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TOS_OFF" sheetId="1" r:id="rId4"/>
    <sheet state="visible" name="RTOS_ON_RX" sheetId="2" r:id="rId5"/>
    <sheet state="visible" name="RTOS_OFF_RX" sheetId="3" r:id="rId6"/>
    <sheet state="visible" name="arquivoON" sheetId="4" r:id="rId7"/>
    <sheet state="visible" name="RTOS_ON_TX" sheetId="5" r:id="rId8"/>
    <sheet state="visible" name="RTOS_OFF_TX" sheetId="6" r:id="rId9"/>
    <sheet state="visible" name="RTOS_ON" sheetId="7" r:id="rId10"/>
    <sheet state="visible" name="Ganho de Tempo" sheetId="8" r:id="rId11"/>
  </sheets>
  <definedNames>
    <definedName localSheetId="1" name="DadosExternos_1">RTOS_ON_RX!$A$1:$M$2869</definedName>
    <definedName localSheetId="2" name="DadosExternos_1">RTOS_OFF_RX!$A$1:$M$1646</definedName>
  </definedNames>
  <calcPr/>
  <extLst>
    <ext uri="GoogleSheetsCustomDataVersion2">
      <go:sheetsCustomData xmlns:go="http://customooxmlschemas.google.com/" r:id="rId12" roundtripDataChecksum="VuOQ/aXKQoVgtfNNv4Zqyvpw7ZeeLKmtD4iVO9ROrvI="/>
    </ext>
  </extLst>
</workbook>
</file>

<file path=xl/sharedStrings.xml><?xml version="1.0" encoding="utf-8"?>
<sst xmlns="http://schemas.openxmlformats.org/spreadsheetml/2006/main" count="113946" uniqueCount="21152">
  <si>
    <t>Tempo RX</t>
  </si>
  <si>
    <t>Tempo TX</t>
  </si>
  <si>
    <t>Intervalo Entre as Transmissões</t>
  </si>
  <si>
    <t>Intervalo Entre as Recepções</t>
  </si>
  <si>
    <t>TX</t>
  </si>
  <si>
    <t>RX</t>
  </si>
  <si>
    <t>Tempo RX (Decimal)</t>
  </si>
  <si>
    <t>Tempo TX (Decimal)</t>
  </si>
  <si>
    <t>09:32:00</t>
  </si>
  <si>
    <t>SEM RTOS</t>
  </si>
  <si>
    <t>COM RTOS</t>
  </si>
  <si>
    <t>09:32:08</t>
  </si>
  <si>
    <t>09:32:16</t>
  </si>
  <si>
    <t>09:32:24</t>
  </si>
  <si>
    <t>MEDIA</t>
  </si>
  <si>
    <t>09:32:41</t>
  </si>
  <si>
    <t>DESV PADRAO</t>
  </si>
  <si>
    <t>09:32:48</t>
  </si>
  <si>
    <t>09:33:05</t>
  </si>
  <si>
    <t>09:33:12</t>
  </si>
  <si>
    <t>09:33:21</t>
  </si>
  <si>
    <t>09:33:29</t>
  </si>
  <si>
    <t>09:33:36</t>
  </si>
  <si>
    <t>09:33:45</t>
  </si>
  <si>
    <t>09:33:53</t>
  </si>
  <si>
    <t>09:34:01</t>
  </si>
  <si>
    <t>09:34:09</t>
  </si>
  <si>
    <t>09:34:17</t>
  </si>
  <si>
    <t>09:34:25</t>
  </si>
  <si>
    <t>09:34:33</t>
  </si>
  <si>
    <t>09:34:41</t>
  </si>
  <si>
    <t>09:34:49</t>
  </si>
  <si>
    <t>09:34:57</t>
  </si>
  <si>
    <t>09:35:05</t>
  </si>
  <si>
    <t>09:35:13</t>
  </si>
  <si>
    <t>09:35:21</t>
  </si>
  <si>
    <t>09:35:29</t>
  </si>
  <si>
    <t>09:35:37</t>
  </si>
  <si>
    <t>09:35:45</t>
  </si>
  <si>
    <t>09:36:01</t>
  </si>
  <si>
    <t>09:36:09</t>
  </si>
  <si>
    <t>09:36:17</t>
  </si>
  <si>
    <t>09:36:25</t>
  </si>
  <si>
    <t>09:36:33</t>
  </si>
  <si>
    <t>09:36:41</t>
  </si>
  <si>
    <t>09:36:49</t>
  </si>
  <si>
    <t>09:36:57</t>
  </si>
  <si>
    <t>09:37:05</t>
  </si>
  <si>
    <t>09:37:21</t>
  </si>
  <si>
    <t>09:37:29</t>
  </si>
  <si>
    <t>09:37:37</t>
  </si>
  <si>
    <t>09:37:45</t>
  </si>
  <si>
    <t>09:38:02</t>
  </si>
  <si>
    <t>09:38:10</t>
  </si>
  <si>
    <t>09:38:26</t>
  </si>
  <si>
    <t>09:38:34</t>
  </si>
  <si>
    <t>09:38:42</t>
  </si>
  <si>
    <t>09:38:50</t>
  </si>
  <si>
    <t>09:39:06</t>
  </si>
  <si>
    <t>09:39:14</t>
  </si>
  <si>
    <t>09:39:22</t>
  </si>
  <si>
    <t>09:39:30</t>
  </si>
  <si>
    <t>09:39:38</t>
  </si>
  <si>
    <t>09:39:47</t>
  </si>
  <si>
    <t>09:40:03</t>
  </si>
  <si>
    <t>09:40:11</t>
  </si>
  <si>
    <t>09:40:19</t>
  </si>
  <si>
    <t>09:40:27</t>
  </si>
  <si>
    <t>09:40:35</t>
  </si>
  <si>
    <t>09:40:43</t>
  </si>
  <si>
    <t>09:40:51</t>
  </si>
  <si>
    <t>09:40:59</t>
  </si>
  <si>
    <t>09:41:07</t>
  </si>
  <si>
    <t>09:41:15</t>
  </si>
  <si>
    <t>09:41:23</t>
  </si>
  <si>
    <t>09:41:31</t>
  </si>
  <si>
    <t>09:41:39</t>
  </si>
  <si>
    <t>09:41:47</t>
  </si>
  <si>
    <t>09:41:55</t>
  </si>
  <si>
    <t>09:42:03</t>
  </si>
  <si>
    <t>09:42:11</t>
  </si>
  <si>
    <t>09:42:19</t>
  </si>
  <si>
    <t>09:42:27</t>
  </si>
  <si>
    <t>09:42:35</t>
  </si>
  <si>
    <t>09:42:43</t>
  </si>
  <si>
    <t>09:42:51</t>
  </si>
  <si>
    <t>09:42:59</t>
  </si>
  <si>
    <t>09:43:07</t>
  </si>
  <si>
    <t>09:43:15</t>
  </si>
  <si>
    <t>09:43:24</t>
  </si>
  <si>
    <t>09:43:40</t>
  </si>
  <si>
    <t>09:43:48</t>
  </si>
  <si>
    <t>09:43:56</t>
  </si>
  <si>
    <t>09:44:04</t>
  </si>
  <si>
    <t>09:44:20</t>
  </si>
  <si>
    <t>09:44:28</t>
  </si>
  <si>
    <t>09:44:44</t>
  </si>
  <si>
    <t>09:44:52</t>
  </si>
  <si>
    <t>09:45:00</t>
  </si>
  <si>
    <t>09:45:08</t>
  </si>
  <si>
    <t>09:45:16</t>
  </si>
  <si>
    <t>09:45:24</t>
  </si>
  <si>
    <t>09:45:32</t>
  </si>
  <si>
    <t>09:45:40</t>
  </si>
  <si>
    <t>09:45:48</t>
  </si>
  <si>
    <t>09:45:56</t>
  </si>
  <si>
    <t>09:46:04</t>
  </si>
  <si>
    <t>09:46:12</t>
  </si>
  <si>
    <t>09:46:20</t>
  </si>
  <si>
    <t>09:46:28</t>
  </si>
  <si>
    <t>09:46:37</t>
  </si>
  <si>
    <t>09:46:52</t>
  </si>
  <si>
    <t>09:47:01</t>
  </si>
  <si>
    <t>09:47:08</t>
  </si>
  <si>
    <t>09:47:25</t>
  </si>
  <si>
    <t>09:47:33</t>
  </si>
  <si>
    <t>09:47:41</t>
  </si>
  <si>
    <t>09:47:49</t>
  </si>
  <si>
    <t>09:47:57</t>
  </si>
  <si>
    <t>09:48:05</t>
  </si>
  <si>
    <t>09:48:13</t>
  </si>
  <si>
    <t>09:48:21</t>
  </si>
  <si>
    <t>09:48:29</t>
  </si>
  <si>
    <t>09:48:37</t>
  </si>
  <si>
    <t>09:48:45</t>
  </si>
  <si>
    <t>09:48:53</t>
  </si>
  <si>
    <t>09:49:09</t>
  </si>
  <si>
    <t>09:49:18</t>
  </si>
  <si>
    <t>09:49:26</t>
  </si>
  <si>
    <t>09:49:34</t>
  </si>
  <si>
    <t>09:49:50</t>
  </si>
  <si>
    <t>09:49:58</t>
  </si>
  <si>
    <t>09:50:06</t>
  </si>
  <si>
    <t>09:50:14</t>
  </si>
  <si>
    <t>09:50:30</t>
  </si>
  <si>
    <t>09:50:38</t>
  </si>
  <si>
    <t>09:50:46</t>
  </si>
  <si>
    <t>09:50:54</t>
  </si>
  <si>
    <t>09:51:02</t>
  </si>
  <si>
    <t>09:51:10</t>
  </si>
  <si>
    <t>09:51:18</t>
  </si>
  <si>
    <t>09:51:26</t>
  </si>
  <si>
    <t>09:51:34</t>
  </si>
  <si>
    <t>09:51:42</t>
  </si>
  <si>
    <t>09:51:50</t>
  </si>
  <si>
    <t>09:51:58</t>
  </si>
  <si>
    <t>09:52:06</t>
  </si>
  <si>
    <t>09:52:14</t>
  </si>
  <si>
    <t>09:52:22</t>
  </si>
  <si>
    <t>09:52:30</t>
  </si>
  <si>
    <t>09:52:38</t>
  </si>
  <si>
    <t>09:52:46</t>
  </si>
  <si>
    <t>09:52:54</t>
  </si>
  <si>
    <t>09:53:02</t>
  </si>
  <si>
    <t>09:53:10</t>
  </si>
  <si>
    <t>09:53:18</t>
  </si>
  <si>
    <t>09:53:27</t>
  </si>
  <si>
    <t>09:53:34</t>
  </si>
  <si>
    <t>09:53:42</t>
  </si>
  <si>
    <t>09:53:50</t>
  </si>
  <si>
    <t>09:54:06</t>
  </si>
  <si>
    <t>09:54:14</t>
  </si>
  <si>
    <t>09:54:22</t>
  </si>
  <si>
    <t>09:54:30</t>
  </si>
  <si>
    <t>09:54:47</t>
  </si>
  <si>
    <t>09:54:55</t>
  </si>
  <si>
    <t>09:55:02</t>
  </si>
  <si>
    <t>09:55:11</t>
  </si>
  <si>
    <t>09:55:27</t>
  </si>
  <si>
    <t>09:55:35</t>
  </si>
  <si>
    <t>09:55:43</t>
  </si>
  <si>
    <t>09:55:51</t>
  </si>
  <si>
    <t>09:56:07</t>
  </si>
  <si>
    <t>09:56:15</t>
  </si>
  <si>
    <t>09:56:23</t>
  </si>
  <si>
    <t>09:56:31</t>
  </si>
  <si>
    <t>09:56:47</t>
  </si>
  <si>
    <t>09:56:55</t>
  </si>
  <si>
    <t>09:57:03</t>
  </si>
  <si>
    <t>09:57:11</t>
  </si>
  <si>
    <t>09:57:27</t>
  </si>
  <si>
    <t>09:57:35</t>
  </si>
  <si>
    <t>09:57:43</t>
  </si>
  <si>
    <t>09:57:51</t>
  </si>
  <si>
    <t>09:58:07</t>
  </si>
  <si>
    <t>09:58:15</t>
  </si>
  <si>
    <t>09:58:23</t>
  </si>
  <si>
    <t>09:58:31</t>
  </si>
  <si>
    <t>09:58:47</t>
  </si>
  <si>
    <t>09:58:55</t>
  </si>
  <si>
    <t>09:59:03</t>
  </si>
  <si>
    <t>09:59:12</t>
  </si>
  <si>
    <t>09:59:28</t>
  </si>
  <si>
    <t>09:59:36</t>
  </si>
  <si>
    <t>09:59:44</t>
  </si>
  <si>
    <t>09:59:52</t>
  </si>
  <si>
    <t>10:00:08</t>
  </si>
  <si>
    <t>10:00:16</t>
  </si>
  <si>
    <t>10:00:24</t>
  </si>
  <si>
    <t>10:00:32</t>
  </si>
  <si>
    <t>10:00:48</t>
  </si>
  <si>
    <t>10:00:56</t>
  </si>
  <si>
    <t>10:01:04</t>
  </si>
  <si>
    <t>10:01:12</t>
  </si>
  <si>
    <t>10:01:28</t>
  </si>
  <si>
    <t>10:01:36</t>
  </si>
  <si>
    <t>10:01:44</t>
  </si>
  <si>
    <t>10:01:52</t>
  </si>
  <si>
    <t>10:02:08</t>
  </si>
  <si>
    <t>10:02:17</t>
  </si>
  <si>
    <t>10:02:34</t>
  </si>
  <si>
    <t>10:02:43</t>
  </si>
  <si>
    <t>10:02:51</t>
  </si>
  <si>
    <t>10:02:59</t>
  </si>
  <si>
    <t>10:03:07</t>
  </si>
  <si>
    <t>10:03:15</t>
  </si>
  <si>
    <t>10:03:23</t>
  </si>
  <si>
    <t>10:03:39</t>
  </si>
  <si>
    <t>10:03:48</t>
  </si>
  <si>
    <t>10:03:56</t>
  </si>
  <si>
    <t>10:04:04</t>
  </si>
  <si>
    <t>10:04:12</t>
  </si>
  <si>
    <t>10:04:20</t>
  </si>
  <si>
    <t>10:04:28</t>
  </si>
  <si>
    <t>10:04:36</t>
  </si>
  <si>
    <t>10:04:52</t>
  </si>
  <si>
    <t>10:05:00</t>
  </si>
  <si>
    <t>10:05:08</t>
  </si>
  <si>
    <t>10:05:16</t>
  </si>
  <si>
    <t>10:05:32</t>
  </si>
  <si>
    <t>10:05:40</t>
  </si>
  <si>
    <t>10:05:48</t>
  </si>
  <si>
    <t>10:05:56</t>
  </si>
  <si>
    <t>10:06:12</t>
  </si>
  <si>
    <t>10:06:20</t>
  </si>
  <si>
    <t>10:06:28</t>
  </si>
  <si>
    <t>10:06:36</t>
  </si>
  <si>
    <t>10:06:52</t>
  </si>
  <si>
    <t>10:07:01</t>
  </si>
  <si>
    <t>10:07:10</t>
  </si>
  <si>
    <t>10:07:18</t>
  </si>
  <si>
    <t>10:07:26</t>
  </si>
  <si>
    <t>10:07:34</t>
  </si>
  <si>
    <t>10:07:42</t>
  </si>
  <si>
    <t>10:07:50</t>
  </si>
  <si>
    <t>10:07:58</t>
  </si>
  <si>
    <t>10:08:06</t>
  </si>
  <si>
    <t>10:08:22</t>
  </si>
  <si>
    <t>10:08:30</t>
  </si>
  <si>
    <t>10:08:38</t>
  </si>
  <si>
    <t>10:08:46</t>
  </si>
  <si>
    <t>10:08:54</t>
  </si>
  <si>
    <t>10:09:02</t>
  </si>
  <si>
    <t>10:09:10</t>
  </si>
  <si>
    <t>10:09:18</t>
  </si>
  <si>
    <t>10:09:26</t>
  </si>
  <si>
    <t>10:09:34</t>
  </si>
  <si>
    <t>10:09:42</t>
  </si>
  <si>
    <t>10:09:50</t>
  </si>
  <si>
    <t>10:09:59</t>
  </si>
  <si>
    <t>10:10:06</t>
  </si>
  <si>
    <t>10:10:15</t>
  </si>
  <si>
    <t>10:10:23</t>
  </si>
  <si>
    <t>10:10:31</t>
  </si>
  <si>
    <t>10:10:39</t>
  </si>
  <si>
    <t>10:10:47</t>
  </si>
  <si>
    <t>10:10:55</t>
  </si>
  <si>
    <t>10:11:03</t>
  </si>
  <si>
    <t>10:11:19</t>
  </si>
  <si>
    <t>10:11:27</t>
  </si>
  <si>
    <t>10:11:35</t>
  </si>
  <si>
    <t>10:11:43</t>
  </si>
  <si>
    <t>10:11:51</t>
  </si>
  <si>
    <t>10:11:59</t>
  </si>
  <si>
    <t>10:12:07</t>
  </si>
  <si>
    <t>10:12:15</t>
  </si>
  <si>
    <t>10:12:23</t>
  </si>
  <si>
    <t>10:12:31</t>
  </si>
  <si>
    <t>10:12:39</t>
  </si>
  <si>
    <t>10:12:47</t>
  </si>
  <si>
    <t>10:12:55</t>
  </si>
  <si>
    <t>10:13:03</t>
  </si>
  <si>
    <t>10:13:19</t>
  </si>
  <si>
    <t>10:13:27</t>
  </si>
  <si>
    <t>10:13:37</t>
  </si>
  <si>
    <t>10:13:46</t>
  </si>
  <si>
    <t>10:13:54</t>
  </si>
  <si>
    <t>10:14:10</t>
  </si>
  <si>
    <t>10:14:19</t>
  </si>
  <si>
    <t>10:14:26</t>
  </si>
  <si>
    <t>10:14:34</t>
  </si>
  <si>
    <t>10:14:50</t>
  </si>
  <si>
    <t>10:14:58</t>
  </si>
  <si>
    <t>10:15:06</t>
  </si>
  <si>
    <t>10:15:14</t>
  </si>
  <si>
    <t>10:15:30</t>
  </si>
  <si>
    <t>10:15:39</t>
  </si>
  <si>
    <t>10:15:47</t>
  </si>
  <si>
    <t>10:15:55</t>
  </si>
  <si>
    <t>10:16:11</t>
  </si>
  <si>
    <t>10:16:19</t>
  </si>
  <si>
    <t>10:16:27</t>
  </si>
  <si>
    <t>10:16:35</t>
  </si>
  <si>
    <t>10:16:51</t>
  </si>
  <si>
    <t>10:16:59</t>
  </si>
  <si>
    <t>10:17:07</t>
  </si>
  <si>
    <t>10:17:15</t>
  </si>
  <si>
    <t>10:17:23</t>
  </si>
  <si>
    <t>10:17:31</t>
  </si>
  <si>
    <t>10:17:39</t>
  </si>
  <si>
    <t>10:17:47</t>
  </si>
  <si>
    <t>10:17:55</t>
  </si>
  <si>
    <t>10:18:12</t>
  </si>
  <si>
    <t>10:18:19</t>
  </si>
  <si>
    <t>10:18:28</t>
  </si>
  <si>
    <t>10:18:36</t>
  </si>
  <si>
    <t>10:18:44</t>
  </si>
  <si>
    <t>10:18:52</t>
  </si>
  <si>
    <t>10:19:00</t>
  </si>
  <si>
    <t>10:19:08</t>
  </si>
  <si>
    <t>10:19:16</t>
  </si>
  <si>
    <t>10:19:32</t>
  </si>
  <si>
    <t>10:19:40</t>
  </si>
  <si>
    <t>10:19:48</t>
  </si>
  <si>
    <t>10:19:56</t>
  </si>
  <si>
    <t>10:20:04</t>
  </si>
  <si>
    <t>10:20:12</t>
  </si>
  <si>
    <t>10:20:28</t>
  </si>
  <si>
    <t>10:20:36</t>
  </si>
  <si>
    <t>10:20:44</t>
  </si>
  <si>
    <t>10:21:00</t>
  </si>
  <si>
    <t>10:21:08</t>
  </si>
  <si>
    <t>10:21:16</t>
  </si>
  <si>
    <t>10:21:24</t>
  </si>
  <si>
    <t>10:21:48</t>
  </si>
  <si>
    <t>10:21:57</t>
  </si>
  <si>
    <t>10:22:05</t>
  </si>
  <si>
    <t>10:22:13</t>
  </si>
  <si>
    <t>10:22:21</t>
  </si>
  <si>
    <t>10:22:37</t>
  </si>
  <si>
    <t>10:22:45</t>
  </si>
  <si>
    <t>10:22:53</t>
  </si>
  <si>
    <t>10:23:01</t>
  </si>
  <si>
    <t>10:23:09</t>
  </si>
  <si>
    <t>10:23:25</t>
  </si>
  <si>
    <t>10:23:33</t>
  </si>
  <si>
    <t>10:23:41</t>
  </si>
  <si>
    <t>10:23:49</t>
  </si>
  <si>
    <t>10:24:05</t>
  </si>
  <si>
    <t>10:24:14</t>
  </si>
  <si>
    <t>10:24:22</t>
  </si>
  <si>
    <t>10:24:30</t>
  </si>
  <si>
    <t>10:24:46</t>
  </si>
  <si>
    <t>10:24:54</t>
  </si>
  <si>
    <t>10:25:02</t>
  </si>
  <si>
    <t>10:25:10</t>
  </si>
  <si>
    <t>10:25:18</t>
  </si>
  <si>
    <t>10:25:26</t>
  </si>
  <si>
    <t>10:25:34</t>
  </si>
  <si>
    <t>10:25:42</t>
  </si>
  <si>
    <t>10:25:50</t>
  </si>
  <si>
    <t>10:25:58</t>
  </si>
  <si>
    <t>10:26:06</t>
  </si>
  <si>
    <t>10:26:22</t>
  </si>
  <si>
    <t>10:26:30</t>
  </si>
  <si>
    <t>10:26:38</t>
  </si>
  <si>
    <t>10:26:46</t>
  </si>
  <si>
    <t>10:26:54</t>
  </si>
  <si>
    <t>10:27:02</t>
  </si>
  <si>
    <t>10:27:10</t>
  </si>
  <si>
    <t>10:27:18</t>
  </si>
  <si>
    <t>10:27:27</t>
  </si>
  <si>
    <t>10:27:34</t>
  </si>
  <si>
    <t>10:27:43</t>
  </si>
  <si>
    <t>10:27:51</t>
  </si>
  <si>
    <t>10:27:59</t>
  </si>
  <si>
    <t>10:28:07</t>
  </si>
  <si>
    <t>10:28:15</t>
  </si>
  <si>
    <t>10:28:23</t>
  </si>
  <si>
    <t>10:28:31</t>
  </si>
  <si>
    <t>10:28:39</t>
  </si>
  <si>
    <t>10:28:47</t>
  </si>
  <si>
    <t>10:28:55</t>
  </si>
  <si>
    <t>10:29:03</t>
  </si>
  <si>
    <t>10:29:11</t>
  </si>
  <si>
    <t>10:29:19</t>
  </si>
  <si>
    <t>10:29:27</t>
  </si>
  <si>
    <t>10:29:35</t>
  </si>
  <si>
    <t>10:29:43</t>
  </si>
  <si>
    <t>10:29:51</t>
  </si>
  <si>
    <t>10:29:59</t>
  </si>
  <si>
    <t>10:30:08</t>
  </si>
  <si>
    <t>10:30:15</t>
  </si>
  <si>
    <t>10:30:23</t>
  </si>
  <si>
    <t>10:30:39</t>
  </si>
  <si>
    <t>10:30:48</t>
  </si>
  <si>
    <t>10:30:56</t>
  </si>
  <si>
    <t>10:31:04</t>
  </si>
  <si>
    <t>10:31:12</t>
  </si>
  <si>
    <t>10:31:20</t>
  </si>
  <si>
    <t>10:31:27</t>
  </si>
  <si>
    <t>10:31:36</t>
  </si>
  <si>
    <t>10:31:44</t>
  </si>
  <si>
    <t>10:31:52</t>
  </si>
  <si>
    <t>10:32:00</t>
  </si>
  <si>
    <t>10:32:08</t>
  </si>
  <si>
    <t>10:32:16</t>
  </si>
  <si>
    <t>10:32:24</t>
  </si>
  <si>
    <t>10:32:32</t>
  </si>
  <si>
    <t>10:32:48</t>
  </si>
  <si>
    <t>10:32:56</t>
  </si>
  <si>
    <t>10:33:24</t>
  </si>
  <si>
    <t>10:33:35</t>
  </si>
  <si>
    <t>10:33:44</t>
  </si>
  <si>
    <t>10:33:52</t>
  </si>
  <si>
    <t>10:34:08</t>
  </si>
  <si>
    <t>10:34:16</t>
  </si>
  <si>
    <t>10:34:24</t>
  </si>
  <si>
    <t>10:34:32</t>
  </si>
  <si>
    <t>10:34:40</t>
  </si>
  <si>
    <t>10:34:48</t>
  </si>
  <si>
    <t>10:35:05</t>
  </si>
  <si>
    <t>10:35:13</t>
  </si>
  <si>
    <t>10:35:21</t>
  </si>
  <si>
    <t>10:35:29</t>
  </si>
  <si>
    <t>10:35:37</t>
  </si>
  <si>
    <t>10:35:45</t>
  </si>
  <si>
    <t>10:35:53</t>
  </si>
  <si>
    <t>10:36:01</t>
  </si>
  <si>
    <t>10:36:09</t>
  </si>
  <si>
    <t>10:36:18</t>
  </si>
  <si>
    <t>10:36:25</t>
  </si>
  <si>
    <t>10:36:33</t>
  </si>
  <si>
    <t>10:36:50</t>
  </si>
  <si>
    <t>10:36:58</t>
  </si>
  <si>
    <t>10:37:14</t>
  </si>
  <si>
    <t>10:37:22</t>
  </si>
  <si>
    <t>10:37:30</t>
  </si>
  <si>
    <t>10:37:38</t>
  </si>
  <si>
    <t>10:37:54</t>
  </si>
  <si>
    <t>10:38:02</t>
  </si>
  <si>
    <t>10:38:10</t>
  </si>
  <si>
    <t>10:38:18</t>
  </si>
  <si>
    <t>10:38:34</t>
  </si>
  <si>
    <t>10:38:42</t>
  </si>
  <si>
    <t>10:38:50</t>
  </si>
  <si>
    <t>10:38:58</t>
  </si>
  <si>
    <t>10:39:06</t>
  </si>
  <si>
    <t>10:39:16</t>
  </si>
  <si>
    <t>10:39:45</t>
  </si>
  <si>
    <t>10:40:01</t>
  </si>
  <si>
    <t>10:40:09</t>
  </si>
  <si>
    <t>10:40:17</t>
  </si>
  <si>
    <t>10:40:26</t>
  </si>
  <si>
    <t>10:40:42</t>
  </si>
  <si>
    <t>10:40:58</t>
  </si>
  <si>
    <t>10:41:06</t>
  </si>
  <si>
    <t>10:41:14</t>
  </si>
  <si>
    <t>10:41:22</t>
  </si>
  <si>
    <t>10:41:38</t>
  </si>
  <si>
    <t>10:41:46</t>
  </si>
  <si>
    <t>10:41:54</t>
  </si>
  <si>
    <t>10:42:10</t>
  </si>
  <si>
    <t>10:42:18</t>
  </si>
  <si>
    <t>10:42:26</t>
  </si>
  <si>
    <t>10:42:34</t>
  </si>
  <si>
    <t>10:42:51</t>
  </si>
  <si>
    <t>10:42:58</t>
  </si>
  <si>
    <t>10:43:06</t>
  </si>
  <si>
    <t>10:43:14</t>
  </si>
  <si>
    <t>10:43:30</t>
  </si>
  <si>
    <t>10:43:39</t>
  </si>
  <si>
    <t>10:43:46</t>
  </si>
  <si>
    <t>10:43:55</t>
  </si>
  <si>
    <t>10:44:11</t>
  </si>
  <si>
    <t>10:44:19</t>
  </si>
  <si>
    <t>10:44:27</t>
  </si>
  <si>
    <t>10:44:35</t>
  </si>
  <si>
    <t>10:44:43</t>
  </si>
  <si>
    <t>10:44:51</t>
  </si>
  <si>
    <t>10:44:59</t>
  </si>
  <si>
    <t>10:45:07</t>
  </si>
  <si>
    <t>10:45:15</t>
  </si>
  <si>
    <t>10:45:23</t>
  </si>
  <si>
    <t>10:45:31</t>
  </si>
  <si>
    <t>10:45:47</t>
  </si>
  <si>
    <t>10:45:55</t>
  </si>
  <si>
    <t>10:46:03</t>
  </si>
  <si>
    <t>10:46:11</t>
  </si>
  <si>
    <t>10:46:21</t>
  </si>
  <si>
    <t>10:46:46</t>
  </si>
  <si>
    <t>10:47:03</t>
  </si>
  <si>
    <t>10:47:11</t>
  </si>
  <si>
    <t>10:47:28</t>
  </si>
  <si>
    <t>10:47:36</t>
  </si>
  <si>
    <t>10:47:44</t>
  </si>
  <si>
    <t>10:47:52</t>
  </si>
  <si>
    <t>10:48:01</t>
  </si>
  <si>
    <t>10:48:09</t>
  </si>
  <si>
    <t>10:48:19</t>
  </si>
  <si>
    <t>10:48:48</t>
  </si>
  <si>
    <t>10:49:04</t>
  </si>
  <si>
    <t>10:49:12</t>
  </si>
  <si>
    <t>10:49:20</t>
  </si>
  <si>
    <t>10:49:46</t>
  </si>
  <si>
    <t>10:49:54</t>
  </si>
  <si>
    <t>10:50:02</t>
  </si>
  <si>
    <t>10:50:18</t>
  </si>
  <si>
    <t>10:50:26</t>
  </si>
  <si>
    <t>10:50:34</t>
  </si>
  <si>
    <t>10:50:43</t>
  </si>
  <si>
    <t>10:50:59</t>
  </si>
  <si>
    <t>10:51:08</t>
  </si>
  <si>
    <t>10:51:24</t>
  </si>
  <si>
    <t>10:51:33</t>
  </si>
  <si>
    <t>10:51:40</t>
  </si>
  <si>
    <t>10:51:49</t>
  </si>
  <si>
    <t>10:51:57</t>
  </si>
  <si>
    <t>10:52:05</t>
  </si>
  <si>
    <t>10:52:13</t>
  </si>
  <si>
    <t>10:52:21</t>
  </si>
  <si>
    <t>10:52:29</t>
  </si>
  <si>
    <t>10:52:37</t>
  </si>
  <si>
    <t>10:52:45</t>
  </si>
  <si>
    <t>10:52:53</t>
  </si>
  <si>
    <t>10:53:01</t>
  </si>
  <si>
    <t>10:53:09</t>
  </si>
  <si>
    <t>10:53:17</t>
  </si>
  <si>
    <t>10:53:25</t>
  </si>
  <si>
    <t>10:53:33</t>
  </si>
  <si>
    <t>10:54:03</t>
  </si>
  <si>
    <t>10:54:19</t>
  </si>
  <si>
    <t>10:54:28</t>
  </si>
  <si>
    <t>10:54:37</t>
  </si>
  <si>
    <t>10:54:45</t>
  </si>
  <si>
    <t>10:55:01</t>
  </si>
  <si>
    <t>10:55:09</t>
  </si>
  <si>
    <t>10:55:17</t>
  </si>
  <si>
    <t>10:55:25</t>
  </si>
  <si>
    <t>10:55:41</t>
  </si>
  <si>
    <t>10:55:49</t>
  </si>
  <si>
    <t>10:55:57</t>
  </si>
  <si>
    <t>10:56:05</t>
  </si>
  <si>
    <t>10:56:21</t>
  </si>
  <si>
    <t>10:56:29</t>
  </si>
  <si>
    <t>10:56:37</t>
  </si>
  <si>
    <t>10:56:54</t>
  </si>
  <si>
    <t>10:57:02</t>
  </si>
  <si>
    <t>10:57:18</t>
  </si>
  <si>
    <t>10:57:26</t>
  </si>
  <si>
    <t>10:57:34</t>
  </si>
  <si>
    <t>10:57:42</t>
  </si>
  <si>
    <t>10:57:58</t>
  </si>
  <si>
    <t>10:58:08</t>
  </si>
  <si>
    <t>10:58:24</t>
  </si>
  <si>
    <t>10:58:32</t>
  </si>
  <si>
    <t>10:58:40</t>
  </si>
  <si>
    <t>10:58:48</t>
  </si>
  <si>
    <t>10:59:04</t>
  </si>
  <si>
    <t>10:59:12</t>
  </si>
  <si>
    <t>10:59:20</t>
  </si>
  <si>
    <t>10:59:28</t>
  </si>
  <si>
    <t>10:59:44</t>
  </si>
  <si>
    <t>10:59:52</t>
  </si>
  <si>
    <t>11:00:20</t>
  </si>
  <si>
    <t>11:00:28</t>
  </si>
  <si>
    <t>11:00:44</t>
  </si>
  <si>
    <t>11:00:52</t>
  </si>
  <si>
    <t>11:01:00</t>
  </si>
  <si>
    <t>11:01:08</t>
  </si>
  <si>
    <t>11:01:24</t>
  </si>
  <si>
    <t>11:01:32</t>
  </si>
  <si>
    <t>11:01:40</t>
  </si>
  <si>
    <t>11:01:48</t>
  </si>
  <si>
    <t>11:01:56</t>
  </si>
  <si>
    <t>11:02:04</t>
  </si>
  <si>
    <t>11:02:30</t>
  </si>
  <si>
    <t>11:02:38</t>
  </si>
  <si>
    <t>11:02:46</t>
  </si>
  <si>
    <t>11:02:54</t>
  </si>
  <si>
    <t>11:03:02</t>
  </si>
  <si>
    <t>11:03:10</t>
  </si>
  <si>
    <t>11:03:18</t>
  </si>
  <si>
    <t>11:03:26</t>
  </si>
  <si>
    <t>11:03:34</t>
  </si>
  <si>
    <t>11:03:42</t>
  </si>
  <si>
    <t>11:03:50</t>
  </si>
  <si>
    <t>11:03:58</t>
  </si>
  <si>
    <t>11:04:06</t>
  </si>
  <si>
    <t>11:04:15</t>
  </si>
  <si>
    <t>11:04:31</t>
  </si>
  <si>
    <t>11:04:39</t>
  </si>
  <si>
    <t>11:04:47</t>
  </si>
  <si>
    <t>11:04:55</t>
  </si>
  <si>
    <t>11:05:03</t>
  </si>
  <si>
    <t>11:05:11</t>
  </si>
  <si>
    <t>11:05:19</t>
  </si>
  <si>
    <t>11:05:27</t>
  </si>
  <si>
    <t>11:05:35</t>
  </si>
  <si>
    <t>11:05:43</t>
  </si>
  <si>
    <t>11:05:52</t>
  </si>
  <si>
    <t>11:06:00</t>
  </si>
  <si>
    <t>11:06:16</t>
  </si>
  <si>
    <t>11:06:25</t>
  </si>
  <si>
    <t>11:06:33</t>
  </si>
  <si>
    <t>11:06:40</t>
  </si>
  <si>
    <t>11:06:48</t>
  </si>
  <si>
    <t>11:06:56</t>
  </si>
  <si>
    <t>11:07:12</t>
  </si>
  <si>
    <t>11:07:21</t>
  </si>
  <si>
    <t>11:07:38</t>
  </si>
  <si>
    <t>11:07:46</t>
  </si>
  <si>
    <t>11:07:54</t>
  </si>
  <si>
    <t>11:08:02</t>
  </si>
  <si>
    <t>11:08:18</t>
  </si>
  <si>
    <t>11:08:26</t>
  </si>
  <si>
    <t>11:08:34</t>
  </si>
  <si>
    <t>11:08:42</t>
  </si>
  <si>
    <t>11:08:58</t>
  </si>
  <si>
    <t>11:09:06</t>
  </si>
  <si>
    <t>11:09:14</t>
  </si>
  <si>
    <t>11:09:22</t>
  </si>
  <si>
    <t>11:09:38</t>
  </si>
  <si>
    <t>11:09:46</t>
  </si>
  <si>
    <t>11:09:54</t>
  </si>
  <si>
    <t>11:10:02</t>
  </si>
  <si>
    <t>11:10:18</t>
  </si>
  <si>
    <t>11:10:26</t>
  </si>
  <si>
    <t>11:10:42</t>
  </si>
  <si>
    <t>11:10:59</t>
  </si>
  <si>
    <t>11:11:07</t>
  </si>
  <si>
    <t>11:11:15</t>
  </si>
  <si>
    <t>11:11:23</t>
  </si>
  <si>
    <t>11:11:39</t>
  </si>
  <si>
    <t>11:11:47</t>
  </si>
  <si>
    <t>11:11:55</t>
  </si>
  <si>
    <t>11:12:03</t>
  </si>
  <si>
    <t>11:12:11</t>
  </si>
  <si>
    <t>11:12:28</t>
  </si>
  <si>
    <t>11:12:44</t>
  </si>
  <si>
    <t>11:12:51</t>
  </si>
  <si>
    <t>11:13:00</t>
  </si>
  <si>
    <t>11:13:08</t>
  </si>
  <si>
    <t>11:13:16</t>
  </si>
  <si>
    <t>11:13:24</t>
  </si>
  <si>
    <t>11:13:32</t>
  </si>
  <si>
    <t>11:13:40</t>
  </si>
  <si>
    <t>11:13:48</t>
  </si>
  <si>
    <t>11:13:56</t>
  </si>
  <si>
    <t>11:14:04</t>
  </si>
  <si>
    <t>11:14:12</t>
  </si>
  <si>
    <t>11:14:20</t>
  </si>
  <si>
    <t>11:14:28</t>
  </si>
  <si>
    <t>11:14:44</t>
  </si>
  <si>
    <t>11:15:00</t>
  </si>
  <si>
    <t>11:15:09</t>
  </si>
  <si>
    <t>11:15:25</t>
  </si>
  <si>
    <t>11:15:33</t>
  </si>
  <si>
    <t>11:15:41</t>
  </si>
  <si>
    <t>11:15:49</t>
  </si>
  <si>
    <t>11:16:05</t>
  </si>
  <si>
    <t>11:16:13</t>
  </si>
  <si>
    <t>11:16:21</t>
  </si>
  <si>
    <t>11:16:29</t>
  </si>
  <si>
    <t>11:16:45</t>
  </si>
  <si>
    <t>11:16:53</t>
  </si>
  <si>
    <t>11:17:01</t>
  </si>
  <si>
    <t>11:17:09</t>
  </si>
  <si>
    <t>11:17:18</t>
  </si>
  <si>
    <t>11:17:26</t>
  </si>
  <si>
    <t>11:17:34</t>
  </si>
  <si>
    <t>11:17:42</t>
  </si>
  <si>
    <t>11:17:50</t>
  </si>
  <si>
    <t>11:17:58</t>
  </si>
  <si>
    <t>11:18:06</t>
  </si>
  <si>
    <t>11:18:14</t>
  </si>
  <si>
    <t>11:18:31</t>
  </si>
  <si>
    <t>11:18:38</t>
  </si>
  <si>
    <t>11:18:46</t>
  </si>
  <si>
    <t>11:18:54</t>
  </si>
  <si>
    <t>11:19:10</t>
  </si>
  <si>
    <t>11:19:18</t>
  </si>
  <si>
    <t>11:19:27</t>
  </si>
  <si>
    <t>11:19:35</t>
  </si>
  <si>
    <t>11:19:43</t>
  </si>
  <si>
    <t>11:19:51</t>
  </si>
  <si>
    <t>11:19:59</t>
  </si>
  <si>
    <t>11:20:07</t>
  </si>
  <si>
    <t>11:20:15</t>
  </si>
  <si>
    <t>11:20:23</t>
  </si>
  <si>
    <t>11:20:31</t>
  </si>
  <si>
    <t>11:20:39</t>
  </si>
  <si>
    <t>11:20:56</t>
  </si>
  <si>
    <t>11:21:05</t>
  </si>
  <si>
    <t>11:21:12</t>
  </si>
  <si>
    <t>11:21:20</t>
  </si>
  <si>
    <t>11:21:37</t>
  </si>
  <si>
    <t>11:21:45</t>
  </si>
  <si>
    <t>11:22:01</t>
  </si>
  <si>
    <t>11:22:17</t>
  </si>
  <si>
    <t>11:22:25</t>
  </si>
  <si>
    <t>11:22:33</t>
  </si>
  <si>
    <t>11:22:41</t>
  </si>
  <si>
    <t>11:22:57</t>
  </si>
  <si>
    <t>11:23:05</t>
  </si>
  <si>
    <t>11:23:13</t>
  </si>
  <si>
    <t>11:23:21</t>
  </si>
  <si>
    <t>11:23:37</t>
  </si>
  <si>
    <t>11:23:45</t>
  </si>
  <si>
    <t>11:23:53</t>
  </si>
  <si>
    <t>11:24:01</t>
  </si>
  <si>
    <t>11:24:10</t>
  </si>
  <si>
    <t>11:24:27</t>
  </si>
  <si>
    <t>11:24:35</t>
  </si>
  <si>
    <t>11:24:43</t>
  </si>
  <si>
    <t>11:24:51</t>
  </si>
  <si>
    <t>11:24:59</t>
  </si>
  <si>
    <t>11:25:07</t>
  </si>
  <si>
    <t>11:25:15</t>
  </si>
  <si>
    <t>11:25:23</t>
  </si>
  <si>
    <t>11:25:31</t>
  </si>
  <si>
    <t>11:25:39</t>
  </si>
  <si>
    <t>11:25:47</t>
  </si>
  <si>
    <t>11:25:55</t>
  </si>
  <si>
    <t>11:26:03</t>
  </si>
  <si>
    <t>11:26:11</t>
  </si>
  <si>
    <t>11:26:19</t>
  </si>
  <si>
    <t>11:26:27</t>
  </si>
  <si>
    <t>11:26:35</t>
  </si>
  <si>
    <t>11:26:43</t>
  </si>
  <si>
    <t>11:26:51</t>
  </si>
  <si>
    <t>11:27:08</t>
  </si>
  <si>
    <t>11:27:16</t>
  </si>
  <si>
    <t>11:27:24</t>
  </si>
  <si>
    <t>11:27:32</t>
  </si>
  <si>
    <t>11:27:48</t>
  </si>
  <si>
    <t>11:27:56</t>
  </si>
  <si>
    <t>11:28:04</t>
  </si>
  <si>
    <t>11:28:12</t>
  </si>
  <si>
    <t>11:28:48</t>
  </si>
  <si>
    <t>11:29:04</t>
  </si>
  <si>
    <t>11:29:12</t>
  </si>
  <si>
    <t>11:29:20</t>
  </si>
  <si>
    <t>11:29:28</t>
  </si>
  <si>
    <t>11:29:36</t>
  </si>
  <si>
    <t>11:29:44</t>
  </si>
  <si>
    <t>11:29:52</t>
  </si>
  <si>
    <t>11:30:00</t>
  </si>
  <si>
    <t>11:30:08</t>
  </si>
  <si>
    <t>11:30:16</t>
  </si>
  <si>
    <t>11:30:24</t>
  </si>
  <si>
    <t>11:30:33</t>
  </si>
  <si>
    <t>11:30:49</t>
  </si>
  <si>
    <t>11:30:57</t>
  </si>
  <si>
    <t>11:31:05</t>
  </si>
  <si>
    <t>11:31:13</t>
  </si>
  <si>
    <t>11:31:29</t>
  </si>
  <si>
    <t>11:31:37</t>
  </si>
  <si>
    <t>11:31:45</t>
  </si>
  <si>
    <t>11:31:53</t>
  </si>
  <si>
    <t>11:32:01</t>
  </si>
  <si>
    <t>11:32:09</t>
  </si>
  <si>
    <t>11:32:17</t>
  </si>
  <si>
    <t>11:32:25</t>
  </si>
  <si>
    <t>11:32:33</t>
  </si>
  <si>
    <t>11:32:41</t>
  </si>
  <si>
    <t>11:32:49</t>
  </si>
  <si>
    <t>11:32:57</t>
  </si>
  <si>
    <t>11:33:05</t>
  </si>
  <si>
    <t>11:33:21</t>
  </si>
  <si>
    <t>11:33:29</t>
  </si>
  <si>
    <t>11:33:37</t>
  </si>
  <si>
    <t>11:33:46</t>
  </si>
  <si>
    <t>11:33:54</t>
  </si>
  <si>
    <t>11:34:02</t>
  </si>
  <si>
    <t>11:34:10</t>
  </si>
  <si>
    <t>11:34:18</t>
  </si>
  <si>
    <t>11:34:26</t>
  </si>
  <si>
    <t>11:34:42</t>
  </si>
  <si>
    <t>11:34:50</t>
  </si>
  <si>
    <t>11:34:58</t>
  </si>
  <si>
    <t>11:35:06</t>
  </si>
  <si>
    <t>11:35:22</t>
  </si>
  <si>
    <t>11:35:30</t>
  </si>
  <si>
    <t>11:35:38</t>
  </si>
  <si>
    <t>11:35:46</t>
  </si>
  <si>
    <t>11:35:54</t>
  </si>
  <si>
    <t>11:36:02</t>
  </si>
  <si>
    <t>11:36:10</t>
  </si>
  <si>
    <t>11:36:18</t>
  </si>
  <si>
    <t>11:36:26</t>
  </si>
  <si>
    <t>11:36:42</t>
  </si>
  <si>
    <t>11:36:50</t>
  </si>
  <si>
    <t>11:37:07</t>
  </si>
  <si>
    <t>11:37:23</t>
  </si>
  <si>
    <t>11:37:31</t>
  </si>
  <si>
    <t>11:37:39</t>
  </si>
  <si>
    <t>11:37:47</t>
  </si>
  <si>
    <t>11:37:55</t>
  </si>
  <si>
    <t>11:38:03</t>
  </si>
  <si>
    <t>11:38:19</t>
  </si>
  <si>
    <t>11:38:27</t>
  </si>
  <si>
    <t>11:38:35</t>
  </si>
  <si>
    <t>11:38:43</t>
  </si>
  <si>
    <t>11:38:59</t>
  </si>
  <si>
    <t>11:39:07</t>
  </si>
  <si>
    <t>11:39:15</t>
  </si>
  <si>
    <t>11:39:23</t>
  </si>
  <si>
    <t>11:39:31</t>
  </si>
  <si>
    <t>11:39:39</t>
  </si>
  <si>
    <t>11:39:56</t>
  </si>
  <si>
    <t>11:40:04</t>
  </si>
  <si>
    <t>11:40:12</t>
  </si>
  <si>
    <t>11:40:20</t>
  </si>
  <si>
    <t>11:40:36</t>
  </si>
  <si>
    <t>11:40:44</t>
  </si>
  <si>
    <t>11:40:52</t>
  </si>
  <si>
    <t>11:41:00</t>
  </si>
  <si>
    <t>11:41:16</t>
  </si>
  <si>
    <t>11:41:24</t>
  </si>
  <si>
    <t>11:41:32</t>
  </si>
  <si>
    <t>11:41:40</t>
  </si>
  <si>
    <t>11:41:48</t>
  </si>
  <si>
    <t>11:41:56</t>
  </si>
  <si>
    <t>11:42:12</t>
  </si>
  <si>
    <t>11:42:20</t>
  </si>
  <si>
    <t>11:42:36</t>
  </si>
  <si>
    <t>11:42:44</t>
  </si>
  <si>
    <t>11:43:00</t>
  </si>
  <si>
    <t>11:43:08</t>
  </si>
  <si>
    <t>11:43:17</t>
  </si>
  <si>
    <t>11:43:25</t>
  </si>
  <si>
    <t>11:43:41</t>
  </si>
  <si>
    <t>11:43:49</t>
  </si>
  <si>
    <t>11:43:57</t>
  </si>
  <si>
    <t>11:44:05</t>
  </si>
  <si>
    <t>11:44:21</t>
  </si>
  <si>
    <t>11:44:29</t>
  </si>
  <si>
    <t>11:44:37</t>
  </si>
  <si>
    <t>11:44:45</t>
  </si>
  <si>
    <t>11:45:01</t>
  </si>
  <si>
    <t>11:45:09</t>
  </si>
  <si>
    <t>11:45:17</t>
  </si>
  <si>
    <t>11:45:25</t>
  </si>
  <si>
    <t>11:45:41</t>
  </si>
  <si>
    <t>11:45:49</t>
  </si>
  <si>
    <t>11:45:57</t>
  </si>
  <si>
    <t>11:46:05</t>
  </si>
  <si>
    <t>11:46:21</t>
  </si>
  <si>
    <t>11:46:29</t>
  </si>
  <si>
    <t>11:46:38</t>
  </si>
  <si>
    <t>11:46:46</t>
  </si>
  <si>
    <t>11:47:02</t>
  </si>
  <si>
    <t>11:47:10</t>
  </si>
  <si>
    <t>11:47:18</t>
  </si>
  <si>
    <t>11:47:26</t>
  </si>
  <si>
    <t>11:47:42</t>
  </si>
  <si>
    <t>11:47:50</t>
  </si>
  <si>
    <t>11:47:58</t>
  </si>
  <si>
    <t>11:48:06</t>
  </si>
  <si>
    <t>11:48:22</t>
  </si>
  <si>
    <t>11:48:30</t>
  </si>
  <si>
    <t>11:48:38</t>
  </si>
  <si>
    <t>11:48:46</t>
  </si>
  <si>
    <t>11:48:54</t>
  </si>
  <si>
    <t>11:49:02</t>
  </si>
  <si>
    <t>11:49:10</t>
  </si>
  <si>
    <t>11:49:18</t>
  </si>
  <si>
    <t>11:49:27</t>
  </si>
  <si>
    <t>11:49:42</t>
  </si>
  <si>
    <t>11:49:51</t>
  </si>
  <si>
    <t>11:49:59</t>
  </si>
  <si>
    <t>11:50:07</t>
  </si>
  <si>
    <t>11:50:23</t>
  </si>
  <si>
    <t>11:50:31</t>
  </si>
  <si>
    <t>11:50:39</t>
  </si>
  <si>
    <t>11:50:47</t>
  </si>
  <si>
    <t>11:51:03</t>
  </si>
  <si>
    <t>11:51:11</t>
  </si>
  <si>
    <t>11:51:19</t>
  </si>
  <si>
    <t>11:51:27</t>
  </si>
  <si>
    <t>11:51:43</t>
  </si>
  <si>
    <t>11:51:51</t>
  </si>
  <si>
    <t>11:51:59</t>
  </si>
  <si>
    <t>11:52:07</t>
  </si>
  <si>
    <t>11:52:15</t>
  </si>
  <si>
    <t>11:52:24</t>
  </si>
  <si>
    <t>11:52:32</t>
  </si>
  <si>
    <t>11:52:39</t>
  </si>
  <si>
    <t>11:52:48</t>
  </si>
  <si>
    <t>11:52:56</t>
  </si>
  <si>
    <t>11:53:04</t>
  </si>
  <si>
    <t>11:53:12</t>
  </si>
  <si>
    <t>11:53:20</t>
  </si>
  <si>
    <t>11:53:28</t>
  </si>
  <si>
    <t>11:53:36</t>
  </si>
  <si>
    <t>11:53:44</t>
  </si>
  <si>
    <t>11:53:52</t>
  </si>
  <si>
    <t>11:54:00</t>
  </si>
  <si>
    <t>11:54:08</t>
  </si>
  <si>
    <t>11:54:24</t>
  </si>
  <si>
    <t>11:54:40</t>
  </si>
  <si>
    <t>11:54:56</t>
  </si>
  <si>
    <t>11:55:04</t>
  </si>
  <si>
    <t>11:55:22</t>
  </si>
  <si>
    <t>11:55:30</t>
  </si>
  <si>
    <t>11:55:38</t>
  </si>
  <si>
    <t>11:55:46</t>
  </si>
  <si>
    <t>11:55:54</t>
  </si>
  <si>
    <t>11:56:02</t>
  </si>
  <si>
    <t>11:56:10</t>
  </si>
  <si>
    <t>11:56:19</t>
  </si>
  <si>
    <t>11:56:29</t>
  </si>
  <si>
    <t>11:56:38</t>
  </si>
  <si>
    <t>11:56:46</t>
  </si>
  <si>
    <t>11:57:02</t>
  </si>
  <si>
    <t>11:57:10</t>
  </si>
  <si>
    <t>11:57:18</t>
  </si>
  <si>
    <t>11:57:26</t>
  </si>
  <si>
    <t>11:57:42</t>
  </si>
  <si>
    <t>11:57:50</t>
  </si>
  <si>
    <t>11:57:58</t>
  </si>
  <si>
    <t>11:58:06</t>
  </si>
  <si>
    <t>11:58:14</t>
  </si>
  <si>
    <t>11:58:22</t>
  </si>
  <si>
    <t>11:58:30</t>
  </si>
  <si>
    <t>11:58:38</t>
  </si>
  <si>
    <t>11:58:47</t>
  </si>
  <si>
    <t>11:59:03</t>
  </si>
  <si>
    <t>11:59:12</t>
  </si>
  <si>
    <t>11:59:21</t>
  </si>
  <si>
    <t>11:59:29</t>
  </si>
  <si>
    <t>11:59:37</t>
  </si>
  <si>
    <t>11:59:45</t>
  </si>
  <si>
    <t>11:59:53</t>
  </si>
  <si>
    <t>12:00:01</t>
  </si>
  <si>
    <t>12:00:17</t>
  </si>
  <si>
    <t>12:00:25</t>
  </si>
  <si>
    <t>12:00:33</t>
  </si>
  <si>
    <t>12:00:41</t>
  </si>
  <si>
    <t>12:00:58</t>
  </si>
  <si>
    <t>12:01:06</t>
  </si>
  <si>
    <t>12:01:14</t>
  </si>
  <si>
    <t>12:01:22</t>
  </si>
  <si>
    <t>12:01:38</t>
  </si>
  <si>
    <t>12:01:46</t>
  </si>
  <si>
    <t>12:01:54</t>
  </si>
  <si>
    <t>12:02:02</t>
  </si>
  <si>
    <t>12:02:18</t>
  </si>
  <si>
    <t>12:02:26</t>
  </si>
  <si>
    <t>12:02:34</t>
  </si>
  <si>
    <t>12:02:42</t>
  </si>
  <si>
    <t>12:02:59</t>
  </si>
  <si>
    <t>12:03:06</t>
  </si>
  <si>
    <t>12:03:14</t>
  </si>
  <si>
    <t>12:03:22</t>
  </si>
  <si>
    <t>12:03:39</t>
  </si>
  <si>
    <t>12:03:47</t>
  </si>
  <si>
    <t>12:03:55</t>
  </si>
  <si>
    <t>12:04:03</t>
  </si>
  <si>
    <t>12:04:19</t>
  </si>
  <si>
    <t>12:04:27</t>
  </si>
  <si>
    <t>12:04:35</t>
  </si>
  <si>
    <t>12:04:43</t>
  </si>
  <si>
    <t>12:04:59</t>
  </si>
  <si>
    <t>12:05:07</t>
  </si>
  <si>
    <t>12:05:15</t>
  </si>
  <si>
    <t>12:05:23</t>
  </si>
  <si>
    <t>12:05:39</t>
  </si>
  <si>
    <t>12:05:47</t>
  </si>
  <si>
    <t>12:05:55</t>
  </si>
  <si>
    <t>12:06:03</t>
  </si>
  <si>
    <t>12:06:19</t>
  </si>
  <si>
    <t>12:06:27</t>
  </si>
  <si>
    <t>12:06:35</t>
  </si>
  <si>
    <t>12:06:43</t>
  </si>
  <si>
    <t>12:06:59</t>
  </si>
  <si>
    <t>12:07:07</t>
  </si>
  <si>
    <t>12:07:24</t>
  </si>
  <si>
    <t>12:07:40</t>
  </si>
  <si>
    <t>12:07:48</t>
  </si>
  <si>
    <t>12:07:56</t>
  </si>
  <si>
    <t>12:08:04</t>
  </si>
  <si>
    <t>12:08:20</t>
  </si>
  <si>
    <t>12:08:28</t>
  </si>
  <si>
    <t>12:08:36</t>
  </si>
  <si>
    <t>12:08:44</t>
  </si>
  <si>
    <t>12:09:00</t>
  </si>
  <si>
    <t>12:09:08</t>
  </si>
  <si>
    <t>12:09:16</t>
  </si>
  <si>
    <t>12:09:24</t>
  </si>
  <si>
    <t>12:09:40</t>
  </si>
  <si>
    <t>12:09:48</t>
  </si>
  <si>
    <t>12:09:56</t>
  </si>
  <si>
    <t>12:10:04</t>
  </si>
  <si>
    <t>12:10:13</t>
  </si>
  <si>
    <t>12:10:30</t>
  </si>
  <si>
    <t>12:10:38</t>
  </si>
  <si>
    <t>12:10:46</t>
  </si>
  <si>
    <t>12:10:54</t>
  </si>
  <si>
    <t>12:11:02</t>
  </si>
  <si>
    <t>12:11:10</t>
  </si>
  <si>
    <t>12:11:18</t>
  </si>
  <si>
    <t>12:11:26</t>
  </si>
  <si>
    <t>12:11:34</t>
  </si>
  <si>
    <t>12:11:42</t>
  </si>
  <si>
    <t>12:11:50</t>
  </si>
  <si>
    <t>12:11:58</t>
  </si>
  <si>
    <t>12:12:06</t>
  </si>
  <si>
    <t>12:12:14</t>
  </si>
  <si>
    <t>12:12:22</t>
  </si>
  <si>
    <t>12:12:30</t>
  </si>
  <si>
    <t>12:12:38</t>
  </si>
  <si>
    <t>12:12:47</t>
  </si>
  <si>
    <t>12:12:55</t>
  </si>
  <si>
    <t>12:13:11</t>
  </si>
  <si>
    <t>12:13:19</t>
  </si>
  <si>
    <t>12:13:27</t>
  </si>
  <si>
    <t>12:13:35</t>
  </si>
  <si>
    <t>12:14:07</t>
  </si>
  <si>
    <t>12:14:15</t>
  </si>
  <si>
    <t>12:14:31</t>
  </si>
  <si>
    <t>12:14:40</t>
  </si>
  <si>
    <t>12:14:49</t>
  </si>
  <si>
    <t>12:14:57</t>
  </si>
  <si>
    <t>12:15:05</t>
  </si>
  <si>
    <t>12:15:21</t>
  </si>
  <si>
    <t>12:15:29</t>
  </si>
  <si>
    <t>12:15:47</t>
  </si>
  <si>
    <t>12:15:55</t>
  </si>
  <si>
    <t>12:16:03</t>
  </si>
  <si>
    <t>12:16:11</t>
  </si>
  <si>
    <t>12:16:27</t>
  </si>
  <si>
    <t>12:16:35</t>
  </si>
  <si>
    <t>12:16:44</t>
  </si>
  <si>
    <t>12:16:52</t>
  </si>
  <si>
    <t>12:17:00</t>
  </si>
  <si>
    <t>12:17:08</t>
  </si>
  <si>
    <t>12:17:16</t>
  </si>
  <si>
    <t>12:17:32</t>
  </si>
  <si>
    <t>12:17:40</t>
  </si>
  <si>
    <t>12:17:48</t>
  </si>
  <si>
    <t>12:17:56</t>
  </si>
  <si>
    <t>12:18:13</t>
  </si>
  <si>
    <t>12:18:21</t>
  </si>
  <si>
    <t>12:18:29</t>
  </si>
  <si>
    <t>12:18:37</t>
  </si>
  <si>
    <t>12:19:03</t>
  </si>
  <si>
    <t>12:19:11</t>
  </si>
  <si>
    <t>12:19:19</t>
  </si>
  <si>
    <t>12:19:27</t>
  </si>
  <si>
    <t>12:19:53</t>
  </si>
  <si>
    <t>12:20:02</t>
  </si>
  <si>
    <t>12:20:18</t>
  </si>
  <si>
    <t>12:20:26</t>
  </si>
  <si>
    <t>12:20:34</t>
  </si>
  <si>
    <t>12:20:42</t>
  </si>
  <si>
    <t>12:21:20</t>
  </si>
  <si>
    <t>12:21:28</t>
  </si>
  <si>
    <t>12:21:36</t>
  </si>
  <si>
    <t>12:21:46</t>
  </si>
  <si>
    <t>12:21:55</t>
  </si>
  <si>
    <t>12:22:03</t>
  </si>
  <si>
    <t>12:22:19</t>
  </si>
  <si>
    <t>12:22:27</t>
  </si>
  <si>
    <t>12:22:35</t>
  </si>
  <si>
    <t>12:22:44</t>
  </si>
  <si>
    <t>12:22:53</t>
  </si>
  <si>
    <t>12:23:02</t>
  </si>
  <si>
    <t>12:23:10</t>
  </si>
  <si>
    <t>12:23:18</t>
  </si>
  <si>
    <t>12:23:34</t>
  </si>
  <si>
    <t>12:23:44</t>
  </si>
  <si>
    <t>12:23:53</t>
  </si>
  <si>
    <t>12:24:01</t>
  </si>
  <si>
    <t>12:24:09</t>
  </si>
  <si>
    <t>12:24:17</t>
  </si>
  <si>
    <t>12:24:25</t>
  </si>
  <si>
    <t>12:24:33</t>
  </si>
  <si>
    <t>12:24:41</t>
  </si>
  <si>
    <t>12:24:49</t>
  </si>
  <si>
    <t>12:24:57</t>
  </si>
  <si>
    <t>12:25:05</t>
  </si>
  <si>
    <t>12:25:13</t>
  </si>
  <si>
    <t>12:25:30</t>
  </si>
  <si>
    <t>12:25:37</t>
  </si>
  <si>
    <t>12:25:46</t>
  </si>
  <si>
    <t>12:25:54</t>
  </si>
  <si>
    <t>12:26:10</t>
  </si>
  <si>
    <t>12:26:18</t>
  </si>
  <si>
    <t>12:26:26</t>
  </si>
  <si>
    <t>12:26:34</t>
  </si>
  <si>
    <t>12:26:50</t>
  </si>
  <si>
    <t>12:26:58</t>
  </si>
  <si>
    <t>12:27:06</t>
  </si>
  <si>
    <t>12:27:15</t>
  </si>
  <si>
    <t>12:27:24</t>
  </si>
  <si>
    <t>12:27:32</t>
  </si>
  <si>
    <t>12:27:41</t>
  </si>
  <si>
    <t>12:27:49</t>
  </si>
  <si>
    <t>12:27:57</t>
  </si>
  <si>
    <t>12:28:05</t>
  </si>
  <si>
    <t>12:28:13</t>
  </si>
  <si>
    <t>12:28:29</t>
  </si>
  <si>
    <t>12:28:45</t>
  </si>
  <si>
    <t>12:28:53</t>
  </si>
  <si>
    <t>12:29:01</t>
  </si>
  <si>
    <t>12:29:09</t>
  </si>
  <si>
    <t>12:29:25</t>
  </si>
  <si>
    <t>12:29:34</t>
  </si>
  <si>
    <t>12:30:04</t>
  </si>
  <si>
    <t>12:30:12</t>
  </si>
  <si>
    <t>12:30:20</t>
  </si>
  <si>
    <t>12:30:29</t>
  </si>
  <si>
    <t>12:31:05</t>
  </si>
  <si>
    <t>12:31:21</t>
  </si>
  <si>
    <t>12:31:29</t>
  </si>
  <si>
    <t>12:31:37</t>
  </si>
  <si>
    <t>12:31:45</t>
  </si>
  <si>
    <t>12:32:01</t>
  </si>
  <si>
    <t>12:32:09</t>
  </si>
  <si>
    <t>12:32:17</t>
  </si>
  <si>
    <t>12:32:26</t>
  </si>
  <si>
    <t>12:32:35</t>
  </si>
  <si>
    <t>12:32:51</t>
  </si>
  <si>
    <t>12:32:59</t>
  </si>
  <si>
    <t>12:33:07</t>
  </si>
  <si>
    <t>12:33:15</t>
  </si>
  <si>
    <t>12:33:31</t>
  </si>
  <si>
    <t>12:33:39</t>
  </si>
  <si>
    <t>12:33:47</t>
  </si>
  <si>
    <t>12:33:56</t>
  </si>
  <si>
    <t>12:34:11</t>
  </si>
  <si>
    <t>12:34:19</t>
  </si>
  <si>
    <t>12:34:27</t>
  </si>
  <si>
    <t>12:34:36</t>
  </si>
  <si>
    <t>12:34:44</t>
  </si>
  <si>
    <t>12:34:51</t>
  </si>
  <si>
    <t>12:35:00</t>
  </si>
  <si>
    <t>12:35:08</t>
  </si>
  <si>
    <t>12:35:16</t>
  </si>
  <si>
    <t>12:35:24</t>
  </si>
  <si>
    <t>12:35:33</t>
  </si>
  <si>
    <t>12:36:01</t>
  </si>
  <si>
    <t>12:36:10</t>
  </si>
  <si>
    <t>12:36:19</t>
  </si>
  <si>
    <t>12:36:28</t>
  </si>
  <si>
    <t>12:36:36</t>
  </si>
  <si>
    <t>12:36:53</t>
  </si>
  <si>
    <t>12:37:01</t>
  </si>
  <si>
    <t>12:37:09</t>
  </si>
  <si>
    <t>12:37:17</t>
  </si>
  <si>
    <t>12:38:01</t>
  </si>
  <si>
    <t>12:38:10</t>
  </si>
  <si>
    <t>12:38:48</t>
  </si>
  <si>
    <t>12:38:58</t>
  </si>
  <si>
    <t>12:39:39</t>
  </si>
  <si>
    <t>12:39:47</t>
  </si>
  <si>
    <t>12:40:29</t>
  </si>
  <si>
    <t>12:40:37</t>
  </si>
  <si>
    <t>12:40:45</t>
  </si>
  <si>
    <t>12:40:53</t>
  </si>
  <si>
    <t>12:41:23</t>
  </si>
  <si>
    <t>12:41:31</t>
  </si>
  <si>
    <t>12:41:39</t>
  </si>
  <si>
    <t>12:41:47</t>
  </si>
  <si>
    <t>12:41:55</t>
  </si>
  <si>
    <t>12:42:04</t>
  </si>
  <si>
    <t>12:42:12</t>
  </si>
  <si>
    <t>12:42:20</t>
  </si>
  <si>
    <t>12:42:28</t>
  </si>
  <si>
    <t>12:42:44</t>
  </si>
  <si>
    <t>12:42:52</t>
  </si>
  <si>
    <t>12:43:00</t>
  </si>
  <si>
    <t>12:43:09</t>
  </si>
  <si>
    <t>12:43:17</t>
  </si>
  <si>
    <t>12:43:25</t>
  </si>
  <si>
    <t>12:43:33</t>
  </si>
  <si>
    <t>12:43:41</t>
  </si>
  <si>
    <t>12:43:49</t>
  </si>
  <si>
    <t>12:43:57</t>
  </si>
  <si>
    <t>12:44:05</t>
  </si>
  <si>
    <t>12:44:14</t>
  </si>
  <si>
    <t>12:44:30</t>
  </si>
  <si>
    <t>12:44:37</t>
  </si>
  <si>
    <t>12:44:45</t>
  </si>
  <si>
    <t>12:44:53</t>
  </si>
  <si>
    <t>12:45:10</t>
  </si>
  <si>
    <t>12:45:19</t>
  </si>
  <si>
    <t>12:45:35</t>
  </si>
  <si>
    <t>12:45:43</t>
  </si>
  <si>
    <t>12:45:51</t>
  </si>
  <si>
    <t>12:45:59</t>
  </si>
  <si>
    <t>12:46:15</t>
  </si>
  <si>
    <t>12:46:23</t>
  </si>
  <si>
    <t>12:46:31</t>
  </si>
  <si>
    <t>12:46:39</t>
  </si>
  <si>
    <t>12:46:55</t>
  </si>
  <si>
    <t>12:47:03</t>
  </si>
  <si>
    <t>12:47:11</t>
  </si>
  <si>
    <t>12:47:19</t>
  </si>
  <si>
    <t>12:47:36</t>
  </si>
  <si>
    <t>12:47:44</t>
  </si>
  <si>
    <t>12:47:52</t>
  </si>
  <si>
    <t>12:48:00</t>
  </si>
  <si>
    <t>12:48:16</t>
  </si>
  <si>
    <t>12:48:24</t>
  </si>
  <si>
    <t>12:48:41</t>
  </si>
  <si>
    <t>12:48:49</t>
  </si>
  <si>
    <t>12:48:57</t>
  </si>
  <si>
    <t>12:49:05</t>
  </si>
  <si>
    <t>12:49:21</t>
  </si>
  <si>
    <t>12:49:29</t>
  </si>
  <si>
    <t>12:49:37</t>
  </si>
  <si>
    <t>12:49:45</t>
  </si>
  <si>
    <t>12:50:01</t>
  </si>
  <si>
    <t>12:50:09</t>
  </si>
  <si>
    <t>12:50:17</t>
  </si>
  <si>
    <t>12:50:25</t>
  </si>
  <si>
    <t>12:50:41</t>
  </si>
  <si>
    <t>12:50:49</t>
  </si>
  <si>
    <t>12:50:57</t>
  </si>
  <si>
    <t>12:51:05</t>
  </si>
  <si>
    <t>12:51:22</t>
  </si>
  <si>
    <t>12:51:29</t>
  </si>
  <si>
    <t>12:51:38</t>
  </si>
  <si>
    <t>12:51:46</t>
  </si>
  <si>
    <t>12:52:02</t>
  </si>
  <si>
    <t>12:52:10</t>
  </si>
  <si>
    <t>12:52:26</t>
  </si>
  <si>
    <t>12:52:50</t>
  </si>
  <si>
    <t>12:52:58</t>
  </si>
  <si>
    <t>12:53:06</t>
  </si>
  <si>
    <t>12:53:22</t>
  </si>
  <si>
    <t>12:53:30</t>
  </si>
  <si>
    <t>12:53:38</t>
  </si>
  <si>
    <t>12:53:46</t>
  </si>
  <si>
    <t>12:54:02</t>
  </si>
  <si>
    <t>12:54:10</t>
  </si>
  <si>
    <t>12:54:18</t>
  </si>
  <si>
    <t>12:54:26</t>
  </si>
  <si>
    <t>12:54:42</t>
  </si>
  <si>
    <t>12:54:50</t>
  </si>
  <si>
    <t>12:54:59</t>
  </si>
  <si>
    <t>12:55:07</t>
  </si>
  <si>
    <t>12:55:23</t>
  </si>
  <si>
    <t>12:55:31</t>
  </si>
  <si>
    <t>12:55:39</t>
  </si>
  <si>
    <t>12:55:47</t>
  </si>
  <si>
    <t>12:56:03</t>
  </si>
  <si>
    <t>12:56:11</t>
  </si>
  <si>
    <t>12:56:19</t>
  </si>
  <si>
    <t>12:56:27</t>
  </si>
  <si>
    <t>12:56:43</t>
  </si>
  <si>
    <t>12:56:59</t>
  </si>
  <si>
    <t>12:57:07</t>
  </si>
  <si>
    <t>12:57:15</t>
  </si>
  <si>
    <t>12:57:23</t>
  </si>
  <si>
    <t>12:57:40</t>
  </si>
  <si>
    <t>12:57:47</t>
  </si>
  <si>
    <t>12:57:56</t>
  </si>
  <si>
    <t>12:58:04</t>
  </si>
  <si>
    <t>12:58:20</t>
  </si>
  <si>
    <t>12:58:28</t>
  </si>
  <si>
    <t>12:58:36</t>
  </si>
  <si>
    <t>12:58:44</t>
  </si>
  <si>
    <t>12:59:00</t>
  </si>
  <si>
    <t>12:59:08</t>
  </si>
  <si>
    <t>12:59:16</t>
  </si>
  <si>
    <t>12:59:24</t>
  </si>
  <si>
    <t>12:59:40</t>
  </si>
  <si>
    <t>12:59:48</t>
  </si>
  <si>
    <t>12:59:56</t>
  </si>
  <si>
    <t>13:00:04</t>
  </si>
  <si>
    <t>13:00:12</t>
  </si>
  <si>
    <t>13:00:20</t>
  </si>
  <si>
    <t>13:00:28</t>
  </si>
  <si>
    <t>13:00:36</t>
  </si>
  <si>
    <t>13:00:44</t>
  </si>
  <si>
    <t>13:01:01</t>
  </si>
  <si>
    <t>13:01:09</t>
  </si>
  <si>
    <t>13:01:26</t>
  </si>
  <si>
    <t>13:01:34</t>
  </si>
  <si>
    <t>13:01:42</t>
  </si>
  <si>
    <t>13:01:50</t>
  </si>
  <si>
    <t>13:01:59</t>
  </si>
  <si>
    <t>13:02:16</t>
  </si>
  <si>
    <t>13:02:24</t>
  </si>
  <si>
    <t>13:02:32</t>
  </si>
  <si>
    <t>13:02:40</t>
  </si>
  <si>
    <t>13:02:56</t>
  </si>
  <si>
    <t>13:03:04</t>
  </si>
  <si>
    <t>13:03:12</t>
  </si>
  <si>
    <t>13:03:20</t>
  </si>
  <si>
    <t>13:03:36</t>
  </si>
  <si>
    <t>13:03:44</t>
  </si>
  <si>
    <t>13:03:52</t>
  </si>
  <si>
    <t>13:04:02</t>
  </si>
  <si>
    <t>13:04:10</t>
  </si>
  <si>
    <t>13:04:26</t>
  </si>
  <si>
    <t>13:04:34</t>
  </si>
  <si>
    <t>13:04:42</t>
  </si>
  <si>
    <t>13:04:50</t>
  </si>
  <si>
    <t>13:05:07</t>
  </si>
  <si>
    <t>13:05:16</t>
  </si>
  <si>
    <t>13:05:22</t>
  </si>
  <si>
    <t>13:05:30</t>
  </si>
  <si>
    <t>13:05:55</t>
  </si>
  <si>
    <t>13:06:03</t>
  </si>
  <si>
    <t>13:06:11</t>
  </si>
  <si>
    <t>13:06:27</t>
  </si>
  <si>
    <t>13:06:35</t>
  </si>
  <si>
    <t>13:06:43</t>
  </si>
  <si>
    <t>13:06:51</t>
  </si>
  <si>
    <t>13:06:59</t>
  </si>
  <si>
    <t>13:07:07</t>
  </si>
  <si>
    <t>13:07:15</t>
  </si>
  <si>
    <t>13:07:23</t>
  </si>
  <si>
    <t>13:07:31</t>
  </si>
  <si>
    <t>13:07:40</t>
  </si>
  <si>
    <t>13:07:48</t>
  </si>
  <si>
    <t>13:07:56</t>
  </si>
  <si>
    <t>13:08:04</t>
  </si>
  <si>
    <t>13:08:12</t>
  </si>
  <si>
    <t>13:08:20</t>
  </si>
  <si>
    <t>13:08:28</t>
  </si>
  <si>
    <t>13:08:37</t>
  </si>
  <si>
    <t>13:08:44</t>
  </si>
  <si>
    <t>13:08:52</t>
  </si>
  <si>
    <t>13:09:02</t>
  </si>
  <si>
    <t>13:09:18</t>
  </si>
  <si>
    <t>13:09:26</t>
  </si>
  <si>
    <t>13:09:34</t>
  </si>
  <si>
    <t>13:09:42</t>
  </si>
  <si>
    <t>13:09:58</t>
  </si>
  <si>
    <t>13:10:06</t>
  </si>
  <si>
    <t>13:10:14</t>
  </si>
  <si>
    <t>13:10:22</t>
  </si>
  <si>
    <t>13:10:38</t>
  </si>
  <si>
    <t>13:10:46</t>
  </si>
  <si>
    <t>13:10:54</t>
  </si>
  <si>
    <t>13:11:02</t>
  </si>
  <si>
    <t>13:11:10</t>
  </si>
  <si>
    <t>13:11:18</t>
  </si>
  <si>
    <t>13:11:26</t>
  </si>
  <si>
    <t>13:11:34</t>
  </si>
  <si>
    <t>13:11:43</t>
  </si>
  <si>
    <t>13:11:50</t>
  </si>
  <si>
    <t>13:11:59</t>
  </si>
  <si>
    <t>13:12:07</t>
  </si>
  <si>
    <t>13:12:14</t>
  </si>
  <si>
    <t>13:12:23</t>
  </si>
  <si>
    <t>13:12:30</t>
  </si>
  <si>
    <t>13:12:39</t>
  </si>
  <si>
    <t>13:12:47</t>
  </si>
  <si>
    <t>13:12:55</t>
  </si>
  <si>
    <t>13:13:03</t>
  </si>
  <si>
    <t>13:13:12</t>
  </si>
  <si>
    <t>13:13:21</t>
  </si>
  <si>
    <t>13:13:29</t>
  </si>
  <si>
    <t>13:13:37</t>
  </si>
  <si>
    <t>13:13:47</t>
  </si>
  <si>
    <t>13:13:55</t>
  </si>
  <si>
    <t>13:14:03</t>
  </si>
  <si>
    <t>13:14:11</t>
  </si>
  <si>
    <t>13:14:19</t>
  </si>
  <si>
    <t>13:14:27</t>
  </si>
  <si>
    <t>13:14:35</t>
  </si>
  <si>
    <t>13:14:43</t>
  </si>
  <si>
    <t>13:14:51</t>
  </si>
  <si>
    <t>13:14:59</t>
  </si>
  <si>
    <t>13:15:07</t>
  </si>
  <si>
    <t>13:15:15</t>
  </si>
  <si>
    <t>13:15:23</t>
  </si>
  <si>
    <t>13:15:31</t>
  </si>
  <si>
    <t>13:15:39</t>
  </si>
  <si>
    <t>13:15:48</t>
  </si>
  <si>
    <t>13:16:04</t>
  </si>
  <si>
    <t>13:16:12</t>
  </si>
  <si>
    <t>13:16:20</t>
  </si>
  <si>
    <t>13:16:28</t>
  </si>
  <si>
    <t>13:16:44</t>
  </si>
  <si>
    <t>13:16:52</t>
  </si>
  <si>
    <t>13:17:00</t>
  </si>
  <si>
    <t>13:17:08</t>
  </si>
  <si>
    <t>13:17:24</t>
  </si>
  <si>
    <t>13:17:32</t>
  </si>
  <si>
    <t>13:17:40</t>
  </si>
  <si>
    <t>13:17:48</t>
  </si>
  <si>
    <t>13:17:56</t>
  </si>
  <si>
    <t>13:18:04</t>
  </si>
  <si>
    <t>13:18:20</t>
  </si>
  <si>
    <t>13:18:28</t>
  </si>
  <si>
    <t>13:18:36</t>
  </si>
  <si>
    <t>13:18:44</t>
  </si>
  <si>
    <t>13:19:00</t>
  </si>
  <si>
    <t>13:19:08</t>
  </si>
  <si>
    <t>13:19:16</t>
  </si>
  <si>
    <t>13:19:24</t>
  </si>
  <si>
    <t>13:19:40</t>
  </si>
  <si>
    <t>13:19:48</t>
  </si>
  <si>
    <t>13:19:56</t>
  </si>
  <si>
    <t>13:20:04</t>
  </si>
  <si>
    <t>13:20:20</t>
  </si>
  <si>
    <t>13:20:28</t>
  </si>
  <si>
    <t>13:20:36</t>
  </si>
  <si>
    <t>13:20:44</t>
  </si>
  <si>
    <t>13:21:00</t>
  </si>
  <si>
    <t>13:21:09</t>
  </si>
  <si>
    <t>13:21:16</t>
  </si>
  <si>
    <t>13:21:24</t>
  </si>
  <si>
    <t>13:21:41</t>
  </si>
  <si>
    <t>13:21:48</t>
  </si>
  <si>
    <t>13:22:05</t>
  </si>
  <si>
    <t>13:22:21</t>
  </si>
  <si>
    <t>13:22:29</t>
  </si>
  <si>
    <t>13:22:45</t>
  </si>
  <si>
    <t>13:23:01</t>
  </si>
  <si>
    <t>13:23:09</t>
  </si>
  <si>
    <t>13:23:17</t>
  </si>
  <si>
    <t>13:23:25</t>
  </si>
  <si>
    <t>13:23:41</t>
  </si>
  <si>
    <t>13:23:49</t>
  </si>
  <si>
    <t>13:23:57</t>
  </si>
  <si>
    <t>13:24:05</t>
  </si>
  <si>
    <t>13:24:21</t>
  </si>
  <si>
    <t>13:24:29</t>
  </si>
  <si>
    <t>13:24:37</t>
  </si>
  <si>
    <t>13:24:46</t>
  </si>
  <si>
    <t>13:24:53</t>
  </si>
  <si>
    <t>13:25:02</t>
  </si>
  <si>
    <t>13:25:11</t>
  </si>
  <si>
    <t>13:25:20</t>
  </si>
  <si>
    <t>13:25:29</t>
  </si>
  <si>
    <t>13:25:38</t>
  </si>
  <si>
    <t>13:25:47</t>
  </si>
  <si>
    <t>13:25:56</t>
  </si>
  <si>
    <t>13:26:04</t>
  </si>
  <si>
    <t>13:26:13</t>
  </si>
  <si>
    <t>13:26:20</t>
  </si>
  <si>
    <t>13:26:28</t>
  </si>
  <si>
    <t>13:26:44</t>
  </si>
  <si>
    <t>13:26:52</t>
  </si>
  <si>
    <t>13:27:01</t>
  </si>
  <si>
    <t>13:27:09</t>
  </si>
  <si>
    <t>13:27:17</t>
  </si>
  <si>
    <t>13:27:25</t>
  </si>
  <si>
    <t>13:27:33</t>
  </si>
  <si>
    <t>13:27:41</t>
  </si>
  <si>
    <t>13:27:49</t>
  </si>
  <si>
    <t>13:27:57</t>
  </si>
  <si>
    <t>13:28:05</t>
  </si>
  <si>
    <t>13:28:13</t>
  </si>
  <si>
    <t>13:28:21</t>
  </si>
  <si>
    <t>13:28:29</t>
  </si>
  <si>
    <t>13:28:37</t>
  </si>
  <si>
    <t>13:28:45</t>
  </si>
  <si>
    <t>13:28:53</t>
  </si>
  <si>
    <t>13:29:01</t>
  </si>
  <si>
    <t>13:29:09</t>
  </si>
  <si>
    <t>13:29:25</t>
  </si>
  <si>
    <t>13:29:33</t>
  </si>
  <si>
    <t>13:29:41</t>
  </si>
  <si>
    <t>13:29:49</t>
  </si>
  <si>
    <t>13:30:05</t>
  </si>
  <si>
    <t>13:30:14</t>
  </si>
  <si>
    <t>13:30:30</t>
  </si>
  <si>
    <t>13:30:38</t>
  </si>
  <si>
    <t>13:30:46</t>
  </si>
  <si>
    <t>13:30:54</t>
  </si>
  <si>
    <t>13:31:10</t>
  </si>
  <si>
    <t>13:31:18</t>
  </si>
  <si>
    <t>13:31:27</t>
  </si>
  <si>
    <t>13:31:35</t>
  </si>
  <si>
    <t>13:31:43</t>
  </si>
  <si>
    <t>13:31:51</t>
  </si>
  <si>
    <t>13:31:59</t>
  </si>
  <si>
    <t>13:32:07</t>
  </si>
  <si>
    <t>13:32:15</t>
  </si>
  <si>
    <t>13:32:23</t>
  </si>
  <si>
    <t>13:32:31</t>
  </si>
  <si>
    <t>13:32:39</t>
  </si>
  <si>
    <t>13:32:55</t>
  </si>
  <si>
    <t>13:33:03</t>
  </si>
  <si>
    <t>13:33:12</t>
  </si>
  <si>
    <t>13:33:20</t>
  </si>
  <si>
    <t>13:33:27</t>
  </si>
  <si>
    <t>13:33:37</t>
  </si>
  <si>
    <t>13:33:45</t>
  </si>
  <si>
    <t>13:34:01</t>
  </si>
  <si>
    <t>13:34:09</t>
  </si>
  <si>
    <t>13:34:17</t>
  </si>
  <si>
    <t>13:34:25</t>
  </si>
  <si>
    <t>13:34:41</t>
  </si>
  <si>
    <t>13:34:50</t>
  </si>
  <si>
    <t>13:34:58</t>
  </si>
  <si>
    <t>13:35:06</t>
  </si>
  <si>
    <t>13:35:21</t>
  </si>
  <si>
    <t>13:35:30</t>
  </si>
  <si>
    <t>13:35:38</t>
  </si>
  <si>
    <t>13:35:46</t>
  </si>
  <si>
    <t>13:36:02</t>
  </si>
  <si>
    <t>13:36:10</t>
  </si>
  <si>
    <t>13:36:18</t>
  </si>
  <si>
    <t>13:36:26</t>
  </si>
  <si>
    <t>13:36:42</t>
  </si>
  <si>
    <t>13:36:50</t>
  </si>
  <si>
    <t>13:36:58</t>
  </si>
  <si>
    <t>13:37:06</t>
  </si>
  <si>
    <t>13:37:22</t>
  </si>
  <si>
    <t>13:37:30</t>
  </si>
  <si>
    <t>13:37:38</t>
  </si>
  <si>
    <t>13:37:46</t>
  </si>
  <si>
    <t>13:38:02</t>
  </si>
  <si>
    <t>13:38:10</t>
  </si>
  <si>
    <t>13:38:18</t>
  </si>
  <si>
    <t>13:38:26</t>
  </si>
  <si>
    <t>13:38:42</t>
  </si>
  <si>
    <t>13:38:50</t>
  </si>
  <si>
    <t>13:38:59</t>
  </si>
  <si>
    <t>13:39:07</t>
  </si>
  <si>
    <t>13:39:15</t>
  </si>
  <si>
    <t>13:39:23</t>
  </si>
  <si>
    <t>13:39:31</t>
  </si>
  <si>
    <t>13:39:39</t>
  </si>
  <si>
    <t>13:39:47</t>
  </si>
  <si>
    <t>13:39:55</t>
  </si>
  <si>
    <t>13:40:03</t>
  </si>
  <si>
    <t>13:40:11</t>
  </si>
  <si>
    <t>13:40:19</t>
  </si>
  <si>
    <t>13:40:27</t>
  </si>
  <si>
    <t>13:40:35</t>
  </si>
  <si>
    <t>13:40:43</t>
  </si>
  <si>
    <t>13:40:51</t>
  </si>
  <si>
    <t>13:40:59</t>
  </si>
  <si>
    <t>13:41:07</t>
  </si>
  <si>
    <t>13:41:15</t>
  </si>
  <si>
    <t>13:41:23</t>
  </si>
  <si>
    <t>13:41:31</t>
  </si>
  <si>
    <t>13:41:39</t>
  </si>
  <si>
    <t>13:41:47</t>
  </si>
  <si>
    <t>13:41:55</t>
  </si>
  <si>
    <t>13:42:11</t>
  </si>
  <si>
    <t>13:42:19</t>
  </si>
  <si>
    <t>13:42:27</t>
  </si>
  <si>
    <t>13:42:43</t>
  </si>
  <si>
    <t>13:42:51</t>
  </si>
  <si>
    <t>13:43:01</t>
  </si>
  <si>
    <t>13:43:09</t>
  </si>
  <si>
    <t>13:43:17</t>
  </si>
  <si>
    <t>13:43:25</t>
  </si>
  <si>
    <t>13:43:33</t>
  </si>
  <si>
    <t>13:43:41</t>
  </si>
  <si>
    <t>13:43:49</t>
  </si>
  <si>
    <t>13:43:57</t>
  </si>
  <si>
    <t>13:44:13</t>
  </si>
  <si>
    <t>13:44:22</t>
  </si>
  <si>
    <t>13:44:30</t>
  </si>
  <si>
    <t>13:44:38</t>
  </si>
  <si>
    <t>13:44:46</t>
  </si>
  <si>
    <t>13:44:54</t>
  </si>
  <si>
    <t>13:45:02</t>
  </si>
  <si>
    <t>13:45:10</t>
  </si>
  <si>
    <t>13:45:18</t>
  </si>
  <si>
    <t>13:45:26</t>
  </si>
  <si>
    <t>13:45:34</t>
  </si>
  <si>
    <t>13:45:42</t>
  </si>
  <si>
    <t>13:45:58</t>
  </si>
  <si>
    <t>13:46:07</t>
  </si>
  <si>
    <t>13:46:14</t>
  </si>
  <si>
    <t>13:46:23</t>
  </si>
  <si>
    <t>13:46:39</t>
  </si>
  <si>
    <t>13:46:47</t>
  </si>
  <si>
    <t>13:46:55</t>
  </si>
  <si>
    <t>13:47:03</t>
  </si>
  <si>
    <t>13:47:11</t>
  </si>
  <si>
    <t>13:47:19</t>
  </si>
  <si>
    <t>13:47:27</t>
  </si>
  <si>
    <t>13:47:35</t>
  </si>
  <si>
    <t>13:47:43</t>
  </si>
  <si>
    <t>13:47:59</t>
  </si>
  <si>
    <t>13:48:07</t>
  </si>
  <si>
    <t>13:48:15</t>
  </si>
  <si>
    <t>13:48:23</t>
  </si>
  <si>
    <t>13:48:40</t>
  </si>
  <si>
    <t>13:48:48</t>
  </si>
  <si>
    <t>13:48:56</t>
  </si>
  <si>
    <t>13:49:04</t>
  </si>
  <si>
    <t>13:49:20</t>
  </si>
  <si>
    <t>13:49:28</t>
  </si>
  <si>
    <t>13:49:36</t>
  </si>
  <si>
    <t>13:49:44</t>
  </si>
  <si>
    <t>13:49:52</t>
  </si>
  <si>
    <t>13:50:00</t>
  </si>
  <si>
    <t>13:50:08</t>
  </si>
  <si>
    <t>13:50:16</t>
  </si>
  <si>
    <t>13:50:24</t>
  </si>
  <si>
    <t>13:50:40</t>
  </si>
  <si>
    <t>13:50:49</t>
  </si>
  <si>
    <t>13:51:05</t>
  </si>
  <si>
    <t>13:51:21</t>
  </si>
  <si>
    <t>13:51:29</t>
  </si>
  <si>
    <t>13:51:37</t>
  </si>
  <si>
    <t>13:51:45</t>
  </si>
  <si>
    <t>13:51:53</t>
  </si>
  <si>
    <t>13:52:01</t>
  </si>
  <si>
    <t>13:52:17</t>
  </si>
  <si>
    <t>13:52:25</t>
  </si>
  <si>
    <t>13:52:33</t>
  </si>
  <si>
    <t>13:52:41</t>
  </si>
  <si>
    <t>13:52:49</t>
  </si>
  <si>
    <t>13:52:58</t>
  </si>
  <si>
    <t>13:53:05</t>
  </si>
  <si>
    <t>13:53:14</t>
  </si>
  <si>
    <t>13:53:21</t>
  </si>
  <si>
    <t>13:53:29</t>
  </si>
  <si>
    <t>13:53:38</t>
  </si>
  <si>
    <t>13:54:02</t>
  </si>
  <si>
    <t>13:54:10</t>
  </si>
  <si>
    <t>13:54:18</t>
  </si>
  <si>
    <t>13:54:26</t>
  </si>
  <si>
    <t>13:54:34</t>
  </si>
  <si>
    <t>13:54:42</t>
  </si>
  <si>
    <t>13:54:50</t>
  </si>
  <si>
    <t>13:54:58</t>
  </si>
  <si>
    <t>13:55:06</t>
  </si>
  <si>
    <t>13:55:14</t>
  </si>
  <si>
    <t>13:55:22</t>
  </si>
  <si>
    <t>13:55:38</t>
  </si>
  <si>
    <t>13:55:47</t>
  </si>
  <si>
    <t>13:55:54</t>
  </si>
  <si>
    <t>13:56:02</t>
  </si>
  <si>
    <t>13:56:19</t>
  </si>
  <si>
    <t>13:56:27</t>
  </si>
  <si>
    <t>13:56:35</t>
  </si>
  <si>
    <t>13:56:43</t>
  </si>
  <si>
    <t>13:56:59</t>
  </si>
  <si>
    <t>13:57:07</t>
  </si>
  <si>
    <t>13:57:15</t>
  </si>
  <si>
    <t>13:57:23</t>
  </si>
  <si>
    <t>13:57:39</t>
  </si>
  <si>
    <t>13:57:47</t>
  </si>
  <si>
    <t>13:57:55</t>
  </si>
  <si>
    <t>13:58:03</t>
  </si>
  <si>
    <t>13:58:19</t>
  </si>
  <si>
    <t>13:58:27</t>
  </si>
  <si>
    <t>13:58:35</t>
  </si>
  <si>
    <t>13:58:43</t>
  </si>
  <si>
    <t>13:58:59</t>
  </si>
  <si>
    <t>13:59:07</t>
  </si>
  <si>
    <t>13:59:15</t>
  </si>
  <si>
    <t>13:59:23</t>
  </si>
  <si>
    <t>13:59:39</t>
  </si>
  <si>
    <t>13:59:47</t>
  </si>
  <si>
    <t>13:59:55</t>
  </si>
  <si>
    <t>14:00:04</t>
  </si>
  <si>
    <t>_id</t>
  </si>
  <si>
    <t>_rev</t>
  </si>
  <si>
    <t>roomRef</t>
  </si>
  <si>
    <t>joined</t>
  </si>
  <si>
    <t>CO_MQ135_Level</t>
  </si>
  <si>
    <t>Alcool_MQ135_Level</t>
  </si>
  <si>
    <t>CO2_MQ135_Level</t>
  </si>
  <si>
    <t>Toluen_MQ135_Level</t>
  </si>
  <si>
    <t>MH4_MQ135_Level</t>
  </si>
  <si>
    <t>Aceton_MQ135_Level</t>
  </si>
  <si>
    <t>O3_MQ131_Level</t>
  </si>
  <si>
    <t>Data</t>
  </si>
  <si>
    <t>Hora</t>
  </si>
  <si>
    <t>Intervalo</t>
  </si>
  <si>
    <t>tamanho em Bits</t>
  </si>
  <si>
    <t>Vazão de Dados(bits por segundo)</t>
  </si>
  <si>
    <t>Tempo_TX</t>
  </si>
  <si>
    <t>Latencia</t>
  </si>
  <si>
    <t>8da32561-b88d-4e62-8468-b1b1e1358c46</t>
  </si>
  <si>
    <t>1-36a4abe073de80f73d36f6bb0db80ce1</t>
  </si>
  <si>
    <t>rtosONv1_Galpao</t>
  </si>
  <si>
    <t>21/06/24 09:26:44</t>
  </si>
  <si>
    <t>3.93</t>
  </si>
  <si>
    <t>1.32</t>
  </si>
  <si>
    <t>2.84</t>
  </si>
  <si>
    <t>0.55</t>
  </si>
  <si>
    <t>4.32</t>
  </si>
  <si>
    <t>0.47</t>
  </si>
  <si>
    <t>1.22</t>
  </si>
  <si>
    <t>2024-06-21</t>
  </si>
  <si>
    <t>09:26:44</t>
  </si>
  <si>
    <t>media</t>
  </si>
  <si>
    <t>desvio padrão</t>
  </si>
  <si>
    <t>61bf45de-cceb-4170-99be-89fed31c34ed</t>
  </si>
  <si>
    <t>1-28ad64a6476d66608b1d50e75763b4ad</t>
  </si>
  <si>
    <t>21/06/24 09:26:48</t>
  </si>
  <si>
    <t>3.85</t>
  </si>
  <si>
    <t>1.3</t>
  </si>
  <si>
    <t>2.8</t>
  </si>
  <si>
    <t>0.54</t>
  </si>
  <si>
    <t>4.26</t>
  </si>
  <si>
    <t>0.46</t>
  </si>
  <si>
    <t>1.2</t>
  </si>
  <si>
    <t>09:26:48</t>
  </si>
  <si>
    <t>94e78cdd-40ed-4ae0-801f-69bd1720c457</t>
  </si>
  <si>
    <t>1-088ab427d943497cb5567f0ad689138c</t>
  </si>
  <si>
    <t>21/06/24 09:26:53</t>
  </si>
  <si>
    <t>4.12</t>
  </si>
  <si>
    <t>1.37</t>
  </si>
  <si>
    <t>2.94</t>
  </si>
  <si>
    <t>0.57</t>
  </si>
  <si>
    <t>4.45</t>
  </si>
  <si>
    <t>0.49</t>
  </si>
  <si>
    <t>1.17</t>
  </si>
  <si>
    <t>09:26:53</t>
  </si>
  <si>
    <t>2478ba3c-7d02-4809-834e-7e29b2d7ae22</t>
  </si>
  <si>
    <t>1-5fbdbed95b33a71de0930e4cf1e98316</t>
  </si>
  <si>
    <t>21/06/24 09:26:58</t>
  </si>
  <si>
    <t>1.11</t>
  </si>
  <si>
    <t>09:26:58</t>
  </si>
  <si>
    <t>6d694f7b-389b-4e0b-83e5-6a6609afcf5e</t>
  </si>
  <si>
    <t>1-cf8e3ba606852e30a73f184646ef220f</t>
  </si>
  <si>
    <t>21/06/24 09:27:03</t>
  </si>
  <si>
    <t>3.64</t>
  </si>
  <si>
    <t>1.24</t>
  </si>
  <si>
    <t>2.68</t>
  </si>
  <si>
    <t>0.51</t>
  </si>
  <si>
    <t>0.44</t>
  </si>
  <si>
    <t>1.08</t>
  </si>
  <si>
    <t>09:27:03</t>
  </si>
  <si>
    <t>0c097c1e-5098-4149-8f7a-7ee066c55f16</t>
  </si>
  <si>
    <t>1-887f110208e07493495e52d150ea7e9d</t>
  </si>
  <si>
    <t>21/06/24 09:27:08</t>
  </si>
  <si>
    <t>3.55</t>
  </si>
  <si>
    <t>2.64</t>
  </si>
  <si>
    <t>0.5</t>
  </si>
  <si>
    <t>4.05</t>
  </si>
  <si>
    <t>0.43</t>
  </si>
  <si>
    <t>1.03</t>
  </si>
  <si>
    <t>09:27:08</t>
  </si>
  <si>
    <t>c17f8794-fc8f-409b-af7a-469b1e0cdbc5</t>
  </si>
  <si>
    <t>1-236ddcd5f43745d13c5e56a7b5b76231</t>
  </si>
  <si>
    <t>21/06/24 09:27:13</t>
  </si>
  <si>
    <t>4.08</t>
  </si>
  <si>
    <t>1.36</t>
  </si>
  <si>
    <t>2.92</t>
  </si>
  <si>
    <t>4.42</t>
  </si>
  <si>
    <t>0.48</t>
  </si>
  <si>
    <t>1.07</t>
  </si>
  <si>
    <t>09:27:13</t>
  </si>
  <si>
    <t>e4953e14-4c1e-4c32-a3d3-870e18a97151</t>
  </si>
  <si>
    <t>1-5f4b3db2be5681d06bb294c4e9b3046d</t>
  </si>
  <si>
    <t>21/06/24 09:27:18</t>
  </si>
  <si>
    <t>4.03</t>
  </si>
  <si>
    <t>1.35</t>
  </si>
  <si>
    <t>2.89</t>
  </si>
  <si>
    <t>0.56</t>
  </si>
  <si>
    <t>4.38</t>
  </si>
  <si>
    <t>1.01</t>
  </si>
  <si>
    <t>09:27:18</t>
  </si>
  <si>
    <t>4b947609-ec6c-4698-91bd-b0452ff67407</t>
  </si>
  <si>
    <t>1-e495e9164d07f8f168fc9107bfa34bac</t>
  </si>
  <si>
    <t>21/06/24 09:27:23</t>
  </si>
  <si>
    <t>3.41</t>
  </si>
  <si>
    <t>1.18</t>
  </si>
  <si>
    <t>2.56</t>
  </si>
  <si>
    <t>3.95</t>
  </si>
  <si>
    <t>0.41</t>
  </si>
  <si>
    <t>09:27:23</t>
  </si>
  <si>
    <t>b20dc7b2-b630-4371-8677-5e9bcc6d64bd</t>
  </si>
  <si>
    <t>1-186ea8807a6893ea34a9660d294599c3</t>
  </si>
  <si>
    <t>21/06/24 09:27:28</t>
  </si>
  <si>
    <t>3.44</t>
  </si>
  <si>
    <t>1.19</t>
  </si>
  <si>
    <t>2.58</t>
  </si>
  <si>
    <t>3.97</t>
  </si>
  <si>
    <t>0.42</t>
  </si>
  <si>
    <t>1.0</t>
  </si>
  <si>
    <t>09:27:28</t>
  </si>
  <si>
    <t>e79ce577-f88a-498d-b1fe-27988e3b77ce</t>
  </si>
  <si>
    <t>1-98cadfc493ead4e30e9730aede0480f1</t>
  </si>
  <si>
    <t>21/06/24 09:27:33</t>
  </si>
  <si>
    <t>3.74</t>
  </si>
  <si>
    <t>1.27</t>
  </si>
  <si>
    <t>2.74</t>
  </si>
  <si>
    <t>0.52</t>
  </si>
  <si>
    <t>4.19</t>
  </si>
  <si>
    <t>0.45</t>
  </si>
  <si>
    <t>09:27:33</t>
  </si>
  <si>
    <t>3f75d8ad-5a3c-4a5a-a6bc-8d3ba7e223b9</t>
  </si>
  <si>
    <t>1-edcc6f57c0ed9066d7b7d7ae7884af90</t>
  </si>
  <si>
    <t>21/06/24 09:27:39</t>
  </si>
  <si>
    <t>3.92</t>
  </si>
  <si>
    <t>2.83</t>
  </si>
  <si>
    <t>4.31</t>
  </si>
  <si>
    <t>09:27:39</t>
  </si>
  <si>
    <t>adf6afa2-bb30-49e2-86ae-46b1dfcdb2f0</t>
  </si>
  <si>
    <t>1-1fdc0ac8056658e8a2b4e28c39775604</t>
  </si>
  <si>
    <t>21/06/24 09:27:44</t>
  </si>
  <si>
    <t>2.9</t>
  </si>
  <si>
    <t>4.4</t>
  </si>
  <si>
    <t>0.97</t>
  </si>
  <si>
    <t>09:27:44</t>
  </si>
  <si>
    <t>c5102558-5aeb-43f4-96a4-ff1a432a0c05</t>
  </si>
  <si>
    <t>1-c22f3ebcffeb3e063b9b55eb3291b0aa</t>
  </si>
  <si>
    <t>21/06/24 09:27:49</t>
  </si>
  <si>
    <t>3.53</t>
  </si>
  <si>
    <t>1.21</t>
  </si>
  <si>
    <t>2.62</t>
  </si>
  <si>
    <t>0.93</t>
  </si>
  <si>
    <t>09:27:49</t>
  </si>
  <si>
    <t>5f58456f-be43-4445-a6bd-16fb53e6fe9f</t>
  </si>
  <si>
    <t>1-c924551c3e7cc06f64db68b0d4c4c56b</t>
  </si>
  <si>
    <t>21/06/24 09:27:54</t>
  </si>
  <si>
    <t>3.66</t>
  </si>
  <si>
    <t>1.25</t>
  </si>
  <si>
    <t>2.7</t>
  </si>
  <si>
    <t>4.13</t>
  </si>
  <si>
    <t>0.92</t>
  </si>
  <si>
    <t>09:27:54</t>
  </si>
  <si>
    <t>b07791b8-d82c-4e7f-b90d-723ff3046250</t>
  </si>
  <si>
    <t>1-3afbb1c9ef61871fd1e7779609c25fab</t>
  </si>
  <si>
    <t>21/06/24 09:27:59</t>
  </si>
  <si>
    <t>3.09</t>
  </si>
  <si>
    <t>1.09</t>
  </si>
  <si>
    <t>2.38</t>
  </si>
  <si>
    <t>3.71</t>
  </si>
  <si>
    <t>0.38</t>
  </si>
  <si>
    <t>0.87</t>
  </si>
  <si>
    <t>09:27:59</t>
  </si>
  <si>
    <t>4b299da2-167f-4dc0-8b36-94f858f367a5</t>
  </si>
  <si>
    <t>1-8b698adb27a5f84881383020bd2e47f4</t>
  </si>
  <si>
    <t>21/06/24 09:28:04</t>
  </si>
  <si>
    <t>4.46</t>
  </si>
  <si>
    <t>1.46</t>
  </si>
  <si>
    <t>3.11</t>
  </si>
  <si>
    <t>0.61</t>
  </si>
  <si>
    <t>4.68</t>
  </si>
  <si>
    <t>09:28:04</t>
  </si>
  <si>
    <t>d6caba0b-355f-47bf-8c1b-312c5c7269d2</t>
  </si>
  <si>
    <t>1-75130384b6f47106df7c1f3cc0533a07</t>
  </si>
  <si>
    <t>21/06/24 09:28:09</t>
  </si>
  <si>
    <t>09:28:09</t>
  </si>
  <si>
    <t>ab195b0b-0c20-4d50-af62-f5855e4b5ea8</t>
  </si>
  <si>
    <t>1-616b9a72a2b1eac0a7034b1fbcdd23e8</t>
  </si>
  <si>
    <t>21/06/24 09:28:14</t>
  </si>
  <si>
    <t>3.54</t>
  </si>
  <si>
    <t>2.63</t>
  </si>
  <si>
    <t>4.04</t>
  </si>
  <si>
    <t>0.9</t>
  </si>
  <si>
    <t>09:28:14</t>
  </si>
  <si>
    <t>6ce0b2f5-8e01-41b0-895e-3b0c6d05415f</t>
  </si>
  <si>
    <t>1-354c26846d752ede4289eeb49cd32a27</t>
  </si>
  <si>
    <t>21/06/24 09:28:19</t>
  </si>
  <si>
    <t>3.94</t>
  </si>
  <si>
    <t>4.33</t>
  </si>
  <si>
    <t>0.89</t>
  </si>
  <si>
    <t>09:28:19</t>
  </si>
  <si>
    <t>3d52695c-4f67-4bf6-8349-a2d4bd892795</t>
  </si>
  <si>
    <t>1-c85b9406990d0cb2fd7c73a7c0b2f673</t>
  </si>
  <si>
    <t>21/06/24 09:28:24</t>
  </si>
  <si>
    <t>3.89</t>
  </si>
  <si>
    <t>1.31</t>
  </si>
  <si>
    <t>2.82</t>
  </si>
  <si>
    <t>4.29</t>
  </si>
  <si>
    <t>09:28:24</t>
  </si>
  <si>
    <t>e5a7bc8b-860f-4ceb-b120-652a1ad7511a</t>
  </si>
  <si>
    <t>1-9af796d86b6e02fa3e9abb26509ba044</t>
  </si>
  <si>
    <t>21/06/24 09:28:29</t>
  </si>
  <si>
    <t>3.77</t>
  </si>
  <si>
    <t>1.28</t>
  </si>
  <si>
    <t>2.75</t>
  </si>
  <si>
    <t>0.53</t>
  </si>
  <si>
    <t>4.21</t>
  </si>
  <si>
    <t>09:28:29</t>
  </si>
  <si>
    <t>c22319fa-41da-47e9-aba0-a3c8d7f93a0c</t>
  </si>
  <si>
    <t>1-d53001725011811f0cc0291a334f61f8</t>
  </si>
  <si>
    <t>21/06/24 09:28:34</t>
  </si>
  <si>
    <t>0.91</t>
  </si>
  <si>
    <t>09:28:34</t>
  </si>
  <si>
    <t>ef792bd8-59d5-47fb-a117-f781cf21a452</t>
  </si>
  <si>
    <t>1-38e7f9fb450faaf7f6f789b5f43a9650</t>
  </si>
  <si>
    <t>21/06/24 09:28:39</t>
  </si>
  <si>
    <t>4.09</t>
  </si>
  <si>
    <t>4.43</t>
  </si>
  <si>
    <t>09:28:39</t>
  </si>
  <si>
    <t>2bfdc5be-4b1f-49c1-a2ad-9d8ac3c2e9c9</t>
  </si>
  <si>
    <t>1-0941b86f1c71fa28d813efe84df81a84</t>
  </si>
  <si>
    <t>21/06/24 09:28:44</t>
  </si>
  <si>
    <t>4.14</t>
  </si>
  <si>
    <t>1.38</t>
  </si>
  <si>
    <t>2.95</t>
  </si>
  <si>
    <t>09:28:44</t>
  </si>
  <si>
    <t>dbbc5348-22db-4449-90f9-7722a3623994</t>
  </si>
  <si>
    <t>1-c89b44cf8725738546f35d1584e5d024</t>
  </si>
  <si>
    <t>21/06/24 09:28:49</t>
  </si>
  <si>
    <t>4.11</t>
  </si>
  <si>
    <t>2.93</t>
  </si>
  <si>
    <t>4.44</t>
  </si>
  <si>
    <t>09:28:49</t>
  </si>
  <si>
    <t>75e9a5bc-8ca7-4e69-a1bd-4a0d2679a9a8</t>
  </si>
  <si>
    <t>1-8a19a68100982400c9b3c80de6499940</t>
  </si>
  <si>
    <t>21/06/24 09:28:54</t>
  </si>
  <si>
    <t>3.98</t>
  </si>
  <si>
    <t>1.34</t>
  </si>
  <si>
    <t>2.87</t>
  </si>
  <si>
    <t>4.36</t>
  </si>
  <si>
    <t>0.88</t>
  </si>
  <si>
    <t>09:28:54</t>
  </si>
  <si>
    <t>367d0ab6-67fa-467c-9f60-ba98e3b460be</t>
  </si>
  <si>
    <t>1-e0d59df96b10443e3d8b521d7885402b</t>
  </si>
  <si>
    <t>21/06/24 09:28:59</t>
  </si>
  <si>
    <t>09:28:59</t>
  </si>
  <si>
    <t>8bb840df-d304-4ee5-a4c8-8628aadb0db7</t>
  </si>
  <si>
    <t>1-73317ca31803d6f89e3f494dcd845c47</t>
  </si>
  <si>
    <t>21/06/24 09:29:04</t>
  </si>
  <si>
    <t>0.85</t>
  </si>
  <si>
    <t>09:29:04</t>
  </si>
  <si>
    <t>f3fba4db-b8fc-4c35-8fed-a64ef3dea482</t>
  </si>
  <si>
    <t>1-8eef4fc8c4e09434c167523dbdf914ea</t>
  </si>
  <si>
    <t>21/06/24 09:29:09</t>
  </si>
  <si>
    <t>3.56</t>
  </si>
  <si>
    <t>4.06</t>
  </si>
  <si>
    <t>09:29:09</t>
  </si>
  <si>
    <t>61631396-2955-4146-b7fd-011c70d6a7da</t>
  </si>
  <si>
    <t>1-a504e59f974babc0f6a2ca5d2554d749</t>
  </si>
  <si>
    <t>21/06/24 09:29:14</t>
  </si>
  <si>
    <t>0.86</t>
  </si>
  <si>
    <t>09:29:14</t>
  </si>
  <si>
    <t>542763cf-0400-4894-b64e-d3771764f07f</t>
  </si>
  <si>
    <t>1-9fd8d004f0cc477e6eaa1ae7ae195fd2</t>
  </si>
  <si>
    <t>21/06/24 09:29:19</t>
  </si>
  <si>
    <t>3.87</t>
  </si>
  <si>
    <t>2.81</t>
  </si>
  <si>
    <t>4.28</t>
  </si>
  <si>
    <t>0.83</t>
  </si>
  <si>
    <t>09:29:19</t>
  </si>
  <si>
    <t>7d8e10da-0c2d-4164-96d1-06c9c1c2db05</t>
  </si>
  <si>
    <t>1-a1e48df6a65546680e001bebeb1242e9</t>
  </si>
  <si>
    <t>21/06/24 09:29:24</t>
  </si>
  <si>
    <t>0.84</t>
  </si>
  <si>
    <t>09:29:24</t>
  </si>
  <si>
    <t>929f16ec-3407-427a-8568-3bb31ef3cfc9</t>
  </si>
  <si>
    <t>1-abba2d731a0e63580fac74d57da5c39f</t>
  </si>
  <si>
    <t>21/06/24 09:29:29</t>
  </si>
  <si>
    <t>09:29:29</t>
  </si>
  <si>
    <t>ebff092f-c2fb-418a-812b-be7a8e95f967</t>
  </si>
  <si>
    <t>1-0b433ca9199c1fcd72d973a0345306e9</t>
  </si>
  <si>
    <t>21/06/24 09:29:34</t>
  </si>
  <si>
    <t>3.59</t>
  </si>
  <si>
    <t>1.23</t>
  </si>
  <si>
    <t>2.66</t>
  </si>
  <si>
    <t>09:29:34</t>
  </si>
  <si>
    <t>0dc0a2ef-4bf1-4040-829b-543498210250</t>
  </si>
  <si>
    <t>1-9e0e09ecc3892c2c9325d1cd98cb4ecf</t>
  </si>
  <si>
    <t>21/06/24 09:29:40</t>
  </si>
  <si>
    <t>4.63</t>
  </si>
  <si>
    <t>1.51</t>
  </si>
  <si>
    <t>3.2</t>
  </si>
  <si>
    <t>0.63</t>
  </si>
  <si>
    <t>4.79</t>
  </si>
  <si>
    <t>09:29:40</t>
  </si>
  <si>
    <t>43f5c791-57fd-4442-b60f-3f63b3ed7e3c</t>
  </si>
  <si>
    <t>1-a0a295e67f345ea14a4ed46dd981f42f</t>
  </si>
  <si>
    <t>21/06/24 09:29:45</t>
  </si>
  <si>
    <t>7.55</t>
  </si>
  <si>
    <t>2.24</t>
  </si>
  <si>
    <t>4.56</t>
  </si>
  <si>
    <t>6.51</t>
  </si>
  <si>
    <t>0.81</t>
  </si>
  <si>
    <t>0.94</t>
  </si>
  <si>
    <t>09:29:45</t>
  </si>
  <si>
    <t>bf138219-e8f3-4dd5-9e55-b38f5b1af8be</t>
  </si>
  <si>
    <t>1-ae350b2fcaff4ab35427ebefe071dfff</t>
  </si>
  <si>
    <t>21/06/24 09:30:30</t>
  </si>
  <si>
    <t>1.39</t>
  </si>
  <si>
    <t>2.97</t>
  </si>
  <si>
    <t>0.58</t>
  </si>
  <si>
    <t>4.5</t>
  </si>
  <si>
    <t>1.16</t>
  </si>
  <si>
    <t>09:30:30</t>
  </si>
  <si>
    <t>dd7fb313-3153-420d-af34-21646a961cca</t>
  </si>
  <si>
    <t>1-cafe4f323081a22dd00fc1be2c7ea27c</t>
  </si>
  <si>
    <t>21/06/24 09:30:35</t>
  </si>
  <si>
    <t>4.39</t>
  </si>
  <si>
    <t>1.15</t>
  </si>
  <si>
    <t>09:30:35</t>
  </si>
  <si>
    <t>f41caec2-7b6c-42df-a71c-2362f92d8cfc</t>
  </si>
  <si>
    <t>1-7069fa92b016cabc54ddd2d84066a312</t>
  </si>
  <si>
    <t>21/06/24 09:30:40</t>
  </si>
  <si>
    <t>3.78</t>
  </si>
  <si>
    <t>2.76</t>
  </si>
  <si>
    <t>1.13</t>
  </si>
  <si>
    <t>09:30:40</t>
  </si>
  <si>
    <t>ed47f389-86ca-4798-a32d-6b754e50f6a5</t>
  </si>
  <si>
    <t>1-1c67e85a0a502278d306464e16c98ea7</t>
  </si>
  <si>
    <t>21/06/24 09:30:45</t>
  </si>
  <si>
    <t>1.12</t>
  </si>
  <si>
    <t>09:30:45</t>
  </si>
  <si>
    <t>724835e7-8071-4f11-bd26-643867e89ba9</t>
  </si>
  <si>
    <t>1-2482ad05ee739fb26a246205c9dc412e</t>
  </si>
  <si>
    <t>21/06/24 09:30:50</t>
  </si>
  <si>
    <t>3.5</t>
  </si>
  <si>
    <t>2.61</t>
  </si>
  <si>
    <t>4.01</t>
  </si>
  <si>
    <t>09:30:50</t>
  </si>
  <si>
    <t>f0a81a6d-8669-40a2-8ac5-b166c1e84a9a</t>
  </si>
  <si>
    <t>1-068dbfd9f2c472684fd36625ef1492f3</t>
  </si>
  <si>
    <t>21/06/24 09:30:55</t>
  </si>
  <si>
    <t>3.73</t>
  </si>
  <si>
    <t>2.73</t>
  </si>
  <si>
    <t>4.18</t>
  </si>
  <si>
    <t>1.06</t>
  </si>
  <si>
    <t>09:30:55</t>
  </si>
  <si>
    <t>5188ed3a-c6f9-4137-a665-73dcd3cd6bba</t>
  </si>
  <si>
    <t>1-970acf53b44a10242bf53cce6549f486</t>
  </si>
  <si>
    <t>21/06/24 09:31:00</t>
  </si>
  <si>
    <t>3.6</t>
  </si>
  <si>
    <t>09:31:00</t>
  </si>
  <si>
    <t>c8e476d0-ff52-4c4f-9869-bef346191e15</t>
  </si>
  <si>
    <t>1-01e4fa2d6762bdc0bb8584261635fa62</t>
  </si>
  <si>
    <t>21/06/24 09:31:05</t>
  </si>
  <si>
    <t>09:31:05</t>
  </si>
  <si>
    <t>54873332-18e4-4cf3-b0d5-d53e2202d3f7</t>
  </si>
  <si>
    <t>1-36b06db966e69b4a57b1f196b12f25a5</t>
  </si>
  <si>
    <t>21/06/24 09:31:10</t>
  </si>
  <si>
    <t>1.02</t>
  </si>
  <si>
    <t>09:31:10</t>
  </si>
  <si>
    <t>4e87bcc9-adf9-4601-b418-fc0e8cdcf9b1</t>
  </si>
  <si>
    <t>1-c996e6d53888a417af18dea819782b9d</t>
  </si>
  <si>
    <t>21/06/24 09:31:15</t>
  </si>
  <si>
    <t>3.72</t>
  </si>
  <si>
    <t>1.26</t>
  </si>
  <si>
    <t>4.17</t>
  </si>
  <si>
    <t>1.04</t>
  </si>
  <si>
    <t>09:31:15</t>
  </si>
  <si>
    <t>99efe432-8d83-424c-b5bc-d79eafe57ba9</t>
  </si>
  <si>
    <t>1-6b6ef5c42b5642279d0baffd62490a7f</t>
  </si>
  <si>
    <t>21/06/24 09:31:20</t>
  </si>
  <si>
    <t>3.16</t>
  </si>
  <si>
    <t>2.42</t>
  </si>
  <si>
    <t>0.39</t>
  </si>
  <si>
    <t>09:31:20</t>
  </si>
  <si>
    <t>0169c60c-f03f-4aa9-9efa-7fb272bddb36</t>
  </si>
  <si>
    <t>1-5ab0684d559ea1e1eb7f12c61bf6bd80</t>
  </si>
  <si>
    <t>21/06/24 09:31:25</t>
  </si>
  <si>
    <t>3.63</t>
  </si>
  <si>
    <t>0.98</t>
  </si>
  <si>
    <t>09:31:25</t>
  </si>
  <si>
    <t>09a8d0c5-c17d-414e-9e0b-b4ea4afeecdb</t>
  </si>
  <si>
    <t>1-72ab9524ab6ec67f761b4138057875a0</t>
  </si>
  <si>
    <t>21/06/24 09:31:30</t>
  </si>
  <si>
    <t>09:31:30</t>
  </si>
  <si>
    <t>a8173803-6cd9-4a4e-9189-ad7ec4f26fc3</t>
  </si>
  <si>
    <t>1-6d9423a9a84bceea913d8ec0d4569f99</t>
  </si>
  <si>
    <t>21/06/24 09:31:35</t>
  </si>
  <si>
    <t>3.15</t>
  </si>
  <si>
    <t>3.76</t>
  </si>
  <si>
    <t>09:31:35</t>
  </si>
  <si>
    <t>46a619f7-336d-4ebc-a72a-d8eaba91c4ac</t>
  </si>
  <si>
    <t>1-1df2a107a99d15e81fcf0240e804063c</t>
  </si>
  <si>
    <t>21/06/24 09:31:40</t>
  </si>
  <si>
    <t>09:31:40</t>
  </si>
  <si>
    <t>ad6f6c1d-864e-4f84-af83-9019d1892e20</t>
  </si>
  <si>
    <t>1-ea39034f731a3f27b8d08c8892c5c2c6</t>
  </si>
  <si>
    <t>21/06/24 09:31:45</t>
  </si>
  <si>
    <t>09:31:45</t>
  </si>
  <si>
    <t>fac33424-2038-4e8d-999f-e3dbf5b01b4d</t>
  </si>
  <si>
    <t>1-313989e2eac1305fe5428ecf039a6e28</t>
  </si>
  <si>
    <t>21/06/24 09:31:50</t>
  </si>
  <si>
    <t>3.23</t>
  </si>
  <si>
    <t>2.46</t>
  </si>
  <si>
    <t>3.82</t>
  </si>
  <si>
    <t>09:31:50</t>
  </si>
  <si>
    <t>c99a1657-597d-4aa3-8e70-75432450e682</t>
  </si>
  <si>
    <t>1-eb38faf43a34594e8748c899c3d1044e</t>
  </si>
  <si>
    <t>21/06/24 09:31:55</t>
  </si>
  <si>
    <t>09:31:55</t>
  </si>
  <si>
    <t>5ef171f0-f53d-44a5-b21d-9e2113c9e756</t>
  </si>
  <si>
    <t>1-6cbcd7d9c2792f2657fce0503035521f</t>
  </si>
  <si>
    <t>21/06/24 09:32:00</t>
  </si>
  <si>
    <t>3.8</t>
  </si>
  <si>
    <t>1.29</t>
  </si>
  <si>
    <t>2.77</t>
  </si>
  <si>
    <t>4.23</t>
  </si>
  <si>
    <t>c59044f0-327b-457c-8281-c5b623c8f214</t>
  </si>
  <si>
    <t>1-092a6435ce470bd125c23b13f30cbce5</t>
  </si>
  <si>
    <t>21/06/24 09:32:05</t>
  </si>
  <si>
    <t>3.22</t>
  </si>
  <si>
    <t>3.81</t>
  </si>
  <si>
    <t>0.96</t>
  </si>
  <si>
    <t>09:32:05</t>
  </si>
  <si>
    <t>72aa36a7-defe-4c0a-a517-cee56bd4fb48</t>
  </si>
  <si>
    <t>1-e290383c866c075762d507397b883b0e</t>
  </si>
  <si>
    <t>21/06/24 09:32:10</t>
  </si>
  <si>
    <t>3.9</t>
  </si>
  <si>
    <t>4.3</t>
  </si>
  <si>
    <t>0.95</t>
  </si>
  <si>
    <t>09:32:10</t>
  </si>
  <si>
    <t>caef2515-56b0-4cac-9cde-78a5f33a0484</t>
  </si>
  <si>
    <t>1-52507ecd1f64b9f5e6f119355c5d8643</t>
  </si>
  <si>
    <t>21/06/24 09:32:15</t>
  </si>
  <si>
    <t>3.62</t>
  </si>
  <si>
    <t>2.67</t>
  </si>
  <si>
    <t>4.1</t>
  </si>
  <si>
    <t>09:32:15</t>
  </si>
  <si>
    <t>abccff96-df35-45d4-85d0-423832ee7609</t>
  </si>
  <si>
    <t>1-c399296834ae1279e14cf45207c23846</t>
  </si>
  <si>
    <t>21/06/24 09:32:20</t>
  </si>
  <si>
    <t>09:32:20</t>
  </si>
  <si>
    <t>695fca3a-42b2-401c-b301-dcb3b51e0962</t>
  </si>
  <si>
    <t>1-7ff3548876a5d9161a58d2c6134765cd</t>
  </si>
  <si>
    <t>21/06/24 09:32:30</t>
  </si>
  <si>
    <t>09:32:30</t>
  </si>
  <si>
    <t>7f76c1d4-f289-42e1-86fe-f61f6af439e7</t>
  </si>
  <si>
    <t>1-6bdcb974e05b705f7f0d1e1fad1191ad</t>
  </si>
  <si>
    <t>21/06/24 09:32:35</t>
  </si>
  <si>
    <t>09:32:35</t>
  </si>
  <si>
    <t>8a952371-88bd-49e2-b516-31b98836ae0a</t>
  </si>
  <si>
    <t>1-fac95d25fbe6976dbfe0df6eb67da9d6</t>
  </si>
  <si>
    <t>21/06/24 09:32:41</t>
  </si>
  <si>
    <t>3.69</t>
  </si>
  <si>
    <t>2.71</t>
  </si>
  <si>
    <t>4.15</t>
  </si>
  <si>
    <t>f065515a-c78a-4f87-828d-254841048a26</t>
  </si>
  <si>
    <t>1-ef74ad973ab21083598b174d8251d262</t>
  </si>
  <si>
    <t>21/06/24 09:32:46</t>
  </si>
  <si>
    <t>2.88</t>
  </si>
  <si>
    <t>4.37</t>
  </si>
  <si>
    <t>09:32:46</t>
  </si>
  <si>
    <t>2f1c1dcd-c1a7-4300-b19d-ad6ee3153ede</t>
  </si>
  <si>
    <t>1-68b815f0ff3604227257c7433a3d1d00</t>
  </si>
  <si>
    <t>21/06/24 09:32:50</t>
  </si>
  <si>
    <t>3.61</t>
  </si>
  <si>
    <t>09:32:50</t>
  </si>
  <si>
    <t>95159923-d196-4a59-a562-6cb4e5fc253f</t>
  </si>
  <si>
    <t>1-de7cc81502ff8fd07593052aa7741e9f</t>
  </si>
  <si>
    <t>21/06/24 09:32:56</t>
  </si>
  <si>
    <t>09:32:56</t>
  </si>
  <si>
    <t>3d70688d-81c2-42f0-86a0-2c2cc120a40a</t>
  </si>
  <si>
    <t>1-f44ceba0a137cf7c22e79b626849c849</t>
  </si>
  <si>
    <t>21/06/24 09:33:00</t>
  </si>
  <si>
    <t>3.67</t>
  </si>
  <si>
    <t>09:33:00</t>
  </si>
  <si>
    <t>eebe1a63-d28b-4e3e-8e68-236575e6444e</t>
  </si>
  <si>
    <t>1-c5899db0d336e7d922effa389d0740ab</t>
  </si>
  <si>
    <t>21/06/24 09:33:06</t>
  </si>
  <si>
    <t>09:33:06</t>
  </si>
  <si>
    <t>7d4ad662-95af-43a4-b64d-f37a57e3866a</t>
  </si>
  <si>
    <t>1-96c837c659b1af0757db63d2a322b35a</t>
  </si>
  <si>
    <t>21/06/24 09:33:11</t>
  </si>
  <si>
    <t>1.44</t>
  </si>
  <si>
    <t>3.07</t>
  </si>
  <si>
    <t>0.6</t>
  </si>
  <si>
    <t>4.62</t>
  </si>
  <si>
    <t>09:33:11</t>
  </si>
  <si>
    <t>ab8ee490-dc3c-47d4-9238-92589cdb1282</t>
  </si>
  <si>
    <t>1-a0d599e1d6907ccf6bd266c14ceb6e6b</t>
  </si>
  <si>
    <t>21/06/24 09:33:15</t>
  </si>
  <si>
    <t>1.33</t>
  </si>
  <si>
    <t>2.85</t>
  </si>
  <si>
    <t>09:33:15</t>
  </si>
  <si>
    <t>fc049a7a-20a2-42e4-8005-f13bee9c5a87</t>
  </si>
  <si>
    <t>1-d9a9f202f2a9d4b9d979da2322bf3308</t>
  </si>
  <si>
    <t>21/06/24 09:33:21</t>
  </si>
  <si>
    <t>3.3</t>
  </si>
  <si>
    <t>2.5</t>
  </si>
  <si>
    <t>0.4</t>
  </si>
  <si>
    <t>3e04ff87-6e82-4870-b20e-4556137f3c29</t>
  </si>
  <si>
    <t>1-b78d2cc73258b330a65812fce01f82a3</t>
  </si>
  <si>
    <t>21/06/24 09:33:26</t>
  </si>
  <si>
    <t>2.78</t>
  </si>
  <si>
    <t>4.24</t>
  </si>
  <si>
    <t>09:33:26</t>
  </si>
  <si>
    <t>a4514bc1-a4eb-4acc-98ed-8478f0eff1ad</t>
  </si>
  <si>
    <t>1-f2cc211ba2f28e87e77eaf9b09d1dac6</t>
  </si>
  <si>
    <t>21/06/24 09:33:31</t>
  </si>
  <si>
    <t>09:33:31</t>
  </si>
  <si>
    <t>803d741f-158b-4299-879e-3a29155f2d44</t>
  </si>
  <si>
    <t>1-e6717078a522c7dd44f5d1517c04b9ee</t>
  </si>
  <si>
    <t>21/06/24 09:33:36</t>
  </si>
  <si>
    <t>3.28</t>
  </si>
  <si>
    <t>1.14</t>
  </si>
  <si>
    <t>2.49</t>
  </si>
  <si>
    <t>24572793-d583-4881-90c2-b5c661dcf7df</t>
  </si>
  <si>
    <t>1-3bde041dde3c2d2c3f72c80fb424d995</t>
  </si>
  <si>
    <t>21/06/24 09:33:41</t>
  </si>
  <si>
    <t>09:33:41</t>
  </si>
  <si>
    <t>9ca7c3e9-7573-4eb3-bc52-d8d170c8c398</t>
  </si>
  <si>
    <t>1-78bdc9a23795be7c556568334a90fb23</t>
  </si>
  <si>
    <t>21/06/24 09:33:51</t>
  </si>
  <si>
    <t>09:33:51</t>
  </si>
  <si>
    <t>4c4ffebf-e5bf-4314-b870-3980238fc82d</t>
  </si>
  <si>
    <t>1-6070bc4446c1373d132667861e5a6c10</t>
  </si>
  <si>
    <t>21/06/24 09:33:56</t>
  </si>
  <si>
    <t>09:33:56</t>
  </si>
  <si>
    <t>3a4cb529-d629-4185-a7e9-298250daed4e</t>
  </si>
  <si>
    <t>1-41780a2d081bf3e709fca9b7dad11a56</t>
  </si>
  <si>
    <t>21/06/24 09:34:01</t>
  </si>
  <si>
    <t>3.27</t>
  </si>
  <si>
    <t>2.48</t>
  </si>
  <si>
    <t>3b8433ee-5f00-4afe-8894-ce875fa9733b</t>
  </si>
  <si>
    <t>1-f4503f015266ddfb69ac4f3d3b3e13eb</t>
  </si>
  <si>
    <t>21/06/24 09:34:06</t>
  </si>
  <si>
    <t>09:34:06</t>
  </si>
  <si>
    <t>58cad468-43fb-45f0-98e5-5d7753d3cc42</t>
  </si>
  <si>
    <t>1-28f96374bb9b098ae4055440881409be</t>
  </si>
  <si>
    <t>21/06/24 09:34:11</t>
  </si>
  <si>
    <t>4.2</t>
  </si>
  <si>
    <t>09:34:11</t>
  </si>
  <si>
    <t>f39dd882-ccbd-46cb-bfc0-dd3349d04fed</t>
  </si>
  <si>
    <t>1-2bb1ef966538cebc48891b0c982d69e4</t>
  </si>
  <si>
    <t>21/06/24 09:34:16</t>
  </si>
  <si>
    <t>3.68</t>
  </si>
  <si>
    <t>09:34:16</t>
  </si>
  <si>
    <t>270ba6f2-1662-499a-81e1-31f0c529f760</t>
  </si>
  <si>
    <t>1-b52ca9e96a593c5f727ca400a5b83801</t>
  </si>
  <si>
    <t>21/06/24 09:34:21</t>
  </si>
  <si>
    <t>3.65</t>
  </si>
  <si>
    <t>2.69</t>
  </si>
  <si>
    <t>09:34:21</t>
  </si>
  <si>
    <t>0a6b9e0d-02fd-4b1d-b27a-73c1b30ffd5c</t>
  </si>
  <si>
    <t>1-2d2f630b553e5749e318b1c2fbaa8a83</t>
  </si>
  <si>
    <t>21/06/24 09:34:31</t>
  </si>
  <si>
    <t>09:34:31</t>
  </si>
  <si>
    <t>6b5b0d6b-b9d3-44f4-b814-ad33bd919a12</t>
  </si>
  <si>
    <t>1-dc8be474628405616784250dbae8ee06</t>
  </si>
  <si>
    <t>21/06/24 09:34:36</t>
  </si>
  <si>
    <t>09:34:36</t>
  </si>
  <si>
    <t>269cdfbb-d736-4976-b4c6-8fc126230319</t>
  </si>
  <si>
    <t>1-c6c3863881f5042b1e978b1881159abb</t>
  </si>
  <si>
    <t>21/06/24 09:34:46</t>
  </si>
  <si>
    <t>09:34:46</t>
  </si>
  <si>
    <t>827df31f-2235-454b-9b53-13587c505579</t>
  </si>
  <si>
    <t>1-c61cc4b7fa5eb6886fc2bd293fd18505</t>
  </si>
  <si>
    <t>21/06/24 09:34:51</t>
  </si>
  <si>
    <t>3.42</t>
  </si>
  <si>
    <t>3.96</t>
  </si>
  <si>
    <t>09:34:51</t>
  </si>
  <si>
    <t>6629ab03-ece7-4652-9699-19d6f8cb39e4</t>
  </si>
  <si>
    <t>1-dc21e9a89d4d1973b2f82321ab547959</t>
  </si>
  <si>
    <t>21/06/24 09:34:56</t>
  </si>
  <si>
    <t>09:34:56</t>
  </si>
  <si>
    <t>72e2b51b-646c-4004-9415-6e190f30c7ca</t>
  </si>
  <si>
    <t>1-3d3239645ee75f2890a5148d01123786</t>
  </si>
  <si>
    <t>21/06/24 09:35:01</t>
  </si>
  <si>
    <t>09:35:01</t>
  </si>
  <si>
    <t>ee1929df-2c9e-4b0d-bc3b-de2766d90fa4</t>
  </si>
  <si>
    <t>1-368847d83d357bda37170161d0401394</t>
  </si>
  <si>
    <t>21/06/24 09:35:11</t>
  </si>
  <si>
    <t>3.19</t>
  </si>
  <si>
    <t>2.44</t>
  </si>
  <si>
    <t>3.79</t>
  </si>
  <si>
    <t>09:35:11</t>
  </si>
  <si>
    <t>20d623fb-9439-499f-9ec0-bd71d548075c</t>
  </si>
  <si>
    <t>1-eb11b63c2222141e142aa24105dd64af</t>
  </si>
  <si>
    <t>21/06/24 09:35:16</t>
  </si>
  <si>
    <t>09:35:16</t>
  </si>
  <si>
    <t>3bf62cc6-893c-4f59-b1a9-4b2633f56341</t>
  </si>
  <si>
    <t>1-c9455948f4eda227e66d7b9fa05f9889</t>
  </si>
  <si>
    <t>21/06/24 09:35:21</t>
  </si>
  <si>
    <t>3.36</t>
  </si>
  <si>
    <t>2.53</t>
  </si>
  <si>
    <t>d3057cbf-332e-4513-a40f-45aab62ac868</t>
  </si>
  <si>
    <t>1-e23bf3444a49ab9641ddf3c047c8e12d</t>
  </si>
  <si>
    <t>21/06/24 09:35:26</t>
  </si>
  <si>
    <t>09:35:26</t>
  </si>
  <si>
    <t>4ff0b2ab-a2ed-4d87-8c86-94c56c7802a9</t>
  </si>
  <si>
    <t>1-45fd7c1f98dbd33817fee353df56b93d</t>
  </si>
  <si>
    <t>21/06/24 09:35:31</t>
  </si>
  <si>
    <t>09:35:31</t>
  </si>
  <si>
    <t>ced79ef2-8347-413f-b3dd-aa1f6e4ccabf</t>
  </si>
  <si>
    <t>1-135c62dedf0aee16e184b0c673aa719b</t>
  </si>
  <si>
    <t>21/06/24 09:35:36</t>
  </si>
  <si>
    <t>3.34</t>
  </si>
  <si>
    <t>2.52</t>
  </si>
  <si>
    <t>09:35:36</t>
  </si>
  <si>
    <t>a21e4984-4efd-42ac-8f54-7acf99b5dfd1</t>
  </si>
  <si>
    <t>1-7638ac4bded1b1ca1702f14f8181f5c3</t>
  </si>
  <si>
    <t>21/06/24 09:35:41</t>
  </si>
  <si>
    <t>3.51</t>
  </si>
  <si>
    <t>4.02</t>
  </si>
  <si>
    <t>09:35:41</t>
  </si>
  <si>
    <t>72a35f59-c1fa-47be-8daa-f2a9ef6d936c</t>
  </si>
  <si>
    <t>1-435273b6d945db6cdb450a27598406a4</t>
  </si>
  <si>
    <t>21/06/24 09:35:51</t>
  </si>
  <si>
    <t>3.04</t>
  </si>
  <si>
    <t>2.35</t>
  </si>
  <si>
    <t>0.37</t>
  </si>
  <si>
    <t>09:35:51</t>
  </si>
  <si>
    <t>4c7ee04b-424f-4cc4-aa3c-954f1a9bd1c5</t>
  </si>
  <si>
    <t>1-4160c8ea431b0d230a19b81eeac72caa</t>
  </si>
  <si>
    <t>21/06/24 09:35:57</t>
  </si>
  <si>
    <t>3.13</t>
  </si>
  <si>
    <t>1.1</t>
  </si>
  <si>
    <t>2.41</t>
  </si>
  <si>
    <t>09:35:57</t>
  </si>
  <si>
    <t>c0a3d598-68f3-4f28-9a5a-176484ee7810</t>
  </si>
  <si>
    <t>1-d8291006d36e7d9d653af8ccf6d2ab38</t>
  </si>
  <si>
    <t>21/06/24 09:36:01</t>
  </si>
  <si>
    <t>3.18</t>
  </si>
  <si>
    <t>2.43</t>
  </si>
  <si>
    <t>cd7ed4c6-67d8-4075-84d0-a1d375008c7c</t>
  </si>
  <si>
    <t>1-f57174f99bd85d62b2d4f5ffd4640340</t>
  </si>
  <si>
    <t>21/06/24 09:36:07</t>
  </si>
  <si>
    <t>09:36:07</t>
  </si>
  <si>
    <t>09bbfce4-a0e9-4664-b3ed-d962e59f9ae2</t>
  </si>
  <si>
    <t>1-de9076da8e99e913bf52605d0f6767db</t>
  </si>
  <si>
    <t>21/06/24 09:36:11</t>
  </si>
  <si>
    <t>3.14</t>
  </si>
  <si>
    <t>3.75</t>
  </si>
  <si>
    <t>09:36:11</t>
  </si>
  <si>
    <t>ff3d7023-ee32-451f-a58c-b0db674f70fe</t>
  </si>
  <si>
    <t>1-67df969a1c92f652b70af0806df9c74e</t>
  </si>
  <si>
    <t>21/06/24 09:36:17</t>
  </si>
  <si>
    <t>3.49</t>
  </si>
  <si>
    <t>2.6</t>
  </si>
  <si>
    <t>c406282a-2e63-43d7-80df-65df73fa1d69</t>
  </si>
  <si>
    <t>1-e81d2e14705f0fb6c168ac6e77fcfa2a</t>
  </si>
  <si>
    <t>21/06/24 09:36:21</t>
  </si>
  <si>
    <t>3.58</t>
  </si>
  <si>
    <t>2.65</t>
  </si>
  <si>
    <t>4.07</t>
  </si>
  <si>
    <t>09:36:21</t>
  </si>
  <si>
    <t>d145bbcf-6fb9-4193-9b82-336cd1edec59</t>
  </si>
  <si>
    <t>1-479294965bd86b63560d57beb4223000</t>
  </si>
  <si>
    <t>21/06/24 09:36:32</t>
  </si>
  <si>
    <t>09:36:32</t>
  </si>
  <si>
    <t>4eb630ec-f87b-4563-98c9-d4a60216839f</t>
  </si>
  <si>
    <t>1-a5ed8b4bf17f61b31b55fdb4ebc75a86</t>
  </si>
  <si>
    <t>21/06/24 09:36:37</t>
  </si>
  <si>
    <t>3.01</t>
  </si>
  <si>
    <t>2.34</t>
  </si>
  <si>
    <t>09:36:37</t>
  </si>
  <si>
    <t>520aa348-6c26-4c0b-b2ce-d010b9180456</t>
  </si>
  <si>
    <t>1-a9645a3c9db02d2099289ab50717cd1b</t>
  </si>
  <si>
    <t>21/06/24 09:36:42</t>
  </si>
  <si>
    <t>09:36:42</t>
  </si>
  <si>
    <t>888d7baa-7e7f-4525-a8fc-a3fdba320d2a</t>
  </si>
  <si>
    <t>1-f35b7ca1aed7df004fce4703e6a4b656</t>
  </si>
  <si>
    <t>21/06/24 09:36:47</t>
  </si>
  <si>
    <t>09:36:47</t>
  </si>
  <si>
    <t>a97fefb8-8bbd-4b18-ad1b-bee252b10d5f</t>
  </si>
  <si>
    <t>1-899bef67ebe52f589d0cfe27057056f6</t>
  </si>
  <si>
    <t>21/06/24 09:36:52</t>
  </si>
  <si>
    <t>09:36:52</t>
  </si>
  <si>
    <t>e8acab2f-04db-470d-9494-cb6548eeb15c</t>
  </si>
  <si>
    <t>1-c48706c740151913c4ae23ec9b6990b0</t>
  </si>
  <si>
    <t>21/06/24 09:36:57</t>
  </si>
  <si>
    <t>0.99</t>
  </si>
  <si>
    <t>2.18</t>
  </si>
  <si>
    <t>0.34</t>
  </si>
  <si>
    <t>153e3560-537b-4fa4-979a-8d117fb7f286</t>
  </si>
  <si>
    <t>1-888af0dbbb25016e12a7322357f3356a</t>
  </si>
  <si>
    <t>21/06/24 09:37:02</t>
  </si>
  <si>
    <t>09:37:02</t>
  </si>
  <si>
    <t>7be4df50-674f-4e74-8ff6-c277e6a7d68f</t>
  </si>
  <si>
    <t>1-bea23f65b1c4a0abdd2e492c0c407f83</t>
  </si>
  <si>
    <t>21/06/24 09:37:12</t>
  </si>
  <si>
    <t>3.45</t>
  </si>
  <si>
    <t>09:37:12</t>
  </si>
  <si>
    <t>6ba7eec7-d3aa-4dfe-9c84-2685d5be9da4</t>
  </si>
  <si>
    <t>1-29d001a6f72103457b2f44fbd04aed68</t>
  </si>
  <si>
    <t>21/06/24 09:37:17</t>
  </si>
  <si>
    <t>09:37:17</t>
  </si>
  <si>
    <t>664cbd70-7761-4350-a712-179dc35709ae</t>
  </si>
  <si>
    <t>1-c8c69b8c4370584e94c348038186c480</t>
  </si>
  <si>
    <t>21/06/24 09:37:22</t>
  </si>
  <si>
    <t>09:37:22</t>
  </si>
  <si>
    <t>27dbb375-b9f3-45ed-9529-d7c138be3636</t>
  </si>
  <si>
    <t>1-c3d190e75fcd76760deb566581170fa3</t>
  </si>
  <si>
    <t>21/06/24 09:37:27</t>
  </si>
  <si>
    <t>09:37:27</t>
  </si>
  <si>
    <t>e58652dc-e88c-42b9-aa6a-2aec4c0a5365</t>
  </si>
  <si>
    <t>1-4a81569641e9966f8559ed7e31ca5883</t>
  </si>
  <si>
    <t>21/06/24 09:37:32</t>
  </si>
  <si>
    <t>09:37:32</t>
  </si>
  <si>
    <t>e6e5f168-6a9e-46d4-b3dd-a54fc057c881</t>
  </si>
  <si>
    <t>1-84b6aa58a0e5d959262524f5d567e48a</t>
  </si>
  <si>
    <t>21/06/24 09:37:37</t>
  </si>
  <si>
    <t>3.47</t>
  </si>
  <si>
    <t>2.59</t>
  </si>
  <si>
    <t>4.0</t>
  </si>
  <si>
    <t>f92b2b47-69c2-49e0-9e88-2b5db4cef5e1</t>
  </si>
  <si>
    <t>1-ea5c32c7af0306ebeee8f94767152ddb</t>
  </si>
  <si>
    <t>21/06/24 09:37:42</t>
  </si>
  <si>
    <t>09:37:42</t>
  </si>
  <si>
    <t>746c0e5d-3f6e-45f5-8bcc-ef54b26d1662</t>
  </si>
  <si>
    <t>1-64d16e3bc3d9557c7cbecff77f50810f</t>
  </si>
  <si>
    <t>21/06/24 09:37:52</t>
  </si>
  <si>
    <t>09:37:52</t>
  </si>
  <si>
    <t>0a1be870-8845-4d11-9dce-775aefde8022</t>
  </si>
  <si>
    <t>1-36e32b2b9bdf5e82469f005d8a5e5fed</t>
  </si>
  <si>
    <t>21/06/24 09:38:02</t>
  </si>
  <si>
    <t>25b8df2d-98d7-4c7d-91d2-c67a4f895203</t>
  </si>
  <si>
    <t>1-ae8c1010bb9b58c5eced2ce9e5d4592c</t>
  </si>
  <si>
    <t>21/06/24 09:38:07</t>
  </si>
  <si>
    <t>09:38:07</t>
  </si>
  <si>
    <t>6ed5d6e6-9568-4f50-8afc-2b473ea15439</t>
  </si>
  <si>
    <t>1-c3b92d9f3a75d9a59dc6e5ae208c400c</t>
  </si>
  <si>
    <t>21/06/24 09:38:12</t>
  </si>
  <si>
    <t>2.29</t>
  </si>
  <si>
    <t>0.36</t>
  </si>
  <si>
    <t>09:38:12</t>
  </si>
  <si>
    <t>e3f22b05-1fb3-461f-a313-6731334a4717</t>
  </si>
  <si>
    <t>1-84644c0fa383c86a18c97a102c4f666b</t>
  </si>
  <si>
    <t>21/06/24 09:38:17</t>
  </si>
  <si>
    <t>3.43</t>
  </si>
  <si>
    <t>2.57</t>
  </si>
  <si>
    <t>09:38:17</t>
  </si>
  <si>
    <t>d36f0399-433c-4716-a58a-976d997b61b3</t>
  </si>
  <si>
    <t>1-2f78021780389cd118fc8a7a00024273</t>
  </si>
  <si>
    <t>21/06/24 09:38:22</t>
  </si>
  <si>
    <t>0.82</t>
  </si>
  <si>
    <t>09:38:22</t>
  </si>
  <si>
    <t>c67e9b26-6648-4de5-a278-952428a20ad4</t>
  </si>
  <si>
    <t>1-e2c068ea1cb2fb96131600ca28c91dad</t>
  </si>
  <si>
    <t>21/06/24 09:38:27</t>
  </si>
  <si>
    <t>2.17</t>
  </si>
  <si>
    <t>09:38:27</t>
  </si>
  <si>
    <t>6e11f94a-096e-4d88-a5eb-ee0519144d44</t>
  </si>
  <si>
    <t>1-750afcae3de9e764dff53b5bb24be70a</t>
  </si>
  <si>
    <t>21/06/24 09:38:32</t>
  </si>
  <si>
    <t>3.02</t>
  </si>
  <si>
    <t>09:38:32</t>
  </si>
  <si>
    <t>177d4ebe-1822-48c5-99de-50aa54352017</t>
  </si>
  <si>
    <t>1-1d85660a60c421a6bca5aec4f1715935</t>
  </si>
  <si>
    <t>21/06/24 09:38:37</t>
  </si>
  <si>
    <t>0.8</t>
  </si>
  <si>
    <t>09:38:37</t>
  </si>
  <si>
    <t>7adea6fe-0633-4cbe-9166-019b14adf9f0</t>
  </si>
  <si>
    <t>1-06be75473f83e3a874b84ccfaa7c322e</t>
  </si>
  <si>
    <t>21/06/24 09:38:47</t>
  </si>
  <si>
    <t>3.26</t>
  </si>
  <si>
    <t>3.84</t>
  </si>
  <si>
    <t>09:38:47</t>
  </si>
  <si>
    <t>826dc64a-4a50-47c3-a026-d7f85a72cbb4</t>
  </si>
  <si>
    <t>1-2cb9a75331d9992b0cb7070a1ed916b3</t>
  </si>
  <si>
    <t>21/06/24 09:38:52</t>
  </si>
  <si>
    <t>09:38:52</t>
  </si>
  <si>
    <t>925b35c6-6666-46f9-9917-c7c7cc77633b</t>
  </si>
  <si>
    <t>1-b630ca374394694ae2e72f74dc558ddb</t>
  </si>
  <si>
    <t>21/06/24 09:38:57</t>
  </si>
  <si>
    <t>3.25</t>
  </si>
  <si>
    <t>2.47</t>
  </si>
  <si>
    <t>3.83</t>
  </si>
  <si>
    <t>09:38:57</t>
  </si>
  <si>
    <t>0d3e049b-5dea-4aea-a2a4-962bd34604c8</t>
  </si>
  <si>
    <t>1-e5195347b7703a95de680ebd93be2ec1</t>
  </si>
  <si>
    <t>21/06/24 09:39:02</t>
  </si>
  <si>
    <t>2.79</t>
  </si>
  <si>
    <t>2.21</t>
  </si>
  <si>
    <t>3.48</t>
  </si>
  <si>
    <t>0.35</t>
  </si>
  <si>
    <t>09:39:02</t>
  </si>
  <si>
    <t>e363bbca-6e96-438b-a9c4-988876c86ccd</t>
  </si>
  <si>
    <t>1-5ee89a3c7841c2e0b137d8d64adb596e</t>
  </si>
  <si>
    <t>21/06/24 09:39:07</t>
  </si>
  <si>
    <t>09:39:07</t>
  </si>
  <si>
    <t>584e3dd4-1b66-4e83-a6d6-51e38b5ec7be</t>
  </si>
  <si>
    <t>1-2a7f844735224cbeb25927355cfed911</t>
  </si>
  <si>
    <t>21/06/24 09:39:12</t>
  </si>
  <si>
    <t>3.08</t>
  </si>
  <si>
    <t>09:39:12</t>
  </si>
  <si>
    <t>be3ece7b-540f-4061-8853-374055fee1d4</t>
  </si>
  <si>
    <t>1-9996838ec0c43f38d8be3de7c25150c2</t>
  </si>
  <si>
    <t>21/06/24 09:39:17</t>
  </si>
  <si>
    <t>09:39:17</t>
  </si>
  <si>
    <t>66810cf5-c9b8-4f1b-9711-4992d7cdd598</t>
  </si>
  <si>
    <t>1-9758c78a3de44c230e89bbc04501bb4b</t>
  </si>
  <si>
    <t>21/06/24 09:39:22</t>
  </si>
  <si>
    <t>1a92c724-ea34-4732-96f5-fba32f3b3fb8</t>
  </si>
  <si>
    <t>1-aea198e0ed9560a0f3ab189adee8f44a</t>
  </si>
  <si>
    <t>21/06/24 09:39:28</t>
  </si>
  <si>
    <t>09:39:28</t>
  </si>
  <si>
    <t>d5d4f87f-fa54-4098-939e-0b874573da29</t>
  </si>
  <si>
    <t>1-35daf515b05438324977c660e6bfac4f</t>
  </si>
  <si>
    <t>21/06/24 09:39:34</t>
  </si>
  <si>
    <t>4.22</t>
  </si>
  <si>
    <t>09:39:34</t>
  </si>
  <si>
    <t>8fa1fc35-d05f-4469-bdbc-2d7033154bde</t>
  </si>
  <si>
    <t>1-8d3741d8d4457e472cc4cd9b324e024c</t>
  </si>
  <si>
    <t>21/06/24 09:39:38</t>
  </si>
  <si>
    <t>3.35</t>
  </si>
  <si>
    <t>3.91</t>
  </si>
  <si>
    <t>0d157390-2096-4fd5-9a41-571b932ec9ae</t>
  </si>
  <si>
    <t>1-fa0b1bf79c31532e3eb58f840b6741d4</t>
  </si>
  <si>
    <t>21/06/24 09:39:43</t>
  </si>
  <si>
    <t>3.1</t>
  </si>
  <si>
    <t>2.39</t>
  </si>
  <si>
    <t>09:39:43</t>
  </si>
  <si>
    <t>ed7b198b-6dc7-4402-ab0c-d28c769d2495</t>
  </si>
  <si>
    <t>1-c882e6c02357fd4c6d15aac9322e07b8</t>
  </si>
  <si>
    <t>21/06/24 09:39:48</t>
  </si>
  <si>
    <t>09:39:48</t>
  </si>
  <si>
    <t>f8f69d89-abaa-4956-9497-158ab727bfdb</t>
  </si>
  <si>
    <t>1-bc45a425c851f13d428f3a8b0a55f0f6</t>
  </si>
  <si>
    <t>21/06/24 09:39:53</t>
  </si>
  <si>
    <t>09:39:53</t>
  </si>
  <si>
    <t>2854461c-e6c4-43cd-b699-ea5ace5426b5</t>
  </si>
  <si>
    <t>1-4225cc59b00dbd320a10a2393dfd93f2</t>
  </si>
  <si>
    <t>21/06/24 09:39:59</t>
  </si>
  <si>
    <t>3.39</t>
  </si>
  <si>
    <t>2.55</t>
  </si>
  <si>
    <t>09:39:59</t>
  </si>
  <si>
    <t>266a5831-6f95-49fb-9563-b7a599e2666d</t>
  </si>
  <si>
    <t>1-82505d42f4ac279d148b9b86dbc23fc0</t>
  </si>
  <si>
    <t>21/06/24 09:40:03</t>
  </si>
  <si>
    <t>5ac33838-67a8-4f68-9b24-84b3bdb2675c</t>
  </si>
  <si>
    <t>1-56f73834a55f43a87740a5a2c6755467</t>
  </si>
  <si>
    <t>21/06/24 09:40:08</t>
  </si>
  <si>
    <t>4.25</t>
  </si>
  <si>
    <t>09:40:08</t>
  </si>
  <si>
    <t>eec2d4fc-eccb-430a-977b-df5457a902e0</t>
  </si>
  <si>
    <t>1-a36f980bbf225b2a6272a1c8c3206823</t>
  </si>
  <si>
    <t>21/06/24 09:40:13</t>
  </si>
  <si>
    <t>2.37</t>
  </si>
  <si>
    <t>3.7</t>
  </si>
  <si>
    <t>09:40:13</t>
  </si>
  <si>
    <t>1c82657b-aa8c-4096-be0f-7fa4a173ca3e</t>
  </si>
  <si>
    <t>1-97dcfc06461157cc92cde00837fa55fd</t>
  </si>
  <si>
    <t>21/06/24 09:40:18</t>
  </si>
  <si>
    <t>09:40:18</t>
  </si>
  <si>
    <t>bf6b268f-2259-4aa7-8d1c-a6d93ab87c35</t>
  </si>
  <si>
    <t>1-3b40b2185303f224e947b94834280ed4</t>
  </si>
  <si>
    <t>21/06/24 09:40:24</t>
  </si>
  <si>
    <t>3.33</t>
  </si>
  <si>
    <t>09:40:24</t>
  </si>
  <si>
    <t>1ea74a17-b289-4859-bebf-93d4814c691f</t>
  </si>
  <si>
    <t>1-ffb636776a91f050aa2a4d68bd25c708</t>
  </si>
  <si>
    <t>21/06/24 09:40:28</t>
  </si>
  <si>
    <t>2.45</t>
  </si>
  <si>
    <t>09:40:28</t>
  </si>
  <si>
    <t>ec598acf-9e91-473b-a464-5fda633665ad</t>
  </si>
  <si>
    <t>1-2eb6fc0cb7d53006e24b9a5f4dd9b3b8</t>
  </si>
  <si>
    <t>21/06/24 09:40:34</t>
  </si>
  <si>
    <t>09:40:34</t>
  </si>
  <si>
    <t>9c85287f-3310-406d-b6a3-0b13d767b31f</t>
  </si>
  <si>
    <t>1-513b34968bd9b1053b3988cb2b81feb4</t>
  </si>
  <si>
    <t>21/06/24 09:40:39</t>
  </si>
  <si>
    <t>09:40:39</t>
  </si>
  <si>
    <t>9c27ed08-c8c8-4769-be6e-390b96794839</t>
  </si>
  <si>
    <t>1-692a87f2a4f658ca54b02f76ed38b489</t>
  </si>
  <si>
    <t>21/06/24 09:40:49</t>
  </si>
  <si>
    <t>09:40:49</t>
  </si>
  <si>
    <t>66260507-a8e1-4653-8e99-e5c3e71d758c</t>
  </si>
  <si>
    <t>1-6a2aa5e2eba6453c0a38c33c508379da</t>
  </si>
  <si>
    <t>21/06/24 09:40:54</t>
  </si>
  <si>
    <t>3.03</t>
  </si>
  <si>
    <t>09:40:54</t>
  </si>
  <si>
    <t>081d3310-c2fb-44b4-ab9d-10b5103165ed</t>
  </si>
  <si>
    <t>1-a75733bce0efa1ae09aeadc0ed524ff8</t>
  </si>
  <si>
    <t>21/06/24 09:40:59</t>
  </si>
  <si>
    <t>3.4</t>
  </si>
  <si>
    <t>baac7042-fa2d-4726-bad4-20e0506bc694</t>
  </si>
  <si>
    <t>1-2b0d7f45ce77627f1c82a7a681ef8c53</t>
  </si>
  <si>
    <t>21/06/24 09:41:04</t>
  </si>
  <si>
    <t>2.98</t>
  </si>
  <si>
    <t>2.32</t>
  </si>
  <si>
    <t>09:41:04</t>
  </si>
  <si>
    <t>8b7e3edf-d685-4a22-8803-36baf43be4f1</t>
  </si>
  <si>
    <t>1-8a4fef262702446a52c3d1bdcf29a4b3</t>
  </si>
  <si>
    <t>21/06/24 09:41:09</t>
  </si>
  <si>
    <t>09:41:09</t>
  </si>
  <si>
    <t>ac1d2a92-86bd-426e-b871-4d8e0d8cebfb</t>
  </si>
  <si>
    <t>1-c0e3f579f8c81cd5891c088497204a0d</t>
  </si>
  <si>
    <t>21/06/24 09:41:14</t>
  </si>
  <si>
    <t>09:41:14</t>
  </si>
  <si>
    <t>53c20ba9-b75d-475a-a184-1cb33799a253</t>
  </si>
  <si>
    <t>1-1b37350edcf1277761682566f6dda462</t>
  </si>
  <si>
    <t>21/06/24 09:41:19</t>
  </si>
  <si>
    <t>09:41:19</t>
  </si>
  <si>
    <t>f2dbaa6c-fa1d-491f-b22d-19d4c7fcda77</t>
  </si>
  <si>
    <t>1-206f47d3c7d8643eac4e4f57a8ee1ec7</t>
  </si>
  <si>
    <t>21/06/24 09:41:29</t>
  </si>
  <si>
    <t>09:41:29</t>
  </si>
  <si>
    <t>f34caf1b-07b1-4513-8c4e-2dfc0b00ce61</t>
  </si>
  <si>
    <t>1-49fc0f2d8c8b9f41616254d966e8d9f8</t>
  </si>
  <si>
    <t>21/06/24 09:41:34</t>
  </si>
  <si>
    <t>09:41:34</t>
  </si>
  <si>
    <t>ced3f832-550c-4a6f-8426-c0922546dec2</t>
  </si>
  <si>
    <t>1-016fab4d93f79820725590fc16e2a2b2</t>
  </si>
  <si>
    <t>21/06/24 09:41:44</t>
  </si>
  <si>
    <t>09:41:44</t>
  </si>
  <si>
    <t>d3809557-cf93-4b23-86d3-ae1e8ff67c54</t>
  </si>
  <si>
    <t>1-307a3b1aba777a2b38e2bc74678582a3</t>
  </si>
  <si>
    <t>21/06/24 09:41:49</t>
  </si>
  <si>
    <t>09:41:49</t>
  </si>
  <si>
    <t>cac3d546-d6a7-4fff-a701-8a610871839f</t>
  </si>
  <si>
    <t>1-16a9063b073e7d4e94ec8acc7a796a18</t>
  </si>
  <si>
    <t>21/06/24 09:41:54</t>
  </si>
  <si>
    <t>09:41:54</t>
  </si>
  <si>
    <t>cda8416f-5e5b-4063-8d5d-8c5631427b02</t>
  </si>
  <si>
    <t>1-8fed665edc17503c22548e7b02546e41</t>
  </si>
  <si>
    <t>21/06/24 09:41:59</t>
  </si>
  <si>
    <t>09:41:59</t>
  </si>
  <si>
    <t>2261c85c-af63-43f3-a042-54354e1ece94</t>
  </si>
  <si>
    <t>1-4313b56ddcd35e8be3d457ce741392c1</t>
  </si>
  <si>
    <t>21/06/24 09:42:04</t>
  </si>
  <si>
    <t>09:42:04</t>
  </si>
  <si>
    <t>1f911f93-ed8b-44d4-9503-98737e0f0876</t>
  </si>
  <si>
    <t>1-b571368b6e570e3044b7c4b73e66bd43</t>
  </si>
  <si>
    <t>21/06/24 09:42:14</t>
  </si>
  <si>
    <t>09:42:14</t>
  </si>
  <si>
    <t>2329f750-ac5b-4e24-818a-a16a29aacede</t>
  </si>
  <si>
    <t>1-0bf3fd188541e55ad0b87de127927a51</t>
  </si>
  <si>
    <t>21/06/24 09:42:19</t>
  </si>
  <si>
    <t>bb4ebd78-d350-4db0-bc67-ef4414929079</t>
  </si>
  <si>
    <t>1-73ccf96365141ac726aae79fa2339e87</t>
  </si>
  <si>
    <t>21/06/24 09:42:24</t>
  </si>
  <si>
    <t>09:42:24</t>
  </si>
  <si>
    <t>540ea92f-7098-4947-9d82-96ff9250b8d3</t>
  </si>
  <si>
    <t>1-4343dfe33b78af46f600760e0c0ee2e4</t>
  </si>
  <si>
    <t>21/06/24 09:42:29</t>
  </si>
  <si>
    <t>09:42:29</t>
  </si>
  <si>
    <t>7785e6e4-77c2-4c20-ba4f-4a9fe6cbf8dc</t>
  </si>
  <si>
    <t>1-74d4e8e232c9fa8b61f6c7a93be551ac</t>
  </si>
  <si>
    <t>21/06/24 09:42:35</t>
  </si>
  <si>
    <t>3.52</t>
  </si>
  <si>
    <t>0.79</t>
  </si>
  <si>
    <t>3fe2f62a-b8f9-409b-b352-54ce4da57593</t>
  </si>
  <si>
    <t>1-7b6a17ff8c98cecc9b8cedab10203df7</t>
  </si>
  <si>
    <t>21/06/24 09:42:41</t>
  </si>
  <si>
    <t>3.21</t>
  </si>
  <si>
    <t>09:42:41</t>
  </si>
  <si>
    <t>7417d627-e657-43ea-bd10-8954a0ad9606</t>
  </si>
  <si>
    <t>1-ad8ae66655845daafc73d70b72fc9047</t>
  </si>
  <si>
    <t>21/06/24 09:42:45</t>
  </si>
  <si>
    <t>09:42:45</t>
  </si>
  <si>
    <t>64c02869-4f03-40d9-8340-47dfc1e3dd40</t>
  </si>
  <si>
    <t>1-3d2280c3eab0f140235f59b02720210d</t>
  </si>
  <si>
    <t>21/06/24 09:42:50</t>
  </si>
  <si>
    <t>09:42:50</t>
  </si>
  <si>
    <t>be875d15-632d-4caf-88e0-3b2c384833b9</t>
  </si>
  <si>
    <t>1-d2090057a0c1aba519a0bdeb01f34151</t>
  </si>
  <si>
    <t>21/06/24 09:42:56</t>
  </si>
  <si>
    <t>09:42:56</t>
  </si>
  <si>
    <t>a87f4139-c28c-404b-8277-f56d9f561b99</t>
  </si>
  <si>
    <t>1-c4a45c712e544db04bff3c2c1c0aff19</t>
  </si>
  <si>
    <t>21/06/24 09:43:06</t>
  </si>
  <si>
    <t>09:43:06</t>
  </si>
  <si>
    <t>f374706a-50fc-44e5-b5d2-08a9b6b4fb21</t>
  </si>
  <si>
    <t>1-c71845962817d12a71332af80c640753</t>
  </si>
  <si>
    <t>21/06/24 09:43:11</t>
  </si>
  <si>
    <t>09:43:11</t>
  </si>
  <si>
    <t>d22c39fe-0d96-4d1a-80ba-62ddb36ae58a</t>
  </si>
  <si>
    <t>1-3df193de2ed6145858726dd609f9a64d</t>
  </si>
  <si>
    <t>21/06/24 09:43:15</t>
  </si>
  <si>
    <t>2.23</t>
  </si>
  <si>
    <t>0.78</t>
  </si>
  <si>
    <t>c88f04a0-40ad-4cfd-a490-f65f795a755e</t>
  </si>
  <si>
    <t>1-d1e84d43db7685f4789fd89cb545c963</t>
  </si>
  <si>
    <t>21/06/24 09:43:21</t>
  </si>
  <si>
    <t>09:43:21</t>
  </si>
  <si>
    <t>1821d74e-c228-4d03-a917-06a0447bf9a1</t>
  </si>
  <si>
    <t>1-e6e1161dd20df81a276c68c65819118c</t>
  </si>
  <si>
    <t>21/06/24 09:43:26</t>
  </si>
  <si>
    <t>09:43:26</t>
  </si>
  <si>
    <t>18741fff-c5b2-46ef-b4d4-273d786e1a4b</t>
  </si>
  <si>
    <t>1-ac1be6864a6b4e07fc86227932b5da9d</t>
  </si>
  <si>
    <t>21/06/24 09:43:31</t>
  </si>
  <si>
    <t>09:43:31</t>
  </si>
  <si>
    <t>7476950b-cc4f-454c-8361-c757e160a168</t>
  </si>
  <si>
    <t>1-f46681e7a7865632caddf9d60420e1c4</t>
  </si>
  <si>
    <t>21/06/24 09:43:36</t>
  </si>
  <si>
    <t>3.37</t>
  </si>
  <si>
    <t>2.54</t>
  </si>
  <si>
    <t>09:43:36</t>
  </si>
  <si>
    <t>9ed67c38-f819-47dc-8bc0-5ac8df5e485d</t>
  </si>
  <si>
    <t>1-28bbf7c7cd0a7d1631238dba07c10ae6</t>
  </si>
  <si>
    <t>21/06/24 09:43:41</t>
  </si>
  <si>
    <t>2.04</t>
  </si>
  <si>
    <t>0.32</t>
  </si>
  <si>
    <t>0.75</t>
  </si>
  <si>
    <t>09:43:41</t>
  </si>
  <si>
    <t>c38471ba-49a0-4e47-bde3-c5bbc0229642</t>
  </si>
  <si>
    <t>1-8139d89bd12faff2157d13406b929c93</t>
  </si>
  <si>
    <t>21/06/24 09:43:46</t>
  </si>
  <si>
    <t>0.76</t>
  </si>
  <si>
    <t>09:43:46</t>
  </si>
  <si>
    <t>00b539eb-4ecb-415a-894a-70798770019e</t>
  </si>
  <si>
    <t>1-ca627dc586d9a792c28c493f01bb1307</t>
  </si>
  <si>
    <t>21/06/24 09:43:51</t>
  </si>
  <si>
    <t>09:43:51</t>
  </si>
  <si>
    <t>43219bb9-bcab-4369-8add-1cc9cbc8abd8</t>
  </si>
  <si>
    <t>1-71526a9527d0c461f83676be43966bc0</t>
  </si>
  <si>
    <t>21/06/24 09:44:01</t>
  </si>
  <si>
    <t>09:44:01</t>
  </si>
  <si>
    <t>6107adca-86f9-4f45-9f5e-e7a17999da39</t>
  </si>
  <si>
    <t>1-e0dcdd0d3fe2ff7c851b0078af872573</t>
  </si>
  <si>
    <t>21/06/24 09:44:06</t>
  </si>
  <si>
    <t>09:44:06</t>
  </si>
  <si>
    <t>3a2a1112-19bd-4e0d-8fbe-0512fdba56f3</t>
  </si>
  <si>
    <t>1-9b51bcb57530284ba5268dc4c2a9dbf3</t>
  </si>
  <si>
    <t>21/06/24 09:44:11</t>
  </si>
  <si>
    <t>09:44:11</t>
  </si>
  <si>
    <t>972b5f34-c8f7-4478-a4c6-37bf7f20a300</t>
  </si>
  <si>
    <t>1-ea39d3a4f47a1d6643bdaf409384f762</t>
  </si>
  <si>
    <t>21/06/24 09:44:16</t>
  </si>
  <si>
    <t>09:44:16</t>
  </si>
  <si>
    <t>6ede73fd-bc99-4b95-a349-d136e2635bcd</t>
  </si>
  <si>
    <t>1-ff0e65034bd73bfaed73b728703957b4</t>
  </si>
  <si>
    <t>21/06/24 09:44:21</t>
  </si>
  <si>
    <t>0.77</t>
  </si>
  <si>
    <t>09:44:21</t>
  </si>
  <si>
    <t>243cfbc2-568e-4c87-b890-bcd79ea4233b</t>
  </si>
  <si>
    <t>1-b5bdf75a674e688ed164853a7c21b1f4</t>
  </si>
  <si>
    <t>21/06/24 09:44:26</t>
  </si>
  <si>
    <t>09:44:26</t>
  </si>
  <si>
    <t>09efc0cb-ec0b-45f0-94df-48eb46163b21</t>
  </si>
  <si>
    <t>1-5f7550092b5e653f7ce6195de35aec15</t>
  </si>
  <si>
    <t>21/06/24 09:44:31</t>
  </si>
  <si>
    <t>09:44:31</t>
  </si>
  <si>
    <t>e4a94690-488a-485f-9b32-8627b6f92e55</t>
  </si>
  <si>
    <t>1-e6e77bf16f0a690b0ce2e7091e2e66d9</t>
  </si>
  <si>
    <t>21/06/24 09:44:36</t>
  </si>
  <si>
    <t>09:44:36</t>
  </si>
  <si>
    <t>42b66c76-19e3-4d48-8819-a2871802b9e3</t>
  </si>
  <si>
    <t>1-7e8517d9cf605f890267ddf81909478d</t>
  </si>
  <si>
    <t>21/06/24 09:44:42</t>
  </si>
  <si>
    <t>09:44:42</t>
  </si>
  <si>
    <t>e7de9b6b-3691-4310-becb-60a26cd2e6cf</t>
  </si>
  <si>
    <t>1-a3bd957910fe16e97d2d0953945f6b81</t>
  </si>
  <si>
    <t>21/06/24 09:44:48</t>
  </si>
  <si>
    <t>09:44:48</t>
  </si>
  <si>
    <t>3b3a75d5-49c9-4203-a081-996b4bf5d81a</t>
  </si>
  <si>
    <t>1-6b4bc23581d65038e43916ecf51b4d2b</t>
  </si>
  <si>
    <t>21/06/24 09:44:54</t>
  </si>
  <si>
    <t>09:44:54</t>
  </si>
  <si>
    <t>183656a3-b674-4eed-9c37-9dbdfea14ae4</t>
  </si>
  <si>
    <t>1-d14447a9683b268a74ae0e0679bd9929</t>
  </si>
  <si>
    <t>21/06/24 09:44:59</t>
  </si>
  <si>
    <t>09:44:59</t>
  </si>
  <si>
    <t>01ce90fe-d5d0-4125-8f2c-06b2835b85da</t>
  </si>
  <si>
    <t>1-fd089fc06d2e4f7aac7ed5af4b2a6472</t>
  </si>
  <si>
    <t>21/06/24 09:45:04</t>
  </si>
  <si>
    <t>09:45:04</t>
  </si>
  <si>
    <t>53e362dd-5db4-40c5-a981-77c5ecc272b2</t>
  </si>
  <si>
    <t>1-ef42b4ce46646e9c48a7fdb5c416d53e</t>
  </si>
  <si>
    <t>21/06/24 09:45:14</t>
  </si>
  <si>
    <t>09:45:14</t>
  </si>
  <si>
    <t>b21ca465-b417-4f6d-87d8-f74b969b8078</t>
  </si>
  <si>
    <t>1-a6f9685b972a8634bdd45d761c03c6dc</t>
  </si>
  <si>
    <t>21/06/24 09:45:19</t>
  </si>
  <si>
    <t>09:45:19</t>
  </si>
  <si>
    <t>95cf056a-a007-4503-b956-0a7ce5514de0</t>
  </si>
  <si>
    <t>1-513ef36ed40d614c00dd7ff77e2ea4af</t>
  </si>
  <si>
    <t>21/06/24 09:45:24</t>
  </si>
  <si>
    <t>b0a1aac9-68ab-4d71-890c-27e6ed8677f7</t>
  </si>
  <si>
    <t>1-c3eefb09d7dc1a730598eca4a1b3a4e0</t>
  </si>
  <si>
    <t>21/06/24 09:45:34</t>
  </si>
  <si>
    <t>3.0</t>
  </si>
  <si>
    <t>2.33</t>
  </si>
  <si>
    <t>09:45:34</t>
  </si>
  <si>
    <t>43968f66-69fc-4545-97b7-8ee4fc4ec310</t>
  </si>
  <si>
    <t>1-6d62ca6ef442e6735b1ce99ff983f85c</t>
  </si>
  <si>
    <t>21/06/24 09:45:39</t>
  </si>
  <si>
    <t>09:45:39</t>
  </si>
  <si>
    <t>19ce14df-2e92-46d6-a3bc-9de57b8e7a97</t>
  </si>
  <si>
    <t>1-cb5123988aa1f9c0a5482923f4f3a46b</t>
  </si>
  <si>
    <t>21/06/24 09:45:44</t>
  </si>
  <si>
    <t>09:45:44</t>
  </si>
  <si>
    <t>d52bc791-c1b2-44d1-8dd0-aa23e2f8e65a</t>
  </si>
  <si>
    <t>1-d346eb5fc75065e92f2f548edde2fa9f</t>
  </si>
  <si>
    <t>21/06/24 09:45:54</t>
  </si>
  <si>
    <t>09:45:54</t>
  </si>
  <si>
    <t>c32a2fc6-80fc-476c-a40f-f157d2984c4a</t>
  </si>
  <si>
    <t>1-5eb21c796eecc89ae439f2364ef8f87d</t>
  </si>
  <si>
    <t>21/06/24 09:46:00</t>
  </si>
  <si>
    <t>09:46:00</t>
  </si>
  <si>
    <t>c15c1770-25e8-4d45-ab02-673540f3e64e</t>
  </si>
  <si>
    <t>1-f374c7da15544598dbf47caafd96983a</t>
  </si>
  <si>
    <t>21/06/24 09:46:05</t>
  </si>
  <si>
    <t>2.91</t>
  </si>
  <si>
    <t>2.28</t>
  </si>
  <si>
    <t>09:46:05</t>
  </si>
  <si>
    <t>295a1a8d-dbec-4a8d-bcb4-2dbf1162ac5a</t>
  </si>
  <si>
    <t>1-57448ca3e8c5b77bf5c40e00516205ac</t>
  </si>
  <si>
    <t>21/06/24 09:46:10</t>
  </si>
  <si>
    <t>09:46:10</t>
  </si>
  <si>
    <t>cd274a53-8ec6-48b7-a760-649f560690d1</t>
  </si>
  <si>
    <t>1-97373433bff1d48100af9e8e9fca0002</t>
  </si>
  <si>
    <t>21/06/24 09:46:15</t>
  </si>
  <si>
    <t>09:46:15</t>
  </si>
  <si>
    <t>a55b1fb8-9bc2-4513-aff1-d6e77254df71</t>
  </si>
  <si>
    <t>1-a9b0930ade1343a9145a2db4cb002545</t>
  </si>
  <si>
    <t>21/06/24 09:46:20</t>
  </si>
  <si>
    <t>5e9846ba-4e32-4011-ab23-627b27bae95e</t>
  </si>
  <si>
    <t>1-68ba0d56f5388d8b9a9edbc857a1308d</t>
  </si>
  <si>
    <t>21/06/24 09:46:25</t>
  </si>
  <si>
    <t>09:46:25</t>
  </si>
  <si>
    <t>525f49b5-40ae-42ee-a4da-b333ae4cfb12</t>
  </si>
  <si>
    <t>1-0e014218bebb4c463dd994fb6b57f7c3</t>
  </si>
  <si>
    <t>21/06/24 09:46:35</t>
  </si>
  <si>
    <t>09:46:35</t>
  </si>
  <si>
    <t>ac209125-53c4-4194-acd7-99908c281c9d</t>
  </si>
  <si>
    <t>1-ea906f457c0de90602b6a4f5425f8888</t>
  </si>
  <si>
    <t>21/06/24 09:46:40</t>
  </si>
  <si>
    <t>09:46:40</t>
  </si>
  <si>
    <t>1950424d-e182-429f-83bb-5d17efd0222e</t>
  </si>
  <si>
    <t>1-a7ce5edf35fdcc4983d6e76d4ed7665b</t>
  </si>
  <si>
    <t>21/06/24 09:46:45</t>
  </si>
  <si>
    <t>3.17</t>
  </si>
  <si>
    <t>09:46:45</t>
  </si>
  <si>
    <t>e2770c51-1ad1-44b3-950b-7390c0f0c1f6</t>
  </si>
  <si>
    <t>1-5504ef302a80b7dee296360b475c8bc3</t>
  </si>
  <si>
    <t>21/06/24 09:46:50</t>
  </si>
  <si>
    <t>09:46:50</t>
  </si>
  <si>
    <t>7f46f0d6-f151-4392-9e23-9104426d66fd</t>
  </si>
  <si>
    <t>1-1b9a3a0605c00dc6f30caae526224aee</t>
  </si>
  <si>
    <t>21/06/24 09:46:55</t>
  </si>
  <si>
    <t>1.05</t>
  </si>
  <si>
    <t>0.71</t>
  </si>
  <si>
    <t>09:46:55</t>
  </si>
  <si>
    <t>e36effaa-deb7-4eed-b564-b3d962c119de</t>
  </si>
  <si>
    <t>1-e7648fc3d6e1f9fc3eb5fce134131f42</t>
  </si>
  <si>
    <t>21/06/24 09:47:00</t>
  </si>
  <si>
    <t>09:47:00</t>
  </si>
  <si>
    <t>59a93d2f-0e46-4dad-8707-2eb3460f883c</t>
  </si>
  <si>
    <t>1-ce83f829a749277e34093a9c6a0afd77</t>
  </si>
  <si>
    <t>21/06/24 09:47:05</t>
  </si>
  <si>
    <t>09:47:05</t>
  </si>
  <si>
    <t>7809953f-dac9-4798-ab83-8aa54eea4446</t>
  </si>
  <si>
    <t>1-6bbadb3d52365491460492bb855bfbe2</t>
  </si>
  <si>
    <t>21/06/24 09:47:15</t>
  </si>
  <si>
    <t>09:47:15</t>
  </si>
  <si>
    <t>837d25ae-1c25-4af7-995a-6ce289f1bc17</t>
  </si>
  <si>
    <t>1-3d7287deaa02ed6e7b1259c46de2baa3</t>
  </si>
  <si>
    <t>21/06/24 09:47:30</t>
  </si>
  <si>
    <t>09:47:30</t>
  </si>
  <si>
    <t>537b6199-92d3-4788-8c74-60fb31bfdb23</t>
  </si>
  <si>
    <t>1-fc21ae069f0678c6ff0e6abc5a217553</t>
  </si>
  <si>
    <t>21/06/24 09:47:35</t>
  </si>
  <si>
    <t>0.74</t>
  </si>
  <si>
    <t>09:47:35</t>
  </si>
  <si>
    <t>2de8f58b-70d4-4c9b-a8a8-58cbe449488e</t>
  </si>
  <si>
    <t>1-2d2d70782790749ee8eaf53e11029bf9</t>
  </si>
  <si>
    <t>21/06/24 09:47:45</t>
  </si>
  <si>
    <t>09:47:45</t>
  </si>
  <si>
    <t>531358ff-398b-4805-87c7-0496a4a5820f</t>
  </si>
  <si>
    <t>1-a8ed614bd8207e839bd1497923cc6345</t>
  </si>
  <si>
    <t>21/06/24 09:47:55</t>
  </si>
  <si>
    <t>09:47:55</t>
  </si>
  <si>
    <t>6cb8e313-92a0-4a52-8a88-1c1f2d2917bd</t>
  </si>
  <si>
    <t>1-d058c29bf79b88156a25e0f8064d87f7</t>
  </si>
  <si>
    <t>21/06/24 09:48:00</t>
  </si>
  <si>
    <t>3.32</t>
  </si>
  <si>
    <t>2.51</t>
  </si>
  <si>
    <t>3.88</t>
  </si>
  <si>
    <t>09:48:00</t>
  </si>
  <si>
    <t>d00bb717-c822-490c-85dc-4b288ca81ca4</t>
  </si>
  <si>
    <t>1-bfa572033b5458e317dfea104e631ebf</t>
  </si>
  <si>
    <t>21/06/24 09:48:05</t>
  </si>
  <si>
    <t>d5e42a2e-41ab-44ac-b46c-83d2ff172abe</t>
  </si>
  <si>
    <t>1-40dd5474e8c4ce8326f5b1319eac5ad9</t>
  </si>
  <si>
    <t>21/06/24 09:48:10</t>
  </si>
  <si>
    <t>09:48:10</t>
  </si>
  <si>
    <t>9485a02a-b49a-4367-b2c3-669be7b211db</t>
  </si>
  <si>
    <t>1-686c3471a217ec95bb660d627b55312e</t>
  </si>
  <si>
    <t>21/06/24 09:48:15</t>
  </si>
  <si>
    <t>09:48:15</t>
  </si>
  <si>
    <t>402322fe-a015-4d78-9142-486e0dfe06d1</t>
  </si>
  <si>
    <t>1-247d6f27f6dd20501370dcc075a7e147</t>
  </si>
  <si>
    <t>21/06/24 09:48:20</t>
  </si>
  <si>
    <t>09:48:20</t>
  </si>
  <si>
    <t>fd0376e4-21b5-44e5-88d5-c4c3f5cde9b6</t>
  </si>
  <si>
    <t>1-104dae11b7f40ada9aa5207974793b2e</t>
  </si>
  <si>
    <t>21/06/24 09:48:25</t>
  </si>
  <si>
    <t>0.73</t>
  </si>
  <si>
    <t>09:48:25</t>
  </si>
  <si>
    <t>c48e108b-3056-4337-a75f-649b85196e8c</t>
  </si>
  <si>
    <t>1-3878bc0f55e3d90f0a451bcae098b0d8</t>
  </si>
  <si>
    <t>21/06/24 09:48:35</t>
  </si>
  <si>
    <t>09:48:35</t>
  </si>
  <si>
    <t>2205389b-95cf-4b4d-b9c2-2d8804c6ece8</t>
  </si>
  <si>
    <t>1-e1b01e0b9ba61fbe36f32585d76fd2ea</t>
  </si>
  <si>
    <t>21/06/24 09:48:40</t>
  </si>
  <si>
    <t>09:48:40</t>
  </si>
  <si>
    <t>337d58d0-7fab-408e-aba9-b0ab4a5a9920</t>
  </si>
  <si>
    <t>1-3028bd99801c0671faf4bb171b379a1d</t>
  </si>
  <si>
    <t>21/06/24 09:48:45</t>
  </si>
  <si>
    <t>0.72</t>
  </si>
  <si>
    <t>fc8aeec0-1945-4862-baa6-50cf5464ac61</t>
  </si>
  <si>
    <t>1-371c663bfaa284987d257d346f75b00c</t>
  </si>
  <si>
    <t>21/06/24 09:48:50</t>
  </si>
  <si>
    <t>09:48:50</t>
  </si>
  <si>
    <t>d574f811-4720-4682-94d6-3d783fcc2f32</t>
  </si>
  <si>
    <t>1-9af616998a61cc91518c5a4a3fe71faf</t>
  </si>
  <si>
    <t>21/06/24 09:49:00</t>
  </si>
  <si>
    <t>09:49:00</t>
  </si>
  <si>
    <t>ee5e3a6a-e887-4f17-a777-6120d0ef42dc</t>
  </si>
  <si>
    <t>1-9936a92c7ef9421415c89321fd9f6321</t>
  </si>
  <si>
    <t>21/06/24 09:49:05</t>
  </si>
  <si>
    <t>09:49:05</t>
  </si>
  <si>
    <t>3b5ba23a-2a87-45a3-a9d8-f921db61c95b</t>
  </si>
  <si>
    <t>1-7ab763acb6abafdb475cc14c03cb63c8</t>
  </si>
  <si>
    <t>21/06/24 09:49:10</t>
  </si>
  <si>
    <t>09:49:10</t>
  </si>
  <si>
    <t>8df59721-899a-445e-b6cb-c7c1c04d402f</t>
  </si>
  <si>
    <t>1-1d077c9849ffbca6b0b160fd909cdb78</t>
  </si>
  <si>
    <t>21/06/24 09:49:15</t>
  </si>
  <si>
    <t>1.94</t>
  </si>
  <si>
    <t>0.3</t>
  </si>
  <si>
    <t>09:49:15</t>
  </si>
  <si>
    <t>c8eb2392-d306-4e79-94be-e23b538ee686</t>
  </si>
  <si>
    <t>1-d34da16355744a95c3dd5ccb1abac4d0</t>
  </si>
  <si>
    <t>21/06/24 09:49:20</t>
  </si>
  <si>
    <t>09:49:20</t>
  </si>
  <si>
    <t>16c2218e-0aaa-4dbb-b1b4-ec7d78122e8f</t>
  </si>
  <si>
    <t>1-50a495868edb10b6392a17983ca761ae</t>
  </si>
  <si>
    <t>21/06/24 09:49:30</t>
  </si>
  <si>
    <t>09:49:30</t>
  </si>
  <si>
    <t>c3938297-e374-4bff-b8b0-422308bc7aef</t>
  </si>
  <si>
    <t>1-16784b7794a8742037f7b4ae57fad0f9</t>
  </si>
  <si>
    <t>21/06/24 09:49:40</t>
  </si>
  <si>
    <t>09:49:40</t>
  </si>
  <si>
    <t>e2c50327-ea4e-41ae-bdc6-b2a116ced5cd</t>
  </si>
  <si>
    <t>1-ac4eb531786373a554579173aa25297b</t>
  </si>
  <si>
    <t>21/06/24 09:49:45</t>
  </si>
  <si>
    <t>09:49:45</t>
  </si>
  <si>
    <t>77c2569d-de3f-4fa1-a5d3-b601b2f17053</t>
  </si>
  <si>
    <t>1-40be4083b3e36f74ba0150d68ab56c8e</t>
  </si>
  <si>
    <t>21/06/24 09:49:50</t>
  </si>
  <si>
    <t>85a7990c-06cb-4c9b-9aef-01e9ee1ab302</t>
  </si>
  <si>
    <t>1-fcccae232055cc8c2dea6d8a9aa4bd25</t>
  </si>
  <si>
    <t>21/06/24 09:49:55</t>
  </si>
  <si>
    <t>3.29</t>
  </si>
  <si>
    <t>3.86</t>
  </si>
  <si>
    <t>09:49:55</t>
  </si>
  <si>
    <t>a3821c07-9463-4eff-937a-9131dc05cf43</t>
  </si>
  <si>
    <t>1-336b2068bdf8e2f41f5b871c22377970</t>
  </si>
  <si>
    <t>21/06/24 09:50:00</t>
  </si>
  <si>
    <t>09:50:00</t>
  </si>
  <si>
    <t>c3ae6d13-dd2a-4715-976b-93f93ac4b18e</t>
  </si>
  <si>
    <t>1-38554bc65e33fa5ee235d132e787c355</t>
  </si>
  <si>
    <t>21/06/24 09:50:06</t>
  </si>
  <si>
    <t>578ae2d7-5180-463d-a86f-db317e69dabb</t>
  </si>
  <si>
    <t>1-b951bd14b30360010b5e4f91b0e84d5d</t>
  </si>
  <si>
    <t>21/06/24 09:50:10</t>
  </si>
  <si>
    <t>2.11</t>
  </si>
  <si>
    <t>0.33</t>
  </si>
  <si>
    <t>09:50:10</t>
  </si>
  <si>
    <t>edef0f53-ca12-4e06-ae80-ff7de4e85cc3</t>
  </si>
  <si>
    <t>1-28c394c271974cac8398b436bf015732</t>
  </si>
  <si>
    <t>21/06/24 09:50:20</t>
  </si>
  <si>
    <t>2.3</t>
  </si>
  <si>
    <t>09:50:20</t>
  </si>
  <si>
    <t>20a3b990-69f9-4ec4-815e-360af147f5de</t>
  </si>
  <si>
    <t>1-cd5a6dacce0071c97bca9c47fd44363f</t>
  </si>
  <si>
    <t>21/06/24 09:50:30</t>
  </si>
  <si>
    <t>6aeb8c81-3c5c-4f2d-9adc-289f7a834e18</t>
  </si>
  <si>
    <t>1-a47d78f483ce06f983b97ee3eb0b2691</t>
  </si>
  <si>
    <t>21/06/24 09:50:36</t>
  </si>
  <si>
    <t>09:50:36</t>
  </si>
  <si>
    <t>420dcb76-b2b7-45fe-a6cf-c117f170ea2c</t>
  </si>
  <si>
    <t>1-a805ac6e98e99307eb7577822a088a4a</t>
  </si>
  <si>
    <t>21/06/24 09:50:40</t>
  </si>
  <si>
    <t>3.31</t>
  </si>
  <si>
    <t>09:50:40</t>
  </si>
  <si>
    <t>94d6016c-c511-4f40-9060-afd3d7360741</t>
  </si>
  <si>
    <t>1-b523c82b08f2497c4ceda3748c95596d</t>
  </si>
  <si>
    <t>21/06/24 09:50:46</t>
  </si>
  <si>
    <t>2.96</t>
  </si>
  <si>
    <t>2.31</t>
  </si>
  <si>
    <t>4e72e83d-db94-4b34-95b3-aabe2840f789</t>
  </si>
  <si>
    <t>1-ebbfa4b814a5056b2ec7280e447cf955</t>
  </si>
  <si>
    <t>21/06/24 09:50:50</t>
  </si>
  <si>
    <t>2.09</t>
  </si>
  <si>
    <t>09:50:50</t>
  </si>
  <si>
    <t>9696208e-0f13-4d07-aedb-4b76d467d258</t>
  </si>
  <si>
    <t>1-79ac9553e342314ababb21c43ec0a076</t>
  </si>
  <si>
    <t>21/06/24 09:51:01</t>
  </si>
  <si>
    <t>09:51:01</t>
  </si>
  <si>
    <t>78952aaf-ecc5-40ec-997e-0bf7123bb657</t>
  </si>
  <si>
    <t>1-035a968aa75413c166f21286a1ff386a</t>
  </si>
  <si>
    <t>21/06/24 09:51:06</t>
  </si>
  <si>
    <t>09:51:06</t>
  </si>
  <si>
    <t>75a49fa0-4bd7-4f9c-92bd-5d3bebbd4607</t>
  </si>
  <si>
    <t>1-c9d3c773a4de28db29db59194efd9d0e</t>
  </si>
  <si>
    <t>21/06/24 09:51:16</t>
  </si>
  <si>
    <t>3.57</t>
  </si>
  <si>
    <t>09:51:16</t>
  </si>
  <si>
    <t>97c8ffab-c8f4-4b79-a1c7-d24e9906662f</t>
  </si>
  <si>
    <t>1-e52c01e2ed7c3b00b7f91526f847765a</t>
  </si>
  <si>
    <t>21/06/24 09:51:21</t>
  </si>
  <si>
    <t>09:51:21</t>
  </si>
  <si>
    <t>f2080bae-251e-42cf-a8e4-3b9fe7516610</t>
  </si>
  <si>
    <t>1-5d3a549f06c96bbb662427167856efb8</t>
  </si>
  <si>
    <t>21/06/24 09:51:26</t>
  </si>
  <si>
    <t>c4213156-7045-4f57-a6f6-2022c849c639</t>
  </si>
  <si>
    <t>1-f65f9d1a35dd2223a0816a54d16621bf</t>
  </si>
  <si>
    <t>21/06/24 09:51:31</t>
  </si>
  <si>
    <t>09:51:31</t>
  </si>
  <si>
    <t>a51e9206-44c6-4503-b5ea-c3b34725abce</t>
  </si>
  <si>
    <t>1-afac2b1e3d6d23e1d8666b8d19c67274</t>
  </si>
  <si>
    <t>21/06/24 09:51:36</t>
  </si>
  <si>
    <t>09:51:36</t>
  </si>
  <si>
    <t>26457164-3d8a-4a2b-9584-32f7453bcc6c</t>
  </si>
  <si>
    <t>1-4f1651339833ce04587e5cdfaf5d9386</t>
  </si>
  <si>
    <t>21/06/24 09:51:41</t>
  </si>
  <si>
    <t>0.7</t>
  </si>
  <si>
    <t>09:51:41</t>
  </si>
  <si>
    <t>968bb1d7-7286-482f-8a4a-32b95a6335c1</t>
  </si>
  <si>
    <t>1-cb4f4cc97b57e8bf6f874343f6b6c7a1</t>
  </si>
  <si>
    <t>21/06/24 09:51:46</t>
  </si>
  <si>
    <t>3.05</t>
  </si>
  <si>
    <t>2.36</t>
  </si>
  <si>
    <t>09:51:46</t>
  </si>
  <si>
    <t>141e0eee-2aba-4fd0-85a1-a7ad847ca1c4</t>
  </si>
  <si>
    <t>1-621b8ff53abd44acb641966669c1d66c</t>
  </si>
  <si>
    <t>21/06/24 09:51:56</t>
  </si>
  <si>
    <t>09:51:56</t>
  </si>
  <si>
    <t>6a97eec3-2d75-4489-aa62-3ecb2b92d91d</t>
  </si>
  <si>
    <t>1-0826f714b4ef82ab632f714572be52a4</t>
  </si>
  <si>
    <t>21/06/24 09:52:01</t>
  </si>
  <si>
    <t>09:52:01</t>
  </si>
  <si>
    <t>f2acc9ce-7c4f-4346-b8d6-c5c90fc7da1c</t>
  </si>
  <si>
    <t>1-59e02e3df3358a97da136463ab98d7be</t>
  </si>
  <si>
    <t>21/06/24 09:52:06</t>
  </si>
  <si>
    <t>2.99</t>
  </si>
  <si>
    <t>b6242d0c-12d8-4d10-aad0-401773ffb908</t>
  </si>
  <si>
    <t>1-a36ed7d3a95c9b507f87bc299f2880d9</t>
  </si>
  <si>
    <t>21/06/24 09:52:11</t>
  </si>
  <si>
    <t>09:52:11</t>
  </si>
  <si>
    <t>d3fc3b1d-cb45-4e6c-ab87-7948febfa163</t>
  </si>
  <si>
    <t>1-4a6a97929607c97007de1ee62c1fca1f</t>
  </si>
  <si>
    <t>21/06/24 09:52:16</t>
  </si>
  <si>
    <t>09:52:16</t>
  </si>
  <si>
    <t>055326da-deca-4714-9900-b7d2b09de4d2</t>
  </si>
  <si>
    <t>1-da7e7b481fb3e292675799a542b65a7d</t>
  </si>
  <si>
    <t>21/06/24 09:52:21</t>
  </si>
  <si>
    <t>09:52:21</t>
  </si>
  <si>
    <t>3810320f-92d7-4996-b723-1ea5323a7c2e</t>
  </si>
  <si>
    <t>1-898e46aacb2cc3c8fc4ba69682970e20</t>
  </si>
  <si>
    <t>21/06/24 09:52:26</t>
  </si>
  <si>
    <t>09:52:26</t>
  </si>
  <si>
    <t>f14a080c-0051-49eb-a386-a481f48a58cc</t>
  </si>
  <si>
    <t>1-fe7a56a3f239a01eeb58cd8a736fccd1</t>
  </si>
  <si>
    <t>21/06/24 09:52:36</t>
  </si>
  <si>
    <t>2.27</t>
  </si>
  <si>
    <t>0.69</t>
  </si>
  <si>
    <t>09:52:36</t>
  </si>
  <si>
    <t>f62238c1-214c-400c-ada9-cd5fddca4906</t>
  </si>
  <si>
    <t>1-26000f4106b6a033d4c6286074db102f</t>
  </si>
  <si>
    <t>21/06/24 09:52:41</t>
  </si>
  <si>
    <t>3.06</t>
  </si>
  <si>
    <t>09:52:41</t>
  </si>
  <si>
    <t>a1f9dffc-5318-4de9-b887-1925db871bb1</t>
  </si>
  <si>
    <t>1-a835b10da181d1c6d31ed2946b060afb</t>
  </si>
  <si>
    <t>21/06/24 09:52:46</t>
  </si>
  <si>
    <t>26346b1d-6b8a-4fac-99ce-d93cc9bdf757</t>
  </si>
  <si>
    <t>1-b3e4ecdb9f4673476a96ab753e437b03</t>
  </si>
  <si>
    <t>21/06/24 09:52:51</t>
  </si>
  <si>
    <t>09:52:51</t>
  </si>
  <si>
    <t>c742d994-9a45-46b2-b355-93a02a959149</t>
  </si>
  <si>
    <t>1-f91527f37da339548af7480673ea28b2</t>
  </si>
  <si>
    <t>21/06/24 09:52:56</t>
  </si>
  <si>
    <t>09:52:56</t>
  </si>
  <si>
    <t>08b12783-98a6-4cc5-981c-39053a213214</t>
  </si>
  <si>
    <t>1-16075d904928e31fc8c139edb4593b08</t>
  </si>
  <si>
    <t>21/06/24 09:53:01</t>
  </si>
  <si>
    <t>09:53:01</t>
  </si>
  <si>
    <t>442a6025-8850-461a-b613-8e2e903e2eb4</t>
  </si>
  <si>
    <t>1-0ef9c5113e376c618dc1a45ca76f12a3</t>
  </si>
  <si>
    <t>21/06/24 09:53:06</t>
  </si>
  <si>
    <t>09:53:06</t>
  </si>
  <si>
    <t>7e61efa2-f4ad-4a57-b473-40ca7b44c844</t>
  </si>
  <si>
    <t>1-87220209927eac261471daf355d9d43d</t>
  </si>
  <si>
    <t>21/06/24 09:53:16</t>
  </si>
  <si>
    <t>09:53:16</t>
  </si>
  <si>
    <t>0b1e49c6-b238-4bc1-8f97-7a7e7683a87e</t>
  </si>
  <si>
    <t>1-e17e16d10dd8a798ba32cf914f9b5622</t>
  </si>
  <si>
    <t>21/06/24 09:53:21</t>
  </si>
  <si>
    <t>09:53:21</t>
  </si>
  <si>
    <t>dd44cc65-6e81-4fba-bb35-4f8db6d9accf</t>
  </si>
  <si>
    <t>1-761547fa278b7f7496e86d457375923f</t>
  </si>
  <si>
    <t>21/06/24 09:53:32</t>
  </si>
  <si>
    <t>0.66</t>
  </si>
  <si>
    <t>09:53:32</t>
  </si>
  <si>
    <t>83458e81-4469-4013-90bb-706ef6999a06</t>
  </si>
  <si>
    <t>1-e93bee2c7e14b86226af758d53aab106</t>
  </si>
  <si>
    <t>21/06/24 09:53:37</t>
  </si>
  <si>
    <t>0.67</t>
  </si>
  <si>
    <t>09:53:37</t>
  </si>
  <si>
    <t>15c000d9-eea8-49b3-9d9c-30f098c1144f</t>
  </si>
  <si>
    <t>1-3a6693d15c85a74ae6e84f1e5b620267</t>
  </si>
  <si>
    <t>21/06/24 09:53:42</t>
  </si>
  <si>
    <t>20f74787-7ae7-48e4-a3b6-2ab3f19e6dfd</t>
  </si>
  <si>
    <t>1-c33a5bb285d7f2a886912f30540bd825</t>
  </si>
  <si>
    <t>21/06/24 09:53:47</t>
  </si>
  <si>
    <t>09:53:47</t>
  </si>
  <si>
    <t>d975b0c5-c29d-4d50-a267-ce056d6d3a68</t>
  </si>
  <si>
    <t>1-6df6dbc2951310ae6c953c87109dfe46</t>
  </si>
  <si>
    <t>21/06/24 09:53:57</t>
  </si>
  <si>
    <t>0.68</t>
  </si>
  <si>
    <t>09:53:57</t>
  </si>
  <si>
    <t>81456c10-8a8f-4d53-aba6-180bf6d12f4c</t>
  </si>
  <si>
    <t>1-646839920638f0a635c148afe6d7a399</t>
  </si>
  <si>
    <t>21/06/24 09:54:02</t>
  </si>
  <si>
    <t>09:54:02</t>
  </si>
  <si>
    <t>1a416ecc-9331-40f8-b3a6-5c65eab58bc6</t>
  </si>
  <si>
    <t>1-54c9ad489764399e21a551dc41704820</t>
  </si>
  <si>
    <t>21/06/24 09:54:07</t>
  </si>
  <si>
    <t>09:54:07</t>
  </si>
  <si>
    <t>8d760eaa-1811-4fc3-af46-56dac3ecf43f</t>
  </si>
  <si>
    <t>1-4aade6f2fcf0f8336c34c8adb20826fa</t>
  </si>
  <si>
    <t>21/06/24 09:54:12</t>
  </si>
  <si>
    <t>09:54:12</t>
  </si>
  <si>
    <t>030e8cd9-eb0b-4a6f-ab86-517973edcf2e</t>
  </si>
  <si>
    <t>1-3bcaee073ff170fe4f48777c52395005</t>
  </si>
  <si>
    <t>21/06/24 09:54:17</t>
  </si>
  <si>
    <t>09:54:17</t>
  </si>
  <si>
    <t>8c473962-31f1-4511-af74-eeb35c411c38</t>
  </si>
  <si>
    <t>1-cb39c1879a65ed9c1d35e55372feaa9b</t>
  </si>
  <si>
    <t>21/06/24 09:54:22</t>
  </si>
  <si>
    <t>de01914d-cf72-46be-b072-9102666a423e</t>
  </si>
  <si>
    <t>1-d9d536ce83b7f47c3c4fa87d8a49582a</t>
  </si>
  <si>
    <t>21/06/24 09:54:27</t>
  </si>
  <si>
    <t>2.26</t>
  </si>
  <si>
    <t>09:54:27</t>
  </si>
  <si>
    <t>b87ad479-40f8-40e8-a2f2-2649a50da237</t>
  </si>
  <si>
    <t>1-2c34800ddf214f2120337997f00a024c</t>
  </si>
  <si>
    <t>21/06/24 09:54:37</t>
  </si>
  <si>
    <t>09:54:37</t>
  </si>
  <si>
    <t>6168a3b4-cda2-49a0-a4ac-e215943f860b</t>
  </si>
  <si>
    <t>1-da25c246ee495e56d81d681b39a1a53b</t>
  </si>
  <si>
    <t>21/06/24 09:54:42</t>
  </si>
  <si>
    <t>09:54:42</t>
  </si>
  <si>
    <t>7eedde79-30ce-415f-b226-3012732fc16f</t>
  </si>
  <si>
    <t>1-b6136eb0dfd635ccd35c52d5097b1758</t>
  </si>
  <si>
    <t>21/06/24 09:54:52</t>
  </si>
  <si>
    <t>0.64</t>
  </si>
  <si>
    <t>09:54:52</t>
  </si>
  <si>
    <t>0285c937-2853-417a-b770-d33d7a523de0</t>
  </si>
  <si>
    <t>1-927d5fdde0248131ea1e93d412143d68</t>
  </si>
  <si>
    <t>21/06/24 09:54:57</t>
  </si>
  <si>
    <t>2.2</t>
  </si>
  <si>
    <t>09:54:57</t>
  </si>
  <si>
    <t>a0126470-a593-457e-9e92-e4e14dbb5012</t>
  </si>
  <si>
    <t>1-ca4bbc6826837132343527447ba8c7a9</t>
  </si>
  <si>
    <t>21/06/24 09:55:02</t>
  </si>
  <si>
    <t>724ea4e5-44cd-4b40-bc4f-795d777e2c9e</t>
  </si>
  <si>
    <t>1-7c3a0209f4279b193d9eabd50bb10226</t>
  </si>
  <si>
    <t>21/06/24 09:55:07</t>
  </si>
  <si>
    <t>09:55:07</t>
  </si>
  <si>
    <t>7dcb3e9b-3490-401e-8866-1dbc5c2a6144</t>
  </si>
  <si>
    <t>1-b3a9a3895ca9107d7bac4b811f6962a8</t>
  </si>
  <si>
    <t>21/06/24 09:55:17</t>
  </si>
  <si>
    <t>09:55:17</t>
  </si>
  <si>
    <t>b2fc7068-108f-42e9-a0a7-e69ca95590ff</t>
  </si>
  <si>
    <t>1-c8c58bde83895675fdfd62ac797d89b4</t>
  </si>
  <si>
    <t>21/06/24 09:55:22</t>
  </si>
  <si>
    <t>2.08</t>
  </si>
  <si>
    <t>09:55:22</t>
  </si>
  <si>
    <t>0616e3dd-26ca-4099-bfba-ced298175bd9</t>
  </si>
  <si>
    <t>1-bdb69fc8894962c2d480b11b58ec9b4c</t>
  </si>
  <si>
    <t>21/06/24 09:55:27</t>
  </si>
  <si>
    <t>e89fbe2a-7b95-4548-b2db-4d3799bdfb89</t>
  </si>
  <si>
    <t>1-9329fecdba9e272ccc458949ec496851</t>
  </si>
  <si>
    <t>21/06/24 09:55:32</t>
  </si>
  <si>
    <t>09:55:32</t>
  </si>
  <si>
    <t>e1262bf2-f0d2-4ea8-b510-86ff51482a92</t>
  </si>
  <si>
    <t>1-888492e0254eb4bc0ede6cf8df952f32</t>
  </si>
  <si>
    <t>21/06/24 09:55:37</t>
  </si>
  <si>
    <t>3.12</t>
  </si>
  <si>
    <t>2.4</t>
  </si>
  <si>
    <t>09:55:37</t>
  </si>
  <si>
    <t>3c7ccae2-4d58-40e1-a9f6-50750701a248</t>
  </si>
  <si>
    <t>1-2ccd1fa12472d1b73585494bb3b39a39</t>
  </si>
  <si>
    <t>21/06/24 09:55:42</t>
  </si>
  <si>
    <t>09:55:42</t>
  </si>
  <si>
    <t>f6230b09-a449-4e9d-8c2d-d5d5729f1533</t>
  </si>
  <si>
    <t>1-95feda00ab6e80c779d76f1ad1fdf64d</t>
  </si>
  <si>
    <t>21/06/24 09:55:47</t>
  </si>
  <si>
    <t>09:55:47</t>
  </si>
  <si>
    <t>a74c8777-5dfc-478a-bbda-0b8b2bfc85d2</t>
  </si>
  <si>
    <t>1-a5930da7123c22979d3d1c8ac3676473</t>
  </si>
  <si>
    <t>21/06/24 09:55:57</t>
  </si>
  <si>
    <t>09:55:57</t>
  </si>
  <si>
    <t>bffbbb06-d10c-4371-b527-7cb0bb24cdbf</t>
  </si>
  <si>
    <t>1-ebe310a8c5ee8bc1e3fbc2b07d001448</t>
  </si>
  <si>
    <t>21/06/24 09:56:03</t>
  </si>
  <si>
    <t>09:56:03</t>
  </si>
  <si>
    <t>a3837114-ab63-479e-bf8b-5da572792c77</t>
  </si>
  <si>
    <t>1-3376ba7e612d98ddf883e5c82a2fd13a</t>
  </si>
  <si>
    <t>21/06/24 09:56:07</t>
  </si>
  <si>
    <t>4742a7af-0448-4da8-af0b-dcd4eb19c20e</t>
  </si>
  <si>
    <t>1-eceb4020a35923dee4347dedea3c2160</t>
  </si>
  <si>
    <t>21/06/24 09:56:12</t>
  </si>
  <si>
    <t>09:56:12</t>
  </si>
  <si>
    <t>e3d415a7-c213-4adc-86ac-b43d31614628</t>
  </si>
  <si>
    <t>1-56506014ddf11d5e2f992f973084e46f</t>
  </si>
  <si>
    <t>21/06/24 09:56:17</t>
  </si>
  <si>
    <t>09:56:17</t>
  </si>
  <si>
    <t>95b10f27-0e4b-47da-b58d-358f5ce2d771</t>
  </si>
  <si>
    <t>1-845228676207e211f9d9be4120942d3e</t>
  </si>
  <si>
    <t>21/06/24 09:56:22</t>
  </si>
  <si>
    <t>09:56:22</t>
  </si>
  <si>
    <t>0d3e93b7-c7c2-44d4-ac8b-b1c9bc486163</t>
  </si>
  <si>
    <t>1-cfd15fdb82a1c98f62498109cc9d9a13</t>
  </si>
  <si>
    <t>21/06/24 09:56:28</t>
  </si>
  <si>
    <t>09:56:28</t>
  </si>
  <si>
    <t>9d618482-5ef4-4aa8-b337-2a5b993f0cd7</t>
  </si>
  <si>
    <t>1-e4948f4c0beb190301f0970609554b57</t>
  </si>
  <si>
    <t>21/06/24 09:56:38</t>
  </si>
  <si>
    <t>0.65</t>
  </si>
  <si>
    <t>09:56:38</t>
  </si>
  <si>
    <t>6656f0e6-b522-4b1a-9388-486c0491bb26</t>
  </si>
  <si>
    <t>1-d4b8502003e7fa216bf4c6510381ffe9</t>
  </si>
  <si>
    <t>21/06/24 09:56:42</t>
  </si>
  <si>
    <t>09:56:42</t>
  </si>
  <si>
    <t>80d1ee32-f86d-4051-b872-0455a11c8884</t>
  </si>
  <si>
    <t>1-71d992edff08681e4048c5403ba0fe1e</t>
  </si>
  <si>
    <t>21/06/24 09:56:48</t>
  </si>
  <si>
    <t>09:56:48</t>
  </si>
  <si>
    <t>4ed6a30b-44b5-4dde-9afb-02bb81ab820e</t>
  </si>
  <si>
    <t>1-36bdadae164b1e282958f07e8b4d60f6</t>
  </si>
  <si>
    <t>21/06/24 09:56:53</t>
  </si>
  <si>
    <t>09:56:53</t>
  </si>
  <si>
    <t>6774a943-9bd0-4489-95fb-495a0502930a</t>
  </si>
  <si>
    <t>1-4270b311eab82ca1a625ec9e0b77ff58</t>
  </si>
  <si>
    <t>21/06/24 09:56:58</t>
  </si>
  <si>
    <t>09:56:58</t>
  </si>
  <si>
    <t>627ce797-ad6d-4c44-8cc4-42965fdc1db0</t>
  </si>
  <si>
    <t>1-293703e40175db5b8e5881babd4e8321</t>
  </si>
  <si>
    <t>21/06/24 09:57:03</t>
  </si>
  <si>
    <t>df6560e9-ec6e-43a4-b1bf-4cb08315b543</t>
  </si>
  <si>
    <t>1-8ef6b2be514fb4dceaeba81a0bae22f3</t>
  </si>
  <si>
    <t>21/06/24 09:57:08</t>
  </si>
  <si>
    <t>09:57:08</t>
  </si>
  <si>
    <t>3fc05791-9efe-4631-972d-a38f3dbe8830</t>
  </si>
  <si>
    <t>1-cee6d28b12ccd44e562bd5fa17470e94</t>
  </si>
  <si>
    <t>21/06/24 09:57:18</t>
  </si>
  <si>
    <t>09:57:18</t>
  </si>
  <si>
    <t>4c100cfc-3ca2-4d98-82cf-8c64e423912f</t>
  </si>
  <si>
    <t>1-150facf4f3a65f803073445bf6618e83</t>
  </si>
  <si>
    <t>21/06/24 09:57:23</t>
  </si>
  <si>
    <t>09:57:23</t>
  </si>
  <si>
    <t>4610df0e-c4ac-4be2-a605-0a3e1a0b5f83</t>
  </si>
  <si>
    <t>1-03eead20b1b49c626cd7884fc3ca69e8</t>
  </si>
  <si>
    <t>21/06/24 09:57:28</t>
  </si>
  <si>
    <t>09:57:28</t>
  </si>
  <si>
    <t>2d5577e5-ed78-44ec-bacf-31919647f3a3</t>
  </si>
  <si>
    <t>1-a8d714b390becfae35bf9676b51cf426</t>
  </si>
  <si>
    <t>21/06/24 09:57:33</t>
  </si>
  <si>
    <t>09:57:33</t>
  </si>
  <si>
    <t>35f81de5-b4b7-4d7f-980c-219c9ea2d4a1</t>
  </si>
  <si>
    <t>1-06f60581c13c810bc4db349321d1b123</t>
  </si>
  <si>
    <t>21/06/24 09:57:38</t>
  </si>
  <si>
    <t>2.16</t>
  </si>
  <si>
    <t>09:57:38</t>
  </si>
  <si>
    <t>234888bd-0671-4098-be6f-61e7ca2f17bf</t>
  </si>
  <si>
    <t>1-e787f30dd6f4dcda9eb91764c68c1217</t>
  </si>
  <si>
    <t>21/06/24 09:57:43</t>
  </si>
  <si>
    <t>93173889-b505-4c28-923f-8b4d3d9db4b4</t>
  </si>
  <si>
    <t>1-66a2c5dd16190c3af01e93e011e47475</t>
  </si>
  <si>
    <t>21/06/24 09:57:48</t>
  </si>
  <si>
    <t>09:57:48</t>
  </si>
  <si>
    <t>b9ced45c-fbb7-4537-83c8-8368c43ff7d9</t>
  </si>
  <si>
    <t>1-18217104b1abde797034ea405b7dab4d</t>
  </si>
  <si>
    <t>21/06/24 09:57:58</t>
  </si>
  <si>
    <t>09:57:58</t>
  </si>
  <si>
    <t>db94081b-16c1-4427-947b-a1daf6da23af</t>
  </si>
  <si>
    <t>1-e41a3b76471b0983a2ce5d29e9fd7fad</t>
  </si>
  <si>
    <t>21/06/24 09:58:03</t>
  </si>
  <si>
    <t>09:58:03</t>
  </si>
  <si>
    <t>dd07b742-230e-4a7c-863c-82dc0185d646</t>
  </si>
  <si>
    <t>1-3fc16550c498087e90e670bfe0f49349</t>
  </si>
  <si>
    <t>21/06/24 09:58:08</t>
  </si>
  <si>
    <t>09:58:08</t>
  </si>
  <si>
    <t>29a04035-1c6c-4581-8504-9ae465cf4fb8</t>
  </si>
  <si>
    <t>1-d1a0c0a6f56ae1856f694ca6a5fcdf28</t>
  </si>
  <si>
    <t>21/06/24 09:58:13</t>
  </si>
  <si>
    <t>09:58:13</t>
  </si>
  <si>
    <t>7e788686-f06d-4d1b-a7ff-060eff92c24f</t>
  </si>
  <si>
    <t>1-00c8699b9e948307fd4cc037646962e5</t>
  </si>
  <si>
    <t>21/06/24 09:58:18</t>
  </si>
  <si>
    <t>09:58:18</t>
  </si>
  <si>
    <t>fd99e6c0-f14b-4945-b496-362790115d8e</t>
  </si>
  <si>
    <t>1-91ad9d4c0becabc13691fbf36d0defd2</t>
  </si>
  <si>
    <t>21/06/24 09:58:23</t>
  </si>
  <si>
    <t>3.46</t>
  </si>
  <si>
    <t>84cfb2a9-7f26-4cb3-84e0-1397638ab445</t>
  </si>
  <si>
    <t>1-b74880de46795fa90374f9280dc44f36</t>
  </si>
  <si>
    <t>21/06/24 09:58:28</t>
  </si>
  <si>
    <t>09:58:28</t>
  </si>
  <si>
    <t>77ed4d1a-2862-4ef7-ac40-4a4bc702c3a9</t>
  </si>
  <si>
    <t>1-17b69ed750899f6b4d73f7af064a0c7b</t>
  </si>
  <si>
    <t>21/06/24 09:58:38</t>
  </si>
  <si>
    <t>09:58:38</t>
  </si>
  <si>
    <t>8ba78466-ecfd-4596-9ca1-fb8e960083aa</t>
  </si>
  <si>
    <t>1-b399a44ff81b2077e4e536b1ec2fb42b</t>
  </si>
  <si>
    <t>21/06/24 09:58:43</t>
  </si>
  <si>
    <t>09:58:43</t>
  </si>
  <si>
    <t>5fc0ffdd-c5c5-431f-85fd-796257bdfeb7</t>
  </si>
  <si>
    <t>1-19b89cd24c9c58a22d971ff486dd00de</t>
  </si>
  <si>
    <t>21/06/24 09:58:48</t>
  </si>
  <si>
    <t>09:58:48</t>
  </si>
  <si>
    <t>3924ad17-2e1f-4e00-b13d-b02666e460a3</t>
  </si>
  <si>
    <t>1-4eb329dee628568fcadacb3c297fa932</t>
  </si>
  <si>
    <t>21/06/24 09:58:53</t>
  </si>
  <si>
    <t>09:58:53</t>
  </si>
  <si>
    <t>1f805ed2-1270-4639-929b-d3e6b03861f4</t>
  </si>
  <si>
    <t>1-f42969080b295fb2b6c012e056071ce4</t>
  </si>
  <si>
    <t>21/06/24 09:58:58</t>
  </si>
  <si>
    <t>09:58:58</t>
  </si>
  <si>
    <t>259b04d0-ed1b-420b-b9e9-c5c1127ee6d5</t>
  </si>
  <si>
    <t>1-1668d177918d6399bcde1c5ca8835de9</t>
  </si>
  <si>
    <t>21/06/24 09:59:03</t>
  </si>
  <si>
    <t>e6b4f55b-4ae2-4da9-9e02-af537ffb5334</t>
  </si>
  <si>
    <t>1-0b2ab5d35cf3ca73c3d11edaefb41f3b</t>
  </si>
  <si>
    <t>21/06/24 09:59:09</t>
  </si>
  <si>
    <t>09:59:09</t>
  </si>
  <si>
    <t>aba30df8-2c1c-4eb0-8a26-89a39f058647</t>
  </si>
  <si>
    <t>1-22ac2f62e1785d5969b315be7f62d5e9</t>
  </si>
  <si>
    <t>21/06/24 09:59:13</t>
  </si>
  <si>
    <t>09:59:13</t>
  </si>
  <si>
    <t>0d2b610b-bf27-49f9-89c1-926f5bca1b01</t>
  </si>
  <si>
    <t>1-8f06904aa12387aa3542b17264c1c0c9</t>
  </si>
  <si>
    <t>21/06/24 09:59:18</t>
  </si>
  <si>
    <t>09:59:18</t>
  </si>
  <si>
    <t>26651d5a-9a50-4bc9-8c4a-ae7f43563214</t>
  </si>
  <si>
    <t>1-eb516c7638ba3aef9145b1d672faa470</t>
  </si>
  <si>
    <t>21/06/24 09:59:23</t>
  </si>
  <si>
    <t>09:59:23</t>
  </si>
  <si>
    <t>5f9854bc-672b-48fd-b329-04edb747cbfb</t>
  </si>
  <si>
    <t>1-e782f5a266fb14925c01d0c9af5aacaf</t>
  </si>
  <si>
    <t>21/06/24 09:59:28</t>
  </si>
  <si>
    <t>7cc6765b-71c4-4bd6-b54e-a5c789c5f1c1</t>
  </si>
  <si>
    <t>1-a3fd4e0028fa04d77a0cc5d74722a285</t>
  </si>
  <si>
    <t>21/06/24 09:59:34</t>
  </si>
  <si>
    <t>09:59:34</t>
  </si>
  <si>
    <t>cc7734cc-d416-4f2d-9a27-2b5285ca0b56</t>
  </si>
  <si>
    <t>1-2df7c4a5fb6e26ab810a1849eb0bfa13</t>
  </si>
  <si>
    <t>21/06/24 09:59:39</t>
  </si>
  <si>
    <t>09:59:39</t>
  </si>
  <si>
    <t>6df84310-5c90-4188-a770-9fa67a8c0931</t>
  </si>
  <si>
    <t>1-b603108bbfbaeb27ab36b7197a4669ec</t>
  </si>
  <si>
    <t>21/06/24 09:59:48</t>
  </si>
  <si>
    <t>09:59:48</t>
  </si>
  <si>
    <t>7333ee94-1dd3-4e6b-945e-7b2b60eca16c</t>
  </si>
  <si>
    <t>1-2439de392aa3f452da37f1f1443df52c</t>
  </si>
  <si>
    <t>21/06/24 09:59:53</t>
  </si>
  <si>
    <t>09:59:53</t>
  </si>
  <si>
    <t>95ba28f0-3933-473a-96e6-6107a5264eda</t>
  </si>
  <si>
    <t>1-4d55e46c00845e007265611aa82c2211</t>
  </si>
  <si>
    <t>21/06/24 09:59:58</t>
  </si>
  <si>
    <t>09:59:58</t>
  </si>
  <si>
    <t>fd46a33b-1a9c-4fcc-9534-9bd64d6e96c2</t>
  </si>
  <si>
    <t>1-509ebc92114b093eb3035fd7926c900b</t>
  </si>
  <si>
    <t>21/06/24 10:00:03</t>
  </si>
  <si>
    <t>10:00:03</t>
  </si>
  <si>
    <t>f999baf6-d390-4df0-9ef4-5468d6f78b6f</t>
  </si>
  <si>
    <t>1-4a931f4e92317155ffcefc3b6ecd32c3</t>
  </si>
  <si>
    <t>21/06/24 10:00:09</t>
  </si>
  <si>
    <t>10:00:09</t>
  </si>
  <si>
    <t>584c7dac-cbc6-4bc1-9713-23ac9cd4f88f</t>
  </si>
  <si>
    <t>1-4d7936625d8a8d6b28ade341bc2e2f81</t>
  </si>
  <si>
    <t>21/06/24 10:00:14</t>
  </si>
  <si>
    <t>10:00:14</t>
  </si>
  <si>
    <t>1e962529-0857-4d6a-9a40-a6c95a351508</t>
  </si>
  <si>
    <t>1-b753f99816286fd6f638a8f9feba5270</t>
  </si>
  <si>
    <t>21/06/24 10:00:19</t>
  </si>
  <si>
    <t>0.62</t>
  </si>
  <si>
    <t>10:00:19</t>
  </si>
  <si>
    <t>a669ad54-0bef-4e7e-ad57-aa150ee8bd00</t>
  </si>
  <si>
    <t>1-f5c477927cbe2e3fcb0a3117c39cb7ae</t>
  </si>
  <si>
    <t>21/06/24 10:00:29</t>
  </si>
  <si>
    <t>10:00:29</t>
  </si>
  <si>
    <t>8eb8174b-fcdb-4f5a-999d-abdfef1e7231</t>
  </si>
  <si>
    <t>1-7cda7715ce7f8edf9d0c7c8008a1d08e</t>
  </si>
  <si>
    <t>21/06/24 10:00:34</t>
  </si>
  <si>
    <t>10:00:34</t>
  </si>
  <si>
    <t>ee87fc2e-a591-4618-b569-ac064cc8076d</t>
  </si>
  <si>
    <t>1-3e29769ba0ae9dfc6e95fd3f6ed1da8b</t>
  </si>
  <si>
    <t>21/06/24 10:00:39</t>
  </si>
  <si>
    <t>10:00:39</t>
  </si>
  <si>
    <t>af506214-5ab3-4c51-a0ae-c1dbbe0a8fb6</t>
  </si>
  <si>
    <t>1-52a4c9e69c7d7cf22d1cc8367c10a794</t>
  </si>
  <si>
    <t>21/06/24 10:00:44</t>
  </si>
  <si>
    <t>10:00:44</t>
  </si>
  <si>
    <t>c1f6bc64-6c3b-4be2-89be-485477fb3ef7</t>
  </si>
  <si>
    <t>1-22c1932d1cfb973f06f64e0157d28a6b</t>
  </si>
  <si>
    <t>21/06/24 10:00:49</t>
  </si>
  <si>
    <t>10:00:49</t>
  </si>
  <si>
    <t>0f6caa8d-514f-4e19-8a72-519144c7ccda</t>
  </si>
  <si>
    <t>1-31a167e143fc7978dce7969f65be20de</t>
  </si>
  <si>
    <t>21/06/24 10:00:54</t>
  </si>
  <si>
    <t>10:00:54</t>
  </si>
  <si>
    <t>187ac246-b2e7-4858-b506-ee75821d26f1</t>
  </si>
  <si>
    <t>1-8da81013340a6d271e9f55ea19c7966b</t>
  </si>
  <si>
    <t>21/06/24 10:00:59</t>
  </si>
  <si>
    <t>10:00:59</t>
  </si>
  <si>
    <t>83b1454e-f0d4-4f05-93c5-a1cd3c14ff93</t>
  </si>
  <si>
    <t>1-e4978ffa2d609d788cc103f01c56d701</t>
  </si>
  <si>
    <t>21/06/24 10:01:04</t>
  </si>
  <si>
    <t>950ff3ab-57d9-4359-baac-e65af37b85a6</t>
  </si>
  <si>
    <t>1-d2d74a56d0fce8b8519eb76c904aa16c</t>
  </si>
  <si>
    <t>21/06/24 10:01:09</t>
  </si>
  <si>
    <t>10:01:09</t>
  </si>
  <si>
    <t>098fe1b2-b7a1-4a4f-adab-f517e32659f5</t>
  </si>
  <si>
    <t>1-990b28ea71aede018c6b8dc0c22b4634</t>
  </si>
  <si>
    <t>21/06/24 10:01:14</t>
  </si>
  <si>
    <t>10:01:14</t>
  </si>
  <si>
    <t>324f8548-ed9e-4a49-aca7-c77b5eb3bba4</t>
  </si>
  <si>
    <t>1-1fe5262de7df7f3b04e211a82559da19</t>
  </si>
  <si>
    <t>21/06/24 10:01:19</t>
  </si>
  <si>
    <t>10:01:19</t>
  </si>
  <si>
    <t>89da157a-3aed-48a4-89ca-043845a476c3</t>
  </si>
  <si>
    <t>1-615e8342a2f75a7691be92a71b908d07</t>
  </si>
  <si>
    <t>21/06/24 10:01:24</t>
  </si>
  <si>
    <t>10:01:24</t>
  </si>
  <si>
    <t>0961e44b-95e7-4bf7-9f7f-6278620dde04</t>
  </si>
  <si>
    <t>1-bc630ba02d34fd1c219395270aad7467</t>
  </si>
  <si>
    <t>21/06/24 10:01:29</t>
  </si>
  <si>
    <t>2.19</t>
  </si>
  <si>
    <t>10:01:29</t>
  </si>
  <si>
    <t>1cf51344-db55-4047-8409-3bf15f66aaea</t>
  </si>
  <si>
    <t>1-90aef063ff620ec1b1e645266b99f8ad</t>
  </si>
  <si>
    <t>21/06/24 10:01:34</t>
  </si>
  <si>
    <t>10:01:34</t>
  </si>
  <si>
    <t>d5a98e90-7a3b-410a-b06d-49666bc5cad2</t>
  </si>
  <si>
    <t>1-f066ab13e88130df7daea5d7a1558fa3</t>
  </si>
  <si>
    <t>21/06/24 10:01:39</t>
  </si>
  <si>
    <t>10:01:39</t>
  </si>
  <si>
    <t>8caf5217-f746-4252-b11f-08e4ff2533f7</t>
  </si>
  <si>
    <t>1-6de627834ee3d495bdcdef21b030f59c</t>
  </si>
  <si>
    <t>21/06/24 10:01:44</t>
  </si>
  <si>
    <t>d6e0828d-232d-4f8f-9249-01444c44ed3f</t>
  </si>
  <si>
    <t>1-8c2775a87d87dd109893c19b14fd67e9</t>
  </si>
  <si>
    <t>21/06/24 10:01:49</t>
  </si>
  <si>
    <t>2.25</t>
  </si>
  <si>
    <t>10:01:49</t>
  </si>
  <si>
    <t>87b905cf-5254-4c0b-8987-7f0a058ab7b3</t>
  </si>
  <si>
    <t>1-2a57b2138079a37d7239a1a6180f45ee</t>
  </si>
  <si>
    <t>21/06/24 10:01:59</t>
  </si>
  <si>
    <t>10:01:59</t>
  </si>
  <si>
    <t>f9549077-b1c8-4736-af4b-7fdcaa8bae65</t>
  </si>
  <si>
    <t>1-3c9e4aa50ee715598a0d0a50595aa2d1</t>
  </si>
  <si>
    <t>21/06/24 10:02:04</t>
  </si>
  <si>
    <t>2.86</t>
  </si>
  <si>
    <t>10:02:04</t>
  </si>
  <si>
    <t>9e7449d6-abf9-4ced-adb0-c1f3d3240d71</t>
  </si>
  <si>
    <t>1-5b821a4e45d455945d74ed6faf6545dc</t>
  </si>
  <si>
    <t>21/06/24 10:02:09</t>
  </si>
  <si>
    <t>10:02:09</t>
  </si>
  <si>
    <t>e4018395-4388-4731-9f41-87fb9984d299</t>
  </si>
  <si>
    <t>1-ffeaa6d93f866478b9cce75559790384</t>
  </si>
  <si>
    <t>21/06/24 10:02:14</t>
  </si>
  <si>
    <t>10:02:14</t>
  </si>
  <si>
    <t>7cb8228c-dceb-4c66-85ae-07c3702b5e47</t>
  </si>
  <si>
    <t>1-b71ede32957c58b7cbc5cd5c90a47fd1</t>
  </si>
  <si>
    <t>21/06/24 10:02:24</t>
  </si>
  <si>
    <t>10:02:24</t>
  </si>
  <si>
    <t>b62944f7-f2bc-444c-bb24-9789ae7c4602</t>
  </si>
  <si>
    <t>1-31b76d4601a379fb8544340c13ed28c7</t>
  </si>
  <si>
    <t>21/06/24 10:02:29</t>
  </si>
  <si>
    <t>10:02:29</t>
  </si>
  <si>
    <t>1d93b0cf-7766-4908-8e3e-f20e830d9d1c</t>
  </si>
  <si>
    <t>1-38786cad3139110ea5966cf83023a0ea</t>
  </si>
  <si>
    <t>21/06/24 10:02:34</t>
  </si>
  <si>
    <t>2.13</t>
  </si>
  <si>
    <t>0aecc956-dced-45ad-886f-6359a6d8b6c3</t>
  </si>
  <si>
    <t>1-e7aea6614d203febeb3a46cdf8d5a743</t>
  </si>
  <si>
    <t>21/06/24 10:02:39</t>
  </si>
  <si>
    <t>10:02:39</t>
  </si>
  <si>
    <t>0583f22c-86a3-4a54-83c4-c3e55f31979d</t>
  </si>
  <si>
    <t>1-3e2d883db7138cd91e579acde98c4b26</t>
  </si>
  <si>
    <t>21/06/24 10:02:49</t>
  </si>
  <si>
    <t>10:02:49</t>
  </si>
  <si>
    <t>47c69d6e-7a4c-4575-a787-ce8dadf07b4b</t>
  </si>
  <si>
    <t>1-c9cb3e980735853fd4b3f8315ec06acb</t>
  </si>
  <si>
    <t>21/06/24 10:02:54</t>
  </si>
  <si>
    <t>10:02:54</t>
  </si>
  <si>
    <t>9410427d-4f06-4995-bad7-c1cc6305d996</t>
  </si>
  <si>
    <t>1-4cea5f53a82d4cb50022a02fb22dee86</t>
  </si>
  <si>
    <t>21/06/24 10:02:59</t>
  </si>
  <si>
    <t>4f0a54f6-a3db-45d7-8f56-78250ab8585e</t>
  </si>
  <si>
    <t>1-3916f943717266496e03e722337661cc</t>
  </si>
  <si>
    <t>21/06/24 10:03:05</t>
  </si>
  <si>
    <t>10:03:05</t>
  </si>
  <si>
    <t>0f2375d2-2e73-4201-baff-5f1ed5c371e0</t>
  </si>
  <si>
    <t>1-e2fff27a0978b127a0f37cb9eb09b3e2</t>
  </si>
  <si>
    <t>21/06/24 10:03:10</t>
  </si>
  <si>
    <t>10:03:10</t>
  </si>
  <si>
    <t>df8858e1-8bd7-4100-a934-04e22bd18808</t>
  </si>
  <si>
    <t>1-13312fb2633fa3d6a69d832e1caaaee6</t>
  </si>
  <si>
    <t>21/06/24 10:03:15</t>
  </si>
  <si>
    <t>aafb031f-d3c0-4726-a106-9b88d219d43d</t>
  </si>
  <si>
    <t>1-bfc7e32a5d07c4c792fcf3a583139ff8</t>
  </si>
  <si>
    <t>21/06/24 10:03:20</t>
  </si>
  <si>
    <t>10:03:20</t>
  </si>
  <si>
    <t>852d32e2-3f4c-4c0e-98d6-27707374f8f8</t>
  </si>
  <si>
    <t>1-c756f628cd7bfdfd8ed1ec8ee58f5093</t>
  </si>
  <si>
    <t>21/06/24 10:03:25</t>
  </si>
  <si>
    <t>10:03:25</t>
  </si>
  <si>
    <t>167fb0f4-39bb-4ac4-a41b-66ce14b5abc1</t>
  </si>
  <si>
    <t>1-4a77a0fdd94eec0d2fd3687d4235594d</t>
  </si>
  <si>
    <t>21/06/24 10:03:30</t>
  </si>
  <si>
    <t>10:03:30</t>
  </si>
  <si>
    <t>8dc487c8-1df1-4058-a9ca-c93496925eee</t>
  </si>
  <si>
    <t>1-285cec5fe6b9289c852a31ba02afe7bc</t>
  </si>
  <si>
    <t>21/06/24 10:03:35</t>
  </si>
  <si>
    <t>10:03:35</t>
  </si>
  <si>
    <t>36031671-a97b-4d01-b2bb-7fe281ecb695</t>
  </si>
  <si>
    <t>1-1caf97ea6118dc25d8cfa4d6ca587cdf</t>
  </si>
  <si>
    <t>21/06/24 10:03:40</t>
  </si>
  <si>
    <t>2.1</t>
  </si>
  <si>
    <t>10:03:40</t>
  </si>
  <si>
    <t>828782ac-4507-4569-9209-1d3a1a965739</t>
  </si>
  <si>
    <t>1-69db607201010297a641574a21555d49</t>
  </si>
  <si>
    <t>21/06/24 10:03:45</t>
  </si>
  <si>
    <t>10:03:45</t>
  </si>
  <si>
    <t>6a9c9eef-3a21-4cf7-a24c-138c9682281b</t>
  </si>
  <si>
    <t>1-73d0ec99a7ff2460bb7a582978aca53c</t>
  </si>
  <si>
    <t>21/06/24 10:03:50</t>
  </si>
  <si>
    <t>10:03:50</t>
  </si>
  <si>
    <t>28a01c98-7f6b-41d4-a98a-0da2184722ad</t>
  </si>
  <si>
    <t>1-8fa06b97fc9bb6f0f9eeaa87a73ce2ab</t>
  </si>
  <si>
    <t>21/06/24 10:03:55</t>
  </si>
  <si>
    <t>10:03:55</t>
  </si>
  <si>
    <t>252d97c3-2122-4ef2-828e-80fd55163aba</t>
  </si>
  <si>
    <t>1-1b80d9253ec44d5f39fc35365d00f0aa</t>
  </si>
  <si>
    <t>21/06/24 10:04:00</t>
  </si>
  <si>
    <t>10:04:00</t>
  </si>
  <si>
    <t>54afa838-fef6-4a1f-a506-10ce9bc5dd19</t>
  </si>
  <si>
    <t>1-55c852d3a71c23e91174f5543075529a</t>
  </si>
  <si>
    <t>21/06/24 10:04:06</t>
  </si>
  <si>
    <t>2.72</t>
  </si>
  <si>
    <t>10:04:06</t>
  </si>
  <si>
    <t>68f6f5c0-cedc-481e-81e2-0606996585c8</t>
  </si>
  <si>
    <t>1-c520a0c3fe610cd5767564b0b9c82da8</t>
  </si>
  <si>
    <t>21/06/24 10:04:12</t>
  </si>
  <si>
    <t>74b7b122-c6a1-4bda-bfea-7ae4031ffeda</t>
  </si>
  <si>
    <t>1-bbba8588c38c489a39c19c8bb335841f</t>
  </si>
  <si>
    <t>21/06/24 10:04:18</t>
  </si>
  <si>
    <t>10:04:18</t>
  </si>
  <si>
    <t>c14eb363-1432-4e82-af83-d5adb9d1aae5</t>
  </si>
  <si>
    <t>1-10e099fbe591692b3e786b996d9298d9</t>
  </si>
  <si>
    <t>21/06/24 10:04:23</t>
  </si>
  <si>
    <t>10:04:23</t>
  </si>
  <si>
    <t>eddf8eda-c00e-4151-8868-dad9b4be9f41</t>
  </si>
  <si>
    <t>1-96f23960f4716218a1029a6fc1a1981a</t>
  </si>
  <si>
    <t>21/06/24 10:04:28</t>
  </si>
  <si>
    <t>26bd6114-063d-4313-ace1-a32eec7b25fe</t>
  </si>
  <si>
    <t>1-ab4928f22c0af02f6a5274b9a1b097b7</t>
  </si>
  <si>
    <t>21/06/24 10:04:32</t>
  </si>
  <si>
    <t>10:04:32</t>
  </si>
  <si>
    <t>a60172e0-bacb-4df7-a5d0-9257acd4ccd4</t>
  </si>
  <si>
    <t>1-d8528ea40c6069c2cada4ce9c2bfad56</t>
  </si>
  <si>
    <t>21/06/24 10:04:37</t>
  </si>
  <si>
    <t>10:04:37</t>
  </si>
  <si>
    <t>8826f434-348c-4b53-a604-058cba8f310e</t>
  </si>
  <si>
    <t>1-6b9ab33c27123e3737e7fb22cab48a04</t>
  </si>
  <si>
    <t>21/06/24 10:04:43</t>
  </si>
  <si>
    <t>10:04:43</t>
  </si>
  <si>
    <t>410b7921-398a-4871-aeb8-f4826273a011</t>
  </si>
  <si>
    <t>1-ef61512e9223632c4809ae463e844ad0</t>
  </si>
  <si>
    <t>21/06/24 10:04:48</t>
  </si>
  <si>
    <t>10:04:48</t>
  </si>
  <si>
    <t>16199b7b-4c38-4dd5-ad0a-fa7614be79be</t>
  </si>
  <si>
    <t>1-1a6a4815241edcc5d3ab79c8540bfaec</t>
  </si>
  <si>
    <t>21/06/24 10:04:52</t>
  </si>
  <si>
    <t>dad31cbc-c0f6-4f8b-ac74-2a9d066c96d2</t>
  </si>
  <si>
    <t>1-0f9b82df5325b368e28ef6f50ea4e964</t>
  </si>
  <si>
    <t>21/06/24 10:04:58</t>
  </si>
  <si>
    <t>10:04:58</t>
  </si>
  <si>
    <t>662d334d-09b5-466b-9cd9-1ad4fb7e380f</t>
  </si>
  <si>
    <t>1-5329df4d75a7398557b25169c065301e</t>
  </si>
  <si>
    <t>21/06/24 10:05:03</t>
  </si>
  <si>
    <t>10:05:03</t>
  </si>
  <si>
    <t>d081ee76-40f6-44e0-9b3f-a6155af568a3</t>
  </si>
  <si>
    <t>1-ff4c2465ab19f36c8ae22a8e6dd53323</t>
  </si>
  <si>
    <t>21/06/24 10:05:08</t>
  </si>
  <si>
    <t>1374435a-99ed-458d-bc9f-100f0c0d5679</t>
  </si>
  <si>
    <t>1-731daccdecf4791558521cde3571c551</t>
  </si>
  <si>
    <t>21/06/24 10:05:13</t>
  </si>
  <si>
    <t>10:05:13</t>
  </si>
  <si>
    <t>a6e69b6b-9afd-490c-9d59-4d6cb57d7737</t>
  </si>
  <si>
    <t>1-6a2b1684ddff2facb83faa02c1f1177a</t>
  </si>
  <si>
    <t>21/06/24 10:05:18</t>
  </si>
  <si>
    <t>10:05:18</t>
  </si>
  <si>
    <t>e7296ea7-bbdc-410b-aeec-22ea31ef16c0</t>
  </si>
  <si>
    <t>1-cbc99967bc9110e206d91d0ccfd0f928</t>
  </si>
  <si>
    <t>21/06/24 10:05:23</t>
  </si>
  <si>
    <t>10:05:23</t>
  </si>
  <si>
    <t>748903f0-1215-4c97-9161-79d6e99637ab</t>
  </si>
  <si>
    <t>1-6c1cede0db4780edc86875d7a956665f</t>
  </si>
  <si>
    <t>21/06/24 10:05:28</t>
  </si>
  <si>
    <t>10:05:28</t>
  </si>
  <si>
    <t>88b7da43-ba4f-44bb-bf6c-be6f74c4cab8</t>
  </si>
  <si>
    <t>1-c86d3f52c3b97852287c3b9fe9ecde02</t>
  </si>
  <si>
    <t>21/06/24 10:05:33</t>
  </si>
  <si>
    <t>10:05:33</t>
  </si>
  <si>
    <t>e824c917-8678-46bd-87d6-4809630397bc</t>
  </si>
  <si>
    <t>1-053d8ef452e11d9e9f61d2ef1fcfd8d7</t>
  </si>
  <si>
    <t>21/06/24 10:05:38</t>
  </si>
  <si>
    <t>10:05:38</t>
  </si>
  <si>
    <t>4b199335-3851-4d1f-9392-766bbd7d615f</t>
  </si>
  <si>
    <t>1-4fe66f23c3fe6e29a3869981af7a0c4a</t>
  </si>
  <si>
    <t>21/06/24 10:05:43</t>
  </si>
  <si>
    <t>10:05:43</t>
  </si>
  <si>
    <t>86d122e2-9e50-46c0-98c3-f7126ef5afdb</t>
  </si>
  <si>
    <t>1-75a3a1ef8b6164f8286126a0c0eeff1d</t>
  </si>
  <si>
    <t>21/06/24 10:05:48</t>
  </si>
  <si>
    <t>3e35f3a3-48c8-457c-98ec-dfd30ca890a4</t>
  </si>
  <si>
    <t>1-b13480bb00809b1fe8d7663b0315b554</t>
  </si>
  <si>
    <t>21/06/24 10:05:53</t>
  </si>
  <si>
    <t>10:05:53</t>
  </si>
  <si>
    <t>746a9cff-239e-4a1a-a1b9-1563db638603</t>
  </si>
  <si>
    <t>1-197a404eddea910dd5d3d3223451fa00</t>
  </si>
  <si>
    <t>21/06/24 10:06:03</t>
  </si>
  <si>
    <t>10:06:03</t>
  </si>
  <si>
    <t>7ccad474-6732-49b4-8c49-11ee5d7aaeda</t>
  </si>
  <si>
    <t>1-c3effeff6a30897272c4fd31149aabec</t>
  </si>
  <si>
    <t>21/06/24 10:06:08</t>
  </si>
  <si>
    <t>10:06:08</t>
  </si>
  <si>
    <t>11b4bd59-4010-4117-bbc0-fc124ca34000</t>
  </si>
  <si>
    <t>1-32e443f140a3e5271e9d742607bd6c07</t>
  </si>
  <si>
    <t>21/06/24 10:06:13</t>
  </si>
  <si>
    <t>10:06:13</t>
  </si>
  <si>
    <t>f6e33749-9096-4a0d-900b-d7a0ccc0a677</t>
  </si>
  <si>
    <t>1-1996f45a33afb85f6f923c7653a742e5</t>
  </si>
  <si>
    <t>21/06/24 10:06:20</t>
  </si>
  <si>
    <t>8f914e52-a961-4ab8-9569-b06225f4a32c</t>
  </si>
  <si>
    <t>1-cc568e5cefe42ef74b9d1e07c466a52c</t>
  </si>
  <si>
    <t>21/06/24 10:06:26</t>
  </si>
  <si>
    <t>2.15</t>
  </si>
  <si>
    <t>10:06:26</t>
  </si>
  <si>
    <t>a90f08f0-75bb-4a6a-9c30-fdcad13f0a5e</t>
  </si>
  <si>
    <t>1-89722fa576e512d8d9c4b6c5d4aadabc</t>
  </si>
  <si>
    <t>21/06/24 10:06:32</t>
  </si>
  <si>
    <t>10:06:32</t>
  </si>
  <si>
    <t>c3550447-3b6f-49fa-9545-2335a6f965a1</t>
  </si>
  <si>
    <t>1-49ca5f933e9f05a767f97d8dd4c053ef</t>
  </si>
  <si>
    <t>21/06/24 10:06:43</t>
  </si>
  <si>
    <t>10:06:43</t>
  </si>
  <si>
    <t>8d8c728c-4197-4790-9494-6a144f9e8dd8</t>
  </si>
  <si>
    <t>1-8d918c76ca973a9c2bc8552c6c450f8d</t>
  </si>
  <si>
    <t>21/06/24 10:06:48</t>
  </si>
  <si>
    <t>10:06:48</t>
  </si>
  <si>
    <t>4809a16a-79c6-43c6-964e-1484b776c963</t>
  </si>
  <si>
    <t>1-cc23ade6321b81eff3385faf7105231d</t>
  </si>
  <si>
    <t>21/06/24 10:06:53</t>
  </si>
  <si>
    <t>10:06:53</t>
  </si>
  <si>
    <t>cb6a62bd-b947-4595-8258-850f540b33f2</t>
  </si>
  <si>
    <t>1-bcd568ad95600302d8c4a46d5940bd59</t>
  </si>
  <si>
    <t>21/06/24 10:06:58</t>
  </si>
  <si>
    <t>10:06:58</t>
  </si>
  <si>
    <t>7271fb96-b239-48eb-91df-fd874ca5c8e9</t>
  </si>
  <si>
    <t>1-89479423dc0b2565ff40cdb139c4d9d3</t>
  </si>
  <si>
    <t>21/06/24 10:07:03</t>
  </si>
  <si>
    <t>10:07:03</t>
  </si>
  <si>
    <t>7defe058-338a-440a-be0d-e8f6efe087ed</t>
  </si>
  <si>
    <t>1-054a6048ac4f41afdbd336166ade7738</t>
  </si>
  <si>
    <t>21/06/24 10:07:08</t>
  </si>
  <si>
    <t>10:07:08</t>
  </si>
  <si>
    <t>8651806c-5bae-46d9-abe9-f4fcd0bb72d7</t>
  </si>
  <si>
    <t>1-dcd911c01a538b0a2de6a6651223af74</t>
  </si>
  <si>
    <t>21/06/24 10:07:13</t>
  </si>
  <si>
    <t>10:07:13</t>
  </si>
  <si>
    <t>e57f5a7c-ef29-4edd-a8d4-f6271ab9afa1</t>
  </si>
  <si>
    <t>1-2103b73adfec1d72375bba8041abbdbe</t>
  </si>
  <si>
    <t>21/06/24 10:07:18</t>
  </si>
  <si>
    <t>4ef960eb-aa23-4c65-85ad-2afa00bde683</t>
  </si>
  <si>
    <t>1-755f078c43b949056a6ccb419882b1a3</t>
  </si>
  <si>
    <t>21/06/24 10:07:23</t>
  </si>
  <si>
    <t>10:07:23</t>
  </si>
  <si>
    <t>fc3c8be0-b38c-4595-8eda-3b58cbbd7093</t>
  </si>
  <si>
    <t>1-a1c6c0e313a68bd68c23033d227841bc</t>
  </si>
  <si>
    <t>21/06/24 10:07:28</t>
  </si>
  <si>
    <t>10:07:28</t>
  </si>
  <si>
    <t>29c99964-f7f4-4966-9a64-a12d83565eb3</t>
  </si>
  <si>
    <t>1-62a89130439d488221345d97e4e7740c</t>
  </si>
  <si>
    <t>21/06/24 10:07:33</t>
  </si>
  <si>
    <t>10:07:33</t>
  </si>
  <si>
    <t>b225785f-3698-4052-9391-b2350e56c099</t>
  </si>
  <si>
    <t>1-975ccc1fc787b31f5652b787f20e7d0d</t>
  </si>
  <si>
    <t>21/06/24 10:07:38</t>
  </si>
  <si>
    <t>10:07:38</t>
  </si>
  <si>
    <t>c623176e-c8e7-426d-8209-2a4b758dc4e9</t>
  </si>
  <si>
    <t>1-a913de2afdfbb999b7debc866015dcf7</t>
  </si>
  <si>
    <t>21/06/24 10:07:48</t>
  </si>
  <si>
    <t>10:07:48</t>
  </si>
  <si>
    <t>d08b97aa-cbe2-4514-b4e8-5e43aac1dfcf</t>
  </si>
  <si>
    <t>1-5d20e5e71e8f5ef209e60c0218c08d73</t>
  </si>
  <si>
    <t>21/06/24 10:07:53</t>
  </si>
  <si>
    <t>10:07:53</t>
  </si>
  <si>
    <t>e4c24ce0-71a8-4b64-8cd1-d3fd808963af</t>
  </si>
  <si>
    <t>1-b631d86e2c552265a2e59a4336fc9473</t>
  </si>
  <si>
    <t>21/06/24 10:07:58</t>
  </si>
  <si>
    <t>353c7587-959e-4c7c-991e-18c73ea43529</t>
  </si>
  <si>
    <t>1-1e1ab7e2756fdabda09b0ee17138c61a</t>
  </si>
  <si>
    <t>21/06/24 10:08:03</t>
  </si>
  <si>
    <t>10:08:03</t>
  </si>
  <si>
    <t>77538f2e-43d9-4374-a4c6-19ab824b2859</t>
  </si>
  <si>
    <t>1-805a61aa13dda738fa10f7c86f31a840</t>
  </si>
  <si>
    <t>21/06/24 10:08:08</t>
  </si>
  <si>
    <t>10:08:08</t>
  </si>
  <si>
    <t>0f6fc5f5-3107-4481-a56c-85b41ffefb7a</t>
  </si>
  <si>
    <t>1-65be6241b7c5b74a74be5dce75f38a48</t>
  </si>
  <si>
    <t>21/06/24 10:08:13</t>
  </si>
  <si>
    <t>10:08:13</t>
  </si>
  <si>
    <t>44f5a26a-c735-49d8-a0e2-8bd61420153c</t>
  </si>
  <si>
    <t>1-2094b5862ad9723138271d6a4652e390</t>
  </si>
  <si>
    <t>21/06/24 10:08:18</t>
  </si>
  <si>
    <t>10:08:18</t>
  </si>
  <si>
    <t>1b63882c-c19e-4ed2-b302-6ace090855b0</t>
  </si>
  <si>
    <t>1-0e3a9992545da132df980fad89108ac6</t>
  </si>
  <si>
    <t>21/06/24 10:08:23</t>
  </si>
  <si>
    <t>10:08:23</t>
  </si>
  <si>
    <t>e712b15c-ef0c-4d37-b6c4-d8783e855685</t>
  </si>
  <si>
    <t>1-3d01985dd08dfcc59e182632c3f65927</t>
  </si>
  <si>
    <t>21/06/24 10:08:28</t>
  </si>
  <si>
    <t>10:08:28</t>
  </si>
  <si>
    <t>ebeefb7d-93c7-4bbf-8c9c-da7106928034</t>
  </si>
  <si>
    <t>1-a932631e48f957b422123843e06c0fd6</t>
  </si>
  <si>
    <t>21/06/24 10:08:33</t>
  </si>
  <si>
    <t>10:08:33</t>
  </si>
  <si>
    <t>a6b7e9bb-497b-43f0-b580-48e4c336302b</t>
  </si>
  <si>
    <t>1-cf11285972c1005ffe0f270360846594</t>
  </si>
  <si>
    <t>21/06/24 10:08:38</t>
  </si>
  <si>
    <t>66d53c13-7d22-45d3-a277-082d5805673b</t>
  </si>
  <si>
    <t>1-a9c3ca4a987b85f6c64c99a08282d05d</t>
  </si>
  <si>
    <t>21/06/24 10:08:43</t>
  </si>
  <si>
    <t>10:08:43</t>
  </si>
  <si>
    <t>3f0b0a79-c518-4b47-a0e4-c22e6d0996da</t>
  </si>
  <si>
    <t>1-9bbeaec613347d964c72b07e96ded7a8</t>
  </si>
  <si>
    <t>21/06/24 10:08:48</t>
  </si>
  <si>
    <t>10:08:48</t>
  </si>
  <si>
    <t>a9813a74-51fe-40d7-b51a-d191470f958e</t>
  </si>
  <si>
    <t>1-a1d0bc59dc2953169d9cf1ddf175c4a7</t>
  </si>
  <si>
    <t>21/06/24 10:08:54</t>
  </si>
  <si>
    <t>f598c704-7635-47be-b647-fe6b41967d53</t>
  </si>
  <si>
    <t>1-561c5cd9cea61dd910073b6495fb3639</t>
  </si>
  <si>
    <t>21/06/24 10:08:58</t>
  </si>
  <si>
    <t>10:08:58</t>
  </si>
  <si>
    <t>e2493b0f-df89-4abe-8eed-b25f9be34651</t>
  </si>
  <si>
    <t>1-a0757c8936bd7f47ac31259203b81b97</t>
  </si>
  <si>
    <t>21/06/24 10:09:09</t>
  </si>
  <si>
    <t>10:09:09</t>
  </si>
  <si>
    <t>f1f691bc-3163-408b-b9d6-2759534eef5c</t>
  </si>
  <si>
    <t>1-97f361dbf764ba397b0e42d9f043a838</t>
  </si>
  <si>
    <t>21/06/24 10:09:14</t>
  </si>
  <si>
    <t>10:09:14</t>
  </si>
  <si>
    <t>06d85f3f-7b72-4ab4-ab29-1ee321c7b01d</t>
  </si>
  <si>
    <t>1-38b98de09fa0e2c6e47e9048e448f662</t>
  </si>
  <si>
    <t>21/06/24 10:09:24</t>
  </si>
  <si>
    <t>10:09:24</t>
  </si>
  <si>
    <t>14d1e7b1-8890-4a0b-ac42-6625f72ac2c3</t>
  </si>
  <si>
    <t>1-915750c9f7bc74134569718361fac8ca</t>
  </si>
  <si>
    <t>21/06/24 10:09:29</t>
  </si>
  <si>
    <t>10:09:29</t>
  </si>
  <si>
    <t>5a329504-1df8-4eaf-90e2-b0116a5eb423</t>
  </si>
  <si>
    <t>1-18065e24ecaad15598a09d7be36ac600</t>
  </si>
  <si>
    <t>21/06/24 10:09:34</t>
  </si>
  <si>
    <t>cfe9036a-8edd-44e9-8c83-e38e0eabf17c</t>
  </si>
  <si>
    <t>1-e4fee163b2fe5821b9d78853c321bfa5</t>
  </si>
  <si>
    <t>21/06/24 10:09:39</t>
  </si>
  <si>
    <t>10:09:39</t>
  </si>
  <si>
    <t>a7dce896-f08c-49f8-9f3f-4c4a1c6b26d9</t>
  </si>
  <si>
    <t>1-0b601cd526e34ab754b3555e89980ec5</t>
  </si>
  <si>
    <t>21/06/24 10:09:49</t>
  </si>
  <si>
    <t>10:09:49</t>
  </si>
  <si>
    <t>ce673485-ae20-4d62-b773-ef283f41c980</t>
  </si>
  <si>
    <t>1-5c048bf621edea3c0d2de89dd15ad948</t>
  </si>
  <si>
    <t>21/06/24 10:09:54</t>
  </si>
  <si>
    <t>10:09:54</t>
  </si>
  <si>
    <t>a7b1d560-277e-4e53-95a3-c90735d82f9a</t>
  </si>
  <si>
    <t>1-4c5a9bdde8239584adb5c7e05bc32a13</t>
  </si>
  <si>
    <t>21/06/24 10:09:59</t>
  </si>
  <si>
    <t>f131daf1-b72a-4be6-a25a-5de95d440874</t>
  </si>
  <si>
    <t>1-31c66157b8071e5999c7d3d1da17f5dd</t>
  </si>
  <si>
    <t>21/06/24 10:10:04</t>
  </si>
  <si>
    <t>10:10:04</t>
  </si>
  <si>
    <t>ad86d72c-30ef-4f3b-ac94-edc4ec83934f</t>
  </si>
  <si>
    <t>1-d1d31244c71cdd2476bc81986e98a4a5</t>
  </si>
  <si>
    <t>21/06/24 10:10:09</t>
  </si>
  <si>
    <t>10:10:09</t>
  </si>
  <si>
    <t>fadb6b95-1984-40a0-a24d-16f2039546af</t>
  </si>
  <si>
    <t>1-db9222261c1da2641a47cf7b1e25d546</t>
  </si>
  <si>
    <t>21/06/24 10:10:19</t>
  </si>
  <si>
    <t>0.59</t>
  </si>
  <si>
    <t>10:10:19</t>
  </si>
  <si>
    <t>19d383da-1f59-4fa2-aead-b194a9633df4</t>
  </si>
  <si>
    <t>1-c137778becfd99d9221d519a738c6e32</t>
  </si>
  <si>
    <t>21/06/24 10:10:29</t>
  </si>
  <si>
    <t>10:10:29</t>
  </si>
  <si>
    <t>650898b2-ec0b-43ad-960d-e827c0e2218b</t>
  </si>
  <si>
    <t>1-1374f51115782cb68f83bf389acedc26</t>
  </si>
  <si>
    <t>21/06/24 10:10:34</t>
  </si>
  <si>
    <t>10:10:34</t>
  </si>
  <si>
    <t>9b7a86ea-a724-4a99-814d-8b8e7c3253e9</t>
  </si>
  <si>
    <t>1-179e0450b23c14b7174e062e45925c45</t>
  </si>
  <si>
    <t>21/06/24 10:10:39</t>
  </si>
  <si>
    <t>43432515-2773-4950-aae6-75e509238035</t>
  </si>
  <si>
    <t>1-1ee652e728c4c72543b1c436f6cc7440</t>
  </si>
  <si>
    <t>21/06/24 10:10:44</t>
  </si>
  <si>
    <t>10:10:44</t>
  </si>
  <si>
    <t>c382cb86-7009-49f4-89d6-683baaef56d8</t>
  </si>
  <si>
    <t>1-22e210445b6da326b76d75ab46f11831</t>
  </si>
  <si>
    <t>21/06/24 10:10:49</t>
  </si>
  <si>
    <t>10:10:49</t>
  </si>
  <si>
    <t>dc722d7c-5304-40de-a3b4-2157901f759e</t>
  </si>
  <si>
    <t>1-472ed641ce220bece8cb586b1c6dcc4a</t>
  </si>
  <si>
    <t>21/06/24 10:10:54</t>
  </si>
  <si>
    <t>10:10:54</t>
  </si>
  <si>
    <t>6ac1d9df-b365-4e64-93a5-a5505ce3f9ec</t>
  </si>
  <si>
    <t>1-37d850317eeec716836708db3f1ac560</t>
  </si>
  <si>
    <t>21/06/24 10:10:59</t>
  </si>
  <si>
    <t>10:10:59</t>
  </si>
  <si>
    <t>11aaffc2-c05f-4590-a762-ca1cdf4c38a3</t>
  </si>
  <si>
    <t>1-d27a5760601a92fbe8698389d6906480</t>
  </si>
  <si>
    <t>21/06/24 10:11:09</t>
  </si>
  <si>
    <t>10:11:09</t>
  </si>
  <si>
    <t>6fc837af-f889-4cbf-8887-eb49ccca3cb4</t>
  </si>
  <si>
    <t>1-63bf7909dbae9f1ca37b134f7a452b12</t>
  </si>
  <si>
    <t>21/06/24 10:11:14</t>
  </si>
  <si>
    <t>10:11:14</t>
  </si>
  <si>
    <t>711a7e31-e7b3-4764-b347-a48f34c13832</t>
  </si>
  <si>
    <t>1-e0826c8ece2e2fef9d20f6d0fdf700e8</t>
  </si>
  <si>
    <t>21/06/24 10:11:24</t>
  </si>
  <si>
    <t>1.98</t>
  </si>
  <si>
    <t>0.31</t>
  </si>
  <si>
    <t>10:11:24</t>
  </si>
  <si>
    <t>2abcacb0-06fb-4ba1-8b5a-eb09fe95432c</t>
  </si>
  <si>
    <t>1-52ead86eca458797b4163cb8db80403e</t>
  </si>
  <si>
    <t>21/06/24 10:11:29</t>
  </si>
  <si>
    <t>10:11:29</t>
  </si>
  <si>
    <t>81642814-31f1-43b0-8e72-04257a0a3135</t>
  </si>
  <si>
    <t>1-fb52f92a359610f40bb419e1853061c4</t>
  </si>
  <si>
    <t>21/06/24 10:11:34</t>
  </si>
  <si>
    <t>10:11:34</t>
  </si>
  <si>
    <t>9a95a916-1079-4952-a6f3-29af6c579ef6</t>
  </si>
  <si>
    <t>1-ec34958397f3fba944fe0f8b595bcfe4</t>
  </si>
  <si>
    <t>21/06/24 10:11:39</t>
  </si>
  <si>
    <t>10:11:39</t>
  </si>
  <si>
    <t>db309400-8185-4e12-ac80-374fc6442d1e</t>
  </si>
  <si>
    <t>1-f2cf1fe303624487c1bde4d9ab763fa8</t>
  </si>
  <si>
    <t>21/06/24 10:11:49</t>
  </si>
  <si>
    <t>10:11:49</t>
  </si>
  <si>
    <t>ae94246b-2429-4c0a-8d75-f73694e32839</t>
  </si>
  <si>
    <t>1-96c8472539356a09596eee72839260e2</t>
  </si>
  <si>
    <t>21/06/24 10:11:54</t>
  </si>
  <si>
    <t>10:11:54</t>
  </si>
  <si>
    <t>10ff8c7d-c6c5-4d39-bc6b-1b7581b0f94f</t>
  </si>
  <si>
    <t>1-8c76aa8329c544bc17b9864dfc241257</t>
  </si>
  <si>
    <t>21/06/24 10:11:59</t>
  </si>
  <si>
    <t>016cffdb-efb1-4fe1-8632-3341883c9b6a</t>
  </si>
  <si>
    <t>1-07405aa9e94f4fbeed0a1bb4de6fb015</t>
  </si>
  <si>
    <t>21/06/24 10:12:04</t>
  </si>
  <si>
    <t>10:12:04</t>
  </si>
  <si>
    <t>dbf479f7-b0ed-44b4-bd31-d5688bf33e43</t>
  </si>
  <si>
    <t>1-c8ed4f50b365c6e0f400725ffd79ae91</t>
  </si>
  <si>
    <t>21/06/24 10:12:09</t>
  </si>
  <si>
    <t>10:12:09</t>
  </si>
  <si>
    <t>356f7597-6400-4dbe-8636-11c817961a6b</t>
  </si>
  <si>
    <t>1-0eab21edde27809e9e33c9a1e609406d</t>
  </si>
  <si>
    <t>21/06/24 10:12:14</t>
  </si>
  <si>
    <t>10:12:14</t>
  </si>
  <si>
    <t>a21fca3a-2b0d-4591-bd64-258522ab288d</t>
  </si>
  <si>
    <t>1-ae0a936ab7e751ac4b2f7848b54536ad</t>
  </si>
  <si>
    <t>21/06/24 10:12:19</t>
  </si>
  <si>
    <t>10:12:19</t>
  </si>
  <si>
    <t>9e92e4f5-1123-498c-aa05-32b7872f6101</t>
  </si>
  <si>
    <t>1-7a868598d8dbdf84c746ecf4eb3a49fd</t>
  </si>
  <si>
    <t>21/06/24 10:12:29</t>
  </si>
  <si>
    <t>10:12:29</t>
  </si>
  <si>
    <t>88f9dc31-1f7e-47dd-b834-286ac33143db</t>
  </si>
  <si>
    <t>1-a2b03ad5f844cc51de4fbb0f73bd8ece</t>
  </si>
  <si>
    <t>21/06/24 10:12:34</t>
  </si>
  <si>
    <t>10:12:34</t>
  </si>
  <si>
    <t>f7c394cb-3845-45a2-beb5-6d0d135e7428</t>
  </si>
  <si>
    <t>1-4fd71998de872be0f603f4d48c61ffbf</t>
  </si>
  <si>
    <t>21/06/24 10:12:40</t>
  </si>
  <si>
    <t>10:12:40</t>
  </si>
  <si>
    <t>fc391dd8-4968-468e-8125-397cd21618f8</t>
  </si>
  <si>
    <t>1-0dcfff084ae5b9b86da9e0209a72f861</t>
  </si>
  <si>
    <t>21/06/24 10:12:45</t>
  </si>
  <si>
    <t>10:12:45</t>
  </si>
  <si>
    <t>b19a6da1-74f0-48a0-82f7-0d09782cc4e8</t>
  </si>
  <si>
    <t>1-7ae100a84a4ad148fdf63bc83044fb07</t>
  </si>
  <si>
    <t>21/06/24 10:12:50</t>
  </si>
  <si>
    <t>10:12:50</t>
  </si>
  <si>
    <t>29bdeb6f-5612-4bc6-9c1e-f80117b5f406</t>
  </si>
  <si>
    <t>1-3741e2efe26153c5b114d2dfed9f1e50</t>
  </si>
  <si>
    <t>21/06/24 10:12:55</t>
  </si>
  <si>
    <t>0fb3864a-8080-4ca1-8538-b716c12c1621</t>
  </si>
  <si>
    <t>1-1dd2cb4b355590cc52a69791ce9996bc</t>
  </si>
  <si>
    <t>21/06/24 10:13:00</t>
  </si>
  <si>
    <t>10:13:00</t>
  </si>
  <si>
    <t>fba8f0c6-e5ab-4305-ab94-c47eba27d02b</t>
  </si>
  <si>
    <t>1-16542eee91b6766fdf5e041005c911d5</t>
  </si>
  <si>
    <t>21/06/24 10:13:10</t>
  </si>
  <si>
    <t>10:13:10</t>
  </si>
  <si>
    <t>0a43f61d-1ec1-4010-bac0-9c832a3976ac</t>
  </si>
  <si>
    <t>1-3dcebdfa6a2b2a2fcfe570aaa00d35f1</t>
  </si>
  <si>
    <t>21/06/24 10:13:15</t>
  </si>
  <si>
    <t>2.22</t>
  </si>
  <si>
    <t>10:13:15</t>
  </si>
  <si>
    <t>0f7d2717-1bcd-4df1-9eeb-4c4aa8b723e1</t>
  </si>
  <si>
    <t>1-d9a2b7080365268e0f4eccd45bba4af3</t>
  </si>
  <si>
    <t>21/06/24 10:13:25</t>
  </si>
  <si>
    <t>10:13:25</t>
  </si>
  <si>
    <t>39e04931-b902-4b23-9a28-bb6050f3f9f1</t>
  </si>
  <si>
    <t>1-1b00aca927f4bde6df8178d963044d7e</t>
  </si>
  <si>
    <t>21/06/24 10:13:30</t>
  </si>
  <si>
    <t>10:13:30</t>
  </si>
  <si>
    <t>31ef3546-a3c6-4979-a0bf-66f8474bac17</t>
  </si>
  <si>
    <t>1-ec1798dc793efc0d4b3c9e69affa7e2e</t>
  </si>
  <si>
    <t>21/06/24 10:13:35</t>
  </si>
  <si>
    <t>10:13:35</t>
  </si>
  <si>
    <t>379a5bf5-d8a5-4682-a1c9-fe2b0bf65655</t>
  </si>
  <si>
    <t>1-561fc1fc9e738c0fbc2af525a9a7cea6</t>
  </si>
  <si>
    <t>21/06/24 10:13:40</t>
  </si>
  <si>
    <t>10:13:40</t>
  </si>
  <si>
    <t>77d28943-7a0f-419a-abad-cbfd0a7924d3</t>
  </si>
  <si>
    <t>1-cead255b90754173f38f9f64e5bd85ca</t>
  </si>
  <si>
    <t>21/06/24 10:13:45</t>
  </si>
  <si>
    <t>10:13:45</t>
  </si>
  <si>
    <t>b5840db4-fc78-47ae-9555-cc8653ef1f64</t>
  </si>
  <si>
    <t>1-1d41a72c0c927720099f9e527a1830f7</t>
  </si>
  <si>
    <t>21/06/24 10:13:51</t>
  </si>
  <si>
    <t>10:13:51</t>
  </si>
  <si>
    <t>84ef7e54-feb7-4420-95c9-5f518f0b91e1</t>
  </si>
  <si>
    <t>1-82bc19d65d7c0b68a0bebca7b2e671a9</t>
  </si>
  <si>
    <t>21/06/24 10:14:01</t>
  </si>
  <si>
    <t>10:14:01</t>
  </si>
  <si>
    <t>9a6135ce-a89a-4701-b58a-5abc5daa1cd2</t>
  </si>
  <si>
    <t>1-94f3193962cd87ed0cfecf92fa51006c</t>
  </si>
  <si>
    <t>21/06/24 10:14:06</t>
  </si>
  <si>
    <t>10:14:06</t>
  </si>
  <si>
    <t>bbcf4709-bfa8-438f-a227-501d70575911</t>
  </si>
  <si>
    <t>1-b33706ff6e26feff0cffa1d518cbdb37</t>
  </si>
  <si>
    <t>21/06/24 10:14:10</t>
  </si>
  <si>
    <t>f0f24cfe-0107-4e74-87f4-d4c7d3860ea5</t>
  </si>
  <si>
    <t>1-c382b0612e5a542a68aac15ef6b78e45</t>
  </si>
  <si>
    <t>21/06/24 10:14:16</t>
  </si>
  <si>
    <t>2.14</t>
  </si>
  <si>
    <t>10:14:16</t>
  </si>
  <si>
    <t>924d1337-f429-43f6-bade-219a11a3e42b</t>
  </si>
  <si>
    <t>1-03299df0cafc1a9c05ae80e087a9f0fb</t>
  </si>
  <si>
    <t>21/06/24 10:14:21</t>
  </si>
  <si>
    <t>10:14:21</t>
  </si>
  <si>
    <t>3d9c4eff-175e-4453-a0ae-ff2ae099de69</t>
  </si>
  <si>
    <t>1-cd98b9b43aae74f6081aaf56f5fc32e1</t>
  </si>
  <si>
    <t>21/06/24 10:14:26</t>
  </si>
  <si>
    <t>818505b2-b6ea-47ac-ab3f-3569135e9a5b</t>
  </si>
  <si>
    <t>1-4acedf11c7324cb116fb47e47ef4eb2b</t>
  </si>
  <si>
    <t>21/06/24 10:14:31</t>
  </si>
  <si>
    <t>10:14:31</t>
  </si>
  <si>
    <t>63b0fba0-8d4a-4fb6-9b21-03ef5ce8989a</t>
  </si>
  <si>
    <t>1-476653705c0b2b4eb15293c9d316f910</t>
  </si>
  <si>
    <t>21/06/24 10:14:41</t>
  </si>
  <si>
    <t>10:14:41</t>
  </si>
  <si>
    <t>7692d19f-060a-4961-90fb-bed3ffe66a6a</t>
  </si>
  <si>
    <t>1-fe955b945d0bd92b0a575c2a44dc0ee3</t>
  </si>
  <si>
    <t>21/06/24 10:14:46</t>
  </si>
  <si>
    <t>10:14:46</t>
  </si>
  <si>
    <t>bd7eb723-e83f-4ada-a144-09a344d0915f</t>
  </si>
  <si>
    <t>1-5113c724f29d3be073ac521ce2f1c9c5</t>
  </si>
  <si>
    <t>21/06/24 10:14:51</t>
  </si>
  <si>
    <t>10:14:51</t>
  </si>
  <si>
    <t>202b8aea-9577-4078-b884-21ac69fa778e</t>
  </si>
  <si>
    <t>1-f592d2ce28178caaeed5b71d450d596f</t>
  </si>
  <si>
    <t>21/06/24 10:14:56</t>
  </si>
  <si>
    <t>10:14:56</t>
  </si>
  <si>
    <t>ca72172f-8aa7-490f-90c9-e838c8109a6e</t>
  </si>
  <si>
    <t>1-2c9e3390166aca2e7950da1312ee0fb0</t>
  </si>
  <si>
    <t>21/06/24 10:15:01</t>
  </si>
  <si>
    <t>10:15:01</t>
  </si>
  <si>
    <t>9904f8d5-4532-4a36-b454-a1647ee7e874</t>
  </si>
  <si>
    <t>1-2f43c799ab3ba3a84ca763b8b2494e45</t>
  </si>
  <si>
    <t>21/06/24 10:15:06</t>
  </si>
  <si>
    <t>7a72a34e-bc3f-4269-8289-74c57e6308e0</t>
  </si>
  <si>
    <t>1-53e96058405fbdfd4ac3849bd4c4c4cb</t>
  </si>
  <si>
    <t>21/06/24 10:15:11</t>
  </si>
  <si>
    <t>10:15:11</t>
  </si>
  <si>
    <t>875d34e3-073d-4a0b-a107-8cfd2bae034f</t>
  </si>
  <si>
    <t>1-e8d3d4cb689fbdb13be87cb4fc3a7ef3</t>
  </si>
  <si>
    <t>21/06/24 10:15:21</t>
  </si>
  <si>
    <t>3.99</t>
  </si>
  <si>
    <t>10:15:21</t>
  </si>
  <si>
    <t>c6a929a6-3dc0-4462-862c-90fcf7cdb489</t>
  </si>
  <si>
    <t>1-693c0179553195128117760cdea81191</t>
  </si>
  <si>
    <t>21/06/24 10:15:26</t>
  </si>
  <si>
    <t>10:15:26</t>
  </si>
  <si>
    <t>1cabb099-690d-4aef-82a9-8640e6c601e9</t>
  </si>
  <si>
    <t>1-0130f693382f97d4dee45f209547da27</t>
  </si>
  <si>
    <t>21/06/24 10:15:31</t>
  </si>
  <si>
    <t>2.12</t>
  </si>
  <si>
    <t>10:15:31</t>
  </si>
  <si>
    <t>ec8ee531-940b-4eec-af51-0508dad21041</t>
  </si>
  <si>
    <t>1-1040cf90a5cc0ae38bba68fccfa2b750</t>
  </si>
  <si>
    <t>21/06/24 10:15:36</t>
  </si>
  <si>
    <t>10:15:36</t>
  </si>
  <si>
    <t>470e9859-ef00-4c69-877b-52bb42ee0ad5</t>
  </si>
  <si>
    <t>1-9c7df95a94fe97ed354b9e7c09118232</t>
  </si>
  <si>
    <t>21/06/24 10:15:42</t>
  </si>
  <si>
    <t>10:15:42</t>
  </si>
  <si>
    <t>6996b84c-f1e3-4f3d-9c3f-aa6c209d9068</t>
  </si>
  <si>
    <t>1-dd8c865690e72671320e345b35a7ab9a</t>
  </si>
  <si>
    <t>21/06/24 10:15:47</t>
  </si>
  <si>
    <t>1cbc2061-ac97-448f-bf78-17d42fbf6c3c</t>
  </si>
  <si>
    <t>1-453070898db4fdad1eb9920b1c94de94</t>
  </si>
  <si>
    <t>21/06/24 10:15:52</t>
  </si>
  <si>
    <t>10:15:52</t>
  </si>
  <si>
    <t>a7f2efc9-b312-4db8-8dd5-d24aa21a8763</t>
  </si>
  <si>
    <t>1-cc35ee46fa3d4986ffbe4e3eaf0677ff</t>
  </si>
  <si>
    <t>21/06/24 10:15:57</t>
  </si>
  <si>
    <t>10:15:57</t>
  </si>
  <si>
    <t>5e99d590-95bc-461e-81de-80241c89760b</t>
  </si>
  <si>
    <t>1-92289c6d0355e0d666fa404959b065d6</t>
  </si>
  <si>
    <t>21/06/24 10:16:01</t>
  </si>
  <si>
    <t>10:16:01</t>
  </si>
  <si>
    <t>b005efd8-dc4f-4bcf-8516-0fc142f4443e</t>
  </si>
  <si>
    <t>1-b97aaa3cfbe4e79bef3273bb41ba0a26</t>
  </si>
  <si>
    <t>21/06/24 10:16:07</t>
  </si>
  <si>
    <t>10:16:07</t>
  </si>
  <si>
    <t>ab9e3ce1-da4b-492d-b296-2bf8ec3ce302</t>
  </si>
  <si>
    <t>1-3ffa6583cdef32576ce321890716b65c</t>
  </si>
  <si>
    <t>21/06/24 10:16:12</t>
  </si>
  <si>
    <t>10:16:12</t>
  </si>
  <si>
    <t>a4008dca-b3d7-4207-ad52-c8749dc5cd39</t>
  </si>
  <si>
    <t>1-8f02443d74e9b24c65ba53414aa4bb94</t>
  </si>
  <si>
    <t>21/06/24 10:16:17</t>
  </si>
  <si>
    <t>10:16:17</t>
  </si>
  <si>
    <t>21541b72-8677-453f-a56a-8201b676a199</t>
  </si>
  <si>
    <t>1-e04a4014822f589ab7d08da3074c782c</t>
  </si>
  <si>
    <t>21/06/24 10:16:22</t>
  </si>
  <si>
    <t>10:16:22</t>
  </si>
  <si>
    <t>9244176b-98e6-4fdd-9996-19c6c581afcd</t>
  </si>
  <si>
    <t>1-66b998528fb7b55557450d6bcb458f4a</t>
  </si>
  <si>
    <t>21/06/24 10:16:32</t>
  </si>
  <si>
    <t>10:16:32</t>
  </si>
  <si>
    <t>d2c11ca1-db08-4c9f-8f4f-b44400602e44</t>
  </si>
  <si>
    <t>1-e2ae1ca6ebf579267a6b1ebea60c8b43</t>
  </si>
  <si>
    <t>21/06/24 10:16:37</t>
  </si>
  <si>
    <t>10:16:37</t>
  </si>
  <si>
    <t>df1dbcd7-3bb9-4fa2-b6a9-608fda0e2cef</t>
  </si>
  <si>
    <t>1-d0e11e2d648c053b31f57a491b2c5b5f</t>
  </si>
  <si>
    <t>21/06/24 10:16:42</t>
  </si>
  <si>
    <t>10:16:42</t>
  </si>
  <si>
    <t>ce3a7ddd-b574-420e-8fb7-4f5fdb069f73</t>
  </si>
  <si>
    <t>1-c1934d4a6a5e66f4a19d2095b142ead0</t>
  </si>
  <si>
    <t>21/06/24 10:16:47</t>
  </si>
  <si>
    <t>10:16:47</t>
  </si>
  <si>
    <t>eb6246e9-8e01-4a44-a82e-567ed680130a</t>
  </si>
  <si>
    <t>1-6db3dad92c0dd0830c7bfc1ab7507a21</t>
  </si>
  <si>
    <t>21/06/24 10:16:52</t>
  </si>
  <si>
    <t>10:16:52</t>
  </si>
  <si>
    <t>e68da257-1613-4cc3-8365-8c4a2284881b</t>
  </si>
  <si>
    <t>1-4248969e0fa6442c2bbdd4f17eea384f</t>
  </si>
  <si>
    <t>21/06/24 10:16:57</t>
  </si>
  <si>
    <t>10:16:57</t>
  </si>
  <si>
    <t>e3479ca6-92b7-450d-8129-94dab094ef5c</t>
  </si>
  <si>
    <t>1-cabf73d641b981e7eb678ed510a78b92</t>
  </si>
  <si>
    <t>21/06/24 10:17:02</t>
  </si>
  <si>
    <t>10:17:02</t>
  </si>
  <si>
    <t>859e3b5c-07b9-4d98-9155-55b3f12396df</t>
  </si>
  <si>
    <t>1-618111aed3fb20cf4c16571aacb0ae09</t>
  </si>
  <si>
    <t>21/06/24 10:17:07</t>
  </si>
  <si>
    <t>c9560024-248e-4d55-bf12-4c909f5e3156</t>
  </si>
  <si>
    <t>1-c69e24485f4c896492c2df50c10e2384</t>
  </si>
  <si>
    <t>21/06/24 10:17:12</t>
  </si>
  <si>
    <t>10:17:12</t>
  </si>
  <si>
    <t>681c16e8-be22-43da-b42e-d1752dbbd617</t>
  </si>
  <si>
    <t>1-4e6697c35d91c3cd9eab0700c148cd0b</t>
  </si>
  <si>
    <t>21/06/24 10:17:17</t>
  </si>
  <si>
    <t>2.07</t>
  </si>
  <si>
    <t>10:17:17</t>
  </si>
  <si>
    <t>1ece04c4-b830-456e-92f3-2d79cc4a2e5b</t>
  </si>
  <si>
    <t>1-a5bb227de43203fc930aab396a795a76</t>
  </si>
  <si>
    <t>21/06/24 10:17:22</t>
  </si>
  <si>
    <t>10:17:22</t>
  </si>
  <si>
    <t>29703fff-0d1f-4312-aa35-a58c26eab29a</t>
  </si>
  <si>
    <t>1-a60a1ac947b6bc53cc779c4fe950762c</t>
  </si>
  <si>
    <t>21/06/24 10:17:27</t>
  </si>
  <si>
    <t>10:17:27</t>
  </si>
  <si>
    <t>141d7a04-a3fd-43d0-b813-5e1b8bb9c074</t>
  </si>
  <si>
    <t>1-e1e1932b69dc9792cc0d74ca8240a958</t>
  </si>
  <si>
    <t>21/06/24 10:17:32</t>
  </si>
  <si>
    <t>10:17:32</t>
  </si>
  <si>
    <t>923e1848-afd6-4a72-a17d-550ecd7b1942</t>
  </si>
  <si>
    <t>1-8a18b10cdff60a9d771cfd207cef0bd9</t>
  </si>
  <si>
    <t>21/06/24 10:17:37</t>
  </si>
  <si>
    <t>10:17:37</t>
  </si>
  <si>
    <t>3dac495d-e9f1-44ba-a608-dd60f7fc742e</t>
  </si>
  <si>
    <t>1-d13657c246e8f87a4bb6c15baa597e48</t>
  </si>
  <si>
    <t>21/06/24 10:17:42</t>
  </si>
  <si>
    <t>10:17:42</t>
  </si>
  <si>
    <t>738c33f1-b3e8-401a-bf84-d512c2ddec5d</t>
  </si>
  <si>
    <t>1-82edaabed070c19471dc837e09a42ab9</t>
  </si>
  <si>
    <t>21/06/24 10:17:47</t>
  </si>
  <si>
    <t>58b4d8d1-a0c1-4328-815e-76d686b4c41b</t>
  </si>
  <si>
    <t>1-d4439225003b7003144ea0ccd15f10e7</t>
  </si>
  <si>
    <t>21/06/24 10:17:53</t>
  </si>
  <si>
    <t>10:17:53</t>
  </si>
  <si>
    <t>343ad4ab-3d19-4c49-972d-ec4e49534a3d</t>
  </si>
  <si>
    <t>1-e5690ec73699e7e83b02a32d2bad6161</t>
  </si>
  <si>
    <t>21/06/24 10:17:57</t>
  </si>
  <si>
    <t>10:17:57</t>
  </si>
  <si>
    <t>9db40365-a642-430c-b0ca-ec8a03200eec</t>
  </si>
  <si>
    <t>1-d0b7a0bc4b3617bea54a3ac65baa866d</t>
  </si>
  <si>
    <t>21/06/24 10:18:02</t>
  </si>
  <si>
    <t>10:18:02</t>
  </si>
  <si>
    <t>214211c9-948b-42a7-957a-19c455c8f9f4</t>
  </si>
  <si>
    <t>1-7ba597716a5300868539322a2bda4baf</t>
  </si>
  <si>
    <t>21/06/24 10:18:08</t>
  </si>
  <si>
    <t>10:18:08</t>
  </si>
  <si>
    <t>f5840a23-48f2-4418-a856-97feb65bdca2</t>
  </si>
  <si>
    <t>1-3d85aaee0373df205fe70befda14a940</t>
  </si>
  <si>
    <t>21/06/24 10:18:12</t>
  </si>
  <si>
    <t>6fa3521f-9539-42ca-b43c-624a0a0bf944</t>
  </si>
  <si>
    <t>1-4868ff89dbb7ea2b4c71a09d636eb377</t>
  </si>
  <si>
    <t>21/06/24 10:18:17</t>
  </si>
  <si>
    <t>10:18:17</t>
  </si>
  <si>
    <t>cefdab98-8705-4ae6-8242-25d8d61c4001</t>
  </si>
  <si>
    <t>1-1b1c247a1e76a69d82d3fa6a19a53287</t>
  </si>
  <si>
    <t>21/06/24 10:18:23</t>
  </si>
  <si>
    <t>10:18:23</t>
  </si>
  <si>
    <t>794a8414-1a18-47e9-80ce-2f9e473188ee</t>
  </si>
  <si>
    <t>1-f411740ee0a235dad90c60f2ed37c1f6</t>
  </si>
  <si>
    <t>21/06/24 10:18:32</t>
  </si>
  <si>
    <t>10:18:32</t>
  </si>
  <si>
    <t>c7d58819-283a-4c94-bfc9-2a67a24ba9c0</t>
  </si>
  <si>
    <t>1-6b7c800166ba0894f2634cb859563761</t>
  </si>
  <si>
    <t>21/06/24 10:18:37</t>
  </si>
  <si>
    <t>10:18:37</t>
  </si>
  <si>
    <t>e73c06dd-65f7-4ee1-8104-7751d504bdec</t>
  </si>
  <si>
    <t>1-a8c93d4443fb4baa1d10a1af0af7bada</t>
  </si>
  <si>
    <t>21/06/24 10:18:43</t>
  </si>
  <si>
    <t>10:18:43</t>
  </si>
  <si>
    <t>c29f65b0-36e5-450a-8390-12068a9b0ffe</t>
  </si>
  <si>
    <t>1-5802cd8534b009d26fb0025e9e0e0c0b</t>
  </si>
  <si>
    <t>21/06/24 10:18:48</t>
  </si>
  <si>
    <t>10:18:48</t>
  </si>
  <si>
    <t>7acab6f3-77c0-4e53-b3b7-45e351e3ecef</t>
  </si>
  <si>
    <t>1-bc5c53277630e90cdbc7d3b4f8d3038c</t>
  </si>
  <si>
    <t>21/06/24 10:18:53</t>
  </si>
  <si>
    <t>10:18:53</t>
  </si>
  <si>
    <t>4d8ba164-6fb7-48c5-8b4b-344300930a7e</t>
  </si>
  <si>
    <t>1-b32b7f5d436a4c392f67506f1f762c7a</t>
  </si>
  <si>
    <t>21/06/24 10:18:58</t>
  </si>
  <si>
    <t>10:18:58</t>
  </si>
  <si>
    <t>3db69491-665c-47f6-a095-606b220967a9</t>
  </si>
  <si>
    <t>1-554785aee472105f3bbeb452e2ca9b1b</t>
  </si>
  <si>
    <t>21/06/24 10:19:03</t>
  </si>
  <si>
    <t>10:19:03</t>
  </si>
  <si>
    <t>d6595145-6637-4f18-94b5-dac0b37ec4f6</t>
  </si>
  <si>
    <t>1-754c7e7644bc84a577f47cc15929d277</t>
  </si>
  <si>
    <t>21/06/24 10:19:08</t>
  </si>
  <si>
    <t>95a46ea9-713f-4c28-bb0d-3c2c6e707886</t>
  </si>
  <si>
    <t>1-c59084d0240579845af0369221ab8b0b</t>
  </si>
  <si>
    <t>21/06/24 10:19:13</t>
  </si>
  <si>
    <t>10:19:13</t>
  </si>
  <si>
    <t>92016420-03e8-49a2-ac03-4a9c7038b593</t>
  </si>
  <si>
    <t>1-0136ec05bda27e8ef8cba6a611f4c848</t>
  </si>
  <si>
    <t>21/06/24 10:19:18</t>
  </si>
  <si>
    <t>10:19:18</t>
  </si>
  <si>
    <t>fbd76d5d-d435-412b-a5bb-97a1f59c8aa3</t>
  </si>
  <si>
    <t>1-012905a86c3852ae621c860a13ebf889</t>
  </si>
  <si>
    <t>21/06/24 10:19:23</t>
  </si>
  <si>
    <t>10:19:23</t>
  </si>
  <si>
    <t>2ab0e38c-aac9-45d8-a024-b180d1249c6a</t>
  </si>
  <si>
    <t>1-e0bad65673945bf562b56bdfbe1835f5</t>
  </si>
  <si>
    <t>21/06/24 10:19:33</t>
  </si>
  <si>
    <t>10:19:33</t>
  </si>
  <si>
    <t>f8578e20-5116-4c7c-87fc-853599682192</t>
  </si>
  <si>
    <t>1-16b817131c7819064750a916fd11558c</t>
  </si>
  <si>
    <t>21/06/24 10:19:38</t>
  </si>
  <si>
    <t>10:19:38</t>
  </si>
  <si>
    <t>8c0bb95d-2f7d-4c2a-a6e8-58574621f1de</t>
  </si>
  <si>
    <t>1-4c50e75828fd4f1855a10cd0c3645723</t>
  </si>
  <si>
    <t>21/06/24 10:19:43</t>
  </si>
  <si>
    <t>10:19:43</t>
  </si>
  <si>
    <t>ef8e5fac-29bf-4804-b94a-1b6b3343d346</t>
  </si>
  <si>
    <t>1-8f61a603189cdeac391f6b813ed1e760</t>
  </si>
  <si>
    <t>21/06/24 10:19:48</t>
  </si>
  <si>
    <t>428c39dd-71f8-4343-89df-0ff2472f4739</t>
  </si>
  <si>
    <t>1-76eaa47ef502d2884c729d3243722f54</t>
  </si>
  <si>
    <t>21/06/24 10:19:53</t>
  </si>
  <si>
    <t>10:19:53</t>
  </si>
  <si>
    <t>ac13aad3-9f09-4575-9d02-d8d782bfa776</t>
  </si>
  <si>
    <t>1-1caec679adb286d951841fb6e2b1ccc0</t>
  </si>
  <si>
    <t>21/06/24 10:19:59</t>
  </si>
  <si>
    <t>10:19:59</t>
  </si>
  <si>
    <t>8ebac368-849b-44f5-bc76-8a693318d670</t>
  </si>
  <si>
    <t>1-92cb37021e2cde05043d05223d72bb54</t>
  </si>
  <si>
    <t>21/06/24 10:20:04</t>
  </si>
  <si>
    <t>76dd74da-cbaa-4c70-9f16-7e0fa690ac1f</t>
  </si>
  <si>
    <t>1-ece4fe340c5faf790634cfe5bbe13ec6</t>
  </si>
  <si>
    <t>21/06/24 10:20:08</t>
  </si>
  <si>
    <t>10:20:08</t>
  </si>
  <si>
    <t>b9b284cf-b853-446a-8018-3fdb714a4f81</t>
  </si>
  <si>
    <t>1-31b6d46ee7f04235c36a7247c11e9434</t>
  </si>
  <si>
    <t>21/06/24 10:20:18</t>
  </si>
  <si>
    <t>10:20:18</t>
  </si>
  <si>
    <t>62d978b8-6b5d-4599-ad04-ea8b67beada4</t>
  </si>
  <si>
    <t>1-359b5c9fd22fd1c343d371592581f8fa</t>
  </si>
  <si>
    <t>21/06/24 10:20:23</t>
  </si>
  <si>
    <t>10:20:23</t>
  </si>
  <si>
    <t>a9d0c434-4fa5-44cd-bb1c-62176939003d</t>
  </si>
  <si>
    <t>1-02fb907f948b71333abe07d81bd9f1fe</t>
  </si>
  <si>
    <t>21/06/24 10:20:28</t>
  </si>
  <si>
    <t>216b1d5f-e297-48b6-a145-6dd2d8d21dc4</t>
  </si>
  <si>
    <t>1-3d0fe838f5bbeab88330d48c4fbfa31f</t>
  </si>
  <si>
    <t>21/06/24 10:20:34</t>
  </si>
  <si>
    <t>10:20:34</t>
  </si>
  <si>
    <t>7e9af47c-f182-40ef-a2e0-0b8df498c3dc</t>
  </si>
  <si>
    <t>1-fd80514e317c91109a59e97894f6e737</t>
  </si>
  <si>
    <t>21/06/24 10:20:38</t>
  </si>
  <si>
    <t>10:20:38</t>
  </si>
  <si>
    <t>73bef281-b39b-4639-bf4a-019b00e8843e</t>
  </si>
  <si>
    <t>1-7d708d2f7d44eb16b49f9c1394cf93e7</t>
  </si>
  <si>
    <t>21/06/24 10:20:45</t>
  </si>
  <si>
    <t>10:20:45</t>
  </si>
  <si>
    <t>6386be1b-2e71-4db3-a668-eddd5c22a384</t>
  </si>
  <si>
    <t>1-04274f79cb5f4df6e8bd3e8082938523</t>
  </si>
  <si>
    <t>21/06/24 10:20:51</t>
  </si>
  <si>
    <t>10:20:51</t>
  </si>
  <si>
    <t>e2855d13-e911-4918-a8c9-66dc7c297925</t>
  </si>
  <si>
    <t>1-32cb121897d0af27c32097acabd59161</t>
  </si>
  <si>
    <t>21/06/24 10:20:56</t>
  </si>
  <si>
    <t>10:20:56</t>
  </si>
  <si>
    <t>7b104eb7-3a11-4759-83f4-c95e3402ffb0</t>
  </si>
  <si>
    <t>1-26741a93e61d5788bec88316095b6938</t>
  </si>
  <si>
    <t>21/06/24 10:21:01</t>
  </si>
  <si>
    <t>10:21:01</t>
  </si>
  <si>
    <t>d82bc842-afb1-40b6-be19-05e8616c98f4</t>
  </si>
  <si>
    <t>1-d6792bb998dd3732798b69d4523bb133</t>
  </si>
  <si>
    <t>21/06/24 10:21:06</t>
  </si>
  <si>
    <t>10:21:06</t>
  </si>
  <si>
    <t>8db76f4e-078e-4cce-9a31-3d19aff8607b</t>
  </si>
  <si>
    <t>1-b82d7ff053dfcbe46d16dc41cbda0b26</t>
  </si>
  <si>
    <t>21/06/24 10:21:11</t>
  </si>
  <si>
    <t>10:21:11</t>
  </si>
  <si>
    <t>d76865e4-fea3-46dc-92cb-47af1190b5a5</t>
  </si>
  <si>
    <t>1-13881a052c9cee39999b75f7e2e3d0a4</t>
  </si>
  <si>
    <t>21/06/24 10:21:16</t>
  </si>
  <si>
    <t>9f3a825f-c6f3-472e-81a5-5e0e38b7b53c</t>
  </si>
  <si>
    <t>1-bddc50d9b47954cd0edc70060ca583c2</t>
  </si>
  <si>
    <t>21/06/24 10:21:21</t>
  </si>
  <si>
    <t>10:21:21</t>
  </si>
  <si>
    <t>a0039fd2-3f8a-4068-ac20-5059c8b80945</t>
  </si>
  <si>
    <t>1-2e55b03e8e065ed470ad77553680a092</t>
  </si>
  <si>
    <t>21/06/24 10:21:31</t>
  </si>
  <si>
    <t>10:21:31</t>
  </si>
  <si>
    <t>b16aae1a-89da-4154-8ca1-c242043e7e39</t>
  </si>
  <si>
    <t>1-e4208f83389b0484ff2927c254bd1e53</t>
  </si>
  <si>
    <t>21/06/24 10:21:36</t>
  </si>
  <si>
    <t>10:21:36</t>
  </si>
  <si>
    <t>36f6a84b-2513-4e54-808a-cef084fdb1f0</t>
  </si>
  <si>
    <t>1-21e5868a88c5014b8c1e72c87bbdee66</t>
  </si>
  <si>
    <t>21/06/24 10:21:46</t>
  </si>
  <si>
    <t>2.06</t>
  </si>
  <si>
    <t>10:21:46</t>
  </si>
  <si>
    <t>a3b30c4b-e36f-49ee-86e2-1a18d0a83098</t>
  </si>
  <si>
    <t>1-024154e738eed5b3f58f456fcf962838</t>
  </si>
  <si>
    <t>21/06/24 10:21:51</t>
  </si>
  <si>
    <t>2.03</t>
  </si>
  <si>
    <t>3.24</t>
  </si>
  <si>
    <t>10:21:51</t>
  </si>
  <si>
    <t>18bd9b45-81cb-4a09-aa8c-dcca6a4966f7</t>
  </si>
  <si>
    <t>1-7e02e15c352bf4e284cb311f58c8aeb2</t>
  </si>
  <si>
    <t>21/06/24 10:21:57</t>
  </si>
  <si>
    <t>a226e3d0-0053-44f3-9eb9-e822b2e6abb8</t>
  </si>
  <si>
    <t>1-01ce0b3f67eea5baa77af3a900b2527d</t>
  </si>
  <si>
    <t>21/06/24 10:22:02</t>
  </si>
  <si>
    <t>10:22:02</t>
  </si>
  <si>
    <t>15974a68-8cbb-4977-a337-3a259a6bdb3b</t>
  </si>
  <si>
    <t>1-ddd94a811a3dc360373a0a6bc02859cd</t>
  </si>
  <si>
    <t>21/06/24 10:22:07</t>
  </si>
  <si>
    <t>10:22:07</t>
  </si>
  <si>
    <t>f47c887b-51bf-49b9-be88-c00cd990bc9f</t>
  </si>
  <si>
    <t>1-08ee4f5c08bd1e631e4c47453485f1e2</t>
  </si>
  <si>
    <t>21/06/24 10:22:17</t>
  </si>
  <si>
    <t>10:22:17</t>
  </si>
  <si>
    <t>4acfa5f5-4388-4dae-9445-916746030f4f</t>
  </si>
  <si>
    <t>1-f033d63211d4437a47fe36d88ca79929</t>
  </si>
  <si>
    <t>21/06/24 10:22:27</t>
  </si>
  <si>
    <t>10:22:27</t>
  </si>
  <si>
    <t>55916c0b-a5f6-4ed5-99e1-a0e65900a5e2</t>
  </si>
  <si>
    <t>1-481bdeb72e8d022bb06b840f2f60cd01</t>
  </si>
  <si>
    <t>21/06/24 10:22:32</t>
  </si>
  <si>
    <t>10:22:32</t>
  </si>
  <si>
    <t>11f7f77d-0bd8-418a-a0c8-1ab469cab781</t>
  </si>
  <si>
    <t>1-593ec0a54283bebd553074b3389522d6</t>
  </si>
  <si>
    <t>21/06/24 10:22:37</t>
  </si>
  <si>
    <t>cff081d0-8420-482d-ab2a-df540d18dc50</t>
  </si>
  <si>
    <t>1-87686cf81a0aa8569d047b614906330c</t>
  </si>
  <si>
    <t>21/06/24 10:22:42</t>
  </si>
  <si>
    <t>10:22:42</t>
  </si>
  <si>
    <t>8cda7cf3-afee-438e-adfb-c38041e1ee71</t>
  </si>
  <si>
    <t>1-17e713262dbef0b00ac5880c90aff500</t>
  </si>
  <si>
    <t>21/06/24 10:22:47</t>
  </si>
  <si>
    <t>10:22:47</t>
  </si>
  <si>
    <t>67f5c4cf-37c6-4d8c-87a7-287e706d211e</t>
  </si>
  <si>
    <t>1-75e1682a9c5feb53bb6568fc31ca527f</t>
  </si>
  <si>
    <t>21/06/24 10:22:52</t>
  </si>
  <si>
    <t>10:22:52</t>
  </si>
  <si>
    <t>f5411cff-c04d-4ddb-9fe5-a41379967270</t>
  </si>
  <si>
    <t>1-3d87acc3d928fcc3ec6c7a3d00151940</t>
  </si>
  <si>
    <t>21/06/24 10:22:58</t>
  </si>
  <si>
    <t>10:22:58</t>
  </si>
  <si>
    <t>7c6e688a-5f67-4439-b478-da6ee7a19e47</t>
  </si>
  <si>
    <t>1-23a9332128b03970c8cbfc175bff4c4c</t>
  </si>
  <si>
    <t>21/06/24 10:23:04</t>
  </si>
  <si>
    <t>10:23:04</t>
  </si>
  <si>
    <t>cc1eef39-4b9b-48cf-963a-c6834df9e0dd</t>
  </si>
  <si>
    <t>1-7761374687426167cd098a05b0b96a9e</t>
  </si>
  <si>
    <t>21/06/24 10:23:16</t>
  </si>
  <si>
    <t>10:23:16</t>
  </si>
  <si>
    <t>76a4bf35-a06a-45a1-8535-f664b1dd23bc</t>
  </si>
  <si>
    <t>1-5c1c8bd9da6b91f1a15744e77620e771</t>
  </si>
  <si>
    <t>21/06/24 10:23:21</t>
  </si>
  <si>
    <t>10:23:21</t>
  </si>
  <si>
    <t>d0d2a7eb-bbc9-4a81-8b52-82d57d705008</t>
  </si>
  <si>
    <t>1-bda8ce6ef84423a44936f7aaf8e871eb</t>
  </si>
  <si>
    <t>21/06/24 10:23:26</t>
  </si>
  <si>
    <t>10:23:26</t>
  </si>
  <si>
    <t>4610549e-9937-4ba4-9234-7c02e616a7f5</t>
  </si>
  <si>
    <t>1-44eb2f1f8a2fae903c1a1be67d25fe1a</t>
  </si>
  <si>
    <t>21/06/24 10:23:31</t>
  </si>
  <si>
    <t>10:23:31</t>
  </si>
  <si>
    <t>fbd8b415-541d-4a59-b7ff-31d9f383db63</t>
  </si>
  <si>
    <t>1-a7bb1f879ac26233e6c9c4c88e114185</t>
  </si>
  <si>
    <t>21/06/24 10:23:35</t>
  </si>
  <si>
    <t>10:23:35</t>
  </si>
  <si>
    <t>376b6b16-2363-4249-8eb5-0e7d10019e76</t>
  </si>
  <si>
    <t>1-77fe6942a367e0c9d3770bb7dc41783b</t>
  </si>
  <si>
    <t>21/06/24 10:23:41</t>
  </si>
  <si>
    <t>b9b920f0-f689-4264-9c65-fb80d69143b7</t>
  </si>
  <si>
    <t>1-dfe550318456782766c8e5be901f388f</t>
  </si>
  <si>
    <t>21/06/24 10:23:46</t>
  </si>
  <si>
    <t>10:23:46</t>
  </si>
  <si>
    <t>f3c5eeb0-6bf9-4996-81cc-7d9a1b35e4f2</t>
  </si>
  <si>
    <t>1-00a069c776d80e0afbe6092dee4e5bd9</t>
  </si>
  <si>
    <t>21/06/24 10:23:50</t>
  </si>
  <si>
    <t>10:23:50</t>
  </si>
  <si>
    <t>34cd7609-357b-4b04-89c0-624dd55c933e</t>
  </si>
  <si>
    <t>1-c262d224778d9bcd373a24d7beeac6e9</t>
  </si>
  <si>
    <t>21/06/24 10:23:56</t>
  </si>
  <si>
    <t>10:23:56</t>
  </si>
  <si>
    <t>fa577067-35e1-4854-9063-d8473c92be2e</t>
  </si>
  <si>
    <t>1-8f83a5c3179ecd36950383cbe9aefb62</t>
  </si>
  <si>
    <t>21/06/24 10:24:00</t>
  </si>
  <si>
    <t>10:24:00</t>
  </si>
  <si>
    <t>24279f69-e655-4be7-a381-01ac26ff4987</t>
  </si>
  <si>
    <t>1-a846cebe4ceb3df9f67eb5a615157036</t>
  </si>
  <si>
    <t>21/06/24 10:24:06</t>
  </si>
  <si>
    <t>10:24:06</t>
  </si>
  <si>
    <t>bb458797-09c4-4a57-86a7-e1e17d4aae63</t>
  </si>
  <si>
    <t>1-59b4baeccdfb0b8777494767ef470b14</t>
  </si>
  <si>
    <t>21/06/24 10:24:11</t>
  </si>
  <si>
    <t>10:24:11</t>
  </si>
  <si>
    <t>7cdd34c8-9017-47e5-9e64-1524673f2809</t>
  </si>
  <si>
    <t>1-bc5345104b99822c31486d67f68616a3</t>
  </si>
  <si>
    <t>21/06/24 10:24:16</t>
  </si>
  <si>
    <t>10:24:16</t>
  </si>
  <si>
    <t>fe22d7a4-ac48-46dc-ad25-9fef24972d76</t>
  </si>
  <si>
    <t>1-16d9168d8320d3985107b98fe5fb174c</t>
  </si>
  <si>
    <t>21/06/24 10:24:22</t>
  </si>
  <si>
    <t>1926dc12-358d-4280-a26f-1f2dc08b50a9</t>
  </si>
  <si>
    <t>1-9512e17741a84b06369540873e00fa21</t>
  </si>
  <si>
    <t>21/06/24 10:24:27</t>
  </si>
  <si>
    <t>10:24:27</t>
  </si>
  <si>
    <t>283f5b82-5ca6-4b06-b26d-959d3b172ff4</t>
  </si>
  <si>
    <t>1-16f260c1b414e6d6128a8cc17c5d836f</t>
  </si>
  <si>
    <t>21/06/24 10:24:31</t>
  </si>
  <si>
    <t>10:24:31</t>
  </si>
  <si>
    <t>235ff124-0f05-46b6-a148-f3897041ea61</t>
  </si>
  <si>
    <t>1-d005dea17a486ebcfed61e7680f76fc0</t>
  </si>
  <si>
    <t>21/06/24 10:24:37</t>
  </si>
  <si>
    <t>10:24:37</t>
  </si>
  <si>
    <t>1b8620b3-64ec-4a90-8c83-91a7e271eb90</t>
  </si>
  <si>
    <t>1-066c52e0117fd0b38a944ee1eca8f9c8</t>
  </si>
  <si>
    <t>21/06/24 10:24:42</t>
  </si>
  <si>
    <t>10:24:42</t>
  </si>
  <si>
    <t>d7c9adc5-241f-4aad-a50e-d502a4a9ef15</t>
  </si>
  <si>
    <t>1-1c9b94b68e5893fe73fd95388b28edf4</t>
  </si>
  <si>
    <t>21/06/24 10:24:47</t>
  </si>
  <si>
    <t>10:24:47</t>
  </si>
  <si>
    <t>5e66ec1a-fa56-48e2-8dc7-15444f8b5b6d</t>
  </si>
  <si>
    <t>1-539c2edcdbc34f4d6e3c9dbe3c11a72e</t>
  </si>
  <si>
    <t>21/06/24 10:24:52</t>
  </si>
  <si>
    <t>10:24:52</t>
  </si>
  <si>
    <t>13478333-b117-4baa-bcfb-1ceafe190453</t>
  </si>
  <si>
    <t>1-0126b5a9a14cf98af8b2f68d850eeda2</t>
  </si>
  <si>
    <t>21/06/24 10:24:57</t>
  </si>
  <si>
    <t>1.95</t>
  </si>
  <si>
    <t>10:24:57</t>
  </si>
  <si>
    <t>908c8962-9adc-4895-a285-b3c7ff0b3279</t>
  </si>
  <si>
    <t>1-f675716b11940a79f49c4ca7ed1321cb</t>
  </si>
  <si>
    <t>21/06/24 10:25:07</t>
  </si>
  <si>
    <t>10:25:07</t>
  </si>
  <si>
    <t>06cce189-ba5c-44de-8032-3cf17683e2f1</t>
  </si>
  <si>
    <t>1-8b268582f44625eaec5fedaa6f4a44dc</t>
  </si>
  <si>
    <t>21/06/24 10:25:12</t>
  </si>
  <si>
    <t>10:25:12</t>
  </si>
  <si>
    <t>7d2d25c8-3e77-4946-97b3-487b2e3de4ef</t>
  </si>
  <si>
    <t>1-b38398aefeb85ea7bfc880e7174f5ff8</t>
  </si>
  <si>
    <t>21/06/24 10:25:18</t>
  </si>
  <si>
    <t>a9177f1f-a110-4e2e-83fe-f9deac2749f6</t>
  </si>
  <si>
    <t>1-f45bd0d14cd155468e51c7205b43609b</t>
  </si>
  <si>
    <t>21/06/24 10:25:23</t>
  </si>
  <si>
    <t>10:25:23</t>
  </si>
  <si>
    <t>4d832967-5cbd-4f99-bd6c-91e7706109c9</t>
  </si>
  <si>
    <t>1-6ec573c10a319af6a4ce1e6a9e6e6590</t>
  </si>
  <si>
    <t>21/06/24 10:25:28</t>
  </si>
  <si>
    <t>10:25:28</t>
  </si>
  <si>
    <t>7b6c3871-858d-4ff1-85a2-faaed59fca80</t>
  </si>
  <si>
    <t>1-e25398856187fc77d40b3ca2fdddbfb7</t>
  </si>
  <si>
    <t>21/06/24 10:25:33</t>
  </si>
  <si>
    <t>10:25:33</t>
  </si>
  <si>
    <t>bcc45fc3-a46a-4f73-b7cd-b98329cc6faf</t>
  </si>
  <si>
    <t>1-52b03c241cbb6ce6d931a9cb4b1f580d</t>
  </si>
  <si>
    <t>21/06/24 10:25:38</t>
  </si>
  <si>
    <t>10:25:38</t>
  </si>
  <si>
    <t>f4d6fd72-346b-4a83-9269-044dda075a02</t>
  </si>
  <si>
    <t>1-2c9bdbb16c0af68500b37955affb24c6</t>
  </si>
  <si>
    <t>21/06/24 10:25:43</t>
  </si>
  <si>
    <t>10:25:43</t>
  </si>
  <si>
    <t>80dec9fe-e522-436f-ae3c-a168ddea7907</t>
  </si>
  <si>
    <t>1-a27c316b5db0a541e9f2747a4f4f6289</t>
  </si>
  <si>
    <t>21/06/24 10:25:48</t>
  </si>
  <si>
    <t>10:25:48</t>
  </si>
  <si>
    <t>007c4c2d-3837-40ff-92c5-0e13db24dada</t>
  </si>
  <si>
    <t>1-55f93f78c2d0c228a1dc5f21942ef088</t>
  </si>
  <si>
    <t>21/06/24 10:25:53</t>
  </si>
  <si>
    <t>10:25:53</t>
  </si>
  <si>
    <t>c4f1a982-6ed7-4d65-9992-bcec4bf1fb71</t>
  </si>
  <si>
    <t>1-85e165a6c3076ac91364f6f0d9dc5686</t>
  </si>
  <si>
    <t>21/06/24 10:25:58</t>
  </si>
  <si>
    <t>4f665821-b28d-4bb7-ac5a-c8b4c3bb1694</t>
  </si>
  <si>
    <t>1-da9bb1a16fe20d8be9824b323407828f</t>
  </si>
  <si>
    <t>21/06/24 10:26:03</t>
  </si>
  <si>
    <t>10:26:03</t>
  </si>
  <si>
    <t>576fc21f-1c31-4572-bd67-5da37d6551ac</t>
  </si>
  <si>
    <t>1-f1a1742c505d15c0d8447991a1ca239c</t>
  </si>
  <si>
    <t>21/06/24 10:26:08</t>
  </si>
  <si>
    <t>10:26:08</t>
  </si>
  <si>
    <t>0ffe890d-db09-4a66-876e-ee3b01989169</t>
  </si>
  <si>
    <t>1-f13dbe3157f15d8d6f06685ce0059f60</t>
  </si>
  <si>
    <t>21/06/24 10:26:13</t>
  </si>
  <si>
    <t>10:26:13</t>
  </si>
  <si>
    <t>53d0338e-bbaf-42e1-8ea6-86380dc1b1d9</t>
  </si>
  <si>
    <t>1-3fc558071e54021405fd91617e6f48bf</t>
  </si>
  <si>
    <t>21/06/24 10:26:18</t>
  </si>
  <si>
    <t>10:26:18</t>
  </si>
  <si>
    <t>12ad2ae2-34a6-468f-b745-68344c1bf980</t>
  </si>
  <si>
    <t>1-c4910d7fb0d38979c1461f26cf73e76e</t>
  </si>
  <si>
    <t>21/06/24 10:26:28</t>
  </si>
  <si>
    <t>10:26:28</t>
  </si>
  <si>
    <t>d092a97e-24e1-41df-9c7b-351129cdb8aa</t>
  </si>
  <si>
    <t>1-52d687e16697dd2898945ff43fa034bc</t>
  </si>
  <si>
    <t>21/06/24 10:26:34</t>
  </si>
  <si>
    <t>10:26:34</t>
  </si>
  <si>
    <t>bfe2e517-b97b-457b-a190-c3f5b4c84c64</t>
  </si>
  <si>
    <t>1-9881237095e4c6ed9db9b62f2d50551e</t>
  </si>
  <si>
    <t>21/06/24 10:26:39</t>
  </si>
  <si>
    <t>10:26:39</t>
  </si>
  <si>
    <t>27ec143a-6775-424e-aaa8-5cac860b5b41</t>
  </si>
  <si>
    <t>1-57a0788c68d67919d65909fb976512d4</t>
  </si>
  <si>
    <t>21/06/24 10:26:44</t>
  </si>
  <si>
    <t>10:26:44</t>
  </si>
  <si>
    <t>7908ba08-adf2-487b-a5a1-1040e4a243a8</t>
  </si>
  <si>
    <t>1-44b7ef83ae3b7aaf6dc9afbb6c37658a</t>
  </si>
  <si>
    <t>21/06/24 10:26:48</t>
  </si>
  <si>
    <t>10:26:48</t>
  </si>
  <si>
    <t>513dce46-fe30-498e-9bda-3626fdc2640d</t>
  </si>
  <si>
    <t>1-11469cd77399f3f996ade91fb9f04e4d</t>
  </si>
  <si>
    <t>21/06/24 10:26:54</t>
  </si>
  <si>
    <t>6467a69c-400d-43e0-b9af-3092cdde7b54</t>
  </si>
  <si>
    <t>1-7c187ee34fd114f60ac7b2162951fb46</t>
  </si>
  <si>
    <t>21/06/24 10:26:59</t>
  </si>
  <si>
    <t>2.02</t>
  </si>
  <si>
    <t>10:26:59</t>
  </si>
  <si>
    <t>b569ea35-5889-49aa-83ff-cede1611e165</t>
  </si>
  <si>
    <t>1-20faaca404488e72fb4a20cbeeaefbc0</t>
  </si>
  <si>
    <t>21/06/24 10:27:09</t>
  </si>
  <si>
    <t>10:27:09</t>
  </si>
  <si>
    <t>d553036e-41ed-44f9-8748-164eacd4e9bf</t>
  </si>
  <si>
    <t>1-aa33cbbd582c4d9f24f6e37542a0fe96</t>
  </si>
  <si>
    <t>21/06/24 10:27:13</t>
  </si>
  <si>
    <t>10:27:13</t>
  </si>
  <si>
    <t>d458f63f-a50a-4054-a97c-f0e8c5e59ee8</t>
  </si>
  <si>
    <t>1-07264df27fac18c1b6aba0ff34e8c4d4</t>
  </si>
  <si>
    <t>21/06/24 10:27:19</t>
  </si>
  <si>
    <t>10:27:19</t>
  </si>
  <si>
    <t>2560f80c-af4c-445a-959a-6a7c0dc8c85d</t>
  </si>
  <si>
    <t>1-b8398a6db7e06a016b158cb08e9a1008</t>
  </si>
  <si>
    <t>21/06/24 10:27:24</t>
  </si>
  <si>
    <t>10:27:24</t>
  </si>
  <si>
    <t>5b59fca8-763c-4e54-878d-5a1e232fad9b</t>
  </si>
  <si>
    <t>1-5325acf5405adddd5fd53b5031704d52</t>
  </si>
  <si>
    <t>21/06/24 10:27:29</t>
  </si>
  <si>
    <t>10:27:29</t>
  </si>
  <si>
    <t>cf903bff-e1d2-481f-96af-47c873f9f68e</t>
  </si>
  <si>
    <t>1-c4af5abe141176f6b6da9934cd12a6b1</t>
  </si>
  <si>
    <t>21/06/24 10:27:34</t>
  </si>
  <si>
    <t>017c3fa9-96a5-4e16-9dfc-1268dca3e129</t>
  </si>
  <si>
    <t>1-b68a71055964e01136f6d8d04e5620fe</t>
  </si>
  <si>
    <t>21/06/24 10:27:39</t>
  </si>
  <si>
    <t>10:27:39</t>
  </si>
  <si>
    <t>7b44f263-0a06-411f-8a38-c0f8ccb7def8</t>
  </si>
  <si>
    <t>1-f60ba2087d894d1eaad152a03846cd0d</t>
  </si>
  <si>
    <t>21/06/24 10:27:49</t>
  </si>
  <si>
    <t>10:27:49</t>
  </si>
  <si>
    <t>62ec2957-1cab-4615-8735-d3608d4eb4c0</t>
  </si>
  <si>
    <t>1-1e7f710f875aa9df02815431262fa535</t>
  </si>
  <si>
    <t>21/06/24 10:27:54</t>
  </si>
  <si>
    <t>10:27:54</t>
  </si>
  <si>
    <t>c15e1612-b13b-4b17-a53d-a76658a5d7a5</t>
  </si>
  <si>
    <t>1-b8b1d0f3a8a960134052ab488c4ac5a3</t>
  </si>
  <si>
    <t>21/06/24 10:27:59</t>
  </si>
  <si>
    <t>7f4a19d8-f863-466e-91cb-cf86c87cf570</t>
  </si>
  <si>
    <t>1-9ca8a4d6b0d5d7e3b82329288e5cb9ce</t>
  </si>
  <si>
    <t>21/06/24 10:28:04</t>
  </si>
  <si>
    <t>10:28:04</t>
  </si>
  <si>
    <t>280950bd-9031-4e7f-968b-699f8e0310b2</t>
  </si>
  <si>
    <t>1-f1bbae693413abea5d0b07eedee0ad7a</t>
  </si>
  <si>
    <t>21/06/24 10:28:09</t>
  </si>
  <si>
    <t>10:28:09</t>
  </si>
  <si>
    <t>1154f1d2-973e-4343-a80f-7606cbf5876e</t>
  </si>
  <si>
    <t>1-cc26100489ad9c411d8eb29457468cd4</t>
  </si>
  <si>
    <t>21/06/24 10:28:14</t>
  </si>
  <si>
    <t>10:28:14</t>
  </si>
  <si>
    <t>d1dc8d93-5f61-4e89-8516-30dd02241d8c</t>
  </si>
  <si>
    <t>1-6bb372f552dae5813936f7209228cabf</t>
  </si>
  <si>
    <t>21/06/24 10:28:19</t>
  </si>
  <si>
    <t>10:28:19</t>
  </si>
  <si>
    <t>537c610d-da73-47b8-90af-4e58a91d6f90</t>
  </si>
  <si>
    <t>1-fa8cfa6175a43d408bdcb43dac61335a</t>
  </si>
  <si>
    <t>21/06/24 10:28:29</t>
  </si>
  <si>
    <t>10:28:29</t>
  </si>
  <si>
    <t>9cc91127-e14e-42b7-a9e1-48d21ceb85e0</t>
  </si>
  <si>
    <t>1-f95458266e8136ca6c27c274d23815f8</t>
  </si>
  <si>
    <t>21/06/24 10:28:34</t>
  </si>
  <si>
    <t>10:28:34</t>
  </si>
  <si>
    <t>730c6ebf-6855-4c13-9745-d8a4ddb52013</t>
  </si>
  <si>
    <t>1-f09bc1c425c69657b4e65a24d1de221b</t>
  </si>
  <si>
    <t>21/06/24 10:28:39</t>
  </si>
  <si>
    <t>b93b284e-d8e3-47d0-9f5d-7da713c9975a</t>
  </si>
  <si>
    <t>1-b4e829a1ee79e5c15db6b4502a829d9c</t>
  </si>
  <si>
    <t>21/06/24 10:28:44</t>
  </si>
  <si>
    <t>10:28:44</t>
  </si>
  <si>
    <t>e81cbd4c-41dc-45d8-b589-d9f64ad8664d</t>
  </si>
  <si>
    <t>1-bb3eda9e33a0a42e9108e93216acd7d5</t>
  </si>
  <si>
    <t>21/06/24 10:28:49</t>
  </si>
  <si>
    <t>10:28:49</t>
  </si>
  <si>
    <t>b07566e9-3983-4af3-b5e1-000006617edc</t>
  </si>
  <si>
    <t>1-897426b7c7c27c333788f417d8d1e2d4</t>
  </si>
  <si>
    <t>21/06/24 10:28:54</t>
  </si>
  <si>
    <t>10:28:54</t>
  </si>
  <si>
    <t>339c8b45-8072-4d54-b7b9-bd2b9c94f53b</t>
  </si>
  <si>
    <t>1-b9cba306462bada5dabb3053850f27de</t>
  </si>
  <si>
    <t>21/06/24 10:28:59</t>
  </si>
  <si>
    <t>10:28:59</t>
  </si>
  <si>
    <t>973da9c6-cf71-4fbc-bdd4-d002d5b5a989</t>
  </si>
  <si>
    <t>1-d711cece46f1b3e0bf7dd7df496a98ef</t>
  </si>
  <si>
    <t>21/06/24 10:29:04</t>
  </si>
  <si>
    <t>10:29:04</t>
  </si>
  <si>
    <t>824d5435-d8e0-48e1-84f8-c1bfb4cb3460</t>
  </si>
  <si>
    <t>1-6a176bcf84e448acfb01d3da18b972d0</t>
  </si>
  <si>
    <t>21/06/24 10:29:09</t>
  </si>
  <si>
    <t>3.38</t>
  </si>
  <si>
    <t>10:29:09</t>
  </si>
  <si>
    <t>2384bdfd-87df-4566-a157-aeb39a032b93</t>
  </si>
  <si>
    <t>1-85243d11d35f934d9900aa494d63ead9</t>
  </si>
  <si>
    <t>21/06/24 10:29:14</t>
  </si>
  <si>
    <t>10:29:14</t>
  </si>
  <si>
    <t>500fb5b9-ebaa-41c7-b8c7-578a1bbd5d0e</t>
  </si>
  <si>
    <t>1-931a0b921dda54a69cc83f4d00eb8d8f</t>
  </si>
  <si>
    <t>21/06/24 10:29:19</t>
  </si>
  <si>
    <t>8313a0be-4a3d-4272-b37c-aacf3018e74c</t>
  </si>
  <si>
    <t>1-781962e34305c5f7e4a6fb5e015af9b8</t>
  </si>
  <si>
    <t>21/06/24 10:29:24</t>
  </si>
  <si>
    <t>10:29:24</t>
  </si>
  <si>
    <t>cc3b0f7e-c9d1-4ea1-abab-fd84945d5cba</t>
  </si>
  <si>
    <t>1-b1ae6f7211521bb39dcb010ee5d3b59e</t>
  </si>
  <si>
    <t>21/06/24 10:29:29</t>
  </si>
  <si>
    <t>10:29:29</t>
  </si>
  <si>
    <t>b0572013-a1d4-49b0-9e3e-1ced6ae8a04e</t>
  </si>
  <si>
    <t>1-e33afb2bc5bb2351c82a0993d871f288</t>
  </si>
  <si>
    <t>21/06/24 10:29:35</t>
  </si>
  <si>
    <t>17ba0bc8-a026-49d5-95e3-ea821cef87fa</t>
  </si>
  <si>
    <t>1-02f65076aa9b717ff91b976e5f8066c2</t>
  </si>
  <si>
    <t>21/06/24 10:29:39</t>
  </si>
  <si>
    <t>10:29:39</t>
  </si>
  <si>
    <t>60ba32b7-36ba-4811-9e1e-3241a573da57</t>
  </si>
  <si>
    <t>1-e4773c19b78cf026a332984de14bf890</t>
  </si>
  <si>
    <t>21/06/24 10:29:50</t>
  </si>
  <si>
    <t>10:29:50</t>
  </si>
  <si>
    <t>f98c92a0-3d9f-438b-9302-84f1a2c455b2</t>
  </si>
  <si>
    <t>1-1ff8aa45dd7dcffb78f2d357585222a8</t>
  </si>
  <si>
    <t>21/06/24 10:29:54</t>
  </si>
  <si>
    <t>10:29:54</t>
  </si>
  <si>
    <t>ae7148ff-1c2a-4ff2-88c6-f20607e73941</t>
  </si>
  <si>
    <t>1-090d61d6b3913091527978f68c0a8b4b</t>
  </si>
  <si>
    <t>21/06/24 10:29:59</t>
  </si>
  <si>
    <t>0a0f6c94-7560-430b-b9b7-33333744900c</t>
  </si>
  <si>
    <t>1-51d8f97d61bbf4ac1bd25e11eecd1301</t>
  </si>
  <si>
    <t>21/06/24 10:30:04</t>
  </si>
  <si>
    <t>10:30:04</t>
  </si>
  <si>
    <t>70335b65-cada-4626-8df1-da7e4f39b661</t>
  </si>
  <si>
    <t>1-98c30bdf0fc646b66f4761006536f6f5</t>
  </si>
  <si>
    <t>21/06/24 10:30:09</t>
  </si>
  <si>
    <t>10:30:09</t>
  </si>
  <si>
    <t>5a006c63-51b4-4e91-9191-19718d340480</t>
  </si>
  <si>
    <t>1-ad078a26ae420fd99aae920fe49df28f</t>
  </si>
  <si>
    <t>21/06/24 10:30:14</t>
  </si>
  <si>
    <t>2.05</t>
  </si>
  <si>
    <t>10:30:14</t>
  </si>
  <si>
    <t>58e9af04-9f55-42dc-80e5-9264e0480550</t>
  </si>
  <si>
    <t>1-217d584df5dd347ac17855d97b06612e</t>
  </si>
  <si>
    <t>21/06/24 10:30:20</t>
  </si>
  <si>
    <t>10:30:20</t>
  </si>
  <si>
    <t>f3911013-48e6-4f84-bf85-cebba152e061</t>
  </si>
  <si>
    <t>1-6566440c90e5e2e3c0c51b393e006c08</t>
  </si>
  <si>
    <t>21/06/24 10:30:30</t>
  </si>
  <si>
    <t>10:30:30</t>
  </si>
  <si>
    <t>2eb95f72-2029-4eba-8394-65f5fae1cdce</t>
  </si>
  <si>
    <t>1-34097cf8a2a6c12bc2876db550889957</t>
  </si>
  <si>
    <t>21/06/24 10:30:35</t>
  </si>
  <si>
    <t>10:30:35</t>
  </si>
  <si>
    <t>07b33458-3ffd-47da-9c2c-2fd8e703a80f</t>
  </si>
  <si>
    <t>1-a739bd0588134d6d5f500a274fc2284c</t>
  </si>
  <si>
    <t>21/06/24 10:30:40</t>
  </si>
  <si>
    <t>10:30:40</t>
  </si>
  <si>
    <t>17ee6b86-667a-4cae-9d8f-cddffc016f1e</t>
  </si>
  <si>
    <t>1-c997538d16f84a6ae0d94ff3b725a337</t>
  </si>
  <si>
    <t>21/06/24 10:30:45</t>
  </si>
  <si>
    <t>10:30:45</t>
  </si>
  <si>
    <t>b029a38a-50c0-4e48-948c-f6676bcc8519</t>
  </si>
  <si>
    <t>1-f0d5bf01c2bb881dd9084a5f809b2af0</t>
  </si>
  <si>
    <t>21/06/24 10:30:50</t>
  </si>
  <si>
    <t>10:30:50</t>
  </si>
  <si>
    <t>58094d4b-2bfb-4946-b9de-00f70be00872</t>
  </si>
  <si>
    <t>1-c4a85f99be7c134e3c054c6fe699172f</t>
  </si>
  <si>
    <t>21/06/24 10:30:55</t>
  </si>
  <si>
    <t>10:30:55</t>
  </si>
  <si>
    <t>cbcea276-5106-42d4-bf14-a9b79417f903</t>
  </si>
  <si>
    <t>1-c1bf5bfe2ea6f3b4d91c34593707cd76</t>
  </si>
  <si>
    <t>21/06/24 10:31:00</t>
  </si>
  <si>
    <t>10:31:00</t>
  </si>
  <si>
    <t>04472dcd-79e1-4eba-90b0-1d841ae2e31a</t>
  </si>
  <si>
    <t>1-35e87dbbadb307a0f8ff59fc14648d44</t>
  </si>
  <si>
    <t>21/06/24 10:31:10</t>
  </si>
  <si>
    <t>10:31:10</t>
  </si>
  <si>
    <t>ac5dc973-d13a-4493-9ac5-25d01312d891</t>
  </si>
  <si>
    <t>1-0929b1215e9d6de39506fb41731fa44f</t>
  </si>
  <si>
    <t>21/06/24 10:31:15</t>
  </si>
  <si>
    <t>10:31:15</t>
  </si>
  <si>
    <t>dc70eea8-aea4-43c7-8d8c-f8c94f1a1a2f</t>
  </si>
  <si>
    <t>1-8b54d8258bd9bede2afac7d8e68c72fc</t>
  </si>
  <si>
    <t>21/06/24 10:31:25</t>
  </si>
  <si>
    <t>10:31:25</t>
  </si>
  <si>
    <t>9cc1cc03-62b3-45b2-abfb-8bb4339800e2</t>
  </si>
  <si>
    <t>1-76fc84194a5df16f28f248ba98b82488</t>
  </si>
  <si>
    <t>21/06/24 10:31:30</t>
  </si>
  <si>
    <t>10:31:30</t>
  </si>
  <si>
    <t>1d11bca5-eef9-4bbb-8173-1c6147a1ca7f</t>
  </si>
  <si>
    <t>1-c5b333f084f00eca514a2951e5a3ba15</t>
  </si>
  <si>
    <t>21/06/24 10:31:35</t>
  </si>
  <si>
    <t>10:31:35</t>
  </si>
  <si>
    <t>6e5ffe49-304a-484e-b3b1-fd894fec11d4</t>
  </si>
  <si>
    <t>1-f184f051d9ee7251379598c3ab6ada97</t>
  </si>
  <si>
    <t>21/06/24 10:31:40</t>
  </si>
  <si>
    <t>10:31:40</t>
  </si>
  <si>
    <t>01c38064-95a6-4015-92e3-09ce671284fe</t>
  </si>
  <si>
    <t>1-63ca796b3691dbde028da5b4ec271926</t>
  </si>
  <si>
    <t>21/06/24 10:31:50</t>
  </si>
  <si>
    <t>10:31:50</t>
  </si>
  <si>
    <t>73bbfc7a-e1ef-480c-b152-2bede9f84c39</t>
  </si>
  <si>
    <t>1-43b745a68e9dd4e6679b2d7ea0ffebf6</t>
  </si>
  <si>
    <t>21/06/24 10:31:55</t>
  </si>
  <si>
    <t>10:31:55</t>
  </si>
  <si>
    <t>14ded43d-4bf4-40c1-869c-f451515abc0f</t>
  </si>
  <si>
    <t>1-62fba01110ec411e49669cb1579651a5</t>
  </si>
  <si>
    <t>21/06/24 10:32:00</t>
  </si>
  <si>
    <t>3ea3dc79-0a76-41ca-a484-0fb8c0cbf8ea</t>
  </si>
  <si>
    <t>1-f3060ca1cc2186364af969fd20a9838a</t>
  </si>
  <si>
    <t>21/06/24 10:32:05</t>
  </si>
  <si>
    <t>10:32:05</t>
  </si>
  <si>
    <t>7f8d7ec1-ca77-4204-a20a-27117dbef022</t>
  </si>
  <si>
    <t>1-d1b3799a103f225a5b30861a37c88a20</t>
  </si>
  <si>
    <t>21/06/24 10:32:10</t>
  </si>
  <si>
    <t>10:32:10</t>
  </si>
  <si>
    <t>8f108869-3036-44ef-8ffb-d9ba921f7748</t>
  </si>
  <si>
    <t>1-a5d0bb591e8281601043ac8787eb03b3</t>
  </si>
  <si>
    <t>21/06/24 10:32:15</t>
  </si>
  <si>
    <t>10:32:15</t>
  </si>
  <si>
    <t>7aeba600-ed7a-40a8-b204-68e8b50ae692</t>
  </si>
  <si>
    <t>1-7f41e431204641ab1c3e0925eb9ab03a</t>
  </si>
  <si>
    <t>21/06/24 10:32:20</t>
  </si>
  <si>
    <t>10:32:20</t>
  </si>
  <si>
    <t>a2d0468c-79c6-485f-9987-770ca56cb97e</t>
  </si>
  <si>
    <t>1-d34cc0de5bea24158b96e77703126c2a</t>
  </si>
  <si>
    <t>21/06/24 10:32:28</t>
  </si>
  <si>
    <t>10:32:28</t>
  </si>
  <si>
    <t>8a20828f-7c8a-4985-8c35-456e24260c54</t>
  </si>
  <si>
    <t>1-242efb761874b199002704b6edaf030f</t>
  </si>
  <si>
    <t>21/06/24 10:32:38</t>
  </si>
  <si>
    <t>10:32:38</t>
  </si>
  <si>
    <t>23c2bbd1-e511-4f82-8393-68c58cefa57d</t>
  </si>
  <si>
    <t>1-cdf4a6dc67eaec1bebb277e7afebea20</t>
  </si>
  <si>
    <t>21/06/24 10:32:43</t>
  </si>
  <si>
    <t>10:32:43</t>
  </si>
  <si>
    <t>00cd5259-45b1-475e-8826-43075a6aeaf9</t>
  </si>
  <si>
    <t>1-b86b4b3eae6e75c6c711b12aaa8447d6</t>
  </si>
  <si>
    <t>21/06/24 10:32:48</t>
  </si>
  <si>
    <t>32af02da-6c85-41cb-aa23-e7c0beedd3e5</t>
  </si>
  <si>
    <t>1-4f6d007875adbda3243f3a2826eea9c9</t>
  </si>
  <si>
    <t>21/06/24 10:32:53</t>
  </si>
  <si>
    <t>10:32:53</t>
  </si>
  <si>
    <t>14a4b112-75f1-4066-b8a8-6aeba793fe5c</t>
  </si>
  <si>
    <t>1-45ef1ad925b676e465af6f22fe2af35d</t>
  </si>
  <si>
    <t>21/06/24 10:32:58</t>
  </si>
  <si>
    <t>10:32:58</t>
  </si>
  <si>
    <t>aa973a0a-0964-48bb-b2e3-4185e1604e1b</t>
  </si>
  <si>
    <t>1-f328a156edd4ae1eff3194b83a1c4e72</t>
  </si>
  <si>
    <t>21/06/24 10:33:04</t>
  </si>
  <si>
    <t>10:33:04</t>
  </si>
  <si>
    <t>042ac5a7-bdfb-4b65-bc86-13d4f6dbcf91</t>
  </si>
  <si>
    <t>1-bb6ff6208b5c43c262b3342f49348f43</t>
  </si>
  <si>
    <t>21/06/24 10:33:09</t>
  </si>
  <si>
    <t>10:33:09</t>
  </si>
  <si>
    <t>53f72207-36f8-4d4d-a497-e613a1df235a</t>
  </si>
  <si>
    <t>1-854c37399ae03a2785eb008f88bea3f8</t>
  </si>
  <si>
    <t>21/06/24 10:33:14</t>
  </si>
  <si>
    <t>10:33:14</t>
  </si>
  <si>
    <t>3b4d95cb-ddb3-452d-9a71-354c71141902</t>
  </si>
  <si>
    <t>1-3c7580d9d007cbe2b8dee9376ed6bb82</t>
  </si>
  <si>
    <t>21/06/24 10:33:19</t>
  </si>
  <si>
    <t>10:33:19</t>
  </si>
  <si>
    <t>90cbff42-137e-4c53-9bb4-2c35a544175d</t>
  </si>
  <si>
    <t>1-7f3bf826dccb48e3fa22ab1cf763825c</t>
  </si>
  <si>
    <t>21/06/24 10:33:29</t>
  </si>
  <si>
    <t>10:33:29</t>
  </si>
  <si>
    <t>8d437a19-a61c-4f8f-8ceb-fbc73c1f9679</t>
  </si>
  <si>
    <t>1-3a7eee591ab8ba77152a80c0d3e0e35a</t>
  </si>
  <si>
    <t>21/06/24 10:33:34</t>
  </si>
  <si>
    <t>10:33:34</t>
  </si>
  <si>
    <t>003ccec5-8762-4473-bad4-9ca63f8ad028</t>
  </si>
  <si>
    <t>1-f6ce3b606ea64c2d5e34b2c38c5856f4</t>
  </si>
  <si>
    <t>21/06/24 10:33:39</t>
  </si>
  <si>
    <t>10:33:39</t>
  </si>
  <si>
    <t>9954f786-766e-44d2-b90d-0990e3e414de</t>
  </si>
  <si>
    <t>1-9b2497dc4b4864650e25719ea1becb83</t>
  </si>
  <si>
    <t>21/06/24 10:33:44</t>
  </si>
  <si>
    <t>71229b83-67be-452b-87bc-cc9fd2bc3ffe</t>
  </si>
  <si>
    <t>1-0180d8146617b9b5b9cc851248c2e309</t>
  </si>
  <si>
    <t>21/06/24 10:33:49</t>
  </si>
  <si>
    <t>10:33:49</t>
  </si>
  <si>
    <t>6d613da2-7a9e-489f-9a9b-2f2b0182c476</t>
  </si>
  <si>
    <t>1-1e2ac847c277c4cdc9b27f55c32b70b4</t>
  </si>
  <si>
    <t>21/06/24 10:33:54</t>
  </si>
  <si>
    <t>10:33:54</t>
  </si>
  <si>
    <t>32427ae6-05e3-4563-807f-9cbf11d81392</t>
  </si>
  <si>
    <t>1-3eb0f90bd1a8c46c924e030fa8fc7a77</t>
  </si>
  <si>
    <t>21/06/24 10:33:59</t>
  </si>
  <si>
    <t>10:33:59</t>
  </si>
  <si>
    <t>b3796e8a-c505-45b8-845a-f31b59bab77a</t>
  </si>
  <si>
    <t>1-33908a9ec694deb3e53e58f82914ffa4</t>
  </si>
  <si>
    <t>21/06/24 10:34:04</t>
  </si>
  <si>
    <t>10:34:04</t>
  </si>
  <si>
    <t>aae8082a-39de-490e-9523-e798bf8a9edf</t>
  </si>
  <si>
    <t>1-e3357b43ff79f3429092002ca662615d</t>
  </si>
  <si>
    <t>21/06/24 10:34:14</t>
  </si>
  <si>
    <t>2.01</t>
  </si>
  <si>
    <t>10:34:14</t>
  </si>
  <si>
    <t>127e3bd3-91a4-465b-83c7-1144c1555eed</t>
  </si>
  <si>
    <t>1-09ce7d1d257efe17c38af0e2f25b399c</t>
  </si>
  <si>
    <t>21/06/24 10:34:19</t>
  </si>
  <si>
    <t>10:34:19</t>
  </si>
  <si>
    <t>dcb97ada-13ad-4676-87aa-d5b6842512cb</t>
  </si>
  <si>
    <t>1-f9075eb5e6e473a9a38dcac776a36b73</t>
  </si>
  <si>
    <t>21/06/24 10:34:24</t>
  </si>
  <si>
    <t>6458a2e3-1c56-49d4-a23d-591d9fe78510</t>
  </si>
  <si>
    <t>1-4843cdc43594c3d10efdb0cd79cadde9</t>
  </si>
  <si>
    <t>21/06/24 10:34:29</t>
  </si>
  <si>
    <t>10:34:29</t>
  </si>
  <si>
    <t>a0308f35-2627-44a9-b910-0ac6455f23fe</t>
  </si>
  <si>
    <t>1-188c449cbdd128cd1706bd537f3de818</t>
  </si>
  <si>
    <t>21/06/24 10:34:34</t>
  </si>
  <si>
    <t>10:34:34</t>
  </si>
  <si>
    <t>c9e5f3f8-c8bb-4277-978b-4f16ce599096</t>
  </si>
  <si>
    <t>1-287188655951b120ad6a5aede7f3f2b8</t>
  </si>
  <si>
    <t>21/06/24 10:34:39</t>
  </si>
  <si>
    <t>10:34:39</t>
  </si>
  <si>
    <t>4162543d-38a4-4cba-ad04-996b1ec02baf</t>
  </si>
  <si>
    <t>1-bd9f55d1220e214a111f076dc8924f13</t>
  </si>
  <si>
    <t>21/06/24 10:34:44</t>
  </si>
  <si>
    <t>10:34:44</t>
  </si>
  <si>
    <t>74fd9e19-25b0-49df-8d69-8dec33788911</t>
  </si>
  <si>
    <t>1-e90459d34813ddeee5742206f841aa17</t>
  </si>
  <si>
    <t>21/06/24 10:34:54</t>
  </si>
  <si>
    <t>10:34:54</t>
  </si>
  <si>
    <t>41e8159f-91f1-41b1-92ae-12a45e3dae15</t>
  </si>
  <si>
    <t>1-6f751d29e2e2eac73e8fd2c57fb480fa</t>
  </si>
  <si>
    <t>21/06/24 10:34:59</t>
  </si>
  <si>
    <t>10:34:59</t>
  </si>
  <si>
    <t>6f6d3f9d-6850-4734-9abf-ee770656de05</t>
  </si>
  <si>
    <t>1-912421c8dee390771417c177c674201e</t>
  </si>
  <si>
    <t>21/06/24 10:35:04</t>
  </si>
  <si>
    <t>10:35:04</t>
  </si>
  <si>
    <t>4b2f9412-081d-4656-8d5b-5005a988efb7</t>
  </si>
  <si>
    <t>1-ee3bcbafb62a7e40d21155f1c070f069</t>
  </si>
  <si>
    <t>21/06/24 10:35:09</t>
  </si>
  <si>
    <t>10:35:09</t>
  </si>
  <si>
    <t>1f000e69-ab1e-463a-9537-00a887633dae</t>
  </si>
  <si>
    <t>1-871c7abead845a7cb65b76e81f4ce91e</t>
  </si>
  <si>
    <t>21/06/24 10:35:19</t>
  </si>
  <si>
    <t>10:35:19</t>
  </si>
  <si>
    <t>9e1457ae-6613-4f97-8017-9f1b79ab6264</t>
  </si>
  <si>
    <t>1-6fd5bcacbb94c15704364075581f74a8</t>
  </si>
  <si>
    <t>21/06/24 10:35:24</t>
  </si>
  <si>
    <t>10:35:24</t>
  </si>
  <si>
    <t>7d526910-ad06-449b-9308-6f2d35cefa4b</t>
  </si>
  <si>
    <t>1-ee37048c38cf854d8a2176073d6d5148</t>
  </si>
  <si>
    <t>21/06/24 10:35:29</t>
  </si>
  <si>
    <t>8fb426a0-862f-4044-8f08-057dd8191b3d</t>
  </si>
  <si>
    <t>1-76f57d6daaa31af2d36b839c1d999476</t>
  </si>
  <si>
    <t>21/06/24 10:35:34</t>
  </si>
  <si>
    <t>10:35:34</t>
  </si>
  <si>
    <t>4ba06556-98b4-4265-ab1e-d9986037054a</t>
  </si>
  <si>
    <t>1-b5e3a190abb4eaaf7b6b22a2c1be525a</t>
  </si>
  <si>
    <t>21/06/24 10:35:40</t>
  </si>
  <si>
    <t>10:35:40</t>
  </si>
  <si>
    <t>0000cbe5-a45d-4683-8745-68c19ccb9e38</t>
  </si>
  <si>
    <t>1-6522c8a9c25fe92b4732bd8ac49509ea</t>
  </si>
  <si>
    <t>21/06/24 10:35:45</t>
  </si>
  <si>
    <t>fc05017f-998c-41a3-b6c8-9a43ebabe57b</t>
  </si>
  <si>
    <t>1-7438f4f75ef81f75c5368d01084daea8</t>
  </si>
  <si>
    <t>21/06/24 10:35:50</t>
  </si>
  <si>
    <t>10:35:50</t>
  </si>
  <si>
    <t>a020f663-5c73-4719-84e5-7607e51f5a0c</t>
  </si>
  <si>
    <t>1-7cbbd345b62b2b157b38f213a2d47703</t>
  </si>
  <si>
    <t>21/06/24 10:35:59</t>
  </si>
  <si>
    <t>10:35:59</t>
  </si>
  <si>
    <t>4b954a7d-39fb-4d6b-bf19-6aee08de51d4</t>
  </si>
  <si>
    <t>1-2dd96f5aed4017e2928ea00d7fadb186</t>
  </si>
  <si>
    <t>21/06/24 10:36:05</t>
  </si>
  <si>
    <t>10:36:05</t>
  </si>
  <si>
    <t>cc31bb04-b6b5-4592-800e-68cbdecb6033</t>
  </si>
  <si>
    <t>1-5d6f5f46ae665c6f7e3559da2715dffd</t>
  </si>
  <si>
    <t>21/06/24 10:36:09</t>
  </si>
  <si>
    <t>1.92</t>
  </si>
  <si>
    <t>0.29</t>
  </si>
  <si>
    <t>47e0ed0d-4aad-4c88-8936-f02da7d581ce</t>
  </si>
  <si>
    <t>1-16cfe6ef0c05625d872196f44aab342d</t>
  </si>
  <si>
    <t>21/06/24 10:36:15</t>
  </si>
  <si>
    <t>10:36:15</t>
  </si>
  <si>
    <t>e646b97c-2d4d-4ffe-9858-7f0654db74fc</t>
  </si>
  <si>
    <t>1-0c565543ab41e887fba585088f0d6e94</t>
  </si>
  <si>
    <t>21/06/24 10:36:20</t>
  </si>
  <si>
    <t>10:36:20</t>
  </si>
  <si>
    <t>14b6589d-c924-4aa1-9164-f74c2363a19f</t>
  </si>
  <si>
    <t>1-1fb6af1359e27f311600fca394c9b44e</t>
  </si>
  <si>
    <t>21/06/24 10:36:30</t>
  </si>
  <si>
    <t>10:36:30</t>
  </si>
  <si>
    <t>ad7eee16-6d82-465d-9c78-ddbb5edc2bc7</t>
  </si>
  <si>
    <t>1-e9b1e40c92ea1ec66c152cf0f9918f1d</t>
  </si>
  <si>
    <t>21/06/24 10:36:40</t>
  </si>
  <si>
    <t>10:36:40</t>
  </si>
  <si>
    <t>3f21d370-c835-4d2b-8699-0cdc326542ec</t>
  </si>
  <si>
    <t>1-5249079d1c1493a8ab5116a29d51c702</t>
  </si>
  <si>
    <t>21/06/24 10:36:45</t>
  </si>
  <si>
    <t>10:36:45</t>
  </si>
  <si>
    <t>74d0a086-6cb1-4ab3-b58d-f7bda6963b99</t>
  </si>
  <si>
    <t>1-59a03d35d2064326bbe894296bdb4cdc</t>
  </si>
  <si>
    <t>21/06/24 10:36:50</t>
  </si>
  <si>
    <t>a42d4e44-f5fa-4431-82a0-c3db902def5e</t>
  </si>
  <si>
    <t>1-9ed795ed976b29a2cfedc8a3234abbe6</t>
  </si>
  <si>
    <t>21/06/24 10:36:55</t>
  </si>
  <si>
    <t>10:36:55</t>
  </si>
  <si>
    <t>f52e2b80-7f86-4736-bba9-e91816735305</t>
  </si>
  <si>
    <t>1-cfeccb4980bb61d7a1038d1affb401f6</t>
  </si>
  <si>
    <t>21/06/24 10:37:00</t>
  </si>
  <si>
    <t>10:37:00</t>
  </si>
  <si>
    <t>4fe823bb-01cf-4c79-ab44-59d24bb152d0</t>
  </si>
  <si>
    <t>1-df68c9a1470803c169e27e0a560c2df8</t>
  </si>
  <si>
    <t>21/06/24 10:37:05</t>
  </si>
  <si>
    <t>1.97</t>
  </si>
  <si>
    <t>10:37:05</t>
  </si>
  <si>
    <t>66c125bd-3ad6-44a1-91df-7fbec8048238</t>
  </si>
  <si>
    <t>1-fba05c124f9bc1a86ac858066d23cc69</t>
  </si>
  <si>
    <t>21/06/24 10:37:10</t>
  </si>
  <si>
    <t>10:37:10</t>
  </si>
  <si>
    <t>61aac1f5-6621-40ce-becb-5da1138b8c0d</t>
  </si>
  <si>
    <t>1-0371d3f7671e86de6b1b3d5ae65e4aee</t>
  </si>
  <si>
    <t>21/06/24 10:37:15</t>
  </si>
  <si>
    <t>10:37:15</t>
  </si>
  <si>
    <t>a2e0e237-6b45-4ac7-a132-0b2532b9999f</t>
  </si>
  <si>
    <t>1-0ebcda90264639abec391469ba9c039b</t>
  </si>
  <si>
    <t>21/06/24 10:37:20</t>
  </si>
  <si>
    <t>10:37:20</t>
  </si>
  <si>
    <t>8ac1526b-9f8c-47fd-aaf9-a8c81a389180</t>
  </si>
  <si>
    <t>1-de79672520bf067988c00d72d036a699</t>
  </si>
  <si>
    <t>21/06/24 10:37:25</t>
  </si>
  <si>
    <t>10:37:25</t>
  </si>
  <si>
    <t>80fa1eac-721f-4c6b-a79f-b49a66d96a97</t>
  </si>
  <si>
    <t>1-e4373aa6cabf498d091b029bd96babf1</t>
  </si>
  <si>
    <t>21/06/24 10:37:30</t>
  </si>
  <si>
    <t>9ebb2ed9-293c-46ae-9b4f-a7ded9c4308a</t>
  </si>
  <si>
    <t>1-cd3e5a3dc0ddb6183a5056ed490712f2</t>
  </si>
  <si>
    <t>21/06/24 10:37:35</t>
  </si>
  <si>
    <t>10:37:35</t>
  </si>
  <si>
    <t>b5d1dc29-047a-42b9-88b9-453164c5cd88</t>
  </si>
  <si>
    <t>1-cc05ace652b4dab1f07eb9294bd9c3c2</t>
  </si>
  <si>
    <t>21/06/24 10:37:40</t>
  </si>
  <si>
    <t>10:37:40</t>
  </si>
  <si>
    <t>d6c1b339-1a7c-4a0e-855a-17ea11184b55</t>
  </si>
  <si>
    <t>1-bb06e8fb8e314517b2bd654b0ed8fb9e</t>
  </si>
  <si>
    <t>21/06/24 10:37:45</t>
  </si>
  <si>
    <t>10:37:45</t>
  </si>
  <si>
    <t>8f6b7517-96a4-4a67-b603-34dd155ba647</t>
  </si>
  <si>
    <t>1-5eb17fa05ca75f6e91f9221da0bc0325</t>
  </si>
  <si>
    <t>21/06/24 10:37:50</t>
  </si>
  <si>
    <t>10:37:50</t>
  </si>
  <si>
    <t>ca75e250-7a86-4ca8-ba54-d3ffd6689452</t>
  </si>
  <si>
    <t>1-9b4524f783990685fa72f4b798da57f8</t>
  </si>
  <si>
    <t>21/06/24 10:37:55</t>
  </si>
  <si>
    <t>10:37:55</t>
  </si>
  <si>
    <t>55caa36c-54e1-4a4d-b9a7-404b21fcf547</t>
  </si>
  <si>
    <t>1-a43cbfc2f33b96571c2c7bdf7fb14d62</t>
  </si>
  <si>
    <t>21/06/24 10:38:00</t>
  </si>
  <si>
    <t>10:38:00</t>
  </si>
  <si>
    <t>d785fb3e-162b-467d-a973-bee31ef2be42</t>
  </si>
  <si>
    <t>1-e86a3637346e2caefa1ec67f68553f78</t>
  </si>
  <si>
    <t>21/06/24 10:38:05</t>
  </si>
  <si>
    <t>10:38:05</t>
  </si>
  <si>
    <t>73a6d11a-0c05-4ad1-83db-93f4dabc88d0</t>
  </si>
  <si>
    <t>1-47d1b216737a2bff3e3f317b9cf7755a</t>
  </si>
  <si>
    <t>21/06/24 10:38:10</t>
  </si>
  <si>
    <t>aa36547e-0b3c-4d1d-ae9e-fc9cfc3e5e5d</t>
  </si>
  <si>
    <t>1-b2ffa8517970c71beb5a196c27a9b61e</t>
  </si>
  <si>
    <t>21/06/24 10:38:15</t>
  </si>
  <si>
    <t>10:38:15</t>
  </si>
  <si>
    <t>5bc500f1-1c08-4042-9479-6a75ca465f22</t>
  </si>
  <si>
    <t>1-c1e28092d932dc21a61059240fbd9b46</t>
  </si>
  <si>
    <t>21/06/24 10:38:20</t>
  </si>
  <si>
    <t>10:38:20</t>
  </si>
  <si>
    <t>bac240d4-1209-4857-9b8a-cbedf7a9ae36</t>
  </si>
  <si>
    <t>1-cef6596d29dc162be4bac76d7200ae9a</t>
  </si>
  <si>
    <t>21/06/24 10:38:25</t>
  </si>
  <si>
    <t>10:38:25</t>
  </si>
  <si>
    <t>7e6d9092-0644-42f6-bf5b-e66ffc2a9ceb</t>
  </si>
  <si>
    <t>1-03d2ca9379813a6ca839bbfabd41a418</t>
  </si>
  <si>
    <t>21/06/24 10:38:30</t>
  </si>
  <si>
    <t>10:38:30</t>
  </si>
  <si>
    <t>3edc8d72-2a42-4bd6-80a5-873ef0ca6952</t>
  </si>
  <si>
    <t>1-90c5e8a99c66f45faa832a3b934c2f7a</t>
  </si>
  <si>
    <t>21/06/24 10:38:36</t>
  </si>
  <si>
    <t>10:38:36</t>
  </si>
  <si>
    <t>555e2a6b-f08b-47ed-aa0a-3e62a025c02d</t>
  </si>
  <si>
    <t>1-01ab3275550379226d0d61988f725fa2</t>
  </si>
  <si>
    <t>21/06/24 10:38:41</t>
  </si>
  <si>
    <t>10:38:41</t>
  </si>
  <si>
    <t>f2c4a99e-98bc-48f8-a793-a772cf129057</t>
  </si>
  <si>
    <t>1-b3039794f62fa36d24c1f65ab281f1ba</t>
  </si>
  <si>
    <t>21/06/24 10:38:46</t>
  </si>
  <si>
    <t>10:38:46</t>
  </si>
  <si>
    <t>82c0654e-f6fd-4c07-8c89-02a0ad6c5d3b</t>
  </si>
  <si>
    <t>1-0f216cad58a0cace598e7c65475a51b3</t>
  </si>
  <si>
    <t>21/06/24 10:38:56</t>
  </si>
  <si>
    <t>10:38:56</t>
  </si>
  <si>
    <t>8b4a5758-cb4f-4c74-842c-6545ad38a76e</t>
  </si>
  <si>
    <t>1-0451512f44842edacc800ce6142ae3e6</t>
  </si>
  <si>
    <t>21/06/24 10:39:01</t>
  </si>
  <si>
    <t>10:39:01</t>
  </si>
  <si>
    <t>790b96f6-c164-4350-89c4-df7927f4b881</t>
  </si>
  <si>
    <t>1-9ec9c153032d7362cea94c1002e2bc00</t>
  </si>
  <si>
    <t>21/06/24 10:39:06</t>
  </si>
  <si>
    <t>748830a4-b9d6-42e8-bb13-7baf7fc4a934</t>
  </si>
  <si>
    <t>1-1a859f9d7fd624d2980ff073f3dd5284</t>
  </si>
  <si>
    <t>21/06/24 10:39:11</t>
  </si>
  <si>
    <t>10:39:11</t>
  </si>
  <si>
    <t>ef55212f-1b9b-4666-a54f-ef67e96d80db</t>
  </si>
  <si>
    <t>1-9f5350e46607a24cc7119847aea7e0ca</t>
  </si>
  <si>
    <t>21/06/24 10:39:16</t>
  </si>
  <si>
    <t>75729aea-abd4-4544-9874-8b3ab5a8c957</t>
  </si>
  <si>
    <t>1-3723affb3049d5417854dd5176483025</t>
  </si>
  <si>
    <t>21/06/24 10:39:21</t>
  </si>
  <si>
    <t>10:39:21</t>
  </si>
  <si>
    <t>13fe47d3-1268-4b69-bfde-ef550c0db030</t>
  </si>
  <si>
    <t>1-38a87de68020babca47c59dee77d9267</t>
  </si>
  <si>
    <t>21/06/24 10:39:26</t>
  </si>
  <si>
    <t>10:39:26</t>
  </si>
  <si>
    <t>1a642d20-9ad7-44bb-a187-c0c6b69af30a</t>
  </si>
  <si>
    <t>1-cc289d79f9584f42c814048973697f75</t>
  </si>
  <si>
    <t>21/06/24 10:39:31</t>
  </si>
  <si>
    <t>10:39:31</t>
  </si>
  <si>
    <t>13b87875-bd25-4150-a889-f7e350f40cbc</t>
  </si>
  <si>
    <t>1-356f4858d5276e5644d693a218d6dc05</t>
  </si>
  <si>
    <t>21/06/24 10:39:36</t>
  </si>
  <si>
    <t>10:39:36</t>
  </si>
  <si>
    <t>76a0b2f2-e9da-43c5-9c4e-35b879b106bb</t>
  </si>
  <si>
    <t>1-0b0647b8659aeb93903a7fac62f055d3</t>
  </si>
  <si>
    <t>21/06/24 10:39:42</t>
  </si>
  <si>
    <t>10:39:42</t>
  </si>
  <si>
    <t>33281707-c126-42f2-a452-c810e65b69e4</t>
  </si>
  <si>
    <t>1-9f16c4ba3501ac9c2fcb7657c0cd5b10</t>
  </si>
  <si>
    <t>21/06/24 10:39:52</t>
  </si>
  <si>
    <t>10:39:52</t>
  </si>
  <si>
    <t>cdb076fb-4e59-4d17-a7c6-90d1b93e04e2</t>
  </si>
  <si>
    <t>1-d07eb49a103ce4ad50b8a517aa588977</t>
  </si>
  <si>
    <t>21/06/24 10:39:57</t>
  </si>
  <si>
    <t>10:39:57</t>
  </si>
  <si>
    <t>de0d4ac9-07c2-4a26-be1d-314f069d7e6b</t>
  </si>
  <si>
    <t>1-8dd693ca715b617af46fa3a0f813493f</t>
  </si>
  <si>
    <t>21/06/24 10:40:02</t>
  </si>
  <si>
    <t>10:40:02</t>
  </si>
  <si>
    <t>97bfe69f-3ae5-4873-98a1-22a6ca1a976f</t>
  </si>
  <si>
    <t>1-670682e98790d91a463360d331e958cb</t>
  </si>
  <si>
    <t>21/06/24 10:40:07</t>
  </si>
  <si>
    <t>1.88</t>
  </si>
  <si>
    <t>10:40:07</t>
  </si>
  <si>
    <t>e24b757e-faca-4c8d-a430-4a87dc632b90</t>
  </si>
  <si>
    <t>1-b7eb850bfccd257c1ce902af66ed799f</t>
  </si>
  <si>
    <t>21/06/24 10:40:12</t>
  </si>
  <si>
    <t>10:40:12</t>
  </si>
  <si>
    <t>24c52362-e30c-4b6c-8216-30bc8dd99778</t>
  </si>
  <si>
    <t>1-bf1e732791e1fe81b742c3ea7632b5ba</t>
  </si>
  <si>
    <t>21/06/24 10:40:17</t>
  </si>
  <si>
    <t>efe7d5f7-5b69-48d3-aa57-e59f3c118f53</t>
  </si>
  <si>
    <t>1-10bca5437f479b013e0ce25199b36c76</t>
  </si>
  <si>
    <t>21/06/24 10:40:22</t>
  </si>
  <si>
    <t>10:40:22</t>
  </si>
  <si>
    <t>4c88ebc5-cb6c-4afe-ac98-5ff873b1e621</t>
  </si>
  <si>
    <t>1-035f03a0a0d7f49bef98f12a1c3e08d4</t>
  </si>
  <si>
    <t>21/06/24 10:40:32</t>
  </si>
  <si>
    <t>10:40:32</t>
  </si>
  <si>
    <t>35aa8f83-c329-453e-ad8f-6b0900be30d5</t>
  </si>
  <si>
    <t>1-5336d11f2fcde49fd528f4a4e0078762</t>
  </si>
  <si>
    <t>21/06/24 10:40:37</t>
  </si>
  <si>
    <t>10:40:37</t>
  </si>
  <si>
    <t>b97f1bbe-486b-4e09-bcfe-0d840bb4e2f9</t>
  </si>
  <si>
    <t>1-f001ba463bd8713d1cd194d8f807222e</t>
  </si>
  <si>
    <t>21/06/24 10:40:48</t>
  </si>
  <si>
    <t>10:40:48</t>
  </si>
  <si>
    <t>cfbdbfea-e730-4ff3-a7f1-0878b6510220</t>
  </si>
  <si>
    <t>1-4cb2923a691045a0c4bb1b305ce229a5</t>
  </si>
  <si>
    <t>21/06/24 10:40:53</t>
  </si>
  <si>
    <t>10:40:53</t>
  </si>
  <si>
    <t>6821a1d3-02a2-491a-8d45-d7c3a06c9008</t>
  </si>
  <si>
    <t>1-17061db7c8df910a19544c8dba02c254</t>
  </si>
  <si>
    <t>21/06/24 10:40:58</t>
  </si>
  <si>
    <t>a6f9820d-6be4-46cf-ad0c-c04e03d36b5d</t>
  </si>
  <si>
    <t>1-329400c1f2a57354a8eeae00c16bce03</t>
  </si>
  <si>
    <t>21/06/24 10:41:03</t>
  </si>
  <si>
    <t>10:41:03</t>
  </si>
  <si>
    <t>e067a7d4-2347-4f0c-bbb5-339b0345aa81</t>
  </si>
  <si>
    <t>1-2a2e1f98bedf26234aaef06e8c4a4ef0</t>
  </si>
  <si>
    <t>21/06/24 10:41:08</t>
  </si>
  <si>
    <t>10:41:08</t>
  </si>
  <si>
    <t>da91d23d-4f48-427d-bcdf-b528cdff50e6</t>
  </si>
  <si>
    <t>1-9a3df464ddcf3e2056c298c461eb1766</t>
  </si>
  <si>
    <t>21/06/24 10:41:13</t>
  </si>
  <si>
    <t>10:41:13</t>
  </si>
  <si>
    <t>65c9954c-1236-4d4d-a128-90aee647e823</t>
  </si>
  <si>
    <t>1-0ad86c83fc5e0ff8004dfaacb66b6683</t>
  </si>
  <si>
    <t>21/06/24 10:41:18</t>
  </si>
  <si>
    <t>10:41:18</t>
  </si>
  <si>
    <t>2bd30182-5a5f-4fdd-8abf-23f51a471e65</t>
  </si>
  <si>
    <t>1-306be5340edcfb8c4c5fb1652df7a926</t>
  </si>
  <si>
    <t>21/06/24 10:41:23</t>
  </si>
  <si>
    <t>10:41:23</t>
  </si>
  <si>
    <t>42bcec30-0e87-4e32-bff6-0cdf1f0c75d2</t>
  </si>
  <si>
    <t>1-8ad08033f61560c93b4a038f2c19997c</t>
  </si>
  <si>
    <t>21/06/24 10:41:28</t>
  </si>
  <si>
    <t>10:41:28</t>
  </si>
  <si>
    <t>0df9fb4a-7f1d-4095-93e8-5619c9c94743</t>
  </si>
  <si>
    <t>1-d563bae95fff2af0ca5ad5652b4fe324</t>
  </si>
  <si>
    <t>21/06/24 10:41:34</t>
  </si>
  <si>
    <t>10:41:34</t>
  </si>
  <si>
    <t>d0a258c4-b5fe-48c6-a53d-9a842f401782</t>
  </si>
  <si>
    <t>1-a50b65d99dcfccea39a22a7ac73715ba</t>
  </si>
  <si>
    <t>21/06/24 10:41:38</t>
  </si>
  <si>
    <t>d910609e-3e95-4f3b-b6e8-6ebea4dd22e9</t>
  </si>
  <si>
    <t>1-f5e77d6ec5ad05116d213c60100c4e80</t>
  </si>
  <si>
    <t>21/06/24 10:41:44</t>
  </si>
  <si>
    <t>10:41:44</t>
  </si>
  <si>
    <t>03f23813-5808-4ada-8d35-7a0081933cc4</t>
  </si>
  <si>
    <t>1-472c44f74a9956a222fd0874005463a5</t>
  </si>
  <si>
    <t>21/06/24 10:42:01</t>
  </si>
  <si>
    <t>10:42:01</t>
  </si>
  <si>
    <t>edd225d6-8835-4802-a4e5-1542ecbd8ede</t>
  </si>
  <si>
    <t>1-a2dbb62c4be603a4b884f2b5eb421a14</t>
  </si>
  <si>
    <t>21/06/24 10:42:06</t>
  </si>
  <si>
    <t>10:42:06</t>
  </si>
  <si>
    <t>f7e29e9a-4eee-4f0b-8752-b7162c87e4cb</t>
  </si>
  <si>
    <t>1-03ce2568760c405ede04fe60a4052220</t>
  </si>
  <si>
    <t>21/06/24 10:42:11</t>
  </si>
  <si>
    <t>10:42:11</t>
  </si>
  <si>
    <t>a60dc6e7-90c5-45f5-8d8a-a34706a70e44</t>
  </si>
  <si>
    <t>1-ed1b91ea2f8489c267bf4f33e1cae889</t>
  </si>
  <si>
    <t>21/06/24 10:42:16</t>
  </si>
  <si>
    <t>10:42:16</t>
  </si>
  <si>
    <t>371762e5-a384-4557-9323-97e0de375ae6</t>
  </si>
  <si>
    <t>1-afa692d13c22fc3fd4d39b6cb84193e8</t>
  </si>
  <si>
    <t>21/06/24 10:42:21</t>
  </si>
  <si>
    <t>10:42:21</t>
  </si>
  <si>
    <t>dd5f1440-4897-4ffb-a050-dd8d9c050a9c</t>
  </si>
  <si>
    <t>1-ed60097fafb29ba7343361a5e277efec</t>
  </si>
  <si>
    <t>21/06/24 10:42:26</t>
  </si>
  <si>
    <t>88c3dba9-aa28-4b50-8cc7-2ba0889fd31a</t>
  </si>
  <si>
    <t>1-89dec42ecf92f34aa405827168873aaf</t>
  </si>
  <si>
    <t>21/06/24 10:42:31</t>
  </si>
  <si>
    <t>10:42:31</t>
  </si>
  <si>
    <t>3d36e165-f220-418b-9538-b6399a9bea7d</t>
  </si>
  <si>
    <t>1-64904d600e488d956c823a850f88c8f9</t>
  </si>
  <si>
    <t>21/06/24 10:42:41</t>
  </si>
  <si>
    <t>10:42:41</t>
  </si>
  <si>
    <t>642374ca-8cf9-41a4-a837-50ceecf3a77c</t>
  </si>
  <si>
    <t>1-9adf6e775ca73bd82be1a04e54c53feb</t>
  </si>
  <si>
    <t>21/06/24 10:42:46</t>
  </si>
  <si>
    <t>10:42:46</t>
  </si>
  <si>
    <t>d3937a04-4af3-404a-a004-c9b429b883a3</t>
  </si>
  <si>
    <t>1-8f1f3fc7a3d816be56101befe5b4704b</t>
  </si>
  <si>
    <t>21/06/24 10:42:51</t>
  </si>
  <si>
    <t>9a07d82e-f0d4-4ef1-aab5-1daba7a58beb</t>
  </si>
  <si>
    <t>1-a8f6ae24437cc2119de9b02bf521a5a2</t>
  </si>
  <si>
    <t>21/06/24 10:42:56</t>
  </si>
  <si>
    <t>10:42:56</t>
  </si>
  <si>
    <t>182ac48b-67c0-46d0-9729-5fa215094334</t>
  </si>
  <si>
    <t>1-8b0bab5636453eb0c662c70e1f813731</t>
  </si>
  <si>
    <t>21/06/24 10:43:01</t>
  </si>
  <si>
    <t>10:43:01</t>
  </si>
  <si>
    <t>ebf9f901-3542-4693-aca0-f5c3f9debd37</t>
  </si>
  <si>
    <t>1-237bc38703b193304d06cbb144d195c7</t>
  </si>
  <si>
    <t>21/06/24 10:43:06</t>
  </si>
  <si>
    <t>d31f4cb2-73fa-4082-9a69-3f93ce3e0541</t>
  </si>
  <si>
    <t>1-96e454cf9ccb17d4d97b015dfefde5c8</t>
  </si>
  <si>
    <t>21/06/24 10:43:11</t>
  </si>
  <si>
    <t>10:43:11</t>
  </si>
  <si>
    <t>7e49b134-87d5-458f-b22d-d0bbd6b5631d</t>
  </si>
  <si>
    <t>1-fc6908659effeeba4e253f436c027f79</t>
  </si>
  <si>
    <t>21/06/24 10:43:16</t>
  </si>
  <si>
    <t>10:43:16</t>
  </si>
  <si>
    <t>2db2935b-4c0a-4597-8250-1427866df15b</t>
  </si>
  <si>
    <t>1-1d74a455c4fcde31d2f068929b8a8aef</t>
  </si>
  <si>
    <t>21/06/24 10:43:21</t>
  </si>
  <si>
    <t>10:43:21</t>
  </si>
  <si>
    <t>c7904f5b-f14f-4e49-9a60-47e6fa249979</t>
  </si>
  <si>
    <t>1-3c1c2c935d870a6008a2951a00abd512</t>
  </si>
  <si>
    <t>21/06/24 10:43:26</t>
  </si>
  <si>
    <t>10:43:26</t>
  </si>
  <si>
    <t>90ca9e24-a5c4-4f9c-a0e4-1bb97e874f7f</t>
  </si>
  <si>
    <t>1-1b09c9168c5e2fed02a791dbfff68d02</t>
  </si>
  <si>
    <t>21/06/24 10:43:31</t>
  </si>
  <si>
    <t>10:43:31</t>
  </si>
  <si>
    <t>09dbb719-cd72-403d-9b88-17ca6c23cb1c</t>
  </si>
  <si>
    <t>1-e3eca34b905ef6d3533d179b92bd2901</t>
  </si>
  <si>
    <t>21/06/24 10:43:36</t>
  </si>
  <si>
    <t>10:43:36</t>
  </si>
  <si>
    <t>42be76b2-11f5-42eb-ba3a-8b369b1a42f2</t>
  </si>
  <si>
    <t>1-f4861d28d71cea009ef1939c8274f3c5</t>
  </si>
  <si>
    <t>21/06/24 10:43:42</t>
  </si>
  <si>
    <t>10:43:42</t>
  </si>
  <si>
    <t>205bc8b1-ad2c-44fc-ae34-fb5fb8b5ba0e</t>
  </si>
  <si>
    <t>1-86e6d990896108e354472f6cb3ac162b</t>
  </si>
  <si>
    <t>21/06/24 10:43:46</t>
  </si>
  <si>
    <t>b12bc22b-59a0-4e82-bc30-089859e9f520</t>
  </si>
  <si>
    <t>1-f855a4fbbaf0202fd661aa29ae9f5a52</t>
  </si>
  <si>
    <t>21/06/24 10:43:52</t>
  </si>
  <si>
    <t>10:43:52</t>
  </si>
  <si>
    <t>da3b26f0-8b79-4518-88de-228bdf7f3206</t>
  </si>
  <si>
    <t>1-f3ab0461bc78b3a99fcc9185e11ee73d</t>
  </si>
  <si>
    <t>21/06/24 10:43:57</t>
  </si>
  <si>
    <t>10:43:57</t>
  </si>
  <si>
    <t>5fa6d351-99c1-41ff-9b40-3c6b1bb5b368</t>
  </si>
  <si>
    <t>1-a961ae06fa0baf225ff1abe7aa67db17</t>
  </si>
  <si>
    <t>21/06/24 10:44:02</t>
  </si>
  <si>
    <t>10:44:02</t>
  </si>
  <si>
    <t>80840da6-9691-4561-be26-445f4dd72e87</t>
  </si>
  <si>
    <t>1-e9d63a5a31d0d92a80b6291862a88258</t>
  </si>
  <si>
    <t>21/06/24 10:44:07</t>
  </si>
  <si>
    <t>10:44:07</t>
  </si>
  <si>
    <t>908db676-1efd-4da0-bf31-0234bfa0dcdf</t>
  </si>
  <si>
    <t>1-c7adc1928f59c2cd4688932cdd7d5289</t>
  </si>
  <si>
    <t>21/06/24 10:44:17</t>
  </si>
  <si>
    <t>10:44:17</t>
  </si>
  <si>
    <t>4841b252-00e9-4e61-b255-70535dc127fe</t>
  </si>
  <si>
    <t>1-e290b9057356cdc51f762aff710b022e</t>
  </si>
  <si>
    <t>21/06/24 10:44:22</t>
  </si>
  <si>
    <t>10:44:22</t>
  </si>
  <si>
    <t>1eb502a1-2d77-4d74-bfe4-1ab8d68f8d99</t>
  </si>
  <si>
    <t>1-b72f5796a5072835d66a54349fa4fe3b</t>
  </si>
  <si>
    <t>21/06/24 10:44:27</t>
  </si>
  <si>
    <t>519d12c5-8847-4cfb-a0d4-e5b1d9c974bc</t>
  </si>
  <si>
    <t>1-8a7c063ea7eb05f60fb8c8d494fcf38c</t>
  </si>
  <si>
    <t>21/06/24 10:44:32</t>
  </si>
  <si>
    <t>10:44:32</t>
  </si>
  <si>
    <t>c2b39cbb-0ff9-4f46-b0fe-d3f4ee46bda2</t>
  </si>
  <si>
    <t>1-d93d19dfabd5b96a36c5ebce7ce33871</t>
  </si>
  <si>
    <t>21/06/24 10:44:37</t>
  </si>
  <si>
    <t>10:44:37</t>
  </si>
  <si>
    <t>e2127f8a-bfb8-4d49-897d-29493669897a</t>
  </si>
  <si>
    <t>1-cf7721877d1e744e7b871f25702e6652</t>
  </si>
  <si>
    <t>21/06/24 10:44:42</t>
  </si>
  <si>
    <t>10:44:42</t>
  </si>
  <si>
    <t>5c3d9298-ad04-4518-845c-64517584fa3e</t>
  </si>
  <si>
    <t>1-1b9c5b630b812b091a40da18d7055019</t>
  </si>
  <si>
    <t>21/06/24 10:44:47</t>
  </si>
  <si>
    <t>10:44:47</t>
  </si>
  <si>
    <t>bbaf3877-3953-4eb9-af8a-aa733a3f16f0</t>
  </si>
  <si>
    <t>1-8cf8655d9e4d586d169f83e7438f3a68</t>
  </si>
  <si>
    <t>21/06/24 10:44:57</t>
  </si>
  <si>
    <t>10:44:57</t>
  </si>
  <si>
    <t>248f982b-425a-45d3-8220-092f1b961c86</t>
  </si>
  <si>
    <t>1-41f6e8e7a121516f91c814d6d6c42314</t>
  </si>
  <si>
    <t>21/06/24 10:45:02</t>
  </si>
  <si>
    <t>10:45:02</t>
  </si>
  <si>
    <t>699cd766-8f92-488b-a7a9-09a9b45c63a8</t>
  </si>
  <si>
    <t>1-9b73a06287f67b81d9dbd1c7020a43b2</t>
  </si>
  <si>
    <t>21/06/24 10:45:07</t>
  </si>
  <si>
    <t>cbfd0cf1-e3d8-4270-bdfd-64287f5d6786</t>
  </si>
  <si>
    <t>1-cc452f732906f8db8bc2c87804793c0d</t>
  </si>
  <si>
    <t>21/06/24 10:45:12</t>
  </si>
  <si>
    <t>10:45:12</t>
  </si>
  <si>
    <t>21f9766a-a9a1-42a0-bef7-36dfdba07e03</t>
  </si>
  <si>
    <t>1-296cfde815e6976d57ede00c1098fbf6</t>
  </si>
  <si>
    <t>21/06/24 10:45:17</t>
  </si>
  <si>
    <t>10:45:17</t>
  </si>
  <si>
    <t>0e330138-bc91-4c95-a3f2-ab47afa5df7b</t>
  </si>
  <si>
    <t>1-98ee8c77db408220067c62e7b7c3bcf2</t>
  </si>
  <si>
    <t>21/06/24 10:45:22</t>
  </si>
  <si>
    <t>10:45:22</t>
  </si>
  <si>
    <t>1b3cc2c0-21fc-4112-8441-8b5c1cd8adc4</t>
  </si>
  <si>
    <t>1-1eb8c9faf4bdabb6b6ae72960c47b37e</t>
  </si>
  <si>
    <t>21/06/24 10:45:27</t>
  </si>
  <si>
    <t>10:45:27</t>
  </si>
  <si>
    <t>5413c12b-3bf1-4813-871b-4389916eea11</t>
  </si>
  <si>
    <t>1-cdaa8696200320e6293b5e867d3ea62e</t>
  </si>
  <si>
    <t>21/06/24 10:45:37</t>
  </si>
  <si>
    <t>10:45:37</t>
  </si>
  <si>
    <t>867551a3-de22-4ea8-a181-dce759475494</t>
  </si>
  <si>
    <t>1-b24d7aa2d60cc1c604f7b22c86462e40</t>
  </si>
  <si>
    <t>21/06/24 10:45:42</t>
  </si>
  <si>
    <t>10:45:42</t>
  </si>
  <si>
    <t>bc941bd2-be6b-4ff9-a448-f823c8500b8f</t>
  </si>
  <si>
    <t>1-11ff13538014e67fb6d7f715e1725936</t>
  </si>
  <si>
    <t>21/06/24 10:45:47</t>
  </si>
  <si>
    <t>f9857298-1f4c-419f-871a-827dee8dcca4</t>
  </si>
  <si>
    <t>1-73c8c463a0e7dda415036419e1a238b5</t>
  </si>
  <si>
    <t>21/06/24 10:45:52</t>
  </si>
  <si>
    <t>10:45:52</t>
  </si>
  <si>
    <t>784b8811-5cc2-4856-a1cd-a85a07516245</t>
  </si>
  <si>
    <t>1-f03dc5546619e49977b315d2b5124c06</t>
  </si>
  <si>
    <t>21/06/24 10:45:57</t>
  </si>
  <si>
    <t>10:45:57</t>
  </si>
  <si>
    <t>bd66a8ff-e2b7-4367-899c-b783fbf64442</t>
  </si>
  <si>
    <t>1-07d8b2383de787ca1feaaab71f469fac</t>
  </si>
  <si>
    <t>21/06/24 10:46:02</t>
  </si>
  <si>
    <t>10:46:02</t>
  </si>
  <si>
    <t>f6c25229-5780-438b-81bf-6c96b6281fb1</t>
  </si>
  <si>
    <t>1-9d3d8590c6229ea9504014dd0a252db0</t>
  </si>
  <si>
    <t>21/06/24 10:46:08</t>
  </si>
  <si>
    <t>10:46:08</t>
  </si>
  <si>
    <t>47245538-e203-4633-ac61-b2b69c4e24c9</t>
  </si>
  <si>
    <t>1-bff00e91b5fbfe34b5ad9a1ec3546237</t>
  </si>
  <si>
    <t>21/06/24 10:46:13</t>
  </si>
  <si>
    <t>10:46:13</t>
  </si>
  <si>
    <t>03317fc2-cd53-46a6-be7c-cffff8f0452d</t>
  </si>
  <si>
    <t>1-f8ad46f4c34184588438f4ad80c4288f</t>
  </si>
  <si>
    <t>21/06/24 10:46:18</t>
  </si>
  <si>
    <t>10:46:18</t>
  </si>
  <si>
    <t>1d470874-4636-4968-bc0f-a7f384fbe70b</t>
  </si>
  <si>
    <t>1-0f9978eda34ebcc5b0cba7f1f67d5a14</t>
  </si>
  <si>
    <t>21/06/24 10:46:23</t>
  </si>
  <si>
    <t>10:46:23</t>
  </si>
  <si>
    <t>de1207ab-ce23-4e37-a3cc-54e389f92892</t>
  </si>
  <si>
    <t>1-24403d30dec5b8da5f7f9d0fab7c502f</t>
  </si>
  <si>
    <t>21/06/24 10:46:28</t>
  </si>
  <si>
    <t>10:46:28</t>
  </si>
  <si>
    <t>219d47ec-2992-452b-9623-5a8451b4f11c</t>
  </si>
  <si>
    <t>1-6fb94d093496f94ddd3ca72987a74a1c</t>
  </si>
  <si>
    <t>21/06/24 10:46:34</t>
  </si>
  <si>
    <t>10:46:34</t>
  </si>
  <si>
    <t>a6b86b23-6545-4695-80e6-16e45bea0a28</t>
  </si>
  <si>
    <t>1-879f79d5e7d2bb39737e8cd7a53b1ee1</t>
  </si>
  <si>
    <t>21/06/24 10:46:39</t>
  </si>
  <si>
    <t>10:46:39</t>
  </si>
  <si>
    <t>6b287fad-6b89-4954-a91b-25a09345e098</t>
  </si>
  <si>
    <t>1-90cd044ceb08a98a5a02316021a6efad</t>
  </si>
  <si>
    <t>21/06/24 10:46:43</t>
  </si>
  <si>
    <t>10:46:43</t>
  </si>
  <si>
    <t>ee89a2c5-c009-4e3b-a950-f5aa727e41dc</t>
  </si>
  <si>
    <t>1-a4b8a0d7ac090004e1f0b2eb40eff608</t>
  </si>
  <si>
    <t>21/06/24 10:46:48</t>
  </si>
  <si>
    <t>10:46:48</t>
  </si>
  <si>
    <t>96189478-bcaf-419e-b5de-70e62d2b5fb9</t>
  </si>
  <si>
    <t>1-90bb05ba5f817b74dad567d5f2f47da7</t>
  </si>
  <si>
    <t>21/06/24 10:46:54</t>
  </si>
  <si>
    <t>10:46:54</t>
  </si>
  <si>
    <t>40e4614b-074d-43d3-9ef9-695852af3ad1</t>
  </si>
  <si>
    <t>1-36005aae24210a54c0049c12f81b7bfa</t>
  </si>
  <si>
    <t>21/06/24 10:46:58</t>
  </si>
  <si>
    <t>10:46:58</t>
  </si>
  <si>
    <t>b7f641db-142d-426b-b75b-3497c9228599</t>
  </si>
  <si>
    <t>1-5411c27fffbd13b5c738ed49447b0008</t>
  </si>
  <si>
    <t>21/06/24 10:47:03</t>
  </si>
  <si>
    <t>867e181b-0e61-4995-9fcd-6909d1d198ae</t>
  </si>
  <si>
    <t>1-a33131b561cca19e67d1b629740b57a8</t>
  </si>
  <si>
    <t>21/06/24 10:47:09</t>
  </si>
  <si>
    <t>10:47:09</t>
  </si>
  <si>
    <t>510d3991-7067-40b0-8f29-d37c8fdd3c0b</t>
  </si>
  <si>
    <t>1-fede022e9153370fb45df5ca3e287401</t>
  </si>
  <si>
    <t>21/06/24 10:47:14</t>
  </si>
  <si>
    <t>10:47:14</t>
  </si>
  <si>
    <t>b9bc37a4-a8a1-40b5-b1e7-508614a9346a</t>
  </si>
  <si>
    <t>1-8b74a869e9b3b4e058357d731cc123e0</t>
  </si>
  <si>
    <t>21/06/24 10:47:19</t>
  </si>
  <si>
    <t>10:47:19</t>
  </si>
  <si>
    <t>a6f4a429-7d29-4bde-8d00-7b605d9ccb2e</t>
  </si>
  <si>
    <t>1-27779a0913a5a83fe33ae416e09e96a2</t>
  </si>
  <si>
    <t>21/06/24 10:47:24</t>
  </si>
  <si>
    <t>10:47:24</t>
  </si>
  <si>
    <t>bfcf1564-3a84-43b1-8c68-edb553fcd9e1</t>
  </si>
  <si>
    <t>1-9cda9f2f7ce5e34bf215fe52e60d24ae</t>
  </si>
  <si>
    <t>21/06/24 10:47:29</t>
  </si>
  <si>
    <t>10:47:29</t>
  </si>
  <si>
    <t>db9d943d-00dd-48c3-95bd-4c05bc99eecb</t>
  </si>
  <si>
    <t>1-2bf9e013ed66913da584921401cffc8e</t>
  </si>
  <si>
    <t>21/06/24 10:47:34</t>
  </si>
  <si>
    <t>10:47:34</t>
  </si>
  <si>
    <t>19fe84de-cfbd-43c1-8ef6-4bc860c247ef</t>
  </si>
  <si>
    <t>1-45b438f93ec3b77d3bb5ca880a96cf51</t>
  </si>
  <si>
    <t>21/06/24 10:47:39</t>
  </si>
  <si>
    <t>10:47:39</t>
  </si>
  <si>
    <t>5f11447c-1546-4c6b-8e8b-cba127e42908</t>
  </si>
  <si>
    <t>1-4e546a86f7577ca40494ef3b5a64b1be</t>
  </si>
  <si>
    <t>21/06/24 10:47:44</t>
  </si>
  <si>
    <t>35a24c6d-b7f2-4d42-bc86-90f76081fb8f</t>
  </si>
  <si>
    <t>1-8eff75443f8de6e7e4dab3943b904b51</t>
  </si>
  <si>
    <t>21/06/24 10:47:49</t>
  </si>
  <si>
    <t>10:47:49</t>
  </si>
  <si>
    <t>631594b3-1986-4bde-8063-be868b4d7592</t>
  </si>
  <si>
    <t>1-aec0cd39a5f0c0a7595b12581a62f3ec</t>
  </si>
  <si>
    <t>21/06/24 10:47:54</t>
  </si>
  <si>
    <t>10:47:54</t>
  </si>
  <si>
    <t>7882a957-879e-4e37-b02a-f39a4d4735b2</t>
  </si>
  <si>
    <t>1-370ea840f4b99fd8c08c98d04d8b33b2</t>
  </si>
  <si>
    <t>21/06/24 10:47:59</t>
  </si>
  <si>
    <t>10:47:59</t>
  </si>
  <si>
    <t>8a3735cd-875a-4e0f-a119-c1ffcbf9b29e</t>
  </si>
  <si>
    <t>1-98c5493709e86f4150dc541316bf645a</t>
  </si>
  <si>
    <t>21/06/24 10:48:04</t>
  </si>
  <si>
    <t>10:48:04</t>
  </si>
  <si>
    <t>ea0bbcc5-b8fd-4e2f-8f59-a6239f81e566</t>
  </si>
  <si>
    <t>1-10c35881368f4e53b2650062a784af41</t>
  </si>
  <si>
    <t>21/06/24 10:48:09</t>
  </si>
  <si>
    <t>e3b3178c-d439-4144-badc-eb48f542f891</t>
  </si>
  <si>
    <t>1-1519ef1a7150ca69b11643b47603e5f4</t>
  </si>
  <si>
    <t>21/06/24 10:48:14</t>
  </si>
  <si>
    <t>10:48:14</t>
  </si>
  <si>
    <t>1af5d9b2-4d5f-4875-a1b6-ab8fbed04c29</t>
  </si>
  <si>
    <t>1-80ce4de52bad04d8353482f47d31eaca</t>
  </si>
  <si>
    <t>21/06/24 10:48:19</t>
  </si>
  <si>
    <t>d17ea04e-c767-4fe2-b1ea-94f00571a80d</t>
  </si>
  <si>
    <t>1-aef9be14b88467c7d45ab1a5765ee51b</t>
  </si>
  <si>
    <t>21/06/24 10:48:24</t>
  </si>
  <si>
    <t>10:48:24</t>
  </si>
  <si>
    <t>df7c3362-ae17-4614-bc3e-4f4f318a783b</t>
  </si>
  <si>
    <t>1-1b6666063b539054601e00623499cad1</t>
  </si>
  <si>
    <t>21/06/24 10:48:29</t>
  </si>
  <si>
    <t>10:48:29</t>
  </si>
  <si>
    <t>057ad15e-5968-4277-8a96-39ff41ff0f5a</t>
  </si>
  <si>
    <t>1-b98a2386016f2c6f8a77c373d794e69a</t>
  </si>
  <si>
    <t>21/06/24 10:48:34</t>
  </si>
  <si>
    <t>10:48:34</t>
  </si>
  <si>
    <t>1225dd57-d9fa-4ba2-b804-0d6f11362fdb</t>
  </si>
  <si>
    <t>1-26acdd0c8ad18882f67eb85b45d0715e</t>
  </si>
  <si>
    <t>21/06/24 10:48:39</t>
  </si>
  <si>
    <t>1.72</t>
  </si>
  <si>
    <t>0.26</t>
  </si>
  <si>
    <t>10:48:39</t>
  </si>
  <si>
    <t>fcd015fe-0bed-467c-8df9-140d76d321e4</t>
  </si>
  <si>
    <t>1-e954ae311bbb8aca94f0dad9b25426af</t>
  </si>
  <si>
    <t>21/06/24 10:48:44</t>
  </si>
  <si>
    <t>10:48:44</t>
  </si>
  <si>
    <t>0a1c9700-02c4-4708-b48c-472faf6d81e1</t>
  </si>
  <si>
    <t>1-0a1dd85a37b0bf2b8020e1045dda05b0</t>
  </si>
  <si>
    <t>21/06/24 10:48:54</t>
  </si>
  <si>
    <t>1.9</t>
  </si>
  <si>
    <t>10:48:54</t>
  </si>
  <si>
    <t>28061aa7-dac4-4fba-ac62-b1d7f1e5fa4b</t>
  </si>
  <si>
    <t>1-4ace4fd94d0f6f1c8afe3c3c4adc8b4d</t>
  </si>
  <si>
    <t>21/06/24 10:48:59</t>
  </si>
  <si>
    <t>10:48:59</t>
  </si>
  <si>
    <t>db548ecd-2a28-4705-bfba-26d4f227c64e</t>
  </si>
  <si>
    <t>1-62f81e4a29d28d7b4ff257219221da5c</t>
  </si>
  <si>
    <t>21/06/24 10:49:04</t>
  </si>
  <si>
    <t>04a4a32b-1db8-454c-8cdc-734e90580015</t>
  </si>
  <si>
    <t>1-7c25abcf3d6178e6fe8cf1a729015a35</t>
  </si>
  <si>
    <t>21/06/24 10:49:09</t>
  </si>
  <si>
    <t>10:49:09</t>
  </si>
  <si>
    <t>abd30bb9-36f7-475d-8924-369cd6f18389</t>
  </si>
  <si>
    <t>1-773d77e9097292d10416c83db8538d3c</t>
  </si>
  <si>
    <t>21/06/24 10:49:19</t>
  </si>
  <si>
    <t>10:49:19</t>
  </si>
  <si>
    <t>94dfd012-581f-44ac-bfa6-aeeea1d87cca</t>
  </si>
  <si>
    <t>1-8656b16770f5106bcc0317f2e5e339ab</t>
  </si>
  <si>
    <t>21/06/24 10:49:24</t>
  </si>
  <si>
    <t>10:49:24</t>
  </si>
  <si>
    <t>8b5148c7-3775-4968-af3f-eaf9903f0c26</t>
  </si>
  <si>
    <t>1-acfeb615d66938cc05eee8cd8e0618f9</t>
  </si>
  <si>
    <t>21/06/24 10:49:29</t>
  </si>
  <si>
    <t>10:49:29</t>
  </si>
  <si>
    <t>c273ad15-a368-43eb-b40a-9fe4f832510c</t>
  </si>
  <si>
    <t>1-4d25d452e1a08da67ef32495b0bd1ef8</t>
  </si>
  <si>
    <t>21/06/24 10:49:34</t>
  </si>
  <si>
    <t>10:49:34</t>
  </si>
  <si>
    <t>c0e1e8cc-962a-4bf9-a03d-93f9994fe94f</t>
  </si>
  <si>
    <t>1-13f4ebedc2f9f7719dfb46dc29631bbe</t>
  </si>
  <si>
    <t>21/06/24 10:49:39</t>
  </si>
  <si>
    <t>10:49:39</t>
  </si>
  <si>
    <t>488142a0-6ede-4ad6-b0ca-826371941c45</t>
  </si>
  <si>
    <t>1-043c616109d24c7c89a52f0c3b800eea</t>
  </si>
  <si>
    <t>21/06/24 10:49:44</t>
  </si>
  <si>
    <t>10:49:44</t>
  </si>
  <si>
    <t>944d5298-9b01-497e-9357-70709306e7ae</t>
  </si>
  <si>
    <t>1-1befd64e34938e5183bd7c4b60c23cf7</t>
  </si>
  <si>
    <t>21/06/24 10:49:49</t>
  </si>
  <si>
    <t>10:49:49</t>
  </si>
  <si>
    <t>91673aec-436c-4631-aa3e-e3f34e2c783f</t>
  </si>
  <si>
    <t>1-4de2d705455b8911a04d51b9be7a204f</t>
  </si>
  <si>
    <t>21/06/24 10:49:54</t>
  </si>
  <si>
    <t>4b00c045-de64-4a46-bebe-941d9a73e7ec</t>
  </si>
  <si>
    <t>1-b62aa39e6d90477ba162c2696f3920a5</t>
  </si>
  <si>
    <t>21/06/24 10:49:59</t>
  </si>
  <si>
    <t>10:49:59</t>
  </si>
  <si>
    <t>e7ff53a0-3aae-4aa8-b7ea-b13eba73efdc</t>
  </si>
  <si>
    <t>1-1a28b971505fd451ca8f21cf3a41176c</t>
  </si>
  <si>
    <t>21/06/24 10:50:09</t>
  </si>
  <si>
    <t>10:50:09</t>
  </si>
  <si>
    <t>10513c0f-6a8f-4993-8164-7b53c0ebcf6a</t>
  </si>
  <si>
    <t>1-5a2d5f89d1e71ec121018f3adcda13ae</t>
  </si>
  <si>
    <t>21/06/24 10:50:14</t>
  </si>
  <si>
    <t>10:50:14</t>
  </si>
  <si>
    <t>2828de22-db79-49f7-8e89-9d98e18b54ef</t>
  </si>
  <si>
    <t>1-27099990874df510f082fa81211743a4</t>
  </si>
  <si>
    <t>21/06/24 10:50:19</t>
  </si>
  <si>
    <t>10:50:19</t>
  </si>
  <si>
    <t>c4293816-61c6-467f-945f-60c6fecc0371</t>
  </si>
  <si>
    <t>1-6a71f0a06e481db5bf2f23130bbe3c5d</t>
  </si>
  <si>
    <t>21/06/24 10:50:24</t>
  </si>
  <si>
    <t>10:50:24</t>
  </si>
  <si>
    <t>f60b72d8-0794-43f8-9aad-677ef248a315</t>
  </si>
  <si>
    <t>1-459a492f584d035d36bc062a2be21a6c</t>
  </si>
  <si>
    <t>21/06/24 10:50:29</t>
  </si>
  <si>
    <t>10:50:29</t>
  </si>
  <si>
    <t>dcc4520a-d2fa-4ea5-aea0-e496112b1578</t>
  </si>
  <si>
    <t>1-299cadae8ed8ad131ebee58e9bc65574</t>
  </si>
  <si>
    <t>21/06/24 10:50:34</t>
  </si>
  <si>
    <t>5e878c80-b3b7-464e-b59d-7ba7481acc22</t>
  </si>
  <si>
    <t>1-5345fb12347725414961a0ff95671d30</t>
  </si>
  <si>
    <t>21/06/24 10:50:39</t>
  </si>
  <si>
    <t>10:50:39</t>
  </si>
  <si>
    <t>7adcf778-918d-46a3-a966-caaf88ee62ab</t>
  </si>
  <si>
    <t>1-1a9030655fbb2de19dd8222f58434733</t>
  </si>
  <si>
    <t>21/06/24 10:50:44</t>
  </si>
  <si>
    <t>10:50:44</t>
  </si>
  <si>
    <t>f6edde2b-1039-40a8-a0eb-eb03d6bde30d</t>
  </si>
  <si>
    <t>1-28092415929f75121c5ab17ca5d27cfe</t>
  </si>
  <si>
    <t>21/06/24 10:50:49</t>
  </si>
  <si>
    <t>10:50:49</t>
  </si>
  <si>
    <t>ee7d4bda-5c85-4c3e-8809-0d5fd5d05295</t>
  </si>
  <si>
    <t>1-717d4630e5c7bee963aa32c8994da65c</t>
  </si>
  <si>
    <t>21/06/24 10:50:54</t>
  </si>
  <si>
    <t>10:50:54</t>
  </si>
  <si>
    <t>b5bcf077-ee31-43ec-ace2-b1c34fca49d1</t>
  </si>
  <si>
    <t>1-3dddbd17e3b2afeecc3d373fc2a42769</t>
  </si>
  <si>
    <t>21/06/24 10:50:59</t>
  </si>
  <si>
    <t>3b565b27-5eb8-41e7-98a9-6e2a309a4ef8</t>
  </si>
  <si>
    <t>1-e2591ffb9afb03f0f25c861aba300e9b</t>
  </si>
  <si>
    <t>21/06/24 10:51:05</t>
  </si>
  <si>
    <t>10:51:05</t>
  </si>
  <si>
    <t>ffbe5fbd-7ab1-46d3-92fe-701ee86c34a5</t>
  </si>
  <si>
    <t>1-7c7a6e5a748e5123cd83755f83c12165</t>
  </si>
  <si>
    <t>21/06/24 10:51:14</t>
  </si>
  <si>
    <t>10:51:14</t>
  </si>
  <si>
    <t>13146fb7-35a9-4bfe-954e-bd4bcb2f2883</t>
  </si>
  <si>
    <t>1-0d3368f0337327cbf245ad1f0f2a9ae4</t>
  </si>
  <si>
    <t>21/06/24 10:51:20</t>
  </si>
  <si>
    <t>10:51:20</t>
  </si>
  <si>
    <t>712a6b37-054a-4b86-add6-86115421fc8f</t>
  </si>
  <si>
    <t>1-59e34efaa041797ee1b4a884d79a2aa7</t>
  </si>
  <si>
    <t>21/06/24 10:51:25</t>
  </si>
  <si>
    <t>10:51:25</t>
  </si>
  <si>
    <t>9482ac78-f7f4-4c83-869d-293f121dfea8</t>
  </si>
  <si>
    <t>1-8498995d6fcbe29466407d8740f96394</t>
  </si>
  <si>
    <t>21/06/24 10:51:30</t>
  </si>
  <si>
    <t>10:51:30</t>
  </si>
  <si>
    <t>2553caa2-e819-4ae7-8e48-28c39633bf00</t>
  </si>
  <si>
    <t>1-05cf0668e39b4a19084d94678bfd5e59</t>
  </si>
  <si>
    <t>21/06/24 10:51:35</t>
  </si>
  <si>
    <t>10:51:35</t>
  </si>
  <si>
    <t>f5190d17-1ddb-4dcd-b85d-c8d5d03ca78c</t>
  </si>
  <si>
    <t>1-afd19d4ecd0b2941b13c93d5a2712cfb</t>
  </si>
  <si>
    <t>21/06/24 10:51:40</t>
  </si>
  <si>
    <t>0c1b0e31-3606-45e0-91d1-59f264cd9e92</t>
  </si>
  <si>
    <t>1-88ac3981289743975e99854eac737efc</t>
  </si>
  <si>
    <t>21/06/24 10:51:45</t>
  </si>
  <si>
    <t>10:51:45</t>
  </si>
  <si>
    <t>2a76e72d-606f-4939-b949-5f7edfad027b</t>
  </si>
  <si>
    <t>1-8778cfb188b3168c9f96d23044d00dd0</t>
  </si>
  <si>
    <t>21/06/24 10:51:55</t>
  </si>
  <si>
    <t>10:51:55</t>
  </si>
  <si>
    <t>e7cd9f03-2a76-493d-b16f-6171fe2898b0</t>
  </si>
  <si>
    <t>1-0891a39ec214457786579a1fd83494a7</t>
  </si>
  <si>
    <t>21/06/24 10:52:00</t>
  </si>
  <si>
    <t>10:52:00</t>
  </si>
  <si>
    <t>b0d00de9-676f-4197-bea2-c0b8c9c7a693</t>
  </si>
  <si>
    <t>1-8baf2a92e2daab657e2040aa3d5817ba</t>
  </si>
  <si>
    <t>21/06/24 10:52:05</t>
  </si>
  <si>
    <t>0679c4b4-7ca3-48cf-a41e-ebfc0e31d78b</t>
  </si>
  <si>
    <t>1-20336bdfcd80fd97da85c408cee55736</t>
  </si>
  <si>
    <t>21/06/24 10:52:10</t>
  </si>
  <si>
    <t>10:52:10</t>
  </si>
  <si>
    <t>63c7108d-8721-4186-9c57-9673e0490d8d</t>
  </si>
  <si>
    <t>1-f0e80649fb76393680f89e206cf19390</t>
  </si>
  <si>
    <t>21/06/24 10:52:15</t>
  </si>
  <si>
    <t>10:52:15</t>
  </si>
  <si>
    <t>befb1b5e-194b-4e0f-901c-51ab7a504707</t>
  </si>
  <si>
    <t>1-972797772a782a29a7a40b0e93b58a70</t>
  </si>
  <si>
    <t>21/06/24 10:52:20</t>
  </si>
  <si>
    <t>10:52:20</t>
  </si>
  <si>
    <t>c7de7f7c-3869-4f64-b70b-bde8b4ceb3fe</t>
  </si>
  <si>
    <t>1-110d808a01af7d6c06afb9e8480d20d3</t>
  </si>
  <si>
    <t>21/06/24 10:52:25</t>
  </si>
  <si>
    <t>10:52:25</t>
  </si>
  <si>
    <t>bce31b86-deb9-4316-abb2-bf6413f23ad7</t>
  </si>
  <si>
    <t>1-e38f8778847fe22374dc3de4e9b2387e</t>
  </si>
  <si>
    <t>21/06/24 10:52:35</t>
  </si>
  <si>
    <t>10:52:35</t>
  </si>
  <si>
    <t>a7f4fd47-8fbe-4591-a630-8ecc3a136f02</t>
  </si>
  <si>
    <t>1-d51f0168acfc029ad524f6e44e76f25f</t>
  </si>
  <si>
    <t>21/06/24 10:52:40</t>
  </si>
  <si>
    <t>10:52:40</t>
  </si>
  <si>
    <t>7f3343cd-7cf7-49df-81c2-9e38e6d9417f</t>
  </si>
  <si>
    <t>1-6cf0328de1dcf6736ceba04927610655</t>
  </si>
  <si>
    <t>21/06/24 10:52:45</t>
  </si>
  <si>
    <t>6635553f-6135-4f11-8dd9-1122acc8dd80</t>
  </si>
  <si>
    <t>1-126037d94caee94943bd4fc6cfe2dee6</t>
  </si>
  <si>
    <t>21/06/24 10:52:50</t>
  </si>
  <si>
    <t>10:52:50</t>
  </si>
  <si>
    <t>5b946813-3091-425e-83a7-3f43bcd569c1</t>
  </si>
  <si>
    <t>1-c861ee98c5e4b21755399f3331b1627d</t>
  </si>
  <si>
    <t>21/06/24 10:52:55</t>
  </si>
  <si>
    <t>10:52:55</t>
  </si>
  <si>
    <t>b0d51064-0980-416e-a950-82084d65a795</t>
  </si>
  <si>
    <t>1-e940c2f9191c2dec97918abafc0e6b17</t>
  </si>
  <si>
    <t>21/06/24 10:53:00</t>
  </si>
  <si>
    <t>10:53:00</t>
  </si>
  <si>
    <t>5c958e75-ce0d-49e4-aa41-adb264399677</t>
  </si>
  <si>
    <t>1-125cab1b46dbf4420be63e6c1fdcc1f3</t>
  </si>
  <si>
    <t>21/06/24 10:53:05</t>
  </si>
  <si>
    <t>10:53:05</t>
  </si>
  <si>
    <t>7982510d-13d5-4639-8cdf-2af2966b0c3c</t>
  </si>
  <si>
    <t>1-3a4a229667295b077b95ccfab934a856</t>
  </si>
  <si>
    <t>21/06/24 10:53:15</t>
  </si>
  <si>
    <t>10:53:15</t>
  </si>
  <si>
    <t>9066e6b2-0317-477f-b7ce-aaf6b3ba9f09</t>
  </si>
  <si>
    <t>1-fd16ed74addbf0a3fb7b36d922e705e3</t>
  </si>
  <si>
    <t>21/06/24 10:53:20</t>
  </si>
  <si>
    <t>10:53:20</t>
  </si>
  <si>
    <t>bed10f22-c28a-4eff-8f68-23ddac2ed568</t>
  </si>
  <si>
    <t>1-3d71bee0b1778511dd17f279b040373b</t>
  </si>
  <si>
    <t>21/06/24 10:53:25</t>
  </si>
  <si>
    <t>6a850ace-d8a6-46a9-be6a-bcdbcf608b0d</t>
  </si>
  <si>
    <t>1-5e0da54877addf5c518ae4f5cc88af1c</t>
  </si>
  <si>
    <t>21/06/24 10:53:30</t>
  </si>
  <si>
    <t>10:53:30</t>
  </si>
  <si>
    <t>48ec6dbf-86c8-4beb-b2c5-069ad3a63d07</t>
  </si>
  <si>
    <t>1-31b3a35fcb2da46f31d3469fed87c591</t>
  </si>
  <si>
    <t>21/06/24 10:53:35</t>
  </si>
  <si>
    <t>10:53:35</t>
  </si>
  <si>
    <t>bb71e182-9434-496a-846f-594cd7b21e71</t>
  </si>
  <si>
    <t>1-b12e8a868782c80d33b79f1d1310b1e1</t>
  </si>
  <si>
    <t>21/06/24 10:53:40</t>
  </si>
  <si>
    <t>10:53:40</t>
  </si>
  <si>
    <t>42f486ef-b752-4e08-b472-4c4a8ae63710</t>
  </si>
  <si>
    <t>1-64488399905673469b35435791fc1285</t>
  </si>
  <si>
    <t>21/06/24 10:53:45</t>
  </si>
  <si>
    <t>10:53:45</t>
  </si>
  <si>
    <t>4987d124-c178-452b-87e7-451ffbd20019</t>
  </si>
  <si>
    <t>1-a75b1a9078e564809f6e0bb519f3b6ef</t>
  </si>
  <si>
    <t>21/06/24 10:53:50</t>
  </si>
  <si>
    <t>10:53:50</t>
  </si>
  <si>
    <t>ad19328e-f9e7-4928-ab83-94d0d12e1123</t>
  </si>
  <si>
    <t>1-443f9cedb15ba6af4e8ddb0380940817</t>
  </si>
  <si>
    <t>21/06/24 10:53:55</t>
  </si>
  <si>
    <t>10:53:55</t>
  </si>
  <si>
    <t>76de00f1-0cad-4ec2-86dc-cc9ea96cf63c</t>
  </si>
  <si>
    <t>1-fc3cd349e0d7982d268534379d5a2cfa</t>
  </si>
  <si>
    <t>21/06/24 10:54:00</t>
  </si>
  <si>
    <t>10:54:00</t>
  </si>
  <si>
    <t>5d8b06bd-c4b7-4de7-b0bc-6fd324f84dea</t>
  </si>
  <si>
    <t>1-ba04dd28cd1069c618d014d6b525c075</t>
  </si>
  <si>
    <t>21/06/24 10:54:05</t>
  </si>
  <si>
    <t>10:54:05</t>
  </si>
  <si>
    <t>2e20306e-e5cf-47ea-b890-f40fd875372d</t>
  </si>
  <si>
    <t>1-ce11e8bc6bfe472e14c6cc0d1b25e6e7</t>
  </si>
  <si>
    <t>21/06/24 10:54:10</t>
  </si>
  <si>
    <t>10:54:10</t>
  </si>
  <si>
    <t>426f6218-c36d-46f5-88ff-8304f37a7396</t>
  </si>
  <si>
    <t>1-3a6860aabbb814e18e9864a085da4c73</t>
  </si>
  <si>
    <t>21/06/24 10:54:15</t>
  </si>
  <si>
    <t>10:54:15</t>
  </si>
  <si>
    <t>d55f9ccf-4f5f-4481-b658-a2aa9c8eb920</t>
  </si>
  <si>
    <t>1-6642b03389e9b1dc5618fe280f110d24</t>
  </si>
  <si>
    <t>21/06/24 10:54:32</t>
  </si>
  <si>
    <t>10:54:32</t>
  </si>
  <si>
    <t>1be5b489-97fc-46d7-a811-b02551774ca1</t>
  </si>
  <si>
    <t>1-85a6d08a668b362ba24fad6c6e68f116</t>
  </si>
  <si>
    <t>21/06/24 10:54:36</t>
  </si>
  <si>
    <t>2.0</t>
  </si>
  <si>
    <t>10:54:36</t>
  </si>
  <si>
    <t>c8fef2a7-be07-4288-bd91-68aca57b5ca5</t>
  </si>
  <si>
    <t>1-310ba6942d23dde33885835af7f5c353</t>
  </si>
  <si>
    <t>21/06/24 10:54:41</t>
  </si>
  <si>
    <t>10:54:41</t>
  </si>
  <si>
    <t>8e80d228-0a36-48b9-9133-7d3dec2319c3</t>
  </si>
  <si>
    <t>1-b427c14fe3df2538fe90aaad60640c41</t>
  </si>
  <si>
    <t>21/06/24 10:54:51</t>
  </si>
  <si>
    <t>10:54:51</t>
  </si>
  <si>
    <t>b1b1984d-f988-4cb3-b789-6d5c1ceb4ff8</t>
  </si>
  <si>
    <t>1-d041f945f8b15c87ae165c91791aff53</t>
  </si>
  <si>
    <t>21/06/24 10:54:56</t>
  </si>
  <si>
    <t>10:54:56</t>
  </si>
  <si>
    <t>4cff8524-4737-4219-b816-cb72cd9a7190</t>
  </si>
  <si>
    <t>1-6641a454e0acf3d2553e2609ee778c14</t>
  </si>
  <si>
    <t>21/06/24 10:55:01</t>
  </si>
  <si>
    <t>64143741-b679-41ad-8b53-f1a05debf7c1</t>
  </si>
  <si>
    <t>1-dce3484d4889e476c6f7c01148c418f1</t>
  </si>
  <si>
    <t>21/06/24 10:55:07</t>
  </si>
  <si>
    <t>10:55:07</t>
  </si>
  <si>
    <t>f01b9db0-f4da-47db-9d83-fb54716a04c9</t>
  </si>
  <si>
    <t>1-7393849d87bd111646af5e412efccd71</t>
  </si>
  <si>
    <t>21/06/24 10:55:11</t>
  </si>
  <si>
    <t>10:55:11</t>
  </si>
  <si>
    <t>971ffa86-6f7e-42a3-93db-b44b37555286</t>
  </si>
  <si>
    <t>1-7a8beaaa1e29935b426a3339ab10089c</t>
  </si>
  <si>
    <t>21/06/24 10:55:21</t>
  </si>
  <si>
    <t>10:55:21</t>
  </si>
  <si>
    <t>3e31d58d-dc26-42d4-80e6-608c7c6e58c2</t>
  </si>
  <si>
    <t>1-d65ad50fc485273627acb4546b979660</t>
  </si>
  <si>
    <t>21/06/24 10:55:32</t>
  </si>
  <si>
    <t>10:55:32</t>
  </si>
  <si>
    <t>4cff998d-e7e0-4ad1-a59d-ec4b37c34ed1</t>
  </si>
  <si>
    <t>1-0494fd043ef3d55df01c45793af37810</t>
  </si>
  <si>
    <t>21/06/24 10:55:37</t>
  </si>
  <si>
    <t>10:55:37</t>
  </si>
  <si>
    <t>02f0fe78-fa81-4ffa-87a4-c737dc084cca</t>
  </si>
  <si>
    <t>1-18a9e1df693a102a4a66b783a5528913</t>
  </si>
  <si>
    <t>21/06/24 10:55:42</t>
  </si>
  <si>
    <t>10:55:42</t>
  </si>
  <si>
    <t>7ceecaea-e6d5-474d-ae17-2a748b4d5367</t>
  </si>
  <si>
    <t>1-b9defee32d61bbcb5ba8ee1b68cf36ca</t>
  </si>
  <si>
    <t>21/06/24 10:55:47</t>
  </si>
  <si>
    <t>10:55:47</t>
  </si>
  <si>
    <t>9060e08e-2fdf-4759-b2f8-4d4a2436a4c8</t>
  </si>
  <si>
    <t>1-487f5648edd8e50fdc23b975058cdc4b</t>
  </si>
  <si>
    <t>21/06/24 10:55:52</t>
  </si>
  <si>
    <t>10:55:52</t>
  </si>
  <si>
    <t>71ee9bf3-c06f-49c7-b875-8ae73674d30c</t>
  </si>
  <si>
    <t>1-d4b484811b6c25ef3fd229865174e7e6</t>
  </si>
  <si>
    <t>21/06/24 10:55:57</t>
  </si>
  <si>
    <t>57f20b2a-79d1-44a5-a9ae-e668315a75b0</t>
  </si>
  <si>
    <t>1-f99226d1fabb4371827c40510b4f7bc4</t>
  </si>
  <si>
    <t>21/06/24 10:56:02</t>
  </si>
  <si>
    <t>10:56:02</t>
  </si>
  <si>
    <t>dc04a375-9544-4001-92c1-bb767ab87541</t>
  </si>
  <si>
    <t>1-ac98b0a325389c75ed66e58c75917b08</t>
  </si>
  <si>
    <t>21/06/24 10:56:12</t>
  </si>
  <si>
    <t>10:56:12</t>
  </si>
  <si>
    <t>a32ff93c-0e31-4a8d-a1ec-4a3d07cb17ce</t>
  </si>
  <si>
    <t>1-d684b7e71ca7b9de9aa918e94f180b78</t>
  </si>
  <si>
    <t>21/06/24 10:56:17</t>
  </si>
  <si>
    <t>10:56:17</t>
  </si>
  <si>
    <t>63df2679-0128-42d0-a44a-2efd144f5f1e</t>
  </si>
  <si>
    <t>1-369c56da29ab39eef8911fa824f613f9</t>
  </si>
  <si>
    <t>21/06/24 10:56:22</t>
  </si>
  <si>
    <t>10:56:22</t>
  </si>
  <si>
    <t>b6f92c85-daf4-4a72-b8a0-d65fdaa18a9b</t>
  </si>
  <si>
    <t>1-ec52a70c45285223d39bf874a03f2f5c</t>
  </si>
  <si>
    <t>21/06/24 10:56:27</t>
  </si>
  <si>
    <t>10:56:27</t>
  </si>
  <si>
    <t>27897cbb-391c-4cfb-8801-c2397e6be9b6</t>
  </si>
  <si>
    <t>1-5d8bf1b5e3a6d4d3a344fcc3bd2d16e5</t>
  </si>
  <si>
    <t>21/06/24 10:56:34</t>
  </si>
  <si>
    <t>10:56:34</t>
  </si>
  <si>
    <t>6f51c5b6-16f5-4dd6-818d-fe8f43e0171c</t>
  </si>
  <si>
    <t>1-c9d9ac0194920cc9158996e7a84185ee</t>
  </si>
  <si>
    <t>21/06/24 10:56:44</t>
  </si>
  <si>
    <t>10:56:44</t>
  </si>
  <si>
    <t>33ecebbc-7d2d-4a60-b071-754656558bfd</t>
  </si>
  <si>
    <t>1-4dab9c53ea22d7da7977f53e057340a3</t>
  </si>
  <si>
    <t>21/06/24 10:56:49</t>
  </si>
  <si>
    <t>10:56:49</t>
  </si>
  <si>
    <t>783b5e40-67e9-4eaa-8bc2-5043e8d4f09c</t>
  </si>
  <si>
    <t>1-0776b7c462f012441b483b3f5e56f428</t>
  </si>
  <si>
    <t>21/06/24 10:56:54</t>
  </si>
  <si>
    <t>34926eea-2804-468e-8071-c018a64ed333</t>
  </si>
  <si>
    <t>1-85fc6c2c8fe79f13abc44169bb2ed417</t>
  </si>
  <si>
    <t>21/06/24 10:56:59</t>
  </si>
  <si>
    <t>1.96</t>
  </si>
  <si>
    <t>10:56:59</t>
  </si>
  <si>
    <t>4b8ed15e-2632-4108-ab55-bdbc82e9d87f</t>
  </si>
  <si>
    <t>1-8e682843c301c2e2a6b26e3fafeb8429</t>
  </si>
  <si>
    <t>21/06/24 10:57:09</t>
  </si>
  <si>
    <t>10:57:09</t>
  </si>
  <si>
    <t>c1b4072c-d819-4091-99ab-1a10c06945f4</t>
  </si>
  <si>
    <t>1-b145f8219c58abc319bcdf4a89eaf1cf</t>
  </si>
  <si>
    <t>21/06/24 10:57:14</t>
  </si>
  <si>
    <t>10:57:14</t>
  </si>
  <si>
    <t>a47dff5f-b9c9-4bc3-847c-7d3c11d77013</t>
  </si>
  <si>
    <t>1-02bde4df8aa9201bfb67d1f8ba60358b</t>
  </si>
  <si>
    <t>21/06/24 10:57:19</t>
  </si>
  <si>
    <t>10:57:19</t>
  </si>
  <si>
    <t>5b289bac-b9fd-405a-aa00-2dc0b86a3a1d</t>
  </si>
  <si>
    <t>1-932b9c04db857e880e4fb161aeec577a</t>
  </si>
  <si>
    <t>21/06/24 10:57:24</t>
  </si>
  <si>
    <t>10:57:24</t>
  </si>
  <si>
    <t>52560b64-2fc3-4cff-8440-6733c032f916</t>
  </si>
  <si>
    <t>1-ee4f28f65efbd6168e0c14ba408a9097</t>
  </si>
  <si>
    <t>21/06/24 10:57:29</t>
  </si>
  <si>
    <t>10:57:29</t>
  </si>
  <si>
    <t>5fbdeab1-2513-4418-8adb-a4e95ee74763</t>
  </si>
  <si>
    <t>1-2da743a5594e6a2693c5c6ff7ca88b43</t>
  </si>
  <si>
    <t>21/06/24 10:57:34</t>
  </si>
  <si>
    <t>26683b38-b7ce-40c3-95f0-5badfc9a323d</t>
  </si>
  <si>
    <t>1-33039b1b941134fae1f2657cd7526fc0</t>
  </si>
  <si>
    <t>21/06/24 10:57:39</t>
  </si>
  <si>
    <t>10:57:39</t>
  </si>
  <si>
    <t>3a4bdefb-b69c-442e-bd41-84655c16ca67</t>
  </si>
  <si>
    <t>1-8c775aef47761b1fbf574b7c15153785</t>
  </si>
  <si>
    <t>21/06/24 10:57:49</t>
  </si>
  <si>
    <t>10:57:49</t>
  </si>
  <si>
    <t>4a65e552-a315-434b-91a2-9f673a027901</t>
  </si>
  <si>
    <t>1-263e17d94716674eea3afb8b149dbc86</t>
  </si>
  <si>
    <t>21/06/24 10:57:54</t>
  </si>
  <si>
    <t>10:57:54</t>
  </si>
  <si>
    <t>7b5366ad-ffce-4043-8ab0-f7d1809fdbd3</t>
  </si>
  <si>
    <t>1-05c66ca2417bbcbf74925b88e879ed76</t>
  </si>
  <si>
    <t>21/06/24 10:57:59</t>
  </si>
  <si>
    <t>10:57:59</t>
  </si>
  <si>
    <t>9bcea724-996e-47bb-b3d0-bd60917b1142</t>
  </si>
  <si>
    <t>1-d87b5e3a8c5835bbf99a522bd8bda523</t>
  </si>
  <si>
    <t>21/06/24 10:58:04</t>
  </si>
  <si>
    <t>1.99</t>
  </si>
  <si>
    <t>10:58:04</t>
  </si>
  <si>
    <t>19bd4bac-502c-44bd-95ab-09d367a90c61</t>
  </si>
  <si>
    <t>1-7edbf607e59f67922b7fd3552e54036b</t>
  </si>
  <si>
    <t>21/06/24 10:58:14</t>
  </si>
  <si>
    <t>10:58:14</t>
  </si>
  <si>
    <t>0ee0e705-05b3-4a37-97b6-5fd5f3388a3e</t>
  </si>
  <si>
    <t>1-917060b76e50c9d2059bc7f3402aaa37</t>
  </si>
  <si>
    <t>21/06/24 10:58:19</t>
  </si>
  <si>
    <t>10:58:19</t>
  </si>
  <si>
    <t>39f4e2b2-65b5-4ee8-8510-704d001d66bf</t>
  </si>
  <si>
    <t>1-d2c494f983f9c9afddaca5d0225a2e62</t>
  </si>
  <si>
    <t>21/06/24 10:58:24</t>
  </si>
  <si>
    <t>332fda45-50a0-4c1f-8bfa-9e17df2ed9b3</t>
  </si>
  <si>
    <t>1-d9ced6a5bcb04abf5828ac608f65dd2c</t>
  </si>
  <si>
    <t>21/06/24 10:58:29</t>
  </si>
  <si>
    <t>10:58:29</t>
  </si>
  <si>
    <t>3b8dddde-afdf-4bdb-b5ec-23ff70472039</t>
  </si>
  <si>
    <t>1-fafb0a9c413531b15c8a31c16284a937</t>
  </si>
  <si>
    <t>21/06/24 10:58:34</t>
  </si>
  <si>
    <t>10:58:34</t>
  </si>
  <si>
    <t>b32f7459-de65-421f-a933-ffb3d0281004</t>
  </si>
  <si>
    <t>1-019daedf4bd8aa51fb7c1f729231de12</t>
  </si>
  <si>
    <t>21/06/24 10:58:39</t>
  </si>
  <si>
    <t>10:58:39</t>
  </si>
  <si>
    <t>920498b5-c887-41d4-bd46-94dae31adecc</t>
  </si>
  <si>
    <t>1-4ac36f65580ecf1805f0d8e40c37110b</t>
  </si>
  <si>
    <t>21/06/24 10:58:44</t>
  </si>
  <si>
    <t>10:58:44</t>
  </si>
  <si>
    <t>f71570d3-fc82-4968-b17e-3e92fdcebc6f</t>
  </si>
  <si>
    <t>1-c2286a8c9fd4512f0d35bc36052f457e</t>
  </si>
  <si>
    <t>21/06/24 10:58:54</t>
  </si>
  <si>
    <t>10:58:54</t>
  </si>
  <si>
    <t>ddc7f899-2dd5-4072-98ee-8e3179e0c94f</t>
  </si>
  <si>
    <t>1-de870650813aa4b03502b2ebd4d7bae2</t>
  </si>
  <si>
    <t>21/06/24 10:58:59</t>
  </si>
  <si>
    <t>10:58:59</t>
  </si>
  <si>
    <t>b5e6e9ad-12cf-467d-b7b5-84648259b3e3</t>
  </si>
  <si>
    <t>1-3acb4cdae9158a8c67e166aed2d276fc</t>
  </si>
  <si>
    <t>21/06/24 10:59:04</t>
  </si>
  <si>
    <t>d68eaf42-f833-46a5-8bf0-d7dc256762f4</t>
  </si>
  <si>
    <t>1-11bf360e657c10e878c402c6b00bd022</t>
  </si>
  <si>
    <t>21/06/24 10:59:09</t>
  </si>
  <si>
    <t>10:59:09</t>
  </si>
  <si>
    <t>6476ccf6-2f82-42e0-8ca6-b369891416fc</t>
  </si>
  <si>
    <t>1-00d2694d52036fcc0e8a682ac8806937</t>
  </si>
  <si>
    <t>21/06/24 10:59:14</t>
  </si>
  <si>
    <t>10:59:14</t>
  </si>
  <si>
    <t>27bf4f7a-10e5-4b2d-99e9-51b329a98558</t>
  </si>
  <si>
    <t>1-b8d44ecd3e67c54d568ee4a1fe1f8c76</t>
  </si>
  <si>
    <t>21/06/24 10:59:19</t>
  </si>
  <si>
    <t>1.87</t>
  </si>
  <si>
    <t>1.66</t>
  </si>
  <si>
    <t>0.25</t>
  </si>
  <si>
    <t>10:59:19</t>
  </si>
  <si>
    <t>2ef674a5-836d-4fb8-8bc3-efa72d765ec0</t>
  </si>
  <si>
    <t>1-a0edc2043b348cdf93a0db121b82a48b</t>
  </si>
  <si>
    <t>21/06/24 10:59:24</t>
  </si>
  <si>
    <t>1.82</t>
  </si>
  <si>
    <t>0.28</t>
  </si>
  <si>
    <t>10:59:24</t>
  </si>
  <si>
    <t>966fb1c1-de68-41a7-8186-4d2fcb4aefcf</t>
  </si>
  <si>
    <t>1-5c87943af7d6cd2cf0a6dc17001f6226</t>
  </si>
  <si>
    <t>21/06/24 10:59:35</t>
  </si>
  <si>
    <t>10:59:35</t>
  </si>
  <si>
    <t>8763a27e-6376-44bd-a409-03415a7bd60d</t>
  </si>
  <si>
    <t>1-6c4218768db74fe5c95986a24004d1bf</t>
  </si>
  <si>
    <t>21/06/24 10:59:40</t>
  </si>
  <si>
    <t>10:59:40</t>
  </si>
  <si>
    <t>9cf2f5ca-30ca-4c4f-b0f4-686dbabb8017</t>
  </si>
  <si>
    <t>1-cd87c135b24f753690026142eecfb4a6</t>
  </si>
  <si>
    <t>21/06/24 10:59:45</t>
  </si>
  <si>
    <t>10:59:45</t>
  </si>
  <si>
    <t>14b7f87a-eaad-4d5d-88dd-5726be49b9e8</t>
  </si>
  <si>
    <t>1-ae9850e9f7fff67890c2379e136a27be</t>
  </si>
  <si>
    <t>21/06/24 10:59:50</t>
  </si>
  <si>
    <t>10:59:50</t>
  </si>
  <si>
    <t>66af9e9d-2474-40a4-9591-bc64e6b4f9c3</t>
  </si>
  <si>
    <t>1-056eaf59213c7191ade5c2702d466900</t>
  </si>
  <si>
    <t>21/06/24 10:59:55</t>
  </si>
  <si>
    <t>10:59:55</t>
  </si>
  <si>
    <t>05cf0012-c865-4b48-8d45-db3bc2d6ad64</t>
  </si>
  <si>
    <t>1-2636672ded91419957af7a2026fe9252</t>
  </si>
  <si>
    <t>21/06/24 11:00:00</t>
  </si>
  <si>
    <t>1.85</t>
  </si>
  <si>
    <t>11:00:00</t>
  </si>
  <si>
    <t>f3b990c0-71d7-44c9-94e2-24caf95fd6a2</t>
  </si>
  <si>
    <t>1-652ff17cc166a9e7cacf5be80b3424eb</t>
  </si>
  <si>
    <t>21/06/24 11:00:05</t>
  </si>
  <si>
    <t>11:00:05</t>
  </si>
  <si>
    <t>bca97a67-eecb-4adf-9c02-92d4cba0abb3</t>
  </si>
  <si>
    <t>1-8da3f797854d058990cc379dfc50078b</t>
  </si>
  <si>
    <t>21/06/24 11:00:10</t>
  </si>
  <si>
    <t>11:00:10</t>
  </si>
  <si>
    <t>793f4501-4f19-4662-b65c-afa439f3f95b</t>
  </si>
  <si>
    <t>1-112c4ba040b13f43912f0fb792e3c4a9</t>
  </si>
  <si>
    <t>21/06/24 11:00:15</t>
  </si>
  <si>
    <t>11:00:15</t>
  </si>
  <si>
    <t>48f9bfb4-2c4a-479e-b2f1-58d8b2b4fd04</t>
  </si>
  <si>
    <t>1-6ffb85d731a7735e741a94e5a0c2867e</t>
  </si>
  <si>
    <t>21/06/24 11:00:20</t>
  </si>
  <si>
    <t>1.75</t>
  </si>
  <si>
    <t>ed171275-2070-4e0f-bbd8-0d5a0d7fe3a2</t>
  </si>
  <si>
    <t>1-4cbe87800a99a832660affeadbd7cefe</t>
  </si>
  <si>
    <t>21/06/24 11:00:25</t>
  </si>
  <si>
    <t>11:00:25</t>
  </si>
  <si>
    <t>3cf1d40f-3746-43f2-8bcb-da3ad0fe4342</t>
  </si>
  <si>
    <t>1-a5478bca04613faf190092545ae4d82e</t>
  </si>
  <si>
    <t>21/06/24 11:00:30</t>
  </si>
  <si>
    <t>11:00:30</t>
  </si>
  <si>
    <t>173315cd-5508-4632-bf12-fb0629933f99</t>
  </si>
  <si>
    <t>1-b4d9596e78da8a6b9bc951ea4ad54532</t>
  </si>
  <si>
    <t>21/06/24 11:00:35</t>
  </si>
  <si>
    <t>11:00:35</t>
  </si>
  <si>
    <t>d8c173de-964e-4ae1-881f-bd7c56b81465</t>
  </si>
  <si>
    <t>1-a37170494dbc88c36b1b5f23dcd4b46f</t>
  </si>
  <si>
    <t>21/06/24 11:00:45</t>
  </si>
  <si>
    <t>11:00:45</t>
  </si>
  <si>
    <t>5ca75b71-a14a-4a81-bcac-d255877ec550</t>
  </si>
  <si>
    <t>1-78aa3e05f1c6aa593c98b29878fa37a4</t>
  </si>
  <si>
    <t>21/06/24 11:00:50</t>
  </si>
  <si>
    <t>11:00:50</t>
  </si>
  <si>
    <t>e8036a8a-052a-4bd3-9566-16ce984a4cf7</t>
  </si>
  <si>
    <t>1-818d095c010dd8b1489c42c4d0ff954d</t>
  </si>
  <si>
    <t>21/06/24 11:00:55</t>
  </si>
  <si>
    <t>11:00:55</t>
  </si>
  <si>
    <t>d0d288ad-2e78-4ef3-bbff-9a0eeacb6721</t>
  </si>
  <si>
    <t>1-fcc44cfcd32faf6f477eed36af4c306a</t>
  </si>
  <si>
    <t>21/06/24 11:01:00</t>
  </si>
  <si>
    <t>f6db245b-e13b-4aa1-9a27-ab15c98e6eaa</t>
  </si>
  <si>
    <t>1-36aacc6c8a86ae6cacce6bbd5779d304</t>
  </si>
  <si>
    <t>21/06/24 11:01:05</t>
  </si>
  <si>
    <t>11:01:05</t>
  </si>
  <si>
    <t>107e8bf3-87a5-4e9c-b1e9-0afa9a40fae9</t>
  </si>
  <si>
    <t>1-dd6b8511df6bd09857d564c4c1eb4668</t>
  </si>
  <si>
    <t>21/06/24 11:01:10</t>
  </si>
  <si>
    <t>11:01:10</t>
  </si>
  <si>
    <t>40afefa9-285b-4471-907e-a8f4e8505cfc</t>
  </si>
  <si>
    <t>1-ab8d9a45f2c8478feacc0eefa6a85293</t>
  </si>
  <si>
    <t>21/06/24 11:01:15</t>
  </si>
  <si>
    <t>11:01:15</t>
  </si>
  <si>
    <t>b3ad96ba-f81a-4447-b8f0-062ef687d7e0</t>
  </si>
  <si>
    <t>1-1ee82b034ca0448a01f5506dc343ef33</t>
  </si>
  <si>
    <t>21/06/24 11:01:20</t>
  </si>
  <si>
    <t>11:01:20</t>
  </si>
  <si>
    <t>93c652cc-8b64-4d3e-a93e-483423e52653</t>
  </si>
  <si>
    <t>1-c35198297c858217a4cf476881598d15</t>
  </si>
  <si>
    <t>21/06/24 11:01:25</t>
  </si>
  <si>
    <t>11:01:25</t>
  </si>
  <si>
    <t>cabb4194-10b9-4830-b01d-0f3f5f33a35d</t>
  </si>
  <si>
    <t>1-a3ccfc77d55ca698e11195a27d19606a</t>
  </si>
  <si>
    <t>21/06/24 11:01:30</t>
  </si>
  <si>
    <t>11:01:30</t>
  </si>
  <si>
    <t>8176a8a8-d6e8-4926-9726-719cffe73650</t>
  </si>
  <si>
    <t>1-916e8fad1ce7a6f9f06952c51a00fed3</t>
  </si>
  <si>
    <t>21/06/24 11:01:36</t>
  </si>
  <si>
    <t>11:01:36</t>
  </si>
  <si>
    <t>ab97ffe8-6568-434a-809f-f36ed9304ab4</t>
  </si>
  <si>
    <t>1-806d8b3a4e164c1cc4ab15369af8c09f</t>
  </si>
  <si>
    <t>21/06/24 11:01:41</t>
  </si>
  <si>
    <t>11:01:41</t>
  </si>
  <si>
    <t>d127e4b7-b9a0-4a0d-9d31-f3585aa51b3e</t>
  </si>
  <si>
    <t>1-febfdf8bd53470a1496da92719bee76f</t>
  </si>
  <si>
    <t>21/06/24 11:01:51</t>
  </si>
  <si>
    <t>11:01:51</t>
  </si>
  <si>
    <t>91d2fdd0-776c-47ef-ae99-44ca068c555a</t>
  </si>
  <si>
    <t>1-e67e01a05a3452a2342a205d3c57e23e</t>
  </si>
  <si>
    <t>21/06/24 11:02:01</t>
  </si>
  <si>
    <t>11:02:01</t>
  </si>
  <si>
    <t>081e6880-70d2-4b10-8114-c52ca1b9b88a</t>
  </si>
  <si>
    <t>1-fc1759cf7c1718d308f2826bcc500e70</t>
  </si>
  <si>
    <t>21/06/24 11:02:11</t>
  </si>
  <si>
    <t>11:02:11</t>
  </si>
  <si>
    <t>b5e3c821-b67b-4fca-8ce3-254b713e079d</t>
  </si>
  <si>
    <t>1-bc67301b08d5f64ab3db1f2c6f6e423b</t>
  </si>
  <si>
    <t>21/06/24 11:02:16</t>
  </si>
  <si>
    <t>11:02:16</t>
  </si>
  <si>
    <t>7637c2a0-3729-47db-bb62-3c8b051edd03</t>
  </si>
  <si>
    <t>1-2a9ff56d3578ff6c697f41c58d1ea220</t>
  </si>
  <si>
    <t>21/06/24 11:02:21</t>
  </si>
  <si>
    <t>11:02:21</t>
  </si>
  <si>
    <t>54c1c409-f36d-44e2-8241-c291be49d387</t>
  </si>
  <si>
    <t>1-3cd56ba87ddca5c05720ab669ca60555</t>
  </si>
  <si>
    <t>21/06/24 11:02:26</t>
  </si>
  <si>
    <t>11:02:26</t>
  </si>
  <si>
    <t>dd17f090-6b90-4ab5-b570-4580569fbc3a</t>
  </si>
  <si>
    <t>1-6a6e9875ad0e9db4fe2e937bfa9555b5</t>
  </si>
  <si>
    <t>21/06/24 11:02:31</t>
  </si>
  <si>
    <t>11:02:31</t>
  </si>
  <si>
    <t>229c8876-cb39-4d2e-8969-25c1be4ecdb9</t>
  </si>
  <si>
    <t>1-574495bf52b1ccb0c08a577b5b56d67f</t>
  </si>
  <si>
    <t>21/06/24 11:02:36</t>
  </si>
  <si>
    <t>11:02:36</t>
  </si>
  <si>
    <t>5486711c-fa83-4253-aaeb-a2ba4b021d1e</t>
  </si>
  <si>
    <t>1-a3ecb62c2056cd6a28ed0e41446d6ad4</t>
  </si>
  <si>
    <t>21/06/24 11:02:41</t>
  </si>
  <si>
    <t>11:02:41</t>
  </si>
  <si>
    <t>a9369092-f5ec-48b2-982f-1ec56b69c450</t>
  </si>
  <si>
    <t>1-3286a7a1f4b6e2c914edff1d660e0f23</t>
  </si>
  <si>
    <t>21/06/24 11:02:46</t>
  </si>
  <si>
    <t>d49cef2e-d5df-4183-957b-44da7f493b4b</t>
  </si>
  <si>
    <t>1-0ad6cfd67d0602e5136a8cfcbe360973</t>
  </si>
  <si>
    <t>21/06/24 11:02:51</t>
  </si>
  <si>
    <t>11:02:51</t>
  </si>
  <si>
    <t>510d0af7-9348-4427-aabe-eeba00b3446e</t>
  </si>
  <si>
    <t>1-36804d0c8403eb7183192253437a3414</t>
  </si>
  <si>
    <t>21/06/24 11:02:56</t>
  </si>
  <si>
    <t>11:02:56</t>
  </si>
  <si>
    <t>eaf4cd02-883a-4b01-9eda-bad2c2cdf6cf</t>
  </si>
  <si>
    <t>1-6eea854decca6d1fe837df7456870f9f</t>
  </si>
  <si>
    <t>21/06/24 11:03:01</t>
  </si>
  <si>
    <t>11:03:01</t>
  </si>
  <si>
    <t>5b4ad154-1ea8-4c50-a5c8-132170a3e93f</t>
  </si>
  <si>
    <t>1-7195894a7d998fbefc9eb110b2b2c20c</t>
  </si>
  <si>
    <t>21/06/24 11:03:06</t>
  </si>
  <si>
    <t>11:03:06</t>
  </si>
  <si>
    <t>476da0f4-8b88-43bc-9481-bbf9d7b3b1e5</t>
  </si>
  <si>
    <t>1-50b63b02b46e06b95f0a67dc4d45892b</t>
  </si>
  <si>
    <t>21/06/24 11:03:16</t>
  </si>
  <si>
    <t>11:03:16</t>
  </si>
  <si>
    <t>f60cae65-a504-4f9b-8a17-9413ed70c0a5</t>
  </si>
  <si>
    <t>1-49885bfd219f9bed70cca72c96a5d77a</t>
  </si>
  <si>
    <t>21/06/24 11:03:21</t>
  </si>
  <si>
    <t>11:03:21</t>
  </si>
  <si>
    <t>0e4da71f-f8bc-4951-b4c3-4e8f420c6f2e</t>
  </si>
  <si>
    <t>1-27e11f0e0765a538f8a16ed89679210e</t>
  </si>
  <si>
    <t>21/06/24 11:03:26</t>
  </si>
  <si>
    <t>2f28a84d-4a6f-4053-9025-3d0776160a2f</t>
  </si>
  <si>
    <t>1-52e9c0eb8078dc2bed1ed27dc8be0f6c</t>
  </si>
  <si>
    <t>21/06/24 11:03:31</t>
  </si>
  <si>
    <t>11:03:31</t>
  </si>
  <si>
    <t>350da516-b780-4b3a-b122-16a33e8cba87</t>
  </si>
  <si>
    <t>1-daa9955b4da4097871c72dbdf819c966</t>
  </si>
  <si>
    <t>21/06/24 11:03:37</t>
  </si>
  <si>
    <t>11:03:37</t>
  </si>
  <si>
    <t>1e7a795a-ee51-4afd-8448-7bd08f10ef53</t>
  </si>
  <si>
    <t>1-4ece51f17c089b38c6ec8e1db72db2c2</t>
  </si>
  <si>
    <t>21/06/24 11:03:42</t>
  </si>
  <si>
    <t>400098a0-24d0-42b7-930c-0351ff6c7197</t>
  </si>
  <si>
    <t>1-cd32e82dbc2f89dbb7d29edf3bfd321f</t>
  </si>
  <si>
    <t>21/06/24 11:03:47</t>
  </si>
  <si>
    <t>11:03:47</t>
  </si>
  <si>
    <t>3fc043c7-d33d-40bc-8ee7-479d0c8cfb44</t>
  </si>
  <si>
    <t>1-da5f3d4735221599dd50c9ef46f425ed</t>
  </si>
  <si>
    <t>21/06/24 11:04:02</t>
  </si>
  <si>
    <t>11:04:02</t>
  </si>
  <si>
    <t>4a0b3a94-56ec-4185-9e20-e87963382191</t>
  </si>
  <si>
    <t>1-0c3ae501610e36bfdc65a0336a788eca</t>
  </si>
  <si>
    <t>21/06/24 11:04:12</t>
  </si>
  <si>
    <t>11:04:12</t>
  </si>
  <si>
    <t>e2f21f69-bdd5-428c-b9b8-dea03c5d9f2a</t>
  </si>
  <si>
    <t>1-aff994aed4c56b05c3129b81019a1c7d</t>
  </si>
  <si>
    <t>21/06/24 11:04:17</t>
  </si>
  <si>
    <t>11:04:17</t>
  </si>
  <si>
    <t>d4de4777-5311-41db-a5d7-e0632179e436</t>
  </si>
  <si>
    <t>1-ed50a7ac3a5bfae2c4507c04597edb20</t>
  </si>
  <si>
    <t>21/06/24 11:04:22</t>
  </si>
  <si>
    <t>11:04:22</t>
  </si>
  <si>
    <t>7b9f1346-d8dd-47e0-a018-8eded3a66b6b</t>
  </si>
  <si>
    <t>1-2685cfa0f19b6857b7902e9dd54d5e94</t>
  </si>
  <si>
    <t>21/06/24 11:04:27</t>
  </si>
  <si>
    <t>11:04:27</t>
  </si>
  <si>
    <t>9374f6a8-57d5-4d73-96b5-736181f04278</t>
  </si>
  <si>
    <t>1-687e7d737023869656ee7c954d1c9103</t>
  </si>
  <si>
    <t>21/06/24 11:04:32</t>
  </si>
  <si>
    <t>11:04:32</t>
  </si>
  <si>
    <t>b382e4e5-323c-47f5-b522-2c091a46148e</t>
  </si>
  <si>
    <t>1-c9b47d35095eb97aab3570f934de17af</t>
  </si>
  <si>
    <t>21/06/24 11:04:37</t>
  </si>
  <si>
    <t>11:04:37</t>
  </si>
  <si>
    <t>f63fb419-a1a8-4cb9-8bb0-afdae7ec7571</t>
  </si>
  <si>
    <t>1-ab08be7d07c8f17140c0307ac417c986</t>
  </si>
  <si>
    <t>21/06/24 11:04:42</t>
  </si>
  <si>
    <t>11:04:42</t>
  </si>
  <si>
    <t>7e2783f2-e85a-4908-90d8-9a1ad1c5c7bc</t>
  </si>
  <si>
    <t>1-ee2f1d6e36f137516aaa675400a7562b</t>
  </si>
  <si>
    <t>21/06/24 11:04:47</t>
  </si>
  <si>
    <t>81434a24-cd2b-410c-9d69-12ddfaae05cd</t>
  </si>
  <si>
    <t>1-127d37186d021055c74c7ebc77c237ca</t>
  </si>
  <si>
    <t>21/06/24 11:04:52</t>
  </si>
  <si>
    <t>11:04:52</t>
  </si>
  <si>
    <t>fbaa9276-8249-4348-b758-a425a3cb2b27</t>
  </si>
  <si>
    <t>1-f8f511bc8fac4e629d93e3d14ea04495</t>
  </si>
  <si>
    <t>21/06/24 11:04:57</t>
  </si>
  <si>
    <t>11:04:57</t>
  </si>
  <si>
    <t>09bfa70b-2d4a-410a-8348-4c2d6bac7a18</t>
  </si>
  <si>
    <t>1-7dbb35ca95b42f3b2e507798387a378e</t>
  </si>
  <si>
    <t>21/06/24 11:05:02</t>
  </si>
  <si>
    <t>11:05:02</t>
  </si>
  <si>
    <t>d9983101-2c40-4dad-99cd-750a0bea2bf3</t>
  </si>
  <si>
    <t>1-b445f56b21362b554664df7a1907b616</t>
  </si>
  <si>
    <t>21/06/24 11:05:07</t>
  </si>
  <si>
    <t>11:05:07</t>
  </si>
  <si>
    <t>9690e3a5-353c-4821-aa38-dd932c74392d</t>
  </si>
  <si>
    <t>1-770e8b75460504de39a3a460edee206c</t>
  </si>
  <si>
    <t>21/06/24 11:05:17</t>
  </si>
  <si>
    <t>11:05:17</t>
  </si>
  <si>
    <t>71e66c5b-141d-48f6-aa68-6a3a6bc9c0f1</t>
  </si>
  <si>
    <t>1-8f57d20a68810ca2825738b40664cbde</t>
  </si>
  <si>
    <t>21/06/24 11:05:22</t>
  </si>
  <si>
    <t>11:05:22</t>
  </si>
  <si>
    <t>9aa39726-664b-4fb8-be28-c5f260384ebf</t>
  </si>
  <si>
    <t>1-ace8b2c5d1f95006d16b2afc27658e36</t>
  </si>
  <si>
    <t>21/06/24 11:05:27</t>
  </si>
  <si>
    <t>21db1fa1-d0b3-4749-a5e9-0190342f631e</t>
  </si>
  <si>
    <t>1-20724e69df0e7ab908ac18a52121bebc</t>
  </si>
  <si>
    <t>21/06/24 11:05:32</t>
  </si>
  <si>
    <t>11:05:32</t>
  </si>
  <si>
    <t>713054f2-c330-4754-9af8-4bfa12212100</t>
  </si>
  <si>
    <t>1-e144c663a9f757f42a8b90fa5150f9a5</t>
  </si>
  <si>
    <t>21/06/24 11:05:37</t>
  </si>
  <si>
    <t>11:05:37</t>
  </si>
  <si>
    <t>487af7b2-d619-4ce2-809d-4a57294f0fb8</t>
  </si>
  <si>
    <t>1-7f45ad4ff430a6cfcad0772f8e443651</t>
  </si>
  <si>
    <t>21/06/24 11:05:42</t>
  </si>
  <si>
    <t>11:05:42</t>
  </si>
  <si>
    <t>c2b9f83e-33dd-4fff-8133-99d54377bad7</t>
  </si>
  <si>
    <t>1-f9f99ce35622ca99866d18f13ca1efd6</t>
  </si>
  <si>
    <t>21/06/24 11:05:47</t>
  </si>
  <si>
    <t>11:05:47</t>
  </si>
  <si>
    <t>ba4b3c7a-7c7d-4236-b1cf-b10367dfdc5e</t>
  </si>
  <si>
    <t>1-89678c49a0f6d5ba6f67469ce49455ef</t>
  </si>
  <si>
    <t>21/06/24 11:05:52</t>
  </si>
  <si>
    <t>522512fc-b6cf-4c0e-af54-a4460c3f99bd</t>
  </si>
  <si>
    <t>1-e84c41bfca887c4da52865a74f8ceb75</t>
  </si>
  <si>
    <t>21/06/24 11:05:57</t>
  </si>
  <si>
    <t>11:05:57</t>
  </si>
  <si>
    <t>3a055efa-0f5b-4344-9238-5d384f1ab6e1</t>
  </si>
  <si>
    <t>1-e821ad6e09e342048d42406ebe874b78</t>
  </si>
  <si>
    <t>21/06/24 11:06:02</t>
  </si>
  <si>
    <t>11:06:02</t>
  </si>
  <si>
    <t>f27655d8-3785-46c9-981f-202baca8154e</t>
  </si>
  <si>
    <t>1-4fd8f7dcbfc73ec526a25be7348ea7da</t>
  </si>
  <si>
    <t>21/06/24 11:06:07</t>
  </si>
  <si>
    <t>11:06:07</t>
  </si>
  <si>
    <t>aac2497a-c5c5-428c-8b92-f6927d04e63c</t>
  </si>
  <si>
    <t>1-859e8f5200260713675848407ba5794f</t>
  </si>
  <si>
    <t>21/06/24 11:06:12</t>
  </si>
  <si>
    <t>11:06:12</t>
  </si>
  <si>
    <t>1e513bbf-d08a-4890-9655-b22d50e70e68</t>
  </si>
  <si>
    <t>1-a07e7bdd8b710a73724e9f6562af81db</t>
  </si>
  <si>
    <t>21/06/24 11:06:17</t>
  </si>
  <si>
    <t>11:06:17</t>
  </si>
  <si>
    <t>cb2b0520-ad28-4b05-9dce-f22ac8ea8438</t>
  </si>
  <si>
    <t>1-6d326b69adef95c5f5cc81e62b80d94a</t>
  </si>
  <si>
    <t>21/06/24 11:06:22</t>
  </si>
  <si>
    <t>11:06:22</t>
  </si>
  <si>
    <t>d0a53383-054a-4ce7-adfc-94b6cbab75ee</t>
  </si>
  <si>
    <t>1-296a11b9f3b9b97dc78881057c4bf486</t>
  </si>
  <si>
    <t>21/06/24 11:06:27</t>
  </si>
  <si>
    <t>11:06:27</t>
  </si>
  <si>
    <t>f6528e32-ed32-463e-8003-6c7a7e0350a4</t>
  </si>
  <si>
    <t>1-5bb341a4162438d125133c24bc3bd23d</t>
  </si>
  <si>
    <t>21/06/24 11:06:32</t>
  </si>
  <si>
    <t>11:06:32</t>
  </si>
  <si>
    <t>638b5bb6-27ec-4882-ac45-c33cc130d087</t>
  </si>
  <si>
    <t>1-db2a2c512ea4c6caa1ac11dae3d959ac</t>
  </si>
  <si>
    <t>21/06/24 11:06:38</t>
  </si>
  <si>
    <t>11:06:38</t>
  </si>
  <si>
    <t>c8052fdb-1aaf-43ff-b60d-f4ffd804d7fb</t>
  </si>
  <si>
    <t>1-a3eea3d2ffc62a7dae705c04fd0bdcbc</t>
  </si>
  <si>
    <t>21/06/24 11:06:43</t>
  </si>
  <si>
    <t>11:06:43</t>
  </si>
  <si>
    <t>20d198f2-4298-4ff7-b07a-e168a0e6b5f1</t>
  </si>
  <si>
    <t>1-541daee4e787e5aeb607ab0c43c49ee3</t>
  </si>
  <si>
    <t>21/06/24 11:06:48</t>
  </si>
  <si>
    <t>54f83ba2-827c-4066-997b-a8e6328ba0ed</t>
  </si>
  <si>
    <t>1-e57ae86c2f4dd6d3479b2a96a96f216a</t>
  </si>
  <si>
    <t>21/06/24 11:06:53</t>
  </si>
  <si>
    <t>11:06:53</t>
  </si>
  <si>
    <t>c8acddce-5017-49ee-98f5-d6843c041c36</t>
  </si>
  <si>
    <t>1-36a7ac342501f275f62674d5f405c80d</t>
  </si>
  <si>
    <t>21/06/24 11:07:03</t>
  </si>
  <si>
    <t>11:07:03</t>
  </si>
  <si>
    <t>2d51e4c7-ec7a-4196-b97b-371457bf7354</t>
  </si>
  <si>
    <t>1-cd2283d879828fb16970fa3074ddcd65</t>
  </si>
  <si>
    <t>21/06/24 11:07:08</t>
  </si>
  <si>
    <t>11:07:08</t>
  </si>
  <si>
    <t>668ee982-8e3e-4c57-8ea3-97e63363e1f4</t>
  </si>
  <si>
    <t>1-b2373b70d65f68150a453a38de9b9158</t>
  </si>
  <si>
    <t>21/06/24 11:07:13</t>
  </si>
  <si>
    <t>11:07:13</t>
  </si>
  <si>
    <t>a3149dd0-e159-4056-ab17-04bcc1a7c3f4</t>
  </si>
  <si>
    <t>1-2659a0d370fddbaf6253c2ca3e6d1d1c</t>
  </si>
  <si>
    <t>21/06/24 11:07:18</t>
  </si>
  <si>
    <t>11:07:18</t>
  </si>
  <si>
    <t>71673cb7-21d9-46c4-824a-57e1fac69391</t>
  </si>
  <si>
    <t>1-20b13215e14f0cb68715eb76cff30983</t>
  </si>
  <si>
    <t>21/06/24 11:07:23</t>
  </si>
  <si>
    <t>11:07:23</t>
  </si>
  <si>
    <t>85e65337-df28-4cc6-92d3-7408ba3e13f1</t>
  </si>
  <si>
    <t>1-343bf23628270b0cb0e0efb892c1b7ab</t>
  </si>
  <si>
    <t>21/06/24 11:07:28</t>
  </si>
  <si>
    <t>11:07:28</t>
  </si>
  <si>
    <t>de450027-a84a-493d-9a82-eb70b9b52898</t>
  </si>
  <si>
    <t>1-cc567a6f0a927b4d16c1a7531035a119</t>
  </si>
  <si>
    <t>21/06/24 11:07:33</t>
  </si>
  <si>
    <t>11:07:33</t>
  </si>
  <si>
    <t>d416b37a-4e98-429d-b942-c5079bae6da1</t>
  </si>
  <si>
    <t>1-fa9d093e94a2bfad37daa6b226e75409</t>
  </si>
  <si>
    <t>21/06/24 11:07:43</t>
  </si>
  <si>
    <t>11:07:43</t>
  </si>
  <si>
    <t>e9f4b92f-02fc-42c5-b855-7b3671c3b1ae</t>
  </si>
  <si>
    <t>1-6505848cf93de62e77a14c8b3b1cf171</t>
  </si>
  <si>
    <t>21/06/24 11:07:48</t>
  </si>
  <si>
    <t>11:07:48</t>
  </si>
  <si>
    <t>f7315505-73d2-4641-89c4-0aaf2ba76d8a</t>
  </si>
  <si>
    <t>1-2966eecd2fb3d929c71b0a39e9503bee</t>
  </si>
  <si>
    <t>21/06/24 11:07:53</t>
  </si>
  <si>
    <t>11:07:53</t>
  </si>
  <si>
    <t>b055a60b-0bbf-4207-bb1d-a879db95ac57</t>
  </si>
  <si>
    <t>1-928995e7c178dfecaa97670f2b2f6f14</t>
  </si>
  <si>
    <t>21/06/24 11:07:58</t>
  </si>
  <si>
    <t>11:07:58</t>
  </si>
  <si>
    <t>db6f1789-bcb5-4aea-9757-9f2dc258d9c3</t>
  </si>
  <si>
    <t>1-8edd43db451278bbbd1cce006a40f610</t>
  </si>
  <si>
    <t>21/06/24 11:08:08</t>
  </si>
  <si>
    <t>11:08:08</t>
  </si>
  <si>
    <t>e73739b0-64c1-421f-9c0c-0c1147f8e263</t>
  </si>
  <si>
    <t>1-39e353b8b868d5d5f5b38ddc2c731283</t>
  </si>
  <si>
    <t>21/06/24 11:08:13</t>
  </si>
  <si>
    <t>11:08:13</t>
  </si>
  <si>
    <t>4939c74d-535e-437b-9e81-824a38dd922a</t>
  </si>
  <si>
    <t>1-3346e94c2b468553eeaf9bae30cddf94</t>
  </si>
  <si>
    <t>21/06/24 11:08:18</t>
  </si>
  <si>
    <t>d81c8be1-08aa-4478-84a2-69632fad8cb4</t>
  </si>
  <si>
    <t>1-e35dccadbefb6f650acbedf92e098f76</t>
  </si>
  <si>
    <t>21/06/24 11:08:23</t>
  </si>
  <si>
    <t>11:08:23</t>
  </si>
  <si>
    <t>cbf0d4b6-403f-45db-909f-7b2466c1cb6c</t>
  </si>
  <si>
    <t>1-cb8f63f1b2a1ea16b29a57181e7091e0</t>
  </si>
  <si>
    <t>21/06/24 11:08:28</t>
  </si>
  <si>
    <t>11:08:28</t>
  </si>
  <si>
    <t>04943a10-722b-4d54-97f5-e06a424d4590</t>
  </si>
  <si>
    <t>1-458be395d12aec1ecb6dce2fdbae1104</t>
  </si>
  <si>
    <t>21/06/24 11:08:33</t>
  </si>
  <si>
    <t>11:08:33</t>
  </si>
  <si>
    <t>73ed72fe-071f-4e97-b236-8695a55c9069</t>
  </si>
  <si>
    <t>1-b30f90817bae7dc2ca77c3ca44762afa</t>
  </si>
  <si>
    <t>21/06/24 11:08:38</t>
  </si>
  <si>
    <t>11:08:38</t>
  </si>
  <si>
    <t>fc98d967-16fb-4930-92d1-8fcf182b3c86</t>
  </si>
  <si>
    <t>1-db22c37668490b55be2ff2a91d86fb71</t>
  </si>
  <si>
    <t>21/06/24 11:08:49</t>
  </si>
  <si>
    <t>11:08:49</t>
  </si>
  <si>
    <t>e64c91fc-8921-4bb6-a5f3-923a0af37b1b</t>
  </si>
  <si>
    <t>1-a331105bedac052d882d7c77b3823103</t>
  </si>
  <si>
    <t>21/06/24 11:08:53</t>
  </si>
  <si>
    <t>11:08:53</t>
  </si>
  <si>
    <t>4411b5b7-0da4-497d-a190-0e94e4e007de</t>
  </si>
  <si>
    <t>1-8adcaa29c4ee79bd5916530a6f17e4c9</t>
  </si>
  <si>
    <t>21/06/24 11:08:59</t>
  </si>
  <si>
    <t>11:08:59</t>
  </si>
  <si>
    <t>0f945250-1c6c-4ee0-9baa-348a170c3383</t>
  </si>
  <si>
    <t>1-03d443462b9d090b009b82dcd15ef21b</t>
  </si>
  <si>
    <t>21/06/24 11:09:03</t>
  </si>
  <si>
    <t>11:09:03</t>
  </si>
  <si>
    <t>1e291b5f-3d1b-4103-8a52-49c39710d784</t>
  </si>
  <si>
    <t>1-6e2359a66404a9638b3a55931f818b08</t>
  </si>
  <si>
    <t>21/06/24 11:09:08</t>
  </si>
  <si>
    <t>11:09:08</t>
  </si>
  <si>
    <t>09b631e8-eff1-4445-8ea4-5de84688982c</t>
  </si>
  <si>
    <t>1-9883d4880ed6e8b63e16b524c074b7a2</t>
  </si>
  <si>
    <t>21/06/24 11:09:13</t>
  </si>
  <si>
    <t>11:09:13</t>
  </si>
  <si>
    <t>3a7a3714-2938-46e7-bcd6-d87f192540a5</t>
  </si>
  <si>
    <t>1-63de4586e900beb89a03dc2a7a6e188f</t>
  </si>
  <si>
    <t>21/06/24 11:09:19</t>
  </si>
  <si>
    <t>11:09:19</t>
  </si>
  <si>
    <t>7aff2c6f-4ae4-4e81-be1e-496088eaa173</t>
  </si>
  <si>
    <t>1-5bcc2dcab85983d42337bbe809feea81</t>
  </si>
  <si>
    <t>21/06/24 11:09:29</t>
  </si>
  <si>
    <t>11:09:29</t>
  </si>
  <si>
    <t>02862e95-e98b-450b-9e8f-1fca151c9d7d</t>
  </si>
  <si>
    <t>1-c0c39d302162eb3df5759a53eab0780b</t>
  </si>
  <si>
    <t>21/06/24 11:09:34</t>
  </si>
  <si>
    <t>11:09:34</t>
  </si>
  <si>
    <t>7f05c1c6-12a6-4ee6-8bd0-cb1628a0b2cc</t>
  </si>
  <si>
    <t>1-9bcb6bf91ef49684168f5d07848e0399</t>
  </si>
  <si>
    <t>21/06/24 11:09:39</t>
  </si>
  <si>
    <t>11:09:39</t>
  </si>
  <si>
    <t>6d77cece-02a0-4b7d-adb3-0169b8751da2</t>
  </si>
  <si>
    <t>1-27f951c8bcebe611e21141f2701d4bd6</t>
  </si>
  <si>
    <t>21/06/24 11:09:44</t>
  </si>
  <si>
    <t>11:09:44</t>
  </si>
  <si>
    <t>bdfc801c-da8b-4553-8518-f5df4d918875</t>
  </si>
  <si>
    <t>1-77e17165503ff9bb9d1139098624c765</t>
  </si>
  <si>
    <t>21/06/24 11:09:49</t>
  </si>
  <si>
    <t>11:09:49</t>
  </si>
  <si>
    <t>aff643ee-8184-4c13-9e03-9e3d1e9a680f</t>
  </si>
  <si>
    <t>1-374fb826cccd77aa813ae33364db10f7</t>
  </si>
  <si>
    <t>21/06/24 11:09:54</t>
  </si>
  <si>
    <t>1.83</t>
  </si>
  <si>
    <t>6708580a-95a2-4852-9830-aaa223e3078a</t>
  </si>
  <si>
    <t>1-8d3010f6fd2cb7a6d0fb0bda359ace40</t>
  </si>
  <si>
    <t>21/06/24 11:09:59</t>
  </si>
  <si>
    <t>11:09:59</t>
  </si>
  <si>
    <t>7cc5e6ec-c826-4e47-9bfc-69e78d86bae0</t>
  </si>
  <si>
    <t>1-59228b9341c12b7d6bf5c0f183bf8d78</t>
  </si>
  <si>
    <t>21/06/24 11:10:09</t>
  </si>
  <si>
    <t>11:10:09</t>
  </si>
  <si>
    <t>7b1c0e17-e19f-4509-9cfa-249beee23250</t>
  </si>
  <si>
    <t>1-a8ed957bba69a97dca78315fa83b81b9</t>
  </si>
  <si>
    <t>21/06/24 11:10:14</t>
  </si>
  <si>
    <t>11:10:14</t>
  </si>
  <si>
    <t>06615e0b-dc47-459c-8331-e26a800f02ad</t>
  </si>
  <si>
    <t>1-1acea8799c646548e0a672082a559313</t>
  </si>
  <si>
    <t>21/06/24 11:10:19</t>
  </si>
  <si>
    <t>11:10:19</t>
  </si>
  <si>
    <t>a9e0d345-1dcb-4371-81e3-68df7c4ee2b7</t>
  </si>
  <si>
    <t>1-126ec50ecef5215d00fb45262fe5e953</t>
  </si>
  <si>
    <t>21/06/24 11:10:24</t>
  </si>
  <si>
    <t>11:10:24</t>
  </si>
  <si>
    <t>fa9d7340-6f22-4a7a-9787-a95c08a3bc31</t>
  </si>
  <si>
    <t>1-5a8c7635e8e95fa9ff0ec251a28c3a5f</t>
  </si>
  <si>
    <t>21/06/24 11:10:29</t>
  </si>
  <si>
    <t>11:10:29</t>
  </si>
  <si>
    <t>b9e90066-ee30-467d-a7e6-37df3b353241</t>
  </si>
  <si>
    <t>1-710d5ecec282c489a9ee161fd27b1056</t>
  </si>
  <si>
    <t>21/06/24 11:10:34</t>
  </si>
  <si>
    <t>11:10:34</t>
  </si>
  <si>
    <t>2c9e0bcb-9753-420c-ba55-8c7f89cb236b</t>
  </si>
  <si>
    <t>1-9b205e00d8ee1be131580f678cde474a</t>
  </si>
  <si>
    <t>21/06/24 11:10:39</t>
  </si>
  <si>
    <t>11:10:39</t>
  </si>
  <si>
    <t>815f2b07-017b-487f-886d-7857f9cd9888</t>
  </si>
  <si>
    <t>1-56e159099baa91c724032cf89c024531</t>
  </si>
  <si>
    <t>21/06/24 11:10:49</t>
  </si>
  <si>
    <t>11:10:49</t>
  </si>
  <si>
    <t>0ffc96a9-6ffd-497f-89da-04103c0f67b7</t>
  </si>
  <si>
    <t>1-5792dfadcd3cc6ec4d7a43d3636ebb27</t>
  </si>
  <si>
    <t>21/06/24 11:10:54</t>
  </si>
  <si>
    <t>11:10:54</t>
  </si>
  <si>
    <t>08f5eeee-71e2-4c79-bd91-1f5932d19ef6</t>
  </si>
  <si>
    <t>1-11faedba907576d043ae906b7988f36e</t>
  </si>
  <si>
    <t>21/06/24 11:10:59</t>
  </si>
  <si>
    <t>35019e22-e6c6-48f4-b41d-e00dd8f14546</t>
  </si>
  <si>
    <t>1-c535c6ab16d7fea3fb7861aaf0cf01a0</t>
  </si>
  <si>
    <t>21/06/24 11:11:04</t>
  </si>
  <si>
    <t>11:11:04</t>
  </si>
  <si>
    <t>97373f17-46a4-4973-99ec-91f04e1472c0</t>
  </si>
  <si>
    <t>1-069d5d50f69791a91e2ca29aa3d4e0da</t>
  </si>
  <si>
    <t>21/06/24 11:11:09</t>
  </si>
  <si>
    <t>11:11:09</t>
  </si>
  <si>
    <t>9d91d398-9a8e-4e6c-bd89-35c23ae13d1f</t>
  </si>
  <si>
    <t>1-67344aeb9eacf257a144638c88b28444</t>
  </si>
  <si>
    <t>21/06/24 11:11:14</t>
  </si>
  <si>
    <t>11:11:14</t>
  </si>
  <si>
    <t>20eaee14-f7d6-401f-aaa2-605e6cf9fb36</t>
  </si>
  <si>
    <t>1-0017e67e2b68c32abcef676eeebc2e6f</t>
  </si>
  <si>
    <t>21/06/24 11:11:19</t>
  </si>
  <si>
    <t>11:11:19</t>
  </si>
  <si>
    <t>e515f54c-5519-4192-adb9-3453f5e12cd0</t>
  </si>
  <si>
    <t>1-103143dd1ea04ed9622dc5d701fff17e</t>
  </si>
  <si>
    <t>21/06/24 11:11:29</t>
  </si>
  <si>
    <t>11:11:29</t>
  </si>
  <si>
    <t>42e67b95-47cc-4aef-9181-97c59cceb345</t>
  </si>
  <si>
    <t>1-399f1885fc55398aea62266b1bad384a</t>
  </si>
  <si>
    <t>21/06/24 11:11:34</t>
  </si>
  <si>
    <t>11:11:34</t>
  </si>
  <si>
    <t>9bf0efa0-c16f-4552-8dc7-2b98311b9d30</t>
  </si>
  <si>
    <t>1-1025db106891fe26b86414a23f3a6e20</t>
  </si>
  <si>
    <t>21/06/24 11:11:44</t>
  </si>
  <si>
    <t>11:11:44</t>
  </si>
  <si>
    <t>899a4844-09f1-4485-af1a-551d71ab3d2f</t>
  </si>
  <si>
    <t>1-0ec360cb85e3fa642d1f32563850d9e8</t>
  </si>
  <si>
    <t>21/06/24 11:11:49</t>
  </si>
  <si>
    <t>11:11:49</t>
  </si>
  <si>
    <t>54da8c4e-9f48-4416-b3dc-f343b4da3052</t>
  </si>
  <si>
    <t>1-92ff397c2088f02f6c18be69da93f8e0</t>
  </si>
  <si>
    <t>21/06/24 11:11:54</t>
  </si>
  <si>
    <t>11:11:54</t>
  </si>
  <si>
    <t>08cca908-22ef-4e38-8d5d-6e4d5b1ddb95</t>
  </si>
  <si>
    <t>1-a8ed6cab50df83ea5add9cc41d286c4e</t>
  </si>
  <si>
    <t>21/06/24 11:11:59</t>
  </si>
  <si>
    <t>11:11:59</t>
  </si>
  <si>
    <t>e85830aa-e0b3-4c3c-a550-ce4f52c443bd</t>
  </si>
  <si>
    <t>1-d512e1227af5f23049e9a6e582c7860c</t>
  </si>
  <si>
    <t>21/06/24 11:12:09</t>
  </si>
  <si>
    <t>11:12:09</t>
  </si>
  <si>
    <t>4b2f45a3-1836-471f-85fc-cfde2e94025e</t>
  </si>
  <si>
    <t>1-33cca3d04ff3f9efa79352235750c822</t>
  </si>
  <si>
    <t>21/06/24 11:12:14</t>
  </si>
  <si>
    <t>11:12:14</t>
  </si>
  <si>
    <t>bc99028d-cc52-40ae-9e0e-3fe9a38203ca</t>
  </si>
  <si>
    <t>1-68b5e4e2e1d555cea3a4dc18d2ec9d20</t>
  </si>
  <si>
    <t>21/06/24 11:12:24</t>
  </si>
  <si>
    <t>11:12:24</t>
  </si>
  <si>
    <t>161864c9-0dc6-4bbf-bf82-6378c9eab8a2</t>
  </si>
  <si>
    <t>1-3bc8875cae83361c1e8759bc9397ede5</t>
  </si>
  <si>
    <t>21/06/24 11:12:29</t>
  </si>
  <si>
    <t>11:12:29</t>
  </si>
  <si>
    <t>3539b67b-5508-4314-90f4-1ff93e250ed1</t>
  </si>
  <si>
    <t>1-367ce057fc8192b956eff8d38806ff43</t>
  </si>
  <si>
    <t>21/06/24 11:12:34</t>
  </si>
  <si>
    <t>11:12:34</t>
  </si>
  <si>
    <t>97920343-9024-4699-963f-424fb8d0c003</t>
  </si>
  <si>
    <t>1-b776ef79b68d032e1a93966e2d1a113a</t>
  </si>
  <si>
    <t>21/06/24 11:12:40</t>
  </si>
  <si>
    <t>1.77</t>
  </si>
  <si>
    <t>0.27</t>
  </si>
  <si>
    <t>11:12:40</t>
  </si>
  <si>
    <t>d35be1ad-a676-4852-9513-30c87c4bfc09</t>
  </si>
  <si>
    <t>1-8be6ab5ceada273dbe26da9c30c8f490</t>
  </si>
  <si>
    <t>21/06/24 11:12:50</t>
  </si>
  <si>
    <t>11:12:50</t>
  </si>
  <si>
    <t>035e9e59-98be-4c85-aa39-76c8590bd8ec</t>
  </si>
  <si>
    <t>1-6fae03b3fe88b011348e39556aebfa63</t>
  </si>
  <si>
    <t>21/06/24 11:12:55</t>
  </si>
  <si>
    <t>11:12:55</t>
  </si>
  <si>
    <t>75910794-7902-4563-b133-457f218c4b9b</t>
  </si>
  <si>
    <t>1-d637babfd5cbfb96f770593ab0684ca5</t>
  </si>
  <si>
    <t>21/06/24 11:13:00</t>
  </si>
  <si>
    <t>e2fdf71a-8e1b-44da-b58e-e59d8d577b18</t>
  </si>
  <si>
    <t>1-8c6a18da2469e534e1c72962d927e6d6</t>
  </si>
  <si>
    <t>21/06/24 11:13:05</t>
  </si>
  <si>
    <t>11:13:05</t>
  </si>
  <si>
    <t>aca1336f-f292-40e7-8bec-546dbf8f1167</t>
  </si>
  <si>
    <t>1-eb7e5f2e481e2dd8be7808ed46f1b9f3</t>
  </si>
  <si>
    <t>21/06/24 11:13:10</t>
  </si>
  <si>
    <t>11:13:10</t>
  </si>
  <si>
    <t>5c453f5e-31b1-441d-843f-a71bf781b36f</t>
  </si>
  <si>
    <t>1-f627bc6d2d46c89ec430a6eb79d9c0cf</t>
  </si>
  <si>
    <t>21/06/24 11:13:15</t>
  </si>
  <si>
    <t>11:13:15</t>
  </si>
  <si>
    <t>396ec6e1-9b7b-456c-929d-02ba534b0e95</t>
  </si>
  <si>
    <t>1-88fe51285cfe5fda0e3a9277f5da8ab4</t>
  </si>
  <si>
    <t>21/06/24 11:13:20</t>
  </si>
  <si>
    <t>11:13:20</t>
  </si>
  <si>
    <t>6ccbafc6-e338-44ed-8713-1ef039489218</t>
  </si>
  <si>
    <t>1-8115fb7a27b6993837277df1c709868c</t>
  </si>
  <si>
    <t>21/06/24 11:13:25</t>
  </si>
  <si>
    <t>11:13:25</t>
  </si>
  <si>
    <t>1f6d5527-dccc-42c0-93dc-a5c930549219</t>
  </si>
  <si>
    <t>1-fe0ff48e7edb1b3c1be1369b8c01b93a</t>
  </si>
  <si>
    <t>21/06/24 11:13:30</t>
  </si>
  <si>
    <t>11:13:30</t>
  </si>
  <si>
    <t>341c0962-b90f-4802-9caa-10e39807d162</t>
  </si>
  <si>
    <t>1-d4c75e7ac3139265207d06e669ab94a4</t>
  </si>
  <si>
    <t>21/06/24 11:13:35</t>
  </si>
  <si>
    <t>11:13:35</t>
  </si>
  <si>
    <t>aea6d2f5-ec1f-4c64-9d82-4996b4d96127</t>
  </si>
  <si>
    <t>1-450221500659249aa2e6a4e57fc100e6</t>
  </si>
  <si>
    <t>21/06/24 11:13:40</t>
  </si>
  <si>
    <t>93d4e5b7-c830-4036-bf9a-cc5268414444</t>
  </si>
  <si>
    <t>1-e305232459d68e9657e29a39a5fbeaca</t>
  </si>
  <si>
    <t>21/06/24 11:13:45</t>
  </si>
  <si>
    <t>11:13:45</t>
  </si>
  <si>
    <t>126496a5-16d0-47be-8dad-d9f8aacae835</t>
  </si>
  <si>
    <t>1-20ac93efc8a57a95328126460a11c642</t>
  </si>
  <si>
    <t>21/06/24 11:13:50</t>
  </si>
  <si>
    <t>11:13:50</t>
  </si>
  <si>
    <t>4d6f981e-4df2-4ca6-9fd0-b5e2259a9c0d</t>
  </si>
  <si>
    <t>1-99db9a5997191f6ae06999ee9f3d3129</t>
  </si>
  <si>
    <t>21/06/24 11:13:55</t>
  </si>
  <si>
    <t>11:13:55</t>
  </si>
  <si>
    <t>5fc67afc-89d2-4f53-a99a-2b9b135a2e93</t>
  </si>
  <si>
    <t>1-c99a5ecf65a97cebcdd1756aa783dad5</t>
  </si>
  <si>
    <t>21/06/24 11:14:00</t>
  </si>
  <si>
    <t>11:14:00</t>
  </si>
  <si>
    <t>faaccfa7-e78a-4ccc-bc48-9925fa0dbf5c</t>
  </si>
  <si>
    <t>1-adeb2e5d1478c8631111a37dfdaa3f0b</t>
  </si>
  <si>
    <t>21/06/24 11:14:05</t>
  </si>
  <si>
    <t>11:14:05</t>
  </si>
  <si>
    <t>e0f324a5-a528-4e55-a895-14536e82c10c</t>
  </si>
  <si>
    <t>1-26b8fd0f4559e66268b2bbc3e3e57187</t>
  </si>
  <si>
    <t>21/06/24 11:14:10</t>
  </si>
  <si>
    <t>11:14:10</t>
  </si>
  <si>
    <t>7087f0c0-80d6-49ef-a294-0e997724f127</t>
  </si>
  <si>
    <t>1-5318cd81db4a3af3b8745e5b51be03f6</t>
  </si>
  <si>
    <t>21/06/24 11:14:15</t>
  </si>
  <si>
    <t>11:14:15</t>
  </si>
  <si>
    <t>397a352f-a7a3-4342-b34d-cb664c0399bb</t>
  </si>
  <si>
    <t>1-529233d02e5778e58cc05553856ddc02</t>
  </si>
  <si>
    <t>21/06/24 11:14:20</t>
  </si>
  <si>
    <t>b8539e3e-1a16-4586-95c4-17e5f1afeba4</t>
  </si>
  <si>
    <t>1-aa0d7757881971670fe3e575e9b9c37c</t>
  </si>
  <si>
    <t>21/06/24 11:14:25</t>
  </si>
  <si>
    <t>11:14:25</t>
  </si>
  <si>
    <t>2f57eff3-29aa-422a-8c3f-90cd385f280f</t>
  </si>
  <si>
    <t>1-2ffeae92c08964df29c6e23f8972c0b6</t>
  </si>
  <si>
    <t>21/06/24 11:14:30</t>
  </si>
  <si>
    <t>11:14:30</t>
  </si>
  <si>
    <t>dac3b727-4721-480c-9800-91ef1d30bbf3</t>
  </si>
  <si>
    <t>1-3a2d89a65be1c3e461e8a24006d9779d</t>
  </si>
  <si>
    <t>21/06/24 11:14:35</t>
  </si>
  <si>
    <t>11:14:35</t>
  </si>
  <si>
    <t>5df04773-386c-4c2c-8d1c-4739f5caf29e</t>
  </si>
  <si>
    <t>1-9bde486b04b0033ef3c9ffee7cf1a403</t>
  </si>
  <si>
    <t>21/06/24 11:14:41</t>
  </si>
  <si>
    <t>11:14:41</t>
  </si>
  <si>
    <t>7a79f312-f6a1-4ce7-94dc-9de3652bc913</t>
  </si>
  <si>
    <t>1-3ec13f3082cbb35bca851f622a183296</t>
  </si>
  <si>
    <t>21/06/24 11:14:50</t>
  </si>
  <si>
    <t>11:14:50</t>
  </si>
  <si>
    <t>dfc5afab-8006-4b27-8db0-b02ac7e4a160</t>
  </si>
  <si>
    <t>1-6d018ed3c43f983c1b7054c44ed37f3e</t>
  </si>
  <si>
    <t>21/06/24 11:14:55</t>
  </si>
  <si>
    <t>11:14:55</t>
  </si>
  <si>
    <t>6bbf616b-1944-4f3e-96cb-deae16ce72af</t>
  </si>
  <si>
    <t>1-84c78cc5731a54125783f8654d439c1f</t>
  </si>
  <si>
    <t>21/06/24 11:15:00</t>
  </si>
  <si>
    <t>464bad50-829f-440c-9778-bd84111431d2</t>
  </si>
  <si>
    <t>1-94887a36e3f4f4a5f568f95935825e44</t>
  </si>
  <si>
    <t>21/06/24 11:15:05</t>
  </si>
  <si>
    <t>11:15:05</t>
  </si>
  <si>
    <t>2aece8fc-c14d-4bfa-9a0b-deb2f4537918</t>
  </si>
  <si>
    <t>1-06db0a74169f390884818b30653f02d0</t>
  </si>
  <si>
    <t>21/06/24 11:15:10</t>
  </si>
  <si>
    <t>11:15:10</t>
  </si>
  <si>
    <t>8ac0d562-255f-4a1a-9d7a-577a8474fef5</t>
  </si>
  <si>
    <t>1-ac23004a923efd16475c2c8a2561f545</t>
  </si>
  <si>
    <t>21/06/24 11:15:15</t>
  </si>
  <si>
    <t>11:15:15</t>
  </si>
  <si>
    <t>3c4016e9-241c-4a1d-982d-694ecd655de4</t>
  </si>
  <si>
    <t>1-e428ab768154a75469f3679f3010392d</t>
  </si>
  <si>
    <t>21/06/24 11:15:20</t>
  </si>
  <si>
    <t>11:15:20</t>
  </si>
  <si>
    <t>40f41e65-c2da-4daa-a29e-4684e40ab2e6</t>
  </si>
  <si>
    <t>1-170435ae62a34d5c5cb88bdfae53cc02</t>
  </si>
  <si>
    <t>21/06/24 11:15:25</t>
  </si>
  <si>
    <t>fffd7547-613b-4323-b100-c7e153a9825e</t>
  </si>
  <si>
    <t>1-0d5aac961fd68c698f949693af96e84c</t>
  </si>
  <si>
    <t>21/06/24 11:15:30</t>
  </si>
  <si>
    <t>11:15:30</t>
  </si>
  <si>
    <t>e257f070-e51f-4f74-8245-dc6b0ae7af7a</t>
  </si>
  <si>
    <t>1-892847d121cd4bb6e7f959d5ef685e9d</t>
  </si>
  <si>
    <t>21/06/24 11:15:36</t>
  </si>
  <si>
    <t>11:15:36</t>
  </si>
  <si>
    <t>9b99602f-09dc-4343-b6f0-e937b42e2ba4</t>
  </si>
  <si>
    <t>1-274cfb012c7b85b0f7a18900b382960a</t>
  </si>
  <si>
    <t>21/06/24 11:15:41</t>
  </si>
  <si>
    <t>488c5157-89e7-4cd8-9f06-b1553ce50369</t>
  </si>
  <si>
    <t>1-2338aa4d9da26fed5ee80ea92f67e4db</t>
  </si>
  <si>
    <t>21/06/24 11:15:46</t>
  </si>
  <si>
    <t>11:15:46</t>
  </si>
  <si>
    <t>2b908906-018d-4ef7-8d3e-85c3eec52796</t>
  </si>
  <si>
    <t>1-5f28715f47253e21de335f813830ed55</t>
  </si>
  <si>
    <t>21/06/24 11:15:51</t>
  </si>
  <si>
    <t>11:15:51</t>
  </si>
  <si>
    <t>269e76af-8f96-4d02-9a35-86aea4530c43</t>
  </si>
  <si>
    <t>1-96e946a486c78747c68831f89b5905b8</t>
  </si>
  <si>
    <t>21/06/24 11:15:56</t>
  </si>
  <si>
    <t>11:15:56</t>
  </si>
  <si>
    <t>ee5233c8-b865-4f1b-ac23-a15e84bc5231</t>
  </si>
  <si>
    <t>1-ce14e04931c2be03614399503cc0965c</t>
  </si>
  <si>
    <t>21/06/24 11:16:01</t>
  </si>
  <si>
    <t>11:16:01</t>
  </si>
  <si>
    <t>d51a8961-f301-49a7-816e-faf16226c247</t>
  </si>
  <si>
    <t>1-b62dec0474ca18b6e3f0ce37cfcfca06</t>
  </si>
  <si>
    <t>21/06/24 11:16:06</t>
  </si>
  <si>
    <t>11:16:06</t>
  </si>
  <si>
    <t>b8897a07-7eee-4b3d-ad96-6c0eac6c1ea6</t>
  </si>
  <si>
    <t>1-62ea7d9dc5e8c93363190c4cbfc860e8</t>
  </si>
  <si>
    <t>21/06/24 11:16:11</t>
  </si>
  <si>
    <t>11:16:11</t>
  </si>
  <si>
    <t>996b02a0-7c29-49e4-8fc5-cc038bf33e4e</t>
  </si>
  <si>
    <t>1-644dbf7ea27ae911674f88ee342fe539</t>
  </si>
  <si>
    <t>21/06/24 11:16:16</t>
  </si>
  <si>
    <t>11:16:16</t>
  </si>
  <si>
    <t>8f315138-3b2f-46f7-9125-751d2902016d</t>
  </si>
  <si>
    <t>1-a81a2fd28855b083ca976870a5cc0410</t>
  </si>
  <si>
    <t>21/06/24 11:16:26</t>
  </si>
  <si>
    <t>11:16:26</t>
  </si>
  <si>
    <t>59ed44ce-95b0-4887-8ae4-cc0bb6e49d5b</t>
  </si>
  <si>
    <t>1-a1b3703aba225a2faa7cf8d69acb9472</t>
  </si>
  <si>
    <t>21/06/24 11:16:36</t>
  </si>
  <si>
    <t>11:16:36</t>
  </si>
  <si>
    <t>e6b9438e-ad5e-4644-a0c8-cbb940988bc5</t>
  </si>
  <si>
    <t>1-3cdf914b7978920eeb8f6dc748b8ecc4</t>
  </si>
  <si>
    <t>21/06/24 11:16:41</t>
  </si>
  <si>
    <t>11:16:41</t>
  </si>
  <si>
    <t>108214d2-bf71-49f6-86bb-1af9e091b5cb</t>
  </si>
  <si>
    <t>1-76a983bd1395ffaef4bf7c67deb9cb6b</t>
  </si>
  <si>
    <t>21/06/24 11:16:46</t>
  </si>
  <si>
    <t>11:16:46</t>
  </si>
  <si>
    <t>20fa6707-11bb-4a4a-a14a-e3d03d3c5284</t>
  </si>
  <si>
    <t>1-777f0457b4d93e27af57112aae5d54c5</t>
  </si>
  <si>
    <t>21/06/24 11:16:51</t>
  </si>
  <si>
    <t>11:16:51</t>
  </si>
  <si>
    <t>a2cfe53d-3f23-481e-8d66-0c30846abc7c</t>
  </si>
  <si>
    <t>1-fa79975b636af4f4f980dc708d6c1c0c</t>
  </si>
  <si>
    <t>21/06/24 11:16:56</t>
  </si>
  <si>
    <t>11:16:56</t>
  </si>
  <si>
    <t>bfa94f67-d531-42e2-8ba5-5c87359c0a8d</t>
  </si>
  <si>
    <t>1-11eab9f0a0490545102c781290320567</t>
  </si>
  <si>
    <t>21/06/24 11:17:01</t>
  </si>
  <si>
    <t>0ed161fb-714a-4fd4-8d4d-b8e055e2a21e</t>
  </si>
  <si>
    <t>1-ced66e33ee60d7f0a0600a2ba7515ae8</t>
  </si>
  <si>
    <t>21/06/24 11:17:06</t>
  </si>
  <si>
    <t>11:17:06</t>
  </si>
  <si>
    <t>3874db7f-c153-4b1d-bfbc-7fbfeb4e8543</t>
  </si>
  <si>
    <t>1-1fd4c0e1a3b4edd7d9603601d8c796cf</t>
  </si>
  <si>
    <t>21/06/24 11:17:11</t>
  </si>
  <si>
    <t>11:17:11</t>
  </si>
  <si>
    <t>5e4c3ed8-2882-4e3b-9ced-470cbbfd77ed</t>
  </si>
  <si>
    <t>1-9670ef15b7c1bbccda1bce3aec6f7891</t>
  </si>
  <si>
    <t>21/06/24 11:17:16</t>
  </si>
  <si>
    <t>11:17:16</t>
  </si>
  <si>
    <t>73c7ae2f-5040-4a98-8945-9afff21a8c1a</t>
  </si>
  <si>
    <t>1-e7cea532b5f94127044d8504f8e9c775</t>
  </si>
  <si>
    <t>21/06/24 11:17:21</t>
  </si>
  <si>
    <t>11:17:21</t>
  </si>
  <si>
    <t>a9c41c5a-e72b-4a52-a0f9-0bc3980f4bc9</t>
  </si>
  <si>
    <t>1-57cd6589d00ad4759e13e041e27def9e</t>
  </si>
  <si>
    <t>21/06/24 11:17:26</t>
  </si>
  <si>
    <t>620a2c96-cc39-4e43-88f9-56b006bcaa9a</t>
  </si>
  <si>
    <t>1-59937a22287fcde55adbe9de751e9161</t>
  </si>
  <si>
    <t>21/06/24 11:17:31</t>
  </si>
  <si>
    <t>11:17:31</t>
  </si>
  <si>
    <t>8ded428c-6961-4102-a578-834e13123f6e</t>
  </si>
  <si>
    <t>1-a4dfb4acfdf2f0daab0870a72dc22e1e</t>
  </si>
  <si>
    <t>21/06/24 11:17:36</t>
  </si>
  <si>
    <t>11:17:36</t>
  </si>
  <si>
    <t>173190a4-134b-4eec-82f9-691cae1e2671</t>
  </si>
  <si>
    <t>1-565a464fb6e192dfb0b37bb24e8d34c4</t>
  </si>
  <si>
    <t>21/06/24 11:17:41</t>
  </si>
  <si>
    <t>11:17:41</t>
  </si>
  <si>
    <t>87196928-623c-41a9-9280-e35aa3a1a953</t>
  </si>
  <si>
    <t>1-fa5eabb30d973766fcd97b13129e6c4d</t>
  </si>
  <si>
    <t>21/06/24 11:17:46</t>
  </si>
  <si>
    <t>11:17:46</t>
  </si>
  <si>
    <t>3529e927-412e-4eaf-ab54-9537a869837e</t>
  </si>
  <si>
    <t>1-8d89a066171efc8923fbdfe6d42a87e5</t>
  </si>
  <si>
    <t>21/06/24 11:17:56</t>
  </si>
  <si>
    <t>11:17:56</t>
  </si>
  <si>
    <t>6d6445e3-48db-44cd-86ca-b13a1e377560</t>
  </si>
  <si>
    <t>1-418beeb596f5e63df39cacb1137097e8</t>
  </si>
  <si>
    <t>21/06/24 11:18:01</t>
  </si>
  <si>
    <t>11:18:01</t>
  </si>
  <si>
    <t>3e53392b-3e63-4680-9621-e7b2feb4670c</t>
  </si>
  <si>
    <t>1-c05c3fcf35ae0db2ef0079d02e90dbc3</t>
  </si>
  <si>
    <t>21/06/24 11:18:06</t>
  </si>
  <si>
    <t>848f4de3-3334-4cfa-bd1b-c5c23afc776f</t>
  </si>
  <si>
    <t>1-52cdd25e8f7caaaebbf5b732599b3c1b</t>
  </si>
  <si>
    <t>21/06/24 11:18:11</t>
  </si>
  <si>
    <t>11:18:11</t>
  </si>
  <si>
    <t>19fa0d63-d2ce-4acc-963d-3812067f5405</t>
  </si>
  <si>
    <t>1-787ab19b1ad79fb9d66a439ddf6cbd4a</t>
  </si>
  <si>
    <t>21/06/24 11:18:16</t>
  </si>
  <si>
    <t>11:18:16</t>
  </si>
  <si>
    <t>a85cc72d-75cc-452a-8c9a-e249a94fd1af</t>
  </si>
  <si>
    <t>1-08ea1147aeafe50febd0c8d181e51182</t>
  </si>
  <si>
    <t>21/06/24 11:18:21</t>
  </si>
  <si>
    <t>11:18:21</t>
  </si>
  <si>
    <t>fb51d1a6-428d-4c8d-bc7a-00bfad58f8e0</t>
  </si>
  <si>
    <t>1-a7778200ab54253c15cc91c03ef8b2a4</t>
  </si>
  <si>
    <t>21/06/24 11:18:26</t>
  </si>
  <si>
    <t>11:18:26</t>
  </si>
  <si>
    <t>29ef0828-bc1e-4e2f-a164-c48722fc7885</t>
  </si>
  <si>
    <t>1-7ea2647ee624f856dc8787d580aa5b74</t>
  </si>
  <si>
    <t>21/06/24 11:18:31</t>
  </si>
  <si>
    <t>aa6e28f4-6d2e-4a20-b547-4ccd64196498</t>
  </si>
  <si>
    <t>1-60f60ae89363eff2330d93ab4247d2f9</t>
  </si>
  <si>
    <t>21/06/24 11:18:36</t>
  </si>
  <si>
    <t>11:18:36</t>
  </si>
  <si>
    <t>755ecfb5-66f2-434c-b7ef-01a6b8598c9c</t>
  </si>
  <si>
    <t>1-f67a40954a5113efea9453bff7d610d8</t>
  </si>
  <si>
    <t>21/06/24 11:18:41</t>
  </si>
  <si>
    <t>11:18:41</t>
  </si>
  <si>
    <t>d16b58b9-4f91-4da9-917c-60493359306f</t>
  </si>
  <si>
    <t>1-d5300427c1481e7a67b682cc8c5ec61a</t>
  </si>
  <si>
    <t>21/06/24 11:18:46</t>
  </si>
  <si>
    <t>d4711548-ee58-4d98-a83f-48e03397a0b9</t>
  </si>
  <si>
    <t>1-8027efa3df0afb66a229fc333e3d92d0</t>
  </si>
  <si>
    <t>21/06/24 11:18:51</t>
  </si>
  <si>
    <t>11:18:51</t>
  </si>
  <si>
    <t>e8d900ba-1450-4796-89f7-ad0a0ce7fc1d</t>
  </si>
  <si>
    <t>1-c9c4e4c74c5d93fc7d4523a2ad7ae259</t>
  </si>
  <si>
    <t>21/06/24 11:18:56</t>
  </si>
  <si>
    <t>11:18:56</t>
  </si>
  <si>
    <t>252b67a4-c4c4-4168-b980-4e91b8ba34aa</t>
  </si>
  <si>
    <t>1-13e13ebe6094fb66798421cab70ec03c</t>
  </si>
  <si>
    <t>21/06/24 11:19:01</t>
  </si>
  <si>
    <t>11:19:01</t>
  </si>
  <si>
    <t>bfbbaea4-e597-46b1-a28e-fa5dcffab472</t>
  </si>
  <si>
    <t>1-fb6bd0a225dd5179aacfd506a6434d08</t>
  </si>
  <si>
    <t>21/06/24 11:19:06</t>
  </si>
  <si>
    <t>11:19:06</t>
  </si>
  <si>
    <t>af0a93b5-19bc-41a0-932a-12f2e7fbc168</t>
  </si>
  <si>
    <t>1-b3191095a10bfb3258c361c4bfb6d232</t>
  </si>
  <si>
    <t>21/06/24 11:19:11</t>
  </si>
  <si>
    <t>11:19:11</t>
  </si>
  <si>
    <t>e54fb307-a48f-43c2-9969-009cc4a70cad</t>
  </si>
  <si>
    <t>1-e0daf5e1d6de414e8e7d5804bb9650ac</t>
  </si>
  <si>
    <t>21/06/24 11:19:16</t>
  </si>
  <si>
    <t>11:19:16</t>
  </si>
  <si>
    <t>94a89c82-1164-420b-9017-ddbc380f137d</t>
  </si>
  <si>
    <t>1-a9302c81b7dd93202ff214a628e0c64a</t>
  </si>
  <si>
    <t>21/06/24 11:19:21</t>
  </si>
  <si>
    <t>11:19:21</t>
  </si>
  <si>
    <t>fd01a449-8db0-475f-b4e9-0d475a85b2ea</t>
  </si>
  <si>
    <t>1-2df0ae4a7e90b659b5b82215d5643dac</t>
  </si>
  <si>
    <t>21/06/24 11:19:26</t>
  </si>
  <si>
    <t>11:19:26</t>
  </si>
  <si>
    <t>c4330536-656f-488e-a251-7191273de79a</t>
  </si>
  <si>
    <t>1-20775d36ad66016532bfc54f6efc700d</t>
  </si>
  <si>
    <t>21/06/24 11:19:31</t>
  </si>
  <si>
    <t>11:19:31</t>
  </si>
  <si>
    <t>ef0718ee-7bac-4bd0-a91a-3f19f83ccd23</t>
  </si>
  <si>
    <t>1-1a0b58ac7f5e65a2b85da69c138d9f6d</t>
  </si>
  <si>
    <t>21/06/24 11:19:42</t>
  </si>
  <si>
    <t>11:19:42</t>
  </si>
  <si>
    <t>0c2dd757-5ddd-4089-99f9-f39e0bfd1e44</t>
  </si>
  <si>
    <t>1-d43f8fd9069628b5d56e8429857b998f</t>
  </si>
  <si>
    <t>21/06/24 11:19:47</t>
  </si>
  <si>
    <t>11:19:47</t>
  </si>
  <si>
    <t>0819f286-85ce-493f-a7ac-bc9f1470931e</t>
  </si>
  <si>
    <t>1-547ed0698e76f268da3fd91704ca28e3</t>
  </si>
  <si>
    <t>21/06/24 11:19:57</t>
  </si>
  <si>
    <t>11:19:57</t>
  </si>
  <si>
    <t>0494d632-45e8-4656-be34-6276c252be6d</t>
  </si>
  <si>
    <t>1-c1276bb5945aa3a74dee74413fc30a94</t>
  </si>
  <si>
    <t>21/06/24 11:20:02</t>
  </si>
  <si>
    <t>11:20:02</t>
  </si>
  <si>
    <t>26b3f9ae-c565-4bf2-b66d-218caf0948a9</t>
  </si>
  <si>
    <t>1-629fed01d5eaa7cd68b01d451513475f</t>
  </si>
  <si>
    <t>21/06/24 11:20:07</t>
  </si>
  <si>
    <t>f6338035-4577-472f-b5ca-65e364d45b36</t>
  </si>
  <si>
    <t>1-55af393e5a8365a0b59013816da985fe</t>
  </si>
  <si>
    <t>21/06/24 11:20:12</t>
  </si>
  <si>
    <t>11:20:12</t>
  </si>
  <si>
    <t>97a3377e-1119-4050-8dc6-1e5eda4b33b2</t>
  </si>
  <si>
    <t>1-6525939069f2ba119681faf115bc20d5</t>
  </si>
  <si>
    <t>21/06/24 11:20:17</t>
  </si>
  <si>
    <t>11:20:17</t>
  </si>
  <si>
    <t>83257821-872c-4f91-9a00-5ceec0ac5605</t>
  </si>
  <si>
    <t>1-f2ef6a93da6b3b6ae2ffde45bc142a0a</t>
  </si>
  <si>
    <t>21/06/24 11:20:22</t>
  </si>
  <si>
    <t>11:20:22</t>
  </si>
  <si>
    <t>11fc379b-a61b-4cbd-9966-03dea86c68ba</t>
  </si>
  <si>
    <t>1-1c20c78bcf0763e81e49ea4ac275249e</t>
  </si>
  <si>
    <t>21/06/24 11:20:27</t>
  </si>
  <si>
    <t>11:20:27</t>
  </si>
  <si>
    <t>17b05ba5-19a7-4e83-b166-f0ebeb00d4ce</t>
  </si>
  <si>
    <t>1-31313a050db2b5e85b76da3a69439f45</t>
  </si>
  <si>
    <t>21/06/24 11:20:37</t>
  </si>
  <si>
    <t>11:20:37</t>
  </si>
  <si>
    <t>e85e05d8-1352-41c1-bb3c-93f3b4da9c66</t>
  </si>
  <si>
    <t>1-67188c48599721c225ef41fcd8f60c9b</t>
  </si>
  <si>
    <t>21/06/24 11:20:42</t>
  </si>
  <si>
    <t>11:20:42</t>
  </si>
  <si>
    <t>078fd58e-2b32-4a35-9c8d-f1187f1c92f7</t>
  </si>
  <si>
    <t>1-34c10fb9e01b9d8bf1438e7316f0113d</t>
  </si>
  <si>
    <t>21/06/24 11:20:47</t>
  </si>
  <si>
    <t>11:20:47</t>
  </si>
  <si>
    <t>f0b1d0fd-35c6-4ef3-a144-0018de0ff3c7</t>
  </si>
  <si>
    <t>1-9b6dcce79528785dbb95b09614f7b247</t>
  </si>
  <si>
    <t>21/06/24 11:20:57</t>
  </si>
  <si>
    <t>11:20:57</t>
  </si>
  <si>
    <t>1ef46572-81b0-4de9-8911-d7dda0bb2dfe</t>
  </si>
  <si>
    <t>1-d49eac5b0340415ae9b9f711ab7a3fd2</t>
  </si>
  <si>
    <t>21/06/24 11:21:02</t>
  </si>
  <si>
    <t>11:21:02</t>
  </si>
  <si>
    <t>92823a7b-dcf8-4a4a-a6b3-4ab819cdc4cc</t>
  </si>
  <si>
    <t>1-a4e2b33806457cf9fb4da0330945e62f</t>
  </si>
  <si>
    <t>21/06/24 11:21:07</t>
  </si>
  <si>
    <t>11:21:07</t>
  </si>
  <si>
    <t>4624fc66-2c2a-47d0-935a-d5c0ae135e5b</t>
  </si>
  <si>
    <t>1-f68f87d2cb9b55607f913f36c09647c3</t>
  </si>
  <si>
    <t>21/06/24 11:21:12</t>
  </si>
  <si>
    <t>a2e6052d-dde5-4858-a6d6-d87e7bc90b3e</t>
  </si>
  <si>
    <t>1-526ccce312636709762bd21d67c0ef5f</t>
  </si>
  <si>
    <t>21/06/24 11:21:17</t>
  </si>
  <si>
    <t>11:21:17</t>
  </si>
  <si>
    <t>492c4cb9-cb2a-4ef2-8f24-b493ab60b2fd</t>
  </si>
  <si>
    <t>1-ddf8d4a9fefe6ddcd049bca124420a7c</t>
  </si>
  <si>
    <t>21/06/24 11:21:27</t>
  </si>
  <si>
    <t>11:21:27</t>
  </si>
  <si>
    <t>3b692651-f29b-4ddc-8b4e-86e6e45d8832</t>
  </si>
  <si>
    <t>1-98cf62b26d04d1991e008399bb83b871</t>
  </si>
  <si>
    <t>21/06/24 11:21:32</t>
  </si>
  <si>
    <t>11:21:32</t>
  </si>
  <si>
    <t>e2ac5340-bab7-4777-a74f-79f16375c20c</t>
  </si>
  <si>
    <t>1-917df802db6f0e1b49c5875026f124ca</t>
  </si>
  <si>
    <t>21/06/24 11:21:37</t>
  </si>
  <si>
    <t>9e60bb97-a50b-427b-9a11-a7210cf7d494</t>
  </si>
  <si>
    <t>1-4b5bc51920fd6ada4cebc22471860759</t>
  </si>
  <si>
    <t>21/06/24 11:21:42</t>
  </si>
  <si>
    <t>11:21:42</t>
  </si>
  <si>
    <t>5cac9f5b-1be1-46f2-a94c-baf52f21c86b</t>
  </si>
  <si>
    <t>1-73e3f9f9f963a05b8ee594b5248e3b2f</t>
  </si>
  <si>
    <t>21/06/24 11:21:47</t>
  </si>
  <si>
    <t>11:21:47</t>
  </si>
  <si>
    <t>5c65e71c-1da1-4bec-b52e-f66c747f65bd</t>
  </si>
  <si>
    <t>1-7d3b9ae7341db20455f0e38e27ab490c</t>
  </si>
  <si>
    <t>21/06/24 11:21:57</t>
  </si>
  <si>
    <t>11:21:57</t>
  </si>
  <si>
    <t>02b122d5-460b-4a54-add4-a09facb5e01b</t>
  </si>
  <si>
    <t>1-fb2435f711f2f917abfc20fde0319db1</t>
  </si>
  <si>
    <t>21/06/24 11:22:07</t>
  </si>
  <si>
    <t>11:22:07</t>
  </si>
  <si>
    <t>20345117-1209-45f5-94fe-1651921e95ff</t>
  </si>
  <si>
    <t>1-caae3f27b4c51d7a29da81540eda3370</t>
  </si>
  <si>
    <t>21/06/24 11:22:12</t>
  </si>
  <si>
    <t>11:22:12</t>
  </si>
  <si>
    <t>12916784-87f4-40fa-94c9-b746ae4531b1</t>
  </si>
  <si>
    <t>1-4942192b16c248e6c78879511cf89797</t>
  </si>
  <si>
    <t>21/06/24 11:22:17</t>
  </si>
  <si>
    <t>12b3bc9a-912c-4aa2-a572-d6e7dc652612</t>
  </si>
  <si>
    <t>1-057d483bbe404919fb76dea642774b80</t>
  </si>
  <si>
    <t>21/06/24 11:22:22</t>
  </si>
  <si>
    <t>11:22:22</t>
  </si>
  <si>
    <t>779b1cf5-77ce-499c-b38b-7f7854ec0202</t>
  </si>
  <si>
    <t>1-2804d744189de5f8b583769da96c078d</t>
  </si>
  <si>
    <t>21/06/24 11:22:27</t>
  </si>
  <si>
    <t>11:22:27</t>
  </si>
  <si>
    <t>e862e3ec-bba5-43e4-9341-7fc79b5af6c8</t>
  </si>
  <si>
    <t>1-2b3cd78a3ccda054e26345978120cafc</t>
  </si>
  <si>
    <t>21/06/24 11:22:32</t>
  </si>
  <si>
    <t>11:22:32</t>
  </si>
  <si>
    <t>e423b368-ae4b-4099-bead-6b5b15bd9bb3</t>
  </si>
  <si>
    <t>1-ced4b590e80f90a2a1f87caa1c2520f3</t>
  </si>
  <si>
    <t>21/06/24 11:22:37</t>
  </si>
  <si>
    <t>11:22:37</t>
  </si>
  <si>
    <t>4241fb49-bc1e-4e34-8e5e-25334349a05c</t>
  </si>
  <si>
    <t>1-14dbfbad46c6eac04ee32524c0f00a82</t>
  </si>
  <si>
    <t>21/06/24 11:22:48</t>
  </si>
  <si>
    <t>11:22:48</t>
  </si>
  <si>
    <t>542c5a60-e87f-4095-8933-12ea94894ac7</t>
  </si>
  <si>
    <t>1-ccd6d146e90b07032eba650feb8a1d95</t>
  </si>
  <si>
    <t>21/06/24 11:22:53</t>
  </si>
  <si>
    <t>11:22:53</t>
  </si>
  <si>
    <t>a0403575-8156-4a56-8cdd-8f8da3f69870</t>
  </si>
  <si>
    <t>1-4707d6533ced31d1ead9fc47fb300fe0</t>
  </si>
  <si>
    <t>21/06/24 11:22:58</t>
  </si>
  <si>
    <t>11:22:58</t>
  </si>
  <si>
    <t>1a30e5fe-fb72-4dcd-8c0b-9046056c779b</t>
  </si>
  <si>
    <t>1-3a9fc9ab09610fae1e0b4fda93531b96</t>
  </si>
  <si>
    <t>21/06/24 11:23:03</t>
  </si>
  <si>
    <t>11:23:03</t>
  </si>
  <si>
    <t>9962547d-7ac8-442d-a8c5-587f94df1f63</t>
  </si>
  <si>
    <t>1-c08a7cd8bbdbda7bf306c8446eba8158</t>
  </si>
  <si>
    <t>21/06/24 11:23:08</t>
  </si>
  <si>
    <t>11:23:08</t>
  </si>
  <si>
    <t>ec7b77ee-2fe2-432c-bd5b-501b6c3e8a43</t>
  </si>
  <si>
    <t>1-b70902fec5123c26e5bc58931c0e5427</t>
  </si>
  <si>
    <t>21/06/24 11:23:13</t>
  </si>
  <si>
    <t>ebb398ef-81f7-4262-8d74-d910f97b82d5</t>
  </si>
  <si>
    <t>1-b123aae468308f8d8cb17b40948fbacb</t>
  </si>
  <si>
    <t>21/06/24 11:23:18</t>
  </si>
  <si>
    <t>11:23:18</t>
  </si>
  <si>
    <t>0a79772e-0d2a-4a59-926c-986b53205953</t>
  </si>
  <si>
    <t>1-6c3b86626922876188241612cb5628dc</t>
  </si>
  <si>
    <t>21/06/24 11:23:28</t>
  </si>
  <si>
    <t>11:23:28</t>
  </si>
  <si>
    <t>c5c54e50-2bc0-42ff-9270-9339e082f7e6</t>
  </si>
  <si>
    <t>1-7a4e1d66a6bd78e322eb31eca83f3cd2</t>
  </si>
  <si>
    <t>21/06/24 11:23:33</t>
  </si>
  <si>
    <t>11:23:33</t>
  </si>
  <si>
    <t>a2036b14-908d-4fb3-9d65-4466ffaeeb16</t>
  </si>
  <si>
    <t>1-f52dde6423a61033f58aa9a018390647</t>
  </si>
  <si>
    <t>21/06/24 11:23:38</t>
  </si>
  <si>
    <t>11:23:38</t>
  </si>
  <si>
    <t>f5e98763-0d53-42af-a88c-7590455719cb</t>
  </si>
  <si>
    <t>1-7cb40b41b1bde3d632c23b9ea5ec8236</t>
  </si>
  <si>
    <t>21/06/24 11:23:43</t>
  </si>
  <si>
    <t>11:23:43</t>
  </si>
  <si>
    <t>09e492f6-4139-4dcf-aac8-e0ebacba950b</t>
  </si>
  <si>
    <t>1-39f17e31226812d60119a5d32bf98360</t>
  </si>
  <si>
    <t>21/06/24 11:23:48</t>
  </si>
  <si>
    <t>11:23:48</t>
  </si>
  <si>
    <t>095ee1ed-b6c3-466b-afb4-664d9383d98f</t>
  </si>
  <si>
    <t>1-d1488eefc563fcecde178e31d38c7613</t>
  </si>
  <si>
    <t>21/06/24 11:23:53</t>
  </si>
  <si>
    <t>976325fe-3a7b-4fc2-96ac-9ca30d358b53</t>
  </si>
  <si>
    <t>1-63525cba1168a54c73e77daaa47c8acd</t>
  </si>
  <si>
    <t>21/06/24 11:23:58</t>
  </si>
  <si>
    <t>11:23:58</t>
  </si>
  <si>
    <t>86f8cf16-1355-4080-8484-51cc82899a0b</t>
  </si>
  <si>
    <t>1-c4b588204f7b9c0d99be62b818e3caa9</t>
  </si>
  <si>
    <t>21/06/24 11:24:08</t>
  </si>
  <si>
    <t>11:24:08</t>
  </si>
  <si>
    <t>e37df9c8-7868-4803-8895-fba2bbe3bbd0</t>
  </si>
  <si>
    <t>1-c0f13a4f4dc210903abab5196667b28e</t>
  </si>
  <si>
    <t>21/06/24 11:24:13</t>
  </si>
  <si>
    <t>11:24:13</t>
  </si>
  <si>
    <t>dfb7bb05-49f5-4785-9ecc-32d1dd3a4a51</t>
  </si>
  <si>
    <t>1-35ecbb6aa7e14ab98328834dd384d2cc</t>
  </si>
  <si>
    <t>21/06/24 11:24:18</t>
  </si>
  <si>
    <t>11:24:18</t>
  </si>
  <si>
    <t>28b867c1-ead4-4257-b738-941abde6072d</t>
  </si>
  <si>
    <t>1-abeec2a5a4f4317a3b7a80d32c1eb517</t>
  </si>
  <si>
    <t>21/06/24 11:24:23</t>
  </si>
  <si>
    <t>11:24:23</t>
  </si>
  <si>
    <t>29a068c3-bea6-48e5-8223-68cfbc4161fb</t>
  </si>
  <si>
    <t>1-0d6ff81115fc86b66729a4e618c9af03</t>
  </si>
  <si>
    <t>21/06/24 11:24:28</t>
  </si>
  <si>
    <t>11:24:28</t>
  </si>
  <si>
    <t>027efb69-0398-4186-9fb6-b8720485eb4d</t>
  </si>
  <si>
    <t>1-e2e2bdd2960640ea26ddc1a1279867f0</t>
  </si>
  <si>
    <t>21/06/24 11:24:33</t>
  </si>
  <si>
    <t>11:24:33</t>
  </si>
  <si>
    <t>9c604eda-25bd-4482-bc11-6229c0693729</t>
  </si>
  <si>
    <t>1-1e021afc099cc80b16d1e7e319f0fdda</t>
  </si>
  <si>
    <t>21/06/24 11:24:38</t>
  </si>
  <si>
    <t>11:24:38</t>
  </si>
  <si>
    <t>0b9b4ff5-531b-44b1-882a-c803f5ffda40</t>
  </si>
  <si>
    <t>1-e4b2d477d84d43878d84bb44a1ee603f</t>
  </si>
  <si>
    <t>21/06/24 11:24:43</t>
  </si>
  <si>
    <t>2978a7dc-d29c-45ff-a3d8-d97ae740c56d</t>
  </si>
  <si>
    <t>1-f1a846e9dcf2382563615d55d59b5be6</t>
  </si>
  <si>
    <t>21/06/24 11:24:48</t>
  </si>
  <si>
    <t>11:24:48</t>
  </si>
  <si>
    <t>1d6719ae-c367-4a80-9b9a-8dd1a1121081</t>
  </si>
  <si>
    <t>1-f120b03ce98e1b66d07fed53c73f3133</t>
  </si>
  <si>
    <t>21/06/24 11:24:53</t>
  </si>
  <si>
    <t>11:24:53</t>
  </si>
  <si>
    <t>63c935a5-2564-40be-9273-9f1b76e087a5</t>
  </si>
  <si>
    <t>1-b43e231abee6d23a664627e05b0143ea</t>
  </si>
  <si>
    <t>21/06/24 11:25:03</t>
  </si>
  <si>
    <t>11:25:03</t>
  </si>
  <si>
    <t>d4f7c56b-7ab2-40b2-9d6f-9472bc128884</t>
  </si>
  <si>
    <t>1-971384856b5369ff828080420f9b1b88</t>
  </si>
  <si>
    <t>21/06/24 11:25:13</t>
  </si>
  <si>
    <t>11:25:13</t>
  </si>
  <si>
    <t>c3bd4384-2022-4aac-9b2a-bddd4b16c927</t>
  </si>
  <si>
    <t>1-77ba5a39d002e05a1eea80dc60f3f51d</t>
  </si>
  <si>
    <t>21/06/24 11:25:18</t>
  </si>
  <si>
    <t>11:25:18</t>
  </si>
  <si>
    <t>294247c9-ed29-42ee-986e-0fcfe7055e93</t>
  </si>
  <si>
    <t>1-f08faf9ae1022b7838dc7b784938f732</t>
  </si>
  <si>
    <t>21/06/24 11:25:23</t>
  </si>
  <si>
    <t>e60b935e-b865-4cdf-b281-6a54dae1790b</t>
  </si>
  <si>
    <t>1-0b9698e223eb9760b23956b126b8dc9c</t>
  </si>
  <si>
    <t>21/06/24 11:25:28</t>
  </si>
  <si>
    <t>11:25:28</t>
  </si>
  <si>
    <t>463846ba-52f9-425e-b53d-c0c2ce8b1f1f</t>
  </si>
  <si>
    <t>1-e7ac3df508522e604197d6fb0e7f385a</t>
  </si>
  <si>
    <t>21/06/24 11:25:33</t>
  </si>
  <si>
    <t>11:25:33</t>
  </si>
  <si>
    <t>2c3e1818-d055-4130-ad13-4dbfc011f093</t>
  </si>
  <si>
    <t>1-1df39a5f16b497dce7eb687254caefe5</t>
  </si>
  <si>
    <t>21/06/24 11:25:38</t>
  </si>
  <si>
    <t>11:25:38</t>
  </si>
  <si>
    <t>850affb2-ada8-4806-89ba-fa959b974d6b</t>
  </si>
  <si>
    <t>1-80fe00b8987a8f44399efb343937f79d</t>
  </si>
  <si>
    <t>21/06/24 11:25:43</t>
  </si>
  <si>
    <t>11:25:43</t>
  </si>
  <si>
    <t>54d4c544-4ff3-431f-92ec-903aac7f958a</t>
  </si>
  <si>
    <t>1-98c28f8f6878926594404d126242a575</t>
  </si>
  <si>
    <t>21/06/24 11:25:53</t>
  </si>
  <si>
    <t>11:25:53</t>
  </si>
  <si>
    <t>2ef03bdb-7096-4c1c-b7b6-8063d3b858a5</t>
  </si>
  <si>
    <t>1-41f7ea3ec80d463ea0028362fcb096b1</t>
  </si>
  <si>
    <t>21/06/24 11:25:58</t>
  </si>
  <si>
    <t>11:25:58</t>
  </si>
  <si>
    <t>d4ea9b30-a832-406c-bb88-468dd04cfd77</t>
  </si>
  <si>
    <t>1-1a848b215fb7376280f501747a18eb3c</t>
  </si>
  <si>
    <t>21/06/24 11:26:03</t>
  </si>
  <si>
    <t>ad3f853a-1c6e-45bc-8ee5-7e7697dedd13</t>
  </si>
  <si>
    <t>1-92a315d8a75ea8c3e9dc8782770ead10</t>
  </si>
  <si>
    <t>21/06/24 11:26:09</t>
  </si>
  <si>
    <t>11:26:09</t>
  </si>
  <si>
    <t>29035ea9-3fa1-47aa-b607-d11eb8455d1b</t>
  </si>
  <si>
    <t>1-6e058e2234e79c4cfcc58610631263a8</t>
  </si>
  <si>
    <t>21/06/24 11:26:14</t>
  </si>
  <si>
    <t>1.91</t>
  </si>
  <si>
    <t>11:26:14</t>
  </si>
  <si>
    <t>7f66c8ea-d85e-40f7-910b-a0d4ccb33665</t>
  </si>
  <si>
    <t>1-8a652563c9539c5d5d0f3f7dc1b2bd91</t>
  </si>
  <si>
    <t>21/06/24 11:26:18</t>
  </si>
  <si>
    <t>11:26:18</t>
  </si>
  <si>
    <t>afcc056a-a81e-45c1-ae0f-81c385c11f52</t>
  </si>
  <si>
    <t>1-8157edb8699be5772c6057c918ea773b</t>
  </si>
  <si>
    <t>21/06/24 11:26:24</t>
  </si>
  <si>
    <t>11:26:24</t>
  </si>
  <si>
    <t>33430c65-50a5-4cf4-8777-8e2400c17532</t>
  </si>
  <si>
    <t>1-bc5a0d2a573f24bf140ba22d40c971da</t>
  </si>
  <si>
    <t>21/06/24 11:26:34</t>
  </si>
  <si>
    <t>11:26:34</t>
  </si>
  <si>
    <t>5693826d-202b-4ce5-8a38-e9a0b488a3ce</t>
  </si>
  <si>
    <t>1-262deb9bbdf9bf04b80a8a4851d72e8f</t>
  </si>
  <si>
    <t>21/06/24 11:26:39</t>
  </si>
  <si>
    <t>11:26:39</t>
  </si>
  <si>
    <t>efe152de-0aa5-48de-884f-1233f56e3265</t>
  </si>
  <si>
    <t>1-d8dcc9a8bb7475845c45863c798981b6</t>
  </si>
  <si>
    <t>21/06/24 11:26:49</t>
  </si>
  <si>
    <t>11:26:49</t>
  </si>
  <si>
    <t>afda0b73-ef9e-40cb-ab87-2cf285ab706c</t>
  </si>
  <si>
    <t>1-6fa784a131991cb66022c5a9ee593bbd</t>
  </si>
  <si>
    <t>21/06/24 11:26:54</t>
  </si>
  <si>
    <t>11:26:54</t>
  </si>
  <si>
    <t>37b60a6d-8c62-4123-b853-46b5221339cb</t>
  </si>
  <si>
    <t>1-a4d2d722a5397c488bd8ff5a4e6777ee</t>
  </si>
  <si>
    <t>21/06/24 11:26:59</t>
  </si>
  <si>
    <t>11:26:59</t>
  </si>
  <si>
    <t>f601d10e-5078-4588-b959-3c3a1708a32b</t>
  </si>
  <si>
    <t>1-8018cdd20bee773c63872e30b2ab9d4b</t>
  </si>
  <si>
    <t>21/06/24 11:27:04</t>
  </si>
  <si>
    <t>11:27:04</t>
  </si>
  <si>
    <t>2be28c06-3ed6-422e-bdfc-95c5d2a2ba65</t>
  </si>
  <si>
    <t>1-65d08e599f82406a8a1d7ed98903bcca</t>
  </si>
  <si>
    <t>21/06/24 11:27:09</t>
  </si>
  <si>
    <t>11:27:09</t>
  </si>
  <si>
    <t>465ac8ef-df83-49a9-913c-c50b64647bd1</t>
  </si>
  <si>
    <t>1-25de1281e62a444f094b378b89117a6d</t>
  </si>
  <si>
    <t>21/06/24 11:27:14</t>
  </si>
  <si>
    <t>11:27:14</t>
  </si>
  <si>
    <t>6a39aee4-826e-4056-8e03-2712f6392834</t>
  </si>
  <si>
    <t>1-a3266a53c9d798c8ecbaa8397ec241e7</t>
  </si>
  <si>
    <t>21/06/24 11:27:19</t>
  </si>
  <si>
    <t>11:27:19</t>
  </si>
  <si>
    <t>62f263f4-77af-4aa2-b763-bb527d66c0c3</t>
  </si>
  <si>
    <t>1-146216b07056f7b80d7fd138f87635bc</t>
  </si>
  <si>
    <t>21/06/24 11:27:24</t>
  </si>
  <si>
    <t>f5686d29-aa3c-43f5-94dc-26782df6c50d</t>
  </si>
  <si>
    <t>1-8c122f8f0b631cddcf4d2278f6d4331d</t>
  </si>
  <si>
    <t>21/06/24 11:27:29</t>
  </si>
  <si>
    <t>11:27:29</t>
  </si>
  <si>
    <t>b3941131-1740-480d-a4b4-525c9518b3bf</t>
  </si>
  <si>
    <t>1-96bc226c1b46faa632bb43ab9e6efa34</t>
  </si>
  <si>
    <t>21/06/24 11:27:34</t>
  </si>
  <si>
    <t>11:27:34</t>
  </si>
  <si>
    <t>534ed841-1b16-4d0f-b8ba-d26739adbc95</t>
  </si>
  <si>
    <t>1-6abb93d887f5270fd90abca1d6d318a7</t>
  </si>
  <si>
    <t>21/06/24 11:27:39</t>
  </si>
  <si>
    <t>11:27:39</t>
  </si>
  <si>
    <t>5cbddcc3-24cd-4b8b-a869-7317c46153e8</t>
  </si>
  <si>
    <t>1-7e25a8ea655a526010f9a7e3925905e8</t>
  </si>
  <si>
    <t>21/06/24 11:27:44</t>
  </si>
  <si>
    <t>11:27:44</t>
  </si>
  <si>
    <t>3160832a-7205-4b5d-a25d-bc2d0d0aa2b5</t>
  </si>
  <si>
    <t>1-3e990c79603aa8afa06db57c1704ffbe</t>
  </si>
  <si>
    <t>21/06/24 11:27:49</t>
  </si>
  <si>
    <t>11:27:49</t>
  </si>
  <si>
    <t>94a1c554-b409-42a4-9ff3-a40201f89027</t>
  </si>
  <si>
    <t>1-2a4c46d335878d27a09a4ffa5959622b</t>
  </si>
  <si>
    <t>21/06/24 11:27:54</t>
  </si>
  <si>
    <t>11:27:54</t>
  </si>
  <si>
    <t>1d02df82-ec8c-403e-9978-9e24b67bde65</t>
  </si>
  <si>
    <t>1-e2d1d5765d641c51ede600b54e72502e</t>
  </si>
  <si>
    <t>21/06/24 11:27:59</t>
  </si>
  <si>
    <t>11:27:59</t>
  </si>
  <si>
    <t>dc5d21d7-22f0-44bb-9a7f-6ef8c6930efc</t>
  </si>
  <si>
    <t>1-e23bf20e8c513ebed8c6f3e7ab7102f0</t>
  </si>
  <si>
    <t>21/06/24 11:28:04</t>
  </si>
  <si>
    <t>a7664bc6-0a4e-4e78-8d38-b5193f1e9c50</t>
  </si>
  <si>
    <t>1-fa6e15d4fba61b061d0e4550191fa198</t>
  </si>
  <si>
    <t>21/06/24 11:28:09</t>
  </si>
  <si>
    <t>11:28:09</t>
  </si>
  <si>
    <t>3fbe087b-3116-45ce-85e9-bfad10943a9b</t>
  </si>
  <si>
    <t>1-013b17c6117be2f5bc5e2cd557129aa1</t>
  </si>
  <si>
    <t>21/06/24 11:28:14</t>
  </si>
  <si>
    <t>11:28:14</t>
  </si>
  <si>
    <t>f6c72804-181f-4fea-b7d9-bb6110ff5e8b</t>
  </si>
  <si>
    <t>1-f4ca9cc1294968e7b1bc284b8e4e20bf</t>
  </si>
  <si>
    <t>21/06/24 11:28:24</t>
  </si>
  <si>
    <t>11:28:24</t>
  </si>
  <si>
    <t>7766db81-66f6-4570-a179-18c75d54f23e</t>
  </si>
  <si>
    <t>1-24c55404e174ea095c337956f20e9265</t>
  </si>
  <si>
    <t>21/06/24 11:28:29</t>
  </si>
  <si>
    <t>11:28:29</t>
  </si>
  <si>
    <t>ffcd65c1-2f4f-4a4a-86e9-7d08de35e6ca</t>
  </si>
  <si>
    <t>1-5f3d9671d3d21242b2e680c27997eb5a</t>
  </si>
  <si>
    <t>21/06/24 11:28:34</t>
  </si>
  <si>
    <t>11:28:34</t>
  </si>
  <si>
    <t>6f4d706b-00aa-4947-ab7b-d418ba02a69f</t>
  </si>
  <si>
    <t>1-dabaef55bb1633087f76d46816f77ca2</t>
  </si>
  <si>
    <t>21/06/24 11:28:39</t>
  </si>
  <si>
    <t>11:28:39</t>
  </si>
  <si>
    <t>ed70fd60-986b-4da3-a387-70049167cc41</t>
  </si>
  <si>
    <t>1-70b5fae1fa85f153de995926003f57de</t>
  </si>
  <si>
    <t>21/06/24 11:28:44</t>
  </si>
  <si>
    <t>11:28:44</t>
  </si>
  <si>
    <t>aec104c0-c00b-47bb-9eb5-da57d97ef715</t>
  </si>
  <si>
    <t>1-da7d3efc777299d3139a3c5e9149507f</t>
  </si>
  <si>
    <t>21/06/24 11:28:54</t>
  </si>
  <si>
    <t>11:28:54</t>
  </si>
  <si>
    <t>4124d84d-9e47-4064-b4dd-5ac23400ec9f</t>
  </si>
  <si>
    <t>1-e7a6ecad56a510bf469aa43eeed4374e</t>
  </si>
  <si>
    <t>21/06/24 11:28:59</t>
  </si>
  <si>
    <t>11:28:59</t>
  </si>
  <si>
    <t>b13a561f-ab70-4920-be59-224206adf65c</t>
  </si>
  <si>
    <t>1-ea765ac6cfcfbfa1faad049d3d3aaaf3</t>
  </si>
  <si>
    <t>21/06/24 11:29:04</t>
  </si>
  <si>
    <t>a3bc7f9b-1730-424e-a195-9a05588e531e</t>
  </si>
  <si>
    <t>1-94ce2ee9ab6fff7ad8b6c00715e4e674</t>
  </si>
  <si>
    <t>21/06/24 11:29:09</t>
  </si>
  <si>
    <t>11:29:09</t>
  </si>
  <si>
    <t>ecbeb1c0-2193-417d-8e26-1ca5d05ad188</t>
  </si>
  <si>
    <t>1-4155f70cd40df91204f6417271093879</t>
  </si>
  <si>
    <t>21/06/24 11:29:14</t>
  </si>
  <si>
    <t>11:29:14</t>
  </si>
  <si>
    <t>d7940ba5-7838-4dec-b455-1abff94bba29</t>
  </si>
  <si>
    <t>1-5811b6a6b5e33d8191725ff8dace24a9</t>
  </si>
  <si>
    <t>21/06/24 11:29:19</t>
  </si>
  <si>
    <t>11:29:19</t>
  </si>
  <si>
    <t>b558d3ed-77f6-4bf4-8ec9-94a2fcb1e4ec</t>
  </si>
  <si>
    <t>1-2dc1bcc9312588debeb45dc1b2fa021d</t>
  </si>
  <si>
    <t>21/06/24 11:29:24</t>
  </si>
  <si>
    <t>11:29:24</t>
  </si>
  <si>
    <t>e43bc3db-6d6f-462a-90bb-3236203c615f</t>
  </si>
  <si>
    <t>1-eeabd174069e2576b043fa68a34e8771</t>
  </si>
  <si>
    <t>21/06/24 11:29:29</t>
  </si>
  <si>
    <t>11:29:29</t>
  </si>
  <si>
    <t>74fb7af5-7647-42a4-a7dc-26793ea55a04</t>
  </si>
  <si>
    <t>1-b86233af6b0f72d347259f57331d6893</t>
  </si>
  <si>
    <t>21/06/24 11:29:39</t>
  </si>
  <si>
    <t>11:29:39</t>
  </si>
  <si>
    <t>37e70258-09bf-4063-9886-6f1ea43f86fe</t>
  </si>
  <si>
    <t>1-4fffa030d4741d80a537bc25a6669379</t>
  </si>
  <si>
    <t>21/06/24 11:29:44</t>
  </si>
  <si>
    <t>118b1f19-4ad8-4672-afdb-91f92cd32cc2</t>
  </si>
  <si>
    <t>1-5d79ac1111dd2b33094c3793f8480cc7</t>
  </si>
  <si>
    <t>21/06/24 11:29:49</t>
  </si>
  <si>
    <t>11:29:49</t>
  </si>
  <si>
    <t>0a542418-55df-449e-933e-37da810ea110</t>
  </si>
  <si>
    <t>1-3d5e0e7789a9f5d536f7a3e24a37007c</t>
  </si>
  <si>
    <t>21/06/24 11:29:54</t>
  </si>
  <si>
    <t>11:29:54</t>
  </si>
  <si>
    <t>177b6e2e-b90d-437f-9463-87dc919a2505</t>
  </si>
  <si>
    <t>1-07ce9f3123b69a2c1e7ba3e576671515</t>
  </si>
  <si>
    <t>21/06/24 11:29:59</t>
  </si>
  <si>
    <t>11:29:59</t>
  </si>
  <si>
    <t>a24b88d0-1569-4af4-bb71-4ef3e19933f2</t>
  </si>
  <si>
    <t>1-169a564f6a9adf74abcbdbd3b9e5f056</t>
  </si>
  <si>
    <t>21/06/24 11:30:04</t>
  </si>
  <si>
    <t>11:30:04</t>
  </si>
  <si>
    <t>bbc162bc-4ad1-4111-ba84-8536ff855e89</t>
  </si>
  <si>
    <t>1-244080542f815012b78d20ad534d5054</t>
  </si>
  <si>
    <t>21/06/24 11:30:14</t>
  </si>
  <si>
    <t>11:30:14</t>
  </si>
  <si>
    <t>57c4d859-6942-40c2-83ab-9601b2a41e37</t>
  </si>
  <si>
    <t>1-de9925dff913a18be7b9d1a59d580bc2</t>
  </si>
  <si>
    <t>21/06/24 11:30:19</t>
  </si>
  <si>
    <t>11:30:19</t>
  </si>
  <si>
    <t>e8acb659-630b-434f-b34b-6048e63a6954</t>
  </si>
  <si>
    <t>1-f2d3f82f2bab38869fc9a33e7d680a7b</t>
  </si>
  <si>
    <t>21/06/24 11:30:24</t>
  </si>
  <si>
    <t>06e22b81-79a2-41d4-be99-d3ddcd117377</t>
  </si>
  <si>
    <t>1-faa483d9a808bbaafbb5c7879041f4da</t>
  </si>
  <si>
    <t>21/06/24 11:30:29</t>
  </si>
  <si>
    <t>11:30:29</t>
  </si>
  <si>
    <t>29428ee4-dec3-4c5d-a182-683cfc5c0db9</t>
  </si>
  <si>
    <t>1-24dcbae8b44578112342af738c20fa9d</t>
  </si>
  <si>
    <t>21/06/24 11:30:34</t>
  </si>
  <si>
    <t>11:30:34</t>
  </si>
  <si>
    <t>e72bbf24-998a-48c3-b850-af6018a1e6ab</t>
  </si>
  <si>
    <t>1-267467b1131e341c69d1c7bd411327ee</t>
  </si>
  <si>
    <t>21/06/24 11:30:40</t>
  </si>
  <si>
    <t>11:30:40</t>
  </si>
  <si>
    <t>0ff8aace-2535-4282-a2f3-16dd1f1cb225</t>
  </si>
  <si>
    <t>1-479ff5361b1f0a57fe55ed24ad6c3f59</t>
  </si>
  <si>
    <t>21/06/24 11:30:44</t>
  </si>
  <si>
    <t>11:30:44</t>
  </si>
  <si>
    <t>dca33a5b-8fd0-4b58-a827-5d0213726691</t>
  </si>
  <si>
    <t>1-e126a7b45032617d1d52b7eeb7c28ceb</t>
  </si>
  <si>
    <t>21/06/24 11:30:50</t>
  </si>
  <si>
    <t>11:30:50</t>
  </si>
  <si>
    <t>4a76209f-1d00-402f-9e16-5d754318f856</t>
  </si>
  <si>
    <t>1-8b3159f8c7aa34ce5a56af03e6938734</t>
  </si>
  <si>
    <t>21/06/24 11:30:55</t>
  </si>
  <si>
    <t>11:30:55</t>
  </si>
  <si>
    <t>b5513afe-8f11-4bf0-a957-118f2ea34bf0</t>
  </si>
  <si>
    <t>1-36ced93eed6c1f868148b4a3f8dd6966</t>
  </si>
  <si>
    <t>21/06/24 11:31:00</t>
  </si>
  <si>
    <t>11:31:00</t>
  </si>
  <si>
    <t>3fb0e896-d380-4c86-987d-072b4b2f03b3</t>
  </si>
  <si>
    <t>1-6b740a96e2b29a3fdbad6ffcfef00479</t>
  </si>
  <si>
    <t>21/06/24 11:31:05</t>
  </si>
  <si>
    <t>e2ba4ff0-0eb5-4bde-8614-e348bedc6a97</t>
  </si>
  <si>
    <t>1-a44cbf412454d51402f8c6f826cde1e0</t>
  </si>
  <si>
    <t>21/06/24 11:31:10</t>
  </si>
  <si>
    <t>11:31:10</t>
  </si>
  <si>
    <t>8f5fa7a6-77db-4688-a85e-1da977eb6dc8</t>
  </si>
  <si>
    <t>1-a1322ad55ce17955cd9afa4a667bb605</t>
  </si>
  <si>
    <t>21/06/24 11:31:15</t>
  </si>
  <si>
    <t>11:31:15</t>
  </si>
  <si>
    <t>df3d6e0d-e6b8-4688-a800-76798745e90e</t>
  </si>
  <si>
    <t>1-56a1cedd640dfad70d40a2ac0ced489c</t>
  </si>
  <si>
    <t>21/06/24 11:31:20</t>
  </si>
  <si>
    <t>11:31:20</t>
  </si>
  <si>
    <t>c50ddac9-904b-4a36-bd2c-eda5b0d8b50b</t>
  </si>
  <si>
    <t>1-402c414f691861d9a2563d7dfff0df9b</t>
  </si>
  <si>
    <t>21/06/24 11:31:25</t>
  </si>
  <si>
    <t>11:31:25</t>
  </si>
  <si>
    <t>b74ae4e6-5b83-47e4-9028-de12bee2ceaa</t>
  </si>
  <si>
    <t>1-3854a65b068aa41a7864d34c93fe1c40</t>
  </si>
  <si>
    <t>21/06/24 11:31:30</t>
  </si>
  <si>
    <t>1.89</t>
  </si>
  <si>
    <t>11:31:30</t>
  </si>
  <si>
    <t>abaa6a13-0bbd-4f1f-a825-78e5badb78d0</t>
  </si>
  <si>
    <t>1-12a07a2221eeec924f613ede256e3f92</t>
  </si>
  <si>
    <t>21/06/24 11:31:35</t>
  </si>
  <si>
    <t>11:31:35</t>
  </si>
  <si>
    <t>e845b923-6325-49ca-8313-53d22c73e3b5</t>
  </si>
  <si>
    <t>1-9940e8875018ac621513c12067c55c49</t>
  </si>
  <si>
    <t>21/06/24 11:31:40</t>
  </si>
  <si>
    <t>11:31:40</t>
  </si>
  <si>
    <t>25e2d578-3da6-4b8b-b414-9605d71c3d97</t>
  </si>
  <si>
    <t>1-b37bc2b77ce5b0667cb92c2ef774aafe</t>
  </si>
  <si>
    <t>21/06/24 11:31:46</t>
  </si>
  <si>
    <t>11:31:46</t>
  </si>
  <si>
    <t>e7af1bf8-a2d6-48a0-bde8-efcda4eeef9a</t>
  </si>
  <si>
    <t>1-4460c08f6a9fb117c72fa67aae5b2ed0</t>
  </si>
  <si>
    <t>21/06/24 11:31:51</t>
  </si>
  <si>
    <t>11:31:51</t>
  </si>
  <si>
    <t>6ed27bb7-e1e6-4dd0-a24a-17836cff6c8a</t>
  </si>
  <si>
    <t>1-0a2422870686cb291cc730c68a90e8ed</t>
  </si>
  <si>
    <t>21/06/24 11:31:56</t>
  </si>
  <si>
    <t>11:31:56</t>
  </si>
  <si>
    <t>67b9f186-eb8a-4cdb-bc82-1ff5b6cbc682</t>
  </si>
  <si>
    <t>1-81692c0e9cc23e0ee500671251b64af6</t>
  </si>
  <si>
    <t>21/06/24 11:32:06</t>
  </si>
  <si>
    <t>11:32:06</t>
  </si>
  <si>
    <t>5a8cd2ad-938a-4d15-910d-360eef6b8903</t>
  </si>
  <si>
    <t>1-906273f96601779082bb7bc4e399caaf</t>
  </si>
  <si>
    <t>21/06/24 11:32:11</t>
  </si>
  <si>
    <t>11:32:11</t>
  </si>
  <si>
    <t>2b6147f0-8934-4cc4-a6b4-47ebf3ed2bb1</t>
  </si>
  <si>
    <t>1-29a34f3d26a6ab192c5a6cdfaec27fe6</t>
  </si>
  <si>
    <t>21/06/24 11:32:16</t>
  </si>
  <si>
    <t>11:32:16</t>
  </si>
  <si>
    <t>64f3cc49-2ce1-46ea-8960-28e3252e0186</t>
  </si>
  <si>
    <t>1-70c407b5e7f9fb9ff40031196ecd1244</t>
  </si>
  <si>
    <t>21/06/24 11:32:21</t>
  </si>
  <si>
    <t>11:32:21</t>
  </si>
  <si>
    <t>a15e2a01-49c9-49d7-bafc-da4ef1238861</t>
  </si>
  <si>
    <t>1-14784b93912947c5530eea93b3055e6c</t>
  </si>
  <si>
    <t>21/06/24 11:32:31</t>
  </si>
  <si>
    <t>11:32:31</t>
  </si>
  <si>
    <t>b56c827d-f312-4363-b6a9-e63ce1d82660</t>
  </si>
  <si>
    <t>1-55cdc7e96c7d875006a99fa9c0e46306</t>
  </si>
  <si>
    <t>21/06/24 11:32:36</t>
  </si>
  <si>
    <t>11:32:36</t>
  </si>
  <si>
    <t>89d3403c-85ce-4299-a10c-3e355c133680</t>
  </si>
  <si>
    <t>1-05d1f511d2b6d5e9fba30db8f043c433</t>
  </si>
  <si>
    <t>21/06/24 11:32:41</t>
  </si>
  <si>
    <t>076a2875-9479-41d2-9165-aa1c9f0cc485</t>
  </si>
  <si>
    <t>1-a7a2ee195ef6eaf15525d657b5319f9e</t>
  </si>
  <si>
    <t>21/06/24 11:32:46</t>
  </si>
  <si>
    <t>11:32:46</t>
  </si>
  <si>
    <t>e554f591-757b-4827-9c85-661512ccf8d9</t>
  </si>
  <si>
    <t>1-7565ce24b7d65232f13d28051acf01b1</t>
  </si>
  <si>
    <t>21/06/24 11:32:52</t>
  </si>
  <si>
    <t>11:32:52</t>
  </si>
  <si>
    <t>15e03ffd-0d15-43d2-848c-0179c09e9532</t>
  </si>
  <si>
    <t>1-abc98a63a947bffb9edcb5d153b98782</t>
  </si>
  <si>
    <t>21/06/24 11:32:57</t>
  </si>
  <si>
    <t>ea5c9e60-5ccd-4845-b072-c2e8dda43a6d</t>
  </si>
  <si>
    <t>1-b9cc23ca7e5196de0caf0aa07b8c5c29</t>
  </si>
  <si>
    <t>21/06/24 11:33:02</t>
  </si>
  <si>
    <t>11:33:02</t>
  </si>
  <si>
    <t>32ae5d04-6dc2-46fd-9476-d02b25ae0f3e</t>
  </si>
  <si>
    <t>1-3d330ea8e8f54e80372532e19a22dbb4</t>
  </si>
  <si>
    <t>21/06/24 11:33:12</t>
  </si>
  <si>
    <t>11:33:12</t>
  </si>
  <si>
    <t>4f6be0ae-b6c7-4a4f-82fb-97c0c0d6e76a</t>
  </si>
  <si>
    <t>1-4a63e285d1aa3a79990bda87f234b845</t>
  </si>
  <si>
    <t>21/06/24 11:33:17</t>
  </si>
  <si>
    <t>11:33:17</t>
  </si>
  <si>
    <t>b24f58a6-2ea2-464b-b918-8b4379e15af1</t>
  </si>
  <si>
    <t>1-d5fa3e9a8f8bb7d734dfc0508131a0e8</t>
  </si>
  <si>
    <t>21/06/24 11:33:27</t>
  </si>
  <si>
    <t>11:33:27</t>
  </si>
  <si>
    <t>313b0787-b2dc-4ee2-85c3-745afdb14e07</t>
  </si>
  <si>
    <t>1-4f08b1426f33981fbd8ba869147c1aad</t>
  </si>
  <si>
    <t>21/06/24 11:33:32</t>
  </si>
  <si>
    <t>11:33:32</t>
  </si>
  <si>
    <t>62ae8f89-d7f9-4ff8-844a-07fbe6bbc6a8</t>
  </si>
  <si>
    <t>1-e759e66206dea65caabd5274e8587d34</t>
  </si>
  <si>
    <t>21/06/24 11:33:37</t>
  </si>
  <si>
    <t>4ea0d6d8-1c5f-462a-a454-a2da622f1947</t>
  </si>
  <si>
    <t>1-36be559faf5a83e26166528559da6335</t>
  </si>
  <si>
    <t>21/06/24 11:33:42</t>
  </si>
  <si>
    <t>11:33:42</t>
  </si>
  <si>
    <t>9ae1a0e5-c4f6-4913-8544-7503068160c1</t>
  </si>
  <si>
    <t>1-2696f7ff23ee2889770e2d288fc5e7cf</t>
  </si>
  <si>
    <t>21/06/24 11:33:53</t>
  </si>
  <si>
    <t>11:33:53</t>
  </si>
  <si>
    <t>ac36795f-c21b-4482-b2cc-e7919aab7bbe</t>
  </si>
  <si>
    <t>1-0b6f0ed541ba4bb463c2d4ff77f5bdb3</t>
  </si>
  <si>
    <t>21/06/24 11:34:02</t>
  </si>
  <si>
    <t>5fd33c70-6fcc-4334-b02c-67c328693e2b</t>
  </si>
  <si>
    <t>1-7ae4e280f1d0aa25bc7da992a1d74b10</t>
  </si>
  <si>
    <t>21/06/24 11:34:07</t>
  </si>
  <si>
    <t>1.76</t>
  </si>
  <si>
    <t>11:34:07</t>
  </si>
  <si>
    <t>806ed567-2336-410d-992c-34974c19a659</t>
  </si>
  <si>
    <t>1-2cfce338ec22e14c93bd41053bb94f0f</t>
  </si>
  <si>
    <t>21/06/24 11:34:12</t>
  </si>
  <si>
    <t>11:34:12</t>
  </si>
  <si>
    <t>84aa3388-7a90-43f6-95ad-58e1feccb9a6</t>
  </si>
  <si>
    <t>1-db39ed6fcec7029902f8fee378878d5c</t>
  </si>
  <si>
    <t>21/06/24 11:34:17</t>
  </si>
  <si>
    <t>11:34:17</t>
  </si>
  <si>
    <t>7d4fc948-5a2c-4c2f-9cec-ec96a75ea275</t>
  </si>
  <si>
    <t>1-865b69a2d58dca3461193e3801262052</t>
  </si>
  <si>
    <t>21/06/24 11:34:22</t>
  </si>
  <si>
    <t>11:34:22</t>
  </si>
  <si>
    <t>930d820f-fa2b-490a-99dd-584078335ff3</t>
  </si>
  <si>
    <t>1-2962f9055858ba1504c455e89ffe4dd1</t>
  </si>
  <si>
    <t>21/06/24 11:34:32</t>
  </si>
  <si>
    <t>11:34:32</t>
  </si>
  <si>
    <t>f9754e3f-79ae-4990-82ca-4e839fd02a65</t>
  </si>
  <si>
    <t>1-de7d3ee57f9ab3644c363eae80547cbd</t>
  </si>
  <si>
    <t>21/06/24 11:34:37</t>
  </si>
  <si>
    <t>11:34:37</t>
  </si>
  <si>
    <t>7de1c863-2a36-4c96-9f47-e4aa44c968bf</t>
  </si>
  <si>
    <t>1-74d8903a768bb3b8232603717a34a0fd</t>
  </si>
  <si>
    <t>21/06/24 11:34:47</t>
  </si>
  <si>
    <t>11:34:47</t>
  </si>
  <si>
    <t>25c8c602-7e07-4e61-92c3-68da99a5958e</t>
  </si>
  <si>
    <t>1-380ed02a11040c8c645e5cb2fcbaeea4</t>
  </si>
  <si>
    <t>21/06/24 11:34:52</t>
  </si>
  <si>
    <t>11:34:52</t>
  </si>
  <si>
    <t>e8956ea7-a378-450a-8b6b-725090e544b2</t>
  </si>
  <si>
    <t>1-ce65ae4f3807d352bcbef55509f23a9b</t>
  </si>
  <si>
    <t>21/06/24 11:34:57</t>
  </si>
  <si>
    <t>11:34:57</t>
  </si>
  <si>
    <t>d0303be1-9e18-4ddb-9956-adf24fe12270</t>
  </si>
  <si>
    <t>1-9272cfbcc31c2c98e1d3147c9d6bdafa</t>
  </si>
  <si>
    <t>21/06/24 11:35:02</t>
  </si>
  <si>
    <t>1.79</t>
  </si>
  <si>
    <t>11:35:02</t>
  </si>
  <si>
    <t>ac5cdb5e-da39-4885-8b9d-8377db19a22a</t>
  </si>
  <si>
    <t>1-9a89c0ad8551d24cf2ad4d8dd1987803</t>
  </si>
  <si>
    <t>21/06/24 11:35:12</t>
  </si>
  <si>
    <t>11:35:12</t>
  </si>
  <si>
    <t>39eee2c9-b60e-475f-b169-7b55a60eb1a5</t>
  </si>
  <si>
    <t>1-b091a5fba32030dbb077a067daaaa640</t>
  </si>
  <si>
    <t>21/06/24 11:35:17</t>
  </si>
  <si>
    <t>11:35:17</t>
  </si>
  <si>
    <t>11f43523-7022-42df-92aa-4d1956e40d55</t>
  </si>
  <si>
    <t>1-4f060e40584ce5c764b42d6ab7cffd75</t>
  </si>
  <si>
    <t>21/06/24 11:35:22</t>
  </si>
  <si>
    <t>3a69f21a-ba17-4c35-8e1c-443cbb159465</t>
  </si>
  <si>
    <t>1-f76c9d12d5a62d7018395e33cb80d561</t>
  </si>
  <si>
    <t>21/06/24 11:35:28</t>
  </si>
  <si>
    <t>11:35:28</t>
  </si>
  <si>
    <t>0999e933-75ce-4d03-b98c-cb9b6b4febd1</t>
  </si>
  <si>
    <t>1-2c930e788dbfba09ed8a87e7d4afd400</t>
  </si>
  <si>
    <t>21/06/24 11:35:33</t>
  </si>
  <si>
    <t>11:35:33</t>
  </si>
  <si>
    <t>b3aff9a9-68cd-41dd-a1bc-cdda5dd24d95</t>
  </si>
  <si>
    <t>1-b7498aa8dc605b7cd4a6a43cf7656e64</t>
  </si>
  <si>
    <t>21/06/24 11:35:38</t>
  </si>
  <si>
    <t>3c6e122c-4b46-4907-a420-707fff2d2c4b</t>
  </si>
  <si>
    <t>1-d1560d8aaa1be7114121526af9f89db3</t>
  </si>
  <si>
    <t>21/06/24 11:35:42</t>
  </si>
  <si>
    <t>11:35:42</t>
  </si>
  <si>
    <t>3a0bfb23-5c55-421e-b524-1b57f21e7ca4</t>
  </si>
  <si>
    <t>1-9b5ae90623671eae4b575d042fd2aaf2</t>
  </si>
  <si>
    <t>21/06/24 11:35:53</t>
  </si>
  <si>
    <t>11:35:53</t>
  </si>
  <si>
    <t>0ba3f504-72e6-4075-a6a4-8827a93b80d2</t>
  </si>
  <si>
    <t>1-014e447846afcf1c34784f96fae65af9</t>
  </si>
  <si>
    <t>21/06/24 11:35:57</t>
  </si>
  <si>
    <t>11:35:57</t>
  </si>
  <si>
    <t>450d0988-4b2e-4200-85d2-252f85518ea4</t>
  </si>
  <si>
    <t>1-d9eea19029f3a95e3edda99ed8b37176</t>
  </si>
  <si>
    <t>21/06/24 11:36:03</t>
  </si>
  <si>
    <t>11:36:03</t>
  </si>
  <si>
    <t>c895aaf7-175b-4f22-b54d-9617a5d775a4</t>
  </si>
  <si>
    <t>1-44292e65c5a09baf2cffd45d2b3feaa8</t>
  </si>
  <si>
    <t>21/06/24 11:36:08</t>
  </si>
  <si>
    <t>11:36:08</t>
  </si>
  <si>
    <t>66913064-f700-4f3c-acd9-8851fa409952</t>
  </si>
  <si>
    <t>1-10e434509612270e1fede61613542b30</t>
  </si>
  <si>
    <t>21/06/24 11:36:13</t>
  </si>
  <si>
    <t>11:36:13</t>
  </si>
  <si>
    <t>b8b6937a-9291-4445-b8cf-12ec86557f03</t>
  </si>
  <si>
    <t>1-8b1843fb76d2f15ed5023a3218ed2afe</t>
  </si>
  <si>
    <t>21/06/24 11:36:23</t>
  </si>
  <si>
    <t>11:36:23</t>
  </si>
  <si>
    <t>81d6d379-9eda-4c71-aa6d-4f3102c12210</t>
  </si>
  <si>
    <t>1-17c6d8e547ee47c8d3511ac7d79a3586</t>
  </si>
  <si>
    <t>21/06/24 11:36:28</t>
  </si>
  <si>
    <t>11:36:28</t>
  </si>
  <si>
    <t>e0cf67ca-60f2-4f55-b443-a61278b418e8</t>
  </si>
  <si>
    <t>1-bd5f533960d70420b64adc2bf1e3116c</t>
  </si>
  <si>
    <t>21/06/24 11:36:33</t>
  </si>
  <si>
    <t>11:36:33</t>
  </si>
  <si>
    <t>bfc66e43-1156-4d50-b629-080ef59d016a</t>
  </si>
  <si>
    <t>1-4fca51281e3e66739ac8b9ee530b5b67</t>
  </si>
  <si>
    <t>21/06/24 11:36:38</t>
  </si>
  <si>
    <t>11:36:38</t>
  </si>
  <si>
    <t>3d8aa3b8-0061-4e9e-962e-395712733533</t>
  </si>
  <si>
    <t>1-d02683fb4dfd2a3c63e069ea2bff897d</t>
  </si>
  <si>
    <t>21/06/24 11:36:48</t>
  </si>
  <si>
    <t>11:36:48</t>
  </si>
  <si>
    <t>37e4f66f-affa-400f-bfa1-9ad5dfff4ff0</t>
  </si>
  <si>
    <t>1-92f596941e766162aa81b553b11e93ec</t>
  </si>
  <si>
    <t>21/06/24 11:36:53</t>
  </si>
  <si>
    <t>11:36:53</t>
  </si>
  <si>
    <t>203853f4-32ee-4324-9d72-b7d02dea9aa4</t>
  </si>
  <si>
    <t>1-97506ab4ce1317a5ae4acacf59b7ba41</t>
  </si>
  <si>
    <t>21/06/24 11:36:58</t>
  </si>
  <si>
    <t>11:36:58</t>
  </si>
  <si>
    <t>0e641e67-bea7-464e-b79f-88abd1457178</t>
  </si>
  <si>
    <t>1-7f519d4cd6020944e0af69fc37bd93c3</t>
  </si>
  <si>
    <t>21/06/24 11:37:03</t>
  </si>
  <si>
    <t>11:37:03</t>
  </si>
  <si>
    <t>0cf70269-848c-4e71-8e4e-07652dbef2cd</t>
  </si>
  <si>
    <t>1-f74a1d3808824a6e38c141bb965b4923</t>
  </si>
  <si>
    <t>21/06/24 11:37:13</t>
  </si>
  <si>
    <t>11:37:13</t>
  </si>
  <si>
    <t>87b73d5e-cccd-42f1-8d40-b814fdd9c288</t>
  </si>
  <si>
    <t>1-f0ee1119366199d1352e7fe168896100</t>
  </si>
  <si>
    <t>21/06/24 11:37:18</t>
  </si>
  <si>
    <t>11:37:18</t>
  </si>
  <si>
    <t>f1ba1b91-1bc6-46c0-86b9-fa876aba42a2</t>
  </si>
  <si>
    <t>1-2d349196c9d30f9bfe29f2896b2c405b</t>
  </si>
  <si>
    <t>21/06/24 11:37:23</t>
  </si>
  <si>
    <t>3abb5c03-1dd0-42a5-9ffe-c034c6355ee5</t>
  </si>
  <si>
    <t>1-b81b50df14fb9858d8b1a5242e299083</t>
  </si>
  <si>
    <t>21/06/24 11:37:28</t>
  </si>
  <si>
    <t>11:37:28</t>
  </si>
  <si>
    <t>6f7488b3-58b7-4fb8-9134-bb395bb01966</t>
  </si>
  <si>
    <t>1-fd034a1a84656f467f3ad82b1e3b9a7e</t>
  </si>
  <si>
    <t>21/06/24 11:37:33</t>
  </si>
  <si>
    <t>11:37:33</t>
  </si>
  <si>
    <t>2e62a87e-ca0d-4405-9be6-22bbb5625d02</t>
  </si>
  <si>
    <t>1-c9e1ce2b03a44aca9534a98864f89827</t>
  </si>
  <si>
    <t>21/06/24 11:37:38</t>
  </si>
  <si>
    <t>11:37:38</t>
  </si>
  <si>
    <t>c9ef3843-c1b3-47a7-a5b1-5a8966de568f</t>
  </si>
  <si>
    <t>1-bb37f2fc1805f283786c9a545690fa00</t>
  </si>
  <si>
    <t>21/06/24 11:37:43</t>
  </si>
  <si>
    <t>11:37:43</t>
  </si>
  <si>
    <t>8db79fad-eadf-4719-938d-8a97a3ede0c0</t>
  </si>
  <si>
    <t>1-62db6eb7933422109fa5336deaa6b7c4</t>
  </si>
  <si>
    <t>21/06/24 11:37:53</t>
  </si>
  <si>
    <t>11:37:53</t>
  </si>
  <si>
    <t>7248a748-c757-43b9-aad3-7f7677bf8626</t>
  </si>
  <si>
    <t>1-6edd090c0a1cc71db2dbd4e2b3e0ef53</t>
  </si>
  <si>
    <t>21/06/24 11:37:58</t>
  </si>
  <si>
    <t>11:37:58</t>
  </si>
  <si>
    <t>1b5a6171-0dbc-4ce5-b3cc-ae17d79cfcc5</t>
  </si>
  <si>
    <t>1-1ce863264384db7adf4d7d93f82113a0</t>
  </si>
  <si>
    <t>21/06/24 11:38:09</t>
  </si>
  <si>
    <t>11:38:09</t>
  </si>
  <si>
    <t>97e3e0bb-04c4-4801-b31b-b54d67686e44</t>
  </si>
  <si>
    <t>1-5ee2011356218eac5146f920eb5b9a0a</t>
  </si>
  <si>
    <t>21/06/24 11:38:14</t>
  </si>
  <si>
    <t>11:38:14</t>
  </si>
  <si>
    <t>fac249ca-2fc6-4c1f-a2d7-21bc525498bb</t>
  </si>
  <si>
    <t>1-6692c21593c4b4d5c842eafc3753210f</t>
  </si>
  <si>
    <t>21/06/24 11:38:20</t>
  </si>
  <si>
    <t>11:38:20</t>
  </si>
  <si>
    <t>10321c23-4ebd-4bf2-a6d6-b791fd4a23c2</t>
  </si>
  <si>
    <t>1-25bd1713f9b780c8c2265d0a95c08f1a</t>
  </si>
  <si>
    <t>21/06/24 11:38:25</t>
  </si>
  <si>
    <t>11:38:25</t>
  </si>
  <si>
    <t>25b46977-e320-4ff4-974e-3c1705c62e10</t>
  </si>
  <si>
    <t>1-8116ca85437a2de0ab6ea51f445ed1fa</t>
  </si>
  <si>
    <t>21/06/24 11:38:30</t>
  </si>
  <si>
    <t>11:38:30</t>
  </si>
  <si>
    <t>47ee039c-2038-4f30-844a-941a349a1ad7</t>
  </si>
  <si>
    <t>1-bbb161bb196fda5e680ace178176c7d6</t>
  </si>
  <si>
    <t>21/06/24 11:38:40</t>
  </si>
  <si>
    <t>11:38:40</t>
  </si>
  <si>
    <t>6f46c562-e48f-4c40-8769-27fdd08e76e9</t>
  </si>
  <si>
    <t>1-806bf4e26ccf2b418b69ade7f355f144</t>
  </si>
  <si>
    <t>21/06/24 11:38:49</t>
  </si>
  <si>
    <t>11:38:49</t>
  </si>
  <si>
    <t>1be07fe9-59a2-4524-af53-169badf41fad</t>
  </si>
  <si>
    <t>1-cb97019691ab3f42153ac4e5f369cdc4</t>
  </si>
  <si>
    <t>21/06/24 11:38:55</t>
  </si>
  <si>
    <t>11:38:55</t>
  </si>
  <si>
    <t>3c2bea88-075a-435d-8618-811d565afa0c</t>
  </si>
  <si>
    <t>1-fcd9ae752d527cca235a6b6f0b27f031</t>
  </si>
  <si>
    <t>21/06/24 11:39:00</t>
  </si>
  <si>
    <t>11:39:00</t>
  </si>
  <si>
    <t>22ac2867-1393-4b13-9869-10b4405143b8</t>
  </si>
  <si>
    <t>1-3f64c3ff57fc671e46eea78aef8df92b</t>
  </si>
  <si>
    <t>21/06/24 11:39:05</t>
  </si>
  <si>
    <t>11:39:05</t>
  </si>
  <si>
    <t>48702465-81e5-44a1-8069-e4c10db13330</t>
  </si>
  <si>
    <t>1-5f2d74acaa731e4c717a26f897da8080</t>
  </si>
  <si>
    <t>21/06/24 11:39:11</t>
  </si>
  <si>
    <t>11:39:11</t>
  </si>
  <si>
    <t>6e0a725d-4f0a-45b1-93c7-9029fb13f0e6</t>
  </si>
  <si>
    <t>1-cddef4a24ab3c444310da1d4077d1c0e</t>
  </si>
  <si>
    <t>21/06/24 11:39:17</t>
  </si>
  <si>
    <t>11:39:17</t>
  </si>
  <si>
    <t>61d62690-0004-4699-9345-40a74652f7f1</t>
  </si>
  <si>
    <t>1-b27e20cde588c48564e15fbdfd69b33f</t>
  </si>
  <si>
    <t>21/06/24 11:39:21</t>
  </si>
  <si>
    <t>11:39:21</t>
  </si>
  <si>
    <t>ae667e68-213b-431e-b003-5e448958657b</t>
  </si>
  <si>
    <t>1-2eb0fb19bf4873a7c47b64535feaed66</t>
  </si>
  <si>
    <t>21/06/24 11:39:27</t>
  </si>
  <si>
    <t>11:39:27</t>
  </si>
  <si>
    <t>9ef1612a-f786-466d-96cd-4daa1b6e79ea</t>
  </si>
  <si>
    <t>1-da6fb56f8bb17e6f98433c888c6b09bc</t>
  </si>
  <si>
    <t>21/06/24 11:39:31</t>
  </si>
  <si>
    <t>e0ae6a15-1c9f-4cfa-9b02-68ca95c153ab</t>
  </si>
  <si>
    <t>1-07dd4598bc5d19ee7d30f874f37aa7e8</t>
  </si>
  <si>
    <t>21/06/24 11:39:36</t>
  </si>
  <si>
    <t>11:39:36</t>
  </si>
  <si>
    <t>aae12bd2-5e8a-4507-b44d-dbd1503adf85</t>
  </si>
  <si>
    <t>1-28e77c7af59e97e4143215a965936c59</t>
  </si>
  <si>
    <t>21/06/24 11:39:42</t>
  </si>
  <si>
    <t>11:39:42</t>
  </si>
  <si>
    <t>3af17090-3998-4a17-9223-b10b002f2d8e</t>
  </si>
  <si>
    <t>1-1dec4d3a1ea393b849fc3a591650179b</t>
  </si>
  <si>
    <t>21/06/24 11:39:46</t>
  </si>
  <si>
    <t>11:39:46</t>
  </si>
  <si>
    <t>ab1d8370-c356-496f-8fd9-35e922f3108d</t>
  </si>
  <si>
    <t>1-51be9e8a0093ff7e9ad7b20797120058</t>
  </si>
  <si>
    <t>21/06/24 11:39:51</t>
  </si>
  <si>
    <t>11:39:51</t>
  </si>
  <si>
    <t>df9d4772-93ae-425d-af8b-41a4cc846b6c</t>
  </si>
  <si>
    <t>1-8047e491f00c6c74a4f597fdf3229d79</t>
  </si>
  <si>
    <t>21/06/24 11:39:56</t>
  </si>
  <si>
    <t>20e430ca-2f1e-4d4e-9e22-defc87e73ea8</t>
  </si>
  <si>
    <t>1-7d0dab83079b63e233b79acc9aeeaa86</t>
  </si>
  <si>
    <t>21/06/24 11:40:01</t>
  </si>
  <si>
    <t>11:40:01</t>
  </si>
  <si>
    <t>8eaefa88-62ff-4a47-9efd-226420fa5b42</t>
  </si>
  <si>
    <t>1-b4a99fe726173d664d8db9e3d2e51c2c</t>
  </si>
  <si>
    <t>21/06/24 11:40:06</t>
  </si>
  <si>
    <t>11:40:06</t>
  </si>
  <si>
    <t>7e381b81-affe-477d-9b49-5b8407f456dc</t>
  </si>
  <si>
    <t>1-3f922eda61abccee78b630d124f17f7a</t>
  </si>
  <si>
    <t>21/06/24 11:40:11</t>
  </si>
  <si>
    <t>11:40:11</t>
  </si>
  <si>
    <t>c7e4632c-5bbc-484a-909d-d956ea440fb1</t>
  </si>
  <si>
    <t>1-14846d7e97e962549737973c56e24997</t>
  </si>
  <si>
    <t>21/06/24 11:40:17</t>
  </si>
  <si>
    <t>11:40:17</t>
  </si>
  <si>
    <t>12d2f299-7887-4b43-996b-d598336d8f18</t>
  </si>
  <si>
    <t>1-ba1c98d088991120272fc6359992e29e</t>
  </si>
  <si>
    <t>21/06/24 11:40:27</t>
  </si>
  <si>
    <t>11:40:27</t>
  </si>
  <si>
    <t>7001ba8c-53e7-4f3a-90a7-df4831c91da5</t>
  </si>
  <si>
    <t>1-71e9a3a16ed46f4a09925d73045f6215</t>
  </si>
  <si>
    <t>21/06/24 11:40:32</t>
  </si>
  <si>
    <t>11:40:32</t>
  </si>
  <si>
    <t>e25476ee-1bc9-4ed7-9b89-5f8847b72156</t>
  </si>
  <si>
    <t>1-00d08d9d60bc9f12ceadf199281f36ca</t>
  </si>
  <si>
    <t>21/06/24 11:40:37</t>
  </si>
  <si>
    <t>11:40:37</t>
  </si>
  <si>
    <t>541592bf-2ea1-4ea0-b7c9-e63cacbaf42c</t>
  </si>
  <si>
    <t>1-eba5d2706c1618cad24e3045a6926d2a</t>
  </si>
  <si>
    <t>21/06/24 11:40:42</t>
  </si>
  <si>
    <t>11:40:42</t>
  </si>
  <si>
    <t>f3f90768-a53c-405c-99f8-d14c76425d5f</t>
  </si>
  <si>
    <t>1-fab9420242259caa17a946822078b996</t>
  </si>
  <si>
    <t>21/06/24 11:40:47</t>
  </si>
  <si>
    <t>11:40:47</t>
  </si>
  <si>
    <t>e311909e-9355-4e74-8c7d-ea61e1f440ad</t>
  </si>
  <si>
    <t>1-64c13d8c6ba2c820ff3914128c08aa0f</t>
  </si>
  <si>
    <t>21/06/24 11:40:52</t>
  </si>
  <si>
    <t>bcf7cdee-4da2-40e8-8ef6-412820f26edf</t>
  </si>
  <si>
    <t>1-62dbc49761c9a6cd51d801cd02208d89</t>
  </si>
  <si>
    <t>21/06/24 11:40:57</t>
  </si>
  <si>
    <t>11:40:57</t>
  </si>
  <si>
    <t>4f35c290-52ef-4aab-85a7-826dce6ff42b</t>
  </si>
  <si>
    <t>1-a71f49f706249c3e7c59c345f8da29d0</t>
  </si>
  <si>
    <t>21/06/24 11:41:07</t>
  </si>
  <si>
    <t>11:41:07</t>
  </si>
  <si>
    <t>a129de32-605d-4472-917a-f6c25f75944d</t>
  </si>
  <si>
    <t>1-b19e9f56677b5d0621b939b23c357d3e</t>
  </si>
  <si>
    <t>21/06/24 11:41:12</t>
  </si>
  <si>
    <t>11:41:12</t>
  </si>
  <si>
    <t>0fcad1ef-bd45-46e1-b369-dfb0a389db5e</t>
  </si>
  <si>
    <t>1-70aad1e77da89e823f09f915ece13f9b</t>
  </si>
  <si>
    <t>21/06/24 11:41:38</t>
  </si>
  <si>
    <t>11:41:38</t>
  </si>
  <si>
    <t>b8c6eaa1-efa0-425b-9cc5-50d8936c0bc3</t>
  </si>
  <si>
    <t>1-7513c010b160ec1d8f2b6dd86fe31df0</t>
  </si>
  <si>
    <t>21/06/24 11:41:44</t>
  </si>
  <si>
    <t>11:41:44</t>
  </si>
  <si>
    <t>660106e0-4387-4607-86e5-cac3a1a71e3c</t>
  </si>
  <si>
    <t>1-aaa236bb791aed411fc444f285f368ed</t>
  </si>
  <si>
    <t>21/06/24 11:41:51</t>
  </si>
  <si>
    <t>1.58</t>
  </si>
  <si>
    <t>0.23</t>
  </si>
  <si>
    <t>11:41:51</t>
  </si>
  <si>
    <t>a0af3707-b3ac-4920-80f5-c37f7bba8eb3</t>
  </si>
  <si>
    <t>1-ce9c685db0822601d80b8db012090349</t>
  </si>
  <si>
    <t>21/06/24 11:41:56</t>
  </si>
  <si>
    <t>1.84</t>
  </si>
  <si>
    <t>c96aeab0-5658-4166-9ec2-7254a43872f1</t>
  </si>
  <si>
    <t>1-2874d9144763a2e2ab2a0d688c53df76</t>
  </si>
  <si>
    <t>21/06/24 11:42:03</t>
  </si>
  <si>
    <t>1.93</t>
  </si>
  <si>
    <t>11:42:03</t>
  </si>
  <si>
    <t>c987039d-c6ef-45ac-b00e-91141843299e</t>
  </si>
  <si>
    <t>1-27aba98fb8a452f773247a54dba64a00</t>
  </si>
  <si>
    <t>21/06/24 11:42:09</t>
  </si>
  <si>
    <t>11:42:09</t>
  </si>
  <si>
    <t>78c379bd-9d1f-41f6-b1b7-9048e0a0ba82</t>
  </si>
  <si>
    <t>1-20f9611337a89330dae2eda2c9e4428a</t>
  </si>
  <si>
    <t>21/06/24 11:42:15</t>
  </si>
  <si>
    <t>11:42:15</t>
  </si>
  <si>
    <t>1af27a89-5144-4bc3-a121-5f71ee8c3a7b</t>
  </si>
  <si>
    <t>1-3a33a526690ff63f098fb55d9e89ee4d</t>
  </si>
  <si>
    <t>21/06/24 11:42:21</t>
  </si>
  <si>
    <t>11:42:21</t>
  </si>
  <si>
    <t>2e06dae7-0500-4b93-bc73-013e10c75812</t>
  </si>
  <si>
    <t>1-041f760e31a3b8c9356845f72ad11358</t>
  </si>
  <si>
    <t>21/06/24 11:42:27</t>
  </si>
  <si>
    <t>11:42:27</t>
  </si>
  <si>
    <t>30f2af12-4873-44b0-a740-a413d5b56a45</t>
  </si>
  <si>
    <t>1-25f869de0754feea943f048d35d58075</t>
  </si>
  <si>
    <t>21/06/24 11:42:33</t>
  </si>
  <si>
    <t>11:42:33</t>
  </si>
  <si>
    <t>059882ce-d29b-4b30-9285-a92413244bde</t>
  </si>
  <si>
    <t>1-eec08c950e7314c9fa464b0371c31a5e</t>
  </si>
  <si>
    <t>21/06/24 11:42:39</t>
  </si>
  <si>
    <t>11:42:39</t>
  </si>
  <si>
    <t>d20dc0e8-6b0e-449f-b686-b8d1bc544ece</t>
  </si>
  <si>
    <t>1-b30d874794b5082199b33381d0cf132c</t>
  </si>
  <si>
    <t>21/06/24 11:42:45</t>
  </si>
  <si>
    <t>11:42:45</t>
  </si>
  <si>
    <t>7f78d475-8fb0-42ef-b0c1-ac4bf6de1d55</t>
  </si>
  <si>
    <t>1-31cd10d79b5a9938fddfa53cffaf3180</t>
  </si>
  <si>
    <t>21/06/24 11:42:51</t>
  </si>
  <si>
    <t>11:42:51</t>
  </si>
  <si>
    <t>15340566-5c94-4a7e-beea-61dac08847a3</t>
  </si>
  <si>
    <t>1-132e22bed006b9dfd7f927fa07807425</t>
  </si>
  <si>
    <t>21/06/24 11:42:56</t>
  </si>
  <si>
    <t>11:42:56</t>
  </si>
  <si>
    <t>71353ca6-7864-4060-b7ed-f8c3c5cc1ad3</t>
  </si>
  <si>
    <t>1-f9b92d122b0b0511b619f8545cb7014c</t>
  </si>
  <si>
    <t>21/06/24 11:43:01</t>
  </si>
  <si>
    <t>11:43:01</t>
  </si>
  <si>
    <t>fa4fd504-fba1-467a-ba7f-7fcb28b25105</t>
  </si>
  <si>
    <t>1-61163de7b068592df2994da67d4218d2</t>
  </si>
  <si>
    <t>21/06/24 11:43:06</t>
  </si>
  <si>
    <t>11:43:06</t>
  </si>
  <si>
    <t>9c7dc7ae-c38b-432d-9c32-88ba30166c8e</t>
  </si>
  <si>
    <t>1-4a7a2ebcb6661bb52b2258dd9fb3b84f</t>
  </si>
  <si>
    <t>21/06/24 11:43:11</t>
  </si>
  <si>
    <t>11:43:11</t>
  </si>
  <si>
    <t>1f3a4201-68f5-4c6b-92d8-ac35d47890fb</t>
  </si>
  <si>
    <t>1-e973b322a7b23003486c6c7b7b0303f8</t>
  </si>
  <si>
    <t>21/06/24 11:43:21</t>
  </si>
  <si>
    <t>11:43:21</t>
  </si>
  <si>
    <t>d0f6449d-2834-4e88-b472-a654fa4c5014</t>
  </si>
  <si>
    <t>1-2f7b224364c306a30b15f3e45232d987</t>
  </si>
  <si>
    <t>21/06/24 11:43:31</t>
  </si>
  <si>
    <t>11:43:31</t>
  </si>
  <si>
    <t>ceaecfc0-ee52-40e8-a90b-2818490dd49a</t>
  </si>
  <si>
    <t>1-5a7621f03b9759730c253c48a0fcbb7a</t>
  </si>
  <si>
    <t>21/06/24 11:43:36</t>
  </si>
  <si>
    <t>11:43:36</t>
  </si>
  <si>
    <t>27fc6093-f70f-4e82-89a5-df89da406f97</t>
  </si>
  <si>
    <t>1-a6f9513f3c4e87a700f450d531d63cba</t>
  </si>
  <si>
    <t>21/06/24 11:43:41</t>
  </si>
  <si>
    <t>a30598b0-18a5-498c-8848-ebdc2f309646</t>
  </si>
  <si>
    <t>1-5e24c8dc36481e87c3473b5b9c32646b</t>
  </si>
  <si>
    <t>21/06/24 11:43:46</t>
  </si>
  <si>
    <t>1.81</t>
  </si>
  <si>
    <t>11:43:46</t>
  </si>
  <si>
    <t>f1ff79e9-5ede-4da6-b45f-e2c273a2fc35</t>
  </si>
  <si>
    <t>1-fd47cc99e0bd146c14ed8bc448100b83</t>
  </si>
  <si>
    <t>21/06/24 11:43:51</t>
  </si>
  <si>
    <t>11:43:51</t>
  </si>
  <si>
    <t>07f3b35b-6de6-4c2f-b126-22c692849654</t>
  </si>
  <si>
    <t>1-db35462d812d491ef35d19c48c1dd787</t>
  </si>
  <si>
    <t>21/06/24 11:43:57</t>
  </si>
  <si>
    <t>f1c3c595-f455-4069-bb70-5436e8426790</t>
  </si>
  <si>
    <t>1-f39931be9a49c78a2175d477f5ded28f</t>
  </si>
  <si>
    <t>21/06/24 11:44:01</t>
  </si>
  <si>
    <t>11:44:01</t>
  </si>
  <si>
    <t>52eaeb17-9249-4003-ada5-f3182670d5b3</t>
  </si>
  <si>
    <t>1-be10638f0348ebe6a6677e2fb4e3d683</t>
  </si>
  <si>
    <t>21/06/24 11:44:06</t>
  </si>
  <si>
    <t>11:44:06</t>
  </si>
  <si>
    <t>32635fc3-81cc-465f-bdec-f11f7ab890be</t>
  </si>
  <si>
    <t>1-37736705d223121add880b018d664a49</t>
  </si>
  <si>
    <t>21/06/24 11:44:11</t>
  </si>
  <si>
    <t>11:44:11</t>
  </si>
  <si>
    <t>b5cb81fc-6bd4-4229-a60e-ac4cb29fd2b9</t>
  </si>
  <si>
    <t>1-d83e7b32125c149abb061f7463a73bff</t>
  </si>
  <si>
    <t>21/06/24 11:44:17</t>
  </si>
  <si>
    <t>11:44:17</t>
  </si>
  <si>
    <t>32dee5e7-fb8a-48ac-8870-7c80f414e134</t>
  </si>
  <si>
    <t>1-6b14ff9981df23c27d81b3580e9279b2</t>
  </si>
  <si>
    <t>21/06/24 11:44:21</t>
  </si>
  <si>
    <t>1.73</t>
  </si>
  <si>
    <t>930a7e3b-ec9a-4ba3-a3d6-7ec0e9953276</t>
  </si>
  <si>
    <t>1-d51180c5a4bc4bec577cfef8120eec69</t>
  </si>
  <si>
    <t>21/06/24 11:44:26</t>
  </si>
  <si>
    <t>11:44:26</t>
  </si>
  <si>
    <t>33640aea-7dc2-4347-9430-2c369a00ca06</t>
  </si>
  <si>
    <t>1-8a34c9ba8522f4b2fa1591df84478551</t>
  </si>
  <si>
    <t>21/06/24 11:44:31</t>
  </si>
  <si>
    <t>11:44:31</t>
  </si>
  <si>
    <t>d6ceb4c9-1008-411d-bc5e-031faf6c405a</t>
  </si>
  <si>
    <t>1-14eee02755b67967d7093451fe9c0503</t>
  </si>
  <si>
    <t>21/06/24 11:44:36</t>
  </si>
  <si>
    <t>11:44:36</t>
  </si>
  <si>
    <t>7ecfd82c-06c5-412a-939a-05127800948e</t>
  </si>
  <si>
    <t>1-6bf7944211003b8b3a03861b126b0206</t>
  </si>
  <si>
    <t>21/06/24 11:44:41</t>
  </si>
  <si>
    <t>11:44:41</t>
  </si>
  <si>
    <t>eecf92a3-0351-4540-b97a-4637b5735e7c</t>
  </si>
  <si>
    <t>1-cb77a8fdb349df58ef31a24a6b947347</t>
  </si>
  <si>
    <t>21/06/24 11:44:51</t>
  </si>
  <si>
    <t>11:44:51</t>
  </si>
  <si>
    <t>cf3f8cfa-2c8c-4060-bcb1-487481bb2342</t>
  </si>
  <si>
    <t>1-cc65d30d352a4d8fdb97ace213a61f41</t>
  </si>
  <si>
    <t>21/06/24 11:44:57</t>
  </si>
  <si>
    <t>1.67</t>
  </si>
  <si>
    <t>11:44:57</t>
  </si>
  <si>
    <t>d6a538c7-22c7-41bf-9f11-d7309a2745b2</t>
  </si>
  <si>
    <t>1-2f5b5e31031ab4e39a40606279073fd0</t>
  </si>
  <si>
    <t>21/06/24 11:45:02</t>
  </si>
  <si>
    <t>11:45:02</t>
  </si>
  <si>
    <t>6ee655a2-253d-4c32-be76-1c3e47f5681e</t>
  </si>
  <si>
    <t>1-afe47143bfbf6c58cbcee2840696ca54</t>
  </si>
  <si>
    <t>21/06/24 11:45:07</t>
  </si>
  <si>
    <t>11:45:07</t>
  </si>
  <si>
    <t>66384c3b-86c0-4565-89ee-497f70f7635f</t>
  </si>
  <si>
    <t>1-aa616541fa171d5850528a370931cb36</t>
  </si>
  <si>
    <t>21/06/24 11:45:12</t>
  </si>
  <si>
    <t>11:45:12</t>
  </si>
  <si>
    <t>3ad4d7cf-b5f7-4a95-ad87-0810a0fc26cf</t>
  </si>
  <si>
    <t>1-1f9021d82d0ccde90cd7451373309104</t>
  </si>
  <si>
    <t>21/06/24 11:45:17</t>
  </si>
  <si>
    <t>b9ad1d68-440b-48c4-b5d2-b4c37d155615</t>
  </si>
  <si>
    <t>1-bbb165e1d881e1d69304588bbf351e9a</t>
  </si>
  <si>
    <t>21/06/24 11:45:32</t>
  </si>
  <si>
    <t>11:45:32</t>
  </si>
  <si>
    <t>f99d1fa7-b3cd-46cb-b187-af22e999346e</t>
  </si>
  <si>
    <t>1-39bb2c45bcce94e8357490df8b572560</t>
  </si>
  <si>
    <t>21/06/24 11:45:37</t>
  </si>
  <si>
    <t>11:45:37</t>
  </si>
  <si>
    <t>c48be86b-85fe-468e-a981-428ef43af4b5</t>
  </si>
  <si>
    <t>1-a1d4c83523f29de21d55c7e44f7f3319</t>
  </si>
  <si>
    <t>21/06/24 11:45:42</t>
  </si>
  <si>
    <t>11:45:42</t>
  </si>
  <si>
    <t>a92becb3-4092-4aa5-aef0-1ffd28183f78</t>
  </si>
  <si>
    <t>1-c1e018104846190c9b269bb7bd47a93a</t>
  </si>
  <si>
    <t>21/06/24 11:45:47</t>
  </si>
  <si>
    <t>11:45:47</t>
  </si>
  <si>
    <t>5af3f491-a1be-49e5-9822-6a0cf608df1e</t>
  </si>
  <si>
    <t>1-3644bc569f264584f559d4376ec70c1b</t>
  </si>
  <si>
    <t>21/06/24 11:45:52</t>
  </si>
  <si>
    <t>11:45:52</t>
  </si>
  <si>
    <t>b256d32f-95e9-4e5d-a545-e08ad0896403</t>
  </si>
  <si>
    <t>1-954656df571435b3071e2cc63b01835f</t>
  </si>
  <si>
    <t>21/06/24 11:45:57</t>
  </si>
  <si>
    <t>5a03fb8c-ef0a-41c5-80f9-f260f356dbc8</t>
  </si>
  <si>
    <t>1-5694f3eb3a77eecd2384d12c37559699</t>
  </si>
  <si>
    <t>21/06/24 11:46:02</t>
  </si>
  <si>
    <t>11:46:02</t>
  </si>
  <si>
    <t>aa5e66f6-63ba-46e0-9d19-63867923d6f3</t>
  </si>
  <si>
    <t>1-8d29bc8fc509f2875f220aa39c5b87dd</t>
  </si>
  <si>
    <t>21/06/24 11:46:12</t>
  </si>
  <si>
    <t>11:46:12</t>
  </si>
  <si>
    <t>ef8b330b-ec41-4afb-8441-1d4c72dbcf65</t>
  </si>
  <si>
    <t>1-30af57ac41ad4f6f21f47be8f3758ded</t>
  </si>
  <si>
    <t>21/06/24 11:46:17</t>
  </si>
  <si>
    <t>11:46:17</t>
  </si>
  <si>
    <t>5f712d28-2d80-4689-9cde-08ff76744166</t>
  </si>
  <si>
    <t>1-fa1d4d180d4f75c22e32ca77ec1c52d2</t>
  </si>
  <si>
    <t>21/06/24 11:46:22</t>
  </si>
  <si>
    <t>11:46:22</t>
  </si>
  <si>
    <t>6e23dd57-023c-498c-a40e-08d7ac550a75</t>
  </si>
  <si>
    <t>1-2f478f379763a998b5f97c569f26c52a</t>
  </si>
  <si>
    <t>21/06/24 11:46:27</t>
  </si>
  <si>
    <t>11:46:27</t>
  </si>
  <si>
    <t>44586c6d-52da-4b14-b240-224ac1fc20b8</t>
  </si>
  <si>
    <t>1-642b8ed6cc4dc755ccede52468ddd195</t>
  </si>
  <si>
    <t>21/06/24 11:46:32</t>
  </si>
  <si>
    <t>11:46:32</t>
  </si>
  <si>
    <t>46f48f1e-efd2-49c3-8e3f-41038912752e</t>
  </si>
  <si>
    <t>1-f7a115fedfcbf85c970fbdee09d86483</t>
  </si>
  <si>
    <t>21/06/24 11:46:37</t>
  </si>
  <si>
    <t>11:46:37</t>
  </si>
  <si>
    <t>ecd3e182-d460-4e6c-805f-f6c6c3ccda57</t>
  </si>
  <si>
    <t>1-c569e72cee551012acbb47294cc26a9a</t>
  </si>
  <si>
    <t>21/06/24 11:46:42</t>
  </si>
  <si>
    <t>11:46:42</t>
  </si>
  <si>
    <t>aa15f0c3-f8b9-4f77-9e1e-322ebe54a0eb</t>
  </si>
  <si>
    <t>1-f5fe1f785f87fe3aa92382ea11b6aa56</t>
  </si>
  <si>
    <t>21/06/24 11:46:52</t>
  </si>
  <si>
    <t>11:46:52</t>
  </si>
  <si>
    <t>202c381f-1b2d-4112-9df4-3c52af7c3974</t>
  </si>
  <si>
    <t>1-5c2e3695485498d250c4fa84ab0b1e69</t>
  </si>
  <si>
    <t>21/06/24 11:46:57</t>
  </si>
  <si>
    <t>11:46:57</t>
  </si>
  <si>
    <t>7d2925a4-f386-41cd-9a05-4ac10cf1674b</t>
  </si>
  <si>
    <t>1-6eac62436b5f4e956ed6672e242990a6</t>
  </si>
  <si>
    <t>21/06/24 11:47:02</t>
  </si>
  <si>
    <t>aba4dd3d-1236-468c-8638-8d0d0d9e2656</t>
  </si>
  <si>
    <t>1-ca03ff967089dc4805de7b56271cee41</t>
  </si>
  <si>
    <t>21/06/24 11:47:07</t>
  </si>
  <si>
    <t>11:47:07</t>
  </si>
  <si>
    <t>7898efb2-04c3-4858-822c-94b29f7d413b</t>
  </si>
  <si>
    <t>1-17cfff5f7242f0a3d0580104b068ca19</t>
  </si>
  <si>
    <t>21/06/24 11:47:12</t>
  </si>
  <si>
    <t>11:47:12</t>
  </si>
  <si>
    <t>e2eeb846-ac5e-4e2d-9f14-03ba58279bea</t>
  </si>
  <si>
    <t>1-9e811c0d4b8aa41a826deeff959684c4</t>
  </si>
  <si>
    <t>21/06/24 11:47:17</t>
  </si>
  <si>
    <t>11:47:17</t>
  </si>
  <si>
    <t>f22412a3-3b32-4fac-836d-7fb6d6ad7646</t>
  </si>
  <si>
    <t>1-29caa7f5f2dc89d7cd8f56a1aa9b98d5</t>
  </si>
  <si>
    <t>21/06/24 11:47:22</t>
  </si>
  <si>
    <t>11:47:22</t>
  </si>
  <si>
    <t>5cfd0836-cb62-4c2d-a8ec-05941b59e0d7</t>
  </si>
  <si>
    <t>1-b0f82e27efd0f88d714df95b08978e5f</t>
  </si>
  <si>
    <t>21/06/24 11:47:32</t>
  </si>
  <si>
    <t>11:47:32</t>
  </si>
  <si>
    <t>74ca93f5-3de6-4045-80c2-1868b05e4f5b</t>
  </si>
  <si>
    <t>1-43fec00cb92212fde7181ea55230e21e</t>
  </si>
  <si>
    <t>21/06/24 11:47:37</t>
  </si>
  <si>
    <t>11:47:37</t>
  </si>
  <si>
    <t>07955265-efb0-40f3-9683-c53e26a8c5a4</t>
  </si>
  <si>
    <t>1-f7bda40b92f43d7b3b22e8fc94e4d278</t>
  </si>
  <si>
    <t>21/06/24 11:47:42</t>
  </si>
  <si>
    <t>3a980c33-59dd-4701-bdeb-2b99788e83c0</t>
  </si>
  <si>
    <t>1-9e319fb589e769728b87471e86569233</t>
  </si>
  <si>
    <t>21/06/24 11:47:52</t>
  </si>
  <si>
    <t>11:47:52</t>
  </si>
  <si>
    <t>1156f500-c356-4213-9a9f-4692a5df7407</t>
  </si>
  <si>
    <t>1-1a1a03bc1c4b4955770340fd710237e5</t>
  </si>
  <si>
    <t>21/06/24 11:47:58</t>
  </si>
  <si>
    <t>c30a743c-4db4-4040-8e96-d01baabdac6d</t>
  </si>
  <si>
    <t>1-aea282dbc613a8438708ce7b856f8bbb</t>
  </si>
  <si>
    <t>21/06/24 11:48:02</t>
  </si>
  <si>
    <t>11:48:02</t>
  </si>
  <si>
    <t>e1b7791b-ee24-4180-a45b-ca01324e21dc</t>
  </si>
  <si>
    <t>1-6b9ce28301179b3aebb63be64fed7a93</t>
  </si>
  <si>
    <t>21/06/24 11:48:13</t>
  </si>
  <si>
    <t>11:48:13</t>
  </si>
  <si>
    <t>33e49be0-124d-4d4e-8bfd-66a1bc3b6940</t>
  </si>
  <si>
    <t>1-efdd1d2a5f6fd11081d3812923fd74c6</t>
  </si>
  <si>
    <t>21/06/24 11:48:18</t>
  </si>
  <si>
    <t>11:48:18</t>
  </si>
  <si>
    <t>4b77fd53-21a9-49ed-aa84-b34f095218d4</t>
  </si>
  <si>
    <t>1-b841116ca8315021ba7dfeaa26c1b667</t>
  </si>
  <si>
    <t>21/06/24 11:48:22</t>
  </si>
  <si>
    <t>3a3e6801-8fab-4053-bb5f-5de22a316e2d</t>
  </si>
  <si>
    <t>1-cba545602b836fc41409cfd9ed15655c</t>
  </si>
  <si>
    <t>21/06/24 11:48:28</t>
  </si>
  <si>
    <t>11:48:28</t>
  </si>
  <si>
    <t>7501c7be-47a5-423a-a38b-b1fefa3cf76c</t>
  </si>
  <si>
    <t>1-5d828b280661a0ff0dd662bda8f544ef</t>
  </si>
  <si>
    <t>21/06/24 11:48:32</t>
  </si>
  <si>
    <t>11:48:32</t>
  </si>
  <si>
    <t>62fe06ae-b0b3-4a39-9bfb-8a371e1c5f61</t>
  </si>
  <si>
    <t>1-b371ee9195f1ebd573a2a5c424544ff1</t>
  </si>
  <si>
    <t>21/06/24 11:48:38</t>
  </si>
  <si>
    <t>df8cd28a-2029-4ec4-9b37-edaf13f0031e</t>
  </si>
  <si>
    <t>1-6c7db385a1484fca7b37ff3ce7d45a94</t>
  </si>
  <si>
    <t>21/06/24 11:48:43</t>
  </si>
  <si>
    <t>11:48:43</t>
  </si>
  <si>
    <t>0408fd82-d493-4d5d-b345-c7577c59c547</t>
  </si>
  <si>
    <t>1-a2497a3550b46b976824ac6582a4b7ca</t>
  </si>
  <si>
    <t>21/06/24 11:48:53</t>
  </si>
  <si>
    <t>11:48:53</t>
  </si>
  <si>
    <t>4a7f423c-aac6-481b-80b0-702c4910f346</t>
  </si>
  <si>
    <t>1-cde0c678fc327715a7943a2f6e537170</t>
  </si>
  <si>
    <t>21/06/24 11:48:58</t>
  </si>
  <si>
    <t>11:48:58</t>
  </si>
  <si>
    <t>c9542b02-450f-49ae-9b1b-c92fe7397ed0</t>
  </si>
  <si>
    <t>1-3c97f28c518760f7b28f321c1e20791a</t>
  </si>
  <si>
    <t>21/06/24 11:49:03</t>
  </si>
  <si>
    <t>11:49:03</t>
  </si>
  <si>
    <t>c8aeea39-4a41-4533-8e8b-e73b9b2807f8</t>
  </si>
  <si>
    <t>1-c2d6ec8b3230f216e86dda814ad3973d</t>
  </si>
  <si>
    <t>21/06/24 11:49:08</t>
  </si>
  <si>
    <t>11:49:08</t>
  </si>
  <si>
    <t>b62c78ea-895f-4b10-bbf0-305f628074f5</t>
  </si>
  <si>
    <t>1-6843d69578ac03cb27b0cd75b24d5385</t>
  </si>
  <si>
    <t>21/06/24 11:49:13</t>
  </si>
  <si>
    <t>11:49:13</t>
  </si>
  <si>
    <t>cd9c893b-e184-4b09-8ccb-626856a28c3d</t>
  </si>
  <si>
    <t>1-9c019d5b33ff96acbf938c2a3643a69a</t>
  </si>
  <si>
    <t>21/06/24 11:49:18</t>
  </si>
  <si>
    <t>1.56</t>
  </si>
  <si>
    <t>c08701a8-7d01-4e58-a9dc-4343012923c2</t>
  </si>
  <si>
    <t>1-fbad4c12165630c93591a743f37bab4d</t>
  </si>
  <si>
    <t>21/06/24 11:49:23</t>
  </si>
  <si>
    <t>11:49:23</t>
  </si>
  <si>
    <t>16c99664-121d-4f7b-a0d8-954b4e80c9a7</t>
  </si>
  <si>
    <t>1-fafee2d40a4b29d38624026ee4555a66</t>
  </si>
  <si>
    <t>21/06/24 11:49:28</t>
  </si>
  <si>
    <t>11:49:28</t>
  </si>
  <si>
    <t>67cf2a86-c90a-4c19-9346-9a49bad78677</t>
  </si>
  <si>
    <t>1-eddd15e0ed9cb8937ba28966439a6120</t>
  </si>
  <si>
    <t>21/06/24 11:49:34</t>
  </si>
  <si>
    <t>11:49:34</t>
  </si>
  <si>
    <t>f73d399d-8a43-4151-80f1-bad52e3f773d</t>
  </si>
  <si>
    <t>1-bf37c8aa53eba01fefd69453fd4dd90c</t>
  </si>
  <si>
    <t>21/06/24 11:49:38</t>
  </si>
  <si>
    <t>11:49:38</t>
  </si>
  <si>
    <t>798ec78a-cdaf-4799-a229-64794f8c43d0</t>
  </si>
  <si>
    <t>1-dbf9b3ba895cbdde707f7b30436dd0c7</t>
  </si>
  <si>
    <t>21/06/24 11:49:43</t>
  </si>
  <si>
    <t>11:49:43</t>
  </si>
  <si>
    <t>1965bbbb-8d43-48b8-81f4-e0c485055375</t>
  </si>
  <si>
    <t>1-3f02f60bd4ec8dcb7d5948d14aa19f72</t>
  </si>
  <si>
    <t>21/06/24 11:49:48</t>
  </si>
  <si>
    <t>11:49:48</t>
  </si>
  <si>
    <t>206d701d-797c-4b40-b96e-cfe60bb46faa</t>
  </si>
  <si>
    <t>1-f1bc834b03d5d44f5abfa51d1d270b4a</t>
  </si>
  <si>
    <t>21/06/24 11:49:53</t>
  </si>
  <si>
    <t>11:49:53</t>
  </si>
  <si>
    <t>22b99871-78c8-40e2-9e3c-473ae84c057c</t>
  </si>
  <si>
    <t>1-d44652c739e603f955d15821b744e1c5</t>
  </si>
  <si>
    <t>21/06/24 11:49:59</t>
  </si>
  <si>
    <t>4a100266-5ffa-4c44-ab70-de7aa5077f25</t>
  </si>
  <si>
    <t>1-bca7df067e947657ecd1b0ce3f880433</t>
  </si>
  <si>
    <t>21/06/24 11:50:04</t>
  </si>
  <si>
    <t>11:50:04</t>
  </si>
  <si>
    <t>19d23778-7aba-46de-a0b6-2351be46b8f0</t>
  </si>
  <si>
    <t>1-f617a5b16219bf03decb96e06b565398</t>
  </si>
  <si>
    <t>21/06/24 11:50:09</t>
  </si>
  <si>
    <t>11:50:09</t>
  </si>
  <si>
    <t>ab2bbf69-259d-44a0-8ad5-f8f08e4779dd</t>
  </si>
  <si>
    <t>1-f26a4412b8c9acfc973c4e372f372e4a</t>
  </si>
  <si>
    <t>21/06/24 11:50:14</t>
  </si>
  <si>
    <t>1.86</t>
  </si>
  <si>
    <t>11:50:14</t>
  </si>
  <si>
    <t>dffc60c1-e7e9-4489-9859-915b77ab0c48</t>
  </si>
  <si>
    <t>1-637bcffb039ea23cecc8ded39ecabc6a</t>
  </si>
  <si>
    <t>21/06/24 11:50:19</t>
  </si>
  <si>
    <t>11:50:19</t>
  </si>
  <si>
    <t>bc00fd2e-8d59-4ad9-9134-cf92dc4cd082</t>
  </si>
  <si>
    <t>1-0f5482e55fac98443041d72a96082a72</t>
  </si>
  <si>
    <t>21/06/24 11:50:24</t>
  </si>
  <si>
    <t>11:50:24</t>
  </si>
  <si>
    <t>aa591aa2-a19c-4400-a161-3c6c2260370d</t>
  </si>
  <si>
    <t>1-11cec7ba945a07779a754a96734099c0</t>
  </si>
  <si>
    <t>21/06/24 11:50:29</t>
  </si>
  <si>
    <t>11:50:29</t>
  </si>
  <si>
    <t>7160ccea-a686-4b40-87ef-678994b218b7</t>
  </si>
  <si>
    <t>1-5a4f14a8d0fa2a99715a3aec5aab011b</t>
  </si>
  <si>
    <t>21/06/24 11:50:34</t>
  </si>
  <si>
    <t>11:50:34</t>
  </si>
  <si>
    <t>db7904c0-9a15-4c9e-b70b-8d773e3729d5</t>
  </si>
  <si>
    <t>1-db010c80ed921dfb4bf6644b1cf1f75c</t>
  </si>
  <si>
    <t>21/06/24 11:50:39</t>
  </si>
  <si>
    <t>e0ee4dbe-39fb-472b-abae-67e9c41d66be</t>
  </si>
  <si>
    <t>1-3ca2cb90f1cb2650df58875afccf0776</t>
  </si>
  <si>
    <t>21/06/24 11:50:44</t>
  </si>
  <si>
    <t>11:50:44</t>
  </si>
  <si>
    <t>d3c3c817-a368-4ad1-85c2-67214f59e96d</t>
  </si>
  <si>
    <t>1-ee3e30dfe10f78bce8159c7669bf0ea3</t>
  </si>
  <si>
    <t>21/06/24 11:50:49</t>
  </si>
  <si>
    <t>11:50:49</t>
  </si>
  <si>
    <t>37cae41b-401a-4e38-9fca-b4ea5b64e794</t>
  </si>
  <si>
    <t>1-b2d04b7babe02226e561c94c5c322c00</t>
  </si>
  <si>
    <t>21/06/24 11:50:54</t>
  </si>
  <si>
    <t>11:50:54</t>
  </si>
  <si>
    <t>20294b17-1ee2-4199-949b-226eaaf2a220</t>
  </si>
  <si>
    <t>1-706b5e26e1252ce29aa614174e0efee9</t>
  </si>
  <si>
    <t>21/06/24 11:50:59</t>
  </si>
  <si>
    <t>11:50:59</t>
  </si>
  <si>
    <t>186743c7-49ec-4e73-a87f-8f21ff771ae2</t>
  </si>
  <si>
    <t>1-dc222079433c0f9e3df33ff25d075c67</t>
  </si>
  <si>
    <t>21/06/24 11:51:04</t>
  </si>
  <si>
    <t>11:51:04</t>
  </si>
  <si>
    <t>f8f96978-e0c7-46aa-b0e2-7469d6e5af23</t>
  </si>
  <si>
    <t>1-219771f49f203050bbcc082ae5254526</t>
  </si>
  <si>
    <t>21/06/24 11:51:09</t>
  </si>
  <si>
    <t>11:51:09</t>
  </si>
  <si>
    <t>b6b924d5-2acc-4781-b70a-660973851503</t>
  </si>
  <si>
    <t>1-86253006fb930c2fe06aa3a118d2182a</t>
  </si>
  <si>
    <t>21/06/24 11:51:14</t>
  </si>
  <si>
    <t>11:51:14</t>
  </si>
  <si>
    <t>e6e88c5f-c7cf-411b-961a-c6f9d4d7aa00</t>
  </si>
  <si>
    <t>1-9d815d19fb0e7accc1f1bbe4330f0962</t>
  </si>
  <si>
    <t>21/06/24 11:51:19</t>
  </si>
  <si>
    <t>b9f69b08-7a50-47b5-bc1c-e9032c744d60</t>
  </si>
  <si>
    <t>1-e1b14c73af2703a3ef13656c797f777d</t>
  </si>
  <si>
    <t>21/06/24 11:51:24</t>
  </si>
  <si>
    <t>11:51:24</t>
  </si>
  <si>
    <t>24275ee3-a604-4f87-99a3-f34e5b8aec83</t>
  </si>
  <si>
    <t>1-aba54d71f538307d05ab40cf8ca4fd0b</t>
  </si>
  <si>
    <t>21/06/24 11:51:34</t>
  </si>
  <si>
    <t>11:51:34</t>
  </si>
  <si>
    <t>b553623a-d0c3-4924-ba99-f26a89d9174f</t>
  </si>
  <si>
    <t>1-277d0776cfc51ad97d6e8f3086c2c3fa</t>
  </si>
  <si>
    <t>21/06/24 11:51:39</t>
  </si>
  <si>
    <t>11:51:39</t>
  </si>
  <si>
    <t>4032aa76-6adb-470e-848a-a4a4fe886c34</t>
  </si>
  <si>
    <t>1-f62a135df433bb2ccac5714c900cb1f7</t>
  </si>
  <si>
    <t>21/06/24 11:51:44</t>
  </si>
  <si>
    <t>11:51:44</t>
  </si>
  <si>
    <t>2e162bcf-82c3-47ca-b3cc-296cb4467cc4</t>
  </si>
  <si>
    <t>1-61917fb30826cfea3ac962b70d487198</t>
  </si>
  <si>
    <t>21/06/24 11:51:49</t>
  </si>
  <si>
    <t>11:51:49</t>
  </si>
  <si>
    <t>b45c5a84-6f3b-4e0a-a5be-02d17e2058d6</t>
  </si>
  <si>
    <t>1-2dd438d4245f22c0b3db624256d24b0f</t>
  </si>
  <si>
    <t>21/06/24 11:51:54</t>
  </si>
  <si>
    <t>11:51:54</t>
  </si>
  <si>
    <t>789f0e75-f1c0-4623-b5bf-10cb3ce96ff9</t>
  </si>
  <si>
    <t>1-82a636197b5a55e24ca9b7ff9276dd5f</t>
  </si>
  <si>
    <t>21/06/24 11:52:07</t>
  </si>
  <si>
    <t>a263846b-94aa-462e-8cd7-23c93ca94e21</t>
  </si>
  <si>
    <t>1-f8eb7b4d37933b6136c2a7536ee1c47c</t>
  </si>
  <si>
    <t>21/06/24 11:52:13</t>
  </si>
  <si>
    <t>11:52:13</t>
  </si>
  <si>
    <t>624ca04a-bd50-4153-91b1-4ec87692eaa9</t>
  </si>
  <si>
    <t>1-a0fa29cc729ec7d19b556266495832de</t>
  </si>
  <si>
    <t>21/06/24 11:52:18</t>
  </si>
  <si>
    <t>11:52:18</t>
  </si>
  <si>
    <t>8eff0c84-f4fd-4f13-9b0f-735582855753</t>
  </si>
  <si>
    <t>1-39356fc30817551cb9083665b54a5766</t>
  </si>
  <si>
    <t>21/06/24 11:52:24</t>
  </si>
  <si>
    <t>ce3a3a22-0aef-4217-9b3d-941fe2ec304c</t>
  </si>
  <si>
    <t>1-82beca34892c5e687111ae50cf3e40cd</t>
  </si>
  <si>
    <t>21/06/24 11:52:29</t>
  </si>
  <si>
    <t>11:52:29</t>
  </si>
  <si>
    <t>c9202638-75d4-4787-88c5-34f4f350c9ec</t>
  </si>
  <si>
    <t>1-d53eb0f5fc584a2e06a99f3be0ac4200</t>
  </si>
  <si>
    <t>21/06/24 11:52:34</t>
  </si>
  <si>
    <t>11:52:34</t>
  </si>
  <si>
    <t>bbcebb72-c605-4bcd-98f1-24d15129cf4c</t>
  </si>
  <si>
    <t>1-866c95e0168f902d3a16c3191d4ad3a1</t>
  </si>
  <si>
    <t>21/06/24 11:52:39</t>
  </si>
  <si>
    <t>84c21834-8cd9-4197-93d5-df54e8f6b7b5</t>
  </si>
  <si>
    <t>1-37644dbd40fdc099382b62321d301115</t>
  </si>
  <si>
    <t>21/06/24 11:52:44</t>
  </si>
  <si>
    <t>11:52:44</t>
  </si>
  <si>
    <t>376cbc62-239c-4626-96bc-7ee3a463c98f</t>
  </si>
  <si>
    <t>1-2a0e220fdd12a49e8a12f97c2692f0f2</t>
  </si>
  <si>
    <t>21/06/24 11:52:49</t>
  </si>
  <si>
    <t>11:52:49</t>
  </si>
  <si>
    <t>5902fee4-5f09-443b-bb75-2b5774a7a9d9</t>
  </si>
  <si>
    <t>1-908d0bc751b137ec3be97f332390c4ee</t>
  </si>
  <si>
    <t>21/06/24 11:52:54</t>
  </si>
  <si>
    <t>11:52:54</t>
  </si>
  <si>
    <t>8a93c91a-ea0d-4681-a543-102f9c0efc22</t>
  </si>
  <si>
    <t>1-84911f64b391493f4cfcf263f6ff8d25</t>
  </si>
  <si>
    <t>21/06/24 11:52:59</t>
  </si>
  <si>
    <t>11:52:59</t>
  </si>
  <si>
    <t>d2d51ab0-b3c9-40e9-a619-5895206b54b7</t>
  </si>
  <si>
    <t>1-3fca1afef228157d99900036f65dd3e3</t>
  </si>
  <si>
    <t>21/06/24 11:53:04</t>
  </si>
  <si>
    <t>1762119e-9c07-4189-984c-4d5bde7d2c9b</t>
  </si>
  <si>
    <t>1-0571d951ee5e7b02d079c93095598148</t>
  </si>
  <si>
    <t>21/06/24 11:53:09</t>
  </si>
  <si>
    <t>11:53:09</t>
  </si>
  <si>
    <t>3c36767d-a508-4bec-bb4a-363f8a7a032d</t>
  </si>
  <si>
    <t>1-19175e6adec209a06f5213601eda8979</t>
  </si>
  <si>
    <t>21/06/24 11:53:14</t>
  </si>
  <si>
    <t>11:53:14</t>
  </si>
  <si>
    <t>53112614-d6e4-4073-bd1a-d132238a7af5</t>
  </si>
  <si>
    <t>1-0ecbeb3fcb1a6dd3420d6fda1642ec34</t>
  </si>
  <si>
    <t>21/06/24 11:53:25</t>
  </si>
  <si>
    <t>11:53:25</t>
  </si>
  <si>
    <t>aa96645f-04a0-44ee-97d5-5968e576595e</t>
  </si>
  <si>
    <t>1-1803a6e4e13b760524e60883efd1760a</t>
  </si>
  <si>
    <t>21/06/24 11:53:30</t>
  </si>
  <si>
    <t>11:53:30</t>
  </si>
  <si>
    <t>68208a06-0754-4a85-aaf5-201c963460d0</t>
  </si>
  <si>
    <t>1-79be1a8b5b0028cba6f3f029c5af7188</t>
  </si>
  <si>
    <t>21/06/24 11:53:35</t>
  </si>
  <si>
    <t>11:53:35</t>
  </si>
  <si>
    <t>29809a4c-5f43-4766-bf93-b1194bf82c23</t>
  </si>
  <si>
    <t>1-bd3a18ecbdf26017074631b79e40a38a</t>
  </si>
  <si>
    <t>21/06/24 11:53:40</t>
  </si>
  <si>
    <t>11:53:40</t>
  </si>
  <si>
    <t>a651fe9e-4d16-4392-8fa3-1e337deaed3d</t>
  </si>
  <si>
    <t>1-44c4d85b035398e51ff94ea749feba92</t>
  </si>
  <si>
    <t>21/06/24 11:53:50</t>
  </si>
  <si>
    <t>11:53:50</t>
  </si>
  <si>
    <t>510d4f2c-e3b6-4c8c-b431-306a966ea8c7</t>
  </si>
  <si>
    <t>1-6bce21ed12913f0724bb885b75af2c70</t>
  </si>
  <si>
    <t>21/06/24 11:53:55</t>
  </si>
  <si>
    <t>11:53:55</t>
  </si>
  <si>
    <t>25a6a91d-75f5-4a2b-bedc-e74284ac809a</t>
  </si>
  <si>
    <t>1-2880e7a6880d05dc29433b65520a2c9f</t>
  </si>
  <si>
    <t>21/06/24 11:54:00</t>
  </si>
  <si>
    <t>84f5d144-de06-4013-83d6-64cae00d1ddf</t>
  </si>
  <si>
    <t>1-38bb3bcd0892dad859373f85057c25c1</t>
  </si>
  <si>
    <t>21/06/24 11:54:05</t>
  </si>
  <si>
    <t>11:54:05</t>
  </si>
  <si>
    <t>18ac3651-6a9f-4055-ba5b-960a49dd969f</t>
  </si>
  <si>
    <t>1-d6e104643d3510231dfa04f60338ad16</t>
  </si>
  <si>
    <t>21/06/24 11:54:10</t>
  </si>
  <si>
    <t>11:54:10</t>
  </si>
  <si>
    <t>8ba3f6cb-226a-4ea2-b519-d4140d56301e</t>
  </si>
  <si>
    <t>1-476d826157bf3352cfe37a9ae924e76b</t>
  </si>
  <si>
    <t>21/06/24 11:54:15</t>
  </si>
  <si>
    <t>1.74</t>
  </si>
  <si>
    <t>11:54:15</t>
  </si>
  <si>
    <t>ce99ab1d-68cd-434e-a41b-8a75c05d66cf</t>
  </si>
  <si>
    <t>1-8a1588d828cf1f7a665915aafae5afad</t>
  </si>
  <si>
    <t>21/06/24 11:54:20</t>
  </si>
  <si>
    <t>11:54:20</t>
  </si>
  <si>
    <t>87fdc627-db4b-4f5c-8ac0-649276c459f3</t>
  </si>
  <si>
    <t>1-a9c6b67f0de00e0a91925d6ed943a48c</t>
  </si>
  <si>
    <t>21/06/24 11:54:27</t>
  </si>
  <si>
    <t>11:54:27</t>
  </si>
  <si>
    <t>ae8ad026-0c6e-467d-ad2b-fdef979d9ef9</t>
  </si>
  <si>
    <t>1-4bce55ca97dfdc3d26e6eddff9ac7d59</t>
  </si>
  <si>
    <t>21/06/24 11:54:37</t>
  </si>
  <si>
    <t>11:54:37</t>
  </si>
  <si>
    <t>cf4fd06f-04ed-417a-8547-1c4574955a91</t>
  </si>
  <si>
    <t>1-e86a45646041ef856fe518e703dbb439</t>
  </si>
  <si>
    <t>21/06/24 11:54:47</t>
  </si>
  <si>
    <t>11:54:47</t>
  </si>
  <si>
    <t>973bb3c9-e24c-48ca-a62e-f4b9038c8a49</t>
  </si>
  <si>
    <t>1-f4f08ed4ad7b34156b33a2a3bd14eb2e</t>
  </si>
  <si>
    <t>21/06/24 11:54:52</t>
  </si>
  <si>
    <t>11:54:52</t>
  </si>
  <si>
    <t>7244b4b8-ec46-43d1-ba97-fe3b92235e67</t>
  </si>
  <si>
    <t>1-a3bc9b7c507292e85bfd5764c8e2e1a3</t>
  </si>
  <si>
    <t>21/06/24 11:54:57</t>
  </si>
  <si>
    <t>11:54:57</t>
  </si>
  <si>
    <t>9571b8e4-887e-46b9-a94e-42b19245fa51</t>
  </si>
  <si>
    <t>1-457ba267314f5b3a99d1a965a490a455</t>
  </si>
  <si>
    <t>21/06/24 11:55:02</t>
  </si>
  <si>
    <t>11:55:02</t>
  </si>
  <si>
    <t>7ba1a014-a470-4cc7-bc66-333a4cf93ea1</t>
  </si>
  <si>
    <t>1-bc680daabe1457ad726d5fdb0417e0be</t>
  </si>
  <si>
    <t>21/06/24 11:55:07</t>
  </si>
  <si>
    <t>11:55:07</t>
  </si>
  <si>
    <t>e92fcd16-d7f9-4993-bd78-0544c69b1b03</t>
  </si>
  <si>
    <t>1-a46f018a0c6c0e47a056d8953ba99735</t>
  </si>
  <si>
    <t>21/06/24 11:55:12</t>
  </si>
  <si>
    <t>11:55:12</t>
  </si>
  <si>
    <t>106df68c-af4c-4bd0-a721-343be5509c3d</t>
  </si>
  <si>
    <t>1-95f6646c1e70a2408e72a06787376599</t>
  </si>
  <si>
    <t>21/06/24 11:55:17</t>
  </si>
  <si>
    <t>11:55:17</t>
  </si>
  <si>
    <t>bb1a758a-8bb4-40b3-963b-b90b73e2095b</t>
  </si>
  <si>
    <t>1-6e53d2fedbbb92befe2e618dfd740c63</t>
  </si>
  <si>
    <t>21/06/24 11:55:22</t>
  </si>
  <si>
    <t>963980ba-bddb-45e7-8dc7-05d7494212f2</t>
  </si>
  <si>
    <t>1-4643afe4411b24ce0f0ef0672343ffa7</t>
  </si>
  <si>
    <t>21/06/24 11:55:27</t>
  </si>
  <si>
    <t>11:55:27</t>
  </si>
  <si>
    <t>4771eeb3-6d69-490d-b9ad-3df4e8721e14</t>
  </si>
  <si>
    <t>1-5221b6e0abb4933f814935a9a5a29c22</t>
  </si>
  <si>
    <t>21/06/24 11:55:32</t>
  </si>
  <si>
    <t>11:55:32</t>
  </si>
  <si>
    <t>45625eec-3b27-4444-9a34-8d3b57c20148</t>
  </si>
  <si>
    <t>1-11e3ab44bf3e79d9ac1e50b22979080e</t>
  </si>
  <si>
    <t>21/06/24 11:55:37</t>
  </si>
  <si>
    <t>11:55:37</t>
  </si>
  <si>
    <t>4b1b8b90-c9e4-46ac-ae62-7acde6a1a2f4</t>
  </si>
  <si>
    <t>1-855ab1d3b916c4b789c7268c99c534fc</t>
  </si>
  <si>
    <t>21/06/24 11:55:42</t>
  </si>
  <si>
    <t>11:55:42</t>
  </si>
  <si>
    <t>f6450c7f-f1c4-41c9-bd16-0cc906861754</t>
  </si>
  <si>
    <t>1-618166fe1a6858328f768a665d44308b</t>
  </si>
  <si>
    <t>21/06/24 11:55:52</t>
  </si>
  <si>
    <t>11:55:52</t>
  </si>
  <si>
    <t>925be6ea-f4e7-4363-9c10-4751973bc7c2</t>
  </si>
  <si>
    <t>1-da4a3edeb1301ce5ce4aeed78be2d4bb</t>
  </si>
  <si>
    <t>21/06/24 11:55:57</t>
  </si>
  <si>
    <t>11:55:57</t>
  </si>
  <si>
    <t>5ab9602b-67f0-41bd-96c8-41dc0a29a9ff</t>
  </si>
  <si>
    <t>1-c7b06879416ad61dfc8305cab84d2893</t>
  </si>
  <si>
    <t>21/06/24 11:56:02</t>
  </si>
  <si>
    <t>8a91ac92-8149-4492-bf5f-a0463aac6c88</t>
  </si>
  <si>
    <t>1-ba27703b27a29a215670513a03bf459f</t>
  </si>
  <si>
    <t>21/06/24 11:56:07</t>
  </si>
  <si>
    <t>11:56:07</t>
  </si>
  <si>
    <t>184c0927-168c-401a-a61d-16fcfc6000c5</t>
  </si>
  <si>
    <t>1-103722a7ffbd6563bec36a4c57378922</t>
  </si>
  <si>
    <t>21/06/24 11:56:12</t>
  </si>
  <si>
    <t>11:56:12</t>
  </si>
  <si>
    <t>f8afaa1c-5b02-43f2-9ab8-cea2f9381db3</t>
  </si>
  <si>
    <t>1-6cbfeadb29683ee9b8138a65669cc2b6</t>
  </si>
  <si>
    <t>21/06/24 11:56:17</t>
  </si>
  <si>
    <t>11:56:17</t>
  </si>
  <si>
    <t>057015bb-48e9-422b-88a6-90d81e206549</t>
  </si>
  <si>
    <t>1-acb2630dff15c1a58624af13f38be999</t>
  </si>
  <si>
    <t>21/06/24 11:56:27</t>
  </si>
  <si>
    <t>11:56:27</t>
  </si>
  <si>
    <t>92ac23b8-ac10-4745-9f14-0bdeae22992c</t>
  </si>
  <si>
    <t>1-29ed13585e0bda8a9b11996eac469b99</t>
  </si>
  <si>
    <t>21/06/24 11:56:32</t>
  </si>
  <si>
    <t>11:56:32</t>
  </si>
  <si>
    <t>9f2c0f4f-5e0b-4b49-8b8f-7729fd6c6d7c</t>
  </si>
  <si>
    <t>1-0953cff3cc206794a8b9973e672d678f</t>
  </si>
  <si>
    <t>21/06/24 11:56:37</t>
  </si>
  <si>
    <t>11:56:37</t>
  </si>
  <si>
    <t>706729c5-d372-4524-847e-3cb16c0dc93c</t>
  </si>
  <si>
    <t>1-8c9883f2698c22bfedcf1e57cd96a5e4</t>
  </si>
  <si>
    <t>21/06/24 11:56:42</t>
  </si>
  <si>
    <t>11:56:42</t>
  </si>
  <si>
    <t>919947ff-cd48-4fd2-8451-a86c8393aa65</t>
  </si>
  <si>
    <t>1-030c7a84b84cc24e7d0e9e06f1837786</t>
  </si>
  <si>
    <t>21/06/24 11:56:52</t>
  </si>
  <si>
    <t>11:56:52</t>
  </si>
  <si>
    <t>11501203-099e-40da-a46c-9cde2568ed9e</t>
  </si>
  <si>
    <t>1-facb2f8294763f9d0e1b6df3164988df</t>
  </si>
  <si>
    <t>21/06/24 11:56:57</t>
  </si>
  <si>
    <t>11:56:57</t>
  </si>
  <si>
    <t>174584e1-a80a-40c9-9852-f155634d4c83</t>
  </si>
  <si>
    <t>1-e6862935bf2133bafb49e862dfafcd61</t>
  </si>
  <si>
    <t>21/06/24 11:57:02</t>
  </si>
  <si>
    <t>774225fc-a4fc-4740-a1eb-8c890945d23d</t>
  </si>
  <si>
    <t>1-e4f1926505fd93fd39c3d055bad7c29a</t>
  </si>
  <si>
    <t>21/06/24 11:57:07</t>
  </si>
  <si>
    <t>11:57:07</t>
  </si>
  <si>
    <t>7261d3ba-0b74-434a-ab3e-9edb61c920ee</t>
  </si>
  <si>
    <t>1-d1aba24ec02396ee781b32782e6bc52c</t>
  </si>
  <si>
    <t>21/06/24 11:57:12</t>
  </si>
  <si>
    <t>11:57:12</t>
  </si>
  <si>
    <t>51d6d976-abfe-4e93-9e19-0e789d7db6d2</t>
  </si>
  <si>
    <t>1-474408a0f2938d0215a093532e35d5b0</t>
  </si>
  <si>
    <t>21/06/24 11:57:17</t>
  </si>
  <si>
    <t>11:57:17</t>
  </si>
  <si>
    <t>99780f23-ce8b-445b-9234-d39a41a7a22d</t>
  </si>
  <si>
    <t>1-07c07a3fffcd4303e6c1cb2805c9886a</t>
  </si>
  <si>
    <t>21/06/24 11:57:22</t>
  </si>
  <si>
    <t>11:57:22</t>
  </si>
  <si>
    <t>de8af88a-19f2-4030-be72-9b1f44e139bd</t>
  </si>
  <si>
    <t>1-b560b36ac80cec399f541309cd4b4e62</t>
  </si>
  <si>
    <t>21/06/24 11:57:32</t>
  </si>
  <si>
    <t>11:57:32</t>
  </si>
  <si>
    <t>e4a764b9-22a7-4c26-b66f-3159fba5f549</t>
  </si>
  <si>
    <t>1-260ad9ea8666c4a49f90a17913b48855</t>
  </si>
  <si>
    <t>21/06/24 11:57:38</t>
  </si>
  <si>
    <t>11:57:38</t>
  </si>
  <si>
    <t>56a54688-d284-4556-9de8-3e9dabca8203</t>
  </si>
  <si>
    <t>1-8b01c4f8d9769db4edb998f380fbfef7</t>
  </si>
  <si>
    <t>21/06/24 11:57:47</t>
  </si>
  <si>
    <t>11:57:47</t>
  </si>
  <si>
    <t>efbc4b34-958d-4642-9344-9a5c3278d93f</t>
  </si>
  <si>
    <t>1-17485a396a01d6f75c5c49064a6756f3</t>
  </si>
  <si>
    <t>21/06/24 11:57:53</t>
  </si>
  <si>
    <t>11:57:53</t>
  </si>
  <si>
    <t>6cb1bf3d-946b-495a-9804-87e61144431f</t>
  </si>
  <si>
    <t>1-6917a6565900f7bfacb5d3d57c6d54a3</t>
  </si>
  <si>
    <t>21/06/24 11:57:58</t>
  </si>
  <si>
    <t>48a6cff3-9746-48e9-973a-f4d56f50e4af</t>
  </si>
  <si>
    <t>1-23296853f530b0f14d07830b2ef8285e</t>
  </si>
  <si>
    <t>21/06/24 11:58:03</t>
  </si>
  <si>
    <t>11:58:03</t>
  </si>
  <si>
    <t>3d319fc9-a497-47c2-9b95-ded46c8fee77</t>
  </si>
  <si>
    <t>1-595461c95a854693fe469f4243698f46</t>
  </si>
  <si>
    <t>21/06/24 11:58:13</t>
  </si>
  <si>
    <t>11:58:13</t>
  </si>
  <si>
    <t>613a141f-c595-49fd-a8a2-58070109e97c</t>
  </si>
  <si>
    <t>1-1ad4aa72257fba9bc372d8b16082edab</t>
  </si>
  <si>
    <t>21/06/24 11:58:17</t>
  </si>
  <si>
    <t>11:58:17</t>
  </si>
  <si>
    <t>a55ce3de-f53a-4cb4-a9c2-627b005e8b7a</t>
  </si>
  <si>
    <t>1-93e1226772354396a904e37b3deff6db</t>
  </si>
  <si>
    <t>21/06/24 11:58:22</t>
  </si>
  <si>
    <t>7d3b9f28-184e-4ccf-a606-98456a1e53c1</t>
  </si>
  <si>
    <t>1-32a4d392c11774ba215902ecd05972e8</t>
  </si>
  <si>
    <t>21/06/24 11:58:28</t>
  </si>
  <si>
    <t>11:58:28</t>
  </si>
  <si>
    <t>4a0aa766-398a-4ec1-9761-a372b0f00d80</t>
  </si>
  <si>
    <t>1-cf7433055d2f4ec5f300af30e29f53aa</t>
  </si>
  <si>
    <t>21/06/24 11:58:33</t>
  </si>
  <si>
    <t>11:58:33</t>
  </si>
  <si>
    <t>36deb07d-bdd5-4862-925f-65620a526c27</t>
  </si>
  <si>
    <t>1-19d4c4004344d3773397543363a75853</t>
  </si>
  <si>
    <t>21/06/24 11:58:38</t>
  </si>
  <si>
    <t>9b7edf57-94af-4a12-89b8-eec9061e9117</t>
  </si>
  <si>
    <t>1-e806fa6dd51370b266be97e7d7442a52</t>
  </si>
  <si>
    <t>21/06/24 11:58:43</t>
  </si>
  <si>
    <t>11:58:43</t>
  </si>
  <si>
    <t>a856d4ca-5ce1-41b6-8ec1-58eab17f5759</t>
  </si>
  <si>
    <t>1-60c010b22f486b7169997c7f43cf084b</t>
  </si>
  <si>
    <t>21/06/24 11:58:53</t>
  </si>
  <si>
    <t>11:58:53</t>
  </si>
  <si>
    <t>dae66289-91a1-4cb9-88ac-84edf3ce1ec1</t>
  </si>
  <si>
    <t>1-88b20aeec8f34a73b8702348cb1780cf</t>
  </si>
  <si>
    <t>21/06/24 11:58:58</t>
  </si>
  <si>
    <t>11:58:58</t>
  </si>
  <si>
    <t>50f5c995-f649-4303-ba25-7e9a0cf6d16d</t>
  </si>
  <si>
    <t>1-8843a74c7f85eb9a2c6d918abdcaf0db</t>
  </si>
  <si>
    <t>21/06/24 11:59:03</t>
  </si>
  <si>
    <t>00d6e81a-3992-4624-a96f-2920692e0d59</t>
  </si>
  <si>
    <t>1-34eb134cc4a5f4f87a7e01ffa2a0a347</t>
  </si>
  <si>
    <t>21/06/24 11:59:08</t>
  </si>
  <si>
    <t>11:59:08</t>
  </si>
  <si>
    <t>8809d470-67e2-4500-83d6-890c3a3688f4</t>
  </si>
  <si>
    <t>1-e6752fa463a1e15bc24439d26f215acb</t>
  </si>
  <si>
    <t>21/06/24 11:59:13</t>
  </si>
  <si>
    <t>11:59:13</t>
  </si>
  <si>
    <t>dea5de56-88e9-4eb3-b15e-9caa8a31a627</t>
  </si>
  <si>
    <t>1-80c6c1dc3356ce6fc1e945755baf39f6</t>
  </si>
  <si>
    <t>21/06/24 11:59:18</t>
  </si>
  <si>
    <t>11:59:18</t>
  </si>
  <si>
    <t>a5492c87-fd9d-4664-8160-617cbbb32980</t>
  </si>
  <si>
    <t>1-95490c046a82d28fb6af32cf481c8b4b</t>
  </si>
  <si>
    <t>21/06/24 11:59:23</t>
  </si>
  <si>
    <t>11:59:23</t>
  </si>
  <si>
    <t>21b2fe37-82c2-45e8-8397-6759e090896f</t>
  </si>
  <si>
    <t>1-5db39da99eb97ee9bcff5e2c89ae869d</t>
  </si>
  <si>
    <t>21/06/24 11:59:28</t>
  </si>
  <si>
    <t>11:59:28</t>
  </si>
  <si>
    <t>4b016ae9-110a-45eb-a924-c9b602f7fc92</t>
  </si>
  <si>
    <t>1-29678fb343eb947e714c0839d92786fb</t>
  </si>
  <si>
    <t>21/06/24 11:59:33</t>
  </si>
  <si>
    <t>11:59:33</t>
  </si>
  <si>
    <t>964746bf-3af1-482f-9bf2-1857871185a6</t>
  </si>
  <si>
    <t>1-d15e4877bfae60147c8b89579804da61</t>
  </si>
  <si>
    <t>21/06/24 11:59:43</t>
  </si>
  <si>
    <t>11:59:43</t>
  </si>
  <si>
    <t>5ee563af-46dd-4acf-8ebc-d3ef95b57ab2</t>
  </si>
  <si>
    <t>1-c57b29ef3d6681c0f4b2db6ec28b3fce</t>
  </si>
  <si>
    <t>21/06/24 11:59:48</t>
  </si>
  <si>
    <t>11:59:48</t>
  </si>
  <si>
    <t>cfd5931f-9a09-4061-8232-8108853c227f</t>
  </si>
  <si>
    <t>1-f5faecccaf083590fcb5050d30f6919b</t>
  </si>
  <si>
    <t>21/06/24 11:59:53</t>
  </si>
  <si>
    <t>d87bb6d8-c54a-43f2-a711-10290d9c9a66</t>
  </si>
  <si>
    <t>1-319319760c9007aa4e9e3cc3ca9a1b26</t>
  </si>
  <si>
    <t>21/06/24 11:59:58</t>
  </si>
  <si>
    <t>11:59:58</t>
  </si>
  <si>
    <t>83c5d4d2-1f69-473a-8610-3548232ab01f</t>
  </si>
  <si>
    <t>1-59c82422f3278a19df7bd748c517cd0d</t>
  </si>
  <si>
    <t>21/06/24 12:00:03</t>
  </si>
  <si>
    <t>12:00:03</t>
  </si>
  <si>
    <t>acf738f5-4fc5-492f-8737-85d98d915297</t>
  </si>
  <si>
    <t>1-123f2a586de332438f7b93e3171a3508</t>
  </si>
  <si>
    <t>21/06/24 12:00:08</t>
  </si>
  <si>
    <t>12:00:08</t>
  </si>
  <si>
    <t>d2f09f5b-da1f-411f-b702-bb9b07670179</t>
  </si>
  <si>
    <t>1-a99590eb0374e1215c6d80d58975dfdf</t>
  </si>
  <si>
    <t>21/06/24 12:00:13</t>
  </si>
  <si>
    <t>12:00:13</t>
  </si>
  <si>
    <t>08f7f88c-10a2-4633-b7bf-facb9072981d</t>
  </si>
  <si>
    <t>1-38ab88d8ac2cd04503d2520c4e488133</t>
  </si>
  <si>
    <t>21/06/24 12:00:18</t>
  </si>
  <si>
    <t>12:00:18</t>
  </si>
  <si>
    <t>cef7696e-ac66-4546-a38c-ff02b4255595</t>
  </si>
  <si>
    <t>1-b5699ee4d1bfb9ab19ad9c90955cc64b</t>
  </si>
  <si>
    <t>21/06/24 12:00:23</t>
  </si>
  <si>
    <t>12:00:23</t>
  </si>
  <si>
    <t>9ce31e02-ab8d-40d4-bdf7-5b8f140c22df</t>
  </si>
  <si>
    <t>1-341bea54066a9b434d03cb977c9fa8dd</t>
  </si>
  <si>
    <t>21/06/24 12:00:28</t>
  </si>
  <si>
    <t>12:00:28</t>
  </si>
  <si>
    <t>1e421a94-5b9d-4f46-9f5c-87dd860ffd76</t>
  </si>
  <si>
    <t>1-4963f8cf13383ba1fdc3d91eb46a1070</t>
  </si>
  <si>
    <t>21/06/24 12:00:33</t>
  </si>
  <si>
    <t>e69793a0-0676-460c-9ecf-2e09439f9282</t>
  </si>
  <si>
    <t>1-55027970fb2f206046fae14dd153c905</t>
  </si>
  <si>
    <t>21/06/24 12:00:38</t>
  </si>
  <si>
    <t>12:00:38</t>
  </si>
  <si>
    <t>dc243c8a-be0c-46db-88f6-fd83fc429d1d</t>
  </si>
  <si>
    <t>1-1fd95053b766aeb39d69a1e071d7099c</t>
  </si>
  <si>
    <t>21/06/24 12:00:43</t>
  </si>
  <si>
    <t>12:00:43</t>
  </si>
  <si>
    <t>8c3eefdc-1d94-48be-9617-79d1cd737400</t>
  </si>
  <si>
    <t>1-cbc405a3b5c7c391076926a360ab2933</t>
  </si>
  <si>
    <t>21/06/24 12:00:49</t>
  </si>
  <si>
    <t>12:00:49</t>
  </si>
  <si>
    <t>0c8ac81d-719d-4fe2-8303-74ec825aca29</t>
  </si>
  <si>
    <t>1-928b6c79baae8b03fb56ab8cab51c803</t>
  </si>
  <si>
    <t>21/06/24 12:00:53</t>
  </si>
  <si>
    <t>12:00:53</t>
  </si>
  <si>
    <t>51081487-d574-4658-98f3-b9f5992da40e</t>
  </si>
  <si>
    <t>1-969eb0f0cbae51dbba2b00d5c5653511</t>
  </si>
  <si>
    <t>21/06/24 12:00:58</t>
  </si>
  <si>
    <t>50491300-178a-4892-a956-a10093679606</t>
  </si>
  <si>
    <t>1-51f3fd2e11026e806adb47ddb785f2a5</t>
  </si>
  <si>
    <t>21/06/24 12:01:03</t>
  </si>
  <si>
    <t>12:01:03</t>
  </si>
  <si>
    <t>88ba0718-5e6e-4e3e-992c-9dace5c43494</t>
  </si>
  <si>
    <t>1-b1ba17e03df684f2537605c16ee20ed0</t>
  </si>
  <si>
    <t>21/06/24 12:01:08</t>
  </si>
  <si>
    <t>12:01:08</t>
  </si>
  <si>
    <t>1b009c08-93f2-4d37-8c69-d1a4b29889d6</t>
  </si>
  <si>
    <t>1-88f6914b485636d94a2f20564f2de5e4</t>
  </si>
  <si>
    <t>21/06/24 12:01:13</t>
  </si>
  <si>
    <t>12:01:13</t>
  </si>
  <si>
    <t>c7bef120-400d-4ecf-8408-990149a912f0</t>
  </si>
  <si>
    <t>1-c1f42f8588ca6dbec8acd13e79ba44c0</t>
  </si>
  <si>
    <t>21/06/24 12:01:18</t>
  </si>
  <si>
    <t>12:01:18</t>
  </si>
  <si>
    <t>5e1eb385-5065-4e01-b595-ea685ceee2a3</t>
  </si>
  <si>
    <t>1-1d71678a34c6b91924198135183d36eb</t>
  </si>
  <si>
    <t>21/06/24 12:01:23</t>
  </si>
  <si>
    <t>12:01:23</t>
  </si>
  <si>
    <t>c1796b64-e5fc-4f0b-97f1-6e494b3309b8</t>
  </si>
  <si>
    <t>1-3bf9fc41c13221b42b67f7659706af1c</t>
  </si>
  <si>
    <t>21/06/24 12:01:28</t>
  </si>
  <si>
    <t>12:01:28</t>
  </si>
  <si>
    <t>52da2ff1-eff2-41b3-a7bf-2c98350da45b</t>
  </si>
  <si>
    <t>1-f4ee5912eb6d16109026850c28ff4dbe</t>
  </si>
  <si>
    <t>21/06/24 12:01:33</t>
  </si>
  <si>
    <t>12:01:33</t>
  </si>
  <si>
    <t>103e6092-04fb-4a6f-978a-f4129276bf2c</t>
  </si>
  <si>
    <t>1-e181a6efe5112d672b7f33ce1d5a2e43</t>
  </si>
  <si>
    <t>21/06/24 12:01:39</t>
  </si>
  <si>
    <t>12:01:39</t>
  </si>
  <si>
    <t>bebc274c-1929-4393-9625-e6209292cd01</t>
  </si>
  <si>
    <t>1-02eaf3b11cde4a996fe003f552003214</t>
  </si>
  <si>
    <t>21/06/24 12:01:44</t>
  </si>
  <si>
    <t>12:01:44</t>
  </si>
  <si>
    <t>bc049931-aa5d-4426-8b9e-4ad8035dbbb3</t>
  </si>
  <si>
    <t>1-dc4a97a32e6559373a992a57d0aadae4</t>
  </si>
  <si>
    <t>21/06/24 12:01:49</t>
  </si>
  <si>
    <t>12:01:49</t>
  </si>
  <si>
    <t>6624f0cd-fa31-49df-93ac-79a72c2b5387</t>
  </si>
  <si>
    <t>1-9836674cfb48ad6803358272b04a66b6</t>
  </si>
  <si>
    <t>21/06/24 12:01:59</t>
  </si>
  <si>
    <t>12:01:59</t>
  </si>
  <si>
    <t>e564fcc9-c365-498e-87a8-f2af29ed0490</t>
  </si>
  <si>
    <t>1-172723cf798bfdf15b8ec25d75ab9149</t>
  </si>
  <si>
    <t>21/06/24 12:02:08</t>
  </si>
  <si>
    <t>12:02:08</t>
  </si>
  <si>
    <t>3757a892-73e4-4207-a46b-656548f57df8</t>
  </si>
  <si>
    <t>1-2b94f2cbf231d0b31743604e5bb417bf</t>
  </si>
  <si>
    <t>21/06/24 12:02:14</t>
  </si>
  <si>
    <t>12:02:14</t>
  </si>
  <si>
    <t>a853c1a5-dad6-4180-afbb-feb0e55761ac</t>
  </si>
  <si>
    <t>1-b739f55169014491e12413c09291c32d</t>
  </si>
  <si>
    <t>21/06/24 12:02:19</t>
  </si>
  <si>
    <t>12:02:19</t>
  </si>
  <si>
    <t>1ecf3932-81ab-480d-9de1-1094af04dda0</t>
  </si>
  <si>
    <t>1-985729e4d059dbaf101c9b23c687a298</t>
  </si>
  <si>
    <t>21/06/24 12:02:24</t>
  </si>
  <si>
    <t>12:02:24</t>
  </si>
  <si>
    <t>56887223-309c-4a0d-8c18-08c6a351f035</t>
  </si>
  <si>
    <t>1-e8a49085def0474d8200ef05f6af700e</t>
  </si>
  <si>
    <t>21/06/24 12:02:29</t>
  </si>
  <si>
    <t>12:02:29</t>
  </si>
  <si>
    <t>1378de7c-b3ff-4856-9137-d6d24c13bd33</t>
  </si>
  <si>
    <t>1-27af563de2b09c352e85df48867288fb</t>
  </si>
  <si>
    <t>21/06/24 12:02:34</t>
  </si>
  <si>
    <t>3ae0f681-98e7-4be9-8092-aabfbca5bd1b</t>
  </si>
  <si>
    <t>1-cf7900a594023d584b78ded3d52ccbab</t>
  </si>
  <si>
    <t>21/06/24 12:02:39</t>
  </si>
  <si>
    <t>12:02:39</t>
  </si>
  <si>
    <t>369904b6-43b9-4ba8-8223-f714c4b64be4</t>
  </si>
  <si>
    <t>1-428f03ac0f8c24591437ed11c37a7ef8</t>
  </si>
  <si>
    <t>21/06/24 12:02:49</t>
  </si>
  <si>
    <t>12:02:49</t>
  </si>
  <si>
    <t>8cb3993b-0a82-4f38-b7a9-8c2b5e8258db</t>
  </si>
  <si>
    <t>1-1bd04768f85059e77696436106e3a379</t>
  </si>
  <si>
    <t>21/06/24 12:02:54</t>
  </si>
  <si>
    <t>12:02:54</t>
  </si>
  <si>
    <t>ac98774a-3330-4184-8d2c-fcf9091aa4ee</t>
  </si>
  <si>
    <t>1-37af87d0222ef1187d5b7cf25d73141f</t>
  </si>
  <si>
    <t>21/06/24 12:03:04</t>
  </si>
  <si>
    <t>12:03:04</t>
  </si>
  <si>
    <t>081c3e4c-4cbe-4788-9cbe-bc16a945cd49</t>
  </si>
  <si>
    <t>1-17b760a64ebf5eacc394e01563aa9771</t>
  </si>
  <si>
    <t>21/06/24 12:03:09</t>
  </si>
  <si>
    <t>12:03:09</t>
  </si>
  <si>
    <t>871de550-f1af-4a21-8150-54de979ff14a</t>
  </si>
  <si>
    <t>1-2b5f4d3df168649396c3d87178cdc114</t>
  </si>
  <si>
    <t>21/06/24 12:03:19</t>
  </si>
  <si>
    <t>12:03:19</t>
  </si>
  <si>
    <t>fab8c43c-08f4-4b92-98bf-5d0903e19e9b</t>
  </si>
  <si>
    <t>1-98b4fdb163e69fb863f1ca23b3dd7cdb</t>
  </si>
  <si>
    <t>21/06/24 12:03:29</t>
  </si>
  <si>
    <t>12:03:29</t>
  </si>
  <si>
    <t>591797af-ea9a-4c77-92ea-0b3598989208</t>
  </si>
  <si>
    <t>1-0fe42f6848dca6bb93896b4dd6a28d03</t>
  </si>
  <si>
    <t>21/06/24 12:03:34</t>
  </si>
  <si>
    <t>12:03:34</t>
  </si>
  <si>
    <t>c6636fd4-90a2-4b9d-8a0a-153a396bed90</t>
  </si>
  <si>
    <t>1-8b28f1bf2b69e626e9c88488a92b5fc5</t>
  </si>
  <si>
    <t>21/06/24 12:03:39</t>
  </si>
  <si>
    <t>96205d8a-5a68-46f1-85fd-0ae89849fc04</t>
  </si>
  <si>
    <t>1-f05c77e691c369f9c26a688950c670b4</t>
  </si>
  <si>
    <t>21/06/24 12:03:44</t>
  </si>
  <si>
    <t>12:03:44</t>
  </si>
  <si>
    <t>6e04316a-a359-4808-b7d6-4143264ba907</t>
  </si>
  <si>
    <t>1-83b138d53c2e413697a9f9dadf3a1b9e</t>
  </si>
  <si>
    <t>21/06/24 12:03:49</t>
  </si>
  <si>
    <t>12:03:49</t>
  </si>
  <si>
    <t>2a7bfd9c-0256-4dac-a072-2bf08d3077d4</t>
  </si>
  <si>
    <t>1-883f465223ec7c7fd6046fad9aa074e3</t>
  </si>
  <si>
    <t>21/06/24 12:03:54</t>
  </si>
  <si>
    <t>12:03:54</t>
  </si>
  <si>
    <t>d3fc63e5-8cd3-4ef6-9aca-13894728b751</t>
  </si>
  <si>
    <t>1-4a845bfcd3f165f2570a9fe11111c1b9</t>
  </si>
  <si>
    <t>21/06/24 12:03:59</t>
  </si>
  <si>
    <t>12:03:59</t>
  </si>
  <si>
    <t>bf12c8c7-ba13-4524-90d6-c3c3228dba69</t>
  </si>
  <si>
    <t>1-db06cda440dd008de7e150f88d91ee16</t>
  </si>
  <si>
    <t>21/06/24 12:04:09</t>
  </si>
  <si>
    <t>12:04:09</t>
  </si>
  <si>
    <t>c7a3c74b-3986-4e47-80bf-1113c95283fe</t>
  </si>
  <si>
    <t>1-4c22dac5bdf50e2ef705cf4614067b1f</t>
  </si>
  <si>
    <t>21/06/24 12:04:14</t>
  </si>
  <si>
    <t>12:04:14</t>
  </si>
  <si>
    <t>1a187f2a-ec1d-4421-a111-d84d4455d092</t>
  </si>
  <si>
    <t>1-fd79b508c797643ed351aa2fd35b8523</t>
  </si>
  <si>
    <t>21/06/24 12:04:19</t>
  </si>
  <si>
    <t>4b6af69a-41e4-45bd-93d6-8b6b6c46294e</t>
  </si>
  <si>
    <t>1-b120fa164a7a868aaf20d6bc3078388d</t>
  </si>
  <si>
    <t>21/06/24 12:04:24</t>
  </si>
  <si>
    <t>12:04:24</t>
  </si>
  <si>
    <t>bf57c662-3a89-4587-b51d-0ee4b88954dc</t>
  </si>
  <si>
    <t>1-f719d33ff12a1b691749ef419b211871</t>
  </si>
  <si>
    <t>21/06/24 12:04:30</t>
  </si>
  <si>
    <t>12:04:30</t>
  </si>
  <si>
    <t>cae287a2-0c64-42e4-a865-7ec02e8a214d</t>
  </si>
  <si>
    <t>1-a029efa3fb0b921f7a25faf82350d6bd</t>
  </si>
  <si>
    <t>21/06/24 12:04:35</t>
  </si>
  <si>
    <t>9918cf94-96ba-462e-9c1e-7a7e73a0eabd</t>
  </si>
  <si>
    <t>1-f50b5f9f5477edb7d3905a3a2d8ac06d</t>
  </si>
  <si>
    <t>21/06/24 12:04:40</t>
  </si>
  <si>
    <t>12:04:40</t>
  </si>
  <si>
    <t>b2fc8e3a-f031-4959-b600-d255e01be324</t>
  </si>
  <si>
    <t>1-8abbb60fc16d90df3bd5d265294eed7c</t>
  </si>
  <si>
    <t>21/06/24 12:04:45</t>
  </si>
  <si>
    <t>12:04:45</t>
  </si>
  <si>
    <t>79ee666c-0d19-45ec-b6f4-e838c0016cfe</t>
  </si>
  <si>
    <t>1-f0e4873f7834dc99caee44eb2b4b21f2</t>
  </si>
  <si>
    <t>21/06/24 12:04:50</t>
  </si>
  <si>
    <t>12:04:50</t>
  </si>
  <si>
    <t>94ef630e-de6c-41df-9632-badd60a9a359</t>
  </si>
  <si>
    <t>1-47f603ed4e9e579b9a7c593cf41cae4c</t>
  </si>
  <si>
    <t>21/06/24 12:04:55</t>
  </si>
  <si>
    <t>12:04:55</t>
  </si>
  <si>
    <t>b64ae5b3-db51-40f4-b8f4-0ece9a38bd19</t>
  </si>
  <si>
    <t>1-e3b8dd83b75e4a87da0ebab0d4ffb5d4</t>
  </si>
  <si>
    <t>21/06/24 12:05:00</t>
  </si>
  <si>
    <t>12:05:00</t>
  </si>
  <si>
    <t>096aef85-ef2d-4298-9618-6f0a85912bf9</t>
  </si>
  <si>
    <t>1-11717e296457d0e95e11ed61be6dd76c</t>
  </si>
  <si>
    <t>21/06/24 12:05:05</t>
  </si>
  <si>
    <t>12:05:05</t>
  </si>
  <si>
    <t>6d392d46-6b79-471f-a5a4-80a3043ec9ad</t>
  </si>
  <si>
    <t>1-8c21f96b57566f62f6d0278591e07332</t>
  </si>
  <si>
    <t>21/06/24 12:05:10</t>
  </si>
  <si>
    <t>12:05:10</t>
  </si>
  <si>
    <t>42fc524d-160c-4016-ab6a-78b0aabde3ac</t>
  </si>
  <si>
    <t>1-978314f4b45cd43a57a2ab4cc0a5b510</t>
  </si>
  <si>
    <t>21/06/24 12:05:15</t>
  </si>
  <si>
    <t>a9ad30c2-ea50-4088-bdda-7ce67b001933</t>
  </si>
  <si>
    <t>1-09332715bc2cbde2b37146e710845390</t>
  </si>
  <si>
    <t>21/06/24 12:05:20</t>
  </si>
  <si>
    <t>12:05:20</t>
  </si>
  <si>
    <t>e5642019-1c13-4818-a4d6-b291ce2026e8</t>
  </si>
  <si>
    <t>1-d335dc7027d36e262156ced8d7ad96e9</t>
  </si>
  <si>
    <t>21/06/24 12:05:25</t>
  </si>
  <si>
    <t>12:05:25</t>
  </si>
  <si>
    <t>e2b133ab-d5ce-4dc2-9eb1-2b9b9c5eddd7</t>
  </si>
  <si>
    <t>1-4031c7a04029b716ec1545c62fdff046</t>
  </si>
  <si>
    <t>21/06/24 12:05:30</t>
  </si>
  <si>
    <t>12:05:30</t>
  </si>
  <si>
    <t>44487dc9-2a7f-4b85-94c5-7dcacb46f4b8</t>
  </si>
  <si>
    <t>1-24856f4b87d3a6bf475bb2239cd08b47</t>
  </si>
  <si>
    <t>21/06/24 12:05:35</t>
  </si>
  <si>
    <t>12:05:35</t>
  </si>
  <si>
    <t>76331366-b874-41a6-86dc-5403b9b4cd3b</t>
  </si>
  <si>
    <t>1-4420d545a1f29b363f5ef67849686b88</t>
  </si>
  <si>
    <t>21/06/24 12:05:40</t>
  </si>
  <si>
    <t>12:05:40</t>
  </si>
  <si>
    <t>cb5872e4-a327-4309-9eb3-c671caa95352</t>
  </si>
  <si>
    <t>1-50e6f85ece5f39beedc1da7a797ddf07</t>
  </si>
  <si>
    <t>21/06/24 12:05:45</t>
  </si>
  <si>
    <t>12:05:45</t>
  </si>
  <si>
    <t>1713b2b1-764a-488c-9027-69be186a2879</t>
  </si>
  <si>
    <t>1-cb1f21a251a1213bb75560b54f2575e5</t>
  </si>
  <si>
    <t>21/06/24 12:05:50</t>
  </si>
  <si>
    <t>12:05:50</t>
  </si>
  <si>
    <t>baee7d3e-2683-4d3f-b751-e2c5a626a9e8</t>
  </si>
  <si>
    <t>1-c7e171b63d8355ff1b2cfbc2c9a57c46</t>
  </si>
  <si>
    <t>21/06/24 12:05:55</t>
  </si>
  <si>
    <t>032dd23b-c8e1-4ef5-afef-570cf3fa96de</t>
  </si>
  <si>
    <t>1-d4d825132eaeb32ca878c20f2a62facb</t>
  </si>
  <si>
    <t>21/06/24 12:06:00</t>
  </si>
  <si>
    <t>12:06:00</t>
  </si>
  <si>
    <t>8a482758-58d3-4244-8bd0-10534cd438c6</t>
  </si>
  <si>
    <t>1-3594955251e030d5c1270aaa16c29c59</t>
  </si>
  <si>
    <t>21/06/24 12:06:05</t>
  </si>
  <si>
    <t>12:06:05</t>
  </si>
  <si>
    <t>caf7cfdf-e44b-4cdb-8e65-df5d3d1630fd</t>
  </si>
  <si>
    <t>1-2b96d8fbbd00ac7309ecb7e7477e9f17</t>
  </si>
  <si>
    <t>21/06/24 12:06:10</t>
  </si>
  <si>
    <t>12:06:10</t>
  </si>
  <si>
    <t>ba21318b-c06d-416f-bb53-36e1af1d82b8</t>
  </si>
  <si>
    <t>1-57bb88b752bc919f308e07c6bdc0e4db</t>
  </si>
  <si>
    <t>21/06/24 12:06:15</t>
  </si>
  <si>
    <t>12:06:15</t>
  </si>
  <si>
    <t>a5b03f14-c29c-47c3-ad18-85aab51ea6c3</t>
  </si>
  <si>
    <t>1-3bd4eaff468537baff1075e70c3c9f56</t>
  </si>
  <si>
    <t>21/06/24 12:06:20</t>
  </si>
  <si>
    <t>12:06:20</t>
  </si>
  <si>
    <t>9767fe56-4449-439b-8910-d8688012ed6c</t>
  </si>
  <si>
    <t>1-694a9469ca05d5f32d95730362f3b016</t>
  </si>
  <si>
    <t>21/06/24 12:06:25</t>
  </si>
  <si>
    <t>12:06:25</t>
  </si>
  <si>
    <t>27fba68b-5ccd-4821-8e20-f075ca9a6fe6</t>
  </si>
  <si>
    <t>1-eaa73ccb10c1427ef82f02a6d5c73a08</t>
  </si>
  <si>
    <t>21/06/24 12:06:30</t>
  </si>
  <si>
    <t>12:06:30</t>
  </si>
  <si>
    <t>fe3ec40e-ba20-4317-8b02-3ebaf80ce2cd</t>
  </si>
  <si>
    <t>1-a5ab74524211038b57c17046221bfedb</t>
  </si>
  <si>
    <t>21/06/24 12:06:35</t>
  </si>
  <si>
    <t>1c89dd26-6902-43e5-869d-635bf8e06574</t>
  </si>
  <si>
    <t>1-05e49f9295f7efaf2528184b1932efe3</t>
  </si>
  <si>
    <t>21/06/24 12:06:40</t>
  </si>
  <si>
    <t>12:06:40</t>
  </si>
  <si>
    <t>a5cd5dae-6981-4663-b192-7a185c78b813</t>
  </si>
  <si>
    <t>1-fec54049b41ae4e674c2f324b054a823</t>
  </si>
  <si>
    <t>21/06/24 12:06:45</t>
  </si>
  <si>
    <t>12:06:45</t>
  </si>
  <si>
    <t>f0fe9261-33fd-441b-9b8c-dbdfc713cdf6</t>
  </si>
  <si>
    <t>1-f10c1f087c03258d643bda501b79899b</t>
  </si>
  <si>
    <t>21/06/24 12:06:50</t>
  </si>
  <si>
    <t>12:06:50</t>
  </si>
  <si>
    <t>3b73f42f-179d-4e6f-b69c-8520994c5d99</t>
  </si>
  <si>
    <t>1-5bc627f088f236e7313f890a076fb2b7</t>
  </si>
  <si>
    <t>21/06/24 12:06:55</t>
  </si>
  <si>
    <t>12:06:55</t>
  </si>
  <si>
    <t>8af2b3e8-29c9-4955-8afb-ed83fc658ccd</t>
  </si>
  <si>
    <t>1-5f46727c339ba1da8e2a2182f4ebbab4</t>
  </si>
  <si>
    <t>21/06/24 12:07:00</t>
  </si>
  <si>
    <t>12:07:00</t>
  </si>
  <si>
    <t>eeecbbb6-c6ce-4bb2-8d59-22b71040e854</t>
  </si>
  <si>
    <t>1-97750592e9c6d4b4df830397efed86b2</t>
  </si>
  <si>
    <t>21/06/24 12:07:05</t>
  </si>
  <si>
    <t>12:07:05</t>
  </si>
  <si>
    <t>f614277a-e943-4ce2-885f-a78db050f925</t>
  </si>
  <si>
    <t>1-9c425cbfc33f99e3b773c9d9ca7656eb</t>
  </si>
  <si>
    <t>21/06/24 12:07:10</t>
  </si>
  <si>
    <t>12:07:10</t>
  </si>
  <si>
    <t>1fbc1966-2391-4664-9fcf-d15ed1539479</t>
  </si>
  <si>
    <t>1-9031860f529736c503e4da81fd764f02</t>
  </si>
  <si>
    <t>21/06/24 12:07:20</t>
  </si>
  <si>
    <t>12:07:20</t>
  </si>
  <si>
    <t>1a49b061-0566-44d6-951c-00d15afb4c00</t>
  </si>
  <si>
    <t>1-fbeee6fc603e23bbfe2939aef96bd62a</t>
  </si>
  <si>
    <t>21/06/24 12:07:30</t>
  </si>
  <si>
    <t>12:07:30</t>
  </si>
  <si>
    <t>53b4d8b6-4b05-42c9-8c51-d2f8cb3801b2</t>
  </si>
  <si>
    <t>1-b36ac00baece020c65390b391ed348e6</t>
  </si>
  <si>
    <t>21/06/24 12:07:35</t>
  </si>
  <si>
    <t>12:07:35</t>
  </si>
  <si>
    <t>8b0f955e-c72a-43c9-a3b9-bb7a7055b595</t>
  </si>
  <si>
    <t>1-a3b4c5845329b704a072c18401c40585</t>
  </si>
  <si>
    <t>21/06/24 12:07:40</t>
  </si>
  <si>
    <t>3db15243-385b-40d3-ad86-33bafd0f300d</t>
  </si>
  <si>
    <t>1-924ccb22ae0e3f16e6631831d19e2e27</t>
  </si>
  <si>
    <t>21/06/24 12:07:45</t>
  </si>
  <si>
    <t>12:07:45</t>
  </si>
  <si>
    <t>055780eb-d1a1-4247-bc72-53f11090251a</t>
  </si>
  <si>
    <t>1-e704f7a321e8add7c6e4c7a7686c35bd</t>
  </si>
  <si>
    <t>21/06/24 12:07:50</t>
  </si>
  <si>
    <t>12:07:50</t>
  </si>
  <si>
    <t>4e33f359-6e3c-49f7-b38c-a35fa2345e5c</t>
  </si>
  <si>
    <t>1-8d82abcde1c74e4f9c42f6fd01143a1e</t>
  </si>
  <si>
    <t>21/06/24 12:07:55</t>
  </si>
  <si>
    <t>12:07:55</t>
  </si>
  <si>
    <t>9bcb37f0-235e-4f0e-8774-226618ac58cb</t>
  </si>
  <si>
    <t>1-e98ef5ed6d4d9a68d744ffdeb2bb75ae</t>
  </si>
  <si>
    <t>21/06/24 12:08:00</t>
  </si>
  <si>
    <t>12:08:00</t>
  </si>
  <si>
    <t>0cd14690-ecc3-4a4b-adac-656e1e70417d</t>
  </si>
  <si>
    <t>1-6dc79a63dff349ba0cf20809c775b51e</t>
  </si>
  <si>
    <t>21/06/24 12:08:10</t>
  </si>
  <si>
    <t>12:08:10</t>
  </si>
  <si>
    <t>8d06ae2e-3358-44c0-ad6c-640d4894a388</t>
  </si>
  <si>
    <t>1-c2462879f1302a83f47af21f21f4b7c0</t>
  </si>
  <si>
    <t>21/06/24 12:08:15</t>
  </si>
  <si>
    <t>12:08:15</t>
  </si>
  <si>
    <t>0546ad16-6486-4723-8560-65d437c6140c</t>
  </si>
  <si>
    <t>1-06cbf3afab505e6f22863c37a4b22b44</t>
  </si>
  <si>
    <t>21/06/24 12:08:20</t>
  </si>
  <si>
    <t>a681dc66-cbfb-40f9-b570-e78980fd9e79</t>
  </si>
  <si>
    <t>1-279fd256ec29294f4d8ee65617b4e1b1</t>
  </si>
  <si>
    <t>21/06/24 12:08:25</t>
  </si>
  <si>
    <t>12:08:25</t>
  </si>
  <si>
    <t>556f08e1-db64-4c40-8091-efb72083de8b</t>
  </si>
  <si>
    <t>1-c72773de9955b1384fec9ef913ed5c1e</t>
  </si>
  <si>
    <t>21/06/24 12:08:31</t>
  </si>
  <si>
    <t>12:08:31</t>
  </si>
  <si>
    <t>4209dd64-c63e-4fcb-aa48-a8a9085e2da1</t>
  </si>
  <si>
    <t>1-829c0f6c4514f75cd064ee79c67e3688</t>
  </si>
  <si>
    <t>21/06/24 12:08:36</t>
  </si>
  <si>
    <t>cd256f0c-25d5-4f6e-a12a-4c85f0f67fa2</t>
  </si>
  <si>
    <t>1-2628cbb598129af3bfef7f0cc519fc9f</t>
  </si>
  <si>
    <t>21/06/24 12:08:41</t>
  </si>
  <si>
    <t>12:08:41</t>
  </si>
  <si>
    <t>411143d3-6b99-4b49-8879-7811d48828f2</t>
  </si>
  <si>
    <t>1-0a7c245b19fb064ec45d2d44f0b62b30</t>
  </si>
  <si>
    <t>21/06/24 12:08:51</t>
  </si>
  <si>
    <t>12:08:51</t>
  </si>
  <si>
    <t>2947b715-3537-49da-9e8b-f762fe87d93f</t>
  </si>
  <si>
    <t>1-ecd68e9e526aad883178324741d55efc</t>
  </si>
  <si>
    <t>21/06/24 12:08:56</t>
  </si>
  <si>
    <t>12:08:56</t>
  </si>
  <si>
    <t>13a08fb6-b0f0-4cf1-b9fd-d540b87f646c</t>
  </si>
  <si>
    <t>1-ae32f958721b5c8d645fc766c967ffd8</t>
  </si>
  <si>
    <t>21/06/24 12:09:01</t>
  </si>
  <si>
    <t>12:09:01</t>
  </si>
  <si>
    <t>a8ff0ad1-b8da-4b7c-b9f6-08fb6af0afca</t>
  </si>
  <si>
    <t>1-c5d1d5007b155bf2e50fb0fe674c690e</t>
  </si>
  <si>
    <t>21/06/24 12:09:06</t>
  </si>
  <si>
    <t>12:09:06</t>
  </si>
  <si>
    <t>c58c5fbc-3b50-41c7-a6b9-45b97f25fff1</t>
  </si>
  <si>
    <t>1-378782b04f7e1d04004783b21d412c5e</t>
  </si>
  <si>
    <t>21/06/24 12:09:11</t>
  </si>
  <si>
    <t>12:09:11</t>
  </si>
  <si>
    <t>e7fcbcda-16a7-4588-b35c-b02b1b4969e5</t>
  </si>
  <si>
    <t>1-668cf5c5d39aa6d3d79058ba790fce4a</t>
  </si>
  <si>
    <t>21/06/24 12:09:16</t>
  </si>
  <si>
    <t>e9906475-637f-456c-a946-bd615bba14a3</t>
  </si>
  <si>
    <t>1-34800de802e5fc7ffafa8179ad7c28e1</t>
  </si>
  <si>
    <t>21/06/24 12:09:21</t>
  </si>
  <si>
    <t>12:09:21</t>
  </si>
  <si>
    <t>d16d8c8b-de7e-45b1-af5b-1413e05e3784</t>
  </si>
  <si>
    <t>1-3dee8c7da8e8892f401680240e282c8c</t>
  </si>
  <si>
    <t>21/06/24 12:09:31</t>
  </si>
  <si>
    <t>12:09:31</t>
  </si>
  <si>
    <t>1e7c4ba8-e145-49ca-bd5c-c6b1b9448d17</t>
  </si>
  <si>
    <t>1-40b291e3ee2fd5b8bcf2263c1736ca8f</t>
  </si>
  <si>
    <t>21/06/24 12:09:36</t>
  </si>
  <si>
    <t>12:09:36</t>
  </si>
  <si>
    <t>f816da65-5f1a-423c-9806-38a04196f996</t>
  </si>
  <si>
    <t>1-f19709bc7aab1b720203aaaac1ae7985</t>
  </si>
  <si>
    <t>21/06/24 12:09:41</t>
  </si>
  <si>
    <t>12:09:41</t>
  </si>
  <si>
    <t>ae233f34-8420-4976-bb12-a79a7c867dc7</t>
  </si>
  <si>
    <t>1-a8fb7e6cd48e19bddd58edea6ffd06c3</t>
  </si>
  <si>
    <t>21/06/24 12:09:46</t>
  </si>
  <si>
    <t>12:09:46</t>
  </si>
  <si>
    <t>d49b2ef0-4187-402a-b849-433e8c6b4ea9</t>
  </si>
  <si>
    <t>1-ccc179d12a25f6f3d6d97fae1be35623</t>
  </si>
  <si>
    <t>21/06/24 12:09:51</t>
  </si>
  <si>
    <t>12:09:51</t>
  </si>
  <si>
    <t>ac8e3b7e-7fe2-4686-a701-b13530c52c01</t>
  </si>
  <si>
    <t>1-38d567e62d66c93344a7ec69041103b7</t>
  </si>
  <si>
    <t>21/06/24 12:09:56</t>
  </si>
  <si>
    <t>9f597850-bb21-4f61-a668-d62a82399b6e</t>
  </si>
  <si>
    <t>1-7bdd1e4d9578ce1f80daa6f5efffc8d8</t>
  </si>
  <si>
    <t>21/06/24 12:10:01</t>
  </si>
  <si>
    <t>12:10:01</t>
  </si>
  <si>
    <t>8c340384-eacd-4942-9174-db6592c71e9c</t>
  </si>
  <si>
    <t>1-4214222567cc1b5bfc0af28e136b03da</t>
  </si>
  <si>
    <t>21/06/24 12:10:11</t>
  </si>
  <si>
    <t>12:10:11</t>
  </si>
  <si>
    <t>ca7947d7-f534-46d0-9a33-8db63cb4badd</t>
  </si>
  <si>
    <t>1-c3c546d135593de67b76ed85d557daea</t>
  </si>
  <si>
    <t>21/06/24 12:10:16</t>
  </si>
  <si>
    <t>12:10:16</t>
  </si>
  <si>
    <t>efd14f8d-32c3-4a6c-842b-585ef672f66b</t>
  </si>
  <si>
    <t>1-9409b08d77073e49a38145d97aaedb0b</t>
  </si>
  <si>
    <t>21/06/24 12:10:21</t>
  </si>
  <si>
    <t>12:10:21</t>
  </si>
  <si>
    <t>fb15676a-c97d-4b2a-aeae-c75b6ea53ced</t>
  </si>
  <si>
    <t>1-67b44725f120caca50109311b31e34bd</t>
  </si>
  <si>
    <t>21/06/24 12:10:26</t>
  </si>
  <si>
    <t>12:10:26</t>
  </si>
  <si>
    <t>c40de33c-a141-4da4-bbaf-b8e523d44906</t>
  </si>
  <si>
    <t>1-d05cf31be10185fb928a0be082fab4af</t>
  </si>
  <si>
    <t>21/06/24 12:10:36</t>
  </si>
  <si>
    <t>12:10:36</t>
  </si>
  <si>
    <t>98e0177b-d87f-4f41-95f6-2f2827f3b9a7</t>
  </si>
  <si>
    <t>1-908b2480fbcdabdd85e26bfa20e5df22</t>
  </si>
  <si>
    <t>21/06/24 12:10:41</t>
  </si>
  <si>
    <t>12:10:41</t>
  </si>
  <si>
    <t>ba30bb0a-a07c-4fa8-9007-0684bd90bb27</t>
  </si>
  <si>
    <t>1-b742a175ba7c6f9fd67bb5c8745726a9</t>
  </si>
  <si>
    <t>21/06/24 12:10:46</t>
  </si>
  <si>
    <t>dfb5921c-ab16-45e0-ab8d-7208970a8bc5</t>
  </si>
  <si>
    <t>1-b040a8949d3ed48a407c861767a6bd9e</t>
  </si>
  <si>
    <t>21/06/24 12:10:51</t>
  </si>
  <si>
    <t>12:10:51</t>
  </si>
  <si>
    <t>d1d5c536-6d9e-4be8-8ddf-0de1e29e87da</t>
  </si>
  <si>
    <t>1-181b00637f0c4c414990af35b2d81fba</t>
  </si>
  <si>
    <t>21/06/24 12:10:56</t>
  </si>
  <si>
    <t>12:10:56</t>
  </si>
  <si>
    <t>2bb3c611-add3-4311-8846-650f61292c94</t>
  </si>
  <si>
    <t>1-78beeed8e16d2eb94f89b88c9de29524</t>
  </si>
  <si>
    <t>21/06/24 12:11:01</t>
  </si>
  <si>
    <t>12:11:01</t>
  </si>
  <si>
    <t>dbc0e7e5-e9bd-49b7-982a-baed30d07659</t>
  </si>
  <si>
    <t>1-afe97afa156eae450b53ee27555f265d</t>
  </si>
  <si>
    <t>21/06/24 12:11:06</t>
  </si>
  <si>
    <t>12:11:06</t>
  </si>
  <si>
    <t>384b8148-474e-463f-9b98-d8d6a4f5b863</t>
  </si>
  <si>
    <t>1-7ce3819093aa1869f37f946516d7c665</t>
  </si>
  <si>
    <t>21/06/24 12:11:11</t>
  </si>
  <si>
    <t>12:11:11</t>
  </si>
  <si>
    <t>acc549b6-6983-4a5c-860b-2203e5fa2e82</t>
  </si>
  <si>
    <t>1-8afbf86146af1321a86d16fece24a730</t>
  </si>
  <si>
    <t>21/06/24 12:11:16</t>
  </si>
  <si>
    <t>12:11:16</t>
  </si>
  <si>
    <t>47dc1611-82e8-4372-bcdd-a6cc964397aa</t>
  </si>
  <si>
    <t>1-b1d981c84eadfb9a76d1095d075c63bc</t>
  </si>
  <si>
    <t>21/06/24 12:11:21</t>
  </si>
  <si>
    <t>12:11:21</t>
  </si>
  <si>
    <t>de550983-5218-497d-83a6-70e1b64ded55</t>
  </si>
  <si>
    <t>1-cdb5e3026f30028b3ced0f1e5b9d204e</t>
  </si>
  <si>
    <t>21/06/24 12:11:26</t>
  </si>
  <si>
    <t>f88e5ad2-7cc5-4b02-a96d-66bae2a8c0d2</t>
  </si>
  <si>
    <t>1-1758c4eea21351b9457c2fd1f7d6e355</t>
  </si>
  <si>
    <t>21/06/24 12:11:31</t>
  </si>
  <si>
    <t>12:11:31</t>
  </si>
  <si>
    <t>970425b6-366f-4d5b-b1ee-5b5ce21d0ce9</t>
  </si>
  <si>
    <t>1-961c74cdb373cd8c63254df74166c91a</t>
  </si>
  <si>
    <t>21/06/24 12:11:36</t>
  </si>
  <si>
    <t>12:11:36</t>
  </si>
  <si>
    <t>a90c7a6a-a56d-4d66-94a5-318f4b8a9eaf</t>
  </si>
  <si>
    <t>1-c0e1649637f2e42fb8f33966c14cf696</t>
  </si>
  <si>
    <t>21/06/24 12:11:46</t>
  </si>
  <si>
    <t>12:11:46</t>
  </si>
  <si>
    <t>cf6b256a-4630-4820-96a8-e9e99341ed74</t>
  </si>
  <si>
    <t>1-ad19b24ad01480cb773fe125c186aef8</t>
  </si>
  <si>
    <t>21/06/24 12:11:56</t>
  </si>
  <si>
    <t>12:11:56</t>
  </si>
  <si>
    <t>03ae4c50-96ab-4257-a222-2fe91c76dbf0</t>
  </si>
  <si>
    <t>1-85bd2cf12c5568afb5d4820dbb2024a5</t>
  </si>
  <si>
    <t>21/06/24 12:12:01</t>
  </si>
  <si>
    <t>12:12:01</t>
  </si>
  <si>
    <t>dcda7927-b52f-46a8-97b9-9e6c2a790fef</t>
  </si>
  <si>
    <t>1-479c5854504e65ce696cf1bb85bc008b</t>
  </si>
  <si>
    <t>21/06/24 12:12:06</t>
  </si>
  <si>
    <t>a99fbf50-b62c-4ef9-962e-df40e95b7a51</t>
  </si>
  <si>
    <t>1-d2fd90676244b1cf5e6a408970e0e0d6</t>
  </si>
  <si>
    <t>21/06/24 12:12:11</t>
  </si>
  <si>
    <t>12:12:11</t>
  </si>
  <si>
    <t>9329a397-4b92-49e9-8b89-5f1254af784a</t>
  </si>
  <si>
    <t>1-37fc49588819df6fa6fe7f5b90517de1</t>
  </si>
  <si>
    <t>21/06/24 12:12:16</t>
  </si>
  <si>
    <t>12:12:16</t>
  </si>
  <si>
    <t>76fc2af0-b498-4741-aae7-53e31bfee805</t>
  </si>
  <si>
    <t>1-6cf0c1e097a11a4e84c8a52261bdc0a5</t>
  </si>
  <si>
    <t>21/06/24 12:12:22</t>
  </si>
  <si>
    <t>7f877b34-8aba-42de-b126-7ff2f738366c</t>
  </si>
  <si>
    <t>1-d1c972571a89af8159578055c1492119</t>
  </si>
  <si>
    <t>21/06/24 12:12:26</t>
  </si>
  <si>
    <t>12:12:26</t>
  </si>
  <si>
    <t>68ae3058-12c6-4391-b423-61ac417dc5d9</t>
  </si>
  <si>
    <t>1-2c7b2c1ed90ee5d3259813137f8d5be6</t>
  </si>
  <si>
    <t>21/06/24 12:12:36</t>
  </si>
  <si>
    <t>12:12:36</t>
  </si>
  <si>
    <t>f69e3ea7-f1f5-42e4-a161-5222e02d9407</t>
  </si>
  <si>
    <t>1-3210cb853a6ba9fc19f6fc0bd1122e07</t>
  </si>
  <si>
    <t>21/06/24 12:12:42</t>
  </si>
  <si>
    <t>12:12:42</t>
  </si>
  <si>
    <t>957e3f51-69a6-4936-a2b5-2cea8731e343</t>
  </si>
  <si>
    <t>1-e80ddf3dc32bb7576ab0960b5b25db8d</t>
  </si>
  <si>
    <t>21/06/24 12:12:47</t>
  </si>
  <si>
    <t>b0135a3a-ae1c-44f7-ab6b-ac3029512f73</t>
  </si>
  <si>
    <t>1-52dd68c89dfa4a28c723eb01f7ee6502</t>
  </si>
  <si>
    <t>21/06/24 12:12:52</t>
  </si>
  <si>
    <t>12:12:52</t>
  </si>
  <si>
    <t>e515f6ad-7594-4734-ace6-910338de5739</t>
  </si>
  <si>
    <t>1-073a325ca9109d12048509c657ad11e9</t>
  </si>
  <si>
    <t>21/06/24 12:13:02</t>
  </si>
  <si>
    <t>12:13:02</t>
  </si>
  <si>
    <t>b200f349-8745-4cf6-9e6d-439ee557f5b1</t>
  </si>
  <si>
    <t>1-2baa46fa4c06bb2fdc9868ea231d6401</t>
  </si>
  <si>
    <t>21/06/24 12:13:07</t>
  </si>
  <si>
    <t>12:13:07</t>
  </si>
  <si>
    <t>14382fce-7a45-41c3-b6d7-c07aaf681d3e</t>
  </si>
  <si>
    <t>1-5ba24c30081789ca6c2cf542d27e6328</t>
  </si>
  <si>
    <t>21/06/24 12:13:12</t>
  </si>
  <si>
    <t>12:13:12</t>
  </si>
  <si>
    <t>830d9d5e-0a05-4857-b674-7c08d7ccd067</t>
  </si>
  <si>
    <t>1-50882585ba7d5532cb296ae75fb60a9a</t>
  </si>
  <si>
    <t>21/06/24 12:13:17</t>
  </si>
  <si>
    <t>12:13:17</t>
  </si>
  <si>
    <t>5b043f37-edf4-4c5a-b8bd-43bda31ec49d</t>
  </si>
  <si>
    <t>1-7ca304ab3997f2935c0902760a940707</t>
  </si>
  <si>
    <t>21/06/24 12:13:22</t>
  </si>
  <si>
    <t>12:13:22</t>
  </si>
  <si>
    <t>500edfb7-49f1-4494-a4aa-20721dcb4edd</t>
  </si>
  <si>
    <t>1-edd454894c414023cda60cbf5d48f024</t>
  </si>
  <si>
    <t>21/06/24 12:13:27</t>
  </si>
  <si>
    <t>3947f542-7b3f-4a13-8a59-2b29277ed191</t>
  </si>
  <si>
    <t>1-8c89e36a88b7c7fa82fb8a4dd765e4d7</t>
  </si>
  <si>
    <t>21/06/24 12:13:32</t>
  </si>
  <si>
    <t>12:13:32</t>
  </si>
  <si>
    <t>dc624f50-386b-44f4-ae6d-c013abfbea15</t>
  </si>
  <si>
    <t>1-3bd0fcbf8e96c1850260cd9feb1bb464</t>
  </si>
  <si>
    <t>21/06/24 12:13:42</t>
  </si>
  <si>
    <t>12:13:42</t>
  </si>
  <si>
    <t>3fdf9566-9bc9-496d-888a-73cdd5f2b4f2</t>
  </si>
  <si>
    <t>1-80cf530f95515f54350d71488f7e8b65</t>
  </si>
  <si>
    <t>21/06/24 12:13:47</t>
  </si>
  <si>
    <t>12:13:47</t>
  </si>
  <si>
    <t>14b4479d-ad67-42fe-aa79-88870fae55ad</t>
  </si>
  <si>
    <t>1-439bbecd587483f5cb0fcde95fe03d71</t>
  </si>
  <si>
    <t>21/06/24 12:13:52</t>
  </si>
  <si>
    <t>12:13:52</t>
  </si>
  <si>
    <t>612897de-805a-4055-af71-4e0dd134b2b0</t>
  </si>
  <si>
    <t>1-75270253cd69501f1a84bd55922a5583</t>
  </si>
  <si>
    <t>21/06/24 12:13:57</t>
  </si>
  <si>
    <t>12:13:57</t>
  </si>
  <si>
    <t>bb3b3f0d-0b30-4639-9b5c-b5f028dcf564</t>
  </si>
  <si>
    <t>1-bedc9a1c9e69ff0843e31505b3ab9a74</t>
  </si>
  <si>
    <t>21/06/24 12:14:02</t>
  </si>
  <si>
    <t>12:14:02</t>
  </si>
  <si>
    <t>ff4dc300-ba1a-4016-9918-1c6fb35fa6a8</t>
  </si>
  <si>
    <t>1-05bb0d256de02d9f1c089e50d00e1e2c</t>
  </si>
  <si>
    <t>21/06/24 12:14:07</t>
  </si>
  <si>
    <t>7a034a9c-aa85-4e6f-b762-53209e985141</t>
  </si>
  <si>
    <t>1-46395fe81d67fb8946413688d9d127f5</t>
  </si>
  <si>
    <t>21/06/24 12:14:12</t>
  </si>
  <si>
    <t>12:14:12</t>
  </si>
  <si>
    <t>a52fc17a-6245-4f8b-afcc-a04c1120e8bf</t>
  </si>
  <si>
    <t>1-d1b4d58180bbd19e066906bb7fc46376</t>
  </si>
  <si>
    <t>21/06/24 12:14:22</t>
  </si>
  <si>
    <t>12:14:22</t>
  </si>
  <si>
    <t>dbbd23c7-6f82-445f-a88a-00493abebc51</t>
  </si>
  <si>
    <t>1-9fc07964e054cdc1052cc1c1b6248c0e</t>
  </si>
  <si>
    <t>21/06/24 12:14:27</t>
  </si>
  <si>
    <t>12:14:27</t>
  </si>
  <si>
    <t>eaf99159-3845-44ec-974d-2a2280f93e82</t>
  </si>
  <si>
    <t>1-fdd25618e15f90d2bad14cf6f5efd18b</t>
  </si>
  <si>
    <t>21/06/24 12:14:32</t>
  </si>
  <si>
    <t>12:14:32</t>
  </si>
  <si>
    <t>b338995d-5722-4ec7-bcce-48c1e66079ac</t>
  </si>
  <si>
    <t>1-b45d5b150ef826353d7192627fc1b9e9</t>
  </si>
  <si>
    <t>21/06/24 12:14:37</t>
  </si>
  <si>
    <t>12:14:37</t>
  </si>
  <si>
    <t>e7ff7b23-565f-40ed-8f46-e000b77874b3</t>
  </si>
  <si>
    <t>1-215c41aaa3261d516c4a3ffb0a52cc29</t>
  </si>
  <si>
    <t>21/06/24 12:14:42</t>
  </si>
  <si>
    <t>12:14:42</t>
  </si>
  <si>
    <t>72f46e8e-7337-4a46-9a78-e34a4d3dd99a</t>
  </si>
  <si>
    <t>1-9931ea853e671e01a89354a35a3e39ff</t>
  </si>
  <si>
    <t>21/06/24 12:14:47</t>
  </si>
  <si>
    <t>12:14:47</t>
  </si>
  <si>
    <t>6266b506-40ee-47e0-996d-0b06ec5d5a62</t>
  </si>
  <si>
    <t>1-398f632279559e5fec0cdd1fc1fbbd5b</t>
  </si>
  <si>
    <t>21/06/24 12:14:52</t>
  </si>
  <si>
    <t>12:14:52</t>
  </si>
  <si>
    <t>f69a02ae-b565-4374-9d75-728530af6730</t>
  </si>
  <si>
    <t>1-83e7302453a4bd79d2003a53d5445c03</t>
  </si>
  <si>
    <t>21/06/24 12:14:57</t>
  </si>
  <si>
    <t>f81b635e-0f85-40a3-a614-b1c4c1a09928</t>
  </si>
  <si>
    <t>1-cc106302916e14c05857d736eef9eecf</t>
  </si>
  <si>
    <t>21/06/24 12:15:02</t>
  </si>
  <si>
    <t>12:15:02</t>
  </si>
  <si>
    <t>c3277c24-5c26-40c8-8853-49d774d579a1</t>
  </si>
  <si>
    <t>1-eb296f50d2bff260c6c7818f9d5f4eb8</t>
  </si>
  <si>
    <t>21/06/24 12:15:07</t>
  </si>
  <si>
    <t>12:15:07</t>
  </si>
  <si>
    <t>46a051ce-2af8-4ab7-83c9-12316f71973a</t>
  </si>
  <si>
    <t>1-2485bd9eaee1e7f9e24637816d34fb0a</t>
  </si>
  <si>
    <t>21/06/24 12:15:12</t>
  </si>
  <si>
    <t>12:15:12</t>
  </si>
  <si>
    <t>72a34244-4019-4ac9-af26-157406b511fa</t>
  </si>
  <si>
    <t>1-b3d885522a15c437aea1f74713cc0746</t>
  </si>
  <si>
    <t>21/06/24 12:15:17</t>
  </si>
  <si>
    <t>12:15:17</t>
  </si>
  <si>
    <t>70554dcc-b2df-4321-9e9e-a7eb5fdb69d4</t>
  </si>
  <si>
    <t>1-29f95686e2769d4f87f33780e90ab9a4</t>
  </si>
  <si>
    <t>21/06/24 12:15:22</t>
  </si>
  <si>
    <t>12:15:22</t>
  </si>
  <si>
    <t>f242b8ad-1c6b-4f30-aa17-b58b7e9a3d1b</t>
  </si>
  <si>
    <t>1-645f14f19c42fdd467025a6c1440566e</t>
  </si>
  <si>
    <t>21/06/24 12:15:27</t>
  </si>
  <si>
    <t>12:15:27</t>
  </si>
  <si>
    <t>ef45f33a-1d52-46e8-9302-ad9964a6c6ae</t>
  </si>
  <si>
    <t>1-85cb73a0a144571c9d0b7e46ee9fbf10</t>
  </si>
  <si>
    <t>21/06/24 12:15:33</t>
  </si>
  <si>
    <t>12:15:33</t>
  </si>
  <si>
    <t>57c1d6c5-30a1-4d54-90d5-a3adef268f14</t>
  </si>
  <si>
    <t>1-ae955add9a8cec0da293508de9851d7f</t>
  </si>
  <si>
    <t>21/06/24 12:15:38</t>
  </si>
  <si>
    <t>12:15:38</t>
  </si>
  <si>
    <t>01543d3f-5457-497d-91af-0ca1bda24b35</t>
  </si>
  <si>
    <t>1-c44f38b7c64385e3444c7fadd930c279</t>
  </si>
  <si>
    <t>21/06/24 12:15:43</t>
  </si>
  <si>
    <t>12:15:43</t>
  </si>
  <si>
    <t>e57f0183-9e95-4e9d-a362-9326a7d46fc7</t>
  </si>
  <si>
    <t>1-c13fd4fdb046bc0de59fa5abc85ca76c</t>
  </si>
  <si>
    <t>21/06/24 12:15:48</t>
  </si>
  <si>
    <t>12:15:48</t>
  </si>
  <si>
    <t>69b17ec7-3c71-4f42-a116-02b1b67451c0</t>
  </si>
  <si>
    <t>1-8b889d21519e68c7a3942ebf5ac4b397</t>
  </si>
  <si>
    <t>21/06/24 12:15:53</t>
  </si>
  <si>
    <t>12:15:53</t>
  </si>
  <si>
    <t>78374b7d-639c-466e-af28-aa188581122c</t>
  </si>
  <si>
    <t>1-3c1e4a0fe5322274ca277696149fc288</t>
  </si>
  <si>
    <t>21/06/24 12:15:58</t>
  </si>
  <si>
    <t>12:15:58</t>
  </si>
  <si>
    <t>1ead663f-76c6-4845-8dfb-d90b44aaff90</t>
  </si>
  <si>
    <t>1-9b1fae48f7e925e19cbad25a56a7a064</t>
  </si>
  <si>
    <t>21/06/24 12:16:03</t>
  </si>
  <si>
    <t>ea2f25b2-4792-43c6-b65e-aed296206177</t>
  </si>
  <si>
    <t>1-413e680258a28211bedcda18be41c1d1</t>
  </si>
  <si>
    <t>21/06/24 12:16:08</t>
  </si>
  <si>
    <t>12:16:08</t>
  </si>
  <si>
    <t>b8a6cae1-969d-420d-82d7-eb4d5fb9dbbd</t>
  </si>
  <si>
    <t>1-b777eabe5bb46b9ba77d6ada9b173d51</t>
  </si>
  <si>
    <t>21/06/24 12:16:13</t>
  </si>
  <si>
    <t>12:16:13</t>
  </si>
  <si>
    <t>818f6376-bfe8-4417-8af6-49233748aa30</t>
  </si>
  <si>
    <t>1-1772507b97da70df038094ddce8a1836</t>
  </si>
  <si>
    <t>21/06/24 12:16:18</t>
  </si>
  <si>
    <t>12:16:18</t>
  </si>
  <si>
    <t>c8c563e9-15fc-42bf-b9af-aeef0bb715e8</t>
  </si>
  <si>
    <t>1-1a6428ac9b0f0dbc84158d470ad632e7</t>
  </si>
  <si>
    <t>21/06/24 12:16:23</t>
  </si>
  <si>
    <t>12:16:23</t>
  </si>
  <si>
    <t>bfe6281c-3aa0-4e09-a021-82e61c20aa09</t>
  </si>
  <si>
    <t>1-ec8748f008fb03e9a48d8993cd50ae17</t>
  </si>
  <si>
    <t>21/06/24 12:16:28</t>
  </si>
  <si>
    <t>12:16:28</t>
  </si>
  <si>
    <t>a5b83828-da33-4d2a-9697-9d9c19472c2d</t>
  </si>
  <si>
    <t>1-2d9a058ce880ee4122d9b71c31728ed4</t>
  </si>
  <si>
    <t>21/06/24 12:16:33</t>
  </si>
  <si>
    <t>12:16:33</t>
  </si>
  <si>
    <t>3dabd530-780d-4d58-804c-1e3cabff9d04</t>
  </si>
  <si>
    <t>1-3b73993d194cf298b98ce3211d309c64</t>
  </si>
  <si>
    <t>21/06/24 12:16:38</t>
  </si>
  <si>
    <t>12:16:38</t>
  </si>
  <si>
    <t>675f9385-a062-4668-a4ab-423e27a6e8a8</t>
  </si>
  <si>
    <t>1-20d44dc35ebdf8b3db14681cb30643ef</t>
  </si>
  <si>
    <t>21/06/24 12:16:43</t>
  </si>
  <si>
    <t>12:16:43</t>
  </si>
  <si>
    <t>57f7ee22-33a0-4faa-8364-f8ca86f6a3af</t>
  </si>
  <si>
    <t>1-1d29eff258601d71ca33271e5119671c</t>
  </si>
  <si>
    <t>21/06/24 12:16:48</t>
  </si>
  <si>
    <t>12:16:48</t>
  </si>
  <si>
    <t>c5f85399-92f0-47a9-bd94-3eb505f42dfa</t>
  </si>
  <si>
    <t>1-9b7c756468e12c4765f1e9c62e726ed4</t>
  </si>
  <si>
    <t>21/06/24 12:16:58</t>
  </si>
  <si>
    <t>12:16:58</t>
  </si>
  <si>
    <t>b071ee72-472c-47af-9b85-ea620a6dc334</t>
  </si>
  <si>
    <t>1-885f840c6f60e97740364f9212bc275c</t>
  </si>
  <si>
    <t>21/06/24 12:17:03</t>
  </si>
  <si>
    <t>12:17:03</t>
  </si>
  <si>
    <t>e6213277-ea96-485d-8eff-44781a608d1f</t>
  </si>
  <si>
    <t>1-d9fe5bdda6761201f5bc1b465d7ce466</t>
  </si>
  <si>
    <t>21/06/24 12:17:08</t>
  </si>
  <si>
    <t>9ab9df14-ac73-40c2-b439-52a27d356e52</t>
  </si>
  <si>
    <t>1-d94af6eba872c83adff4e5611bb7b36c</t>
  </si>
  <si>
    <t>21/06/24 12:17:13</t>
  </si>
  <si>
    <t>12:17:13</t>
  </si>
  <si>
    <t>78e5ad7d-b418-4c4d-b0f5-44becbf773ec</t>
  </si>
  <si>
    <t>1-10ec803af5f1dd49fd991c0f73ee7a29</t>
  </si>
  <si>
    <t>21/06/24 12:17:18</t>
  </si>
  <si>
    <t>12:17:18</t>
  </si>
  <si>
    <t>33eade0e-8dcb-4623-a2c3-539defcfb571</t>
  </si>
  <si>
    <t>1-840a345fce54e6a0b68c7054470c20ca</t>
  </si>
  <si>
    <t>21/06/24 12:17:23</t>
  </si>
  <si>
    <t>12:17:23</t>
  </si>
  <si>
    <t>a7e15aed-1378-409c-b26e-6b265cc8faee</t>
  </si>
  <si>
    <t>1-c2c14c1ee1c2911374e9f1914ca8a2fd</t>
  </si>
  <si>
    <t>21/06/24 12:17:28</t>
  </si>
  <si>
    <t>12:17:28</t>
  </si>
  <si>
    <t>0754cdbe-5380-46d1-b213-8eee1fb6dd0c</t>
  </si>
  <si>
    <t>1-23fe2e3daba2e3a8f930bfaa65bba969</t>
  </si>
  <si>
    <t>21/06/24 12:17:33</t>
  </si>
  <si>
    <t>12:17:33</t>
  </si>
  <si>
    <t>7771cce2-87e0-443b-80a0-430a2eef2e0f</t>
  </si>
  <si>
    <t>1-16a2b06f338474f53ec891d5b6b72cbc</t>
  </si>
  <si>
    <t>21/06/24 12:17:38</t>
  </si>
  <si>
    <t>12:17:38</t>
  </si>
  <si>
    <t>25005023-85d5-40e1-b4fc-92c7aabed972</t>
  </si>
  <si>
    <t>1-eee1c836f51d9588e48e6a4e36e5d28d</t>
  </si>
  <si>
    <t>21/06/24 12:17:43</t>
  </si>
  <si>
    <t>12:17:43</t>
  </si>
  <si>
    <t>6af316e3-d854-48c6-b699-54a966e376c9</t>
  </si>
  <si>
    <t>1-412076f7816316cb294c6da13ad4818b</t>
  </si>
  <si>
    <t>21/06/24 12:17:48</t>
  </si>
  <si>
    <t>3872aa09-0b16-4931-876d-b8310e2f8878</t>
  </si>
  <si>
    <t>1-e75720495a8575a5d37a51b8cde313c1</t>
  </si>
  <si>
    <t>21/06/24 12:17:53</t>
  </si>
  <si>
    <t>12:17:53</t>
  </si>
  <si>
    <t>3716c90d-1ecb-4d50-8b7b-a9420f3fab94</t>
  </si>
  <si>
    <t>1-9bb82c4ae9d32d0f0483e59eca49e36d</t>
  </si>
  <si>
    <t>21/06/24 12:17:58</t>
  </si>
  <si>
    <t>12:17:58</t>
  </si>
  <si>
    <t>e09164e8-92c8-4894-a25b-666a60491de5</t>
  </si>
  <si>
    <t>1-2cdd1f742ec7b4c2cac6055d81fafb37</t>
  </si>
  <si>
    <t>21/06/24 12:18:03</t>
  </si>
  <si>
    <t>12:18:03</t>
  </si>
  <si>
    <t>d5161213-93c1-4836-970a-707d32517a68</t>
  </si>
  <si>
    <t>1-dc6c3a695b94772a01f3c19c04b9be72</t>
  </si>
  <si>
    <t>21/06/24 12:18:08</t>
  </si>
  <si>
    <t>12:18:08</t>
  </si>
  <si>
    <t>eada5ed8-8aa4-4422-8b94-e62049e058d2</t>
  </si>
  <si>
    <t>1-9b871b35a96387292dd961206954a5c5</t>
  </si>
  <si>
    <t>21/06/24 12:18:13</t>
  </si>
  <si>
    <t>80aaddb6-5bd9-4fff-8585-a92b55bc18af</t>
  </si>
  <si>
    <t>1-749e36e98f6d16aefca5ab798e8b41a3</t>
  </si>
  <si>
    <t>21/06/24 12:18:18</t>
  </si>
  <si>
    <t>12:18:18</t>
  </si>
  <si>
    <t>46f74cb9-090c-4792-a7e0-62b105f839f3</t>
  </si>
  <si>
    <t>1-abb92e53affcfa1341491fa7d24c55f9</t>
  </si>
  <si>
    <t>21/06/24 12:18:23</t>
  </si>
  <si>
    <t>12:18:23</t>
  </si>
  <si>
    <t>0ef95b85-ed72-4625-95e8-6a9504cd8b44</t>
  </si>
  <si>
    <t>1-0f4c608cfb5431585cf9e0b148cb3ca9</t>
  </si>
  <si>
    <t>21/06/24 12:18:28</t>
  </si>
  <si>
    <t>12:18:28</t>
  </si>
  <si>
    <t>a6ce2ddc-035c-43a5-9869-1fa0094b6bf0</t>
  </si>
  <si>
    <t>1-1daee7e39acb1afcf95c4223044712bf</t>
  </si>
  <si>
    <t>21/06/24 12:18:33</t>
  </si>
  <si>
    <t>12:18:33</t>
  </si>
  <si>
    <t>3affc7c9-e53c-4ce6-a77c-10acbc39591c</t>
  </si>
  <si>
    <t>1-f8ed95fd9be47138eba338278d80219b</t>
  </si>
  <si>
    <t>21/06/24 12:18:43</t>
  </si>
  <si>
    <t>12:18:43</t>
  </si>
  <si>
    <t>07f7657a-7e9e-4278-b905-b9ba15af13d7</t>
  </si>
  <si>
    <t>1-18379af6b7bee72ba4ce94d0d713e31b</t>
  </si>
  <si>
    <t>21/06/24 12:18:48</t>
  </si>
  <si>
    <t>12:18:48</t>
  </si>
  <si>
    <t>e71c5a6f-712a-412a-b0a3-75d1b8d4159b</t>
  </si>
  <si>
    <t>1-3279018605122ccafa0ef59223d4ff3e</t>
  </si>
  <si>
    <t>21/06/24 12:18:53</t>
  </si>
  <si>
    <t>12:18:53</t>
  </si>
  <si>
    <t>a7bbda29-819a-4690-a267-ab0512b0cc2e</t>
  </si>
  <si>
    <t>1-ed7b0f9291dc9e716c83b0e742fcc2ed</t>
  </si>
  <si>
    <t>21/06/24 12:18:58</t>
  </si>
  <si>
    <t>12:18:58</t>
  </si>
  <si>
    <t>ad07175d-04f5-4133-b249-eb1d3d3570bd</t>
  </si>
  <si>
    <t>1-cf64b6de6f0ca1d9a992f6b1f020ad22</t>
  </si>
  <si>
    <t>21/06/24 12:19:03</t>
  </si>
  <si>
    <t>c648ebdd-5927-4be7-a81d-27d4048b6249</t>
  </si>
  <si>
    <t>1-fe49f1c2a4401288c47f6da846015eb6</t>
  </si>
  <si>
    <t>21/06/24 12:19:08</t>
  </si>
  <si>
    <t>12:19:08</t>
  </si>
  <si>
    <t>7625bc95-417d-4609-8a26-85376527f414</t>
  </si>
  <si>
    <t>1-f233c8359753f463a170159a513fe0b4</t>
  </si>
  <si>
    <t>21/06/24 12:19:13</t>
  </si>
  <si>
    <t>12:19:13</t>
  </si>
  <si>
    <t>c4a5d4e4-cf91-430f-b97d-d952db13fc5b</t>
  </si>
  <si>
    <t>1-3c4f649c78007ad885ec29fb11579002</t>
  </si>
  <si>
    <t>21/06/24 12:19:18</t>
  </si>
  <si>
    <t>12:19:18</t>
  </si>
  <si>
    <t>1729714c-521a-4900-bd4f-4053d85a0d7e</t>
  </si>
  <si>
    <t>1-03f15c40565ddd6bc3467e119438d82d</t>
  </si>
  <si>
    <t>21/06/24 12:19:23</t>
  </si>
  <si>
    <t>12:19:23</t>
  </si>
  <si>
    <t>e7919eb7-f0b6-4c10-90b1-6de9e01046d3</t>
  </si>
  <si>
    <t>1-a427d8bf9a6144088c569a65cdbe1ada</t>
  </si>
  <si>
    <t>21/06/24 12:19:34</t>
  </si>
  <si>
    <t>12:19:34</t>
  </si>
  <si>
    <t>8a89d4c1-c5d5-47c1-8cd0-4a7ef5655848</t>
  </si>
  <si>
    <t>1-8603bc681f08f3a4af43b0a8f0963d7e</t>
  </si>
  <si>
    <t>21/06/24 12:19:38</t>
  </si>
  <si>
    <t>12:19:38</t>
  </si>
  <si>
    <t>876f482d-5e55-4029-9899-05c098b0eae2</t>
  </si>
  <si>
    <t>1-f377b9fe406ac2e1ef5a04caaf16f458</t>
  </si>
  <si>
    <t>21/06/24 12:19:43</t>
  </si>
  <si>
    <t>12:19:43</t>
  </si>
  <si>
    <t>7afeeba0-c8e9-429a-8895-d6af1200ce33</t>
  </si>
  <si>
    <t>1-0d06ce9687e13ac84294643e70e6e333</t>
  </si>
  <si>
    <t>21/06/24 12:19:48</t>
  </si>
  <si>
    <t>12:19:48</t>
  </si>
  <si>
    <t>502007d2-a0e5-4fe9-b0ea-23c79fcda57c</t>
  </si>
  <si>
    <t>1-cfb2cfb6bf254d35283f5c1cf7c98c5f</t>
  </si>
  <si>
    <t>21/06/24 12:19:53</t>
  </si>
  <si>
    <t>786e7164-d3b5-4f5a-8c60-ef8392f682c5</t>
  </si>
  <si>
    <t>1-e45130bf59b08472ac1117534618964b</t>
  </si>
  <si>
    <t>21/06/24 12:19:58</t>
  </si>
  <si>
    <t>12:19:58</t>
  </si>
  <si>
    <t>65a7aa2c-868d-4eae-bab7-351014e13951</t>
  </si>
  <si>
    <t>1-fd3bde9bc466a0f3e2774594d4245c29</t>
  </si>
  <si>
    <t>21/06/24 12:20:03</t>
  </si>
  <si>
    <t>12:20:03</t>
  </si>
  <si>
    <t>d4bb4b1b-a9a7-4753-9470-f9b556dc2f52</t>
  </si>
  <si>
    <t>1-6565d8d64b6fd028370e597441a92888</t>
  </si>
  <si>
    <t>21/06/24 12:20:08</t>
  </si>
  <si>
    <t>12:20:08</t>
  </si>
  <si>
    <t>1b63b946-ebae-4423-ab4a-733fbdce5800</t>
  </si>
  <si>
    <t>1-a0f47148991463b032384f2f9f53788e</t>
  </si>
  <si>
    <t>21/06/24 12:20:14</t>
  </si>
  <si>
    <t>12:20:14</t>
  </si>
  <si>
    <t>67c00eb4-c34e-44c6-baae-c37c042d9a38</t>
  </si>
  <si>
    <t>1-9e4b7d73778f1c2ff99fe0f8455e054b</t>
  </si>
  <si>
    <t>21/06/24 12:20:18</t>
  </si>
  <si>
    <t>830dedf8-0383-4306-a2d9-433309fa005a</t>
  </si>
  <si>
    <t>1-15083f7ac5c53f678f5400d28cd41594</t>
  </si>
  <si>
    <t>21/06/24 12:20:23</t>
  </si>
  <si>
    <t>12:20:23</t>
  </si>
  <si>
    <t>70c9e230-8aeb-497b-bedd-7c25727bc883</t>
  </si>
  <si>
    <t>1-68c545b1e9b1e0bb0b4b519c3c471116</t>
  </si>
  <si>
    <t>21/06/24 12:20:28</t>
  </si>
  <si>
    <t>12:20:28</t>
  </si>
  <si>
    <t>adf84c19-6cd4-4766-8f86-26bc045d383d</t>
  </si>
  <si>
    <t>1-30ec89430bb07d2ed1a9a28980821b41</t>
  </si>
  <si>
    <t>21/06/24 12:20:34</t>
  </si>
  <si>
    <t>7832d052-9a86-42e7-8c64-2d3cb19d8a9c</t>
  </si>
  <si>
    <t>1-2d25518ff7732f2e111d68608616ebd7</t>
  </si>
  <si>
    <t>21/06/24 12:20:39</t>
  </si>
  <si>
    <t>12:20:39</t>
  </si>
  <si>
    <t>bd894ad8-de87-4acf-8a3e-040ee65b0473</t>
  </si>
  <si>
    <t>1-7a519b00084500d9f9d090819484cdd0</t>
  </si>
  <si>
    <t>21/06/24 12:20:49</t>
  </si>
  <si>
    <t>12:20:49</t>
  </si>
  <si>
    <t>e1c42b80-ab24-4daa-8de1-63b82bf715ae</t>
  </si>
  <si>
    <t>1-2d7babb868de7a3c615cf7c1688a2302</t>
  </si>
  <si>
    <t>21/06/24 12:20:54</t>
  </si>
  <si>
    <t>12:20:54</t>
  </si>
  <si>
    <t>a4719794-5c88-4dd0-a39d-af65333b33a8</t>
  </si>
  <si>
    <t>1-02ccf76180811a33765ddd898e26f924</t>
  </si>
  <si>
    <t>21/06/24 12:20:59</t>
  </si>
  <si>
    <t>12:20:59</t>
  </si>
  <si>
    <t>8e325dbc-db1a-48aa-a200-1b4bc88d1a47</t>
  </si>
  <si>
    <t>1-ada2f2deaf4b7bda27d22104771ecc65</t>
  </si>
  <si>
    <t>21/06/24 12:21:09</t>
  </si>
  <si>
    <t>12:21:09</t>
  </si>
  <si>
    <t>4ec13cb7-53ac-4d3f-8ea4-d4e8240635a2</t>
  </si>
  <si>
    <t>1-9f840a6fa2a1fb0c0e928e0dfcb65fc8</t>
  </si>
  <si>
    <t>21/06/24 12:21:14</t>
  </si>
  <si>
    <t>12:21:14</t>
  </si>
  <si>
    <t>d6ea00cf-218c-4b5b-999c-8eea8e122747</t>
  </si>
  <si>
    <t>1-e7a7dac5ae2608ea0ad969e88be1c943</t>
  </si>
  <si>
    <t>21/06/24 12:21:19</t>
  </si>
  <si>
    <t>12:21:19</t>
  </si>
  <si>
    <t>65b607a8-bd3c-4c0c-a719-b7d92e7d3977</t>
  </si>
  <si>
    <t>1-1ddbf6aaff2fee944506b4f03a0f2c0f</t>
  </si>
  <si>
    <t>21/06/24 12:21:24</t>
  </si>
  <si>
    <t>12:21:24</t>
  </si>
  <si>
    <t>814b363c-e609-4064-b8d1-43be3ac73a44</t>
  </si>
  <si>
    <t>1-18b9e6dec52dc6dc6f0f42407e3e133f</t>
  </si>
  <si>
    <t>21/06/24 12:21:29</t>
  </si>
  <si>
    <t>12:21:29</t>
  </si>
  <si>
    <t>3e72381d-614a-4c01-bbda-e954ab29bcc6</t>
  </si>
  <si>
    <t>1-527f429dfe956026a8af34e1b46f3fe2</t>
  </si>
  <si>
    <t>21/06/24 12:21:34</t>
  </si>
  <si>
    <t>12:21:34</t>
  </si>
  <si>
    <t>2b2c35fa-3823-496c-ad14-10bf76a3fe84</t>
  </si>
  <si>
    <t>1-e1c99efb8ff72dc18f3e77c32497e303</t>
  </si>
  <si>
    <t>21/06/24 12:21:39</t>
  </si>
  <si>
    <t>12:21:39</t>
  </si>
  <si>
    <t>896e65d7-a8d6-406e-9da4-2af9a3a4a017</t>
  </si>
  <si>
    <t>1-66348c66f854e21f3233c23cf3e47190</t>
  </si>
  <si>
    <t>21/06/24 12:21:44</t>
  </si>
  <si>
    <t>12:21:44</t>
  </si>
  <si>
    <t>8b302ce2-cb39-4a93-8ca0-4e8c9f94def8</t>
  </si>
  <si>
    <t>1-d15beeab62483be419149b9cd563ec6d</t>
  </si>
  <si>
    <t>21/06/24 12:21:49</t>
  </si>
  <si>
    <t>12:21:49</t>
  </si>
  <si>
    <t>c74b93d5-382c-43ac-a6c2-782414dba44a</t>
  </si>
  <si>
    <t>1-10357fb0a2c2e1b40ab27d36d8a60be0</t>
  </si>
  <si>
    <t>21/06/24 12:21:54</t>
  </si>
  <si>
    <t>12:21:54</t>
  </si>
  <si>
    <t>d103c063-e0ea-423d-8e82-69576409c747</t>
  </si>
  <si>
    <t>1-f7d4f34d308f872c9e84b5e0ea9c32ac</t>
  </si>
  <si>
    <t>21/06/24 12:21:59</t>
  </si>
  <si>
    <t>12:21:59</t>
  </si>
  <si>
    <t>8dd4a144-1580-467d-bd74-67e3956e871d</t>
  </si>
  <si>
    <t>1-c8a3c8518208661aebfd7c79e4f71f03</t>
  </si>
  <si>
    <t>21/06/24 12:22:09</t>
  </si>
  <si>
    <t>12:22:09</t>
  </si>
  <si>
    <t>8537d77d-db84-4fc2-a61c-4deacfecb68d</t>
  </si>
  <si>
    <t>1-352f3ff572674ed9299dc919b7abc832</t>
  </si>
  <si>
    <t>21/06/24 12:22:14</t>
  </si>
  <si>
    <t>12:22:14</t>
  </si>
  <si>
    <t>975ced85-5707-4632-b6fa-8de546208caf</t>
  </si>
  <si>
    <t>1-6ac311b4199c9d3df6c3a210004875de</t>
  </si>
  <si>
    <t>21/06/24 12:22:24</t>
  </si>
  <si>
    <t>12:22:24</t>
  </si>
  <si>
    <t>267f8061-f3d1-4a8a-ae0e-98355f258396</t>
  </si>
  <si>
    <t>1-e1f378a1d9c7b34fee7a029f708667c7</t>
  </si>
  <si>
    <t>21/06/24 12:22:29</t>
  </si>
  <si>
    <t>12:22:29</t>
  </si>
  <si>
    <t>a447946e-9058-49e9-b32f-6e0c36484ad5</t>
  </si>
  <si>
    <t>1-03986aeefb1b3145fc7fe3cdd16c9595</t>
  </si>
  <si>
    <t>21/06/24 12:22:34</t>
  </si>
  <si>
    <t>12:22:34</t>
  </si>
  <si>
    <t>3cb656cb-ff10-4f3c-8d21-29c9734037a0</t>
  </si>
  <si>
    <t>1-61144a8c0efbb429cc0039258a5434d5</t>
  </si>
  <si>
    <t>21/06/24 12:22:40</t>
  </si>
  <si>
    <t>12:22:40</t>
  </si>
  <si>
    <t>e37e09e6-e19b-4941-a800-c563acbbc35b</t>
  </si>
  <si>
    <t>1-69454c6cfb7f7b1314647b0cd8310f2e</t>
  </si>
  <si>
    <t>21/06/24 12:22:50</t>
  </si>
  <si>
    <t>12:22:50</t>
  </si>
  <si>
    <t>613dd751-25ac-47e3-8609-9e34a1622ad6</t>
  </si>
  <si>
    <t>1-0fa2c3304ebf8a72373ff0992481df6f</t>
  </si>
  <si>
    <t>21/06/24 12:23:00</t>
  </si>
  <si>
    <t>12:23:00</t>
  </si>
  <si>
    <t>60e6d4da-9871-4510-b654-3114666534ec</t>
  </si>
  <si>
    <t>1-e76c7398036b4aa578c0248c3a25ae6c</t>
  </si>
  <si>
    <t>21/06/24 12:23:05</t>
  </si>
  <si>
    <t>12:23:05</t>
  </si>
  <si>
    <t>54f80775-3e45-45d5-8c68-8e212e1cbcfd</t>
  </si>
  <si>
    <t>1-5a7a9cd00a121937ba8f155175d571cf</t>
  </si>
  <si>
    <t>21/06/24 12:23:10</t>
  </si>
  <si>
    <t>0e9ccea2-7440-4126-8e4f-1e8a9118d0f3</t>
  </si>
  <si>
    <t>1-86a0ca4b0af6d7085f990c543a384f7c</t>
  </si>
  <si>
    <t>21/06/24 12:23:20</t>
  </si>
  <si>
    <t>12:23:20</t>
  </si>
  <si>
    <t>67b80401-5d7f-4e6b-8e19-cb4a4473cc14</t>
  </si>
  <si>
    <t>1-bdccf7146e3bf47163bd62c7a4df3e34</t>
  </si>
  <si>
    <t>21/06/24 12:23:25</t>
  </si>
  <si>
    <t>12:23:25</t>
  </si>
  <si>
    <t>35cda5d5-c28b-40b3-8c76-4a4045b69d47</t>
  </si>
  <si>
    <t>1-bed39a3e71041bf9e6378dba7ec8603b</t>
  </si>
  <si>
    <t>21/06/24 12:23:30</t>
  </si>
  <si>
    <t>12:23:30</t>
  </si>
  <si>
    <t>43b5e524-897c-4a9f-adad-09ed9721ce7a</t>
  </si>
  <si>
    <t>1-5b1c553e0d3608bf1297351a1c0a5713</t>
  </si>
  <si>
    <t>21/06/24 12:23:35</t>
  </si>
  <si>
    <t>12:23:35</t>
  </si>
  <si>
    <t>54bef278-31b6-48d9-83ee-a740812de0ed</t>
  </si>
  <si>
    <t>1-3f485d0ff8a4ce26122ae6b56bf929c1</t>
  </si>
  <si>
    <t>21/06/24 12:23:40</t>
  </si>
  <si>
    <t>12:23:40</t>
  </si>
  <si>
    <t>7d6834d7-6a9b-44fd-a25d-c4abfde323fd</t>
  </si>
  <si>
    <t>1-7d36c9f6eaf76fc699f95983aae88583</t>
  </si>
  <si>
    <t>21/06/24 12:23:45</t>
  </si>
  <si>
    <t>12:23:45</t>
  </si>
  <si>
    <t>adf60d07-fc79-425e-8527-ba318bd1a5a1</t>
  </si>
  <si>
    <t>1-cb7e784f093d5bbb2425f4de23f814da</t>
  </si>
  <si>
    <t>21/06/24 12:23:50</t>
  </si>
  <si>
    <t>12:23:50</t>
  </si>
  <si>
    <t>e3e34148-055e-407c-a374-16c67b1aade4</t>
  </si>
  <si>
    <t>1-27151c126603fbe738ed8af6f492f6c5</t>
  </si>
  <si>
    <t>21/06/24 12:23:55</t>
  </si>
  <si>
    <t>12:23:55</t>
  </si>
  <si>
    <t>6d9f880a-0625-4a49-acbf-562a64fd6c27</t>
  </si>
  <si>
    <t>1-856610dda11dcf2c714f6a4caa0b9a47</t>
  </si>
  <si>
    <t>21/06/24 12:24:00</t>
  </si>
  <si>
    <t>12:24:00</t>
  </si>
  <si>
    <t>73117880-c338-4856-982e-7b085dbc2bcb</t>
  </si>
  <si>
    <t>1-9f06639b2278c842bc596fbcc9714410</t>
  </si>
  <si>
    <t>21/06/24 12:24:05</t>
  </si>
  <si>
    <t>12:24:05</t>
  </si>
  <si>
    <t>9e0b9e66-f97f-43a0-911a-0fe883aca836</t>
  </si>
  <si>
    <t>1-197f4d8628bbb84be1850e8b15ba911a</t>
  </si>
  <si>
    <t>21/06/24 12:24:10</t>
  </si>
  <si>
    <t>12:24:10</t>
  </si>
  <si>
    <t>95aec738-f56a-4cd3-aa9b-3bc9ae2ba5cf</t>
  </si>
  <si>
    <t>1-4da3668d591e398ff258f575890f3dbb</t>
  </si>
  <si>
    <t>21/06/24 12:24:15</t>
  </si>
  <si>
    <t>12:24:15</t>
  </si>
  <si>
    <t>6f7d8967-3d6d-4b09-9974-1bd014782224</t>
  </si>
  <si>
    <t>1-24bf1a9750c9eb5e6e0002fcc2e08ed2</t>
  </si>
  <si>
    <t>21/06/24 12:24:20</t>
  </si>
  <si>
    <t>12:24:20</t>
  </si>
  <si>
    <t>c74a7553-2279-453d-833c-5132717404e0</t>
  </si>
  <si>
    <t>1-3142873d52dd4e957642d5358e4723de</t>
  </si>
  <si>
    <t>21/06/24 12:24:25</t>
  </si>
  <si>
    <t>b9e92cde-c55c-4d62-8a4d-bd11f596095d</t>
  </si>
  <si>
    <t>1-ec8a3f2649d782b4148e82730d452d09</t>
  </si>
  <si>
    <t>21/06/24 12:24:35</t>
  </si>
  <si>
    <t>12:24:35</t>
  </si>
  <si>
    <t>bdd91d82-f79d-49ad-860b-e9485c88405b</t>
  </si>
  <si>
    <t>1-018802c13bc49759ef6341ab9db720e2</t>
  </si>
  <si>
    <t>21/06/24 12:24:40</t>
  </si>
  <si>
    <t>12:24:40</t>
  </si>
  <si>
    <t>c6480cbc-14c0-478d-a4e9-0b4dbd940691</t>
  </si>
  <si>
    <t>1-ee218d7b8c75778ffcde785139d54c90</t>
  </si>
  <si>
    <t>21/06/24 12:24:45</t>
  </si>
  <si>
    <t>12:24:45</t>
  </si>
  <si>
    <t>caae7dc7-8b59-4bfc-b35f-c3bf323029d8</t>
  </si>
  <si>
    <t>1-8434b728410382aec2005d9f5a49dc94</t>
  </si>
  <si>
    <t>21/06/24 12:24:55</t>
  </si>
  <si>
    <t>12:24:55</t>
  </si>
  <si>
    <t>6bc7fb7e-7037-49d3-a61d-761b26a9615a</t>
  </si>
  <si>
    <t>1-07dfa230c380feb1526cd756292aff7e</t>
  </si>
  <si>
    <t>21/06/24 12:25:00</t>
  </si>
  <si>
    <t>12:25:00</t>
  </si>
  <si>
    <t>81f1f5c0-c05d-4c5c-b342-a8e42ea00c71</t>
  </si>
  <si>
    <t>1-0085ebaf035f04b6e0453ed73c4afbea</t>
  </si>
  <si>
    <t>21/06/24 12:25:05</t>
  </si>
  <si>
    <t>d3fb4efb-7b6d-484a-9d42-ff47489d8d53</t>
  </si>
  <si>
    <t>1-f6a39636c6d7e142e3aa3529ad8a50a3</t>
  </si>
  <si>
    <t>21/06/24 12:25:20</t>
  </si>
  <si>
    <t>12:25:20</t>
  </si>
  <si>
    <t>6836e761-2581-4bf7-b834-77ee10a2c314</t>
  </si>
  <si>
    <t>1-de9e5fe589e91a0d4c0dc96d54993fc3</t>
  </si>
  <si>
    <t>21/06/24 12:25:25</t>
  </si>
  <si>
    <t>12:25:25</t>
  </si>
  <si>
    <t>4aa56652-9fa6-4cff-8cac-7d4a1a00cee5</t>
  </si>
  <si>
    <t>1-fc1b1c36fdbe45301971184d3e22b8c1</t>
  </si>
  <si>
    <t>21/06/24 12:25:30</t>
  </si>
  <si>
    <t>0f1e1f93-98b8-4c34-a902-83d013d0f287</t>
  </si>
  <si>
    <t>1-02e74b1231212659ef5591d0f968d571</t>
  </si>
  <si>
    <t>21/06/24 12:25:35</t>
  </si>
  <si>
    <t>12:25:35</t>
  </si>
  <si>
    <t>b49422be-4eb9-4366-be61-eab3c502586a</t>
  </si>
  <si>
    <t>1-f27dc651160e5f2f9902d988943a3b95</t>
  </si>
  <si>
    <t>21/06/24 12:25:40</t>
  </si>
  <si>
    <t>12:25:40</t>
  </si>
  <si>
    <t>a55b81f8-530c-45fd-b358-d21fb9e08b53</t>
  </si>
  <si>
    <t>1-630702c204ae25ae94185a32f3b9b96b</t>
  </si>
  <si>
    <t>21/06/24 12:25:45</t>
  </si>
  <si>
    <t>12:25:45</t>
  </si>
  <si>
    <t>a3f87c7a-ffc4-425d-8d21-7c140c560210</t>
  </si>
  <si>
    <t>1-8d85bacc830313f0692914a7b3da716c</t>
  </si>
  <si>
    <t>21/06/24 12:25:50</t>
  </si>
  <si>
    <t>12:25:50</t>
  </si>
  <si>
    <t>93ac9adc-fa42-430f-9867-5ce52fc59e1c</t>
  </si>
  <si>
    <t>1-31154081cbea65d79adeafc8f3e3927f</t>
  </si>
  <si>
    <t>21/06/24 12:25:55</t>
  </si>
  <si>
    <t>12:25:55</t>
  </si>
  <si>
    <t>c8ae128a-d144-4c6d-94e8-4fbeaa1ca7c7</t>
  </si>
  <si>
    <t>1-eeac56077880b79f4688ab2e0f62263a</t>
  </si>
  <si>
    <t>21/06/24 12:26:00</t>
  </si>
  <si>
    <t>12:26:00</t>
  </si>
  <si>
    <t>1c0fbb99-de08-4b8d-8fee-3e51ec1ad828</t>
  </si>
  <si>
    <t>1-df1c3eb93a92f125b5e269e0735f5e1b</t>
  </si>
  <si>
    <t>21/06/24 12:26:05</t>
  </si>
  <si>
    <t>12:26:05</t>
  </si>
  <si>
    <t>d527c9dc-32ca-4967-87a2-752be35c73cc</t>
  </si>
  <si>
    <t>1-25ad8066a5ed2e9ff0dd00eeab9129ec</t>
  </si>
  <si>
    <t>21/06/24 12:26:10</t>
  </si>
  <si>
    <t>0a5f2711-ee1a-4f56-b512-b78109f0171d</t>
  </si>
  <si>
    <t>1-06ae174ccd2d60bc4aa15325e38f7108</t>
  </si>
  <si>
    <t>21/06/24 12:26:15</t>
  </si>
  <si>
    <t>12:26:15</t>
  </si>
  <si>
    <t>923ef568-c5bc-4ab3-8cd1-88faebebaee6</t>
  </si>
  <si>
    <t>1-be9aece2f9946736301c0c3cbfe18aae</t>
  </si>
  <si>
    <t>21/06/24 12:26:20</t>
  </si>
  <si>
    <t>12:26:20</t>
  </si>
  <si>
    <t>c679b497-4040-401d-ad4e-6bb6a882a58d</t>
  </si>
  <si>
    <t>1-c8052e3bec4340673091f98ec2f11c51</t>
  </si>
  <si>
    <t>21/06/24 12:26:25</t>
  </si>
  <si>
    <t>12:26:25</t>
  </si>
  <si>
    <t>4f3b9ae7-81b7-4b5b-8f96-bbe7e612a643</t>
  </si>
  <si>
    <t>1-fc0b438abc84580453584b192be888b5</t>
  </si>
  <si>
    <t>21/06/24 12:26:30</t>
  </si>
  <si>
    <t>12:26:30</t>
  </si>
  <si>
    <t>9ce78557-56cd-4b07-851b-ba4ddea4aedc</t>
  </si>
  <si>
    <t>1-d1d234794cad4ac33915c2460c32a7be</t>
  </si>
  <si>
    <t>21/06/24 12:26:40</t>
  </si>
  <si>
    <t>12:26:40</t>
  </si>
  <si>
    <t>e96e8814-cbe4-49f8-bb12-a3a94396f5a3</t>
  </si>
  <si>
    <t>1-31df20db03f1948e8e7041a26c34c35e</t>
  </si>
  <si>
    <t>21/06/24 12:26:45</t>
  </si>
  <si>
    <t>12:26:45</t>
  </si>
  <si>
    <t>b4cf4aac-9e96-44e4-9841-5c6f32d3fe34</t>
  </si>
  <si>
    <t>1-1b3572b6890dc8c26f82a00516ef7f40</t>
  </si>
  <si>
    <t>21/06/24 12:26:50</t>
  </si>
  <si>
    <t>6f59b823-058c-4f6f-812e-c29364a804cc</t>
  </si>
  <si>
    <t>1-6831be90fbb345af95fed7924e14f0e9</t>
  </si>
  <si>
    <t>21/06/24 12:26:55</t>
  </si>
  <si>
    <t>12:26:55</t>
  </si>
  <si>
    <t>b03e5083-0070-4e06-b3fd-c9adf348bfa4</t>
  </si>
  <si>
    <t>1-0096ac5b57a4c4cd5232963938be330e</t>
  </si>
  <si>
    <t>21/06/24 12:27:00</t>
  </si>
  <si>
    <t>12:27:00</t>
  </si>
  <si>
    <t>50c150f2-1762-4ee4-85d8-37a33a7e5d9d</t>
  </si>
  <si>
    <t>1-f850717b45cb3ddbf4ce6658b1527c5c</t>
  </si>
  <si>
    <t>21/06/24 12:27:06</t>
  </si>
  <si>
    <t>02b860a0-5c35-4174-a895-211707600c91</t>
  </si>
  <si>
    <t>1-7ab8ae04d88e964dae5a6728c465f300</t>
  </si>
  <si>
    <t>21/06/24 12:27:11</t>
  </si>
  <si>
    <t>12:27:11</t>
  </si>
  <si>
    <t>77d47abf-d93f-4724-b4b6-7b1c9acf6571</t>
  </si>
  <si>
    <t>1-ea82d01702349720a4dfc114dfd18c2a</t>
  </si>
  <si>
    <t>21/06/24 12:27:15</t>
  </si>
  <si>
    <t>9ebc472e-fd4a-4414-a0a0-ebe075ceff87</t>
  </si>
  <si>
    <t>1-5960dee4534bb4403610ec038d741dc9</t>
  </si>
  <si>
    <t>21/06/24 12:27:21</t>
  </si>
  <si>
    <t>12:27:21</t>
  </si>
  <si>
    <t>62cd5289-760e-4540-a695-6db16a0aede3</t>
  </si>
  <si>
    <t>1-9edfe26b0a2f140bd36cd39dac1d112a</t>
  </si>
  <si>
    <t>21/06/24 12:27:30</t>
  </si>
  <si>
    <t>12:27:30</t>
  </si>
  <si>
    <t>c931c15b-5720-4ce5-98cf-0fc4983a890d</t>
  </si>
  <si>
    <t>1-0a0be97f4d63bfde18321d70cbbe451b</t>
  </si>
  <si>
    <t>21/06/24 12:27:35</t>
  </si>
  <si>
    <t>12:27:35</t>
  </si>
  <si>
    <t>006286ff-45ec-42ac-8d03-c2a29db6d1fe</t>
  </si>
  <si>
    <t>1-8559a56c96160137ad4d12c229b8f972</t>
  </si>
  <si>
    <t>21/06/24 12:27:41</t>
  </si>
  <si>
    <t>44e882ef-7d51-4c6f-ae26-6b48f6b728ad</t>
  </si>
  <si>
    <t>1-727bc1038621540d957d1828d7780952</t>
  </si>
  <si>
    <t>21/06/24 12:27:46</t>
  </si>
  <si>
    <t>12:27:46</t>
  </si>
  <si>
    <t>de068c2f-16e2-4b1a-b025-b0d8300bcd00</t>
  </si>
  <si>
    <t>1-0dc98252d9d58b2389632f70ef7a6522</t>
  </si>
  <si>
    <t>21/06/24 12:27:51</t>
  </si>
  <si>
    <t>12:27:51</t>
  </si>
  <si>
    <t>c2b5aeff-72a4-42eb-a072-295d35f15bb0</t>
  </si>
  <si>
    <t>1-1e324b5cb925577c37d60edabcb15dd2</t>
  </si>
  <si>
    <t>21/06/24 12:27:56</t>
  </si>
  <si>
    <t>12:27:56</t>
  </si>
  <si>
    <t>42bbb7fb-e451-4ea0-b1f0-2fe44f81cdda</t>
  </si>
  <si>
    <t>1-8e82e7d6fe85034945c001287dc21c65</t>
  </si>
  <si>
    <t>21/06/24 12:28:01</t>
  </si>
  <si>
    <t>12:28:01</t>
  </si>
  <si>
    <t>3dde721b-c0b5-43fb-bf4f-ef62a0a059f0</t>
  </si>
  <si>
    <t>1-d21f28592b8db4a2dfaaba792a18faae</t>
  </si>
  <si>
    <t>21/06/24 12:28:11</t>
  </si>
  <si>
    <t>12:28:11</t>
  </si>
  <si>
    <t>42c7d4c9-a686-43ea-b75c-2cb35cb051c8</t>
  </si>
  <si>
    <t>1-5ea6551a937cc998c2f199440f72dc72</t>
  </si>
  <si>
    <t>21/06/24 12:28:16</t>
  </si>
  <si>
    <t>12:28:16</t>
  </si>
  <si>
    <t>e374197a-4c43-45a4-969a-a9ceee54b890</t>
  </si>
  <si>
    <t>1-59bc780b60a4e14236492bbfa15cd818</t>
  </si>
  <si>
    <t>21/06/24 12:28:21</t>
  </si>
  <si>
    <t>12:28:21</t>
  </si>
  <si>
    <t>7fb15b0c-3fd1-44b6-b052-5679576e5c5d</t>
  </si>
  <si>
    <t>1-5a649c04afd405a217a0123569d970b8</t>
  </si>
  <si>
    <t>21/06/24 12:28:26</t>
  </si>
  <si>
    <t>12:28:26</t>
  </si>
  <si>
    <t>97d74ce8-4098-4368-b34a-0115b102b38c</t>
  </si>
  <si>
    <t>1-6882b83a3e9d01d287f688e48c028abd</t>
  </si>
  <si>
    <t>21/06/24 12:28:31</t>
  </si>
  <si>
    <t>12:28:31</t>
  </si>
  <si>
    <t>b9064037-1a6e-454c-bc48-41ed770c317a</t>
  </si>
  <si>
    <t>1-0f918a3e60127754067f0084cc2ed2c3</t>
  </si>
  <si>
    <t>21/06/24 12:28:36</t>
  </si>
  <si>
    <t>12:28:36</t>
  </si>
  <si>
    <t>e23b4d3e-f419-4caf-b834-e785fdd2cc70</t>
  </si>
  <si>
    <t>1-131e001f66fd8e3ccd23fa438dd2e755</t>
  </si>
  <si>
    <t>21/06/24 12:28:41</t>
  </si>
  <si>
    <t>12:28:41</t>
  </si>
  <si>
    <t>102bb776-7fda-4003-b4bc-6fdbf99969cf</t>
  </si>
  <si>
    <t>1-f5c09c31bfa48a219bfd1c29d4aa2173</t>
  </si>
  <si>
    <t>21/06/24 12:28:46</t>
  </si>
  <si>
    <t>12:28:46</t>
  </si>
  <si>
    <t>e2615434-b176-405f-bbf4-5b4d167b71e6</t>
  </si>
  <si>
    <t>1-eb0e1156fa5cbbb64b42bdf56641bbfd</t>
  </si>
  <si>
    <t>21/06/24 12:28:51</t>
  </si>
  <si>
    <t>12:28:51</t>
  </si>
  <si>
    <t>38b5d818-f6e3-4f7c-85eb-8960c061cb0c</t>
  </si>
  <si>
    <t>1-0c141c58a9e327ca1e9e1fe604c110e0</t>
  </si>
  <si>
    <t>21/06/24 12:28:56</t>
  </si>
  <si>
    <t>12:28:56</t>
  </si>
  <si>
    <t>4527ffd1-91f2-4150-969d-cc9f2abee454</t>
  </si>
  <si>
    <t>1-d669bee27d603574b11171561d490d20</t>
  </si>
  <si>
    <t>21/06/24 12:29:01</t>
  </si>
  <si>
    <t>aaf858d0-fd04-430d-b353-e95347e236bd</t>
  </si>
  <si>
    <t>1-8a18c99dc2307a1de972e8e07bc1e627</t>
  </si>
  <si>
    <t>21/06/24 12:29:06</t>
  </si>
  <si>
    <t>12:29:06</t>
  </si>
  <si>
    <t>f389eb01-c7a5-4b61-893b-583d24ca835e</t>
  </si>
  <si>
    <t>1-c6e6d9373b72b5de01ee926b618a6615</t>
  </si>
  <si>
    <t>21/06/24 12:29:11</t>
  </si>
  <si>
    <t>12:29:11</t>
  </si>
  <si>
    <t>1c3c4057-c4d8-4aca-a332-e54a4d10403c</t>
  </si>
  <si>
    <t>1-2a4d9b06e5895fcbcaa17f924f03df39</t>
  </si>
  <si>
    <t>21/06/24 12:29:16</t>
  </si>
  <si>
    <t>12:29:16</t>
  </si>
  <si>
    <t>b4d7bd1d-4341-4a0f-b476-32a482ebd2f9</t>
  </si>
  <si>
    <t>1-a1a797fbd7fb90f6b4ed97481741075f</t>
  </si>
  <si>
    <t>21/06/24 12:29:21</t>
  </si>
  <si>
    <t>12:29:21</t>
  </si>
  <si>
    <t>b5bc2fd5-d915-41fb-9f41-433bcbb356e9</t>
  </si>
  <si>
    <t>1-66743ea2035337ddd9b7da198406b18e</t>
  </si>
  <si>
    <t>21/06/24 12:29:26</t>
  </si>
  <si>
    <t>12:29:26</t>
  </si>
  <si>
    <t>3e55e808-0066-4e53-9147-5e716438d0a5</t>
  </si>
  <si>
    <t>1-3a2fbeff50bc623e29cc7b71d52260c1</t>
  </si>
  <si>
    <t>21/06/24 12:29:31</t>
  </si>
  <si>
    <t>12:29:31</t>
  </si>
  <si>
    <t>0588acab-59c5-4c68-82ad-89884ff5aa88</t>
  </si>
  <si>
    <t>1-6779fe29c197e5f82e8d5b8b0803728e</t>
  </si>
  <si>
    <t>21/06/24 12:29:36</t>
  </si>
  <si>
    <t>12:29:36</t>
  </si>
  <si>
    <t>07fabf1a-f6f0-4619-856e-a6d5a8aa2d2c</t>
  </si>
  <si>
    <t>1-12629de20e8e5b3ccaff4180a0ab98fc</t>
  </si>
  <si>
    <t>21/06/24 12:29:41</t>
  </si>
  <si>
    <t>12:29:41</t>
  </si>
  <si>
    <t>9b8b6ed4-5d03-4ac0-a177-5a331bf0d3fa</t>
  </si>
  <si>
    <t>1-2d60c15e43d9d0adaca2c2fc6f000c0e</t>
  </si>
  <si>
    <t>21/06/24 12:29:46</t>
  </si>
  <si>
    <t>12:29:46</t>
  </si>
  <si>
    <t>e2c32e17-a9e5-4a05-a891-e7516bb6dd1b</t>
  </si>
  <si>
    <t>1-e4305d9360ef86c4332d82395814e3ef</t>
  </si>
  <si>
    <t>21/06/24 12:29:51</t>
  </si>
  <si>
    <t>12:29:51</t>
  </si>
  <si>
    <t>bd777fc8-da68-49fc-959c-967fd8c7e464</t>
  </si>
  <si>
    <t>1-103f5a07ef1d63f6b21a465d0ca982f3</t>
  </si>
  <si>
    <t>21/06/24 12:29:56</t>
  </si>
  <si>
    <t>12:29:56</t>
  </si>
  <si>
    <t>943295a1-7513-4ed0-ac8d-603034b5c0ce</t>
  </si>
  <si>
    <t>1-361299c2c93b10c0e92cd2a086bc727a</t>
  </si>
  <si>
    <t>21/06/24 12:30:01</t>
  </si>
  <si>
    <t>12:30:01</t>
  </si>
  <si>
    <t>771e9edd-9678-462d-ad10-aa73a6c3934e</t>
  </si>
  <si>
    <t>1-325887c38e9c10e1990f0f364716b81a</t>
  </si>
  <si>
    <t>21/06/24 12:30:06</t>
  </si>
  <si>
    <t>12:30:06</t>
  </si>
  <si>
    <t>fb00cff8-6f49-47bf-acbf-809898c3c480</t>
  </si>
  <si>
    <t>1-cb7ea531adab6409896c974a3648627a</t>
  </si>
  <si>
    <t>21/06/24 12:30:11</t>
  </si>
  <si>
    <t>12:30:11</t>
  </si>
  <si>
    <t>6253d478-1a98-4b4b-b5a2-a47874945534</t>
  </si>
  <si>
    <t>1-8de4d7509f1d519e06f0b073e5dc0a92</t>
  </si>
  <si>
    <t>21/06/24 12:30:16</t>
  </si>
  <si>
    <t>12:30:16</t>
  </si>
  <si>
    <t>f3dbd351-8e4b-4b4b-8a72-a6066d258208</t>
  </si>
  <si>
    <t>1-02bd62687aff987fa2de997709a5b1fc</t>
  </si>
  <si>
    <t>21/06/24 12:30:26</t>
  </si>
  <si>
    <t>12:30:26</t>
  </si>
  <si>
    <t>b27e1c83-e5cb-41a6-916f-9465d4fba7a0</t>
  </si>
  <si>
    <t>1-23ffcae43969496ebd1cecc1b3a3175e</t>
  </si>
  <si>
    <t>21/06/24 12:30:31</t>
  </si>
  <si>
    <t>12:30:31</t>
  </si>
  <si>
    <t>81814134-4caf-45c8-92c5-185bb7c90379</t>
  </si>
  <si>
    <t>1-f9ecbd59948e4fa7331728ec5450edfb</t>
  </si>
  <si>
    <t>21/06/24 12:30:36</t>
  </si>
  <si>
    <t>12:30:36</t>
  </si>
  <si>
    <t>bfeffd0d-0264-4ed2-8fa5-bae4134d627b</t>
  </si>
  <si>
    <t>1-d77116254ec86d86ac77c173740d0bdc</t>
  </si>
  <si>
    <t>21/06/24 12:30:41</t>
  </si>
  <si>
    <t>12:30:41</t>
  </si>
  <si>
    <t>4d2c61ec-e7d4-4d79-8092-97d0873d60f9</t>
  </si>
  <si>
    <t>1-6ce22b0a582292644b5220bc84602966</t>
  </si>
  <si>
    <t>21/06/24 12:30:46</t>
  </si>
  <si>
    <t>12:30:46</t>
  </si>
  <si>
    <t>58e60416-4f8e-4035-ada9-777851a74151</t>
  </si>
  <si>
    <t>1-db06d7a97a7f13786b0c3d3d4544c6bc</t>
  </si>
  <si>
    <t>21/06/24 12:30:51</t>
  </si>
  <si>
    <t>12:30:51</t>
  </si>
  <si>
    <t>6d524051-d624-4fa9-9318-e2d793f8ee3a</t>
  </si>
  <si>
    <t>1-399806cb4c9c648eecabbf8c8f9a840e</t>
  </si>
  <si>
    <t>21/06/24 12:30:56</t>
  </si>
  <si>
    <t>12:30:56</t>
  </si>
  <si>
    <t>495f9457-f4a8-41f7-8286-6d740527da30</t>
  </si>
  <si>
    <t>1-e987b213d780a21224ce6f64d5144c7a</t>
  </si>
  <si>
    <t>21/06/24 12:31:01</t>
  </si>
  <si>
    <t>12:31:01</t>
  </si>
  <si>
    <t>ca794384-9476-4bcc-bea3-756d82a441a1</t>
  </si>
  <si>
    <t>1-464e56c6ea0fc1e928d73556760cb072</t>
  </si>
  <si>
    <t>21/06/24 12:31:11</t>
  </si>
  <si>
    <t>12:31:11</t>
  </si>
  <si>
    <t>6183485c-3a1a-4fdd-8ed1-f8f470eb78b2</t>
  </si>
  <si>
    <t>1-46e1631ab76c66f204fde01ddddea5d5</t>
  </si>
  <si>
    <t>21/06/24 12:31:16</t>
  </si>
  <si>
    <t>12:31:16</t>
  </si>
  <si>
    <t>95f06aac-5c45-47d3-85ea-59ece9a1c726</t>
  </si>
  <si>
    <t>1-3b2f1310a4d7eb7427e98368ffa0cbd2</t>
  </si>
  <si>
    <t>21/06/24 12:31:21</t>
  </si>
  <si>
    <t>77c3d2aa-4e47-4eb9-a84b-580924027662</t>
  </si>
  <si>
    <t>1-3a9c3f1fd61cfd3923d1740cfe995c8c</t>
  </si>
  <si>
    <t>21/06/24 12:31:26</t>
  </si>
  <si>
    <t>12:31:26</t>
  </si>
  <si>
    <t>d9a8fddc-1764-4bc3-bc2b-6bcdf229c26a</t>
  </si>
  <si>
    <t>1-a7f619df18bc1d99e85bd370391815c1</t>
  </si>
  <si>
    <t>21/06/24 12:31:31</t>
  </si>
  <si>
    <t>12:31:31</t>
  </si>
  <si>
    <t>795c0ee9-348d-4c5c-963e-2cdcf4e909bb</t>
  </si>
  <si>
    <t>1-83f0a7372f2e3d1382a92d135414d599</t>
  </si>
  <si>
    <t>21/06/24 12:31:36</t>
  </si>
  <si>
    <t>12:31:36</t>
  </si>
  <si>
    <t>cbdc3ebb-b14b-4918-940e-40ec20d684ea</t>
  </si>
  <si>
    <t>1-0be0c783c7f381020faea614e11477b5</t>
  </si>
  <si>
    <t>21/06/24 12:31:42</t>
  </si>
  <si>
    <t>12:31:42</t>
  </si>
  <si>
    <t>44ab216b-3990-4d72-977a-423234803378</t>
  </si>
  <si>
    <t>1-8d68e074ac10a03182898dff9d26ed59</t>
  </si>
  <si>
    <t>21/06/24 12:31:51</t>
  </si>
  <si>
    <t>12:31:51</t>
  </si>
  <si>
    <t>07c0b0a1-1769-4398-8cd4-21fbc51f1083</t>
  </si>
  <si>
    <t>1-1e8514270a695ef3ac82029826b5c084</t>
  </si>
  <si>
    <t>21/06/24 12:31:56</t>
  </si>
  <si>
    <t>12:31:56</t>
  </si>
  <si>
    <t>acc9716f-5a4c-4243-a411-88d8443e9673</t>
  </si>
  <si>
    <t>1-76d939559d902d2827581a59f6e075dd</t>
  </si>
  <si>
    <t>21/06/24 12:32:01</t>
  </si>
  <si>
    <t>1a026730-8026-49b6-be3c-262a758976ce</t>
  </si>
  <si>
    <t>1-faaee2b635389426a97561996f93e85f</t>
  </si>
  <si>
    <t>21/06/24 12:32:07</t>
  </si>
  <si>
    <t>12:32:07</t>
  </si>
  <si>
    <t>e9608644-e5e2-4506-9962-612a7a4fc57b</t>
  </si>
  <si>
    <t>1-2cc8290affcc7488516b193acfc0b861</t>
  </si>
  <si>
    <t>21/06/24 12:32:12</t>
  </si>
  <si>
    <t>12:32:12</t>
  </si>
  <si>
    <t>1383499e-5d9e-4b45-91c6-5a800cf28996</t>
  </si>
  <si>
    <t>1-f1e037fee7b8e404094024439f0ee0f2</t>
  </si>
  <si>
    <t>21/06/24 12:32:16</t>
  </si>
  <si>
    <t>12:32:16</t>
  </si>
  <si>
    <t>18523bb4-0c60-46f5-bc6b-de531691bd46</t>
  </si>
  <si>
    <t>1-d7e70377ec26b7d10f236f343b65845b</t>
  </si>
  <si>
    <t>21/06/24 12:32:21</t>
  </si>
  <si>
    <t>12:32:21</t>
  </si>
  <si>
    <t>938ecf86-7b7b-44b3-8da9-cd9c71cc9f80</t>
  </si>
  <si>
    <t>1-b61ff1b25b0bf2a26a56a1497451da19</t>
  </si>
  <si>
    <t>21/06/24 12:32:32</t>
  </si>
  <si>
    <t>12:32:32</t>
  </si>
  <si>
    <t>a5584362-f7c1-4517-8fd5-15b40f50aef4</t>
  </si>
  <si>
    <t>1-e0266fefee108d9753a2aa988ee11b72</t>
  </si>
  <si>
    <t>21/06/24 12:32:37</t>
  </si>
  <si>
    <t>12:32:37</t>
  </si>
  <si>
    <t>0c2c7c8f-f356-406f-937e-1ff690d53707</t>
  </si>
  <si>
    <t>1-c9c3f706f262e9c4102d49f49a41782a</t>
  </si>
  <si>
    <t>21/06/24 12:32:47</t>
  </si>
  <si>
    <t>12:32:47</t>
  </si>
  <si>
    <t>ed99bec9-ab2a-4447-8ffc-985fdc739bc3</t>
  </si>
  <si>
    <t>1-1fd2f3f33b9f88b488ce64415bf071ae</t>
  </si>
  <si>
    <t>21/06/24 12:32:52</t>
  </si>
  <si>
    <t>12:32:52</t>
  </si>
  <si>
    <t>8b4576f1-1650-4946-ac3e-99aebd42d00f</t>
  </si>
  <si>
    <t>1-171b930d9978d59b4673e117f5cb78a9</t>
  </si>
  <si>
    <t>21/06/24 12:32:57</t>
  </si>
  <si>
    <t>12:32:57</t>
  </si>
  <si>
    <t>104ccf9f-a8ef-46b5-8114-458c735c0617</t>
  </si>
  <si>
    <t>1-e0f9557b49dec542fb1e08d1632e3466</t>
  </si>
  <si>
    <t>21/06/24 12:33:02</t>
  </si>
  <si>
    <t>12:33:02</t>
  </si>
  <si>
    <t>588ec7d6-d879-4601-b9bd-34f1ad2cd97e</t>
  </si>
  <si>
    <t>1-32988b0e5f8d26437f19e0da1505a198</t>
  </si>
  <si>
    <t>21/06/24 12:33:07</t>
  </si>
  <si>
    <t>d9604198-039a-4a21-8fd1-f832f21dc625</t>
  </si>
  <si>
    <t>1-7a4ba0602387d7491e71c666f602e831</t>
  </si>
  <si>
    <t>21/06/24 12:33:12</t>
  </si>
  <si>
    <t>12:33:12</t>
  </si>
  <si>
    <t>2aefea26-c43b-40fb-84f1-c6057e78cbb4</t>
  </si>
  <si>
    <t>1-1edd4e9ea4d57910aaae9048b49120d7</t>
  </si>
  <si>
    <t>21/06/24 12:33:17</t>
  </si>
  <si>
    <t>12:33:17</t>
  </si>
  <si>
    <t>e60e8da2-24e6-4dbb-a212-3411e0fc9333</t>
  </si>
  <si>
    <t>1-c933e92f38d0592e3a4e025a99a5d43f</t>
  </si>
  <si>
    <t>21/06/24 12:33:22</t>
  </si>
  <si>
    <t>12:33:22</t>
  </si>
  <si>
    <t>60c49034-9d88-412e-b8a2-d7eb883a6cce</t>
  </si>
  <si>
    <t>1-641848fef6c00f698b99e76129206769</t>
  </si>
  <si>
    <t>21/06/24 12:33:27</t>
  </si>
  <si>
    <t>12:33:27</t>
  </si>
  <si>
    <t>b189eb2b-03e3-49d9-9741-ac6bdb8c1bdf</t>
  </si>
  <si>
    <t>1-a98492f10605e342c73c043a59b7e422</t>
  </si>
  <si>
    <t>21/06/24 12:33:32</t>
  </si>
  <si>
    <t>12:33:32</t>
  </si>
  <si>
    <t>d781fcca-2317-4c26-b9bb-7ddf7ed77d20</t>
  </si>
  <si>
    <t>1-f1920f7b09f0a1574f4325d7096fba82</t>
  </si>
  <si>
    <t>21/06/24 12:33:37</t>
  </si>
  <si>
    <t>12:33:37</t>
  </si>
  <si>
    <t>11a480ad-dbd5-4100-8b43-f437de461f63</t>
  </si>
  <si>
    <t>1-d65d68cc67b5f87573a57d3edc94a9c8</t>
  </si>
  <si>
    <t>21/06/24 12:33:42</t>
  </si>
  <si>
    <t>12:33:42</t>
  </si>
  <si>
    <t>26ee3e1b-fc86-4ec9-91ae-838481f4f6ff</t>
  </si>
  <si>
    <t>1-9ffad859b9c96fb8274423c2ec368aee</t>
  </si>
  <si>
    <t>21/06/24 12:33:47</t>
  </si>
  <si>
    <t>acfad8f4-731c-41cf-b557-a2c40d91795b</t>
  </si>
  <si>
    <t>1-6e2539dfe079a7e116d496de4feb4bd2</t>
  </si>
  <si>
    <t>21/06/24 12:33:52</t>
  </si>
  <si>
    <t>12:33:52</t>
  </si>
  <si>
    <t>ba1fd6dc-61cb-4315-98c1-8cbdef4d312a</t>
  </si>
  <si>
    <t>1-6adfc717cd75d076fe32ed6ad924b929</t>
  </si>
  <si>
    <t>21/06/24 12:34:02</t>
  </si>
  <si>
    <t>12:34:02</t>
  </si>
  <si>
    <t>127b2030-e25c-429a-9655-dbf9da792b5a</t>
  </si>
  <si>
    <t>1-9c073a9c297a88fbad95f5b555728816</t>
  </si>
  <si>
    <t>21/06/24 12:34:07</t>
  </si>
  <si>
    <t>12:34:07</t>
  </si>
  <si>
    <t>1c1dd6c4-e327-431a-8a59-6f9573259053</t>
  </si>
  <si>
    <t>1-3879b09498757cad5c5e73c250414902</t>
  </si>
  <si>
    <t>21/06/24 12:34:12</t>
  </si>
  <si>
    <t>12:34:12</t>
  </si>
  <si>
    <t>447ddb1f-cc57-478d-ac44-521fc01612bd</t>
  </si>
  <si>
    <t>1-ca7f110da7e8a131ae2bc89711b2a59b</t>
  </si>
  <si>
    <t>21/06/24 12:34:17</t>
  </si>
  <si>
    <t>12:34:17</t>
  </si>
  <si>
    <t>583398cc-5d8c-4b8c-ad9d-01e954f8c93c</t>
  </si>
  <si>
    <t>1-5ffcaaa41afc3a33b0efff9cd8739f92</t>
  </si>
  <si>
    <t>21/06/24 12:34:22</t>
  </si>
  <si>
    <t>12:34:22</t>
  </si>
  <si>
    <t>3f14010d-4a47-4af4-a3b3-d11f6ad814a3</t>
  </si>
  <si>
    <t>1-045812869c4556d7eb1b2fe86439cff6</t>
  </si>
  <si>
    <t>21/06/24 12:34:27</t>
  </si>
  <si>
    <t>9b7ada98-31b5-4904-b38d-b0d014eea779</t>
  </si>
  <si>
    <t>1-3c55862a70b5db74d12d48e7e90cd78a</t>
  </si>
  <si>
    <t>21/06/24 12:34:32</t>
  </si>
  <si>
    <t>12:34:32</t>
  </si>
  <si>
    <t>66976830-4302-4144-aa3f-034c97f9bd1d</t>
  </si>
  <si>
    <t>1-32389f801c1f386f34a52f8d5b15c105</t>
  </si>
  <si>
    <t>21/06/24 12:34:38</t>
  </si>
  <si>
    <t>12:34:38</t>
  </si>
  <si>
    <t>41cf6ea9-1959-493c-8268-175368c1629f</t>
  </si>
  <si>
    <t>1-c84217283099b1231d7567eeeb43832e</t>
  </si>
  <si>
    <t>21/06/24 12:34:43</t>
  </si>
  <si>
    <t>12:34:43</t>
  </si>
  <si>
    <t>e38f3109-0df7-44b1-806b-c26fae38144a</t>
  </si>
  <si>
    <t>1-a135e884fcb9fb4bb152bbfb7fc8ba1f</t>
  </si>
  <si>
    <t>21/06/24 12:34:48</t>
  </si>
  <si>
    <t>12:34:48</t>
  </si>
  <si>
    <t>48a35d31-019c-4d44-9d58-3a9b23416054</t>
  </si>
  <si>
    <t>1-fb33e510fca7bce3aa109ab97a2df40d</t>
  </si>
  <si>
    <t>21/06/24 12:34:58</t>
  </si>
  <si>
    <t>12:34:58</t>
  </si>
  <si>
    <t>105bc63c-6368-444f-aa5e-8313e130ba83</t>
  </si>
  <si>
    <t>1-06505af7392d49680d83225fb7abd565</t>
  </si>
  <si>
    <t>21/06/24 12:35:03</t>
  </si>
  <si>
    <t>12:35:03</t>
  </si>
  <si>
    <t>1012bb8f-c5e0-46e0-b639-3d24731d3541</t>
  </si>
  <si>
    <t>1-7f330e21a5337e986b5b0867f255f907</t>
  </si>
  <si>
    <t>21/06/24 12:35:08</t>
  </si>
  <si>
    <t>791b82e2-2b77-4639-b81d-49f5b0ac3507</t>
  </si>
  <si>
    <t>1-1473dbd3b21af1130abda804a2a198d6</t>
  </si>
  <si>
    <t>21/06/24 12:35:14</t>
  </si>
  <si>
    <t>12:35:14</t>
  </si>
  <si>
    <t>e83d3f7a-184c-4eab-9c8b-b5c692b3780b</t>
  </si>
  <si>
    <t>1-c9235791566c5781b714cc239fafe94c</t>
  </si>
  <si>
    <t>21/06/24 12:35:18</t>
  </si>
  <si>
    <t>12:35:18</t>
  </si>
  <si>
    <t>a8e03528-4415-448c-8c76-1d6b116594b3</t>
  </si>
  <si>
    <t>1-5723ab0b72805a9444efe71a283b70a9</t>
  </si>
  <si>
    <t>21/06/24 12:35:23</t>
  </si>
  <si>
    <t>12:35:23</t>
  </si>
  <si>
    <t>45261704-3c18-45c5-bb08-009a31f4e181</t>
  </si>
  <si>
    <t>1-fc5366f8217a4ff4b41f965142c26189</t>
  </si>
  <si>
    <t>21/06/24 12:35:28</t>
  </si>
  <si>
    <t>12:35:28</t>
  </si>
  <si>
    <t>fec27b1a-b1e4-4dd6-8e99-f208b171635b</t>
  </si>
  <si>
    <t>1-81be2ec1753e8cba9eda9fe712e1b086</t>
  </si>
  <si>
    <t>21/06/24 12:35:33</t>
  </si>
  <si>
    <t>ab06d1f4-9321-4941-8c5c-94c54c074720</t>
  </si>
  <si>
    <t>1-089938964da7cc77094f72d4fd847e0c</t>
  </si>
  <si>
    <t>21/06/24 12:35:38</t>
  </si>
  <si>
    <t>12:35:38</t>
  </si>
  <si>
    <t>aadecd70-6338-451d-9a32-be3227c6d385</t>
  </si>
  <si>
    <t>1-00277e6f8ecbc8bbb4ce20e540ad5e2a</t>
  </si>
  <si>
    <t>21/06/24 12:35:43</t>
  </si>
  <si>
    <t>12:35:43</t>
  </si>
  <si>
    <t>e3ac94b4-8b9a-486a-b2bb-f6ddb7639a28</t>
  </si>
  <si>
    <t>1-9b1a7e91a99a2e4272a60cbeecc18709</t>
  </si>
  <si>
    <t>21/06/24 12:35:48</t>
  </si>
  <si>
    <t>12:35:48</t>
  </si>
  <si>
    <t>741a9eea-df60-4a4a-9393-2d16f145bc38</t>
  </si>
  <si>
    <t>1-88d692bfbced8781894267a09354add0</t>
  </si>
  <si>
    <t>21/06/24 12:35:53</t>
  </si>
  <si>
    <t>12:35:53</t>
  </si>
  <si>
    <t>be580edb-2708-4153-8d17-0649b536f60b</t>
  </si>
  <si>
    <t>1-e82137a91f4e50e2472e747bcc4a148d</t>
  </si>
  <si>
    <t>21/06/24 12:35:58</t>
  </si>
  <si>
    <t>12:35:58</t>
  </si>
  <si>
    <t>0e0a78b2-7cf4-4b2e-beaf-666c25af6135</t>
  </si>
  <si>
    <t>1-8a2a2608c6d1cf3cdec474a9446b36df</t>
  </si>
  <si>
    <t>21/06/24 12:36:03</t>
  </si>
  <si>
    <t>12:36:03</t>
  </si>
  <si>
    <t>5dfa89ff-81e8-4dd6-bf97-7167ae77602a</t>
  </si>
  <si>
    <t>1-87c724b1e1d48b09b9f81b91644bbbc0</t>
  </si>
  <si>
    <t>21/06/24 12:36:08</t>
  </si>
  <si>
    <t>12:36:08</t>
  </si>
  <si>
    <t>9b1fe702-43b9-485b-beb3-2d5f0a00bcb8</t>
  </si>
  <si>
    <t>1-bd8305473a048f27772d78b2c05f0ce8</t>
  </si>
  <si>
    <t>21/06/24 12:36:13</t>
  </si>
  <si>
    <t>12:36:13</t>
  </si>
  <si>
    <t>7bb6aee8-30dd-4c9a-9ce1-b6bf617709a0</t>
  </si>
  <si>
    <t>1-98f5c4f07e0804cb6b3384bf2ace6249</t>
  </si>
  <si>
    <t>21/06/24 12:36:18</t>
  </si>
  <si>
    <t>12:36:18</t>
  </si>
  <si>
    <t>cc3ee506-b304-4b6d-81e8-0998da611702</t>
  </si>
  <si>
    <t>1-08b9d94489e011e44c69b5fb57829c4c</t>
  </si>
  <si>
    <t>21/06/24 12:36:23</t>
  </si>
  <si>
    <t>12:36:23</t>
  </si>
  <si>
    <t>cc39a53c-f097-4e42-96cb-ee3e2ccb9462</t>
  </si>
  <si>
    <t>1-eae60facd873aae8e46680ce6fe1f6f6</t>
  </si>
  <si>
    <t>21/06/24 12:36:28</t>
  </si>
  <si>
    <t>edd3654a-e8fb-4a91-af62-f812d67c4195</t>
  </si>
  <si>
    <t>1-5da391ca6b3e002550a7b229ead5bca6</t>
  </si>
  <si>
    <t>21/06/24 12:36:33</t>
  </si>
  <si>
    <t>12:36:33</t>
  </si>
  <si>
    <t>15e9dc3c-6f67-4fbe-9597-b8da848e6437</t>
  </si>
  <si>
    <t>1-b8829e346089beb89b31e691c26a87a1</t>
  </si>
  <si>
    <t>21/06/24 12:36:39</t>
  </si>
  <si>
    <t>12:36:39</t>
  </si>
  <si>
    <t>19f14fd0-71df-48ec-886b-a2fd7dc954b3</t>
  </si>
  <si>
    <t>1-aab8977ce0c4e2f6f8e0dac4655b99ad</t>
  </si>
  <si>
    <t>21/06/24 12:36:44</t>
  </si>
  <si>
    <t>12:36:44</t>
  </si>
  <si>
    <t>9eb351e5-9b77-48e7-9f73-74d0a5b3dc4a</t>
  </si>
  <si>
    <t>1-1e25b0b5d33cfda2affc19103d1c3a0f</t>
  </si>
  <si>
    <t>21/06/24 12:36:49</t>
  </si>
  <si>
    <t>12:36:49</t>
  </si>
  <si>
    <t>72f2b249-a2e9-4165-a872-f0db60fc6549</t>
  </si>
  <si>
    <t>1-4a02c179d34fae8fdc3fc300436bb674</t>
  </si>
  <si>
    <t>21/06/24 12:36:54</t>
  </si>
  <si>
    <t>12:36:54</t>
  </si>
  <si>
    <t>9b1a203d-7bdf-4fdd-adaf-24af8516b236</t>
  </si>
  <si>
    <t>1-3785525a8ccc339eab3684a0dfdde443</t>
  </si>
  <si>
    <t>21/06/24 12:36:59</t>
  </si>
  <si>
    <t>12:36:59</t>
  </si>
  <si>
    <t>66b8da88-a2a6-408b-abad-f0cf689f450b</t>
  </si>
  <si>
    <t>1-b174f97ed9e045e02082f5697b53cea3</t>
  </si>
  <si>
    <t>21/06/24 12:37:04</t>
  </si>
  <si>
    <t>12:37:04</t>
  </si>
  <si>
    <t>6050428a-cc2c-46fe-a5a2-b3a52454d917</t>
  </si>
  <si>
    <t>1-89d5bf7f631f343f16b5060346df0045</t>
  </si>
  <si>
    <t>21/06/24 12:37:09</t>
  </si>
  <si>
    <t>fe8a87e1-21b0-47d1-86d7-0e61b364302f</t>
  </si>
  <si>
    <t>1-5dac65339ad47e9496afdd637b7cbd4d</t>
  </si>
  <si>
    <t>21/06/24 12:37:14</t>
  </si>
  <si>
    <t>12:37:14</t>
  </si>
  <si>
    <t>4106f8e3-e6c3-4fba-80cd-fbc0e3deed9d</t>
  </si>
  <si>
    <t>1-d09118dbc562b51dc5f939c5ae554ec3</t>
  </si>
  <si>
    <t>21/06/24 12:37:19</t>
  </si>
  <si>
    <t>12:37:19</t>
  </si>
  <si>
    <t>fe04527e-7530-4638-b2c5-1f1ead5ae604</t>
  </si>
  <si>
    <t>1-1301aefc72e116e7181a3e3ce9036401</t>
  </si>
  <si>
    <t>21/06/24 12:37:24</t>
  </si>
  <si>
    <t>12:37:24</t>
  </si>
  <si>
    <t>57bf350b-781e-4f87-bf83-632c5b7fb1c7</t>
  </si>
  <si>
    <t>1-7604952af4bac8914fe97258b47dc5a2</t>
  </si>
  <si>
    <t>21/06/24 12:37:29</t>
  </si>
  <si>
    <t>12:37:29</t>
  </si>
  <si>
    <t>73ee0662-aa2e-4538-88fd-7cc7b3b5d5ed</t>
  </si>
  <si>
    <t>1-ce2955c667879a7404f0d911dcd1e156</t>
  </si>
  <si>
    <t>21/06/24 12:37:34</t>
  </si>
  <si>
    <t>12:37:34</t>
  </si>
  <si>
    <t>cf39eb81-7f74-40df-86c1-4fff8c54c106</t>
  </si>
  <si>
    <t>1-1f5d610727671f26c92944518c746b2b</t>
  </si>
  <si>
    <t>21/06/24 12:37:39</t>
  </si>
  <si>
    <t>12:37:39</t>
  </si>
  <si>
    <t>1c6a78ae-410b-4198-964b-f72cdb853182</t>
  </si>
  <si>
    <t>1-09ab200e71b17a5f50a8a4a9cb3bddcd</t>
  </si>
  <si>
    <t>21/06/24 12:37:44</t>
  </si>
  <si>
    <t>12:37:44</t>
  </si>
  <si>
    <t>d895b88a-b99d-4bac-b3df-543837930728</t>
  </si>
  <si>
    <t>1-08aab72210e086023d7152c2985fe636</t>
  </si>
  <si>
    <t>21/06/24 12:37:49</t>
  </si>
  <si>
    <t>12:37:49</t>
  </si>
  <si>
    <t>8658e994-b8b6-4cbc-9be7-e2dce79eddd3</t>
  </si>
  <si>
    <t>1-f9c7a863ec96c67fecc1232f0a66281c</t>
  </si>
  <si>
    <t>21/06/24 12:37:54</t>
  </si>
  <si>
    <t>12:37:54</t>
  </si>
  <si>
    <t>80009423-ad00-4549-8723-fc884733ae6f</t>
  </si>
  <si>
    <t>1-f80f1b323bae102bee3fb8956f0aa2f7</t>
  </si>
  <si>
    <t>21/06/24 12:37:59</t>
  </si>
  <si>
    <t>12:37:59</t>
  </si>
  <si>
    <t>6977c249-ee69-4345-914b-b15b99108ff5</t>
  </si>
  <si>
    <t>1-7ce295c1d90c9b8f8b67ca5baf97dc34</t>
  </si>
  <si>
    <t>21/06/24 12:38:04</t>
  </si>
  <si>
    <t>12:38:04</t>
  </si>
  <si>
    <t>90eeebd7-86ba-4852-a2ed-aa7b1a17dd2a</t>
  </si>
  <si>
    <t>1-15ffc6ce6c8d6cbc95d27cad78bda78a</t>
  </si>
  <si>
    <t>21/06/24 12:38:09</t>
  </si>
  <si>
    <t>12:38:09</t>
  </si>
  <si>
    <t>94b67bc7-58c2-4e6d-ba32-4b2ec1bdf3b1</t>
  </si>
  <si>
    <t>1-deb603cb9587a484ee44ddc2b77ae1a7</t>
  </si>
  <si>
    <t>21/06/24 12:38:14</t>
  </si>
  <si>
    <t>12:38:14</t>
  </si>
  <si>
    <t>d4c631ea-838a-4266-8e3a-36d8279a6384</t>
  </si>
  <si>
    <t>1-91e15119421ccfe948992805df89afa0</t>
  </si>
  <si>
    <t>21/06/24 12:38:19</t>
  </si>
  <si>
    <t>12:38:19</t>
  </si>
  <si>
    <t>afbb3ba4-008f-4ccb-976c-145a0f9c1fc6</t>
  </si>
  <si>
    <t>1-94cf95c519374f270a2084ca69e165b9</t>
  </si>
  <si>
    <t>21/06/24 12:38:24</t>
  </si>
  <si>
    <t>12:38:24</t>
  </si>
  <si>
    <t>2029fabb-b920-4437-b6f1-4763ce93ae68</t>
  </si>
  <si>
    <t>1-55653e1a5dcd474e916f4ca50e8f0d4a</t>
  </si>
  <si>
    <t>21/06/24 12:38:29</t>
  </si>
  <si>
    <t>12:38:29</t>
  </si>
  <si>
    <t>6d340985-bb62-4a5b-8aa2-05cd0648ae51</t>
  </si>
  <si>
    <t>1-b82eafd00bb42fcace54f438095d32f7</t>
  </si>
  <si>
    <t>21/06/24 12:38:34</t>
  </si>
  <si>
    <t>12:38:34</t>
  </si>
  <si>
    <t>e2fb581a-d09e-4b7d-922c-41a435abf2f1</t>
  </si>
  <si>
    <t>1-3412f443bd2beaba49e887da6147363d</t>
  </si>
  <si>
    <t>21/06/24 12:38:39</t>
  </si>
  <si>
    <t>12:38:39</t>
  </si>
  <si>
    <t>58948bf0-c337-4dcf-a7c5-119a42d2cb9d</t>
  </si>
  <si>
    <t>1-22ae48a9e5532ba175f48f511fdac668</t>
  </si>
  <si>
    <t>21/06/24 12:38:44</t>
  </si>
  <si>
    <t>12:38:44</t>
  </si>
  <si>
    <t>a069e0e2-cde9-40cc-b31f-f1b844e858cc</t>
  </si>
  <si>
    <t>1-3b7d03a424f5da0f8ca7fd8269993479</t>
  </si>
  <si>
    <t>21/06/24 12:38:49</t>
  </si>
  <si>
    <t>12:38:49</t>
  </si>
  <si>
    <t>65043869-33ef-4024-9806-548d2a7e246b</t>
  </si>
  <si>
    <t>1-d2a6173a0f49d88d4816ff14533f98aa</t>
  </si>
  <si>
    <t>21/06/24 12:38:54</t>
  </si>
  <si>
    <t>12:38:54</t>
  </si>
  <si>
    <t>349f6457-86cb-4e48-b3ca-b689bc8a2c3d</t>
  </si>
  <si>
    <t>1-acc985c5829bba8769e05760a1a11df1</t>
  </si>
  <si>
    <t>21/06/24 12:39:04</t>
  </si>
  <si>
    <t>12:39:04</t>
  </si>
  <si>
    <t>1465a183-df59-46f3-ad10-ae1f0af8ba34</t>
  </si>
  <si>
    <t>1-83d81775614da1e114af7fad383a3466</t>
  </si>
  <si>
    <t>21/06/24 12:39:09</t>
  </si>
  <si>
    <t>12:39:09</t>
  </si>
  <si>
    <t>f97b66c6-06bc-4ffa-8327-5cadf419daea</t>
  </si>
  <si>
    <t>1-c462727a423514bf6b4047354f464bf4</t>
  </si>
  <si>
    <t>21/06/24 12:39:14</t>
  </si>
  <si>
    <t>12:39:14</t>
  </si>
  <si>
    <t>94d5f97b-727b-406a-8fa3-04c758be12fd</t>
  </si>
  <si>
    <t>1-9e0087b9dcb9a160f79f4b3c37ec3bda</t>
  </si>
  <si>
    <t>21/06/24 12:39:19</t>
  </si>
  <si>
    <t>12:39:19</t>
  </si>
  <si>
    <t>fbe2727b-ebc8-4ded-8de2-458edd48e6b3</t>
  </si>
  <si>
    <t>1-716b0f29ee6c31c0b05b7d1e513786ba</t>
  </si>
  <si>
    <t>21/06/24 12:39:24</t>
  </si>
  <si>
    <t>12:39:24</t>
  </si>
  <si>
    <t>7ecc2f2d-025e-4bb1-bd65-51efd461244d</t>
  </si>
  <si>
    <t>1-e83497aeea4e9176e1bbd638e73fd7ac</t>
  </si>
  <si>
    <t>21/06/24 12:39:29</t>
  </si>
  <si>
    <t>12:39:29</t>
  </si>
  <si>
    <t>fe78fff8-94b3-4dbc-8954-e207094666f5</t>
  </si>
  <si>
    <t>1-94a1ef5377a1772af8392199acef4b04</t>
  </si>
  <si>
    <t>21/06/24 12:39:34</t>
  </si>
  <si>
    <t>12:39:34</t>
  </si>
  <si>
    <t>96a1dda0-3e13-4b51-ac30-b980b5ef7263</t>
  </si>
  <si>
    <t>1-b6bb3c3a100d8523b81f632912804624</t>
  </si>
  <si>
    <t>21/06/24 12:39:39</t>
  </si>
  <si>
    <t>4270c708-cc69-4473-b4e9-319d6e08a440</t>
  </si>
  <si>
    <t>1-5a504d3d482cbca0542ef6faa8eb6b74</t>
  </si>
  <si>
    <t>21/06/24 12:39:44</t>
  </si>
  <si>
    <t>12:39:44</t>
  </si>
  <si>
    <t>073c93e9-c71a-4734-9ecd-60f84f9be6ec</t>
  </si>
  <si>
    <t>1-1d63979cc5886359ea351b7f1a7091b9</t>
  </si>
  <si>
    <t>21/06/24 12:39:49</t>
  </si>
  <si>
    <t>12:39:49</t>
  </si>
  <si>
    <t>905ad8bc-aa7a-4795-b3cc-85c557941b6e</t>
  </si>
  <si>
    <t>1-39f651bd72d5308895f33946c0f31e35</t>
  </si>
  <si>
    <t>21/06/24 12:39:54</t>
  </si>
  <si>
    <t>12:39:54</t>
  </si>
  <si>
    <t>98dcd363-1f8e-437f-80da-987df4a0e75e</t>
  </si>
  <si>
    <t>1-e0e9253277f993142b3a7e431ee27a65</t>
  </si>
  <si>
    <t>21/06/24 12:39:59</t>
  </si>
  <si>
    <t>12:39:59</t>
  </si>
  <si>
    <t>c8560ef3-8f64-421d-8623-abb55710b6b8</t>
  </si>
  <si>
    <t>1-c7027010c285b12286a255bdda820615</t>
  </si>
  <si>
    <t>21/06/24 12:40:04</t>
  </si>
  <si>
    <t>12:40:04</t>
  </si>
  <si>
    <t>4594af1e-071b-43d5-a2c5-11994642d3f0</t>
  </si>
  <si>
    <t>1-37878326d88278cc64ff702e464444df</t>
  </si>
  <si>
    <t>21/06/24 12:40:09</t>
  </si>
  <si>
    <t>12:40:09</t>
  </si>
  <si>
    <t>8fb67af4-a459-4a06-988b-dec241ddec40</t>
  </si>
  <si>
    <t>1-1e5b614494d5ac431e610a4dd06f0557</t>
  </si>
  <si>
    <t>21/06/24 12:40:14</t>
  </si>
  <si>
    <t>12:40:14</t>
  </si>
  <si>
    <t>84cd4d37-93cc-447e-8f00-fa2187f5af03</t>
  </si>
  <si>
    <t>1-d3ddde93a638cc4365dd35d680ab3e59</t>
  </si>
  <si>
    <t>21/06/24 12:40:19</t>
  </si>
  <si>
    <t>12:40:19</t>
  </si>
  <si>
    <t>cf8e864c-3bde-4706-a665-c36d7d8e6e07</t>
  </si>
  <si>
    <t>1-06b91143893ab44ea20a2d9b49a8ae0a</t>
  </si>
  <si>
    <t>21/06/24 12:40:24</t>
  </si>
  <si>
    <t>12:40:24</t>
  </si>
  <si>
    <t>531aa0e6-763f-4ec8-a5ca-fcb91b58b909</t>
  </si>
  <si>
    <t>1-6760cb044ea4bcdae2f1fe18d9f7e51b</t>
  </si>
  <si>
    <t>21/06/24 12:40:29</t>
  </si>
  <si>
    <t>8e12d633-968a-46dd-b4f7-1453a9de3bb9</t>
  </si>
  <si>
    <t>1-9a798b415db7ca826152fa91aca74086</t>
  </si>
  <si>
    <t>21/06/24 12:40:34</t>
  </si>
  <si>
    <t>12:40:34</t>
  </si>
  <si>
    <t>d182b96f-48a1-4234-aedd-5e7fa44deae7</t>
  </si>
  <si>
    <t>1-045ed30ae2cc06c90963912c3df1796d</t>
  </si>
  <si>
    <t>21/06/24 12:40:39</t>
  </si>
  <si>
    <t>12:40:39</t>
  </si>
  <si>
    <t>7490fa91-4db4-458a-a2cf-254e5303d9c3</t>
  </si>
  <si>
    <t>1-58de0a707d35f7c28cc7fa2e5b0542e7</t>
  </si>
  <si>
    <t>21/06/24 12:40:44</t>
  </si>
  <si>
    <t>12:40:44</t>
  </si>
  <si>
    <t>22d40169-0631-4d32-bb36-f2802741652a</t>
  </si>
  <si>
    <t>1-14308c068d6940d062394aa6b61a7893</t>
  </si>
  <si>
    <t>21/06/24 12:40:49</t>
  </si>
  <si>
    <t>12:40:49</t>
  </si>
  <si>
    <t>cb87b54d-2ace-4327-ae85-f0cb30a70fb1</t>
  </si>
  <si>
    <t>1-330ed339eefc0bf680ce809f9fa42995</t>
  </si>
  <si>
    <t>21/06/24 12:40:59</t>
  </si>
  <si>
    <t>12:40:59</t>
  </si>
  <si>
    <t>6c388fe0-6898-4299-a146-a1b1d200da9e</t>
  </si>
  <si>
    <t>1-a7e49e1dab04b68b8d414f243f579d06</t>
  </si>
  <si>
    <t>21/06/24 12:41:04</t>
  </si>
  <si>
    <t>12:41:04</t>
  </si>
  <si>
    <t>013a79f3-e825-4422-87fb-606f8c5b3143</t>
  </si>
  <si>
    <t>1-961724ce80d5496596a42c84a220164b</t>
  </si>
  <si>
    <t>21/06/24 12:41:09</t>
  </si>
  <si>
    <t>12:41:09</t>
  </si>
  <si>
    <t>a45a7d4d-aff0-4d8f-bcc0-c9d1f4c790cf</t>
  </si>
  <si>
    <t>1-e60be796487f0376f20e0ff0deebe51c</t>
  </si>
  <si>
    <t>21/06/24 12:41:14</t>
  </si>
  <si>
    <t>12:41:14</t>
  </si>
  <si>
    <t>5d10f0d9-237d-4f2e-bfef-04ef132824c4</t>
  </si>
  <si>
    <t>1-ce663e32d0b93e508e9bdd40b5f59e69</t>
  </si>
  <si>
    <t>21/06/24 12:41:19</t>
  </si>
  <si>
    <t>12:41:19</t>
  </si>
  <si>
    <t>305f0da4-f0eb-4d2c-a6b5-ce10fdb202b4</t>
  </si>
  <si>
    <t>1-3d3ef84da8e205178cf9a266cdb11fc6</t>
  </si>
  <si>
    <t>21/06/24 12:41:29</t>
  </si>
  <si>
    <t>12:41:29</t>
  </si>
  <si>
    <t>f1817cc3-fd3f-41fc-b96f-2d263fa64489</t>
  </si>
  <si>
    <t>1-602a67b43a619f0aa37faf593d34c2be</t>
  </si>
  <si>
    <t>21/06/24 12:41:34</t>
  </si>
  <si>
    <t>12:41:34</t>
  </si>
  <si>
    <t>a9ccd17b-27c0-439b-ad39-8a3d4c4a1b08</t>
  </si>
  <si>
    <t>1-7f03dd891f920236043b0a57e7d6e6b5</t>
  </si>
  <si>
    <t>21/06/24 12:41:39</t>
  </si>
  <si>
    <t>16cab58c-85e8-467a-bb64-877fc2401ca9</t>
  </si>
  <si>
    <t>1-a607001f51d9196eea02cab1b261500c</t>
  </si>
  <si>
    <t>21/06/24 12:41:44</t>
  </si>
  <si>
    <t>12:41:44</t>
  </si>
  <si>
    <t>51643a21-a821-44a2-9f45-3237c63eafb0</t>
  </si>
  <si>
    <t>1-681c5441b58cc44a570f285ba239029a</t>
  </si>
  <si>
    <t>21/06/24 12:41:49</t>
  </si>
  <si>
    <t>12:41:49</t>
  </si>
  <si>
    <t>981aa01c-fe5e-41d5-85cb-5d7ba05b7ceb</t>
  </si>
  <si>
    <t>1-05baa70763bbe7ac85b9f7f37a71a94b</t>
  </si>
  <si>
    <t>21/06/24 12:41:54</t>
  </si>
  <si>
    <t>12:41:54</t>
  </si>
  <si>
    <t>6531df49-bd46-46d7-a129-b4b6d3193c35</t>
  </si>
  <si>
    <t>1-498de29ce1c886f95f0c1cf894d42264</t>
  </si>
  <si>
    <t>21/06/24 12:42:00</t>
  </si>
  <si>
    <t>12:42:00</t>
  </si>
  <si>
    <t>bed90e61-41d5-4113-adec-3b6b22cb8d93</t>
  </si>
  <si>
    <t>1-aa717e9470d8eb28b3f080d25ea2d504</t>
  </si>
  <si>
    <t>21/06/24 12:42:05</t>
  </si>
  <si>
    <t>12:42:05</t>
  </si>
  <si>
    <t>c550749c-6454-49ad-b327-80ffdb3aa522</t>
  </si>
  <si>
    <t>1-c2d4b111764fb5664a5a20ba09490e4c</t>
  </si>
  <si>
    <t>21/06/24 12:42:10</t>
  </si>
  <si>
    <t>12:42:10</t>
  </si>
  <si>
    <t>5883becc-8996-429a-b42f-ebae51a40f85</t>
  </si>
  <si>
    <t>1-cadf90addbf51500aa0fb33c2e47dc3c</t>
  </si>
  <si>
    <t>21/06/24 12:42:14</t>
  </si>
  <si>
    <t>12:42:14</t>
  </si>
  <si>
    <t>d5f1f54d-ec0f-473d-8ce3-9f5444a3f4c0</t>
  </si>
  <si>
    <t>1-5dfa09230b10217c3739da290998f621</t>
  </si>
  <si>
    <t>21/06/24 12:42:19</t>
  </si>
  <si>
    <t>12:42:19</t>
  </si>
  <si>
    <t>3c392ea5-3ff6-4164-8623-3d2a71b258fd</t>
  </si>
  <si>
    <t>1-e224cf62c5abe5b816cf7601b5085871</t>
  </si>
  <si>
    <t>21/06/24 12:42:29</t>
  </si>
  <si>
    <t>12:42:29</t>
  </si>
  <si>
    <t>548d6612-f97e-41fe-8e2a-bc3c69ce44a3</t>
  </si>
  <si>
    <t>1-22f518c3ca293932039780792508da1b</t>
  </si>
  <si>
    <t>21/06/24 12:42:34</t>
  </si>
  <si>
    <t>12:42:34</t>
  </si>
  <si>
    <t>10c45da2-04b7-4891-ab83-42974029a0c4</t>
  </si>
  <si>
    <t>1-1c1729578d7575c91148cab3ef439418</t>
  </si>
  <si>
    <t>21/06/24 12:42:40</t>
  </si>
  <si>
    <t>12:42:40</t>
  </si>
  <si>
    <t>71b99d0d-9c0d-4045-9ef9-37ee9efee924</t>
  </si>
  <si>
    <t>1-7cd64c6c9cf1cdbc34e5eb5c4b70d583</t>
  </si>
  <si>
    <t>21/06/24 12:42:50</t>
  </si>
  <si>
    <t>12:42:50</t>
  </si>
  <si>
    <t>81ee5ac8-1459-4c35-a925-939800aa91f7</t>
  </si>
  <si>
    <t>1-24a2f02588440a21c361ac26c0a6768c</t>
  </si>
  <si>
    <t>21/06/24 12:42:55</t>
  </si>
  <si>
    <t>12:42:55</t>
  </si>
  <si>
    <t>2b0c027d-f5f8-463b-9375-d016dc60a83f</t>
  </si>
  <si>
    <t>1-6744eeb413af293024c14d8af7997d34</t>
  </si>
  <si>
    <t>21/06/24 12:43:00</t>
  </si>
  <si>
    <t>62ac8c4b-10c2-4a5c-b121-4a4eecd3a013</t>
  </si>
  <si>
    <t>1-8744a4d344812ab0d783592fe5086edb</t>
  </si>
  <si>
    <t>21/06/24 12:43:05</t>
  </si>
  <si>
    <t>12:43:05</t>
  </si>
  <si>
    <t>b26b36f4-2b1e-481a-af37-49cf41f003ea</t>
  </si>
  <si>
    <t>1-4ad6e0c00ab6b53387ee0fbef92a76cf</t>
  </si>
  <si>
    <t>21/06/24 12:43:15</t>
  </si>
  <si>
    <t>12:43:15</t>
  </si>
  <si>
    <t>516e378e-4e54-423b-9059-7117421ea01c</t>
  </si>
  <si>
    <t>1-a58871e9184bd41756c60d3f36cdd229</t>
  </si>
  <si>
    <t>21/06/24 12:43:20</t>
  </si>
  <si>
    <t>12:43:20</t>
  </si>
  <si>
    <t>a071f568-9442-4ed3-9f78-3d97787921a2</t>
  </si>
  <si>
    <t>1-dde8100ad28809a98133bdeb9e882731</t>
  </si>
  <si>
    <t>21/06/24 12:43:25</t>
  </si>
  <si>
    <t>bad22c71-9ebb-4bf3-8bdb-a064b90b6560</t>
  </si>
  <si>
    <t>1-e681c814fa20366e2a962e899ec1ebe0</t>
  </si>
  <si>
    <t>21/06/24 12:43:30</t>
  </si>
  <si>
    <t>12:43:30</t>
  </si>
  <si>
    <t>4275720f-0dcd-4c14-9bd7-6d96ce5d1bba</t>
  </si>
  <si>
    <t>1-627d8ecbe9f0b59cc80956703c4738dc</t>
  </si>
  <si>
    <t>21/06/24 12:43:35</t>
  </si>
  <si>
    <t>12:43:35</t>
  </si>
  <si>
    <t>70a8f37c-1ca3-4bcd-b09c-fe086e3c2d44</t>
  </si>
  <si>
    <t>1-1c521c55f85e6b50cc433504138eede0</t>
  </si>
  <si>
    <t>21/06/24 12:43:40</t>
  </si>
  <si>
    <t>12:43:40</t>
  </si>
  <si>
    <t>4a56eb3a-16ed-45dd-a59f-29981b1dde9f</t>
  </si>
  <si>
    <t>1-dcbb416b8376bb4fddb6e6b15d1e6d1c</t>
  </si>
  <si>
    <t>21/06/24 12:43:45</t>
  </si>
  <si>
    <t>12:43:45</t>
  </si>
  <si>
    <t>d704756e-ba02-4ed8-9e85-8af73934fced</t>
  </si>
  <si>
    <t>1-6502fdea43b4a7cbbc93ae0b277447cc</t>
  </si>
  <si>
    <t>21/06/24 12:43:55</t>
  </si>
  <si>
    <t>12:43:55</t>
  </si>
  <si>
    <t>ac070104-8343-4856-bb07-d873a1869607</t>
  </si>
  <si>
    <t>1-0749c6fbe258d4a96650a7f763ecea05</t>
  </si>
  <si>
    <t>21/06/24 12:44:00</t>
  </si>
  <si>
    <t>12:44:00</t>
  </si>
  <si>
    <t>5910e387-aa22-4ccf-af37-f898ab94aebb</t>
  </si>
  <si>
    <t>1-a96b359e9cc1220735751cd96cf5804b</t>
  </si>
  <si>
    <t>21/06/24 12:44:05</t>
  </si>
  <si>
    <t>1743a6c6-62c6-4c67-9fed-e4409c82d89f</t>
  </si>
  <si>
    <t>1-0f410da7116829169d2a16a0d9c334d1</t>
  </si>
  <si>
    <t>21/06/24 12:44:10</t>
  </si>
  <si>
    <t>12:44:10</t>
  </si>
  <si>
    <t>2abb0089-90b1-484a-bd3e-63693c669d8f</t>
  </si>
  <si>
    <t>1-6369806e3d2e5261ca3a5ee7d2583328</t>
  </si>
  <si>
    <t>21/06/24 12:44:15</t>
  </si>
  <si>
    <t>12:44:15</t>
  </si>
  <si>
    <t>6d8ba46a-708f-44be-90d0-c1d9e982aa51</t>
  </si>
  <si>
    <t>1-5d4c543c22bf51b6a409b9585aebcde4</t>
  </si>
  <si>
    <t>21/06/24 12:44:20</t>
  </si>
  <si>
    <t>12:44:20</t>
  </si>
  <si>
    <t>d682aa3b-f913-445c-b098-937c715591a9</t>
  </si>
  <si>
    <t>1-c857e1418e3c9fd18a2b56ea654fd8e3</t>
  </si>
  <si>
    <t>21/06/24 12:44:25</t>
  </si>
  <si>
    <t>12:44:25</t>
  </si>
  <si>
    <t>dbdd4725-ca42-4967-9288-f66239083ee6</t>
  </si>
  <si>
    <t>1-6f7eee064a2a4ab1e1bc233fd2e9cfb9</t>
  </si>
  <si>
    <t>21/06/24 12:44:30</t>
  </si>
  <si>
    <t>0ca7fad7-5ab5-47b2-b0ec-7e1b7071a09b</t>
  </si>
  <si>
    <t>1-54c1e327ad31eef93d27c8063519166a</t>
  </si>
  <si>
    <t>21/06/24 12:44:35</t>
  </si>
  <si>
    <t>12:44:35</t>
  </si>
  <si>
    <t>390c9aa0-90c3-4772-bb07-e7f9e3984317</t>
  </si>
  <si>
    <t>1-7f2340c427692f7f200ee796faf23388</t>
  </si>
  <si>
    <t>21/06/24 12:44:40</t>
  </si>
  <si>
    <t>12:44:40</t>
  </si>
  <si>
    <t>d08ce2da-2eaf-48d0-90d5-68db4fca555d</t>
  </si>
  <si>
    <t>1-5426aeb9674625070d9f13010e0ea96c</t>
  </si>
  <si>
    <t>21/06/24 12:44:45</t>
  </si>
  <si>
    <t>86fba92c-f525-4fae-8cce-f754d9cd5ed8</t>
  </si>
  <si>
    <t>1-e9a4bb4326f5810bcd5e8e3b5053992c</t>
  </si>
  <si>
    <t>21/06/24 12:44:51</t>
  </si>
  <si>
    <t>12:44:51</t>
  </si>
  <si>
    <t>cbc28d49-60bf-42c4-9c46-072f2d916eaa</t>
  </si>
  <si>
    <t>1-af5a49d7902cb499e08ea53ff70672a1</t>
  </si>
  <si>
    <t>21/06/24 12:44:55</t>
  </si>
  <si>
    <t>12:44:55</t>
  </si>
  <si>
    <t>78a04db3-6228-491c-9645-02a69029ce40</t>
  </si>
  <si>
    <t>1-bb92a5abe92449fccd0aef375e23f8f9</t>
  </si>
  <si>
    <t>21/06/24 12:45:00</t>
  </si>
  <si>
    <t>12:45:00</t>
  </si>
  <si>
    <t>7629f9bf-a6a6-4bb2-a766-87781756abb0</t>
  </si>
  <si>
    <t>1-b3b8eba008a5ea9d7eb12ab6dfc7c3c7</t>
  </si>
  <si>
    <t>21/06/24 12:45:11</t>
  </si>
  <si>
    <t>12:45:11</t>
  </si>
  <si>
    <t>75090a2e-417c-4a2a-8eb4-af53eff85a9d</t>
  </si>
  <si>
    <t>1-69f871168c099e1accaa8be81fde5569</t>
  </si>
  <si>
    <t>21/06/24 12:45:16</t>
  </si>
  <si>
    <t>12:45:16</t>
  </si>
  <si>
    <t>e0fe8185-aa98-4da9-9ec4-cbdb5fd77f2d</t>
  </si>
  <si>
    <t>1-e8a88b86a128bc4b82c58f9e11368683</t>
  </si>
  <si>
    <t>21/06/24 12:45:25</t>
  </si>
  <si>
    <t>1.7</t>
  </si>
  <si>
    <t>12:45:25</t>
  </si>
  <si>
    <t>2dc66e00-d97d-4861-8ccc-5245cd74aa2c</t>
  </si>
  <si>
    <t>1-13243b6cd5b13fb13eeb8a81ef5e31e6</t>
  </si>
  <si>
    <t>21/06/24 12:45:30</t>
  </si>
  <si>
    <t>12:45:30</t>
  </si>
  <si>
    <t>0558cc64-139d-4ccb-b9b7-fc946c00d4b6</t>
  </si>
  <si>
    <t>1-5baa064846628a4668c2a12e26b42f16</t>
  </si>
  <si>
    <t>21/06/24 12:45:35</t>
  </si>
  <si>
    <t>19266d0a-2e3b-4dea-a704-21913958672c</t>
  </si>
  <si>
    <t>1-7328145900ce383fd106daf1ae2b5b1d</t>
  </si>
  <si>
    <t>21/06/24 12:45:41</t>
  </si>
  <si>
    <t>12:45:41</t>
  </si>
  <si>
    <t>87afce17-9821-4f1f-94e8-9c2646d62d3c</t>
  </si>
  <si>
    <t>1-91459bf80d2e5299cd93b841d847adb7</t>
  </si>
  <si>
    <t>21/06/24 12:45:46</t>
  </si>
  <si>
    <t>12:45:46</t>
  </si>
  <si>
    <t>114e2a05-0348-43f0-b8ed-6ec85eb5142f</t>
  </si>
  <si>
    <t>1-61deaebae45e9a8cab1b6a9ad8d36d82</t>
  </si>
  <si>
    <t>21/06/24 12:45:56</t>
  </si>
  <si>
    <t>12:45:56</t>
  </si>
  <si>
    <t>e0c0548c-59b5-4e75-b4cd-97bb13e24e10</t>
  </si>
  <si>
    <t>1-4f6dd2d3dff343efebbb10824597e527</t>
  </si>
  <si>
    <t>21/06/24 12:46:06</t>
  </si>
  <si>
    <t>12:46:06</t>
  </si>
  <si>
    <t>7f1225a5-db00-4b42-8ef6-6a281ade4a63</t>
  </si>
  <si>
    <t>1-6fc354f07eae6178c97aac6f0bec1076</t>
  </si>
  <si>
    <t>21/06/24 12:46:11</t>
  </si>
  <si>
    <t>12:46:11</t>
  </si>
  <si>
    <t>c134cd0e-6755-415b-ae93-68653dd9026b</t>
  </si>
  <si>
    <t>1-151059be68d57e16a1238d0e3e3a2e73</t>
  </si>
  <si>
    <t>21/06/24 12:46:16</t>
  </si>
  <si>
    <t>12:46:16</t>
  </si>
  <si>
    <t>3a3c8a0c-ae95-4f32-b634-58e5a82edb7f</t>
  </si>
  <si>
    <t>1-6401976fb3d5f0b74fd4b190a71fe0ef</t>
  </si>
  <si>
    <t>21/06/24 12:46:21</t>
  </si>
  <si>
    <t>12:46:21</t>
  </si>
  <si>
    <t>68982548-76bf-4b5d-b1ef-5517eb41d4f2</t>
  </si>
  <si>
    <t>1-134c049563d38b77f7aeafae2f97ee4b</t>
  </si>
  <si>
    <t>21/06/24 12:46:26</t>
  </si>
  <si>
    <t>12:46:26</t>
  </si>
  <si>
    <t>67434075-91b8-4c91-b269-14791c624ae0</t>
  </si>
  <si>
    <t>1-8eaa7d98fb5261142820546aa966ec2e</t>
  </si>
  <si>
    <t>21/06/24 12:46:36</t>
  </si>
  <si>
    <t>12:46:36</t>
  </si>
  <si>
    <t>57831ce7-7937-467d-af6e-ce228e0790bf</t>
  </si>
  <si>
    <t>1-17eca2768654d9e6abe616bf306286ac</t>
  </si>
  <si>
    <t>21/06/24 12:46:46</t>
  </si>
  <si>
    <t>12:46:46</t>
  </si>
  <si>
    <t>d2e574a8-767e-401e-827a-3b2a32e96c00</t>
  </si>
  <si>
    <t>1-705a037f0978c427af602c0abb3547df</t>
  </si>
  <si>
    <t>21/06/24 12:46:51</t>
  </si>
  <si>
    <t>12:46:51</t>
  </si>
  <si>
    <t>0a946dbd-e8f1-4596-96d6-fcae28be7520</t>
  </si>
  <si>
    <t>1-525960571c1613db9133fbe4777cdacd</t>
  </si>
  <si>
    <t>21/06/24 12:46:56</t>
  </si>
  <si>
    <t>12:46:56</t>
  </si>
  <si>
    <t>7220e1e8-5dd6-4bfc-8f2f-73953ef61fd0</t>
  </si>
  <si>
    <t>1-726ccea7bbeed6fde886f398ed616d51</t>
  </si>
  <si>
    <t>21/06/24 12:47:01</t>
  </si>
  <si>
    <t>12:47:01</t>
  </si>
  <si>
    <t>f7f7a3ff-cef2-405b-95ca-f36845f52231</t>
  </si>
  <si>
    <t>1-92b9a25857ac88a3c4af039bdf7cc45a</t>
  </si>
  <si>
    <t>21/06/24 12:47:06</t>
  </si>
  <si>
    <t>12:47:06</t>
  </si>
  <si>
    <t>1ad06189-d725-49b5-838a-5c3e19b53309</t>
  </si>
  <si>
    <t>1-dae1a8a6e21cb3fe05a5e3397ace863d</t>
  </si>
  <si>
    <t>21/06/24 12:47:11</t>
  </si>
  <si>
    <t>389463b1-a20f-4794-901a-a0f9ee58257a</t>
  </si>
  <si>
    <t>1-9df87ba284ffb84e408ea6cf60da2972</t>
  </si>
  <si>
    <t>21/06/24 12:47:16</t>
  </si>
  <si>
    <t>12:47:16</t>
  </si>
  <si>
    <t>80cd4eb8-5846-422b-ad5e-cde27f469bc9</t>
  </si>
  <si>
    <t>1-285fd3ba9e23b1983b8f1c4aa5e2b43d</t>
  </si>
  <si>
    <t>21/06/24 12:47:26</t>
  </si>
  <si>
    <t>12:47:26</t>
  </si>
  <si>
    <t>52fce5b5-e1ba-49c6-851d-6aa1d074061e</t>
  </si>
  <si>
    <t>1-6caf3d2505acad3354897705c0ec48ed</t>
  </si>
  <si>
    <t>21/06/24 12:47:36</t>
  </si>
  <si>
    <t>b8df646b-d31b-4181-9d36-ab60defb9ee1</t>
  </si>
  <si>
    <t>1-441422b18038453a5d57898d51cf9b8f</t>
  </si>
  <si>
    <t>21/06/24 12:47:41</t>
  </si>
  <si>
    <t>12:47:41</t>
  </si>
  <si>
    <t>b7457406-19a4-432e-aace-167ba024e29d</t>
  </si>
  <si>
    <t>1-b5cd9ad2022706e4ad6e92f7dafaf8a6</t>
  </si>
  <si>
    <t>21/06/24 12:47:46</t>
  </si>
  <si>
    <t>12:47:46</t>
  </si>
  <si>
    <t>87a13a63-cb91-4e09-91b9-42df78caabdf</t>
  </si>
  <si>
    <t>1-34c41a43d06e136eb81a261095d2d608</t>
  </si>
  <si>
    <t>21/06/24 12:47:52</t>
  </si>
  <si>
    <t>3a9b07ff-ad69-4071-9266-a6da1a0ab75e</t>
  </si>
  <si>
    <t>1-21b86194bfa7006de5214f4b5de5c791</t>
  </si>
  <si>
    <t>21/06/24 12:47:57</t>
  </si>
  <si>
    <t>12:47:57</t>
  </si>
  <si>
    <t>730d7fef-2dce-40ea-84bd-47cbd2bd214f</t>
  </si>
  <si>
    <t>1-ef6cc825e7892a7899fd1f07c5ee43ec</t>
  </si>
  <si>
    <t>21/06/24 12:48:01</t>
  </si>
  <si>
    <t>12:48:01</t>
  </si>
  <si>
    <t>896250de-686d-4530-9997-7f771f12225c</t>
  </si>
  <si>
    <t>1-1fc2de03d886c58fca88352e5d95d2f4</t>
  </si>
  <si>
    <t>21/06/24 12:48:06</t>
  </si>
  <si>
    <t>12:48:06</t>
  </si>
  <si>
    <t>723ff9c1-782b-4ca9-9b21-e5f638e29dc3</t>
  </si>
  <si>
    <t>1-297cf2d75b74d90d8decec465742238b</t>
  </si>
  <si>
    <t>21/06/24 12:48:11</t>
  </si>
  <si>
    <t>12:48:11</t>
  </si>
  <si>
    <t>e33bbeb9-aed8-4a94-ac29-335a93d946fb</t>
  </si>
  <si>
    <t>1-093c426ac555da77b8916181be51b022</t>
  </si>
  <si>
    <t>21/06/24 12:48:17</t>
  </si>
  <si>
    <t>12:48:17</t>
  </si>
  <si>
    <t>959d96f4-bb0d-46e0-b1b5-b731b7c74a9a</t>
  </si>
  <si>
    <t>1-9b83195456eb6102f1bb73ed9c955b95</t>
  </si>
  <si>
    <t>21/06/24 12:48:21</t>
  </si>
  <si>
    <t>12:48:21</t>
  </si>
  <si>
    <t>75f4519d-6751-45dd-b0ab-458ac59482b6</t>
  </si>
  <si>
    <t>1-a6abe5593e7b619be8b6dda7f58b4e2c</t>
  </si>
  <si>
    <t>21/06/24 12:48:27</t>
  </si>
  <si>
    <t>12:48:27</t>
  </si>
  <si>
    <t>a32c958e-99c3-476c-8b37-7f9be8056227</t>
  </si>
  <si>
    <t>1-f270f1555b8d3e3bb849b228b4ab994e</t>
  </si>
  <si>
    <t>21/06/24 12:48:31</t>
  </si>
  <si>
    <t>12:48:31</t>
  </si>
  <si>
    <t>c8ea8b1f-c2d3-4e74-a79d-4457334bd9c4</t>
  </si>
  <si>
    <t>1-73561f2335e9dc9f635afd50d14a90be</t>
  </si>
  <si>
    <t>21/06/24 12:48:37</t>
  </si>
  <si>
    <t>12:48:37</t>
  </si>
  <si>
    <t>2210eac4-10c5-4397-a9f6-2068293773e2</t>
  </si>
  <si>
    <t>1-78156915cdb74a08a50b2b8b8a58a709</t>
  </si>
  <si>
    <t>21/06/24 12:48:41</t>
  </si>
  <si>
    <t>4249dd5e-ad6a-4633-9cdd-4bddbc3f9ed3</t>
  </si>
  <si>
    <t>1-9e7bdcef7dbf20266879a146d138e5de</t>
  </si>
  <si>
    <t>21/06/24 12:48:47</t>
  </si>
  <si>
    <t>12:48:47</t>
  </si>
  <si>
    <t>be63b1e1-be76-45ac-9a78-85d74121f513</t>
  </si>
  <si>
    <t>1-e0b14b47d21e4e01a0e3116c02e9d512</t>
  </si>
  <si>
    <t>21/06/24 12:48:52</t>
  </si>
  <si>
    <t>12:48:52</t>
  </si>
  <si>
    <t>e1a46cc0-0824-4050-8b2d-9310c7581318</t>
  </si>
  <si>
    <t>1-c03014f07bfe6fa68fd9c54db1847da6</t>
  </si>
  <si>
    <t>21/06/24 12:48:57</t>
  </si>
  <si>
    <t>2a568daf-18a8-4855-8701-d47e67194aa5</t>
  </si>
  <si>
    <t>1-7a12021d6732a8a96ffd73f9f72c9591</t>
  </si>
  <si>
    <t>21/06/24 12:49:02</t>
  </si>
  <si>
    <t>12:49:02</t>
  </si>
  <si>
    <t>7542bc3d-c0c0-4526-9ed4-dbae1e5bcc7f</t>
  </si>
  <si>
    <t>1-c6412528e56d765bb9994155aff3c66e</t>
  </si>
  <si>
    <t>21/06/24 12:49:07</t>
  </si>
  <si>
    <t>12:49:07</t>
  </si>
  <si>
    <t>a4199d33-6b50-4798-9d94-6abc7188ea64</t>
  </si>
  <si>
    <t>1-86e112a062fb4268a778e2a35f834431</t>
  </si>
  <si>
    <t>21/06/24 12:49:12</t>
  </si>
  <si>
    <t>12:49:12</t>
  </si>
  <si>
    <t>6ad832f4-95cb-4905-9599-0f5645752650</t>
  </si>
  <si>
    <t>1-02a834e7ef02a719a4ae1bda16d2bd78</t>
  </si>
  <si>
    <t>21/06/24 12:49:17</t>
  </si>
  <si>
    <t>12:49:17</t>
  </si>
  <si>
    <t>f9067256-075d-4509-9df6-b481e6ca3216</t>
  </si>
  <si>
    <t>1-d2488e87e475b4e15a38e69be4598b9b</t>
  </si>
  <si>
    <t>21/06/24 12:49:22</t>
  </si>
  <si>
    <t>12:49:22</t>
  </si>
  <si>
    <t>a5f87a72-6f6d-4e55-961f-3d7484350027</t>
  </si>
  <si>
    <t>1-74227b35286518e0a5ca075c35ea721b</t>
  </si>
  <si>
    <t>21/06/24 12:49:27</t>
  </si>
  <si>
    <t>12:49:27</t>
  </si>
  <si>
    <t>5cb990f6-696c-44c7-924c-400c0789c691</t>
  </si>
  <si>
    <t>1-fa932494829b66c5bbbda88c83ac7f84</t>
  </si>
  <si>
    <t>21/06/24 12:49:32</t>
  </si>
  <si>
    <t>12:49:32</t>
  </si>
  <si>
    <t>5aab4cdb-e738-456a-8cf2-83ba372fd8e9</t>
  </si>
  <si>
    <t>1-85a906d76598042c8abc2916a8a0292a</t>
  </si>
  <si>
    <t>21/06/24 12:49:37</t>
  </si>
  <si>
    <t>5a344aa6-c924-42d1-857a-ea3a5bd0425e</t>
  </si>
  <si>
    <t>1-34adbebaac5087a75abce62a68ece023</t>
  </si>
  <si>
    <t>21/06/24 12:49:42</t>
  </si>
  <si>
    <t>12:49:42</t>
  </si>
  <si>
    <t>faf288fa-a29e-4a77-8caf-f9b30249d150</t>
  </si>
  <si>
    <t>1-70a22fb1a06defb928014e5051273c3a</t>
  </si>
  <si>
    <t>21/06/24 12:49:47</t>
  </si>
  <si>
    <t>12:49:47</t>
  </si>
  <si>
    <t>d16b9b1e-f956-4d5e-a28a-910406ec04a3</t>
  </si>
  <si>
    <t>1-6eaf40b06f38ab2d71827ad1dc4f5bc6</t>
  </si>
  <si>
    <t>21/06/24 12:49:52</t>
  </si>
  <si>
    <t>12:49:52</t>
  </si>
  <si>
    <t>2a7eef6d-0dea-48f9-8089-692245245d66</t>
  </si>
  <si>
    <t>1-094051a201ea942d9503672e2733f3bc</t>
  </si>
  <si>
    <t>21/06/24 12:49:57</t>
  </si>
  <si>
    <t>12:49:57</t>
  </si>
  <si>
    <t>7f369526-868e-4261-8e02-7c36f5042ef3</t>
  </si>
  <si>
    <t>1-b5f313326c97601b030dc913d934d5b7</t>
  </si>
  <si>
    <t>21/06/24 12:50:02</t>
  </si>
  <si>
    <t>12:50:02</t>
  </si>
  <si>
    <t>815daa5f-0f15-4f0b-aa3f-b0535156c439</t>
  </si>
  <si>
    <t>1-7781c0ef816c1c22df40495ed3f3e023</t>
  </si>
  <si>
    <t>21/06/24 12:50:07</t>
  </si>
  <si>
    <t>12:50:07</t>
  </si>
  <si>
    <t>5543fd3b-e59e-4340-bced-84a67a99a46b</t>
  </si>
  <si>
    <t>1-890f5d9a29be391bf8ea43eed3997cf5</t>
  </si>
  <si>
    <t>21/06/24 12:50:12</t>
  </si>
  <si>
    <t>12:50:12</t>
  </si>
  <si>
    <t>4acb1192-987f-4292-8f3d-3bc280ad6263</t>
  </si>
  <si>
    <t>1-04449be228e560c2fcb89da90bb22892</t>
  </si>
  <si>
    <t>21/06/24 12:50:17</t>
  </si>
  <si>
    <t>4898ed20-b20e-456e-aa5e-542b1eaf71cc</t>
  </si>
  <si>
    <t>1-ddf161ba99f07053d3d6bbade08e120b</t>
  </si>
  <si>
    <t>21/06/24 12:50:22</t>
  </si>
  <si>
    <t>12:50:22</t>
  </si>
  <si>
    <t>9d8ce358-acdc-4779-a050-20fec2a9efa0</t>
  </si>
  <si>
    <t>1-41228a3c4df8d5b99123e08df6b41237</t>
  </si>
  <si>
    <t>21/06/24 12:50:27</t>
  </si>
  <si>
    <t>12:50:27</t>
  </si>
  <si>
    <t>0290aeb9-b29b-4c91-9cb0-ec4b3a86e85f</t>
  </si>
  <si>
    <t>1-13504f70ae8996d4fd6bb71a504cb768</t>
  </si>
  <si>
    <t>21/06/24 12:50:32</t>
  </si>
  <si>
    <t>12:50:32</t>
  </si>
  <si>
    <t>060f6b6d-f983-4ba2-9d41-5e3d56060b9c</t>
  </si>
  <si>
    <t>1-088a69a26b5874f379ef5f469973208c</t>
  </si>
  <si>
    <t>21/06/24 12:50:37</t>
  </si>
  <si>
    <t>12:50:37</t>
  </si>
  <si>
    <t>1f3b7554-7810-47c5-bcd6-b524db3642ca</t>
  </si>
  <si>
    <t>1-9720e55526cdc97d3fbb2f7a0df3e56c</t>
  </si>
  <si>
    <t>21/06/24 12:50:42</t>
  </si>
  <si>
    <t>12:50:42</t>
  </si>
  <si>
    <t>41af6dfa-5da8-455f-8fe8-7a0f52bb59d7</t>
  </si>
  <si>
    <t>1-4b4e858d14fe7d57f9bea1bc3a98c8a1</t>
  </si>
  <si>
    <t>21/06/24 12:50:47</t>
  </si>
  <si>
    <t>12:50:47</t>
  </si>
  <si>
    <t>28b8fd55-5a47-4a99-875b-7a1d78e6ca09</t>
  </si>
  <si>
    <t>1-a56328bbf7240dc597d51b4162689a55</t>
  </si>
  <si>
    <t>21/06/24 12:50:52</t>
  </si>
  <si>
    <t>12:50:52</t>
  </si>
  <si>
    <t>2000eb70-2749-4106-8d38-7e63cbff85ac</t>
  </si>
  <si>
    <t>1-ea55b28e343039c01ee2766229cf9df1</t>
  </si>
  <si>
    <t>21/06/24 12:50:57</t>
  </si>
  <si>
    <t>4d6e72af-dc3e-4109-a7f8-35ee7a8c1936</t>
  </si>
  <si>
    <t>1-87fb883a68d0d2fc20733f8a51a7c31c</t>
  </si>
  <si>
    <t>21/06/24 12:51:02</t>
  </si>
  <si>
    <t>12:51:02</t>
  </si>
  <si>
    <t>30efb4cd-211a-4e6a-804e-5e7fc77ca56f</t>
  </si>
  <si>
    <t>1-eabddb5c6f00a496d9906354dfc5ecea</t>
  </si>
  <si>
    <t>21/06/24 12:51:12</t>
  </si>
  <si>
    <t>12:51:12</t>
  </si>
  <si>
    <t>319707f5-5b6e-4f8c-92f2-66a2ef9eaa36</t>
  </si>
  <si>
    <t>1-610b174c1db2229f9aba4e8449c33628</t>
  </si>
  <si>
    <t>21/06/24 12:51:17</t>
  </si>
  <si>
    <t>12:51:17</t>
  </si>
  <si>
    <t>a47cd2d1-6a72-4a75-bfe7-530504bd5d5b</t>
  </si>
  <si>
    <t>1-9b82a8e5c84a4dec6beaa88f3949328f</t>
  </si>
  <si>
    <t>21/06/24 12:51:22</t>
  </si>
  <si>
    <t>74cdd825-7c3e-4dee-97e4-b67c3b01b50b</t>
  </si>
  <si>
    <t>1-4fd6e50ac9aa11d4a38c9c27e7eef7ec</t>
  </si>
  <si>
    <t>21/06/24 12:51:27</t>
  </si>
  <si>
    <t>12:51:27</t>
  </si>
  <si>
    <t>f000a56a-3a3d-45bd-b613-c4b0487efe72</t>
  </si>
  <si>
    <t>1-23e9124aa9eaf09c0a1e6caf658b2ba2</t>
  </si>
  <si>
    <t>21/06/24 12:51:32</t>
  </si>
  <si>
    <t>12:51:32</t>
  </si>
  <si>
    <t>0c87a8d4-9fdc-4d07-aa68-3eba45440621</t>
  </si>
  <si>
    <t>1-4541329a8d8f4666dd1a722944648486</t>
  </si>
  <si>
    <t>21/06/24 12:51:37</t>
  </si>
  <si>
    <t>12:51:37</t>
  </si>
  <si>
    <t>481db4bd-c32c-4045-8463-0268e752ea6c</t>
  </si>
  <si>
    <t>1-d2dfec6d34602539cf64232903a84b1a</t>
  </si>
  <si>
    <t>21/06/24 12:51:42</t>
  </si>
  <si>
    <t>12:51:42</t>
  </si>
  <si>
    <t>fd629f29-763c-4c70-8b4b-1db9b4bc56f7</t>
  </si>
  <si>
    <t>1-f035b457d5122e00db039c9767d5a7a4</t>
  </si>
  <si>
    <t>21/06/24 12:51:52</t>
  </si>
  <si>
    <t>12:51:52</t>
  </si>
  <si>
    <t>98b6f5dd-e99c-4074-b067-375312bcae33</t>
  </si>
  <si>
    <t>1-97ebe92cbc7753078feb9df333cdd87d</t>
  </si>
  <si>
    <t>21/06/24 12:51:57</t>
  </si>
  <si>
    <t>12:51:57</t>
  </si>
  <si>
    <t>ac27b0d1-5810-4788-a9f7-fd122099bba8</t>
  </si>
  <si>
    <t>1-95a03c537bf1e278a0671abb0e7f61aa</t>
  </si>
  <si>
    <t>21/06/24 12:52:07</t>
  </si>
  <si>
    <t>12:52:07</t>
  </si>
  <si>
    <t>d5315741-d481-43d4-a365-bb4f8a4d3cf3</t>
  </si>
  <si>
    <t>1-294f4b6381f57ba324342979cd5c2885</t>
  </si>
  <si>
    <t>21/06/24 12:52:12</t>
  </si>
  <si>
    <t>12:52:12</t>
  </si>
  <si>
    <t>5becd4f4-8d4b-465b-b96c-c98a4463353d</t>
  </si>
  <si>
    <t>1-d937350b4d0e1dd6deebb1f5328cf884</t>
  </si>
  <si>
    <t>21/06/24 12:52:17</t>
  </si>
  <si>
    <t>12:52:17</t>
  </si>
  <si>
    <t>e691d6b1-6d6d-4a00-b161-724960c6c1f3</t>
  </si>
  <si>
    <t>1-a0c52ecfeba571a35c3a646525a33819</t>
  </si>
  <si>
    <t>21/06/24 12:52:22</t>
  </si>
  <si>
    <t>12:52:22</t>
  </si>
  <si>
    <t>02139754-730f-45a1-9e13-8fdf9fc31b84</t>
  </si>
  <si>
    <t>1-0c2a8ee34c483acd586b5a3ac1c74717</t>
  </si>
  <si>
    <t>21/06/24 12:52:32</t>
  </si>
  <si>
    <t>12:52:32</t>
  </si>
  <si>
    <t>3fe1ec63-af41-4ba6-ad00-994566020f48</t>
  </si>
  <si>
    <t>1-15de118a2b92f83b0e5ffedac79e6756</t>
  </si>
  <si>
    <t>21/06/24 12:52:37</t>
  </si>
  <si>
    <t>12:52:37</t>
  </si>
  <si>
    <t>92c17163-ed41-4330-b492-e329e9a39b01</t>
  </si>
  <si>
    <t>1-a38e39702e70707ace1fb25856957000</t>
  </si>
  <si>
    <t>21/06/24 12:52:43</t>
  </si>
  <si>
    <t>12:52:43</t>
  </si>
  <si>
    <t>760b3314-104e-456f-ab95-f92e3ae86729</t>
  </si>
  <si>
    <t>1-6104181d942ab64eafa0d90d21a3f7a9</t>
  </si>
  <si>
    <t>21/06/24 12:52:48</t>
  </si>
  <si>
    <t>12:52:48</t>
  </si>
  <si>
    <t>ef792de4-3ad2-4f34-b873-8d06c0599c18</t>
  </si>
  <si>
    <t>1-7f2b59933b8abb5c7b6a9939e2bc10b4</t>
  </si>
  <si>
    <t>21/06/24 12:52:52</t>
  </si>
  <si>
    <t>12:52:52</t>
  </si>
  <si>
    <t>81d91679-47dc-4d51-8ccc-d9e8da92da2b</t>
  </si>
  <si>
    <t>1-048f81c11b1bbef26ff524bffb50f0b7</t>
  </si>
  <si>
    <t>21/06/24 12:52:58</t>
  </si>
  <si>
    <t>9137edc0-b51c-45e8-a8a8-67ae0c9489e8</t>
  </si>
  <si>
    <t>1-cb4f3c1723db303b251307b5ebc1562a</t>
  </si>
  <si>
    <t>21/06/24 12:53:03</t>
  </si>
  <si>
    <t>12:53:03</t>
  </si>
  <si>
    <t>498836fb-f397-4445-866f-494fab92b7ab</t>
  </si>
  <si>
    <t>1-d940d65e5fba412c86c76bf77821e4c0</t>
  </si>
  <si>
    <t>21/06/24 12:53:13</t>
  </si>
  <si>
    <t>12:53:13</t>
  </si>
  <si>
    <t>b259aaec-9b90-4f27-a7c6-c3af52040575</t>
  </si>
  <si>
    <t>1-bc3cb490780a4c1ccfca4aefc4e7613f</t>
  </si>
  <si>
    <t>21/06/24 12:53:18</t>
  </si>
  <si>
    <t>12:53:18</t>
  </si>
  <si>
    <t>9db067e1-34eb-4fc7-8676-8caf857e644e</t>
  </si>
  <si>
    <t>1-9a0ed6ead63ebe90f083a1c4631c70b1</t>
  </si>
  <si>
    <t>21/06/24 12:53:23</t>
  </si>
  <si>
    <t>12:53:23</t>
  </si>
  <si>
    <t>0cc374c3-b588-4e57-8a96-65937552000f</t>
  </si>
  <si>
    <t>1-0381451e41c68a8e35d3121e41c50e2c</t>
  </si>
  <si>
    <t>21/06/24 12:53:27</t>
  </si>
  <si>
    <t>12:53:27</t>
  </si>
  <si>
    <t>4ce0ad83-762d-4a47-b020-fc03a9db8ff4</t>
  </si>
  <si>
    <t>1-0f0ced59dd9c23dedee4d6038ea2fe57</t>
  </si>
  <si>
    <t>21/06/24 12:53:33</t>
  </si>
  <si>
    <t>12:53:33</t>
  </si>
  <si>
    <t>881404a3-823f-4b18-9da8-7fc8bf3b6e49</t>
  </si>
  <si>
    <t>1-b0f388090147fd958ffaac3aedb49b24</t>
  </si>
  <si>
    <t>21/06/24 12:53:38</t>
  </si>
  <si>
    <t>62512994-57c9-4dbc-b286-f2c2b1cc9b62</t>
  </si>
  <si>
    <t>1-36825c4ed6e7132382412168ab642ea4</t>
  </si>
  <si>
    <t>21/06/24 12:53:43</t>
  </si>
  <si>
    <t>12:53:43</t>
  </si>
  <si>
    <t>e9ea2ea8-4fa3-4c78-b093-6bc2da0e9b8d</t>
  </si>
  <si>
    <t>1-7b3180845037a1e4a9078e0a19ff1afe</t>
  </si>
  <si>
    <t>21/06/24 12:53:48</t>
  </si>
  <si>
    <t>12:53:48</t>
  </si>
  <si>
    <t>f9ff85da-b09f-47a6-b79a-5a24d00c1ee9</t>
  </si>
  <si>
    <t>1-a932993b1c0a1a48d12b1978793a16fb</t>
  </si>
  <si>
    <t>21/06/24 12:53:53</t>
  </si>
  <si>
    <t>12:53:53</t>
  </si>
  <si>
    <t>5e3eb73b-075b-45c7-9633-b7fea42b8221</t>
  </si>
  <si>
    <t>1-85d63696914030df3289fd5b0c999cb8</t>
  </si>
  <si>
    <t>21/06/24 12:53:58</t>
  </si>
  <si>
    <t>12:53:58</t>
  </si>
  <si>
    <t>bb8cda5a-43b9-4762-b38d-fbaf34bae4a8</t>
  </si>
  <si>
    <t>1-68799fa747559c3a47925bef8f22af0e</t>
  </si>
  <si>
    <t>21/06/24 12:54:03</t>
  </si>
  <si>
    <t>12:54:03</t>
  </si>
  <si>
    <t>366cad49-83a7-4c77-99c4-0a447c316bf5</t>
  </si>
  <si>
    <t>1-d6ddae448a9b8576d8074e3ac577745d</t>
  </si>
  <si>
    <t>21/06/24 12:54:08</t>
  </si>
  <si>
    <t>12:54:08</t>
  </si>
  <si>
    <t>53b76c01-64f6-4fd8-8a21-d9495c00df57</t>
  </si>
  <si>
    <t>1-30dec2a8d3a30de78a59967dbb83008e</t>
  </si>
  <si>
    <t>21/06/24 12:54:13</t>
  </si>
  <si>
    <t>12:54:13</t>
  </si>
  <si>
    <t>d20e30ea-cd5d-46d5-8496-a78cd09e7a42</t>
  </si>
  <si>
    <t>1-fe5612976e9d07f140407dec8bd36655</t>
  </si>
  <si>
    <t>21/06/24 12:54:18</t>
  </si>
  <si>
    <t>b7399272-8b0f-4202-99f0-f31a16b77d80</t>
  </si>
  <si>
    <t>1-ba22b0e1446d876088ccbb7189e1ee41</t>
  </si>
  <si>
    <t>21/06/24 12:54:23</t>
  </si>
  <si>
    <t>12:54:23</t>
  </si>
  <si>
    <t>3b5b225c-7ad9-48d0-ac96-0d527dc88320</t>
  </si>
  <si>
    <t>1-ecf5cc811d911802939c109c0a0cf31e</t>
  </si>
  <si>
    <t>21/06/24 12:54:28</t>
  </si>
  <si>
    <t>12:54:28</t>
  </si>
  <si>
    <t>1a34b785-e35f-472a-a7ea-22ef7ebdaf43</t>
  </si>
  <si>
    <t>1-573165d9c5f7074df3e67b21cd1a0218</t>
  </si>
  <si>
    <t>21/06/24 12:54:33</t>
  </si>
  <si>
    <t>12:54:33</t>
  </si>
  <si>
    <t>e1ffd769-0650-4355-a541-c42744a193ff</t>
  </si>
  <si>
    <t>1-453c1094ae0d8fe75209fbec4e8faf57</t>
  </si>
  <si>
    <t>21/06/24 12:54:38</t>
  </si>
  <si>
    <t>12:54:38</t>
  </si>
  <si>
    <t>27526e4e-5c17-42ea-9bca-79ea22e99ae6</t>
  </si>
  <si>
    <t>1-adefb33428feba463195f4936bf5051f</t>
  </si>
  <si>
    <t>21/06/24 12:54:43</t>
  </si>
  <si>
    <t>12:54:43</t>
  </si>
  <si>
    <t>e334de6a-f946-4508-a6ec-363ab41f5e16</t>
  </si>
  <si>
    <t>1-0cef3d3a2f2b3c3e55548cffd79be93e</t>
  </si>
  <si>
    <t>21/06/24 12:54:48</t>
  </si>
  <si>
    <t>12:54:48</t>
  </si>
  <si>
    <t>5974e44e-9168-47fa-bbd4-00e7d7a3d57b</t>
  </si>
  <si>
    <t>1-395dd0000615908d7621cc0891959239</t>
  </si>
  <si>
    <t>21/06/24 12:54:53</t>
  </si>
  <si>
    <t>12:54:53</t>
  </si>
  <si>
    <t>510b9c8e-a6cd-4b5a-a313-c1c31af08349</t>
  </si>
  <si>
    <t>1-952bafd84d7499571c1ac4424d9e5b9d</t>
  </si>
  <si>
    <t>21/06/24 12:55:03</t>
  </si>
  <si>
    <t>12:55:03</t>
  </si>
  <si>
    <t>9629375f-69ed-421e-981f-a9a46dfefe3a</t>
  </si>
  <si>
    <t>1-61a082996bd97bd5610724cfbd9738ac</t>
  </si>
  <si>
    <t>21/06/24 12:55:09</t>
  </si>
  <si>
    <t>12:55:09</t>
  </si>
  <si>
    <t>b52bbcc6-e6ef-45fe-af29-9df530c3acd8</t>
  </si>
  <si>
    <t>1-8b289cca2850871a8cdd439dac82be82</t>
  </si>
  <si>
    <t>21/06/24 12:55:13</t>
  </si>
  <si>
    <t>12:55:13</t>
  </si>
  <si>
    <t>4e06032f-e705-48f4-a653-de73f949f535</t>
  </si>
  <si>
    <t>1-2e63ad8c4c94169ae00bb3fe83116ea1</t>
  </si>
  <si>
    <t>21/06/24 12:55:18</t>
  </si>
  <si>
    <t>12:55:18</t>
  </si>
  <si>
    <t>e036e18b-e56e-42bc-9bb6-5dab3ff157c6</t>
  </si>
  <si>
    <t>1-bfa23b2c1b3d889891dc64fd63bece66</t>
  </si>
  <si>
    <t>21/06/24 12:55:23</t>
  </si>
  <si>
    <t>76d48449-c567-4233-ac70-4947562aabc6</t>
  </si>
  <si>
    <t>1-3575f689fc784493fb22fbb34f589b20</t>
  </si>
  <si>
    <t>21/06/24 12:55:29</t>
  </si>
  <si>
    <t>12:55:29</t>
  </si>
  <si>
    <t>8a3d1961-5828-427e-9133-a226f955ebc1</t>
  </si>
  <si>
    <t>1-e9594cc8f45541b176f3e709c54d376e</t>
  </si>
  <si>
    <t>21/06/24 12:55:34</t>
  </si>
  <si>
    <t>12:55:34</t>
  </si>
  <si>
    <t>b179514e-1788-41ef-a416-4cda6b319f19</t>
  </si>
  <si>
    <t>1-b4ced449f5e10b5ced7e3b7945cba268</t>
  </si>
  <si>
    <t>21/06/24 12:55:38</t>
  </si>
  <si>
    <t>12:55:38</t>
  </si>
  <si>
    <t>9c03f7ad-7f26-4f39-9e28-03493ae41fc7</t>
  </si>
  <si>
    <t>1-51ac40857423f20e9fccfe2a5fcc3fee</t>
  </si>
  <si>
    <t>21/06/24 12:55:44</t>
  </si>
  <si>
    <t>12:55:44</t>
  </si>
  <si>
    <t>285e80f1-d575-4f4c-af9d-80478ebbf9b3</t>
  </si>
  <si>
    <t>1-c3c0f91779ff7d53bac7e55a3417d1bf</t>
  </si>
  <si>
    <t>21/06/24 12:55:49</t>
  </si>
  <si>
    <t>12:55:49</t>
  </si>
  <si>
    <t>4383608f-eb32-43d1-8819-5d6ac9c3e0be</t>
  </si>
  <si>
    <t>1-de510aacfae02307f60b0faeab97b641</t>
  </si>
  <si>
    <t>21/06/24 12:55:54</t>
  </si>
  <si>
    <t>12:55:54</t>
  </si>
  <si>
    <t>48aa54f5-e5e9-4c21-85ac-2a56f42d961a</t>
  </si>
  <si>
    <t>1-dfab1ed2b4f970b3eeb2cd1d604ab934</t>
  </si>
  <si>
    <t>21/06/24 12:55:59</t>
  </si>
  <si>
    <t>12:55:59</t>
  </si>
  <si>
    <t>c984e583-1c08-4c07-84b6-7333ed88a158</t>
  </si>
  <si>
    <t>1-8b5b3cf4a7994daa81a61f86ddcd6e67</t>
  </si>
  <si>
    <t>21/06/24 12:56:04</t>
  </si>
  <si>
    <t>12:56:04</t>
  </si>
  <si>
    <t>3e8c64c2-041b-4086-9862-b06f28d8852c</t>
  </si>
  <si>
    <t>1-4290c22d61257fdbfc018f350f125dfa</t>
  </si>
  <si>
    <t>21/06/24 12:56:09</t>
  </si>
  <si>
    <t>12:56:09</t>
  </si>
  <si>
    <t>cde936e9-819b-45b3-afb1-6f5503487b99</t>
  </si>
  <si>
    <t>1-e79d5362864d2fa06cab5490d7557d7b</t>
  </si>
  <si>
    <t>21/06/24 12:56:14</t>
  </si>
  <si>
    <t>12:56:14</t>
  </si>
  <si>
    <t>5584a17f-ce03-4744-8838-40a13c664871</t>
  </si>
  <si>
    <t>1-b920272cca7452e1035c1603608b3807</t>
  </si>
  <si>
    <t>21/06/24 12:56:19</t>
  </si>
  <si>
    <t>ab897d98-039e-42aa-ae9f-e456c41e8ddd</t>
  </si>
  <si>
    <t>1-df2a25d94ab3f5b2c4430aa4a3051996</t>
  </si>
  <si>
    <t>21/06/24 12:56:24</t>
  </si>
  <si>
    <t>12:56:24</t>
  </si>
  <si>
    <t>1b6fced1-aed1-40b1-847c-2546171d9eb0</t>
  </si>
  <si>
    <t>1-d0d2ee9c6dae4a84d1c39b94129e1eaa</t>
  </si>
  <si>
    <t>21/06/24 12:56:34</t>
  </si>
  <si>
    <t>12:56:34</t>
  </si>
  <si>
    <t>579b28be-d330-4443-a1db-083de9bd7bc4</t>
  </si>
  <si>
    <t>1-e6617b4e506ac109f5ec040aba9a0d1f</t>
  </si>
  <si>
    <t>21/06/24 12:56:39</t>
  </si>
  <si>
    <t>12:56:39</t>
  </si>
  <si>
    <t>c46f55c4-507f-4432-8ae8-dbda5a44866b</t>
  </si>
  <si>
    <t>1-15921acf4b1bac152c53162469561fe3</t>
  </si>
  <si>
    <t>21/06/24 12:56:50</t>
  </si>
  <si>
    <t>12:56:50</t>
  </si>
  <si>
    <t>186c0a82-b18a-480c-a89d-58b50fb816ad</t>
  </si>
  <si>
    <t>1-ad1ef8d3dbe4bded5f3e7bda22d85fd9</t>
  </si>
  <si>
    <t>21/06/24 12:56:55</t>
  </si>
  <si>
    <t>12:56:55</t>
  </si>
  <si>
    <t>7233b904-c353-474d-b939-7953dca7dc98</t>
  </si>
  <si>
    <t>1-8a2c49e879d41258c79d9ed5ab715073</t>
  </si>
  <si>
    <t>21/06/24 12:57:00</t>
  </si>
  <si>
    <t>12:57:00</t>
  </si>
  <si>
    <t>915a39c5-afb2-4ae7-b579-76f0e7b16424</t>
  </si>
  <si>
    <t>1-ba30a4d8823922b171bb68fb0f4b3154</t>
  </si>
  <si>
    <t>21/06/24 12:57:05</t>
  </si>
  <si>
    <t>12:57:05</t>
  </si>
  <si>
    <t>06035587-66eb-436b-8cf4-736d465aa25a</t>
  </si>
  <si>
    <t>1-18a11240407afd1c4524ab6c7e89e1d7</t>
  </si>
  <si>
    <t>21/06/24 12:57:10</t>
  </si>
  <si>
    <t>12:57:10</t>
  </si>
  <si>
    <t>3d82d4fe-c73b-4459-ab21-9d4b402e1285</t>
  </si>
  <si>
    <t>1-651f6d4aeba19c69db968ffa7c403233</t>
  </si>
  <si>
    <t>21/06/24 12:57:15</t>
  </si>
  <si>
    <t>85dec744-d7fa-4967-a578-1ba8dd65a6db</t>
  </si>
  <si>
    <t>1-9879e4d578967d9ad541b0ee4cfd546c</t>
  </si>
  <si>
    <t>21/06/24 12:57:20</t>
  </si>
  <si>
    <t>12:57:20</t>
  </si>
  <si>
    <t>c46c3ae4-9d67-4521-8466-61a8e62e2148</t>
  </si>
  <si>
    <t>1-aa9bd5a7327ca2919811694da414014d</t>
  </si>
  <si>
    <t>21/06/24 12:57:30</t>
  </si>
  <si>
    <t>12:57:30</t>
  </si>
  <si>
    <t>eea3db5a-7172-4597-bdc5-d10467588a51</t>
  </si>
  <si>
    <t>1-fa32298e4c78e49129fe740ccbd30689</t>
  </si>
  <si>
    <t>21/06/24 12:57:35</t>
  </si>
  <si>
    <t>12:57:35</t>
  </si>
  <si>
    <t>77fbedf0-d3af-4c80-b475-73ba682da62d</t>
  </si>
  <si>
    <t>1-2fb044ecfe3b2d33dcf6dc7dafbb340f</t>
  </si>
  <si>
    <t>21/06/24 12:57:40</t>
  </si>
  <si>
    <t>a812712d-e14d-493e-a47f-29eca20e93e4</t>
  </si>
  <si>
    <t>1-720eaaa1747b10103b6c58168ea7952d</t>
  </si>
  <si>
    <t>21/06/24 12:57:45</t>
  </si>
  <si>
    <t>12:57:45</t>
  </si>
  <si>
    <t>35db6b01-8a0e-458e-85cb-c29e7b50b0f1</t>
  </si>
  <si>
    <t>1-605d287cbdbea0a58a2e393b6b454b81</t>
  </si>
  <si>
    <t>21/06/24 12:57:50</t>
  </si>
  <si>
    <t>12:57:50</t>
  </si>
  <si>
    <t>f6517675-a606-4215-9984-ea7bb17f21fa</t>
  </si>
  <si>
    <t>1-334ae0f2c5864ff84a93554615eef68e</t>
  </si>
  <si>
    <t>21/06/24 12:57:55</t>
  </si>
  <si>
    <t>12:57:55</t>
  </si>
  <si>
    <t>676b2874-0128-430d-87c5-220517952ec5</t>
  </si>
  <si>
    <t>1-4ac04bd9fa6565d228b584979af3bdf9</t>
  </si>
  <si>
    <t>21/06/24 12:58:00</t>
  </si>
  <si>
    <t>12:58:00</t>
  </si>
  <si>
    <t>41cc1449-bcf2-4960-8779-453b3b8d7801</t>
  </si>
  <si>
    <t>1-87d9f23398785307bb195b1aa7f9194c</t>
  </si>
  <si>
    <t>21/06/24 12:58:05</t>
  </si>
  <si>
    <t>12:58:05</t>
  </si>
  <si>
    <t>1abfefd7-adcf-4a82-968f-1776955ea010</t>
  </si>
  <si>
    <t>1-b1985d50a793602c892ddb52df82e764</t>
  </si>
  <si>
    <t>21/06/24 12:58:10</t>
  </si>
  <si>
    <t>12:58:10</t>
  </si>
  <si>
    <t>238b80f7-5e81-4c16-a4e7-81583cb6df01</t>
  </si>
  <si>
    <t>1-53169a1998fffc17e67f45e7d577a2ac</t>
  </si>
  <si>
    <t>21/06/24 12:58:15</t>
  </si>
  <si>
    <t>12:58:15</t>
  </si>
  <si>
    <t>9f682b3a-6f5f-45e5-b669-1beb23d0b652</t>
  </si>
  <si>
    <t>1-84d61ba6ae6876dc55ae2d46572037cf</t>
  </si>
  <si>
    <t>21/06/24 12:58:20</t>
  </si>
  <si>
    <t>920b433d-5ea1-4cf8-bd63-4bbd975bab42</t>
  </si>
  <si>
    <t>1-ea55349818359abab1850400dfa9f1c8</t>
  </si>
  <si>
    <t>21/06/24 12:58:25</t>
  </si>
  <si>
    <t>12:58:25</t>
  </si>
  <si>
    <t>210f78f3-b87c-4ae1-8072-97ab7cf714c5</t>
  </si>
  <si>
    <t>1-61331a1f4010bb5e19f3086260397a54</t>
  </si>
  <si>
    <t>21/06/24 12:58:30</t>
  </si>
  <si>
    <t>12:58:30</t>
  </si>
  <si>
    <t>b207a766-4a84-4e58-b016-b1f494c76d9b</t>
  </si>
  <si>
    <t>1-7753bc999c19d3752955b318f7cc6510</t>
  </si>
  <si>
    <t>21/06/24 12:58:35</t>
  </si>
  <si>
    <t>12:58:35</t>
  </si>
  <si>
    <t>07ddd1c8-dc48-41d2-837c-911a4f0cba6f</t>
  </si>
  <si>
    <t>1-f5702484ee3e757db802582473aa6b8e</t>
  </si>
  <si>
    <t>21/06/24 12:58:40</t>
  </si>
  <si>
    <t>12:58:40</t>
  </si>
  <si>
    <t>0c366409-457d-4845-b694-29bc30a4a09d</t>
  </si>
  <si>
    <t>1-b9a9e396d8d0c8d7ce440b9e03667216</t>
  </si>
  <si>
    <t>21/06/24 12:58:46</t>
  </si>
  <si>
    <t>12:58:46</t>
  </si>
  <si>
    <t>588fedd6-4f3c-44cb-a7ae-6904fd783967</t>
  </si>
  <si>
    <t>1-4e4f0620da2b5ea0dacfb99679889657</t>
  </si>
  <si>
    <t>21/06/24 12:58:51</t>
  </si>
  <si>
    <t>12:58:51</t>
  </si>
  <si>
    <t>10034841-494c-4970-89ae-df2bc677babc</t>
  </si>
  <si>
    <t>1-b1a448f275d41ae1dd298fc29e112bcf</t>
  </si>
  <si>
    <t>21/06/24 12:58:56</t>
  </si>
  <si>
    <t>12:58:56</t>
  </si>
  <si>
    <t>8bcba8d6-d95a-4904-8116-d368c91ca89d</t>
  </si>
  <si>
    <t>1-54f1ff0eb5916c5fb116450cee6db955</t>
  </si>
  <si>
    <t>21/06/24 12:59:01</t>
  </si>
  <si>
    <t>12:59:01</t>
  </si>
  <si>
    <t>c03737ca-62c0-44e2-b4c5-84f146b09bd9</t>
  </si>
  <si>
    <t>1-67012547f87576fed033e5ef0fac9456</t>
  </si>
  <si>
    <t>21/06/24 12:59:06</t>
  </si>
  <si>
    <t>12:59:06</t>
  </si>
  <si>
    <t>f90d937c-79cd-4aad-aba2-b3891bc159a9</t>
  </si>
  <si>
    <t>1-385a8acd628e7539cd446569c1142212</t>
  </si>
  <si>
    <t>21/06/24 12:59:11</t>
  </si>
  <si>
    <t>12:59:11</t>
  </si>
  <si>
    <t>67cb9fdf-1b0c-48e3-9800-71ff91b35a54</t>
  </si>
  <si>
    <t>1-83d5da6d57fb75398da35a1c40f3408d</t>
  </si>
  <si>
    <t>21/06/24 12:59:16</t>
  </si>
  <si>
    <t>78d63407-2275-4fb0-92bf-855acadcdd6b</t>
  </si>
  <si>
    <t>1-90b4b6a4ab90fbbbbaa33c464044e397</t>
  </si>
  <si>
    <t>21/06/24 12:59:21</t>
  </si>
  <si>
    <t>12:59:21</t>
  </si>
  <si>
    <t>f3fe6d81-2a78-47fd-ae61-5cd46ee991dc</t>
  </si>
  <si>
    <t>1-852881712c173abbd3e73cfd1bb0060e</t>
  </si>
  <si>
    <t>21/06/24 12:59:31</t>
  </si>
  <si>
    <t>12:59:31</t>
  </si>
  <si>
    <t>b1eabf80-d694-48be-808e-278596d24b7e</t>
  </si>
  <si>
    <t>1-7176f784dd35bcc78bbbc2362fe8b6ed</t>
  </si>
  <si>
    <t>21/06/24 12:59:36</t>
  </si>
  <si>
    <t>12:59:36</t>
  </si>
  <si>
    <t>e64d698f-febd-4ab0-9975-3859972cce71</t>
  </si>
  <si>
    <t>1-581b7e766dd02cdc6550407b3e85afc4</t>
  </si>
  <si>
    <t>21/06/24 12:59:41</t>
  </si>
  <si>
    <t>12:59:41</t>
  </si>
  <si>
    <t>fd77997a-e30d-4cd7-9ef2-cad8b79c284f</t>
  </si>
  <si>
    <t>1-817577f1bfdb6aa07c71b6402b599c27</t>
  </si>
  <si>
    <t>21/06/24 12:59:46</t>
  </si>
  <si>
    <t>12:59:46</t>
  </si>
  <si>
    <t>7de7d7cb-76b9-4a19-9cc8-fbcaed6204e8</t>
  </si>
  <si>
    <t>1-a2b917cf5b7339f8781044fe9b1e11dc</t>
  </si>
  <si>
    <t>21/06/24 12:59:51</t>
  </si>
  <si>
    <t>12:59:51</t>
  </si>
  <si>
    <t>c8189e5b-c9ce-490c-8be2-9168558c8a51</t>
  </si>
  <si>
    <t>1-0af4431af87976829d95f338322cc959</t>
  </si>
  <si>
    <t>21/06/24 12:59:56</t>
  </si>
  <si>
    <t>8f6536c4-13ec-4200-b03d-ce9b17b40b01</t>
  </si>
  <si>
    <t>1-eb56d79d36704db899e02c078332439c</t>
  </si>
  <si>
    <t>21/06/24 13:00:01</t>
  </si>
  <si>
    <t>13:00:01</t>
  </si>
  <si>
    <t>1d236055-a36d-456c-b1e3-fd5141774a65</t>
  </si>
  <si>
    <t>1-9e570391788f81e8ee9834116a3f1e65</t>
  </si>
  <si>
    <t>21/06/24 13:00:06</t>
  </si>
  <si>
    <t>13:00:06</t>
  </si>
  <si>
    <t>b177b43c-d2cf-4717-ab0b-3e282136d283</t>
  </si>
  <si>
    <t>1-c0555dbec4cb5554106519f0ae70e1f0</t>
  </si>
  <si>
    <t>21/06/24 13:00:16</t>
  </si>
  <si>
    <t>13:00:16</t>
  </si>
  <si>
    <t>430066c9-5337-4ff4-a239-4f6ff6e641f3</t>
  </si>
  <si>
    <t>1-5940210b796baedd5b1b2def5b16fccf</t>
  </si>
  <si>
    <t>21/06/24 13:00:21</t>
  </si>
  <si>
    <t>13:00:21</t>
  </si>
  <si>
    <t>e1c904b2-2c8b-4a91-988a-85d98e049b11</t>
  </si>
  <si>
    <t>1-ab7ed1693d6391c4c508fea84a7e8103</t>
  </si>
  <si>
    <t>21/06/24 13:00:26</t>
  </si>
  <si>
    <t>13:00:26</t>
  </si>
  <si>
    <t>3e8f5854-0320-4c58-96ce-78809d47cec1</t>
  </si>
  <si>
    <t>1-2515e39dc45e1df377e9a5895c900b95</t>
  </si>
  <si>
    <t>21/06/24 13:00:31</t>
  </si>
  <si>
    <t>13:00:31</t>
  </si>
  <si>
    <t>3d96c44b-1cd6-4a2a-a3af-1d2aca1262bb</t>
  </si>
  <si>
    <t>1-9e56dfe5bf40d7db6efb090043415ff9</t>
  </si>
  <si>
    <t>21/06/24 13:00:36</t>
  </si>
  <si>
    <t>c87fd679-94ce-438d-9a6f-14fccfc9da33</t>
  </si>
  <si>
    <t>1-e47eafeabf97cbc2ed237b5590a39f2f</t>
  </si>
  <si>
    <t>21/06/24 13:00:41</t>
  </si>
  <si>
    <t>13:00:41</t>
  </si>
  <si>
    <t>fcf9a4d1-e6f6-4fd3-869a-f246172b2752</t>
  </si>
  <si>
    <t>1-255f3d6ebd7e9a1b88e31709d58f870b</t>
  </si>
  <si>
    <t>21/06/24 13:00:46</t>
  </si>
  <si>
    <t>13:00:46</t>
  </si>
  <si>
    <t>79ce48cc-dc27-4c2e-b6d6-76eea240de27</t>
  </si>
  <si>
    <t>1-ce127e4b3f3090308582d4da5c597d84</t>
  </si>
  <si>
    <t>21/06/24 13:00:51</t>
  </si>
  <si>
    <t>13:00:51</t>
  </si>
  <si>
    <t>e765b46c-32b2-4154-804c-6917bf52151d</t>
  </si>
  <si>
    <t>1-ce5ec66ce6f67bce75592f56c6816abf</t>
  </si>
  <si>
    <t>21/06/24 13:00:56</t>
  </si>
  <si>
    <t>13:00:56</t>
  </si>
  <si>
    <t>77027b04-6981-4361-93c6-1e225a125fa9</t>
  </si>
  <si>
    <t>1-272779f906c5c0661eba98139c61bd02</t>
  </si>
  <si>
    <t>21/06/24 13:01:01</t>
  </si>
  <si>
    <t>454a4716-32e2-43fa-a597-eb692b8ed314</t>
  </si>
  <si>
    <t>1-879614d92cc23e24343c2979e67e870e</t>
  </si>
  <si>
    <t>21/06/24 13:01:06</t>
  </si>
  <si>
    <t>13:01:06</t>
  </si>
  <si>
    <t>12baa2bd-360a-4aef-bb35-b7c9e7b7c036</t>
  </si>
  <si>
    <t>1-83f7e43a43fb5ef3ff2b3a54aae902cc</t>
  </si>
  <si>
    <t>21/06/24 13:01:16</t>
  </si>
  <si>
    <t>13:01:16</t>
  </si>
  <si>
    <t>d423b42c-6561-4e9b-9cfd-fe4fc7a24f70</t>
  </si>
  <si>
    <t>1-fb1b73db29cb22c85e5beb2c9a98df78</t>
  </si>
  <si>
    <t>21/06/24 13:01:21</t>
  </si>
  <si>
    <t>13:01:21</t>
  </si>
  <si>
    <t>4ad045d0-f07b-4d10-b635-1ab48747fcc0</t>
  </si>
  <si>
    <t>1-3b61d4b9049b3c632c71881ded1d1cf9</t>
  </si>
  <si>
    <t>21/06/24 13:01:26</t>
  </si>
  <si>
    <t>9bf8d239-db1d-492e-a621-479256871490</t>
  </si>
  <si>
    <t>1-40a0e7fba8ec299f84ab2cd5224d9d7b</t>
  </si>
  <si>
    <t>21/06/24 13:01:31</t>
  </si>
  <si>
    <t>13:01:31</t>
  </si>
  <si>
    <t>83e0d829-8180-4e6b-a173-c85ef474cbdd</t>
  </si>
  <si>
    <t>1-79e2e7b1e05b52397e0380df0b82d57c</t>
  </si>
  <si>
    <t>21/06/24 13:01:36</t>
  </si>
  <si>
    <t>13:01:36</t>
  </si>
  <si>
    <t>b5801065-ac54-4978-b595-06da2515b07d</t>
  </si>
  <si>
    <t>1-acaabd330fb0c46edc7eeb6ebd4f4999</t>
  </si>
  <si>
    <t>21/06/24 13:01:41</t>
  </si>
  <si>
    <t>13:01:41</t>
  </si>
  <si>
    <t>cdcf4123-fd3d-4f40-bae7-781b909a7f56</t>
  </si>
  <si>
    <t>1-29f349718d3dd2d839d4b2db8f8b9ebf</t>
  </si>
  <si>
    <t>21/06/24 13:01:46</t>
  </si>
  <si>
    <t>13:01:46</t>
  </si>
  <si>
    <t>59b6cc81-ff45-447a-bc6c-a2b29b06de13</t>
  </si>
  <si>
    <t>1-ec9d458b22e2f30c06fa8479529181af</t>
  </si>
  <si>
    <t>21/06/24 13:01:56</t>
  </si>
  <si>
    <t>13:01:56</t>
  </si>
  <si>
    <t>1c6c72c2-e4cc-4a96-873b-0847ec923e97</t>
  </si>
  <si>
    <t>1-798c955215346624c1fe064f0fa15da6</t>
  </si>
  <si>
    <t>21/06/24 13:02:01</t>
  </si>
  <si>
    <t>13:02:01</t>
  </si>
  <si>
    <t>8fcff601-f82c-40d6-bf10-e8f5e953c636</t>
  </si>
  <si>
    <t>1-ed9af10ca2daab600879243816527c43</t>
  </si>
  <si>
    <t>21/06/24 13:02:06</t>
  </si>
  <si>
    <t>13:02:06</t>
  </si>
  <si>
    <t>0c2c3639-f115-4123-a562-de1560e0124c</t>
  </si>
  <si>
    <t>1-57c6fb446a88ff9577687bd0466e3667</t>
  </si>
  <si>
    <t>21/06/24 13:02:11</t>
  </si>
  <si>
    <t>13:02:11</t>
  </si>
  <si>
    <t>dc80291f-d417-416e-86e1-850f2d3504f2</t>
  </si>
  <si>
    <t>1-7ea0d76b49d43f6fe78ceb0b381d7a29</t>
  </si>
  <si>
    <t>21/06/24 13:02:16</t>
  </si>
  <si>
    <t>2975b973-4a92-494e-bea4-ca8424f88e06</t>
  </si>
  <si>
    <t>1-fa13b81cbc2c00b6dfaad09d533bdf8c</t>
  </si>
  <si>
    <t>21/06/24 13:02:21</t>
  </si>
  <si>
    <t>13:02:21</t>
  </si>
  <si>
    <t>c391b33b-f996-4e4a-af1b-e106450c3453</t>
  </si>
  <si>
    <t>1-0578b46c2e3cdeecabf022b82bce8536</t>
  </si>
  <si>
    <t>21/06/24 13:02:26</t>
  </si>
  <si>
    <t>13:02:26</t>
  </si>
  <si>
    <t>ace33034-2fe8-4ef1-a2d0-5ebf4c0f4f00</t>
  </si>
  <si>
    <t>1-5674d2c7b32f8bbd7a2fc7989b2980d8</t>
  </si>
  <si>
    <t>21/06/24 13:02:31</t>
  </si>
  <si>
    <t>13:02:31</t>
  </si>
  <si>
    <t>deb74dbe-1171-4e7b-8656-126471b1631b</t>
  </si>
  <si>
    <t>1-e64d82a3ba13bd633f5cf2fb4566fe1d</t>
  </si>
  <si>
    <t>21/06/24 13:02:36</t>
  </si>
  <si>
    <t>13:02:36</t>
  </si>
  <si>
    <t>d95cbae5-d8bf-4269-a8a1-342e0d0c77dd</t>
  </si>
  <si>
    <t>1-0539f6f79c6a2f017bac3b7f0a7da92c</t>
  </si>
  <si>
    <t>21/06/24 13:02:47</t>
  </si>
  <si>
    <t>13:02:47</t>
  </si>
  <si>
    <t>df85fd65-4c46-4a9a-b7b4-144af598c672</t>
  </si>
  <si>
    <t>1-78647f358d872b7ca6601b19cfdba2cd</t>
  </si>
  <si>
    <t>21/06/24 13:02:51</t>
  </si>
  <si>
    <t>13:02:51</t>
  </si>
  <si>
    <t>b7e0121f-bc14-48e9-925a-796cfb3ff697</t>
  </si>
  <si>
    <t>1-6406e35f65484bc4b8417158cc62937c</t>
  </si>
  <si>
    <t>21/06/24 13:02:56</t>
  </si>
  <si>
    <t>c1e63973-49ca-48de-a02c-33389aaf1a7e</t>
  </si>
  <si>
    <t>1-b02f7b376e785246dcd4a756b251c556</t>
  </si>
  <si>
    <t>21/06/24 13:03:02</t>
  </si>
  <si>
    <t>13:03:02</t>
  </si>
  <si>
    <t>7aed926a-aba5-4250-9f36-4cd932d50160</t>
  </si>
  <si>
    <t>1-25106c3be92963efdb41eabb9653ea1b</t>
  </si>
  <si>
    <t>21/06/24 13:03:06</t>
  </si>
  <si>
    <t>13:03:06</t>
  </si>
  <si>
    <t>32920f1b-ee42-4d5e-8112-ab57a161eb35</t>
  </si>
  <si>
    <t>1-c80fde425b39df77227b335905872aa4</t>
  </si>
  <si>
    <t>21/06/24 13:03:12</t>
  </si>
  <si>
    <t>eac5baaf-a70b-4e33-b4c7-0b915ef1bd52</t>
  </si>
  <si>
    <t>1-238ed1c778b15330913a110902501c79</t>
  </si>
  <si>
    <t>21/06/24 13:03:16</t>
  </si>
  <si>
    <t>13:03:16</t>
  </si>
  <si>
    <t>8ece0665-81ea-4331-b043-25b45c227dc5</t>
  </si>
  <si>
    <t>1-fafd6159d96eec2072c18e4e0f572ecc</t>
  </si>
  <si>
    <t>21/06/24 13:03:27</t>
  </si>
  <si>
    <t>13:03:27</t>
  </si>
  <si>
    <t>19fb1729-fc0f-4564-b4ff-f0b2f1a24904</t>
  </si>
  <si>
    <t>1-aabcb46e7140507b9279ff40943d10cc</t>
  </si>
  <si>
    <t>21/06/24 13:03:32</t>
  </si>
  <si>
    <t>13:03:32</t>
  </si>
  <si>
    <t>1dc16411-9c79-49d4-8f83-90e8992de0dc</t>
  </si>
  <si>
    <t>1-a3480851d9e369600abfc8f2185b435f</t>
  </si>
  <si>
    <t>21/06/24 13:03:36</t>
  </si>
  <si>
    <t>51465297-9540-4251-88ff-21a958d34a95</t>
  </si>
  <si>
    <t>1-7ebf2a67922b91122cea3ac6bab2a973</t>
  </si>
  <si>
    <t>21/06/24 13:03:42</t>
  </si>
  <si>
    <t>13:03:42</t>
  </si>
  <si>
    <t>d0e2ae0d-377e-4392-aad4-322591034880</t>
  </si>
  <si>
    <t>1-eb101bf5a11dcd01aece8e6191fd04a5</t>
  </si>
  <si>
    <t>21/06/24 13:03:47</t>
  </si>
  <si>
    <t>13:03:47</t>
  </si>
  <si>
    <t>6ce482ac-5781-4700-92c1-bb4652e935fc</t>
  </si>
  <si>
    <t>1-2b4b799b90dfa85a9c1235243241f3cf</t>
  </si>
  <si>
    <t>21/06/24 13:03:52</t>
  </si>
  <si>
    <t>d816e32f-dc01-4681-b249-41f77da9f6cd</t>
  </si>
  <si>
    <t>1-54240268478cb40052c173d3700a9718</t>
  </si>
  <si>
    <t>21/06/24 13:03:57</t>
  </si>
  <si>
    <t>13:03:57</t>
  </si>
  <si>
    <t>839d3b8a-d27c-4715-a8ed-38ea5b9d2780</t>
  </si>
  <si>
    <t>1-365e6be6dd4edb417e03e790a0d402c2</t>
  </si>
  <si>
    <t>21/06/24 13:04:02</t>
  </si>
  <si>
    <t>5173bb4b-9b08-47db-a256-fe621c78de6a</t>
  </si>
  <si>
    <t>1-e62ab0277164e51e212f74e5a4ad3590</t>
  </si>
  <si>
    <t>21/06/24 13:04:07</t>
  </si>
  <si>
    <t>13:04:07</t>
  </si>
  <si>
    <t>8884bacd-66ec-4956-a1ba-4a1f19e43bc2</t>
  </si>
  <si>
    <t>1-72696c748e508e80de4e508f9926ca0e</t>
  </si>
  <si>
    <t>21/06/24 13:04:17</t>
  </si>
  <si>
    <t>13:04:17</t>
  </si>
  <si>
    <t>e5aba969-a1f1-43c0-92fe-a9652d6379d6</t>
  </si>
  <si>
    <t>1-2a29c9ae26c046e6542d7bdd470410a7</t>
  </si>
  <si>
    <t>21/06/24 13:04:22</t>
  </si>
  <si>
    <t>13:04:22</t>
  </si>
  <si>
    <t>64c9cf76-82af-4bda-984d-8ee58037cfdc</t>
  </si>
  <si>
    <t>1-350472bce112e39e33e3482ddd7f537a</t>
  </si>
  <si>
    <t>21/06/24 13:04:27</t>
  </si>
  <si>
    <t>13:04:27</t>
  </si>
  <si>
    <t>5fc56a89-f9bb-40d0-b504-d868df3d33a1</t>
  </si>
  <si>
    <t>1-33f10f59ef844626814006ad8a503907</t>
  </si>
  <si>
    <t>21/06/24 13:04:32</t>
  </si>
  <si>
    <t>13:04:32</t>
  </si>
  <si>
    <t>390a8ce9-923f-4aea-9b90-986e5321385d</t>
  </si>
  <si>
    <t>1-b1d39d2ecab99ef5412abc6d987595de</t>
  </si>
  <si>
    <t>21/06/24 13:04:37</t>
  </si>
  <si>
    <t>13:04:37</t>
  </si>
  <si>
    <t>c083db04-47a0-4355-9806-d5e464e7f94f</t>
  </si>
  <si>
    <t>1-7d49c1afa1bd481bfbba774b31f88e8a</t>
  </si>
  <si>
    <t>21/06/24 13:04:42</t>
  </si>
  <si>
    <t>c6ac42f0-6de0-4f2e-a001-0e4dde7e13ed</t>
  </si>
  <si>
    <t>1-8699437ef35091e1f020e17401d7ff06</t>
  </si>
  <si>
    <t>21/06/24 13:04:47</t>
  </si>
  <si>
    <t>13:04:47</t>
  </si>
  <si>
    <t>14ed5c9b-73b3-4e8f-b48a-15bb8aee10d6</t>
  </si>
  <si>
    <t>1-9a14698141cde89ae0fc4ea5101cc7f9</t>
  </si>
  <si>
    <t>21/06/24 13:04:52</t>
  </si>
  <si>
    <t>13:04:52</t>
  </si>
  <si>
    <t>3fbfe2d3-c340-4648-bfec-b5675b2051da</t>
  </si>
  <si>
    <t>1-947c2a6fa545ba7798e7b2fca4428f65</t>
  </si>
  <si>
    <t>21/06/24 13:04:57</t>
  </si>
  <si>
    <t>13:04:57</t>
  </si>
  <si>
    <t>25e825ce-0522-4c2b-9f95-7ca2536cd3e2</t>
  </si>
  <si>
    <t>1-bd9689ff7214e4c8602120e78ed01466</t>
  </si>
  <si>
    <t>21/06/24 13:05:02</t>
  </si>
  <si>
    <t>13:05:02</t>
  </si>
  <si>
    <t>eeff9264-5df9-4eda-8615-42e294cd27bc</t>
  </si>
  <si>
    <t>1-6971b7442ab38fab075587dc070dfab2</t>
  </si>
  <si>
    <t>21/06/24 13:05:07</t>
  </si>
  <si>
    <t>f66bf021-d0c4-4093-a78a-e352d20fffef</t>
  </si>
  <si>
    <t>1-d4342bd52b68ffc1d3f90e719472796d</t>
  </si>
  <si>
    <t>21/06/24 13:05:13</t>
  </si>
  <si>
    <t>13:05:13</t>
  </si>
  <si>
    <t>4f832b3c-939c-44b3-9ae4-00a15804568c</t>
  </si>
  <si>
    <t>1-580571fb9ebb2881fbeebe233db7ca08</t>
  </si>
  <si>
    <t>21/06/24 13:05:17</t>
  </si>
  <si>
    <t>13:05:17</t>
  </si>
  <si>
    <t>8675cc34-d237-44cb-9544-e41e079c8de7</t>
  </si>
  <si>
    <t>1-bb69f60b2b6596e495f84728f880cc93</t>
  </si>
  <si>
    <t>21/06/24 13:05:22</t>
  </si>
  <si>
    <t>cdc7e66a-dc75-4370-bd64-1239b6855f08</t>
  </si>
  <si>
    <t>1-693768069e9183e58bd44712cf640ef7</t>
  </si>
  <si>
    <t>21/06/24 13:05:27</t>
  </si>
  <si>
    <t>13:05:27</t>
  </si>
  <si>
    <t>9bfe843a-02d6-4484-a80a-4aa9d759aef2</t>
  </si>
  <si>
    <t>1-439a48de9e9a18494fb8887dc5b43acf</t>
  </si>
  <si>
    <t>21/06/24 13:05:38</t>
  </si>
  <si>
    <t>13:05:38</t>
  </si>
  <si>
    <t>d87619e2-3987-4722-a0eb-5d07e7cebfc4</t>
  </si>
  <si>
    <t>1-d7d3e85ab766e5ebd2f489f8defe0377</t>
  </si>
  <si>
    <t>21/06/24 13:05:42</t>
  </si>
  <si>
    <t>13:05:42</t>
  </si>
  <si>
    <t>2be3363e-64d4-4059-a262-8149772b759d</t>
  </si>
  <si>
    <t>1-f8e07252bdb76788cd178720109db8a1</t>
  </si>
  <si>
    <t>21/06/24 13:05:52</t>
  </si>
  <si>
    <t>13:05:52</t>
  </si>
  <si>
    <t>c83842a2-c270-4d82-a2f2-e9616062a9f3</t>
  </si>
  <si>
    <t>1-0ce99f592fd0583e967f33f7e3190239</t>
  </si>
  <si>
    <t>21/06/24 13:05:57</t>
  </si>
  <si>
    <t>13:05:57</t>
  </si>
  <si>
    <t>10e69138-6ac5-4420-b1c4-1a929103b88f</t>
  </si>
  <si>
    <t>1-bfab3e5b13383375d5d3d8b46d70ac30</t>
  </si>
  <si>
    <t>21/06/24 13:06:02</t>
  </si>
  <si>
    <t>13:06:02</t>
  </si>
  <si>
    <t>0c32e560-f488-4dfe-8354-e61f9a539d84</t>
  </si>
  <si>
    <t>1-b66efe20a862957ae8cf602b791d2570</t>
  </si>
  <si>
    <t>21/06/24 13:06:07</t>
  </si>
  <si>
    <t>13:06:07</t>
  </si>
  <si>
    <t>bf345ed0-17f2-4e45-a0d0-5a1a91d88275</t>
  </si>
  <si>
    <t>1-b5bc637067074e205b46fbf8800e1e93</t>
  </si>
  <si>
    <t>21/06/24 13:06:17</t>
  </si>
  <si>
    <t>13:06:17</t>
  </si>
  <si>
    <t>2ae40e53-fe7a-46b6-83b5-b73f23986a5d</t>
  </si>
  <si>
    <t>1-fc56cd5cf312d619d9f18497df779f2a</t>
  </si>
  <si>
    <t>21/06/24 13:06:22</t>
  </si>
  <si>
    <t>13:06:22</t>
  </si>
  <si>
    <t>365a5c8f-a53a-4248-a751-77fc685808b9</t>
  </si>
  <si>
    <t>1-ec645cc1fac9cd4fa6e818b49efd0a59</t>
  </si>
  <si>
    <t>21/06/24 13:06:27</t>
  </si>
  <si>
    <t>2bd96908-ec89-4875-94ae-57a3fffe4466</t>
  </si>
  <si>
    <t>1-86762afce6233d85174371deeda6eff1</t>
  </si>
  <si>
    <t>21/06/24 13:06:32</t>
  </si>
  <si>
    <t>13:06:32</t>
  </si>
  <si>
    <t>49b1497c-f272-468e-988b-563c249135cb</t>
  </si>
  <si>
    <t>1-1e2cb51142379e682f9a850af32f0dde</t>
  </si>
  <si>
    <t>21/06/24 13:06:37</t>
  </si>
  <si>
    <t>13:06:37</t>
  </si>
  <si>
    <t>9e09c892-4e6e-4d85-b41b-cc80a844796d</t>
  </si>
  <si>
    <t>1-58121bacaa4711fdf670b4d8bd972d75</t>
  </si>
  <si>
    <t>21/06/24 13:06:42</t>
  </si>
  <si>
    <t>13:06:42</t>
  </si>
  <si>
    <t>2e0027bd-0c0b-4b9f-a46e-f5b36449e262</t>
  </si>
  <si>
    <t>1-1092fd85dd2c497787da12aa85405337</t>
  </si>
  <si>
    <t>21/06/24 13:06:47</t>
  </si>
  <si>
    <t>13:06:47</t>
  </si>
  <si>
    <t>d7fee314-334b-4c54-9417-125be659bdb0</t>
  </si>
  <si>
    <t>1-c7bb2ad9510de783f3dbb4a86c1aba69</t>
  </si>
  <si>
    <t>21/06/24 13:06:57</t>
  </si>
  <si>
    <t>13:06:57</t>
  </si>
  <si>
    <t>ce9cd4ad-959a-4663-bd9a-3e5883f1ab05</t>
  </si>
  <si>
    <t>1-679bff68e353627a0c3d55764428bc1b</t>
  </si>
  <si>
    <t>21/06/24 13:07:02</t>
  </si>
  <si>
    <t>13:07:02</t>
  </si>
  <si>
    <t>7a39c7ec-8cf8-4026-bcfd-25cbc3a54dfa</t>
  </si>
  <si>
    <t>1-b819cbc92e82eb003ad677d6ab89019c</t>
  </si>
  <si>
    <t>21/06/24 13:07:07</t>
  </si>
  <si>
    <t>b1c6e386-a3ac-4b55-9c77-3da4bc638ae5</t>
  </si>
  <si>
    <t>1-17d4897a71b80885c509cb6251facd4b</t>
  </si>
  <si>
    <t>21/06/24 13:07:12</t>
  </si>
  <si>
    <t>13:07:12</t>
  </si>
  <si>
    <t>37b60d3d-d742-4cdf-8f19-87fb4603c512</t>
  </si>
  <si>
    <t>1-8effafd8afff13b306f0c78120843952</t>
  </si>
  <si>
    <t>21/06/24 13:07:17</t>
  </si>
  <si>
    <t>13:07:17</t>
  </si>
  <si>
    <t>207533c5-a17f-4c92-a03e-9472581b7434</t>
  </si>
  <si>
    <t>1-7afe75adbd7eb1f679d7cd6d83fb9e38</t>
  </si>
  <si>
    <t>21/06/24 13:07:22</t>
  </si>
  <si>
    <t>13:07:22</t>
  </si>
  <si>
    <t>f9bb4b66-7300-454f-b60e-0e00c0bfbae1</t>
  </si>
  <si>
    <t>1-a5bdd33e55a5126fb92f85dd4dea133d</t>
  </si>
  <si>
    <t>21/06/24 13:07:27</t>
  </si>
  <si>
    <t>13:07:27</t>
  </si>
  <si>
    <t>7405721e-671b-46a9-a915-99d2ae21e4b4</t>
  </si>
  <si>
    <t>1-342246489db8eaf425a672297ee38e40</t>
  </si>
  <si>
    <t>21/06/24 13:07:32</t>
  </si>
  <si>
    <t>13:07:32</t>
  </si>
  <si>
    <t>4f939c57-e448-49ff-b011-70be3ea3fbe3</t>
  </si>
  <si>
    <t>1-e0fafa71a588682100b926c202b4beb8</t>
  </si>
  <si>
    <t>21/06/24 13:07:37</t>
  </si>
  <si>
    <t>13:07:37</t>
  </si>
  <si>
    <t>4381e9bf-cefd-4ffc-9f19-04efef4544a9</t>
  </si>
  <si>
    <t>1-6d55903317c48078220104b6b558c80f</t>
  </si>
  <si>
    <t>21/06/24 13:07:42</t>
  </si>
  <si>
    <t>13:07:42</t>
  </si>
  <si>
    <t>04366bf8-cdb6-4d27-bd24-ae287d9a9217</t>
  </si>
  <si>
    <t>1-4129a34193664894f2961468de933d0a</t>
  </si>
  <si>
    <t>21/06/24 13:07:48</t>
  </si>
  <si>
    <t>026ebcc4-5480-4de2-bb65-45ebfe8573bd</t>
  </si>
  <si>
    <t>1-fe75a8e38b1e6d4dc7476bf3ffdddc71</t>
  </si>
  <si>
    <t>21/06/24 13:07:53</t>
  </si>
  <si>
    <t>13:07:53</t>
  </si>
  <si>
    <t>ee8474f6-3aa1-46fe-8405-833d6ae55c48</t>
  </si>
  <si>
    <t>1-b42b3fe24e59412f44af1e072e18aaf3</t>
  </si>
  <si>
    <t>21/06/24 13:08:02</t>
  </si>
  <si>
    <t>13:08:02</t>
  </si>
  <si>
    <t>47645a7b-f26b-4b9a-a0b6-037f2c0c03e4</t>
  </si>
  <si>
    <t>1-06811125dfdba2fe945090d07f290d8a</t>
  </si>
  <si>
    <t>21/06/24 13:08:07</t>
  </si>
  <si>
    <t>13:08:07</t>
  </si>
  <si>
    <t>1c136cf0-19c8-4439-b96f-1f7b0b23e6c7</t>
  </si>
  <si>
    <t>1-ae0a1a903f8dcb167dfcce4077817a9e</t>
  </si>
  <si>
    <t>21/06/24 13:08:12</t>
  </si>
  <si>
    <t>29b767ec-a77e-408d-b157-a0c2c7460c93</t>
  </si>
  <si>
    <t>1-2a989d7c8c6daa80e2167f957c1fdae3</t>
  </si>
  <si>
    <t>21/06/24 13:08:17</t>
  </si>
  <si>
    <t>13:08:17</t>
  </si>
  <si>
    <t>f1066aa1-3290-4557-9265-9e40765a1cb9</t>
  </si>
  <si>
    <t>1-4809e6cf34a5819a681c9c3e0d8653f5</t>
  </si>
  <si>
    <t>21/06/24 13:08:23</t>
  </si>
  <si>
    <t>13:08:23</t>
  </si>
  <si>
    <t>0cb9dad4-c335-4669-9ae7-d6584cadc7ff</t>
  </si>
  <si>
    <t>1-453af0abc0ec883f27cb80c9767a259a</t>
  </si>
  <si>
    <t>21/06/24 13:08:28</t>
  </si>
  <si>
    <t>a89e9dd0-69db-4731-ab8d-16484cbd4eff</t>
  </si>
  <si>
    <t>1-663826bedb61caabe58624b0c2069a1e</t>
  </si>
  <si>
    <t>21/06/24 13:08:33</t>
  </si>
  <si>
    <t>13:08:33</t>
  </si>
  <si>
    <t>e2f7dfdb-5df6-49ed-b11e-1ce73cc0253e</t>
  </si>
  <si>
    <t>1-18e2206c7ebeffe9df901c18c9acb4e0</t>
  </si>
  <si>
    <t>21/06/24 13:08:43</t>
  </si>
  <si>
    <t>13:08:43</t>
  </si>
  <si>
    <t>61111770-f8d6-40d8-affd-42204cfad15c</t>
  </si>
  <si>
    <t>1-18baf50b34d7bd9735c3cbf5f434ba9f</t>
  </si>
  <si>
    <t>21/06/24 13:08:48</t>
  </si>
  <si>
    <t>13:08:48</t>
  </si>
  <si>
    <t>39506bb2-ecf8-4b40-9b05-210a1f650a07</t>
  </si>
  <si>
    <t>1-73440bc21fd4618996c727d90bdbafae</t>
  </si>
  <si>
    <t>21/06/24 13:08:53</t>
  </si>
  <si>
    <t>13:08:53</t>
  </si>
  <si>
    <t>0d155959-94c7-4aa5-8228-8fe2f5af0f58</t>
  </si>
  <si>
    <t>1-2fa09af3d6facae806b8ca0aff42e110</t>
  </si>
  <si>
    <t>21/06/24 13:08:58</t>
  </si>
  <si>
    <t>13:08:58</t>
  </si>
  <si>
    <t>59b6477c-4a9d-40b3-ba63-4e4bf8722e54</t>
  </si>
  <si>
    <t>1-6adb8e7e9ee88feaaefe47bc1f885b35</t>
  </si>
  <si>
    <t>21/06/24 13:09:08</t>
  </si>
  <si>
    <t>13:09:08</t>
  </si>
  <si>
    <t>f7675de7-397b-4eb4-b465-6292b6b1755f</t>
  </si>
  <si>
    <t>1-421ce51297e24a584000f252665b69ec</t>
  </si>
  <si>
    <t>21/06/24 13:09:13</t>
  </si>
  <si>
    <t>13:09:13</t>
  </si>
  <si>
    <t>231881fe-7fec-4771-9d0d-ca6193a720ca</t>
  </si>
  <si>
    <t>1-6cd655ac114711cf81e5de9fe1fe2416</t>
  </si>
  <si>
    <t>21/06/24 13:09:18</t>
  </si>
  <si>
    <t>19d6f141-b91c-4752-875c-f4f72b1e204a</t>
  </si>
  <si>
    <t>1-7fe8ef67c31b9d19085de6b0fa4fe5b1</t>
  </si>
  <si>
    <t>21/06/24 13:09:23</t>
  </si>
  <si>
    <t>13:09:23</t>
  </si>
  <si>
    <t>7e34f340-d39a-4f7d-94e4-4e93664a9388</t>
  </si>
  <si>
    <t>1-545a8753da76f328e0e2d07ec9ffd510</t>
  </si>
  <si>
    <t>21/06/24 13:09:28</t>
  </si>
  <si>
    <t>13:09:28</t>
  </si>
  <si>
    <t>d62ffddf-9289-47ca-8cc9-a146c97fa0d7</t>
  </si>
  <si>
    <t>1-88c23a91d85407c6d940677898f6bc18</t>
  </si>
  <si>
    <t>21/06/24 13:09:33</t>
  </si>
  <si>
    <t>13:09:33</t>
  </si>
  <si>
    <t>606cfdbc-b6d1-4f0e-9496-5edd2b6302f1</t>
  </si>
  <si>
    <t>1-411bcd650df2e8e12b6f3d4ba1e1532d</t>
  </si>
  <si>
    <t>21/06/24 13:09:38</t>
  </si>
  <si>
    <t>13:09:38</t>
  </si>
  <si>
    <t>13c92356-ce3e-4499-a797-1bd1f55df300</t>
  </si>
  <si>
    <t>1-5b4745ec101baac1b748e927b5b82d30</t>
  </si>
  <si>
    <t>21/06/24 13:09:48</t>
  </si>
  <si>
    <t>13:09:48</t>
  </si>
  <si>
    <t>e9aabfab-c828-4271-b500-f9d4fc392562</t>
  </si>
  <si>
    <t>1-fe5bbb91ddaa10e3f60392752a7630dc</t>
  </si>
  <si>
    <t>21/06/24 13:09:53</t>
  </si>
  <si>
    <t>13:09:53</t>
  </si>
  <si>
    <t>daa64110-ccc6-4048-8c22-6645e427ff81</t>
  </si>
  <si>
    <t>1-586485f33fb788b8c5d36de4d201e016</t>
  </si>
  <si>
    <t>21/06/24 13:09:58</t>
  </si>
  <si>
    <t>7a834fad-7b48-467f-b442-fcefd79f7839</t>
  </si>
  <si>
    <t>1-1df91628e6dcffdc1e9244a8a85e9610</t>
  </si>
  <si>
    <t>21/06/24 13:10:03</t>
  </si>
  <si>
    <t>13:10:03</t>
  </si>
  <si>
    <t>5b8e2654-248d-4c38-bda5-c59b5eb66fdd</t>
  </si>
  <si>
    <t>1-fc3239a349e79b547ca13ef80a5aa63e</t>
  </si>
  <si>
    <t>21/06/24 13:10:08</t>
  </si>
  <si>
    <t>13:10:08</t>
  </si>
  <si>
    <t>9da4d9ac-037a-48e2-89f1-fa12fa212a42</t>
  </si>
  <si>
    <t>1-112fbdf28da88eea5fcfced06e3fe0fe</t>
  </si>
  <si>
    <t>21/06/24 13:10:13</t>
  </si>
  <si>
    <t>13:10:13</t>
  </si>
  <si>
    <t>9bcc7168-a28d-477b-9f0f-1fe77c5f74ff</t>
  </si>
  <si>
    <t>1-63fd27e85a4a85022c7512535fddf74c</t>
  </si>
  <si>
    <t>21/06/24 13:10:18</t>
  </si>
  <si>
    <t>13:10:18</t>
  </si>
  <si>
    <t>c4cbdb2f-0bdb-4517-8ba8-908e51db304f</t>
  </si>
  <si>
    <t>1-e9c5710b7b2a4061a2cc8e31c6a2c460</t>
  </si>
  <si>
    <t>21/06/24 13:10:28</t>
  </si>
  <si>
    <t>13:10:28</t>
  </si>
  <si>
    <t>5861c13b-eb61-410e-959a-c659a1ca8d5b</t>
  </si>
  <si>
    <t>1-697c1d34540d38a3fa9c6c74ed51d1e9</t>
  </si>
  <si>
    <t>21/06/24 13:10:33</t>
  </si>
  <si>
    <t>13:10:33</t>
  </si>
  <si>
    <t>6ec7c662-2cf9-4cd1-aa3e-a95b1e5f9a07</t>
  </si>
  <si>
    <t>1-47aaa993eba9aff9ea6621c611f405e5</t>
  </si>
  <si>
    <t>21/06/24 13:10:43</t>
  </si>
  <si>
    <t>13:10:43</t>
  </si>
  <si>
    <t>4b821086-1c3c-4ee6-a834-b8e2bdcac846</t>
  </si>
  <si>
    <t>1-7b009baa9e2216c08e09c71a1b572957</t>
  </si>
  <si>
    <t>21/06/24 13:10:48</t>
  </si>
  <si>
    <t>13:10:48</t>
  </si>
  <si>
    <t>5a61ea34-1d9f-466a-b3b8-59b8626b9bba</t>
  </si>
  <si>
    <t>1-cdff73549206fa41a7fcfa525ab6513a</t>
  </si>
  <si>
    <t>21/06/24 13:10:54</t>
  </si>
  <si>
    <t>29ee70f9-236e-4fbd-aa49-95d9fac197a4</t>
  </si>
  <si>
    <t>1-639926e8d05ff7f3dc108ab75ab69455</t>
  </si>
  <si>
    <t>21/06/24 13:10:58</t>
  </si>
  <si>
    <t>13:10:58</t>
  </si>
  <si>
    <t>04c4ad4c-0ef1-422b-a0ea-ef87b01a0f1d</t>
  </si>
  <si>
    <t>1-45fd3a39f4df74707a3e530ac07a5d86</t>
  </si>
  <si>
    <t>21/06/24 13:11:08</t>
  </si>
  <si>
    <t>13:11:08</t>
  </si>
  <si>
    <t>c420a438-9814-40ad-8eb0-120c50a690ad</t>
  </si>
  <si>
    <t>1-94e6d4e396dd5067c9c61abc3f507aa3</t>
  </si>
  <si>
    <t>21/06/24 13:11:14</t>
  </si>
  <si>
    <t>13:11:14</t>
  </si>
  <si>
    <t>ff8ba856-26a4-4acf-b8b0-1f95075d7a31</t>
  </si>
  <si>
    <t>1-79a21af62a0457abf87a8b9123df6497</t>
  </si>
  <si>
    <t>21/06/24 13:11:18</t>
  </si>
  <si>
    <t>94ae57af-b052-44fb-8915-5fc5afb9f324</t>
  </si>
  <si>
    <t>1-76197e744ef5d2ceae9684365838463d</t>
  </si>
  <si>
    <t>21/06/24 13:11:23</t>
  </si>
  <si>
    <t>13:11:23</t>
  </si>
  <si>
    <t>ebcda4ec-7d49-4258-9ec1-f946e44d9ff2</t>
  </si>
  <si>
    <t>1-4f5dc3665ba2b701085931405ad8bd56</t>
  </si>
  <si>
    <t>21/06/24 13:11:28</t>
  </si>
  <si>
    <t>13:11:28</t>
  </si>
  <si>
    <t>8b273004-2937-422f-9859-4385cf388fbe</t>
  </si>
  <si>
    <t>1-c231e35f441049257faa132fef6f693c</t>
  </si>
  <si>
    <t>21/06/24 13:11:33</t>
  </si>
  <si>
    <t>13:11:33</t>
  </si>
  <si>
    <t>2f7dd88e-a427-4ff7-b9a0-442ecaac06dd</t>
  </si>
  <si>
    <t>1-2daafcda5166d103c5b479157ac31a3f</t>
  </si>
  <si>
    <t>21/06/24 13:11:38</t>
  </si>
  <si>
    <t>13:11:38</t>
  </si>
  <si>
    <t>3124b896-a731-4947-bc12-767ff01daf5f</t>
  </si>
  <si>
    <t>1-1243ea76776c5489579b72ca31f5e283</t>
  </si>
  <si>
    <t>21/06/24 13:11:49</t>
  </si>
  <si>
    <t>13:11:49</t>
  </si>
  <si>
    <t>a4ebdacc-9b2f-4dba-8902-94d6e7ee92d0</t>
  </si>
  <si>
    <t>1-5ccf9f103ca55537940012921f0bdef6</t>
  </si>
  <si>
    <t>21/06/24 13:11:54</t>
  </si>
  <si>
    <t>13:11:54</t>
  </si>
  <si>
    <t>c1374582-66ce-47af-b4fa-3d86e51cef9d</t>
  </si>
  <si>
    <t>1-904c22e60f4c06cde8cc2e5491cfa4d1</t>
  </si>
  <si>
    <t>21/06/24 13:11:59</t>
  </si>
  <si>
    <t>17a999d8-c496-4b86-8699-3843787b12db</t>
  </si>
  <si>
    <t>1-55e32ad00df8aac35316ca58e00886d5</t>
  </si>
  <si>
    <t>21/06/24 13:12:04</t>
  </si>
  <si>
    <t>13:12:04</t>
  </si>
  <si>
    <t>f3199379-96bd-4123-9ff6-7fd658772585</t>
  </si>
  <si>
    <t>1-5c5bcbf651f6084f82087d8c6a72b0bc</t>
  </si>
  <si>
    <t>21/06/24 13:12:09</t>
  </si>
  <si>
    <t>13:12:09</t>
  </si>
  <si>
    <t>e9412441-9911-4b55-bb1a-c2eddf7d141b</t>
  </si>
  <si>
    <t>1-41c5602c9cbc715e303a12d92857221b</t>
  </si>
  <si>
    <t>21/06/24 13:12:14</t>
  </si>
  <si>
    <t>b4f5c81b-810d-48ff-a33b-97878fb4bbb0</t>
  </si>
  <si>
    <t>1-484500d47c2ea399c676e8338e25d4ab</t>
  </si>
  <si>
    <t>21/06/24 13:12:19</t>
  </si>
  <si>
    <t>13:12:19</t>
  </si>
  <si>
    <t>c1d97cd6-659b-4fd6-a1ec-cece0b4b1942</t>
  </si>
  <si>
    <t>1-d71bcbaafaf624d2d871e6b8eac4241d</t>
  </si>
  <si>
    <t>21/06/24 13:12:29</t>
  </si>
  <si>
    <t>13:12:29</t>
  </si>
  <si>
    <t>5e7477d4-d20f-4832-a190-3550cbe03dc1</t>
  </si>
  <si>
    <t>1-d59a9818acf6d371ae10d5badf68d170</t>
  </si>
  <si>
    <t>21/06/24 13:12:34</t>
  </si>
  <si>
    <t>13:12:34</t>
  </si>
  <si>
    <t>146b8edd-caf7-4dcb-b21b-42f45f0eea4a</t>
  </si>
  <si>
    <t>1-9660308c54d5a05b68b4c9ed85bca148</t>
  </si>
  <si>
    <t>21/06/24 13:12:39</t>
  </si>
  <si>
    <t>3665e0e7-fb78-49be-b131-9148e5a05cd8</t>
  </si>
  <si>
    <t>1-893b454449d899cc24156fb4adb7cbfa</t>
  </si>
  <si>
    <t>21/06/24 13:12:44</t>
  </si>
  <si>
    <t>13:12:44</t>
  </si>
  <si>
    <t>574823ca-3f2e-46de-85f1-09e9222e8de6</t>
  </si>
  <si>
    <t>1-bbae4250a64a142eb5e1101747a9c5d6</t>
  </si>
  <si>
    <t>21/06/24 13:12:49</t>
  </si>
  <si>
    <t>13:12:49</t>
  </si>
  <si>
    <t>83d28331-d91a-4272-818d-64496cc3ac0d</t>
  </si>
  <si>
    <t>1-788e980cb60a39016798b0e6585e5632</t>
  </si>
  <si>
    <t>21/06/24 13:12:54</t>
  </si>
  <si>
    <t>13:12:54</t>
  </si>
  <si>
    <t>495a88ca-5511-4137-94fa-6a17c98c97a9</t>
  </si>
  <si>
    <t>1-61ff55c68c4178de85338a6a34f359ba</t>
  </si>
  <si>
    <t>21/06/24 13:12:59</t>
  </si>
  <si>
    <t>13:12:59</t>
  </si>
  <si>
    <t>319b009b-2af1-4cf5-88dd-526982bffeff</t>
  </si>
  <si>
    <t>1-f17e3e3213757e11cb4634514a100c30</t>
  </si>
  <si>
    <t>21/06/24 13:13:09</t>
  </si>
  <si>
    <t>13:13:09</t>
  </si>
  <si>
    <t>6d04df7d-45b5-498f-89a4-b48faf97dee8</t>
  </si>
  <si>
    <t>1-053803919f5c864318de72516004d187</t>
  </si>
  <si>
    <t>21/06/24 13:13:14</t>
  </si>
  <si>
    <t>13:13:14</t>
  </si>
  <si>
    <t>d34e2ad2-898d-4559-839b-e7ff93acb1a0</t>
  </si>
  <si>
    <t>1-02fa894ed3e506cd7029bcd5233adbd3</t>
  </si>
  <si>
    <t>21/06/24 13:13:19</t>
  </si>
  <si>
    <t>13:13:19</t>
  </si>
  <si>
    <t>e136589d-273b-4969-be46-aa50948cb091</t>
  </si>
  <si>
    <t>1-a4fb3833e234c80fcd7184d3a67a1088</t>
  </si>
  <si>
    <t>21/06/24 13:13:24</t>
  </si>
  <si>
    <t>13:13:24</t>
  </si>
  <si>
    <t>d14b3e37-2a98-42ce-81ca-85bbd7701ca0</t>
  </si>
  <si>
    <t>1-83d44eff6e65dbad9a7f5c5eb8b49504</t>
  </si>
  <si>
    <t>21/06/24 13:13:29</t>
  </si>
  <si>
    <t>f67609fb-5e38-4e9f-ad9a-1744ed0b3575</t>
  </si>
  <si>
    <t>1-420b931f21a904c74a9a808a1ee2c166</t>
  </si>
  <si>
    <t>21/06/24 13:13:34</t>
  </si>
  <si>
    <t>13:13:34</t>
  </si>
  <si>
    <t>502b1bf2-06c7-48ff-bcf0-2a5845dd754d</t>
  </si>
  <si>
    <t>1-7eeafb27e14fe049f9cfb21862e92b33</t>
  </si>
  <si>
    <t>21/06/24 13:13:39</t>
  </si>
  <si>
    <t>13:13:39</t>
  </si>
  <si>
    <t>8d9a5d52-0f0c-478f-9993-b7b3b9a5a28f</t>
  </si>
  <si>
    <t>1-05618ba7bda00f3f7f0fcf39b9bb67a9</t>
  </si>
  <si>
    <t>21/06/24 13:13:44</t>
  </si>
  <si>
    <t>13:13:44</t>
  </si>
  <si>
    <t>24c98cab-05ac-4519-af00-18ec19ebec2a</t>
  </si>
  <si>
    <t>1-0ba0b68e83786a79b6fc852434889226</t>
  </si>
  <si>
    <t>21/06/24 13:13:49</t>
  </si>
  <si>
    <t>13:13:49</t>
  </si>
  <si>
    <t>1ae71480-2f57-42b3-8847-fe85a1d05f27</t>
  </si>
  <si>
    <t>1-fbce5db7d770fedf435c4556297c5d0a</t>
  </si>
  <si>
    <t>21/06/24 13:13:54</t>
  </si>
  <si>
    <t>13:13:54</t>
  </si>
  <si>
    <t>bbd15ba2-4fda-4409-96e9-fe1e9b9b5532</t>
  </si>
  <si>
    <t>1-ac383e48280795512576fa26f267cc56</t>
  </si>
  <si>
    <t>21/06/24 13:13:59</t>
  </si>
  <si>
    <t>13:13:59</t>
  </si>
  <si>
    <t>045bb208-fbe6-41d7-8dc7-7ec13ed8d982</t>
  </si>
  <si>
    <t>1-fbe8e8403e3251455b8de6a223d37eaf</t>
  </si>
  <si>
    <t>21/06/24 13:14:09</t>
  </si>
  <si>
    <t>13:14:09</t>
  </si>
  <si>
    <t>40fa1f94-b7f8-483d-83f6-61b23975adbb</t>
  </si>
  <si>
    <t>1-0474dc34de886c0515e3048297e848d8</t>
  </si>
  <si>
    <t>21/06/24 13:14:14</t>
  </si>
  <si>
    <t>13:14:14</t>
  </si>
  <si>
    <t>4f4f8489-d587-450d-b83c-bbc40b67a203</t>
  </si>
  <si>
    <t>1-0d6d66de9782874ff369d6117f3b2645</t>
  </si>
  <si>
    <t>21/06/24 13:14:19</t>
  </si>
  <si>
    <t>c3be60ea-0e4a-4a27-95ac-f4ff152a88b3</t>
  </si>
  <si>
    <t>1-16e8199e92f423e869135ea335f896d4</t>
  </si>
  <si>
    <t>21/06/24 13:14:24</t>
  </si>
  <si>
    <t>13:14:24</t>
  </si>
  <si>
    <t>86469cd9-1e00-4caf-8e64-33948d3346fb</t>
  </si>
  <si>
    <t>1-fdeccc2fb179ce98bf4ba724a2f8d31f</t>
  </si>
  <si>
    <t>21/06/24 13:14:29</t>
  </si>
  <si>
    <t>13:14:29</t>
  </si>
  <si>
    <t>6d1454b8-94e2-4273-bdbb-74349b9470ec</t>
  </si>
  <si>
    <t>1-3c2c486d68444a863fb9342a460c3ee7</t>
  </si>
  <si>
    <t>21/06/24 13:14:34</t>
  </si>
  <si>
    <t>13:14:34</t>
  </si>
  <si>
    <t>a0287f35-f17a-48ea-9332-b03651e93c00</t>
  </si>
  <si>
    <t>1-29292803f01ee940284d9e5c0a1cf50b</t>
  </si>
  <si>
    <t>21/06/24 13:14:39</t>
  </si>
  <si>
    <t>13:14:39</t>
  </si>
  <si>
    <t>afbbb6d4-c362-47ba-922d-a9c4b763dce8</t>
  </si>
  <si>
    <t>1-b256f284dc719feebda4fe0b9253f012</t>
  </si>
  <si>
    <t>21/06/24 13:14:49</t>
  </si>
  <si>
    <t>13:14:49</t>
  </si>
  <si>
    <t>fcf17b05-0010-4ff6-b31c-6a10660fd16d</t>
  </si>
  <si>
    <t>1-668d81ddbb21e10ab391c88e1d058a5a</t>
  </si>
  <si>
    <t>21/06/24 13:14:54</t>
  </si>
  <si>
    <t>13:14:54</t>
  </si>
  <si>
    <t>8123b153-e7c3-4166-a683-7da822497fcd</t>
  </si>
  <si>
    <t>1-c727fb1257f39d8e21c73b389f760162</t>
  </si>
  <si>
    <t>21/06/24 13:14:59</t>
  </si>
  <si>
    <t>f5a04190-8521-45e9-8ab9-633cd72c03fb</t>
  </si>
  <si>
    <t>1-e2faf40bfb3d42c8f4dee667fdb21115</t>
  </si>
  <si>
    <t>21/06/24 13:15:04</t>
  </si>
  <si>
    <t>13:15:04</t>
  </si>
  <si>
    <t>19808a54-2ea4-4471-a178-8276d4c52731</t>
  </si>
  <si>
    <t>1-07ce54026c38c5c288f963cc2eab63dc</t>
  </si>
  <si>
    <t>21/06/24 13:15:09</t>
  </si>
  <si>
    <t>13:15:09</t>
  </si>
  <si>
    <t>15ae169a-7dfd-4932-b44d-f41ca5d909a9</t>
  </si>
  <si>
    <t>1-091df263108c34f9b342286ac85f985a</t>
  </si>
  <si>
    <t>21/06/24 13:15:14</t>
  </si>
  <si>
    <t>13:15:14</t>
  </si>
  <si>
    <t>b3f80e00-d306-47b1-a812-1adb1a2a243d</t>
  </si>
  <si>
    <t>1-f4f16617d1ad6d8c32243eb48926cacb</t>
  </si>
  <si>
    <t>21/06/24 13:15:19</t>
  </si>
  <si>
    <t>13:15:19</t>
  </si>
  <si>
    <t>5cec4f2d-1738-44af-ae3c-a5b44a8d5b58</t>
  </si>
  <si>
    <t>1-971df9d7e6dd27efc3def8aafd539bc6</t>
  </si>
  <si>
    <t>21/06/24 13:15:29</t>
  </si>
  <si>
    <t>13:15:29</t>
  </si>
  <si>
    <t>9e3bffbd-6d5a-461c-82c9-6cb99a395269</t>
  </si>
  <si>
    <t>1-9c3558f16da7bd6ff5fc77e4d7cab367</t>
  </si>
  <si>
    <t>21/06/24 13:15:34</t>
  </si>
  <si>
    <t>13:15:34</t>
  </si>
  <si>
    <t>221eeb33-474e-4a36-80ef-b82bfb198a70</t>
  </si>
  <si>
    <t>1-83056883c7cdbbffcf008d230f46051f</t>
  </si>
  <si>
    <t>21/06/24 13:15:39</t>
  </si>
  <si>
    <t>de7e3ef4-4491-4611-9724-8f4e3856f970</t>
  </si>
  <si>
    <t>1-f4006d73f954b48fd07c739e0e259d5f</t>
  </si>
  <si>
    <t>21/06/24 13:15:44</t>
  </si>
  <si>
    <t>13:15:44</t>
  </si>
  <si>
    <t>1c0d187e-06ff-4385-9e3a-6a2694b1bb85</t>
  </si>
  <si>
    <t>1-65ce94c9e7d425f79863d64022ea5b54</t>
  </si>
  <si>
    <t>21/06/24 13:15:49</t>
  </si>
  <si>
    <t>13:15:49</t>
  </si>
  <si>
    <t>6ba780a0-990a-4a13-b920-4143bf5bfbf1</t>
  </si>
  <si>
    <t>1-f6c879e059ee3773d5735f0d685ad817</t>
  </si>
  <si>
    <t>21/06/24 13:15:54</t>
  </si>
  <si>
    <t>13:15:54</t>
  </si>
  <si>
    <t>9154e20b-a617-4177-86c6-87763f0ae964</t>
  </si>
  <si>
    <t>1-4e868b24a66a8d883f970aacad34e429</t>
  </si>
  <si>
    <t>21/06/24 13:16:00</t>
  </si>
  <si>
    <t>13:16:00</t>
  </si>
  <si>
    <t>ff225274-5ff6-4dd7-a96b-85d25906a216</t>
  </si>
  <si>
    <t>1-99a4b977fa814040e0abab29dccd0262</t>
  </si>
  <si>
    <t>21/06/24 13:16:05</t>
  </si>
  <si>
    <t>13:16:05</t>
  </si>
  <si>
    <t>81a83db9-802f-43c5-b15b-1edb34a01eeb</t>
  </si>
  <si>
    <t>1-00fe6e7bdf6859c7fc94148c9acecd93</t>
  </si>
  <si>
    <t>21/06/24 13:16:10</t>
  </si>
  <si>
    <t>13:16:10</t>
  </si>
  <si>
    <t>5ca2437d-1811-4e38-9a7a-66588ea75a54</t>
  </si>
  <si>
    <t>1-0f0ed318453f7ff44be9aeca4f1574ea</t>
  </si>
  <si>
    <t>21/06/24 13:16:15</t>
  </si>
  <si>
    <t>13:16:15</t>
  </si>
  <si>
    <t>0265341c-aae7-4d77-bdd8-85f3f08874d5</t>
  </si>
  <si>
    <t>1-a3973e121d5e3b76ab23a1a6d6918242</t>
  </si>
  <si>
    <t>21/06/24 13:16:20</t>
  </si>
  <si>
    <t>bd17ca5f-a0df-4ae6-b6ed-72ea74ebbcac</t>
  </si>
  <si>
    <t>1-97c18fc40545e928c60614b774ee4bb7</t>
  </si>
  <si>
    <t>21/06/24 13:16:24</t>
  </si>
  <si>
    <t>13:16:24</t>
  </si>
  <si>
    <t>5e756aad-b913-4d0f-9954-ab3e1a543326</t>
  </si>
  <si>
    <t>1-166d3a2091f24a95050961b548cc949e</t>
  </si>
  <si>
    <t>21/06/24 13:16:29</t>
  </si>
  <si>
    <t>13:16:29</t>
  </si>
  <si>
    <t>a1fe211c-df1b-4d62-9226-9aa53479d865</t>
  </si>
  <si>
    <t>1-cf32784976bd9e9693110326e29be19a</t>
  </si>
  <si>
    <t>21/06/24 13:16:34</t>
  </si>
  <si>
    <t>13:16:34</t>
  </si>
  <si>
    <t>81ae1434-170c-414e-893c-5492344f0fb2</t>
  </si>
  <si>
    <t>1-5326b6be8d6977dd87feb455bc0dc4b5</t>
  </si>
  <si>
    <t>21/06/24 13:16:39</t>
  </si>
  <si>
    <t>13:16:39</t>
  </si>
  <si>
    <t>f481d3f5-1385-404a-ba7e-9850ad37d2fb</t>
  </si>
  <si>
    <t>1-4d6561cd439792df52b08cf2b241f06b</t>
  </si>
  <si>
    <t>21/06/24 13:16:45</t>
  </si>
  <si>
    <t>13:16:45</t>
  </si>
  <si>
    <t>c702e5d7-be3d-4140-af31-49657d1b94f9</t>
  </si>
  <si>
    <t>1-ec74fbfa609a236d2f79bcafd7ee7cba</t>
  </si>
  <si>
    <t>21/06/24 13:16:50</t>
  </si>
  <si>
    <t>13:16:50</t>
  </si>
  <si>
    <t>74062d4c-e792-42c0-b4a6-9abb692fbeff</t>
  </si>
  <si>
    <t>1-3f5cb8a26a3a96ca4b334b7806a8389b</t>
  </si>
  <si>
    <t>21/06/24 13:16:55</t>
  </si>
  <si>
    <t>13:16:55</t>
  </si>
  <si>
    <t>6c240de7-28a8-4226-b760-22f0099ad42a</t>
  </si>
  <si>
    <t>1-8e4edc1185c6f04c996eacbba5cc74b9</t>
  </si>
  <si>
    <t>21/06/24 13:17:00</t>
  </si>
  <si>
    <t>33319146-dc5a-4da3-8c24-123066297cb1</t>
  </si>
  <si>
    <t>1-2b00c44521009cee1f6ecd39df383faa</t>
  </si>
  <si>
    <t>21/06/24 13:17:05</t>
  </si>
  <si>
    <t>13:17:05</t>
  </si>
  <si>
    <t>b021ac7e-6479-49f1-9397-3867932b2204</t>
  </si>
  <si>
    <t>1-e4813bf9b6562022fb355a85c4508596</t>
  </si>
  <si>
    <t>21/06/24 13:17:10</t>
  </si>
  <si>
    <t>13:17:10</t>
  </si>
  <si>
    <t>d8a9249d-0942-4525-ac5f-bca8718e74ae</t>
  </si>
  <si>
    <t>1-118b8ca0777ffd0c26220a90f480e21c</t>
  </si>
  <si>
    <t>21/06/24 13:17:15</t>
  </si>
  <si>
    <t>13:17:15</t>
  </si>
  <si>
    <t>720a93b6-e909-48e7-b108-31c7c5e412a2</t>
  </si>
  <si>
    <t>1-5700e34f39868a6d4c4496da8297ce37</t>
  </si>
  <si>
    <t>21/06/24 13:17:25</t>
  </si>
  <si>
    <t>13:17:25</t>
  </si>
  <si>
    <t>a6e4d5fa-2528-416b-b707-013395a555a3</t>
  </si>
  <si>
    <t>1-7941df2d5fdb4a85e888449e9dc16777</t>
  </si>
  <si>
    <t>21/06/24 13:17:30</t>
  </si>
  <si>
    <t>13:17:30</t>
  </si>
  <si>
    <t>96ab4ba5-8f6a-4830-a0a4-168d6c8a499c</t>
  </si>
  <si>
    <t>1-87fe73cf5880ebcd9655ced4755ea8f0</t>
  </si>
  <si>
    <t>21/06/24 13:17:35</t>
  </si>
  <si>
    <t>13:17:35</t>
  </si>
  <si>
    <t>f16b1d73-c286-433a-b81c-f8918adde39f</t>
  </si>
  <si>
    <t>1-e99792faa3ffc2029e181a7917d500b6</t>
  </si>
  <si>
    <t>21/06/24 13:17:40</t>
  </si>
  <si>
    <t>d5478f13-0240-4612-9e7d-7e8966305121</t>
  </si>
  <si>
    <t>1-6094a076fee1f9584e8bf4ff6ce846a5</t>
  </si>
  <si>
    <t>21/06/24 13:17:45</t>
  </si>
  <si>
    <t>13:17:45</t>
  </si>
  <si>
    <t>af891d48-5622-4f9f-bc16-42df7fef5388</t>
  </si>
  <si>
    <t>1-019a1ff628fe7b0fc6584d9db6700803</t>
  </si>
  <si>
    <t>21/06/24 13:17:50</t>
  </si>
  <si>
    <t>13:17:50</t>
  </si>
  <si>
    <t>2f5b070e-8220-494a-a3c9-463c8bb234d3</t>
  </si>
  <si>
    <t>1-12986aaaae5e3c97806abc5b13313905</t>
  </si>
  <si>
    <t>21/06/24 13:17:55</t>
  </si>
  <si>
    <t>13:17:55</t>
  </si>
  <si>
    <t>2428b028-3fd9-438d-9ff6-ab901429075d</t>
  </si>
  <si>
    <t>1-f474d7f47be9eaacc197342b740ca73e</t>
  </si>
  <si>
    <t>21/06/24 13:18:00</t>
  </si>
  <si>
    <t>13:18:00</t>
  </si>
  <si>
    <t>aac9dc74-1e4a-4f1b-90c0-82b500fee6c0</t>
  </si>
  <si>
    <t>1-a82f91cd0b24d006bdf1a3ec475681b1</t>
  </si>
  <si>
    <t>21/06/24 13:18:10</t>
  </si>
  <si>
    <t>13:18:10</t>
  </si>
  <si>
    <t>7fe52590-0826-4a2d-b67e-a51f53860608</t>
  </si>
  <si>
    <t>1-5d625081c7bac3134cb30fd5e97d8070</t>
  </si>
  <si>
    <t>21/06/24 13:18:15</t>
  </si>
  <si>
    <t>13:18:15</t>
  </si>
  <si>
    <t>fd64ba79-de6a-44cb-9244-d26a08634937</t>
  </si>
  <si>
    <t>1-b567f655ef13b7a2ac6bd0a1ef4c298e</t>
  </si>
  <si>
    <t>21/06/24 13:18:20</t>
  </si>
  <si>
    <t>e3e4d530-ef17-495e-adfc-a1f3c903b1d9</t>
  </si>
  <si>
    <t>1-7a1aeae585c1a3d74a8257a9b5dae53d</t>
  </si>
  <si>
    <t>21/06/24 13:18:25</t>
  </si>
  <si>
    <t>13:18:25</t>
  </si>
  <si>
    <t>2cebb8b2-4a6d-4f2a-bfc8-6a61669e350f</t>
  </si>
  <si>
    <t>1-f5fc97cab25eff2c26cef4cf10d984aa</t>
  </si>
  <si>
    <t>21/06/24 13:18:30</t>
  </si>
  <si>
    <t>13:18:30</t>
  </si>
  <si>
    <t>4859b115-4c4e-4811-973a-71d8efd6628a</t>
  </si>
  <si>
    <t>1-f61adb07abe9cd48b6c96a7e54672943</t>
  </si>
  <si>
    <t>21/06/24 13:18:35</t>
  </si>
  <si>
    <t>13:18:35</t>
  </si>
  <si>
    <t>b5cc1055-371c-4ce7-848c-1356c735b95d</t>
  </si>
  <si>
    <t>1-446dcacbdc943a5ccee6afd34c595427</t>
  </si>
  <si>
    <t>21/06/24 13:18:40</t>
  </si>
  <si>
    <t>13:18:40</t>
  </si>
  <si>
    <t>cdcf9a98-0e76-49d6-adba-f84a834c4bfa</t>
  </si>
  <si>
    <t>1-7960174a7aa8f9f1818908b3505ab647</t>
  </si>
  <si>
    <t>21/06/24 13:18:50</t>
  </si>
  <si>
    <t>13:18:50</t>
  </si>
  <si>
    <t>1c5f9b45-241a-457d-8e73-56a90b9e7060</t>
  </si>
  <si>
    <t>1-04458b108ef40ef9d22570b112927aff</t>
  </si>
  <si>
    <t>21/06/24 13:18:55</t>
  </si>
  <si>
    <t>13:18:55</t>
  </si>
  <si>
    <t>0f2536b7-63b3-48a9-a69b-9eb4b57391f9</t>
  </si>
  <si>
    <t>1-9c5033445be2e2a6cc380dae2c6bcf1d</t>
  </si>
  <si>
    <t>21/06/24 13:19:00</t>
  </si>
  <si>
    <t>125b6f57-fd6b-4eb8-8d73-42e4fb2e2e43</t>
  </si>
  <si>
    <t>1-c8589ea9d3ad102f10fa6e47082d1dd9</t>
  </si>
  <si>
    <t>21/06/24 13:19:05</t>
  </si>
  <si>
    <t>13:19:05</t>
  </si>
  <si>
    <t>3444bc96-7789-460a-8f9b-d9e36b6df710</t>
  </si>
  <si>
    <t>1-876628307fbc04e54b4343bbcbe8dcf0</t>
  </si>
  <si>
    <t>21/06/24 13:19:10</t>
  </si>
  <si>
    <t>13:19:10</t>
  </si>
  <si>
    <t>d7ebf26b-c6a8-4108-8de2-f5ed6b1d45f7</t>
  </si>
  <si>
    <t>1-a68e5a974a9357b56a98f6ee83131463</t>
  </si>
  <si>
    <t>21/06/24 13:19:15</t>
  </si>
  <si>
    <t>13:19:15</t>
  </si>
  <si>
    <t>fefeec4e-01fd-4a0c-b716-b83013ad3d03</t>
  </si>
  <si>
    <t>1-ff56becd0c6c17b2e2bb930069175c25</t>
  </si>
  <si>
    <t>21/06/24 13:19:20</t>
  </si>
  <si>
    <t>13:19:20</t>
  </si>
  <si>
    <t>466a0aac-00e0-43e9-9dea-f5bc3e0b7cd8</t>
  </si>
  <si>
    <t>1-cc7512fd678eaa7313b7a8179e5367e7</t>
  </si>
  <si>
    <t>21/06/24 13:19:30</t>
  </si>
  <si>
    <t>13:19:30</t>
  </si>
  <si>
    <t>8b98b8b2-b955-498f-a95b-4a8b84cb6b28</t>
  </si>
  <si>
    <t>1-bf49d5bbbec406294a72d1a5cef95aba</t>
  </si>
  <si>
    <t>21/06/24 13:19:35</t>
  </si>
  <si>
    <t>13:19:35</t>
  </si>
  <si>
    <t>3e3a319c-f767-40f6-b935-36ee1341fdaa</t>
  </si>
  <si>
    <t>1-9cffd50f2ed962d95cf006dc5efe223a</t>
  </si>
  <si>
    <t>21/06/24 13:19:40</t>
  </si>
  <si>
    <t>a572a5e8-2e4f-40e0-b18f-964c49469982</t>
  </si>
  <si>
    <t>1-9c3e6e9bb8a0d9e599b323d41a7722a9</t>
  </si>
  <si>
    <t>21/06/24 13:19:45</t>
  </si>
  <si>
    <t>13:19:45</t>
  </si>
  <si>
    <t>210423f9-408b-453c-85be-c2920ab7a5c3</t>
  </si>
  <si>
    <t>1-10c2d4fac298235c99cd2618fa46725f</t>
  </si>
  <si>
    <t>21/06/24 13:19:50</t>
  </si>
  <si>
    <t>13:19:50</t>
  </si>
  <si>
    <t>2501e9c9-8581-4d35-aa0b-fc4b1ddec0eb</t>
  </si>
  <si>
    <t>1-46742dce38d3d34bae6500f226424755</t>
  </si>
  <si>
    <t>21/06/24 13:19:56</t>
  </si>
  <si>
    <t>d0f730d3-b0df-422c-8216-3616dcf81c32</t>
  </si>
  <si>
    <t>1-50964d6dff4b6d74f77bb08f4c8c52d3</t>
  </si>
  <si>
    <t>21/06/24 13:20:01</t>
  </si>
  <si>
    <t>13:20:01</t>
  </si>
  <si>
    <t>d7e39d61-4a5d-442d-b709-9f1d172db1dd</t>
  </si>
  <si>
    <t>1-5028f4324858c81d595ed53a5374e2ba</t>
  </si>
  <si>
    <t>21/06/24 13:20:11</t>
  </si>
  <si>
    <t>13:20:11</t>
  </si>
  <si>
    <t>a8e51ced-1822-4004-9bbd-e479cc3940af</t>
  </si>
  <si>
    <t>1-82f3195dd8adc6b09b60248eddbe0d5c</t>
  </si>
  <si>
    <t>21/06/24 13:20:16</t>
  </si>
  <si>
    <t>13:20:16</t>
  </si>
  <si>
    <t>b05b20fc-0acd-4b3f-b415-505dee7675c0</t>
  </si>
  <si>
    <t>1-25ca5ec9bb0b22c4f2770dff713a9add</t>
  </si>
  <si>
    <t>21/06/24 13:20:21</t>
  </si>
  <si>
    <t>13:20:21</t>
  </si>
  <si>
    <t>24eacf96-e2d5-4d11-a345-0d95dfba18d7</t>
  </si>
  <si>
    <t>1-9ebd1efa3f939fbdfe291d28203e8259</t>
  </si>
  <si>
    <t>21/06/24 13:20:26</t>
  </si>
  <si>
    <t>13:20:26</t>
  </si>
  <si>
    <t>f8e44a15-0aea-489b-bb52-85582c96d266</t>
  </si>
  <si>
    <t>1-b124018a04dfb7c14d937ed962936bde</t>
  </si>
  <si>
    <t>21/06/24 13:20:31</t>
  </si>
  <si>
    <t>13:20:31</t>
  </si>
  <si>
    <t>2a28afc5-0c91-4ae4-a3ba-47329f10392f</t>
  </si>
  <si>
    <t>1-081c043385dcbee939a7575e78c10af6</t>
  </si>
  <si>
    <t>21/06/24 13:20:41</t>
  </si>
  <si>
    <t>13:20:41</t>
  </si>
  <si>
    <t>4fd4af17-b272-47c6-9592-369eb97b6066</t>
  </si>
  <si>
    <t>1-78a47d893b4e74aca92276bdf85f7a66</t>
  </si>
  <si>
    <t>21/06/24 13:20:51</t>
  </si>
  <si>
    <t>13:20:51</t>
  </si>
  <si>
    <t>cb285fd5-7532-4ded-af26-f4f8db97db48</t>
  </si>
  <si>
    <t>1-db35e6cdf29658c282e07b0834576eff</t>
  </si>
  <si>
    <t>21/06/24 13:20:57</t>
  </si>
  <si>
    <t>13:20:57</t>
  </si>
  <si>
    <t>6d9547e4-5ae9-4894-96a9-72fd9c6910bb</t>
  </si>
  <si>
    <t>1-7f89500cdad6a1fa80b9f4e26db1b68e</t>
  </si>
  <si>
    <t>21/06/24 13:21:01</t>
  </si>
  <si>
    <t>13:21:01</t>
  </si>
  <si>
    <t>607478ca-fbbb-4e44-8485-ad2410c9eee1</t>
  </si>
  <si>
    <t>1-f5eb4bd2d93182e85b8b2da1cdf23e75</t>
  </si>
  <si>
    <t>21/06/24 13:21:06</t>
  </si>
  <si>
    <t>13:21:06</t>
  </si>
  <si>
    <t>5406f10d-e374-4bfb-8e0c-5b0482b3a3a2</t>
  </si>
  <si>
    <t>1-f3e88d918a87fd11cc19067736d3dcae</t>
  </si>
  <si>
    <t>21/06/24 13:21:11</t>
  </si>
  <si>
    <t>13:21:11</t>
  </si>
  <si>
    <t>72be548f-57a7-4866-8b9b-53ff89cb915e</t>
  </si>
  <si>
    <t>1-f7dcd2038d2865a390dd9e2cb290301a</t>
  </si>
  <si>
    <t>21/06/24 13:21:21</t>
  </si>
  <si>
    <t>13:21:21</t>
  </si>
  <si>
    <t>aa5578ad-c7d4-45e4-b5c1-4ca3aa8676b4</t>
  </si>
  <si>
    <t>1-8f0aace0b1575ea3a82c210f94d8c4c1</t>
  </si>
  <si>
    <t>21/06/24 13:21:31</t>
  </si>
  <si>
    <t>13:21:31</t>
  </si>
  <si>
    <t>9e8cbe3a-5760-42c3-9e1d-c149bdb33de3</t>
  </si>
  <si>
    <t>1-620af90fb1ca910b8c6cdc2268f11d0f</t>
  </si>
  <si>
    <t>21/06/24 13:21:36</t>
  </si>
  <si>
    <t>13:21:36</t>
  </si>
  <si>
    <t>cf8958e4-6bcc-436d-a21c-310bfbd559c8</t>
  </si>
  <si>
    <t>1-928144d278643a783a6cb9bfbbd13473</t>
  </si>
  <si>
    <t>21/06/24 13:21:41</t>
  </si>
  <si>
    <t>05b2c4c1-d254-4d6f-91af-5995de041a71</t>
  </si>
  <si>
    <t>1-f40a3b8b28e39aaddbf889983d17044d</t>
  </si>
  <si>
    <t>21/06/24 13:21:46</t>
  </si>
  <si>
    <t>13:21:46</t>
  </si>
  <si>
    <t>86490ba0-fe2f-450b-8c9f-25b029949a3d</t>
  </si>
  <si>
    <t>1-2e643c733241fa092aaf52554ef48a15</t>
  </si>
  <si>
    <t>21/06/24 13:21:51</t>
  </si>
  <si>
    <t>13:21:51</t>
  </si>
  <si>
    <t>6a73cd62-70a4-4e5f-9b0d-dd80feca1cb8</t>
  </si>
  <si>
    <t>1-4ce174aeb44a6ca71d91c215d3f2cce9</t>
  </si>
  <si>
    <t>21/06/24 13:21:57</t>
  </si>
  <si>
    <t>13:21:57</t>
  </si>
  <si>
    <t>dec9e51f-af01-4034-811d-20ffdeb25e36</t>
  </si>
  <si>
    <t>1-fb4e163b4d1fa664d890ceef9ca92d5c</t>
  </si>
  <si>
    <t>21/06/24 13:22:01</t>
  </si>
  <si>
    <t>13:22:01</t>
  </si>
  <si>
    <t>2e96d16d-c24a-4172-8113-52aea68c64bd</t>
  </si>
  <si>
    <t>1-8329b40406475e3116007a764a81871e</t>
  </si>
  <si>
    <t>21/06/24 13:22:06</t>
  </si>
  <si>
    <t>13:22:06</t>
  </si>
  <si>
    <t>4d7e9013-3f34-4bc7-a925-d66c31a7a6f0</t>
  </si>
  <si>
    <t>1-5b617a9e3b47ccb39570247905f60de1</t>
  </si>
  <si>
    <t>21/06/24 13:22:12</t>
  </si>
  <si>
    <t>13:22:12</t>
  </si>
  <si>
    <t>67b29b34-f7ab-463d-ac93-246fc3b5cd96</t>
  </si>
  <si>
    <t>1-f8f8afba201eb6b52440bf930f82e9e7</t>
  </si>
  <si>
    <t>21/06/24 13:22:17</t>
  </si>
  <si>
    <t>13:22:17</t>
  </si>
  <si>
    <t>e56d2186-2eb2-417d-beeb-72d595d6d993</t>
  </si>
  <si>
    <t>1-4621dc14d935d9d8b4df8b5ae9219ea9</t>
  </si>
  <si>
    <t>21/06/24 13:22:21</t>
  </si>
  <si>
    <t>3e93a84f-1170-486b-a648-01903eda2e0b</t>
  </si>
  <si>
    <t>1-5e5a8d6204c9fe2a85556f13d3fc9a7a</t>
  </si>
  <si>
    <t>21/06/24 13:22:27</t>
  </si>
  <si>
    <t>13:22:27</t>
  </si>
  <si>
    <t>0127f469-7b66-44b4-98fe-9584b6a4cc34</t>
  </si>
  <si>
    <t>1-94c5e2c0cf21e2ef9334d242755a037d</t>
  </si>
  <si>
    <t>21/06/24 13:22:32</t>
  </si>
  <si>
    <t>13:22:32</t>
  </si>
  <si>
    <t>f9e861c9-cc48-445c-b78e-31a1df689243</t>
  </si>
  <si>
    <t>1-f7878837cbbecb6a6fedeacc5faac9e0</t>
  </si>
  <si>
    <t>21/06/24 13:22:41</t>
  </si>
  <si>
    <t>13:22:41</t>
  </si>
  <si>
    <t>840935f7-53aa-4129-80d4-1d9fffb89161</t>
  </si>
  <si>
    <t>1-65555222b2b3e3a4ccaff02e843d91e1</t>
  </si>
  <si>
    <t>21/06/24 13:22:52</t>
  </si>
  <si>
    <t>13:22:52</t>
  </si>
  <si>
    <t>e2a41816-6d43-4db2-9a18-664d00bd44b7</t>
  </si>
  <si>
    <t>1-57391f4e11ddb7647b566f865e5ecf04</t>
  </si>
  <si>
    <t>21/06/24 13:22:57</t>
  </si>
  <si>
    <t>13:22:57</t>
  </si>
  <si>
    <t>b542f08a-7fa3-4e74-ac61-41590e3cefef</t>
  </si>
  <si>
    <t>1-4854dce27e969cee49ea1d3942aa8217</t>
  </si>
  <si>
    <t>21/06/24 13:23:02</t>
  </si>
  <si>
    <t>13:23:02</t>
  </si>
  <si>
    <t>2d52cd22-0b2f-4268-88a6-43dcadae22f2</t>
  </si>
  <si>
    <t>1-dfe70ababeca4d25b7ab8968a9a5ec99</t>
  </si>
  <si>
    <t>21/06/24 13:23:07</t>
  </si>
  <si>
    <t>13:23:07</t>
  </si>
  <si>
    <t>9b0d600e-a110-4c98-8af4-7d0eaa3681f9</t>
  </si>
  <si>
    <t>1-1d1605cf4ba8cc76991be4d00dc94388</t>
  </si>
  <si>
    <t>21/06/24 13:23:12</t>
  </si>
  <si>
    <t>13:23:12</t>
  </si>
  <si>
    <t>91f8555e-fee1-4385-9c9f-feef16b9ff67</t>
  </si>
  <si>
    <t>1-161eee4f676e88f66cfe5fd20a02d5ec</t>
  </si>
  <si>
    <t>21/06/24 13:23:17</t>
  </si>
  <si>
    <t>1c2ccbfa-78c5-4efc-af20-ac3e4c3b9206</t>
  </si>
  <si>
    <t>1-e234692b07a793781959bfe65069ca3e</t>
  </si>
  <si>
    <t>21/06/24 13:23:22</t>
  </si>
  <si>
    <t>13:23:22</t>
  </si>
  <si>
    <t>87dd651d-6266-4f4d-9d6b-566cc7e7809c</t>
  </si>
  <si>
    <t>1-d52d003540cd91a2f56f6b1a67670ab1</t>
  </si>
  <si>
    <t>21/06/24 13:23:32</t>
  </si>
  <si>
    <t>13:23:32</t>
  </si>
  <si>
    <t>3fcdf48d-8438-4b99-843e-dbb3517176e2</t>
  </si>
  <si>
    <t>1-6b49c99968181798efff9b90c347039a</t>
  </si>
  <si>
    <t>21/06/24 13:23:37</t>
  </si>
  <si>
    <t>13:23:37</t>
  </si>
  <si>
    <t>34d35a36-c532-443e-8033-17545f993851</t>
  </si>
  <si>
    <t>1-83c0732620a27ecb0d1fc80209918e56</t>
  </si>
  <si>
    <t>21/06/24 13:23:42</t>
  </si>
  <si>
    <t>13:23:42</t>
  </si>
  <si>
    <t>285fa403-17e0-47a6-82f1-45b795d8fde4</t>
  </si>
  <si>
    <t>1-b4fadb6dff7095bee244300baa41e9dd</t>
  </si>
  <si>
    <t>21/06/24 13:23:47</t>
  </si>
  <si>
    <t>13:23:47</t>
  </si>
  <si>
    <t>7079e6d6-0bdf-4409-91b1-ca44ed8f3241</t>
  </si>
  <si>
    <t>1-3058590f1f40540dc8aef4c9ad9ea67d</t>
  </si>
  <si>
    <t>21/06/24 13:23:52</t>
  </si>
  <si>
    <t>13:23:52</t>
  </si>
  <si>
    <t>57a35d72-c0f5-476e-b3a0-2c54993fdc7d</t>
  </si>
  <si>
    <t>1-cd2b7fa2df7fb880ebe6a08a5a148660</t>
  </si>
  <si>
    <t>21/06/24 13:23:57</t>
  </si>
  <si>
    <t>40145c31-8356-45e5-a1ea-fac6a38a2f33</t>
  </si>
  <si>
    <t>1-41882adb6a8d302792397fcc6a1fb2f5</t>
  </si>
  <si>
    <t>21/06/24 13:24:02</t>
  </si>
  <si>
    <t>13:24:02</t>
  </si>
  <si>
    <t>ccdcb82b-b8f1-4595-81e8-b45062e4e7c3</t>
  </si>
  <si>
    <t>1-0396224128011a80887de2ddd4a50e0c</t>
  </si>
  <si>
    <t>21/06/24 13:24:07</t>
  </si>
  <si>
    <t>13:24:07</t>
  </si>
  <si>
    <t>7c359c45-94b5-4a07-ae5b-75ed7976cdbe</t>
  </si>
  <si>
    <t>1-6f2d612f7560abb9c874186c5677d3e3</t>
  </si>
  <si>
    <t>21/06/24 13:24:12</t>
  </si>
  <si>
    <t>13:24:12</t>
  </si>
  <si>
    <t>23ff63b8-cad3-4d4b-907c-480a894eebaf</t>
  </si>
  <si>
    <t>1-2494c462289d85017b70c3df58c5c663</t>
  </si>
  <si>
    <t>21/06/24 13:24:17</t>
  </si>
  <si>
    <t>13:24:17</t>
  </si>
  <si>
    <t>07bb7f03-efc0-40ee-9909-dcd8e5ad23dc</t>
  </si>
  <si>
    <t>1-a66b81d728fcabab4130b3e1331854e0</t>
  </si>
  <si>
    <t>21/06/24 13:24:22</t>
  </si>
  <si>
    <t>13:24:22</t>
  </si>
  <si>
    <t>26d83059-aba3-4080-98b6-4a3962262960</t>
  </si>
  <si>
    <t>1-2ef907d2ba322ca678ed409751dbf0c7</t>
  </si>
  <si>
    <t>21/06/24 13:24:27</t>
  </si>
  <si>
    <t>13:24:27</t>
  </si>
  <si>
    <t>fb4f6d08-2fc2-4d40-b8d0-0bb149dbd6da</t>
  </si>
  <si>
    <t>1-cf201898e11846a851fdc9aa8814d0ea</t>
  </si>
  <si>
    <t>21/06/24 13:24:37</t>
  </si>
  <si>
    <t>5db05340-5b75-4619-a99e-a5efa9e6cf27</t>
  </si>
  <si>
    <t>1-f3abfa4366ca111223e93129c822fac6</t>
  </si>
  <si>
    <t>21/06/24 13:24:53</t>
  </si>
  <si>
    <t>f4f007a4-7c1a-4e65-b533-fc296718eb0d</t>
  </si>
  <si>
    <t>1-74d446ea55e4f1ba0001e79bab69e70d</t>
  </si>
  <si>
    <t>21/06/24 13:24:59</t>
  </si>
  <si>
    <t>13:24:59</t>
  </si>
  <si>
    <t>d783d8e0-2874-4bab-bf48-635e2e8599bd</t>
  </si>
  <si>
    <t>1-be7601cda4df6fa6f47af7c7d3189271</t>
  </si>
  <si>
    <t>21/06/24 13:25:05</t>
  </si>
  <si>
    <t>13:25:05</t>
  </si>
  <si>
    <t>9ae4b637-388d-4523-a6a6-a0dfe50f9bd5</t>
  </si>
  <si>
    <t>1-cea3b2324c8464716342a683c103c3b2</t>
  </si>
  <si>
    <t>21/06/24 13:25:11</t>
  </si>
  <si>
    <t>06f60967-1c3e-4086-9ab4-d318aab86fd8</t>
  </si>
  <si>
    <t>1-7e5a1a4b00f89bb3a1dba3c032a03508</t>
  </si>
  <si>
    <t>21/06/24 13:25:17</t>
  </si>
  <si>
    <t>13:25:17</t>
  </si>
  <si>
    <t>ebd82aaf-52f7-4c01-919b-50970c2839cb</t>
  </si>
  <si>
    <t>1-b65c98e9e61c3bf4000656a3e004e4cb</t>
  </si>
  <si>
    <t>21/06/24 13:25:23</t>
  </si>
  <si>
    <t>13:25:23</t>
  </si>
  <si>
    <t>0a188075-f746-429a-baac-78e0581fe360</t>
  </si>
  <si>
    <t>1-896f7458ff2d091427a3a27a5a63531c</t>
  </si>
  <si>
    <t>21/06/24 13:25:29</t>
  </si>
  <si>
    <t>2f942eba-0425-4958-8f07-126977ea28d9</t>
  </si>
  <si>
    <t>1-debdbd92c760715ebf4b1f382525a656</t>
  </si>
  <si>
    <t>21/06/24 13:25:35</t>
  </si>
  <si>
    <t>13:25:35</t>
  </si>
  <si>
    <t>1e4a5086-28b9-4491-9d5f-bd791b90bf4a</t>
  </si>
  <si>
    <t>1-2ac15156a9096b048fbeb40feb30218a</t>
  </si>
  <si>
    <t>21/06/24 13:25:41</t>
  </si>
  <si>
    <t>13:25:41</t>
  </si>
  <si>
    <t>5dd5071d-bc96-4dec-befb-0e72877003b4</t>
  </si>
  <si>
    <t>1-4584d53c9e117d851c8f7fcfa714f710</t>
  </si>
  <si>
    <t>21/06/24 13:25:48</t>
  </si>
  <si>
    <t>13:25:48</t>
  </si>
  <si>
    <t>0edddad8-6059-4eb7-8f10-b7c932da0322</t>
  </si>
  <si>
    <t>1-86e76c0d187adfc022ea167c29a928ac</t>
  </si>
  <si>
    <t>21/06/24 13:25:54</t>
  </si>
  <si>
    <t>13:25:54</t>
  </si>
  <si>
    <t>a0f4ad73-dded-4555-b3a4-b54da9c0daf7</t>
  </si>
  <si>
    <t>1-7f1da240e37ae52b4d9c8035b18e81c1</t>
  </si>
  <si>
    <t>21/06/24 13:26:00</t>
  </si>
  <si>
    <t>13:26:00</t>
  </si>
  <si>
    <t>974e4a64-cce9-46c7-b8ef-6394c99d93ff</t>
  </si>
  <si>
    <t>1-7ce3120a345df57505d98bfb657b8d3c</t>
  </si>
  <si>
    <t>21/06/24 13:26:05</t>
  </si>
  <si>
    <t>13:26:05</t>
  </si>
  <si>
    <t>ac8c0a0b-5e8a-41a0-8a0e-fe0e60110c73</t>
  </si>
  <si>
    <t>1-d4d02dceaf29bfd0c748d52ec92f1c95</t>
  </si>
  <si>
    <t>21/06/24 13:26:10</t>
  </si>
  <si>
    <t>13:26:10</t>
  </si>
  <si>
    <t>df9cbd36-88de-4b8a-9854-712c17093624</t>
  </si>
  <si>
    <t>1-e06f73847c5fa718b2cd65c21a483039</t>
  </si>
  <si>
    <t>21/06/24 13:26:15</t>
  </si>
  <si>
    <t>13:26:15</t>
  </si>
  <si>
    <t>85600eff-8283-4ff7-a9e1-cff7ae9f86e8</t>
  </si>
  <si>
    <t>1-df17b4f8cb61b280ea13eb0308b09162</t>
  </si>
  <si>
    <t>21/06/24 13:26:20</t>
  </si>
  <si>
    <t>252b53cb-f3c5-4b61-9b1a-b4cf3c0c711d</t>
  </si>
  <si>
    <t>1-8b214e5a3f503b995f662633b07f154c</t>
  </si>
  <si>
    <t>21/06/24 13:26:25</t>
  </si>
  <si>
    <t>13:26:25</t>
  </si>
  <si>
    <t>1738f991-5e58-4593-abc8-fe063d88c793</t>
  </si>
  <si>
    <t>1-774a6b7e84df896cbf6a01689e83b0c8</t>
  </si>
  <si>
    <t>21/06/24 13:26:35</t>
  </si>
  <si>
    <t>13:26:35</t>
  </si>
  <si>
    <t>e4d35ca9-819a-4e77-b2ce-4d72908562f6</t>
  </si>
  <si>
    <t>1-1f5d9eb6011c302c50c34bb51bc739b4</t>
  </si>
  <si>
    <t>21/06/24 13:26:40</t>
  </si>
  <si>
    <t>13:26:40</t>
  </si>
  <si>
    <t>3fbfbc10-61d0-4058-a630-5874f384f362</t>
  </si>
  <si>
    <t>1-0e2e6ec53e8b4cba7f02e49d1cc95061</t>
  </si>
  <si>
    <t>21/06/24 13:26:45</t>
  </si>
  <si>
    <t>13:26:45</t>
  </si>
  <si>
    <t>046cf1eb-cd91-444f-abe6-c9613b44ce9a</t>
  </si>
  <si>
    <t>1-541e35bb81e1e47ba1b761b447f22473</t>
  </si>
  <si>
    <t>21/06/24 13:26:50</t>
  </si>
  <si>
    <t>13:26:50</t>
  </si>
  <si>
    <t>05951288-45c0-4c4b-9306-82e948d83d25</t>
  </si>
  <si>
    <t>1-f9f48e6f2134a8053ee4122ad5fff04e</t>
  </si>
  <si>
    <t>21/06/24 13:26:55</t>
  </si>
  <si>
    <t>13:26:55</t>
  </si>
  <si>
    <t>1274d4e7-f6ce-427f-b07e-06052aa17a04</t>
  </si>
  <si>
    <t>1-64cda5103d6dd1fd0ddd4ca72ec38271</t>
  </si>
  <si>
    <t>21/06/24 13:27:00</t>
  </si>
  <si>
    <t>13:27:00</t>
  </si>
  <si>
    <t>52fe196b-a392-40b4-9134-f1e1df2e8368</t>
  </si>
  <si>
    <t>1-b3833156ff21d0fbe650e55b2601c61a</t>
  </si>
  <si>
    <t>21/06/24 13:27:05</t>
  </si>
  <si>
    <t>13:27:05</t>
  </si>
  <si>
    <t>d14e24df-6126-4357-a3a3-595b4730a5a5</t>
  </si>
  <si>
    <t>1-0ef9b77f91cfc552a2e10b452363a462</t>
  </si>
  <si>
    <t>21/06/24 13:27:15</t>
  </si>
  <si>
    <t>13:27:15</t>
  </si>
  <si>
    <t>0bb0cb04-6df7-4ac8-85e4-1837f8debd7d</t>
  </si>
  <si>
    <t>1-93bd0a30262b79851fe1f3d1ca030603</t>
  </si>
  <si>
    <t>21/06/24 13:27:20</t>
  </si>
  <si>
    <t>13:27:20</t>
  </si>
  <si>
    <t>ac9b7309-689f-4091-ab72-cf26d3caec40</t>
  </si>
  <si>
    <t>1-112c12050db67f14d6cec06fcc493780</t>
  </si>
  <si>
    <t>21/06/24 13:27:25</t>
  </si>
  <si>
    <t>ad616398-924c-464d-ba5d-68c176326be5</t>
  </si>
  <si>
    <t>1-b19a94918e9e50dc7edce973ecc523ba</t>
  </si>
  <si>
    <t>21/06/24 13:27:30</t>
  </si>
  <si>
    <t>13:27:30</t>
  </si>
  <si>
    <t>fa099904-99d8-4c3d-aa4e-6ba3a8eb6b29</t>
  </si>
  <si>
    <t>1-95d9cfdf7e2806634ebeb78b99608109</t>
  </si>
  <si>
    <t>21/06/24 13:27:35</t>
  </si>
  <si>
    <t>13:27:35</t>
  </si>
  <si>
    <t>c0fdafa3-5ae2-42b3-b7f9-14cd38e1b977</t>
  </si>
  <si>
    <t>1-890d33608d032e70246863d1a510b4eb</t>
  </si>
  <si>
    <t>21/06/24 13:27:40</t>
  </si>
  <si>
    <t>13:27:40</t>
  </si>
  <si>
    <t>b01adc0e-e8c4-4243-bc4f-c4a8f05d4e59</t>
  </si>
  <si>
    <t>1-799553875b966a5ac35ec9892fa16879</t>
  </si>
  <si>
    <t>21/06/24 13:27:45</t>
  </si>
  <si>
    <t>13:27:45</t>
  </si>
  <si>
    <t>fe04fe7f-bf6f-4871-a78a-42e9b032adaa</t>
  </si>
  <si>
    <t>1-93403de10b01edcba7f6a01555892177</t>
  </si>
  <si>
    <t>21/06/24 13:27:55</t>
  </si>
  <si>
    <t>13:27:55</t>
  </si>
  <si>
    <t>1485aaf7-09f3-495c-bb9a-b4b34691214e</t>
  </si>
  <si>
    <t>1-7ce57a306f51718d5d952f52f52a8898</t>
  </si>
  <si>
    <t>21/06/24 13:28:00</t>
  </si>
  <si>
    <t>13:28:00</t>
  </si>
  <si>
    <t>bc5d8830-048d-4674-887b-3e8a2eda8e6b</t>
  </si>
  <si>
    <t>1-5e855a117d1933ce2cbe498b31aa3584</t>
  </si>
  <si>
    <t>21/06/24 13:28:05</t>
  </si>
  <si>
    <t>1685dd3c-8987-4e1a-ade0-4a8f8877987b</t>
  </si>
  <si>
    <t>1-886a6290c214634138183419fcbce66b</t>
  </si>
  <si>
    <t>21/06/24 13:28:10</t>
  </si>
  <si>
    <t>13:28:10</t>
  </si>
  <si>
    <t>3afd75e6-4eff-4ddd-a87e-9bcb61b937b0</t>
  </si>
  <si>
    <t>1-40826367535049fd0d542cb1f661cff7</t>
  </si>
  <si>
    <t>21/06/24 13:28:15</t>
  </si>
  <si>
    <t>13:28:15</t>
  </si>
  <si>
    <t>f88e4222-2271-4b23-94ac-c29d857a2dad</t>
  </si>
  <si>
    <t>1-e7067896251919d24179b0ccdd78b45f</t>
  </si>
  <si>
    <t>21/06/24 13:28:20</t>
  </si>
  <si>
    <t>13:28:20</t>
  </si>
  <si>
    <t>0abaa7fb-c3e2-4b06-adad-8af0c71e7aa5</t>
  </si>
  <si>
    <t>1-8529e7979b45d917b42d2aea51857916</t>
  </si>
  <si>
    <t>21/06/24 13:28:25</t>
  </si>
  <si>
    <t>13:28:25</t>
  </si>
  <si>
    <t>66585e2e-83a1-4799-96fe-ec565809ddec</t>
  </si>
  <si>
    <t>1-929409444f269ce46f5bdb563b325c87</t>
  </si>
  <si>
    <t>21/06/24 13:28:35</t>
  </si>
  <si>
    <t>13:28:35</t>
  </si>
  <si>
    <t>86dbf14f-18b3-44c4-9121-35ac768e59d2</t>
  </si>
  <si>
    <t>1-4412b7fb3543463d35ed56052012096c</t>
  </si>
  <si>
    <t>21/06/24 13:28:40</t>
  </si>
  <si>
    <t>13:28:40</t>
  </si>
  <si>
    <t>59e69ce2-1a2a-459d-b51d-eaa5635e58ae</t>
  </si>
  <si>
    <t>1-fc9d7093876158e4bc5b8564dbfa2e09</t>
  </si>
  <si>
    <t>21/06/24 13:28:45</t>
  </si>
  <si>
    <t>d8c17716-f377-4476-9df9-ab93b879b6b4</t>
  </si>
  <si>
    <t>1-b7fe13458c36ff730e5b9222e18fa5d6</t>
  </si>
  <si>
    <t>21/06/24 13:28:50</t>
  </si>
  <si>
    <t>13:28:50</t>
  </si>
  <si>
    <t>4048dbc1-209d-4a9e-ad85-ac09b12d84e4</t>
  </si>
  <si>
    <t>1-185985e2701d3750c24d1a9303b26803</t>
  </si>
  <si>
    <t>21/06/24 13:28:55</t>
  </si>
  <si>
    <t>13:28:55</t>
  </si>
  <si>
    <t>aacc0441-de2b-4777-820c-95413bd00a25</t>
  </si>
  <si>
    <t>1-26d120a54497294418a8a84ba08c7dee</t>
  </si>
  <si>
    <t>21/06/24 13:29:06</t>
  </si>
  <si>
    <t>13:29:06</t>
  </si>
  <si>
    <t>77ad53e4-59df-4879-9a72-484a75bf2f9f</t>
  </si>
  <si>
    <t>1-ee2864394869c726285d480619558f1a</t>
  </si>
  <si>
    <t>21/06/24 13:29:16</t>
  </si>
  <si>
    <t>13:29:16</t>
  </si>
  <si>
    <t>603c97a3-caf1-4320-882e-8d50d76bcb63</t>
  </si>
  <si>
    <t>1-0a268fd5f75829724a794307579a832d</t>
  </si>
  <si>
    <t>21/06/24 13:29:21</t>
  </si>
  <si>
    <t>13:29:21</t>
  </si>
  <si>
    <t>d6d89686-618f-4642-aeb6-8935945b2e90</t>
  </si>
  <si>
    <t>1-5655f647e3514f5f7e368dce247fa644</t>
  </si>
  <si>
    <t>21/06/24 13:29:26</t>
  </si>
  <si>
    <t>13:29:26</t>
  </si>
  <si>
    <t>78a6b7b8-78b1-4e13-a160-96f8c7c11a2c</t>
  </si>
  <si>
    <t>1-e70d2828069c058c84f833a25acd198e</t>
  </si>
  <si>
    <t>21/06/24 13:29:31</t>
  </si>
  <si>
    <t>13:29:31</t>
  </si>
  <si>
    <t>ec41e284-0cdd-4326-b564-070ec45e40b7</t>
  </si>
  <si>
    <t>1-305e0edc2f5c2ec0d1d2cc20eef7c8ec</t>
  </si>
  <si>
    <t>21/06/24 13:29:36</t>
  </si>
  <si>
    <t>13:29:36</t>
  </si>
  <si>
    <t>9c1df909-f290-449e-aba1-e916fd9566a3</t>
  </si>
  <si>
    <t>1-8b6689c2f94a5edca68a2efdbf092f48</t>
  </si>
  <si>
    <t>21/06/24 13:29:41</t>
  </si>
  <si>
    <t>54254fb9-bbc0-4248-ad5c-eef294db4044</t>
  </si>
  <si>
    <t>1-d9f14859f770a23ca8838a6338788235</t>
  </si>
  <si>
    <t>21/06/24 13:29:46</t>
  </si>
  <si>
    <t>13:29:46</t>
  </si>
  <si>
    <t>099bfe05-7471-473b-ab5e-43b92cf69482</t>
  </si>
  <si>
    <t>1-830bb5cc3a27462516c25c769f2d2b8e</t>
  </si>
  <si>
    <t>21/06/24 13:29:56</t>
  </si>
  <si>
    <t>13:29:56</t>
  </si>
  <si>
    <t>0f056dfe-3566-4a0c-b4b8-97c25430fd76</t>
  </si>
  <si>
    <t>1-5f80ac25455e2285830c1aeba4359559</t>
  </si>
  <si>
    <t>21/06/24 13:30:01</t>
  </si>
  <si>
    <t>13:30:01</t>
  </si>
  <si>
    <t>aa4f9d9c-20f3-4528-987d-c4c45d9e684e</t>
  </si>
  <si>
    <t>1-dbb26fc7f8c693fd928ddd679221f529</t>
  </si>
  <si>
    <t>21/06/24 13:30:06</t>
  </si>
  <si>
    <t>13:30:06</t>
  </si>
  <si>
    <t>391a7367-8dd6-4fd8-853f-b70a15252441</t>
  </si>
  <si>
    <t>1-20a438a3f70344ef77aab34f3954ba95</t>
  </si>
  <si>
    <t>21/06/24 13:30:11</t>
  </si>
  <si>
    <t>13:30:11</t>
  </si>
  <si>
    <t>7331dc9b-d8e2-4f8e-a0ec-5f5067c9c62a</t>
  </si>
  <si>
    <t>1-085518d1690742b44932aa1d659c07e6</t>
  </si>
  <si>
    <t>21/06/24 13:30:16</t>
  </si>
  <si>
    <t>13:30:16</t>
  </si>
  <si>
    <t>2a5c471e-d1fc-4541-a552-7394e94168ba</t>
  </si>
  <si>
    <t>1-32e87b6f4db924937a4366189ee55015</t>
  </si>
  <si>
    <t>21/06/24 13:30:21</t>
  </si>
  <si>
    <t>13:30:21</t>
  </si>
  <si>
    <t>eb303c95-72f6-4620-94e9-dd5158df5559</t>
  </si>
  <si>
    <t>1-62d481a5e5b51d6ab1fdb0cf7472728f</t>
  </si>
  <si>
    <t>21/06/24 13:30:26</t>
  </si>
  <si>
    <t>13:30:26</t>
  </si>
  <si>
    <t>a3b343d3-3921-4007-80a9-fc18c72af8f7</t>
  </si>
  <si>
    <t>1-3003490500c7b190ee426e5fa10145f2</t>
  </si>
  <si>
    <t>21/06/24 13:30:31</t>
  </si>
  <si>
    <t>13:30:31</t>
  </si>
  <si>
    <t>d1e261fc-336c-4349-9e19-18440f9ff700</t>
  </si>
  <si>
    <t>1-63373bcc0a627e41181737c9966fc989</t>
  </si>
  <si>
    <t>21/06/24 13:30:36</t>
  </si>
  <si>
    <t>13:30:36</t>
  </si>
  <si>
    <t>98598c5c-b633-4a02-bb4d-8994e0760e93</t>
  </si>
  <si>
    <t>1-b812c63c8a6e98ed2eb6d6e63d2f9a75</t>
  </si>
  <si>
    <t>21/06/24 13:30:41</t>
  </si>
  <si>
    <t>13:30:41</t>
  </si>
  <si>
    <t>bfd28ab5-e507-4013-b6ee-f02866df5dcf</t>
  </si>
  <si>
    <t>1-02fed49f5f0189328a7ee830531f5fd1</t>
  </si>
  <si>
    <t>21/06/24 13:30:46</t>
  </si>
  <si>
    <t>c0e45c71-84e5-40b7-b84a-d713cb23ad8a</t>
  </si>
  <si>
    <t>1-c924a0fa0242f44364138c5a703ab7bd</t>
  </si>
  <si>
    <t>21/06/24 13:30:51</t>
  </si>
  <si>
    <t>13:30:51</t>
  </si>
  <si>
    <t>ccb6dd51-c331-4ec0-b97c-c9059fa45ff4</t>
  </si>
  <si>
    <t>1-c71b0bcc7baef33324de4bdb99352bf7</t>
  </si>
  <si>
    <t>21/06/24 13:31:01</t>
  </si>
  <si>
    <t>13:31:01</t>
  </si>
  <si>
    <t>f4517ead-7d47-48ea-8dfd-d3a4826573c4</t>
  </si>
  <si>
    <t>1-5014dc3eaef4d59ad4cd2cff5f049e54</t>
  </si>
  <si>
    <t>21/06/24 13:31:06</t>
  </si>
  <si>
    <t>13:31:06</t>
  </si>
  <si>
    <t>c44f0603-6961-48e1-9c1d-c5d6b940ba52</t>
  </si>
  <si>
    <t>1-5d36c41adf773c9bb706fabeb88d010f</t>
  </si>
  <si>
    <t>21/06/24 13:31:11</t>
  </si>
  <si>
    <t>13:31:11</t>
  </si>
  <si>
    <t>5d28a31c-8c2d-47f3-8ec1-276b149ce5bc</t>
  </si>
  <si>
    <t>1-d5baf92a30632582f2df23298ca2396c</t>
  </si>
  <si>
    <t>21/06/24 13:31:16</t>
  </si>
  <si>
    <t>13:31:16</t>
  </si>
  <si>
    <t>3c7d5de3-9130-47d7-974c-6d89904c32e7</t>
  </si>
  <si>
    <t>1-bf27286aa2f2f4cdcac3253ee2da5464</t>
  </si>
  <si>
    <t>21/06/24 13:31:21</t>
  </si>
  <si>
    <t>13:31:21</t>
  </si>
  <si>
    <t>a88d2a14-8bda-4300-8f84-86f1828e9ae1</t>
  </si>
  <si>
    <t>1-ed44cd9a88d9fd45721c08039f56583e</t>
  </si>
  <si>
    <t>21/06/24 13:31:26</t>
  </si>
  <si>
    <t>13:31:26</t>
  </si>
  <si>
    <t>f2fbd793-326d-4aa8-85f1-33bb359bf97b</t>
  </si>
  <si>
    <t>1-8f9a8702ef4d5b31c477e8770bd84065</t>
  </si>
  <si>
    <t>21/06/24 13:31:31</t>
  </si>
  <si>
    <t>13:31:31</t>
  </si>
  <si>
    <t>7ae373d2-828c-4e8a-a507-726176ca468c</t>
  </si>
  <si>
    <t>1-d7b9270161e11dca6c5af7d7a6dc04a4</t>
  </si>
  <si>
    <t>21/06/24 13:31:46</t>
  </si>
  <si>
    <t>13:31:46</t>
  </si>
  <si>
    <t>748a574a-b373-4bc2-82ff-a105a7d2f331</t>
  </si>
  <si>
    <t>1-b6c1d0320f8b581dd708b9d208558858</t>
  </si>
  <si>
    <t>21/06/24 13:31:51</t>
  </si>
  <si>
    <t>54337ab2-bab7-40a7-a02a-5f6a8598db0a</t>
  </si>
  <si>
    <t>1-2075a8c92f6edf9f89e2d34938d6268f</t>
  </si>
  <si>
    <t>21/06/24 13:31:56</t>
  </si>
  <si>
    <t>13:31:56</t>
  </si>
  <si>
    <t>7e5ca323-c350-4348-9a8a-1938d8aee43f</t>
  </si>
  <si>
    <t>1-6cb37de80e3527bece9f1d681b0696c8</t>
  </si>
  <si>
    <t>21/06/24 13:32:01</t>
  </si>
  <si>
    <t>13:32:01</t>
  </si>
  <si>
    <t>405003ec-851e-4872-b3df-0d25bad7d161</t>
  </si>
  <si>
    <t>1-bb6658efff4aeed8994e1cc6b3f1b0c8</t>
  </si>
  <si>
    <t>21/06/24 13:32:06</t>
  </si>
  <si>
    <t>13:32:06</t>
  </si>
  <si>
    <t>d7c8c297-f2cc-46e7-bac6-dc03084382ee</t>
  </si>
  <si>
    <t>1-da10b2f6a3462088af76d2b43eb2570d</t>
  </si>
  <si>
    <t>21/06/24 13:32:11</t>
  </si>
  <si>
    <t>13:32:11</t>
  </si>
  <si>
    <t>5ab3d919-3cd2-4b9c-b06b-862fc9c59404</t>
  </si>
  <si>
    <t>1-debd4bb81218364b8ead06c0acb92005</t>
  </si>
  <si>
    <t>21/06/24 13:32:22</t>
  </si>
  <si>
    <t>13:32:22</t>
  </si>
  <si>
    <t>24330b22-4bb6-4384-a6b2-fddda51f5db1</t>
  </si>
  <si>
    <t>1-f81ec4c7b460fac3212f3869ee1b24c9</t>
  </si>
  <si>
    <t>21/06/24 13:32:26</t>
  </si>
  <si>
    <t>13:32:26</t>
  </si>
  <si>
    <t>1d32049d-1b26-4fb1-86fb-3140f4e29882</t>
  </si>
  <si>
    <t>1-9d90261a8aa3f4cd1420ca2546f1c3b4</t>
  </si>
  <si>
    <t>21/06/24 13:32:31</t>
  </si>
  <si>
    <t>0171ce2f-7ea1-46d2-9d30-9217fa8f7d6a</t>
  </si>
  <si>
    <t>1-f660632f14894c49d9fcf28d823b752d</t>
  </si>
  <si>
    <t>21/06/24 13:32:36</t>
  </si>
  <si>
    <t>13:32:36</t>
  </si>
  <si>
    <t>b058f10b-a288-4d85-8f51-0a676a2952e7</t>
  </si>
  <si>
    <t>1-895212a03df04c0f8c9b7fed59cc9c4b</t>
  </si>
  <si>
    <t>21/06/24 13:32:41</t>
  </si>
  <si>
    <t>13:32:41</t>
  </si>
  <si>
    <t>ca9f98cf-47d4-42e8-8680-1baa6510ad3d</t>
  </si>
  <si>
    <t>1-31bdf86c6c0520d2f3573e1546b65a1c</t>
  </si>
  <si>
    <t>21/06/24 13:32:46</t>
  </si>
  <si>
    <t>13:32:46</t>
  </si>
  <si>
    <t>acab9370-1239-4aa9-9f00-c8816173408f</t>
  </si>
  <si>
    <t>1-b48c2392d70976e436205036960e2ed9</t>
  </si>
  <si>
    <t>21/06/24 13:32:52</t>
  </si>
  <si>
    <t>13:32:52</t>
  </si>
  <si>
    <t>da497dbb-e0bd-4950-b231-15f441ad45c0</t>
  </si>
  <si>
    <t>1-baa7882fc4a467e6469ad2d5b8bef387</t>
  </si>
  <si>
    <t>21/06/24 13:32:56</t>
  </si>
  <si>
    <t>13:32:56</t>
  </si>
  <si>
    <t>c3e44dbf-9c9f-41eb-94a3-dffd98c6a14c</t>
  </si>
  <si>
    <t>1-f8ea96e006c269de13dd3e4a06ad733f</t>
  </si>
  <si>
    <t>21/06/24 13:33:01</t>
  </si>
  <si>
    <t>13:33:01</t>
  </si>
  <si>
    <t>44d56ec0-44b0-4e1a-a9f2-6bb20903eb53</t>
  </si>
  <si>
    <t>1-55220b9bb3d3992440d1320c60b0386e</t>
  </si>
  <si>
    <t>21/06/24 13:33:07</t>
  </si>
  <si>
    <t>13:33:07</t>
  </si>
  <si>
    <t>a3c1874d-8cf1-417d-bfad-e4a0446573e9</t>
  </si>
  <si>
    <t>1-3cc9a3b6c55d9ad6b9802b8d7c4e9a86</t>
  </si>
  <si>
    <t>21/06/24 13:33:17</t>
  </si>
  <si>
    <t>13:33:17</t>
  </si>
  <si>
    <t>adbfcb3d-ebd1-4e93-8687-a84cbdfd4b01</t>
  </si>
  <si>
    <t>1-c551f776d21c0c84eb7516ff878649e9</t>
  </si>
  <si>
    <t>21/06/24 13:33:22</t>
  </si>
  <si>
    <t>13:33:22</t>
  </si>
  <si>
    <t>999748ca-b721-46dd-bb4b-b2035eed716d</t>
  </si>
  <si>
    <t>1-846fe7e54db6512a2adc4e4d4a89e97a</t>
  </si>
  <si>
    <t>21/06/24 13:33:27</t>
  </si>
  <si>
    <t>9fe4b790-2163-494f-b0ad-b8c438092948</t>
  </si>
  <si>
    <t>1-1a3b2ef59d23fd54572d77a94ed73e2b</t>
  </si>
  <si>
    <t>21/06/24 13:33:32</t>
  </si>
  <si>
    <t>13:33:32</t>
  </si>
  <si>
    <t>74d0e9e2-a5a5-4c78-9d19-ba849cbbc720</t>
  </si>
  <si>
    <t>1-8313044f513515d6dac15b895b473ab0</t>
  </si>
  <si>
    <t>21/06/24 13:33:37</t>
  </si>
  <si>
    <t>afb5800a-c8fb-4d32-a06a-4315ed7d9e0a</t>
  </si>
  <si>
    <t>1-9bc1ef3d6c2e2c8378fdb3bd1520f128</t>
  </si>
  <si>
    <t>21/06/24 13:33:42</t>
  </si>
  <si>
    <t>13:33:42</t>
  </si>
  <si>
    <t>28e5e9c3-eb80-4a67-b723-fe34afafad06</t>
  </si>
  <si>
    <t>1-d549a0b0bd67987ab3e977c6ff15ac58</t>
  </si>
  <si>
    <t>21/06/24 13:33:52</t>
  </si>
  <si>
    <t>13:33:52</t>
  </si>
  <si>
    <t>29f556c8-68f5-4193-b6b8-2244076f9c89</t>
  </si>
  <si>
    <t>1-ef14f5e9af066a50e595acbf8833c04f</t>
  </si>
  <si>
    <t>21/06/24 13:33:57</t>
  </si>
  <si>
    <t>13:33:57</t>
  </si>
  <si>
    <t>f0351ab8-027e-487d-aa2a-b6ca7e8d61a2</t>
  </si>
  <si>
    <t>1-cc948d9a7f270fc1ab15977bb5634bbf</t>
  </si>
  <si>
    <t>21/06/24 13:34:02</t>
  </si>
  <si>
    <t>13:34:02</t>
  </si>
  <si>
    <t>e4a727ad-9a4b-482c-8878-36382c588cb6</t>
  </si>
  <si>
    <t>1-ed75fbccd397c6317c0ffd2d48f02e2b</t>
  </si>
  <si>
    <t>21/06/24 13:34:07</t>
  </si>
  <si>
    <t>13:34:07</t>
  </si>
  <si>
    <t>8f191a8a-07c1-46b9-ba3f-41ea8da52b11</t>
  </si>
  <si>
    <t>1-a2bd94fe9916ebb78fb4a27b8082b62d</t>
  </si>
  <si>
    <t>21/06/24 13:34:12</t>
  </si>
  <si>
    <t>13:34:12</t>
  </si>
  <si>
    <t>71ae1403-68f1-4b31-8bf4-96c08d92696a</t>
  </si>
  <si>
    <t>1-54d9827277a851211c776a9ed4b364cf</t>
  </si>
  <si>
    <t>21/06/24 13:34:17</t>
  </si>
  <si>
    <t>80a3bcc5-b327-4655-a673-7f0d4ff55e07</t>
  </si>
  <si>
    <t>1-fc404175bdfd7e26581b8f507dafe47c</t>
  </si>
  <si>
    <t>21/06/24 13:34:22</t>
  </si>
  <si>
    <t>13:34:22</t>
  </si>
  <si>
    <t>be5bd72c-ffc0-46f8-a25a-1d9e3435d080</t>
  </si>
  <si>
    <t>1-e9a4d1c73aed1db276e5b6b592ecd7f1</t>
  </si>
  <si>
    <t>21/06/24 13:34:32</t>
  </si>
  <si>
    <t>13:34:32</t>
  </si>
  <si>
    <t>e645eabe-4b9d-4216-9f69-edbd0b6286e9</t>
  </si>
  <si>
    <t>1-0357bfbff2372e0e2f540cb98fc20279</t>
  </si>
  <si>
    <t>21/06/24 13:34:37</t>
  </si>
  <si>
    <t>13:34:37</t>
  </si>
  <si>
    <t>4b880011-aa52-42fd-b681-e7f49f323960</t>
  </si>
  <si>
    <t>1-e2af98c9d8806bc9df56816a0d4d6fb2</t>
  </si>
  <si>
    <t>21/06/24 13:34:42</t>
  </si>
  <si>
    <t>13:34:42</t>
  </si>
  <si>
    <t>0413a235-ec73-42f5-9184-6114cfe905df</t>
  </si>
  <si>
    <t>1-908b16596dafbd41a8d9dd693d18631f</t>
  </si>
  <si>
    <t>21/06/24 13:34:47</t>
  </si>
  <si>
    <t>13:34:47</t>
  </si>
  <si>
    <t>2708fa8c-76df-4dda-8278-7281278337fb</t>
  </si>
  <si>
    <t>1-1e161c9ab33ed258f0e4e813624f957a</t>
  </si>
  <si>
    <t>21/06/24 13:34:52</t>
  </si>
  <si>
    <t>13:34:52</t>
  </si>
  <si>
    <t>a8db10bc-7f06-4683-a07f-19e640f7ef76</t>
  </si>
  <si>
    <t>1-5d28a42197f2f2b0f5994b1ee823aeed</t>
  </si>
  <si>
    <t>21/06/24 13:35:02</t>
  </si>
  <si>
    <t>13:35:02</t>
  </si>
  <si>
    <t>4965771c-7469-4855-b5c7-5862b5a25a86</t>
  </si>
  <si>
    <t>1-b5ed8901a06bbf16c10201e004ea9e30</t>
  </si>
  <si>
    <t>21/06/24 13:35:12</t>
  </si>
  <si>
    <t>13:35:12</t>
  </si>
  <si>
    <t>cae6a6d1-8510-40f2-b518-d8fd6fc28818</t>
  </si>
  <si>
    <t>1-86f2d6601fc20444c62d093938946e8a</t>
  </si>
  <si>
    <t>21/06/24 13:35:17</t>
  </si>
  <si>
    <t>13:35:17</t>
  </si>
  <si>
    <t>5a5f337a-b10f-4186-8927-e5adbb962381</t>
  </si>
  <si>
    <t>1-3570339e605c8a81eeeb74c7a91a46f6</t>
  </si>
  <si>
    <t>21/06/24 13:35:22</t>
  </si>
  <si>
    <t>13:35:22</t>
  </si>
  <si>
    <t>6f8be541-cae5-4f0a-98f2-b993437141c0</t>
  </si>
  <si>
    <t>1-01d3355f8cf92cab37c123118bd1bca2</t>
  </si>
  <si>
    <t>21/06/24 13:35:27</t>
  </si>
  <si>
    <t>13:35:27</t>
  </si>
  <si>
    <t>8fff214f-e273-4f0d-93c1-6ba88eb93d0c</t>
  </si>
  <si>
    <t>1-e86142e723a8e4de3e4e9ecfd7c12044</t>
  </si>
  <si>
    <t>21/06/24 13:35:32</t>
  </si>
  <si>
    <t>13:35:32</t>
  </si>
  <si>
    <t>225d97f1-b211-449c-a190-3c966df1167a</t>
  </si>
  <si>
    <t>1-8ce94a460965819387ba5f7009a1175d</t>
  </si>
  <si>
    <t>21/06/24 13:35:37</t>
  </si>
  <si>
    <t>13:35:37</t>
  </si>
  <si>
    <t>6ef8cde6-aa1c-4022-af30-835dbe758672</t>
  </si>
  <si>
    <t>1-16f1e3f8bb645878e6b79fd6b91ce181</t>
  </si>
  <si>
    <t>21/06/24 13:35:42</t>
  </si>
  <si>
    <t>13:35:42</t>
  </si>
  <si>
    <t>45623529-d47f-4b75-a7f5-f22f05f5102a</t>
  </si>
  <si>
    <t>1-7bd1c191c03239611c0c6450d23f1101</t>
  </si>
  <si>
    <t>21/06/24 13:35:52</t>
  </si>
  <si>
    <t>13:35:52</t>
  </si>
  <si>
    <t>fd968a53-2050-45d3-a2fb-ae1294f5779c</t>
  </si>
  <si>
    <t>1-b33918873ddf2548e74f21e6048eee5f</t>
  </si>
  <si>
    <t>21/06/24 13:35:57</t>
  </si>
  <si>
    <t>13:35:57</t>
  </si>
  <si>
    <t>3a32b5ca-36ce-4a5a-aa7b-ba83a36a1b0f</t>
  </si>
  <si>
    <t>1-5b9329472d7a777cfeb6a25e41790793</t>
  </si>
  <si>
    <t>21/06/24 13:36:02</t>
  </si>
  <si>
    <t>14e1bc3c-cb3a-480d-bd3c-c2fec149cf41</t>
  </si>
  <si>
    <t>1-4e10f5159fb909d35aab9c5985a0e6dc</t>
  </si>
  <si>
    <t>21/06/24 13:36:07</t>
  </si>
  <si>
    <t>13:36:07</t>
  </si>
  <si>
    <t>f25849e8-b1ca-465c-a746-39d7e8165acb</t>
  </si>
  <si>
    <t>1-765bcebaa41a74081ec49733e1aa281b</t>
  </si>
  <si>
    <t>21/06/24 13:36:12</t>
  </si>
  <si>
    <t>13:36:12</t>
  </si>
  <si>
    <t>8bcd529c-77fe-4049-b807-6b28ed480b5c</t>
  </si>
  <si>
    <t>1-8b0d4f7df0d6c3cfcd80d5e6c258fa50</t>
  </si>
  <si>
    <t>21/06/24 13:36:17</t>
  </si>
  <si>
    <t>13:36:17</t>
  </si>
  <si>
    <t>be4f8399-da1a-486b-b05b-707563a07c79</t>
  </si>
  <si>
    <t>1-54d7d3019e1f9a152216b60b33cc3129</t>
  </si>
  <si>
    <t>21/06/24 13:36:22</t>
  </si>
  <si>
    <t>13:36:22</t>
  </si>
  <si>
    <t>bf004d86-31a7-4ee3-9e9b-a54cf7a3afaf</t>
  </si>
  <si>
    <t>1-8232d320044c89fc06c90af7113fb4a0</t>
  </si>
  <si>
    <t>21/06/24 13:36:32</t>
  </si>
  <si>
    <t>13:36:32</t>
  </si>
  <si>
    <t>b2b0f82e-fb08-4676-adfa-8938c79bb4ea</t>
  </si>
  <si>
    <t>1-3876dfac9d3828d58d2fc1d7334d444a</t>
  </si>
  <si>
    <t>21/06/24 13:36:37</t>
  </si>
  <si>
    <t>13:36:37</t>
  </si>
  <si>
    <t>311f33fa-b572-4ff4-bf2d-89e5f70dc298</t>
  </si>
  <si>
    <t>1-e2b3c57ffb237231159ae943591ea04c</t>
  </si>
  <si>
    <t>21/06/24 13:36:42</t>
  </si>
  <si>
    <t>f2c6f3e8-b695-457c-8225-d2ca20819dd3</t>
  </si>
  <si>
    <t>1-ab8b67ecb0a19ce06a1a5674b1da1cbe</t>
  </si>
  <si>
    <t>21/06/24 13:36:47</t>
  </si>
  <si>
    <t>13:36:47</t>
  </si>
  <si>
    <t>5685ba17-5c87-45d9-aa48-36b72e5e0b8b</t>
  </si>
  <si>
    <t>1-469ae540fa644432cbd242f7e48a8c9f</t>
  </si>
  <si>
    <t>21/06/24 13:36:52</t>
  </si>
  <si>
    <t>13:36:52</t>
  </si>
  <si>
    <t>4723f5de-7ca9-409f-8ce9-ed1f2f81d99d</t>
  </si>
  <si>
    <t>1-4944d4ccfa61b0be02643d64af2148b9</t>
  </si>
  <si>
    <t>21/06/24 13:36:57</t>
  </si>
  <si>
    <t>13:36:57</t>
  </si>
  <si>
    <t>77d0b2ea-fe2a-4bb0-9f8c-76fa0b510b5b</t>
  </si>
  <si>
    <t>1-1e60c528adc92127c6d6329e8b969c1e</t>
  </si>
  <si>
    <t>21/06/24 13:37:02</t>
  </si>
  <si>
    <t>13:37:02</t>
  </si>
  <si>
    <t>738c2dd5-6d1c-4b69-b221-9fec970e4d12</t>
  </si>
  <si>
    <t>1-2e742afa53f1a1fb2dd4c309fe010134</t>
  </si>
  <si>
    <t>21/06/24 13:37:13</t>
  </si>
  <si>
    <t>13:37:13</t>
  </si>
  <si>
    <t>51ae84c5-0949-44c0-a6b7-df337d4e323a</t>
  </si>
  <si>
    <t>1-75e28c55ed7d3eccecd49843ce34df42</t>
  </si>
  <si>
    <t>21/06/24 13:37:18</t>
  </si>
  <si>
    <t>13:37:18</t>
  </si>
  <si>
    <t>a806b800-3c14-40fb-848b-8019d7e644a0</t>
  </si>
  <si>
    <t>1-1dba2c18d67025987ff4bca2ee02403e</t>
  </si>
  <si>
    <t>21/06/24 13:37:23</t>
  </si>
  <si>
    <t>13:37:23</t>
  </si>
  <si>
    <t>8c12093e-433e-4034-a2fb-536937c15391</t>
  </si>
  <si>
    <t>1-250cec58f09c1cd41322f48a9932638c</t>
  </si>
  <si>
    <t>21/06/24 13:37:28</t>
  </si>
  <si>
    <t>13:37:28</t>
  </si>
  <si>
    <t>a9fa6821-00bc-4e32-9758-44caeecd2337</t>
  </si>
  <si>
    <t>1-8407bd06fc4c0b5e689b8e839ed7e345</t>
  </si>
  <si>
    <t>21/06/24 13:37:32</t>
  </si>
  <si>
    <t>13:37:32</t>
  </si>
  <si>
    <t>1cf45aa5-6e90-4978-885f-3cb38de51b62</t>
  </si>
  <si>
    <t>1-04439bfebedf6310bd17efa46f59d52a</t>
  </si>
  <si>
    <t>21/06/24 13:37:38</t>
  </si>
  <si>
    <t>cbce96b9-3cba-416a-ad58-f07c1c93bf52</t>
  </si>
  <si>
    <t>1-b5719ad898aa149e4f48d900fd00b437</t>
  </si>
  <si>
    <t>21/06/24 13:37:42</t>
  </si>
  <si>
    <t>13:37:42</t>
  </si>
  <si>
    <t>a3b68c4d-80cc-4be6-aa99-cd1ab7ec4751</t>
  </si>
  <si>
    <t>1-61ac68fb58996a823abd700250919e54</t>
  </si>
  <si>
    <t>21/06/24 13:37:53</t>
  </si>
  <si>
    <t>13:37:53</t>
  </si>
  <si>
    <t>6818c5a4-1ca2-48c3-9e10-3e62350f3a03</t>
  </si>
  <si>
    <t>1-2ee4d193d95d68ca1d1cc99e0fb2b80c</t>
  </si>
  <si>
    <t>21/06/24 13:37:58</t>
  </si>
  <si>
    <t>13:37:58</t>
  </si>
  <si>
    <t>d847de32-0cb0-443b-9d65-f15494833559</t>
  </si>
  <si>
    <t>1-4b3938b3cffd03b4c50a5138b6b78925</t>
  </si>
  <si>
    <t>21/06/24 13:38:03</t>
  </si>
  <si>
    <t>13:38:03</t>
  </si>
  <si>
    <t>08597b2b-1bf6-4b96-afd5-2ec577be90a8</t>
  </si>
  <si>
    <t>1-3f45fe396dad4029f754411a2d99d8cf</t>
  </si>
  <si>
    <t>21/06/24 13:38:08</t>
  </si>
  <si>
    <t>13:38:08</t>
  </si>
  <si>
    <t>73cfa44a-9be8-4122-93aa-dc940b587e32</t>
  </si>
  <si>
    <t>1-977b416683be1a7c8a59c4df420e4fe5</t>
  </si>
  <si>
    <t>21/06/24 13:38:13</t>
  </si>
  <si>
    <t>13:38:13</t>
  </si>
  <si>
    <t>7d5ed364-032e-4753-8ff2-ea216824790b</t>
  </si>
  <si>
    <t>1-5b9159ffe1271df5a4181a85333225fe</t>
  </si>
  <si>
    <t>21/06/24 13:38:18</t>
  </si>
  <si>
    <t>0e9957c2-6dbe-433a-a067-bff0e1ec12a6</t>
  </si>
  <si>
    <t>1-5686de2ef3c90b322ae1180fe9eacf41</t>
  </si>
  <si>
    <t>21/06/24 13:38:23</t>
  </si>
  <si>
    <t>13:38:23</t>
  </si>
  <si>
    <t>52ec8cc3-c46d-4d95-82db-9dc58f8749c4</t>
  </si>
  <si>
    <t>1-50ebf85568ffb39df3bf56ebaa531b92</t>
  </si>
  <si>
    <t>21/06/24 13:38:33</t>
  </si>
  <si>
    <t>13:38:33</t>
  </si>
  <si>
    <t>c90ce1ee-8d7d-4143-b0d3-1a544f50b8d5</t>
  </si>
  <si>
    <t>1-eae84af2c99200b05abc7e6eb123b5a5</t>
  </si>
  <si>
    <t>21/06/24 13:38:38</t>
  </si>
  <si>
    <t>13:38:38</t>
  </si>
  <si>
    <t>a0429134-51c3-4e92-a169-8ceb03fa3c71</t>
  </si>
  <si>
    <t>1-a075e5c0cece3ce655849fd94e7ff8af</t>
  </si>
  <si>
    <t>21/06/24 13:38:43</t>
  </si>
  <si>
    <t>13:38:43</t>
  </si>
  <si>
    <t>7e2703c6-6994-4f7e-b3ec-178cbb9f5560</t>
  </si>
  <si>
    <t>1-336843dde889e50b557c97bac0b7de86</t>
  </si>
  <si>
    <t>21/06/24 13:38:48</t>
  </si>
  <si>
    <t>13:38:48</t>
  </si>
  <si>
    <t>9f9d615c-e2f7-4a29-a194-30e281dfe26d</t>
  </si>
  <si>
    <t>1-724803c13de466f4f61bde430b62f54b</t>
  </si>
  <si>
    <t>21/06/24 13:38:53</t>
  </si>
  <si>
    <t>13:38:53</t>
  </si>
  <si>
    <t>1525bc2d-5e11-4f68-b016-727642030f1f</t>
  </si>
  <si>
    <t>1-0a089b568beb9fbf7e91d85b0203784b</t>
  </si>
  <si>
    <t>21/06/24 13:38:58</t>
  </si>
  <si>
    <t>13:38:58</t>
  </si>
  <si>
    <t>6ed3ed42-6d9b-4288-b88f-996f8a5bb800</t>
  </si>
  <si>
    <t>1-747f89ead778c4476b635114d08d048b</t>
  </si>
  <si>
    <t>21/06/24 13:39:03</t>
  </si>
  <si>
    <t>13:39:03</t>
  </si>
  <si>
    <t>2df1908a-5f03-4176-b1b2-38edaf4606a1</t>
  </si>
  <si>
    <t>1-8f450c1a4f4ba048ed4b8c67d3c0cead</t>
  </si>
  <si>
    <t>21/06/24 13:39:13</t>
  </si>
  <si>
    <t>13:39:13</t>
  </si>
  <si>
    <t>a9ed00c4-ec49-492e-8f99-b140ce3b4334</t>
  </si>
  <si>
    <t>1-326f4af3b1fc970fdc77b916f17afd4b</t>
  </si>
  <si>
    <t>21/06/24 13:39:18</t>
  </si>
  <si>
    <t>13:39:18</t>
  </si>
  <si>
    <t>3e054497-6cc4-44d4-80da-5bbdea06f605</t>
  </si>
  <si>
    <t>1-2adbc4a5fdab064921dace7c20f141ef</t>
  </si>
  <si>
    <t>21/06/24 13:39:23</t>
  </si>
  <si>
    <t>9daac6ae-e4e1-4ebb-927e-5a86794a3f53</t>
  </si>
  <si>
    <t>1-01008ea3dc4ae61ec07b212a56069386</t>
  </si>
  <si>
    <t>21/06/24 13:39:28</t>
  </si>
  <si>
    <t>13:39:28</t>
  </si>
  <si>
    <t>fdaba213-2d10-45fd-98bd-b5bcc44d2319</t>
  </si>
  <si>
    <t>1-015dfb14c9a82b3eec7caa19923e4a34</t>
  </si>
  <si>
    <t>21/06/24 13:39:38</t>
  </si>
  <si>
    <t>13:39:38</t>
  </si>
  <si>
    <t>7fb5403f-9727-4b07-836b-78b90d090b8d</t>
  </si>
  <si>
    <t>1-549a435a7c04609156fd5fbece38976d</t>
  </si>
  <si>
    <t>21/06/24 13:39:43</t>
  </si>
  <si>
    <t>13:39:43</t>
  </si>
  <si>
    <t>f287931d-5d79-4502-913c-dcf5af171a38</t>
  </si>
  <si>
    <t>1-14c8ef27eae6e516655eac90d411a229</t>
  </si>
  <si>
    <t>21/06/24 13:39:53</t>
  </si>
  <si>
    <t>13:39:53</t>
  </si>
  <si>
    <t>9af8fdd1-6ba1-4563-b9c4-1810db5a9183</t>
  </si>
  <si>
    <t>1-b38de6959c72991518263f75af8d5b0a</t>
  </si>
  <si>
    <t>21/06/24 13:39:58</t>
  </si>
  <si>
    <t>13:39:58</t>
  </si>
  <si>
    <t>32f0d481-ea6b-4e1d-bfa4-6bb4807c1c27</t>
  </si>
  <si>
    <t>1-912b5dae2cb9896114f27ae1d3b66b7c</t>
  </si>
  <si>
    <t>21/06/24 13:40:03</t>
  </si>
  <si>
    <t>cbf82a14-6748-4e90-b937-9dc30ee1fa8c</t>
  </si>
  <si>
    <t>1-07b3272b40ad06109249efda263d7d44</t>
  </si>
  <si>
    <t>21/06/24 13:40:08</t>
  </si>
  <si>
    <t>13:40:08</t>
  </si>
  <si>
    <t>29bcda81-7eeb-4fe0-a07d-93107650f9d7</t>
  </si>
  <si>
    <t>1-801e466ee932b0cded0ccc131b743545</t>
  </si>
  <si>
    <t>21/06/24 13:40:13</t>
  </si>
  <si>
    <t>13:40:13</t>
  </si>
  <si>
    <t>0436d31e-8994-4fcc-8f60-1c60f930d24f</t>
  </si>
  <si>
    <t>1-fc928287dbd9922d1574a61118477954</t>
  </si>
  <si>
    <t>21/06/24 13:40:18</t>
  </si>
  <si>
    <t>13:40:18</t>
  </si>
  <si>
    <t>119b422c-0cad-4113-9ba0-da7805f7f0f2</t>
  </si>
  <si>
    <t>1-f0de537c5025d5299037de0816145782</t>
  </si>
  <si>
    <t>21/06/24 13:40:23</t>
  </si>
  <si>
    <t>13:40:23</t>
  </si>
  <si>
    <t>96a51604-14a4-47e9-8150-7a5c703d1145</t>
  </si>
  <si>
    <t>1-f818398864fcf7049cc69077959fecdb</t>
  </si>
  <si>
    <t>21/06/24 13:40:33</t>
  </si>
  <si>
    <t>13:40:33</t>
  </si>
  <si>
    <t>11624845-7df8-4d49-8b8c-ec4b3753ba3e</t>
  </si>
  <si>
    <t>1-da3dc16ea520e09991982063df727ffe</t>
  </si>
  <si>
    <t>21/06/24 13:40:38</t>
  </si>
  <si>
    <t>13:40:38</t>
  </si>
  <si>
    <t>4797bb77-05fc-4b9a-816a-18bafa690706</t>
  </si>
  <si>
    <t>1-53c51036a5435ebf9f55efc6fd541bbf</t>
  </si>
  <si>
    <t>21/06/24 13:40:43</t>
  </si>
  <si>
    <t>6882a228-824e-476e-836f-db6e09b99a6f</t>
  </si>
  <si>
    <t>1-6d57d0ab5dac7e6b903c1b576f876174</t>
  </si>
  <si>
    <t>21/06/24 13:40:48</t>
  </si>
  <si>
    <t>13:40:48</t>
  </si>
  <si>
    <t>ea23832a-ff04-4f96-aa82-5ae7f8f839f1</t>
  </si>
  <si>
    <t>1-f5b6939ed767bbc8caa1c17fbab68378</t>
  </si>
  <si>
    <t>21/06/24 13:40:53</t>
  </si>
  <si>
    <t>13:40:53</t>
  </si>
  <si>
    <t>a345fa88-d41d-4223-a60f-2aad5c3c1392</t>
  </si>
  <si>
    <t>1-aceec439da5a11ce485626d9551c2fa2</t>
  </si>
  <si>
    <t>21/06/24 13:40:58</t>
  </si>
  <si>
    <t>13:40:58</t>
  </si>
  <si>
    <t>2eae3292-d90e-4790-b2c9-38305dafe602</t>
  </si>
  <si>
    <t>1-f1cc1998330c7f42b494badc6d4fe463</t>
  </si>
  <si>
    <t>21/06/24 13:41:03</t>
  </si>
  <si>
    <t>13:41:03</t>
  </si>
  <si>
    <t>f3d08972-8185-4522-9f66-cee13951bef2</t>
  </si>
  <si>
    <t>1-a8b656a84aad52193b0ed90030f3eefc</t>
  </si>
  <si>
    <t>21/06/24 13:41:13</t>
  </si>
  <si>
    <t>13:41:13</t>
  </si>
  <si>
    <t>39151d36-b35c-4ab9-b52a-ff0070b96567</t>
  </si>
  <si>
    <t>1-78e158b1a901dcd4cee9efa12870c44a</t>
  </si>
  <si>
    <t>21/06/24 13:41:18</t>
  </si>
  <si>
    <t>13:41:18</t>
  </si>
  <si>
    <t>867c47a9-6c89-4a33-95ad-0dafc866438a</t>
  </si>
  <si>
    <t>1-abde8dd9ff5b9b832f8e0e90fdce187f</t>
  </si>
  <si>
    <t>21/06/24 13:41:23</t>
  </si>
  <si>
    <t>2fb92d34-5681-4891-b171-399e74987a58</t>
  </si>
  <si>
    <t>1-ddc08cbf2479e2627352c40f36e85bb6</t>
  </si>
  <si>
    <t>21/06/24 13:41:28</t>
  </si>
  <si>
    <t>13:41:28</t>
  </si>
  <si>
    <t>68f7d872-deee-46f3-b206-c24f2fc274e3</t>
  </si>
  <si>
    <t>1-c2248340a3391fcd6a59246b94b9ca8d</t>
  </si>
  <si>
    <t>21/06/24 13:41:33</t>
  </si>
  <si>
    <t>13:41:33</t>
  </si>
  <si>
    <t>0dad1cc4-3655-4b06-81c1-783975dc9289</t>
  </si>
  <si>
    <t>1-775d232f35d1b79abe08827b46e8c6b3</t>
  </si>
  <si>
    <t>21/06/24 13:41:38</t>
  </si>
  <si>
    <t>13:41:38</t>
  </si>
  <si>
    <t>46bd0080-0a7f-4197-b29f-534f1e264979</t>
  </si>
  <si>
    <t>1-b84f728a4697843147b4d279eef2a85a</t>
  </si>
  <si>
    <t>21/06/24 13:41:43</t>
  </si>
  <si>
    <t>13:41:43</t>
  </si>
  <si>
    <t>e8e51cd3-161b-4b7a-8338-74688defb387</t>
  </si>
  <si>
    <t>1-18251bd0f0b03709d5f8e10ddeead008</t>
  </si>
  <si>
    <t>21/06/24 13:41:53</t>
  </si>
  <si>
    <t>13:41:53</t>
  </si>
  <si>
    <t>3b869231-2939-403c-ba91-5816978c59ca</t>
  </si>
  <si>
    <t>1-27a710652936488d144c85f513d9697d</t>
  </si>
  <si>
    <t>21/06/24 13:41:58</t>
  </si>
  <si>
    <t>13:41:58</t>
  </si>
  <si>
    <t>cb766d61-88a4-4b8c-9c91-d76b40fd005c</t>
  </si>
  <si>
    <t>1-6825ae0c5c748cbeb5f4628f78c496da</t>
  </si>
  <si>
    <t>21/06/24 13:42:09</t>
  </si>
  <si>
    <t>13:42:09</t>
  </si>
  <si>
    <t>40dbe38d-337b-4b97-9679-2063080452a3</t>
  </si>
  <si>
    <t>1-dd7623d65f0305bfbd0451c891093a29</t>
  </si>
  <si>
    <t>21/06/24 13:42:14</t>
  </si>
  <si>
    <t>13:42:14</t>
  </si>
  <si>
    <t>5c05cedc-da3d-418d-a8da-8752d6f7c8f6</t>
  </si>
  <si>
    <t>1-456d827048620396960a0ccc2a937dec</t>
  </si>
  <si>
    <t>21/06/24 13:42:19</t>
  </si>
  <si>
    <t>84ff2256-75f1-48b9-81df-1814b384e1ad</t>
  </si>
  <si>
    <t>1-8ae312a1f5a463c482c8fc092e861e4e</t>
  </si>
  <si>
    <t>21/06/24 13:42:24</t>
  </si>
  <si>
    <t>13:42:24</t>
  </si>
  <si>
    <t>48d9c0b3-dc11-4d13-9fe5-c552eda6ca9d</t>
  </si>
  <si>
    <t>1-349b7a774f359ae3cee16208607df714</t>
  </si>
  <si>
    <t>21/06/24 13:42:34</t>
  </si>
  <si>
    <t>13:42:34</t>
  </si>
  <si>
    <t>0397c390-eee6-40b5-9287-5aa212562bd5</t>
  </si>
  <si>
    <t>1-4a986b05e61fd6497447802471b9ef78</t>
  </si>
  <si>
    <t>21/06/24 13:42:39</t>
  </si>
  <si>
    <t>13:42:39</t>
  </si>
  <si>
    <t>de0899c7-3ae6-4fe6-ac35-54ac807a2f6e</t>
  </si>
  <si>
    <t>1-a09dc90a1225078ec387e62f02ca14a1</t>
  </si>
  <si>
    <t>21/06/24 13:42:44</t>
  </si>
  <si>
    <t>13:42:44</t>
  </si>
  <si>
    <t>f7187cb4-9880-41a6-b8e9-41e2d7e4037a</t>
  </si>
  <si>
    <t>1-f91697355d4afacb4dbbd08c68a0a306</t>
  </si>
  <si>
    <t>21/06/24 13:42:49</t>
  </si>
  <si>
    <t>13:42:49</t>
  </si>
  <si>
    <t>aa92ce2f-9e87-4c9e-aae9-156dfe1be8cb</t>
  </si>
  <si>
    <t>1-70abc19ab873543b1756b72831f6799f</t>
  </si>
  <si>
    <t>21/06/24 13:42:54</t>
  </si>
  <si>
    <t>13:42:54</t>
  </si>
  <si>
    <t>519fbcc9-8e1e-43c7-863d-15e8c4003171</t>
  </si>
  <si>
    <t>1-5172e8b7571c563cd3384afbba8da962</t>
  </si>
  <si>
    <t>21/06/24 13:42:59</t>
  </si>
  <si>
    <t>13:42:59</t>
  </si>
  <si>
    <t>6fdb3b3b-16b2-48ea-aef2-374f4c1d2abe</t>
  </si>
  <si>
    <t>1-b5aae6ebb21f9d9cdbcbf95d386b0f7c</t>
  </si>
  <si>
    <t>21/06/24 13:43:04</t>
  </si>
  <si>
    <t>13:43:04</t>
  </si>
  <si>
    <t>feaf9b7f-95f1-498b-b59c-feba945080f4</t>
  </si>
  <si>
    <t>1-0077036749bf1ca6e5555ffe0c251804</t>
  </si>
  <si>
    <t>21/06/24 13:43:09</t>
  </si>
  <si>
    <t>d7ec68d9-763d-4281-bafb-7851c241a39e</t>
  </si>
  <si>
    <t>1-8861b64d4965696692cf0d15fd8151c4</t>
  </si>
  <si>
    <t>21/06/24 13:43:14</t>
  </si>
  <si>
    <t>13:43:14</t>
  </si>
  <si>
    <t>bdf192cb-3aab-4565-8691-14196d54fab8</t>
  </si>
  <si>
    <t>1-8d1943d7e54735d4d7e83ebc553cbb54</t>
  </si>
  <si>
    <t>21/06/24 13:43:29</t>
  </si>
  <si>
    <t>13:43:29</t>
  </si>
  <si>
    <t>786f89ca-b9c9-4d1b-8852-028e6dc97688</t>
  </si>
  <si>
    <t>1-c5071020870b26c31ebcb7b9a039cb68</t>
  </si>
  <si>
    <t>21/06/24 13:43:34</t>
  </si>
  <si>
    <t>13:43:34</t>
  </si>
  <si>
    <t>ff1cd764-015b-4829-b13d-c563bb8d3e5f</t>
  </si>
  <si>
    <t>1-40e1009a18c87cb75247ffeb03d3a8a2</t>
  </si>
  <si>
    <t>21/06/24 13:43:39</t>
  </si>
  <si>
    <t>13:43:39</t>
  </si>
  <si>
    <t>447ff818-a538-4cd7-879b-f29d5f0f2c1f</t>
  </si>
  <si>
    <t>1-ca0d706550ff321aa29195ba320e48be</t>
  </si>
  <si>
    <t>21/06/24 13:43:44</t>
  </si>
  <si>
    <t>13:43:44</t>
  </si>
  <si>
    <t>c5f7db9e-a9a7-491f-8b66-40c776f050a0</t>
  </si>
  <si>
    <t>1-a46c6f0fbfce2a1f20894bf618938a64</t>
  </si>
  <si>
    <t>21/06/24 13:43:49</t>
  </si>
  <si>
    <t>a786dff9-1f39-4069-aa93-77265277aa3b</t>
  </si>
  <si>
    <t>1-2084310b4771ed51584805e1fd533303</t>
  </si>
  <si>
    <t>21/06/24 13:43:54</t>
  </si>
  <si>
    <t>13:43:54</t>
  </si>
  <si>
    <t>dcb7924d-bdcb-434f-b35a-0349eb52589d</t>
  </si>
  <si>
    <t>1-4b1a5026e195748a08322efd2d9ecd4c</t>
  </si>
  <si>
    <t>21/06/24 13:44:04</t>
  </si>
  <si>
    <t>13:44:04</t>
  </si>
  <si>
    <t>6f986e04-876e-4715-9ffb-662f21c0a208</t>
  </si>
  <si>
    <t>1-bfdff66291af211e6726a7eb2433e26a</t>
  </si>
  <si>
    <t>21/06/24 13:44:09</t>
  </si>
  <si>
    <t>13:44:09</t>
  </si>
  <si>
    <t>87659886-1805-46bb-bf87-dc67ede4558a</t>
  </si>
  <si>
    <t>1-cb728c485ec3977d6cebda268b02941c</t>
  </si>
  <si>
    <t>21/06/24 13:44:14</t>
  </si>
  <si>
    <t>13:44:14</t>
  </si>
  <si>
    <t>e6829c03-0a40-4127-a710-712dc150a5f8</t>
  </si>
  <si>
    <t>1-44c66906eeda20c359ccf367ffef8ab3</t>
  </si>
  <si>
    <t>21/06/24 13:44:24</t>
  </si>
  <si>
    <t>13:44:24</t>
  </si>
  <si>
    <t>0fc5127d-02d7-44f7-89eb-c0cab0fe7a5e</t>
  </si>
  <si>
    <t>1-6886437e631a501193f9b7b7ef17f0fe</t>
  </si>
  <si>
    <t>21/06/24 13:44:29</t>
  </si>
  <si>
    <t>13:44:29</t>
  </si>
  <si>
    <t>dc9ea4d4-6c13-4cac-afbe-aeda7262e9bf</t>
  </si>
  <si>
    <t>1-2d665085341303f08db4fec72e79c3b4</t>
  </si>
  <si>
    <t>21/06/24 13:44:34</t>
  </si>
  <si>
    <t>13:44:34</t>
  </si>
  <si>
    <t>64793b33-f032-48f2-b695-517c9c2b90c0</t>
  </si>
  <si>
    <t>1-668dfe518bcf26ff893bb874832871f3</t>
  </si>
  <si>
    <t>21/06/24 13:44:44</t>
  </si>
  <si>
    <t>13:44:44</t>
  </si>
  <si>
    <t>32da1ab1-d8e5-4b9c-8d31-e102ab339566</t>
  </si>
  <si>
    <t>1-f493f6e843f295ac2ac52f8848be3d74</t>
  </si>
  <si>
    <t>21/06/24 13:44:49</t>
  </si>
  <si>
    <t>13:44:49</t>
  </si>
  <si>
    <t>c1e46fff-97ef-4fe1-8b32-158d674d58d2</t>
  </si>
  <si>
    <t>1-eeba87553c4d1285aee2be82c41a3454</t>
  </si>
  <si>
    <t>21/06/24 13:44:54</t>
  </si>
  <si>
    <t>ad89baaf-a75c-453e-bac5-1cef48dbe52b</t>
  </si>
  <si>
    <t>1-d2acc9f64dca12985ebfbcaae1595897</t>
  </si>
  <si>
    <t>21/06/24 13:44:59</t>
  </si>
  <si>
    <t>13:44:59</t>
  </si>
  <si>
    <t>561f112e-8ac6-462c-833e-1e172c87c304</t>
  </si>
  <si>
    <t>1-0b1cecf168bb41ee70d3a1f6f2967108</t>
  </si>
  <si>
    <t>21/06/24 13:45:04</t>
  </si>
  <si>
    <t>13:45:04</t>
  </si>
  <si>
    <t>b4891a7c-c4d4-458c-b7a0-06f1d1c34335</t>
  </si>
  <si>
    <t>1-0172281d27eea51d843c4ee5f27520be</t>
  </si>
  <si>
    <t>21/06/24 13:45:09</t>
  </si>
  <si>
    <t>13:45:09</t>
  </si>
  <si>
    <t>a4b9c040-60f6-46af-b154-fd5edafeabe3</t>
  </si>
  <si>
    <t>1-265a2784bdff2155d954df84bf50c3fe</t>
  </si>
  <si>
    <t>21/06/24 13:45:14</t>
  </si>
  <si>
    <t>13:45:14</t>
  </si>
  <si>
    <t>50ef196d-cce4-43a2-833f-4617476b8b4a</t>
  </si>
  <si>
    <t>1-044743f42a921455d950b8f8e5c97319</t>
  </si>
  <si>
    <t>21/06/24 13:45:24</t>
  </si>
  <si>
    <t>13:45:24</t>
  </si>
  <si>
    <t>6a6d858d-6766-4c58-8ffc-bd94644883c1</t>
  </si>
  <si>
    <t>1-ad0c040eb39d20444914df01bdcf858f</t>
  </si>
  <si>
    <t>21/06/24 13:45:29</t>
  </si>
  <si>
    <t>13:45:29</t>
  </si>
  <si>
    <t>77cf37bf-6f68-43b4-8bfb-0994c772981f</t>
  </si>
  <si>
    <t>1-e4486bd61abbeadd692940975ab11426</t>
  </si>
  <si>
    <t>21/06/24 13:45:34</t>
  </si>
  <si>
    <t>c6f3c2c2-718e-4443-8903-d57782ed6b55</t>
  </si>
  <si>
    <t>1-873ebe8a2fe75bfe499a59b19407bb9d</t>
  </si>
  <si>
    <t>21/06/24 13:45:39</t>
  </si>
  <si>
    <t>13:45:39</t>
  </si>
  <si>
    <t>7dc6b9fd-ff29-43c6-8dfd-db92dc4f443d</t>
  </si>
  <si>
    <t>1-98a10dafd4da546b89c58294182a32d3</t>
  </si>
  <si>
    <t>21/06/24 13:45:44</t>
  </si>
  <si>
    <t>13:45:44</t>
  </si>
  <si>
    <t>dd74e8d8-1154-4fba-af37-ca810f2cdbde</t>
  </si>
  <si>
    <t>1-8f8227f99d3760b9b5142a1dd3350aba</t>
  </si>
  <si>
    <t>21/06/24 13:45:49</t>
  </si>
  <si>
    <t>13:45:49</t>
  </si>
  <si>
    <t>db4e4a8d-8846-4aef-9cd4-a5fdfe2d2852</t>
  </si>
  <si>
    <t>1-11bf8b19ca854c0817e305ab60d83328</t>
  </si>
  <si>
    <t>21/06/24 13:45:54</t>
  </si>
  <si>
    <t>13:45:54</t>
  </si>
  <si>
    <t>a5305fe8-0997-4860-87ed-af8902de2c47</t>
  </si>
  <si>
    <t>1-45892a2c38c6c53ef47471a73f71a50e</t>
  </si>
  <si>
    <t>21/06/24 13:45:59</t>
  </si>
  <si>
    <t>13:45:59</t>
  </si>
  <si>
    <t>394fe000-f4ca-4b86-93b3-b03f01065ca9</t>
  </si>
  <si>
    <t>1-fadd2ae68a00083fd7a91dfc249e7e76</t>
  </si>
  <si>
    <t>21/06/24 13:46:05</t>
  </si>
  <si>
    <t>13:46:05</t>
  </si>
  <si>
    <t>806f16d8-0567-4e6d-8c22-b02682dc57fa</t>
  </si>
  <si>
    <t>1-ba52c7f84bc907145f20f583580c5e61</t>
  </si>
  <si>
    <t>21/06/24 13:46:09</t>
  </si>
  <si>
    <t>13:46:09</t>
  </si>
  <si>
    <t>5419d520-6b34-42ff-b653-b7f7c1d9ee3b</t>
  </si>
  <si>
    <t>1-336746068e03344ca7e261578654ce4d</t>
  </si>
  <si>
    <t>21/06/24 13:46:14</t>
  </si>
  <si>
    <t>df7f19c5-bfb7-4fb2-b712-e46423732ac8</t>
  </si>
  <si>
    <t>1-ef14d081f34a830ff601fdf6a3ab25e6</t>
  </si>
  <si>
    <t>21/06/24 13:46:20</t>
  </si>
  <si>
    <t>13:46:20</t>
  </si>
  <si>
    <t>ff0757ab-b0bb-41e8-8f3c-97e7a593cf47</t>
  </si>
  <si>
    <t>1-4b5e761d3afce27b7c952c8584f377a1</t>
  </si>
  <si>
    <t>21/06/24 13:46:25</t>
  </si>
  <si>
    <t>13:46:25</t>
  </si>
  <si>
    <t>9978c852-f285-42fa-a9b3-fcd4ddf704d1</t>
  </si>
  <si>
    <t>1-07fe0f3f522d62103bd7506d3bb298e2</t>
  </si>
  <si>
    <t>21/06/24 13:46:30</t>
  </si>
  <si>
    <t>13:46:30</t>
  </si>
  <si>
    <t>43245842-60a9-4ce2-afb8-98502d2c2c61</t>
  </si>
  <si>
    <t>1-a3e80b3b20627c6e0fd83be81d8aa83c</t>
  </si>
  <si>
    <t>21/06/24 13:46:35</t>
  </si>
  <si>
    <t>13:46:35</t>
  </si>
  <si>
    <t>d4f08913-78de-4fea-860f-8dfaf46492cd</t>
  </si>
  <si>
    <t>1-328917aaa6e3f87c2fd2b584f78fd276</t>
  </si>
  <si>
    <t>21/06/24 13:46:40</t>
  </si>
  <si>
    <t>13:46:40</t>
  </si>
  <si>
    <t>e4c97c2b-17ab-4c38-b75f-57d081db82aa</t>
  </si>
  <si>
    <t>1-a9045deb997d927d0e8ec4a9b93dd850</t>
  </si>
  <si>
    <t>21/06/24 13:46:45</t>
  </si>
  <si>
    <t>13:46:45</t>
  </si>
  <si>
    <t>15ea2b38-ba2a-474a-ac72-c4ea721224aa</t>
  </si>
  <si>
    <t>1-b5da9382d054aa5bedeb48a690d0d320</t>
  </si>
  <si>
    <t>21/06/24 13:46:50</t>
  </si>
  <si>
    <t>13:46:50</t>
  </si>
  <si>
    <t>03514dee-305c-4e7d-85ad-ee827a039ca3</t>
  </si>
  <si>
    <t>1-fdd4fe55f537ff11a99a28ef33309f8f</t>
  </si>
  <si>
    <t>21/06/24 13:47:00</t>
  </si>
  <si>
    <t>13:47:00</t>
  </si>
  <si>
    <t>584823a5-3716-4664-ac1c-87887660b63e</t>
  </si>
  <si>
    <t>1-c788ecff37557efcdf54705a2d17b367</t>
  </si>
  <si>
    <t>21/06/24 13:47:05</t>
  </si>
  <si>
    <t>13:47:05</t>
  </si>
  <si>
    <t>0eaa87e0-3c94-4480-889a-7d46e59276f6</t>
  </si>
  <si>
    <t>1-1221d41a0b6db176194e23e19106b043</t>
  </si>
  <si>
    <t>21/06/24 13:47:10</t>
  </si>
  <si>
    <t>13:47:10</t>
  </si>
  <si>
    <t>4285b605-f72a-401f-b3e3-3855bace08ad</t>
  </si>
  <si>
    <t>1-e31e0f8254123f6d4a1b47803dbaed51</t>
  </si>
  <si>
    <t>21/06/24 13:47:15</t>
  </si>
  <si>
    <t>13:47:15</t>
  </si>
  <si>
    <t>1936a205-076a-4ead-a67b-0589111b4031</t>
  </si>
  <si>
    <t>1-e55f3b69243a48740c8e7b301a85082c</t>
  </si>
  <si>
    <t>21/06/24 13:47:25</t>
  </si>
  <si>
    <t>13:47:25</t>
  </si>
  <si>
    <t>21d53813-8086-4652-81b6-88b1e56e4a5a</t>
  </si>
  <si>
    <t>1-b6c9d2dfb8bf708b2657200f124da128</t>
  </si>
  <si>
    <t>21/06/24 13:47:30</t>
  </si>
  <si>
    <t>13:47:30</t>
  </si>
  <si>
    <t>fcca00d3-d994-4b6f-99e4-65ce99894931</t>
  </si>
  <si>
    <t>1-e58974be3194c84e100eb0679cd1dc7f</t>
  </si>
  <si>
    <t>21/06/24 13:47:35</t>
  </si>
  <si>
    <t>9d75be22-10d2-4477-871d-b63ca81b282f</t>
  </si>
  <si>
    <t>1-cea1f070095187795c9804467abc0182</t>
  </si>
  <si>
    <t>21/06/24 13:47:40</t>
  </si>
  <si>
    <t>13:47:40</t>
  </si>
  <si>
    <t>3b4e1606-593a-40cb-8af6-c446d4ff555f</t>
  </si>
  <si>
    <t>1-943ef9cb1d80b5d61b90bb4e0228494f</t>
  </si>
  <si>
    <t>21/06/24 13:47:45</t>
  </si>
  <si>
    <t>13:47:45</t>
  </si>
  <si>
    <t>257a6206-5c12-42cd-bb1b-9d7e46dfbb58</t>
  </si>
  <si>
    <t>1-b1e933be6fd93cc4ec3028fa533e1bab</t>
  </si>
  <si>
    <t>21/06/24 13:47:50</t>
  </si>
  <si>
    <t>13:47:50</t>
  </si>
  <si>
    <t>60be6fb2-cac4-410b-9abb-de23a870ab28</t>
  </si>
  <si>
    <t>1-62e6476f30fdc84fa4126d75cf608820</t>
  </si>
  <si>
    <t>21/06/24 13:47:55</t>
  </si>
  <si>
    <t>13:47:55</t>
  </si>
  <si>
    <t>f81bdf55-915e-46ef-8a2a-977c01e44120</t>
  </si>
  <si>
    <t>1-f143ed7d3a7fbf4f3e62a6941299b4f1</t>
  </si>
  <si>
    <t>21/06/24 13:48:00</t>
  </si>
  <si>
    <t>13:48:00</t>
  </si>
  <si>
    <t>58efa78d-4137-4fe6-acda-a6c8294b56d9</t>
  </si>
  <si>
    <t>1-72103f7be4511b4529a1e1bd8aee968d</t>
  </si>
  <si>
    <t>21/06/24 13:48:05</t>
  </si>
  <si>
    <t>13:48:05</t>
  </si>
  <si>
    <t>d705ee3c-b66c-46bb-bc2b-7879cc406152</t>
  </si>
  <si>
    <t>1-4d6f8efd4e1610344de42f87dfa1f631</t>
  </si>
  <si>
    <t>21/06/24 13:48:10</t>
  </si>
  <si>
    <t>13:48:10</t>
  </si>
  <si>
    <t>ed2b4e33-c744-4a6e-a3c3-e62db3e3f4b0</t>
  </si>
  <si>
    <t>1-4da5252644f21c370fc701e547e83568</t>
  </si>
  <si>
    <t>21/06/24 13:48:15</t>
  </si>
  <si>
    <t>94f21673-9633-449a-bfb1-3d5deffb90de</t>
  </si>
  <si>
    <t>1-64670c3b1b3bbbd5b570dd9e086227c9</t>
  </si>
  <si>
    <t>21/06/24 13:48:20</t>
  </si>
  <si>
    <t>13:48:20</t>
  </si>
  <si>
    <t>b92bdb7e-5c68-4b37-a1da-a5f890f8a10b</t>
  </si>
  <si>
    <t>1-464f6657d9b83b41e796526d4e471f78</t>
  </si>
  <si>
    <t>21/06/24 13:48:25</t>
  </si>
  <si>
    <t>13:48:25</t>
  </si>
  <si>
    <t>6b950b44-eda7-42f1-ab6b-ee37a9defe04</t>
  </si>
  <si>
    <t>1-58a987a1fbd5364c7e0d7e167bf26110</t>
  </si>
  <si>
    <t>21/06/24 13:48:30</t>
  </si>
  <si>
    <t>13:48:30</t>
  </si>
  <si>
    <t>84439db9-4301-4960-b1d8-ff31e0bb1f2c</t>
  </si>
  <si>
    <t>1-cd0613b4648875e22d13dcf947e1b440</t>
  </si>
  <si>
    <t>21/06/24 13:48:35</t>
  </si>
  <si>
    <t>13:48:35</t>
  </si>
  <si>
    <t>4a18b22d-8748-41ba-9c22-0804eda91eee</t>
  </si>
  <si>
    <t>1-19196aee6a8ec031306164c3626468ae</t>
  </si>
  <si>
    <t>21/06/24 13:48:40</t>
  </si>
  <si>
    <t>523dc6ca-7b97-4e1e-9522-eab8e2ccd6e7</t>
  </si>
  <si>
    <t>1-37b5f5ed5e683e6b0d83f250dbb87a94</t>
  </si>
  <si>
    <t>21/06/24 13:48:45</t>
  </si>
  <si>
    <t>13:48:45</t>
  </si>
  <si>
    <t>44e9232d-b747-4f07-89f8-5a30cea2a115</t>
  </si>
  <si>
    <t>1-63a15d8c4e142816d354ff5b767a3579</t>
  </si>
  <si>
    <t>21/06/24 13:48:50</t>
  </si>
  <si>
    <t>13:48:50</t>
  </si>
  <si>
    <t>2ac2b577-ab73-4f89-823f-896d9f618abd</t>
  </si>
  <si>
    <t>1-2e6ba1bbbc0edeba75074f9f0ec250b4</t>
  </si>
  <si>
    <t>21/06/24 13:48:55</t>
  </si>
  <si>
    <t>13:48:55</t>
  </si>
  <si>
    <t>dc86b9e2-6cdb-42d6-988d-2ceb9e3832d5</t>
  </si>
  <si>
    <t>1-8967b26c03b569f7c1f8050b4cf1a9eb</t>
  </si>
  <si>
    <t>21/06/24 13:49:00</t>
  </si>
  <si>
    <t>13:49:00</t>
  </si>
  <si>
    <t>da4ecf5f-ed06-46ab-9457-ac9c78914702</t>
  </si>
  <si>
    <t>1-4389d767f39211806004950ce4101a03</t>
  </si>
  <si>
    <t>21/06/24 13:49:10</t>
  </si>
  <si>
    <t>13:49:10</t>
  </si>
  <si>
    <t>af015750-fddc-488b-a16d-dfec6bbb51a0</t>
  </si>
  <si>
    <t>1-45fcaaaa20963724d1a216e27937e1bb</t>
  </si>
  <si>
    <t>21/06/24 13:49:15</t>
  </si>
  <si>
    <t>13:49:15</t>
  </si>
  <si>
    <t>d3d21e5f-0a1b-4b6d-bf19-7cd421387b8a</t>
  </si>
  <si>
    <t>1-aff595f55b47c6fce7d71a80791e26d9</t>
  </si>
  <si>
    <t>21/06/24 13:49:20</t>
  </si>
  <si>
    <t>a42f9b2b-6c3c-41d4-b54f-bab6980c5767</t>
  </si>
  <si>
    <t>1-9a6c0117fc6b8a1a7d7337a26b7d70e9</t>
  </si>
  <si>
    <t>21/06/24 13:49:25</t>
  </si>
  <si>
    <t>13:49:25</t>
  </si>
  <si>
    <t>89a56a9d-270c-44b6-b26b-086f3bf59d30</t>
  </si>
  <si>
    <t>1-e4a8d23d3f3c8cf979b00538e478866f</t>
  </si>
  <si>
    <t>21/06/24 13:49:31</t>
  </si>
  <si>
    <t>13:49:31</t>
  </si>
  <si>
    <t>597be882-c874-4aa7-a5d1-6491085be6ea</t>
  </si>
  <si>
    <t>1-2a851d5826d9c5fa656a14ebd45a5b5d</t>
  </si>
  <si>
    <t>21/06/24 13:49:35</t>
  </si>
  <si>
    <t>13:49:35</t>
  </si>
  <si>
    <t>e34b5d26-5ac6-4784-93b9-7cfa5e253486</t>
  </si>
  <si>
    <t>1-bb7b7ad684a99fac3d96e4ef12ea77cf</t>
  </si>
  <si>
    <t>21/06/24 13:49:40</t>
  </si>
  <si>
    <t>13:49:40</t>
  </si>
  <si>
    <t>c4ace93b-d7b3-4395-bd83-aebc3d6a7835</t>
  </si>
  <si>
    <t>1-0dea141af513e3476927a4f4b69f4c2d</t>
  </si>
  <si>
    <t>21/06/24 13:49:50</t>
  </si>
  <si>
    <t>13:49:50</t>
  </si>
  <si>
    <t>a21fcef3-a1ff-4d41-83e0-1a26a525b8b2</t>
  </si>
  <si>
    <t>1-204e418b35771e7927b9ed8175a4f611</t>
  </si>
  <si>
    <t>21/06/24 13:49:56</t>
  </si>
  <si>
    <t>13:49:56</t>
  </si>
  <si>
    <t>2d37eb68-d2f7-4b44-a0ef-7c4fcf932297</t>
  </si>
  <si>
    <t>1-2a3475c703124153facb1d5933b2bd49</t>
  </si>
  <si>
    <t>21/06/24 13:50:00</t>
  </si>
  <si>
    <t>10803b32-6ff4-4c6c-bffb-7ffb1c953f91</t>
  </si>
  <si>
    <t>1-709b316e0bd1e10d5a3b6412a767b988</t>
  </si>
  <si>
    <t>21/06/24 13:50:06</t>
  </si>
  <si>
    <t>13:50:06</t>
  </si>
  <si>
    <t>58ea835d-b3cb-4549-805a-4027f33e33b2</t>
  </si>
  <si>
    <t>1-c959ecb0fdfa6777308f62733f98b1f2</t>
  </si>
  <si>
    <t>21/06/24 13:50:11</t>
  </si>
  <si>
    <t>13:50:11</t>
  </si>
  <si>
    <t>fdf88c70-a650-48b5-b415-dc4cce6c42ac</t>
  </si>
  <si>
    <t>1-c19bde265f29c5859458932d62608180</t>
  </si>
  <si>
    <t>21/06/24 13:50:16</t>
  </si>
  <si>
    <t>45e11d93-95f8-4e7e-a468-9f1324a82545</t>
  </si>
  <si>
    <t>1-40e58b0444c23563a9fda5cf16784f6f</t>
  </si>
  <si>
    <t>21/06/24 13:50:21</t>
  </si>
  <si>
    <t>13:50:21</t>
  </si>
  <si>
    <t>837f0044-2bd4-431a-96de-0b6ad850bedb</t>
  </si>
  <si>
    <t>1-ad054057622eb04a2a294c070e10c880</t>
  </si>
  <si>
    <t>21/06/24 13:50:31</t>
  </si>
  <si>
    <t>13:50:31</t>
  </si>
  <si>
    <t>d6b3697f-4d72-4533-99d7-d69539961cfd</t>
  </si>
  <si>
    <t>1-fd66540beca40661bece7ab7d3a8d636</t>
  </si>
  <si>
    <t>21/06/24 13:50:36</t>
  </si>
  <si>
    <t>13:50:36</t>
  </si>
  <si>
    <t>8ae49d22-0c4b-4155-81b5-df02c2685a21</t>
  </si>
  <si>
    <t>1-3db81716657caab613d9d4a5d2cebc72</t>
  </si>
  <si>
    <t>21/06/24 13:50:46</t>
  </si>
  <si>
    <t>13:50:46</t>
  </si>
  <si>
    <t>48346c35-cd9e-4723-8601-b0bac3e1f107</t>
  </si>
  <si>
    <t>1-e5b67a655f872eecd5da074ff26ab22d</t>
  </si>
  <si>
    <t>21/06/24 13:50:51</t>
  </si>
  <si>
    <t>13:50:51</t>
  </si>
  <si>
    <t>6f7deba6-0483-417b-b8ed-184ee5d4a442</t>
  </si>
  <si>
    <t>1-3ef6ca169323ee90eb12903f92c13d28</t>
  </si>
  <si>
    <t>21/06/24 13:50:56</t>
  </si>
  <si>
    <t>13:50:56</t>
  </si>
  <si>
    <t>21ff4469-9e5b-4d70-97c4-d1ab6efcd479</t>
  </si>
  <si>
    <t>1-f258010747679e8f7df3a3b0c12e382c</t>
  </si>
  <si>
    <t>21/06/24 13:51:01</t>
  </si>
  <si>
    <t>13:51:01</t>
  </si>
  <si>
    <t>a80bb3f2-ba71-4416-bd9f-cfa480770826</t>
  </si>
  <si>
    <t>1-187b8bc1a6f7a6d4253b4d45520df26b</t>
  </si>
  <si>
    <t>21/06/24 13:51:06</t>
  </si>
  <si>
    <t>13:51:06</t>
  </si>
  <si>
    <t>f61a5f65-83cc-46cb-ab0e-cd66046c38ab</t>
  </si>
  <si>
    <t>1-ffc73bc4d590b05694562f5d2bc17895</t>
  </si>
  <si>
    <t>21/06/24 13:51:12</t>
  </si>
  <si>
    <t>13:51:12</t>
  </si>
  <si>
    <t>2426b059-8034-4fec-b195-878dfd09660c</t>
  </si>
  <si>
    <t>1-5d58b5e7324ac6cd3ec634adb0169ce4</t>
  </si>
  <si>
    <t>21/06/24 13:51:18</t>
  </si>
  <si>
    <t>13:51:18</t>
  </si>
  <si>
    <t>493335e3-5060-43e7-8025-762a57ae3774</t>
  </si>
  <si>
    <t>1-f8c89e67d2f429d24507e6174c964d5a</t>
  </si>
  <si>
    <t>21/06/24 13:51:23</t>
  </si>
  <si>
    <t>13:51:23</t>
  </si>
  <si>
    <t>cc79e44b-57f9-4834-b869-b5d71f5a80bc</t>
  </si>
  <si>
    <t>1-ff4b35a8b8b6fbf439fc5ef4a6f25e1c</t>
  </si>
  <si>
    <t>21/06/24 13:51:28</t>
  </si>
  <si>
    <t>13:51:28</t>
  </si>
  <si>
    <t>810f985a-0946-443d-8b7d-e6105938154c</t>
  </si>
  <si>
    <t>1-1ba4707a74edc82e7cce1ec49a0e53d1</t>
  </si>
  <si>
    <t>21/06/24 13:51:33</t>
  </si>
  <si>
    <t>13:51:33</t>
  </si>
  <si>
    <t>e99503a7-3a98-4c53-9b86-45adb286439c</t>
  </si>
  <si>
    <t>1-c6f9bd018cb33c4ff66edaeffc792556</t>
  </si>
  <si>
    <t>21/06/24 13:51:43</t>
  </si>
  <si>
    <t>13:51:43</t>
  </si>
  <si>
    <t>bd582dab-c25e-44a4-842a-14e822d11b03</t>
  </si>
  <si>
    <t>1-8a10d99fbf11279ffc42211e69c5c11a</t>
  </si>
  <si>
    <t>21/06/24 13:51:48</t>
  </si>
  <si>
    <t>13:51:48</t>
  </si>
  <si>
    <t>f40368f4-3e0b-4836-a0a2-49b496e6889c</t>
  </si>
  <si>
    <t>1-4f41b04579157c613e328d5eeb05fb9f</t>
  </si>
  <si>
    <t>21/06/24 13:51:53</t>
  </si>
  <si>
    <t>c160ba07-e0b5-49a0-abf0-f47af907befa</t>
  </si>
  <si>
    <t>1-a3a0e363cd7db0d6b159c7efb7ffa71a</t>
  </si>
  <si>
    <t>21/06/24 13:51:58</t>
  </si>
  <si>
    <t>13:51:58</t>
  </si>
  <si>
    <t>0ac9bd62-0930-4ec4-8d2d-7c84dc7b406a</t>
  </si>
  <si>
    <t>1-03f16f7c42c015dac47ff5a6db2ccb3e</t>
  </si>
  <si>
    <t>21/06/24 13:52:08</t>
  </si>
  <si>
    <t>13:52:08</t>
  </si>
  <si>
    <t>7b2a08f4-062f-4388-8248-9efcfb5de8d9</t>
  </si>
  <si>
    <t>1-a8565f4b886816fc17b3918a5d8837ff</t>
  </si>
  <si>
    <t>21/06/24 13:52:13</t>
  </si>
  <si>
    <t>13:52:13</t>
  </si>
  <si>
    <t>8311fa53-a36d-4965-9d40-cab450d4a139</t>
  </si>
  <si>
    <t>1-255f60f0321126e92a4d238f3cb0c1e6</t>
  </si>
  <si>
    <t>21/06/24 13:52:18</t>
  </si>
  <si>
    <t>13:52:18</t>
  </si>
  <si>
    <t>b567488e-3d9b-4c06-9187-72ec30a79f7e</t>
  </si>
  <si>
    <t>1-a775100865d1f57988ddcaf6699f4d98</t>
  </si>
  <si>
    <t>21/06/24 13:52:24</t>
  </si>
  <si>
    <t>13:52:24</t>
  </si>
  <si>
    <t>e9944ffe-28d7-4cad-8bfb-471a41e71db3</t>
  </si>
  <si>
    <t>1-1cd4c85209707d5e941aa75ee5518b67</t>
  </si>
  <si>
    <t>21/06/24 13:52:29</t>
  </si>
  <si>
    <t>13:52:29</t>
  </si>
  <si>
    <t>c6ccdc7f-29b3-4ba6-b93e-76dacb8e5697</t>
  </si>
  <si>
    <t>1-26a0e1de47a1e64d9084064ca540c01f</t>
  </si>
  <si>
    <t>21/06/24 13:52:39</t>
  </si>
  <si>
    <t>13:52:39</t>
  </si>
  <si>
    <t>04025ed2-de09-4b5c-bdd8-270398c4221f</t>
  </si>
  <si>
    <t>1-876a2c2a0f3e0f66d4dfbf74d9e467ff</t>
  </si>
  <si>
    <t>21/06/24 13:52:44</t>
  </si>
  <si>
    <t>13:52:44</t>
  </si>
  <si>
    <t>3dac65b7-8f31-4e3d-8ff1-a3fc2602a9bd</t>
  </si>
  <si>
    <t>1-cddb023cec5061efb767c01d5beae655</t>
  </si>
  <si>
    <t>21/06/24 13:52:49</t>
  </si>
  <si>
    <t>45ed4890-e022-409d-924b-654c889dbd46</t>
  </si>
  <si>
    <t>1-c6730b7df01c6a8cf9f9467660185ea8</t>
  </si>
  <si>
    <t>21/06/24 13:52:54</t>
  </si>
  <si>
    <t>13:52:54</t>
  </si>
  <si>
    <t>1f6c3ba6-3b9b-401c-859e-9c6208012fab</t>
  </si>
  <si>
    <t>1-b7e9289e796533fb223fd1d57c2ff205</t>
  </si>
  <si>
    <t>21/06/24 13:53:04</t>
  </si>
  <si>
    <t>13:53:04</t>
  </si>
  <si>
    <t>ec37e624-4ae1-473a-8321-e1bba8b6c45f</t>
  </si>
  <si>
    <t>1-bbf976cd913bd249a3077234fe66e09c</t>
  </si>
  <si>
    <t>21/06/24 13:53:09</t>
  </si>
  <si>
    <t>13:53:09</t>
  </si>
  <si>
    <t>66fb0e13-f478-4998-ae72-aee736677b07</t>
  </si>
  <si>
    <t>1-8d26a1378a992f2dcaba812f868d4abe</t>
  </si>
  <si>
    <t>21/06/24 13:53:14</t>
  </si>
  <si>
    <t>0987cd2c-1679-4958-8ff6-c7ac47a91fec</t>
  </si>
  <si>
    <t>1-a7fa0e7885d3dfc4153ce2894f1478d0</t>
  </si>
  <si>
    <t>21/06/24 13:53:19</t>
  </si>
  <si>
    <t>13:53:19</t>
  </si>
  <si>
    <t>d9d9aef2-b0e4-43cd-b1f6-9cf2055fef0f</t>
  </si>
  <si>
    <t>1-8eb77f027127da7d178c9d28d5fac52f</t>
  </si>
  <si>
    <t>21/06/24 13:53:24</t>
  </si>
  <si>
    <t>13:53:24</t>
  </si>
  <si>
    <t>43199dab-07d6-4f20-b68f-1ed6a2aaf3c2</t>
  </si>
  <si>
    <t>1-35f31935baafcf3e335dfab17f6f4499</t>
  </si>
  <si>
    <t>21/06/24 13:53:29</t>
  </si>
  <si>
    <t>e2440947-2bca-4a99-9321-50e89fbdac85</t>
  </si>
  <si>
    <t>1-a5d258f18486717219bc57e62833a9b8</t>
  </si>
  <si>
    <t>21/06/24 13:53:44</t>
  </si>
  <si>
    <t>13:53:44</t>
  </si>
  <si>
    <t>7fc0cdd8-214e-419a-8209-a58e401b3298</t>
  </si>
  <si>
    <t>1-79e788b71bb5792b7923fe35a2c61c3b</t>
  </si>
  <si>
    <t>21/06/24 13:53:49</t>
  </si>
  <si>
    <t>13:53:49</t>
  </si>
  <si>
    <t>5300c64b-b569-4dd3-bf29-b5bc31df2f3c</t>
  </si>
  <si>
    <t>1-cd220d273cffcbea6f03216b7585d082</t>
  </si>
  <si>
    <t>21/06/24 13:53:54</t>
  </si>
  <si>
    <t>13:53:54</t>
  </si>
  <si>
    <t>228d5923-9106-4177-a02a-df0eef064889</t>
  </si>
  <si>
    <t>1-1913c008b6839489d51794a6d3ab5f40</t>
  </si>
  <si>
    <t>21/06/24 13:54:04</t>
  </si>
  <si>
    <t>13:54:04</t>
  </si>
  <si>
    <t>903a97c5-b61f-4d66-8a7f-c6e134468882</t>
  </si>
  <si>
    <t>1-3bac7d38751603416c236871f84dfe24</t>
  </si>
  <si>
    <t>21/06/24 13:54:09</t>
  </si>
  <si>
    <t>13:54:09</t>
  </si>
  <si>
    <t>0213f2b8-24a4-4b80-949e-ae5f4d2aae93</t>
  </si>
  <si>
    <t>1-0b6d34a71bb0119cad66adfacb6bb9bd</t>
  </si>
  <si>
    <t>21/06/24 13:54:14</t>
  </si>
  <si>
    <t>13:54:14</t>
  </si>
  <si>
    <t>675bb31a-8984-4d03-8a7f-5eacf51a06f4</t>
  </si>
  <si>
    <t>1-b6a9a3ecfb0143213c519b8f0221b4cd</t>
  </si>
  <si>
    <t>21/06/24 13:54:24</t>
  </si>
  <si>
    <t>13:54:24</t>
  </si>
  <si>
    <t>f922df56-011f-4771-a37f-ea16a845de8c</t>
  </si>
  <si>
    <t>1-1bad6413251e2cb239d04edb8631fbe9</t>
  </si>
  <si>
    <t>21/06/24 13:54:29</t>
  </si>
  <si>
    <t>13:54:29</t>
  </si>
  <si>
    <t>de338f61-98b2-476b-b83b-62d3e8d9d98a</t>
  </si>
  <si>
    <t>1-fae455464b945f05285e0b1059d40189</t>
  </si>
  <si>
    <t>21/06/24 13:54:34</t>
  </si>
  <si>
    <t>364b68ed-e898-4c10-a7e5-375480a0e5f5</t>
  </si>
  <si>
    <t>1-fe0151c00fb1abe8f445edb11ce12e73</t>
  </si>
  <si>
    <t>21/06/24 13:54:39</t>
  </si>
  <si>
    <t>13:54:39</t>
  </si>
  <si>
    <t>c8898a1e-3a58-4a41-8638-2b3fdc89202f</t>
  </si>
  <si>
    <t>1-dd7f240d28a623224a501b62cb82d779</t>
  </si>
  <si>
    <t>21/06/24 13:54:44</t>
  </si>
  <si>
    <t>13:54:44</t>
  </si>
  <si>
    <t>e3055b6e-bef6-4c7b-93f9-2bb15745ed9f</t>
  </si>
  <si>
    <t>1-3443792d46d71bc5bdac683858abd1a3</t>
  </si>
  <si>
    <t>21/06/24 13:54:49</t>
  </si>
  <si>
    <t>13:54:49</t>
  </si>
  <si>
    <t>e5cca79e-7b0a-4a02-b1cd-28fc9033005c</t>
  </si>
  <si>
    <t>1-bffa3e6e844dfc68b68e074564864901</t>
  </si>
  <si>
    <t>21/06/24 13:54:54</t>
  </si>
  <si>
    <t>13:54:54</t>
  </si>
  <si>
    <t>56aa8d27-b692-46ca-825c-bd8c3bbe57cf</t>
  </si>
  <si>
    <t>1-d0431c23106e28f0111e7f6c1442f0ce</t>
  </si>
  <si>
    <t>21/06/24 13:55:04</t>
  </si>
  <si>
    <t>13:55:04</t>
  </si>
  <si>
    <t>5e8ad297-c409-4306-a039-0b4890fdc59c</t>
  </si>
  <si>
    <t>1-72524a417f814836bc8241d1e6b1338f</t>
  </si>
  <si>
    <t>21/06/24 13:55:09</t>
  </si>
  <si>
    <t>13:55:09</t>
  </si>
  <si>
    <t>3b1b783f-0eeb-4711-9ffa-079cc2848e84</t>
  </si>
  <si>
    <t>1-c5be842743d992b693bc7e1c589050de</t>
  </si>
  <si>
    <t>21/06/24 13:55:14</t>
  </si>
  <si>
    <t>d8f13202-5a37-439f-8e0f-7892b4dd8952</t>
  </si>
  <si>
    <t>1-a85999c514b4bae261583ccc60bb71dc</t>
  </si>
  <si>
    <t>21/06/24 13:55:19</t>
  </si>
  <si>
    <t>13:55:19</t>
  </si>
  <si>
    <t>0e144eb5-600b-4bec-80c4-feedd4133156</t>
  </si>
  <si>
    <t>1-0e0f34deabe8a0d7868f94d315f0a79e</t>
  </si>
  <si>
    <t>21/06/24 13:55:25</t>
  </si>
  <si>
    <t>13:55:25</t>
  </si>
  <si>
    <t>3e8c498b-944b-4aaf-950d-e8e1398f43f3</t>
  </si>
  <si>
    <t>1-85d171fa799047d74172bb2c905ec0d2</t>
  </si>
  <si>
    <t>21/06/24 13:55:30</t>
  </si>
  <si>
    <t>13:55:30</t>
  </si>
  <si>
    <t>9a6d3b2c-630f-498f-bc06-aa88e213b9c2</t>
  </si>
  <si>
    <t>1-10585f651915905ff5fcb3510bd35e06</t>
  </si>
  <si>
    <t>21/06/24 13:55:34</t>
  </si>
  <si>
    <t>13:55:34</t>
  </si>
  <si>
    <t>1c3ff05d-b21b-4bb3-9cb3-7e88c09fbb9c</t>
  </si>
  <si>
    <t>1-2f9c9f24025dba6664c62ecbc527006b</t>
  </si>
  <si>
    <t>21/06/24 13:55:39</t>
  </si>
  <si>
    <t>13:55:39</t>
  </si>
  <si>
    <t>f8c0ca1c-5952-416e-a1b4-17f5130188bd</t>
  </si>
  <si>
    <t>1-266a15aa54e8d2c723a230a5705ac852</t>
  </si>
  <si>
    <t>21/06/24 13:55:44</t>
  </si>
  <si>
    <t>13:55:44</t>
  </si>
  <si>
    <t>8d463c2f-398d-4bcb-a590-ac70948503ea</t>
  </si>
  <si>
    <t>1-1667191ff0383ec19833870808b66dad</t>
  </si>
  <si>
    <t>21/06/24 13:55:50</t>
  </si>
  <si>
    <t>13:55:50</t>
  </si>
  <si>
    <t>f4234fb6-fa95-4960-ac68-1401846c37db</t>
  </si>
  <si>
    <t>1-c0b03a378374fb7c8b201ce8a0282738</t>
  </si>
  <si>
    <t>21/06/24 13:55:54</t>
  </si>
  <si>
    <t>83c79d9b-cd6d-4e81-8927-fed0e824a98f</t>
  </si>
  <si>
    <t>1-fd90f9b33be6c74c3985002e404a089c</t>
  </si>
  <si>
    <t>21/06/24 13:55:59</t>
  </si>
  <si>
    <t>13:55:59</t>
  </si>
  <si>
    <t>9279c484-f7bd-4fb8-b149-113245f6b537</t>
  </si>
  <si>
    <t>1-8394c7b2ef8f183cc65fb776cb769abf</t>
  </si>
  <si>
    <t>21/06/24 13:56:04</t>
  </si>
  <si>
    <t>13:56:04</t>
  </si>
  <si>
    <t>17b4b025-d6bc-45bb-96ed-ca800b873fc0</t>
  </si>
  <si>
    <t>1-12234ae341e2f234d2fd373bb2ec0ab1</t>
  </si>
  <si>
    <t>21/06/24 13:56:09</t>
  </si>
  <si>
    <t>13:56:09</t>
  </si>
  <si>
    <t>ce516ac4-ffc2-4ea1-88dc-c0935a5119a0</t>
  </si>
  <si>
    <t>1-683fd9ba0b42a662822e143d126312df</t>
  </si>
  <si>
    <t>21/06/24 13:56:15</t>
  </si>
  <si>
    <t>13:56:15</t>
  </si>
  <si>
    <t>895fa3a6-3a6c-4818-968b-6d151c192de2</t>
  </si>
  <si>
    <t>1-4d4736ef6ea9069352c001e6a5755d0a</t>
  </si>
  <si>
    <t>21/06/24 13:56:20</t>
  </si>
  <si>
    <t>13:56:20</t>
  </si>
  <si>
    <t>c47311e3-1376-415d-a3c9-5c12aa2c4561</t>
  </si>
  <si>
    <t>1-017feaf87acb2687322abb836b39624e</t>
  </si>
  <si>
    <t>21/06/24 13:56:25</t>
  </si>
  <si>
    <t>13:56:25</t>
  </si>
  <si>
    <t>d082ef4c-f18e-4b25-859a-3eded3988462</t>
  </si>
  <si>
    <t>1-db5699bfe0d5233b21b6cc38e0ef279c</t>
  </si>
  <si>
    <t>21/06/24 13:56:30</t>
  </si>
  <si>
    <t>13:56:30</t>
  </si>
  <si>
    <t>b6549813-1b4f-4d6f-b352-fb7db96a6d80</t>
  </si>
  <si>
    <t>1-f51a3cbf5d992cddd6d83e6c378ccef1</t>
  </si>
  <si>
    <t>21/06/24 13:56:35</t>
  </si>
  <si>
    <t>73aa68e6-ebcf-4f01-9136-7fc5cb0f8514</t>
  </si>
  <si>
    <t>1-0c20ab18af58034bb8a23719abcfb931</t>
  </si>
  <si>
    <t>21/06/24 13:56:40</t>
  </si>
  <si>
    <t>13:56:40</t>
  </si>
  <si>
    <t>345b114b-a3df-4a1c-b75e-24cb61ce2b77</t>
  </si>
  <si>
    <t>1-09179db745e58e94659edc9eefd9e7ab</t>
  </si>
  <si>
    <t>21/06/24 13:56:45</t>
  </si>
  <si>
    <t>13:56:45</t>
  </si>
  <si>
    <t>5af8aea5-3754-4851-9cc3-0c06ceab6ad8</t>
  </si>
  <si>
    <t>1-f6a9afc5e30b0d3b6ce9835dd072b81d</t>
  </si>
  <si>
    <t>21/06/24 13:56:50</t>
  </si>
  <si>
    <t>13:56:50</t>
  </si>
  <si>
    <t>856bc5f1-4555-4f69-ad0d-e693a31ccae3</t>
  </si>
  <si>
    <t>1-702e74e1215f2552f5a3e8d13302f1d4</t>
  </si>
  <si>
    <t>21/06/24 13:56:55</t>
  </si>
  <si>
    <t>13:56:55</t>
  </si>
  <si>
    <t>4f4c0f3f-b6e3-4f30-98cc-4edd363c7beb</t>
  </si>
  <si>
    <t>1-1008d91aa9077e629fb0d31dbbe7a2a6</t>
  </si>
  <si>
    <t>21/06/24 13:57:00</t>
  </si>
  <si>
    <t>13:57:00</t>
  </si>
  <si>
    <t>8a645e6a-e5d3-4cde-a5e0-739d778f9c77</t>
  </si>
  <si>
    <t>1-39f2c81ff2adca22f81112e516ff44bb</t>
  </si>
  <si>
    <t>21/06/24 13:57:05</t>
  </si>
  <si>
    <t>13:57:05</t>
  </si>
  <si>
    <t>e4a6d9e3-e162-46cc-aee7-b35cb5fa87a0</t>
  </si>
  <si>
    <t>1-f6efee798db8f8fe318fe2f6a8b9983c</t>
  </si>
  <si>
    <t>21/06/24 13:57:10</t>
  </si>
  <si>
    <t>13:57:10</t>
  </si>
  <si>
    <t>b0ce0501-ef95-4566-822f-5995e0a714ae</t>
  </si>
  <si>
    <t>1-d4fe556a272d618cca02c49db2fd9c35</t>
  </si>
  <si>
    <t>21/06/24 13:57:15</t>
  </si>
  <si>
    <t>69ba3843-5402-42ae-92b7-0cf460cb9149</t>
  </si>
  <si>
    <t>1-e4b3058e507dc6196bbadeb4c8266ad2</t>
  </si>
  <si>
    <t>21/06/24 13:57:20</t>
  </si>
  <si>
    <t>13:57:20</t>
  </si>
  <si>
    <t>53aed6e3-71b5-4a54-8a8d-f492536d489e</t>
  </si>
  <si>
    <t>1-901441c24557050c3a84065b448347fa</t>
  </si>
  <si>
    <t>21/06/24 13:57:25</t>
  </si>
  <si>
    <t>13:57:25</t>
  </si>
  <si>
    <t>5142176f-4cc1-4ee9-b5ca-6190aa5f9598</t>
  </si>
  <si>
    <t>1-63a2317526c58d337a308070953c2acf</t>
  </si>
  <si>
    <t>21/06/24 13:57:30</t>
  </si>
  <si>
    <t>13:57:30</t>
  </si>
  <si>
    <t>42cc80d7-53bc-43aa-806f-36991729dd53</t>
  </si>
  <si>
    <t>1-5045403dbcb068952d426b093976833e</t>
  </si>
  <si>
    <t>21/06/24 13:57:35</t>
  </si>
  <si>
    <t>13:57:35</t>
  </si>
  <si>
    <t>068cfabe-2c3e-4958-bb06-ea82e8b665ae</t>
  </si>
  <si>
    <t>1-6c1e75aaf6aa02d0110541a794a5c261</t>
  </si>
  <si>
    <t>21/06/24 13:57:40</t>
  </si>
  <si>
    <t>13:57:40</t>
  </si>
  <si>
    <t>90fa1090-7cb9-444d-8728-263a349ab275</t>
  </si>
  <si>
    <t>1-8b7df44aef6794541d216f305ce5ba52</t>
  </si>
  <si>
    <t>21/06/24 13:57:45</t>
  </si>
  <si>
    <t>13:57:45</t>
  </si>
  <si>
    <t>f4969d8b-379c-4df4-9896-faeee237a084</t>
  </si>
  <si>
    <t>1-d41c537bfaa2c58b952ffd98cf9d3638</t>
  </si>
  <si>
    <t>21/06/24 13:57:50</t>
  </si>
  <si>
    <t>13:57:50</t>
  </si>
  <si>
    <t>770d88e1-be57-41c6-967c-65e74ccf2eb3</t>
  </si>
  <si>
    <t>1-6b04654b715a3091a4d2c9dfe87b0332</t>
  </si>
  <si>
    <t>21/06/24 13:58:00</t>
  </si>
  <si>
    <t>13:58:00</t>
  </si>
  <si>
    <t>ad06b40e-ccbc-4ef7-a36d-78d342e13169</t>
  </si>
  <si>
    <t>1-076ce8039c3d57e2b019da42545b778e</t>
  </si>
  <si>
    <t>21/06/24 13:58:05</t>
  </si>
  <si>
    <t>13:58:05</t>
  </si>
  <si>
    <t>53656d91-9253-47ae-8c7a-cb5592ee7d14</t>
  </si>
  <si>
    <t>1-00070049fa33263618087e121371a543</t>
  </si>
  <si>
    <t>21/06/24 13:58:10</t>
  </si>
  <si>
    <t>13:58:10</t>
  </si>
  <si>
    <t>f0d1ade3-b6a7-4d1b-9554-905d5f431262</t>
  </si>
  <si>
    <t>1-a9d613fe2aeb901870a14270afd6a8d1</t>
  </si>
  <si>
    <t>21/06/24 13:58:15</t>
  </si>
  <si>
    <t>13:58:15</t>
  </si>
  <si>
    <t>b72b2403-1146-448a-8576-b21fdfc2d96d</t>
  </si>
  <si>
    <t>1-1bbcb9df4ef9f911c44b72a6b68b10a0</t>
  </si>
  <si>
    <t>21/06/24 13:58:20</t>
  </si>
  <si>
    <t>13:58:20</t>
  </si>
  <si>
    <t>2c6da56e-4066-4e37-9a0d-0658c5585776</t>
  </si>
  <si>
    <t>1-6dd6f02af9cfebd7f8a44014f87a231b</t>
  </si>
  <si>
    <t>21/06/24 13:58:25</t>
  </si>
  <si>
    <t>13:58:25</t>
  </si>
  <si>
    <t>620a8fad-1bfe-4fd8-912a-6f5de8074c3a</t>
  </si>
  <si>
    <t>1-6c5bd65091cccb83d78daf75ea521c85</t>
  </si>
  <si>
    <t>21/06/24 13:58:30</t>
  </si>
  <si>
    <t>13:58:30</t>
  </si>
  <si>
    <t>45b998a6-7413-48b6-98ba-173f0ae72290</t>
  </si>
  <si>
    <t>1-da59f6a5f1685df5f4f6c75a25f8f7c6</t>
  </si>
  <si>
    <t>21/06/24 13:58:35</t>
  </si>
  <si>
    <t>4f77ce81-a6ef-4064-969d-0008fb15682c</t>
  </si>
  <si>
    <t>1-2e57b8005c98a95c05e5db6514239acb</t>
  </si>
  <si>
    <t>21/06/24 13:58:40</t>
  </si>
  <si>
    <t>13:58:40</t>
  </si>
  <si>
    <t>c560b663-b2a5-4985-90e1-3ed8ce2663d8</t>
  </si>
  <si>
    <t>1-fb1302a7f76f1f42c5fbece4c916d2ce</t>
  </si>
  <si>
    <t>21/06/24 13:58:45</t>
  </si>
  <si>
    <t>13:58:45</t>
  </si>
  <si>
    <t>5f41e678-6167-4459-81bc-2447ff266b9c</t>
  </si>
  <si>
    <t>1-70f3cc3318f656ee4a76be342671edde</t>
  </si>
  <si>
    <t>21/06/24 13:58:50</t>
  </si>
  <si>
    <t>13:58:50</t>
  </si>
  <si>
    <t>ba79308e-0848-46bf-8de0-1d3e9d87490a</t>
  </si>
  <si>
    <t>1-78554193e45317712ccc1b7f175d4428</t>
  </si>
  <si>
    <t>21/06/24 13:58:55</t>
  </si>
  <si>
    <t>13:58:55</t>
  </si>
  <si>
    <t>28d06656-919d-4ae7-83d0-864b39460ba6</t>
  </si>
  <si>
    <t>1-7a723f290cde7de21afbcbc0bcb1668c</t>
  </si>
  <si>
    <t>21/06/24 13:59:01</t>
  </si>
  <si>
    <t>13:59:01</t>
  </si>
  <si>
    <t>20539f1b-9c32-44ea-ab41-64596e2d692e</t>
  </si>
  <si>
    <t>1-acd649b6c82012e7ea89f1e24df99e57</t>
  </si>
  <si>
    <t>21/06/24 13:59:05</t>
  </si>
  <si>
    <t>13:59:05</t>
  </si>
  <si>
    <t>4aaa733f-77cd-4b0d-ae3d-a2853a309ae1</t>
  </si>
  <si>
    <t>1-eddfdc753a714d7f60d760309d85fd9b</t>
  </si>
  <si>
    <t>21/06/24 13:59:10</t>
  </si>
  <si>
    <t>13:59:10</t>
  </si>
  <si>
    <t>d4bd3298-7db1-4ffa-858e-26e876506772</t>
  </si>
  <si>
    <t>1-cd5c1edb0c898a0c4f414810471f3230</t>
  </si>
  <si>
    <t>21/06/24 13:59:15</t>
  </si>
  <si>
    <t>f5741ced-e24a-49f7-b7d2-9c742f9b2906</t>
  </si>
  <si>
    <t>1-5b09f06e0436be62c0af1d711b54c273</t>
  </si>
  <si>
    <t>21/06/24 13:59:20</t>
  </si>
  <si>
    <t>13:59:20</t>
  </si>
  <si>
    <t>07598578-3805-4d57-b033-f89d4410c862</t>
  </si>
  <si>
    <t>1-67b90091c4d932eb0fce04604de7f0b7</t>
  </si>
  <si>
    <t>21/06/24 13:59:25</t>
  </si>
  <si>
    <t>13:59:25</t>
  </si>
  <si>
    <t>16a38db0-8b6c-493e-9da0-ea8751698ec5</t>
  </si>
  <si>
    <t>1-978dfe53ea9cea0da50f09141d73b5d9</t>
  </si>
  <si>
    <t>21/06/24 13:59:30</t>
  </si>
  <si>
    <t>13:59:30</t>
  </si>
  <si>
    <t>9f76bd40-a2f0-44eb-8d32-fe542f40bc5e</t>
  </si>
  <si>
    <t>1-8461f53c3e3445fca34750c1d420710a</t>
  </si>
  <si>
    <t>21/06/24 13:59:35</t>
  </si>
  <si>
    <t>13:59:35</t>
  </si>
  <si>
    <t>4a20a169-f6fc-403c-a947-b84aee06064a</t>
  </si>
  <si>
    <t>1-b58bdef07e811f0e86a6e9cb1a422630</t>
  </si>
  <si>
    <t>21/06/24 13:59:40</t>
  </si>
  <si>
    <t>13:59:40</t>
  </si>
  <si>
    <t>5fbac237-b8c7-4010-835e-d404d66e25e1</t>
  </si>
  <si>
    <t>1-438154009861d1808c4fb91aa51a2bfc</t>
  </si>
  <si>
    <t>21/06/24 13:59:45</t>
  </si>
  <si>
    <t>13:59:45</t>
  </si>
  <si>
    <t>2cd05bf1-a87a-49b3-9dfc-f1cd9f2d2a55</t>
  </si>
  <si>
    <t>1-81979a83380fe88191f6a24027a55f13</t>
  </si>
  <si>
    <t>21/06/24 13:59:50</t>
  </si>
  <si>
    <t>13:59:50</t>
  </si>
  <si>
    <t>8edcd9cf-50ad-4120-8126-118af0902d2c</t>
  </si>
  <si>
    <t>1-cd8a56363fbb5f8f4a1118d5afe5ce93</t>
  </si>
  <si>
    <t>21/06/24 14:00:00</t>
  </si>
  <si>
    <t>14:00:00</t>
  </si>
  <si>
    <t>c5ff19fc-2f3e-4ef7-bc1f-97612c998fec</t>
  </si>
  <si>
    <t>1-61da63bc3394fac6fe2fb880828451af</t>
  </si>
  <si>
    <t>21/06/24 14:00:06</t>
  </si>
  <si>
    <t>14:00:06</t>
  </si>
  <si>
    <t>Tamanho em bits</t>
  </si>
  <si>
    <t>Vazão</t>
  </si>
  <si>
    <t>Coluna1</t>
  </si>
  <si>
    <t>Coluna2</t>
  </si>
  <si>
    <t>16826469-caef-4c90-bc39-02bec12f2831</t>
  </si>
  <si>
    <t>1-2bc6c40bda54f2afa2a8c00d4b61cfe3</t>
  </si>
  <si>
    <t>rtosOFFv1_Galpao</t>
  </si>
  <si>
    <t>9.07</t>
  </si>
  <si>
    <t>5.21</t>
  </si>
  <si>
    <t>7.3</t>
  </si>
  <si>
    <t>3a7bc611-ea96-48bc-b4c9-5b2832f606e7</t>
  </si>
  <si>
    <t>1-8d6ce31e170e1090c30505b6ad56483a</t>
  </si>
  <si>
    <t>21/06/24 09:32:08</t>
  </si>
  <si>
    <t>10.19</t>
  </si>
  <si>
    <t>5.67</t>
  </si>
  <si>
    <t>7.86</t>
  </si>
  <si>
    <t>d64f691f-2cde-4a62-9fee-eea632d49dc0</t>
  </si>
  <si>
    <t>1-ea68feb5a516a81b7c3cda9447b714fc</t>
  </si>
  <si>
    <t>21/06/24 09:32:16</t>
  </si>
  <si>
    <t>9.22</t>
  </si>
  <si>
    <t>5.28</t>
  </si>
  <si>
    <t>7.38</t>
  </si>
  <si>
    <t>bab2bfca-b682-4078-ae3e-d4b8b3630f17</t>
  </si>
  <si>
    <t>1-65ae1b517c11de70d9b49553fd63459e</t>
  </si>
  <si>
    <t>21/06/24 09:32:24</t>
  </si>
  <si>
    <t>10.23</t>
  </si>
  <si>
    <t>5.69</t>
  </si>
  <si>
    <t>7.88</t>
  </si>
  <si>
    <t>659e426c-5e37-41cb-8107-2882a230dee3</t>
  </si>
  <si>
    <t>1-41aa2f9117351f138a82863a7737050a</t>
  </si>
  <si>
    <t>10.03</t>
  </si>
  <si>
    <t>5.61</t>
  </si>
  <si>
    <t>7.78</t>
  </si>
  <si>
    <t>1.5</t>
  </si>
  <si>
    <t>4bcb4492-2aaa-4b1f-9b58-bca5c1bfa092</t>
  </si>
  <si>
    <t>1-8202c0a4aff5fb6f3075af6228a283f3</t>
  </si>
  <si>
    <t>21/06/24 09:32:48</t>
  </si>
  <si>
    <t>2509403d-f3b0-42af-8169-0ac60256f419</t>
  </si>
  <si>
    <t>1-87e7060b9fbe292df71239f9e6202f22</t>
  </si>
  <si>
    <t>21/06/24 09:33:05</t>
  </si>
  <si>
    <t>11.16</t>
  </si>
  <si>
    <t>6.06</t>
  </si>
  <si>
    <t>8.32</t>
  </si>
  <si>
    <t>1.41</t>
  </si>
  <si>
    <t>32df4128-a890-408f-96fa-a77fd4353cda</t>
  </si>
  <si>
    <t>1-48b52b46fbb160ff7dcdd5bf81afaea1</t>
  </si>
  <si>
    <t>21/06/24 09:33:12</t>
  </si>
  <si>
    <t>11.21</t>
  </si>
  <si>
    <t>6.08</t>
  </si>
  <si>
    <t>8.34</t>
  </si>
  <si>
    <t>e6c72a8b-4fa7-4b06-a279-7876648436a1</t>
  </si>
  <si>
    <t>1-92eea430489cccf9f022a485a095702c</t>
  </si>
  <si>
    <t>10.32</t>
  </si>
  <si>
    <t>5.72</t>
  </si>
  <si>
    <t>7.92</t>
  </si>
  <si>
    <t>b9b59339-014b-4776-bdd1-47f7e1247a7f</t>
  </si>
  <si>
    <t>1-649666e8c144a2a94e8ece54ab0cd097</t>
  </si>
  <si>
    <t>21/06/24 09:33:29</t>
  </si>
  <si>
    <t>9.72</t>
  </si>
  <si>
    <t>5.48</t>
  </si>
  <si>
    <t>7.63</t>
  </si>
  <si>
    <t>1.54</t>
  </si>
  <si>
    <t>14c76a63-8b19-447f-8752-35a38141ae75</t>
  </si>
  <si>
    <t>1-868cef986d41d2e11499c69c313db2a0</t>
  </si>
  <si>
    <t>9.56</t>
  </si>
  <si>
    <t>5.42</t>
  </si>
  <si>
    <t>0c469729-5cf5-4d14-bb44-d0f6fbd82eb1</t>
  </si>
  <si>
    <t>1-f3bf04ab27234e50ab26061bcf17bf57</t>
  </si>
  <si>
    <t>21/06/24 09:33:45</t>
  </si>
  <si>
    <t>9.41</t>
  </si>
  <si>
    <t>5.35</t>
  </si>
  <si>
    <t>7.47</t>
  </si>
  <si>
    <t>1.43</t>
  </si>
  <si>
    <t>ef746f08-ad3c-4c91-9722-0b7c402d92f5</t>
  </si>
  <si>
    <t>1-7f9c98e24ef4e60b42ffb8c2e0c1e143</t>
  </si>
  <si>
    <t>21/06/24 09:33:53</t>
  </si>
  <si>
    <t>10.56</t>
  </si>
  <si>
    <t>5.82</t>
  </si>
  <si>
    <t>8.04</t>
  </si>
  <si>
    <t>530db2ca-8cab-4d63-9d08-debee2f1fc51</t>
  </si>
  <si>
    <t>1-b1a6dee642150c2a8876f42a2ea8838e</t>
  </si>
  <si>
    <t>11.03</t>
  </si>
  <si>
    <t>6.01</t>
  </si>
  <si>
    <t>8.26</t>
  </si>
  <si>
    <t>94d78deb-96d7-4e4a-bb8f-2acfca7b1241</t>
  </si>
  <si>
    <t>1-0f0a84e2079f53590166de8521fe6c12</t>
  </si>
  <si>
    <t>21/06/24 09:34:09</t>
  </si>
  <si>
    <t>10.86</t>
  </si>
  <si>
    <t>5.94</t>
  </si>
  <si>
    <t>8.18</t>
  </si>
  <si>
    <t>0d76bda2-254b-408b-9284-6d21e2eb4f68</t>
  </si>
  <si>
    <t>1-d44db83f8e5e06248283f382d3bef9ac</t>
  </si>
  <si>
    <t>21/06/24 09:34:17</t>
  </si>
  <si>
    <t>9.83</t>
  </si>
  <si>
    <t>5.53</t>
  </si>
  <si>
    <t>7.68</t>
  </si>
  <si>
    <t>554e3651-9f55-4afe-8ee1-06942237f018</t>
  </si>
  <si>
    <t>1-c03b7a354fd0e80edd696f6899373b6b</t>
  </si>
  <si>
    <t>21/06/24 09:34:25</t>
  </si>
  <si>
    <t>db6c3661-bd8c-4691-a591-3604c24cc6a6</t>
  </si>
  <si>
    <t>1-faac43d4371a11bfaa1885f564638a13</t>
  </si>
  <si>
    <t>21/06/24 09:34:33</t>
  </si>
  <si>
    <t>10.27</t>
  </si>
  <si>
    <t>5.71</t>
  </si>
  <si>
    <t>7.9</t>
  </si>
  <si>
    <t>f7a020e9-b9b7-41e5-bc93-c1d90e4e9ace</t>
  </si>
  <si>
    <t>1-fa1c6394df70d791e2f0b90c830001ae</t>
  </si>
  <si>
    <t>21/06/24 09:34:41</t>
  </si>
  <si>
    <t>10.07</t>
  </si>
  <si>
    <t>5.63</t>
  </si>
  <si>
    <t>7.8</t>
  </si>
  <si>
    <t>8abbb824-a8ad-4158-9bb8-eff3a7a0337a</t>
  </si>
  <si>
    <t>1-d3d545561372dfa4d025c9fa229ac035</t>
  </si>
  <si>
    <t>21/06/24 09:34:49</t>
  </si>
  <si>
    <t>10.4</t>
  </si>
  <si>
    <t>5.76</t>
  </si>
  <si>
    <t>7.96</t>
  </si>
  <si>
    <t>7fdad4ec-ea98-4505-8ac9-cefad11570a8</t>
  </si>
  <si>
    <t>1-ba909e16fbdd2c63251fd127c557ff78</t>
  </si>
  <si>
    <t>21/06/24 09:34:57</t>
  </si>
  <si>
    <t>9.91</t>
  </si>
  <si>
    <t>5.56</t>
  </si>
  <si>
    <t>7.72</t>
  </si>
  <si>
    <t>efb10709-132a-474c-b7da-92296ea48d9f</t>
  </si>
  <si>
    <t>1-c58d19945a4c6db156ac5526959558c8</t>
  </si>
  <si>
    <t>21/06/24 09:35:05</t>
  </si>
  <si>
    <t>10.48</t>
  </si>
  <si>
    <t>5.79</t>
  </si>
  <si>
    <t>8.0</t>
  </si>
  <si>
    <t>10fc202c-a32c-4d70-a46e-0495168b1a85</t>
  </si>
  <si>
    <t>1-c6615edf2cf774d8494152cc8502aa47</t>
  </si>
  <si>
    <t>21/06/24 09:35:13</t>
  </si>
  <si>
    <t>10.65</t>
  </si>
  <si>
    <t>5.86</t>
  </si>
  <si>
    <t>8.08</t>
  </si>
  <si>
    <t>85b881a3-bdac-4595-82d1-aeb3e2b486b0</t>
  </si>
  <si>
    <t>1-1e66083bbac33bedda0c856190951644</t>
  </si>
  <si>
    <t>10.52</t>
  </si>
  <si>
    <t>5.81</t>
  </si>
  <si>
    <t>8.02</t>
  </si>
  <si>
    <t>1bf42651-5d36-40c1-aabb-ae0b811ffb4d</t>
  </si>
  <si>
    <t>1-670e02b65ad8b2679f48c13727b910dd</t>
  </si>
  <si>
    <t>21/06/24 09:35:29</t>
  </si>
  <si>
    <t>9.99</t>
  </si>
  <si>
    <t>5.59</t>
  </si>
  <si>
    <t>7.76</t>
  </si>
  <si>
    <t>86f7f55e-9937-4081-af61-6858e58efca7</t>
  </si>
  <si>
    <t>1-c202d313972389ef61be7c08996bac30</t>
  </si>
  <si>
    <t>21/06/24 09:35:37</t>
  </si>
  <si>
    <t>11d15983-84a2-4d65-9d7e-c3c902936964</t>
  </si>
  <si>
    <t>1-f4d42dc5322ca71908d9f85e4b0a49c3</t>
  </si>
  <si>
    <t>21/06/24 09:35:45</t>
  </si>
  <si>
    <t>10.73</t>
  </si>
  <si>
    <t>5.89</t>
  </si>
  <si>
    <t>8.12</t>
  </si>
  <si>
    <t>f6046efc-739c-42fb-b1a0-601a1f893c55</t>
  </si>
  <si>
    <t>1-373beb7cd8db70a0e57b629883352d49</t>
  </si>
  <si>
    <t>9.76</t>
  </si>
  <si>
    <t>5.5</t>
  </si>
  <si>
    <t>7.65</t>
  </si>
  <si>
    <t>412d1076-3acd-429d-b54c-1e832909278d</t>
  </si>
  <si>
    <t>1-4c7384f7bce815283ffe0a259b6bf6f7</t>
  </si>
  <si>
    <t>21/06/24 09:36:09</t>
  </si>
  <si>
    <t>b45abd68-e295-4540-9fed-bc5b6f901257</t>
  </si>
  <si>
    <t>1-d9c31a941b588a1ba810a672468f0f13</t>
  </si>
  <si>
    <t>9.79</t>
  </si>
  <si>
    <t>5.51</t>
  </si>
  <si>
    <t>7.66</t>
  </si>
  <si>
    <t>1.53</t>
  </si>
  <si>
    <t>c659a077-f67a-4ad2-bda5-b3db87b3d6d2</t>
  </si>
  <si>
    <t>1-ed0c4e11ac18eced23f1c1c631098ceb</t>
  </si>
  <si>
    <t>21/06/24 09:36:25</t>
  </si>
  <si>
    <t>9.95</t>
  </si>
  <si>
    <t>5.58</t>
  </si>
  <si>
    <t>7.74</t>
  </si>
  <si>
    <t>1.49</t>
  </si>
  <si>
    <t>8b1c5e16-78a8-4e1c-b06f-0bb376b7cf45</t>
  </si>
  <si>
    <t>1-f53df0243329b0356342590f5f9b4744</t>
  </si>
  <si>
    <t>21/06/24 09:36:33</t>
  </si>
  <si>
    <t>0d9ab42b-fdf4-48a0-ae24-f326a181eeed</t>
  </si>
  <si>
    <t>1-b26e7cf6ebc764ee01573925be99c615</t>
  </si>
  <si>
    <t>21/06/24 09:36:41</t>
  </si>
  <si>
    <t>10.77</t>
  </si>
  <si>
    <t>5.91</t>
  </si>
  <si>
    <t>8.14</t>
  </si>
  <si>
    <t>c25094d7-adf2-4eba-9dfc-80e3ed52128b</t>
  </si>
  <si>
    <t>1-7a6d947972ee20e2982c5984b4bacde6</t>
  </si>
  <si>
    <t>21/06/24 09:36:49</t>
  </si>
  <si>
    <t>10.69</t>
  </si>
  <si>
    <t>5.87</t>
  </si>
  <si>
    <t>8.1</t>
  </si>
  <si>
    <t>6d0026ef-82d6-4165-adf0-0ddef8087abe</t>
  </si>
  <si>
    <t>1-ad373948b418c7a0ac045928cbcb41ec</t>
  </si>
  <si>
    <t>c3585bf4-2d52-4cbf-a0e0-392052a525a5</t>
  </si>
  <si>
    <t>1-6187ec35d6c7122bb88e1f5e4398b417</t>
  </si>
  <si>
    <t>21/06/24 09:37:05</t>
  </si>
  <si>
    <t>10.9</t>
  </si>
  <si>
    <t>5.96</t>
  </si>
  <si>
    <t>8.2</t>
  </si>
  <si>
    <t>2ad06309-a3f8-4442-897e-0f045aa66a6c</t>
  </si>
  <si>
    <t>1-84f2c3a207ed34370956ab473c1b4d07</t>
  </si>
  <si>
    <t>21/06/24 09:37:21</t>
  </si>
  <si>
    <t>21135094-6faf-47da-8852-5c6a45323de6</t>
  </si>
  <si>
    <t>1-7f7eca0797038a28931d995ce49ff63b</t>
  </si>
  <si>
    <t>21/06/24 09:37:29</t>
  </si>
  <si>
    <t>10.82</t>
  </si>
  <si>
    <t>5.93</t>
  </si>
  <si>
    <t>8.16</t>
  </si>
  <si>
    <t>3686a4dc-9af8-4e62-9006-12ad8aea622d</t>
  </si>
  <si>
    <t>1-1f78cf8a978ae5a58ffca6775d669bd9</t>
  </si>
  <si>
    <t>10.11</t>
  </si>
  <si>
    <t>5.64</t>
  </si>
  <si>
    <t>7.82</t>
  </si>
  <si>
    <t>20525a56-1136-4e38-8d67-71b6fe5a335d</t>
  </si>
  <si>
    <t>1-a0b5efd24e9ee6d89fcc2c31343c0942</t>
  </si>
  <si>
    <t>21/06/24 09:37:45</t>
  </si>
  <si>
    <t>0236c4aa-3517-484d-87c8-20cadf0ea3dd</t>
  </si>
  <si>
    <t>1-eb4e6dceed126ed901ae0a4e80d76d06</t>
  </si>
  <si>
    <t>1.48</t>
  </si>
  <si>
    <t>1afc20d0-079b-4294-9d81-120adb83f6ec</t>
  </si>
  <si>
    <t>1-06afb169ba7993ca0cd51c705e482c23</t>
  </si>
  <si>
    <t>21/06/24 09:38:10</t>
  </si>
  <si>
    <t>10.44</t>
  </si>
  <si>
    <t>5.77</t>
  </si>
  <si>
    <t>7.98</t>
  </si>
  <si>
    <t>ca856340-fbfa-4ba6-be54-2873701a5f07</t>
  </si>
  <si>
    <t>1-84146407f52bedd9ec2407c49defdd3d</t>
  </si>
  <si>
    <t>21/06/24 09:38:26</t>
  </si>
  <si>
    <t>10.61</t>
  </si>
  <si>
    <t>5.84</t>
  </si>
  <si>
    <t>8.06</t>
  </si>
  <si>
    <t>cf49196b-69cf-4d97-8442-33ede558c129</t>
  </si>
  <si>
    <t>1-6566e3dfea5ea8fd5a8fc7c64d545a73</t>
  </si>
  <si>
    <t>21/06/24 09:38:34</t>
  </si>
  <si>
    <t>11.74</t>
  </si>
  <si>
    <t>6.29</t>
  </si>
  <si>
    <t>8.59</t>
  </si>
  <si>
    <t>f8bb3024-be4c-4638-ac60-29f890a39dd3</t>
  </si>
  <si>
    <t>1-2494e78428823285dd23a090110c0c52</t>
  </si>
  <si>
    <t>21/06/24 09:38:42</t>
  </si>
  <si>
    <t>11.08</t>
  </si>
  <si>
    <t>6.03</t>
  </si>
  <si>
    <t>8.28</t>
  </si>
  <si>
    <t>8278a00a-d555-4bba-a079-56a09513b47e</t>
  </si>
  <si>
    <t>1-cc7ad4b93647ca5a6b48a16ac6a4e641</t>
  </si>
  <si>
    <t>21/06/24 09:38:50</t>
  </si>
  <si>
    <t>11.12</t>
  </si>
  <si>
    <t>6.04</t>
  </si>
  <si>
    <t>8.3</t>
  </si>
  <si>
    <t>c0bf7b6d-462e-4da4-b5b9-3157ab7ff803</t>
  </si>
  <si>
    <t>1-053468363e7229ef487b99f36a5d885d</t>
  </si>
  <si>
    <t>21/06/24 09:39:06</t>
  </si>
  <si>
    <t>0f245ace-1e71-4d88-890c-7e4bc5eab30e</t>
  </si>
  <si>
    <t>1-dfafcdc05e0f56bb1432e226a4498f72</t>
  </si>
  <si>
    <t>21/06/24 09:39:14</t>
  </si>
  <si>
    <t>1424608c-0068-4ec9-b6d3-49c0a13084cb</t>
  </si>
  <si>
    <t>1-19cf54926b8d8c27f4ecf733ff70bed3</t>
  </si>
  <si>
    <t>4ad16ec6-d883-4763-8ee1-212acb1b2c76</t>
  </si>
  <si>
    <t>1-1a2429ac58415bbe5532206dfddb1464</t>
  </si>
  <si>
    <t>21/06/24 09:39:30</t>
  </si>
  <si>
    <t>9cb7f645-0b43-468f-9fb7-594156ef2acf</t>
  </si>
  <si>
    <t>1-3489790e2b3aa4666ec97436acb01617</t>
  </si>
  <si>
    <t>24acaf6b-bc68-4f1f-b998-f0fce4129a10</t>
  </si>
  <si>
    <t>1-6f33f38da87f7ef235b219687e5f0add</t>
  </si>
  <si>
    <t>21/06/24 09:39:47</t>
  </si>
  <si>
    <t>1.45</t>
  </si>
  <si>
    <t>b7cc1b4c-aec6-4f5e-a063-f299e4045362</t>
  </si>
  <si>
    <t>1-1fb14cda48050ee62738ae6a05519701</t>
  </si>
  <si>
    <t>57f97421-389e-4c29-9f52-36adc7c3afea</t>
  </si>
  <si>
    <t>1-68df5207748211458311bea1dbd9fdc8</t>
  </si>
  <si>
    <t>21/06/24 09:40:11</t>
  </si>
  <si>
    <t>130bed8c-7041-4203-8f81-c7cd4fe2a904</t>
  </si>
  <si>
    <t>1-3f74c98212cb230c207c3bdc175f403e</t>
  </si>
  <si>
    <t>21/06/24 09:40:19</t>
  </si>
  <si>
    <t>babf45d5-ded1-4316-b184-8717c0beae93</t>
  </si>
  <si>
    <t>1-120d93410070a76294fc7b777fef3d1c</t>
  </si>
  <si>
    <t>21/06/24 09:40:27</t>
  </si>
  <si>
    <t>a56c7ce1-b02f-46fa-be04-50895c5254e1</t>
  </si>
  <si>
    <t>1-5c7bfe4f534095721f94cbe749cd1b05</t>
  </si>
  <si>
    <t>21/06/24 09:40:35</t>
  </si>
  <si>
    <t>10.36</t>
  </si>
  <si>
    <t>5.74</t>
  </si>
  <si>
    <t>7.94</t>
  </si>
  <si>
    <t>c91baecb-9a95-4860-a1be-61d9063f8637</t>
  </si>
  <si>
    <t>1-08ace9ef8dc2595b25e1aa5b66fe2a09</t>
  </si>
  <si>
    <t>21/06/24 09:40:43</t>
  </si>
  <si>
    <t>1.55</t>
  </si>
  <si>
    <t>5caebcc9-f003-4f35-9126-cdd242ec45dc</t>
  </si>
  <si>
    <t>1-78eb9522e4885ed1cc6a4a6f413c2c48</t>
  </si>
  <si>
    <t>21/06/24 09:40:51</t>
  </si>
  <si>
    <t>533d3a52-f66d-4c5b-9207-949a39da0307</t>
  </si>
  <si>
    <t>1-26deff50f1520c8382ec6e8ce142bf13</t>
  </si>
  <si>
    <t>11.52</t>
  </si>
  <si>
    <t>6.2</t>
  </si>
  <si>
    <t>1.4</t>
  </si>
  <si>
    <t>8.49</t>
  </si>
  <si>
    <t>8ec3d575-c9e1-4afd-972b-5cebaa75b80b</t>
  </si>
  <si>
    <t>1-a5963aa441c7a59ab3a6a5bb4b4128e2</t>
  </si>
  <si>
    <t>21/06/24 09:41:07</t>
  </si>
  <si>
    <t>ccf7b623-edfc-444c-b496-5ef4ece8d297</t>
  </si>
  <si>
    <t>1-5b1ec7b7fa8aeb69b5e9d302dc78c486</t>
  </si>
  <si>
    <t>21/06/24 09:41:15</t>
  </si>
  <si>
    <t>11.79</t>
  </si>
  <si>
    <t>6.31</t>
  </si>
  <si>
    <t>8.61</t>
  </si>
  <si>
    <t>4fc7ce3f-fad7-4042-abf1-086a902b8acf</t>
  </si>
  <si>
    <t>1-b46777cb9e06639967a533c035c5e9e7</t>
  </si>
  <si>
    <t>21/06/24 09:41:23</t>
  </si>
  <si>
    <t>11.29</t>
  </si>
  <si>
    <t>6.11</t>
  </si>
  <si>
    <t>8.38</t>
  </si>
  <si>
    <t>0e8e69ee-4188-4fde-a0bb-076f27a3e599</t>
  </si>
  <si>
    <t>1-a3f25ff31e81b5a7e4558a4b5480a1af</t>
  </si>
  <si>
    <t>21/06/24 09:41:31</t>
  </si>
  <si>
    <t>12.16</t>
  </si>
  <si>
    <t>6.45</t>
  </si>
  <si>
    <t>1.47</t>
  </si>
  <si>
    <t>8.78</t>
  </si>
  <si>
    <t>e17426d6-18e2-426b-a165-5a9d91006729</t>
  </si>
  <si>
    <t>1-fd8a764c2e299a0ca5063e170a38d1c3</t>
  </si>
  <si>
    <t>21/06/24 09:41:39</t>
  </si>
  <si>
    <t>11.97</t>
  </si>
  <si>
    <t>6.38</t>
  </si>
  <si>
    <t>8.69</t>
  </si>
  <si>
    <t>0cf61fc6-b13b-4819-904f-60ffbb5b742d</t>
  </si>
  <si>
    <t>1-4314fa1e2ec14c382bb8fbc1901d873a</t>
  </si>
  <si>
    <t>21/06/24 09:41:47</t>
  </si>
  <si>
    <t>12.06</t>
  </si>
  <si>
    <t>6.41</t>
  </si>
  <si>
    <t>8.74</t>
  </si>
  <si>
    <t>61d2fcad-c8a0-4ebc-bcbe-a63fc10bdb25</t>
  </si>
  <si>
    <t>1-0f658762d3811975dca454e7c5365bf9</t>
  </si>
  <si>
    <t>21/06/24 09:41:55</t>
  </si>
  <si>
    <t>a2df5c3d-7942-41ae-879e-248e4da831b6</t>
  </si>
  <si>
    <t>1-cba3f1f1b4db50b4daf8e6218df31360</t>
  </si>
  <si>
    <t>21/06/24 09:42:03</t>
  </si>
  <si>
    <t>11.83</t>
  </si>
  <si>
    <t>6.32</t>
  </si>
  <si>
    <t>8.63</t>
  </si>
  <si>
    <t>915b9e77-f86c-4df4-8d89-9d9520f03638</t>
  </si>
  <si>
    <t>1-5ea9889b264f4a00c8672fd91a11a488</t>
  </si>
  <si>
    <t>21/06/24 09:42:11</t>
  </si>
  <si>
    <t>11.61</t>
  </si>
  <si>
    <t>6.24</t>
  </si>
  <si>
    <t>8.53</t>
  </si>
  <si>
    <t>7edbad1e-97b9-47a8-8b5f-dfd19d6c0986</t>
  </si>
  <si>
    <t>1-5745842ffc4256e2849a2462610a6db4</t>
  </si>
  <si>
    <t>67092e0b-5c5f-42f0-8f8e-a98dd5629338</t>
  </si>
  <si>
    <t>1-d536005c2a3b69816f71caa07292bd91</t>
  </si>
  <si>
    <t>21/06/24 09:42:27</t>
  </si>
  <si>
    <t>ed76a422-3bad-4038-8b69-54dfd7b86bb9</t>
  </si>
  <si>
    <t>1-62757022a6813e611a0430ecea47fc57</t>
  </si>
  <si>
    <t>11.88</t>
  </si>
  <si>
    <t>6.34</t>
  </si>
  <si>
    <t>8.65</t>
  </si>
  <si>
    <t>cdb17265-3bc7-46a6-826d-62b5e839abc9</t>
  </si>
  <si>
    <t>1-3e34417ffb095f72022ea5254d3fc892</t>
  </si>
  <si>
    <t>21/06/24 09:42:43</t>
  </si>
  <si>
    <t>e4461863-1ec7-4fbb-8ce5-59f7fae78b9f</t>
  </si>
  <si>
    <t>1-56f4533bc9cee12c33752dee9e5b9fd6</t>
  </si>
  <si>
    <t>21/06/24 09:42:51</t>
  </si>
  <si>
    <t>12.49</t>
  </si>
  <si>
    <t>6.58</t>
  </si>
  <si>
    <t>8.93</t>
  </si>
  <si>
    <t>255e75f4-d41e-4880-bc61-8a70253bb3a4</t>
  </si>
  <si>
    <t>1-ab531b98a51a2d7cb07895d6f0cb1ea5</t>
  </si>
  <si>
    <t>21/06/24 09:42:59</t>
  </si>
  <si>
    <t>12.73</t>
  </si>
  <si>
    <t>6.67</t>
  </si>
  <si>
    <t>9.04</t>
  </si>
  <si>
    <t>d7821378-5383-4532-84c2-4d97446f49ed</t>
  </si>
  <si>
    <t>1-7e6e0662ba805ea4473cb936bab666f9</t>
  </si>
  <si>
    <t>21/06/24 09:43:07</t>
  </si>
  <si>
    <t>83c0e908-444e-4c0f-a5ac-50ffbc6a5085</t>
  </si>
  <si>
    <t>1-4ef0be3822f16d1e856a4c92a19c266d</t>
  </si>
  <si>
    <t>de7627eb-f98c-408b-800f-d20c2491c271</t>
  </si>
  <si>
    <t>1-6834781ee5528e77c0159386dea0c41e</t>
  </si>
  <si>
    <t>21/06/24 09:43:24</t>
  </si>
  <si>
    <t>14755772-f012-40e9-ae78-09c2a5878119</t>
  </si>
  <si>
    <t>1-f9ba1010ab4b863aa13317018ae29c20</t>
  </si>
  <si>
    <t>21/06/24 09:43:40</t>
  </si>
  <si>
    <t>11.38</t>
  </si>
  <si>
    <t>6.15</t>
  </si>
  <si>
    <t>8.42</t>
  </si>
  <si>
    <t>f77bb7ac-eac5-4494-8981-9c1d7ad32329</t>
  </si>
  <si>
    <t>1-2fd2d25b417778793ecb0f3e5e3d27cc</t>
  </si>
  <si>
    <t>21/06/24 09:43:48</t>
  </si>
  <si>
    <t>12.54</t>
  </si>
  <si>
    <t>6.6</t>
  </si>
  <si>
    <t>8.95</t>
  </si>
  <si>
    <t>703f39d4-22f5-42f5-822e-0388ebd999ec</t>
  </si>
  <si>
    <t>1-3e702d97e74850c7eac08dc89e46b594</t>
  </si>
  <si>
    <t>21/06/24 09:43:56</t>
  </si>
  <si>
    <t>12.44</t>
  </si>
  <si>
    <t>6.56</t>
  </si>
  <si>
    <t>8.91</t>
  </si>
  <si>
    <t>afc69b2c-a9eb-4fc5-b751-5df725a86fa1</t>
  </si>
  <si>
    <t>1-746cc1b23f0d8d53db067891e9f73373</t>
  </si>
  <si>
    <t>21/06/24 09:44:04</t>
  </si>
  <si>
    <t>12.68</t>
  </si>
  <si>
    <t>6.65</t>
  </si>
  <si>
    <t>9.02</t>
  </si>
  <si>
    <t>f0c9a08e-550b-424a-b7b6-e0a26a76aceb</t>
  </si>
  <si>
    <t>1-f46cbcddb4807af134f7ed75663f4431</t>
  </si>
  <si>
    <t>21/06/24 09:44:20</t>
  </si>
  <si>
    <t>8737ce33-f86e-4c2e-a2ca-a7f7eda57b83</t>
  </si>
  <si>
    <t>1-f1dbe89f25a286ae90947f347793cd33</t>
  </si>
  <si>
    <t>21/06/24 09:44:28</t>
  </si>
  <si>
    <t>be46513b-4899-4f31-a19d-44ef1043310f</t>
  </si>
  <si>
    <t>1-a0430d0186415e80ae3f7e9562ca774c</t>
  </si>
  <si>
    <t>21/06/24 09:44:44</t>
  </si>
  <si>
    <t>12.98</t>
  </si>
  <si>
    <t>6.76</t>
  </si>
  <si>
    <t>9.15</t>
  </si>
  <si>
    <t>c2bd4a67-5d59-41bd-95c0-9426d0835502</t>
  </si>
  <si>
    <t>1-647a0c00c00f55b5c17ac334c7b66e7e</t>
  </si>
  <si>
    <t>21/06/24 09:44:52</t>
  </si>
  <si>
    <t>726812c6-76e2-4b0d-b972-860ec908d697</t>
  </si>
  <si>
    <t>1-10fbe461a0f64a5e71d3214b86e5aec8</t>
  </si>
  <si>
    <t>21/06/24 09:45:00</t>
  </si>
  <si>
    <t>11.93</t>
  </si>
  <si>
    <t>6.36</t>
  </si>
  <si>
    <t>8.67</t>
  </si>
  <si>
    <t>10bffeaa-ffc5-4eeb-ab81-108d9e203319</t>
  </si>
  <si>
    <t>1-deb3c88830d172945869589225a04090</t>
  </si>
  <si>
    <t>21/06/24 09:45:08</t>
  </si>
  <si>
    <t>c91c8085-7f78-46a9-a0a7-e3368cf640a3</t>
  </si>
  <si>
    <t>1-7022724c96ded19bd9e40def7bef8f7b</t>
  </si>
  <si>
    <t>21/06/24 09:45:16</t>
  </si>
  <si>
    <t>23aad789-b3a6-4617-822f-59f7daef1584</t>
  </si>
  <si>
    <t>1-932a3d7d2c35f661a7d6aecef1d3b809</t>
  </si>
  <si>
    <t>12.39</t>
  </si>
  <si>
    <t>6.54</t>
  </si>
  <si>
    <t>8.89</t>
  </si>
  <si>
    <t>4a1b7ef3-e0dc-4512-b506-d0225fea5e17</t>
  </si>
  <si>
    <t>1-10e2169fb493664000cc80f28192b1f8</t>
  </si>
  <si>
    <t>21/06/24 09:45:32</t>
  </si>
  <si>
    <t>11.43</t>
  </si>
  <si>
    <t>6.17</t>
  </si>
  <si>
    <t>8.44</t>
  </si>
  <si>
    <t>84431b72-c783-4683-8093-e5d2ae4b71c4</t>
  </si>
  <si>
    <t>1-e699c199f4d477d0e0702d8e76cbbeb9</t>
  </si>
  <si>
    <t>21/06/24 09:45:40</t>
  </si>
  <si>
    <t>12.2</t>
  </si>
  <si>
    <t>6.47</t>
  </si>
  <si>
    <t>8.8</t>
  </si>
  <si>
    <t>7293ec0a-cccc-41da-b7cc-76e953a483b3</t>
  </si>
  <si>
    <t>1-cd4b906f7727c434064597d2c544e512</t>
  </si>
  <si>
    <t>21/06/24 09:45:48</t>
  </si>
  <si>
    <t>8cf2906d-33c9-4f6f-a1c6-ca5ce41a9168</t>
  </si>
  <si>
    <t>1-376d0029cab2ca3324d7daafdd186389</t>
  </si>
  <si>
    <t>21/06/24 09:45:56</t>
  </si>
  <si>
    <t>13.23</t>
  </si>
  <si>
    <t>6.86</t>
  </si>
  <si>
    <t>9.26</t>
  </si>
  <si>
    <t>6bacbf89-767f-470e-ac1a-adca39504762</t>
  </si>
  <si>
    <t>1-9d70191c61961c9aa2a9023afb256673</t>
  </si>
  <si>
    <t>21/06/24 09:46:04</t>
  </si>
  <si>
    <t>13.03</t>
  </si>
  <si>
    <t>6.78</t>
  </si>
  <si>
    <t>9.17</t>
  </si>
  <si>
    <t>9cd7884e-2f11-47b8-b39f-9f1fb2a10adf</t>
  </si>
  <si>
    <t>1-504d85a4ef2bb650c84275ad2dd42b25</t>
  </si>
  <si>
    <t>21/06/24 09:46:12</t>
  </si>
  <si>
    <t>57fa3a39-3c5a-462b-b6be-2b3eb60e485b</t>
  </si>
  <si>
    <t>1-210d2e953475063779e11f8e287fee1e</t>
  </si>
  <si>
    <t>12.3</t>
  </si>
  <si>
    <t>6.5</t>
  </si>
  <si>
    <t>8.84</t>
  </si>
  <si>
    <t>1764acd8-175e-4a24-abf9-550df850b89c</t>
  </si>
  <si>
    <t>1-8c14a8fd2d235427129f694860caf782</t>
  </si>
  <si>
    <t>21/06/24 09:46:28</t>
  </si>
  <si>
    <t>56b69bff-846e-4b93-8291-f6ce00b94f2f</t>
  </si>
  <si>
    <t>1-3d92c82a988fdaacfaaaaec9ed2c2986</t>
  </si>
  <si>
    <t>21/06/24 09:46:37</t>
  </si>
  <si>
    <t>12.83</t>
  </si>
  <si>
    <t>6.71</t>
  </si>
  <si>
    <t>9.08</t>
  </si>
  <si>
    <t>3b68a797-8109-4faf-a54f-84026b202442</t>
  </si>
  <si>
    <t>1-f07e3f89b57d3a90cd734dc79515dde1</t>
  </si>
  <si>
    <t>21/06/24 09:46:52</t>
  </si>
  <si>
    <t>11.7</t>
  </si>
  <si>
    <t>6.27</t>
  </si>
  <si>
    <t>1.42</t>
  </si>
  <si>
    <t>8.57</t>
  </si>
  <si>
    <t>710d7d5d-ea93-458b-9f65-9dfc48c988ff</t>
  </si>
  <si>
    <t>1-e2007341c7559d758fbfb5a49bd895b2</t>
  </si>
  <si>
    <t>21/06/24 09:47:01</t>
  </si>
  <si>
    <t>35cd7be2-5c02-4709-8ef3-8ae3d170ecb0</t>
  </si>
  <si>
    <t>1-d014d2f2845380c35f236033d9909c0c</t>
  </si>
  <si>
    <t>21/06/24 09:47:08</t>
  </si>
  <si>
    <t>12066d14-2b6b-4a85-baab-a6350e65998f</t>
  </si>
  <si>
    <t>1-5a3706b4e4590713e586816c27fb2837</t>
  </si>
  <si>
    <t>21/06/24 09:47:25</t>
  </si>
  <si>
    <t>2f0b4d75-0192-4a89-acee-cc225eaa8936</t>
  </si>
  <si>
    <t>1-5b2d910296d01d00050bc5c4552efc8c</t>
  </si>
  <si>
    <t>21/06/24 09:47:33</t>
  </si>
  <si>
    <t>c966303f-f9da-41ef-9103-f0f7c618035a</t>
  </si>
  <si>
    <t>1-a3928a9b5913301f0328d8e3872e9e30</t>
  </si>
  <si>
    <t>21/06/24 09:47:41</t>
  </si>
  <si>
    <t>ba41be08-7952-438b-93d4-66922e0bcfe5</t>
  </si>
  <si>
    <t>1-1db2dda747d09293e8ed1d3e9c0ef243</t>
  </si>
  <si>
    <t>21/06/24 09:47:49</t>
  </si>
  <si>
    <t>11.65</t>
  </si>
  <si>
    <t>6.25</t>
  </si>
  <si>
    <t>8.55</t>
  </si>
  <si>
    <t>f4e6411f-8282-4d60-a908-d01de6a7eebc</t>
  </si>
  <si>
    <t>1-75e9e36670d71929b20bcab09fe3a351</t>
  </si>
  <si>
    <t>21/06/24 09:47:57</t>
  </si>
  <si>
    <t>60f2b638-9297-4747-adce-ebd7a0b63499</t>
  </si>
  <si>
    <t>1-6b9b37ad44e8ab36cdf3d1bebae95b31</t>
  </si>
  <si>
    <t>f391e857-5304-490f-980b-38664fa6099b</t>
  </si>
  <si>
    <t>1-0d08ada429f7b050ae6b9517b6c52836</t>
  </si>
  <si>
    <t>21/06/24 09:48:13</t>
  </si>
  <si>
    <t>3079cd75-9111-4813-b7fe-2bcb77d0ab95</t>
  </si>
  <si>
    <t>1-5f4df1ba8b688c033b5f3f876f7b78af</t>
  </si>
  <si>
    <t>21/06/24 09:48:21</t>
  </si>
  <si>
    <t>822eecf6-9082-43d9-88f6-d22ce6fd80f9</t>
  </si>
  <si>
    <t>1-c2158a6b5f475d552b6028c27f2d2e57</t>
  </si>
  <si>
    <t>21/06/24 09:48:29</t>
  </si>
  <si>
    <t>b0b1ff9c-f8f3-4798-8e75-ef392e0be02a</t>
  </si>
  <si>
    <t>1-2f9d18d2faba2678793f2c17295d2e3e</t>
  </si>
  <si>
    <t>21/06/24 09:48:37</t>
  </si>
  <si>
    <t>a8225cb4-9553-4e93-903d-d52a0d691c1f</t>
  </si>
  <si>
    <t>1-ff0e67534f3b3c6301ab4ebe65833823</t>
  </si>
  <si>
    <t>12.59</t>
  </si>
  <si>
    <t>6.61</t>
  </si>
  <si>
    <t>1.52</t>
  </si>
  <si>
    <t>8.97</t>
  </si>
  <si>
    <t>4e0500d3-6461-4cca-9da1-f4f7404cd1d5</t>
  </si>
  <si>
    <t>1-02eb3b2360c7a9dd3700c1fd3d8a7651</t>
  </si>
  <si>
    <t>21/06/24 09:48:53</t>
  </si>
  <si>
    <t>0b5a084d-82a8-43bc-884a-38ebaa8dff73</t>
  </si>
  <si>
    <t>1-ec451c3662123766da47083d8332a163</t>
  </si>
  <si>
    <t>21/06/24 09:49:09</t>
  </si>
  <si>
    <t>a8f63946-93a4-4be8-9577-2886e33af5fe</t>
  </si>
  <si>
    <t>1-b22ddef0acde006051fb29ff4cfe5f67</t>
  </si>
  <si>
    <t>21/06/24 09:49:18</t>
  </si>
  <si>
    <t>dfc11cff-3295-4b06-b677-c2373b768efd</t>
  </si>
  <si>
    <t>1-06e58f183c13aa0aba89e713af948fe2</t>
  </si>
  <si>
    <t>21/06/24 09:49:26</t>
  </si>
  <si>
    <t>f402d2c9-4a8a-4737-b491-f67f9b340fa0</t>
  </si>
  <si>
    <t>1-ef087d2b69a951943ce6edcf53d5c3a2</t>
  </si>
  <si>
    <t>21/06/24 09:49:34</t>
  </si>
  <si>
    <t>538f9bfa-e77e-41a9-b4a0-d4dd25dd4356</t>
  </si>
  <si>
    <t>1-84dc9e5b4a9d3bc09f0e7b0e2d2881ef</t>
  </si>
  <si>
    <t>b6e6c3e5-a94a-4b8a-9432-1966c80732e1</t>
  </si>
  <si>
    <t>1-bff6344589cb03e2148d647fc1850fc2</t>
  </si>
  <si>
    <t>21/06/24 09:49:58</t>
  </si>
  <si>
    <t>8b8ecfa0-3e36-4938-93d1-323be932b5be</t>
  </si>
  <si>
    <t>1-dc4c2f967f801e625ca945e6da240836</t>
  </si>
  <si>
    <t>39ed860d-41be-4317-83fb-02e2a1e0a2bd</t>
  </si>
  <si>
    <t>1-13c0aaffe9e13ffc6d5285427cf7bcd5</t>
  </si>
  <si>
    <t>21/06/24 09:50:14</t>
  </si>
  <si>
    <t>17c69c31-444c-4e6f-8544-0a4755cf4aa4</t>
  </si>
  <si>
    <t>1-62765b340914549c929875ca02981bf8</t>
  </si>
  <si>
    <t>fd8366d6-c622-4f0e-999d-76ffcb382051</t>
  </si>
  <si>
    <t>1-efdc3e95a606e6834f55f27bf7982b3e</t>
  </si>
  <si>
    <t>21/06/24 09:50:38</t>
  </si>
  <si>
    <t>a5de0562-ecf0-466c-851f-d474d559adf2</t>
  </si>
  <si>
    <t>1-ffa34496d6ee38c290473c9bbc7b8963</t>
  </si>
  <si>
    <t>5aa6998c-18ff-4634-9ffb-435e462a252d</t>
  </si>
  <si>
    <t>1-0431e02d683a9deac694994475823413</t>
  </si>
  <si>
    <t>21/06/24 09:50:54</t>
  </si>
  <si>
    <t>4bf72a6a-db03-44ae-90a8-530ff49f683b</t>
  </si>
  <si>
    <t>1-7d0f693d574c0db35cd7fe9bd4ba8e30</t>
  </si>
  <si>
    <t>21/06/24 09:51:02</t>
  </si>
  <si>
    <t>c1bb99b7-ad3c-4f50-a4fb-fdd5892d0862</t>
  </si>
  <si>
    <t>1-23f94074bf44796b61e354ce3564317a</t>
  </si>
  <si>
    <t>21/06/24 09:51:10</t>
  </si>
  <si>
    <t>2ed14d62-64ea-4900-ae9d-f939f284bbde</t>
  </si>
  <si>
    <t>1-74900b0d5c649ba33864531762a8fc2f</t>
  </si>
  <si>
    <t>21/06/24 09:51:18</t>
  </si>
  <si>
    <t>3022680d-bfdf-4103-8146-f3675c117a71</t>
  </si>
  <si>
    <t>1-f5c16bd9ab7244e3ec1a838df12ccc97</t>
  </si>
  <si>
    <t>12.78</t>
  </si>
  <si>
    <t>6.69</t>
  </si>
  <si>
    <t>9.06</t>
  </si>
  <si>
    <t>29077615-0b65-4668-96ba-5387f8cc64e6</t>
  </si>
  <si>
    <t>1-4fe7ce32db3e836351003ac5720fe811</t>
  </si>
  <si>
    <t>21/06/24 09:51:34</t>
  </si>
  <si>
    <t>90d6e3a7-64cd-4363-9fa7-f2a118f0220e</t>
  </si>
  <si>
    <t>1-15ec83ff5ee937a4c0a2f5c3f4644cc4</t>
  </si>
  <si>
    <t>21/06/24 09:51:42</t>
  </si>
  <si>
    <t>12.35</t>
  </si>
  <si>
    <t>6.52</t>
  </si>
  <si>
    <t>8.86</t>
  </si>
  <si>
    <t>e6e09a1d-1977-411b-8a18-e42759f63820</t>
  </si>
  <si>
    <t>1-7f69b5bc4998916fcc6ecff9f4e95ce4</t>
  </si>
  <si>
    <t>21/06/24 09:51:50</t>
  </si>
  <si>
    <t>12.93</t>
  </si>
  <si>
    <t>6.74</t>
  </si>
  <si>
    <t>9.12</t>
  </si>
  <si>
    <t>ed9e269d-f1ce-445f-990b-64f65fc2a593</t>
  </si>
  <si>
    <t>1-107f19518584fa308ea945721ace0a20</t>
  </si>
  <si>
    <t>21/06/24 09:51:58</t>
  </si>
  <si>
    <t>208c6658-426f-4f20-913e-8b60dc4cb319</t>
  </si>
  <si>
    <t>1-0ce5d55a0ff4c99658aea2e1ae59ffcc</t>
  </si>
  <si>
    <t>bfc9484f-0250-414e-9f18-5e023b24e567</t>
  </si>
  <si>
    <t>1-4e22c60ce80da686d49d82e2a83ebcc0</t>
  </si>
  <si>
    <t>21/06/24 09:52:14</t>
  </si>
  <si>
    <t>b760b59d-db15-44a0-93f9-bfaed65fb82a</t>
  </si>
  <si>
    <t>1-52a9cc97b9a9047325e5c5d9de578d31</t>
  </si>
  <si>
    <t>21/06/24 09:52:22</t>
  </si>
  <si>
    <t>cf849934-06ab-492e-a7cf-90a840246cc6</t>
  </si>
  <si>
    <t>1-fd8e1c143141da5d2d4d72fb6c43bd0c</t>
  </si>
  <si>
    <t>21/06/24 09:52:30</t>
  </si>
  <si>
    <t>ce2bc7fd-1080-4e32-91c5-a9fdbb39499b</t>
  </si>
  <si>
    <t>1-583b4643fd6a7696299ffd7a2e2feb81</t>
  </si>
  <si>
    <t>21/06/24 09:52:38</t>
  </si>
  <si>
    <t>b88ee859-a0c8-49a8-a2a9-a8023f9ebbbd</t>
  </si>
  <si>
    <t>1-1ffe8644341a3282472ba5044e1ad55d</t>
  </si>
  <si>
    <t>175a2873-b6fa-40fc-bb2b-77fb4ee31780</t>
  </si>
  <si>
    <t>1-e3421a8b1659dee30a9c97d43c25e77a</t>
  </si>
  <si>
    <t>21/06/24 09:52:54</t>
  </si>
  <si>
    <t>d7600826-7b10-4969-87bc-e631e86514c5</t>
  </si>
  <si>
    <t>1-f8ee8a6c1b19249b27f7ca5ba7afdcf2</t>
  </si>
  <si>
    <t>21/06/24 09:53:02</t>
  </si>
  <si>
    <t>69c5c038-1ff0-4165-9cc6-283f91ba56e2</t>
  </si>
  <si>
    <t>1-f556d8bcad80b4dea0fbcde95dbe0233</t>
  </si>
  <si>
    <t>21/06/24 09:53:10</t>
  </si>
  <si>
    <t>11.47</t>
  </si>
  <si>
    <t>6.18</t>
  </si>
  <si>
    <t>8.46</t>
  </si>
  <si>
    <t>35046e2d-19df-4eb0-a41d-6d6198a557bf</t>
  </si>
  <si>
    <t>1-e79abbde943d1f3763c56f7797d590af</t>
  </si>
  <si>
    <t>21/06/24 09:53:18</t>
  </si>
  <si>
    <t>3390d605-bd20-4fbb-a638-aac5afc568bb</t>
  </si>
  <si>
    <t>1-09704b3fd3257f560bf2106f1b19d54d</t>
  </si>
  <si>
    <t>21/06/24 09:53:27</t>
  </si>
  <si>
    <t>fff3a94c-db60-47df-b248-839c4e36e42d</t>
  </si>
  <si>
    <t>1-20713fca6a74cea4e5638dd38ed3b15b</t>
  </si>
  <si>
    <t>21/06/24 09:53:34</t>
  </si>
  <si>
    <t>c7a0e248-c6fc-46b6-ae9d-4d2fbd1e9a5d</t>
  </si>
  <si>
    <t>1-8c213ccb76f4354ae2c211505f89afc0</t>
  </si>
  <si>
    <t>035987f6-8a04-406f-a5c2-48299260e6b3</t>
  </si>
  <si>
    <t>1-8cda2c108c1011fe3d9c1ae64e8e32c2</t>
  </si>
  <si>
    <t>21/06/24 09:53:50</t>
  </si>
  <si>
    <t>dae0b669-6bc5-4a59-a992-c5e1bf3c4124</t>
  </si>
  <si>
    <t>1-9c12348c5f657d52eac5d490a8df42d1</t>
  </si>
  <si>
    <t>21/06/24 09:54:06</t>
  </si>
  <si>
    <t>74eaa1dc-3e3e-42dd-bf24-8f01a1a2f055</t>
  </si>
  <si>
    <t>1-6e591e540a6f0f6b65f2063ba6b5163a</t>
  </si>
  <si>
    <t>21/06/24 09:54:14</t>
  </si>
  <si>
    <t>12.02</t>
  </si>
  <si>
    <t>6.4</t>
  </si>
  <si>
    <t>8.72</t>
  </si>
  <si>
    <t>0e7f3b88-1345-4d03-b506-729d4b049852</t>
  </si>
  <si>
    <t>1-ac6dcd11531f876c3b6bd0ab959362c7</t>
  </si>
  <si>
    <t>c6df7741-8488-41cb-9a14-f47fd6205ce6</t>
  </si>
  <si>
    <t>1-5b47f39d966a3746369fd341c6d32a48</t>
  </si>
  <si>
    <t>21/06/24 09:54:30</t>
  </si>
  <si>
    <t>800a2ed0-8a7f-4c9c-9b68-e1bf8331ec1b</t>
  </si>
  <si>
    <t>1-e8d989c107adef27283d3cc813203b62</t>
  </si>
  <si>
    <t>21/06/24 09:54:47</t>
  </si>
  <si>
    <t>70c49b4e-066f-49bc-99ca-f2d2aa343f77</t>
  </si>
  <si>
    <t>1-e0a49ad7e1ab56964beeec97aae8f5cb</t>
  </si>
  <si>
    <t>21/06/24 09:54:55</t>
  </si>
  <si>
    <t>f36ae6a3-bd62-4b96-a419-ac06a5e117ab</t>
  </si>
  <si>
    <t>1-abe48eda8e45503a065646ff12577252</t>
  </si>
  <si>
    <t>0a29c399-ed96-4678-a74f-b56d3a3cb3a8</t>
  </si>
  <si>
    <t>1-c2b32a0acd77c8df27c5bf351dc58725</t>
  </si>
  <si>
    <t>21/06/24 09:55:11</t>
  </si>
  <si>
    <t>1685220f-6b00-4879-9ac6-11009bc19a30</t>
  </si>
  <si>
    <t>1-24985413b85246e15c4b73e29e05bba9</t>
  </si>
  <si>
    <t>cd1a2044-7bec-4ff5-af7f-e478c43e4afc</t>
  </si>
  <si>
    <t>1-d9e73c3b470466e7b3ca354252dc649b</t>
  </si>
  <si>
    <t>21/06/24 09:55:35</t>
  </si>
  <si>
    <t>8b37c9e0-1e09-41e2-8772-f44c44a25c0a</t>
  </si>
  <si>
    <t>1-13c0e54e4ae6417b1f0d2b370e287a2d</t>
  </si>
  <si>
    <t>21/06/24 09:55:43</t>
  </si>
  <si>
    <t>6607d523-b07b-4aa6-9484-248b98cf7ac3</t>
  </si>
  <si>
    <t>1-7cece962a6f7aae9c8487dda2b50589a</t>
  </si>
  <si>
    <t>21/06/24 09:55:51</t>
  </si>
  <si>
    <t>11.34</t>
  </si>
  <si>
    <t>6.13</t>
  </si>
  <si>
    <t>8.4</t>
  </si>
  <si>
    <t>4f72bcd8-0326-4e87-9014-ea7619f81dd1</t>
  </si>
  <si>
    <t>1-98e076b358ae3de8e5c684fe21717b6f</t>
  </si>
  <si>
    <t>a3c2c5c3-af1e-4b69-b138-6f4eadf504fe</t>
  </si>
  <si>
    <t>1-a914f283a94239414145d0d90340fa3e</t>
  </si>
  <si>
    <t>21/06/24 09:56:15</t>
  </si>
  <si>
    <t>219b25cf-48b4-4dbb-ae5f-dc9ffa60d4b5</t>
  </si>
  <si>
    <t>1-39cda07e75d1616905e4f14e229dcbcd</t>
  </si>
  <si>
    <t>21/06/24 09:56:23</t>
  </si>
  <si>
    <t>13.13</t>
  </si>
  <si>
    <t>6.82</t>
  </si>
  <si>
    <t>1.57</t>
  </si>
  <si>
    <t>9.21</t>
  </si>
  <si>
    <t>55c1904e-f958-4aa3-a54c-b0f86ce5dcd3</t>
  </si>
  <si>
    <t>1-1f72e679e00c84c8742d9a1fe56715e3</t>
  </si>
  <si>
    <t>21/06/24 09:56:31</t>
  </si>
  <si>
    <t>df534cb7-9bdc-48a5-b77c-4b5a1f013c31</t>
  </si>
  <si>
    <t>1-85a56292746677b27e0baa3b92123ebf</t>
  </si>
  <si>
    <t>21/06/24 09:56:47</t>
  </si>
  <si>
    <t>85e77dcc-15f6-4be8-8827-abdace2bf0ad</t>
  </si>
  <si>
    <t>1-80c4467bd00489a4e2d21aa28ac7b1b5</t>
  </si>
  <si>
    <t>21/06/24 09:56:55</t>
  </si>
  <si>
    <t>12.11</t>
  </si>
  <si>
    <t>6.43</t>
  </si>
  <si>
    <t>8.76</t>
  </si>
  <si>
    <t>84400601-db64-4ed6-bba2-c3144c9594f2</t>
  </si>
  <si>
    <t>1-1cf61cbdb1aa2f57ef94192ead09b72c</t>
  </si>
  <si>
    <t>12.25</t>
  </si>
  <si>
    <t>6.49</t>
  </si>
  <si>
    <t>8.82</t>
  </si>
  <si>
    <t>e0fec892-3f8c-4041-9595-edc217ee04a5</t>
  </si>
  <si>
    <t>1-9c75ec65a433d39641802bd4373ae5ab</t>
  </si>
  <si>
    <t>21/06/24 09:57:11</t>
  </si>
  <si>
    <t>2b354933-7c70-435e-8beb-1bac3841da1c</t>
  </si>
  <si>
    <t>1-8545a0bf8d1ea71a9d90a25eaee285ce</t>
  </si>
  <si>
    <t>21/06/24 09:57:27</t>
  </si>
  <si>
    <t>3216eaf7-ecb0-4aa7-b3c6-b92881902976</t>
  </si>
  <si>
    <t>1-9b732e63f14de12f41ee7ea76e46d0a8</t>
  </si>
  <si>
    <t>21/06/24 09:57:35</t>
  </si>
  <si>
    <t>3446da09-2615-463f-a31d-9526e51a0442</t>
  </si>
  <si>
    <t>1-ca2aa46b9ba85f714194819bc0356c22</t>
  </si>
  <si>
    <t>d5b8b382-0074-45c5-8b37-e6fedbb32a90</t>
  </si>
  <si>
    <t>1-db1f84849588c150e3a2c86e068f8b0f</t>
  </si>
  <si>
    <t>21/06/24 09:57:51</t>
  </si>
  <si>
    <t>0fe2bac7-0775-4dec-87a4-e1b327fc3cd5</t>
  </si>
  <si>
    <t>1-8114542839af32221f98064f6c207bbf</t>
  </si>
  <si>
    <t>21/06/24 09:58:07</t>
  </si>
  <si>
    <t>e9643a9d-43c5-42f3-95ac-f2480d9f0362</t>
  </si>
  <si>
    <t>1-388c0eb5f37ede09fd9f712a54a7e6e9</t>
  </si>
  <si>
    <t>21/06/24 09:58:15</t>
  </si>
  <si>
    <t>0db15e30-b5dd-44ae-95fb-89ad820aa92a</t>
  </si>
  <si>
    <t>1-995a5e6f3d9076d41aa2123065a98c90</t>
  </si>
  <si>
    <t>db766e0b-212d-4d5e-bd03-ac4a587dafee</t>
  </si>
  <si>
    <t>1-bfcc6fe7cd1ace443561abc3c788971b</t>
  </si>
  <si>
    <t>21/06/24 09:58:31</t>
  </si>
  <si>
    <t>b956a650-b6ca-4b23-ae93-954cf65ea125</t>
  </si>
  <si>
    <t>1-ceb12009a4867a5c313e726c83197dfb</t>
  </si>
  <si>
    <t>21/06/24 09:58:47</t>
  </si>
  <si>
    <t>49a0c975-518d-43ba-95ee-0af77137e72a</t>
  </si>
  <si>
    <t>1-54d7fe2bf9a0b2303944c9fd0125639c</t>
  </si>
  <si>
    <t>21/06/24 09:58:55</t>
  </si>
  <si>
    <t>e22f52dc-cfbe-4c48-8bec-fe0b7e58aae1</t>
  </si>
  <si>
    <t>1-c0b68a5eb32aa2f1483d26a34e0e7604</t>
  </si>
  <si>
    <t>aba1bc19-5196-4a6e-9713-53d551a5a463</t>
  </si>
  <si>
    <t>1-eff5f017655b2c79aa50b43f0c7f32f0</t>
  </si>
  <si>
    <t>21/06/24 09:59:12</t>
  </si>
  <si>
    <t>c05b8dad-d87b-41c7-b6c9-43069e61dd0f</t>
  </si>
  <si>
    <t>1-ef7d872955212c08ef6bebe316ccc4cc</t>
  </si>
  <si>
    <t>f87aba54-2a2c-4183-9857-89ac30632e28</t>
  </si>
  <si>
    <t>1-b43644841c6d4d665529e82e1d00bc2a</t>
  </si>
  <si>
    <t>21/06/24 09:59:36</t>
  </si>
  <si>
    <t>1849f8a3-bc52-46f3-aebe-0160ff1fa8b6</t>
  </si>
  <si>
    <t>1-7507194e38fe4cbb4bb5100ebdb2f658</t>
  </si>
  <si>
    <t>21/06/24 09:59:44</t>
  </si>
  <si>
    <t>c4b850c2-99cd-4212-88ef-88ecd1fdcdd3</t>
  </si>
  <si>
    <t>1-9dcc02d0e9741ef35109b3c60ca1cb05</t>
  </si>
  <si>
    <t>21/06/24 09:59:52</t>
  </si>
  <si>
    <t>7d54c933-0fdb-4bc3-9837-f9769440bda8</t>
  </si>
  <si>
    <t>1-8f1271931491ab2e860c2a8421287e74</t>
  </si>
  <si>
    <t>21/06/24 10:00:08</t>
  </si>
  <si>
    <t>1380d074-5ce7-4011-b772-468753e00fc4</t>
  </si>
  <si>
    <t>1-6cb8db933faf2bfaa4bc50914b419395</t>
  </si>
  <si>
    <t>21/06/24 10:00:16</t>
  </si>
  <si>
    <t>9.68</t>
  </si>
  <si>
    <t>5.46</t>
  </si>
  <si>
    <t>7.61</t>
  </si>
  <si>
    <t>0eeb3cfd-bbb4-49ee-88a1-d09d1a71cf75</t>
  </si>
  <si>
    <t>1-c291e5c12ae15604487bb91c9755a2a6</t>
  </si>
  <si>
    <t>21/06/24 10:00:24</t>
  </si>
  <si>
    <t>83ac36ec-8155-44a6-a0f2-832e54422b0e</t>
  </si>
  <si>
    <t>1-01aac5527eba7cc9d235a7763784733a</t>
  </si>
  <si>
    <t>21/06/24 10:00:32</t>
  </si>
  <si>
    <t>7f73f18c-b389-41c6-8416-0fc0b5478cde</t>
  </si>
  <si>
    <t>1-7594bd972304ae3010f4eb4d66fc8c2c</t>
  </si>
  <si>
    <t>21/06/24 10:00:48</t>
  </si>
  <si>
    <t>6d7217a8-4e26-4952-a0df-000f4b1c7c96</t>
  </si>
  <si>
    <t>1-c503bca72f9026fc835250538e71af02</t>
  </si>
  <si>
    <t>21/06/24 10:00:56</t>
  </si>
  <si>
    <t>f4c5ee1e-e939-43c7-a20b-7fce5489bd01</t>
  </si>
  <si>
    <t>1-708b197dc148939bf9b69e87538de26e</t>
  </si>
  <si>
    <t>10.15</t>
  </si>
  <si>
    <t>5.66</t>
  </si>
  <si>
    <t>7.84</t>
  </si>
  <si>
    <t>650a9d78-75e6-4010-853e-9072f7153103</t>
  </si>
  <si>
    <t>1-c9045489de585f956842495ff80b0f6f</t>
  </si>
  <si>
    <t>21/06/24 10:01:12</t>
  </si>
  <si>
    <t>80b6c3df-4db0-4c62-8fc0-4d58dc96f30f</t>
  </si>
  <si>
    <t>1-2333771d56b6f1547032f3b200d1e7a5</t>
  </si>
  <si>
    <t>21/06/24 10:01:28</t>
  </si>
  <si>
    <t>78585fd0-144e-45a3-b463-642fd0c61a29</t>
  </si>
  <si>
    <t>1-01eb860e399cd8c2e7356bc056d46909</t>
  </si>
  <si>
    <t>21/06/24 10:01:36</t>
  </si>
  <si>
    <t>da5f3956-c902-4803-8f21-466b34a8e458</t>
  </si>
  <si>
    <t>1-7b5f6838774bcc560c37b68800735e43</t>
  </si>
  <si>
    <t>9.03</t>
  </si>
  <si>
    <t>5.2</t>
  </si>
  <si>
    <t>7.29</t>
  </si>
  <si>
    <t>9bff40fb-65fe-436f-ba36-c762e2525e26</t>
  </si>
  <si>
    <t>1-83d83fed2f07e412b40b337d6bf5ad32</t>
  </si>
  <si>
    <t>21/06/24 10:01:52</t>
  </si>
  <si>
    <t>8.92</t>
  </si>
  <si>
    <t>5.15</t>
  </si>
  <si>
    <t>7.23</t>
  </si>
  <si>
    <t>2c23886a-6026-4f3b-9d4a-2c7bd3b3d9ee</t>
  </si>
  <si>
    <t>1-9b3c43547eaa296b9d78a4ee19dd6e58</t>
  </si>
  <si>
    <t>21/06/24 10:02:08</t>
  </si>
  <si>
    <t>77a31eff-cc8d-46b9-9793-abd1b89c3f15</t>
  </si>
  <si>
    <t>1-04fa5af9708761d37c5cb5e5e464c8dd</t>
  </si>
  <si>
    <t>21/06/24 10:02:17</t>
  </si>
  <si>
    <t>c0800c0b-c480-431f-9de6-b18ebdd8bd4b</t>
  </si>
  <si>
    <t>1-0597e071c55cffb6563d6759f29391d2</t>
  </si>
  <si>
    <t>5.08</t>
  </si>
  <si>
    <t>7.14</t>
  </si>
  <si>
    <t>3eef6585-3a79-4b19-b769-560b9f4f3bb5</t>
  </si>
  <si>
    <t>1-63d96ad53f911cbe01e3cdd1c44fdf75</t>
  </si>
  <si>
    <t>21/06/24 10:02:43</t>
  </si>
  <si>
    <t>7.44</t>
  </si>
  <si>
    <t>4.51</t>
  </si>
  <si>
    <t>cd64cd78-3ab4-466e-bae8-6db81439bcf4</t>
  </si>
  <si>
    <t>1-f70475a53407d632bea3da14f4ccf0b6</t>
  </si>
  <si>
    <t>21/06/24 10:02:51</t>
  </si>
  <si>
    <t>4.64</t>
  </si>
  <si>
    <t>1c192b29-823e-4204-957f-e33daa9b9047</t>
  </si>
  <si>
    <t>1-0e89e0acebd0cd00486d4e282840f896</t>
  </si>
  <si>
    <t>7.37</t>
  </si>
  <si>
    <t>4.48</t>
  </si>
  <si>
    <t>acbae6c6-506d-42a4-b243-773b6095007a</t>
  </si>
  <si>
    <t>1-f3b139fd7d81447f281c74a425585fbd</t>
  </si>
  <si>
    <t>21/06/24 10:03:07</t>
  </si>
  <si>
    <t>4.65</t>
  </si>
  <si>
    <t>6.62</t>
  </si>
  <si>
    <t>8c3426bc-10d3-46e2-91e8-c0418ba8a81e</t>
  </si>
  <si>
    <t>1-a0beccafb4c30c411790856eae56c523</t>
  </si>
  <si>
    <t>7.01</t>
  </si>
  <si>
    <t>6.21</t>
  </si>
  <si>
    <t>f9297636-a993-4c5f-bc0c-0fe1273ed049</t>
  </si>
  <si>
    <t>1-e6cb3564404938b35ab426c4e5d9f90b</t>
  </si>
  <si>
    <t>21/06/24 10:03:23</t>
  </si>
  <si>
    <t>7.56</t>
  </si>
  <si>
    <t>4.57</t>
  </si>
  <si>
    <t>9876a343-af64-48a2-b494-13d38bb1cc25</t>
  </si>
  <si>
    <t>1-0f25c712f0011c51d2458889a563d901</t>
  </si>
  <si>
    <t>21/06/24 10:03:39</t>
  </si>
  <si>
    <t>7.07</t>
  </si>
  <si>
    <t>4.35</t>
  </si>
  <si>
    <t>c340879e-c454-4a0f-bb32-92818fd89070</t>
  </si>
  <si>
    <t>1-5aa825b0af626983f75a9e0b7b488bcb</t>
  </si>
  <si>
    <t>21/06/24 10:03:48</t>
  </si>
  <si>
    <t>ab75a098-4789-45dc-aea8-25867d9cbc4b</t>
  </si>
  <si>
    <t>1-4e66d3a7eb84507ef6ae9ec1e1713656</t>
  </si>
  <si>
    <t>21/06/24 10:03:56</t>
  </si>
  <si>
    <t>6.92</t>
  </si>
  <si>
    <t>6.16</t>
  </si>
  <si>
    <t>b49adc1f-5b4d-467c-9bde-366f2dab4658</t>
  </si>
  <si>
    <t>1-a28da7e37f7197a89edca57144caa216</t>
  </si>
  <si>
    <t>21/06/24 10:04:04</t>
  </si>
  <si>
    <t>6.8</t>
  </si>
  <si>
    <t>6.1</t>
  </si>
  <si>
    <t>2fe768ff-5f75-4302-b62b-05f808eccd2c</t>
  </si>
  <si>
    <t>1-c1410dbb7d7e984fd7dcab998fb2d5aa</t>
  </si>
  <si>
    <t>6.98</t>
  </si>
  <si>
    <t>6.19</t>
  </si>
  <si>
    <t>7640fd97-3c2d-49b3-b5d7-15c0898924c7</t>
  </si>
  <si>
    <t>1-1e8103de5c0047b67d633ab82be0271c</t>
  </si>
  <si>
    <t>21/06/24 10:04:20</t>
  </si>
  <si>
    <t>7.19</t>
  </si>
  <si>
    <t>917452f0-3b77-42c4-bbe4-71758b3a0674</t>
  </si>
  <si>
    <t>1-f9f81ef80b403a324e0d02c1d8846d99</t>
  </si>
  <si>
    <t>7.1</t>
  </si>
  <si>
    <t>6.26</t>
  </si>
  <si>
    <t>f50e95e1-6cba-4a32-b5ca-99d30de18982</t>
  </si>
  <si>
    <t>1-96294cefb781949c8f7dc0d63b67caf8</t>
  </si>
  <si>
    <t>21/06/24 10:04:36</t>
  </si>
  <si>
    <t>1c14ead2-09c7-4ddf-82aa-791b23b2b766</t>
  </si>
  <si>
    <t>1-6764181f4bafe768a323d5853b2c3774</t>
  </si>
  <si>
    <t>6.89</t>
  </si>
  <si>
    <t>4.27</t>
  </si>
  <si>
    <t>6.14</t>
  </si>
  <si>
    <t>dc49b125-a07f-4f99-94be-66e95ebebea8</t>
  </si>
  <si>
    <t>1-7aa7021970744a452263ac24a9e89482</t>
  </si>
  <si>
    <t>21/06/24 10:05:00</t>
  </si>
  <si>
    <t>7.69</t>
  </si>
  <si>
    <t>1e0940af-a09d-4bd4-a53e-24687d2d56e0</t>
  </si>
  <si>
    <t>1-1e7b311348f7fded0912650d45ceaa07</t>
  </si>
  <si>
    <t>d89c4cd2-5db6-415a-a05e-b58781809d31</t>
  </si>
  <si>
    <t>1-d0de76d23f205f5ec670c1482a9726b4</t>
  </si>
  <si>
    <t>21/06/24 10:05:16</t>
  </si>
  <si>
    <t>5ed3ee77-aa9a-4175-a6ed-e42e591fdcd4</t>
  </si>
  <si>
    <t>1-3a8e1d10e863836c758c863a91c1bb0f</t>
  </si>
  <si>
    <t>21/06/24 10:05:32</t>
  </si>
  <si>
    <t>7.4</t>
  </si>
  <si>
    <t>f3b5bf04-25ad-41c3-a829-095671b53469</t>
  </si>
  <si>
    <t>1-efb5ddfb4f539fa3976b753d1723e220</t>
  </si>
  <si>
    <t>21/06/24 10:05:40</t>
  </si>
  <si>
    <t>fa7872e3-fee2-4eb3-9bce-252b8faaf1dc</t>
  </si>
  <si>
    <t>1-223991f68cddbf3fc0217a42a3300e42</t>
  </si>
  <si>
    <t>7.95</t>
  </si>
  <si>
    <t>4.74</t>
  </si>
  <si>
    <t>6.72</t>
  </si>
  <si>
    <t>51ea4c18-68f7-4e35-b229-52b7476f8a23</t>
  </si>
  <si>
    <t>1-24a5e1df362efdbd1cca27f48958b940</t>
  </si>
  <si>
    <t>21/06/24 10:05:56</t>
  </si>
  <si>
    <t>7.89</t>
  </si>
  <si>
    <t>4.71</t>
  </si>
  <si>
    <t>0ac303ae-c73c-4ff9-9424-e98edc02706d</t>
  </si>
  <si>
    <t>1-53d7cacf3d62a5d0194ebde828849f15</t>
  </si>
  <si>
    <t>21/06/24 10:06:12</t>
  </si>
  <si>
    <t>8d3b357f-f954-4573-9ffc-7714ee8a056f</t>
  </si>
  <si>
    <t>1-2efd4ee882bf3f6a61b4dfda254306a7</t>
  </si>
  <si>
    <t>7deeb951-b40d-45b9-819d-7a31688ff658</t>
  </si>
  <si>
    <t>1-2de6a8ee239f0ccbc28f7f7c330edeaf</t>
  </si>
  <si>
    <t>21/06/24 10:06:28</t>
  </si>
  <si>
    <t>142f8112-a240-46ba-9daa-0d82263cede2</t>
  </si>
  <si>
    <t>1-87b383686b7f69d45bd8ca62c8af799d</t>
  </si>
  <si>
    <t>21/06/24 10:06:36</t>
  </si>
  <si>
    <t>7.59</t>
  </si>
  <si>
    <t>4.58</t>
  </si>
  <si>
    <t>6.53</t>
  </si>
  <si>
    <t>41ae5c9e-81d1-4ea5-a186-5a14cd0cb66c</t>
  </si>
  <si>
    <t>1-463da5be2907e671193c07a2ae10d5e5</t>
  </si>
  <si>
    <t>21/06/24 10:06:52</t>
  </si>
  <si>
    <t>4.77</t>
  </si>
  <si>
    <t>3ee8d0e1-811a-49dd-9b59-a8f285233575</t>
  </si>
  <si>
    <t>1-12c5ffe5716399fc95fac003ae3cb57b</t>
  </si>
  <si>
    <t>21/06/24 10:07:01</t>
  </si>
  <si>
    <t>fd389b56-448d-44df-8f02-49f7ba9a9909</t>
  </si>
  <si>
    <t>1-8aaa7e60ae3baf50ad38e4bb59e64240</t>
  </si>
  <si>
    <t>21/06/24 10:07:10</t>
  </si>
  <si>
    <t>7.13</t>
  </si>
  <si>
    <t>6.28</t>
  </si>
  <si>
    <t>15bb5f08-ffea-42a6-b75e-bd8a9b3a99de</t>
  </si>
  <si>
    <t>1-d5dc2f86839a0ff948f48635cdb389d0</t>
  </si>
  <si>
    <t>c8fd67ce-47ea-44d8-bece-aa43c91a6e43</t>
  </si>
  <si>
    <t>1-3aefa77cc9fe8811bc2ec774d78f91ea</t>
  </si>
  <si>
    <t>21/06/24 10:07:26</t>
  </si>
  <si>
    <t>7.04</t>
  </si>
  <si>
    <t>6.23</t>
  </si>
  <si>
    <t>30e2edda-4ab1-40c2-9ae6-e18dbc7978d7</t>
  </si>
  <si>
    <t>1-6593e87bf91b692c74f769b4344559f1</t>
  </si>
  <si>
    <t>21/06/24 10:07:34</t>
  </si>
  <si>
    <t>2cc29ba6-b179-4f81-ab99-13f48ff71212</t>
  </si>
  <si>
    <t>1-12b065d1bb81c959402298e56b777536</t>
  </si>
  <si>
    <t>21/06/24 10:07:42</t>
  </si>
  <si>
    <t>4.81</t>
  </si>
  <si>
    <t>6.81</t>
  </si>
  <si>
    <t>a903fa19-c4f8-4f27-8469-5ad3479d42c9</t>
  </si>
  <si>
    <t>1-6a584813ebd24cead4cc4db14ca12275</t>
  </si>
  <si>
    <t>21/06/24 10:07:50</t>
  </si>
  <si>
    <t>950aedeb-17e1-4485-bea9-f9d8d804654a</t>
  </si>
  <si>
    <t>1-cdc3de01caa2f9dae16dbfeb0869c4cb</t>
  </si>
  <si>
    <t>8.36</t>
  </si>
  <si>
    <t>4.91</t>
  </si>
  <si>
    <t>6.94</t>
  </si>
  <si>
    <t>69e31941-4fd9-4964-b023-78a4de4e53b1</t>
  </si>
  <si>
    <t>1-e0a43441f40d1d74a85123d045adc696</t>
  </si>
  <si>
    <t>21/06/24 10:08:06</t>
  </si>
  <si>
    <t>4.99</t>
  </si>
  <si>
    <t>7.03</t>
  </si>
  <si>
    <t>7f49a7b7-73c0-4639-b89c-74787d479aba</t>
  </si>
  <si>
    <t>1-3b5ae0093fe8a6d34e71f3af228c3bac</t>
  </si>
  <si>
    <t>21/06/24 10:08:22</t>
  </si>
  <si>
    <t>8.19</t>
  </si>
  <si>
    <t>4.84</t>
  </si>
  <si>
    <t>6.85</t>
  </si>
  <si>
    <t>2c0c8b92-a658-4c89-8168-b77dca72c804</t>
  </si>
  <si>
    <t>1-ad1ff7079028422023e82ddd10ae5f2e</t>
  </si>
  <si>
    <t>21/06/24 10:08:30</t>
  </si>
  <si>
    <t>7.28</t>
  </si>
  <si>
    <t>bc823b9f-0db1-40f0-8f12-ad3553d88e9d</t>
  </si>
  <si>
    <t>1-218819257aa0210545266edc2de61d8a</t>
  </si>
  <si>
    <t>3cc77ab5-a067-40be-9353-9ef567035b68</t>
  </si>
  <si>
    <t>1-2a00c7581c48341ed4aa279680818c48</t>
  </si>
  <si>
    <t>21/06/24 10:08:46</t>
  </si>
  <si>
    <t>8.43</t>
  </si>
  <si>
    <t>4.94</t>
  </si>
  <si>
    <t>6.97</t>
  </si>
  <si>
    <t>6b78ed04-9cf9-4b95-8d22-ebfc5b5ef93b</t>
  </si>
  <si>
    <t>1-92b6cd81d7fb34936426987808a7765e</t>
  </si>
  <si>
    <t>7.85</t>
  </si>
  <si>
    <t>4.69</t>
  </si>
  <si>
    <t>34ab9a3c-5b2f-486c-adb6-02c3e22c5742</t>
  </si>
  <si>
    <t>1-570a1517aa8a0c9214a7fb3d60351c88</t>
  </si>
  <si>
    <t>21/06/24 10:09:02</t>
  </si>
  <si>
    <t>7.16</t>
  </si>
  <si>
    <t>17a1e7c6-55e3-4922-9723-19523b78c365</t>
  </si>
  <si>
    <t>1-494fbd404b29ef65133c472fa802f1ef</t>
  </si>
  <si>
    <t>21/06/24 10:09:10</t>
  </si>
  <si>
    <t>8.15</t>
  </si>
  <si>
    <t>4.82</t>
  </si>
  <si>
    <t>6.83</t>
  </si>
  <si>
    <t>97fb316c-3672-4c1d-9d18-17720ea68e0a</t>
  </si>
  <si>
    <t>1-f2e52b2ec2ab91c346589b7214601baa</t>
  </si>
  <si>
    <t>21/06/24 10:09:18</t>
  </si>
  <si>
    <t>6f602dad-f78f-49f0-aadc-07d4409ae760</t>
  </si>
  <si>
    <t>1-d19f82eff729c96415c31376859c398f</t>
  </si>
  <si>
    <t>21/06/24 10:09:26</t>
  </si>
  <si>
    <t>8.29</t>
  </si>
  <si>
    <t>4.88</t>
  </si>
  <si>
    <t>6.9</t>
  </si>
  <si>
    <t>47bf001d-2934-44ee-bfcd-63ce36fc1a97</t>
  </si>
  <si>
    <t>1-5a3de4ee699ddbc52a8a707621946a2b</t>
  </si>
  <si>
    <t>fadd18c2-acfb-417a-af3b-7962399eb37c</t>
  </si>
  <si>
    <t>1-dea101f7515af4a022b24a79ebdd0268</t>
  </si>
  <si>
    <t>21/06/24 10:09:42</t>
  </si>
  <si>
    <t>8.22</t>
  </si>
  <si>
    <t>4.85</t>
  </si>
  <si>
    <t>6.87</t>
  </si>
  <si>
    <t>6c6994d4-d4dd-416b-aeeb-dcb21f955e31</t>
  </si>
  <si>
    <t>1-36f51106b2abde5d12ee2ea9325ad886</t>
  </si>
  <si>
    <t>21/06/24 10:09:50</t>
  </si>
  <si>
    <t>e1ce807c-8180-4525-980d-64d66fe00635</t>
  </si>
  <si>
    <t>1-0dbfb0f09666b97c7f241087e07f76cb</t>
  </si>
  <si>
    <t>0bb8ca64-3fb7-4259-a997-9dfb4fc1e155</t>
  </si>
  <si>
    <t>1-23e5b6eaba4b88199f907ed095896943</t>
  </si>
  <si>
    <t>21/06/24 10:10:06</t>
  </si>
  <si>
    <t>8.05</t>
  </si>
  <si>
    <t>4.78</t>
  </si>
  <si>
    <t>8ebe8d9c-6131-4c78-be96-eac32d864833</t>
  </si>
  <si>
    <t>1-96f8b014883f644044541b1f095161c6</t>
  </si>
  <si>
    <t>21/06/24 10:10:15</t>
  </si>
  <si>
    <t>834fc9f3-aad8-4637-904b-c7d44c0aedd8</t>
  </si>
  <si>
    <t>1-6865b01a3292de249b2261bc8bc0fccf</t>
  </si>
  <si>
    <t>21/06/24 10:10:23</t>
  </si>
  <si>
    <t>48a18eb8-ce66-42fb-994d-0a3471efc6b5</t>
  </si>
  <si>
    <t>1-2f0e076c30634cd5430296573c8bf006</t>
  </si>
  <si>
    <t>21/06/24 10:10:31</t>
  </si>
  <si>
    <t>6.95</t>
  </si>
  <si>
    <t>cf571ced-3339-44bb-b806-25515f20a35b</t>
  </si>
  <si>
    <t>1-ac49e662edaeebe18a5ed59963a1c9c3</t>
  </si>
  <si>
    <t>72eab692-4933-4495-b3f0-cad1a6e7a80e</t>
  </si>
  <si>
    <t>1-91f8cd92686eb5545026ba58db8b3d87</t>
  </si>
  <si>
    <t>21/06/24 10:10:47</t>
  </si>
  <si>
    <t>1ae64bdf-708a-4126-99b6-8353345368fc</t>
  </si>
  <si>
    <t>1-ec100abc24a05c16d79a7ad0421763b1</t>
  </si>
  <si>
    <t>21/06/24 10:10:55</t>
  </si>
  <si>
    <t>0d4e7951-11b2-462b-807b-5af13d70f2db</t>
  </si>
  <si>
    <t>1-901abbc53479e0f82bb0488030d5db44</t>
  </si>
  <si>
    <t>21/06/24 10:11:03</t>
  </si>
  <si>
    <t>4.9</t>
  </si>
  <si>
    <t>a5c52ddc-a3d0-47a6-a93d-c58bb9645bdb</t>
  </si>
  <si>
    <t>1-68128b23353009806b0f455a3f13a8a9</t>
  </si>
  <si>
    <t>21/06/24 10:11:19</t>
  </si>
  <si>
    <t>37e4cedd-0bcc-409e-a7fe-e3856a048981</t>
  </si>
  <si>
    <t>1-65ab71601ac31968f134a10132f56b78</t>
  </si>
  <si>
    <t>21/06/24 10:11:27</t>
  </si>
  <si>
    <t>43ebac84-c80b-409b-af27-85620dbe16d8</t>
  </si>
  <si>
    <t>1-36ac9bdf9672791b555d7a054dc272ea</t>
  </si>
  <si>
    <t>21/06/24 10:11:35</t>
  </si>
  <si>
    <t>8027fa67-f79b-4bcf-aede-39fd5396fabe</t>
  </si>
  <si>
    <t>1-309de95446dc74830ec7bdb801bc8540</t>
  </si>
  <si>
    <t>21/06/24 10:11:43</t>
  </si>
  <si>
    <t>8.39</t>
  </si>
  <si>
    <t>4.93</t>
  </si>
  <si>
    <t>6.96</t>
  </si>
  <si>
    <t>96801f0b-28e1-474a-ac68-afa3f2224063</t>
  </si>
  <si>
    <t>1-f442af2fdaf94e4eeee9085bfbf38b76</t>
  </si>
  <si>
    <t>21/06/24 10:11:51</t>
  </si>
  <si>
    <t>6934bc6e-b4df-4e8b-8fe7-3d257836a14f</t>
  </si>
  <si>
    <t>1-ee285431ec2389fb1195b5f6338aa143</t>
  </si>
  <si>
    <t>7.79</t>
  </si>
  <si>
    <t>4.67</t>
  </si>
  <si>
    <t>6.64</t>
  </si>
  <si>
    <t>40f666f6-51e0-484a-b047-38ceb02fdee9</t>
  </si>
  <si>
    <t>1-40c06f713a55fc7e9659dab8fd004703</t>
  </si>
  <si>
    <t>21/06/24 10:12:07</t>
  </si>
  <si>
    <t>7134ea69-a437-4fbc-9a9b-1671b1a232f3</t>
  </si>
  <si>
    <t>1-4b49b029570badb1a8a696732c5d6827</t>
  </si>
  <si>
    <t>21/06/24 10:12:15</t>
  </si>
  <si>
    <t>5c341268-1cb7-4b70-9c3e-50490d9d16e1</t>
  </si>
  <si>
    <t>1-2b6523ee1f337bc26df000ddc7acade4</t>
  </si>
  <si>
    <t>21/06/24 10:12:23</t>
  </si>
  <si>
    <t>65240551-5e9a-4e85-9d22-db459e24ba67</t>
  </si>
  <si>
    <t>1-7865d3b749737bf08eaf195d265b266c</t>
  </si>
  <si>
    <t>21/06/24 10:12:31</t>
  </si>
  <si>
    <t>59b05133-5d93-42b2-96f6-11c315237999</t>
  </si>
  <si>
    <t>1-6bafc82bd38215eedfe1aa34e47bf4f5</t>
  </si>
  <si>
    <t>21/06/24 10:12:39</t>
  </si>
  <si>
    <t>5022bc75-0ae9-4d8e-a78c-a94af1003cd0</t>
  </si>
  <si>
    <t>1-32f618a5b6001982d01ad4bf4c8207cd</t>
  </si>
  <si>
    <t>21/06/24 10:12:47</t>
  </si>
  <si>
    <t>aa248c71-7638-47d6-af2c-e8712915e7d3</t>
  </si>
  <si>
    <t>1-afdd2746bcd2f66a1a2c26ed1099393d</t>
  </si>
  <si>
    <t>4.72</t>
  </si>
  <si>
    <t>9f305774-c0dd-4253-9789-64ccc53d0d29</t>
  </si>
  <si>
    <t>1-fd453efb0694a1dbb0ba35bdc701463d</t>
  </si>
  <si>
    <t>21/06/24 10:13:03</t>
  </si>
  <si>
    <t>4.75</t>
  </si>
  <si>
    <t>1d965daf-2fc6-4cfe-b02f-5101e0ea9565</t>
  </si>
  <si>
    <t>1-0c536678b1e927748b204e4d874d4a8d</t>
  </si>
  <si>
    <t>21/06/24 10:13:19</t>
  </si>
  <si>
    <t>dee9cf69-00a6-4784-9ab9-379dcfea9702</t>
  </si>
  <si>
    <t>1-122da931a5e96c07063438ac4572160c</t>
  </si>
  <si>
    <t>21/06/24 10:13:27</t>
  </si>
  <si>
    <t>77c9460c-281a-4c42-ae13-5b80bcf09a88</t>
  </si>
  <si>
    <t>1-e2fcad97a2b67b70916a19cbf0512e22</t>
  </si>
  <si>
    <t>21/06/24 10:13:37</t>
  </si>
  <si>
    <t>4ae9b139-a08d-4163-b10a-165ee28eb7ec</t>
  </si>
  <si>
    <t>1-0251c080a1194fad9341f3201a257242</t>
  </si>
  <si>
    <t>21/06/24 10:13:46</t>
  </si>
  <si>
    <t>4.6</t>
  </si>
  <si>
    <t>6.55</t>
  </si>
  <si>
    <t>d10e355f-ff15-47a1-a882-dfec47980065</t>
  </si>
  <si>
    <t>1-9ca407c4014373ca6d3d9821408bd116</t>
  </si>
  <si>
    <t>21/06/24 10:13:54</t>
  </si>
  <si>
    <t>ea72c589-f55a-45ec-abfd-2300b17273bc</t>
  </si>
  <si>
    <t>1-766c54ea2f3ddb50cd99efd1c0c2fb9d</t>
  </si>
  <si>
    <t>f0262bc0-d5bf-4266-ab1d-a04f8254060b</t>
  </si>
  <si>
    <t>1-028c74893d9e4c9aa2d53fb79b1a0987</t>
  </si>
  <si>
    <t>21/06/24 10:14:19</t>
  </si>
  <si>
    <t>3e6343a9-15d9-4429-ba24-954f92c5c7e5</t>
  </si>
  <si>
    <t>1-5798f4a0119a554fb11d580caa8ca685</t>
  </si>
  <si>
    <t>1af44b93-d0f8-4443-8f14-78d3519af3ad</t>
  </si>
  <si>
    <t>1-87d6eafbf0a2fd308ab8402d57761d27</t>
  </si>
  <si>
    <t>21/06/24 10:14:34</t>
  </si>
  <si>
    <t>7.53</t>
  </si>
  <si>
    <t>4.55</t>
  </si>
  <si>
    <t>a1c53a0e-0f09-4faf-8ab8-fa31df74afc9</t>
  </si>
  <si>
    <t>1-2fb527fefc5f277577ff85cb4ac50cf4</t>
  </si>
  <si>
    <t>21/06/24 10:14:50</t>
  </si>
  <si>
    <t>7a58292d-d4dc-42d7-94c5-eff0498ba365</t>
  </si>
  <si>
    <t>1-3208493ef0489ef5d8b941d3c7e55848</t>
  </si>
  <si>
    <t>21/06/24 10:14:58</t>
  </si>
  <si>
    <t>7.34</t>
  </si>
  <si>
    <t>4.47</t>
  </si>
  <si>
    <t>4e441934-0fb9-4087-803d-ff1a2c8ca03c</t>
  </si>
  <si>
    <t>1-c5aa9b0530a7a6de35b2c6f19289dba2</t>
  </si>
  <si>
    <t>a65b5bc5-73b2-4c99-97f8-c0f5037edd3e</t>
  </si>
  <si>
    <t>1-4d50118f22b014c40a0bccfb7ca34814</t>
  </si>
  <si>
    <t>21/06/24 10:15:14</t>
  </si>
  <si>
    <t>4.53</t>
  </si>
  <si>
    <t>6.46</t>
  </si>
  <si>
    <t>c0199da7-9ece-4481-bc9e-c8289a22ecbd</t>
  </si>
  <si>
    <t>1-5b32486fc9387a50a5d790deead78034</t>
  </si>
  <si>
    <t>21/06/24 10:15:30</t>
  </si>
  <si>
    <t>8.25</t>
  </si>
  <si>
    <t>4.87</t>
  </si>
  <si>
    <t>6.88</t>
  </si>
  <si>
    <t>f82e2573-9b3d-454d-af0d-9241d3de9487</t>
  </si>
  <si>
    <t>1-f24615add76200d0fe12f0ed989a55f0</t>
  </si>
  <si>
    <t>21/06/24 10:15:39</t>
  </si>
  <si>
    <t>634f8a83-65f0-40e3-94d9-dc20fb22e898</t>
  </si>
  <si>
    <t>1-80e41f611f39efc2e0730a1b178b6df1</t>
  </si>
  <si>
    <t>6aa09a2c-975b-4b7c-8d15-18131bf5d6ca</t>
  </si>
  <si>
    <t>1-ed22a37bfb63291e5f05a237e04a1d53</t>
  </si>
  <si>
    <t>21/06/24 10:15:55</t>
  </si>
  <si>
    <t>ffac4148-d9db-4194-9447-7435d8ca8293</t>
  </si>
  <si>
    <t>1-46f8e406035a07dbc8f4e00c7eff74c1</t>
  </si>
  <si>
    <t>21/06/24 10:16:11</t>
  </si>
  <si>
    <t>4693e7a2-0a58-420d-a9c4-d658d77bd44c</t>
  </si>
  <si>
    <t>1-5511ba0694fa90cf3905c6bf7591c1c2</t>
  </si>
  <si>
    <t>21/06/24 10:16:19</t>
  </si>
  <si>
    <t>7840bb76-5ab3-429d-9b6d-f53cae058ee7</t>
  </si>
  <si>
    <t>1-b913ad3f655b4648aa87394a0d8c9b59</t>
  </si>
  <si>
    <t>21/06/24 10:16:27</t>
  </si>
  <si>
    <t>bb43812b-06bb-4afc-88d7-d3b2d8058671</t>
  </si>
  <si>
    <t>1-3939faba0346c669d261fa33f88b6efb</t>
  </si>
  <si>
    <t>21/06/24 10:16:35</t>
  </si>
  <si>
    <t>4.61</t>
  </si>
  <si>
    <t>6.57</t>
  </si>
  <si>
    <t>0f0bedcd-1b94-4769-8817-41824aa22172</t>
  </si>
  <si>
    <t>1-ec0366a5501a686e51b35b561be52e72</t>
  </si>
  <si>
    <t>21/06/24 10:16:51</t>
  </si>
  <si>
    <t>636fc93c-db8f-4f06-9152-eb970e895d45</t>
  </si>
  <si>
    <t>1-38985c010b49bf38446149cb4c61fdae</t>
  </si>
  <si>
    <t>21/06/24 10:16:59</t>
  </si>
  <si>
    <t>92d1f85d-d3cf-4491-88ea-52b541700c45</t>
  </si>
  <si>
    <t>1-e3fdd997682995ae7be21c0fc718cc49</t>
  </si>
  <si>
    <t>a4793d0f-56f5-4fb4-a47c-8173fe677cea</t>
  </si>
  <si>
    <t>1-f0aef9a9ccf67c71d391eefa6baaa3db</t>
  </si>
  <si>
    <t>21/06/24 10:17:15</t>
  </si>
  <si>
    <t>a4391075-43dc-427f-8118-0d7db7784b2a</t>
  </si>
  <si>
    <t>1-50aeb2b75ba0183d383aa5d286ee2cad</t>
  </si>
  <si>
    <t>21/06/24 10:17:23</t>
  </si>
  <si>
    <t>cf79cc9c-872d-4b17-b9b7-5a7f274c7f23</t>
  </si>
  <si>
    <t>1-ed5cc8764bdf8adcfca964940d688fad</t>
  </si>
  <si>
    <t>21/06/24 10:17:31</t>
  </si>
  <si>
    <t>86323bd9-086b-4d9e-bbaa-2cb0448c6eb4</t>
  </si>
  <si>
    <t>1-1be93b9d18df67c34031d0fbabae5409</t>
  </si>
  <si>
    <t>21/06/24 10:17:39</t>
  </si>
  <si>
    <t>7.25</t>
  </si>
  <si>
    <t>4a27dabc-e134-42b5-89d7-179833b3fc92</t>
  </si>
  <si>
    <t>1-9f338b03fd596a2e23793c3fe5302d19</t>
  </si>
  <si>
    <t>7e395002-c428-4e85-a17d-97743b5512b4</t>
  </si>
  <si>
    <t>1-3cf2e242b8e3ae645b3c4ebec417169d</t>
  </si>
  <si>
    <t>21/06/24 10:17:55</t>
  </si>
  <si>
    <t>728e4660-5806-4b64-b984-e2ae90db88aa</t>
  </si>
  <si>
    <t>1-3c543523af4bcf45bfc7db6741547147</t>
  </si>
  <si>
    <t>2fc0aff9-1c64-4b10-b49e-daf6d7497780</t>
  </si>
  <si>
    <t>1-b3b5c8083818f4a87ada351b232b4ffe</t>
  </si>
  <si>
    <t>21/06/24 10:18:19</t>
  </si>
  <si>
    <t>6d46bbfd-0884-4189-8b09-5f70f6895053</t>
  </si>
  <si>
    <t>1-b8bee91658066144a4d10dad70448ef6</t>
  </si>
  <si>
    <t>21/06/24 10:18:28</t>
  </si>
  <si>
    <t>069c5068-5384-4d85-a887-578c0b632eac</t>
  </si>
  <si>
    <t>1-7b21adff67129e247667192393bbfa6f</t>
  </si>
  <si>
    <t>21/06/24 10:18:36</t>
  </si>
  <si>
    <t>8a26f6c7-b39b-49b1-b621-c565fd65bf9d</t>
  </si>
  <si>
    <t>1-9bb523abb3f0252d2777fc2837fc2c61</t>
  </si>
  <si>
    <t>21/06/24 10:18:44</t>
  </si>
  <si>
    <t>7a358acf-5b15-47cb-9715-d660ba2656dd</t>
  </si>
  <si>
    <t>1-e6fe3d2cedda9d9ba03dd753a3a422a2</t>
  </si>
  <si>
    <t>21/06/24 10:18:52</t>
  </si>
  <si>
    <t>129b74b1-0e11-40b0-91e0-ddf5ace6ef63</t>
  </si>
  <si>
    <t>1-5587c625a5753400c716c7db19fba4f1</t>
  </si>
  <si>
    <t>21/06/24 10:19:00</t>
  </si>
  <si>
    <t>e8b36aab-0d6e-4e21-9ad2-e9bc92fd2531</t>
  </si>
  <si>
    <t>1-c0ea919e73198be43c867b520ddb8b3b</t>
  </si>
  <si>
    <t>a8374f1c-bb3f-407b-8222-5a19f4cebfc9</t>
  </si>
  <si>
    <t>1-23cb31095bfcf59035f5667e80b5bd28</t>
  </si>
  <si>
    <t>21/06/24 10:19:16</t>
  </si>
  <si>
    <t>8.09</t>
  </si>
  <si>
    <t>4.8</t>
  </si>
  <si>
    <t>6.79</t>
  </si>
  <si>
    <t>2804fd6e-b1a6-4fe8-acae-7e8fb55f40bb</t>
  </si>
  <si>
    <t>1-8037771b4e94d9444f1ceab362db4b05</t>
  </si>
  <si>
    <t>21/06/24 10:19:32</t>
  </si>
  <si>
    <t>9b2bc66f-3b36-4569-8d43-c47e0a3c1056</t>
  </si>
  <si>
    <t>1-a65aff2fe82c749fbfec91ca5132ef13</t>
  </si>
  <si>
    <t>21/06/24 10:19:40</t>
  </si>
  <si>
    <t>4bf9e314-0562-403f-8e4e-818713b1400a</t>
  </si>
  <si>
    <t>1-ab1a7a1ef5b1655ae5a4bd451720bb89</t>
  </si>
  <si>
    <t>7.5</t>
  </si>
  <si>
    <t>4.54</t>
  </si>
  <si>
    <t>6.48</t>
  </si>
  <si>
    <t>2bdb943a-07b8-4c0b-b416-bbe451799ee7</t>
  </si>
  <si>
    <t>1-20765ba3e3135f4769fdeeb2217f352b</t>
  </si>
  <si>
    <t>21/06/24 10:19:56</t>
  </si>
  <si>
    <t>ad8fe48f-7528-4098-8589-568c8ef8ae11</t>
  </si>
  <si>
    <t>1-1898ddab962264c667f391fef7def592</t>
  </si>
  <si>
    <t>ea76cf1a-893b-4084-bc36-85f8c1fbfced</t>
  </si>
  <si>
    <t>1-539fc5c4c78ea82407331c55f369ce93</t>
  </si>
  <si>
    <t>21/06/24 10:20:12</t>
  </si>
  <si>
    <t>6ccb5d68-6002-46da-a7ac-f435a3e1494f</t>
  </si>
  <si>
    <t>1-46640aa6a7596cec154318e8926b795f</t>
  </si>
  <si>
    <t>7822694d-e383-49d5-9beb-4f887c0109a1</t>
  </si>
  <si>
    <t>1-95344447bab4d39b14bc93c9dc571fda</t>
  </si>
  <si>
    <t>21/06/24 10:20:36</t>
  </si>
  <si>
    <t>5327cbdc-52a9-4060-9149-f5d800e42a3d</t>
  </si>
  <si>
    <t>1-71a3b4370ea2c9f2d679c29726306e50</t>
  </si>
  <si>
    <t>21/06/24 10:20:44</t>
  </si>
  <si>
    <t>e2c981b6-ab01-4fd8-a1d3-c4341d8082f9</t>
  </si>
  <si>
    <t>1-d3a80eb3bcb15cba6dfa70770e56af56</t>
  </si>
  <si>
    <t>21/06/24 10:21:00</t>
  </si>
  <si>
    <t>a8d12879-a768-49d6-9c67-a36a8d615860</t>
  </si>
  <si>
    <t>1-e8374d3c79879c3944ce432d41d311c9</t>
  </si>
  <si>
    <t>21/06/24 10:21:08</t>
  </si>
  <si>
    <t>84980216-afe8-4229-bb2c-3967c5347e27</t>
  </si>
  <si>
    <t>1-f1859d3258c5ae57f97d46a4b9d60c13</t>
  </si>
  <si>
    <t>95516dc8-912b-4a3b-b33a-f76d449931c4</t>
  </si>
  <si>
    <t>1-1d7b1a0997bd7bebed3692556bbee618</t>
  </si>
  <si>
    <t>21/06/24 10:21:24</t>
  </si>
  <si>
    <t>34109e30-9f5d-4a64-8e92-ac00d0cf2280</t>
  </si>
  <si>
    <t>1-ee34f76ce8f2e0e1b7caf54112c61866</t>
  </si>
  <si>
    <t>21/06/24 10:21:48</t>
  </si>
  <si>
    <t>9699f029-2743-4ca7-b364-ee2f09b45f85</t>
  </si>
  <si>
    <t>1-336333e489c74c5190e8d840f11f388e</t>
  </si>
  <si>
    <t>f5e5f1ba-89cc-449d-88ad-e873ff794692</t>
  </si>
  <si>
    <t>1-8ec01879580bb1bec11e50577d821cc7</t>
  </si>
  <si>
    <t>21/06/24 10:22:05</t>
  </si>
  <si>
    <t>5bfe88a8-17f9-4b65-8736-8081e048d0fe</t>
  </si>
  <si>
    <t>1-610d5aec29067d0b91a2f0de0061b39d</t>
  </si>
  <si>
    <t>21/06/24 10:22:13</t>
  </si>
  <si>
    <t>632f8787-c8ab-4b67-858a-0fc48354a015</t>
  </si>
  <si>
    <t>1-8980d1c05b45c0361e3e71936731a81f</t>
  </si>
  <si>
    <t>21/06/24 10:22:21</t>
  </si>
  <si>
    <t>5e971124-5a6e-40cc-949d-cb53db79ba4e</t>
  </si>
  <si>
    <t>1-6cde65640372f55450eb84aa0828de4f</t>
  </si>
  <si>
    <t>7.22</t>
  </si>
  <si>
    <t>6.33</t>
  </si>
  <si>
    <t>90e0817e-54d2-4721-b5a5-ac84888dd459</t>
  </si>
  <si>
    <t>1-171ac01cee7270ad181be23151b2e476</t>
  </si>
  <si>
    <t>21/06/24 10:22:45</t>
  </si>
  <si>
    <t>3c7c4fb1-59f4-4096-93ab-c6b37a0baff3</t>
  </si>
  <si>
    <t>1-6cdcf0fab11c1efe0fbc4d3794e274f6</t>
  </si>
  <si>
    <t>21/06/24 10:22:53</t>
  </si>
  <si>
    <t>52779d67-0fa1-42f4-883f-6d1d54fc4e69</t>
  </si>
  <si>
    <t>1-42ba813eabee321be8214201792869d2</t>
  </si>
  <si>
    <t>21/06/24 10:23:01</t>
  </si>
  <si>
    <t>a80e181b-d2a9-4b7e-9308-45bc9f83dc4a</t>
  </si>
  <si>
    <t>1-4fbdacb48220627afa4becafcdba64a4</t>
  </si>
  <si>
    <t>21/06/24 10:23:09</t>
  </si>
  <si>
    <t>47fd0f9d-cd64-47b8-95ea-216e273b4fc7</t>
  </si>
  <si>
    <t>1-72824ecf531a2c5df781b666b290c0c0</t>
  </si>
  <si>
    <t>21/06/24 10:23:25</t>
  </si>
  <si>
    <t>0bbefcbb-597f-43ff-88c3-3ebb5e59fbd4</t>
  </si>
  <si>
    <t>1-a090d451f5132b72e6b4700a0ff23eb4</t>
  </si>
  <si>
    <t>21/06/24 10:23:33</t>
  </si>
  <si>
    <t>7308713d-5084-4f25-b974-ed5e729ba397</t>
  </si>
  <si>
    <t>1-2b24160933cd521683709be0491c0d7f</t>
  </si>
  <si>
    <t>48d1155c-b887-43fc-939d-525114d5de2f</t>
  </si>
  <si>
    <t>1-1ea3c41bcf60d64ad8c6f6268202f3b7</t>
  </si>
  <si>
    <t>21/06/24 10:23:49</t>
  </si>
  <si>
    <t>708374f8-16bb-4883-905b-a7f9a8cf6939</t>
  </si>
  <si>
    <t>1-0b1d92eafd7ac7ab3a0ce7ca909931b9</t>
  </si>
  <si>
    <t>21/06/24 10:24:05</t>
  </si>
  <si>
    <t>b22d32ef-7d0a-4866-90e2-68b15334c865</t>
  </si>
  <si>
    <t>1-8a4fd86b15f888b674b495b85229483a</t>
  </si>
  <si>
    <t>21/06/24 10:24:14</t>
  </si>
  <si>
    <t>09b7ef37-8b36-4a94-97bd-b79ec0af5941</t>
  </si>
  <si>
    <t>1-f28a91fc13b733d725a093909e956359</t>
  </si>
  <si>
    <t>2553d716-1522-4615-a2c6-9bae876f4d67</t>
  </si>
  <si>
    <t>1-667b051bbf621deb7e309309469bb1e4</t>
  </si>
  <si>
    <t>21/06/24 10:24:30</t>
  </si>
  <si>
    <t>f8bf6d0a-e700-4668-b1e2-b1295146b86a</t>
  </si>
  <si>
    <t>1-19289d1bd58cad560cfcbb61525b1cdb</t>
  </si>
  <si>
    <t>21/06/24 10:24:46</t>
  </si>
  <si>
    <t>df3832e5-1ea9-4c53-999f-8161f3aa4060</t>
  </si>
  <si>
    <t>1-a65fc4250e7d14937d8d1f07f34b1947</t>
  </si>
  <si>
    <t>21/06/24 10:24:54</t>
  </si>
  <si>
    <t>3132ef87-9050-443b-81ca-7c2571c0e2d2</t>
  </si>
  <si>
    <t>1-91ad30fa66ca2b7dfbe1f51dfff0b3eb</t>
  </si>
  <si>
    <t>21/06/24 10:25:02</t>
  </si>
  <si>
    <t>fb646e69-8bf3-4079-9fc5-9cba5966c3a0</t>
  </si>
  <si>
    <t>1-7ed254f685aaa738f89a0e990b1322e7</t>
  </si>
  <si>
    <t>21/06/24 10:25:10</t>
  </si>
  <si>
    <t>3c19e011-b0ed-431f-9198-d429918910b4</t>
  </si>
  <si>
    <t>1-d546256095877b67a4a8c3ca81a88f5b</t>
  </si>
  <si>
    <t>165b8214-151a-470c-b500-dc45489f9e06</t>
  </si>
  <si>
    <t>1-605de0dff7bc615cf3f58450c26d8647</t>
  </si>
  <si>
    <t>21/06/24 10:25:26</t>
  </si>
  <si>
    <t>0bbedb8e-5c1c-42e1-a9dc-00623564d2fb</t>
  </si>
  <si>
    <t>1-e47107d915772860c3e89f8fe2d97b7c</t>
  </si>
  <si>
    <t>21/06/24 10:25:34</t>
  </si>
  <si>
    <t>49526d3f-1af2-4560-b6f2-76ac567bb081</t>
  </si>
  <si>
    <t>1-789a332cc8f70dbc3c1893a0ba93ee6a</t>
  </si>
  <si>
    <t>21/06/24 10:25:42</t>
  </si>
  <si>
    <t>94430b3e-cd54-402d-bbdf-33af96fef623</t>
  </si>
  <si>
    <t>1-4dbc97a7585b467f8d859c4464f50236</t>
  </si>
  <si>
    <t>21/06/24 10:25:50</t>
  </si>
  <si>
    <t>7b293b6c-70b1-4768-b191-a865ec2eefd5</t>
  </si>
  <si>
    <t>1-78c9e6c794794377ebfd068ea9ba1652</t>
  </si>
  <si>
    <t>6cad9744-55b0-4967-a9ef-b14d2c11ecaa</t>
  </si>
  <si>
    <t>1-16083641e11e5037813a562204f294f2</t>
  </si>
  <si>
    <t>21/06/24 10:26:06</t>
  </si>
  <si>
    <t>2665a468-1f2e-4924-b88c-cfff51f5eef7</t>
  </si>
  <si>
    <t>1-07d1b3505fb3ed5b172207e1b35c5390</t>
  </si>
  <si>
    <t>21/06/24 10:26:22</t>
  </si>
  <si>
    <t>e6dca74f-c1e0-4200-9155-fe7b259c3e72</t>
  </si>
  <si>
    <t>1-26b7ecfd65ba9491fd2a8bca71f84a1d</t>
  </si>
  <si>
    <t>21/06/24 10:26:30</t>
  </si>
  <si>
    <t>a0df7f41-06a6-4d53-897c-85253c015087</t>
  </si>
  <si>
    <t>1-841fe3b402103542cf8013c5e3a16c93</t>
  </si>
  <si>
    <t>21/06/24 10:26:38</t>
  </si>
  <si>
    <t>4092c51c-b0c4-4e8b-9946-546d6ed0400f</t>
  </si>
  <si>
    <t>1-5ac61c4c2e0b75c645c3c837b0ad6ab8</t>
  </si>
  <si>
    <t>21/06/24 10:26:46</t>
  </si>
  <si>
    <t>cbe460d1-665e-4abd-ab2a-f55e2f2aa893</t>
  </si>
  <si>
    <t>1-8055c1f0c2d22b47b74d22b505b7efac</t>
  </si>
  <si>
    <t>04397344-b345-4bbb-8336-de60cfda1814</t>
  </si>
  <si>
    <t>1-4de2da7579a16af3a96c307de1832a26</t>
  </si>
  <si>
    <t>21/06/24 10:27:02</t>
  </si>
  <si>
    <t>95bbad18-4805-419a-95ec-5b994af884cb</t>
  </si>
  <si>
    <t>1-141fc9f94b281e9f02b657630a033594</t>
  </si>
  <si>
    <t>21/06/24 10:27:10</t>
  </si>
  <si>
    <t>7c4a3075-d4cd-47d7-ba2e-b783b67af763</t>
  </si>
  <si>
    <t>1-60d0829f37987205f27b7bbed77a7857</t>
  </si>
  <si>
    <t>21/06/24 10:27:18</t>
  </si>
  <si>
    <t>f14d382b-05d8-4c5d-a7cf-68470c38b1ca</t>
  </si>
  <si>
    <t>1-c1c6c4ac11eb5cbbb5c984b8d66faf09</t>
  </si>
  <si>
    <t>21/06/24 10:27:27</t>
  </si>
  <si>
    <t>d66f325a-77a2-4b32-840e-4db78b7e3045</t>
  </si>
  <si>
    <t>1-982355cb7beb21bce946d971c3533f29</t>
  </si>
  <si>
    <t>fa2a2cd1-6baf-43a0-908b-a2aca96d99b4</t>
  </si>
  <si>
    <t>1-e58a0e9c24dfd53d8b63f1ecefb220c0</t>
  </si>
  <si>
    <t>21/06/24 10:27:43</t>
  </si>
  <si>
    <t>92ab5a85-8769-4023-9db2-6349937f7a39</t>
  </si>
  <si>
    <t>1-60d9641a8084b65e3db9138f74913ec4</t>
  </si>
  <si>
    <t>21/06/24 10:27:51</t>
  </si>
  <si>
    <t>9405190b-0147-4634-94ac-6e84671c6641</t>
  </si>
  <si>
    <t>1-7950af175fdb196c1032518879ffcb56</t>
  </si>
  <si>
    <t>b24179e2-e195-4b56-9481-dbdaf9c0b992</t>
  </si>
  <si>
    <t>1-4ca11ce50b924b298e8463860af37dfe</t>
  </si>
  <si>
    <t>21/06/24 10:28:07</t>
  </si>
  <si>
    <t>9c3add58-2488-4d25-b60f-554f816b3e5f</t>
  </si>
  <si>
    <t>1-cdd43d93586f57f21caddace65cb57a6</t>
  </si>
  <si>
    <t>21/06/24 10:28:15</t>
  </si>
  <si>
    <t>2fb1c6ff-30a4-4855-8267-05d87b45a895</t>
  </si>
  <si>
    <t>1-ba596544a78a72a37bedc79d2d44f53c</t>
  </si>
  <si>
    <t>21/06/24 10:28:23</t>
  </si>
  <si>
    <t>85c673a1-c094-41a7-8001-ddf368a973ea</t>
  </si>
  <si>
    <t>1-3465c3ee442d849fc46a488d0dbd9bcc</t>
  </si>
  <si>
    <t>21/06/24 10:28:31</t>
  </si>
  <si>
    <t>f5cebfde-9607-4f12-b8ba-c1398fa7b16c</t>
  </si>
  <si>
    <t>1-bd41eec7b9bfca7190e751cd8338baec</t>
  </si>
  <si>
    <t>f08154f7-fd6d-4950-94a9-69fb2a460205</t>
  </si>
  <si>
    <t>1-018c1ea48a2bed9472fe3a877ca908fa</t>
  </si>
  <si>
    <t>21/06/24 10:28:47</t>
  </si>
  <si>
    <t>01107ab5-573b-4413-add0-5863f42b6099</t>
  </si>
  <si>
    <t>1-e72a615b1791c3847f9bfdecef37337c</t>
  </si>
  <si>
    <t>21/06/24 10:28:55</t>
  </si>
  <si>
    <t>64badb8f-ecc5-4d6c-a091-5b0339cefdb1</t>
  </si>
  <si>
    <t>1-0421fe6019ba0367bf4c5f591ccaa54b</t>
  </si>
  <si>
    <t>21/06/24 10:29:03</t>
  </si>
  <si>
    <t>9353ae86-d801-4c60-a31c-44ab17fa7319</t>
  </si>
  <si>
    <t>1-7024a71869aa6cf801e4634a317b530a</t>
  </si>
  <si>
    <t>21/06/24 10:29:11</t>
  </si>
  <si>
    <t>8fe0360d-c980-476f-b653-3bc2df5098ee</t>
  </si>
  <si>
    <t>1-92e59ac7003a5facbc46ff89a7c5fc07</t>
  </si>
  <si>
    <t>aafa7795-1b58-4bbf-a82a-bcf548004236</t>
  </si>
  <si>
    <t>1-9300b1a7b413d6b446ef4f3cb62509bb</t>
  </si>
  <si>
    <t>21/06/24 10:29:27</t>
  </si>
  <si>
    <t>5c5ef87f-987f-4bdd-abc2-2a4480c2d5be</t>
  </si>
  <si>
    <t>1-febfb32e5fbd5db378b6b8cbfb4dd16d</t>
  </si>
  <si>
    <t>cf4a3080-978f-4aa2-9714-b48bbbf3f2a7</t>
  </si>
  <si>
    <t>1-7f974a0f2edb4d20292759efdb255e41</t>
  </si>
  <si>
    <t>21/06/24 10:29:43</t>
  </si>
  <si>
    <t>afa77315-fcd0-499f-8cd0-6f3abcd5ac13</t>
  </si>
  <si>
    <t>1-abe725ad0a46d33889831205a32fdbd5</t>
  </si>
  <si>
    <t>21/06/24 10:29:51</t>
  </si>
  <si>
    <t>71c4a0bc-8399-473c-9369-146ebdd3c612</t>
  </si>
  <si>
    <t>1-b15984ae598a8ee5fccea94113292cef</t>
  </si>
  <si>
    <t>51052f98-9974-4564-ae18-9e10d4a44f3d</t>
  </si>
  <si>
    <t>1-9916053a1dcb81f14a29da94c358a33c</t>
  </si>
  <si>
    <t>21/06/24 10:30:08</t>
  </si>
  <si>
    <t>e9ee8a95-be85-479f-b33e-8b38af9b8be5</t>
  </si>
  <si>
    <t>1-124c0b9e009b85ff78e15be957321f9e</t>
  </si>
  <si>
    <t>21/06/24 10:30:15</t>
  </si>
  <si>
    <t>672eda2f-51f7-4c6d-8d1d-1f88b9024ee2</t>
  </si>
  <si>
    <t>1-cacb9bc4fba39e224720aa557fd5d77f</t>
  </si>
  <si>
    <t>21/06/24 10:30:23</t>
  </si>
  <si>
    <t>114d8cf7-714e-42d1-be7e-6a1068f98b72</t>
  </si>
  <si>
    <t>1-293701473a83bddada05fdbeca6808aa</t>
  </si>
  <si>
    <t>21/06/24 10:30:39</t>
  </si>
  <si>
    <t>2085f2f4-d4c1-4956-9f94-5aabbd5ab348</t>
  </si>
  <si>
    <t>1-a152368bedb8654a1e38e4b71a70066b</t>
  </si>
  <si>
    <t>21/06/24 10:30:48</t>
  </si>
  <si>
    <t>d71ab6e4-9afc-48b0-8f63-1fd552e6fd18</t>
  </si>
  <si>
    <t>1-a50eea62b0d56fcdbb523e77f527259f</t>
  </si>
  <si>
    <t>21/06/24 10:30:56</t>
  </si>
  <si>
    <t>77987249-9263-4b1a-81bc-0c7f535681e1</t>
  </si>
  <si>
    <t>1-ae55da1d4a0bf7cabd9c6c9e6ec4e02c</t>
  </si>
  <si>
    <t>21/06/24 10:31:04</t>
  </si>
  <si>
    <t>a40b330d-41dc-4a8c-867f-c18379d5adfd</t>
  </si>
  <si>
    <t>1-4c95402ae7700e57baead3adb7b8d1ec</t>
  </si>
  <si>
    <t>21/06/24 10:31:12</t>
  </si>
  <si>
    <t>d48c580a-9639-4a86-b212-114d59c4a0d8</t>
  </si>
  <si>
    <t>1-70a816625bccee5ea80cd450aaecad70</t>
  </si>
  <si>
    <t>21/06/24 10:31:20</t>
  </si>
  <si>
    <t>6b205f20-5230-42cf-9513-ccea4b353cc9</t>
  </si>
  <si>
    <t>1-cd98fb9ad2e6f03eced5cf6ada036622</t>
  </si>
  <si>
    <t>21/06/24 10:31:27</t>
  </si>
  <si>
    <t>97400f9e-ff04-4764-8983-237d9e3adc1d</t>
  </si>
  <si>
    <t>1-58bcdf738e1b68f9e1ffa1ee02886cb6</t>
  </si>
  <si>
    <t>21/06/24 10:31:36</t>
  </si>
  <si>
    <t>30c016c4-fb37-4cd9-bc76-b6f78d81eb97</t>
  </si>
  <si>
    <t>1-e36a249b10195aa8e744b8bdb678855d</t>
  </si>
  <si>
    <t>21/06/24 10:31:44</t>
  </si>
  <si>
    <t>ca1e97ef-a624-459e-b037-a0ca8ec35ad8</t>
  </si>
  <si>
    <t>1-55f736a5933a84075dafcfd8b43631a5</t>
  </si>
  <si>
    <t>21/06/24 10:31:52</t>
  </si>
  <si>
    <t>bb2680ed-94e9-4f23-a89f-f7485892b2c7</t>
  </si>
  <si>
    <t>1-d6b194e03f5ac8b5fb320c828bf4f2a2</t>
  </si>
  <si>
    <t>10af44a2-4e43-43fe-9983-13ac3d362e7e</t>
  </si>
  <si>
    <t>1-353a6b9e360bf64a8735e9aea0453785</t>
  </si>
  <si>
    <t>21/06/24 10:32:08</t>
  </si>
  <si>
    <t>6.77</t>
  </si>
  <si>
    <t>ef4df28c-8351-4b49-aa62-696f9f057ea5</t>
  </si>
  <si>
    <t>1-3b1fc845d3596bec8dbe0b407391759e</t>
  </si>
  <si>
    <t>21/06/24 10:32:16</t>
  </si>
  <si>
    <t>e8f88fcc-5288-4c35-b304-21d216211d82</t>
  </si>
  <si>
    <t>1-9290d2fc38e2a2b19f57a550f5f51f2f</t>
  </si>
  <si>
    <t>21/06/24 10:32:24</t>
  </si>
  <si>
    <t>e3166220-65a2-484a-910a-b59a99bf9eb2</t>
  </si>
  <si>
    <t>1-55c0e4d4bedb3a11562432e4aedb6aa4</t>
  </si>
  <si>
    <t>21/06/24 10:32:32</t>
  </si>
  <si>
    <t>26103ce2-af64-4480-a066-2dab52587719</t>
  </si>
  <si>
    <t>1-63b588ccff86679adf41326bd0f16c76</t>
  </si>
  <si>
    <t>7.31</t>
  </si>
  <si>
    <t>3e538abf-964a-4a3d-a215-cc0e662b0d97</t>
  </si>
  <si>
    <t>1-5de2b67712de4c5839eacc1361b180e6</t>
  </si>
  <si>
    <t>21/06/24 10:32:56</t>
  </si>
  <si>
    <t>2a6b99c3-c5e7-4182-ab27-c22914a1256d</t>
  </si>
  <si>
    <t>1-1ee3778b240ac4ff742d99806532d6ba</t>
  </si>
  <si>
    <t>21/06/24 10:33:24</t>
  </si>
  <si>
    <t>5.8</t>
  </si>
  <si>
    <t>c59f24d6-0d7b-4d24-9cde-e7586714de80</t>
  </si>
  <si>
    <t>1-1d75829ec9c28e6e6bcd26adee66b426</t>
  </si>
  <si>
    <t>21/06/24 10:33:35</t>
  </si>
  <si>
    <t>071d176f-6c50-416e-9783-c8734b61bdd4</t>
  </si>
  <si>
    <t>1-56ec778024219e2a52847c8aaf0850b8</t>
  </si>
  <si>
    <t>5.92</t>
  </si>
  <si>
    <t>56f35edb-43b2-4671-a9da-b9859f772bbc</t>
  </si>
  <si>
    <t>1-144cea2201abca9d961612dc07d90892</t>
  </si>
  <si>
    <t>21/06/24 10:33:52</t>
  </si>
  <si>
    <t>cbffd1b3-32e0-4ab9-9152-2b37191afbdf</t>
  </si>
  <si>
    <t>1-05a421eb8dc44212884610231733f45f</t>
  </si>
  <si>
    <t>21/06/24 10:34:08</t>
  </si>
  <si>
    <t>0cceee36-07f7-4e0d-a18e-5521bbd7ce89</t>
  </si>
  <si>
    <t>1-a61d0f3998d99e28922cbfd0b34fe787</t>
  </si>
  <si>
    <t>21/06/24 10:34:16</t>
  </si>
  <si>
    <t>6.37</t>
  </si>
  <si>
    <t>5.85</t>
  </si>
  <si>
    <t>1594bea3-7557-4032-9ba7-e5f05be46ee0</t>
  </si>
  <si>
    <t>1-afd5e950c509c6a64974155289f5d6b8</t>
  </si>
  <si>
    <t>ce6c3cc7-9031-43b9-9814-ffe796bf9a59</t>
  </si>
  <si>
    <t>1-7a94bd564225af17b261ea8f402a5e20</t>
  </si>
  <si>
    <t>21/06/24 10:34:32</t>
  </si>
  <si>
    <t>af987d97-9fd1-4722-9647-7e3936a135a8</t>
  </si>
  <si>
    <t>1-45284106d007b660ba90e3e1264389e6</t>
  </si>
  <si>
    <t>21/06/24 10:34:40</t>
  </si>
  <si>
    <t>d9b265b7-39e7-406f-99bc-a381e7330a9f</t>
  </si>
  <si>
    <t>1-300441ee91fce32094cdd8d93ec084f8</t>
  </si>
  <si>
    <t>21/06/24 10:34:48</t>
  </si>
  <si>
    <t>542bb8d9-e349-4710-9d56-3a514929c66d</t>
  </si>
  <si>
    <t>1-2cc28dc660ad13e9acfb0c229905fa18</t>
  </si>
  <si>
    <t>21/06/24 10:35:05</t>
  </si>
  <si>
    <t>790d96ff-e0b8-45f9-a1ea-ada8401aa862</t>
  </si>
  <si>
    <t>1-32a8ee60015d61ed74604a6f2500b1cd</t>
  </si>
  <si>
    <t>21/06/24 10:35:13</t>
  </si>
  <si>
    <t>46053496-81e4-495b-be3f-fcb3c4540d3d</t>
  </si>
  <si>
    <t>1-69c74d326d506af417b4911feb539e1d</t>
  </si>
  <si>
    <t>21/06/24 10:35:21</t>
  </si>
  <si>
    <t>f703e457-d175-4eea-af2f-d36feb014b9d</t>
  </si>
  <si>
    <t>1-39927cb27670cb53dcad5e75edabd637</t>
  </si>
  <si>
    <t>e8c4367f-adc3-492c-95a5-6d7dab9445bb</t>
  </si>
  <si>
    <t>1-dd23d4964738d412236ef9a8a832803f</t>
  </si>
  <si>
    <t>21/06/24 10:35:37</t>
  </si>
  <si>
    <t>f2ea1783-7916-47f6-ab85-1d1a7f4b99b1</t>
  </si>
  <si>
    <t>1-35f2ba7ee85b5aa6eb8d5030b8b2c5ac</t>
  </si>
  <si>
    <t>dce64a4b-da2e-4288-af99-119824cb89bf</t>
  </si>
  <si>
    <t>1-371d816604edd2d47ec16cc0665a0f4a</t>
  </si>
  <si>
    <t>21/06/24 10:35:53</t>
  </si>
  <si>
    <t>82c1d5db-d865-4dba-afc3-3d8fa2670ec5</t>
  </si>
  <si>
    <t>1-7ca00e5bbb180c320fbbad44ca2b950b</t>
  </si>
  <si>
    <t>21/06/24 10:36:01</t>
  </si>
  <si>
    <t>661e798d-aadd-4f2f-b359-c2fd1a1e18a8</t>
  </si>
  <si>
    <t>1-0d7dc2dcd632554a105635005b25dead</t>
  </si>
  <si>
    <t>6.35</t>
  </si>
  <si>
    <t>f7e430c3-99a0-408c-a92c-2e6fb067813b</t>
  </si>
  <si>
    <t>1-255ddd5e8d393d9f4e592ed44487fb5f</t>
  </si>
  <si>
    <t>21/06/24 10:36:18</t>
  </si>
  <si>
    <t>6.63</t>
  </si>
  <si>
    <t>6.0</t>
  </si>
  <si>
    <t>c842d27c-7aba-4298-94d4-24954ac723a6</t>
  </si>
  <si>
    <t>1-5243140f541aef45a8775ea90d3662ea</t>
  </si>
  <si>
    <t>21/06/24 10:36:25</t>
  </si>
  <si>
    <t>fc6aade2-f987-4b58-9e2b-d1790b7df3e9</t>
  </si>
  <si>
    <t>1-18612b704ddac1d0878282d983540ca2</t>
  </si>
  <si>
    <t>21/06/24 10:36:33</t>
  </si>
  <si>
    <t>6.68</t>
  </si>
  <si>
    <t>e6a61bc9-2907-4501-b1ef-101350f90290</t>
  </si>
  <si>
    <t>1-63fdb0df85acce30e63456e2e382f253</t>
  </si>
  <si>
    <t>bfb9a41d-086b-4d4e-913d-3a8a002f6d6f</t>
  </si>
  <si>
    <t>1-b36cf94ac7aaa8a343b24bd1fb16c152</t>
  </si>
  <si>
    <t>21/06/24 10:36:58</t>
  </si>
  <si>
    <t>044545cd-bb7f-425f-9161-7b1fbb17ffc3</t>
  </si>
  <si>
    <t>1-4b8ee2ebde6c00340e09b0246f82184d</t>
  </si>
  <si>
    <t>21/06/24 10:37:14</t>
  </si>
  <si>
    <t>0f09d561-2985-4091-af3b-a5c1f2d070b7</t>
  </si>
  <si>
    <t>1-cc7351d0120aa9e594c5510742e04922</t>
  </si>
  <si>
    <t>21/06/24 10:37:22</t>
  </si>
  <si>
    <t>e6c33e58-eeb4-4868-9785-50d770b34307</t>
  </si>
  <si>
    <t>1-321426c32fd988782978d45ffcbe7abd</t>
  </si>
  <si>
    <t>22e7fa0e-10c7-4e9e-b749-09bbf4bfa2f5</t>
  </si>
  <si>
    <t>1-c168afcfbee6c7e66d36e1df7213d10f</t>
  </si>
  <si>
    <t>21/06/24 10:37:38</t>
  </si>
  <si>
    <t>a3318d75-c3d9-471a-a283-6393df764939</t>
  </si>
  <si>
    <t>1-24231026badbffdcef083db414e93d4f</t>
  </si>
  <si>
    <t>21/06/24 10:37:54</t>
  </si>
  <si>
    <t>61b62abe-ab52-48f3-8720-20c8f5d2b125</t>
  </si>
  <si>
    <t>1-27c8a33d7d877f973cbea22a7ba7cab8</t>
  </si>
  <si>
    <t>21/06/24 10:38:02</t>
  </si>
  <si>
    <t>09fde527-c4c1-4be0-a51e-a16268282b91</t>
  </si>
  <si>
    <t>1-9f968c7bb4f7f449014cd6aba58525a8</t>
  </si>
  <si>
    <t>5f83812e-ee88-4314-ae52-7aec2436b2a9</t>
  </si>
  <si>
    <t>1-b7d005f5f8feca08d454fd938729ea1b</t>
  </si>
  <si>
    <t>21/06/24 10:38:18</t>
  </si>
  <si>
    <t>0872977f-874c-44d3-847b-72e715ac1b1a</t>
  </si>
  <si>
    <t>1-a3fda1bf3b1fc0a6edd182c846da6cab</t>
  </si>
  <si>
    <t>21/06/24 10:38:34</t>
  </si>
  <si>
    <t>d7295631-9016-4c98-9c82-7cbf533fa2c1</t>
  </si>
  <si>
    <t>1-8d5b3cbaa517f97f767cbfd8553aa040</t>
  </si>
  <si>
    <t>21/06/24 10:38:42</t>
  </si>
  <si>
    <t>6663c0a7-db8e-4160-884e-f80132808bd4</t>
  </si>
  <si>
    <t>1-7d917fab8fb7dcec6af9dc663ca2d7a8</t>
  </si>
  <si>
    <t>21/06/24 10:38:50</t>
  </si>
  <si>
    <t>483b12eb-b7a3-43f6-af96-01c9481e28d2</t>
  </si>
  <si>
    <t>1-8f0da14e39708098145ee6fd9751c27c</t>
  </si>
  <si>
    <t>21/06/24 10:38:58</t>
  </si>
  <si>
    <t>5a82710f-3c57-4b7c-a45a-92780907c6e7</t>
  </si>
  <si>
    <t>1-0f6998700a4b186234b13dcf0deba366</t>
  </si>
  <si>
    <t>f7416b78-8643-4fed-8dea-3cedfacde87b</t>
  </si>
  <si>
    <t>1-3e22a25df56501282395a9cb7e0bf71d</t>
  </si>
  <si>
    <t>263c7385-b0e6-4da6-8615-10c36f5cc689</t>
  </si>
  <si>
    <t>1-3bf481925da9d3f1a17440960f1e9684</t>
  </si>
  <si>
    <t>21/06/24 10:39:45</t>
  </si>
  <si>
    <t>4.49</t>
  </si>
  <si>
    <t>c857dde6-9927-4dad-a463-b1d90faeb07e</t>
  </si>
  <si>
    <t>1-9a82032c89e2f1555423f24d541c8144</t>
  </si>
  <si>
    <t>21/06/24 10:40:01</t>
  </si>
  <si>
    <t>4.16</t>
  </si>
  <si>
    <t>1.71</t>
  </si>
  <si>
    <t>1efdf941-e2ba-47a0-a6e7-d691931020fc</t>
  </si>
  <si>
    <t>1-2f125eba86c8ac890ea78c915146077e</t>
  </si>
  <si>
    <t>21/06/24 10:40:09</t>
  </si>
  <si>
    <t>7b051ce2-7863-4b2b-81fd-90a462cf878a</t>
  </si>
  <si>
    <t>1-b466d4e393fbb4e1201092765565a05b</t>
  </si>
  <si>
    <t>21438a32-03e6-4111-adbf-3f3dfa0533d8</t>
  </si>
  <si>
    <t>1-6c0280b6f364c6f8e24edc8568434eac</t>
  </si>
  <si>
    <t>21/06/24 10:40:26</t>
  </si>
  <si>
    <t>3c3b38eb-0600-4e15-b9bb-eb44db16f118</t>
  </si>
  <si>
    <t>1-d8f73b31f94359ac10b657c5c164d655</t>
  </si>
  <si>
    <t>21/06/24 10:40:42</t>
  </si>
  <si>
    <t>be061951-f2e2-4751-8170-3083ae177271</t>
  </si>
  <si>
    <t>1-d773cef888e6d7457025fe013a20daae</t>
  </si>
  <si>
    <t>196f87f7-e458-43df-8e7e-a7bc683115f9</t>
  </si>
  <si>
    <t>1-4aacb90e97006ec143b49e51c597237f</t>
  </si>
  <si>
    <t>21/06/24 10:41:06</t>
  </si>
  <si>
    <t>467b04ef-cca8-4292-956b-769f383a38d2</t>
  </si>
  <si>
    <t>1-5713925f9b600b39401861d6ef1e4563</t>
  </si>
  <si>
    <t>21/06/24 10:41:14</t>
  </si>
  <si>
    <t>e4a643f5-e3f6-4c61-87c9-80d77b8e1abb</t>
  </si>
  <si>
    <t>1-cf2d01d2d7da1413151184f21c986bd2</t>
  </si>
  <si>
    <t>21/06/24 10:41:22</t>
  </si>
  <si>
    <t>1440eade-6924-4482-ac02-318c6e834293</t>
  </si>
  <si>
    <t>1-cd0bbc530bc0a6a3021351a4f24559e0</t>
  </si>
  <si>
    <t>39b8c504-ae94-4055-910c-a5b73b06d02d</t>
  </si>
  <si>
    <t>1-f36e18d485e26aa450d21318ef18cb94</t>
  </si>
  <si>
    <t>21/06/24 10:41:46</t>
  </si>
  <si>
    <t>1a04d908-fb7e-4ad7-b20f-79726e96b7c7</t>
  </si>
  <si>
    <t>1-0bf0d7ea9d2514ce5406b39a2cb47137</t>
  </si>
  <si>
    <t>21/06/24 10:41:54</t>
  </si>
  <si>
    <t>734f37b5-0a15-437a-9cdc-bee7efc9a07f</t>
  </si>
  <si>
    <t>1-e0280413395c9e712cb95d1298bd95e3</t>
  </si>
  <si>
    <t>21/06/24 10:42:10</t>
  </si>
  <si>
    <t>1de22144-ab72-4673-86dd-e21984d00d71</t>
  </si>
  <si>
    <t>1-27decdf254ccdcfdfed6293f6b30cb9e</t>
  </si>
  <si>
    <t>21/06/24 10:42:18</t>
  </si>
  <si>
    <t>c6819dd5-868d-44da-9551-13567bd3d6d3</t>
  </si>
  <si>
    <t>1-1192f228847e86ac7c0a1cda346ba09b</t>
  </si>
  <si>
    <t>5a8cf427-ef09-41e5-b4ec-9fcf3a654479</t>
  </si>
  <si>
    <t>1-53653b000d4512c7d678da0fbe6bd781</t>
  </si>
  <si>
    <t>21/06/24 10:42:34</t>
  </si>
  <si>
    <t>d3300a6f-bc68-413c-a38f-2a1f76e2df69</t>
  </si>
  <si>
    <t>1-eccb0e650c36d3e4049a48e35e9472e2</t>
  </si>
  <si>
    <t>4.52</t>
  </si>
  <si>
    <t>1.78</t>
  </si>
  <si>
    <t>65fa8061-46ad-4951-8927-5d4470f416a4</t>
  </si>
  <si>
    <t>1-a80e09cc961620f69c50e9e94b4d90f8</t>
  </si>
  <si>
    <t>21/06/24 10:42:58</t>
  </si>
  <si>
    <t>899706d1-5417-4096-b8b2-7a317ed58dfc</t>
  </si>
  <si>
    <t>1-53a58bb53f14808b0da53f1ec839a1a1</t>
  </si>
  <si>
    <t>a980c184-7f8a-4931-8dbc-f41955812afe</t>
  </si>
  <si>
    <t>1-1b94e618b8255101b3d0bbd86401521f</t>
  </si>
  <si>
    <t>21/06/24 10:43:14</t>
  </si>
  <si>
    <t>dec6c972-c5a6-4db9-ac87-e5f648ac8fc4</t>
  </si>
  <si>
    <t>1-4ce61628466f0a04ef1d44d019cf7dea</t>
  </si>
  <si>
    <t>21/06/24 10:43:30</t>
  </si>
  <si>
    <t>d9202594-172c-4546-983d-72a9ab588e8b</t>
  </si>
  <si>
    <t>1-fa2a23c81bc39d0d449b9c4647986d56</t>
  </si>
  <si>
    <t>21/06/24 10:43:39</t>
  </si>
  <si>
    <t>5a1f8a84-5312-48a7-b899-ad40674d7e9d</t>
  </si>
  <si>
    <t>1-ead1d74ea90e6c5a235ec67e91bb414a</t>
  </si>
  <si>
    <t>00f8d3ad-5f1d-4c06-80c2-79535e82c66f</t>
  </si>
  <si>
    <t>1-498a723b990aa817fc6d37b7244b9b15</t>
  </si>
  <si>
    <t>21/06/24 10:43:55</t>
  </si>
  <si>
    <t>b6017c14-62d6-43b0-a695-9bb502c3fd88</t>
  </si>
  <si>
    <t>1-57b5b258ee4534dc82675b3e798e18f0</t>
  </si>
  <si>
    <t>21/06/24 10:44:11</t>
  </si>
  <si>
    <t>6efed8b3-1602-4fcb-a305-981a4f5f7787</t>
  </si>
  <si>
    <t>1-feda4f073874c6f16967b105254c5b86</t>
  </si>
  <si>
    <t>21/06/24 10:44:19</t>
  </si>
  <si>
    <t>4.34</t>
  </si>
  <si>
    <t>4.59</t>
  </si>
  <si>
    <t>6b12d23d-aeb3-401f-aa31-428cac1de424</t>
  </si>
  <si>
    <t>1-ebece45ebd9c1f45897673dbd80c4591</t>
  </si>
  <si>
    <t>4.73</t>
  </si>
  <si>
    <t>1.63</t>
  </si>
  <si>
    <t>a0347a8c-587c-4901-8196-e831e131aec6</t>
  </si>
  <si>
    <t>1-ca820d05a4e1fcecf8ab43d4a998e1c0</t>
  </si>
  <si>
    <t>21/06/24 10:44:35</t>
  </si>
  <si>
    <t>419b92f0-ab3e-42a8-8a5b-a1c806c1193f</t>
  </si>
  <si>
    <t>1-25007c7266714046dc1049a37f10a63b</t>
  </si>
  <si>
    <t>21/06/24 10:44:43</t>
  </si>
  <si>
    <t>f0527e72-5e87-485a-b144-224e2c14c328</t>
  </si>
  <si>
    <t>1-a56f746684746b2ab5fd31b786547b9a</t>
  </si>
  <si>
    <t>21/06/24 10:44:51</t>
  </si>
  <si>
    <t>4.41</t>
  </si>
  <si>
    <t>aad091b3-202d-4c50-a940-36049b56b6b3</t>
  </si>
  <si>
    <t>1-4b590f1b9a9a93c50e469ff7a7cfa1fc</t>
  </si>
  <si>
    <t>21/06/24 10:44:59</t>
  </si>
  <si>
    <t>f21962bb-a326-4e12-83e0-00ee352d0e7d</t>
  </si>
  <si>
    <t>1-28eb9e210dbe500eeeae3b8d4817201b</t>
  </si>
  <si>
    <t>d734dfe3-2413-4d1b-a009-02c1befe6498</t>
  </si>
  <si>
    <t>1-b13d8aad314a1d52cf038ea7ea6a988f</t>
  </si>
  <si>
    <t>21/06/24 10:45:15</t>
  </si>
  <si>
    <t>f143863d-356d-41d1-a4f6-68e871b46458</t>
  </si>
  <si>
    <t>1-6e7235d40b62d1beaaa8508f68201521</t>
  </si>
  <si>
    <t>21/06/24 10:45:23</t>
  </si>
  <si>
    <t>9b39d5d8-aac2-4ef5-bb48-24bf82502ca5</t>
  </si>
  <si>
    <t>1-ca156a308ffd70690e4cb419438dd554</t>
  </si>
  <si>
    <t>21/06/24 10:45:31</t>
  </si>
  <si>
    <t>ab0f2499-2da9-49a9-870f-d826dc2c65d4</t>
  </si>
  <si>
    <t>1-7fecdf9fcc19634f0cb0f62233c84066</t>
  </si>
  <si>
    <t>4.7</t>
  </si>
  <si>
    <t>c705622d-0ab9-49af-960c-044ac2587b1a</t>
  </si>
  <si>
    <t>1-b7d8b9f79fdf7a3aeebd06269e0baadd</t>
  </si>
  <si>
    <t>21/06/24 10:45:55</t>
  </si>
  <si>
    <t>82c3295b-f2de-4611-a250-01e495e00d60</t>
  </si>
  <si>
    <t>1-8e8f38553a5c1cf3acdfb3183e015859</t>
  </si>
  <si>
    <t>21/06/24 10:46:03</t>
  </si>
  <si>
    <t>68d91eb5-c64b-4263-866b-04c08721eccf</t>
  </si>
  <si>
    <t>1-c6596a7311e3d51c79727c3b139969dc</t>
  </si>
  <si>
    <t>21/06/24 10:46:11</t>
  </si>
  <si>
    <t>864729b0-6d7f-421c-88a3-c77ed04f44e2</t>
  </si>
  <si>
    <t>1-3c913dd6acc9f002e9f1dad74a5d62e8</t>
  </si>
  <si>
    <t>21/06/24 10:46:21</t>
  </si>
  <si>
    <t>3242d492-ce86-46e4-b3b1-cb6cbccb7d17</t>
  </si>
  <si>
    <t>1-85e5692341ea4f6c71106bc93f4c9a07</t>
  </si>
  <si>
    <t>21/06/24 10:46:46</t>
  </si>
  <si>
    <t>1e75ec4d-50b5-451b-80d5-20009c91101e</t>
  </si>
  <si>
    <t>1-93b6d4115ebb532257e3a7b0f9cd909c</t>
  </si>
  <si>
    <t>0574d4c6-0f1d-438f-a103-4e87c7396d13</t>
  </si>
  <si>
    <t>1-80f31f494cdc4837df82df81ef7666f1</t>
  </si>
  <si>
    <t>21/06/24 10:47:11</t>
  </si>
  <si>
    <t>6f6826d6-466f-4f2f-946f-0c67ba1896ee</t>
  </si>
  <si>
    <t>1-7411e1478621300a6748864851ac62cb</t>
  </si>
  <si>
    <t>21/06/24 10:47:28</t>
  </si>
  <si>
    <t>41dd9697-b981-4023-be60-8ee6c6319161</t>
  </si>
  <si>
    <t>1-6b4827b6c8b49a2d57b00973d440d768</t>
  </si>
  <si>
    <t>21/06/24 10:47:36</t>
  </si>
  <si>
    <t>5493090c-93b7-45d9-b8d5-b6f92d17b134</t>
  </si>
  <si>
    <t>1-38e40ac5886013c44cdeb930c1467a8e</t>
  </si>
  <si>
    <t>ce923edc-22af-44aa-be03-1b58a5733d88</t>
  </si>
  <si>
    <t>1-aa7ee45e102c3941bebde7afdf2577f5</t>
  </si>
  <si>
    <t>21/06/24 10:47:52</t>
  </si>
  <si>
    <t>9c136a09-63dc-4ee1-9698-7e482c633199</t>
  </si>
  <si>
    <t>1-6441fd67f9ea0126bff739b67c67b5a5</t>
  </si>
  <si>
    <t>21/06/24 10:48:01</t>
  </si>
  <si>
    <t>69610bbe-22c3-407f-a722-67568a06bf4e</t>
  </si>
  <si>
    <t>1-128ae1ecfe865c47eaa68200a8f1b69d</t>
  </si>
  <si>
    <t>e7801f12-ab3d-43e6-8ed4-69405fad4479</t>
  </si>
  <si>
    <t>1-250f2bd164498192568320ece95f54d0</t>
  </si>
  <si>
    <t>88a6d46f-2e65-4800-bffe-438c1e41df53</t>
  </si>
  <si>
    <t>1-472dc5f35567b81a0617b68c77d07728</t>
  </si>
  <si>
    <t>21/06/24 10:48:48</t>
  </si>
  <si>
    <t>d5ef8c07-7554-4db6-a778-1a88e49f62b8</t>
  </si>
  <si>
    <t>1-4d0153b72db3768b75ce01f76ffb9d30</t>
  </si>
  <si>
    <t>2ad461d6-1ec8-4225-9e73-eec9739da14e</t>
  </si>
  <si>
    <t>1-c2a7f4ea9d7ca94d42ee8f9321d570c6</t>
  </si>
  <si>
    <t>21/06/24 10:49:12</t>
  </si>
  <si>
    <t>1.59</t>
  </si>
  <si>
    <t>6d4ab1f5-438d-41c9-8c37-6405cf3d9abc</t>
  </si>
  <si>
    <t>1-dbf8e92e3eb7017d5e4330d6ccdbe149</t>
  </si>
  <si>
    <t>21/06/24 10:49:20</t>
  </si>
  <si>
    <t>feca8ed8-d4bf-49c9-890e-29053abb92a1</t>
  </si>
  <si>
    <t>1-ea209a37565acb6a447fb74e56944619</t>
  </si>
  <si>
    <t>21/06/24 10:49:46</t>
  </si>
  <si>
    <t>ea3a4591-a50f-4bcd-8a14-5b61069a6290</t>
  </si>
  <si>
    <t>1-73b0e6a1dd4d68e8b3ba9701c554913b</t>
  </si>
  <si>
    <t>a2fb01cd-5b4e-49eb-bafb-432b436bc8d9</t>
  </si>
  <si>
    <t>1-25c96bc4b8c39bbac563bb9919a1c46c</t>
  </si>
  <si>
    <t>21/06/24 10:50:02</t>
  </si>
  <si>
    <t>0d98e009-1d31-47af-aa69-6189d9324c21</t>
  </si>
  <si>
    <t>1-8d4ed915a84136dbd3a3f85f132dfe4d</t>
  </si>
  <si>
    <t>21/06/24 10:50:18</t>
  </si>
  <si>
    <t>1.61</t>
  </si>
  <si>
    <t>65341975-be35-47b8-ae4b-dd74e75633c0</t>
  </si>
  <si>
    <t>1-2e3793995784f5ed61df40abb6953f51</t>
  </si>
  <si>
    <t>21/06/24 10:50:26</t>
  </si>
  <si>
    <t>10ecc96c-840a-4e1c-a95e-2523d336524d</t>
  </si>
  <si>
    <t>1-5f1c40bfa429af7498bfc56fc8b4c2c8</t>
  </si>
  <si>
    <t>6ddd7647-65fa-4e49-afd7-a9ffec8c4856</t>
  </si>
  <si>
    <t>1-ef42f054f8f222110657ca867cb36d00</t>
  </si>
  <si>
    <t>21/06/24 10:50:43</t>
  </si>
  <si>
    <t>70c3d1b5-7a42-4d8a-bd45-fd865ae7a1da</t>
  </si>
  <si>
    <t>1-bc12712b91fe2c65dd105a7d0dcd6a00</t>
  </si>
  <si>
    <t>bed1e915-45e4-4679-81b4-8a144ae34042</t>
  </si>
  <si>
    <t>1-e3110326388acd258a5587dcb05db2d8</t>
  </si>
  <si>
    <t>21/06/24 10:51:08</t>
  </si>
  <si>
    <t>80f067d5-8a91-4e90-a9ab-a83664188863</t>
  </si>
  <si>
    <t>1-7f250caea6268e7b8a0c06411866b840</t>
  </si>
  <si>
    <t>21/06/24 10:51:24</t>
  </si>
  <si>
    <t>ef3b58a3-151c-4114-8035-9c8d9c27621b</t>
  </si>
  <si>
    <t>1-3413144f7b48363f615bd086d8fea7af</t>
  </si>
  <si>
    <t>21/06/24 10:51:33</t>
  </si>
  <si>
    <t>a67f95bb-4844-4d63-b8d6-38c77733899c</t>
  </si>
  <si>
    <t>1-bc07ed6133cb6b1152849fdd932c1360</t>
  </si>
  <si>
    <t>80144baf-b6f0-44f9-b771-9ad2f9d5ccc6</t>
  </si>
  <si>
    <t>1-91f2736e117def8dd8ad402679f4820c</t>
  </si>
  <si>
    <t>21/06/24 10:51:49</t>
  </si>
  <si>
    <t>9cafd408-a428-493b-875d-b21304b10e45</t>
  </si>
  <si>
    <t>1-e079d3f1396b5a6f13cc3d8bffe2874e</t>
  </si>
  <si>
    <t>21/06/24 10:51:57</t>
  </si>
  <si>
    <t>7a3df9b1-8138-404c-adec-8b83f6cc8de1</t>
  </si>
  <si>
    <t>1-5aee769ac58a14819461d89ff1b89a0a</t>
  </si>
  <si>
    <t>9bd57854-7894-4ace-a976-b81a33bd571b</t>
  </si>
  <si>
    <t>1-98d84805484d5f7359cf440480b4482f</t>
  </si>
  <si>
    <t>21/06/24 10:52:13</t>
  </si>
  <si>
    <t>e310b8d7-cbbb-4e07-93d6-bd9452b3fd02</t>
  </si>
  <si>
    <t>1-af97a744a24992f3f9e6eb737b1d81f5</t>
  </si>
  <si>
    <t>21/06/24 10:52:21</t>
  </si>
  <si>
    <t>bb365638-318d-4690-846c-3fe24a1a605e</t>
  </si>
  <si>
    <t>1-ea952c9accded937a08c78f766bb8bdc</t>
  </si>
  <si>
    <t>21/06/24 10:52:29</t>
  </si>
  <si>
    <t>cef9e5e7-a1d3-40c3-9f69-8680519ad016</t>
  </si>
  <si>
    <t>1-6c8df99006913bab894befc78064ee6a</t>
  </si>
  <si>
    <t>21/06/24 10:52:37</t>
  </si>
  <si>
    <t>2e6851a8-177e-4aed-a921-d8eb1ed29dd9</t>
  </si>
  <si>
    <t>1-f830a2c7cdb741ae725a4796bee65890</t>
  </si>
  <si>
    <t>a4d78952-617b-41b1-a80d-03167df84f75</t>
  </si>
  <si>
    <t>1-3ea3c6a0e05938d9c814a9ac432d864c</t>
  </si>
  <si>
    <t>21/06/24 10:52:53</t>
  </si>
  <si>
    <t>e9833150-d8ba-4fca-b255-4c7275424c44</t>
  </si>
  <si>
    <t>1-055b2f40008b703b018ff240bb497aa5</t>
  </si>
  <si>
    <t>21/06/24 10:53:01</t>
  </si>
  <si>
    <t>8c13dbb7-9c77-4fc1-b4e7-b566aa5c1296</t>
  </si>
  <si>
    <t>1-bb65cc9c7144d39a0545713c3b8600cf</t>
  </si>
  <si>
    <t>21/06/24 10:53:09</t>
  </si>
  <si>
    <t>43d885ff-d7a7-4a22-bc80-4b3c76e1d9be</t>
  </si>
  <si>
    <t>1-1fe9a3a62afa5f8150e23ad73ba520dc</t>
  </si>
  <si>
    <t>21/06/24 10:53:17</t>
  </si>
  <si>
    <t>6696a016-62db-4cf7-be6c-12ae37310595</t>
  </si>
  <si>
    <t>1-0040ac762e032e4ddf0210ea7f005109</t>
  </si>
  <si>
    <t>3213bc03-3875-43ab-b244-981c76b0d3e7</t>
  </si>
  <si>
    <t>1-e837f3100a273807c2fbcb38b139e3d4</t>
  </si>
  <si>
    <t>21/06/24 10:53:33</t>
  </si>
  <si>
    <t>a5379244-90e0-4cf7-bc8d-3db8916d4b77</t>
  </si>
  <si>
    <t>1-0943a50726268d837e03dcad3b7ce7b0</t>
  </si>
  <si>
    <t>21/06/24 10:54:03</t>
  </si>
  <si>
    <t>fa740ffa-1269-4ee4-a6a4-d54f2b0e4046</t>
  </si>
  <si>
    <t>1-56294318958c85a26a90763a5a1269f1</t>
  </si>
  <si>
    <t>21/06/24 10:54:19</t>
  </si>
  <si>
    <t>1.65</t>
  </si>
  <si>
    <t>b43446bd-d399-4dd0-93f2-3865703850bd</t>
  </si>
  <si>
    <t>1-2d978eac17ef773aca57a71bd75b861f</t>
  </si>
  <si>
    <t>21/06/24 10:54:28</t>
  </si>
  <si>
    <t>1c20ff1c-a0ec-4693-940f-8e441ff2b03c</t>
  </si>
  <si>
    <t>1-e27e96839ef75728d0524c135f7aff5b</t>
  </si>
  <si>
    <t>21/06/24 10:54:37</t>
  </si>
  <si>
    <t>d878e992-bc72-4537-afd7-c8866552eb1b</t>
  </si>
  <si>
    <t>1-2408d24bb1d2e4acba738d4066e2310d</t>
  </si>
  <si>
    <t>21/06/24 10:54:45</t>
  </si>
  <si>
    <t>b05103fb-e6eb-4a73-8e33-2af569a7fb9b</t>
  </si>
  <si>
    <t>1-28dfaf8f65538612ea0fa92873b5694a</t>
  </si>
  <si>
    <t>ea600e72-3be9-433c-a094-9b7ad9c09b5c</t>
  </si>
  <si>
    <t>1-b5b86d7ceacac5baf5ae7c7e82a7a236</t>
  </si>
  <si>
    <t>21/06/24 10:55:09</t>
  </si>
  <si>
    <t>1745e7b3-ffaa-4661-a502-d375adb59524</t>
  </si>
  <si>
    <t>1-fdde8870821d45821cf39cbc3bbf3750</t>
  </si>
  <si>
    <t>21/06/24 10:55:17</t>
  </si>
  <si>
    <t>8772b8ec-5a7d-48c6-a9b1-3658d3b5ccfc</t>
  </si>
  <si>
    <t>1-a37e3258f42fdf8de939aa2a737e82e4</t>
  </si>
  <si>
    <t>21/06/24 10:55:25</t>
  </si>
  <si>
    <t>73abf5c0-9cff-4b97-a5a8-31d6fff8412d</t>
  </si>
  <si>
    <t>1-1cb4527c46da2fe0267b373384341c48</t>
  </si>
  <si>
    <t>21/06/24 10:55:41</t>
  </si>
  <si>
    <t>68a3984c-f90b-40c2-a554-4a12913efb68</t>
  </si>
  <si>
    <t>1-f683cb5c732d93dd86b68ebb3e1eaa79</t>
  </si>
  <si>
    <t>21/06/24 10:55:49</t>
  </si>
  <si>
    <t>1ca0c0f1-0ef5-456e-bb0a-f3ec95fc05a5</t>
  </si>
  <si>
    <t>1-32408b6257353249a32d1221cdeb7429</t>
  </si>
  <si>
    <t>195a57b7-d653-4ce8-8147-99c13090cfec</t>
  </si>
  <si>
    <t>1-cf57673c7adbf4246279e33af3fb9162</t>
  </si>
  <si>
    <t>21/06/24 10:56:05</t>
  </si>
  <si>
    <t>63bbc402-de6d-46ac-b56b-45e3d85ce121</t>
  </si>
  <si>
    <t>1-6e8777dbdd714caf8a1cd651d896ed00</t>
  </si>
  <si>
    <t>21/06/24 10:56:21</t>
  </si>
  <si>
    <t>cc897cd9-3f15-48b0-99b9-f6d9b62d3f8b</t>
  </si>
  <si>
    <t>1-fceff14b2f5904b354e4a0404a28fc74</t>
  </si>
  <si>
    <t>21/06/24 10:56:29</t>
  </si>
  <si>
    <t>2c1d16c4-c4b3-41db-ae28-40863aebb54c</t>
  </si>
  <si>
    <t>1-83298e2dbb480f10112aca56e7ea361b</t>
  </si>
  <si>
    <t>21/06/24 10:56:37</t>
  </si>
  <si>
    <t>0efc2774-220f-441a-8449-9662c84ec7a9</t>
  </si>
  <si>
    <t>1-b830330d337601b74c98f80108d8c3f9</t>
  </si>
  <si>
    <t>1c57504b-faae-41d0-9042-bdd8497c4fa8</t>
  </si>
  <si>
    <t>1-ebf06c39b33454a6f313414d976235dc</t>
  </si>
  <si>
    <t>21/06/24 10:57:02</t>
  </si>
  <si>
    <t>72065053-2f41-4d0b-987f-b1ac67a0c186</t>
  </si>
  <si>
    <t>1-8de1ebbedb7689d5a6f3c53cece79a51</t>
  </si>
  <si>
    <t>21/06/24 10:57:18</t>
  </si>
  <si>
    <t>24a954b5-e6f8-4c91-94a0-2db6b165a305</t>
  </si>
  <si>
    <t>1-27b1a95f3753653d88c872c4490aae12</t>
  </si>
  <si>
    <t>21/06/24 10:57:26</t>
  </si>
  <si>
    <t>6a50524e-fcf5-4115-96a1-7d2f86b7ebe2</t>
  </si>
  <si>
    <t>1-20b1f6cacd0443a0a4d202985109b86b</t>
  </si>
  <si>
    <t>0c3d3cd7-d1be-408f-bcd5-f492d8c8d33a</t>
  </si>
  <si>
    <t>1-bcc26a6164b87424a7d61acbf457a280</t>
  </si>
  <si>
    <t>21/06/24 10:57:42</t>
  </si>
  <si>
    <t>0c83fb9a-4999-488f-a4a1-d6f22324fe97</t>
  </si>
  <si>
    <t>1-e2391e9b6dbce74ccd4e95a6840aa506</t>
  </si>
  <si>
    <t>21/06/24 10:57:58</t>
  </si>
  <si>
    <t>65274664-bdd6-4e99-a54c-bb3ea364cb1a</t>
  </si>
  <si>
    <t>1-eef42ab914ba8a59dc6bad8b5c61275f</t>
  </si>
  <si>
    <t>21/06/24 10:58:08</t>
  </si>
  <si>
    <t>3382db6e-8a2c-4fc6-a95b-da3fc73fd128</t>
  </si>
  <si>
    <t>1-f56e943d24eb9e5d114eb858f1a82e5b</t>
  </si>
  <si>
    <t>d1f67c50-2d54-473b-b4a2-2216fa7dc2cc</t>
  </si>
  <si>
    <t>1-ce9bd77b6d8bd6bdf0556cc2a8f73ca5</t>
  </si>
  <si>
    <t>21/06/24 10:58:32</t>
  </si>
  <si>
    <t>19220460-2897-4059-aa1e-c4a27d8458e7</t>
  </si>
  <si>
    <t>1-28a68e74c973068a9427aa7d5a33661f</t>
  </si>
  <si>
    <t>21/06/24 10:58:40</t>
  </si>
  <si>
    <t>51bd64b1-4dbf-4cc8-9e2b-df31c1149f7e</t>
  </si>
  <si>
    <t>1-9c6a35982ae1ea6fc4aa206915c4b075</t>
  </si>
  <si>
    <t>21/06/24 10:58:48</t>
  </si>
  <si>
    <t>922af022-0596-4f68-a200-30fdb080e6f4</t>
  </si>
  <si>
    <t>1-46839bd4de1f956cdbf479a10ee3341b</t>
  </si>
  <si>
    <t>c873190c-e344-4a74-8f86-717631f800c5</t>
  </si>
  <si>
    <t>1-8654a56e33b4856900b02f944fcc3290</t>
  </si>
  <si>
    <t>21/06/24 10:59:12</t>
  </si>
  <si>
    <t>5d53e3aa-44c7-48a9-a451-695af8114cc0</t>
  </si>
  <si>
    <t>1-8ebc13180ad9f8cc3ca83d92cfe27367</t>
  </si>
  <si>
    <t>21/06/24 10:59:20</t>
  </si>
  <si>
    <t>1.6</t>
  </si>
  <si>
    <t>9773e0d6-75e9-449d-9a86-457e525d2084</t>
  </si>
  <si>
    <t>1-1133bbe1e4f9a66aa1e684b980caf7ff</t>
  </si>
  <si>
    <t>21/06/24 10:59:28</t>
  </si>
  <si>
    <t>ff2ee205-a6a1-4235-a5e0-300d50bddd64</t>
  </si>
  <si>
    <t>1-961ff109cec5ef374499cf7030799837</t>
  </si>
  <si>
    <t>21/06/24 10:59:44</t>
  </si>
  <si>
    <t>75df9b91-ab8e-4025-9026-e1d15d4e76d2</t>
  </si>
  <si>
    <t>1-11611d4e0f7b32ccb736764ebf40aa3a</t>
  </si>
  <si>
    <t>21/06/24 10:59:52</t>
  </si>
  <si>
    <t>e5a7329b-d5ed-4035-a27a-c4b410789a1e</t>
  </si>
  <si>
    <t>1-01274f5d9d35049b4b8ab4c17e8b37a4</t>
  </si>
  <si>
    <t>9959e31d-91f8-4427-9356-2ae00a36f65a</t>
  </si>
  <si>
    <t>1-9fe7c490f14000ca43aa7525c436691f</t>
  </si>
  <si>
    <t>21/06/24 11:00:28</t>
  </si>
  <si>
    <t>14d299fa-6648-4fc6-b7c9-046079ee8641</t>
  </si>
  <si>
    <t>1-0fe68be9a7b1446fab76ebbfff6f2050</t>
  </si>
  <si>
    <t>21/06/24 11:00:44</t>
  </si>
  <si>
    <t>d569abd2-eb47-48c8-9552-d9f7c9629b68</t>
  </si>
  <si>
    <t>1-777cba67011a6996d14d5d7115c65f62</t>
  </si>
  <si>
    <t>21/06/24 11:00:52</t>
  </si>
  <si>
    <t>60d4f68b-8403-43d7-a068-a1591417843e</t>
  </si>
  <si>
    <t>1-5b07d0fcc206546e506a08e456f343f7</t>
  </si>
  <si>
    <t>ad9aa80f-05c7-4828-8d67-7677962ba3aa</t>
  </si>
  <si>
    <t>1-29275ccd252e7a3971b6b2ce17fd10d7</t>
  </si>
  <si>
    <t>21/06/24 11:01:08</t>
  </si>
  <si>
    <t>c1a89f2b-53a6-4d5d-9a84-0f1f84ba473a</t>
  </si>
  <si>
    <t>1-04436a5d37567eb64a4fee2a8f577eff</t>
  </si>
  <si>
    <t>21/06/24 11:01:24</t>
  </si>
  <si>
    <t>1cae10c0-504a-41a5-bdfd-3b82e882009c</t>
  </si>
  <si>
    <t>1-dea9757ab9176a68bcc34da30ad90f35</t>
  </si>
  <si>
    <t>21/06/24 11:01:32</t>
  </si>
  <si>
    <t>2bc6503c-f70a-4655-9cbb-15c0148e53d1</t>
  </si>
  <si>
    <t>1-1b061d39cbeabdd741129e8fbedeb9f6</t>
  </si>
  <si>
    <t>21/06/24 11:01:40</t>
  </si>
  <si>
    <t>dbfd9bc0-4667-4496-92fc-b6e23609085a</t>
  </si>
  <si>
    <t>1-c24b1af920514fd837ed2735d64c95dc</t>
  </si>
  <si>
    <t>21/06/24 11:01:48</t>
  </si>
  <si>
    <t>5ac42dec-412b-45e5-9d00-7b146d58cc46</t>
  </si>
  <si>
    <t>1-67f452a6621d3c05d536cb132365b8e9</t>
  </si>
  <si>
    <t>21/06/24 11:01:56</t>
  </si>
  <si>
    <t>2e82d8a4-3618-4a59-a748-c38f46f856ba</t>
  </si>
  <si>
    <t>1-ba828efd8915f6bf56d93b3a57e73fa0</t>
  </si>
  <si>
    <t>21/06/24 11:02:04</t>
  </si>
  <si>
    <t>2bccfb17-4128-4b0d-bff6-39d48e1c2281</t>
  </si>
  <si>
    <t>1-13d3d57bcb57046b6d81f1f288c4f1ca</t>
  </si>
  <si>
    <t>21/06/24 11:02:30</t>
  </si>
  <si>
    <t>a6472678-41b5-440c-822f-be4fb7ada4ff</t>
  </si>
  <si>
    <t>1-24ab25531f411ea156f80a42f76908f7</t>
  </si>
  <si>
    <t>21/06/24 11:02:38</t>
  </si>
  <si>
    <t>6882a71f-2b6a-4746-87ce-0853f3724b3e</t>
  </si>
  <si>
    <t>1-bb1ca8740c12779dea94e3b085fb6064</t>
  </si>
  <si>
    <t>46489745-e09c-4e2e-af9e-0ec569608059</t>
  </si>
  <si>
    <t>1-e7e21176a3df72ff83ce922361475d2f</t>
  </si>
  <si>
    <t>21/06/24 11:02:54</t>
  </si>
  <si>
    <t>530b9d74-e9b3-4612-9a41-858b82f6fc06</t>
  </si>
  <si>
    <t>1-d83d1b080c7e930a31058ceeb53c8f3e</t>
  </si>
  <si>
    <t>21/06/24 11:03:02</t>
  </si>
  <si>
    <t>8f442487-ab7c-4329-9683-9fbe55b9c774</t>
  </si>
  <si>
    <t>1-60d0ea7462d1db2ef1a55009be2bff92</t>
  </si>
  <si>
    <t>21/06/24 11:03:10</t>
  </si>
  <si>
    <t>4.76</t>
  </si>
  <si>
    <t>1c38bb41-45e5-4dc5-af26-c4ac26ee6d32</t>
  </si>
  <si>
    <t>1-a445a711ab17ca0285f42682c080c01d</t>
  </si>
  <si>
    <t>21/06/24 11:03:18</t>
  </si>
  <si>
    <t>0787dc07-de67-48ce-a1c6-3cdc9ff9ae9f</t>
  </si>
  <si>
    <t>1-02ce5d67d3babc5dfb437a37aa89af4f</t>
  </si>
  <si>
    <t>35a0064a-23ae-4891-bf2a-9b0712cce2d0</t>
  </si>
  <si>
    <t>1-1b29d681fc84c1a60efa229efd85a1bf</t>
  </si>
  <si>
    <t>21/06/24 11:03:34</t>
  </si>
  <si>
    <t>29b5b739-254f-4dd6-ac90-0d682619c1f6</t>
  </si>
  <si>
    <t>1-91229c19c2ded1bceb61ac8a9a5803dd</t>
  </si>
  <si>
    <t>1f1ae2a9-c353-4629-b712-3fc69957b9bc</t>
  </si>
  <si>
    <t>1-159269338ee21ac0f4dc2a8c537f3409</t>
  </si>
  <si>
    <t>21/06/24 11:03:50</t>
  </si>
  <si>
    <t>3f32d674-9734-4390-881e-8eb3612a268d</t>
  </si>
  <si>
    <t>1-13d5b2edb0b533fb896b642cf148d038</t>
  </si>
  <si>
    <t>21/06/24 11:03:58</t>
  </si>
  <si>
    <t>8ab832fb-fc69-448d-89b2-7e1d701aebb7</t>
  </si>
  <si>
    <t>1-866640a24f39fd85b1761a92fc06dba2</t>
  </si>
  <si>
    <t>21/06/24 11:04:06</t>
  </si>
  <si>
    <t>0d8a5cc4-57c7-43ac-b364-ca8869445d67</t>
  </si>
  <si>
    <t>1-15a9d0716ecfe252b151597b481172dd</t>
  </si>
  <si>
    <t>21/06/24 11:04:15</t>
  </si>
  <si>
    <t>8457ed43-72b3-4f63-bd97-04927187ddae</t>
  </si>
  <si>
    <t>1-7ed7dd303b6a3b51f17b40cc1ea2f241</t>
  </si>
  <si>
    <t>21/06/24 11:04:31</t>
  </si>
  <si>
    <t>f0024218-10ae-4b70-aaf8-e7ee37317878</t>
  </si>
  <si>
    <t>1-6ed6c5eaa99300e40c7f66fabbbecf1c</t>
  </si>
  <si>
    <t>21/06/24 11:04:39</t>
  </si>
  <si>
    <t>e6f71aa1-525e-4898-bc76-c007a3ea0ee0</t>
  </si>
  <si>
    <t>1-375054e00ec1f4ebeed32eecc2ed59ee</t>
  </si>
  <si>
    <t>9ee3b6c4-3759-478a-a994-2706e38d15a3</t>
  </si>
  <si>
    <t>1-df7b3145fd9199ff11d0c1a76b585fb8</t>
  </si>
  <si>
    <t>21/06/24 11:04:55</t>
  </si>
  <si>
    <t>1fa2e1b3-964b-4646-8f0b-3849677066c7</t>
  </si>
  <si>
    <t>1-28d4086635419db57e2a8385679fe743</t>
  </si>
  <si>
    <t>21/06/24 11:05:03</t>
  </si>
  <si>
    <t>43ec5fc3-5a19-46fe-83e7-69467b37e47f</t>
  </si>
  <si>
    <t>1-0419ac42c507e7bedbc22535314c5ead</t>
  </si>
  <si>
    <t>21/06/24 11:05:11</t>
  </si>
  <si>
    <t>9718f4a9-877d-4b0c-b3a7-0c51fb6685c7</t>
  </si>
  <si>
    <t>1-143ac8683012daebae79ad3f8e04203c</t>
  </si>
  <si>
    <t>21/06/24 11:05:19</t>
  </si>
  <si>
    <t>a2ab35c2-f9c8-4809-844e-6831385990eb</t>
  </si>
  <si>
    <t>1-84e2130990044cff1a88f7c06ada050f</t>
  </si>
  <si>
    <t>4b857ddf-3675-4d38-be91-606cd6cce620</t>
  </si>
  <si>
    <t>1-fbf69c7484c08871004209178f04af2c</t>
  </si>
  <si>
    <t>21/06/24 11:05:35</t>
  </si>
  <si>
    <t>ab7308b4-3871-497e-88a5-8e8ab9087624</t>
  </si>
  <si>
    <t>1-144d2b4f66e9888bdaf3be3257fed339</t>
  </si>
  <si>
    <t>21/06/24 11:05:43</t>
  </si>
  <si>
    <t>bd5ac855-fc72-4651-8be5-92523d6a7527</t>
  </si>
  <si>
    <t>1-70408d26a2e83e249efff39f80eb6b48</t>
  </si>
  <si>
    <t>2e33c46b-5875-4556-99d6-5d8e7b65ec89</t>
  </si>
  <si>
    <t>1-41086d964d9123f4ad6575d4264c4f17</t>
  </si>
  <si>
    <t>21/06/24 11:06:00</t>
  </si>
  <si>
    <t>79c3b2e2-aee5-43fb-b9ed-8379bab91ad3</t>
  </si>
  <si>
    <t>1-2360e1102d4dd387e7ac2d82b3ad30f5</t>
  </si>
  <si>
    <t>21/06/24 11:06:16</t>
  </si>
  <si>
    <t>b514b4b7-ad1e-4b73-bb37-6133a7061a1f</t>
  </si>
  <si>
    <t>1-3628c28de683ce842f6447ab6dab6e38</t>
  </si>
  <si>
    <t>21/06/24 11:06:25</t>
  </si>
  <si>
    <t>c3a099ad-e1e7-4615-aae2-429313fa8a9e</t>
  </si>
  <si>
    <t>1-4bbd9ecba3bd53497fcfe4dcd6907eb9</t>
  </si>
  <si>
    <t>21/06/24 11:06:33</t>
  </si>
  <si>
    <t>99836739-f600-49c7-a4f8-b33dfbf82024</t>
  </si>
  <si>
    <t>1-b5c91010671fe9533c22e6c781b51788</t>
  </si>
  <si>
    <t>21/06/24 11:06:40</t>
  </si>
  <si>
    <t>330771cf-431d-4cc4-8a47-b1b305a08071</t>
  </si>
  <si>
    <t>1-69bc51ea6b3609201216652f6b9625ab</t>
  </si>
  <si>
    <t>930e2359-4908-4b69-a8d9-53821ec707c5</t>
  </si>
  <si>
    <t>1-96f61385a9999af1af00f1710516dd17</t>
  </si>
  <si>
    <t>21/06/24 11:06:56</t>
  </si>
  <si>
    <t>38d1c712-6ad7-4c2c-ab3a-bdcaa577b0d0</t>
  </si>
  <si>
    <t>1-5bdfb22de6bdc149db18ebdd893a61e8</t>
  </si>
  <si>
    <t>21/06/24 11:07:12</t>
  </si>
  <si>
    <t>a645aa2d-92fd-4d06-a4c1-aa0a3e4aefa5</t>
  </si>
  <si>
    <t>1-634ebfc4c2a4ed320ad6796d78c54f1e</t>
  </si>
  <si>
    <t>21/06/24 11:07:21</t>
  </si>
  <si>
    <t>7fbfda1e-80f5-4d53-b10d-f765767b9023</t>
  </si>
  <si>
    <t>1-6fa125356878c4bf2c68c6c140c011e7</t>
  </si>
  <si>
    <t>21/06/24 11:07:38</t>
  </si>
  <si>
    <t>6433ac20-8a29-4208-ab56-ac426283e398</t>
  </si>
  <si>
    <t>1-4267077583ae47fae39a7f64550ba82d</t>
  </si>
  <si>
    <t>21/06/24 11:07:46</t>
  </si>
  <si>
    <t>d56103e6-4799-4580-9f43-5184581409e5</t>
  </si>
  <si>
    <t>1-8bdc7a594ae68804390073dbbfcb5335</t>
  </si>
  <si>
    <t>21/06/24 11:07:54</t>
  </si>
  <si>
    <t>d5f754bb-2773-4fd7-8e32-8c85aea67b5b</t>
  </si>
  <si>
    <t>1-25d758f8ead6865b7462f6454f1290c9</t>
  </si>
  <si>
    <t>21/06/24 11:08:02</t>
  </si>
  <si>
    <t>b57476f6-2f3e-4c7d-a94f-7c8b97cfe98f</t>
  </si>
  <si>
    <t>1-5a1603c8fdb586c96dceadbc842b51f8</t>
  </si>
  <si>
    <t>c485b32e-a6e2-4b89-8502-88c3c6ad0cc4</t>
  </si>
  <si>
    <t>1-606d20a510a3b40c2d356df2c79a75ff</t>
  </si>
  <si>
    <t>21/06/24 11:08:26</t>
  </si>
  <si>
    <t>fbdadb7b-0846-493c-b991-de1abb01e14c</t>
  </si>
  <si>
    <t>1-6ac7a4efc4f9981167c00bfcea16e607</t>
  </si>
  <si>
    <t>21/06/24 11:08:34</t>
  </si>
  <si>
    <t>77806646-4f93-4208-92b9-b5ff7880fa6c</t>
  </si>
  <si>
    <t>1-128a32b1a6ba26b4ac4268c9d90632e3</t>
  </si>
  <si>
    <t>21/06/24 11:08:42</t>
  </si>
  <si>
    <t>0cdbbb88-5767-4757-8760-8929b75c504b</t>
  </si>
  <si>
    <t>1-43d49ae8fcdc6320a1f2df475b77102b</t>
  </si>
  <si>
    <t>21/06/24 11:08:58</t>
  </si>
  <si>
    <t>38f7dcca-d7a8-4309-a8e9-bdd96de928a9</t>
  </si>
  <si>
    <t>1-6da01d0eadbb3f965300167ae3663618</t>
  </si>
  <si>
    <t>21/06/24 11:09:06</t>
  </si>
  <si>
    <t>425427b4-6c25-4032-88e4-0a82571e7dc8</t>
  </si>
  <si>
    <t>1-4fcd238dda92cbbbd0e1a6abc34838af</t>
  </si>
  <si>
    <t>21/06/24 11:09:14</t>
  </si>
  <si>
    <t>4149da83-cb2d-47f1-9134-3acb8129e543</t>
  </si>
  <si>
    <t>1-0416347a787e339ee3797aab574207dd</t>
  </si>
  <si>
    <t>21/06/24 11:09:22</t>
  </si>
  <si>
    <t>ac4bfdba-c100-46fb-98f5-2939801b492a</t>
  </si>
  <si>
    <t>1-9d5f385c879949ebacb60f7060424555</t>
  </si>
  <si>
    <t>21/06/24 11:09:38</t>
  </si>
  <si>
    <t>562a50df-e1c5-4597-a829-94b2e384fd22</t>
  </si>
  <si>
    <t>1-3244cfbf40ed66ed64266e97eed008bf</t>
  </si>
  <si>
    <t>21/06/24 11:09:46</t>
  </si>
  <si>
    <t>018f0830-3cbd-408a-abf8-628dd60b87bb</t>
  </si>
  <si>
    <t>1-51eddca63af53d4f13dd400c6c58409c</t>
  </si>
  <si>
    <t>862e4b79-2c6a-4629-8f11-c4d33fe43ec3</t>
  </si>
  <si>
    <t>1-91aed30e4c3defa58710dabc6bd98a1e</t>
  </si>
  <si>
    <t>21/06/24 11:10:02</t>
  </si>
  <si>
    <t>8153e53b-b151-430e-91ec-08846c871987</t>
  </si>
  <si>
    <t>1-e6f2d9213298f0a22dcfab3ee9501785</t>
  </si>
  <si>
    <t>21/06/24 11:10:18</t>
  </si>
  <si>
    <t>2cae8ab6-4c95-433f-ac45-bd7cc1f0a446</t>
  </si>
  <si>
    <t>1-eacf5607d43cb4c9c9975b51f58a34aa</t>
  </si>
  <si>
    <t>21/06/24 11:10:26</t>
  </si>
  <si>
    <t>4.66</t>
  </si>
  <si>
    <t>a2797c8a-b50e-4e23-abb8-cf68196c2bc6</t>
  </si>
  <si>
    <t>1-6bae9e92d8155f0cb277c4a8d7cd3eca</t>
  </si>
  <si>
    <t>21/06/24 11:10:42</t>
  </si>
  <si>
    <t>b5d26e4c-6ec6-44b1-aeb7-c22a9a91d0f8</t>
  </si>
  <si>
    <t>1-386c44f379003fb0198df84ca9fbc58f</t>
  </si>
  <si>
    <t>21f8e02a-4d9b-4dc5-ae63-2d7f39f4b30e</t>
  </si>
  <si>
    <t>1-c56b54a9808a7bde0d18ed8bea0350d1</t>
  </si>
  <si>
    <t>21/06/24 11:11:07</t>
  </si>
  <si>
    <t>cd52ef3c-2a3b-4b59-b4bc-3674ea0e0d4d</t>
  </si>
  <si>
    <t>1-98022f8aaa1f8da63e0503a566f40248</t>
  </si>
  <si>
    <t>21/06/24 11:11:15</t>
  </si>
  <si>
    <t>d567b031-2175-4a90-8f6b-203c9c827375</t>
  </si>
  <si>
    <t>1-43b2ad0ce255c398ea1509bba2407c06</t>
  </si>
  <si>
    <t>21/06/24 11:11:23</t>
  </si>
  <si>
    <t>7480e50c-5160-4298-9867-7bc77e3f530c</t>
  </si>
  <si>
    <t>1-06e22ca6787c1b0b459faf8ce1de306b</t>
  </si>
  <si>
    <t>21/06/24 11:11:39</t>
  </si>
  <si>
    <t>efe77ed1-65d0-4edc-a03e-1f1abe89fb62</t>
  </si>
  <si>
    <t>1-30f6d944853a678d09ee30b0f9129b0d</t>
  </si>
  <si>
    <t>21/06/24 11:11:47</t>
  </si>
  <si>
    <t>415fa0ab-cb9a-4392-bbbd-ed524ed2fd82</t>
  </si>
  <si>
    <t>1-c0e1092314a072fd6916407804fac785</t>
  </si>
  <si>
    <t>21/06/24 11:11:55</t>
  </si>
  <si>
    <t>9d61bf85-6ac4-47cb-a6ab-9eb4019f68c3</t>
  </si>
  <si>
    <t>1-66a923fb5a51188a8542aa33014e634c</t>
  </si>
  <si>
    <t>21/06/24 11:12:03</t>
  </si>
  <si>
    <t>6f71297e-be20-4cc8-a60b-4d20d613a6cf</t>
  </si>
  <si>
    <t>1-c65a91ec601d36e649f8f46ab7ccdedc</t>
  </si>
  <si>
    <t>21/06/24 11:12:11</t>
  </si>
  <si>
    <t>e3e98a4c-b7ff-4726-b283-5927e5e38b0f</t>
  </si>
  <si>
    <t>1-e90e58fee3b115f8d19c8f9ec01a9f8d</t>
  </si>
  <si>
    <t>21/06/24 11:12:28</t>
  </si>
  <si>
    <t>5dc31f9e-2bcc-4395-840d-1d4f9418c940</t>
  </si>
  <si>
    <t>1-d6e0a6f1bfd8bde81a5cbed3931be2e4</t>
  </si>
  <si>
    <t>21/06/24 11:12:44</t>
  </si>
  <si>
    <t>8fe462a6-64cb-45ed-a1c0-ae3813000d14</t>
  </si>
  <si>
    <t>1-82cb5472695845d542092adba641321b</t>
  </si>
  <si>
    <t>21/06/24 11:12:51</t>
  </si>
  <si>
    <t>51f2d6f9-c2a0-498c-a532-cbdf3d374cc2</t>
  </si>
  <si>
    <t>1-d330081fac2bc1cf46c8bd46baad3d57</t>
  </si>
  <si>
    <t>4f0a68f5-6ab2-478c-b8f2-95809096db49</t>
  </si>
  <si>
    <t>1-98ae8a93c6995a26e38e75f57f2e6d6d</t>
  </si>
  <si>
    <t>21/06/24 11:13:08</t>
  </si>
  <si>
    <t>d01f43ac-618e-43f0-b02f-83c01ae98bf0</t>
  </si>
  <si>
    <t>1-0a5eac1e98ab48657ee1aa0f794830c1</t>
  </si>
  <si>
    <t>21/06/24 11:13:16</t>
  </si>
  <si>
    <t>210364b8-51e2-4679-87c2-cd14377d545d</t>
  </si>
  <si>
    <t>1-d1849ca81708a3495280be81f4cd234f</t>
  </si>
  <si>
    <t>21/06/24 11:13:24</t>
  </si>
  <si>
    <t>fc0f953c-4627-4845-b1af-bd4b8b04e9bf</t>
  </si>
  <si>
    <t>1-1cea44410fe5ff756a4d2eeab4594420</t>
  </si>
  <si>
    <t>21/06/24 11:13:32</t>
  </si>
  <si>
    <t>bad40364-59f3-41bf-a555-28b9d11ae98a</t>
  </si>
  <si>
    <t>1-67d008079ec064828c9adbc2c3d8eebb</t>
  </si>
  <si>
    <t>1fdec0c0-6fcf-409a-a10e-813834c29d51</t>
  </si>
  <si>
    <t>1-76f25c0915acb2533c5a8c92838aef44</t>
  </si>
  <si>
    <t>21/06/24 11:13:48</t>
  </si>
  <si>
    <t>804b1252-0889-4f8c-a0ca-ec714b95b0a6</t>
  </si>
  <si>
    <t>1-fb9aa487b6a69aa29dcb3f5ca2d74d0f</t>
  </si>
  <si>
    <t>21/06/24 11:13:56</t>
  </si>
  <si>
    <t>f28ef9e9-38a4-4f7f-9d78-1ed0a135dc3f</t>
  </si>
  <si>
    <t>1-fe84304728302375c689bd145039d831</t>
  </si>
  <si>
    <t>21/06/24 11:14:04</t>
  </si>
  <si>
    <t>9a06d2d0-6a61-47c0-aa3c-500cec94b365</t>
  </si>
  <si>
    <t>1-ab28ce5dc2512a1294b3cd2b6519dd69</t>
  </si>
  <si>
    <t>21/06/24 11:14:12</t>
  </si>
  <si>
    <t>d9a907db-8f96-4818-9abc-5e1a63d61ca8</t>
  </si>
  <si>
    <t>1-a8e187680540cd48f44f4d347ad88f73</t>
  </si>
  <si>
    <t>b95eb18a-1677-49c9-a76a-d8b5c66d2c0c</t>
  </si>
  <si>
    <t>1-4540cad00bcec69678adc2afde91ce9b</t>
  </si>
  <si>
    <t>21/06/24 11:14:28</t>
  </si>
  <si>
    <t>d16e8cd0-6fe3-4431-bdd6-27dde2d43e87</t>
  </si>
  <si>
    <t>1-3be84ae79120c41c8ce613e5b1e62cea</t>
  </si>
  <si>
    <t>21/06/24 11:14:44</t>
  </si>
  <si>
    <t>2e629871-61a0-482a-9dc9-d401f3bf535a</t>
  </si>
  <si>
    <t>1-f0e5d87ce2df4ead89edc4943927f4a8</t>
  </si>
  <si>
    <t>4d7a8ed3-c043-4ff0-b9cf-b7193ce3b129</t>
  </si>
  <si>
    <t>1-ae960d62f4eb64618c54a4d394879f27</t>
  </si>
  <si>
    <t>21/06/24 11:15:09</t>
  </si>
  <si>
    <t>f67c8aef-9920-4075-9269-523434b1eb07</t>
  </si>
  <si>
    <t>1-f16f86585667248152c8bb8d9a259f35</t>
  </si>
  <si>
    <t>caa7c9ed-e9f7-4956-b20b-c8d69e596a96</t>
  </si>
  <si>
    <t>1-866bf21c550944d025934c4549c78c6a</t>
  </si>
  <si>
    <t>21/06/24 11:15:33</t>
  </si>
  <si>
    <t>87ed89e3-1eb2-4b62-91a4-3fdd0ea00478</t>
  </si>
  <si>
    <t>1-967e38d8cb06cd263f3d5ddb493bde87</t>
  </si>
  <si>
    <t>3699f361-2893-425c-9db9-1bf6cc142437</t>
  </si>
  <si>
    <t>1-edd104a0238c3fa51b54cb05692d217d</t>
  </si>
  <si>
    <t>21/06/24 11:15:49</t>
  </si>
  <si>
    <t>ffd9eab8-0da5-4c96-9af9-e879df042ba5</t>
  </si>
  <si>
    <t>1-daee89f80a998e507ccebe7c92d50cfb</t>
  </si>
  <si>
    <t>21/06/24 11:16:05</t>
  </si>
  <si>
    <t>d806c1dc-34c3-4e25-b794-11a81fb98892</t>
  </si>
  <si>
    <t>1-6b1f9c9ba166fed99c00e113e8a2c4cd</t>
  </si>
  <si>
    <t>21/06/24 11:16:13</t>
  </si>
  <si>
    <t>cf8c7211-700d-4512-9e93-457af951bee3</t>
  </si>
  <si>
    <t>1-096f1c21248294bfa0389984d03a0f6b</t>
  </si>
  <si>
    <t>21/06/24 11:16:21</t>
  </si>
  <si>
    <t>a20bf729-6a2b-4df8-ab31-50d728b2af6d</t>
  </si>
  <si>
    <t>1-9148267435e049e379d0400548b05ca1</t>
  </si>
  <si>
    <t>21/06/24 11:16:29</t>
  </si>
  <si>
    <t>a652f72c-2916-4b3b-a357-ee157fb24aa4</t>
  </si>
  <si>
    <t>1-45698ba00092f140299bed73f7a80b8b</t>
  </si>
  <si>
    <t>21/06/24 11:16:45</t>
  </si>
  <si>
    <t>c1519e4e-21e2-4bb3-b4eb-88bbe3d73516</t>
  </si>
  <si>
    <t>1-226ac9d7a32a901535e68523c033973c</t>
  </si>
  <si>
    <t>21/06/24 11:16:53</t>
  </si>
  <si>
    <t>d2acd2fc-7f58-4f56-ab8c-2f7140f4f120</t>
  </si>
  <si>
    <t>1-93c973fe9c8716145fdb97edd9dd7d19</t>
  </si>
  <si>
    <t>aa0e4c09-5adb-4564-9215-04bbbd65c013</t>
  </si>
  <si>
    <t>1-e14145284ff3aa97b9e38d0f0a1d2432</t>
  </si>
  <si>
    <t>21/06/24 11:17:09</t>
  </si>
  <si>
    <t>a00b48d2-b303-4d4a-bd10-bd1acf329875</t>
  </si>
  <si>
    <t>1-e59d125e6ec811b698ef3090b7567e64</t>
  </si>
  <si>
    <t>21/06/24 11:17:18</t>
  </si>
  <si>
    <t>dd4d3730-edf6-4e26-bbb5-d8a673718ffe</t>
  </si>
  <si>
    <t>1-e49f545f4b503f27037a99d611f69879</t>
  </si>
  <si>
    <t>cd0007ee-6744-4bd7-ab29-04c050cd573d</t>
  </si>
  <si>
    <t>1-50583d7871513dd078d66a8653f852b4</t>
  </si>
  <si>
    <t>21/06/24 11:17:34</t>
  </si>
  <si>
    <t>2b9609f7-8fe3-46a3-bc04-c938593f282d</t>
  </si>
  <si>
    <t>1-73f4f08a9f5b664585c7e5fc4645134d</t>
  </si>
  <si>
    <t>21/06/24 11:17:42</t>
  </si>
  <si>
    <t>2b47b959-6b0f-40c4-8a03-60518106ced2</t>
  </si>
  <si>
    <t>1-23fb590c6fd8f47a05218840a577d681</t>
  </si>
  <si>
    <t>21/06/24 11:17:50</t>
  </si>
  <si>
    <t>f5517593-636c-4e9e-9331-fbbf0088e423</t>
  </si>
  <si>
    <t>1-1e75a0fd93fb52ba32f877dd9428b0f3</t>
  </si>
  <si>
    <t>21/06/24 11:17:58</t>
  </si>
  <si>
    <t>2ab46c0a-3dff-4af2-835d-7f49caada059</t>
  </si>
  <si>
    <t>1-ac1c1c6025b39a8db00825fa196f2037</t>
  </si>
  <si>
    <t>cdf8ae25-b55b-4b83-bfba-53654060bcbc</t>
  </si>
  <si>
    <t>1-0cda8c771fbb3ce7d9698cb82757e712</t>
  </si>
  <si>
    <t>21/06/24 11:18:14</t>
  </si>
  <si>
    <t>d5cd6ce3-0121-48ef-bbc3-fb3c5db758d8</t>
  </si>
  <si>
    <t>1-e4c1cab6606a85661c4f060eb2c87931</t>
  </si>
  <si>
    <t>99e07ed1-98fd-4bc7-9761-e714584aa59e</t>
  </si>
  <si>
    <t>1-9ae5bffe83efb3127b9f583808385ebf</t>
  </si>
  <si>
    <t>21/06/24 11:18:38</t>
  </si>
  <si>
    <t>375c1f0d-a287-4242-b530-6cf2a4c3b6f6</t>
  </si>
  <si>
    <t>1-6ee521a79454fbe7f4549ebe06e64606</t>
  </si>
  <si>
    <t>a53c8bb7-7df8-4432-9ea8-c337984e7ef3</t>
  </si>
  <si>
    <t>1-3112531378a6fc75d085980f9f893715</t>
  </si>
  <si>
    <t>21/06/24 11:18:54</t>
  </si>
  <si>
    <t>159e77ff-6f67-457e-9416-9bb0ed370713</t>
  </si>
  <si>
    <t>1-9bbbce5f9eaa0cea7c0531e833e57fc8</t>
  </si>
  <si>
    <t>21/06/24 11:19:10</t>
  </si>
  <si>
    <t>fb3e7510-ad34-4301-ac8f-255d36ac271b</t>
  </si>
  <si>
    <t>1-215a1ed6ed115e3b719b829eb50423df</t>
  </si>
  <si>
    <t>21/06/24 11:19:18</t>
  </si>
  <si>
    <t>9419d3bf-f53f-4e55-9c18-f7fd88615aa3</t>
  </si>
  <si>
    <t>1-9fceeef49c0922b3cfaeaa634319bb62</t>
  </si>
  <si>
    <t>21/06/24 11:19:27</t>
  </si>
  <si>
    <t>54aa330d-1166-4123-b257-17f5995d5d32</t>
  </si>
  <si>
    <t>1-56a4ec5ce2bb8e2955ac6e20e7905fb7</t>
  </si>
  <si>
    <t>21/06/24 11:19:35</t>
  </si>
  <si>
    <t>26148580-0831-489c-a3d3-2863e86268e6</t>
  </si>
  <si>
    <t>1-00442c8f6be4a90eaad08e1c89b4f247</t>
  </si>
  <si>
    <t>21/06/24 11:19:43</t>
  </si>
  <si>
    <t>38d8c3f9-a56b-4384-a43f-84279ea9e270</t>
  </si>
  <si>
    <t>1-3dee15aef23f3ad396097565c36ae276</t>
  </si>
  <si>
    <t>21/06/24 11:19:51</t>
  </si>
  <si>
    <t>4f1e595e-f8c9-40fc-953f-efde059d6cb4</t>
  </si>
  <si>
    <t>1-31787ac6a7e4bed97cf41a3f6588e7eb</t>
  </si>
  <si>
    <t>21/06/24 11:19:59</t>
  </si>
  <si>
    <t>3fcdf77b-ca63-4d2f-9193-39c897118541</t>
  </si>
  <si>
    <t>1-412631ccb464f0f0c9d1327925f4218d</t>
  </si>
  <si>
    <t>4b7fca6a-0421-464c-8b6f-aa557060852f</t>
  </si>
  <si>
    <t>1-a5489e5d07d6cba4f03016a01079a29f</t>
  </si>
  <si>
    <t>21/06/24 11:20:15</t>
  </si>
  <si>
    <t>ddbb8831-2273-4ce4-8eea-68da844e4b42</t>
  </si>
  <si>
    <t>1-bf775100ccb18cba5cb1752d9fddfa06</t>
  </si>
  <si>
    <t>21/06/24 11:20:23</t>
  </si>
  <si>
    <t>afc90d66-3457-43d5-b58c-807aa1fe0d6e</t>
  </si>
  <si>
    <t>1-e895b339430e8d68882ecaead06441c5</t>
  </si>
  <si>
    <t>21/06/24 11:20:31</t>
  </si>
  <si>
    <t>8aca8727-5643-4d86-a851-5d0cfe636c59</t>
  </si>
  <si>
    <t>1-32958647fb12da02d112b61695ebd0dc</t>
  </si>
  <si>
    <t>21/06/24 11:20:39</t>
  </si>
  <si>
    <t>9deb30b5-0bd4-4882-8545-c7612155f682</t>
  </si>
  <si>
    <t>1-930bf7cd042c86b20c17c61008588907</t>
  </si>
  <si>
    <t>21/06/24 11:20:56</t>
  </si>
  <si>
    <t>674c2fc3-83c6-4f24-95f7-c1e17b35046f</t>
  </si>
  <si>
    <t>1-097ae36c4b7d641bd737fd98b04e749c</t>
  </si>
  <si>
    <t>21/06/24 11:21:05</t>
  </si>
  <si>
    <t>bc51fe54-6e07-41ff-bebc-7ca0d8e86b3b</t>
  </si>
  <si>
    <t>1-d3dfe2e53318f81afede70a0d81f3866</t>
  </si>
  <si>
    <t>722cc484-493e-46a1-b662-8d965e99b58e</t>
  </si>
  <si>
    <t>1-35ef20e7efc3ca34dafd1f10057dbd3d</t>
  </si>
  <si>
    <t>21/06/24 11:21:20</t>
  </si>
  <si>
    <t>d62f0683-b657-44b0-b8eb-5ea4dcd08d69</t>
  </si>
  <si>
    <t>1-c021018e907c5696aacbb73978b14495</t>
  </si>
  <si>
    <t>f1bde4ec-b366-430c-8a7e-f0ad85598307</t>
  </si>
  <si>
    <t>1-3d6f0ab917bb6b8f5dd50317e87f346b</t>
  </si>
  <si>
    <t>21/06/24 11:21:45</t>
  </si>
  <si>
    <t>869796a0-a4ea-47b2-aa27-ea6eee24027f</t>
  </si>
  <si>
    <t>1-bf7c09093070693509eb6e60268448be</t>
  </si>
  <si>
    <t>21/06/24 11:22:01</t>
  </si>
  <si>
    <t>6c24dfa1-b7ce-478d-891f-6eaaf728fc54</t>
  </si>
  <si>
    <t>1-762e536e311b98899b30da46793c4930</t>
  </si>
  <si>
    <t>163b187b-8a29-480b-a006-35ce3f046e13</t>
  </si>
  <si>
    <t>1-2068127ff24680617c0d2c0f437873c8</t>
  </si>
  <si>
    <t>21/06/24 11:22:25</t>
  </si>
  <si>
    <t>5747e955-9d19-458e-a11d-78b6269fcc75</t>
  </si>
  <si>
    <t>1-51e315e17c8075e63c290030db0acdfe</t>
  </si>
  <si>
    <t>21/06/24 11:22:33</t>
  </si>
  <si>
    <t>38185e58-a944-4074-a835-c41547c024b7</t>
  </si>
  <si>
    <t>1-2e2b74c1ce0137fcc7d918c2958459bb</t>
  </si>
  <si>
    <t>21/06/24 11:22:41</t>
  </si>
  <si>
    <t>fa4b1435-9b02-4708-a9db-c0f7bf134f2b</t>
  </si>
  <si>
    <t>1-5e2a738fddd1880d43a77483b65a3158</t>
  </si>
  <si>
    <t>21/06/24 11:22:57</t>
  </si>
  <si>
    <t>95e188cf-b34a-416d-91fa-4885cbfba7b1</t>
  </si>
  <si>
    <t>1-c5a9d8d67cc41e55ed1faaf603d2dc59</t>
  </si>
  <si>
    <t>21/06/24 11:23:05</t>
  </si>
  <si>
    <t>0515c968-a639-439a-8335-5fadff564b48</t>
  </si>
  <si>
    <t>1-7257de21cc1db239aa3fdb9f2f46be03</t>
  </si>
  <si>
    <t>78e066bf-41b1-4f5f-bc6c-a9c666ac57a1</t>
  </si>
  <si>
    <t>1-674460156b5a55ed8ddf8c7512d5b36f</t>
  </si>
  <si>
    <t>21/06/24 11:23:21</t>
  </si>
  <si>
    <t>19535683-f82b-4cc5-9db4-d839bd5d29b8</t>
  </si>
  <si>
    <t>1-90437b5a77a54596b50b55e11919beae</t>
  </si>
  <si>
    <t>21/06/24 11:23:37</t>
  </si>
  <si>
    <t>e1022ef1-b648-4d5f-9ab1-079cb37d122f</t>
  </si>
  <si>
    <t>1-0fc436e8b90b6cd3ec745b3617ee4a79</t>
  </si>
  <si>
    <t>21/06/24 11:23:45</t>
  </si>
  <si>
    <t>84ec2e1e-2fbd-4237-a050-a7348e6224bc</t>
  </si>
  <si>
    <t>1-fd753ec70ba34d7b6199eeb613e5181b</t>
  </si>
  <si>
    <t>7c092c00-db1a-40ac-8250-c4d4434c0f96</t>
  </si>
  <si>
    <t>1-b0685442b544855d2d3b1c209cdd4686</t>
  </si>
  <si>
    <t>21/06/24 11:24:01</t>
  </si>
  <si>
    <t>ee5b6920-0734-45aa-8eec-4ceba7e9c1a9</t>
  </si>
  <si>
    <t>1-c2b92e0fa8a361b2ec110f44d949f45b</t>
  </si>
  <si>
    <t>21/06/24 11:24:10</t>
  </si>
  <si>
    <t>35bc7077-85db-4ffd-aaf4-3a1ebab463ce</t>
  </si>
  <si>
    <t>1-c6bc5e676ac19ffd5cb691b070f14596</t>
  </si>
  <si>
    <t>21/06/24 11:24:27</t>
  </si>
  <si>
    <t>1dddb75e-a697-4c3e-bc66-89168d27017a</t>
  </si>
  <si>
    <t>1-a75eefd56a2bb579fc8e2026a75893d2</t>
  </si>
  <si>
    <t>21/06/24 11:24:35</t>
  </si>
  <si>
    <t>2e23eb46-c488-45ba-9d77-b9e44107a61e</t>
  </si>
  <si>
    <t>1-3e0de9d37c8d6238c5b454c8e2a5f3c2</t>
  </si>
  <si>
    <t>7cc86fa1-b8f7-4504-aa9e-7ebbb904182d</t>
  </si>
  <si>
    <t>1-8f95af659c6f3b4e4cc7bee0a55f6713</t>
  </si>
  <si>
    <t>21/06/24 11:24:51</t>
  </si>
  <si>
    <t>1961c20a-e09b-4938-a7e6-d3939d6c10f4</t>
  </si>
  <si>
    <t>1-b54b97d975d2dfed53ea081b104e972a</t>
  </si>
  <si>
    <t>21/06/24 11:24:59</t>
  </si>
  <si>
    <t>b580ea7e-cd3a-4fc7-b65c-848f26216b19</t>
  </si>
  <si>
    <t>1-2ab52056b24ab6f05426f1c5ef6272ca</t>
  </si>
  <si>
    <t>21/06/24 11:25:07</t>
  </si>
  <si>
    <t>c47a1a15-67f8-4823-a168-c36ff39049e5</t>
  </si>
  <si>
    <t>1-f813e999ad4d0d5955b0733da20d0b62</t>
  </si>
  <si>
    <t>21/06/24 11:25:15</t>
  </si>
  <si>
    <t>93df2c64-826c-487d-9f49-2a10d5c35553</t>
  </si>
  <si>
    <t>1-8d5be55482679ccf8b387c3427b3560a</t>
  </si>
  <si>
    <t>692097ee-f24e-4d59-a3a4-d26274491150</t>
  </si>
  <si>
    <t>1-41bf6e9c40b3bd9476a6bf3e50eeee64</t>
  </si>
  <si>
    <t>21/06/24 11:25:31</t>
  </si>
  <si>
    <t>5c28fc33-9d12-4d0a-be55-20a944018fc0</t>
  </si>
  <si>
    <t>1-809ec72492fa1f621af4fab5debcd3cc</t>
  </si>
  <si>
    <t>21/06/24 11:25:39</t>
  </si>
  <si>
    <t>78553885-9f06-4617-8850-5ba3bdf73851</t>
  </si>
  <si>
    <t>1-9b97f43c4f69cbb0421959486de48f67</t>
  </si>
  <si>
    <t>21/06/24 11:25:47</t>
  </si>
  <si>
    <t>338b990a-8909-49a1-83fb-54004d03007b</t>
  </si>
  <si>
    <t>1-b35ad86d2f208dcab1c6fa2d480910a8</t>
  </si>
  <si>
    <t>21/06/24 11:25:55</t>
  </si>
  <si>
    <t>b5e87f63-1ca4-4fc8-89d4-82eedaf5f58f</t>
  </si>
  <si>
    <t>1-d7b08d53b79fac69165cb7ce7a2dd2cf</t>
  </si>
  <si>
    <t>f030703a-47bb-48e5-9906-21b8b0589011</t>
  </si>
  <si>
    <t>1-9b870e84cb69f2e942cc14f62d54aee9</t>
  </si>
  <si>
    <t>21/06/24 11:26:11</t>
  </si>
  <si>
    <t>ae5838e1-82bb-42ea-adcb-7b24875c4d24</t>
  </si>
  <si>
    <t>1-00ec3ceeb62322444f899ac50124628d</t>
  </si>
  <si>
    <t>21/06/24 11:26:19</t>
  </si>
  <si>
    <t>77c6016f-3bbf-48d5-a985-072a528be545</t>
  </si>
  <si>
    <t>1-9d8b6a7904499c9dd82da41970d05cb2</t>
  </si>
  <si>
    <t>21/06/24 11:26:27</t>
  </si>
  <si>
    <t>4e3f5ca2-a2ee-48b8-94df-044b66f3d098</t>
  </si>
  <si>
    <t>1-237760b94a33630eebcb4ee65d138311</t>
  </si>
  <si>
    <t>21/06/24 11:26:35</t>
  </si>
  <si>
    <t>67dc54ef-101d-42ca-b958-37175dfd6cc0</t>
  </si>
  <si>
    <t>1-b0cac17e22f7a77d81e2c555262b2e88</t>
  </si>
  <si>
    <t>21/06/24 11:26:43</t>
  </si>
  <si>
    <t>3759d4dc-b045-4a04-be9e-4f20296bae62</t>
  </si>
  <si>
    <t>1-cb50e72d26367971f57758771cdbb691</t>
  </si>
  <si>
    <t>21/06/24 11:26:51</t>
  </si>
  <si>
    <t>29d904b8-67de-4d84-8cca-bc4dbca87bc6</t>
  </si>
  <si>
    <t>1-0d26e2ea0b71161ea238ebf6d17da974</t>
  </si>
  <si>
    <t>21/06/24 11:27:08</t>
  </si>
  <si>
    <t>f7a76abf-254d-4882-92dc-5da8b3e60866</t>
  </si>
  <si>
    <t>1-4c2f96ccb2a0a22ec84f1c6046addc19</t>
  </si>
  <si>
    <t>21/06/24 11:27:16</t>
  </si>
  <si>
    <t>39a1599e-4ace-4c39-abed-d27a732fa834</t>
  </si>
  <si>
    <t>1-8f285f6dd4b00073f9c08dd613bbf04a</t>
  </si>
  <si>
    <t>c57e66c2-b73a-491a-a2f4-30c50a878bd0</t>
  </si>
  <si>
    <t>1-657be35f99050de9d07d51c2f24f76f7</t>
  </si>
  <si>
    <t>21/06/24 11:27:32</t>
  </si>
  <si>
    <t>d8a61591-0b62-413b-a223-a59ee8badb96</t>
  </si>
  <si>
    <t>1-756f2a5d45fe44e5ea7ce73b580e3e06</t>
  </si>
  <si>
    <t>21/06/24 11:27:48</t>
  </si>
  <si>
    <t>004cdca2-b816-41dd-98e7-cbcfff818dde</t>
  </si>
  <si>
    <t>1-7028833fc8dfe07394e30f4440b2b45d</t>
  </si>
  <si>
    <t>21/06/24 11:27:56</t>
  </si>
  <si>
    <t>53ade6d7-2c2e-49e2-aba3-75522cb29c35</t>
  </si>
  <si>
    <t>1-8b76f732634eda7cef05c9459099ceb7</t>
  </si>
  <si>
    <t>5954c761-a1de-410b-a1ff-be4d62a4075d</t>
  </si>
  <si>
    <t>1-bded84e1d9e821e3d5ea12d59b55eddd</t>
  </si>
  <si>
    <t>21/06/24 11:28:12</t>
  </si>
  <si>
    <t>d1452320-6fc9-47e9-bddb-8ffeaed0c26f</t>
  </si>
  <si>
    <t>1-3150f12673a6dbe2d034f210b8a3c153</t>
  </si>
  <si>
    <t>21/06/24 11:28:48</t>
  </si>
  <si>
    <t>88afe14b-44f1-46b8-b97a-7346641941f6</t>
  </si>
  <si>
    <t>1-caab1f0e95e989e682e8e4f6ac7c598d</t>
  </si>
  <si>
    <t>d8c2cb27-482b-403e-a044-cd3a43a098b2</t>
  </si>
  <si>
    <t>1-66d117848580636ccce9547863d0ea40</t>
  </si>
  <si>
    <t>21/06/24 11:29:12</t>
  </si>
  <si>
    <t>6cc9083d-227a-4119-8a97-45f305822bd4</t>
  </si>
  <si>
    <t>1-500eb006693e83bdb0cb049e02fe4df5</t>
  </si>
  <si>
    <t>21/06/24 11:29:20</t>
  </si>
  <si>
    <t>fa7cb6df-20a5-49ec-ab1a-f5461f3cdd9d</t>
  </si>
  <si>
    <t>1-f530c73e159254f6d034dcb4d88c8f9f</t>
  </si>
  <si>
    <t>21/06/24 11:29:28</t>
  </si>
  <si>
    <t>d2734bc0-7eb0-4872-acda-4decb87bf9a5</t>
  </si>
  <si>
    <t>1-063c5a7cde6b692da74ed70f8c7baa27</t>
  </si>
  <si>
    <t>21/06/24 11:29:36</t>
  </si>
  <si>
    <t>eef04853-2b21-4d49-909f-71b825a0c2a9</t>
  </si>
  <si>
    <t>1-54e69407924ad11b9414ac2ef1e9cb73</t>
  </si>
  <si>
    <t>e2321632-ab0f-42de-961b-3266f57f11de</t>
  </si>
  <si>
    <t>1-8734bb0320d516834b14fbbd8ce9797d</t>
  </si>
  <si>
    <t>21/06/24 11:29:52</t>
  </si>
  <si>
    <t>5dc66774-4aa1-43d5-8cd2-f2bd68c36700</t>
  </si>
  <si>
    <t>1-0b25ed7a1ab43f344dae3ecb6a5aafa0</t>
  </si>
  <si>
    <t>21/06/24 11:30:00</t>
  </si>
  <si>
    <t>f654a56b-6131-4592-b089-421a6419e9ba</t>
  </si>
  <si>
    <t>1-f04f991da0a91803e7ba9f3469cea224</t>
  </si>
  <si>
    <t>21/06/24 11:30:08</t>
  </si>
  <si>
    <t>039a63e7-b412-4de3-b713-1cf7dd6951f0</t>
  </si>
  <si>
    <t>1-dcd10f3fb605b6ae20f207bebfb7d069</t>
  </si>
  <si>
    <t>21/06/24 11:30:16</t>
  </si>
  <si>
    <t>6e9da052-4208-4da3-a391-0df92ec91c37</t>
  </si>
  <si>
    <t>1-41521e3393e6f24c984baf2f809c0398</t>
  </si>
  <si>
    <t>e4a1948c-dee8-48eb-b635-fc75e6d096e7</t>
  </si>
  <si>
    <t>1-3033b3b6b259d4367284c2062eefad0f</t>
  </si>
  <si>
    <t>21/06/24 11:30:33</t>
  </si>
  <si>
    <t>c1d3b7e0-a7e7-4a7e-b88e-6b659f58e24c</t>
  </si>
  <si>
    <t>1-2a4336ea1676d543fd1c72edf4e28414</t>
  </si>
  <si>
    <t>21/06/24 11:30:49</t>
  </si>
  <si>
    <t>ecfb3ff7-a97b-4d8f-8d3b-d59e055495ec</t>
  </si>
  <si>
    <t>1-34c3a6f4ad15163594d6345e5f596f43</t>
  </si>
  <si>
    <t>21/06/24 11:30:57</t>
  </si>
  <si>
    <t>1.64</t>
  </si>
  <si>
    <t>ad6d1907-b180-48b7-849b-e5f0b58b534b</t>
  </si>
  <si>
    <t>1-4aeda2aa6a96aea6fec1e1c0c35c701c</t>
  </si>
  <si>
    <t>d3f93cc8-a1f3-40bd-971d-734286b6b596</t>
  </si>
  <si>
    <t>1-18b8119b3352676bb469cbbd3a9d0894</t>
  </si>
  <si>
    <t>21/06/24 11:31:13</t>
  </si>
  <si>
    <t>6cb84e83-1a63-4792-a693-01a37012372d</t>
  </si>
  <si>
    <t>1-87c0e9e99bb50cdf75a5132331383ddd</t>
  </si>
  <si>
    <t>21/06/24 11:31:29</t>
  </si>
  <si>
    <t>1a82ea8e-8284-4b66-8b66-eb74be35469a</t>
  </si>
  <si>
    <t>1-2f325d09e6484683cc5c4869e47c6ad4</t>
  </si>
  <si>
    <t>21/06/24 11:31:37</t>
  </si>
  <si>
    <t>a7ba7757-1d53-4f25-9702-9e73efb066e4</t>
  </si>
  <si>
    <t>1-9e2d34398fd426b0d59419043cb343d6</t>
  </si>
  <si>
    <t>21/06/24 11:31:45</t>
  </si>
  <si>
    <t>6868966a-afaa-454b-b6ad-7b476c36ff99</t>
  </si>
  <si>
    <t>1-fbe8fb410b18963abe06f377883b01bb</t>
  </si>
  <si>
    <t>21/06/24 11:31:53</t>
  </si>
  <si>
    <t>046bd65b-f408-4e27-8b26-3cf3d2e4c102</t>
  </si>
  <si>
    <t>1-e041057d95a160fa5ce519b6dcc38c03</t>
  </si>
  <si>
    <t>21/06/24 11:32:01</t>
  </si>
  <si>
    <t>f801c2ad-5086-4a44-8219-16ee58cd6797</t>
  </si>
  <si>
    <t>1-67b958f849b62b1906ca5886dfeea3f0</t>
  </si>
  <si>
    <t>21/06/24 11:32:09</t>
  </si>
  <si>
    <t>d4a993ed-4451-47af-a3f7-ea9379177105</t>
  </si>
  <si>
    <t>1-34fc09d85bcfa7337000b9a8fba1b0e2</t>
  </si>
  <si>
    <t>21/06/24 11:32:17</t>
  </si>
  <si>
    <t>500abef1-a324-4c43-ae26-e926dc07854c</t>
  </si>
  <si>
    <t>1-1a02c39aa785df438089c37417edb5d1</t>
  </si>
  <si>
    <t>21/06/24 11:32:25</t>
  </si>
  <si>
    <t>ce9c9722-654a-4a62-a426-2d1ec984bff0</t>
  </si>
  <si>
    <t>1-c9c7936481006c5aa2d474289f43a538</t>
  </si>
  <si>
    <t>21/06/24 11:32:33</t>
  </si>
  <si>
    <t>3bfd0d17-8a42-4c52-a360-59287d6a9bef</t>
  </si>
  <si>
    <t>1-abb94a7bd5cede9b5b19f995de26a897</t>
  </si>
  <si>
    <t>53f6f587-dbde-4e08-87d9-f642f1c5d5e1</t>
  </si>
  <si>
    <t>1-17ff99ca43662d653851e93ef2045490</t>
  </si>
  <si>
    <t>21/06/24 11:32:49</t>
  </si>
  <si>
    <t>fced63ae-742e-4031-819b-39b2e7f5fda8</t>
  </si>
  <si>
    <t>1-35db0585a4694a516d4741789c6bb152</t>
  </si>
  <si>
    <t>109ece0a-df1d-4459-b24e-d8dc4bf17613</t>
  </si>
  <si>
    <t>1-fbc02a12e6926a519624c7687dc424ad</t>
  </si>
  <si>
    <t>21/06/24 11:33:05</t>
  </si>
  <si>
    <t>716ea9bc-450b-431a-910b-842d8020bf67</t>
  </si>
  <si>
    <t>1-28b8142dfbeef1157ab3dfde0c7c2fe3</t>
  </si>
  <si>
    <t>21/06/24 11:33:21</t>
  </si>
  <si>
    <t>692c8d14-c325-4a80-bc53-8cad04fca96c</t>
  </si>
  <si>
    <t>1-ad138fbc37cd3de328338758d40feba3</t>
  </si>
  <si>
    <t>21/06/24 11:33:29</t>
  </si>
  <si>
    <t>aa6f944b-8cbf-4bb6-93ea-861939373917</t>
  </si>
  <si>
    <t>1-0a945e00de9d8c02b96b994b61fb8215</t>
  </si>
  <si>
    <t>90a7ac55-7dd9-4bea-b3d6-7d96d9b92172</t>
  </si>
  <si>
    <t>1-aae66391111b8c8ac85e749715ea758b</t>
  </si>
  <si>
    <t>21/06/24 11:33:46</t>
  </si>
  <si>
    <t>f912088d-5d67-4ee5-8a9d-78987eb2ccd8</t>
  </si>
  <si>
    <t>1-3abadf6a11031af4609f7fd58a9c633d</t>
  </si>
  <si>
    <t>21/06/24 11:33:54</t>
  </si>
  <si>
    <t>60d3722f-d69c-4132-b9d1-9be4fb955a24</t>
  </si>
  <si>
    <t>1-38b6cbaae799ab56f095a85bd5bee90d</t>
  </si>
  <si>
    <t>d2e09fda-4b75-4cc9-a4df-8bcfe8c26bc5</t>
  </si>
  <si>
    <t>1-b14b568469a59fbcd4ab3eccdbc5a341</t>
  </si>
  <si>
    <t>21/06/24 11:34:10</t>
  </si>
  <si>
    <t>bfc8fec5-fbc6-4ab2-907c-ead662d38bb2</t>
  </si>
  <si>
    <t>1-edd30c8189c37910832adcaa6bb5877b</t>
  </si>
  <si>
    <t>21/06/24 11:34:18</t>
  </si>
  <si>
    <t>e5f84462-6e05-4327-8750-8da0e1f3bd71</t>
  </si>
  <si>
    <t>1-5dae1514eb83141ec3adc328d4d3140c</t>
  </si>
  <si>
    <t>21/06/24 11:34:26</t>
  </si>
  <si>
    <t>5e0490d5-1114-49d4-b950-9f144ece2e39</t>
  </si>
  <si>
    <t>1-ad9ac1383072fd80769d72fbcf74e13b</t>
  </si>
  <si>
    <t>21/06/24 11:34:42</t>
  </si>
  <si>
    <t>b7035e2f-04bc-4f5c-81fe-df35387696d1</t>
  </si>
  <si>
    <t>1-2f7fcbfb654413cfdb883f0108cf5c75</t>
  </si>
  <si>
    <t>21/06/24 11:34:50</t>
  </si>
  <si>
    <t>9e7a8c68-6827-418c-924d-46a98d6b344b</t>
  </si>
  <si>
    <t>1-c105c64b4940c14e70d693563a989deb</t>
  </si>
  <si>
    <t>21/06/24 11:34:58</t>
  </si>
  <si>
    <t>a519023d-7dcd-4e04-98a4-2bfc7d6f093c</t>
  </si>
  <si>
    <t>1-0e9dab16e18920e9ec6ca2d960730ca3</t>
  </si>
  <si>
    <t>21/06/24 11:35:06</t>
  </si>
  <si>
    <t>39c28f8e-42cd-4396-b208-835c3ee747d3</t>
  </si>
  <si>
    <t>1-b2f4cc663b4be48013fd6819bf73f844</t>
  </si>
  <si>
    <t>d7b917c2-6055-433f-acac-1a66bd4f525c</t>
  </si>
  <si>
    <t>1-0aef3a46ff9ff05e16d9cdf7204a49ca</t>
  </si>
  <si>
    <t>21/06/24 11:35:30</t>
  </si>
  <si>
    <t>7c622309-1c63-46ab-b611-6d13c7355611</t>
  </si>
  <si>
    <t>1-f156427b99e3679d97ede5c18bafaa79</t>
  </si>
  <si>
    <t>bb5f844e-ab1b-4ac5-94fc-4cee8d0b4d38</t>
  </si>
  <si>
    <t>1-a6d14d0c98bdc31d6e323e9b18e96e06</t>
  </si>
  <si>
    <t>21/06/24 11:35:46</t>
  </si>
  <si>
    <t>6a98da1a-44d2-48ac-b9dc-008b2c5e41df</t>
  </si>
  <si>
    <t>1-5ce0b9de98ef348f00223a4fdab31d4b</t>
  </si>
  <si>
    <t>21/06/24 11:35:54</t>
  </si>
  <si>
    <t>7c5f436a-097c-4973-8efe-a531b3623505</t>
  </si>
  <si>
    <t>1-1b78424808f1f5cc1aab3e8238c716cf</t>
  </si>
  <si>
    <t>21/06/24 11:36:02</t>
  </si>
  <si>
    <t>d8b6dc06-e52b-4abe-930a-957a8913994e</t>
  </si>
  <si>
    <t>1-33743e8aa4c13fb49c35ae7fa6edc6d1</t>
  </si>
  <si>
    <t>21/06/24 11:36:10</t>
  </si>
  <si>
    <t>de5c67b9-e4e3-4ff5-911b-ef975b2da730</t>
  </si>
  <si>
    <t>1-cf092dc74447c2304d468b9c86738b12</t>
  </si>
  <si>
    <t>21/06/24 11:36:18</t>
  </si>
  <si>
    <t>c6a9370e-a47b-4c6d-9da3-f56144ac0666</t>
  </si>
  <si>
    <t>1-9dc30efab4af68a818ec373e326a7a0e</t>
  </si>
  <si>
    <t>21/06/24 11:36:26</t>
  </si>
  <si>
    <t>c8c8e698-754e-41cb-bfd2-ce7d28bfd740</t>
  </si>
  <si>
    <t>1-c939dc42dd6062f18135b9bbdaeb7a8d</t>
  </si>
  <si>
    <t>21/06/24 11:36:42</t>
  </si>
  <si>
    <t>d01e2522-924a-42ca-b4d1-ebc9fafa203e</t>
  </si>
  <si>
    <t>1-709dced9f057b1ebe21c5cdcbcd28031</t>
  </si>
  <si>
    <t>21/06/24 11:36:50</t>
  </si>
  <si>
    <t>2153eb2e-05b8-4767-ac25-a0478aebb874</t>
  </si>
  <si>
    <t>1-d07f2367f20a8e52603cd8f6f633725d</t>
  </si>
  <si>
    <t>21/06/24 11:37:07</t>
  </si>
  <si>
    <t>fbfa3424-6971-4e48-a23d-6af01f53e919</t>
  </si>
  <si>
    <t>1-ffffcf826c7db8f7152213101c4fac84</t>
  </si>
  <si>
    <t>7c56cef3-ba21-4dd7-a134-a89ee8c9f073</t>
  </si>
  <si>
    <t>1-514f6eff3017b6eca16359fea1fe876b</t>
  </si>
  <si>
    <t>21/06/24 11:37:31</t>
  </si>
  <si>
    <t>9f13c93c-8beb-42ee-8e28-5fda62b4a15c</t>
  </si>
  <si>
    <t>1-b116ab2409c0aa7038d604fcf4135be5</t>
  </si>
  <si>
    <t>21/06/24 11:37:39</t>
  </si>
  <si>
    <t>34e08ca2-0d9f-4739-81a9-1b18d2fde70e</t>
  </si>
  <si>
    <t>1-68a82d54f24cbf23f7d831872cd12b1b</t>
  </si>
  <si>
    <t>21/06/24 11:37:47</t>
  </si>
  <si>
    <t>1b0bc49e-a51f-4449-b9a9-cd128b893d9f</t>
  </si>
  <si>
    <t>1-4f2924da24d51a8e5ef37e30a665b0cc</t>
  </si>
  <si>
    <t>21/06/24 11:37:55</t>
  </si>
  <si>
    <t>4226836a-f8d6-490d-9ad5-676dffe558bb</t>
  </si>
  <si>
    <t>1-15c68ef0718e4d363b40b1ff31258de3</t>
  </si>
  <si>
    <t>21/06/24 11:38:03</t>
  </si>
  <si>
    <t>c55fb1aa-a781-436b-bce4-f0d813fab018</t>
  </si>
  <si>
    <t>1-ebf0b40e69bbda32ec31d00e9f366a87</t>
  </si>
  <si>
    <t>21/06/24 11:38:19</t>
  </si>
  <si>
    <t>89c37a89-ac22-4b10-a226-3137f665c599</t>
  </si>
  <si>
    <t>1-494afe125c65d81bf03ebee5d8fb0d5d</t>
  </si>
  <si>
    <t>21/06/24 11:38:27</t>
  </si>
  <si>
    <t>1.62</t>
  </si>
  <si>
    <t>dc0f71e9-798c-4bb6-b34d-ba049cbb22df</t>
  </si>
  <si>
    <t>1-10c08401ef49379725900fdf20c680f9</t>
  </si>
  <si>
    <t>21/06/24 11:38:35</t>
  </si>
  <si>
    <t>bcdccb83-dc03-48b3-a09e-0df478a5029d</t>
  </si>
  <si>
    <t>1-5fadb1889236952e46440d3da23aee3e</t>
  </si>
  <si>
    <t>21/06/24 11:38:43</t>
  </si>
  <si>
    <t>6b8acec8-d33d-4baf-b0a1-1a72034f8242</t>
  </si>
  <si>
    <t>1-2819f7c899494d77992bc949599cbe61</t>
  </si>
  <si>
    <t>21/06/24 11:38:59</t>
  </si>
  <si>
    <t>2c678767-161e-46ff-bcfd-28c9ca3ea826</t>
  </si>
  <si>
    <t>1-abc64e9085ded79e55de9cda1b40f40e</t>
  </si>
  <si>
    <t>21/06/24 11:39:07</t>
  </si>
  <si>
    <t>8445effa-cde6-46e4-b922-a6f3d517e1f4</t>
  </si>
  <si>
    <t>1-a0561f4b59a938d360a8a83ca296fc82</t>
  </si>
  <si>
    <t>21/06/24 11:39:15</t>
  </si>
  <si>
    <t>890375dc-8030-4bb0-ae3b-b082d89a6866</t>
  </si>
  <si>
    <t>1-fdc2be8bd0ef31c406f89939aac9d67d</t>
  </si>
  <si>
    <t>21/06/24 11:39:23</t>
  </si>
  <si>
    <t>d24b94ce-b4b2-44c4-b21f-8f3ee2316a8a</t>
  </si>
  <si>
    <t>1-a6110a8f6a7ee30030db5defdfb298cf</t>
  </si>
  <si>
    <t>62e5c920-ced0-426d-bc34-82e5573ff455</t>
  </si>
  <si>
    <t>1-efbda735dd428c0d94be688365daeb1c</t>
  </si>
  <si>
    <t>21/06/24 11:39:39</t>
  </si>
  <si>
    <t>f10d184e-367b-40b1-bd4b-8aaffd8753cd</t>
  </si>
  <si>
    <t>1-c955e868b854b2271b4696b270b2a01e</t>
  </si>
  <si>
    <t>1017528b-2fc3-46ab-8a1b-f79b7c7bb399</t>
  </si>
  <si>
    <t>1-efd8b6cc58b2e607180e0d9ebd0a7d5b</t>
  </si>
  <si>
    <t>21/06/24 11:40:04</t>
  </si>
  <si>
    <t>d4e8d4fe-cfec-41f7-8471-b527579d901e</t>
  </si>
  <si>
    <t>1-60f8dda486b594f25e24f6b2c558eb24</t>
  </si>
  <si>
    <t>21/06/24 11:40:12</t>
  </si>
  <si>
    <t>4ac692b2-8330-4a4a-86e8-7c9bebae7555</t>
  </si>
  <si>
    <t>1-1611ff9b8fb46a2bce6c6a4d3840aa41</t>
  </si>
  <si>
    <t>21/06/24 11:40:20</t>
  </si>
  <si>
    <t>bc174f63-1b57-4806-9c87-51b181f7d1d4</t>
  </si>
  <si>
    <t>1-55adae8830a121db237f9559ff10c3fb</t>
  </si>
  <si>
    <t>21/06/24 11:40:36</t>
  </si>
  <si>
    <t>d22b39db-d15f-401f-8d62-8c93a905c269</t>
  </si>
  <si>
    <t>1-89a444eb56a4f24fbad8c7f4fed6a01f</t>
  </si>
  <si>
    <t>21/06/24 11:40:44</t>
  </si>
  <si>
    <t>a59d8163-ca81-4c2f-bcd7-d29fad9fe8c9</t>
  </si>
  <si>
    <t>1-c25725febd52e24799f23668d4fe689e</t>
  </si>
  <si>
    <t>607cbbf7-8981-420b-9bd7-45f3da963315</t>
  </si>
  <si>
    <t>1-145dac2d436053f6c6d71f507becd7e6</t>
  </si>
  <si>
    <t>21/06/24 11:41:00</t>
  </si>
  <si>
    <t>8f378f94-6346-4dc9-8b70-a7babd8fdd3d</t>
  </si>
  <si>
    <t>1-c04ae88711935827e854bca365eda71c</t>
  </si>
  <si>
    <t>21/06/24 11:41:16</t>
  </si>
  <si>
    <t>a2b56c38-51b6-4017-9e2c-78225697ec58</t>
  </si>
  <si>
    <t>1-3534115316fe44208ada04d3734821dc</t>
  </si>
  <si>
    <t>21/06/24 11:41:24</t>
  </si>
  <si>
    <t>9781f5c5-7927-4331-83b3-7ef69399127c</t>
  </si>
  <si>
    <t>1-f184f511e0c98196b3eba7daf3a8bd6e</t>
  </si>
  <si>
    <t>21/06/24 11:41:32</t>
  </si>
  <si>
    <t>0c7e252e-a592-4252-b583-53a8eae63aaa</t>
  </si>
  <si>
    <t>1-4c2187e1da503f299df7af04f8aadf3c</t>
  </si>
  <si>
    <t>21/06/24 11:41:40</t>
  </si>
  <si>
    <t>54e9a3ad-94ed-4722-8664-b26b65c7bb7b</t>
  </si>
  <si>
    <t>1-890f095e68ec7630764c1995a40a34b6</t>
  </si>
  <si>
    <t>21/06/24 11:41:48</t>
  </si>
  <si>
    <t>3b78fbe8-98f2-4a65-93d0-8fbe64273391</t>
  </si>
  <si>
    <t>1-a30a553ed7b4777f2b66f643768dbe51</t>
  </si>
  <si>
    <t>f0c98edf-bcbe-4edb-94f9-27c09c4a1072</t>
  </si>
  <si>
    <t>1-1653b882062863f14b05143f704f5503</t>
  </si>
  <si>
    <t>21/06/24 11:42:12</t>
  </si>
  <si>
    <t>567ed748-2d41-4d3c-94cc-6b33ba2c73f2</t>
  </si>
  <si>
    <t>1-0c9d279d5aabba8cf62814ae49833380</t>
  </si>
  <si>
    <t>21/06/24 11:42:20</t>
  </si>
  <si>
    <t>fbb1422d-37c3-4291-8ddf-340103fef8a1</t>
  </si>
  <si>
    <t>1-e1dd24181f14bf407a4ccae3b5d4a1f5</t>
  </si>
  <si>
    <t>21/06/24 11:42:36</t>
  </si>
  <si>
    <t>54db4005-bdf8-4915-8c3c-07c72185ef2c</t>
  </si>
  <si>
    <t>1-c55f6060a74f3ef84b2aa1d9083ab9ab</t>
  </si>
  <si>
    <t>21/06/24 11:42:44</t>
  </si>
  <si>
    <t>002f370b-6762-4dd5-8b64-893796782ffd</t>
  </si>
  <si>
    <t>1-b927702cd14f26dc32d78f1f28dd9e71</t>
  </si>
  <si>
    <t>21/06/24 11:43:00</t>
  </si>
  <si>
    <t>8ad50514-e077-4e98-9159-bee7299acffe</t>
  </si>
  <si>
    <t>1-56ebdb135f55a0788732c9755154d38e</t>
  </si>
  <si>
    <t>21/06/24 11:43:08</t>
  </si>
  <si>
    <t>047dc9c9-60a2-45d5-b11f-47a040cd88c7</t>
  </si>
  <si>
    <t>1-ceb456907c00ddbf20350f2f103df576</t>
  </si>
  <si>
    <t>21/06/24 11:43:17</t>
  </si>
  <si>
    <t>ea95fc53-ab19-404f-9914-427e46d923a8</t>
  </si>
  <si>
    <t>1-1ccfc97427e047cb62ba6d66ce7bd3c1</t>
  </si>
  <si>
    <t>21/06/24 11:43:25</t>
  </si>
  <si>
    <t>db78d8cb-5d0e-478d-a4d8-a572ce531c29</t>
  </si>
  <si>
    <t>1-e8345af886d97e4707080a93205a1bd8</t>
  </si>
  <si>
    <t>e20f41fb-1514-4de6-b3ca-362cba38d673</t>
  </si>
  <si>
    <t>1-11a4900d92baa401da1a3d898f935cfd</t>
  </si>
  <si>
    <t>21/06/24 11:43:49</t>
  </si>
  <si>
    <t>ed645424-b4cc-49eb-9d70-9be490bac5fb</t>
  </si>
  <si>
    <t>1-746754a9e7e3b4b6ba583eef9e2978c3</t>
  </si>
  <si>
    <t>1.69</t>
  </si>
  <si>
    <t>dd25e87e-2aa8-4570-8b6c-7e3dc7da90bc</t>
  </si>
  <si>
    <t>1-f50a79fc18472af13733c04ac3a248ca</t>
  </si>
  <si>
    <t>21/06/24 11:44:05</t>
  </si>
  <si>
    <t>122a8d7f-4b0e-47f0-9dce-3cd7570b2be9</t>
  </si>
  <si>
    <t>1-76bb936cea85e0075a507095f1513dda</t>
  </si>
  <si>
    <t>2cf26075-cf80-46d1-ad4e-97fa2532567e</t>
  </si>
  <si>
    <t>1-150254b66efbe0c01d82b944a08ac062</t>
  </si>
  <si>
    <t>21/06/24 11:44:29</t>
  </si>
  <si>
    <t>a83db6f4-f717-42e9-92d0-bc5fc0ee2f34</t>
  </si>
  <si>
    <t>1-673972318303727b5b2cae23a645b3c6</t>
  </si>
  <si>
    <t>21/06/24 11:44:37</t>
  </si>
  <si>
    <t>435af0fd-bd52-42c2-ab1b-374b272fd8fe</t>
  </si>
  <si>
    <t>1-a16028fa1aea2bbec28149c955c7e41c</t>
  </si>
  <si>
    <t>21/06/24 11:44:45</t>
  </si>
  <si>
    <t>7c3f31b7-7661-48fc-9b84-297109212eaf</t>
  </si>
  <si>
    <t>1-ba79fb22aaccebb0aa53a30b5556d5f3</t>
  </si>
  <si>
    <t>21/06/24 11:45:01</t>
  </si>
  <si>
    <t>f3fac179-f172-4659-8bad-29f0c5808252</t>
  </si>
  <si>
    <t>1-10935fb051f78a1af55fc3e8eddac05f</t>
  </si>
  <si>
    <t>21/06/24 11:45:09</t>
  </si>
  <si>
    <t>8b24e8b9-1743-4939-8a4d-93c410ddbb73</t>
  </si>
  <si>
    <t>1-68499d2f874c9e5805e9f35baf0aba1b</t>
  </si>
  <si>
    <t>35ab5881-cb12-492d-a6ce-31aca79a73f7</t>
  </si>
  <si>
    <t>1-87a6c2c97c3ea4156d82102bca431213</t>
  </si>
  <si>
    <t>21/06/24 11:45:25</t>
  </si>
  <si>
    <t>74beccb4-ee85-41c8-9b50-36c4e534e906</t>
  </si>
  <si>
    <t>1-26d92a4d7a5e73866ddb6c211cd22009</t>
  </si>
  <si>
    <t>21/06/24 11:45:41</t>
  </si>
  <si>
    <t>394665f6-b9f9-4864-9119-246861eaa52d</t>
  </si>
  <si>
    <t>1-fa3678fcd39d666df33f922468502ffd</t>
  </si>
  <si>
    <t>21/06/24 11:45:49</t>
  </si>
  <si>
    <t>07858e8e-cb29-4950-90cd-f5143eef0583</t>
  </si>
  <si>
    <t>1-22feeb6edc66e2bde8b5bfed69f6d862</t>
  </si>
  <si>
    <t>f59bd647-6980-4e5b-b5a7-24d66f0e3563</t>
  </si>
  <si>
    <t>1-fa6e79af40984c40c9861b30a27b2284</t>
  </si>
  <si>
    <t>21/06/24 11:46:05</t>
  </si>
  <si>
    <t>1b61d32e-771a-48b3-8bd5-84e2be9d0a2e</t>
  </si>
  <si>
    <t>1-a52b77d058e8f2d0fdd4f0cfe9eb6277</t>
  </si>
  <si>
    <t>21/06/24 11:46:21</t>
  </si>
  <si>
    <t>53e3fd2f-6e51-4b17-bbba-a98c30425381</t>
  </si>
  <si>
    <t>1-d490e0d056ca695ca4b1baa4eb46df1b</t>
  </si>
  <si>
    <t>21/06/24 11:46:29</t>
  </si>
  <si>
    <t>231207df-0ab0-40bb-848c-061245919aa9</t>
  </si>
  <si>
    <t>1-bd031a5623e0bca2adc827e0530d9e40</t>
  </si>
  <si>
    <t>21/06/24 11:46:38</t>
  </si>
  <si>
    <t>169f2d5f-9f0c-4755-a436-cf2f8549935d</t>
  </si>
  <si>
    <t>1-d7b9a83c361a94d3b369d0a9081a4180</t>
  </si>
  <si>
    <t>21/06/24 11:46:46</t>
  </si>
  <si>
    <t>f2d6793c-2732-41f4-ad18-7a72105a0c07</t>
  </si>
  <si>
    <t>1-2d716f2b6f2459cabf05ac73c3793c60</t>
  </si>
  <si>
    <t>55044c06-6d6a-4e9d-8f88-f2e5b08e0566</t>
  </si>
  <si>
    <t>1-6e25221d9ce67528280a4ea2c1eee3c2</t>
  </si>
  <si>
    <t>21/06/24 11:47:10</t>
  </si>
  <si>
    <t>9a7066e2-c530-499a-843a-0de05d4c77db</t>
  </si>
  <si>
    <t>1-7f9fad6fe517ac627267068b69a47422</t>
  </si>
  <si>
    <t>21/06/24 11:47:18</t>
  </si>
  <si>
    <t>b96dc54b-ae12-4680-81c1-59e6a6a5b305</t>
  </si>
  <si>
    <t>1-a4b226936f0feb6beab6787713cbf691</t>
  </si>
  <si>
    <t>21/06/24 11:47:26</t>
  </si>
  <si>
    <t>084e003d-9ffe-41b7-89ce-7fbe530d4743</t>
  </si>
  <si>
    <t>1-001bc231484204d52ce3c1f073b86173</t>
  </si>
  <si>
    <t>d145c706-bf45-40e3-bc2c-1df6d82165a7</t>
  </si>
  <si>
    <t>1-8e02984a31f5b4888824582bcfe59d8d</t>
  </si>
  <si>
    <t>21/06/24 11:47:50</t>
  </si>
  <si>
    <t>985dc1a9-46e6-4a46-94d8-375cd34c8aff</t>
  </si>
  <si>
    <t>1-aa8ed12284305efec1e2e48ca61e4fdf</t>
  </si>
  <si>
    <t>b92af1e7-9422-45b1-9e59-ba786359d981</t>
  </si>
  <si>
    <t>1-f3e85f56e59eb6cd430c520b15cb8ccb</t>
  </si>
  <si>
    <t>21/06/24 11:48:06</t>
  </si>
  <si>
    <t>78464291-5054-4545-b95b-338aedab9a30</t>
  </si>
  <si>
    <t>1-348c085e6ddc0416753922e03da16c01</t>
  </si>
  <si>
    <t>54a8ce09-32c9-451c-8648-0fc73c47068b</t>
  </si>
  <si>
    <t>1-17261c608ac440f3e901568257a278c4</t>
  </si>
  <si>
    <t>21/06/24 11:48:30</t>
  </si>
  <si>
    <t>fa9ca519-8278-4d52-8999-856cb6ae3568</t>
  </si>
  <si>
    <t>1-d3a60c7b79eac4d4ac0b4dd6a149fb79</t>
  </si>
  <si>
    <t>5f61f607-417a-411e-bcf0-2de769451464</t>
  </si>
  <si>
    <t>1-6d5be36dfcc511550e6efb45224919f5</t>
  </si>
  <si>
    <t>21/06/24 11:48:46</t>
  </si>
  <si>
    <t>1bc12b6d-3198-4f9e-ab5d-fb65791503cc</t>
  </si>
  <si>
    <t>1-91ef374c0a9e2f4781db7059128ccbd4</t>
  </si>
  <si>
    <t>21/06/24 11:48:54</t>
  </si>
  <si>
    <t>02ee78e8-0d8c-44b5-8305-8dd6eb543853</t>
  </si>
  <si>
    <t>1-cdf00412dd2c45f4f1c5804238361882</t>
  </si>
  <si>
    <t>21/06/24 11:49:02</t>
  </si>
  <si>
    <t>651221bc-f1c7-42ae-96a7-1a700582e8a3</t>
  </si>
  <si>
    <t>1-01a2854f43a70ba28e0bc34a1f648db1</t>
  </si>
  <si>
    <t>21/06/24 11:49:10</t>
  </si>
  <si>
    <t>5fbaa035-4689-4999-b33c-e9c03545f7c1</t>
  </si>
  <si>
    <t>1-5aebd9e703ad7a696e6cf7f4f1158c6a</t>
  </si>
  <si>
    <t>a0229a54-1c67-4f99-8b47-eb2e201e0d61</t>
  </si>
  <si>
    <t>1-2794ec86c9b29db86561377808cf5110</t>
  </si>
  <si>
    <t>21/06/24 11:49:27</t>
  </si>
  <si>
    <t>1fd5005e-7b89-494c-8594-be3b1eae50aa</t>
  </si>
  <si>
    <t>1-cfbe15b6662a322b0d563a67564f0328</t>
  </si>
  <si>
    <t>21/06/24 11:49:42</t>
  </si>
  <si>
    <t>afd5aeac-b04a-4fc0-a4c9-b823c2798907</t>
  </si>
  <si>
    <t>1-2e4e02bc567a29ff6fdff670b785c00c</t>
  </si>
  <si>
    <t>21/06/24 11:49:51</t>
  </si>
  <si>
    <t>eea3e304-a012-4565-800b-e1b115021076</t>
  </si>
  <si>
    <t>1-27a565b405f2d30be4cd6a7a5e915a1c</t>
  </si>
  <si>
    <t>63a08268-f71d-4c24-ac21-3c44a2c918f7</t>
  </si>
  <si>
    <t>1-4effbd152eceb450ba895b96331c64ae</t>
  </si>
  <si>
    <t>21/06/24 11:50:07</t>
  </si>
  <si>
    <t>c6afda36-8dc4-4f78-b7a5-b0c987c998ed</t>
  </si>
  <si>
    <t>1-c9272869d2b941b85c291111a2e575cc</t>
  </si>
  <si>
    <t>21/06/24 11:50:23</t>
  </si>
  <si>
    <t>ec77e268-40b0-4297-aef8-78fdf59b1c65</t>
  </si>
  <si>
    <t>1-56a4f341bec14c28278b2d574de089e9</t>
  </si>
  <si>
    <t>21/06/24 11:50:31</t>
  </si>
  <si>
    <t>d4cd309e-3b9b-487b-a9b3-c1a633475874</t>
  </si>
  <si>
    <t>1-be74ca307d3d6749e0258386551dc801</t>
  </si>
  <si>
    <t>5a015c1b-5d9d-4a34-85aa-de565ed46c7d</t>
  </si>
  <si>
    <t>1-2e20ba16db9b0f0ded82b86bd2b9b263</t>
  </si>
  <si>
    <t>21/06/24 11:50:47</t>
  </si>
  <si>
    <t>c3dbb44a-88bb-448d-a943-bd2a10f4f2e0</t>
  </si>
  <si>
    <t>1-32a7308cb9eadf8b272c1f52eeb3932c</t>
  </si>
  <si>
    <t>21/06/24 11:51:03</t>
  </si>
  <si>
    <t>cc9bac16-26bd-40df-a385-f2c78b47cc0a</t>
  </si>
  <si>
    <t>1-52f168b21e0593a4180587f2352e3608</t>
  </si>
  <si>
    <t>21/06/24 11:51:11</t>
  </si>
  <si>
    <t>9b238d18-7366-47a6-b39e-43532ce4a322</t>
  </si>
  <si>
    <t>1-d274ecf964489253de78108c314e1b80</t>
  </si>
  <si>
    <t>5c758851-ac60-4ea5-9ac3-02fce62b190e</t>
  </si>
  <si>
    <t>1-55ad7849aee2f261959a935942ec6e0f</t>
  </si>
  <si>
    <t>21/06/24 11:51:27</t>
  </si>
  <si>
    <t>dd0a1d2c-9c3d-471b-977b-e67b18d08d29</t>
  </si>
  <si>
    <t>1-e26a522d997620372552f50890679e21</t>
  </si>
  <si>
    <t>21/06/24 11:51:43</t>
  </si>
  <si>
    <t>0a4f37f2-c4da-43df-acd3-e824956768d6</t>
  </si>
  <si>
    <t>1-3470cfa642534aab8b6d026e6ea3e19e</t>
  </si>
  <si>
    <t>21/06/24 11:51:51</t>
  </si>
  <si>
    <t>5d704149-43a1-4ea5-8797-43abbde061c0</t>
  </si>
  <si>
    <t>1-47fdd4f00dee60fc28f06d3d8ef6c723</t>
  </si>
  <si>
    <t>21/06/24 11:51:59</t>
  </si>
  <si>
    <t>a66bfdab-be85-4228-841c-be8057dc05af</t>
  </si>
  <si>
    <t>1-cc1a2be21eb51da6e4e11f8f43e5d14e</t>
  </si>
  <si>
    <t>f4eff819-0431-450d-bb54-2a55b44a2e0f</t>
  </si>
  <si>
    <t>1-4668f7b62d6aba81756fa39555a7a59d</t>
  </si>
  <si>
    <t>21/06/24 11:52:15</t>
  </si>
  <si>
    <t>d7cdd24b-179e-4ae0-8f3e-27d7d3087bcc</t>
  </si>
  <si>
    <t>1-6b492d4979487173a07b2abe07d9d738</t>
  </si>
  <si>
    <t>25aff5a6-21c8-49bf-b78d-1a24f7b6c9e6</t>
  </si>
  <si>
    <t>1-eb72db625168adae6acccb49da830f56</t>
  </si>
  <si>
    <t>21/06/24 11:52:32</t>
  </si>
  <si>
    <t>5d83a576-27af-478f-9d1d-b09bca30cd16</t>
  </si>
  <si>
    <t>1-d21862bd31ffc2447274d2a5f2c098f4</t>
  </si>
  <si>
    <t>3d14b9b1-9030-405c-a828-5be34fe565eb</t>
  </si>
  <si>
    <t>1-e1c1b614ce951c7fe9916403d5eee07e</t>
  </si>
  <si>
    <t>21/06/24 11:52:48</t>
  </si>
  <si>
    <t>2b9935de-f120-4a0d-9798-1f2e62fcb167</t>
  </si>
  <si>
    <t>1-27ca808f89d3a66216ce711cd1714a9f</t>
  </si>
  <si>
    <t>21/06/24 11:52:56</t>
  </si>
  <si>
    <t>755e8a44-21e7-4b3e-bad6-37b8959fe7d1</t>
  </si>
  <si>
    <t>1-8ab0baba098394d4549ba61559c7cb3b</t>
  </si>
  <si>
    <t>45e33d01-9297-4b39-bf0e-6d3466e909a1</t>
  </si>
  <si>
    <t>1-c32a1c7319e9908549d6cc564dd9e657</t>
  </si>
  <si>
    <t>21/06/24 11:53:12</t>
  </si>
  <si>
    <t>22f0df12-71c8-4e94-821f-4c703eb38b3c</t>
  </si>
  <si>
    <t>1-93533b5676a093f809abf54e160bafef</t>
  </si>
  <si>
    <t>21/06/24 11:53:20</t>
  </si>
  <si>
    <t>dddb9088-5158-4e0f-994c-cbec11df8019</t>
  </si>
  <si>
    <t>1-2f41064e259ac712af08d7bd1572beb1</t>
  </si>
  <si>
    <t>21/06/24 11:53:28</t>
  </si>
  <si>
    <t>a97f030b-f7c8-4317-a144-f39767cbec0d</t>
  </si>
  <si>
    <t>1-89a0e0985e27da0f83bec7aec3ae36f5</t>
  </si>
  <si>
    <t>21/06/24 11:53:36</t>
  </si>
  <si>
    <t>717c5616-8e6a-47cf-bc7e-bc04c8832e0e</t>
  </si>
  <si>
    <t>1-21ee6dd9c38923ddb256aa0736f32de2</t>
  </si>
  <si>
    <t>21/06/24 11:53:44</t>
  </si>
  <si>
    <t>7653c64c-63f5-47fb-be57-c0c43084d385</t>
  </si>
  <si>
    <t>1-cc68801b39c9cfad988ed7c91813d5cd</t>
  </si>
  <si>
    <t>21/06/24 11:53:52</t>
  </si>
  <si>
    <t>bfd6bae3-ce42-4b3f-bd9c-0a2f12372616</t>
  </si>
  <si>
    <t>1-4fe6f1917f5f1f0d051addf380ff4103</t>
  </si>
  <si>
    <t>57a704cf-3d87-4edc-b035-a3e8ed1dbb91</t>
  </si>
  <si>
    <t>1-ff1d8696e4284c1dbb23f4ea1f70d005</t>
  </si>
  <si>
    <t>21/06/24 11:54:08</t>
  </si>
  <si>
    <t>3ec56da1-122f-43cb-8094-6f75ee16e1a8</t>
  </si>
  <si>
    <t>1-d3818418b6acd6d86acccc6ca64f066e</t>
  </si>
  <si>
    <t>21/06/24 11:54:24</t>
  </si>
  <si>
    <t>8abcfe79-d2bd-40bf-9825-65257cb5e79c</t>
  </si>
  <si>
    <t>1-54ff24f511b2242da28d01183436f888</t>
  </si>
  <si>
    <t>21/06/24 11:54:40</t>
  </si>
  <si>
    <t>a0a329c5-8925-4901-8b7f-3923b02968be</t>
  </si>
  <si>
    <t>1-e89d4f97bd6c884fd826919861facc23</t>
  </si>
  <si>
    <t>21/06/24 11:54:56</t>
  </si>
  <si>
    <t>b873a94a-ed91-49a8-ad5f-8085c08d5e7f</t>
  </si>
  <si>
    <t>1-7630828eab466380de6dd8a3db6e7c95</t>
  </si>
  <si>
    <t>21/06/24 11:55:04</t>
  </si>
  <si>
    <t>62f09e82-0530-45fa-877a-c8958cdd3e12</t>
  </si>
  <si>
    <t>1-f4653adb8b5c8e757d5c668d2641a74b</t>
  </si>
  <si>
    <t>eae86e20-ec3d-4604-80e2-b3351329905e</t>
  </si>
  <si>
    <t>1-09d484ed9ba35e10f5cf232201c2e3bd</t>
  </si>
  <si>
    <t>21/06/24 11:55:30</t>
  </si>
  <si>
    <t>ad6aacda-b7ba-4697-a4ba-fd1cd6d2c515</t>
  </si>
  <si>
    <t>1-1188d54b0d5535afb7f92b903049ff5f</t>
  </si>
  <si>
    <t>21/06/24 11:55:38</t>
  </si>
  <si>
    <t>3002e408-68e5-46c4-abbb-c4f8ed5075ab</t>
  </si>
  <si>
    <t>1-aae87b39cb13a4a2ff77e726e3dfa56e</t>
  </si>
  <si>
    <t>21/06/24 11:55:46</t>
  </si>
  <si>
    <t>b171a54c-57ff-4422-a7c6-84b27312046d</t>
  </si>
  <si>
    <t>1-fcad0277a73209caf747ee7edf730bed</t>
  </si>
  <si>
    <t>21/06/24 11:55:54</t>
  </si>
  <si>
    <t>08a8d41f-7830-4b90-8783-9387a149e56c</t>
  </si>
  <si>
    <t>1-b9434b55ee14c1c82f72ffb08d33b964</t>
  </si>
  <si>
    <t>6d3cc322-9442-43ea-8667-11768526059e</t>
  </si>
  <si>
    <t>1-f2d68a192a268c3734e72990d908c0d6</t>
  </si>
  <si>
    <t>21/06/24 11:56:10</t>
  </si>
  <si>
    <t>22d86481-2efb-425d-870d-be5abee9b580</t>
  </si>
  <si>
    <t>1-044b57b0e1305ee6f43c8014d4264c36</t>
  </si>
  <si>
    <t>21/06/24 11:56:19</t>
  </si>
  <si>
    <t>ee9ba2b1-31c5-4a85-befa-1f6441634ef2</t>
  </si>
  <si>
    <t>1-1c8c71f208c385d02019209c0c1d08e8</t>
  </si>
  <si>
    <t>21/06/24 11:56:29</t>
  </si>
  <si>
    <t>ebcfbef6-ef8d-451e-82f5-1f480b273c19</t>
  </si>
  <si>
    <t>1-45e8b1ebe0434baf75945663d50a4722</t>
  </si>
  <si>
    <t>21/06/24 11:56:38</t>
  </si>
  <si>
    <t>5bcedcf1-694b-4a06-933f-181586993fc4</t>
  </si>
  <si>
    <t>1-5d82f176ccb05359a860eab56e1cb84e</t>
  </si>
  <si>
    <t>21/06/24 11:56:46</t>
  </si>
  <si>
    <t>ac45c3a9-27dc-4158-9a4f-6cc60f636fe2</t>
  </si>
  <si>
    <t>1-4a19aec20dd3bc0cea8145842ee779f7</t>
  </si>
  <si>
    <t>7531bd1b-1f28-4ed0-91b4-9d6ee9173b90</t>
  </si>
  <si>
    <t>1-1c07058e151b331bd5081723041698c2</t>
  </si>
  <si>
    <t>21/06/24 11:57:10</t>
  </si>
  <si>
    <t>1.68</t>
  </si>
  <si>
    <t>912aa8bd-0987-430b-8634-19daa6c54e60</t>
  </si>
  <si>
    <t>1-49bff19b689fb43b2ef11937a2224ca5</t>
  </si>
  <si>
    <t>21/06/24 11:57:18</t>
  </si>
  <si>
    <t>a5fd2016-e1ce-48e9-ac19-aeff81fabd92</t>
  </si>
  <si>
    <t>1-4dfee459b849506ffab5bdcba5fd5deb</t>
  </si>
  <si>
    <t>21/06/24 11:57:26</t>
  </si>
  <si>
    <t>0bad1788-4763-4145-91b9-c8654df43323</t>
  </si>
  <si>
    <t>1-9628598892efe4f650614e23fbf0a4f5</t>
  </si>
  <si>
    <t>21/06/24 11:57:42</t>
  </si>
  <si>
    <t>6a179ded-f39f-43b0-8f56-f014ea3eacba</t>
  </si>
  <si>
    <t>1-bbddfd6ac549e9550cf33da31a46e114</t>
  </si>
  <si>
    <t>21/06/24 11:57:50</t>
  </si>
  <si>
    <t>92689c80-2dd1-46a3-aef8-5c9346071e79</t>
  </si>
  <si>
    <t>1-24075371a8cf3842955f7112a22c1aac</t>
  </si>
  <si>
    <t>ade5540e-c9a3-4246-9966-5fa131d34c42</t>
  </si>
  <si>
    <t>1-3daae91c9a5f7187afd1fe4ef6db2761</t>
  </si>
  <si>
    <t>21/06/24 11:58:06</t>
  </si>
  <si>
    <t>abf21218-fd4e-41c1-91b7-96bae22c66f5</t>
  </si>
  <si>
    <t>1-148d7b806d184a1b3bd9e4c9205365f0</t>
  </si>
  <si>
    <t>21/06/24 11:58:14</t>
  </si>
  <si>
    <t>87d8bcc6-e134-4334-93b7-b41303ce8fa3</t>
  </si>
  <si>
    <t>1-3e9472c0cbf7c8c6a6434d50f2aadf1b</t>
  </si>
  <si>
    <t>ae4e99e5-9a09-46ba-91ab-8a7e0d048e76</t>
  </si>
  <si>
    <t>1-1dea234a71bedf4249afa54b0a3bd87c</t>
  </si>
  <si>
    <t>21/06/24 11:58:30</t>
  </si>
  <si>
    <t>aba87a1d-5d52-4ac9-b854-404802c50465</t>
  </si>
  <si>
    <t>1-9edfbcd7e50e0221a227fcbc4cce787d</t>
  </si>
  <si>
    <t>962519e9-5539-4575-8ac4-7653a4621837</t>
  </si>
  <si>
    <t>1-cf282a2775abc90c5a7d1c66ab03b9c1</t>
  </si>
  <si>
    <t>21/06/24 11:58:47</t>
  </si>
  <si>
    <t>2773619b-8ba1-4356-bf9c-817b12c51e7a</t>
  </si>
  <si>
    <t>1-d812c24a179f8f463983b4ae1817f0f9</t>
  </si>
  <si>
    <t>730fa72c-c1de-4106-b988-49759bbbb6dd</t>
  </si>
  <si>
    <t>1-cedb1bb671ffb8bd053768cf2a252615</t>
  </si>
  <si>
    <t>21/06/24 11:59:12</t>
  </si>
  <si>
    <t>5cf6c18a-d568-40ef-b39b-5377fea6e4cf</t>
  </si>
  <si>
    <t>1-da19b4817f3ea643a853e1e9969cd121</t>
  </si>
  <si>
    <t>21/06/24 11:59:21</t>
  </si>
  <si>
    <t>29eab5ee-a816-4c27-aa43-c8aa19f1728f</t>
  </si>
  <si>
    <t>1-7242dae396eda2218928f58dbf6a7f07</t>
  </si>
  <si>
    <t>21/06/24 11:59:29</t>
  </si>
  <si>
    <t>d5131b68-058c-4923-9eba-16318605e2f7</t>
  </si>
  <si>
    <t>1-0e02936f87082fa0cd39c238405d88d3</t>
  </si>
  <si>
    <t>21/06/24 11:59:37</t>
  </si>
  <si>
    <t>64b62796-1e34-4941-b972-2b24f70abefb</t>
  </si>
  <si>
    <t>1-18228d9fe9c4fa507e5ccf980ab7e4d6</t>
  </si>
  <si>
    <t>21/06/24 11:59:45</t>
  </si>
  <si>
    <t>ca57c36b-7c85-461d-b33f-582753e8deaf</t>
  </si>
  <si>
    <t>1-70a9b200125275223cc059f43de97015</t>
  </si>
  <si>
    <t>68478a30-4852-49a6-a8f1-fcb5cfecfd3f</t>
  </si>
  <si>
    <t>1-755b998e16d0dad795d4c8435182ed7d</t>
  </si>
  <si>
    <t>21/06/24 12:00:01</t>
  </si>
  <si>
    <t>35e494dc-aaf4-44ad-8d51-77ac3547304a</t>
  </si>
  <si>
    <t>1-c21a946195b74b72dbe1d205fccddd8d</t>
  </si>
  <si>
    <t>21/06/24 12:00:17</t>
  </si>
  <si>
    <t>55ebf2b2-c7a1-49e0-a113-2925cabe8b36</t>
  </si>
  <si>
    <t>1-16c47008affca817bfa29b3b4b3512da</t>
  </si>
  <si>
    <t>21/06/24 12:00:25</t>
  </si>
  <si>
    <t>7ab38a07-1f57-44c1-b39d-4ec02d24ac94</t>
  </si>
  <si>
    <t>1-2f6303a35628a51179cdbc5fb47a4702</t>
  </si>
  <si>
    <t>9e33a7ce-af73-452a-a070-57629d5fbc73</t>
  </si>
  <si>
    <t>1-4ffdd96f82f439f259a92e5dc60a7ccb</t>
  </si>
  <si>
    <t>21/06/24 12:00:41</t>
  </si>
  <si>
    <t>856daed6-92da-4d16-b166-c334f62263c2</t>
  </si>
  <si>
    <t>1-30d133756ab7ae5d089a39ae5183dab4</t>
  </si>
  <si>
    <t>34872531-b128-47b6-bba9-dd23ff18f66a</t>
  </si>
  <si>
    <t>1-73def121ee69da7eab0d8a2da7df9ce6</t>
  </si>
  <si>
    <t>21/06/24 12:01:06</t>
  </si>
  <si>
    <t>f0d1729e-659f-4367-84c2-261c62ded5d2</t>
  </si>
  <si>
    <t>1-ba6889d74756576fbd47163cc2ea4cae</t>
  </si>
  <si>
    <t>21/06/24 12:01:14</t>
  </si>
  <si>
    <t>97f573f4-d0db-48bf-a4f7-d6c9314147e3</t>
  </si>
  <si>
    <t>1-38eac6dcca52c5b2a63f3371e9772c83</t>
  </si>
  <si>
    <t>21/06/24 12:01:22</t>
  </si>
  <si>
    <t>c8748c4d-8719-49c7-b4f3-7951dff24b4d</t>
  </si>
  <si>
    <t>1-79db84c781f4a910f7675c2599a5d584</t>
  </si>
  <si>
    <t>21/06/24 12:01:38</t>
  </si>
  <si>
    <t>11ec329c-30f8-4d2f-9aac-4d40e6eb5bea</t>
  </si>
  <si>
    <t>1-8bcdb159822f74cec4d0c830f522f93b</t>
  </si>
  <si>
    <t>21/06/24 12:01:46</t>
  </si>
  <si>
    <t>77ae9e6b-5d7e-409c-9217-eb52c8f9cf02</t>
  </si>
  <si>
    <t>1-8c82bc0aa4d765664e425628defc3ed2</t>
  </si>
  <si>
    <t>21/06/24 12:01:54</t>
  </si>
  <si>
    <t>67789f4f-74f4-4ac0-82de-b9ada82f8bb5</t>
  </si>
  <si>
    <t>1-c40ad87b8e65499410ce835dbdb559f9</t>
  </si>
  <si>
    <t>21/06/24 12:02:02</t>
  </si>
  <si>
    <t>68f18869-feb3-4abc-822c-d0e82dcf2446</t>
  </si>
  <si>
    <t>1-32e81b99b05bcec0b4bb851c5ae34082</t>
  </si>
  <si>
    <t>21/06/24 12:02:18</t>
  </si>
  <si>
    <t>24d8b341-4b03-402d-a5ae-190c05b43e0f</t>
  </si>
  <si>
    <t>1-9346a450b17b16875282215b2f8402c5</t>
  </si>
  <si>
    <t>21/06/24 12:02:26</t>
  </si>
  <si>
    <t>e0b132cf-b09a-4262-93b7-5557d7ac8cf7</t>
  </si>
  <si>
    <t>1-dc67286ed36522ef03cffb0f2eba87a5</t>
  </si>
  <si>
    <t>0117d7f4-23a2-4cec-a021-fe25e7bceb7e</t>
  </si>
  <si>
    <t>1-68a618d8925281c602a30ab5144c800b</t>
  </si>
  <si>
    <t>21/06/24 12:02:42</t>
  </si>
  <si>
    <t>520b1dc8-2ba3-4ccd-9805-3f9fd8a5a1e4</t>
  </si>
  <si>
    <t>1-f62f02846f3a6c516877f31aa224264a</t>
  </si>
  <si>
    <t>21/06/24 12:02:59</t>
  </si>
  <si>
    <t>0b039aae-250f-44d4-8181-a21a080948e5</t>
  </si>
  <si>
    <t>1-a29d6fa9b574db8e9b0266f09a4d5411</t>
  </si>
  <si>
    <t>21/06/24 12:03:06</t>
  </si>
  <si>
    <t>271b7cc1-6864-4721-8879-383f484fd76b</t>
  </si>
  <si>
    <t>1-1e7991a4c18743439f9642df4df53f82</t>
  </si>
  <si>
    <t>21/06/24 12:03:14</t>
  </si>
  <si>
    <t>290c50e2-78de-482b-9f54-76bb20932315</t>
  </si>
  <si>
    <t>1-45816efdaac72b28d9eeeb662c205d9f</t>
  </si>
  <si>
    <t>21/06/24 12:03:22</t>
  </si>
  <si>
    <t>3aae3262-294b-4ee0-9c47-0f5bf2460c1b</t>
  </si>
  <si>
    <t>1-d7756bf9ce8574910e4bea7fab2f8044</t>
  </si>
  <si>
    <t>66c639d5-f5ad-4509-8681-fc566d94f481</t>
  </si>
  <si>
    <t>1-f08c3458a4493f3ce25229e664b63f97</t>
  </si>
  <si>
    <t>21/06/24 12:03:47</t>
  </si>
  <si>
    <t>3ceda299-280b-41e2-891f-3c11d3dfcf0f</t>
  </si>
  <si>
    <t>1-60cea5d7320f4ed512aa9a52db5e03c7</t>
  </si>
  <si>
    <t>21/06/24 12:03:55</t>
  </si>
  <si>
    <t>e5664f8a-c967-42fc-aecc-045c6341e2b7</t>
  </si>
  <si>
    <t>1-b1950096f034429808580d34b2f3af8e</t>
  </si>
  <si>
    <t>21/06/24 12:04:03</t>
  </si>
  <si>
    <t>2a59d30c-7adb-42c1-a4df-142b935806ec</t>
  </si>
  <si>
    <t>1-615382bb7a1760cfa2cfd930b7c838d5</t>
  </si>
  <si>
    <t>f5e75f76-1c42-428f-9a1b-4a70f321d032</t>
  </si>
  <si>
    <t>1-8ff20e7bba55841a138b4979fa050d9d</t>
  </si>
  <si>
    <t>21/06/24 12:04:27</t>
  </si>
  <si>
    <t>4479d32b-2b97-4269-b672-7114ef80bd26</t>
  </si>
  <si>
    <t>1-883ea6c1f875b83242a18a0eae30fede</t>
  </si>
  <si>
    <t>d87ab7f4-b259-4621-8df9-80968727ffb0</t>
  </si>
  <si>
    <t>1-b59e80979e8c4b8020fc3baab41492f1</t>
  </si>
  <si>
    <t>21/06/24 12:04:43</t>
  </si>
  <si>
    <t>f4e8b688-a555-4301-be3e-ab08e77eb44c</t>
  </si>
  <si>
    <t>1-5b5fd3d14ddedc674ea92bdd45ed9b45</t>
  </si>
  <si>
    <t>21/06/24 12:04:59</t>
  </si>
  <si>
    <t>b043e17d-3966-4e1c-8982-0f5566acb7fb</t>
  </si>
  <si>
    <t>1-a9195caa75379fbee9d1c8f2930f9f52</t>
  </si>
  <si>
    <t>21/06/24 12:05:07</t>
  </si>
  <si>
    <t>cb4e214b-459e-4d13-9dd9-15eed7a1ef81</t>
  </si>
  <si>
    <t>1-1d8c7e5880b9b6f3f6e5c1a63a51b9e6</t>
  </si>
  <si>
    <t>ca9345cc-d213-4942-b316-f5c9f2cd8077</t>
  </si>
  <si>
    <t>1-9fa7b1ed101a19dbbe1e7827a23416ed</t>
  </si>
  <si>
    <t>21/06/24 12:05:23</t>
  </si>
  <si>
    <t>17b82331-84a0-45df-a9f6-d0c6bb039d77</t>
  </si>
  <si>
    <t>1-3d71b72e11e1c659f6a471a7843c293d</t>
  </si>
  <si>
    <t>21/06/24 12:05:39</t>
  </si>
  <si>
    <t>7dc52dac-df70-4860-9459-15d9ac2c573d</t>
  </si>
  <si>
    <t>1-f2c9511eef7d4006175f7777d288bd5d</t>
  </si>
  <si>
    <t>21/06/24 12:05:47</t>
  </si>
  <si>
    <t>cd48d3b4-b396-4f6c-ad64-ce3cd815fd06</t>
  </si>
  <si>
    <t>1-f11d2db4a10a5f1f4ff275cf0ae19e4d</t>
  </si>
  <si>
    <t>7be951b3-6dd1-4b94-b9e5-7f27f2fdbbc2</t>
  </si>
  <si>
    <t>1-3c59197a97e0c3caf0e4be7e3ac7795c</t>
  </si>
  <si>
    <t>21/06/24 12:06:03</t>
  </si>
  <si>
    <t>33e8d73a-1de4-4982-b0b3-17a21b393ba3</t>
  </si>
  <si>
    <t>1-2b13840686cce68b1d46c36d56c07ee9</t>
  </si>
  <si>
    <t>21/06/24 12:06:19</t>
  </si>
  <si>
    <t>5d993720-07d3-4cb2-80c3-9e42439d1b3c</t>
  </si>
  <si>
    <t>1-f72649c4320d612b46ce3c6af46397cf</t>
  </si>
  <si>
    <t>21/06/24 12:06:27</t>
  </si>
  <si>
    <t>7c4750ed-4b93-4709-9ee3-fef7c0d5f933</t>
  </si>
  <si>
    <t>1-3744d526c61fc617c55162860ad1c0a0</t>
  </si>
  <si>
    <t>103c0b94-0771-4bc1-8d56-a0e10b628b0a</t>
  </si>
  <si>
    <t>1-d3e4961f7455338010d0ae6c8d7ec724</t>
  </si>
  <si>
    <t>21/06/24 12:06:43</t>
  </si>
  <si>
    <t>cd662af0-7cc2-4d57-add0-4addc07e3eb6</t>
  </si>
  <si>
    <t>1-cc98c003e1a9adb186de0636e533bfa0</t>
  </si>
  <si>
    <t>21/06/24 12:06:59</t>
  </si>
  <si>
    <t>c042b71c-392e-45a4-8633-72c11be36439</t>
  </si>
  <si>
    <t>1-2a2a2ea40aa0385a85beb64f777b5a9f</t>
  </si>
  <si>
    <t>21/06/24 12:07:07</t>
  </si>
  <si>
    <t>d0905240-25d1-439e-8088-8ea520f38322</t>
  </si>
  <si>
    <t>1-916e7c242a0b2496cb0fa4138340ccf2</t>
  </si>
  <si>
    <t>21/06/24 12:07:24</t>
  </si>
  <si>
    <t>6097f6ac-c955-45e8-8806-1d84e0967d8a</t>
  </si>
  <si>
    <t>1-86ef2e72ee598dc4816e148d7831590f</t>
  </si>
  <si>
    <t>150951ce-0fd8-461c-88e2-1d1b75c6cf57</t>
  </si>
  <si>
    <t>1-174f8d7070aa210c86b724fe8b331c1f</t>
  </si>
  <si>
    <t>21/06/24 12:07:48</t>
  </si>
  <si>
    <t>e5ea2c32-75d1-43d2-b423-8af4e2533e1a</t>
  </si>
  <si>
    <t>1-e0f19036daaec6c74fb74cb4adfdd078</t>
  </si>
  <si>
    <t>21/06/24 12:07:56</t>
  </si>
  <si>
    <t>14f73047-21f7-4f8a-85d5-9d2bbadadbf7</t>
  </si>
  <si>
    <t>1-f5e1b3b4e8418662b21f836b72918c42</t>
  </si>
  <si>
    <t>21/06/24 12:08:04</t>
  </si>
  <si>
    <t>5bb363c9-2bed-463a-af80-e7c290883d11</t>
  </si>
  <si>
    <t>1-fc67b0590d2a2aa99bde810ed626cb6d</t>
  </si>
  <si>
    <t>1f1ba92c-8600-4f6c-8532-cc87b858d480</t>
  </si>
  <si>
    <t>1-1ac861672fc9a08bb52f640c0105d68a</t>
  </si>
  <si>
    <t>21/06/24 12:08:28</t>
  </si>
  <si>
    <t>c50b52ed-f060-4c47-8dab-8b79dd0f41fa</t>
  </si>
  <si>
    <t>1-a8ccfa406ce1e27f814ca00de88652b3</t>
  </si>
  <si>
    <t>ce47a133-489a-49d9-ad62-2db1ca5609c9</t>
  </si>
  <si>
    <t>1-1dec00434116ba4545775cf1de564a2a</t>
  </si>
  <si>
    <t>21/06/24 12:08:44</t>
  </si>
  <si>
    <t>f485a0fa-4b24-425c-aaa1-774dd2009f61</t>
  </si>
  <si>
    <t>1-9f0150041e490292567817ccc8aeae92</t>
  </si>
  <si>
    <t>21/06/24 12:09:00</t>
  </si>
  <si>
    <t>b6283261-57b2-47d6-a63e-764023c79b42</t>
  </si>
  <si>
    <t>1-ebce4a246303344652ee0b406e28aef6</t>
  </si>
  <si>
    <t>21/06/24 12:09:08</t>
  </si>
  <si>
    <t>e3361d00-bf2f-4365-9a6e-03488ed65f28</t>
  </si>
  <si>
    <t>1-eb7fc2485314fdd6c5628f6ecea58edf</t>
  </si>
  <si>
    <t>012ee88c-54f1-44dc-adeb-32ca268149b2</t>
  </si>
  <si>
    <t>1-ba34e61034911b04b9214c373a9249f2</t>
  </si>
  <si>
    <t>21/06/24 12:09:24</t>
  </si>
  <si>
    <t>40d0e147-3ae4-4deb-8955-e113f5098904</t>
  </si>
  <si>
    <t>1-eba8727e22fb7b6df97ebb928fd55475</t>
  </si>
  <si>
    <t>21/06/24 12:09:40</t>
  </si>
  <si>
    <t>86471da1-176a-4384-bbbf-7ed5524f4a21</t>
  </si>
  <si>
    <t>1-50b54b7050f0db9e712647a116a17919</t>
  </si>
  <si>
    <t>21/06/24 12:09:48</t>
  </si>
  <si>
    <t>1b59a778-8c8c-4ece-a1ec-b4e374c0c5db</t>
  </si>
  <si>
    <t>1-10720407d23450a50bfae44b248daa67</t>
  </si>
  <si>
    <t>f7505113-e7dd-4a67-af5b-8d5905bcd23b</t>
  </si>
  <si>
    <t>1-2c4bb31207a9157efafd1b3538bf4b4b</t>
  </si>
  <si>
    <t>21/06/24 12:10:04</t>
  </si>
  <si>
    <t>9fb30cf0-fe05-4207-94a0-a2da5d099b31</t>
  </si>
  <si>
    <t>1-acf4172fd6e8a65a69d7da8c56b7ad8f</t>
  </si>
  <si>
    <t>21/06/24 12:10:13</t>
  </si>
  <si>
    <t>f5a61261-c77c-47fa-a449-1b2bb4a0238d</t>
  </si>
  <si>
    <t>1-ecf10ed259d8b1cccc57415a8f4b533c</t>
  </si>
  <si>
    <t>21/06/24 12:10:30</t>
  </si>
  <si>
    <t>959bd3f4-d39f-4234-a26b-3626f55a3915</t>
  </si>
  <si>
    <t>1-ca833d68528049b2fead11fd9670528a</t>
  </si>
  <si>
    <t>21/06/24 12:10:38</t>
  </si>
  <si>
    <t>1693a62d-0092-4e6c-b3c1-944f1459c63c</t>
  </si>
  <si>
    <t>1-7db0a93a86c02a36d410c788548229ad</t>
  </si>
  <si>
    <t>cf4d5dab-9830-4b0b-92cd-dfaad8c5a230</t>
  </si>
  <si>
    <t>1-0674bb2c13ddc0ec9d118fa6d7d3ea73</t>
  </si>
  <si>
    <t>21/06/24 12:10:54</t>
  </si>
  <si>
    <t>7859509b-5082-441f-b2f2-653122c3dc73</t>
  </si>
  <si>
    <t>1-91db5e536af9eb65be116db3eea499fa</t>
  </si>
  <si>
    <t>21/06/24 12:11:02</t>
  </si>
  <si>
    <t>cd2c830d-092b-4550-847c-8344ca458a44</t>
  </si>
  <si>
    <t>1-2ad04008d7518b4921303925f5757112</t>
  </si>
  <si>
    <t>21/06/24 12:11:10</t>
  </si>
  <si>
    <t>0fab20cc-0a9f-47ba-8f0e-efdf9ad13539</t>
  </si>
  <si>
    <t>1-8be893d19d7d683a028c9b0f5ba19bf4</t>
  </si>
  <si>
    <t>21/06/24 12:11:18</t>
  </si>
  <si>
    <t>21c43296-18d8-4f5f-b918-06c6d150cc9f</t>
  </si>
  <si>
    <t>1-da6ade1367ab72ae147860b2deeb6d38</t>
  </si>
  <si>
    <t>2a8f1f9a-30c7-426e-8853-a3275fcef2d6</t>
  </si>
  <si>
    <t>1-ac5cae39c139d0567175103224a23b6b</t>
  </si>
  <si>
    <t>21/06/24 12:11:34</t>
  </si>
  <si>
    <t>67a9b2ad-8441-4ced-8520-4310d0e74f00</t>
  </si>
  <si>
    <t>1-22bdacae130d6f8a569d0a2bbe66b359</t>
  </si>
  <si>
    <t>21/06/24 12:11:42</t>
  </si>
  <si>
    <t>48a091ad-03e6-481b-be65-30e2a2f90489</t>
  </si>
  <si>
    <t>1-6306711708f8fa275ee068084483aa39</t>
  </si>
  <si>
    <t>21/06/24 12:11:50</t>
  </si>
  <si>
    <t>9359c1cf-17af-435a-a92d-7b179eb61740</t>
  </si>
  <si>
    <t>1-366fa2c60c3ce1bc0d3422c5fc6a2f1c</t>
  </si>
  <si>
    <t>21/06/24 12:11:58</t>
  </si>
  <si>
    <t>4ea4bb04-65f6-4eda-8d41-3b58db809484</t>
  </si>
  <si>
    <t>1-108d855f6df7d1f1de512c83678d8558</t>
  </si>
  <si>
    <t>9a7f6429-0f56-4028-8c59-b53b00ed5e57</t>
  </si>
  <si>
    <t>1-33e516f21cc49a2c821bec4b2ee281e8</t>
  </si>
  <si>
    <t>21/06/24 12:12:14</t>
  </si>
  <si>
    <t>14f8dc95-6973-462e-8a6c-b0d175d09808</t>
  </si>
  <si>
    <t>1-bef1353b2df896dbd89002c3adca77f1</t>
  </si>
  <si>
    <t>9359edb4-bb64-4b3b-82a7-348966798ab3</t>
  </si>
  <si>
    <t>1-080656df3eff14c3ad5296c9e679a754</t>
  </si>
  <si>
    <t>21/06/24 12:12:30</t>
  </si>
  <si>
    <t>028999a6-8994-4c0e-a36b-4733ee7b1da4</t>
  </si>
  <si>
    <t>1-c39c7a5578c608e01b5414d7f15793b9</t>
  </si>
  <si>
    <t>21/06/24 12:12:38</t>
  </si>
  <si>
    <t>3d5efd7c-b6fc-4de6-99f1-2184476f4621</t>
  </si>
  <si>
    <t>1-77a57dc373dbec0c0f5586e0e3263597</t>
  </si>
  <si>
    <t>6dc2b6bf-dbef-4bc4-8711-11478e503ebc</t>
  </si>
  <si>
    <t>1-6c29a32cb8d9248949adaf59eb82e1ae</t>
  </si>
  <si>
    <t>21/06/24 12:12:55</t>
  </si>
  <si>
    <t>02525af5-c2ac-4ca7-9263-6fde76c45488</t>
  </si>
  <si>
    <t>1-46449e69b4e47a19b7d96e8fd949a07c</t>
  </si>
  <si>
    <t>21/06/24 12:13:11</t>
  </si>
  <si>
    <t>fb1aa862-5f30-411f-9ae1-61bb13fc591b</t>
  </si>
  <si>
    <t>1-ce2b6b5d279bc2a744d0f2113a7e73de</t>
  </si>
  <si>
    <t>21/06/24 12:13:19</t>
  </si>
  <si>
    <t>10577d0f-cf0a-4ad2-a0c7-89d98dfdcd0d</t>
  </si>
  <si>
    <t>1-3f8d382a5459ca1abad05b232da8a4bb</t>
  </si>
  <si>
    <t>e22b3727-5fac-483b-9d7f-7e8c7a806199</t>
  </si>
  <si>
    <t>1-3845521cfb79c620784809bae95c8f33</t>
  </si>
  <si>
    <t>21/06/24 12:13:35</t>
  </si>
  <si>
    <t>9ed5f715-b8ce-4838-9cdc-1e797ab1da40</t>
  </si>
  <si>
    <t>1-7169bdebf63d472e97b134ec0a7803ae</t>
  </si>
  <si>
    <t>bb922071-a781-4d74-92c8-f0005fd34917</t>
  </si>
  <si>
    <t>1-48a5badd72a85403f7dea91206a6bcef</t>
  </si>
  <si>
    <t>21/06/24 12:14:15</t>
  </si>
  <si>
    <t>841f9088-866c-4807-bfe3-65e859b0bf88</t>
  </si>
  <si>
    <t>1-73f977d1fc308bb97547d1eef2639110</t>
  </si>
  <si>
    <t>21/06/24 12:14:31</t>
  </si>
  <si>
    <t>f0054c87-f204-4058-8349-cf588d9bf7c9</t>
  </si>
  <si>
    <t>1-109b66f178993f49e09b05cd3d887078</t>
  </si>
  <si>
    <t>21/06/24 12:14:40</t>
  </si>
  <si>
    <t>a3b8f56a-cab8-41de-9612-6968f4c80637</t>
  </si>
  <si>
    <t>1-d055d86d8de4b9f16b577397d33b6ab9</t>
  </si>
  <si>
    <t>21/06/24 12:14:49</t>
  </si>
  <si>
    <t>7ba4af81-02c9-491a-bf16-5a1314e8149d</t>
  </si>
  <si>
    <t>1-4b2559cbb8c40f19bff512f2c878912b</t>
  </si>
  <si>
    <t>1e79758d-afd6-4dbe-be69-8ec726f24e71</t>
  </si>
  <si>
    <t>1-a64ff0adaa1d1fcf239185737842bb3d</t>
  </si>
  <si>
    <t>21/06/24 12:15:05</t>
  </si>
  <si>
    <t>ed2cdca0-8c03-4a58-a7fe-50b53d5d0159</t>
  </si>
  <si>
    <t>1-f19b0c61328c2a05a0c6bcfea68c3ddb</t>
  </si>
  <si>
    <t>21/06/24 12:15:21</t>
  </si>
  <si>
    <t>3607e141-3fb3-4d95-b34a-64fa1f2cb9e4</t>
  </si>
  <si>
    <t>1-09fa6335351499c7c5319ca641d058f5</t>
  </si>
  <si>
    <t>21/06/24 12:15:29</t>
  </si>
  <si>
    <t>c4771848-6465-42e7-80e9-b10cd4b85664</t>
  </si>
  <si>
    <t>1-68d1a3286317f5cadbf0ccfc651d752c</t>
  </si>
  <si>
    <t>21/06/24 12:15:47</t>
  </si>
  <si>
    <t>311c647d-6796-4f33-ba15-fb69629f10dc</t>
  </si>
  <si>
    <t>1-0b50fbf25c5f3fb1d9ec5b6853333754</t>
  </si>
  <si>
    <t>21/06/24 12:15:55</t>
  </si>
  <si>
    <t>45b2c8d5-65d7-4c01-873a-d655aabfbb91</t>
  </si>
  <si>
    <t>1-9dcbe4dd3b71107d5a5a2e9e9f90c7f5</t>
  </si>
  <si>
    <t>759ee5f0-09ab-4c61-b14d-1ade5f193abf</t>
  </si>
  <si>
    <t>1-de1c947793a9c4957a5efda3db331453</t>
  </si>
  <si>
    <t>21/06/24 12:16:11</t>
  </si>
  <si>
    <t>40a595e9-f4c4-408b-a83a-73f6e70e088a</t>
  </si>
  <si>
    <t>1-ccac3af61548e3469d26ddd3ecfd2bbb</t>
  </si>
  <si>
    <t>21/06/24 12:16:27</t>
  </si>
  <si>
    <t>4df4ad3f-17ea-4922-bfea-87c1b3e54012</t>
  </si>
  <si>
    <t>1-c1f9a8c908050bc3c6498d8654a788af</t>
  </si>
  <si>
    <t>21/06/24 12:16:35</t>
  </si>
  <si>
    <t>fc581d65-b0f2-46f5-9163-cab938c908af</t>
  </si>
  <si>
    <t>1-261af814d141d728aa4524c347eeab6d</t>
  </si>
  <si>
    <t>21/06/24 12:16:44</t>
  </si>
  <si>
    <t>5752d52f-c590-4a5b-a627-819369f9cb34</t>
  </si>
  <si>
    <t>1-cd9b21c20a75599ceed2909fa87b1e08</t>
  </si>
  <si>
    <t>21/06/24 12:16:52</t>
  </si>
  <si>
    <t>6a96fe8f-7b63-4fce-a577-f00b38d1b453</t>
  </si>
  <si>
    <t>1-ebf4c8bca33e06792bb2aec482552a9b</t>
  </si>
  <si>
    <t>21/06/24 12:17:00</t>
  </si>
  <si>
    <t>3feed59c-aace-4a58-9c04-24b9b1a51262</t>
  </si>
  <si>
    <t>1-4a2fa000b4f8e7b0b2762e8b2db69cd4</t>
  </si>
  <si>
    <t>b189e70e-901c-4f82-b2ff-b55e4eec327c</t>
  </si>
  <si>
    <t>1-95d78c3b5a7c525466d0146575105d3f</t>
  </si>
  <si>
    <t>21/06/24 12:17:16</t>
  </si>
  <si>
    <t>e897a975-0707-491e-a814-0ae58913d60f</t>
  </si>
  <si>
    <t>1-a1bfb2a56c9ef2b2b6bee5cee5d7c5cc</t>
  </si>
  <si>
    <t>21/06/24 12:17:32</t>
  </si>
  <si>
    <t>497ba32b-14f0-48ff-bc8b-2be2d022a192</t>
  </si>
  <si>
    <t>1-deab156ecb070574f04cc489da273511</t>
  </si>
  <si>
    <t>21/06/24 12:17:40</t>
  </si>
  <si>
    <t>1278b95e-0dee-476b-a0ab-88f4194bec85</t>
  </si>
  <si>
    <t>1-df49a726556c4f985e793b4e1ac3759b</t>
  </si>
  <si>
    <t>6047fc2b-ac64-40ad-ae8d-aeb5873f948a</t>
  </si>
  <si>
    <t>1-fdc4db9c5c8838e23870ee24d60f9b75</t>
  </si>
  <si>
    <t>21/06/24 12:17:56</t>
  </si>
  <si>
    <t>231c4e69-ebb9-45b7-8569-441bab7c56fd</t>
  </si>
  <si>
    <t>1-89fd4a6d9f08882e110b1fe9a995c42b</t>
  </si>
  <si>
    <t>f4a096d5-3053-4c4c-9eb3-c9ddddb5dbfd</t>
  </si>
  <si>
    <t>1-9d7b95c105479ed45c46be261ff74281</t>
  </si>
  <si>
    <t>21/06/24 12:18:21</t>
  </si>
  <si>
    <t>ae088768-e166-4ad8-bd99-b3bd7dc2ec9a</t>
  </si>
  <si>
    <t>1-a70d57cceed7a48c9097652a542b95a8</t>
  </si>
  <si>
    <t>21/06/24 12:18:29</t>
  </si>
  <si>
    <t>2a2b1726-5f2a-49bb-9804-856e71fecbc5</t>
  </si>
  <si>
    <t>1-74ce9fc7f4e954422f852507ff918dc7</t>
  </si>
  <si>
    <t>21/06/24 12:18:37</t>
  </si>
  <si>
    <t>5ef34ec6-9c93-4bc9-8aa7-329543db1736</t>
  </si>
  <si>
    <t>1-8d5d004dfac597327e7b3ad8bc8583d6</t>
  </si>
  <si>
    <t>014718c5-f3e9-4392-b872-2b3965ea25e6</t>
  </si>
  <si>
    <t>1-a69b17567f49a320d1c60b20e4524917</t>
  </si>
  <si>
    <t>21/06/24 12:19:11</t>
  </si>
  <si>
    <t>0c46442c-98b5-4d83-a4b1-ab49d0e30dd9</t>
  </si>
  <si>
    <t>1-6e63f7009e4eb95a9e3fff55b670582b</t>
  </si>
  <si>
    <t>21/06/24 12:19:19</t>
  </si>
  <si>
    <t>e293838d-7cbc-494b-b643-95b7fdeaa7ae</t>
  </si>
  <si>
    <t>1-a009a0a0df02689ecb0f6d29c85f05b5</t>
  </si>
  <si>
    <t>21/06/24 12:19:27</t>
  </si>
  <si>
    <t>4d96c120-c0c6-4892-abe9-b9aae6c40c38</t>
  </si>
  <si>
    <t>1-a99a26e3c56b270f92b7c4c8660723ac</t>
  </si>
  <si>
    <t>a33f8035-b268-49c0-8874-1f360481c422</t>
  </si>
  <si>
    <t>1-bd15a5a5758127bb137affa4f1352210</t>
  </si>
  <si>
    <t>21/06/24 12:20:02</t>
  </si>
  <si>
    <t>2a8579e4-250a-4ee2-bb6f-a03bb49099ff</t>
  </si>
  <si>
    <t>1-576f1a11a4590f6f1e4895b612b30119</t>
  </si>
  <si>
    <t>43133eed-9507-48cc-afc1-628afe8dab70</t>
  </si>
  <si>
    <t>1-8e08c541a75489a9ee3f705840c67477</t>
  </si>
  <si>
    <t>21/06/24 12:20:26</t>
  </si>
  <si>
    <t>d9e10acc-05d0-4758-8ec1-35b4ca0b84c7</t>
  </si>
  <si>
    <t>1-1c5daa9293d37bf2b94e90b7ba5294a8</t>
  </si>
  <si>
    <t>17bd8384-73c9-43dc-81b0-8af2cc51cd7b</t>
  </si>
  <si>
    <t>1-785c3759be0f26d17408a9e65477cbdb</t>
  </si>
  <si>
    <t>21/06/24 12:20:42</t>
  </si>
  <si>
    <t>6c4d026f-8e20-445c-8874-a012d74c56ed</t>
  </si>
  <si>
    <t>1-76a47dcf11730d31f29fe84e5ad98007</t>
  </si>
  <si>
    <t>21/06/24 12:21:20</t>
  </si>
  <si>
    <t>7fb7a117-0916-470e-aa6e-34819fc15e28</t>
  </si>
  <si>
    <t>1-300ad0af04ebf4ed32092088e73705ac</t>
  </si>
  <si>
    <t>21/06/24 12:21:28</t>
  </si>
  <si>
    <t>da6e513a-3a92-4a1c-a54f-a63e3911a196</t>
  </si>
  <si>
    <t>1-79093a8bff57e7842be4b7263a2a4017</t>
  </si>
  <si>
    <t>21/06/24 12:21:36</t>
  </si>
  <si>
    <t>0a6edcb7-5b5e-494e-b19b-008cb4760198</t>
  </si>
  <si>
    <t>1-26fea2e0dbc4a060d95c641898f70e23</t>
  </si>
  <si>
    <t>21/06/24 12:21:46</t>
  </si>
  <si>
    <t>b1aeadf2-5069-4633-8521-41686587500e</t>
  </si>
  <si>
    <t>1-8da25ba03c53cb1b931d4d12f110740a</t>
  </si>
  <si>
    <t>21/06/24 12:21:55</t>
  </si>
  <si>
    <t>7d0783ce-4e35-4080-8bed-dd4b1d73942a</t>
  </si>
  <si>
    <t>1-0053f607198f0ae52b419b254d1e4927</t>
  </si>
  <si>
    <t>21/06/24 12:22:03</t>
  </si>
  <si>
    <t>8eac4b0a-cf96-4dcc-9fd8-6eb92f5ea3dc</t>
  </si>
  <si>
    <t>1-3f78c205ce98891fba959f544af6798d</t>
  </si>
  <si>
    <t>21/06/24 12:22:19</t>
  </si>
  <si>
    <t>df1f2a8d-ec8d-4926-9233-801b5c4332b6</t>
  </si>
  <si>
    <t>1-8ca5d02996c1006d0ab718a59ff0e904</t>
  </si>
  <si>
    <t>21/06/24 12:22:27</t>
  </si>
  <si>
    <t>a6ffe489-51de-4e6f-bbd3-82022e9c4653</t>
  </si>
  <si>
    <t>1-df866f4cc5e8fa250c38dcd8a61fcbfa</t>
  </si>
  <si>
    <t>21/06/24 12:22:35</t>
  </si>
  <si>
    <t>9c98c465-e0a6-4a5f-831a-d51b73a3f2ef</t>
  </si>
  <si>
    <t>1-3b7a7e804b0b0303aa590ad65687c8ae</t>
  </si>
  <si>
    <t>21/06/24 12:22:44</t>
  </si>
  <si>
    <t>f357d7c4-b621-4e7d-ac62-017b44e3ea92</t>
  </si>
  <si>
    <t>1-a1bd7184eff69007f654d039807b5e5c</t>
  </si>
  <si>
    <t>21/06/24 12:22:53</t>
  </si>
  <si>
    <t>1b706dda-1728-4d94-b479-3e9a98ca1054</t>
  </si>
  <si>
    <t>1-49da823b348cb23c04cfa70f8e4f0de8</t>
  </si>
  <si>
    <t>21/06/24 12:23:02</t>
  </si>
  <si>
    <t>cd707ed8-3b11-4c43-82aa-1c2c996603cb</t>
  </si>
  <si>
    <t>1-d7295fbe2fda86d28f0fc5be7ace3654</t>
  </si>
  <si>
    <t>36f23c38-e10f-41b1-813d-56909fcf4565</t>
  </si>
  <si>
    <t>1-954979e21ae8fb8c6a3b1b2f19a36292</t>
  </si>
  <si>
    <t>21/06/24 12:23:18</t>
  </si>
  <si>
    <t>ff957caa-9b86-4bc2-85e0-44c7d18f7747</t>
  </si>
  <si>
    <t>1-e34d817e9b9a04830754a425ce3769c0</t>
  </si>
  <si>
    <t>21/06/24 12:23:34</t>
  </si>
  <si>
    <t>2a94019f-c56c-4aef-9fc0-b692d06190bc</t>
  </si>
  <si>
    <t>1-bf3dc8886cb846106160c49b4708fcfe</t>
  </si>
  <si>
    <t>21/06/24 12:23:44</t>
  </si>
  <si>
    <t>93006f8b-f4bc-4209-b868-b7cd1ddcfe4c</t>
  </si>
  <si>
    <t>1-d97a99898f4597f2243dfaa617ee9fa6</t>
  </si>
  <si>
    <t>21/06/24 12:23:53</t>
  </si>
  <si>
    <t>6ad3fd4e-00bf-4959-833c-d687b8025149</t>
  </si>
  <si>
    <t>1-edc3b8b292fb8fa6d07c22af1f9fdc61</t>
  </si>
  <si>
    <t>21/06/24 12:24:01</t>
  </si>
  <si>
    <t>5eaa8f6b-c89a-4715-b045-bdc61656eb81</t>
  </si>
  <si>
    <t>1-9d545bcb0d70f034b33de1d6644cce1b</t>
  </si>
  <si>
    <t>21/06/24 12:24:09</t>
  </si>
  <si>
    <t>b2ae4943-1aec-45b4-a5fc-123b4c821082</t>
  </si>
  <si>
    <t>1-0bc89d032f8a1caf8b1ef2e239b1c33c</t>
  </si>
  <si>
    <t>21/06/24 12:24:17</t>
  </si>
  <si>
    <t>c1cf8ccb-4c7d-4251-a408-09293dafd4ca</t>
  </si>
  <si>
    <t>1-27e89778cbac9b831b2168acbcc1abb0</t>
  </si>
  <si>
    <t>9c68c7d6-0e10-47f8-8f80-5a72a1adb9c8</t>
  </si>
  <si>
    <t>1-43a98eab07cf86a4e11ef9e90ac45000</t>
  </si>
  <si>
    <t>21/06/24 12:24:33</t>
  </si>
  <si>
    <t>9026d2d7-f69a-4d53-9ce5-7b07d995da2c</t>
  </si>
  <si>
    <t>1-26a733334a890ce8546755b6635bb964</t>
  </si>
  <si>
    <t>21/06/24 12:24:41</t>
  </si>
  <si>
    <t>cf4219d4-47a5-49bf-a04e-3501fb9edbd3</t>
  </si>
  <si>
    <t>1-0a513219511948b208d1b08b10635dd4</t>
  </si>
  <si>
    <t>21/06/24 12:24:49</t>
  </si>
  <si>
    <t>2d102f4e-4816-4d9a-b465-3292e94aaf30</t>
  </si>
  <si>
    <t>1-db0e5716e7d9e685673ff66525285968</t>
  </si>
  <si>
    <t>21/06/24 12:24:57</t>
  </si>
  <si>
    <t>795135cd-f29c-4234-86ba-366fb37cfbdd</t>
  </si>
  <si>
    <t>1-6c73df4f34c3e113c8347e15688cf634</t>
  </si>
  <si>
    <t>c30ac441-9a91-43a6-a027-a621ebd57326</t>
  </si>
  <si>
    <t>1-71532766b04d3a05401d1cfef862ba26</t>
  </si>
  <si>
    <t>21/06/24 12:25:13</t>
  </si>
  <si>
    <t>ee607360-97ea-4e43-a912-b74b0ea883c7</t>
  </si>
  <si>
    <t>1-391c4328f79e71bf3fe89844676662d0</t>
  </si>
  <si>
    <t>09f6743b-1d44-461e-883f-3b18f5688e5e</t>
  </si>
  <si>
    <t>1-7e55562073cc38b435768ca6dd2f51cb</t>
  </si>
  <si>
    <t>21/06/24 12:25:37</t>
  </si>
  <si>
    <t>4f066f36-5442-4351-8e49-dfdf5c82acf1</t>
  </si>
  <si>
    <t>1-be724396f4b5d5420cbedae7d47c33b1</t>
  </si>
  <si>
    <t>21/06/24 12:25:46</t>
  </si>
  <si>
    <t>5efbdc84-b51d-4f90-9350-d9fae63b805a</t>
  </si>
  <si>
    <t>1-8424d140302cc498c95e4693954f06fe</t>
  </si>
  <si>
    <t>21/06/24 12:25:54</t>
  </si>
  <si>
    <t>3e89456d-fb72-4452-af99-ae0555a2e9af</t>
  </si>
  <si>
    <t>1-d39c71970cf0c5ee63916044e1051efb</t>
  </si>
  <si>
    <t>e8ea0e27-cc65-40bf-808d-8a5dd6f5ffc8</t>
  </si>
  <si>
    <t>1-f5ce6861f16228e3804d83b7a1a6ace5</t>
  </si>
  <si>
    <t>21/06/24 12:26:18</t>
  </si>
  <si>
    <t>f976ae15-20d4-474d-ae33-ef6356632db8</t>
  </si>
  <si>
    <t>1-dc4e9fb12c94933446bfd3f0c3bcc511</t>
  </si>
  <si>
    <t>21/06/24 12:26:26</t>
  </si>
  <si>
    <t>8b96c4dc-0223-4bc4-b08f-2ae8bfdc6cac</t>
  </si>
  <si>
    <t>1-4641afe9fb6c17cfe38d0539325600b7</t>
  </si>
  <si>
    <t>21/06/24 12:26:34</t>
  </si>
  <si>
    <t>c46ced5d-b3d0-43d0-ab16-5f587630aace</t>
  </si>
  <si>
    <t>1-152ad05af5b55c66c57944f3a1bab4b3</t>
  </si>
  <si>
    <t>9e7e364b-9fdf-4a1f-a7d2-70e2841bde63</t>
  </si>
  <si>
    <t>1-68432f738b65c13ada9731e7eb686b62</t>
  </si>
  <si>
    <t>21/06/24 12:26:58</t>
  </si>
  <si>
    <t>a4bd950f-4ebf-410a-a5dd-af871d0d1ab0</t>
  </si>
  <si>
    <t>1-fd2780a50a6a49eb2cffda6861217a50</t>
  </si>
  <si>
    <t>fe8cd8ae-4218-4b78-b54f-133cafe71970</t>
  </si>
  <si>
    <t>1-1e9fa7f10b8eea56b20dab2557286a29</t>
  </si>
  <si>
    <t>2d1b2923-813a-4db2-98af-ce71ab1e2581</t>
  </si>
  <si>
    <t>1-e4e5774c337601a6b32748757bfb1e7d</t>
  </si>
  <si>
    <t>21/06/24 12:27:24</t>
  </si>
  <si>
    <t>205a18fd-918b-4663-aae1-285762b4952f</t>
  </si>
  <si>
    <t>1-04bfa4bb726eb58b6147962a9e4c2d51</t>
  </si>
  <si>
    <t>21/06/24 12:27:32</t>
  </si>
  <si>
    <t>e8b9bb90-b4b9-4e83-b738-0ce92cedf484</t>
  </si>
  <si>
    <t>1-540dd6d10e063ad5b1e11d7fb7b8569f</t>
  </si>
  <si>
    <t>48f2d18d-5172-425d-8c74-413321820d10</t>
  </si>
  <si>
    <t>1-2cbef10c674c0bcf02d0cb840dc27c08</t>
  </si>
  <si>
    <t>21/06/24 12:27:49</t>
  </si>
  <si>
    <t>8b3541ea-e275-426c-a1f3-8d014bd33104</t>
  </si>
  <si>
    <t>1-a595a679b1d0fe16b24ecc6df0c370e3</t>
  </si>
  <si>
    <t>21/06/24 12:27:57</t>
  </si>
  <si>
    <t>98e61cf0-4b3c-447a-9644-96fc10a34503</t>
  </si>
  <si>
    <t>1-73bff17a61916e7fdbe9c210526a60c6</t>
  </si>
  <si>
    <t>21/06/24 12:28:05</t>
  </si>
  <si>
    <t>e89757d5-c33f-4a3c-9380-f843354b6e69</t>
  </si>
  <si>
    <t>1-4d94f6039b764d54ea5aa16ace4902f3</t>
  </si>
  <si>
    <t>21/06/24 12:28:13</t>
  </si>
  <si>
    <t>7fa682c9-3d8f-45f7-be83-3c37f3c24327</t>
  </si>
  <si>
    <t>1-c401166be74906036ebe6589747e9d0d</t>
  </si>
  <si>
    <t>21/06/24 12:28:29</t>
  </si>
  <si>
    <t>4660bde0-b372-4231-828c-1b22af6c1b20</t>
  </si>
  <si>
    <t>1-02c658800e0a8e9a60b950e3089f6bf3</t>
  </si>
  <si>
    <t>21/06/24 12:28:45</t>
  </si>
  <si>
    <t>76ffce48-619c-4f13-8516-8433431bb421</t>
  </si>
  <si>
    <t>1-f522440f7ad37c0882140b28aa8c7b25</t>
  </si>
  <si>
    <t>21/06/24 12:28:53</t>
  </si>
  <si>
    <t>cee4e3af-6d74-4c40-a235-f1e15ed7e450</t>
  </si>
  <si>
    <t>1-74b572bfe252e705b2b3cd78b69eda39</t>
  </si>
  <si>
    <t>81a8729c-0d3f-4f0f-a8b6-e77d572bbf36</t>
  </si>
  <si>
    <t>1-a21144ffc1966ace4ac12069ea08ebb4</t>
  </si>
  <si>
    <t>21/06/24 12:29:09</t>
  </si>
  <si>
    <t>a0062bf8-51c6-4ad1-9478-cfbd5d62c559</t>
  </si>
  <si>
    <t>1-b2f3335ca641b4ba04f0fdbb5af58641</t>
  </si>
  <si>
    <t>21/06/24 12:29:25</t>
  </si>
  <si>
    <t>2d450cb3-b65a-4cf0-9c34-884450dd33d0</t>
  </si>
  <si>
    <t>1-101fead1b516a272784daf46b43afc73</t>
  </si>
  <si>
    <t>21/06/24 12:29:34</t>
  </si>
  <si>
    <t>9a315fc4-6c70-4831-bc45-31bb823ab6ab</t>
  </si>
  <si>
    <t>1-594d05c14e96ef858d1b8b454670d557</t>
  </si>
  <si>
    <t>21/06/24 12:30:04</t>
  </si>
  <si>
    <t>face2a9b-7408-4ff9-b06f-521abb7e36fe</t>
  </si>
  <si>
    <t>1-b170262e954e7890292ea05d0283c886</t>
  </si>
  <si>
    <t>21/06/24 12:30:12</t>
  </si>
  <si>
    <t>66617e38-75bb-41eb-b52c-3d7e5240525e</t>
  </si>
  <si>
    <t>1-8a0c53b670a6e14ad80c6ddc0fd66184</t>
  </si>
  <si>
    <t>21/06/24 12:30:20</t>
  </si>
  <si>
    <t>5348ee92-f809-48c5-8aad-ee8bca2e16c8</t>
  </si>
  <si>
    <t>1-9756611c044044c7530458a0bb9587fc</t>
  </si>
  <si>
    <t>21/06/24 12:30:29</t>
  </si>
  <si>
    <t>06f5d0e7-5b45-4b8d-99a1-c6e07a863cff</t>
  </si>
  <si>
    <t>1-617e702f4d00a9384bf3966ee1fce9ea</t>
  </si>
  <si>
    <t>21/06/24 12:31:05</t>
  </si>
  <si>
    <t>1c2d360d-b570-4242-8cb4-d7bd02b43f8c</t>
  </si>
  <si>
    <t>1-abf8c2239e7e4408e810d9f4421a58cb</t>
  </si>
  <si>
    <t>04479c5c-769d-4316-90e5-7592c0e58113</t>
  </si>
  <si>
    <t>1-dacc210818b2ec29848996e4970878ce</t>
  </si>
  <si>
    <t>21/06/24 12:31:29</t>
  </si>
  <si>
    <t>c1a99ec1-495e-4b22-a637-f237d7502710</t>
  </si>
  <si>
    <t>1-9ed589030adc4f43e0e5b901f79fc00e</t>
  </si>
  <si>
    <t>21/06/24 12:31:37</t>
  </si>
  <si>
    <t>8b655ea1-4109-4648-a672-ed68a8ee8a66</t>
  </si>
  <si>
    <t>1-b28d71537516a22bc3d704bd1b5f4b86</t>
  </si>
  <si>
    <t>21/06/24 12:31:45</t>
  </si>
  <si>
    <t>575c7816-5639-4816-a3f5-95bed38f759f</t>
  </si>
  <si>
    <t>1-fb1f7124180419cbceacf272ebb6e5eb</t>
  </si>
  <si>
    <t>9a559bd3-048a-47ba-b03a-6f88c0ee783c</t>
  </si>
  <si>
    <t>1-77672bddd45b74b5da9e7e6c773eb5cb</t>
  </si>
  <si>
    <t>21/06/24 12:32:09</t>
  </si>
  <si>
    <t>f754a8a0-304f-4309-9877-72324dac2d60</t>
  </si>
  <si>
    <t>1-21d47cc25be35cd07986c72a6de350a1</t>
  </si>
  <si>
    <t>21/06/24 12:32:17</t>
  </si>
  <si>
    <t>a370d5e4-19a3-4bdf-a344-8d143d09752d</t>
  </si>
  <si>
    <t>1-168e72f23df43efc526f4ce159bf2bd0</t>
  </si>
  <si>
    <t>21/06/24 12:32:26</t>
  </si>
  <si>
    <t>52569222-f7b0-4bac-9e98-ebd3ffe0a50a</t>
  </si>
  <si>
    <t>1-1fba74b23d7f6a0ba849c3f713863a84</t>
  </si>
  <si>
    <t>21/06/24 12:32:35</t>
  </si>
  <si>
    <t>a9a4dac2-39e7-4036-9c35-3fb6cb0366ce</t>
  </si>
  <si>
    <t>1-6661ca48a4fa35a9e81749490d831da7</t>
  </si>
  <si>
    <t>21/06/24 12:32:51</t>
  </si>
  <si>
    <t>5f12b881-f3b8-40b4-9fba-3b2850be48cd</t>
  </si>
  <si>
    <t>1-e5de73bce4daf36758752a21d264a6c8</t>
  </si>
  <si>
    <t>21/06/24 12:32:59</t>
  </si>
  <si>
    <t>fdb0a77d-2595-4ff7-bec2-9aeb36ebc16c</t>
  </si>
  <si>
    <t>1-946632f80b329cb5aee7373dd21f2711</t>
  </si>
  <si>
    <t>605fdbf4-423c-42d4-aa0c-137b0ebdc7de</t>
  </si>
  <si>
    <t>1-d2f91248a318c22ff7405a330dfa5acc</t>
  </si>
  <si>
    <t>21/06/24 12:33:15</t>
  </si>
  <si>
    <t>ee9f7e20-4c2e-4985-8fc9-a337bfb0bc74</t>
  </si>
  <si>
    <t>1-d751efe4f1ea2151e46ffbec64dc7b08</t>
  </si>
  <si>
    <t>21/06/24 12:33:31</t>
  </si>
  <si>
    <t>2c2d38c9-b525-4b0a-9db4-dd286f218075</t>
  </si>
  <si>
    <t>1-66f6118d11c7d723682635fb8e36a8b0</t>
  </si>
  <si>
    <t>21/06/24 12:33:39</t>
  </si>
  <si>
    <t>93df97f8-a69f-4cd4-9b08-800056e01bd4</t>
  </si>
  <si>
    <t>1-24b08bf60ed108ea6f5f2fd811e3ac3b</t>
  </si>
  <si>
    <t>9c8e1a65-ca92-4c5d-a4b3-2aa97d601f9d</t>
  </si>
  <si>
    <t>1-ba812c5e0075057f34275e926f8a8598</t>
  </si>
  <si>
    <t>21/06/24 12:33:56</t>
  </si>
  <si>
    <t>6fbe9c7d-f76a-4a4c-9fc0-bd48345092a8</t>
  </si>
  <si>
    <t>1-04bdbb9b82e78285d3bd28c802678f00</t>
  </si>
  <si>
    <t>21/06/24 12:34:11</t>
  </si>
  <si>
    <t>5a61907b-c9f6-4e43-adec-92b547022749</t>
  </si>
  <si>
    <t>1-7c530834cae3bd5cc112106538778780</t>
  </si>
  <si>
    <t>21/06/24 12:34:19</t>
  </si>
  <si>
    <t>3eb5534a-c1a5-4e56-8eef-c07d0c574b62</t>
  </si>
  <si>
    <t>1-48519e73da3d9ab05ec47fad57e7cee5</t>
  </si>
  <si>
    <t>c207bc3e-7d7a-40d4-99cd-22f648523b9a</t>
  </si>
  <si>
    <t>1-c55eef8240d2beace0d8242f2b4ec261</t>
  </si>
  <si>
    <t>21/06/24 12:34:36</t>
  </si>
  <si>
    <t>18c7856c-2a39-46ab-99a7-3685f256c0d9</t>
  </si>
  <si>
    <t>1-3d8db001e924cfb530b7aa3625aed9a2</t>
  </si>
  <si>
    <t>21/06/24 12:34:44</t>
  </si>
  <si>
    <t>e39bcba8-bc1f-4ce9-b4c3-e47b39dfaa8d</t>
  </si>
  <si>
    <t>1-c2bd78c184b2b36d7c1b8743eb332cc4</t>
  </si>
  <si>
    <t>21/06/24 12:34:51</t>
  </si>
  <si>
    <t>a840c52d-e90e-4143-bd3f-308bb60570b6</t>
  </si>
  <si>
    <t>1-2d8a55d7b1b7dad4adef421a0a9ac24e</t>
  </si>
  <si>
    <t>21/06/24 12:35:00</t>
  </si>
  <si>
    <t>01fe4573-0b66-4f41-acbb-ff456b233589</t>
  </si>
  <si>
    <t>1-8fa1cc122ed12b9f460757f5815f8a42</t>
  </si>
  <si>
    <t>462c208d-d31b-44aa-8934-861edc671697</t>
  </si>
  <si>
    <t>1-777912626954df0c8d1c6d8fa1d8cf69</t>
  </si>
  <si>
    <t>21/06/24 12:35:16</t>
  </si>
  <si>
    <t>59be52ad-ed64-47f0-bec4-b192ae00537a</t>
  </si>
  <si>
    <t>1-a3b61249557c306e2a30d50fe6651c0c</t>
  </si>
  <si>
    <t>21/06/24 12:35:24</t>
  </si>
  <si>
    <t>a3ea4b2c-9f87-4c36-a7d5-6aefae93283c</t>
  </si>
  <si>
    <t>1-e53d963eddd9d8268cd3490bf633c629</t>
  </si>
  <si>
    <t>8642ff96-4517-4992-a4cf-54ddff9d30c4</t>
  </si>
  <si>
    <t>1-208ed7985c1b208f9456bfa3eda3daee</t>
  </si>
  <si>
    <t>21/06/24 12:36:01</t>
  </si>
  <si>
    <t>23a11dc8-8348-430b-a204-7a43a753b994</t>
  </si>
  <si>
    <t>1-b66b345eb0b108c58997d8e2a98907b4</t>
  </si>
  <si>
    <t>21/06/24 12:36:10</t>
  </si>
  <si>
    <t>2e3fbd08-b3c5-4046-a934-06891dfb5948</t>
  </si>
  <si>
    <t>1-591ec1c61cd196c3be3ed62c021dfc82</t>
  </si>
  <si>
    <t>21/06/24 12:36:19</t>
  </si>
  <si>
    <t>87b996c5-1ac9-4802-83b5-a6bb70cb7ad7</t>
  </si>
  <si>
    <t>1-1474c1e34d19f09a8c79a0687d8bd745</t>
  </si>
  <si>
    <t>8c4b4166-6578-4066-8cc8-3f3c2e0ebd03</t>
  </si>
  <si>
    <t>1-0fa55cd52d6eccf38b7a8266bbda414a</t>
  </si>
  <si>
    <t>21/06/24 12:36:36</t>
  </si>
  <si>
    <t>3c8c9b61-753b-4e48-9881-46ea6e875bb3</t>
  </si>
  <si>
    <t>1-2c9b9993a373a5bfd05a7f2efbb92f2c</t>
  </si>
  <si>
    <t>21/06/24 12:36:53</t>
  </si>
  <si>
    <t>7ea502c1-0b29-4517-9977-6d69539a8f9c</t>
  </si>
  <si>
    <t>1-2837031177fdeb55903893c0be1a8480</t>
  </si>
  <si>
    <t>21/06/24 12:37:01</t>
  </si>
  <si>
    <t>34ed4529-425b-4bd1-a056-6502b7646d78</t>
  </si>
  <si>
    <t>1-f65c03f9eb1e598b382baa97e9fd3fd9</t>
  </si>
  <si>
    <t>585fdc84-7e98-40c9-b51a-a07482541c46</t>
  </si>
  <si>
    <t>1-0481863cc6c87d4c2a82adb41c952995</t>
  </si>
  <si>
    <t>21/06/24 12:37:17</t>
  </si>
  <si>
    <t>4a7650f1-2c3f-441d-bba6-3d905dc2a985</t>
  </si>
  <si>
    <t>1-9f948b929df1c90a130cf018d9b4101e</t>
  </si>
  <si>
    <t>21/06/24 12:38:01</t>
  </si>
  <si>
    <t>308a4050-c41e-4d36-9a4e-51e04cd9df58</t>
  </si>
  <si>
    <t>1-5ecfe7247c3d11795db2a6bc2170bed1</t>
  </si>
  <si>
    <t>21/06/24 12:38:10</t>
  </si>
  <si>
    <t>24909c08-93b3-4211-a4de-ad0385dd4719</t>
  </si>
  <si>
    <t>1-3f673c10caef6e0d9fb6f07a401cad7c</t>
  </si>
  <si>
    <t>21/06/24 12:38:48</t>
  </si>
  <si>
    <t>bb853ac9-3dc0-44d3-8e85-9710626c9566</t>
  </si>
  <si>
    <t>1-19384fa4e21a3894023f201b199e5694</t>
  </si>
  <si>
    <t>21/06/24 12:38:58</t>
  </si>
  <si>
    <t>269902b5-7020-450b-a600-8df501956a79</t>
  </si>
  <si>
    <t>1-66b33f5f0a42c5ce0d90d9f56ecfb71d</t>
  </si>
  <si>
    <t>d46141f7-c8df-455d-96a9-5fc3e685b980</t>
  </si>
  <si>
    <t>1-8d9072fb3f4a9175880e5c89ec4512b8</t>
  </si>
  <si>
    <t>21/06/24 12:39:47</t>
  </si>
  <si>
    <t>eb86a52e-5be3-4813-897b-040d325983bd</t>
  </si>
  <si>
    <t>1-ebc0b8d656974c83d5e1fa02e83087b4</t>
  </si>
  <si>
    <t>e06bd555-01b0-43fd-b241-27885f53a22b</t>
  </si>
  <si>
    <t>1-5ae8531ca38c31e32759e5aa7aeb1083</t>
  </si>
  <si>
    <t>21/06/24 12:40:37</t>
  </si>
  <si>
    <t>1f8af4af-ddbf-4a01-9816-5b61ca7a5a4a</t>
  </si>
  <si>
    <t>1-dc1318389b153b5c8515cfcd2bfbac25</t>
  </si>
  <si>
    <t>21/06/24 12:40:45</t>
  </si>
  <si>
    <t>99c28778-d563-44b3-831b-ae3cd47c5540</t>
  </si>
  <si>
    <t>1-186657ffd06cc47f049f215f34a21555</t>
  </si>
  <si>
    <t>21/06/24 12:40:53</t>
  </si>
  <si>
    <t>02252ac1-ca0e-4874-92a9-ad6ac0878f69</t>
  </si>
  <si>
    <t>1-54855dc2c4f7de48cf3995230712d6d0</t>
  </si>
  <si>
    <t>21/06/24 12:41:23</t>
  </si>
  <si>
    <t>b1baf811-5c36-483d-ad2c-50b02e27a967</t>
  </si>
  <si>
    <t>1-9faedbd58083accd1c963812120be013</t>
  </si>
  <si>
    <t>21/06/24 12:41:31</t>
  </si>
  <si>
    <t>9d201017-936e-4505-b9c7-f85fb5060961</t>
  </si>
  <si>
    <t>1-0e08632de6af635d37ff0c11ef54a8cb</t>
  </si>
  <si>
    <t>619b5cad-0afe-45f0-b57d-d1625e75b713</t>
  </si>
  <si>
    <t>1-1a75f4cab5383c0be119308009bf8d6e</t>
  </si>
  <si>
    <t>21/06/24 12:41:47</t>
  </si>
  <si>
    <t>440adeec-60f6-4563-b876-3e6ac832dd68</t>
  </si>
  <si>
    <t>1-92855cce4d21f91f496f8350b04ae3c8</t>
  </si>
  <si>
    <t>21/06/24 12:41:55</t>
  </si>
  <si>
    <t>49847668-d745-470c-84bf-f45c4131128e</t>
  </si>
  <si>
    <t>1-21214aac7203912d5237dc313dda3658</t>
  </si>
  <si>
    <t>21/06/24 12:42:04</t>
  </si>
  <si>
    <t>449a4e25-dfb1-4d0a-8f32-3d0175e71239</t>
  </si>
  <si>
    <t>1-f0f6bb21f1067d403a9978c4ab20d0ee</t>
  </si>
  <si>
    <t>21/06/24 12:42:12</t>
  </si>
  <si>
    <t>b3e5db85-ab04-4f9b-8318-9c24817b4641</t>
  </si>
  <si>
    <t>1-975edd77a26744f93b67d2897bc0abd5</t>
  </si>
  <si>
    <t>21/06/24 12:42:20</t>
  </si>
  <si>
    <t>4f74c689-6fc4-44c6-8b3e-8d662e884e53</t>
  </si>
  <si>
    <t>1-927a47e4dce7d643c8b6ed75a2c4caba</t>
  </si>
  <si>
    <t>21/06/24 12:42:28</t>
  </si>
  <si>
    <t>ca825a44-1249-44b1-9601-129088dd10c2</t>
  </si>
  <si>
    <t>1-2dc4c6db937b66a2238172d97b4fc5bf</t>
  </si>
  <si>
    <t>21/06/24 12:42:44</t>
  </si>
  <si>
    <t>0048addc-0b67-4233-9ce8-01ecba461003</t>
  </si>
  <si>
    <t>1-d922de60c06ac70943a9ef6dcc25f10f</t>
  </si>
  <si>
    <t>21/06/24 12:42:52</t>
  </si>
  <si>
    <t>14770023-fa66-4ac2-8350-4dd4b53cac04</t>
  </si>
  <si>
    <t>1-d84d0b3cd6954cefda0695f7986ecd93</t>
  </si>
  <si>
    <t>abca26e3-b6d9-4e07-8582-3612cd48a621</t>
  </si>
  <si>
    <t>1-b6746fde0e85b55de6ad7e8acf231ee4</t>
  </si>
  <si>
    <t>21/06/24 12:43:09</t>
  </si>
  <si>
    <t>9eb72cfc-20de-49a2-8e50-3bb4fc3e28d5</t>
  </si>
  <si>
    <t>1-d2f557a1294d88e5c5b4543d171eb0a5</t>
  </si>
  <si>
    <t>21/06/24 12:43:17</t>
  </si>
  <si>
    <t>2354edef-e810-4f67-9c57-ce65e6185b2f</t>
  </si>
  <si>
    <t>1-fe9e4d2c62d314ae0bb5d86c15f9b58e</t>
  </si>
  <si>
    <t>ead7da28-a8d4-415e-a971-6c359be47231</t>
  </si>
  <si>
    <t>1-d7a9effea91282cfa8eaa82468da640d</t>
  </si>
  <si>
    <t>21/06/24 12:43:33</t>
  </si>
  <si>
    <t>848d924a-844b-4395-978d-9a39e184c42f</t>
  </si>
  <si>
    <t>1-6a9f540d160b4b6bbb1726d3e982d2e1</t>
  </si>
  <si>
    <t>21/06/24 12:43:41</t>
  </si>
  <si>
    <t>7289a431-ea58-4e19-94e6-84b42f52f5ac</t>
  </si>
  <si>
    <t>1-8eac9242cc84ce560879824b2e05b8b1</t>
  </si>
  <si>
    <t>21/06/24 12:43:49</t>
  </si>
  <si>
    <t>936fc6ab-7af5-4758-8801-9bd406ed7e7f</t>
  </si>
  <si>
    <t>1-0f91295b5f5fed471bf61d55581150bd</t>
  </si>
  <si>
    <t>21/06/24 12:43:57</t>
  </si>
  <si>
    <t>9d752e2b-1957-4882-877c-0aafde7ca0aa</t>
  </si>
  <si>
    <t>1-ce888f221e1c8e38c58f0c9875f23aba</t>
  </si>
  <si>
    <t>f33eb7e4-85fd-4628-8d8d-59871296f798</t>
  </si>
  <si>
    <t>1-2a74d672b276ec41f6557bc621e529e6</t>
  </si>
  <si>
    <t>21/06/24 12:44:14</t>
  </si>
  <si>
    <t>e95533b0-807f-49af-9e22-66345c311e72</t>
  </si>
  <si>
    <t>1-e66f66aaa769413ee917a0b622f5bf43</t>
  </si>
  <si>
    <t>7ac43705-99cc-4d1c-98d1-6d8b78a85742</t>
  </si>
  <si>
    <t>1-a064d8038d89be81c488426990df93eb</t>
  </si>
  <si>
    <t>21/06/24 12:44:37</t>
  </si>
  <si>
    <t>4697e680-670b-4621-9089-d0ea81a229dc</t>
  </si>
  <si>
    <t>1-525cfb1b0a16e18f43e11d5529fba534</t>
  </si>
  <si>
    <t>374be467-bd4e-44fe-9949-394dfb470117</t>
  </si>
  <si>
    <t>1-9a05cdb87f6c3a973a8249d938b5aff7</t>
  </si>
  <si>
    <t>21/06/24 12:44:53</t>
  </si>
  <si>
    <t>b8583a43-4c43-4ced-8852-42e74eccfbdb</t>
  </si>
  <si>
    <t>1-dc63feb3d0f9594fce2472981eee77e3</t>
  </si>
  <si>
    <t>21/06/24 12:45:10</t>
  </si>
  <si>
    <t>781b6e78-9c3e-48d7-9a36-4bb7a48a3086</t>
  </si>
  <si>
    <t>1-41367c5a368252a5d4d21e861437adca</t>
  </si>
  <si>
    <t>21/06/24 12:45:19</t>
  </si>
  <si>
    <t>0abf6967-e2ca-43e1-94fa-eb71a2828d15</t>
  </si>
  <si>
    <t>1-4b860325e63ccbd6cce0058fad85bde0</t>
  </si>
  <si>
    <t>a3d38807-7bfa-4fa7-a03b-0ffaded21034</t>
  </si>
  <si>
    <t>1-390c187ac9b4736b5f6ea4c3d731c9cf</t>
  </si>
  <si>
    <t>21/06/24 12:45:43</t>
  </si>
  <si>
    <t>34676488-30a3-4923-b0ca-9c3d3cf2b125</t>
  </si>
  <si>
    <t>1-d88bca2ab3bd4c0fb7a3a68880ad2a0b</t>
  </si>
  <si>
    <t>21/06/24 12:45:51</t>
  </si>
  <si>
    <t>ee57a1d1-9ace-4d0e-b500-cc801b3b0687</t>
  </si>
  <si>
    <t>1-2294ba6db6337920f953f463924672f1</t>
  </si>
  <si>
    <t>21/06/24 12:45:59</t>
  </si>
  <si>
    <t>9de75dcf-1710-41a0-a956-0736267c1b46</t>
  </si>
  <si>
    <t>1-1c838bd68d2dbf034b24d471eef55785</t>
  </si>
  <si>
    <t>21/06/24 12:46:15</t>
  </si>
  <si>
    <t>a211d5bf-fb42-4618-81cc-f67a9db059b5</t>
  </si>
  <si>
    <t>1-cadd0ddbfb3ad5a9e56f3b4a4ee5b41c</t>
  </si>
  <si>
    <t>21/06/24 12:46:23</t>
  </si>
  <si>
    <t>927030a8-6954-4a69-a4e3-bed479ecb5bc</t>
  </si>
  <si>
    <t>1-495078070b94929b1a6253fe6107b4d1</t>
  </si>
  <si>
    <t>21/06/24 12:46:31</t>
  </si>
  <si>
    <t>589bb260-c82e-4b3a-a50f-829bb4c013dc</t>
  </si>
  <si>
    <t>1-dd9070302311edaa72cdc10d55790686</t>
  </si>
  <si>
    <t>21/06/24 12:46:39</t>
  </si>
  <si>
    <t>ebfb967f-6d85-4a46-be90-1691d829c91a</t>
  </si>
  <si>
    <t>1-d538c2a3b373207274cba28bfe2ee20c</t>
  </si>
  <si>
    <t>21/06/24 12:46:55</t>
  </si>
  <si>
    <t>13f3c6d5-9acd-40e4-8210-50a09b973a7c</t>
  </si>
  <si>
    <t>1-1f2ea097d9a995efab4ba55ac062a1b0</t>
  </si>
  <si>
    <t>21/06/24 12:47:03</t>
  </si>
  <si>
    <t>07c326c0-459b-409f-9a7d-4c809494fecf</t>
  </si>
  <si>
    <t>1-e4588cc1a241e8f15dc876a73be64665</t>
  </si>
  <si>
    <t>9d7bafd3-9261-4803-b1b3-1229b03da84f</t>
  </si>
  <si>
    <t>1-08162aec716dca6acfcaca0f25384bad</t>
  </si>
  <si>
    <t>21/06/24 12:47:19</t>
  </si>
  <si>
    <t>9ec56543-4822-434b-bdab-d3af81e7485f</t>
  </si>
  <si>
    <t>1-85a90f71b29461e26eccdd441f036a0c</t>
  </si>
  <si>
    <t>73392f05-c2d0-4415-89e1-4523819b9c60</t>
  </si>
  <si>
    <t>1-b43f0400b06dd825b09fce2b052a7baf</t>
  </si>
  <si>
    <t>21/06/24 12:47:44</t>
  </si>
  <si>
    <t>ad7bc64c-c33a-4e2d-92fb-daa1d02357fd</t>
  </si>
  <si>
    <t>1-7ce90f4e237b2812181e44545cf70aa2</t>
  </si>
  <si>
    <t>e04e3458-2817-4b5c-83c4-b805f53a1d49</t>
  </si>
  <si>
    <t>1-307f8dbe8f39a4f1dd205792504687a5</t>
  </si>
  <si>
    <t>21/06/24 12:48:00</t>
  </si>
  <si>
    <t>ea53d43f-1cdd-429b-82c1-7bb1d8173e4e</t>
  </si>
  <si>
    <t>1-9e589c7d3be9ca2838099ca20b10fe8f</t>
  </si>
  <si>
    <t>21/06/24 12:48:16</t>
  </si>
  <si>
    <t>42aeae8e-46f5-47c4-be1a-e3d8db40ab7a</t>
  </si>
  <si>
    <t>1-57a46414fb360adb1b1cc45569a4c4a6</t>
  </si>
  <si>
    <t>21/06/24 12:48:24</t>
  </si>
  <si>
    <t>d71e6bcb-e46b-404a-8e74-bafbcbd01898</t>
  </si>
  <si>
    <t>1-5f70ee3097c6b83251d21c419e7558ff</t>
  </si>
  <si>
    <t>1de1f208-61d1-4d34-925b-3c548daa3a1e</t>
  </si>
  <si>
    <t>1-b4429ac893b2535a7c675ebf2dbf802f</t>
  </si>
  <si>
    <t>21/06/24 12:48:49</t>
  </si>
  <si>
    <t>15012fe9-9122-43dd-91ab-098c4f0b4427</t>
  </si>
  <si>
    <t>1-3c174546925d9cb0c83ffe1ce824245f</t>
  </si>
  <si>
    <t>5b4e4c77-7bef-4075-adfd-66805b168779</t>
  </si>
  <si>
    <t>1-b9dea052842fbe1c2b99d644a1a17dcb</t>
  </si>
  <si>
    <t>21/06/24 12:49:05</t>
  </si>
  <si>
    <t>b92871b2-700a-47e0-a8a9-2fe916cc9384</t>
  </si>
  <si>
    <t>1-e1a0b0d5674a6e188abada144276ce30</t>
  </si>
  <si>
    <t>21/06/24 12:49:21</t>
  </si>
  <si>
    <t>b7b94ec5-096f-4a54-953d-1a8bc4541cec</t>
  </si>
  <si>
    <t>1-f683deeb66980726a1dd93a593aa019f</t>
  </si>
  <si>
    <t>21/06/24 12:49:29</t>
  </si>
  <si>
    <t>324a7639-70a0-4a32-91c7-b0b848637b94</t>
  </si>
  <si>
    <t>1-da4e81d568be716085c42ef6eb7194d8</t>
  </si>
  <si>
    <t>180aed34-dd05-4d03-b5d5-64614acefe8b</t>
  </si>
  <si>
    <t>1-1b57e20b701f1f07fe82160fd91cb536</t>
  </si>
  <si>
    <t>21/06/24 12:49:45</t>
  </si>
  <si>
    <t>ff30b62f-65fc-4243-898e-f3675b85b47b</t>
  </si>
  <si>
    <t>1-b034a9e4287636d84226c5cd57156b6f</t>
  </si>
  <si>
    <t>21/06/24 12:50:01</t>
  </si>
  <si>
    <t>4f651016-3383-45af-9b84-72f57b584667</t>
  </si>
  <si>
    <t>1-5773cecd87cdf23b5773ff423c7fa754</t>
  </si>
  <si>
    <t>21/06/24 12:50:09</t>
  </si>
  <si>
    <t>e1e68d3b-39c3-4584-a696-0f8f65174a81</t>
  </si>
  <si>
    <t>1-d0e0aaad28b0c4bfb13229ca362504cd</t>
  </si>
  <si>
    <t>c87bc4d1-927c-4da3-bb68-87f432d88eca</t>
  </si>
  <si>
    <t>1-0ae9e55ff2764aeef369b43dffa68126</t>
  </si>
  <si>
    <t>21/06/24 12:50:25</t>
  </si>
  <si>
    <t>f04f89e5-1b3c-41a6-a003-32abd295a38d</t>
  </si>
  <si>
    <t>1-90c44c5e7b3fdcbae85134ccaf88731d</t>
  </si>
  <si>
    <t>21/06/24 12:50:41</t>
  </si>
  <si>
    <t>07ce6ed7-88ef-4215-98c2-c524bd126e1a</t>
  </si>
  <si>
    <t>1-ab29ac1b66075322d8c4113df36fe025</t>
  </si>
  <si>
    <t>21/06/24 12:50:49</t>
  </si>
  <si>
    <t>6ed6adc5-4e3d-4bf2-b70a-70ac1ce2b85a</t>
  </si>
  <si>
    <t>1-1f1c7f8b93e03778f1f410261e18405c</t>
  </si>
  <si>
    <t>81d98f42-afd9-4382-bc3c-3c4495d57eff</t>
  </si>
  <si>
    <t>1-000c503809bccf2017db3333b179393c</t>
  </si>
  <si>
    <t>21/06/24 12:51:05</t>
  </si>
  <si>
    <t>eb0aca64-5f9a-4adb-bf65-742b7fae1094</t>
  </si>
  <si>
    <t>1-502a96a8aefe456478704d79be1bfe11</t>
  </si>
  <si>
    <t>65839b18-0192-453f-a73f-cabd2a975e22</t>
  </si>
  <si>
    <t>1-913249e6a14d763699e11e05ace3c179</t>
  </si>
  <si>
    <t>21/06/24 12:51:29</t>
  </si>
  <si>
    <t>097aff6b-16bf-46c4-a9af-030e38a363be</t>
  </si>
  <si>
    <t>1-a7639da33f86986dac6d016e5c19531d</t>
  </si>
  <si>
    <t>21/06/24 12:51:38</t>
  </si>
  <si>
    <t>569420e9-89bb-45ef-97d7-8329f8bb3913</t>
  </si>
  <si>
    <t>1-5b7d77583d8fd8993156fcbdde33f18b</t>
  </si>
  <si>
    <t>21/06/24 12:51:46</t>
  </si>
  <si>
    <t>92c0783c-fe8f-4fe1-92a8-2b39cb92f30f</t>
  </si>
  <si>
    <t>1-3c6766c2f89e69dbeeab46dd81994527</t>
  </si>
  <si>
    <t>21/06/24 12:52:02</t>
  </si>
  <si>
    <t>ec1ac322-e819-4f72-b93b-3490f1fcca21</t>
  </si>
  <si>
    <t>1-c77ded0eae45bb10530b7738159b5a6c</t>
  </si>
  <si>
    <t>21/06/24 12:52:10</t>
  </si>
  <si>
    <t>8c8419bd-8f26-494d-a27f-8666673e0a31</t>
  </si>
  <si>
    <t>1-9be7f4a7d35787e020d01597a9f1c1dd</t>
  </si>
  <si>
    <t>21/06/24 12:52:26</t>
  </si>
  <si>
    <t>13893279-e1cc-4a6a-9dd2-b8b159509530</t>
  </si>
  <si>
    <t>1-328d3d83875b1fd78b4e66339911b809</t>
  </si>
  <si>
    <t>21/06/24 12:52:50</t>
  </si>
  <si>
    <t>b227f5b9-101e-4c4e-8a80-24d9234f6d4f</t>
  </si>
  <si>
    <t>1-16767066785cf8cebc3e55a9e4cf85af</t>
  </si>
  <si>
    <t>297c7d48-89cd-4189-884e-a2da8f2babb6</t>
  </si>
  <si>
    <t>1-e544be1542ae7a6c2c4f2f3749309a9a</t>
  </si>
  <si>
    <t>21/06/24 12:53:06</t>
  </si>
  <si>
    <t>ff21643f-8ea3-49ea-a706-6d0462360b0c</t>
  </si>
  <si>
    <t>1-ac6e558d41a6b42b058e6541a2b21800</t>
  </si>
  <si>
    <t>21/06/24 12:53:22</t>
  </si>
  <si>
    <t>f53b4894-fce0-496b-a356-0caea9d5af1b</t>
  </si>
  <si>
    <t>1-328c5a7ae8e2a13ed776db7b240483c6</t>
  </si>
  <si>
    <t>21/06/24 12:53:30</t>
  </si>
  <si>
    <t>ed984faf-7a50-4b81-9690-5967d753f2db</t>
  </si>
  <si>
    <t>1-2f96ec8e0b1aa6e20d5205d69b9f0aed</t>
  </si>
  <si>
    <t>181df574-0b5d-4577-adf7-fafe08cd2a32</t>
  </si>
  <si>
    <t>1-fb7aff02ce57c573e8a093b8c33f9d37</t>
  </si>
  <si>
    <t>21/06/24 12:53:46</t>
  </si>
  <si>
    <t>f23a3d81-301c-4604-b2c8-d912531a6da9</t>
  </si>
  <si>
    <t>1-99afc2dc8d97e14ea5e808a54d637bbd</t>
  </si>
  <si>
    <t>21/06/24 12:54:02</t>
  </si>
  <si>
    <t>e3077df4-f582-43a9-886f-1046d96167a7</t>
  </si>
  <si>
    <t>1-909225e1ee71ba208adc21dd78188a67</t>
  </si>
  <si>
    <t>21/06/24 12:54:10</t>
  </si>
  <si>
    <t>a314272b-e2ac-4adf-9ece-5ce5f37434eb</t>
  </si>
  <si>
    <t>1-3ed1f00c5cd0fdd6e9dd3186e747c442</t>
  </si>
  <si>
    <t>73669a8d-0258-43be-9014-9241f0f0f0dd</t>
  </si>
  <si>
    <t>1-37613c66dff8b5bc310e5ceae6883df1</t>
  </si>
  <si>
    <t>21/06/24 12:54:26</t>
  </si>
  <si>
    <t>c0a4da78-3652-4765-9183-946a5607481c</t>
  </si>
  <si>
    <t>1-98263aa7b3e4c67289b20991bf733f65</t>
  </si>
  <si>
    <t>21/06/24 12:54:42</t>
  </si>
  <si>
    <t>e0b01114-3910-40ef-a75f-aeebc8d51ceb</t>
  </si>
  <si>
    <t>1-9ce9ee9df7d747c65190fb9e09f53306</t>
  </si>
  <si>
    <t>21/06/24 12:54:50</t>
  </si>
  <si>
    <t>a1a7a165-9305-467c-8c4c-158ab6375bfe</t>
  </si>
  <si>
    <t>1-0a316430ae958a63480191a2c71f81a5</t>
  </si>
  <si>
    <t>21/06/24 12:54:59</t>
  </si>
  <si>
    <t>5717c131-05fa-4766-9927-23a277765c2b</t>
  </si>
  <si>
    <t>1-6714c79fd067051e5112cf3890006277</t>
  </si>
  <si>
    <t>21/06/24 12:55:07</t>
  </si>
  <si>
    <t>2c1f980b-55c8-4350-822b-22f5301c49c5</t>
  </si>
  <si>
    <t>1-799a73e6681b135fd5bed6e3ddf845e7</t>
  </si>
  <si>
    <t>b5d97e05-cf0b-448d-a78e-f66798f4c80c</t>
  </si>
  <si>
    <t>1-ba1d98d8c80210e896e97fca999a1f9b</t>
  </si>
  <si>
    <t>21/06/24 12:55:31</t>
  </si>
  <si>
    <t>a415a58c-194c-48c6-b2e1-fb7baa3b556a</t>
  </si>
  <si>
    <t>1-bf05a82263455c752584407b636b7143</t>
  </si>
  <si>
    <t>21/06/24 12:55:39</t>
  </si>
  <si>
    <t>37a1fcd0-62b9-41b0-8a2e-c1a0a672cdaa</t>
  </si>
  <si>
    <t>1-28c90ce8b92d6a339464c52da00c4ba6</t>
  </si>
  <si>
    <t>21/06/24 12:55:47</t>
  </si>
  <si>
    <t>b12a2660-bab0-4027-8a06-a712fc18119d</t>
  </si>
  <si>
    <t>1-7b884141403e389c94ee157a456c3e3e</t>
  </si>
  <si>
    <t>21/06/24 12:56:03</t>
  </si>
  <si>
    <t>69a3dca7-caa9-45fa-9a61-b2f6b4948537</t>
  </si>
  <si>
    <t>1-46c9f972647fe8bad692f81f1942be88</t>
  </si>
  <si>
    <t>21/06/24 12:56:11</t>
  </si>
  <si>
    <t>7517ca8d-34ca-4325-b9be-5006afb40e4e</t>
  </si>
  <si>
    <t>1-75d45d13a78bab01a148d956a6432e08</t>
  </si>
  <si>
    <t>f0b107e4-029a-433d-9a36-042eca25da24</t>
  </si>
  <si>
    <t>1-59d05f6e15779ed7b5f09caacde74b24</t>
  </si>
  <si>
    <t>21/06/24 12:56:27</t>
  </si>
  <si>
    <t>6b648725-df92-4bc5-afd4-f5f9aa61216e</t>
  </si>
  <si>
    <t>1-aa0ff753e5525dbba76e9215525316fd</t>
  </si>
  <si>
    <t>21/06/24 12:56:43</t>
  </si>
  <si>
    <t>885c7276-cc74-47a3-97d1-92e5ad1df661</t>
  </si>
  <si>
    <t>1-714e56408d240be0a2f7ac6eb7f4a362</t>
  </si>
  <si>
    <t>21/06/24 12:56:59</t>
  </si>
  <si>
    <t>696d66a6-d94f-4c99-a69a-93d3427ae81e</t>
  </si>
  <si>
    <t>1-fb086996b950861dce4e50cf843ed345</t>
  </si>
  <si>
    <t>21/06/24 12:57:07</t>
  </si>
  <si>
    <t>6b23b08e-c576-4dbb-a33c-16f3863af468</t>
  </si>
  <si>
    <t>1-7dcf4de5d94350fa1894a4a6b3852242</t>
  </si>
  <si>
    <t>2e6d2330-131a-4cbd-8710-de03b51f3646</t>
  </si>
  <si>
    <t>1-20c1aa86e52a040b6371cbac4c516191</t>
  </si>
  <si>
    <t>21/06/24 12:57:23</t>
  </si>
  <si>
    <t>44133061-818d-4981-a8cd-4c1386dc1670</t>
  </si>
  <si>
    <t>1-29c6fe1a4a00c241414c743b283853dd</t>
  </si>
  <si>
    <t>5b047f13-7273-4b01-aa18-762fe4729d08</t>
  </si>
  <si>
    <t>1-22aacbc2f67e5fc1461f60eca8a702c5</t>
  </si>
  <si>
    <t>21/06/24 12:57:47</t>
  </si>
  <si>
    <t>129b61ff-3216-4433-8919-ce266d957299</t>
  </si>
  <si>
    <t>1-4079a9e4909b93e99edaeaee4d5035cc</t>
  </si>
  <si>
    <t>21/06/24 12:57:56</t>
  </si>
  <si>
    <t>e4841a55-d46c-4541-9f6e-1b8781f59187</t>
  </si>
  <si>
    <t>1-96442a19dbbd979ff7583806e3d95946</t>
  </si>
  <si>
    <t>21/06/24 12:58:04</t>
  </si>
  <si>
    <t>c71f5c9f-131b-4399-a2de-932808aaa7df</t>
  </si>
  <si>
    <t>1-b0d9105c01431c3ec0521dd96f101c77</t>
  </si>
  <si>
    <t>14844a7f-7ba1-41e5-914e-dc99174880d9</t>
  </si>
  <si>
    <t>1-e6f5aea2adb68832788750da39eb1766</t>
  </si>
  <si>
    <t>21/06/24 12:58:28</t>
  </si>
  <si>
    <t>872925e0-8d83-480f-98c4-b7d748d427de</t>
  </si>
  <si>
    <t>1-06d04874f39bfe0fc1321f1900a776f5</t>
  </si>
  <si>
    <t>21/06/24 12:58:36</t>
  </si>
  <si>
    <t>a03725d4-d427-40bd-9300-14385599ff47</t>
  </si>
  <si>
    <t>1-be0ad0be857eecd540167faae5021253</t>
  </si>
  <si>
    <t>21/06/24 12:58:44</t>
  </si>
  <si>
    <t>e66a3a67-2895-4156-a6fc-05dff4857e37</t>
  </si>
  <si>
    <t>1-065d375f8c3af6a81bf172bca4543b7c</t>
  </si>
  <si>
    <t>21/06/24 12:59:00</t>
  </si>
  <si>
    <t>767498c6-d132-4d23-802c-e9e2acde100f</t>
  </si>
  <si>
    <t>1-a929c34c7d50cd0983dbe658a0274f48</t>
  </si>
  <si>
    <t>21/06/24 12:59:08</t>
  </si>
  <si>
    <t>744986e2-64fb-48bf-bd64-d03f21c209ea</t>
  </si>
  <si>
    <t>1-4455318a76dfe8e84db491886cddb920</t>
  </si>
  <si>
    <t>6475eadb-7f71-4e8c-91f3-453f65fdd13b</t>
  </si>
  <si>
    <t>1-ad20f1e103b47cc5429f9fe31761a763</t>
  </si>
  <si>
    <t>21/06/24 12:59:24</t>
  </si>
  <si>
    <t>baebd78d-0c0e-43e1-8167-e7f558e5a6c9</t>
  </si>
  <si>
    <t>1-2a0b44479f35031dd4847e0edaf278b7</t>
  </si>
  <si>
    <t>21/06/24 12:59:40</t>
  </si>
  <si>
    <t>df422fa4-6303-4fe7-be3e-979d3e56ffb1</t>
  </si>
  <si>
    <t>1-7dde4f412fdf0f961462bbf2a1c78c48</t>
  </si>
  <si>
    <t>21/06/24 12:59:48</t>
  </si>
  <si>
    <t>40eba92a-da9c-45f5-8a51-3daeb20b1f78</t>
  </si>
  <si>
    <t>1-c7b0448559ad73cf6e05fedf0762da97</t>
  </si>
  <si>
    <t>14e3cf0f-6b99-4466-b9af-5534744140e4</t>
  </si>
  <si>
    <t>1-837274ed89acf04d415227b8d7e0f8a6</t>
  </si>
  <si>
    <t>21/06/24 13:00:04</t>
  </si>
  <si>
    <t>4b5e54ab-c986-4e4e-ae82-6fad4b0d6188</t>
  </si>
  <si>
    <t>1-67af30bf9fcc8e7e7d98803e19dc4600</t>
  </si>
  <si>
    <t>21/06/24 13:00:12</t>
  </si>
  <si>
    <t>862be7e2-67d9-4f31-b3c7-6c251beebc96</t>
  </si>
  <si>
    <t>1-233a325a5d30c883179a23c849526d59</t>
  </si>
  <si>
    <t>21/06/24 13:00:20</t>
  </si>
  <si>
    <t>8033375d-504d-4ec6-9939-94f21412846d</t>
  </si>
  <si>
    <t>1-257454f90ec7c1750e24fed9751dc9e9</t>
  </si>
  <si>
    <t>21/06/24 13:00:28</t>
  </si>
  <si>
    <t>9a2448ec-a195-480b-92b3-b917c63d8f1f</t>
  </si>
  <si>
    <t>1-a55c0dd960527a1ca3108cac0ad2058a</t>
  </si>
  <si>
    <t>7a2fa06c-51c2-4d43-b1d7-15a072c3550f</t>
  </si>
  <si>
    <t>1-bc0052de41d9d742cb75e05f1ea5daa9</t>
  </si>
  <si>
    <t>21/06/24 13:00:44</t>
  </si>
  <si>
    <t>c108292e-7d58-4b56-adfb-7f0c3bf8ec56</t>
  </si>
  <si>
    <t>1-1323072b7e303e91f693a3a667064861</t>
  </si>
  <si>
    <t>b0f92e78-a9ef-406f-a808-b72a109c34b3</t>
  </si>
  <si>
    <t>1-4355d635d28ccf75377136e35cf9b57a</t>
  </si>
  <si>
    <t>21/06/24 13:01:09</t>
  </si>
  <si>
    <t>50ebdfd6-4295-47fd-9ea0-25b58b05341a</t>
  </si>
  <si>
    <t>1-3e149d1bce5de30d042ed3add52dff2a</t>
  </si>
  <si>
    <t>362b10d7-f265-4c18-b696-3242baafb49c</t>
  </si>
  <si>
    <t>1-241f54542991039cd7c0c722699f7d36</t>
  </si>
  <si>
    <t>21/06/24 13:01:34</t>
  </si>
  <si>
    <t>454ff593-0324-4b13-9973-d71bf9aefda2</t>
  </si>
  <si>
    <t>1-402b736f7bb41d73f65bcbcbe198ebfe</t>
  </si>
  <si>
    <t>21/06/24 13:01:42</t>
  </si>
  <si>
    <t>4986e413-b4b5-45e7-b826-5fcc4417a44c</t>
  </si>
  <si>
    <t>1-ecc346f8bad1ebd905c3ad4c3164e211</t>
  </si>
  <si>
    <t>21/06/24 13:01:50</t>
  </si>
  <si>
    <t>06bbed86-4146-4922-90bd-cb9d882e5a6d</t>
  </si>
  <si>
    <t>1-10d68211e1e8b8667dfd469a90a15635</t>
  </si>
  <si>
    <t>21/06/24 13:01:59</t>
  </si>
  <si>
    <t>0e125398-2c86-4ca5-8fc7-8106b56fbe19</t>
  </si>
  <si>
    <t>1-75d2f0acb4ca583985dcb25d5c9297c1</t>
  </si>
  <si>
    <t>999735d6-5489-463e-b0c7-6dbbe2a59dc3</t>
  </si>
  <si>
    <t>1-956104bb3e044a936139d82dd489d956</t>
  </si>
  <si>
    <t>21/06/24 13:02:24</t>
  </si>
  <si>
    <t>b5f9343d-a832-4d41-9e0a-d1e4609d01cc</t>
  </si>
  <si>
    <t>1-29423a9869f337bdc6af93d6efde68f4</t>
  </si>
  <si>
    <t>21/06/24 13:02:32</t>
  </si>
  <si>
    <t>98fa0f97-db4c-48e4-bd05-5f70a33b017e</t>
  </si>
  <si>
    <t>1-788f4c87d3adaba6823b2bdb312ac967</t>
  </si>
  <si>
    <t>21/06/24 13:02:40</t>
  </si>
  <si>
    <t>a52840c9-6e10-410c-8b2e-3d8a6487c676</t>
  </si>
  <si>
    <t>1-221611dedf221022caac9c8d9e9ddf37</t>
  </si>
  <si>
    <t>9387e2b9-4878-4b61-a70b-3e7afc8f8e60</t>
  </si>
  <si>
    <t>1-4831ffc89cd5a39d941cdf39cc2407cc</t>
  </si>
  <si>
    <t>21/06/24 13:03:04</t>
  </si>
  <si>
    <t>fd1a4015-3b63-43a1-965f-ed262fb38bb6</t>
  </si>
  <si>
    <t>1-b5aae33136940453c5e0d42add99599a</t>
  </si>
  <si>
    <t>0c903b49-2b54-4fa1-8df5-b13a8ee4eede</t>
  </si>
  <si>
    <t>1-9bbafdcaeb36f9890e23298032dfe4c0</t>
  </si>
  <si>
    <t>21/06/24 13:03:20</t>
  </si>
  <si>
    <t>4e7a148b-1113-4ead-8e14-a468d6e9c73c</t>
  </si>
  <si>
    <t>1-e80b0414f5f9dacdb550eee590aa8e54</t>
  </si>
  <si>
    <t>580eed05-27f8-452d-a543-9985425b8a5c</t>
  </si>
  <si>
    <t>1-f264917c66a2f7712426581278ffb016</t>
  </si>
  <si>
    <t>21/06/24 13:03:44</t>
  </si>
  <si>
    <t>2c320366-42f3-4edb-8031-c92568992688</t>
  </si>
  <si>
    <t>1-a9b58b54b93675caae3a774943a11834</t>
  </si>
  <si>
    <t>339c715d-f0b4-4da3-934f-ddb62c0366e7</t>
  </si>
  <si>
    <t>1-b3a2bd72939a96354db05564a9aeaff4</t>
  </si>
  <si>
    <t>296e0682-c900-477b-a3a8-b0bf386d5862</t>
  </si>
  <si>
    <t>1-1de94e6c5d2d9e78fa3826a0f52ebbd0</t>
  </si>
  <si>
    <t>21/06/24 13:04:10</t>
  </si>
  <si>
    <t>073f293d-da93-490d-ac78-b3dd121e0abd</t>
  </si>
  <si>
    <t>1-97421ebf2cd9e7c9013d41330b01ec08</t>
  </si>
  <si>
    <t>21/06/24 13:04:26</t>
  </si>
  <si>
    <t>20f75045-6581-41db-90c3-32f6caa63757</t>
  </si>
  <si>
    <t>1-45de87ea687ae04447a10922b252b29d</t>
  </si>
  <si>
    <t>21/06/24 13:04:34</t>
  </si>
  <si>
    <t>2618d36b-a4eb-408f-986f-45ea136759a1</t>
  </si>
  <si>
    <t>1-6ba9087401c15d9625a1bbb445a2cbe9</t>
  </si>
  <si>
    <t>40b3268c-f8b1-41d1-b3b8-7428674cb35c</t>
  </si>
  <si>
    <t>1-2f41820154867b34b5c2d9724070d9cf</t>
  </si>
  <si>
    <t>21/06/24 13:04:50</t>
  </si>
  <si>
    <t>9a79f8ba-c36a-4c66-a841-03e60b288060</t>
  </si>
  <si>
    <t>1-cb82b0c80ecc2f6c8d9be52b19fe2fd5</t>
  </si>
  <si>
    <t>44b41513-472d-4d0a-bc36-519868f447c9</t>
  </si>
  <si>
    <t>1-3646a8aba4d9701d0bb8b6103e1d6fbb</t>
  </si>
  <si>
    <t>21/06/24 13:05:16</t>
  </si>
  <si>
    <t>6cc04795-9a1a-44ff-b400-86b6a51828bf</t>
  </si>
  <si>
    <t>1-4e3747138a55a17785891ab57983a20f</t>
  </si>
  <si>
    <t>cd5b2dd7-988e-447d-8b65-5962900c3a58</t>
  </si>
  <si>
    <t>1-961c80f259c14ebb8fcf1ac1d57b9f1e</t>
  </si>
  <si>
    <t>21/06/24 13:05:30</t>
  </si>
  <si>
    <t>d25f448c-f37b-4c74-9441-dd1d689c2001</t>
  </si>
  <si>
    <t>1-96b834d661ce16fa41993eceece2cb36</t>
  </si>
  <si>
    <t>21/06/24 13:05:55</t>
  </si>
  <si>
    <t>063e732d-d83d-4332-aa72-821e5ea6befa</t>
  </si>
  <si>
    <t>1-678c33a064d439b5ebe0f974d1a92195</t>
  </si>
  <si>
    <t>21/06/24 13:06:03</t>
  </si>
  <si>
    <t>7e97be81-52de-4167-b693-6500c513df08</t>
  </si>
  <si>
    <t>1-cdf53fdadd9cf31eb005485ec0da467a</t>
  </si>
  <si>
    <t>21/06/24 13:06:11</t>
  </si>
  <si>
    <t>fb9c7858-60f1-411d-af89-d64e71d46e3f</t>
  </si>
  <si>
    <t>1-a5acb24e91648f303a7c29fef13ae19f</t>
  </si>
  <si>
    <t>06bfcda1-de7e-4fa0-9297-58b3cb6825c5</t>
  </si>
  <si>
    <t>1-634c248f02fd5f1fa77744e6d8925081</t>
  </si>
  <si>
    <t>21/06/24 13:06:35</t>
  </si>
  <si>
    <t>2f2d6cb5-5e0b-4435-831c-662b6134a22c</t>
  </si>
  <si>
    <t>1-22a1704777fd96eb8da77a9c61db0e5a</t>
  </si>
  <si>
    <t>21/06/24 13:06:43</t>
  </si>
  <si>
    <t>fa2272b7-a18c-473a-af2b-391cd73e0dc3</t>
  </si>
  <si>
    <t>1-d224d7d907cc71069863c5f5d17aa071</t>
  </si>
  <si>
    <t>21/06/24 13:06:51</t>
  </si>
  <si>
    <t>cbba90fd-b4b8-49af-9646-6c1de8ea2c38</t>
  </si>
  <si>
    <t>1-553457369be0276146c4eb8ffdfb4ffe</t>
  </si>
  <si>
    <t>21/06/24 13:06:59</t>
  </si>
  <si>
    <t>21105c41-33ab-43cb-9714-28f601d7fc19</t>
  </si>
  <si>
    <t>1-9e5f02afe14621764c46a1a29a6553dd</t>
  </si>
  <si>
    <t>643ebd80-7110-4290-bac7-38d20e6ca18d</t>
  </si>
  <si>
    <t>1-55ceb8c53418cfe6faf3dc0078e501e8</t>
  </si>
  <si>
    <t>21/06/24 13:07:15</t>
  </si>
  <si>
    <t>8373c6f1-dd40-408b-87ed-65783f208944</t>
  </si>
  <si>
    <t>1-829e983352dca1a56b18575fd32c73b1</t>
  </si>
  <si>
    <t>21/06/24 13:07:23</t>
  </si>
  <si>
    <t>f8ac195f-d247-4467-805d-3320ffbf3d84</t>
  </si>
  <si>
    <t>1-e05f4d91b90488df96fe2c69466e4259</t>
  </si>
  <si>
    <t>21/06/24 13:07:31</t>
  </si>
  <si>
    <t>5f04d747-e951-4467-b666-069c90805aee</t>
  </si>
  <si>
    <t>1-dcf928ce1edc7d5c1a7f6bee0a70c8a9</t>
  </si>
  <si>
    <t>21/06/24 13:07:40</t>
  </si>
  <si>
    <t>e3d24091-495b-4eb6-a371-a9ac95808878</t>
  </si>
  <si>
    <t>1-0ed4a193c0eaa442ea9f990d5f9d6663</t>
  </si>
  <si>
    <t>50a5f239-5833-4133-95ab-22a0f0ca5e19</t>
  </si>
  <si>
    <t>1-f733c34bf13f7e6b6043e974d7530b7b</t>
  </si>
  <si>
    <t>21/06/24 13:07:56</t>
  </si>
  <si>
    <t>a834432c-a577-49ca-9b85-e43921ceb74c</t>
  </si>
  <si>
    <t>1-64e499e7d50628a5fb5d3d468b4a791a</t>
  </si>
  <si>
    <t>21/06/24 13:08:04</t>
  </si>
  <si>
    <t>bceb2b16-7eb2-46b4-abeb-2b48662820ab</t>
  </si>
  <si>
    <t>1-bd5c461da0b852ac72719f3851a9c3b6</t>
  </si>
  <si>
    <t>2d87b1bf-4bfb-4f2a-a331-21a2ad0133d5</t>
  </si>
  <si>
    <t>1-f25c806a3db0e54bf09694c950713397</t>
  </si>
  <si>
    <t>21/06/24 13:08:20</t>
  </si>
  <si>
    <t>6c5a26f8-389c-43c2-80ca-128267b6da88</t>
  </si>
  <si>
    <t>1-621d31948f3eab086340ec34ad318a49</t>
  </si>
  <si>
    <t>3bafb0e6-81fb-471d-9457-ef6d7b466c00</t>
  </si>
  <si>
    <t>1-1ac27d89f959412a83907aea1b9ed934</t>
  </si>
  <si>
    <t>21/06/24 13:08:37</t>
  </si>
  <si>
    <t>e7087679-289a-4aa7-af5f-f8b5da55b917</t>
  </si>
  <si>
    <t>1-6f06047d07adec617d80b994e9f92f31</t>
  </si>
  <si>
    <t>21/06/24 13:08:44</t>
  </si>
  <si>
    <t>d48a0b36-dc0e-411f-8638-831d00ef6e51</t>
  </si>
  <si>
    <t>1-b3f54548d0d797a39e66c00f70d56e53</t>
  </si>
  <si>
    <t>21/06/24 13:08:52</t>
  </si>
  <si>
    <t>2be536f4-82a2-444e-90d1-9f0c7f237a4e</t>
  </si>
  <si>
    <t>1-d6dfaabddce47eb102555828926e9014</t>
  </si>
  <si>
    <t>21/06/24 13:09:02</t>
  </si>
  <si>
    <t>15568bbd-e884-4f47-8348-c86499aba898</t>
  </si>
  <si>
    <t>1-2daf7e76ad4391222b2b8ed4511e3d89</t>
  </si>
  <si>
    <t>d5f5f4e4-65c5-45d5-a4ec-996bc4e2132c</t>
  </si>
  <si>
    <t>1-57ba66caa018bcd90d1dcd06b5da68bb</t>
  </si>
  <si>
    <t>21/06/24 13:09:26</t>
  </si>
  <si>
    <t>115b1e2d-34fe-45f3-8382-985c34b2e259</t>
  </si>
  <si>
    <t>1-55c6458cd243805e7b8b500128afe07c</t>
  </si>
  <si>
    <t>21/06/24 13:09:34</t>
  </si>
  <si>
    <t>815be2ff-2eb7-4276-8a85-a8af325a20f4</t>
  </si>
  <si>
    <t>1-61d4e528d016f3bf893f5a20b01778bf</t>
  </si>
  <si>
    <t>21/06/24 13:09:42</t>
  </si>
  <si>
    <t>2037c0a5-b105-443e-82d7-6aec5742017b</t>
  </si>
  <si>
    <t>1-6345721a2be27bf50bdcaa500f93adae</t>
  </si>
  <si>
    <t>8ca7a86f-32b5-41fb-93d0-e7b5a9c64355</t>
  </si>
  <si>
    <t>1-5c88df5c0c596109fe8eeb85b61d6d0f</t>
  </si>
  <si>
    <t>21/06/24 13:10:06</t>
  </si>
  <si>
    <t>633d0916-d555-4742-bedd-37e1f55d9f79</t>
  </si>
  <si>
    <t>1-682d4ab70843d71dc36d24125cc574d3</t>
  </si>
  <si>
    <t>21/06/24 13:10:14</t>
  </si>
  <si>
    <t>4a915aa9-30a8-4c21-b168-8234a120147d</t>
  </si>
  <si>
    <t>1-aceee5caa01b1676d655ac7ebe5e228c</t>
  </si>
  <si>
    <t>21/06/24 13:10:22</t>
  </si>
  <si>
    <t>cdd26c72-3ff8-4e9a-83a0-ce83e66a4353</t>
  </si>
  <si>
    <t>1-ea04fff9adc57ae55e906ee9dafd92c2</t>
  </si>
  <si>
    <t>21/06/24 13:10:38</t>
  </si>
  <si>
    <t>c05c9523-484f-43e5-ad8e-0e05d64705eb</t>
  </si>
  <si>
    <t>1-9f088d712a24a54ede4c95d32f0b7c1f</t>
  </si>
  <si>
    <t>21/06/24 13:10:46</t>
  </si>
  <si>
    <t>e7249c30-e5bf-4327-865c-1a779cedaffb</t>
  </si>
  <si>
    <t>1-1103a917077a8b4989f0d1325eed0284</t>
  </si>
  <si>
    <t>2e61bedc-d757-498c-b6b3-7b4795eb5d29</t>
  </si>
  <si>
    <t>1-2ae515864e2ce759a1ce5d7aebe398ee</t>
  </si>
  <si>
    <t>21/06/24 13:11:02</t>
  </si>
  <si>
    <t>e5576fc2-5193-476c-bdaf-9a4cf054cf7c</t>
  </si>
  <si>
    <t>1-755f5499f42fa51751d9added9266558</t>
  </si>
  <si>
    <t>21/06/24 13:11:10</t>
  </si>
  <si>
    <t>2007d20c-1e66-4a9e-8924-13c86f7964d8</t>
  </si>
  <si>
    <t>1-f3771de30d8c9623a105b2d2cdb2af6f</t>
  </si>
  <si>
    <t>b6614b99-4903-4820-9f08-d5fee2e79a97</t>
  </si>
  <si>
    <t>1-687a87ca5b228c750427413cd99a04bd</t>
  </si>
  <si>
    <t>21/06/24 13:11:26</t>
  </si>
  <si>
    <t>26ce90cc-ea9a-41c3-bf42-83211099cae1</t>
  </si>
  <si>
    <t>1-40064e260ffe7ce246269a4e85ffb7ac</t>
  </si>
  <si>
    <t>21/06/24 13:11:34</t>
  </si>
  <si>
    <t>d1348c2b-0c44-4441-a53e-e2364261a681</t>
  </si>
  <si>
    <t>1-da41fea5183f40eb805023f6f0b59ed7</t>
  </si>
  <si>
    <t>21/06/24 13:11:43</t>
  </si>
  <si>
    <t>1388286f-f2e5-4003-9024-727fab7a98e6</t>
  </si>
  <si>
    <t>1-9fbb0aa221d6a3f3860da1a945f91c96</t>
  </si>
  <si>
    <t>21/06/24 13:11:50</t>
  </si>
  <si>
    <t>68fdda45-2e05-4b16-a546-166a453c84ee</t>
  </si>
  <si>
    <t>1-dea2e69fac4240328dbc6348d73e4c66</t>
  </si>
  <si>
    <t>c54dacb5-14d8-4123-9514-b4f3765dde98</t>
  </si>
  <si>
    <t>1-4c228ef3620e86215ce28604e7d25f6e</t>
  </si>
  <si>
    <t>21/06/24 13:12:07</t>
  </si>
  <si>
    <t>662e951c-b0f2-4f0d-8530-1203fdadc92f</t>
  </si>
  <si>
    <t>1-f622f9e0b5bcf20eab5b79b262354b9d</t>
  </si>
  <si>
    <t>7d9536bd-fb74-4124-9a06-befa5118cfcf</t>
  </si>
  <si>
    <t>1-594ab8501ed1a613b17906ab3569c886</t>
  </si>
  <si>
    <t>21/06/24 13:12:23</t>
  </si>
  <si>
    <t>86dac155-9707-4b8a-85a8-a6f230a2fdfe</t>
  </si>
  <si>
    <t>1-7bc6c96a1c799f9d35b6aedfaa560da3</t>
  </si>
  <si>
    <t>21/06/24 13:12:30</t>
  </si>
  <si>
    <t>d67863a2-90b1-40b2-9fb8-3332e89a63b6</t>
  </si>
  <si>
    <t>1-8599ab255912bd5032e77b6a4054204d</t>
  </si>
  <si>
    <t>d1df2de7-3970-4152-aa34-e453cd50fe29</t>
  </si>
  <si>
    <t>1-11a2e49edd1e3446420d44fb17670c65</t>
  </si>
  <si>
    <t>21/06/24 13:12:47</t>
  </si>
  <si>
    <t>80ed69cd-ed7d-4c02-9d3d-7799060a8865</t>
  </si>
  <si>
    <t>1-021109eec8289b47772ee31433672348</t>
  </si>
  <si>
    <t>21/06/24 13:12:55</t>
  </si>
  <si>
    <t>0b240719-461a-4f5d-bb4b-be8ff83831d4</t>
  </si>
  <si>
    <t>1-1cb388a5fa9ea91b57f8b5fec70c0a85</t>
  </si>
  <si>
    <t>21/06/24 13:13:03</t>
  </si>
  <si>
    <t>3e933f15-5822-4b8f-8d30-910f7357cebf</t>
  </si>
  <si>
    <t>1-bbf3a9505d055c47811cfe03e13cafa2</t>
  </si>
  <si>
    <t>21/06/24 13:13:12</t>
  </si>
  <si>
    <t>d63b26ab-468b-42d1-8349-01d4365108ca</t>
  </si>
  <si>
    <t>1-4d5981862f657f1f99879841b1c3cc4e</t>
  </si>
  <si>
    <t>21/06/24 13:13:21</t>
  </si>
  <si>
    <t>d46ff9d8-6d66-4e67-8144-43525974bfea</t>
  </si>
  <si>
    <t>1-a39a70e888428ad44eb92c6e12521bc2</t>
  </si>
  <si>
    <t>c9555469-95df-4a4d-8e29-f06eae1c0e4f</t>
  </si>
  <si>
    <t>1-4b8b7d8d2e01ede5f8a7fafd6aa7c99d</t>
  </si>
  <si>
    <t>21/06/24 13:13:37</t>
  </si>
  <si>
    <t>18fad1ff-49b4-4931-b8b6-34827bfc2a21</t>
  </si>
  <si>
    <t>1-20bfa86fa1f4cff937ffc5efa17b4c71</t>
  </si>
  <si>
    <t>21/06/24 13:13:47</t>
  </si>
  <si>
    <t>33218de6-4f17-4e1c-9e44-9514235b4a0f</t>
  </si>
  <si>
    <t>1-e239435c3fdffad4ac4e4b26bc675192</t>
  </si>
  <si>
    <t>21/06/24 13:13:55</t>
  </si>
  <si>
    <t>178e5977-f220-4f9c-8566-3aabe6f8e31b</t>
  </si>
  <si>
    <t>1-ef76b6f5ca6c3c97421f6d3ee321e85d</t>
  </si>
  <si>
    <t>21/06/24 13:14:03</t>
  </si>
  <si>
    <t>addbda61-3ac3-49e7-98f5-7157233eba53</t>
  </si>
  <si>
    <t>1-8b766e446aa292c60c2e93a10b947784</t>
  </si>
  <si>
    <t>21/06/24 13:14:11</t>
  </si>
  <si>
    <t>1c824f6e-0d0f-493b-81f6-d354340bbfd3</t>
  </si>
  <si>
    <t>1-ff500f5e8e674c9bf614bf3788fd0f71</t>
  </si>
  <si>
    <t>a1e90c0d-5b8c-42e6-99c1-b964540ab1b4</t>
  </si>
  <si>
    <t>1-ed2ab038699564b34eed61a5278de895</t>
  </si>
  <si>
    <t>21/06/24 13:14:27</t>
  </si>
  <si>
    <t>8f39a8ad-2b48-4432-ac8c-eb02ec2a9d75</t>
  </si>
  <si>
    <t>1-d62f414d589d48e0ad493d7fa206e135</t>
  </si>
  <si>
    <t>21/06/24 13:14:35</t>
  </si>
  <si>
    <t>0f25aea2-459b-408b-a8f6-01a6d1ddf6f7</t>
  </si>
  <si>
    <t>1-92c6d830200e5695aa5058a843ac5a9b</t>
  </si>
  <si>
    <t>21/06/24 13:14:43</t>
  </si>
  <si>
    <t>b3be2057-d51e-41fc-ac00-6d85235c4e64</t>
  </si>
  <si>
    <t>1-735fcf485ffc3378bc97c81f8e6fefdb</t>
  </si>
  <si>
    <t>21/06/24 13:14:51</t>
  </si>
  <si>
    <t>20fad8d3-83f3-418d-8b09-17831cfe155a</t>
  </si>
  <si>
    <t>1-83b66e3b79d3cd8e5035cee9dcaf71f7</t>
  </si>
  <si>
    <t>58f2e98e-a898-42f4-8ce5-1ff423ec64e8</t>
  </si>
  <si>
    <t>1-2109eb5f2050b7367f7f9e3292de985f</t>
  </si>
  <si>
    <t>21/06/24 13:15:07</t>
  </si>
  <si>
    <t>cd66b99b-610b-4c8b-8fbe-249e1931ed07</t>
  </si>
  <si>
    <t>1-86b28eae583b5c623e52a9364615317d</t>
  </si>
  <si>
    <t>21/06/24 13:15:15</t>
  </si>
  <si>
    <t>a4581e2d-a3b7-4875-b19e-642a4c5ed955</t>
  </si>
  <si>
    <t>1-38bbf1e8642d74ffb9b4dabb211146c8</t>
  </si>
  <si>
    <t>21/06/24 13:15:23</t>
  </si>
  <si>
    <t>032089e7-85be-4452-8459-baa0e6b28970</t>
  </si>
  <si>
    <t>1-85d6bbe47b3e2cc2380f70b58abd62ff</t>
  </si>
  <si>
    <t>21/06/24 13:15:31</t>
  </si>
  <si>
    <t>0725f00d-3534-4e6f-b1b0-ebc81618b1ab</t>
  </si>
  <si>
    <t>1-8a3bc0104a039f12d30de8eaea521594</t>
  </si>
  <si>
    <t>698f6eb7-caff-4de0-b2aa-6d4bc29625bb</t>
  </si>
  <si>
    <t>1-938a2091e8ffcbca9b24c1083674fb93</t>
  </si>
  <si>
    <t>21/06/24 13:15:48</t>
  </si>
  <si>
    <t>6c5ffe89-ff79-4cde-a44d-ebac9b036f60</t>
  </si>
  <si>
    <t>1-e567c88b0ee0a079ba3ec78aa6782c10</t>
  </si>
  <si>
    <t>21/06/24 13:16:04</t>
  </si>
  <si>
    <t>04ee98b3-984b-4982-ab90-ce7e809b4805</t>
  </si>
  <si>
    <t>1-b457db182005574b0ffa94871a649a59</t>
  </si>
  <si>
    <t>21/06/24 13:16:12</t>
  </si>
  <si>
    <t>3f8446be-8612-4414-a942-4915c8e3ecf8</t>
  </si>
  <si>
    <t>1-4b9b7b56d9d7c9a08bd6e1c9be1ceb52</t>
  </si>
  <si>
    <t>8fe0f99e-0cb7-4d2f-b1ab-65544d8d931e</t>
  </si>
  <si>
    <t>1-1b5fbda86e390d9ccdef69b4ca1db54e</t>
  </si>
  <si>
    <t>21/06/24 13:16:28</t>
  </si>
  <si>
    <t>5e511c9a-8f48-49ac-8e3c-f5e2b2c3cb61</t>
  </si>
  <si>
    <t>1-07c73d1af6b0be25b5387e9856b9282b</t>
  </si>
  <si>
    <t>21/06/24 13:16:44</t>
  </si>
  <si>
    <t>1d272558-b924-4411-b62b-34acc0afec97</t>
  </si>
  <si>
    <t>1-038225e8b6e0dd2eb805f350a354abae</t>
  </si>
  <si>
    <t>21/06/24 13:16:52</t>
  </si>
  <si>
    <t>96397503-d247-4720-b5b1-e7c61e69c53a</t>
  </si>
  <si>
    <t>1-12e45eafdf6cc3022ab6629045d43e6c</t>
  </si>
  <si>
    <t>538da22b-bb47-4ea6-8dcd-b820d94f347b</t>
  </si>
  <si>
    <t>1-44240a5b6c469275c0a414e51f0dc6d7</t>
  </si>
  <si>
    <t>21/06/24 13:17:08</t>
  </si>
  <si>
    <t>6f0d5291-1fa3-4762-a5fa-08dc3e381f2a</t>
  </si>
  <si>
    <t>1-3df97e8b6f7514748eebcefdd4c93d47</t>
  </si>
  <si>
    <t>21/06/24 13:17:24</t>
  </si>
  <si>
    <t>0cb67757-6833-40ef-8341-2e6d86ee4499</t>
  </si>
  <si>
    <t>1-49b3c44ab86d250b8549e6b84920ae84</t>
  </si>
  <si>
    <t>21/06/24 13:17:32</t>
  </si>
  <si>
    <t>2a3bd4b8-b488-472c-aca7-c30a7821b4ed</t>
  </si>
  <si>
    <t>1-4af6784b09a9902099118f59abcbaec0</t>
  </si>
  <si>
    <t>7a2ccc7e-8b8e-47cd-9b98-ecaebc3d6fd1</t>
  </si>
  <si>
    <t>1-da27a141d4a6ec38d49e948169c249e9</t>
  </si>
  <si>
    <t>21/06/24 13:17:48</t>
  </si>
  <si>
    <t>1ce5fd5f-fabc-4e05-b9ff-56e439e6937e</t>
  </si>
  <si>
    <t>1-ece85e23014e6f60165bb831feb043d8</t>
  </si>
  <si>
    <t>21/06/24 13:17:56</t>
  </si>
  <si>
    <t>1bcd6efe-f77f-45a2-89f8-9888229c20d4</t>
  </si>
  <si>
    <t>1-dde96343a5a6629b1a4f915661e99703</t>
  </si>
  <si>
    <t>21/06/24 13:18:04</t>
  </si>
  <si>
    <t>ced65e19-5587-4445-90fd-979800096ad5</t>
  </si>
  <si>
    <t>1-bc6d26be9dcec19e63af1786ea817961</t>
  </si>
  <si>
    <t>bf2f5d74-7a59-47f7-b07c-898a7fad0866</t>
  </si>
  <si>
    <t>1-1cded47137234aa8ad75520ce05cb918</t>
  </si>
  <si>
    <t>21/06/24 13:18:28</t>
  </si>
  <si>
    <t>d24f3298-4a85-4484-bab3-7fa806d23699</t>
  </si>
  <si>
    <t>1-42b7b88e37c1b89dec504d8ee70009e5</t>
  </si>
  <si>
    <t>21/06/24 13:18:36</t>
  </si>
  <si>
    <t>558f9dba-2364-4ae0-b9b8-e55b5a048b8f</t>
  </si>
  <si>
    <t>1-4554a2274a8d5e73581de5bd19eb9bb6</t>
  </si>
  <si>
    <t>21/06/24 13:18:44</t>
  </si>
  <si>
    <t>0c04b90b-0125-4535-b438-e0ff2aea172e</t>
  </si>
  <si>
    <t>1-12b9d46f7e51a59bc0214d690b4622a0</t>
  </si>
  <si>
    <t>32504101-e93d-46ac-89dc-04468e0786fa</t>
  </si>
  <si>
    <t>1-cecfb96d815576768c09d6e77876c72c</t>
  </si>
  <si>
    <t>21/06/24 13:19:08</t>
  </si>
  <si>
    <t>fdd9934a-08d0-4e77-886f-c11f3dc29043</t>
  </si>
  <si>
    <t>1-57b95d424463e15b9adae493240bccd1</t>
  </si>
  <si>
    <t>21/06/24 13:19:16</t>
  </si>
  <si>
    <t>23130dff-6650-4c6a-9da5-8765acc5a96c</t>
  </si>
  <si>
    <t>1-9769ca8c7ab611e967fb8fa615715843</t>
  </si>
  <si>
    <t>21/06/24 13:19:24</t>
  </si>
  <si>
    <t>9c28147f-c1cb-4df5-b0a9-9c89ce45e168</t>
  </si>
  <si>
    <t>1-83ca8d0d69ec133156aa29240d1db2fc</t>
  </si>
  <si>
    <t>6a4637ea-6739-472c-adab-15b61d5f263b</t>
  </si>
  <si>
    <t>1-48c573711b2baaef2b132ebeb40d668d</t>
  </si>
  <si>
    <t>21/06/24 13:19:48</t>
  </si>
  <si>
    <t>10f79893-ebbf-4a30-acb5-9a059131e80b</t>
  </si>
  <si>
    <t>1-4b18a752be473009f936d91f9371ae89</t>
  </si>
  <si>
    <t>e204948a-54df-4d83-b532-0d23fec4af55</t>
  </si>
  <si>
    <t>1-eb7f823f8702f12370cf07e1d54a9fc4</t>
  </si>
  <si>
    <t>21/06/24 13:20:04</t>
  </si>
  <si>
    <t>794ee871-3bea-4812-b14e-c81e37f195a0</t>
  </si>
  <si>
    <t>1-27cd46cc88d2a1ef06d7ec44110451fb</t>
  </si>
  <si>
    <t>21/06/24 13:20:20</t>
  </si>
  <si>
    <t>b8b82f50-ae9a-420e-9e74-62081445738d</t>
  </si>
  <si>
    <t>1-1036ad8482ebe28cb77af3bd8a4b3176</t>
  </si>
  <si>
    <t>21/06/24 13:20:28</t>
  </si>
  <si>
    <t>675a2ffa-d349-4459-8e56-c9181d4c0e0a</t>
  </si>
  <si>
    <t>1-a806957afc0cc66f4518ab58d4359d49</t>
  </si>
  <si>
    <t>21/06/24 13:20:36</t>
  </si>
  <si>
    <t>b748ddc7-261a-4d06-9d56-6023591b9d93</t>
  </si>
  <si>
    <t>1-58feecee7dbadd4af250099e6ec8f0f4</t>
  </si>
  <si>
    <t>21/06/24 13:20:44</t>
  </si>
  <si>
    <t>a0c14616-87b0-4e51-af14-94dfaa7f3f9d</t>
  </si>
  <si>
    <t>1-e1aed83d374908a59880c903e43f6175</t>
  </si>
  <si>
    <t>21/06/24 13:21:00</t>
  </si>
  <si>
    <t>7cbe8e4b-e84c-4635-b5ce-a54458f3bd46</t>
  </si>
  <si>
    <t>1-5a74fa2b1f88d70aa09755839b1cfbae</t>
  </si>
  <si>
    <t>21/06/24 13:21:09</t>
  </si>
  <si>
    <t>a09ad332-533b-489d-b205-e0ad18b11ac7</t>
  </si>
  <si>
    <t>1-637517c21c218232d564d4f7efb08a4f</t>
  </si>
  <si>
    <t>21/06/24 13:21:16</t>
  </si>
  <si>
    <t>a1a3a449-0964-4898-ba0e-60f1029b781f</t>
  </si>
  <si>
    <t>1-ac7480701e92368329e0fb336d447aaf</t>
  </si>
  <si>
    <t>21/06/24 13:21:24</t>
  </si>
  <si>
    <t>955a43e8-3a61-4304-9185-5f3a6abd4fb6</t>
  </si>
  <si>
    <t>1-d00c835520f3797d6b35e4a21c87a2f3</t>
  </si>
  <si>
    <t>74523364-c41e-4e3f-bd0d-c6fb80138879</t>
  </si>
  <si>
    <t>1-c3e3643c45c7461bc1dc2264e88a79c0</t>
  </si>
  <si>
    <t>21/06/24 13:21:48</t>
  </si>
  <si>
    <t>4b1c115a-265f-4ad1-a7de-baca038c4c55</t>
  </si>
  <si>
    <t>1-9a77370234c84c323603f19d0549d597</t>
  </si>
  <si>
    <t>21/06/24 13:22:05</t>
  </si>
  <si>
    <t>5ab8b841-a81d-4ecd-abe9-06068227a10d</t>
  </si>
  <si>
    <t>1-81068dcaedb3f01fe6d9988cc20cec7f</t>
  </si>
  <si>
    <t>4.83</t>
  </si>
  <si>
    <t>6b04b15e-5844-4ac1-8f79-f1a48681a53b</t>
  </si>
  <si>
    <t>1-5152005203cd775eb0b98ed37aa8f52e</t>
  </si>
  <si>
    <t>21/06/24 13:22:29</t>
  </si>
  <si>
    <t>aae82055-554b-4589-923e-9c9aba0f022c</t>
  </si>
  <si>
    <t>1-d8ed663f240e0cb1bf37ba373ff00706</t>
  </si>
  <si>
    <t>21/06/24 13:22:45</t>
  </si>
  <si>
    <t>4.86</t>
  </si>
  <si>
    <t>5c801c4b-1e9e-40e6-b035-c3e46dca4ab4</t>
  </si>
  <si>
    <t>1-e75dec88ee37da307c74c5ea5d79697e</t>
  </si>
  <si>
    <t>21/06/24 13:23:01</t>
  </si>
  <si>
    <t>6ddcc502-fe3c-4e36-93f4-2c2ca3603a39</t>
  </si>
  <si>
    <t>1-b7f33fff76129efa7756ce32b7e50724</t>
  </si>
  <si>
    <t>21/06/24 13:23:09</t>
  </si>
  <si>
    <t>3d045895-265c-42a6-8abb-dc2843c94c2c</t>
  </si>
  <si>
    <t>1-2ee0c8043efb6112c608fec39dbbeaaa</t>
  </si>
  <si>
    <t>f53e519d-2759-4dad-b133-cd70300634ab</t>
  </si>
  <si>
    <t>1-f8b5d03de333a3f379774ef2da561c03</t>
  </si>
  <si>
    <t>21/06/24 13:23:25</t>
  </si>
  <si>
    <t>8b56d185-fbe7-4b16-a5bc-81c2253660c6</t>
  </si>
  <si>
    <t>1-6eedfafb9aa3feee3c71637648faaa7b</t>
  </si>
  <si>
    <t>21/06/24 13:23:41</t>
  </si>
  <si>
    <t>31212b2d-8f13-4f22-9ac3-532a4b1b5f1b</t>
  </si>
  <si>
    <t>1-1c591e64d2f43b20cffa9b28af9c9488</t>
  </si>
  <si>
    <t>21/06/24 13:23:49</t>
  </si>
  <si>
    <t>6593fc3b-9782-4726-ae45-5ce60595befe</t>
  </si>
  <si>
    <t>1-4fee8099a76d2e564061bd40111391f6</t>
  </si>
  <si>
    <t>ff08d9a9-26a9-4761-b377-5143283984f7</t>
  </si>
  <si>
    <t>1-14e8f884c4bc2625207d37ce3f68c836</t>
  </si>
  <si>
    <t>21/06/24 13:24:05</t>
  </si>
  <si>
    <t>43b1e8b7-4bad-4d92-b195-95ad357dff3d</t>
  </si>
  <si>
    <t>1-bccf0ea6edd1321ff4fb19ac70a35320</t>
  </si>
  <si>
    <t>21/06/24 13:24:21</t>
  </si>
  <si>
    <t>49c88c48-c1a9-4d48-822d-480072b501a2</t>
  </si>
  <si>
    <t>1-29cccd09abf958993639de8f1fe5c230</t>
  </si>
  <si>
    <t>21/06/24 13:24:29</t>
  </si>
  <si>
    <t>2bd9013f-d65f-4cd2-83ac-75ac55554e02</t>
  </si>
  <si>
    <t>1-0297fa10d26ede631f44170dfc6bd83e</t>
  </si>
  <si>
    <t>492db890-2881-40df-bc9b-cc95aa6b132b</t>
  </si>
  <si>
    <t>1-18fd09de992d7028276cb2a37e9cd47e</t>
  </si>
  <si>
    <t>21/06/24 13:24:46</t>
  </si>
  <si>
    <t>b6902d3c-88ce-4ce0-a978-250b3f8a4c17</t>
  </si>
  <si>
    <t>1-24f294570fad8f8220f38d6be59eeedf</t>
  </si>
  <si>
    <t>82f6958f-d416-4bdc-83f2-79f4e5477e9b</t>
  </si>
  <si>
    <t>1-f20eb6fca825aca83633f3bea4a62a48</t>
  </si>
  <si>
    <t>21/06/24 13:25:02</t>
  </si>
  <si>
    <t>ab9c8a87-aab2-4346-9e24-fea5faea19d4</t>
  </si>
  <si>
    <t>1-0835848846de1ed13755529ab248dd39</t>
  </si>
  <si>
    <t>0b825ef8-01f1-496f-90a1-694e5459fa8a</t>
  </si>
  <si>
    <t>1-2faf66a2751acb13f29ef5976609f81c</t>
  </si>
  <si>
    <t>21/06/24 13:25:20</t>
  </si>
  <si>
    <t>7dfab097-649d-474b-a6f4-b7f8ba31494b</t>
  </si>
  <si>
    <t>1-2a4accdfa42ec4d7fc66d2ade6dd32a8</t>
  </si>
  <si>
    <t>f7c86cad-d2f8-4f95-beed-6a4a58ebd709</t>
  </si>
  <si>
    <t>1-2ead1dcc6df4a82f7c8d59152d055f8a</t>
  </si>
  <si>
    <t>21/06/24 13:25:38</t>
  </si>
  <si>
    <t>4eee8ada-5b6f-47d7-b4d7-aa41c56bb3b4</t>
  </si>
  <si>
    <t>1-23d6ff2c46665f385fcecaffa4d953c9</t>
  </si>
  <si>
    <t>21/06/24 13:25:47</t>
  </si>
  <si>
    <t>dc1a77c8-e47d-4d67-97a8-d4b82595a73a</t>
  </si>
  <si>
    <t>1-789032400d9c2ae6124aa07935b344db</t>
  </si>
  <si>
    <t>21/06/24 13:25:56</t>
  </si>
  <si>
    <t>afa8c190-56c7-4e8b-addb-1c2f30fb9f09</t>
  </si>
  <si>
    <t>1-483cf2ba34bc40fcee3ba2f58970045b</t>
  </si>
  <si>
    <t>21/06/24 13:26:04</t>
  </si>
  <si>
    <t>6287e42a-a923-4c8f-a064-a8dc87c570e9</t>
  </si>
  <si>
    <t>1-21e4bd7ffb033d93fb4f0429553a9cf9</t>
  </si>
  <si>
    <t>21/06/24 13:26:13</t>
  </si>
  <si>
    <t>f2a18c8c-a0a7-4441-8a46-070a62926399</t>
  </si>
  <si>
    <t>1-8ab82b7ef20d81ecafb297113f7e51c4</t>
  </si>
  <si>
    <t>ec8c0979-20a9-4810-88a4-42a9c77dab42</t>
  </si>
  <si>
    <t>1-b3ba95f9eb6d4b0f38cddbcdd0c56f6c</t>
  </si>
  <si>
    <t>21/06/24 13:26:28</t>
  </si>
  <si>
    <t>b3e26512-1ebd-401b-9928-343336c04469</t>
  </si>
  <si>
    <t>1-9e16c027fce00f1ab7f86cf431bcb9de</t>
  </si>
  <si>
    <t>21/06/24 13:26:44</t>
  </si>
  <si>
    <t>93210196-a532-4f03-befb-03d647fab03b</t>
  </si>
  <si>
    <t>1-c35761ba5e4723e31e236c7e22d844ef</t>
  </si>
  <si>
    <t>21/06/24 13:26:52</t>
  </si>
  <si>
    <t>20a585b1-4f53-466a-a975-d83602c6ff46</t>
  </si>
  <si>
    <t>1-972261fa2a3870100d1370b5c4c69f86</t>
  </si>
  <si>
    <t>21/06/24 13:27:01</t>
  </si>
  <si>
    <t>7ff25103-3e22-4fcb-9409-71d406eab149</t>
  </si>
  <si>
    <t>1-3fb8999b44b4b93cc588a1aeb79f4ac2</t>
  </si>
  <si>
    <t>21/06/24 13:27:09</t>
  </si>
  <si>
    <t>1341c986-c0a2-49b9-8733-b4f5ff0656f4</t>
  </si>
  <si>
    <t>1-fe6468ba17e7cb3d8de31cc6e4dbc203</t>
  </si>
  <si>
    <t>21/06/24 13:27:17</t>
  </si>
  <si>
    <t>71173b09-987e-4db4-a760-4db51eaf7624</t>
  </si>
  <si>
    <t>1-370e1848659eabb378d0d8d2417f8d49</t>
  </si>
  <si>
    <t>257b1ebc-3eee-4e4b-80e3-1965cdbaa84c</t>
  </si>
  <si>
    <t>1-f43ec8bf312792983ff4189d69808993</t>
  </si>
  <si>
    <t>21/06/24 13:27:33</t>
  </si>
  <si>
    <t>2a313799-8e96-451b-8916-e32ab5874c81</t>
  </si>
  <si>
    <t>1-a39cdfbbc8b26087ca5a0b8d996b9fd5</t>
  </si>
  <si>
    <t>21/06/24 13:27:41</t>
  </si>
  <si>
    <t>913d781e-cb3d-4d96-b684-a59e5ff7116f</t>
  </si>
  <si>
    <t>1-6b40789768653eb9f1a2ba2364e77502</t>
  </si>
  <si>
    <t>21/06/24 13:27:49</t>
  </si>
  <si>
    <t>719ade77-216d-44bc-9639-0bee61949aec</t>
  </si>
  <si>
    <t>1-6420b8149948fd15bb1ebea8b8df7514</t>
  </si>
  <si>
    <t>21/06/24 13:27:57</t>
  </si>
  <si>
    <t>300770a7-e1aa-4025-b60c-95cb01236855</t>
  </si>
  <si>
    <t>1-453919aca94c9cd7f4c415bb872cdfb7</t>
  </si>
  <si>
    <t>ee6e5edb-f537-45f0-b604-842c3c0c97c9</t>
  </si>
  <si>
    <t>1-a6be4e038a2e027cff7abe6224ceb5de</t>
  </si>
  <si>
    <t>21/06/24 13:28:13</t>
  </si>
  <si>
    <t>5b09ed73-a5ba-4914-8c64-f8d5fb7fb1d0</t>
  </si>
  <si>
    <t>1-1b761c542db2d5749f7880852ed91404</t>
  </si>
  <si>
    <t>21/06/24 13:28:21</t>
  </si>
  <si>
    <t>281dfbe6-5f77-4267-ab20-4088cbb1d161</t>
  </si>
  <si>
    <t>1-e984c1552dbb8c74e3321abe35c6d2f0</t>
  </si>
  <si>
    <t>21/06/24 13:28:29</t>
  </si>
  <si>
    <t>54f67fd9-5b1d-4397-9d55-ed556ec225c6</t>
  </si>
  <si>
    <t>1-13976cb4479062fe59d7764730d8a79f</t>
  </si>
  <si>
    <t>21/06/24 13:28:37</t>
  </si>
  <si>
    <t>1884d58b-2743-479d-95fe-604b4b0cda77</t>
  </si>
  <si>
    <t>1-13d4d4c24850df127ac402a53952e2a3</t>
  </si>
  <si>
    <t>f623600d-2002-48ef-b99e-5420707d5ec0</t>
  </si>
  <si>
    <t>1-398c3d0242bc292f6c0108141625bb4e</t>
  </si>
  <si>
    <t>21/06/24 13:28:53</t>
  </si>
  <si>
    <t>f315e269-4b41-4db5-bc05-2ac518f1129a</t>
  </si>
  <si>
    <t>1-defc4be8f4e05d801c10a79004149791</t>
  </si>
  <si>
    <t>21/06/24 13:29:01</t>
  </si>
  <si>
    <t>73e8e82a-4bc6-44b2-94fd-63c03064dfaf</t>
  </si>
  <si>
    <t>1-edf76943e58b215d2afa9d18c2a5cdb8</t>
  </si>
  <si>
    <t>21/06/24 13:29:09</t>
  </si>
  <si>
    <t>5d8b78da-75fb-4dd1-a8cf-1004f8df8b58</t>
  </si>
  <si>
    <t>1-d30e910a3c87f3fa9ea09d448537c289</t>
  </si>
  <si>
    <t>21/06/24 13:29:25</t>
  </si>
  <si>
    <t>6f663792-57d7-4e97-b5dd-b4777e675166</t>
  </si>
  <si>
    <t>1-ce1d2ab6bb5552a909262c351eeb59ed</t>
  </si>
  <si>
    <t>21/06/24 13:29:33</t>
  </si>
  <si>
    <t>4b4d6cc4-4acb-4ff2-9660-534407e2610c</t>
  </si>
  <si>
    <t>1-e235edf7be1239358979dbf1ed57da17</t>
  </si>
  <si>
    <t>ba4d4d7a-1d84-44ac-9249-621fd6659243</t>
  </si>
  <si>
    <t>1-256143d2641f0bd717bbad741a62ade5</t>
  </si>
  <si>
    <t>21/06/24 13:29:49</t>
  </si>
  <si>
    <t>1532fb4c-d90d-460a-bf45-a4cab4d5c0e9</t>
  </si>
  <si>
    <t>1-145a2f0840b30c72b0e0adb8efa93f81</t>
  </si>
  <si>
    <t>21/06/24 13:30:05</t>
  </si>
  <si>
    <t>82d28988-fb08-43a3-946e-ef5324b02925</t>
  </si>
  <si>
    <t>1-7bdd41281ffa1527d111af3107509716</t>
  </si>
  <si>
    <t>21/06/24 13:30:14</t>
  </si>
  <si>
    <t>afec542f-9e46-491a-93e6-caf2902e3d8e</t>
  </si>
  <si>
    <t>1-4e0ef35ce5e2f1385c0e66d1774c7445</t>
  </si>
  <si>
    <t>21/06/24 13:30:30</t>
  </si>
  <si>
    <t>53ee33b9-ce39-4b4d-ac80-4ca967feac58</t>
  </si>
  <si>
    <t>1-766e2bb12ff4e30d8e235207c41272e7</t>
  </si>
  <si>
    <t>21/06/24 13:30:38</t>
  </si>
  <si>
    <t>4524c03e-2917-460c-9e4d-fd3db9d42ac1</t>
  </si>
  <si>
    <t>1-825aefb462a55af1739385c75d865e10</t>
  </si>
  <si>
    <t>f38b98d2-96e3-4fc2-99c2-057624730123</t>
  </si>
  <si>
    <t>1-ff1cf89c5065f41cba76dbb11295529b</t>
  </si>
  <si>
    <t>21/06/24 13:30:54</t>
  </si>
  <si>
    <t>41ae85c3-bd9d-4f6e-beb3-6d954b122e6a</t>
  </si>
  <si>
    <t>1-67e08ab1542b037117a4ac3ed99daa0e</t>
  </si>
  <si>
    <t>21/06/24 13:31:10</t>
  </si>
  <si>
    <t>64674134-3708-4f86-9dc4-073f13a9d0fe</t>
  </si>
  <si>
    <t>1-e576c0353fa7886b72113d269d44462d</t>
  </si>
  <si>
    <t>21/06/24 13:31:18</t>
  </si>
  <si>
    <t>b2858531-75f5-40d5-9246-c328e8f11d68</t>
  </si>
  <si>
    <t>1-b7a2ec64f58ac04093836a5eac4994e5</t>
  </si>
  <si>
    <t>21/06/24 13:31:27</t>
  </si>
  <si>
    <t>d010f5b7-1a3e-46d5-ade0-aaae8b37d7ee</t>
  </si>
  <si>
    <t>1-551673144216cb55978a2c3ce5849e58</t>
  </si>
  <si>
    <t>21/06/24 13:31:35</t>
  </si>
  <si>
    <t>960eef68-34db-4b60-99bc-94ddbb02a31c</t>
  </si>
  <si>
    <t>1-55828311208d91bacc784f7fce0e6345</t>
  </si>
  <si>
    <t>21/06/24 13:31:43</t>
  </si>
  <si>
    <t>7073e331-a89d-402a-81b6-b86a1a6fd8e6</t>
  </si>
  <si>
    <t>1-46d6cb4b5b16315ee44e849679182e2f</t>
  </si>
  <si>
    <t>9d363f1d-c41e-4a04-887c-25df2da2bdb3</t>
  </si>
  <si>
    <t>1-5529d95aab01427e0f8df876512c2e79</t>
  </si>
  <si>
    <t>21/06/24 13:31:59</t>
  </si>
  <si>
    <t>efc21795-5937-4e6a-9392-c0f57253c4f2</t>
  </si>
  <si>
    <t>1-e0c5f4a1dc86a6b767802224b48a88c7</t>
  </si>
  <si>
    <t>21/06/24 13:32:07</t>
  </si>
  <si>
    <t>2eabc394-895c-4780-9560-77e56b5d3577</t>
  </si>
  <si>
    <t>1-0445f545c4b5f745baecddc92f055302</t>
  </si>
  <si>
    <t>21/06/24 13:32:15</t>
  </si>
  <si>
    <t>44ca20f3-1d30-4283-a2a3-1234644d1e48</t>
  </si>
  <si>
    <t>1-4587ea48e9064c8a1dd573feb609d081</t>
  </si>
  <si>
    <t>21/06/24 13:32:23</t>
  </si>
  <si>
    <t>34e52e12-ee87-4418-8d79-543606b2032d</t>
  </si>
  <si>
    <t>1-6c072a7ed491feb703370164c321f518</t>
  </si>
  <si>
    <t>e3f48ac4-d29a-4778-8a31-9cb8db141dac</t>
  </si>
  <si>
    <t>1-c7180ed5bc67a89ccbe2f95ba37c8c6a</t>
  </si>
  <si>
    <t>21/06/24 13:32:39</t>
  </si>
  <si>
    <t>e0cf2015-536f-403e-a2d1-a786253b1472</t>
  </si>
  <si>
    <t>1-b2ee74d0783329a23d68b926bf93ba0e</t>
  </si>
  <si>
    <t>21/06/24 13:32:55</t>
  </si>
  <si>
    <t>efd66767-bc0a-4c8d-a167-18ea41b90117</t>
  </si>
  <si>
    <t>1-f05dcf6cd64f6f316b5edb53bf114e87</t>
  </si>
  <si>
    <t>21/06/24 13:33:03</t>
  </si>
  <si>
    <t>2b20d0cb-ea74-4efb-afa1-d86f747abcdd</t>
  </si>
  <si>
    <t>1-91f230944af4de8b23ff94b8679524a1</t>
  </si>
  <si>
    <t>21/06/24 13:33:12</t>
  </si>
  <si>
    <t>84624024-a4fb-42e9-85ab-af99a257d5cf</t>
  </si>
  <si>
    <t>1-89cd40fcbcdfcd1ccab82a0654b17bb2</t>
  </si>
  <si>
    <t>21/06/24 13:33:20</t>
  </si>
  <si>
    <t>385361ca-3945-451d-aeaa-4f63898d685a</t>
  </si>
  <si>
    <t>1-d9549fa932de3fbb7339c1a4edc4ce1b</t>
  </si>
  <si>
    <t>67fabbad-9346-4f85-9c14-81916d77a14e</t>
  </si>
  <si>
    <t>1-3b90ad05f1880c3e80bda509eb84ed46</t>
  </si>
  <si>
    <t>83d453f8-3d0c-425a-93a5-b1b33002a4e4</t>
  </si>
  <si>
    <t>1-57ad539fc90b90dd7a93983bd7b295fa</t>
  </si>
  <si>
    <t>21/06/24 13:33:45</t>
  </si>
  <si>
    <t>9fc5697d-07d7-4692-ad94-631eca09714b</t>
  </si>
  <si>
    <t>1-4fbbdf4888d829c2685ad0ccb1a8bf5d</t>
  </si>
  <si>
    <t>21/06/24 13:34:01</t>
  </si>
  <si>
    <t>b22539ec-c0e9-4fa6-8e4d-4cf82ff16232</t>
  </si>
  <si>
    <t>1-3a1df82f098d2af9fc49787f148866b3</t>
  </si>
  <si>
    <t>21/06/24 13:34:09</t>
  </si>
  <si>
    <t>2e4e0b97-74a5-41cf-9066-0aa9b863c136</t>
  </si>
  <si>
    <t>1-546adf8c6aa1de09fd5e33a89d8e2850</t>
  </si>
  <si>
    <t>6ece3161-cb7f-4049-b6f2-7c7ecaf9aa0d</t>
  </si>
  <si>
    <t>1-91ae5065da22fb33701aeba4eae290f0</t>
  </si>
  <si>
    <t>21/06/24 13:34:25</t>
  </si>
  <si>
    <t>1f6d180e-706d-4082-8ed7-b2f1ad9188a9</t>
  </si>
  <si>
    <t>1-f1ef50a2909019ac187e63fb9e94f8d8</t>
  </si>
  <si>
    <t>21/06/24 13:34:41</t>
  </si>
  <si>
    <t>79f72253-a95b-467e-b93f-996da2498d28</t>
  </si>
  <si>
    <t>1-edf13aebfae8ac8c2c9742f262d9ff17</t>
  </si>
  <si>
    <t>21/06/24 13:34:50</t>
  </si>
  <si>
    <t>ddafbb4d-b984-4462-9995-c52847d21434</t>
  </si>
  <si>
    <t>1-a23155b57a352aec35ea746214f65051</t>
  </si>
  <si>
    <t>21/06/24 13:34:58</t>
  </si>
  <si>
    <t>ea944d5c-9e31-4d3c-886c-d1a928899189</t>
  </si>
  <si>
    <t>1-6751ad5b4047fab385731f16b4f0105b</t>
  </si>
  <si>
    <t>21/06/24 13:35:06</t>
  </si>
  <si>
    <t>be74df32-e761-419f-a467-a4b566b9f339</t>
  </si>
  <si>
    <t>1-a74e7f9a895e92f9be001bcccf501502</t>
  </si>
  <si>
    <t>21/06/24 13:35:21</t>
  </si>
  <si>
    <t>9915044f-7ccb-489a-94f4-80b28da0c512</t>
  </si>
  <si>
    <t>1-3ca7934c779a02aedaad4efe2fb878dd</t>
  </si>
  <si>
    <t>21/06/24 13:35:30</t>
  </si>
  <si>
    <t>9f779115-6465-42e5-be60-cd37dc34875c</t>
  </si>
  <si>
    <t>1-4059c155e890b16e76cc995be879f51a</t>
  </si>
  <si>
    <t>21/06/24 13:35:38</t>
  </si>
  <si>
    <t>13484484-6526-4fd3-912e-7d9adb94c90d</t>
  </si>
  <si>
    <t>1-9d0e8f0b391e72123e36832231bce4fc</t>
  </si>
  <si>
    <t>21/06/24 13:35:46</t>
  </si>
  <si>
    <t>0bbf872f-3f48-4f61-a178-8385e84b41df</t>
  </si>
  <si>
    <t>1-170232857ceecb3c12071ce6b879b689</t>
  </si>
  <si>
    <t>f17b7fd0-bbb9-4b37-81a3-7af5ed589979</t>
  </si>
  <si>
    <t>1-851d0d466eb06e79551a8c982e487431</t>
  </si>
  <si>
    <t>21/06/24 13:36:10</t>
  </si>
  <si>
    <t>5be67d34-16fc-4725-8b7b-3cf8a4ebfd43</t>
  </si>
  <si>
    <t>1-32f2822e82e679d78348ea05e6b1726c</t>
  </si>
  <si>
    <t>21/06/24 13:36:18</t>
  </si>
  <si>
    <t>a4017b5d-15bd-4f6c-aaa0-faa08ccb5995</t>
  </si>
  <si>
    <t>1-3531a6eabf8be3011aa11de11d921767</t>
  </si>
  <si>
    <t>21/06/24 13:36:26</t>
  </si>
  <si>
    <t>fe11cc96-24e0-4411-a5a8-5e2ed4df7d5f</t>
  </si>
  <si>
    <t>1-89fe2cde3a80a4d2728036f24f77f65e</t>
  </si>
  <si>
    <t>07c177aa-7285-4dd2-9a77-833a9399be58</t>
  </si>
  <si>
    <t>1-391a89dffdf1413b7ea789c5b50119ac</t>
  </si>
  <si>
    <t>21/06/24 13:36:50</t>
  </si>
  <si>
    <t>a9584b91-a3f7-4577-83a1-e3e98fd74b04</t>
  </si>
  <si>
    <t>1-1ff552b05f369264f878c9c975632151</t>
  </si>
  <si>
    <t>21/06/24 13:36:58</t>
  </si>
  <si>
    <t>ecef46e3-7489-446b-ae41-7c4c44a46b8d</t>
  </si>
  <si>
    <t>1-8a2945a565df6917d7253170d6a0740d</t>
  </si>
  <si>
    <t>21/06/24 13:37:06</t>
  </si>
  <si>
    <t>42186d7a-dd0b-452e-8a05-e8f4455b92bb</t>
  </si>
  <si>
    <t>1-976c124f5e670503ffbb34dfbd4b7e2e</t>
  </si>
  <si>
    <t>21/06/24 13:37:22</t>
  </si>
  <si>
    <t>6c07fd7e-4800-4416-95eb-a5c8b8eafd26</t>
  </si>
  <si>
    <t>1-c085f058164e400c5a7aba1052f80944</t>
  </si>
  <si>
    <t>21/06/24 13:37:30</t>
  </si>
  <si>
    <t>52a9d9ce-4891-45da-a448-bffa7b76294a</t>
  </si>
  <si>
    <t>1-36dbf3129e3d3cc39e3f122f5b55c9bd</t>
  </si>
  <si>
    <t>08ecbbeb-8453-4aec-b26d-7b5c6863704b</t>
  </si>
  <si>
    <t>1-c9e44bc6da5d159da74f7c10864ed488</t>
  </si>
  <si>
    <t>21/06/24 13:37:46</t>
  </si>
  <si>
    <t>1c9ff5e9-d90a-49f9-a509-8f1ae9aa96ec</t>
  </si>
  <si>
    <t>1-ad7821cdd782245992279b001b99da8b</t>
  </si>
  <si>
    <t>21/06/24 13:38:02</t>
  </si>
  <si>
    <t>e79a1ca1-4e6e-4fd6-a322-667f0c9b7e3f</t>
  </si>
  <si>
    <t>1-b4a20975f6ca2c0694ef7bda9167510b</t>
  </si>
  <si>
    <t>21/06/24 13:38:10</t>
  </si>
  <si>
    <t>b20d881f-26f3-4452-ab49-3964db2e18dc</t>
  </si>
  <si>
    <t>1-6122d1105b53ce5e1f1bebde37ac2b43</t>
  </si>
  <si>
    <t>46da6dc1-e9c0-4196-be63-68fd0679b403</t>
  </si>
  <si>
    <t>1-8ed0189ef2d6a829c4fecf88964db3f3</t>
  </si>
  <si>
    <t>21/06/24 13:38:26</t>
  </si>
  <si>
    <t>ac80371c-9fb0-410a-8a85-f4a21a83539b</t>
  </si>
  <si>
    <t>1-00a9dce9ca4750ec0132f69d0f325993</t>
  </si>
  <si>
    <t>21/06/24 13:38:42</t>
  </si>
  <si>
    <t>d768318c-5c14-4a3b-810a-9fc717b6d3f9</t>
  </si>
  <si>
    <t>1-9275c9f54930cdcc872cf341e0f47d42</t>
  </si>
  <si>
    <t>21/06/24 13:38:50</t>
  </si>
  <si>
    <t>6bd92306-7b33-49ce-8af2-5158f236a651</t>
  </si>
  <si>
    <t>1-bd60fc94f476af225a3c30e5e0f4564f</t>
  </si>
  <si>
    <t>21/06/24 13:38:59</t>
  </si>
  <si>
    <t>f52b1129-3a73-4319-a8d1-620047a27c27</t>
  </si>
  <si>
    <t>1-2ed80f15d98b84f44ac568d6a1060187</t>
  </si>
  <si>
    <t>21/06/24 13:39:07</t>
  </si>
  <si>
    <t>adea1d95-b9cc-4c2a-9750-77c3a4ff5b89</t>
  </si>
  <si>
    <t>1-7ecb34fe01a98564915f51e21f673387</t>
  </si>
  <si>
    <t>21/06/24 13:39:15</t>
  </si>
  <si>
    <t>3a186930-daf2-4517-8245-23597b0af075</t>
  </si>
  <si>
    <t>1-b98a0b38a9abb95b5e2ba70b8f03b659</t>
  </si>
  <si>
    <t>21f40339-48fc-43da-bfec-ad46f7e40dcb</t>
  </si>
  <si>
    <t>1-8f1961da42d65385949b3864a64775df</t>
  </si>
  <si>
    <t>21/06/24 13:39:31</t>
  </si>
  <si>
    <t>1abed739-a8ca-4529-af2c-dd0a5e4e23da</t>
  </si>
  <si>
    <t>1-e9536cafca096cb532576ebc98d9ef68</t>
  </si>
  <si>
    <t>21/06/24 13:39:39</t>
  </si>
  <si>
    <t>febc6066-fa65-4f84-8750-34726cf78600</t>
  </si>
  <si>
    <t>1-720c3072c056c94c2ae93bbcfe7a6735</t>
  </si>
  <si>
    <t>21/06/24 13:39:47</t>
  </si>
  <si>
    <t>81e9ca48-a719-4ba8-a3ce-2a7f382f6c24</t>
  </si>
  <si>
    <t>1-10da266a32213f8c7c1094ff0858ac2b</t>
  </si>
  <si>
    <t>21/06/24 13:39:55</t>
  </si>
  <si>
    <t>a03f3dbe-db77-4666-82e0-fe74fb101c1b</t>
  </si>
  <si>
    <t>1-384514ce7ee27d5d36152439274bd480</t>
  </si>
  <si>
    <t>e8698dc1-7a77-44aa-9ec7-0a6ed65759a6</t>
  </si>
  <si>
    <t>1-345e213da891a16cb35669e38caa50dc</t>
  </si>
  <si>
    <t>21/06/24 13:40:11</t>
  </si>
  <si>
    <t>691d5b25-be13-4dae-8ecc-f4e6e6054fc6</t>
  </si>
  <si>
    <t>1-5108b675c7a6aefba0d2b6251a70adc0</t>
  </si>
  <si>
    <t>21/06/24 13:40:19</t>
  </si>
  <si>
    <t>9ca7aa8b-b422-4cf1-b6f5-fb330ca4740b</t>
  </si>
  <si>
    <t>1-f190b742fb1fa6ebc5f67bc036e06666</t>
  </si>
  <si>
    <t>21/06/24 13:40:27</t>
  </si>
  <si>
    <t>a246dfc0-4cea-4e65-aa00-c4756f12c8ec</t>
  </si>
  <si>
    <t>1-a7e8b41dc286c2802b54b2b825ee49e6</t>
  </si>
  <si>
    <t>21/06/24 13:40:35</t>
  </si>
  <si>
    <t>a29e0ec6-96cf-47af-b8df-a7c081fbcfb1</t>
  </si>
  <si>
    <t>1-64ab4edd0fa61bdcb38e7b778eb05523</t>
  </si>
  <si>
    <t>e85b25f4-6d75-4705-8c62-2a0a3547997b</t>
  </si>
  <si>
    <t>1-a87ed8bc6c23f40fedc2c432b127d772</t>
  </si>
  <si>
    <t>21/06/24 13:40:51</t>
  </si>
  <si>
    <t>8d81a864-44f5-4341-9f6e-4d2c7e498d86</t>
  </si>
  <si>
    <t>1-21cad61d1d69a97a82f65b58b32f6c47</t>
  </si>
  <si>
    <t>21/06/24 13:40:59</t>
  </si>
  <si>
    <t>e832549f-a7e0-42ef-9d7b-0c0203287bbe</t>
  </si>
  <si>
    <t>1-0b5f67be557616f7894bb7c3bf029eb7</t>
  </si>
  <si>
    <t>21/06/24 13:41:07</t>
  </si>
  <si>
    <t>9eeac9e2-0637-4ec7-a780-e45ac1b7d0bb</t>
  </si>
  <si>
    <t>1-334fd8b4b990f9a15f37902a30a72938</t>
  </si>
  <si>
    <t>21/06/24 13:41:15</t>
  </si>
  <si>
    <t>6ef4d82d-4dcd-46a2-9cb9-3937fee1b2af</t>
  </si>
  <si>
    <t>1-199bce2b157933a76259098deefce932</t>
  </si>
  <si>
    <t>d73d3888-0305-4440-b1b4-8a51066f7d54</t>
  </si>
  <si>
    <t>1-8f3415867a4e6e49161da8c830ab4986</t>
  </si>
  <si>
    <t>21/06/24 13:41:31</t>
  </si>
  <si>
    <t>5a67b68f-6201-49ba-a896-7207d5fa50c5</t>
  </si>
  <si>
    <t>1-624313a1db86f635e972c25044652ff1</t>
  </si>
  <si>
    <t>21/06/24 13:41:39</t>
  </si>
  <si>
    <t>6db1b3bb-e32a-4464-9b91-dd3cbd079a06</t>
  </si>
  <si>
    <t>1-ed069a8b52f8914db02e1b36fd938b40</t>
  </si>
  <si>
    <t>21/06/24 13:41:47</t>
  </si>
  <si>
    <t>c8df777d-3370-4728-8bed-11ddeac5c89f</t>
  </si>
  <si>
    <t>1-32cfb526916a106d976fafca1eaba468</t>
  </si>
  <si>
    <t>21/06/24 13:41:55</t>
  </si>
  <si>
    <t>370f4c72-a64f-40ee-a5fc-c1045fcec75e</t>
  </si>
  <si>
    <t>1-ea515c92fbbf9c894d99b85b6a1c6163</t>
  </si>
  <si>
    <t>21/06/24 13:42:11</t>
  </si>
  <si>
    <t>a8b8e0d4-5c31-44da-99dc-5f8bcc4df11d</t>
  </si>
  <si>
    <t>1-1b6084abcca4e09188b553e4ec6a54d9</t>
  </si>
  <si>
    <t>bad119a7-53ff-4966-988d-8fb443e4d245</t>
  </si>
  <si>
    <t>1-2b8a3d4e64ae90ad35e932fa61bd81f6</t>
  </si>
  <si>
    <t>21/06/24 13:42:27</t>
  </si>
  <si>
    <t>9ce66495-bee0-48e8-b3a5-a801e69cad2b</t>
  </si>
  <si>
    <t>1-2f6249c23d21eab88acd3cf6e0ea8309</t>
  </si>
  <si>
    <t>21/06/24 13:42:43</t>
  </si>
  <si>
    <t>cd4dddff-b499-4cf3-aad4-4a65e06d6372</t>
  </si>
  <si>
    <t>1-638b8ba727be0ded3e06fa5dc11e2fe8</t>
  </si>
  <si>
    <t>21/06/24 13:42:51</t>
  </si>
  <si>
    <t>d4719344-74a4-4af5-a296-3d16acecfd69</t>
  </si>
  <si>
    <t>1-108662eeb55d84a472a86bfe144726aa</t>
  </si>
  <si>
    <t>21/06/24 13:43:01</t>
  </si>
  <si>
    <t>560bb98d-9f66-48ca-b7cf-b8219cd4fc49</t>
  </si>
  <si>
    <t>1-7effc1b53ade5233bedee92315fedf7d</t>
  </si>
  <si>
    <t>14ac422c-9f36-4f93-83c4-1873f3ad0e77</t>
  </si>
  <si>
    <t>1-2431fbb271de4653a930d7a0a05ffdbf</t>
  </si>
  <si>
    <t>21/06/24 13:43:17</t>
  </si>
  <si>
    <t>f53598ce-63eb-48f8-9427-bb75ee2ef6de</t>
  </si>
  <si>
    <t>1-542169c032ed0521c86f3574865d99a7</t>
  </si>
  <si>
    <t>21/06/24 13:43:25</t>
  </si>
  <si>
    <t>f77957fe-d60e-4a05-8381-a07dc48c5e27</t>
  </si>
  <si>
    <t>1-1d15d5c4f732747042a21a685960e9ab</t>
  </si>
  <si>
    <t>21/06/24 13:43:33</t>
  </si>
  <si>
    <t>0a4a64ff-676e-43be-a49c-841459f198b7</t>
  </si>
  <si>
    <t>1-6c8c513fa105ab2be2952fc497261afa</t>
  </si>
  <si>
    <t>21/06/24 13:43:41</t>
  </si>
  <si>
    <t>d5360fd2-36c8-47e9-afe2-313de6ce4ee9</t>
  </si>
  <si>
    <t>1-7ef87a1a38c4b236a0487b420bb080e8</t>
  </si>
  <si>
    <t>cbc98677-77c8-43dc-9867-fc1cf959f2f3</t>
  </si>
  <si>
    <t>1-3ab045494aef4026a0aa79941cda78f1</t>
  </si>
  <si>
    <t>21/06/24 13:43:57</t>
  </si>
  <si>
    <t>c87c86b4-dc58-4e2e-b977-9ed7bc6d99cf</t>
  </si>
  <si>
    <t>1-87db05f77013bbe2d73eaa53066f138c</t>
  </si>
  <si>
    <t>21/06/24 13:44:13</t>
  </si>
  <si>
    <t>8d085b53-bd66-4e6c-8f3b-2aac769c0283</t>
  </si>
  <si>
    <t>1-bee3299a586a1d4802594f422a0affe7</t>
  </si>
  <si>
    <t>21/06/24 13:44:22</t>
  </si>
  <si>
    <t>8ef1c0d0-765f-4436-b6c7-bf33cdce0b12</t>
  </si>
  <si>
    <t>1-2b6c8f0aceacd727a5e6f6143b9aa8f1</t>
  </si>
  <si>
    <t>21/06/24 13:44:30</t>
  </si>
  <si>
    <t>9d1c270f-00a4-45ec-abc3-98c9145c0a83</t>
  </si>
  <si>
    <t>1-05c67ec08a734083fe2c07293c8018d7</t>
  </si>
  <si>
    <t>21/06/24 13:44:38</t>
  </si>
  <si>
    <t>50a90043-1d65-43f5-92c7-203802c3934f</t>
  </si>
  <si>
    <t>1-f497591a2dfb06ceabb0b2ce896e5423</t>
  </si>
  <si>
    <t>21/06/24 13:44:46</t>
  </si>
  <si>
    <t>bd449fa2-6820-463e-8796-b446f671d333</t>
  </si>
  <si>
    <t>1-53ff395ac4a4eb82ca10e7ded04940c9</t>
  </si>
  <si>
    <t>66b9e191-2c2a-4196-8517-358c7f2ab9fb</t>
  </si>
  <si>
    <t>1-00aa79a402d0105c3b895d8e50b1767c</t>
  </si>
  <si>
    <t>21/06/24 13:45:02</t>
  </si>
  <si>
    <t>2639b42e-2bed-49dd-a85e-a5c24d103e68</t>
  </si>
  <si>
    <t>1-cd36fd74f60bd86f78c123bdcbe741aa</t>
  </si>
  <si>
    <t>21/06/24 13:45:10</t>
  </si>
  <si>
    <t>11659a6c-1e18-465f-90d8-f9d59e82c6d3</t>
  </si>
  <si>
    <t>1-477f14810273ab78a3404c3af68d5d87</t>
  </si>
  <si>
    <t>21/06/24 13:45:18</t>
  </si>
  <si>
    <t>019dc822-73a2-4d2c-90c9-92d3272d41b2</t>
  </si>
  <si>
    <t>1-dac76fb4a5cb48251b2e2f9518e219a5</t>
  </si>
  <si>
    <t>21/06/24 13:45:26</t>
  </si>
  <si>
    <t>9bc3c14a-d0df-4990-a62f-b69fac9cdfee</t>
  </si>
  <si>
    <t>1-e66648ed407acd07dfcb6fbc21abbb1f</t>
  </si>
  <si>
    <t>ad69ceb2-333e-4169-9843-48f45dc6a841</t>
  </si>
  <si>
    <t>1-a7c56acb621630a29b42fe5fde3d5520</t>
  </si>
  <si>
    <t>21/06/24 13:45:42</t>
  </si>
  <si>
    <t>66dfc793-c83b-46c0-81cd-01a109190a10</t>
  </si>
  <si>
    <t>1-54e52fc6f7e6ae3c510477c7ca753a93</t>
  </si>
  <si>
    <t>21/06/24 13:45:58</t>
  </si>
  <si>
    <t>374e2b55-f65c-41d8-aad5-33f5eebf560d</t>
  </si>
  <si>
    <t>1-7527e15ea4a3d5efd5fe45238a84f200</t>
  </si>
  <si>
    <t>21/06/24 13:46:07</t>
  </si>
  <si>
    <t>136513f8-a1d0-4d55-a597-78f3ea6c848b</t>
  </si>
  <si>
    <t>1-eb10fdaac4e0416cb72d0e3abe332a6e</t>
  </si>
  <si>
    <t>299576bd-b77c-409d-b05e-f5ebf7a72714</t>
  </si>
  <si>
    <t>1-c49b6b18ae316dbd582a418f7fce0555</t>
  </si>
  <si>
    <t>21/06/24 13:46:23</t>
  </si>
  <si>
    <t>0fde68b5-0db5-46c4-8b0d-1ccc5c36ef87</t>
  </si>
  <si>
    <t>1-d5668fb6958157f5ea5758b8a25f0103</t>
  </si>
  <si>
    <t>21/06/24 13:46:39</t>
  </si>
  <si>
    <t>00c03553-387f-46ad-b84f-91ea8252f813</t>
  </si>
  <si>
    <t>1-f25990297b3052e734f970d507124152</t>
  </si>
  <si>
    <t>21/06/24 13:46:47</t>
  </si>
  <si>
    <t>f485297f-2118-4b25-bf1b-8052543c3f58</t>
  </si>
  <si>
    <t>1-75e44659caa16ed1c1d9a83529477c63</t>
  </si>
  <si>
    <t>21/06/24 13:46:55</t>
  </si>
  <si>
    <t>85f46bc8-7b23-4ad4-a1b0-e277805a93d2</t>
  </si>
  <si>
    <t>1-74ffd98bc58ea6fe4d8ab9258f85ba50</t>
  </si>
  <si>
    <t>21/06/24 13:47:03</t>
  </si>
  <si>
    <t>d791c623-ca10-4094-80ea-c9ba54263f36</t>
  </si>
  <si>
    <t>1-6d764f820c1dc4ceee3d272cbb921919</t>
  </si>
  <si>
    <t>21/06/24 13:47:11</t>
  </si>
  <si>
    <t>f86bd4e9-6b37-4478-822e-f73c1ff78e44</t>
  </si>
  <si>
    <t>1-a315ab5ab5ca3c4234e3ffc3cf4d630b</t>
  </si>
  <si>
    <t>21/06/24 13:47:19</t>
  </si>
  <si>
    <t>b4b0895a-65f5-4b53-944a-d75cf4f69054</t>
  </si>
  <si>
    <t>1-e819c755dcabbed533404e02b39032b5</t>
  </si>
  <si>
    <t>21/06/24 13:47:27</t>
  </si>
  <si>
    <t>cd1505ec-b5aa-488f-8952-82d95ce03df7</t>
  </si>
  <si>
    <t>1-317bfa815c2b02077b51473508b46329</t>
  </si>
  <si>
    <t>4452ca18-4919-4c1d-a78f-fba4940f06f0</t>
  </si>
  <si>
    <t>1-421518012e3fd2dec64df8af854917e7</t>
  </si>
  <si>
    <t>21/06/24 13:47:43</t>
  </si>
  <si>
    <t>90fa1333-4197-4446-bee2-75e8ceafc750</t>
  </si>
  <si>
    <t>1-d89f0a29acf31fca152b0604a83d6e58</t>
  </si>
  <si>
    <t>21/06/24 13:47:59</t>
  </si>
  <si>
    <t>f0eb2f61-d088-4b16-9776-1b0f8375d642</t>
  </si>
  <si>
    <t>1-7d15e428ccd1a2c45995c1afd2637a0b</t>
  </si>
  <si>
    <t>21/06/24 13:48:07</t>
  </si>
  <si>
    <t>c95c3d2d-0866-4825-9e0a-05233844362b</t>
  </si>
  <si>
    <t>1-63b36d053b5a9121920467ff121eb460</t>
  </si>
  <si>
    <t>dacd64ac-8a3d-49f3-a7e1-2026b87b328f</t>
  </si>
  <si>
    <t>1-70db9aa2d492eecd74c044e1c2e5314a</t>
  </si>
  <si>
    <t>21/06/24 13:48:23</t>
  </si>
  <si>
    <t>2effed47-2a43-408a-b91f-b7ce08c54c53</t>
  </si>
  <si>
    <t>1-0701f5c6ece2c3732241d2617729a8d0</t>
  </si>
  <si>
    <t>f2fd297d-d4b6-49bd-8268-bef02db0388a</t>
  </si>
  <si>
    <t>1-eaa77c345546b61cd0f61967c6aa317c</t>
  </si>
  <si>
    <t>21/06/24 13:48:48</t>
  </si>
  <si>
    <t>3a57061c-ca64-4d5c-9c2b-a56abe3d6103</t>
  </si>
  <si>
    <t>1-bc2f78d9d1587fdf843d885108e67a62</t>
  </si>
  <si>
    <t>21/06/24 13:48:56</t>
  </si>
  <si>
    <t>09e86155-cc79-4c53-8488-3f95a30fecc1</t>
  </si>
  <si>
    <t>1-f453555191cd082b10cf4ba53826443e</t>
  </si>
  <si>
    <t>21/06/24 13:49:04</t>
  </si>
  <si>
    <t>509c8368-2fdd-4e6b-8329-3a272c9c7449</t>
  </si>
  <si>
    <t>1-daa5cc48583a03764a89b3bdf9dee36b</t>
  </si>
  <si>
    <t>5d804898-3206-4d04-b148-3511bae85064</t>
  </si>
  <si>
    <t>1-bbcf29059431160c377659288d15fbc2</t>
  </si>
  <si>
    <t>21/06/24 13:49:28</t>
  </si>
  <si>
    <t>d826393f-03f0-429b-8b2e-5b577fcc3d7f</t>
  </si>
  <si>
    <t>1-27c9dc60c82543363f71e8668c1c729c</t>
  </si>
  <si>
    <t>21/06/24 13:49:36</t>
  </si>
  <si>
    <t>aba9ee83-3770-423d-9780-5ef4115bf883</t>
  </si>
  <si>
    <t>1-ddd04d0358535c61411e7c79c6564f14</t>
  </si>
  <si>
    <t>21/06/24 13:49:44</t>
  </si>
  <si>
    <t>e37435f3-19cd-4bdb-be71-ce096744dc08</t>
  </si>
  <si>
    <t>1-184f8db251b65f9db0e16e11b3dc1df0</t>
  </si>
  <si>
    <t>21/06/24 13:49:52</t>
  </si>
  <si>
    <t>3628e75a-029b-436e-9edf-4c8a11093153</t>
  </si>
  <si>
    <t>1-ee4fb0ffa391b5dc6fc86b5b6136f944</t>
  </si>
  <si>
    <t>830ff7d6-5209-4b5f-91d0-ef90fd31c357</t>
  </si>
  <si>
    <t>1-a7d669cdba837567c72dfb517addf9a0</t>
  </si>
  <si>
    <t>21/06/24 13:50:08</t>
  </si>
  <si>
    <t>7fcfaeee-a6d8-4b40-80df-90742bdb36bf</t>
  </si>
  <si>
    <t>1-7b224efddc40141471300352980554c6</t>
  </si>
  <si>
    <t>441fb09d-2e0c-4153-94f6-7b4459895371</t>
  </si>
  <si>
    <t>1-a87ff7a1335781aa8e5e23c20334ab91</t>
  </si>
  <si>
    <t>21/06/24 13:50:24</t>
  </si>
  <si>
    <t>bfe2bdda-c663-46e7-b310-0e375eea723b</t>
  </si>
  <si>
    <t>1-39167c066c7a4bff53d6d39d57c837ed</t>
  </si>
  <si>
    <t>21/06/24 13:50:40</t>
  </si>
  <si>
    <t>2fb8ef80-7ea4-4704-848e-51e8d3664979</t>
  </si>
  <si>
    <t>1-bed9e0c619b43e153459e5be8efd41c0</t>
  </si>
  <si>
    <t>21/06/24 13:50:49</t>
  </si>
  <si>
    <t>ee661d8c-4775-49f2-99fd-423f538d33a7</t>
  </si>
  <si>
    <t>1-b180dcb33cfb33ac7298b3d8d03da294</t>
  </si>
  <si>
    <t>21/06/24 13:51:05</t>
  </si>
  <si>
    <t>af1c3b2b-f035-4459-bc65-f8a4bdc5992e</t>
  </si>
  <si>
    <t>1-bb96f535450a308ba2beb171ea10737a</t>
  </si>
  <si>
    <t>21/06/24 13:51:21</t>
  </si>
  <si>
    <t>4ca9b0cb-c1f4-4372-b9cf-212dbdb1f4ef</t>
  </si>
  <si>
    <t>1-adba70db001017878634ddf78420b4bc</t>
  </si>
  <si>
    <t>21/06/24 13:51:29</t>
  </si>
  <si>
    <t>578020bb-6dc7-4551-8bb0-4beaf103d8a0</t>
  </si>
  <si>
    <t>1-c274e86d9b5842bc8a4e9d0a55d2598e</t>
  </si>
  <si>
    <t>21/06/24 13:51:37</t>
  </si>
  <si>
    <t>6d5b07e8-2b18-4fe7-a07b-1d9c0fe11b7d</t>
  </si>
  <si>
    <t>1-b8251c321610489ee22a4e5a5b00a11f</t>
  </si>
  <si>
    <t>21/06/24 13:51:45</t>
  </si>
  <si>
    <t>9c39e95f-ec12-46bd-9a4a-1a3b936d920a</t>
  </si>
  <si>
    <t>1-5bdc0ffcfad68ae437834309c063fbb2</t>
  </si>
  <si>
    <t>696da697-4ccd-46ad-8d03-37b5766783fb</t>
  </si>
  <si>
    <t>1-47cac108fcb68fc7605969404f568116</t>
  </si>
  <si>
    <t>21/06/24 13:52:01</t>
  </si>
  <si>
    <t>4.97</t>
  </si>
  <si>
    <t>b0e8694f-8330-4bb1-bbf9-c461301b3d17</t>
  </si>
  <si>
    <t>1-24b37638cdc01d543b947a5c2101ed04</t>
  </si>
  <si>
    <t>21/06/24 13:52:17</t>
  </si>
  <si>
    <t>508f4383-0e87-491f-87eb-7a52117abcca</t>
  </si>
  <si>
    <t>1-8f4014cf85a24223036c208062640cae</t>
  </si>
  <si>
    <t>21/06/24 13:52:25</t>
  </si>
  <si>
    <t>f9cb846f-2378-48b6-b021-5a8e4d7fb3e8</t>
  </si>
  <si>
    <t>1-2db49cad0c2eae09d9aab742d2d1065a</t>
  </si>
  <si>
    <t>21/06/24 13:52:33</t>
  </si>
  <si>
    <t>7f7b20fb-bcb9-469c-b71e-62c49fb9be6f</t>
  </si>
  <si>
    <t>1-9f9e989eaab223f569066ba882aebec1</t>
  </si>
  <si>
    <t>21/06/24 13:52:41</t>
  </si>
  <si>
    <t>e1c51159-eeca-4f31-9f48-f930e18fd051</t>
  </si>
  <si>
    <t>1-741db7d8d01a3daf70e09377f7f4485c</t>
  </si>
  <si>
    <t>fd389fc3-83c1-4c7f-905c-f500b7acc907</t>
  </si>
  <si>
    <t>1-ac37c6b1884239e443b8b71506e89394</t>
  </si>
  <si>
    <t>21/06/24 13:52:58</t>
  </si>
  <si>
    <t>298a40a0-1538-4e46-8800-964abeff4f53</t>
  </si>
  <si>
    <t>1-ac7a3412fe102602817018d614239d44</t>
  </si>
  <si>
    <t>21/06/24 13:53:05</t>
  </si>
  <si>
    <t>e32e9ea3-e3cb-4b51-b34e-67db9cee71b4</t>
  </si>
  <si>
    <t>1-c7bf71c5bb735f56ada262bd5f302a03</t>
  </si>
  <si>
    <t>170c03d7-8ddd-4538-b345-e6606d7cc613</t>
  </si>
  <si>
    <t>1-fc12aa848d0aeef9f1bba1ddb98bb8e1</t>
  </si>
  <si>
    <t>21/06/24 13:53:21</t>
  </si>
  <si>
    <t>67897d2a-c948-4ede-9c8e-87c15cf098b9</t>
  </si>
  <si>
    <t>1-3930896848ebbbba6ed603a0b60d9b19</t>
  </si>
  <si>
    <t>47ba9fa5-aaad-43b7-aaff-1d20f678eff1</t>
  </si>
  <si>
    <t>1-65427f24ce94207385540a4f3d017ba1</t>
  </si>
  <si>
    <t>21/06/24 13:53:38</t>
  </si>
  <si>
    <t>7507125c-2555-4640-a14e-a529b788474e</t>
  </si>
  <si>
    <t>1-e957e77403df627f215b12bf858aff0b</t>
  </si>
  <si>
    <t>21/06/24 13:54:02</t>
  </si>
  <si>
    <t>07c7fe67-1b8e-4f4c-a840-a9fddb3609b7</t>
  </si>
  <si>
    <t>1-db151afc94bea39d0c6b174072cecf3a</t>
  </si>
  <si>
    <t>21/06/24 13:54:10</t>
  </si>
  <si>
    <t>bb4abee3-c5b7-44f6-b0fe-1ee03aaabb04</t>
  </si>
  <si>
    <t>1-5bc111070084488129fa8100b5d697d1</t>
  </si>
  <si>
    <t>21/06/24 13:54:18</t>
  </si>
  <si>
    <t>33a92aee-1987-42a9-ab09-ab74e23d376b</t>
  </si>
  <si>
    <t>1-a203747c8bdbf8b7c92baf90a41a7577</t>
  </si>
  <si>
    <t>21/06/24 13:54:26</t>
  </si>
  <si>
    <t>c2f03645-93b4-4bc7-8112-3a6b7f0bd27d</t>
  </si>
  <si>
    <t>1-cc998acf73ac15aea7acb2f909ed9cbe</t>
  </si>
  <si>
    <t>076369a4-37e4-4036-9846-2ac6e3536d41</t>
  </si>
  <si>
    <t>1-a73f4e4ae651a7d9e1f3eeb914f7841b</t>
  </si>
  <si>
    <t>21/06/24 13:54:42</t>
  </si>
  <si>
    <t>addb602c-5532-4073-a73b-9a943b05b628</t>
  </si>
  <si>
    <t>1-de2906cf7f9ecdac8e8fdc1a11518034</t>
  </si>
  <si>
    <t>21/06/24 13:54:50</t>
  </si>
  <si>
    <t>c412c1b9-8055-4d0e-b356-ddb6170e46e6</t>
  </si>
  <si>
    <t>1-423837f76ff348b19449aabce52a0abe</t>
  </si>
  <si>
    <t>21/06/24 13:54:58</t>
  </si>
  <si>
    <t>9d48d900-52e3-4fcd-bd38-5034f1ae989c</t>
  </si>
  <si>
    <t>1-4e04e41beb8804226f62eabd769bacf4</t>
  </si>
  <si>
    <t>21/06/24 13:55:06</t>
  </si>
  <si>
    <t>6d2697b9-aefd-42d7-a699-2a1568efc46e</t>
  </si>
  <si>
    <t>1-69115e1c80b23206b4c53bcbb2148868</t>
  </si>
  <si>
    <t>5c757217-c451-4c72-8446-b2bac2f0182e</t>
  </si>
  <si>
    <t>1-88c5a5cfd0f04b990170fccc0c59798f</t>
  </si>
  <si>
    <t>21/06/24 13:55:22</t>
  </si>
  <si>
    <t>e86f5b03-6028-42ff-acf3-f0d854ce9ddc</t>
  </si>
  <si>
    <t>1-309a633504d654beabce3f15c829cdfa</t>
  </si>
  <si>
    <t>21/06/24 13:55:38</t>
  </si>
  <si>
    <t>5305d7f2-5c26-4f05-9479-88224ba0525c</t>
  </si>
  <si>
    <t>1-f05408bed44c1454e9c31786232ede51</t>
  </si>
  <si>
    <t>21/06/24 13:55:47</t>
  </si>
  <si>
    <t>d420f91b-c830-4444-9fca-acf40589ee68</t>
  </si>
  <si>
    <t>1-e4d878044c07c02dcdb0cfe34f795e4e</t>
  </si>
  <si>
    <t>86d4a868-0bd0-46e0-b04b-29e118bd55e1</t>
  </si>
  <si>
    <t>1-8c2987b0864fa26450b230d2a4fe444e</t>
  </si>
  <si>
    <t>21/06/24 13:56:02</t>
  </si>
  <si>
    <t>2449695c-70b0-49fb-93c5-216dfb4cdc11</t>
  </si>
  <si>
    <t>1-2d85f5fbdf937870e81277a24e7a9d62</t>
  </si>
  <si>
    <t>21/06/24 13:56:19</t>
  </si>
  <si>
    <t>dca85cd5-0605-49df-86c9-fbd0d23f468e</t>
  </si>
  <si>
    <t>1-706487cd8265b5da62abb395bca67544</t>
  </si>
  <si>
    <t>21/06/24 13:56:27</t>
  </si>
  <si>
    <t>5e8de41e-f521-43a0-a3eb-6da52346c6fc</t>
  </si>
  <si>
    <t>1-bceb39c83fa76f1a663cab8c71dc2b43</t>
  </si>
  <si>
    <t>bd4db7db-e302-4142-b07b-a8260870b0de</t>
  </si>
  <si>
    <t>1-cd8ce7be51e721b077ca81582d9f0846</t>
  </si>
  <si>
    <t>21/06/24 13:56:43</t>
  </si>
  <si>
    <t>712d0ff8-9ad0-41c8-b1c5-3ec4e7a62486</t>
  </si>
  <si>
    <t>1-17b44988d3afcab79af0068e94c9f60c</t>
  </si>
  <si>
    <t>21/06/24 13:56:59</t>
  </si>
  <si>
    <t>46a22238-f7d1-493c-aaec-2b8e5a8a39ab</t>
  </si>
  <si>
    <t>1-eee45c6d03fb09499e2cdf82ad65eba9</t>
  </si>
  <si>
    <t>21/06/24 13:57:07</t>
  </si>
  <si>
    <t>7ec2925e-9917-47bc-91d0-c55d101258d3</t>
  </si>
  <si>
    <t>1-483c957ce4e3933975f9a810d755518d</t>
  </si>
  <si>
    <t>02a3be2d-5695-4ef4-9a52-adc16a26b167</t>
  </si>
  <si>
    <t>1-f29f1776debde233c9e2231864856e8b</t>
  </si>
  <si>
    <t>21/06/24 13:57:23</t>
  </si>
  <si>
    <t>98a9b2c7-03c1-4c82-9744-e0bdec419ff7</t>
  </si>
  <si>
    <t>1-efa2bce34bcbc60483376bdf73cbbae5</t>
  </si>
  <si>
    <t>21/06/24 13:57:39</t>
  </si>
  <si>
    <t>23add9ad-82d8-40a1-ac45-a255d599b381</t>
  </si>
  <si>
    <t>1-482a11167c751947e373e3d6d00b8f36</t>
  </si>
  <si>
    <t>21/06/24 13:57:47</t>
  </si>
  <si>
    <t>a45a6e8a-790a-4fe1-8b4e-bb50616decca</t>
  </si>
  <si>
    <t>1-07e8cd1abb743475102ea9d1ea1a2a79</t>
  </si>
  <si>
    <t>21/06/24 13:57:55</t>
  </si>
  <si>
    <t>5.01</t>
  </si>
  <si>
    <t>5.03</t>
  </si>
  <si>
    <t>cc28192c-741e-4076-8b91-ec4dde943cae</t>
  </si>
  <si>
    <t>1-f6018aeb3eabb2e319e9537152f9c71c</t>
  </si>
  <si>
    <t>21/06/24 13:58:03</t>
  </si>
  <si>
    <t>f891adac-2dec-4b5b-9710-30bcc209518a</t>
  </si>
  <si>
    <t>1-a887a682ef6d26b7b062599ebb1ff61c</t>
  </si>
  <si>
    <t>21/06/24 13:58:19</t>
  </si>
  <si>
    <t>9e43855a-f543-4086-985b-5aa33b954843</t>
  </si>
  <si>
    <t>1-a61deb0a5e1075f17a0cb5a53a23a5bc</t>
  </si>
  <si>
    <t>21/06/24 13:58:27</t>
  </si>
  <si>
    <t>b923fef1-2dcb-4486-ba54-568cd1d74a3e</t>
  </si>
  <si>
    <t>1-82e034abfa2354a1e4f72444cfe6ea14</t>
  </si>
  <si>
    <t>0779235b-a41f-4d59-8d2b-fedbf57ec1fd</t>
  </si>
  <si>
    <t>1-26418c2a4f20ee533aebb836cc1bc09a</t>
  </si>
  <si>
    <t>21/06/24 13:58:43</t>
  </si>
  <si>
    <t>6234831f-de18-4728-8f26-123bb988957b</t>
  </si>
  <si>
    <t>1-9a5e8880b68a8c2cd9b67a442d9bd916</t>
  </si>
  <si>
    <t>21/06/24 13:58:59</t>
  </si>
  <si>
    <t>88865b22-6af8-4424-b8e7-35ff57a44593</t>
  </si>
  <si>
    <t>1-4d2d79bebdee0a76cc68010752777083</t>
  </si>
  <si>
    <t>21/06/24 13:59:07</t>
  </si>
  <si>
    <t>6298d048-bbd1-46c2-942f-140df5272e40</t>
  </si>
  <si>
    <t>1-44f1cce4214c7b18c64f069613612de5</t>
  </si>
  <si>
    <t>6b444514-cbe0-4ea4-8f68-7c66725190d7</t>
  </si>
  <si>
    <t>1-1c38bf9e943c82dee9db7a5f074cadd3</t>
  </si>
  <si>
    <t>21/06/24 13:59:23</t>
  </si>
  <si>
    <t>880a645d-fa03-4a64-b7cf-49207e26c31d</t>
  </si>
  <si>
    <t>1-f0d35a1c68b0a9e7f28885e7fcd0991f</t>
  </si>
  <si>
    <t>21/06/24 13:59:39</t>
  </si>
  <si>
    <t>973260b6-dd0a-4558-ad05-8c50eda9d53a</t>
  </si>
  <si>
    <t>1-f7361e73601225901e71647a5bf75351</t>
  </si>
  <si>
    <t>21/06/24 13:59:47</t>
  </si>
  <si>
    <t>029d1129-5329-4ac1-9270-f93dc3d57543</t>
  </si>
  <si>
    <t>1-1062dfca0ed97d90a133208d1dee3574</t>
  </si>
  <si>
    <t>21/06/24 13:59:55</t>
  </si>
  <si>
    <t>daa2b3aa-c67e-4431-aa56-5bc066ed2a80</t>
  </si>
  <si>
    <t>1-fe9ab43ba8a023c6721164fd1b93a19d</t>
  </si>
  <si>
    <t>21/06/24 14:00:04</t>
  </si>
  <si>
    <t>_id,_rev,roomRef,joined,LPG_MQ9_Level,CH4_MQ9_Level,CO_MQ9_Level,CO_MQ135_Level,Alcool_MQ135_Level,CO2_MQ135_Level,Toluen_MQ135_Level,MH4_MQ135_Level,Aceton_MQ135_Level,O3_MQ131_Level,Temperatura_Level,Humidade_Level,QualityAirConcept,CO_MQ9_Level_IQAR,CO_MQ135_Level_IQAR,O3_MQ131_Level_IQAR,CalcHeatIndex,TargetConcept,Data,Hora</t>
  </si>
  <si>
    <t>0000cbe5-a45d-4683-8745-68c19ccb9e38,1-6522c8a9c25fe92b4732bd8ac49509ea,rtosONv1_Galpao,21/06/24 10:35:45,,,,2.55,0.93,2.08,0.38,3.29,0.32,0.58,,,Boa,,13.333333333333334,0.4,,,2024-06-21,10:35:45</t>
  </si>
  <si>
    <t>003ccec5-8762-4473-bad4-9ca63f8ad028,1-f6ce3b606ea64c2d5e34b2c38c5856f4,rtosONv1_Galpao,21/06/24 10:33:39,,,,2.52,0.92,2.05,0.37,3.27,0.32,0.59,,,Boa,,13.333333333333334,0.4,,,2024-06-21,10:33:39</t>
  </si>
  <si>
    <t>006286ff-45ec-42ac-8d03-c2a29db6d1fe,1-8559a56c96160137ad4d12c229b8f972,rtosONv1_Galpao,21/06/24 12:27:41,,,,2.44,0.9,2.0,0.36,3.2,0.31,0.84,,,Boa,,8.88888888888889,0.4,,,2024-06-21,12:27:41</t>
  </si>
  <si>
    <t>007c4c2d-3837-40ff-92c5-0e13db24dada,1-55f93f78c2d0c228a1dc5f21942ef088,rtosONv1_Galpao,21/06/24 10:25:53,,,,3.0,1.06,2.33,0.43,3.64,0.37,0.62,,,Boa,,13.333333333333334,0.4,,,2024-06-21,10:25:53</t>
  </si>
  <si>
    <t>00b539eb-4ecb-415a-894a-70798770019e,1-ca627dc586d9a792c28c493f01bb1307,rtosONv1_Galpao,21/06/24 09:43:51,,,,3.37,1.17,2.54,0.48,3.92,0.41,0.81,,,Boa,,13.333333333333334,0.4,,,2024-06-21,09:43:51</t>
  </si>
  <si>
    <t>00cd5259-45b1-475e-8826-43075a6aeaf9,1-b86b4b3eae6e75c6c711b12aaa8447d6,rtosONv1_Galpao,21/06/24 10:32:48,,,,2.82,1.01,2.23,0.41,3.5,0.35,0.61,,,Boa,,13.333333333333334,0.4,,,2024-06-21,10:32:48</t>
  </si>
  <si>
    <t>00d6e81a-3992-4624-a96f-2920692e0d59,1-34eb134cc4a5f4f87a7e01ffa2a0a347,rtosONv1_Galpao,21/06/24 11:59:08,,,,2.18,0.82,1.85,0.33,2.98,0.28,0.77,,,Boa,,8.88888888888889,0.4,,,2024-06-21,11:59:08</t>
  </si>
  <si>
    <t>0127f469-7b66-44b4-98fe-9584b6a4cc34,1-94c5e2c0cf21e2ef9334d242755a037d,rtosONv1_Galpao,21/06/24 13:22:32,,,,2.81,1.01,2.22,0.41,3.5,0.35,0.9,,,Boa,,13.333333333333334,0.4,,,2024-06-21,13:22:32</t>
  </si>
  <si>
    <t>013a79f3-e825-4422-87fb-606f8c5b3143,1-961724ce80d5496596a42c84a220164b,rtosONv1_Galpao,21/06/24 12:41:09,,,,2.74,0.99,2.18,0.4,3.44,0.34,0.95,,,Boa,,13.333333333333334,0.4,,,2024-06-21,12:41:09</t>
  </si>
  <si>
    <t>01543d3f-5457-497d-91af-0ca1bda24b35,1-c44f38b7c64385e3444c7fadd930c279,rtosONv1_Galpao,21/06/24 12:15:43,,,,3.09,1.09,2.38,0.44,3.71,0.38,0.78,,,Boa,,13.333333333333334,0.4,,,2024-06-21,12:15:43</t>
  </si>
  <si>
    <t>0169c60c-f03f-4aa9-9efa-7fb272bddb36,1-5ab0684d559ea1e1eb7f12c61bf6bd80,rtosONv1_Galpao,21/06/24 09:31:25,,,,3.63,1.24,2.68,0.51,4.11,0.44,0.98,,,Boa,,17.77777777777778,0.4,,,2024-06-21,09:31:25</t>
  </si>
  <si>
    <t>016cffdb-efb1-4fe1-8632-3341883c9b6a,1-07405aa9e94f4fbeed0a1bb4de6fb015,rtosONv1_Galpao,21/06/24 10:12:04,,,,3.1,1.09,2.39,0.45,3.72,0.38,0.61,,,Boa,,13.333333333333334,0.4,,,2024-06-21,10:12:04</t>
  </si>
  <si>
    <t>0171ce2f-7ea1-46d2-9d30-9217fa8f7d6a,1-f660632f14894c49d9fcf28d823b752d,rtosONv1_Galpao,21/06/24 13:32:36,,,,2.68,0.97,2.15,0.39,3.39,0.34,0.87,,,Boa,,13.333333333333334,0.4,,,2024-06-21,13:32:36</t>
  </si>
  <si>
    <t>017c3fa9-96a5-4e16-9dfc-1268dca3e129,1-b68a71055964e01136f6d8d04e5620fe,rtosONv1_Galpao,21/06/24 10:27:39,,,,3.08,1.09,2.38,0.44,3.71,0.38,0.61,,,Boa,,13.333333333333334,0.4,,,2024-06-21,10:27:39</t>
  </si>
  <si>
    <t>01c38064-95a6-4015-92e3-09ce671284fe,1-63ca796b3691dbde028da5b4ec271926,rtosONv1_Galpao,21/06/24 10:31:50,,,,3.04,1.07,2.35,0.44,3.68,0.37,0.6,,,Boa,,13.333333333333334,0.4,,,2024-06-21,10:31:50</t>
  </si>
  <si>
    <t>01ce90fe-d5d0-4125-8f2c-06b2835b85da,1-fd089fc06d2e4f7aac7ed5af4b2a6472,rtosONv1_Galpao,21/06/24 09:45:04,,,,3.33,1.16,2.52,0.47,3.89,0.4,0.78,,,Boa,,13.333333333333334,0.4,,,2024-06-21,09:45:04</t>
  </si>
  <si>
    <t>02139754-730f-45a1-9e13-8fdf9fc31b84,1-0c2a8ee34c483acd586b5a3ac1c74717,rtosONv1_Galpao,21/06/24 12:52:32,,,,2.31,0.86,1.93,0.34,3.09,0.29,1.01,,,Boa,,8.88888888888889,0.4,,,2024-06-21,12:52:32</t>
  </si>
  <si>
    <t>0213f2b8-24a4-4b80-949e-ae5f4d2aae93,1-0b6d34a71bb0119cad66adfacb6bb9bd,rtosONv1_Galpao,21/06/24 13:54:14,,,,2.77,1.0,2.2,0.4,3.47,0.35,0.84,,,Boa,,13.333333333333334,0.4,,,2024-06-21,13:54:14</t>
  </si>
  <si>
    <t>0265341c-aae7-4d77-bdd8-85f3f08874d5,1-a3973e121d5e3b76ab23a1a6d6918242,rtosONv1_Galpao,21/06/24 13:16:20,,,,2.67,0.97,2.14,0.39,3.39,0.33,0.92,,,Boa,,13.333333333333334,0.4,,,2024-06-21,13:16:20</t>
  </si>
  <si>
    <t>026ebcc4-5480-4de2-bb65-45ebfe8573bd,1-fe75a8e38b1e6d4dc7476bf3ffdddc71,rtosONv1_Galpao,21/06/24 13:07:53,,,,2.83,1.01,2.23,0.41,3.51,0.35,0.95,,,Boa,,13.333333333333334,0.4,,,2024-06-21,13:07:53</t>
  </si>
  <si>
    <t>027efb69-0398-4186-9fb6-b8720485eb4d,1-e2e2bdd2960640ea26ddc1a1279867f0,rtosONv1_Galpao,21/06/24 11:24:33,,,,2.94,1.05,2.3,0.42,3.6,0.36,0.7,,,Boa,,13.333333333333334,0.4,,,2024-06-21,11:24:33</t>
  </si>
  <si>
    <t>0285c937-2853-417a-b770-d33d7a523de0,1-927d5fdde0248131ea1e93d412143d68,rtosONv1_Galpao,21/06/24 09:54:57,,,,2.77,1.0,2.2,0.4,3.47,0.35,0.63,,,Boa,,13.333333333333334,0.4,,,2024-06-21,09:54:57</t>
  </si>
  <si>
    <t>02862e95-e98b-450b-9e8f-1fca151c9d7d,1-c0c39d302162eb3df5759a53eab0780b,rtosONv1_Galpao,21/06/24 11:09:34,,,,2.83,1.02,2.24,0.41,3.52,0.35,0.69,,,Boa,,13.333333333333334,0.4,,,2024-06-21,11:09:34</t>
  </si>
  <si>
    <t>0290aeb9-b29b-4c91-9cb0-ec4b3a86e85f,1-13504f70ae8996d4fd6bb71a504cb768,rtosONv1_Galpao,21/06/24 12:50:32,,,,2.69,0.97,2.15,0.39,3.4,0.34,0.99,,,Boa,,13.333333333333334,0.4,,,2024-06-21,12:50:32</t>
  </si>
  <si>
    <t>02b122d5-460b-4a54-add4-a09facb5e01b,1-fb2435f711f2f917abfc20fde0319db1,rtosONv1_Galpao,21/06/24 11:22:07,,,,2.83,1.02,2.24,0.41,3.52,0.35,0.69,,,Boa,,13.333333333333334,0.4,,,2024-06-21,11:22:07</t>
  </si>
  <si>
    <t>02b860a0-5c35-4174-a895-211707600c91,1-7ab8ae04d88e964dae5a6728c465f300,rtosONv1_Galpao,21/06/24 12:27:11,,,,2.69,0.97,2.15,0.39,3.4,0.34,0.86,,,Boa,,13.333333333333334,0.4,,,2024-06-21,12:27:11</t>
  </si>
  <si>
    <t>02f0fe78-fa81-4ffa-87a4-c737dc084cca,1-18a9e1df693a102a4a66b783a5528913,rtosONv1_Galpao,21/06/24 10:55:42,,,,2.99,1.06,2.33,0.43,3.64,0.37,0.7,,,Boa,,13.333333333333334,0.4,,,2024-06-21,10:55:42</t>
  </si>
  <si>
    <t>030e8cd9-eb0b-4a6f-ab86-517973edcf2e,1-3bcaee073ff170fe4f48777c52395005,rtosONv1_Galpao,21/06/24 09:54:17,,,,3.03,1.07,2.35,0.44,3.67,0.37,0.68,,,Boa,,13.333333333333334,0.4,,,2024-06-21,09:54:17</t>
  </si>
  <si>
    <t>032dd23b-c8e1-4ef5-afef-570cf3fa96de,1-d4d825132eaeb32ca878c20f2a62facb,rtosONv1_Galpao,21/06/24 12:06:00,,,,2.79,1.0,2.21,0.41,3.48,0.35,0.76,,,Boa,,13.333333333333334,0.4,,,2024-06-21,12:06:00</t>
  </si>
  <si>
    <t>03317fc2-cd53-46a6-be7c-cffff8f0452d,1-f8ad46f4c34184588438f4ad80c4288f,rtosONv1_Galpao,21/06/24 10:46:18,,,,2.39,0.89,1.98,0.35,3.16,0.3,0.62,,,Boa,,8.88888888888889,0.4,,,2024-06-21,10:46:18</t>
  </si>
  <si>
    <t>03514dee-305c-4e7d-85ad-ee827a039ca3,1-fdd4fe55f537ff11a99a28ef33309f8f,rtosONv1_Galpao,21/06/24 13:47:00,,,,2.63,0.96,2.12,0.39,3.36,0.33,0.84,,,Boa,,13.333333333333334,0.4,,,2024-06-21,13:47:00</t>
  </si>
  <si>
    <t>035e9e59-98be-4c85-aa39-76c8590bd8ec,1-6fae03b3fe88b011348e39556aebfa63,rtosONv1_Galpao,21/06/24 11:12:55,,,,2.87,1.03,2.26,0.42,3.55,0.36,0.69,,,Boa,,13.333333333333334,0.4,,,2024-06-21,11:12:55</t>
  </si>
  <si>
    <t>0397c390-eee6-40b5-9287-5aa212562bd5,1-4a986b05e61fd6497447802471b9ef78,rtosONv1_Galpao,21/06/24 13:42:39,,,,2.5,0.92,2.04,0.37,3.25,0.32,0.82,,,Boa,,13.333333333333334,0.4,,,2024-06-21,13:42:39</t>
  </si>
  <si>
    <t>03ae4c50-96ab-4257-a222-2fe91c76dbf0,1-85bd2cf12c5568afb5d4820dbb2024a5,rtosONv1_Galpao,21/06/24 12:12:01,,,,2.74,0.99,2.18,0.4,3.44,0.34,0.8,,,Boa,,13.333333333333334,0.4,,,2024-06-21,12:12:01</t>
  </si>
  <si>
    <t>03f23813-5808-4ada-8d35-7a0081933cc4,1-472c44f74a9956a222fd0874005463a5,rtosONv1_Galpao,21/06/24 10:42:01,,,,2.78,1.0,2.21,0.4,3.47,0.35,0.57,,,Boa,,13.333333333333334,0.4,,,2024-06-21,10:42:01</t>
  </si>
  <si>
    <t>04025ed2-de09-4b5c-bdd8-270398c4221f,1-876a2c2a0f3e0f66d4dfbf74d9e467ff,rtosONv1_Galpao,21/06/24 13:52:44,,,,2.69,0.97,2.15,0.39,3.4,0.34,0.84,,,Boa,,13.333333333333334,0.4,,,2024-06-21,13:52:44</t>
  </si>
  <si>
    <t>0408fd82-d493-4d5d-b345-c7577c59c547,1-a2497a3550b46b976824ac6582a4b7ca,rtosONv1_Galpao,21/06/24 11:48:53,,,,2.49,0.92,2.04,0.37,3.25,0.32,0.73,,,Boa,,8.88888888888889,0.4,,,2024-06-21,11:48:53</t>
  </si>
  <si>
    <t>0413a235-ec73-42f5-9184-6114cfe905df,1-908b16596dafbd41a8d9dd693d18631f,rtosONv1_Galpao,21/06/24 13:34:47,,,,2.75,0.99,2.19,0.4,3.45,0.34,0.85,,,Boa,,13.333333333333334,0.4,,,2024-06-21,13:34:47</t>
  </si>
  <si>
    <t>042ac5a7-bdfb-4b65-bc86-13d4f6dbcf91,1-bb6ff6208b5c43c262b3342f49348f43,rtosONv1_Galpao,21/06/24 10:33:09,,,,2.84,1.02,2.24,0.41,3.53,0.35,0.59,,,Boa,,13.333333333333334,0.4,,,2024-06-21,10:33:09</t>
  </si>
  <si>
    <t>04366bf8-cdb6-4d27-bd24-ae287d9a9217,1-4129a34193664894f2961468de933d0a,rtosONv1_Galpao,21/06/24 13:07:48,,,,2.62,0.95,2.11,0.38,3.34,0.33,0.96,,,Boa,,13.333333333333334,0.4,,,2024-06-21,13:07:48</t>
  </si>
  <si>
    <t>0436d31e-8994-4fcc-8f60-1c60f930d24f,1-fc928287dbd9922d1574a61118477954,rtosONv1_Galpao,21/06/24 13:40:18,,,,2.62,0.95,2.12,0.38,3.35,0.33,0.86,,,Boa,,13.333333333333334,0.4,,,2024-06-21,13:40:18</t>
  </si>
  <si>
    <t>04472dcd-79e1-4eba-90b0-1d841ae2e31a,1-35e87dbbadb307a0f8ff59fc14648d44,rtosONv1_Galpao,21/06/24 10:31:10,,,,2.99,1.06,2.33,0.43,3.64,0.37,0.6,,,Boa,,13.333333333333334,0.4,,,2024-06-21,10:31:10</t>
  </si>
  <si>
    <t>045bb208-fbe6-41d7-8dc7-7ec13ed8d982,1-fbe8e8403e3251455b8de6a223d37eaf,rtosONv1_Galpao,21/06/24 13:14:09,,,,2.34,0.87,1.95,0.35,3.12,0.3,0.91,,,Boa,,8.88888888888889,0.4,,,2024-06-21,13:14:09</t>
  </si>
  <si>
    <t>046cf1eb-cd91-444f-abe6-c9613b44ce9a,1-541e35bb81e1e47ba1b761b447f22473,rtosONv1_Galpao,21/06/24 13:26:50,,,,2.74,0.99,2.18,0.4,3.44,0.34,0.88,,,Boa,,13.333333333333334,0.4,,,2024-06-21,13:26:50</t>
  </si>
  <si>
    <t>04943a10-722b-4d54-97f5-e06a424d4590,1-458be395d12aec1ecb6dce2fdbae1104,rtosONv1_Galpao,21/06/24 11:08:33,,,,2.95,1.05,2.3,0.43,3.61,0.36,0.68,,,Boa,,13.333333333333334,0.4,,,2024-06-21,11:08:33</t>
  </si>
  <si>
    <t>0494d632-45e8-4656-be34-6276c252be6d,1-c1276bb5945aa3a74dee74413fc30a94,rtosONv1_Galpao,21/06/24 11:20:02,,,,2.55,0.93,2.07,0.37,3.29,0.32,0.65,,,Boa,,13.333333333333334,0.4,,,2024-06-21,11:20:02</t>
  </si>
  <si>
    <t>04a4a32b-1db8-454c-8cdc-734e90580015,1-7c25abcf3d6178e6fe8cf1a729015a35,rtosONv1_Galpao,21/06/24 10:49:09,,,,2.46,0.91,2.02,0.36,3.22,0.31,0.64,,,Boa,,8.88888888888889,0.4,,,2024-06-21,10:49:09</t>
  </si>
  <si>
    <t>04c4ad4c-0ef1-422b-a0ea-ef87b01a0f1d,1-45fd3a39f4df74707a3e530ac07a5d86,rtosONv1_Galpao,21/06/24 13:11:08,,,,2.57,0.94,2.09,0.38,3.31,0.32,0.91,,,Boa,,13.333333333333334,0.4,,,2024-06-21,13:11:08</t>
  </si>
  <si>
    <t>0546ad16-6486-4723-8560-65d437c6140c,1-06cbf3afab505e6f22863c37a4b22b44,rtosONv1_Galpao,21/06/24 12:08:20,,,,2.72,0.98,2.17,0.4,3.43,0.34,0.8,,,Boa,,13.333333333333334,0.4,,,2024-06-21,12:08:20</t>
  </si>
  <si>
    <t>055326da-deca-4714-9900-b7d2b09de4d2,1-da7e7b481fb3e292675799a542b65a7d,rtosONv1_Galpao,21/06/24 09:52:21,,,,3.27,1.14,2.48,0.47,3.85,0.4,0.71,,,Boa,,13.333333333333334,0.4,,,2024-06-21,09:52:21</t>
  </si>
  <si>
    <t>055780eb-d1a1-4247-bc72-53f11090251a,1-e704f7a321e8add7c6e4c7a7686c35bd,rtosONv1_Galpao,21/06/24 12:07:50,,,,2.42,0.89,1.99,0.36,3.18,0.31,0.8,,,Boa,,8.88888888888889,0.4,,,2024-06-21,12:07:50</t>
  </si>
  <si>
    <t>0558cc64-139d-4ccb-b9b7-fc946c00d4b6,1-5baa064846628a4668c2a12e26b42f16,rtosONv1_Galpao,21/06/24 12:45:35,,,,2.75,0.99,2.19,0.4,3.45,0.34,0.94,,,Boa,,13.333333333333334,0.4,,,2024-06-21,12:45:35</t>
  </si>
  <si>
    <t>057015bb-48e9-422b-88a6-90d81e206549,1-acb2630dff15c1a58624af13f38be999,rtosONv1_Galpao,21/06/24 11:56:27,,,,2.51,0.92,2.05,0.37,3.26,0.32,0.73,,,Boa,,13.333333333333334,0.4,,,2024-06-21,11:56:27</t>
  </si>
  <si>
    <t>057ad15e-5968-4277-8a96-39ff41ff0f5a,1-b98a2386016f2c6f8a77c373d794e69a,rtosONv1_Galpao,21/06/24 10:48:34,,,,2.94,1.05,2.3,0.42,3.6,0.36,0.66,,,Boa,,13.333333333333334,0.4,,,2024-06-21,10:48:34</t>
  </si>
  <si>
    <t>0583f22c-86a3-4a54-83c4-c3e55f31979d,1-3e2d883db7138cd91e579acde98c4b26,rtosONv1_Galpao,21/06/24 10:02:49,,,,3.23,1.13,2.46,0.46,3.82,0.39,0.64,,,Boa,,13.333333333333334,0.4,,,2024-06-21,10:02:49</t>
  </si>
  <si>
    <t>0588acab-59c5-4c68-82ad-89884ff5aa88,1-6779fe29c197e5f82e8d5b8b0803728e,rtosONv1_Galpao,21/06/24 12:29:36,,,,2.39,0.88,1.97,0.35,3.16,0.3,0.9,,,Boa,,8.88888888888889,0.4,,,2024-06-21,12:29:36</t>
  </si>
  <si>
    <t>05951288-45c0-4c4b-9306-82e948d83d25,1-f9f48e6f2134a8053ee4122ad5fff04e,rtosONv1_Galpao,21/06/24 13:26:55,,,,2.82,1.01,2.23,0.41,3.5,0.35,0.89,,,Boa,,13.333333333333334,0.4,,,2024-06-21,13:26:55</t>
  </si>
  <si>
    <t>059882ce-d29b-4b30-9285-a92413244bde,1-eec08c950e7314c9fa464b0371c31a5e,rtosONv1_Galpao,21/06/24 11:42:39,,,,2.16,0.81,1.84,0.32,2.96,0.28,0.71,,,Boa,,8.88888888888889,0.4,,,2024-06-21,11:42:39</t>
  </si>
  <si>
    <t>05b2c4c1-d254-4d6f-91af-5995de041a71,1-f40a3b8b28e39aaddbf889983d17044d,rtosONv1_Galpao,21/06/24 13:21:46,,,,2.6,0.95,2.1,0.38,3.33,0.33,0.91,,,Boa,,13.333333333333334,0.4,,,2024-06-21,13:21:46</t>
  </si>
  <si>
    <t>05cf0012-c865-4b48-8d45-db3bc2d6ad64,1-2636672ded91419957af7a2026fe9252,rtosONv1_Galpao,21/06/24 11:00:00,,,,2.18,0.82,1.85,0.33,2.98,0.28,0.67,,,Boa,,8.88888888888889,0.4,,,2024-06-21,11:00:00</t>
  </si>
  <si>
    <t>06035587-66eb-436b-8cf4-736d465aa25a,1-18a11240407afd1c4524ab6c7e89e1d7,rtosONv1_Galpao,21/06/24 12:57:10,,,,2.6,0.95,2.1,0.38,3.33,0.33,1.09,,,Boa,,13.333333333333334,0.4,,,2024-06-21,12:57:10</t>
  </si>
  <si>
    <t>060f6b6d-f983-4ba2-9d41-5e3d56060b9c,1-088a69a26b5874f379ef5f469973208c,rtosONv1_Galpao,21/06/24 12:50:37,,,,2.56,0.94,2.08,0.38,3.3,0.32,1.0,,,Boa,,13.333333333333334,0.4,,,2024-06-21,12:50:37</t>
  </si>
  <si>
    <t>0616e3dd-26ca-4099-bfba-ced298175bd9,1-bdb69fc8894962c2d480b11b58ec9b4c,rtosONv1_Galpao,21/06/24 09:55:27,,,,2.88,1.03,2.27,0.42,3.55,0.36,0.69,,,Boa,,13.333333333333334,0.4,,,2024-06-21,09:55:27</t>
  </si>
  <si>
    <t>06615e0b-dc47-459c-8331-e26a800f02ad,1-1acea8799c646548e0a672082a559313,rtosONv1_Galpao,21/06/24 11:10:19,,,,2.9,1.03,2.28,0.42,3.57,0.36,0.67,,,Boa,,13.333333333333334,0.4,,,2024-06-21,11:10:19</t>
  </si>
  <si>
    <t>0679c4b4-7ca3-48cf-a41e-ebfc0e31d78b,1-20336bdfcd80fd97da85c408cee55736,rtosONv1_Galpao,21/06/24 10:52:10,,,,3.22,1.13,2.46,0.46,3.81,0.39,0.66,,,Boa,,13.333333333333334,0.4,,,2024-06-21,10:52:10</t>
  </si>
  <si>
    <t>068cfabe-2c3e-4958-bb06-ea82e8b665ae,1-6c1e75aaf6aa02d0110541a794a5c261,rtosONv1_Galpao,21/06/24 13:57:40,,,,2.67,0.97,2.14,0.39,3.39,0.33,0.82,,,Boa,,13.333333333333334,0.4,,,2024-06-21,13:57:40</t>
  </si>
  <si>
    <t>06cce189-ba5c-44de-8032-3cf17683e2f1,1-8b268582f44625eaec5fedaa6f4a44dc,rtosONv1_Galpao,21/06/24 10:25:12,,,,2.67,0.97,2.14,0.39,3.39,0.33,0.6,,,Boa,,13.333333333333334,0.4,,,2024-06-21,10:25:12</t>
  </si>
  <si>
    <t>06d85f3f-7b72-4ab4-ab29-1ee321c7b01d,1-38b98de09fa0e2c6e47e9048e448f662,rtosONv1_Galpao,21/06/24 10:09:24,,,,3.12,1.1,2.4,0.45,3.74,0.38,0.63,,,Boa,,13.333333333333334,0.4,,,2024-06-21,10:09:24</t>
  </si>
  <si>
    <t>06e22b81-79a2-41d4-be99-d3ddcd117377,1-faa483d9a808bbaafbb5c7879041f4da,rtosONv1_Galpao,21/06/24 11:30:29,,,,2.4,0.89,1.98,0.36,3.17,0.31,0.68,,,Boa,,8.88888888888889,0.4,,,2024-06-21,11:30:29</t>
  </si>
  <si>
    <t>06f60967-1c3e-4086-9ab4-d318aab86fd8,1-7e5a1a4b00f89bb3a1dba3c032a03508,rtosONv1_Galpao,21/06/24 13:25:17,,,,2.3,0.86,1.92,0.34,3.08,0.29,0.9,,,Boa,,8.88888888888889,0.4,,,2024-06-21,13:25:17</t>
  </si>
  <si>
    <t>073c93e9-c71a-4734-9ecd-60f84f9be6ec,1-1d63979cc5886359ea351b7f1a7091b9,rtosONv1_Galpao,21/06/24 12:39:49,,,,2.28,0.85,1.91,0.34,3.07,0.29,0.92,,,Boa,,8.88888888888889,0.4,,,2024-06-21,12:39:49</t>
  </si>
  <si>
    <t>0754cdbe-5380-46d1-b213-8eee1fb6dd0c,1-23fe2e3daba2e3a8f930bfaa65bba969,rtosONv1_Galpao,21/06/24 12:17:33,,,,2.86,1.02,2.25,0.42,3.54,0.36,0.82,,,Boa,,13.333333333333334,0.4,,,2024-06-21,12:17:33</t>
  </si>
  <si>
    <t>07598578-3805-4d57-b033-f89d4410c862,1-67b90091c4d932eb0fce04604de7f0b7,rtosONv1_Galpao,21/06/24 13:59:25,,,,2.29,0.85,1.92,0.34,3.08,0.29,0.81,,,Boa,,8.88888888888889,0.4,,,2024-06-21,13:59:25</t>
  </si>
  <si>
    <t>076a2875-9479-41d2-9165-aa1c9f0cc485,1-a7a2ee195ef6eaf15525d657b5319f9e,rtosONv1_Galpao,21/06/24 11:32:46,,,,2.49,0.91,2.03,0.37,3.24,0.31,0.69,,,Boa,,8.88888888888889,0.4,,,2024-06-21,11:32:46</t>
  </si>
  <si>
    <t>078fd58e-2b32-4a35-9c8d-f1187f1c92f7,1-34c10fb9e01b9d8bf1438e7316f0113d,rtosONv1_Galpao,21/06/24 11:20:47,,,,2.9,1.03,2.28,0.42,3.57,0.36,0.67,,,Boa,,13.333333333333334,0.4,,,2024-06-21,11:20:47</t>
  </si>
  <si>
    <t>07955265-efb0-40f3-9683-c53e26a8c5a4,1-f7bda40b92f43d7b3b22e8fc94e4d278,rtosONv1_Galpao,21/06/24 11:47:42,,,,2.56,0.94,2.08,0.38,3.3,0.32,0.76,,,Boa,,13.333333333333334,0.4,,,2024-06-21,11:47:42</t>
  </si>
  <si>
    <t>07b33458-3ffd-47da-9c2c-2fd8e703a80f,1-a739bd0588134d6d5f500a274fc2284c,rtosONv1_Galpao,21/06/24 10:30:40,,,,3.07,1.08,2.37,0.44,3.7,0.38,0.61,,,Boa,,13.333333333333334,0.4,,,2024-06-21,10:30:40</t>
  </si>
  <si>
    <t>07bb7f03-efc0-40ee-9909-dcd8e5ad23dc,1-a66b81d728fcabab4130b3e1331854e0,rtosONv1_Galpao,21/06/24 13:24:22,,,,2.63,0.96,2.12,0.39,3.36,0.33,0.89,,,Boa,,13.333333333333334,0.4,,,2024-06-21,13:24:22</t>
  </si>
  <si>
    <t>07c0b0a1-1769-4398-8cd4-21fbc51f1083,1-1e8514270a695ef3ac82029826b5c084,rtosONv1_Galpao,21/06/24 12:31:56,,,,2.7,0.97,2.16,0.39,3.41,0.34,0.89,,,Boa,,13.333333333333334,0.4,,,2024-06-21,12:31:56</t>
  </si>
  <si>
    <t>07ddd1c8-dc48-41d2-837c-911a4f0cba6f,1-f5702484ee3e757db802582473aa6b8e,rtosONv1_Galpao,21/06/24 12:58:40,,,,2.4,0.89,1.98,0.36,3.17,0.31,1.06,,,Boa,,8.88888888888889,0.4,,,2024-06-21,12:58:40</t>
  </si>
  <si>
    <t>07f3b35b-6de6-4c2f-b126-22c692849654,1-db35462d812d491ef35d19c48c1dd787,rtosONv1_Galpao,21/06/24 11:43:57,,,,2.58,0.94,2.09,0.38,3.32,0.32,0.78,,,Boa,,13.333333333333334,0.4,,,2024-06-21,11:43:57</t>
  </si>
  <si>
    <t>07f7657a-7e9e-4278-b905-b9ba15af13d7,1-18379af6b7bee72ba4ce94d0d713e31b,rtosONv1_Galpao,21/06/24 12:18:48,,,,2.58,0.94,2.09,0.38,3.32,0.32,0.82,,,Boa,,13.333333333333334,0.4,,,2024-06-21,12:18:48</t>
  </si>
  <si>
    <t>07fabf1a-f6f0-4619-856e-a6d5a8aa2d2c,1-12629de20e8e5b3ccaff4180a0ab98fc,rtosONv1_Galpao,21/06/24 12:29:41,,,,2.49,0.92,2.04,0.37,3.25,0.32,0.9,,,Boa,,8.88888888888889,0.4,,,2024-06-21,12:29:41</t>
  </si>
  <si>
    <t>0819f286-85ce-493f-a7ac-bc9f1470931e,1-547ed0698e76f268da3fd91704ca28e3,rtosONv1_Galpao,21/06/24 11:19:57,,,,2.57,0.94,2.09,0.38,3.31,0.32,0.65,,,Boa,,13.333333333333334,0.4,,,2024-06-21,11:19:57</t>
  </si>
  <si>
    <t>081c3e4c-4cbe-4788-9cbe-bc16a945cd49,1-17b760a64ebf5eacc394e01563aa9771,rtosONv1_Galpao,21/06/24 12:03:09,,,,2.88,1.03,2.27,0.42,3.55,0.36,0.78,,,Boa,,13.333333333333334,0.4,,,2024-06-21,12:03:09</t>
  </si>
  <si>
    <t>081d3310-c2fb-44b4-ab9d-10b5103165ed,1-a75733bce0efa1ae09aeadc0ed524ff8,rtosONv1_Galpao,21/06/24 09:40:59,,,,3.4,1.17,2.55,0.48,3.94,0.41,0.84,,,Boa,,13.333333333333334,0.4,,,2024-06-21,09:40:59</t>
  </si>
  <si>
    <t>081e6880-70d2-4b10-8114-c52ca1b9b88a,1-fc1759cf7c1718d308f2826bcc500e70,rtosONv1_Galpao,21/06/24 11:02:11,,,,2.95,1.05,2.3,0.43,3.61,0.36,0.71,,,Boa,,13.333333333333334,0.4,,,2024-06-21,11:02:11</t>
  </si>
  <si>
    <t>08597b2b-1bf6-4b96-afd5-2ec577be90a8,1-3f45fe396dad4029f754411a2d99d8cf,rtosONv1_Galpao,21/06/24 13:38:08,,,,2.62,0.95,2.11,0.38,3.34,0.33,0.83,,,Boa,,13.333333333333334,0.4,,,2024-06-21,13:38:08</t>
  </si>
  <si>
    <t>08b12783-98a6-4cc5-981c-39053a213214,1-16075d904928e31fc8c139edb4593b08,rtosONv1_Galpao,21/06/24 09:53:01,,,,3.17,1.11,2.43,0.45,3.78,0.39,0.7,,,Boa,,13.333333333333334,0.4,,,2024-06-21,09:53:01</t>
  </si>
  <si>
    <t>08cca908-22ef-4e38-8d5d-6e4d5b1ddb95,1-a8ed6cab50df83ea5add9cc41d286c4e,rtosONv1_Galpao,21/06/24 11:11:59,,,,2.51,0.92,2.05,0.37,3.26,0.32,0.66,,,Boa,,13.333333333333334,0.4,,,2024-06-21,11:11:59</t>
  </si>
  <si>
    <t>08f5eeee-71e2-4c79-bd91-1f5932d19ef6,1-11faedba907576d043ae906b7988f36e,rtosONv1_Galpao,21/06/24 11:10:59,,,,2.87,1.03,2.26,0.42,3.55,0.36,0.69,,,Boa,,13.333333333333334,0.4,,,2024-06-21,11:10:59</t>
  </si>
  <si>
    <t>08f7f88c-10a2-4633-b7bf-facb9072981d,1-38ab88d8ac2cd04503d2520c4e488133,rtosONv1_Galpao,21/06/24 12:00:18,,,,2.88,1.03,2.27,0.42,3.55,0.36,0.77,,,Boa,,13.333333333333334,0.4,,,2024-06-21,12:00:18</t>
  </si>
  <si>
    <t>095ee1ed-b6c3-466b-afb4-664d9383d98f,1-d1488eefc563fcecde178e31d38c7613,rtosONv1_Galpao,21/06/24 11:23:53,,,,2.73,0.99,2.18,0.4,3.44,0.34,0.7,,,Boa,,13.333333333333334,0.4,,,2024-06-21,11:23:53</t>
  </si>
  <si>
    <t>0961e44b-95e7-4bf7-9f7f-6278620dde04,1-bc630ba02d34fd1c219395270aad7467,rtosONv1_Galpao,21/06/24 10:01:29,,,,2.75,0.99,2.19,0.4,3.45,0.34,0.6,,,Boa,,13.333333333333334,0.4,,,2024-06-21,10:01:29</t>
  </si>
  <si>
    <t>096aef85-ef2d-4298-9618-6f0a85912bf9,1-11717e296457d0e95e11ed61be6dd76c,rtosONv1_Galpao,21/06/24 12:05:05,,,,2.92,1.04,2.29,0.42,3.58,0.36,0.78,,,Boa,,13.333333333333334,0.4,,,2024-06-21,12:05:05</t>
  </si>
  <si>
    <t>0987cd2c-1679-4958-8ff6-c7ac47a91fec,1-a7fa0e7885d3dfc4153ce2894f1478d0,rtosONv1_Galpao,21/06/24 13:53:19,,,,2.31,0.86,1.93,0.34,3.09,0.29,0.8,,,Boa,,8.88888888888889,0.4,,,2024-06-21,13:53:19</t>
  </si>
  <si>
    <t>098fe1b2-b7a1-4a4f-adab-f517e32659f5,1-990b28ea71aede018c6b8dc0c22b4634,rtosONv1_Galpao,21/06/24 10:01:14,,,,3.12,1.1,2.4,0.45,3.74,0.38,0.64,,,Boa,,13.333333333333334,0.4,,,2024-06-21,10:01:14</t>
  </si>
  <si>
    <t>0999e933-75ce-4d03-b98c-cb9b6b4febd1,1-2c930e788dbfba09ed8a87e7d4afd400,rtosONv1_Galpao,21/06/24 11:35:33,,,,2.48,0.91,2.03,0.37,3.23,0.31,0.7,,,Boa,,8.88888888888889,0.4,,,2024-06-21,11:35:33</t>
  </si>
  <si>
    <t>099bfe05-7471-473b-ab5e-43b92cf69482,1-830bb5cc3a27462516c25c769f2d2b8e,rtosONv1_Galpao,21/06/24 13:29:56,,,,2.82,1.01,2.23,0.41,3.5,0.35,0.88,,,Boa,,13.333333333333334,0.4,,,2024-06-21,13:29:56</t>
  </si>
  <si>
    <t>09a8d0c5-c17d-414e-9e0b-b4ea4afeecdb,1-72ab9524ab6ec67f761b4138057875a0,rtosONv1_Galpao,21/06/24 09:31:30,,,,3.63,1.24,2.68,0.51,4.11,0.44,1.03,,,Boa,,17.77777777777778,0.4,,,2024-06-21,09:31:30</t>
  </si>
  <si>
    <t>09b631e8-eff1-4445-8ea4-5de84688982c,1-9883d4880ed6e8b63e16b524c074b7a2,rtosONv1_Galpao,21/06/24 11:09:13,,,,2.45,0.9,2.01,0.36,3.21,0.31,0.7,,,Boa,,8.88888888888889,0.4,,,2024-06-21,11:09:13</t>
  </si>
  <si>
    <t>09bbfce4-a0e9-4664-b3ed-d962e59f9ae2,1-de9076da8e99e913bf52605d0f6767db,rtosONv1_Galpao,21/06/24 09:36:11,,,,3.14,1.1,2.41,0.45,3.75,0.38,0.85,,,Boa,,13.333333333333334,0.4,,,2024-06-21,09:36:11</t>
  </si>
  <si>
    <t>09bfa70b-2d4a-410a-8348-4c2d6bac7a18,1-7dbb35ca95b42f3b2e507798387a378e,rtosONv1_Galpao,21/06/24 11:05:02,,,,2.89,1.03,2.27,0.42,3.56,0.36,0.7,,,Boa,,13.333333333333334,0.4,,,2024-06-21,11:05:02</t>
  </si>
  <si>
    <t>09dbb719-cd72-403d-9b88-17ca6c23cb1c,1-e3eca34b905ef6d3533d179b92bd2901,rtosONv1_Galpao,21/06/24 10:43:36,,,,2.93,1.04,2.29,0.42,3.59,0.36,0.64,,,Boa,,13.333333333333334,0.4,,,2024-06-21,10:43:36</t>
  </si>
  <si>
    <t>09e492f6-4139-4dcf-aac8-e0ebacba950b,1-39f17e31226812d60119a5d32bf98360,rtosONv1_Galpao,21/06/24 11:23:48,,,,2.45,0.9,2.01,0.36,3.21,0.31,0.66,,,Boa,,8.88888888888889,0.4,,,2024-06-21,11:23:48</t>
  </si>
  <si>
    <t>09efc0cb-ec0b-45f0-94df-48eb46163b21,1-5f7550092b5e653f7ce6195de35aec15,rtosONv1_Galpao,21/06/24 09:44:31,,,,3.36,1.17,2.53,0.48,3.92,0.41,0.8,,,Boa,,13.333333333333334,0.4,,,2024-06-21,09:44:31</t>
  </si>
  <si>
    <t>0a0f6c94-7560-430b-b9b7-33333744900c,1-51d8f97d61bbf4ac1bd25e11eecd1301,rtosONv1_Galpao,21/06/24 10:30:04,,,,2.74,0.99,2.18,0.4,3.44,0.34,0.61,,,Boa,,13.333333333333334,0.4,,,2024-06-21,10:30:04</t>
  </si>
  <si>
    <t>0a188075-f746-429a-baac-78e0581fe360,1-896f7458ff2d091427a3a27a5a63531c,rtosONv1_Galpao,21/06/24 13:25:29,,,,2.68,0.97,2.15,0.39,3.39,0.34,0.9,,,Boa,,13.333333333333334,0.4,,,2024-06-21,13:25:29</t>
  </si>
  <si>
    <t>0a1be870-8845-4d11-9dce-775aefde8022,1-36e32b2b9bdf5e82469f005d8a5e5fed,rtosONv1_Galpao,21/06/24 09:38:02,,,,3.16,1.11,2.42,0.45,3.77,0.39,0.85,,,Boa,,13.333333333333334,0.4,,,2024-06-21,09:38:02</t>
  </si>
  <si>
    <t>0a1c9700-02c4-4708-b48c-472faf6d81e1,1-0a1dd85a37b0bf2b8020e1045dda05b0,rtosONv1_Galpao,21/06/24 10:48:54,,,,2.27,0.85,1.9,0.34,3.06,0.29,0.63,,,Boa,,8.88888888888889,0.4,,,2024-06-21,10:48:54</t>
  </si>
  <si>
    <t>0a43f61d-1ec1-4010-bac0-9c832a3976ac,1-3dcebdfa6a2b2a2fcfe570aaa00d35f1,rtosONv1_Galpao,21/06/24 10:13:15,,,,2.81,1.01,2.22,0.41,3.5,0.35,0.62,,,Boa,,13.333333333333334,0.4,,,2024-06-21,10:13:15</t>
  </si>
  <si>
    <t>0a542418-55df-449e-933e-37da810ea110,1-3d5e0e7789a9f5d536f7a3e24a37007c,rtosONv1_Galpao,21/06/24 11:29:54,,,,2.87,1.03,2.26,0.42,3.55,0.36,0.71,,,Boa,,13.333333333333334,0.4,,,2024-06-21,11:29:54</t>
  </si>
  <si>
    <t>0a5f2711-ee1a-4f56-b512-b78109f0171d,1-06ae174ccd2d60bc4aa15325e38f7108,rtosONv1_Galpao,21/06/24 12:26:15,,,,2.68,0.97,2.15,0.39,3.39,0.34,0.88,,,Boa,,13.333333333333334,0.4,,,2024-06-21,12:26:15</t>
  </si>
  <si>
    <t>0a6b9e0d-02fd-4b1d-b27a-73c1b30ffd5c,1-2d2f630b553e5749e318b1c2fbaa8a83,rtosONv1_Galpao,21/06/24 09:34:31,,,,3.6,1.23,2.66,0.51,4.09,0.43,0.86,,,Boa,,17.77777777777778,0.4,,,2024-06-21,09:34:31</t>
  </si>
  <si>
    <t>0a79772e-0d2a-4a59-926c-986b53205953,1-6c3b86626922876188241612cb5628dc,rtosONv1_Galpao,21/06/24 11:23:28,,,,2.62,0.95,2.11,0.38,3.34,0.33,0.66,,,Boa,,13.333333333333334,0.4,,,2024-06-21,11:23:28</t>
  </si>
  <si>
    <t>0a946dbd-e8f1-4596-96d6-fcae28be7520,1-525960571c1613db9133fbe4777cdacd,rtosONv1_Galpao,21/06/24 12:46:56,,,,2.57,0.94,2.09,0.38,3.31,0.32,0.95,,,Boa,,13.333333333333334,0.4,,,2024-06-21,12:46:56</t>
  </si>
  <si>
    <t>0abaa7fb-c3e2-4b06-adad-8af0c71e7aa5,1-8529e7979b45d917b42d2aea51857916,rtosONv1_Galpao,21/06/24 13:28:25,,,,2.72,0.98,2.17,0.4,3.43,0.34,0.89,,,Boa,,13.333333333333334,0.4,,,2024-06-21,13:28:25</t>
  </si>
  <si>
    <t>0ac9bd62-0930-4ec4-8d2d-7c84dc7b406a,1-03f16f7c42c015dac47ff5a6db2ccb3e,rtosONv1_Galpao,21/06/24 13:52:08,,,,2.81,1.01,2.22,0.41,3.5,0.35,0.84,,,Boa,,13.333333333333334,0.4,,,2024-06-21,13:52:08</t>
  </si>
  <si>
    <t>0aecc956-dced-45ad-886f-6359a6d8b6c3,1-e7aea6614d203febeb3a46cdf8d5a743,rtosONv1_Galpao,21/06/24 10:02:39,,,,3.22,1.13,2.46,0.46,3.81,0.39,0.63,,,Boa,,13.333333333333334,0.4,,,2024-06-21,10:02:39</t>
  </si>
  <si>
    <t>0b1e49c6-b238-4bc1-8f97-7a7e7683a87e,1-e17e16d10dd8a798ba32cf914f9b5622,rtosONv1_Galpao,21/06/24 09:53:21,,,,2.99,1.06,2.33,0.43,3.64,0.37,0.7,,,Boa,,13.333333333333334,0.4,,,2024-06-21,09:53:21</t>
  </si>
  <si>
    <t>0b9b4ff5-531b-44b1-882a-c803f5ffda40,1-e4b2d477d84d43878d84bb44a1ee603f,rtosONv1_Galpao,21/06/24 11:24:43,,,,2.38,0.88,1.97,0.35,3.15,0.3,0.69,,,Boa,,8.88888888888889,0.4,,,2024-06-21,11:24:43</t>
  </si>
  <si>
    <t>0ba3f504-72e6-4075-a6a4-8827a93b80d2,1-014e447846afcf1c34784f96fae65af9,rtosONv1_Galpao,21/06/24 11:35:57,,,,2.5,0.92,2.04,0.37,3.25,0.32,0.71,,,Boa,,13.333333333333334,0.4,,,2024-06-21,11:35:57</t>
  </si>
  <si>
    <t>0bb0cb04-6df7-4ac8-85e4-1837f8debd7d,1-93bd0a30262b79851fe1f3d1ca030603,rtosONv1_Galpao,21/06/24 13:27:20,,,,2.64,0.96,2.13,0.39,3.37,0.33,0.89,,,Boa,,13.333333333333334,0.4,,,2024-06-21,13:27:20</t>
  </si>
  <si>
    <t>0c097c1e-5098-4149-8f7a-7ee066c55f16,1-887f110208e07493495e52d150ea7e9d,rtosONv1_Galpao,21/06/24 09:27:08,,,,3.55,1.22,2.64,0.5,4.05,0.43,1.03,,,Boa,,17.77777777777778,0.4,,,2024-06-21,09:27:08</t>
  </si>
  <si>
    <t>0c1b0e31-3606-45e0-91d1-59f264cd9e92,1-88ac3981289743975e99854eac737efc,rtosONv1_Galpao,21/06/24 10:51:45,,,,3.15,1.11,2.42,0.45,3.76,0.39,0.67,,,Boa,,13.333333333333334,0.4,,,2024-06-21,10:51:45</t>
  </si>
  <si>
    <t>0c2c3639-f115-4123-a562-de1560e0124c,1-57c6fb446a88ff9577687bd0466e3667,rtosONv1_Galpao,21/06/24 13:02:11,,,,2.52,0.92,2.05,0.37,3.27,0.32,0.98,,,Boa,,13.333333333333334,0.4,,,2024-06-21,13:02:11</t>
  </si>
  <si>
    <t>0c2c7c8f-f356-406f-937e-1ff690d53707,1-c9c3f706f262e9c4102d49f49a41782a,rtosONv1_Galpao,21/06/24 12:32:47,,,,2.83,1.01,2.23,0.41,3.51,0.35,0.9,,,Boa,,13.333333333333334,0.4,,,2024-06-21,12:32:47</t>
  </si>
  <si>
    <t>0c2dd757-5ddd-4089-99f9-f39e0bfd1e44,1-d43f8fd9069628b5d56e8429857b998f,rtosONv1_Galpao,21/06/24 11:19:47,,,,2.83,1.01,2.23,0.41,3.51,0.35,0.67,,,Boa,,13.333333333333334,0.4,,,2024-06-21,11:19:47</t>
  </si>
  <si>
    <t>0c32e560-f488-4dfe-8354-e61f9a539d84,1-b66efe20a862957ae8cf602b791d2570,rtosONv1_Galpao,21/06/24 13:06:07,,,,2.46,0.91,2.02,0.36,3.22,0.31,0.95,,,Boa,,8.88888888888889,0.4,,,2024-06-21,13:06:07</t>
  </si>
  <si>
    <t>0c366409-457d-4845-b694-29bc30a4a09d,1-b9a9e396d8d0c8d7ce440b9e03667216,rtosONv1_Galpao,21/06/24 12:58:46,,,,2.63,0.96,2.12,0.39,3.36,0.33,1.03,,,Boa,,13.333333333333334,0.4,,,2024-06-21,12:58:46</t>
  </si>
  <si>
    <t>0c87a8d4-9fdc-4d07-aa68-3eba45440621,1-4541329a8d8f4666dd1a722944648486,rtosONv1_Galpao,21/06/24 12:51:37,,,,2.65,0.96,2.13,0.39,3.37,0.33,1.02,,,Boa,,13.333333333333334,0.4,,,2024-06-21,12:51:37</t>
  </si>
  <si>
    <t>0c8ac81d-719d-4fe2-8303-74ec825aca29,1-928b6c79baae8b03fb56ab8cab51c803,rtosONv1_Galpao,21/06/24 12:00:53,,,,2.84,1.02,2.24,0.41,3.53,0.35,0.76,,,Boa,,13.333333333333334,0.4,,,2024-06-21,12:00:53</t>
  </si>
  <si>
    <t>0ca7fad7-5ab5-47b2-b0ec-7e1b7071a09b,1-54c1e327ad31eef93d27c8063519166a,rtosONv1_Galpao,21/06/24 12:44:35,,,,2.84,1.02,2.24,0.41,3.53,0.35,0.97,,,Boa,,13.333333333333334,0.4,,,2024-06-21,12:44:35</t>
  </si>
  <si>
    <t>0cb9dad4-c335-4669-9ae7-d6584cadc7ff,1-453af0abc0ec883f27cb80c9767a259a,rtosONv1_Galpao,21/06/24 13:08:28,,,,2.87,1.03,2.26,0.42,3.55,0.36,0.95,,,Boa,,13.333333333333334,0.4,,,2024-06-21,13:08:28</t>
  </si>
  <si>
    <t>0cc374c3-b588-4e57-8a96-65937552000f,1-0381451e41c68a8e35d3121e41c50e2c,rtosONv1_Galpao,21/06/24 12:53:27,,,,2.27,0.85,1.9,0.34,3.06,0.29,1.0,,,Boa,,8.88888888888889,0.4,,,2024-06-21,12:53:27</t>
  </si>
  <si>
    <t>0cd14690-ecc3-4a4b-adac-656e1e70417d,1-6dc79a63dff349ba0cf20809c775b51e,rtosONv1_Galpao,21/06/24 12:08:10,,,,2.88,1.03,2.27,0.42,3.55,0.36,0.77,,,Boa,,13.333333333333334,0.4,,,2024-06-21,12:08:10</t>
  </si>
  <si>
    <t>0cf70269-848c-4e71-8e4e-07652dbef2cd,1-f74a1d3808824a6e38c141bb965b4923,rtosONv1_Galpao,21/06/24 11:37:13,,,,2.44,0.9,2.01,0.36,3.2,0.31,0.72,,,Boa,,8.88888888888889,0.4,,,2024-06-21,11:37:13</t>
  </si>
  <si>
    <t>0d155959-94c7-4aa5-8228-8fe2f5af0f58,1-2fa09af3d6facae806b8ca0aff42e110,rtosONv1_Galpao,21/06/24 13:08:58,,,,2.44,0.9,2.01,0.36,3.2,0.31,0.91,,,Boa,,8.88888888888889,0.4,,,2024-06-21,13:08:58</t>
  </si>
  <si>
    <t>0d157390-2096-4fd5-9a41-571b932ec9ae,1-fa0b1bf79c31532e3eb58f840b6741d4,rtosONv1_Galpao,21/06/24 09:39:43,,,,3.1,1.09,2.39,0.45,3.72,0.38,0.8,,,Boa,,13.333333333333334,0.4,,,2024-06-21,09:39:43</t>
  </si>
  <si>
    <t>0d2b610b-bf27-49f9-89c1-926f5bca1b01,1-8f06904aa12387aa3542b17264c1c0c9,rtosONv1_Galpao,21/06/24 09:59:18,,,,3.19,1.12,2.44,0.46,3.79,0.39,0.64,,,Boa,,13.333333333333334,0.4,,,2024-06-21,09:59:18</t>
  </si>
  <si>
    <t>0d3e049b-5dea-4aea-a2a4-962bd34604c8,1-e5195347b7703a95de680ebd93be2ec1,rtosONv1_Galpao,21/06/24 09:39:02,,,,2.79,1.0,2.21,0.41,3.48,0.35,0.83,,,Boa,,13.333333333333334,0.4,,,2024-06-21,09:39:02</t>
  </si>
  <si>
    <t>0d3e93b7-c7c2-44d4-ac8b-b1c9bc486163,1-cfd15fdb82a1c98f62498109cc9d9a13,rtosONv1_Galpao,21/06/24 09:56:28,,,,3.26,1.14,2.48,0.46,3.84,0.4,0.68,,,Boa,,13.333333333333334,0.4,,,2024-06-21,09:56:28</t>
  </si>
  <si>
    <t>0dad1cc4-3655-4b06-81c1-783975dc9289,1-775d232f35d1b79abe08827b46e8c6b3,rtosONv1_Galpao,21/06/24 13:41:38,,,,2.78,1.0,2.21,0.4,3.47,0.35,0.82,,,Boa,,13.333333333333334,0.4,,,2024-06-21,13:41:38</t>
  </si>
  <si>
    <t>0dc0a2ef-4bf1-4040-829b-543498210250,1-9e0e09ecc3892c2c9325d1cd98cb4ecf,rtosONv1_Galpao,21/06/24 09:29:40,,,,4.63,1.51,3.2,0.63,4.79,0.54,0.83,,,Boa,,22.22222222222222,0.4,,,2024-06-21,09:29:40</t>
  </si>
  <si>
    <t>0df9fb4a-7f1d-4095-93e8-5619c9c94743,1-d563bae95fff2af0ca5ad5652b4fe324,rtosONv1_Galpao,21/06/24 10:41:34,,,,2.52,0.92,2.05,0.37,3.27,0.32,0.61,,,Boa,,13.333333333333334,0.4,,,2024-06-21,10:41:34</t>
  </si>
  <si>
    <t>0e0a78b2-7cf4-4b2e-beaf-666c25af6135,1-8a2a2608c6d1cf3cdec474a9446b36df,rtosONv1_Galpao,21/06/24 12:36:03,,,,2.58,0.94,2.09,0.38,3.32,0.32,0.93,,,Boa,,13.333333333333334,0.4,,,2024-06-21,12:36:03</t>
  </si>
  <si>
    <t>0e144eb5-600b-4bec-80c4-feedd4133156,1-0e0f34deabe8a0d7868f94d315f0a79e,rtosONv1_Galpao,21/06/24 13:55:25,,,,2.26,0.84,1.9,0.34,3.05,0.29,0.83,,,Boa,,8.88888888888889,0.4,,,2024-06-21,13:55:25</t>
  </si>
  <si>
    <t>0e330138-bc91-4c95-a3f2-ab47afa5df7b,1-98ee8c77db408220067c62e7b7c3bcf2,rtosONv1_Galpao,21/06/24 10:45:22,,,,3.22,1.13,2.46,0.46,3.81,0.39,0.64,,,Boa,,13.333333333333334,0.4,,,2024-06-21,10:45:22</t>
  </si>
  <si>
    <t>0e4da71f-f8bc-4951-b4c3-4e8f420c6f2e,1-27e11f0e0765a538f8a16ed89679210e,rtosONv1_Galpao,21/06/24 11:03:26,,,,2.82,1.01,2.23,0.41,3.5,0.35,0.68,,,Boa,,13.333333333333334,0.4,,,2024-06-21,11:03:26</t>
  </si>
  <si>
    <t>0e641e67-bea7-464e-b79f-88abd1457178,1-7f519d4cd6020944e0af69fc37bd93c3,rtosONv1_Galpao,21/06/24 11:37:03,,,,2.85,1.02,2.25,0.41,3.53,0.35,0.73,,,Boa,,13.333333333333334,0.4,,,2024-06-21,11:37:03</t>
  </si>
  <si>
    <t>0e9957c2-6dbe-433a-a067-bff0e1ec12a6,1-5686de2ef3c90b322ae1180fe9eacf41,rtosONv1_Galpao,21/06/24 13:38:23,,,,2.74,0.99,2.18,0.4,3.44,0.34,0.86,,,Boa,,13.333333333333334,0.4,,,2024-06-21,13:38:23</t>
  </si>
  <si>
    <t>0e9ccea2-7440-4126-8e4f-1e8a9118d0f3,1-86a0ca4b0af6d7085f990c543a384f7c,rtosONv1_Galpao,21/06/24 12:23:20,,,,2.83,1.02,2.24,0.41,3.52,0.35,0.87,,,Boa,,13.333333333333334,0.4,,,2024-06-21,12:23:20</t>
  </si>
  <si>
    <t>0eaa87e0-3c94-4480-889a-7d46e59276f6,1-1221d41a0b6db176194e23e19106b043,rtosONv1_Galpao,21/06/24 13:47:10,,,,2.64,0.96,2.13,0.39,3.37,0.33,0.85,,,Boa,,13.333333333333334,0.4,,,2024-06-21,13:47:10</t>
  </si>
  <si>
    <t>0ed161fb-714a-4fd4-8d4d-b8e055e2a21e,1-ced66e33ee60d7f0a0600a2ba7515ae8,rtosONv1_Galpao,21/06/24 11:17:06,,,,2.62,0.95,2.11,0.38,3.34,0.33,0.65,,,Boa,,13.333333333333334,0.4,,,2024-06-21,11:17:06</t>
  </si>
  <si>
    <t>0edddad8-6059-4eb7-8f10-b7c932da0322,1-86e76c0d187adfc022ea167c29a928ac,rtosONv1_Galpao,21/06/24 13:25:54,,,,2.65,0.96,2.13,0.39,3.37,0.33,0.87,,,Boa,,13.333333333333334,0.4,,,2024-06-21,13:25:54</t>
  </si>
  <si>
    <t>0ee0e705-05b3-4a37-97b6-5fd5f3388a3e,1-917060b76e50c9d2059bc7f3402aaa37,rtosONv1_Galpao,21/06/24 10:58:19,,,,2.86,1.02,2.25,0.42,3.54,0.36,0.69,,,Boa,,13.333333333333334,0.4,,,2024-06-21,10:58:19</t>
  </si>
  <si>
    <t>0ef95b85-ed72-4625-95e8-6a9504cd8b44,1-0f4c608cfb5431585cf9e0b148cb3ca9,rtosONv1_Galpao,21/06/24 12:18:28,,,,2.91,1.04,2.28,0.42,3.58,0.36,0.82,,,Boa,,13.333333333333334,0.4,,,2024-06-21,12:18:28</t>
  </si>
  <si>
    <t>0f056dfe-3566-4a0c-b4b8-97c25430fd76,1-5f80ac25455e2285830c1aeba4359559,rtosONv1_Galpao,21/06/24 13:30:01,,,,2.32,0.86,1.94,0.35,3.1,0.3,0.86,,,Boa,,8.88888888888889,0.4,,,2024-06-21,13:30:01</t>
  </si>
  <si>
    <t>0f1e1f93-98b8-4c34-a902-83d013d0f287,1-02e74b1231212659ef5591d0f968d571,rtosONv1_Galpao,21/06/24 12:25:35,,,,2.56,0.94,2.08,0.38,3.3,0.32,0.87,,,Boa,,13.333333333333334,0.4,,,2024-06-21,12:25:35</t>
  </si>
  <si>
    <t>0f2375d2-2e73-4201-baff-5f1ed5c371e0,1-e2fff27a0978b127a0f37cb9eb09b3e2,rtosONv1_Galpao,21/06/24 10:03:10,,,,2.64,0.96,2.13,0.39,3.37,0.33,0.62,,,Boa,,13.333333333333334,0.4,,,2024-06-21,10:03:10</t>
  </si>
  <si>
    <t>0f2536b7-63b3-48a9-a69b-9eb4b57391f9,1-9c5033445be2e2a6cc380dae2c6bcf1d,rtosONv1_Galpao,21/06/24 13:19:00,,,,2.82,1.01,2.23,0.41,3.5,0.35,0.92,,,Boa,,13.333333333333334,0.4,,,2024-06-21,13:19:00</t>
  </si>
  <si>
    <t>0f6caa8d-514f-4e19-8a72-519144c7ccda,1-31a167e143fc7978dce7969f65be20de,rtosONv1_Galpao,21/06/24 10:00:54,,,,3.4,1.17,2.55,0.48,3.94,0.41,0.63,,,Boa,,13.333333333333334,0.4,,,2024-06-21,10:00:54</t>
  </si>
  <si>
    <t>0f6fc5f5-3107-4481-a56c-85b41ffefb7a,1-65be6241b7c5b74a74be5dce75f38a48,rtosONv1_Galpao,21/06/24 10:08:13,,,,3.22,1.13,2.46,0.46,3.81,0.39,0.62,,,Boa,,13.333333333333334,0.4,,,2024-06-21,10:08:13</t>
  </si>
  <si>
    <t>0f7d2717-1bcd-4df1-9eeb-4c4aa8b723e1,1-d9a2b7080365268e0f4eccd45bba4af3,rtosONv1_Galpao,21/06/24 10:13:25,,,,3.07,1.08,2.37,0.44,3.7,0.38,0.61,,,Boa,,13.333333333333334,0.4,,,2024-06-21,10:13:25</t>
  </si>
  <si>
    <t>0f945250-1c6c-4ee0-9baa-348a170c3383,1-03d443462b9d090b009b82dcd15ef21b,rtosONv1_Galpao,21/06/24 11:09:03,,,,2.8,1.0,2.22,0.41,3.49,0.35,0.7,,,Boa,,13.333333333333334,0.4,,,2024-06-21,11:09:03</t>
  </si>
  <si>
    <t>0fb3864a-8080-4ca1-8538-b716c12c1621,1-1dd2cb4b355590cc52a69791ce9996bc,rtosONv1_Galpao,21/06/24 10:13:00,,,,2.95,1.05,2.3,0.43,3.61,0.36,0.62,,,Boa,,13.333333333333334,0.4,,,2024-06-21,10:13:00</t>
  </si>
  <si>
    <t>0fc5127d-02d7-44f7-89eb-c0cab0fe7a5e,1-6886437e631a501193f9b7b7ef17f0fe,rtosONv1_Galpao,21/06/24 13:44:29,,,,2.78,1.0,2.21,0.4,3.47,0.35,0.81,,,Boa,,13.333333333333334,0.4,,,2024-06-21,13:44:29</t>
  </si>
  <si>
    <t>0fcad1ef-bd45-46e1-b369-dfb0a389db5e,1-70aad1e77da89e823f09f915ece13f9b,rtosONv1_Galpao,21/06/24 11:41:38,,,,1.98,0.76,1.72,0.3,2.8,0.26,0.69,,,Boa,,8.88888888888889,0.4,,,2024-06-21,11:41:38</t>
  </si>
  <si>
    <t>0ff8aace-2535-4282-a2f3-16dd1f1cb225,1-479ff5361b1f0a57fe55ed24ad6c3f59,rtosONv1_Galpao,21/06/24 11:30:44,,,,2.36,0.88,1.96,0.35,3.14,0.3,0.69,,,Boa,,8.88888888888889,0.4,,,2024-06-21,11:30:44</t>
  </si>
  <si>
    <t>0ffc96a9-6ffd-497f-89da-04103c0f67b7,1-5792dfadcd3cc6ec4d7a43d3636ebb27,rtosONv1_Galpao,21/06/24 11:10:54,,,,2.53,0.93,2.06,0.37,3.27,0.32,0.66,,,Boa,,13.333333333333334,0.4,,,2024-06-21,11:10:54</t>
  </si>
  <si>
    <t>0ffe890d-db09-4a66-876e-ee3b01989169,1-f13dbe3157f15d8d6f06685ce0059f60,rtosONv1_Galpao,21/06/24 10:26:13,,,,3.27,1.14,2.48,0.47,3.85,0.4,0.62,,,Boa,,13.333333333333334,0.4,,,2024-06-21,10:26:13</t>
  </si>
  <si>
    <t>10034841-494c-4970-89ae-df2bc677babc,1-b1a448f275d41ae1dd298fc29e112bcf,rtosONv1_Galpao,21/06/24 12:58:56,,,,2.59,0.94,2.1,0.38,3.32,0.33,1.03,,,Boa,,13.333333333333334,0.4,,,2024-06-21,12:58:56</t>
  </si>
  <si>
    <t>1012bb8f-c5e0-46e0-b639-3d24731d3541,1-7f330e21a5337e986b5b0867f255f907,rtosONv1_Galpao,21/06/24 12:35:08,,,,2.55,0.93,2.08,0.38,3.29,0.32,0.92,,,Boa,,13.333333333333334,0.4,,,2024-06-21,12:35:08</t>
  </si>
  <si>
    <t>102bb776-7fda-4003-b4bc-6fdbf99969cf,1-f5c09c31bfa48a219bfd1c29d4aa2173,rtosONv1_Galpao,21/06/24 12:28:46,,,,2.66,0.96,2.14,0.39,3.38,0.33,0.88,,,Boa,,13.333333333333334,0.4,,,2024-06-21,12:28:46</t>
  </si>
  <si>
    <t>10321c23-4ebd-4bf2-a6d6-b791fd4a23c2,1-25bd1713f9b780c8c2265d0a95c08f1a,rtosONv1_Galpao,21/06/24 11:38:25,,,,2.76,0.99,2.2,0.4,3.46,0.34,0.73,,,Boa,,13.333333333333334,0.4,,,2024-06-21,11:38:25</t>
  </si>
  <si>
    <t>103e6092-04fb-4a6f-978a-f4129276bf2c,1-e181a6efe5112d672b7f33ce1d5a2e43,rtosONv1_Galpao,21/06/24 12:01:39,,,,2.39,0.89,1.98,0.35,3.16,0.3,0.76,,,Boa,,8.88888888888889,0.4,,,2024-06-21,12:01:39</t>
  </si>
  <si>
    <t>104ccf9f-a8ef-46b5-8114-458c735c0617,1-e0f9557b49dec542fb1e08d1632e3466,rtosONv1_Galpao,21/06/24 12:33:02,,,,2.72,0.98,2.17,0.4,3.43,0.34,0.89,,,Boa,,13.333333333333334,0.4,,,2024-06-21,12:33:02</t>
  </si>
  <si>
    <t>10513c0f-6a8f-4993-8164-7b53c0ebcf6a,1-5a2d5f89d1e71ec121018f3adcda13ae,rtosONv1_Galpao,21/06/24 10:50:14,,,,2.87,1.03,2.26,0.42,3.55,0.36,0.66,,,Boa,,13.333333333333334,0.4,,,2024-06-21,10:50:14</t>
  </si>
  <si>
    <t>105bc63c-6368-444f-aa5e-8313e130ba83,1-06505af7392d49680d83225fb7abd565,rtosONv1_Galpao,21/06/24 12:35:03,,,,2.7,0.97,2.16,0.39,3.41,0.34,0.92,,,Boa,,13.333333333333334,0.4,,,2024-06-21,12:35:03</t>
  </si>
  <si>
    <t>106df68c-af4c-4bd0-a721-343be5509c3d,1-95f6646c1e70a2408e72a06787376599,rtosONv1_Galpao,21/06/24 11:55:17,,,,2.8,1.0,2.22,0.41,3.49,0.35,0.75,,,Boa,,13.333333333333334,0.4,,,2024-06-21,11:55:17</t>
  </si>
  <si>
    <t>107e8bf3-87a5-4e9c-b1e9-0afa9a40fae9,1-dd6b8511df6bd09857d564c4c1eb4668,rtosONv1_Galpao,21/06/24 11:01:10,,,,2.92,1.04,2.29,0.42,3.58,0.36,0.71,,,Boa,,13.333333333333334,0.4,,,2024-06-21,11:01:10</t>
  </si>
  <si>
    <t>10803b32-6ff4-4c6c-bffb-7ffb1c953f91,1-709b316e0bd1e10d5a3b6412a767b988,rtosONv1_Galpao,21/06/24 13:50:06,,,,2.44,0.9,2.01,0.36,3.2,0.31,0.83,,,Boa,,8.88888888888889,0.4,,,2024-06-21,13:50:06</t>
  </si>
  <si>
    <t>108214d2-bf71-49f6-86bb-1af9e091b5cb,1-76a983bd1395ffaef4bf7c67deb9cb6b,rtosONv1_Galpao,21/06/24 11:16:46,,,,2.49,0.92,2.04,0.37,3.25,0.32,0.65,,,Boa,,8.88888888888889,0.4,,,2024-06-21,11:16:46</t>
  </si>
  <si>
    <t>10c45da2-04b7-4891-ab83-42974029a0c4,1-1c1729578d7575c91148cab3ef439418,rtosONv1_Galpao,21/06/24 12:42:40,,,,2.71,0.98,2.16,0.4,3.42,0.34,0.93,,,Boa,,13.333333333333334,0.4,,,2024-06-21,12:42:40</t>
  </si>
  <si>
    <t>10e69138-6ac5-4420-b1c4-1a929103b88f,1-bfab3e5b13383375d5d3d8b46d70ac30,rtosONv1_Galpao,21/06/24 13:06:02,,,,2.74,0.99,2.18,0.4,3.44,0.34,0.94,,,Boa,,13.333333333333334,0.4,,,2024-06-21,13:06:02</t>
  </si>
  <si>
    <t>10ff8c7d-c6c5-4d39-bc6b-1b7581b0f94f,1-8c76aa8329c544bc17b9864dfc241257,rtosONv1_Galpao,21/06/24 10:11:59,,,,3.09,1.09,2.38,0.44,3.71,0.38,0.61,,,Boa,,13.333333333333334,0.4,,,2024-06-21,10:11:59</t>
  </si>
  <si>
    <t>114e2a05-0348-43f0-b8ed-6ec85eb5142f,1-61deaebae45e9a8cab1b6a9ad8d36d82,rtosONv1_Galpao,21/06/24 12:45:56,,,,2.36,0.88,1.96,0.35,3.14,0.3,0.96,,,Boa,,8.88888888888889,0.4,,,2024-06-21,12:45:56</t>
  </si>
  <si>
    <t>11501203-099e-40da-a46c-9cde2568ed9e,1-facb2f8294763f9d0e1b6df3164988df,rtosONv1_Galpao,21/06/24 11:56:57,,,,2.35,0.87,1.95,0.35,3.13,0.3,0.73,,,Boa,,8.88888888888889,0.4,,,2024-06-21,11:56:57</t>
  </si>
  <si>
    <t>1154f1d2-973e-4343-a80f-7606cbf5876e,1-cc26100489ad9c411d8eb29457468cd4,rtosONv1_Galpao,21/06/24 10:28:14,,,,2.91,1.04,2.28,0.42,3.58,0.36,0.61,,,Boa,,13.333333333333334,0.4,,,2024-06-21,10:28:14</t>
  </si>
  <si>
    <t>1156f500-c356-4213-9a9f-4692a5df7407,1-1a1a03bc1c4b4955770340fd710237e5,rtosONv1_Galpao,21/06/24 11:47:58,,,,2.42,0.89,1.99,0.36,3.18,0.31,0.74,,,Boa,,8.88888888888889,0.4,,,2024-06-21,11:47:58</t>
  </si>
  <si>
    <t>11624845-7df8-4d49-8b8c-ec4b3753ba3e,1-da3dc16ea520e09991982063df727ffe,rtosONv1_Galpao,21/06/24 13:40:38,,,,2.71,0.98,2.17,0.4,3.42,0.34,0.85,,,Boa,,13.333333333333334,0.4,,,2024-06-21,13:40:38</t>
  </si>
  <si>
    <t>118b1f19-4ad8-4672-afdb-91f92cd32cc2,1-5d79ac1111dd2b33094c3793f8480cc7,rtosONv1_Galpao,21/06/24 11:29:49,,,,2.74,0.99,2.18,0.4,3.44,0.34,0.71,,,Boa,,13.333333333333334,0.4,,,2024-06-21,11:29:49</t>
  </si>
  <si>
    <t>119b422c-0cad-4113-9ba0-da7805f7f0f2,1-f0de537c5025d5299037de0816145782,rtosONv1_Galpao,21/06/24 13:40:23,,,,2.62,0.95,2.12,0.38,3.35,0.33,0.86,,,Boa,,13.333333333333334,0.4,,,2024-06-21,13:40:23</t>
  </si>
  <si>
    <t>11a480ad-dbd5-4100-8b43-f437de461f63,1-d65d68cc67b5f87573a57d3edc94a9c8,rtosONv1_Galpao,21/06/24 12:33:42,,,,2.5,0.92,2.04,0.37,3.25,0.32,0.91,,,Boa,,13.333333333333334,0.4,,,2024-06-21,12:33:42</t>
  </si>
  <si>
    <t>11aaffc2-c05f-4590-a762-ca1cdf4c38a3,1-d27a5760601a92fbe8698389d6906480,rtosONv1_Galpao,21/06/24 10:11:09,,,,3.21,1.12,2.45,0.46,3.81,0.39,0.63,,,Boa,,13.333333333333334,0.4,,,2024-06-21,10:11:09</t>
  </si>
  <si>
    <t>11b4bd59-4010-4117-bbc0-fc124ca34000,1-32e443f140a3e5271e9d742607bd6c07,rtosONv1_Galpao,21/06/24 10:06:13,,,,3.27,1.14,2.48,0.47,3.85,0.4,0.62,,,Boa,,13.333333333333334,0.4,,,2024-06-21,10:06:13</t>
  </si>
  <si>
    <t>11f43523-7022-42df-92aa-4d1956e40d55,1-4f060e40584ce5c764b42d6ab7cffd75,rtosONv1_Galpao,21/06/24 11:35:22,,,,2.49,0.91,2.03,0.37,3.24,0.31,0.7,,,Boa,,8.88888888888889,0.4,,,2024-06-21,11:35:22</t>
  </si>
  <si>
    <t>11f7f77d-0bd8-418a-a0c8-1ab469cab781,1-593ec0a54283bebd553074b3389522d6,rtosONv1_Galpao,21/06/24 10:22:37,,,,2.73,0.99,2.18,0.4,3.44,0.34,0.6,,,Boa,,13.333333333333334,0.4,,,2024-06-21,10:22:37</t>
  </si>
  <si>
    <t>11fc379b-a61b-4cbd-9966-03dea86c68ba,1-1c20c78bcf0763e81e49ea4ac275249e,rtosONv1_Galpao,21/06/24 11:20:27,,,,2.47,0.91,2.02,0.36,3.23,0.31,0.67,,,Boa,,8.88888888888889,0.4,,,2024-06-21,11:20:27</t>
  </si>
  <si>
    <t>1225dd57-d9fa-4ba2-b804-0d6f11362fdb,1-26acdd0c8ad18882f67eb85b45d0715e,rtosONv1_Galpao,21/06/24 10:48:39,,,,1.97,0.76,1.72,0.3,2.8,0.26,0.61,,,Boa,,8.88888888888889,0.4,,,2024-06-21,10:48:39</t>
  </si>
  <si>
    <t>125b6f57-fd6b-4eb8-8d73-42e4fb2e2e43,1-c8589ea9d3ad102f10fa6e47082d1dd9,rtosONv1_Galpao,21/06/24 13:19:05,,,,2.86,1.02,2.25,0.42,3.54,0.36,0.92,,,Boa,,13.333333333333334,0.4,,,2024-06-21,13:19:05</t>
  </si>
  <si>
    <t>126496a5-16d0-47be-8dad-d9f8aacae835,1-20ac93efc8a57a95328126460a11c642,rtosONv1_Galpao,21/06/24 11:13:50,,,,2.5,0.92,2.04,0.37,3.25,0.32,0.66,,,Boa,,13.333333333333334,0.4,,,2024-06-21,11:13:50</t>
  </si>
  <si>
    <t>1274d4e7-f6ce-427f-b07e-06052aa17a04,1-64cda5103d6dd1fd0ddd4ca72ec38271,rtosONv1_Galpao,21/06/24 13:27:00,,,,2.48,0.91,2.03,0.37,3.23,0.31,0.89,,,Boa,,8.88888888888889,0.4,,,2024-06-21,13:27:00</t>
  </si>
  <si>
    <t>127b2030-e25c-429a-9655-dbf9da792b5a,1-9c073a9c297a88fbad95f5b555728816,rtosONv1_Galpao,21/06/24 12:34:07,,,,2.85,1.02,2.25,0.41,3.53,0.35,0.88,,,Boa,,13.333333333333334,0.4,,,2024-06-21,12:34:07</t>
  </si>
  <si>
    <t>127e3bd3-91a4-465b-83c7-1144c1555eed,1-09ce7d1d257efe17c38af0e2f25b399c,rtosONv1_Galpao,21/06/24 10:34:19,,,,2.68,0.97,2.15,0.39,3.39,0.34,0.6,,,Boa,,13.333333333333334,0.4,,,2024-06-21,10:34:19</t>
  </si>
  <si>
    <t>12916784-87f4-40fa-94c9-b746ae4531b1,1-4942192b16c248e6c78879511cf89797,rtosONv1_Galpao,21/06/24 11:22:17,,,,2.42,0.89,1.99,0.36,3.18,0.31,0.68,,,Boa,,8.88888888888889,0.4,,,2024-06-21,11:22:17</t>
  </si>
  <si>
    <t>12ad2ae2-34a6-468f-b745-68344c1bf980,1-c4910d7fb0d38979c1461f26cf73e76e,rtosONv1_Galpao,21/06/24 10:26:28,,,,2.97,1.05,2.32,0.43,3.62,0.37,0.62,,,Boa,,13.333333333333334,0.4,,,2024-06-21,10:26:28</t>
  </si>
  <si>
    <t>12b3bc9a-912c-4aa2-a572-d6e7dc652612,1-057d483bbe404919fb76dea642774b80,rtosONv1_Galpao,21/06/24 11:22:22,,,,2.83,1.01,2.23,0.41,3.51,0.35,0.69,,,Boa,,13.333333333333334,0.4,,,2024-06-21,11:22:22</t>
  </si>
  <si>
    <t>12baa2bd-360a-4aef-bb35-b7c9e7b7c036,1-83f7e43a43fb5ef3ff2b3a54aae902cc,rtosONv1_Galpao,21/06/24 13:01:16,,,,2.62,0.95,2.12,0.38,3.35,0.33,0.99,,,Boa,,13.333333333333334,0.4,,,2024-06-21,13:01:16</t>
  </si>
  <si>
    <t>12d2f299-7887-4b43-996b-d598336d8f18,1-ba1c98d088991120272fc6359992e29e,rtosONv1_Galpao,21/06/24 11:40:27,,,,2.41,0.89,1.99,0.36,3.18,0.31,0.71,,,Boa,,8.88888888888889,0.4,,,2024-06-21,11:40:27</t>
  </si>
  <si>
    <t>13146fb7-35a9-4bfe-954e-bd4bcb2f2883,1-0d3368f0337327cbf245ad1f0f2a9ae4,rtosONv1_Galpao,21/06/24 10:51:20,,,,2.63,0.96,2.12,0.39,3.36,0.33,0.66,,,Boa,,13.333333333333334,0.4,,,2024-06-21,10:51:20</t>
  </si>
  <si>
    <t>13478333-b117-4baa-bcfb-1ceafe190453,1-0126b5a9a14cf98af8b2f68d850eeda2,rtosONv1_Galpao,21/06/24 10:24:57,,,,2.35,0.87,1.95,0.35,3.12,0.3,0.61,,,Boa,,8.88888888888889,0.4,,,2024-06-21,10:24:57</t>
  </si>
  <si>
    <t>1374435a-99ed-458d-bc9f-100f0c0d5679,1-731daccdecf4791558521cde3571c551,rtosONv1_Galpao,21/06/24 10:05:13,,,,3.23,1.13,2.46,0.46,3.82,0.39,0.64,,,Boa,,13.333333333333334,0.4,,,2024-06-21,10:05:13</t>
  </si>
  <si>
    <t>1378de7c-b3ff-4856-9137-d6d24c13bd33,1-27af563de2b09c352e85df48867288fb,rtosONv1_Galpao,21/06/24 12:02:34,,,,2.65,0.96,2.13,0.39,3.37,0.33,0.78,,,Boa,,13.333333333333334,0.4,,,2024-06-21,12:02:34</t>
  </si>
  <si>
    <t>1383499e-5d9e-4b45-91c6-5a800cf28996,1-f1e037fee7b8e404094024439f0ee0f2,rtosONv1_Galpao,21/06/24 12:32:16,,,,2.77,1.0,2.2,0.4,3.47,0.35,0.9,,,Boa,,13.333333333333334,0.4,,,2024-06-21,12:32:16</t>
  </si>
  <si>
    <t>13a08fb6-b0f0-4cf1-b9fd-d540b87f646c,1-ae32f958721b5c8d645fc766c967ffd8,rtosONv1_Galpao,21/06/24 12:09:01,,,,2.76,0.99,2.2,0.4,3.46,0.34,0.8,,,Boa,,13.333333333333334,0.4,,,2024-06-21,12:09:01</t>
  </si>
  <si>
    <t>13b87875-bd25-4150-a889-f7e350f40cbc,1-356f4858d5276e5644d693a218d6dc05,rtosONv1_Galpao,21/06/24 10:39:36,,,,2.62,0.95,2.12,0.38,3.35,0.33,0.59,,,Boa,,13.333333333333334,0.4,,,2024-06-21,10:39:36</t>
  </si>
  <si>
    <t>13c92356-ce3e-4499-a797-1bd1f55df300,1-5b4745ec101baac1b748e927b5b82d30,rtosONv1_Galpao,21/06/24 13:09:48,,,,2.75,0.99,2.19,0.4,3.45,0.34,0.92,,,Boa,,13.333333333333334,0.4,,,2024-06-21,13:09:48</t>
  </si>
  <si>
    <t>13fe47d3-1268-4b69-bfde-ef550c0db030,1-38a87de68020babca47c59dee77d9267,rtosONv1_Galpao,21/06/24 10:39:26,,,,2.83,1.02,2.24,0.41,3.52,0.35,0.59,,,Boa,,13.333333333333334,0.4,,,2024-06-21,10:39:26</t>
  </si>
  <si>
    <t>141d7a04-a3fd-43d0-b813-5e1b8bb9c074,1-e1e1932b69dc9792cc0d74ca8240a958,rtosONv1_Galpao,21/06/24 10:17:32,,,,2.94,1.05,2.3,0.42,3.6,0.36,0.6,,,Boa,,13.333333333333334,0.4,,,2024-06-21,10:17:32</t>
  </si>
  <si>
    <t>141e0eee-2aba-4fd0-85a1-a7ad847ca1c4,1-621b8ff53abd44acb641966669c1d66c,rtosONv1_Galpao,21/06/24 09:51:56,,,,3.35,1.16,2.53,0.48,3.91,0.41,0.72,,,Boa,,13.333333333333334,0.4,,,2024-06-21,09:51:56</t>
  </si>
  <si>
    <t>14382fce-7a45-41c3-b6d7-c07aaf681d3e,1-5ba24c30081789ca6c2cf542d27e6328,rtosONv1_Galpao,21/06/24 12:13:12,,,,2.39,0.89,1.98,0.35,3.16,0.3,0.8,,,Boa,,8.88888888888889,0.4,,,2024-06-21,12:13:12</t>
  </si>
  <si>
    <t>1465a183-df59-46f3-ad10-ae1f0af8ba34,1-83d81775614da1e114af7fad383a3466,rtosONv1_Galpao,21/06/24 12:39:09,,,,2.62,0.95,2.11,0.38,3.34,0.33,0.93,,,Boa,,13.333333333333334,0.4,,,2024-06-21,12:39:09</t>
  </si>
  <si>
    <t>146b8edd-caf7-4dcb-b21b-42f45f0eea4a,1-9660308c54d5a05b68b4c9ed85bca148,rtosONv1_Galpao,21/06/24 13:12:39,,,,2.58,0.94,2.09,0.38,3.32,0.32,0.94,,,Boa,,13.333333333333334,0.4,,,2024-06-21,13:12:39</t>
  </si>
  <si>
    <t>1485aaf7-09f3-495c-bb9a-b4b34691214e,1-7ce57a306f51718d5d952f52f52a8898,rtosONv1_Galpao,21/06/24 13:28:00,,,,2.74,0.99,2.18,0.4,3.44,0.34,0.89,,,Boa,,13.333333333333334,0.4,,,2024-06-21,13:28:00</t>
  </si>
  <si>
    <t>14a4b112-75f1-4066-b8a8-6aeba793fe5c,1-45ef1ad925b676e465af6f22fe2af35d,rtosONv1_Galpao,21/06/24 10:32:58,,,,2.83,1.02,2.24,0.41,3.52,0.35,0.61,,,Boa,,13.333333333333334,0.4,,,2024-06-21,10:32:58</t>
  </si>
  <si>
    <t>14b4479d-ad67-42fe-aa79-88870fae55ad,1-439bbecd587483f5cb0fcde95fe03d71,rtosONv1_Galpao,21/06/24 12:13:52,,,,2.47,0.91,2.02,0.36,3.23,0.31,0.81,,,Boa,,8.88888888888889,0.4,,,2024-06-21,12:13:52</t>
  </si>
  <si>
    <t>14b6589d-c924-4aa1-9164-f74c2363a19f,1-1fb6af1359e27f311600fca394c9b44e,rtosONv1_Galpao,21/06/24 10:36:30,,,,2.76,0.99,2.2,0.4,3.46,0.34,0.62,,,Boa,,13.333333333333334,0.4,,,2024-06-21,10:36:30</t>
  </si>
  <si>
    <t>14b7f87a-eaad-4d5d-88dd-5726be49b9e8,1-ae9850e9f7fff67890c2379e136a27be,rtosONv1_Galpao,21/06/24 10:59:50,,,,2.44,0.9,2.0,0.36,3.2,0.31,0.68,,,Boa,,8.88888888888889,0.4,,,2024-06-21,10:59:50</t>
  </si>
  <si>
    <t>14d1e7b1-8890-4a0b-ac42-6625f72ac2c3,1-915750c9f7bc74134569718361fac8ca,rtosONv1_Galpao,21/06/24 10:09:29,,,,2.94,1.05,2.3,0.42,3.6,0.36,0.6,,,Boa,,13.333333333333334,0.4,,,2024-06-21,10:09:29</t>
  </si>
  <si>
    <t>14ded43d-4bf4-40c1-869c-f451515abc0f,1-62fba01110ec411e49669cb1579651a5,rtosONv1_Galpao,21/06/24 10:32:00,,,,2.54,0.93,2.06,0.37,3.28,0.32,0.58,,,Boa,,13.333333333333334,0.4,,,2024-06-21,10:32:00</t>
  </si>
  <si>
    <t>14e1bc3c-cb3a-480d-bd3c-c2fec149cf41,1-4e10f5159fb909d35aab9c5985a0e6dc,rtosONv1_Galpao,21/06/24 13:36:07,,,,2.61,0.95,2.11,0.38,3.34,0.33,0.82,,,Boa,,13.333333333333334,0.4,,,2024-06-21,13:36:07</t>
  </si>
  <si>
    <t>14ed5c9b-73b3-4e8f-b48a-15bb8aee10d6,1-9a14698141cde89ae0fc4ea5101cc7f9,rtosONv1_Galpao,21/06/24 13:04:52,,,,2.56,0.94,2.08,0.38,3.3,0.32,0.91,,,Boa,,13.333333333333334,0.4,,,2024-06-21,13:04:52</t>
  </si>
  <si>
    <t>1525bc2d-5e11-4f68-b016-727642030f1f,1-0a089b568beb9fbf7e91d85b0203784b,rtosONv1_Galpao,21/06/24 13:38:58,,,,2.63,0.96,2.12,0.39,3.36,0.33,0.86,,,Boa,,13.333333333333334,0.4,,,2024-06-21,13:38:58</t>
  </si>
  <si>
    <t>15340566-5c94-4a7e-beea-61dac08847a3,1-132e22bed006b9dfd7f927fa07807425,rtosONv1_Galpao,21/06/24 11:42:56,,,,2.54,0.93,2.06,0.37,3.28,0.32,0.72,,,Boa,,13.333333333333334,0.4,,,2024-06-21,11:42:56</t>
  </si>
  <si>
    <t>153e3560-537b-4fa4-979a-8d117fb7f286,1-888af0dbbb25016e12a7322357f3356a,rtosONv1_Galpao,21/06/24 09:37:02,,,,3.58,1.22,2.65,0.5,4.07,0.43,0.89,,,Boa,,17.77777777777778,0.4,,,2024-06-21,09:37:02</t>
  </si>
  <si>
    <t>15974a68-8cbb-4977-a337-3a259a6bdb3b,1-ddd94a811a3dc360373a0a6bc02859cd,rtosONv1_Galpao,21/06/24 10:22:07,,,,2.64,0.96,2.13,0.39,3.37,0.33,0.58,,,Boa,,13.333333333333334,0.4,,,2024-06-21,10:22:07</t>
  </si>
  <si>
    <t>15ae169a-7dfd-4932-b44d-f41ca5d909a9,1-091df263108c34f9b342286ac85f985a,rtosONv1_Galpao,21/06/24 13:15:14,,,,2.83,1.02,2.24,0.41,3.52,0.35,0.91,,,Boa,,13.333333333333334,0.4,,,2024-06-21,13:15:14</t>
  </si>
  <si>
    <t>15c000d9-eea8-49b3-9d9c-30f098c1144f,1-3a6693d15c85a74ae6e84f1e5b620267,rtosONv1_Galpao,21/06/24 09:53:42,,,,3.05,1.08,2.36,0.44,3.68,0.37,0.66,,,Boa,,13.333333333333334,0.4,,,2024-06-21,09:53:42</t>
  </si>
  <si>
    <t>15e03ffd-0d15-43d2-848c-0179c09e9532,1-abc98a63a947bffb9edcb5d153b98782,rtosONv1_Galpao,21/06/24 11:32:57,,,,2.37,0.88,1.96,0.35,3.14,0.3,0.72,,,Boa,,8.88888888888889,0.4,,,2024-06-21,11:32:57</t>
  </si>
  <si>
    <t>15e9dc3c-6f67-4fbe-9597-b8da848e6437,1-b8829e346089beb89b31e691c26a87a1,rtosONv1_Galpao,21/06/24 12:36:39,,,,2.43,0.9,2.0,0.36,3.19,0.31,0.92,,,Boa,,8.88888888888889,0.4,,,2024-06-21,12:36:39</t>
  </si>
  <si>
    <t>15ea2b38-ba2a-474a-ac72-c4ea721224aa,1-b5da9382d054aa5bedeb48a690d0d320,rtosONv1_Galpao,21/06/24 13:46:50,,,,2.6,0.95,2.1,0.38,3.33,0.33,0.84,,,Boa,,13.333333333333334,0.4,,,2024-06-21,13:46:50</t>
  </si>
  <si>
    <t>161864c9-0dc6-4bbf-bf82-6378c9eab8a2,1-3bc8875cae83361c1e8759bc9397ede5,rtosONv1_Galpao,21/06/24 11:12:29,,,,2.9,1.03,2.28,0.42,3.57,0.36,0.68,,,Boa,,13.333333333333334,0.4,,,2024-06-21,11:12:29</t>
  </si>
  <si>
    <t>16199b7b-4c38-4dd5-ad0a-fa7614be79be,1-1a6a4815241edcc5d3ab79c8540bfaec,rtosONv1_Galpao,21/06/24 10:04:52,,,,2.71,0.98,2.16,0.4,3.42,0.34,0.63,,,Boa,,13.333333333333334,0.4,,,2024-06-21,10:04:52</t>
  </si>
  <si>
    <t>167fb0f4-39bb-4ac4-a41b-66ce14b5abc1,1-4a77a0fdd94eec0d2fd3687d4235594d,rtosONv1_Galpao,21/06/24 10:03:30,,,,3.13,1.1,2.41,0.45,3.74,0.38,0.64,,,Boa,,13.333333333333334,0.4,,,2024-06-21,10:03:30</t>
  </si>
  <si>
    <t>1685dd3c-8987-4e1a-ade0-4a8f8877987b,1-886a6290c214634138183419fcbce66b,rtosONv1_Galpao,21/06/24 13:28:10,,,,2.79,1.0,2.21,0.41,3.48,0.35,0.85,,,Boa,,13.333333333333334,0.4,,,2024-06-21,13:28:10</t>
  </si>
  <si>
    <t>16a38db0-8b6c-493e-9da0-ea8751698ec5,1-978dfe53ea9cea0da50f09141d73b5d9,rtosONv1_Galpao,21/06/24 13:59:30,,,,2.41,0.89,1.99,0.36,3.18,0.31,0.81,,,Boa,,8.88888888888889,0.4,,,2024-06-21,13:59:30</t>
  </si>
  <si>
    <t>16c2218e-0aaa-4dbb-b1b4-ec7d78122e8f,1-50a495868edb10b6392a17983ca761ae,rtosONv1_Galpao,21/06/24 09:49:30,,,,3.3,1.15,2.5,0.47,3.87,0.4,0.72,,,Boa,,13.333333333333334,0.4,,,2024-06-21,09:49:30</t>
  </si>
  <si>
    <t>16c99664-121d-4f7b-a0d8-954b4e80c9a7,1-fafee2d40a4b29d38624026ee4555a66,rtosONv1_Galpao,21/06/24 11:49:28,,,,2.64,0.96,2.13,0.39,3.37,0.33,0.76,,,Boa,,13.333333333333334,0.4,,,2024-06-21,11:49:28</t>
  </si>
  <si>
    <t>16cab58c-85e8-467a-bb64-877fc2401ca9,1-a607001f51d9196eea02cab1b261500c,rtosONv1_Galpao,21/06/24 12:41:44,,,,2.7,0.97,2.16,0.39,3.41,0.34,0.95,,,Boa,,13.333333333333334,0.4,,,2024-06-21,12:41:44</t>
  </si>
  <si>
    <t>1713b2b1-764a-488c-9027-69be186a2879,1-cb1f21a251a1213bb75560b54f2575e5,rtosONv1_Galpao,21/06/24 12:05:50,,,,2.37,0.88,1.96,0.35,3.14,0.3,0.78,,,Boa,,8.88888888888889,0.4,,,2024-06-21,12:05:50</t>
  </si>
  <si>
    <t>1729714c-521a-4900-bd4f-4053d85a0d7e,1-03f15c40565ddd6bc3467e119438d82d,rtosONv1_Galpao,21/06/24 12:19:23,,,,2.92,1.04,2.29,0.42,3.58,0.36,0.82,,,Boa,,13.333333333333334,0.4,,,2024-06-21,12:19:23</t>
  </si>
  <si>
    <t>173190a4-134b-4eec-82f9-691cae1e2671,1-565a464fb6e192dfb0b37bb24e8d34c4,rtosONv1_Galpao,21/06/24 11:17:41,,,,2.83,1.01,2.23,0.41,3.51,0.35,0.65,,,Boa,,13.333333333333334,0.4,,,2024-06-21,11:17:41</t>
  </si>
  <si>
    <t>173315cd-5508-4632-bf12-fb0629933f99,1-b4d9596e78da8a6b9bc951ea4ad54532,rtosONv1_Galpao,21/06/24 11:00:35,,,,2.49,0.92,2.04,0.37,3.25,0.32,0.7,,,Boa,,8.88888888888889,0.4,,,2024-06-21,11:00:35</t>
  </si>
  <si>
    <t>1738f991-5e58-4593-abc8-fe063d88c793,1-774a6b7e84df896cbf6a01689e83b0c8,rtosONv1_Galpao,21/06/24 13:26:35,,,,2.36,0.88,1.96,0.35,3.14,0.3,0.87,,,Boa,,8.88888888888889,0.4,,,2024-06-21,13:26:35</t>
  </si>
  <si>
    <t>1743a6c6-62c6-4c67-9fed-e4409c82d89f,1-0f410da7116829169d2a16a0d9c334d1,rtosONv1_Galpao,21/06/24 12:44:10,,,,2.4,0.89,1.98,0.36,3.17,0.31,0.96,,,Boa,,8.88888888888889,0.4,,,2024-06-21,12:44:10</t>
  </si>
  <si>
    <t>174584e1-a80a-40c9-9852-f155634d4c83,1-e6862935bf2133bafb49e862dfafcd61,rtosONv1_Galpao,21/06/24 11:57:02,,,,2.62,0.95,2.11,0.38,3.34,0.33,0.76,,,Boa,,13.333333333333334,0.4,,,2024-06-21,11:57:02</t>
  </si>
  <si>
    <t>1762119e-9c07-4189-984c-4d5bde7d2c9b,1-0571d951ee5e7b02d079c93095598148,rtosONv1_Galpao,21/06/24 11:53:09,,,,2.75,0.99,2.19,0.4,3.45,0.34,0.78,,,Boa,,13.333333333333334,0.4,,,2024-06-21,11:53:09</t>
  </si>
  <si>
    <t>177b6e2e-b90d-437f-9463-87dc919a2505,1-07ce9f3123b69a2c1e7ba3e576671515,rtosONv1_Galpao,21/06/24 11:29:59,,,,2.71,0.98,2.16,0.4,3.42,0.34,0.71,,,Boa,,13.333333333333334,0.4,,,2024-06-21,11:29:59</t>
  </si>
  <si>
    <t>177d4ebe-1822-48c5-99de-50aa54352017,1-1d85660a60c421a6bca5aec4f1715935,rtosONv1_Galpao,21/06/24 09:38:37,,,,3.02,1.07,2.34,0.43,3.66,0.37,0.8,,,Boa,,13.333333333333334,0.4,,,2024-06-21,09:38:37</t>
  </si>
  <si>
    <t>17a999d8-c496-4b86-8699-3843787b12db,1-55e32ad00df8aac35316ca58e00886d5,rtosONv1_Galpao,21/06/24 13:12:04,,,,2.68,0.97,2.15,0.39,3.39,0.34,0.93,,,Boa,,13.333333333333334,0.4,,,2024-06-21,13:12:04</t>
  </si>
  <si>
    <t>17b05ba5-19a7-4e83-b166-f0ebeb00d4ce,1-31313a050db2b5e85b76da3a69439f45,rtosONv1_Galpao,21/06/24 11:20:37,,,,2.55,0.93,2.07,0.37,3.29,0.32,0.67,,,Boa,,13.333333333333334,0.4,,,2024-06-21,11:20:37</t>
  </si>
  <si>
    <t>17b4b025-d6bc-45bb-96ed-ca800b873fc0,1-12234ae341e2f234d2fd373bb2ec0ab1,rtosONv1_Galpao,21/06/24 13:56:09,,,,2.17,0.82,1.84,0.33,2.97,0.28,0.81,,,Boa,,8.88888888888889,0.4,,,2024-06-21,13:56:09</t>
  </si>
  <si>
    <t>17ba0bc8-a026-49d5-95e3-ea821cef87fa,1-02f65076aa9b717ff91b976e5f8066c2,rtosONv1_Galpao,21/06/24 10:29:39,,,,3.14,1.1,2.41,0.45,3.75,0.38,0.61,,,Boa,,13.333333333333334,0.4,,,2024-06-21,10:29:39</t>
  </si>
  <si>
    <t>17ee6b86-667a-4cae-9d8f-cddffc016f1e,1-c997538d16f84a6ae0d94ff3b725a337,rtosONv1_Galpao,21/06/24 10:30:45,,,,2.9,1.03,2.28,0.42,3.57,0.36,0.61,,,Boa,,13.333333333333334,0.4,,,2024-06-21,10:30:45</t>
  </si>
  <si>
    <t>1821d74e-c228-4d03-a917-06a0447bf9a1,1-e6e1161dd20df81a276c68c65819118c,rtosONv1_Galpao,21/06/24 09:43:26,,,,3.14,1.1,2.41,0.45,3.75,0.38,0.79,,,Boa,,13.333333333333334,0.4,,,2024-06-21,09:43:26</t>
  </si>
  <si>
    <t>182ac48b-67c0-46d0-9729-5fa215094334,1-8b0bab5636453eb0c662c70e1f813731,rtosONv1_Galpao,21/06/24 10:43:01,,,,2.47,0.91,2.02,0.36,3.23,0.31,0.59,,,Boa,,8.88888888888889,0.4,,,2024-06-21,10:43:01</t>
  </si>
  <si>
    <t>183656a3-b674-4eed-9c37-9dbdfea14ae4,1-d14447a9683b268a74ae0e0679bd9929,rtosONv1_Galpao,21/06/24 09:44:59,,,,3.11,1.09,2.39,0.45,3.73,0.38,0.79,,,Boa,,13.333333333333334,0.4,,,2024-06-21,09:44:59</t>
  </si>
  <si>
    <t>184c0927-168c-401a-a61d-16fcfc6000c5,1-103722a7ffbd6563bec36a4c57378922,rtosONv1_Galpao,21/06/24 11:56:12,,,,2.92,1.04,2.29,0.42,3.58,0.36,0.77,,,Boa,,13.333333333333334,0.4,,,2024-06-21,11:56:12</t>
  </si>
  <si>
    <t>18523bb4-0c60-46f5-bc6b-de531691bd46,1-d7e70377ec26b7d10f236f343b65845b,rtosONv1_Galpao,21/06/24 12:32:21,,,,2.68,0.97,2.15,0.39,3.39,0.34,0.9,,,Boa,,13.333333333333334,0.4,,,2024-06-21,12:32:21</t>
  </si>
  <si>
    <t>186743c7-49ec-4e73-a87f-8f21ff771ae2,1-dc222079433c0f9e3df33ff25d075c67,rtosONv1_Galpao,21/06/24 11:51:04,,,,2.71,0.98,2.17,0.4,3.42,0.34,0.7,,,Boa,,13.333333333333334,0.4,,,2024-06-21,11:51:04</t>
  </si>
  <si>
    <t>186c0a82-b18a-480c-a89d-58b50fb816ad,1-ad1ef8d3dbe4bded5f3e7bda22d85fd9,rtosONv1_Galpao,21/06/24 12:56:55,,,,2.7,0.97,2.16,0.39,3.41,0.34,1.1,,,Boa,,13.333333333333334,0.4,,,2024-06-21,12:56:55</t>
  </si>
  <si>
    <t>18741fff-c5b2-46ef-b4d4-273d786e1a4b,1-ac1be6864a6b4e07fc86227932b5da9d,rtosONv1_Galpao,21/06/24 09:43:31,,,,3.3,1.15,2.5,0.47,3.87,0.4,0.81,,,Boa,,13.333333333333334,0.4,,,2024-06-21,09:43:31</t>
  </si>
  <si>
    <t>187ac246-b2e7-4858-b506-ee75821d26f1,1-8da81013340a6d271e9f55ea19c7966b,rtosONv1_Galpao,21/06/24 10:00:59,,,,3.55,1.22,2.64,0.5,4.05,0.43,0.64,,,Boa,,17.77777777777778,0.4,,,2024-06-21,10:00:59</t>
  </si>
  <si>
    <t>18ac3651-6a9f-4055-ba5b-960a49dd969f,1-d6e104643d3510231dfa04f60338ad16,rtosONv1_Galpao,21/06/24 11:54:10,,,,2.77,1.0,2.2,0.4,3.47,0.35,0.77,,,Boa,,13.333333333333334,0.4,,,2024-06-21,11:54:10</t>
  </si>
  <si>
    <t>18bd9b45-81cb-4a09-aa8c-dcca6a4966f7,1-7e02e15c352bf4e284cb311f58c8aeb2,rtosONv1_Galpao,21/06/24 10:21:57,,,,2.63,0.96,2.12,0.39,3.36,0.33,0.58,,,Boa,,13.333333333333334,0.4,,,2024-06-21,10:21:57</t>
  </si>
  <si>
    <t>19266d0a-2e3b-4dea-a704-21913958672c,1-7328145900ce383fd106daf1ae2b5b1d,rtosONv1_Galpao,21/06/24 12:45:41,,,,2.81,1.01,2.22,0.41,3.5,0.35,0.97,,,Boa,,13.333333333333334,0.4,,,2024-06-21,12:45:41</t>
  </si>
  <si>
    <t>1926dc12-358d-4280-a26f-1f2dc08b50a9,1-9512e17741a84b06369540873e00fa21,rtosONv1_Galpao,21/06/24 10:24:27,,,,2.85,1.02,2.25,0.41,3.53,0.35,0.62,,,Boa,,13.333333333333334,0.4,,,2024-06-21,10:24:27</t>
  </si>
  <si>
    <t>1936a205-076a-4ead-a67b-0589111b4031,1-e55f3b69243a48740c8e7b301a85082c,rtosONv1_Galpao,21/06/24 13:47:25,,,,2.69,0.97,2.15,0.39,3.4,0.34,0.84,,,Boa,,13.333333333333334,0.4,,,2024-06-21,13:47:25</t>
  </si>
  <si>
    <t>1950424d-e182-429f-83bb-5d17efd0222e,1-a7ce5edf35fdcc4983d6e76d4ed7665b,rtosONv1_Galpao,21/06/24 09:46:45,,,,3.17,1.11,2.43,0.45,3.78,0.39,0.78,,,Boa,,13.333333333333334,0.4,,,2024-06-21,09:46:45</t>
  </si>
  <si>
    <t>1965bbbb-8d43-48b8-81f4-e0c485055375,1-3f02f60bd4ec8dcb7d5948d14aa19f72,rtosONv1_Galpao,21/06/24 11:49:48,,,,2.35,0.87,1.95,0.35,3.13,0.3,0.73,,,Boa,,8.88888888888889,0.4,,,2024-06-21,11:49:48</t>
  </si>
  <si>
    <t>19808a54-2ea4-4471-a178-8276d4c52731,1-07ce54026c38c5c288f963cc2eab63dc,rtosONv1_Galpao,21/06/24 13:15:09,,,,2.79,1.0,2.21,0.41,3.48,0.35,0.9,,,Boa,,13.333333333333334,0.4,,,2024-06-21,13:15:09</t>
  </si>
  <si>
    <t>19bd4bac-502c-44bd-95ab-09d367a90c61,1-7edbf607e59f67922b7fd3552e54036b,rtosONv1_Galpao,21/06/24 10:58:14,,,,2.87,1.03,2.26,0.42,3.55,0.36,0.7,,,Boa,,13.333333333333334,0.4,,,2024-06-21,10:58:14</t>
  </si>
  <si>
    <t>19ce14df-2e92-46d6-a3bc-9de57b8e7a97,1-cb5123988aa1f9c0a5482923f4f3a46b,rtosONv1_Galpao,21/06/24 09:45:44,,,,3.41,1.18,2.56,0.48,3.95,0.41,0.77,,,Boa,,13.333333333333334,0.4,,,2024-06-21,09:45:44</t>
  </si>
  <si>
    <t>19d23778-7aba-46de-a0b6-2351be46b8f0,1-f617a5b16219bf03decb96e06b565398,rtosONv1_Galpao,21/06/24 11:50:09,,,,2.66,0.96,2.14,0.39,3.38,0.33,0.72,,,Boa,,13.333333333333334,0.4,,,2024-06-21,11:50:09</t>
  </si>
  <si>
    <t>19d383da-1f59-4fa2-aead-b194a9633df4,1-c137778becfd99d9221d519a738c6e32,rtosONv1_Galpao,21/06/24 10:10:29,,,,3.17,1.11,2.43,0.45,3.78,0.39,0.62,,,Boa,,13.333333333333334,0.4,,,2024-06-21,10:10:29</t>
  </si>
  <si>
    <t>19d6f141-b91c-4752-875c-f4f72b1e204a,1-7fe8ef67c31b9d19085de6b0fa4fe5b1,rtosONv1_Galpao,21/06/24 13:09:23,,,,2.18,0.82,1.85,0.33,2.98,0.28,0.88,,,Boa,,8.88888888888889,0.4,,,2024-06-21,13:09:23</t>
  </si>
  <si>
    <t>19f14fd0-71df-48ec-886b-a2fd7dc954b3,1-aab8977ce0c4e2f6f8e0dac4655b99ad,rtosONv1_Galpao,21/06/24 12:36:44,,,,2.58,0.94,2.09,0.38,3.32,0.32,0.91,,,Boa,,13.333333333333334,0.4,,,2024-06-21,12:36:44</t>
  </si>
  <si>
    <t>19fa0d63-d2ce-4acc-963d-3812067f5405,1-787ab19b1ad79fb9d66a439ddf6cbd4a,rtosONv1_Galpao,21/06/24 11:18:16,,,,2.89,1.03,2.27,0.42,3.56,0.36,0.67,,,Boa,,13.333333333333334,0.4,,,2024-06-21,11:18:16</t>
  </si>
  <si>
    <t>19fb1729-fc0f-4564-b4ff-f0b2f1a24904,1-aabcb46e7140507b9279ff40943d10cc,rtosONv1_Galpao,21/06/24 13:03:32,,,,2.49,0.92,2.04,0.37,3.25,0.32,1.0,,,Boa,,8.88888888888889,0.4,,,2024-06-21,13:03:32</t>
  </si>
  <si>
    <t>19fe84de-cfbd-43c1-8ef6-4bc860c247ef,1-45b438f93ec3b77d3bb5ca880a96cf51,rtosONv1_Galpao,21/06/24 10:47:39,,,,2.92,1.04,2.29,0.42,3.58,0.36,0.65,,,Boa,,13.333333333333334,0.4,,,2024-06-21,10:47:39</t>
  </si>
  <si>
    <t>1a026730-8026-49b6-be3c-262a758976ce,1-faaee2b635389426a97561996f93e85f,rtosONv1_Galpao,21/06/24 12:32:07,,,,2.69,0.97,2.15,0.39,3.4,0.34,0.9,,,Boa,,13.333333333333334,0.4,,,2024-06-21,12:32:07</t>
  </si>
  <si>
    <t>1a187f2a-ec1d-4421-a111-d84d4455d092,1-fd79b508c797643ed351aa2fd35b8523,rtosONv1_Galpao,21/06/24 12:04:19,,,,2.83,1.01,2.23,0.41,3.51,0.35,0.78,,,Boa,,13.333333333333334,0.4,,,2024-06-21,12:04:19</t>
  </si>
  <si>
    <t>1a30e5fe-fb72-4dcd-8c0b-9046056c779b,1-3a9fc9ab09610fae1e0b4fda93531b96,rtosONv1_Galpao,21/06/24 11:23:03,,,,2.47,0.91,2.02,0.36,3.23,0.31,0.68,,,Boa,,8.88888888888889,0.4,,,2024-06-21,11:23:03</t>
  </si>
  <si>
    <t>1a34b785-e35f-472a-a7ea-22ef7ebdaf43,1-573165d9c5f7074df3e67b21cd1a0218,rtosONv1_Galpao,21/06/24 12:54:33,,,,2.67,0.97,2.14,0.39,3.39,0.33,1.06,,,Boa,,13.333333333333334,0.4,,,2024-06-21,12:54:33</t>
  </si>
  <si>
    <t>1a416ecc-9331-40f8-b3a6-5c65eab58bc6,1-54c9ad489764399e21a551dc41704820,rtosONv1_Galpao,21/06/24 09:54:07,,,,3.18,1.11,2.43,0.46,3.78,0.39,0.68,,,Boa,,13.333333333333334,0.4,,,2024-06-21,09:54:07</t>
  </si>
  <si>
    <t>1a49b061-0566-44d6-951c-00d15afb4c00,1-fbeee6fc603e23bbfe2939aef96bd62a,rtosONv1_Galpao,21/06/24 12:07:30,,,,2.46,0.91,2.02,0.36,3.22,0.31,0.76,,,Boa,,8.88888888888889,0.4,,,2024-06-21,12:07:30</t>
  </si>
  <si>
    <t>1a642d20-9ad7-44bb-a187-c0c6b69af30a,1-cc289d79f9584f42c814048973697f75,rtosONv1_Galpao,21/06/24 10:39:31,,,,2.99,1.06,2.33,0.43,3.64,0.37,0.61,,,Boa,,13.333333333333334,0.4,,,2024-06-21,10:39:31</t>
  </si>
  <si>
    <t>1a92c724-ea34-4732-96f5-fba32f3b3fb8,1-aea198e0ed9560a0f3ab189adee8f44a,rtosONv1_Galpao,21/06/24 09:39:28,,,,3.45,1.19,2.58,0.49,3.98,0.42,0.86,,,Boa,,13.333333333333334,0.4,,,2024-06-21,09:39:28</t>
  </si>
  <si>
    <t>1abfefd7-adcf-4a82-968f-1776955ea010,1-b1985d50a793602c892ddb52df82e764,rtosONv1_Galpao,21/06/24 12:58:10,,,,2.45,0.9,2.01,0.36,3.21,0.31,1.03,,,Boa,,8.88888888888889,0.4,,,2024-06-21,12:58:10</t>
  </si>
  <si>
    <t>1ad06189-d725-49b5-838a-5c3e19b53309,1-dae1a8a6e21cb3fe05a5e3397ace863d,rtosONv1_Galpao,21/06/24 12:47:11,,,,2.61,0.95,2.11,0.38,3.34,0.33,0.97,,,Boa,,13.333333333333334,0.4,,,2024-06-21,12:47:11</t>
  </si>
  <si>
    <t>1ae71480-2f57-42b3-8847-fe85a1d05f27,1-fbce5db7d770fedf435c4556297c5d0a,rtosONv1_Galpao,21/06/24 13:13:54,,,,2.69,0.97,2.15,0.39,3.4,0.34,0.93,,,Boa,,13.333333333333334,0.4,,,2024-06-21,13:13:54</t>
  </si>
  <si>
    <t>1af27a89-5144-4bc3-a121-5f71ee8c3a7b,1-3a33a526690ff63f098fb55d9e89ee4d,rtosONv1_Galpao,21/06/24 11:42:21,,,,2.23,0.84,1.88,0.33,3.03,0.29,0.71,,,Boa,,8.88888888888889,0.4,,,2024-06-21,11:42:21</t>
  </si>
  <si>
    <t>1af5d9b2-4d5f-4875-a1b6-ab8fbed04c29,1-80ce4de52bad04d8353482f47d31eaca,rtosONv1_Galpao,21/06/24 10:48:19,,,,2.53,0.93,2.06,0.37,3.27,0.32,0.62,,,Boa,,13.333333333333334,0.4,,,2024-06-21,10:48:19</t>
  </si>
  <si>
    <t>1b009c08-93f2-4d37-8c69-d1a4b29889d6,1-88f6914b485636d94a2f20564f2de5e4,rtosONv1_Galpao,21/06/24 12:01:13,,,,2.27,0.85,1.91,0.34,3.06,0.29,0.77,,,Boa,,8.88888888888889,0.4,,,2024-06-21,12:01:13</t>
  </si>
  <si>
    <t>1b3cc2c0-21fc-4112-8441-8b5c1cd8adc4,1-1eb8c9faf4bdabb6b6ae72960c47b37e,rtosONv1_Galpao,21/06/24 10:45:27,,,,2.69,0.97,2.15,0.39,3.4,0.34,0.63,,,Boa,,13.333333333333334,0.4,,,2024-06-21,10:45:27</t>
  </si>
  <si>
    <t>1b5a6171-0dbc-4ce5-b3cc-ae17d79cfcc5,1-1ce863264384db7adf4d7d93f82113a0,rtosONv1_Galpao,21/06/24 11:38:09,,,,2.72,0.98,2.17,0.4,3.43,0.34,0.73,,,Boa,,13.333333333333334,0.4,,,2024-06-21,11:38:09</t>
  </si>
  <si>
    <t>1b63882c-c19e-4ed2-b302-6ace090855b0,1-0e3a9992545da132df980fad89108ac6,rtosONv1_Galpao,21/06/24 10:08:23,,,,3.22,1.13,2.46,0.46,3.81,0.39,0.63,,,Boa,,13.333333333333334,0.4,,,2024-06-21,10:08:23</t>
  </si>
  <si>
    <t>1b63b946-ebae-4423-ab4a-733fbdce5800,1-a0f47148991463b032384f2f9f53788e,rtosONv1_Galpao,21/06/24 12:20:14,,,,2.67,0.97,2.14,0.39,3.39,0.33,0.84,,,Boa,,13.333333333333334,0.4,,,2024-06-21,12:20:14</t>
  </si>
  <si>
    <t>1b6fced1-aed1-40b1-847c-2546171d9eb0,1-d0d2ee9c6dae4a84d1c39b94129e1eaa,rtosONv1_Galpao,21/06/24 12:56:34,,,,2.62,0.95,2.12,0.38,3.35,0.33,1.09,,,Boa,,13.333333333333334,0.4,,,2024-06-21,12:56:34</t>
  </si>
  <si>
    <t>1b8620b3-64ec-4a90-8c83-91a7e271eb90,1-066c52e0117fd0b38a944ee1eca8f9c8,rtosONv1_Galpao,21/06/24 10:24:42,,,,2.97,1.05,2.32,0.43,3.62,0.37,0.62,,,Boa,,13.333333333333334,0.4,,,2024-06-21,10:24:42</t>
  </si>
  <si>
    <t>1be07fe9-59a2-4524-af53-169badf41fad,1-cb97019691ab3f42153ac4e5f369cdc4,rtosONv1_Galpao,21/06/24 11:38:55,,,,2.34,0.87,1.95,0.35,3.12,0.3,0.73,,,Boa,,8.88888888888889,0.4,,,2024-06-21,11:38:55</t>
  </si>
  <si>
    <t>1be5b489-97fc-46d7-a811-b02551774ca1,1-85a6d08a668b362ba24fad6c6e68f116,rtosONv1_Galpao,21/06/24 10:54:36,,,,2.44,0.9,2.0,0.36,3.2,0.31,0.66,,,Boa,,8.88888888888889,0.4,,,2024-06-21,10:54:36</t>
  </si>
  <si>
    <t>1c0d187e-06ff-4385-9e3a-6a2694b1bb85,1-65ce94c9e7d425f79863d64022ea5b54,rtosONv1_Galpao,21/06/24 13:15:49,,,,2.76,0.99,2.2,0.4,3.46,0.34,0.9,,,Boa,,13.333333333333334,0.4,,,2024-06-21,13:15:49</t>
  </si>
  <si>
    <t>1c0fbb99-de08-4b8d-8fee-3e51ec1ad828,1-df1c3eb93a92f125b5e269e0735f5e1b,rtosONv1_Galpao,21/06/24 12:26:05,,,,2.68,0.97,2.15,0.39,3.39,0.34,0.86,,,Boa,,13.333333333333334,0.4,,,2024-06-21,12:26:05</t>
  </si>
  <si>
    <t>1c136cf0-19c8-4439-b96f-1f7b0b23e6c7,1-ae0a1a903f8dcb167dfcce4077817a9e,rtosONv1_Galpao,21/06/24 13:08:12,,,,2.52,0.92,2.05,0.37,3.27,0.32,0.94,,,Boa,,13.333333333333334,0.4,,,2024-06-21,13:08:12</t>
  </si>
  <si>
    <t>1c1dd6c4-e327-431a-8a59-6f9573259053,1-3879b09498757cad5c5e73c250414902,rtosONv1_Galpao,21/06/24 12:34:12,,,,2.58,0.94,2.09,0.38,3.32,0.32,0.91,,,Boa,,13.333333333333334,0.4,,,2024-06-21,12:34:12</t>
  </si>
  <si>
    <t>1c2ccbfa-78c5-4efc-af20-ac3e4c3b9206,1-e234692b07a793781959bfe65069ca3e,rtosONv1_Galpao,21/06/24 13:23:22,,,,2.71,0.98,2.16,0.4,3.42,0.34,0.91,,,Boa,,13.333333333333334,0.4,,,2024-06-21,13:23:22</t>
  </si>
  <si>
    <t>1c3c4057-c4d8-4aca-a332-e54a4d10403c,1-2a4d9b06e5895fcbcaa17f924f03df39,rtosONv1_Galpao,21/06/24 12:29:16,,,,2.63,0.96,2.12,0.39,3.36,0.33,0.89,,,Boa,,13.333333333333334,0.4,,,2024-06-21,12:29:16</t>
  </si>
  <si>
    <t>1c3ff05d-b21b-4bb3-9cb3-7e88c09fbb9c,1-2f9c9f24025dba6664c62ecbc527006b,rtosONv1_Galpao,21/06/24 13:55:39,,,,2.72,0.98,2.17,0.4,3.43,0.34,0.84,,,Boa,,13.333333333333334,0.4,,,2024-06-21,13:55:39</t>
  </si>
  <si>
    <t>1c5f9b45-241a-457d-8e73-56a90b9e7060,1-04458b108ef40ef9d22570b112927aff,rtosONv1_Galpao,21/06/24 13:18:55,,,,2.62,0.95,2.11,0.38,3.34,0.33,0.91,,,Boa,,13.333333333333334,0.4,,,2024-06-21,13:18:55</t>
  </si>
  <si>
    <t>1c6a78ae-410b-4198-964b-f72cdb853182,1-09ab200e71b17a5f50a8a4a9cb3bddcd,rtosONv1_Galpao,21/06/24 12:37:44,,,,2.65,0.96,2.13,0.39,3.37,0.33,0.91,,,Boa,,13.333333333333334,0.4,,,2024-06-21,12:37:44</t>
  </si>
  <si>
    <t>1c6c72c2-e4cc-4a96-873b-0847ec923e97,1-798c955215346624c1fe064f0fa15da6,rtosONv1_Galpao,21/06/24 13:02:01,,,,2.27,0.85,1.91,0.34,3.06,0.29,1.0,,,Boa,,8.88888888888889,0.4,,,2024-06-21,13:02:01</t>
  </si>
  <si>
    <t>1c82657b-aa8c-4096-be0f-7fa4a173ca3e,1-97dcfc06461157cc92cde00837fa55fd,rtosONv1_Galpao,21/06/24 09:40:18,,,,3.39,1.17,2.55,0.48,3.93,0.41,0.85,,,Boa,,13.333333333333334,0.4,,,2024-06-21,09:40:18</t>
  </si>
  <si>
    <t>1c89dd26-6902-43e5-869d-635bf8e06574,1-05e49f9295f7efaf2528184b1932efe3,rtosONv1_Galpao,21/06/24 12:06:40,,,,2.39,0.89,1.98,0.35,3.16,0.3,0.76,,,Boa,,8.88888888888889,0.4,,,2024-06-21,12:06:40</t>
  </si>
  <si>
    <t>1cabb099-690d-4aef-82a9-8640e6c601e9,1-0130f693382f97d4dee45f209547da27,rtosONv1_Galpao,21/06/24 10:15:31,,,,2.62,0.95,2.12,0.38,3.35,0.33,0.59,,,Boa,,13.333333333333334,0.4,,,2024-06-21,10:15:31</t>
  </si>
  <si>
    <t>1cbc2061-ac97-448f-bf78-17d42fbf6c3c,1-453070898db4fdad1eb9920b1c94de94,rtosONv1_Galpao,21/06/24 10:15:52,,,,2.84,1.02,2.24,0.41,3.53,0.35,0.6,,,Boa,,13.333333333333334,0.4,,,2024-06-21,10:15:52</t>
  </si>
  <si>
    <t>1cf45aa5-6e90-4978-885f-3cb38de51b62,1-04439bfebedf6310bd17efa46f59d52a,rtosONv1_Galpao,21/06/24 13:37:38,,,,2.59,0.94,2.1,0.38,3.32,0.33,0.82,,,Boa,,13.333333333333334,0.4,,,2024-06-21,13:37:38</t>
  </si>
  <si>
    <t>1cf51344-db55-4047-8409-3bf15f66aaea,1-90aef063ff620ec1b1e645266b99f8ad,rtosONv1_Galpao,21/06/24 10:01:34,,,,2.87,1.03,2.26,0.42,3.55,0.36,0.64,,,Boa,,13.333333333333334,0.4,,,2024-06-21,10:01:34</t>
  </si>
  <si>
    <t>1d02df82-ec8c-403e-9978-9e24b67bde65,1-e2d1d5765d641c51ede600b54e72502e,rtosONv1_Galpao,21/06/24 11:27:59,,,,2.49,0.92,2.04,0.37,3.25,0.32,0.67,,,Boa,,8.88888888888889,0.4,,,2024-06-21,11:27:59</t>
  </si>
  <si>
    <t>1d11bca5-eef9-4bbb-8173-1c6147a1ca7f,1-c5b333f084f00eca514a2951e5a3ba15,rtosONv1_Galpao,21/06/24 10:31:35,,,,2.56,0.94,2.08,0.38,3.3,0.32,0.6,,,Boa,,13.333333333333334,0.4,,,2024-06-21,10:31:35</t>
  </si>
  <si>
    <t>1d236055-a36d-456c-b1e3-fd5141774a65,1-9e570391788f81e8ee9834116a3f1e65,rtosONv1_Galpao,21/06/24 13:00:06,,,,2.41,0.89,1.99,0.36,3.18,0.31,1.01,,,Boa,,8.88888888888889,0.4,,,2024-06-21,13:00:06</t>
  </si>
  <si>
    <t>1d32049d-1b26-4fb1-86fb-3140f4e29882,1-9d90261a8aa3f4cd1420ca2546f1c3b4,rtosONv1_Galpao,21/06/24 13:32:31,,,,2.82,1.01,2.23,0.41,3.5,0.35,0.86,,,Boa,,13.333333333333334,0.4,,,2024-06-21,13:32:31</t>
  </si>
  <si>
    <t>1d470874-4636-4968-bc0f-a7f384fbe70b,1-0f9978eda34ebcc5b0cba7f1f67d5a14,rtosONv1_Galpao,21/06/24 10:46:23,,,,2.63,0.96,2.12,0.39,3.36,0.33,0.6,,,Boa,,13.333333333333334,0.4,,,2024-06-21,10:46:23</t>
  </si>
  <si>
    <t>1d6719ae-c367-4a80-9b9a-8dd1a1121081,1-f120b03ce98e1b66d07fed53c73f3133,rtosONv1_Galpao,21/06/24 11:24:53,,,,2.98,1.06,2.32,0.43,3.63,0.37,0.7,,,Boa,,13.333333333333334,0.4,,,2024-06-21,11:24:53</t>
  </si>
  <si>
    <t>1d93b0cf-7766-4908-8e3e-f20e830d9d1c,1-38786cad3139110ea5966cf83023a0ea,rtosONv1_Galpao,21/06/24 10:02:34,,,,2.64,0.96,2.13,0.39,3.37,0.33,0.62,,,Boa,,13.333333333333334,0.4,,,2024-06-21,10:02:34</t>
  </si>
  <si>
    <t>1dc16411-9c79-49d4-8f83-90e8992de0dc,1-a3480851d9e369600abfc8f2185b435f,rtosONv1_Galpao,21/06/24 13:03:36,,,,2.66,0.96,2.14,0.39,3.38,0.33,0.95,,,Boa,,13.333333333333334,0.4,,,2024-06-21,13:03:36</t>
  </si>
  <si>
    <t>1e291b5f-3d1b-4103-8a52-49c39710d784,1-6e2359a66404a9638b3a55931f818b08,rtosONv1_Galpao,21/06/24 11:09:08,,,,2.92,1.04,2.29,0.42,3.58,0.36,0.7,,,Boa,,13.333333333333334,0.4,,,2024-06-21,11:09:08</t>
  </si>
  <si>
    <t>1e421a94-5b9d-4f46-9f5c-87dd860ffd76,1-4963f8cf13383ba1fdc3d91eb46a1070,rtosONv1_Galpao,21/06/24 12:00:33,,,,2.89,1.03,2.27,0.42,3.56,0.36,0.77,,,Boa,,13.333333333333334,0.4,,,2024-06-21,12:00:33</t>
  </si>
  <si>
    <t>1e4a5086-28b9-4491-9d5f-bd791b90bf4a,1-2ac15156a9096b048fbeb40feb30218a,rtosONv1_Galpao,21/06/24 13:25:41,,,,2.68,0.97,2.15,0.39,3.39,0.34,0.86,,,Boa,,13.333333333333334,0.4,,,2024-06-21,13:25:41</t>
  </si>
  <si>
    <t>1e513bbf-d08a-4890-9655-b22d50e70e68,1-a07e7bdd8b710a73724e9f6562af81db,rtosONv1_Galpao,21/06/24 11:06:17,,,,2.83,1.02,2.24,0.41,3.52,0.35,0.68,,,Boa,,13.333333333333334,0.4,,,2024-06-21,11:06:17</t>
  </si>
  <si>
    <t>1e7a795a-ee51-4afd-8448-7bd08f10ef53,1-4ece51f17c089b38c6ec8e1db72db2c2,rtosONv1_Galpao,21/06/24 11:03:42,,,,2.99,1.06,2.33,0.43,3.64,0.37,0.66,,,Boa,,13.333333333333334,0.4,,,2024-06-21,11:03:42</t>
  </si>
  <si>
    <t>1e7c4ba8-e145-49ca-bd5c-c6b1b9448d17,1-40b291e3ee2fd5b8bcf2263c1736ca8f,rtosONv1_Galpao,21/06/24 12:09:36,,,,2.71,0.98,2.17,0.4,3.42,0.34,0.77,,,Boa,,13.333333333333334,0.4,,,2024-06-21,12:09:36</t>
  </si>
  <si>
    <t>1e962529-0857-4d6a-9a40-a6c95a351508,1-b753f99816286fd6f638a8f9feba5270,rtosONv1_Galpao,21/06/24 10:00:19,,,,2.76,0.99,2.2,0.4,3.46,0.34,0.62,,,Boa,,13.333333333333334,0.4,,,2024-06-21,10:00:19</t>
  </si>
  <si>
    <t>1ea74a17-b289-4859-bebf-93d4814c691f,1-ffb636776a91f050aa2a4d68bd25c708,rtosONv1_Galpao,21/06/24 09:40:28,,,,3.2,1.12,2.45,0.46,3.8,0.39,0.85,,,Boa,,13.333333333333334,0.4,,,2024-06-21,09:40:28</t>
  </si>
  <si>
    <t>1ead663f-76c6-4845-8dfb-d90b44aaff90,1-9b1fae48f7e925e19cbad25a56a7a064,rtosONv1_Galpao,21/06/24 12:16:03,,,,2.61,0.95,2.11,0.38,3.34,0.33,0.78,,,Boa,,13.333333333333334,0.4,,,2024-06-21,12:16:03</t>
  </si>
  <si>
    <t>1eb502a1-2d77-4d74-bfe4-1ab8d68f8d99,1-b72f5796a5072835d66a54349fa4fe3b,rtosONv1_Galpao,21/06/24 10:44:27,,,,3.01,1.07,2.34,0.43,3.65,0.37,0.63,,,Boa,,13.333333333333334,0.4,,,2024-06-21,10:44:27</t>
  </si>
  <si>
    <t>1ece04c4-b830-456e-92f3-2d79cc4a2e5b,1-a5bb227de43203fc930aab396a795a76,rtosONv1_Galpao,21/06/24 10:17:22,,,,2.58,0.94,2.09,0.38,3.32,0.32,0.59,,,Boa,,13.333333333333334,0.4,,,2024-06-21,10:17:22</t>
  </si>
  <si>
    <t>1ecf3932-81ab-480d-9de1-1094af04dda0,1-985729e4d059dbaf101c9b23c687a298,rtosONv1_Galpao,21/06/24 12:02:24,,,,2.71,0.98,2.17,0.4,3.42,0.34,0.76,,,Boa,,13.333333333333334,0.4,,,2024-06-21,12:02:24</t>
  </si>
  <si>
    <t>1ef46572-81b0-4de9-8911-d7dda0bb2dfe,1-d49eac5b0340415ae9b9f711ab7a3fd2,rtosONv1_Galpao,21/06/24 11:21:02,,,,2.72,0.98,2.17,0.4,3.43,0.34,0.68,,,Boa,,13.333333333333334,0.4,,,2024-06-21,11:21:02</t>
  </si>
  <si>
    <t>1f000e69-ab1e-463a-9537-00a887633dae,1-871c7abead845a7cb65b76e81f4ce91e,rtosONv1_Galpao,21/06/24 10:35:19,,,,2.95,1.05,2.3,0.43,3.61,0.36,0.61,,,Boa,,13.333333333333334,0.4,,,2024-06-21,10:35:19</t>
  </si>
  <si>
    <t>1f3a4201-68f5-4c6b-92d8-ac35d47890fb,1-e973b322a7b23003486c6c7b7b0303f8,rtosONv1_Galpao,21/06/24 11:43:21,,,,2.77,1.0,2.2,0.4,3.47,0.35,0.78,,,Boa,,13.333333333333334,0.4,,,2024-06-21,11:43:21</t>
  </si>
  <si>
    <t>1f3b7554-7810-47c5-bcd6-b524db3642ca,1-9720e55526cdc97d3fbb2f7a0df3e56c,rtosONv1_Galpao,21/06/24 12:50:42,,,,2.82,1.01,2.23,0.41,3.5,0.35,1.01,,,Boa,,13.333333333333334,0.4,,,2024-06-21,12:50:42</t>
  </si>
  <si>
    <t>1f6c3ba6-3b9b-401c-859e-9c6208012fab,1-b7e9289e796533fb223fd1d57c2ff205,rtosONv1_Galpao,21/06/24 13:53:04,,,,2.64,0.96,2.13,0.39,3.37,0.33,0.82,,,Boa,,13.333333333333334,0.4,,,2024-06-21,13:53:04</t>
  </si>
  <si>
    <t>1f6d5527-dccc-42c0-93dc-a5c930549219,1-fe0ff48e7edb1b3c1be1369b8c01b93a,rtosONv1_Galpao,21/06/24 11:13:30,,,,2.44,0.9,2.01,0.36,3.2,0.31,0.65,,,Boa,,8.88888888888889,0.4,,,2024-06-21,11:13:30</t>
  </si>
  <si>
    <t>1f805ed2-1270-4639-929b-d3e6b03861f4,1-f42969080b295fb2b6c012e056071ce4,rtosONv1_Galpao,21/06/24 09:58:58,,,,3.23,1.13,2.46,0.46,3.82,0.39,0.66,,,Boa,,13.333333333333334,0.4,,,2024-06-21,09:58:58</t>
  </si>
  <si>
    <t>1f911f93-ed8b-44d4-9503-98737e0f0876,1-b571368b6e570e3044b7c4b73e66bd43,rtosONv1_Galpao,21/06/24 09:42:14,,,,3.6,1.23,2.66,0.51,4.09,0.43,0.82,,,Boa,,17.77777777777778,0.4,,,2024-06-21,09:42:14</t>
  </si>
  <si>
    <t>1fbc1966-2391-4664-9fcf-d15ed1539479,1-9031860f529736c503e4da81fd764f02,rtosONv1_Galpao,21/06/24 12:07:20,,,,2.44,0.9,2.0,0.36,3.2,0.31,0.8,,,Boa,,8.88888888888889,0.4,,,2024-06-21,12:07:20</t>
  </si>
  <si>
    <t>2000eb70-2749-4106-8d38-7e63cbff85ac,1-ea55b28e343039c01ee2766229cf9df1,rtosONv1_Galpao,21/06/24 12:50:57,,,,2.28,0.85,1.91,0.34,3.07,0.29,1.0,,,Boa,,8.88888888888889,0.4,,,2024-06-21,12:50:57</t>
  </si>
  <si>
    <t>20294b17-1ee2-4199-949b-226eaaf2a220,1-706b5e26e1252ce29aa614174e0efee9,rtosONv1_Galpao,21/06/24 11:50:59,,,,2.72,0.98,2.17,0.4,3.43,0.34,0.76,,,Boa,,13.333333333333334,0.4,,,2024-06-21,11:50:59</t>
  </si>
  <si>
    <t>2029fabb-b920-4437-b6f1-4763ce93ae68,1-55653e1a5dcd474e916f4ca50e8f0d4a,rtosONv1_Galpao,21/06/24 12:38:29,,,,2.78,1.0,2.21,0.4,3.47,0.35,0.93,,,Boa,,13.333333333333334,0.4,,,2024-06-21,12:38:29</t>
  </si>
  <si>
    <t>202b8aea-9577-4078-b884-21ac69fa778e,1-f592d2ce28178caaeed5b71d450d596f,rtosONv1_Galpao,21/06/24 10:14:56,,,,3.05,1.08,2.36,0.44,3.68,0.37,0.61,,,Boa,,13.333333333333334,0.4,,,2024-06-21,10:14:56</t>
  </si>
  <si>
    <t>202c381f-1b2d-4112-9df4-3c52af7c3974,1-5c2e3695485498d250c4fa84ab0b1e69,rtosONv1_Galpao,21/06/24 11:46:57,,,,2.47,0.91,2.02,0.36,3.23,0.31,0.75,,,Boa,,8.88888888888889,0.4,,,2024-06-21,11:46:57</t>
  </si>
  <si>
    <t>20345117-1209-45f5-94fe-1651921e95ff,1-caae3f27b4c51d7a29da81540eda3370,rtosONv1_Galpao,21/06/24 11:22:12,,,,2.78,1.0,2.21,0.4,3.47,0.35,0.69,,,Boa,,13.333333333333334,0.4,,,2024-06-21,11:22:12</t>
  </si>
  <si>
    <t>203853f4-32ee-4324-9d72-b7d02dea9aa4,1-97506ab4ce1317a5ae4acacf59b7ba41,rtosONv1_Galpao,21/06/24 11:36:58,,,,2.82,1.01,2.23,0.41,3.5,0.35,0.73,,,Boa,,13.333333333333334,0.4,,,2024-06-21,11:36:58</t>
  </si>
  <si>
    <t>20539f1b-9c32-44ea-ab41-64596e2d692e,1-acd649b6c82012e7ea89f1e24df99e57,rtosONv1_Galpao,21/06/24 13:59:05,,,,2.78,1.0,2.21,0.4,3.47,0.35,0.83,,,Boa,,13.333333333333334,0.4,,,2024-06-21,13:59:05</t>
  </si>
  <si>
    <t>205bc8b1-ad2c-44fc-ae34-fb5fb8b5ba0e,1-86e6d990896108e354472f6cb3ac162b,rtosONv1_Galpao,21/06/24 10:43:46,,,,3.1,1.09,2.39,0.45,3.72,0.38,0.64,,,Boa,,13.333333333333334,0.4,,,2024-06-21,10:43:46</t>
  </si>
  <si>
    <t>206d701d-797c-4b40-b96e-cfe60bb46faa,1-f1bc834b03d5d44f5abfa51d1d270b4a,rtosONv1_Galpao,21/06/24 11:49:53,,,,2.38,0.88,1.97,0.35,3.15,0.3,0.73,,,Boa,,8.88888888888889,0.4,,,2024-06-21,11:49:53</t>
  </si>
  <si>
    <t>207533c5-a17f-4c92-a03e-9472581b7434,1-7afe75adbd7eb1f679d7cd6d83fb9e38,rtosONv1_Galpao,21/06/24 13:07:22,,,,2.79,1.0,2.21,0.41,3.48,0.35,0.95,,,Boa,,13.333333333333334,0.4,,,2024-06-21,13:07:22</t>
  </si>
  <si>
    <t>20a3b990-69f9-4ec4-815e-360af147f5de,1-cd5a6dacce0071c97bca9c47fd44363f,rtosONv1_Galpao,21/06/24 09:50:30,,,,3.19,1.12,2.44,0.46,3.79,0.39,0.73,,,Boa,,13.333333333333334,0.4,,,2024-06-21,09:50:30</t>
  </si>
  <si>
    <t>20d198f2-4298-4ff7-b07a-e168a0e6b5f1,1-541daee4e787e5aeb607ab0c43c49ee3,rtosONv1_Galpao,21/06/24 11:06:48,,,,2.98,1.06,2.32,0.43,3.63,0.37,0.67,,,Boa,,13.333333333333334,0.4,,,2024-06-21,11:06:48</t>
  </si>
  <si>
    <t>20d623fb-9439-499f-9ec0-bd71d548075c,1-eb11b63c2222141e142aa24105dd64af,rtosONv1_Galpao,21/06/24 09:35:16,,,,3.55,1.22,2.64,0.5,4.05,0.43,0.9,,,Boa,,17.77777777777778,0.4,,,2024-06-21,09:35:16</t>
  </si>
  <si>
    <t>20e430ca-2f1e-4d4e-9e22-defc87e73ea8,1-7d0dab83079b63e233b79acc9aeeaa86,rtosONv1_Galpao,21/06/24 11:40:01,,,,2.57,0.94,2.09,0.38,3.31,0.32,0.74,,,Boa,,13.333333333333334,0.4,,,2024-06-21,11:40:01</t>
  </si>
  <si>
    <t>20eaee14-f7d6-401f-aaa2-605e6cf9fb36,1-0017e67e2b68c32abcef676eeebc2e6f,rtosONv1_Galpao,21/06/24 11:11:19,,,,2.53,0.93,2.06,0.37,3.27,0.32,0.66,,,Boa,,13.333333333333334,0.4,,,2024-06-21,11:11:19</t>
  </si>
  <si>
    <t>20f74787-7ae7-48e4-a3b6-2ab3f19e6dfd,1-c33a5bb285d7f2a886912f30540bd825,rtosONv1_Galpao,21/06/24 09:53:47,,,,3.27,1.14,2.48,0.47,3.85,0.4,0.69,,,Boa,,13.333333333333334,0.4,,,2024-06-21,09:53:47</t>
  </si>
  <si>
    <t>20fa6707-11bb-4a4a-a14a-e3d03d3c5284,1-777f0457b4d93e27af57112aae5d54c5,rtosONv1_Galpao,21/06/24 11:16:51,,,,2.49,0.91,2.03,0.37,3.24,0.31,0.68,,,Boa,,8.88888888888889,0.4,,,2024-06-21,11:16:51</t>
  </si>
  <si>
    <t>210423f9-408b-453c-85be-c2920ab7a5c3,1-10c2d4fac298235c99cd2618fa46725f,rtosONv1_Galpao,21/06/24 13:19:50,,,,2.64,0.96,2.13,0.39,3.37,0.33,0.91,,,Boa,,13.333333333333334,0.4,,,2024-06-21,13:19:50</t>
  </si>
  <si>
    <t>210f78f3-b87c-4ae1-8072-97ab7cf714c5,1-61331a1f4010bb5e19f3086260397a54,rtosONv1_Galpao,21/06/24 12:58:30,,,,2.75,0.99,2.19,0.4,3.45,0.34,1.05,,,Boa,,13.333333333333334,0.4,,,2024-06-21,12:58:30</t>
  </si>
  <si>
    <t>214211c9-948b-42a7-957a-19c455c8f9f4,1-7ba597716a5300868539322a2bda4baf,rtosONv1_Galpao,21/06/24 10:18:08,,,,3.03,1.07,2.35,0.44,3.67,0.37,0.6,,,Boa,,13.333333333333334,0.4,,,2024-06-21,10:18:08</t>
  </si>
  <si>
    <t>21541b72-8677-453f-a56a-8201b676a199,1-e04a4014822f589ab7d08da3074c782c,rtosONv1_Galpao,21/06/24 10:16:22,,,,2.94,1.05,2.3,0.42,3.6,0.36,0.59,,,Boa,,13.333333333333334,0.4,,,2024-06-21,10:16:22</t>
  </si>
  <si>
    <t>216b1d5f-e297-48b6-a145-6dd2d8d21dc4,1-3d0fe838f5bbeab88330d48c4fbfa31f,rtosONv1_Galpao,21/06/24 10:20:34,,,,2.87,1.03,2.26,0.42,3.55,0.36,0.6,,,Boa,,13.333333333333334,0.4,,,2024-06-21,10:20:34</t>
  </si>
  <si>
    <t>219d47ec-2992-452b-9623-5a8451b4f11c,1-6fb94d093496f94ddd3ca72987a74a1c,rtosONv1_Galpao,21/06/24 10:46:34,,,,2.47,0.91,2.02,0.36,3.23,0.31,0.59,,,Boa,,8.88888888888889,0.4,,,2024-06-21,10:46:34</t>
  </si>
  <si>
    <t>21b2fe37-82c2-45e8-8397-6759e090896f,1-5db39da99eb97ee9bcff5e2c89ae869d,rtosONv1_Galpao,21/06/24 11:59:28,,,,2.66,0.96,2.14,0.39,3.38,0.33,0.76,,,Boa,,13.333333333333334,0.4,,,2024-06-21,11:59:28</t>
  </si>
  <si>
    <t>21d53813-8086-4652-81b6-88b1e56e4a5a,1-b6c9d2dfb8bf708b2657200f124da128,rtosONv1_Galpao,21/06/24 13:47:30,,,,2.79,1.0,2.21,0.41,3.48,0.35,0.84,,,Boa,,13.333333333333334,0.4,,,2024-06-21,13:47:30</t>
  </si>
  <si>
    <t>21db1fa1-d0b3-4749-a5e9-0190342f631e,1-20724e69df0e7ab908ac18a52121bebc,rtosONv1_Galpao,21/06/24 11:05:32,,,,2.9,1.03,2.28,0.42,3.57,0.36,0.66,,,Boa,,13.333333333333334,0.4,,,2024-06-21,11:05:32</t>
  </si>
  <si>
    <t>21f9766a-a9a1-42a0-bef7-36dfdba07e03,1-296cfde815e6976d57ede00c1098fbf6,rtosONv1_Galpao,21/06/24 10:45:17,,,,2.49,0.92,2.04,0.37,3.25,0.32,0.63,,,Boa,,8.88888888888889,0.4,,,2024-06-21,10:45:17</t>
  </si>
  <si>
    <t>21ff4469-9e5b-4d70-97c4-d1ab6efcd479,1-f258010747679e8f7df3a3b0c12e382c,rtosONv1_Galpao,21/06/24 13:51:01,,,,2.53,0.93,2.06,0.37,3.27,0.32,0.8,,,Boa,,13.333333333333334,0.4,,,2024-06-21,13:51:01</t>
  </si>
  <si>
    <t>2205389b-95cf-4b4d-b9c2-2d8804c6ece8,1-e1b01e0b9ba61fbe36f32585d76fd2ea,rtosONv1_Galpao,21/06/24 09:48:40,,,,3.51,1.21,2.61,0.5,4.02,0.42,0.75,,,Boa,,17.77777777777778,0.4,,,2024-06-21,09:48:40</t>
  </si>
  <si>
    <t>2210eac4-10c5-4397-a9f6-2068293773e2,1-78156915cdb74a08a50b2b8b8a58a709,rtosONv1_Galpao,21/06/24 12:48:41,,,,2.77,1.0,2.2,0.4,3.47,0.35,0.99,,,Boa,,13.333333333333334,0.4,,,2024-06-21,12:48:41</t>
  </si>
  <si>
    <t>221eeb33-474e-4a36-80ef-b82bfb198a70,1-83056883c7cdbbffcf008d230f46051f,rtosONv1_Galpao,21/06/24 13:15:39,,,,2.48,0.91,2.03,0.37,3.23,0.31,0.91,,,Boa,,8.88888888888889,0.4,,,2024-06-21,13:15:39</t>
  </si>
  <si>
    <t>225d97f1-b211-449c-a190-3c966df1167a,1-8ce94a460965819387ba5f7009a1175d,rtosONv1_Galpao,21/06/24 13:35:37,,,,2.74,0.99,2.18,0.4,3.44,0.34,0.86,,,Boa,,13.333333333333334,0.4,,,2024-06-21,13:35:37</t>
  </si>
  <si>
    <t>2261c85c-af63-43f3-a042-54354e1ece94,1-4313b56ddcd35e8be3d457ce741392c1,rtosONv1_Galpao,21/06/24 09:42:04,,,,3.53,1.21,2.63,0.5,4.04,0.42,0.83,,,Boa,,17.77777777777778,0.4,,,2024-06-21,09:42:04</t>
  </si>
  <si>
    <t>228d5923-9106-4177-a02a-df0eef064889,1-1913c008b6839489d51794a6d3ab5f40,rtosONv1_Galpao,21/06/24 13:54:04,,,,2.75,0.99,2.19,0.4,3.45,0.34,0.84,,,Boa,,13.333333333333334,0.4,,,2024-06-21,13:54:04</t>
  </si>
  <si>
    <t>229c8876-cb39-4d2e-8969-25c1be4ecdb9,1-574495bf52b1ccb0c08a577b5b56d67f,rtosONv1_Galpao,21/06/24 11:02:36,,,,3.04,1.07,2.35,0.44,3.68,0.37,0.7,,,Boa,,13.333333333333334,0.4,,,2024-06-21,11:02:36</t>
  </si>
  <si>
    <t>22ac2867-1393-4b13-9869-10b4405143b8,1-3f64c3ff57fc671e46eea78aef8df92b,rtosONv1_Galpao,21/06/24 11:39:05,,,,2.83,1.02,2.24,0.41,3.52,0.35,0.73,,,Boa,,13.333333333333334,0.4,,,2024-06-21,11:39:05</t>
  </si>
  <si>
    <t>22b99871-78c8-40e2-9e3c-473ae84c057c,1-d44652c739e603f955d15821b744e1c5,rtosONv1_Galpao,21/06/24 11:49:59,,,,2.48,0.91,2.03,0.37,3.23,0.31,0.75,,,Boa,,8.88888888888889,0.4,,,2024-06-21,11:49:59</t>
  </si>
  <si>
    <t>22d40169-0631-4d32-bb36-f2802741652a,1-14308c068d6940d062394aa6b61a7893,rtosONv1_Galpao,21/06/24 12:40:49,,,,2.61,0.95,2.11,0.38,3.34,0.33,0.91,,,Boa,,13.333333333333334,0.4,,,2024-06-21,12:40:49</t>
  </si>
  <si>
    <t>231881fe-7fec-4771-9d0d-ca6193a720ca,1-6cd655ac114711cf81e5de9fe1fe2416,rtosONv1_Galpao,21/06/24 13:09:18,,,,2.52,0.92,2.05,0.37,3.27,0.32,0.95,,,Boa,,13.333333333333334,0.4,,,2024-06-21,13:09:18</t>
  </si>
  <si>
    <t>2329f750-ac5b-4e24-818a-a16a29aacede,1-0bf3fd188541e55ad0b87de127927a51,rtosONv1_Galpao,21/06/24 09:42:19,,,,3.56,1.22,2.64,0.5,4.06,0.43,0.82,,,Boa,,17.77777777777778,0.4,,,2024-06-21,09:42:19</t>
  </si>
  <si>
    <t>234888bd-0671-4098-be6f-61e7ca2f17bf,1-e787f30dd6f4dcda9eb91764c68c1217,rtosONv1_Galpao,21/06/24 09:57:43,,,,2.82,1.01,2.23,0.41,3.5,0.35,0.64,,,Boa,,13.333333333333334,0.4,,,2024-06-21,09:57:43</t>
  </si>
  <si>
    <t>235ff124-0f05-46b6-a148-f3897041ea61,1-d005dea17a486ebcfed61e7680f76fc0,rtosONv1_Galpao,21/06/24 10:24:37,,,,2.67,0.97,2.14,0.39,3.39,0.33,0.58,,,Boa,,13.333333333333334,0.4,,,2024-06-21,10:24:37</t>
  </si>
  <si>
    <t>2384bdfd-87df-4566-a157-aeb39a032b93,1-85243d11d35f934d9900aa494d63ead9,rtosONv1_Galpao,21/06/24 10:29:14,,,,2.64,0.96,2.13,0.39,3.37,0.33,0.61,,,Boa,,13.333333333333334,0.4,,,2024-06-21,10:29:14</t>
  </si>
  <si>
    <t>238b80f7-5e81-4c16-a4e7-81583cb6df01,1-53169a1998fffc17e67f45e7d577a2ac,rtosONv1_Galpao,21/06/24 12:58:15,,,,2.74,0.99,2.18,0.4,3.44,0.34,1.08,,,Boa,,13.333333333333334,0.4,,,2024-06-21,12:58:15</t>
  </si>
  <si>
    <t>23c2bbd1-e511-4f82-8393-68c58cefa57d,1-cdf4a6dc67eaec1bebb277e7afebea20,rtosONv1_Galpao,21/06/24 10:32:43,,,,2.8,1.0,2.22,0.41,3.49,0.35,0.59,,,Boa,,13.333333333333334,0.4,,,2024-06-21,10:32:43</t>
  </si>
  <si>
    <t>23ff63b8-cad3-4d4b-907c-480a894eebaf,1-2494c462289d85017b70c3df58c5c663,rtosONv1_Galpao,21/06/24 13:24:17,,,,2.51,0.92,2.05,0.37,3.26,0.32,0.9,,,Boa,,13.333333333333334,0.4,,,2024-06-21,13:24:17</t>
  </si>
  <si>
    <t>2426b059-8034-4fec-b195-878dfd09660c,1-5d58b5e7324ac6cd3ec634adb0169ce4,rtosONv1_Galpao,21/06/24 13:51:18,,,,2.77,1.0,2.2,0.4,3.47,0.35,0.81,,,Boa,,13.333333333333334,0.4,,,2024-06-21,13:51:18</t>
  </si>
  <si>
    <t>24275ee3-a604-4f87-99a3-f34e5b8aec83,1-aba54d71f538307d05ab40cf8ca4fd0b,rtosONv1_Galpao,21/06/24 11:51:34,,,,2.72,0.98,2.17,0.4,3.43,0.34,0.76,,,Boa,,13.333333333333334,0.4,,,2024-06-21,11:51:34</t>
  </si>
  <si>
    <t>24279f69-e655-4be7-a381-01ac26ff4987,1-a846cebe4ceb3df9f67eb5a615157036,rtosONv1_Galpao,21/06/24 10:24:06,,,,2.87,1.03,2.26,0.42,3.55,0.36,0.62,,,Boa,,13.333333333333334,0.4,,,2024-06-21,10:24:06</t>
  </si>
  <si>
    <t>2428b028-3fd9-438d-9ff6-ab901429075d,1-f474d7f47be9eaacc197342b740ca73e,rtosONv1_Galpao,21/06/24 13:18:00,,,,2.68,0.97,2.15,0.39,3.39,0.34,0.91,,,Boa,,13.333333333333334,0.4,,,2024-06-21,13:18:00</t>
  </si>
  <si>
    <t>24330b22-4bb6-4384-a6b2-fddda51f5db1,1-f81ec4c7b460fac3212f3869ee1b24c9,rtosONv1_Galpao,21/06/24 13:32:26,,,,2.75,0.99,2.19,0.4,3.45,0.34,0.88,,,Boa,,13.333333333333334,0.4,,,2024-06-21,13:32:26</t>
  </si>
  <si>
    <t>243cfbc2-568e-4c87-b890-bcd79ea4233b,1-b5bdf75a674e688ed164853a7c21b1f4,rtosONv1_Galpao,21/06/24 09:44:26,,,,3.44,1.19,2.58,0.49,3.97,0.42,0.77,,,Boa,,13.333333333333334,0.4,,,2024-06-21,09:44:26</t>
  </si>
  <si>
    <t>24572793-d583-4881-90c2-b5c661dcf7df,1-3bde041dde3c2d2c3f72c80fb424d995,rtosONv1_Galpao,21/06/24 09:33:41,,,,3.61,1.23,2.67,0.51,4.1,0.43,0.94,,,Boa,,17.77777777777778,0.4,,,2024-06-21,09:33:41</t>
  </si>
  <si>
    <t>2478ba3c-7d02-4809-834e-7e29b2d7ae22,1-5fbdbed95b33a71de0930e4cf1e98316,rtosONv1_Galpao,21/06/24 09:26:58,,,,3.93,1.32,2.84,0.55,4.32,0.47,1.11,,,Boa,,17.77777777777778,0.4,,,2024-06-21,09:26:58</t>
  </si>
  <si>
    <t>248f982b-425a-45d3-8220-092f1b961c86,1-41f6e8e7a121516f91c814d6d6c42314,rtosONv1_Galpao,21/06/24 10:45:02,,,,2.9,1.03,2.28,0.42,3.57,0.36,0.62,,,Boa,,13.333333333333334,0.4,,,2024-06-21,10:45:02</t>
  </si>
  <si>
    <t>24c52362-e30c-4b6c-8216-30bc8dd99778,1-bf1e732791e1fe81b742c3ea7632b5ba,rtosONv1_Galpao,21/06/24 10:40:17,,,,2.9,1.03,2.28,0.42,3.57,0.36,0.61,,,Boa,,13.333333333333334,0.4,,,2024-06-21,10:40:17</t>
  </si>
  <si>
    <t>24c98cab-05ac-4519-af00-18ec19ebec2a,1-0ba0b68e83786a79b6fc852434889226,rtosONv1_Galpao,21/06/24 13:13:49,,,,2.8,1.0,2.22,0.41,3.49,0.35,0.93,,,Boa,,13.333333333333334,0.4,,,2024-06-21,13:13:49</t>
  </si>
  <si>
    <t>24eacf96-e2d5-4d11-a345-0d95dfba18d7,1-9ebd1efa3f939fbdfe291d28203e8259,rtosONv1_Galpao,21/06/24 13:20:26,,,,2.75,0.99,2.19,0.4,3.45,0.34,0.92,,,Boa,,13.333333333333334,0.4,,,2024-06-21,13:20:26</t>
  </si>
  <si>
    <t>25005023-85d5-40e1-b4fc-92c7aabed972,1-eee1c836f51d9588e48e6a4e36e5d28d,rtosONv1_Galpao,21/06/24 12:17:43,,,,2.5,0.92,2.04,0.37,3.25,0.32,0.81,,,Boa,,13.333333333333334,0.4,,,2024-06-21,12:17:43</t>
  </si>
  <si>
    <t>2501e9c9-8581-4d35-aa0b-fc4b1ddec0eb,1-46742dce38d3d34bae6500f226424755,rtosONv1_Galpao,21/06/24 13:19:56,,,,2.68,0.97,2.15,0.39,3.39,0.34,0.91,,,Boa,,13.333333333333334,0.4,,,2024-06-21,13:19:56</t>
  </si>
  <si>
    <t>252b53cb-f3c5-4b61-9b1a-b4cf3c0c711d,1-8b214e5a3f503b995f662633b07f154c,rtosONv1_Galpao,21/06/24 13:26:25,,,,2.81,1.01,2.22,0.41,3.5,0.35,0.87,,,Boa,,13.333333333333334,0.4,,,2024-06-21,13:26:25</t>
  </si>
  <si>
    <t>252b67a4-c4c4-4168-b980-4e91b8ba34aa,1-13e13ebe6094fb66798421cab70ec03c,rtosONv1_Galpao,21/06/24 11:19:01,,,,2.94,1.05,2.3,0.42,3.6,0.36,0.68,,,Boa,,13.333333333333334,0.4,,,2024-06-21,11:19:01</t>
  </si>
  <si>
    <t>252d97c3-2122-4ef2-828e-80fd55163aba,1-1b80d9253ec44d5f39fc35365d00f0aa,rtosONv1_Galpao,21/06/24 10:04:00,,,,3.2,1.12,2.45,0.46,3.8,0.39,0.63,,,Boa,,13.333333333333334,0.4,,,2024-06-21,10:04:00</t>
  </si>
  <si>
    <t>2553caa2-e819-4ae7-8e48-28c39633bf00,1-05cf0668e39b4a19084d94678bfd5e59,rtosONv1_Galpao,21/06/24 10:51:35,,,,3.14,1.1,2.41,0.45,3.75,0.38,0.69,,,Boa,,13.333333333333334,0.4,,,2024-06-21,10:51:35</t>
  </si>
  <si>
    <t>2560f80c-af4c-445a-959a-6a7c0dc8c85d,1-b8398a6db7e06a016b158cb08e9a1008,rtosONv1_Galpao,21/06/24 10:27:24,,,,2.91,1.04,2.28,0.42,3.58,0.36,0.61,,,Boa,,13.333333333333334,0.4,,,2024-06-21,10:27:24</t>
  </si>
  <si>
    <t>257a6206-5c12-42cd-bb1b-9d7e46dfbb58,1-b1e933be6fd93cc4ec3028fa533e1bab,rtosONv1_Galpao,21/06/24 13:47:50,,,,2.49,0.92,2.04,0.37,3.25,0.32,0.84,,,Boa,,8.88888888888889,0.4,,,2024-06-21,13:47:50</t>
  </si>
  <si>
    <t>259b04d0-ed1b-420b-b9e9-c5c1127ee6d5,1-1668d177918d6399bcde1c5ca8835de9,rtosONv1_Galpao,21/06/24 09:59:03,,,,3.2,1.12,2.45,0.46,3.8,0.39,0.66,,,Boa,,13.333333333333334,0.4,,,2024-06-21,09:59:03</t>
  </si>
  <si>
    <t>25a6a91d-75f5-4a2b-bedc-e74284ac809a,1-2880e7a6880d05dc29433b65520a2c9f,rtosONv1_Galpao,21/06/24 11:54:00,,,,2.87,1.03,2.26,0.42,3.55,0.36,0.78,,,Boa,,13.333333333333334,0.4,,,2024-06-21,11:54:00</t>
  </si>
  <si>
    <t>25b46977-e320-4ff4-974e-3c1705c62e10,1-8116ca85437a2de0ab6ea51f445ed1fa,rtosONv1_Galpao,21/06/24 11:38:30,,,,2.7,0.97,2.16,0.39,3.41,0.34,0.72,,,Boa,,13.333333333333334,0.4,,,2024-06-21,11:38:30</t>
  </si>
  <si>
    <t>25b8df2d-98d7-4c7d-91d2-c67a4f895203,1-ae8c1010bb9b58c5eced2ce9e5d4592c,rtosONv1_Galpao,21/06/24 09:38:07,,,,3.56,1.22,2.64,0.5,4.06,0.43,0.88,,,Boa,,17.77777777777778,0.4,,,2024-06-21,09:38:07</t>
  </si>
  <si>
    <t>25c8c602-7e07-4e61-92c3-68da99a5958e,1-380ed02a11040c8c645e5cb2fcbaeea4,rtosONv1_Galpao,21/06/24 11:34:52,,,,2.58,0.94,2.09,0.38,3.32,0.32,0.71,,,Boa,,13.333333333333334,0.4,,,2024-06-21,11:34:52</t>
  </si>
  <si>
    <t>25e2d578-3da6-4b8b-b414-9605d71c3d97,1-b37bc2b77ce5b0667cb92c2ef774aafe,rtosONv1_Galpao,21/06/24 11:31:46,,,,2.71,0.98,2.17,0.4,3.42,0.34,0.71,,,Boa,,13.333333333333334,0.4,,,2024-06-21,11:31:46</t>
  </si>
  <si>
    <t>25e825ce-0522-4c2b-9f95-7ca2536cd3e2,1-bd9689ff7214e4c8602120e78ed01466,rtosONv1_Galpao,21/06/24 13:05:02,,,,2.66,0.96,2.14,0.39,3.38,0.33,0.94,,,Boa,,13.333333333333334,0.4,,,2024-06-21,13:05:02</t>
  </si>
  <si>
    <t>26346b1d-6b8a-4fac-99ce-d93cc9bdf757,1-b3e4ecdb9f4673476a96ab753e437b03,rtosONv1_Galpao,21/06/24 09:52:51,,,,3.27,1.14,2.48,0.47,3.85,0.4,0.71,,,Boa,,13.333333333333334,0.4,,,2024-06-21,09:52:51</t>
  </si>
  <si>
    <t>26457164-3d8a-4a2b-9584-32f7453bcc6c,1-4f1651339833ce04587e5cdfaf5d9386,rtosONv1_Galpao,21/06/24 09:51:41,,,,2.96,1.05,2.31,0.43,3.61,0.37,0.7,,,Boa,,13.333333333333334,0.4,,,2024-06-21,09:51:41</t>
  </si>
  <si>
    <t>26651d5a-9a50-4bc9-8c4a-ae7f43563214,1-eb516c7638ba3aef9145b1d672faa470,rtosONv1_Galpao,21/06/24 09:59:23,,,,3.03,1.07,2.35,0.44,3.67,0.37,0.65,,,Boa,,13.333333333333334,0.4,,,2024-06-21,09:59:23</t>
  </si>
  <si>
    <t>26683b38-b7ce-40c3-95f0-5badfc9a323d,1-33039b1b941134fae1f2657cd7526fc0,rtosONv1_Galpao,21/06/24 10:57:39,,,,2.71,0.98,2.17,0.4,3.42,0.34,0.7,,,Boa,,13.333333333333334,0.4,,,2024-06-21,10:57:39</t>
  </si>
  <si>
    <t>266a5831-6f95-49fb-9563-b7a599e2666d,1-82505d42f4ac279d148b9b86dbc23fc0,rtosONv1_Galpao,21/06/24 09:40:03,,,,3.6,1.23,2.66,0.51,4.09,0.43,0.83,,,Boa,,17.77777777777778,0.4,,,2024-06-21,09:40:03</t>
  </si>
  <si>
    <t>267f8061-f3d1-4a8a-ae0e-98355f258396,1-e1f378a1d9c7b34fee7a029f708667c7,rtosONv1_Galpao,21/06/24 12:22:29,,,,2.3,0.86,1.92,0.34,3.08,0.29,0.85,,,Boa,,8.88888888888889,0.4,,,2024-06-21,12:22:29</t>
  </si>
  <si>
    <t>269cdfbb-d736-4976-b4c6-8fc126230319,1-c6c3863881f5042b1e978b1881159abb,rtosONv1_Galpao,21/06/24 09:34:46,,,,3.61,1.23,2.67,0.51,4.1,0.43,0.91,,,Boa,,17.77777777777778,0.4,,,2024-06-21,09:34:46</t>
  </si>
  <si>
    <t>269e76af-8f96-4d02-9a35-86aea4530c43,1-96e946a486c78747c68831f89b5905b8,rtosONv1_Galpao,21/06/24 11:15:56,,,,2.8,1.0,2.22,0.41,3.49,0.35,0.68,,,Boa,,13.333333333333334,0.4,,,2024-06-21,11:15:56</t>
  </si>
  <si>
    <t>26b3f9ae-c565-4bf2-b66d-218caf0948a9,1-629fed01d5eaa7cd68b01d451513475f,rtosONv1_Galpao,21/06/24 11:20:07,,,,2.71,0.98,2.16,0.4,3.42,0.34,0.67,,,Boa,,13.333333333333334,0.4,,,2024-06-21,11:20:07</t>
  </si>
  <si>
    <t>26bd6114-063d-4313-ace1-a32eec7b25fe,1-ab4928f22c0af02f6a5274b9a1b097b7,rtosONv1_Galpao,21/06/24 10:04:32,,,,3.2,1.12,2.45,0.46,3.8,0.39,0.64,,,Boa,,13.333333333333334,0.4,,,2024-06-21,10:04:32</t>
  </si>
  <si>
    <t>26d83059-aba3-4080-98b6-4a3962262960,1-2ef907d2ba322ca678ed409751dbf0c7,rtosONv1_Galpao,21/06/24 13:24:27,,,,2.69,0.97,2.15,0.39,3.4,0.34,0.9,,,Boa,,13.333333333333334,0.4,,,2024-06-21,13:24:27</t>
  </si>
  <si>
    <t>26ee3e1b-fc86-4ec9-91ae-838481f4f6ff,1-9ffad859b9c96fb8274423c2ec368aee,rtosONv1_Galpao,21/06/24 12:33:47,,,,2.68,0.97,2.15,0.39,3.39,0.34,0.88,,,Boa,,13.333333333333334,0.4,,,2024-06-21,12:33:47</t>
  </si>
  <si>
    <t>2708fa8c-76df-4dda-8278-7281278337fb,1-1e161c9ab33ed258f0e4e813624f957a,rtosONv1_Galpao,21/06/24 13:34:52,,,,2.7,0.97,2.16,0.39,3.41,0.34,0.86,,,Boa,,13.333333333333334,0.4,,,2024-06-21,13:34:52</t>
  </si>
  <si>
    <t>270ba6f2-1662-499a-81e1-31f0c529f760,1-b52ca9e96a593c5f727ca400a5b83801,rtosONv1_Galpao,21/06/24 09:34:21,,,,3.65,1.24,2.69,0.51,4.12,0.44,0.91,,,Boa,,17.77777777777778,0.4,,,2024-06-21,09:34:21</t>
  </si>
  <si>
    <t>27526e4e-5c17-42ea-9bca-79ea22e99ae6,1-adefb33428feba463195f4936bf5051f,rtosONv1_Galpao,21/06/24 12:54:43,,,,2.52,0.92,2.05,0.37,3.27,0.32,1.07,,,Boa,,13.333333333333334,0.4,,,2024-06-21,12:54:43</t>
  </si>
  <si>
    <t>27897cbb-391c-4cfb-8801-c2397e6be9b6,1-5d8bf1b5e3a6d4d3a344fcc3bd2d16e5,rtosONv1_Galpao,21/06/24 10:56:34,,,,2.92,1.04,2.29,0.42,3.58,0.36,0.69,,,Boa,,13.333333333333334,0.4,,,2024-06-21,10:56:34</t>
  </si>
  <si>
    <t>27bf4f7a-10e5-4b2d-99e9-51b329a98558,1-b8d44ecd3e67c54d568ee4a1fe1f8c76,rtosONv1_Galpao,21/06/24 10:59:19,,,,1.87,0.73,1.66,0.29,2.71,0.25,0.63,,,Boa,,8.88888888888889,0.4,,,2024-06-21,10:59:19</t>
  </si>
  <si>
    <t>27dbb375-b9f3-45ed-9529-d7c138be3636,1-c3d190e75fcd76760deb566581170fa3,rtosONv1_Galpao,21/06/24 09:37:27,,,,3.56,1.22,2.64,0.5,4.06,0.43,0.84,,,Boa,,17.77777777777778,0.4,,,2024-06-21,09:37:27</t>
  </si>
  <si>
    <t>27ec143a-6775-424e-aaa8-5cac860b5b41,1-57a0788c68d67919d65909fb976512d4,rtosONv1_Galpao,21/06/24 10:26:44,,,,2.92,1.04,2.29,0.42,3.58,0.36,0.62,,,Boa,,13.333333333333334,0.4,,,2024-06-21,10:26:44</t>
  </si>
  <si>
    <t>27fba68b-5ccd-4821-8e20-f075ca9a6fe6,1-eaa73ccb10c1427ef82f02a6d5c73a08,rtosONv1_Galpao,21/06/24 12:06:30,,,,2.36,0.88,1.96,0.35,3.14,0.3,0.77,,,Boa,,8.88888888888889,0.4,,,2024-06-21,12:06:30</t>
  </si>
  <si>
    <t>27fc6093-f70f-4e82-89a5-df89da406f97,1-a6f9513f3c4e87a700f450d531d63cba,rtosONv1_Galpao,21/06/24 11:43:41,,,,2.74,0.99,2.18,0.4,3.44,0.34,0.79,,,Boa,,13.333333333333334,0.4,,,2024-06-21,11:43:41</t>
  </si>
  <si>
    <t>28061aa7-dac4-4fba-ac62-b1d7f1e5fa4b,1-4ace4fd94d0f6f1c8afe3c3c4adc8b4d,rtosONv1_Galpao,21/06/24 10:48:59,,,,2.74,0.99,2.18,0.4,3.44,0.34,0.63,,,Boa,,13.333333333333334,0.4,,,2024-06-21,10:48:59</t>
  </si>
  <si>
    <t>280950bd-9031-4e7f-968b-699f8e0310b2,1-f1bbae693413abea5d0b07eedee0ad7a,rtosONv1_Galpao,21/06/24 10:28:09,,,,2.97,1.05,2.32,0.43,3.62,0.37,0.61,,,Boa,,13.333333333333334,0.4,,,2024-06-21,10:28:09</t>
  </si>
  <si>
    <t>2828de22-db79-49f7-8e89-9d98e18b54ef,1-27099990874df510f082fa81211743a4,rtosONv1_Galpao,21/06/24 10:50:19,,,,2.66,0.96,2.14,0.39,3.38,0.33,0.65,,,Boa,,13.333333333333334,0.4,,,2024-06-21,10:50:19</t>
  </si>
  <si>
    <t>283f5b82-5ca6-4b06-b26d-959d3b172ff4,1-16f260c1b414e6d6128a8cc17c5d836f,rtosONv1_Galpao,21/06/24 10:24:31,,,,2.83,1.02,2.24,0.41,3.52,0.35,0.62,,,Boa,,13.333333333333334,0.4,,,2024-06-21,10:24:31</t>
  </si>
  <si>
    <t>2854461c-e6c4-43cd-b699-ea5ace5426b5,1-4225cc59b00dbd320a10a2393dfd93f2,rtosONv1_Galpao,21/06/24 09:39:59,,,,3.39,1.17,2.55,0.48,3.93,0.41,0.85,,,Boa,,13.333333333333334,0.4,,,2024-06-21,09:39:59</t>
  </si>
  <si>
    <t>285e80f1-d575-4f4c-af9d-80478ebbf9b3,1-c3c0f91779ff7d53bac7e55a3417d1bf,rtosONv1_Galpao,21/06/24 12:55:49,,,,2.5,0.92,2.04,0.37,3.25,0.32,1.02,,,Boa,,13.333333333333334,0.4,,,2024-06-21,12:55:49</t>
  </si>
  <si>
    <t>285fa403-17e0-47a6-82f1-45b795d8fde4,1-b4fadb6dff7095bee244300baa41e9dd,rtosONv1_Galpao,21/06/24 13:23:47,,,,2.83,1.02,2.24,0.41,3.52,0.35,0.9,,,Boa,,13.333333333333334,0.4,,,2024-06-21,13:23:47</t>
  </si>
  <si>
    <t>28a01c98-7f6b-41d4-a98a-0da2184722ad,1-8fa06b97fc9bb6f0f9eeaa87a73ce2ab,rtosONv1_Galpao,21/06/24 10:03:55,,,,3.01,1.07,2.34,0.43,3.65,0.37,0.63,,,Boa,,13.333333333333334,0.4,,,2024-06-21,10:03:55</t>
  </si>
  <si>
    <t>28b867c1-ead4-4257-b738-941abde6072d,1-abeec2a5a4f4317a3b7a80d32c1eb517,rtosONv1_Galpao,21/06/24 11:24:23,,,,2.76,0.99,2.2,0.4,3.46,0.34,0.69,,,Boa,,13.333333333333334,0.4,,,2024-06-21,11:24:23</t>
  </si>
  <si>
    <t>28b8fd55-5a47-4a99-875b-7a1d78e6ca09,1-a56328bbf7240dc597d51b4162689a55,rtosONv1_Galpao,21/06/24 12:50:52,,,,2.38,0.88,1.97,0.35,3.15,0.3,0.98,,,Boa,,8.88888888888889,0.4,,,2024-06-21,12:50:52</t>
  </si>
  <si>
    <t>28d06656-919d-4ae7-83d0-864b39460ba6,1-7a723f290cde7de21afbcbc0bcb1668c,rtosONv1_Galpao,21/06/24 13:59:01,,,,2.57,0.94,2.09,0.38,3.31,0.32,0.84,,,Boa,,13.333333333333334,0.4,,,2024-06-21,13:59:01</t>
  </si>
  <si>
    <t>28e5e9c3-eb80-4a67-b723-fe34afafad06,1-d549a0b0bd67987ab3e977c6ff15ac58,rtosONv1_Galpao,21/06/24 13:33:52,,,,2.38,0.88,1.97,0.35,3.15,0.3,0.87,,,Boa,,8.88888888888889,0.4,,,2024-06-21,13:33:52</t>
  </si>
  <si>
    <t>29035ea9-3fa1-47aa-b607-d11eb8455d1b,1-6e058e2234e79c4cfcc58610631263a8,rtosONv1_Galpao,21/06/24 11:26:14,,,,2.28,0.85,1.91,0.34,3.07,0.29,0.7,,,Boa,,8.88888888888889,0.4,,,2024-06-21,11:26:14</t>
  </si>
  <si>
    <t>294247c9-ed29-42ee-986e-0fcfe7055e93,1-f08faf9ae1022b7838dc7b784938f732,rtosONv1_Galpao,21/06/24 11:25:23,,,,2.44,0.9,2.01,0.36,3.2,0.31,0.66,,,Boa,,8.88888888888889,0.4,,,2024-06-21,11:25:23</t>
  </si>
  <si>
    <t>29428ee4-dec3-4c5d-a182-683cfc5c0db9,1-24dcbae8b44578112342af738c20fa9d,rtosONv1_Galpao,21/06/24 11:30:34,,,,2.67,0.97,2.14,0.39,3.39,0.33,0.68,,,Boa,,13.333333333333334,0.4,,,2024-06-21,11:30:34</t>
  </si>
  <si>
    <t>2947b715-3537-49da-9e8b-f762fe87d93f,1-ecd68e9e526aad883178324741d55efc,rtosONv1_Galpao,21/06/24 12:08:56,,,,2.71,0.98,2.17,0.4,3.42,0.34,0.8,,,Boa,,13.333333333333334,0.4,,,2024-06-21,12:08:56</t>
  </si>
  <si>
    <t>295a1a8d-dbec-4a8d-bcb4-2dbf1162ac5a,1-57448ca3e8c5b77bf5c40e00516205ac,rtosONv1_Galpao,21/06/24 09:46:10,,,,3.43,1.18,2.57,0.49,3.96,0.41,0.79,,,Boa,,13.333333333333334,0.4,,,2024-06-21,09:46:10</t>
  </si>
  <si>
    <t>29703fff-0d1f-4312-aa35-a58c26eab29a,1-a60a1ac947b6bc53cc779c4fe950762c,rtosONv1_Galpao,21/06/24 10:17:27,,,,2.99,1.06,2.33,0.43,3.64,0.37,0.6,,,Boa,,13.333333333333334,0.4,,,2024-06-21,10:17:27</t>
  </si>
  <si>
    <t>2975b973-4a92-494e-bea4-ca8424f88e06,1-fa13b81cbc2c00b6dfaad09d533bdf8c,rtosONv1_Galpao,21/06/24 13:02:21,,,,2.72,0.98,2.17,0.4,3.43,0.34,0.94,,,Boa,,13.333333333333334,0.4,,,2024-06-21,13:02:21</t>
  </si>
  <si>
    <t>2978a7dc-d29c-45ff-a3d8-d97ae740c56d,1-f1a846e9dcf2382563615d55d59b5be6,rtosONv1_Galpao,21/06/24 11:24:48,,,,2.45,0.9,2.01,0.36,3.21,0.31,0.66,,,Boa,,8.88888888888889,0.4,,,2024-06-21,11:24:48</t>
  </si>
  <si>
    <t>29809a4c-5f43-4766-bf93-b1194bf82c23,1-bd3a18ecbdf26017074631b79e40a38a,rtosONv1_Galpao,21/06/24 11:53:40,,,,2.74,0.99,2.18,0.4,3.44,0.34,0.77,,,Boa,,13.333333333333334,0.4,,,2024-06-21,11:53:40</t>
  </si>
  <si>
    <t>29a04035-1c6c-4581-8504-9ae465cf4fb8,1-d1a0c0a6f56ae1856f694ca6a5fcdf28,rtosONv1_Galpao,21/06/24 09:58:13,,,,3.35,1.16,2.53,0.48,3.91,0.41,0.66,,,Boa,,13.333333333333334,0.4,,,2024-06-21,09:58:13</t>
  </si>
  <si>
    <t>29a068c3-bea6-48e5-8223-68cfbc4161fb,1-0d6ff81115fc86b66729a4e618c9af03,rtosONv1_Galpao,21/06/24 11:24:28,,,,2.52,0.92,2.05,0.37,3.27,0.32,0.69,,,Boa,,13.333333333333334,0.4,,,2024-06-21,11:24:28</t>
  </si>
  <si>
    <t>29b767ec-a77e-408d-b157-a0c2c7460c93,1-2a989d7c8c6daa80e2167f957c1fdae3,rtosONv1_Galpao,21/06/24 13:08:17,,,,2.73,0.99,2.18,0.4,3.44,0.34,0.95,,,Boa,,13.333333333333334,0.4,,,2024-06-21,13:08:17</t>
  </si>
  <si>
    <t>29bcda81-7eeb-4fe0-a07d-93107650f9d7,1-801e466ee932b0cded0ccc131b743545,rtosONv1_Galpao,21/06/24 13:40:13,,,,2.77,1.0,2.2,0.4,3.47,0.35,0.84,,,Boa,,13.333333333333334,0.4,,,2024-06-21,13:40:13</t>
  </si>
  <si>
    <t>29bdeb6f-5612-4bc6-9c1e-f80117b5f406,1-3741e2efe26153c5b114d2dfed9f1e50,rtosONv1_Galpao,21/06/24 10:12:55,,,,3.03,1.07,2.35,0.44,3.67,0.37,0.62,,,Boa,,13.333333333333334,0.4,,,2024-06-21,10:12:55</t>
  </si>
  <si>
    <t>29c99964-f7f4-4966-9a64-a12d83565eb3,1-62a89130439d488221345d97e4e7740c,rtosONv1_Galpao,21/06/24 10:07:33,,,,3.02,1.07,2.34,0.43,3.66,0.37,0.61,,,Boa,,13.333333333333334,0.4,,,2024-06-21,10:07:33</t>
  </si>
  <si>
    <t>29ee70f9-236e-4fbd-aa49-95d9fac197a4,1-639926e8d05ff7f3dc108ab75ab69455,rtosONv1_Galpao,21/06/24 13:10:58,,,,2.67,0.97,2.14,0.39,3.39,0.33,0.93,,,Boa,,13.333333333333334,0.4,,,2024-06-21,13:10:58</t>
  </si>
  <si>
    <t>29ef0828-bc1e-4e2f-a164-c48722fc7885,1-7ea2647ee624f856dc8787d580aa5b74,rtosONv1_Galpao,21/06/24 11:18:31,,,,2.56,0.94,2.08,0.38,3.3,0.32,0.67,,,Boa,,13.333333333333334,0.4,,,2024-06-21,11:18:31</t>
  </si>
  <si>
    <t>29f556c8-68f5-4193-b6b8-2244076f9c89,1-ef14f5e9af066a50e595acbf8833c04f,rtosONv1_Galpao,21/06/24 13:33:57,,,,2.53,0.93,2.06,0.37,3.27,0.32,0.87,,,Boa,,13.333333333333334,0.4,,,2024-06-21,13:33:57</t>
  </si>
  <si>
    <t>2a28afc5-0c91-4ae4-a3ba-47329f10392f,1-081c043385dcbee939a7575e78c10af6,rtosONv1_Galpao,21/06/24 13:20:41,,,,2.66,0.96,2.14,0.39,3.38,0.33,0.9,,,Boa,,13.333333333333334,0.4,,,2024-06-21,13:20:41</t>
  </si>
  <si>
    <t>2a568daf-18a8-4855-8701-d47e67194aa5,1-7a12021d6732a8a96ffd73f9f72c9591,rtosONv1_Galpao,21/06/24 12:49:02,,,,2.69,0.97,2.15,0.39,3.4,0.34,0.99,,,Boa,,13.333333333333334,0.4,,,2024-06-21,12:49:02</t>
  </si>
  <si>
    <t>2a5c471e-d1fc-4541-a552-7394e94168ba,1-32e87b6f4db924937a4366189ee55015,rtosONv1_Galpao,21/06/24 13:30:21,,,,2.65,0.96,2.13,0.39,3.37,0.33,0.88,,,Boa,,13.333333333333334,0.4,,,2024-06-21,13:30:21</t>
  </si>
  <si>
    <t>2a76e72d-606f-4939-b949-5f7edfad027b,1-8778cfb188b3168c9f96d23044d00dd0,rtosONv1_Galpao,21/06/24 10:51:55,,,,2.66,0.96,2.14,0.39,3.38,0.33,0.67,,,Boa,,13.333333333333334,0.4,,,2024-06-21,10:51:55</t>
  </si>
  <si>
    <t>2a7bfd9c-0256-4dac-a072-2bf08d3077d4,1-883f465223ec7c7fd6046fad9aa074e3,rtosONv1_Galpao,21/06/24 12:03:54,,,,2.83,1.02,2.24,0.41,3.52,0.35,0.78,,,Boa,,13.333333333333334,0.4,,,2024-06-21,12:03:54</t>
  </si>
  <si>
    <t>2a7eef6d-0dea-48f9-8089-692245245d66,1-094051a201ea942d9503672e2733f3bc,rtosONv1_Galpao,21/06/24 12:49:57,,,,2.68,0.97,2.15,0.39,3.39,0.34,1.0,,,Boa,,13.333333333333334,0.4,,,2024-06-21,12:49:57</t>
  </si>
  <si>
    <t>2ab0e38c-aac9-45d8-a024-b180d1249c6a,1-e0bad65673945bf562b56bdfbe1835f5,rtosONv1_Galpao,21/06/24 10:19:33,,,,3.0,1.06,2.33,0.43,3.64,0.37,0.6,,,Boa,,13.333333333333334,0.4,,,2024-06-21,10:19:33</t>
  </si>
  <si>
    <t>2abb0089-90b1-484a-bd3e-63693c669d8f,1-6369806e3d2e5261ca3a5ee7d2583328,rtosONv1_Galpao,21/06/24 12:44:15,,,,2.83,1.01,2.23,0.41,3.51,0.35,0.96,,,Boa,,13.333333333333334,0.4,,,2024-06-21,12:44:15</t>
  </si>
  <si>
    <t>2abcacb0-06fb-4ba1-8b5a-eb09fe95432c,1-52ead86eca458797b4163cb8db80403e,rtosONv1_Galpao,21/06/24 10:11:29,,,,3.25,1.13,2.47,0.46,3.83,0.4,0.63,,,Boa,,13.333333333333334,0.4,,,2024-06-21,10:11:29</t>
  </si>
  <si>
    <t>2ac2b577-ab73-4f89-823f-896d9f618abd,1-2e6ba1bbbc0edeba75074f9f0ec250b4,rtosONv1_Galpao,21/06/24 13:48:55,,,,2.71,0.98,2.17,0.4,3.42,0.34,0.84,,,Boa,,13.333333333333334,0.4,,,2024-06-21,13:48:55</t>
  </si>
  <si>
    <t>2ae40e53-fe7a-46b6-83b5-b73f23986a5d,1-fc56cd5cf312d619d9f18497df779f2a,rtosONv1_Galpao,21/06/24 13:06:22,,,,2.53,0.93,2.06,0.37,3.27,0.32,0.95,,,Boa,,13.333333333333334,0.4,,,2024-06-21,13:06:22</t>
  </si>
  <si>
    <t>2aece8fc-c14d-4bfa-9a0b-deb2f4537918,1-06db0a74169f390884818b30653f02d0,rtosONv1_Galpao,21/06/24 11:15:10,,,,2.39,0.88,1.97,0.35,3.16,0.3,0.69,,,Boa,,8.88888888888889,0.4,,,2024-06-21,11:15:10</t>
  </si>
  <si>
    <t>2aefea26-c43b-40fb-84f1-c6057e78cbb4,1-1edd4e9ea4d57910aaae9048b49120d7,rtosONv1_Galpao,21/06/24 12:33:17,,,,2.7,0.97,2.16,0.39,3.41,0.34,0.9,,,Boa,,13.333333333333334,0.4,,,2024-06-21,12:33:17</t>
  </si>
  <si>
    <t>2b0c027d-f5f8-463b-9375-d016dc60a83f,1-6744eeb413af293024c14d8af7997d34,rtosONv1_Galpao,21/06/24 12:43:00,,,,2.69,0.97,2.15,0.39,3.4,0.34,0.95,,,Boa,,13.333333333333334,0.4,,,2024-06-21,12:43:00</t>
  </si>
  <si>
    <t>2b2c35fa-3823-496c-ad14-10bf76a3fe84,1-e1c99efb8ff72dc18f3e77c32497e303,rtosONv1_Galpao,21/06/24 12:21:39,,,,2.49,0.92,2.04,0.37,3.25,0.32,0.86,,,Boa,,8.88888888888889,0.4,,,2024-06-21,12:21:39</t>
  </si>
  <si>
    <t>2b6147f0-8934-4cc4-a6b4-47ebf3ed2bb1,1-29a34f3d26a6ab192c5a6cdfaec27fe6,rtosONv1_Galpao,21/06/24 11:32:16,,,,2.73,0.99,2.18,0.4,3.44,0.34,0.71,,,Boa,,13.333333333333334,0.4,,,2024-06-21,11:32:16</t>
  </si>
  <si>
    <t>2b908906-018d-4ef7-8d3e-85c3eec52796,1-5f28715f47253e21de335f813830ed55,rtosONv1_Galpao,21/06/24 11:15:51,,,,2.75,0.99,2.19,0.4,3.45,0.34,0.67,,,Boa,,13.333333333333334,0.4,,,2024-06-21,11:15:51</t>
  </si>
  <si>
    <t>2bb3c611-add3-4311-8846-650f61292c94,1-78beeed8e16d2eb94f89b88c9de29524,rtosONv1_Galpao,21/06/24 12:11:01,,,,2.77,1.0,2.2,0.4,3.47,0.35,0.8,,,Boa,,13.333333333333334,0.4,,,2024-06-21,12:11:01</t>
  </si>
  <si>
    <t>2bd30182-5a5f-4fdd-8abf-23f51a471e65,1-306be5340edcfb8c4c5fb1652df7a926,rtosONv1_Galpao,21/06/24 10:41:23,,,,2.89,1.03,2.27,0.42,3.56,0.36,0.64,,,Boa,,13.333333333333334,0.4,,,2024-06-21,10:41:23</t>
  </si>
  <si>
    <t>2bd96908-ec89-4875-94ae-57a3fffe4466,1-86762afce6233d85174371deeda6eff1,rtosONv1_Galpao,21/06/24 13:06:32,,,,2.71,0.98,2.16,0.4,3.42,0.34,0.95,,,Boa,,13.333333333333334,0.4,,,2024-06-21,13:06:32</t>
  </si>
  <si>
    <t>2be28c06-3ed6-422e-bdfc-95c5d2a2ba65,1-65d08e599f82406a8a1d7ed98903bcca,rtosONv1_Galpao,21/06/24 11:27:09,,,,2.44,0.9,2.0,0.36,3.2,0.31,0.68,,,Boa,,8.88888888888889,0.4,,,2024-06-21,11:27:09</t>
  </si>
  <si>
    <t>2be3363e-64d4-4059-a262-8149772b759d,1-f8e07252bdb76788cd178720109db8a1,rtosONv1_Galpao,21/06/24 13:05:52,,,,2.67,0.97,2.14,0.39,3.39,0.33,0.96,,,Boa,,13.333333333333334,0.4,,,2024-06-21,13:05:52</t>
  </si>
  <si>
    <t>2bfdc5be-4b1f-49c1-a2ad-9d8ac3c2e9c9,1-0941b86f1c71fa28d813efe84df81a84,rtosONv1_Galpao,21/06/24 09:28:44,,,,4.14,1.38,2.95,0.57,4.46,0.49,0.89,,,Boa,,17.77777777777778,0.4,,,2024-06-21,09:28:44</t>
  </si>
  <si>
    <t>2c3e1818-d055-4130-ad13-4dbfc011f093,1-1df39a5f16b497dce7eb687254caefe5,rtosONv1_Galpao,21/06/24 11:25:38,,,,2.62,0.95,2.12,0.38,3.35,0.33,0.7,,,Boa,,13.333333333333334,0.4,,,2024-06-21,11:25:38</t>
  </si>
  <si>
    <t>2c6da56e-4066-4e37-9a0d-0658c5585776,1-6dd6f02af9cfebd7f8a44014f87a231b,rtosONv1_Galpao,21/06/24 13:58:25,,,,2.82,1.01,2.23,0.41,3.5,0.35,0.83,,,Boa,,13.333333333333334,0.4,,,2024-06-21,13:58:25</t>
  </si>
  <si>
    <t>2c9e0bcb-9753-420c-ba55-8c7f89cb236b,1-9b205e00d8ee1be131580f678cde474a,rtosONv1_Galpao,21/06/24 11:10:39,,,,2.88,1.03,2.27,0.42,3.55,0.36,0.7,,,Boa,,13.333333333333334,0.4,,,2024-06-21,11:10:39</t>
  </si>
  <si>
    <t>2cd05bf1-a87a-49b3-9dfc-f1cd9f2d2a55,1-81979a83380fe88191f6a24027a55f13,rtosONv1_Galpao,21/06/24 13:59:50,,,,2.68,0.97,2.15,0.39,3.39,0.34,0.82,,,Boa,,13.333333333333334,0.4,,,2024-06-21,13:59:50</t>
  </si>
  <si>
    <t>2cebb8b2-4a6d-4f2a-bfc8-6a61669e350f,1-f5fc97cab25eff2c26cef4cf10d984aa,rtosONv1_Galpao,21/06/24 13:18:30,,,,2.79,1.0,2.21,0.41,3.48,0.35,0.91,,,Boa,,13.333333333333334,0.4,,,2024-06-21,13:18:30</t>
  </si>
  <si>
    <t>2d37eb68-d2f7-4b44-a0ef-7c4fcf932297,1-2a3475c703124153facb1d5933b2bd49,rtosONv1_Galpao,21/06/24 13:50:00,,,,2.5,0.92,2.04,0.37,3.25,0.32,0.84,,,Boa,,13.333333333333334,0.4,,,2024-06-21,13:50:00</t>
  </si>
  <si>
    <t>2d51e4c7-ec7a-4196-b97b-371457bf7354,1-cd2283d879828fb16970fa3074ddcd65,rtosONv1_Galpao,21/06/24 11:07:08,,,,3.0,1.06,2.33,0.43,3.64,0.37,0.7,,,Boa,,13.333333333333334,0.4,,,2024-06-21,11:07:08</t>
  </si>
  <si>
    <t>2d52cd22-0b2f-4268-88a6-43dcadae22f2,1-dfe70ababeca4d25b7ab8968a9a5ec99,rtosONv1_Galpao,21/06/24 13:23:07,,,,2.46,0.91,2.02,0.36,3.22,0.31,0.9,,,Boa,,8.88888888888889,0.4,,,2024-06-21,13:23:07</t>
  </si>
  <si>
    <t>2d5577e5-ed78-44ec-bacf-31919647f3a3,1-a8d714b390becfae35bf9676b51cf426,rtosONv1_Galpao,21/06/24 09:57:33,,,,3.22,1.13,2.46,0.46,3.81,0.39,0.65,,,Boa,,13.333333333333334,0.4,,,2024-06-21,09:57:33</t>
  </si>
  <si>
    <t>2db2935b-4c0a-4597-8250-1427866df15b,1-1d74a455c4fcde31d2f068929b8a8aef,rtosONv1_Galpao,21/06/24 10:43:21,,,,2.66,0.96,2.14,0.39,3.38,0.33,0.62,,,Boa,,13.333333333333334,0.4,,,2024-06-21,10:43:21</t>
  </si>
  <si>
    <t>2dc66e00-d97d-4861-8ccc-5245cd74aa2c,1-13243b6cd5b13fb13eeb8a81ef5e31e6,rtosONv1_Galpao,21/06/24 12:45:30,,,,2.69,0.97,2.15,0.39,3.4,0.34,0.94,,,Boa,,13.333333333333334,0.4,,,2024-06-21,12:45:30</t>
  </si>
  <si>
    <t>2de8f58b-70d4-4c9b-a8a8-58cbe449488e,1-2d2d70782790749ee8eaf53e11029bf9,rtosONv1_Galpao,21/06/24 09:47:45,,,,3.44,1.19,2.58,0.49,3.97,0.42,0.76,,,Boa,,13.333333333333334,0.4,,,2024-06-21,09:47:45</t>
  </si>
  <si>
    <t>2df1908a-5f03-4176-b1b2-38edaf4606a1,1-8f450c1a4f4ba048ed4b8c67d3c0cead,rtosONv1_Galpao,21/06/24 13:39:13,,,,2.66,0.96,2.14,0.39,3.38,0.33,0.84,,,Boa,,13.333333333333334,0.4,,,2024-06-21,13:39:13</t>
  </si>
  <si>
    <t>2e0027bd-0c0b-4b9f-a46e-f5b36449e262,1-1092fd85dd2c497787da12aa85405337,rtosONv1_Galpao,21/06/24 13:06:47,,,,2.83,1.02,2.24,0.41,3.52,0.35,0.95,,,Boa,,13.333333333333334,0.4,,,2024-06-21,13:06:47</t>
  </si>
  <si>
    <t>2e06dae7-0500-4b93-bc73-013e10c75812,1-041f760e31a3b8c9356845f72ad11358,rtosONv1_Galpao,21/06/24 11:42:27,,,,2.39,0.89,1.98,0.35,3.16,0.3,0.75,,,Boa,,8.88888888888889,0.4,,,2024-06-21,11:42:27</t>
  </si>
  <si>
    <t>2e162bcf-82c3-47ca-b3cc-296cb4467cc4,1-61917fb30826cfea3ac962b70d487198,rtosONv1_Galpao,21/06/24 11:51:49,,,,2.77,1.0,2.2,0.4,3.47,0.35,0.76,,,Boa,,13.333333333333334,0.4,,,2024-06-21,11:51:49</t>
  </si>
  <si>
    <t>2e20306e-e5cf-47ea-b890-f40fd875372d,1-ce11e8bc6bfe472e14c6cc0d1b25e6e7,rtosONv1_Galpao,21/06/24 10:54:10,,,,2.55,0.93,2.07,0.37,3.29,0.32,0.66,,,Boa,,13.333333333333334,0.4,,,2024-06-21,10:54:10</t>
  </si>
  <si>
    <t>2e62a87e-ca0d-4405-9be6-22bbb5625d02,1-c9e1ce2b03a44aca9534a98864f89827,rtosONv1_Galpao,21/06/24 11:37:38,,,,2.79,1.0,2.21,0.41,3.48,0.35,0.72,,,Boa,,13.333333333333334,0.4,,,2024-06-21,11:37:38</t>
  </si>
  <si>
    <t>2e96d16d-c24a-4172-8113-52aea68c64bd,1-8329b40406475e3116007a764a81871e,rtosONv1_Galpao,21/06/24 13:22:06,,,,2.62,0.95,2.11,0.38,3.34,0.33,0.91,,,Boa,,13.333333333333334,0.4,,,2024-06-21,13:22:06</t>
  </si>
  <si>
    <t>2eae3292-d90e-4790-b2c9-38305dafe602,1-f1cc1998330c7f42b494badc6d4fe463,rtosONv1_Galpao,21/06/24 13:41:03,,,,2.61,0.95,2.11,0.38,3.34,0.33,0.86,,,Boa,,13.333333333333334,0.4,,,2024-06-21,13:41:03</t>
  </si>
  <si>
    <t>2eb95f72-2029-4eba-8394-65f5fae1cdce,1-34097cf8a2a6c12bc2876db550889957,rtosONv1_Galpao,21/06/24 10:30:35,,,,2.88,1.03,2.27,0.42,3.55,0.36,0.61,,,Boa,,13.333333333333334,0.4,,,2024-06-21,10:30:35</t>
  </si>
  <si>
    <t>2ef03bdb-7096-4c1c-b7b6-8063d3b858a5,1-41f7ea3ec80d463ea0028362fcb096b1,rtosONv1_Galpao,21/06/24 11:25:58,,,,2.92,1.04,2.29,0.42,3.58,0.36,0.7,,,Boa,,13.333333333333334,0.4,,,2024-06-21,11:25:58</t>
  </si>
  <si>
    <t>2ef674a5-836d-4fb8-8bc3-efa72d765ec0,1-a0edc2043b348cdf93a0db121b82a48b,rtosONv1_Galpao,21/06/24 10:59:24,,,,2.13,0.81,1.82,0.32,2.94,0.28,0.67,,,Boa,,8.88888888888889,0.4,,,2024-06-21,10:59:24</t>
  </si>
  <si>
    <t>2f1c1dcd-c1a7-4300-b19d-ad6ee3153ede,1-68b815f0ff3604227257c7433a3d1d00,rtosONv1_Galpao,21/06/24 09:32:50,,,,3.61,1.23,2.67,0.51,4.1,0.43,0.95,,,Boa,,17.77777777777778,0.4,,,2024-06-21,09:32:50</t>
  </si>
  <si>
    <t>2f28a84d-4a6f-4053-9025-3d0776160a2f,1-52e9c0eb8078dc2bed1ed27dc8be0f6c,rtosONv1_Galpao,21/06/24 11:03:31,,,,3.02,1.07,2.34,0.43,3.66,0.37,0.7,,,Boa,,13.333333333333334,0.4,,,2024-06-21,11:03:31</t>
  </si>
  <si>
    <t>2f57eff3-29aa-422a-8c3f-90cd385f280f,1-2ffeae92c08964df29c6e23f8972c0b6,rtosONv1_Galpao,21/06/24 11:14:30,,,,2.45,0.9,2.01,0.36,3.21,0.31,0.66,,,Boa,,8.88888888888889,0.4,,,2024-06-21,11:14:30</t>
  </si>
  <si>
    <t>2f5b070e-8220-494a-a3c9-463c8bb234d3,1-12986aaaae5e3c97806abc5b13313905,rtosONv1_Galpao,21/06/24 13:17:55,,,,2.78,1.0,2.21,0.4,3.47,0.35,0.89,,,Boa,,13.333333333333334,0.4,,,2024-06-21,13:17:55</t>
  </si>
  <si>
    <t>2f7dd88e-a427-4ff7-b9a0-442ecaac06dd,1-2daafcda5166d103c5b479157ac31a3f,rtosONv1_Galpao,21/06/24 13:11:38,,,,2.49,0.92,2.04,0.37,3.25,0.32,0.9,,,Boa,,8.88888888888889,0.4,,,2024-06-21,13:11:38</t>
  </si>
  <si>
    <t>2f942eba-0425-4958-8f07-126977ea28d9,1-debdbd92c760715ebf4b1f382525a656,rtosONv1_Galpao,21/06/24 13:25:35,,,,2.7,0.97,2.16,0.39,3.41,0.34,0.88,,,Boa,,13.333333333333334,0.4,,,2024-06-21,13:25:35</t>
  </si>
  <si>
    <t>2fb92d34-5681-4891-b171-399e74987a58,1-ddc08cbf2479e2627352c40f36e85bb6,rtosONv1_Galpao,21/06/24 13:41:28,,,,2.35,0.87,1.95,0.35,3.13,0.3,0.81,,,Boa,,8.88888888888889,0.4,,,2024-06-21,13:41:28</t>
  </si>
  <si>
    <t>305f0da4-f0eb-4d2c-a6b5-ce10fdb202b4,1-3d3ef84da8e205178cf9a266cdb11fc6,rtosONv1_Galpao,21/06/24 12:41:29,,,,2.37,0.88,1.96,0.35,3.14,0.3,0.9,,,Boa,,8.88888888888889,0.4,,,2024-06-21,12:41:29</t>
  </si>
  <si>
    <t>30efb4cd-211a-4e6a-804e-5e7fc77ca56f,1-eabddb5c6f00a496d9906354dfc5ecea,rtosONv1_Galpao,21/06/24 12:51:12,,,,2.62,0.95,2.11,0.38,3.34,0.33,1.01,,,Boa,,13.333333333333334,0.4,,,2024-06-21,12:51:12</t>
  </si>
  <si>
    <t>30f2af12-4873-44b0-a740-a413d5b56a45,1-25f869de0754feea943f048d35d58075,rtosONv1_Galpao,21/06/24 11:42:33,,,,2.5,0.92,2.04,0.37,3.25,0.32,0.75,,,Boa,,13.333333333333334,0.4,,,2024-06-21,11:42:33</t>
  </si>
  <si>
    <t>311f33fa-b572-4ff4-bf2d-89e5f70dc298,1-e2b3c57ffb237231159ae943591ea04c,rtosONv1_Galpao,21/06/24 13:36:42,,,,2.65,0.96,2.13,0.39,3.37,0.33,0.84,,,Boa,,13.333333333333334,0.4,,,2024-06-21,13:36:42</t>
  </si>
  <si>
    <t>3124b896-a731-4947-bc12-767ff01daf5f,1-1243ea76776c5489579b72ca31f5e283,rtosONv1_Galpao,21/06/24 13:11:49,,,,2.7,0.97,2.16,0.39,3.41,0.34,0.88,,,Boa,,13.333333333333334,0.4,,,2024-06-21,13:11:49</t>
  </si>
  <si>
    <t>313b0787-b2dc-4ee2-85c3-745afdb14e07,1-4f08b1426f33981fbd8ba869147c1aad,rtosONv1_Galpao,21/06/24 11:33:32,,,,2.83,1.02,2.24,0.41,3.52,0.35,0.68,,,Boa,,13.333333333333334,0.4,,,2024-06-21,11:33:32</t>
  </si>
  <si>
    <t>3160832a-7205-4b5d-a25d-bc2d0d0aa2b5,1-3e990c79603aa8afa06db57c1704ffbe,rtosONv1_Galpao,21/06/24 11:27:49,,,,2.4,0.89,1.98,0.36,3.17,0.31,0.67,,,Boa,,8.88888888888889,0.4,,,2024-06-21,11:27:49</t>
  </si>
  <si>
    <t>319707f5-5b6e-4f8c-92f2-66a2ef9eaa36,1-610b174c1db2229f9aba4e8449c33628,rtosONv1_Galpao,21/06/24 12:51:17,,,,2.65,0.96,2.13,0.39,3.37,0.33,1.01,,,Boa,,13.333333333333334,0.4,,,2024-06-21,12:51:17</t>
  </si>
  <si>
    <t>319b009b-2af1-4cf5-88dd-526982bffeff,1-f17e3e3213757e11cb4634514a100c30,rtosONv1_Galpao,21/06/24 13:13:09,,,,2.6,0.95,2.1,0.38,3.33,0.33,0.89,,,Boa,,13.333333333333334,0.4,,,2024-06-21,13:13:09</t>
  </si>
  <si>
    <t>31ef3546-a3c6-4979-a0bf-66f8474bac17,1-ec1798dc793efc0d4b3c9e69affa7e2e,rtosONv1_Galpao,21/06/24 10:13:35,,,,3.06,1.08,2.37,0.44,3.69,0.38,0.61,,,Boa,,13.333333333333334,0.4,,,2024-06-21,10:13:35</t>
  </si>
  <si>
    <t>32427ae6-05e3-4563-807f-9cbf11d81392,1-3eb0f90bd1a8c46c924e030fa8fc7a77,rtosONv1_Galpao,21/06/24 10:33:59,,,,3.07,1.08,2.37,0.44,3.7,0.38,0.61,,,Boa,,13.333333333333334,0.4,,,2024-06-21,10:33:59</t>
  </si>
  <si>
    <t>324f8548-ed9e-4a49-aca7-c77b5eb3bba4,1-1fe5262de7df7f3b04e211a82559da19,rtosONv1_Galpao,21/06/24 10:01:19,,,,2.92,1.04,2.29,0.42,3.58,0.36,0.62,,,Boa,,13.333333333333334,0.4,,,2024-06-21,10:01:19</t>
  </si>
  <si>
    <t>32635fc3-81cc-465f-bdec-f11f7ab890be,1-37736705d223121add880b018d664a49,rtosONv1_Galpao,21/06/24 11:44:11,,,,2.55,0.93,2.08,0.38,3.29,0.32,0.79,,,Boa,,13.333333333333334,0.4,,,2024-06-21,11:44:11</t>
  </si>
  <si>
    <t>32920f1b-ee42-4d5e-8112-ab57a161eb35,1-c80fde425b39df77227b335905872aa4,rtosONv1_Galpao,21/06/24 13:03:12,,,,2.74,0.99,2.18,0.4,3.44,0.34,0.97,,,Boa,,13.333333333333334,0.4,,,2024-06-21,13:03:12</t>
  </si>
  <si>
    <t>32ae5d04-6dc2-46fd-9476-d02b25ae0f3e,1-3d330ea8e8f54e80372532e19a22dbb4,rtosONv1_Galpao,21/06/24 11:33:12,,,,2.71,0.98,2.17,0.4,3.42,0.34,0.72,,,Boa,,13.333333333333334,0.4,,,2024-06-21,11:33:12</t>
  </si>
  <si>
    <t>32af02da-6c85-41cb-aa23-e7c0beedd3e5,1-4f6d007875adbda3243f3a2826eea9c9,rtosONv1_Galpao,21/06/24 10:32:53,,,,2.98,1.06,2.32,0.43,3.63,0.37,0.6,,,Boa,,13.333333333333334,0.4,,,2024-06-21,10:32:53</t>
  </si>
  <si>
    <t>32da1ab1-d8e5-4b9c-8d31-e102ab339566,1-f493f6e843f295ac2ac52f8848be3d74,rtosONv1_Galpao,21/06/24 13:44:49,,,,2.26,0.84,1.9,0.34,3.05,0.29,0.85,,,Boa,,8.88888888888889,0.4,,,2024-06-21,13:44:49</t>
  </si>
  <si>
    <t>32dee5e7-fb8a-48ac-8870-7c80f414e134,1-6b14ff9981df23c27d81b3580e9279b2,rtosONv1_Galpao,21/06/24 11:44:21,,,,1.99,0.76,1.73,0.3,2.82,0.26,0.72,,,Boa,,8.88888888888889,0.4,,,2024-06-21,11:44:21</t>
  </si>
  <si>
    <t>32f0d481-ea6b-4e1d-bfa4-6bb4807c1c27,1-912b5dae2cb9896114f27ae1d3b66b7c,rtosONv1_Galpao,21/06/24 13:40:03,,,,2.69,0.97,2.15,0.39,3.4,0.34,0.85,,,Boa,,13.333333333333334,0.4,,,2024-06-21,13:40:03</t>
  </si>
  <si>
    <t>33281707-c126-42f2-a452-c810e65b69e4,1-9f16c4ba3501ac9c2fcb7657c0cd5b10,rtosONv1_Galpao,21/06/24 10:39:52,,,,2.97,1.05,2.32,0.43,3.62,0.37,0.62,,,Boa,,13.333333333333334,0.4,,,2024-06-21,10:39:52</t>
  </si>
  <si>
    <t>332fda45-50a0-4c1f-8bfa-9e17df2ed9b3,1-d9ced6a5bcb04abf5828ac608f65dd2c,rtosONv1_Galpao,21/06/24 10:58:29,,,,2.57,0.94,2.09,0.38,3.31,0.32,0.66,,,Boa,,13.333333333333334,0.4,,,2024-06-21,10:58:29</t>
  </si>
  <si>
    <t>33319146-dc5a-4da3-8c24-123066297cb1,1-2b00c44521009cee1f6ecd39df383faa,rtosONv1_Galpao,21/06/24 13:17:05,,,,2.63,0.96,2.12,0.39,3.36,0.33,0.92,,,Boa,,13.333333333333334,0.4,,,2024-06-21,13:17:05</t>
  </si>
  <si>
    <t>33430c65-50a5-4cf4-8777-8e2400c17532,1-bc5a0d2a573f24bf140ba22d40c971da,rtosONv1_Galpao,21/06/24 11:26:34,,,,2.79,1.0,2.21,0.41,3.48,0.35,0.67,,,Boa,,13.333333333333334,0.4,,,2024-06-21,11:26:34</t>
  </si>
  <si>
    <t>33640aea-7dc2-4347-9430-2c369a00ca06,1-8a34c9ba8522f4b2fa1591df84478551,rtosONv1_Galpao,21/06/24 11:44:31,,,,2.48,0.91,2.03,0.37,3.23,0.31,0.75,,,Boa,,8.88888888888889,0.4,,,2024-06-21,11:44:31</t>
  </si>
  <si>
    <t>337d58d0-7fab-408e-aba9-b0ab4a5a9920,1-3028bd99801c0671faf4bb171b379a1d,rtosONv1_Galpao,21/06/24 09:48:45,,,,3.34,1.16,2.52,0.48,3.9,0.41,0.72,,,Boa,,13.333333333333334,0.4,,,2024-06-21,09:48:45</t>
  </si>
  <si>
    <t>339c8b45-8072-4d54-b7b9-bd2b9c94f53b,1-b9cba306462bada5dabb3053850f27de,rtosONv1_Galpao,21/06/24 10:28:59,,,,2.89,1.03,2.27,0.42,3.56,0.36,0.6,,,Boa,,13.333333333333334,0.4,,,2024-06-21,10:28:59</t>
  </si>
  <si>
    <t>33e49be0-124d-4d4e-8bfd-66a1bc3b6940,1-efdd1d2a5f6fd11081d3812923fd74c6,rtosONv1_Galpao,21/06/24 11:48:18,,,,2.38,0.88,1.97,0.35,3.15,0.3,0.71,,,Boa,,8.88888888888889,0.4,,,2024-06-21,11:48:18</t>
  </si>
  <si>
    <t>33eade0e-8dcb-4623-a2c3-539defcfb571,1-840a345fce54e6a0b68c7054470c20ca,rtosONv1_Galpao,21/06/24 12:17:23,,,,2.69,0.97,2.15,0.39,3.4,0.34,0.82,,,Boa,,13.333333333333334,0.4,,,2024-06-21,12:17:23</t>
  </si>
  <si>
    <t>33ecebbc-7d2d-4a60-b071-754656558bfd,1-4dab9c53ea22d7da7977f53e057340a3,rtosONv1_Galpao,21/06/24 10:56:49,,,,2.94,1.05,2.3,0.42,3.6,0.36,0.7,,,Boa,,13.333333333333334,0.4,,,2024-06-21,10:56:49</t>
  </si>
  <si>
    <t>341c0962-b90f-4802-9caa-10e39807d162,1-d4c75e7ac3139265207d06e669ab94a4,rtosONv1_Galpao,21/06/24 11:13:35,,,,2.64,0.96,2.13,0.39,3.37,0.33,0.69,,,Boa,,13.333333333333334,0.4,,,2024-06-21,11:13:35</t>
  </si>
  <si>
    <t>343ad4ab-3d19-4c49-972d-ec4e49534a3d,1-e5690ec73699e7e83b02a32d2bad6161,rtosONv1_Galpao,21/06/24 10:17:57,,,,3.15,1.11,2.42,0.45,3.76,0.39,0.59,,,Boa,,13.333333333333334,0.4,,,2024-06-21,10:17:57</t>
  </si>
  <si>
    <t>3444bc96-7789-460a-8f9b-d9e36b6df710,1-876628307fbc04e54b4343bbcbe8dcf0,rtosONv1_Galpao,21/06/24 13:19:10,,,,2.76,0.99,2.2,0.4,3.46,0.34,0.91,,,Boa,,13.333333333333334,0.4,,,2024-06-21,13:19:10</t>
  </si>
  <si>
    <t>345b114b-a3df-4a1c-b75e-24cb61ce2b77,1-09179db745e58e94659edc9eefd9e7ab,rtosONv1_Galpao,21/06/24 13:56:45,,,,2.72,0.98,2.17,0.4,3.43,0.34,0.85,,,Boa,,13.333333333333334,0.4,,,2024-06-21,13:56:45</t>
  </si>
  <si>
    <t>34926eea-2804-468e-8071-c018a64ed333,1-85fc6c2c8fe79f13abc44169bb2ed417,rtosONv1_Galpao,21/06/24 10:56:59,,,,2.37,0.88,1.96,0.35,3.14,0.3,0.7,,,Boa,,8.88888888888889,0.4,,,2024-06-21,10:56:59</t>
  </si>
  <si>
    <t>349f6457-86cb-4e48-b3ca-b689bc8a2c3d,1-acc985c5829bba8769e05760a1a11df1,rtosONv1_Galpao,21/06/24 12:39:04,,,,2.65,0.96,2.13,0.39,3.37,0.33,0.89,,,Boa,,13.333333333333334,0.4,,,2024-06-21,12:39:04</t>
  </si>
  <si>
    <t>34cd7609-357b-4b04-89c0-624dd55c933e,1-c262d224778d9bcd373a24d7beeac6e9,rtosONv1_Galpao,21/06/24 10:23:56,,,,2.73,0.99,2.18,0.4,3.44,0.34,0.61,,,Boa,,13.333333333333334,0.4,,,2024-06-21,10:23:56</t>
  </si>
  <si>
    <t>34d35a36-c532-443e-8033-17545f993851,1-83c0732620a27ecb0d1fc80209918e56,rtosONv1_Galpao,21/06/24 13:23:42,,,,2.62,0.95,2.11,0.38,3.34,0.33,0.9,,,Boa,,13.333333333333334,0.4,,,2024-06-21,13:23:42</t>
  </si>
  <si>
    <t>35019e22-e6c6-48f4-b41d-e00dd8f14546,1-c535c6ab16d7fea3fb7861aaf0cf01a0,rtosONv1_Galpao,21/06/24 11:11:04,,,,2.46,0.91,2.02,0.36,3.22,0.31,0.68,,,Boa,,8.88888888888889,0.4,,,2024-06-21,11:11:04</t>
  </si>
  <si>
    <t>350da516-b780-4b3a-b122-16a33e8cba87,1-daa9955b4da4097871c72dbdf819c966,rtosONv1_Galpao,21/06/24 11:03:37,,,,2.66,0.96,2.14,0.39,3.38,0.33,0.7,,,Boa,,13.333333333333334,0.4,,,2024-06-21,11:03:37</t>
  </si>
  <si>
    <t>3529e927-412e-4eaf-ab54-9537a869837e,1-8d89a066171efc8923fbdfe6d42a87e5,rtosONv1_Galpao,21/06/24 11:17:56,,,,2.44,0.9,2.0,0.36,3.2,0.31,0.65,,,Boa,,8.88888888888889,0.4,,,2024-06-21,11:17:56</t>
  </si>
  <si>
    <t>3539b67b-5508-4314-90f4-1ff93e250ed1,1-367ce057fc8192b956eff8d38806ff43,rtosONv1_Galpao,21/06/24 11:12:34,,,,2.55,0.93,2.07,0.37,3.29,0.32,0.68,,,Boa,,13.333333333333334,0.4,,,2024-06-21,11:12:34</t>
  </si>
  <si>
    <t>353c7587-959e-4c7c-991e-18c73ea43529,1-1e1ab7e2756fdabda09b0ee17138c61a,rtosONv1_Galpao,21/06/24 10:08:03,,,,3.19,1.12,2.44,0.46,3.79,0.39,0.63,,,Boa,,13.333333333333334,0.4,,,2024-06-21,10:08:03</t>
  </si>
  <si>
    <t>356f7597-6400-4dbe-8636-11c817961a6b,1-0eab21edde27809e9e33c9a1e609406d,rtosONv1_Galpao,21/06/24 10:12:14,,,,3.11,1.09,2.39,0.45,3.73,0.38,0.62,,,Boa,,13.333333333333334,0.4,,,2024-06-21,10:12:14</t>
  </si>
  <si>
    <t>35a24c6d-b7f2-4d42-bc86-90f76081fb8f,1-8eff75443f8de6e7e4dab3943b904b51,rtosONv1_Galpao,21/06/24 10:47:49,,,,2.35,0.87,1.95,0.35,3.13,0.3,0.63,,,Boa,,8.88888888888889,0.4,,,2024-06-21,10:47:49</t>
  </si>
  <si>
    <t>35aa8f83-c329-453e-ad8f-6b0900be30d5,1-5336d11f2fcde49fd528f4a4e0078762,rtosONv1_Galpao,21/06/24 10:40:37,,,,3.01,1.07,2.34,0.43,3.65,0.37,0.63,,,Boa,,13.333333333333334,0.4,,,2024-06-21,10:40:37</t>
  </si>
  <si>
    <t>35cda5d5-c28b-40b3-8c76-4a4045b69d47,1-bed39a3e71041bf9e6378dba7ec8603b,rtosONv1_Galpao,21/06/24 12:23:30,,,,2.83,1.01,2.23,0.41,3.51,0.35,0.86,,,Boa,,13.333333333333334,0.4,,,2024-06-21,12:23:30</t>
  </si>
  <si>
    <t>35db6b01-8a0e-458e-85cb-c29e7b50b0f1,1-605d287cbdbea0a58a2e393b6b454b81,rtosONv1_Galpao,21/06/24 12:57:50,,,,2.49,0.92,2.04,0.37,3.25,0.32,1.06,,,Boa,,8.88888888888889,0.4,,,2024-06-21,12:57:50</t>
  </si>
  <si>
    <t>35f81de5-b4b7-4d7f-980c-219c9ea2d4a1,1-06f60581c13c810bc4db349321d1b123,rtosONv1_Galpao,21/06/24 09:57:38,,,,2.71,0.98,2.16,0.4,3.42,0.34,0.65,,,Boa,,13.333333333333334,0.4,,,2024-06-21,09:57:38</t>
  </si>
  <si>
    <t>36031671-a97b-4d01-b2bb-7fe281ecb695,1-1caf97ea6118dc25d8cfa4d6ca587cdf,rtosONv1_Galpao,21/06/24 10:03:40,,,,2.6,0.95,2.1,0.38,3.33,0.33,0.61,,,Boa,,13.333333333333334,0.4,,,2024-06-21,10:03:40</t>
  </si>
  <si>
    <t>364b68ed-e898-4c10-a7e5-375480a0e5f5,1-fe0151c00fb1abe8f445edb11ce12e73,rtosONv1_Galpao,21/06/24 13:54:39,,,,2.67,0.97,2.14,0.39,3.39,0.33,0.84,,,Boa,,13.333333333333334,0.4,,,2024-06-21,13:54:39</t>
  </si>
  <si>
    <t>365a5c8f-a53a-4248-a751-77fc685808b9,1-ec645cc1fac9cd4fa6e818b49efd0a59,rtosONv1_Galpao,21/06/24 13:06:27,,,,2.62,0.95,2.12,0.38,3.35,0.33,0.95,,,Boa,,13.333333333333334,0.4,,,2024-06-21,13:06:27</t>
  </si>
  <si>
    <t>3665e0e7-fb78-49be-b131-9148e5a05cd8,1-893b454449d899cc24156fb4adb7cbfa,rtosONv1_Galpao,21/06/24 13:12:44,,,,2.77,1.0,2.2,0.4,3.47,0.35,0.93,,,Boa,,13.333333333333334,0.4,,,2024-06-21,13:12:44</t>
  </si>
  <si>
    <t>366cad49-83a7-4c77-99c4-0a447c316bf5,1-d6ddae448a9b8576d8074e3ac577745d,rtosONv1_Galpao,21/06/24 12:54:08,,,,2.76,0.99,2.2,0.4,3.46,0.34,1.04,,,Boa,,13.333333333333334,0.4,,,2024-06-21,12:54:08</t>
  </si>
  <si>
    <t>367d0ab6-67fa-467c-9f60-ba98e3b460be,1-e0d59df96b10443e3d8b521d7885402b,rtosONv1_Galpao,21/06/24 09:28:59,,,,4.12,1.37,2.94,0.57,4.45,0.49,0.88,,,Boa,,17.77777777777778,0.4,,,2024-06-21,09:28:59</t>
  </si>
  <si>
    <t>369904b6-43b9-4ba8-8223-f714c4b64be4,1-428f03ac0f8c24591437ed11c37a7ef8,rtosONv1_Galpao,21/06/24 12:02:49,,,,2.68,0.97,2.15,0.39,3.39,0.34,0.78,,,Boa,,13.333333333333334,0.4,,,2024-06-21,12:02:49</t>
  </si>
  <si>
    <t>36deb07d-bdd5-4862-925f-65620a526c27,1-19d4c4004344d3773397543363a75853,rtosONv1_Galpao,21/06/24 11:58:38,,,,2.71,0.98,2.16,0.4,3.42,0.34,0.77,,,Boa,,13.333333333333334,0.4,,,2024-06-21,11:58:38</t>
  </si>
  <si>
    <t>36f6a84b-2513-4e54-808a-cef084fdb1f0,1-21e5868a88c5014b8c1e72c87bbdee66,rtosONv1_Galpao,21/06/24 10:21:46,,,,2.53,0.93,2.06,0.37,3.27,0.32,0.58,,,Boa,,13.333333333333334,0.4,,,2024-06-21,10:21:46</t>
  </si>
  <si>
    <t>3716c90d-1ecb-4d50-8b7b-a9420f3fab94,1-9bb82c4ae9d32d0f0483e59eca49e36d,rtosONv1_Galpao,21/06/24 12:17:58,,,,2.84,1.02,2.24,0.41,3.53,0.35,0.81,,,Boa,,13.333333333333334,0.4,,,2024-06-21,12:17:58</t>
  </si>
  <si>
    <t>371762e5-a384-4557-9323-97e0de375ae6,1-afa692d13c22fc3fd4d39b6cb84193e8,rtosONv1_Galpao,21/06/24 10:42:21,,,,3.03,1.07,2.35,0.44,3.67,0.37,0.63,,,Boa,,13.333333333333334,0.4,,,2024-06-21,10:42:21</t>
  </si>
  <si>
    <t>3757a892-73e4-4207-a46b-656548f57df8,1-2b94f2cbf231d0b31743604e5bb417bf,rtosONv1_Galpao,21/06/24 12:02:14,,,,2.61,0.95,2.11,0.38,3.34,0.33,0.79,,,Boa,,13.333333333333334,0.4,,,2024-06-21,12:02:14</t>
  </si>
  <si>
    <t>376b6b16-2363-4249-8eb5-0e7d10019e76,1-77fe6942a367e0c9d3770bb7dc41783b,rtosONv1_Galpao,21/06/24 10:23:41,,,,3.1,1.09,2.39,0.45,3.72,0.38,0.6,,,Boa,,13.333333333333334,0.4,,,2024-06-21,10:23:41</t>
  </si>
  <si>
    <t>376cbc62-239c-4626-96bc-7ee3a463c98f,1-2a0e220fdd12a49e8a12f97c2692f0f2,rtosONv1_Galpao,21/06/24 11:52:49,,,,2.45,0.9,2.01,0.36,3.21,0.31,0.74,,,Boa,,8.88888888888889,0.4,,,2024-06-21,11:52:49</t>
  </si>
  <si>
    <t>379a5bf5-d8a5-4682-a1c9-fe2b0bf65655,1-561fc1fc9e738c0fbc2af525a9a7cea6,rtosONv1_Galpao,21/06/24 10:13:40,,,,3.3,1.15,2.5,0.47,3.87,0.4,0.62,,,Boa,,13.333333333333334,0.4,,,2024-06-21,10:13:40</t>
  </si>
  <si>
    <t>37b60a6d-8c62-4123-b853-46b5221339cb,1-a4d2d722a5397c488bd8ff5a4e6777ee,rtosONv1_Galpao,21/06/24 11:26:59,,,,2.79,1.0,2.21,0.41,3.48,0.35,0.69,,,Boa,,13.333333333333334,0.4,,,2024-06-21,11:26:59</t>
  </si>
  <si>
    <t>37b60d3d-d742-4cdf-8f19-87fb4603c512,1-8effafd8afff13b306f0c78120843952,rtosONv1_Galpao,21/06/24 13:07:17,,,,2.82,1.01,2.23,0.41,3.5,0.35,0.95,,,Boa,,13.333333333333334,0.4,,,2024-06-21,13:07:17</t>
  </si>
  <si>
    <t>37cae41b-401a-4e38-9fca-b4ea5b64e794,1-b2d04b7babe02226e561c94c5c322c00,rtosONv1_Galpao,21/06/24 11:50:54,,,,2.46,0.91,2.02,0.36,3.22,0.31,0.74,,,Boa,,8.88888888888889,0.4,,,2024-06-21,11:50:54</t>
  </si>
  <si>
    <t>37e4f66f-affa-400f-bfa1-9ad5dfff4ff0,1-92f596941e766162aa81b553b11e93ec,rtosONv1_Galpao,21/06/24 11:36:53,,,,2.51,0.92,2.05,0.37,3.26,0.32,0.71,,,Boa,,13.333333333333334,0.4,,,2024-06-21,11:36:53</t>
  </si>
  <si>
    <t>37e70258-09bf-4063-9886-6f1ea43f86fe,1-4fffa030d4741d80a537bc25a6669379,rtosONv1_Galpao,21/06/24 11:29:44,,,,2.22,0.83,1.87,0.33,3.02,0.29,0.7,,,Boa,,8.88888888888889,0.4,,,2024-06-21,11:29:44</t>
  </si>
  <si>
    <t>3810320f-92d7-4996-b723-1ea5323a7c2e,1-898e46aacb2cc3c8fc4ba69682970e20,rtosONv1_Galpao,21/06/24 09:52:26,,,,2.98,1.06,2.32,0.43,3.63,0.37,0.71,,,Boa,,13.333333333333334,0.4,,,2024-06-21,09:52:26</t>
  </si>
  <si>
    <t>384b8148-474e-463f-9b98-d8d6a4f5b863,1-7ce3819093aa1869f37f946516d7c665,rtosONv1_Galpao,21/06/24 12:11:11,,,,2.8,1.0,2.22,0.41,3.49,0.35,0.77,,,Boa,,13.333333333333334,0.4,,,2024-06-21,12:11:11</t>
  </si>
  <si>
    <t>3872aa09-0b16-4931-876d-b8310e2f8878,1-e75720495a8575a5d37a51b8cde313c1,rtosONv1_Galpao,21/06/24 12:17:53,,,,2.75,0.99,2.19,0.4,3.45,0.34,0.81,,,Boa,,13.333333333333334,0.4,,,2024-06-21,12:17:53</t>
  </si>
  <si>
    <t>3874db7f-c153-4b1d-bfbc-7fbfeb4e8543,1-1fd4c0e1a3b4edd7d9603601d8c796cf,rtosONv1_Galpao,21/06/24 11:17:11,,,,2.95,1.05,2.3,0.43,3.61,0.36,0.68,,,Boa,,13.333333333333334,0.4,,,2024-06-21,11:17:11</t>
  </si>
  <si>
    <t>389463b1-a20f-4794-901a-a0f9ee58257a,1-9df87ba284ffb84e408ea6cf60da2972,rtosONv1_Galpao,21/06/24 12:47:16,,,,2.61,0.95,2.11,0.38,3.34,0.33,0.98,,,Boa,,13.333333333333334,0.4,,,2024-06-21,12:47:16</t>
  </si>
  <si>
    <t>38b5d818-f6e3-4f7c-85eb-8960c061cb0c,1-0c141c58a9e327ca1e9e1fe604c110e0,rtosONv1_Galpao,21/06/24 12:28:56,,,,2.68,0.97,2.15,0.39,3.39,0.34,0.88,,,Boa,,13.333333333333334,0.4,,,2024-06-21,12:28:56</t>
  </si>
  <si>
    <t>390a8ce9-923f-4aea-9b90-986e5321385d,1-b1d39d2ecab99ef5412abc6d987595de,rtosONv1_Galpao,21/06/24 13:04:37,,,,2.67,0.97,2.14,0.39,3.39,0.33,0.96,,,Boa,,13.333333333333334,0.4,,,2024-06-21,13:04:37</t>
  </si>
  <si>
    <t>390c9aa0-90c3-4772-bb07-e7f9e3984317,1-7f2340c427692f7f200ee796faf23388,rtosONv1_Galpao,21/06/24 12:44:40,,,,2.77,1.0,2.2,0.4,3.47,0.35,0.96,,,Boa,,13.333333333333334,0.4,,,2024-06-21,12:44:40</t>
  </si>
  <si>
    <t>39151d36-b35c-4ab9-b52a-ff0070b96567,1-78e158b1a901dcd4cee9efa12870c44a,rtosONv1_Galpao,21/06/24 13:41:18,,,,2.62,0.95,2.12,0.38,3.35,0.33,0.85,,,Boa,,13.333333333333334,0.4,,,2024-06-21,13:41:18</t>
  </si>
  <si>
    <t>391a7367-8dd6-4fd8-853f-b70a15252441,1-20a438a3f70344ef77aab34f3954ba95,rtosONv1_Galpao,21/06/24 13:30:11,,,,2.23,0.84,1.88,0.33,3.03,0.29,0.84,,,Boa,,8.88888888888889,0.4,,,2024-06-21,13:30:11</t>
  </si>
  <si>
    <t>3924ad17-2e1f-4e00-b13d-b02666e460a3,1-4eb329dee628568fcadacb3c297fa932,rtosONv1_Galpao,21/06/24 09:58:53,,,,3.35,1.16,2.53,0.48,3.91,0.41,0.64,,,Boa,,13.333333333333334,0.4,,,2024-06-21,09:58:53</t>
  </si>
  <si>
    <t>3947f542-7b3f-4a13-8a59-2b29277ed191,1-8c89e36a88b7c7fa82fb8a4dd765e4d7,rtosONv1_Galpao,21/06/24 12:13:32,,,,1.98,0.76,1.73,0.3,2.81,0.26,0.76,,,Boa,,8.88888888888889,0.4,,,2024-06-21,12:13:32</t>
  </si>
  <si>
    <t>394fe000-f4ca-4b86-93b3-b03f01065ca9,1-fadd2ae68a00083fd7a91dfc249e7e76,rtosONv1_Galpao,21/06/24 13:46:05,,,,2.28,0.85,1.91,0.34,3.07,0.29,0.83,,,Boa,,8.88888888888889,0.4,,,2024-06-21,13:46:05</t>
  </si>
  <si>
    <t>39506bb2-ecf8-4b40-9b05-210a1f650a07,1-73440bc21fd4618996c727d90bdbafae,rtosONv1_Galpao,21/06/24 13:08:53,,,,2.62,0.95,2.11,0.38,3.34,0.33,0.95,,,Boa,,13.333333333333334,0.4,,,2024-06-21,13:08:53</t>
  </si>
  <si>
    <t>396ec6e1-9b7b-456c-929d-02ba534b0e95,1-88fe51285cfe5fda0e3a9277f5da8ab4,rtosONv1_Galpao,21/06/24 11:13:20,,,,3.03,1.07,2.35,0.44,3.67,0.37,0.69,,,Boa,,13.333333333333334,0.4,,,2024-06-21,11:13:20</t>
  </si>
  <si>
    <t>397a352f-a7a3-4342-b34d-cb664c0399bb,1-529233d02e5778e58cc05553856ddc02,rtosONv1_Galpao,21/06/24 11:14:20,,,,2.75,0.99,2.19,0.4,3.45,0.34,0.69,,,Boa,,13.333333333333334,0.4,,,2024-06-21,11:14:20</t>
  </si>
  <si>
    <t>39e04931-b902-4b23-9a28-bb6050f3f9f1,1-1b00aca927f4bde6df8178d963044d7e,rtosONv1_Galpao,21/06/24 10:13:30,,,,3.05,1.08,2.36,0.44,3.68,0.37,0.61,,,Boa,,13.333333333333334,0.4,,,2024-06-21,10:13:30</t>
  </si>
  <si>
    <t>39eee2c9-b60e-475f-b169-7b55a60eb1a5,1-b091a5fba32030dbb077a067daaaa640,rtosONv1_Galpao,21/06/24 11:35:17,,,,2.28,0.85,1.91,0.34,3.07,0.29,0.73,,,Boa,,8.88888888888889,0.4,,,2024-06-21,11:35:17</t>
  </si>
  <si>
    <t>39f4e2b2-65b5-4ee8-8510-704d001d66bf,1-d2c494f983f9c9afddaca5d0225a2e62,rtosONv1_Galpao,21/06/24 10:58:24,,,,2.85,1.02,2.25,0.41,3.53,0.35,0.7,,,Boa,,13.333333333333334,0.4,,,2024-06-21,10:58:24</t>
  </si>
  <si>
    <t>3a055efa-0f5b-4344-9238-5d384f1ab6e1,1-e821ad6e09e342048d42406ebe874b78,rtosONv1_Galpao,21/06/24 11:06:02,,,,2.9,1.03,2.28,0.42,3.57,0.36,0.7,,,Boa,,13.333333333333334,0.4,,,2024-06-21,11:06:02</t>
  </si>
  <si>
    <t>3a0bfb23-5c55-421e-b524-1b57f21e7ca4,1-9b5ae90623671eae4b575d042fd2aaf2,rtosONv1_Galpao,21/06/24 11:35:53,,,,2.38,0.88,1.97,0.35,3.15,0.3,0.73,,,Boa,,8.88888888888889,0.4,,,2024-06-21,11:35:53</t>
  </si>
  <si>
    <t>3a2a1112-19bd-4e0d-8fbe-0512fdba56f3,1-9b51bcb57530284ba5268dc4c2a9dbf3,rtosONv1_Galpao,21/06/24 09:44:11,,,,3.41,1.18,2.56,0.48,3.95,0.41,0.81,,,Boa,,13.333333333333334,0.4,,,2024-06-21,09:44:11</t>
  </si>
  <si>
    <t>3a32b5ca-36ce-4a5a-aa7b-ba83a36a1b0f,1-5b9329472d7a777cfeb6a25e41790793,rtosONv1_Galpao,21/06/24 13:36:02,,,,2.23,0.84,1.88,0.33,3.03,0.29,0.83,,,Boa,,8.88888888888889,0.4,,,2024-06-21,13:36:02</t>
  </si>
  <si>
    <t>3a3c8a0c-ae95-4f32-b634-58e5a82edb7f,1-6401976fb3d5f0b74fd4b190a71fe0ef,rtosONv1_Galpao,21/06/24 12:46:21,,,,2.65,0.96,2.13,0.39,3.37,0.33,0.97,,,Boa,,13.333333333333334,0.4,,,2024-06-21,12:46:21</t>
  </si>
  <si>
    <t>3a3e6801-8fab-4053-bb5f-5de22a316e2d,1-cba545602b836fc41409cfd9ed15655c,rtosONv1_Galpao,21/06/24 11:48:28,,,,2.72,0.98,2.17,0.4,3.43,0.34,0.76,,,Boa,,13.333333333333334,0.4,,,2024-06-21,11:48:28</t>
  </si>
  <si>
    <t>3a4bdefb-b69c-442e-bd41-84655c16ca67,1-8c775aef47761b1fbf574b7c15153785,rtosONv1_Galpao,21/06/24 10:57:49,,,,2.62,0.95,2.12,0.38,3.35,0.33,0.7,,,Boa,,13.333333333333334,0.4,,,2024-06-21,10:57:49</t>
  </si>
  <si>
    <t>3a4cb529-d629-4185-a7e9-298250daed4e,1-41780a2d081bf3e709fca9b7dad11a56,rtosONv1_Galpao,21/06/24 09:34:01,,,,3.27,1.14,2.48,0.47,3.85,0.4,0.87,,,Boa,,13.333333333333334,0.4,,,2024-06-21,09:34:01</t>
  </si>
  <si>
    <t>3a69f21a-ba17-4c35-8e1c-443cbb159465,1-f76c9d12d5a62d7018395e33cb80d561,rtosONv1_Galpao,21/06/24 11:35:28,,,,2.75,0.99,2.19,0.4,3.45,0.34,0.73,,,Boa,,13.333333333333334,0.4,,,2024-06-21,11:35:28</t>
  </si>
  <si>
    <t>3a7a3714-2938-46e7-bcd6-d87f192540a5,1-63de4586e900beb89a03dc2a7a6e188f,rtosONv1_Galpao,21/06/24 11:09:19,,,,2.92,1.04,2.29,0.42,3.58,0.36,0.7,,,Boa,,13.333333333333334,0.4,,,2024-06-21,11:09:19</t>
  </si>
  <si>
    <t>3a980c33-59dd-4701-bdeb-2b99788e83c0,1-9e319fb589e769728b87471e86569233,rtosONv1_Galpao,21/06/24 11:47:52,,,,2.72,0.98,2.17,0.4,3.43,0.34,0.74,,,Boa,,13.333333333333334,0.4,,,2024-06-21,11:47:52</t>
  </si>
  <si>
    <t>3a9b07ff-ad69-4071-9266-a6da1a0ab75e,1-21b86194bfa7006de5214f4b5de5c791,rtosONv1_Galpao,21/06/24 12:47:57,,,,2.71,0.98,2.16,0.4,3.42,0.34,0.97,,,Boa,,13.333333333333334,0.4,,,2024-06-21,12:47:57</t>
  </si>
  <si>
    <t>3abb5c03-1dd0-42a5-9ffe-c034c6355ee5,1-b81b50df14fb9858d8b1a5242e299083,rtosONv1_Galpao,21/06/24 11:37:28,,,,2.82,1.01,2.23,0.41,3.5,0.35,0.73,,,Boa,,13.333333333333334,0.4,,,2024-06-21,11:37:28</t>
  </si>
  <si>
    <t>3ad4d7cf-b5f7-4a95-ad87-0810a0fc26cf,1-1f9021d82d0ccde90cd7451373309104,rtosONv1_Galpao,21/06/24 11:45:17,,,,2.71,0.98,2.16,0.4,3.42,0.34,0.74,,,Boa,,13.333333333333334,0.4,,,2024-06-21,11:45:17</t>
  </si>
  <si>
    <t>3ae0f681-98e7-4be9-8092-aabfbca5bd1b,1-cf7900a594023d584b78ded3d52ccbab,rtosONv1_Galpao,21/06/24 12:02:39,,,,2.17,0.82,1.85,0.33,2.98,0.28,0.75,,,Boa,,8.88888888888889,0.4,,,2024-06-21,12:02:39</t>
  </si>
  <si>
    <t>3af17090-3998-4a17-9223-b10b002f2d8e,1-1dec4d3a1ea393b849fc3a591650179b,rtosONv1_Galpao,21/06/24 11:39:46,,,,2.38,0.88,1.97,0.35,3.15,0.3,0.74,,,Boa,,8.88888888888889,0.4,,,2024-06-21,11:39:46</t>
  </si>
  <si>
    <t>3afd75e6-4eff-4ddd-a87e-9bcb61b937b0,1-40826367535049fd0d542cb1f661cff7,rtosONv1_Galpao,21/06/24 13:28:15,,,,2.37,0.88,1.96,0.35,3.14,0.3,0.85,,,Boa,,8.88888888888889,0.4,,,2024-06-21,13:28:15</t>
  </si>
  <si>
    <t>3affc7c9-e53c-4ce6-a77c-10acbc39591c,1-f8ed95fd9be47138eba338278d80219b,rtosONv1_Galpao,21/06/24 12:18:43,,,,2.65,0.96,2.13,0.39,3.37,0.33,0.82,,,Boa,,13.333333333333334,0.4,,,2024-06-21,12:18:43</t>
  </si>
  <si>
    <t>3b1b783f-0eeb-4711-9ffa-079cc2848e84,1-c5be842743d992b693bc7e1c589050de,rtosONv1_Galpao,21/06/24 13:55:14,,,,2.77,1.0,2.2,0.4,3.47,0.35,0.84,,,Boa,,13.333333333333334,0.4,,,2024-06-21,13:55:14</t>
  </si>
  <si>
    <t>3b3a75d5-49c9-4203-a081-996b4bf5d81a,1-6b4bc23581d65038e43916ecf51b4d2b,rtosONv1_Galpao,21/06/24 09:44:54,,,,2.92,1.04,2.29,0.42,3.58,0.36,0.76,,,Boa,,13.333333333333334,0.4,,,2024-06-21,09:44:54</t>
  </si>
  <si>
    <t>3b4d95cb-ddb3-452d-9a71-354c71141902,1-3c7580d9d007cbe2b8dee9376ed6bb82,rtosONv1_Galpao,21/06/24 10:33:19,,,,2.77,1.0,2.2,0.4,3.47,0.35,0.61,,,Boa,,13.333333333333334,0.4,,,2024-06-21,10:33:19</t>
  </si>
  <si>
    <t>3b4e1606-593a-40cb-8af6-c446d4ff555f,1-943ef9cb1d80b5d61b90bb4e0228494f,rtosONv1_Galpao,21/06/24 13:47:45,,,,2.71,0.98,2.16,0.4,3.42,0.34,0.84,,,Boa,,13.333333333333334,0.4,,,2024-06-21,13:47:45</t>
  </si>
  <si>
    <t>3b565b27-5eb8-41e7-98a9-6e2a309a4ef8,1-e2591ffb9afb03f0f25c861aba300e9b,rtosONv1_Galpao,21/06/24 10:51:05,,,,2.91,1.04,2.28,0.42,3.58,0.36,0.69,,,Boa,,13.333333333333334,0.4,,,2024-06-21,10:51:05</t>
  </si>
  <si>
    <t>3b5b225c-7ad9-48d0-ac96-0d527dc88320,1-ecf5cc811d911802939c109c0a0cf31e,rtosONv1_Galpao,21/06/24 12:54:28,,,,2.6,0.95,2.1,0.38,3.33,0.33,0.98,,,Boa,,13.333333333333334,0.4,,,2024-06-21,12:54:28</t>
  </si>
  <si>
    <t>3b5ba23a-2a87-45a3-a9d8-f921db61c95b,1-7ab763acb6abafdb475cc14c03cb63c8,rtosONv1_Galpao,21/06/24 09:49:10,,,,3.15,1.11,2.42,0.45,3.76,0.39,0.75,,,Boa,,13.333333333333334,0.4,,,2024-06-21,09:49:10</t>
  </si>
  <si>
    <t>3b692651-f29b-4ddc-8b4e-86e6e45d8832,1-98cf62b26d04d1991e008399bb83b871,rtosONv1_Galpao,21/06/24 11:21:32,,,,2.46,0.91,2.02,0.36,3.22,0.31,0.69,,,Boa,,8.88888888888889,0.4,,,2024-06-21,11:21:32</t>
  </si>
  <si>
    <t>3b73f42f-179d-4e6f-b69c-8520994c5d99,1-5bc627f088f236e7313f890a076fb2b7,rtosONv1_Galpao,21/06/24 12:06:55,,,,2.73,0.99,2.18,0.4,3.44,0.34,0.79,,,Boa,,13.333333333333334,0.4,,,2024-06-21,12:06:55</t>
  </si>
  <si>
    <t>3b8433ee-5f00-4afe-8894-ce875fa9733b,1-f4503f015266ddfb69ac4f3d3b3e13eb,rtosONv1_Galpao,21/06/24 09:34:06,,,,3.85,1.3,2.8,0.54,4.26,0.46,0.92,,,Boa,,17.77777777777778,0.4,,,2024-06-21,09:34:06</t>
  </si>
  <si>
    <t>3b869231-2939-403c-ba91-5816978c59ca,1-27a710652936488d144c85f513d9697d,rtosONv1_Galpao,21/06/24 13:41:58,,,,2.93,1.04,2.29,0.42,3.59,0.36,0.85,,,Boa,,13.333333333333334,0.4,,,2024-06-21,13:41:58</t>
  </si>
  <si>
    <t>3b8dddde-afdf-4bdb-b5ec-23ff70472039,1-fafb0a9c413531b15c8a31c16284a937,rtosONv1_Galpao,21/06/24 10:58:34,,,,2.68,0.97,2.15,0.39,3.39,0.34,0.66,,,Boa,,13.333333333333334,0.4,,,2024-06-21,10:58:34</t>
  </si>
  <si>
    <t>3bf62cc6-893c-4f59-b1a9-4b2633f56341,1-c9455948f4eda227e66d7b9fa05f9889,rtosONv1_Galpao,21/06/24 09:35:21,,,,3.36,1.17,2.53,0.48,3.92,0.41,0.9,,,Boa,,13.333333333333334,0.4,,,2024-06-21,09:35:21</t>
  </si>
  <si>
    <t>3c2bea88-075a-435d-8618-811d565afa0c,1-fcd9ae752d527cca235a6b6f0b27f031,rtosONv1_Galpao,21/06/24 11:39:00,,,,2.66,0.96,2.14,0.39,3.38,0.33,0.75,,,Boa,,13.333333333333334,0.4,,,2024-06-21,11:39:00</t>
  </si>
  <si>
    <t>3c36767d-a508-4bec-bb4a-363f8a7a032d,1-19175e6adec209a06f5213601eda8979,rtosONv1_Galpao,21/06/24 11:53:14,,,,2.61,0.95,2.11,0.38,3.34,0.33,0.77,,,Boa,,13.333333333333334,0.4,,,2024-06-21,11:53:14</t>
  </si>
  <si>
    <t>3c392ea5-3ff6-4164-8623-3d2a71b258fd,1-e224cf62c5abe5b816cf7601b5085871,rtosONv1_Galpao,21/06/24 12:42:29,,,,2.62,0.95,2.11,0.38,3.34,0.33,0.95,,,Boa,,13.333333333333334,0.4,,,2024-06-21,12:42:29</t>
  </si>
  <si>
    <t>3c4016e9-241c-4a1d-982d-694ecd655de4,1-e428ab768154a75469f3679f3010392d,rtosONv1_Galpao,21/06/24 11:15:20,,,,2.77,1.0,2.2,0.4,3.47,0.35,0.69,,,Boa,,13.333333333333334,0.4,,,2024-06-21,11:15:20</t>
  </si>
  <si>
    <t>3c6e122c-4b46-4907-a420-707fff2d2c4b,1-d1560d8aaa1be7114121526af9f89db3,rtosONv1_Galpao,21/06/24 11:35:42,,,,2.72,0.98,2.17,0.4,3.43,0.34,0.73,,,Boa,,13.333333333333334,0.4,,,2024-06-21,11:35:42</t>
  </si>
  <si>
    <t>3c7ccae2-4d58-40e1-a9f6-50750701a248,1-2ccd1fa12472d1b73585494bb3b39a39,rtosONv1_Galpao,21/06/24 09:55:42,,,,3.35,1.16,2.53,0.48,3.91,0.41,0.69,,,Boa,,13.333333333333334,0.4,,,2024-06-21,09:55:42</t>
  </si>
  <si>
    <t>3c7d5de3-9130-47d7-974c-6d89904c32e7,1-bf27286aa2f2f4cdcac3253ee2da5464,rtosONv1_Galpao,21/06/24 13:31:21,,,,2.89,1.03,2.27,0.42,3.56,0.36,0.88,,,Boa,,13.333333333333334,0.4,,,2024-06-21,13:31:21</t>
  </si>
  <si>
    <t>3cb656cb-ff10-4f3c-8d21-29c9734037a0,1-61144a8c0efbb429cc0039258a5434d5,rtosONv1_Galpao,21/06/24 12:22:40,,,,2.87,1.03,2.26,0.42,3.55,0.36,0.86,,,Boa,,13.333333333333334,0.4,,,2024-06-21,12:22:40</t>
  </si>
  <si>
    <t>3cf1d40f-3746-43f2-8bcb-da3ad0fe4342,1-a5478bca04613faf190092545ae4d82e,rtosONv1_Galpao,21/06/24 11:00:30,,,,2.41,0.89,1.99,0.36,3.18,0.31,0.71,,,Boa,,8.88888888888889,0.4,,,2024-06-21,11:00:30</t>
  </si>
  <si>
    <t>3d319fc9-a497-47c2-9b95-ded46c8fee77,1-595461c95a854693fe469f4243698f46,rtosONv1_Galpao,21/06/24 11:58:13,,,,2.78,1.0,2.21,0.4,3.47,0.35,0.77,,,Boa,,13.333333333333334,0.4,,,2024-06-21,11:58:13</t>
  </si>
  <si>
    <t>3d36e165-f220-418b-9538-b6399a9bea7d,1-64904d600e488d956c823a850f88c8f9,rtosONv1_Galpao,21/06/24 10:42:41,,,,2.9,1.03,2.28,0.42,3.57,0.36,0.65,,,Boa,,13.333333333333334,0.4,,,2024-06-21,10:42:41</t>
  </si>
  <si>
    <t>3d52695c-4f67-4bf6-8349-a2d4bd892795,1-c85b9406990d0cb2fd7c73a7c0b2f673,rtosONv1_Galpao,21/06/24 09:28:24,,,,3.89,1.31,2.82,0.54,4.29,0.46,0.92,,,Boa,,17.77777777777778,0.4,,,2024-06-21,09:28:24</t>
  </si>
  <si>
    <t>3d70688d-81c2-42f0-86a0-2c2cc120a40a,1-f44ceba0a137cf7c22e79b626849c849,rtosONv1_Galpao,21/06/24 09:33:00,,,,3.67,1.25,2.7,0.52,4.14,0.44,0.93,,,Boa,,17.77777777777778,0.4,,,2024-06-21,09:33:00</t>
  </si>
  <si>
    <t>3d82d4fe-c73b-4459-ab21-9d4b402e1285,1-651f6d4aeba19c69db968ffa7c403233,rtosONv1_Galpao,21/06/24 12:57:15,,,,2.5,0.92,2.04,0.37,3.25,0.32,1.11,,,Boa,,13.333333333333334,0.4,,,2024-06-21,12:57:15</t>
  </si>
  <si>
    <t>3d8aa3b8-0061-4e9e-962e-395712733533,1-d02683fb4dfd2a3c63e069ea2bff897d,rtosONv1_Galpao,21/06/24 11:36:48,,,,2.76,0.99,2.2,0.4,3.46,0.34,0.7,,,Boa,,13.333333333333334,0.4,,,2024-06-21,11:36:48</t>
  </si>
  <si>
    <t>3d96c44b-1cd6-4a2a-a3af-1d2aca1262bb,1-9e56dfe5bf40d7db6efb090043415ff9,rtosONv1_Galpao,21/06/24 13:00:36,,,,2.32,0.86,1.94,0.35,3.1,0.3,0.98,,,Boa,,8.88888888888889,0.4,,,2024-06-21,13:00:36</t>
  </si>
  <si>
    <t>3d9c4eff-175e-4453-a0ae-ff2ae099de69,1-cd98b9b43aae74f6081aaf56f5fc32e1,rtosONv1_Galpao,21/06/24 10:14:26,,,,2.78,1.0,2.21,0.4,3.47,0.35,0.62,,,Boa,,13.333333333333334,0.4,,,2024-06-21,10:14:26</t>
  </si>
  <si>
    <t>3dabd530-780d-4d58-804c-1e3cabff9d04,1-3b73993d194cf298b98ce3211d309c64,rtosONv1_Galpao,21/06/24 12:16:38,,,,2.88,1.03,2.27,0.42,3.55,0.36,0.82,,,Boa,,13.333333333333334,0.4,,,2024-06-21,12:16:38</t>
  </si>
  <si>
    <t>3dac495d-e9f1-44ba-a608-dd60f7fc742e,1-d13657c246e8f87a4bb6c15baa597e48,rtosONv1_Galpao,21/06/24 10:17:42,,,,2.99,1.06,2.33,0.43,3.64,0.37,0.59,,,Boa,,13.333333333333334,0.4,,,2024-06-21,10:17:42</t>
  </si>
  <si>
    <t>3dac65b7-8f31-4e3d-8ff1-a3fc2602a9bd,1-cddb023cec5061efb767c01d5beae655,rtosONv1_Galpao,21/06/24 13:52:49,,,,2.82,1.01,2.23,0.41,3.5,0.35,0.84,,,Boa,,13.333333333333334,0.4,,,2024-06-21,13:52:49</t>
  </si>
  <si>
    <t>3db15243-385b-40d3-ad86-33bafd0f300d,1-924ccb22ae0e3f16e6631831d19e2e27,rtosONv1_Galpao,21/06/24 12:07:45,,,,2.76,0.99,2.2,0.4,3.46,0.34,0.8,,,Boa,,13.333333333333334,0.4,,,2024-06-21,12:07:45</t>
  </si>
  <si>
    <t>3db69491-665c-47f6-a095-606b220967a9,1-554785aee472105f3bbeb452e2ca9b1b,rtosONv1_Galpao,21/06/24 10:19:03,,,,3.07,1.08,2.37,0.44,3.7,0.38,0.6,,,Boa,,13.333333333333334,0.4,,,2024-06-21,10:19:03</t>
  </si>
  <si>
    <t>3dde721b-c0b5-43fb-bf4f-ef62a0a059f0,1-d21f28592b8db4a2dfaaba792a18faae,rtosONv1_Galpao,21/06/24 12:28:11,,,,2.66,0.96,2.14,0.39,3.38,0.33,0.88,,,Boa,,13.333333333333334,0.4,,,2024-06-21,12:28:11</t>
  </si>
  <si>
    <t>3e04ff87-6e82-4870-b20e-4556137f3c29,1-b78d2cc73258b330a65812fce01f82a3,rtosONv1_Galpao,21/06/24 09:33:26,,,,3.81,1.29,2.78,0.53,4.24,0.45,0.94,,,Boa,,17.77777777777778,0.4,,,2024-06-21,09:33:26</t>
  </si>
  <si>
    <t>3e054497-6cc4-44d4-80da-5bbdea06f605,1-2adbc4a5fdab064921dace7c20f141ef,rtosONv1_Galpao,21/06/24 13:39:23,,,,2.5,0.92,2.04,0.37,3.25,0.32,0.85,,,Boa,,13.333333333333334,0.4,,,2024-06-21,13:39:23</t>
  </si>
  <si>
    <t>3e31d58d-dc26-42d4-80e6-608c7c6e58c2,1-d65ad50fc485273627acb4546b979660,rtosONv1_Galpao,21/06/24 10:55:32,,,,2.99,1.06,2.33,0.43,3.64,0.37,0.68,,,Boa,,13.333333333333334,0.4,,,2024-06-21,10:55:32</t>
  </si>
  <si>
    <t>3e35f3a3-48c8-457c-98ec-dfd30ca890a4,1-b13480bb00809b1fe8d7663b0315b554,rtosONv1_Galpao,21/06/24 10:05:53,,,,2.73,0.99,2.18,0.4,3.44,0.34,0.61,,,Boa,,13.333333333333334,0.4,,,2024-06-21,10:05:53</t>
  </si>
  <si>
    <t>3e3a319c-f767-40f6-b935-36ee1341fdaa,1-9cffd50f2ed962d95cf006dc5efe223a,rtosONv1_Galpao,21/06/24 13:19:40,,,,2.71,0.98,2.17,0.4,3.42,0.34,0.91,,,Boa,,13.333333333333334,0.4,,,2024-06-21,13:19:40</t>
  </si>
  <si>
    <t>3e53392b-3e63-4680-9621-e7b2feb4670c,1-c05c3fcf35ae0db2ef0079d02e90dbc3,rtosONv1_Galpao,21/06/24 11:18:06,,,,2.87,1.03,2.26,0.42,3.55,0.36,0.68,,,Boa,,13.333333333333334,0.4,,,2024-06-21,11:18:06</t>
  </si>
  <si>
    <t>3e55e808-0066-4e53-9147-5e716438d0a5,1-3a2fbeff50bc623e29cc7b71d52260c1,rtosONv1_Galpao,21/06/24 12:29:31,,,,2.85,1.02,2.25,0.41,3.53,0.35,0.89,,,Boa,,13.333333333333334,0.4,,,2024-06-21,12:29:31</t>
  </si>
  <si>
    <t>3e72381d-614a-4c01-bbda-e954ab29bcc6,1-527f429dfe956026a8af34e1b46f3fe2,rtosONv1_Galpao,21/06/24 12:21:34,,,,2.66,0.96,2.14,0.39,3.38,0.33,0.87,,,Boa,,13.333333333333334,0.4,,,2024-06-21,12:21:34</t>
  </si>
  <si>
    <t>3e8c498b-944b-4aaf-950d-e8e1398f43f3,1-85d171fa799047d74172bb2c905ec0d2,rtosONv1_Galpao,21/06/24 13:55:30,,,,2.69,0.97,2.15,0.39,3.4,0.34,0.84,,,Boa,,13.333333333333334,0.4,,,2024-06-21,13:55:30</t>
  </si>
  <si>
    <t>3e8c64c2-041b-4086-9862-b06f28d8852c,1-4290c22d61257fdbfc018f350f125dfa,rtosONv1_Galpao,21/06/24 12:56:09,,,,2.63,0.96,2.12,0.39,3.36,0.33,1.1,,,Boa,,13.333333333333334,0.4,,,2024-06-21,12:56:09</t>
  </si>
  <si>
    <t>3e8f5854-0320-4c58-96ce-78809d47cec1,1-2515e39dc45e1df377e9a5895c900b95,rtosONv1_Galpao,21/06/24 13:00:31,,,,2.71,0.98,2.17,0.4,3.42,0.34,1.0,,,Boa,,13.333333333333334,0.4,,,2024-06-21,13:00:31</t>
  </si>
  <si>
    <t>3e93a84f-1170-486b-a648-01903eda2e0b,1-5e5a8d6204c9fe2a85556f13d3fc9a7a,rtosONv1_Galpao,21/06/24 13:22:27,,,,2.71,0.98,2.16,0.4,3.42,0.34,0.9,,,Boa,,13.333333333333334,0.4,,,2024-06-21,13:22:27</t>
  </si>
  <si>
    <t>3ea3dc79-0a76-41ca-a484-0fb8c0cbf8ea,1-f3060ca1cc2186364af969fd20a9838a,rtosONv1_Galpao,21/06/24 10:32:05,,,,2.62,0.95,2.12,0.38,3.35,0.33,0.59,,,Boa,,13.333333333333334,0.4,,,2024-06-21,10:32:05</t>
  </si>
  <si>
    <t>3edc8d72-2a42-4bd6-80a5-873ef0ca6952,1-90c5e8a99c66f45faa832a3b934c2f7a,rtosONv1_Galpao,21/06/24 10:38:36,,,,2.92,1.04,2.29,0.42,3.58,0.36,0.61,,,Boa,,13.333333333333334,0.4,,,2024-06-21,10:38:36</t>
  </si>
  <si>
    <t>3f0b0a79-c518-4b47-a0e4-c22e6d0996da,1-9bbeaec613347d964c72b07e96ded7a8,rtosONv1_Galpao,21/06/24 10:08:48,,,,2.77,1.0,2.2,0.4,3.47,0.35,0.63,,,Boa,,13.333333333333334,0.4,,,2024-06-21,10:08:48</t>
  </si>
  <si>
    <t>3f14010d-4a47-4af4-a3b3-d11f6ad814a3,1-045812869c4556d7eb1b2fe86439cff6,rtosONv1_Galpao,21/06/24 12:34:27,,,,2.83,1.02,2.24,0.41,3.52,0.35,0.91,,,Boa,,13.333333333333334,0.4,,,2024-06-21,12:34:27</t>
  </si>
  <si>
    <t>3f21d370-c835-4d2b-8699-0cdc326542ec,1-5249079d1c1493a8ab5116a29d51c702,rtosONv1_Galpao,21/06/24 10:36:45,,,,2.94,1.05,2.3,0.42,3.6,0.36,0.61,,,Boa,,13.333333333333334,0.4,,,2024-06-21,10:36:45</t>
  </si>
  <si>
    <t>3f75d8ad-5a3c-4a5a-a6bc-8d3ba7e223b9,1-edcc6f57c0ed9066d7b7d7ae7884af90,rtosONv1_Galpao,21/06/24 09:27:39,,,,3.92,1.32,2.83,0.55,4.31,0.46,1.0,,,Boa,,17.77777777777778,0.4,,,2024-06-21,09:27:39</t>
  </si>
  <si>
    <t>3fb0e896-d380-4c86-987d-072b4b2f03b3,1-6b740a96e2b29a3fdbad6ffcfef00479,rtosONv1_Galpao,21/06/24 11:31:05,,,,2.9,1.03,2.28,0.42,3.57,0.36,0.72,,,Boa,,13.333333333333334,0.4,,,2024-06-21,11:31:05</t>
  </si>
  <si>
    <t>3fbe087b-3116-45ce-85e9-bfad10943a9b,1-013b17c6117be2f5bc5e2cd557129aa1,rtosONv1_Galpao,21/06/24 11:28:14,,,,2.59,0.94,2.1,0.38,3.32,0.33,0.68,,,Boa,,13.333333333333334,0.4,,,2024-06-21,11:28:14</t>
  </si>
  <si>
    <t>3fbfbc10-61d0-4058-a630-5874f384f362,1-0e2e6ec53e8b4cba7f02e49d1cc95061,rtosONv1_Galpao,21/06/24 13:26:45,,,,2.68,0.97,2.15,0.39,3.39,0.34,0.89,,,Boa,,13.333333333333334,0.4,,,2024-06-21,13:26:45</t>
  </si>
  <si>
    <t>3fbfe2d3-c340-4648-bfec-b5675b2051da,1-947c2a6fa545ba7798e7b2fca4428f65,rtosONv1_Galpao,21/06/24 13:04:57,,,,2.4,0.89,1.98,0.36,3.17,0.31,0.96,,,Boa,,8.88888888888889,0.4,,,2024-06-21,13:04:57</t>
  </si>
  <si>
    <t>3fc043c7-d33d-40bc-8ee7-479d0c8cfb44,1-da5f3d4735221599dd50c9ef46f425ed,rtosONv1_Galpao,21/06/24 11:04:02,,,,2.92,1.04,2.29,0.42,3.58,0.36,0.66,,,Boa,,13.333333333333334,0.4,,,2024-06-21,11:04:02</t>
  </si>
  <si>
    <t>3fc05791-9efe-4631-972d-a38f3dbe8830,1-cee6d28b12ccd44e562bd5fa17470e94,rtosONv1_Galpao,21/06/24 09:57:18,,,,3.31,1.15,2.5,0.47,3.88,0.4,0.66,,,Boa,,13.333333333333334,0.4,,,2024-06-21,09:57:18</t>
  </si>
  <si>
    <t>3fcdf48d-8438-4b99-843e-dbb3517176e2,1-6b49c99968181798efff9b90c347039a,rtosONv1_Galpao,21/06/24 13:23:37,,,,2.93,1.04,2.29,0.42,3.59,0.36,0.9,,,Boa,,13.333333333333334,0.4,,,2024-06-21,13:23:37</t>
  </si>
  <si>
    <t>3fdf9566-9bc9-496d-888a-73cdd5f2b4f2,1-80cf530f95515f54350d71488f7e8b65,rtosONv1_Galpao,21/06/24 12:13:47,,,,2.69,0.97,2.15,0.39,3.4,0.34,0.8,,,Boa,,13.333333333333334,0.4,,,2024-06-21,12:13:47</t>
  </si>
  <si>
    <t>3fe1ec63-af41-4ba6-ad00-994566020f48,1-15de118a2b92f83b0e5ffedac79e6756,rtosONv1_Galpao,21/06/24 12:52:37,,,,2.6,0.95,2.1,0.38,3.33,0.33,0.97,,,Boa,,13.333333333333334,0.4,,,2024-06-21,12:52:37</t>
  </si>
  <si>
    <t>3fe2f62a-b8f9-409b-b352-54ce4da57593,1-7b6a17ff8c98cecc9b8cedab10203df7,rtosONv1_Galpao,21/06/24 09:42:41,,,,3.21,1.12,2.45,0.46,3.81,0.39,0.8,,,Boa,,13.333333333333334,0.4,,,2024-06-21,09:42:41</t>
  </si>
  <si>
    <t>400098a0-24d0-42b7-930c-0351ff6c7197,1-cd32e82dbc2f89dbb7d29edf3bfd321f,rtosONv1_Galpao,21/06/24 11:03:47,,,,2.96,1.05,2.31,0.43,3.61,0.37,0.68,,,Boa,,13.333333333333334,0.4,,,2024-06-21,11:03:47</t>
  </si>
  <si>
    <t>40145c31-8356-45e5-a1ea-fac6a38a2f33,1-41882adb6a8d302792397fcc6a1fb2f5,rtosONv1_Galpao,21/06/24 13:24:02,,,,2.69,0.97,2.15,0.39,3.4,0.34,0.9,,,Boa,,13.333333333333334,0.4,,,2024-06-21,13:24:02</t>
  </si>
  <si>
    <t>402322fe-a015-4d78-9142-486e0dfe06d1,1-247d6f27f6dd20501370dcc075a7e147,rtosONv1_Galpao,21/06/24 09:48:20,,,,3.33,1.16,2.52,0.47,3.89,0.4,0.75,,,Boa,,13.333333333333334,0.4,,,2024-06-21,09:48:20</t>
  </si>
  <si>
    <t>4032aa76-6adb-470e-848a-a4a4fe886c34,1-f62a135df433bb2ccac5714c900cb1f7,rtosONv1_Galpao,21/06/24 11:51:44,,,,2.7,0.97,2.16,0.39,3.41,0.34,0.74,,,Boa,,13.333333333333334,0.4,,,2024-06-21,11:51:44</t>
  </si>
  <si>
    <t>4048dbc1-209d-4a9e-ad85-ac09b12d84e4,1-185985e2701d3750c24d1a9303b26803,rtosONv1_Galpao,21/06/24 13:28:55,,,,2.69,0.97,2.15,0.39,3.4,0.34,0.89,,,Boa,,13.333333333333334,0.4,,,2024-06-21,13:28:55</t>
  </si>
  <si>
    <t>405003ec-851e-4872-b3df-0d25bad7d161,1-bb6658efff4aeed8994e1cc6b3f1b0c8,rtosONv1_Galpao,21/06/24 13:32:06,,,,2.63,0.96,2.12,0.39,3.36,0.33,0.88,,,Boa,,13.333333333333334,0.4,,,2024-06-21,13:32:06</t>
  </si>
  <si>
    <t>40afefa9-285b-4471-907e-a8f4e8505cfc,1-ab8d9a45f2c8478feacc0eefa6a85293,rtosONv1_Galpao,21/06/24 11:01:15,,,,2.8,1.0,2.22,0.41,3.49,0.35,0.71,,,Boa,,13.333333333333334,0.4,,,2024-06-21,11:01:15</t>
  </si>
  <si>
    <t>40dbe38d-337b-4b97-9679-2063080452a3,1-dd7623d65f0305bfbd0451c891093a29,rtosONv1_Galpao,21/06/24 13:42:14,,,,2.71,0.98,2.17,0.4,3.42,0.34,0.85,,,Boa,,13.333333333333334,0.4,,,2024-06-21,13:42:14</t>
  </si>
  <si>
    <t>40e4614b-074d-43d3-9ef9-695852af3ad1,1-36005aae24210a54c0049c12f81b7bfa,rtosONv1_Galpao,21/06/24 10:46:58,,,,2.62,0.95,2.11,0.38,3.34,0.33,0.63,,,Boa,,13.333333333333334,0.4,,,2024-06-21,10:46:58</t>
  </si>
  <si>
    <t>40f41e65-c2da-4daa-a29e-4684e40ab2e6,1-170435ae62a34d5c5cb88bdfae53cc02,rtosONv1_Galpao,21/06/24 11:15:25,,,,2.4,0.89,1.98,0.36,3.17,0.31,0.65,,,Boa,,8.88888888888889,0.4,,,2024-06-21,11:15:25</t>
  </si>
  <si>
    <t>40fa1f94-b7f8-483d-83f6-61b23975adbb,1-0474dc34de886c0515e3048297e848d8,rtosONv1_Galpao,21/06/24 13:14:14,,,,2.86,1.02,2.25,0.42,3.54,0.36,0.93,,,Boa,,13.333333333333334,0.4,,,2024-06-21,13:14:14</t>
  </si>
  <si>
    <t>4106f8e3-e6c3-4fba-80cd-fbc0e3deed9d,1-d09118dbc562b51dc5f939c5ae554ec3,rtosONv1_Galpao,21/06/24 12:37:19,,,,2.65,0.96,2.13,0.39,3.37,0.33,0.92,,,Boa,,13.333333333333334,0.4,,,2024-06-21,12:37:19</t>
  </si>
  <si>
    <t>410b7921-398a-4871-aeb8-f4826273a011,1-ef61512e9223632c4809ae463e844ad0,rtosONv1_Galpao,21/06/24 10:04:48,,,,2.77,1.0,2.2,0.4,3.47,0.35,0.64,,,Boa,,13.333333333333334,0.4,,,2024-06-21,10:04:48</t>
  </si>
  <si>
    <t>411143d3-6b99-4b49-8879-7811d48828f2,1-0a7c245b19fb064ec45d2d44f0b62b30,rtosONv1_Galpao,21/06/24 12:08:51,,,,2.76,0.99,2.2,0.4,3.46,0.34,0.77,,,Boa,,13.333333333333334,0.4,,,2024-06-21,12:08:51</t>
  </si>
  <si>
    <t>4124d84d-9e47-4064-b4dd-5ac23400ec9f,1-e7a6ecad56a510bf469aa43eeed4374e,rtosONv1_Galpao,21/06/24 11:28:59,,,,2.68,0.97,2.15,0.39,3.39,0.34,0.71,,,Boa,,13.333333333333334,0.4,,,2024-06-21,11:28:59</t>
  </si>
  <si>
    <t>4162543d-38a4-4cba-ad04-996b1ec02baf,1-bd9f55d1220e214a111f076dc8924f13,rtosONv1_Galpao,21/06/24 10:34:44,,,,2.58,0.94,2.09,0.38,3.32,0.32,0.61,,,Boa,,13.333333333333334,0.4,,,2024-06-21,10:34:44</t>
  </si>
  <si>
    <t>41af6dfa-5da8-455f-8fe8-7a0f52bb59d7,1-4b4e858d14fe7d57f9bea1bc3a98c8a1,rtosONv1_Galpao,21/06/24 12:50:47,,,,2.67,0.97,2.14,0.39,3.39,0.33,1.0,,,Boa,,13.333333333333334,0.4,,,2024-06-21,12:50:47</t>
  </si>
  <si>
    <t>41cc1449-bcf2-4960-8779-453b3b8d7801,1-87d9f23398785307bb195b1aa7f9194c,rtosONv1_Galpao,21/06/24 12:58:05,,,,2.28,0.85,1.91,0.34,3.07,0.29,1.03,,,Boa,,8.88888888888889,0.4,,,2024-06-21,12:58:05</t>
  </si>
  <si>
    <t>41cf6ea9-1959-493c-8268-175368c1629f,1-c84217283099b1231d7567eeeb43832e,rtosONv1_Galpao,21/06/24 12:34:43,,,,2.66,0.96,2.14,0.39,3.38,0.33,0.87,,,Boa,,13.333333333333334,0.4,,,2024-06-21,12:34:43</t>
  </si>
  <si>
    <t>41e8159f-91f1-41b1-92ae-12a45e3dae15,1-6f751d29e2e2eac73e8fd2c57fb480fa,rtosONv1_Galpao,21/06/24 10:34:59,,,,2.81,1.01,2.22,0.41,3.5,0.35,0.61,,,Boa,,13.333333333333334,0.4,,,2024-06-21,10:34:59</t>
  </si>
  <si>
    <t>4209dd64-c63e-4fcb-aa48-a8a9085e2da1,1-829c0f6c4514f75cd064ee79c67e3688,rtosONv1_Galpao,21/06/24 12:08:36,,,,2.65,0.96,2.13,0.39,3.37,0.33,0.8,,,Boa,,13.333333333333334,0.4,,,2024-06-21,12:08:36</t>
  </si>
  <si>
    <t>420dcb76-b2b7-45fe-a6cf-c117f170ea2c,1-a805ac6e98e99307eb7577822a088a4a,rtosONv1_Galpao,21/06/24 09:50:40,,,,3.31,1.15,2.5,0.47,3.88,0.4,0.74,,,Boa,,13.333333333333334,0.4,,,2024-06-21,09:50:40</t>
  </si>
  <si>
    <t>4241fb49-bc1e-4e34-8e5e-25334349a05c,1-14dbfbad46c6eac04ee32524c0f00a82,rtosONv1_Galpao,21/06/24 11:22:48,,,,2.49,0.92,2.04,0.37,3.25,0.32,0.66,,,Boa,,8.88888888888889,0.4,,,2024-06-21,11:22:48</t>
  </si>
  <si>
    <t>4249dd5e-ad6a-4633-9cdd-4bddbc3f9ed3,1-9e7bdcef7dbf20266879a146d138e5de,rtosONv1_Galpao,21/06/24 12:48:47,,,,2.71,0.98,2.17,0.4,3.42,0.34,0.99,,,Boa,,13.333333333333334,0.4,,,2024-06-21,12:48:47</t>
  </si>
  <si>
    <t>426f6218-c36d-46f5-88ff-8304f37a7396,1-3a6860aabbb814e18e9864a085da4c73,rtosONv1_Galpao,21/06/24 10:54:15,,,,2.72,0.98,2.17,0.4,3.43,0.34,0.66,,,Boa,,13.333333333333334,0.4,,,2024-06-21,10:54:15</t>
  </si>
  <si>
    <t>4270c708-cc69-4473-b4e9-319d6e08a440,1-5a504d3d482cbca0542ef6faa8eb6b74,rtosONv1_Galpao,21/06/24 12:39:44,,,,2.78,1.0,2.21,0.4,3.47,0.35,0.93,,,Boa,,13.333333333333334,0.4,,,2024-06-21,12:39:44</t>
  </si>
  <si>
    <t>4275720f-0dcd-4c14-9bd7-6d96ce5d1bba,1-627d8ecbe9f0b59cc80956703c4738dc,rtosONv1_Galpao,21/06/24 12:43:35,,,,2.67,0.97,2.14,0.39,3.39,0.33,0.96,,,Boa,,13.333333333333334,0.4,,,2024-06-21,12:43:35</t>
  </si>
  <si>
    <t>4285b605-f72a-401f-b3e3-3855bace08ad,1-e31e0f8254123f6d4a1b47803dbaed51,rtosONv1_Galpao,21/06/24 13:47:15,,,,2.55,0.93,2.07,0.37,3.29,0.32,0.85,,,Boa,,13.333333333333334,0.4,,,2024-06-21,13:47:15</t>
  </si>
  <si>
    <t>428c39dd-71f8-4343-89df-0ff2472f4739,1-76eaa47ef502d2884c729d3243722f54,rtosONv1_Galpao,21/06/24 10:19:53,,,,2.83,1.01,2.23,0.41,3.51,0.35,0.59,,,Boa,,13.333333333333334,0.4,,,2024-06-21,10:19:53</t>
  </si>
  <si>
    <t>42b66c76-19e3-4d48-8819-a2871802b9e3,1-7e8517d9cf605f890267ddf81909478d,rtosONv1_Galpao,21/06/24 09:44:42,,,,3.35,1.16,2.53,0.48,3.91,0.41,0.79,,,Boa,,13.333333333333334,0.4,,,2024-06-21,09:44:42</t>
  </si>
  <si>
    <t>42bbb7fb-e451-4ea0-b1f0-2fe44f81cdda,1-8e82e7d6fe85034945c001287dc21c65,rtosONv1_Galpao,21/06/24 12:28:01,,,,2.83,1.02,2.24,0.41,3.52,0.35,0.88,,,Boa,,13.333333333333334,0.4,,,2024-06-21,12:28:01</t>
  </si>
  <si>
    <t>42bcec30-0e87-4e32-bff6-0cdf1f0c75d2,1-8ad08033f61560c93b4a038f2c19997c,rtosONv1_Galpao,21/06/24 10:41:28,,,,2.77,1.0,2.2,0.4,3.47,0.35,0.57,,,Boa,,13.333333333333334,0.4,,,2024-06-21,10:41:28</t>
  </si>
  <si>
    <t>42be76b2-11f5-42eb-ba3a-8b369b1a42f2,1-f4861d28d71cea009ef1939c8274f3c5,rtosONv1_Galpao,21/06/24 10:43:42,,,,2.61,0.95,2.11,0.38,3.34,0.33,0.62,,,Boa,,13.333333333333334,0.4,,,2024-06-21,10:43:42</t>
  </si>
  <si>
    <t>42c7d4c9-a686-43ea-b75c-2cb35cb051c8,1-5ea6551a937cc998c2f199440f72dc72,rtosONv1_Galpao,21/06/24 12:28:16,,,,3.19,1.12,2.44,0.46,3.79,0.39,0.88,,,Boa,,13.333333333333334,0.4,,,2024-06-21,12:28:16</t>
  </si>
  <si>
    <t>42cc80d7-53bc-43aa-806f-36991729dd53,1-5045403dbcb068952d426b093976833e,rtosONv1_Galpao,21/06/24 13:57:35,,,,2.66,0.96,2.14,0.39,3.38,0.33,0.84,,,Boa,,13.333333333333334,0.4,,,2024-06-21,13:57:35</t>
  </si>
  <si>
    <t>42e67b95-47cc-4aef-9181-97c59cceb345,1-399f1885fc55398aea62266b1bad384a,rtosONv1_Galpao,21/06/24 11:11:34,,,,2.92,1.04,2.29,0.42,3.58,0.36,0.69,,,Boa,,13.333333333333334,0.4,,,2024-06-21,11:11:34</t>
  </si>
  <si>
    <t>42f486ef-b752-4e08-b472-4c4a8ae63710,1-64488399905673469b35435791fc1285,rtosONv1_Galpao,21/06/24 10:53:45,,,,2.58,0.94,2.09,0.38,3.32,0.32,0.66,,,Boa,,13.333333333333334,0.4,,,2024-06-21,10:53:45</t>
  </si>
  <si>
    <t>42fc524d-160c-4016-ab6a-78b0aabde3ac,1-978314f4b45cd43a57a2ab4cc0a5b510,rtosONv1_Galpao,21/06/24 12:05:15,,,,2.31,0.86,1.93,0.34,3.1,0.3,0.77,,,Boa,,8.88888888888889,0.4,,,2024-06-21,12:05:15</t>
  </si>
  <si>
    <t>430066c9-5337-4ff4-a239-4f6ff6e641f3,1-5940210b796baedd5b1b2def5b16fccf,rtosONv1_Galpao,21/06/24 13:00:21,,,,2.65,0.96,2.13,0.39,3.37,0.33,1.01,,,Boa,,13.333333333333334,0.4,,,2024-06-21,13:00:21</t>
  </si>
  <si>
    <t>43199dab-07d6-4f20-b68f-1ed6a2aaf3c2,1-35f31935baafcf3e335dfab17f6f4499,rtosONv1_Galpao,21/06/24 13:53:29,,,,2.33,0.87,1.94,0.35,3.11,0.3,0.79,,,Boa,,8.88888888888889,0.4,,,2024-06-21,13:53:29</t>
  </si>
  <si>
    <t>43219bb9-bcab-4369-8add-1cc9cbc8abd8,1-71526a9527d0c461f83676be43966bc0,rtosONv1_Galpao,21/06/24 09:44:01,,,,3.33,1.16,2.52,0.47,3.89,0.4,0.78,,,Boa,,13.333333333333334,0.4,,,2024-06-21,09:44:01</t>
  </si>
  <si>
    <t>43245842-60a9-4ce2-afb8-98502d2c2c61,1-a3e80b3b20627c6e0fd83be81d8aa83c,rtosONv1_Galpao,21/06/24 13:46:35,,,,2.69,0.97,2.15,0.39,3.4,0.34,0.84,,,Boa,,13.333333333333334,0.4,,,2024-06-21,13:46:35</t>
  </si>
  <si>
    <t>43432515-2773-4950-aae6-75e509238035,1-1ee652e728c4c72543b1c436f6cc7440,rtosONv1_Galpao,21/06/24 10:10:44,,,,3.19,1.12,2.44,0.46,3.79,0.39,0.63,,,Boa,,13.333333333333334,0.4,,,2024-06-21,10:10:44</t>
  </si>
  <si>
    <t>4381e9bf-cefd-4ffc-9f19-04efef4544a9,1-6d55903317c48078220104b6b558c80f,rtosONv1_Galpao,21/06/24 13:07:42,,,,2.7,0.97,2.16,0.39,3.41,0.34,0.95,,,Boa,,13.333333333333334,0.4,,,2024-06-21,13:07:42</t>
  </si>
  <si>
    <t>4383608f-eb32-43d1-8819-5d6ac9c3e0be,1-de510aacfae02307f60b0faeab97b641,rtosONv1_Galpao,21/06/24 12:55:54,,,,2.29,0.85,1.92,0.34,3.08,0.29,1.09,,,Boa,,8.88888888888889,0.4,,,2024-06-21,12:55:54</t>
  </si>
  <si>
    <t>43968f66-69fc-4545-97b7-8ee4fc4ec310,1-6d62ca6ef442e6735b1ce99ff983f85c,rtosONv1_Galpao,21/06/24 09:45:39,,,,3.27,1.14,2.48,0.47,3.85,0.4,0.79,,,Boa,,13.333333333333334,0.4,,,2024-06-21,09:45:39</t>
  </si>
  <si>
    <t>43b5e524-897c-4a9f-adad-09ed9721ce7a,1-5b1c553e0d3608bf1297351a1c0a5713,rtosONv1_Galpao,21/06/24 12:23:35,,,,2.55,0.93,2.07,0.37,3.29,0.32,0.83,,,Boa,,13.333333333333334,0.4,,,2024-06-21,12:23:35</t>
  </si>
  <si>
    <t>43f5c791-57fd-4442-b60f-3f63b3ed7e3c,1-a0a295e67f345ea14a4ed46dd981f42f,rtosONv1_Galpao,21/06/24 09:29:45,,,,7.55,2.24,4.56,0.97,6.51,0.81,0.94,,,Boa,,35.55555555555556,0.4,,,2024-06-21,09:29:45</t>
  </si>
  <si>
    <t>4411b5b7-0da4-497d-a190-0e94e4e007de,1-8adcaa29c4ee79bd5916530a6f17e4c9,rtosONv1_Galpao,21/06/24 11:08:59,,,,2.57,0.94,2.09,0.38,3.31,0.32,0.69,,,Boa,,13.333333333333334,0.4,,,2024-06-21,11:08:59</t>
  </si>
  <si>
    <t>442a6025-8850-461a-b613-8e2e903e2eb4,1-0ef9c5113e376c618dc1a45ca76f12a3,rtosONv1_Galpao,21/06/24 09:53:06,,,,3.43,1.18,2.57,0.49,3.96,0.41,0.7,,,Boa,,13.333333333333334,0.4,,,2024-06-21,09:53:06</t>
  </si>
  <si>
    <t>44487dc9-2a7f-4b85-94c5-7dcacb46f4b8,1-24856f4b87d3a6bf475bb2239cd08b47,rtosONv1_Galpao,21/06/24 12:05:35,,,,2.34,0.87,1.95,0.35,3.12,0.3,0.76,,,Boa,,8.88888888888889,0.4,,,2024-06-21,12:05:35</t>
  </si>
  <si>
    <t>44586c6d-52da-4b14-b240-224ac1fc20b8,1-642b8ed6cc4dc755ccede52468ddd195,rtosONv1_Galpao,21/06/24 11:46:32,,,,2.79,1.0,2.21,0.41,3.48,0.35,0.78,,,Boa,,13.333333333333334,0.4,,,2024-06-21,11:46:32</t>
  </si>
  <si>
    <t>447ddb1f-cc57-478d-ac44-521fc01612bd,1-ca7f110da7e8a131ae2bc89711b2a59b,rtosONv1_Galpao,21/06/24 12:34:17,,,,2.68,0.97,2.15,0.39,3.39,0.34,0.89,,,Boa,,13.333333333333334,0.4,,,2024-06-21,12:34:17</t>
  </si>
  <si>
    <t>447ff818-a538-4cd7-879b-f29d5f0f2c1f,1-ca0d706550ff321aa29195ba320e48be,rtosONv1_Galpao,21/06/24 13:43:44,,,,2.69,0.97,2.15,0.39,3.4,0.34,0.85,,,Boa,,13.333333333333334,0.4,,,2024-06-21,13:43:44</t>
  </si>
  <si>
    <t>44ab216b-3990-4d72-977a-423234803378,1-8d68e074ac10a03182898dff9d26ed59,rtosONv1_Galpao,21/06/24 12:31:51,,,,2.79,1.0,2.21,0.41,3.48,0.35,0.9,,,Boa,,13.333333333333334,0.4,,,2024-06-21,12:31:51</t>
  </si>
  <si>
    <t>44d56ec0-44b0-4e1a-a9f2-6bb20903eb53,1-55220b9bb3d3992440d1320c60b0386e,rtosONv1_Galpao,21/06/24 13:33:07,,,,2.71,0.98,2.17,0.4,3.42,0.34,0.85,,,Boa,,13.333333333333334,0.4,,,2024-06-21,13:33:07</t>
  </si>
  <si>
    <t>44e882ef-7d51-4c6f-ae26-6b48f6b728ad,1-727bc1038621540d957d1828d7780952,rtosONv1_Galpao,21/06/24 12:27:46,,,,2.7,0.97,2.16,0.39,3.41,0.34,0.87,,,Boa,,13.333333333333334,0.4,,,2024-06-21,12:27:46</t>
  </si>
  <si>
    <t>44e9232d-b747-4f07-89f8-5a30cea2a115,1-63a15d8c4e142816d354ff5b767a3579,rtosONv1_Galpao,21/06/24 13:48:50,,,,2.27,0.85,1.9,0.34,3.06,0.29,0.84,,,Boa,,8.88888888888889,0.4,,,2024-06-21,13:48:50</t>
  </si>
  <si>
    <t>44f5a26a-c735-49d8-a0e2-8bd61420153c,1-2094b5862ad9723138271d6a4652e390,rtosONv1_Galpao,21/06/24 10:08:18,,,,2.92,1.04,2.29,0.42,3.58,0.36,0.61,,,Boa,,13.333333333333334,0.4,,,2024-06-21,10:08:18</t>
  </si>
  <si>
    <t>450d0988-4b2e-4200-85d2-252f85518ea4,1-d9eea19029f3a95e3edda99ed8b37176,rtosONv1_Galpao,21/06/24 11:36:03,,,,2.64,0.96,2.13,0.39,3.37,0.33,0.72,,,Boa,,13.333333333333334,0.4,,,2024-06-21,11:36:03</t>
  </si>
  <si>
    <t>45261704-3c18-45c5-bb08-009a31f4e181,1-fc5366f8217a4ff4b41f965142c26189,rtosONv1_Galpao,21/06/24 12:35:28,,,,2.49,0.92,2.04,0.37,3.25,0.32,0.91,,,Boa,,8.88888888888889,0.4,,,2024-06-21,12:35:28</t>
  </si>
  <si>
    <t>4527ffd1-91f2-4150-969d-cc9f2abee454,1-d669bee27d603574b11171561d490d20,rtosONv1_Galpao,21/06/24 12:29:01,,,,2.64,0.96,2.13,0.39,3.37,0.33,0.88,,,Boa,,13.333333333333334,0.4,,,2024-06-21,12:29:01</t>
  </si>
  <si>
    <t>454a4716-32e2-43fa-a597-eb692b8ed314,1-879614d92cc23e24343c2979e67e870e,rtosONv1_Galpao,21/06/24 13:01:06,,,,2.79,1.0,2.21,0.41,3.48,0.35,0.99,,,Boa,,13.333333333333334,0.4,,,2024-06-21,13:01:06</t>
  </si>
  <si>
    <t>45623529-d47f-4b75-a7f5-f22f05f5102a,1-7bd1c191c03239611c0c6450d23f1101,rtosONv1_Galpao,21/06/24 13:35:52,,,,2.6,0.95,2.1,0.38,3.33,0.33,0.85,,,Boa,,13.333333333333334,0.4,,,2024-06-21,13:35:52</t>
  </si>
  <si>
    <t>45625eec-3b27-4444-9a34-8d3b57c20148,1-11e3ab44bf3e79d9ac1e50b22979080e,rtosONv1_Galpao,21/06/24 11:55:37,,,,2.82,1.01,2.23,0.41,3.5,0.35,0.77,,,Boa,,13.333333333333334,0.4,,,2024-06-21,11:55:37</t>
  </si>
  <si>
    <t>4594af1e-071b-43d5-a2c5-11994642d3f0,1-37878326d88278cc64ff702e464444df,rtosONv1_Galpao,21/06/24 12:40:09,,,,2.7,0.97,2.16,0.39,3.41,0.34,0.94,,,Boa,,13.333333333333334,0.4,,,2024-06-21,12:40:09</t>
  </si>
  <si>
    <t>45b998a6-7413-48b6-98ba-173f0ae72290,1-da59f6a5f1685df5f4f6c75a25f8f7c6,rtosONv1_Galpao,21/06/24 13:58:35,,,,2.35,0.87,1.95,0.35,3.13,0.3,0.82,,,Boa,,8.88888888888889,0.4,,,2024-06-21,13:58:35</t>
  </si>
  <si>
    <t>45e11d93-95f8-4e7e-a468-9f1324a82545,1-40e58b0444c23563a9fda5cf16784f6f,rtosONv1_Galpao,21/06/24 13:50:21,,,,2.49,0.91,2.03,0.37,3.24,0.31,0.84,,,Boa,,8.88888888888889,0.4,,,2024-06-21,13:50:21</t>
  </si>
  <si>
    <t>45ed4890-e022-409d-924b-654c889dbd46,1-c6730b7df01c6a8cf9f9467660185ea8,rtosONv1_Galpao,21/06/24 13:52:54,,,,2.95,1.05,2.3,0.43,3.61,0.36,0.84,,,Boa,,13.333333333333334,0.4,,,2024-06-21,13:52:54</t>
  </si>
  <si>
    <t>4610549e-9937-4ba4-9234-7c02e616a7f5,1-44eb2f1f8a2fae903c1a1be67d25fe1a,rtosONv1_Galpao,21/06/24 10:23:31,,,,2.93,1.04,2.29,0.42,3.59,0.36,0.62,,,Boa,,13.333333333333334,0.4,,,2024-06-21,10:23:31</t>
  </si>
  <si>
    <t>4610df0e-c4ac-4be2-a605-0a3e1a0b5f83,1-03eead20b1b49c626cd7884fc3ca69e8,rtosONv1_Galpao,21/06/24 09:57:28,,,,3.32,1.15,2.51,0.47,3.88,0.4,0.66,,,Boa,,13.333333333333334,0.4,,,2024-06-21,09:57:28</t>
  </si>
  <si>
    <t>4624fc66-2c2a-47d0-935a-d5c0ae135e5b,1-f68f87d2cb9b55607f913f36c09647c3,rtosONv1_Galpao,21/06/24 11:21:12,,,,2.85,1.02,2.25,0.41,3.53,0.35,0.67,,,Boa,,13.333333333333334,0.4,,,2024-06-21,11:21:12</t>
  </si>
  <si>
    <t>463846ba-52f9-425e-b53d-c0c2ce8b1f1f,1-e7ac3df508522e604197d6fb0e7f385a,rtosONv1_Galpao,21/06/24 11:25:33,,,,2.39,0.88,1.97,0.35,3.16,0.3,0.66,,,Boa,,8.88888888888889,0.4,,,2024-06-21,11:25:33</t>
  </si>
  <si>
    <t>464bad50-829f-440c-9778-bd84111431d2,1-94887a36e3f4f4a5f568f95935825e44,rtosONv1_Galpao,21/06/24 11:15:05,,,,2.81,1.01,2.22,0.41,3.5,0.35,0.66,,,Boa,,13.333333333333334,0.4,,,2024-06-21,11:15:05</t>
  </si>
  <si>
    <t>465ac8ef-df83-49a9-913c-c50b64647bd1,1-25de1281e62a444f094b378b89117a6d,rtosONv1_Galpao,21/06/24 11:27:14,,,,2.86,1.02,2.25,0.42,3.54,0.36,0.7,,,Boa,,13.333333333333334,0.4,,,2024-06-21,11:27:14</t>
  </si>
  <si>
    <t>466a0aac-00e0-43e9-9dea-f5bc3e0b7cd8,1-cc7512fd678eaa7313b7a8179e5367e7,rtosONv1_Galpao,21/06/24 13:19:30,,,,2.78,1.0,2.21,0.4,3.47,0.35,0.92,,,Boa,,13.333333333333334,0.4,,,2024-06-21,13:19:30</t>
  </si>
  <si>
    <t>46a051ce-2af8-4ab7-83c9-12316f71973a,1-2485bd9eaee1e7f9e24637816d34fb0a,rtosONv1_Galpao,21/06/24 12:15:12,,,,2.55,0.93,2.07,0.37,3.29,0.32,0.8,,,Boa,,13.333333333333334,0.4,,,2024-06-21,12:15:12</t>
  </si>
  <si>
    <t>46a619f7-336d-4ebc-a72a-d8eaba91c4ac,1-1df2a107a99d15e81fcf0240e804063c,rtosONv1_Galpao,21/06/24 09:31:40,,,,3.09,1.09,2.38,0.44,3.71,0.38,0.98,,,Boa,,13.333333333333334,0.4,,,2024-06-21,09:31:40</t>
  </si>
  <si>
    <t>46bd0080-0a7f-4197-b29f-534f1e264979,1-b84f728a4697843147b4d279eef2a85a,rtosONv1_Galpao,21/06/24 13:41:43,,,,2.69,0.97,2.15,0.39,3.4,0.34,0.85,,,Boa,,13.333333333333334,0.4,,,2024-06-21,13:41:43</t>
  </si>
  <si>
    <t>46f48f1e-efd2-49c3-8e3f-41038912752e,1-f7a115fedfcbf85c970fbdee09d86483,rtosONv1_Galpao,21/06/24 11:46:37,,,,2.36,0.88,1.96,0.35,3.14,0.3,0.74,,,Boa,,8.88888888888889,0.4,,,2024-06-21,11:46:37</t>
  </si>
  <si>
    <t>46f74cb9-090c-4792-a7e0-62b105f839f3,1-abb92e53affcfa1341491fa7d24c55f9,rtosONv1_Galpao,21/06/24 12:18:23,,,,2.79,1.0,2.21,0.41,3.48,0.35,0.81,,,Boa,,13.333333333333334,0.4,,,2024-06-21,12:18:23</t>
  </si>
  <si>
    <t>470e9859-ef00-4c69-877b-52bb42ee0ad5,1-9c7df95a94fe97ed354b9e7c09118232,rtosONv1_Galpao,21/06/24 10:15:42,,,,2.98,1.06,2.32,0.43,3.63,0.37,0.6,,,Boa,,13.333333333333334,0.4,,,2024-06-21,10:15:42</t>
  </si>
  <si>
    <t>4723f5de-7ca9-409f-8ce9-ed1f2f81d99d,1-4944d4ccfa61b0be02643d64af2148b9,rtosONv1_Galpao,21/06/24 13:36:57,,,,2.67,0.97,2.14,0.39,3.39,0.33,0.86,,,Boa,,13.333333333333334,0.4,,,2024-06-21,13:36:57</t>
  </si>
  <si>
    <t>47245538-e203-4633-ac61-b2b69c4e24c9,1-bff00e91b5fbfe34b5ad9a1ec3546237,rtosONv1_Galpao,21/06/24 10:46:13,,,,2.65,0.96,2.13,0.39,3.37,0.33,0.62,,,Boa,,13.333333333333334,0.4,,,2024-06-21,10:46:13</t>
  </si>
  <si>
    <t>4742a7af-0448-4da8-af0b-dcd4eb19c20e,1-eceb4020a35923dee4347dedea3c2160,rtosONv1_Galpao,21/06/24 09:56:12,,,,3.1,1.09,2.39,0.45,3.72,0.38,0.68,,,Boa,,13.333333333333334,0.4,,,2024-06-21,09:56:12</t>
  </si>
  <si>
    <t>47645a7b-f26b-4b9a-a0b6-037f2c0c03e4,1-06811125dfdba2fe945090d07f290d8a,rtosONv1_Galpao,21/06/24 13:08:07,,,,2.67,0.97,2.14,0.39,3.39,0.33,0.94,,,Boa,,13.333333333333334,0.4,,,2024-06-21,13:08:07</t>
  </si>
  <si>
    <t>476da0f4-8b88-43bc-9481-bbf9d7b3b1e5,1-50b63b02b46e06b95f0a67dc4d45892b,rtosONv1_Galpao,21/06/24 11:03:16,,,,2.95,1.05,2.3,0.43,3.61,0.36,0.7,,,Boa,,13.333333333333334,0.4,,,2024-06-21,11:03:16</t>
  </si>
  <si>
    <t>4771eeb3-6d69-490d-b9ad-3df4e8721e14,1-5221b6e0abb4933f814935a9a5a29c22,rtosONv1_Galpao,21/06/24 11:55:32,,,,2.74,0.99,2.18,0.4,3.44,0.34,0.74,,,Boa,,13.333333333333334,0.4,,,2024-06-21,11:55:32</t>
  </si>
  <si>
    <t>4797bb77-05fc-4b9a-816a-18bafa690706,1-53c51036a5435ebf9f55efc6fd541bbf,rtosONv1_Galpao,21/06/24 13:40:43,,,,2.62,0.95,2.12,0.38,3.35,0.33,0.86,,,Boa,,13.333333333333334,0.4,,,2024-06-21,13:40:43</t>
  </si>
  <si>
    <t>47c69d6e-7a4c-4575-a787-ce8dadf07b4b,1-c9cb3e980735853fd4b3f8315ec06acb,rtosONv1_Galpao,21/06/24 10:02:54,,,,3.3,1.15,2.5,0.47,3.87,0.4,0.64,,,Boa,,13.333333333333334,0.4,,,2024-06-21,10:02:54</t>
  </si>
  <si>
    <t>47dc1611-82e8-4372-bcdd-a6cc964397aa,1-b1d981c84eadfb9a76d1095d075c63bc,rtosONv1_Galpao,21/06/24 12:11:21,,,,2.71,0.98,2.16,0.4,3.42,0.34,0.79,,,Boa,,13.333333333333334,0.4,,,2024-06-21,12:11:21</t>
  </si>
  <si>
    <t>47e0ed0d-4aad-4c88-8936-f02da7d581ce,1-16cfe6ef0c05625d872196f44aab342d,rtosONv1_Galpao,21/06/24 10:36:15,,,,2.62,0.95,2.11,0.38,3.34,0.33,0.61,,,Boa,,13.333333333333334,0.4,,,2024-06-21,10:36:15</t>
  </si>
  <si>
    <t>47ee039c-2038-4f30-844a-941a349a1ad7,1-bbb161bb196fda5e680ace178176c7d6,rtosONv1_Galpao,21/06/24 11:38:40,,,,2.49,0.92,2.04,0.37,3.25,0.32,0.74,,,Boa,,8.88888888888889,0.4,,,2024-06-21,11:38:40</t>
  </si>
  <si>
    <t>4809a16a-79c6-43c6-964e-1484b776c963,1-cc23ade6321b81eff3385faf7105231d,rtosONv1_Galpao,21/06/24 10:06:53,,,,3.08,1.09,2.38,0.44,3.71,0.38,0.64,,,Boa,,13.333333333333334,0.4,,,2024-06-21,10:06:53</t>
  </si>
  <si>
    <t>481db4bd-c32c-4045-8463-0268e752ea6c,1-d2dfec6d34602539cf64232903a84b1a,rtosONv1_Galpao,21/06/24 12:51:42,,,,2.8,1.0,2.22,0.41,3.49,0.35,1.0,,,Boa,,13.333333333333334,0.4,,,2024-06-21,12:51:42</t>
  </si>
  <si>
    <t>48346c35-cd9e-4723-8601-b0bac3e1f107,1-e5b67a655f872eecd5da074ff26ab22d,rtosONv1_Galpao,21/06/24 13:50:51,,,,2.27,0.85,1.91,0.34,3.06,0.29,0.84,,,Boa,,8.88888888888889,0.4,,,2024-06-21,13:50:51</t>
  </si>
  <si>
    <t>4841b252-00e9-4e61-b255-70535dc127fe,1-e290b9057356cdc51f762aff710b022e,rtosONv1_Galpao,21/06/24 10:44:22,,,,2.81,1.01,2.22,0.41,3.5,0.35,0.64,,,Boa,,13.333333333333334,0.4,,,2024-06-21,10:44:22</t>
  </si>
  <si>
    <t>4859b115-4c4e-4811-973a-71d8efd6628a,1-f61adb07abe9cd48b6c96a7e54672943,rtosONv1_Galpao,21/06/24 13:18:35,,,,2.63,0.96,2.12,0.39,3.36,0.33,0.91,,,Boa,,13.333333333333334,0.4,,,2024-06-21,13:18:35</t>
  </si>
  <si>
    <t>48702465-81e5-44a1-8069-e4c10db13330,1-5f2d74acaa731e4c717a26f897da8080,rtosONv1_Galpao,21/06/24 11:39:11,,,,2.28,0.85,1.91,0.34,3.07,0.29,0.71,,,Boa,,8.88888888888889,0.4,,,2024-06-21,11:39:11</t>
  </si>
  <si>
    <t>487af7b2-d619-4ce2-809d-4a57294f0fb8,1-7f45ad4ff430a6cfcad0772f8e443651,rtosONv1_Galpao,21/06/24 11:05:42,,,,2.97,1.05,2.32,0.43,3.62,0.37,0.7,,,Boa,,13.333333333333334,0.4,,,2024-06-21,11:05:42</t>
  </si>
  <si>
    <t>488142a0-6ede-4ad6-b0ca-826371941c45,1-043c616109d24c7c89a52f0c3b800eea,rtosONv1_Galpao,21/06/24 10:49:44,,,,2.84,1.02,2.24,0.41,3.53,0.35,0.66,,,Boa,,13.333333333333334,0.4,,,2024-06-21,10:49:44</t>
  </si>
  <si>
    <t>488c5157-89e7-4cd8-9f06-b1553ce50369,1-2338aa4d9da26fed5ee80ea92f67e4db,rtosONv1_Galpao,21/06/24 11:15:46,,,,2.69,0.97,2.15,0.39,3.4,0.34,0.65,,,Boa,,13.333333333333334,0.4,,,2024-06-21,11:15:46</t>
  </si>
  <si>
    <t>4898ed20-b20e-456e-aa5e-542b1eaf71cc,1-ddf161ba99f07053d3d6bbade08e120b,rtosONv1_Galpao,21/06/24 12:50:22,,,,2.55,0.93,2.08,0.38,3.29,0.32,1.0,,,Boa,,13.333333333333334,0.4,,,2024-06-21,12:50:22</t>
  </si>
  <si>
    <t>48a35d31-019c-4d44-9d58-3a9b23416054,1-fb33e510fca7bce3aa109ab97a2df40d,rtosONv1_Galpao,21/06/24 12:34:58,,,,2.42,0.89,1.99,0.36,3.18,0.31,0.91,,,Boa,,8.88888888888889,0.4,,,2024-06-21,12:34:58</t>
  </si>
  <si>
    <t>48a6cff3-9746-48e9-973a-f4d56f50e4af,1-23296853f530b0f14d07830b2ef8285e,rtosONv1_Galpao,21/06/24 11:58:03,,,,2.42,0.89,1.99,0.36,3.18,0.31,0.75,,,Boa,,8.88888888888889,0.4,,,2024-06-21,11:58:03</t>
  </si>
  <si>
    <t>48aa54f5-e5e9-4c21-85ac-2a56f42d961a,1-dfab1ed2b4f970b3eeb2cd1d604ab934,rtosONv1_Galpao,21/06/24 12:55:59,,,,2.49,0.92,2.04,0.37,3.25,0.32,1.07,,,Boa,,8.88888888888889,0.4,,,2024-06-21,12:55:59</t>
  </si>
  <si>
    <t>48d9c0b3-dc11-4d13-9fe5-c552eda6ca9d,1-349b7a774f359ae3cee16208607df714,rtosONv1_Galpao,21/06/24 13:42:34,,,,2.74,0.99,2.18,0.4,3.44,0.34,0.86,,,Boa,,13.333333333333334,0.4,,,2024-06-21,13:42:34</t>
  </si>
  <si>
    <t>48ec6dbf-86c8-4beb-b2c5-069ad3a63d07,1-31b3a35fcb2da46f31d3469fed87c591,rtosONv1_Galpao,21/06/24 10:53:35,,,,2.94,1.05,2.3,0.42,3.6,0.36,0.68,,,Boa,,13.333333333333334,0.4,,,2024-06-21,10:53:35</t>
  </si>
  <si>
    <t>48f9bfb4-2c4a-479e-b2f1-58d8b2b4fd04,1-6ffb85d731a7735e741a94e5a0c2867e,rtosONv1_Galpao,21/06/24 11:00:20,,,,2.02,0.77,1.75,0.31,2.84,0.26,0.68,,,Boa,,8.88888888888889,0.4,,,2024-06-21,11:00:20</t>
  </si>
  <si>
    <t>492c4cb9-cb2a-4ef2-8f24-b493ab60b2fd,1-ddf8d4a9fefe6ddcd049bca124420a7c,rtosONv1_Galpao,21/06/24 11:21:27,,,,2.7,0.97,2.16,0.39,3.41,0.34,0.66,,,Boa,,13.333333333333334,0.4,,,2024-06-21,11:21:27</t>
  </si>
  <si>
    <t>493335e3-5060-43e7-8025-762a57ae3774,1-f8c89e67d2f429d24507e6174c964d5a,rtosONv1_Galpao,21/06/24 13:51:23,,,,2.63,0.96,2.12,0.39,3.36,0.33,0.83,,,Boa,,13.333333333333334,0.4,,,2024-06-21,13:51:23</t>
  </si>
  <si>
    <t>4939c74d-535e-437b-9e81-824a38dd922a,1-3346e94c2b468553eeaf9bae30cddf94,rtosONv1_Galpao,21/06/24 11:08:18,,,,2.78,1.0,2.21,0.4,3.47,0.35,0.7,,,Boa,,13.333333333333334,0.4,,,2024-06-21,11:08:18</t>
  </si>
  <si>
    <t>495a88ca-5511-4137-94fa-6a17c98c97a9,1-61ff55c68c4178de85338a6a34f359ba,rtosONv1_Galpao,21/06/24 13:12:59,,,,2.77,1.0,2.2,0.4,3.47,0.35,0.94,,,Boa,,13.333333333333334,0.4,,,2024-06-21,13:12:59</t>
  </si>
  <si>
    <t>495f9457-f4a8-41f7-8286-6d740527da30,1-e987b213d780a21224ce6f64d5144c7a,rtosONv1_Galpao,21/06/24 12:31:01,,,,2.77,1.0,2.2,0.4,3.47,0.35,0.9,,,Boa,,13.333333333333334,0.4,,,2024-06-21,12:31:01</t>
  </si>
  <si>
    <t>4965771c-7469-4855-b5c7-5862b5a25a86,1-b5ed8901a06bbf16c10201e004ea9e30,rtosONv1_Galpao,21/06/24 13:35:12,,,,2.68,0.97,2.15,0.39,3.39,0.34,0.86,,,Boa,,13.333333333333334,0.4,,,2024-06-21,13:35:12</t>
  </si>
  <si>
    <t>4987d124-c178-452b-87e7-451ffbd20019,1-a75b1a9078e564809f6e0bb519f3b6ef,rtosONv1_Galpao,21/06/24 10:53:50,,,,2.51,0.92,2.05,0.37,3.26,0.32,0.69,,,Boa,,13.333333333333334,0.4,,,2024-06-21,10:53:50</t>
  </si>
  <si>
    <t>498836fb-f397-4445-866f-494fab92b7ab,1-d940d65e5fba412c86c76bf77821e4c0,rtosONv1_Galpao,21/06/24 12:53:13,,,,2.59,0.94,2.1,0.38,3.32,0.33,1.04,,,Boa,,13.333333333333334,0.4,,,2024-06-21,12:53:13</t>
  </si>
  <si>
    <t>49b1497c-f272-468e-988b-563c249135cb,1-1e2cb51142379e682f9a850af32f0dde,rtosONv1_Galpao,21/06/24 13:06:37,,,,2.7,0.97,2.16,0.39,3.41,0.34,0.97,,,Boa,,13.333333333333334,0.4,,,2024-06-21,13:06:37</t>
  </si>
  <si>
    <t>4a0aa766-398a-4ec1-9761-a372b0f00d80,1-cf7433055d2f4ec5f300af30e29f53aa,rtosONv1_Galpao,21/06/24 11:58:33,,,,2.76,0.99,2.2,0.4,3.46,0.34,0.76,,,Boa,,13.333333333333334,0.4,,,2024-06-21,11:58:33</t>
  </si>
  <si>
    <t>4a0b3a94-56ec-4185-9e20-e87963382191,1-0c3ae501610e36bfdc65a0336a788eca,rtosONv1_Galpao,21/06/24 11:04:12,,,,2.91,1.04,2.28,0.42,3.58,0.36,0.7,,,Boa,,13.333333333333334,0.4,,,2024-06-21,11:04:12</t>
  </si>
  <si>
    <t>4a100266-5ffa-4c44-ab70-de7aa5077f25,1-bca7df067e947657ecd1b0ce3f880433,rtosONv1_Galpao,21/06/24 11:50:04,,,,2.79,1.0,2.21,0.41,3.48,0.35,0.76,,,Boa,,13.333333333333334,0.4,,,2024-06-21,11:50:04</t>
  </si>
  <si>
    <t>4a18b22d-8748-41ba-9c22-0804eda91eee,1-19196aee6a8ec031306164c3626468ae,rtosONv1_Galpao,21/06/24 13:48:40,,,,2.52,0.92,2.05,0.37,3.27,0.32,0.85,,,Boa,,13.333333333333334,0.4,,,2024-06-21,13:48:40</t>
  </si>
  <si>
    <t>4a20a169-f6fc-403c-a947-b84aee06064a,1-b58bdef07e811f0e86a6e9cb1a422630,rtosONv1_Galpao,21/06/24 13:59:40,,,,2.42,0.89,1.99,0.36,3.18,0.31,0.84,,,Boa,,8.88888888888889,0.4,,,2024-06-21,13:59:40</t>
  </si>
  <si>
    <t>4a56eb3a-16ed-45dd-a59f-29981b1dde9f,1-dcbb416b8376bb4fddb6e6b15d1e6d1c,rtosONv1_Galpao,21/06/24 12:43:45,,,,2.83,1.02,2.24,0.41,3.52,0.35,0.95,,,Boa,,13.333333333333334,0.4,,,2024-06-21,12:43:45</t>
  </si>
  <si>
    <t>4a65e552-a315-434b-91a2-9f673a027901,1-263e17d94716674eea3afb8b149dbc86,rtosONv1_Galpao,21/06/24 10:57:54,,,,3.03,1.07,2.35,0.44,3.67,0.37,0.7,,,Boa,,13.333333333333334,0.4,,,2024-06-21,10:57:54</t>
  </si>
  <si>
    <t>4a76209f-1d00-402f-9e16-5d754318f856,1-8b3159f8c7aa34ce5a56af03e6938734,rtosONv1_Galpao,21/06/24 11:30:55,,,,2.83,1.02,2.24,0.41,3.52,0.35,0.72,,,Boa,,13.333333333333334,0.4,,,2024-06-21,11:30:55</t>
  </si>
  <si>
    <t>4a7f423c-aac6-481b-80b0-702c4910f346,1-cde0c678fc327715a7943a2f6e537170,rtosONv1_Galpao,21/06/24 11:48:58,,,,2.69,0.97,2.15,0.39,3.4,0.34,0.77,,,Boa,,13.333333333333334,0.4,,,2024-06-21,11:48:58</t>
  </si>
  <si>
    <t>4aa56652-9fa6-4cff-8cac-7d4a1a00cee5,1-fc1b1c36fdbe45301971184d3e22b8c1,rtosONv1_Galpao,21/06/24 12:25:30,,,,2.62,0.95,2.11,0.38,3.34,0.33,0.87,,,Boa,,13.333333333333334,0.4,,,2024-06-21,12:25:30</t>
  </si>
  <si>
    <t>4aaa733f-77cd-4b0d-ae3d-a2853a309ae1,1-eddfdc753a714d7f60d760309d85fd9b,rtosONv1_Galpao,21/06/24 13:59:10,,,,2.31,0.86,1.93,0.34,3.09,0.29,0.82,,,Boa,,8.88888888888889,0.4,,,2024-06-21,13:59:10</t>
  </si>
  <si>
    <t>4acb1192-987f-4292-8f3d-3bc280ad6263,1-04449be228e560c2fcb89da90bb22892,rtosONv1_Galpao,21/06/24 12:50:17,,,,2.62,0.95,2.12,0.38,3.35,0.33,0.98,,,Boa,,13.333333333333334,0.4,,,2024-06-21,12:50:17</t>
  </si>
  <si>
    <t>4acfa5f5-4388-4dae-9445-916746030f4f,1-f033d63211d4437a47fe36d88ca79929,rtosONv1_Galpao,21/06/24 10:22:27,,,,2.6,0.95,2.1,0.38,3.33,0.33,0.6,,,Boa,,13.333333333333334,0.4,,,2024-06-21,10:22:27</t>
  </si>
  <si>
    <t>4ad045d0-f07b-4d10-b635-1ab48747fcc0,1-3b61d4b9049b3c632c71881ded1d1cf9,rtosONv1_Galpao,21/06/24 13:01:26,,,,2.83,1.02,2.24,0.41,3.52,0.35,1.0,,,Boa,,13.333333333333334,0.4,,,2024-06-21,13:01:26</t>
  </si>
  <si>
    <t>4b00c045-de64-4a46-bebe-941d9a73e7ec,1-b62aa39e6d90477ba162c2696f3920a5,rtosONv1_Galpao,21/06/24 10:49:59,,,,2.77,1.0,2.2,0.4,3.47,0.35,0.67,,,Boa,,13.333333333333334,0.4,,,2024-06-21,10:49:59</t>
  </si>
  <si>
    <t>4b016ae9-110a-45eb-a924-c9b602f7fc92,1-29678fb343eb947e714c0839d92786fb,rtosONv1_Galpao,21/06/24 11:59:33,,,,2.63,0.96,2.12,0.39,3.36,0.33,0.77,,,Boa,,13.333333333333334,0.4,,,2024-06-21,11:59:33</t>
  </si>
  <si>
    <t>4b199335-3851-4d1f-9392-766bbd7d615f,1-4fe66f23c3fe6e29a3869981af7a0c4a,rtosONv1_Galpao,21/06/24 10:05:43,,,,3.18,1.11,2.43,0.46,3.78,0.39,0.63,,,Boa,,13.333333333333334,0.4,,,2024-06-21,10:05:43</t>
  </si>
  <si>
    <t>4b1b8b90-c9e4-46ac-ae62-7acde6a1a2f4,1-855ab1d3b916c4b789c7268c99c534fc,rtosONv1_Galpao,21/06/24 11:55:42,,,,2.37,0.88,1.96,0.35,3.14,0.3,0.73,,,Boa,,8.88888888888889,0.4,,,2024-06-21,11:55:42</t>
  </si>
  <si>
    <t>4b299da2-167f-4dc0-8b36-94f858f367a5,1-8b698adb27a5f84881383020bd2e47f4,rtosONv1_Galpao,21/06/24 09:28:04,,,,4.46,1.46,3.11,0.61,4.68,0.52,0.93,,,Boa,,17.77777777777778,0.4,,,2024-06-21,09:28:04</t>
  </si>
  <si>
    <t>4b2f45a3-1836-471f-85fc-cfde2e94025e,1-33cca3d04ff3f9efa79352235750c822,rtosONv1_Galpao,21/06/24 11:12:14,,,,2.92,1.04,2.29,0.42,3.58,0.36,0.69,,,Boa,,13.333333333333334,0.4,,,2024-06-21,11:12:14</t>
  </si>
  <si>
    <t>4b2f9412-081d-4656-8d5b-5005a988efb7,1-ee3bcbafb62a7e40d21155f1c070f069,rtosONv1_Galpao,21/06/24 10:35:09,,,,2.62,0.95,2.12,0.38,3.35,0.33,0.6,,,Boa,,13.333333333333334,0.4,,,2024-06-21,10:35:09</t>
  </si>
  <si>
    <t>4b6af69a-41e4-45bd-93d6-8b6b6c46294e,1-b120fa164a7a868aaf20d6bc3078388d,rtosONv1_Galpao,21/06/24 12:04:24,,,,2.65,0.96,2.13,0.39,3.37,0.33,0.78,,,Boa,,13.333333333333334,0.4,,,2024-06-21,12:04:24</t>
  </si>
  <si>
    <t>4b77fd53-21a9-49ed-aa84-b34f095218d4,1-b841116ca8315021ba7dfeaa26c1b667,rtosONv1_Galpao,21/06/24 11:48:22,,,,2.48,0.91,2.03,0.37,3.23,0.31,0.73,,,Boa,,8.88888888888889,0.4,,,2024-06-21,11:48:22</t>
  </si>
  <si>
    <t>4b821086-1c3c-4ee6-a834-b8e2bdcac846,1-7b009baa9e2216c08e09c71a1b572957,rtosONv1_Galpao,21/06/24 13:10:48,,,,2.78,1.0,2.21,0.4,3.47,0.35,0.9,,,Boa,,13.333333333333334,0.4,,,2024-06-21,13:10:48</t>
  </si>
  <si>
    <t>4b880011-aa52-42fd-b681-e7f49f323960,1-e2af98c9d8806bc9df56816a0d4d6fb2,rtosONv1_Galpao,21/06/24 13:34:42,,,,2.62,0.95,2.11,0.38,3.34,0.33,0.87,,,Boa,,13.333333333333334,0.4,,,2024-06-21,13:34:42</t>
  </si>
  <si>
    <t>4b8ed15e-2632-4108-ab55-bdbc82e9d87f,1-8e682843c301c2e2a6b26e3fafeb8429,rtosONv1_Galpao,21/06/24 10:57:09,,,,2.63,0.96,2.12,0.39,3.36,0.33,0.7,,,Boa,,13.333333333333334,0.4,,,2024-06-21,10:57:09</t>
  </si>
  <si>
    <t>4b947609-ec6c-4698-91bd-b0452ff67407,1-e495e9164d07f8f168fc9107bfa34bac,rtosONv1_Galpao,21/06/24 09:27:23,,,,3.41,1.18,2.56,0.48,3.95,0.41,1.01,,,Boa,,13.333333333333334,0.4,,,2024-06-21,09:27:23</t>
  </si>
  <si>
    <t>4b954a7d-39fb-4d6b-bf19-6aee08de51d4,1-2dd96f5aed4017e2928ea00d7fadb186,rtosONv1_Galpao,21/06/24 10:36:05,,,,2.94,1.05,2.3,0.42,3.6,0.36,0.61,,,Boa,,13.333333333333334,0.4,,,2024-06-21,10:36:05</t>
  </si>
  <si>
    <t>4ba06556-98b4-4265-ab1e-d9986037054a,1-b5e3a190abb4eaaf7b6b22a2c1be525a,rtosONv1_Galpao,21/06/24 10:35:40,,,,2.58,0.94,2.09,0.38,3.32,0.32,0.6,,,Boa,,13.333333333333334,0.4,,,2024-06-21,10:35:40</t>
  </si>
  <si>
    <t>4c100cfc-3ca2-4d98-82cf-8c64e423912f,1-150facf4f3a65f803073445bf6618e83,rtosONv1_Galpao,21/06/24 09:57:23,,,,3.15,1.11,2.42,0.45,3.76,0.39,0.66,,,Boa,,13.333333333333334,0.4,,,2024-06-21,09:57:23</t>
  </si>
  <si>
    <t>4c4ffebf-e5bf-4314-b870-3980238fc82d,1-6070bc4446c1373d132667861e5a6c10,rtosONv1_Galpao,21/06/24 09:33:56,,,,3.67,1.25,2.7,0.52,4.14,0.44,0.93,,,Boa,,17.77777777777778,0.4,,,2024-06-21,09:33:56</t>
  </si>
  <si>
    <t>4c7ee04b-424f-4cc4-aa3c-954f1a9bd1c5,1-4160c8ea431b0d230a19b81eeac72caa,rtosONv1_Galpao,21/06/24 09:35:57,,,,3.13,1.1,2.41,0.45,3.74,0.38,0.86,,,Boa,,13.333333333333334,0.4,,,2024-06-21,09:35:57</t>
  </si>
  <si>
    <t>4c88ebc5-cb6c-4afe-ac98-5ff873b1e621,1-035f03a0a0d7f49bef98f12a1c3e08d4,rtosONv1_Galpao,21/06/24 10:40:32,,,,2.96,1.05,2.31,0.43,3.61,0.37,0.6,,,Boa,,13.333333333333334,0.4,,,2024-06-21,10:40:32</t>
  </si>
  <si>
    <t>4ce0ad83-762d-4a47-b020-fc03a9db8ff4,1-0f0ced59dd9c23dedee4d6038ea2fe57,rtosONv1_Galpao,21/06/24 12:53:33,,,,2.84,1.02,2.24,0.41,3.53,0.35,1.01,,,Boa,,13.333333333333334,0.4,,,2024-06-21,12:53:33</t>
  </si>
  <si>
    <t>4cff8524-4737-4219-b816-cb72cd9a7190,1-6641a454e0acf3d2553e2609ee778c14,rtosONv1_Galpao,21/06/24 10:55:01,,,,2.75,0.99,2.19,0.4,3.45,0.34,0.68,,,Boa,,13.333333333333334,0.4,,,2024-06-21,10:55:01</t>
  </si>
  <si>
    <t>4cff998d-e7e0-4ad1-a59d-ec4b37c34ed1,1-0494fd043ef3d55df01c45793af37810,rtosONv1_Galpao,21/06/24 10:55:37,,,,2.88,1.03,2.27,0.42,3.55,0.36,0.7,,,Boa,,13.333333333333334,0.4,,,2024-06-21,10:55:37</t>
  </si>
  <si>
    <t>4d2c61ec-e7d4-4d79-8092-97d0873d60f9,1-6ce22b0a582292644b5220bc84602966,rtosONv1_Galpao,21/06/24 12:30:46,,,,2.72,0.98,2.17,0.4,3.43,0.34,0.88,,,Boa,,13.333333333333334,0.4,,,2024-06-21,12:30:46</t>
  </si>
  <si>
    <t>4d6e72af-dc3e-4109-a7f8-35ee7a8c1936,1-87fb883a68d0d2fc20733f8a51a7c31c,rtosONv1_Galpao,21/06/24 12:51:02,,,,2.7,0.97,2.16,0.39,3.41,0.34,1.02,,,Boa,,13.333333333333334,0.4,,,2024-06-21,12:51:02</t>
  </si>
  <si>
    <t>4d6f981e-4df2-4ca6-9fd0-b5e2259a9c0d,1-99db9a5997191f6ae06999ee9f3d3129,rtosONv1_Galpao,21/06/24 11:13:55,,,,2.49,0.91,2.03,0.37,3.24,0.31,0.66,,,Boa,,8.88888888888889,0.4,,,2024-06-21,11:13:55</t>
  </si>
  <si>
    <t>4d7e9013-3f34-4bc7-a925-d66c31a7a6f0,1-5b617a9e3b47ccb39570247905f60de1,rtosONv1_Galpao,21/06/24 13:22:12,,,,2.57,0.94,2.09,0.38,3.31,0.32,0.9,,,Boa,,13.333333333333334,0.4,,,2024-06-21,13:22:12</t>
  </si>
  <si>
    <t>4d832967-5cbd-4f99-bd6c-91e7706109c9,1-6ec573c10a319af6a4ce1e6a9e6e6590,rtosONv1_Galpao,21/06/24 10:25:28,,,,2.83,1.01,2.23,0.41,3.51,0.35,0.64,,,Boa,,13.333333333333334,0.4,,,2024-06-21,10:25:28</t>
  </si>
  <si>
    <t>4d8ba164-6fb7-48c5-8b4b-344300930a7e,1-b32b7f5d436a4c392f67506f1f762c7a,rtosONv1_Galpao,21/06/24 10:18:58,,,,3.1,1.09,2.39,0.45,3.72,0.38,0.59,,,Boa,,13.333333333333334,0.4,,,2024-06-21,10:18:58</t>
  </si>
  <si>
    <t>4e06032f-e705-48f4-a653-de73f949f535,1-2e63ad8c4c94169ae00bb3fe83116ea1,rtosONv1_Galpao,21/06/24 12:55:18,,,,2.73,0.99,2.18,0.4,3.44,0.34,1.09,,,Boa,,13.333333333333334,0.4,,,2024-06-21,12:55:18</t>
  </si>
  <si>
    <t>4e33f359-6e3c-49f7-b38c-a35fa2345e5c,1-8d82abcde1c74e4f9c42f6fd01143a1e,rtosONv1_Galpao,21/06/24 12:07:55,,,,2.89,1.03,2.27,0.42,3.56,0.36,0.8,,,Boa,,13.333333333333334,0.4,,,2024-06-21,12:07:55</t>
  </si>
  <si>
    <t>4e72e83d-db94-4b34-95b3-aabe2840f789,1-ebbfa4b814a5056b2ec7280e447cf955,rtosONv1_Galpao,21/06/24 09:50:50,,,,2.57,0.94,2.09,0.38,3.31,0.32,0.73,,,Boa,,13.333333333333334,0.4,,,2024-06-21,09:50:50</t>
  </si>
  <si>
    <t>4e87bcc9-adf9-4601-b418-fc0e8cdcf9b1,1-c996e6d53888a417af18dea819782b9d,rtosONv1_Galpao,21/06/24 09:31:15,,,,3.72,1.26,2.73,0.52,4.17,0.44,1.04,,,Boa,,17.77777777777778,0.4,,,2024-06-21,09:31:15</t>
  </si>
  <si>
    <t>4ea0d6d8-1c5f-462a-a454-a2da622f1947,1-36be559faf5a83e26166528559da6335,rtosONv1_Galpao,21/06/24 11:33:42,,,,2.33,0.87,1.94,0.35,3.11,0.3,0.7,,,Boa,,8.88888888888889,0.4,,,2024-06-21,11:33:42</t>
  </si>
  <si>
    <t>4eb630ec-f87b-4563-98c9-d4a60216839f,1-a5ed8b4bf17f61b31b55fdb4ebc75a86,rtosONv1_Galpao,21/06/24 09:36:37,,,,3.01,1.07,2.34,0.43,3.65,0.37,0.86,,,Boa,,13.333333333333334,0.4,,,2024-06-21,09:36:37</t>
  </si>
  <si>
    <t>4ec13cb7-53ac-4d3f-8ea4-d4e8240635a2,1-9f840a6fa2a1fb0c0e928e0dfcb65fc8,rtosONv1_Galpao,21/06/24 12:21:14,,,,2.74,0.99,2.18,0.4,3.44,0.34,0.85,,,Boa,,13.333333333333334,0.4,,,2024-06-21,12:21:14</t>
  </si>
  <si>
    <t>4ed6a30b-44b5-4dde-9afb-02bb81ab820e,1-36bdadae164b1e282958f07e8b4d60f6,rtosONv1_Galpao,21/06/24 09:56:53,,,,3.29,1.14,2.49,0.47,3.86,0.4,0.68,,,Boa,,13.333333333333334,0.4,,,2024-06-21,09:56:53</t>
  </si>
  <si>
    <t>4ef960eb-aa23-4c65-85ad-2afa00bde683,1-755f078c43b949056a6ccb419882b1a3,rtosONv1_Galpao,21/06/24 10:07:23,,,,3.11,1.09,2.39,0.45,3.73,0.38,0.62,,,Boa,,13.333333333333334,0.4,,,2024-06-21,10:07:23</t>
  </si>
  <si>
    <t>4f0a54f6-a3db-45d7-8f56-78250ab8585e,1-3916f943717266496e03e722337661cc,rtosONv1_Galpao,21/06/24 10:03:05,,,,3.0,1.06,2.33,0.43,3.64,0.37,0.64,,,Boa,,13.333333333333334,0.4,,,2024-06-21,10:03:05</t>
  </si>
  <si>
    <t>4f35c290-52ef-4aab-85a7-826dce6ff42b,1-a71f49f706249c3e7c59c345f8da29d0,rtosONv1_Galpao,21/06/24 11:41:07,,,,2.78,1.0,2.21,0.4,3.47,0.35,0.74,,,Boa,,13.333333333333334,0.4,,,2024-06-21,11:41:07</t>
  </si>
  <si>
    <t>4f3b9ae7-81b7-4b5b-8f96-bbe7e612a643,1-fc0b438abc84580453584b192be888b5,rtosONv1_Galpao,21/06/24 12:26:30,,,,2.72,0.98,2.17,0.4,3.43,0.34,0.87,,,Boa,,13.333333333333334,0.4,,,2024-06-21,12:26:30</t>
  </si>
  <si>
    <t>4f4c0f3f-b6e3-4f30-98cc-4edd363c7beb,1-1008d91aa9077e629fb0d31dbbe7a2a6,rtosONv1_Galpao,21/06/24 13:57:00,,,,2.42,0.89,1.99,0.36,3.18,0.31,0.83,,,Boa,,8.88888888888889,0.4,,,2024-06-21,13:57:00</t>
  </si>
  <si>
    <t>4f4f8489-d587-450d-b83c-bbc40b67a203,1-0d6d66de9782874ff369d6117f3b2645,rtosONv1_Galpao,21/06/24 13:14:19,,,,2.27,0.85,1.9,0.34,3.06,0.29,0.89,,,Boa,,8.88888888888889,0.4,,,2024-06-21,13:14:19</t>
  </si>
  <si>
    <t>4f665821-b28d-4bb7-ac5a-c8b4c3bb1694,1-da9bb1a16fe20d8be9824b323407828f,rtosONv1_Galpao,21/06/24 10:26:03,,,,2.55,0.93,2.07,0.37,3.29,0.32,0.63,,,Boa,,13.333333333333334,0.4,,,2024-06-21,10:26:03</t>
  </si>
  <si>
    <t>4f6be0ae-b6c7-4a4f-82fb-97c0c0d6e76a,1-4a63e285d1aa3a79990bda87f234b845,rtosONv1_Galpao,21/06/24 11:33:17,,,,2.73,0.99,2.18,0.4,3.44,0.34,0.73,,,Boa,,13.333333333333334,0.4,,,2024-06-21,11:33:17</t>
  </si>
  <si>
    <t>4f77ce81-a6ef-4064-969d-0008fb15682c,1-2e57b8005c98a95c05e5db6514239acb,rtosONv1_Galpao,21/06/24 13:58:40,,,,2.66,0.96,2.14,0.39,3.38,0.33,0.81,,,Boa,,13.333333333333334,0.4,,,2024-06-21,13:58:40</t>
  </si>
  <si>
    <t>4f832b3c-939c-44b3-9ae4-00a15804568c,1-580571fb9ebb2881fbeebe233db7ca08,rtosONv1_Galpao,21/06/24 13:05:17,,,,2.35,0.87,1.95,0.35,3.13,0.3,0.94,,,Boa,,8.88888888888889,0.4,,,2024-06-21,13:05:17</t>
  </si>
  <si>
    <t>4f939c57-e448-49ff-b011-70be3ea3fbe3,1-e0fafa71a588682100b926c202b4beb8,rtosONv1_Galpao,21/06/24 13:07:37,,,,2.75,0.99,2.19,0.4,3.45,0.34,0.92,,,Boa,,13.333333333333334,0.4,,,2024-06-21,13:07:37</t>
  </si>
  <si>
    <t>4fd4af17-b272-47c6-9592-369eb97b6066,1-78a47d893b4e74aca92276bdf85f7a66,rtosONv1_Galpao,21/06/24 13:20:51,,,,2.71,0.98,2.16,0.4,3.42,0.34,0.9,,,Boa,,13.333333333333334,0.4,,,2024-06-21,13:20:51</t>
  </si>
  <si>
    <t>4fe823bb-01cf-4c79-ab44-59d24bb152d0,1-df68c9a1470803c169e27e0a560c2df8,rtosONv1_Galpao,21/06/24 10:37:05,,,,2.39,0.88,1.97,0.35,3.16,0.3,0.6,,,Boa,,8.88888888888889,0.4,,,2024-06-21,10:37:05</t>
  </si>
  <si>
    <t>4ff0b2ab-a2ed-4d87-8c86-94c56c7802a9,1-45fd7c1f98dbd33817fee353df56b93d,rtosONv1_Galpao,21/06/24 09:35:31,,,,3.19,1.12,2.44,0.46,3.79,0.39,0.88,,,Boa,,13.333333333333334,0.4,,,2024-06-21,09:35:31</t>
  </si>
  <si>
    <t>500edfb7-49f1-4494-a4aa-20721dcb4edd,1-edd454894c414023cda60cbf5d48f024,rtosONv1_Galpao,21/06/24 12:13:27,,,,2.82,1.01,2.23,0.41,3.5,0.35,0.8,,,Boa,,13.333333333333334,0.4,,,2024-06-21,12:13:27</t>
  </si>
  <si>
    <t>500fb5b9-ebaa-41c7-b8c7-578a1bbd5d0e,1-931a0b921dda54a69cc83f4d00eb8d8f,rtosONv1_Galpao,21/06/24 10:29:19,,,,2.98,1.06,2.32,0.43,3.63,0.37,0.59,,,Boa,,13.333333333333334,0.4,,,2024-06-21,10:29:19</t>
  </si>
  <si>
    <t>502007d2-a0e5-4fe9-b0ea-23c79fcda57c,1-cfb2cfb6bf254d35283f5c1cf7c98c5f,rtosONv1_Galpao,21/06/24 12:19:53,,,,2.93,1.04,2.29,0.42,3.59,0.36,0.84,,,Boa,,13.333333333333334,0.4,,,2024-06-21,12:19:53</t>
  </si>
  <si>
    <t>502b1bf2-06c7-48ff-bcf0-2a5845dd754d,1-7eeafb27e14fe049f9cfb21862e92b33,rtosONv1_Galpao,21/06/24 13:13:39,,,,2.74,0.99,2.18,0.4,3.44,0.34,0.91,,,Boa,,13.333333333333334,0.4,,,2024-06-21,13:13:39</t>
  </si>
  <si>
    <t>50491300-178a-4892-a956-a10093679606,1-51f3fd2e11026e806adb47ddb785f2a5,rtosONv1_Galpao,21/06/24 12:01:03,,,,2.49,0.92,2.04,0.37,3.25,0.32,0.74,,,Boa,,8.88888888888889,0.4,,,2024-06-21,12:01:03</t>
  </si>
  <si>
    <t>50c150f2-1762-4ee4-85d8-37a33a7e5d9d,1-f850717b45cb3ddbf4ce6658b1527c5c,rtosONv1_Galpao,21/06/24 12:27:06,,,,2.85,1.02,2.25,0.41,3.53,0.35,0.88,,,Boa,,13.333333333333334,0.4,,,2024-06-21,12:27:06</t>
  </si>
  <si>
    <t>50ef196d-cce4-43a2-833f-4617476b8b4a,1-044743f42a921455d950b8f8e5c97319,rtosONv1_Galpao,21/06/24 13:45:24,,,,2.74,0.99,2.18,0.4,3.44,0.34,0.85,,,Boa,,13.333333333333334,0.4,,,2024-06-21,13:45:24</t>
  </si>
  <si>
    <t>50f5c995-f649-4303-ba25-7e9a0cf6d16d,1-8843a74c7f85eb9a2c6d918abdcaf0db,rtosONv1_Galpao,21/06/24 11:59:03,,,,2.74,0.99,2.18,0.4,3.44,0.34,0.77,,,Boa,,13.333333333333334,0.4,,,2024-06-21,11:59:03</t>
  </si>
  <si>
    <t>51081487-d574-4658-98f3-b9f5992da40e,1-969eb0f0cbae51dbba2b00d5c5653511,rtosONv1_Galpao,21/06/24 12:00:58,,,,2.91,1.04,2.28,0.42,3.58,0.36,0.77,,,Boa,,13.333333333333334,0.4,,,2024-06-21,12:00:58</t>
  </si>
  <si>
    <t>510b9c8e-a6cd-4b5a-a313-c1c31af08349,1-952bafd84d7499571c1ac4424d9e5b9d,rtosONv1_Galpao,21/06/24 12:55:03,,,,2.69,0.97,2.15,0.39,3.4,0.34,1.08,,,Boa,,13.333333333333334,0.4,,,2024-06-21,12:55:03</t>
  </si>
  <si>
    <t>510d0af7-9348-4427-aabe-eeba00b3446e,1-36804d0c8403eb7183192253437a3414,rtosONv1_Galpao,21/06/24 11:02:56,,,,2.91,1.04,2.28,0.42,3.58,0.36,0.7,,,Boa,,13.333333333333334,0.4,,,2024-06-21,11:02:56</t>
  </si>
  <si>
    <t>510d3991-7067-40b0-8f29-d37c8fdd3c0b,1-fede022e9153370fb45df5ca3e287401,rtosONv1_Galpao,21/06/24 10:47:14,,,,2.62,0.95,2.12,0.38,3.35,0.33,0.64,,,Boa,,13.333333333333334,0.4,,,2024-06-21,10:47:14</t>
  </si>
  <si>
    <t>510d4f2c-e3b6-4c8c-b431-306a966ea8c7,1-6bce21ed12913f0724bb885b75af2c70,rtosONv1_Galpao,21/06/24 11:53:55,,,,2.35,0.87,1.95,0.35,3.13,0.3,0.77,,,Boa,,8.88888888888889,0.4,,,2024-06-21,11:53:55</t>
  </si>
  <si>
    <t>513dce46-fe30-498e-9bda-3626fdc2640d,1-11469cd77399f3f996ade91fb9f04e4d,rtosONv1_Galpao,21/06/24 10:26:54,,,,2.49,0.92,2.04,0.37,3.25,0.32,0.59,,,Boa,,8.88888888888889,0.4,,,2024-06-21,10:26:54</t>
  </si>
  <si>
    <t>5142176f-4cc1-4ee9-b5ca-6190aa5f9598,1-63a2317526c58d337a308070953c2acf,rtosONv1_Galpao,21/06/24 13:57:30,,,,2.55,0.93,2.07,0.37,3.29,0.32,0.84,,,Boa,,13.333333333333334,0.4,,,2024-06-21,13:57:30</t>
  </si>
  <si>
    <t>51465297-9540-4251-88ff-21a958d34a95,1-7ebf2a67922b91122cea3ac6bab2a973,rtosONv1_Galpao,21/06/24 13:03:42,,,,2.76,0.99,2.2,0.4,3.46,0.34,0.97,,,Boa,,13.333333333333334,0.4,,,2024-06-21,13:03:42</t>
  </si>
  <si>
    <t>51643a21-a821-44a2-9f45-3237c63eafb0,1-681c5441b58cc44a570f285ba239029a,rtosONv1_Galpao,21/06/24 12:41:49,,,,2.55,0.93,2.08,0.38,3.29,0.32,0.94,,,Boa,,13.333333333333334,0.4,,,2024-06-21,12:41:49</t>
  </si>
  <si>
    <t>516e378e-4e54-423b-9059-7117421ea01c,1-a58871e9184bd41756c60d3f36cdd229,rtosONv1_Galpao,21/06/24 12:43:20,,,,2.92,1.04,2.29,0.42,3.58,0.36,0.95,,,Boa,,13.333333333333334,0.4,,,2024-06-21,12:43:20</t>
  </si>
  <si>
    <t>5173bb4b-9b08-47db-a256-fe621c78de6a,1-e62ab0277164e51e212f74e5a4ad3590,rtosONv1_Galpao,21/06/24 13:04:07,,,,2.27,0.85,1.91,0.34,3.06,0.29,0.95,,,Boa,,8.88888888888889,0.4,,,2024-06-21,13:04:07</t>
  </si>
  <si>
    <t>5188ed3a-c6f9-4137-a665-73dcd3cd6bba,1-970acf53b44a10242bf53cce6549f486,rtosONv1_Galpao,21/06/24 09:31:00,,,,3.6,1.23,2.66,0.51,4.09,0.43,1.07,,,Boa,,17.77777777777778,0.4,,,2024-06-21,09:31:00</t>
  </si>
  <si>
    <t>519d12c5-8847-4cfb-a0d4-e5b1d9c974bc,1-8a7c063ea7eb05f60fb8c8d494fcf38c,rtosONv1_Galpao,21/06/24 10:44:32,,,,2.92,1.04,2.29,0.42,3.58,0.36,0.62,,,Boa,,13.333333333333334,0.4,,,2024-06-21,10:44:32</t>
  </si>
  <si>
    <t>519fbcc9-8e1e-43c7-863d-15e8c4003171,1-5172e8b7571c563cd3384afbba8da962,rtosONv1_Galpao,21/06/24 13:42:59,,,,2.83,1.01,2.23,0.41,3.51,0.35,0.85,,,Boa,,13.333333333333334,0.4,,,2024-06-21,13:42:59</t>
  </si>
  <si>
    <t>51ae84c5-0949-44c0-a6b7-df337d4e323a,1-75e28c55ed7d3eccecd49843ce34df42,rtosONv1_Galpao,21/06/24 13:37:18,,,,2.72,0.98,2.17,0.4,3.43,0.34,0.86,,,Boa,,13.333333333333334,0.4,,,2024-06-21,13:37:18</t>
  </si>
  <si>
    <t>51d6d976-abfe-4e93-9e19-0e789d7db6d2,1-474408a0f2938d0215a093532e35d5b0,rtosONv1_Galpao,21/06/24 11:57:17,,,,2.52,0.92,2.05,0.37,3.27,0.32,0.74,,,Boa,,13.333333333333334,0.4,,,2024-06-21,11:57:17</t>
  </si>
  <si>
    <t>520aa348-6c26-4c0b-b2ce-d010b9180456,1-a9645a3c9db02d2099289ab50717cd1b,rtosONv1_Galpao,21/06/24 09:36:42,,,,3.3,1.15,2.5,0.47,3.87,0.4,0.88,,,Boa,,13.333333333333334,0.4,,,2024-06-21,09:36:42</t>
  </si>
  <si>
    <t>522512fc-b6cf-4c0e-af54-a4460c3f99bd,1-e84c41bfca887c4da52865a74f8ceb75,rtosONv1_Galpao,21/06/24 11:05:57,,,,2.85,1.02,2.25,0.41,3.53,0.35,0.7,,,Boa,,13.333333333333334,0.4,,,2024-06-21,11:05:57</t>
  </si>
  <si>
    <t>523dc6ca-7b97-4e1e-9522-eab8e2ccd6e7,1-37b5f5ed5e683e6b0d83f250dbb87a94,rtosONv1_Galpao,21/06/24 13:48:45,,,,2.45,0.9,2.01,0.36,3.21,0.31,0.84,,,Boa,,8.88888888888889,0.4,,,2024-06-21,13:48:45</t>
  </si>
  <si>
    <t>52560b64-2fc3-4cff-8440-6733c032f916,1-ee4f28f65efbd6168e0c14ba408a9097,rtosONv1_Galpao,21/06/24 10:57:29,,,,2.57,0.94,2.09,0.38,3.31,0.32,0.66,,,Boa,,13.333333333333334,0.4,,,2024-06-21,10:57:29</t>
  </si>
  <si>
    <t>525f49b5-40ae-42ee-a4da-b333ae4cfb12,1-0e014218bebb4c463dd994fb6b57f7c3,rtosONv1_Galpao,21/06/24 09:46:35,,,,3.25,1.13,2.47,0.46,3.83,0.4,0.78,,,Boa,,13.333333333333334,0.4,,,2024-06-21,09:46:35</t>
  </si>
  <si>
    <t>52da2ff1-eff2-41b3-a7bf-2c98350da45b,1-f4ee5912eb6d16109026850c28ff4dbe,rtosONv1_Galpao,21/06/24 12:01:33,,,,2.83,1.01,2.23,0.41,3.51,0.35,0.77,,,Boa,,13.333333333333334,0.4,,,2024-06-21,12:01:33</t>
  </si>
  <si>
    <t>52eaeb17-9249-4003-ada5-f3182670d5b3,1-be10638f0348ebe6a6677e2fb4e3d683,rtosONv1_Galpao,21/06/24 11:44:06,,,,2.72,0.98,2.17,0.4,3.43,0.34,0.79,,,Boa,,13.333333333333334,0.4,,,2024-06-21,11:44:06</t>
  </si>
  <si>
    <t>52ec8cc3-c46d-4d95-82db-9dc58f8749c4,1-50ebf85568ffb39df3bf56ebaa531b92,rtosONv1_Galpao,21/06/24 13:38:33,,,,2.62,0.95,2.11,0.38,3.34,0.33,0.86,,,Boa,,13.333333333333334,0.4,,,2024-06-21,13:38:33</t>
  </si>
  <si>
    <t>52fce5b5-e1ba-49c6-851d-6aa1d074061e,1-6caf3d2505acad3354897705c0ec48ed,rtosONv1_Galpao,21/06/24 12:47:36,,,,2.53,0.93,2.06,0.37,3.27,0.32,0.98,,,Boa,,13.333333333333334,0.4,,,2024-06-21,12:47:36</t>
  </si>
  <si>
    <t>52fe196b-a392-40b4-9134-f1e1df2e8368,1-b3833156ff21d0fbe650e55b2601c61a,rtosONv1_Galpao,21/06/24 13:27:05,,,,3.25,1.13,2.47,0.46,3.83,0.4,0.87,,,Boa,,13.333333333333334,0.4,,,2024-06-21,13:27:05</t>
  </si>
  <si>
    <t>5300c64b-b569-4dd3-bf29-b5bc31df2f3c,1-cd220d273cffcbea6f03216b7585d082,rtosONv1_Galpao,21/06/24 13:53:54,,,,2.34,0.87,1.95,0.35,3.12,0.3,0.8,,,Boa,,8.88888888888889,0.4,,,2024-06-21,13:53:54</t>
  </si>
  <si>
    <t>53112614-d6e4-4073-bd1a-d132238a7af5,1-0ecbeb3fcb1a6dd3420d6fda1642ec34,rtosONv1_Galpao,21/06/24 11:53:25,,,,2.82,1.01,2.23,0.41,3.5,0.35,0.75,,,Boa,,13.333333333333334,0.4,,,2024-06-21,11:53:25</t>
  </si>
  <si>
    <t>531358ff-398b-4805-87c7-0496a4a5820f,1-a8ed614bd8207e839bd1497923cc6345,rtosONv1_Galpao,21/06/24 09:47:55,,,,3.37,1.17,2.54,0.48,3.92,0.41,0.76,,,Boa,,13.333333333333334,0.4,,,2024-06-21,09:47:55</t>
  </si>
  <si>
    <t>531aa0e6-763f-4ec8-a5ca-fcb91b58b909,1-6760cb044ea4bcdae2f1fe18d9f7e51b,rtosONv1_Galpao,21/06/24 12:40:29,,,,2.57,0.94,2.09,0.38,3.31,0.32,0.94,,,Boa,,13.333333333333334,0.4,,,2024-06-21,12:40:29</t>
  </si>
  <si>
    <t>534ed841-1b16-4d0f-b8ba-d26739adbc95,1-6abb93d887f5270fd90abca1d6d318a7,rtosONv1_Galpao,21/06/24 11:27:39,,,,2.8,1.0,2.22,0.41,3.49,0.35,0.68,,,Boa,,13.333333333333334,0.4,,,2024-06-21,11:27:39</t>
  </si>
  <si>
    <t>53656d91-9253-47ae-8c7a-cb5592ee7d14,1-00070049fa33263618087e121371a543,rtosONv1_Galpao,21/06/24 13:58:10,,,,2.59,0.94,2.1,0.38,3.32,0.33,0.82,,,Boa,,13.333333333333334,0.4,,,2024-06-21,13:58:10</t>
  </si>
  <si>
    <t>537b6199-92d3-4788-8c74-60fb31bfdb23,1-fc21ae069f0678c6ff0e6abc5a217553,rtosONv1_Galpao,21/06/24 09:47:35,,,,3.36,1.17,2.53,0.48,3.92,0.41,0.74,,,Boa,,13.333333333333334,0.4,,,2024-06-21,09:47:35</t>
  </si>
  <si>
    <t>537c610d-da73-47b8-90af-4e58a91d6f90,1-fa8cfa6175a43d408bdcb43dac61335a,rtosONv1_Galpao,21/06/24 10:28:29,,,,2.5,0.92,2.04,0.37,3.25,0.32,0.58,,,Boa,,13.333333333333334,0.4,,,2024-06-21,10:28:29</t>
  </si>
  <si>
    <t>53aed6e3-71b5-4a54-8a8d-f492536d489e,1-901441c24557050c3a84065b448347fa,rtosONv1_Galpao,21/06/24 13:57:25,,,,2.62,0.95,2.12,0.38,3.35,0.33,0.84,,,Boa,,13.333333333333334,0.4,,,2024-06-21,13:57:25</t>
  </si>
  <si>
    <t>53b4d8b6-4b05-42c9-8c51-d2f8cb3801b2,1-b36ac00baece020c65390b391ed348e6,rtosONv1_Galpao,21/06/24 12:07:35,,,,2.8,1.0,2.22,0.41,3.49,0.35,0.8,,,Boa,,13.333333333333334,0.4,,,2024-06-21,12:07:35</t>
  </si>
  <si>
    <t>53b76c01-64f6-4fd8-8a21-d9495c00df57,1-30dec2a8d3a30de78a59967dbb83008e,rtosONv1_Galpao,21/06/24 12:54:13,,,,2.36,0.88,1.96,0.35,3.14,0.3,1.01,,,Boa,,8.88888888888889,0.4,,,2024-06-21,12:54:13</t>
  </si>
  <si>
    <t>53c20ba9-b75d-475a-a184-1cb33799a253,1-1b37350edcf1277761682566f6dda462,rtosONv1_Galpao,21/06/24 09:41:19,,,,3.3,1.15,2.5,0.47,3.87,0.4,0.85,,,Boa,,13.333333333333334,0.4,,,2024-06-21,09:41:19</t>
  </si>
  <si>
    <t>53d0338e-bbaf-42e1-8ea6-86380dc1b1d9,1-3fc558071e54021405fd91617e6f48bf,rtosONv1_Galpao,21/06/24 10:26:18,,,,2.48,0.91,2.03,0.37,3.23,0.31,0.62,,,Boa,,8.88888888888889,0.4,,,2024-06-21,10:26:18</t>
  </si>
  <si>
    <t>53e362dd-5db4-40c5-a981-77c5ecc272b2,1-ef42b4ce46646e9c48a7fdb5c416d53e,rtosONv1_Galpao,21/06/24 09:45:14,,,,3.22,1.13,2.46,0.46,3.81,0.39,0.79,,,Boa,,13.333333333333334,0.4,,,2024-06-21,09:45:14</t>
  </si>
  <si>
    <t>53f72207-36f8-4d4d-a497-e613a1df235a,1-854c37399ae03a2785eb008f88bea3f8,rtosONv1_Galpao,21/06/24 10:33:14,,,,2.86,1.02,2.25,0.42,3.54,0.36,0.62,,,Boa,,13.333333333333334,0.4,,,2024-06-21,10:33:14</t>
  </si>
  <si>
    <t>5406f10d-e374-4bfb-8e0c-5b0482b3a3a2,1-f3e88d918a87fd11cc19067736d3dcae,rtosONv1_Galpao,21/06/24 13:21:11,,,,2.73,0.99,2.18,0.4,3.44,0.34,0.89,,,Boa,,13.333333333333334,0.4,,,2024-06-21,13:21:11</t>
  </si>
  <si>
    <t>540ea92f-7098-4947-9d82-96ff9250b8d3,1-4343dfe33b78af46f600760e0c0ee2e4,rtosONv1_Galpao,21/06/24 09:42:29,,,,3.22,1.13,2.46,0.46,3.81,0.39,0.82,,,Boa,,13.333333333333334,0.4,,,2024-06-21,09:42:29</t>
  </si>
  <si>
    <t>5413c12b-3bf1-4813-871b-4389916eea11,1-cdaa8696200320e6293b5e867d3ea62e,rtosONv1_Galpao,21/06/24 10:45:37,,,,2.67,0.97,2.14,0.39,3.39,0.33,0.63,,,Boa,,13.333333333333334,0.4,,,2024-06-21,10:45:37</t>
  </si>
  <si>
    <t>541592bf-2ea1-4ea0-b7c9-e63cacbaf42c,1-eba5d2706c1618cad24e3045a6926d2a,rtosONv1_Galpao,21/06/24 11:40:42,,,,2.75,0.99,2.19,0.4,3.45,0.34,0.72,,,Boa,,13.333333333333334,0.4,,,2024-06-21,11:40:42</t>
  </si>
  <si>
    <t>5419d520-6b34-42ff-b653-b7f7c1d9ee3b,1-336746068e03344ca7e261578654ce4d,rtosONv1_Galpao,21/06/24 13:46:14,,,,2.85,1.02,2.25,0.41,3.53,0.35,0.85,,,Boa,,13.333333333333334,0.4,,,2024-06-21,13:46:14</t>
  </si>
  <si>
    <t>54254fb9-bbc0-4248-ad5c-eef294db4044,1-d9f14859f770a23ca8838a6338788235,rtosONv1_Galpao,21/06/24 13:29:46,,,,2.77,1.0,2.2,0.4,3.47,0.35,0.89,,,Boa,,13.333333333333334,0.4,,,2024-06-21,13:29:46</t>
  </si>
  <si>
    <t>542763cf-0400-4894-b64e-d3771764f07f,1-9fd8d004f0cc477e6eaa1ae7ae195fd2,rtosONv1_Galpao,21/06/24 09:29:19,,,,3.87,1.31,2.81,0.54,4.28,0.46,0.83,,,Boa,,17.77777777777778,0.4,,,2024-06-21,09:29:19</t>
  </si>
  <si>
    <t>542c5a60-e87f-4095-8933-12ea94894ac7,1-ccd6d146e90b07032eba650feb8a1d95,rtosONv1_Galpao,21/06/24 11:22:53,,,,2.45,0.9,2.01,0.36,3.21,0.31,0.67,,,Boa,,8.88888888888889,0.4,,,2024-06-21,11:22:53</t>
  </si>
  <si>
    <t>54337ab2-bab7-40a7-a02a-5f6a8598db0a,1-2075a8c92f6edf9f89e2d34938d6268f,rtosONv1_Galpao,21/06/24 13:31:56,,,,2.78,1.0,2.21,0.4,3.47,0.35,0.87,,,Boa,,13.333333333333334,0.4,,,2024-06-21,13:31:56</t>
  </si>
  <si>
    <t>5486711c-fa83-4253-aaeb-a2ba4b021d1e,1-a3ecb62c2056cd6a28ed0e41446d6ad4,rtosONv1_Galpao,21/06/24 11:02:41,,,,2.82,1.01,2.23,0.41,3.5,0.35,0.71,,,Boa,,13.333333333333334,0.4,,,2024-06-21,11:02:41</t>
  </si>
  <si>
    <t>54873332-18e4-4cf3-b0d5-d53e2202d3f7,1-36b06db966e69b4a57b1f196b12f25a5,rtosONv1_Galpao,21/06/24 09:31:10,,,,3.74,1.27,2.74,0.52,4.19,0.45,1.02,,,Boa,,17.77777777777778,0.4,,,2024-06-21,09:31:10</t>
  </si>
  <si>
    <t>548d6612-f97e-41fe-8e2a-bc3c69ce44a3,1-22f518c3ca293932039780792508da1b,rtosONv1_Galpao,21/06/24 12:42:34,,,,2.87,1.03,2.26,0.42,3.55,0.36,0.95,,,Boa,,13.333333333333334,0.4,,,2024-06-21,12:42:34</t>
  </si>
  <si>
    <t>54afa838-fef6-4a1f-a506-10ce9bc5dd19,1-55c852d3a71c23e91174f5543075529a,rtosONv1_Galpao,21/06/24 10:04:06,,,,2.72,0.98,2.17,0.4,3.43,0.34,0.62,,,Boa,,13.333333333333334,0.4,,,2024-06-21,10:04:06</t>
  </si>
  <si>
    <t>54bef278-31b6-48d9-83ee-a740812de0ed,1-3f485d0ff8a4ce26122ae6b56bf929c1,rtosONv1_Galpao,21/06/24 12:23:40,,,,2.6,0.95,2.1,0.38,3.33,0.33,0.86,,,Boa,,13.333333333333334,0.4,,,2024-06-21,12:23:40</t>
  </si>
  <si>
    <t>54c1c409-f36d-44e2-8241-c291be49d387,1-3cd56ba87ddca5c05720ab669ca60555,rtosONv1_Galpao,21/06/24 11:02:26,,,,2.93,1.04,2.29,0.42,3.59,0.36,0.7,,,Boa,,13.333333333333334,0.4,,,2024-06-21,11:02:26</t>
  </si>
  <si>
    <t>54d4c544-4ff3-431f-92ec-903aac7f958a,1-98c28f8f6878926594404d126242a575,rtosONv1_Galpao,21/06/24 11:25:53,,,,2.47,0.91,2.02,0.36,3.23,0.31,0.66,,,Boa,,8.88888888888889,0.4,,,2024-06-21,11:25:53</t>
  </si>
  <si>
    <t>54da8c4e-9f48-4416-b3dc-f343b4da3052,1-92ff397c2088f02f6c18be69da93f8e0,rtosONv1_Galpao,21/06/24 11:11:54,,,,2.48,0.91,2.03,0.37,3.23,0.31,0.67,,,Boa,,8.88888888888889,0.4,,,2024-06-21,11:11:54</t>
  </si>
  <si>
    <t>54f80775-3e45-45d5-8c68-8e212e1cbcfd,1-5a7a9cd00a121937ba8f155175d571cf,rtosONv1_Galpao,21/06/24 12:23:10,,,,2.86,1.02,2.25,0.42,3.54,0.36,0.83,,,Boa,,13.333333333333334,0.4,,,2024-06-21,12:23:10</t>
  </si>
  <si>
    <t>54f83ba2-827c-4066-997b-a8e6328ba0ed,1-e57ae86c2f4dd6d3479b2a96a96f216a,rtosONv1_Galpao,21/06/24 11:06:53,,,,1.88,0.73,1.66,0.29,2.72,0.25,0.66,,,Boa,,8.88888888888889,0.4,,,2024-06-21,11:06:53</t>
  </si>
  <si>
    <t>5543fd3b-e59e-4340-bced-84a67a99a46b,1-890f5d9a29be391bf8ea43eed3997cf5,rtosONv1_Galpao,21/06/24 12:50:12,,,,2.59,0.94,2.1,0.38,3.32,0.33,1.0,,,Boa,,13.333333333333334,0.4,,,2024-06-21,12:50:12</t>
  </si>
  <si>
    <t>555e2a6b-f08b-47ed-aa0a-3e62a025c02d,1-01ab3275550379226d0d61988f725fa2,rtosONv1_Galpao,21/06/24 10:38:41,,,,3.07,1.08,2.37,0.44,3.7,0.38,0.61,,,Boa,,13.333333333333334,0.4,,,2024-06-21,10:38:41</t>
  </si>
  <si>
    <t>556f08e1-db64-4c40-8091-efb72083de8b,1-c72773de9955b1384fec9ef913ed5c1e,rtosONv1_Galpao,21/06/24 12:08:31,,,,2.89,1.03,2.27,0.42,3.56,0.36,0.8,,,Boa,,13.333333333333334,0.4,,,2024-06-21,12:08:31</t>
  </si>
  <si>
    <t>5584a17f-ce03-4744-8838-40a13c664871,1-b920272cca7452e1035c1603608b3807,rtosONv1_Galpao,21/06/24 12:56:19,,,,2.62,0.95,2.11,0.38,3.34,0.33,1.09,,,Boa,,13.333333333333334,0.4,,,2024-06-21,12:56:19</t>
  </si>
  <si>
    <t>55916c0b-a5f6-4ed5-99e1-a0e65900a5e2,1-481bdeb72e8d022bb06b840f2f60cd01,rtosONv1_Galpao,21/06/24 10:22:32,,,,3.0,1.06,2.33,0.43,3.64,0.37,0.61,,,Boa,,13.333333333333334,0.4,,,2024-06-21,10:22:32</t>
  </si>
  <si>
    <t>55caa36c-54e1-4a4d-b9a7-404b21fcf547,1-a43cbfc2f33b96571c2c7bdf7fb14d62,rtosONv1_Galpao,21/06/24 10:38:00,,,,3.04,1.07,2.35,0.44,3.68,0.37,0.6,,,Boa,,13.333333333333334,0.4,,,2024-06-21,10:38:00</t>
  </si>
  <si>
    <t>561f112e-8ac6-462c-833e-1e172c87c304,1-0b1cecf168bb41ee70d3a1f6f2967108,rtosONv1_Galpao,21/06/24 13:45:04,,,,2.49,0.91,2.03,0.37,3.24,0.31,0.85,,,Boa,,8.88888888888889,0.4,,,2024-06-21,13:45:04</t>
  </si>
  <si>
    <t>5685ba17-5c87-45d9-aa48-36b72e5e0b8b,1-469ae540fa644432cbd242f7e48a8c9f,rtosONv1_Galpao,21/06/24 13:36:52,,,,2.62,0.95,2.11,0.38,3.34,0.33,0.86,,,Boa,,13.333333333333334,0.4,,,2024-06-21,13:36:52</t>
  </si>
  <si>
    <t>56887223-309c-4a0d-8c18-08c6a351f035,1-e8a49085def0474d8200ef05f6af700e,rtosONv1_Galpao,21/06/24 12:02:29,,,,2.57,0.94,2.09,0.38,3.31,0.32,0.77,,,Boa,,13.333333333333334,0.4,,,2024-06-21,12:02:29</t>
  </si>
  <si>
    <t>5693826d-202b-4ce5-8a38-e9a0b488a3ce,1-262deb9bbdf9bf04b80a8a4851d72e8f,rtosONv1_Galpao,21/06/24 11:26:39,,,,2.71,0.98,2.16,0.4,3.42,0.34,0.71,,,Boa,,13.333333333333334,0.4,,,2024-06-21,11:26:39</t>
  </si>
  <si>
    <t>56a54688-d284-4556-9de8-3e9dabca8203,1-8b01c4f8d9769db4edb998f380fbfef7,rtosONv1_Galpao,21/06/24 11:57:47,,,,2.39,0.89,1.98,0.35,3.16,0.3,0.74,,,Boa,,8.88888888888889,0.4,,,2024-06-21,11:57:47</t>
  </si>
  <si>
    <t>56aa8d27-b692-46ca-825c-bd8c3bbe57cf,1-d0431c23106e28f0111e7f6c1442f0ce,rtosONv1_Galpao,21/06/24 13:55:04,,,,2.79,1.0,2.21,0.41,3.48,0.35,0.84,,,Boa,,13.333333333333334,0.4,,,2024-06-21,13:55:04</t>
  </si>
  <si>
    <t>574823ca-3f2e-46de-85f1-09e9222e8de6,1-bbae4250a64a142eb5e1101747a9c5d6,rtosONv1_Galpao,21/06/24 13:12:49,,,,2.52,0.92,2.05,0.37,3.27,0.32,0.94,,,Boa,,13.333333333333334,0.4,,,2024-06-21,13:12:49</t>
  </si>
  <si>
    <t>576fc21f-1c31-4572-bd67-5da37d6551ac,1-f1a1742c505d15c0d8447991a1ca239c,rtosONv1_Galpao,21/06/24 10:26:08,,,,2.77,1.0,2.2,0.4,3.47,0.35,0.62,,,Boa,,13.333333333333334,0.4,,,2024-06-21,10:26:08</t>
  </si>
  <si>
    <t>57831ce7-7937-467d-af6e-ce228e0790bf,1-17eca2768654d9e6abe616bf306286ac,rtosONv1_Galpao,21/06/24 12:46:46,,,,2.62,0.95,2.11,0.38,3.34,0.33,0.98,,,Boa,,13.333333333333334,0.4,,,2024-06-21,12:46:46</t>
  </si>
  <si>
    <t>578ae2d7-5180-463d-a86f-db317e69dabb,1-b951bd14b30360010b5e4f91b0e84d5d,rtosONv1_Galpao,21/06/24 09:50:10,,,,2.61,0.95,2.11,0.38,3.34,0.33,0.74,,,Boa,,13.333333333333334,0.4,,,2024-06-21,09:50:10</t>
  </si>
  <si>
    <t>579b28be-d330-4443-a1db-083de9bd7bc4,1-e6617b4e506ac109f5ec040aba9a0d1f,rtosONv1_Galpao,21/06/24 12:56:39,,,,2.63,0.96,2.12,0.39,3.36,0.33,1.09,,,Boa,,13.333333333333334,0.4,,,2024-06-21,12:56:39</t>
  </si>
  <si>
    <t>57a35d72-c0f5-476e-b3a0-2c54993fdc7d,1-cd2b7fa2df7fb880ebe6a08a5a148660,rtosONv1_Galpao,21/06/24 13:23:57,,,,2.66,0.96,2.14,0.39,3.38,0.33,0.9,,,Boa,,13.333333333333334,0.4,,,2024-06-21,13:23:57</t>
  </si>
  <si>
    <t>57bf350b-781e-4f87-bf83-632c5b7fb1c7,1-7604952af4bac8914fe97258b47dc5a2,rtosONv1_Galpao,21/06/24 12:37:29,,,,2.37,0.88,1.96,0.35,3.14,0.3,0.93,,,Boa,,8.88888888888889,0.4,,,2024-06-21,12:37:29</t>
  </si>
  <si>
    <t>57c1d6c5-30a1-4d54-90d5-a3adef268f14,1-ae955add9a8cec0da293508de9851d7f,rtosONv1_Galpao,21/06/24 12:15:38,,,,2.71,0.98,2.16,0.4,3.42,0.34,0.81,,,Boa,,13.333333333333334,0.4,,,2024-06-21,12:15:38</t>
  </si>
  <si>
    <t>57c4d859-6942-40c2-83ab-9601b2a41e37,1-de9925dff913a18be7b9d1a59d580bc2,rtosONv1_Galpao,21/06/24 11:30:19,,,,2.75,0.99,2.19,0.4,3.45,0.34,0.71,,,Boa,,13.333333333333334,0.4,,,2024-06-21,11:30:19</t>
  </si>
  <si>
    <t>57f20b2a-79d1-44a5-a9ae-e668315a75b0,1-f99226d1fabb4371827c40510b4f7bc4,rtosONv1_Galpao,21/06/24 10:56:02,,,,2.44,0.9,2.01,0.36,3.2,0.31,0.7,,,Boa,,8.88888888888889,0.4,,,2024-06-21,10:56:02</t>
  </si>
  <si>
    <t>57f7ee22-33a0-4faa-8364-f8ca86f6a3af,1-1d29eff258601d71ca33271e5119671c,rtosONv1_Galpao,21/06/24 12:16:48,,,,2.73,0.99,2.18,0.4,3.44,0.34,0.8,,,Boa,,13.333333333333334,0.4,,,2024-06-21,12:16:48</t>
  </si>
  <si>
    <t>58094d4b-2bfb-4946-b9de-00f70be00872,1-c4a85f99be7c134e3c054c6fe699172f,rtosONv1_Galpao,21/06/24 10:30:55,,,,2.82,1.01,2.23,0.41,3.5,0.35,0.6,,,Boa,,13.333333333333334,0.4,,,2024-06-21,10:30:55</t>
  </si>
  <si>
    <t>583398cc-5d8c-4b8c-ad9d-01e954f8c93c,1-5ffcaaa41afc3a33b0efff9cd8739f92,rtosONv1_Galpao,21/06/24 12:34:22,,,,2.53,0.93,2.06,0.37,3.27,0.32,0.87,,,Boa,,13.333333333333334,0.4,,,2024-06-21,12:34:22</t>
  </si>
  <si>
    <t>584823a5-3716-4664-ac1c-87887660b63e,1-c788ecff37557efcdf54705a2d17b367,rtosONv1_Galpao,21/06/24 13:47:05,,,,2.63,0.96,2.12,0.39,3.36,0.33,0.84,,,Boa,,13.333333333333334,0.4,,,2024-06-21,13:47:05</t>
  </si>
  <si>
    <t>584c7dac-cbc6-4bc1-9713-23ac9cd4f88f,1-4d7936625d8a8d6b28ade341bc2e2f81,rtosONv1_Galpao,21/06/24 10:00:14,,,,3.41,1.18,2.56,0.48,3.95,0.41,0.64,,,Boa,,13.333333333333334,0.4,,,2024-06-21,10:00:14</t>
  </si>
  <si>
    <t>584e3dd4-1b66-4e83-a6d6-51e38b5ec7be,1-2a7f844735224cbeb25927355cfed911,rtosONv1_Galpao,21/06/24 09:39:12,,,,3.08,1.09,2.38,0.44,3.71,0.38,0.87,,,Boa,,13.333333333333334,0.4,,,2024-06-21,09:39:12</t>
  </si>
  <si>
    <t>5861c13b-eb61-410e-959a-c659a1ca8d5b,1-697c1d34540d38a3fa9c6c74ed51d1e9,rtosONv1_Galpao,21/06/24 13:10:33,,,,2.63,0.96,2.12,0.39,3.36,0.33,0.92,,,Boa,,13.333333333333334,0.4,,,2024-06-21,13:10:33</t>
  </si>
  <si>
    <t>5883becc-8996-429a-b42f-ebae51a40f85,1-cadf90addbf51500aa0fb33c2e47dc3c,rtosONv1_Galpao,21/06/24 12:42:14,,,,2.38,0.88,1.97,0.35,3.15,0.3,0.93,,,Boa,,8.88888888888889,0.4,,,2024-06-21,12:42:14</t>
  </si>
  <si>
    <t>588ec7d6-d879-4601-b9bd-34f1ad2cd97e,1-32988b0e5f8d26437f19e0da1505a198,rtosONv1_Galpao,21/06/24 12:33:07,,,,2.83,1.01,2.23,0.41,3.51,0.35,0.91,,,Boa,,13.333333333333334,0.4,,,2024-06-21,12:33:07</t>
  </si>
  <si>
    <t>588fedd6-4f3c-44cb-a7ae-6904fd783967,1-4e4f0620da2b5ea0dacfb99679889657,rtosONv1_Galpao,21/06/24 12:58:51,,,,2.75,0.99,2.19,0.4,3.45,0.34,1.02,,,Boa,,13.333333333333334,0.4,,,2024-06-21,12:58:51</t>
  </si>
  <si>
    <t>58948bf0-c337-4dcf-a7c5-119a42d2cb9d,1-22ae48a9e5532ba175f48f511fdac668,rtosONv1_Galpao,21/06/24 12:38:44,,,,2.77,1.0,2.2,0.4,3.47,0.35,0.93,,,Boa,,13.333333333333334,0.4,,,2024-06-21,12:38:44</t>
  </si>
  <si>
    <t>58b4d8d1-a0c1-4328-815e-76d686b4c41b,1-d4439225003b7003144ea0ccd15f10e7,rtosONv1_Galpao,21/06/24 10:17:53,,,,2.63,0.96,2.12,0.39,3.36,0.33,0.6,,,Boa,,13.333333333333334,0.4,,,2024-06-21,10:17:53</t>
  </si>
  <si>
    <t>58cad468-43fb-45f0-98e5-5d7753d3cc42,1-28f96374bb9b098ae4055440881409be,rtosONv1_Galpao,21/06/24 09:34:11,,,,3.76,1.28,2.75,0.53,4.2,0.45,0.9,,,Boa,,17.77777777777778,0.4,,,2024-06-21,09:34:11</t>
  </si>
  <si>
    <t>58e60416-4f8e-4035-ada9-777851a74151,1-db06d7a97a7f13786b0c3d3d4544c6bc,rtosONv1_Galpao,21/06/24 12:30:51,,,,2.33,0.87,1.94,0.35,3.11,0.3,0.88,,,Boa,,8.88888888888889,0.4,,,2024-06-21,12:30:51</t>
  </si>
  <si>
    <t>58e9af04-9f55-42dc-80e5-9264e0480550,1-217d584df5dd347ac17855d97b06612e,rtosONv1_Galpao,21/06/24 10:30:20,,,,2.91,1.04,2.28,0.42,3.58,0.36,0.61,,,Boa,,13.333333333333334,0.4,,,2024-06-21,10:30:20</t>
  </si>
  <si>
    <t>58ea835d-b3cb-4549-805a-4027f33e33b2,1-c959ecb0fdfa6777308f62733f98b1f2,rtosONv1_Galpao,21/06/24 13:50:11,,,,2.69,0.97,2.15,0.39,3.4,0.34,0.82,,,Boa,,13.333333333333334,0.4,,,2024-06-21,13:50:11</t>
  </si>
  <si>
    <t>58efa78d-4137-4fe6-acda-a6c8294b56d9,1-72103f7be4511b4529a1e1bd8aee968d,rtosONv1_Galpao,21/06/24 13:48:05,,,,2.35,0.87,1.95,0.35,3.13,0.3,0.84,,,Boa,,8.88888888888889,0.4,,,2024-06-21,13:48:05</t>
  </si>
  <si>
    <t>5902fee4-5f09-443b-bb75-2b5774a7a9d9,1-908d0bc751b137ec3be97f332390c4ee,rtosONv1_Galpao,21/06/24 11:52:54,,,,2.55,0.93,2.07,0.37,3.29,0.32,0.72,,,Boa,,13.333333333333334,0.4,,,2024-06-21,11:52:54</t>
  </si>
  <si>
    <t>5910e387-aa22-4ccf-af37-f898ab94aebb,1-a96b359e9cc1220735751cd96cf5804b,rtosONv1_Galpao,21/06/24 12:44:05,,,,2.7,0.97,2.16,0.39,3.41,0.34,0.94,,,Boa,,13.333333333333334,0.4,,,2024-06-21,12:44:05</t>
  </si>
  <si>
    <t>591797af-ea9a-4c77-92ea-0b3598989208,1-0fe42f6848dca6bb93896b4dd6a28d03,rtosONv1_Galpao,21/06/24 12:03:34,,,,2.49,0.91,2.03,0.37,3.24,0.31,0.75,,,Boa,,8.88888888888889,0.4,,,2024-06-21,12:03:34</t>
  </si>
  <si>
    <t>5974e44e-9168-47fa-bbd4-00e7d7a3d57b,1-395dd0000615908d7621cc0891959239,rtosONv1_Galpao,21/06/24 12:54:53,,,,2.62,0.95,2.11,0.38,3.34,0.33,1.07,,,Boa,,13.333333333333334,0.4,,,2024-06-21,12:54:53</t>
  </si>
  <si>
    <t>597be882-c874-4aa7-a5d1-6491085be6ea,1-2a851d5826d9c5fa656a14ebd45a5b5d,rtosONv1_Galpao,21/06/24 13:49:35,,,,2.32,0.86,1.94,0.35,3.1,0.3,0.81,,,Boa,,8.88888888888889,0.4,,,2024-06-21,13:49:35</t>
  </si>
  <si>
    <t>59a93d2f-0e46-4dad-8707-2eb3460f883c,1-ce83f829a749277e34093a9c6a0afd77,rtosONv1_Galpao,21/06/24 09:47:05,,,,3.08,1.09,2.38,0.44,3.71,0.38,0.76,,,Boa,,13.333333333333334,0.4,,,2024-06-21,09:47:05</t>
  </si>
  <si>
    <t>59b6477c-4a9d-40b3-ba63-4e4bf8722e54,1-6adb8e7e9ee88feaaefe47bc1f885b35,rtosONv1_Galpao,21/06/24 13:09:08,,,,2.56,0.94,2.08,0.38,3.3,0.32,0.94,,,Boa,,13.333333333333334,0.4,,,2024-06-21,13:09:08</t>
  </si>
  <si>
    <t>59b6cc81-ff45-447a-bc6c-a2b29b06de13,1-ec9d458b22e2f30c06fa8479529181af,rtosONv1_Galpao,21/06/24 13:01:56,,,,2.65,0.96,2.13,0.39,3.37,0.33,0.92,,,Boa,,13.333333333333334,0.4,,,2024-06-21,13:01:56</t>
  </si>
  <si>
    <t>59e69ce2-1a2a-459d-b51d-eaa5635e58ae,1-fc9d7093876158e4bc5b8564dbfa2e09,rtosONv1_Galpao,21/06/24 13:28:45,,,,2.79,1.0,2.21,0.41,3.48,0.35,0.89,,,Boa,,13.333333333333334,0.4,,,2024-06-21,13:28:45</t>
  </si>
  <si>
    <t>59ed44ce-95b0-4887-8ae4-cc0bb6e49d5b,1-a1b3703aba225a2faa7cf8d69acb9472,rtosONv1_Galpao,21/06/24 11:16:36,,,,2.42,0.89,1.99,0.36,3.18,0.31,0.68,,,Boa,,8.88888888888889,0.4,,,2024-06-21,11:16:36</t>
  </si>
  <si>
    <t>5a006c63-51b4-4e91-9191-19718d340480,1-ad078a26ae420fd99aae920fe49df28f,rtosONv1_Galpao,21/06/24 10:30:14,,,,2.52,0.92,2.05,0.37,3.27,0.32,0.61,,,Boa,,13.333333333333334,0.4,,,2024-06-21,10:30:14</t>
  </si>
  <si>
    <t>5a03fb8c-ef0a-41c5-80f9-f260f356dbc8,1-5694f3eb3a77eecd2384d12c37559699,rtosONv1_Galpao,21/06/24 11:46:02,,,,2.87,1.03,2.26,0.42,3.55,0.36,0.76,,,Boa,,13.333333333333334,0.4,,,2024-06-21,11:46:02</t>
  </si>
  <si>
    <t>5a329504-1df8-4eaf-90e2-b0116a5eb423,1-18065e24ecaad15598a09d7be36ac600,rtosONv1_Galpao,21/06/24 10:09:34,,,,3.21,1.12,2.45,0.46,3.81,0.39,0.62,,,Boa,,13.333333333333334,0.4,,,2024-06-21,10:09:34</t>
  </si>
  <si>
    <t>5a344aa6-c924-42d1-857a-ea3a5bd0425e,1-34adbebaac5087a75abce62a68ece023,rtosONv1_Galpao,21/06/24 12:49:42,,,,2.47,0.91,2.02,0.36,3.23,0.31,0.99,,,Boa,,8.88888888888889,0.4,,,2024-06-21,12:49:42</t>
  </si>
  <si>
    <t>5a5f337a-b10f-4186-8927-e5adbb962381,1-3570339e605c8a81eeeb74c7a91a46f6,rtosONv1_Galpao,21/06/24 13:35:22,,,,2.91,1.04,2.28,0.42,3.58,0.36,0.84,,,Boa,,13.333333333333334,0.4,,,2024-06-21,13:35:22</t>
  </si>
  <si>
    <t>5a61ea34-1d9f-466a-b3b8-59b8626b9bba,1-cdff73549206fa41a7fcfa525ab6513a,rtosONv1_Galpao,21/06/24 13:10:54,,,,2.62,0.95,2.11,0.38,3.34,0.33,0.93,,,Boa,,13.333333333333334,0.4,,,2024-06-21,13:10:54</t>
  </si>
  <si>
    <t>5a8cd2ad-938a-4d15-910d-360eef6b8903,1-906273f96601779082bb7bc4e399caaf,rtosONv1_Galpao,21/06/24 11:32:11,,,,2.89,1.03,2.27,0.42,3.56,0.36,0.72,,,Boa,,13.333333333333334,0.4,,,2024-06-21,11:32:11</t>
  </si>
  <si>
    <t>5aab4cdb-e738-456a-8cf2-83ba372fd8e9,1-85a906d76598042c8abc2916a8a0292a,rtosONv1_Galpao,21/06/24 12:49:37,,,,2.65,0.96,2.13,0.39,3.37,0.33,0.99,,,Boa,,13.333333333333334,0.4,,,2024-06-21,12:49:37</t>
  </si>
  <si>
    <t>5ab3d919-3cd2-4b9c-b06b-862fc9c59404,1-debd4bb81218364b8ead06c0acb92005,rtosONv1_Galpao,21/06/24 13:32:22,,,,2.66,0.96,2.14,0.39,3.38,0.33,0.87,,,Boa,,13.333333333333334,0.4,,,2024-06-21,13:32:22</t>
  </si>
  <si>
    <t>5ab9602b-67f0-41bd-96c8-41dc0a29a9ff,1-c7b06879416ad61dfc8305cab84d2893,rtosONv1_Galpao,21/06/24 11:56:02,,,,2.74,0.99,2.18,0.4,3.44,0.34,0.76,,,Boa,,13.333333333333334,0.4,,,2024-06-21,11:56:02</t>
  </si>
  <si>
    <t>5ac33838-67a8-4f68-9b24-84b3bdb2675c,1-56f73834a55f43a87740a5a2c6755467,rtosONv1_Galpao,21/06/24 09:40:08,,,,3.82,1.29,2.78,0.53,4.25,0.45,0.81,,,Boa,,17.77777777777778,0.4,,,2024-06-21,09:40:08</t>
  </si>
  <si>
    <t>5af3f491-a1be-49e5-9822-6a0cf608df1e,1-3644bc569f264584f559d4376ec70c1b,rtosONv1_Galpao,21/06/24 11:45:52,,,,2.61,0.95,2.11,0.38,3.34,0.33,0.75,,,Boa,,13.333333333333334,0.4,,,2024-06-21,11:45:52</t>
  </si>
  <si>
    <t>5af8aea5-3754-4851-9cc3-0c06ceab6ad8,1-f6a9afc5e30b0d3b6ce9835dd072b81d,rtosONv1_Galpao,21/06/24 13:56:50,,,,2.76,0.99,2.2,0.4,3.46,0.34,0.84,,,Boa,,13.333333333333334,0.4,,,2024-06-21,13:56:50</t>
  </si>
  <si>
    <t>5b043f37-edf4-4c5a-b8bd-43bda31ec49d,1-7ca304ab3997f2935c0902760a940707,rtosONv1_Galpao,21/06/24 12:13:22,,,,2.42,0.89,1.99,0.36,3.18,0.31,0.75,,,Boa,,8.88888888888889,0.4,,,2024-06-21,12:13:22</t>
  </si>
  <si>
    <t>5b289bac-b9fd-405a-aa00-2dc0b86a3a1d,1-932b9c04db857e880e4fb161aeec577a,rtosONv1_Galpao,21/06/24 10:57:24,,,,2.56,0.94,2.08,0.38,3.3,0.32,0.68,,,Boa,,13.333333333333334,0.4,,,2024-06-21,10:57:24</t>
  </si>
  <si>
    <t>5b4ad154-1ea8-4c50-a5c8-132170a3e93f,1-7195894a7d998fbefc9eb110b2b2c20c,rtosONv1_Galpao,21/06/24 11:03:06,,,,2.92,1.04,2.29,0.42,3.58,0.36,0.7,,,Boa,,13.333333333333334,0.4,,,2024-06-21,11:03:06</t>
  </si>
  <si>
    <t>5b59fca8-763c-4e54-878d-5a1e232fad9b,1-5325acf5405adddd5fd53b5031704d52,rtosONv1_Galpao,21/06/24 10:27:29,,,,2.73,0.99,2.18,0.4,3.44,0.34,0.61,,,Boa,,13.333333333333334,0.4,,,2024-06-21,10:27:29</t>
  </si>
  <si>
    <t>5b8e2654-248d-4c38-bda5-c59b5eb66fdd,1-fc3239a349e79b547ca13ef80a5aa63e,rtosONv1_Galpao,21/06/24 13:10:08,,,,2.67,0.97,2.14,0.39,3.39,0.33,0.94,,,Boa,,13.333333333333334,0.4,,,2024-06-21,13:10:08</t>
  </si>
  <si>
    <t>5b946813-3091-425e-83a7-3f43bcd569c1,1-c861ee98c5e4b21755399f3331b1627d,rtosONv1_Galpao,21/06/24 10:52:55,,,,2.62,0.95,2.11,0.38,3.34,0.33,0.64,,,Boa,,13.333333333333334,0.4,,,2024-06-21,10:52:55</t>
  </si>
  <si>
    <t>5bc500f1-1c08-4042-9479-6a75ca465f22,1-c1e28092d932dc21a61059240fbd9b46,rtosONv1_Galpao,21/06/24 10:38:20,,,,2.99,1.06,2.33,0.43,3.64,0.37,0.62,,,Boa,,13.333333333333334,0.4,,,2024-06-21,10:38:20</t>
  </si>
  <si>
    <t>5becd4f4-8d4b-465b-b96c-c98a4463353d,1-d937350b4d0e1dd6deebb1f5328cf884,rtosONv1_Galpao,21/06/24 12:52:17,,,,2.68,0.97,2.15,0.39,3.39,0.34,1.02,,,Boa,,13.333333333333334,0.4,,,2024-06-21,12:52:17</t>
  </si>
  <si>
    <t>5c05cedc-da3d-418d-a8da-8752d6f7c8f6,1-456d827048620396960a0ccc2a937dec,rtosONv1_Galpao,21/06/24 13:42:19,,,,2.63,0.96,2.12,0.39,3.36,0.33,0.85,,,Boa,,13.333333333333334,0.4,,,2024-06-21,13:42:19</t>
  </si>
  <si>
    <t>5c3d9298-ad04-4518-845c-64517584fa3e,1-1b9c5b630b812b091a40da18d7055019,rtosONv1_Galpao,21/06/24 10:44:47,,,,2.71,0.98,2.17,0.4,3.42,0.34,0.6,,,Boa,,13.333333333333334,0.4,,,2024-06-21,10:44:47</t>
  </si>
  <si>
    <t>5c453f5e-31b1-441d-843f-a71bf781b36f,1-f627bc6d2d46c89ec430a6eb79d9c0cf,rtosONv1_Galpao,21/06/24 11:13:15,,,,2.48,0.91,2.03,0.37,3.23,0.31,0.65,,,Boa,,8.88888888888889,0.4,,,2024-06-21,11:13:15</t>
  </si>
  <si>
    <t>5c65e71c-1da1-4bec-b52e-f66c747f65bd,1-7d3b9ae7341db20455f0e38e27ab490c,rtosONv1_Galpao,21/06/24 11:21:57,,,,2.81,1.01,2.22,0.41,3.5,0.35,0.68,,,Boa,,13.333333333333334,0.4,,,2024-06-21,11:21:57</t>
  </si>
  <si>
    <t>5c958e75-ce0d-49e4-aa41-adb264399677,1-125cab1b46dbf4420be63e6c1fdcc1f3,rtosONv1_Galpao,21/06/24 10:53:05,,,,3.29,1.14,2.49,0.47,3.86,0.4,0.69,,,Boa,,13.333333333333334,0.4,,,2024-06-21,10:53:05</t>
  </si>
  <si>
    <t>5ca2437d-1811-4e38-9a7a-66588ea75a54,1-0f0ed318453f7ff44be9aeca4f1574ea,rtosONv1_Galpao,21/06/24 13:16:15,,,,2.75,0.99,2.19,0.4,3.45,0.34,0.92,,,Boa,,13.333333333333334,0.4,,,2024-06-21,13:16:15</t>
  </si>
  <si>
    <t>5ca75b71-a14a-4a81-bcac-d255877ec550,1-78aa3e05f1c6aa593c98b29878fa37a4,rtosONv1_Galpao,21/06/24 11:00:50,,,,2.71,0.98,2.17,0.4,3.42,0.34,0.66,,,Boa,,13.333333333333334,0.4,,,2024-06-21,11:00:50</t>
  </si>
  <si>
    <t>5cac9f5b-1be1-46f2-a94c-baf52f21c86b,1-73e3f9f9f963a05b8ee594b5248e3b2f,rtosONv1_Galpao,21/06/24 11:21:47,,,,2.49,0.91,2.03,0.37,3.24,0.31,0.66,,,Boa,,8.88888888888889,0.4,,,2024-06-21,11:21:47</t>
  </si>
  <si>
    <t>5cb990f6-696c-44c7-924c-400c0789c691,1-fa932494829b66c5bbbda88c83ac7f84,rtosONv1_Galpao,21/06/24 12:49:32,,,,2.67,0.97,2.14,0.39,3.39,0.33,0.99,,,Boa,,13.333333333333334,0.4,,,2024-06-21,12:49:32</t>
  </si>
  <si>
    <t>5cbddcc3-24cd-4b8b-a869-7317c46153e8,1-7e25a8ea655a526010f9a7e3925905e8,rtosONv1_Galpao,21/06/24 11:27:44,,,,2.47,0.91,2.02,0.36,3.23,0.31,0.68,,,Boa,,8.88888888888889,0.4,,,2024-06-21,11:27:44</t>
  </si>
  <si>
    <t>5cec4f2d-1738-44af-ae3c-a5b44a8d5b58,1-971df9d7e6dd27efc3def8aafd539bc6,rtosONv1_Galpao,21/06/24 13:15:29,,,,2.74,0.99,2.18,0.4,3.44,0.34,0.91,,,Boa,,13.333333333333334,0.4,,,2024-06-21,13:15:29</t>
  </si>
  <si>
    <t>5cfd0836-cb62-4c2d-a8ec-05941b59e0d7,1-b0f82e27efd0f88d714df95b08978e5f,rtosONv1_Galpao,21/06/24 11:47:32,,,,2.77,1.0,2.2,0.4,3.47,0.35,0.75,,,Boa,,13.333333333333334,0.4,,,2024-06-21,11:47:32</t>
  </si>
  <si>
    <t>5d10f0d9-237d-4f2e-bfef-04ef132824c4,1-ce663e32d0b93e508e9bdd40b5f59e69,rtosONv1_Galpao,21/06/24 12:41:19,,,,2.69,0.97,2.15,0.39,3.4,0.34,0.94,,,Boa,,13.333333333333334,0.4,,,2024-06-21,12:41:19</t>
  </si>
  <si>
    <t>5d28a31c-8c2d-47f3-8ec1-276b149ce5bc,1-d5baf92a30632582f2df23298ca2396c,rtosONv1_Galpao,21/06/24 13:31:16,,,,2.57,0.94,2.09,0.38,3.31,0.32,0.88,,,Boa,,13.333333333333334,0.4,,,2024-06-21,13:31:16</t>
  </si>
  <si>
    <t>5d8b06bd-c4b7-4de7-b0bc-6fd324f84dea,1-ba04dd28cd1069c618d014d6b525c075,rtosONv1_Galpao,21/06/24 10:54:05,,,,2.82,1.01,2.23,0.41,3.5,0.35,0.69,,,Boa,,13.333333333333334,0.4,,,2024-06-21,10:54:05</t>
  </si>
  <si>
    <t>5db05340-5b75-4619-a99e-a5efa9e6cf27,1-f3abfa4366ca111223e93129c822fac6,rtosONv1_Galpao,21/06/24 13:24:53,,,,2.75,0.99,2.19,0.4,3.45,0.34,0.9,,,Boa,,13.333333333333334,0.4,,,2024-06-21,13:24:53</t>
  </si>
  <si>
    <t>5dd5071d-bc96-4dec-befb-0e72877003b4,1-4584d53c9e117d851c8f7fcfa714f710,rtosONv1_Galpao,21/06/24 13:25:48,,,,2.74,0.99,2.18,0.4,3.44,0.34,0.89,,,Boa,,13.333333333333334,0.4,,,2024-06-21,13:25:48</t>
  </si>
  <si>
    <t>5df04773-386c-4c2c-8d1c-4739f5caf29e,1-9bde486b04b0033ef3c9ffee7cf1a403,rtosONv1_Galpao,21/06/24 11:14:41,,,,2.66,0.96,2.14,0.39,3.38,0.33,0.65,,,Boa,,13.333333333333334,0.4,,,2024-06-21,11:14:41</t>
  </si>
  <si>
    <t>5dfa89ff-81e8-4dd6-bf97-7167ae77602a,1-87c724b1e1d48b09b9f81b91644bbbc0,rtosONv1_Galpao,21/06/24 12:36:08,,,,2.63,0.96,2.12,0.39,3.36,0.33,0.89,,,Boa,,13.333333333333334,0.4,,,2024-06-21,12:36:08</t>
  </si>
  <si>
    <t>5e1eb385-5065-4e01-b595-ea685ceee2a3,1-1d71678a34c6b91924198135183d36eb,rtosONv1_Galpao,21/06/24 12:01:23,,,,2.46,0.91,2.02,0.36,3.22,0.31,0.74,,,Boa,,8.88888888888889,0.4,,,2024-06-21,12:01:23</t>
  </si>
  <si>
    <t>5e3eb73b-075b-45c7-9633-b7fea42b8221,1-85d63696914030df3289fd5b0c999cb8,rtosONv1_Galpao,21/06/24 12:53:58,,,,2.51,0.92,2.05,0.37,3.26,0.32,1.04,,,Boa,,13.333333333333334,0.4,,,2024-06-21,12:53:58</t>
  </si>
  <si>
    <t>5e4c3ed8-2882-4e3b-9ced-470cbbfd77ed,1-9670ef15b7c1bbccda1bce3aec6f7891,rtosONv1_Galpao,21/06/24 11:17:16,,,,2.53,0.93,2.06,0.37,3.27,0.32,0.65,,,Boa,,13.333333333333334,0.4,,,2024-06-21,11:17:16</t>
  </si>
  <si>
    <t>5e66ec1a-fa56-48e2-8dc7-15444f8b5b6d,1-539c2edcdbc34f4d6e3c9dbe3c11a72e,rtosONv1_Galpao,21/06/24 10:24:52,,,,2.53,0.93,2.06,0.37,3.27,0.32,0.59,,,Boa,,13.333333333333334,0.4,,,2024-06-21,10:24:52</t>
  </si>
  <si>
    <t>5e7477d4-d20f-4832-a190-3550cbe03dc1,1-d59a9818acf6d371ae10d5badf68d170,rtosONv1_Galpao,21/06/24 13:12:34,,,,2.68,0.97,2.15,0.39,3.39,0.34,0.94,,,Boa,,13.333333333333334,0.4,,,2024-06-21,13:12:34</t>
  </si>
  <si>
    <t>5e756aad-b913-4d0f-9954-ab3e1a543326,1-166d3a2091f24a95050961b548cc949e,rtosONv1_Galpao,21/06/24 13:16:29,,,,3.06,1.08,2.37,0.44,3.69,0.38,0.92,,,Boa,,13.333333333333334,0.4,,,2024-06-21,13:16:29</t>
  </si>
  <si>
    <t>5e878c80-b3b7-464e-b59d-7ba7481acc22,1-5345fb12347725414961a0ff95671d30,rtosONv1_Galpao,21/06/24 10:50:39,,,,2.55,0.93,2.07,0.37,3.29,0.32,0.65,,,Boa,,13.333333333333334,0.4,,,2024-06-21,10:50:39</t>
  </si>
  <si>
    <t>5e8ad297-c409-4306-a039-0b4890fdc59c,1-72524a417f814836bc8241d1e6b1338f,rtosONv1_Galpao,21/06/24 13:55:09,,,,2.56,0.94,2.08,0.38,3.3,0.32,0.82,,,Boa,,13.333333333333334,0.4,,,2024-06-21,13:55:09</t>
  </si>
  <si>
    <t>5e9846ba-4e32-4011-ab23-627b27bae95e,1-68ba0d56f5388d8b9a9edbc857a1308d,rtosONv1_Galpao,21/06/24 09:46:25,,,,3.43,1.18,2.57,0.49,3.96,0.41,0.76,,,Boa,,13.333333333333334,0.4,,,2024-06-21,09:46:25</t>
  </si>
  <si>
    <t>5e99d590-95bc-461e-81de-80241c89760b,1-92289c6d0355e0d666fa404959b065d6,rtosONv1_Galpao,21/06/24 10:16:01,,,,2.83,1.02,2.24,0.41,3.52,0.35,0.61,,,Boa,,13.333333333333334,0.4,,,2024-06-21,10:16:01</t>
  </si>
  <si>
    <t>5ee563af-46dd-4acf-8ebc-d3ef95b57ab2,1-c57b29ef3d6681c0f4b2db6ec28b3fce,rtosONv1_Galpao,21/06/24 11:59:48,,,,2.49,0.91,2.03,0.37,3.24,0.31,0.76,,,Boa,,8.88888888888889,0.4,,,2024-06-21,11:59:48</t>
  </si>
  <si>
    <t>5ef171f0-f53d-44a5-b21d-9e2113c9e756,1-6cbcd7d9c2792f2657fce0503035521f,rtosONv1_Galpao,21/06/24 09:32:00,,,,3.8,1.29,2.77,0.53,4.23,0.45,1.01,,,Boa,,17.77777777777778,0.4,,,2024-06-21,09:32:00</t>
  </si>
  <si>
    <t>5f11447c-1546-4c6b-8e8b-cba127e42908,1-4e546a86f7577ca40494ef3b5a64b1be,rtosONv1_Galpao,21/06/24 10:47:44,,,,2.62,0.95,2.12,0.38,3.35,0.33,0.63,,,Boa,,13.333333333333334,0.4,,,2024-06-21,10:47:44</t>
  </si>
  <si>
    <t>5f41e678-6167-4459-81bc-2447ff266b9c,1-70f3cc3318f656ee4a76be342671edde,rtosONv1_Galpao,21/06/24 13:58:50,,,,2.71,0.98,2.17,0.4,3.42,0.34,0.84,,,Boa,,13.333333333333334,0.4,,,2024-06-21,13:58:50</t>
  </si>
  <si>
    <t>5f58456f-be43-4445-a6bd-16fb53e6fe9f,1-c924551c3e7cc06f64db68b0d4c4c56b,rtosONv1_Galpao,21/06/24 09:27:54,,,,3.66,1.25,2.7,0.52,4.13,0.44,0.92,,,Boa,,17.77777777777778,0.4,,,2024-06-21,09:27:54</t>
  </si>
  <si>
    <t>5f712d28-2d80-4689-9cde-08ff76744166,1-fa1d4d180d4f75c22e32ca77ec1c52d2,rtosONv1_Galpao,21/06/24 11:46:22,,,,2.71,0.98,2.16,0.4,3.42,0.34,0.76,,,Boa,,13.333333333333334,0.4,,,2024-06-21,11:46:22</t>
  </si>
  <si>
    <t>5f9854bc-672b-48fd-b329-04edb747cbfb,1-e782f5a266fb14925c01d0c9af5aacaf,rtosONv1_Galpao,21/06/24 09:59:28,,,,3.15,1.11,2.42,0.45,3.76,0.39,0.65,,,Boa,,13.333333333333334,0.4,,,2024-06-21,09:59:28</t>
  </si>
  <si>
    <t>5fa6d351-99c1-41ff-9b40-3c6b1bb5b368,1-a961ae06fa0baf225ff1abe7aa67db17,rtosONv1_Galpao,21/06/24 10:44:02,,,,2.85,1.02,2.25,0.41,3.53,0.35,0.64,,,Boa,,13.333333333333334,0.4,,,2024-06-21,10:44:02</t>
  </si>
  <si>
    <t>5fbac237-b8c7-4010-835e-d404d66e25e1,1-438154009861d1808c4fb91aa51a2bfc,rtosONv1_Galpao,21/06/24 13:59:45,,,,2.58,0.94,2.09,0.38,3.32,0.32,0.8,,,Boa,,13.333333333333334,0.4,,,2024-06-21,13:59:45</t>
  </si>
  <si>
    <t>5fbdeab1-2513-4418-8adb-a4e95ee74763,1-2da743a5594e6a2693c5c6ff7ca88b43,rtosONv1_Galpao,21/06/24 10:57:34,,,,2.92,1.04,2.29,0.42,3.58,0.36,0.7,,,Boa,,13.333333333333334,0.4,,,2024-06-21,10:57:34</t>
  </si>
  <si>
    <t>5fc0ffdd-c5c5-431f-85fd-796257bdfeb7,1-19b89cd24c9c58a22d971ff486dd00de,rtosONv1_Galpao,21/06/24 09:58:48,,,,3.29,1.14,2.49,0.47,3.86,0.4,0.66,,,Boa,,13.333333333333334,0.4,,,2024-06-21,09:58:48</t>
  </si>
  <si>
    <t>5fc56a89-f9bb-40d0-b504-d868df3d33a1,1-33f10f59ef844626814006ad8a503907,rtosONv1_Galpao,21/06/24 13:04:32,,,,2.45,0.9,2.01,0.36,3.21,0.31,0.96,,,Boa,,8.88888888888889,0.4,,,2024-06-21,13:04:32</t>
  </si>
  <si>
    <t>5fc67afc-89d2-4f53-a99a-2b9b135a2e93,1-c99a5ecf65a97cebcdd1756aa783dad5,rtosONv1_Galpao,21/06/24 11:14:00,,,,2.63,0.96,2.12,0.39,3.36,0.33,0.65,,,Boa,,13.333333333333334,0.4,,,2024-06-21,11:14:00</t>
  </si>
  <si>
    <t>5fd33c70-6fcc-4334-b02c-67c328693e2b,1-7ae4e280f1d0aa25bc7da992a1d74b10,rtosONv1_Galpao,21/06/24 11:34:07,,,,2.04,0.78,1.76,0.31,2.86,0.27,0.7,,,Boa,,8.88888888888889,0.4,,,2024-06-21,11:34:07</t>
  </si>
  <si>
    <t>603c97a3-caf1-4320-882e-8d50d76bcb63,1-0a268fd5f75829724a794307579a832d,rtosONv1_Galpao,21/06/24 13:29:21,,,,2.65,0.96,2.13,0.39,3.37,0.33,0.89,,,Boa,,13.333333333333334,0.4,,,2024-06-21,13:29:21</t>
  </si>
  <si>
    <t>6050428a-cc2c-46fe-a5a2-b3a52454d917,1-89d5bf7f631f343f16b5060346df0045,rtosONv1_Galpao,21/06/24 12:37:09,,,,2.61,0.95,2.11,0.38,3.34,0.33,0.93,,,Boa,,13.333333333333334,0.4,,,2024-06-21,12:37:09</t>
  </si>
  <si>
    <t>606cfdbc-b6d1-4f0e-9496-5edd2b6302f1,1-411bcd650df2e8e12b6f3d4ba1e1532d,rtosONv1_Galpao,21/06/24 13:09:38,,,,2.9,1.03,2.28,0.42,3.57,0.36,0.94,,,Boa,,13.333333333333334,0.4,,,2024-06-21,13:09:38</t>
  </si>
  <si>
    <t>607478ca-fbbb-4e44-8485-ad2410c9eee1,1-f5eb4bd2d93182e85b8b2da1cdf23e75,rtosONv1_Galpao,21/06/24 13:21:06,,,,2.55,0.93,2.08,0.38,3.29,0.32,0.91,,,Boa,,13.333333333333334,0.4,,,2024-06-21,13:21:06</t>
  </si>
  <si>
    <t>60ba32b7-36ba-4811-9e1e-3241a573da57,1-e4773c19b78cf026a332984de14bf890,rtosONv1_Galpao,21/06/24 10:29:50,,,,3.08,1.09,2.38,0.44,3.71,0.38,0.61,,,Boa,,13.333333333333334,0.4,,,2024-06-21,10:29:50</t>
  </si>
  <si>
    <t>60be6fb2-cac4-410b-9abb-de23a870ab28,1-62e6476f30fdc84fa4126d75cf608820,rtosONv1_Galpao,21/06/24 13:47:55,,,,2.64,0.96,2.13,0.39,3.37,0.33,0.84,,,Boa,,13.333333333333334,0.4,,,2024-06-21,13:47:55</t>
  </si>
  <si>
    <t>60c49034-9d88-412e-b8a2-d7eb883a6cce,1-641848fef6c00f698b99e76129206769,rtosONv1_Galpao,21/06/24 12:33:27,,,,2.56,0.94,2.08,0.38,3.3,0.32,0.91,,,Boa,,13.333333333333334,0.4,,,2024-06-21,12:33:27</t>
  </si>
  <si>
    <t>60e6d4da-9871-4510-b654-3114666534ec,1-e76c7398036b4aa578c0248c3a25ae6c,rtosONv1_Galpao,21/06/24 12:23:05,,,,2.79,1.0,2.21,0.41,3.48,0.35,0.87,,,Boa,,13.333333333333334,0.4,,,2024-06-21,12:23:05</t>
  </si>
  <si>
    <t>6107adca-86f9-4f45-9f5e-e7a17999da39,1-e0dcdd0d3fe2ff7c851b0078af872573,rtosONv1_Galpao,21/06/24 09:44:06,,,,3.49,1.2,2.6,0.49,4.01,0.42,0.8,,,Boa,,13.333333333333334,0.4,,,2024-06-21,09:44:06</t>
  </si>
  <si>
    <t>61111770-f8d6-40d8-affd-42204cfad15c,1-18baf50b34d7bd9735c3cbf5f434ba9f,rtosONv1_Galpao,21/06/24 13:08:48,,,,2.73,0.99,2.18,0.4,3.44,0.34,0.95,,,Boa,,13.333333333333334,0.4,,,2024-06-21,13:08:48</t>
  </si>
  <si>
    <t>612897de-805a-4055-af71-4e0dd134b2b0,1-75270253cd69501f1a84bd55922a5583,rtosONv1_Galpao,21/06/24 12:13:57,,,,2.67,0.97,2.14,0.39,3.39,0.33,0.78,,,Boa,,13.333333333333334,0.4,,,2024-06-21,12:13:57</t>
  </si>
  <si>
    <t>613a141f-c595-49fd-a8a2-58070109e97c,1-1ad4aa72257fba9bc372d8b16082edab,rtosONv1_Galpao,21/06/24 11:58:17,,,,2.47,0.91,2.02,0.36,3.23,0.31,0.76,,,Boa,,8.88888888888889,0.4,,,2024-06-21,11:58:17</t>
  </si>
  <si>
    <t>613dd751-25ac-47e3-8609-9e34a1622ad6,1-0fa2c3304ebf8a72373ff0992481df6f,rtosONv1_Galpao,21/06/24 12:23:00,,,,2.79,1.0,2.21,0.41,3.48,0.35,0.86,,,Boa,,13.333333333333334,0.4,,,2024-06-21,12:23:00</t>
  </si>
  <si>
    <t>61631396-2955-4146-b7fd-011c70d6a7da,1-a504e59f974babc0f6a2ca5d2554d749,rtosONv1_Galpao,21/06/24 09:29:14,,,,4.08,1.36,2.92,0.57,4.42,0.48,0.86,,,Boa,,17.77777777777778,0.4,,,2024-06-21,09:29:14</t>
  </si>
  <si>
    <t>6168a3b4-cda2-49a0-a4ac-e215943f860b,1-da25c246ee495e56d81d681b39a1a53b,rtosONv1_Galpao,21/06/24 09:54:42,,,,3.55,1.22,2.64,0.5,4.05,0.43,0.68,,,Boa,,17.77777777777778,0.4,,,2024-06-21,09:54:42</t>
  </si>
  <si>
    <t>6183485c-3a1a-4fdd-8ed1-f8f470eb78b2,1-46e1631ab76c66f204fde01ddddea5d5,rtosONv1_Galpao,21/06/24 12:31:16,,,,2.67,0.97,2.14,0.39,3.39,0.33,0.9,,,Boa,,13.333333333333334,0.4,,,2024-06-21,12:31:16</t>
  </si>
  <si>
    <t>61aac1f5-6621-40ce-becb-5da1138b8c0d,1-0371d3f7671e86de6b1b3d5ae65e4aee,rtosONv1_Galpao,21/06/24 10:37:15,,,,2.92,1.04,2.29,0.42,3.58,0.36,0.61,,,Boa,,13.333333333333334,0.4,,,2024-06-21,10:37:15</t>
  </si>
  <si>
    <t>61bf45de-cceb-4170-99be-89fed31c34ed,1-28ad64a6476d66608b1d50e75763b4ad,rtosONv1_Galpao,21/06/24 09:26:48,,,,3.85,1.3,2.8,0.54,4.26,0.46,1.2,,,Boa,,17.77777777777778,0.4,,,2024-06-21,09:26:48</t>
  </si>
  <si>
    <t>61d62690-0004-4699-9345-40a74652f7f1,1-b27e20cde588c48564e15fbdfd69b33f,rtosONv1_Galpao,21/06/24 11:39:21,,,,2.83,1.01,2.23,0.41,3.51,0.35,0.74,,,Boa,,13.333333333333334,0.4,,,2024-06-21,11:39:21</t>
  </si>
  <si>
    <t>620a2c96-cc39-4e43-88f9-56b006bcaa9a,1-59937a22287fcde55adbe9de751e9161,rtosONv1_Galpao,21/06/24 11:17:31,,,,2.83,1.01,2.23,0.41,3.51,0.35,0.68,,,Boa,,13.333333333333334,0.4,,,2024-06-21,11:17:31</t>
  </si>
  <si>
    <t>620a8fad-1bfe-4fd8-912a-6f5de8074c3a,1-6c5bd65091cccb83d78daf75ea521c85,rtosONv1_Galpao,21/06/24 13:58:30,,,,2.55,0.93,2.07,0.37,3.29,0.32,0.84,,,Boa,,13.333333333333334,0.4,,,2024-06-21,13:58:30</t>
  </si>
  <si>
    <t>624ca04a-bd50-4153-91b1-4ec87692eaa9,1-a0fa29cc729ec7d19b556266495832de,rtosONv1_Galpao,21/06/24 11:52:18,,,,2.49,0.91,2.03,0.37,3.24,0.31,0.72,,,Boa,,8.88888888888889,0.4,,,2024-06-21,11:52:18</t>
  </si>
  <si>
    <t>62512994-57c9-4dbc-b286-f2c2b1cc9b62,1-36825c4ed6e7132382412168ab642ea4,rtosONv1_Galpao,21/06/24 12:53:43,,,,2.8,1.0,2.22,0.41,3.49,0.35,1.0,,,Boa,,13.333333333333334,0.4,,,2024-06-21,12:53:43</t>
  </si>
  <si>
    <t>6253d478-1a98-4b4b-b5a2-a47874945534,1-8de4d7509f1d519e06f0b073e5dc0a92,rtosONv1_Galpao,21/06/24 12:30:16,,,,2.44,0.9,2.01,0.36,3.2,0.31,0.9,,,Boa,,8.88888888888889,0.4,,,2024-06-21,12:30:16</t>
  </si>
  <si>
    <t>6266b506-40ee-47e0-996d-0b06ec5d5a62,1-398f632279559e5fec0cdd1fc1fbbd5b,rtosONv1_Galpao,21/06/24 12:14:52,,,,2.46,0.91,2.02,0.36,3.22,0.31,0.78,,,Boa,,8.88888888888889,0.4,,,2024-06-21,12:14:52</t>
  </si>
  <si>
    <t>627ce797-ad6d-4c44-8cc4-42965fdc1db0,1-293703e40175db5b8e5881babd4e8321,rtosONv1_Galpao,21/06/24 09:57:03,,,,3.01,1.07,2.34,0.43,3.65,0.37,0.64,,,Boa,,13.333333333333334,0.4,,,2024-06-21,09:57:03</t>
  </si>
  <si>
    <t>62ac8c4b-10c2-4a5c-b121-4a4eecd3a013,1-8744a4d344812ab0d783592fe5086edb,rtosONv1_Galpao,21/06/24 12:43:05,,,,2.38,0.88,1.97,0.35,3.15,0.3,0.96,,,Boa,,8.88888888888889,0.4,,,2024-06-21,12:43:05</t>
  </si>
  <si>
    <t>62ae8f89-d7f9-4ff8-844a-07fbe6bbc6a8,1-e759e66206dea65caabd5274e8587d34,rtosONv1_Galpao,21/06/24 11:33:37,,,,2.8,1.0,2.22,0.41,3.49,0.35,0.71,,,Boa,,13.333333333333334,0.4,,,2024-06-21,11:33:37</t>
  </si>
  <si>
    <t>62cd5289-760e-4540-a695-6db16a0aede3,1-9edfe26b0a2f140bd36cd39dac1d112a,rtosONv1_Galpao,21/06/24 12:27:30,,,,2.67,0.97,2.14,0.39,3.39,0.33,0.88,,,Boa,,13.333333333333334,0.4,,,2024-06-21,12:27:30</t>
  </si>
  <si>
    <t>62d978b8-6b5d-4599-ad04-ea8b67beada4,1-359b5c9fd22fd1c343d371592581f8fa,rtosONv1_Galpao,21/06/24 10:20:23,,,,2.9,1.03,2.28,0.42,3.57,0.36,0.6,,,Boa,,13.333333333333334,0.4,,,2024-06-21,10:20:23</t>
  </si>
  <si>
    <t>62ec2957-1cab-4615-8735-d3608d4eb4c0,1-1e7f710f875aa9df02815431262fa535,rtosONv1_Galpao,21/06/24 10:27:54,,,,2.63,0.96,2.12,0.39,3.36,0.33,0.58,,,Boa,,13.333333333333334,0.4,,,2024-06-21,10:27:54</t>
  </si>
  <si>
    <t>62f263f4-77af-4aa2-b763-bb527d66c0c3,1-146216b07056f7b80d7fd138f87635bc,rtosONv1_Galpao,21/06/24 11:27:24,,,,2.88,1.03,2.27,0.42,3.55,0.36,0.7,,,Boa,,13.333333333333334,0.4,,,2024-06-21,11:27:24</t>
  </si>
  <si>
    <t>62fe06ae-b0b3-4a39-9bfb-8a371e1c5f61,1-b371ee9195f1ebd573a2a5c424544ff1,rtosONv1_Galpao,21/06/24 11:48:38,,,,2.76,0.99,2.2,0.4,3.46,0.34,0.77,,,Boa,,13.333333333333334,0.4,,,2024-06-21,11:48:38</t>
  </si>
  <si>
    <t>631594b3-1986-4bde-8063-be868b4d7592,1-aec0cd39a5f0c0a7595b12581a62f3ec,rtosONv1_Galpao,21/06/24 10:47:54,,,,2.62,0.95,2.11,0.38,3.34,0.33,0.63,,,Boa,,13.333333333333334,0.4,,,2024-06-21,10:47:54</t>
  </si>
  <si>
    <t>6386be1b-2e71-4db3-a668-eddd5c22a384,1-04274f79cb5f4df6e8bd3e8082938523,rtosONv1_Galpao,21/06/24 10:20:51,,,,2.68,0.97,2.15,0.39,3.39,0.34,0.6,,,Boa,,13.333333333333334,0.4,,,2024-06-21,10:20:51</t>
  </si>
  <si>
    <t>638b5bb6-27ec-4882-ac45-c33cc130d087,1-db2a2c512ea4c6caa1ac11dae3d959ac,rtosONv1_Galpao,21/06/24 11:06:38,,,,2.56,0.94,2.08,0.38,3.3,0.32,0.67,,,Boa,,13.333333333333334,0.4,,,2024-06-21,11:06:38</t>
  </si>
  <si>
    <t>63b0fba0-8d4a-4fb6-9b21-03ef5ce8989a,1-476653705c0b2b4eb15293c9d316f910,rtosONv1_Galpao,21/06/24 10:14:41,,,,3.25,1.13,2.47,0.46,3.83,0.4,0.61,,,Boa,,13.333333333333334,0.4,,,2024-06-21,10:14:41</t>
  </si>
  <si>
    <t>63c7108d-8721-4186-9c57-9673e0490d8d,1-f0e80649fb76393680f89e206cf19390,rtosONv1_Galpao,21/06/24 10:52:15,,,,2.92,1.04,2.29,0.42,3.58,0.36,0.69,,,Boa,,13.333333333333334,0.4,,,2024-06-21,10:52:15</t>
  </si>
  <si>
    <t>63c935a5-2564-40be-9273-9f1b76e087a5,1-b43e231abee6d23a664627e05b0143ea,rtosONv1_Galpao,21/06/24 11:25:03,,,,2.47,0.91,2.02,0.36,3.23,0.31,0.64,,,Boa,,8.88888888888889,0.4,,,2024-06-21,11:25:03</t>
  </si>
  <si>
    <t>63df2679-0128-42d0-a44a-2efd144f5f1e,1-369c56da29ab39eef8911fa824f613f9,rtosONv1_Galpao,21/06/24 10:56:22,,,,2.89,1.03,2.27,0.42,3.56,0.36,0.7,,,Boa,,13.333333333333334,0.4,,,2024-06-21,10:56:22</t>
  </si>
  <si>
    <t>64143741-b679-41ad-8b53-f1a05debf7c1,1-dce3484d4889e476c6f7c01148c418f1,rtosONv1_Galpao,21/06/24 10:55:07,,,,2.63,0.96,2.12,0.39,3.36,0.33,0.66,,,Boa,,13.333333333333334,0.4,,,2024-06-21,10:55:07</t>
  </si>
  <si>
    <t>642374ca-8cf9-41a4-a837-50ceecf3a77c,1-9adf6e775ca73bd82be1a04e54c53feb,rtosONv1_Galpao,21/06/24 10:42:46,,,,2.95,1.05,2.3,0.43,3.61,0.36,0.65,,,Boa,,13.333333333333334,0.4,,,2024-06-21,10:42:46</t>
  </si>
  <si>
    <t>6458a2e3-1c56-49d4-a23d-591d9fe78510,1-4843cdc43594c3d10efdb0cd79cadde9,rtosONv1_Galpao,21/06/24 10:34:29,,,,2.6,0.95,2.1,0.38,3.33,0.33,0.61,,,Boa,,13.333333333333334,0.4,,,2024-06-21,10:34:29</t>
  </si>
  <si>
    <t>6467a69c-400d-43e0-b9af-3092cdde7b54,1-7c187ee34fd114f60ac7b2162951fb46,rtosONv1_Galpao,21/06/24 10:26:59,,,,2.46,0.91,2.02,0.36,3.22,0.31,0.6,,,Boa,,8.88888888888889,0.4,,,2024-06-21,10:26:59</t>
  </si>
  <si>
    <t>6476ccf6-2f82-42e0-8ca6-b369891416fc,1-00d2694d52036fcc0e8a682ac8806937,rtosONv1_Galpao,21/06/24 10:59:14,,,,2.99,1.06,2.33,0.43,3.64,0.37,0.7,,,Boa,,13.333333333333334,0.4,,,2024-06-21,10:59:14</t>
  </si>
  <si>
    <t>64793b33-f032-48f2-b695-517c9c2b90c0,1-668dfe518bcf26ff893bb874832871f3,rtosONv1_Galpao,21/06/24 13:44:44,,,,2.57,0.94,2.09,0.38,3.31,0.32,0.85,,,Boa,,13.333333333333334,0.4,,,2024-06-21,13:44:44</t>
  </si>
  <si>
    <t>64c02869-4f03-40d9-8340-47dfc1e3dd40,1-3d2280c3eab0f140235f59b02720210d,rtosONv1_Galpao,21/06/24 09:42:50,,,,3.08,1.09,2.38,0.44,3.71,0.38,0.79,,,Boa,,13.333333333333334,0.4,,,2024-06-21,09:42:50</t>
  </si>
  <si>
    <t>64c9cf76-82af-4bda-984d-8ee58037cfdc,1-350472bce112e39e33e3482ddd7f537a,rtosONv1_Galpao,21/06/24 13:04:27,,,,2.51,0.92,2.05,0.37,3.26,0.32,0.92,,,Boa,,13.333333333333334,0.4,,,2024-06-21,13:04:27</t>
  </si>
  <si>
    <t>64f3cc49-2ce1-46ea-8960-28e3252e0186,1-70c407b5e7f9fb9ff40031196ecd1244,rtosONv1_Galpao,21/06/24 11:32:21,,,,2.74,0.99,2.18,0.4,3.44,0.34,0.72,,,Boa,,13.333333333333334,0.4,,,2024-06-21,11:32:21</t>
  </si>
  <si>
    <t>65043869-33ef-4024-9806-548d2a7e246b,1-d2a6173a0f49d88d4816ff14533f98aa,rtosONv1_Galpao,21/06/24 12:38:54,,,,2.31,0.86,1.93,0.34,3.09,0.29,0.91,,,Boa,,8.88888888888889,0.4,,,2024-06-21,12:38:54</t>
  </si>
  <si>
    <t>650898b2-ec0b-43ad-960d-e827c0e2218b,1-1374f51115782cb68f83bf389acedc26,rtosONv1_Galpao,21/06/24 10:10:34,,,,2.75,0.99,2.19,0.4,3.45,0.34,0.62,,,Boa,,13.333333333333334,0.4,,,2024-06-21,10:10:34</t>
  </si>
  <si>
    <t>6531df49-bd46-46d7-a129-b4b6d3193c35,1-498de29ce1c886f95f0c1cf894d42264,rtosONv1_Galpao,21/06/24 12:42:00,,,,2.66,0.96,2.14,0.39,3.38,0.33,0.95,,,Boa,,13.333333333333334,0.4,,,2024-06-21,12:42:00</t>
  </si>
  <si>
    <t>65a7aa2c-868d-4eae-bab7-351014e13951,1-fd3bde9bc466a0f3e2774594d4245c29,rtosONv1_Galpao,21/06/24 12:20:03,,,,2.82,1.01,2.23,0.41,3.5,0.35,0.83,,,Boa,,13.333333333333334,0.4,,,2024-06-21,12:20:03</t>
  </si>
  <si>
    <t>65b607a8-bd3c-4c0c-a719-b7d92e7d3977,1-1ddbf6aaff2fee944506b4f03a0f2c0f,rtosONv1_Galpao,21/06/24 12:21:24,,,,2.62,0.95,2.12,0.38,3.35,0.33,0.81,,,Boa,,13.333333333333334,0.4,,,2024-06-21,12:21:24</t>
  </si>
  <si>
    <t>65c9954c-1236-4d4d-a128-90aee647e823,1-0ad86c83fc5e0ff8004dfaacb66b6683,rtosONv1_Galpao,21/06/24 10:41:18,,,,2.97,1.05,2.32,0.43,3.62,0.37,0.63,,,Boa,,13.333333333333334,0.4,,,2024-06-21,10:41:18</t>
  </si>
  <si>
    <t>660106e0-4387-4607-86e5-cac3a1a71e3c,1-aaa236bb791aed411fc444f285f368ed,rtosONv1_Galpao,21/06/24 11:41:51,,,,1.75,0.69,1.58,0.27,2.6,0.23,0.7,,,Boa,,8.88888888888889,0.4,,,2024-06-21,11:41:51</t>
  </si>
  <si>
    <t>6624f0cd-fa31-49df-93ac-79a72c2b5387,1-9836674cfb48ad6803358272b04a66b6,rtosONv1_Galpao,21/06/24 12:01:59,,,,2.84,1.02,2.24,0.41,3.53,0.35,0.74,,,Boa,,13.333333333333334,0.4,,,2024-06-21,12:01:59</t>
  </si>
  <si>
    <t>66260507-a8e1-4653-8e99-e5c3e71d758c,1-6a2aa5e2eba6453c0a38c33c508379da,rtosONv1_Galpao,21/06/24 09:40:54,,,,3.03,1.07,2.35,0.44,3.67,0.37,0.82,,,Boa,,13.333333333333334,0.4,,,2024-06-21,09:40:54</t>
  </si>
  <si>
    <t>6629ab03-ece7-4652-9699-19d6f8cb39e4,1-dc21e9a89d4d1973b2f82321ab547959,rtosONv1_Galpao,21/06/24 09:34:56,,,,3.15,1.11,2.42,0.45,3.76,0.39,0.89,,,Boa,,13.333333333333334,0.4,,,2024-06-21,09:34:56</t>
  </si>
  <si>
    <t>662d334d-09b5-466b-9cd9-1ad4fb7e380f,1-5329df4d75a7398557b25169c065301e,rtosONv1_Galpao,21/06/24 10:05:03,,,,3.2,1.12,2.45,0.46,3.8,0.39,0.63,,,Boa,,13.333333333333334,0.4,,,2024-06-21,10:05:03</t>
  </si>
  <si>
    <t>6635553f-6135-4f11-8dd9-1122acc8dd80,1-126037d94caee94943bd4fc6cfe2dee6,rtosONv1_Galpao,21/06/24 10:52:50,,,,2.82,1.01,2.23,0.41,3.5,0.35,0.65,,,Boa,,13.333333333333334,0.4,,,2024-06-21,10:52:50</t>
  </si>
  <si>
    <t>66384c3b-86c0-4565-89ee-497f70f7635f,1-aa616541fa171d5850528a370931cb36,rtosONv1_Galpao,21/06/24 11:45:12,,,,2.13,0.81,1.82,0.32,2.94,0.28,0.72,,,Boa,,8.88888888888889,0.4,,,2024-06-21,11:45:12</t>
  </si>
  <si>
    <t>664cbd70-7761-4350-a712-179dc35709ae,1-c8c69b8c4370584e94c348038186c480,rtosONv1_Galpao,21/06/24 09:37:22,,,,3.22,1.13,2.46,0.46,3.81,0.39,0.85,,,Boa,,13.333333333333334,0.4,,,2024-06-21,09:37:22</t>
  </si>
  <si>
    <t>6656f0e6-b522-4b1a-9388-486c0491bb26,1-d4b8502003e7fa216bf4c6510381ffe9,rtosONv1_Galpao,21/06/24 09:56:42,,,,3.26,1.14,2.48,0.46,3.84,0.4,0.68,,,Boa,,13.333333333333334,0.4,,,2024-06-21,09:56:42</t>
  </si>
  <si>
    <t>66585e2e-83a1-4799-96fe-ec565809ddec,1-929409444f269ce46f5bdb563b325c87,rtosONv1_Galpao,21/06/24 13:28:35,,,,2.31,0.86,1.93,0.34,3.1,0.3,0.89,,,Boa,,8.88888888888889,0.4,,,2024-06-21,13:28:35</t>
  </si>
  <si>
    <t>66810cf5-c9b8-4f1b-9711-4992d7cdd598,1-9758c78a3de44c230e89bbc04501bb4b,rtosONv1_Galpao,21/06/24 09:39:22,,,,3.5,1.2,2.61,0.49,4.01,0.42,0.85,,,Boa,,17.77777777777778,0.4,,,2024-06-21,09:39:22</t>
  </si>
  <si>
    <t>668ee982-8e3e-4c57-8ea3-97e63363e1f4,1-b2373b70d65f68150a453a38de9b9158,rtosONv1_Galpao,21/06/24 11:07:13,,,,2.87,1.03,2.26,0.42,3.55,0.36,0.68,,,Boa,,13.333333333333334,0.4,,,2024-06-21,11:07:13</t>
  </si>
  <si>
    <t>66913064-f700-4f3c-acd9-8851fa409952,1-10e434509612270e1fede61613542b30,rtosONv1_Galpao,21/06/24 11:36:13,,,,2.81,1.01,2.22,0.41,3.5,0.35,0.71,,,Boa,,13.333333333333334,0.4,,,2024-06-21,11:36:13</t>
  </si>
  <si>
    <t>66976830-4302-4144-aa3f-034c97f9bd1d,1-32389f801c1f386f34a52f8d5b15c105,rtosONv1_Galpao,21/06/24 12:34:38,,,,2.62,0.95,2.12,0.38,3.35,0.33,0.91,,,Boa,,13.333333333333334,0.4,,,2024-06-21,12:34:38</t>
  </si>
  <si>
    <t>66af9e9d-2474-40a4-9591-bc64e6b4f9c3,1-056eaf59213c7191ade5c2702d466900,rtosONv1_Galpao,21/06/24 10:59:55,,,,2.39,0.89,1.98,0.35,3.16,0.3,0.7,,,Boa,,8.88888888888889,0.4,,,2024-06-21,10:59:55</t>
  </si>
  <si>
    <t>66b8da88-a2a6-408b-abad-f0cf689f450b,1-b174f97ed9e045e02082f5697b53cea3,rtosONv1_Galpao,21/06/24 12:37:04,,,,2.36,0.88,1.96,0.35,3.14,0.3,0.9,,,Boa,,8.88888888888889,0.4,,,2024-06-21,12:37:04</t>
  </si>
  <si>
    <t>66c125bd-3ad6-44a1-91df-7fbec8048238,1-fba05c124f9bc1a86ac858066d23cc69,rtosONv1_Galpao,21/06/24 10:37:10,,,,2.63,0.96,2.12,0.39,3.36,0.33,0.58,,,Boa,,13.333333333333334,0.4,,,2024-06-21,10:37:10</t>
  </si>
  <si>
    <t>66d53c13-7d22-45d3-a277-082d5805673b,1-a9c3ca4a987b85f6c64c99a08282d05d,rtosONv1_Galpao,21/06/24 10:08:43,,,,2.92,1.04,2.29,0.42,3.58,0.36,0.63,,,Boa,,13.333333333333334,0.4,,,2024-06-21,10:08:43</t>
  </si>
  <si>
    <t>66fb0e13-f478-4998-ae72-aee736677b07,1-8d26a1378a992f2dcaba812f868d4abe,rtosONv1_Galpao,21/06/24 13:53:14,,,,2.39,0.89,1.98,0.35,3.16,0.3,0.78,,,Boa,,8.88888888888889,0.4,,,2024-06-21,13:53:14</t>
  </si>
  <si>
    <t>6708580a-95a2-4852-9830-aaa223e3078a,1-8d3010f6fd2cb7a6d0fb0bda359ace40,rtosONv1_Galpao,21/06/24 11:09:59,,,,3.04,1.07,2.35,0.44,3.68,0.37,0.68,,,Boa,,13.333333333333334,0.4,,,2024-06-21,11:09:59</t>
  </si>
  <si>
    <t>67434075-91b8-4c91-b269-14791c624ae0,1-8eaa7d98fb5261142820546aa966ec2e,rtosONv1_Galpao,21/06/24 12:46:36,,,,2.51,0.92,2.05,0.37,3.26,0.32,0.97,,,Boa,,13.333333333333334,0.4,,,2024-06-21,12:46:36</t>
  </si>
  <si>
    <t>675bb31a-8984-4d03-8a7f-5eacf51a06f4,1-b6a9a3ecfb0143213c519b8f0221b4cd,rtosONv1_Galpao,21/06/24 13:54:24,,,,2.29,0.85,1.92,0.34,3.08,0.29,0.81,,,Boa,,8.88888888888889,0.4,,,2024-06-21,13:54:24</t>
  </si>
  <si>
    <t>675f9385-a062-4668-a4ab-423e27a6e8a8,1-20d44dc35ebdf8b3db14681cb30643ef,rtosONv1_Galpao,21/06/24 12:16:43,,,,2.59,0.94,2.1,0.38,3.32,0.33,0.81,,,Boa,,13.333333333333334,0.4,,,2024-06-21,12:16:43</t>
  </si>
  <si>
    <t>676b2874-0128-430d-87c5-220517952ec5,1-4ac04bd9fa6565d228b584979af3bdf9,rtosONv1_Galpao,21/06/24 12:58:00,,,,2.32,0.86,1.94,0.35,3.1,0.3,1.02,,,Boa,,8.88888888888889,0.4,,,2024-06-21,12:58:00</t>
  </si>
  <si>
    <t>6774a943-9bd0-4489-95fb-495a0502930a,1-4270b311eab82ca1a625ec9e0b77ff58,rtosONv1_Galpao,21/06/24 09:56:58,,,,3.15,1.11,2.42,0.45,3.76,0.39,0.66,,,Boa,,13.333333333333334,0.4,,,2024-06-21,09:56:58</t>
  </si>
  <si>
    <t>67b29b34-f7ab-463d-ac93-246fc3b5cd96,1-f8f8afba201eb6b52440bf930f82e9e7,rtosONv1_Galpao,21/06/24 13:22:17,,,,2.65,0.96,2.13,0.39,3.37,0.33,0.89,,,Boa,,13.333333333333334,0.4,,,2024-06-21,13:22:17</t>
  </si>
  <si>
    <t>67b80401-5d7f-4e6b-8e19-cb4a4473cc14,1-bdccf7146e3bf47163bd62c7a4df3e34,rtosONv1_Galpao,21/06/24 12:23:25,,,,2.77,1.0,2.2,0.4,3.47,0.35,0.86,,,Boa,,13.333333333333334,0.4,,,2024-06-21,12:23:25</t>
  </si>
  <si>
    <t>67b9f186-eb8a-4cdb-bc82-1ff5b6cbc682,1-81692c0e9cc23e0ee500671251b64af6,rtosONv1_Galpao,21/06/24 11:32:06,,,,2.87,1.03,2.26,0.42,3.55,0.36,0.72,,,Boa,,13.333333333333334,0.4,,,2024-06-21,11:32:06</t>
  </si>
  <si>
    <t>67c00eb4-c34e-44c6-baae-c37c042d9a38,1-9e4b7d73778f1c2ff99fe0f8455e054b,rtosONv1_Galpao,21/06/24 12:20:18,,,,2.5,0.92,2.04,0.37,3.25,0.32,0.84,,,Boa,,13.333333333333334,0.4,,,2024-06-21,12:20:18</t>
  </si>
  <si>
    <t>67cb9fdf-1b0c-48e3-9800-71ff91b35a54,1-83d5da6d57fb75398da35a1c40f3408d,rtosONv1_Galpao,21/06/24 12:59:16,,,,2.31,0.86,1.93,0.34,3.1,0.3,1.0,,,Boa,,8.88888888888889,0.4,,,2024-06-21,12:59:16</t>
  </si>
  <si>
    <t>67cf2a86-c90a-4c19-9346-9a49bad78677,1-eddd15e0ed9cb8937ba28966439a6120,rtosONv1_Galpao,21/06/24 11:49:34,,,,2.49,0.91,2.03,0.37,3.24,0.31,0.76,,,Boa,,8.88888888888889,0.4,,,2024-06-21,11:49:34</t>
  </si>
  <si>
    <t>67f5c4cf-37c6-4d8c-87a7-287e706d211e,1-75e1682a9c5feb53bb6568fc31ca527f,rtosONv1_Galpao,21/06/24 10:22:52,,,,2.83,1.02,2.24,0.41,3.52,0.35,0.62,,,Boa,,13.333333333333334,0.4,,,2024-06-21,10:22:52</t>
  </si>
  <si>
    <t>6818c5a4-1ca2-48c3-9e10-3e62350f3a03,1-2ee4d193d95d68ca1d1cc99e0fb2b80c,rtosONv1_Galpao,21/06/24 13:37:58,,,,2.8,1.0,2.22,0.41,3.49,0.35,0.86,,,Boa,,13.333333333333334,0.4,,,2024-06-21,13:37:58</t>
  </si>
  <si>
    <t>681c16e8-be22-43da-b42e-d1752dbbd617,1-4e6697c35d91c3cd9eab0700c148cd0b,rtosONv1_Galpao,21/06/24 10:17:17,,,,2.55,0.93,2.07,0.37,3.29,0.32,0.6,,,Boa,,13.333333333333334,0.4,,,2024-06-21,10:17:17</t>
  </si>
  <si>
    <t>68208a06-0754-4a85-aaf5-201c963460d0,1-79be1a8b5b0028cba6f3f029c5af7188,rtosONv1_Galpao,21/06/24 11:53:35,,,,2.35,0.87,1.95,0.35,3.13,0.3,0.74,,,Boa,,8.88888888888889,0.4,,,2024-06-21,11:53:35</t>
  </si>
  <si>
    <t>6821a1d3-02a2-491a-8d45-d7c3a06c9008,1-17061db7c8df910a19544c8dba02c254,rtosONv1_Galpao,21/06/24 10:40:58,,,,2.83,1.02,2.24,0.41,3.52,0.35,0.63,,,Boa,,13.333333333333334,0.4,,,2024-06-21,10:40:58</t>
  </si>
  <si>
    <t>6836e761-2581-4bf7-b834-77ee10a2c314,1-de9e5fe589e91a0d4c0dc96d54993fc3,rtosONv1_Galpao,21/06/24 12:25:25,,,,2.64,0.96,2.13,0.39,3.37,0.33,0.87,,,Boa,,13.333333333333334,0.4,,,2024-06-21,12:25:25</t>
  </si>
  <si>
    <t>6882a228-824e-476e-836f-db6e09b99a6f,1-6d57d0ab5dac7e6b903c1b576f876174,rtosONv1_Galpao,21/06/24 13:40:48,,,,2.54,0.93,2.06,0.37,3.28,0.32,0.82,,,Boa,,13.333333333333334,0.4,,,2024-06-21,13:40:48</t>
  </si>
  <si>
    <t>68982548-76bf-4b5d-b1ef-5517eb41d4f2,1-134c049563d38b77f7aeafae2f97ee4b,rtosONv1_Galpao,21/06/24 12:46:26,,,,2.68,0.97,2.15,0.39,3.39,0.34,0.97,,,Boa,,13.333333333333334,0.4,,,2024-06-21,12:46:26</t>
  </si>
  <si>
    <t>68ae3058-12c6-4391-b423-61ac417dc5d9,1-2c7b2c1ed90ee5d3259813137f8d5be6,rtosONv1_Galpao,21/06/24 12:12:36,,,,2.71,0.98,2.17,0.4,3.42,0.34,0.74,,,Boa,,13.333333333333334,0.4,,,2024-06-21,12:12:36</t>
  </si>
  <si>
    <t>68f6f5c0-cedc-481e-81e2-0606996585c8,1-c520a0c3fe610cd5767564b0b9c82da8,rtosONv1_Galpao,21/06/24 10:04:12,,,,3.17,1.11,2.43,0.45,3.78,0.39,0.63,,,Boa,,13.333333333333334,0.4,,,2024-06-21,10:04:12</t>
  </si>
  <si>
    <t>68f7d872-deee-46f3-b206-c24f2fc274e3,1-c2248340a3391fcd6a59246b94b9ca8d,rtosONv1_Galpao,21/06/24 13:41:33,,,,2.62,0.95,2.11,0.38,3.34,0.33,0.86,,,Boa,,13.333333333333334,0.4,,,2024-06-21,13:41:33</t>
  </si>
  <si>
    <t>695fca3a-42b2-401c-b301-dcb3b51e0962,1-7ff3548876a5d9161a58d2c6134765cd,rtosONv1_Galpao,21/06/24 09:32:30,,,,3.98,1.34,2.87,0.55,4.36,0.47,0.98,,,Boa,,17.77777777777778,0.4,,,2024-06-21,09:32:30</t>
  </si>
  <si>
    <t>6977c249-ee69-4345-914b-b15b99108ff5,1-7ce295c1d90c9b8f8b67ca5baf97dc34,rtosONv1_Galpao,21/06/24 12:38:04,,,,2.58,0.94,2.09,0.38,3.32,0.32,0.93,,,Boa,,13.333333333333334,0.4,,,2024-06-21,12:38:04</t>
  </si>
  <si>
    <t>6996b84c-f1e3-4f3d-9c3f-aa6c209d9068,1-dd8c865690e72671320e345b35a7ab9a,rtosONv1_Galpao,21/06/24 10:15:47,,,,3.13,1.1,2.41,0.45,3.74,0.38,0.6,,,Boa,,13.333333333333334,0.4,,,2024-06-21,10:15:47</t>
  </si>
  <si>
    <t>699cd766-8f92-488b-a7a9-09a9b45c63a8,1-9b73a06287f67b81d9dbd1c7020a43b2,rtosONv1_Galpao,21/06/24 10:45:07,,,,2.9,1.03,2.28,0.42,3.57,0.36,0.64,,,Boa,,13.333333333333334,0.4,,,2024-06-21,10:45:07</t>
  </si>
  <si>
    <t>69b17ec7-3c71-4f42-a116-02b1b67451c0,1-8b889d21519e68c7a3942ebf5ac4b397,rtosONv1_Galpao,21/06/24 12:15:53,,,,2.73,0.99,2.18,0.4,3.44,0.34,0.81,,,Boa,,13.333333333333334,0.4,,,2024-06-21,12:15:53</t>
  </si>
  <si>
    <t>69ba3843-5402-42ae-92b7-0cf460cb9149,1-e4b3058e507dc6196bbadeb4c8266ad2,rtosONv1_Galpao,21/06/24 13:57:20,,,,2.65,0.96,2.13,0.39,3.37,0.33,0.84,,,Boa,,13.333333333333334,0.4,,,2024-06-21,13:57:20</t>
  </si>
  <si>
    <t>6a39aee4-826e-4056-8e03-2712f6392834,1-a3266a53c9d798c8ecbaa8397ec241e7,rtosONv1_Galpao,21/06/24 11:27:19,,,,2.77,1.0,2.2,0.4,3.47,0.35,0.65,,,Boa,,13.333333333333334,0.4,,,2024-06-21,11:27:19</t>
  </si>
  <si>
    <t>6a6d858d-6766-4c58-8ffc-bd94644883c1,1-ad0c040eb39d20444914df01bdcf858f,rtosONv1_Galpao,21/06/24 13:45:29,,,,2.45,0.9,2.01,0.36,3.21,0.31,0.81,,,Boa,,8.88888888888889,0.4,,,2024-06-21,13:45:29</t>
  </si>
  <si>
    <t>6a73cd62-70a4-4e5f-9b0d-dd80feca1cb8,1-4ce174aeb44a6ca71d91c215d3f2cce9,rtosONv1_Galpao,21/06/24 13:21:57,,,,2.64,0.96,2.13,0.39,3.37,0.33,0.9,,,Boa,,13.333333333333334,0.4,,,2024-06-21,13:21:57</t>
  </si>
  <si>
    <t>6a850ace-d8a6-46a9-be6a-bcdbcf608b0d,1-5e0da54877addf5c518ae4f5cc88af1c,rtosONv1_Galpao,21/06/24 10:53:30,,,,2.63,0.96,2.12,0.39,3.36,0.33,0.65,,,Boa,,13.333333333333334,0.4,,,2024-06-21,10:53:30</t>
  </si>
  <si>
    <t>6a97eec3-2d75-4489-aa62-3ecb2b92d91d,1-0826f714b4ef82ab632f714572be52a4,rtosONv1_Galpao,21/06/24 09:52:01,,,,3.51,1.21,2.61,0.5,4.02,0.42,0.72,,,Boa,,17.77777777777778,0.4,,,2024-06-21,09:52:01</t>
  </si>
  <si>
    <t>6a9c9eef-3a21-4cf7-a24c-138c9682281b,1-73d0ec99a7ff2460bb7a582978aca53c,rtosONv1_Galpao,21/06/24 10:03:50,,,,2.77,1.0,2.2,0.4,3.47,0.35,0.62,,,Boa,,13.333333333333334,0.4,,,2024-06-21,10:03:50</t>
  </si>
  <si>
    <t>6ac1d9df-b365-4e64-93a5-a5505ce3f9ec,1-37d850317eeec716836708db3f1ac560,rtosONv1_Galpao,21/06/24 10:10:59,,,,3.1,1.09,2.39,0.45,3.72,0.38,0.62,,,Boa,,13.333333333333334,0.4,,,2024-06-21,10:10:59</t>
  </si>
  <si>
    <t>6ad832f4-95cb-4905-9599-0f5645752650,1-02a834e7ef02a719a4ae1bda16d2bd78,rtosONv1_Galpao,21/06/24 12:49:17,,,,2.65,0.96,2.13,0.39,3.37,0.33,0.99,,,Boa,,13.333333333333334,0.4,,,2024-06-21,12:49:17</t>
  </si>
  <si>
    <t>6aeb8c81-3c5c-4f2d-9adc-289f7a834e18,1-a47d78f483ce06f983b97ee3eb0b2691,rtosONv1_Galpao,21/06/24 09:50:36,,,,3.37,1.17,2.54,0.48,3.92,0.41,0.71,,,Boa,,13.333333333333334,0.4,,,2024-06-21,09:50:36</t>
  </si>
  <si>
    <t>6af316e3-d854-48c6-b699-54a966e376c9,1-412076f7816316cb294c6da13ad4818b,rtosONv1_Galpao,21/06/24 12:17:48,,,,2.4,0.89,1.98,0.36,3.17,0.31,0.78,,,Boa,,8.88888888888889,0.4,,,2024-06-21,12:17:48</t>
  </si>
  <si>
    <t>6b287fad-6b89-4954-a91b-25a09345e098,1-90cd044ceb08a98a5a02316021a6efad,rtosONv1_Galpao,21/06/24 10:46:43,,,,2.87,1.03,2.26,0.42,3.55,0.36,0.62,,,Boa,,13.333333333333334,0.4,,,2024-06-21,10:46:43</t>
  </si>
  <si>
    <t>6b5b0d6b-b9d3-44f4-b814-ad33bd919a12,1-dc8be474628405616784250dbae8ee06,rtosONv1_Galpao,21/06/24 09:34:36,,,,3.81,1.29,2.78,0.53,4.24,0.45,0.91,,,Boa,,17.77777777777778,0.4,,,2024-06-21,09:34:36</t>
  </si>
  <si>
    <t>6b950b44-eda7-42f1-ab6b-ee37a9defe04,1-58a987a1fbd5364c7e0d7e167bf26110,rtosONv1_Galpao,21/06/24 13:48:30,,,,2.24,0.84,1.89,0.34,3.04,0.29,0.81,,,Boa,,8.88888888888889,0.4,,,2024-06-21,13:48:30</t>
  </si>
  <si>
    <t>6ba780a0-990a-4a13-b920-4143bf5bfbf1,1-f6c879e059ee3773d5735f0d685ad817,rtosONv1_Galpao,21/06/24 13:15:54,,,,2.71,0.98,2.17,0.4,3.42,0.34,0.9,,,Boa,,13.333333333333334,0.4,,,2024-06-21,13:15:54</t>
  </si>
  <si>
    <t>6ba7eec7-d3aa-4dfe-9c84-2685d5be9da4,1-29d001a6f72103457b2f44fbd04aed68,rtosONv1_Galpao,21/06/24 09:37:17,,,,3.76,1.28,2.75,0.53,4.2,0.45,0.89,,,Boa,,17.77777777777778,0.4,,,2024-06-21,09:37:17</t>
  </si>
  <si>
    <t>6bbf616b-1944-4f3e-96cb-deae16ce72af,1-84c78cc5731a54125783f8654d439c1f,rtosONv1_Galpao,21/06/24 11:15:00,,,,2.81,1.01,2.22,0.41,3.5,0.35,0.69,,,Boa,,13.333333333333334,0.4,,,2024-06-21,11:15:00</t>
  </si>
  <si>
    <t>6bc7fb7e-7037-49d3-a61d-761b26a9615a,1-07dfa230c380feb1526cd756292aff7e,rtosONv1_Galpao,21/06/24 12:25:00,,,,2.78,1.0,2.21,0.4,3.47,0.35,0.85,,,Boa,,13.333333333333334,0.4,,,2024-06-21,12:25:00</t>
  </si>
  <si>
    <t>6c240de7-28a8-4226-b760-22f0099ad42a,1-8e4edc1185c6f04c996eacbba5cc74b9,rtosONv1_Galpao,21/06/24 13:17:00,,,,2.68,0.97,2.15,0.39,3.39,0.34,0.92,,,Boa,,13.333333333333334,0.4,,,2024-06-21,13:17:00</t>
  </si>
  <si>
    <t>6c388fe0-6898-4299-a146-a1b1d200da9e,1-a7e49e1dab04b68b8d414f243f579d06,rtosONv1_Galpao,21/06/24 12:41:04,,,,2.79,1.0,2.21,0.41,3.48,0.35,0.91,,,Boa,,13.333333333333334,0.4,,,2024-06-21,12:41:04</t>
  </si>
  <si>
    <t>6cb1bf3d-946b-495a-9804-87e61144431f,1-6917a6565900f7bfacb5d3d57c6d54a3,rtosONv1_Galpao,21/06/24 11:57:58,,,,2.32,0.86,1.94,0.35,3.1,0.3,0.74,,,Boa,,8.88888888888889,0.4,,,2024-06-21,11:57:58</t>
  </si>
  <si>
    <t>6cb8e313-92a0-4a52-8a88-1c1f2d2917bd,1-d058c29bf79b88156a25e0f8064d87f7,rtosONv1_Galpao,21/06/24 09:48:00,,,,3.32,1.15,2.51,0.47,3.88,0.4,0.76,,,Boa,,13.333333333333334,0.4,,,2024-06-21,09:48:00</t>
  </si>
  <si>
    <t>6ccbafc6-e338-44ed-8713-1ef039489218,1-8115fb7a27b6993837277df1c709868c,rtosONv1_Galpao,21/06/24 11:13:25,,,,2.41,0.89,1.99,0.36,3.18,0.31,0.66,,,Boa,,8.88888888888889,0.4,,,2024-06-21,11:13:25</t>
  </si>
  <si>
    <t>6ce0b2f5-8e01-41b0-895e-3b0c6d05415f,1-354c26846d752ede4289eeb49cd32a27,rtosONv1_Galpao,21/06/24 09:28:19,,,,3.94,1.32,2.84,0.55,4.33,0.47,0.89,,,Boa,,17.77777777777778,0.4,,,2024-06-21,09:28:19</t>
  </si>
  <si>
    <t>6ce482ac-5781-4700-92c1-bb4652e935fc,1-2b4b799b90dfa85a9c1235243241f3cf,rtosONv1_Galpao,21/06/24 13:03:52,,,,2.69,0.97,2.15,0.39,3.4,0.34,0.97,,,Boa,,13.333333333333334,0.4,,,2024-06-21,13:03:52</t>
  </si>
  <si>
    <t>6d04df7d-45b5-498f-89a4-b48faf97dee8,1-053803919f5c864318de72516004d187,rtosONv1_Galpao,21/06/24 13:13:14,,,,2.55,0.93,2.07,0.37,3.29,0.32,0.93,,,Boa,,13.333333333333334,0.4,,,2024-06-21,13:13:14</t>
  </si>
  <si>
    <t>6d1454b8-94e2-4273-bdbb-74349b9470ec,1-3c2c486d68444a863fb9342a460c3ee7,rtosONv1_Galpao,21/06/24 13:14:34,,,,2.77,1.0,2.2,0.4,3.47,0.35,0.93,,,Boa,,13.333333333333334,0.4,,,2024-06-21,13:14:34</t>
  </si>
  <si>
    <t>6d340985-bb62-4a5b-8aa2-05cd0648ae51,1-b82eafd00bb42fcace54f438095d32f7,rtosONv1_Galpao,21/06/24 12:38:34,,,,2.44,0.9,2.0,0.36,3.2,0.31,0.89,,,Boa,,8.88888888888889,0.4,,,2024-06-21,12:38:34</t>
  </si>
  <si>
    <t>6d392d46-6b79-471f-a5a4-80a3043ec9ad,1-8c21f96b57566f62f6d0278591e07332,rtosONv1_Galpao,21/06/24 12:05:10,,,,2.62,0.95,2.12,0.38,3.35,0.33,0.78,,,Boa,,13.333333333333334,0.4,,,2024-06-21,12:05:10</t>
  </si>
  <si>
    <t>6d524051-d624-4fa9-9318-e2d793f8ee3a,1-399806cb4c9c648eecabbf8c8f9a840e,rtosONv1_Galpao,21/06/24 12:30:56,,,,2.39,0.89,1.98,0.35,3.16,0.3,0.9,,,Boa,,8.88888888888889,0.4,,,2024-06-21,12:30:56</t>
  </si>
  <si>
    <t>6d613da2-7a9e-489f-9a9b-2f2b0182c476,1-1e2ac847c277c4cdc9b27f55c32b70b4,rtosONv1_Galpao,21/06/24 10:33:54,,,,2.48,0.91,2.03,0.37,3.23,0.31,0.6,,,Boa,,8.88888888888889,0.4,,,2024-06-21,10:33:54</t>
  </si>
  <si>
    <t>6d6445e3-48db-44cd-86ca-b13a1e377560,1-418beeb596f5e63df39cacb1137097e8,rtosONv1_Galpao,21/06/24 11:18:01,,,,2.91,1.04,2.28,0.42,3.58,0.36,0.65,,,Boa,,13.333333333333334,0.4,,,2024-06-21,11:18:01</t>
  </si>
  <si>
    <t>6d694f7b-389b-4e0b-83e5-6a6609afcf5e,1-cf8e3ba606852e30a73f184646ef220f,rtosONv1_Galpao,21/06/24 09:27:03,,,,3.64,1.24,2.68,0.51,4.12,0.44,1.08,,,Boa,,17.77777777777778,0.4,,,2024-06-21,09:27:03</t>
  </si>
  <si>
    <t>6d77cece-02a0-4b7d-adb3-0169b8751da2,1-27f951c8bcebe611e21141f2701d4bd6,rtosONv1_Galpao,21/06/24 11:09:44,,,,2.96,1.05,2.31,0.43,3.61,0.37,0.68,,,Boa,,13.333333333333334,0.4,,,2024-06-21,11:09:44</t>
  </si>
  <si>
    <t>6d8ba46a-708f-44be-90d0-c1d9e982aa51,1-5d4c543c22bf51b6a409b9585aebcde4,rtosONv1_Galpao,21/06/24 12:44:20,,,,2.6,0.95,2.1,0.38,3.33,0.33,0.96,,,Boa,,13.333333333333334,0.4,,,2024-06-21,12:44:20</t>
  </si>
  <si>
    <t>6d9547e4-5ae9-4894-96a9-72fd9c6910bb,1-7f89500cdad6a1fa80b9f4e26db1b68e,rtosONv1_Galpao,21/06/24 13:21:01,,,,2.62,0.95,2.11,0.38,3.34,0.33,0.87,,,Boa,,13.333333333333334,0.4,,,2024-06-21,13:21:01</t>
  </si>
  <si>
    <t>6d9f880a-0625-4a49-acbf-562a64fd6c27,1-856610dda11dcf2c714f6a4caa0b9a47,rtosONv1_Galpao,21/06/24 12:24:00,,,,2.88,1.03,2.27,0.42,3.55,0.36,0.85,,,Boa,,13.333333333333334,0.4,,,2024-06-21,12:24:00</t>
  </si>
  <si>
    <t>6df84310-5c90-4188-a770-9fa67a8c0931,1-b603108bbfbaeb27ab36b7197a4669ec,rtosONv1_Galpao,21/06/24 09:59:48,,,,3.39,1.17,2.55,0.48,3.93,0.41,0.65,,,Boa,,13.333333333333334,0.4,,,2024-06-21,09:59:48</t>
  </si>
  <si>
    <t>6e04316a-a359-4808-b7d6-4143264ba907,1-83b138d53c2e413697a9f9dadf3a1b9e,rtosONv1_Galpao,21/06/24 12:03:49,,,,2.7,0.97,2.16,0.39,3.41,0.34,0.78,,,Boa,,13.333333333333334,0.4,,,2024-06-21,12:03:49</t>
  </si>
  <si>
    <t>6e0a725d-4f0a-45b1-93c7-9029fb13f0e6,1-cddef4a24ab3c444310da1d4077d1c0e,rtosONv1_Galpao,21/06/24 11:39:17,,,,2.88,1.03,2.27,0.42,3.55,0.36,0.74,,,Boa,,13.333333333333334,0.4,,,2024-06-21,11:39:17</t>
  </si>
  <si>
    <t>6e11f94a-096e-4d88-a5eb-ee0519144d44,1-750afcae3de9e764dff53b5bb24be70a,rtosONv1_Galpao,21/06/24 09:38:32,,,,3.02,1.07,2.34,0.43,3.66,0.37,0.84,,,Boa,,13.333333333333334,0.4,,,2024-06-21,09:38:32</t>
  </si>
  <si>
    <t>6e23dd57-023c-498c-a40e-08d7ac550a75,1-2f478f379763a998b5f97c569f26c52a,rtosONv1_Galpao,21/06/24 11:46:27,,,,2.83,1.02,2.24,0.41,3.52,0.35,0.76,,,Boa,,13.333333333333334,0.4,,,2024-06-21,11:46:27</t>
  </si>
  <si>
    <t>6e5ffe49-304a-484e-b3b1-fd894fec11d4,1-f184f051d9ee7251379598c3ab6ada97,rtosONv1_Galpao,21/06/24 10:31:40,,,,2.93,1.04,2.29,0.42,3.59,0.36,0.6,,,Boa,,13.333333333333334,0.4,,,2024-06-21,10:31:40</t>
  </si>
  <si>
    <t>6ec7c662-2cf9-4cd1-aa3e-a95b1e5f9a07,1-47aaa993eba9aff9ea6621c611f405e5,rtosONv1_Galpao,21/06/24 13:10:43,,,,2.42,0.89,1.99,0.36,3.18,0.31,0.93,,,Boa,,8.88888888888889,0.4,,,2024-06-21,13:10:43</t>
  </si>
  <si>
    <t>6ed27bb7-e1e6-4dd0-a24a-17836cff6c8a,1-0a2422870686cb291cc730c68a90e8ed,rtosONv1_Galpao,21/06/24 11:31:56,,,,2.52,0.92,2.05,0.37,3.27,0.32,0.72,,,Boa,,13.333333333333334,0.4,,,2024-06-21,11:31:56</t>
  </si>
  <si>
    <t>6ed3ed42-6d9b-4288-b88f-996f8a5bb800,1-747f89ead778c4476b635114d08d048b,rtosONv1_Galpao,21/06/24 13:39:03,,,,2.75,0.99,2.19,0.4,3.45,0.34,0.86,,,Boa,,13.333333333333334,0.4,,,2024-06-21,13:39:03</t>
  </si>
  <si>
    <t>6ed5d6e6-9568-4f50-8afc-2b473ea15439,1-c3b92d9f3a75d9a59dc6e5ae208c400c,rtosONv1_Galpao,21/06/24 09:38:12,,,,2.92,1.04,2.29,0.42,3.58,0.36,0.86,,,Boa,,13.333333333333334,0.4,,,2024-06-21,09:38:12</t>
  </si>
  <si>
    <t>6ede73fd-bc99-4b95-a349-d136e2635bcd,1-ff0e65034bd73bfaed73b728703957b4,rtosONv1_Galpao,21/06/24 09:44:21,,,,3.42,1.18,2.56,0.48,3.96,0.41,0.77,,,Boa,,13.333333333333334,0.4,,,2024-06-21,09:44:21</t>
  </si>
  <si>
    <t>6ee655a2-253d-4c32-be76-1c3e47f5681e,1-afe47143bfbf6c58cbcee2840696ca54,rtosONv1_Galpao,21/06/24 11:45:07,,,,2.78,1.0,2.21,0.4,3.47,0.35,0.79,,,Boa,,13.333333333333334,0.4,,,2024-06-21,11:45:07</t>
  </si>
  <si>
    <t>6ef8cde6-aa1c-4022-af30-835dbe758672,1-16f1e3f8bb645878e6b79fd6b91ce181,rtosONv1_Galpao,21/06/24 13:35:42,,,,2.71,0.98,2.16,0.4,3.42,0.34,0.86,,,Boa,,13.333333333333334,0.4,,,2024-06-21,13:35:42</t>
  </si>
  <si>
    <t>6f46c562-e48f-4c40-8769-27fdd08e76e9,1-806bf4e26ccf2b418b69ade7f355f144,rtosONv1_Galpao,21/06/24 11:38:49,,,,2.71,0.98,2.16,0.4,3.42,0.34,0.73,,,Boa,,13.333333333333334,0.4,,,2024-06-21,11:38:49</t>
  </si>
  <si>
    <t>6f4d706b-00aa-4947-ab7b-d418ba02a69f,1-dabaef55bb1633087f76d46816f77ca2,rtosONv1_Galpao,21/06/24 11:28:39,,,,2.67,0.97,2.14,0.39,3.39,0.33,0.66,,,Boa,,13.333333333333334,0.4,,,2024-06-21,11:28:39</t>
  </si>
  <si>
    <t>6f51c5b6-16f5-4dd6-818d-fe8f43e0171c,1-c9d9ac0194920cc9158996e7a84185ee,rtosONv1_Galpao,21/06/24 10:56:44,,,,2.83,1.01,2.23,0.41,3.51,0.35,0.7,,,Boa,,13.333333333333334,0.4,,,2024-06-21,10:56:44</t>
  </si>
  <si>
    <t>6f59b823-058c-4f6f-812e-c29364a804cc,1-6831be90fbb345af95fed7924e14f0e9,rtosONv1_Galpao,21/06/24 12:26:55,,,,2.8,1.0,2.22,0.41,3.49,0.35,0.87,,,Boa,,13.333333333333334,0.4,,,2024-06-21,12:26:55</t>
  </si>
  <si>
    <t>6f6d3f9d-6850-4734-9abf-ee770656de05,1-912421c8dee390771417c177c674201e,rtosONv1_Galpao,21/06/24 10:35:04,,,,2.79,1.0,2.21,0.41,3.48,0.35,0.61,,,Boa,,13.333333333333334,0.4,,,2024-06-21,10:35:04</t>
  </si>
  <si>
    <t>6f7488b3-58b7-4fb8-9134-bb395bb01966,1-fd034a1a84656f467f3ad82b1e3b9a7e,rtosONv1_Galpao,21/06/24 11:37:33,,,,2.63,0.96,2.12,0.39,3.36,0.33,0.74,,,Boa,,13.333333333333334,0.4,,,2024-06-21,11:37:33</t>
  </si>
  <si>
    <t>6f7d8967-3d6d-4b09-9974-1bd014782224,1-24bf1a9750c9eb5e6e0002fcc2e08ed2,rtosONv1_Galpao,21/06/24 12:24:20,,,,2.32,0.86,1.94,0.35,3.1,0.3,0.83,,,Boa,,8.88888888888889,0.4,,,2024-06-21,12:24:20</t>
  </si>
  <si>
    <t>6f7deba6-0483-417b-b8ed-184ee5d4a442,1-3ef6ca169323ee90eb12903f92c13d28,rtosONv1_Galpao,21/06/24 13:50:56,,,,2.68,0.97,2.15,0.39,3.39,0.34,0.84,,,Boa,,13.333333333333334,0.4,,,2024-06-21,13:50:56</t>
  </si>
  <si>
    <t>6f8be541-cae5-4f0a-98f2-b993437141c0,1-01d3355f8cf92cab37c123118bd1bca2,rtosONv1_Galpao,21/06/24 13:35:27,,,,2.9,1.03,2.28,0.42,3.57,0.36,0.84,,,Boa,,13.333333333333334,0.4,,,2024-06-21,13:35:27</t>
  </si>
  <si>
    <t>6f986e04-876e-4715-9ffb-662f21c0a208,1-bfdff66291af211e6726a7eb2433e26a,rtosONv1_Galpao,21/06/24 13:44:09,,,,2.64,0.96,2.13,0.39,3.37,0.33,0.85,,,Boa,,13.333333333333334,0.4,,,2024-06-21,13:44:09</t>
  </si>
  <si>
    <t>6fa3521f-9539-42ca-b43c-624a0a0bf944,1-4868ff89dbb7ea2b4c71a09d636eb377,rtosONv1_Galpao,21/06/24 10:18:17,,,,3.2,1.12,2.45,0.46,3.8,0.39,0.6,,,Boa,,13.333333333333334,0.4,,,2024-06-21,10:18:17</t>
  </si>
  <si>
    <t>6fc837af-f889-4cbf-8887-eb49ccca3cb4,1-63bf7909dbae9f1ca37b134f7a452b12,rtosONv1_Galpao,21/06/24 10:11:14,,,,2.71,0.98,2.16,0.4,3.42,0.34,0.59,,,Boa,,13.333333333333334,0.4,,,2024-06-21,10:11:14</t>
  </si>
  <si>
    <t>6fdb3b3b-16b2-48ea-aef2-374f4c1d2abe,1-b5aae6ebb21f9d9cdbcbf95d386b0f7c,rtosONv1_Galpao,21/06/24 13:43:04,,,,2.77,1.0,2.2,0.4,3.47,0.35,0.85,,,Boa,,13.333333333333334,0.4,,,2024-06-21,13:43:04</t>
  </si>
  <si>
    <t>7001ba8c-53e7-4f3a-90a7-df4831c91da5,1-71e9a3a16ed46f4a09925d73045f6215,rtosONv1_Galpao,21/06/24 11:40:32,,,,2.62,0.95,2.12,0.38,3.35,0.33,0.71,,,Boa,,13.333333333333334,0.4,,,2024-06-21,11:40:32</t>
  </si>
  <si>
    <t>70335b65-cada-4626-8df1-da7e4f39b661,1-98c30bdf0fc646b66f4761006536f6f5,rtosONv1_Galpao,21/06/24 10:30:09,,,,3.01,1.07,2.34,0.43,3.65,0.37,0.61,,,Boa,,13.333333333333334,0.4,,,2024-06-21,10:30:09</t>
  </si>
  <si>
    <t>70554dcc-b2df-4321-9e9e-a7eb5fdb69d4,1-29f95686e2769d4f87f33780e90ab9a4,rtosONv1_Galpao,21/06/24 12:15:22,,,,2.67,0.97,2.14,0.39,3.39,0.33,0.81,,,Boa,,13.333333333333334,0.4,,,2024-06-21,12:15:22</t>
  </si>
  <si>
    <t>706729c5-d372-4524-847e-3cb16c0dc93c,1-8c9883f2698c22bfedcf1e57cd96a5e4,rtosONv1_Galpao,21/06/24 11:56:42,,,,2.66,0.96,2.14,0.39,3.38,0.33,0.77,,,Boa,,13.333333333333334,0.4,,,2024-06-21,11:56:42</t>
  </si>
  <si>
    <t>7079e6d6-0bdf-4409-91b1-ca44ed8f3241,1-3058590f1f40540dc8aef4c9ad9ea67d,rtosONv1_Galpao,21/06/24 13:23:52,,,,2.67,0.97,2.14,0.39,3.39,0.33,0.9,,,Boa,,13.333333333333334,0.4,,,2024-06-21,13:23:52</t>
  </si>
  <si>
    <t>7087f0c0-80d6-49ef-a294-0e997724f127,1-5318cd81db4a3af3b8745e5b51be03f6,rtosONv1_Galpao,21/06/24 11:14:15,,,,2.83,1.01,2.23,0.41,3.51,0.35,0.68,,,Boa,,13.333333333333334,0.4,,,2024-06-21,11:14:15</t>
  </si>
  <si>
    <t>70a8f37c-1ca3-4bcd-b09c-fe086e3c2d44,1-1c521c55f85e6b50cc433504138eede0,rtosONv1_Galpao,21/06/24 12:43:40,,,,2.7,0.97,2.16,0.39,3.41,0.34,0.96,,,Boa,,13.333333333333334,0.4,,,2024-06-21,12:43:40</t>
  </si>
  <si>
    <t>70c9e230-8aeb-497b-bedd-7c25727bc883,1-68c545b1e9b1e0bb0b4b519c3c471116,rtosONv1_Galpao,21/06/24 12:20:28,,,,2.81,1.01,2.22,0.41,3.5,0.35,0.83,,,Boa,,13.333333333333334,0.4,,,2024-06-21,12:20:28</t>
  </si>
  <si>
    <t>711a7e31-e7b3-4764-b347-a48f34c13832,1-e0826c8ece2e2fef9d20f6d0fdf700e8,rtosONv1_Galpao,21/06/24 10:11:24,,,,2.4,0.89,1.98,0.36,3.17,0.31,0.58,,,Boa,,8.88888888888889,0.4,,,2024-06-21,10:11:24</t>
  </si>
  <si>
    <t>71229b83-67be-452b-87bc-cc9fd2bc3ffe,1-0180d8146617b9b5b9cc851248c2e309,rtosONv1_Galpao,21/06/24 10:33:49,,,,2.83,1.02,2.24,0.41,3.52,0.35,0.61,,,Boa,,13.333333333333334,0.4,,,2024-06-21,10:33:49</t>
  </si>
  <si>
    <t>712a6b37-054a-4b86-add6-86115421fc8f,1-59e34efaa041797ee1b4a884d79a2aa7,rtosONv1_Galpao,21/06/24 10:51:25,,,,2.46,0.91,2.02,0.36,3.22,0.31,0.66,,,Boa,,8.88888888888889,0.4,,,2024-06-21,10:51:25</t>
  </si>
  <si>
    <t>713054f2-c330-4754-9af8-4bfa12212100,1-e144c663a9f757f42a8b90fa5150f9a5,rtosONv1_Galpao,21/06/24 11:05:37,,,,3.03,1.07,2.35,0.44,3.67,0.37,0.69,,,Boa,,13.333333333333334,0.4,,,2024-06-21,11:05:37</t>
  </si>
  <si>
    <t>71353ca6-7864-4060-b7ed-f8c3c5cc1ad3,1-f9b92d122b0b0511b619f8545cb7014c,rtosONv1_Galpao,21/06/24 11:43:01,,,,2.49,0.91,2.03,0.37,3.24,0.31,0.75,,,Boa,,8.88888888888889,0.4,,,2024-06-21,11:43:01</t>
  </si>
  <si>
    <t>7160ccea-a686-4b40-87ef-678994b218b7,1-5a4f14a8d0fa2a99715a3aec5aab011b,rtosONv1_Galpao,21/06/24 11:50:34,,,,2.49,0.91,2.03,0.37,3.24,0.31,0.76,,,Boa,,8.88888888888889,0.4,,,2024-06-21,11:50:34</t>
  </si>
  <si>
    <t>71673cb7-21d9-46c4-824a-57e1fac69391,1-20b13215e14f0cb68715eb76cff30983,rtosONv1_Galpao,21/06/24 11:07:23,,,,2.74,0.99,2.18,0.4,3.44,0.34,0.67,,,Boa,,13.333333333333334,0.4,,,2024-06-21,11:07:23</t>
  </si>
  <si>
    <t>71ae1403-68f1-4b31-8bf4-96c08d92696a,1-54d9827277a851211c776a9ed4b364cf,rtosONv1_Galpao,21/06/24 13:34:17,,,,2.71,0.98,2.16,0.4,3.42,0.34,0.86,,,Boa,,13.333333333333334,0.4,,,2024-06-21,13:34:17</t>
  </si>
  <si>
    <t>71b99d0d-9c0d-4045-9ef9-37ee9efee924,1-7cd64c6c9cf1cdbc34e5eb5c4b70d583,rtosONv1_Galpao,21/06/24 12:42:50,,,,2.67,0.97,2.14,0.39,3.39,0.33,0.96,,,Boa,,13.333333333333334,0.4,,,2024-06-21,12:42:50</t>
  </si>
  <si>
    <t>71e66c5b-141d-48f6-aa68-6a3a6bc9c0f1,1-8f57d20a68810ca2825738b40664cbde,rtosONv1_Galpao,21/06/24 11:05:22,,,,2.91,1.04,2.28,0.42,3.58,0.36,0.67,,,Boa,,13.333333333333334,0.4,,,2024-06-21,11:05:22</t>
  </si>
  <si>
    <t>71ee9bf3-c06f-49c7-b875-8ae73674d30c,1-d4b484811b6c25ef3fd229865174e7e6,rtosONv1_Galpao,21/06/24 10:55:57,,,,2.94,1.05,2.3,0.42,3.6,0.36,0.7,,,Boa,,13.333333333333334,0.4,,,2024-06-21,10:55:57</t>
  </si>
  <si>
    <t>720a93b6-e909-48e7-b108-31c7c5e412a2,1-5700e34f39868a6d4c4496da8297ce37,rtosONv1_Galpao,21/06/24 13:17:25,,,,2.62,0.95,2.11,0.38,3.34,0.33,0.92,,,Boa,,13.333333333333334,0.4,,,2024-06-21,13:17:25</t>
  </si>
  <si>
    <t>7220e1e8-5dd6-4bfc-8f2f-73953ef61fd0,1-726ccea7bbeed6fde886f398ed616d51,rtosONv1_Galpao,21/06/24 12:47:01,,,,2.65,0.96,2.13,0.39,3.37,0.33,0.97,,,Boa,,13.333333333333334,0.4,,,2024-06-21,12:47:01</t>
  </si>
  <si>
    <t>7233b904-c353-474d-b939-7953dca7dc98,1-8a2c49e879d41258c79d9ed5ab715073,rtosONv1_Galpao,21/06/24 12:57:00,,,,2.45,0.9,2.01,0.36,3.21,0.31,1.08,,,Boa,,8.88888888888889,0.4,,,2024-06-21,12:57:00</t>
  </si>
  <si>
    <t>723ff9c1-782b-4ca9-9b21-e5f638e29dc3,1-297cf2d75b74d90d8decec465742238b,rtosONv1_Galpao,21/06/24 12:48:11,,,,2.83,1.01,2.23,0.41,3.51,0.35,0.98,,,Boa,,13.333333333333334,0.4,,,2024-06-21,12:48:11</t>
  </si>
  <si>
    <t>7244b4b8-ec46-43d1-ba97-fe3b92235e67,1-a3bc9b7c507292e85bfd5764c8e2e1a3,rtosONv1_Galpao,21/06/24 11:54:57,,,,2.78,1.0,2.21,0.4,3.47,0.35,0.76,,,Boa,,13.333333333333334,0.4,,,2024-06-21,11:54:57</t>
  </si>
  <si>
    <t>724835e7-8071-4f11-bd26-643867e89ba9,1-2482ad05ee739fb26a246205c9dc412e,rtosONv1_Galpao,21/06/24 09:30:50,,,,3.5,1.2,2.61,0.49,4.01,0.42,1.09,,,Boa,,17.77777777777778,0.4,,,2024-06-21,09:30:50</t>
  </si>
  <si>
    <t>7248a748-c757-43b9-aad3-7f7677bf8626,1-6edd090c0a1cc71db2dbd4e2b3e0ef53,rtosONv1_Galpao,21/06/24 11:37:58,,,,2.97,1.05,2.32,0.43,3.62,0.37,0.73,,,Boa,,13.333333333333334,0.4,,,2024-06-21,11:37:58</t>
  </si>
  <si>
    <t>724ea4e5-44cd-4b40-bc4f-795d777e2c9e,1-7c3a0209f4279b193d9eabd50bb10226,rtosONv1_Galpao,21/06/24 09:55:07,,,,3.49,1.2,2.6,0.49,4.01,0.42,0.69,,,Boa,,13.333333333333334,0.4,,,2024-06-21,09:55:07</t>
  </si>
  <si>
    <t>7261d3ba-0b74-434a-ab3e-9edb61c920ee,1-d1aba24ec02396ee781b32782e6bc52c,rtosONv1_Galpao,21/06/24 11:57:12,,,,2.68,0.97,2.15,0.39,3.39,0.34,0.77,,,Boa,,13.333333333333334,0.4,,,2024-06-21,11:57:12</t>
  </si>
  <si>
    <t>7271fb96-b239-48eb-91df-fd874ca5c8e9,1-89479423dc0b2565ff40cdb139c4d9d3,rtosONv1_Galpao,21/06/24 10:07:03,,,,3.14,1.1,2.41,0.45,3.75,0.38,0.64,,,Boa,,13.333333333333334,0.4,,,2024-06-21,10:07:03</t>
  </si>
  <si>
    <t>72a34244-4019-4ac9-af26-157406b511fa,1-b3d885522a15c437aea1f74713cc0746,rtosONv1_Galpao,21/06/24 12:15:17,,,,2.72,0.98,2.17,0.4,3.43,0.34,0.81,,,Boa,,13.333333333333334,0.4,,,2024-06-21,12:15:17</t>
  </si>
  <si>
    <t>72a35f59-c1fa-47be-8daa-f2a9ef6d936c,1-435273b6d945db6cdb450a27598406a4,rtosONv1_Galpao,21/06/24 09:35:51,,,,3.04,1.07,2.35,0.44,3.68,0.37,0.87,,,Boa,,13.333333333333334,0.4,,,2024-06-21,09:35:51</t>
  </si>
  <si>
    <t>72aa36a7-defe-4c0a-a517-cee56bd4fb48,1-e290383c866c075762d507397b883b0e,rtosONv1_Galpao,21/06/24 09:32:10,,,,3.9,1.31,2.82,0.54,4.3,0.46,0.95,,,Boa,,17.77777777777778,0.4,,,2024-06-21,09:32:10</t>
  </si>
  <si>
    <t>72be548f-57a7-4866-8b9b-53ff89cb915e,1-f7dcd2038d2865a390dd9e2cb290301a,rtosONv1_Galpao,21/06/24 13:21:21,,,,2.44,0.9,2.01,0.36,3.2,0.31,0.89,,,Boa,,8.88888888888889,0.4,,,2024-06-21,13:21:21</t>
  </si>
  <si>
    <t>72e2b51b-646c-4004-9415-6e190f30c7ca,1-3d3239645ee75f2890a5148d01123786,rtosONv1_Galpao,21/06/24 09:35:01,,,,3.68,1.25,2.71,0.52,4.14,0.44,0.88,,,Boa,,17.77777777777778,0.4,,,2024-06-21,09:35:01</t>
  </si>
  <si>
    <t>72f2b249-a2e9-4165-a872-f0db60fc6549,1-4a02c179d34fae8fdc3fc300436bb674,rtosONv1_Galpao,21/06/24 12:36:54,,,,2.61,0.95,2.11,0.38,3.34,0.33,0.89,,,Boa,,13.333333333333334,0.4,,,2024-06-21,12:36:54</t>
  </si>
  <si>
    <t>72f46e8e-7337-4a46-9a78-e34a4d3dd99a,1-9931ea853e671e01a89354a35a3e39ff,rtosONv1_Galpao,21/06/24 12:14:47,,,,2.83,1.01,2.23,0.41,3.51,0.35,0.81,,,Boa,,13.333333333333334,0.4,,,2024-06-21,12:14:47</t>
  </si>
  <si>
    <t>730c6ebf-6855-4c13-9745-d8a4ddb52013,1-f09bc1c425c69657b4e65a24d1de221b,rtosONv1_Galpao,21/06/24 10:28:39,,,,3.01,1.07,2.34,0.43,3.65,0.37,0.6,,,Boa,,13.333333333333334,0.4,,,2024-06-21,10:28:39</t>
  </si>
  <si>
    <t>730d7fef-2dce-40ea-84bd-47cbd2bd214f,1-ef6cc825e7892a7899fd1f07c5ee43ec,rtosONv1_Galpao,21/06/24 12:48:01,,,,2.66,0.96,2.14,0.39,3.38,0.33,0.96,,,Boa,,13.333333333333334,0.4,,,2024-06-21,12:48:01</t>
  </si>
  <si>
    <t>73117880-c338-4856-982e-7b085dbc2bcb,1-9f06639b2278c842bc596fbcc9714410,rtosONv1_Galpao,21/06/24 12:24:05,,,,2.77,1.0,2.2,0.4,3.47,0.35,0.87,,,Boa,,13.333333333333334,0.4,,,2024-06-21,12:24:05</t>
  </si>
  <si>
    <t>7331dc9b-d8e2-4f8e-a0ec-5f5067c9c62a,1-085518d1690742b44932aa1d659c07e6,rtosONv1_Galpao,21/06/24 13:30:16,,,,2.68,0.97,2.15,0.39,3.39,0.34,0.88,,,Boa,,13.333333333333334,0.4,,,2024-06-21,13:30:16</t>
  </si>
  <si>
    <t>7333ee94-1dd3-4e6b-945e-7b2b60eca16c,1-2439de392aa3f452da37f1f1443df52c,rtosONv1_Galpao,21/06/24 09:59:53,,,,3.5,1.2,2.61,0.49,4.01,0.42,0.65,,,Boa,,17.77777777777778,0.4,,,2024-06-21,09:59:53</t>
  </si>
  <si>
    <t>738c2dd5-6d1c-4b69-b221-9fec970e4d12,1-2e742afa53f1a1fb2dd4c309fe010134,rtosONv1_Galpao,21/06/24 13:37:13,,,,3.06,1.08,2.37,0.44,3.69,0.38,0.86,,,Boa,,13.333333333333334,0.4,,,2024-06-21,13:37:13</t>
  </si>
  <si>
    <t>738c33f1-b3e8-401a-bf84-d512c2ddec5d,1-82edaabed070c19471dc837e09a42ab9,rtosONv1_Galpao,21/06/24 10:17:47,,,,2.73,0.99,2.18,0.4,3.44,0.34,0.59,,,Boa,,13.333333333333334,0.4,,,2024-06-21,10:17:47</t>
  </si>
  <si>
    <t>73a6d11a-0c05-4ad1-83db-93f4dabc88d0,1-47d1b216737a2bff3e3f317b9cf7755a,rtosONv1_Galpao,21/06/24 10:38:10,,,,2.93,1.04,2.29,0.42,3.59,0.36,0.62,,,Boa,,13.333333333333334,0.4,,,2024-06-21,10:38:10</t>
  </si>
  <si>
    <t>73aa68e6-ebcf-4f01-9136-7fc5cb0f8514,1-0c20ab18af58034bb8a23719abcfb931,rtosONv1_Galpao,21/06/24 13:56:40,,,,2.49,0.91,2.03,0.37,3.24,0.31,0.84,,,Boa,,8.88888888888889,0.4,,,2024-06-21,13:56:40</t>
  </si>
  <si>
    <t>73bbfc7a-e1ef-480c-b152-2bede9f84c39,1-43b745a68e9dd4e6679b2d7ea0ffebf6,rtosONv1_Galpao,21/06/24 10:31:55,,,,3.02,1.07,2.34,0.43,3.66,0.37,0.61,,,Boa,,13.333333333333334,0.4,,,2024-06-21,10:31:55</t>
  </si>
  <si>
    <t>73bef281-b39b-4639-bf4a-019b00e8843e,1-7d708d2f7d44eb16b49f9c1394cf93e7,rtosONv1_Galpao,21/06/24 10:20:45,,,,2.95,1.05,2.3,0.43,3.61,0.36,0.59,,,Boa,,13.333333333333334,0.4,,,2024-06-21,10:20:45</t>
  </si>
  <si>
    <t>73c7ae2f-5040-4a98-8945-9afff21a8c1a,1-e7cea532b5f94127044d8504f8e9c775,rtosONv1_Galpao,21/06/24 11:17:21,,,,2.74,0.99,2.18,0.4,3.44,0.34,0.68,,,Boa,,13.333333333333334,0.4,,,2024-06-21,11:17:21</t>
  </si>
  <si>
    <t>73cfa44a-9be8-4122-93aa-dc940b587e32,1-977b416683be1a7c8a59c4df420e4fe5,rtosONv1_Galpao,21/06/24 13:38:13,,,,2.8,1.0,2.22,0.41,3.49,0.35,0.85,,,Boa,,13.333333333333334,0.4,,,2024-06-21,13:38:13</t>
  </si>
  <si>
    <t>73ed72fe-071f-4e97-b236-8695a55c9069,1-b30f90817bae7dc2ca77c3ca44762afa,rtosONv1_Galpao,21/06/24 11:08:38,,,,2.87,1.03,2.26,0.42,3.55,0.36,0.7,,,Boa,,13.333333333333334,0.4,,,2024-06-21,11:08:38</t>
  </si>
  <si>
    <t>73ee0662-aa2e-4538-88fd-7cc7b3b5d5ed,1-ce2955c667879a7404f0d911dcd1e156,rtosONv1_Galpao,21/06/24 12:37:34,,,,2.43,0.9,2.0,0.36,3.19,0.31,0.89,,,Boa,,8.88888888888889,0.4,,,2024-06-21,12:37:34</t>
  </si>
  <si>
    <t>7405721e-671b-46a9-a915-99d2ae21e4b4,1-342246489db8eaf425a672297ee38e40,rtosONv1_Galpao,21/06/24 13:07:32,,,,2.77,1.0,2.2,0.4,3.47,0.35,0.95,,,Boa,,13.333333333333334,0.4,,,2024-06-21,13:07:32</t>
  </si>
  <si>
    <t>74062d4c-e792-42c0-b4a6-9abb692fbeff,1-3f5cb8a26a3a96ca4b334b7806a8389b,rtosONv1_Galpao,21/06/24 13:16:55,,,,2.71,0.98,2.16,0.4,3.42,0.34,0.92,,,Boa,,13.333333333333334,0.4,,,2024-06-21,13:16:55</t>
  </si>
  <si>
    <t>7417d627-e657-43ea-bd10-8954a0ad9606,1-ad8ae66655845daafc73d70b72fc9047,rtosONv1_Galpao,21/06/24 09:42:45,,,,3.68,1.25,2.71,0.52,4.14,0.44,0.82,,,Boa,,17.77777777777778,0.4,,,2024-06-21,09:42:45</t>
  </si>
  <si>
    <t>741a9eea-df60-4a4a-9393-2d16f145bc38,1-88d692bfbced8781894267a09354add0,rtosONv1_Galpao,21/06/24 12:35:53,,,,2.43,0.9,2.0,0.36,3.19,0.31,0.92,,,Boa,,8.88888888888889,0.4,,,2024-06-21,12:35:53</t>
  </si>
  <si>
    <t>746a9cff-239e-4a1a-a1b9-1563db638603,1-197a404eddea910dd5d3d3223451fa00,rtosONv1_Galpao,21/06/24 10:06:03,,,,3.11,1.09,2.39,0.45,3.73,0.38,0.62,,,Boa,,13.333333333333334,0.4,,,2024-06-21,10:06:03</t>
  </si>
  <si>
    <t>746c0e5d-3f6e-45f5-8bcc-ef54b26d1662,1-64d16e3bc3d9557c7cbecff77f50810f,rtosONv1_Galpao,21/06/24 09:37:52,,,,3.09,1.09,2.38,0.44,3.71,0.38,0.84,,,Boa,,13.333333333333334,0.4,,,2024-06-21,09:37:52</t>
  </si>
  <si>
    <t>7476950b-cc4f-454c-8361-c757e160a168,1-f46681e7a7865632caddf9d60420e1c4,rtosONv1_Galpao,21/06/24 09:43:36,,,,3.37,1.17,2.54,0.48,3.92,0.41,0.81,,,Boa,,13.333333333333334,0.4,,,2024-06-21,09:43:36</t>
  </si>
  <si>
    <t>748830a4-b9d6-42e8-bb13-7baf7fc4a934,1-1a859f9d7fd624d2980ff073f3dd5284,rtosONv1_Galpao,21/06/24 10:39:11,,,,2.88,1.03,2.27,0.42,3.55,0.36,0.61,,,Boa,,13.333333333333334,0.4,,,2024-06-21,10:39:11</t>
  </si>
  <si>
    <t>748903f0-1215-4c97-9161-79d6e99637ab,1-6c1cede0db4780edc86875d7a956665f,rtosONv1_Galpao,21/06/24 10:05:28,,,,3.21,1.12,2.45,0.46,3.81,0.39,0.64,,,Boa,,13.333333333333334,0.4,,,2024-06-21,10:05:28</t>
  </si>
  <si>
    <t>748a574a-b373-4bc2-82ff-a105a7d2f331,1-b6c1d0320f8b581dd708b9d208558858,rtosONv1_Galpao,21/06/24 13:31:51,,,,2.55,0.93,2.08,0.38,3.29,0.32,0.85,,,Boa,,13.333333333333334,0.4,,,2024-06-21,13:31:51</t>
  </si>
  <si>
    <t>7490fa91-4db4-458a-a2cf-254e5303d9c3,1-58de0a707d35f7c28cc7fa2e5b0542e7,rtosONv1_Galpao,21/06/24 12:40:44,,,,2.39,0.88,1.97,0.35,3.16,0.3,0.9,,,Boa,,8.88888888888889,0.4,,,2024-06-21,12:40:44</t>
  </si>
  <si>
    <t>74b7b122-c6a1-4bda-bfea-7ae4031ffeda,1-bbba8588c38c489a39c19c8bb335841f,rtosONv1_Galpao,21/06/24 10:04:18,,,,2.88,1.03,2.27,0.42,3.55,0.36,0.61,,,Boa,,13.333333333333334,0.4,,,2024-06-21,10:04:18</t>
  </si>
  <si>
    <t>74ca93f5-3de6-4045-80c2-1868b05e4f5b,1-43fec00cb92212fde7181ea55230e21e,rtosONv1_Galpao,21/06/24 11:47:37,,,,2.5,0.92,2.04,0.37,3.25,0.32,0.74,,,Boa,,13.333333333333334,0.4,,,2024-06-21,11:47:37</t>
  </si>
  <si>
    <t>74cdd825-7c3e-4dee-97e4-b67c3b01b50b,1-4fd6e50ac9aa11d4a38c9c27e7eef7ec,rtosONv1_Galpao,21/06/24 12:51:27,,,,2.66,0.96,2.14,0.39,3.38,0.33,1.01,,,Boa,,13.333333333333334,0.4,,,2024-06-21,12:51:27</t>
  </si>
  <si>
    <t>74d0a086-6cb1-4ab3-b58d-f7bda6963b99,1-59a03d35d2064326bbe894296bdb4cdc,rtosONv1_Galpao,21/06/24 10:36:50,,,,3.0,1.06,2.33,0.43,3.64,0.37,0.61,,,Boa,,13.333333333333334,0.4,,,2024-06-21,10:36:50</t>
  </si>
  <si>
    <t>74d0e9e2-a5a5-4c78-9d19-ba849cbbc720,1-8313044f513515d6dac15b895b473ab0,rtosONv1_Galpao,21/06/24 13:33:37,,,,2.38,0.88,1.97,0.35,3.15,0.3,0.86,,,Boa,,8.88888888888889,0.4,,,2024-06-21,13:33:37</t>
  </si>
  <si>
    <t>74fb7af5-7647-42a4-a7dc-26793ea55a04,1-b86233af6b0f72d347259f57331d6893,rtosONv1_Galpao,21/06/24 11:29:39,,,,2.65,0.96,2.13,0.39,3.37,0.33,0.71,,,Boa,,13.333333333333334,0.4,,,2024-06-21,11:29:39</t>
  </si>
  <si>
    <t>74fd9e19-25b0-49df-8d69-8dec33788911,1-e90459d34813ddeee5742206f841aa17,rtosONv1_Galpao,21/06/24 10:34:54,,,,2.73,0.99,2.18,0.4,3.44,0.34,0.59,,,Boa,,13.333333333333334,0.4,,,2024-06-21,10:34:54</t>
  </si>
  <si>
    <t>7501c7be-47a5-423a-a38b-b1fefa3cf76c,1-5d828b280661a0ff0dd662bda8f544ef,rtosONv1_Galpao,21/06/24 11:48:32,,,,2.8,1.0,2.22,0.41,3.49,0.35,0.77,,,Boa,,13.333333333333334,0.4,,,2024-06-21,11:48:32</t>
  </si>
  <si>
    <t>75090a2e-417c-4a2a-8eb4-af53eff85a9d,1-69f871168c099e1accaa8be81fde5569,rtosONv1_Galpao,21/06/24 12:45:16,,,,2.65,0.96,2.13,0.39,3.37,0.33,0.97,,,Boa,,13.333333333333334,0.4,,,2024-06-21,12:45:16</t>
  </si>
  <si>
    <t>7542bc3d-c0c0-4526-9ed4-dbae1e5bcc7f,1-c6412528e56d765bb9994155aff3c66e,rtosONv1_Galpao,21/06/24 12:49:07,,,,2.64,0.96,2.13,0.39,3.37,0.33,0.98,,,Boa,,13.333333333333334,0.4,,,2024-06-21,12:49:07</t>
  </si>
  <si>
    <t>755ecfb5-66f2-434c-b7ef-01a6b8598c9c,1-f67a40954a5113efea9453bff7d610d8,rtosONv1_Galpao,21/06/24 11:18:41,,,,2.76,0.99,2.2,0.4,3.46,0.34,0.66,,,Boa,,13.333333333333334,0.4,,,2024-06-21,11:18:41</t>
  </si>
  <si>
    <t>75729aea-abd4-4544-9874-8b3ab5a8c957,1-3723affb3049d5417854dd5176483025,rtosONv1_Galpao,21/06/24 10:39:21,,,,2.95,1.05,2.3,0.43,3.61,0.36,0.62,,,Boa,,13.333333333333334,0.4,,,2024-06-21,10:39:21</t>
  </si>
  <si>
    <t>75910794-7902-4563-b133-457f218c4b9b,1-d637babfd5cbfb96f770593ab0684ca5,rtosONv1_Galpao,21/06/24 11:13:00,,,,2.55,0.93,2.07,0.37,3.29,0.32,0.68,,,Boa,,13.333333333333334,0.4,,,2024-06-21,11:13:00</t>
  </si>
  <si>
    <t>75a49fa0-4bd7-4f9c-92bd-5d3bebbd4607,1-c9d3c773a4de28db29db59194efd9d0e,rtosONv1_Galpao,21/06/24 09:51:16,,,,2.9,1.03,2.28,0.42,3.57,0.36,0.71,,,Boa,,13.333333333333334,0.4,,,2024-06-21,09:51:16</t>
  </si>
  <si>
    <t>75e9a5bc-8ca7-4e69-a1bd-4a0d2679a9a8,1-8a19a68100982400c9b3c80de6499940,rtosONv1_Galpao,21/06/24 09:28:54,,,,3.98,1.34,2.87,0.55,4.36,0.47,0.88,,,Boa,,17.77777777777778,0.4,,,2024-06-21,09:28:54</t>
  </si>
  <si>
    <t>75f4519d-6751-45dd-b0ab-458ac59482b6,1-a6abe5593e7b619be8b6dda7f58b4e2c,rtosONv1_Galpao,21/06/24 12:48:27,,,,2.76,0.99,2.2,0.4,3.46,0.34,0.98,,,Boa,,13.333333333333334,0.4,,,2024-06-21,12:48:27</t>
  </si>
  <si>
    <t>760b3314-104e-456f-ab95-f92e3ae86729,1-6104181d942ab64eafa0d90d21a3f7a9,rtosONv1_Galpao,21/06/24 12:52:48,,,,2.72,0.98,2.17,0.4,3.43,0.34,1.02,,,Boa,,13.333333333333334,0.4,,,2024-06-21,12:52:48</t>
  </si>
  <si>
    <t>7625bc95-417d-4609-8a26-85376527f414,1-f233c8359753f463a170159a513fe0b4,rtosONv1_Galpao,21/06/24 12:19:13,,,,2.83,1.02,2.24,0.41,3.52,0.35,0.82,,,Boa,,13.333333333333334,0.4,,,2024-06-21,12:19:13</t>
  </si>
  <si>
    <t>7629f9bf-a6a6-4bb2-a766-87781756abb0,1-b3b8eba008a5ea9d7eb12ab6dfc7c3c7,rtosONv1_Galpao,21/06/24 12:45:11,,,,2.79,1.0,2.21,0.41,3.48,0.35,0.93,,,Boa,,13.333333333333334,0.4,,,2024-06-21,12:45:11</t>
  </si>
  <si>
    <t>76331366-b874-41a6-86dc-5403b9b4cd3b,1-4420d545a1f29b363f5ef67849686b88,rtosONv1_Galpao,21/06/24 12:05:40,,,,2.33,0.87,1.94,0.35,3.11,0.3,0.75,,,Boa,,8.88888888888889,0.4,,,2024-06-21,12:05:40</t>
  </si>
  <si>
    <t>7637c2a0-3729-47db-bb62-3c8b051edd03,1-2a9ff56d3578ff6c697f41c58d1ea220,rtosONv1_Galpao,21/06/24 11:02:21,,,,2.85,1.02,2.25,0.41,3.53,0.35,0.7,,,Boa,,13.333333333333334,0.4,,,2024-06-21,11:02:21</t>
  </si>
  <si>
    <t>7692d19f-060a-4961-90fb-bed3ffe66a6a,1-fe955b945d0bd92b0a575c2a44dc0ee3,rtosONv1_Galpao,21/06/24 10:14:46,,,,2.86,1.02,2.25,0.42,3.54,0.36,0.61,,,Boa,,13.333333333333334,0.4,,,2024-06-21,10:14:46</t>
  </si>
  <si>
    <t>76a0b2f2-e9da-43c5-9c4e-35b879b106bb,1-0b0647b8659aeb93903a7fac62f055d3,rtosONv1_Galpao,21/06/24 10:39:42,,,,3.02,1.07,2.34,0.43,3.66,0.37,0.62,,,Boa,,13.333333333333334,0.4,,,2024-06-21,10:39:42</t>
  </si>
  <si>
    <t>76a4bf35-a06a-45a1-8535-f664b1dd23bc,1-5c1c8bd9da6b91f1a15744e77620e771,rtosONv1_Galpao,21/06/24 10:23:21,,,,3.12,1.1,2.4,0.45,3.74,0.38,0.62,,,Boa,,13.333333333333334,0.4,,,2024-06-21,10:23:21</t>
  </si>
  <si>
    <t>76d48449-c567-4233-ac70-4947562aabc6,1-3575f689fc784493fb22fbb34f589b20,rtosONv1_Galpao,21/06/24 12:55:29,,,,2.2,0.83,1.86,0.33,3.0,0.28,1.07,,,Boa,,8.88888888888889,0.4,,,2024-06-21,12:55:29</t>
  </si>
  <si>
    <t>76dd74da-cbaa-4c70-9f16-7e0fa690ac1f,1-ece4fe340c5faf790634cfe5bbe13ec6,rtosONv1_Galpao,21/06/24 10:20:08,,,,2.93,1.04,2.29,0.42,3.59,0.36,0.6,,,Boa,,13.333333333333334,0.4,,,2024-06-21,10:20:08</t>
  </si>
  <si>
    <t>76de00f1-0cad-4ec2-86dc-cc9ea96cf63c,1-fc3cd349e0d7982d268534379d5a2cfa,rtosONv1_Galpao,21/06/24 10:54:00,,,,2.67,0.97,2.14,0.39,3.39,0.33,0.66,,,Boa,,13.333333333333334,0.4,,,2024-06-21,10:54:00</t>
  </si>
  <si>
    <t>76fc2af0-b498-4741-aae7-53e31bfee805,1-6cf0c1e097a11a4e84c8a52261bdc0a5,rtosONv1_Galpao,21/06/24 12:12:22,,,,2.71,0.98,2.16,0.4,3.42,0.34,0.8,,,Boa,,13.333333333333334,0.4,,,2024-06-21,12:12:22</t>
  </si>
  <si>
    <t>77027b04-6981-4361-93c6-1e225a125fa9,1-272779f906c5c0661eba98139c61bd02,rtosONv1_Galpao,21/06/24 13:01:01,,,,2.64,0.96,2.13,0.39,3.37,0.33,1.0,,,Boa,,13.333333333333334,0.4,,,2024-06-21,13:01:01</t>
  </si>
  <si>
    <t>770d88e1-be57-41c6-967c-65e74ccf2eb3,1-6b04654b715a3091a4d2c9dfe87b0332,rtosONv1_Galpao,21/06/24 13:58:00,,,,2.66,0.96,2.14,0.39,3.38,0.33,0.81,,,Boa,,13.333333333333334,0.4,,,2024-06-21,13:58:00</t>
  </si>
  <si>
    <t>771e9edd-9678-462d-ad10-aa73a6c3934e,1-325887c38e9c10e1990f0f364716b81a,rtosONv1_Galpao,21/06/24 12:30:06,,,,2.4,0.89,1.98,0.36,3.17,0.31,0.89,,,Boa,,8.88888888888889,0.4,,,2024-06-21,12:30:06</t>
  </si>
  <si>
    <t>774225fc-a4fc-4740-a1eb-8c890945d23d,1-e4f1926505fd93fd39c3d055bad7c29a,rtosONv1_Galpao,21/06/24 11:57:07,,,,2.82,1.01,2.23,0.41,3.5,0.35,0.78,,,Boa,,13.333333333333334,0.4,,,2024-06-21,11:57:07</t>
  </si>
  <si>
    <t>77538f2e-43d9-4374-a4c6-19ab824b2859,1-805a61aa13dda738fa10f7c86f31a840,rtosONv1_Galpao,21/06/24 10:08:08,,,,3.32,1.15,2.51,0.47,3.88,0.4,0.64,,,Boa,,13.333333333333334,0.4,,,2024-06-21,10:08:08</t>
  </si>
  <si>
    <t>7766db81-66f6-4570-a179-18c75d54f23e,1-24c55404e174ea095c337956f20e9265,rtosONv1_Galpao,21/06/24 11:28:29,,,,2.4,0.89,1.98,0.36,3.17,0.31,0.66,,,Boa,,8.88888888888889,0.4,,,2024-06-21,11:28:29</t>
  </si>
  <si>
    <t>7771cce2-87e0-443b-80a0-430a2eef2e0f,1-16a2b06f338474f53ec891d5b6b72cbc,rtosONv1_Galpao,21/06/24 12:17:38,,,,2.62,0.95,2.11,0.38,3.34,0.33,0.82,,,Boa,,13.333333333333334,0.4,,,2024-06-21,12:17:38</t>
  </si>
  <si>
    <t>7785e6e4-77c2-4c20-ba4f-4a9fe6cbf8dc,1-74d4e8e232c9fa8b61f6c7a93be551ac,rtosONv1_Galpao,21/06/24 09:42:35,,,,3.52,1.21,2.62,0.5,4.03,0.42,0.79,,,Boa,,17.77777777777778,0.4,,,2024-06-21,09:42:35</t>
  </si>
  <si>
    <t>779b1cf5-77ce-499c-b38b-7f7854ec0202,1-2804d744189de5f8b583769da96c078d,rtosONv1_Galpao,21/06/24 11:22:27,,,,2.88,1.03,2.27,0.42,3.55,0.36,0.68,,,Boa,,13.333333333333334,0.4,,,2024-06-21,11:22:27</t>
  </si>
  <si>
    <t>77ad53e4-59df-4879-9a72-484a75bf2f9f,1-ee2864394869c726285d480619558f1a,rtosONv1_Galpao,21/06/24 13:29:16,,,,2.62,0.95,2.12,0.38,3.35,0.33,0.87,,,Boa,,13.333333333333334,0.4,,,2024-06-21,13:29:16</t>
  </si>
  <si>
    <t>77c2569d-de3f-4fa1-a5d3-b601b2f17053,1-40be4083b3e36f74ba0150d68ab56c8e,rtosONv1_Galpao,21/06/24 09:49:50,,,,3.15,1.11,2.42,0.45,3.76,0.39,0.74,,,Boa,,13.333333333333334,0.4,,,2024-06-21,09:49:50</t>
  </si>
  <si>
    <t>77c3d2aa-4e47-4eb9-a84b-580924027662,1-3a9c3f1fd61cfd3923d1740cfe995c8c,rtosONv1_Galpao,21/06/24 12:31:26,,,,2.71,0.98,2.17,0.4,3.42,0.34,0.9,,,Boa,,13.333333333333334,0.4,,,2024-06-21,12:31:26</t>
  </si>
  <si>
    <t>77cf37bf-6f68-43b4-8bfb-0994c772981f,1-e4486bd61abbeadd692940975ab11426,rtosONv1_Galpao,21/06/24 13:45:34,,,,2.74,0.99,2.18,0.4,3.44,0.34,0.83,,,Boa,,13.333333333333334,0.4,,,2024-06-21,13:45:34</t>
  </si>
  <si>
    <t>77d0b2ea-fe2a-4bb0-9f8c-76fa0b510b5b,1-1e60c528adc92127c6d6329e8b969c1e,rtosONv1_Galpao,21/06/24 13:37:02,,,,2.62,0.95,2.12,0.38,3.35,0.33,0.86,,,Boa,,13.333333333333334,0.4,,,2024-06-21,13:37:02</t>
  </si>
  <si>
    <t>77d28943-7a0f-419a-abad-cbfd0a7924d3,1-cead255b90754173f38f9f64e5bd85ca,rtosONv1_Galpao,21/06/24 10:13:45,,,,3.04,1.07,2.35,0.44,3.68,0.37,0.61,,,Boa,,13.333333333333334,0.4,,,2024-06-21,10:13:45</t>
  </si>
  <si>
    <t>77d47abf-d93f-4724-b4b6-7b1c9acf6571,1-ea82d01702349720a4dfc114dfd18c2a,rtosONv1_Galpao,21/06/24 12:27:15,,,,2.43,0.9,2.0,0.36,3.19,0.31,0.84,,,Boa,,8.88888888888889,0.4,,,2024-06-21,12:27:15</t>
  </si>
  <si>
    <t>77ed4d1a-2862-4ef7-ac40-4a4bc702c3a9,1-17b69ed750899f6b4d73f7af064a0c7b,rtosONv1_Galpao,21/06/24 09:58:38,,,,3.2,1.12,2.45,0.46,3.8,0.39,0.66,,,Boa,,13.333333333333334,0.4,,,2024-06-21,09:58:38</t>
  </si>
  <si>
    <t>77fbedf0-d3af-4c80-b475-73ba682da62d,1-2fb044ecfe3b2d33dcf6dc7dafbb340f,rtosONv1_Galpao,21/06/24 12:57:40,,,,2.57,0.94,2.09,0.38,3.31,0.32,1.04,,,Boa,,13.333333333333334,0.4,,,2024-06-21,12:57:40</t>
  </si>
  <si>
    <t>7809953f-dac9-4798-ab83-8aa54eea4446,1-6bbadb3d52365491460492bb855bfbe2,rtosONv1_Galpao,21/06/24 09:47:15,,,,3.22,1.13,2.46,0.46,3.81,0.39,0.77,,,Boa,,13.333333333333334,0.4,,,2024-06-21,09:47:15</t>
  </si>
  <si>
    <t>7832d052-9a86-42e7-8c64-2d3cb19d8a9c,1-2d25518ff7732f2e111d68608616ebd7,rtosONv1_Galpao,21/06/24 12:20:39,,,,2.37,0.88,1.96,0.35,3.14,0.3,0.84,,,Boa,,8.88888888888889,0.4,,,2024-06-21,12:20:39</t>
  </si>
  <si>
    <t>78374b7d-639c-466e-af28-aa188581122c,1-3c1e4a0fe5322274ca277696149fc288,rtosONv1_Galpao,21/06/24 12:15:58,,,,2.75,0.99,2.19,0.4,3.45,0.34,0.81,,,Boa,,13.333333333333334,0.4,,,2024-06-21,12:15:58</t>
  </si>
  <si>
    <t>783b5e40-67e9-4eaa-8bc2-5043e8d4f09c,1-0776b7c462f012441b483b3f5e56f428,rtosONv1_Galpao,21/06/24 10:56:54,,,,2.66,0.96,2.14,0.39,3.38,0.33,0.7,,,Boa,,13.333333333333334,0.4,,,2024-06-21,10:56:54</t>
  </si>
  <si>
    <t>784b8811-5cc2-4856-a1cd-a85a07516245,1-f03dc5546619e49977b315d2b5124c06,rtosONv1_Galpao,21/06/24 10:45:57,,,,3.12,1.1,2.4,0.45,3.74,0.38,0.64,,,Boa,,13.333333333333334,0.4,,,2024-06-21,10:45:57</t>
  </si>
  <si>
    <t>786e7164-d3b5-4f5a-8c60-ef8392f682c5,1-e45130bf59b08472ac1117534618964b,rtosONv1_Galpao,21/06/24 12:19:58,,,,2.62,0.95,2.12,0.38,3.35,0.33,0.82,,,Boa,,13.333333333333334,0.4,,,2024-06-21,12:19:58</t>
  </si>
  <si>
    <t>786f89ca-b9c9-4d1b-8852-028e6dc97688,1-c5071020870b26c31ebcb7b9a039cb68,rtosONv1_Galpao,21/06/24 13:43:34,,,,2.51,0.92,2.05,0.37,3.26,0.32,0.85,,,Boa,,13.333333333333334,0.4,,,2024-06-21,13:43:34</t>
  </si>
  <si>
    <t>7882a957-879e-4e37-b02a-f39a4d4735b2,1-370ea840f4b99fd8c08c98d04d8b33b2,rtosONv1_Galpao,21/06/24 10:47:59,,,,2.83,1.02,2.24,0.41,3.52,0.35,0.66,,,Boa,,13.333333333333334,0.4,,,2024-06-21,10:47:59</t>
  </si>
  <si>
    <t>78952aaf-ecc5-40ec-997e-0bf7123bb657,1-035a968aa75413c166f21286a1ff386a,rtosONv1_Galpao,21/06/24 09:51:06,,,,3.16,1.11,2.42,0.45,3.77,0.39,0.72,,,Boa,,13.333333333333334,0.4,,,2024-06-21,09:51:06</t>
  </si>
  <si>
    <t>7898efb2-04c3-4858-822c-94b29f7d413b,1-17cfff5f7242f0a3d0580104b068ca19,rtosONv1_Galpao,21/06/24 11:47:12,,,,2.83,1.01,2.23,0.41,3.51,0.35,0.76,,,Boa,,13.333333333333334,0.4,,,2024-06-21,11:47:12</t>
  </si>
  <si>
    <t>789f0e75-f1c0-4623-b5bf-10cb3ce96ff9,1-82a636197b5a55e24ca9b7ff9276dd5f,rtosONv1_Galpao,21/06/24 11:52:07,,,,2.35,0.87,1.95,0.35,3.13,0.3,0.72,,,Boa,,8.88888888888889,0.4,,,2024-06-21,11:52:07</t>
  </si>
  <si>
    <t>78a04db3-6228-491c-9645-02a69029ce40,1-bb92a5abe92449fccd0aef375e23f8f9,rtosONv1_Galpao,21/06/24 12:45:00,,,,2.55,0.93,2.08,0.38,3.29,0.32,0.96,,,Boa,,13.333333333333334,0.4,,,2024-06-21,12:45:00</t>
  </si>
  <si>
    <t>78a6b7b8-78b1-4e13-a160-96f8c7c11a2c,1-e70d2828069c058c84f833a25acd198e,rtosONv1_Galpao,21/06/24 13:29:31,,,,2.64,0.96,2.13,0.39,3.37,0.33,0.88,,,Boa,,13.333333333333334,0.4,,,2024-06-21,13:29:31</t>
  </si>
  <si>
    <t>78c379bd-9d1f-41f6-b1b7-9048e0a0ba82,1-20f9611337a89330dae2eda2c9e4428a,rtosONv1_Galpao,21/06/24 11:42:15,,,,2.71,0.98,2.17,0.4,3.42,0.34,0.77,,,Boa,,13.333333333333334,0.4,,,2024-06-21,11:42:15</t>
  </si>
  <si>
    <t>78d63407-2275-4fb0-92bf-855acadcdd6b,1-90b4b6a4ab90fbbbbaa33c464044e397,rtosONv1_Galpao,21/06/24 12:59:21,,,,2.37,0.88,1.96,0.35,3.14,0.3,1.03,,,Boa,,8.88888888888889,0.4,,,2024-06-21,12:59:21</t>
  </si>
  <si>
    <t>78e5ad7d-b418-4c4d-b0f5-44becbf773ec,1-10ec803af5f1dd49fd991c0f73ee7a29,rtosONv1_Galpao,21/06/24 12:17:18,,,,2.39,0.89,1.98,0.35,3.16,0.3,0.8,,,Boa,,8.88888888888889,0.4,,,2024-06-21,12:17:18</t>
  </si>
  <si>
    <t>7908ba08-adf2-487b-a5a1-1040e4a243a8,1-44b7ef83ae3b7aaf6dc9afbb6c37658a,rtosONv1_Galpao,21/06/24 10:26:48,,,,2.92,1.04,2.29,0.42,3.58,0.36,0.61,,,Boa,,13.333333333333334,0.4,,,2024-06-21,10:26:48</t>
  </si>
  <si>
    <t>790b96f6-c164-4350-89c4-df7927f4b881,1-9ec9c153032d7362cea94c1002e2bc00,rtosONv1_Galpao,21/06/24 10:39:06,,,,2.8,1.0,2.22,0.41,3.49,0.35,0.62,,,Boa,,13.333333333333334,0.4,,,2024-06-21,10:39:06</t>
  </si>
  <si>
    <t>791b82e2-2b77-4639-b81d-49f5b0ac3507,1-1473dbd3b21af1130abda804a2a198d6,rtosONv1_Galpao,21/06/24 12:35:14,,,,2.79,1.0,2.21,0.41,3.48,0.35,0.91,,,Boa,,13.333333333333334,0.4,,,2024-06-21,12:35:14</t>
  </si>
  <si>
    <t>793f4501-4f19-4662-b65c-afa439f3f95b,1-112c4ba040b13f43912f0fb792e3c4a9,rtosONv1_Galpao,21/06/24 11:00:15,,,,2.58,0.94,2.09,0.38,3.32,0.32,0.69,,,Boa,,13.333333333333334,0.4,,,2024-06-21,11:00:15</t>
  </si>
  <si>
    <t>794a8414-1a18-47e9-80ce-2f9e473188ee,1-f411740ee0a235dad90c60f2ed37c1f6,rtosONv1_Galpao,21/06/24 10:18:32,,,,2.83,1.01,2.23,0.41,3.51,0.35,0.58,,,Boa,,13.333333333333334,0.4,,,2024-06-21,10:18:32</t>
  </si>
  <si>
    <t>795c0ee9-348d-4c5c-963e-2cdcf4e909bb,1-83f0a7372f2e3d1382a92d135414d599,rtosONv1_Galpao,21/06/24 12:31:36,,,,2.63,0.96,2.12,0.39,3.36,0.33,0.9,,,Boa,,13.333333333333334,0.4,,,2024-06-21,12:31:36</t>
  </si>
  <si>
    <t>7982510d-13d5-4639-8cdf-2af2966b0c3c,1-3a4a229667295b077b95ccfab934a856,rtosONv1_Galpao,21/06/24 10:53:15,,,,3.13,1.1,2.41,0.45,3.74,0.38,0.67,,,Boa,,13.333333333333334,0.4,,,2024-06-21,10:53:15</t>
  </si>
  <si>
    <t>798ec78a-cdaf-4799-a229-64794f8c43d0,1-dbf9b3ba895cbdde707f7b30436dd0c7,rtosONv1_Galpao,21/06/24 11:49:43,,,,2.72,0.98,2.17,0.4,3.43,0.34,0.76,,,Boa,,13.333333333333334,0.4,,,2024-06-21,11:49:43</t>
  </si>
  <si>
    <t>79ce48cc-dc27-4c2e-b6d6-76eea240de27,1-ce127e4b3f3090308582d4da5c597d84,rtosONv1_Galpao,21/06/24 13:00:51,,,,2.71,0.98,2.17,0.4,3.42,0.34,1.0,,,Boa,,13.333333333333334,0.4,,,2024-06-21,13:00:51</t>
  </si>
  <si>
    <t>79ee666c-0d19-45ec-b6f4-e838c0016cfe,1-f0e4873f7834dc99caee44eb2b4b21f2,rtosONv1_Galpao,21/06/24 12:04:50,,,,2.72,0.98,2.17,0.4,3.43,0.34,0.78,,,Boa,,13.333333333333334,0.4,,,2024-06-21,12:04:50</t>
  </si>
  <si>
    <t>7a034a9c-aa85-4e6f-b762-53209e985141,1-46395fe81d67fb8946413688d9d127f5,rtosONv1_Galpao,21/06/24 12:14:12,,,,2.62,0.95,2.12,0.38,3.35,0.33,0.81,,,Boa,,13.333333333333334,0.4,,,2024-06-21,12:14:12</t>
  </si>
  <si>
    <t>7a39c7ec-8cf8-4026-bcfd-25cbc3a54dfa,1-b819cbc92e82eb003ad677d6ab89019c,rtosONv1_Galpao,21/06/24 13:07:07,,,,2.73,0.99,2.18,0.4,3.44,0.34,0.95,,,Boa,,13.333333333333334,0.4,,,2024-06-21,13:07:07</t>
  </si>
  <si>
    <t>7a72a34e-bc3f-4269-8289-74c57e6308e0,1-53e96058405fbdfd4ac3849bd4c4c4cb,rtosONv1_Galpao,21/06/24 10:15:11,,,,3.05,1.08,2.36,0.44,3.68,0.37,0.62,,,Boa,,13.333333333333334,0.4,,,2024-06-21,10:15:11</t>
  </si>
  <si>
    <t>7a79f312-f6a1-4ce7-94dc-9de3652bc913,1-3ec13f3082cbb35bca851f622a183296,rtosONv1_Galpao,21/06/24 11:14:50,,,,2.44,0.9,2.0,0.36,3.2,0.31,0.67,,,Boa,,8.88888888888889,0.4,,,2024-06-21,11:14:50</t>
  </si>
  <si>
    <t>7a834fad-7b48-467f-b442-fcefd79f7839,1-1df91628e6dcffdc1e9244a8a85e9610,rtosONv1_Galpao,21/06/24 13:10:03,,,,2.79,1.0,2.21,0.41,3.48,0.35,0.9,,,Boa,,13.333333333333334,0.4,,,2024-06-21,13:10:03</t>
  </si>
  <si>
    <t>7acab6f3-77c0-4e53-b3b7-45e351e3ecef,1-bc5c53277630e90cdbc7d3b4f8d3038c,rtosONv1_Galpao,21/06/24 10:18:53,,,,3.11,1.09,2.39,0.45,3.73,0.38,0.6,,,Boa,,13.333333333333334,0.4,,,2024-06-21,10:18:53</t>
  </si>
  <si>
    <t>7adcf778-918d-46a3-a966-caaf88ee62ab,1-1a9030655fbb2de19dd8222f58434733,rtosONv1_Galpao,21/06/24 10:50:44,,,,2.66,0.96,2.14,0.39,3.38,0.33,0.68,,,Boa,,13.333333333333334,0.4,,,2024-06-21,10:50:44</t>
  </si>
  <si>
    <t>7adea6fe-0633-4cbe-9166-019b14adf9f0,1-06be75473f83e3a874b84ccfaa7c322e,rtosONv1_Galpao,21/06/24 09:38:47,,,,3.26,1.14,2.48,0.46,3.84,0.4,0.87,,,Boa,,13.333333333333334,0.4,,,2024-06-21,09:38:47</t>
  </si>
  <si>
    <t>7ae373d2-828c-4e8a-a507-726176ca468c,1-d7b9270161e11dca6c5af7d7a6dc04a4,rtosONv1_Galpao,21/06/24 13:31:46,,,,2.69,0.97,2.15,0.39,3.4,0.34,0.86,,,Boa,,13.333333333333334,0.4,,,2024-06-21,13:31:46</t>
  </si>
  <si>
    <t>7aeba600-ed7a-40a8-b204-68e8b50ae692,1-7f41e431204641ab1c3e0925eb9ab03a,rtosONv1_Galpao,21/06/24 10:32:20,,,,2.78,1.0,2.21,0.4,3.47,0.35,0.6,,,Boa,,13.333333333333334,0.4,,,2024-06-21,10:32:20</t>
  </si>
  <si>
    <t>7aed926a-aba5-4250-9f36-4cd932d50160,1-25106c3be92963efdb41eabb9653ea1b,rtosONv1_Galpao,21/06/24 13:03:06,,,,2.72,0.98,2.17,0.4,3.43,0.34,0.97,,,Boa,,13.333333333333334,0.4,,,2024-06-21,13:03:06</t>
  </si>
  <si>
    <t>7afeeba0-c8e9-429a-8895-d6af1200ce33,1-0d06ce9687e13ac84294643e70e6e333,rtosONv1_Galpao,21/06/24 12:19:48,,,,2.77,1.0,2.2,0.4,3.47,0.35,0.82,,,Boa,,13.333333333333334,0.4,,,2024-06-21,12:19:48</t>
  </si>
  <si>
    <t>7aff2c6f-4ae4-4e81-be1e-496088eaa173,1-5bcc2dcab85983d42337bbe809feea81,rtosONv1_Galpao,21/06/24 11:09:29,,,,2.73,0.99,2.18,0.4,3.44,0.34,0.7,,,Boa,,13.333333333333334,0.4,,,2024-06-21,11:09:29</t>
  </si>
  <si>
    <t>7b104eb7-3a11-4759-83f4-c95e3402ffb0,1-26741a93e61d5788bec88316095b6938,rtosONv1_Galpao,21/06/24 10:21:01,,,,2.94,1.05,2.3,0.42,3.6,0.36,0.6,,,Boa,,13.333333333333334,0.4,,,2024-06-21,10:21:01</t>
  </si>
  <si>
    <t>7b1c0e17-e19f-4509-9cfa-249beee23250,1-a8ed957bba69a97dca78315fa83b81b9,rtosONv1_Galpao,21/06/24 11:10:14,,,,2.75,0.99,2.19,0.4,3.45,0.34,0.69,,,Boa,,13.333333333333334,0.4,,,2024-06-21,11:10:14</t>
  </si>
  <si>
    <t>7b2a08f4-062f-4388-8248-9efcfb5de8d9,1-a8565f4b886816fc17b3918a5d8837ff,rtosONv1_Galpao,21/06/24 13:52:13,,,,2.62,0.95,2.12,0.38,3.35,0.33,0.84,,,Boa,,13.333333333333334,0.4,,,2024-06-21,13:52:13</t>
  </si>
  <si>
    <t>7b44f263-0a06-411f-8a38-c0f8ccb7def8,1-f60ba2087d894d1eaad152a03846cd0d,rtosONv1_Galpao,21/06/24 10:27:49,,,,3.05,1.08,2.36,0.44,3.68,0.37,0.61,,,Boa,,13.333333333333334,0.4,,,2024-06-21,10:27:49</t>
  </si>
  <si>
    <t>7b5366ad-ffce-4043-8ab0-f7d1809fdbd3,1-05c66ca2417bbcbf74925b88e879ed76,rtosONv1_Galpao,21/06/24 10:57:59,,,,2.56,0.94,2.08,0.38,3.3,0.32,0.7,,,Boa,,13.333333333333334,0.4,,,2024-06-21,10:57:59</t>
  </si>
  <si>
    <t>7b6c3871-858d-4ff1-85a2-faaed59fca80,1-e25398856187fc77d40b3ca2fdddbfb7,rtosONv1_Galpao,21/06/24 10:25:33,,,,3.06,1.08,2.37,0.44,3.69,0.38,0.62,,,Boa,,13.333333333333334,0.4,,,2024-06-21,10:25:33</t>
  </si>
  <si>
    <t>7b9f1346-d8dd-47e0-a018-8eded3a66b6b,1-2685cfa0f19b6857b7902e9dd54d5e94,rtosONv1_Galpao,21/06/24 11:04:27,,,,2.59,0.94,2.1,0.38,3.32,0.33,0.69,,,Boa,,13.333333333333334,0.4,,,2024-06-21,11:04:27</t>
  </si>
  <si>
    <t>7ba1a014-a470-4cc7-bc66-333a4cf93ea1,1-bc680daabe1457ad726d5fdb0417e0be,rtosONv1_Galpao,21/06/24 11:55:07,,,,1.99,0.76,1.73,0.3,2.82,0.26,0.71,,,Boa,,8.88888888888889,0.4,,,2024-06-21,11:55:07</t>
  </si>
  <si>
    <t>7bb6aee8-30dd-4c9a-9ce1-b6bf617709a0,1-98f5c4f07e0804cb6b3384bf2ace6249,rtosONv1_Galpao,21/06/24 12:36:18,,,,2.33,0.87,1.94,0.35,3.11,0.3,0.89,,,Boa,,8.88888888888889,0.4,,,2024-06-21,12:36:18</t>
  </si>
  <si>
    <t>7be4df50-674f-4e74-8ff6-c277e6a7d68f,1-bea23f65b1c4a0abdd2e492c0c407f83,rtosONv1_Galpao,21/06/24 09:37:12,,,,3.45,1.19,2.58,0.49,3.98,0.42,0.86,,,Boa,,13.333333333333334,0.4,,,2024-06-21,09:37:12</t>
  </si>
  <si>
    <t>7c359c45-94b5-4a07-ae5b-75ed7976cdbe,1-6f2d612f7560abb9c874186c5677d3e3,rtosONv1_Galpao,21/06/24 13:24:12,,,,2.51,0.92,2.05,0.37,3.26,0.32,0.86,,,Boa,,13.333333333333334,0.4,,,2024-06-21,13:24:12</t>
  </si>
  <si>
    <t>7c6e688a-5f67-4439-b478-da6ee7a19e47,1-23a9332128b03970c8cbfc175bff4c4c,rtosONv1_Galpao,21/06/24 10:23:04,,,,3.12,1.1,2.4,0.45,3.74,0.38,0.62,,,Boa,,13.333333333333334,0.4,,,2024-06-21,10:23:04</t>
  </si>
  <si>
    <t>7cb8228c-dceb-4c66-85ae-07c3702b5e47,1-b71ede32957c58b7cbc5cd5c90a47fd1,rtosONv1_Galpao,21/06/24 10:02:24,,,,3.05,1.08,2.36,0.44,3.68,0.37,0.61,,,Boa,,13.333333333333334,0.4,,,2024-06-21,10:02:24</t>
  </si>
  <si>
    <t>7cc5e6ec-c826-4e47-9bfc-69e78d86bae0,1-59228b9341c12b7d6bf5c0f183bf8d78,rtosONv1_Galpao,21/06/24 11:10:09,,,,2.54,0.93,2.06,0.37,3.28,0.32,0.66,,,Boa,,13.333333333333334,0.4,,,2024-06-21,11:10:09</t>
  </si>
  <si>
    <t>7cc6765b-71c4-4bd6-b54e-a5c789c5f1c1,1-a3fd4e0028fa04d77a0cc5d74722a285,rtosONv1_Galpao,21/06/24 09:59:34,,,,3.41,1.18,2.56,0.48,3.95,0.41,0.61,,,Boa,,13.333333333333334,0.4,,,2024-06-21,09:59:34</t>
  </si>
  <si>
    <t>7ccad474-6732-49b4-8c49-11ee5d7aaeda,1-c3effeff6a30897272c4fd31149aabec,rtosONv1_Galpao,21/06/24 10:06:08,,,,3.14,1.1,2.41,0.45,3.75,0.38,0.63,,,Boa,,13.333333333333334,0.4,,,2024-06-21,10:06:08</t>
  </si>
  <si>
    <t>7cdd34c8-9017-47e5-9e64-1524673f2809,1-bc5345104b99822c31486d67f68616a3,rtosONv1_Galpao,21/06/24 10:24:16,,,,2.68,0.97,2.15,0.39,3.39,0.34,0.62,,,Boa,,13.333333333333334,0.4,,,2024-06-21,10:24:16</t>
  </si>
  <si>
    <t>7ceecaea-e6d5-474d-ae17-2a748b4d5367,1-b9defee32d61bbcb5ba8ee1b68cf36ca,rtosONv1_Galpao,21/06/24 10:55:47,,,,2.83,1.02,2.24,0.41,3.52,0.35,0.7,,,Boa,,13.333333333333334,0.4,,,2024-06-21,10:55:47</t>
  </si>
  <si>
    <t>7d2925a4-f386-41cd-9a05-4ac10cf1674b,1-6eac62436b5f4e956ed6672e242990a6,rtosONv1_Galpao,21/06/24 11:47:02,,,,2.89,1.03,2.27,0.42,3.56,0.36,0.77,,,Boa,,13.333333333333334,0.4,,,2024-06-21,11:47:02</t>
  </si>
  <si>
    <t>7d2d25c8-3e77-4946-97b3-487b2e3de4ef,1-b38398aefeb85ea7bfc880e7174f5ff8,rtosONv1_Galpao,21/06/24 10:25:18,,,,2.91,1.04,2.28,0.42,3.58,0.36,0.62,,,Boa,,13.333333333333334,0.4,,,2024-06-21,10:25:18</t>
  </si>
  <si>
    <t>7d3b9f28-184e-4ccf-a606-98456a1e53c1,1-32a4d392c11774ba215902ecd05972e8,rtosONv1_Galpao,21/06/24 11:58:28,,,,2.55,0.93,2.07,0.37,3.29,0.32,0.74,,,Boa,,13.333333333333334,0.4,,,2024-06-21,11:58:28</t>
  </si>
  <si>
    <t>7d4ad662-95af-43a4-b64d-f37a57e3866a,1-96c837c659b1af0757db63d2a322b35a,rtosONv1_Galpao,21/06/24 09:33:11,,,,4.38,1.44,3.07,0.6,4.62,0.51,0.95,,,Boa,,17.77777777777778,0.4,,,2024-06-21,09:33:11</t>
  </si>
  <si>
    <t>7d4fc948-5a2c-4c2f-9cec-ec96a75ea275,1-865b69a2d58dca3461193e3801262052,rtosONv1_Galpao,21/06/24 11:34:22,,,,2.19,0.82,1.85,0.33,2.99,0.28,0.7,,,Boa,,8.88888888888889,0.4,,,2024-06-21,11:34:22</t>
  </si>
  <si>
    <t>7d526910-ad06-449b-9308-6f2d35cefa4b,1-ee37048c38cf854d8a2176073d6d5148,rtosONv1_Galpao,21/06/24 10:35:29,,,,2.99,1.06,2.33,0.43,3.64,0.37,0.61,,,Boa,,13.333333333333334,0.4,,,2024-06-21,10:35:29</t>
  </si>
  <si>
    <t>7d5ed364-032e-4753-8ff2-ea216824790b,1-5b9159ffe1271df5a4181a85333225fe,rtosONv1_Galpao,21/06/24 13:38:18,,,,2.55,0.93,2.08,0.38,3.29,0.32,0.86,,,Boa,,13.333333333333334,0.4,,,2024-06-21,13:38:18</t>
  </si>
  <si>
    <t>7d6834d7-6a9b-44fd-a25d-c4abfde323fd,1-7d36c9f6eaf76fc699f95983aae88583,rtosONv1_Galpao,21/06/24 12:23:45,,,,2.59,0.94,2.1,0.38,3.32,0.33,0.87,,,Boa,,13.333333333333334,0.4,,,2024-06-21,12:23:45</t>
  </si>
  <si>
    <t>7d8e10da-0c2d-4164-96d1-06c9c1c2db05,1-a1e48df6a65546680e001bebeb1242e9,rtosONv1_Galpao,21/06/24 09:29:24,,,,4.09,1.37,2.92,0.57,4.43,0.48,0.84,,,Boa,,17.77777777777778,0.4,,,2024-06-21,09:29:24</t>
  </si>
  <si>
    <t>7dc6b9fd-ff29-43c6-8dfd-db92dc4f443d,1-98a10dafd4da546b89c58294182a32d3,rtosONv1_Galpao,21/06/24 13:45:44,,,,2.76,0.99,2.2,0.4,3.46,0.34,0.85,,,Boa,,13.333333333333334,0.4,,,2024-06-21,13:45:44</t>
  </si>
  <si>
    <t>7dcb3e9b-3490-401e-8866-1dbc5c2a6144,1-b3a9a3895ca9107d7bac4b811f6962a8,rtosONv1_Galpao,21/06/24 09:55:17,,,,3.03,1.07,2.35,0.44,3.67,0.37,0.7,,,Boa,,13.333333333333334,0.4,,,2024-06-21,09:55:17</t>
  </si>
  <si>
    <t>7de1c863-2a36-4c96-9f47-e4aa44c968bf,1-74d8903a768bb3b8232603717a34a0fd,rtosONv1_Galpao,21/06/24 11:34:47,,,,2.3,0.86,1.92,0.34,3.08,0.29,0.72,,,Boa,,8.88888888888889,0.4,,,2024-06-21,11:34:47</t>
  </si>
  <si>
    <t>7de7d7cb-76b9-4a19-9cc8-fbcaed6204e8,1-a2b917cf5b7339f8781044fe9b1e11dc,rtosONv1_Galpao,21/06/24 12:59:51,,,,2.73,0.99,2.18,0.4,3.44,0.34,1.03,,,Boa,,13.333333333333334,0.4,,,2024-06-21,12:59:51</t>
  </si>
  <si>
    <t>7defe058-338a-440a-be0d-e8f6efe087ed,1-054a6048ac4f41afdbd336166ade7738,rtosONv1_Galpao,21/06/24 10:07:08,,,,2.88,1.03,2.27,0.42,3.55,0.36,0.61,,,Boa,,13.333333333333334,0.4,,,2024-06-21,10:07:08</t>
  </si>
  <si>
    <t>7e2703c6-6994-4f7e-b3ec-178cbb9f5560,1-336843dde889e50b557c97bac0b7de86,rtosONv1_Galpao,21/06/24 13:38:48,,,,2.76,0.99,2.2,0.4,3.46,0.34,0.83,,,Boa,,13.333333333333334,0.4,,,2024-06-21,13:38:48</t>
  </si>
  <si>
    <t>7e2783f2-e85a-4908-90d8-9a1ad1c5c7bc,1-ee2f1d6e36f137516aaa675400a7562b,rtosONv1_Galpao,21/06/24 11:04:47,,,,2.39,0.89,1.98,0.35,3.16,0.3,0.66,,,Boa,,8.88888888888889,0.4,,,2024-06-21,11:04:47</t>
  </si>
  <si>
    <t>7e34f340-d39a-4f7d-94e4-4e93664a9388,1-545a8753da76f328e0e2d07ec9ffd510,rtosONv1_Galpao,21/06/24 13:09:28,,,,2.36,0.88,1.96,0.35,3.14,0.3,0.9,,,Boa,,8.88888888888889,0.4,,,2024-06-21,13:09:28</t>
  </si>
  <si>
    <t>7e381b81-affe-477d-9b49-5b8407f456dc,1-3f922eda61abccee78b630d124f17f7a,rtosONv1_Galpao,21/06/24 11:40:11,,,,2.14,0.81,1.83,0.32,2.95,0.28,0.72,,,Boa,,8.88888888888889,0.4,,,2024-06-21,11:40:11</t>
  </si>
  <si>
    <t>7e49b134-87d5-458f-b22d-d0bbd6b5631d,1-fc6908659effeeba4e253f436c027f79,rtosONv1_Galpao,21/06/24 10:43:16,,,,2.98,1.06,2.32,0.43,3.63,0.37,0.63,,,Boa,,13.333333333333334,0.4,,,2024-06-21,10:43:16</t>
  </si>
  <si>
    <t>7e5ca323-c350-4348-9a8a-1938d8aee43f,1-6cb37de80e3527bece9f1d681b0696c8,rtosONv1_Galpao,21/06/24 13:32:01,,,,2.65,0.96,2.13,0.39,3.37,0.33,0.87,,,Boa,,13.333333333333334,0.4,,,2024-06-21,13:32:01</t>
  </si>
  <si>
    <t>7e61efa2-f4ad-4a57-b473-40ca7b44c844,1-87220209927eac261471daf355d9d43d,rtosONv1_Galpao,21/06/24 09:53:16,,,,3.53,1.21,2.63,0.5,4.04,0.42,0.7,,,Boa,,17.77777777777778,0.4,,,2024-06-21,09:53:16</t>
  </si>
  <si>
    <t>7e6d9092-0644-42f6-bf5b-e66ffc2a9ceb,1-03d2ca9379813a6ca839bbfabd41a418,rtosONv1_Galpao,21/06/24 10:38:30,,,,2.95,1.05,2.3,0.43,3.61,0.36,0.61,,,Boa,,13.333333333333334,0.4,,,2024-06-21,10:38:30</t>
  </si>
  <si>
    <t>7e788686-f06d-4d1b-a7ff-060eff92c24f,1-00c8699b9e948307fd4cc037646962e5,rtosONv1_Galpao,21/06/24 09:58:18,,,,2.88,1.03,2.27,0.42,3.55,0.36,0.67,,,Boa,,13.333333333333334,0.4,,,2024-06-21,09:58:18</t>
  </si>
  <si>
    <t>7e9af47c-f182-40ef-a2e0-0b8df498c3dc,1-fd80514e317c91109a59e97894f6e737,rtosONv1_Galpao,21/06/24 10:20:38,,,,3.03,1.07,2.35,0.44,3.67,0.37,0.6,,,Boa,,13.333333333333334,0.4,,,2024-06-21,10:20:38</t>
  </si>
  <si>
    <t>7ecc2f2d-025e-4bb1-bd65-51efd461244d,1-e83497aeea4e9176e1bbd638e73fd7ac,rtosONv1_Galpao,21/06/24 12:39:29,,,,2.46,0.91,2.02,0.36,3.22,0.31,0.9,,,Boa,,8.88888888888889,0.4,,,2024-06-21,12:39:29</t>
  </si>
  <si>
    <t>7ecfd82c-06c5-412a-939a-05127800948e,1-6bf7944211003b8b3a03861b126b0206,rtosONv1_Galpao,21/06/24 11:44:41,,,,2.24,0.84,1.89,0.34,3.04,0.29,0.73,,,Boa,,8.88888888888889,0.4,,,2024-06-21,11:44:41</t>
  </si>
  <si>
    <t>7eedde79-30ce-415f-b226-3012732fc16f,1-b6136eb0dfd635ccd35c52d5097b1758,rtosONv1_Galpao,21/06/24 09:54:52,,,,2.96,1.05,2.31,0.43,3.61,0.37,0.64,,,Boa,,13.333333333333334,0.4,,,2024-06-21,09:54:52</t>
  </si>
  <si>
    <t>7f05c1c6-12a6-4ee6-8bd0-cb1628a0b2cc,1-9bcb6bf91ef49684168f5d07848e0399,rtosONv1_Galpao,21/06/24 11:09:39,,,,2.93,1.04,2.29,0.42,3.59,0.36,0.69,,,Boa,,13.333333333333334,0.4,,,2024-06-21,11:09:39</t>
  </si>
  <si>
    <t>7f1225a5-db00-4b42-8ef6-6a281ade4a63,1-6fc354f07eae6178c97aac6f0bec1076,rtosONv1_Galpao,21/06/24 12:46:11,,,,2.62,0.95,2.12,0.38,3.35,0.33,0.97,,,Boa,,13.333333333333334,0.4,,,2024-06-21,12:46:11</t>
  </si>
  <si>
    <t>7f3343cd-7cf7-49df-81c2-9e38e6d9417f,1-6cf0328de1dcf6736ceba04927610655,rtosONv1_Galpao,21/06/24 10:52:45,,,,2.49,0.91,2.03,0.37,3.24,0.31,0.66,,,Boa,,8.88888888888889,0.4,,,2024-06-21,10:52:45</t>
  </si>
  <si>
    <t>7f369526-868e-4261-8e02-7c36f5042ef3,1-b5f313326c97601b030dc913d934d5b7,rtosONv1_Galpao,21/06/24 12:50:02,,,,2.55,0.93,2.07,0.37,3.29,0.32,1.0,,,Boa,,13.333333333333334,0.4,,,2024-06-21,12:50:02</t>
  </si>
  <si>
    <t>7f46f0d6-f151-4392-9e23-9104426d66fd,1-1b9a3a0605c00dc6f30caae526224aee,rtosONv1_Galpao,21/06/24 09:46:55,,,,2.97,1.05,2.32,0.43,3.62,0.37,0.71,,,Boa,,13.333333333333334,0.4,,,2024-06-21,09:46:55</t>
  </si>
  <si>
    <t>7f4a19d8-f863-466e-91cb-cf86c87cf570,1-9ca8a4d6b0d5d7e3b82329288e5cb9ce,rtosONv1_Galpao,21/06/24 10:28:04,,,,2.89,1.03,2.27,0.42,3.56,0.36,0.61,,,Boa,,13.333333333333334,0.4,,,2024-06-21,10:28:04</t>
  </si>
  <si>
    <t>7f66c8ea-d85e-40f7-910b-a0d4ccb33665,1-8a652563c9539c5d5d0f3f7dc1b2bd91,rtosONv1_Galpao,21/06/24 11:26:18,,,,2.9,1.03,2.28,0.42,3.57,0.36,0.7,,,Boa,,13.333333333333334,0.4,,,2024-06-21,11:26:18</t>
  </si>
  <si>
    <t>7f76c1d4-f289-42e1-86fe-f61f6af439e7,1-6bdcb974e05b705f7f0d1e1fad1191ad,rtosONv1_Galpao,21/06/24 09:32:35,,,,3.72,1.26,2.73,0.52,4.17,0.44,0.94,,,Boa,,17.77777777777778,0.4,,,2024-06-21,09:32:35</t>
  </si>
  <si>
    <t>7f78d475-8fb0-42ef-b0c1-ac4bf6de1d55,1-31cd10d79b5a9938fddfa53cffaf3180,rtosONv1_Galpao,21/06/24 11:42:51,,,,2.33,0.87,1.94,0.35,3.11,0.3,0.73,,,Boa,,8.88888888888889,0.4,,,2024-06-21,11:42:51</t>
  </si>
  <si>
    <t>7f877b34-8aba-42de-b126-7ff2f738366c,1-d1c972571a89af8159578055c1492119,rtosONv1_Galpao,21/06/24 12:12:26,,,,2.72,0.98,2.17,0.4,3.43,0.34,0.79,,,Boa,,13.333333333333334,0.4,,,2024-06-21,12:12:26</t>
  </si>
  <si>
    <t>7f8d7ec1-ca77-4204-a20a-27117dbef022,1-d1b3799a103f225a5b30861a37c88a20,rtosONv1_Galpao,21/06/24 10:32:10,,,,2.9,1.03,2.28,0.42,3.57,0.36,0.59,,,Boa,,13.333333333333334,0.4,,,2024-06-21,10:32:10</t>
  </si>
  <si>
    <t>7fb15b0c-3fd1-44b6-b052-5679576e5c5d,1-5a649c04afd405a217a0123569d970b8,rtosONv1_Galpao,21/06/24 12:28:26,,,,2.78,1.0,2.21,0.4,3.47,0.35,0.89,,,Boa,,13.333333333333334,0.4,,,2024-06-21,12:28:26</t>
  </si>
  <si>
    <t>7fb5403f-9727-4b07-836b-78b90d090b8d,1-549a435a7c04609156fd5fbece38976d,rtosONv1_Galpao,21/06/24 13:39:43,,,,2.75,0.99,2.19,0.4,3.45,0.34,0.85,,,Boa,,13.333333333333334,0.4,,,2024-06-21,13:39:43</t>
  </si>
  <si>
    <t>7fc0cdd8-214e-419a-8209-a58e401b3298,1-79e788b71bb5792b7923fe35a2c61c3b,rtosONv1_Galpao,21/06/24 13:53:49,,,,2.36,0.88,1.96,0.35,3.14,0.3,0.82,,,Boa,,8.88888888888889,0.4,,,2024-06-21,13:53:49</t>
  </si>
  <si>
    <t>7fe52590-0826-4a2d-b67e-a51f53860608,1-5d625081c7bac3134cb30fd5e97d8070,rtosONv1_Galpao,21/06/24 13:18:15,,,,2.67,0.97,2.14,0.39,3.39,0.33,0.92,,,Boa,,13.333333333333334,0.4,,,2024-06-21,13:18:15</t>
  </si>
  <si>
    <t>80009423-ad00-4549-8723-fc884733ae6f,1-f80f1b323bae102bee3fb8956f0aa2f7,rtosONv1_Galpao,21/06/24 12:37:59,,,,2.46,0.91,2.02,0.36,3.22,0.31,0.91,,,Boa,,8.88888888888889,0.4,,,2024-06-21,12:37:59</t>
  </si>
  <si>
    <t>803d741f-158b-4299-879e-3a29155f2d44,1-e6717078a522c7dd44f5d1517c04b9ee,rtosONv1_Galpao,21/06/24 09:33:36,,,,3.28,1.14,2.49,0.47,3.85,0.4,0.91,,,Boa,,13.333333333333334,0.4,,,2024-06-21,09:33:36</t>
  </si>
  <si>
    <t>806ed567-2336-410d-992c-34974c19a659,1-2cfce338ec22e14c93bd41053bb94f0f,rtosONv1_Galpao,21/06/24 11:34:12,,,,2.15,0.81,1.83,0.32,2.96,0.28,0.7,,,Boa,,8.88888888888889,0.4,,,2024-06-21,11:34:12</t>
  </si>
  <si>
    <t>806f16d8-0567-4e6d-8c22-b02682dc57fa,1-ba52c7f84bc907145f20f583580c5e61,rtosONv1_Galpao,21/06/24 13:46:09,,,,2.65,0.96,2.13,0.39,3.37,0.33,0.84,,,Boa,,13.333333333333334,0.4,,,2024-06-21,13:46:09</t>
  </si>
  <si>
    <t>80840da6-9691-4561-be26-445f4dd72e87,1-e9d63a5a31d0d92a80b6291862a88258,rtosONv1_Galpao,21/06/24 10:44:07,,,,2.77,1.0,2.2,0.4,3.47,0.35,0.62,,,Boa,,13.333333333333334,0.4,,,2024-06-21,10:44:07</t>
  </si>
  <si>
    <t>80a3bcc5-b327-4655-a673-7f0d4ff55e07,1-fc404175bdfd7e26581b8f507dafe47c,rtosONv1_Galpao,21/06/24 13:34:22,,,,2.71,0.98,2.16,0.4,3.42,0.34,0.86,,,Boa,,13.333333333333334,0.4,,,2024-06-21,13:34:22</t>
  </si>
  <si>
    <t>80aaddb6-5bd9-4fff-8585-a92b55bc18af,1-749e36e98f6d16aefca5ab798e8b41a3,rtosONv1_Galpao,21/06/24 12:18:18,,,,2.38,0.88,1.97,0.35,3.15,0.3,0.81,,,Boa,,8.88888888888889,0.4,,,2024-06-21,12:18:18</t>
  </si>
  <si>
    <t>80cd4eb8-5846-422b-ad5e-cde27f469bc9,1-285fd3ba9e23b1983b8f1c4aa5e2b43d,rtosONv1_Galpao,21/06/24 12:47:26,,,,2.67,0.97,2.14,0.39,3.39,0.33,0.98,,,Boa,,13.333333333333334,0.4,,,2024-06-21,12:47:26</t>
  </si>
  <si>
    <t>80d1ee32-f86d-4051-b872-0455a11c8884,1-71d992edff08681e4048c5403ba0fe1e,rtosONv1_Galpao,21/06/24 09:56:48,,,,2.87,1.03,2.26,0.42,3.55,0.36,0.67,,,Boa,,13.333333333333334,0.4,,,2024-06-21,09:56:48</t>
  </si>
  <si>
    <t>80dec9fe-e522-436f-ae3c-a168ddea7907,1-a27c316b5db0a541e9f2747a4f4f6289,rtosONv1_Galpao,21/06/24 10:25:48,,,,2.98,1.06,2.32,0.43,3.63,0.37,0.62,,,Boa,,13.333333333333334,0.4,,,2024-06-21,10:25:48</t>
  </si>
  <si>
    <t>80fa1eac-721f-4c6b-a79f-b49a66d96a97,1-e4373aa6cabf498d091b029bd96babf1,rtosONv1_Galpao,21/06/24 10:37:30,,,,2.9,1.03,2.28,0.42,3.57,0.36,0.61,,,Boa,,13.333333333333334,0.4,,,2024-06-21,10:37:30</t>
  </si>
  <si>
    <t>810f985a-0946-443d-8b7d-e6105938154c,1-1ba4707a74edc82e7cce1ec49a0e53d1,rtosONv1_Galpao,21/06/24 13:51:33,,,,2.27,0.85,1.91,0.34,3.06,0.29,0.81,,,Boa,,8.88888888888889,0.4,,,2024-06-21,13:51:33</t>
  </si>
  <si>
    <t>8123b153-e7c3-4166-a683-7da822497fcd,1-c727fb1257f39d8e21c73b389f760162,rtosONv1_Galpao,21/06/24 13:14:59,,,,2.49,0.91,2.03,0.37,3.24,0.31,0.89,,,Boa,,8.88888888888889,0.4,,,2024-06-21,13:14:59</t>
  </si>
  <si>
    <t>81434a24-cd2b-410c-9d69-12ddfaae05cd,1-127d37186d021055c74c7ebc77c237ca,rtosONv1_Galpao,21/06/24 11:04:52,,,,2.82,1.01,2.23,0.41,3.5,0.35,0.66,,,Boa,,13.333333333333334,0.4,,,2024-06-21,11:04:52</t>
  </si>
  <si>
    <t>81456c10-8a8f-4d53-aba6-180bf6d12f4c,1-646839920638f0a635c148afe6d7a399,rtosONv1_Galpao,21/06/24 09:54:02,,,,2.83,1.02,2.24,0.41,3.52,0.35,0.66,,,Boa,,13.333333333333334,0.4,,,2024-06-21,09:54:02</t>
  </si>
  <si>
    <t>814b363c-e609-4064-b8d1-43be3ac73a44,1-18b9e6dec52dc6dc6f0f42407e3e133f,rtosONv1_Galpao,21/06/24 12:21:29,,,,2.72,0.98,2.17,0.4,3.43,0.34,0.85,,,Boa,,13.333333333333334,0.4,,,2024-06-21,12:21:29</t>
  </si>
  <si>
    <t>815daa5f-0f15-4f0b-aa3f-b0535156c439,1-7781c0ef816c1c22df40495ed3f3e023,rtosONv1_Galpao,21/06/24 12:50:07,,,,2.69,0.97,2.15,0.39,3.4,0.34,0.98,,,Boa,,13.333333333333334,0.4,,,2024-06-21,12:50:07</t>
  </si>
  <si>
    <t>815f2b07-017b-487f-886d-7857f9cd9888,1-56e159099baa91c724032cf89c024531,rtosONv1_Galpao,21/06/24 11:10:49,,,,2.85,1.02,2.25,0.41,3.53,0.35,0.7,,,Boa,,13.333333333333334,0.4,,,2024-06-21,11:10:49</t>
  </si>
  <si>
    <t>81642814-31f1-43b0-8e72-04257a0a3135,1-fb52f92a359610f40bb419e1853061c4,rtosONv1_Galpao,21/06/24 10:11:34,,,,2.92,1.04,2.29,0.42,3.58,0.36,0.63,,,Boa,,13.333333333333334,0.4,,,2024-06-21,10:11:34</t>
  </si>
  <si>
    <t>8176a8a8-d6e8-4926-9726-719cffe73650,1-916e8fad1ce7a6f9f06952c51a00fed3,rtosONv1_Galpao,21/06/24 11:01:36,,,,2.82,1.01,2.23,0.41,3.5,0.35,0.71,,,Boa,,13.333333333333334,0.4,,,2024-06-21,11:01:36</t>
  </si>
  <si>
    <t>81814134-4caf-45c8-92c5-185bb7c90379,1-f9ecbd59948e4fa7331728ec5450edfb,rtosONv1_Galpao,21/06/24 12:30:36,,,,2.52,0.92,2.05,0.37,3.27,0.32,0.87,,,Boa,,13.333333333333334,0.4,,,2024-06-21,12:30:36</t>
  </si>
  <si>
    <t>818505b2-b6ea-47ac-ab3f-3569135e9a5b,1-4acedf11c7324cb116fb47e47ef4eb2b,rtosONv1_Galpao,21/06/24 10:14:31,,,,3.17,1.11,2.43,0.45,3.78,0.39,0.6,,,Boa,,13.333333333333334,0.4,,,2024-06-21,10:14:31</t>
  </si>
  <si>
    <t>818f6376-bfe8-4417-8af6-49233748aa30,1-1772507b97da70df038094ddce8a1836,rtosONv1_Galpao,21/06/24 12:16:18,,,,2.53,0.93,2.06,0.37,3.27,0.32,0.81,,,Boa,,13.333333333333334,0.4,,,2024-06-21,12:16:18</t>
  </si>
  <si>
    <t>81a83db9-802f-43c5-b15b-1edb34a01eeb,1-00fe6e7bdf6859c7fc94148c9acecd93,rtosONv1_Galpao,21/06/24 13:16:10,,,,2.89,1.03,2.27,0.42,3.56,0.36,0.88,,,Boa,,13.333333333333334,0.4,,,2024-06-21,13:16:10</t>
  </si>
  <si>
    <t>81ae1434-170c-414e-893c-5492344f0fb2,1-5326b6be8d6977dd87feb455bc0dc4b5,rtosONv1_Galpao,21/06/24 13:16:39,,,,2.67,0.97,2.14,0.39,3.39,0.33,0.92,,,Boa,,13.333333333333334,0.4,,,2024-06-21,13:16:39</t>
  </si>
  <si>
    <t>81d6d379-9eda-4c71-aa6d-4f3102c12210,1-17c6d8e547ee47c8d3511ac7d79a3586,rtosONv1_Galpao,21/06/24 11:36:28,,,,2.83,1.01,2.23,0.41,3.51,0.35,0.73,,,Boa,,13.333333333333334,0.4,,,2024-06-21,11:36:28</t>
  </si>
  <si>
    <t>81d91679-47dc-4d51-8ccc-d9e8da92da2b,1-048f81c11b1bbef26ff524bffb50f0b7,rtosONv1_Galpao,21/06/24 12:52:58,,,,2.71,0.98,2.16,0.4,3.42,0.34,0.99,,,Boa,,13.333333333333334,0.4,,,2024-06-21,12:52:58</t>
  </si>
  <si>
    <t>81ee5ac8-1459-4c35-a925-939800aa91f7,1-24a2f02588440a21c361ac26c0a6768c,rtosONv1_Galpao,21/06/24 12:42:55,,,,2.73,0.99,2.18,0.4,3.44,0.34,0.95,,,Boa,,13.333333333333334,0.4,,,2024-06-21,12:42:55</t>
  </si>
  <si>
    <t>81f1f5c0-c05d-4c5c-b342-a8e42ea00c71,1-0085ebaf035f04b6e0453ed73c4afbea,rtosONv1_Galpao,21/06/24 12:25:05,,,,2.85,1.02,2.25,0.41,3.53,0.35,0.87,,,Boa,,13.333333333333334,0.4,,,2024-06-21,12:25:05</t>
  </si>
  <si>
    <t>824d5435-d8e0-48e1-84f8-c1bfb4cb3460,1-6a176bcf84e448acfb01d3da18b972d0,rtosONv1_Galpao,21/06/24 10:29:09,,,,2.66,0.96,2.14,0.39,3.38,0.33,0.58,,,Boa,,13.333333333333334,0.4,,,2024-06-21,10:29:09</t>
  </si>
  <si>
    <t>826dc64a-4a50-47c3-a026-d7f85a72cbb4,1-2cb9a75331d9992b0cb7070a1ed916b3,rtosONv1_Galpao,21/06/24 09:38:52,,,,3.28,1.14,2.49,0.47,3.85,0.4,0.83,,,Boa,,13.333333333333334,0.4,,,2024-06-21,09:38:52</t>
  </si>
  <si>
    <t>827df31f-2235-454b-9b53-13587c505579,1-c61cc4b7fa5eb6886fc2bd293fd18505,rtosONv1_Galpao,21/06/24 09:34:51,,,,3.42,1.18,2.56,0.48,3.96,0.41,0.87,,,Boa,,13.333333333333334,0.4,,,2024-06-21,09:34:51</t>
  </si>
  <si>
    <t>828782ac-4507-4569-9209-1d3a1a965739,1-69db607201010297a641574a21555d49,rtosONv1_Galpao,21/06/24 10:03:45,,,,3.42,1.18,2.56,0.48,3.96,0.41,0.63,,,Boa,,13.333333333333334,0.4,,,2024-06-21,10:03:45</t>
  </si>
  <si>
    <t>82c0654e-f6fd-4c07-8c89-02a0ad6c5d3b,1-0f216cad58a0cace598e7c65475a51b3,rtosONv1_Galpao,21/06/24 10:38:56,,,,3.01,1.07,2.34,0.43,3.65,0.37,0.62,,,Boa,,13.333333333333334,0.4,,,2024-06-21,10:38:56</t>
  </si>
  <si>
    <t>830d9d5e-0a05-4857-b674-7c08d7ccd067,1-50882585ba7d5532cb296ae75fb60a9a,rtosONv1_Galpao,21/06/24 12:13:17,,,,2.92,1.04,2.29,0.42,3.58,0.36,0.76,,,Boa,,13.333333333333334,0.4,,,2024-06-21,12:13:17</t>
  </si>
  <si>
    <t>830dedf8-0383-4306-a2d9-433309fa005a,1-15083f7ac5c53f678f5400d28cd41594,rtosONv1_Galpao,21/06/24 12:20:23,,,,2.72,0.98,2.17,0.4,3.43,0.34,0.8,,,Boa,,13.333333333333334,0.4,,,2024-06-21,12:20:23</t>
  </si>
  <si>
    <t>8311fa53-a36d-4965-9d40-cab450d4a139,1-255f60f0321126e92a4d238f3cb0c1e6,rtosONv1_Galpao,21/06/24 13:52:18,,,,2.79,1.0,2.21,0.41,3.48,0.35,0.82,,,Boa,,13.333333333333334,0.4,,,2024-06-21,13:52:18</t>
  </si>
  <si>
    <t>8313a0be-4a3d-4272-b37c-aacf3018e74c,1-781962e34305c5f7e4a6fb5e015af9b8,rtosONv1_Galpao,21/06/24 10:29:24,,,,2.83,1.01,2.23,0.41,3.51,0.35,0.59,,,Boa,,13.333333333333334,0.4,,,2024-06-21,10:29:24</t>
  </si>
  <si>
    <t>83257821-872c-4f91-9a00-5ceec0ac5605,1-f2ef6a93da6b3b6ae2ffde45bc142a0a,rtosONv1_Galpao,21/06/24 11:20:22,,,,2.76,0.99,2.2,0.4,3.46,0.34,0.65,,,Boa,,13.333333333333334,0.4,,,2024-06-21,11:20:22</t>
  </si>
  <si>
    <t>83458e81-4469-4013-90bb-706ef6999a06,1-e93bee2c7e14b86226af758d53aab106,rtosONv1_Galpao,21/06/24 09:53:37,,,,2.97,1.05,2.32,0.43,3.62,0.37,0.67,,,Boa,,13.333333333333334,0.4,,,2024-06-21,09:53:37</t>
  </si>
  <si>
    <t>837d25ae-1c25-4af7-995a-6ce289f1bc17,1-3d7287deaa02ed6e7b1259c46de2baa3,rtosONv1_Galpao,21/06/24 09:47:30,,,,3.2,1.12,2.45,0.46,3.8,0.39,0.76,,,Boa,,13.333333333333334,0.4,,,2024-06-21,09:47:30</t>
  </si>
  <si>
    <t>837f0044-2bd4-431a-96de-0b6ad850bedb,1-ad054057622eb04a2a294c070e10c880,rtosONv1_Galpao,21/06/24 13:50:31,,,,2.73,0.99,2.18,0.4,3.44,0.34,0.83,,,Boa,,13.333333333333334,0.4,,,2024-06-21,13:50:31</t>
  </si>
  <si>
    <t>839d3b8a-d27c-4715-a8ed-38ea5b9d2780,1-365e6be6dd4edb417e03e790a0d402c2,rtosONv1_Galpao,21/06/24 13:04:02,,,,2.66,0.96,2.14,0.39,3.38,0.33,0.96,,,Boa,,13.333333333333334,0.4,,,2024-06-21,13:04:02</t>
  </si>
  <si>
    <t>83b1454e-f0d4-4f05-93c5-a1cd3c14ff93,1-e4978ffa2d609d788cc103f01c56d701,rtosONv1_Galpao,21/06/24 10:01:04,,,,3.18,1.11,2.43,0.46,3.78,0.39,0.64,,,Boa,,13.333333333333334,0.4,,,2024-06-21,10:01:04</t>
  </si>
  <si>
    <t>83c5d4d2-1f69-473a-8610-3548232ab01f,1-59c82422f3278a19df7bd748c517cd0d,rtosONv1_Galpao,21/06/24 12:00:03,,,,2.4,0.89,1.98,0.36,3.17,0.31,0.76,,,Boa,,8.88888888888889,0.4,,,2024-06-21,12:00:03</t>
  </si>
  <si>
    <t>83c79d9b-cd6d-4e81-8927-fed0e824a98f,1-fd90f9b33be6c74c3985002e404a089c,rtosONv1_Galpao,21/06/24 13:55:59,,,,2.33,0.87,1.94,0.35,3.11,0.3,0.83,,,Boa,,8.88888888888889,0.4,,,2024-06-21,13:55:59</t>
  </si>
  <si>
    <t>83d28331-d91a-4272-818d-64496cc3ac0d,1-788e980cb60a39016798b0e6585e5632,rtosONv1_Galpao,21/06/24 13:12:54,,,,2.65,0.96,2.13,0.39,3.37,0.33,0.94,,,Boa,,13.333333333333334,0.4,,,2024-06-21,13:12:54</t>
  </si>
  <si>
    <t>83e0d829-8180-4e6b-a173-c85ef474cbdd,1-79e2e7b1e05b52397e0380df0b82d57c,rtosONv1_Galpao,21/06/24 13:01:36,,,,2.42,0.89,1.99,0.36,3.18,0.31,1.0,,,Boa,,8.88888888888889,0.4,,,2024-06-21,13:01:36</t>
  </si>
  <si>
    <t>840935f7-53aa-4129-80d4-1d9fffb89161,1-65555222b2b3e3a4ccaff02e843d91e1,rtosONv1_Galpao,21/06/24 13:22:52,,,,2.38,0.88,1.97,0.35,3.15,0.3,0.89,,,Boa,,8.88888888888889,0.4,,,2024-06-21,13:22:52</t>
  </si>
  <si>
    <t>84439db9-4301-4960-b1d8-ff31e0bb1f2c,1-cd0613b4648875e22d13dcf947e1b440,rtosONv1_Galpao,21/06/24 13:48:35,,,,2.56,0.94,2.08,0.38,3.3,0.32,0.85,,,Boa,,13.333333333333334,0.4,,,2024-06-21,13:48:35</t>
  </si>
  <si>
    <t>848f4de3-3334-4cfa-bd1b-c5c23afc776f,1-52cdd25e8f7caaaebbf5b732599b3c1b,rtosONv1_Galpao,21/06/24 11:18:11,,,,2.99,1.06,2.33,0.43,3.64,0.37,0.65,,,Boa,,13.333333333333334,0.4,,,2024-06-21,11:18:11</t>
  </si>
  <si>
    <t>84aa3388-7a90-43f6-95ad-58e1feccb9a6,1-db39ed6fcec7029902f8fee378878d5c,rtosONv1_Galpao,21/06/24 11:34:17,,,,2.69,0.97,2.15,0.39,3.4,0.34,0.73,,,Boa,,13.333333333333334,0.4,,,2024-06-21,11:34:17</t>
  </si>
  <si>
    <t>84c21834-8cd9-4197-93d5-df54e8f6b7b5,1-37644dbd40fdc099382b62321d301115,rtosONv1_Galpao,21/06/24 11:52:44,,,,2.38,0.88,1.97,0.35,3.15,0.3,0.73,,,Boa,,8.88888888888889,0.4,,,2024-06-21,11:52:44</t>
  </si>
  <si>
    <t>84cd4d37-93cc-447e-8f00-fa2187f5af03,1-d3ddde93a638cc4365dd35d680ab3e59,rtosONv1_Galpao,21/06/24 12:40:19,,,,2.61,0.95,2.11,0.38,3.34,0.33,0.93,,,Boa,,13.333333333333334,0.4,,,2024-06-21,12:40:19</t>
  </si>
  <si>
    <t>84cfb2a9-7f26-4cb3-84e0-1397638ab445,1-b74880de46795fa90374f9280dc44f36,rtosONv1_Galpao,21/06/24 09:58:28,,,,3.26,1.14,2.48,0.46,3.84,0.4,0.65,,,Boa,,13.333333333333334,0.4,,,2024-06-21,09:58:28</t>
  </si>
  <si>
    <t>84ef7e54-feb7-4420-95c9-5f518f0b91e1,1-82bc19d65d7c0b68a0bebca7b2e671a9,rtosONv1_Galpao,21/06/24 10:14:01,,,,2.98,1.06,2.32,0.43,3.63,0.37,0.62,,,Boa,,13.333333333333334,0.4,,,2024-06-21,10:14:01</t>
  </si>
  <si>
    <t>84f5d144-de06-4013-83d6-64cae00d1ddf,1-38bb3bcd0892dad859373f85057c25c1,rtosONv1_Galpao,21/06/24 11:54:05,,,,2.8,1.0,2.22,0.41,3.49,0.35,0.78,,,Boa,,13.333333333333334,0.4,,,2024-06-21,11:54:05</t>
  </si>
  <si>
    <t>84ff2256-75f1-48b9-81df-1814b384e1ad,1-8ae312a1f5a463c482c8fc092e861e4e,rtosONv1_Galpao,21/06/24 13:42:24,,,,2.59,0.94,2.1,0.38,3.32,0.33,0.84,,,Boa,,13.333333333333334,0.4,,,2024-06-21,13:42:24</t>
  </si>
  <si>
    <t>850affb2-ada8-4806-89ba-fa959b974d6b,1-80fe00b8987a8f44399efb343937f79d,rtosONv1_Galpao,21/06/24 11:25:43,,,,2.59,0.94,2.1,0.38,3.32,0.33,0.66,,,Boa,,13.333333333333334,0.4,,,2024-06-21,11:25:43</t>
  </si>
  <si>
    <t>852d32e2-3f4c-4c0e-98d6-27707374f8f8,1-c756f628cd7bfdfd8ed1ec8ee58f5093,rtosONv1_Galpao,21/06/24 10:03:25,,,,2.92,1.04,2.29,0.42,3.58,0.36,0.61,,,Boa,,13.333333333333334,0.4,,,2024-06-21,10:03:25</t>
  </si>
  <si>
    <t>8537d77d-db84-4fc2-a61c-4deacfecb68d,1-352f3ff572674ed9299dc919b7abc832,rtosONv1_Galpao,21/06/24 12:22:14,,,,2.8,1.0,2.22,0.41,3.49,0.35,0.87,,,Boa,,13.333333333333334,0.4,,,2024-06-21,12:22:14</t>
  </si>
  <si>
    <t>85600eff-8283-4ff7-a9e1-cff7ae9f86e8,1-df17b4f8cb61b280ea13eb0308b09162,rtosONv1_Galpao,21/06/24 13:26:20,,,,2.71,0.98,2.16,0.4,3.42,0.34,0.89,,,Boa,,13.333333333333334,0.4,,,2024-06-21,13:26:20</t>
  </si>
  <si>
    <t>856bc5f1-4555-4f69-ad0d-e693a31ccae3,1-702e74e1215f2552f5a3e8d13302f1d4,rtosONv1_Galpao,21/06/24 13:56:55,,,,2.37,0.88,1.96,0.35,3.14,0.3,0.82,,,Boa,,8.88888888888889,0.4,,,2024-06-21,13:56:55</t>
  </si>
  <si>
    <t>859e3b5c-07b9-4d98-9155-55b3f12396df,1-618111aed3fb20cf4c16571aacb0ae09,rtosONv1_Galpao,21/06/24 10:17:07,,,,2.58,0.94,2.09,0.38,3.32,0.32,0.58,,,Boa,,13.333333333333334,0.4,,,2024-06-21,10:17:07</t>
  </si>
  <si>
    <t>85a7990c-06cb-4c9b-9aef-01e9ee1ab302,1-fcccae232055cc8c2dea6d8a9aa4bd25,rtosONv1_Galpao,21/06/24 09:49:55,,,,3.29,1.14,2.49,0.47,3.86,0.4,0.74,,,Boa,,13.333333333333334,0.4,,,2024-06-21,09:49:55</t>
  </si>
  <si>
    <t>85dec744-d7fa-4967-a578-1ba8dd65a6db,1-9879e4d578967d9ad541b0ee4cfd546c,rtosONv1_Galpao,21/06/24 12:57:20,,,,2.51,0.92,2.05,0.37,3.26,0.32,1.1,,,Boa,,13.333333333333334,0.4,,,2024-06-21,12:57:20</t>
  </si>
  <si>
    <t>85e65337-df28-4cc6-92d3-7408ba3e13f1,1-343bf23628270b0cb0e0efb892c1b7ab,rtosONv1_Galpao,21/06/24 11:07:28,,,,2.9,1.03,2.28,0.42,3.57,0.36,0.68,,,Boa,,13.333333333333334,0.4,,,2024-06-21,11:07:28</t>
  </si>
  <si>
    <t>86469cd9-1e00-4caf-8e64-33948d3346fb,1-fdeccc2fb179ce98bf4ba724a2f8d31f,rtosONv1_Galpao,21/06/24 13:14:29,,,,2.56,0.94,2.08,0.38,3.3,0.32,0.91,,,Boa,,13.333333333333334,0.4,,,2024-06-21,13:14:29</t>
  </si>
  <si>
    <t>86490ba0-fe2f-450b-8c9f-25b029949a3d,1-2e643c733241fa092aaf52554ef48a15,rtosONv1_Galpao,21/06/24 13:21:51,,,,2.65,0.96,2.13,0.39,3.37,0.33,0.89,,,Boa,,13.333333333333334,0.4,,,2024-06-21,13:21:51</t>
  </si>
  <si>
    <t>8651806c-5bae-46d9-abe9-f4fcd0bb72d7,1-dcd911c01a538b0a2de6a6651223af74,rtosONv1_Galpao,21/06/24 10:07:13,,,,2.87,1.03,2.26,0.42,3.55,0.36,0.63,,,Boa,,13.333333333333334,0.4,,,2024-06-21,10:07:13</t>
  </si>
  <si>
    <t>8658e994-b8b6-4cbc-9be7-e2dce79eddd3,1-f9c7a863ec96c67fecc1232f0a66281c,rtosONv1_Galpao,21/06/24 12:37:54,,,,2.2,0.83,1.86,0.33,3.0,0.28,0.89,,,Boa,,8.88888888888889,0.4,,,2024-06-21,12:37:54</t>
  </si>
  <si>
    <t>867551a3-de22-4ea8-a181-dce759475494,1-b24d7aa2d60cc1c604f7b22c86462e40,rtosONv1_Galpao,21/06/24 10:45:42,,,,2.93,1.04,2.29,0.42,3.59,0.36,0.63,,,Boa,,13.333333333333334,0.4,,,2024-06-21,10:45:42</t>
  </si>
  <si>
    <t>8675cc34-d237-44cb-9544-e41e079c8de7,1-bb69f60b2b6596e495f84728f880cc93,rtosONv1_Galpao,21/06/24 13:05:22,,,,2.39,0.89,1.98,0.35,3.16,0.3,0.95,,,Boa,,8.88888888888889,0.4,,,2024-06-21,13:05:22</t>
  </si>
  <si>
    <t>867c47a9-6c89-4a33-95ad-0dafc866438a,1-abde8dd9ff5b9b832f8e0e90fdce187f,rtosONv1_Galpao,21/06/24 13:41:23,,,,2.42,0.89,1.99,0.36,3.18,0.31,0.85,,,Boa,,8.88888888888889,0.4,,,2024-06-21,13:41:23</t>
  </si>
  <si>
    <t>867e181b-0e61-4995-9fcd-6909d1d198ae,1-a33131b561cca19e67d1b629740b57a8,rtosONv1_Galpao,21/06/24 10:47:09,,,,3.15,1.11,2.42,0.45,3.76,0.39,0.64,,,Boa,,13.333333333333334,0.4,,,2024-06-21,10:47:09</t>
  </si>
  <si>
    <t>86d122e2-9e50-46c0-98c3-f7126ef5afdb,1-75a3a1ef8b6164f8286126a0c0eeff1d,rtosONv1_Galpao,21/06/24 10:05:48,,,,2.77,1.0,2.2,0.4,3.47,0.35,0.61,,,Boa,,13.333333333333334,0.4,,,2024-06-21,10:05:48</t>
  </si>
  <si>
    <t>86dbf14f-18b3-44c4-9121-35ac768e59d2,1-4412b7fb3543463d35ed56052012096c,rtosONv1_Galpao,21/06/24 13:28:40,,,,2.67,0.97,2.14,0.39,3.39,0.33,0.89,,,Boa,,13.333333333333334,0.4,,,2024-06-21,13:28:40</t>
  </si>
  <si>
    <t>86f8cf16-1355-4080-8484-51cc82899a0b,1-c4b588204f7b9c0d99be62b818e3caa9,rtosONv1_Galpao,21/06/24 11:24:08,,,,2.71,0.98,2.17,0.4,3.42,0.34,0.68,,,Boa,,13.333333333333334,0.4,,,2024-06-21,11:24:08</t>
  </si>
  <si>
    <t>86fba92c-f525-4fae-8cce-f754d9cd5ed8,1-e9a4bb4326f5810bcd5e8e3b5053992c,rtosONv1_Galpao,21/06/24 12:44:51,,,,2.8,1.0,2.22,0.41,3.49,0.35,0.95,,,Boa,,13.333333333333334,0.4,,,2024-06-21,12:44:51</t>
  </si>
  <si>
    <t>87196928-623c-41a9-9280-e35aa3a1a953,1-fa5eabb30d973766fcd97b13129e6c4d,rtosONv1_Galpao,21/06/24 11:17:46,,,,2.68,0.97,2.15,0.39,3.39,0.34,0.67,,,Boa,,13.333333333333334,0.4,,,2024-06-21,11:17:46</t>
  </si>
  <si>
    <t>871de550-f1af-4a21-8150-54de979ff14a,1-2b5f4d3df168649396c3d87178cdc114,rtosONv1_Galpao,21/06/24 12:03:19,,,,2.62,0.95,2.11,0.38,3.34,0.33,0.75,,,Boa,,13.333333333333334,0.4,,,2024-06-21,12:03:19</t>
  </si>
  <si>
    <t>875d34e3-073d-4a0b-a107-8cfd2bae034f,1-e8d3d4cb689fbdb13be87cb4fc3a7ef3,rtosONv1_Galpao,21/06/24 10:15:21,,,,3.46,1.19,2.59,0.49,3.99,0.42,0.61,,,Boa,,13.333333333333334,0.4,,,2024-06-21,10:15:21</t>
  </si>
  <si>
    <t>8763a27e-6376-44bd-a409-03415a7bd60d,1-6c4218768db74fe5c95986a24004d1bf,rtosONv1_Galpao,21/06/24 10:59:40,,,,2.56,0.94,2.08,0.38,3.3,0.32,0.69,,,Boa,,13.333333333333334,0.4,,,2024-06-21,10:59:40</t>
  </si>
  <si>
    <t>87659886-1805-46bb-bf87-dc67ede4558a,1-cb728c485ec3977d6cebda268b02941c,rtosONv1_Galpao,21/06/24 13:44:14,,,,2.62,0.95,2.11,0.38,3.34,0.33,0.86,,,Boa,,13.333333333333334,0.4,,,2024-06-21,13:44:14</t>
  </si>
  <si>
    <t>876f482d-5e55-4029-9899-05c098b0eae2,1-f377b9fe406ac2e1ef5a04caaf16f458,rtosONv1_Galpao,21/06/24 12:19:43,,,,2.67,0.97,2.14,0.39,3.39,0.33,0.83,,,Boa,,13.333333333333334,0.4,,,2024-06-21,12:19:43</t>
  </si>
  <si>
    <t>87a13a63-cb91-4e09-91b9-42df78caabdf,1-34c41a43d06e136eb81a261095d2d608,rtosONv1_Galpao,21/06/24 12:47:52,,,,2.39,0.88,1.97,0.35,3.16,0.3,0.94,,,Boa,,8.88888888888889,0.4,,,2024-06-21,12:47:52</t>
  </si>
  <si>
    <t>87afce17-9821-4f1f-94e8-9c2646d62d3c,1-91459bf80d2e5299cd93b841d847adb7,rtosONv1_Galpao,21/06/24 12:45:46,,,,2.39,0.88,1.97,0.35,3.16,0.3,0.93,,,Boa,,8.88888888888889,0.4,,,2024-06-21,12:45:46</t>
  </si>
  <si>
    <t>87b73d5e-cccd-42f1-8d40-b814fdd9c288,1-f0ee1119366199d1352e7fe168896100,rtosONv1_Galpao,21/06/24 11:37:18,,,,2.5,0.92,2.04,0.37,3.25,0.32,0.71,,,Boa,,13.333333333333334,0.4,,,2024-06-21,11:37:18</t>
  </si>
  <si>
    <t>87b905cf-5254-4c0b-8987-7f0a058ab7b3,1-2a57b2138079a37d7239a1a6180f45ee,rtosONv1_Galpao,21/06/24 10:01:59,,,,3.03,1.07,2.35,0.44,3.67,0.37,0.64,,,Boa,,13.333333333333334,0.4,,,2024-06-21,10:01:59</t>
  </si>
  <si>
    <t>87dd651d-6266-4f4d-9d6b-566cc7e7809c,1-d52d003540cd91a2f56f6b1a67670ab1,rtosONv1_Galpao,21/06/24 13:23:32,,,,2.68,0.97,2.15,0.39,3.39,0.34,0.87,,,Boa,,13.333333333333334,0.4,,,2024-06-21,13:23:32</t>
  </si>
  <si>
    <t>87fdc627-db4b-4f5c-8ac0-649276c459f3,1-a9c6b67f0de00e0a91925d6ed943a48c,rtosONv1_Galpao,21/06/24 11:54:27,,,,2.88,1.03,2.27,0.42,3.55,0.36,0.76,,,Boa,,13.333333333333334,0.4,,,2024-06-21,11:54:27</t>
  </si>
  <si>
    <t>8809d470-67e2-4500-83d6-890c3a3688f4,1-e6752fa463a1e15bc24439d26f215acb,rtosONv1_Galpao,21/06/24 11:59:13,,,,2.36,0.88,1.96,0.35,3.14,0.3,0.74,,,Boa,,8.88888888888889,0.4,,,2024-06-21,11:59:13</t>
  </si>
  <si>
    <t>881404a3-823f-4b18-9da8-7fc8bf3b6e49,1-b0f388090147fd958ffaac3aedb49b24,rtosONv1_Galpao,21/06/24 12:53:38,,,,2.62,0.95,2.12,0.38,3.35,0.33,1.06,,,Boa,,13.333333333333334,0.4,,,2024-06-21,12:53:38</t>
  </si>
  <si>
    <t>8826f434-348c-4b53-a604-058cba8f310e,1-6b9ab33c27123e3737e7fb22cab48a04,rtosONv1_Galpao,21/06/24 10:04:43,,,,3.21,1.12,2.45,0.46,3.81,0.39,0.63,,,Boa,,13.333333333333334,0.4,,,2024-06-21,10:04:43</t>
  </si>
  <si>
    <t>8884bacd-66ec-4956-a1ba-4a1f19e43bc2,1-72696c748e508e80de4e508f9926ca0e,rtosONv1_Galpao,21/06/24 13:04:17,,,,2.77,1.0,2.2,0.4,3.47,0.35,0.94,,,Boa,,13.333333333333334,0.4,,,2024-06-21,13:04:17</t>
  </si>
  <si>
    <t>888d7baa-7e7f-4525-a8fc-a3fdba320d2a,1-f35b7ca1aed7df004fce4703e6a4b656,rtosONv1_Galpao,21/06/24 09:36:47,,,,3.23,1.13,2.46,0.46,3.82,0.39,0.89,,,Boa,,13.333333333333334,0.4,,,2024-06-21,09:36:47</t>
  </si>
  <si>
    <t>88b7da43-ba4f-44bb-bf6c-be6f74c4cab8,1-c86d3f52c3b97852287c3b9fe9ecde02,rtosONv1_Galpao,21/06/24 10:05:33,,,,3.09,1.09,2.38,0.44,3.71,0.38,0.63,,,Boa,,13.333333333333334,0.4,,,2024-06-21,10:05:33</t>
  </si>
  <si>
    <t>88ba0718-5e6e-4e3e-992c-9dace5c43494,1-b1ba17e03df684f2537605c16ee20ed0,rtosONv1_Galpao,21/06/24 12:01:08,,,,2.58,0.94,2.09,0.38,3.32,0.32,0.77,,,Boa,,13.333333333333334,0.4,,,2024-06-21,12:01:08</t>
  </si>
  <si>
    <t>88c3dba9-aa28-4b50-8cc7-2ba0889fd31a,1-89dec42ecf92f34aa405827168873aaf,rtosONv1_Galpao,21/06/24 10:42:31,,,,2.92,1.04,2.29,0.42,3.58,0.36,0.65,,,Boa,,13.333333333333334,0.4,,,2024-06-21,10:42:31</t>
  </si>
  <si>
    <t>88f9dc31-1f7e-47dd-b834-286ac33143db,1-a2b03ad5f844cc51de4fbb0f73bd8ece,rtosONv1_Galpao,21/06/24 10:12:34,,,,2.77,1.0,2.2,0.4,3.47,0.35,0.59,,,Boa,,13.333333333333334,0.4,,,2024-06-21,10:12:34</t>
  </si>
  <si>
    <t>895fa3a6-3a6c-4818-968b-6d151c192de2,1-4d4736ef6ea9069352c001e6a5755d0a,rtosONv1_Galpao,21/06/24 13:56:20,,,,2.27,0.85,1.91,0.34,3.06,0.29,0.81,,,Boa,,8.88888888888889,0.4,,,2024-06-21,13:56:20</t>
  </si>
  <si>
    <t>896250de-686d-4530-9997-7f771f12225c,1-1fc2de03d886c58fca88352e5d95d2f4,rtosONv1_Galpao,21/06/24 12:48:06,,,,2.36,0.88,1.96,0.35,3.14,0.3,0.98,,,Boa,,8.88888888888889,0.4,,,2024-06-21,12:48:06</t>
  </si>
  <si>
    <t>896e65d7-a8d6-406e-9da4-2af9a3a4a017,1-66348c66f854e21f3233c23cf3e47190,rtosONv1_Galpao,21/06/24 12:21:44,,,,2.52,0.92,2.05,0.37,3.27,0.32,0.86,,,Boa,,13.333333333333334,0.4,,,2024-06-21,12:21:44</t>
  </si>
  <si>
    <t>899a4844-09f1-4485-af1a-551d71ab3d2f,1-0ec360cb85e3fa642d1f32563850d9e8,rtosONv1_Galpao,21/06/24 11:11:49,,,,2.97,1.05,2.32,0.43,3.62,0.37,0.67,,,Boa,,13.333333333333334,0.4,,,2024-06-21,11:11:49</t>
  </si>
  <si>
    <t>89a56a9d-270c-44b6-b26b-086f3bf59d30,1-e4a8d23d3f3c8cf979b00538e478866f,rtosONv1_Galpao,21/06/24 13:49:31,,,,2.79,1.0,2.21,0.41,3.48,0.35,0.84,,,Boa,,13.333333333333334,0.4,,,2024-06-21,13:49:31</t>
  </si>
  <si>
    <t>89d3403c-85ce-4299-a10c-3e355c133680,1-05d1f511d2b6d5e9fba30db8f043c433,rtosONv1_Galpao,21/06/24 11:32:41,,,,2.39,0.88,1.97,0.35,3.16,0.3,0.66,,,Boa,,8.88888888888889,0.4,,,2024-06-21,11:32:41</t>
  </si>
  <si>
    <t>89da157a-3aed-48a4-89ca-043845a476c3,1-615e8342a2f75a7691be92a71b908d07,rtosONv1_Galpao,21/06/24 10:01:24,,,,3.35,1.16,2.53,0.48,3.91,0.41,0.63,,,Boa,,13.333333333333334,0.4,,,2024-06-21,10:01:24</t>
  </si>
  <si>
    <t>8a20828f-7c8a-4985-8c35-456e24260c54,1-242efb761874b199002704b6edaf030f,rtosONv1_Galpao,21/06/24 10:32:38,,,,2.91,1.04,2.28,0.42,3.58,0.36,0.61,,,Boa,,13.333333333333334,0.4,,,2024-06-21,10:32:38</t>
  </si>
  <si>
    <t>8a3735cd-875a-4e0f-a119-c1ffcbf9b29e,1-98c5493709e86f4150dc541316bf645a,rtosONv1_Galpao,21/06/24 10:48:04,,,,3.09,1.09,2.38,0.44,3.71,0.38,0.66,,,Boa,,13.333333333333334,0.4,,,2024-06-21,10:48:04</t>
  </si>
  <si>
    <t>8a3d1961-5828-427e-9133-a226f955ebc1,1-e9594cc8f45541b176f3e709c54d376e,rtosONv1_Galpao,21/06/24 12:55:34,,,,2.71,0.98,2.16,0.4,3.42,0.34,1.06,,,Boa,,13.333333333333334,0.4,,,2024-06-21,12:55:34</t>
  </si>
  <si>
    <t>8a482758-58d3-4244-8bd0-10534cd438c6,1-3594955251e030d5c1270aaa16c29c59,rtosONv1_Galpao,21/06/24 12:06:05,,,,2.79,1.0,2.21,0.41,3.48,0.35,0.79,,,Boa,,13.333333333333334,0.4,,,2024-06-21,12:06:05</t>
  </si>
  <si>
    <t>8a645e6a-e5d3-4cde-a5e0-739d778f9c77,1-39f2c81ff2adca22f81112e516ff44bb,rtosONv1_Galpao,21/06/24 13:57:05,,,,2.44,0.9,2.0,0.36,3.2,0.31,0.8,,,Boa,,8.88888888888889,0.4,,,2024-06-21,13:57:05</t>
  </si>
  <si>
    <t>8a89d4c1-c5d5-47c1-8cd0-4a7ef5655848,1-8603bc681f08f3a4af43b0a8f0963d7e,rtosONv1_Galpao,21/06/24 12:19:38,,,,2.86,1.02,2.25,0.42,3.54,0.36,0.82,,,Boa,,13.333333333333334,0.4,,,2024-06-21,12:19:38</t>
  </si>
  <si>
    <t>8a91ac92-8149-4492-bf5f-a0463aac6c88,1-ba27703b27a29a215670513a03bf459f,rtosONv1_Galpao,21/06/24 11:56:07,,,,2.71,0.98,2.17,0.4,3.42,0.34,0.77,,,Boa,,13.333333333333334,0.4,,,2024-06-21,11:56:07</t>
  </si>
  <si>
    <t>8a93c91a-ea0d-4681-a543-102f9c0efc22,1-84911f64b391493f4cfcf263f6ff8d25,rtosONv1_Galpao,21/06/24 11:52:59,,,,2.71,0.98,2.16,0.4,3.42,0.34,0.77,,,Boa,,13.333333333333334,0.4,,,2024-06-21,11:52:59</t>
  </si>
  <si>
    <t>8a952371-88bd-49e2-b516-31b98836ae0a,1-fac95d25fbe6976dbfe0df6eb67da9d6,rtosONv1_Galpao,21/06/24 09:32:41,,,,3.69,1.26,2.71,0.52,4.15,0.44,0.96,,,Boa,,17.77777777777778,0.4,,,2024-06-21,09:32:41</t>
  </si>
  <si>
    <t>8ac0d562-255f-4a1a-9d7a-577a8474fef5,1-ac23004a923efd16475c2c8a2561f545,rtosONv1_Galpao,21/06/24 11:15:15,,,,2.95,1.05,2.3,0.43,3.61,0.36,0.67,,,Boa,,13.333333333333334,0.4,,,2024-06-21,11:15:15</t>
  </si>
  <si>
    <t>8ac1526b-9f8c-47fd-aaf9-a8c81a389180,1-de79672520bf067988c00d72d036a699,rtosONv1_Galpao,21/06/24 10:37:25,,,,2.81,1.01,2.22,0.41,3.5,0.35,0.61,,,Boa,,13.333333333333334,0.4,,,2024-06-21,10:37:25</t>
  </si>
  <si>
    <t>8ae49d22-0c4b-4155-81b5-df02c2685a21,1-3db81716657caab613d9d4a5d2cebc72,rtosONv1_Galpao,21/06/24 13:50:46,,,,2.68,0.97,2.15,0.39,3.39,0.34,0.8,,,Boa,,13.333333333333334,0.4,,,2024-06-21,13:50:46</t>
  </si>
  <si>
    <t>8af2b3e8-29c9-4955-8afb-ed83fc658ccd,1-5f46727c339ba1da8e2a2182f4ebbab4,rtosONv1_Galpao,21/06/24 12:07:00,,,,2.74,0.99,2.18,0.4,3.44,0.34,0.8,,,Boa,,13.333333333333334,0.4,,,2024-06-21,12:07:00</t>
  </si>
  <si>
    <t>8b0f955e-c72a-43c9-a3b9-bb7a7055b595,1-a3b4c5845329b704a072c18401c40585,rtosONv1_Galpao,21/06/24 12:07:40,,,,2.75,0.99,2.19,0.4,3.45,0.34,0.8,,,Boa,,13.333333333333334,0.4,,,2024-06-21,12:07:40</t>
  </si>
  <si>
    <t>8b273004-2937-422f-9859-4385cf388fbe,1-c231e35f441049257faa132fef6f693c,rtosONv1_Galpao,21/06/24 13:11:33,,,,2.53,0.93,2.06,0.37,3.27,0.32,0.91,,,Boa,,13.333333333333334,0.4,,,2024-06-21,13:11:33</t>
  </si>
  <si>
    <t>8b302ce2-cb39-4a93-8ca0-4e8c9f94def8,1-d15beeab62483be419149b9cd563ec6d,rtosONv1_Galpao,21/06/24 12:21:49,,,,2.74,0.99,2.18,0.4,3.44,0.34,0.87,,,Boa,,13.333333333333334,0.4,,,2024-06-21,12:21:49</t>
  </si>
  <si>
    <t>8b4576f1-1650-4946-ac3e-99aebd42d00f,1-171b930d9978d59b4673e117f5cb78a9,rtosONv1_Galpao,21/06/24 12:32:57,,,,2.73,0.99,2.18,0.4,3.44,0.34,0.91,,,Boa,,13.333333333333334,0.4,,,2024-06-21,12:32:57</t>
  </si>
  <si>
    <t>8b4a5758-cb4f-4c74-842c-6545ad38a76e,1-0451512f44842edacc800ce6142ae3e6,rtosONv1_Galpao,21/06/24 10:39:01,,,,2.93,1.04,2.29,0.42,3.59,0.36,0.61,,,Boa,,13.333333333333334,0.4,,,2024-06-21,10:39:01</t>
  </si>
  <si>
    <t>8b5148c7-3775-4968-af3f-eaf9903f0c26,1-acfeb615d66938cc05eee8cd8e0618f9,rtosONv1_Galpao,21/06/24 10:49:29,,,,3.07,1.08,2.37,0.44,3.7,0.38,0.65,,,Boa,,13.333333333333334,0.4,,,2024-06-21,10:49:29</t>
  </si>
  <si>
    <t>8b7e3edf-d685-4a22-8803-36baf43be4f1,1-8a4fef262702446a52c3d1bdcf29a4b3,rtosONv1_Galpao,21/06/24 09:41:09,,,,3.41,1.18,2.56,0.48,3.95,0.41,0.81,,,Boa,,13.333333333333334,0.4,,,2024-06-21,09:41:09</t>
  </si>
  <si>
    <t>8b98b8b2-b955-498f-a95b-4a8b84cb6b28,1-bf49d5bbbec406294a72d1a5cef95aba,rtosONv1_Galpao,21/06/24 13:19:35,,,,2.36,0.88,1.96,0.35,3.14,0.3,0.91,,,Boa,,8.88888888888889,0.4,,,2024-06-21,13:19:35</t>
  </si>
  <si>
    <t>8ba3f6cb-226a-4ea2-b519-d4140d56301e,1-476d826157bf3352cfe37a9ae924e76b,rtosONv1_Galpao,21/06/24 11:54:15,,,,2.01,0.77,1.74,0.3,2.84,0.26,0.76,,,Boa,,8.88888888888889,0.4,,,2024-06-21,11:54:15</t>
  </si>
  <si>
    <t>8ba78466-ecfd-4596-9ca1-fb8e960083aa,1-b399a44ff81b2077e4e536b1ec2fb42b,rtosONv1_Galpao,21/06/24 09:58:43,,,,3.2,1.12,2.45,0.46,3.8,0.39,0.66,,,Boa,,13.333333333333334,0.4,,,2024-06-21,09:58:43</t>
  </si>
  <si>
    <t>8bb840df-d304-4ee5-a4c8-8628aadb0db7,1-73317ca31803d6f89e3f494dcd845c47,rtosONv1_Galpao,21/06/24 09:29:04,,,,4.11,1.37,2.93,0.57,4.44,0.48,0.85,,,Boa,,17.77777777777778,0.4,,,2024-06-21,09:29:04</t>
  </si>
  <si>
    <t>8bcba8d6-d95a-4904-8116-d368c91ca89d,1-54f1ff0eb5916c5fb116450cee6db955,rtosONv1_Galpao,21/06/24 12:59:01,,,,2.53,0.93,2.06,0.37,3.27,0.32,1.04,,,Boa,,13.333333333333334,0.4,,,2024-06-21,12:59:01</t>
  </si>
  <si>
    <t>8bcd529c-77fe-4049-b807-6b28ed480b5c,1-8b0d4f7df0d6c3cfcd80d5e6c258fa50,rtosONv1_Galpao,21/06/24 13:36:17,,,,2.65,0.96,2.13,0.39,3.37,0.33,0.86,,,Boa,,13.333333333333334,0.4,,,2024-06-21,13:36:17</t>
  </si>
  <si>
    <t>8c0bb95d-2f7d-4c2a-a6e8-58574621f1de,1-4c50e75828fd4f1855a10cd0c3645723,rtosONv1_Galpao,21/06/24 10:19:43,,,,2.75,0.99,2.19,0.4,3.45,0.34,0.58,,,Boa,,13.333333333333334,0.4,,,2024-06-21,10:19:43</t>
  </si>
  <si>
    <t>8c12093e-433e-4034-a2fb-536937c15391,1-250cec58f09c1cd41322f48a9932638c,rtosONv1_Galpao,21/06/24 13:37:28,,,,2.69,0.97,2.15,0.39,3.4,0.34,0.86,,,Boa,,13.333333333333334,0.4,,,2024-06-21,13:37:28</t>
  </si>
  <si>
    <t>8c340384-eacd-4942-9174-db6592c71e9c,1-4214222567cc1b5bfc0af28e136b03da,rtosONv1_Galpao,21/06/24 12:10:11,,,,2.84,1.02,2.24,0.41,3.53,0.35,0.8,,,Boa,,13.333333333333334,0.4,,,2024-06-21,12:10:11</t>
  </si>
  <si>
    <t>8c3eefdc-1d94-48be-9617-79d1cd737400,1-cbc405a3b5c7c391076926a360ab2933,rtosONv1_Galpao,21/06/24 12:00:49,,,,2.86,1.02,2.25,0.42,3.54,0.36,0.77,,,Boa,,13.333333333333334,0.4,,,2024-06-21,12:00:49</t>
  </si>
  <si>
    <t>8c473962-31f1-4511-af74-eeb35c411c38,1-cb39c1879a65ed9c1d35e55372feaa9b,rtosONv1_Galpao,21/06/24 09:54:22,,,,3.29,1.14,2.49,0.47,3.86,0.4,0.69,,,Boa,,13.333333333333334,0.4,,,2024-06-21,09:54:22</t>
  </si>
  <si>
    <t>8caf5217-f746-4252-b11f-08e4ff2533f7,1-6de627834ee3d495bdcdef21b030f59c,rtosONv1_Galpao,21/06/24 10:01:44,,,,3.1,1.09,2.39,0.45,3.72,0.38,0.62,,,Boa,,13.333333333333334,0.4,,,2024-06-21,10:01:44</t>
  </si>
  <si>
    <t>8cb3993b-0a82-4f38-b7a9-8c2b5e8258db,1-1bd04768f85059e77696436106e3a379,rtosONv1_Galpao,21/06/24 12:02:54,,,,2.05,0.78,1.77,0.31,2.87,0.27,0.75,,,Boa,,8.88888888888889,0.4,,,2024-06-21,12:02:54</t>
  </si>
  <si>
    <t>8cda7cf3-afee-438e-adfb-c38041e1ee71,1-17e713262dbef0b00ac5880c90aff500,rtosONv1_Galpao,21/06/24 10:22:47,,,,2.98,1.06,2.32,0.43,3.63,0.37,0.61,,,Boa,,13.333333333333334,0.4,,,2024-06-21,10:22:47</t>
  </si>
  <si>
    <t>8d06ae2e-3358-44c0-ad6c-640d4894a388,1-c2462879f1302a83f47af21f21f4b7c0,rtosONv1_Galpao,21/06/24 12:08:15,,,,2.37,0.88,1.96,0.35,3.14,0.3,0.77,,,Boa,,8.88888888888889,0.4,,,2024-06-21,12:08:15</t>
  </si>
  <si>
    <t>8d437a19-a61c-4f8f-8ceb-fbc73c1f9679,1-3a7eee591ab8ba77152a80c0d3e0e35a,rtosONv1_Galpao,21/06/24 10:33:34,,,,2.62,0.95,2.12,0.38,3.35,0.33,0.58,,,Boa,,13.333333333333334,0.4,,,2024-06-21,10:33:34</t>
  </si>
  <si>
    <t>8d463c2f-398d-4bcb-a590-ac70948503ea,1-1667191ff0383ec19833870808b66dad,rtosONv1_Galpao,21/06/24 13:55:50,,,,2.51,0.92,2.05,0.37,3.26,0.32,0.84,,,Boa,,13.333333333333334,0.4,,,2024-06-21,13:55:50</t>
  </si>
  <si>
    <t>8d760eaa-1811-4fc3-af46-56dac3ecf43f,1-4aade6f2fcf0f8336c34c8adb20826fa,rtosONv1_Galpao,21/06/24 09:54:12,,,,3.39,1.17,2.55,0.48,3.93,0.41,0.69,,,Boa,,13.333333333333334,0.4,,,2024-06-21,09:54:12</t>
  </si>
  <si>
    <t>8d8c728c-4197-4790-9494-6a144f9e8dd8,1-8d918c76ca973a9c2bc8552c6c450f8d,rtosONv1_Galpao,21/06/24 10:06:48,,,,2.73,0.99,2.18,0.4,3.44,0.34,0.6,,,Boa,,13.333333333333334,0.4,,,2024-06-21,10:06:48</t>
  </si>
  <si>
    <t>8d9a5d52-0f0c-478f-9993-b7b3b9a5a28f,1-05618ba7bda00f3f7f0fcf39b9bb67a9,rtosONv1_Galpao,21/06/24 13:13:44,,,,2.63,0.96,2.12,0.39,3.36,0.33,0.93,,,Boa,,13.333333333333334,0.4,,,2024-06-21,13:13:44</t>
  </si>
  <si>
    <t>8da32561-b88d-4e62-8468-b1b1e1358c46,1-36a4abe073de80f73d36f6bb0db80ce1,rtosONv1_Galpao,21/06/24 09:26:44,,,,3.93,1.32,2.84,0.55,4.32,0.47,1.22,,,Boa,,17.77777777777778,0.4,,,2024-06-21,09:26:44</t>
  </si>
  <si>
    <t>8db76f4e-078e-4cce-9a31-3d19aff8607b,1-b82d7ff053dfcbe46d16dc41cbda0b26,rtosONv1_Galpao,21/06/24 10:21:11,,,,3.04,1.07,2.35,0.44,3.68,0.37,0.6,,,Boa,,13.333333333333334,0.4,,,2024-06-21,10:21:11</t>
  </si>
  <si>
    <t>8db79fad-eadf-4719-938d-8a97a3ede0c0,1-62db6eb7933422109fa5336deaa6b7c4,rtosONv1_Galpao,21/06/24 11:37:53,,,,2.54,0.93,2.06,0.37,3.28,0.32,0.73,,,Boa,,13.333333333333334,0.4,,,2024-06-21,11:37:53</t>
  </si>
  <si>
    <t>8dc487c8-1df1-4058-a9ca-c93496925eee,1-285cec5fe6b9289c852a31ba02afe7bc,rtosONv1_Galpao,21/06/24 10:03:35,,,,2.89,1.03,2.27,0.42,3.56,0.36,0.63,,,Boa,,13.333333333333334,0.4,,,2024-06-21,10:03:35</t>
  </si>
  <si>
    <t>8dd4a144-1580-467d-bd74-67e3956e871d,1-c8a3c8518208661aebfd7c79e4f71f03,rtosONv1_Galpao,21/06/24 12:22:09,,,,2.3,0.86,1.92,0.34,3.08,0.29,0.85,,,Boa,,8.88888888888889,0.4,,,2024-06-21,12:22:09</t>
  </si>
  <si>
    <t>8ded428c-6961-4102-a578-834e13123f6e,1-a4dfb4acfdf2f0daab0870a72dc22e1e,rtosONv1_Galpao,21/06/24 11:17:36,,,,2.83,1.02,2.24,0.41,3.52,0.35,0.68,,,Boa,,13.333333333333334,0.4,,,2024-06-21,11:17:36</t>
  </si>
  <si>
    <t>8df59721-899a-445e-b6cb-c7c1c04d402f,1-1d077c9849ffbca6b0b160fd909cdb78,rtosONv1_Galpao,21/06/24 09:49:15,,,,2.33,0.87,1.94,0.35,3.11,0.3,0.73,,,Boa,,8.88888888888889,0.4,,,2024-06-21,09:49:15</t>
  </si>
  <si>
    <t>8e12d633-968a-46dd-b4f7-1453a9de3bb9,1-9a798b415db7ca826152fa91aca74086,rtosONv1_Galpao,21/06/24 12:40:34,,,,2.33,0.87,1.94,0.35,3.11,0.3,0.9,,,Boa,,8.88888888888889,0.4,,,2024-06-21,12:40:34</t>
  </si>
  <si>
    <t>8e325dbc-db1a-48aa-a200-1b4bc88d1a47,1-ada2f2deaf4b7bda27d22104771ecc65,rtosONv1_Galpao,21/06/24 12:21:09,,,,2.62,0.95,2.12,0.38,3.35,0.33,0.85,,,Boa,,13.333333333333334,0.4,,,2024-06-21,12:21:09</t>
  </si>
  <si>
    <t>8e80d228-0a36-48b9-9133-7d3dec2319c3,1-b427c14fe3df2538fe90aaad60640c41,rtosONv1_Galpao,21/06/24 10:54:51,,,,2.66,0.96,2.14,0.39,3.38,0.33,0.66,,,Boa,,13.333333333333334,0.4,,,2024-06-21,10:54:51</t>
  </si>
  <si>
    <t>8eaefa88-62ff-4a47-9efd-226420fa5b42,1-b4a99fe726173d664d8db9e3d2e51c2c,rtosONv1_Galpao,21/06/24 11:40:06,,,,2.87,1.03,2.26,0.42,3.55,0.36,0.74,,,Boa,,13.333333333333334,0.4,,,2024-06-21,11:40:06</t>
  </si>
  <si>
    <t>8eb8174b-fcdb-4f5a-999d-abdfef1e7231,1-7cda7715ce7f8edf9d0c7c8008a1d08e,rtosONv1_Galpao,21/06/24 10:00:34,,,,3.08,1.09,2.38,0.44,3.71,0.38,0.65,,,Boa,,13.333333333333334,0.4,,,2024-06-21,10:00:34</t>
  </si>
  <si>
    <t>8ebac368-849b-44f5-bc76-8a693318d670,1-92cb37021e2cde05043d05223d72bb54,rtosONv1_Galpao,21/06/24 10:20:04,,,,2.79,1.0,2.21,0.41,3.48,0.35,0.6,,,Boa,,13.333333333333334,0.4,,,2024-06-21,10:20:04</t>
  </si>
  <si>
    <t>8ece0665-81ea-4331-b043-25b45c227dc5,1-fafd6159d96eec2072c18e4e0f572ecc,rtosONv1_Galpao,21/06/24 13:03:27,,,,2.28,0.85,1.91,0.34,3.07,0.29,0.97,,,Boa,,8.88888888888889,0.4,,,2024-06-21,13:03:27</t>
  </si>
  <si>
    <t>8edcd9cf-50ad-4120-8126-118af0902d2c,1-cd8a56363fbb5f8f4a1118d5afe5ce93,rtosONv1_Galpao,21/06/24 14:00:00,,,,2.23,0.84,1.88,0.33,3.02,0.29,0.82,,,Boa,,8.88888888888889,0.4,,,2024-06-21,14:00:00</t>
  </si>
  <si>
    <t>8eff0c84-f4fd-4f13-9b0f-735582855753,1-39356fc30817551cb9083665b54a5766,rtosONv1_Galpao,21/06/24 11:52:24,,,,2.29,0.85,1.92,0.34,3.08,0.29,0.74,,,Boa,,8.88888888888889,0.4,,,2024-06-21,11:52:24</t>
  </si>
  <si>
    <t>8f108869-3036-44ef-8ffb-d9ba921f7748,1-a5d0bb591e8281601043ac8787eb03b3,rtosONv1_Galpao,21/06/24 10:32:15,,,,2.68,0.97,2.15,0.39,3.39,0.34,0.59,,,Boa,,13.333333333333334,0.4,,,2024-06-21,10:32:15</t>
  </si>
  <si>
    <t>8f191a8a-07c1-46b9-ba3f-41ea8da52b11,1-a2bd94fe9916ebb78fb4a27b8082b62d,rtosONv1_Galpao,21/06/24 13:34:12,,,,2.87,1.03,2.26,0.42,3.55,0.36,0.86,,,Boa,,13.333333333333334,0.4,,,2024-06-21,13:34:12</t>
  </si>
  <si>
    <t>8f315138-3b2f-46f7-9125-751d2902016d,1-a81a2fd28855b083ca976870a5cc0410,rtosONv1_Galpao,21/06/24 11:16:26,,,,2.39,0.89,1.98,0.35,3.16,0.3,0.67,,,Boa,,8.88888888888889,0.4,,,2024-06-21,11:16:26</t>
  </si>
  <si>
    <t>8f5fa7a6-77db-4688-a85e-1da977eb6dc8,1-a1322ad55ce17955cd9afa4a667bb605,rtosONv1_Galpao,21/06/24 11:31:15,,,,2.94,1.05,2.3,0.42,3.6,0.36,0.71,,,Boa,,13.333333333333334,0.4,,,2024-06-21,11:31:15</t>
  </si>
  <si>
    <t>8f6536c4-13ec-4200-b03d-ce9b17b40b01,1-eb56d79d36704db899e02c078332439c,rtosONv1_Galpao,21/06/24 13:00:01,,,,2.74,0.99,2.18,0.4,3.44,0.34,1.02,,,Boa,,13.333333333333334,0.4,,,2024-06-21,13:00:01</t>
  </si>
  <si>
    <t>8f6b7517-96a4-4a67-b603-34dd155ba647,1-5eb17fa05ca75f6e91f9221da0bc0325,rtosONv1_Galpao,21/06/24 10:37:50,,,,3.05,1.08,2.36,0.44,3.68,0.37,0.61,,,Boa,,13.333333333333334,0.4,,,2024-06-21,10:37:50</t>
  </si>
  <si>
    <t>8f914e52-a961-4ab8-9569-b06225f4a32c,1-cc568e5cefe42ef74b9d1e07c466a52c,rtosONv1_Galpao,21/06/24 10:06:26,,,,2.69,0.97,2.15,0.39,3.4,0.34,0.61,,,Boa,,13.333333333333334,0.4,,,2024-06-21,10:06:26</t>
  </si>
  <si>
    <t>8fa1fc35-d05f-4469-bdbc-2d7033154bde,1-8d3741d8d4457e472cc4cd9b324e024c,rtosONv1_Galpao,21/06/24 09:39:38,,,,3.35,1.16,2.53,0.48,3.91,0.41,0.86,,,Boa,,13.333333333333334,0.4,,,2024-06-21,09:39:38</t>
  </si>
  <si>
    <t>8fb426a0-862f-4044-8f08-057dd8191b3d,1-76f57d6daaa31af2d36b839c1d999476,rtosONv1_Galpao,21/06/24 10:35:34,,,,2.88,1.03,2.27,0.42,3.55,0.36,0.61,,,Boa,,13.333333333333334,0.4,,,2024-06-21,10:35:34</t>
  </si>
  <si>
    <t>8fb67af4-a459-4a06-988b-dec241ddec40,1-1e5b614494d5ac431e610a4dd06f0557,rtosONv1_Galpao,21/06/24 12:40:14,,,,2.72,0.98,2.17,0.4,3.43,0.34,0.93,,,Boa,,13.333333333333334,0.4,,,2024-06-21,12:40:14</t>
  </si>
  <si>
    <t>8fcff601-f82c-40d6-bf10-e8f5e953c636,1-ed9af10ca2daab600879243816527c43,rtosONv1_Galpao,21/06/24 13:02:06,,,,2.74,0.99,2.18,0.4,3.44,0.34,0.97,,,Boa,,13.333333333333334,0.4,,,2024-06-21,13:02:06</t>
  </si>
  <si>
    <t>8fff214f-e273-4f0d-93c1-6ba88eb93d0c,1-e86142e723a8e4de3e4e9ecfd7c12044,rtosONv1_Galpao,21/06/24 13:35:32,,,,2.66,0.96,2.14,0.39,3.38,0.33,0.86,,,Boa,,13.333333333333334,0.4,,,2024-06-21,13:35:32</t>
  </si>
  <si>
    <t>903a97c5-b61f-4d66-8a7f-c6e134468882,1-3bac7d38751603416c236871f84dfe24,rtosONv1_Galpao,21/06/24 13:54:09,,,,2.59,0.94,2.1,0.38,3.32,0.33,0.85,,,Boa,,13.333333333333334,0.4,,,2024-06-21,13:54:09</t>
  </si>
  <si>
    <t>905ad8bc-aa7a-4795-b3cc-85c557941b6e,1-39f651bd72d5308895f33946c0f31e35,rtosONv1_Galpao,21/06/24 12:39:54,,,,2.65,0.96,2.13,0.39,3.37,0.33,0.93,,,Boa,,13.333333333333334,0.4,,,2024-06-21,12:39:54</t>
  </si>
  <si>
    <t>9060e08e-2fdf-4759-b2f8-4d4a2436a4c8,1-487f5648edd8e50fdc23b975058cdc4b,rtosONv1_Galpao,21/06/24 10:55:52,,,,2.94,1.05,2.3,0.42,3.6,0.36,0.7,,,Boa,,13.333333333333334,0.4,,,2024-06-21,10:55:52</t>
  </si>
  <si>
    <t>9066e6b2-0317-477f-b7ce-aaf6b3ba9f09,1-fd16ed74addbf0a3fb7b36d922e705e3,rtosONv1_Galpao,21/06/24 10:53:20,,,,2.97,1.05,2.32,0.43,3.62,0.37,0.67,,,Boa,,13.333333333333334,0.4,,,2024-06-21,10:53:20</t>
  </si>
  <si>
    <t>908c8962-9adc-4895-a285-b3c7ff0b3279,1-f675716b11940a79f49c4ca7ed1321cb,rtosONv1_Galpao,21/06/24 10:25:07,,,,2.76,0.99,2.2,0.4,3.46,0.34,0.6,,,Boa,,13.333333333333334,0.4,,,2024-06-21,10:25:07</t>
  </si>
  <si>
    <t>908db676-1efd-4da0-bf31-0234bfa0dcdf,1-c7adc1928f59c2cd4688932cdd7d5289,rtosONv1_Galpao,21/06/24 10:44:17,,,,3.01,1.07,2.34,0.43,3.65,0.37,0.63,,,Boa,,13.333333333333334,0.4,,,2024-06-21,10:44:17</t>
  </si>
  <si>
    <t>90ca9e24-a5c4-4f9c-a0e4-1bb97e874f7f,1-1b09c9168c5e2fed02a791dbfff68d02,rtosONv1_Galpao,21/06/24 10:43:31,,,,2.98,1.06,2.32,0.43,3.63,0.37,0.64,,,Boa,,13.333333333333334,0.4,,,2024-06-21,10:43:31</t>
  </si>
  <si>
    <t>90cbff42-137e-4c53-9bb4-2c35a544175d,1-7f3bf826dccb48e3fa22ab1cf763825c,rtosONv1_Galpao,21/06/24 10:33:29,,,,2.83,1.02,2.24,0.41,3.52,0.35,0.61,,,Boa,,13.333333333333334,0.4,,,2024-06-21,10:33:29</t>
  </si>
  <si>
    <t>90eeebd7-86ba-4852-a2ed-aa7b1a17dd2a,1-15ffc6ce6c8d6cbc95d27cad78bda78a,rtosONv1_Galpao,21/06/24 12:38:09,,,,2.77,1.0,2.2,0.4,3.47,0.35,0.93,,,Boa,,13.333333333333334,0.4,,,2024-06-21,12:38:09</t>
  </si>
  <si>
    <t>90fa1090-7cb9-444d-8728-263a349ab275,1-8b7df44aef6794541d216f305ce5ba52,rtosONv1_Galpao,21/06/24 13:57:45,,,,2.55,0.93,2.07,0.37,3.29,0.32,0.84,,,Boa,,13.333333333333334,0.4,,,2024-06-21,13:57:45</t>
  </si>
  <si>
    <t>9137edc0-b51c-45e8-a8a8-67ae0c9489e8,1-cb4f3c1723db303b251307b5ebc1562a,rtosONv1_Galpao,21/06/24 12:53:03,,,,2.64,0.96,2.13,0.39,3.37,0.33,1.02,,,Boa,,13.333333333333334,0.4,,,2024-06-21,12:53:03</t>
  </si>
  <si>
    <t>9154e20b-a617-4177-86c6-87763f0ae964,1-4e868b24a66a8d883f970aacad34e429,rtosONv1_Galpao,21/06/24 13:16:00,,,,2.66,0.96,2.14,0.39,3.38,0.33,0.92,,,Boa,,13.333333333333334,0.4,,,2024-06-21,13:16:00</t>
  </si>
  <si>
    <t>915a39c5-afb2-4ae7-b579-76f0e7b16424,1-ba30a4d8823922b171bb68fb0f4b3154,rtosONv1_Galpao,21/06/24 12:57:05,,,,2.76,0.99,2.2,0.4,3.46,0.34,1.06,,,Boa,,13.333333333333334,0.4,,,2024-06-21,12:57:05</t>
  </si>
  <si>
    <t>91673aec-436c-4631-aa3e-e3f34e2c783f,1-4de2d705455b8911a04d51b9be7a204f,rtosONv1_Galpao,21/06/24 10:49:54,,,,2.62,0.95,2.11,0.38,3.34,0.33,0.64,,,Boa,,13.333333333333334,0.4,,,2024-06-21,10:49:54</t>
  </si>
  <si>
    <t>919947ff-cd48-4fd2-8451-a86c8393aa65,1-030c7a84b84cc24e7d0e9e06f1837786,rtosONv1_Galpao,21/06/24 11:56:52,,,,2.31,0.86,1.93,0.34,3.1,0.3,0.78,,,Boa,,8.88888888888889,0.4,,,2024-06-21,11:56:52</t>
  </si>
  <si>
    <t>91d2fdd0-776c-47ef-ae99-44ca068c555a,1-e67e01a05a3452a2342a205d3c57e23e,rtosONv1_Galpao,21/06/24 11:02:01,,,,2.83,1.01,2.23,0.41,3.51,0.35,0.69,,,Boa,,13.333333333333334,0.4,,,2024-06-21,11:02:01</t>
  </si>
  <si>
    <t>91f8555e-fee1-4385-9c9f-feef16b9ff67,1-161eee4f676e88f66cfe5fd20a02d5ec,rtosONv1_Galpao,21/06/24 13:23:17,,,,2.64,0.96,2.13,0.39,3.37,0.33,0.91,,,Boa,,13.333333333333334,0.4,,,2024-06-21,13:23:17</t>
  </si>
  <si>
    <t>92016420-03e8-49a2-ac03-4a9c7038b593,1-0136ec05bda27e8ef8cba6a611f4c848,rtosONv1_Galpao,21/06/24 10:19:18,,,,2.69,0.97,2.15,0.39,3.4,0.34,0.6,,,Boa,,13.333333333333334,0.4,,,2024-06-21,10:19:18</t>
  </si>
  <si>
    <t>920498b5-c887-41d4-bd46-94dae31adecc,1-4ac36f65580ecf1805f0d8e40c37110b,rtosONv1_Galpao,21/06/24 10:58:44,,,,2.95,1.05,2.3,0.43,3.61,0.36,0.7,,,Boa,,13.333333333333334,0.4,,,2024-06-21,10:58:44</t>
  </si>
  <si>
    <t>920b433d-5ea1-4cf8-bd63-4bbd975bab42,1-ea55349818359abab1850400dfa9f1c8,rtosONv1_Galpao,21/06/24 12:58:25,,,,2.44,0.9,2.01,0.36,3.2,0.31,1.01,,,Boa,,8.88888888888889,0.4,,,2024-06-21,12:58:25</t>
  </si>
  <si>
    <t>923e1848-afd6-4a72-a17d-550ecd7b1942,1-8a18b10cdff60a9d771cfd207cef0bd9,rtosONv1_Galpao,21/06/24 10:17:37,,,,3.13,1.1,2.41,0.45,3.74,0.38,0.58,,,Boa,,13.333333333333334,0.4,,,2024-06-21,10:17:37</t>
  </si>
  <si>
    <t>923ef568-c5bc-4ab3-8cd1-88faebebaee6,1-be9aece2f9946736301c0c3cbfe18aae,rtosONv1_Galpao,21/06/24 12:26:20,,,,2.47,0.91,2.02,0.36,3.23,0.31,0.84,,,Boa,,8.88888888888889,0.4,,,2024-06-21,12:26:20</t>
  </si>
  <si>
    <t>9244176b-98e6-4fdd-9996-19c6c581afcd,1-66b998528fb7b55557450d6bcb458f4a,rtosONv1_Galpao,21/06/24 10:16:32,,,,3.16,1.11,2.42,0.45,3.77,0.39,0.6,,,Boa,,13.333333333333334,0.4,,,2024-06-21,10:16:32</t>
  </si>
  <si>
    <t>924d1337-f429-43f6-bade-219a11a3e42b,1-03299df0cafc1a9c05ae80e087a9f0fb,rtosONv1_Galpao,21/06/24 10:14:21,,,,3.02,1.07,2.34,0.43,3.66,0.37,0.61,,,Boa,,13.333333333333334,0.4,,,2024-06-21,10:14:21</t>
  </si>
  <si>
    <t>925b35c6-6666-46f9-9917-c7c7cc77633b,1-b630ca374394694ae2e72f74dc558ddb,rtosONv1_Galpao,21/06/24 09:38:57,,,,3.25,1.13,2.47,0.46,3.83,0.4,0.87,,,Boa,,13.333333333333334,0.4,,,2024-06-21,09:38:57</t>
  </si>
  <si>
    <t>925be6ea-f4e7-4363-9c10-4751973bc7c2,1-da4a3edeb1301ce5ce4aeed78be2d4bb,rtosONv1_Galpao,21/06/24 11:55:57,,,,2.35,0.87,1.95,0.35,3.13,0.3,0.75,,,Boa,,8.88888888888889,0.4,,,2024-06-21,11:55:57</t>
  </si>
  <si>
    <t>9279c484-f7bd-4fb8-b149-113245f6b537,1-8394c7b2ef8f183cc65fb776cb769abf,rtosONv1_Galpao,21/06/24 13:56:04,,,,2.01,0.77,1.74,0.3,2.84,0.26,0.81,,,Boa,,8.88888888888889,0.4,,,2024-06-21,13:56:04</t>
  </si>
  <si>
    <t>92823a7b-dcf8-4a4a-a6b3-4ab819cdc4cc,1-a4e2b33806457cf9fb4da0330945e62f,rtosONv1_Galpao,21/06/24 11:21:07,,,,2.86,1.02,2.25,0.42,3.54,0.36,0.66,,,Boa,,13.333333333333334,0.4,,,2024-06-21,11:21:07</t>
  </si>
  <si>
    <t>929f16ec-3407-427a-8568-3bb31ef3cfc9,1-abba2d731a0e63580fac74d57da5c39f,rtosONv1_Galpao,21/06/24 09:29:29,,,,4.09,1.37,2.92,0.57,4.43,0.48,0.86,,,Boa,,17.77777777777778,0.4,,,2024-06-21,09:29:29</t>
  </si>
  <si>
    <t>92ac23b8-ac10-4745-9f14-0bdeae22992c,1-29ed13585e0bda8a9b11996eac469b99,rtosONv1_Galpao,21/06/24 11:56:32,,,,2.4,0.89,1.98,0.36,3.17,0.31,0.75,,,Boa,,8.88888888888889,0.4,,,2024-06-21,11:56:32</t>
  </si>
  <si>
    <t>92c17163-ed41-4330-b492-e329e9a39b01,1-a38e39702e70707ace1fb25856957000,rtosONv1_Galpao,21/06/24 12:52:43,,,,2.65,0.96,2.13,0.39,3.37,0.33,0.99,,,Boa,,13.333333333333334,0.4,,,2024-06-21,12:52:43</t>
  </si>
  <si>
    <t>930a7e3b-ec9a-4ba3-a3d6-7ec0e9953276,1-d51180c5a4bc4bec577cfef8120eec69,rtosONv1_Galpao,21/06/24 11:44:26,,,,2.86,1.02,2.25,0.42,3.54,0.36,0.77,,,Boa,,13.333333333333334,0.4,,,2024-06-21,11:44:26</t>
  </si>
  <si>
    <t>930d820f-fa2b-490a-99dd-584078335ff3,1-2962f9055858ba1504c455e89ffe4dd1,rtosONv1_Galpao,21/06/24 11:34:32,,,,2.81,1.01,2.22,0.41,3.5,0.35,0.71,,,Boa,,13.333333333333334,0.4,,,2024-06-21,11:34:32</t>
  </si>
  <si>
    <t>93173889-b505-4c28-923f-8b4d3d9db4b4,1-66a2c5dd16190c3af01e93e011e47475,rtosONv1_Galpao,21/06/24 09:57:48,,,,3.29,1.14,2.49,0.47,3.86,0.4,0.64,,,Boa,,13.333333333333334,0.4,,,2024-06-21,09:57:48</t>
  </si>
  <si>
    <t>9329a397-4b92-49e9-8b89-5f1254af784a,1-37fc49588819df6fa6fe7f5b90517de1,rtosONv1_Galpao,21/06/24 12:12:16,,,,2.83,1.01,2.23,0.41,3.51,0.35,0.78,,,Boa,,13.333333333333334,0.4,,,2024-06-21,12:12:16</t>
  </si>
  <si>
    <t>9374f6a8-57d5-4d73-96b5-736181f04278,1-687e7d737023869656ee7c954d1c9103,rtosONv1_Galpao,21/06/24 11:04:32,,,,2.53,0.93,2.06,0.37,3.27,0.32,0.68,,,Boa,,13.333333333333334,0.4,,,2024-06-21,11:04:32</t>
  </si>
  <si>
    <t>938ecf86-7b7b-44b3-8da9-cd9c71cc9f80,1-b61ff1b25b0bf2a26a56a1497451da19,rtosONv1_Galpao,21/06/24 12:32:32,,,,2.75,0.99,2.19,0.4,3.45,0.34,0.9,,,Boa,,13.333333333333334,0.4,,,2024-06-21,12:32:32</t>
  </si>
  <si>
    <t>93ac9adc-fa42-430f-9867-5ce52fc59e1c,1-31154081cbea65d79adeafc8f3e3927f,rtosONv1_Galpao,21/06/24 12:25:55,,,,2.61,0.95,2.11,0.38,3.34,0.33,0.88,,,Boa,,13.333333333333334,0.4,,,2024-06-21,12:25:55</t>
  </si>
  <si>
    <t>93c652cc-8b64-4d3e-a93e-483423e52653,1-c35198297c858217a4cf476881598d15,rtosONv1_Galpao,21/06/24 11:01:25,,,,2.98,1.06,2.32,0.43,3.63,0.37,0.72,,,Boa,,13.333333333333334,0.4,,,2024-06-21,11:01:25</t>
  </si>
  <si>
    <t>93d4e5b7-c830-4036-bf9a-cc5268414444,1-e305232459d68e9657e29a39a5fbeaca,rtosONv1_Galpao,21/06/24 11:13:45,,,,2.83,1.01,2.23,0.41,3.51,0.35,0.69,,,Boa,,13.333333333333334,0.4,,,2024-06-21,11:13:45</t>
  </si>
  <si>
    <t>9410427d-4f06-4995-bad7-c1cc6305d996,1-4cea5f53a82d4cb50022a02fb22dee86,rtosONv1_Galpao,21/06/24 10:02:59,,,,3.01,1.07,2.34,0.43,3.65,0.37,0.63,,,Boa,,13.333333333333334,0.4,,,2024-06-21,10:02:59</t>
  </si>
  <si>
    <t>943295a1-7513-4ed0-ac8d-603034b5c0ce,1-361299c2c93b10c0e92cd2a086bc727a,rtosONv1_Galpao,21/06/24 12:30:01,,,,2.71,0.98,2.16,0.4,3.42,0.34,0.88,,,Boa,,13.333333333333334,0.4,,,2024-06-21,12:30:01</t>
  </si>
  <si>
    <t>944d5298-9b01-497e-9357-70709306e7ae,1-1befd64e34938e5183bd7c4b60c23cf7,rtosONv1_Galpao,21/06/24 10:49:49,,,,2.58,0.94,2.09,0.38,3.32,0.32,0.65,,,Boa,,13.333333333333334,0.4,,,2024-06-21,10:49:49</t>
  </si>
  <si>
    <t>9482ac78-f7f4-4c83-869d-293f121dfea8,1-8498995d6fcbe29466407d8740f96394,rtosONv1_Galpao,21/06/24 10:51:30,,,,2.63,0.96,2.12,0.39,3.36,0.33,0.67,,,Boa,,13.333333333333334,0.4,,,2024-06-21,10:51:30</t>
  </si>
  <si>
    <t>9485a02a-b49a-4367-b2c3-669be7b211db,1-686c3471a217ec95bb660d627b55312e,rtosONv1_Galpao,21/06/24 09:48:15,,,,3.54,1.21,2.63,0.5,4.05,0.43,0.76,,,Boa,,17.77777777777778,0.4,,,2024-06-21,09:48:15</t>
  </si>
  <si>
    <t>94a1c554-b409-42a4-9ff3-a40201f89027,1-2a4c46d335878d27a09a4ffa5959622b,rtosONv1_Galpao,21/06/24 11:27:54,,,,2.74,0.99,2.18,0.4,3.44,0.34,0.67,,,Boa,,13.333333333333334,0.4,,,2024-06-21,11:27:54</t>
  </si>
  <si>
    <t>94a89c82-1164-420b-9017-ddbc380f137d,1-a9302c81b7dd93202ff214a628e0c64a,rtosONv1_Galpao,21/06/24 11:19:21,,,,2.83,1.01,2.23,0.41,3.51,0.35,0.68,,,Boa,,13.333333333333334,0.4,,,2024-06-21,11:19:21</t>
  </si>
  <si>
    <t>94ae57af-b052-44fb-8915-5fc5afb9f324,1-76197e744ef5d2ceae9684365838463d,rtosONv1_Galpao,21/06/24 13:11:23,,,,2.56,0.94,2.08,0.38,3.3,0.32,0.93,,,Boa,,13.333333333333334,0.4,,,2024-06-21,13:11:23</t>
  </si>
  <si>
    <t>94b67bc7-58c2-4e6d-ba32-4b2ec1bdf3b1,1-deb603cb9587a484ee44ddc2b77ae1a7,rtosONv1_Galpao,21/06/24 12:38:14,,,,2.5,0.92,2.04,0.37,3.25,0.32,0.89,,,Boa,,13.333333333333334,0.4,,,2024-06-21,12:38:14</t>
  </si>
  <si>
    <t>94d5f97b-727b-406a-8fa3-04c758be12fd,1-9e0087b9dcb9a160f79f4b3c37ec3bda,rtosONv1_Galpao,21/06/24 12:39:19,,,,2.44,0.9,2.01,0.36,3.2,0.31,0.94,,,Boa,,8.88888888888889,0.4,,,2024-06-21,12:39:19</t>
  </si>
  <si>
    <t>94d6016c-c511-4f40-9060-afd3d7360741,1-b523c82b08f2497c4ceda3748c95596d,rtosONv1_Galpao,21/06/24 09:50:46,,,,2.96,1.05,2.31,0.43,3.61,0.37,0.74,,,Boa,,13.333333333333334,0.4,,,2024-06-21,09:50:46</t>
  </si>
  <si>
    <t>94dfd012-581f-44ac-bfa6-aeeea1d87cca,1-8656b16770f5106bcc0317f2e5e339ab,rtosONv1_Galpao,21/06/24 10:49:24,,,,2.53,0.93,2.06,0.37,3.27,0.32,0.64,,,Boa,,13.333333333333334,0.4,,,2024-06-21,10:49:24</t>
  </si>
  <si>
    <t>94e78cdd-40ed-4ae0-801f-69bd1720c457,1-088ab427d943497cb5567f0ad689138c,rtosONv1_Galpao,21/06/24 09:26:53,,,,4.12,1.37,2.94,0.57,4.45,0.49,1.17,,,Boa,,17.77777777777778,0.4,,,2024-06-21,09:26:53</t>
  </si>
  <si>
    <t>94ef630e-de6c-41df-9632-badd60a9a359,1-47f603ed4e9e579b9a7c593cf41cae4c,rtosONv1_Galpao,21/06/24 12:04:55,,,,2.36,0.88,1.96,0.35,3.14,0.3,0.75,,,Boa,,8.88888888888889,0.4,,,2024-06-21,12:04:55</t>
  </si>
  <si>
    <t>94f21673-9633-449a-bfb1-3d5deffb90de,1-64670c3b1b3bbbd5b570dd9e086227c9,rtosONv1_Galpao,21/06/24 13:48:20,,,,2.87,1.03,2.26,0.42,3.55,0.36,0.84,,,Boa,,13.333333333333334,0.4,,,2024-06-21,13:48:20</t>
  </si>
  <si>
    <t>950ff3ab-57d9-4359-baac-e65af37b85a6,1-d2d74a56d0fce8b8519eb76c904aa16c,rtosONv1_Galpao,21/06/24 10:01:09,,,,3.3,1.15,2.5,0.47,3.87,0.4,0.64,,,Boa,,13.333333333333334,0.4,,,2024-06-21,10:01:09</t>
  </si>
  <si>
    <t>95159923-d196-4a59-a562-6cb4e5fc253f,1-de7cc81502ff8fd07593052aa7741e9f,rtosONv1_Galpao,21/06/24 09:32:56,,,,3.72,1.26,2.73,0.52,4.17,0.44,0.96,,,Boa,,17.77777777777778,0.4,,,2024-06-21,09:32:56</t>
  </si>
  <si>
    <t>9571b8e4-887e-46b9-a94e-42b19245fa51,1-457ba267314f5b3a99d1a965a490a455,rtosONv1_Galpao,21/06/24 11:55:02,,,,2.74,0.99,2.18,0.4,3.44,0.34,0.77,,,Boa,,13.333333333333334,0.4,,,2024-06-21,11:55:02</t>
  </si>
  <si>
    <t>957e3f51-69a6-4936-a2b5-2cea8731e343,1-e80ddf3dc32bb7576ab0960b5b25db8d,rtosONv1_Galpao,21/06/24 12:12:47,,,,2.85,1.02,2.25,0.41,3.53,0.35,0.79,,,Boa,,13.333333333333334,0.4,,,2024-06-21,12:12:47</t>
  </si>
  <si>
    <t>959d96f4-bb0d-46e0-b1b5-b731b7c74a9a,1-9b83195456eb6102f1bb73ed9c955b95,rtosONv1_Galpao,21/06/24 12:48:21,,,,2.77,1.0,2.2,0.4,3.47,0.35,0.97,,,Boa,,13.333333333333334,0.4,,,2024-06-21,12:48:21</t>
  </si>
  <si>
    <t>95a46ea9-713f-4c28-bb0d-3c2c6e707886,1-c59084d0240579845af0369221ab8b0b,rtosONv1_Galpao,21/06/24 10:19:13,,,,3.17,1.11,2.43,0.45,3.78,0.39,0.59,,,Boa,,13.333333333333334,0.4,,,2024-06-21,10:19:13</t>
  </si>
  <si>
    <t>95aec738-f56a-4cd3-aa9b-3bc9ae2ba5cf,1-4da3668d591e398ff258f575890f3dbb,rtosONv1_Galpao,21/06/24 12:24:15,,,,2.65,0.96,2.13,0.39,3.37,0.33,0.85,,,Boa,,13.333333333333334,0.4,,,2024-06-21,12:24:15</t>
  </si>
  <si>
    <t>95b10f27-0e4b-47da-b58d-358f5ce2d771,1-845228676207e211f9d9be4120942d3e,rtosONv1_Galpao,21/06/24 09:56:22,,,,3.22,1.13,2.46,0.46,3.81,0.39,0.68,,,Boa,,13.333333333333334,0.4,,,2024-06-21,09:56:22</t>
  </si>
  <si>
    <t>95ba28f0-3933-473a-96e6-6107a5264eda,1-4d55e46c00845e007265611aa82c2211,rtosONv1_Galpao,21/06/24 09:59:58,,,,3.25,1.13,2.47,0.46,3.83,0.4,0.65,,,Boa,,13.333333333333334,0.4,,,2024-06-21,09:59:58</t>
  </si>
  <si>
    <t>95cf056a-a007-4503-b956-0a7ce5514de0,1-513ef36ed40d614c00dd7ff77e2ea4af,rtosONv1_Galpao,21/06/24 09:45:24,,,,3.37,1.17,2.54,0.48,3.92,0.41,0.8,,,Boa,,13.333333333333334,0.4,,,2024-06-21,09:45:24</t>
  </si>
  <si>
    <t>95f06aac-5c45-47d3-85ea-59ece9a1c726,1-3b2f1310a4d7eb7427e98368ffa0cbd2,rtosONv1_Galpao,21/06/24 12:31:21,,,,2.53,0.93,2.06,0.37,3.27,0.32,0.9,,,Boa,,13.333333333333334,0.4,,,2024-06-21,12:31:21</t>
  </si>
  <si>
    <t>96189478-bcaf-419e-b5de-70e62d2b5fb9,1-90bb05ba5f817b74dad567d5f2f47da7,rtosONv1_Galpao,21/06/24 10:46:54,,,,3.28,1.14,2.49,0.47,3.85,0.4,0.64,,,Boa,,13.333333333333334,0.4,,,2024-06-21,10:46:54</t>
  </si>
  <si>
    <t>96205d8a-5a68-46f1-85fd-0ae89849fc04,1-f05c77e691c369f9c26a688950c670b4,rtosONv1_Galpao,21/06/24 12:03:44,,,,2.59,0.94,2.1,0.38,3.32,0.33,0.75,,,Boa,,13.333333333333334,0.4,,,2024-06-21,12:03:44</t>
  </si>
  <si>
    <t>9629375f-69ed-421e-981f-a9a46dfefe3a,1-61a082996bd97bd5610724cfbd9738ac,rtosONv1_Galpao,21/06/24 12:55:09,,,,2.29,0.85,1.92,0.34,3.08,0.29,1.05,,,Boa,,8.88888888888889,0.4,,,2024-06-21,12:55:09</t>
  </si>
  <si>
    <t>963980ba-bddb-45e7-8dc7-05d7494212f2,1-4643afe4411b24ce0f0ef0672343ffa7,rtosONv1_Galpao,21/06/24 11:55:27,,,,2.8,1.0,2.22,0.41,3.49,0.35,0.77,,,Boa,,13.333333333333334,0.4,,,2024-06-21,11:55:27</t>
  </si>
  <si>
    <t>964746bf-3af1-482f-9bf2-1857871185a6,1-d15e4877bfae60147c8b89579804da61,rtosONv1_Galpao,21/06/24 11:59:43,,,,2.79,1.0,2.21,0.41,3.48,0.35,0.77,,,Boa,,13.333333333333334,0.4,,,2024-06-21,11:59:43</t>
  </si>
  <si>
    <t>966fb1c1-de68-41a7-8186-4d2fcb4aefcf,1-5c87943af7d6cd2cf0a6dc17001f6226,rtosONv1_Galpao,21/06/24 10:59:35,,,,2.99,1.06,2.33,0.43,3.64,0.37,0.72,,,Boa,,13.333333333333334,0.4,,,2024-06-21,10:59:35</t>
  </si>
  <si>
    <t>968bb1d7-7286-482f-8a4a-32b95a6335c1,1-cb4f4cc97b57e8bf6f874343f6b6c7a1,rtosONv1_Galpao,21/06/24 09:51:46,,,,3.05,1.08,2.36,0.44,3.68,0.37,0.71,,,Boa,,13.333333333333334,0.4,,,2024-06-21,09:51:46</t>
  </si>
  <si>
    <t>9690e3a5-353c-4821-aa38-dd932c74392d,1-770e8b75460504de39a3a460edee206c,rtosONv1_Galpao,21/06/24 11:05:17,,,,2.99,1.06,2.33,0.43,3.64,0.37,0.7,,,Boa,,13.333333333333334,0.4,,,2024-06-21,11:05:17</t>
  </si>
  <si>
    <t>9696208e-0f13-4d07-aedb-4b76d467d258,1-79ac9553e342314ababb21c43ec0a076,rtosONv1_Galpao,21/06/24 09:51:01,,,,3.37,1.17,2.54,0.48,3.92,0.41,0.73,,,Boa,,13.333333333333334,0.4,,,2024-06-21,09:51:01</t>
  </si>
  <si>
    <t>96a1dda0-3e13-4b51-ac30-b980b5ef7263,1-b6bb3c3a100d8523b81f632912804624,rtosONv1_Galpao,21/06/24 12:39:39,,,,2.78,1.0,2.21,0.4,3.47,0.35,0.91,,,Boa,,13.333333333333334,0.4,,,2024-06-21,12:39:39</t>
  </si>
  <si>
    <t>96a51604-14a4-47e9-8150-7a5c703d1145,1-f818398864fcf7049cc69077959fecdb,rtosONv1_Galpao,21/06/24 13:40:33,,,,2.32,0.86,1.94,0.35,3.1,0.3,0.86,,,Boa,,8.88888888888889,0.4,,,2024-06-21,13:40:33</t>
  </si>
  <si>
    <t>96ab4ba5-8f6a-4830-a0a4-168d6c8a499c,1-87fe73cf5880ebcd9655ced4755ea8f0,rtosONv1_Galpao,21/06/24 13:17:35,,,,2.79,1.0,2.21,0.41,3.48,0.35,0.92,,,Boa,,13.333333333333334,0.4,,,2024-06-21,13:17:35</t>
  </si>
  <si>
    <t>970425b6-366f-4d5b-b1ee-5b5ce21d0ce9,1-961c74cdb373cd8c63254df74166c91a,rtosONv1_Galpao,21/06/24 12:11:36,,,,2.4,0.89,1.98,0.36,3.17,0.31,0.79,,,Boa,,8.88888888888889,0.4,,,2024-06-21,12:11:36</t>
  </si>
  <si>
    <t>971ffa86-6f7e-42a3-93db-b44b37555286,1-7a8beaaa1e29935b426a3339ab10089c,rtosONv1_Galpao,21/06/24 10:55:21,,,,2.54,0.93,2.06,0.37,3.28,0.32,0.66,,,Boa,,13.333333333333334,0.4,,,2024-06-21,10:55:21</t>
  </si>
  <si>
    <t>972b5f34-c8f7-4478-a4c6-37bf7f20a300,1-ea39d3a4f47a1d6643bdaf409384f762,rtosONv1_Galpao,21/06/24 09:44:16,,,,3.54,1.21,2.63,0.5,4.05,0.43,0.81,,,Boa,,17.77777777777778,0.4,,,2024-06-21,09:44:16</t>
  </si>
  <si>
    <t>97373f17-46a4-4973-99ec-91f04e1472c0,1-069d5d50f69791a91e2ca29aa3d4e0da,rtosONv1_Galpao,21/06/24 11:11:09,,,,2.83,1.02,2.24,0.41,3.52,0.35,0.68,,,Boa,,13.333333333333334,0.4,,,2024-06-21,11:11:09</t>
  </si>
  <si>
    <t>973bb3c9-e24c-48ca-a62e-f4b9038c8a49,1-f4f08ed4ad7b34156b33a2a3bd14eb2e,rtosONv1_Galpao,21/06/24 11:54:52,,,,2.51,0.92,2.05,0.37,3.26,0.32,0.77,,,Boa,,13.333333333333334,0.4,,,2024-06-21,11:54:52</t>
  </si>
  <si>
    <t>973da9c6-cf71-4fbc-bdd4-d002d5b5a989,1-d711cece46f1b3e0bf7dd7df496a98ef,rtosONv1_Galpao,21/06/24 10:29:04,,,,2.83,1.01,2.23,0.41,3.51,0.35,0.62,,,Boa,,13.333333333333334,0.4,,,2024-06-21,10:29:04</t>
  </si>
  <si>
    <t>974e4a64-cce9-46c7-b8ef-6394c99d93ff,1-7ce3120a345df57505d98bfb657b8d3c,rtosONv1_Galpao,21/06/24 13:26:05,,,,2.72,0.98,2.17,0.4,3.43,0.34,0.89,,,Boa,,13.333333333333334,0.4,,,2024-06-21,13:26:05</t>
  </si>
  <si>
    <t>975ced85-5707-4632-b6fa-8de546208caf,1-6ac311b4199c9d3df6c3a210004875de,rtosONv1_Galpao,21/06/24 12:22:24,,,,2.49,0.92,2.04,0.37,3.25,0.32,0.88,,,Boa,,8.88888888888889,0.4,,,2024-06-21,12:22:24</t>
  </si>
  <si>
    <t>976325fe-3a7b-4fc2-96ac-9ca30d358b53,1-63525cba1168a54c73e77daaa47c8acd,rtosONv1_Galpao,21/06/24 11:23:58,,,,2.6,0.95,2.1,0.38,3.33,0.33,0.67,,,Boa,,13.333333333333334,0.4,,,2024-06-21,11:23:58</t>
  </si>
  <si>
    <t>9767fe56-4449-439b-8910-d8688012ed6c,1-694a9469ca05d5f32d95730362f3b016,rtosONv1_Galpao,21/06/24 12:06:25,,,,2.73,0.99,2.18,0.4,3.44,0.34,0.79,,,Boa,,13.333333333333334,0.4,,,2024-06-21,12:06:25</t>
  </si>
  <si>
    <t>97920343-9024-4699-963f-424fb8d0c003,1-b776ef79b68d032e1a93966e2d1a113a,rtosONv1_Galpao,21/06/24 11:12:40,,,,2.05,0.78,1.77,0.31,2.87,0.27,0.69,,,Boa,,8.88888888888889,0.4,,,2024-06-21,11:12:40</t>
  </si>
  <si>
    <t>97a3377e-1119-4050-8dc6-1e5eda4b33b2,1-6525939069f2ba119681faf115bc20d5,rtosONv1_Galpao,21/06/24 11:20:17,,,,2.5,0.92,2.04,0.37,3.25,0.32,0.65,,,Boa,,13.333333333333334,0.4,,,2024-06-21,11:20:17</t>
  </si>
  <si>
    <t>97bfe69f-3ae5-4873-98a1-22a6ca1a976f,1-670682e98790d91a463360d331e958cb,rtosONv1_Galpao,21/06/24 10:40:07,,,,2.23,0.84,1.88,0.33,3.02,0.29,0.59,,,Boa,,8.88888888888889,0.4,,,2024-06-21,10:40:07</t>
  </si>
  <si>
    <t>97c8ffab-c8f4-4b79-a1c7-d24e9906662f,1-e52c01e2ed7c3b00b7f91526f847765a,rtosONv1_Galpao,21/06/24 09:51:21,,,,2.96,1.05,2.31,0.43,3.61,0.37,0.72,,,Boa,,13.333333333333334,0.4,,,2024-06-21,09:51:21</t>
  </si>
  <si>
    <t>97d74ce8-4098-4368-b34a-0115b102b38c,1-6882b83a3e9d01d287f688e48c028abd,rtosONv1_Galpao,21/06/24 12:28:31,,,,2.38,0.88,1.97,0.35,3.15,0.3,0.89,,,Boa,,8.88888888888889,0.4,,,2024-06-21,12:28:31</t>
  </si>
  <si>
    <t>97e3e0bb-04c4-4801-b31b-b54d67686e44,1-5ee2011356218eac5146f920eb5b9a0a,rtosONv1_Galpao,21/06/24 11:38:14,,,,2.81,1.01,2.22,0.41,3.5,0.35,0.73,,,Boa,,13.333333333333334,0.4,,,2024-06-21,11:38:14</t>
  </si>
  <si>
    <t>981aa01c-fe5e-41d5-85cb-5d7ba05b7ceb,1-05baa70763bbe7ac85b9f7f37a71a94b,rtosONv1_Galpao,21/06/24 12:41:54,,,,2.73,0.99,2.18,0.4,3.44,0.34,0.92,,,Boa,,13.333333333333334,0.4,,,2024-06-21,12:41:54</t>
  </si>
  <si>
    <t>98598c5c-b633-4a02-bb4d-8994e0760e93,1-b812c63c8a6e98ed2eb6d6e63d2f9a75,rtosONv1_Galpao,21/06/24 13:30:41,,,,2.71,0.98,2.17,0.4,3.42,0.34,0.87,,,Boa,,13.333333333333334,0.4,,,2024-06-21,13:30:41</t>
  </si>
  <si>
    <t>98b6f5dd-e99c-4074-b067-375312bcae33,1-97ebe92cbc7753078feb9df333cdd87d,rtosONv1_Galpao,21/06/24 12:51:57,,,,2.7,0.97,2.16,0.39,3.41,0.34,0.96,,,Boa,,13.333333333333334,0.4,,,2024-06-21,12:51:57</t>
  </si>
  <si>
    <t>98dcd363-1f8e-437f-80da-987df4a0e75e,1-e0e9253277f993142b3a7e431ee27a65,rtosONv1_Galpao,21/06/24 12:39:59,,,,2.49,0.91,2.03,0.37,3.24,0.31,0.93,,,Boa,,8.88888888888889,0.4,,,2024-06-21,12:39:59</t>
  </si>
  <si>
    <t>98e0177b-d87f-4f41-95f6-2f2827f3b9a7,1-908b2480fbcdabdd85e26bfa20e5df22,rtosONv1_Galpao,21/06/24 12:10:41,,,,2.64,0.96,2.13,0.39,3.37,0.33,0.77,,,Boa,,13.333333333333334,0.4,,,2024-06-21,12:10:41</t>
  </si>
  <si>
    <t>9904f8d5-4532-4a36-b454-a1647ee7e874,1-2f43c799ab3ba3a84ca763b8b2494e45,rtosONv1_Galpao,21/06/24 10:15:06,,,,3.3,1.15,2.5,0.47,3.87,0.4,0.61,,,Boa,,13.333333333333334,0.4,,,2024-06-21,10:15:06</t>
  </si>
  <si>
    <t>9918cf94-96ba-462e-9c1e-7a7e73a0eabd,1-f50b5f9f5477edb7d3905a3a2d8ac06d,rtosONv1_Galpao,21/06/24 12:04:40,,,,2.71,0.98,2.16,0.4,3.42,0.34,0.78,,,Boa,,13.333333333333334,0.4,,,2024-06-21,12:04:40</t>
  </si>
  <si>
    <t>9954f786-766e-44d2-b90d-0990e3e414de,1-9b2497dc4b4864650e25719ea1becb83,rtosONv1_Galpao,21/06/24 10:33:44,,,,3.1,1.09,2.39,0.45,3.72,0.38,0.61,,,Boa,,13.333333333333334,0.4,,,2024-06-21,10:33:44</t>
  </si>
  <si>
    <t>9962547d-7ac8-442d-a8c5-587f94df1f63,1-c08a7cd8bbdbda7bf306c8446eba8158,rtosONv1_Galpao,21/06/24 11:23:08,,,,2.51,0.92,2.05,0.37,3.26,0.32,0.66,,,Boa,,13.333333333333334,0.4,,,2024-06-21,11:23:08</t>
  </si>
  <si>
    <t>996b02a0-7c29-49e4-8fc5-cc038bf33e4e,1-644dbf7ea27ae911674f88ee342fe539,rtosONv1_Galpao,21/06/24 11:16:16,,,,2.88,1.03,2.27,0.42,3.55,0.36,0.66,,,Boa,,13.333333333333334,0.4,,,2024-06-21,11:16:16</t>
  </si>
  <si>
    <t>99780f23-ce8b-445b-9234-d39a41a7a22d,1-07c07a3fffcd4303e6c1cb2805c9886a,rtosONv1_Galpao,21/06/24 11:57:22,,,,2.71,0.98,2.17,0.4,3.42,0.34,0.76,,,Boa,,13.333333333333334,0.4,,,2024-06-21,11:57:22</t>
  </si>
  <si>
    <t>9978c852-f285-42fa-a9b3-fcd4ddf704d1,1-07fe0f3f522d62103bd7506d3bb298e2,rtosONv1_Galpao,21/06/24 13:46:30,,,,2.33,0.87,1.94,0.35,3.11,0.3,0.85,,,Boa,,8.88888888888889,0.4,,,2024-06-21,13:46:30</t>
  </si>
  <si>
    <t>999748ca-b721-46dd-bb4b-b2035eed716d,1-846fe7e54db6512a2adc4e4d4a89e97a,rtosONv1_Galpao,21/06/24 13:33:27,,,,2.74,0.99,2.18,0.4,3.44,0.34,0.86,,,Boa,,13.333333333333334,0.4,,,2024-06-21,13:33:27</t>
  </si>
  <si>
    <t>99efe432-8d83-424c-b5bc-d79eafe57ba9,1-6b6ef5c42b5642279d0baffd62490a7f,rtosONv1_Galpao,21/06/24 09:31:20,,,,3.16,1.11,2.42,0.45,3.77,0.39,1.01,,,Boa,,13.333333333333334,0.4,,,2024-06-21,09:31:20</t>
  </si>
  <si>
    <t>9a07d82e-f0d4-4ef1-aab5-1daba7a58beb,1-a8f6ae24437cc2119de9b02bf521a5a2,rtosONv1_Galpao,21/06/24 10:42:56,,,,3.02,1.07,2.34,0.43,3.66,0.37,0.64,,,Boa,,13.333333333333334,0.4,,,2024-06-21,10:42:56</t>
  </si>
  <si>
    <t>9a6135ce-a89a-4701-b58a-5abc5daa1cd2,1-94f3193962cd87ed0cfecf92fa51006c,rtosONv1_Galpao,21/06/24 10:14:06,,,,2.77,1.0,2.2,0.4,3.47,0.35,0.61,,,Boa,,13.333333333333334,0.4,,,2024-06-21,10:14:06</t>
  </si>
  <si>
    <t>9a6d3b2c-630f-498f-bc06-aa88e213b9c2,1-10585f651915905ff5fcb3510bd35e06,rtosONv1_Galpao,21/06/24 13:55:34,,,,2.63,0.96,2.12,0.39,3.36,0.33,0.84,,,Boa,,13.333333333333334,0.4,,,2024-06-21,13:55:34</t>
  </si>
  <si>
    <t>9a95a916-1079-4952-a6f3-29af6c579ef6,1-ec34958397f3fba944fe0f8b595bcfe4,rtosONv1_Galpao,21/06/24 10:11:39,,,,2.96,1.05,2.31,0.43,3.61,0.37,0.63,,,Boa,,13.333333333333334,0.4,,,2024-06-21,10:11:39</t>
  </si>
  <si>
    <t>9aa39726-664b-4fb8-be28-c5f260384ebf,1-ace8b2c5d1f95006d16b2afc27658e36,rtosONv1_Galpao,21/06/24 11:05:27,,,,2.82,1.01,2.23,0.41,3.5,0.35,0.7,,,Boa,,13.333333333333334,0.4,,,2024-06-21,11:05:27</t>
  </si>
  <si>
    <t>9ab9df14-ac73-40c2-b439-52a27d356e52,1-d94af6eba872c83adff4e5611bb7b36c,rtosONv1_Galpao,21/06/24 12:17:13,,,,2.76,0.99,2.2,0.4,3.46,0.34,0.82,,,Boa,,13.333333333333334,0.4,,,2024-06-21,12:17:13</t>
  </si>
  <si>
    <t>9ae1a0e5-c4f6-4913-8544-7503068160c1,1-2696f7ff23ee2889770e2d288fc5e7cf,rtosONv1_Galpao,21/06/24 11:33:53,,,,2.69,0.97,2.15,0.39,3.4,0.34,0.72,,,Boa,,13.333333333333334,0.4,,,2024-06-21,11:33:53</t>
  </si>
  <si>
    <t>9ae4b637-388d-4523-a6a6-a0dfe50f9bd5,1-cea3b2324c8464716342a683c103c3b2,rtosONv1_Galpao,21/06/24 13:25:11,,,,2.59,0.94,2.1,0.38,3.32,0.33,0.89,,,Boa,,13.333333333333334,0.4,,,2024-06-21,13:25:11</t>
  </si>
  <si>
    <t>9af8fdd1-6ba1-4563-b9c4-1810db5a9183,1-b38de6959c72991518263f75af8d5b0a,rtosONv1_Galpao,21/06/24 13:39:58,,,,2.31,0.86,1.93,0.34,3.09,0.29,0.86,,,Boa,,8.88888888888889,0.4,,,2024-06-21,13:39:58</t>
  </si>
  <si>
    <t>9b0d600e-a110-4c98-8af4-7d0eaa3681f9,1-1d1605cf4ba8cc76991be4d00dc94388,rtosONv1_Galpao,21/06/24 13:23:12,,,,2.5,0.92,2.04,0.37,3.25,0.32,0.88,,,Boa,,13.333333333333334,0.4,,,2024-06-21,13:23:12</t>
  </si>
  <si>
    <t>9b1a203d-7bdf-4fdd-adaf-24af8516b236,1-3785525a8ccc339eab3684a0dfdde443,rtosONv1_Galpao,21/06/24 12:36:59,,,,2.51,0.92,2.05,0.37,3.26,0.32,0.92,,,Boa,,13.333333333333334,0.4,,,2024-06-21,12:36:59</t>
  </si>
  <si>
    <t>9b1fe702-43b9-485b-beb3-2d5f0a00bcb8,1-bd8305473a048f27772d78b2c05f0ce8,rtosONv1_Galpao,21/06/24 12:36:13,,,,2.81,1.01,2.22,0.41,3.5,0.35,0.92,,,Boa,,13.333333333333334,0.4,,,2024-06-21,12:36:13</t>
  </si>
  <si>
    <t>9b7a86ea-a724-4a99-814d-8b8e7c3253e9,1-179e0450b23c14b7174e062e45925c45,rtosONv1_Galpao,21/06/24 10:10:39,,,,3.23,1.13,2.46,0.46,3.82,0.39,0.6,,,Boa,,13.333333333333334,0.4,,,2024-06-21,10:10:39</t>
  </si>
  <si>
    <t>9b7ada98-31b5-4904-b38d-b0d014eea779,1-3c55862a70b5db74d12d48e7e90cd78a,rtosONv1_Galpao,21/06/24 12:34:32,,,,2.39,0.89,1.98,0.35,3.16,0.3,0.9,,,Boa,,8.88888888888889,0.4,,,2024-06-21,12:34:32</t>
  </si>
  <si>
    <t>9b7edf57-94af-4a12-89b8-eec9061e9117,1-e806fa6dd51370b266be97e7d7442a52,rtosONv1_Galpao,21/06/24 11:58:43,,,,2.73,0.99,2.18,0.4,3.44,0.34,0.77,,,Boa,,13.333333333333334,0.4,,,2024-06-21,11:58:43</t>
  </si>
  <si>
    <t>9b8b6ed4-5d03-4ac0-a177-5a331bf0d3fa,1-2d60c15e43d9d0adaca2c2fc6f000c0e,rtosONv1_Galpao,21/06/24 12:29:46,,,,2.39,0.89,1.98,0.35,3.16,0.3,0.85,,,Boa,,8.88888888888889,0.4,,,2024-06-21,12:29:46</t>
  </si>
  <si>
    <t>9b99602f-09dc-4343-b6f0-e937b42e2ba4,1-274cfb012c7b85b0f7a18900b382960a,rtosONv1_Galpao,21/06/24 11:15:41,,,,2.9,1.03,2.28,0.42,3.57,0.36,0.68,,,Boa,,13.333333333333334,0.4,,,2024-06-21,11:15:41</t>
  </si>
  <si>
    <t>9bcb37f0-235e-4f0e-8774-226618ac58cb,1-e98ef5ed6d4d9a68d744ffdeb2bb75ae,rtosONv1_Galpao,21/06/24 12:08:00,,,,2.38,0.88,1.97,0.35,3.15,0.3,0.77,,,Boa,,8.88888888888889,0.4,,,2024-06-21,12:08:00</t>
  </si>
  <si>
    <t>9bcc7168-a28d-477b-9f0f-1fe77c5f74ff,1-63fd27e85a4a85022c7512535fddf74c,rtosONv1_Galpao,21/06/24 13:10:18,,,,2.75,0.99,2.19,0.4,3.45,0.34,0.94,,,Boa,,13.333333333333334,0.4,,,2024-06-21,13:10:18</t>
  </si>
  <si>
    <t>9bcea724-996e-47bb-b3d0-bd60917b1142,1-d87b5e3a8c5835bbf99a522bd8bda523,rtosONv1_Galpao,21/06/24 10:58:04,,,,2.41,0.89,1.99,0.36,3.18,0.31,0.68,,,Boa,,8.88888888888889,0.4,,,2024-06-21,10:58:04</t>
  </si>
  <si>
    <t>9bf0efa0-c16f-4552-8dc7-2b98311b9d30,1-1025db106891fe26b86414a23f3a6e20,rtosONv1_Galpao,21/06/24 11:11:44,,,,2.84,1.02,2.24,0.41,3.53,0.35,0.69,,,Boa,,13.333333333333334,0.4,,,2024-06-21,11:11:44</t>
  </si>
  <si>
    <t>9bf8d239-db1d-492e-a621-479256871490,1-40a0e7fba8ec299f84ab2cd5224d9d7b,rtosONv1_Galpao,21/06/24 13:01:31,,,,2.14,0.81,1.82,0.32,2.94,0.28,0.96,,,Boa,,8.88888888888889,0.4,,,2024-06-21,13:01:31</t>
  </si>
  <si>
    <t>9bfe843a-02d6-4484-a80a-4aa9d759aef2,1-439a48de9e9a18494fb8887dc5b43acf,rtosONv1_Galpao,21/06/24 13:05:38,,,,2.94,1.05,2.3,0.42,3.6,0.36,0.96,,,Boa,,13.333333333333334,0.4,,,2024-06-21,13:05:38</t>
  </si>
  <si>
    <t>9c03f7ad-7f26-4f39-9e28-03493ae41fc7,1-51ac40857423f20e9fccfe2a5fcc3fee,rtosONv1_Galpao,21/06/24 12:55:44,,,,2.63,0.96,2.12,0.39,3.36,0.33,1.09,,,Boa,,13.333333333333334,0.4,,,2024-06-21,12:55:44</t>
  </si>
  <si>
    <t>9c1df909-f290-449e-aba1-e916fd9566a3,1-8b6689c2f94a5edca68a2efdbf092f48,rtosONv1_Galpao,21/06/24 13:29:41,,,,2.68,0.97,2.15,0.39,3.39,0.34,0.86,,,Boa,,13.333333333333334,0.4,,,2024-06-21,13:29:41</t>
  </si>
  <si>
    <t>9c27ed08-c8c8-4769-be6e-390b96794839,1-692a87f2a4f658ca54b02f76ed38b489,rtosONv1_Galpao,21/06/24 09:40:49,,,,3.42,1.18,2.56,0.48,3.96,0.41,0.81,,,Boa,,13.333333333333334,0.4,,,2024-06-21,09:40:49</t>
  </si>
  <si>
    <t>9c604eda-25bd-4482-bc11-6229c0693729,1-1e021afc099cc80b16d1e7e319f0fdda,rtosONv1_Galpao,21/06/24 11:24:38,,,,2.39,0.88,1.97,0.35,3.16,0.3,0.69,,,Boa,,8.88888888888889,0.4,,,2024-06-21,11:24:38</t>
  </si>
  <si>
    <t>9c7dc7ae-c38b-432d-9c32-88ba30166c8e,1-4a7a2ebcb6661bb52b2258dd9fb3b84f,rtosONv1_Galpao,21/06/24 11:43:11,,,,2.59,0.94,2.1,0.38,3.32,0.33,0.78,,,Boa,,13.333333333333334,0.4,,,2024-06-21,11:43:11</t>
  </si>
  <si>
    <t>9c85287f-3310-406d-b6a3-0b13d767b31f,1-513b34968bd9b1053b3988cb2b81feb4,rtosONv1_Galpao,21/06/24 09:40:39,,,,3.53,1.21,2.63,0.5,4.04,0.42,0.85,,,Boa,,17.77777777777778,0.4,,,2024-06-21,09:40:39</t>
  </si>
  <si>
    <t>9ca7c3e9-7573-4eb3-bc52-d8d170c8c398,1-78bdc9a23795be7c556568334a90fb23,rtosONv1_Galpao,21/06/24 09:33:51,,,,3.61,1.23,2.67,0.51,4.1,0.43,0.91,,,Boa,,17.77777777777778,0.4,,,2024-06-21,09:33:51</t>
  </si>
  <si>
    <t>9cc1cc03-62b3-45b2-abfb-8bb4339800e2,1-76fc84194a5df16f28f248ba98b82488,rtosONv1_Galpao,21/06/24 10:31:30,,,,2.67,0.97,2.14,0.39,3.39,0.33,0.59,,,Boa,,13.333333333333334,0.4,,,2024-06-21,10:31:30</t>
  </si>
  <si>
    <t>9cc91127-e14e-42b7-a9e1-48d21ceb85e0,1-f95458266e8136ca6c27c274d23815f8,rtosONv1_Galpao,21/06/24 10:28:34,,,,3.21,1.12,2.45,0.46,3.81,0.39,0.61,,,Boa,,13.333333333333334,0.4,,,2024-06-21,10:28:34</t>
  </si>
  <si>
    <t>9ce31e02-ab8d-40d4-bdf7-5b8f140c22df,1-341bea54066a9b434d03cb977c9fa8dd,rtosONv1_Galpao,21/06/24 12:00:28,,,,2.53,0.93,2.06,0.37,3.27,0.32,0.74,,,Boa,,13.333333333333334,0.4,,,2024-06-21,12:00:28</t>
  </si>
  <si>
    <t>9ce78557-56cd-4b07-851b-ba4ddea4aedc,1-d1d234794cad4ac33915c2460c32a7be,rtosONv1_Galpao,21/06/24 12:26:40,,,,2.73,0.99,2.18,0.4,3.44,0.34,0.84,,,Boa,,13.333333333333334,0.4,,,2024-06-21,12:26:40</t>
  </si>
  <si>
    <t>9cf2f5ca-30ca-4c4f-b0f4-686dbabb8017,1-cd87c135b24f753690026142eecfb4a6,rtosONv1_Galpao,21/06/24 10:59:45,,,,2.59,0.94,2.1,0.38,3.32,0.33,0.69,,,Boa,,13.333333333333334,0.4,,,2024-06-21,10:59:45</t>
  </si>
  <si>
    <t>9d618482-5ef4-4aa8-b337-2a5b993f0cd7,1-e4948f4c0beb190301f0970609554b57,rtosONv1_Galpao,21/06/24 09:56:38,,,,2.98,1.06,2.32,0.43,3.63,0.37,0.65,,,Boa,,13.333333333333334,0.4,,,2024-06-21,09:56:38</t>
  </si>
  <si>
    <t>9d75be22-10d2-4477-871d-b63ca81b282f,1-cea1f070095187795c9804467abc0182,rtosONv1_Galpao,21/06/24 13:47:40,,,,2.35,0.87,1.95,0.35,3.12,0.3,0.83,,,Boa,,8.88888888888889,0.4,,,2024-06-21,13:47:40</t>
  </si>
  <si>
    <t>9d8ce358-acdc-4779-a050-20fec2a9efa0,1-41228a3c4df8d5b99123e08df6b41237,rtosONv1_Galpao,21/06/24 12:50:27,,,,2.36,0.88,1.96,0.35,3.14,0.3,1.0,,,Boa,,8.88888888888889,0.4,,,2024-06-21,12:50:27</t>
  </si>
  <si>
    <t>9d91d398-9a8e-4e6c-bd89-35c23ae13d1f,1-67344aeb9eacf257a144638c88b28444,rtosONv1_Galpao,21/06/24 11:11:14,,,,2.97,1.05,2.32,0.43,3.62,0.37,0.69,,,Boa,,13.333333333333334,0.4,,,2024-06-21,11:11:14</t>
  </si>
  <si>
    <t>9da4d9ac-037a-48e2-89f1-fa12fa212a42,1-112fbdf28da88eea5fcfced06e3fe0fe,rtosONv1_Galpao,21/06/24 13:10:13,,,,2.82,1.01,2.23,0.41,3.5,0.35,0.94,,,Boa,,13.333333333333334,0.4,,,2024-06-21,13:10:13</t>
  </si>
  <si>
    <t>9daac6ae-e4e1-4ebb-927e-5a86794a3f53,1-01008ea3dc4ae61ec07b212a56069386,rtosONv1_Galpao,21/06/24 13:39:28,,,,2.67,0.97,2.14,0.39,3.39,0.33,0.83,,,Boa,,13.333333333333334,0.4,,,2024-06-21,13:39:28</t>
  </si>
  <si>
    <t>9db067e1-34eb-4fc7-8676-8caf857e644e,1-9a0ed6ead63ebe90f083a1c4631c70b1,rtosONv1_Galpao,21/06/24 12:53:23,,,,2.6,0.95,2.1,0.38,3.33,0.33,1.02,,,Boa,,13.333333333333334,0.4,,,2024-06-21,12:53:23</t>
  </si>
  <si>
    <t>9db40365-a642-430c-b0ca-ec8a03200eec,1-d0b7a0bc4b3617bea54a3ac65baa866d,rtosONv1_Galpao,21/06/24 10:18:02,,,,2.33,0.87,1.94,0.35,3.11,0.3,0.6,,,Boa,,8.88888888888889,0.4,,,2024-06-21,10:18:02</t>
  </si>
  <si>
    <t>9e09c892-4e6e-4d85-b41b-cc80a844796d,1-58121bacaa4711fdf670b4d8bd972d75,rtosONv1_Galpao,21/06/24 13:06:42,,,,2.47,0.91,2.02,0.36,3.23,0.31,0.96,,,Boa,,8.88888888888889,0.4,,,2024-06-21,13:06:42</t>
  </si>
  <si>
    <t>9e0b9e66-f97f-43a0-911a-0fe883aca836,1-197f4d8628bbb84be1850e8b15ba911a,rtosONv1_Galpao,21/06/24 12:24:10,,,,2.49,0.91,2.03,0.37,3.24,0.31,0.87,,,Boa,,8.88888888888889,0.4,,,2024-06-21,12:24:10</t>
  </si>
  <si>
    <t>9e1457ae-6613-4f97-8017-9f1b79ab6264,1-6fd5bcacbb94c15704364075581f74a8,rtosONv1_Galpao,21/06/24 10:35:24,,,,2.35,0.87,1.95,0.35,3.13,0.3,0.58,,,Boa,,8.88888888888889,0.4,,,2024-06-21,10:35:24</t>
  </si>
  <si>
    <t>9e3bffbd-6d5a-461c-82c9-6cb99a395269,1-9c3558f16da7bd6ff5fc77e4d7cab367,rtosONv1_Galpao,21/06/24 13:15:34,,,,2.65,0.96,2.13,0.39,3.37,0.33,0.93,,,Boa,,13.333333333333334,0.4,,,2024-06-21,13:15:34</t>
  </si>
  <si>
    <t>9e60bb97-a50b-427b-9a11-a7210cf7d494,1-4b5bc51920fd6ada4cebc22471860759,rtosONv1_Galpao,21/06/24 11:21:42,,,,2.82,1.01,2.23,0.41,3.5,0.35,0.69,,,Boa,,13.333333333333334,0.4,,,2024-06-21,11:21:42</t>
  </si>
  <si>
    <t>9e7449d6-abf9-4ced-adb0-c1f3d3240d71,1-5b821a4e45d455945d74ed6faf6545dc,rtosONv1_Galpao,21/06/24 10:02:09,,,,3.11,1.09,2.39,0.45,3.73,0.38,0.63,,,Boa,,13.333333333333334,0.4,,,2024-06-21,10:02:09</t>
  </si>
  <si>
    <t>9e8cbe3a-5760-42c3-9e1d-c149bdb33de3,1-620af90fb1ca910b8c6cdc2268f11d0f,rtosONv1_Galpao,21/06/24 13:21:36,,,,2.97,1.05,2.32,0.43,3.62,0.37,0.9,,,Boa,,13.333333333333334,0.4,,,2024-06-21,13:21:36</t>
  </si>
  <si>
    <t>9e92e4f5-1123-498c-aa05-32b7872f6101,1-7a868598d8dbdf84c746ecf4eb3a49fd,rtosONv1_Galpao,21/06/24 10:12:29,,,,3.27,1.14,2.48,0.47,3.85,0.4,0.62,,,Boa,,13.333333333333334,0.4,,,2024-06-21,10:12:29</t>
  </si>
  <si>
    <t>9eb351e5-9b77-48e7-9f73-74d0a5b3dc4a,1-1e25b0b5d33cfda2affc19103d1c3a0f,rtosONv1_Galpao,21/06/24 12:36:49,,,,2.66,0.96,2.14,0.39,3.38,0.33,0.88,,,Boa,,13.333333333333334,0.4,,,2024-06-21,12:36:49</t>
  </si>
  <si>
    <t>9ebb2ed9-293c-46ae-9b4f-a7ded9c4308a,1-cd3e5a3dc0ddb6183a5056ed490712f2,rtosONv1_Galpao,21/06/24 10:37:35,,,,3.12,1.1,2.4,0.45,3.74,0.38,0.61,,,Boa,,13.333333333333334,0.4,,,2024-06-21,10:37:35</t>
  </si>
  <si>
    <t>9ebc472e-fd4a-4414-a0a0-ebe075ceff87,1-5960dee4534bb4403610ec038d741dc9,rtosONv1_Galpao,21/06/24 12:27:21,,,,2.7,0.97,2.16,0.39,3.41,0.34,0.88,,,Boa,,13.333333333333334,0.4,,,2024-06-21,12:27:21</t>
  </si>
  <si>
    <t>9ed67c38-f819-47dc-8bc0-5ac8df5e485d,1-28bbf7c7cd0a7d1631238dba07c10ae6,rtosONv1_Galpao,21/06/24 09:43:41,,,,2.49,0.92,2.04,0.37,3.25,0.32,0.75,,,Boa,,8.88888888888889,0.4,,,2024-06-21,09:43:41</t>
  </si>
  <si>
    <t>9ef1612a-f786-466d-96cd-4daa1b6e79ea,1-da6fb56f8bb17e6f98433c888c6b09bc,rtosONv1_Galpao,21/06/24 11:39:31,,,,2.69,0.97,2.15,0.39,3.4,0.34,0.73,,,Boa,,13.333333333333334,0.4,,,2024-06-21,11:39:31</t>
  </si>
  <si>
    <t>9f2c0f4f-5e0b-4b49-8b8f-7729fd6c6d7c,1-0953cff3cc206794a8b9973e672d678f,rtosONv1_Galpao,21/06/24 11:56:37,,,,2.45,0.9,2.01,0.36,3.21,0.31,0.74,,,Boa,,8.88888888888889,0.4,,,2024-06-21,11:56:37</t>
  </si>
  <si>
    <t>9f3a825f-c6f3-472e-81a5-5e0e38b7b53c,1-bddc50d9b47954cd0edc70060ca583c2,rtosONv1_Galpao,21/06/24 10:21:21,,,,2.76,0.99,2.2,0.4,3.46,0.34,0.57,,,Boa,,13.333333333333334,0.4,,,2024-06-21,10:21:21</t>
  </si>
  <si>
    <t>9f597850-bb21-4f61-a668-d62a82399b6e,1-7bdd1e4d9578ce1f80daa6f5efffc8d8,rtosONv1_Galpao,21/06/24 12:10:01,,,,2.59,0.94,2.1,0.38,3.32,0.33,0.79,,,Boa,,13.333333333333334,0.4,,,2024-06-21,12:10:01</t>
  </si>
  <si>
    <t>9f682b3a-6f5f-45e5-b669-1beb23d0b652,1-84d61ba6ae6876dc55ae2d46572037cf,rtosONv1_Galpao,21/06/24 12:58:20,,,,2.63,0.96,2.12,0.39,3.36,0.33,1.03,,,Boa,,13.333333333333334,0.4,,,2024-06-21,12:58:20</t>
  </si>
  <si>
    <t>9f76bd40-a2f0-44eb-8d32-fe542f40bc5e,1-8461f53c3e3445fca34750c1d420710a,rtosONv1_Galpao,21/06/24 13:59:35,,,,2.77,1.0,2.2,0.4,3.47,0.35,0.84,,,Boa,,13.333333333333334,0.4,,,2024-06-21,13:59:35</t>
  </si>
  <si>
    <t>9f9d615c-e2f7-4a29-a194-30e281dfe26d,1-724803c13de466f4f61bde430b62f54b,rtosONv1_Galpao,21/06/24 13:38:53,,,,2.78,1.0,2.21,0.4,3.47,0.35,0.85,,,Boa,,13.333333333333334,0.4,,,2024-06-21,13:38:53</t>
  </si>
  <si>
    <t>9fe4b790-2163-494f-b0ad-b8c438092948,1-1a3b2ef59d23fd54572d77a94ed73e2b,rtosONv1_Galpao,21/06/24 13:33:32,,,,2.62,0.95,2.12,0.38,3.35,0.33,0.87,,,Boa,,13.333333333333334,0.4,,,2024-06-21,13:33:32</t>
  </si>
  <si>
    <t>a0039fd2-3f8a-4068-ac20-5059c8b80945,1-2e55b03e8e065ed470ad77553680a092,rtosONv1_Galpao,21/06/24 10:21:31,,,,2.67,0.97,2.14,0.39,3.39,0.33,0.57,,,Boa,,13.333333333333334,0.4,,,2024-06-21,10:21:31</t>
  </si>
  <si>
    <t>a0126470-a593-457e-9e92-e4e14dbb5012,1-ca4bbc6826837132343527447ba8c7a9,rtosONv1_Galpao,21/06/24 09:55:02,,,,3.27,1.14,2.48,0.47,3.85,0.4,0.69,,,Boa,,13.333333333333334,0.4,,,2024-06-21,09:55:02</t>
  </si>
  <si>
    <t>a020f663-5c73-4719-84e5-7607e51f5a0c,1-7cbbd345b62b2b157b38f213a2d47703,rtosONv1_Galpao,21/06/24 10:35:59,,,,3.04,1.07,2.35,0.44,3.68,0.37,0.59,,,Boa,,13.333333333333334,0.4,,,2024-06-21,10:35:59</t>
  </si>
  <si>
    <t>a0287f35-f17a-48ea-9332-b03651e93c00,1-29292803f01ee940284d9e5c0a1cf50b,rtosONv1_Galpao,21/06/24 13:14:39,,,,2.65,0.96,2.13,0.39,3.37,0.33,0.92,,,Boa,,13.333333333333334,0.4,,,2024-06-21,13:14:39</t>
  </si>
  <si>
    <t>a0308f35-2627-44a9-b910-0ac6455f23fe,1-188c449cbdd128cd1706bd537f3de818,rtosONv1_Galpao,21/06/24 10:34:34,,,,2.92,1.04,2.29,0.42,3.58,0.36,0.6,,,Boa,,13.333333333333334,0.4,,,2024-06-21,10:34:34</t>
  </si>
  <si>
    <t>a0403575-8156-4a56-8cdd-8f8da3f69870,1-4707d6533ced31d1ead9fc47fb300fe0,rtosONv1_Galpao,21/06/24 11:22:58,,,,2.4,0.89,1.98,0.36,3.17,0.31,0.67,,,Boa,,8.88888888888889,0.4,,,2024-06-21,11:22:58</t>
  </si>
  <si>
    <t>a0429134-51c3-4e92-a169-8ceb03fa3c71,1-a075e5c0cece3ce655849fd94e7ff8af,rtosONv1_Galpao,21/06/24 13:38:43,,,,2.46,0.91,2.02,0.36,3.22,0.31,0.86,,,Boa,,8.88888888888889,0.4,,,2024-06-21,13:38:43</t>
  </si>
  <si>
    <t>a069e0e2-cde9-40cc-b31f-f1b844e858cc,1-3b7d03a424f5da0f8ca7fd8269993479,rtosONv1_Galpao,21/06/24 12:38:49,,,,2.39,0.89,1.98,0.35,3.16,0.3,0.91,,,Boa,,8.88888888888889,0.4,,,2024-06-21,12:38:49</t>
  </si>
  <si>
    <t>a071f568-9442-4ed3-9f78-3d97787921a2,1-dde8100ad28809a98133bdeb9e882731,rtosONv1_Galpao,21/06/24 12:43:25,,,,2.27,0.85,1.9,0.34,3.06,0.29,0.93,,,Boa,,8.88888888888889,0.4,,,2024-06-21,12:43:25</t>
  </si>
  <si>
    <t>a0af3707-b3ac-4920-80f5-c37f7bba8eb3,1-ce9c685db0822601d80b8db012090349,rtosONv1_Galpao,21/06/24 11:41:56,,,,2.16,0.81,1.84,0.32,2.96,0.28,0.7,,,Boa,,8.88888888888889,0.4,,,2024-06-21,11:41:56</t>
  </si>
  <si>
    <t>a0f4ad73-dded-4555-b3a4-b54da9c0daf7,1-7f1da240e37ae52b4d9c8035b18e81c1,rtosONv1_Galpao,21/06/24 13:26:00,,,,2.79,1.0,2.21,0.41,3.48,0.35,0.9,,,Boa,,13.333333333333334,0.4,,,2024-06-21,13:26:00</t>
  </si>
  <si>
    <t>a129de32-605d-4472-917a-f6c25f75944d,1-b19e9f56677b5d0621b939b23c357d3e,rtosONv1_Galpao,21/06/24 11:41:12,,,,2.41,0.89,1.99,0.36,3.18,0.31,0.7,,,Boa,,8.88888888888889,0.4,,,2024-06-21,11:41:12</t>
  </si>
  <si>
    <t>a15e2a01-49c9-49d7-bafc-da4ef1238861,1-14784b93912947c5530eea93b3055e6c,rtosONv1_Galpao,21/06/24 11:32:31,,,,2.91,1.04,2.28,0.42,3.58,0.36,0.71,,,Boa,,13.333333333333334,0.4,,,2024-06-21,11:32:31</t>
  </si>
  <si>
    <t>a1f9dffc-5318-4de9-b887-1925db871bb1,1-a835b10da181d1c6d31ed2946b060afb,rtosONv1_Galpao,21/06/24 09:52:46,,,,3.51,1.21,2.61,0.5,4.02,0.42,0.7,,,Boa,,17.77777777777778,0.4,,,2024-06-21,09:52:46</t>
  </si>
  <si>
    <t>a1fe211c-df1b-4d62-9226-9aa53479d865,1-cf32784976bd9e9693110326e29be19a,rtosONv1_Galpao,21/06/24 13:16:34,,,,2.71,0.98,2.17,0.4,3.42,0.34,0.91,,,Boa,,13.333333333333334,0.4,,,2024-06-21,13:16:34</t>
  </si>
  <si>
    <t>a2036b14-908d-4fb3-9d65-4466ffaeeb16,1-f52dde6423a61033f58aa9a018390647,rtosONv1_Galpao,21/06/24 11:23:38,,,,2.68,0.97,2.15,0.39,3.39,0.34,0.68,,,Boa,,13.333333333333334,0.4,,,2024-06-21,11:23:38</t>
  </si>
  <si>
    <t>a21e4984-4efd-42ac-8f54-7acf99b5dfd1,1-7638ac4bded1b1ca1702f14f8181f5c3,rtosONv1_Galpao,21/06/24 09:35:41,,,,3.51,1.21,2.61,0.5,4.02,0.42,0.87,,,Boa,,17.77777777777778,0.4,,,2024-06-21,09:35:41</t>
  </si>
  <si>
    <t>a21fca3a-2b0d-4591-bd64-258522ab288d,1-ae0a936ab7e751ac4b2f7848b54536ad,rtosONv1_Galpao,21/06/24 10:12:19,,,,2.65,0.96,2.13,0.39,3.37,0.33,0.62,,,Boa,,13.333333333333334,0.4,,,2024-06-21,10:12:19</t>
  </si>
  <si>
    <t>a21fcef3-a1ff-4d41-83e0-1a26a525b8b2,1-204e418b35771e7927b9ed8175a4f611,rtosONv1_Galpao,21/06/24 13:49:56,,,,2.68,0.97,2.15,0.39,3.39,0.34,0.84,,,Boa,,13.333333333333334,0.4,,,2024-06-21,13:49:56</t>
  </si>
  <si>
    <t>a226e3d0-0053-44f3-9eb9-e822b2e6abb8,1-01ce0b3f67eea5baa77af3a900b2527d,rtosONv1_Galpao,21/06/24 10:22:02,,,,2.92,1.04,2.29,0.42,3.58,0.36,0.58,,,Boa,,13.333333333333334,0.4,,,2024-06-21,10:22:02</t>
  </si>
  <si>
    <t>a24b88d0-1569-4af4-bb71-4ef3e19933f2,1-169a564f6a9adf74abcbdbd3b9e5f056,rtosONv1_Galpao,21/06/24 11:30:04,,,,2.83,1.02,2.24,0.41,3.52,0.35,0.71,,,Boa,,13.333333333333334,0.4,,,2024-06-21,11:30:04</t>
  </si>
  <si>
    <t>a263846b-94aa-462e-8cd7-23c93ca94e21,1-f8eb7b4d37933b6136c2a7536ee1c47c,rtosONv1_Galpao,21/06/24 11:52:13,,,,2.48,0.91,2.03,0.37,3.23,0.31,0.72,,,Boa,,8.88888888888889,0.4,,,2024-06-21,11:52:13</t>
  </si>
  <si>
    <t>a2cfe53d-3f23-481e-8d66-0c30846abc7c,1-fa79975b636af4f4f980dc708d6c1c0c,rtosONv1_Galpao,21/06/24 11:16:56,,,,2.49,0.91,2.03,0.37,3.24,0.31,0.65,,,Boa,,8.88888888888889,0.4,,,2024-06-21,11:16:56</t>
  </si>
  <si>
    <t>a2d0468c-79c6-485f-9987-770ca56cb97e,1-d34cc0de5bea24158b96e77703126c2a,rtosONv1_Galpao,21/06/24 10:32:28,,,,2.66,0.96,2.14,0.39,3.38,0.33,0.6,,,Boa,,13.333333333333334,0.4,,,2024-06-21,10:32:28</t>
  </si>
  <si>
    <t>a2e0e237-6b45-4ac7-a132-0b2532b9999f,1-0ebcda90264639abec391469ba9c039b,rtosONv1_Galpao,21/06/24 10:37:20,,,,3.14,1.1,2.41,0.45,3.75,0.38,0.58,,,Boa,,13.333333333333334,0.4,,,2024-06-21,10:37:20</t>
  </si>
  <si>
    <t>a2e6052d-dde5-4858-a6d6-d87e7bc90b3e,1-526ccce312636709762bd21d67c0ef5f,rtosONv1_Galpao,21/06/24 11:21:17,,,,2.55,0.93,2.07,0.37,3.29,0.32,0.66,,,Boa,,13.333333333333334,0.4,,,2024-06-21,11:21:17</t>
  </si>
  <si>
    <t>a30598b0-18a5-498c-8848-ebdc2f309646,1-5e24c8dc36481e87c3473b5b9c32646b,rtosONv1_Galpao,21/06/24 11:43:46,,,,2.12,0.8,1.81,0.32,2.93,0.27,0.75,,,Boa,,8.88888888888889,0.4,,,2024-06-21,11:43:46</t>
  </si>
  <si>
    <t>a3149dd0-e159-4056-ab17-04bcc1a7c3f4,1-2659a0d370fddbaf6253c2ca3e6d1d1c,rtosONv1_Galpao,21/06/24 11:07:18,,,,2.7,0.97,2.16,0.39,3.41,0.34,0.7,,,Boa,,13.333333333333334,0.4,,,2024-06-21,11:07:18</t>
  </si>
  <si>
    <t>a32c958e-99c3-476c-8b37-7f9be8056227,1-f270f1555b8d3e3bb849b228b4ab994e,rtosONv1_Galpao,21/06/24 12:48:31,,,,2.35,0.87,1.95,0.35,3.12,0.3,0.98,,,Boa,,8.88888888888889,0.4,,,2024-06-21,12:48:31</t>
  </si>
  <si>
    <t>a32ff93c-0e31-4a8d-a1ec-4a3d07cb17ce,1-d684b7e71ca7b9de9aa918e94f180b78,rtosONv1_Galpao,21/06/24 10:56:17,,,,2.98,1.06,2.32,0.43,3.63,0.37,0.7,,,Boa,,13.333333333333334,0.4,,,2024-06-21,10:56:17</t>
  </si>
  <si>
    <t>a345fa88-d41d-4223-a60f-2aad5c3c1392,1-aceec439da5a11ce485626d9551c2fa2,rtosONv1_Galpao,21/06/24 13:40:58,,,,2.44,0.9,2.01,0.36,3.2,0.31,0.85,,,Boa,,8.88888888888889,0.4,,,2024-06-21,13:40:58</t>
  </si>
  <si>
    <t>a3821c07-9463-4eff-937a-9131dc05cf43,1-336b2068bdf8e2f41f5b871c22377970,rtosONv1_Galpao,21/06/24 09:50:00,,,,3.33,1.16,2.52,0.47,3.89,0.4,0.74,,,Boa,,13.333333333333334,0.4,,,2024-06-21,09:50:00</t>
  </si>
  <si>
    <t>a3837114-ab63-479e-bf8b-5da572792c77,1-3376ba7e612d98ddf883e5c82a2fd13a,rtosONv1_Galpao,21/06/24 09:56:07,,,,3.25,1.13,2.47,0.46,3.83,0.4,0.69,,,Boa,,13.333333333333334,0.4,,,2024-06-21,09:56:07</t>
  </si>
  <si>
    <t>a3b30c4b-e36f-49ee-86e2-1a18d0a83098,1-024154e738eed5b3f58f456fcf962838,rtosONv1_Galpao,21/06/24 10:21:51,,,,2.49,0.91,2.03,0.37,3.24,0.31,0.58,,,Boa,,8.88888888888889,0.4,,,2024-06-21,10:21:51</t>
  </si>
  <si>
    <t>a3b343d3-3921-4007-80a9-fc18c72af8f7,1-3003490500c7b190ee426e5fa10145f2,rtosONv1_Galpao,21/06/24 13:30:31,,,,2.59,0.94,2.1,0.38,3.32,0.33,0.85,,,Boa,,13.333333333333334,0.4,,,2024-06-21,13:30:31</t>
  </si>
  <si>
    <t>a3b68c4d-80cc-4be6-aa99-cd1ab7ec4751,1-61ac68fb58996a823abd700250919e54,rtosONv1_Galpao,21/06/24 13:37:53,,,,2.53,0.93,2.06,0.37,3.27,0.32,0.85,,,Boa,,13.333333333333334,0.4,,,2024-06-21,13:37:53</t>
  </si>
  <si>
    <t>a3bc7f9b-1730-424e-a195-9a05588e531e,1-94ce2ee9ab6fff7ad8b6c00715e4e674,rtosONv1_Galpao,21/06/24 11:29:09,,,,2.39,0.88,1.97,0.35,3.16,0.3,0.69,,,Boa,,8.88888888888889,0.4,,,2024-06-21,11:29:09</t>
  </si>
  <si>
    <t>a3c1874d-8cf1-417d-bfad-e4a0446573e9,1-3cc9a3b6c55d9ad6b9802b8d7c4e9a86,rtosONv1_Galpao,21/06/24 13:33:17,,,,2.44,0.9,2.01,0.36,3.2,0.31,0.87,,,Boa,,8.88888888888889,0.4,,,2024-06-21,13:33:17</t>
  </si>
  <si>
    <t>a3f87c7a-ffc4-425d-8d21-7c140c560210,1-8d85bacc830313f0692914a7b3da716c,rtosONv1_Galpao,21/06/24 12:25:50,,,,2.82,1.01,2.23,0.41,3.5,0.35,0.87,,,Boa,,13.333333333333334,0.4,,,2024-06-21,12:25:50</t>
  </si>
  <si>
    <t>a4008dca-b3d7-4207-ad52-c8749dc5cd39,1-8f02443d74e9b24c65ba53414aa4bb94,rtosONv1_Galpao,21/06/24 10:16:17,,,,3.07,1.08,2.37,0.44,3.7,0.38,0.61,,,Boa,,13.333333333333334,0.4,,,2024-06-21,10:16:17</t>
  </si>
  <si>
    <t>a4199d33-6b50-4798-9d94-6abc7188ea64,1-86e112a062fb4268a778e2a35f834431,rtosONv1_Galpao,21/06/24 12:49:12,,,,2.68,0.97,2.15,0.39,3.39,0.34,0.97,,,Boa,,13.333333333333334,0.4,,,2024-06-21,12:49:12</t>
  </si>
  <si>
    <t>a42d4e44-f5fa-4431-82a0-c3db902def5e,1-9ed795ed976b29a2cfedc8a3234abbe6,rtosONv1_Galpao,21/06/24 10:36:55,,,,2.65,0.96,2.13,0.39,3.37,0.33,0.61,,,Boa,,13.333333333333334,0.4,,,2024-06-21,10:36:55</t>
  </si>
  <si>
    <t>a42f9b2b-6c3c-41d4-b54f-bab6980c5767,1-9a6c0117fc6b8a1a7d7337a26b7d70e9,rtosONv1_Galpao,21/06/24 13:49:25,,,,2.66,0.96,2.14,0.39,3.38,0.33,0.83,,,Boa,,13.333333333333334,0.4,,,2024-06-21,13:49:25</t>
  </si>
  <si>
    <t>a447946e-9058-49e9-b32f-6e0c36484ad5,1-03986aeefb1b3145fc7fe3cdd16c9595,rtosONv1_Galpao,21/06/24 12:22:34,,,,2.71,0.98,2.16,0.4,3.42,0.34,0.87,,,Boa,,13.333333333333334,0.4,,,2024-06-21,12:22:34</t>
  </si>
  <si>
    <t>a4514bc1-a4eb-4acc-98ed-8478f0eff1ad,1-f2cc211ba2f28e87e77eaf9b09d1dac6,rtosONv1_Galpao,21/06/24 09:33:31,,,,3.6,1.23,2.66,0.51,4.09,0.43,0.9,,,Boa,,17.77777777777778,0.4,,,2024-06-21,09:33:31</t>
  </si>
  <si>
    <t>a45a7d4d-aff0-4d8f-bcc0-c9d1f4c790cf,1-e60be796487f0376f20e0ff0deebe51c,rtosONv1_Galpao,21/06/24 12:41:14,,,,2.62,0.95,2.12,0.38,3.35,0.33,0.94,,,Boa,,13.333333333333334,0.4,,,2024-06-21,12:41:14</t>
  </si>
  <si>
    <t>a4719794-5c88-4dd0-a39d-af65333b33a8,1-02ccf76180811a33765ddd898e26f924,rtosONv1_Galpao,21/06/24 12:20:59,,,,2.71,0.98,2.17,0.4,3.42,0.34,0.85,,,Boa,,13.333333333333334,0.4,,,2024-06-21,12:20:59</t>
  </si>
  <si>
    <t>a47cd2d1-6a72-4a75-bfe7-530504bd5d5b,1-9b82a8e5c84a4dec6beaa88f3949328f,rtosONv1_Galpao,21/06/24 12:51:22,,,,2.61,0.95,2.11,0.38,3.34,0.33,1.01,,,Boa,,13.333333333333334,0.4,,,2024-06-21,12:51:22</t>
  </si>
  <si>
    <t>a47dff5f-b9c9-4bc3-847c-7d3c11d77013,1-02bde4df8aa9201bfb67d1f8ba60358b,rtosONv1_Galpao,21/06/24 10:57:19,,,,2.59,0.94,2.1,0.38,3.32,0.33,0.68,,,Boa,,13.333333333333334,0.4,,,2024-06-21,10:57:19</t>
  </si>
  <si>
    <t>a4b9c040-60f6-46af-b154-fd5edafeabe3,1-265a2784bdff2155d954df84bf50c3fe,rtosONv1_Galpao,21/06/24 13:45:14,,,,2.63,0.96,2.12,0.39,3.36,0.33,0.83,,,Boa,,13.333333333333334,0.4,,,2024-06-21,13:45:14</t>
  </si>
  <si>
    <t>a4ebdacc-9b2f-4dba-8902-94d6e7ee92d0,1-5ccf9f103ca55537940012921f0bdef6,rtosONv1_Galpao,21/06/24 13:11:54,,,,2.74,0.99,2.18,0.4,3.44,0.34,0.91,,,Boa,,13.333333333333334,0.4,,,2024-06-21,13:11:54</t>
  </si>
  <si>
    <t>a51e9206-44c6-4503-b5ea-c3b34725abce,1-afac2b1e3d6d23e1d8666b8d19c67274,rtosONv1_Galpao,21/06/24 09:51:36,,,,2.97,1.05,2.32,0.43,3.62,0.37,0.72,,,Boa,,13.333333333333334,0.4,,,2024-06-21,09:51:36</t>
  </si>
  <si>
    <t>a52fc17a-6245-4f8b-afcc-a04c1120e8bf,1-d1b4d58180bbd19e066906bb7fc46376,rtosONv1_Galpao,21/06/24 12:14:22,,,,2.68,0.97,2.15,0.39,3.39,0.34,0.81,,,Boa,,13.333333333333334,0.4,,,2024-06-21,12:14:22</t>
  </si>
  <si>
    <t>a5305fe8-0997-4860-87ed-af8902de2c47,1-45892a2c38c6c53ef47471a73f71a50e,rtosONv1_Galpao,21/06/24 13:45:59,,,,2.34,0.87,1.95,0.35,3.12,0.3,0.83,,,Boa,,8.88888888888889,0.4,,,2024-06-21,13:45:59</t>
  </si>
  <si>
    <t>a5492c87-fd9d-4664-8160-617cbbb32980,1-95490c046a82d28fb6af32cf481c8b4b,rtosONv1_Galpao,21/06/24 11:59:23,,,,2.87,1.03,2.26,0.42,3.55,0.36,0.75,,,Boa,,13.333333333333334,0.4,,,2024-06-21,11:59:23</t>
  </si>
  <si>
    <t>a5584362-f7c1-4517-8fd5-15b40f50aef4,1-e0266fefee108d9753a2aa988ee11b72,rtosONv1_Galpao,21/06/24 12:32:37,,,,2.61,0.95,2.11,0.38,3.34,0.33,0.9,,,Boa,,13.333333333333334,0.4,,,2024-06-21,12:32:37</t>
  </si>
  <si>
    <t>a55b1fb8-9bc2-4513-aff1-d6e77254df71,1-a9b0930ade1343a9145a2db4cb002545,rtosONv1_Galpao,21/06/24 09:46:20,,,,3.1,1.09,2.39,0.45,3.72,0.38,0.78,,,Boa,,13.333333333333334,0.4,,,2024-06-21,09:46:20</t>
  </si>
  <si>
    <t>a55b81f8-530c-45fd-b358-d21fb9e08b53,1-630702c204ae25ae94185a32f3b9b96b,rtosONv1_Galpao,21/06/24 12:25:45,,,,2.62,0.95,2.11,0.38,3.34,0.33,0.85,,,Boa,,13.333333333333334,0.4,,,2024-06-21,12:25:45</t>
  </si>
  <si>
    <t>a55ce3de-f53a-4cb4-a9c2-627b005e8b7a,1-93e1226772354396a904e37b3deff6db,rtosONv1_Galpao,21/06/24 11:58:22,,,,2.52,0.92,2.05,0.37,3.27,0.32,0.78,,,Boa,,13.333333333333334,0.4,,,2024-06-21,11:58:22</t>
  </si>
  <si>
    <t>a572a5e8-2e4f-40e0-b18f-964c49469982,1-9c3e6e9bb8a0d9e599b323d41a7722a9,rtosONv1_Galpao,21/06/24 13:19:45,,,,2.7,0.97,2.16,0.39,3.41,0.34,0.9,,,Boa,,13.333333333333334,0.4,,,2024-06-21,13:19:45</t>
  </si>
  <si>
    <t>a5b03f14-c29c-47c3-ad18-85aab51ea6c3,1-3bd4eaff468537baff1075e70c3c9f56,rtosONv1_Galpao,21/06/24 12:06:20,,,,2.63,0.96,2.12,0.39,3.36,0.33,0.79,,,Boa,,13.333333333333334,0.4,,,2024-06-21,12:06:20</t>
  </si>
  <si>
    <t>a5b83828-da33-4d2a-9697-9d9c19472c2d,1-2d9a058ce880ee4122d9b71c31728ed4,rtosONv1_Galpao,21/06/24 12:16:33,,,,2.71,0.98,2.16,0.4,3.42,0.34,0.81,,,Boa,,13.333333333333334,0.4,,,2024-06-21,12:16:33</t>
  </si>
  <si>
    <t>a5cd5dae-6981-4663-b192-7a185c78b813,1-fec54049b41ae4e674c2f324b054a823,rtosONv1_Galpao,21/06/24 12:06:45,,,,2.77,1.0,2.2,0.4,3.47,0.35,0.75,,,Boa,,13.333333333333334,0.4,,,2024-06-21,12:06:45</t>
  </si>
  <si>
    <t>a5f87a72-6f6d-4e55-961f-3d7484350027,1-74227b35286518e0a5ca075c35ea721b,rtosONv1_Galpao,21/06/24 12:49:27,,,,2.68,0.97,2.15,0.39,3.39,0.34,0.97,,,Boa,,13.333333333333334,0.4,,,2024-06-21,12:49:27</t>
  </si>
  <si>
    <t>a60172e0-bacb-4df7-a5d0-9257acd4ccd4,1-d8528ea40c6069c2cada4ce9c2bfad56,rtosONv1_Galpao,21/06/24 10:04:37,,,,3.02,1.07,2.34,0.43,3.66,0.37,0.63,,,Boa,,13.333333333333334,0.4,,,2024-06-21,10:04:37</t>
  </si>
  <si>
    <t>a60dc6e7-90c5-45f5-8d8a-a34706a70e44,1-ed1b91ea2f8489c267bf4f33e1cae889,rtosONv1_Galpao,21/06/24 10:42:16,,,,2.97,1.05,2.32,0.43,3.62,0.37,0.64,,,Boa,,13.333333333333334,0.4,,,2024-06-21,10:42:16</t>
  </si>
  <si>
    <t>a651fe9e-4d16-4392-8fa3-1e337deaed3d,1-44c4d85b035398e51ff94ea749feba92,rtosONv1_Galpao,21/06/24 11:53:50,,,,2.69,0.97,2.15,0.39,3.4,0.34,0.77,,,Boa,,13.333333333333334,0.4,,,2024-06-21,11:53:50</t>
  </si>
  <si>
    <t>a669ad54-0bef-4e7e-ad57-aa150ee8bd00,1-f5c477927cbe2e3fcb0a3117c39cb7ae,rtosONv1_Galpao,21/06/24 10:00:29,,,,2.92,1.04,2.29,0.42,3.58,0.36,0.62,,,Boa,,13.333333333333334,0.4,,,2024-06-21,10:00:29</t>
  </si>
  <si>
    <t>a681dc66-cbfb-40f9-b570-e78980fd9e79,1-279fd256ec29294f4d8ee65617b4e1b1,rtosONv1_Galpao,21/06/24 12:08:25,,,,2.77,1.0,2.2,0.4,3.47,0.35,0.8,,,Boa,,13.333333333333334,0.4,,,2024-06-21,12:08:25</t>
  </si>
  <si>
    <t>a6b7e9bb-497b-43f0-b580-48e4c336302b,1-cf11285972c1005ffe0f270360846594,rtosONv1_Galpao,21/06/24 10:08:38,,,,3.06,1.08,2.37,0.44,3.69,0.38,0.61,,,Boa,,13.333333333333334,0.4,,,2024-06-21,10:08:38</t>
  </si>
  <si>
    <t>a6b86b23-6545-4695-80e6-16e45bea0a28,1-879f79d5e7d2bb39737e8cd7a53b1ee1,rtosONv1_Galpao,21/06/24 10:46:39,,,,2.55,0.93,2.07,0.37,3.29,0.32,0.62,,,Boa,,13.333333333333334,0.4,,,2024-06-21,10:46:39</t>
  </si>
  <si>
    <t>a6ce2ddc-035c-43a5-9869-1fa0094b6bf0,1-1daee7e39acb1afcf95c4223044712bf,rtosONv1_Galpao,21/06/24 12:18:33,,,,2.7,0.97,2.16,0.39,3.41,0.34,0.79,,,Boa,,13.333333333333334,0.4,,,2024-06-21,12:18:33</t>
  </si>
  <si>
    <t>a6e4d5fa-2528-416b-b707-013395a555a3,1-7941df2d5fdb4a85e888449e9dc16777,rtosONv1_Galpao,21/06/24 13:17:30,,,,2.71,0.98,2.17,0.4,3.42,0.34,0.9,,,Boa,,13.333333333333334,0.4,,,2024-06-21,13:17:30</t>
  </si>
  <si>
    <t>a6e69b6b-9afd-490c-9d59-4d6cb57d7737,1-6a2b1684ddff2facb83faa02c1f1177a,rtosONv1_Galpao,21/06/24 10:05:18,,,,3.19,1.12,2.44,0.46,3.79,0.39,0.62,,,Boa,,13.333333333333334,0.4,,,2024-06-21,10:05:18</t>
  </si>
  <si>
    <t>a6f4a429-7d29-4bde-8d00-7b605d9ccb2e,1-27779a0913a5a83fe33ae416e09e96a2,rtosONv1_Galpao,21/06/24 10:47:24,,,,2.85,1.02,2.25,0.41,3.53,0.35,0.65,,,Boa,,13.333333333333334,0.4,,,2024-06-21,10:47:24</t>
  </si>
  <si>
    <t>a6f9820d-6be4-46cf-ad0c-c04e03d36b5d,1-329400c1f2a57354a8eeae00c16bce03,rtosONv1_Galpao,21/06/24 10:41:03,,,,2.62,0.95,2.11,0.38,3.34,0.33,0.61,,,Boa,,13.333333333333334,0.4,,,2024-06-21,10:41:03</t>
  </si>
  <si>
    <t>a74c8777-5dfc-478a-bbda-0b8b2bfc85d2,1-a5930da7123c22979d3d1c8ac3676473,rtosONv1_Galpao,21/06/24 09:55:57,,,,3.17,1.11,2.43,0.45,3.78,0.39,0.69,,,Boa,,13.333333333333334,0.4,,,2024-06-21,09:55:57</t>
  </si>
  <si>
    <t>a7664bc6-0a4e-4e78-8d38-b5193f1e9c50,1-fa6e15d4fba61b061d0e4550191fa198,rtosONv1_Galpao,21/06/24 11:28:09,,,,2.44,0.9,2.0,0.36,3.2,0.31,0.71,,,Boa,,8.88888888888889,0.4,,,2024-06-21,11:28:09</t>
  </si>
  <si>
    <t>a786dff9-1f39-4069-aa93-77265277aa3b,1-2084310b4771ed51584805e1fd533303,rtosONv1_Galpao,21/06/24 13:43:54,,,,2.55,0.93,2.07,0.37,3.29,0.32,0.85,,,Boa,,13.333333333333334,0.4,,,2024-06-21,13:43:54</t>
  </si>
  <si>
    <t>a7b1d560-277e-4e53-95a3-c90735d82f9a,1-4c5a9bdde8239584adb5c7e05bc32a13,rtosONv1_Galpao,21/06/24 10:09:59,,,,3.23,1.13,2.46,0.46,3.82,0.39,0.62,,,Boa,,13.333333333333334,0.4,,,2024-06-21,10:09:59</t>
  </si>
  <si>
    <t>a7bbda29-819a-4690-a267-ab0512b0cc2e,1-ed7b0f9291dc9e716c83b0e742fcc2ed,rtosONv1_Galpao,21/06/24 12:18:58,,,,2.71,0.98,2.17,0.4,3.42,0.34,0.82,,,Boa,,13.333333333333334,0.4,,,2024-06-21,12:18:58</t>
  </si>
  <si>
    <t>a7dce896-f08c-49f8-9f3f-4c4a1c6b26d9,1-0b601cd526e34ab754b3555e89980ec5,rtosONv1_Galpao,21/06/24 10:09:49,,,,3.14,1.1,2.41,0.45,3.75,0.38,0.63,,,Boa,,13.333333333333334,0.4,,,2024-06-21,10:09:49</t>
  </si>
  <si>
    <t>a7e15aed-1378-409c-b26e-6b265cc8faee,1-c2c14c1ee1c2911374e9f1914ca8a2fd,rtosONv1_Galpao,21/06/24 12:17:28,,,,2.79,1.0,2.21,0.41,3.48,0.35,0.78,,,Boa,,13.333333333333334,0.4,,,2024-06-21,12:17:28</t>
  </si>
  <si>
    <t>a7f2efc9-b312-4db8-8dd5-d24aa21a8763,1-cc35ee46fa3d4986ffbe4e3eaf0677ff,rtosONv1_Galpao,21/06/24 10:15:57,,,,3.06,1.08,2.37,0.44,3.69,0.38,0.61,,,Boa,,13.333333333333334,0.4,,,2024-06-21,10:15:57</t>
  </si>
  <si>
    <t>a7f4fd47-8fbe-4591-a630-8ecc3a136f02,1-d51f0168acfc029ad524f6e44e76f25f,rtosONv1_Galpao,21/06/24 10:52:40,,,,2.89,1.03,2.27,0.42,3.56,0.36,0.67,,,Boa,,13.333333333333334,0.4,,,2024-06-21,10:52:40</t>
  </si>
  <si>
    <t>a806b800-3c14-40fb-848b-8019d7e644a0,1-1dba2c18d67025987ff4bca2ee02403e,rtosONv1_Galpao,21/06/24 13:37:23,,,,2.77,1.0,2.2,0.4,3.47,0.35,0.82,,,Boa,,13.333333333333334,0.4,,,2024-06-21,13:37:23</t>
  </si>
  <si>
    <t>a80bb3f2-ba71-4416-bd9f-cfa480770826,1-187b8bc1a6f7a6d4253b4d45520df26b,rtosONv1_Galpao,21/06/24 13:51:06,,,,2.31,0.86,1.93,0.34,3.09,0.29,0.79,,,Boa,,8.88888888888889,0.4,,,2024-06-21,13:51:06</t>
  </si>
  <si>
    <t>a812712d-e14d-493e-a47f-29eca20e93e4,1-720eaaa1747b10103b6c58168ea7952d,rtosONv1_Galpao,21/06/24 12:57:45,,,,2.53,0.93,2.06,0.37,3.27,0.32,1.06,,,Boa,,13.333333333333334,0.4,,,2024-06-21,12:57:45</t>
  </si>
  <si>
    <t>a8173803-6cd9-4a4e-9189-ad7ec4f26fc3,1-6d9423a9a84bceea913d8ec0d4569f99,rtosONv1_Galpao,21/06/24 09:31:35,,,,3.15,1.11,2.42,0.45,3.76,0.39,0.98,,,Boa,,13.333333333333334,0.4,,,2024-06-21,09:31:35</t>
  </si>
  <si>
    <t>a853c1a5-dad6-4180-afbb-feb0e55761ac,1-b739f55169014491e12413c09291c32d,rtosONv1_Galpao,21/06/24 12:02:19,,,,2.49,0.91,2.03,0.37,3.24,0.31,0.74,,,Boa,,8.88888888888889,0.4,,,2024-06-21,12:02:19</t>
  </si>
  <si>
    <t>a856d4ca-5ce1-41b6-8ec1-58eab17f5759,1-60c010b22f486b7169997c7f43cf084b,rtosONv1_Galpao,21/06/24 11:58:53,,,,2.62,0.95,2.12,0.38,3.35,0.33,0.74,,,Boa,,13.333333333333334,0.4,,,2024-06-21,11:58:53</t>
  </si>
  <si>
    <t>a85cc72d-75cc-452a-8c9a-e249a94fd1af,1-08ea1147aeafe50febd0c8d181e51182,rtosONv1_Galpao,21/06/24 11:18:21,,,,2.39,0.88,1.97,0.35,3.16,0.3,0.66,,,Boa,,8.88888888888889,0.4,,,2024-06-21,11:18:21</t>
  </si>
  <si>
    <t>a87f4139-c28c-404b-8277-f56d9f561b99,1-c4a45c712e544db04bff3c2c1c0aff19,rtosONv1_Galpao,21/06/24 09:43:06,,,,3.55,1.22,2.64,0.5,4.05,0.43,0.8,,,Boa,,17.77777777777778,0.4,,,2024-06-21,09:43:06</t>
  </si>
  <si>
    <t>a88d2a14-8bda-4300-8f84-86f1828e9ae1,1-ed44cd9a88d9fd45721c08039f56583e,rtosONv1_Galpao,21/06/24 13:31:26,,,,2.66,0.96,2.14,0.39,3.38,0.33,0.87,,,Boa,,13.333333333333334,0.4,,,2024-06-21,13:31:26</t>
  </si>
  <si>
    <t>a89e9dd0-69db-4731-ab8d-16484cbd4eff,1-663826bedb61caabe58624b0c2069a1e,rtosONv1_Galpao,21/06/24 13:08:33,,,,2.73,0.99,2.18,0.4,3.44,0.34,0.95,,,Boa,,13.333333333333334,0.4,,,2024-06-21,13:08:33</t>
  </si>
  <si>
    <t>a8db10bc-7f06-4683-a07f-19e640f7ef76,1-5d28a42197f2f2b0f5994b1ee823aeed,rtosONv1_Galpao,21/06/24 13:35:02,,,,2.58,0.94,2.09,0.38,3.32,0.32,0.86,,,Boa,,13.333333333333334,0.4,,,2024-06-21,13:35:02</t>
  </si>
  <si>
    <t>a8e03528-4415-448c-8c76-1d6b116594b3,1-5723ab0b72805a9444efe71a283b70a9,rtosONv1_Galpao,21/06/24 12:35:23,,,,2.64,0.96,2.13,0.39,3.37,0.33,0.91,,,Boa,,13.333333333333334,0.4,,,2024-06-21,12:35:23</t>
  </si>
  <si>
    <t>a8e51ced-1822-4004-9bbd-e479cc3940af,1-82f3195dd8adc6b09b60248eddbe0d5c,rtosONv1_Galpao,21/06/24 13:20:16,,,,2.5,0.92,2.04,0.37,3.25,0.32,0.91,,,Boa,,13.333333333333334,0.4,,,2024-06-21,13:20:16</t>
  </si>
  <si>
    <t>a8ff0ad1-b8da-4b7c-b9f6-08fb6af0afca,1-c5d1d5007b155bf2e50fb0fe674c690e,rtosONv1_Galpao,21/06/24 12:09:06,,,,2.79,1.0,2.21,0.41,3.48,0.35,0.8,,,Boa,,13.333333333333334,0.4,,,2024-06-21,12:09:06</t>
  </si>
  <si>
    <t>a90c7a6a-a56d-4d66-94a5-318f4b8a9eaf,1-c0e1649637f2e42fb8f33966c14cf696,rtosONv1_Galpao,21/06/24 12:11:46,,,,2.91,1.04,2.28,0.42,3.58,0.36,0.79,,,Boa,,13.333333333333334,0.4,,,2024-06-21,12:11:46</t>
  </si>
  <si>
    <t>a90f08f0-75bb-4a6a-9c30-fdcad13f0a5e,1-89722fa576e512d8d9c4b6c5d4aadabc,rtosONv1_Galpao,21/06/24 10:06:32,,,,2.73,0.99,2.18,0.4,3.44,0.34,0.6,,,Boa,,13.333333333333334,0.4,,,2024-06-21,10:06:32</t>
  </si>
  <si>
    <t>a9177f1f-a110-4e2e-83fe-f9deac2749f6,1-f45bd0d14cd155468e51c7205b43609b,rtosONv1_Galpao,21/06/24 10:25:23,,,,2.74,0.99,2.18,0.4,3.44,0.34,0.62,,,Boa,,13.333333333333334,0.4,,,2024-06-21,10:25:23</t>
  </si>
  <si>
    <t>a92becb3-4092-4aa5-aef0-1ffd28183f78,1-c1e018104846190c9b269bb7bd47a93a,rtosONv1_Galpao,21/06/24 11:45:47,,,,2.8,1.0,2.22,0.41,3.49,0.35,0.77,,,Boa,,13.333333333333334,0.4,,,2024-06-21,11:45:47</t>
  </si>
  <si>
    <t>a9369092-f5ec-48b2-982f-1ec56b69c450,1-3286a7a1f4b6e2c914edff1d660e0f23,rtosONv1_Galpao,21/06/24 11:02:46,,,,2.83,1.02,2.24,0.41,3.52,0.35,0.7,,,Boa,,13.333333333333334,0.4,,,2024-06-21,11:02:46</t>
  </si>
  <si>
    <t>a97fefb8-8bbd-4b18-ad1b-bee252b10d5f,1-899bef67ebe52f589d0cfe27057056f6,rtosONv1_Galpao,21/06/24 09:36:52,,,,3.56,1.22,2.64,0.5,4.06,0.43,0.89,,,Boa,,17.77777777777778,0.4,,,2024-06-21,09:36:52</t>
  </si>
  <si>
    <t>a9813a74-51fe-40d7-b51a-d191470f958e,1-a1d0bc59dc2953169d9cf1ddf175c4a7,rtosONv1_Galpao,21/06/24 10:08:54,,,,2.79,1.0,2.21,0.41,3.48,0.35,0.6,,,Boa,,13.333333333333334,0.4,,,2024-06-21,10:08:54</t>
  </si>
  <si>
    <t>a99fbf50-b62c-4ef9-962e-df40e95b7a51,1-d2fd90676244b1cf5e6a408970e0e0d6,rtosONv1_Galpao,21/06/24 12:12:11,,,,2.9,1.03,2.28,0.42,3.57,0.36,0.79,,,Boa,,13.333333333333334,0.4,,,2024-06-21,12:12:11</t>
  </si>
  <si>
    <t>a9ad30c2-ea50-4088-bdda-7ce67b001933,1-09332715bc2cbde2b37146e710845390,rtosONv1_Galpao,21/06/24 12:05:20,,,,2.39,0.89,1.98,0.35,3.16,0.3,0.75,,,Boa,,8.88888888888889,0.4,,,2024-06-21,12:05:20</t>
  </si>
  <si>
    <t>a9c41c5a-e72b-4a52-a0f9-0bc3980f4bc9,1-57cd6589d00ad4759e13e041e27def9e,rtosONv1_Galpao,21/06/24 11:17:26,,,,2.89,1.03,2.27,0.42,3.56,0.36,0.67,,,Boa,,13.333333333333334,0.4,,,2024-06-21,11:17:26</t>
  </si>
  <si>
    <t>a9ccd17b-27c0-439b-ad39-8a3d4c4a1b08,1-7f03dd891f920236043b0a57e7d6e6b5,rtosONv1_Galpao,21/06/24 12:41:39,,,,2.49,0.91,2.03,0.37,3.24,0.31,0.9,,,Boa,,8.88888888888889,0.4,,,2024-06-21,12:41:39</t>
  </si>
  <si>
    <t>a9d0c434-4fa5-44cd-bb1c-62176939003d,1-02fb907f948b71333abe07d81bd9f1fe,rtosONv1_Galpao,21/06/24 10:20:28,,,,2.71,0.98,2.17,0.4,3.42,0.34,0.58,,,Boa,,13.333333333333334,0.4,,,2024-06-21,10:20:28</t>
  </si>
  <si>
    <t>a9e0d345-1dcb-4371-81e3-68df7c4ee2b7,1-126ec50ecef5215d00fb45262fe5e953,rtosONv1_Galpao,21/06/24 11:10:24,,,,3.01,1.07,2.34,0.43,3.65,0.37,0.69,,,Boa,,13.333333333333334,0.4,,,2024-06-21,11:10:24</t>
  </si>
  <si>
    <t>a9ed00c4-ec49-492e-8f99-b140ce3b4334,1-326f4af3b1fc970fdc77b916f17afd4b,rtosONv1_Galpao,21/06/24 13:39:18,,,,2.75,0.99,2.19,0.4,3.45,0.34,0.85,,,Boa,,13.333333333333334,0.4,,,2024-06-21,13:39:18</t>
  </si>
  <si>
    <t>a9fa6821-00bc-4e32-9758-44caeecd2337,1-8407bd06fc4c0b5e689b8e839ed7e345,rtosONv1_Galpao,21/06/24 13:37:32,,,,2.83,1.02,2.24,0.41,3.52,0.35,0.86,,,Boa,,13.333333333333334,0.4,,,2024-06-21,13:37:32</t>
  </si>
  <si>
    <t>aa15f0c3-f8b9-4f77-9e1e-322ebe54a0eb,1-f5fe1f785f87fe3aa92382ea11b6aa56,rtosONv1_Galpao,21/06/24 11:46:52,,,,2.84,1.02,2.24,0.41,3.53,0.35,0.76,,,Boa,,13.333333333333334,0.4,,,2024-06-21,11:46:52</t>
  </si>
  <si>
    <t>aa36547e-0b3c-4d1d-ae9e-fc9cfc3e5e5d,1-b2ffa8517970c71beb5a196c27a9b61e,rtosONv1_Galpao,21/06/24 10:38:15,,,,2.96,1.05,2.31,0.43,3.61,0.37,0.61,,,Boa,,13.333333333333334,0.4,,,2024-06-21,10:38:15</t>
  </si>
  <si>
    <t>aa4f9d9c-20f3-4528-987d-c4c45d9e684e,1-dbb26fc7f8c693fd928ddd679221f529,rtosONv1_Galpao,21/06/24 13:30:06,,,,2.49,0.91,2.03,0.37,3.24,0.31,0.84,,,Boa,,8.88888888888889,0.4,,,2024-06-21,13:30:06</t>
  </si>
  <si>
    <t>aa5578ad-c7d4-45e4-b5c1-4ca3aa8676b4,1-8f0aace0b1575ea3a82c210f94d8c4c1,rtosONv1_Galpao,21/06/24 13:21:31,,,,2.73,0.99,2.18,0.4,3.44,0.34,0.9,,,Boa,,13.333333333333334,0.4,,,2024-06-21,13:21:31</t>
  </si>
  <si>
    <t>aa591aa2-a19c-4400-a161-3c6c2260370d,1-11cec7ba945a07779a754a96734099c0,rtosONv1_Galpao,21/06/24 11:50:29,,,,2.8,1.0,2.22,0.41,3.49,0.35,0.75,,,Boa,,13.333333333333334,0.4,,,2024-06-21,11:50:29</t>
  </si>
  <si>
    <t>aa5e66f6-63ba-46e0-9d19-63867923d6f3,1-8d29bc8fc509f2875f220aa39c5b87dd,rtosONv1_Galpao,21/06/24 11:46:12,,,,2.67,0.97,2.14,0.39,3.39,0.33,0.78,,,Boa,,13.333333333333334,0.4,,,2024-06-21,11:46:12</t>
  </si>
  <si>
    <t>aa6e28f4-6d2e-4a20-b547-4ccd64196498,1-60f60ae89363eff2330d93ab4247d2f9,rtosONv1_Galpao,21/06/24 11:18:36,,,,2.41,0.89,1.99,0.36,3.18,0.31,0.65,,,Boa,,8.88888888888889,0.4,,,2024-06-21,11:18:36</t>
  </si>
  <si>
    <t>aa92ce2f-9e87-4c9e-aae9-156dfe1be8cb,1-70abc19ab873543b1756b72831f6799f,rtosONv1_Galpao,21/06/24 13:42:54,,,,2.32,0.86,1.94,0.35,3.1,0.3,0.81,,,Boa,,8.88888888888889,0.4,,,2024-06-21,13:42:54</t>
  </si>
  <si>
    <t>aa96645f-04a0-44ee-97d5-5968e576595e,1-1803a6e4e13b760524e60883efd1760a,rtosONv1_Galpao,21/06/24 11:53:30,,,,2.76,0.99,2.2,0.4,3.46,0.34,0.78,,,Boa,,13.333333333333334,0.4,,,2024-06-21,11:53:30</t>
  </si>
  <si>
    <t>aa973a0a-0964-48bb-b2e3-4185e1604e1b,1-f328a156edd4ae1eff3194b83a1c4e72,rtosONv1_Galpao,21/06/24 10:33:04,,,,2.81,1.01,2.22,0.41,3.5,0.35,0.61,,,Boa,,13.333333333333334,0.4,,,2024-06-21,10:33:04</t>
  </si>
  <si>
    <t>aac2497a-c5c5-428c-8b92-f6927d04e63c,1-859e8f5200260713675848407ba5794f,rtosONv1_Galpao,21/06/24 11:06:12,,,,2.61,0.95,2.11,0.38,3.34,0.33,0.66,,,Boa,,13.333333333333334,0.4,,,2024-06-21,11:06:12</t>
  </si>
  <si>
    <t>aac9dc74-1e4a-4f1b-90c0-82b500fee6c0,1-a82f91cd0b24d006bdf1a3ec475681b1,rtosONv1_Galpao,21/06/24 13:18:10,,,,2.8,1.0,2.22,0.41,3.49,0.35,0.91,,,Boa,,13.333333333333334,0.4,,,2024-06-21,13:18:10</t>
  </si>
  <si>
    <t>aacc0441-de2b-4777-820c-95413bd00a25,1-26d120a54497294418a8a84ba08c7dee,rtosONv1_Galpao,21/06/24 13:29:06,,,,2.77,1.0,2.2,0.4,3.47,0.35,0.88,,,Boa,,13.333333333333334,0.4,,,2024-06-21,13:29:06</t>
  </si>
  <si>
    <t>aadecd70-6338-451d-9a32-be3227c6d385,1-00277e6f8ecbc8bbb4ce20e540ad5e2a,rtosONv1_Galpao,21/06/24 12:35:43,,,,2.72,0.98,2.17,0.4,3.43,0.34,0.9,,,Boa,,13.333333333333334,0.4,,,2024-06-21,12:35:43</t>
  </si>
  <si>
    <t>aae12bd2-5e8a-4507-b44d-dbd1503adf85,1-28e77c7af59e97e4143215a965936c59,rtosONv1_Galpao,21/06/24 11:39:42,,,,2.52,0.92,2.05,0.37,3.27,0.32,0.71,,,Boa,,13.333333333333334,0.4,,,2024-06-21,11:39:42</t>
  </si>
  <si>
    <t>aae8082a-39de-490e-9523-e798bf8a9edf,1-e3357b43ff79f3429092002ca662615d,rtosONv1_Galpao,21/06/24 10:34:14,,,,2.44,0.9,2.01,0.36,3.2,0.31,0.6,,,Boa,,8.88888888888889,0.4,,,2024-06-21,10:34:14</t>
  </si>
  <si>
    <t>aaf858d0-fd04-430d-b353-e95347e236bd,1-8a18c99dc2307a1de972e8e07bc1e627,rtosONv1_Galpao,21/06/24 12:29:06,,,,2.64,0.96,2.13,0.39,3.37,0.33,0.84,,,Boa,,13.333333333333334,0.4,,,2024-06-21,12:29:06</t>
  </si>
  <si>
    <t>aafb031f-d3c0-4726-a106-9b88d219d43d,1-bfc7e32a5d07c4c792fcf3a583139ff8,rtosONv1_Galpao,21/06/24 10:03:20,,,,3.26,1.14,2.48,0.46,3.84,0.4,0.63,,,Boa,,13.333333333333334,0.4,,,2024-06-21,10:03:20</t>
  </si>
  <si>
    <t>ab06d1f4-9321-4941-8c5c-94c54c074720,1-089938964da7cc77094f72d4fd847e0c,rtosONv1_Galpao,21/06/24 12:35:38,,,,2.79,1.0,2.21,0.41,3.48,0.35,0.92,,,Boa,,13.333333333333334,0.4,,,2024-06-21,12:35:38</t>
  </si>
  <si>
    <t>ab195b0b-0c20-4d50-af62-f5855e4b5ea8,1-616b9a72a2b1eac0a7034b1fbcdd23e8,rtosONv1_Galpao,21/06/24 09:28:14,,,,3.54,1.21,2.63,0.5,4.04,0.43,0.9,,,Boa,,17.77777777777778,0.4,,,2024-06-21,09:28:14</t>
  </si>
  <si>
    <t>ab1d8370-c356-496f-8fd9-35e922f3108d,1-51be9e8a0093ff7e9ad7b20797120058,rtosONv1_Galpao,21/06/24 11:39:51,,,,2.71,0.98,2.17,0.4,3.42,0.34,0.71,,,Boa,,13.333333333333334,0.4,,,2024-06-21,11:39:51</t>
  </si>
  <si>
    <t>ab2bbf69-259d-44a0-8ad5-f8f08e4779dd,1-f26a4412b8c9acfc973c4e372f372e4a,rtosONv1_Galpao,21/06/24 11:50:14,,,,2.2,0.83,1.86,0.33,3.0,0.28,0.67,,,Boa,,8.88888888888889,0.4,,,2024-06-21,11:50:14</t>
  </si>
  <si>
    <t>ab897d98-039e-42aa-ae9f-e456c41e8ddd,1-df2a25d94ab3f5b2c4430aa4a3051996,rtosONv1_Galpao,21/06/24 12:56:24,,,,2.63,0.96,2.12,0.39,3.36,0.33,1.09,,,Boa,,13.333333333333334,0.4,,,2024-06-21,12:56:24</t>
  </si>
  <si>
    <t>ab8ee490-dc3c-47d4-9238-92589cdb1282,1-a0d599e1d6907ccf6bd266c14ceb6e6b,rtosONv1_Galpao,21/06/24 09:33:15,,,,3.95,1.33,2.85,0.55,4.33,0.47,0.95,,,Boa,,17.77777777777778,0.4,,,2024-06-21,09:33:15</t>
  </si>
  <si>
    <t>ab97ffe8-6568-434a-809f-f36ed9304ab4,1-806d8b3a4e164c1cc4ab15369af8c09f,rtosONv1_Galpao,21/06/24 11:01:41,,,,2.93,1.04,2.29,0.42,3.59,0.36,0.72,,,Boa,,13.333333333333334,0.4,,,2024-06-21,11:01:41</t>
  </si>
  <si>
    <t>ab9e3ce1-da4b-492d-b296-2bf8ec3ce302,1-3ffa6583cdef32576ce321890716b65c,rtosONv1_Galpao,21/06/24 10:16:12,,,,2.63,0.96,2.12,0.39,3.36,0.33,0.61,,,Boa,,13.333333333333334,0.4,,,2024-06-21,10:16:12</t>
  </si>
  <si>
    <t>aba30df8-2c1c-4eb0-8a26-89a39f058647,1-22ac2f62e1785d5969b315be7f62d5e9,rtosONv1_Galpao,21/06/24 09:59:13,,,,3.12,1.1,2.4,0.45,3.74,0.38,0.66,,,Boa,,13.333333333333334,0.4,,,2024-06-21,09:59:13</t>
  </si>
  <si>
    <t>aba4dd3d-1236-468c-8638-8d0d0d9e2656,1-ca03ff967089dc4805de7b56271cee41,rtosONv1_Galpao,21/06/24 11:47:07,,,,2.76,0.99,2.2,0.4,3.46,0.34,0.74,,,Boa,,13.333333333333334,0.4,,,2024-06-21,11:47:07</t>
  </si>
  <si>
    <t>abaa6a13-0bbd-4f1f-a825-78e5badb78d0,1-12a07a2221eeec924f613ede256e3f92,rtosONv1_Galpao,21/06/24 11:31:35,,,,2.54,0.93,2.06,0.37,3.28,0.32,0.7,,,Boa,,13.333333333333334,0.4,,,2024-06-21,11:31:35</t>
  </si>
  <si>
    <t>abccff96-df35-45d4-85d0-423832ee7609,1-c399296834ae1279e14cf45207c23846,rtosONv1_Galpao,21/06/24 09:32:20,,,,3.74,1.27,2.74,0.52,4.19,0.45,0.97,,,Boa,,17.77777777777778,0.4,,,2024-06-21,09:32:20</t>
  </si>
  <si>
    <t>abd30bb9-36f7-475d-8924-369cd6f18389,1-773d77e9097292d10416c83db8538d3c,rtosONv1_Galpao,21/06/24 10:49:19,,,,2.79,1.0,2.21,0.41,3.48,0.35,0.66,,,Boa,,13.333333333333334,0.4,,,2024-06-21,10:49:19</t>
  </si>
  <si>
    <t>ac070104-8343-4856-bb07-d873a1869607,1-0749c6fbe258d4a96650a7f763ecea05,rtosONv1_Galpao,21/06/24 12:44:00,,,,2.92,1.04,2.29,0.42,3.58,0.36,0.95,,,Boa,,13.333333333333334,0.4,,,2024-06-21,12:44:00</t>
  </si>
  <si>
    <t>ac13aad3-9f09-4575-9d02-d8d782bfa776,1-1caec679adb286d951841fb6e2b1ccc0,rtosONv1_Galpao,21/06/24 10:19:59,,,,2.65,0.96,2.13,0.39,3.37,0.33,0.57,,,Boa,,13.333333333333334,0.4,,,2024-06-21,10:19:59</t>
  </si>
  <si>
    <t>ac1d2a92-86bd-426e-b871-4d8e0d8cebfb,1-c0e3f579f8c81cd5891c088497204a0d,rtosONv1_Galpao,21/06/24 09:41:14,,,,3.61,1.23,2.67,0.51,4.1,0.43,0.84,,,Boa,,17.77777777777778,0.4,,,2024-06-21,09:41:14</t>
  </si>
  <si>
    <t>ac209125-53c4-4194-acd7-99908c281c9d,1-ea906f457c0de90602b6a4f5425f8888,rtosONv1_Galpao,21/06/24 09:46:40,,,,3.5,1.2,2.61,0.49,4.01,0.42,0.78,,,Boa,,17.77777777777778,0.4,,,2024-06-21,09:46:40</t>
  </si>
  <si>
    <t>ac27b0d1-5810-4788-a9f7-fd122099bba8,1-95a03c537bf1e278a0671abb0e7f61aa,rtosONv1_Galpao,21/06/24 12:52:07,,,,2.55,0.93,2.07,0.37,3.29,0.32,1.02,,,Boa,,13.333333333333334,0.4,,,2024-06-21,12:52:07</t>
  </si>
  <si>
    <t>ac36795f-c21b-4482-b2cc-e7919aab7bbe,1-0b6f0ed541ba4bb463c2d4ff77f5bdb3,rtosONv1_Galpao,21/06/24 11:34:02,,,,2.68,0.97,2.15,0.39,3.39,0.34,0.72,,,Boa,,13.333333333333334,0.4,,,2024-06-21,11:34:02</t>
  </si>
  <si>
    <t>ac5cdb5e-da39-4885-8b9d-8377db19a22a,1-9a89c0ad8551d24cf2ad4d8dd1987803,rtosONv1_Galpao,21/06/24 11:35:12,,,,2.74,0.99,2.18,0.4,3.44,0.34,0.72,,,Boa,,13.333333333333334,0.4,,,2024-06-21,11:35:12</t>
  </si>
  <si>
    <t>ac5dc973-d13a-4493-9ac5-25d01312d891,1-0929b1215e9d6de39506fb41731fa44f,rtosONv1_Galpao,21/06/24 10:31:15,,,,2.98,1.06,2.32,0.43,3.63,0.37,0.59,,,Boa,,13.333333333333334,0.4,,,2024-06-21,10:31:15</t>
  </si>
  <si>
    <t>ac8c0a0b-5e8a-41a0-8a0e-fe0e60110c73,1-d4d02dceaf29bfd0c748d52ec92f1c95,rtosONv1_Galpao,21/06/24 13:26:10,,,,2.7,0.97,2.16,0.39,3.41,0.34,0.89,,,Boa,,13.333333333333334,0.4,,,2024-06-21,13:26:10</t>
  </si>
  <si>
    <t>ac8e3b7e-7fe2-4686-a701-b13530c52c01,1-38d567e62d66c93344a7ec69041103b7,rtosONv1_Galpao,21/06/24 12:09:56,,,,2.68,0.97,2.15,0.39,3.39,0.34,0.76,,,Boa,,13.333333333333334,0.4,,,2024-06-21,12:09:56</t>
  </si>
  <si>
    <t>ac98774a-3330-4184-8d2c-fcf9091aa4ee,1-37af87d0222ef1187d5b7cf25d73141f,rtosONv1_Galpao,21/06/24 12:03:04,,,,2.65,0.96,2.13,0.39,3.37,0.33,0.77,,,Boa,,13.333333333333334,0.4,,,2024-06-21,12:03:04</t>
  </si>
  <si>
    <t>ac9b7309-689f-4091-ab72-cf26d3caec40,1-112c12050db67f14d6cec06fcc493780,rtosONv1_Galpao,21/06/24 13:27:25,,,,2.65,0.96,2.13,0.39,3.37,0.33,0.89,,,Boa,,13.333333333333334,0.4,,,2024-06-21,13:27:25</t>
  </si>
  <si>
    <t>aca1336f-f292-40e7-8bec-546dbf8f1167,1-eb7e5f2e481e2dd8be7808ed46f1b9f3,rtosONv1_Galpao,21/06/24 11:13:10,,,,2.71,0.98,2.16,0.4,3.42,0.34,0.68,,,Boa,,13.333333333333334,0.4,,,2024-06-21,11:13:10</t>
  </si>
  <si>
    <t>acab9370-1239-4aa9-9f00-c8816173408f,1-b48c2392d70976e436205036960e2ed9,rtosONv1_Galpao,21/06/24 13:32:52,,,,2.5,0.92,2.04,0.37,3.25,0.32,0.87,,,Boa,,13.333333333333334,0.4,,,2024-06-21,13:32:52</t>
  </si>
  <si>
    <t>acc549b6-6983-4a5c-860b-2203e5fa2e82,1-8afbf86146af1321a86d16fece24a730,rtosONv1_Galpao,21/06/24 12:11:16,,,,2.77,1.0,2.2,0.4,3.47,0.35,0.8,,,Boa,,13.333333333333334,0.4,,,2024-06-21,12:11:16</t>
  </si>
  <si>
    <t>acc9716f-5a4c-4243-a411-88d8443e9673,1-76d939559d902d2827581a59f6e075dd,rtosONv1_Galpao,21/06/24 12:32:01,,,,2.53,0.93,2.06,0.37,3.27,0.32,0.9,,,Boa,,13.333333333333334,0.4,,,2024-06-21,12:32:01</t>
  </si>
  <si>
    <t>ace33034-2fe8-4ef1-a2d0-5ebf4c0f4f00,1-5674d2c7b32f8bbd7a2fc7989b2980d8,rtosONv1_Galpao,21/06/24 13:02:31,,,,2.59,0.94,2.1,0.38,3.32,0.33,0.98,,,Boa,,13.333333333333334,0.4,,,2024-06-21,13:02:31</t>
  </si>
  <si>
    <t>acf738f5-4fc5-492f-8737-85d98d915297,1-123f2a586de332438f7b93e3171a3508,rtosONv1_Galpao,21/06/24 12:00:08,,,,2.79,1.0,2.21,0.41,3.48,0.35,0.77,,,Boa,,13.333333333333334,0.4,,,2024-06-21,12:00:08</t>
  </si>
  <si>
    <t>acfad8f4-731c-41cf-b557-a2c40d91795b,1-6e2539dfe079a7e116d496de4feb4bd2,rtosONv1_Galpao,21/06/24 12:33:52,,,,2.62,0.95,2.12,0.38,3.35,0.33,0.85,,,Boa,,13.333333333333334,0.4,,,2024-06-21,12:33:52</t>
  </si>
  <si>
    <t>ad06b40e-ccbc-4ef7-a36d-78d342e13169,1-076ce8039c3d57e2b019da42545b778e,rtosONv1_Galpao,21/06/24 13:58:05,,,,2.63,0.96,2.12,0.39,3.36,0.33,0.84,,,Boa,,13.333333333333334,0.4,,,2024-06-21,13:58:05</t>
  </si>
  <si>
    <t>ad07175d-04f5-4133-b249-eb1d3d3570bd,1-cf64b6de6f0ca1d9a992f6b1f020ad22,rtosONv1_Galpao,21/06/24 12:19:03,,,,2.54,0.93,2.06,0.37,3.28,0.32,0.79,,,Boa,,13.333333333333334,0.4,,,2024-06-21,12:19:03</t>
  </si>
  <si>
    <t>ad19328e-f9e7-4928-ab83-94d0d12e1123,1-443f9cedb15ba6af4e8ddb0380940817,rtosONv1_Galpao,21/06/24 10:53:55,,,,2.65,0.96,2.13,0.39,3.37,0.33,0.66,,,Boa,,13.333333333333334,0.4,,,2024-06-21,10:53:55</t>
  </si>
  <si>
    <t>ad3f853a-1c6e-45bc-8ee5-7e7697dedd13,1-92a315d8a75ea8c3e9dc8782770ead10,rtosONv1_Galpao,21/06/24 11:26:09,,,,2.88,1.03,2.27,0.42,3.55,0.36,0.66,,,Boa,,13.333333333333334,0.4,,,2024-06-21,11:26:09</t>
  </si>
  <si>
    <t>ad616398-924c-464d-ba5d-68c176326be5,1-b19a94918e9e50dc7edce973ecc523ba,rtosONv1_Galpao,21/06/24 13:27:30,,,,2.7,0.97,2.16,0.39,3.41,0.34,0.89,,,Boa,,13.333333333333334,0.4,,,2024-06-21,13:27:30</t>
  </si>
  <si>
    <t>ad6f6c1d-864e-4f84-af83-9019d1892e20,1-ea39034f731a3f27b8d08c8892c5c2c6,rtosONv1_Galpao,21/06/24 09:31:45,,,,3.6,1.23,2.66,0.51,4.09,0.43,0.97,,,Boa,,17.77777777777778,0.4,,,2024-06-21,09:31:45</t>
  </si>
  <si>
    <t>ad7eee16-6d82-465d-9c78-ddbb5edc2bc7,1-e9b1e40c92ea1ec66c152cf0f9918f1d,rtosONv1_Galpao,21/06/24 10:36:40,,,,3.09,1.09,2.38,0.44,3.71,0.38,0.6,,,Boa,,13.333333333333334,0.4,,,2024-06-21,10:36:40</t>
  </si>
  <si>
    <t>ad86d72c-30ef-4f3b-ac94-edc4ec83934f,1-d1d31244c71cdd2476bc81986e98a4a5,rtosONv1_Galpao,21/06/24 10:10:09,,,,2.91,1.04,2.28,0.42,3.58,0.36,0.6,,,Boa,,13.333333333333334,0.4,,,2024-06-21,10:10:09</t>
  </si>
  <si>
    <t>ad89baaf-a75c-453e-bac5-1cef48dbe52b,1-d2acc9f64dca12985ebfbcaae1595897,rtosONv1_Galpao,21/06/24 13:44:59,,,,2.55,0.93,2.07,0.37,3.29,0.32,0.85,,,Boa,,13.333333333333334,0.4,,,2024-06-21,13:44:59</t>
  </si>
  <si>
    <t>adbfcb3d-ebd1-4e93-8687-a84cbdfd4b01,1-c551f776d21c0c84eb7516ff878649e9,rtosONv1_Galpao,21/06/24 13:33:22,,,,2.85,1.02,2.25,0.41,3.53,0.35,0.85,,,Boa,,13.333333333333334,0.4,,,2024-06-21,13:33:22</t>
  </si>
  <si>
    <t>adf60d07-fc79-425e-8527-ba318bd1a5a1,1-cb7e784f093d5bbb2425f4de23f814da,rtosONv1_Galpao,21/06/24 12:23:50,,,,2.61,0.95,2.11,0.38,3.34,0.33,0.87,,,Boa,,13.333333333333334,0.4,,,2024-06-21,12:23:50</t>
  </si>
  <si>
    <t>adf6afa2-bb30-49e2-86ae-46b1dfcdb2f0,1-1fdc0ac8056658e8a2b4e28c39775604,rtosONv1_Galpao,21/06/24 09:27:44,,,,4.05,1.35,2.9,0.56,4.4,0.48,0.97,,,Boa,,17.77777777777778,0.4,,,2024-06-21,09:27:44</t>
  </si>
  <si>
    <t>adf84c19-6cd4-4766-8f86-26bc045d383d,1-30ec89430bb07d2ed1a9a28980821b41,rtosONv1_Galpao,21/06/24 12:20:34,,,,2.75,0.99,2.19,0.4,3.45,0.34,0.84,,,Boa,,13.333333333333334,0.4,,,2024-06-21,12:20:34</t>
  </si>
  <si>
    <t>ae233f34-8420-4976-bb12-a79a7c867dc7,1-a8fb7e6cd48e19bddd58edea6ffd06c3,rtosONv1_Galpao,21/06/24 12:09:46,,,,2.71,0.98,2.16,0.4,3.42,0.34,0.81,,,Boa,,13.333333333333334,0.4,,,2024-06-21,12:09:46</t>
  </si>
  <si>
    <t>ae667e68-213b-431e-b003-5e448958657b,1-2eb0fb19bf4873a7c47b64535feaed66,rtosONv1_Galpao,21/06/24 11:39:27,,,,2.76,0.99,2.2,0.4,3.46,0.34,0.75,,,Boa,,13.333333333333334,0.4,,,2024-06-21,11:39:27</t>
  </si>
  <si>
    <t>ae7148ff-1c2a-4ff2-88c6-f20607e73941,1-090d61d6b3913091527978f68c0a8b4b,rtosONv1_Galpao,21/06/24 10:29:59,,,,2.99,1.06,2.33,0.43,3.64,0.37,0.61,,,Boa,,13.333333333333334,0.4,,,2024-06-21,10:29:59</t>
  </si>
  <si>
    <t>ae8ad026-0c6e-467d-ad2b-fdef979d9ef9,1-4bce55ca97dfdc3d26e6eddff9ac7d59,rtosONv1_Galpao,21/06/24 11:54:37,,,,2.9,1.03,2.28,0.42,3.57,0.36,0.76,,,Boa,,13.333333333333334,0.4,,,2024-06-21,11:54:37</t>
  </si>
  <si>
    <t>ae94246b-2429-4c0a-8d75-f73694e32839,1-96c8472539356a09596eee72839260e2,rtosONv1_Galpao,21/06/24 10:11:54,,,,2.74,0.99,2.18,0.4,3.44,0.34,0.6,,,Boa,,13.333333333333334,0.4,,,2024-06-21,10:11:54</t>
  </si>
  <si>
    <t>aea6d2f5-ec1f-4c64-9d82-4996b4d96127,1-450221500659249aa2e6a4e57fc100e6,rtosONv1_Galpao,21/06/24 11:13:40,,,,2.94,1.05,2.3,0.42,3.6,0.36,0.66,,,Boa,,13.333333333333334,0.4,,,2024-06-21,11:13:40</t>
  </si>
  <si>
    <t>aec104c0-c00b-47bb-9eb5-da57d97ef715,1-da7d3efc777299d3139a3c5e9149507f,rtosONv1_Galpao,21/06/24 11:28:54,,,,2.49,0.91,2.03,0.37,3.24,0.31,0.7,,,Boa,,8.88888888888889,0.4,,,2024-06-21,11:28:54</t>
  </si>
  <si>
    <t>af015750-fddc-488b-a16d-dfec6bbb51a0,1-45fcaaaa20963724d1a216e27937e1bb,rtosONv1_Galpao,21/06/24 13:49:15,,,,2.38,0.88,1.97,0.35,3.15,0.3,0.83,,,Boa,,8.88888888888889,0.4,,,2024-06-21,13:49:15</t>
  </si>
  <si>
    <t>af0a93b5-19bc-41a0-932a-12f2e7fbc168,1-b3191095a10bfb3258c361c4bfb6d232,rtosONv1_Galpao,21/06/24 11:19:11,,,,2.88,1.03,2.27,0.42,3.55,0.36,0.65,,,Boa,,13.333333333333334,0.4,,,2024-06-21,11:19:11</t>
  </si>
  <si>
    <t>af506214-5ab3-4c51-a0ae-c1dbbe0a8fb6,1-52a4c9e69c7d7cf22d1cc8367c10a794,rtosONv1_Galpao,21/06/24 10:00:44,,,,2.97,1.05,2.32,0.43,3.62,0.37,0.63,,,Boa,,13.333333333333334,0.4,,,2024-06-21,10:00:44</t>
  </si>
  <si>
    <t>af891d48-5622-4f9f-bc16-42df7fef5388,1-019a1ff628fe7b0fc6584d9db6700803,rtosONv1_Galpao,21/06/24 13:17:50,,,,2.74,0.99,2.18,0.4,3.44,0.34,0.89,,,Boa,,13.333333333333334,0.4,,,2024-06-21,13:17:50</t>
  </si>
  <si>
    <t>afb5800a-c8fb-4d32-a06a-4315ed7d9e0a,1-9bc1ef3d6c2e2c8378fdb3bd1520f128,rtosONv1_Galpao,21/06/24 13:33:42,,,,2.64,0.96,2.13,0.39,3.37,0.33,0.87,,,Boa,,13.333333333333334,0.4,,,2024-06-21,13:33:42</t>
  </si>
  <si>
    <t>afbb3ba4-008f-4ccb-976c-145a0f9c1fc6,1-94cf95c519374f270a2084ca69e165b9,rtosONv1_Galpao,21/06/24 12:38:24,,,,2.51,0.92,2.05,0.37,3.26,0.32,0.89,,,Boa,,13.333333333333334,0.4,,,2024-06-21,12:38:24</t>
  </si>
  <si>
    <t>afbbb6d4-c362-47ba-922d-a9c4b763dce8,1-b256f284dc719feebda4fe0b9253f012,rtosONv1_Galpao,21/06/24 13:14:49,,,,2.69,0.97,2.15,0.39,3.4,0.34,0.93,,,Boa,,13.333333333333334,0.4,,,2024-06-21,13:14:49</t>
  </si>
  <si>
    <t>afcc056a-a81e-45c1-ae0f-81c385c11f52,1-8157edb8699be5772c6057c918ea773b,rtosONv1_Galpao,21/06/24 11:26:24,,,,2.84,1.02,2.24,0.41,3.53,0.35,0.7,,,Boa,,13.333333333333334,0.4,,,2024-06-21,11:26:24</t>
  </si>
  <si>
    <t>afda0b73-ef9e-40cb-ab87-2cf285ab706c,1-6fa784a131991cb66022c5a9ee593bbd,rtosONv1_Galpao,21/06/24 11:26:54,,,,2.63,0.96,2.12,0.39,3.36,0.33,0.68,,,Boa,,13.333333333333334,0.4,,,2024-06-21,11:26:54</t>
  </si>
  <si>
    <t>aff643ee-8184-4c13-9e03-9e3d1e9a680f,1-374fb826cccd77aa813ae33364db10f7,rtosONv1_Galpao,21/06/24 11:09:54,,,,2.15,0.81,1.83,0.32,2.96,0.28,0.64,,,Boa,,8.88888888888889,0.4,,,2024-06-21,11:09:54</t>
  </si>
  <si>
    <t>b005efd8-dc4f-4bcf-8516-0fc142f4443e,1-b97aaa3cfbe4e79bef3273bb41ba0a26,rtosONv1_Galpao,21/06/24 10:16:07,,,,2.7,0.97,2.16,0.39,3.41,0.34,0.6,,,Boa,,13.333333333333334,0.4,,,2024-06-21,10:16:07</t>
  </si>
  <si>
    <t>b0135a3a-ae1c-44f7-ab6b-ac3029512f73,1-52dd68c89dfa4a28c723eb01f7ee6502,rtosONv1_Galpao,21/06/24 12:12:52,,,,2.77,1.0,2.2,0.4,3.47,0.35,0.79,,,Boa,,13.333333333333334,0.4,,,2024-06-21,12:12:52</t>
  </si>
  <si>
    <t>b01adc0e-e8c4-4243-bc4f-c4a8f05d4e59,1-799553875b966a5ac35ec9892fa16879,rtosONv1_Galpao,21/06/24 13:27:45,,,,2.67,0.97,2.14,0.39,3.39,0.33,0.88,,,Boa,,13.333333333333334,0.4,,,2024-06-21,13:27:45</t>
  </si>
  <si>
    <t>b021ac7e-6479-49f1-9397-3867932b2204,1-e4813bf9b6562022fb355a85c4508596,rtosONv1_Galpao,21/06/24 13:17:10,,,,2.58,0.94,2.09,0.38,3.32,0.32,0.91,,,Boa,,13.333333333333334,0.4,,,2024-06-21,13:17:10</t>
  </si>
  <si>
    <t>b029a38a-50c0-4e48-948c-f6676bcc8519,1-f0d5bf01c2bb881dd9084a5f809b2af0,rtosONv1_Galpao,21/06/24 10:30:50,,,,2.57,0.94,2.09,0.38,3.31,0.32,0.61,,,Boa,,13.333333333333334,0.4,,,2024-06-21,10:30:50</t>
  </si>
  <si>
    <t>b03e5083-0070-4e06-b3fd-c9adf348bfa4,1-0096ac5b57a4c4cd5232963938be330e,rtosONv1_Galpao,21/06/24 12:27:00,,,,2.47,0.91,2.02,0.36,3.23,0.31,0.84,,,Boa,,8.88888888888889,0.4,,,2024-06-21,12:27:00</t>
  </si>
  <si>
    <t>b055a60b-0bbf-4207-bb1d-a879db95ac57,1-928995e7c178dfecaa97670f2b2f6f14,rtosONv1_Galpao,21/06/24 11:07:58,,,,2.51,0.92,2.05,0.37,3.26,0.32,0.7,,,Boa,,13.333333333333334,0.4,,,2024-06-21,11:07:58</t>
  </si>
  <si>
    <t>b0572013-a1d4-49b0-9e3e-1ced6ae8a04e,1-e33afb2bc5bb2351c82a0993d871f288,rtosONv1_Galpao,21/06/24 10:29:35,,,,2.56,0.94,2.08,0.38,3.3,0.32,0.61,,,Boa,,13.333333333333334,0.4,,,2024-06-21,10:29:35</t>
  </si>
  <si>
    <t>b058f10b-a288-4d85-8f51-0a676a2952e7,1-895212a03df04c0f8c9b7fed59cc9c4b,rtosONv1_Galpao,21/06/24 13:32:41,,,,2.28,0.85,1.91,0.34,3.07,0.29,0.86,,,Boa,,8.88888888888889,0.4,,,2024-06-21,13:32:41</t>
  </si>
  <si>
    <t>b05b20fc-0acd-4b3f-b415-505dee7675c0,1-25ca5ec9bb0b22c4f2770dff713a9add,rtosONv1_Galpao,21/06/24 13:20:21,,,,2.55,0.93,2.07,0.37,3.29,0.32,0.88,,,Boa,,13.333333333333334,0.4,,,2024-06-21,13:20:21</t>
  </si>
  <si>
    <t>b071ee72-472c-47af-9b85-ea620a6dc334,1-885f840c6f60e97740364f9212bc275c,rtosONv1_Galpao,21/06/24 12:17:03,,,,2.47,0.91,2.02,0.36,3.23,0.31,0.82,,,Boa,,8.88888888888889,0.4,,,2024-06-21,12:17:03</t>
  </si>
  <si>
    <t>b07566e9-3983-4af3-b5e1-000006617edc,1-897426b7c7c27c333788f417d8d1e2d4,rtosONv1_Galpao,21/06/24 10:28:54,,,,2.76,0.99,2.2,0.4,3.46,0.34,0.61,,,Boa,,13.333333333333334,0.4,,,2024-06-21,10:28:54</t>
  </si>
  <si>
    <t>b07791b8-d82c-4e7f-b90d-723ff3046250,1-3afbb1c9ef61871fd1e7779609c25fab,rtosONv1_Galpao,21/06/24 09:27:59,,,,3.09,1.09,2.38,0.44,3.71,0.38,0.87,,,Boa,,13.333333333333334,0.4,,,2024-06-21,09:27:59</t>
  </si>
  <si>
    <t>b0a1aac9-68ab-4d71-890c-27e6ed8677f7,1-c3eefb09d7dc1a730598eca4a1b3a4e0,rtosONv1_Galpao,21/06/24 09:45:34,,,,3.0,1.06,2.33,0.43,3.64,0.37,0.76,,,Boa,,13.333333333333334,0.4,,,2024-06-21,09:45:34</t>
  </si>
  <si>
    <t>b0ce0501-ef95-4566-822f-5995e0a714ae,1-d4fe556a272d618cca02c49db2fd9c35,rtosONv1_Galpao,21/06/24 13:57:15,,,,2.8,1.0,2.22,0.41,3.49,0.35,0.84,,,Boa,,13.333333333333334,0.4,,,2024-06-21,13:57:15</t>
  </si>
  <si>
    <t>b0d00de9-676f-4197-bea2-c0b8c9c7a693,1-8baf2a92e2daab657e2040aa3d5817ba,rtosONv1_Galpao,21/06/24 10:52:05,,,,2.92,1.04,2.29,0.42,3.58,0.36,0.69,,,Boa,,13.333333333333334,0.4,,,2024-06-21,10:52:05</t>
  </si>
  <si>
    <t>b0d51064-0980-416e-a950-82084d65a795,1-e940c2f9191c2dec97918abafc0e6b17,rtosONv1_Galpao,21/06/24 10:53:00,,,,2.98,1.06,2.32,0.43,3.63,0.37,0.69,,,Boa,,13.333333333333334,0.4,,,2024-06-21,10:53:00</t>
  </si>
  <si>
    <t>b12bc22b-59a0-4e82-bc30-089859e9f520,1-f855a4fbbaf0202fd661aa29ae9f5a52,rtosONv1_Galpao,21/06/24 10:43:52,,,,2.62,0.95,2.12,0.38,3.35,0.33,0.64,,,Boa,,13.333333333333334,0.4,,,2024-06-21,10:43:52</t>
  </si>
  <si>
    <t>b13a561f-ab70-4920-be59-224206adf65c,1-ea765ac6cfcfbfa1faad049d3d3aaaf3,rtosONv1_Galpao,21/06/24 11:29:04,,,,2.51,0.92,2.05,0.37,3.26,0.32,0.7,,,Boa,,13.333333333333334,0.4,,,2024-06-21,11:29:04</t>
  </si>
  <si>
    <t>b16aae1a-89da-4154-8ca1-c242043e7e39,1-e4208f83389b0484ff2927c254bd1e53,rtosONv1_Galpao,21/06/24 10:21:36,,,,3.22,1.13,2.46,0.46,3.81,0.39,0.59,,,Boa,,13.333333333333334,0.4,,,2024-06-21,10:21:36</t>
  </si>
  <si>
    <t>b177b43c-d2cf-4717-ab0b-3e282136d283,1-c0555dbec4cb5554106519f0ae70e1f0,rtosONv1_Galpao,21/06/24 13:00:16,,,,2.7,0.97,2.16,0.39,3.41,0.34,1.02,,,Boa,,13.333333333333334,0.4,,,2024-06-21,13:00:16</t>
  </si>
  <si>
    <t>b179514e-1788-41ef-a416-4cda6b319f19,1-b4ced449f5e10b5ced7e3b7945cba268,rtosONv1_Galpao,21/06/24 12:55:38,,,,2.63,0.96,2.12,0.39,3.36,0.33,1.06,,,Boa,,13.333333333333334,0.4,,,2024-06-21,12:55:38</t>
  </si>
  <si>
    <t>b189eb2b-03e3-49d9-9741-ac6bdb8c1bdf,1-a98492f10605e342c73c043a59b7e422,rtosONv1_Galpao,21/06/24 12:33:32,,,,2.71,0.98,2.16,0.4,3.42,0.34,0.89,,,Boa,,13.333333333333334,0.4,,,2024-06-21,12:33:32</t>
  </si>
  <si>
    <t>b19a6da1-74f0-48a0-82f7-0d09782cc4e8,1-7ae100a84a4ad148fdf63bc83044fb07,rtosONv1_Galpao,21/06/24 10:12:50,,,,2.78,1.0,2.21,0.4,3.47,0.35,0.59,,,Boa,,13.333333333333334,0.4,,,2024-06-21,10:12:50</t>
  </si>
  <si>
    <t>b1b1984d-f988-4cb3-b789-6d5c1ceb4ff8,1-d041f945f8b15c87ae165c91791aff53,rtosONv1_Galpao,21/06/24 10:54:56,,,,2.91,1.04,2.28,0.42,3.58,0.36,0.7,,,Boa,,13.333333333333334,0.4,,,2024-06-21,10:54:56</t>
  </si>
  <si>
    <t>b1c6e386-a3ac-4b55-9c77-3da4bc638ae5,1-17d4897a71b80885c509cb6251facd4b,rtosONv1_Galpao,21/06/24 13:07:12,,,,2.55,0.93,2.07,0.37,3.29,0.32,0.96,,,Boa,,13.333333333333334,0.4,,,2024-06-21,13:07:12</t>
  </si>
  <si>
    <t>b1eabf80-d694-48be-808e-278596d24b7e,1-7176f784dd35bcc78bbbc2362fe8b6ed,rtosONv1_Galpao,21/06/24 12:59:36,,,,2.55,0.93,2.07,0.37,3.29,0.32,1.01,,,Boa,,13.333333333333334,0.4,,,2024-06-21,12:59:36</t>
  </si>
  <si>
    <t>b200f349-8745-4cf6-9e6d-439ee557f5b1,1-2baa46fa4c06bb2fdc9868ea231d6401,rtosONv1_Galpao,21/06/24 12:13:07,,,,2.48,0.91,2.03,0.37,3.23,0.31,0.8,,,Boa,,8.88888888888889,0.4,,,2024-06-21,12:13:07</t>
  </si>
  <si>
    <t>b207a766-4a84-4e58-b016-b1f494c76d9b,1-7753bc999c19d3752955b318f7cc6510,rtosONv1_Galpao,21/06/24 12:58:35,,,,2.32,0.86,1.94,0.35,3.1,0.3,1.03,,,Boa,,8.88888888888889,0.4,,,2024-06-21,12:58:35</t>
  </si>
  <si>
    <t>b20dc7b2-b630-4371-8677-5e9bcc6d64bd,1-186ea8807a6893ea34a9660d294599c3,rtosONv1_Galpao,21/06/24 09:27:28,,,,3.44,1.19,2.58,0.49,3.97,0.42,1.0,,,Boa,,13.333333333333334,0.4,,,2024-06-21,09:27:28</t>
  </si>
  <si>
    <t>b21ca465-b417-4f6d-87d8-f74b969b8078,1-a6f9685b972a8634bdd45d761c03c6dc,rtosONv1_Galpao,21/06/24 09:45:19,,,,3.53,1.21,2.63,0.5,4.04,0.42,0.78,,,Boa,,17.77777777777778,0.4,,,2024-06-21,09:45:19</t>
  </si>
  <si>
    <t>b225785f-3698-4052-9391-b2350e56c099,1-975ccc1fc787b31f5652b787f20e7d0d,rtosONv1_Galpao,21/06/24 10:07:38,,,,3.21,1.12,2.45,0.46,3.81,0.39,0.64,,,Boa,,13.333333333333334,0.4,,,2024-06-21,10:07:38</t>
  </si>
  <si>
    <t>b24f58a6-2ea2-464b-b918-8b4379e15af1,1-d5fa3e9a8f8bb7d734dfc0508131a0e8,rtosONv1_Galpao,21/06/24 11:33:27,,,,2.76,0.99,2.2,0.4,3.46,0.34,0.71,,,Boa,,13.333333333333334,0.4,,,2024-06-21,11:33:27</t>
  </si>
  <si>
    <t>b256d32f-95e9-4e5d-a545-e08ad0896403,1-954656df571435b3071e2cc63b01835f,rtosONv1_Galpao,21/06/24 11:45:57,,,,2.5,0.92,2.04,0.37,3.25,0.32,0.71,,,Boa,,13.333333333333334,0.4,,,2024-06-21,11:45:57</t>
  </si>
  <si>
    <t>b259aaec-9b90-4f27-a7c6-c3af52040575,1-bc3cb490780a4c1ccfca4aefc4e7613f,rtosONv1_Galpao,21/06/24 12:53:18,,,,2.52,0.92,2.05,0.37,3.27,0.32,1.04,,,Boa,,13.333333333333334,0.4,,,2024-06-21,12:53:18</t>
  </si>
  <si>
    <t>b26b36f4-2b1e-481a-af37-49cf41f003ea,1-4ad6e0c00ab6b53387ee0fbef92a76cf,rtosONv1_Galpao,21/06/24 12:43:15,,,,2.65,0.96,2.13,0.39,3.37,0.33,0.95,,,Boa,,13.333333333333334,0.4,,,2024-06-21,12:43:15</t>
  </si>
  <si>
    <t>b27e1c83-e5cb-41a6-916f-9465d4fba7a0,1-23ffcae43969496ebd1cecc1b3a3175e,rtosONv1_Galpao,21/06/24 12:30:31,,,,2.59,0.94,2.1,0.38,3.32,0.33,0.9,,,Boa,,13.333333333333334,0.4,,,2024-06-21,12:30:31</t>
  </si>
  <si>
    <t>b2b0f82e-fb08-4676-adfa-8938c79bb4ea,1-3876dfac9d3828d58d2fc1d7334d444a,rtosONv1_Galpao,21/06/24 13:36:37,,,,2.75,0.99,2.19,0.4,3.45,0.34,0.86,,,Boa,,13.333333333333334,0.4,,,2024-06-21,13:36:37</t>
  </si>
  <si>
    <t>b2fc7068-108f-42e9-a0a7-e69ca95590ff,1-c8c58bde83895675fdfd62ac797d89b4,rtosONv1_Galpao,21/06/24 09:55:22,,,,2.55,0.93,2.08,0.38,3.29,0.32,0.69,,,Boa,,13.333333333333334,0.4,,,2024-06-21,09:55:22</t>
  </si>
  <si>
    <t>b2fc8e3a-f031-4959-b600-d255e01be324,1-8abbb60fc16d90df3bd5d265294eed7c,rtosONv1_Galpao,21/06/24 12:04:45,,,,2.71,0.98,2.16,0.4,3.42,0.34,0.79,,,Boa,,13.333333333333334,0.4,,,2024-06-21,12:04:45</t>
  </si>
  <si>
    <t>b32f7459-de65-421f-a933-ffb3d0281004,1-019daedf4bd8aa51fb7c1f729231de12,rtosONv1_Galpao,21/06/24 10:58:39,,,,2.47,0.91,2.02,0.36,3.23,0.31,0.65,,,Boa,,8.88888888888889,0.4,,,2024-06-21,10:58:39</t>
  </si>
  <si>
    <t>b338995d-5722-4ec7-bcce-48c1e66079ac,1-b45d5b150ef826353d7192627fc1b9e9,rtosONv1_Galpao,21/06/24 12:14:37,,,,2.53,0.93,2.06,0.37,3.27,0.32,0.8,,,Boa,,13.333333333333334,0.4,,,2024-06-21,12:14:37</t>
  </si>
  <si>
    <t>b3796e8a-c505-45b8-845a-f31b59bab77a,1-33908a9ec694deb3e53e58f82914ffa4,rtosONv1_Galpao,21/06/24 10:34:04,,,,2.58,0.94,2.09,0.38,3.32,0.32,0.59,,,Boa,,13.333333333333334,0.4,,,2024-06-21,10:34:04</t>
  </si>
  <si>
    <t>b382e4e5-323c-47f5-b522-2c091a46148e,1-c9b47d35095eb97aab3570f934de17af,rtosONv1_Galpao,21/06/24 11:04:37,,,,3.03,1.07,2.35,0.44,3.67,0.37,0.7,,,Boa,,13.333333333333334,0.4,,,2024-06-21,11:04:37</t>
  </si>
  <si>
    <t>b3941131-1740-480d-a4b4-525c9518b3bf,1-96bc226c1b46faa632bb43ab9e6efa34,rtosONv1_Galpao,21/06/24 11:27:34,,,,2.83,1.02,2.24,0.41,3.52,0.35,0.7,,,Boa,,13.333333333333334,0.4,,,2024-06-21,11:27:34</t>
  </si>
  <si>
    <t>b3ad96ba-f81a-4447-b8f0-062ef687d7e0,1-1ee82b034ca0448a01f5506dc343ef33,rtosONv1_Galpao,21/06/24 11:01:20,,,,2.95,1.05,2.3,0.43,3.61,0.36,0.71,,,Boa,,13.333333333333334,0.4,,,2024-06-21,11:01:20</t>
  </si>
  <si>
    <t>b3aff9a9-68cd-41dd-a1bc-cdda5dd24d95,1-b7498aa8dc605b7cd4a6a43cf7656e64,rtosONv1_Galpao,21/06/24 11:35:38,,,,2.63,0.96,2.12,0.39,3.36,0.33,0.71,,,Boa,,13.333333333333334,0.4,,,2024-06-21,11:35:38</t>
  </si>
  <si>
    <t>b3f80e00-d306-47b1-a812-1adb1a2a243d,1-f4f16617d1ad6d8c32243eb48926cacb,rtosONv1_Galpao,21/06/24 13:15:19,,,,2.7,0.97,2.16,0.39,3.41,0.34,0.93,,,Boa,,13.333333333333334,0.4,,,2024-06-21,13:15:19</t>
  </si>
  <si>
    <t>b45c5a84-6f3b-4e0a-a5be-02d17e2058d6,1-2dd438d4245f22c0b3db624256d24b0f,rtosONv1_Galpao,21/06/24 11:51:54,,,,2.12,0.8,1.81,0.32,2.93,0.27,0.72,,,Boa,,8.88888888888889,0.4,,,2024-06-21,11:51:54</t>
  </si>
  <si>
    <t>b4891a7c-c4d4-458c-b7a0-06f1d1c34335,1-0172281d27eea51d843c4ee5f27520be,rtosONv1_Galpao,21/06/24 13:45:09,,,,2.65,0.96,2.13,0.39,3.37,0.33,0.83,,,Boa,,13.333333333333334,0.4,,,2024-06-21,13:45:09</t>
  </si>
  <si>
    <t>b49422be-4eb9-4366-be61-eab3c502586a,1-f27dc651160e5f2f9902d988943a3b95,rtosONv1_Galpao,21/06/24 12:25:40,,,,2.41,0.89,1.99,0.36,3.18,0.31,0.88,,,Boa,,8.88888888888889,0.4,,,2024-06-21,12:25:40</t>
  </si>
  <si>
    <t>b4cf4aac-9e96-44e4-9841-5c6f32d3fe34,1-1b3572b6890dc8c26f82a00516ef7f40,rtosONv1_Galpao,21/06/24 12:26:50,,,,2.83,1.02,2.24,0.41,3.52,0.35,0.88,,,Boa,,13.333333333333334,0.4,,,2024-06-21,12:26:50</t>
  </si>
  <si>
    <t>b4d7bd1d-4341-4a0f-b476-32a482ebd2f9,1-a1a797fbd7fb90f6b4ed97481741075f,rtosONv1_Galpao,21/06/24 12:29:21,,,,2.34,0.87,1.95,0.35,3.12,0.3,0.85,,,Boa,,8.88888888888889,0.4,,,2024-06-21,12:29:21</t>
  </si>
  <si>
    <t>b4f5c81b-810d-48ff-a33b-97878fb4bbb0,1-484500d47c2ea399c676e8338e25d4ab,rtosONv1_Galpao,21/06/24 13:12:19,,,,2.66,0.96,2.14,0.39,3.38,0.33,0.93,,,Boa,,13.333333333333334,0.4,,,2024-06-21,13:12:19</t>
  </si>
  <si>
    <t>b52bbcc6-e6ef-45fe-af29-9df530c3acd8,1-8b289cca2850871a8cdd439dac82be82,rtosONv1_Galpao,21/06/24 12:55:13,,,,2.62,0.95,2.11,0.38,3.34,0.33,1.08,,,Boa,,13.333333333333334,0.4,,,2024-06-21,12:55:13</t>
  </si>
  <si>
    <t>b542f08a-7fa3-4e74-ac61-41590e3cefef,1-4854dce27e969cee49ea1d3942aa8217,rtosONv1_Galpao,21/06/24 13:23:02,,,,2.35,0.87,1.95,0.35,3.13,0.3,0.9,,,Boa,,8.88888888888889,0.4,,,2024-06-21,13:23:02</t>
  </si>
  <si>
    <t>b5513afe-8f11-4bf0-a957-118f2ea34bf0,1-36ced93eed6c1f868148b4a3f8dd6966,rtosONv1_Galpao,21/06/24 11:31:00,,,,2.76,0.99,2.2,0.4,3.46,0.34,0.71,,,Boa,,13.333333333333334,0.4,,,2024-06-21,11:31:00</t>
  </si>
  <si>
    <t>b553623a-d0c3-4924-ba99-f26a89d9174f,1-277d0776cfc51ad97d6e8f3086c2c3fa,rtosONv1_Galpao,21/06/24 11:51:39,,,,2.73,0.99,2.18,0.4,3.44,0.34,0.76,,,Boa,,13.333333333333334,0.4,,,2024-06-21,11:51:39</t>
  </si>
  <si>
    <t>b558d3ed-77f6-4bf4-8ec9-94a2fcb1e4ec,1-2dc1bcc9312588debeb45dc1b2fa021d,rtosONv1_Galpao,21/06/24 11:29:24,,,,2.54,0.93,2.06,0.37,3.28,0.32,0.71,,,Boa,,13.333333333333334,0.4,,,2024-06-21,11:29:24</t>
  </si>
  <si>
    <t>b567488e-3d9b-4c06-9187-72ec30a79f7e,1-a775100865d1f57988ddcaf6699f4d98,rtosONv1_Galpao,21/06/24 13:52:24,,,,2.23,0.84,1.88,0.33,3.03,0.29,0.83,,,Boa,,8.88888888888889,0.4,,,2024-06-21,13:52:24</t>
  </si>
  <si>
    <t>b569ea35-5889-49aa-83ff-cede1611e165,1-20faaca404488e72fb4a20cbeeaefbc0,rtosONv1_Galpao,21/06/24 10:27:09,,,,2.57,0.94,2.09,0.38,3.31,0.32,0.59,,,Boa,,13.333333333333334,0.4,,,2024-06-21,10:27:09</t>
  </si>
  <si>
    <t>b56c827d-f312-4363-b6a9-e63ce1d82660,1-55cdc7e96c7d875006a99fa9c0e46306,rtosONv1_Galpao,21/06/24 11:32:36,,,,2.8,1.0,2.22,0.41,3.49,0.35,0.72,,,Boa,,13.333333333333334,0.4,,,2024-06-21,11:32:36</t>
  </si>
  <si>
    <t>b5801065-ac54-4978-b595-06da2515b07d,1-acaabd330fb0c46edc7eeb6ebd4f4999,rtosONv1_Galpao,21/06/24 13:01:41,,,,2.46,0.91,2.02,0.36,3.22,0.31,0.96,,,Boa,,8.88888888888889,0.4,,,2024-06-21,13:01:41</t>
  </si>
  <si>
    <t>b5840db4-fc78-47ae-9555-cc8653ef1f64,1-1d41a72c0c927720099f9e527a1830f7,rtosONv1_Galpao,21/06/24 10:13:51,,,,2.59,0.94,2.1,0.38,3.32,0.33,0.59,,,Boa,,13.333333333333334,0.4,,,2024-06-21,10:13:51</t>
  </si>
  <si>
    <t>b5bc2fd5-d915-41fb-9f41-433bcbb356e9,1-66743ea2035337ddd9b7da198406b18e,rtosONv1_Galpao,21/06/24 12:29:26,,,,2.77,1.0,2.2,0.4,3.47,0.35,0.89,,,Boa,,13.333333333333334,0.4,,,2024-06-21,12:29:26</t>
  </si>
  <si>
    <t>b5bcf077-ee31-43ec-ace2-b1c34fca49d1,1-3dddbd17e3b2afeecc3d373fc2a42769,rtosONv1_Galpao,21/06/24 10:50:59,,,,2.76,0.99,2.2,0.4,3.46,0.34,0.68,,,Boa,,13.333333333333334,0.4,,,2024-06-21,10:50:59</t>
  </si>
  <si>
    <t>b5cb81fc-6bd4-4229-a60e-ac4cb29fd2b9,1-d83e7b32125c149abb061f7463a73bff,rtosONv1_Galpao,21/06/24 11:44:17,,,,2.03,0.78,1.76,0.31,2.85,0.26,0.73,,,Boa,,8.88888888888889,0.4,,,2024-06-21,11:44:17</t>
  </si>
  <si>
    <t>b5cc1055-371c-4ce7-848c-1356c735b95d,1-446dcacbdc943a5ccee6afd34c595427,rtosONv1_Galpao,21/06/24 13:18:40,,,,2.55,0.93,2.07,0.37,3.29,0.32,0.92,,,Boa,,13.333333333333334,0.4,,,2024-06-21,13:18:40</t>
  </si>
  <si>
    <t>b5d1dc29-047a-42b9-88b9-453164c5cd88,1-cc05ace652b4dab1f07eb9294bd9c3c2,rtosONv1_Galpao,21/06/24 10:37:40,,,,3.02,1.07,2.34,0.43,3.66,0.37,0.61,,,Boa,,13.333333333333334,0.4,,,2024-06-21,10:37:40</t>
  </si>
  <si>
    <t>b5e3c821-b67b-4fca-8ce3-254b713e079d,1-bc67301b08d5f64ab3db1f2c6f6e423b,rtosONv1_Galpao,21/06/24 11:02:16,,,,2.8,1.0,2.22,0.41,3.49,0.35,0.7,,,Boa,,13.333333333333334,0.4,,,2024-06-21,11:02:16</t>
  </si>
  <si>
    <t>b5e6e9ad-12cf-467d-b7b5-84648259b3e3,1-3acb4cdae9158a8c67e166aed2d276fc,rtosONv1_Galpao,21/06/24 10:59:04,,,,2.77,1.0,2.2,0.4,3.47,0.35,0.64,,,Boa,,13.333333333333334,0.4,,,2024-06-21,10:59:04</t>
  </si>
  <si>
    <t>b6242d0c-12d8-4d10-aad0-401773ffb908,1-a36ed7d3a95c9b507f87bc299f2880d9,rtosONv1_Galpao,21/06/24 09:52:11,,,,3.44,1.19,2.58,0.49,3.97,0.42,0.72,,,Boa,,13.333333333333334,0.4,,,2024-06-21,09:52:11</t>
  </si>
  <si>
    <t>b62944f7-f2bc-444c-bb24-9789ae7c4602,1-31b76d4601a379fb8544340c13ed28c7,rtosONv1_Galpao,21/06/24 10:02:29,,,,3.31,1.15,2.5,0.47,3.88,0.4,0.63,,,Boa,,13.333333333333334,0.4,,,2024-06-21,10:02:29</t>
  </si>
  <si>
    <t>b62c78ea-895f-4b10-bbf0-305f628074f5,1-6843d69578ac03cb27b0cd75b24d5385,rtosONv1_Galpao,21/06/24 11:49:13,,,,2.71,0.98,2.16,0.4,3.42,0.34,0.76,,,Boa,,13.333333333333334,0.4,,,2024-06-21,11:49:13</t>
  </si>
  <si>
    <t>b64ae5b3-db51-40f4-b8f4-0ece9a38bd19,1-e3b8dd83b75e4a87da0ebab0d4ffb5d4,rtosONv1_Galpao,21/06/24 12:05:00,,,,2.48,0.91,2.03,0.37,3.23,0.31,0.75,,,Boa,,8.88888888888889,0.4,,,2024-06-21,12:05:00</t>
  </si>
  <si>
    <t>b6549813-1b4f-4d6f-b352-fb7db96a6d80,1-f51a3cbf5d992cddd6d83e6c378ccef1,rtosONv1_Galpao,21/06/24 13:56:35,,,,2.73,0.99,2.18,0.4,3.44,0.34,0.84,,,Boa,,13.333333333333334,0.4,,,2024-06-21,13:56:35</t>
  </si>
  <si>
    <t>b6b924d5-2acc-4781-b70a-660973851503,1-86253006fb930c2fe06aa3a118d2182a,rtosONv1_Galpao,21/06/24 11:51:14,,,,2.73,0.99,2.18,0.4,3.44,0.34,0.76,,,Boa,,13.333333333333334,0.4,,,2024-06-21,11:51:14</t>
  </si>
  <si>
    <t>b6f92c85-daf4-4a72-b8a0-d65fdaa18a9b,1-ec52a70c45285223d39bf874a03f2f5c,rtosONv1_Galpao,21/06/24 10:56:27,,,,2.5,0.92,2.04,0.37,3.25,0.32,0.64,,,Boa,,13.333333333333334,0.4,,,2024-06-21,10:56:27</t>
  </si>
  <si>
    <t>b72b2403-1146-448a-8576-b21fdfc2d96d,1-1bbcb9df4ef9f911c44b72a6b68b10a0,rtosONv1_Galpao,21/06/24 13:58:20,,,,2.73,0.99,2.18,0.4,3.44,0.34,0.8,,,Boa,,13.333333333333334,0.4,,,2024-06-21,13:58:20</t>
  </si>
  <si>
    <t>b7399272-8b0f-4202-99f0-f31a16b77d80,1-ba22b0e1446d876088ccbb7189e1ee41,rtosONv1_Galpao,21/06/24 12:54:23,,,,2.57,0.94,2.09,0.38,3.31,0.32,1.06,,,Boa,,13.333333333333334,0.4,,,2024-06-21,12:54:23</t>
  </si>
  <si>
    <t>b7457406-19a4-432e-aace-167ba024e29d,1-b5cd9ad2022706e4ad6e92f7dafaf8a6,rtosONv1_Galpao,21/06/24 12:47:46,,,,2.67,0.97,2.14,0.39,3.39,0.33,0.96,,,Boa,,13.333333333333334,0.4,,,2024-06-21,12:47:46</t>
  </si>
  <si>
    <t>b74ae4e6-5b83-47e4-9028-de12bee2ceaa,1-3854a65b068aa41a7864d34c93fe1c40,rtosONv1_Galpao,21/06/24 11:31:30,,,,2.24,0.84,1.89,0.34,3.04,0.29,0.67,,,Boa,,8.88888888888889,0.4,,,2024-06-21,11:31:30</t>
  </si>
  <si>
    <t>b7e0121f-bc14-48e9-925a-796cfb3ff697,1-6406e35f65484bc4b8417158cc62937c,rtosONv1_Galpao,21/06/24 13:02:56,,,,2.59,0.94,2.1,0.38,3.32,0.33,0.97,,,Boa,,13.333333333333334,0.4,,,2024-06-21,13:02:56</t>
  </si>
  <si>
    <t>b7f641db-142d-426b-b75b-3497c9228599,1-5411c27fffbd13b5c738ed49447b0008,rtosONv1_Galpao,21/06/24 10:47:03,,,,2.62,0.95,2.12,0.38,3.35,0.33,0.63,,,Boa,,13.333333333333334,0.4,,,2024-06-21,10:47:03</t>
  </si>
  <si>
    <t>b8539e3e-1a16-4586-95c4-17e5f1afeba4,1-aa0d7757881971670fe3e575e9b9c37c,rtosONv1_Galpao,21/06/24 11:14:25,,,,2.86,1.02,2.25,0.42,3.54,0.36,0.68,,,Boa,,13.333333333333334,0.4,,,2024-06-21,11:14:25</t>
  </si>
  <si>
    <t>b87ad479-40f8-40e8-a2f2-2649a50da237,1-2c34800ddf214f2120337997f00a024c,rtosONv1_Galpao,21/06/24 09:54:37,,,,3.23,1.13,2.46,0.46,3.82,0.39,0.67,,,Boa,,13.333333333333334,0.4,,,2024-06-21,09:54:37</t>
  </si>
  <si>
    <t>b8897a07-7eee-4b3d-ad96-6c0eac6c1ea6,1-62ea7d9dc5e8c93363190c4cbfc860e8,rtosONv1_Galpao,21/06/24 11:16:11,,,,2.79,1.0,2.21,0.41,3.48,0.35,0.68,,,Boa,,13.333333333333334,0.4,,,2024-06-21,11:16:11</t>
  </si>
  <si>
    <t>b8a6cae1-969d-420d-82d7-eb4d5fb9dbbd,1-b777eabe5bb46b9ba77d6ada9b173d51,rtosONv1_Galpao,21/06/24 12:16:13,,,,2.49,0.91,2.03,0.37,3.24,0.31,0.79,,,Boa,,8.88888888888889,0.4,,,2024-06-21,12:16:13</t>
  </si>
  <si>
    <t>b8b6937a-9291-4445-b8cf-12ec86557f03,1-8b1843fb76d2f15ed5023a3218ed2afe,rtosONv1_Galpao,21/06/24 11:36:23,,,,2.68,0.97,2.15,0.39,3.39,0.34,0.73,,,Boa,,13.333333333333334,0.4,,,2024-06-21,11:36:23</t>
  </si>
  <si>
    <t>b8c6eaa1-efa0-425b-9cc5-50d8936c0bc3,1-7513c010b160ec1d8f2b6dd86fe31df0,rtosONv1_Galpao,21/06/24 11:41:44,,,,2.75,0.99,2.19,0.4,3.45,0.34,0.74,,,Boa,,13.333333333333334,0.4,,,2024-06-21,11:41:44</t>
  </si>
  <si>
    <t>b8df646b-d31b-4181-9d36-ab60defb9ee1,1-441422b18038453a5d57898d51cf9b8f,rtosONv1_Galpao,21/06/24 12:47:41,,,,2.71,0.98,2.16,0.4,3.42,0.34,0.98,,,Boa,,13.333333333333334,0.4,,,2024-06-21,12:47:41</t>
  </si>
  <si>
    <t>b9064037-1a6e-454c-bc48-41ed770c317a,1-0f918a3e60127754067f0084cc2ed2c3,rtosONv1_Galpao,21/06/24 12:28:36,,,,2.71,0.98,2.16,0.4,3.42,0.34,0.88,,,Boa,,13.333333333333334,0.4,,,2024-06-21,12:28:36</t>
  </si>
  <si>
    <t>b92bdb7e-5c68-4b37-a1da-a5f890f8a10b,1-464f6657d9b83b41e796526d4e471f78,rtosONv1_Galpao,21/06/24 13:48:25,,,,2.83,1.02,2.24,0.41,3.52,0.35,0.84,,,Boa,,13.333333333333334,0.4,,,2024-06-21,13:48:25</t>
  </si>
  <si>
    <t>b93b284e-d8e3-47d0-9f5d-7da713c9975a,1-b4e829a1ee79e5c15db6b4502a829d9c,rtosONv1_Galpao,21/06/24 10:28:44,,,,2.6,0.95,2.1,0.38,3.33,0.33,0.6,,,Boa,,13.333333333333334,0.4,,,2024-06-21,10:28:44</t>
  </si>
  <si>
    <t>b97f1bbe-486b-4e09-bcfe-0d840bb4e2f9,1-f001ba463bd8713d1cd194d8f807222e,rtosONv1_Galpao,21/06/24 10:40:48,,,,2.92,1.04,2.29,0.42,3.58,0.36,0.63,,,Boa,,13.333333333333334,0.4,,,2024-06-21,10:40:48</t>
  </si>
  <si>
    <t>b9ad1d68-440b-48c4-b5d2-b4c37d155615,1-bbb165e1d881e1d69304588bbf351e9a,rtosONv1_Galpao,21/06/24 11:45:32,,,,2.7,0.97,2.16,0.39,3.41,0.34,0.78,,,Boa,,13.333333333333334,0.4,,,2024-06-21,11:45:32</t>
  </si>
  <si>
    <t>b9b284cf-b853-446a-8018-3fdb714a4f81,1-31b6d46ee7f04235c36a7247c11e9434,rtosONv1_Galpao,21/06/24 10:20:18,,,,3.16,1.11,2.42,0.45,3.77,0.39,0.6,,,Boa,,13.333333333333334,0.4,,,2024-06-21,10:20:18</t>
  </si>
  <si>
    <t>b9b920f0-f689-4264-9c65-fb80d69143b7,1-dfe550318456782766c8e5be901f388f,rtosONv1_Galpao,21/06/24 10:23:46,,,,2.68,0.97,2.15,0.39,3.39,0.34,0.59,,,Boa,,13.333333333333334,0.4,,,2024-06-21,10:23:46</t>
  </si>
  <si>
    <t>b9bc37a4-a8a1-40b5-b1e7-508614a9346a,1-8b74a869e9b3b4e058357d731cc123e0,rtosONv1_Galpao,21/06/24 10:47:19,,,,3.01,1.07,2.34,0.43,3.65,0.37,0.66,,,Boa,,13.333333333333334,0.4,,,2024-06-21,10:47:19</t>
  </si>
  <si>
    <t>b9ced45c-fbb7-4537-83c8-8368c43ff7d9,1-18217104b1abde797034ea405b7dab4d,rtosONv1_Galpao,21/06/24 09:57:58,,,,3.17,1.11,2.43,0.45,3.78,0.39,0.66,,,Boa,,13.333333333333334,0.4,,,2024-06-21,09:57:58</t>
  </si>
  <si>
    <t>b9e90066-ee30-467d-a7e6-37df3b353241,1-710d5ecec282c489a9ee161fd27b1056,rtosONv1_Galpao,21/06/24 11:10:34,,,,2.92,1.04,2.29,0.42,3.58,0.36,0.7,,,Boa,,13.333333333333334,0.4,,,2024-06-21,11:10:34</t>
  </si>
  <si>
    <t>b9e92cde-c55c-4d62-8a4d-bd11f596095d,1-ec8a3f2649d782b4148e82730d452d09,rtosONv1_Galpao,21/06/24 12:24:35,,,,2.74,0.99,2.18,0.4,3.44,0.34,0.86,,,Boa,,13.333333333333334,0.4,,,2024-06-21,12:24:35</t>
  </si>
  <si>
    <t>b9f69b08-7a50-47b5-bc1c-e9032c744d60,1-e1b14c73af2703a3ef13656c797f777d,rtosONv1_Galpao,21/06/24 11:51:24,,,,2.68,0.97,2.15,0.39,3.39,0.34,0.76,,,Boa,,13.333333333333334,0.4,,,2024-06-21,11:51:24</t>
  </si>
  <si>
    <t>ba1fd6dc-61cb-4315-98c1-8cbdef4d312a,1-6adfc717cd75d076fe32ed6ad924b929,rtosONv1_Galpao,21/06/24 12:34:02,,,,2.71,0.98,2.16,0.4,3.42,0.34,0.9,,,Boa,,13.333333333333334,0.4,,,2024-06-21,12:34:02</t>
  </si>
  <si>
    <t>ba21318b-c06d-416f-bb53-36e1af1d82b8,1-57bb88b752bc919f308e07c6bdc0e4db,rtosONv1_Galpao,21/06/24 12:06:15,,,,2.62,0.95,2.12,0.38,3.35,0.33,0.76,,,Boa,,13.333333333333334,0.4,,,2024-06-21,12:06:15</t>
  </si>
  <si>
    <t>ba30bb0a-a07c-4fa8-9007-0684bd90bb27,1-b742a175ba7c6f9fd67bb5c8745726a9,rtosONv1_Galpao,21/06/24 12:10:46,,,,2.87,1.03,2.26,0.42,3.55,0.36,0.8,,,Boa,,13.333333333333334,0.4,,,2024-06-21,12:10:46</t>
  </si>
  <si>
    <t>ba4b3c7a-7c7d-4236-b1cf-b10367dfdc5e,1-89678c49a0f6d5ba6f67469ce49455ef,rtosONv1_Galpao,21/06/24 11:05:52,,,,2.65,0.96,2.13,0.39,3.37,0.33,0.7,,,Boa,,13.333333333333334,0.4,,,2024-06-21,11:05:52</t>
  </si>
  <si>
    <t>ba79308e-0848-46bf-8de0-1d3e9d87490a,1-78554193e45317712ccc1b7f175d4428,rtosONv1_Galpao,21/06/24 13:58:55,,,,2.66,0.96,2.14,0.39,3.38,0.33,0.84,,,Boa,,13.333333333333334,0.4,,,2024-06-21,13:58:55</t>
  </si>
  <si>
    <t>baac7042-fa2d-4726-bad4-20e0506bc694,1-2b0d7f45ce77627f1c82a7a681ef8c53,rtosONv1_Galpao,21/06/24 09:41:04,,,,2.98,1.06,2.32,0.43,3.63,0.37,0.83,,,Boa,,13.333333333333334,0.4,,,2024-06-21,09:41:04</t>
  </si>
  <si>
    <t>bac240d4-1209-4857-9b8a-cbedf7a9ae36,1-cef6596d29dc162be4bac76d7200ae9a,rtosONv1_Galpao,21/06/24 10:38:25,,,,3.25,1.13,2.47,0.46,3.83,0.4,0.61,,,Boa,,13.333333333333334,0.4,,,2024-06-21,10:38:25</t>
  </si>
  <si>
    <t>bad22c71-9ebb-4bf3-8bdb-a064b90b6560,1-e681c814fa20366e2a962e899ec1ebe0,rtosONv1_Galpao,21/06/24 12:43:30,,,,2.53,0.93,2.06,0.37,3.27,0.32,0.95,,,Boa,,13.333333333333334,0.4,,,2024-06-21,12:43:30</t>
  </si>
  <si>
    <t>baee7d3e-2683-4d3f-b751-e2c5a626a9e8,1-c7e171b63d8355ff1b2cfbc2c9a57c46,rtosONv1_Galpao,21/06/24 12:05:55,,,,2.69,0.97,2.15,0.39,3.4,0.34,0.79,,,Boa,,13.333333333333334,0.4,,,2024-06-21,12:05:55</t>
  </si>
  <si>
    <t>bb1a758a-8bb4-40b3-963b-b90b73e2095b,1-6e53d2fedbbb92befe2e618dfd740c63,rtosONv1_Galpao,21/06/24 11:55:22,,,,2.31,0.86,1.93,0.34,3.1,0.3,0.74,,,Boa,,8.88888888888889,0.4,,,2024-06-21,11:55:22</t>
  </si>
  <si>
    <t>bb3b3f0d-0b30-4639-9b5c-b5f028dcf564,1-bedc9a1c9e69ff0843e31505b3ab9a74,rtosONv1_Galpao,21/06/24 12:14:02,,,,2.53,0.93,2.06,0.37,3.27,0.32,0.81,,,Boa,,13.333333333333334,0.4,,,2024-06-21,12:14:02</t>
  </si>
  <si>
    <t>bb458797-09c4-4a57-86a7-e1e17d4aae63,1-59b4baeccdfb0b8777494767ef470b14,rtosONv1_Galpao,21/06/24 10:24:11,,,,2.99,1.06,2.33,0.43,3.64,0.37,0.61,,,Boa,,13.333333333333334,0.4,,,2024-06-21,10:24:11</t>
  </si>
  <si>
    <t>bb4ebd78-d350-4db0-bc67-ef4414929079,1-73ccf96365141ac726aae79fa2339e87,rtosONv1_Galpao,21/06/24 09:42:24,,,,3.43,1.18,2.57,0.49,3.96,0.41,0.82,,,Boa,,13.333333333333334,0.4,,,2024-06-21,09:42:24</t>
  </si>
  <si>
    <t>bb71e182-9434-496a-846f-594cd7b21e71,1-b12e8a868782c80d33b79f1d1310b1e1,rtosONv1_Galpao,21/06/24 10:53:40,,,,2.48,0.91,2.03,0.37,3.23,0.31,0.66,,,Boa,,8.88888888888889,0.4,,,2024-06-21,10:53:40</t>
  </si>
  <si>
    <t>bb8cda5a-43b9-4762-b38d-fbaf34bae4a8,1-68799fa747559c3a47925bef8f22af0e,rtosONv1_Galpao,21/06/24 12:54:03,,,,2.35,0.87,1.95,0.35,3.12,0.3,0.99,,,Boa,,8.88888888888889,0.4,,,2024-06-21,12:54:03</t>
  </si>
  <si>
    <t>bbaf3877-3953-4eb9-af8a-aa733a3f16f0,1-8cf8655d9e4d586d169f83e7438f3a68,rtosONv1_Galpao,21/06/24 10:44:57,,,,2.66,0.96,2.14,0.39,3.38,0.33,0.59,,,Boa,,13.333333333333334,0.4,,,2024-06-21,10:44:57</t>
  </si>
  <si>
    <t>bbc162bc-4ad1-4111-ba84-8536ff855e89,1-244080542f815012b78d20ad534d5054,rtosONv1_Galpao,21/06/24 11:30:14,,,,2.75,0.99,2.19,0.4,3.45,0.34,0.69,,,Boa,,13.333333333333334,0.4,,,2024-06-21,11:30:14</t>
  </si>
  <si>
    <t>bbcebb72-c605-4bcd-98f1-24d15129cf4c,1-866c95e0168f902d3a16c3191d4ad3a1,rtosONv1_Galpao,21/06/24 11:52:39,,,,2.36,0.88,1.96,0.35,3.14,0.3,0.73,,,Boa,,8.88888888888889,0.4,,,2024-06-21,11:52:39</t>
  </si>
  <si>
    <t>bbcf4709-bfa8-438f-a227-501d70575911,1-b33706ff6e26feff0cffa1d518cbdb37,rtosONv1_Galpao,21/06/24 10:14:10,,,,3.19,1.12,2.44,0.46,3.79,0.39,0.6,,,Boa,,13.333333333333334,0.4,,,2024-06-21,10:14:10</t>
  </si>
  <si>
    <t>bbd15ba2-4fda-4409-96e9-fe1e9b9b5532,1-ac383e48280795512576fa26f267cc56,rtosONv1_Galpao,21/06/24 13:13:59,,,,2.93,1.04,2.29,0.42,3.59,0.36,0.92,,,Boa,,13.333333333333334,0.4,,,2024-06-21,13:13:59</t>
  </si>
  <si>
    <t>bc00fd2e-8d59-4ad9-9134-cf92dc4cd082,1-0f5482e55fac98443041d72a96082a72,rtosONv1_Galpao,21/06/24 11:50:24,,,,2.62,0.95,2.12,0.38,3.35,0.33,0.76,,,Boa,,13.333333333333334,0.4,,,2024-06-21,11:50:24</t>
  </si>
  <si>
    <t>bc049931-aa5d-4426-8b9e-4ad8035dbbb3,1-dc4a97a32e6559373a992a57d0aadae4,rtosONv1_Galpao,21/06/24 12:01:49,,,,2.73,0.99,2.18,0.4,3.44,0.34,0.77,,,Boa,,13.333333333333334,0.4,,,2024-06-21,12:01:49</t>
  </si>
  <si>
    <t>bc5d8830-048d-4674-887b-3e8a2eda8e6b,1-5e855a117d1933ce2cbe498b31aa3584,rtosONv1_Galpao,21/06/24 13:28:05,,,,2.62,0.95,2.12,0.38,3.35,0.33,0.88,,,Boa,,13.333333333333334,0.4,,,2024-06-21,13:28:05</t>
  </si>
  <si>
    <t>bc941bd2-be6b-4ff9-a448-f823c8500b8f,1-11ff13538014e67fb6d7f715e1725936,rtosONv1_Galpao,21/06/24 10:45:47,,,,3.14,1.1,2.41,0.45,3.75,0.38,0.64,,,Boa,,13.333333333333334,0.4,,,2024-06-21,10:45:47</t>
  </si>
  <si>
    <t>bc99028d-cc52-40ae-9e0e-3fe9a38203ca,1-68b5e4e2e1d555cea3a4dc18d2ec9d20,rtosONv1_Galpao,21/06/24 11:12:24,,,,2.83,1.01,2.23,0.41,3.51,0.35,0.69,,,Boa,,13.333333333333334,0.4,,,2024-06-21,11:12:24</t>
  </si>
  <si>
    <t>bca97a67-eecb-4adf-9c02-92d4cba0abb3,1-8da3f797854d058990cc379dfc50078b,rtosONv1_Galpao,21/06/24 11:00:10,,,,2.9,1.03,2.28,0.42,3.57,0.36,0.66,,,Boa,,13.333333333333334,0.4,,,2024-06-21,11:00:10</t>
  </si>
  <si>
    <t>bcc45fc3-a46a-4f73-b7cd-b98329cc6faf,1-52b03c241cbb6ce6d931a9cb4b1f580d,rtosONv1_Galpao,21/06/24 10:25:38,,,,2.63,0.96,2.12,0.39,3.36,0.33,0.61,,,Boa,,13.333333333333334,0.4,,,2024-06-21,10:25:38</t>
  </si>
  <si>
    <t>bce31b86-deb9-4316-abb2-bf6413f23ad7,1-e38f8778847fe22374dc3de4e9b2387e,rtosONv1_Galpao,21/06/24 10:52:35,,,,2.62,0.95,2.11,0.38,3.34,0.33,0.65,,,Boa,,13.333333333333334,0.4,,,2024-06-21,10:52:35</t>
  </si>
  <si>
    <t>bcf7cdee-4da2-40e8-8ef6-412820f26edf,1-62dbc49761c9a6cd51d801cd02208d89,rtosONv1_Galpao,21/06/24 11:40:57,,,,2.71,0.98,2.16,0.4,3.42,0.34,0.72,,,Boa,,13.333333333333334,0.4,,,2024-06-21,11:40:57</t>
  </si>
  <si>
    <t>bd17ca5f-a0df-4ae6-b6ed-72ea74ebbcac,1-97c18fc40545e928c60614b774ee4bb7,rtosONv1_Galpao,21/06/24 13:16:24,,,,2.79,1.0,2.21,0.41,3.48,0.35,0.92,,,Boa,,13.333333333333334,0.4,,,2024-06-21,13:16:24</t>
  </si>
  <si>
    <t>bd582dab-c25e-44a4-842a-14e822d11b03,1-8a10d99fbf11279ffc42211e69c5c11a,rtosONv1_Galpao,21/06/24 13:51:48,,,,2.64,0.96,2.13,0.39,3.37,0.33,0.85,,,Boa,,13.333333333333334,0.4,,,2024-06-21,13:51:48</t>
  </si>
  <si>
    <t>bd66a8ff-e2b7-4367-899c-b783fbf64442,1-07d8b2383de787ca1feaaab71f469fac,rtosONv1_Galpao,21/06/24 10:46:02,,,,2.67,0.97,2.14,0.39,3.39,0.33,0.63,,,Boa,,13.333333333333334,0.4,,,2024-06-21,10:46:02</t>
  </si>
  <si>
    <t>bd777fc8-da68-49fc-959c-967fd8c7e464,1-103f5a07ef1d63f6b21a465d0ca982f3,rtosONv1_Galpao,21/06/24 12:29:56,,,,2.71,0.98,2.16,0.4,3.42,0.34,0.86,,,Boa,,13.333333333333334,0.4,,,2024-06-21,12:29:56</t>
  </si>
  <si>
    <t>bd7eb723-e83f-4ada-a144-09a344d0915f,1-5113c724f29d3be073ac521ce2f1c9c5,rtosONv1_Galpao,21/06/24 10:14:51,,,,2.97,1.05,2.32,0.43,3.62,0.37,0.61,,,Boa,,13.333333333333334,0.4,,,2024-06-21,10:14:51</t>
  </si>
  <si>
    <t>bd894ad8-de87-4acf-8a3e-040ee65b0473,1-7a519b00084500d9f9d090819484cdd0,rtosONv1_Galpao,21/06/24 12:20:49,,,,2.56,0.94,2.08,0.38,3.3,0.32,0.82,,,Boa,,13.333333333333334,0.4,,,2024-06-21,12:20:49</t>
  </si>
  <si>
    <t>bdd91d82-f79d-49ad-860b-e9485c88405b,1-018802c13bc49759ef6341ab9db720e2,rtosONv1_Galpao,21/06/24 12:24:40,,,,2.78,1.0,2.21,0.4,3.47,0.35,0.85,,,Boa,,13.333333333333334,0.4,,,2024-06-21,12:24:40</t>
  </si>
  <si>
    <t>bdf192cb-3aab-4565-8691-14196d54fab8,1-8d1943d7e54735d4d7e83ebc553cbb54,rtosONv1_Galpao,21/06/24 13:43:29,,,,2.71,0.98,2.16,0.4,3.42,0.34,0.86,,,Boa,,13.333333333333334,0.4,,,2024-06-21,13:43:29</t>
  </si>
  <si>
    <t>bdfc801c-da8b-4553-8518-f5df4d918875,1-77e17165503ff9bb9d1139098624c765,rtosONv1_Galpao,21/06/24 11:09:49,,,,2.86,1.02,2.25,0.42,3.54,0.36,0.69,,,Boa,,13.333333333333334,0.4,,,2024-06-21,11:09:49</t>
  </si>
  <si>
    <t>be3ece7b-540f-4061-8853-374055fee1d4,1-9996838ec0c43f38d8be3de7c25150c2,rtosONv1_Galpao,21/06/24 09:39:17,,,,3.41,1.18,2.56,0.48,3.95,0.41,0.86,,,Boa,,13.333333333333334,0.4,,,2024-06-21,09:39:17</t>
  </si>
  <si>
    <t>be4f8399-da1a-486b-b05b-707563a07c79,1-54d7d3019e1f9a152216b60b33cc3129,rtosONv1_Galpao,21/06/24 13:36:22,,,,2.73,0.99,2.18,0.4,3.44,0.34,0.85,,,Boa,,13.333333333333334,0.4,,,2024-06-21,13:36:22</t>
  </si>
  <si>
    <t>be580edb-2708-4153-8d17-0649b536f60b,1-e82137a91f4e50e2472e747bcc4a148d,rtosONv1_Galpao,21/06/24 12:35:58,,,,2.67,0.97,2.14,0.39,3.39,0.33,0.91,,,Boa,,13.333333333333334,0.4,,,2024-06-21,12:35:58</t>
  </si>
  <si>
    <t>be5bd72c-ffc0-46f8-a25a-1d9e3435d080,1-e9a4d1c73aed1db276e5b6b592ecd7f1,rtosONv1_Galpao,21/06/24 13:34:32,,,,2.7,0.97,2.16,0.39,3.41,0.34,0.85,,,Boa,,13.333333333333334,0.4,,,2024-06-21,13:34:32</t>
  </si>
  <si>
    <t>be63b1e1-be76-45ac-9a78-85d74121f513,1-e0b14b47d21e4e01a0e3116c02e9d512,rtosONv1_Galpao,21/06/24 12:48:52,,,,2.73,0.99,2.18,0.4,3.44,0.34,0.99,,,Boa,,13.333333333333334,0.4,,,2024-06-21,12:48:52</t>
  </si>
  <si>
    <t>be875d15-632d-4caf-88e0-3b2c384833b9,1-d2090057a0c1aba519a0bdeb01f34151,rtosONv1_Galpao,21/06/24 09:42:56,,,,2.93,1.04,2.29,0.42,3.59,0.36,0.82,,,Boa,,13.333333333333334,0.4,,,2024-06-21,09:42:56</t>
  </si>
  <si>
    <t>bebc274c-1929-4393-9625-e6209292cd01,1-02eaf3b11cde4a996fe003f552003214,rtosONv1_Galpao,21/06/24 12:01:44,,,,2.44,0.9,2.0,0.36,3.2,0.31,0.76,,,Boa,,8.88888888888889,0.4,,,2024-06-21,12:01:44</t>
  </si>
  <si>
    <t>bed10f22-c28a-4eff-8f68-23ddac2ed568,1-3d71bee0b1778511dd17f279b040373b,rtosONv1_Galpao,21/06/24 10:53:25,,,,2.65,0.96,2.13,0.39,3.37,0.33,0.66,,,Boa,,13.333333333333334,0.4,,,2024-06-21,10:53:25</t>
  </si>
  <si>
    <t>bed90e61-41d5-4113-adec-3b6b22cb8d93,1-aa717e9470d8eb28b3f080d25ea2d504,rtosONv1_Galpao,21/06/24 12:42:05,,,,2.39,0.89,1.98,0.35,3.16,0.3,0.9,,,Boa,,8.88888888888889,0.4,,,2024-06-21,12:42:05</t>
  </si>
  <si>
    <t>befb1b5e-194b-4e0f-901c-51ab7a504707,1-972797772a782a29a7a40b0e93b58a70,rtosONv1_Galpao,21/06/24 10:52:20,,,,2.67,0.97,2.14,0.39,3.39,0.33,0.66,,,Boa,,13.333333333333334,0.4,,,2024-06-21,10:52:20</t>
  </si>
  <si>
    <t>bf004d86-31a7-4ee3-9e9b-a54cf7a3afaf,1-8232d320044c89fc06c90af7113fb4a0,rtosONv1_Galpao,21/06/24 13:36:32,,,,2.64,0.96,2.13,0.39,3.37,0.33,0.86,,,Boa,,13.333333333333334,0.4,,,2024-06-21,13:36:32</t>
  </si>
  <si>
    <t>bf12c8c7-ba13-4524-90d6-c3c3228dba69,1-db06cda440dd008de7e150f88d91ee16,rtosONv1_Galpao,21/06/24 12:04:09,,,,2.7,0.97,2.16,0.39,3.41,0.34,0.78,,,Boa,,13.333333333333334,0.4,,,2024-06-21,12:04:09</t>
  </si>
  <si>
    <t>bf138219-e8f3-4dd5-9e55-b38f5b1af8be,1-ae350b2fcaff4ab35427ebefe071dfff,rtosONv1_Galpao,21/06/24 09:30:30,,,,4.19,1.39,2.97,0.58,4.5,0.49,1.16,,,Boa,,17.77777777777778,0.4,,,2024-06-21,09:30:30</t>
  </si>
  <si>
    <t>bf345ed0-17f2-4e45-a0d0-5a1a91d88275,1-b5bc637067074e205b46fbf8800e1e93,rtosONv1_Galpao,21/06/24 13:06:17,,,,2.59,0.94,2.1,0.38,3.32,0.33,0.93,,,Boa,,13.333333333333334,0.4,,,2024-06-21,13:06:17</t>
  </si>
  <si>
    <t>bf57c662-3a89-4587-b51d-0ee4b88954dc,1-f719d33ff12a1b691749ef419b211871,rtosONv1_Galpao,21/06/24 12:04:30,,,,2.96,1.05,2.31,0.43,3.61,0.37,0.78,,,Boa,,13.333333333333334,0.4,,,2024-06-21,12:04:30</t>
  </si>
  <si>
    <t>bf6b268f-2259-4aa7-8d1c-a6d93ab87c35,1-3b40b2185303f224e947b94834280ed4,rtosONv1_Galpao,21/06/24 09:40:24,,,,3.33,1.16,2.52,0.47,3.89,0.4,0.85,,,Boa,,13.333333333333334,0.4,,,2024-06-21,09:40:24</t>
  </si>
  <si>
    <t>bfa94f67-d531-42e2-8ba5-5c87359c0a8d,1-11eab9f0a0490545102c781290320567,rtosONv1_Galpao,21/06/24 11:17:01,,,,2.72,0.98,2.17,0.4,3.43,0.34,0.69,,,Boa,,13.333333333333334,0.4,,,2024-06-21,11:17:01</t>
  </si>
  <si>
    <t>bfbbaea4-e597-46b1-a28e-fa5dcffab472,1-fb6bd0a225dd5179aacfd506a6434d08,rtosONv1_Galpao,21/06/24 11:19:06,,,,2.83,1.02,2.24,0.41,3.52,0.35,0.69,,,Boa,,13.333333333333334,0.4,,,2024-06-21,11:19:06</t>
  </si>
  <si>
    <t>bfc66e43-1156-4d50-b629-080ef59d016a,1-4fca51281e3e66739ac8b9ee530b5b67,rtosONv1_Galpao,21/06/24 11:36:38,,,,2.58,0.94,2.09,0.38,3.32,0.32,0.71,,,Boa,,13.333333333333334,0.4,,,2024-06-21,11:36:38</t>
  </si>
  <si>
    <t>bfcf1564-3a84-43b1-8c68-edb553fcd9e1,1-9cda9f2f7ce5e34bf215fe52e60d24ae,rtosONv1_Galpao,21/06/24 10:47:29,,,,2.55,0.93,2.07,0.37,3.29,0.32,0.63,,,Boa,,13.333333333333334,0.4,,,2024-06-21,10:47:29</t>
  </si>
  <si>
    <t>bfd28ab5-e507-4013-b6ee-f02866df5dcf,1-02fed49f5f0189328a7ee830531f5fd1,rtosONv1_Galpao,21/06/24 13:30:46,,,,2.39,0.89,1.98,0.35,3.16,0.3,0.85,,,Boa,,8.88888888888889,0.4,,,2024-06-21,13:30:46</t>
  </si>
  <si>
    <t>bfe2e517-b97b-457b-a190-c3f5b4c84c64,1-9881237095e4c6ed9db9b62f2d50551e,rtosONv1_Galpao,21/06/24 10:26:39,,,,2.55,0.93,2.07,0.37,3.29,0.32,0.62,,,Boa,,13.333333333333334,0.4,,,2024-06-21,10:26:39</t>
  </si>
  <si>
    <t>bfe6281c-3aa0-4e09-a021-82e61c20aa09,1-ec8748f008fb03e9a48d8993cd50ae17,rtosONv1_Galpao,21/06/24 12:16:28,,,,3.0,1.06,2.33,0.43,3.64,0.37,0.79,,,Boa,,13.333333333333334,0.4,,,2024-06-21,12:16:28</t>
  </si>
  <si>
    <t>bfeffd0d-0264-4ed2-8fa5-bae4134d627b,1-d77116254ec86d86ac77c173740d0bdc,rtosONv1_Galpao,21/06/24 12:30:41,,,,2.31,0.86,1.93,0.34,3.1,0.3,0.88,,,Boa,,8.88888888888889,0.4,,,2024-06-21,12:30:41</t>
  </si>
  <si>
    <t>bffbbb06-d10c-4371-b527-7cb0bb24cdbf,1-ebe310a8c5ee8bc1e3fbc2b07d001448,rtosONv1_Galpao,21/06/24 09:56:03,,,,3.25,1.13,2.47,0.46,3.83,0.4,0.68,,,Boa,,13.333333333333334,0.4,,,2024-06-21,09:56:03</t>
  </si>
  <si>
    <t>c03737ca-62c0-44e2-b4c5-84f146b09bd9,1-67012547f87576fed033e5ef0fac9456,rtosONv1_Galpao,21/06/24 12:59:06,,,,2.67,0.97,2.14,0.39,3.39,0.33,1.04,,,Boa,,13.333333333333334,0.4,,,2024-06-21,12:59:06</t>
  </si>
  <si>
    <t>c083db04-47a0-4355-9806-d5e464e7f94f,1-7d49c1afa1bd481bfbba774b31f88e8a,rtosONv1_Galpao,21/06/24 13:04:42,,,,2.78,1.0,2.21,0.4,3.47,0.35,0.95,,,Boa,,13.333333333333334,0.4,,,2024-06-21,13:04:42</t>
  </si>
  <si>
    <t>c08701a8-7d01-4e58-a9dc-4343012923c2,1-fbad4c12165630c93591a743f37bab4d,rtosONv1_Galpao,21/06/24 11:49:23,,,,2.49,0.92,2.04,0.37,3.25,0.32,0.7,,,Boa,,8.88888888888889,0.4,,,2024-06-21,11:49:23</t>
  </si>
  <si>
    <t>c0a3d598-68f3-4f28-9a5a-176484ee7810,1-d8291006d36e7d9d653af8ccf6d2ab38,rtosONv1_Galpao,21/06/24 09:36:01,,,,3.18,1.11,2.43,0.46,3.78,0.39,0.86,,,Boa,,13.333333333333334,0.4,,,2024-06-21,09:36:01</t>
  </si>
  <si>
    <t>c0e1e8cc-962a-4bf9-a03d-93f9994fe94f,1-13f4ebedc2f9f7719dfb46dc29631bbe,rtosONv1_Galpao,21/06/24 10:49:39,,,,2.95,1.05,2.3,0.43,3.61,0.36,0.68,,,Boa,,13.333333333333334,0.4,,,2024-06-21,10:49:39</t>
  </si>
  <si>
    <t>c0e45c71-84e5-40b7-b84a-d713cb23ad8a,1-c924a0fa0242f44364138c5a703ab7bd,rtosONv1_Galpao,21/06/24 13:30:51,,,,2.51,0.92,2.05,0.37,3.26,0.32,0.86,,,Boa,,13.333333333333334,0.4,,,2024-06-21,13:30:51</t>
  </si>
  <si>
    <t>c0fdafa3-5ae2-42b3-b7f9-14cd38e1b977,1-890d33608d032e70246863d1a510b4eb,rtosONv1_Galpao,21/06/24 13:27:40,,,,2.61,0.95,2.11,0.38,3.34,0.33,0.89,,,Boa,,13.333333333333334,0.4,,,2024-06-21,13:27:40</t>
  </si>
  <si>
    <t>c134cd0e-6755-415b-ae93-68653dd9026b,1-151059be68d57e16a1238d0e3e3a2e73,rtosONv1_Galpao,21/06/24 12:46:16,,,,2.33,0.87,1.94,0.35,3.11,0.3,0.94,,,Boa,,8.88888888888889,0.4,,,2024-06-21,12:46:16</t>
  </si>
  <si>
    <t>c1374582-66ce-47af-b4fa-3d86e51cef9d,1-904c22e60f4c06cde8cc2e5491cfa4d1,rtosONv1_Galpao,21/06/24 13:11:59,,,,2.77,1.0,2.2,0.4,3.47,0.35,0.93,,,Boa,,13.333333333333334,0.4,,,2024-06-21,13:11:59</t>
  </si>
  <si>
    <t>c14eb363-1432-4e82-af83-d5adb9d1aae5,1-10e099fbe591692b3e786b996d9298d9,rtosONv1_Galpao,21/06/24 10:04:23,,,,3.3,1.15,2.5,0.47,3.87,0.4,0.62,,,Boa,,13.333333333333334,0.4,,,2024-06-21,10:04:23</t>
  </si>
  <si>
    <t>c15c1770-25e8-4d45-ab02-673540f3e64e,1-f374c7da15544598dbf47caafd96983a,rtosONv1_Galpao,21/06/24 09:46:05,,,,2.91,1.04,2.28,0.42,3.58,0.36,0.77,,,Boa,,13.333333333333334,0.4,,,2024-06-21,09:46:05</t>
  </si>
  <si>
    <t>c15e1612-b13b-4b17-a53d-a76658a5d7a5,1-b8b1d0f3a8a960134052ab488c4ac5a3,rtosONv1_Galpao,21/06/24 10:27:59,,,,2.64,0.96,2.13,0.39,3.37,0.33,0.58,,,Boa,,13.333333333333334,0.4,,,2024-06-21,10:27:59</t>
  </si>
  <si>
    <t>c160ba07-e0b5-49a0-abf0-f47af907befa,1-a3a0e363cd7db0d6b159c7efb7ffa71a,rtosONv1_Galpao,21/06/24 13:51:58,,,,2.49,0.92,2.04,0.37,3.25,0.32,0.81,,,Boa,,8.88888888888889,0.4,,,2024-06-21,13:51:58</t>
  </si>
  <si>
    <t>c1796b64-e5fc-4f0b-97f1-6e494b3309b8,1-3bf9fc41c13221b42b67f7659706af1c,rtosONv1_Galpao,21/06/24 12:01:28,,,,2.78,1.0,2.21,0.4,3.47,0.35,0.74,,,Boa,,13.333333333333334,0.4,,,2024-06-21,12:01:28</t>
  </si>
  <si>
    <t>c17f8794-fc8f-409b-af7a-469b1e0cdbc5,1-236ddcd5f43745d13c5e56a7b5b76231,rtosONv1_Galpao,21/06/24 09:27:13,,,,4.08,1.36,2.92,0.57,4.42,0.48,1.07,,,Boa,,17.77777777777778,0.4,,,2024-06-21,09:27:13</t>
  </si>
  <si>
    <t>c1b4072c-d819-4091-99ab-1a10c06945f4,1-b145f8219c58abc319bcdf4a89eaf1cf,rtosONv1_Galpao,21/06/24 10:57:14,,,,2.44,0.9,2.01,0.36,3.2,0.31,0.67,,,Boa,,8.88888888888889,0.4,,,2024-06-21,10:57:14</t>
  </si>
  <si>
    <t>c1d97cd6-659b-4fd6-a1ec-cece0b4b1942,1-d71bcbaafaf624d2d871e6b8eac4241d,rtosONv1_Galpao,21/06/24 13:12:29,,,,2.83,1.01,2.23,0.41,3.51,0.35,0.93,,,Boa,,13.333333333333334,0.4,,,2024-06-21,13:12:29</t>
  </si>
  <si>
    <t>c1e46fff-97ef-4fe1-8b32-158d674d58d2,1-eeba87553c4d1285aee2be82c41a3454,rtosONv1_Galpao,21/06/24 13:44:54,,,,2.55,0.93,2.08,0.38,3.29,0.32,0.84,,,Boa,,13.333333333333334,0.4,,,2024-06-21,13:44:54</t>
  </si>
  <si>
    <t>c1e63973-49ca-48de-a02c-33389aaf1a7e,1-b02f7b376e785246dcd4a756b251c556,rtosONv1_Galpao,21/06/24 13:03:02,,,,2.88,1.03,2.27,0.42,3.55,0.36,0.95,,,Boa,,13.333333333333334,0.4,,,2024-06-21,13:03:02</t>
  </si>
  <si>
    <t>c1f6bc64-6c3b-4be2-89be-485477fb3ef7,1-22c1932d1cfb973f06f64e0157d28a6b,rtosONv1_Galpao,21/06/24 10:00:49,,,,2.71,0.98,2.17,0.4,3.42,0.34,0.63,,,Boa,,13.333333333333334,0.4,,,2024-06-21,10:00:49</t>
  </si>
  <si>
    <t>c22319fa-41da-47e9-aba0-a3c8d7f93a0c,1-d53001725011811f0cc0291a334f61f8,rtosONv1_Galpao,21/06/24 09:28:34,,,,4.12,1.37,2.94,0.57,4.45,0.49,0.91,,,Boa,,17.77777777777778,0.4,,,2024-06-21,09:28:34</t>
  </si>
  <si>
    <t>c273ad15-a368-43eb-b40a-9fe4f832510c,1-4d25d452e1a08da67ef32495b0bd1ef8,rtosONv1_Galpao,21/06/24 10:49:34,,,,2.54,0.93,2.06,0.37,3.28,0.32,0.65,,,Boa,,13.333333333333334,0.4,,,2024-06-21,10:49:34</t>
  </si>
  <si>
    <t>c29f65b0-36e5-450a-8390-12068a9b0ffe,1-5802cd8534b009d26fb0025e9e0e0c0b,rtosONv1_Galpao,21/06/24 10:18:48,,,,3.03,1.07,2.35,0.44,3.67,0.37,0.59,,,Boa,,13.333333333333334,0.4,,,2024-06-21,10:18:48</t>
  </si>
  <si>
    <t>c2b39cbb-0ff9-4f46-b0fe-d3f4ee46bda2,1-d93d19dfabd5b96a36c5ebce7ce33871,rtosONv1_Galpao,21/06/24 10:44:37,,,,2.94,1.05,2.3,0.42,3.6,0.36,0.64,,,Boa,,13.333333333333334,0.4,,,2024-06-21,10:44:37</t>
  </si>
  <si>
    <t>c2b5aeff-72a4-42eb-a072-295d35f15bb0,1-1e324b5cb925577c37d60edabcb15dd2,rtosONv1_Galpao,21/06/24 12:27:56,,,,2.47,0.91,2.02,0.36,3.23,0.31,0.88,,,Boa,,8.88888888888889,0.4,,,2024-06-21,12:27:56</t>
  </si>
  <si>
    <t>c2b9f83e-33dd-4fff-8133-99d54377bad7,1-f9f99ce35622ca99866d18f13ca1efd6,rtosONv1_Galpao,21/06/24 11:05:47,,,,2.5,0.92,2.04,0.37,3.25,0.32,0.69,,,Boa,,13.333333333333334,0.4,,,2024-06-21,11:05:47</t>
  </si>
  <si>
    <t>c30a743c-4db4-4040-8e96-d01baabdac6d,1-aea282dbc613a8438708ce7b856f8bbb,rtosONv1_Galpao,21/06/24 11:48:02,,,,2.38,0.88,1.97,0.35,3.15,0.3,0.73,,,Boa,,8.88888888888889,0.4,,,2024-06-21,11:48:02</t>
  </si>
  <si>
    <t>c3277c24-5c26-40c8-8853-49d774d579a1,1-eb296f50d2bff260c6c7818f9d5f4eb8,rtosONv1_Galpao,21/06/24 12:15:07,,,,2.71,0.98,2.17,0.4,3.42,0.34,0.81,,,Boa,,13.333333333333334,0.4,,,2024-06-21,12:15:07</t>
  </si>
  <si>
    <t>c32a2fc6-80fc-476c-a40f-f157d2984c4a,1-5eb21c796eecc89ae439f2364ef8f87d,rtosONv1_Galpao,21/06/24 09:46:00,,,,3.53,1.21,2.63,0.5,4.04,0.42,0.79,,,Boa,,17.77777777777778,0.4,,,2024-06-21,09:46:00</t>
  </si>
  <si>
    <t>c3550447-3b6f-49fa-9545-2335a6f965a1,1-49ca5f933e9f05a767f97d8dd4c053ef,rtosONv1_Galpao,21/06/24 10:06:43,,,,3.18,1.11,2.43,0.46,3.78,0.39,0.63,,,Boa,,13.333333333333334,0.4,,,2024-06-21,10:06:43</t>
  </si>
  <si>
    <t>c382cb86-7009-49f4-89d6-683baaef56d8,1-22e210445b6da326b76d75ab46f11831,rtosONv1_Galpao,21/06/24 10:10:49,,,,2.77,1.0,2.2,0.4,3.47,0.35,0.57,,,Boa,,13.333333333333334,0.4,,,2024-06-21,10:10:49</t>
  </si>
  <si>
    <t>c38471ba-49a0-4e47-bde3-c5bbc0229642,1-8139d89bd12faff2157d13406b929c93,rtosONv1_Galpao,21/06/24 09:43:46,,,,3.49,1.2,2.6,0.49,4.01,0.42,0.76,,,Boa,,13.333333333333334,0.4,,,2024-06-21,09:43:46</t>
  </si>
  <si>
    <t>c391b33b-f996-4e4a-af1b-e106450c3453,1-0578b46c2e3cdeecabf022b82bce8536,rtosONv1_Galpao,21/06/24 13:02:26,,,,2.86,1.02,2.25,0.42,3.54,0.36,0.98,,,Boa,,13.333333333333334,0.4,,,2024-06-21,13:02:26</t>
  </si>
  <si>
    <t>c3938297-e374-4bff-b8b0-422308bc7aef,1-16784b7794a8742037f7b4ae57fad0f9,rtosONv1_Galpao,21/06/24 09:49:40,,,,3.54,1.21,2.63,0.5,4.05,0.43,0.75,,,Boa,,17.77777777777778,0.4,,,2024-06-21,09:49:40</t>
  </si>
  <si>
    <t>c3ae6d13-dd2a-4715-976b-93f93ac4b18e,1-38554bc65e33fa5ee235d132e787c355,rtosONv1_Galpao,21/06/24 09:50:06,,,,3.25,1.13,2.47,0.46,3.83,0.4,0.74,,,Boa,,13.333333333333334,0.4,,,2024-06-21,09:50:06</t>
  </si>
  <si>
    <t>c3bd4384-2022-4aac-9b2a-bddd4b16c927,1-77ba5a39d002e05a1eea80dc60f3f51d,rtosONv1_Galpao,21/06/24 11:25:18,,,,2.4,0.89,1.98,0.36,3.17,0.31,0.68,,,Boa,,8.88888888888889,0.4,,,2024-06-21,11:25:18</t>
  </si>
  <si>
    <t>c3be60ea-0e4a-4a27-95ac-f4ff152a88b3,1-16e8199e92f423e869135ea335f896d4,rtosONv1_Galpao,21/06/24 13:14:24,,,,2.62,0.95,2.12,0.38,3.35,0.33,0.92,,,Boa,,13.333333333333334,0.4,,,2024-06-21,13:14:24</t>
  </si>
  <si>
    <t>c3e44dbf-9c9f-41eb-94a3-dffd98c6a14c,1-f8ea96e006c269de13dd3e4a06ad733f,rtosONv1_Galpao,21/06/24 13:33:01,,,,2.44,0.9,2.01,0.36,3.2,0.31,0.87,,,Boa,,8.88888888888889,0.4,,,2024-06-21,13:33:01</t>
  </si>
  <si>
    <t>c406282a-2e63-43d7-80df-65df73fa1d69,1-e81d2e14705f0fb6c168ac6e77fcfa2a,rtosONv1_Galpao,21/06/24 09:36:21,,,,3.58,1.22,2.65,0.5,4.07,0.43,0.89,,,Boa,,17.77777777777778,0.4,,,2024-06-21,09:36:21</t>
  </si>
  <si>
    <t>c40de33c-a141-4da4-bbaf-b8e523d44906,1-d05cf31be10185fb928a0be082fab4af,rtosONv1_Galpao,21/06/24 12:10:36,,,,2.82,1.01,2.23,0.41,3.5,0.35,0.79,,,Boa,,13.333333333333334,0.4,,,2024-06-21,12:10:36</t>
  </si>
  <si>
    <t>c420a438-9814-40ad-8eb0-120c50a690ad,1-94e6d4e396dd5067c9c61abc3f507aa3,rtosONv1_Galpao,21/06/24 13:11:14,,,,2.87,1.03,2.26,0.42,3.55,0.36,0.93,,,Boa,,13.333333333333334,0.4,,,2024-06-21,13:11:14</t>
  </si>
  <si>
    <t>c4213156-7045-4f57-a6f6-2022c849c639,1-f65f9d1a35dd2223a0816a54d16621bf,rtosONv1_Galpao,21/06/24 09:51:31,,,,3.43,1.18,2.57,0.49,3.96,0.41,0.73,,,Boa,,13.333333333333334,0.4,,,2024-06-21,09:51:31</t>
  </si>
  <si>
    <t>c4293816-61c6-467f-945f-60c6fecc0371,1-6a71f0a06e481db5bf2f23130bbe3c5d,rtosONv1_Galpao,21/06/24 10:50:24,,,,2.53,0.93,2.06,0.37,3.27,0.32,0.65,,,Boa,,13.333333333333334,0.4,,,2024-06-21,10:50:24</t>
  </si>
  <si>
    <t>c4330536-656f-488e-a251-7191273de79a,1-20775d36ad66016532bfc54f6efc700d,rtosONv1_Galpao,21/06/24 11:19:31,,,,2.83,1.01,2.23,0.41,3.51,0.35,0.68,,,Boa,,13.333333333333334,0.4,,,2024-06-21,11:19:31</t>
  </si>
  <si>
    <t>c44f0603-6961-48e1-9c1d-c5d6b940ba52,1-5d36c41adf773c9bb706fabeb88d010f,rtosONv1_Galpao,21/06/24 13:31:11,,,,2.56,0.94,2.08,0.38,3.3,0.32,0.88,,,Boa,,13.333333333333334,0.4,,,2024-06-21,13:31:11</t>
  </si>
  <si>
    <t>c46c3ae4-9d67-4521-8466-61a8e62e2148,1-aa9bd5a7327ca2919811694da414014d,rtosONv1_Galpao,21/06/24 12:57:30,,,,2.67,0.97,2.14,0.39,3.39,0.33,1.08,,,Boa,,13.333333333333334,0.4,,,2024-06-21,12:57:30</t>
  </si>
  <si>
    <t>c46f55c4-507f-4432-8ae8-dbda5a44866b,1-15921acf4b1bac152c53162469561fe3,rtosONv1_Galpao,21/06/24 12:56:50,,,,2.5,0.92,2.04,0.37,3.25,0.32,1.1,,,Boa,,13.333333333333334,0.4,,,2024-06-21,12:56:50</t>
  </si>
  <si>
    <t>c47311e3-1376-415d-a3c9-5c12aa2c4561,1-017feaf87acb2687322abb836b39624e,rtosONv1_Galpao,21/06/24 13:56:25,,,,2.72,0.98,2.17,0.4,3.43,0.34,0.84,,,Boa,,13.333333333333334,0.4,,,2024-06-21,13:56:25</t>
  </si>
  <si>
    <t>c48be86b-85fe-468e-a981-428ef43af4b5,1-a1d4c83523f29de21d55c7e44f7f3319,rtosONv1_Galpao,21/06/24 11:45:42,,,,2.87,1.03,2.26,0.42,3.55,0.36,0.76,,,Boa,,13.333333333333334,0.4,,,2024-06-21,11:45:42</t>
  </si>
  <si>
    <t>c48e108b-3056-4337-a75f-649b85196e8c,1-3878bc0f55e3d90f0a451bcae098b0d8,rtosONv1_Galpao,21/06/24 09:48:35,,,,3.34,1.16,2.52,0.48,3.9,0.41,0.75,,,Boa,,13.333333333333334,0.4,,,2024-06-21,09:48:35</t>
  </si>
  <si>
    <t>c4a5d4e4-cf91-430f-b97d-d952db13fc5b,1-3c4f649c78007ad885ec29fb11579002,rtosONv1_Galpao,21/06/24 12:19:18,,,,2.87,1.03,2.26,0.42,3.55,0.36,0.82,,,Boa,,13.333333333333334,0.4,,,2024-06-21,12:19:18</t>
  </si>
  <si>
    <t>c4ace93b-d7b3-4395-bd83-aebc3d6a7835,1-0dea141af513e3476927a4f4b69f4c2d,rtosONv1_Galpao,21/06/24 13:49:50,,,,2.83,1.01,2.23,0.41,3.51,0.35,0.84,,,Boa,,13.333333333333334,0.4,,,2024-06-21,13:49:50</t>
  </si>
  <si>
    <t>c4cbdb2f-0bdb-4517-8ba8-908e51db304f,1-e9c5710b7b2a4061a2cc8e31c6a2c460,rtosONv1_Galpao,21/06/24 13:10:28,,,,2.42,0.89,1.99,0.36,3.18,0.31,0.93,,,Boa,,8.88888888888889,0.4,,,2024-06-21,13:10:28</t>
  </si>
  <si>
    <t>c4f1a982-6ed7-4d65-9992-bcec4bf1fb71,1-85e165a6c3076ac91364f6f0d9dc5686,rtosONv1_Galpao,21/06/24 10:25:58,,,,2.94,1.05,2.3,0.42,3.6,0.36,0.63,,,Boa,,13.333333333333334,0.4,,,2024-06-21,10:25:58</t>
  </si>
  <si>
    <t>c50ddac9-904b-4a36-bd2c-eda5b0d8b50b,1-402c414f691861d9a2563d7dfff0df9b,rtosONv1_Galpao,21/06/24 11:31:25,,,,2.7,0.97,2.16,0.39,3.41,0.34,0.71,,,Boa,,13.333333333333334,0.4,,,2024-06-21,11:31:25</t>
  </si>
  <si>
    <t>c5102558-5aeb-43f4-96a4-ff1a432a0c05,1-c22f3ebcffeb3e063b9b55eb3291b0aa,rtosONv1_Galpao,21/06/24 09:27:49,,,,3.53,1.21,2.62,0.5,4.03,0.42,0.93,,,Boa,,17.77777777777778,0.4,,,2024-06-21,09:27:49</t>
  </si>
  <si>
    <t>c550749c-6454-49ad-b327-80ffdb3aa522,1-c2d4b111764fb5664a5a20ba09490e4c,rtosONv1_Galpao,21/06/24 12:42:10,,,,2.66,0.96,2.14,0.39,3.38,0.33,0.95,,,Boa,,13.333333333333334,0.4,,,2024-06-21,12:42:10</t>
  </si>
  <si>
    <t>c560b663-b2a5-4985-90e1-3ed8ce2663d8,1-fb1302a7f76f1f42c5fbece4c916d2ce,rtosONv1_Galpao,21/06/24 13:58:45,,,,2.66,0.96,2.14,0.39,3.38,0.33,0.84,,,Boa,,13.333333333333334,0.4,,,2024-06-21,13:58:45</t>
  </si>
  <si>
    <t>c58c5fbc-3b50-41c7-a6b9-45b97f25fff1,1-378782b04f7e1d04004783b21d412c5e,rtosONv1_Galpao,21/06/24 12:09:11,,,,2.32,0.86,1.94,0.35,3.1,0.3,0.77,,,Boa,,8.88888888888889,0.4,,,2024-06-21,12:09:11</t>
  </si>
  <si>
    <t>c59044f0-327b-457c-8281-c5b623c8f214,1-092a6435ce470bd125c23b13f30cbce5,rtosONv1_Galpao,21/06/24 09:32:05,,,,3.22,1.13,2.46,0.46,3.81,0.39,0.96,,,Boa,,13.333333333333334,0.4,,,2024-06-21,09:32:05</t>
  </si>
  <si>
    <t>c5c54e50-2bc0-42ff-9270-9339e082f7e6,1-7a4e1d66a6bd78e322eb31eca83f3cd2,rtosONv1_Galpao,21/06/24 11:23:33,,,,2.83,1.02,2.24,0.41,3.52,0.35,0.7,,,Boa,,13.333333333333334,0.4,,,2024-06-21,11:23:33</t>
  </si>
  <si>
    <t>c5f7db9e-a9a7-491f-8b66-40c776f050a0,1-a46c6f0fbfce2a1f20894bf618938a64,rtosONv1_Galpao,21/06/24 13:43:49,,,,2.68,0.97,2.15,0.39,3.39,0.34,0.85,,,Boa,,13.333333333333334,0.4,,,2024-06-21,13:43:49</t>
  </si>
  <si>
    <t>c5f85399-92f0-47a9-bd94-3eb505f42dfa,1-9b7c756468e12c4765f1e9c62e726ed4,rtosONv1_Galpao,21/06/24 12:16:58,,,,2.59,0.94,2.1,0.38,3.32,0.33,0.81,,,Boa,,13.333333333333334,0.4,,,2024-06-21,12:16:58</t>
  </si>
  <si>
    <t>c5ff19fc-2f3e-4ef7-bc1f-97612c998fec,1-61da63bc3394fac6fe2fb880828451af,rtosONv1_Galpao,21/06/24 14:00:06,,,,2.38,0.88,1.97,0.35,3.15,0.3,0.84,,,Boa,,8.88888888888889,0.4,,,2024-06-21,14:00:06</t>
  </si>
  <si>
    <t>c623176e-c8e7-426d-8209-2a4b758dc4e9,1-a913de2afdfbb999b7debc866015dcf7,rtosONv1_Galpao,21/06/24 10:07:48,,,,2.98,1.06,2.32,0.43,3.63,0.37,0.63,,,Boa,,13.333333333333334,0.4,,,2024-06-21,10:07:48</t>
  </si>
  <si>
    <t>c6480cbc-14c0-478d-a4e9-0b4dbd940691,1-ee218d7b8c75778ffcde785139d54c90,rtosONv1_Galpao,21/06/24 12:24:45,,,,2.79,1.0,2.21,0.41,3.48,0.35,0.87,,,Boa,,13.333333333333334,0.4,,,2024-06-21,12:24:45</t>
  </si>
  <si>
    <t>c648ebdd-5927-4be7-a81d-27d4048b6249,1-fe49f1c2a4401288c47f6da846015eb6,rtosONv1_Galpao,21/06/24 12:19:08,,,,2.76,0.99,2.2,0.4,3.46,0.34,0.78,,,Boa,,13.333333333333334,0.4,,,2024-06-21,12:19:08</t>
  </si>
  <si>
    <t>c6636fd4-90a2-4b9d-8a0a-153a396bed90,1-8b28f1bf2b69e626e9c88488a92b5fc5,rtosONv1_Galpao,21/06/24 12:03:39,,,,2.73,0.99,2.18,0.4,3.44,0.34,0.78,,,Boa,,13.333333333333334,0.4,,,2024-06-21,12:03:39</t>
  </si>
  <si>
    <t>c679b497-4040-401d-ad4e-6bb6a882a58d,1-c8052e3bec4340673091f98ec2f11c51,rtosONv1_Galpao,21/06/24 12:26:25,,,,2.8,1.0,2.22,0.41,3.49,0.35,0.87,,,Boa,,13.333333333333334,0.4,,,2024-06-21,12:26:25</t>
  </si>
  <si>
    <t>c67e9b26-6648-4de5-a278-952428a20ad4,1-e2c068ea1cb2fb96131600ca28c91dad,rtosONv1_Galpao,21/06/24 09:38:27,,,,2.71,0.98,2.17,0.4,3.42,0.34,0.83,,,Boa,,13.333333333333334,0.4,,,2024-06-21,09:38:27</t>
  </si>
  <si>
    <t>c6a929a6-3dc0-4462-862c-90fcf7cdb489,1-693c0179553195128117760cdea81191,rtosONv1_Galpao,21/06/24 10:15:26,,,,2.73,0.99,2.18,0.4,3.44,0.34,0.61,,,Boa,,13.333333333333334,0.4,,,2024-06-21,10:15:26</t>
  </si>
  <si>
    <t>c6ac42f0-6de0-4f2e-a001-0e4dde7e13ed,1-8699437ef35091e1f020e17401d7ff06,rtosONv1_Galpao,21/06/24 13:04:47,,,,2.63,0.96,2.12,0.39,3.36,0.33,0.96,,,Boa,,13.333333333333334,0.4,,,2024-06-21,13:04:47</t>
  </si>
  <si>
    <t>c6ccdc7f-29b3-4ba6-b93e-76dacb8e5697,1-26a0e1de47a1e64d9084064ca540c01f,rtosONv1_Galpao,21/06/24 13:52:39,,,,2.78,1.0,2.21,0.4,3.47,0.35,0.84,,,Boa,,13.333333333333334,0.4,,,2024-06-21,13:52:39</t>
  </si>
  <si>
    <t>c6f3c2c2-718e-4443-8903-d57782ed6b55,1-873ebe8a2fe75bfe499a59b19407bb9d,rtosONv1_Galpao,21/06/24 13:45:39,,,,2.26,0.84,1.9,0.34,3.05,0.29,0.85,,,Boa,,8.88888888888889,0.4,,,2024-06-21,13:45:39</t>
  </si>
  <si>
    <t>c702e5d7-be3d-4140-af31-49657d1b94f9,1-ec74fbfa609a236d2f79bcafd7ee7cba,rtosONv1_Galpao,21/06/24 13:16:50,,,,2.57,0.94,2.09,0.38,3.31,0.32,0.91,,,Boa,,13.333333333333334,0.4,,,2024-06-21,13:16:50</t>
  </si>
  <si>
    <t>c742d994-9a45-46b2-b355-93a02a959149,1-f91527f37da339548af7480673ea28b2,rtosONv1_Galpao,21/06/24 09:52:56,,,,2.83,1.02,2.24,0.41,3.52,0.35,0.69,,,Boa,,13.333333333333334,0.4,,,2024-06-21,09:52:56</t>
  </si>
  <si>
    <t>c74a7553-2279-453d-833c-5132717404e0,1-3142873d52dd4e957642d5358e4723de,rtosONv1_Galpao,21/06/24 12:24:25,,,,2.82,1.01,2.23,0.41,3.5,0.35,0.88,,,Boa,,13.333333333333334,0.4,,,2024-06-21,12:24:25</t>
  </si>
  <si>
    <t>c74b93d5-382c-43ac-a6c2-782414dba44a,1-10357fb0a2c2e1b40ab27d36d8a60be0,rtosONv1_Galpao,21/06/24 12:21:54,,,,2.69,0.97,2.15,0.39,3.4,0.34,0.85,,,Boa,,13.333333333333334,0.4,,,2024-06-21,12:21:54</t>
  </si>
  <si>
    <t>c7904f5b-f14f-4e49-9a60-47e6fa249979,1-3c1c2c935d870a6008a2951a00abd512,rtosONv1_Galpao,21/06/24 10:43:26,,,,2.97,1.05,2.32,0.43,3.62,0.37,0.64,,,Boa,,13.333333333333334,0.4,,,2024-06-21,10:43:26</t>
  </si>
  <si>
    <t>c7a3c74b-3986-4e47-80bf-1113c95283fe,1-4c22dac5bdf50e2ef705cf4614067b1f,rtosONv1_Galpao,21/06/24 12:04:14,,,,2.41,0.89,1.99,0.36,3.18,0.31,0.75,,,Boa,,8.88888888888889,0.4,,,2024-06-21,12:04:14</t>
  </si>
  <si>
    <t>c7bef120-400d-4ecf-8408-990149a912f0,1-c1f42f8588ca6dbec8acd13e79ba44c0,rtosONv1_Galpao,21/06/24 12:01:18,,,,2.84,1.02,2.24,0.41,3.53,0.35,0.76,,,Boa,,13.333333333333334,0.4,,,2024-06-21,12:01:18</t>
  </si>
  <si>
    <t>c7d58819-283a-4c94-bfc9-2a67a24ba9c0,1-6b7c800166ba0894f2634cb859563761,rtosONv1_Galpao,21/06/24 10:18:37,,,,3.4,1.17,2.55,0.48,3.94,0.41,0.6,,,Boa,,13.333333333333334,0.4,,,2024-06-21,10:18:37</t>
  </si>
  <si>
    <t>c7de7f7c-3869-4f64-b70b-bde8b4ceb3fe,1-110d808a01af7d6c06afb9e8480d20d3,rtosONv1_Galpao,21/06/24 10:52:25,,,,2.8,1.0,2.22,0.41,3.49,0.35,0.68,,,Boa,,13.333333333333334,0.4,,,2024-06-21,10:52:25</t>
  </si>
  <si>
    <t>c7e4632c-5bbc-484a-909d-d956ea440fb1,1-14846d7e97e962549737973c56e24997,rtosONv1_Galpao,21/06/24 11:40:17,,,,2.44,0.9,2.0,0.36,3.2,0.31,0.69,,,Boa,,8.88888888888889,0.4,,,2024-06-21,11:40:17</t>
  </si>
  <si>
    <t>c8052fdb-1aaf-43ff-b60d-f4ffd804d7fb,1-a3eea3d2ffc62a7dae705c04fd0bdcbc,rtosONv1_Galpao,21/06/24 11:06:43,,,,2.85,1.02,2.25,0.41,3.53,0.35,0.7,,,Boa,,13.333333333333334,0.4,,,2024-06-21,11:06:43</t>
  </si>
  <si>
    <t>c8189e5b-c9ce-490c-8be2-9168558c8a51,1-0af4431af87976829d95f338322cc959,rtosONv1_Galpao,21/06/24 12:59:56,,,,2.72,0.98,2.17,0.4,3.43,0.34,1.03,,,Boa,,13.333333333333334,0.4,,,2024-06-21,12:59:56</t>
  </si>
  <si>
    <t>c83842a2-c270-4d82-a2f2-e9616062a9f3,1-0ce99f592fd0583e967f33f7e3190239,rtosONv1_Galpao,21/06/24 13:05:57,,,,2.35,0.87,1.95,0.35,3.13,0.3,0.92,,,Boa,,8.88888888888889,0.4,,,2024-06-21,13:05:57</t>
  </si>
  <si>
    <t>c8560ef3-8f64-421d-8623-abb55710b6b8,1-c7027010c285b12286a255bdda820615,rtosONv1_Galpao,21/06/24 12:40:04,,,,2.62,0.95,2.12,0.38,3.35,0.33,0.94,,,Boa,,13.333333333333334,0.4,,,2024-06-21,12:40:04</t>
  </si>
  <si>
    <t>c87fd679-94ce-438d-9a6f-14fccfc9da33,1-e47eafeabf97cbc2ed237b5590a39f2f,rtosONv1_Galpao,21/06/24 13:00:41,,,,2.67,0.97,2.14,0.39,3.39,0.33,1.0,,,Boa,,13.333333333333334,0.4,,,2024-06-21,13:00:41</t>
  </si>
  <si>
    <t>c8898a1e-3a58-4a41-8638-2b3fdc89202f,1-dd7f240d28a623224a501b62cb82d779,rtosONv1_Galpao,21/06/24 13:54:44,,,,2.65,0.96,2.13,0.39,3.37,0.33,0.86,,,Boa,,13.333333333333334,0.4,,,2024-06-21,13:54:44</t>
  </si>
  <si>
    <t>c88f04a0-40ad-4cfd-a490-f65f795a755e,1-d1e84d43db7685f4789fd89cb545c963,rtosONv1_Galpao,21/06/24 09:43:21,,,,3.2,1.12,2.45,0.46,3.8,0.39,0.8,,,Boa,,13.333333333333334,0.4,,,2024-06-21,09:43:21</t>
  </si>
  <si>
    <t>c895aaf7-175b-4f22-b54d-9617a5d775a4,1-44292e65c5a09baf2cffd45d2b3feaa8,rtosONv1_Galpao,21/06/24 11:36:08,,,,2.69,0.97,2.15,0.39,3.4,0.34,0.73,,,Boa,,13.333333333333334,0.4,,,2024-06-21,11:36:08</t>
  </si>
  <si>
    <t>c8acddce-5017-49ee-98f5-d6843c041c36,1-36a7ac342501f275f62674d5f405c80d,rtosONv1_Galpao,21/06/24 11:07:03,,,,2.74,0.99,2.18,0.4,3.44,0.34,0.7,,,Boa,,13.333333333333334,0.4,,,2024-06-21,11:07:03</t>
  </si>
  <si>
    <t>c8ae128a-d144-4c6d-94e8-4fbeaa1ca7c7,1-eeac56077880b79f4688ab2e0f62263a,rtosONv1_Galpao,21/06/24 12:26:00,,,,2.37,0.88,1.96,0.35,3.14,0.3,0.88,,,Boa,,8.88888888888889,0.4,,,2024-06-21,12:26:00</t>
  </si>
  <si>
    <t>c8aeea39-4a41-4533-8e8b-e73b9b2807f8,1-c2d6ec8b3230f216e86dda814ad3973d,rtosONv1_Galpao,21/06/24 11:49:08,,,,3.07,1.08,2.37,0.44,3.7,0.38,0.76,,,Boa,,13.333333333333334,0.4,,,2024-06-21,11:49:08</t>
  </si>
  <si>
    <t>c8c563e9-15fc-42bf-b9af-aeef0bb715e8,1-1a6428ac9b0f0dbc84158d470ad632e7,rtosONv1_Galpao,21/06/24 12:16:23,,,,2.74,0.99,2.18,0.4,3.44,0.34,0.78,,,Boa,,13.333333333333334,0.4,,,2024-06-21,12:16:23</t>
  </si>
  <si>
    <t>c8e476d0-ff52-4c4f-9869-bef346191e15,1-01e4fa2d6762bdc0bb8584261635fa62,rtosONv1_Galpao,21/06/24 09:31:05,,,,3.5,1.2,2.61,0.49,4.01,0.42,1.07,,,Boa,,17.77777777777778,0.4,,,2024-06-21,09:31:05</t>
  </si>
  <si>
    <t>c8ea8b1f-c2d3-4e74-a79d-4457334bd9c4,1-73561f2335e9dc9f635afd50d14a90be,rtosONv1_Galpao,21/06/24 12:48:37,,,,2.67,0.97,2.14,0.39,3.39,0.33,0.99,,,Boa,,13.333333333333334,0.4,,,2024-06-21,12:48:37</t>
  </si>
  <si>
    <t>c8eb2392-d306-4e79-94be-e23b538ee686,1-d34da16355744a95c3dd5ccb1abac4d0,rtosONv1_Galpao,21/06/24 09:49:20,,,,2.83,1.01,2.23,0.41,3.51,0.35,0.71,,,Boa,,13.333333333333334,0.4,,,2024-06-21,09:49:20</t>
  </si>
  <si>
    <t>c8fef2a7-be07-4288-bd91-68aca57b5ca5,1-310ba6942d23dde33885835af7f5c353,rtosONv1_Galpao,21/06/24 10:54:41,,,,2.84,1.02,2.24,0.41,3.53,0.35,0.7,,,Boa,,13.333333333333334,0.4,,,2024-06-21,10:54:41</t>
  </si>
  <si>
    <t>c90ce1ee-8d7d-4143-b0d3-1a544f50b8d5,1-eae84af2c99200b05abc7e6eb123b5a5,rtosONv1_Galpao,21/06/24 13:38:38,,,,2.72,0.98,2.17,0.4,3.43,0.34,0.86,,,Boa,,13.333333333333334,0.4,,,2024-06-21,13:38:38</t>
  </si>
  <si>
    <t>c9202638-75d4-4787-88c5-34f4f350c9ec,1-d53eb0f5fc584a2e06a99f3be0ac4200,rtosONv1_Galpao,21/06/24 11:52:34,,,,2.39,0.88,1.97,0.35,3.16,0.3,0.73,,,Boa,,8.88888888888889,0.4,,,2024-06-21,11:52:34</t>
  </si>
  <si>
    <t>c931c15b-5720-4ce5-98cf-0fc4983a890d,1-0a0be97f4d63bfde18321d70cbbe451b,rtosONv1_Galpao,21/06/24 12:27:35,,,,2.71,0.98,2.16,0.4,3.42,0.34,0.88,,,Boa,,13.333333333333334,0.4,,,2024-06-21,12:27:35</t>
  </si>
  <si>
    <t>c9542b02-450f-49ae-9b1b-c92fe7397ed0,1-3c97f28c518760f7b28f321c1e20791a,rtosONv1_Galpao,21/06/24 11:49:03,,,,2.79,1.0,2.21,0.41,3.48,0.35,0.77,,,Boa,,13.333333333333334,0.4,,,2024-06-21,11:49:03</t>
  </si>
  <si>
    <t>c9560024-248e-4d55-bf12-4c909f5e3156,1-c69e24485f4c896492c2df50c10e2384,rtosONv1_Galpao,21/06/24 10:17:12,,,,2.89,1.03,2.27,0.42,3.56,0.36,0.59,,,Boa,,13.333333333333334,0.4,,,2024-06-21,10:17:12</t>
  </si>
  <si>
    <t>c96aeab0-5658-4166-9ec2-7254a43872f1,1-2874d9144763a2e2ab2a0d688c53df76,rtosONv1_Galpao,21/06/24 11:42:03,,,,2.31,0.86,1.93,0.34,3.09,0.29,0.75,,,Boa,,8.88888888888889,0.4,,,2024-06-21,11:42:03</t>
  </si>
  <si>
    <t>c984e583-1c08-4c07-84b6-7333ed88a158,1-8b5b3cf4a7994daa81a61f86ddcd6e67,rtosONv1_Galpao,21/06/24 12:56:04,,,,2.59,0.94,2.1,0.38,3.32,0.33,1.1,,,Boa,,13.333333333333334,0.4,,,2024-06-21,12:56:04</t>
  </si>
  <si>
    <t>c987039d-c6ef-45ac-b00e-91141843299e,1-27aba98fb8a452f773247a54dba64a00,rtosONv1_Galpao,21/06/24 11:42:09,,,,2.76,0.99,2.2,0.4,3.46,0.34,0.77,,,Boa,,13.333333333333334,0.4,,,2024-06-21,11:42:09</t>
  </si>
  <si>
    <t>c99a1657-597d-4aa3-8e70-75432450e682,1-eb38faf43a34594e8748c899c3d1044e,rtosONv1_Galpao,21/06/24 09:31:55,,,,3.93,1.32,2.84,0.55,4.32,0.47,1.01,,,Boa,,17.77777777777778,0.4,,,2024-06-21,09:31:55</t>
  </si>
  <si>
    <t>c9e5f3f8-c8bb-4277-978b-4f16ce599096,1-287188655951b120ad6a5aede7f3f2b8,rtosONv1_Galpao,21/06/24 10:34:39,,,,2.88,1.03,2.27,0.42,3.55,0.36,0.6,,,Boa,,13.333333333333334,0.4,,,2024-06-21,10:34:39</t>
  </si>
  <si>
    <t>c9ef3843-c1b3-47a7-a5b1-5a8966de568f,1-bb37f2fc1805f283786c9a545690fa00,rtosONv1_Galpao,21/06/24 11:37:43,,,,2.76,0.99,2.2,0.4,3.46,0.34,0.74,,,Boa,,13.333333333333334,0.4,,,2024-06-21,11:37:43</t>
  </si>
  <si>
    <t>ca72172f-8aa7-490f-90c9-e838c8109a6e,1-2c9e3390166aca2e7950da1312ee0fb0,rtosONv1_Galpao,21/06/24 10:15:01,,,,2.9,1.03,2.28,0.42,3.57,0.36,0.59,,,Boa,,13.333333333333334,0.4,,,2024-06-21,10:15:01</t>
  </si>
  <si>
    <t>ca75e250-7a86-4ca8-ba54-d3ffd6689452,1-9b4524f783990685fa72f4b798da57f8,rtosONv1_Galpao,21/06/24 10:37:55,,,,3.2,1.12,2.45,0.46,3.8,0.39,0.61,,,Boa,,13.333333333333334,0.4,,,2024-06-21,10:37:55</t>
  </si>
  <si>
    <t>ca794384-9476-4bcc-bea3-756d82a441a1,1-464e56c6ea0fc1e928d73556760cb072,rtosONv1_Galpao,21/06/24 12:31:11,,,,2.31,0.86,1.93,0.34,3.1,0.3,0.87,,,Boa,,8.88888888888889,0.4,,,2024-06-21,12:31:11</t>
  </si>
  <si>
    <t>ca7947d7-f534-46d0-9a33-8db63cb4badd,1-c3c546d135593de67b76ed85d557daea,rtosONv1_Galpao,21/06/24 12:10:16,,,,2.5,0.92,2.04,0.37,3.25,0.32,0.8,,,Boa,,13.333333333333334,0.4,,,2024-06-21,12:10:16</t>
  </si>
  <si>
    <t>ca9f98cf-47d4-42e8-8680-1baa6510ad3d,1-31bdf86c6c0520d2f3573e1546b65a1c,rtosONv1_Galpao,21/06/24 13:32:46,,,,2.69,0.97,2.15,0.39,3.4,0.34,0.87,,,Boa,,13.333333333333334,0.4,,,2024-06-21,13:32:46</t>
  </si>
  <si>
    <t>caae7dc7-8b59-4bfc-b35f-c3bf323029d8,1-8434b728410382aec2005d9f5a49dc94,rtosONv1_Galpao,21/06/24 12:24:55,,,,2.52,0.92,2.05,0.37,3.27,0.32,0.83,,,Boa,,13.333333333333334,0.4,,,2024-06-21,12:24:55</t>
  </si>
  <si>
    <t>cabb4194-10b9-4830-b01d-0f3f5f33a35d,1-a3ccfc77d55ca698e11195a27d19606a,rtosONv1_Galpao,21/06/24 11:01:30,,,,2.88,1.03,2.27,0.42,3.55,0.36,0.71,,,Boa,,13.333333333333334,0.4,,,2024-06-21,11:01:30</t>
  </si>
  <si>
    <t>cac3d546-d6a7-4fff-a701-8a610871839f,1-16a9063b073e7d4e94ec8acc7a796a18,rtosONv1_Galpao,21/06/24 09:41:54,,,,3.28,1.14,2.49,0.47,3.85,0.4,0.83,,,Boa,,13.333333333333334,0.4,,,2024-06-21,09:41:54</t>
  </si>
  <si>
    <t>cae287a2-0c64-42e4-a865-7ec02e8a214d,1-a029efa3fb0b921f7a25faf82350d6bd,rtosONv1_Galpao,21/06/24 12:04:35,,,,2.7,0.97,2.16,0.39,3.41,0.34,0.78,,,Boa,,13.333333333333334,0.4,,,2024-06-21,12:04:35</t>
  </si>
  <si>
    <t>cae6a6d1-8510-40f2-b518-d8fd6fc28818,1-86f2d6601fc20444c62d093938946e8a,rtosONv1_Galpao,21/06/24 13:35:17,,,,2.66,0.96,2.14,0.39,3.38,0.33,0.86,,,Boa,,13.333333333333334,0.4,,,2024-06-21,13:35:17</t>
  </si>
  <si>
    <t>caef2515-56b0-4cac-9cde-78a5f33a0484,1-52507ecd1f64b9f5e6f119355c5d8643,rtosONv1_Galpao,21/06/24 09:32:15,,,,3.62,1.24,2.67,0.51,4.1,0.43,1.0,,,Boa,,17.77777777777778,0.4,,,2024-06-21,09:32:15</t>
  </si>
  <si>
    <t>caf7cfdf-e44b-4cdb-8e65-df5d3d1630fd,1-2b96d8fbbd00ac7309ecb7e7477e9f17,rtosONv1_Galpao,21/06/24 12:06:10,,,,2.86,1.02,2.25,0.42,3.54,0.36,0.8,,,Boa,,13.333333333333334,0.4,,,2024-06-21,12:06:10</t>
  </si>
  <si>
    <t>cb285fd5-7532-4ded-af26-f4f8db97db48,1-db35e6cdf29658c282e07b0834576eff,rtosONv1_Galpao,21/06/24 13:20:57,,,,2.63,0.96,2.12,0.39,3.36,0.33,0.91,,,Boa,,13.333333333333334,0.4,,,2024-06-21,13:20:57</t>
  </si>
  <si>
    <t>cb2b0520-ad28-4b05-9dce-f22ac8ea8438,1-6d326b69adef95c5f5cc81e62b80d94a,rtosONv1_Galpao,21/06/24 11:06:22,,,,2.72,0.98,2.17,0.4,3.43,0.34,0.67,,,Boa,,13.333333333333334,0.4,,,2024-06-21,11:06:22</t>
  </si>
  <si>
    <t>cb5872e4-a327-4309-9eb3-c671caa95352,1-50e6f85ece5f39beedc1da7a797ddf07,rtosONv1_Galpao,21/06/24 12:05:45,,,,2.41,0.89,1.99,0.36,3.18,0.31,0.77,,,Boa,,8.88888888888889,0.4,,,2024-06-21,12:05:45</t>
  </si>
  <si>
    <t>cb6a62bd-b947-4595-8258-850f540b33f2,1-bcd568ad95600302d8c4a46d5940bd59,rtosONv1_Galpao,21/06/24 10:06:58,,,,2.69,0.97,2.15,0.39,3.4,0.34,0.61,,,Boa,,13.333333333333334,0.4,,,2024-06-21,10:06:58</t>
  </si>
  <si>
    <t>cb766d61-88a4-4b8c-9c91-d76b40fd005c,1-6825ae0c5c748cbeb5f4628f78c496da,rtosONv1_Galpao,21/06/24 13:42:09,,,,2.5,0.92,2.04,0.37,3.25,0.32,0.86,,,Boa,,13.333333333333334,0.4,,,2024-06-21,13:42:09</t>
  </si>
  <si>
    <t>cb87b54d-2ace-4327-ae85-f0cb30a70fb1,1-330ed339eefc0bf680ce809f9fa42995,rtosONv1_Galpao,21/06/24 12:40:59,,,,2.44,0.9,2.01,0.36,3.2,0.31,0.94,,,Boa,,8.88888888888889,0.4,,,2024-06-21,12:40:59</t>
  </si>
  <si>
    <t>cbc28d49-60bf-42c4-9c46-072f2d916eaa,1-af5a49d7902cb499e08ea53ff70672a1,rtosONv1_Galpao,21/06/24 12:44:55,,,,2.76,0.99,2.2,0.4,3.46,0.34,0.95,,,Boa,,13.333333333333334,0.4,,,2024-06-21,12:44:55</t>
  </si>
  <si>
    <t>cbce96b9-3cba-416a-ad58-f07c1c93bf52,1-b5719ad898aa149e4f48d900fd00b437,rtosONv1_Galpao,21/06/24 13:37:42,,,,2.62,0.95,2.11,0.38,3.34,0.33,0.85,,,Boa,,13.333333333333334,0.4,,,2024-06-21,13:37:42</t>
  </si>
  <si>
    <t>cbcea276-5106-42d4-bf14-a9b79417f903,1-c1bf5bfe2ea6f3b4d91c34593707cd76,rtosONv1_Galpao,21/06/24 10:31:00,,,,2.81,1.01,2.22,0.41,3.5,0.35,0.6,,,Boa,,13.333333333333334,0.4,,,2024-06-21,10:31:00</t>
  </si>
  <si>
    <t>cbdc3ebb-b14b-4918-940e-40ec20d684ea,1-0be0c783c7f381020faea614e11477b5,rtosONv1_Galpao,21/06/24 12:31:42,,,,2.62,0.95,2.12,0.38,3.35,0.33,0.9,,,Boa,,13.333333333333334,0.4,,,2024-06-21,12:31:42</t>
  </si>
  <si>
    <t>cbf0d4b6-403f-45db-909f-7b2466c1cb6c,1-cb8f63f1b2a1ea16b29a57181e7091e0,rtosONv1_Galpao,21/06/24 11:08:28,,,,2.89,1.03,2.27,0.42,3.56,0.36,0.69,,,Boa,,13.333333333333334,0.4,,,2024-06-21,11:08:28</t>
  </si>
  <si>
    <t>cbf82a14-6748-4e90-b937-9dc30ee1fa8c,1-07b3272b40ad06109249efda263d7d44,rtosONv1_Galpao,21/06/24 13:40:08,,,,2.43,0.9,2.0,0.36,3.19,0.31,0.85,,,Boa,,8.88888888888889,0.4,,,2024-06-21,13:40:08</t>
  </si>
  <si>
    <t>cbfd0cf1-e3d8-4270-bdfd-64287f5d6786,1-cc452f732906f8db8bc2c87804793c0d,rtosONv1_Galpao,21/06/24 10:45:12,,,,2.99,1.06,2.33,0.43,3.64,0.37,0.63,,,Boa,,13.333333333333334,0.4,,,2024-06-21,10:45:12</t>
  </si>
  <si>
    <t>cc1eef39-4b9b-48cf-963a-c6834df9e0dd,1-7761374687426167cd098a05b0b96a9e,rtosONv1_Galpao,21/06/24 10:23:16,,,,2.97,1.05,2.32,0.43,3.62,0.37,0.59,,,Boa,,13.333333333333334,0.4,,,2024-06-21,10:23:16</t>
  </si>
  <si>
    <t>cc31bb04-b6b5-4592-800e-68cbdecb6033,1-5d6f5f46ae665c6f7e3559da2715dffd,rtosONv1_Galpao,21/06/24 10:36:09,,,,2.3,0.86,1.92,0.34,3.08,0.29,0.59,,,Boa,,8.88888888888889,0.4,,,2024-06-21,10:36:09</t>
  </si>
  <si>
    <t>cc39a53c-f097-4e42-96cb-ee3e2ccb9462,1-eae60facd873aae8e46680ce6fe1f6f6,rtosONv1_Galpao,21/06/24 12:36:28,,,,2.5,0.92,2.04,0.37,3.25,0.32,0.92,,,Boa,,13.333333333333334,0.4,,,2024-06-21,12:36:28</t>
  </si>
  <si>
    <t>cc3b0f7e-c9d1-4ea1-abab-fd84945d5cba,1-b1ae6f7211521bb39dcb010ee5d3b59e,rtosONv1_Galpao,21/06/24 10:29:29,,,,3.0,1.06,2.33,0.43,3.64,0.37,0.61,,,Boa,,13.333333333333334,0.4,,,2024-06-21,10:29:29</t>
  </si>
  <si>
    <t>cc3ee506-b304-4b6d-81e8-0998da611702,1-08b9d94489e011e44c69b5fb57829c4c,rtosONv1_Galpao,21/06/24 12:36:23,,,,2.77,1.0,2.2,0.4,3.47,0.35,0.9,,,Boa,,13.333333333333334,0.4,,,2024-06-21,12:36:23</t>
  </si>
  <si>
    <t>cc7734cc-d416-4f2d-9a27-2b5285ca0b56,1-2df7c4a5fb6e26ab810a1849eb0bfa13,rtosONv1_Galpao,21/06/24 09:59:39,,,,3.04,1.07,2.35,0.44,3.68,0.37,0.65,,,Boa,,13.333333333333334,0.4,,,2024-06-21,09:59:39</t>
  </si>
  <si>
    <t>cc79e44b-57f9-4834-b869-b5d71f5a80bc,1-ff4b35a8b8b6fbf439fc5ef4a6f25e1c,rtosONv1_Galpao,21/06/24 13:51:28,,,,2.35,0.87,1.95,0.35,3.12,0.3,0.82,,,Boa,,8.88888888888889,0.4,,,2024-06-21,13:51:28</t>
  </si>
  <si>
    <t>ccb6dd51-c331-4ec0-b97c-c9059fa45ff4,1-c71b0bcc7baef33324de4bdb99352bf7,rtosONv1_Galpao,21/06/24 13:31:01,,,,2.8,1.0,2.22,0.41,3.49,0.35,0.85,,,Boa,,13.333333333333334,0.4,,,2024-06-21,13:31:01</t>
  </si>
  <si>
    <t>ccdcb82b-b8f1-4595-81e8-b45062e4e7c3,1-0396224128011a80887de2ddd4a50e0c,rtosONv1_Galpao,21/06/24 13:24:07,,,,2.71,0.98,2.16,0.4,3.42,0.34,0.9,,,Boa,,13.333333333333334,0.4,,,2024-06-21,13:24:07</t>
  </si>
  <si>
    <t>cd256f0c-25d5-4f6e-a12a-4c85f0f67fa2,1-2628cbb598129af3bfef7f0cc519fc9f,rtosONv1_Galpao,21/06/24 12:08:41,,,,2.64,0.96,2.13,0.39,3.37,0.33,0.8,,,Boa,,13.333333333333334,0.4,,,2024-06-21,12:08:41</t>
  </si>
  <si>
    <t>cd274a53-8ec6-48b7-a760-649f560690d1,1-97373433bff1d48100af9e8e9fca0002,rtosONv1_Galpao,21/06/24 09:46:15,,,,3.08,1.09,2.38,0.44,3.71,0.38,0.78,,,Boa,,13.333333333333334,0.4,,,2024-06-21,09:46:15</t>
  </si>
  <si>
    <t>cd7ed4c6-67d8-4075-84d0-a1d375008c7c,1-f57174f99bd85d62b2d4f5ffd4640340,rtosONv1_Galpao,21/06/24 09:36:07,,,,3.5,1.2,2.61,0.49,4.01,0.42,0.9,,,Boa,,17.77777777777778,0.4,,,2024-06-21,09:36:07</t>
  </si>
  <si>
    <t>cd9c893b-e184-4b09-8ccb-626856a28c3d,1-9c019d5b33ff96acbf938c2a3643a69a,rtosONv1_Galpao,21/06/24 11:49:18,,,,1.73,0.68,1.56,0.27,2.58,0.23,0.73,,,Boa,,8.88888888888889,0.4,,,2024-06-21,11:49:18</t>
  </si>
  <si>
    <t>cda8416f-5e5b-4063-8d5d-8c5631427b02,1-8fed665edc17503c22548e7b02546e41,rtosONv1_Galpao,21/06/24 09:41:59,,,,3.54,1.21,2.63,0.5,4.05,0.43,0.83,,,Boa,,17.77777777777778,0.4,,,2024-06-21,09:41:59</t>
  </si>
  <si>
    <t>cdb076fb-4e59-4d17-a7c6-90d1b93e04e2,1-d07eb49a103ce4ad50b8a517aa588977,rtosONv1_Galpao,21/06/24 10:39:57,,,,3.01,1.07,2.34,0.43,3.65,0.37,0.6,,,Boa,,13.333333333333334,0.4,,,2024-06-21,10:39:57</t>
  </si>
  <si>
    <t>cdc7e66a-dc75-4370-bd64-1239b6855f08,1-693768069e9183e58bd44712cf640ef7,rtosONv1_Galpao,21/06/24 13:05:27,,,,2.67,0.97,2.14,0.39,3.39,0.33,0.93,,,Boa,,13.333333333333334,0.4,,,2024-06-21,13:05:27</t>
  </si>
  <si>
    <t>cdcf4123-fd3d-4f40-bae7-781b909a7f56,1-29f349718d3dd2d839d4b2db8f8b9ebf,rtosONv1_Galpao,21/06/24 13:01:46,,,,2.41,0.89,1.99,0.36,3.18,0.31,0.97,,,Boa,,8.88888888888889,0.4,,,2024-06-21,13:01:46</t>
  </si>
  <si>
    <t>cdcf9a98-0e76-49d6-adba-f84a834c4bfa,1-7960174a7aa8f9f1818908b3505ab647,rtosONv1_Galpao,21/06/24 13:18:50,,,,2.66,0.96,2.14,0.39,3.38,0.33,0.9,,,Boa,,13.333333333333334,0.4,,,2024-06-21,13:18:50</t>
  </si>
  <si>
    <t>cde936e9-819b-45b3-afb1-6f5503487b99,1-e79d5362864d2fa06cab5490d7557d7b,rtosONv1_Galpao,21/06/24 12:56:14,,,,2.68,0.97,2.15,0.39,3.39,0.34,1.08,,,Boa,,13.333333333333334,0.4,,,2024-06-21,12:56:14</t>
  </si>
  <si>
    <t>ce3a3a22-0aef-4217-9b3d-941fe2ec304c,1-82beca34892c5e687111ae50cf3e40cd,rtosONv1_Galpao,21/06/24 11:52:29,,,,2.33,0.87,1.94,0.35,3.11,0.3,0.73,,,Boa,,8.88888888888889,0.4,,,2024-06-21,11:52:29</t>
  </si>
  <si>
    <t>ce3a7ddd-b574-420e-8fb7-4f5fdb069f73,1-c1934d4a6a5e66f4a19d2095b142ead0,rtosONv1_Galpao,21/06/24 10:16:47,,,,3.09,1.09,2.38,0.44,3.71,0.38,0.57,,,Boa,,13.333333333333334,0.4,,,2024-06-21,10:16:47</t>
  </si>
  <si>
    <t>ce516ac4-ffc2-4ea1-88dc-c0935a5119a0,1-683fd9ba0b42a662822e143d126312df,rtosONv1_Galpao,21/06/24 13:56:15,,,,2.64,0.96,2.13,0.39,3.37,0.33,0.82,,,Boa,,13.333333333333334,0.4,,,2024-06-21,13:56:15</t>
  </si>
  <si>
    <t>ce673485-ae20-4d62-b773-ef283f41c980,1-5c048bf621edea3c0d2de89dd15ad948,rtosONv1_Galpao,21/06/24 10:09:54,,,,3.18,1.11,2.43,0.46,3.78,0.39,0.62,,,Boa,,13.333333333333334,0.4,,,2024-06-21,10:09:54</t>
  </si>
  <si>
    <t>ce99ab1d-68cd-434e-a41b-8a75c05d66cf,1-8a1588d828cf1f7a665915aafae5afad,rtosONv1_Galpao,21/06/24 11:54:20,,,,2.43,0.9,2.0,0.36,3.19,0.31,0.73,,,Boa,,8.88888888888889,0.4,,,2024-06-21,11:54:20</t>
  </si>
  <si>
    <t>ce9cd4ad-959a-4663-bd9a-3e5883f1ab05,1-679bff68e353627a0c3d55764428bc1b,rtosONv1_Galpao,21/06/24 13:07:02,,,,2.78,1.0,2.21,0.4,3.47,0.35,0.96,,,Boa,,13.333333333333334,0.4,,,2024-06-21,13:07:02</t>
  </si>
  <si>
    <t>ceaecfc0-ee52-40e8-a90b-2818490dd49a,1-5a7621f03b9759730c253c48a0fcbb7a,rtosONv1_Galpao,21/06/24 11:43:36,,,,2.73,0.99,2.18,0.4,3.44,0.34,0.79,,,Boa,,13.333333333333334,0.4,,,2024-06-21,11:43:36</t>
  </si>
  <si>
    <t>ced3f832-550c-4a6f-8426-c0922546dec2,1-016fab4d93f79820725590fc16e2a2b2,rtosONv1_Galpao,21/06/24 09:41:44,,,,3.45,1.19,2.58,0.49,3.98,0.42,0.84,,,Boa,,13.333333333333334,0.4,,,2024-06-21,09:41:44</t>
  </si>
  <si>
    <t>ced79ef2-8347-413f-b3dd-aa1f6e4ccabf,1-135c62dedf0aee16e184b0c673aa719b,rtosONv1_Galpao,21/06/24 09:35:36,,,,3.34,1.16,2.52,0.48,3.9,0.41,0.89,,,Boa,,13.333333333333334,0.4,,,2024-06-21,09:35:36</t>
  </si>
  <si>
    <t>cef7696e-ac66-4546-a38c-ff02b4255595,1-b5699ee4d1bfb9ab19ad9c90955cc64b,rtosONv1_Galpao,21/06/24 12:00:23,,,,2.68,0.97,2.15,0.39,3.39,0.34,0.73,,,Boa,,13.333333333333334,0.4,,,2024-06-21,12:00:23</t>
  </si>
  <si>
    <t>cefdab98-8705-4ae6-8242-25d8d61c4001,1-1b1c247a1e76a69d82d3fa6a19a53287,rtosONv1_Galpao,21/06/24 10:18:23,,,,3.04,1.07,2.35,0.44,3.68,0.37,0.6,,,Boa,,13.333333333333334,0.4,,,2024-06-21,10:18:23</t>
  </si>
  <si>
    <t>cf39eb81-7f74-40df-86c1-4fff8c54c106,1-1f5d610727671f26c92944518c746b2b,rtosONv1_Galpao,21/06/24 12:37:39,,,,2.41,0.89,1.99,0.36,3.18,0.31,0.88,,,Boa,,8.88888888888889,0.4,,,2024-06-21,12:37:39</t>
  </si>
  <si>
    <t>cf3f8cfa-2c8c-4060-bcb1-487481bb2342,1-cc65d30d352a4d8fdb97ace213a61f41,rtosONv1_Galpao,21/06/24 11:44:57,,,,1.9,0.73,1.67,0.29,2.74,0.25,0.75,,,Boa,,8.88888888888889,0.4,,,2024-06-21,11:44:57</t>
  </si>
  <si>
    <t>cf4fd06f-04ed-417a-8547-1c4574955a91,1-e86a45646041ef856fe518e703dbb439,rtosONv1_Galpao,21/06/24 11:54:47,,,,2.68,0.97,2.15,0.39,3.39,0.34,0.77,,,Boa,,13.333333333333334,0.4,,,2024-06-21,11:54:47</t>
  </si>
  <si>
    <t>cf6b256a-4630-4820-96a8-e9e99341ed74,1-ad19b24ad01480cb773fe125c186aef8,rtosONv1_Galpao,21/06/24 12:11:56,,,,2.68,0.97,2.15,0.39,3.39,0.34,0.79,,,Boa,,13.333333333333334,0.4,,,2024-06-21,12:11:56</t>
  </si>
  <si>
    <t>cf8958e4-6bcc-436d-a21c-310bfbd559c8,1-928144d278643a783a6cb9bfbbd13473,rtosONv1_Galpao,21/06/24 13:21:41,,,,2.35,0.87,1.95,0.35,3.13,0.3,0.87,,,Boa,,8.88888888888889,0.4,,,2024-06-21,13:21:41</t>
  </si>
  <si>
    <t>cf8e864c-3bde-4706-a665-c36d7d8e6e07,1-06b91143893ab44ea20a2d9b49a8ae0a,rtosONv1_Galpao,21/06/24 12:40:24,,,,2.4,0.89,1.98,0.36,3.17,0.31,0.89,,,Boa,,8.88888888888889,0.4,,,2024-06-21,12:40:24</t>
  </si>
  <si>
    <t>cf903bff-e1d2-481f-96af-47c873f9f68e,1-c4af5abe141176f6b6da9934cd12a6b1,rtosONv1_Galpao,21/06/24 10:27:34,,,,2.98,1.06,2.32,0.43,3.63,0.37,0.6,,,Boa,,13.333333333333334,0.4,,,2024-06-21,10:27:34</t>
  </si>
  <si>
    <t>cfbdbfea-e730-4ff3-a7f1-0878b6510220,1-4cb2923a691045a0c4bb1b305ce229a5,rtosONv1_Galpao,21/06/24 10:40:53,,,,2.95,1.05,2.3,0.43,3.61,0.36,0.61,,,Boa,,13.333333333333334,0.4,,,2024-06-21,10:40:53</t>
  </si>
  <si>
    <t>cfd5931f-9a09-4061-8232-8108853c227f,1-f5faecccaf083590fcb5050d30f6919b,rtosONv1_Galpao,21/06/24 11:59:53,,,,2.68,0.97,2.15,0.39,3.39,0.34,0.75,,,Boa,,13.333333333333334,0.4,,,2024-06-21,11:59:53</t>
  </si>
  <si>
    <t>cfe9036a-8edd-44e9-8c83-e38e0eabf17c,1-e4fee163b2fe5821b9d78853c321bfa5,rtosONv1_Galpao,21/06/24 10:09:39,,,,3.2,1.12,2.45,0.46,3.8,0.39,0.63,,,Boa,,13.333333333333334,0.4,,,2024-06-21,10:09:39</t>
  </si>
  <si>
    <t>cff081d0-8420-482d-ab2a-df540d18dc50,1-87686cf81a0aa8569d047b614906330c,rtosONv1_Galpao,21/06/24 10:22:42,,,,3.04,1.07,2.35,0.44,3.68,0.37,0.61,,,Boa,,13.333333333333334,0.4,,,2024-06-21,10:22:42</t>
  </si>
  <si>
    <t>d00bb717-c822-490c-85dc-4b288ca81ca4,1-bfa572033b5458e317dfea104e631ebf,rtosONv1_Galpao,21/06/24 09:48:05,,,,3.25,1.13,2.47,0.46,3.83,0.4,0.76,,,Boa,,13.333333333333334,0.4,,,2024-06-21,09:48:05</t>
  </si>
  <si>
    <t>d0303be1-9e18-4ddb-9956-adf24fe12270,1-9272cfbcc31c2c98e1d3147c9d6bdafa,rtosONv1_Galpao,21/06/24 11:35:02,,,,2.08,0.79,1.79,0.31,2.89,0.27,0.66,,,Boa,,8.88888888888889,0.4,,,2024-06-21,11:35:02</t>
  </si>
  <si>
    <t>d081ee76-40f6-44e0-9b3f-a6155af568a3,1-ff4c2465ab19f36c8ae22a8e6dd53323,rtosONv1_Galpao,21/06/24 10:05:08,,,,3.3,1.15,2.5,0.47,3.87,0.4,0.63,,,Boa,,13.333333333333334,0.4,,,2024-06-21,10:05:08</t>
  </si>
  <si>
    <t>d082ef4c-f18e-4b25-859a-3eded3988462,1-db5699bfe0d5233b21b6cc38e0ef279c,rtosONv1_Galpao,21/06/24 13:56:30,,,,2.57,0.94,2.09,0.38,3.31,0.32,0.81,,,Boa,,13.333333333333334,0.4,,,2024-06-21,13:56:30</t>
  </si>
  <si>
    <t>d08b97aa-cbe2-4514-b4e8-5e43aac1dfcf,1-5d20e5e71e8f5ef209e60c0218c08d73,rtosONv1_Galpao,21/06/24 10:07:53,,,,2.89,1.03,2.27,0.42,3.56,0.36,0.62,,,Boa,,13.333333333333334,0.4,,,2024-06-21,10:07:53</t>
  </si>
  <si>
    <t>d08ce2da-2eaf-48d0-90d5-68db4fca555d,1-5426aeb9674625070d9f13010e0ea96c,rtosONv1_Galpao,21/06/24 12:44:45,,,,2.62,0.95,2.12,0.38,3.35,0.33,0.96,,,Boa,,13.333333333333334,0.4,,,2024-06-21,12:44:45</t>
  </si>
  <si>
    <t>d092a97e-24e1-41df-9c7b-351129cdb8aa,1-52d687e16697dd2898945ff43fa034bc,rtosONv1_Galpao,21/06/24 10:26:34,,,,2.95,1.05,2.3,0.43,3.61,0.36,0.62,,,Boa,,13.333333333333334,0.4,,,2024-06-21,10:26:34</t>
  </si>
  <si>
    <t>d0a258c4-b5fe-48c6-a53d-9a842f401782,1-a50b65d99dcfccea39a22a7ac73715ba,rtosONv1_Galpao,21/06/24 10:41:38,,,,2.71,0.98,2.17,0.4,3.42,0.34,0.6,,,Boa,,13.333333333333334,0.4,,,2024-06-21,10:41:38</t>
  </si>
  <si>
    <t>d0a53383-054a-4ce7-adfc-94b6cbab75ee,1-296a11b9f3b9b97dc78881057c4bf486,rtosONv1_Galpao,21/06/24 11:06:27,,,,2.91,1.04,2.28,0.42,3.58,0.36,0.7,,,Boa,,13.333333333333334,0.4,,,2024-06-21,11:06:27</t>
  </si>
  <si>
    <t>d0d288ad-2e78-4ef3-bbff-9a0eeacb6721,1-fcc44cfcd32faf6f477eed36af4c306a,rtosONv1_Galpao,21/06/24 11:01:00,,,,2.51,0.92,2.05,0.37,3.26,0.32,0.69,,,Boa,,13.333333333333334,0.4,,,2024-06-21,11:01:00</t>
  </si>
  <si>
    <t>d0d2a7eb-bbc9-4a81-8b52-82d57d705008,1-bda8ce6ef84423a44936f7aaf8e871eb,rtosONv1_Galpao,21/06/24 10:23:26,,,,2.69,0.97,2.15,0.39,3.4,0.34,0.6,,,Boa,,13.333333333333334,0.4,,,2024-06-21,10:23:26</t>
  </si>
  <si>
    <t>d0e2ae0d-377e-4392-aad4-322591034880,1-eb101bf5a11dcd01aece8e6191fd04a5,rtosONv1_Galpao,21/06/24 13:03:47,,,,2.53,0.93,2.06,0.37,3.27,0.32,0.97,,,Boa,,13.333333333333334,0.4,,,2024-06-21,13:03:47</t>
  </si>
  <si>
    <t>d0f6449d-2834-4e88-b472-a654fa4c5014,1-2f7b224364c306a30b15f3e45232d987,rtosONv1_Galpao,21/06/24 11:43:31,,,,2.89,1.03,2.27,0.42,3.56,0.36,0.77,,,Boa,,13.333333333333334,0.4,,,2024-06-21,11:43:31</t>
  </si>
  <si>
    <t>d0f730d3-b0df-422c-8216-3616dcf81c32,1-50964d6dff4b6d74f77bb08f4c8c52d3,rtosONv1_Galpao,21/06/24 13:20:01,,,,2.62,0.95,2.12,0.38,3.35,0.33,0.9,,,Boa,,13.333333333333334,0.4,,,2024-06-21,13:20:01</t>
  </si>
  <si>
    <t>d103c063-e0ea-423d-8e82-69576409c747,1-f7d4f34d308f872c9e84b5e0ea9c32ac,rtosONv1_Galpao,21/06/24 12:21:59,,,,2.54,0.93,2.06,0.37,3.28,0.32,0.86,,,Boa,,13.333333333333334,0.4,,,2024-06-21,12:21:59</t>
  </si>
  <si>
    <t>d127e4b7-b9a0-4a0d-9d31-f3585aa51b3e,1-febfdf8bd53470a1496da92719bee76f,rtosONv1_Galpao,21/06/24 11:01:51,,,,2.4,0.89,1.98,0.36,3.17,0.31,0.7,,,Boa,,8.88888888888889,0.4,,,2024-06-21,11:01:51</t>
  </si>
  <si>
    <t>d145bbcf-6fb9-4193-9b82-336cd1edec59,1-479294965bd86b63560d57beb4223000,rtosONv1_Galpao,21/06/24 09:36:32,,,,3.34,1.16,2.52,0.48,3.9,0.41,0.89,,,Boa,,13.333333333333334,0.4,,,2024-06-21,09:36:32</t>
  </si>
  <si>
    <t>d14b3e37-2a98-42ce-81ca-85bbd7701ca0,1-83d44eff6e65dbad9a7f5c5eb8b49504,rtosONv1_Galpao,21/06/24 13:13:29,,,,2.26,0.84,1.9,0.34,3.05,0.29,0.88,,,Boa,,8.88888888888889,0.4,,,2024-06-21,13:13:29</t>
  </si>
  <si>
    <t>d14e24df-6126-4357-a3a3-595b4730a5a5,1-0ef9b77f91cfc552a2e10b452363a462,rtosONv1_Galpao,21/06/24 13:27:15,,,,2.55,0.93,2.07,0.37,3.29,0.32,0.89,,,Boa,,13.333333333333334,0.4,,,2024-06-21,13:27:15</t>
  </si>
  <si>
    <t>d16b58b9-4f91-4da9-917c-60493359306f,1-d5300427c1481e7a67b682cc8c5ec61a,rtosONv1_Galpao,21/06/24 11:18:46,,,,2.86,1.02,2.25,0.42,3.54,0.36,0.68,,,Boa,,13.333333333333334,0.4,,,2024-06-21,11:18:46</t>
  </si>
  <si>
    <t>d16b9b1e-f956-4d5e-a28a-910406ec04a3,1-6eaf40b06f38ab2d71827ad1dc4f5bc6,rtosONv1_Galpao,21/06/24 12:49:52,,,,2.45,0.9,2.01,0.36,3.21,0.31,0.95,,,Boa,,8.88888888888889,0.4,,,2024-06-21,12:49:52</t>
  </si>
  <si>
    <t>d16d8c8b-de7e-45b1-af5b-1413e05e3784,1-3dee8c7da8e8892f401680240e282c8c,rtosONv1_Galpao,21/06/24 12:09:31,,,,2.88,1.03,2.27,0.42,3.55,0.36,0.8,,,Boa,,13.333333333333334,0.4,,,2024-06-21,12:09:31</t>
  </si>
  <si>
    <t>d17ea04e-c767-4fe2-b1ea-94f00571a80d,1-aef9be14b88467c7d45ab1a5765ee51b,rtosONv1_Galpao,21/06/24 10:48:24,,,,2.99,1.06,2.33,0.43,3.64,0.37,0.66,,,Boa,,13.333333333333334,0.4,,,2024-06-21,10:48:24</t>
  </si>
  <si>
    <t>d182b96f-48a1-4234-aedd-5e7fa44deae7,1-045ed30ae2cc06c90963912c3df1796d,rtosONv1_Galpao,21/06/24 12:40:39,,,,2.64,0.96,2.13,0.39,3.37,0.33,0.9,,,Boa,,13.333333333333334,0.4,,,2024-06-21,12:40:39</t>
  </si>
  <si>
    <t>d1d5c536-6d9e-4be8-8ddf-0de1e29e87da,1-181b00637f0c4c414990af35b2d81fba,rtosONv1_Galpao,21/06/24 12:10:56,,,,2.76,0.99,2.2,0.4,3.46,0.34,0.79,,,Boa,,13.333333333333334,0.4,,,2024-06-21,12:10:56</t>
  </si>
  <si>
    <t>d1dc8d93-5f61-4e89-8516-30dd02241d8c,1-6bb372f552dae5813936f7209228cabf,rtosONv1_Galpao,21/06/24 10:28:19,,,,2.98,1.06,2.32,0.43,3.63,0.37,0.62,,,Boa,,13.333333333333334,0.4,,,2024-06-21,10:28:19</t>
  </si>
  <si>
    <t>d1e261fc-336c-4349-9e19-18440f9ff700,1-63373bcc0a627e41181737c9966fc989,rtosONv1_Galpao,21/06/24 13:30:36,,,,2.71,0.98,2.17,0.4,3.42,0.34,0.88,,,Boa,,13.333333333333334,0.4,,,2024-06-21,13:30:36</t>
  </si>
  <si>
    <t>d20dc0e8-6b0e-449f-b686-b8d1bc544ece,1-b30d874794b5082199b33381d0cf132c,rtosONv1_Galpao,21/06/24 11:42:45,,,,2.49,0.91,2.03,0.37,3.24,0.31,0.73,,,Boa,,8.88888888888889,0.4,,,2024-06-21,11:42:45</t>
  </si>
  <si>
    <t>d20e30ea-cd5d-46d5-8496-a78cd09e7a42,1-fe5612976e9d07f140407dec8bd36655,rtosONv1_Galpao,21/06/24 12:54:18,,,,2.67,0.97,2.14,0.39,3.39,0.33,1.06,,,Boa,,13.333333333333334,0.4,,,2024-06-21,12:54:18</t>
  </si>
  <si>
    <t>d22c39fe-0d96-4d1a-80ba-62ddb36ae58a,1-3df193de2ed6145858726dd609f9a64d,rtosONv1_Galpao,21/06/24 09:43:15,,,,2.83,1.01,2.23,0.41,3.51,0.35,0.78,,,Boa,,13.333333333333334,0.4,,,2024-06-21,09:43:15</t>
  </si>
  <si>
    <t>d2c11ca1-db08-4c9f-8f4f-b44400602e44,1-e2ae1ca6ebf579267a6b1ebea60c8b43,rtosONv1_Galpao,21/06/24 10:16:37,,,,2.67,0.97,2.14,0.39,3.39,0.33,0.59,,,Boa,,13.333333333333334,0.4,,,2024-06-21,10:16:37</t>
  </si>
  <si>
    <t>d2d51ab0-b3c9-40e9-a619-5895206b54b7,1-3fca1afef228157d99900036f65dd3e3,rtosONv1_Galpao,21/06/24 11:53:04,,,,2.81,1.01,2.22,0.41,3.5,0.35,0.77,,,Boa,,13.333333333333334,0.4,,,2024-06-21,11:53:04</t>
  </si>
  <si>
    <t>d2e574a8-767e-401e-827a-3b2a32e96c00,1-705a037f0978c427af602c0abb3547df,rtosONv1_Galpao,21/06/24 12:46:51,,,,2.77,1.0,2.2,0.4,3.47,0.35,0.97,,,Boa,,13.333333333333334,0.4,,,2024-06-21,12:46:51</t>
  </si>
  <si>
    <t>d2f09f5b-da1f-411f-b702-bb9b07670179,1-a99590eb0374e1215c6d80d58975dfdf,rtosONv1_Galpao,21/06/24 12:00:13,,,,2.67,0.97,2.14,0.39,3.39,0.33,0.77,,,Boa,,13.333333333333334,0.4,,,2024-06-21,12:00:13</t>
  </si>
  <si>
    <t>d3057cbf-332e-4513-a40f-45aab62ac868,1-e23bf3444a49ab9641ddf3c047c8e12d,rtosONv1_Galpao,21/06/24 09:35:26,,,,3.19,1.12,2.44,0.46,3.79,0.39,0.85,,,Boa,,13.333333333333334,0.4,,,2024-06-21,09:35:26</t>
  </si>
  <si>
    <t>d31f4cb2-73fa-4082-9a69-3f93ce3e0541,1-96e454cf9ccb17d4d97b015dfefde5c8,rtosONv1_Galpao,21/06/24 10:43:11,,,,2.95,1.05,2.3,0.43,3.61,0.36,0.65,,,Boa,,13.333333333333334,0.4,,,2024-06-21,10:43:11</t>
  </si>
  <si>
    <t>d34e2ad2-898d-4559-839b-e7ff93acb1a0,1-02fa894ed3e506cd7029bcd5233adbd3,rtosONv1_Galpao,21/06/24 13:13:19,,,,2.59,0.94,2.1,0.38,3.32,0.33,0.93,,,Boa,,13.333333333333334,0.4,,,2024-06-21,13:13:19</t>
  </si>
  <si>
    <t>d35be1ad-a676-4852-9513-30c87c4bfc09,1-8be6ab5ceada273dbe26da9c30c8f490,rtosONv1_Galpao,21/06/24 11:12:50,,,,2.92,1.04,2.29,0.42,3.58,0.36,0.68,,,Boa,,13.333333333333334,0.4,,,2024-06-21,11:12:50</t>
  </si>
  <si>
    <t>d36f0399-433c-4716-a58a-976d997b61b3,1-2f78021780389cd118fc8a7a00024273,rtosONv1_Galpao,21/06/24 09:38:22,,,,3.19,1.12,2.44,0.46,3.79,0.39,0.82,,,Boa,,13.333333333333334,0.4,,,2024-06-21,09:38:22</t>
  </si>
  <si>
    <t>d3809557-cf93-4b23-86d3-ae1e8ff67c54,1-307a3b1aba777a2b38e2bc74678582a3,rtosONv1_Galpao,21/06/24 09:41:49,,,,3.44,1.19,2.58,0.49,3.97,0.42,0.83,,,Boa,,13.333333333333334,0.4,,,2024-06-21,09:41:49</t>
  </si>
  <si>
    <t>d3937a04-4af3-404a-a004-c9b429b883a3,1-8f1f3fc7a3d816be56101befe5b4704b,rtosONv1_Galpao,21/06/24 10:42:51,,,,2.73,0.99,2.18,0.4,3.44,0.34,0.62,,,Boa,,13.333333333333334,0.4,,,2024-06-21,10:42:51</t>
  </si>
  <si>
    <t>d3c3c817-a368-4ad1-85c2-67214f59e96d,1-ee3e30dfe10f78bce8159c7669bf0ea3,rtosONv1_Galpao,21/06/24 11:50:49,,,,2.79,1.0,2.21,0.41,3.48,0.35,0.76,,,Boa,,13.333333333333334,0.4,,,2024-06-21,11:50:49</t>
  </si>
  <si>
    <t>d3d21e5f-0a1b-4b6d-bf19-7cd421387b8a,1-aff595f55b47c6fce7d71a80791e26d9,rtosONv1_Galpao,21/06/24 13:49:20,,,,2.65,0.96,2.13,0.39,3.37,0.33,0.84,,,Boa,,13.333333333333334,0.4,,,2024-06-21,13:49:20</t>
  </si>
  <si>
    <t>d3fb4efb-7b6d-484a-9d42-ff47489d8d53,1-f6a39636c6d7e142e3aa3529ad8a50a3,rtosONv1_Galpao,21/06/24 12:25:20,,,,2.39,0.89,1.98,0.35,3.16,0.3,0.88,,,Boa,,8.88888888888889,0.4,,,2024-06-21,12:25:20</t>
  </si>
  <si>
    <t>d3fc3b1d-cb45-4e6c-ab87-7948febfa163,1-4a6a97929607c97007de1ee62c1fca1f,rtosONv1_Galpao,21/06/24 09:52:16,,,,3.51,1.21,2.61,0.5,4.02,0.42,0.71,,,Boa,,17.77777777777778,0.4,,,2024-06-21,09:52:16</t>
  </si>
  <si>
    <t>d3fc63e5-8cd3-4ef6-9aca-13894728b751,1-4a845bfcd3f165f2570a9fe11111c1b9,rtosONv1_Galpao,21/06/24 12:03:59,,,,2.63,0.96,2.12,0.39,3.36,0.33,0.78,,,Boa,,13.333333333333334,0.4,,,2024-06-21,12:03:59</t>
  </si>
  <si>
    <t>d416b37a-4e98-429d-b942-c5079bae6da1,1-fa9d093e94a2bfad37daa6b226e75409,rtosONv1_Galpao,21/06/24 11:07:43,,,,2.81,1.01,2.22,0.41,3.5,0.35,0.7,,,Boa,,13.333333333333334,0.4,,,2024-06-21,11:07:43</t>
  </si>
  <si>
    <t>d423b42c-6561-4e9b-9cfd-fe4fc7a24f70,1-fb1b73db29cb22c85e5beb2c9a98df78,rtosONv1_Galpao,21/06/24 13:01:21,,,,2.76,0.99,2.2,0.4,3.46,0.34,1.0,,,Boa,,13.333333333333334,0.4,,,2024-06-21,13:01:21</t>
  </si>
  <si>
    <t>d458f63f-a50a-4054-a97c-f0e8c5e59ee8,1-07264df27fac18c1b6aba0ff34e8c4d4,rtosONv1_Galpao,21/06/24 10:27:19,,,,2.92,1.04,2.29,0.42,3.58,0.36,0.61,,,Boa,,13.333333333333334,0.4,,,2024-06-21,10:27:19</t>
  </si>
  <si>
    <t>d4711548-ee58-4d98-a83f-48e03397a0b9,1-8027efa3df0afb66a229fc333e3d92d0,rtosONv1_Galpao,21/06/24 11:18:51,,,,2.84,1.02,2.24,0.41,3.53,0.35,0.68,,,Boa,,13.333333333333334,0.4,,,2024-06-21,11:18:51</t>
  </si>
  <si>
    <t>d49b2ef0-4187-402a-b849-433e8c6b4ea9,1-ccc179d12a25f6f3d6d97fae1be35623,rtosONv1_Galpao,21/06/24 12:09:51,,,,2.51,0.92,2.05,0.37,3.26,0.32,0.76,,,Boa,,13.333333333333334,0.4,,,2024-06-21,12:09:51</t>
  </si>
  <si>
    <t>d49cef2e-d5df-4183-957b-44da7f493b4b,1-0ad6cfd67d0602e5136a8cfcbe360973,rtosONv1_Galpao,21/06/24 11:02:51,,,,2.91,1.04,2.28,0.42,3.58,0.36,0.7,,,Boa,,13.333333333333334,0.4,,,2024-06-21,11:02:51</t>
  </si>
  <si>
    <t>d4bb4b1b-a9a7-4753-9470-f9b556dc2f52,1-6565d8d64b6fd028370e597441a92888,rtosONv1_Galpao,21/06/24 12:20:08,,,,2.78,1.0,2.21,0.4,3.47,0.35,0.82,,,Boa,,13.333333333333334,0.4,,,2024-06-21,12:20:08</t>
  </si>
  <si>
    <t>d4bd3298-7db1-4ffa-858e-26e876506772,1-cd5c1edb0c898a0c4f414810471f3230,rtosONv1_Galpao,21/06/24 13:59:15,,,,2.39,0.88,1.97,0.35,3.16,0.3,0.81,,,Boa,,8.88888888888889,0.4,,,2024-06-21,13:59:15</t>
  </si>
  <si>
    <t>d4c631ea-838a-4266-8e3a-36d8279a6384,1-91e15119421ccfe948992805df89afa0,rtosONv1_Galpao,21/06/24 12:38:19,,,,2.67,0.97,2.14,0.39,3.39,0.33,0.93,,,Boa,,13.333333333333334,0.4,,,2024-06-21,12:38:19</t>
  </si>
  <si>
    <t>d4de4777-5311-41db-a5d7-e0632179e436,1-ed50a7ac3a5bfae2c4507c04597edb20,rtosONv1_Galpao,21/06/24 11:04:22,,,,2.83,1.02,2.24,0.41,3.52,0.35,0.7,,,Boa,,13.333333333333334,0.4,,,2024-06-21,11:04:22</t>
  </si>
  <si>
    <t>d4ea9b30-a832-406c-bb88-468dd04cfd77,1-1a848b215fb7376280f501747a18eb3c,rtosONv1_Galpao,21/06/24 11:26:03,,,,2.62,0.95,2.12,0.38,3.35,0.33,0.68,,,Boa,,13.333333333333334,0.4,,,2024-06-21,11:26:03</t>
  </si>
  <si>
    <t>d4f08913-78de-4fea-860f-8dfaf46492cd,1-328917aaa6e3f87c2fd2b584f78fd276,rtosONv1_Galpao,21/06/24 13:46:40,,,,2.39,0.89,1.98,0.35,3.16,0.3,0.85,,,Boa,,8.88888888888889,0.4,,,2024-06-21,13:46:40</t>
  </si>
  <si>
    <t>d4f7c56b-7ab2-40b2-9d6f-9472bc128884,1-971384856b5369ff828080420f9b1b88,rtosONv1_Galpao,21/06/24 11:25:13,,,,2.5,0.92,2.04,0.37,3.25,0.32,0.65,,,Boa,,13.333333333333334,0.4,,,2024-06-21,11:25:13</t>
  </si>
  <si>
    <t>d5161213-93c1-4836-970a-707d32517a68,1-dc6c3a695b94772a01f3c19c04b9be72,rtosONv1_Galpao,21/06/24 12:18:08,,,,2.78,1.0,2.21,0.4,3.47,0.35,0.78,,,Boa,,13.333333333333334,0.4,,,2024-06-21,12:18:08</t>
  </si>
  <si>
    <t>d51a8961-f301-49a7-816e-faf16226c247,1-b62dec0474ca18b6e3f0ce37cfcfca06,rtosONv1_Galpao,21/06/24 11:16:06,,,,2.35,0.87,1.95,0.35,3.13,0.3,0.65,,,Boa,,8.88888888888889,0.4,,,2024-06-21,11:16:06</t>
  </si>
  <si>
    <t>d527c9dc-32ca-4967-87a2-752be35c73cc,1-25ad8066a5ed2e9ff0dd00eeab9129ec,rtosONv1_Galpao,21/06/24 12:26:10,,,,2.74,0.99,2.18,0.4,3.44,0.34,0.88,,,Boa,,13.333333333333334,0.4,,,2024-06-21,12:26:10</t>
  </si>
  <si>
    <t>d52bc791-c1b2-44d1-8dd0-aa23e2f8e65a,1-d346eb5fc75065e92f2f548edde2fa9f,rtosONv1_Galpao,21/06/24 09:45:54,,,,3.01,1.07,2.34,0.43,3.65,0.37,0.78,,,Boa,,13.333333333333334,0.4,,,2024-06-21,09:45:54</t>
  </si>
  <si>
    <t>d5315741-d481-43d4-a365-bb4f8a4d3cf3,1-294f4b6381f57ba324342979cd5c2885,rtosONv1_Galpao,21/06/24 12:52:12,,,,2.55,0.93,2.08,0.38,3.29,0.32,1.03,,,Boa,,13.333333333333334,0.4,,,2024-06-21,12:52:12</t>
  </si>
  <si>
    <t>d5478f13-0240-4612-9e7d-7e8966305121,1-6094a076fee1f9584e8bf4ff6ce846a5,rtosONv1_Galpao,21/06/24 13:17:45,,,,2.52,0.92,2.05,0.37,3.27,0.32,0.92,,,Boa,,13.333333333333334,0.4,,,2024-06-21,13:17:45</t>
  </si>
  <si>
    <t>d553036e-41ed-44f9-8748-164eacd4e9bf,1-aa33cbbd582c4d9f24f6e37542a0fe96,rtosONv1_Galpao,21/06/24 10:27:13,,,,2.94,1.05,2.3,0.42,3.6,0.36,0.6,,,Boa,,13.333333333333334,0.4,,,2024-06-21,10:27:13</t>
  </si>
  <si>
    <t>d55f9ccf-4f5f-4481-b658-a2aa9c8eb920,1-6642b03389e9b1dc5618fe280f110d24,rtosONv1_Galpao,21/06/24 10:54:32,,,,2.66,0.96,2.14,0.39,3.38,0.33,0.66,,,Boa,,13.333333333333334,0.4,,,2024-06-21,10:54:32</t>
  </si>
  <si>
    <t>d574f811-4720-4682-94d6-3d783fcc2f32,1-9af616998a61cc91518c5a4a3fe71faf,rtosONv1_Galpao,21/06/24 09:49:00,,,,3.4,1.17,2.55,0.48,3.94,0.41,0.75,,,Boa,,13.333333333333334,0.4,,,2024-06-21,09:49:00</t>
  </si>
  <si>
    <t>d5a98e90-7a3b-410a-b06d-49666bc5cad2,1-f066ab13e88130df7daea5d7a1558fa3,rtosONv1_Galpao,21/06/24 10:01:39,,,,3.5,1.2,2.61,0.49,4.01,0.42,0.65,,,Boa,,17.77777777777778,0.4,,,2024-06-21,10:01:39</t>
  </si>
  <si>
    <t>d5d4f87f-fa54-4098-939e-0b874573da29,1-35daf515b05438324977c660e6bfac4f,rtosONv1_Galpao,21/06/24 09:39:34,,,,3.79,1.28,2.76,0.53,4.22,0.45,0.86,,,Boa,,17.77777777777778,0.4,,,2024-06-21,09:39:34</t>
  </si>
  <si>
    <t>d5e42a2e-41ab-44ac-b46c-83d2ff172abe,1-40dd5474e8c4ce8326f5b1319eac5ad9,rtosONv1_Galpao,21/06/24 09:48:10,,,,3.19,1.12,2.44,0.46,3.79,0.39,0.76,,,Boa,,13.333333333333334,0.4,,,2024-06-21,09:48:10</t>
  </si>
  <si>
    <t>d5f1f54d-ec0f-473d-8ce3-9f5444a3f4c0,1-5dfa09230b10217c3739da290998f621,rtosONv1_Galpao,21/06/24 12:42:19,,,,2.71,0.98,2.16,0.4,3.42,0.34,0.91,,,Boa,,13.333333333333334,0.4,,,2024-06-21,12:42:19</t>
  </si>
  <si>
    <t>d62ffddf-9289-47ca-8cc9-a146c97fa0d7,1-88c23a91d85407c6d940677898f6bc18,rtosONv1_Galpao,21/06/24 13:09:33,,,,2.67,0.97,2.14,0.39,3.39,0.33,0.95,,,Boa,,13.333333333333334,0.4,,,2024-06-21,13:09:33</t>
  </si>
  <si>
    <t>d6595145-6637-4f18-94b5-dac0b37ec4f6,1-754c7e7644bc84a577f47cc15929d277,rtosONv1_Galpao,21/06/24 10:19:08,,,,3.03,1.07,2.35,0.44,3.67,0.37,0.6,,,Boa,,13.333333333333334,0.4,,,2024-06-21,10:19:08</t>
  </si>
  <si>
    <t>d682aa3b-f913-445c-b098-937c715591a9,1-c857e1418e3c9fd18a2b56ea654fd8e3,rtosONv1_Galpao,21/06/24 12:44:25,,,,2.83,1.01,2.23,0.41,3.51,0.35,0.93,,,Boa,,13.333333333333334,0.4,,,2024-06-21,12:44:25</t>
  </si>
  <si>
    <t>d68eaf42-f833-46a5-8bf0-d7dc256762f4,1-11bf360e657c10e878c402c6b00bd022,rtosONv1_Galpao,21/06/24 10:59:09,,,,2.88,1.03,2.27,0.42,3.55,0.36,0.65,,,Boa,,13.333333333333334,0.4,,,2024-06-21,10:59:09</t>
  </si>
  <si>
    <t>d6a538c7-22c7-41bf-9f11-d7309a2745b2,1-2f5b5e31031ab4e39a40606279073fd0,rtosONv1_Galpao,21/06/24 11:45:02,,,,2.77,1.0,2.2,0.4,3.47,0.35,0.77,,,Boa,,13.333333333333334,0.4,,,2024-06-21,11:45:02</t>
  </si>
  <si>
    <t>d6b3697f-4d72-4533-99d7-d69539961cfd,1-fd66540beca40661bece7ab7d3a8d636,rtosONv1_Galpao,21/06/24 13:50:36,,,,2.64,0.96,2.13,0.39,3.37,0.33,0.83,,,Boa,,13.333333333333334,0.4,,,2024-06-21,13:50:36</t>
  </si>
  <si>
    <t>d6c1b339-1a7c-4a0e-855a-17ea11184b55,1-bb06e8fb8e314517b2bd654b0ed8fb9e,rtosONv1_Galpao,21/06/24 10:37:45,,,,3.17,1.11,2.43,0.45,3.78,0.39,0.61,,,Boa,,13.333333333333334,0.4,,,2024-06-21,10:37:45</t>
  </si>
  <si>
    <t>d6caba0b-355f-47bf-8c1b-312c5c7269d2,1-75130384b6f47106df7c1f3cc0533a07,rtosONv1_Galpao,21/06/24 09:28:09,,,,3.41,1.18,2.56,0.48,3.95,0.41,0.92,,,Boa,,13.333333333333334,0.4,,,2024-06-21,09:28:09</t>
  </si>
  <si>
    <t>d6ceb4c9-1008-411d-bc5e-031faf6c405a,1-14eee02755b67967d7093451fe9c0503,rtosONv1_Galpao,21/06/24 11:44:36,,,,2.37,0.88,1.96,0.35,3.14,0.3,0.75,,,Boa,,8.88888888888889,0.4,,,2024-06-21,11:44:36</t>
  </si>
  <si>
    <t>d6d89686-618f-4642-aeb6-8935945b2e90,1-5655f647e3514f5f7e368dce247fa644,rtosONv1_Galpao,21/06/24 13:29:26,,,,2.62,0.95,2.12,0.38,3.35,0.33,0.88,,,Boa,,13.333333333333334,0.4,,,2024-06-21,13:29:26</t>
  </si>
  <si>
    <t>d6e0828d-232d-4f8f-9249-01444c44ed3f,1-8c2775a87d87dd109893c19b14fd67e9,rtosONv1_Galpao,21/06/24 10:01:49,,,,2.85,1.02,2.25,0.41,3.53,0.35,0.62,,,Boa,,13.333333333333334,0.4,,,2024-06-21,10:01:49</t>
  </si>
  <si>
    <t>d6ea00cf-218c-4b5b-999c-8eea8e122747,1-e7a7dac5ae2608ea0ad969e88be1c943,rtosONv1_Galpao,21/06/24 12:21:19,,,,2.63,0.96,2.12,0.39,3.36,0.33,0.85,,,Boa,,13.333333333333334,0.4,,,2024-06-21,12:21:19</t>
  </si>
  <si>
    <t>d704756e-ba02-4ed8-9e85-8af73934fced,1-6502fdea43b4a7cbbc93ae0b277447cc,rtosONv1_Galpao,21/06/24 12:43:55,,,,2.79,1.0,2.21,0.41,3.48,0.35,0.96,,,Boa,,13.333333333333334,0.4,,,2024-06-21,12:43:55</t>
  </si>
  <si>
    <t>d705ee3c-b66c-46bb-bc2b-7879cc406152,1-4d6f8efd4e1610344de42f87dfa1f631,rtosONv1_Galpao,21/06/24 13:48:10,,,,2.78,1.0,2.21,0.4,3.47,0.35,0.84,,,Boa,,13.333333333333334,0.4,,,2024-06-21,13:48:10</t>
  </si>
  <si>
    <t>d76865e4-fea3-46dc-92cb-47af1190b5a5,1-13881a052c9cee39999b75f7e2e3d0a4,rtosONv1_Galpao,21/06/24 10:21:16,,,,3.09,1.09,2.38,0.44,3.71,0.38,0.58,,,Boa,,13.333333333333334,0.4,,,2024-06-21,10:21:16</t>
  </si>
  <si>
    <t>d781fcca-2317-4c26-b9bb-7ddf7ed77d20,1-f1920f7b09f0a1574f4325d7096fba82,rtosONv1_Galpao,21/06/24 12:33:37,,,,2.66,0.96,2.14,0.39,3.38,0.33,0.9,,,Boa,,13.333333333333334,0.4,,,2024-06-21,12:33:37</t>
  </si>
  <si>
    <t>d783d8e0-2874-4bab-bf48-635e2e8599bd,1-be7601cda4df6fa6f47af7c7d3189271,rtosONv1_Galpao,21/06/24 13:25:05,,,,2.57,0.94,2.09,0.38,3.31,0.32,0.92,,,Boa,,13.333333333333334,0.4,,,2024-06-21,13:25:05</t>
  </si>
  <si>
    <t>d785fb3e-162b-467d-a973-bee31ef2be42,1-e86a3637346e2caefa1ec67f68553f78,rtosONv1_Galpao,21/06/24 10:38:05,,,,3.02,1.07,2.34,0.43,3.66,0.37,0.61,,,Boa,,13.333333333333334,0.4,,,2024-06-21,10:38:05</t>
  </si>
  <si>
    <t>d7940ba5-7838-4dec-b455-1abff94bba29,1-5811b6a6b5e33d8191725ff8dace24a9,rtosONv1_Galpao,21/06/24 11:29:19,,,,2.94,1.05,2.3,0.42,3.6,0.36,0.71,,,Boa,,13.333333333333334,0.4,,,2024-06-21,11:29:19</t>
  </si>
  <si>
    <t>d7c8c297-f2cc-46e7-bac6-dc03084382ee,1-da10b2f6a3462088af76d2b43eb2570d,rtosONv1_Galpao,21/06/24 13:32:11,,,,2.84,1.02,2.24,0.41,3.53,0.35,0.87,,,Boa,,13.333333333333334,0.4,,,2024-06-21,13:32:11</t>
  </si>
  <si>
    <t>d7c9adc5-241f-4aad-a50e-d502a4a9ef15,1-1c9b94b68e5893fe73fd95388b28edf4,rtosONv1_Galpao,21/06/24 10:24:47,,,,2.5,0.92,2.04,0.37,3.25,0.32,0.6,,,Boa,,13.333333333333334,0.4,,,2024-06-21,10:24:47</t>
  </si>
  <si>
    <t>d7e39d61-4a5d-442d-b709-9f1d172db1dd,1-5028f4324858c81d595ed53a5374e2ba,rtosONv1_Galpao,21/06/24 13:20:11,,,,2.55,0.93,2.07,0.37,3.29,0.32,0.91,,,Boa,,13.333333333333334,0.4,,,2024-06-21,13:20:11</t>
  </si>
  <si>
    <t>d7ebf26b-c6a8-4108-8de2-f5ed6b1d45f7,1-a68e5a974a9357b56a98f6ee83131463,rtosONv1_Galpao,21/06/24 13:19:15,,,,2.46,0.91,2.02,0.36,3.22,0.31,0.91,,,Boa,,8.88888888888889,0.4,,,2024-06-21,13:19:15</t>
  </si>
  <si>
    <t>d7ec68d9-763d-4281-bafb-7851c241a39e,1-8861b64d4965696692cf0d15fd8151c4,rtosONv1_Galpao,21/06/24 13:43:14,,,,2.62,0.95,2.11,0.38,3.34,0.33,0.85,,,Boa,,13.333333333333334,0.4,,,2024-06-21,13:43:14</t>
  </si>
  <si>
    <t>d7fee314-334b-4c54-9417-125be659bdb0,1-c7bb2ad9510de783f3dbb4a86c1aba69,rtosONv1_Galpao,21/06/24 13:06:57,,,,2.49,0.91,2.03,0.37,3.24,0.31,0.95,,,Boa,,8.88888888888889,0.4,,,2024-06-21,13:06:57</t>
  </si>
  <si>
    <t>d816e32f-dc01-4681-b249-41f77da9f6cd,1-54240268478cb40052c173d3700a9718,rtosONv1_Galpao,21/06/24 13:03:57,,,,2.82,1.01,2.23,0.41,3.5,0.35,0.94,,,Boa,,13.333333333333334,0.4,,,2024-06-21,13:03:57</t>
  </si>
  <si>
    <t>d81c8be1-08aa-4478-84a2-69632fad8cb4,1-e35dccadbefb6f650acbedf92e098f76,rtosONv1_Galpao,21/06/24 11:08:23,,,,2.38,0.88,1.97,0.35,3.15,0.3,0.66,,,Boa,,8.88888888888889,0.4,,,2024-06-21,11:08:23</t>
  </si>
  <si>
    <t>d82bc842-afb1-40b6-be19-05e8616c98f4,1-d6792bb998dd3732798b69d4523bb133,rtosONv1_Galpao,21/06/24 10:21:06,,,,2.67,0.97,2.14,0.39,3.39,0.33,0.58,,,Boa,,13.333333333333334,0.4,,,2024-06-21,10:21:06</t>
  </si>
  <si>
    <t>d847de32-0cb0-443b-9d65-f15494833559,1-4b3938b3cffd03b4c50a5138b6b78925,rtosONv1_Galpao,21/06/24 13:38:03,,,,2.7,0.97,2.16,0.39,3.41,0.34,0.83,,,Boa,,13.333333333333334,0.4,,,2024-06-21,13:38:03</t>
  </si>
  <si>
    <t>d87619e2-3987-4722-a0eb-5d07e7cebfc4,1-d7d3e85ab766e5ebd2f489f8defe0377,rtosONv1_Galpao,21/06/24 13:05:42,,,,2.26,0.84,1.9,0.34,3.05,0.29,0.92,,,Boa,,8.88888888888889,0.4,,,2024-06-21,13:05:42</t>
  </si>
  <si>
    <t>d87bb6d8-c54a-43f2-a711-10290d9c9a66,1-319319760c9007aa4e9e3cc3ca9a1b26,rtosONv1_Galpao,21/06/24 11:59:58,,,,2.83,1.02,2.24,0.41,3.52,0.35,0.77,,,Boa,,13.333333333333334,0.4,,,2024-06-21,11:59:58</t>
  </si>
  <si>
    <t>d895b88a-b99d-4bac-b3df-543837930728,1-08aab72210e086023d7152c2985fe636,rtosONv1_Galpao,21/06/24 12:37:49,,,,2.65,0.96,2.13,0.39,3.37,0.33,0.93,,,Boa,,13.333333333333334,0.4,,,2024-06-21,12:37:49</t>
  </si>
  <si>
    <t>d8a9249d-0942-4525-ac5f-bca8718e74ae,1-118b8ca0777ffd0c26220a90f480e21c,rtosONv1_Galpao,21/06/24 13:17:15,,,,2.73,0.99,2.18,0.4,3.44,0.34,0.92,,,Boa,,13.333333333333334,0.4,,,2024-06-21,13:17:15</t>
  </si>
  <si>
    <t>d8c173de-964e-4ae1-881f-bd7c56b81465,1-a37170494dbc88c36b1b5f23dcd4b46f,rtosONv1_Galpao,21/06/24 11:00:45,,,,2.55,0.93,2.07,0.37,3.29,0.32,0.69,,,Boa,,13.333333333333334,0.4,,,2024-06-21,11:00:45</t>
  </si>
  <si>
    <t>d8c17716-f377-4476-9df9-ab93b879b6b4,1-b7fe13458c36ff730e5b9222e18fa5d6,rtosONv1_Galpao,21/06/24 13:28:50,,,,2.76,0.99,2.2,0.4,3.46,0.34,0.86,,,Boa,,13.333333333333334,0.4,,,2024-06-21,13:28:50</t>
  </si>
  <si>
    <t>d8f13202-5a37-439f-8e0f-7892b4dd8952,1-a85999c514b4bae261583ccc60bb71dc,rtosONv1_Galpao,21/06/24 13:55:19,,,,2.29,0.85,1.92,0.34,3.08,0.29,0.81,,,Boa,,8.88888888888889,0.4,,,2024-06-21,13:55:19</t>
  </si>
  <si>
    <t>d910609e-3e95-4f3b-b6e8-6ebea4dd22e9,1-f5e77d6ec5ad05116d213c60100c4e80,rtosONv1_Galpao,21/06/24 10:41:44,,,,2.71,0.98,2.16,0.4,3.42,0.34,0.63,,,Boa,,13.333333333333334,0.4,,,2024-06-21,10:41:44</t>
  </si>
  <si>
    <t>d95cbae5-d8bf-4269-a8a1-342e0d0c77dd,1-0539f6f79c6a2f017bac3b7f0a7da92c,rtosONv1_Galpao,21/06/24 13:02:47,,,,2.69,0.97,2.15,0.39,3.4,0.34,0.98,,,Boa,,13.333333333333334,0.4,,,2024-06-21,13:02:47</t>
  </si>
  <si>
    <t>d9604198-039a-4a21-8fd1-f832f21dc625,1-7a4ba0602387d7491e71c666f602e831,rtosONv1_Galpao,21/06/24 12:33:12,,,,2.83,1.01,2.23,0.41,3.51,0.35,0.9,,,Boa,,13.333333333333334,0.4,,,2024-06-21,12:33:12</t>
  </si>
  <si>
    <t>d975b0c5-c29d-4d50-a267-ce056d6d3a68,1-6df6dbc2951310ae6c953c87109dfe46,rtosONv1_Galpao,21/06/24 09:53:57,,,,3.32,1.15,2.51,0.47,3.88,0.4,0.68,,,Boa,,13.333333333333334,0.4,,,2024-06-21,09:53:57</t>
  </si>
  <si>
    <t>d9983101-2c40-4dad-99cd-750a0bea2bf3,1-b445f56b21362b554664df7a1907b616,rtosONv1_Galpao,21/06/24 11:05:07,,,,2.66,0.96,2.14,0.39,3.38,0.33,0.66,,,Boa,,13.333333333333334,0.4,,,2024-06-21,11:05:07</t>
  </si>
  <si>
    <t>d9a8fddc-1764-4bc3-bc2b-6bcdf229c26a,1-a7f619df18bc1d99e85bd370391815c1,rtosONv1_Galpao,21/06/24 12:31:31,,,,2.72,0.98,2.17,0.4,3.43,0.34,0.9,,,Boa,,13.333333333333334,0.4,,,2024-06-21,12:31:31</t>
  </si>
  <si>
    <t>d9d9aef2-b0e4-43cd-b1f6-9cf2055fef0f,1-8eb77f027127da7d178c9d28d5fac52f,rtosONv1_Galpao,21/06/24 13:53:24,,,,2.05,0.78,1.77,0.31,2.87,0.27,0.79,,,Boa,,8.88888888888889,0.4,,,2024-06-21,13:53:24</t>
  </si>
  <si>
    <t>da3b26f0-8b79-4518-88de-228bdf7f3206,1-f3ab0461bc78b3a99fcc9185e11ee73d,rtosONv1_Galpao,21/06/24 10:43:57,,,,2.45,0.9,2.01,0.36,3.21,0.31,0.63,,,Boa,,8.88888888888889,0.4,,,2024-06-21,10:43:57</t>
  </si>
  <si>
    <t>da497dbb-e0bd-4950-b231-15f441ad45c0,1-baa7882fc4a467e6469ad2d5b8bef387,rtosONv1_Galpao,21/06/24 13:32:56,,,,2.65,0.96,2.13,0.39,3.37,0.33,0.86,,,Boa,,13.333333333333334,0.4,,,2024-06-21,13:32:56</t>
  </si>
  <si>
    <t>da4ecf5f-ed06-46ab-9457-ac9c78914702,1-4389d767f39211806004950ce4101a03,rtosONv1_Galpao,21/06/24 13:49:10,,,,2.72,0.98,2.17,0.4,3.43,0.34,0.84,,,Boa,,13.333333333333334,0.4,,,2024-06-21,13:49:10</t>
  </si>
  <si>
    <t>da91d23d-4f48-427d-bcdf-b528cdff50e6,1-9a3df464ddcf3e2056c298c461eb1766,rtosONv1_Galpao,21/06/24 10:41:13,,,,2.71,0.98,2.16,0.4,3.42,0.34,0.6,,,Boa,,13.333333333333334,0.4,,,2024-06-21,10:41:13</t>
  </si>
  <si>
    <t>daa64110-ccc6-4048-8c22-6645e427ff81,1-586485f33fb788b8c5d36de4d201e016,rtosONv1_Galpao,21/06/24 13:09:58,,,,2.71,0.98,2.17,0.4,3.42,0.34,0.94,,,Boa,,13.333333333333334,0.4,,,2024-06-21,13:09:58</t>
  </si>
  <si>
    <t>dac3b727-4721-480c-9800-91ef1d30bbf3,1-3a2d89a65be1c3e461e8a24006d9779d,rtosONv1_Galpao,21/06/24 11:14:35,,,,2.83,1.01,2.23,0.41,3.51,0.35,0.68,,,Boa,,13.333333333333334,0.4,,,2024-06-21,11:14:35</t>
  </si>
  <si>
    <t>dad31cbc-c0f6-4f8b-ac74-2a9d066c96d2,1-0f9b82df5325b368e28ef6f50ea4e964,rtosONv1_Galpao,21/06/24 10:04:58,,,,2.92,1.04,2.29,0.42,3.58,0.36,0.62,,,Boa,,13.333333333333334,0.4,,,2024-06-21,10:04:58</t>
  </si>
  <si>
    <t>dae66289-91a1-4cb9-88ac-84edf3ce1ec1,1-88b20aeec8f34a73b8702348cb1780cf,rtosONv1_Galpao,21/06/24 11:58:58,,,,2.18,0.82,1.85,0.33,2.98,0.28,0.76,,,Boa,,8.88888888888889,0.4,,,2024-06-21,11:58:58</t>
  </si>
  <si>
    <t>db309400-8185-4e12-ac80-374fc6442d1e,1-f2cf1fe303624487c1bde4d9ab763fa8,rtosONv1_Galpao,21/06/24 10:11:49,,,,3.09,1.09,2.38,0.44,3.71,0.38,0.62,,,Boa,,13.333333333333334,0.4,,,2024-06-21,10:11:49</t>
  </si>
  <si>
    <t>db4e4a8d-8846-4aef-9cd4-a5fdfe2d2852,1-11bf8b19ca854c0817e305ab60d83328,rtosONv1_Galpao,21/06/24 13:45:54,,,,2.86,1.02,2.25,0.42,3.54,0.36,0.85,,,Boa,,13.333333333333334,0.4,,,2024-06-21,13:45:54</t>
  </si>
  <si>
    <t>db548ecd-2a28-4705-bfba-26d4f227c64e,1-62f81e4a29d28d7b4ff257219221da5c,rtosONv1_Galpao,21/06/24 10:49:04,,,,2.75,0.99,2.19,0.4,3.45,0.34,0.64,,,Boa,,13.333333333333334,0.4,,,2024-06-21,10:49:04</t>
  </si>
  <si>
    <t>db6f1789-bcb5-4aea-9757-9f2dc258d9c3,1-8edd43db451278bbbd1cce006a40f610,rtosONv1_Galpao,21/06/24 11:08:08,,,,2.59,0.94,2.1,0.38,3.32,0.33,0.66,,,Boa,,13.333333333333334,0.4,,,2024-06-21,11:08:08</t>
  </si>
  <si>
    <t>db7904c0-9a15-4c9e-b70b-8d773e3729d5,1-db010c80ed921dfb4bf6644b1cf1f75c,rtosONv1_Galpao,21/06/24 11:50:39,,,,2.2,0.83,1.86,0.33,3.0,0.28,0.69,,,Boa,,8.88888888888889,0.4,,,2024-06-21,11:50:39</t>
  </si>
  <si>
    <t>db94081b-16c1-4427-947b-a1daf6da23af,1-e41a3b76471b0983a2ce5d29e9fd7fad,rtosONv1_Galpao,21/06/24 09:58:03,,,,2.95,1.05,2.3,0.43,3.61,0.36,0.64,,,Boa,,13.333333333333334,0.4,,,2024-06-21,09:58:03</t>
  </si>
  <si>
    <t>db9d943d-00dd-48c3-95bd-4c05bc99eecb,1-2bf9e013ed66913da584921401cffc8e,rtosONv1_Galpao,21/06/24 10:47:34,,,,2.6,0.95,2.1,0.38,3.33,0.33,0.62,,,Boa,,13.333333333333334,0.4,,,2024-06-21,10:47:34</t>
  </si>
  <si>
    <t>dbbc5348-22db-4449-90f9-7722a3623994,1-c89b44cf8725738546f35d1584e5d024,rtosONv1_Galpao,21/06/24 09:28:49,,,,4.11,1.37,2.93,0.57,4.44,0.48,0.89,,,Boa,,17.77777777777778,0.4,,,2024-06-21,09:28:49</t>
  </si>
  <si>
    <t>dbbd23c7-6f82-445f-a88a-00493abebc51,1-9fc07964e054cdc1052cc1c1b6248c0e,rtosONv1_Galpao,21/06/24 12:14:27,,,,2.71,0.98,2.17,0.4,3.42,0.34,0.81,,,Boa,,13.333333333333334,0.4,,,2024-06-21,12:14:27</t>
  </si>
  <si>
    <t>dbc0e7e5-e9bd-49b7-982a-baed30d07659,1-afe97afa156eae450b53ee27555f265d,rtosONv1_Galpao,21/06/24 12:11:06,,,,2.71,0.98,2.17,0.4,3.42,0.34,0.8,,,Boa,,13.333333333333334,0.4,,,2024-06-21,12:11:06</t>
  </si>
  <si>
    <t>dbdd4725-ca42-4967-9288-f66239083ee6,1-6f7eee064a2a4ab1e1bc233fd2e9cfb9,rtosONv1_Galpao,21/06/24 12:44:30,,,,2.74,0.99,2.18,0.4,3.44,0.34,0.96,,,Boa,,13.333333333333334,0.4,,,2024-06-21,12:44:30</t>
  </si>
  <si>
    <t>dbf479f7-b0ed-44b4-bd31-d5688bf33e43,1-c8ed4f50b365c6e0f400725ffd79ae91,rtosONv1_Galpao,21/06/24 10:12:09,,,,2.68,0.97,2.15,0.39,3.39,0.34,0.6,,,Boa,,13.333333333333334,0.4,,,2024-06-21,10:12:09</t>
  </si>
  <si>
    <t>dc04a375-9544-4001-92c1-bb767ab87541,1-ac98b0a325389c75ed66e58c75917b08,rtosONv1_Galpao,21/06/24 10:56:12,,,,2.78,1.0,2.21,0.4,3.47,0.35,0.7,,,Boa,,13.333333333333334,0.4,,,2024-06-21,10:56:12</t>
  </si>
  <si>
    <t>dc243c8a-be0c-46db-88f6-fd83fc429d1d,1-1fd95053b766aeb39d69a1e071d7099c,rtosONv1_Galpao,21/06/24 12:00:43,,,,2.24,0.84,1.89,0.34,3.04,0.29,0.75,,,Boa,,8.88888888888889,0.4,,,2024-06-21,12:00:43</t>
  </si>
  <si>
    <t>dc5d21d7-22f0-44bb-9a7f-6ef8c6930efc,1-e23bf20e8c513ebed8c6f3e7ab7102f0,rtosONv1_Galpao,21/06/24 11:28:04,,,,2.46,0.91,2.02,0.36,3.22,0.31,0.68,,,Boa,,8.88888888888889,0.4,,,2024-06-21,11:28:04</t>
  </si>
  <si>
    <t>dc624f50-386b-44f4-ae6d-c013abfbea15,1-3bd0fcbf8e96c1850260cd9feb1bb464,rtosONv1_Galpao,21/06/24 12:13:42,,,,2.72,0.98,2.17,0.4,3.43,0.34,0.8,,,Boa,,13.333333333333334,0.4,,,2024-06-21,12:13:42</t>
  </si>
  <si>
    <t>dc70eea8-aea4-43c7-8d8c-f8c94f1a1a2f,1-8b54d8258bd9bede2afac7d8e68c72fc,rtosONv1_Galpao,21/06/24 10:31:25,,,,2.55,0.93,2.08,0.38,3.29,0.32,0.58,,,Boa,,13.333333333333334,0.4,,,2024-06-21,10:31:25</t>
  </si>
  <si>
    <t>dc722d7c-5304-40de-a3b4-2157901f759e,1-472ed641ce220bece8cb586b1c6dcc4a,rtosONv1_Galpao,21/06/24 10:10:54,,,,3.01,1.07,2.34,0.43,3.65,0.37,0.59,,,Boa,,13.333333333333334,0.4,,,2024-06-21,10:10:54</t>
  </si>
  <si>
    <t>dc80291f-d417-416e-86e1-850f2d3504f2,1-7ea0d76b49d43f6fe78ceb0b381d7a29,rtosONv1_Galpao,21/06/24 13:02:16,,,,2.54,0.93,2.06,0.37,3.28,0.32,0.98,,,Boa,,13.333333333333334,0.4,,,2024-06-21,13:02:16</t>
  </si>
  <si>
    <t>dc86b9e2-6cdb-42d6-988d-2ceb9e3832d5,1-8967b26c03b569f7c1f8050b4cf1a9eb,rtosONv1_Galpao,21/06/24 13:49:00,,,,2.44,0.9,2.0,0.36,3.2,0.31,0.84,,,Boa,,8.88888888888889,0.4,,,2024-06-21,13:49:00</t>
  </si>
  <si>
    <t>dc9ea4d4-6c13-4cac-afbe-aeda7262e9bf,1-2d665085341303f08db4fec72e79c3b4,rtosONv1_Galpao,21/06/24 13:44:34,,,,2.72,0.98,2.17,0.4,3.43,0.34,0.84,,,Boa,,13.333333333333334,0.4,,,2024-06-21,13:44:34</t>
  </si>
  <si>
    <t>dca33a5b-8fd0-4b58-a827-5d0213726691,1-e126a7b45032617d1d52b7eeb7c28ceb,rtosONv1_Galpao,21/06/24 11:30:50,,,,2.67,0.97,2.14,0.39,3.39,0.33,0.71,,,Boa,,13.333333333333334,0.4,,,2024-06-21,11:30:50</t>
  </si>
  <si>
    <t>dcb7924d-bdcb-434f-b35a-0349eb52589d,1-4b1a5026e195748a08322efd2d9ecd4c,rtosONv1_Galpao,21/06/24 13:44:04,,,,2.89,1.03,2.27,0.42,3.56,0.36,0.85,,,Boa,,13.333333333333334,0.4,,,2024-06-21,13:44:04</t>
  </si>
  <si>
    <t>dcb97ada-13ad-4676-87aa-d5b6842512cb,1-f9075eb5e6e473a9a38dcac776a36b73,rtosONv1_Galpao,21/06/24 10:34:24,,,,2.92,1.04,2.29,0.42,3.58,0.36,0.61,,,Boa,,13.333333333333334,0.4,,,2024-06-21,10:34:24</t>
  </si>
  <si>
    <t>dcc4520a-d2fa-4ea5-aea0-e496112b1578,1-299cadae8ed8ad131ebee58e9bc65574,rtosONv1_Galpao,21/06/24 10:50:34,,,,2.93,1.04,2.29,0.42,3.59,0.36,0.68,,,Boa,,13.333333333333334,0.4,,,2024-06-21,10:50:34</t>
  </si>
  <si>
    <t>dcda7927-b52f-46a8-97b9-9e6c2a790fef,1-479c5854504e65ce696cf1bb85bc008b,rtosONv1_Galpao,21/06/24 12:12:06,,,,2.76,0.99,2.2,0.4,3.46,0.34,0.76,,,Boa,,13.333333333333334,0.4,,,2024-06-21,12:12:06</t>
  </si>
  <si>
    <t>dd07b742-230e-4a7c-863c-82dc0185d646,1-3fc16550c498087e90e670bfe0f49349,rtosONv1_Galpao,21/06/24 09:58:08,,,,3.09,1.09,2.38,0.44,3.71,0.38,0.66,,,Boa,,13.333333333333334,0.4,,,2024-06-21,09:58:08</t>
  </si>
  <si>
    <t>dd17f090-6b90-4ab5-b570-4580569fbc3a,1-6a6e9875ad0e9db4fe2e937bfa9555b5,rtosONv1_Galpao,21/06/24 11:02:31,,,,2.71,0.98,2.17,0.4,3.42,0.34,0.71,,,Boa,,13.333333333333334,0.4,,,2024-06-21,11:02:31</t>
  </si>
  <si>
    <t>dd44cc65-6e81-4fba-bb35-4f8db6d9accf,1-761547fa278b7f7496e86d457375923f,rtosONv1_Galpao,21/06/24 09:53:32,,,,2.89,1.03,2.27,0.42,3.56,0.36,0.66,,,Boa,,13.333333333333334,0.4,,,2024-06-21,09:53:32</t>
  </si>
  <si>
    <t>dd5f1440-4897-4ffb-a050-dd8d9c050a9c,1-ed60097fafb29ba7343361a5e277efec,rtosONv1_Galpao,21/06/24 10:42:26,,,,2.77,1.0,2.2,0.4,3.47,0.35,0.62,,,Boa,,13.333333333333334,0.4,,,2024-06-21,10:42:26</t>
  </si>
  <si>
    <t>dd74e8d8-1154-4fba-af37-ca810f2cdbde,1-8f8227f99d3760b9b5142a1dd3350aba,rtosONv1_Galpao,21/06/24 13:45:49,,,,2.81,1.01,2.22,0.41,3.5,0.35,0.85,,,Boa,,13.333333333333334,0.4,,,2024-06-21,13:45:49</t>
  </si>
  <si>
    <t>dd7fb313-3153-420d-af34-21646a961cca,1-cafe4f323081a22dd00fc1be2c7ea27c,rtosONv1_Galpao,21/06/24 09:30:35,,,,4.04,1.35,2.89,0.56,4.39,0.48,1.15,,,Boa,,17.77777777777778,0.4,,,2024-06-21,09:30:35</t>
  </si>
  <si>
    <t>ddc7f899-2dd5-4072-98ee-8e3179e0c94f,1-de870650813aa4b03502b2ebd4d7bae2,rtosONv1_Galpao,21/06/24 10:58:59,,,,2.35,0.87,1.95,0.35,3.12,0.3,0.67,,,Boa,,8.88888888888889,0.4,,,2024-06-21,10:58:59</t>
  </si>
  <si>
    <t>de01914d-cf72-46be-b072-9102666a423e,1-d9d536ce83b7f47c3c4fa87d8a49582a,rtosONv1_Galpao,21/06/24 09:54:27,,,,2.87,1.03,2.26,0.42,3.55,0.36,0.7,,,Boa,,13.333333333333334,0.4,,,2024-06-21,09:54:27</t>
  </si>
  <si>
    <t>de068c2f-16e2-4b1a-b025-b0d8300bcd00,1-0dc98252d9d58b2389632f70ef7a6522,rtosONv1_Galpao,21/06/24 12:27:51,,,,2.86,1.02,2.25,0.42,3.54,0.36,0.88,,,Boa,,13.333333333333334,0.4,,,2024-06-21,12:27:51</t>
  </si>
  <si>
    <t>de0899c7-3ae6-4fe6-ac35-54ac807a2f6e,1-a09dc90a1225078ec387e62f02ca14a1,rtosONv1_Galpao,21/06/24 13:42:44,,,,2.65,0.96,2.13,0.39,3.37,0.33,0.84,,,Boa,,13.333333333333334,0.4,,,2024-06-21,13:42:44</t>
  </si>
  <si>
    <t>de0d4ac9-07c2-4a26-be1d-314f069d7e6b,1-8dd693ca715b617af46fa3a0f813493f,rtosONv1_Galpao,21/06/24 10:40:02,,,,2.94,1.05,2.3,0.42,3.6,0.36,0.62,,,Boa,,13.333333333333334,0.4,,,2024-06-21,10:40:02</t>
  </si>
  <si>
    <t>de1207ab-ce23-4e37-a3cc-54e389f92892,1-24403d30dec5b8da5f7f9d0fab7c502f,rtosONv1_Galpao,21/06/24 10:46:28,,,,2.93,1.04,2.29,0.42,3.59,0.36,0.6,,,Boa,,13.333333333333334,0.4,,,2024-06-21,10:46:28</t>
  </si>
  <si>
    <t>de338f61-98b2-476b-b83b-62d3e8d9d98a,1-fae455464b945f05285e0b1059d40189,rtosONv1_Galpao,21/06/24 13:54:34,,,,2.58,0.94,2.09,0.38,3.32,0.32,0.8,,,Boa,,13.333333333333334,0.4,,,2024-06-21,13:54:34</t>
  </si>
  <si>
    <t>de450027-a84a-493d-9a82-eb70b9b52898,1-cc567a6f0a927b4d16c1a7531035a119,rtosONv1_Galpao,21/06/24 11:07:33,,,,2.5,0.92,2.04,0.37,3.25,0.32,0.7,,,Boa,,13.333333333333334,0.4,,,2024-06-21,11:07:33</t>
  </si>
  <si>
    <t>de550983-5218-497d-83a6-70e1b64ded55,1-cdb5e3026f30028b3ced0f1e5b9d204e,rtosONv1_Galpao,21/06/24 12:11:26,,,,2.28,0.85,1.91,0.34,3.07,0.29,0.78,,,Boa,,8.88888888888889,0.4,,,2024-06-21,12:11:26</t>
  </si>
  <si>
    <t>de7e3ef4-4491-4611-9724-8f4e3856f970,1-f4006d73f954b48fd07c739e0e259d5f,rtosONv1_Galpao,21/06/24 13:15:44,,,,2.74,0.99,2.18,0.4,3.44,0.34,0.92,,,Boa,,13.333333333333334,0.4,,,2024-06-21,13:15:44</t>
  </si>
  <si>
    <t>de8af88a-19f2-4030-be72-9b1f44e139bd,1-b560b36ac80cec399f541309cd4b4e62,rtosONv1_Galpao,21/06/24 11:57:32,,,,2.34,0.87,1.95,0.35,3.12,0.3,0.74,,,Boa,,8.88888888888889,0.4,,,2024-06-21,11:57:32</t>
  </si>
  <si>
    <t>dea5de56-88e9-4eb3-b15e-9caa8a31a627,1-80c6c1dc3356ce6fc1e945755baf39f6,rtosONv1_Galpao,21/06/24 11:59:18,,,,2.68,0.97,2.15,0.39,3.39,0.34,0.77,,,Boa,,13.333333333333334,0.4,,,2024-06-21,11:59:18</t>
  </si>
  <si>
    <t>deb74dbe-1171-4e7b-8656-126471b1631b,1-e64d82a3ba13bd633f5cf2fb4566fe1d,rtosONv1_Galpao,21/06/24 13:02:36,,,,2.55,0.93,2.08,0.38,3.29,0.32,0.98,,,Boa,,13.333333333333334,0.4,,,2024-06-21,13:02:36</t>
  </si>
  <si>
    <t>dec9e51f-af01-4034-811d-20ffdeb25e36,1-fb4e163b4d1fa664d890ceef9ca92d5c,rtosONv1_Galpao,21/06/24 13:22:01,,,,2.82,1.01,2.23,0.41,3.5,0.35,0.9,,,Boa,,13.333333333333334,0.4,,,2024-06-21,13:22:01</t>
  </si>
  <si>
    <t>df1dbcd7-3bb9-4fa2-b6a9-608fda0e2cef,1-d0e11e2d648c053b31f57a491b2c5b5f,rtosONv1_Galpao,21/06/24 10:16:42,,,,2.84,1.02,2.24,0.41,3.53,0.35,0.58,,,Boa,,13.333333333333334,0.4,,,2024-06-21,10:16:42</t>
  </si>
  <si>
    <t>df3d6e0d-e6b8-4688-a800-76798745e90e,1-56a1cedd640dfad70d40a2ac0ced489c,rtosONv1_Galpao,21/06/24 11:31:20,,,,2.73,0.99,2.18,0.4,3.44,0.34,0.71,,,Boa,,13.333333333333334,0.4,,,2024-06-21,11:31:20</t>
  </si>
  <si>
    <t>df6560e9-ec6e-43a4-b1bf-4cb08315b543,1-8ef6b2be514fb4dceaeba81a0bae22f3,rtosONv1_Galpao,21/06/24 09:57:08,,,,3.45,1.19,2.58,0.49,3.98,0.42,0.64,,,Boa,,13.333333333333334,0.4,,,2024-06-21,09:57:08</t>
  </si>
  <si>
    <t>df7c3362-ae17-4614-bc3e-4f4f318a783b,1-1b6666063b539054601e00623499cad1,rtosONv1_Galpao,21/06/24 10:48:29,,,,2.76,0.99,2.2,0.4,3.46,0.34,0.64,,,Boa,,13.333333333333334,0.4,,,2024-06-21,10:48:29</t>
  </si>
  <si>
    <t>df7f19c5-bfb7-4fb2-b712-e46423732ac8,1-ef14d081f34a830ff601fdf6a3ab25e6,rtosONv1_Galpao,21/06/24 13:46:20,,,,2.62,0.95,2.12,0.38,3.35,0.33,0.84,,,Boa,,13.333333333333334,0.4,,,2024-06-21,13:46:20</t>
  </si>
  <si>
    <t>df85fd65-4c46-4a9a-b7b4-144af598c672,1-78647f358d872b7ca6601b19cfdba2cd,rtosONv1_Galpao,21/06/24 13:02:51,,,,2.65,0.96,2.13,0.39,3.37,0.33,0.97,,,Boa,,13.333333333333334,0.4,,,2024-06-21,13:02:51</t>
  </si>
  <si>
    <t>df8858e1-8bd7-4100-a934-04e22bd18808,1-13312fb2633fa3d6a69d832e1caaaee6,rtosONv1_Galpao,21/06/24 10:03:15,,,,3.22,1.13,2.46,0.46,3.81,0.39,0.64,,,Boa,,13.333333333333334,0.4,,,2024-06-21,10:03:15</t>
  </si>
  <si>
    <t>df8cd28a-2029-4ec4-9b37-edaf13f0031e,1-6c7db385a1484fca7b37ff3ce7d45a94,rtosONv1_Galpao,21/06/24 11:48:43,,,,2.68,0.97,2.15,0.39,3.39,0.34,0.77,,,Boa,,13.333333333333334,0.4,,,2024-06-21,11:48:43</t>
  </si>
  <si>
    <t>df9cbd36-88de-4b8a-9854-712c17093624,1-e06f73847c5fa718b2cd65c21a483039,rtosONv1_Galpao,21/06/24 13:26:15,,,,2.6,0.95,2.1,0.38,3.33,0.33,0.89,,,Boa,,13.333333333333334,0.4,,,2024-06-21,13:26:15</t>
  </si>
  <si>
    <t>df9d4772-93ae-425d-af8b-41a4cc846b6c,1-8047e491f00c6c74a4f597fdf3229d79,rtosONv1_Galpao,21/06/24 11:39:56,,,,2.74,0.99,2.18,0.4,3.44,0.34,0.74,,,Boa,,13.333333333333334,0.4,,,2024-06-21,11:39:56</t>
  </si>
  <si>
    <t>dfb5921c-ab16-45e0-ab8d-7208970a8bc5,1-b040a8949d3ed48a407c861767a6bd9e,rtosONv1_Galpao,21/06/24 12:10:51,,,,2.8,1.0,2.22,0.41,3.49,0.35,0.8,,,Boa,,13.333333333333334,0.4,,,2024-06-21,12:10:51</t>
  </si>
  <si>
    <t>dfb7bb05-49f5-4785-9ecc-32d1dd3a4a51,1-35ecbb6aa7e14ab98328834dd384d2cc,rtosONv1_Galpao,21/06/24 11:24:18,,,,2.46,0.91,2.02,0.36,3.22,0.31,0.66,,,Boa,,8.88888888888889,0.4,,,2024-06-21,11:24:18</t>
  </si>
  <si>
    <t>dfc5afab-8006-4b27-8db0-b02ac7e4a160,1-6d018ed3c43f983c1b7054c44ed37f3e,rtosONv1_Galpao,21/06/24 11:14:55,,,,2.42,0.89,1.99,0.36,3.18,0.31,0.65,,,Boa,,8.88888888888889,0.4,,,2024-06-21,11:14:55</t>
  </si>
  <si>
    <t>dffc60c1-e7e9-4489-9859-915b77ab0c48,1-637bcffb039ea23cecc8ded39ecabc6a,rtosONv1_Galpao,21/06/24 11:50:19,,,,2.73,0.99,2.18,0.4,3.44,0.34,0.76,,,Boa,,13.333333333333334,0.4,,,2024-06-21,11:50:19</t>
  </si>
  <si>
    <t>e036e18b-e56e-42bc-9bb6-5dab3ff157c6,1-bfa23b2c1b3d889891dc64fd63bece66,rtosONv1_Galpao,21/06/24 12:55:23,,,,2.67,0.97,2.14,0.39,3.39,0.33,1.09,,,Boa,,13.333333333333334,0.4,,,2024-06-21,12:55:23</t>
  </si>
  <si>
    <t>e067a7d4-2347-4f0c-bbb5-339b0345aa81,1-2a2e1f98bedf26234aaef06e8c4a4ef0,rtosONv1_Galpao,21/06/24 10:41:08,,,,2.61,0.95,2.11,0.38,3.34,0.33,0.6,,,Boa,,13.333333333333334,0.4,,,2024-06-21,10:41:08</t>
  </si>
  <si>
    <t>e09164e8-92c8-4894-a25b-666a60491de5,1-2cdd1f742ec7b4c2cac6055d81fafb37,rtosONv1_Galpao,21/06/24 12:18:03,,,,2.81,1.01,2.22,0.41,3.5,0.35,0.81,,,Boa,,13.333333333333334,0.4,,,2024-06-21,12:18:03</t>
  </si>
  <si>
    <t>e0ae6a15-1c9f-4cfa-9b02-68ca95c153ab,1-07dd4598bc5d19ee7d30f874f37aa7e8,rtosONv1_Galpao,21/06/24 11:39:36,,,,2.98,1.06,2.32,0.43,3.63,0.37,0.71,,,Boa,,13.333333333333334,0.4,,,2024-06-21,11:39:36</t>
  </si>
  <si>
    <t>e0c0548c-59b5-4e75-b4cd-97bb13e24e10,1-4f6dd2d3dff343efebbb10824597e527,rtosONv1_Galpao,21/06/24 12:46:06,,,,2.72,0.98,2.17,0.4,3.43,0.34,0.97,,,Boa,,13.333333333333334,0.4,,,2024-06-21,12:46:06</t>
  </si>
  <si>
    <t>e0cf67ca-60f2-4f55-b443-a61278b418e8,1-bd5f533960d70420b64adc2bf1e3116c,rtosONv1_Galpao,21/06/24 11:36:33,,,,2.78,1.0,2.21,0.4,3.47,0.35,0.74,,,Boa,,13.333333333333334,0.4,,,2024-06-21,11:36:33</t>
  </si>
  <si>
    <t>e0ee4dbe-39fb-472b-abae-67e9c41d66be,1-3ca2cb90f1cb2650df58875afccf0776,rtosONv1_Galpao,21/06/24 11:50:44,,,,2.55,0.93,2.07,0.37,3.29,0.32,0.73,,,Boa,,13.333333333333334,0.4,,,2024-06-21,11:50:44</t>
  </si>
  <si>
    <t>e0f324a5-a528-4e55-a895-14536e82c10c,1-26b8fd0f4559e66268b2bbc3e3e57187,rtosONv1_Galpao,21/06/24 11:14:10,,,,2.74,0.99,2.18,0.4,3.44,0.34,0.69,,,Boa,,13.333333333333334,0.4,,,2024-06-21,11:14:10</t>
  </si>
  <si>
    <t>e0fe8185-aa98-4da9-9ec4-cbdb5fd77f2d,1-e8a88b86a128bc4b82c58f9e11368683,rtosONv1_Galpao,21/06/24 12:45:25,,,,1.94,0.75,1.7,0.3,2.77,0.25,0.92,,,Boa,,8.88888888888889,0.4,,,2024-06-21,12:45:25</t>
  </si>
  <si>
    <t>e1262bf2-f0d2-4ea8-b510-86ff51482a92,1-888492e0254eb4bc0ede6cf8df952f32,rtosONv1_Galpao,21/06/24 09:55:37,,,,3.12,1.1,2.4,0.45,3.74,0.38,0.66,,,Boa,,13.333333333333334,0.4,,,2024-06-21,09:55:37</t>
  </si>
  <si>
    <t>e136589d-273b-4969-be46-aa50948cb091,1-a4fb3833e234c80fcd7184d3a67a1088,rtosONv1_Galpao,21/06/24 13:13:24,,,,2.8,1.0,2.22,0.41,3.49,0.35,0.91,,,Boa,,13.333333333333334,0.4,,,2024-06-21,13:13:24</t>
  </si>
  <si>
    <t>e1a46cc0-0824-4050-8b2d-9310c7581318,1-c03014f07bfe6fa68fd9c54db1847da6,rtosONv1_Galpao,21/06/24 12:48:57,,,,2.55,0.93,2.07,0.37,3.29,0.32,0.98,,,Boa,,13.333333333333334,0.4,,,2024-06-21,12:48:57</t>
  </si>
  <si>
    <t>e1b7791b-ee24-4180-a45b-ca01324e21dc,1-6b9ce28301179b3aebb63be64fed7a93,rtosONv1_Galpao,21/06/24 11:48:13,,,,2.41,0.89,1.99,0.36,3.18,0.31,0.74,,,Boa,,8.88888888888889,0.4,,,2024-06-21,11:48:13</t>
  </si>
  <si>
    <t>e1c42b80-ab24-4daa-8de1-63b82bf715ae,1-2d7babb868de7a3c615cf7c1688a2302,rtosONv1_Galpao,21/06/24 12:20:54,,,,2.78,1.0,2.21,0.4,3.47,0.35,0.85,,,Boa,,13.333333333333334,0.4,,,2024-06-21,12:20:54</t>
  </si>
  <si>
    <t>e1c904b2-2c8b-4a91-988a-85d98e049b11,1-ab7ed1693d6391c4c508fea84a7e8103,rtosONv1_Galpao,21/06/24 13:00:26,,,,2.54,0.93,2.06,0.37,3.28,0.32,0.99,,,Boa,,13.333333333333334,0.4,,,2024-06-21,13:00:26</t>
  </si>
  <si>
    <t>e1ffd769-0650-4355-a541-c42744a193ff,1-453c1094ae0d8fe75209fbec4e8faf57,rtosONv1_Galpao,21/06/24 12:54:38,,,,2.66,0.96,2.14,0.39,3.38,0.33,1.05,,,Boa,,13.333333333333334,0.4,,,2024-06-21,12:54:38</t>
  </si>
  <si>
    <t>e2127f8a-bfb8-4d49-897d-29493669897a,1-cf7721877d1e744e7b871f25702e6652,rtosONv1_Galpao,21/06/24 10:44:42,,,,2.94,1.05,2.3,0.42,3.6,0.36,0.64,,,Boa,,13.333333333333334,0.4,,,2024-06-21,10:44:42</t>
  </si>
  <si>
    <t>e23b4d3e-f419-4caf-b834-e785fdd2cc70,1-131e001f66fd8e3ccd23fa438dd2e755,rtosONv1_Galpao,21/06/24 12:28:41,,,,2.62,0.95,2.11,0.38,3.34,0.33,0.88,,,Boa,,13.333333333333334,0.4,,,2024-06-21,12:28:41</t>
  </si>
  <si>
    <t>e2440947-2bca-4a99-9321-50e89fbdac85,1-a5d258f18486717219bc57e62833a9b8,rtosONv1_Galpao,21/06/24 13:53:44,,,,2.7,0.97,2.16,0.39,3.41,0.34,0.84,,,Boa,,13.333333333333334,0.4,,,2024-06-21,13:53:44</t>
  </si>
  <si>
    <t>e2493b0f-df89-4abe-8eed-b25f9be34651,1-a0757c8936bd7f47ac31259203b81b97,rtosONv1_Galpao,21/06/24 10:09:09,,,,2.89,1.03,2.27,0.42,3.56,0.36,0.6,,,Boa,,13.333333333333334,0.4,,,2024-06-21,10:09:09</t>
  </si>
  <si>
    <t>e24b757e-faca-4c8d-a430-4a87dc632b90,1-b7eb850bfccd257c1ce902af66ed799f,rtosONv1_Galpao,21/06/24 10:40:12,,,,2.99,1.06,2.33,0.43,3.64,0.37,0.62,,,Boa,,13.333333333333334,0.4,,,2024-06-21,10:40:12</t>
  </si>
  <si>
    <t>e25476ee-1bc9-4ed7-9b89-5f8847b72156,1-00d08d9d60bc9f12ceadf199281f36ca,rtosONv1_Galpao,21/06/24 11:40:37,,,,2.46,0.91,2.02,0.36,3.22,0.31,0.74,,,Boa,,8.88888888888889,0.4,,,2024-06-21,11:40:37</t>
  </si>
  <si>
    <t>e257f070-e51f-4f74-8245-dc6b0ae7af7a,1-892847d121cd4bb6e7f959d5ef685e9d,rtosONv1_Galpao,21/06/24 11:15:36,,,,2.55,0.93,2.08,0.38,3.29,0.32,0.69,,,Boa,,13.333333333333334,0.4,,,2024-06-21,11:15:36</t>
  </si>
  <si>
    <t>e2615434-b176-405f-bbf4-5b4d167b71e6,1-eb0e1156fa5cbbb64b42bdf56641bbfd,rtosONv1_Galpao,21/06/24 12:28:51,,,,2.73,0.99,2.18,0.4,3.44,0.34,0.88,,,Boa,,13.333333333333334,0.4,,,2024-06-21,12:28:51</t>
  </si>
  <si>
    <t>e2770c51-1ad1-44b3-950b-7390c0f0c1f6,1-5504ef302a80b7dee296360b475c8bc3,rtosONv1_Galpao,21/06/24 09:46:50,,,,3.43,1.18,2.57,0.49,3.96,0.41,0.77,,,Boa,,13.333333333333334,0.4,,,2024-06-21,09:46:50</t>
  </si>
  <si>
    <t>e2855d13-e911-4918-a8c9-66dc7c297925,1-32cb121897d0af27c32097acabd59161,rtosONv1_Galpao,21/06/24 10:20:56,,,,3.07,1.08,2.37,0.44,3.7,0.38,0.6,,,Boa,,13.333333333333334,0.4,,,2024-06-21,10:20:56</t>
  </si>
  <si>
    <t>e2a41816-6d43-4db2-9a18-664d00bd44b7,1-57391f4e11ddb7647b566f865e5ecf04,rtosONv1_Galpao,21/06/24 13:22:57,,,,2.84,1.02,2.24,0.41,3.53,0.35,0.89,,,Boa,,13.333333333333334,0.4,,,2024-06-21,13:22:57</t>
  </si>
  <si>
    <t>e2ac5340-bab7-4777-a74f-79f16375c20c,1-917df802db6f0e1b49c5875026f124ca,rtosONv1_Galpao,21/06/24 11:21:37,,,,2.83,1.01,2.23,0.41,3.51,0.35,0.67,,,Boa,,13.333333333333334,0.4,,,2024-06-21,11:21:37</t>
  </si>
  <si>
    <t>e2b133ab-d5ce-4dc2-9eb1-2b9b9c5eddd7,1-4031c7a04029b716ec1545c62fdff046,rtosONv1_Galpao,21/06/24 12:05:30,,,,2.8,1.0,2.22,0.41,3.49,0.35,0.74,,,Boa,,13.333333333333334,0.4,,,2024-06-21,12:05:30</t>
  </si>
  <si>
    <t>e2ba4ff0-0eb5-4bde-8614-e348bedc6a97,1-a44cbf412454d51402f8c6f826cde1e0,rtosONv1_Galpao,21/06/24 11:31:10,,,,2.9,1.03,2.28,0.42,3.57,0.36,0.71,,,Boa,,13.333333333333334,0.4,,,2024-06-21,11:31:10</t>
  </si>
  <si>
    <t>e2c32e17-a9e5-4a05-a891-e7516bb6dd1b,1-e4305d9360ef86c4332d82395814e3ef,rtosONv1_Galpao,21/06/24 12:29:51,,,,2.66,0.96,2.14,0.39,3.38,0.33,0.89,,,Boa,,13.333333333333334,0.4,,,2024-06-21,12:29:51</t>
  </si>
  <si>
    <t>e2c50327-ea4e-41ae-bdc6-b2a116ced5cd,1-ac4eb531786373a554579173aa25297b,rtosONv1_Galpao,21/06/24 09:49:45,,,,3.15,1.11,2.42,0.45,3.76,0.39,0.74,,,Boa,,13.333333333333334,0.4,,,2024-06-21,09:49:45</t>
  </si>
  <si>
    <t>e2eeb846-ac5e-4e2d-9f14-03ba58279bea,1-9e811c0d4b8aa41a826deeff959684c4,rtosONv1_Galpao,21/06/24 11:47:17,,,,2.23,0.84,1.88,0.33,3.02,0.29,0.74,,,Boa,,8.88888888888889,0.4,,,2024-06-21,11:47:17</t>
  </si>
  <si>
    <t>e2f21f69-bdd5-428c-b9b8-dea03c5d9f2a,1-aff994aed4c56b05c3129b81019a1c7d,rtosONv1_Galpao,21/06/24 11:04:17,,,,2.73,0.99,2.18,0.4,3.44,0.34,0.7,,,Boa,,13.333333333333334,0.4,,,2024-06-21,11:04:17</t>
  </si>
  <si>
    <t>e2f7dfdb-5df6-49ed-b11e-1ce73cc0253e,1-18e2206c7ebeffe9df901c18c9acb4e0,rtosONv1_Galpao,21/06/24 13:08:43,,,,2.53,0.93,2.06,0.37,3.27,0.32,0.93,,,Boa,,13.333333333333334,0.4,,,2024-06-21,13:08:43</t>
  </si>
  <si>
    <t>e2fb581a-d09e-4b7d-922c-41a435abf2f1,1-3412f443bd2beaba49e887da6147363d,rtosONv1_Galpao,21/06/24 12:38:39,,,,2.65,0.96,2.13,0.39,3.37,0.33,0.92,,,Boa,,13.333333333333334,0.4,,,2024-06-21,12:38:39</t>
  </si>
  <si>
    <t>e2fdf71a-8e1b-44da-b58e-e59d8d577b18,1-8c6a18da2469e534e1c72962d927e6d6,rtosONv1_Galpao,21/06/24 11:13:05,,,,2.53,0.93,2.06,0.37,3.27,0.32,0.65,,,Boa,,13.333333333333334,0.4,,,2024-06-21,11:13:05</t>
  </si>
  <si>
    <t>e3055b6e-bef6-4c7b-93f9-2bb15745ed9f,1-3443792d46d71bc5bdac683858abd1a3,rtosONv1_Galpao,21/06/24 13:54:49,,,,2.48,0.91,2.03,0.37,3.23,0.31,0.83,,,Boa,,8.88888888888889,0.4,,,2024-06-21,13:54:49</t>
  </si>
  <si>
    <t>e311909e-9355-4e74-8c7d-ea61e1f440ad,1-64c13d8c6ba2c820ff3914128c08aa0f,rtosONv1_Galpao,21/06/24 11:40:52,,,,2.62,0.95,2.12,0.38,3.35,0.33,0.75,,,Boa,,13.333333333333334,0.4,,,2024-06-21,11:40:52</t>
  </si>
  <si>
    <t>e334de6a-f946-4508-a6ec-363ab41f5e16,1-0cef3d3a2f2b3c3e55548cffd79be93e,rtosONv1_Galpao,21/06/24 12:54:48,,,,2.6,0.95,2.1,0.38,3.33,0.33,1.04,,,Boa,,13.333333333333334,0.4,,,2024-06-21,12:54:48</t>
  </si>
  <si>
    <t>e33bbeb9-aed8-4a94-ac29-335a93d946fb,1-093c426ac555da77b8916181be51b022,rtosONv1_Galpao,21/06/24 12:48:17,,,,2.46,0.91,2.02,0.36,3.22,0.31,0.94,,,Boa,,8.88888888888889,0.4,,,2024-06-21,12:48:17</t>
  </si>
  <si>
    <t>e3479ca6-92b7-450d-8129-94dab094ef5c,1-cabf73d641b981e7eb678ed510a78b92,rtosONv1_Galpao,21/06/24 10:17:02,,,,3.12,1.1,2.4,0.45,3.74,0.38,0.6,,,Boa,,13.333333333333334,0.4,,,2024-06-21,10:17:02</t>
  </si>
  <si>
    <t>e34b5d26-5ac6-4784-93b9-7cfa5e253486,1-bb7b7ad684a99fac3d96e4ef12ea77cf,rtosONv1_Galpao,21/06/24 13:49:40,,,,2.69,0.97,2.15,0.39,3.4,0.34,0.84,,,Boa,,13.333333333333334,0.4,,,2024-06-21,13:49:40</t>
  </si>
  <si>
    <t>e363bbca-6e96-438b-a9c4-988876c86ccd,1-5ee89a3c7841c2e0b137d8d64adb596e,rtosONv1_Galpao,21/06/24 09:39:07,,,,3.58,1.22,2.65,0.5,4.07,0.43,0.89,,,Boa,,17.77777777777778,0.4,,,2024-06-21,09:39:07</t>
  </si>
  <si>
    <t>e36effaa-deb7-4eed-b564-b3d962c119de,1-e7648fc3d6e1f9fc3eb5fce134131f42,rtosONv1_Galpao,21/06/24 09:47:00,,,,3.14,1.1,2.41,0.45,3.75,0.38,0.76,,,Boa,,13.333333333333334,0.4,,,2024-06-21,09:47:00</t>
  </si>
  <si>
    <t>e374197a-4c43-45a4-969a-a9ceee54b890,1-59bc780b60a4e14236492bbfa15cd818,rtosONv1_Galpao,21/06/24 12:28:21,,,,2.83,1.01,2.23,0.41,3.51,0.35,0.88,,,Boa,,13.333333333333334,0.4,,,2024-06-21,12:28:21</t>
  </si>
  <si>
    <t>e37df9c8-7868-4803-8895-fba2bbe3bbd0,1-c0f13a4f4dc210903abab5196667b28e,rtosONv1_Galpao,21/06/24 11:24:13,,,,2.51,0.92,2.05,0.37,3.26,0.32,0.67,,,Boa,,13.333333333333334,0.4,,,2024-06-21,11:24:13</t>
  </si>
  <si>
    <t>e37e09e6-e19b-4941-a800-c563acbbc35b,1-69454c6cfb7f7b1314647b0cd8310f2e,rtosONv1_Galpao,21/06/24 12:22:50,,,,2.54,0.93,2.06,0.37,3.28,0.32,0.84,,,Boa,,13.333333333333334,0.4,,,2024-06-21,12:22:50</t>
  </si>
  <si>
    <t>e38f3109-0df7-44b1-806b-c26fae38144a,1-a135e884fcb9fb4bb152bbfb7fc8ba1f,rtosONv1_Galpao,21/06/24 12:34:48,,,,2.44,0.9,2.0,0.36,3.2,0.31,0.91,,,Boa,,8.88888888888889,0.4,,,2024-06-21,12:34:48</t>
  </si>
  <si>
    <t>e3ac94b4-8b9a-486a-b2bb-f6ddb7639a28,1-9b1a7e91a99a2e4272a60cbeecc18709,rtosONv1_Galpao,21/06/24 12:35:48,,,,2.35,0.87,1.95,0.35,3.13,0.3,0.92,,,Boa,,8.88888888888889,0.4,,,2024-06-21,12:35:48</t>
  </si>
  <si>
    <t>e3b3178c-d439-4144-badc-eb48f542f891,1-1519ef1a7150ca69b11643b47603e5f4,rtosONv1_Galpao,21/06/24 10:48:14,,,,3.04,1.07,2.35,0.44,3.68,0.37,0.63,,,Boa,,13.333333333333334,0.4,,,2024-06-21,10:48:14</t>
  </si>
  <si>
    <t>e3d415a7-c213-4adc-86ac-b43d31614628,1-56506014ddf11d5e2f992f973084e46f,rtosONv1_Galpao,21/06/24 09:56:17,,,,3.25,1.13,2.47,0.46,3.83,0.4,0.68,,,Boa,,13.333333333333334,0.4,,,2024-06-21,09:56:17</t>
  </si>
  <si>
    <t>e3e34148-055e-407c-a374-16c67b1aade4,1-27151c126603fbe738ed8af6f492f6c5,rtosONv1_Galpao,21/06/24 12:23:55,,,,2.37,0.88,1.96,0.35,3.14,0.3,0.84,,,Boa,,8.88888888888889,0.4,,,2024-06-21,12:23:55</t>
  </si>
  <si>
    <t>e3e4d530-ef17-495e-adfc-a1f3c903b1d9,1-7a1aeae585c1a3d74a8257a9b5dae53d,rtosONv1_Galpao,21/06/24 13:18:25,,,,2.76,0.99,2.2,0.4,3.46,0.34,0.92,,,Boa,,13.333333333333334,0.4,,,2024-06-21,13:18:25</t>
  </si>
  <si>
    <t>e3f22b05-1fb3-461f-a313-6731334a4717,1-84644c0fa383c86a18c97a102c4f666b,rtosONv1_Galpao,21/06/24 09:38:17,,,,3.43,1.18,2.57,0.49,3.96,0.41,0.87,,,Boa,,13.333333333333334,0.4,,,2024-06-21,09:38:17</t>
  </si>
  <si>
    <t>e4018395-4388-4731-9f41-87fb9984d299,1-ffeaa6d93f866478b9cce75559790384,rtosONv1_Galpao,21/06/24 10:02:14,,,,2.86,1.02,2.25,0.42,3.54,0.36,0.63,,,Boa,,13.333333333333334,0.4,,,2024-06-21,10:02:14</t>
  </si>
  <si>
    <t>e423b368-ae4b-4099-bead-6b5b15bd9bb3,1-ced4b590e80f90a2a1f87caa1c2520f3,rtosONv1_Galpao,21/06/24 11:22:37,,,,2.9,1.03,2.28,0.42,3.57,0.36,0.67,,,Boa,,13.333333333333334,0.4,,,2024-06-21,11:22:37</t>
  </si>
  <si>
    <t>e43bc3db-6d6f-462a-90bb-3236203c615f,1-eeabd174069e2576b043fa68a34e8771,rtosONv1_Galpao,21/06/24 11:29:29,,,,2.38,0.88,1.97,0.35,3.15,0.3,0.68,,,Boa,,8.88888888888889,0.4,,,2024-06-21,11:29:29</t>
  </si>
  <si>
    <t>e4953e14-4c1e-4c32-a3d3-870e18a97151,1-5f4b3db2be5681d06bb294c4e9b3046d,rtosONv1_Galpao,21/06/24 09:27:18,,,,4.03,1.35,2.89,0.56,4.38,0.48,1.01,,,Boa,,17.77777777777778,0.4,,,2024-06-21,09:27:18</t>
  </si>
  <si>
    <t>e4a6d9e3-e162-46cc-aee7-b35cb5fa87a0,1-f6efee798db8f8fe318fe2f6a8b9983c,rtosONv1_Galpao,21/06/24 13:57:10,,,,2.76,0.99,2.2,0.4,3.46,0.34,0.84,,,Boa,,13.333333333333334,0.4,,,2024-06-21,13:57:10</t>
  </si>
  <si>
    <t>e4a727ad-9a4b-482c-8878-36382c588cb6,1-ed75fbccd397c6317c0ffd2d48f02e2b,rtosONv1_Galpao,21/06/24 13:34:07,,,,2.71,0.98,2.16,0.4,3.42,0.34,0.84,,,Boa,,13.333333333333334,0.4,,,2024-06-21,13:34:07</t>
  </si>
  <si>
    <t>e4a764b9-22a7-4c26-b66f-3159fba5f549,1-260ad9ea8666c4a49f90a17913b48855,rtosONv1_Galpao,21/06/24 11:57:38,,,,2.3,0.86,1.92,0.34,3.08,0.29,0.75,,,Boa,,8.88888888888889,0.4,,,2024-06-21,11:57:38</t>
  </si>
  <si>
    <t>e4a94690-488a-485f-9b32-8627b6f92e55,1-e6e77bf16f0a690b0ce2e7091e2e66d9,rtosONv1_Galpao,21/06/24 09:44:36,,,,3.27,1.14,2.48,0.47,3.85,0.4,0.8,,,Boa,,13.333333333333334,0.4,,,2024-06-21,09:44:36</t>
  </si>
  <si>
    <t>e4c24ce0-71a8-4b64-8cd1-d3fd808963af,1-b631d86e2c552265a2e59a4336fc9473,rtosONv1_Galpao,21/06/24 10:07:58,,,,3.04,1.07,2.35,0.44,3.68,0.37,0.63,,,Boa,,13.333333333333334,0.4,,,2024-06-21,10:07:58</t>
  </si>
  <si>
    <t>e4c97c2b-17ab-4c38-b75f-57d081db82aa,1-a9045deb997d927d0e8ec4a9b93dd850,rtosONv1_Galpao,21/06/24 13:46:45,,,,2.72,0.98,2.17,0.4,3.43,0.34,0.83,,,Boa,,13.333333333333334,0.4,,,2024-06-21,13:46:45</t>
  </si>
  <si>
    <t>e4d35ca9-819a-4e77-b2ce-4d72908562f6,1-1f5d9eb6011c302c50c34bb51bc739b4,rtosONv1_Galpao,21/06/24 13:26:40,,,,2.71,0.98,2.17,0.4,3.42,0.34,0.88,,,Boa,,13.333333333333334,0.4,,,2024-06-21,13:26:40</t>
  </si>
  <si>
    <t>e515f54c-5519-4192-adb9-3453f5e12cd0,1-103143dd1ea04ed9622dc5d701fff17e,rtosONv1_Galpao,21/06/24 11:11:29,,,,3.06,1.08,2.37,0.44,3.69,0.38,0.69,,,Boa,,13.333333333333334,0.4,,,2024-06-21,11:11:29</t>
  </si>
  <si>
    <t>e515f6ad-7594-4734-ace6-910338de5739,1-073a325ca9109d12048509c657ad11e9,rtosONv1_Galpao,21/06/24 12:13:02,,,,2.83,1.01,2.23,0.41,3.51,0.35,0.78,,,Boa,,13.333333333333334,0.4,,,2024-06-21,12:13:02</t>
  </si>
  <si>
    <t>e54fb307-a48f-43c2-9969-009cc4a70cad,1-e0daf5e1d6de414e8e7d5804bb9650ac,rtosONv1_Galpao,21/06/24 11:19:16,,,,2.83,1.01,2.23,0.41,3.51,0.35,0.65,,,Boa,,13.333333333333334,0.4,,,2024-06-21,11:19:16</t>
  </si>
  <si>
    <t>e554f591-757b-4827-9c85-661512ccf8d9,1-7565ce24b7d65232f13d28051acf01b1,rtosONv1_Galpao,21/06/24 11:32:52,,,,2.64,0.96,2.13,0.39,3.37,0.33,0.71,,,Boa,,13.333333333333334,0.4,,,2024-06-21,11:32:52</t>
  </si>
  <si>
    <t>e5642019-1c13-4818-a4d6-b291ce2026e8,1-d335dc7027d36e262156ced8d7ad96e9,rtosONv1_Galpao,21/06/24 12:05:25,,,,2.82,1.01,2.23,0.41,3.5,0.35,0.79,,,Boa,,13.333333333333334,0.4,,,2024-06-21,12:05:25</t>
  </si>
  <si>
    <t>e564fcc9-c365-498e-87a8-f2af29ed0490,1-172723cf798bfdf15b8ec25d75ab9149,rtosONv1_Galpao,21/06/24 12:02:08,,,,2.72,0.98,2.17,0.4,3.43,0.34,0.77,,,Boa,,13.333333333333334,0.4,,,2024-06-21,12:02:08</t>
  </si>
  <si>
    <t>e56d2186-2eb2-417d-beeb-72d595d6d993,1-4621dc14d935d9d8b4df8b5ae9219ea9,rtosONv1_Galpao,21/06/24 13:22:21,,,,2.67,0.97,2.14,0.39,3.39,0.33,0.91,,,Boa,,13.333333333333334,0.4,,,2024-06-21,13:22:21</t>
  </si>
  <si>
    <t>e57f0183-9e95-4e9d-a362-9326a7d46fc7,1-c13fd4fdb046bc0de59fa5abc85ca76c,rtosONv1_Galpao,21/06/24 12:15:48,,,,2.69,0.97,2.15,0.39,3.4,0.34,0.81,,,Boa,,13.333333333333334,0.4,,,2024-06-21,12:15:48</t>
  </si>
  <si>
    <t>e57f5a7c-ef29-4edd-a8d4-f6271ab9afa1,1-2103b73adfec1d72375bba8041abbdbe,rtosONv1_Galpao,21/06/24 10:07:18,,,,2.86,1.02,2.25,0.42,3.54,0.36,0.6,,,Boa,,13.333333333333334,0.4,,,2024-06-21,10:07:18</t>
  </si>
  <si>
    <t>e58652dc-e88c-42b9-aa6a-2aec4c0a5365,1-4a81569641e9966f8559ed7e31ca5883,rtosONv1_Galpao,21/06/24 09:37:32,,,,3.59,1.23,2.66,0.51,4.08,0.43,0.88,,,Boa,,17.77777777777778,0.4,,,2024-06-21,09:37:32</t>
  </si>
  <si>
    <t>e5a7bc8b-860f-4ceb-b120-652a1ad7511a,1-9af796d86b6e02fa3e9abb26509ba044,rtosONv1_Galpao,21/06/24 09:28:29,,,,3.77,1.28,2.75,0.53,4.21,0.45,0.9,,,Boa,,17.77777777777778,0.4,,,2024-06-21,09:28:29</t>
  </si>
  <si>
    <t>e5aba969-a1f1-43c0-92fe-a9652d6379d6,1-2a29c9ae26c046e6542d7bdd470410a7,rtosONv1_Galpao,21/06/24 13:04:22,,,,2.54,0.93,2.06,0.37,3.28,0.32,0.96,,,Boa,,13.333333333333334,0.4,,,2024-06-21,13:04:22</t>
  </si>
  <si>
    <t>e5cca79e-7b0a-4a02-b1cd-28fc9033005c,1-bffa3e6e844dfc68b68e074564864901,rtosONv1_Galpao,21/06/24 13:54:54,,,,2.67,0.97,2.14,0.39,3.39,0.33,0.81,,,Boa,,13.333333333333334,0.4,,,2024-06-21,13:54:54</t>
  </si>
  <si>
    <t>e60b935e-b865-4cdf-b281-6a54dae1790b,1-0b9698e223eb9760b23956b126b8dc9c,rtosONv1_Galpao,21/06/24 11:25:28,,,,2.83,1.01,2.23,0.41,3.51,0.35,0.69,,,Boa,,13.333333333333334,0.4,,,2024-06-21,11:25:28</t>
  </si>
  <si>
    <t>e60e8da2-24e6-4dbb-a212-3411e0fc9333,1-c933e92f38d0592e3a4e025a99a5d43f,rtosONv1_Galpao,21/06/24 12:33:22,,,,2.64,0.96,2.13,0.39,3.37,0.33,0.87,,,Boa,,13.333333333333334,0.4,,,2024-06-21,12:33:22</t>
  </si>
  <si>
    <t>e6213277-ea96-485d-8eff-44781a608d1f,1-d9fe5bdda6761201f5bc1b465d7ce466,rtosONv1_Galpao,21/06/24 12:17:08,,,,2.85,1.02,2.25,0.41,3.53,0.35,0.82,,,Boa,,13.333333333333334,0.4,,,2024-06-21,12:17:08</t>
  </si>
  <si>
    <t>e645eabe-4b9d-4216-9f69-edbd0b6286e9,1-0357bfbff2372e0e2f540cb98fc20279,rtosONv1_Galpao,21/06/24 13:34:37,,,,2.47,0.91,2.02,0.36,3.23,0.31,0.86,,,Boa,,8.88888888888889,0.4,,,2024-06-21,13:34:37</t>
  </si>
  <si>
    <t>e646b97c-2d4d-4ffe-9858-7f0654db74fc,1-0c565543ab41e887fba585088f0d6e94,rtosONv1_Galpao,21/06/24 10:36:20,,,,2.84,1.02,2.24,0.41,3.53,0.35,0.6,,,Boa,,13.333333333333334,0.4,,,2024-06-21,10:36:20</t>
  </si>
  <si>
    <t>e64c91fc-8921-4bb6-a5f3-923a0af37b1b,1-a331105bedac052d882d7c77b3823103,rtosONv1_Galpao,21/06/24 11:08:53,,,,2.84,1.02,2.24,0.41,3.53,0.35,0.66,,,Boa,,13.333333333333334,0.4,,,2024-06-21,11:08:53</t>
  </si>
  <si>
    <t>e64d698f-febd-4ab0-9975-3859972cce71,1-581b7e766dd02cdc6550407b3e85afc4,rtosONv1_Galpao,21/06/24 12:59:41,,,,2.74,0.99,2.18,0.4,3.44,0.34,1.02,,,Boa,,13.333333333333334,0.4,,,2024-06-21,12:59:41</t>
  </si>
  <si>
    <t>e6829c03-0a40-4127-a710-712dc150a5f8,1-44c66906eeda20c359ccf367ffef8ab3,rtosONv1_Galpao,21/06/24 13:44:24,,,,2.72,0.98,2.17,0.4,3.43,0.34,0.86,,,Boa,,13.333333333333334,0.4,,,2024-06-21,13:44:24</t>
  </si>
  <si>
    <t>e68da257-1613-4cc3-8365-8c4a2284881b,1-4248969e0fa6442c2bbdd4f17eea384f,rtosONv1_Galpao,21/06/24 10:16:57,,,,3.33,1.16,2.52,0.47,3.89,0.4,0.61,,,Boa,,13.333333333333334,0.4,,,2024-06-21,10:16:57</t>
  </si>
  <si>
    <t>e691d6b1-6d6d-4a00-b161-724960c6c1f3,1-a0c52ecfeba571a35c3a646525a33819,rtosONv1_Galpao,21/06/24 12:52:22,,,,2.51,0.92,2.05,0.37,3.26,0.32,1.03,,,Boa,,13.333333333333334,0.4,,,2024-06-21,12:52:22</t>
  </si>
  <si>
    <t>e69793a0-0676-460c-9ecf-2e09439f9282,1-55027970fb2f206046fae14dd153c905,rtosONv1_Galpao,21/06/24 12:00:38,,,,2.76,0.99,2.2,0.4,3.46,0.34,0.77,,,Boa,,13.333333333333334,0.4,,,2024-06-21,12:00:38</t>
  </si>
  <si>
    <t>e6b4f55b-4ae2-4da9-9e02-af537ffb5334,1-0b2ab5d35cf3ca73c3d11edaefb41f3b,rtosONv1_Galpao,21/06/24 09:59:09,,,,2.97,1.05,2.32,0.43,3.62,0.37,0.65,,,Boa,,13.333333333333334,0.4,,,2024-06-21,09:59:09</t>
  </si>
  <si>
    <t>e6b9438e-ad5e-4644-a0c8-cbb940988bc5,1-3cdf914b7978920eeb8f6dc748b8ecc4,rtosONv1_Galpao,21/06/24 11:16:41,,,,2.79,1.0,2.21,0.41,3.48,0.35,0.67,,,Boa,,13.333333333333334,0.4,,,2024-06-21,11:16:41</t>
  </si>
  <si>
    <t>e6e5f168-6a9e-46d4-b3dd-a54fc057c881,1-84b6aa58a0e5d959262524f5d567e48a,rtosONv1_Galpao,21/06/24 09:37:37,,,,3.47,1.2,2.59,0.49,4.0,0.42,0.87,,,Boa,,13.333333333333334,0.4,,,2024-06-21,09:37:37</t>
  </si>
  <si>
    <t>e6e88c5f-c7cf-411b-961a-c6f9d4d7aa00,1-9d815d19fb0e7accc1f1bbe4330f0962,rtosONv1_Galpao,21/06/24 11:51:19,,,,2.61,0.95,2.11,0.38,3.34,0.33,0.76,,,Boa,,13.333333333333334,0.4,,,2024-06-21,11:51:19</t>
  </si>
  <si>
    <t>e712b15c-ef0c-4d37-b6c4-d8783e855685,1-3d01985dd08dfcc59e182632c3f65927,rtosONv1_Galpao,21/06/24 10:08:28,,,,3.06,1.08,2.37,0.44,3.69,0.38,0.63,,,Boa,,13.333333333333334,0.4,,,2024-06-21,10:08:28</t>
  </si>
  <si>
    <t>e71c5a6f-712a-412a-b0a3-75d1b8d4159b,1-3279018605122ccafa0ef59223d4ff3e,rtosONv1_Galpao,21/06/24 12:18:53,,,,2.77,1.0,2.2,0.4,3.47,0.35,0.8,,,Boa,,13.333333333333334,0.4,,,2024-06-21,12:18:53</t>
  </si>
  <si>
    <t>e7296ea7-bbdc-410b-aeec-22ea31ef16c0,1-cbc99967bc9110e206d91d0ccfd0f928,rtosONv1_Galpao,21/06/24 10:05:23,,,,3.17,1.11,2.43,0.45,3.78,0.39,0.61,,,Boa,,13.333333333333334,0.4,,,2024-06-21,10:05:23</t>
  </si>
  <si>
    <t>e72bbf24-998a-48c3-b850-af6018a1e6ab,1-267467b1131e341c69d1c7bd411327ee,rtosONv1_Galpao,21/06/24 11:30:40,,,,2.39,0.88,1.97,0.35,3.16,0.3,0.68,,,Boa,,8.88888888888889,0.4,,,2024-06-21,11:30:40</t>
  </si>
  <si>
    <t>e73739b0-64c1-421f-9c0c-0c1147f8e263,1-39e353b8b868d5d5f5b38ddc2c731283,rtosONv1_Galpao,21/06/24 11:08:13,,,,2.75,0.99,2.19,0.4,3.45,0.34,0.7,,,Boa,,13.333333333333334,0.4,,,2024-06-21,11:08:13</t>
  </si>
  <si>
    <t>e73c06dd-65f7-4ee1-8104-7751d504bdec,1-a8c93d4443fb4baa1d10a1af0af7bada,rtosONv1_Galpao,21/06/24 10:18:43,,,,3.08,1.09,2.38,0.44,3.71,0.38,0.6,,,Boa,,13.333333333333334,0.4,,,2024-06-21,10:18:43</t>
  </si>
  <si>
    <t>e765b46c-32b2-4154-804c-6917bf52151d,1-ce5ec66ce6f67bce75592f56c6816abf,rtosONv1_Galpao,21/06/24 13:00:56,,,,2.67,0.97,2.14,0.39,3.39,0.33,0.99,,,Boa,,13.333333333333334,0.4,,,2024-06-21,13:00:56</t>
  </si>
  <si>
    <t>e7919eb7-f0b6-4c10-90b1-6de9e01046d3,1-a427d8bf9a6144088c569a65cdbe1ada,rtosONv1_Galpao,21/06/24 12:19:34,,,,2.35,0.87,1.95,0.35,3.13,0.3,0.8,,,Boa,,8.88888888888889,0.4,,,2024-06-21,12:19:34</t>
  </si>
  <si>
    <t>e79ce577-f88a-498d-b1fe-27988e3b77ce,1-98cadfc493ead4e30e9730aede0480f1,rtosONv1_Galpao,21/06/24 09:27:33,,,,3.74,1.27,2.74,0.52,4.19,0.45,1.0,,,Boa,,17.77777777777778,0.4,,,2024-06-21,09:27:33</t>
  </si>
  <si>
    <t>e7af1bf8-a2d6-48a0-bde8-efcda4eeef9a,1-4460c08f6a9fb117c72fa67aae5b2ed0,rtosONv1_Galpao,21/06/24 11:31:51,,,,2.83,1.01,2.23,0.41,3.51,0.35,0.69,,,Boa,,13.333333333333334,0.4,,,2024-06-21,11:31:51</t>
  </si>
  <si>
    <t>e7cd9f03-2a76-493d-b16f-6171fe2898b0,1-0891a39ec214457786579a1fd83494a7,rtosONv1_Galpao,21/06/24 10:52:00,,,,2.62,0.95,2.12,0.38,3.35,0.33,0.65,,,Boa,,13.333333333333334,0.4,,,2024-06-21,10:52:00</t>
  </si>
  <si>
    <t>e7de9b6b-3691-4310-becb-60a26cd2e6cf,1-a3bd957910fe16e97d2d0953945f6b81,rtosONv1_Galpao,21/06/24 09:44:48,,,,3.09,1.09,2.38,0.44,3.71,0.38,0.79,,,Boa,,13.333333333333334,0.4,,,2024-06-21,09:44:48</t>
  </si>
  <si>
    <t>e7fcbcda-16a7-4588-b35c-b02b1b4969e5,1-668cf5c5d39aa6d3d79058ba790fce4a,rtosONv1_Galpao,21/06/24 12:09:16,,,,2.79,1.0,2.21,0.41,3.48,0.35,0.8,,,Boa,,13.333333333333334,0.4,,,2024-06-21,12:09:16</t>
  </si>
  <si>
    <t>e7ff53a0-3aae-4aa8-b7ea-b13eba73efdc,1-1a28b971505fd451ca8f21cf3a41176c,rtosONv1_Galpao,21/06/24 10:50:09,,,,2.59,0.94,2.1,0.38,3.32,0.33,0.64,,,Boa,,13.333333333333334,0.4,,,2024-06-21,10:50:09</t>
  </si>
  <si>
    <t>e7ff7b23-565f-40ed-8f46-e000b77874b3,1-215c41aaa3261d516c4a3ffb0a52cc29,rtosONv1_Galpao,21/06/24 12:14:42,,,,2.72,0.98,2.17,0.4,3.43,0.34,0.79,,,Boa,,13.333333333333334,0.4,,,2024-06-21,12:14:42</t>
  </si>
  <si>
    <t>e8036a8a-052a-4bd3-9566-16ce984a4cf7,1-818d095c010dd8b1489c42c4d0ff954d,rtosONv1_Galpao,21/06/24 11:00:55,,,,2.92,1.04,2.29,0.42,3.58,0.36,0.72,,,Boa,,13.333333333333334,0.4,,,2024-06-21,11:00:55</t>
  </si>
  <si>
    <t>e81cbd4c-41dc-45d8-b589-d9f64ad8664d,1-bb3eda9e33a0a42e9108e93216acd7d5,rtosONv1_Galpao,21/06/24 10:28:49,,,,3.15,1.11,2.42,0.45,3.76,0.39,0.61,,,Boa,,13.333333333333334,0.4,,,2024-06-21,10:28:49</t>
  </si>
  <si>
    <t>e824c917-8678-46bd-87d6-4809630397bc,1-053d8ef452e11d9e9f61d2ef1fcfd8d7,rtosONv1_Galpao,21/06/24 10:05:38,,,,3.31,1.15,2.5,0.47,3.88,0.4,0.64,,,Boa,,13.333333333333334,0.4,,,2024-06-21,10:05:38</t>
  </si>
  <si>
    <t>e83d3f7a-184c-4eab-9c8b-b5c692b3780b,1-c9235791566c5781b714cc239fafe94c,rtosONv1_Galpao,21/06/24 12:35:18,,,,2.77,1.0,2.2,0.4,3.47,0.35,0.91,,,Boa,,13.333333333333334,0.4,,,2024-06-21,12:35:18</t>
  </si>
  <si>
    <t>e845b923-6325-49ca-8313-53d22c73e3b5,1-9940e8875018ac621513c12067c55c49,rtosONv1_Galpao,21/06/24 11:31:40,,,,2.41,0.89,1.99,0.36,3.18,0.31,0.69,,,Boa,,8.88888888888889,0.4,,,2024-06-21,11:31:40</t>
  </si>
  <si>
    <t>e85830aa-e0b3-4c3c-a550-ce4f52c443bd,1-d512e1227af5f23049e9a6e582c7860c,rtosONv1_Galpao,21/06/24 11:12:09,,,,2.72,0.98,2.17,0.4,3.43,0.34,0.68,,,Boa,,13.333333333333334,0.4,,,2024-06-21,11:12:09</t>
  </si>
  <si>
    <t>e85e05d8-1352-41c1-bb3c-93f3b4da9c66,1-67188c48599721c225ef41fcd8f60c9b,rtosONv1_Galpao,21/06/24 11:20:42,,,,2.55,0.93,2.07,0.37,3.29,0.32,0.65,,,Boa,,13.333333333333334,0.4,,,2024-06-21,11:20:42</t>
  </si>
  <si>
    <t>e862e3ec-bba5-43e4-9341-7fc79b5af6c8,1-2b3cd78a3ccda054e26345978120cafc,rtosONv1_Galpao,21/06/24 11:22:32,,,,2.67,0.97,2.14,0.39,3.39,0.33,0.69,,,Boa,,13.333333333333334,0.4,,,2024-06-21,11:22:32</t>
  </si>
  <si>
    <t>e8956ea7-a378-450a-8b6b-725090e544b2,1-ce65ae4f3807d352bcbef55509f23a9b,rtosONv1_Galpao,21/06/24 11:34:57,,,,2.84,1.02,2.24,0.41,3.53,0.35,0.73,,,Boa,,13.333333333333334,0.4,,,2024-06-21,11:34:57</t>
  </si>
  <si>
    <t>e89fbe2a-7b95-4548-b2db-4d3799bdfb89,1-9329fecdba9e272ccc458949ec496851,rtosONv1_Galpao,21/06/24 09:55:32,,,,3.45,1.19,2.58,0.49,3.98,0.42,0.69,,,Boa,,13.333333333333334,0.4,,,2024-06-21,09:55:32</t>
  </si>
  <si>
    <t>e8acab2f-04db-470d-9494-cb6548eeb15c,1-c48706c740151913c4ae23ec9b6990b0,rtosONv1_Galpao,21/06/24 09:36:57,,,,2.73,0.99,2.18,0.4,3.44,0.34,0.89,,,Boa,,13.333333333333334,0.4,,,2024-06-21,09:36:57</t>
  </si>
  <si>
    <t>e8acb659-630b-434f-b34b-6048e63a6954,1-f2d3f82f2bab38869fc9a33e7d680a7b,rtosONv1_Galpao,21/06/24 11:30:24,,,,2.77,1.0,2.2,0.4,3.47,0.35,0.71,,,Boa,,13.333333333333334,0.4,,,2024-06-21,11:30:24</t>
  </si>
  <si>
    <t>e8d900ba-1450-4796-89f7-ad0a0ce7fc1d,1-c9c4e4c74c5d93fc7d4523a2ad7ae259,rtosONv1_Galpao,21/06/24 11:18:56,,,,2.85,1.02,2.25,0.41,3.53,0.35,0.67,,,Boa,,13.333333333333334,0.4,,,2024-06-21,11:18:56</t>
  </si>
  <si>
    <t>e8e51cd3-161b-4b7a-8338-74688defb387,1-18251bd0f0b03709d5f8e10ddeead008,rtosONv1_Galpao,21/06/24 13:41:53,,,,2.41,0.89,1.99,0.36,3.18,0.31,0.85,,,Boa,,8.88888888888889,0.4,,,2024-06-21,13:41:53</t>
  </si>
  <si>
    <t>e92fcd16-d7f9-4993-bd78-0544c69b1b03,1-a46f018a0c6c0e47a056d8953ba99735,rtosONv1_Galpao,21/06/24 11:55:12,,,,2.65,0.96,2.13,0.39,3.37,0.33,0.76,,,Boa,,13.333333333333334,0.4,,,2024-06-21,11:55:12</t>
  </si>
  <si>
    <t>e9412441-9911-4b55-bb1a-c2eddf7d141b,1-41c5602c9cbc715e303a12d92857221b,rtosONv1_Galpao,21/06/24 13:12:14,,,,2.65,0.96,2.13,0.39,3.37,0.33,0.87,,,Boa,,13.333333333333334,0.4,,,2024-06-21,13:12:14</t>
  </si>
  <si>
    <t>e9608644-e5e2-4506-9962-612a7a4fc57b,1-2cc8290affcc7488516b193acfc0b861,rtosONv1_Galpao,21/06/24 12:32:12,,,,2.56,0.94,2.08,0.38,3.3,0.32,0.9,,,Boa,,13.333333333333334,0.4,,,2024-06-21,12:32:12</t>
  </si>
  <si>
    <t>e96e8814-cbe4-49f8-bb12-a3a94396f5a3,1-31df20db03f1948e8e7041a26c34c35e,rtosONv1_Galpao,21/06/24 12:26:45,,,,2.71,0.98,2.17,0.4,3.42,0.34,0.88,,,Boa,,13.333333333333334,0.4,,,2024-06-21,12:26:45</t>
  </si>
  <si>
    <t>e9906475-637f-456c-a946-bd615bba14a3,1-34800de802e5fc7ffafa8179ad7c28e1,rtosONv1_Galpao,21/06/24 12:09:21,,,,2.75,0.99,2.19,0.4,3.45,0.34,0.79,,,Boa,,13.333333333333334,0.4,,,2024-06-21,12:09:21</t>
  </si>
  <si>
    <t>e9944ffe-28d7-4cad-8bfb-471a41e71db3,1-1cd4c85209707d5e941aa75ee5518b67,rtosONv1_Galpao,21/06/24 13:52:29,,,,2.79,1.0,2.21,0.41,3.48,0.35,0.84,,,Boa,,13.333333333333334,0.4,,,2024-06-21,13:52:29</t>
  </si>
  <si>
    <t>e99503a7-3a98-4c53-9b86-45adb286439c,1-c6f9bd018cb33c4ff66edaeffc792556,rtosONv1_Galpao,21/06/24 13:51:43,,,,2.8,1.0,2.22,0.41,3.49,0.35,0.82,,,Boa,,13.333333333333334,0.4,,,2024-06-21,13:51:43</t>
  </si>
  <si>
    <t>e9aabfab-c828-4271-b500-f9d4fc392562,1-fe5bbb91ddaa10e3f60392752a7630dc,rtosONv1_Galpao,21/06/24 13:09:53,,,,2.81,1.01,2.22,0.41,3.5,0.35,0.94,,,Boa,,13.333333333333334,0.4,,,2024-06-21,13:09:53</t>
  </si>
  <si>
    <t>e9ea2ea8-4fa3-4c78-b093-6bc2da0e9b8d,1-7b3180845037a1e4a9078e0a19ff1afe,rtosONv1_Galpao,21/06/24 12:53:48,,,,2.68,0.97,2.15,0.39,3.39,0.34,1.01,,,Boa,,13.333333333333334,0.4,,,2024-06-21,12:53:48</t>
  </si>
  <si>
    <t>e9f4b92f-02fc-42c5-b855-7b3671c3b1ae,1-6505848cf93de62e77a14c8b3b1cf171,rtosONv1_Galpao,21/06/24 11:07:48,,,,2.44,0.9,2.01,0.36,3.2,0.31,0.66,,,Boa,,8.88888888888889,0.4,,,2024-06-21,11:07:48</t>
  </si>
  <si>
    <t>ea0bbcc5-b8fd-4e2f-8f59-a6239f81e566,1-10c35881368f4e53b2650062a784af41,rtosONv1_Galpao,21/06/24 10:48:09,,,,2.55,0.93,2.08,0.38,3.29,0.32,0.66,,,Boa,,13.333333333333334,0.4,,,2024-06-21,10:48:09</t>
  </si>
  <si>
    <t>ea23832a-ff04-4f96-aa82-5ae7f8f839f1,1-f5b6939ed767bbc8caa1c17fbab68378,rtosONv1_Galpao,21/06/24 13:40:53,,,,2.51,0.92,2.05,0.37,3.26,0.32,0.86,,,Boa,,13.333333333333334,0.4,,,2024-06-21,13:40:53</t>
  </si>
  <si>
    <t>ea2f25b2-4792-43c6-b65e-aed296206177,1-413e680258a28211bedcda18be41c1d1,rtosONv1_Galpao,21/06/24 12:16:08,,,,2.67,0.97,2.14,0.39,3.39,0.33,0.79,,,Boa,,13.333333333333334,0.4,,,2024-06-21,12:16:08</t>
  </si>
  <si>
    <t>ea5c9e60-5ccd-4845-b072-c2e8dda43a6d,1-b9cc23ca7e5196de0caf0aa07b8c5c29,rtosONv1_Galpao,21/06/24 11:33:02,,,,2.76,0.99,2.2,0.4,3.46,0.34,0.72,,,Boa,,13.333333333333334,0.4,,,2024-06-21,11:33:02</t>
  </si>
  <si>
    <t>eac5baaf-a70b-4e33-b4c7-0b915ef1bd52,1-238ed1c778b15330913a110902501c79,rtosONv1_Galpao,21/06/24 13:03:16,,,,2.65,0.96,2.13,0.39,3.37,0.33,0.97,,,Boa,,13.333333333333334,0.4,,,2024-06-21,13:03:16</t>
  </si>
  <si>
    <t>eada5ed8-8aa4-4422-8b94-e62049e058d2,1-9b871b35a96387292dd961206954a5c5,rtosONv1_Galpao,21/06/24 12:18:13,,,,2.79,1.0,2.21,0.41,3.48,0.35,0.82,,,Boa,,13.333333333333334,0.4,,,2024-06-21,12:18:13</t>
  </si>
  <si>
    <t>eaf4cd02-883a-4b01-9eda-bad2c2cdf6cf,1-6eea854decca6d1fe837df7456870f9f,rtosONv1_Galpao,21/06/24 11:03:01,,,,2.79,1.0,2.21,0.41,3.48,0.35,0.7,,,Boa,,13.333333333333334,0.4,,,2024-06-21,11:03:01</t>
  </si>
  <si>
    <t>eaf99159-3845-44ec-974d-2a2280f93e82,1-fdd25618e15f90d2bad14cf6f5efd18b,rtosONv1_Galpao,21/06/24 12:14:32,,,,2.63,0.96,2.12,0.39,3.36,0.33,0.8,,,Boa,,13.333333333333334,0.4,,,2024-06-21,12:14:32</t>
  </si>
  <si>
    <t>eb303c95-72f6-4620-94e9-dd5158df5559,1-62d481a5e5b51d6ab1fdb0cf7472728f,rtosONv1_Galpao,21/06/24 13:30:26,,,,2.3,0.86,1.92,0.34,3.08,0.29,0.88,,,Boa,,8.88888888888889,0.4,,,2024-06-21,13:30:26</t>
  </si>
  <si>
    <t>eb6246e9-8e01-4a44-a82e-567ed680130a,1-6db3dad92c0dd0830c7bfc1ab7507a21,rtosONv1_Galpao,21/06/24 10:16:52,,,,2.68,0.97,2.15,0.39,3.39,0.34,0.59,,,Boa,,13.333333333333334,0.4,,,2024-06-21,10:16:52</t>
  </si>
  <si>
    <t>ebb398ef-81f7-4262-8d74-d910f97b82d5,1-b123aae468308f8d8cb17b40948fbacb,rtosONv1_Galpao,21/06/24 11:23:18,,,,2.73,0.99,2.18,0.4,3.44,0.34,0.69,,,Boa,,13.333333333333334,0.4,,,2024-06-21,11:23:18</t>
  </si>
  <si>
    <t>ebcda4ec-7d49-4258-9ec1-f946e44d9ff2,1-4f5dc3665ba2b701085931405ad8bd56,rtosONv1_Galpao,21/06/24 13:11:28,,,,2.7,0.97,2.16,0.39,3.41,0.34,0.91,,,Boa,,13.333333333333334,0.4,,,2024-06-21,13:11:28</t>
  </si>
  <si>
    <t>ebd82aaf-52f7-4c01-919b-50970c2839cb,1-b65c98e9e61c3bf4000656a3e004e4cb,rtosONv1_Galpao,21/06/24 13:25:23,,,,2.8,1.0,2.22,0.41,3.49,0.35,0.9,,,Boa,,13.333333333333334,0.4,,,2024-06-21,13:25:23</t>
  </si>
  <si>
    <t>ebeefb7d-93c7-4bbf-8c9c-da7106928034,1-a932631e48f957b422123843e06c0fd6,rtosONv1_Galpao,21/06/24 10:08:33,,,,3.28,1.14,2.49,0.47,3.85,0.4,0.63,,,Boa,,13.333333333333334,0.4,,,2024-06-21,10:08:33</t>
  </si>
  <si>
    <t>ebf9f901-3542-4693-aca0-f5c3f9debd37,1-237bc38703b193304d06cbb144d195c7,rtosONv1_Galpao,21/06/24 10:43:06,,,,2.7,0.97,2.16,0.39,3.41,0.34,0.63,,,Boa,,13.333333333333334,0.4,,,2024-06-21,10:43:06</t>
  </si>
  <si>
    <t>ebff092f-c2fb-418a-812b-be7a8e95f967,1-0b433ca9199c1fcd72d973a0345306e9,rtosONv1_Galpao,21/06/24 09:29:34,,,,3.59,1.23,2.66,0.51,4.08,0.43,0.86,,,Boa,,17.77777777777778,0.4,,,2024-06-21,09:29:34</t>
  </si>
  <si>
    <t>ec37e624-4ae1-473a-8321-e1bba8b6c45f,1-bbf976cd913bd249a3077234fe66e09c,rtosONv1_Galpao,21/06/24 13:53:09,,,,2.39,0.89,1.98,0.35,3.16,0.3,0.79,,,Boa,,8.88888888888889,0.4,,,2024-06-21,13:53:09</t>
  </si>
  <si>
    <t>ec41e284-0cdd-4326-b564-070ec45e40b7,1-305e0edc2f5c2ec0d1d2cc20eef7c8ec,rtosONv1_Galpao,21/06/24 13:29:36,,,,2.64,0.96,2.13,0.39,3.37,0.33,0.88,,,Boa,,13.333333333333334,0.4,,,2024-06-21,13:29:36</t>
  </si>
  <si>
    <t>ec598acf-9e91-473b-a464-5fda633665ad,1-2eb6fc0cb7d53006e24b9a5f4dd9b3b8,rtosONv1_Galpao,21/06/24 09:40:34,,,,3.56,1.22,2.64,0.5,4.06,0.43,0.84,,,Boa,,17.77777777777778,0.4,,,2024-06-21,09:40:34</t>
  </si>
  <si>
    <t>ec7b77ee-2fe2-432c-bd5b-501b6c3e8a43,1-b70902fec5123c26e5bc58931c0e5427,rtosONv1_Galpao,21/06/24 11:23:13,,,,2.55,0.93,2.07,0.37,3.29,0.32,0.7,,,Boa,,13.333333333333334,0.4,,,2024-06-21,11:23:13</t>
  </si>
  <si>
    <t>ec8ee531-940b-4eec-af51-0508dad21041,1-1040cf90a5cc0ae38bba68fccfa2b750,rtosONv1_Galpao,21/06/24 10:15:36,,,,3.26,1.14,2.48,0.46,3.84,0.4,0.61,,,Boa,,13.333333333333334,0.4,,,2024-06-21,10:15:36</t>
  </si>
  <si>
    <t>ecbeb1c0-2193-417d-8e26-1ca5d05ad188,1-4155f70cd40df91204f6417271093879,rtosONv1_Galpao,21/06/24 11:29:14,,,,2.43,0.9,2.0,0.36,3.19,0.31,0.69,,,Boa,,8.88888888888889,0.4,,,2024-06-21,11:29:14</t>
  </si>
  <si>
    <t>ecd3e182-d460-4e6c-805f-f6c6c3ccda57,1-c569e72cee551012acbb47294cc26a9a,rtosONv1_Galpao,21/06/24 11:46:42,,,,2.87,1.03,2.26,0.42,3.55,0.36,0.77,,,Boa,,13.333333333333334,0.4,,,2024-06-21,11:46:42</t>
  </si>
  <si>
    <t>ed171275-2070-4e0f-bbd8-0d5a0d7fe3a2,1-4cbe87800a99a832660affeadbd7cefe,rtosONv1_Galpao,21/06/24 11:00:25,,,,2.53,0.93,2.06,0.37,3.27,0.32,0.68,,,Boa,,13.333333333333334,0.4,,,2024-06-21,11:00:25</t>
  </si>
  <si>
    <t>ed2b4e33-c744-4a6e-a3c3-e62db3e3f4b0,1-4da5252644f21c370fc701e547e83568,rtosONv1_Galpao,21/06/24 13:48:15,,,,2.64,0.96,2.13,0.39,3.37,0.33,0.81,,,Boa,,13.333333333333334,0.4,,,2024-06-21,13:48:15</t>
  </si>
  <si>
    <t>ed47f389-86ca-4798-a32d-6b754e50f6a5,1-1c67e85a0a502278d306464e16c98ea7,rtosONv1_Galpao,21/06/24 09:30:45,,,,3.41,1.18,2.56,0.48,3.95,0.41,1.12,,,Boa,,13.333333333333334,0.4,,,2024-06-21,09:30:45</t>
  </si>
  <si>
    <t>ed70fd60-986b-4da3-a387-70049167cc41,1-70b5fae1fa85f153de995926003f57de,rtosONv1_Galpao,21/06/24 11:28:44,,,,2.83,1.01,2.23,0.41,3.51,0.35,0.69,,,Boa,,13.333333333333334,0.4,,,2024-06-21,11:28:44</t>
  </si>
  <si>
    <t>ed7b198b-6dc7-4402-ab0c-d28c769d2495,1-c882e6c02357fd4c6d15aac9322e07b8,rtosONv1_Galpao,21/06/24 09:39:48,,,,3.49,1.2,2.6,0.49,4.01,0.42,0.86,,,Boa,,13.333333333333334,0.4,,,2024-06-21,09:39:48</t>
  </si>
  <si>
    <t>ed99bec9-ab2a-4447-8ffc-985fdc739bc3,1-1fd2f3f33b9f88b488ce64415bf071ae,rtosONv1_Galpao,21/06/24 12:32:52,,,,2.59,0.94,2.1,0.38,3.32,0.33,0.9,,,Boa,,13.333333333333334,0.4,,,2024-06-21,12:32:52</t>
  </si>
  <si>
    <t>edd225d6-8835-4802-a4e5-1542ecbd8ede,1-a2dbb62c4be603a4b884f2b5eb421a14,rtosONv1_Galpao,21/06/24 10:42:06,,,,3.0,1.06,2.33,0.43,3.64,0.37,0.65,,,Boa,,13.333333333333334,0.4,,,2024-06-21,10:42:06</t>
  </si>
  <si>
    <t>edd3654a-e8fb-4a91-af62-f812d67c4195,1-5da391ca6b3e002550a7b229ead5bca6,rtosONv1_Galpao,21/06/24 12:36:33,,,,2.71,0.98,2.17,0.4,3.42,0.34,0.91,,,Boa,,13.333333333333334,0.4,,,2024-06-21,12:36:33</t>
  </si>
  <si>
    <t>eddf8eda-c00e-4151-8868-dad9b4be9f41,1-96f23960f4716218a1029a6fc1a1981a,rtosONv1_Galpao,21/06/24 10:04:28,,,,2.62,0.95,2.11,0.38,3.34,0.33,0.61,,,Boa,,13.333333333333334,0.4,,,2024-06-21,10:04:28</t>
  </si>
  <si>
    <t>edef0f53-ca12-4e06-ae80-ff7de4e85cc3,1-28c394c271974cac8398b436bf015732,rtosONv1_Galpao,21/06/24 09:50:20,,,,2.95,1.05,2.3,0.43,3.61,0.36,0.72,,,Boa,,13.333333333333334,0.4,,,2024-06-21,09:50:20</t>
  </si>
  <si>
    <t>ee1929df-2c9e-4b0d-bc3b-de2766d90fa4,1-368847d83d357bda37170161d0401394,rtosONv1_Galpao,21/06/24 09:35:11,,,,3.19,1.12,2.44,0.46,3.79,0.39,0.88,,,Boa,,13.333333333333334,0.4,,,2024-06-21,09:35:11</t>
  </si>
  <si>
    <t>ee5233c8-b865-4f1b-ac23-a15e84bc5231,1-ce14e04931c2be03614399503cc0965c,rtosONv1_Galpao,21/06/24 11:16:01,,,,2.67,0.97,2.14,0.39,3.39,0.33,0.69,,,Boa,,13.333333333333334,0.4,,,2024-06-21,11:16:01</t>
  </si>
  <si>
    <t>ee5e3a6a-e887-4f17-a777-6120d0ef42dc,1-9936a92c7ef9421415c89321fd9f6321,rtosONv1_Galpao,21/06/24 09:49:05,,,,3.14,1.1,2.41,0.45,3.75,0.38,0.75,,,Boa,,13.333333333333334,0.4,,,2024-06-21,09:49:05</t>
  </si>
  <si>
    <t>ee7d4bda-5c85-4c3e-8809-0d5fd5d05295,1-717d4630e5c7bee963aa32c8994da65c,rtosONv1_Galpao,21/06/24 10:50:54,,,,2.75,0.99,2.19,0.4,3.45,0.34,0.65,,,Boa,,13.333333333333334,0.4,,,2024-06-21,10:50:54</t>
  </si>
  <si>
    <t>ee8474f6-3aa1-46fe-8405-833d6ae55c48,1-b42b3fe24e59412f44af1e072e18aaf3,rtosONv1_Galpao,21/06/24 13:08:02,,,,2.35,0.87,1.95,0.35,3.13,0.3,0.95,,,Boa,,8.88888888888889,0.4,,,2024-06-21,13:08:02</t>
  </si>
  <si>
    <t>ee87fc2e-a591-4618-b569-ac064cc8076d,1-3e29769ba0ae9dfc6e95fd3f6ed1da8b,rtosONv1_Galpao,21/06/24 10:00:39,,,,3.18,1.11,2.43,0.46,3.78,0.39,0.65,,,Boa,,13.333333333333334,0.4,,,2024-06-21,10:00:39</t>
  </si>
  <si>
    <t>ee89a2c5-c009-4e3b-a950-f5aa727e41dc,1-a4b8a0d7ac090004e1f0b2eb40eff608,rtosONv1_Galpao,21/06/24 10:46:48,,,,3.06,1.08,2.37,0.44,3.69,0.38,0.65,,,Boa,,13.333333333333334,0.4,,,2024-06-21,10:46:48</t>
  </si>
  <si>
    <t>eea3db5a-7172-4597-bdc5-d10467588a51,1-fa32298e4c78e49129fe740ccbd30689,rtosONv1_Galpao,21/06/24 12:57:35,,,,3.05,1.08,2.36,0.44,3.68,0.37,1.09,,,Boa,,13.333333333333334,0.4,,,2024-06-21,12:57:35</t>
  </si>
  <si>
    <t>eebe1a63-d28b-4e3e-8e68-236575e6444e,1-c5899db0d336e7d922effa389d0740ab,rtosONv1_Galpao,21/06/24 09:33:06,,,,3.85,1.3,2.8,0.54,4.26,0.46,0.94,,,Boa,,17.77777777777778,0.4,,,2024-06-21,09:33:06</t>
  </si>
  <si>
    <t>eec2d4fc-eccb-430a-977b-df5457a902e0,1-a36f980bbf225b2a6272a1c8c3206823,rtosONv1_Galpao,21/06/24 09:40:13,,,,3.07,1.08,2.37,0.44,3.7,0.38,0.84,,,Boa,,13.333333333333334,0.4,,,2024-06-21,09:40:13</t>
  </si>
  <si>
    <t>eecf92a3-0351-4540-b97a-4637b5735e7c,1-cb77a8fdb349df58ef31a24a6b947347,rtosONv1_Galpao,21/06/24 11:44:51,,,,2.6,0.95,2.1,0.38,3.33,0.33,0.75,,,Boa,,13.333333333333334,0.4,,,2024-06-21,11:44:51</t>
  </si>
  <si>
    <t>eeecbbb6-c6ce-4bb2-8d59-22b71040e854,1-97750592e9c6d4b4df830397efed86b2,rtosONv1_Galpao,21/06/24 12:07:05,,,,2.74,0.99,2.18,0.4,3.44,0.34,0.79,,,Boa,,13.333333333333334,0.4,,,2024-06-21,12:07:05</t>
  </si>
  <si>
    <t>eeff9264-5df9-4eda-8615-42e294cd27bc,1-6971b7442ab38fab075587dc070dfab2,rtosONv1_Galpao,21/06/24 13:05:07,,,,2.55,0.93,2.07,0.37,3.29,0.32,0.97,,,Boa,,13.333333333333334,0.4,,,2024-06-21,13:05:07</t>
  </si>
  <si>
    <t>ef0718ee-7bac-4bd0-a91a-3f19f83ccd23,1-1a0b58ac7f5e65a2b85da69c138d9f6d,rtosONv1_Galpao,21/06/24 11:19:42,,,,2.78,1.0,2.21,0.4,3.47,0.35,0.65,,,Boa,,13.333333333333334,0.4,,,2024-06-21,11:19:42</t>
  </si>
  <si>
    <t>ef45f33a-1d52-46e8-9302-ad9964a6c6ae,1-85cb73a0a144571c9d0b7e46ee9fbf10,rtosONv1_Galpao,21/06/24 12:15:33,,,,2.37,0.88,1.96,0.35,3.14,0.3,0.76,,,Boa,,8.88888888888889,0.4,,,2024-06-21,12:15:33</t>
  </si>
  <si>
    <t>ef55212f-1b9b-4666-a54f-ef67e96d80db,1-9f5350e46607a24cc7119847aea7e0ca,rtosONv1_Galpao,21/06/24 10:39:16,,,,2.97,1.05,2.32,0.43,3.62,0.37,0.61,,,Boa,,13.333333333333334,0.4,,,2024-06-21,10:39:16</t>
  </si>
  <si>
    <t>ef792bd8-59d5-47fb-a117-f781cf21a452,1-38e7f9fb450faaf7f6f789b5f43a9650,rtosONv1_Galpao,21/06/24 09:28:39,,,,4.09,1.37,2.92,0.57,4.43,0.48,0.91,,,Boa,,17.77777777777778,0.4,,,2024-06-21,09:28:39</t>
  </si>
  <si>
    <t>ef792de4-3ad2-4f34-b873-8d06c0599c18,1-7f2b59933b8abb5c7b6a9939e2bc10b4,rtosONv1_Galpao,21/06/24 12:52:52,,,,1.94,0.75,1.7,0.3,2.77,0.25,0.97,,,Boa,,8.88888888888889,0.4,,,2024-06-21,12:52:52</t>
  </si>
  <si>
    <t>ef8b330b-ec41-4afb-8441-1d4c72dbcf65,1-30af57ac41ad4f6f21f47be8f3758ded,rtosONv1_Galpao,21/06/24 11:46:17,,,,2.62,0.95,2.11,0.38,3.34,0.33,0.77,,,Boa,,13.333333333333334,0.4,,,2024-06-21,11:46:17</t>
  </si>
  <si>
    <t>ef8e5fac-29bf-4804-b94a-1b6b3343d346,1-8f61a603189cdeac391f6b813ed1e760,rtosONv1_Galpao,21/06/24 10:19:48,,,,2.93,1.04,2.29,0.42,3.59,0.36,0.59,,,Boa,,13.333333333333334,0.4,,,2024-06-21,10:19:48</t>
  </si>
  <si>
    <t>efbc4b34-958d-4642-9344-9a5c3278d93f,1-17485a396a01d6f75c5c49064a6756f3,rtosONv1_Galpao,21/06/24 11:57:53,,,,2.92,1.04,2.29,0.42,3.58,0.36,0.74,,,Boa,,13.333333333333334,0.4,,,2024-06-21,11:57:53</t>
  </si>
  <si>
    <t>efd14f8d-32c3-4a6c-842b-585ef672f66b,1-9409b08d77073e49a38145d97aaedb0b,rtosONv1_Galpao,21/06/24 12:10:21,,,,2.62,0.95,2.12,0.38,3.35,0.33,0.79,,,Boa,,13.333333333333334,0.4,,,2024-06-21,12:10:21</t>
  </si>
  <si>
    <t>efe152de-0aa5-48de-884f-1233f56e3265,1-d8dcc9a8bb7475845c45863c798981b6,rtosONv1_Galpao,21/06/24 11:26:49,,,,2.84,1.02,2.24,0.41,3.53,0.35,0.7,,,Boa,,13.333333333333334,0.4,,,2024-06-21,11:26:49</t>
  </si>
  <si>
    <t>efe7d5f7-5b69-48d3-aa57-e59f3c118f53,1-10bca5437f479b013e0ce25199b36c76,rtosONv1_Galpao,21/06/24 10:40:22,,,,2.33,0.87,1.94,0.35,3.11,0.3,0.63,,,Boa,,8.88888888888889,0.4,,,2024-06-21,10:40:22</t>
  </si>
  <si>
    <t>f000a56a-3a3d-45bd-b613-c4b0487efe72,1-23e9124aa9eaf09c0a1e6caf658b2ba2,rtosONv1_Galpao,21/06/24 12:51:32,,,,2.53,0.93,2.06,0.37,3.27,0.32,1.01,,,Boa,,13.333333333333334,0.4,,,2024-06-21,12:51:32</t>
  </si>
  <si>
    <t>f01b9db0-f4da-47db-9d83-fb54716a04c9,1-7393849d87bd111646af5e412efccd71,rtosONv1_Galpao,21/06/24 10:55:11,,,,2.54,0.93,2.06,0.37,3.28,0.32,0.7,,,Boa,,13.333333333333334,0.4,,,2024-06-21,10:55:11</t>
  </si>
  <si>
    <t>f0351ab8-027e-487d-aa2a-b6ca7e8d61a2,1-cc948d9a7f270fc1ab15977bb5634bbf,rtosONv1_Galpao,21/06/24 13:34:02,,,,2.55,0.93,2.08,0.38,3.29,0.32,0.86,,,Boa,,13.333333333333334,0.4,,,2024-06-21,13:34:02</t>
  </si>
  <si>
    <t>f065515a-c78a-4f87-828d-254841048a26,1-ef74ad973ab21083598b174d8251d262,rtosONv1_Galpao,21/06/24 09:32:46,,,,4.01,1.34,2.88,0.56,4.37,0.47,0.97,,,Boa,,17.77777777777778,0.4,,,2024-06-21,09:32:46</t>
  </si>
  <si>
    <t>f0a81a6d-8669-40a2-8ac5-b166c1e84a9a,1-068dbfd9f2c472684fd36625ef1492f3,rtosONv1_Galpao,21/06/24 09:30:55,,,,3.73,1.27,2.73,0.52,4.18,0.45,1.06,,,Boa,,17.77777777777778,0.4,,,2024-06-21,09:30:55</t>
  </si>
  <si>
    <t>f0b1d0fd-35c6-4ef3-a144-0018de0ff3c7,1-9b6dcce79528785dbb95b09614f7b247,rtosONv1_Galpao,21/06/24 11:20:57,,,,2.35,0.87,1.95,0.35,3.12,0.3,0.66,,,Boa,,8.88888888888889,0.4,,,2024-06-21,11:20:57</t>
  </si>
  <si>
    <t>f0d1ade3-b6a7-4d1b-9554-905d5f431262,1-a9d613fe2aeb901870a14270afd6a8d1,rtosONv1_Galpao,21/06/24 13:58:15,,,,2.42,0.89,1.99,0.36,3.18,0.31,0.81,,,Boa,,8.88888888888889,0.4,,,2024-06-21,13:58:15</t>
  </si>
  <si>
    <t>f0f24cfe-0107-4e74-87f4-d4c7d3860ea5,1-c382b0612e5a542a68aac15ef6b78e45,rtosONv1_Galpao,21/06/24 10:14:16,,,,2.67,0.97,2.14,0.39,3.39,0.33,0.6,,,Boa,,13.333333333333334,0.4,,,2024-06-21,10:14:16</t>
  </si>
  <si>
    <t>f0fe9261-33fd-441b-9b8c-dbdfc713cdf6,1-f10c1f087c03258d643bda501b79899b,rtosONv1_Galpao,21/06/24 12:06:50,,,,2.92,1.04,2.29,0.42,3.58,0.36,0.79,,,Boa,,13.333333333333334,0.4,,,2024-06-21,12:06:50</t>
  </si>
  <si>
    <t>f1066aa1-3290-4557-9265-9e40765a1cb9,1-4809e6cf34a5819a681c9c3e0d8653f5,rtosONv1_Galpao,21/06/24 13:08:23,,,,2.89,1.03,2.27,0.42,3.56,0.36,0.92,,,Boa,,13.333333333333334,0.4,,,2024-06-21,13:08:23</t>
  </si>
  <si>
    <t>f131daf1-b72a-4be6-a25a-5de95d440874,1-31c66157b8071e5999c7d3d1da17f5dd,rtosONv1_Galpao,21/06/24 10:10:04,,,,3.15,1.11,2.42,0.45,3.76,0.39,0.62,,,Boa,,13.333333333333334,0.4,,,2024-06-21,10:10:04</t>
  </si>
  <si>
    <t>f14a080c-0051-49eb-a386-a481f48a58cc,1-fe7a56a3f239a01eeb58cd8a736fccd1,rtosONv1_Galpao,21/06/24 09:52:36,,,,2.88,1.03,2.27,0.42,3.55,0.36,0.69,,,Boa,,13.333333333333334,0.4,,,2024-06-21,09:52:36</t>
  </si>
  <si>
    <t>f16b1d73-c286-433a-b81c-f8918adde39f,1-e99792faa3ffc2029e181a7917d500b6,rtosONv1_Galpao,21/06/24 13:17:40,,,,2.73,0.99,2.18,0.4,3.44,0.34,0.89,,,Boa,,13.333333333333334,0.4,,,2024-06-21,13:17:40</t>
  </si>
  <si>
    <t>f1817cc3-fd3f-41fc-b96f-2d263fa64489,1-602a67b43a619f0aa37faf593d34c2be,rtosONv1_Galpao,21/06/24 12:41:34,,,,2.65,0.96,2.13,0.39,3.37,0.33,0.94,,,Boa,,13.333333333333334,0.4,,,2024-06-21,12:41:34</t>
  </si>
  <si>
    <t>f1ba1b91-1bc6-46c0-86b9-fa876aba42a2,1-2d349196c9d30f9bfe29f2896b2c405b,rtosONv1_Galpao,21/06/24 11:37:23,,,,2.49,0.92,2.04,0.37,3.25,0.32,0.71,,,Boa,,8.88888888888889,0.4,,,2024-06-21,11:37:23</t>
  </si>
  <si>
    <t>f1c3c595-f455-4069-bb70-5436e8426790,1-f39931be9a49c78a2175d477f5ded28f,rtosONv1_Galpao,21/06/24 11:44:01,,,,2.94,1.05,2.3,0.42,3.6,0.36,0.79,,,Boa,,13.333333333333334,0.4,,,2024-06-21,11:44:01</t>
  </si>
  <si>
    <t>f1f691bc-3163-408b-b9d6-2759534eef5c,1-97f361dbf764ba397b0e42d9f043a838,rtosONv1_Galpao,21/06/24 10:09:14,,,,3.11,1.09,2.39,0.45,3.73,0.38,0.63,,,Boa,,13.333333333333334,0.4,,,2024-06-21,10:09:14</t>
  </si>
  <si>
    <t>f1ff79e9-5ede-4da6-b45f-e2c273a2fc35,1-fd47cc99e0bd146c14ed8bc448100b83,rtosONv1_Galpao,21/06/24 11:43:51,,,,2.7,0.97,2.16,0.39,3.41,0.34,0.77,,,Boa,,13.333333333333334,0.4,,,2024-06-21,11:43:51</t>
  </si>
  <si>
    <t>f2080bae-251e-42cf-a8e4-3b9fe7516610,1-5d3a549f06c96bbb662427167856efb8,rtosONv1_Galpao,21/06/24 09:51:26,,,,3.27,1.14,2.48,0.47,3.85,0.4,0.73,,,Boa,,13.333333333333334,0.4,,,2024-06-21,09:51:26</t>
  </si>
  <si>
    <t>f22412a3-3b32-4fac-836d-7fb6d6ad7646,1-29caa7f5f2dc89d7cd8f56a1aa9b98d5,rtosONv1_Galpao,21/06/24 11:47:22,,,,2.6,0.95,2.1,0.38,3.33,0.33,0.76,,,Boa,,13.333333333333334,0.4,,,2024-06-21,11:47:22</t>
  </si>
  <si>
    <t>f242b8ad-1c6b-4f30-aa17-b58b7e9a3d1b,1-645f14f19c42fdd467025a6c1440566e,rtosONv1_Galpao,21/06/24 12:15:27,,,,2.31,0.86,1.93,0.34,3.1,0.3,0.81,,,Boa,,8.88888888888889,0.4,,,2024-06-21,12:15:27</t>
  </si>
  <si>
    <t>f25849e8-b1ca-465c-a746-39d7e8165acb,1-765bcebaa41a74081ec49733e1aa281b,rtosONv1_Galpao,21/06/24 13:36:12,,,,2.75,0.99,2.19,0.4,3.45,0.34,0.83,,,Boa,,13.333333333333334,0.4,,,2024-06-21,13:36:12</t>
  </si>
  <si>
    <t>f27655d8-3785-46c9-981f-202baca8154e,1-4fd8f7dcbfc73ec526a25be7348ea7da,rtosONv1_Galpao,21/06/24 11:06:07,,,,3.08,1.09,2.38,0.44,3.71,0.38,0.7,,,Boa,,13.333333333333334,0.4,,,2024-06-21,11:06:07</t>
  </si>
  <si>
    <t>f287931d-5d79-4502-913c-dcf5af171a38,1-14c8ef27eae6e516655eac90d411a229,rtosONv1_Galpao,21/06/24 13:39:53,,,,2.71,0.98,2.17,0.4,3.42,0.34,0.86,,,Boa,,13.333333333333334,0.4,,,2024-06-21,13:39:53</t>
  </si>
  <si>
    <t>f2acc9ce-7c4f-4346-b8d6-c5c90fc7da1c,1-59e02e3df3358a97da136463ab98d7be,rtosONv1_Galpao,21/06/24 09:52:06,,,,2.99,1.06,2.33,0.43,3.64,0.37,0.72,,,Boa,,13.333333333333334,0.4,,,2024-06-21,09:52:06</t>
  </si>
  <si>
    <t>f2c4a99e-98bc-48f8-a793-a772cf129057,1-b3039794f62fa36d24c1f65ab281f1ba,rtosONv1_Galpao,21/06/24 10:38:46,,,,2.84,1.02,2.24,0.41,3.53,0.35,0.61,,,Boa,,13.333333333333334,0.4,,,2024-06-21,10:38:46</t>
  </si>
  <si>
    <t>f2c6f3e8-b695-457c-8225-d2ca20819dd3,1-ab8b67ecb0a19ce06a1a5674b1da1cbe,rtosONv1_Galpao,21/06/24 13:36:47,,,,2.73,0.99,2.18,0.4,3.44,0.34,0.86,,,Boa,,13.333333333333334,0.4,,,2024-06-21,13:36:47</t>
  </si>
  <si>
    <t>f2dbaa6c-fa1d-491f-b22d-19d4c7fcda77,1-206f47d3c7d8643eac4e4f57a8ee1ec7,rtosONv1_Galpao,21/06/24 09:41:29,,,,3.66,1.25,2.69,0.51,4.13,0.44,0.85,,,Boa,,17.77777777777778,0.4,,,2024-06-21,09:41:29</t>
  </si>
  <si>
    <t>f2fbd793-326d-4aa8-85f1-33bb359bf97b,1-8f9a8702ef4d5b31c477e8770bd84065,rtosONv1_Galpao,21/06/24 13:31:31,,,,2.63,0.96,2.12,0.39,3.36,0.33,0.88,,,Boa,,13.333333333333334,0.4,,,2024-06-21,13:31:31</t>
  </si>
  <si>
    <t>f3199379-96bd-4123-9ff6-7fd658772585,1-5c5bcbf651f6084f82087d8c6a72b0bc,rtosONv1_Galpao,21/06/24 13:12:09,,,,2.31,0.86,1.93,0.34,3.1,0.3,0.85,,,Boa,,8.88888888888889,0.4,,,2024-06-21,13:12:09</t>
  </si>
  <si>
    <t>f34caf1b-07b1-4513-8c4e-2dfc0b00ce61,1-49fc0f2d8c8b9f41616254d966e8d9f8,rtosONv1_Galpao,21/06/24 09:41:34,,,,3.4,1.17,2.55,0.48,3.94,0.41,0.84,,,Boa,,13.333333333333334,0.4,,,2024-06-21,09:41:34</t>
  </si>
  <si>
    <t>f374706a-50fc-44e5-b5d2-08a9b6b4fb21,1-c71845962817d12a71332af80c640753,rtosONv1_Galpao,21/06/24 09:43:11,,,,3.42,1.18,2.56,0.48,3.96,0.41,0.81,,,Boa,,13.333333333333334,0.4,,,2024-06-21,09:43:11</t>
  </si>
  <si>
    <t>f389eb01-c7a5-4b61-893b-583d24ca835e,1-c6e6d9373b72b5de01ee926b618a6615,rtosONv1_Galpao,21/06/24 12:29:11,,,,2.81,1.01,2.22,0.41,3.5,0.35,0.88,,,Boa,,13.333333333333334,0.4,,,2024-06-21,12:29:11</t>
  </si>
  <si>
    <t>f3911013-48e6-4f84-bf85-cebba152e061,1-6566440c90e5e2e3c0c51b393e006c08,rtosONv1_Galpao,21/06/24 10:30:30,,,,3.08,1.09,2.38,0.44,3.71,0.38,0.61,,,Boa,,13.333333333333334,0.4,,,2024-06-21,10:30:30</t>
  </si>
  <si>
    <t>f39dd882-ccbd-46cb-bfc0-dd3349d04fed,1-2bb1ef966538cebc48891b0c982d69e4,rtosONv1_Galpao,21/06/24 09:34:16,,,,3.68,1.25,2.71,0.52,4.14,0.44,0.92,,,Boa,,17.77777777777778,0.4,,,2024-06-21,09:34:16</t>
  </si>
  <si>
    <t>f3b990c0-71d7-44c9-94e2-24caf95fd6a2,1-652ff17cc166a9e7cacf5be80b3424eb,rtosONv1_Galpao,21/06/24 11:00:05,,,,2.99,1.06,2.33,0.43,3.64,0.37,0.7,,,Boa,,13.333333333333334,0.4,,,2024-06-21,11:00:05</t>
  </si>
  <si>
    <t>f3c5eeb0-6bf9-4996-81cc-7d9a1b35e4f2,1-00a069c776d80e0afbe6092dee4e5bd9,rtosONv1_Galpao,21/06/24 10:23:50,,,,2.91,1.04,2.28,0.42,3.58,0.36,0.61,,,Boa,,13.333333333333334,0.4,,,2024-06-21,10:23:50</t>
  </si>
  <si>
    <t>f3d08972-8185-4522-9f66-cee13951bef2,1-a8b656a84aad52193b0ed90030f3eefc,rtosONv1_Galpao,21/06/24 13:41:13,,,,2.77,1.0,2.2,0.4,3.47,0.35,0.86,,,Boa,,13.333333333333334,0.4,,,2024-06-21,13:41:13</t>
  </si>
  <si>
    <t>f3dbd351-8e4b-4b4b-8a72-a6066d258208,1-02bd62687aff987fa2de997709a5b1fc,rtosONv1_Galpao,21/06/24 12:30:26,,,,2.92,1.04,2.29,0.42,3.58,0.36,0.88,,,Boa,,13.333333333333334,0.4,,,2024-06-21,12:30:26</t>
  </si>
  <si>
    <t>f3f90768-a53c-405c-99f8-d14c76425d5f,1-fab9420242259caa17a946822078b996,rtosONv1_Galpao,21/06/24 11:40:47,,,,2.78,1.0,2.21,0.4,3.47,0.35,0.73,,,Boa,,13.333333333333334,0.4,,,2024-06-21,11:40:47</t>
  </si>
  <si>
    <t>f3fba4db-b8fc-4c35-8fed-a64ef3dea482,1-8eef4fc8c4e09434c167523dbdf914ea,rtosONv1_Galpao,21/06/24 09:29:09,,,,3.56,1.22,2.64,0.5,4.06,0.43,0.87,,,Boa,,17.77777777777778,0.4,,,2024-06-21,09:29:09</t>
  </si>
  <si>
    <t>f3fe6d81-2a78-47fd-ae61-5cd46ee991dc,1-852881712c173abbd3e73cfd1bb0060e,rtosONv1_Galpao,21/06/24 12:59:31,,,,2.62,0.95,2.12,0.38,3.35,0.33,1.01,,,Boa,,13.333333333333334,0.4,,,2024-06-21,12:59:31</t>
  </si>
  <si>
    <t>f40368f4-3e0b-4836-a0a2-49b496e6889c,1-4f41b04579157c613e328d5eeb05fb9f,rtosONv1_Galpao,21/06/24 13:51:53,,,,2.62,0.95,2.12,0.38,3.35,0.33,0.84,,,Boa,,13.333333333333334,0.4,,,2024-06-21,13:51:53</t>
  </si>
  <si>
    <t>f41caec2-7b6c-42df-a71c-2362f92d8cfc,1-7069fa92b016cabc54ddd2d84066a312,rtosONv1_Galpao,21/06/24 09:30:40,,,,3.78,1.28,2.76,0.53,4.21,0.45,1.13,,,Boa,,17.77777777777778,0.4,,,2024-06-21,09:30:40</t>
  </si>
  <si>
    <t>f4234fb6-fa95-4960-ac68-1401846c37db,1-c0b03a378374fb7c8b201ce8a0282738,rtosONv1_Galpao,21/06/24 13:55:54,,,,3.01,1.07,2.34,0.43,3.65,0.37,0.84,,,Boa,,13.333333333333334,0.4,,,2024-06-21,13:55:54</t>
  </si>
  <si>
    <t>f4517ead-7d47-48ea-8dfd-d3a4826573c4,1-5014dc3eaef4d59ad4cd2cff5f049e54,rtosONv1_Galpao,21/06/24 13:31:06,,,,2.48,0.91,2.03,0.37,3.23,0.31,0.88,,,Boa,,8.88888888888889,0.4,,,2024-06-21,13:31:06</t>
  </si>
  <si>
    <t>f47c887b-51bf-49b9-be88-c00cd990bc9f,1-08ee4f5c08bd1e631e4c47453485f1e2,rtosONv1_Galpao,21/06/24 10:22:17,,,,2.99,1.06,2.33,0.43,3.64,0.37,0.6,,,Boa,,13.333333333333334,0.4,,,2024-06-21,10:22:17</t>
  </si>
  <si>
    <t>f481d3f5-1385-404a-ba7e-9850ad37d2fb,1-4d6561cd439792df52b08cf2b241f06b,rtosONv1_Galpao,21/06/24 13:16:45,,,,2.39,0.88,1.97,0.35,3.16,0.3,0.89,,,Boa,,8.88888888888889,0.4,,,2024-06-21,13:16:45</t>
  </si>
  <si>
    <t>f4969d8b-379c-4df4-9896-faeee237a084,1-d41c537bfaa2c58b952ffd98cf9d3638,rtosONv1_Galpao,21/06/24 13:57:50,,,,2.33,0.87,1.94,0.35,3.11,0.3,0.82,,,Boa,,8.88888888888889,0.4,,,2024-06-21,13:57:50</t>
  </si>
  <si>
    <t>f4d6fd72-346b-4a83-9269-044dda075a02,1-2c9bdbb16c0af68500b37955affb24c6,rtosONv1_Galpao,21/06/24 10:25:43,,,,2.99,1.06,2.33,0.43,3.64,0.37,0.62,,,Boa,,13.333333333333334,0.4,,,2024-06-21,10:25:43</t>
  </si>
  <si>
    <t>f4f007a4-7c1a-4e65-b533-fc296718eb0d,1-74d446ea55e4f1ba0001e79bab69e70d,rtosONv1_Galpao,21/06/24 13:24:59,,,,3.0,1.06,2.33,0.43,3.64,0.37,0.9,,,Boa,,13.333333333333334,0.4,,,2024-06-21,13:24:59</t>
  </si>
  <si>
    <t>f5190d17-1ddb-4dcd-b85d-c8d5d03ca78c,1-afd19d4ecd0b2941b13c93d5a2712cfb,rtosONv1_Galpao,21/06/24 10:51:40,,,,2.7,0.97,2.16,0.39,3.41,0.34,0.69,,,Boa,,13.333333333333334,0.4,,,2024-06-21,10:51:40</t>
  </si>
  <si>
    <t>f52e2b80-7f86-4736-bba9-e91816735305,1-cfeccb4980bb61d7a1038d1affb401f6,rtosONv1_Galpao,21/06/24 10:37:00,,,,3.1,1.09,2.39,0.45,3.72,0.38,0.61,,,Boa,,13.333333333333334,0.4,,,2024-06-21,10:37:00</t>
  </si>
  <si>
    <t>f5411cff-c04d-4ddb-9fe5-a41379967270,1-3d87acc3d928fcc3ec6c7a3d00151940,rtosONv1_Galpao,21/06/24 10:22:58,,,,2.87,1.03,2.26,0.42,3.55,0.36,0.61,,,Boa,,13.333333333333334,0.4,,,2024-06-21,10:22:58</t>
  </si>
  <si>
    <t>f5686d29-aa3c-43f5-94dc-26782df6c50d,1-8c122f8f0b631cddcf4d2278f6d4331d,rtosONv1_Galpao,21/06/24 11:27:29,,,,2.49,0.92,2.04,0.37,3.25,0.32,0.66,,,Boa,,8.88888888888889,0.4,,,2024-06-21,11:27:29</t>
  </si>
  <si>
    <t>f5741ced-e24a-49f7-b7d2-9c742f9b2906,1-5b09f06e0436be62c0af1d711b54c273,rtosONv1_Galpao,21/06/24 13:59:20,,,,2.81,1.01,2.22,0.41,3.5,0.35,0.81,,,Boa,,13.333333333333334,0.4,,,2024-06-21,13:59:20</t>
  </si>
  <si>
    <t>f5840a23-48f2-4418-a856-97feb65bdca2,1-3d85aaee0373df205fe70befda14a940,rtosONv1_Galpao,21/06/24 10:18:12,,,,2.95,1.05,2.3,0.43,3.61,0.36,0.6,,,Boa,,13.333333333333334,0.4,,,2024-06-21,10:18:12</t>
  </si>
  <si>
    <t>f598c704-7635-47be-b647-fe6b41967d53,1-561c5cd9cea61dd910073b6495fb3639,rtosONv1_Galpao,21/06/24 10:08:58,,,,3.11,1.09,2.39,0.45,3.73,0.38,0.63,,,Boa,,13.333333333333334,0.4,,,2024-06-21,10:08:58</t>
  </si>
  <si>
    <t>f5a04190-8521-45e9-8ab9-633cd72c03fb,1-e2faf40bfb3d42c8f4dee667fdb21115,rtosONv1_Galpao,21/06/24 13:15:04,,,,2.64,0.96,2.13,0.39,3.37,0.33,0.93,,,Boa,,13.333333333333334,0.4,,,2024-06-21,13:15:04</t>
  </si>
  <si>
    <t>f5e98763-0d53-42af-a88c-7590455719cb,1-7cb40b41b1bde3d632c23b9ea5ec8236,rtosONv1_Galpao,21/06/24 11:23:43,,,,2.46,0.91,2.02,0.36,3.22,0.31,0.69,,,Boa,,8.88888888888889,0.4,,,2024-06-21,11:23:43</t>
  </si>
  <si>
    <t>f601d10e-5078-4588-b959-3c3a1708a32b,1-8018cdd20bee773c63872e30b2ab9d4b,rtosONv1_Galpao,21/06/24 11:27:04,,,,2.43,0.9,2.0,0.36,3.19,0.31,0.68,,,Boa,,8.88888888888889,0.4,,,2024-06-21,11:27:04</t>
  </si>
  <si>
    <t>f60b72d8-0794-43f8-9aad-677ef248a315,1-459a492f584d035d36bc062a2be21a6c,rtosONv1_Galpao,21/06/24 10:50:29,,,,2.94,1.05,2.3,0.42,3.6,0.36,0.65,,,Boa,,13.333333333333334,0.4,,,2024-06-21,10:50:29</t>
  </si>
  <si>
    <t>f60cae65-a504-4f9b-8a17-9413ed70c0a5,1-49885bfd219f9bed70cca72c96a5d77a,rtosONv1_Galpao,21/06/24 11:03:21,,,,2.68,0.97,2.15,0.39,3.39,0.34,0.66,,,Boa,,13.333333333333334,0.4,,,2024-06-21,11:03:21</t>
  </si>
  <si>
    <t>f614277a-e943-4ce2-885f-a78db050f925,1-9c425cbfc33f99e3b773c9d9ca7656eb,rtosONv1_Galpao,21/06/24 12:07:10,,,,2.83,1.02,2.24,0.41,3.52,0.35,0.78,,,Boa,,13.333333333333334,0.4,,,2024-06-21,12:07:10</t>
  </si>
  <si>
    <t>f61a5f65-83cc-46cb-ab0e-cd66046c38ab,1-ffc73bc4d590b05694562f5d2bc17895,rtosONv1_Galpao,21/06/24 13:51:12,,,,2.31,0.86,1.93,0.34,3.1,0.3,0.78,,,Boa,,8.88888888888889,0.4,,,2024-06-21,13:51:12</t>
  </si>
  <si>
    <t>f62238c1-214c-400c-ada9-cd5fddca4906,1-26000f4106b6a033d4c6286074db102f,rtosONv1_Galpao,21/06/24 09:52:41,,,,3.06,1.08,2.37,0.44,3.69,0.38,0.71,,,Boa,,13.333333333333334,0.4,,,2024-06-21,09:52:41</t>
  </si>
  <si>
    <t>f6230b09-a449-4e9d-8c2d-d5d5729f1533,1-95feda00ab6e80c779d76f1ad1fdf64d,rtosONv1_Galpao,21/06/24 09:55:47,,,,2.98,1.06,2.32,0.43,3.63,0.37,0.69,,,Boa,,13.333333333333334,0.4,,,2024-06-21,09:55:47</t>
  </si>
  <si>
    <t>f6338035-4577-472f-b5ca-65e364d45b36,1-55af393e5a8365a0b59013816da985fe,rtosONv1_Galpao,21/06/24 11:20:12,,,,2.89,1.03,2.27,0.42,3.56,0.36,0.68,,,Boa,,13.333333333333334,0.4,,,2024-06-21,11:20:12</t>
  </si>
  <si>
    <t>f63fb419-a1a8-4cb9-8bb0-afdae7ec7571,1-ab08be7d07c8f17140c0307ac417c986,rtosONv1_Galpao,21/06/24 11:04:42,,,,2.83,1.02,2.24,0.41,3.52,0.35,0.7,,,Boa,,13.333333333333334,0.4,,,2024-06-21,11:04:42</t>
  </si>
  <si>
    <t>f6450c7f-f1c4-41c9-bd16-0cc906861754,1-618166fe1a6858328f768a665d44308b,rtosONv1_Galpao,21/06/24 11:55:52,,,,2.32,0.86,1.94,0.35,3.1,0.3,0.73,,,Boa,,8.88888888888889,0.4,,,2024-06-21,11:55:52</t>
  </si>
  <si>
    <t>f6517675-a606-4215-9984-ea7bb17f21fa,1-334ae0f2c5864ff84a93554615eef68e,rtosONv1_Galpao,21/06/24 12:57:55,,,,2.31,0.86,1.93,0.34,3.09,0.29,1.06,,,Boa,,8.88888888888889,0.4,,,2024-06-21,12:57:55</t>
  </si>
  <si>
    <t>f6528e32-ed32-463e-8003-6c7a7e0350a4,1-5bb341a4162438d125133c24bc3bd23d,rtosONv1_Galpao,21/06/24 11:06:32,,,,2.92,1.04,2.29,0.42,3.58,0.36,0.7,,,Boa,,13.333333333333334,0.4,,,2024-06-21,11:06:32</t>
  </si>
  <si>
    <t>f66bf021-d0c4-4093-a78a-e352d20fffef,1-d4342bd52b68ffc1d3f90e719472796d,rtosONv1_Galpao,21/06/24 13:05:13,,,,2.66,0.96,2.14,0.39,3.38,0.33,0.94,,,Boa,,13.333333333333334,0.4,,,2024-06-21,13:05:13</t>
  </si>
  <si>
    <t>f67609fb-5e38-4e9f-ad9a-1744ed0b3575,1-420b931f21a904c74a9a808a1ee2c166,rtosONv1_Galpao,21/06/24 13:13:34,,,,2.58,0.94,2.09,0.38,3.32,0.32,0.93,,,Boa,,13.333333333333334,0.4,,,2024-06-21,13:13:34</t>
  </si>
  <si>
    <t>f69a02ae-b565-4374-9d75-728530af6730,1-83e7302453a4bd79d2003a53d5445c03,rtosONv1_Galpao,21/06/24 12:14:57,,,,2.71,0.98,2.16,0.4,3.42,0.34,0.79,,,Boa,,13.333333333333334,0.4,,,2024-06-21,12:14:57</t>
  </si>
  <si>
    <t>f69e3ea7-f1f5-42e4-a161-5222e02d9407,1-3210cb853a6ba9fc19f6fc0bd1122e07,rtosONv1_Galpao,21/06/24 12:12:42,,,,2.71,0.98,2.17,0.4,3.42,0.34,0.79,,,Boa,,13.333333333333334,0.4,,,2024-06-21,12:12:42</t>
  </si>
  <si>
    <t>f6c25229-5780-438b-81bf-6c96b6281fb1,1-9d3d8590c6229ea9504014dd0a252db0,rtosONv1_Galpao,21/06/24 10:46:08,,,,2.49,0.91,2.03,0.37,3.24,0.31,0.62,,,Boa,,8.88888888888889,0.4,,,2024-06-21,10:46:08</t>
  </si>
  <si>
    <t>f6c72804-181f-4fea-b7d9-bb6110ff5e8b,1-f4ca9cc1294968e7b1bc284b8e4e20bf,rtosONv1_Galpao,21/06/24 11:28:24,,,,2.72,0.98,2.17,0.4,3.43,0.34,0.68,,,Boa,,13.333333333333334,0.4,,,2024-06-21,11:28:24</t>
  </si>
  <si>
    <t>f6db245b-e13b-4aa1-9a27-ab15c98e6eaa,1-36aacc6c8a86ae6cacce6bbd5779d304,rtosONv1_Galpao,21/06/24 11:01:05,,,,3.06,1.08,2.37,0.44,3.69,0.38,0.71,,,Boa,,13.333333333333334,0.4,,,2024-06-21,11:01:05</t>
  </si>
  <si>
    <t>f6e33749-9096-4a0d-900b-d7a0ccc0a677,1-1996f45a33afb85f6f923c7653a742e5,rtosONv1_Galpao,21/06/24 10:06:20,,,,2.78,1.0,2.21,0.4,3.47,0.35,0.6,,,Boa,,13.333333333333334,0.4,,,2024-06-21,10:06:20</t>
  </si>
  <si>
    <t>f6edde2b-1039-40a8-a0eb-eb03d6bde30d,1-28092415929f75121c5ab17ca5d27cfe,rtosONv1_Galpao,21/06/24 10:50:49,,,,2.55,0.93,2.08,0.38,3.29,0.32,0.65,,,Boa,,13.333333333333334,0.4,,,2024-06-21,10:50:49</t>
  </si>
  <si>
    <t>f71570d3-fc82-4968-b17e-3e92fdcebc6f,1-c2286a8c9fd4512f0d35bc36052f457e,rtosONv1_Galpao,21/06/24 10:58:54,,,,3.06,1.08,2.37,0.44,3.69,0.38,0.7,,,Boa,,13.333333333333334,0.4,,,2024-06-21,10:58:54</t>
  </si>
  <si>
    <t>f7187cb4-9880-41a6-b8e9-41e2d7e4037a,1-f91697355d4afacb4dbbd08c68a0a306,rtosONv1_Galpao,21/06/24 13:42:49,,,,2.76,0.99,2.2,0.4,3.46,0.34,0.85,,,Boa,,13.333333333333334,0.4,,,2024-06-21,13:42:49</t>
  </si>
  <si>
    <t>f7315505-73d2-4641-89c4-0aaf2ba76d8a,1-2966eecd2fb3d929c71b0a39e9503bee,rtosONv1_Galpao,21/06/24 11:07:53,,,,2.51,0.92,2.05,0.37,3.26,0.32,0.7,,,Boa,,13.333333333333334,0.4,,,2024-06-21,11:07:53</t>
  </si>
  <si>
    <t>f73d399d-8a43-4151-80f1-bad52e3f773d,1-bf37c8aa53eba01fefd69453fd4dd90c,rtosONv1_Galpao,21/06/24 11:49:38,,,,2.89,1.03,2.27,0.42,3.56,0.36,0.74,,,Boa,,13.333333333333334,0.4,,,2024-06-21,11:49:38</t>
  </si>
  <si>
    <t>f7675de7-397b-4eb4-b465-6292b6b1755f,1-421ce51297e24a584000f252665b69ec,rtosONv1_Galpao,21/06/24 13:09:13,,,,2.73,0.99,2.18,0.4,3.44,0.34,0.95,,,Boa,,13.333333333333334,0.4,,,2024-06-21,13:09:13</t>
  </si>
  <si>
    <t>f7c394cb-3845-45a2-beb5-6d0d135e7428,1-4fd71998de872be0f603f4d48c61ffbf,rtosONv1_Galpao,21/06/24 10:12:40,,,,2.83,1.02,2.24,0.41,3.52,0.35,0.63,,,Boa,,13.333333333333334,0.4,,,2024-06-21,10:12:40</t>
  </si>
  <si>
    <t>f7e29e9a-4eee-4f0b-8752-b7162c87e4cb,1-03ce2568760c405ede04fe60a4052220,rtosONv1_Galpao,21/06/24 10:42:11,,,,2.74,0.99,2.18,0.4,3.44,0.34,0.65,,,Boa,,13.333333333333334,0.4,,,2024-06-21,10:42:11</t>
  </si>
  <si>
    <t>f7f7a3ff-cef2-405b-95ca-f36845f52231,1-92b9a25857ac88a3c4af039bdf7cc45a,rtosONv1_Galpao,21/06/24 12:47:06,,,,2.74,0.99,2.18,0.4,3.44,0.34,0.97,,,Boa,,13.333333333333334,0.4,,,2024-06-21,12:47:06</t>
  </si>
  <si>
    <t>f816da65-5f1a-423c-9806-38a04196f996,1-f19709bc7aab1b720203aaaac1ae7985,rtosONv1_Galpao,21/06/24 12:09:41,,,,2.83,1.01,2.23,0.41,3.51,0.35,0.78,,,Boa,,13.333333333333334,0.4,,,2024-06-21,12:09:41</t>
  </si>
  <si>
    <t>f81b635e-0f85-40a3-a614-b1c4c1a09928,1-cc106302916e14c05857d736eef9eecf,rtosONv1_Galpao,21/06/24 12:15:02,,,,2.85,1.02,2.25,0.41,3.53,0.35,0.79,,,Boa,,13.333333333333334,0.4,,,2024-06-21,12:15:02</t>
  </si>
  <si>
    <t>f81bdf55-915e-46ef-8a2a-977c01e44120,1-f143ed7d3a7fbf4f3e62a6941299b4f1,rtosONv1_Galpao,21/06/24 13:48:00,,,,2.64,0.96,2.13,0.39,3.37,0.33,0.84,,,Boa,,13.333333333333334,0.4,,,2024-06-21,13:48:00</t>
  </si>
  <si>
    <t>f8578e20-5116-4c7c-87fc-853599682192,1-16b817131c7819064750a916fd11558c,rtosONv1_Galpao,21/06/24 10:19:38,,,,3.12,1.1,2.4,0.45,3.74,0.38,0.6,,,Boa,,13.333333333333334,0.4,,,2024-06-21,10:19:38</t>
  </si>
  <si>
    <t>f88e4222-2271-4b23-94ac-c29d857a2dad,1-e7067896251919d24179b0ccdd78b45f,rtosONv1_Galpao,21/06/24 13:28:20,,,,2.73,0.99,2.18,0.4,3.44,0.34,0.89,,,Boa,,13.333333333333334,0.4,,,2024-06-21,13:28:20</t>
  </si>
  <si>
    <t>f88e5ad2-7cc5-4b02-a96d-66bae2a8c0d2,1-1758c4eea21351b9457c2fd1f7d6e355,rtosONv1_Galpao,21/06/24 12:11:31,,,,2.49,0.91,2.03,0.37,3.24,0.31,0.8,,,Boa,,8.88888888888889,0.4,,,2024-06-21,12:11:31</t>
  </si>
  <si>
    <t>f8afaa1c-5b02-43f2-9ab8-cea2f9381db3,1-6cbfeadb29683ee9b8138a65669cc2b6,rtosONv1_Galpao,21/06/24 11:56:17,,,,2.97,1.05,2.32,0.43,3.62,0.37,0.77,,,Boa,,13.333333333333334,0.4,,,2024-06-21,11:56:17</t>
  </si>
  <si>
    <t>f8c0ca1c-5952-416e-a1b4-17f5130188bd,1-266a15aa54e8d2c723a230a5705ac852,rtosONv1_Galpao,21/06/24 13:55:44,,,,2.36,0.88,1.96,0.35,3.14,0.3,0.81,,,Boa,,8.88888888888889,0.4,,,2024-06-21,13:55:44</t>
  </si>
  <si>
    <t>f8e44a15-0aea-489b-bb52-85582c96d266,1-b124018a04dfb7c14d937ed962936bde,rtosONv1_Galpao,21/06/24 13:20:31,,,,2.73,0.99,2.18,0.4,3.44,0.34,0.91,,,Boa,,13.333333333333334,0.4,,,2024-06-21,13:20:31</t>
  </si>
  <si>
    <t>f8f69d89-abaa-4956-9497-158ab727bfdb,1-bc45a425c851f13d428f3a8b0a55f0f6,rtosONv1_Galpao,21/06/24 09:39:53,,,,3.63,1.24,2.68,0.51,4.11,0.44,0.84,,,Boa,,17.77777777777778,0.4,,,2024-06-21,09:39:53</t>
  </si>
  <si>
    <t>f8f96978-e0c7-46aa-b0e2-7469d6e5af23,1-219771f49f203050bbcc082ae5254526,rtosONv1_Galpao,21/06/24 11:51:09,,,,2.78,1.0,2.21,0.4,3.47,0.35,0.77,,,Boa,,13.333333333333334,0.4,,,2024-06-21,11:51:09</t>
  </si>
  <si>
    <t>f9067256-075d-4509-9df6-b481e6ca3216,1-d2488e87e475b4e15a38e69be4598b9b,rtosONv1_Galpao,21/06/24 12:49:22,,,,2.57,0.94,2.09,0.38,3.31,0.32,0.99,,,Boa,,13.333333333333334,0.4,,,2024-06-21,12:49:22</t>
  </si>
  <si>
    <t>f90d937c-79cd-4aad-aba2-b3891bc159a9,1-385a8acd628e7539cd446569c1142212,rtosONv1_Galpao,21/06/24 12:59:11,,,,2.34,0.87,1.95,0.35,3.12,0.3,1.04,,,Boa,,8.88888888888889,0.4,,,2024-06-21,12:59:11</t>
  </si>
  <si>
    <t>f922df56-011f-4771-a37f-ea16a845de8c,1-1bad6413251e2cb239d04edb8631fbe9,rtosONv1_Galpao,21/06/24 13:54:29,,,,2.4,0.89,1.98,0.36,3.17,0.31,0.8,,,Boa,,8.88888888888889,0.4,,,2024-06-21,13:54:29</t>
  </si>
  <si>
    <t>f92b2b47-69c2-49e0-9e88-2b5db4cef5e1,1-ea5c32c7af0306ebeee8f94767152ddb,rtosONv1_Galpao,21/06/24 09:37:42,,,,3.28,1.14,2.49,0.47,3.85,0.4,0.84,,,Boa,,13.333333333333334,0.4,,,2024-06-21,09:37:42</t>
  </si>
  <si>
    <t>f9549077-b1c8-4736-af4b-7fdcaa8bae65,1-3c9e4aa50ee715598a0d0a50595aa2d1,rtosONv1_Galpao,21/06/24 10:02:04,,,,2.86,1.02,2.25,0.42,3.54,0.36,0.63,,,Boa,,13.333333333333334,0.4,,,2024-06-21,10:02:04</t>
  </si>
  <si>
    <t>f9754e3f-79ae-4990-82ca-4e839fd02a65,1-de7d3ee57f9ab3644c363eae80547cbd,rtosONv1_Galpao,21/06/24 11:34:37,,,,2.69,0.97,2.15,0.39,3.4,0.34,0.73,,,Boa,,13.333333333333334,0.4,,,2024-06-21,11:34:37</t>
  </si>
  <si>
    <t>f97b66c6-06bc-4ffa-8327-5cadf419daea,1-c462727a423514bf6b4047354f464bf4,rtosONv1_Galpao,21/06/24 12:39:14,,,,2.46,0.91,2.02,0.36,3.22,0.31,0.89,,,Boa,,8.88888888888889,0.4,,,2024-06-21,12:39:14</t>
  </si>
  <si>
    <t>f9857298-1f4c-419f-871a-827dee8dcca4,1-73c8c463a0e7dda415036419e1a238b5,rtosONv1_Galpao,21/06/24 10:45:52,,,,2.78,1.0,2.21,0.4,3.47,0.35,0.64,,,Boa,,13.333333333333334,0.4,,,2024-06-21,10:45:52</t>
  </si>
  <si>
    <t>f98c92a0-3d9f-438b-9302-84f1a2c455b2,1-1ff8aa45dd7dcffb78f2d357585222a8,rtosONv1_Galpao,21/06/24 10:29:54,,,,2.9,1.03,2.28,0.42,3.57,0.36,0.61,,,Boa,,13.333333333333334,0.4,,,2024-06-21,10:29:54</t>
  </si>
  <si>
    <t>f999baf6-d390-4df0-9ef4-5468d6f78b6f,1-4a931f4e92317155ffcefc3b6ecd32c3,rtosONv1_Galpao,21/06/24 10:00:09,,,,3.25,1.13,2.47,0.46,3.83,0.4,0.65,,,Boa,,13.333333333333334,0.4,,,2024-06-21,10:00:09</t>
  </si>
  <si>
    <t>f99d1fa7-b3cd-46cb-b187-af22e999346e,1-39bb2c45bcce94e8357490df8b572560,rtosONv1_Galpao,21/06/24 11:45:37,,,,2.83,1.02,2.24,0.41,3.52,0.35,0.78,,,Boa,,13.333333333333334,0.4,,,2024-06-21,11:45:37</t>
  </si>
  <si>
    <t>f9bb4b66-7300-454f-b60e-0e00c0bfbae1,1-a5bdd33e55a5126fb92f85dd4dea133d,rtosONv1_Galpao,21/06/24 13:07:27,,,,2.51,0.92,2.05,0.37,3.26,0.32,0.92,,,Boa,,13.333333333333334,0.4,,,2024-06-21,13:07:27</t>
  </si>
  <si>
    <t>f9e861c9-cc48-445c-b78e-31a1df689243,1-f7878837cbbecb6a6fedeacc5faac9e0,rtosONv1_Galpao,21/06/24 13:22:41,,,,2.64,0.96,2.13,0.39,3.37,0.33,0.9,,,Boa,,13.333333333333334,0.4,,,2024-06-21,13:22:41</t>
  </si>
  <si>
    <t>f9ff85da-b09f-47a6-b79a-5a24d00c1ee9,1-a932993b1c0a1a48d12b1978793a16fb,rtosONv1_Galpao,21/06/24 12:53:53,,,,2.23,0.84,1.88,0.33,3.03,0.29,1.0,,,Boa,,8.88888888888889,0.4,,,2024-06-21,12:53:53</t>
  </si>
  <si>
    <t>fa099904-99d8-4c3d-aa4e-6ba3a8eb6b29,1-95d9cfdf7e2806634ebeb78b99608109,rtosONv1_Galpao,21/06/24 13:27:35,,,,2.72,0.98,2.17,0.4,3.43,0.34,0.9,,,Boa,,13.333333333333334,0.4,,,2024-06-21,13:27:35</t>
  </si>
  <si>
    <t>fa4fd504-fba1-467a-ba7f-7fcb28b25105,1-61163de7b068592df2994da67d4218d2,rtosONv1_Galpao,21/06/24 11:43:06,,,,2.69,0.97,2.15,0.39,3.4,0.34,0.77,,,Boa,,13.333333333333334,0.4,,,2024-06-21,11:43:06</t>
  </si>
  <si>
    <t>fa577067-35e1-4854-9063-d8473c92be2e,1-8f83a5c3179ecd36950383cbe9aefb62,rtosONv1_Galpao,21/06/24 10:24:00,,,,2.5,0.92,2.04,0.37,3.25,0.32,0.59,,,Boa,,13.333333333333334,0.4,,,2024-06-21,10:24:00</t>
  </si>
  <si>
    <t>fa9d7340-6f22-4a7a-9787-a95c08a3bc31,1-5a8c7635e8e95fa9ff0ec251a28c3a5f,rtosONv1_Galpao,21/06/24 11:10:29,,,,2.63,0.96,2.12,0.39,3.36,0.33,0.7,,,Boa,,13.333333333333334,0.4,,,2024-06-21,11:10:29</t>
  </si>
  <si>
    <t>faaccfa7-e78a-4ccc-bc48-9925fa0dbf5c,1-adeb2e5d1478c8631111a37dfdaa3f0b,rtosONv1_Galpao,21/06/24 11:14:05,,,,2.79,1.0,2.21,0.41,3.48,0.35,0.67,,,Boa,,13.333333333333334,0.4,,,2024-06-21,11:14:05</t>
  </si>
  <si>
    <t>fab8c43c-08f4-4b92-98bf-5d0903e19e9b,1-98b4fdb163e69fb863f1ca23b3dd7cdb,rtosONv1_Galpao,21/06/24 12:03:29,,,,2.35,0.87,1.95,0.35,3.13,0.3,0.75,,,Boa,,8.88888888888889,0.4,,,2024-06-21,12:03:29</t>
  </si>
  <si>
    <t>fac249ca-2fc6-4c1f-a2d7-21bc525498bb,1-6692c21593c4b4d5c842eafc3753210f,rtosONv1_Galpao,21/06/24 11:38:20,,,,2.67,0.97,2.14,0.39,3.39,0.33,0.71,,,Boa,,13.333333333333334,0.4,,,2024-06-21,11:38:20</t>
  </si>
  <si>
    <t>fac33424-2038-4e8d-999f-e3dbf5b01b4d,1-313989e2eac1305fe5428ecf039a6e28,rtosONv1_Galpao,21/06/24 09:31:50,,,,3.23,1.13,2.46,0.46,3.82,0.39,0.98,,,Boa,,13.333333333333334,0.4,,,2024-06-21,09:31:50</t>
  </si>
  <si>
    <t>fadb6b95-1984-40a0-a24d-16f2039546af,1-db9222261c1da2641a47cf7b1e25d546,rtosONv1_Galpao,21/06/24 10:10:19,,,,3.05,1.08,2.36,0.44,3.68,0.37,0.59,,,Boa,,13.333333333333334,0.4,,,2024-06-21,10:10:19</t>
  </si>
  <si>
    <t>faf288fa-a29e-4a77-8caf-f9b30249d150,1-70a22fb1a06defb928014e5051273c3a,rtosONv1_Galpao,21/06/24 12:49:47,,,,2.67,0.97,2.14,0.39,3.39,0.33,0.99,,,Boa,,13.333333333333334,0.4,,,2024-06-21,12:49:47</t>
  </si>
  <si>
    <t>fb00cff8-6f49-47bf-acbf-809898c3c480,1-cb7ea531adab6409896c974a3648627a,rtosONv1_Galpao,21/06/24 12:30:11,,,,2.71,0.98,2.17,0.4,3.42,0.34,0.89,,,Boa,,13.333333333333334,0.4,,,2024-06-21,12:30:11</t>
  </si>
  <si>
    <t>fb15676a-c97d-4b2a-aeae-c75b6ea53ced,1-67b44725f120caca50109311b31e34bd,rtosONv1_Galpao,21/06/24 12:10:26,,,,2.66,0.96,2.14,0.39,3.38,0.33,0.79,,,Boa,,13.333333333333334,0.4,,,2024-06-21,12:10:26</t>
  </si>
  <si>
    <t>fb4f6d08-2fc2-4d40-b8d0-0bb149dbd6da,1-cf201898e11846a851fdc9aa8814d0ea,rtosONv1_Galpao,21/06/24 13:24:37,,,,2.75,0.99,2.19,0.4,3.45,0.34,0.88,,,Boa,,13.333333333333334,0.4,,,2024-06-21,13:24:37</t>
  </si>
  <si>
    <t>fb51d1a6-428d-4c8d-bc7a-00bfad58f8e0,1-a7778200ab54253c15cc91c03ef8b2a4,rtosONv1_Galpao,21/06/24 11:18:26,,,,2.88,1.03,2.27,0.42,3.55,0.36,0.66,,,Boa,,13.333333333333334,0.4,,,2024-06-21,11:18:26</t>
  </si>
  <si>
    <t>fba8f0c6-e5ab-4305-ab94-c47eba27d02b,1-16542eee91b6766fdf5e041005c911d5,rtosONv1_Galpao,21/06/24 10:13:10,,,,3.15,1.11,2.42,0.45,3.76,0.39,0.62,,,Boa,,13.333333333333334,0.4,,,2024-06-21,10:13:10</t>
  </si>
  <si>
    <t>fbaa9276-8249-4348-b758-a425a3cb2b27,1-f8f511bc8fac4e629d93e3d14ea04495,rtosONv1_Galpao,21/06/24 11:04:57,,,,2.62,0.95,2.12,0.38,3.35,0.33,0.7,,,Boa,,13.333333333333334,0.4,,,2024-06-21,11:04:57</t>
  </si>
  <si>
    <t>fbd76d5d-d435-412b-a5bb-97a1f59c8aa3,1-012905a86c3852ae621c860a13ebf889,rtosONv1_Galpao,21/06/24 10:19:23,,,,2.71,0.98,2.16,0.4,3.42,0.34,0.59,,,Boa,,13.333333333333334,0.4,,,2024-06-21,10:19:23</t>
  </si>
  <si>
    <t>fbd8b415-541d-4a59-b7ff-31d9f383db63,1-a7bb1f879ac26233e6c9c4c88e114185,rtosONv1_Galpao,21/06/24 10:23:35,,,,2.82,1.01,2.23,0.41,3.5,0.35,0.59,,,Boa,,13.333333333333334,0.4,,,2024-06-21,10:23:35</t>
  </si>
  <si>
    <t>fbe2727b-ebc8-4ded-8de2-458edd48e6b3,1-716b0f29ee6c31c0b05b7d1e513786ba,rtosONv1_Galpao,21/06/24 12:39:24,,,,2.37,0.88,1.96,0.35,3.14,0.3,0.91,,,Boa,,8.88888888888889,0.4,,,2024-06-21,12:39:24</t>
  </si>
  <si>
    <t>fc049a7a-20a2-42e4-8005-f13bee9c5a87,1-d9a9f202f2a9d4b9d979da2322bf3308,rtosONv1_Galpao,21/06/24 09:33:21,,,,3.3,1.15,2.5,0.47,3.87,0.4,0.91,,,Boa,,13.333333333333334,0.4,,,2024-06-21,09:33:21</t>
  </si>
  <si>
    <t>fc05017f-998c-41a3-b6c8-9a43ebabe57b,1-7438f4f75ef81f75c5368d01084daea8,rtosONv1_Galpao,21/06/24 10:35:50,,,,2.66,0.96,2.14,0.39,3.38,0.33,0.6,,,Boa,,13.333333333333334,0.4,,,2024-06-21,10:35:50</t>
  </si>
  <si>
    <t>fc391dd8-4968-468e-8125-397cd21618f8,1-0dcfff084ae5b9b86da9e0209a72f861,rtosONv1_Galpao,21/06/24 10:12:45,,,,3.01,1.07,2.34,0.43,3.65,0.37,0.6,,,Boa,,13.333333333333334,0.4,,,2024-06-21,10:12:45</t>
  </si>
  <si>
    <t>fc3c8be0-b38c-4595-8eda-3b58cbbd7093,1-a1c6c0e313a68bd68c23033d227841bc,rtosONv1_Galpao,21/06/24 10:07:28,,,,3.03,1.07,2.35,0.44,3.67,0.37,0.64,,,Boa,,13.333333333333334,0.4,,,2024-06-21,10:07:28</t>
  </si>
  <si>
    <t>fc8aeec0-1945-4862-baa6-50cf5464ac61,1-371c663bfaa284987d257d346f75b00c,rtosONv1_Galpao,21/06/24 09:48:50,,,,3.17,1.11,2.43,0.45,3.78,0.39,0.72,,,Boa,,13.333333333333334,0.4,,,2024-06-21,09:48:50</t>
  </si>
  <si>
    <t>fc98d967-16fb-4930-92d1-8fcf182b3c86,1-db22c37668490b55be2ff2a91d86fb71,rtosONv1_Galpao,21/06/24 11:08:49,,,,3.08,1.09,2.38,0.44,3.71,0.38,0.7,,,Boa,,13.333333333333334,0.4,,,2024-06-21,11:08:49</t>
  </si>
  <si>
    <t>fcca00d3-d994-4b6f-99e4-65ce99894931,1-e58974be3194c84e100eb0679cd1dc7f,rtosONv1_Galpao,21/06/24 13:47:35,,,,2.31,0.86,1.93,0.34,3.09,0.29,0.84,,,Boa,,8.88888888888889,0.4,,,2024-06-21,13:47:35</t>
  </si>
  <si>
    <t>fcd015fe-0bed-467c-8df9-140d76d321e4,1-e954ae311bbb8aca94f0dad9b25426af,rtosONv1_Galpao,21/06/24 10:48:44,,,,2.55,0.93,2.08,0.38,3.29,0.32,0.63,,,Boa,,13.333333333333334,0.4,,,2024-06-21,10:48:44</t>
  </si>
  <si>
    <t>fcf17b05-0010-4ff6-b31c-6a10660fd16d,1-668d81ddbb21e10ab391c88e1d058a5a,rtosONv1_Galpao,21/06/24 13:14:54,,,,2.63,0.96,2.12,0.39,3.36,0.33,0.93,,,Boa,,13.333333333333334,0.4,,,2024-06-21,13:14:54</t>
  </si>
  <si>
    <t>fcf9a4d1-e6f6-4fd3-869a-f246172b2752,1-255f3d6ebd7e9a1b88e31709d58f870b,rtosONv1_Galpao,21/06/24 13:00:46,,,,2.43,0.9,2.0,0.36,3.19,0.31,0.98,,,Boa,,8.88888888888889,0.4,,,2024-06-21,13:00:46</t>
  </si>
  <si>
    <t>fd01a449-8db0-475f-b4e9-0d475a85b2ea,1-2df0ae4a7e90b659b5b82215d5643dac,rtosONv1_Galpao,21/06/24 11:19:26,,,,3.23,1.13,2.46,0.46,3.82,0.39,0.68,,,Boa,,13.333333333333334,0.4,,,2024-06-21,11:19:26</t>
  </si>
  <si>
    <t>fd0376e4-21b5-44e5-88d5-c4c3f5cde9b6,1-104dae11b7f40ada9aa5207974793b2e,rtosONv1_Galpao,21/06/24 09:48:25,,,,3.04,1.07,2.35,0.44,3.68,0.37,0.73,,,Boa,,13.333333333333334,0.4,,,2024-06-21,09:48:25</t>
  </si>
  <si>
    <t>fd46a33b-1a9c-4fcc-9534-9bd64d6e96c2,1-509ebc92114b093eb3035fd7926c900b,rtosONv1_Galpao,21/06/24 10:00:03,,,,3.09,1.09,2.38,0.44,3.71,0.38,0.65,,,Boa,,13.333333333333334,0.4,,,2024-06-21,10:00:03</t>
  </si>
  <si>
    <t>fd629f29-763c-4c70-8b4b-1db9b4bc56f7,1-f035b457d5122e00db039c9767d5a7a4,rtosONv1_Galpao,21/06/24 12:51:52,,,,2.37,0.88,1.96,0.35,3.14,0.3,1.02,,,Boa,,8.88888888888889,0.4,,,2024-06-21,12:51:52</t>
  </si>
  <si>
    <t>fd64ba79-de6a-44cb-9244-d26a08634937,1-b567f655ef13b7a2ac6bd0a1ef4c298e,rtosONv1_Galpao,21/06/24 13:18:20,,,,2.67,0.97,2.14,0.39,3.39,0.33,0.92,,,Boa,,13.333333333333334,0.4,,,2024-06-21,13:18:20</t>
  </si>
  <si>
    <t>fd77997a-e30d-4cd7-9ef2-cad8b79c284f,1-817577f1bfdb6aa07c71b6402b599c27,rtosONv1_Galpao,21/06/24 12:59:46,,,,2.73,0.99,2.18,0.4,3.44,0.34,0.99,,,Boa,,13.333333333333334,0.4,,,2024-06-21,12:59:46</t>
  </si>
  <si>
    <t>fd968a53-2050-45d3-a2fb-ae1294f5779c,1-b33918873ddf2548e74f21e6048eee5f,rtosONv1_Galpao,21/06/24 13:35:57,,,,2.71,0.98,2.17,0.4,3.42,0.34,0.86,,,Boa,,13.333333333333334,0.4,,,2024-06-21,13:35:57</t>
  </si>
  <si>
    <t>fd99e6c0-f14b-4945-b496-362790115d8e,1-91ad9d4c0becabc13691fbf36d0defd2,rtosONv1_Galpao,21/06/24 09:58:23,,,,2.76,0.99,2.2,0.4,3.46,0.34,0.64,,,Boa,,13.333333333333334,0.4,,,2024-06-21,09:58:23</t>
  </si>
  <si>
    <t>fdaba213-2d10-45fd-98bd-b5bcc44d2319,1-015dfb14c9a82b3eec7caa19923e4a34,rtosONv1_Galpao,21/06/24 13:39:38,,,,2.67,0.97,2.14,0.39,3.39,0.33,0.86,,,Boa,,13.333333333333334,0.4,,,2024-06-21,13:39:38</t>
  </si>
  <si>
    <t>fdf88c70-a650-48b5-b415-dc4cce6c42ac,1-c19bde265f29c5859458932d62608180,rtosONv1_Galpao,21/06/24 13:50:16,,,,3.06,1.08,2.37,0.44,3.69,0.38,0.84,,,Boa,,13.333333333333334,0.4,,,2024-06-21,13:50:16</t>
  </si>
  <si>
    <t>fe04527e-7530-4638-b2c5-1f1ead5ae604,1-1301aefc72e116e7181a3e3ce9036401,rtosONv1_Galpao,21/06/24 12:37:24,,,,2.7,0.97,2.16,0.39,3.41,0.34,0.92,,,Boa,,13.333333333333334,0.4,,,2024-06-21,12:37:24</t>
  </si>
  <si>
    <t>fe04fe7f-bf6f-4871-a78a-42e9b032adaa,1-93403de10b01edcba7f6a01555892177,rtosONv1_Galpao,21/06/24 13:27:55,,,,2.77,1.0,2.2,0.4,3.47,0.35,0.89,,,Boa,,13.333333333333334,0.4,,,2024-06-21,13:27:55</t>
  </si>
  <si>
    <t>fe22d7a4-ac48-46dc-ad25-9fef24972d76,1-16d9168d8320d3985107b98fe5fb174c,rtosONv1_Galpao,21/06/24 10:24:22,,,,2.61,0.95,2.11,0.38,3.34,0.33,0.59,,,Boa,,13.333333333333334,0.4,,,2024-06-21,10:24:22</t>
  </si>
  <si>
    <t>fe3ec40e-ba20-4317-8b02-3ebaf80ce2cd,1-a5ab74524211038b57c17046221bfedb,rtosONv1_Galpao,21/06/24 12:06:35,,,,2.89,1.03,2.27,0.42,3.56,0.36,0.8,,,Boa,,13.333333333333334,0.4,,,2024-06-21,12:06:35</t>
  </si>
  <si>
    <t>fe78fff8-94b3-4dbc-8954-e207094666f5,1-94a1ef5377a1772af8392199acef4b04,rtosONv1_Galpao,21/06/24 12:39:34,,,,2.36,0.88,1.96,0.35,3.14,0.3,0.89,,,Boa,,8.88888888888889,0.4,,,2024-06-21,12:39:34</t>
  </si>
  <si>
    <t>fe8a87e1-21b0-47d1-86d7-0e61b364302f,1-5dac65339ad47e9496afdd637b7cbd4d,rtosONv1_Galpao,21/06/24 12:37:14,,,,2.35,0.87,1.95,0.35,3.12,0.3,0.92,,,Boa,,8.88888888888889,0.4,,,2024-06-21,12:37:14</t>
  </si>
  <si>
    <t>feaf9b7f-95f1-498b-b59c-feba945080f4,1-0077036749bf1ca6e5555ffe0c251804,rtosONv1_Galpao,21/06/24 13:43:09,,,,2.37,0.88,1.96,0.35,3.14,0.3,0.84,,,Boa,,8.88888888888889,0.4,,,2024-06-21,13:43:09</t>
  </si>
  <si>
    <t>fec27b1a-b1e4-4dd6-8e99-f208b171635b,1-81be2ec1753e8cba9eda9fe712e1b086,rtosONv1_Galpao,21/06/24 12:35:33,,,,2.66,0.96,2.14,0.39,3.38,0.33,0.91,,,Boa,,13.333333333333334,0.4,,,2024-06-21,12:35:33</t>
  </si>
  <si>
    <t>fefeec4e-01fd-4a0c-b716-b83013ad3d03,1-ff56becd0c6c17b2e2bb930069175c25,rtosONv1_Galpao,21/06/24 13:19:20,,,,2.61,0.95,2.11,0.38,3.34,0.33,0.92,,,Boa,,13.333333333333334,0.4,,,2024-06-21,13:19:20</t>
  </si>
  <si>
    <t>ff0757ab-b0bb-41e8-8f3c-97e7a593cf47,1-4b5e761d3afce27b7c952c8584f377a1,rtosONv1_Galpao,21/06/24 13:46:25,,,,2.46,0.91,2.02,0.36,3.22,0.31,0.85,,,Boa,,8.88888888888889,0.4,,,2024-06-21,13:46:25</t>
  </si>
  <si>
    <t>ff1cd764-015b-4829-b13d-c563bb8d3e5f,1-40e1009a18c87cb75247ffeb03d3a8a2,rtosONv1_Galpao,21/06/24 13:43:39,,,,2.78,1.0,2.21,0.4,3.47,0.35,0.85,,,Boa,,13.333333333333334,0.4,,,2024-06-21,13:43:39</t>
  </si>
  <si>
    <t>ff225274-5ff6-4dd7-a96b-85d25906a216,1-99a4b977fa814040e0abab29dccd0262,rtosONv1_Galpao,21/06/24 13:16:05,,,,2.87,1.03,2.26,0.42,3.55,0.36,0.92,,,Boa,,13.333333333333334,0.4,,,2024-06-21,13:16:05</t>
  </si>
  <si>
    <t>ff3d7023-ee32-451f-a58c-b0db674f70fe,1-67df969a1c92f652b70af0806df9c74e,rtosONv1_Galpao,21/06/24 09:36:17,,,,3.49,1.2,2.6,0.49,4.01,0.42,0.89,,,Boa,,13.333333333333334,0.4,,,2024-06-21,09:36:17</t>
  </si>
  <si>
    <t>ff4dc300-ba1a-4016-9918-1c6fb35fa6a8,1-05bb0d256de02d9f1c089e50d00e1e2c,rtosONv1_Galpao,21/06/24 12:14:07,,,,2.68,0.97,2.15,0.39,3.39,0.34,0.8,,,Boa,,13.333333333333334,0.4,,,2024-06-21,12:14:07</t>
  </si>
  <si>
    <t>ff8ba856-26a4-4acf-b8b0-1f95075d7a31,1-79a21af62a0457abf87a8b9123df6497,rtosONv1_Galpao,21/06/24 13:11:18,,,,2.51,0.92,2.05,0.37,3.26,0.32,0.9,,,Boa,,13.333333333333334,0.4,,,2024-06-21,13:11:18</t>
  </si>
  <si>
    <t>ffbe5fbd-7ab1-46d3-92fe-701ee86c34a5,1-7c7a6e5a748e5123cd83755f83c12165,rtosONv1_Galpao,21/06/24 10:51:14,,,,2.47,0.91,2.02,0.36,3.23,0.31,0.66,,,Boa,,8.88888888888889,0.4,,,2024-06-21,10:51:14</t>
  </si>
  <si>
    <t>ffcd65c1-2f4f-4a4a-86e9-7d08de35e6ca,1-5f3d9671d3d21242b2e680c27997eb5a,rtosONv1_Galpao,21/06/24 11:28:34,,,,2.44,0.9,2.0,0.36,3.2,0.31,0.69,,,Boa,,8.88888888888889,0.4,,,2024-06-21,11:28:34</t>
  </si>
  <si>
    <t>fffd7547-613b-4323-b100-c7e153a9825e,1-0d5aac961fd68c698f949693af96e84c,rtosONv1_Galpao,21/06/24 11:15:30,,,,2.8,1.0,2.22,0.41,3.49,0.35,0.67,,,Boa,,13.333333333333334,0.4,,,2024-06-21,11:15:30</t>
  </si>
  <si>
    <t>Horas</t>
  </si>
  <si>
    <t>COMQ135</t>
  </si>
  <si>
    <t>AlcoolMQ135</t>
  </si>
  <si>
    <t>CO2MQ135</t>
  </si>
  <si>
    <t>ToluenMQ135</t>
  </si>
  <si>
    <t>MH4MQ135</t>
  </si>
  <si>
    <t>AcetonMQ135</t>
  </si>
  <si>
    <t>O3MQ131</t>
  </si>
  <si>
    <t>bytes</t>
  </si>
  <si>
    <t>Intervalo entre TX</t>
  </si>
  <si>
    <t>Bits</t>
  </si>
  <si>
    <t>Segundos</t>
  </si>
  <si>
    <t>4.50</t>
  </si>
  <si>
    <t>3.50</t>
  </si>
  <si>
    <t>1.20</t>
  </si>
  <si>
    <t>3.60</t>
  </si>
  <si>
    <t>3.80</t>
  </si>
  <si>
    <t>3.90</t>
  </si>
  <si>
    <t>4.30</t>
  </si>
  <si>
    <t>4.10</t>
  </si>
  <si>
    <t>1.00</t>
  </si>
  <si>
    <t>2.70</t>
  </si>
  <si>
    <t>1.30</t>
  </si>
  <si>
    <t>2.80</t>
  </si>
  <si>
    <t>0.60</t>
  </si>
  <si>
    <t>3.30</t>
  </si>
  <si>
    <t>2.50</t>
  </si>
  <si>
    <t>0.40</t>
  </si>
  <si>
    <t>0.90</t>
  </si>
  <si>
    <t>4.20</t>
  </si>
  <si>
    <t>0.50</t>
  </si>
  <si>
    <t>1.10</t>
  </si>
  <si>
    <t>2.60</t>
  </si>
  <si>
    <t>4.00</t>
  </si>
  <si>
    <t>0.80</t>
  </si>
  <si>
    <t>3.10</t>
  </si>
  <si>
    <t>3.70</t>
  </si>
  <si>
    <t>3.20</t>
  </si>
  <si>
    <t>3.40</t>
  </si>
  <si>
    <t>3.00</t>
  </si>
  <si>
    <t>2.30</t>
  </si>
  <si>
    <t>0.30</t>
  </si>
  <si>
    <t>2.90</t>
  </si>
  <si>
    <t>0.70</t>
  </si>
  <si>
    <t>2.20</t>
  </si>
  <si>
    <t>2.40</t>
  </si>
  <si>
    <t>2.10</t>
  </si>
  <si>
    <t>1.90</t>
  </si>
  <si>
    <t>2.00</t>
  </si>
  <si>
    <t>0.24</t>
  </si>
  <si>
    <t>1.70</t>
  </si>
  <si>
    <t>1.80</t>
  </si>
  <si>
    <t>1.60</t>
  </si>
  <si>
    <t>Bytes</t>
  </si>
  <si>
    <t>Vasão</t>
  </si>
  <si>
    <t>7.30</t>
  </si>
  <si>
    <t>1.50</t>
  </si>
  <si>
    <t>7.90</t>
  </si>
  <si>
    <t>7.80</t>
  </si>
  <si>
    <t>10.40</t>
  </si>
  <si>
    <t>8.00</t>
  </si>
  <si>
    <t>5.50</t>
  </si>
  <si>
    <t>8.10</t>
  </si>
  <si>
    <t>10.90</t>
  </si>
  <si>
    <t>8.20</t>
  </si>
  <si>
    <t>11.70</t>
  </si>
  <si>
    <t>8.30</t>
  </si>
  <si>
    <t>1.40</t>
  </si>
  <si>
    <t>6.20</t>
  </si>
  <si>
    <t>6.60</t>
  </si>
  <si>
    <t>13.18</t>
  </si>
  <si>
    <t>6.84</t>
  </si>
  <si>
    <t>9.23</t>
  </si>
  <si>
    <t>12.20</t>
  </si>
  <si>
    <t>8.80</t>
  </si>
  <si>
    <t>12.30</t>
  </si>
  <si>
    <t>6.50</t>
  </si>
  <si>
    <t>10.95</t>
  </si>
  <si>
    <t>5.98</t>
  </si>
  <si>
    <t>6.40</t>
  </si>
  <si>
    <t>8.40</t>
  </si>
  <si>
    <t>12.88</t>
  </si>
  <si>
    <t>6.73</t>
  </si>
  <si>
    <t>9.10</t>
  </si>
  <si>
    <t>9.60</t>
  </si>
  <si>
    <t>5.43</t>
  </si>
  <si>
    <t>7.57</t>
  </si>
  <si>
    <t>5.20</t>
  </si>
  <si>
    <t>8.96</t>
  </si>
  <si>
    <t>5.17</t>
  </si>
  <si>
    <t>4.90</t>
  </si>
  <si>
    <t>6.80</t>
  </si>
  <si>
    <t>6.10</t>
  </si>
  <si>
    <t>4.40</t>
  </si>
  <si>
    <t>7.10</t>
  </si>
  <si>
    <t>5.90</t>
  </si>
  <si>
    <t>7.40</t>
  </si>
  <si>
    <t>6.90</t>
  </si>
  <si>
    <t>4.60</t>
  </si>
  <si>
    <t>7.50</t>
  </si>
  <si>
    <t>4.80</t>
  </si>
  <si>
    <t>5.80</t>
  </si>
  <si>
    <t>6.00</t>
  </si>
  <si>
    <t>4.70</t>
  </si>
  <si>
    <t>4.89</t>
  </si>
  <si>
    <t>4.96</t>
  </si>
  <si>
    <t>4.92</t>
  </si>
  <si>
    <t>5.04</t>
  </si>
  <si>
    <t>5.07</t>
  </si>
  <si>
    <t>4.98</t>
  </si>
  <si>
    <t>4.95</t>
  </si>
  <si>
    <t>5.05</t>
  </si>
  <si>
    <t>5.13</t>
  </si>
  <si>
    <t>5.09</t>
  </si>
  <si>
    <t>5.11</t>
  </si>
  <si>
    <t>5.33</t>
  </si>
  <si>
    <t>5.23</t>
  </si>
  <si>
    <t>5.02</t>
  </si>
  <si>
    <t>5.25</t>
  </si>
  <si>
    <t>5.18</t>
  </si>
  <si>
    <t>Intervalo TX RTOS_OFF</t>
  </si>
  <si>
    <t>Intervalo TX RTOS_ON</t>
  </si>
  <si>
    <t>Diferença de tempo</t>
  </si>
  <si>
    <t>Intervalo RX RTOS_OFF</t>
  </si>
  <si>
    <t>Intervalo RX RTOS_ON</t>
  </si>
  <si>
    <t>Intervalo TX RTOS_OFF (Segundos)</t>
  </si>
  <si>
    <t>Intervalo TX RTOS_ON (Segundos)</t>
  </si>
  <si>
    <t>Vazão em Bits Sem RTOS TX</t>
  </si>
  <si>
    <t>Vazão em Bits Com RTOS TX</t>
  </si>
  <si>
    <t>Vazão em Bits Sem RTOS RX</t>
  </si>
  <si>
    <t>Vazão em Bits Com RTOS RX</t>
  </si>
  <si>
    <t>Intervalo RX RTOS_ON (Segundos)</t>
  </si>
  <si>
    <t>Intervalo RX RTOS_OFF (Segundos)</t>
  </si>
  <si>
    <t>Sem RTOS</t>
  </si>
  <si>
    <t>Com RTOS</t>
  </si>
  <si>
    <t>Média</t>
  </si>
  <si>
    <t>Média Vazão</t>
  </si>
  <si>
    <t>DESV PADRAO Vasão</t>
  </si>
  <si>
    <t>Margem de Erro Tempo</t>
  </si>
  <si>
    <t>Margem de Erro Vazão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</si>
</sst>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$-F400]h:mm:ss\ AM/PM"/>
    <numFmt numFmtId="165" formatCode="hh:mm:ss.000"/>
    <numFmt numFmtId="166" formatCode="#,##0.000000"/>
    <numFmt numFmtId="167" formatCode="#,##0.0000000"/>
  </numFmts>
  <fonts count="6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u/>
      <sz val="11.0"/>
      <color theme="1"/>
      <name val="Calibri"/>
    </font>
    <font>
      <sz val="9.0"/>
      <color rgb="FF000000"/>
      <name val="&quot;Google Sans Mono&quot;"/>
    </font>
  </fonts>
  <fills count="4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  <fill>
      <patternFill patternType="solid">
        <fgColor rgb="FFFFFFFF"/>
        <bgColor rgb="FFFFFFFF"/>
      </patternFill>
    </fill>
  </fills>
  <borders count="3">
    <border/>
    <border>
      <left/>
      <right/>
      <top style="thin">
        <color rgb="FFA8D08D"/>
      </top>
      <bottom style="thin">
        <color rgb="FFA8D08D"/>
      </bottom>
    </border>
    <border>
      <top style="thin">
        <color rgb="FFA8D08D"/>
      </top>
      <bottom style="thin">
        <color rgb="FFA8D08D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0" fillId="0" fontId="2" numFmtId="21" xfId="0" applyFont="1" applyNumberFormat="1"/>
    <xf borderId="0" fillId="0" fontId="2" numFmtId="164" xfId="0" applyFont="1" applyNumberFormat="1"/>
    <xf borderId="0" fillId="0" fontId="2" numFmtId="19" xfId="0" applyFont="1" applyNumberFormat="1"/>
    <xf borderId="0" fillId="0" fontId="3" numFmtId="0" xfId="0" applyAlignment="1" applyFont="1">
      <alignment horizontal="center"/>
    </xf>
    <xf borderId="2" fillId="0" fontId="2" numFmtId="0" xfId="0" applyBorder="1" applyFont="1"/>
    <xf borderId="0" fillId="0" fontId="3" numFmtId="0" xfId="0" applyFont="1"/>
    <xf borderId="0" fillId="0" fontId="2" numFmtId="0" xfId="0" applyFont="1"/>
    <xf borderId="0" fillId="0" fontId="4" numFmtId="0" xfId="0" applyFont="1"/>
    <xf borderId="0" fillId="0" fontId="2" numFmtId="18" xfId="0" applyFont="1" applyNumberFormat="1"/>
    <xf borderId="0" fillId="0" fontId="1" numFmtId="0" xfId="0" applyFont="1"/>
    <xf borderId="0" fillId="0" fontId="2" numFmtId="164" xfId="0" applyFont="1" applyNumberFormat="1"/>
    <xf borderId="0" fillId="0" fontId="2" numFmtId="21" xfId="0" applyFont="1" applyNumberFormat="1"/>
    <xf borderId="0" fillId="0" fontId="2" numFmtId="0" xfId="0" applyAlignment="1" applyFont="1">
      <alignment horizontal="center"/>
    </xf>
    <xf borderId="0" fillId="0" fontId="2" numFmtId="1" xfId="0" applyFont="1" applyNumberFormat="1"/>
    <xf borderId="0" fillId="0" fontId="2" numFmtId="165" xfId="0" applyFont="1" applyNumberFormat="1"/>
    <xf borderId="0" fillId="0" fontId="2" numFmtId="1" xfId="0" applyFont="1" applyNumberFormat="1"/>
    <xf borderId="0" fillId="0" fontId="2" numFmtId="11" xfId="0" applyFont="1" applyNumberFormat="1"/>
    <xf borderId="0" fillId="0" fontId="2" numFmtId="14" xfId="0" applyFont="1" applyNumberFormat="1"/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3" fontId="5" numFmtId="21" xfId="0" applyFill="1" applyFont="1" applyNumberFormat="1"/>
    <xf borderId="0" fillId="3" fontId="5" numFmtId="3" xfId="0" applyFont="1" applyNumberFormat="1"/>
    <xf borderId="0" fillId="0" fontId="1" numFmtId="1" xfId="0" applyFont="1" applyNumberFormat="1"/>
    <xf borderId="0" fillId="0" fontId="3" numFmtId="0" xfId="0" applyAlignment="1" applyFont="1">
      <alignment vertical="bottom"/>
    </xf>
    <xf borderId="0" fillId="0" fontId="2" numFmtId="166" xfId="0" applyAlignment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vertical="bottom"/>
    </xf>
    <xf borderId="0" fillId="0" fontId="2" numFmtId="49" xfId="0" applyAlignment="1" applyFont="1" applyNumberFormat="1">
      <alignment vertical="bottom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>
        <color rgb="FF3C78D8"/>
      </font>
      <fill>
        <patternFill patternType="solid">
          <fgColor rgb="FFFFFFFF"/>
          <bgColor rgb="FFFFFFFF"/>
        </patternFill>
      </fill>
      <border/>
    </dxf>
    <dxf>
      <font>
        <color rgb="FFCC0000"/>
      </font>
      <fill>
        <patternFill patternType="solid">
          <fgColor rgb="FFFFFFFF"/>
          <bgColor rgb="FFFFFFFF"/>
        </patternFill>
      </fill>
      <border/>
    </dxf>
    <dxf>
      <font>
        <color rgb="FF1155CC"/>
      </font>
      <fill>
        <patternFill patternType="solid">
          <fgColor rgb="FFFFFFFF"/>
          <bgColor rgb="FFFFFFFF"/>
        </patternFill>
      </fill>
      <border/>
    </dxf>
  </dxfs>
  <tableStyles count="2">
    <tableStyle count="3" pivot="0" name="RTOS_ON_RX-style">
      <tableStyleElement dxfId="1" type="headerRow"/>
      <tableStyleElement dxfId="2" type="firstRowStripe"/>
      <tableStyleElement dxfId="3" type="secondRowStripe"/>
    </tableStyle>
    <tableStyle count="3" pivot="0" name="RTOS_OFF_RX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R2869" displayName="Table_1" name="Table_1" id="1">
  <tableColumns count="18">
    <tableColumn name="_id" id="1"/>
    <tableColumn name="_rev" id="2"/>
    <tableColumn name="roomRef" id="3"/>
    <tableColumn name="joined" id="4"/>
    <tableColumn name="CO_MQ135_Level" id="5"/>
    <tableColumn name="Alcool_MQ135_Level" id="6"/>
    <tableColumn name="CO2_MQ135_Level" id="7"/>
    <tableColumn name="Toluen_MQ135_Level" id="8"/>
    <tableColumn name="MH4_MQ135_Level" id="9"/>
    <tableColumn name="Aceton_MQ135_Level" id="10"/>
    <tableColumn name="O3_MQ131_Level" id="11"/>
    <tableColumn name="Data" id="12"/>
    <tableColumn name="Hora" id="13"/>
    <tableColumn name="Intervalo" id="14"/>
    <tableColumn name="tamanho em Bits" id="15"/>
    <tableColumn name="Vazão de Dados(bits por segundo)" id="16"/>
    <tableColumn name="Tempo_TX" id="17"/>
    <tableColumn name="Latencia" id="18"/>
  </tableColumns>
  <tableStyleInfo name="RTOS_ON_RX-style" showColumnStripes="0" showFirstColumn="1" showLastColumn="1" showRowStripes="1"/>
</table>
</file>

<file path=xl/tables/table2.xml><?xml version="1.0" encoding="utf-8"?>
<table xmlns="http://schemas.openxmlformats.org/spreadsheetml/2006/main" ref="A1:S1646" displayName="Table_2" name="Table_2" id="2">
  <tableColumns count="19">
    <tableColumn name="_id" id="1"/>
    <tableColumn name="_rev" id="2"/>
    <tableColumn name="roomRef" id="3"/>
    <tableColumn name="joined" id="4"/>
    <tableColumn name="CO_MQ135_Level" id="5"/>
    <tableColumn name="Alcool_MQ135_Level" id="6"/>
    <tableColumn name="CO2_MQ135_Level" id="7"/>
    <tableColumn name="Toluen_MQ135_Level" id="8"/>
    <tableColumn name="MH4_MQ135_Level" id="9"/>
    <tableColumn name="Aceton_MQ135_Level" id="10"/>
    <tableColumn name="O3_MQ131_Level" id="11"/>
    <tableColumn name="Data" id="12"/>
    <tableColumn name="Hora" id="13"/>
    <tableColumn name="Intervalo" id="14"/>
    <tableColumn name="Tamanho em bits" id="15"/>
    <tableColumn name="Vazão" id="16"/>
    <tableColumn name="Tempo_TX" id="17"/>
    <tableColumn name="Coluna1" id="18"/>
    <tableColumn name="Coluna2" id="19"/>
  </tableColumns>
  <tableStyleInfo name="RTOS_OFF_RX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11.0"/>
    <col customWidth="1" min="3" max="3" width="29.29"/>
    <col customWidth="1" min="4" max="4" width="26.86"/>
    <col customWidth="1" min="5" max="8" width="8.71"/>
    <col customWidth="1" min="9" max="10" width="20.57"/>
    <col customWidth="1" min="11" max="11" width="14.86"/>
    <col customWidth="1" min="12" max="1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</v>
      </c>
      <c r="H1" s="1" t="s">
        <v>5</v>
      </c>
      <c r="I1" s="1" t="s">
        <v>6</v>
      </c>
      <c r="J1" s="1" t="s">
        <v>7</v>
      </c>
    </row>
    <row r="2">
      <c r="A2" s="2" t="s">
        <v>8</v>
      </c>
      <c r="B2" s="3">
        <v>0.39719907407407407</v>
      </c>
      <c r="C2" s="3">
        <f t="shared" ref="C2:C2480" si="3">B3-B2</f>
        <v>0.00009259259259</v>
      </c>
      <c r="D2" s="4">
        <f t="shared" ref="D2:D1644" si="4">A3-A2</f>
        <v>0.00009259259259</v>
      </c>
      <c r="E2" s="1">
        <f t="shared" ref="E2:F2" si="1">SUM(HOUR(C2)*3600,MINUTE(C2)*60,SECOND(C2))</f>
        <v>8</v>
      </c>
      <c r="F2" s="1">
        <f t="shared" si="1"/>
        <v>8</v>
      </c>
      <c r="G2" s="1">
        <v>5.0</v>
      </c>
      <c r="H2" s="1">
        <v>5.0</v>
      </c>
      <c r="I2" s="5">
        <f t="shared" ref="I2:J2" si="2">TIME(HOUR(A2),MINUTE(A2),SECOND(A2))</f>
        <v>0.3972222222</v>
      </c>
      <c r="J2" s="5">
        <f t="shared" si="2"/>
        <v>0.3971990741</v>
      </c>
      <c r="P2" s="6" t="s">
        <v>9</v>
      </c>
      <c r="R2" s="6" t="s">
        <v>10</v>
      </c>
    </row>
    <row r="3">
      <c r="A3" s="7" t="s">
        <v>11</v>
      </c>
      <c r="B3" s="3">
        <v>0.39729166666666665</v>
      </c>
      <c r="C3" s="3">
        <f t="shared" si="3"/>
        <v>0.00009259259259</v>
      </c>
      <c r="D3" s="4">
        <f t="shared" si="4"/>
        <v>0.00009259259259</v>
      </c>
      <c r="E3" s="1">
        <f t="shared" ref="E3:F3" si="5">SUM(HOUR(C3)*3600,MINUTE(C3)*60,SECOND(C3))</f>
        <v>8</v>
      </c>
      <c r="F3" s="1">
        <f t="shared" si="5"/>
        <v>8</v>
      </c>
      <c r="G3" s="1">
        <v>5.0</v>
      </c>
      <c r="H3" s="1">
        <v>5.0</v>
      </c>
      <c r="I3" s="5">
        <f t="shared" ref="I3:J3" si="6">TIME(HOUR(A3),MINUTE(A3),SECOND(A3))</f>
        <v>0.3973148148</v>
      </c>
      <c r="J3" s="5">
        <f t="shared" si="6"/>
        <v>0.3972916667</v>
      </c>
      <c r="P3" s="6" t="s">
        <v>4</v>
      </c>
      <c r="Q3" s="6" t="s">
        <v>5</v>
      </c>
      <c r="R3" s="6" t="s">
        <v>4</v>
      </c>
      <c r="S3" s="6" t="s">
        <v>5</v>
      </c>
    </row>
    <row r="4">
      <c r="A4" s="2" t="s">
        <v>12</v>
      </c>
      <c r="B4" s="3">
        <v>0.3973842592592593</v>
      </c>
      <c r="C4" s="3">
        <f t="shared" si="3"/>
        <v>0.00009259259259</v>
      </c>
      <c r="D4" s="4">
        <f t="shared" si="4"/>
        <v>0.00009259259259</v>
      </c>
      <c r="E4" s="1">
        <f t="shared" ref="E4:F4" si="7">SUM(HOUR(C4)*3600,MINUTE(C4)*60,SECOND(C4))</f>
        <v>8</v>
      </c>
      <c r="F4" s="1">
        <f t="shared" si="7"/>
        <v>8</v>
      </c>
      <c r="G4" s="1">
        <v>5.0</v>
      </c>
      <c r="H4" s="1">
        <v>5.0</v>
      </c>
      <c r="I4" s="5">
        <f t="shared" ref="I4:J4" si="8">TIME(HOUR(A4),MINUTE(A4),SECOND(A4))</f>
        <v>0.3974074074</v>
      </c>
      <c r="J4" s="5">
        <f t="shared" si="8"/>
        <v>0.3973842593</v>
      </c>
    </row>
    <row r="5">
      <c r="A5" s="7" t="s">
        <v>13</v>
      </c>
      <c r="B5" s="3">
        <v>0.3974768518518519</v>
      </c>
      <c r="C5" s="3">
        <f t="shared" si="3"/>
        <v>0.00009259259259</v>
      </c>
      <c r="D5" s="4">
        <f t="shared" si="4"/>
        <v>0.0001967592593</v>
      </c>
      <c r="E5" s="1">
        <f t="shared" ref="E5:F5" si="9">SUM(HOUR(C5)*3600,MINUTE(C5)*60,SECOND(C5))</f>
        <v>8</v>
      </c>
      <c r="F5" s="1">
        <f t="shared" si="9"/>
        <v>17</v>
      </c>
      <c r="G5" s="1">
        <v>5.0</v>
      </c>
      <c r="H5" s="1">
        <v>5.0</v>
      </c>
      <c r="I5" s="5">
        <f t="shared" ref="I5:J5" si="10">TIME(HOUR(A5),MINUTE(A5),SECOND(A5))</f>
        <v>0.3975</v>
      </c>
      <c r="J5" s="5">
        <f t="shared" si="10"/>
        <v>0.3974768519</v>
      </c>
      <c r="O5" s="8" t="s">
        <v>14</v>
      </c>
      <c r="P5" s="1">
        <f>AVERAGE(E2:E2479)</f>
        <v>8.734059726</v>
      </c>
      <c r="Q5" s="1">
        <v>6.490718</v>
      </c>
      <c r="R5" s="1">
        <v>5.066989</v>
      </c>
      <c r="S5" s="1">
        <v>5.71025</v>
      </c>
    </row>
    <row r="6">
      <c r="A6" s="2" t="s">
        <v>15</v>
      </c>
      <c r="B6" s="3">
        <v>0.3975694444444444</v>
      </c>
      <c r="C6" s="3">
        <f t="shared" si="3"/>
        <v>0.0001041666667</v>
      </c>
      <c r="D6" s="4">
        <f t="shared" si="4"/>
        <v>0.00008101851852</v>
      </c>
      <c r="E6" s="1">
        <f t="shared" ref="E6:F6" si="11">SUM(HOUR(C6)*3600,MINUTE(C6)*60,SECOND(C6))</f>
        <v>9</v>
      </c>
      <c r="F6" s="1">
        <f t="shared" si="11"/>
        <v>7</v>
      </c>
      <c r="G6" s="1">
        <v>5.0</v>
      </c>
      <c r="H6" s="1">
        <v>5.0</v>
      </c>
      <c r="I6" s="5">
        <f t="shared" ref="I6:J6" si="12">TIME(HOUR(A6),MINUTE(A6),SECOND(A6))</f>
        <v>0.3976967593</v>
      </c>
      <c r="J6" s="5">
        <f t="shared" si="12"/>
        <v>0.3975694444</v>
      </c>
      <c r="O6" s="8" t="s">
        <v>16</v>
      </c>
      <c r="P6" s="1">
        <f t="shared" ref="P6:Q6" si="13">_xlfn.STDEV.S(E2:E2479)</f>
        <v>4.592640607</v>
      </c>
      <c r="Q6" s="1">
        <f t="shared" si="13"/>
        <v>5.687434056</v>
      </c>
      <c r="R6" s="1">
        <f t="shared" ref="R6:S6" si="14">_xlfn.STDEV.S(G2:G2830)</f>
        <v>0.4917174473</v>
      </c>
      <c r="S6" s="1">
        <f t="shared" si="14"/>
        <v>1.833302391</v>
      </c>
    </row>
    <row r="7">
      <c r="A7" s="7" t="s">
        <v>17</v>
      </c>
      <c r="B7" s="3">
        <v>0.39767361111111116</v>
      </c>
      <c r="C7" s="3">
        <f t="shared" si="3"/>
        <v>0.00009259259259</v>
      </c>
      <c r="D7" s="4">
        <f t="shared" si="4"/>
        <v>0.0001967592593</v>
      </c>
      <c r="E7" s="1">
        <f t="shared" ref="E7:F7" si="15">SUM(HOUR(C7)*3600,MINUTE(C7)*60,SECOND(C7))</f>
        <v>8</v>
      </c>
      <c r="F7" s="1">
        <f t="shared" si="15"/>
        <v>17</v>
      </c>
      <c r="G7" s="1">
        <v>5.0</v>
      </c>
      <c r="H7" s="1">
        <v>5.0</v>
      </c>
      <c r="I7" s="5">
        <f t="shared" ref="I7:J7" si="16">TIME(HOUR(A7),MINUTE(A7),SECOND(A7))</f>
        <v>0.3977777778</v>
      </c>
      <c r="J7" s="5">
        <f t="shared" si="16"/>
        <v>0.3976736111</v>
      </c>
    </row>
    <row r="8">
      <c r="A8" s="2" t="s">
        <v>18</v>
      </c>
      <c r="B8" s="3">
        <v>0.3977662037037037</v>
      </c>
      <c r="C8" s="3">
        <f t="shared" si="3"/>
        <v>0.00009259259259</v>
      </c>
      <c r="D8" s="4">
        <f t="shared" si="4"/>
        <v>0.00008101851852</v>
      </c>
      <c r="E8" s="1">
        <f t="shared" ref="E8:F8" si="17">SUM(HOUR(C8)*3600,MINUTE(C8)*60,SECOND(C8))</f>
        <v>8</v>
      </c>
      <c r="F8" s="1">
        <f t="shared" si="17"/>
        <v>7</v>
      </c>
      <c r="G8" s="1">
        <v>5.0</v>
      </c>
      <c r="H8" s="1">
        <v>5.0</v>
      </c>
      <c r="I8" s="5">
        <f t="shared" ref="I8:J8" si="18">TIME(HOUR(A8),MINUTE(A8),SECOND(A8))</f>
        <v>0.397974537</v>
      </c>
      <c r="J8" s="5">
        <f t="shared" si="18"/>
        <v>0.3977662037</v>
      </c>
    </row>
    <row r="9">
      <c r="A9" s="7" t="s">
        <v>19</v>
      </c>
      <c r="B9" s="3">
        <v>0.3978587962962963</v>
      </c>
      <c r="C9" s="3">
        <f t="shared" si="3"/>
        <v>0.00009259259259</v>
      </c>
      <c r="D9" s="4">
        <f t="shared" si="4"/>
        <v>0.0001041666667</v>
      </c>
      <c r="E9" s="1">
        <f t="shared" ref="E9:F9" si="19">SUM(HOUR(C9)*3600,MINUTE(C9)*60,SECOND(C9))</f>
        <v>8</v>
      </c>
      <c r="F9" s="1">
        <f t="shared" si="19"/>
        <v>9</v>
      </c>
      <c r="G9" s="1">
        <v>5.0</v>
      </c>
      <c r="H9" s="1">
        <v>5.0</v>
      </c>
      <c r="I9" s="5">
        <f t="shared" ref="I9:J9" si="20">TIME(HOUR(A9),MINUTE(A9),SECOND(A9))</f>
        <v>0.3980555556</v>
      </c>
      <c r="J9" s="5">
        <f t="shared" si="20"/>
        <v>0.3978587963</v>
      </c>
    </row>
    <row r="10">
      <c r="A10" s="2" t="s">
        <v>20</v>
      </c>
      <c r="B10" s="3">
        <v>0.39795138888888887</v>
      </c>
      <c r="C10" s="3">
        <f t="shared" si="3"/>
        <v>0.00009259259259</v>
      </c>
      <c r="D10" s="4">
        <f t="shared" si="4"/>
        <v>0.00009259259259</v>
      </c>
      <c r="E10" s="1">
        <f t="shared" ref="E10:F10" si="21">SUM(HOUR(C10)*3600,MINUTE(C10)*60,SECOND(C10))</f>
        <v>8</v>
      </c>
      <c r="F10" s="1">
        <f t="shared" si="21"/>
        <v>8</v>
      </c>
      <c r="G10" s="1">
        <v>5.0</v>
      </c>
      <c r="H10" s="1">
        <v>5.0</v>
      </c>
      <c r="I10" s="5">
        <f t="shared" ref="I10:J10" si="22">TIME(HOUR(A10),MINUTE(A10),SECOND(A10))</f>
        <v>0.3981597222</v>
      </c>
      <c r="J10" s="5">
        <f t="shared" si="22"/>
        <v>0.3979513889</v>
      </c>
    </row>
    <row r="11">
      <c r="A11" s="7" t="s">
        <v>21</v>
      </c>
      <c r="B11" s="3">
        <v>0.3980439814814815</v>
      </c>
      <c r="C11" s="3">
        <f t="shared" si="3"/>
        <v>0.00009259259259</v>
      </c>
      <c r="D11" s="4">
        <f t="shared" si="4"/>
        <v>0.00008101851852</v>
      </c>
      <c r="E11" s="1">
        <f t="shared" ref="E11:F11" si="23">SUM(HOUR(C11)*3600,MINUTE(C11)*60,SECOND(C11))</f>
        <v>8</v>
      </c>
      <c r="F11" s="1">
        <f t="shared" si="23"/>
        <v>7</v>
      </c>
      <c r="G11" s="1">
        <v>5.0</v>
      </c>
      <c r="H11" s="1">
        <v>5.0</v>
      </c>
      <c r="I11" s="5">
        <f t="shared" ref="I11:J11" si="24">TIME(HOUR(A11),MINUTE(A11),SECOND(A11))</f>
        <v>0.3982523148</v>
      </c>
      <c r="J11" s="5">
        <f t="shared" si="24"/>
        <v>0.3980439815</v>
      </c>
    </row>
    <row r="12">
      <c r="A12" s="2" t="s">
        <v>22</v>
      </c>
      <c r="B12" s="3">
        <v>0.3981365740740741</v>
      </c>
      <c r="C12" s="3">
        <f t="shared" si="3"/>
        <v>0.00009259259259</v>
      </c>
      <c r="D12" s="4">
        <f t="shared" si="4"/>
        <v>0.0001041666667</v>
      </c>
      <c r="E12" s="1">
        <f t="shared" ref="E12:F12" si="25">SUM(HOUR(C12)*3600,MINUTE(C12)*60,SECOND(C12))</f>
        <v>8</v>
      </c>
      <c r="F12" s="1">
        <f t="shared" si="25"/>
        <v>9</v>
      </c>
      <c r="G12" s="1">
        <v>5.0</v>
      </c>
      <c r="H12" s="1">
        <v>5.0</v>
      </c>
      <c r="I12" s="5">
        <f t="shared" ref="I12:J12" si="26">TIME(HOUR(A12),MINUTE(A12),SECOND(A12))</f>
        <v>0.3983333333</v>
      </c>
      <c r="J12" s="5">
        <f t="shared" si="26"/>
        <v>0.3981365741</v>
      </c>
    </row>
    <row r="13">
      <c r="A13" s="7" t="s">
        <v>23</v>
      </c>
      <c r="B13" s="3">
        <v>0.39822916666666663</v>
      </c>
      <c r="C13" s="3">
        <f t="shared" si="3"/>
        <v>0.00009259259259</v>
      </c>
      <c r="D13" s="4">
        <f t="shared" si="4"/>
        <v>0.00009259259259</v>
      </c>
      <c r="E13" s="1">
        <f t="shared" ref="E13:F13" si="27">SUM(HOUR(C13)*3600,MINUTE(C13)*60,SECOND(C13))</f>
        <v>8</v>
      </c>
      <c r="F13" s="1">
        <f t="shared" si="27"/>
        <v>8</v>
      </c>
      <c r="G13" s="1">
        <v>5.0</v>
      </c>
      <c r="H13" s="1">
        <v>5.0</v>
      </c>
      <c r="I13" s="5">
        <f t="shared" ref="I13:J13" si="28">TIME(HOUR(A13),MINUTE(A13),SECOND(A13))</f>
        <v>0.3984375</v>
      </c>
      <c r="J13" s="5">
        <f t="shared" si="28"/>
        <v>0.3982291667</v>
      </c>
      <c r="K13" s="9"/>
    </row>
    <row r="14">
      <c r="A14" s="2" t="s">
        <v>24</v>
      </c>
      <c r="B14" s="3">
        <v>0.3983217592592592</v>
      </c>
      <c r="C14" s="3">
        <f t="shared" si="3"/>
        <v>0.0001041666667</v>
      </c>
      <c r="D14" s="4">
        <f t="shared" si="4"/>
        <v>0.00009259259259</v>
      </c>
      <c r="E14" s="1">
        <f t="shared" ref="E14:F14" si="29">SUM(HOUR(C14)*3600,MINUTE(C14)*60,SECOND(C14))</f>
        <v>9</v>
      </c>
      <c r="F14" s="1">
        <f t="shared" si="29"/>
        <v>8</v>
      </c>
      <c r="G14" s="1">
        <v>5.0</v>
      </c>
      <c r="H14" s="1">
        <v>5.0</v>
      </c>
      <c r="I14" s="5">
        <f t="shared" ref="I14:J14" si="30">TIME(HOUR(A14),MINUTE(A14),SECOND(A14))</f>
        <v>0.3985300926</v>
      </c>
      <c r="J14" s="5">
        <f t="shared" si="30"/>
        <v>0.3983217593</v>
      </c>
    </row>
    <row r="15">
      <c r="A15" s="7" t="s">
        <v>25</v>
      </c>
      <c r="B15" s="3">
        <v>0.39842592592592596</v>
      </c>
      <c r="C15" s="3">
        <f t="shared" si="3"/>
        <v>0.00009259259259</v>
      </c>
      <c r="D15" s="4">
        <f t="shared" si="4"/>
        <v>0.00009259259259</v>
      </c>
      <c r="E15" s="1">
        <f t="shared" ref="E15:F15" si="31">SUM(HOUR(C15)*3600,MINUTE(C15)*60,SECOND(C15))</f>
        <v>8</v>
      </c>
      <c r="F15" s="1">
        <f t="shared" si="31"/>
        <v>8</v>
      </c>
      <c r="G15" s="1">
        <v>5.0</v>
      </c>
      <c r="H15" s="1">
        <v>5.0</v>
      </c>
      <c r="I15" s="5">
        <f t="shared" ref="I15:J15" si="32">TIME(HOUR(A15),MINUTE(A15),SECOND(A15))</f>
        <v>0.3986226852</v>
      </c>
      <c r="J15" s="5">
        <f t="shared" si="32"/>
        <v>0.3984259259</v>
      </c>
    </row>
    <row r="16">
      <c r="A16" s="2" t="s">
        <v>26</v>
      </c>
      <c r="B16" s="3">
        <v>0.3985185185185185</v>
      </c>
      <c r="C16" s="3">
        <f t="shared" si="3"/>
        <v>0.00009259259259</v>
      </c>
      <c r="D16" s="4">
        <f t="shared" si="4"/>
        <v>0.00009259259259</v>
      </c>
      <c r="E16" s="1">
        <f t="shared" ref="E16:F16" si="33">SUM(HOUR(C16)*3600,MINUTE(C16)*60,SECOND(C16))</f>
        <v>8</v>
      </c>
      <c r="F16" s="1">
        <f t="shared" si="33"/>
        <v>8</v>
      </c>
      <c r="G16" s="1">
        <v>5.0</v>
      </c>
      <c r="H16" s="1">
        <v>5.0</v>
      </c>
      <c r="I16" s="5">
        <f t="shared" ref="I16:J16" si="34">TIME(HOUR(A16),MINUTE(A16),SECOND(A16))</f>
        <v>0.3987152778</v>
      </c>
      <c r="J16" s="5">
        <f t="shared" si="34"/>
        <v>0.3985185185</v>
      </c>
    </row>
    <row r="17">
      <c r="A17" s="7" t="s">
        <v>27</v>
      </c>
      <c r="B17" s="3">
        <v>0.3986111111111111</v>
      </c>
      <c r="C17" s="3">
        <f t="shared" si="3"/>
        <v>0.00009259259259</v>
      </c>
      <c r="D17" s="4">
        <f t="shared" si="4"/>
        <v>0.00009259259259</v>
      </c>
      <c r="E17" s="1">
        <f t="shared" ref="E17:F17" si="35">SUM(HOUR(C17)*3600,MINUTE(C17)*60,SECOND(C17))</f>
        <v>8</v>
      </c>
      <c r="F17" s="1">
        <f t="shared" si="35"/>
        <v>8</v>
      </c>
      <c r="G17" s="1">
        <v>5.0</v>
      </c>
      <c r="H17" s="1">
        <v>5.0</v>
      </c>
      <c r="I17" s="5">
        <f t="shared" ref="I17:J17" si="36">TIME(HOUR(A17),MINUTE(A17),SECOND(A17))</f>
        <v>0.3988078704</v>
      </c>
      <c r="J17" s="5">
        <f t="shared" si="36"/>
        <v>0.3986111111</v>
      </c>
    </row>
    <row r="18">
      <c r="A18" s="2" t="s">
        <v>28</v>
      </c>
      <c r="B18" s="3">
        <v>0.3987037037037037</v>
      </c>
      <c r="C18" s="3">
        <f t="shared" si="3"/>
        <v>0.00009259259259</v>
      </c>
      <c r="D18" s="4">
        <f t="shared" si="4"/>
        <v>0.00009259259259</v>
      </c>
      <c r="E18" s="1">
        <f t="shared" ref="E18:F18" si="37">SUM(HOUR(C18)*3600,MINUTE(C18)*60,SECOND(C18))</f>
        <v>8</v>
      </c>
      <c r="F18" s="1">
        <f t="shared" si="37"/>
        <v>8</v>
      </c>
      <c r="G18" s="1">
        <v>5.0</v>
      </c>
      <c r="H18" s="1">
        <v>5.0</v>
      </c>
      <c r="I18" s="5">
        <f t="shared" ref="I18:J18" si="38">TIME(HOUR(A18),MINUTE(A18),SECOND(A18))</f>
        <v>0.398900463</v>
      </c>
      <c r="J18" s="5">
        <f t="shared" si="38"/>
        <v>0.3987037037</v>
      </c>
    </row>
    <row r="19">
      <c r="A19" s="7" t="s">
        <v>29</v>
      </c>
      <c r="B19" s="3">
        <v>0.3987962962962963</v>
      </c>
      <c r="C19" s="3">
        <f t="shared" si="3"/>
        <v>0.00009259259259</v>
      </c>
      <c r="D19" s="4">
        <f t="shared" si="4"/>
        <v>0.00009259259259</v>
      </c>
      <c r="E19" s="1">
        <f t="shared" ref="E19:F19" si="39">SUM(HOUR(C19)*3600,MINUTE(C19)*60,SECOND(C19))</f>
        <v>8</v>
      </c>
      <c r="F19" s="1">
        <f t="shared" si="39"/>
        <v>8</v>
      </c>
      <c r="G19" s="1">
        <v>5.0</v>
      </c>
      <c r="H19" s="1">
        <v>5.0</v>
      </c>
      <c r="I19" s="5">
        <f t="shared" ref="I19:J19" si="40">TIME(HOUR(A19),MINUTE(A19),SECOND(A19))</f>
        <v>0.3989930556</v>
      </c>
      <c r="J19" s="5">
        <f t="shared" si="40"/>
        <v>0.3987962963</v>
      </c>
    </row>
    <row r="20">
      <c r="A20" s="2" t="s">
        <v>30</v>
      </c>
      <c r="B20" s="3">
        <v>0.3988888888888889</v>
      </c>
      <c r="C20" s="3">
        <f t="shared" si="3"/>
        <v>0.00009259259259</v>
      </c>
      <c r="D20" s="4">
        <f t="shared" si="4"/>
        <v>0.00009259259259</v>
      </c>
      <c r="E20" s="1">
        <f t="shared" ref="E20:F20" si="41">SUM(HOUR(C20)*3600,MINUTE(C20)*60,SECOND(C20))</f>
        <v>8</v>
      </c>
      <c r="F20" s="1">
        <f t="shared" si="41"/>
        <v>8</v>
      </c>
      <c r="G20" s="1">
        <v>5.0</v>
      </c>
      <c r="H20" s="1">
        <v>5.0</v>
      </c>
      <c r="I20" s="5">
        <f t="shared" ref="I20:J20" si="42">TIME(HOUR(A20),MINUTE(A20),SECOND(A20))</f>
        <v>0.3990856481</v>
      </c>
      <c r="J20" s="5">
        <f t="shared" si="42"/>
        <v>0.3988888889</v>
      </c>
    </row>
    <row r="21" ht="15.75" customHeight="1">
      <c r="A21" s="7" t="s">
        <v>31</v>
      </c>
      <c r="B21" s="3">
        <v>0.39898148148148144</v>
      </c>
      <c r="C21" s="3">
        <f t="shared" si="3"/>
        <v>0.00009259259259</v>
      </c>
      <c r="D21" s="4">
        <f t="shared" si="4"/>
        <v>0.00009259259259</v>
      </c>
      <c r="E21" s="1">
        <f t="shared" ref="E21:F21" si="43">SUM(HOUR(C21)*3600,MINUTE(C21)*60,SECOND(C21))</f>
        <v>8</v>
      </c>
      <c r="F21" s="1">
        <f t="shared" si="43"/>
        <v>8</v>
      </c>
      <c r="G21" s="1">
        <v>5.0</v>
      </c>
      <c r="H21" s="1">
        <v>5.0</v>
      </c>
      <c r="I21" s="5">
        <f t="shared" ref="I21:J21" si="44">TIME(HOUR(A21),MINUTE(A21),SECOND(A21))</f>
        <v>0.3991782407</v>
      </c>
      <c r="J21" s="5">
        <f t="shared" si="44"/>
        <v>0.3989814815</v>
      </c>
    </row>
    <row r="22" ht="15.75" customHeight="1">
      <c r="A22" s="2" t="s">
        <v>32</v>
      </c>
      <c r="B22" s="3">
        <v>0.3990740740740741</v>
      </c>
      <c r="C22" s="3">
        <f t="shared" si="3"/>
        <v>0.00009259259259</v>
      </c>
      <c r="D22" s="4">
        <f t="shared" si="4"/>
        <v>0.00009259259259</v>
      </c>
      <c r="E22" s="1">
        <f t="shared" ref="E22:F22" si="45">SUM(HOUR(C22)*3600,MINUTE(C22)*60,SECOND(C22))</f>
        <v>8</v>
      </c>
      <c r="F22" s="1">
        <f t="shared" si="45"/>
        <v>8</v>
      </c>
      <c r="G22" s="1">
        <v>5.0</v>
      </c>
      <c r="H22" s="1">
        <v>5.0</v>
      </c>
      <c r="I22" s="5">
        <f t="shared" ref="I22:J22" si="46">TIME(HOUR(A22),MINUTE(A22),SECOND(A22))</f>
        <v>0.3992708333</v>
      </c>
      <c r="J22" s="5">
        <f t="shared" si="46"/>
        <v>0.3990740741</v>
      </c>
    </row>
    <row r="23" ht="15.75" customHeight="1">
      <c r="A23" s="7" t="s">
        <v>33</v>
      </c>
      <c r="B23" s="3">
        <v>0.39916666666666667</v>
      </c>
      <c r="C23" s="3">
        <f t="shared" si="3"/>
        <v>0.00009259259259</v>
      </c>
      <c r="D23" s="4">
        <f t="shared" si="4"/>
        <v>0.00009259259259</v>
      </c>
      <c r="E23" s="1">
        <f t="shared" ref="E23:F23" si="47">SUM(HOUR(C23)*3600,MINUTE(C23)*60,SECOND(C23))</f>
        <v>8</v>
      </c>
      <c r="F23" s="1">
        <f t="shared" si="47"/>
        <v>8</v>
      </c>
      <c r="G23" s="1">
        <v>5.0</v>
      </c>
      <c r="H23" s="1">
        <v>5.0</v>
      </c>
      <c r="I23" s="5">
        <f t="shared" ref="I23:J23" si="48">TIME(HOUR(A23),MINUTE(A23),SECOND(A23))</f>
        <v>0.3993634259</v>
      </c>
      <c r="J23" s="5">
        <f t="shared" si="48"/>
        <v>0.3991666667</v>
      </c>
    </row>
    <row r="24" ht="15.75" customHeight="1">
      <c r="A24" s="2" t="s">
        <v>34</v>
      </c>
      <c r="B24" s="3">
        <v>0.39925925925925926</v>
      </c>
      <c r="C24" s="3">
        <f t="shared" si="3"/>
        <v>0.00009259259259</v>
      </c>
      <c r="D24" s="4">
        <f t="shared" si="4"/>
        <v>0.00009259259259</v>
      </c>
      <c r="E24" s="1">
        <f t="shared" ref="E24:F24" si="49">SUM(HOUR(C24)*3600,MINUTE(C24)*60,SECOND(C24))</f>
        <v>8</v>
      </c>
      <c r="F24" s="1">
        <f t="shared" si="49"/>
        <v>8</v>
      </c>
      <c r="G24" s="1">
        <v>5.0</v>
      </c>
      <c r="H24" s="1">
        <v>10.0</v>
      </c>
      <c r="I24" s="5">
        <f t="shared" ref="I24:J24" si="50">TIME(HOUR(A24),MINUTE(A24),SECOND(A24))</f>
        <v>0.3994560185</v>
      </c>
      <c r="J24" s="5">
        <f t="shared" si="50"/>
        <v>0.3992592593</v>
      </c>
    </row>
    <row r="25" ht="15.75" customHeight="1">
      <c r="A25" s="7" t="s">
        <v>35</v>
      </c>
      <c r="B25" s="3">
        <v>0.3993518518518519</v>
      </c>
      <c r="C25" s="3">
        <f t="shared" si="3"/>
        <v>0.00009259259259</v>
      </c>
      <c r="D25" s="4">
        <f t="shared" si="4"/>
        <v>0.00009259259259</v>
      </c>
      <c r="E25" s="1">
        <f t="shared" ref="E25:F25" si="51">SUM(HOUR(C25)*3600,MINUTE(C25)*60,SECOND(C25))</f>
        <v>8</v>
      </c>
      <c r="F25" s="1">
        <f t="shared" si="51"/>
        <v>8</v>
      </c>
      <c r="G25" s="1">
        <v>5.0</v>
      </c>
      <c r="H25" s="1">
        <v>5.0</v>
      </c>
      <c r="I25" s="5">
        <f t="shared" ref="I25:J25" si="52">TIME(HOUR(A25),MINUTE(A25),SECOND(A25))</f>
        <v>0.3995486111</v>
      </c>
      <c r="J25" s="5">
        <f t="shared" si="52"/>
        <v>0.3993518519</v>
      </c>
    </row>
    <row r="26" ht="15.75" customHeight="1">
      <c r="A26" s="2" t="s">
        <v>36</v>
      </c>
      <c r="B26" s="3">
        <v>0.39944444444444444</v>
      </c>
      <c r="C26" s="3">
        <f t="shared" si="3"/>
        <v>0.00009259259259</v>
      </c>
      <c r="D26" s="4">
        <f t="shared" si="4"/>
        <v>0.00009259259259</v>
      </c>
      <c r="E26" s="1">
        <f t="shared" ref="E26:F26" si="53">SUM(HOUR(C26)*3600,MINUTE(C26)*60,SECOND(C26))</f>
        <v>8</v>
      </c>
      <c r="F26" s="1">
        <f t="shared" si="53"/>
        <v>8</v>
      </c>
      <c r="G26" s="1">
        <v>5.0</v>
      </c>
      <c r="H26" s="1">
        <v>6.0</v>
      </c>
      <c r="I26" s="5">
        <f t="shared" ref="I26:J26" si="54">TIME(HOUR(A26),MINUTE(A26),SECOND(A26))</f>
        <v>0.3996412037</v>
      </c>
      <c r="J26" s="5">
        <f t="shared" si="54"/>
        <v>0.3994444444</v>
      </c>
    </row>
    <row r="27" ht="15.75" customHeight="1">
      <c r="A27" s="7" t="s">
        <v>37</v>
      </c>
      <c r="B27" s="3">
        <v>0.399537037037037</v>
      </c>
      <c r="C27" s="3">
        <f t="shared" si="3"/>
        <v>0.00009259259259</v>
      </c>
      <c r="D27" s="4">
        <f t="shared" si="4"/>
        <v>0.00009259259259</v>
      </c>
      <c r="E27" s="1">
        <f t="shared" ref="E27:F27" si="55">SUM(HOUR(C27)*3600,MINUTE(C27)*60,SECOND(C27))</f>
        <v>8</v>
      </c>
      <c r="F27" s="1">
        <f t="shared" si="55"/>
        <v>8</v>
      </c>
      <c r="G27" s="1">
        <v>5.0</v>
      </c>
      <c r="H27" s="1">
        <v>5.0</v>
      </c>
      <c r="I27" s="5">
        <f t="shared" ref="I27:J27" si="56">TIME(HOUR(A27),MINUTE(A27),SECOND(A27))</f>
        <v>0.3997337963</v>
      </c>
      <c r="J27" s="5">
        <f t="shared" si="56"/>
        <v>0.399537037</v>
      </c>
    </row>
    <row r="28" ht="15.75" customHeight="1">
      <c r="A28" s="2" t="s">
        <v>38</v>
      </c>
      <c r="B28" s="3">
        <v>0.3996296296296296</v>
      </c>
      <c r="C28" s="3">
        <f t="shared" si="3"/>
        <v>0.00009259259259</v>
      </c>
      <c r="D28" s="4">
        <f t="shared" si="4"/>
        <v>0.0001851851852</v>
      </c>
      <c r="E28" s="1">
        <f t="shared" ref="E28:F28" si="57">SUM(HOUR(C28)*3600,MINUTE(C28)*60,SECOND(C28))</f>
        <v>8</v>
      </c>
      <c r="F28" s="1">
        <f t="shared" si="57"/>
        <v>16</v>
      </c>
      <c r="G28" s="1">
        <v>5.0</v>
      </c>
      <c r="H28" s="1">
        <v>4.0</v>
      </c>
      <c r="I28" s="5">
        <f t="shared" ref="I28:J28" si="58">TIME(HOUR(A28),MINUTE(A28),SECOND(A28))</f>
        <v>0.3998263889</v>
      </c>
      <c r="J28" s="5">
        <f t="shared" si="58"/>
        <v>0.3996296296</v>
      </c>
    </row>
    <row r="29" ht="15.75" customHeight="1">
      <c r="A29" s="7" t="s">
        <v>39</v>
      </c>
      <c r="B29" s="3">
        <v>0.39972222222222226</v>
      </c>
      <c r="C29" s="3">
        <f t="shared" si="3"/>
        <v>0.00009259259259</v>
      </c>
      <c r="D29" s="4">
        <f t="shared" si="4"/>
        <v>0.00009259259259</v>
      </c>
      <c r="E29" s="1">
        <f t="shared" ref="E29:F29" si="59">SUM(HOUR(C29)*3600,MINUTE(C29)*60,SECOND(C29))</f>
        <v>8</v>
      </c>
      <c r="F29" s="1">
        <f t="shared" si="59"/>
        <v>8</v>
      </c>
      <c r="G29" s="1">
        <v>5.0</v>
      </c>
      <c r="H29" s="1">
        <v>6.0</v>
      </c>
      <c r="I29" s="5">
        <f t="shared" ref="I29:J29" si="60">TIME(HOUR(A29),MINUTE(A29),SECOND(A29))</f>
        <v>0.4000115741</v>
      </c>
      <c r="J29" s="5">
        <f t="shared" si="60"/>
        <v>0.3997222222</v>
      </c>
    </row>
    <row r="30" ht="15.75" customHeight="1">
      <c r="A30" s="2" t="s">
        <v>40</v>
      </c>
      <c r="B30" s="3">
        <v>0.39981481481481485</v>
      </c>
      <c r="C30" s="3">
        <f t="shared" si="3"/>
        <v>0.00009259259259</v>
      </c>
      <c r="D30" s="4">
        <f t="shared" si="4"/>
        <v>0.00009259259259</v>
      </c>
      <c r="E30" s="1">
        <f t="shared" ref="E30:F30" si="61">SUM(HOUR(C30)*3600,MINUTE(C30)*60,SECOND(C30))</f>
        <v>8</v>
      </c>
      <c r="F30" s="1">
        <f t="shared" si="61"/>
        <v>8</v>
      </c>
      <c r="G30" s="1">
        <v>5.0</v>
      </c>
      <c r="H30" s="1">
        <v>4.0</v>
      </c>
      <c r="I30" s="5">
        <f t="shared" ref="I30:J30" si="62">TIME(HOUR(A30),MINUTE(A30),SECOND(A30))</f>
        <v>0.4001041667</v>
      </c>
      <c r="J30" s="5">
        <f t="shared" si="62"/>
        <v>0.3998148148</v>
      </c>
    </row>
    <row r="31" ht="15.75" customHeight="1">
      <c r="A31" s="7" t="s">
        <v>41</v>
      </c>
      <c r="B31" s="3">
        <v>0.3999074074074074</v>
      </c>
      <c r="C31" s="3">
        <f t="shared" si="3"/>
        <v>0.00009259259259</v>
      </c>
      <c r="D31" s="4">
        <f t="shared" si="4"/>
        <v>0.00009259259259</v>
      </c>
      <c r="E31" s="1">
        <f t="shared" ref="E31:F31" si="63">SUM(HOUR(C31)*3600,MINUTE(C31)*60,SECOND(C31))</f>
        <v>8</v>
      </c>
      <c r="F31" s="1">
        <f t="shared" si="63"/>
        <v>8</v>
      </c>
      <c r="G31" s="1">
        <v>5.0</v>
      </c>
      <c r="H31" s="1">
        <v>6.0</v>
      </c>
      <c r="I31" s="5">
        <f t="shared" ref="I31:J31" si="64">TIME(HOUR(A31),MINUTE(A31),SECOND(A31))</f>
        <v>0.4001967593</v>
      </c>
      <c r="J31" s="5">
        <f t="shared" si="64"/>
        <v>0.3999074074</v>
      </c>
    </row>
    <row r="32" ht="15.75" customHeight="1">
      <c r="A32" s="2" t="s">
        <v>42</v>
      </c>
      <c r="B32" s="3">
        <v>0.39999999999999997</v>
      </c>
      <c r="C32" s="3">
        <f t="shared" si="3"/>
        <v>0.00009259259259</v>
      </c>
      <c r="D32" s="4">
        <f t="shared" si="4"/>
        <v>0.00009259259259</v>
      </c>
      <c r="E32" s="1">
        <f t="shared" ref="E32:F32" si="65">SUM(HOUR(C32)*3600,MINUTE(C32)*60,SECOND(C32))</f>
        <v>8</v>
      </c>
      <c r="F32" s="1">
        <f t="shared" si="65"/>
        <v>8</v>
      </c>
      <c r="G32" s="1">
        <v>5.0</v>
      </c>
      <c r="H32" s="1">
        <v>5.0</v>
      </c>
      <c r="I32" s="5">
        <f t="shared" ref="I32:J32" si="66">TIME(HOUR(A32),MINUTE(A32),SECOND(A32))</f>
        <v>0.4002893519</v>
      </c>
      <c r="J32" s="5">
        <f t="shared" si="66"/>
        <v>0.4</v>
      </c>
    </row>
    <row r="33" ht="15.75" customHeight="1">
      <c r="A33" s="7" t="s">
        <v>43</v>
      </c>
      <c r="B33" s="3">
        <v>0.4000925925925926</v>
      </c>
      <c r="C33" s="3">
        <f t="shared" si="3"/>
        <v>0.00009259259259</v>
      </c>
      <c r="D33" s="4">
        <f t="shared" si="4"/>
        <v>0.00009259259259</v>
      </c>
      <c r="E33" s="1">
        <f t="shared" ref="E33:F33" si="67">SUM(HOUR(C33)*3600,MINUTE(C33)*60,SECOND(C33))</f>
        <v>8</v>
      </c>
      <c r="F33" s="1">
        <f t="shared" si="67"/>
        <v>8</v>
      </c>
      <c r="G33" s="1">
        <v>5.0</v>
      </c>
      <c r="H33" s="1">
        <v>4.0</v>
      </c>
      <c r="I33" s="5">
        <f t="shared" ref="I33:J33" si="68">TIME(HOUR(A33),MINUTE(A33),SECOND(A33))</f>
        <v>0.4003819444</v>
      </c>
      <c r="J33" s="5">
        <f t="shared" si="68"/>
        <v>0.4000925926</v>
      </c>
    </row>
    <row r="34" ht="15.75" customHeight="1">
      <c r="A34" s="2" t="s">
        <v>44</v>
      </c>
      <c r="B34" s="3">
        <v>0.4001851851851852</v>
      </c>
      <c r="C34" s="3">
        <f t="shared" si="3"/>
        <v>0.00009259259259</v>
      </c>
      <c r="D34" s="4">
        <f t="shared" si="4"/>
        <v>0.00009259259259</v>
      </c>
      <c r="E34" s="1">
        <f t="shared" ref="E34:F34" si="69">SUM(HOUR(C34)*3600,MINUTE(C34)*60,SECOND(C34))</f>
        <v>8</v>
      </c>
      <c r="F34" s="1">
        <f t="shared" si="69"/>
        <v>8</v>
      </c>
      <c r="G34" s="1">
        <v>5.0</v>
      </c>
      <c r="H34" s="1">
        <v>6.0</v>
      </c>
      <c r="I34" s="5">
        <f t="shared" ref="I34:J34" si="70">TIME(HOUR(A34),MINUTE(A34),SECOND(A34))</f>
        <v>0.400474537</v>
      </c>
      <c r="J34" s="5">
        <f t="shared" si="70"/>
        <v>0.4001851852</v>
      </c>
    </row>
    <row r="35" ht="15.75" customHeight="1">
      <c r="A35" s="7" t="s">
        <v>45</v>
      </c>
      <c r="B35" s="3">
        <v>0.4002777777777778</v>
      </c>
      <c r="C35" s="3">
        <f t="shared" si="3"/>
        <v>0.00009259259259</v>
      </c>
      <c r="D35" s="4">
        <f t="shared" si="4"/>
        <v>0.00009259259259</v>
      </c>
      <c r="E35" s="1">
        <f t="shared" ref="E35:F35" si="71">SUM(HOUR(C35)*3600,MINUTE(C35)*60,SECOND(C35))</f>
        <v>8</v>
      </c>
      <c r="F35" s="1">
        <f t="shared" si="71"/>
        <v>8</v>
      </c>
      <c r="G35" s="1">
        <v>5.0</v>
      </c>
      <c r="H35" s="1">
        <v>5.0</v>
      </c>
      <c r="I35" s="5">
        <f t="shared" ref="I35:J35" si="72">TIME(HOUR(A35),MINUTE(A35),SECOND(A35))</f>
        <v>0.4005671296</v>
      </c>
      <c r="J35" s="5">
        <f t="shared" si="72"/>
        <v>0.4002777778</v>
      </c>
    </row>
    <row r="36" ht="15.75" customHeight="1">
      <c r="A36" s="2" t="s">
        <v>46</v>
      </c>
      <c r="B36" s="3">
        <v>0.4003703703703703</v>
      </c>
      <c r="C36" s="3">
        <f t="shared" si="3"/>
        <v>0.00009259259259</v>
      </c>
      <c r="D36" s="4">
        <f t="shared" si="4"/>
        <v>0.00009259259259</v>
      </c>
      <c r="E36" s="1">
        <f t="shared" ref="E36:F36" si="73">SUM(HOUR(C36)*3600,MINUTE(C36)*60,SECOND(C36))</f>
        <v>8</v>
      </c>
      <c r="F36" s="1">
        <f t="shared" si="73"/>
        <v>8</v>
      </c>
      <c r="G36" s="1">
        <v>6.0</v>
      </c>
      <c r="H36" s="1">
        <v>5.0</v>
      </c>
      <c r="I36" s="5">
        <f t="shared" ref="I36:J36" si="74">TIME(HOUR(A36),MINUTE(A36),SECOND(A36))</f>
        <v>0.4006597222</v>
      </c>
      <c r="J36" s="5">
        <f t="shared" si="74"/>
        <v>0.4003703704</v>
      </c>
    </row>
    <row r="37" ht="15.75" customHeight="1">
      <c r="A37" s="7" t="s">
        <v>47</v>
      </c>
      <c r="B37" s="3">
        <v>0.40046296296296297</v>
      </c>
      <c r="C37" s="3">
        <f t="shared" si="3"/>
        <v>0.00009259259259</v>
      </c>
      <c r="D37" s="4">
        <f t="shared" si="4"/>
        <v>0.0001851851852</v>
      </c>
      <c r="E37" s="1">
        <f t="shared" ref="E37:F37" si="75">SUM(HOUR(C37)*3600,MINUTE(C37)*60,SECOND(C37))</f>
        <v>8</v>
      </c>
      <c r="F37" s="1">
        <f t="shared" si="75"/>
        <v>16</v>
      </c>
      <c r="G37" s="1">
        <v>5.0</v>
      </c>
      <c r="H37" s="1">
        <v>5.0</v>
      </c>
      <c r="I37" s="5">
        <f t="shared" ref="I37:J37" si="76">TIME(HOUR(A37),MINUTE(A37),SECOND(A37))</f>
        <v>0.4007523148</v>
      </c>
      <c r="J37" s="5">
        <f t="shared" si="76"/>
        <v>0.400462963</v>
      </c>
    </row>
    <row r="38" ht="15.75" customHeight="1">
      <c r="A38" s="2" t="s">
        <v>48</v>
      </c>
      <c r="B38" s="3">
        <v>0.40055555555555555</v>
      </c>
      <c r="C38" s="3">
        <f t="shared" si="3"/>
        <v>0.00009259259259</v>
      </c>
      <c r="D38" s="4">
        <f t="shared" si="4"/>
        <v>0.00009259259259</v>
      </c>
      <c r="E38" s="1">
        <f t="shared" ref="E38:F38" si="77">SUM(HOUR(C38)*3600,MINUTE(C38)*60,SECOND(C38))</f>
        <v>8</v>
      </c>
      <c r="F38" s="1">
        <f t="shared" si="77"/>
        <v>8</v>
      </c>
      <c r="G38" s="1">
        <v>5.0</v>
      </c>
      <c r="H38" s="1">
        <v>5.0</v>
      </c>
      <c r="I38" s="5">
        <f t="shared" ref="I38:J38" si="78">TIME(HOUR(A38),MINUTE(A38),SECOND(A38))</f>
        <v>0.4009375</v>
      </c>
      <c r="J38" s="5">
        <f t="shared" si="78"/>
        <v>0.4005555556</v>
      </c>
    </row>
    <row r="39" ht="15.75" customHeight="1">
      <c r="A39" s="7" t="s">
        <v>49</v>
      </c>
      <c r="B39" s="3">
        <v>0.40064814814814814</v>
      </c>
      <c r="C39" s="3">
        <f t="shared" si="3"/>
        <v>0.00009259259259</v>
      </c>
      <c r="D39" s="4">
        <f t="shared" si="4"/>
        <v>0.00009259259259</v>
      </c>
      <c r="E39" s="1">
        <f t="shared" ref="E39:F39" si="79">SUM(HOUR(C39)*3600,MINUTE(C39)*60,SECOND(C39))</f>
        <v>8</v>
      </c>
      <c r="F39" s="1">
        <f t="shared" si="79"/>
        <v>8</v>
      </c>
      <c r="G39" s="1">
        <v>5.0</v>
      </c>
      <c r="H39" s="1">
        <v>10.0</v>
      </c>
      <c r="I39" s="5">
        <f t="shared" ref="I39:J39" si="80">TIME(HOUR(A39),MINUTE(A39),SECOND(A39))</f>
        <v>0.4010300926</v>
      </c>
      <c r="J39" s="5">
        <f t="shared" si="80"/>
        <v>0.4006481481</v>
      </c>
    </row>
    <row r="40" ht="15.75" customHeight="1">
      <c r="A40" s="2" t="s">
        <v>50</v>
      </c>
      <c r="B40" s="3">
        <v>0.4007407407407408</v>
      </c>
      <c r="C40" s="3">
        <f t="shared" si="3"/>
        <v>0.00009259259259</v>
      </c>
      <c r="D40" s="4">
        <f t="shared" si="4"/>
        <v>0.00009259259259</v>
      </c>
      <c r="E40" s="1">
        <f t="shared" ref="E40:F40" si="81">SUM(HOUR(C40)*3600,MINUTE(C40)*60,SECOND(C40))</f>
        <v>8</v>
      </c>
      <c r="F40" s="1">
        <f t="shared" si="81"/>
        <v>8</v>
      </c>
      <c r="G40" s="1">
        <v>5.0</v>
      </c>
      <c r="H40" s="1">
        <v>5.0</v>
      </c>
      <c r="I40" s="5">
        <f t="shared" ref="I40:J40" si="82">TIME(HOUR(A40),MINUTE(A40),SECOND(A40))</f>
        <v>0.4011226852</v>
      </c>
      <c r="J40" s="5">
        <f t="shared" si="82"/>
        <v>0.4007407407</v>
      </c>
    </row>
    <row r="41" ht="15.75" customHeight="1">
      <c r="A41" s="7" t="s">
        <v>51</v>
      </c>
      <c r="B41" s="3">
        <v>0.4008333333333333</v>
      </c>
      <c r="C41" s="3">
        <f t="shared" si="3"/>
        <v>0.00009259259259</v>
      </c>
      <c r="D41" s="4">
        <f t="shared" si="4"/>
        <v>0.0001967592593</v>
      </c>
      <c r="E41" s="1">
        <f t="shared" ref="E41:F41" si="83">SUM(HOUR(C41)*3600,MINUTE(C41)*60,SECOND(C41))</f>
        <v>8</v>
      </c>
      <c r="F41" s="1">
        <f t="shared" si="83"/>
        <v>17</v>
      </c>
      <c r="G41" s="1">
        <v>5.0</v>
      </c>
      <c r="H41" s="1">
        <v>5.0</v>
      </c>
      <c r="I41" s="5">
        <f t="shared" ref="I41:J41" si="84">TIME(HOUR(A41),MINUTE(A41),SECOND(A41))</f>
        <v>0.4012152778</v>
      </c>
      <c r="J41" s="5">
        <f t="shared" si="84"/>
        <v>0.4008333333</v>
      </c>
    </row>
    <row r="42" ht="15.75" customHeight="1">
      <c r="A42" s="2" t="s">
        <v>52</v>
      </c>
      <c r="B42" s="3">
        <v>0.4009259259259259</v>
      </c>
      <c r="C42" s="3">
        <f t="shared" si="3"/>
        <v>0.00009259259259</v>
      </c>
      <c r="D42" s="4">
        <f t="shared" si="4"/>
        <v>0.00009259259259</v>
      </c>
      <c r="E42" s="1">
        <f t="shared" ref="E42:F42" si="85">SUM(HOUR(C42)*3600,MINUTE(C42)*60,SECOND(C42))</f>
        <v>8</v>
      </c>
      <c r="F42" s="1">
        <f t="shared" si="85"/>
        <v>8</v>
      </c>
      <c r="G42" s="1">
        <v>5.0</v>
      </c>
      <c r="H42" s="1">
        <v>5.0</v>
      </c>
      <c r="I42" s="5">
        <f t="shared" ref="I42:J42" si="86">TIME(HOUR(A42),MINUTE(A42),SECOND(A42))</f>
        <v>0.401412037</v>
      </c>
      <c r="J42" s="5">
        <f t="shared" si="86"/>
        <v>0.4009259259</v>
      </c>
    </row>
    <row r="43" ht="15.75" customHeight="1">
      <c r="A43" s="7" t="s">
        <v>53</v>
      </c>
      <c r="B43" s="3">
        <v>0.4010185185185185</v>
      </c>
      <c r="C43" s="3">
        <f t="shared" si="3"/>
        <v>0.00009259259259</v>
      </c>
      <c r="D43" s="4">
        <f t="shared" si="4"/>
        <v>0.0001851851852</v>
      </c>
      <c r="E43" s="1">
        <f t="shared" ref="E43:F43" si="87">SUM(HOUR(C43)*3600,MINUTE(C43)*60,SECOND(C43))</f>
        <v>8</v>
      </c>
      <c r="F43" s="1">
        <f t="shared" si="87"/>
        <v>16</v>
      </c>
      <c r="G43" s="1">
        <v>5.0</v>
      </c>
      <c r="H43" s="1">
        <v>5.0</v>
      </c>
      <c r="I43" s="5">
        <f t="shared" ref="I43:J43" si="88">TIME(HOUR(A43),MINUTE(A43),SECOND(A43))</f>
        <v>0.4015046296</v>
      </c>
      <c r="J43" s="5">
        <f t="shared" si="88"/>
        <v>0.4010185185</v>
      </c>
    </row>
    <row r="44" ht="15.75" customHeight="1">
      <c r="A44" s="2" t="s">
        <v>54</v>
      </c>
      <c r="B44" s="3">
        <v>0.40111111111111114</v>
      </c>
      <c r="C44" s="3">
        <f t="shared" si="3"/>
        <v>0.00009259259259</v>
      </c>
      <c r="D44" s="4">
        <f t="shared" si="4"/>
        <v>0.00009259259259</v>
      </c>
      <c r="E44" s="1">
        <f t="shared" ref="E44:F44" si="89">SUM(HOUR(C44)*3600,MINUTE(C44)*60,SECOND(C44))</f>
        <v>8</v>
      </c>
      <c r="F44" s="1">
        <f t="shared" si="89"/>
        <v>8</v>
      </c>
      <c r="G44" s="1">
        <v>5.0</v>
      </c>
      <c r="H44" s="1">
        <v>5.0</v>
      </c>
      <c r="I44" s="5">
        <f t="shared" ref="I44:J44" si="90">TIME(HOUR(A44),MINUTE(A44),SECOND(A44))</f>
        <v>0.4016898148</v>
      </c>
      <c r="J44" s="5">
        <f t="shared" si="90"/>
        <v>0.4011111111</v>
      </c>
    </row>
    <row r="45" ht="15.75" customHeight="1">
      <c r="A45" s="7" t="s">
        <v>55</v>
      </c>
      <c r="B45" s="3">
        <v>0.40120370370370373</v>
      </c>
      <c r="C45" s="3">
        <f t="shared" si="3"/>
        <v>0.00009259259259</v>
      </c>
      <c r="D45" s="4">
        <f t="shared" si="4"/>
        <v>0.00009259259259</v>
      </c>
      <c r="E45" s="1">
        <f t="shared" ref="E45:F45" si="91">SUM(HOUR(C45)*3600,MINUTE(C45)*60,SECOND(C45))</f>
        <v>8</v>
      </c>
      <c r="F45" s="1">
        <f t="shared" si="91"/>
        <v>8</v>
      </c>
      <c r="G45" s="1">
        <v>5.0</v>
      </c>
      <c r="H45" s="1">
        <v>5.0</v>
      </c>
      <c r="I45" s="5">
        <f t="shared" ref="I45:J45" si="92">TIME(HOUR(A45),MINUTE(A45),SECOND(A45))</f>
        <v>0.4017824074</v>
      </c>
      <c r="J45" s="5">
        <f t="shared" si="92"/>
        <v>0.4012037037</v>
      </c>
    </row>
    <row r="46" ht="15.75" customHeight="1">
      <c r="A46" s="2" t="s">
        <v>56</v>
      </c>
      <c r="B46" s="3">
        <v>0.40129629629629626</v>
      </c>
      <c r="C46" s="3">
        <f t="shared" si="3"/>
        <v>0.0001041666667</v>
      </c>
      <c r="D46" s="4">
        <f t="shared" si="4"/>
        <v>0.00009259259259</v>
      </c>
      <c r="E46" s="1">
        <f t="shared" ref="E46:F46" si="93">SUM(HOUR(C46)*3600,MINUTE(C46)*60,SECOND(C46))</f>
        <v>9</v>
      </c>
      <c r="F46" s="1">
        <f t="shared" si="93"/>
        <v>8</v>
      </c>
      <c r="G46" s="1">
        <v>5.0</v>
      </c>
      <c r="H46" s="1">
        <v>10.0</v>
      </c>
      <c r="I46" s="5">
        <f t="shared" ref="I46:J46" si="94">TIME(HOUR(A46),MINUTE(A46),SECOND(A46))</f>
        <v>0.401875</v>
      </c>
      <c r="J46" s="5">
        <f t="shared" si="94"/>
        <v>0.4012962963</v>
      </c>
    </row>
    <row r="47" ht="15.75" customHeight="1">
      <c r="A47" s="7" t="s">
        <v>57</v>
      </c>
      <c r="B47" s="3">
        <v>0.401400462962963</v>
      </c>
      <c r="C47" s="3">
        <f t="shared" si="3"/>
        <v>0.00009259259259</v>
      </c>
      <c r="D47" s="4">
        <f t="shared" si="4"/>
        <v>0.0001851851852</v>
      </c>
      <c r="E47" s="1">
        <f t="shared" ref="E47:F47" si="95">SUM(HOUR(C47)*3600,MINUTE(C47)*60,SECOND(C47))</f>
        <v>8</v>
      </c>
      <c r="F47" s="1">
        <f t="shared" si="95"/>
        <v>16</v>
      </c>
      <c r="G47" s="1">
        <v>5.0</v>
      </c>
      <c r="H47" s="1">
        <v>5.0</v>
      </c>
      <c r="I47" s="5">
        <f t="shared" ref="I47:J47" si="96">TIME(HOUR(A47),MINUTE(A47),SECOND(A47))</f>
        <v>0.4019675926</v>
      </c>
      <c r="J47" s="5">
        <f t="shared" si="96"/>
        <v>0.401400463</v>
      </c>
    </row>
    <row r="48" ht="15.75" customHeight="1">
      <c r="A48" s="2" t="s">
        <v>58</v>
      </c>
      <c r="B48" s="3">
        <v>0.4014930555555556</v>
      </c>
      <c r="C48" s="3">
        <f t="shared" si="3"/>
        <v>0.00009259259259</v>
      </c>
      <c r="D48" s="4">
        <f t="shared" si="4"/>
        <v>0.00009259259259</v>
      </c>
      <c r="E48" s="1">
        <f t="shared" ref="E48:F48" si="97">SUM(HOUR(C48)*3600,MINUTE(C48)*60,SECOND(C48))</f>
        <v>8</v>
      </c>
      <c r="F48" s="1">
        <f t="shared" si="97"/>
        <v>8</v>
      </c>
      <c r="G48" s="1">
        <v>5.0</v>
      </c>
      <c r="H48" s="1">
        <v>10.0</v>
      </c>
      <c r="I48" s="5">
        <f t="shared" ref="I48:J48" si="98">TIME(HOUR(A48),MINUTE(A48),SECOND(A48))</f>
        <v>0.4021527778</v>
      </c>
      <c r="J48" s="5">
        <f t="shared" si="98"/>
        <v>0.4014930556</v>
      </c>
    </row>
    <row r="49" ht="15.75" customHeight="1">
      <c r="A49" s="7" t="s">
        <v>59</v>
      </c>
      <c r="B49" s="3">
        <v>0.4015856481481481</v>
      </c>
      <c r="C49" s="3">
        <f t="shared" si="3"/>
        <v>0.00009259259259</v>
      </c>
      <c r="D49" s="4">
        <f t="shared" si="4"/>
        <v>0.00009259259259</v>
      </c>
      <c r="E49" s="1">
        <f t="shared" ref="E49:F49" si="99">SUM(HOUR(C49)*3600,MINUTE(C49)*60,SECOND(C49))</f>
        <v>8</v>
      </c>
      <c r="F49" s="1">
        <f t="shared" si="99"/>
        <v>8</v>
      </c>
      <c r="G49" s="1">
        <v>5.0</v>
      </c>
      <c r="H49" s="1">
        <v>5.0</v>
      </c>
      <c r="I49" s="5">
        <f t="shared" ref="I49:J49" si="100">TIME(HOUR(A49),MINUTE(A49),SECOND(A49))</f>
        <v>0.4022453704</v>
      </c>
      <c r="J49" s="5">
        <f t="shared" si="100"/>
        <v>0.4015856481</v>
      </c>
    </row>
    <row r="50" ht="15.75" customHeight="1">
      <c r="A50" s="2" t="s">
        <v>60</v>
      </c>
      <c r="B50" s="3">
        <v>0.4016782407407407</v>
      </c>
      <c r="C50" s="3">
        <f t="shared" si="3"/>
        <v>0.00009259259259</v>
      </c>
      <c r="D50" s="4">
        <f t="shared" si="4"/>
        <v>0.00009259259259</v>
      </c>
      <c r="E50" s="1">
        <f t="shared" ref="E50:F50" si="101">SUM(HOUR(C50)*3600,MINUTE(C50)*60,SECOND(C50))</f>
        <v>8</v>
      </c>
      <c r="F50" s="1">
        <f t="shared" si="101"/>
        <v>8</v>
      </c>
      <c r="G50" s="1">
        <v>5.0</v>
      </c>
      <c r="H50" s="1">
        <v>5.0</v>
      </c>
      <c r="I50" s="5">
        <f t="shared" ref="I50:J50" si="102">TIME(HOUR(A50),MINUTE(A50),SECOND(A50))</f>
        <v>0.402337963</v>
      </c>
      <c r="J50" s="5">
        <f t="shared" si="102"/>
        <v>0.4016782407</v>
      </c>
    </row>
    <row r="51" ht="15.75" customHeight="1">
      <c r="A51" s="7" t="s">
        <v>61</v>
      </c>
      <c r="B51" s="3">
        <v>0.40177083333333335</v>
      </c>
      <c r="C51" s="3">
        <f t="shared" si="3"/>
        <v>0.00009259259259</v>
      </c>
      <c r="D51" s="4">
        <f t="shared" si="4"/>
        <v>0.00009259259259</v>
      </c>
      <c r="E51" s="1">
        <f t="shared" ref="E51:F51" si="103">SUM(HOUR(C51)*3600,MINUTE(C51)*60,SECOND(C51))</f>
        <v>8</v>
      </c>
      <c r="F51" s="1">
        <f t="shared" si="103"/>
        <v>8</v>
      </c>
      <c r="G51" s="1">
        <v>5.0</v>
      </c>
      <c r="H51" s="1">
        <v>5.0</v>
      </c>
      <c r="I51" s="5">
        <f t="shared" ref="I51:J51" si="104">TIME(HOUR(A51),MINUTE(A51),SECOND(A51))</f>
        <v>0.4024305556</v>
      </c>
      <c r="J51" s="5">
        <f t="shared" si="104"/>
        <v>0.4017708333</v>
      </c>
    </row>
    <row r="52" ht="15.75" customHeight="1">
      <c r="A52" s="2" t="s">
        <v>62</v>
      </c>
      <c r="B52" s="3">
        <v>0.40186342592592594</v>
      </c>
      <c r="C52" s="3">
        <f t="shared" si="3"/>
        <v>0.00009259259259</v>
      </c>
      <c r="D52" s="4">
        <f t="shared" si="4"/>
        <v>0.0001041666667</v>
      </c>
      <c r="E52" s="1">
        <f t="shared" ref="E52:F52" si="105">SUM(HOUR(C52)*3600,MINUTE(C52)*60,SECOND(C52))</f>
        <v>8</v>
      </c>
      <c r="F52" s="1">
        <f t="shared" si="105"/>
        <v>9</v>
      </c>
      <c r="G52" s="1">
        <v>5.0</v>
      </c>
      <c r="H52" s="1">
        <v>10.0</v>
      </c>
      <c r="I52" s="5">
        <f t="shared" ref="I52:J52" si="106">TIME(HOUR(A52),MINUTE(A52),SECOND(A52))</f>
        <v>0.4025231481</v>
      </c>
      <c r="J52" s="5">
        <f t="shared" si="106"/>
        <v>0.4018634259</v>
      </c>
    </row>
    <row r="53" ht="15.75" customHeight="1">
      <c r="A53" s="7" t="s">
        <v>63</v>
      </c>
      <c r="B53" s="3">
        <v>0.40195601851851853</v>
      </c>
      <c r="C53" s="3">
        <f t="shared" si="3"/>
        <v>0.00009259259259</v>
      </c>
      <c r="D53" s="4">
        <f t="shared" si="4"/>
        <v>0.0001851851852</v>
      </c>
      <c r="E53" s="1">
        <f t="shared" ref="E53:F53" si="107">SUM(HOUR(C53)*3600,MINUTE(C53)*60,SECOND(C53))</f>
        <v>8</v>
      </c>
      <c r="F53" s="1">
        <f t="shared" si="107"/>
        <v>16</v>
      </c>
      <c r="G53" s="1">
        <v>5.0</v>
      </c>
      <c r="H53" s="1">
        <v>5.0</v>
      </c>
      <c r="I53" s="5">
        <f t="shared" ref="I53:J53" si="108">TIME(HOUR(A53),MINUTE(A53),SECOND(A53))</f>
        <v>0.4026273148</v>
      </c>
      <c r="J53" s="5">
        <f t="shared" si="108"/>
        <v>0.4019560185</v>
      </c>
    </row>
    <row r="54" ht="15.75" customHeight="1">
      <c r="A54" s="2" t="s">
        <v>64</v>
      </c>
      <c r="B54" s="3">
        <v>0.40204861111111106</v>
      </c>
      <c r="C54" s="3">
        <f t="shared" si="3"/>
        <v>0.00009259259259</v>
      </c>
      <c r="D54" s="4">
        <f t="shared" si="4"/>
        <v>0.00009259259259</v>
      </c>
      <c r="E54" s="1">
        <f t="shared" ref="E54:F54" si="109">SUM(HOUR(C54)*3600,MINUTE(C54)*60,SECOND(C54))</f>
        <v>8</v>
      </c>
      <c r="F54" s="1">
        <f t="shared" si="109"/>
        <v>8</v>
      </c>
      <c r="G54" s="1">
        <v>5.0</v>
      </c>
      <c r="H54" s="1">
        <v>5.0</v>
      </c>
      <c r="I54" s="5">
        <f t="shared" ref="I54:J54" si="110">TIME(HOUR(A54),MINUTE(A54),SECOND(A54))</f>
        <v>0.4028125</v>
      </c>
      <c r="J54" s="5">
        <f t="shared" si="110"/>
        <v>0.4020486111</v>
      </c>
    </row>
    <row r="55" ht="15.75" customHeight="1">
      <c r="A55" s="7" t="s">
        <v>65</v>
      </c>
      <c r="B55" s="3">
        <v>0.4021412037037037</v>
      </c>
      <c r="C55" s="3">
        <f t="shared" si="3"/>
        <v>0.00009259259259</v>
      </c>
      <c r="D55" s="4">
        <f t="shared" si="4"/>
        <v>0.00009259259259</v>
      </c>
      <c r="E55" s="1">
        <f t="shared" ref="E55:F55" si="111">SUM(HOUR(C55)*3600,MINUTE(C55)*60,SECOND(C55))</f>
        <v>8</v>
      </c>
      <c r="F55" s="1">
        <f t="shared" si="111"/>
        <v>8</v>
      </c>
      <c r="G55" s="1">
        <v>5.0</v>
      </c>
      <c r="H55" s="1">
        <v>5.0</v>
      </c>
      <c r="I55" s="5">
        <f t="shared" ref="I55:J55" si="112">TIME(HOUR(A55),MINUTE(A55),SECOND(A55))</f>
        <v>0.4029050926</v>
      </c>
      <c r="J55" s="5">
        <f t="shared" si="112"/>
        <v>0.4021412037</v>
      </c>
    </row>
    <row r="56" ht="15.75" customHeight="1">
      <c r="A56" s="2" t="s">
        <v>66</v>
      </c>
      <c r="B56" s="3">
        <v>0.4022337962962963</v>
      </c>
      <c r="C56" s="3">
        <f t="shared" si="3"/>
        <v>0.00009259259259</v>
      </c>
      <c r="D56" s="4">
        <f t="shared" si="4"/>
        <v>0.00009259259259</v>
      </c>
      <c r="E56" s="1">
        <f t="shared" ref="E56:F56" si="113">SUM(HOUR(C56)*3600,MINUTE(C56)*60,SECOND(C56))</f>
        <v>8</v>
      </c>
      <c r="F56" s="1">
        <f t="shared" si="113"/>
        <v>8</v>
      </c>
      <c r="G56" s="1">
        <v>5.0</v>
      </c>
      <c r="H56" s="1">
        <v>5.0</v>
      </c>
      <c r="I56" s="5">
        <f t="shared" ref="I56:J56" si="114">TIME(HOUR(A56),MINUTE(A56),SECOND(A56))</f>
        <v>0.4029976852</v>
      </c>
      <c r="J56" s="5">
        <f t="shared" si="114"/>
        <v>0.4022337963</v>
      </c>
    </row>
    <row r="57" ht="15.75" customHeight="1">
      <c r="A57" s="7" t="s">
        <v>67</v>
      </c>
      <c r="B57" s="3">
        <v>0.4023263888888889</v>
      </c>
      <c r="C57" s="3">
        <f t="shared" si="3"/>
        <v>0.00009259259259</v>
      </c>
      <c r="D57" s="4">
        <f t="shared" si="4"/>
        <v>0.00009259259259</v>
      </c>
      <c r="E57" s="1">
        <f t="shared" ref="E57:F57" si="115">SUM(HOUR(C57)*3600,MINUTE(C57)*60,SECOND(C57))</f>
        <v>8</v>
      </c>
      <c r="F57" s="1">
        <f t="shared" si="115"/>
        <v>8</v>
      </c>
      <c r="G57" s="1">
        <v>5.0</v>
      </c>
      <c r="H57" s="1">
        <v>5.0</v>
      </c>
      <c r="I57" s="5">
        <f t="shared" ref="I57:J57" si="116">TIME(HOUR(A57),MINUTE(A57),SECOND(A57))</f>
        <v>0.4030902778</v>
      </c>
      <c r="J57" s="5">
        <f t="shared" si="116"/>
        <v>0.4023263889</v>
      </c>
    </row>
    <row r="58" ht="15.75" customHeight="1">
      <c r="A58" s="2" t="s">
        <v>68</v>
      </c>
      <c r="B58" s="3">
        <v>0.40241898148148153</v>
      </c>
      <c r="C58" s="3">
        <f t="shared" si="3"/>
        <v>0.00009259259259</v>
      </c>
      <c r="D58" s="4">
        <f t="shared" si="4"/>
        <v>0.00009259259259</v>
      </c>
      <c r="E58" s="1">
        <f t="shared" ref="E58:F58" si="117">SUM(HOUR(C58)*3600,MINUTE(C58)*60,SECOND(C58))</f>
        <v>8</v>
      </c>
      <c r="F58" s="1">
        <f t="shared" si="117"/>
        <v>8</v>
      </c>
      <c r="G58" s="1">
        <v>5.0</v>
      </c>
      <c r="H58" s="1">
        <v>5.0</v>
      </c>
      <c r="I58" s="5">
        <f t="shared" ref="I58:J58" si="118">TIME(HOUR(A58),MINUTE(A58),SECOND(A58))</f>
        <v>0.4031828704</v>
      </c>
      <c r="J58" s="5">
        <f t="shared" si="118"/>
        <v>0.4024189815</v>
      </c>
    </row>
    <row r="59" ht="15.75" customHeight="1">
      <c r="A59" s="7" t="s">
        <v>69</v>
      </c>
      <c r="B59" s="3">
        <v>0.40251157407407406</v>
      </c>
      <c r="C59" s="3">
        <f t="shared" si="3"/>
        <v>0.00009259259259</v>
      </c>
      <c r="D59" s="4">
        <f t="shared" si="4"/>
        <v>0.00009259259259</v>
      </c>
      <c r="E59" s="1">
        <f t="shared" ref="E59:F59" si="119">SUM(HOUR(C59)*3600,MINUTE(C59)*60,SECOND(C59))</f>
        <v>8</v>
      </c>
      <c r="F59" s="1">
        <f t="shared" si="119"/>
        <v>8</v>
      </c>
      <c r="G59" s="1">
        <v>5.0</v>
      </c>
      <c r="H59" s="1">
        <v>10.0</v>
      </c>
      <c r="I59" s="5">
        <f t="shared" ref="I59:J59" si="120">TIME(HOUR(A59),MINUTE(A59),SECOND(A59))</f>
        <v>0.403275463</v>
      </c>
      <c r="J59" s="5">
        <f t="shared" si="120"/>
        <v>0.4025115741</v>
      </c>
    </row>
    <row r="60" ht="15.75" customHeight="1">
      <c r="A60" s="2" t="s">
        <v>70</v>
      </c>
      <c r="B60" s="3">
        <v>0.40260416666666665</v>
      </c>
      <c r="C60" s="3">
        <f t="shared" si="3"/>
        <v>0.00009259259259</v>
      </c>
      <c r="D60" s="4">
        <f t="shared" si="4"/>
        <v>0.00009259259259</v>
      </c>
      <c r="E60" s="1">
        <f t="shared" ref="E60:F60" si="121">SUM(HOUR(C60)*3600,MINUTE(C60)*60,SECOND(C60))</f>
        <v>8</v>
      </c>
      <c r="F60" s="1">
        <f t="shared" si="121"/>
        <v>8</v>
      </c>
      <c r="G60" s="1">
        <v>5.0</v>
      </c>
      <c r="H60" s="1">
        <v>6.0</v>
      </c>
      <c r="I60" s="5">
        <f t="shared" ref="I60:J60" si="122">TIME(HOUR(A60),MINUTE(A60),SECOND(A60))</f>
        <v>0.4033680556</v>
      </c>
      <c r="J60" s="5">
        <f t="shared" si="122"/>
        <v>0.4026041667</v>
      </c>
    </row>
    <row r="61" ht="15.75" customHeight="1">
      <c r="A61" s="7" t="s">
        <v>71</v>
      </c>
      <c r="B61" s="3">
        <v>0.40269675925925924</v>
      </c>
      <c r="C61" s="3">
        <f t="shared" si="3"/>
        <v>0.00009259259259</v>
      </c>
      <c r="D61" s="4">
        <f t="shared" si="4"/>
        <v>0.00009259259259</v>
      </c>
      <c r="E61" s="1">
        <f t="shared" ref="E61:F61" si="123">SUM(HOUR(C61)*3600,MINUTE(C61)*60,SECOND(C61))</f>
        <v>8</v>
      </c>
      <c r="F61" s="1">
        <f t="shared" si="123"/>
        <v>8</v>
      </c>
      <c r="G61" s="1">
        <v>5.0</v>
      </c>
      <c r="H61" s="1">
        <v>4.0</v>
      </c>
      <c r="I61" s="5">
        <f t="shared" ref="I61:J61" si="124">TIME(HOUR(A61),MINUTE(A61),SECOND(A61))</f>
        <v>0.4034606481</v>
      </c>
      <c r="J61" s="5">
        <f t="shared" si="124"/>
        <v>0.4026967593</v>
      </c>
    </row>
    <row r="62" ht="15.75" customHeight="1">
      <c r="A62" s="2" t="s">
        <v>72</v>
      </c>
      <c r="B62" s="3">
        <v>0.4027893518518519</v>
      </c>
      <c r="C62" s="3">
        <f t="shared" si="3"/>
        <v>0.0001041666667</v>
      </c>
      <c r="D62" s="4">
        <f t="shared" si="4"/>
        <v>0.00009259259259</v>
      </c>
      <c r="E62" s="1">
        <f t="shared" ref="E62:F62" si="125">SUM(HOUR(C62)*3600,MINUTE(C62)*60,SECOND(C62))</f>
        <v>9</v>
      </c>
      <c r="F62" s="1">
        <f t="shared" si="125"/>
        <v>8</v>
      </c>
      <c r="G62" s="1">
        <v>5.0</v>
      </c>
      <c r="H62" s="1">
        <v>6.0</v>
      </c>
      <c r="I62" s="5">
        <f t="shared" ref="I62:J62" si="126">TIME(HOUR(A62),MINUTE(A62),SECOND(A62))</f>
        <v>0.4035532407</v>
      </c>
      <c r="J62" s="5">
        <f t="shared" si="126"/>
        <v>0.4027893519</v>
      </c>
    </row>
    <row r="63" ht="15.75" customHeight="1">
      <c r="A63" s="7" t="s">
        <v>73</v>
      </c>
      <c r="B63" s="3">
        <v>0.4028935185185185</v>
      </c>
      <c r="C63" s="3">
        <f t="shared" si="3"/>
        <v>0.00009259259259</v>
      </c>
      <c r="D63" s="4">
        <f t="shared" si="4"/>
        <v>0.00009259259259</v>
      </c>
      <c r="E63" s="1">
        <f t="shared" ref="E63:F63" si="127">SUM(HOUR(C63)*3600,MINUTE(C63)*60,SECOND(C63))</f>
        <v>8</v>
      </c>
      <c r="F63" s="1">
        <f t="shared" si="127"/>
        <v>8</v>
      </c>
      <c r="G63" s="1">
        <v>5.0</v>
      </c>
      <c r="H63" s="1">
        <v>4.0</v>
      </c>
      <c r="I63" s="5">
        <f t="shared" ref="I63:J63" si="128">TIME(HOUR(A63),MINUTE(A63),SECOND(A63))</f>
        <v>0.4036458333</v>
      </c>
      <c r="J63" s="5">
        <f t="shared" si="128"/>
        <v>0.4028935185</v>
      </c>
    </row>
    <row r="64" ht="15.75" customHeight="1">
      <c r="A64" s="2" t="s">
        <v>74</v>
      </c>
      <c r="B64" s="3">
        <v>0.4029861111111111</v>
      </c>
      <c r="C64" s="3">
        <f t="shared" si="3"/>
        <v>0.00009259259259</v>
      </c>
      <c r="D64" s="4">
        <f t="shared" si="4"/>
        <v>0.00009259259259</v>
      </c>
      <c r="E64" s="1">
        <f t="shared" ref="E64:F64" si="129">SUM(HOUR(C64)*3600,MINUTE(C64)*60,SECOND(C64))</f>
        <v>8</v>
      </c>
      <c r="F64" s="1">
        <f t="shared" si="129"/>
        <v>8</v>
      </c>
      <c r="G64" s="1">
        <v>5.0</v>
      </c>
      <c r="H64" s="1">
        <v>6.0</v>
      </c>
      <c r="I64" s="5">
        <f t="shared" ref="I64:J64" si="130">TIME(HOUR(A64),MINUTE(A64),SECOND(A64))</f>
        <v>0.4037384259</v>
      </c>
      <c r="J64" s="5">
        <f t="shared" si="130"/>
        <v>0.4029861111</v>
      </c>
    </row>
    <row r="65" ht="15.75" customHeight="1">
      <c r="A65" s="7" t="s">
        <v>75</v>
      </c>
      <c r="B65" s="3">
        <v>0.40307870370370374</v>
      </c>
      <c r="C65" s="3">
        <f t="shared" si="3"/>
        <v>0.00009259259259</v>
      </c>
      <c r="D65" s="4">
        <f t="shared" si="4"/>
        <v>0.00009259259259</v>
      </c>
      <c r="E65" s="1">
        <f t="shared" ref="E65:F65" si="131">SUM(HOUR(C65)*3600,MINUTE(C65)*60,SECOND(C65))</f>
        <v>8</v>
      </c>
      <c r="F65" s="1">
        <f t="shared" si="131"/>
        <v>8</v>
      </c>
      <c r="G65" s="1">
        <v>5.0</v>
      </c>
      <c r="H65" s="1">
        <v>4.0</v>
      </c>
      <c r="I65" s="5">
        <f t="shared" ref="I65:J65" si="132">TIME(HOUR(A65),MINUTE(A65),SECOND(A65))</f>
        <v>0.4038310185</v>
      </c>
      <c r="J65" s="5">
        <f t="shared" si="132"/>
        <v>0.4030787037</v>
      </c>
    </row>
    <row r="66" ht="15.75" customHeight="1">
      <c r="A66" s="2" t="s">
        <v>76</v>
      </c>
      <c r="B66" s="3">
        <v>0.40317129629629633</v>
      </c>
      <c r="C66" s="3">
        <f t="shared" si="3"/>
        <v>0.00009259259259</v>
      </c>
      <c r="D66" s="4">
        <f t="shared" si="4"/>
        <v>0.00009259259259</v>
      </c>
      <c r="E66" s="1">
        <f t="shared" ref="E66:F66" si="133">SUM(HOUR(C66)*3600,MINUTE(C66)*60,SECOND(C66))</f>
        <v>8</v>
      </c>
      <c r="F66" s="1">
        <f t="shared" si="133"/>
        <v>8</v>
      </c>
      <c r="G66" s="1">
        <v>5.0</v>
      </c>
      <c r="H66" s="1">
        <v>11.0</v>
      </c>
      <c r="I66" s="5">
        <f t="shared" ref="I66:J66" si="134">TIME(HOUR(A66),MINUTE(A66),SECOND(A66))</f>
        <v>0.4039236111</v>
      </c>
      <c r="J66" s="5">
        <f t="shared" si="134"/>
        <v>0.4031712963</v>
      </c>
    </row>
    <row r="67" ht="15.75" customHeight="1">
      <c r="A67" s="7" t="s">
        <v>77</v>
      </c>
      <c r="B67" s="3">
        <v>0.40326388888888887</v>
      </c>
      <c r="C67" s="3">
        <f t="shared" si="3"/>
        <v>0.00009259259259</v>
      </c>
      <c r="D67" s="4">
        <f t="shared" si="4"/>
        <v>0.00009259259259</v>
      </c>
      <c r="E67" s="1">
        <f t="shared" ref="E67:F67" si="135">SUM(HOUR(C67)*3600,MINUTE(C67)*60,SECOND(C67))</f>
        <v>8</v>
      </c>
      <c r="F67" s="1">
        <f t="shared" si="135"/>
        <v>8</v>
      </c>
      <c r="G67" s="1">
        <v>5.0</v>
      </c>
      <c r="H67" s="1">
        <v>5.0</v>
      </c>
      <c r="I67" s="5">
        <f t="shared" ref="I67:J67" si="136">TIME(HOUR(A67),MINUTE(A67),SECOND(A67))</f>
        <v>0.4040162037</v>
      </c>
      <c r="J67" s="5">
        <f t="shared" si="136"/>
        <v>0.4032638889</v>
      </c>
    </row>
    <row r="68" ht="15.75" customHeight="1">
      <c r="A68" s="2" t="s">
        <v>78</v>
      </c>
      <c r="B68" s="3">
        <v>0.40335648148148145</v>
      </c>
      <c r="C68" s="3">
        <f t="shared" si="3"/>
        <v>0.00009259259259</v>
      </c>
      <c r="D68" s="4">
        <f t="shared" si="4"/>
        <v>0.00009259259259</v>
      </c>
      <c r="E68" s="1">
        <f t="shared" ref="E68:F68" si="137">SUM(HOUR(C68)*3600,MINUTE(C68)*60,SECOND(C68))</f>
        <v>8</v>
      </c>
      <c r="F68" s="1">
        <f t="shared" si="137"/>
        <v>8</v>
      </c>
      <c r="G68" s="1">
        <v>5.0</v>
      </c>
      <c r="H68" s="1">
        <v>5.0</v>
      </c>
      <c r="I68" s="5">
        <f t="shared" ref="I68:J68" si="138">TIME(HOUR(A68),MINUTE(A68),SECOND(A68))</f>
        <v>0.4041087963</v>
      </c>
      <c r="J68" s="5">
        <f t="shared" si="138"/>
        <v>0.4033564815</v>
      </c>
    </row>
    <row r="69" ht="15.75" customHeight="1">
      <c r="A69" s="7" t="s">
        <v>79</v>
      </c>
      <c r="B69" s="3">
        <v>0.4034490740740741</v>
      </c>
      <c r="C69" s="3">
        <f t="shared" si="3"/>
        <v>0.00009259259259</v>
      </c>
      <c r="D69" s="4">
        <f t="shared" si="4"/>
        <v>0.00009259259259</v>
      </c>
      <c r="E69" s="1">
        <f t="shared" ref="E69:F69" si="139">SUM(HOUR(C69)*3600,MINUTE(C69)*60,SECOND(C69))</f>
        <v>8</v>
      </c>
      <c r="F69" s="1">
        <f t="shared" si="139"/>
        <v>8</v>
      </c>
      <c r="G69" s="1">
        <v>5.0</v>
      </c>
      <c r="H69" s="1">
        <v>5.0</v>
      </c>
      <c r="I69" s="5">
        <f t="shared" ref="I69:J69" si="140">TIME(HOUR(A69),MINUTE(A69),SECOND(A69))</f>
        <v>0.4042013889</v>
      </c>
      <c r="J69" s="5">
        <f t="shared" si="140"/>
        <v>0.4034490741</v>
      </c>
    </row>
    <row r="70" ht="15.75" customHeight="1">
      <c r="A70" s="2" t="s">
        <v>80</v>
      </c>
      <c r="B70" s="3">
        <v>0.4035416666666667</v>
      </c>
      <c r="C70" s="3">
        <f t="shared" si="3"/>
        <v>0.00009259259259</v>
      </c>
      <c r="D70" s="4">
        <f t="shared" si="4"/>
        <v>0.00009259259259</v>
      </c>
      <c r="E70" s="1">
        <f t="shared" ref="E70:F70" si="141">SUM(HOUR(C70)*3600,MINUTE(C70)*60,SECOND(C70))</f>
        <v>8</v>
      </c>
      <c r="F70" s="1">
        <f t="shared" si="141"/>
        <v>8</v>
      </c>
      <c r="G70" s="1">
        <v>5.0</v>
      </c>
      <c r="H70" s="1">
        <v>5.0</v>
      </c>
      <c r="I70" s="5">
        <f t="shared" ref="I70:J70" si="142">TIME(HOUR(A70),MINUTE(A70),SECOND(A70))</f>
        <v>0.4042939815</v>
      </c>
      <c r="J70" s="5">
        <f t="shared" si="142"/>
        <v>0.4035416667</v>
      </c>
    </row>
    <row r="71" ht="15.75" customHeight="1">
      <c r="A71" s="7" t="s">
        <v>81</v>
      </c>
      <c r="B71" s="3">
        <v>0.4036342592592593</v>
      </c>
      <c r="C71" s="3">
        <f t="shared" si="3"/>
        <v>0.00009259259259</v>
      </c>
      <c r="D71" s="4">
        <f t="shared" si="4"/>
        <v>0.00009259259259</v>
      </c>
      <c r="E71" s="1">
        <f t="shared" ref="E71:F71" si="143">SUM(HOUR(C71)*3600,MINUTE(C71)*60,SECOND(C71))</f>
        <v>8</v>
      </c>
      <c r="F71" s="1">
        <f t="shared" si="143"/>
        <v>8</v>
      </c>
      <c r="G71" s="1">
        <v>5.0</v>
      </c>
      <c r="H71" s="1">
        <v>5.0</v>
      </c>
      <c r="I71" s="5">
        <f t="shared" ref="I71:J71" si="144">TIME(HOUR(A71),MINUTE(A71),SECOND(A71))</f>
        <v>0.4043865741</v>
      </c>
      <c r="J71" s="5">
        <f t="shared" si="144"/>
        <v>0.4036342593</v>
      </c>
    </row>
    <row r="72" ht="15.75" customHeight="1">
      <c r="A72" s="2" t="s">
        <v>82</v>
      </c>
      <c r="B72" s="3">
        <v>0.4037268518518518</v>
      </c>
      <c r="C72" s="3">
        <f t="shared" si="3"/>
        <v>0.00009259259259</v>
      </c>
      <c r="D72" s="4">
        <f t="shared" si="4"/>
        <v>0.00009259259259</v>
      </c>
      <c r="E72" s="1">
        <f t="shared" ref="E72:F72" si="145">SUM(HOUR(C72)*3600,MINUTE(C72)*60,SECOND(C72))</f>
        <v>8</v>
      </c>
      <c r="F72" s="1">
        <f t="shared" si="145"/>
        <v>8</v>
      </c>
      <c r="G72" s="1">
        <v>6.0</v>
      </c>
      <c r="H72" s="1">
        <v>5.0</v>
      </c>
      <c r="I72" s="5">
        <f t="shared" ref="I72:J72" si="146">TIME(HOUR(A72),MINUTE(A72),SECOND(A72))</f>
        <v>0.4044791667</v>
      </c>
      <c r="J72" s="5">
        <f t="shared" si="146"/>
        <v>0.4037268519</v>
      </c>
    </row>
    <row r="73" ht="15.75" customHeight="1">
      <c r="A73" s="7" t="s">
        <v>83</v>
      </c>
      <c r="B73" s="3">
        <v>0.40381944444444445</v>
      </c>
      <c r="C73" s="3">
        <f t="shared" si="3"/>
        <v>0.00009259259259</v>
      </c>
      <c r="D73" s="4">
        <f t="shared" si="4"/>
        <v>0.00009259259259</v>
      </c>
      <c r="E73" s="1">
        <f t="shared" ref="E73:F73" si="147">SUM(HOUR(C73)*3600,MINUTE(C73)*60,SECOND(C73))</f>
        <v>8</v>
      </c>
      <c r="F73" s="1">
        <f t="shared" si="147"/>
        <v>8</v>
      </c>
      <c r="G73" s="1">
        <v>5.0</v>
      </c>
      <c r="H73" s="1">
        <v>10.0</v>
      </c>
      <c r="I73" s="5">
        <f t="shared" ref="I73:J73" si="148">TIME(HOUR(A73),MINUTE(A73),SECOND(A73))</f>
        <v>0.4045717593</v>
      </c>
      <c r="J73" s="5">
        <f t="shared" si="148"/>
        <v>0.4038194444</v>
      </c>
    </row>
    <row r="74" ht="15.75" customHeight="1">
      <c r="A74" s="2" t="s">
        <v>84</v>
      </c>
      <c r="B74" s="3">
        <v>0.40391203703703704</v>
      </c>
      <c r="C74" s="3">
        <f t="shared" si="3"/>
        <v>0.00009259259259</v>
      </c>
      <c r="D74" s="4">
        <f t="shared" si="4"/>
        <v>0.00009259259259</v>
      </c>
      <c r="E74" s="1">
        <f t="shared" ref="E74:F74" si="149">SUM(HOUR(C74)*3600,MINUTE(C74)*60,SECOND(C74))</f>
        <v>8</v>
      </c>
      <c r="F74" s="1">
        <f t="shared" si="149"/>
        <v>8</v>
      </c>
      <c r="G74" s="1">
        <v>5.0</v>
      </c>
      <c r="H74" s="1">
        <v>5.0</v>
      </c>
      <c r="I74" s="5">
        <f t="shared" ref="I74:J74" si="150">TIME(HOUR(A74),MINUTE(A74),SECOND(A74))</f>
        <v>0.4046643519</v>
      </c>
      <c r="J74" s="5">
        <f t="shared" si="150"/>
        <v>0.403912037</v>
      </c>
    </row>
    <row r="75" ht="15.75" customHeight="1">
      <c r="A75" s="7" t="s">
        <v>85</v>
      </c>
      <c r="B75" s="3">
        <v>0.40400462962962963</v>
      </c>
      <c r="C75" s="3">
        <f t="shared" si="3"/>
        <v>0.00009259259259</v>
      </c>
      <c r="D75" s="4">
        <f t="shared" si="4"/>
        <v>0.00009259259259</v>
      </c>
      <c r="E75" s="1">
        <f t="shared" ref="E75:F75" si="151">SUM(HOUR(C75)*3600,MINUTE(C75)*60,SECOND(C75))</f>
        <v>8</v>
      </c>
      <c r="F75" s="1">
        <f t="shared" si="151"/>
        <v>8</v>
      </c>
      <c r="G75" s="1">
        <v>5.0</v>
      </c>
      <c r="H75" s="1">
        <v>5.0</v>
      </c>
      <c r="I75" s="5">
        <f t="shared" ref="I75:J75" si="152">TIME(HOUR(A75),MINUTE(A75),SECOND(A75))</f>
        <v>0.4047569444</v>
      </c>
      <c r="J75" s="5">
        <f t="shared" si="152"/>
        <v>0.4040046296</v>
      </c>
    </row>
    <row r="76" ht="15.75" customHeight="1">
      <c r="A76" s="2" t="s">
        <v>86</v>
      </c>
      <c r="B76" s="3">
        <v>0.4040972222222223</v>
      </c>
      <c r="C76" s="3">
        <f t="shared" si="3"/>
        <v>0.00009259259259</v>
      </c>
      <c r="D76" s="4">
        <f t="shared" si="4"/>
        <v>0.00009259259259</v>
      </c>
      <c r="E76" s="1">
        <f t="shared" ref="E76:F76" si="153">SUM(HOUR(C76)*3600,MINUTE(C76)*60,SECOND(C76))</f>
        <v>8</v>
      </c>
      <c r="F76" s="1">
        <f t="shared" si="153"/>
        <v>8</v>
      </c>
      <c r="G76" s="1">
        <v>5.0</v>
      </c>
      <c r="H76" s="1">
        <v>5.0</v>
      </c>
      <c r="I76" s="5">
        <f t="shared" ref="I76:J76" si="154">TIME(HOUR(A76),MINUTE(A76),SECOND(A76))</f>
        <v>0.404849537</v>
      </c>
      <c r="J76" s="5">
        <f t="shared" si="154"/>
        <v>0.4040972222</v>
      </c>
    </row>
    <row r="77" ht="15.75" customHeight="1">
      <c r="A77" s="7" t="s">
        <v>87</v>
      </c>
      <c r="B77" s="3">
        <v>0.4041898148148148</v>
      </c>
      <c r="C77" s="3">
        <f t="shared" si="3"/>
        <v>0.00009259259259</v>
      </c>
      <c r="D77" s="4">
        <f t="shared" si="4"/>
        <v>0.00009259259259</v>
      </c>
      <c r="E77" s="1">
        <f t="shared" ref="E77:F77" si="155">SUM(HOUR(C77)*3600,MINUTE(C77)*60,SECOND(C77))</f>
        <v>8</v>
      </c>
      <c r="F77" s="1">
        <f t="shared" si="155"/>
        <v>8</v>
      </c>
      <c r="G77" s="1">
        <v>5.0</v>
      </c>
      <c r="H77" s="1">
        <v>5.0</v>
      </c>
      <c r="I77" s="5">
        <f t="shared" ref="I77:J77" si="156">TIME(HOUR(A77),MINUTE(A77),SECOND(A77))</f>
        <v>0.4049421296</v>
      </c>
      <c r="J77" s="5">
        <f t="shared" si="156"/>
        <v>0.4041898148</v>
      </c>
    </row>
    <row r="78" ht="15.75" customHeight="1">
      <c r="A78" s="2" t="s">
        <v>88</v>
      </c>
      <c r="B78" s="3">
        <v>0.4042824074074074</v>
      </c>
      <c r="C78" s="3">
        <f t="shared" si="3"/>
        <v>0.00009259259259</v>
      </c>
      <c r="D78" s="4">
        <f t="shared" si="4"/>
        <v>0.0001041666667</v>
      </c>
      <c r="E78" s="1">
        <f t="shared" ref="E78:F78" si="157">SUM(HOUR(C78)*3600,MINUTE(C78)*60,SECOND(C78))</f>
        <v>8</v>
      </c>
      <c r="F78" s="1">
        <f t="shared" si="157"/>
        <v>9</v>
      </c>
      <c r="G78" s="1">
        <v>5.0</v>
      </c>
      <c r="H78" s="1">
        <v>5.0</v>
      </c>
      <c r="I78" s="5">
        <f t="shared" ref="I78:J78" si="158">TIME(HOUR(A78),MINUTE(A78),SECOND(A78))</f>
        <v>0.4050347222</v>
      </c>
      <c r="J78" s="5">
        <f t="shared" si="158"/>
        <v>0.4042824074</v>
      </c>
    </row>
    <row r="79" ht="15.75" customHeight="1">
      <c r="A79" s="7" t="s">
        <v>89</v>
      </c>
      <c r="B79" s="3">
        <v>0.404375</v>
      </c>
      <c r="C79" s="3">
        <f t="shared" si="3"/>
        <v>0.00009259259259</v>
      </c>
      <c r="D79" s="4">
        <f t="shared" si="4"/>
        <v>0.0001851851852</v>
      </c>
      <c r="E79" s="1">
        <f t="shared" ref="E79:F79" si="159">SUM(HOUR(C79)*3600,MINUTE(C79)*60,SECOND(C79))</f>
        <v>8</v>
      </c>
      <c r="F79" s="1">
        <f t="shared" si="159"/>
        <v>16</v>
      </c>
      <c r="G79" s="1">
        <v>5.0</v>
      </c>
      <c r="H79" s="1">
        <v>5.0</v>
      </c>
      <c r="I79" s="5">
        <f t="shared" ref="I79:J79" si="160">TIME(HOUR(A79),MINUTE(A79),SECOND(A79))</f>
        <v>0.4051388889</v>
      </c>
      <c r="J79" s="5">
        <f t="shared" si="160"/>
        <v>0.404375</v>
      </c>
    </row>
    <row r="80" ht="15.75" customHeight="1">
      <c r="A80" s="2" t="s">
        <v>90</v>
      </c>
      <c r="B80" s="3">
        <v>0.40446759259259263</v>
      </c>
      <c r="C80" s="3">
        <f t="shared" si="3"/>
        <v>0.00009259259259</v>
      </c>
      <c r="D80" s="4">
        <f t="shared" si="4"/>
        <v>0.00009259259259</v>
      </c>
      <c r="E80" s="1">
        <f t="shared" ref="E80:F80" si="161">SUM(HOUR(C80)*3600,MINUTE(C80)*60,SECOND(C80))</f>
        <v>8</v>
      </c>
      <c r="F80" s="1">
        <f t="shared" si="161"/>
        <v>8</v>
      </c>
      <c r="G80" s="1">
        <v>5.0</v>
      </c>
      <c r="H80" s="1">
        <v>10.0</v>
      </c>
      <c r="I80" s="5">
        <f t="shared" ref="I80:J80" si="162">TIME(HOUR(A80),MINUTE(A80),SECOND(A80))</f>
        <v>0.4053240741</v>
      </c>
      <c r="J80" s="5">
        <f t="shared" si="162"/>
        <v>0.4044675926</v>
      </c>
    </row>
    <row r="81" ht="15.75" customHeight="1">
      <c r="A81" s="7" t="s">
        <v>91</v>
      </c>
      <c r="B81" s="3">
        <v>0.4045601851851852</v>
      </c>
      <c r="C81" s="3">
        <f t="shared" si="3"/>
        <v>0.00009259259259</v>
      </c>
      <c r="D81" s="4">
        <f t="shared" si="4"/>
        <v>0.00009259259259</v>
      </c>
      <c r="E81" s="1">
        <f t="shared" ref="E81:F81" si="163">SUM(HOUR(C81)*3600,MINUTE(C81)*60,SECOND(C81))</f>
        <v>8</v>
      </c>
      <c r="F81" s="1">
        <f t="shared" si="163"/>
        <v>8</v>
      </c>
      <c r="G81" s="1">
        <v>5.0</v>
      </c>
      <c r="H81" s="1">
        <v>10.0</v>
      </c>
      <c r="I81" s="5">
        <f t="shared" ref="I81:J81" si="164">TIME(HOUR(A81),MINUTE(A81),SECOND(A81))</f>
        <v>0.4054166667</v>
      </c>
      <c r="J81" s="5">
        <f t="shared" si="164"/>
        <v>0.4045601852</v>
      </c>
    </row>
    <row r="82" ht="15.75" customHeight="1">
      <c r="A82" s="2" t="s">
        <v>92</v>
      </c>
      <c r="B82" s="3">
        <v>0.40465277777777775</v>
      </c>
      <c r="C82" s="3">
        <f t="shared" si="3"/>
        <v>0.00009259259259</v>
      </c>
      <c r="D82" s="4">
        <f t="shared" si="4"/>
        <v>0.00009259259259</v>
      </c>
      <c r="E82" s="1">
        <f t="shared" ref="E82:F82" si="165">SUM(HOUR(C82)*3600,MINUTE(C82)*60,SECOND(C82))</f>
        <v>8</v>
      </c>
      <c r="F82" s="1">
        <f t="shared" si="165"/>
        <v>8</v>
      </c>
      <c r="G82" s="1">
        <v>5.0</v>
      </c>
      <c r="H82" s="1">
        <v>5.0</v>
      </c>
      <c r="I82" s="5">
        <f t="shared" ref="I82:J82" si="166">TIME(HOUR(A82),MINUTE(A82),SECOND(A82))</f>
        <v>0.4055092593</v>
      </c>
      <c r="J82" s="5">
        <f t="shared" si="166"/>
        <v>0.4046527778</v>
      </c>
    </row>
    <row r="83" ht="15.75" customHeight="1">
      <c r="A83" s="7" t="s">
        <v>93</v>
      </c>
      <c r="B83" s="3">
        <v>0.40474537037037034</v>
      </c>
      <c r="C83" s="3">
        <f t="shared" si="3"/>
        <v>0.00009259259259</v>
      </c>
      <c r="D83" s="4">
        <f t="shared" si="4"/>
        <v>0.0001851851852</v>
      </c>
      <c r="E83" s="1">
        <f t="shared" ref="E83:F83" si="167">SUM(HOUR(C83)*3600,MINUTE(C83)*60,SECOND(C83))</f>
        <v>8</v>
      </c>
      <c r="F83" s="1">
        <f t="shared" si="167"/>
        <v>16</v>
      </c>
      <c r="G83" s="1">
        <v>5.0</v>
      </c>
      <c r="H83" s="1">
        <v>5.0</v>
      </c>
      <c r="I83" s="5">
        <f t="shared" ref="I83:J83" si="168">TIME(HOUR(A83),MINUTE(A83),SECOND(A83))</f>
        <v>0.4056018519</v>
      </c>
      <c r="J83" s="5">
        <f t="shared" si="168"/>
        <v>0.4047453704</v>
      </c>
    </row>
    <row r="84" ht="15.75" customHeight="1">
      <c r="A84" s="2" t="s">
        <v>94</v>
      </c>
      <c r="B84" s="3">
        <v>0.404837962962963</v>
      </c>
      <c r="C84" s="3">
        <f t="shared" si="3"/>
        <v>0.00009259259259</v>
      </c>
      <c r="D84" s="4">
        <f t="shared" si="4"/>
        <v>0.00009259259259</v>
      </c>
      <c r="E84" s="1">
        <f t="shared" ref="E84:F84" si="169">SUM(HOUR(C84)*3600,MINUTE(C84)*60,SECOND(C84))</f>
        <v>8</v>
      </c>
      <c r="F84" s="1">
        <f t="shared" si="169"/>
        <v>8</v>
      </c>
      <c r="G84" s="1">
        <v>5.0</v>
      </c>
      <c r="H84" s="1">
        <v>5.0</v>
      </c>
      <c r="I84" s="5">
        <f t="shared" ref="I84:J84" si="170">TIME(HOUR(A84),MINUTE(A84),SECOND(A84))</f>
        <v>0.405787037</v>
      </c>
      <c r="J84" s="5">
        <f t="shared" si="170"/>
        <v>0.404837963</v>
      </c>
    </row>
    <row r="85" ht="15.75" customHeight="1">
      <c r="A85" s="7" t="s">
        <v>95</v>
      </c>
      <c r="B85" s="3">
        <v>0.40493055555555557</v>
      </c>
      <c r="C85" s="3">
        <f t="shared" si="3"/>
        <v>0.00009259259259</v>
      </c>
      <c r="D85" s="4">
        <f t="shared" si="4"/>
        <v>0.0001851851852</v>
      </c>
      <c r="E85" s="1">
        <f t="shared" ref="E85:F85" si="171">SUM(HOUR(C85)*3600,MINUTE(C85)*60,SECOND(C85))</f>
        <v>8</v>
      </c>
      <c r="F85" s="1">
        <f t="shared" si="171"/>
        <v>16</v>
      </c>
      <c r="G85" s="1">
        <v>5.0</v>
      </c>
      <c r="H85" s="1">
        <v>5.0</v>
      </c>
      <c r="I85" s="5">
        <f t="shared" ref="I85:J85" si="172">TIME(HOUR(A85),MINUTE(A85),SECOND(A85))</f>
        <v>0.4058796296</v>
      </c>
      <c r="J85" s="5">
        <f t="shared" si="172"/>
        <v>0.4049305556</v>
      </c>
    </row>
    <row r="86" ht="15.75" customHeight="1">
      <c r="A86" s="2" t="s">
        <v>96</v>
      </c>
      <c r="B86" s="3">
        <v>0.40502314814814816</v>
      </c>
      <c r="C86" s="3">
        <f t="shared" si="3"/>
        <v>0.0001041666667</v>
      </c>
      <c r="D86" s="4">
        <f t="shared" si="4"/>
        <v>0.00009259259259</v>
      </c>
      <c r="E86" s="1">
        <f t="shared" ref="E86:F86" si="173">SUM(HOUR(C86)*3600,MINUTE(C86)*60,SECOND(C86))</f>
        <v>9</v>
      </c>
      <c r="F86" s="1">
        <f t="shared" si="173"/>
        <v>8</v>
      </c>
      <c r="G86" s="1">
        <v>5.0</v>
      </c>
      <c r="H86" s="1">
        <v>5.0</v>
      </c>
      <c r="I86" s="5">
        <f t="shared" ref="I86:J86" si="174">TIME(HOUR(A86),MINUTE(A86),SECOND(A86))</f>
        <v>0.4060648148</v>
      </c>
      <c r="J86" s="5">
        <f t="shared" si="174"/>
        <v>0.4050231481</v>
      </c>
    </row>
    <row r="87" ht="15.75" customHeight="1">
      <c r="A87" s="7" t="s">
        <v>97</v>
      </c>
      <c r="B87" s="3">
        <v>0.40512731481481484</v>
      </c>
      <c r="C87" s="3">
        <f t="shared" si="3"/>
        <v>0.00009259259259</v>
      </c>
      <c r="D87" s="4">
        <f t="shared" si="4"/>
        <v>0.00009259259259</v>
      </c>
      <c r="E87" s="1">
        <f t="shared" ref="E87:F87" si="175">SUM(HOUR(C87)*3600,MINUTE(C87)*60,SECOND(C87))</f>
        <v>8</v>
      </c>
      <c r="F87" s="1">
        <f t="shared" si="175"/>
        <v>8</v>
      </c>
      <c r="G87" s="1">
        <v>5.0</v>
      </c>
      <c r="H87" s="1">
        <v>5.0</v>
      </c>
      <c r="I87" s="5">
        <f t="shared" ref="I87:J87" si="176">TIME(HOUR(A87),MINUTE(A87),SECOND(A87))</f>
        <v>0.4061574074</v>
      </c>
      <c r="J87" s="5">
        <f t="shared" si="176"/>
        <v>0.4051273148</v>
      </c>
    </row>
    <row r="88" ht="15.75" customHeight="1">
      <c r="A88" s="2" t="s">
        <v>98</v>
      </c>
      <c r="B88" s="3">
        <v>0.40521990740740743</v>
      </c>
      <c r="C88" s="3">
        <f t="shared" si="3"/>
        <v>0.00009259259259</v>
      </c>
      <c r="D88" s="4">
        <f t="shared" si="4"/>
        <v>0.00009259259259</v>
      </c>
      <c r="E88" s="1">
        <f t="shared" ref="E88:F88" si="177">SUM(HOUR(C88)*3600,MINUTE(C88)*60,SECOND(C88))</f>
        <v>8</v>
      </c>
      <c r="F88" s="1">
        <f t="shared" si="177"/>
        <v>8</v>
      </c>
      <c r="G88" s="1">
        <v>5.0</v>
      </c>
      <c r="H88" s="1">
        <v>5.0</v>
      </c>
      <c r="I88" s="5">
        <f t="shared" ref="I88:J88" si="178">TIME(HOUR(A88),MINUTE(A88),SECOND(A88))</f>
        <v>0.40625</v>
      </c>
      <c r="J88" s="5">
        <f t="shared" si="178"/>
        <v>0.4052199074</v>
      </c>
    </row>
    <row r="89" ht="15.75" customHeight="1">
      <c r="A89" s="7" t="s">
        <v>99</v>
      </c>
      <c r="B89" s="3">
        <v>0.40531249999999996</v>
      </c>
      <c r="C89" s="3">
        <f t="shared" si="3"/>
        <v>0.00009259259259</v>
      </c>
      <c r="D89" s="4">
        <f t="shared" si="4"/>
        <v>0.00009259259259</v>
      </c>
      <c r="E89" s="1">
        <f t="shared" ref="E89:F89" si="179">SUM(HOUR(C89)*3600,MINUTE(C89)*60,SECOND(C89))</f>
        <v>8</v>
      </c>
      <c r="F89" s="1">
        <f t="shared" si="179"/>
        <v>8</v>
      </c>
      <c r="G89" s="1">
        <v>5.0</v>
      </c>
      <c r="H89" s="1">
        <v>10.0</v>
      </c>
      <c r="I89" s="5">
        <f t="shared" ref="I89:J89" si="180">TIME(HOUR(A89),MINUTE(A89),SECOND(A89))</f>
        <v>0.4063425926</v>
      </c>
      <c r="J89" s="5">
        <f t="shared" si="180"/>
        <v>0.4053125</v>
      </c>
    </row>
    <row r="90" ht="15.75" customHeight="1">
      <c r="A90" s="2" t="s">
        <v>100</v>
      </c>
      <c r="B90" s="3">
        <v>0.40540509259259255</v>
      </c>
      <c r="C90" s="3">
        <f t="shared" si="3"/>
        <v>0.00009259259259</v>
      </c>
      <c r="D90" s="4">
        <f t="shared" si="4"/>
        <v>0.00009259259259</v>
      </c>
      <c r="E90" s="1">
        <f t="shared" ref="E90:F90" si="181">SUM(HOUR(C90)*3600,MINUTE(C90)*60,SECOND(C90))</f>
        <v>8</v>
      </c>
      <c r="F90" s="1">
        <f t="shared" si="181"/>
        <v>8</v>
      </c>
      <c r="G90" s="1">
        <v>5.0</v>
      </c>
      <c r="H90" s="1">
        <v>5.0</v>
      </c>
      <c r="I90" s="5">
        <f t="shared" ref="I90:J90" si="182">TIME(HOUR(A90),MINUTE(A90),SECOND(A90))</f>
        <v>0.4064351852</v>
      </c>
      <c r="J90" s="5">
        <f t="shared" si="182"/>
        <v>0.4054050926</v>
      </c>
    </row>
    <row r="91" ht="15.75" customHeight="1">
      <c r="A91" s="7" t="s">
        <v>101</v>
      </c>
      <c r="B91" s="3">
        <v>0.4054976851851852</v>
      </c>
      <c r="C91" s="3">
        <f t="shared" si="3"/>
        <v>0.00009259259259</v>
      </c>
      <c r="D91" s="4">
        <f t="shared" si="4"/>
        <v>0.00009259259259</v>
      </c>
      <c r="E91" s="1">
        <f t="shared" ref="E91:F91" si="183">SUM(HOUR(C91)*3600,MINUTE(C91)*60,SECOND(C91))</f>
        <v>8</v>
      </c>
      <c r="F91" s="1">
        <f t="shared" si="183"/>
        <v>8</v>
      </c>
      <c r="G91" s="1">
        <v>5.0</v>
      </c>
      <c r="H91" s="1">
        <v>5.0</v>
      </c>
      <c r="I91" s="5">
        <f t="shared" ref="I91:J91" si="184">TIME(HOUR(A91),MINUTE(A91),SECOND(A91))</f>
        <v>0.4065277778</v>
      </c>
      <c r="J91" s="5">
        <f t="shared" si="184"/>
        <v>0.4054976852</v>
      </c>
    </row>
    <row r="92" ht="15.75" customHeight="1">
      <c r="A92" s="2" t="s">
        <v>102</v>
      </c>
      <c r="B92" s="3">
        <v>0.4055902777777778</v>
      </c>
      <c r="C92" s="3">
        <f t="shared" si="3"/>
        <v>0.00009259259259</v>
      </c>
      <c r="D92" s="4">
        <f t="shared" si="4"/>
        <v>0.00009259259259</v>
      </c>
      <c r="E92" s="1">
        <f t="shared" ref="E92:F92" si="185">SUM(HOUR(C92)*3600,MINUTE(C92)*60,SECOND(C92))</f>
        <v>8</v>
      </c>
      <c r="F92" s="1">
        <f t="shared" si="185"/>
        <v>8</v>
      </c>
      <c r="G92" s="1">
        <v>5.0</v>
      </c>
      <c r="H92" s="1">
        <v>5.0</v>
      </c>
      <c r="I92" s="5">
        <f t="shared" ref="I92:J92" si="186">TIME(HOUR(A92),MINUTE(A92),SECOND(A92))</f>
        <v>0.4066203704</v>
      </c>
      <c r="J92" s="5">
        <f t="shared" si="186"/>
        <v>0.4055902778</v>
      </c>
    </row>
    <row r="93" ht="15.75" customHeight="1">
      <c r="A93" s="7" t="s">
        <v>103</v>
      </c>
      <c r="B93" s="3">
        <v>0.4056828703703704</v>
      </c>
      <c r="C93" s="3">
        <f t="shared" si="3"/>
        <v>0.00009259259259</v>
      </c>
      <c r="D93" s="4">
        <f t="shared" si="4"/>
        <v>0.00009259259259</v>
      </c>
      <c r="E93" s="1">
        <f t="shared" ref="E93:F93" si="187">SUM(HOUR(C93)*3600,MINUTE(C93)*60,SECOND(C93))</f>
        <v>8</v>
      </c>
      <c r="F93" s="1">
        <f t="shared" si="187"/>
        <v>8</v>
      </c>
      <c r="G93" s="1">
        <v>5.0</v>
      </c>
      <c r="H93" s="1">
        <v>5.0</v>
      </c>
      <c r="I93" s="5">
        <f t="shared" ref="I93:J93" si="188">TIME(HOUR(A93),MINUTE(A93),SECOND(A93))</f>
        <v>0.406712963</v>
      </c>
      <c r="J93" s="5">
        <f t="shared" si="188"/>
        <v>0.4056828704</v>
      </c>
    </row>
    <row r="94" ht="15.75" customHeight="1">
      <c r="A94" s="2" t="s">
        <v>104</v>
      </c>
      <c r="B94" s="3">
        <v>0.405775462962963</v>
      </c>
      <c r="C94" s="3">
        <f t="shared" si="3"/>
        <v>0.00009259259259</v>
      </c>
      <c r="D94" s="4">
        <f t="shared" si="4"/>
        <v>0.00009259259259</v>
      </c>
      <c r="E94" s="1">
        <f t="shared" ref="E94:F94" si="189">SUM(HOUR(C94)*3600,MINUTE(C94)*60,SECOND(C94))</f>
        <v>8</v>
      </c>
      <c r="F94" s="1">
        <f t="shared" si="189"/>
        <v>8</v>
      </c>
      <c r="G94" s="1">
        <v>5.0</v>
      </c>
      <c r="H94" s="1">
        <v>5.0</v>
      </c>
      <c r="I94" s="5">
        <f t="shared" ref="I94:J94" si="190">TIME(HOUR(A94),MINUTE(A94),SECOND(A94))</f>
        <v>0.4068055556</v>
      </c>
      <c r="J94" s="5">
        <f t="shared" si="190"/>
        <v>0.405775463</v>
      </c>
    </row>
    <row r="95" ht="15.75" customHeight="1">
      <c r="A95" s="7" t="s">
        <v>105</v>
      </c>
      <c r="B95" s="3">
        <v>0.40586805555555555</v>
      </c>
      <c r="C95" s="3">
        <f t="shared" si="3"/>
        <v>0.00009259259259</v>
      </c>
      <c r="D95" s="4">
        <f t="shared" si="4"/>
        <v>0.00009259259259</v>
      </c>
      <c r="E95" s="1">
        <f t="shared" ref="E95:F95" si="191">SUM(HOUR(C95)*3600,MINUTE(C95)*60,SECOND(C95))</f>
        <v>8</v>
      </c>
      <c r="F95" s="1">
        <f t="shared" si="191"/>
        <v>8</v>
      </c>
      <c r="G95" s="1">
        <v>5.0</v>
      </c>
      <c r="H95" s="1">
        <v>5.0</v>
      </c>
      <c r="I95" s="5">
        <f t="shared" ref="I95:J95" si="192">TIME(HOUR(A95),MINUTE(A95),SECOND(A95))</f>
        <v>0.4068981481</v>
      </c>
      <c r="J95" s="5">
        <f t="shared" si="192"/>
        <v>0.4058680556</v>
      </c>
    </row>
    <row r="96" ht="15.75" customHeight="1">
      <c r="A96" s="2" t="s">
        <v>106</v>
      </c>
      <c r="B96" s="3">
        <v>0.40596064814814814</v>
      </c>
      <c r="C96" s="3">
        <f t="shared" si="3"/>
        <v>0.00009259259259</v>
      </c>
      <c r="D96" s="4">
        <f t="shared" si="4"/>
        <v>0.00009259259259</v>
      </c>
      <c r="E96" s="1">
        <f t="shared" ref="E96:F96" si="193">SUM(HOUR(C96)*3600,MINUTE(C96)*60,SECOND(C96))</f>
        <v>8</v>
      </c>
      <c r="F96" s="1">
        <f t="shared" si="193"/>
        <v>8</v>
      </c>
      <c r="G96" s="1">
        <v>5.0</v>
      </c>
      <c r="H96" s="1">
        <v>5.0</v>
      </c>
      <c r="I96" s="5">
        <f t="shared" ref="I96:J96" si="194">TIME(HOUR(A96),MINUTE(A96),SECOND(A96))</f>
        <v>0.4069907407</v>
      </c>
      <c r="J96" s="5">
        <f t="shared" si="194"/>
        <v>0.4059606481</v>
      </c>
    </row>
    <row r="97" ht="15.75" customHeight="1">
      <c r="A97" s="7" t="s">
        <v>107</v>
      </c>
      <c r="B97" s="3">
        <v>0.40605324074074073</v>
      </c>
      <c r="C97" s="3">
        <f t="shared" si="3"/>
        <v>0.00009259259259</v>
      </c>
      <c r="D97" s="4">
        <f t="shared" si="4"/>
        <v>0.00009259259259</v>
      </c>
      <c r="E97" s="1">
        <f t="shared" ref="E97:F97" si="195">SUM(HOUR(C97)*3600,MINUTE(C97)*60,SECOND(C97))</f>
        <v>8</v>
      </c>
      <c r="F97" s="1">
        <f t="shared" si="195"/>
        <v>8</v>
      </c>
      <c r="G97" s="1">
        <v>5.0</v>
      </c>
      <c r="H97" s="1">
        <v>6.0</v>
      </c>
      <c r="I97" s="5">
        <f t="shared" ref="I97:J97" si="196">TIME(HOUR(A97),MINUTE(A97),SECOND(A97))</f>
        <v>0.4070833333</v>
      </c>
      <c r="J97" s="5">
        <f t="shared" si="196"/>
        <v>0.4060532407</v>
      </c>
    </row>
    <row r="98" ht="15.75" customHeight="1">
      <c r="A98" s="2" t="s">
        <v>108</v>
      </c>
      <c r="B98" s="3">
        <v>0.4061458333333334</v>
      </c>
      <c r="C98" s="3">
        <f t="shared" si="3"/>
        <v>0.00009259259259</v>
      </c>
      <c r="D98" s="4">
        <f t="shared" si="4"/>
        <v>0.00009259259259</v>
      </c>
      <c r="E98" s="1">
        <f t="shared" ref="E98:F98" si="197">SUM(HOUR(C98)*3600,MINUTE(C98)*60,SECOND(C98))</f>
        <v>8</v>
      </c>
      <c r="F98" s="1">
        <f t="shared" si="197"/>
        <v>8</v>
      </c>
      <c r="G98" s="1">
        <v>5.0</v>
      </c>
      <c r="H98" s="1">
        <v>6.0</v>
      </c>
      <c r="I98" s="5">
        <f t="shared" ref="I98:J98" si="198">TIME(HOUR(A98),MINUTE(A98),SECOND(A98))</f>
        <v>0.4071759259</v>
      </c>
      <c r="J98" s="5">
        <f t="shared" si="198"/>
        <v>0.4061458333</v>
      </c>
    </row>
    <row r="99" ht="15.75" customHeight="1">
      <c r="A99" s="7" t="s">
        <v>109</v>
      </c>
      <c r="B99" s="3">
        <v>0.40623842592592596</v>
      </c>
      <c r="C99" s="3">
        <f t="shared" si="3"/>
        <v>0.00009259259259</v>
      </c>
      <c r="D99" s="4">
        <f t="shared" si="4"/>
        <v>0.0001041666667</v>
      </c>
      <c r="E99" s="1">
        <f t="shared" ref="E99:F99" si="199">SUM(HOUR(C99)*3600,MINUTE(C99)*60,SECOND(C99))</f>
        <v>8</v>
      </c>
      <c r="F99" s="1">
        <f t="shared" si="199"/>
        <v>9</v>
      </c>
      <c r="G99" s="1">
        <v>5.0</v>
      </c>
      <c r="H99" s="1">
        <v>4.0</v>
      </c>
      <c r="I99" s="5">
        <f t="shared" ref="I99:J99" si="200">TIME(HOUR(A99),MINUTE(A99),SECOND(A99))</f>
        <v>0.4072685185</v>
      </c>
      <c r="J99" s="5">
        <f t="shared" si="200"/>
        <v>0.4062384259</v>
      </c>
    </row>
    <row r="100" ht="15.75" customHeight="1">
      <c r="A100" s="2" t="s">
        <v>110</v>
      </c>
      <c r="B100" s="3">
        <v>0.4063310185185185</v>
      </c>
      <c r="C100" s="3">
        <f t="shared" si="3"/>
        <v>0.00009259259259</v>
      </c>
      <c r="D100" s="4">
        <f t="shared" si="4"/>
        <v>0.0001736111111</v>
      </c>
      <c r="E100" s="1">
        <f t="shared" ref="E100:F100" si="201">SUM(HOUR(C100)*3600,MINUTE(C100)*60,SECOND(C100))</f>
        <v>8</v>
      </c>
      <c r="F100" s="1">
        <f t="shared" si="201"/>
        <v>15</v>
      </c>
      <c r="G100" s="1">
        <v>5.0</v>
      </c>
      <c r="H100" s="1">
        <v>5.0</v>
      </c>
      <c r="I100" s="5">
        <f t="shared" ref="I100:J100" si="202">TIME(HOUR(A100),MINUTE(A100),SECOND(A100))</f>
        <v>0.4073726852</v>
      </c>
      <c r="J100" s="5">
        <f t="shared" si="202"/>
        <v>0.4063310185</v>
      </c>
    </row>
    <row r="101" ht="15.75" customHeight="1">
      <c r="A101" s="7" t="s">
        <v>111</v>
      </c>
      <c r="B101" s="3">
        <v>0.4064236111111111</v>
      </c>
      <c r="C101" s="3">
        <f t="shared" si="3"/>
        <v>0.00009259259259</v>
      </c>
      <c r="D101" s="4">
        <f t="shared" si="4"/>
        <v>0.0001041666667</v>
      </c>
      <c r="E101" s="1">
        <f t="shared" ref="E101:F101" si="203">SUM(HOUR(C101)*3600,MINUTE(C101)*60,SECOND(C101))</f>
        <v>8</v>
      </c>
      <c r="F101" s="1">
        <f t="shared" si="203"/>
        <v>9</v>
      </c>
      <c r="G101" s="1">
        <v>5.0</v>
      </c>
      <c r="H101" s="1">
        <v>5.0</v>
      </c>
      <c r="I101" s="5">
        <f t="shared" ref="I101:J101" si="204">TIME(HOUR(A101),MINUTE(A101),SECOND(A101))</f>
        <v>0.4075462963</v>
      </c>
      <c r="J101" s="5">
        <f t="shared" si="204"/>
        <v>0.4064236111</v>
      </c>
    </row>
    <row r="102" ht="15.75" customHeight="1">
      <c r="A102" s="2" t="s">
        <v>112</v>
      </c>
      <c r="B102" s="3">
        <v>0.4065162037037037</v>
      </c>
      <c r="C102" s="3">
        <f t="shared" si="3"/>
        <v>0.00009259259259</v>
      </c>
      <c r="D102" s="4">
        <f t="shared" si="4"/>
        <v>0.00008101851852</v>
      </c>
      <c r="E102" s="1">
        <f t="shared" ref="E102:F102" si="205">SUM(HOUR(C102)*3600,MINUTE(C102)*60,SECOND(C102))</f>
        <v>8</v>
      </c>
      <c r="F102" s="1">
        <f t="shared" si="205"/>
        <v>7</v>
      </c>
      <c r="G102" s="1">
        <v>5.0</v>
      </c>
      <c r="H102" s="1">
        <v>5.0</v>
      </c>
      <c r="I102" s="5">
        <f t="shared" ref="I102:J102" si="206">TIME(HOUR(A102),MINUTE(A102),SECOND(A102))</f>
        <v>0.407650463</v>
      </c>
      <c r="J102" s="5">
        <f t="shared" si="206"/>
        <v>0.4065162037</v>
      </c>
    </row>
    <row r="103" ht="15.75" customHeight="1">
      <c r="A103" s="7" t="s">
        <v>113</v>
      </c>
      <c r="B103" s="3">
        <v>0.4066087962962963</v>
      </c>
      <c r="C103" s="3">
        <f t="shared" si="3"/>
        <v>0.00009259259259</v>
      </c>
      <c r="D103" s="4">
        <f t="shared" si="4"/>
        <v>0.0001967592593</v>
      </c>
      <c r="E103" s="1">
        <f t="shared" ref="E103:F103" si="207">SUM(HOUR(C103)*3600,MINUTE(C103)*60,SECOND(C103))</f>
        <v>8</v>
      </c>
      <c r="F103" s="1">
        <f t="shared" si="207"/>
        <v>17</v>
      </c>
      <c r="G103" s="1">
        <v>5.0</v>
      </c>
      <c r="H103" s="1">
        <v>6.0</v>
      </c>
      <c r="I103" s="5">
        <f t="shared" ref="I103:J103" si="208">TIME(HOUR(A103),MINUTE(A103),SECOND(A103))</f>
        <v>0.4077314815</v>
      </c>
      <c r="J103" s="5">
        <f t="shared" si="208"/>
        <v>0.4066087963</v>
      </c>
    </row>
    <row r="104" ht="15.75" customHeight="1">
      <c r="A104" s="2" t="s">
        <v>114</v>
      </c>
      <c r="B104" s="3">
        <v>0.4067013888888889</v>
      </c>
      <c r="C104" s="3">
        <f t="shared" si="3"/>
        <v>0.00009259259259</v>
      </c>
      <c r="D104" s="4">
        <f t="shared" si="4"/>
        <v>0.00009259259259</v>
      </c>
      <c r="E104" s="1">
        <f t="shared" ref="E104:F104" si="209">SUM(HOUR(C104)*3600,MINUTE(C104)*60,SECOND(C104))</f>
        <v>8</v>
      </c>
      <c r="F104" s="1">
        <f t="shared" si="209"/>
        <v>8</v>
      </c>
      <c r="G104" s="1">
        <v>5.0</v>
      </c>
      <c r="H104" s="1">
        <v>4.0</v>
      </c>
      <c r="I104" s="5">
        <f t="shared" ref="I104:J104" si="210">TIME(HOUR(A104),MINUTE(A104),SECOND(A104))</f>
        <v>0.4079282407</v>
      </c>
      <c r="J104" s="5">
        <f t="shared" si="210"/>
        <v>0.4067013889</v>
      </c>
    </row>
    <row r="105" ht="15.75" customHeight="1">
      <c r="A105" s="7" t="s">
        <v>115</v>
      </c>
      <c r="B105" s="3">
        <v>0.40679398148148144</v>
      </c>
      <c r="C105" s="3">
        <f t="shared" si="3"/>
        <v>0.00009259259259</v>
      </c>
      <c r="D105" s="4">
        <f t="shared" si="4"/>
        <v>0.00009259259259</v>
      </c>
      <c r="E105" s="1">
        <f t="shared" ref="E105:F105" si="211">SUM(HOUR(C105)*3600,MINUTE(C105)*60,SECOND(C105))</f>
        <v>8</v>
      </c>
      <c r="F105" s="1">
        <f t="shared" si="211"/>
        <v>8</v>
      </c>
      <c r="G105" s="1">
        <v>5.0</v>
      </c>
      <c r="H105" s="1">
        <v>5.0</v>
      </c>
      <c r="I105" s="5">
        <f t="shared" ref="I105:J105" si="212">TIME(HOUR(A105),MINUTE(A105),SECOND(A105))</f>
        <v>0.4080208333</v>
      </c>
      <c r="J105" s="5">
        <f t="shared" si="212"/>
        <v>0.4067939815</v>
      </c>
    </row>
    <row r="106" ht="15.75" customHeight="1">
      <c r="A106" s="2" t="s">
        <v>116</v>
      </c>
      <c r="B106" s="3">
        <v>0.4068865740740741</v>
      </c>
      <c r="C106" s="3">
        <f t="shared" si="3"/>
        <v>0.00009259259259</v>
      </c>
      <c r="D106" s="4">
        <f t="shared" si="4"/>
        <v>0.00009259259259</v>
      </c>
      <c r="E106" s="1">
        <f t="shared" ref="E106:F106" si="213">SUM(HOUR(C106)*3600,MINUTE(C106)*60,SECOND(C106))</f>
        <v>8</v>
      </c>
      <c r="F106" s="1">
        <f t="shared" si="213"/>
        <v>8</v>
      </c>
      <c r="G106" s="1">
        <v>5.0</v>
      </c>
      <c r="H106" s="1">
        <v>5.0</v>
      </c>
      <c r="I106" s="5">
        <f t="shared" ref="I106:J106" si="214">TIME(HOUR(A106),MINUTE(A106),SECOND(A106))</f>
        <v>0.4081134259</v>
      </c>
      <c r="J106" s="5">
        <f t="shared" si="214"/>
        <v>0.4068865741</v>
      </c>
    </row>
    <row r="107" ht="15.75" customHeight="1">
      <c r="A107" s="7" t="s">
        <v>117</v>
      </c>
      <c r="B107" s="3">
        <v>0.40697916666666667</v>
      </c>
      <c r="C107" s="3">
        <f t="shared" si="3"/>
        <v>0.00009259259259</v>
      </c>
      <c r="D107" s="4">
        <f t="shared" si="4"/>
        <v>0.00009259259259</v>
      </c>
      <c r="E107" s="1">
        <f t="shared" ref="E107:F107" si="215">SUM(HOUR(C107)*3600,MINUTE(C107)*60,SECOND(C107))</f>
        <v>8</v>
      </c>
      <c r="F107" s="1">
        <f t="shared" si="215"/>
        <v>8</v>
      </c>
      <c r="G107" s="1">
        <v>5.0</v>
      </c>
      <c r="H107" s="1">
        <v>5.0</v>
      </c>
      <c r="I107" s="5">
        <f t="shared" ref="I107:J107" si="216">TIME(HOUR(A107),MINUTE(A107),SECOND(A107))</f>
        <v>0.4082060185</v>
      </c>
      <c r="J107" s="5">
        <f t="shared" si="216"/>
        <v>0.4069791667</v>
      </c>
    </row>
    <row r="108" ht="15.75" customHeight="1">
      <c r="A108" s="2" t="s">
        <v>118</v>
      </c>
      <c r="B108" s="3">
        <v>0.40707175925925926</v>
      </c>
      <c r="C108" s="3">
        <f t="shared" si="3"/>
        <v>0.00009259259259</v>
      </c>
      <c r="D108" s="4">
        <f t="shared" si="4"/>
        <v>0.00009259259259</v>
      </c>
      <c r="E108" s="1">
        <f t="shared" ref="E108:F108" si="217">SUM(HOUR(C108)*3600,MINUTE(C108)*60,SECOND(C108))</f>
        <v>8</v>
      </c>
      <c r="F108" s="1">
        <f t="shared" si="217"/>
        <v>8</v>
      </c>
      <c r="G108" s="1">
        <v>6.0</v>
      </c>
      <c r="H108" s="1">
        <v>6.0</v>
      </c>
      <c r="I108" s="5">
        <f t="shared" ref="I108:J108" si="218">TIME(HOUR(A108),MINUTE(A108),SECOND(A108))</f>
        <v>0.4082986111</v>
      </c>
      <c r="J108" s="5">
        <f t="shared" si="218"/>
        <v>0.4070717593</v>
      </c>
    </row>
    <row r="109" ht="15.75" customHeight="1">
      <c r="A109" s="7" t="s">
        <v>119</v>
      </c>
      <c r="B109" s="3">
        <v>0.4071643518518519</v>
      </c>
      <c r="C109" s="3">
        <f t="shared" si="3"/>
        <v>0.00009259259259</v>
      </c>
      <c r="D109" s="4">
        <f t="shared" si="4"/>
        <v>0.00009259259259</v>
      </c>
      <c r="E109" s="1">
        <f t="shared" ref="E109:F109" si="219">SUM(HOUR(C109)*3600,MINUTE(C109)*60,SECOND(C109))</f>
        <v>8</v>
      </c>
      <c r="F109" s="1">
        <f t="shared" si="219"/>
        <v>8</v>
      </c>
      <c r="G109" s="1">
        <v>5.0</v>
      </c>
      <c r="H109" s="1">
        <v>4.0</v>
      </c>
      <c r="I109" s="5">
        <f t="shared" ref="I109:J109" si="220">TIME(HOUR(A109),MINUTE(A109),SECOND(A109))</f>
        <v>0.4083912037</v>
      </c>
      <c r="J109" s="5">
        <f t="shared" si="220"/>
        <v>0.4071643519</v>
      </c>
    </row>
    <row r="110" ht="15.75" customHeight="1">
      <c r="A110" s="2" t="s">
        <v>120</v>
      </c>
      <c r="B110" s="3">
        <v>0.40725694444444444</v>
      </c>
      <c r="C110" s="3">
        <f t="shared" si="3"/>
        <v>0.00009259259259</v>
      </c>
      <c r="D110" s="4">
        <f t="shared" si="4"/>
        <v>0.00009259259259</v>
      </c>
      <c r="E110" s="1">
        <f t="shared" ref="E110:F110" si="221">SUM(HOUR(C110)*3600,MINUTE(C110)*60,SECOND(C110))</f>
        <v>8</v>
      </c>
      <c r="F110" s="1">
        <f t="shared" si="221"/>
        <v>8</v>
      </c>
      <c r="G110" s="1">
        <v>5.0</v>
      </c>
      <c r="H110" s="1">
        <v>6.0</v>
      </c>
      <c r="I110" s="5">
        <f t="shared" ref="I110:J110" si="222">TIME(HOUR(A110),MINUTE(A110),SECOND(A110))</f>
        <v>0.4084837963</v>
      </c>
      <c r="J110" s="5">
        <f t="shared" si="222"/>
        <v>0.4072569444</v>
      </c>
    </row>
    <row r="111" ht="15.75" customHeight="1">
      <c r="A111" s="7" t="s">
        <v>121</v>
      </c>
      <c r="B111" s="3">
        <v>0.407349537037037</v>
      </c>
      <c r="C111" s="3">
        <f t="shared" si="3"/>
        <v>0.00009259259259</v>
      </c>
      <c r="D111" s="4">
        <f t="shared" si="4"/>
        <v>0.00009259259259</v>
      </c>
      <c r="E111" s="1">
        <f t="shared" ref="E111:F111" si="223">SUM(HOUR(C111)*3600,MINUTE(C111)*60,SECOND(C111))</f>
        <v>8</v>
      </c>
      <c r="F111" s="1">
        <f t="shared" si="223"/>
        <v>8</v>
      </c>
      <c r="G111" s="1">
        <v>5.0</v>
      </c>
      <c r="H111" s="1">
        <v>5.0</v>
      </c>
      <c r="I111" s="5">
        <f t="shared" ref="I111:J111" si="224">TIME(HOUR(A111),MINUTE(A111),SECOND(A111))</f>
        <v>0.4085763889</v>
      </c>
      <c r="J111" s="5">
        <f t="shared" si="224"/>
        <v>0.407349537</v>
      </c>
    </row>
    <row r="112" ht="15.75" customHeight="1">
      <c r="A112" s="2" t="s">
        <v>122</v>
      </c>
      <c r="B112" s="3">
        <v>0.4074421296296296</v>
      </c>
      <c r="C112" s="3">
        <f t="shared" si="3"/>
        <v>0.00009259259259</v>
      </c>
      <c r="D112" s="4">
        <f t="shared" si="4"/>
        <v>0.00009259259259</v>
      </c>
      <c r="E112" s="1">
        <f t="shared" ref="E112:F112" si="225">SUM(HOUR(C112)*3600,MINUTE(C112)*60,SECOND(C112))</f>
        <v>8</v>
      </c>
      <c r="F112" s="1">
        <f t="shared" si="225"/>
        <v>8</v>
      </c>
      <c r="G112" s="1">
        <v>5.0</v>
      </c>
      <c r="H112" s="1">
        <v>10.0</v>
      </c>
      <c r="I112" s="5">
        <f t="shared" ref="I112:J112" si="226">TIME(HOUR(A112),MINUTE(A112),SECOND(A112))</f>
        <v>0.4086689815</v>
      </c>
      <c r="J112" s="5">
        <f t="shared" si="226"/>
        <v>0.4074421296</v>
      </c>
    </row>
    <row r="113" ht="15.75" customHeight="1">
      <c r="A113" s="7" t="s">
        <v>123</v>
      </c>
      <c r="B113" s="3">
        <v>0.40753472222222226</v>
      </c>
      <c r="C113" s="3">
        <f t="shared" si="3"/>
        <v>0.00009259259259</v>
      </c>
      <c r="D113" s="4">
        <f t="shared" si="4"/>
        <v>0.00009259259259</v>
      </c>
      <c r="E113" s="1">
        <f t="shared" ref="E113:F113" si="227">SUM(HOUR(C113)*3600,MINUTE(C113)*60,SECOND(C113))</f>
        <v>8</v>
      </c>
      <c r="F113" s="1">
        <f t="shared" si="227"/>
        <v>8</v>
      </c>
      <c r="G113" s="1">
        <v>5.0</v>
      </c>
      <c r="H113" s="1">
        <v>5.0</v>
      </c>
      <c r="I113" s="5">
        <f t="shared" ref="I113:J113" si="228">TIME(HOUR(A113),MINUTE(A113),SECOND(A113))</f>
        <v>0.4087615741</v>
      </c>
      <c r="J113" s="5">
        <f t="shared" si="228"/>
        <v>0.4075347222</v>
      </c>
    </row>
    <row r="114" ht="15.75" customHeight="1">
      <c r="A114" s="2" t="s">
        <v>124</v>
      </c>
      <c r="B114" s="3">
        <v>0.40762731481481485</v>
      </c>
      <c r="C114" s="3">
        <f t="shared" si="3"/>
        <v>0.00009259259259</v>
      </c>
      <c r="D114" s="4">
        <f t="shared" si="4"/>
        <v>0.00009259259259</v>
      </c>
      <c r="E114" s="1">
        <f t="shared" ref="E114:F114" si="229">SUM(HOUR(C114)*3600,MINUTE(C114)*60,SECOND(C114))</f>
        <v>8</v>
      </c>
      <c r="F114" s="1">
        <f t="shared" si="229"/>
        <v>8</v>
      </c>
      <c r="G114" s="1">
        <v>5.0</v>
      </c>
      <c r="H114" s="1">
        <v>5.0</v>
      </c>
      <c r="I114" s="5">
        <f t="shared" ref="I114:J114" si="230">TIME(HOUR(A114),MINUTE(A114),SECOND(A114))</f>
        <v>0.4088541667</v>
      </c>
      <c r="J114" s="5">
        <f t="shared" si="230"/>
        <v>0.4076273148</v>
      </c>
    </row>
    <row r="115" ht="15.75" customHeight="1">
      <c r="A115" s="7" t="s">
        <v>125</v>
      </c>
      <c r="B115" s="3">
        <v>0.4077199074074074</v>
      </c>
      <c r="C115" s="3">
        <f t="shared" si="3"/>
        <v>0.00009259259259</v>
      </c>
      <c r="D115" s="4">
        <f t="shared" si="4"/>
        <v>0.0001851851852</v>
      </c>
      <c r="E115" s="1">
        <f t="shared" ref="E115:F115" si="231">SUM(HOUR(C115)*3600,MINUTE(C115)*60,SECOND(C115))</f>
        <v>8</v>
      </c>
      <c r="F115" s="1">
        <f t="shared" si="231"/>
        <v>16</v>
      </c>
      <c r="G115" s="1">
        <v>5.0</v>
      </c>
      <c r="H115" s="1">
        <v>5.0</v>
      </c>
      <c r="I115" s="5">
        <f t="shared" ref="I115:J115" si="232">TIME(HOUR(A115),MINUTE(A115),SECOND(A115))</f>
        <v>0.4089467593</v>
      </c>
      <c r="J115" s="5">
        <f t="shared" si="232"/>
        <v>0.4077199074</v>
      </c>
    </row>
    <row r="116" ht="15.75" customHeight="1">
      <c r="A116" s="2" t="s">
        <v>126</v>
      </c>
      <c r="B116" s="3">
        <v>0.40781249999999997</v>
      </c>
      <c r="C116" s="3">
        <f t="shared" si="3"/>
        <v>0.00009259259259</v>
      </c>
      <c r="D116" s="4">
        <f t="shared" si="4"/>
        <v>0.0001041666667</v>
      </c>
      <c r="E116" s="1">
        <f t="shared" ref="E116:F116" si="233">SUM(HOUR(C116)*3600,MINUTE(C116)*60,SECOND(C116))</f>
        <v>8</v>
      </c>
      <c r="F116" s="1">
        <f t="shared" si="233"/>
        <v>9</v>
      </c>
      <c r="G116" s="1">
        <v>5.0</v>
      </c>
      <c r="H116" s="1">
        <v>5.0</v>
      </c>
      <c r="I116" s="5">
        <f t="shared" ref="I116:J116" si="234">TIME(HOUR(A116),MINUTE(A116),SECOND(A116))</f>
        <v>0.4091319444</v>
      </c>
      <c r="J116" s="5">
        <f t="shared" si="234"/>
        <v>0.4078125</v>
      </c>
    </row>
    <row r="117" ht="15.75" customHeight="1">
      <c r="A117" s="7" t="s">
        <v>127</v>
      </c>
      <c r="B117" s="3">
        <v>0.4079050925925926</v>
      </c>
      <c r="C117" s="3">
        <f t="shared" si="3"/>
        <v>0.00009259259259</v>
      </c>
      <c r="D117" s="4">
        <f t="shared" si="4"/>
        <v>0.00009259259259</v>
      </c>
      <c r="E117" s="1">
        <f t="shared" ref="E117:F117" si="235">SUM(HOUR(C117)*3600,MINUTE(C117)*60,SECOND(C117))</f>
        <v>8</v>
      </c>
      <c r="F117" s="1">
        <f t="shared" si="235"/>
        <v>8</v>
      </c>
      <c r="G117" s="1">
        <v>5.0</v>
      </c>
      <c r="H117" s="1">
        <v>5.0</v>
      </c>
      <c r="I117" s="5">
        <f t="shared" ref="I117:J117" si="236">TIME(HOUR(A117),MINUTE(A117),SECOND(A117))</f>
        <v>0.4092361111</v>
      </c>
      <c r="J117" s="5">
        <f t="shared" si="236"/>
        <v>0.4079050926</v>
      </c>
    </row>
    <row r="118" ht="15.75" customHeight="1">
      <c r="A118" s="2" t="s">
        <v>128</v>
      </c>
      <c r="B118" s="3">
        <v>0.4079976851851852</v>
      </c>
      <c r="C118" s="3">
        <f t="shared" si="3"/>
        <v>0.0001041666667</v>
      </c>
      <c r="D118" s="4">
        <f t="shared" si="4"/>
        <v>0.00009259259259</v>
      </c>
      <c r="E118" s="1">
        <f t="shared" ref="E118:F118" si="237">SUM(HOUR(C118)*3600,MINUTE(C118)*60,SECOND(C118))</f>
        <v>9</v>
      </c>
      <c r="F118" s="1">
        <f t="shared" si="237"/>
        <v>8</v>
      </c>
      <c r="G118" s="1">
        <v>5.0</v>
      </c>
      <c r="H118" s="1">
        <v>5.0</v>
      </c>
      <c r="I118" s="5">
        <f t="shared" ref="I118:J118" si="238">TIME(HOUR(A118),MINUTE(A118),SECOND(A118))</f>
        <v>0.4093287037</v>
      </c>
      <c r="J118" s="5">
        <f t="shared" si="238"/>
        <v>0.4079976852</v>
      </c>
    </row>
    <row r="119" ht="15.75" customHeight="1">
      <c r="A119" s="7" t="s">
        <v>129</v>
      </c>
      <c r="B119" s="3">
        <v>0.4081018518518518</v>
      </c>
      <c r="C119" s="3">
        <f t="shared" si="3"/>
        <v>0.00009259259259</v>
      </c>
      <c r="D119" s="4">
        <f t="shared" si="4"/>
        <v>0.0001851851852</v>
      </c>
      <c r="E119" s="1">
        <f t="shared" ref="E119:F119" si="239">SUM(HOUR(C119)*3600,MINUTE(C119)*60,SECOND(C119))</f>
        <v>8</v>
      </c>
      <c r="F119" s="1">
        <f t="shared" si="239"/>
        <v>16</v>
      </c>
      <c r="G119" s="1">
        <v>5.0</v>
      </c>
      <c r="H119" s="1">
        <v>10.0</v>
      </c>
      <c r="I119" s="5">
        <f t="shared" ref="I119:J119" si="240">TIME(HOUR(A119),MINUTE(A119),SECOND(A119))</f>
        <v>0.4094212963</v>
      </c>
      <c r="J119" s="5">
        <f t="shared" si="240"/>
        <v>0.4081018519</v>
      </c>
    </row>
    <row r="120" ht="15.75" customHeight="1">
      <c r="A120" s="2" t="s">
        <v>130</v>
      </c>
      <c r="B120" s="3">
        <v>0.40819444444444447</v>
      </c>
      <c r="C120" s="3">
        <f t="shared" si="3"/>
        <v>0.00009259259259</v>
      </c>
      <c r="D120" s="4">
        <f t="shared" si="4"/>
        <v>0.00009259259259</v>
      </c>
      <c r="E120" s="1">
        <f t="shared" ref="E120:F120" si="241">SUM(HOUR(C120)*3600,MINUTE(C120)*60,SECOND(C120))</f>
        <v>8</v>
      </c>
      <c r="F120" s="1">
        <f t="shared" si="241"/>
        <v>8</v>
      </c>
      <c r="G120" s="1">
        <v>5.0</v>
      </c>
      <c r="H120" s="1">
        <v>5.0</v>
      </c>
      <c r="I120" s="5">
        <f t="shared" ref="I120:J120" si="242">TIME(HOUR(A120),MINUTE(A120),SECOND(A120))</f>
        <v>0.4096064815</v>
      </c>
      <c r="J120" s="5">
        <f t="shared" si="242"/>
        <v>0.4081944444</v>
      </c>
    </row>
    <row r="121" ht="15.75" customHeight="1">
      <c r="A121" s="7" t="s">
        <v>131</v>
      </c>
      <c r="B121" s="3">
        <v>0.40828703703703706</v>
      </c>
      <c r="C121" s="3">
        <f t="shared" si="3"/>
        <v>0.00009259259259</v>
      </c>
      <c r="D121" s="4">
        <f t="shared" si="4"/>
        <v>0.00009259259259</v>
      </c>
      <c r="E121" s="1">
        <f t="shared" ref="E121:F121" si="243">SUM(HOUR(C121)*3600,MINUTE(C121)*60,SECOND(C121))</f>
        <v>8</v>
      </c>
      <c r="F121" s="1">
        <f t="shared" si="243"/>
        <v>8</v>
      </c>
      <c r="G121" s="1">
        <v>6.0</v>
      </c>
      <c r="H121" s="1">
        <v>10.0</v>
      </c>
      <c r="I121" s="5">
        <f t="shared" ref="I121:J121" si="244">TIME(HOUR(A121),MINUTE(A121),SECOND(A121))</f>
        <v>0.4096990741</v>
      </c>
      <c r="J121" s="5">
        <f t="shared" si="244"/>
        <v>0.408287037</v>
      </c>
    </row>
    <row r="122" ht="15.75" customHeight="1">
      <c r="A122" s="2" t="s">
        <v>132</v>
      </c>
      <c r="B122" s="3">
        <v>0.40837962962962965</v>
      </c>
      <c r="C122" s="3">
        <f t="shared" si="3"/>
        <v>0.00009259259259</v>
      </c>
      <c r="D122" s="4">
        <f t="shared" si="4"/>
        <v>0.00009259259259</v>
      </c>
      <c r="E122" s="1">
        <f t="shared" ref="E122:F122" si="245">SUM(HOUR(C122)*3600,MINUTE(C122)*60,SECOND(C122))</f>
        <v>8</v>
      </c>
      <c r="F122" s="1">
        <f t="shared" si="245"/>
        <v>8</v>
      </c>
      <c r="G122" s="1">
        <v>5.0</v>
      </c>
      <c r="H122" s="1">
        <v>5.0</v>
      </c>
      <c r="I122" s="5">
        <f t="shared" ref="I122:J122" si="246">TIME(HOUR(A122),MINUTE(A122),SECOND(A122))</f>
        <v>0.4097916667</v>
      </c>
      <c r="J122" s="5">
        <f t="shared" si="246"/>
        <v>0.4083796296</v>
      </c>
    </row>
    <row r="123" ht="15.75" customHeight="1">
      <c r="A123" s="7" t="s">
        <v>133</v>
      </c>
      <c r="B123" s="3">
        <v>0.4084722222222222</v>
      </c>
      <c r="C123" s="3">
        <f t="shared" si="3"/>
        <v>0.00009259259259</v>
      </c>
      <c r="D123" s="4">
        <f t="shared" si="4"/>
        <v>0.0001851851852</v>
      </c>
      <c r="E123" s="1">
        <f t="shared" ref="E123:F123" si="247">SUM(HOUR(C123)*3600,MINUTE(C123)*60,SECOND(C123))</f>
        <v>8</v>
      </c>
      <c r="F123" s="1">
        <f t="shared" si="247"/>
        <v>16</v>
      </c>
      <c r="G123" s="1">
        <v>5.0</v>
      </c>
      <c r="H123" s="1">
        <v>5.0</v>
      </c>
      <c r="I123" s="5">
        <f t="shared" ref="I123:J123" si="248">TIME(HOUR(A123),MINUTE(A123),SECOND(A123))</f>
        <v>0.4098842593</v>
      </c>
      <c r="J123" s="5">
        <f t="shared" si="248"/>
        <v>0.4084722222</v>
      </c>
    </row>
    <row r="124" ht="15.75" customHeight="1">
      <c r="A124" s="2" t="s">
        <v>134</v>
      </c>
      <c r="B124" s="3">
        <v>0.4085648148148148</v>
      </c>
      <c r="C124" s="3">
        <f t="shared" si="3"/>
        <v>0.00009259259259</v>
      </c>
      <c r="D124" s="4">
        <f t="shared" si="4"/>
        <v>0.00009259259259</v>
      </c>
      <c r="E124" s="1">
        <f t="shared" ref="E124:F124" si="249">SUM(HOUR(C124)*3600,MINUTE(C124)*60,SECOND(C124))</f>
        <v>8</v>
      </c>
      <c r="F124" s="1">
        <f t="shared" si="249"/>
        <v>8</v>
      </c>
      <c r="G124" s="1">
        <v>5.0</v>
      </c>
      <c r="H124" s="1">
        <v>5.0</v>
      </c>
      <c r="I124" s="5">
        <f t="shared" ref="I124:J124" si="250">TIME(HOUR(A124),MINUTE(A124),SECOND(A124))</f>
        <v>0.4100694444</v>
      </c>
      <c r="J124" s="5">
        <f t="shared" si="250"/>
        <v>0.4085648148</v>
      </c>
    </row>
    <row r="125" ht="15.75" customHeight="1">
      <c r="A125" s="7" t="s">
        <v>135</v>
      </c>
      <c r="B125" s="3">
        <v>0.4086574074074074</v>
      </c>
      <c r="C125" s="3">
        <f t="shared" si="3"/>
        <v>0.00009259259259</v>
      </c>
      <c r="D125" s="4">
        <f t="shared" si="4"/>
        <v>0.00009259259259</v>
      </c>
      <c r="E125" s="1">
        <f t="shared" ref="E125:F125" si="251">SUM(HOUR(C125)*3600,MINUTE(C125)*60,SECOND(C125))</f>
        <v>8</v>
      </c>
      <c r="F125" s="1">
        <f t="shared" si="251"/>
        <v>8</v>
      </c>
      <c r="G125" s="1">
        <v>5.0</v>
      </c>
      <c r="H125" s="1">
        <v>5.0</v>
      </c>
      <c r="I125" s="5">
        <f t="shared" ref="I125:J125" si="252">TIME(HOUR(A125),MINUTE(A125),SECOND(A125))</f>
        <v>0.410162037</v>
      </c>
      <c r="J125" s="5">
        <f t="shared" si="252"/>
        <v>0.4086574074</v>
      </c>
    </row>
    <row r="126" ht="15.75" customHeight="1">
      <c r="A126" s="2" t="s">
        <v>136</v>
      </c>
      <c r="B126" s="3">
        <v>0.40875</v>
      </c>
      <c r="C126" s="3">
        <f t="shared" si="3"/>
        <v>0.00009259259259</v>
      </c>
      <c r="D126" s="4">
        <f t="shared" si="4"/>
        <v>0.00009259259259</v>
      </c>
      <c r="E126" s="1">
        <f t="shared" ref="E126:F126" si="253">SUM(HOUR(C126)*3600,MINUTE(C126)*60,SECOND(C126))</f>
        <v>8</v>
      </c>
      <c r="F126" s="1">
        <f t="shared" si="253"/>
        <v>8</v>
      </c>
      <c r="G126" s="1">
        <v>5.0</v>
      </c>
      <c r="H126" s="1">
        <v>10.0</v>
      </c>
      <c r="I126" s="5">
        <f t="shared" ref="I126:J126" si="254">TIME(HOUR(A126),MINUTE(A126),SECOND(A126))</f>
        <v>0.4102546296</v>
      </c>
      <c r="J126" s="5">
        <f t="shared" si="254"/>
        <v>0.40875</v>
      </c>
    </row>
    <row r="127" ht="15.75" customHeight="1">
      <c r="A127" s="7" t="s">
        <v>137</v>
      </c>
      <c r="B127" s="3">
        <v>0.40884259259259265</v>
      </c>
      <c r="C127" s="3">
        <f t="shared" si="3"/>
        <v>0.00009259259259</v>
      </c>
      <c r="D127" s="4">
        <f t="shared" si="4"/>
        <v>0.00009259259259</v>
      </c>
      <c r="E127" s="1">
        <f t="shared" ref="E127:F127" si="255">SUM(HOUR(C127)*3600,MINUTE(C127)*60,SECOND(C127))</f>
        <v>8</v>
      </c>
      <c r="F127" s="1">
        <f t="shared" si="255"/>
        <v>8</v>
      </c>
      <c r="G127" s="1">
        <v>5.0</v>
      </c>
      <c r="H127" s="1">
        <v>5.0</v>
      </c>
      <c r="I127" s="5">
        <f t="shared" ref="I127:J127" si="256">TIME(HOUR(A127),MINUTE(A127),SECOND(A127))</f>
        <v>0.4103472222</v>
      </c>
      <c r="J127" s="5">
        <f t="shared" si="256"/>
        <v>0.4088425926</v>
      </c>
    </row>
    <row r="128" ht="15.75" customHeight="1">
      <c r="A128" s="2" t="s">
        <v>138</v>
      </c>
      <c r="B128" s="3">
        <v>0.4089351851851852</v>
      </c>
      <c r="C128" s="3">
        <f t="shared" si="3"/>
        <v>0.00009259259259</v>
      </c>
      <c r="D128" s="4">
        <f t="shared" si="4"/>
        <v>0.00009259259259</v>
      </c>
      <c r="E128" s="1">
        <f t="shared" ref="E128:F128" si="257">SUM(HOUR(C128)*3600,MINUTE(C128)*60,SECOND(C128))</f>
        <v>8</v>
      </c>
      <c r="F128" s="1">
        <f t="shared" si="257"/>
        <v>8</v>
      </c>
      <c r="G128" s="1">
        <v>5.0</v>
      </c>
      <c r="H128" s="1">
        <v>5.0</v>
      </c>
      <c r="I128" s="5">
        <f t="shared" ref="I128:J128" si="258">TIME(HOUR(A128),MINUTE(A128),SECOND(A128))</f>
        <v>0.4104398148</v>
      </c>
      <c r="J128" s="5">
        <f t="shared" si="258"/>
        <v>0.4089351852</v>
      </c>
    </row>
    <row r="129" ht="15.75" customHeight="1">
      <c r="A129" s="7" t="s">
        <v>139</v>
      </c>
      <c r="B129" s="3">
        <v>0.40902777777777777</v>
      </c>
      <c r="C129" s="3">
        <f t="shared" si="3"/>
        <v>0.00009259259259</v>
      </c>
      <c r="D129" s="4">
        <f t="shared" si="4"/>
        <v>0.00009259259259</v>
      </c>
      <c r="E129" s="1">
        <f t="shared" ref="E129:F129" si="259">SUM(HOUR(C129)*3600,MINUTE(C129)*60,SECOND(C129))</f>
        <v>8</v>
      </c>
      <c r="F129" s="1">
        <f t="shared" si="259"/>
        <v>8</v>
      </c>
      <c r="G129" s="1">
        <v>5.0</v>
      </c>
      <c r="H129" s="1">
        <v>5.0</v>
      </c>
      <c r="I129" s="5">
        <f t="shared" ref="I129:J129" si="260">TIME(HOUR(A129),MINUTE(A129),SECOND(A129))</f>
        <v>0.4105324074</v>
      </c>
      <c r="J129" s="5">
        <f t="shared" si="260"/>
        <v>0.4090277778</v>
      </c>
    </row>
    <row r="130" ht="15.75" customHeight="1">
      <c r="A130" s="2" t="s">
        <v>140</v>
      </c>
      <c r="B130" s="3">
        <v>0.40912037037037036</v>
      </c>
      <c r="C130" s="3">
        <f t="shared" si="3"/>
        <v>0.00009259259259</v>
      </c>
      <c r="D130" s="4">
        <f t="shared" si="4"/>
        <v>0.00009259259259</v>
      </c>
      <c r="E130" s="1">
        <f t="shared" ref="E130:F130" si="261">SUM(HOUR(C130)*3600,MINUTE(C130)*60,SECOND(C130))</f>
        <v>8</v>
      </c>
      <c r="F130" s="1">
        <f t="shared" si="261"/>
        <v>8</v>
      </c>
      <c r="G130" s="1">
        <v>5.0</v>
      </c>
      <c r="H130" s="1">
        <v>6.0</v>
      </c>
      <c r="I130" s="5">
        <f t="shared" ref="I130:J130" si="262">TIME(HOUR(A130),MINUTE(A130),SECOND(A130))</f>
        <v>0.410625</v>
      </c>
      <c r="J130" s="5">
        <f t="shared" si="262"/>
        <v>0.4091203704</v>
      </c>
    </row>
    <row r="131" ht="15.75" customHeight="1">
      <c r="A131" s="7" t="s">
        <v>141</v>
      </c>
      <c r="B131" s="3">
        <v>0.409212962962963</v>
      </c>
      <c r="C131" s="3">
        <f t="shared" si="3"/>
        <v>0.00009259259259</v>
      </c>
      <c r="D131" s="4">
        <f t="shared" si="4"/>
        <v>0.00009259259259</v>
      </c>
      <c r="E131" s="1">
        <f t="shared" ref="E131:F131" si="263">SUM(HOUR(C131)*3600,MINUTE(C131)*60,SECOND(C131))</f>
        <v>8</v>
      </c>
      <c r="F131" s="1">
        <f t="shared" si="263"/>
        <v>8</v>
      </c>
      <c r="G131" s="1">
        <v>5.0</v>
      </c>
      <c r="H131" s="1">
        <v>6.0</v>
      </c>
      <c r="I131" s="5">
        <f t="shared" ref="I131:J131" si="264">TIME(HOUR(A131),MINUTE(A131),SECOND(A131))</f>
        <v>0.4107175926</v>
      </c>
      <c r="J131" s="5">
        <f t="shared" si="264"/>
        <v>0.409212963</v>
      </c>
    </row>
    <row r="132" ht="15.75" customHeight="1">
      <c r="A132" s="2" t="s">
        <v>142</v>
      </c>
      <c r="B132" s="3">
        <v>0.4093055555555556</v>
      </c>
      <c r="C132" s="3">
        <f t="shared" si="3"/>
        <v>0.00009259259259</v>
      </c>
      <c r="D132" s="4">
        <f t="shared" si="4"/>
        <v>0.00009259259259</v>
      </c>
      <c r="E132" s="1">
        <f t="shared" ref="E132:F132" si="265">SUM(HOUR(C132)*3600,MINUTE(C132)*60,SECOND(C132))</f>
        <v>8</v>
      </c>
      <c r="F132" s="1">
        <f t="shared" si="265"/>
        <v>8</v>
      </c>
      <c r="G132" s="1">
        <v>5.0</v>
      </c>
      <c r="H132" s="1">
        <v>4.0</v>
      </c>
      <c r="I132" s="5">
        <f t="shared" ref="I132:J132" si="266">TIME(HOUR(A132),MINUTE(A132),SECOND(A132))</f>
        <v>0.4108101852</v>
      </c>
      <c r="J132" s="5">
        <f t="shared" si="266"/>
        <v>0.4093055556</v>
      </c>
    </row>
    <row r="133" ht="15.75" customHeight="1">
      <c r="A133" s="7" t="s">
        <v>143</v>
      </c>
      <c r="B133" s="3">
        <v>0.4093981481481481</v>
      </c>
      <c r="C133" s="3">
        <f t="shared" si="3"/>
        <v>0.00009259259259</v>
      </c>
      <c r="D133" s="4">
        <f t="shared" si="4"/>
        <v>0.00009259259259</v>
      </c>
      <c r="E133" s="1">
        <f t="shared" ref="E133:F133" si="267">SUM(HOUR(C133)*3600,MINUTE(C133)*60,SECOND(C133))</f>
        <v>8</v>
      </c>
      <c r="F133" s="1">
        <f t="shared" si="267"/>
        <v>8</v>
      </c>
      <c r="G133" s="1">
        <v>5.0</v>
      </c>
      <c r="H133" s="1">
        <v>5.0</v>
      </c>
      <c r="I133" s="5">
        <f t="shared" ref="I133:J133" si="268">TIME(HOUR(A133),MINUTE(A133),SECOND(A133))</f>
        <v>0.4109027778</v>
      </c>
      <c r="J133" s="5">
        <f t="shared" si="268"/>
        <v>0.4093981481</v>
      </c>
    </row>
    <row r="134" ht="15.75" customHeight="1">
      <c r="A134" s="2" t="s">
        <v>144</v>
      </c>
      <c r="B134" s="3">
        <v>0.4094907407407407</v>
      </c>
      <c r="C134" s="3">
        <f t="shared" si="3"/>
        <v>0.0001041666667</v>
      </c>
      <c r="D134" s="4">
        <f t="shared" si="4"/>
        <v>0.00009259259259</v>
      </c>
      <c r="E134" s="1">
        <f t="shared" ref="E134:F134" si="269">SUM(HOUR(C134)*3600,MINUTE(C134)*60,SECOND(C134))</f>
        <v>9</v>
      </c>
      <c r="F134" s="1">
        <f t="shared" si="269"/>
        <v>8</v>
      </c>
      <c r="G134" s="1">
        <v>5.0</v>
      </c>
      <c r="H134" s="1">
        <v>6.0</v>
      </c>
      <c r="I134" s="5">
        <f t="shared" ref="I134:J134" si="270">TIME(HOUR(A134),MINUTE(A134),SECOND(A134))</f>
        <v>0.4109953704</v>
      </c>
      <c r="J134" s="5">
        <f t="shared" si="270"/>
        <v>0.4094907407</v>
      </c>
    </row>
    <row r="135" ht="15.75" customHeight="1">
      <c r="A135" s="7" t="s">
        <v>145</v>
      </c>
      <c r="B135" s="3">
        <v>0.4095949074074074</v>
      </c>
      <c r="C135" s="3">
        <f t="shared" si="3"/>
        <v>0.00009259259259</v>
      </c>
      <c r="D135" s="4">
        <f t="shared" si="4"/>
        <v>0.00009259259259</v>
      </c>
      <c r="E135" s="1">
        <f t="shared" ref="E135:F135" si="271">SUM(HOUR(C135)*3600,MINUTE(C135)*60,SECOND(C135))</f>
        <v>8</v>
      </c>
      <c r="F135" s="1">
        <f t="shared" si="271"/>
        <v>8</v>
      </c>
      <c r="G135" s="1">
        <v>5.0</v>
      </c>
      <c r="H135" s="1">
        <v>10.0</v>
      </c>
      <c r="I135" s="5">
        <f t="shared" ref="I135:J135" si="272">TIME(HOUR(A135),MINUTE(A135),SECOND(A135))</f>
        <v>0.411087963</v>
      </c>
      <c r="J135" s="5">
        <f t="shared" si="272"/>
        <v>0.4095949074</v>
      </c>
    </row>
    <row r="136" ht="15.75" customHeight="1">
      <c r="A136" s="2" t="s">
        <v>146</v>
      </c>
      <c r="B136" s="3">
        <v>0.4096875</v>
      </c>
      <c r="C136" s="3">
        <f t="shared" si="3"/>
        <v>0.00009259259259</v>
      </c>
      <c r="D136" s="4">
        <f t="shared" si="4"/>
        <v>0.00009259259259</v>
      </c>
      <c r="E136" s="1">
        <f t="shared" ref="E136:F136" si="273">SUM(HOUR(C136)*3600,MINUTE(C136)*60,SECOND(C136))</f>
        <v>8</v>
      </c>
      <c r="F136" s="1">
        <f t="shared" si="273"/>
        <v>8</v>
      </c>
      <c r="G136" s="1">
        <v>5.0</v>
      </c>
      <c r="H136" s="1">
        <v>5.0</v>
      </c>
      <c r="I136" s="5">
        <f t="shared" ref="I136:J136" si="274">TIME(HOUR(A136),MINUTE(A136),SECOND(A136))</f>
        <v>0.4111805556</v>
      </c>
      <c r="J136" s="5">
        <f t="shared" si="274"/>
        <v>0.4096875</v>
      </c>
    </row>
    <row r="137" ht="15.75" customHeight="1">
      <c r="A137" s="7" t="s">
        <v>147</v>
      </c>
      <c r="B137" s="3">
        <v>0.40978009259259257</v>
      </c>
      <c r="C137" s="3">
        <f t="shared" si="3"/>
        <v>0.00009259259259</v>
      </c>
      <c r="D137" s="4">
        <f t="shared" si="4"/>
        <v>0.00009259259259</v>
      </c>
      <c r="E137" s="1">
        <f t="shared" ref="E137:F137" si="275">SUM(HOUR(C137)*3600,MINUTE(C137)*60,SECOND(C137))</f>
        <v>8</v>
      </c>
      <c r="F137" s="1">
        <f t="shared" si="275"/>
        <v>8</v>
      </c>
      <c r="G137" s="1">
        <v>5.0</v>
      </c>
      <c r="H137" s="1">
        <v>4.0</v>
      </c>
      <c r="I137" s="5">
        <f t="shared" ref="I137:J137" si="276">TIME(HOUR(A137),MINUTE(A137),SECOND(A137))</f>
        <v>0.4112731481</v>
      </c>
      <c r="J137" s="5">
        <f t="shared" si="276"/>
        <v>0.4097800926</v>
      </c>
    </row>
    <row r="138" ht="15.75" customHeight="1">
      <c r="A138" s="2" t="s">
        <v>148</v>
      </c>
      <c r="B138" s="3">
        <v>0.4098726851851852</v>
      </c>
      <c r="C138" s="3">
        <f t="shared" si="3"/>
        <v>0.00009259259259</v>
      </c>
      <c r="D138" s="4">
        <f t="shared" si="4"/>
        <v>0.00009259259259</v>
      </c>
      <c r="E138" s="1">
        <f t="shared" ref="E138:F138" si="277">SUM(HOUR(C138)*3600,MINUTE(C138)*60,SECOND(C138))</f>
        <v>8</v>
      </c>
      <c r="F138" s="1">
        <f t="shared" si="277"/>
        <v>8</v>
      </c>
      <c r="G138" s="1">
        <v>5.0</v>
      </c>
      <c r="H138" s="1">
        <v>6.0</v>
      </c>
      <c r="I138" s="5">
        <f t="shared" ref="I138:J138" si="278">TIME(HOUR(A138),MINUTE(A138),SECOND(A138))</f>
        <v>0.4113657407</v>
      </c>
      <c r="J138" s="5">
        <f t="shared" si="278"/>
        <v>0.4098726852</v>
      </c>
    </row>
    <row r="139" ht="15.75" customHeight="1">
      <c r="A139" s="7" t="s">
        <v>149</v>
      </c>
      <c r="B139" s="3">
        <v>0.4099652777777778</v>
      </c>
      <c r="C139" s="3">
        <f t="shared" si="3"/>
        <v>0.00009259259259</v>
      </c>
      <c r="D139" s="4">
        <f t="shared" si="4"/>
        <v>0.00009259259259</v>
      </c>
      <c r="E139" s="1">
        <f t="shared" ref="E139:F139" si="279">SUM(HOUR(C139)*3600,MINUTE(C139)*60,SECOND(C139))</f>
        <v>8</v>
      </c>
      <c r="F139" s="1">
        <f t="shared" si="279"/>
        <v>8</v>
      </c>
      <c r="G139" s="1">
        <v>5.0</v>
      </c>
      <c r="H139" s="1">
        <v>5.0</v>
      </c>
      <c r="I139" s="5">
        <f t="shared" ref="I139:J139" si="280">TIME(HOUR(A139),MINUTE(A139),SECOND(A139))</f>
        <v>0.4114583333</v>
      </c>
      <c r="J139" s="5">
        <f t="shared" si="280"/>
        <v>0.4099652778</v>
      </c>
    </row>
    <row r="140" ht="15.75" customHeight="1">
      <c r="A140" s="2" t="s">
        <v>150</v>
      </c>
      <c r="B140" s="3">
        <v>0.41005787037037034</v>
      </c>
      <c r="C140" s="3">
        <f t="shared" si="3"/>
        <v>0.00009259259259</v>
      </c>
      <c r="D140" s="4">
        <f t="shared" si="4"/>
        <v>0.00009259259259</v>
      </c>
      <c r="E140" s="1">
        <f t="shared" ref="E140:F140" si="281">SUM(HOUR(C140)*3600,MINUTE(C140)*60,SECOND(C140))</f>
        <v>8</v>
      </c>
      <c r="F140" s="1">
        <f t="shared" si="281"/>
        <v>8</v>
      </c>
      <c r="G140" s="1">
        <v>5.0</v>
      </c>
      <c r="H140" s="1">
        <v>5.0</v>
      </c>
      <c r="I140" s="5">
        <f t="shared" ref="I140:J140" si="282">TIME(HOUR(A140),MINUTE(A140),SECOND(A140))</f>
        <v>0.4115509259</v>
      </c>
      <c r="J140" s="5">
        <f t="shared" si="282"/>
        <v>0.4100578704</v>
      </c>
    </row>
    <row r="141" ht="15.75" customHeight="1">
      <c r="A141" s="7" t="s">
        <v>151</v>
      </c>
      <c r="B141" s="3">
        <v>0.4101504629629629</v>
      </c>
      <c r="C141" s="3">
        <f t="shared" si="3"/>
        <v>0.00009259259259</v>
      </c>
      <c r="D141" s="4">
        <f t="shared" si="4"/>
        <v>0.00009259259259</v>
      </c>
      <c r="E141" s="1">
        <f t="shared" ref="E141:F141" si="283">SUM(HOUR(C141)*3600,MINUTE(C141)*60,SECOND(C141))</f>
        <v>8</v>
      </c>
      <c r="F141" s="1">
        <f t="shared" si="283"/>
        <v>8</v>
      </c>
      <c r="G141" s="1">
        <v>5.0</v>
      </c>
      <c r="H141" s="1">
        <v>5.0</v>
      </c>
      <c r="I141" s="5">
        <f t="shared" ref="I141:J141" si="284">TIME(HOUR(A141),MINUTE(A141),SECOND(A141))</f>
        <v>0.4116435185</v>
      </c>
      <c r="J141" s="5">
        <f t="shared" si="284"/>
        <v>0.410150463</v>
      </c>
    </row>
    <row r="142" ht="15.75" customHeight="1">
      <c r="A142" s="2" t="s">
        <v>152</v>
      </c>
      <c r="B142" s="3">
        <v>0.41024305555555557</v>
      </c>
      <c r="C142" s="3">
        <f t="shared" si="3"/>
        <v>0.00009259259259</v>
      </c>
      <c r="D142" s="4">
        <f t="shared" si="4"/>
        <v>0.00009259259259</v>
      </c>
      <c r="E142" s="1">
        <f t="shared" ref="E142:F142" si="285">SUM(HOUR(C142)*3600,MINUTE(C142)*60,SECOND(C142))</f>
        <v>8</v>
      </c>
      <c r="F142" s="1">
        <f t="shared" si="285"/>
        <v>8</v>
      </c>
      <c r="G142" s="1">
        <v>5.0</v>
      </c>
      <c r="H142" s="1">
        <v>5.0</v>
      </c>
      <c r="I142" s="5">
        <f t="shared" ref="I142:J142" si="286">TIME(HOUR(A142),MINUTE(A142),SECOND(A142))</f>
        <v>0.4117361111</v>
      </c>
      <c r="J142" s="5">
        <f t="shared" si="286"/>
        <v>0.4102430556</v>
      </c>
    </row>
    <row r="143" ht="15.75" customHeight="1">
      <c r="A143" s="7" t="s">
        <v>153</v>
      </c>
      <c r="B143" s="3">
        <v>0.41033564814814816</v>
      </c>
      <c r="C143" s="3">
        <f t="shared" si="3"/>
        <v>0.00009259259259</v>
      </c>
      <c r="D143" s="4">
        <f t="shared" si="4"/>
        <v>0.00009259259259</v>
      </c>
      <c r="E143" s="1">
        <f t="shared" ref="E143:F143" si="287">SUM(HOUR(C143)*3600,MINUTE(C143)*60,SECOND(C143))</f>
        <v>8</v>
      </c>
      <c r="F143" s="1">
        <f t="shared" si="287"/>
        <v>8</v>
      </c>
      <c r="G143" s="1">
        <v>5.0</v>
      </c>
      <c r="H143" s="1">
        <v>5.0</v>
      </c>
      <c r="I143" s="5">
        <f t="shared" ref="I143:J143" si="288">TIME(HOUR(A143),MINUTE(A143),SECOND(A143))</f>
        <v>0.4118287037</v>
      </c>
      <c r="J143" s="5">
        <f t="shared" si="288"/>
        <v>0.4103356481</v>
      </c>
    </row>
    <row r="144" ht="15.75" customHeight="1">
      <c r="A144" s="2" t="s">
        <v>154</v>
      </c>
      <c r="B144" s="3">
        <v>0.41042824074074075</v>
      </c>
      <c r="C144" s="3">
        <f t="shared" si="3"/>
        <v>0.00009259259259</v>
      </c>
      <c r="D144" s="4">
        <f t="shared" si="4"/>
        <v>0.00009259259259</v>
      </c>
      <c r="E144" s="1">
        <f t="shared" ref="E144:F144" si="289">SUM(HOUR(C144)*3600,MINUTE(C144)*60,SECOND(C144))</f>
        <v>8</v>
      </c>
      <c r="F144" s="1">
        <f t="shared" si="289"/>
        <v>8</v>
      </c>
      <c r="G144" s="1">
        <v>5.0</v>
      </c>
      <c r="H144" s="1">
        <v>5.0</v>
      </c>
      <c r="I144" s="5">
        <f t="shared" ref="I144:J144" si="290">TIME(HOUR(A144),MINUTE(A144),SECOND(A144))</f>
        <v>0.4119212963</v>
      </c>
      <c r="J144" s="5">
        <f t="shared" si="290"/>
        <v>0.4104282407</v>
      </c>
    </row>
    <row r="145" ht="15.75" customHeight="1">
      <c r="A145" s="7" t="s">
        <v>155</v>
      </c>
      <c r="B145" s="3">
        <v>0.4105208333333333</v>
      </c>
      <c r="C145" s="3">
        <f t="shared" si="3"/>
        <v>0.00009259259259</v>
      </c>
      <c r="D145" s="4">
        <f t="shared" si="4"/>
        <v>0.0001041666667</v>
      </c>
      <c r="E145" s="1">
        <f t="shared" ref="E145:F145" si="291">SUM(HOUR(C145)*3600,MINUTE(C145)*60,SECOND(C145))</f>
        <v>8</v>
      </c>
      <c r="F145" s="1">
        <f t="shared" si="291"/>
        <v>9</v>
      </c>
      <c r="G145" s="1">
        <v>6.0</v>
      </c>
      <c r="H145" s="1">
        <v>10.0</v>
      </c>
      <c r="I145" s="5">
        <f t="shared" ref="I145:J145" si="292">TIME(HOUR(A145),MINUTE(A145),SECOND(A145))</f>
        <v>0.4120138889</v>
      </c>
      <c r="J145" s="5">
        <f t="shared" si="292"/>
        <v>0.4105208333</v>
      </c>
    </row>
    <row r="146" ht="15.75" customHeight="1">
      <c r="A146" s="2" t="s">
        <v>156</v>
      </c>
      <c r="B146" s="3">
        <v>0.4106134259259259</v>
      </c>
      <c r="C146" s="3">
        <f t="shared" si="3"/>
        <v>0.00009259259259</v>
      </c>
      <c r="D146" s="4">
        <f t="shared" si="4"/>
        <v>0.00008101851852</v>
      </c>
      <c r="E146" s="1">
        <f t="shared" ref="E146:F146" si="293">SUM(HOUR(C146)*3600,MINUTE(C146)*60,SECOND(C146))</f>
        <v>8</v>
      </c>
      <c r="F146" s="1">
        <f t="shared" si="293"/>
        <v>7</v>
      </c>
      <c r="G146" s="1">
        <v>5.0</v>
      </c>
      <c r="H146" s="1">
        <v>5.0</v>
      </c>
      <c r="I146" s="5">
        <f t="shared" ref="I146:J146" si="294">TIME(HOUR(A146),MINUTE(A146),SECOND(A146))</f>
        <v>0.4121180556</v>
      </c>
      <c r="J146" s="5">
        <f t="shared" si="294"/>
        <v>0.4106134259</v>
      </c>
    </row>
    <row r="147" ht="15.75" customHeight="1">
      <c r="A147" s="7" t="s">
        <v>157</v>
      </c>
      <c r="B147" s="3">
        <v>0.4107060185185185</v>
      </c>
      <c r="C147" s="3">
        <f t="shared" si="3"/>
        <v>0.00009259259259</v>
      </c>
      <c r="D147" s="4">
        <f t="shared" si="4"/>
        <v>0.00009259259259</v>
      </c>
      <c r="E147" s="1">
        <f t="shared" ref="E147:F147" si="295">SUM(HOUR(C147)*3600,MINUTE(C147)*60,SECOND(C147))</f>
        <v>8</v>
      </c>
      <c r="F147" s="1">
        <f t="shared" si="295"/>
        <v>8</v>
      </c>
      <c r="G147" s="1">
        <v>5.0</v>
      </c>
      <c r="H147" s="1">
        <v>5.0</v>
      </c>
      <c r="I147" s="5">
        <f t="shared" ref="I147:J147" si="296">TIME(HOUR(A147),MINUTE(A147),SECOND(A147))</f>
        <v>0.4121990741</v>
      </c>
      <c r="J147" s="5">
        <f t="shared" si="296"/>
        <v>0.4107060185</v>
      </c>
    </row>
    <row r="148" ht="15.75" customHeight="1">
      <c r="A148" s="2" t="s">
        <v>158</v>
      </c>
      <c r="B148" s="3">
        <v>0.4107986111111111</v>
      </c>
      <c r="C148" s="3">
        <f t="shared" si="3"/>
        <v>0.00009259259259</v>
      </c>
      <c r="D148" s="4">
        <f t="shared" si="4"/>
        <v>0.00009259259259</v>
      </c>
      <c r="E148" s="1">
        <f t="shared" ref="E148:F148" si="297">SUM(HOUR(C148)*3600,MINUTE(C148)*60,SECOND(C148))</f>
        <v>8</v>
      </c>
      <c r="F148" s="1">
        <f t="shared" si="297"/>
        <v>8</v>
      </c>
      <c r="G148" s="1">
        <v>5.0</v>
      </c>
      <c r="H148" s="1">
        <v>5.0</v>
      </c>
      <c r="I148" s="5">
        <f t="shared" ref="I148:J148" si="298">TIME(HOUR(A148),MINUTE(A148),SECOND(A148))</f>
        <v>0.4122916667</v>
      </c>
      <c r="J148" s="5">
        <f t="shared" si="298"/>
        <v>0.4107986111</v>
      </c>
    </row>
    <row r="149" ht="15.75" customHeight="1">
      <c r="A149" s="7" t="s">
        <v>159</v>
      </c>
      <c r="B149" s="3">
        <v>0.41089120370370374</v>
      </c>
      <c r="C149" s="3">
        <f t="shared" si="3"/>
        <v>0.00009259259259</v>
      </c>
      <c r="D149" s="4">
        <f t="shared" si="4"/>
        <v>0.0001851851852</v>
      </c>
      <c r="E149" s="1">
        <f t="shared" ref="E149:F149" si="299">SUM(HOUR(C149)*3600,MINUTE(C149)*60,SECOND(C149))</f>
        <v>8</v>
      </c>
      <c r="F149" s="1">
        <f t="shared" si="299"/>
        <v>16</v>
      </c>
      <c r="G149" s="1">
        <v>5.0</v>
      </c>
      <c r="H149" s="1">
        <v>5.0</v>
      </c>
      <c r="I149" s="5">
        <f t="shared" ref="I149:J149" si="300">TIME(HOUR(A149),MINUTE(A149),SECOND(A149))</f>
        <v>0.4123842593</v>
      </c>
      <c r="J149" s="5">
        <f t="shared" si="300"/>
        <v>0.4108912037</v>
      </c>
    </row>
    <row r="150" ht="15.75" customHeight="1">
      <c r="A150" s="2" t="s">
        <v>160</v>
      </c>
      <c r="B150" s="3">
        <v>0.41098379629629633</v>
      </c>
      <c r="C150" s="3">
        <f t="shared" si="3"/>
        <v>0.00009259259259</v>
      </c>
      <c r="D150" s="4">
        <f t="shared" si="4"/>
        <v>0.00009259259259</v>
      </c>
      <c r="E150" s="1">
        <f t="shared" ref="E150:F150" si="301">SUM(HOUR(C150)*3600,MINUTE(C150)*60,SECOND(C150))</f>
        <v>8</v>
      </c>
      <c r="F150" s="1">
        <f t="shared" si="301"/>
        <v>8</v>
      </c>
      <c r="G150" s="1">
        <v>5.0</v>
      </c>
      <c r="H150" s="1">
        <v>5.0</v>
      </c>
      <c r="I150" s="5">
        <f t="shared" ref="I150:J150" si="302">TIME(HOUR(A150),MINUTE(A150),SECOND(A150))</f>
        <v>0.4125694444</v>
      </c>
      <c r="J150" s="5">
        <f t="shared" si="302"/>
        <v>0.4109837963</v>
      </c>
    </row>
    <row r="151" ht="15.75" customHeight="1">
      <c r="A151" s="7" t="s">
        <v>161</v>
      </c>
      <c r="B151" s="3">
        <v>0.41107638888888887</v>
      </c>
      <c r="C151" s="3">
        <f t="shared" si="3"/>
        <v>0.00009259259259</v>
      </c>
      <c r="D151" s="4">
        <f t="shared" si="4"/>
        <v>0.00009259259259</v>
      </c>
      <c r="E151" s="1">
        <f t="shared" ref="E151:F151" si="303">SUM(HOUR(C151)*3600,MINUTE(C151)*60,SECOND(C151))</f>
        <v>8</v>
      </c>
      <c r="F151" s="1">
        <f t="shared" si="303"/>
        <v>8</v>
      </c>
      <c r="G151" s="1">
        <v>5.0</v>
      </c>
      <c r="H151" s="1">
        <v>5.0</v>
      </c>
      <c r="I151" s="5">
        <f t="shared" ref="I151:J151" si="304">TIME(HOUR(A151),MINUTE(A151),SECOND(A151))</f>
        <v>0.412662037</v>
      </c>
      <c r="J151" s="5">
        <f t="shared" si="304"/>
        <v>0.4110763889</v>
      </c>
    </row>
    <row r="152" ht="15.75" customHeight="1">
      <c r="A152" s="2" t="s">
        <v>162</v>
      </c>
      <c r="B152" s="3">
        <v>0.41116898148148145</v>
      </c>
      <c r="C152" s="3">
        <f t="shared" si="3"/>
        <v>0.00009259259259</v>
      </c>
      <c r="D152" s="4">
        <f t="shared" si="4"/>
        <v>0.00009259259259</v>
      </c>
      <c r="E152" s="1">
        <f t="shared" ref="E152:F152" si="305">SUM(HOUR(C152)*3600,MINUTE(C152)*60,SECOND(C152))</f>
        <v>8</v>
      </c>
      <c r="F152" s="1">
        <f t="shared" si="305"/>
        <v>8</v>
      </c>
      <c r="G152" s="1">
        <v>5.0</v>
      </c>
      <c r="H152" s="1">
        <v>5.0</v>
      </c>
      <c r="I152" s="5">
        <f t="shared" ref="I152:J152" si="306">TIME(HOUR(A152),MINUTE(A152),SECOND(A152))</f>
        <v>0.4127546296</v>
      </c>
      <c r="J152" s="5">
        <f t="shared" si="306"/>
        <v>0.4111689815</v>
      </c>
    </row>
    <row r="153" ht="15.75" customHeight="1">
      <c r="A153" s="7" t="s">
        <v>163</v>
      </c>
      <c r="B153" s="3">
        <v>0.4112615740740741</v>
      </c>
      <c r="C153" s="3">
        <f t="shared" si="3"/>
        <v>0.00009259259259</v>
      </c>
      <c r="D153" s="4">
        <f t="shared" si="4"/>
        <v>0.0001967592593</v>
      </c>
      <c r="E153" s="1">
        <f t="shared" ref="E153:F153" si="307">SUM(HOUR(C153)*3600,MINUTE(C153)*60,SECOND(C153))</f>
        <v>8</v>
      </c>
      <c r="F153" s="1">
        <f t="shared" si="307"/>
        <v>17</v>
      </c>
      <c r="G153" s="1">
        <v>5.0</v>
      </c>
      <c r="H153" s="1">
        <v>6.0</v>
      </c>
      <c r="I153" s="5">
        <f t="shared" ref="I153:J153" si="308">TIME(HOUR(A153),MINUTE(A153),SECOND(A153))</f>
        <v>0.4128472222</v>
      </c>
      <c r="J153" s="5">
        <f t="shared" si="308"/>
        <v>0.4112615741</v>
      </c>
    </row>
    <row r="154" ht="15.75" customHeight="1">
      <c r="A154" s="2" t="s">
        <v>164</v>
      </c>
      <c r="B154" s="3">
        <v>0.4113541666666667</v>
      </c>
      <c r="C154" s="3">
        <f t="shared" si="3"/>
        <v>0.00009259259259</v>
      </c>
      <c r="D154" s="4">
        <f t="shared" si="4"/>
        <v>0.00009259259259</v>
      </c>
      <c r="E154" s="1">
        <f t="shared" ref="E154:F154" si="309">SUM(HOUR(C154)*3600,MINUTE(C154)*60,SECOND(C154))</f>
        <v>8</v>
      </c>
      <c r="F154" s="1">
        <f t="shared" si="309"/>
        <v>8</v>
      </c>
      <c r="G154" s="1">
        <v>5.0</v>
      </c>
      <c r="H154" s="1">
        <v>6.0</v>
      </c>
      <c r="I154" s="5">
        <f t="shared" ref="I154:J154" si="310">TIME(HOUR(A154),MINUTE(A154),SECOND(A154))</f>
        <v>0.4130439815</v>
      </c>
      <c r="J154" s="5">
        <f t="shared" si="310"/>
        <v>0.4113541667</v>
      </c>
    </row>
    <row r="155" ht="15.75" customHeight="1">
      <c r="A155" s="7" t="s">
        <v>165</v>
      </c>
      <c r="B155" s="3">
        <v>0.4114467592592593</v>
      </c>
      <c r="C155" s="3">
        <f t="shared" si="3"/>
        <v>0.00009259259259</v>
      </c>
      <c r="D155" s="4">
        <f t="shared" si="4"/>
        <v>0.00008101851852</v>
      </c>
      <c r="E155" s="1">
        <f t="shared" ref="E155:F155" si="311">SUM(HOUR(C155)*3600,MINUTE(C155)*60,SECOND(C155))</f>
        <v>8</v>
      </c>
      <c r="F155" s="1">
        <f t="shared" si="311"/>
        <v>7</v>
      </c>
      <c r="G155" s="1">
        <v>5.0</v>
      </c>
      <c r="H155" s="1">
        <v>6.0</v>
      </c>
      <c r="I155" s="5">
        <f t="shared" ref="I155:J155" si="312">TIME(HOUR(A155),MINUTE(A155),SECOND(A155))</f>
        <v>0.4131365741</v>
      </c>
      <c r="J155" s="5">
        <f t="shared" si="312"/>
        <v>0.4114467593</v>
      </c>
    </row>
    <row r="156" ht="15.75" customHeight="1">
      <c r="A156" s="2" t="s">
        <v>166</v>
      </c>
      <c r="B156" s="3">
        <v>0.4115393518518518</v>
      </c>
      <c r="C156" s="3">
        <f t="shared" si="3"/>
        <v>0.00009259259259</v>
      </c>
      <c r="D156" s="4">
        <f t="shared" si="4"/>
        <v>0.0001041666667</v>
      </c>
      <c r="E156" s="1">
        <f t="shared" ref="E156:F156" si="313">SUM(HOUR(C156)*3600,MINUTE(C156)*60,SECOND(C156))</f>
        <v>8</v>
      </c>
      <c r="F156" s="1">
        <f t="shared" si="313"/>
        <v>9</v>
      </c>
      <c r="G156" s="1">
        <v>5.0</v>
      </c>
      <c r="H156" s="1">
        <v>5.0</v>
      </c>
      <c r="I156" s="5">
        <f t="shared" ref="I156:J156" si="314">TIME(HOUR(A156),MINUTE(A156),SECOND(A156))</f>
        <v>0.4132175926</v>
      </c>
      <c r="J156" s="5">
        <f t="shared" si="314"/>
        <v>0.4115393519</v>
      </c>
    </row>
    <row r="157" ht="15.75" customHeight="1">
      <c r="A157" s="7" t="s">
        <v>167</v>
      </c>
      <c r="B157" s="3">
        <v>0.41163194444444445</v>
      </c>
      <c r="C157" s="3">
        <f t="shared" si="3"/>
        <v>0.00009259259259</v>
      </c>
      <c r="D157" s="4">
        <f t="shared" si="4"/>
        <v>0.0001851851852</v>
      </c>
      <c r="E157" s="1">
        <f t="shared" ref="E157:F157" si="315">SUM(HOUR(C157)*3600,MINUTE(C157)*60,SECOND(C157))</f>
        <v>8</v>
      </c>
      <c r="F157" s="1">
        <f t="shared" si="315"/>
        <v>16</v>
      </c>
      <c r="G157" s="1">
        <v>5.0</v>
      </c>
      <c r="H157" s="1">
        <v>5.0</v>
      </c>
      <c r="I157" s="5">
        <f t="shared" ref="I157:J157" si="316">TIME(HOUR(A157),MINUTE(A157),SECOND(A157))</f>
        <v>0.4133217593</v>
      </c>
      <c r="J157" s="5">
        <f t="shared" si="316"/>
        <v>0.4116319444</v>
      </c>
    </row>
    <row r="158" ht="15.75" customHeight="1">
      <c r="A158" s="2" t="s">
        <v>168</v>
      </c>
      <c r="B158" s="3">
        <v>0.41172453703703704</v>
      </c>
      <c r="C158" s="3">
        <f t="shared" si="3"/>
        <v>0.00009259259259</v>
      </c>
      <c r="D158" s="4">
        <f t="shared" si="4"/>
        <v>0.00009259259259</v>
      </c>
      <c r="E158" s="1">
        <f t="shared" ref="E158:F158" si="317">SUM(HOUR(C158)*3600,MINUTE(C158)*60,SECOND(C158))</f>
        <v>8</v>
      </c>
      <c r="F158" s="1">
        <f t="shared" si="317"/>
        <v>8</v>
      </c>
      <c r="G158" s="1">
        <v>6.0</v>
      </c>
      <c r="H158" s="1">
        <v>10.0</v>
      </c>
      <c r="I158" s="5">
        <f t="shared" ref="I158:J158" si="318">TIME(HOUR(A158),MINUTE(A158),SECOND(A158))</f>
        <v>0.4135069444</v>
      </c>
      <c r="J158" s="5">
        <f t="shared" si="318"/>
        <v>0.411724537</v>
      </c>
    </row>
    <row r="159" ht="15.75" customHeight="1">
      <c r="A159" s="7" t="s">
        <v>169</v>
      </c>
      <c r="B159" s="3">
        <v>0.41181712962962963</v>
      </c>
      <c r="C159" s="3">
        <f t="shared" si="3"/>
        <v>0.00009259259259</v>
      </c>
      <c r="D159" s="4">
        <f t="shared" si="4"/>
        <v>0.00009259259259</v>
      </c>
      <c r="E159" s="1">
        <f t="shared" ref="E159:F159" si="319">SUM(HOUR(C159)*3600,MINUTE(C159)*60,SECOND(C159))</f>
        <v>8</v>
      </c>
      <c r="F159" s="1">
        <f t="shared" si="319"/>
        <v>8</v>
      </c>
      <c r="G159" s="1">
        <v>5.0</v>
      </c>
      <c r="H159" s="1">
        <v>5.0</v>
      </c>
      <c r="I159" s="5">
        <f t="shared" ref="I159:J159" si="320">TIME(HOUR(A159),MINUTE(A159),SECOND(A159))</f>
        <v>0.413599537</v>
      </c>
      <c r="J159" s="5">
        <f t="shared" si="320"/>
        <v>0.4118171296</v>
      </c>
    </row>
    <row r="160" ht="15.75" customHeight="1">
      <c r="A160" s="2" t="s">
        <v>170</v>
      </c>
      <c r="B160" s="3">
        <v>0.4119097222222223</v>
      </c>
      <c r="C160" s="3">
        <f t="shared" si="3"/>
        <v>0.00009259259259</v>
      </c>
      <c r="D160" s="4">
        <f t="shared" si="4"/>
        <v>0.00009259259259</v>
      </c>
      <c r="E160" s="1">
        <f t="shared" ref="E160:F160" si="321">SUM(HOUR(C160)*3600,MINUTE(C160)*60,SECOND(C160))</f>
        <v>8</v>
      </c>
      <c r="F160" s="1">
        <f t="shared" si="321"/>
        <v>8</v>
      </c>
      <c r="G160" s="1">
        <v>5.0</v>
      </c>
      <c r="H160" s="1">
        <v>5.0</v>
      </c>
      <c r="I160" s="5">
        <f t="shared" ref="I160:J160" si="322">TIME(HOUR(A160),MINUTE(A160),SECOND(A160))</f>
        <v>0.4136921296</v>
      </c>
      <c r="J160" s="5">
        <f t="shared" si="322"/>
        <v>0.4119097222</v>
      </c>
    </row>
    <row r="161" ht="15.75" customHeight="1">
      <c r="A161" s="7" t="s">
        <v>171</v>
      </c>
      <c r="B161" s="3">
        <v>0.4120023148148148</v>
      </c>
      <c r="C161" s="3">
        <f t="shared" si="3"/>
        <v>0.00009259259259</v>
      </c>
      <c r="D161" s="4">
        <f t="shared" si="4"/>
        <v>0.0001851851852</v>
      </c>
      <c r="E161" s="1">
        <f t="shared" ref="E161:F161" si="323">SUM(HOUR(C161)*3600,MINUTE(C161)*60,SECOND(C161))</f>
        <v>8</v>
      </c>
      <c r="F161" s="1">
        <f t="shared" si="323"/>
        <v>16</v>
      </c>
      <c r="G161" s="1">
        <v>5.0</v>
      </c>
      <c r="H161" s="1">
        <v>10.0</v>
      </c>
      <c r="I161" s="5">
        <f t="shared" ref="I161:J161" si="324">TIME(HOUR(A161),MINUTE(A161),SECOND(A161))</f>
        <v>0.4137847222</v>
      </c>
      <c r="J161" s="5">
        <f t="shared" si="324"/>
        <v>0.4120023148</v>
      </c>
    </row>
    <row r="162" ht="15.75" customHeight="1">
      <c r="A162" s="2" t="s">
        <v>172</v>
      </c>
      <c r="B162" s="3">
        <v>0.4120949074074074</v>
      </c>
      <c r="C162" s="3">
        <f t="shared" si="3"/>
        <v>0.00009259259259</v>
      </c>
      <c r="D162" s="4">
        <f t="shared" si="4"/>
        <v>0.00009259259259</v>
      </c>
      <c r="E162" s="1">
        <f t="shared" ref="E162:F162" si="325">SUM(HOUR(C162)*3600,MINUTE(C162)*60,SECOND(C162))</f>
        <v>8</v>
      </c>
      <c r="F162" s="1">
        <f t="shared" si="325"/>
        <v>8</v>
      </c>
      <c r="G162" s="1">
        <v>5.0</v>
      </c>
      <c r="H162" s="1">
        <v>5.0</v>
      </c>
      <c r="I162" s="5">
        <f t="shared" ref="I162:J162" si="326">TIME(HOUR(A162),MINUTE(A162),SECOND(A162))</f>
        <v>0.4139699074</v>
      </c>
      <c r="J162" s="5">
        <f t="shared" si="326"/>
        <v>0.4120949074</v>
      </c>
    </row>
    <row r="163" ht="15.75" customHeight="1">
      <c r="A163" s="7" t="s">
        <v>173</v>
      </c>
      <c r="B163" s="3">
        <v>0.4121875</v>
      </c>
      <c r="C163" s="3">
        <f t="shared" si="3"/>
        <v>0.00009259259259</v>
      </c>
      <c r="D163" s="4">
        <f t="shared" si="4"/>
        <v>0.00009259259259</v>
      </c>
      <c r="E163" s="1">
        <f t="shared" ref="E163:F163" si="327">SUM(HOUR(C163)*3600,MINUTE(C163)*60,SECOND(C163))</f>
        <v>8</v>
      </c>
      <c r="F163" s="1">
        <f t="shared" si="327"/>
        <v>8</v>
      </c>
      <c r="G163" s="1">
        <v>5.0</v>
      </c>
      <c r="H163" s="1">
        <v>5.0</v>
      </c>
      <c r="I163" s="5">
        <f t="shared" ref="I163:J163" si="328">TIME(HOUR(A163),MINUTE(A163),SECOND(A163))</f>
        <v>0.4140625</v>
      </c>
      <c r="J163" s="5">
        <f t="shared" si="328"/>
        <v>0.4121875</v>
      </c>
    </row>
    <row r="164" ht="15.75" customHeight="1">
      <c r="A164" s="2" t="s">
        <v>174</v>
      </c>
      <c r="B164" s="3">
        <v>0.41228009259259263</v>
      </c>
      <c r="C164" s="3">
        <f t="shared" si="3"/>
        <v>0.00009259259259</v>
      </c>
      <c r="D164" s="4">
        <f t="shared" si="4"/>
        <v>0.00009259259259</v>
      </c>
      <c r="E164" s="1">
        <f t="shared" ref="E164:F164" si="329">SUM(HOUR(C164)*3600,MINUTE(C164)*60,SECOND(C164))</f>
        <v>8</v>
      </c>
      <c r="F164" s="1">
        <f t="shared" si="329"/>
        <v>8</v>
      </c>
      <c r="G164" s="1">
        <v>5.0</v>
      </c>
      <c r="H164" s="1">
        <v>10.0</v>
      </c>
      <c r="I164" s="5">
        <f t="shared" ref="I164:J164" si="330">TIME(HOUR(A164),MINUTE(A164),SECOND(A164))</f>
        <v>0.4141550926</v>
      </c>
      <c r="J164" s="5">
        <f t="shared" si="330"/>
        <v>0.4122800926</v>
      </c>
    </row>
    <row r="165" ht="15.75" customHeight="1">
      <c r="A165" s="7" t="s">
        <v>175</v>
      </c>
      <c r="B165" s="3">
        <v>0.4123726851851852</v>
      </c>
      <c r="C165" s="3">
        <f t="shared" si="3"/>
        <v>0.00009259259259</v>
      </c>
      <c r="D165" s="4">
        <f t="shared" si="4"/>
        <v>0.0001851851852</v>
      </c>
      <c r="E165" s="1">
        <f t="shared" ref="E165:F165" si="331">SUM(HOUR(C165)*3600,MINUTE(C165)*60,SECOND(C165))</f>
        <v>8</v>
      </c>
      <c r="F165" s="1">
        <f t="shared" si="331"/>
        <v>16</v>
      </c>
      <c r="G165" s="1">
        <v>5.0</v>
      </c>
      <c r="H165" s="1">
        <v>6.0</v>
      </c>
      <c r="I165" s="5">
        <f t="shared" ref="I165:J165" si="332">TIME(HOUR(A165),MINUTE(A165),SECOND(A165))</f>
        <v>0.4142476852</v>
      </c>
      <c r="J165" s="5">
        <f t="shared" si="332"/>
        <v>0.4123726852</v>
      </c>
    </row>
    <row r="166" ht="15.75" customHeight="1">
      <c r="A166" s="2" t="s">
        <v>176</v>
      </c>
      <c r="B166" s="3">
        <v>0.41246527777777775</v>
      </c>
      <c r="C166" s="3">
        <f t="shared" si="3"/>
        <v>0.00009259259259</v>
      </c>
      <c r="D166" s="4">
        <f t="shared" si="4"/>
        <v>0.00009259259259</v>
      </c>
      <c r="E166" s="1">
        <f t="shared" ref="E166:F166" si="333">SUM(HOUR(C166)*3600,MINUTE(C166)*60,SECOND(C166))</f>
        <v>8</v>
      </c>
      <c r="F166" s="1">
        <f t="shared" si="333"/>
        <v>8</v>
      </c>
      <c r="G166" s="1">
        <v>5.0</v>
      </c>
      <c r="H166" s="1">
        <v>5.0</v>
      </c>
      <c r="I166" s="5">
        <f t="shared" ref="I166:J166" si="334">TIME(HOUR(A166),MINUTE(A166),SECOND(A166))</f>
        <v>0.4144328704</v>
      </c>
      <c r="J166" s="5">
        <f t="shared" si="334"/>
        <v>0.4124652778</v>
      </c>
    </row>
    <row r="167" ht="15.75" customHeight="1">
      <c r="A167" s="7" t="s">
        <v>177</v>
      </c>
      <c r="B167" s="3">
        <v>0.41255787037037034</v>
      </c>
      <c r="C167" s="3">
        <f t="shared" si="3"/>
        <v>0.00009259259259</v>
      </c>
      <c r="D167" s="4">
        <f t="shared" si="4"/>
        <v>0.00009259259259</v>
      </c>
      <c r="E167" s="1">
        <f t="shared" ref="E167:F167" si="335">SUM(HOUR(C167)*3600,MINUTE(C167)*60,SECOND(C167))</f>
        <v>8</v>
      </c>
      <c r="F167" s="1">
        <f t="shared" si="335"/>
        <v>8</v>
      </c>
      <c r="G167" s="1">
        <v>5.0</v>
      </c>
      <c r="H167" s="1">
        <v>5.0</v>
      </c>
      <c r="I167" s="5">
        <f t="shared" ref="I167:J167" si="336">TIME(HOUR(A167),MINUTE(A167),SECOND(A167))</f>
        <v>0.414525463</v>
      </c>
      <c r="J167" s="5">
        <f t="shared" si="336"/>
        <v>0.4125578704</v>
      </c>
    </row>
    <row r="168" ht="15.75" customHeight="1">
      <c r="A168" s="2" t="s">
        <v>178</v>
      </c>
      <c r="B168" s="3">
        <v>0.412650462962963</v>
      </c>
      <c r="C168" s="3">
        <f t="shared" si="3"/>
        <v>0.00009259259259</v>
      </c>
      <c r="D168" s="4">
        <f t="shared" si="4"/>
        <v>0.00009259259259</v>
      </c>
      <c r="E168" s="1">
        <f t="shared" ref="E168:F168" si="337">SUM(HOUR(C168)*3600,MINUTE(C168)*60,SECOND(C168))</f>
        <v>8</v>
      </c>
      <c r="F168" s="1">
        <f t="shared" si="337"/>
        <v>8</v>
      </c>
      <c r="G168" s="1">
        <v>5.0</v>
      </c>
      <c r="H168" s="1">
        <v>5.0</v>
      </c>
      <c r="I168" s="5">
        <f t="shared" ref="I168:J168" si="338">TIME(HOUR(A168),MINUTE(A168),SECOND(A168))</f>
        <v>0.4146180556</v>
      </c>
      <c r="J168" s="5">
        <f t="shared" si="338"/>
        <v>0.412650463</v>
      </c>
    </row>
    <row r="169" ht="15.75" customHeight="1">
      <c r="A169" s="7" t="s">
        <v>179</v>
      </c>
      <c r="B169" s="3">
        <v>0.41274305555555557</v>
      </c>
      <c r="C169" s="3">
        <f t="shared" si="3"/>
        <v>0.00009259259259</v>
      </c>
      <c r="D169" s="4">
        <f t="shared" si="4"/>
        <v>0.0001851851852</v>
      </c>
      <c r="E169" s="1">
        <f t="shared" ref="E169:F169" si="339">SUM(HOUR(C169)*3600,MINUTE(C169)*60,SECOND(C169))</f>
        <v>8</v>
      </c>
      <c r="F169" s="1">
        <f t="shared" si="339"/>
        <v>16</v>
      </c>
      <c r="G169" s="1">
        <v>5.0</v>
      </c>
      <c r="H169" s="1">
        <v>5.0</v>
      </c>
      <c r="I169" s="5">
        <f t="shared" ref="I169:J169" si="340">TIME(HOUR(A169),MINUTE(A169),SECOND(A169))</f>
        <v>0.4147106481</v>
      </c>
      <c r="J169" s="5">
        <f t="shared" si="340"/>
        <v>0.4127430556</v>
      </c>
    </row>
    <row r="170" ht="15.75" customHeight="1">
      <c r="A170" s="2" t="s">
        <v>180</v>
      </c>
      <c r="B170" s="3">
        <v>0.41283564814814816</v>
      </c>
      <c r="C170" s="3">
        <f t="shared" si="3"/>
        <v>0.00009259259259</v>
      </c>
      <c r="D170" s="4">
        <f t="shared" si="4"/>
        <v>0.00009259259259</v>
      </c>
      <c r="E170" s="1">
        <f t="shared" ref="E170:F170" si="341">SUM(HOUR(C170)*3600,MINUTE(C170)*60,SECOND(C170))</f>
        <v>8</v>
      </c>
      <c r="F170" s="1">
        <f t="shared" si="341"/>
        <v>8</v>
      </c>
      <c r="G170" s="1">
        <v>6.0</v>
      </c>
      <c r="H170" s="1">
        <v>5.0</v>
      </c>
      <c r="I170" s="5">
        <f t="shared" ref="I170:J170" si="342">TIME(HOUR(A170),MINUTE(A170),SECOND(A170))</f>
        <v>0.4148958333</v>
      </c>
      <c r="J170" s="5">
        <f t="shared" si="342"/>
        <v>0.4128356481</v>
      </c>
    </row>
    <row r="171" ht="15.75" customHeight="1">
      <c r="A171" s="7" t="s">
        <v>181</v>
      </c>
      <c r="B171" s="3">
        <v>0.4129282407407407</v>
      </c>
      <c r="C171" s="3">
        <f t="shared" si="3"/>
        <v>0.00009259259259</v>
      </c>
      <c r="D171" s="4">
        <f t="shared" si="4"/>
        <v>0.00009259259259</v>
      </c>
      <c r="E171" s="1">
        <f t="shared" ref="E171:F171" si="343">SUM(HOUR(C171)*3600,MINUTE(C171)*60,SECOND(C171))</f>
        <v>8</v>
      </c>
      <c r="F171" s="1">
        <f t="shared" si="343"/>
        <v>8</v>
      </c>
      <c r="G171" s="1">
        <v>6.0</v>
      </c>
      <c r="H171" s="1">
        <v>10.0</v>
      </c>
      <c r="I171" s="5">
        <f t="shared" ref="I171:J171" si="344">TIME(HOUR(A171),MINUTE(A171),SECOND(A171))</f>
        <v>0.4149884259</v>
      </c>
      <c r="J171" s="5">
        <f t="shared" si="344"/>
        <v>0.4129282407</v>
      </c>
    </row>
    <row r="172" ht="15.75" customHeight="1">
      <c r="A172" s="2" t="s">
        <v>182</v>
      </c>
      <c r="B172" s="3">
        <v>0.41302083333333334</v>
      </c>
      <c r="C172" s="3">
        <f t="shared" si="3"/>
        <v>0.00009259259259</v>
      </c>
      <c r="D172" s="4">
        <f t="shared" si="4"/>
        <v>0.00009259259259</v>
      </c>
      <c r="E172" s="1">
        <f t="shared" ref="E172:F172" si="345">SUM(HOUR(C172)*3600,MINUTE(C172)*60,SECOND(C172))</f>
        <v>8</v>
      </c>
      <c r="F172" s="1">
        <f t="shared" si="345"/>
        <v>8</v>
      </c>
      <c r="G172" s="1">
        <v>6.0</v>
      </c>
      <c r="H172" s="1">
        <v>5.0</v>
      </c>
      <c r="I172" s="5">
        <f t="shared" ref="I172:J172" si="346">TIME(HOUR(A172),MINUTE(A172),SECOND(A172))</f>
        <v>0.4150810185</v>
      </c>
      <c r="J172" s="5">
        <f t="shared" si="346"/>
        <v>0.4130208333</v>
      </c>
    </row>
    <row r="173" ht="15.75" customHeight="1">
      <c r="A173" s="7" t="s">
        <v>183</v>
      </c>
      <c r="B173" s="3">
        <v>0.4131134259259259</v>
      </c>
      <c r="C173" s="3">
        <f t="shared" si="3"/>
        <v>0.00009259259259</v>
      </c>
      <c r="D173" s="4">
        <f t="shared" si="4"/>
        <v>0.0001851851852</v>
      </c>
      <c r="E173" s="1">
        <f t="shared" ref="E173:F173" si="347">SUM(HOUR(C173)*3600,MINUTE(C173)*60,SECOND(C173))</f>
        <v>8</v>
      </c>
      <c r="F173" s="1">
        <f t="shared" si="347"/>
        <v>16</v>
      </c>
      <c r="G173" s="1">
        <v>5.0</v>
      </c>
      <c r="H173" s="1">
        <v>5.0</v>
      </c>
      <c r="I173" s="5">
        <f t="shared" ref="I173:J173" si="348">TIME(HOUR(A173),MINUTE(A173),SECOND(A173))</f>
        <v>0.4151736111</v>
      </c>
      <c r="J173" s="5">
        <f t="shared" si="348"/>
        <v>0.4131134259</v>
      </c>
    </row>
    <row r="174" ht="15.75" customHeight="1">
      <c r="A174" s="2" t="s">
        <v>184</v>
      </c>
      <c r="B174" s="3">
        <v>0.4132060185185185</v>
      </c>
      <c r="C174" s="3">
        <f t="shared" si="3"/>
        <v>0.0001041666667</v>
      </c>
      <c r="D174" s="4">
        <f t="shared" si="4"/>
        <v>0.00009259259259</v>
      </c>
      <c r="E174" s="1">
        <f t="shared" ref="E174:F174" si="349">SUM(HOUR(C174)*3600,MINUTE(C174)*60,SECOND(C174))</f>
        <v>9</v>
      </c>
      <c r="F174" s="1">
        <f t="shared" si="349"/>
        <v>8</v>
      </c>
      <c r="G174" s="1">
        <v>5.0</v>
      </c>
      <c r="H174" s="1">
        <v>5.0</v>
      </c>
      <c r="I174" s="5">
        <f t="shared" ref="I174:J174" si="350">TIME(HOUR(A174),MINUTE(A174),SECOND(A174))</f>
        <v>0.4153587963</v>
      </c>
      <c r="J174" s="5">
        <f t="shared" si="350"/>
        <v>0.4132060185</v>
      </c>
    </row>
    <row r="175" ht="15.75" customHeight="1">
      <c r="A175" s="7" t="s">
        <v>185</v>
      </c>
      <c r="B175" s="3">
        <v>0.4133101851851852</v>
      </c>
      <c r="C175" s="3">
        <f t="shared" si="3"/>
        <v>0.00009259259259</v>
      </c>
      <c r="D175" s="4">
        <f t="shared" si="4"/>
        <v>0.00009259259259</v>
      </c>
      <c r="E175" s="1">
        <f t="shared" ref="E175:F175" si="351">SUM(HOUR(C175)*3600,MINUTE(C175)*60,SECOND(C175))</f>
        <v>8</v>
      </c>
      <c r="F175" s="1">
        <f t="shared" si="351"/>
        <v>8</v>
      </c>
      <c r="G175" s="1">
        <v>5.0</v>
      </c>
      <c r="H175" s="1">
        <v>5.0</v>
      </c>
      <c r="I175" s="5">
        <f t="shared" ref="I175:J175" si="352">TIME(HOUR(A175),MINUTE(A175),SECOND(A175))</f>
        <v>0.4154513889</v>
      </c>
      <c r="J175" s="5">
        <f t="shared" si="352"/>
        <v>0.4133101852</v>
      </c>
    </row>
    <row r="176" ht="15.75" customHeight="1">
      <c r="A176" s="2" t="s">
        <v>186</v>
      </c>
      <c r="B176" s="3">
        <v>0.4134027777777778</v>
      </c>
      <c r="C176" s="3">
        <f t="shared" si="3"/>
        <v>0.00009259259259</v>
      </c>
      <c r="D176" s="4">
        <f t="shared" si="4"/>
        <v>0.00009259259259</v>
      </c>
      <c r="E176" s="1">
        <f t="shared" ref="E176:F176" si="353">SUM(HOUR(C176)*3600,MINUTE(C176)*60,SECOND(C176))</f>
        <v>8</v>
      </c>
      <c r="F176" s="1">
        <f t="shared" si="353"/>
        <v>8</v>
      </c>
      <c r="G176" s="1">
        <v>5.0</v>
      </c>
      <c r="H176" s="1">
        <v>5.0</v>
      </c>
      <c r="I176" s="5">
        <f t="shared" ref="I176:J176" si="354">TIME(HOUR(A176),MINUTE(A176),SECOND(A176))</f>
        <v>0.4155439815</v>
      </c>
      <c r="J176" s="5">
        <f t="shared" si="354"/>
        <v>0.4134027778</v>
      </c>
    </row>
    <row r="177" ht="15.75" customHeight="1">
      <c r="A177" s="7" t="s">
        <v>187</v>
      </c>
      <c r="B177" s="3">
        <v>0.4134953703703704</v>
      </c>
      <c r="C177" s="3">
        <f t="shared" si="3"/>
        <v>0.00009259259259</v>
      </c>
      <c r="D177" s="4">
        <f t="shared" si="4"/>
        <v>0.0001851851852</v>
      </c>
      <c r="E177" s="1">
        <f t="shared" ref="E177:F177" si="355">SUM(HOUR(C177)*3600,MINUTE(C177)*60,SECOND(C177))</f>
        <v>8</v>
      </c>
      <c r="F177" s="1">
        <f t="shared" si="355"/>
        <v>16</v>
      </c>
      <c r="G177" s="1">
        <v>5.0</v>
      </c>
      <c r="H177" s="1">
        <v>5.0</v>
      </c>
      <c r="I177" s="5">
        <f t="shared" ref="I177:J177" si="356">TIME(HOUR(A177),MINUTE(A177),SECOND(A177))</f>
        <v>0.4156365741</v>
      </c>
      <c r="J177" s="5">
        <f t="shared" si="356"/>
        <v>0.4134953704</v>
      </c>
    </row>
    <row r="178" ht="15.75" customHeight="1">
      <c r="A178" s="2" t="s">
        <v>188</v>
      </c>
      <c r="B178" s="3">
        <v>0.413587962962963</v>
      </c>
      <c r="C178" s="3">
        <f t="shared" si="3"/>
        <v>0.00009259259259</v>
      </c>
      <c r="D178" s="4">
        <f t="shared" si="4"/>
        <v>0.00009259259259</v>
      </c>
      <c r="E178" s="1">
        <f t="shared" ref="E178:F178" si="357">SUM(HOUR(C178)*3600,MINUTE(C178)*60,SECOND(C178))</f>
        <v>8</v>
      </c>
      <c r="F178" s="1">
        <f t="shared" si="357"/>
        <v>8</v>
      </c>
      <c r="G178" s="1">
        <v>5.0</v>
      </c>
      <c r="H178" s="1">
        <v>10.0</v>
      </c>
      <c r="I178" s="5">
        <f t="shared" ref="I178:J178" si="358">TIME(HOUR(A178),MINUTE(A178),SECOND(A178))</f>
        <v>0.4158217593</v>
      </c>
      <c r="J178" s="5">
        <f t="shared" si="358"/>
        <v>0.413587963</v>
      </c>
    </row>
    <row r="179" ht="15.75" customHeight="1">
      <c r="A179" s="7" t="s">
        <v>189</v>
      </c>
      <c r="B179" s="3">
        <v>0.41368055555555555</v>
      </c>
      <c r="C179" s="3">
        <f t="shared" si="3"/>
        <v>0.00009259259259</v>
      </c>
      <c r="D179" s="4">
        <f t="shared" si="4"/>
        <v>0.00009259259259</v>
      </c>
      <c r="E179" s="1">
        <f t="shared" ref="E179:F179" si="359">SUM(HOUR(C179)*3600,MINUTE(C179)*60,SECOND(C179))</f>
        <v>8</v>
      </c>
      <c r="F179" s="1">
        <f t="shared" si="359"/>
        <v>8</v>
      </c>
      <c r="G179" s="1">
        <v>5.0</v>
      </c>
      <c r="H179" s="1">
        <v>15.0</v>
      </c>
      <c r="I179" s="5">
        <f t="shared" ref="I179:J179" si="360">TIME(HOUR(A179),MINUTE(A179),SECOND(A179))</f>
        <v>0.4159143519</v>
      </c>
      <c r="J179" s="5">
        <f t="shared" si="360"/>
        <v>0.4136805556</v>
      </c>
    </row>
    <row r="180" ht="15.75" customHeight="1">
      <c r="A180" s="2" t="s">
        <v>190</v>
      </c>
      <c r="B180" s="3">
        <v>0.41377314814814814</v>
      </c>
      <c r="C180" s="3">
        <f t="shared" si="3"/>
        <v>0.00009259259259</v>
      </c>
      <c r="D180" s="4">
        <f t="shared" si="4"/>
        <v>0.0001041666667</v>
      </c>
      <c r="E180" s="1">
        <f t="shared" ref="E180:F180" si="361">SUM(HOUR(C180)*3600,MINUTE(C180)*60,SECOND(C180))</f>
        <v>8</v>
      </c>
      <c r="F180" s="1">
        <f t="shared" si="361"/>
        <v>9</v>
      </c>
      <c r="G180" s="1">
        <v>5.0</v>
      </c>
      <c r="H180" s="1">
        <v>5.0</v>
      </c>
      <c r="I180" s="5">
        <f t="shared" ref="I180:J180" si="362">TIME(HOUR(A180),MINUTE(A180),SECOND(A180))</f>
        <v>0.4160069444</v>
      </c>
      <c r="J180" s="5">
        <f t="shared" si="362"/>
        <v>0.4137731481</v>
      </c>
    </row>
    <row r="181" ht="15.75" customHeight="1">
      <c r="A181" s="7" t="s">
        <v>191</v>
      </c>
      <c r="B181" s="3">
        <v>0.41386574074074073</v>
      </c>
      <c r="C181" s="3">
        <f t="shared" si="3"/>
        <v>0.00009259259259</v>
      </c>
      <c r="D181" s="4">
        <f t="shared" si="4"/>
        <v>0.0001851851852</v>
      </c>
      <c r="E181" s="1">
        <f t="shared" ref="E181:F181" si="363">SUM(HOUR(C181)*3600,MINUTE(C181)*60,SECOND(C181))</f>
        <v>8</v>
      </c>
      <c r="F181" s="1">
        <f t="shared" si="363"/>
        <v>16</v>
      </c>
      <c r="G181" s="1">
        <v>5.0</v>
      </c>
      <c r="H181" s="1">
        <v>10.0</v>
      </c>
      <c r="I181" s="5">
        <f t="shared" ref="I181:J181" si="364">TIME(HOUR(A181),MINUTE(A181),SECOND(A181))</f>
        <v>0.4161111111</v>
      </c>
      <c r="J181" s="5">
        <f t="shared" si="364"/>
        <v>0.4138657407</v>
      </c>
    </row>
    <row r="182" ht="15.75" customHeight="1">
      <c r="A182" s="2" t="s">
        <v>192</v>
      </c>
      <c r="B182" s="3">
        <v>0.4139583333333334</v>
      </c>
      <c r="C182" s="3">
        <f t="shared" si="3"/>
        <v>0.00009259259259</v>
      </c>
      <c r="D182" s="4">
        <f t="shared" si="4"/>
        <v>0.00009259259259</v>
      </c>
      <c r="E182" s="1">
        <f t="shared" ref="E182:F182" si="365">SUM(HOUR(C182)*3600,MINUTE(C182)*60,SECOND(C182))</f>
        <v>8</v>
      </c>
      <c r="F182" s="1">
        <f t="shared" si="365"/>
        <v>8</v>
      </c>
      <c r="G182" s="1">
        <v>5.0</v>
      </c>
      <c r="H182" s="1">
        <v>10.0</v>
      </c>
      <c r="I182" s="5">
        <f t="shared" ref="I182:J182" si="366">TIME(HOUR(A182),MINUTE(A182),SECOND(A182))</f>
        <v>0.4162962963</v>
      </c>
      <c r="J182" s="5">
        <f t="shared" si="366"/>
        <v>0.4139583333</v>
      </c>
    </row>
    <row r="183" ht="15.75" customHeight="1">
      <c r="A183" s="7" t="s">
        <v>193</v>
      </c>
      <c r="B183" s="3">
        <v>0.41405092592592596</v>
      </c>
      <c r="C183" s="3">
        <f t="shared" si="3"/>
        <v>0.00009259259259</v>
      </c>
      <c r="D183" s="4">
        <f t="shared" si="4"/>
        <v>0.00009259259259</v>
      </c>
      <c r="E183" s="1">
        <f t="shared" ref="E183:F183" si="367">SUM(HOUR(C183)*3600,MINUTE(C183)*60,SECOND(C183))</f>
        <v>8</v>
      </c>
      <c r="F183" s="1">
        <f t="shared" si="367"/>
        <v>8</v>
      </c>
      <c r="G183" s="1">
        <v>5.0</v>
      </c>
      <c r="H183" s="1">
        <v>5.0</v>
      </c>
      <c r="I183" s="5">
        <f t="shared" ref="I183:J183" si="368">TIME(HOUR(A183),MINUTE(A183),SECOND(A183))</f>
        <v>0.4163888889</v>
      </c>
      <c r="J183" s="5">
        <f t="shared" si="368"/>
        <v>0.4140509259</v>
      </c>
    </row>
    <row r="184" ht="15.75" customHeight="1">
      <c r="A184" s="2" t="s">
        <v>194</v>
      </c>
      <c r="B184" s="3">
        <v>0.4141435185185185</v>
      </c>
      <c r="C184" s="3">
        <f t="shared" si="3"/>
        <v>0.00009259259259</v>
      </c>
      <c r="D184" s="4">
        <f t="shared" si="4"/>
        <v>0.00009259259259</v>
      </c>
      <c r="E184" s="1">
        <f t="shared" ref="E184:F184" si="369">SUM(HOUR(C184)*3600,MINUTE(C184)*60,SECOND(C184))</f>
        <v>8</v>
      </c>
      <c r="F184" s="1">
        <f t="shared" si="369"/>
        <v>8</v>
      </c>
      <c r="G184" s="1">
        <v>5.0</v>
      </c>
      <c r="H184" s="1">
        <v>5.0</v>
      </c>
      <c r="I184" s="5">
        <f t="shared" ref="I184:J184" si="370">TIME(HOUR(A184),MINUTE(A184),SECOND(A184))</f>
        <v>0.4164814815</v>
      </c>
      <c r="J184" s="5">
        <f t="shared" si="370"/>
        <v>0.4141435185</v>
      </c>
    </row>
    <row r="185" ht="15.75" customHeight="1">
      <c r="A185" s="7" t="s">
        <v>195</v>
      </c>
      <c r="B185" s="3">
        <v>0.4142361111111111</v>
      </c>
      <c r="C185" s="3">
        <f t="shared" si="3"/>
        <v>0.00009259259259</v>
      </c>
      <c r="D185" s="4">
        <f t="shared" si="4"/>
        <v>0.0001851851852</v>
      </c>
      <c r="E185" s="1">
        <f t="shared" ref="E185:F185" si="371">SUM(HOUR(C185)*3600,MINUTE(C185)*60,SECOND(C185))</f>
        <v>8</v>
      </c>
      <c r="F185" s="1">
        <f t="shared" si="371"/>
        <v>16</v>
      </c>
      <c r="G185" s="1">
        <v>6.0</v>
      </c>
      <c r="H185" s="1">
        <v>5.0</v>
      </c>
      <c r="I185" s="5">
        <f t="shared" ref="I185:J185" si="372">TIME(HOUR(A185),MINUTE(A185),SECOND(A185))</f>
        <v>0.4165740741</v>
      </c>
      <c r="J185" s="5">
        <f t="shared" si="372"/>
        <v>0.4142361111</v>
      </c>
    </row>
    <row r="186" ht="15.75" customHeight="1">
      <c r="A186" s="2" t="s">
        <v>196</v>
      </c>
      <c r="B186" s="3">
        <v>0.4143287037037037</v>
      </c>
      <c r="C186" s="3">
        <f t="shared" si="3"/>
        <v>0.00009259259259</v>
      </c>
      <c r="D186" s="4">
        <f t="shared" si="4"/>
        <v>0.00009259259259</v>
      </c>
      <c r="E186" s="1">
        <f t="shared" ref="E186:F186" si="373">SUM(HOUR(C186)*3600,MINUTE(C186)*60,SECOND(C186))</f>
        <v>8</v>
      </c>
      <c r="F186" s="1">
        <f t="shared" si="373"/>
        <v>8</v>
      </c>
      <c r="G186" s="1">
        <v>5.0</v>
      </c>
      <c r="H186" s="1">
        <v>5.0</v>
      </c>
      <c r="I186" s="5">
        <f t="shared" ref="I186:J186" si="374">TIME(HOUR(A186),MINUTE(A186),SECOND(A186))</f>
        <v>0.4167592593</v>
      </c>
      <c r="J186" s="5">
        <f t="shared" si="374"/>
        <v>0.4143287037</v>
      </c>
    </row>
    <row r="187" ht="15.75" customHeight="1">
      <c r="A187" s="7" t="s">
        <v>197</v>
      </c>
      <c r="B187" s="3">
        <v>0.4144212962962963</v>
      </c>
      <c r="C187" s="3">
        <f t="shared" si="3"/>
        <v>0.00009259259259</v>
      </c>
      <c r="D187" s="4">
        <f t="shared" si="4"/>
        <v>0.00009259259259</v>
      </c>
      <c r="E187" s="1">
        <f t="shared" ref="E187:F187" si="375">SUM(HOUR(C187)*3600,MINUTE(C187)*60,SECOND(C187))</f>
        <v>8</v>
      </c>
      <c r="F187" s="1">
        <f t="shared" si="375"/>
        <v>8</v>
      </c>
      <c r="G187" s="1">
        <v>5.0</v>
      </c>
      <c r="H187" s="1">
        <v>5.0</v>
      </c>
      <c r="I187" s="5">
        <f t="shared" ref="I187:J187" si="376">TIME(HOUR(A187),MINUTE(A187),SECOND(A187))</f>
        <v>0.4168518519</v>
      </c>
      <c r="J187" s="5">
        <f t="shared" si="376"/>
        <v>0.4144212963</v>
      </c>
    </row>
    <row r="188" ht="15.75" customHeight="1">
      <c r="A188" s="2" t="s">
        <v>198</v>
      </c>
      <c r="B188" s="3">
        <v>0.4145138888888889</v>
      </c>
      <c r="C188" s="3">
        <f t="shared" si="3"/>
        <v>0.00009259259259</v>
      </c>
      <c r="D188" s="4">
        <f t="shared" si="4"/>
        <v>0.00009259259259</v>
      </c>
      <c r="E188" s="1">
        <f t="shared" ref="E188:F188" si="377">SUM(HOUR(C188)*3600,MINUTE(C188)*60,SECOND(C188))</f>
        <v>8</v>
      </c>
      <c r="F188" s="1">
        <f t="shared" si="377"/>
        <v>8</v>
      </c>
      <c r="G188" s="1">
        <v>5.0</v>
      </c>
      <c r="H188" s="1">
        <v>5.0</v>
      </c>
      <c r="I188" s="5">
        <f t="shared" ref="I188:J188" si="378">TIME(HOUR(A188),MINUTE(A188),SECOND(A188))</f>
        <v>0.4169444444</v>
      </c>
      <c r="J188" s="5">
        <f t="shared" si="378"/>
        <v>0.4145138889</v>
      </c>
    </row>
    <row r="189" ht="15.75" customHeight="1">
      <c r="A189" s="7" t="s">
        <v>199</v>
      </c>
      <c r="B189" s="3">
        <v>0.41460648148148144</v>
      </c>
      <c r="C189" s="3">
        <f t="shared" si="3"/>
        <v>0.00009259259259</v>
      </c>
      <c r="D189" s="4">
        <f t="shared" si="4"/>
        <v>0.0001851851852</v>
      </c>
      <c r="E189" s="1">
        <f t="shared" ref="E189:F189" si="379">SUM(HOUR(C189)*3600,MINUTE(C189)*60,SECOND(C189))</f>
        <v>8</v>
      </c>
      <c r="F189" s="1">
        <f t="shared" si="379"/>
        <v>16</v>
      </c>
      <c r="G189" s="1">
        <v>5.0</v>
      </c>
      <c r="H189" s="1">
        <v>10.0</v>
      </c>
      <c r="I189" s="5">
        <f t="shared" ref="I189:J189" si="380">TIME(HOUR(A189),MINUTE(A189),SECOND(A189))</f>
        <v>0.417037037</v>
      </c>
      <c r="J189" s="5">
        <f t="shared" si="380"/>
        <v>0.4146064815</v>
      </c>
    </row>
    <row r="190" ht="15.75" customHeight="1">
      <c r="A190" s="2" t="s">
        <v>200</v>
      </c>
      <c r="B190" s="3">
        <v>0.4146990740740741</v>
      </c>
      <c r="C190" s="3">
        <f t="shared" si="3"/>
        <v>0.00009259259259</v>
      </c>
      <c r="D190" s="4">
        <f t="shared" si="4"/>
        <v>0.00009259259259</v>
      </c>
      <c r="E190" s="1">
        <f t="shared" ref="E190:F190" si="381">SUM(HOUR(C190)*3600,MINUTE(C190)*60,SECOND(C190))</f>
        <v>8</v>
      </c>
      <c r="F190" s="1">
        <f t="shared" si="381"/>
        <v>8</v>
      </c>
      <c r="G190" s="1">
        <v>5.0</v>
      </c>
      <c r="H190" s="1">
        <v>5.0</v>
      </c>
      <c r="I190" s="5">
        <f t="shared" ref="I190:J190" si="382">TIME(HOUR(A190),MINUTE(A190),SECOND(A190))</f>
        <v>0.4172222222</v>
      </c>
      <c r="J190" s="5">
        <f t="shared" si="382"/>
        <v>0.4146990741</v>
      </c>
    </row>
    <row r="191" ht="15.75" customHeight="1">
      <c r="A191" s="7" t="s">
        <v>201</v>
      </c>
      <c r="B191" s="3">
        <v>0.41479166666666667</v>
      </c>
      <c r="C191" s="3">
        <f t="shared" si="3"/>
        <v>0.00009259259259</v>
      </c>
      <c r="D191" s="4">
        <f t="shared" si="4"/>
        <v>0.00009259259259</v>
      </c>
      <c r="E191" s="1">
        <f t="shared" ref="E191:F191" si="383">SUM(HOUR(C191)*3600,MINUTE(C191)*60,SECOND(C191))</f>
        <v>8</v>
      </c>
      <c r="F191" s="1">
        <f t="shared" si="383"/>
        <v>8</v>
      </c>
      <c r="G191" s="1">
        <v>5.0</v>
      </c>
      <c r="H191" s="1">
        <v>5.0</v>
      </c>
      <c r="I191" s="5">
        <f t="shared" ref="I191:J191" si="384">TIME(HOUR(A191),MINUTE(A191),SECOND(A191))</f>
        <v>0.4173148148</v>
      </c>
      <c r="J191" s="5">
        <f t="shared" si="384"/>
        <v>0.4147916667</v>
      </c>
    </row>
    <row r="192" ht="15.75" customHeight="1">
      <c r="A192" s="2" t="s">
        <v>202</v>
      </c>
      <c r="B192" s="3">
        <v>0.41488425925925926</v>
      </c>
      <c r="C192" s="3">
        <f t="shared" si="3"/>
        <v>0.00009259259259</v>
      </c>
      <c r="D192" s="4">
        <f t="shared" si="4"/>
        <v>0.00009259259259</v>
      </c>
      <c r="E192" s="1">
        <f t="shared" ref="E192:F192" si="385">SUM(HOUR(C192)*3600,MINUTE(C192)*60,SECOND(C192))</f>
        <v>8</v>
      </c>
      <c r="F192" s="1">
        <f t="shared" si="385"/>
        <v>8</v>
      </c>
      <c r="G192" s="1">
        <v>5.0</v>
      </c>
      <c r="H192" s="1">
        <v>5.0</v>
      </c>
      <c r="I192" s="5">
        <f t="shared" ref="I192:J192" si="386">TIME(HOUR(A192),MINUTE(A192),SECOND(A192))</f>
        <v>0.4174074074</v>
      </c>
      <c r="J192" s="5">
        <f t="shared" si="386"/>
        <v>0.4148842593</v>
      </c>
    </row>
    <row r="193" ht="15.75" customHeight="1">
      <c r="A193" s="7" t="s">
        <v>203</v>
      </c>
      <c r="B193" s="3">
        <v>0.4149768518518519</v>
      </c>
      <c r="C193" s="3">
        <f t="shared" si="3"/>
        <v>0.00009259259259</v>
      </c>
      <c r="D193" s="4">
        <f t="shared" si="4"/>
        <v>0.0001851851852</v>
      </c>
      <c r="E193" s="1">
        <f t="shared" ref="E193:F193" si="387">SUM(HOUR(C193)*3600,MINUTE(C193)*60,SECOND(C193))</f>
        <v>8</v>
      </c>
      <c r="F193" s="1">
        <f t="shared" si="387"/>
        <v>16</v>
      </c>
      <c r="G193" s="1">
        <v>5.0</v>
      </c>
      <c r="H193" s="1">
        <v>10.0</v>
      </c>
      <c r="I193" s="5">
        <f t="shared" ref="I193:J193" si="388">TIME(HOUR(A193),MINUTE(A193),SECOND(A193))</f>
        <v>0.4175</v>
      </c>
      <c r="J193" s="5">
        <f t="shared" si="388"/>
        <v>0.4149768519</v>
      </c>
    </row>
    <row r="194" ht="15.75" customHeight="1">
      <c r="A194" s="2" t="s">
        <v>204</v>
      </c>
      <c r="B194" s="3">
        <v>0.41506944444444444</v>
      </c>
      <c r="C194" s="3">
        <f t="shared" si="3"/>
        <v>0.00009259259259</v>
      </c>
      <c r="D194" s="4">
        <f t="shared" si="4"/>
        <v>0.00009259259259</v>
      </c>
      <c r="E194" s="1">
        <f t="shared" ref="E194:F194" si="389">SUM(HOUR(C194)*3600,MINUTE(C194)*60,SECOND(C194))</f>
        <v>8</v>
      </c>
      <c r="F194" s="1">
        <f t="shared" si="389"/>
        <v>8</v>
      </c>
      <c r="G194" s="1">
        <v>5.0</v>
      </c>
      <c r="H194" s="1">
        <v>5.0</v>
      </c>
      <c r="I194" s="5">
        <f t="shared" ref="I194:J194" si="390">TIME(HOUR(A194),MINUTE(A194),SECOND(A194))</f>
        <v>0.4176851852</v>
      </c>
      <c r="J194" s="5">
        <f t="shared" si="390"/>
        <v>0.4150694444</v>
      </c>
    </row>
    <row r="195" ht="15.75" customHeight="1">
      <c r="A195" s="7" t="s">
        <v>205</v>
      </c>
      <c r="B195" s="3">
        <v>0.415162037037037</v>
      </c>
      <c r="C195" s="3">
        <f t="shared" si="3"/>
        <v>0.00009259259259</v>
      </c>
      <c r="D195" s="4">
        <f t="shared" si="4"/>
        <v>0.00009259259259</v>
      </c>
      <c r="E195" s="1">
        <f t="shared" ref="E195:F195" si="391">SUM(HOUR(C195)*3600,MINUTE(C195)*60,SECOND(C195))</f>
        <v>8</v>
      </c>
      <c r="F195" s="1">
        <f t="shared" si="391"/>
        <v>8</v>
      </c>
      <c r="G195" s="1">
        <v>5.0</v>
      </c>
      <c r="H195" s="1">
        <v>5.0</v>
      </c>
      <c r="I195" s="5">
        <f t="shared" ref="I195:J195" si="392">TIME(HOUR(A195),MINUTE(A195),SECOND(A195))</f>
        <v>0.4177777778</v>
      </c>
      <c r="J195" s="5">
        <f t="shared" si="392"/>
        <v>0.415162037</v>
      </c>
    </row>
    <row r="196" ht="15.75" customHeight="1">
      <c r="A196" s="2" t="s">
        <v>206</v>
      </c>
      <c r="B196" s="3">
        <v>0.4152546296296296</v>
      </c>
      <c r="C196" s="3">
        <f t="shared" si="3"/>
        <v>0.00009259259259</v>
      </c>
      <c r="D196" s="4">
        <f t="shared" si="4"/>
        <v>0.00009259259259</v>
      </c>
      <c r="E196" s="1">
        <f t="shared" ref="E196:F196" si="393">SUM(HOUR(C196)*3600,MINUTE(C196)*60,SECOND(C196))</f>
        <v>8</v>
      </c>
      <c r="F196" s="1">
        <f t="shared" si="393"/>
        <v>8</v>
      </c>
      <c r="G196" s="1">
        <v>5.0</v>
      </c>
      <c r="H196" s="1">
        <v>5.0</v>
      </c>
      <c r="I196" s="5">
        <f t="shared" ref="I196:J196" si="394">TIME(HOUR(A196),MINUTE(A196),SECOND(A196))</f>
        <v>0.4178703704</v>
      </c>
      <c r="J196" s="5">
        <f t="shared" si="394"/>
        <v>0.4152546296</v>
      </c>
    </row>
    <row r="197" ht="15.75" customHeight="1">
      <c r="A197" s="7" t="s">
        <v>207</v>
      </c>
      <c r="B197" s="3">
        <v>0.41534722222222226</v>
      </c>
      <c r="C197" s="3">
        <f t="shared" si="3"/>
        <v>0.00009259259259</v>
      </c>
      <c r="D197" s="4">
        <f t="shared" si="4"/>
        <v>0.0001851851852</v>
      </c>
      <c r="E197" s="1">
        <f t="shared" ref="E197:F197" si="395">SUM(HOUR(C197)*3600,MINUTE(C197)*60,SECOND(C197))</f>
        <v>8</v>
      </c>
      <c r="F197" s="1">
        <f t="shared" si="395"/>
        <v>16</v>
      </c>
      <c r="G197" s="1">
        <v>5.0</v>
      </c>
      <c r="H197" s="1">
        <v>5.0</v>
      </c>
      <c r="I197" s="5">
        <f t="shared" ref="I197:J197" si="396">TIME(HOUR(A197),MINUTE(A197),SECOND(A197))</f>
        <v>0.417962963</v>
      </c>
      <c r="J197" s="5">
        <f t="shared" si="396"/>
        <v>0.4153472222</v>
      </c>
    </row>
    <row r="198" ht="15.75" customHeight="1">
      <c r="A198" s="2" t="s">
        <v>208</v>
      </c>
      <c r="B198" s="3">
        <v>0.41543981481481485</v>
      </c>
      <c r="C198" s="3">
        <f t="shared" si="3"/>
        <v>0.00009259259259</v>
      </c>
      <c r="D198" s="4">
        <f t="shared" si="4"/>
        <v>0.0001041666667</v>
      </c>
      <c r="E198" s="1">
        <f t="shared" ref="E198:F198" si="397">SUM(HOUR(C198)*3600,MINUTE(C198)*60,SECOND(C198))</f>
        <v>8</v>
      </c>
      <c r="F198" s="1">
        <f t="shared" si="397"/>
        <v>9</v>
      </c>
      <c r="G198" s="1">
        <v>5.0</v>
      </c>
      <c r="H198" s="1">
        <v>10.0</v>
      </c>
      <c r="I198" s="5">
        <f t="shared" ref="I198:J198" si="398">TIME(HOUR(A198),MINUTE(A198),SECOND(A198))</f>
        <v>0.4181481481</v>
      </c>
      <c r="J198" s="5">
        <f t="shared" si="398"/>
        <v>0.4154398148</v>
      </c>
    </row>
    <row r="199" ht="15.75" customHeight="1">
      <c r="A199" s="7" t="s">
        <v>209</v>
      </c>
      <c r="B199" s="3">
        <v>0.4155324074074074</v>
      </c>
      <c r="C199" s="3">
        <f t="shared" si="3"/>
        <v>0.00009259259259</v>
      </c>
      <c r="D199" s="4">
        <f t="shared" si="4"/>
        <v>0.0001967592593</v>
      </c>
      <c r="E199" s="1">
        <f t="shared" ref="E199:F199" si="399">SUM(HOUR(C199)*3600,MINUTE(C199)*60,SECOND(C199))</f>
        <v>8</v>
      </c>
      <c r="F199" s="1">
        <f t="shared" si="399"/>
        <v>17</v>
      </c>
      <c r="G199" s="1">
        <v>5.0</v>
      </c>
      <c r="H199" s="1">
        <v>10.0</v>
      </c>
      <c r="I199" s="5">
        <f t="shared" ref="I199:J199" si="400">TIME(HOUR(A199),MINUTE(A199),SECOND(A199))</f>
        <v>0.4182523148</v>
      </c>
      <c r="J199" s="5">
        <f t="shared" si="400"/>
        <v>0.4155324074</v>
      </c>
    </row>
    <row r="200" ht="15.75" customHeight="1">
      <c r="A200" s="2" t="s">
        <v>210</v>
      </c>
      <c r="B200" s="3">
        <v>0.41562499999999997</v>
      </c>
      <c r="C200" s="3">
        <f t="shared" si="3"/>
        <v>0.00009259259259</v>
      </c>
      <c r="D200" s="4">
        <f t="shared" si="4"/>
        <v>0.0001041666667</v>
      </c>
      <c r="E200" s="1">
        <f t="shared" ref="E200:F200" si="401">SUM(HOUR(C200)*3600,MINUTE(C200)*60,SECOND(C200))</f>
        <v>8</v>
      </c>
      <c r="F200" s="1">
        <f t="shared" si="401"/>
        <v>9</v>
      </c>
      <c r="G200" s="1">
        <v>5.0</v>
      </c>
      <c r="H200" s="1">
        <v>5.0</v>
      </c>
      <c r="I200" s="5">
        <f t="shared" ref="I200:J200" si="402">TIME(HOUR(A200),MINUTE(A200),SECOND(A200))</f>
        <v>0.4184490741</v>
      </c>
      <c r="J200" s="5">
        <f t="shared" si="402"/>
        <v>0.415625</v>
      </c>
    </row>
    <row r="201" ht="15.75" customHeight="1">
      <c r="A201" s="7" t="s">
        <v>211</v>
      </c>
      <c r="B201" s="3">
        <v>0.4157175925925926</v>
      </c>
      <c r="C201" s="3">
        <f t="shared" si="3"/>
        <v>0.00009259259259</v>
      </c>
      <c r="D201" s="4">
        <f t="shared" si="4"/>
        <v>0.00009259259259</v>
      </c>
      <c r="E201" s="1">
        <f t="shared" ref="E201:F201" si="403">SUM(HOUR(C201)*3600,MINUTE(C201)*60,SECOND(C201))</f>
        <v>8</v>
      </c>
      <c r="F201" s="1">
        <f t="shared" si="403"/>
        <v>8</v>
      </c>
      <c r="G201" s="1">
        <v>5.0</v>
      </c>
      <c r="H201" s="1">
        <v>5.0</v>
      </c>
      <c r="I201" s="5">
        <f t="shared" ref="I201:J201" si="404">TIME(HOUR(A201),MINUTE(A201),SECOND(A201))</f>
        <v>0.4185532407</v>
      </c>
      <c r="J201" s="5">
        <f t="shared" si="404"/>
        <v>0.4157175926</v>
      </c>
    </row>
    <row r="202" ht="15.75" customHeight="1">
      <c r="A202" s="2" t="s">
        <v>212</v>
      </c>
      <c r="B202" s="3">
        <v>0.4158101851851852</v>
      </c>
      <c r="C202" s="3">
        <f t="shared" si="3"/>
        <v>0.00009259259259</v>
      </c>
      <c r="D202" s="4">
        <f t="shared" si="4"/>
        <v>0.00009259259259</v>
      </c>
      <c r="E202" s="1">
        <f t="shared" ref="E202:F202" si="405">SUM(HOUR(C202)*3600,MINUTE(C202)*60,SECOND(C202))</f>
        <v>8</v>
      </c>
      <c r="F202" s="1">
        <f t="shared" si="405"/>
        <v>8</v>
      </c>
      <c r="G202" s="1">
        <v>5.0</v>
      </c>
      <c r="H202" s="1">
        <v>5.0</v>
      </c>
      <c r="I202" s="5">
        <f t="shared" ref="I202:J202" si="406">TIME(HOUR(A202),MINUTE(A202),SECOND(A202))</f>
        <v>0.4186458333</v>
      </c>
      <c r="J202" s="5">
        <f t="shared" si="406"/>
        <v>0.4158101852</v>
      </c>
    </row>
    <row r="203" ht="15.75" customHeight="1">
      <c r="A203" s="7" t="s">
        <v>213</v>
      </c>
      <c r="B203" s="3">
        <v>0.4159027777777778</v>
      </c>
      <c r="C203" s="3">
        <f t="shared" si="3"/>
        <v>0.00009259259259</v>
      </c>
      <c r="D203" s="4">
        <f t="shared" si="4"/>
        <v>0.00009259259259</v>
      </c>
      <c r="E203" s="1">
        <f t="shared" ref="E203:F203" si="407">SUM(HOUR(C203)*3600,MINUTE(C203)*60,SECOND(C203))</f>
        <v>8</v>
      </c>
      <c r="F203" s="1">
        <f t="shared" si="407"/>
        <v>8</v>
      </c>
      <c r="G203" s="1">
        <v>5.0</v>
      </c>
      <c r="H203" s="1">
        <v>5.0</v>
      </c>
      <c r="I203" s="5">
        <f t="shared" ref="I203:J203" si="408">TIME(HOUR(A203),MINUTE(A203),SECOND(A203))</f>
        <v>0.4187384259</v>
      </c>
      <c r="J203" s="5">
        <f t="shared" si="408"/>
        <v>0.4159027778</v>
      </c>
    </row>
    <row r="204" ht="15.75" customHeight="1">
      <c r="A204" s="2" t="s">
        <v>214</v>
      </c>
      <c r="B204" s="3">
        <v>0.4159953703703703</v>
      </c>
      <c r="C204" s="3">
        <f t="shared" si="3"/>
        <v>0.00009259259259</v>
      </c>
      <c r="D204" s="4">
        <f t="shared" si="4"/>
        <v>0.00009259259259</v>
      </c>
      <c r="E204" s="1">
        <f t="shared" ref="E204:F204" si="409">SUM(HOUR(C204)*3600,MINUTE(C204)*60,SECOND(C204))</f>
        <v>8</v>
      </c>
      <c r="F204" s="1">
        <f t="shared" si="409"/>
        <v>8</v>
      </c>
      <c r="G204" s="1">
        <v>5.0</v>
      </c>
      <c r="H204" s="1">
        <v>6.0</v>
      </c>
      <c r="I204" s="5">
        <f t="shared" ref="I204:J204" si="410">TIME(HOUR(A204),MINUTE(A204),SECOND(A204))</f>
        <v>0.4188310185</v>
      </c>
      <c r="J204" s="5">
        <f t="shared" si="410"/>
        <v>0.4159953704</v>
      </c>
    </row>
    <row r="205" ht="15.75" customHeight="1">
      <c r="A205" s="7" t="s">
        <v>215</v>
      </c>
      <c r="B205" s="3">
        <v>0.41608796296296297</v>
      </c>
      <c r="C205" s="3">
        <f t="shared" si="3"/>
        <v>0.00009259259259</v>
      </c>
      <c r="D205" s="4">
        <f t="shared" si="4"/>
        <v>0.00009259259259</v>
      </c>
      <c r="E205" s="1">
        <f t="shared" ref="E205:F205" si="411">SUM(HOUR(C205)*3600,MINUTE(C205)*60,SECOND(C205))</f>
        <v>8</v>
      </c>
      <c r="F205" s="1">
        <f t="shared" si="411"/>
        <v>8</v>
      </c>
      <c r="G205" s="1">
        <v>5.0</v>
      </c>
      <c r="H205" s="1">
        <v>4.0</v>
      </c>
      <c r="I205" s="5">
        <f t="shared" ref="I205:J205" si="412">TIME(HOUR(A205),MINUTE(A205),SECOND(A205))</f>
        <v>0.4189236111</v>
      </c>
      <c r="J205" s="5">
        <f t="shared" si="412"/>
        <v>0.416087963</v>
      </c>
    </row>
    <row r="206" ht="15.75" customHeight="1">
      <c r="A206" s="2" t="s">
        <v>216</v>
      </c>
      <c r="B206" s="3">
        <v>0.41618055555555555</v>
      </c>
      <c r="C206" s="3">
        <f t="shared" si="3"/>
        <v>0.0001041666667</v>
      </c>
      <c r="D206" s="4">
        <f t="shared" si="4"/>
        <v>0.0001851851852</v>
      </c>
      <c r="E206" s="1">
        <f t="shared" ref="E206:F206" si="413">SUM(HOUR(C206)*3600,MINUTE(C206)*60,SECOND(C206))</f>
        <v>9</v>
      </c>
      <c r="F206" s="1">
        <f t="shared" si="413"/>
        <v>16</v>
      </c>
      <c r="G206" s="1">
        <v>5.0</v>
      </c>
      <c r="H206" s="1">
        <v>10.0</v>
      </c>
      <c r="I206" s="5">
        <f t="shared" ref="I206:J206" si="414">TIME(HOUR(A206),MINUTE(A206),SECOND(A206))</f>
        <v>0.4190162037</v>
      </c>
      <c r="J206" s="5">
        <f t="shared" si="414"/>
        <v>0.4161805556</v>
      </c>
    </row>
    <row r="207" ht="15.75" customHeight="1">
      <c r="A207" s="7" t="s">
        <v>217</v>
      </c>
      <c r="B207" s="3">
        <v>0.4162847222222222</v>
      </c>
      <c r="C207" s="3">
        <f t="shared" si="3"/>
        <v>0.00009259259259</v>
      </c>
      <c r="D207" s="4">
        <f t="shared" si="4"/>
        <v>0.0001041666667</v>
      </c>
      <c r="E207" s="1">
        <f t="shared" ref="E207:F207" si="415">SUM(HOUR(C207)*3600,MINUTE(C207)*60,SECOND(C207))</f>
        <v>8</v>
      </c>
      <c r="F207" s="1">
        <f t="shared" si="415"/>
        <v>9</v>
      </c>
      <c r="G207" s="1">
        <v>5.0</v>
      </c>
      <c r="H207" s="1">
        <v>10.0</v>
      </c>
      <c r="I207" s="5">
        <f t="shared" ref="I207:J207" si="416">TIME(HOUR(A207),MINUTE(A207),SECOND(A207))</f>
        <v>0.4192013889</v>
      </c>
      <c r="J207" s="5">
        <f t="shared" si="416"/>
        <v>0.4162847222</v>
      </c>
    </row>
    <row r="208" ht="15.75" customHeight="1">
      <c r="A208" s="2" t="s">
        <v>218</v>
      </c>
      <c r="B208" s="3">
        <v>0.4163773148148148</v>
      </c>
      <c r="C208" s="3">
        <f t="shared" si="3"/>
        <v>0.00009259259259</v>
      </c>
      <c r="D208" s="4">
        <f t="shared" si="4"/>
        <v>0.00009259259259</v>
      </c>
      <c r="E208" s="1">
        <f t="shared" ref="E208:F208" si="417">SUM(HOUR(C208)*3600,MINUTE(C208)*60,SECOND(C208))</f>
        <v>8</v>
      </c>
      <c r="F208" s="1">
        <f t="shared" si="417"/>
        <v>8</v>
      </c>
      <c r="G208" s="1">
        <v>5.0</v>
      </c>
      <c r="H208" s="1">
        <v>6.0</v>
      </c>
      <c r="I208" s="5">
        <f t="shared" ref="I208:J208" si="418">TIME(HOUR(A208),MINUTE(A208),SECOND(A208))</f>
        <v>0.4193055556</v>
      </c>
      <c r="J208" s="5">
        <f t="shared" si="418"/>
        <v>0.4163773148</v>
      </c>
    </row>
    <row r="209" ht="15.75" customHeight="1">
      <c r="A209" s="7" t="s">
        <v>219</v>
      </c>
      <c r="B209" s="3">
        <v>0.4164699074074074</v>
      </c>
      <c r="C209" s="3">
        <f t="shared" si="3"/>
        <v>0.00009259259259</v>
      </c>
      <c r="D209" s="4">
        <f t="shared" si="4"/>
        <v>0.00009259259259</v>
      </c>
      <c r="E209" s="1">
        <f t="shared" ref="E209:F209" si="419">SUM(HOUR(C209)*3600,MINUTE(C209)*60,SECOND(C209))</f>
        <v>8</v>
      </c>
      <c r="F209" s="1">
        <f t="shared" si="419"/>
        <v>8</v>
      </c>
      <c r="G209" s="1">
        <v>5.0</v>
      </c>
      <c r="H209" s="1">
        <v>4.0</v>
      </c>
      <c r="I209" s="5">
        <f t="shared" ref="I209:J209" si="420">TIME(HOUR(A209),MINUTE(A209),SECOND(A209))</f>
        <v>0.4193981481</v>
      </c>
      <c r="J209" s="5">
        <f t="shared" si="420"/>
        <v>0.4164699074</v>
      </c>
    </row>
    <row r="210" ht="15.75" customHeight="1">
      <c r="A210" s="2" t="s">
        <v>220</v>
      </c>
      <c r="B210" s="3">
        <v>0.4165625</v>
      </c>
      <c r="C210" s="3">
        <f t="shared" si="3"/>
        <v>0.00009259259259</v>
      </c>
      <c r="D210" s="4">
        <f t="shared" si="4"/>
        <v>0.00009259259259</v>
      </c>
      <c r="E210" s="1">
        <f t="shared" ref="E210:F210" si="421">SUM(HOUR(C210)*3600,MINUTE(C210)*60,SECOND(C210))</f>
        <v>8</v>
      </c>
      <c r="F210" s="1">
        <f t="shared" si="421"/>
        <v>8</v>
      </c>
      <c r="G210" s="1">
        <v>5.0</v>
      </c>
      <c r="H210" s="1">
        <v>6.0</v>
      </c>
      <c r="I210" s="5">
        <f t="shared" ref="I210:J210" si="422">TIME(HOUR(A210),MINUTE(A210),SECOND(A210))</f>
        <v>0.4194907407</v>
      </c>
      <c r="J210" s="5">
        <f t="shared" si="422"/>
        <v>0.4165625</v>
      </c>
    </row>
    <row r="211" ht="15.75" customHeight="1">
      <c r="A211" s="7" t="s">
        <v>221</v>
      </c>
      <c r="B211" s="3">
        <v>0.41665509259259265</v>
      </c>
      <c r="C211" s="3">
        <f t="shared" si="3"/>
        <v>0.00009259259259</v>
      </c>
      <c r="D211" s="4">
        <f t="shared" si="4"/>
        <v>0.00009259259259</v>
      </c>
      <c r="E211" s="1">
        <f t="shared" ref="E211:F211" si="423">SUM(HOUR(C211)*3600,MINUTE(C211)*60,SECOND(C211))</f>
        <v>8</v>
      </c>
      <c r="F211" s="1">
        <f t="shared" si="423"/>
        <v>8</v>
      </c>
      <c r="G211" s="1">
        <v>5.0</v>
      </c>
      <c r="H211" s="1">
        <v>4.0</v>
      </c>
      <c r="I211" s="5">
        <f t="shared" ref="I211:J211" si="424">TIME(HOUR(A211),MINUTE(A211),SECOND(A211))</f>
        <v>0.4195833333</v>
      </c>
      <c r="J211" s="5">
        <f t="shared" si="424"/>
        <v>0.4166550926</v>
      </c>
    </row>
    <row r="212" ht="15.75" customHeight="1">
      <c r="A212" s="2" t="s">
        <v>222</v>
      </c>
      <c r="B212" s="3">
        <v>0.4167476851851852</v>
      </c>
      <c r="C212" s="3">
        <f t="shared" si="3"/>
        <v>0.00009259259259</v>
      </c>
      <c r="D212" s="4">
        <f t="shared" si="4"/>
        <v>0.00009259259259</v>
      </c>
      <c r="E212" s="1">
        <f t="shared" ref="E212:F212" si="425">SUM(HOUR(C212)*3600,MINUTE(C212)*60,SECOND(C212))</f>
        <v>8</v>
      </c>
      <c r="F212" s="1">
        <f t="shared" si="425"/>
        <v>8</v>
      </c>
      <c r="G212" s="1">
        <v>5.0</v>
      </c>
      <c r="H212" s="1">
        <v>11.0</v>
      </c>
      <c r="I212" s="5">
        <f t="shared" ref="I212:J212" si="426">TIME(HOUR(A212),MINUTE(A212),SECOND(A212))</f>
        <v>0.4196759259</v>
      </c>
      <c r="J212" s="5">
        <f t="shared" si="426"/>
        <v>0.4167476852</v>
      </c>
    </row>
    <row r="213" ht="15.75" customHeight="1">
      <c r="A213" s="7" t="s">
        <v>223</v>
      </c>
      <c r="B213" s="3">
        <v>0.41684027777777777</v>
      </c>
      <c r="C213" s="3">
        <f t="shared" si="3"/>
        <v>0.00009259259259</v>
      </c>
      <c r="D213" s="4">
        <f t="shared" si="4"/>
        <v>0.00009259259259</v>
      </c>
      <c r="E213" s="1">
        <f t="shared" ref="E213:F213" si="427">SUM(HOUR(C213)*3600,MINUTE(C213)*60,SECOND(C213))</f>
        <v>8</v>
      </c>
      <c r="F213" s="1">
        <f t="shared" si="427"/>
        <v>8</v>
      </c>
      <c r="G213" s="1">
        <v>5.0</v>
      </c>
      <c r="H213" s="1">
        <v>5.0</v>
      </c>
      <c r="I213" s="5">
        <f t="shared" ref="I213:J213" si="428">TIME(HOUR(A213),MINUTE(A213),SECOND(A213))</f>
        <v>0.4197685185</v>
      </c>
      <c r="J213" s="5">
        <f t="shared" si="428"/>
        <v>0.4168402778</v>
      </c>
    </row>
    <row r="214" ht="15.75" customHeight="1">
      <c r="A214" s="2" t="s">
        <v>224</v>
      </c>
      <c r="B214" s="3">
        <v>0.41693287037037036</v>
      </c>
      <c r="C214" s="3">
        <f t="shared" si="3"/>
        <v>0.00009259259259</v>
      </c>
      <c r="D214" s="4">
        <f t="shared" si="4"/>
        <v>0.0001851851852</v>
      </c>
      <c r="E214" s="1">
        <f t="shared" ref="E214:F214" si="429">SUM(HOUR(C214)*3600,MINUTE(C214)*60,SECOND(C214))</f>
        <v>8</v>
      </c>
      <c r="F214" s="1">
        <f t="shared" si="429"/>
        <v>16</v>
      </c>
      <c r="G214" s="1">
        <v>5.0</v>
      </c>
      <c r="H214" s="1">
        <v>10.0</v>
      </c>
      <c r="I214" s="5">
        <f t="shared" ref="I214:J214" si="430">TIME(HOUR(A214),MINUTE(A214),SECOND(A214))</f>
        <v>0.4198611111</v>
      </c>
      <c r="J214" s="5">
        <f t="shared" si="430"/>
        <v>0.4169328704</v>
      </c>
    </row>
    <row r="215" ht="15.75" customHeight="1">
      <c r="A215" s="7" t="s">
        <v>225</v>
      </c>
      <c r="B215" s="3">
        <v>0.417025462962963</v>
      </c>
      <c r="C215" s="3">
        <f t="shared" si="3"/>
        <v>0.00009259259259</v>
      </c>
      <c r="D215" s="4">
        <f t="shared" si="4"/>
        <v>0.00009259259259</v>
      </c>
      <c r="E215" s="1">
        <f t="shared" ref="E215:F215" si="431">SUM(HOUR(C215)*3600,MINUTE(C215)*60,SECOND(C215))</f>
        <v>8</v>
      </c>
      <c r="F215" s="1">
        <f t="shared" si="431"/>
        <v>8</v>
      </c>
      <c r="G215" s="1">
        <v>5.0</v>
      </c>
      <c r="H215" s="1">
        <v>5.0</v>
      </c>
      <c r="I215" s="5">
        <f t="shared" ref="I215:J215" si="432">TIME(HOUR(A215),MINUTE(A215),SECOND(A215))</f>
        <v>0.4200462963</v>
      </c>
      <c r="J215" s="5">
        <f t="shared" si="432"/>
        <v>0.417025463</v>
      </c>
    </row>
    <row r="216" ht="15.75" customHeight="1">
      <c r="A216" s="2" t="s">
        <v>226</v>
      </c>
      <c r="B216" s="3">
        <v>0.4171180555555556</v>
      </c>
      <c r="C216" s="3">
        <f t="shared" si="3"/>
        <v>0.00009259259259</v>
      </c>
      <c r="D216" s="4">
        <f t="shared" si="4"/>
        <v>0.00009259259259</v>
      </c>
      <c r="E216" s="1">
        <f t="shared" ref="E216:F216" si="433">SUM(HOUR(C216)*3600,MINUTE(C216)*60,SECOND(C216))</f>
        <v>8</v>
      </c>
      <c r="F216" s="1">
        <f t="shared" si="433"/>
        <v>8</v>
      </c>
      <c r="G216" s="1">
        <v>5.0</v>
      </c>
      <c r="H216" s="1">
        <v>5.0</v>
      </c>
      <c r="I216" s="5">
        <f t="shared" ref="I216:J216" si="434">TIME(HOUR(A216),MINUTE(A216),SECOND(A216))</f>
        <v>0.4201388889</v>
      </c>
      <c r="J216" s="5">
        <f t="shared" si="434"/>
        <v>0.4171180556</v>
      </c>
    </row>
    <row r="217" ht="15.75" customHeight="1">
      <c r="A217" s="7" t="s">
        <v>227</v>
      </c>
      <c r="B217" s="3">
        <v>0.4172106481481481</v>
      </c>
      <c r="C217" s="3">
        <f t="shared" si="3"/>
        <v>0.00009259259259</v>
      </c>
      <c r="D217" s="4">
        <f t="shared" si="4"/>
        <v>0.00009259259259</v>
      </c>
      <c r="E217" s="1">
        <f t="shared" ref="E217:F217" si="435">SUM(HOUR(C217)*3600,MINUTE(C217)*60,SECOND(C217))</f>
        <v>8</v>
      </c>
      <c r="F217" s="1">
        <f t="shared" si="435"/>
        <v>8</v>
      </c>
      <c r="G217" s="1">
        <v>5.0</v>
      </c>
      <c r="H217" s="1">
        <v>5.0</v>
      </c>
      <c r="I217" s="5">
        <f t="shared" ref="I217:J217" si="436">TIME(HOUR(A217),MINUTE(A217),SECOND(A217))</f>
        <v>0.4202314815</v>
      </c>
      <c r="J217" s="5">
        <f t="shared" si="436"/>
        <v>0.4172106481</v>
      </c>
    </row>
    <row r="218" ht="15.75" customHeight="1">
      <c r="A218" s="2" t="s">
        <v>228</v>
      </c>
      <c r="B218" s="3">
        <v>0.4173032407407407</v>
      </c>
      <c r="C218" s="3">
        <f t="shared" si="3"/>
        <v>0.00009259259259</v>
      </c>
      <c r="D218" s="4">
        <f t="shared" si="4"/>
        <v>0.0001851851852</v>
      </c>
      <c r="E218" s="1">
        <f t="shared" ref="E218:F218" si="437">SUM(HOUR(C218)*3600,MINUTE(C218)*60,SECOND(C218))</f>
        <v>8</v>
      </c>
      <c r="F218" s="1">
        <f t="shared" si="437"/>
        <v>16</v>
      </c>
      <c r="G218" s="1">
        <v>5.0</v>
      </c>
      <c r="H218" s="1">
        <v>5.0</v>
      </c>
      <c r="I218" s="5">
        <f t="shared" ref="I218:J218" si="438">TIME(HOUR(A218),MINUTE(A218),SECOND(A218))</f>
        <v>0.4203240741</v>
      </c>
      <c r="J218" s="5">
        <f t="shared" si="438"/>
        <v>0.4173032407</v>
      </c>
    </row>
    <row r="219" ht="15.75" customHeight="1">
      <c r="A219" s="7" t="s">
        <v>229</v>
      </c>
      <c r="B219" s="3">
        <v>0.41739583333333335</v>
      </c>
      <c r="C219" s="3">
        <f t="shared" si="3"/>
        <v>0.00009259259259</v>
      </c>
      <c r="D219" s="4">
        <f t="shared" si="4"/>
        <v>0.00009259259259</v>
      </c>
      <c r="E219" s="1">
        <f t="shared" ref="E219:F219" si="439">SUM(HOUR(C219)*3600,MINUTE(C219)*60,SECOND(C219))</f>
        <v>8</v>
      </c>
      <c r="F219" s="1">
        <f t="shared" si="439"/>
        <v>8</v>
      </c>
      <c r="G219" s="1">
        <v>5.0</v>
      </c>
      <c r="H219" s="1">
        <v>5.0</v>
      </c>
      <c r="I219" s="5">
        <f t="shared" ref="I219:J219" si="440">TIME(HOUR(A219),MINUTE(A219),SECOND(A219))</f>
        <v>0.4205092593</v>
      </c>
      <c r="J219" s="5">
        <f t="shared" si="440"/>
        <v>0.4173958333</v>
      </c>
    </row>
    <row r="220" ht="15.75" customHeight="1">
      <c r="A220" s="2" t="s">
        <v>230</v>
      </c>
      <c r="B220" s="3">
        <v>0.41748842592592594</v>
      </c>
      <c r="C220" s="3">
        <f t="shared" si="3"/>
        <v>0.00009259259259</v>
      </c>
      <c r="D220" s="4">
        <f t="shared" si="4"/>
        <v>0.00009259259259</v>
      </c>
      <c r="E220" s="1">
        <f t="shared" ref="E220:F220" si="441">SUM(HOUR(C220)*3600,MINUTE(C220)*60,SECOND(C220))</f>
        <v>8</v>
      </c>
      <c r="F220" s="1">
        <f t="shared" si="441"/>
        <v>8</v>
      </c>
      <c r="G220" s="1">
        <v>5.0</v>
      </c>
      <c r="H220" s="1">
        <v>5.0</v>
      </c>
      <c r="I220" s="5">
        <f t="shared" ref="I220:J220" si="442">TIME(HOUR(A220),MINUTE(A220),SECOND(A220))</f>
        <v>0.4206018519</v>
      </c>
      <c r="J220" s="5">
        <f t="shared" si="442"/>
        <v>0.4174884259</v>
      </c>
    </row>
    <row r="221" ht="15.75" customHeight="1">
      <c r="A221" s="7" t="s">
        <v>231</v>
      </c>
      <c r="B221" s="3">
        <v>0.41758101851851853</v>
      </c>
      <c r="C221" s="3">
        <f t="shared" si="3"/>
        <v>0.00009259259259</v>
      </c>
      <c r="D221" s="4">
        <f t="shared" si="4"/>
        <v>0.00009259259259</v>
      </c>
      <c r="E221" s="1">
        <f t="shared" ref="E221:F221" si="443">SUM(HOUR(C221)*3600,MINUTE(C221)*60,SECOND(C221))</f>
        <v>8</v>
      </c>
      <c r="F221" s="1">
        <f t="shared" si="443"/>
        <v>8</v>
      </c>
      <c r="G221" s="1">
        <v>5.0</v>
      </c>
      <c r="H221" s="1">
        <v>10.0</v>
      </c>
      <c r="I221" s="5">
        <f t="shared" ref="I221:J221" si="444">TIME(HOUR(A221),MINUTE(A221),SECOND(A221))</f>
        <v>0.4206944444</v>
      </c>
      <c r="J221" s="5">
        <f t="shared" si="444"/>
        <v>0.4175810185</v>
      </c>
    </row>
    <row r="222" ht="15.75" customHeight="1">
      <c r="A222" s="2" t="s">
        <v>232</v>
      </c>
      <c r="B222" s="3">
        <v>0.41767361111111106</v>
      </c>
      <c r="C222" s="3">
        <f t="shared" si="3"/>
        <v>0.00009259259259</v>
      </c>
      <c r="D222" s="4">
        <f t="shared" si="4"/>
        <v>0.0001851851852</v>
      </c>
      <c r="E222" s="1">
        <f t="shared" ref="E222:F222" si="445">SUM(HOUR(C222)*3600,MINUTE(C222)*60,SECOND(C222))</f>
        <v>8</v>
      </c>
      <c r="F222" s="1">
        <f t="shared" si="445"/>
        <v>16</v>
      </c>
      <c r="G222" s="1">
        <v>5.0</v>
      </c>
      <c r="H222" s="1">
        <v>5.0</v>
      </c>
      <c r="I222" s="5">
        <f t="shared" ref="I222:J222" si="446">TIME(HOUR(A222),MINUTE(A222),SECOND(A222))</f>
        <v>0.420787037</v>
      </c>
      <c r="J222" s="5">
        <f t="shared" si="446"/>
        <v>0.4176736111</v>
      </c>
    </row>
    <row r="223" ht="15.75" customHeight="1">
      <c r="A223" s="7" t="s">
        <v>233</v>
      </c>
      <c r="B223" s="3">
        <v>0.4177662037037037</v>
      </c>
      <c r="C223" s="3">
        <f t="shared" si="3"/>
        <v>0.00009259259259</v>
      </c>
      <c r="D223" s="4">
        <f t="shared" si="4"/>
        <v>0.00009259259259</v>
      </c>
      <c r="E223" s="1">
        <f t="shared" ref="E223:F223" si="447">SUM(HOUR(C223)*3600,MINUTE(C223)*60,SECOND(C223))</f>
        <v>8</v>
      </c>
      <c r="F223" s="1">
        <f t="shared" si="447"/>
        <v>8</v>
      </c>
      <c r="G223" s="1">
        <v>5.0</v>
      </c>
      <c r="H223" s="1">
        <v>5.0</v>
      </c>
      <c r="I223" s="5">
        <f t="shared" ref="I223:J223" si="448">TIME(HOUR(A223),MINUTE(A223),SECOND(A223))</f>
        <v>0.4209722222</v>
      </c>
      <c r="J223" s="5">
        <f t="shared" si="448"/>
        <v>0.4177662037</v>
      </c>
    </row>
    <row r="224" ht="15.75" customHeight="1">
      <c r="A224" s="2" t="s">
        <v>234</v>
      </c>
      <c r="B224" s="3">
        <v>0.4178587962962963</v>
      </c>
      <c r="C224" s="3">
        <f t="shared" si="3"/>
        <v>0.00009259259259</v>
      </c>
      <c r="D224" s="4">
        <f t="shared" si="4"/>
        <v>0.00009259259259</v>
      </c>
      <c r="E224" s="1">
        <f t="shared" ref="E224:F224" si="449">SUM(HOUR(C224)*3600,MINUTE(C224)*60,SECOND(C224))</f>
        <v>8</v>
      </c>
      <c r="F224" s="1">
        <f t="shared" si="449"/>
        <v>8</v>
      </c>
      <c r="G224" s="1">
        <v>5.0</v>
      </c>
      <c r="H224" s="1">
        <v>5.0</v>
      </c>
      <c r="I224" s="5">
        <f t="shared" ref="I224:J224" si="450">TIME(HOUR(A224),MINUTE(A224),SECOND(A224))</f>
        <v>0.4210648148</v>
      </c>
      <c r="J224" s="5">
        <f t="shared" si="450"/>
        <v>0.4178587963</v>
      </c>
    </row>
    <row r="225" ht="15.75" customHeight="1">
      <c r="A225" s="7" t="s">
        <v>235</v>
      </c>
      <c r="B225" s="3">
        <v>0.4179513888888889</v>
      </c>
      <c r="C225" s="3">
        <f t="shared" si="3"/>
        <v>0.00009259259259</v>
      </c>
      <c r="D225" s="4">
        <f t="shared" si="4"/>
        <v>0.00009259259259</v>
      </c>
      <c r="E225" s="1">
        <f t="shared" ref="E225:F225" si="451">SUM(HOUR(C225)*3600,MINUTE(C225)*60,SECOND(C225))</f>
        <v>8</v>
      </c>
      <c r="F225" s="1">
        <f t="shared" si="451"/>
        <v>8</v>
      </c>
      <c r="G225" s="1">
        <v>5.0</v>
      </c>
      <c r="H225" s="1">
        <v>5.0</v>
      </c>
      <c r="I225" s="5">
        <f t="shared" ref="I225:J225" si="452">TIME(HOUR(A225),MINUTE(A225),SECOND(A225))</f>
        <v>0.4211574074</v>
      </c>
      <c r="J225" s="5">
        <f t="shared" si="452"/>
        <v>0.4179513889</v>
      </c>
    </row>
    <row r="226" ht="15.75" customHeight="1">
      <c r="A226" s="2" t="s">
        <v>236</v>
      </c>
      <c r="B226" s="3">
        <v>0.41804398148148153</v>
      </c>
      <c r="C226" s="3">
        <f t="shared" si="3"/>
        <v>0.0001967592593</v>
      </c>
      <c r="D226" s="4">
        <f t="shared" si="4"/>
        <v>0.0001851851852</v>
      </c>
      <c r="E226" s="1">
        <f t="shared" ref="E226:F226" si="453">SUM(HOUR(C226)*3600,MINUTE(C226)*60,SECOND(C226))</f>
        <v>17</v>
      </c>
      <c r="F226" s="1">
        <f t="shared" si="453"/>
        <v>16</v>
      </c>
      <c r="G226" s="1">
        <v>5.0</v>
      </c>
      <c r="H226" s="1">
        <v>5.0</v>
      </c>
      <c r="I226" s="5">
        <f t="shared" ref="I226:J226" si="454">TIME(HOUR(A226),MINUTE(A226),SECOND(A226))</f>
        <v>0.42125</v>
      </c>
      <c r="J226" s="5">
        <f t="shared" si="454"/>
        <v>0.4180439815</v>
      </c>
    </row>
    <row r="227" ht="15.75" customHeight="1">
      <c r="A227" s="7" t="s">
        <v>237</v>
      </c>
      <c r="B227" s="3">
        <v>0.41824074074074075</v>
      </c>
      <c r="C227" s="3">
        <f t="shared" si="3"/>
        <v>0.00009259259259</v>
      </c>
      <c r="D227" s="4">
        <f t="shared" si="4"/>
        <v>0.0001041666667</v>
      </c>
      <c r="E227" s="1">
        <f t="shared" ref="E227:F227" si="455">SUM(HOUR(C227)*3600,MINUTE(C227)*60,SECOND(C227))</f>
        <v>8</v>
      </c>
      <c r="F227" s="1">
        <f t="shared" si="455"/>
        <v>9</v>
      </c>
      <c r="G227" s="1">
        <v>5.0</v>
      </c>
      <c r="H227" s="1">
        <v>5.0</v>
      </c>
      <c r="I227" s="5">
        <f t="shared" ref="I227:J227" si="456">TIME(HOUR(A227),MINUTE(A227),SECOND(A227))</f>
        <v>0.4214351852</v>
      </c>
      <c r="J227" s="5">
        <f t="shared" si="456"/>
        <v>0.4182407407</v>
      </c>
    </row>
    <row r="228" ht="15.75" customHeight="1">
      <c r="A228" s="2" t="s">
        <v>238</v>
      </c>
      <c r="B228" s="3">
        <v>0.4183333333333333</v>
      </c>
      <c r="C228" s="3">
        <f t="shared" si="3"/>
        <v>0.00009259259259</v>
      </c>
      <c r="D228" s="4">
        <f t="shared" si="4"/>
        <v>0.0001041666667</v>
      </c>
      <c r="E228" s="1">
        <f t="shared" ref="E228:F228" si="457">SUM(HOUR(C228)*3600,MINUTE(C228)*60,SECOND(C228))</f>
        <v>8</v>
      </c>
      <c r="F228" s="1">
        <f t="shared" si="457"/>
        <v>9</v>
      </c>
      <c r="G228" s="1">
        <v>5.0</v>
      </c>
      <c r="H228" s="1">
        <v>10.0</v>
      </c>
      <c r="I228" s="5">
        <f t="shared" ref="I228:J228" si="458">TIME(HOUR(A228),MINUTE(A228),SECOND(A228))</f>
        <v>0.4215393519</v>
      </c>
      <c r="J228" s="5">
        <f t="shared" si="458"/>
        <v>0.4183333333</v>
      </c>
    </row>
    <row r="229" ht="15.75" customHeight="1">
      <c r="A229" s="7" t="s">
        <v>239</v>
      </c>
      <c r="B229" s="3">
        <v>0.4184259259259259</v>
      </c>
      <c r="C229" s="3">
        <f t="shared" si="3"/>
        <v>0.0001157407407</v>
      </c>
      <c r="D229" s="4">
        <f t="shared" si="4"/>
        <v>0.00009259259259</v>
      </c>
      <c r="E229" s="1">
        <f t="shared" ref="E229:F229" si="459">SUM(HOUR(C229)*3600,MINUTE(C229)*60,SECOND(C229))</f>
        <v>10</v>
      </c>
      <c r="F229" s="1">
        <f t="shared" si="459"/>
        <v>8</v>
      </c>
      <c r="G229" s="1">
        <v>5.0</v>
      </c>
      <c r="H229" s="1">
        <v>5.0</v>
      </c>
      <c r="I229" s="5">
        <f t="shared" ref="I229:J229" si="460">TIME(HOUR(A229),MINUTE(A229),SECOND(A229))</f>
        <v>0.4216435185</v>
      </c>
      <c r="J229" s="5">
        <f t="shared" si="460"/>
        <v>0.4184259259</v>
      </c>
    </row>
    <row r="230" ht="15.75" customHeight="1">
      <c r="A230" s="2" t="s">
        <v>240</v>
      </c>
      <c r="B230" s="3">
        <v>0.41854166666666665</v>
      </c>
      <c r="C230" s="3">
        <f t="shared" si="3"/>
        <v>0.00009259259259</v>
      </c>
      <c r="D230" s="4">
        <f t="shared" si="4"/>
        <v>0.00009259259259</v>
      </c>
      <c r="E230" s="1">
        <f t="shared" ref="E230:F230" si="461">SUM(HOUR(C230)*3600,MINUTE(C230)*60,SECOND(C230))</f>
        <v>8</v>
      </c>
      <c r="F230" s="1">
        <f t="shared" si="461"/>
        <v>8</v>
      </c>
      <c r="G230" s="1">
        <v>5.0</v>
      </c>
      <c r="H230" s="1">
        <v>5.0</v>
      </c>
      <c r="I230" s="5">
        <f t="shared" ref="I230:J230" si="462">TIME(HOUR(A230),MINUTE(A230),SECOND(A230))</f>
        <v>0.4217361111</v>
      </c>
      <c r="J230" s="5">
        <f t="shared" si="462"/>
        <v>0.4185416667</v>
      </c>
    </row>
    <row r="231" ht="15.75" customHeight="1">
      <c r="A231" s="7" t="s">
        <v>241</v>
      </c>
      <c r="B231" s="3">
        <v>0.4186342592592593</v>
      </c>
      <c r="C231" s="3">
        <f t="shared" si="3"/>
        <v>0.00009259259259</v>
      </c>
      <c r="D231" s="4">
        <f t="shared" si="4"/>
        <v>0.00009259259259</v>
      </c>
      <c r="E231" s="1">
        <f t="shared" ref="E231:F231" si="463">SUM(HOUR(C231)*3600,MINUTE(C231)*60,SECOND(C231))</f>
        <v>8</v>
      </c>
      <c r="F231" s="1">
        <f t="shared" si="463"/>
        <v>8</v>
      </c>
      <c r="G231" s="1">
        <v>5.0</v>
      </c>
      <c r="H231" s="1">
        <v>5.0</v>
      </c>
      <c r="I231" s="5">
        <f t="shared" ref="I231:J231" si="464">TIME(HOUR(A231),MINUTE(A231),SECOND(A231))</f>
        <v>0.4218287037</v>
      </c>
      <c r="J231" s="5">
        <f t="shared" si="464"/>
        <v>0.4186342593</v>
      </c>
    </row>
    <row r="232" ht="15.75" customHeight="1">
      <c r="A232" s="2" t="s">
        <v>242</v>
      </c>
      <c r="B232" s="3">
        <v>0.4187268518518519</v>
      </c>
      <c r="C232" s="3">
        <f t="shared" si="3"/>
        <v>0.00009259259259</v>
      </c>
      <c r="D232" s="4">
        <f t="shared" si="4"/>
        <v>0.00009259259259</v>
      </c>
      <c r="E232" s="1">
        <f t="shared" ref="E232:F232" si="465">SUM(HOUR(C232)*3600,MINUTE(C232)*60,SECOND(C232))</f>
        <v>8</v>
      </c>
      <c r="F232" s="1">
        <f t="shared" si="465"/>
        <v>8</v>
      </c>
      <c r="G232" s="1">
        <v>5.0</v>
      </c>
      <c r="H232" s="1">
        <v>5.0</v>
      </c>
      <c r="I232" s="5">
        <f t="shared" ref="I232:J232" si="466">TIME(HOUR(A232),MINUTE(A232),SECOND(A232))</f>
        <v>0.4219212963</v>
      </c>
      <c r="J232" s="5">
        <f t="shared" si="466"/>
        <v>0.4187268519</v>
      </c>
    </row>
    <row r="233" ht="15.75" customHeight="1">
      <c r="A233" s="7" t="s">
        <v>243</v>
      </c>
      <c r="B233" s="3">
        <v>0.4188194444444444</v>
      </c>
      <c r="C233" s="3">
        <f t="shared" si="3"/>
        <v>0.00009259259259</v>
      </c>
      <c r="D233" s="4">
        <f t="shared" si="4"/>
        <v>0.00009259259259</v>
      </c>
      <c r="E233" s="1">
        <f t="shared" ref="E233:F233" si="467">SUM(HOUR(C233)*3600,MINUTE(C233)*60,SECOND(C233))</f>
        <v>8</v>
      </c>
      <c r="F233" s="1">
        <f t="shared" si="467"/>
        <v>8</v>
      </c>
      <c r="G233" s="1">
        <v>5.0</v>
      </c>
      <c r="H233" s="1">
        <v>5.0</v>
      </c>
      <c r="I233" s="5">
        <f t="shared" ref="I233:J233" si="468">TIME(HOUR(A233),MINUTE(A233),SECOND(A233))</f>
        <v>0.4220138889</v>
      </c>
      <c r="J233" s="5">
        <f t="shared" si="468"/>
        <v>0.4188194444</v>
      </c>
    </row>
    <row r="234" ht="15.75" customHeight="1">
      <c r="A234" s="2" t="s">
        <v>244</v>
      </c>
      <c r="B234" s="3">
        <v>0.418912037037037</v>
      </c>
      <c r="C234" s="3">
        <f t="shared" si="3"/>
        <v>0.00009259259259</v>
      </c>
      <c r="D234" s="4">
        <f t="shared" si="4"/>
        <v>0.00009259259259</v>
      </c>
      <c r="E234" s="1">
        <f t="shared" ref="E234:F234" si="469">SUM(HOUR(C234)*3600,MINUTE(C234)*60,SECOND(C234))</f>
        <v>8</v>
      </c>
      <c r="F234" s="1">
        <f t="shared" si="469"/>
        <v>8</v>
      </c>
      <c r="G234" s="1">
        <v>5.0</v>
      </c>
      <c r="H234" s="1">
        <v>5.0</v>
      </c>
      <c r="I234" s="5">
        <f t="shared" ref="I234:J234" si="470">TIME(HOUR(A234),MINUTE(A234),SECOND(A234))</f>
        <v>0.4221064815</v>
      </c>
      <c r="J234" s="5">
        <f t="shared" si="470"/>
        <v>0.418912037</v>
      </c>
    </row>
    <row r="235" ht="15.75" customHeight="1">
      <c r="A235" s="7" t="s">
        <v>245</v>
      </c>
      <c r="B235" s="3">
        <v>0.41900462962962964</v>
      </c>
      <c r="C235" s="3">
        <f t="shared" si="3"/>
        <v>0.00009259259259</v>
      </c>
      <c r="D235" s="4">
        <f t="shared" si="4"/>
        <v>0.00009259259259</v>
      </c>
      <c r="E235" s="1">
        <f t="shared" ref="E235:F235" si="471">SUM(HOUR(C235)*3600,MINUTE(C235)*60,SECOND(C235))</f>
        <v>8</v>
      </c>
      <c r="F235" s="1">
        <f t="shared" si="471"/>
        <v>8</v>
      </c>
      <c r="G235" s="1">
        <v>5.0</v>
      </c>
      <c r="H235" s="1">
        <v>10.0</v>
      </c>
      <c r="I235" s="5">
        <f t="shared" ref="I235:J235" si="472">TIME(HOUR(A235),MINUTE(A235),SECOND(A235))</f>
        <v>0.4221990741</v>
      </c>
      <c r="J235" s="5">
        <f t="shared" si="472"/>
        <v>0.4190046296</v>
      </c>
    </row>
    <row r="236" ht="15.75" customHeight="1">
      <c r="A236" s="2" t="s">
        <v>246</v>
      </c>
      <c r="B236" s="3">
        <v>0.41909722222222223</v>
      </c>
      <c r="C236" s="3">
        <f t="shared" si="3"/>
        <v>0.00009259259259</v>
      </c>
      <c r="D236" s="4">
        <f t="shared" si="4"/>
        <v>0.0001851851852</v>
      </c>
      <c r="E236" s="1">
        <f t="shared" ref="E236:F236" si="473">SUM(HOUR(C236)*3600,MINUTE(C236)*60,SECOND(C236))</f>
        <v>8</v>
      </c>
      <c r="F236" s="1">
        <f t="shared" si="473"/>
        <v>16</v>
      </c>
      <c r="G236" s="1">
        <v>5.0</v>
      </c>
      <c r="H236" s="1">
        <v>5.0</v>
      </c>
      <c r="I236" s="5">
        <f t="shared" ref="I236:J236" si="474">TIME(HOUR(A236),MINUTE(A236),SECOND(A236))</f>
        <v>0.4222916667</v>
      </c>
      <c r="J236" s="5">
        <f t="shared" si="474"/>
        <v>0.4190972222</v>
      </c>
    </row>
    <row r="237" ht="15.75" customHeight="1">
      <c r="A237" s="7" t="s">
        <v>247</v>
      </c>
      <c r="B237" s="3">
        <v>0.4191898148148148</v>
      </c>
      <c r="C237" s="3">
        <f t="shared" si="3"/>
        <v>0.00009259259259</v>
      </c>
      <c r="D237" s="4">
        <f t="shared" si="4"/>
        <v>0.00009259259259</v>
      </c>
      <c r="E237" s="1">
        <f t="shared" ref="E237:F237" si="475">SUM(HOUR(C237)*3600,MINUTE(C237)*60,SECOND(C237))</f>
        <v>8</v>
      </c>
      <c r="F237" s="1">
        <f t="shared" si="475"/>
        <v>8</v>
      </c>
      <c r="G237" s="1">
        <v>5.0</v>
      </c>
      <c r="H237" s="1">
        <v>11.0</v>
      </c>
      <c r="I237" s="5">
        <f t="shared" ref="I237:J237" si="476">TIME(HOUR(A237),MINUTE(A237),SECOND(A237))</f>
        <v>0.4224768519</v>
      </c>
      <c r="J237" s="5">
        <f t="shared" si="476"/>
        <v>0.4191898148</v>
      </c>
    </row>
    <row r="238" ht="15.75" customHeight="1">
      <c r="A238" s="2" t="s">
        <v>248</v>
      </c>
      <c r="B238" s="3">
        <v>0.41928240740740735</v>
      </c>
      <c r="C238" s="3">
        <f t="shared" si="3"/>
        <v>0.00009259259259</v>
      </c>
      <c r="D238" s="4">
        <f t="shared" si="4"/>
        <v>0.00009259259259</v>
      </c>
      <c r="E238" s="1">
        <f t="shared" ref="E238:F238" si="477">SUM(HOUR(C238)*3600,MINUTE(C238)*60,SECOND(C238))</f>
        <v>8</v>
      </c>
      <c r="F238" s="1">
        <f t="shared" si="477"/>
        <v>8</v>
      </c>
      <c r="G238" s="1">
        <v>5.0</v>
      </c>
      <c r="H238" s="1">
        <v>5.0</v>
      </c>
      <c r="I238" s="5">
        <f t="shared" ref="I238:J238" si="478">TIME(HOUR(A238),MINUTE(A238),SECOND(A238))</f>
        <v>0.4225694444</v>
      </c>
      <c r="J238" s="5">
        <f t="shared" si="478"/>
        <v>0.4192824074</v>
      </c>
    </row>
    <row r="239" ht="15.75" customHeight="1">
      <c r="A239" s="7" t="s">
        <v>249</v>
      </c>
      <c r="B239" s="3">
        <v>0.419375</v>
      </c>
      <c r="C239" s="3">
        <f t="shared" si="3"/>
        <v>0.00009259259259</v>
      </c>
      <c r="D239" s="4">
        <f t="shared" si="4"/>
        <v>0.00009259259259</v>
      </c>
      <c r="E239" s="1">
        <f t="shared" ref="E239:F239" si="479">SUM(HOUR(C239)*3600,MINUTE(C239)*60,SECOND(C239))</f>
        <v>8</v>
      </c>
      <c r="F239" s="1">
        <f t="shared" si="479"/>
        <v>8</v>
      </c>
      <c r="G239" s="1">
        <v>5.0</v>
      </c>
      <c r="H239" s="1">
        <v>5.0</v>
      </c>
      <c r="I239" s="5">
        <f t="shared" ref="I239:J239" si="480">TIME(HOUR(A239),MINUTE(A239),SECOND(A239))</f>
        <v>0.422662037</v>
      </c>
      <c r="J239" s="5">
        <f t="shared" si="480"/>
        <v>0.419375</v>
      </c>
    </row>
    <row r="240" ht="15.75" customHeight="1">
      <c r="A240" s="2" t="s">
        <v>250</v>
      </c>
      <c r="B240" s="3">
        <v>0.4194675925925926</v>
      </c>
      <c r="C240" s="3">
        <f t="shared" si="3"/>
        <v>0.00009259259259</v>
      </c>
      <c r="D240" s="4">
        <f t="shared" si="4"/>
        <v>0.00009259259259</v>
      </c>
      <c r="E240" s="1">
        <f t="shared" ref="E240:F240" si="481">SUM(HOUR(C240)*3600,MINUTE(C240)*60,SECOND(C240))</f>
        <v>8</v>
      </c>
      <c r="F240" s="1">
        <f t="shared" si="481"/>
        <v>8</v>
      </c>
      <c r="G240" s="1">
        <v>5.0</v>
      </c>
      <c r="H240" s="1">
        <v>5.0</v>
      </c>
      <c r="I240" s="5">
        <f t="shared" ref="I240:J240" si="482">TIME(HOUR(A240),MINUTE(A240),SECOND(A240))</f>
        <v>0.4227546296</v>
      </c>
      <c r="J240" s="5">
        <f t="shared" si="482"/>
        <v>0.4194675926</v>
      </c>
    </row>
    <row r="241" ht="15.75" customHeight="1">
      <c r="A241" s="7" t="s">
        <v>251</v>
      </c>
      <c r="B241" s="3">
        <v>0.4195601851851852</v>
      </c>
      <c r="C241" s="3">
        <f t="shared" si="3"/>
        <v>0.00009259259259</v>
      </c>
      <c r="D241" s="4">
        <f t="shared" si="4"/>
        <v>0.00009259259259</v>
      </c>
      <c r="E241" s="1">
        <f t="shared" ref="E241:F241" si="483">SUM(HOUR(C241)*3600,MINUTE(C241)*60,SECOND(C241))</f>
        <v>8</v>
      </c>
      <c r="F241" s="1">
        <f t="shared" si="483"/>
        <v>8</v>
      </c>
      <c r="G241" s="1">
        <v>5.0</v>
      </c>
      <c r="H241" s="1">
        <v>10.0</v>
      </c>
      <c r="I241" s="5">
        <f t="shared" ref="I241:J241" si="484">TIME(HOUR(A241),MINUTE(A241),SECOND(A241))</f>
        <v>0.4228472222</v>
      </c>
      <c r="J241" s="5">
        <f t="shared" si="484"/>
        <v>0.4195601852</v>
      </c>
    </row>
    <row r="242" ht="15.75" customHeight="1">
      <c r="A242" s="2" t="s">
        <v>252</v>
      </c>
      <c r="B242" s="3">
        <v>0.4196527777777778</v>
      </c>
      <c r="C242" s="3">
        <f t="shared" si="3"/>
        <v>0.00009259259259</v>
      </c>
      <c r="D242" s="4">
        <f t="shared" si="4"/>
        <v>0.00009259259259</v>
      </c>
      <c r="E242" s="1">
        <f t="shared" ref="E242:F242" si="485">SUM(HOUR(C242)*3600,MINUTE(C242)*60,SECOND(C242))</f>
        <v>8</v>
      </c>
      <c r="F242" s="1">
        <f t="shared" si="485"/>
        <v>8</v>
      </c>
      <c r="G242" s="1">
        <v>5.0</v>
      </c>
      <c r="H242" s="1">
        <v>5.0</v>
      </c>
      <c r="I242" s="5">
        <f t="shared" ref="I242:J242" si="486">TIME(HOUR(A242),MINUTE(A242),SECOND(A242))</f>
        <v>0.4229398148</v>
      </c>
      <c r="J242" s="5">
        <f t="shared" si="486"/>
        <v>0.4196527778</v>
      </c>
    </row>
    <row r="243" ht="15.75" customHeight="1">
      <c r="A243" s="7" t="s">
        <v>253</v>
      </c>
      <c r="B243" s="3">
        <v>0.41974537037037035</v>
      </c>
      <c r="C243" s="3">
        <f t="shared" si="3"/>
        <v>0.00009259259259</v>
      </c>
      <c r="D243" s="4">
        <f t="shared" si="4"/>
        <v>0.00009259259259</v>
      </c>
      <c r="E243" s="1">
        <f t="shared" ref="E243:F243" si="487">SUM(HOUR(C243)*3600,MINUTE(C243)*60,SECOND(C243))</f>
        <v>8</v>
      </c>
      <c r="F243" s="1">
        <f t="shared" si="487"/>
        <v>8</v>
      </c>
      <c r="G243" s="1">
        <v>5.0</v>
      </c>
      <c r="H243" s="1">
        <v>5.0</v>
      </c>
      <c r="I243" s="5">
        <f t="shared" ref="I243:J243" si="488">TIME(HOUR(A243),MINUTE(A243),SECOND(A243))</f>
        <v>0.4230324074</v>
      </c>
      <c r="J243" s="5">
        <f t="shared" si="488"/>
        <v>0.4197453704</v>
      </c>
    </row>
    <row r="244" ht="15.75" customHeight="1">
      <c r="A244" s="2" t="s">
        <v>254</v>
      </c>
      <c r="B244" s="3">
        <v>0.41983796296296294</v>
      </c>
      <c r="C244" s="3">
        <f t="shared" si="3"/>
        <v>0.00009259259259</v>
      </c>
      <c r="D244" s="4">
        <f t="shared" si="4"/>
        <v>0.00009259259259</v>
      </c>
      <c r="E244" s="1">
        <f t="shared" ref="E244:F244" si="489">SUM(HOUR(C244)*3600,MINUTE(C244)*60,SECOND(C244))</f>
        <v>8</v>
      </c>
      <c r="F244" s="1">
        <f t="shared" si="489"/>
        <v>8</v>
      </c>
      <c r="G244" s="1">
        <v>5.0</v>
      </c>
      <c r="H244" s="1">
        <v>5.0</v>
      </c>
      <c r="I244" s="5">
        <f t="shared" ref="I244:J244" si="490">TIME(HOUR(A244),MINUTE(A244),SECOND(A244))</f>
        <v>0.423125</v>
      </c>
      <c r="J244" s="5">
        <f t="shared" si="490"/>
        <v>0.419837963</v>
      </c>
    </row>
    <row r="245" ht="15.75" customHeight="1">
      <c r="A245" s="7" t="s">
        <v>255</v>
      </c>
      <c r="B245" s="3">
        <v>0.41993055555555553</v>
      </c>
      <c r="C245" s="3">
        <f t="shared" si="3"/>
        <v>0.0001041666667</v>
      </c>
      <c r="D245" s="4">
        <f t="shared" si="4"/>
        <v>0.00009259259259</v>
      </c>
      <c r="E245" s="1">
        <f t="shared" ref="E245:F245" si="491">SUM(HOUR(C245)*3600,MINUTE(C245)*60,SECOND(C245))</f>
        <v>9</v>
      </c>
      <c r="F245" s="1">
        <f t="shared" si="491"/>
        <v>8</v>
      </c>
      <c r="G245" s="1">
        <v>6.0</v>
      </c>
      <c r="H245" s="1">
        <v>5.0</v>
      </c>
      <c r="I245" s="5">
        <f t="shared" ref="I245:J245" si="492">TIME(HOUR(A245),MINUTE(A245),SECOND(A245))</f>
        <v>0.4232175926</v>
      </c>
      <c r="J245" s="5">
        <f t="shared" si="492"/>
        <v>0.4199305556</v>
      </c>
    </row>
    <row r="246" ht="15.75" customHeight="1">
      <c r="A246" s="2" t="s">
        <v>256</v>
      </c>
      <c r="B246" s="3">
        <v>0.4200347222222222</v>
      </c>
      <c r="C246" s="3">
        <f t="shared" si="3"/>
        <v>0.00009259259259</v>
      </c>
      <c r="D246" s="4">
        <f t="shared" si="4"/>
        <v>0.00009259259259</v>
      </c>
      <c r="E246" s="1">
        <f t="shared" ref="E246:F246" si="493">SUM(HOUR(C246)*3600,MINUTE(C246)*60,SECOND(C246))</f>
        <v>8</v>
      </c>
      <c r="F246" s="1">
        <f t="shared" si="493"/>
        <v>8</v>
      </c>
      <c r="G246" s="1">
        <v>5.0</v>
      </c>
      <c r="H246" s="1">
        <v>5.0</v>
      </c>
      <c r="I246" s="5">
        <f t="shared" ref="I246:J246" si="494">TIME(HOUR(A246),MINUTE(A246),SECOND(A246))</f>
        <v>0.4233101852</v>
      </c>
      <c r="J246" s="5">
        <f t="shared" si="494"/>
        <v>0.4200347222</v>
      </c>
    </row>
    <row r="247" ht="15.75" customHeight="1">
      <c r="A247" s="7" t="s">
        <v>257</v>
      </c>
      <c r="B247" s="3">
        <v>0.4201273148148148</v>
      </c>
      <c r="C247" s="3">
        <f t="shared" si="3"/>
        <v>0.00009259259259</v>
      </c>
      <c r="D247" s="4">
        <f t="shared" si="4"/>
        <v>0.00009259259259</v>
      </c>
      <c r="E247" s="1">
        <f t="shared" ref="E247:F247" si="495">SUM(HOUR(C247)*3600,MINUTE(C247)*60,SECOND(C247))</f>
        <v>8</v>
      </c>
      <c r="F247" s="1">
        <f t="shared" si="495"/>
        <v>8</v>
      </c>
      <c r="G247" s="1">
        <v>5.0</v>
      </c>
      <c r="H247" s="1">
        <v>5.0</v>
      </c>
      <c r="I247" s="5">
        <f t="shared" ref="I247:J247" si="496">TIME(HOUR(A247),MINUTE(A247),SECOND(A247))</f>
        <v>0.4234027778</v>
      </c>
      <c r="J247" s="5">
        <f t="shared" si="496"/>
        <v>0.4201273148</v>
      </c>
    </row>
    <row r="248" ht="15.75" customHeight="1">
      <c r="A248" s="2" t="s">
        <v>258</v>
      </c>
      <c r="B248" s="3">
        <v>0.4202199074074074</v>
      </c>
      <c r="C248" s="3">
        <f t="shared" si="3"/>
        <v>0.00009259259259</v>
      </c>
      <c r="D248" s="4">
        <f t="shared" si="4"/>
        <v>0.0001041666667</v>
      </c>
      <c r="E248" s="1">
        <f t="shared" ref="E248:F248" si="497">SUM(HOUR(C248)*3600,MINUTE(C248)*60,SECOND(C248))</f>
        <v>8</v>
      </c>
      <c r="F248" s="1">
        <f t="shared" si="497"/>
        <v>9</v>
      </c>
      <c r="G248" s="1">
        <v>5.0</v>
      </c>
      <c r="H248" s="1">
        <v>10.0</v>
      </c>
      <c r="I248" s="5">
        <f t="shared" ref="I248:J248" si="498">TIME(HOUR(A248),MINUTE(A248),SECOND(A248))</f>
        <v>0.4234953704</v>
      </c>
      <c r="J248" s="5">
        <f t="shared" si="498"/>
        <v>0.4202199074</v>
      </c>
    </row>
    <row r="249" ht="15.75" customHeight="1">
      <c r="A249" s="7" t="s">
        <v>259</v>
      </c>
      <c r="B249" s="3">
        <v>0.42031250000000003</v>
      </c>
      <c r="C249" s="3">
        <f t="shared" si="3"/>
        <v>0.00009259259259</v>
      </c>
      <c r="D249" s="4">
        <f t="shared" si="4"/>
        <v>0.00008101851852</v>
      </c>
      <c r="E249" s="1">
        <f t="shared" ref="E249:F249" si="499">SUM(HOUR(C249)*3600,MINUTE(C249)*60,SECOND(C249))</f>
        <v>8</v>
      </c>
      <c r="F249" s="1">
        <f t="shared" si="499"/>
        <v>7</v>
      </c>
      <c r="G249" s="1">
        <v>5.0</v>
      </c>
      <c r="H249" s="1">
        <v>5.0</v>
      </c>
      <c r="I249" s="5">
        <f t="shared" ref="I249:J249" si="500">TIME(HOUR(A249),MINUTE(A249),SECOND(A249))</f>
        <v>0.423599537</v>
      </c>
      <c r="J249" s="5">
        <f t="shared" si="500"/>
        <v>0.4203125</v>
      </c>
    </row>
    <row r="250" ht="15.75" customHeight="1">
      <c r="A250" s="2" t="s">
        <v>260</v>
      </c>
      <c r="B250" s="3">
        <v>0.4204050925925926</v>
      </c>
      <c r="C250" s="3">
        <f t="shared" si="3"/>
        <v>0.00009259259259</v>
      </c>
      <c r="D250" s="4">
        <f t="shared" si="4"/>
        <v>0.0001041666667</v>
      </c>
      <c r="E250" s="1">
        <f t="shared" ref="E250:F250" si="501">SUM(HOUR(C250)*3600,MINUTE(C250)*60,SECOND(C250))</f>
        <v>8</v>
      </c>
      <c r="F250" s="1">
        <f t="shared" si="501"/>
        <v>9</v>
      </c>
      <c r="G250" s="1">
        <v>5.0</v>
      </c>
      <c r="H250" s="1">
        <v>10.0</v>
      </c>
      <c r="I250" s="5">
        <f t="shared" ref="I250:J250" si="502">TIME(HOUR(A250),MINUTE(A250),SECOND(A250))</f>
        <v>0.4236805556</v>
      </c>
      <c r="J250" s="5">
        <f t="shared" si="502"/>
        <v>0.4204050926</v>
      </c>
    </row>
    <row r="251" ht="15.75" customHeight="1">
      <c r="A251" s="7" t="s">
        <v>261</v>
      </c>
      <c r="B251" s="3">
        <v>0.42049768518518515</v>
      </c>
      <c r="C251" s="3">
        <f t="shared" si="3"/>
        <v>0.00009259259259</v>
      </c>
      <c r="D251" s="4">
        <f t="shared" si="4"/>
        <v>0.00009259259259</v>
      </c>
      <c r="E251" s="1">
        <f t="shared" ref="E251:F251" si="503">SUM(HOUR(C251)*3600,MINUTE(C251)*60,SECOND(C251))</f>
        <v>8</v>
      </c>
      <c r="F251" s="1">
        <f t="shared" si="503"/>
        <v>8</v>
      </c>
      <c r="G251" s="1">
        <v>5.0</v>
      </c>
      <c r="H251" s="1">
        <v>5.0</v>
      </c>
      <c r="I251" s="5">
        <f t="shared" ref="I251:J251" si="504">TIME(HOUR(A251),MINUTE(A251),SECOND(A251))</f>
        <v>0.4237847222</v>
      </c>
      <c r="J251" s="5">
        <f t="shared" si="504"/>
        <v>0.4204976852</v>
      </c>
    </row>
    <row r="252" ht="15.75" customHeight="1">
      <c r="A252" s="2" t="s">
        <v>262</v>
      </c>
      <c r="B252" s="3">
        <v>0.42059027777777774</v>
      </c>
      <c r="C252" s="3">
        <f t="shared" si="3"/>
        <v>0.00009259259259</v>
      </c>
      <c r="D252" s="4">
        <f t="shared" si="4"/>
        <v>0.00009259259259</v>
      </c>
      <c r="E252" s="1">
        <f t="shared" ref="E252:F252" si="505">SUM(HOUR(C252)*3600,MINUTE(C252)*60,SECOND(C252))</f>
        <v>8</v>
      </c>
      <c r="F252" s="1">
        <f t="shared" si="505"/>
        <v>8</v>
      </c>
      <c r="G252" s="1">
        <v>5.0</v>
      </c>
      <c r="H252" s="1">
        <v>5.0</v>
      </c>
      <c r="I252" s="5">
        <f t="shared" ref="I252:J252" si="506">TIME(HOUR(A252),MINUTE(A252),SECOND(A252))</f>
        <v>0.4238773148</v>
      </c>
      <c r="J252" s="5">
        <f t="shared" si="506"/>
        <v>0.4205902778</v>
      </c>
    </row>
    <row r="253" ht="15.75" customHeight="1">
      <c r="A253" s="7" t="s">
        <v>263</v>
      </c>
      <c r="B253" s="3">
        <v>0.4206828703703704</v>
      </c>
      <c r="C253" s="3">
        <f t="shared" si="3"/>
        <v>0.00009259259259</v>
      </c>
      <c r="D253" s="4">
        <f t="shared" si="4"/>
        <v>0.00009259259259</v>
      </c>
      <c r="E253" s="1">
        <f t="shared" ref="E253:F253" si="507">SUM(HOUR(C253)*3600,MINUTE(C253)*60,SECOND(C253))</f>
        <v>8</v>
      </c>
      <c r="F253" s="1">
        <f t="shared" si="507"/>
        <v>8</v>
      </c>
      <c r="G253" s="1">
        <v>5.0</v>
      </c>
      <c r="H253" s="1">
        <v>5.0</v>
      </c>
      <c r="I253" s="5">
        <f t="shared" ref="I253:J253" si="508">TIME(HOUR(A253),MINUTE(A253),SECOND(A253))</f>
        <v>0.4239699074</v>
      </c>
      <c r="J253" s="5">
        <f t="shared" si="508"/>
        <v>0.4206828704</v>
      </c>
    </row>
    <row r="254" ht="15.75" customHeight="1">
      <c r="A254" s="2" t="s">
        <v>264</v>
      </c>
      <c r="B254" s="3">
        <v>0.420775462962963</v>
      </c>
      <c r="C254" s="3">
        <f t="shared" si="3"/>
        <v>0.00009259259259</v>
      </c>
      <c r="D254" s="4">
        <f t="shared" si="4"/>
        <v>0.00009259259259</v>
      </c>
      <c r="E254" s="1">
        <f t="shared" ref="E254:F254" si="509">SUM(HOUR(C254)*3600,MINUTE(C254)*60,SECOND(C254))</f>
        <v>8</v>
      </c>
      <c r="F254" s="1">
        <f t="shared" si="509"/>
        <v>8</v>
      </c>
      <c r="G254" s="1">
        <v>5.0</v>
      </c>
      <c r="H254" s="1">
        <v>10.0</v>
      </c>
      <c r="I254" s="5">
        <f t="shared" ref="I254:J254" si="510">TIME(HOUR(A254),MINUTE(A254),SECOND(A254))</f>
        <v>0.4240625</v>
      </c>
      <c r="J254" s="5">
        <f t="shared" si="510"/>
        <v>0.420775463</v>
      </c>
    </row>
    <row r="255" ht="15.75" customHeight="1">
      <c r="A255" s="7" t="s">
        <v>265</v>
      </c>
      <c r="B255" s="3">
        <v>0.42086805555555556</v>
      </c>
      <c r="C255" s="3">
        <f t="shared" si="3"/>
        <v>0.00009259259259</v>
      </c>
      <c r="D255" s="4">
        <f t="shared" si="4"/>
        <v>0.00009259259259</v>
      </c>
      <c r="E255" s="1">
        <f t="shared" ref="E255:F255" si="511">SUM(HOUR(C255)*3600,MINUTE(C255)*60,SECOND(C255))</f>
        <v>8</v>
      </c>
      <c r="F255" s="1">
        <f t="shared" si="511"/>
        <v>8</v>
      </c>
      <c r="G255" s="1">
        <v>5.0</v>
      </c>
      <c r="H255" s="1">
        <v>5.0</v>
      </c>
      <c r="I255" s="5">
        <f t="shared" ref="I255:J255" si="512">TIME(HOUR(A255),MINUTE(A255),SECOND(A255))</f>
        <v>0.4241550926</v>
      </c>
      <c r="J255" s="5">
        <f t="shared" si="512"/>
        <v>0.4208680556</v>
      </c>
    </row>
    <row r="256" ht="15.75" customHeight="1">
      <c r="A256" s="2" t="s">
        <v>266</v>
      </c>
      <c r="B256" s="3">
        <v>0.4209606481481481</v>
      </c>
      <c r="C256" s="3">
        <f t="shared" si="3"/>
        <v>0.00009259259259</v>
      </c>
      <c r="D256" s="4">
        <f t="shared" si="4"/>
        <v>0.00009259259259</v>
      </c>
      <c r="E256" s="1">
        <f t="shared" ref="E256:F256" si="513">SUM(HOUR(C256)*3600,MINUTE(C256)*60,SECOND(C256))</f>
        <v>8</v>
      </c>
      <c r="F256" s="1">
        <f t="shared" si="513"/>
        <v>8</v>
      </c>
      <c r="G256" s="1">
        <v>5.0</v>
      </c>
      <c r="H256" s="1">
        <v>5.0</v>
      </c>
      <c r="I256" s="5">
        <f t="shared" ref="I256:J256" si="514">TIME(HOUR(A256),MINUTE(A256),SECOND(A256))</f>
        <v>0.4242476852</v>
      </c>
      <c r="J256" s="5">
        <f t="shared" si="514"/>
        <v>0.4209606481</v>
      </c>
    </row>
    <row r="257" ht="15.75" customHeight="1">
      <c r="A257" s="7" t="s">
        <v>267</v>
      </c>
      <c r="B257" s="3">
        <v>0.42105324074074074</v>
      </c>
      <c r="C257" s="3">
        <f t="shared" si="3"/>
        <v>0.00009259259259</v>
      </c>
      <c r="D257" s="4">
        <f t="shared" si="4"/>
        <v>0.0001851851852</v>
      </c>
      <c r="E257" s="1">
        <f t="shared" ref="E257:F257" si="515">SUM(HOUR(C257)*3600,MINUTE(C257)*60,SECOND(C257))</f>
        <v>8</v>
      </c>
      <c r="F257" s="1">
        <f t="shared" si="515"/>
        <v>16</v>
      </c>
      <c r="G257" s="1">
        <v>5.0</v>
      </c>
      <c r="H257" s="1">
        <v>5.0</v>
      </c>
      <c r="I257" s="5">
        <f t="shared" ref="I257:J257" si="516">TIME(HOUR(A257),MINUTE(A257),SECOND(A257))</f>
        <v>0.4243402778</v>
      </c>
      <c r="J257" s="5">
        <f t="shared" si="516"/>
        <v>0.4210532407</v>
      </c>
    </row>
    <row r="258" ht="15.75" customHeight="1">
      <c r="A258" s="2" t="s">
        <v>268</v>
      </c>
      <c r="B258" s="3">
        <v>0.42114583333333333</v>
      </c>
      <c r="C258" s="3">
        <f t="shared" si="3"/>
        <v>0.00009259259259</v>
      </c>
      <c r="D258" s="4">
        <f t="shared" si="4"/>
        <v>0.00009259259259</v>
      </c>
      <c r="E258" s="1">
        <f t="shared" ref="E258:F258" si="517">SUM(HOUR(C258)*3600,MINUTE(C258)*60,SECOND(C258))</f>
        <v>8</v>
      </c>
      <c r="F258" s="1">
        <f t="shared" si="517"/>
        <v>8</v>
      </c>
      <c r="G258" s="1">
        <v>5.0</v>
      </c>
      <c r="H258" s="1">
        <v>5.0</v>
      </c>
      <c r="I258" s="5">
        <f t="shared" ref="I258:J258" si="518">TIME(HOUR(A258),MINUTE(A258),SECOND(A258))</f>
        <v>0.424525463</v>
      </c>
      <c r="J258" s="5">
        <f t="shared" si="518"/>
        <v>0.4211458333</v>
      </c>
    </row>
    <row r="259" ht="15.75" customHeight="1">
      <c r="A259" s="7" t="s">
        <v>269</v>
      </c>
      <c r="B259" s="3">
        <v>0.4212384259259259</v>
      </c>
      <c r="C259" s="3">
        <f t="shared" si="3"/>
        <v>0.00009259259259</v>
      </c>
      <c r="D259" s="4">
        <f t="shared" si="4"/>
        <v>0.00009259259259</v>
      </c>
      <c r="E259" s="1">
        <f t="shared" ref="E259:F259" si="519">SUM(HOUR(C259)*3600,MINUTE(C259)*60,SECOND(C259))</f>
        <v>8</v>
      </c>
      <c r="F259" s="1">
        <f t="shared" si="519"/>
        <v>8</v>
      </c>
      <c r="G259" s="1">
        <v>5.0</v>
      </c>
      <c r="H259" s="1">
        <v>5.0</v>
      </c>
      <c r="I259" s="5">
        <f t="shared" ref="I259:J259" si="520">TIME(HOUR(A259),MINUTE(A259),SECOND(A259))</f>
        <v>0.4246180556</v>
      </c>
      <c r="J259" s="5">
        <f t="shared" si="520"/>
        <v>0.4212384259</v>
      </c>
    </row>
    <row r="260" ht="15.75" customHeight="1">
      <c r="A260" s="2" t="s">
        <v>270</v>
      </c>
      <c r="B260" s="3">
        <v>0.42133101851851856</v>
      </c>
      <c r="C260" s="3">
        <f t="shared" si="3"/>
        <v>0.00009259259259</v>
      </c>
      <c r="D260" s="4">
        <f t="shared" si="4"/>
        <v>0.00009259259259</v>
      </c>
      <c r="E260" s="1">
        <f t="shared" ref="E260:F260" si="521">SUM(HOUR(C260)*3600,MINUTE(C260)*60,SECOND(C260))</f>
        <v>8</v>
      </c>
      <c r="F260" s="1">
        <f t="shared" si="521"/>
        <v>8</v>
      </c>
      <c r="G260" s="1">
        <v>5.0</v>
      </c>
      <c r="H260" s="1">
        <v>5.0</v>
      </c>
      <c r="I260" s="5">
        <f t="shared" ref="I260:J260" si="522">TIME(HOUR(A260),MINUTE(A260),SECOND(A260))</f>
        <v>0.4247106481</v>
      </c>
      <c r="J260" s="5">
        <f t="shared" si="522"/>
        <v>0.4213310185</v>
      </c>
    </row>
    <row r="261" ht="15.75" customHeight="1">
      <c r="A261" s="7" t="s">
        <v>271</v>
      </c>
      <c r="B261" s="3">
        <v>0.4214236111111111</v>
      </c>
      <c r="C261" s="3">
        <f t="shared" si="3"/>
        <v>0.00009259259259</v>
      </c>
      <c r="D261" s="4">
        <f t="shared" si="4"/>
        <v>0.00009259259259</v>
      </c>
      <c r="E261" s="1">
        <f t="shared" ref="E261:F261" si="523">SUM(HOUR(C261)*3600,MINUTE(C261)*60,SECOND(C261))</f>
        <v>8</v>
      </c>
      <c r="F261" s="1">
        <f t="shared" si="523"/>
        <v>8</v>
      </c>
      <c r="G261" s="1">
        <v>5.0</v>
      </c>
      <c r="H261" s="1">
        <v>10.0</v>
      </c>
      <c r="I261" s="5">
        <f t="shared" ref="I261:J261" si="524">TIME(HOUR(A261),MINUTE(A261),SECOND(A261))</f>
        <v>0.4248032407</v>
      </c>
      <c r="J261" s="5">
        <f t="shared" si="524"/>
        <v>0.4214236111</v>
      </c>
    </row>
    <row r="262" ht="15.75" customHeight="1">
      <c r="A262" s="2" t="s">
        <v>272</v>
      </c>
      <c r="B262" s="3">
        <v>0.4215162037037037</v>
      </c>
      <c r="C262" s="3">
        <f t="shared" si="3"/>
        <v>0.0001041666667</v>
      </c>
      <c r="D262" s="4">
        <f t="shared" si="4"/>
        <v>0.00009259259259</v>
      </c>
      <c r="E262" s="1">
        <f t="shared" ref="E262:F262" si="525">SUM(HOUR(C262)*3600,MINUTE(C262)*60,SECOND(C262))</f>
        <v>9</v>
      </c>
      <c r="F262" s="1">
        <f t="shared" si="525"/>
        <v>8</v>
      </c>
      <c r="G262" s="1">
        <v>5.0</v>
      </c>
      <c r="H262" s="1">
        <v>6.0</v>
      </c>
      <c r="I262" s="5">
        <f t="shared" ref="I262:J262" si="526">TIME(HOUR(A262),MINUTE(A262),SECOND(A262))</f>
        <v>0.4248958333</v>
      </c>
      <c r="J262" s="5">
        <f t="shared" si="526"/>
        <v>0.4215162037</v>
      </c>
    </row>
    <row r="263" ht="15.75" customHeight="1">
      <c r="A263" s="7" t="s">
        <v>273</v>
      </c>
      <c r="B263" s="3">
        <v>0.4216203703703704</v>
      </c>
      <c r="C263" s="3">
        <f t="shared" si="3"/>
        <v>0.00009259259259</v>
      </c>
      <c r="D263" s="4">
        <f t="shared" si="4"/>
        <v>0.00009259259259</v>
      </c>
      <c r="E263" s="1">
        <f t="shared" ref="E263:F263" si="527">SUM(HOUR(C263)*3600,MINUTE(C263)*60,SECOND(C263))</f>
        <v>8</v>
      </c>
      <c r="F263" s="1">
        <f t="shared" si="527"/>
        <v>8</v>
      </c>
      <c r="G263" s="1">
        <v>5.0</v>
      </c>
      <c r="H263" s="1">
        <v>4.0</v>
      </c>
      <c r="I263" s="5">
        <f t="shared" ref="I263:J263" si="528">TIME(HOUR(A263),MINUTE(A263),SECOND(A263))</f>
        <v>0.4249884259</v>
      </c>
      <c r="J263" s="5">
        <f t="shared" si="528"/>
        <v>0.4216203704</v>
      </c>
    </row>
    <row r="264" ht="15.75" customHeight="1">
      <c r="A264" s="2" t="s">
        <v>274</v>
      </c>
      <c r="B264" s="3">
        <v>0.42171296296296296</v>
      </c>
      <c r="C264" s="3">
        <f t="shared" si="3"/>
        <v>0.00009259259259</v>
      </c>
      <c r="D264" s="4">
        <f t="shared" si="4"/>
        <v>0.00009259259259</v>
      </c>
      <c r="E264" s="1">
        <f t="shared" ref="E264:F264" si="529">SUM(HOUR(C264)*3600,MINUTE(C264)*60,SECOND(C264))</f>
        <v>8</v>
      </c>
      <c r="F264" s="1">
        <f t="shared" si="529"/>
        <v>8</v>
      </c>
      <c r="G264" s="1">
        <v>5.0</v>
      </c>
      <c r="H264" s="1">
        <v>5.0</v>
      </c>
      <c r="I264" s="5">
        <f t="shared" ref="I264:J264" si="530">TIME(HOUR(A264),MINUTE(A264),SECOND(A264))</f>
        <v>0.4250810185</v>
      </c>
      <c r="J264" s="5">
        <f t="shared" si="530"/>
        <v>0.421712963</v>
      </c>
    </row>
    <row r="265" ht="15.75" customHeight="1">
      <c r="A265" s="7" t="s">
        <v>275</v>
      </c>
      <c r="B265" s="3">
        <v>0.42180555555555554</v>
      </c>
      <c r="C265" s="3">
        <f t="shared" si="3"/>
        <v>0.00009259259259</v>
      </c>
      <c r="D265" s="4">
        <f t="shared" si="4"/>
        <v>0.00009259259259</v>
      </c>
      <c r="E265" s="1">
        <f t="shared" ref="E265:F265" si="531">SUM(HOUR(C265)*3600,MINUTE(C265)*60,SECOND(C265))</f>
        <v>8</v>
      </c>
      <c r="F265" s="1">
        <f t="shared" si="531"/>
        <v>8</v>
      </c>
      <c r="G265" s="1">
        <v>5.0</v>
      </c>
      <c r="H265" s="1">
        <v>5.0</v>
      </c>
      <c r="I265" s="5">
        <f t="shared" ref="I265:J265" si="532">TIME(HOUR(A265),MINUTE(A265),SECOND(A265))</f>
        <v>0.4251736111</v>
      </c>
      <c r="J265" s="5">
        <f t="shared" si="532"/>
        <v>0.4218055556</v>
      </c>
    </row>
    <row r="266" ht="15.75" customHeight="1">
      <c r="A266" s="2" t="s">
        <v>276</v>
      </c>
      <c r="B266" s="3">
        <v>0.42189814814814813</v>
      </c>
      <c r="C266" s="3">
        <f t="shared" si="3"/>
        <v>0.00009259259259</v>
      </c>
      <c r="D266" s="4">
        <f t="shared" si="4"/>
        <v>0.00009259259259</v>
      </c>
      <c r="E266" s="1">
        <f t="shared" ref="E266:F266" si="533">SUM(HOUR(C266)*3600,MINUTE(C266)*60,SECOND(C266))</f>
        <v>8</v>
      </c>
      <c r="F266" s="1">
        <f t="shared" si="533"/>
        <v>8</v>
      </c>
      <c r="G266" s="1">
        <v>5.0</v>
      </c>
      <c r="H266" s="1">
        <v>5.0</v>
      </c>
      <c r="I266" s="5">
        <f t="shared" ref="I266:J266" si="534">TIME(HOUR(A266),MINUTE(A266),SECOND(A266))</f>
        <v>0.4252662037</v>
      </c>
      <c r="J266" s="5">
        <f t="shared" si="534"/>
        <v>0.4218981481</v>
      </c>
    </row>
    <row r="267" ht="15.75" customHeight="1">
      <c r="A267" s="7" t="s">
        <v>277</v>
      </c>
      <c r="B267" s="3">
        <v>0.4219907407407408</v>
      </c>
      <c r="C267" s="3">
        <f t="shared" si="3"/>
        <v>0.00009259259259</v>
      </c>
      <c r="D267" s="4">
        <f t="shared" si="4"/>
        <v>0.00009259259259</v>
      </c>
      <c r="E267" s="1">
        <f t="shared" ref="E267:F267" si="535">SUM(HOUR(C267)*3600,MINUTE(C267)*60,SECOND(C267))</f>
        <v>8</v>
      </c>
      <c r="F267" s="1">
        <f t="shared" si="535"/>
        <v>8</v>
      </c>
      <c r="G267" s="1">
        <v>5.0</v>
      </c>
      <c r="H267" s="1">
        <v>6.0</v>
      </c>
      <c r="I267" s="5">
        <f t="shared" ref="I267:J267" si="536">TIME(HOUR(A267),MINUTE(A267),SECOND(A267))</f>
        <v>0.4253587963</v>
      </c>
      <c r="J267" s="5">
        <f t="shared" si="536"/>
        <v>0.4219907407</v>
      </c>
    </row>
    <row r="268" ht="15.75" customHeight="1">
      <c r="A268" s="2" t="s">
        <v>278</v>
      </c>
      <c r="B268" s="3">
        <v>0.42208333333333337</v>
      </c>
      <c r="C268" s="3">
        <f t="shared" si="3"/>
        <v>0.00009259259259</v>
      </c>
      <c r="D268" s="4">
        <f t="shared" si="4"/>
        <v>0.00009259259259</v>
      </c>
      <c r="E268" s="1">
        <f t="shared" ref="E268:F268" si="537">SUM(HOUR(C268)*3600,MINUTE(C268)*60,SECOND(C268))</f>
        <v>8</v>
      </c>
      <c r="F268" s="1">
        <f t="shared" si="537"/>
        <v>8</v>
      </c>
      <c r="G268" s="1">
        <v>5.0</v>
      </c>
      <c r="H268" s="1">
        <v>10.0</v>
      </c>
      <c r="I268" s="5">
        <f t="shared" ref="I268:J268" si="538">TIME(HOUR(A268),MINUTE(A268),SECOND(A268))</f>
        <v>0.4254513889</v>
      </c>
      <c r="J268" s="5">
        <f t="shared" si="538"/>
        <v>0.4220833333</v>
      </c>
    </row>
    <row r="269" ht="15.75" customHeight="1">
      <c r="A269" s="7" t="s">
        <v>279</v>
      </c>
      <c r="B269" s="3">
        <v>0.4221759259259259</v>
      </c>
      <c r="C269" s="3">
        <f t="shared" si="3"/>
        <v>0.0001041666667</v>
      </c>
      <c r="D269" s="4">
        <f t="shared" si="4"/>
        <v>0.00009259259259</v>
      </c>
      <c r="E269" s="1">
        <f t="shared" ref="E269:F269" si="539">SUM(HOUR(C269)*3600,MINUTE(C269)*60,SECOND(C269))</f>
        <v>9</v>
      </c>
      <c r="F269" s="1">
        <f t="shared" si="539"/>
        <v>8</v>
      </c>
      <c r="G269" s="1">
        <v>5.0</v>
      </c>
      <c r="H269" s="1">
        <v>4.0</v>
      </c>
      <c r="I269" s="5">
        <f t="shared" ref="I269:J269" si="540">TIME(HOUR(A269),MINUTE(A269),SECOND(A269))</f>
        <v>0.4255439815</v>
      </c>
      <c r="J269" s="5">
        <f t="shared" si="540"/>
        <v>0.4221759259</v>
      </c>
    </row>
    <row r="270" ht="15.75" customHeight="1">
      <c r="A270" s="2" t="s">
        <v>280</v>
      </c>
      <c r="B270" s="3">
        <v>0.42228009259259264</v>
      </c>
      <c r="C270" s="3">
        <f t="shared" si="3"/>
        <v>0.00009259259259</v>
      </c>
      <c r="D270" s="4">
        <f t="shared" si="4"/>
        <v>0.00009259259259</v>
      </c>
      <c r="E270" s="1">
        <f t="shared" ref="E270:F270" si="541">SUM(HOUR(C270)*3600,MINUTE(C270)*60,SECOND(C270))</f>
        <v>8</v>
      </c>
      <c r="F270" s="1">
        <f t="shared" si="541"/>
        <v>8</v>
      </c>
      <c r="G270" s="1">
        <v>5.0</v>
      </c>
      <c r="H270" s="1">
        <v>6.0</v>
      </c>
      <c r="I270" s="5">
        <f t="shared" ref="I270:J270" si="542">TIME(HOUR(A270),MINUTE(A270),SECOND(A270))</f>
        <v>0.4256365741</v>
      </c>
      <c r="J270" s="5">
        <f t="shared" si="542"/>
        <v>0.4222800926</v>
      </c>
    </row>
    <row r="271" ht="15.75" customHeight="1">
      <c r="A271" s="7" t="s">
        <v>281</v>
      </c>
      <c r="B271" s="3">
        <v>0.42237268518518517</v>
      </c>
      <c r="C271" s="3">
        <f t="shared" si="3"/>
        <v>0.00009259259259</v>
      </c>
      <c r="D271" s="4">
        <f t="shared" si="4"/>
        <v>0.0001851851852</v>
      </c>
      <c r="E271" s="1">
        <f t="shared" ref="E271:F271" si="543">SUM(HOUR(C271)*3600,MINUTE(C271)*60,SECOND(C271))</f>
        <v>8</v>
      </c>
      <c r="F271" s="1">
        <f t="shared" si="543"/>
        <v>16</v>
      </c>
      <c r="G271" s="1">
        <v>5.0</v>
      </c>
      <c r="H271" s="1">
        <v>5.0</v>
      </c>
      <c r="I271" s="5">
        <f t="shared" ref="I271:J271" si="544">TIME(HOUR(A271),MINUTE(A271),SECOND(A271))</f>
        <v>0.4257291667</v>
      </c>
      <c r="J271" s="5">
        <f t="shared" si="544"/>
        <v>0.4223726852</v>
      </c>
    </row>
    <row r="272" ht="15.75" customHeight="1">
      <c r="A272" s="2" t="s">
        <v>282</v>
      </c>
      <c r="B272" s="3">
        <v>0.42246527777777776</v>
      </c>
      <c r="C272" s="3">
        <f t="shared" si="3"/>
        <v>0.00009259259259</v>
      </c>
      <c r="D272" s="4">
        <f t="shared" si="4"/>
        <v>0.00009259259259</v>
      </c>
      <c r="E272" s="1">
        <f t="shared" ref="E272:F272" si="545">SUM(HOUR(C272)*3600,MINUTE(C272)*60,SECOND(C272))</f>
        <v>8</v>
      </c>
      <c r="F272" s="1">
        <f t="shared" si="545"/>
        <v>8</v>
      </c>
      <c r="G272" s="1">
        <v>5.0</v>
      </c>
      <c r="H272" s="1">
        <v>5.0</v>
      </c>
      <c r="I272" s="5">
        <f t="shared" ref="I272:J272" si="546">TIME(HOUR(A272),MINUTE(A272),SECOND(A272))</f>
        <v>0.4259143519</v>
      </c>
      <c r="J272" s="5">
        <f t="shared" si="546"/>
        <v>0.4224652778</v>
      </c>
    </row>
    <row r="273" ht="15.75" customHeight="1">
      <c r="A273" s="7" t="s">
        <v>283</v>
      </c>
      <c r="B273" s="3">
        <v>0.42255787037037035</v>
      </c>
      <c r="C273" s="3">
        <f t="shared" si="3"/>
        <v>0.00009259259259</v>
      </c>
      <c r="D273" s="4">
        <f t="shared" si="4"/>
        <v>0.0001157407407</v>
      </c>
      <c r="E273" s="1">
        <f t="shared" ref="E273:F273" si="547">SUM(HOUR(C273)*3600,MINUTE(C273)*60,SECOND(C273))</f>
        <v>8</v>
      </c>
      <c r="F273" s="1">
        <f t="shared" si="547"/>
        <v>10</v>
      </c>
      <c r="G273" s="1">
        <v>5.0</v>
      </c>
      <c r="H273" s="1">
        <v>5.0</v>
      </c>
      <c r="I273" s="5">
        <f t="shared" ref="I273:J273" si="548">TIME(HOUR(A273),MINUTE(A273),SECOND(A273))</f>
        <v>0.4260069444</v>
      </c>
      <c r="J273" s="5">
        <f t="shared" si="548"/>
        <v>0.4225578704</v>
      </c>
    </row>
    <row r="274" ht="15.75" customHeight="1">
      <c r="A274" s="2" t="s">
        <v>284</v>
      </c>
      <c r="B274" s="3">
        <v>0.422650462962963</v>
      </c>
      <c r="C274" s="3">
        <f t="shared" si="3"/>
        <v>0.00009259259259</v>
      </c>
      <c r="D274" s="4">
        <f t="shared" si="4"/>
        <v>0.0001041666667</v>
      </c>
      <c r="E274" s="1">
        <f t="shared" ref="E274:F274" si="549">SUM(HOUR(C274)*3600,MINUTE(C274)*60,SECOND(C274))</f>
        <v>8</v>
      </c>
      <c r="F274" s="1">
        <f t="shared" si="549"/>
        <v>9</v>
      </c>
      <c r="G274" s="1">
        <v>5.0</v>
      </c>
      <c r="H274" s="1">
        <v>5.0</v>
      </c>
      <c r="I274" s="5">
        <f t="shared" ref="I274:J274" si="550">TIME(HOUR(A274),MINUTE(A274),SECOND(A274))</f>
        <v>0.4261226852</v>
      </c>
      <c r="J274" s="5">
        <f t="shared" si="550"/>
        <v>0.422650463</v>
      </c>
    </row>
    <row r="275" ht="15.75" customHeight="1">
      <c r="A275" s="7" t="s">
        <v>285</v>
      </c>
      <c r="B275" s="3">
        <v>0.4227430555555556</v>
      </c>
      <c r="C275" s="3">
        <f t="shared" si="3"/>
        <v>0.00009259259259</v>
      </c>
      <c r="D275" s="4">
        <f t="shared" si="4"/>
        <v>0.00009259259259</v>
      </c>
      <c r="E275" s="1">
        <f t="shared" ref="E275:F275" si="551">SUM(HOUR(C275)*3600,MINUTE(C275)*60,SECOND(C275))</f>
        <v>8</v>
      </c>
      <c r="F275" s="1">
        <f t="shared" si="551"/>
        <v>8</v>
      </c>
      <c r="G275" s="1">
        <v>5.0</v>
      </c>
      <c r="H275" s="1">
        <v>10.0</v>
      </c>
      <c r="I275" s="5">
        <f t="shared" ref="I275:J275" si="552">TIME(HOUR(A275),MINUTE(A275),SECOND(A275))</f>
        <v>0.4262268519</v>
      </c>
      <c r="J275" s="5">
        <f t="shared" si="552"/>
        <v>0.4227430556</v>
      </c>
    </row>
    <row r="276" ht="15.75" customHeight="1">
      <c r="A276" s="2" t="s">
        <v>286</v>
      </c>
      <c r="B276" s="3">
        <v>0.4228356481481481</v>
      </c>
      <c r="C276" s="3">
        <f t="shared" si="3"/>
        <v>0.00009259259259</v>
      </c>
      <c r="D276" s="4">
        <f t="shared" si="4"/>
        <v>0.0001851851852</v>
      </c>
      <c r="E276" s="1">
        <f t="shared" ref="E276:F276" si="553">SUM(HOUR(C276)*3600,MINUTE(C276)*60,SECOND(C276))</f>
        <v>8</v>
      </c>
      <c r="F276" s="1">
        <f t="shared" si="553"/>
        <v>16</v>
      </c>
      <c r="G276" s="1">
        <v>5.0</v>
      </c>
      <c r="H276" s="1">
        <v>5.0</v>
      </c>
      <c r="I276" s="5">
        <f t="shared" ref="I276:J276" si="554">TIME(HOUR(A276),MINUTE(A276),SECOND(A276))</f>
        <v>0.4263194444</v>
      </c>
      <c r="J276" s="5">
        <f t="shared" si="554"/>
        <v>0.4228356481</v>
      </c>
    </row>
    <row r="277" ht="15.75" customHeight="1">
      <c r="A277" s="7" t="s">
        <v>287</v>
      </c>
      <c r="B277" s="3">
        <v>0.4229282407407407</v>
      </c>
      <c r="C277" s="3">
        <f t="shared" si="3"/>
        <v>0.00009259259259</v>
      </c>
      <c r="D277" s="4">
        <f t="shared" si="4"/>
        <v>0.0001041666667</v>
      </c>
      <c r="E277" s="1">
        <f t="shared" ref="E277:F277" si="555">SUM(HOUR(C277)*3600,MINUTE(C277)*60,SECOND(C277))</f>
        <v>8</v>
      </c>
      <c r="F277" s="1">
        <f t="shared" si="555"/>
        <v>9</v>
      </c>
      <c r="G277" s="1">
        <v>5.0</v>
      </c>
      <c r="H277" s="1">
        <v>5.0</v>
      </c>
      <c r="I277" s="5">
        <f t="shared" ref="I277:J277" si="556">TIME(HOUR(A277),MINUTE(A277),SECOND(A277))</f>
        <v>0.4265046296</v>
      </c>
      <c r="J277" s="5">
        <f t="shared" si="556"/>
        <v>0.4229282407</v>
      </c>
    </row>
    <row r="278" ht="15.75" customHeight="1">
      <c r="A278" s="2" t="s">
        <v>288</v>
      </c>
      <c r="B278" s="3">
        <v>0.42302083333333335</v>
      </c>
      <c r="C278" s="3">
        <f t="shared" si="3"/>
        <v>0.00009259259259</v>
      </c>
      <c r="D278" s="4">
        <f t="shared" si="4"/>
        <v>0.00008101851852</v>
      </c>
      <c r="E278" s="1">
        <f t="shared" ref="E278:F278" si="557">SUM(HOUR(C278)*3600,MINUTE(C278)*60,SECOND(C278))</f>
        <v>8</v>
      </c>
      <c r="F278" s="1">
        <f t="shared" si="557"/>
        <v>7</v>
      </c>
      <c r="G278" s="1">
        <v>5.0</v>
      </c>
      <c r="H278" s="1">
        <v>5.0</v>
      </c>
      <c r="I278" s="5">
        <f t="shared" ref="I278:J278" si="558">TIME(HOUR(A278),MINUTE(A278),SECOND(A278))</f>
        <v>0.4266087963</v>
      </c>
      <c r="J278" s="5">
        <f t="shared" si="558"/>
        <v>0.4230208333</v>
      </c>
    </row>
    <row r="279" ht="15.75" customHeight="1">
      <c r="A279" s="7" t="s">
        <v>289</v>
      </c>
      <c r="B279" s="3">
        <v>0.42311342592592593</v>
      </c>
      <c r="C279" s="3">
        <f t="shared" si="3"/>
        <v>0.00009259259259</v>
      </c>
      <c r="D279" s="4">
        <f t="shared" si="4"/>
        <v>0.00009259259259</v>
      </c>
      <c r="E279" s="1">
        <f t="shared" ref="E279:F279" si="559">SUM(HOUR(C279)*3600,MINUTE(C279)*60,SECOND(C279))</f>
        <v>8</v>
      </c>
      <c r="F279" s="1">
        <f t="shared" si="559"/>
        <v>8</v>
      </c>
      <c r="G279" s="1">
        <v>5.0</v>
      </c>
      <c r="H279" s="1">
        <v>5.0</v>
      </c>
      <c r="I279" s="5">
        <f t="shared" ref="I279:J279" si="560">TIME(HOUR(A279),MINUTE(A279),SECOND(A279))</f>
        <v>0.4266898148</v>
      </c>
      <c r="J279" s="5">
        <f t="shared" si="560"/>
        <v>0.4231134259</v>
      </c>
    </row>
    <row r="280" ht="15.75" customHeight="1">
      <c r="A280" s="2" t="s">
        <v>290</v>
      </c>
      <c r="B280" s="3">
        <v>0.4232060185185185</v>
      </c>
      <c r="C280" s="3">
        <f t="shared" si="3"/>
        <v>0.00009259259259</v>
      </c>
      <c r="D280" s="4">
        <f t="shared" si="4"/>
        <v>0.0001851851852</v>
      </c>
      <c r="E280" s="1">
        <f t="shared" ref="E280:F280" si="561">SUM(HOUR(C280)*3600,MINUTE(C280)*60,SECOND(C280))</f>
        <v>8</v>
      </c>
      <c r="F280" s="1">
        <f t="shared" si="561"/>
        <v>16</v>
      </c>
      <c r="G280" s="1">
        <v>5.0</v>
      </c>
      <c r="H280" s="1">
        <v>5.0</v>
      </c>
      <c r="I280" s="5">
        <f t="shared" ref="I280:J280" si="562">TIME(HOUR(A280),MINUTE(A280),SECOND(A280))</f>
        <v>0.4267824074</v>
      </c>
      <c r="J280" s="5">
        <f t="shared" si="562"/>
        <v>0.4232060185</v>
      </c>
    </row>
    <row r="281" ht="15.75" customHeight="1">
      <c r="A281" s="7" t="s">
        <v>291</v>
      </c>
      <c r="B281" s="3">
        <v>0.42329861111111117</v>
      </c>
      <c r="C281" s="3">
        <f t="shared" si="3"/>
        <v>0.00009259259259</v>
      </c>
      <c r="D281" s="4">
        <f t="shared" si="4"/>
        <v>0.00009259259259</v>
      </c>
      <c r="E281" s="1">
        <f t="shared" ref="E281:F281" si="563">SUM(HOUR(C281)*3600,MINUTE(C281)*60,SECOND(C281))</f>
        <v>8</v>
      </c>
      <c r="F281" s="1">
        <f t="shared" si="563"/>
        <v>8</v>
      </c>
      <c r="G281" s="1">
        <v>6.0</v>
      </c>
      <c r="H281" s="1">
        <v>5.0</v>
      </c>
      <c r="I281" s="5">
        <f t="shared" ref="I281:J281" si="564">TIME(HOUR(A281),MINUTE(A281),SECOND(A281))</f>
        <v>0.4269675926</v>
      </c>
      <c r="J281" s="5">
        <f t="shared" si="564"/>
        <v>0.4232986111</v>
      </c>
    </row>
    <row r="282" ht="15.75" customHeight="1">
      <c r="A282" s="2" t="s">
        <v>292</v>
      </c>
      <c r="B282" s="3">
        <v>0.4233912037037037</v>
      </c>
      <c r="C282" s="3">
        <f t="shared" si="3"/>
        <v>0.00009259259259</v>
      </c>
      <c r="D282" s="4">
        <f t="shared" si="4"/>
        <v>0.00009259259259</v>
      </c>
      <c r="E282" s="1">
        <f t="shared" ref="E282:F282" si="565">SUM(HOUR(C282)*3600,MINUTE(C282)*60,SECOND(C282))</f>
        <v>8</v>
      </c>
      <c r="F282" s="1">
        <f t="shared" si="565"/>
        <v>8</v>
      </c>
      <c r="G282" s="1">
        <v>5.0</v>
      </c>
      <c r="H282" s="1">
        <v>10.0</v>
      </c>
      <c r="I282" s="5">
        <f t="shared" ref="I282:J282" si="566">TIME(HOUR(A282),MINUTE(A282),SECOND(A282))</f>
        <v>0.4270601852</v>
      </c>
      <c r="J282" s="5">
        <f t="shared" si="566"/>
        <v>0.4233912037</v>
      </c>
    </row>
    <row r="283" ht="15.75" customHeight="1">
      <c r="A283" s="7" t="s">
        <v>293</v>
      </c>
      <c r="B283" s="3">
        <v>0.4234837962962963</v>
      </c>
      <c r="C283" s="3">
        <f t="shared" si="3"/>
        <v>0.00009259259259</v>
      </c>
      <c r="D283" s="4">
        <f t="shared" si="4"/>
        <v>0.00009259259259</v>
      </c>
      <c r="E283" s="1">
        <f t="shared" ref="E283:F283" si="567">SUM(HOUR(C283)*3600,MINUTE(C283)*60,SECOND(C283))</f>
        <v>8</v>
      </c>
      <c r="F283" s="1">
        <f t="shared" si="567"/>
        <v>8</v>
      </c>
      <c r="G283" s="1">
        <v>5.0</v>
      </c>
      <c r="H283" s="1">
        <v>5.0</v>
      </c>
      <c r="I283" s="5">
        <f t="shared" ref="I283:J283" si="568">TIME(HOUR(A283),MINUTE(A283),SECOND(A283))</f>
        <v>0.4271527778</v>
      </c>
      <c r="J283" s="5">
        <f t="shared" si="568"/>
        <v>0.4234837963</v>
      </c>
    </row>
    <row r="284" ht="15.75" customHeight="1">
      <c r="A284" s="2" t="s">
        <v>294</v>
      </c>
      <c r="B284" s="3">
        <v>0.4235763888888889</v>
      </c>
      <c r="C284" s="3">
        <f t="shared" si="3"/>
        <v>0.00009259259259</v>
      </c>
      <c r="D284" s="4">
        <f t="shared" si="4"/>
        <v>0.0001851851852</v>
      </c>
      <c r="E284" s="1">
        <f t="shared" ref="E284:F284" si="569">SUM(HOUR(C284)*3600,MINUTE(C284)*60,SECOND(C284))</f>
        <v>8</v>
      </c>
      <c r="F284" s="1">
        <f t="shared" si="569"/>
        <v>16</v>
      </c>
      <c r="G284" s="1">
        <v>5.0</v>
      </c>
      <c r="H284" s="1">
        <v>5.0</v>
      </c>
      <c r="I284" s="5">
        <f t="shared" ref="I284:J284" si="570">TIME(HOUR(A284),MINUTE(A284),SECOND(A284))</f>
        <v>0.4272453704</v>
      </c>
      <c r="J284" s="5">
        <f t="shared" si="570"/>
        <v>0.4235763889</v>
      </c>
    </row>
    <row r="285" ht="15.75" customHeight="1">
      <c r="A285" s="7" t="s">
        <v>295</v>
      </c>
      <c r="B285" s="3">
        <v>0.4236689814814815</v>
      </c>
      <c r="C285" s="3">
        <f t="shared" si="3"/>
        <v>0.00009259259259</v>
      </c>
      <c r="D285" s="4">
        <f t="shared" si="4"/>
        <v>0.0001041666667</v>
      </c>
      <c r="E285" s="1">
        <f t="shared" ref="E285:F285" si="571">SUM(HOUR(C285)*3600,MINUTE(C285)*60,SECOND(C285))</f>
        <v>8</v>
      </c>
      <c r="F285" s="1">
        <f t="shared" si="571"/>
        <v>9</v>
      </c>
      <c r="G285" s="1">
        <v>5.0</v>
      </c>
      <c r="H285" s="1">
        <v>5.0</v>
      </c>
      <c r="I285" s="5">
        <f t="shared" ref="I285:J285" si="572">TIME(HOUR(A285),MINUTE(A285),SECOND(A285))</f>
        <v>0.4274305556</v>
      </c>
      <c r="J285" s="5">
        <f t="shared" si="572"/>
        <v>0.4236689815</v>
      </c>
    </row>
    <row r="286" ht="15.75" customHeight="1">
      <c r="A286" s="2" t="s">
        <v>296</v>
      </c>
      <c r="B286" s="3">
        <v>0.4237615740740741</v>
      </c>
      <c r="C286" s="3">
        <f t="shared" si="3"/>
        <v>0.00009259259259</v>
      </c>
      <c r="D286" s="4">
        <f t="shared" si="4"/>
        <v>0.00009259259259</v>
      </c>
      <c r="E286" s="1">
        <f t="shared" ref="E286:F286" si="573">SUM(HOUR(C286)*3600,MINUTE(C286)*60,SECOND(C286))</f>
        <v>8</v>
      </c>
      <c r="F286" s="1">
        <f t="shared" si="573"/>
        <v>8</v>
      </c>
      <c r="G286" s="1">
        <v>5.0</v>
      </c>
      <c r="H286" s="1">
        <v>5.0</v>
      </c>
      <c r="I286" s="5">
        <f t="shared" ref="I286:J286" si="574">TIME(HOUR(A286),MINUTE(A286),SECOND(A286))</f>
        <v>0.4275347222</v>
      </c>
      <c r="J286" s="5">
        <f t="shared" si="574"/>
        <v>0.4237615741</v>
      </c>
    </row>
    <row r="287" ht="15.75" customHeight="1">
      <c r="A287" s="7" t="s">
        <v>297</v>
      </c>
      <c r="B287" s="3">
        <v>0.42385416666666664</v>
      </c>
      <c r="C287" s="3">
        <f t="shared" si="3"/>
        <v>0.00009259259259</v>
      </c>
      <c r="D287" s="4">
        <f t="shared" si="4"/>
        <v>0.00009259259259</v>
      </c>
      <c r="E287" s="1">
        <f t="shared" ref="E287:F287" si="575">SUM(HOUR(C287)*3600,MINUTE(C287)*60,SECOND(C287))</f>
        <v>8</v>
      </c>
      <c r="F287" s="1">
        <f t="shared" si="575"/>
        <v>8</v>
      </c>
      <c r="G287" s="1">
        <v>5.0</v>
      </c>
      <c r="H287" s="1">
        <v>5.0</v>
      </c>
      <c r="I287" s="5">
        <f t="shared" ref="I287:J287" si="576">TIME(HOUR(A287),MINUTE(A287),SECOND(A287))</f>
        <v>0.4276273148</v>
      </c>
      <c r="J287" s="5">
        <f t="shared" si="576"/>
        <v>0.4238541667</v>
      </c>
    </row>
    <row r="288" ht="15.75" customHeight="1">
      <c r="A288" s="2" t="s">
        <v>298</v>
      </c>
      <c r="B288" s="3">
        <v>0.42394675925925923</v>
      </c>
      <c r="C288" s="3">
        <f t="shared" si="3"/>
        <v>0.00009259259259</v>
      </c>
      <c r="D288" s="4">
        <f t="shared" si="4"/>
        <v>0.0001851851852</v>
      </c>
      <c r="E288" s="1">
        <f t="shared" ref="E288:F288" si="577">SUM(HOUR(C288)*3600,MINUTE(C288)*60,SECOND(C288))</f>
        <v>8</v>
      </c>
      <c r="F288" s="1">
        <f t="shared" si="577"/>
        <v>16</v>
      </c>
      <c r="G288" s="1">
        <v>5.0</v>
      </c>
      <c r="H288" s="1">
        <v>5.0</v>
      </c>
      <c r="I288" s="5">
        <f t="shared" ref="I288:J288" si="578">TIME(HOUR(A288),MINUTE(A288),SECOND(A288))</f>
        <v>0.4277199074</v>
      </c>
      <c r="J288" s="5">
        <f t="shared" si="578"/>
        <v>0.4239467593</v>
      </c>
    </row>
    <row r="289" ht="15.75" customHeight="1">
      <c r="A289" s="7" t="s">
        <v>299</v>
      </c>
      <c r="B289" s="3">
        <v>0.4240393518518519</v>
      </c>
      <c r="C289" s="3">
        <f t="shared" si="3"/>
        <v>0.00009259259259</v>
      </c>
      <c r="D289" s="4">
        <f t="shared" si="4"/>
        <v>0.00009259259259</v>
      </c>
      <c r="E289" s="1">
        <f t="shared" ref="E289:F289" si="579">SUM(HOUR(C289)*3600,MINUTE(C289)*60,SECOND(C289))</f>
        <v>8</v>
      </c>
      <c r="F289" s="1">
        <f t="shared" si="579"/>
        <v>8</v>
      </c>
      <c r="G289" s="1">
        <v>5.0</v>
      </c>
      <c r="H289" s="1">
        <v>10.0</v>
      </c>
      <c r="I289" s="5">
        <f t="shared" ref="I289:J289" si="580">TIME(HOUR(A289),MINUTE(A289),SECOND(A289))</f>
        <v>0.4279050926</v>
      </c>
      <c r="J289" s="5">
        <f t="shared" si="580"/>
        <v>0.4240393519</v>
      </c>
    </row>
    <row r="290" ht="15.75" customHeight="1">
      <c r="A290" s="2" t="s">
        <v>300</v>
      </c>
      <c r="B290" s="3">
        <v>0.42413194444444446</v>
      </c>
      <c r="C290" s="3">
        <f t="shared" si="3"/>
        <v>0.00009259259259</v>
      </c>
      <c r="D290" s="4">
        <f t="shared" si="4"/>
        <v>0.00009259259259</v>
      </c>
      <c r="E290" s="1">
        <f t="shared" ref="E290:F290" si="581">SUM(HOUR(C290)*3600,MINUTE(C290)*60,SECOND(C290))</f>
        <v>8</v>
      </c>
      <c r="F290" s="1">
        <f t="shared" si="581"/>
        <v>8</v>
      </c>
      <c r="G290" s="1">
        <v>5.0</v>
      </c>
      <c r="H290" s="1">
        <v>5.0</v>
      </c>
      <c r="I290" s="5">
        <f t="shared" ref="I290:J290" si="582">TIME(HOUR(A290),MINUTE(A290),SECOND(A290))</f>
        <v>0.4279976852</v>
      </c>
      <c r="J290" s="5">
        <f t="shared" si="582"/>
        <v>0.4241319444</v>
      </c>
    </row>
    <row r="291" ht="15.75" customHeight="1">
      <c r="A291" s="7" t="s">
        <v>301</v>
      </c>
      <c r="B291" s="3">
        <v>0.42422453703703705</v>
      </c>
      <c r="C291" s="3">
        <f t="shared" si="3"/>
        <v>0.00009259259259</v>
      </c>
      <c r="D291" s="4">
        <f t="shared" si="4"/>
        <v>0.00009259259259</v>
      </c>
      <c r="E291" s="1">
        <f t="shared" ref="E291:F291" si="583">SUM(HOUR(C291)*3600,MINUTE(C291)*60,SECOND(C291))</f>
        <v>8</v>
      </c>
      <c r="F291" s="1">
        <f t="shared" si="583"/>
        <v>8</v>
      </c>
      <c r="G291" s="1">
        <v>5.0</v>
      </c>
      <c r="H291" s="1">
        <v>5.0</v>
      </c>
      <c r="I291" s="5">
        <f t="shared" ref="I291:J291" si="584">TIME(HOUR(A291),MINUTE(A291),SECOND(A291))</f>
        <v>0.4280902778</v>
      </c>
      <c r="J291" s="5">
        <f t="shared" si="584"/>
        <v>0.424224537</v>
      </c>
    </row>
    <row r="292" ht="15.75" customHeight="1">
      <c r="A292" s="2" t="s">
        <v>302</v>
      </c>
      <c r="B292" s="3">
        <v>0.4243171296296296</v>
      </c>
      <c r="C292" s="3">
        <f t="shared" si="3"/>
        <v>0.00009259259259</v>
      </c>
      <c r="D292" s="4">
        <f t="shared" si="4"/>
        <v>0.0001851851852</v>
      </c>
      <c r="E292" s="1">
        <f t="shared" ref="E292:F292" si="585">SUM(HOUR(C292)*3600,MINUTE(C292)*60,SECOND(C292))</f>
        <v>8</v>
      </c>
      <c r="F292" s="1">
        <f t="shared" si="585"/>
        <v>16</v>
      </c>
      <c r="G292" s="1">
        <v>5.0</v>
      </c>
      <c r="H292" s="1">
        <v>5.0</v>
      </c>
      <c r="I292" s="5">
        <f t="shared" ref="I292:J292" si="586">TIME(HOUR(A292),MINUTE(A292),SECOND(A292))</f>
        <v>0.4281828704</v>
      </c>
      <c r="J292" s="5">
        <f t="shared" si="586"/>
        <v>0.4243171296</v>
      </c>
    </row>
    <row r="293" ht="15.75" customHeight="1">
      <c r="A293" s="7" t="s">
        <v>303</v>
      </c>
      <c r="B293" s="3">
        <v>0.42440972222222223</v>
      </c>
      <c r="C293" s="3">
        <f t="shared" si="3"/>
        <v>0.0001041666667</v>
      </c>
      <c r="D293" s="4">
        <f t="shared" si="4"/>
        <v>0.00009259259259</v>
      </c>
      <c r="E293" s="1">
        <f t="shared" ref="E293:F293" si="587">SUM(HOUR(C293)*3600,MINUTE(C293)*60,SECOND(C293))</f>
        <v>9</v>
      </c>
      <c r="F293" s="1">
        <f t="shared" si="587"/>
        <v>8</v>
      </c>
      <c r="G293" s="1">
        <v>5.0</v>
      </c>
      <c r="H293" s="1">
        <v>5.0</v>
      </c>
      <c r="I293" s="5">
        <f t="shared" ref="I293:J293" si="588">TIME(HOUR(A293),MINUTE(A293),SECOND(A293))</f>
        <v>0.4283680556</v>
      </c>
      <c r="J293" s="5">
        <f t="shared" si="588"/>
        <v>0.4244097222</v>
      </c>
    </row>
    <row r="294" ht="15.75" customHeight="1">
      <c r="A294" s="2" t="s">
        <v>304</v>
      </c>
      <c r="B294" s="3">
        <v>0.42451388888888886</v>
      </c>
      <c r="C294" s="3">
        <f t="shared" si="3"/>
        <v>0.00009259259259</v>
      </c>
      <c r="D294" s="4">
        <f t="shared" si="4"/>
        <v>0.00009259259259</v>
      </c>
      <c r="E294" s="1">
        <f t="shared" ref="E294:F294" si="589">SUM(HOUR(C294)*3600,MINUTE(C294)*60,SECOND(C294))</f>
        <v>8</v>
      </c>
      <c r="F294" s="1">
        <f t="shared" si="589"/>
        <v>8</v>
      </c>
      <c r="G294" s="1">
        <v>5.0</v>
      </c>
      <c r="H294" s="1">
        <v>5.0</v>
      </c>
      <c r="I294" s="5">
        <f t="shared" ref="I294:J294" si="590">TIME(HOUR(A294),MINUTE(A294),SECOND(A294))</f>
        <v>0.4284606481</v>
      </c>
      <c r="J294" s="5">
        <f t="shared" si="590"/>
        <v>0.4245138889</v>
      </c>
    </row>
    <row r="295" ht="15.75" customHeight="1">
      <c r="A295" s="7" t="s">
        <v>305</v>
      </c>
      <c r="B295" s="3">
        <v>0.42460648148148145</v>
      </c>
      <c r="C295" s="3">
        <f t="shared" si="3"/>
        <v>0.00009259259259</v>
      </c>
      <c r="D295" s="4">
        <f t="shared" si="4"/>
        <v>0.00009259259259</v>
      </c>
      <c r="E295" s="1">
        <f t="shared" ref="E295:F295" si="591">SUM(HOUR(C295)*3600,MINUTE(C295)*60,SECOND(C295))</f>
        <v>8</v>
      </c>
      <c r="F295" s="1">
        <f t="shared" si="591"/>
        <v>8</v>
      </c>
      <c r="G295" s="1">
        <v>5.0</v>
      </c>
      <c r="H295" s="1">
        <v>6.0</v>
      </c>
      <c r="I295" s="5">
        <f t="shared" ref="I295:J295" si="592">TIME(HOUR(A295),MINUTE(A295),SECOND(A295))</f>
        <v>0.4285532407</v>
      </c>
      <c r="J295" s="5">
        <f t="shared" si="592"/>
        <v>0.4246064815</v>
      </c>
    </row>
    <row r="296" ht="15.75" customHeight="1">
      <c r="A296" s="2" t="s">
        <v>306</v>
      </c>
      <c r="B296" s="3">
        <v>0.4246990740740741</v>
      </c>
      <c r="C296" s="3">
        <f t="shared" si="3"/>
        <v>0.00009259259259</v>
      </c>
      <c r="D296" s="4">
        <f t="shared" si="4"/>
        <v>0.00009259259259</v>
      </c>
      <c r="E296" s="1">
        <f t="shared" ref="E296:F296" si="593">SUM(HOUR(C296)*3600,MINUTE(C296)*60,SECOND(C296))</f>
        <v>8</v>
      </c>
      <c r="F296" s="1">
        <f t="shared" si="593"/>
        <v>8</v>
      </c>
      <c r="G296" s="1">
        <v>5.0</v>
      </c>
      <c r="H296" s="1">
        <v>4.0</v>
      </c>
      <c r="I296" s="5">
        <f t="shared" ref="I296:J296" si="594">TIME(HOUR(A296),MINUTE(A296),SECOND(A296))</f>
        <v>0.4286458333</v>
      </c>
      <c r="J296" s="5">
        <f t="shared" si="594"/>
        <v>0.4246990741</v>
      </c>
    </row>
    <row r="297" ht="15.75" customHeight="1">
      <c r="A297" s="7" t="s">
        <v>307</v>
      </c>
      <c r="B297" s="3">
        <v>0.4247916666666667</v>
      </c>
      <c r="C297" s="3">
        <f t="shared" si="3"/>
        <v>0.00009259259259</v>
      </c>
      <c r="D297" s="4">
        <f t="shared" si="4"/>
        <v>0.00009259259259</v>
      </c>
      <c r="E297" s="1">
        <f t="shared" ref="E297:F297" si="595">SUM(HOUR(C297)*3600,MINUTE(C297)*60,SECOND(C297))</f>
        <v>8</v>
      </c>
      <c r="F297" s="1">
        <f t="shared" si="595"/>
        <v>8</v>
      </c>
      <c r="G297" s="1">
        <v>5.0</v>
      </c>
      <c r="H297" s="1">
        <v>5.0</v>
      </c>
      <c r="I297" s="5">
        <f t="shared" ref="I297:J297" si="596">TIME(HOUR(A297),MINUTE(A297),SECOND(A297))</f>
        <v>0.4287384259</v>
      </c>
      <c r="J297" s="5">
        <f t="shared" si="596"/>
        <v>0.4247916667</v>
      </c>
    </row>
    <row r="298" ht="15.75" customHeight="1">
      <c r="A298" s="2" t="s">
        <v>308</v>
      </c>
      <c r="B298" s="3">
        <v>0.42488425925925927</v>
      </c>
      <c r="C298" s="3">
        <f t="shared" si="3"/>
        <v>0.00009259259259</v>
      </c>
      <c r="D298" s="4">
        <f t="shared" si="4"/>
        <v>0.00009259259259</v>
      </c>
      <c r="E298" s="1">
        <f t="shared" ref="E298:F298" si="597">SUM(HOUR(C298)*3600,MINUTE(C298)*60,SECOND(C298))</f>
        <v>8</v>
      </c>
      <c r="F298" s="1">
        <f t="shared" si="597"/>
        <v>8</v>
      </c>
      <c r="G298" s="1">
        <v>5.0</v>
      </c>
      <c r="H298" s="1">
        <v>5.0</v>
      </c>
      <c r="I298" s="5">
        <f t="shared" ref="I298:J298" si="598">TIME(HOUR(A298),MINUTE(A298),SECOND(A298))</f>
        <v>0.4288310185</v>
      </c>
      <c r="J298" s="5">
        <f t="shared" si="598"/>
        <v>0.4248842593</v>
      </c>
    </row>
    <row r="299" ht="15.75" customHeight="1">
      <c r="A299" s="7" t="s">
        <v>309</v>
      </c>
      <c r="B299" s="3">
        <v>0.4249768518518518</v>
      </c>
      <c r="C299" s="3">
        <f t="shared" si="3"/>
        <v>0.00009259259259</v>
      </c>
      <c r="D299" s="4">
        <f t="shared" si="4"/>
        <v>0.00009259259259</v>
      </c>
      <c r="E299" s="1">
        <f t="shared" ref="E299:F299" si="599">SUM(HOUR(C299)*3600,MINUTE(C299)*60,SECOND(C299))</f>
        <v>8</v>
      </c>
      <c r="F299" s="1">
        <f t="shared" si="599"/>
        <v>8</v>
      </c>
      <c r="G299" s="1">
        <v>5.0</v>
      </c>
      <c r="H299" s="1">
        <v>5.0</v>
      </c>
      <c r="I299" s="5">
        <f t="shared" ref="I299:J299" si="600">TIME(HOUR(A299),MINUTE(A299),SECOND(A299))</f>
        <v>0.4289236111</v>
      </c>
      <c r="J299" s="5">
        <f t="shared" si="600"/>
        <v>0.4249768519</v>
      </c>
    </row>
    <row r="300" ht="15.75" customHeight="1">
      <c r="A300" s="2" t="s">
        <v>310</v>
      </c>
      <c r="B300" s="3">
        <v>0.42506944444444444</v>
      </c>
      <c r="C300" s="3">
        <f t="shared" si="3"/>
        <v>0.00009259259259</v>
      </c>
      <c r="D300" s="4">
        <f t="shared" si="4"/>
        <v>0.00009259259259</v>
      </c>
      <c r="E300" s="1">
        <f t="shared" ref="E300:F300" si="601">SUM(HOUR(C300)*3600,MINUTE(C300)*60,SECOND(C300))</f>
        <v>8</v>
      </c>
      <c r="F300" s="1">
        <f t="shared" si="601"/>
        <v>8</v>
      </c>
      <c r="G300" s="1">
        <v>5.0</v>
      </c>
      <c r="H300" s="1">
        <v>6.0</v>
      </c>
      <c r="I300" s="5">
        <f t="shared" ref="I300:J300" si="602">TIME(HOUR(A300),MINUTE(A300),SECOND(A300))</f>
        <v>0.4290162037</v>
      </c>
      <c r="J300" s="5">
        <f t="shared" si="602"/>
        <v>0.4250694444</v>
      </c>
    </row>
    <row r="301" ht="15.75" customHeight="1">
      <c r="A301" s="7" t="s">
        <v>311</v>
      </c>
      <c r="B301" s="3">
        <v>0.42516203703703703</v>
      </c>
      <c r="C301" s="3">
        <f t="shared" si="3"/>
        <v>0.00009259259259</v>
      </c>
      <c r="D301" s="4">
        <f t="shared" si="4"/>
        <v>0.0001967592593</v>
      </c>
      <c r="E301" s="1">
        <f t="shared" ref="E301:F301" si="603">SUM(HOUR(C301)*3600,MINUTE(C301)*60,SECOND(C301))</f>
        <v>8</v>
      </c>
      <c r="F301" s="1">
        <f t="shared" si="603"/>
        <v>17</v>
      </c>
      <c r="G301" s="1">
        <v>5.0</v>
      </c>
      <c r="H301" s="1">
        <v>5.0</v>
      </c>
      <c r="I301" s="5">
        <f t="shared" ref="I301:J301" si="604">TIME(HOUR(A301),MINUTE(A301),SECOND(A301))</f>
        <v>0.4291087963</v>
      </c>
      <c r="J301" s="5">
        <f t="shared" si="604"/>
        <v>0.425162037</v>
      </c>
    </row>
    <row r="302" ht="15.75" customHeight="1">
      <c r="A302" s="2" t="s">
        <v>312</v>
      </c>
      <c r="B302" s="3">
        <v>0.4252546296296296</v>
      </c>
      <c r="C302" s="3">
        <f t="shared" si="3"/>
        <v>0.00009259259259</v>
      </c>
      <c r="D302" s="4">
        <f t="shared" si="4"/>
        <v>0.00008101851852</v>
      </c>
      <c r="E302" s="1">
        <f t="shared" ref="E302:F302" si="605">SUM(HOUR(C302)*3600,MINUTE(C302)*60,SECOND(C302))</f>
        <v>8</v>
      </c>
      <c r="F302" s="1">
        <f t="shared" si="605"/>
        <v>7</v>
      </c>
      <c r="G302" s="1">
        <v>5.0</v>
      </c>
      <c r="H302" s="1">
        <v>9.0</v>
      </c>
      <c r="I302" s="5">
        <f t="shared" ref="I302:J302" si="606">TIME(HOUR(A302),MINUTE(A302),SECOND(A302))</f>
        <v>0.4293055556</v>
      </c>
      <c r="J302" s="5">
        <f t="shared" si="606"/>
        <v>0.4252546296</v>
      </c>
    </row>
    <row r="303" ht="15.75" customHeight="1">
      <c r="A303" s="7" t="s">
        <v>313</v>
      </c>
      <c r="B303" s="3">
        <v>0.42534722222222227</v>
      </c>
      <c r="C303" s="3">
        <f t="shared" si="3"/>
        <v>0.00009259259259</v>
      </c>
      <c r="D303" s="4">
        <f t="shared" si="4"/>
        <v>0.0001041666667</v>
      </c>
      <c r="E303" s="1">
        <f t="shared" ref="E303:F303" si="607">SUM(HOUR(C303)*3600,MINUTE(C303)*60,SECOND(C303))</f>
        <v>8</v>
      </c>
      <c r="F303" s="1">
        <f t="shared" si="607"/>
        <v>9</v>
      </c>
      <c r="G303" s="1">
        <v>5.0</v>
      </c>
      <c r="H303" s="1">
        <v>5.0</v>
      </c>
      <c r="I303" s="5">
        <f t="shared" ref="I303:J303" si="608">TIME(HOUR(A303),MINUTE(A303),SECOND(A303))</f>
        <v>0.4293865741</v>
      </c>
      <c r="J303" s="5">
        <f t="shared" si="608"/>
        <v>0.4253472222</v>
      </c>
    </row>
    <row r="304" ht="15.75" customHeight="1">
      <c r="A304" s="2" t="s">
        <v>314</v>
      </c>
      <c r="B304" s="3">
        <v>0.4254398148148148</v>
      </c>
      <c r="C304" s="3">
        <f t="shared" si="3"/>
        <v>0.00009259259259</v>
      </c>
      <c r="D304" s="4">
        <f t="shared" si="4"/>
        <v>0.00009259259259</v>
      </c>
      <c r="E304" s="1">
        <f t="shared" ref="E304:F304" si="609">SUM(HOUR(C304)*3600,MINUTE(C304)*60,SECOND(C304))</f>
        <v>8</v>
      </c>
      <c r="F304" s="1">
        <f t="shared" si="609"/>
        <v>8</v>
      </c>
      <c r="G304" s="1">
        <v>5.0</v>
      </c>
      <c r="H304" s="1">
        <v>5.0</v>
      </c>
      <c r="I304" s="5">
        <f t="shared" ref="I304:J304" si="610">TIME(HOUR(A304),MINUTE(A304),SECOND(A304))</f>
        <v>0.4294907407</v>
      </c>
      <c r="J304" s="5">
        <f t="shared" si="610"/>
        <v>0.4254398148</v>
      </c>
    </row>
    <row r="305" ht="15.75" customHeight="1">
      <c r="A305" s="7" t="s">
        <v>315</v>
      </c>
      <c r="B305" s="3">
        <v>0.4255324074074074</v>
      </c>
      <c r="C305" s="3">
        <f t="shared" si="3"/>
        <v>0.00009259259259</v>
      </c>
      <c r="D305" s="4">
        <f t="shared" si="4"/>
        <v>0.00009259259259</v>
      </c>
      <c r="E305" s="1">
        <f t="shared" ref="E305:F305" si="611">SUM(HOUR(C305)*3600,MINUTE(C305)*60,SECOND(C305))</f>
        <v>8</v>
      </c>
      <c r="F305" s="1">
        <f t="shared" si="611"/>
        <v>8</v>
      </c>
      <c r="G305" s="1">
        <v>5.0</v>
      </c>
      <c r="H305" s="1">
        <v>5.0</v>
      </c>
      <c r="I305" s="5">
        <f t="shared" ref="I305:J305" si="612">TIME(HOUR(A305),MINUTE(A305),SECOND(A305))</f>
        <v>0.4295833333</v>
      </c>
      <c r="J305" s="5">
        <f t="shared" si="612"/>
        <v>0.4255324074</v>
      </c>
    </row>
    <row r="306" ht="15.75" customHeight="1">
      <c r="A306" s="2" t="s">
        <v>316</v>
      </c>
      <c r="B306" s="3">
        <v>0.425625</v>
      </c>
      <c r="C306" s="3">
        <f t="shared" si="3"/>
        <v>0.00009259259259</v>
      </c>
      <c r="D306" s="4">
        <f t="shared" si="4"/>
        <v>0.00009259259259</v>
      </c>
      <c r="E306" s="1">
        <f t="shared" ref="E306:F306" si="613">SUM(HOUR(C306)*3600,MINUTE(C306)*60,SECOND(C306))</f>
        <v>8</v>
      </c>
      <c r="F306" s="1">
        <f t="shared" si="613"/>
        <v>8</v>
      </c>
      <c r="G306" s="1">
        <v>5.0</v>
      </c>
      <c r="H306" s="1">
        <v>6.0</v>
      </c>
      <c r="I306" s="5">
        <f t="shared" ref="I306:J306" si="614">TIME(HOUR(A306),MINUTE(A306),SECOND(A306))</f>
        <v>0.4296759259</v>
      </c>
      <c r="J306" s="5">
        <f t="shared" si="614"/>
        <v>0.425625</v>
      </c>
    </row>
    <row r="307" ht="15.75" customHeight="1">
      <c r="A307" s="7" t="s">
        <v>317</v>
      </c>
      <c r="B307" s="3">
        <v>0.4257175925925926</v>
      </c>
      <c r="C307" s="3">
        <f t="shared" si="3"/>
        <v>0.00009259259259</v>
      </c>
      <c r="D307" s="4">
        <f t="shared" si="4"/>
        <v>0.00009259259259</v>
      </c>
      <c r="E307" s="1">
        <f t="shared" ref="E307:F307" si="615">SUM(HOUR(C307)*3600,MINUTE(C307)*60,SECOND(C307))</f>
        <v>8</v>
      </c>
      <c r="F307" s="1">
        <f t="shared" si="615"/>
        <v>8</v>
      </c>
      <c r="G307" s="1">
        <v>5.0</v>
      </c>
      <c r="H307" s="1">
        <v>5.0</v>
      </c>
      <c r="I307" s="5">
        <f t="shared" ref="I307:J307" si="616">TIME(HOUR(A307),MINUTE(A307),SECOND(A307))</f>
        <v>0.4297685185</v>
      </c>
      <c r="J307" s="5">
        <f t="shared" si="616"/>
        <v>0.4257175926</v>
      </c>
    </row>
    <row r="308" ht="15.75" customHeight="1">
      <c r="A308" s="2" t="s">
        <v>318</v>
      </c>
      <c r="B308" s="3">
        <v>0.4258101851851852</v>
      </c>
      <c r="C308" s="3">
        <f t="shared" si="3"/>
        <v>0.00009259259259</v>
      </c>
      <c r="D308" s="4">
        <f t="shared" si="4"/>
        <v>0.00009259259259</v>
      </c>
      <c r="E308" s="1">
        <f t="shared" ref="E308:F308" si="617">SUM(HOUR(C308)*3600,MINUTE(C308)*60,SECOND(C308))</f>
        <v>8</v>
      </c>
      <c r="F308" s="1">
        <f t="shared" si="617"/>
        <v>8</v>
      </c>
      <c r="G308" s="1">
        <v>5.0</v>
      </c>
      <c r="H308" s="1">
        <v>5.0</v>
      </c>
      <c r="I308" s="5">
        <f t="shared" ref="I308:J308" si="618">TIME(HOUR(A308),MINUTE(A308),SECOND(A308))</f>
        <v>0.4298611111</v>
      </c>
      <c r="J308" s="5">
        <f t="shared" si="618"/>
        <v>0.4258101852</v>
      </c>
    </row>
    <row r="309" ht="15.75" customHeight="1">
      <c r="A309" s="7" t="s">
        <v>319</v>
      </c>
      <c r="B309" s="3">
        <v>0.4259027777777778</v>
      </c>
      <c r="C309" s="3">
        <f t="shared" si="3"/>
        <v>0.00009259259259</v>
      </c>
      <c r="D309" s="4">
        <f t="shared" si="4"/>
        <v>0.00009259259259</v>
      </c>
      <c r="E309" s="1">
        <f t="shared" ref="E309:F309" si="619">SUM(HOUR(C309)*3600,MINUTE(C309)*60,SECOND(C309))</f>
        <v>8</v>
      </c>
      <c r="F309" s="1">
        <f t="shared" si="619"/>
        <v>8</v>
      </c>
      <c r="G309" s="1">
        <v>5.0</v>
      </c>
      <c r="H309" s="1">
        <v>10.0</v>
      </c>
      <c r="I309" s="5">
        <f t="shared" ref="I309:J309" si="620">TIME(HOUR(A309),MINUTE(A309),SECOND(A309))</f>
        <v>0.4299537037</v>
      </c>
      <c r="J309" s="5">
        <f t="shared" si="620"/>
        <v>0.4259027778</v>
      </c>
    </row>
    <row r="310" ht="15.75" customHeight="1">
      <c r="A310" s="2" t="s">
        <v>320</v>
      </c>
      <c r="B310" s="3">
        <v>0.42599537037037033</v>
      </c>
      <c r="C310" s="3">
        <f t="shared" si="3"/>
        <v>0.0001041666667</v>
      </c>
      <c r="D310" s="4">
        <f t="shared" si="4"/>
        <v>0.0001851851852</v>
      </c>
      <c r="E310" s="1">
        <f t="shared" ref="E310:F310" si="621">SUM(HOUR(C310)*3600,MINUTE(C310)*60,SECOND(C310))</f>
        <v>9</v>
      </c>
      <c r="F310" s="1">
        <f t="shared" si="621"/>
        <v>16</v>
      </c>
      <c r="G310" s="1">
        <v>5.0</v>
      </c>
      <c r="H310" s="1">
        <v>5.0</v>
      </c>
      <c r="I310" s="5">
        <f t="shared" ref="I310:J310" si="622">TIME(HOUR(A310),MINUTE(A310),SECOND(A310))</f>
        <v>0.4300462963</v>
      </c>
      <c r="J310" s="5">
        <f t="shared" si="622"/>
        <v>0.4259953704</v>
      </c>
    </row>
    <row r="311" ht="15.75" customHeight="1">
      <c r="A311" s="7" t="s">
        <v>321</v>
      </c>
      <c r="B311" s="3">
        <v>0.42609953703703707</v>
      </c>
      <c r="C311" s="3">
        <f t="shared" si="3"/>
        <v>0.0001041666667</v>
      </c>
      <c r="D311" s="4">
        <f t="shared" si="4"/>
        <v>0.00009259259259</v>
      </c>
      <c r="E311" s="1">
        <f t="shared" ref="E311:F311" si="623">SUM(HOUR(C311)*3600,MINUTE(C311)*60,SECOND(C311))</f>
        <v>9</v>
      </c>
      <c r="F311" s="1">
        <f t="shared" si="623"/>
        <v>8</v>
      </c>
      <c r="G311" s="1">
        <v>5.0</v>
      </c>
      <c r="H311" s="1">
        <v>5.0</v>
      </c>
      <c r="I311" s="5">
        <f t="shared" ref="I311:J311" si="624">TIME(HOUR(A311),MINUTE(A311),SECOND(A311))</f>
        <v>0.4302314815</v>
      </c>
      <c r="J311" s="5">
        <f t="shared" si="624"/>
        <v>0.426099537</v>
      </c>
    </row>
    <row r="312" ht="15.75" customHeight="1">
      <c r="A312" s="2" t="s">
        <v>322</v>
      </c>
      <c r="B312" s="3">
        <v>0.4262037037037037</v>
      </c>
      <c r="C312" s="3">
        <f t="shared" si="3"/>
        <v>0.00009259259259</v>
      </c>
      <c r="D312" s="4">
        <f t="shared" si="4"/>
        <v>0.00009259259259</v>
      </c>
      <c r="E312" s="1">
        <f t="shared" ref="E312:F312" si="625">SUM(HOUR(C312)*3600,MINUTE(C312)*60,SECOND(C312))</f>
        <v>8</v>
      </c>
      <c r="F312" s="1">
        <f t="shared" si="625"/>
        <v>8</v>
      </c>
      <c r="G312" s="1">
        <v>5.0</v>
      </c>
      <c r="H312" s="1">
        <v>5.0</v>
      </c>
      <c r="I312" s="5">
        <f t="shared" ref="I312:J312" si="626">TIME(HOUR(A312),MINUTE(A312),SECOND(A312))</f>
        <v>0.4303240741</v>
      </c>
      <c r="J312" s="5">
        <f t="shared" si="626"/>
        <v>0.4262037037</v>
      </c>
    </row>
    <row r="313" ht="15.75" customHeight="1">
      <c r="A313" s="7" t="s">
        <v>323</v>
      </c>
      <c r="B313" s="3">
        <v>0.42629629629629634</v>
      </c>
      <c r="C313" s="3">
        <f t="shared" si="3"/>
        <v>0.00009259259259</v>
      </c>
      <c r="D313" s="4">
        <f t="shared" si="4"/>
        <v>0.00009259259259</v>
      </c>
      <c r="E313" s="1">
        <f t="shared" ref="E313:F313" si="627">SUM(HOUR(C313)*3600,MINUTE(C313)*60,SECOND(C313))</f>
        <v>8</v>
      </c>
      <c r="F313" s="1">
        <f t="shared" si="627"/>
        <v>8</v>
      </c>
      <c r="G313" s="1">
        <v>5.0</v>
      </c>
      <c r="H313" s="1">
        <v>5.0</v>
      </c>
      <c r="I313" s="5">
        <f t="shared" ref="I313:J313" si="628">TIME(HOUR(A313),MINUTE(A313),SECOND(A313))</f>
        <v>0.4304166667</v>
      </c>
      <c r="J313" s="5">
        <f t="shared" si="628"/>
        <v>0.4262962963</v>
      </c>
    </row>
    <row r="314" ht="15.75" customHeight="1">
      <c r="A314" s="2" t="s">
        <v>324</v>
      </c>
      <c r="B314" s="3">
        <v>0.4263888888888889</v>
      </c>
      <c r="C314" s="3">
        <f t="shared" si="3"/>
        <v>0.00009259259259</v>
      </c>
      <c r="D314" s="4">
        <f t="shared" si="4"/>
        <v>0.00009259259259</v>
      </c>
      <c r="E314" s="1">
        <f t="shared" ref="E314:F314" si="629">SUM(HOUR(C314)*3600,MINUTE(C314)*60,SECOND(C314))</f>
        <v>8</v>
      </c>
      <c r="F314" s="1">
        <f t="shared" si="629"/>
        <v>8</v>
      </c>
      <c r="G314" s="1">
        <v>5.0</v>
      </c>
      <c r="H314" s="1">
        <v>5.0</v>
      </c>
      <c r="I314" s="5">
        <f t="shared" ref="I314:J314" si="630">TIME(HOUR(A314),MINUTE(A314),SECOND(A314))</f>
        <v>0.4305092593</v>
      </c>
      <c r="J314" s="5">
        <f t="shared" si="630"/>
        <v>0.4263888889</v>
      </c>
    </row>
    <row r="315" ht="15.75" customHeight="1">
      <c r="A315" s="7" t="s">
        <v>325</v>
      </c>
      <c r="B315" s="3">
        <v>0.42648148148148146</v>
      </c>
      <c r="C315" s="3">
        <f t="shared" si="3"/>
        <v>0.00009259259259</v>
      </c>
      <c r="D315" s="4">
        <f t="shared" si="4"/>
        <v>0.00009259259259</v>
      </c>
      <c r="E315" s="1">
        <f t="shared" ref="E315:F315" si="631">SUM(HOUR(C315)*3600,MINUTE(C315)*60,SECOND(C315))</f>
        <v>8</v>
      </c>
      <c r="F315" s="1">
        <f t="shared" si="631"/>
        <v>8</v>
      </c>
      <c r="G315" s="1">
        <v>5.0</v>
      </c>
      <c r="H315" s="1">
        <v>5.0</v>
      </c>
      <c r="I315" s="5">
        <f t="shared" ref="I315:J315" si="632">TIME(HOUR(A315),MINUTE(A315),SECOND(A315))</f>
        <v>0.4306018519</v>
      </c>
      <c r="J315" s="5">
        <f t="shared" si="632"/>
        <v>0.4264814815</v>
      </c>
    </row>
    <row r="316" ht="15.75" customHeight="1">
      <c r="A316" s="2" t="s">
        <v>326</v>
      </c>
      <c r="B316" s="3">
        <v>0.42657407407407405</v>
      </c>
      <c r="C316" s="3">
        <f t="shared" si="3"/>
        <v>0.0001041666667</v>
      </c>
      <c r="D316" s="4">
        <f t="shared" si="4"/>
        <v>0.0001851851852</v>
      </c>
      <c r="E316" s="1">
        <f t="shared" ref="E316:F316" si="633">SUM(HOUR(C316)*3600,MINUTE(C316)*60,SECOND(C316))</f>
        <v>9</v>
      </c>
      <c r="F316" s="1">
        <f t="shared" si="633"/>
        <v>16</v>
      </c>
      <c r="G316" s="1">
        <v>5.0</v>
      </c>
      <c r="H316" s="1">
        <v>5.0</v>
      </c>
      <c r="I316" s="5">
        <f t="shared" ref="I316:J316" si="634">TIME(HOUR(A316),MINUTE(A316),SECOND(A316))</f>
        <v>0.4306944444</v>
      </c>
      <c r="J316" s="5">
        <f t="shared" si="634"/>
        <v>0.4265740741</v>
      </c>
    </row>
    <row r="317" ht="15.75" customHeight="1">
      <c r="A317" s="7" t="s">
        <v>327</v>
      </c>
      <c r="B317" s="3">
        <v>0.42667824074074073</v>
      </c>
      <c r="C317" s="3">
        <f t="shared" si="3"/>
        <v>0.00009259259259</v>
      </c>
      <c r="D317" s="4">
        <f t="shared" si="4"/>
        <v>0.00009259259259</v>
      </c>
      <c r="E317" s="1">
        <f t="shared" ref="E317:F317" si="635">SUM(HOUR(C317)*3600,MINUTE(C317)*60,SECOND(C317))</f>
        <v>8</v>
      </c>
      <c r="F317" s="1">
        <f t="shared" si="635"/>
        <v>8</v>
      </c>
      <c r="G317" s="1">
        <v>6.0</v>
      </c>
      <c r="H317" s="1">
        <v>5.0</v>
      </c>
      <c r="I317" s="5">
        <f t="shared" ref="I317:J317" si="636">TIME(HOUR(A317),MINUTE(A317),SECOND(A317))</f>
        <v>0.4308796296</v>
      </c>
      <c r="J317" s="5">
        <f t="shared" si="636"/>
        <v>0.4266782407</v>
      </c>
    </row>
    <row r="318" ht="15.75" customHeight="1">
      <c r="A318" s="2" t="s">
        <v>328</v>
      </c>
      <c r="B318" s="3">
        <v>0.4267708333333333</v>
      </c>
      <c r="C318" s="3">
        <f t="shared" si="3"/>
        <v>0.00009259259259</v>
      </c>
      <c r="D318" s="4">
        <f t="shared" si="4"/>
        <v>0.00009259259259</v>
      </c>
      <c r="E318" s="1">
        <f t="shared" ref="E318:F318" si="637">SUM(HOUR(C318)*3600,MINUTE(C318)*60,SECOND(C318))</f>
        <v>8</v>
      </c>
      <c r="F318" s="1">
        <f t="shared" si="637"/>
        <v>8</v>
      </c>
      <c r="G318" s="1">
        <v>5.0</v>
      </c>
      <c r="H318" s="1">
        <v>5.0</v>
      </c>
      <c r="I318" s="5">
        <f t="shared" ref="I318:J318" si="638">TIME(HOUR(A318),MINUTE(A318),SECOND(A318))</f>
        <v>0.4309722222</v>
      </c>
      <c r="J318" s="5">
        <f t="shared" si="638"/>
        <v>0.4267708333</v>
      </c>
    </row>
    <row r="319" ht="15.75" customHeight="1">
      <c r="A319" s="7" t="s">
        <v>329</v>
      </c>
      <c r="B319" s="3">
        <v>0.4268634259259259</v>
      </c>
      <c r="C319" s="3">
        <f t="shared" si="3"/>
        <v>0.00009259259259</v>
      </c>
      <c r="D319" s="4">
        <f t="shared" si="4"/>
        <v>0.0001851851852</v>
      </c>
      <c r="E319" s="1">
        <f t="shared" ref="E319:F319" si="639">SUM(HOUR(C319)*3600,MINUTE(C319)*60,SECOND(C319))</f>
        <v>8</v>
      </c>
      <c r="F319" s="1">
        <f t="shared" si="639"/>
        <v>16</v>
      </c>
      <c r="G319" s="1">
        <v>5.0</v>
      </c>
      <c r="H319" s="1">
        <v>5.0</v>
      </c>
      <c r="I319" s="5">
        <f t="shared" ref="I319:J319" si="640">TIME(HOUR(A319),MINUTE(A319),SECOND(A319))</f>
        <v>0.4310648148</v>
      </c>
      <c r="J319" s="5">
        <f t="shared" si="640"/>
        <v>0.4268634259</v>
      </c>
    </row>
    <row r="320" ht="15.75" customHeight="1">
      <c r="A320" s="2" t="s">
        <v>330</v>
      </c>
      <c r="B320" s="3">
        <v>0.42695601851851855</v>
      </c>
      <c r="C320" s="3">
        <f t="shared" si="3"/>
        <v>0.00009259259259</v>
      </c>
      <c r="D320" s="4">
        <f t="shared" si="4"/>
        <v>0.00009259259259</v>
      </c>
      <c r="E320" s="1">
        <f t="shared" ref="E320:F320" si="641">SUM(HOUR(C320)*3600,MINUTE(C320)*60,SECOND(C320))</f>
        <v>8</v>
      </c>
      <c r="F320" s="1">
        <f t="shared" si="641"/>
        <v>8</v>
      </c>
      <c r="G320" s="1">
        <v>5.0</v>
      </c>
      <c r="H320" s="1">
        <v>5.0</v>
      </c>
      <c r="I320" s="5">
        <f t="shared" ref="I320:J320" si="642">TIME(HOUR(A320),MINUTE(A320),SECOND(A320))</f>
        <v>0.43125</v>
      </c>
      <c r="J320" s="5">
        <f t="shared" si="642"/>
        <v>0.4269560185</v>
      </c>
    </row>
    <row r="321" ht="15.75" customHeight="1">
      <c r="A321" s="7" t="s">
        <v>331</v>
      </c>
      <c r="B321" s="3">
        <v>0.42704861111111114</v>
      </c>
      <c r="C321" s="3">
        <f t="shared" si="3"/>
        <v>0.00009259259259</v>
      </c>
      <c r="D321" s="4">
        <f t="shared" si="4"/>
        <v>0.00009259259259</v>
      </c>
      <c r="E321" s="1">
        <f t="shared" ref="E321:F321" si="643">SUM(HOUR(C321)*3600,MINUTE(C321)*60,SECOND(C321))</f>
        <v>8</v>
      </c>
      <c r="F321" s="1">
        <f t="shared" si="643"/>
        <v>8</v>
      </c>
      <c r="G321" s="1">
        <v>5.0</v>
      </c>
      <c r="H321" s="1">
        <v>5.0</v>
      </c>
      <c r="I321" s="5">
        <f t="shared" ref="I321:J321" si="644">TIME(HOUR(A321),MINUTE(A321),SECOND(A321))</f>
        <v>0.4313425926</v>
      </c>
      <c r="J321" s="5">
        <f t="shared" si="644"/>
        <v>0.4270486111</v>
      </c>
    </row>
    <row r="322" ht="15.75" customHeight="1">
      <c r="A322" s="2" t="s">
        <v>332</v>
      </c>
      <c r="B322" s="3">
        <v>0.4271412037037037</v>
      </c>
      <c r="C322" s="3">
        <f t="shared" si="3"/>
        <v>0.00009259259259</v>
      </c>
      <c r="D322" s="4">
        <f t="shared" si="4"/>
        <v>0.00009259259259</v>
      </c>
      <c r="E322" s="1">
        <f t="shared" ref="E322:F322" si="645">SUM(HOUR(C322)*3600,MINUTE(C322)*60,SECOND(C322))</f>
        <v>8</v>
      </c>
      <c r="F322" s="1">
        <f t="shared" si="645"/>
        <v>8</v>
      </c>
      <c r="G322" s="1">
        <v>5.0</v>
      </c>
      <c r="H322" s="1">
        <v>5.0</v>
      </c>
      <c r="I322" s="5">
        <f t="shared" ref="I322:J322" si="646">TIME(HOUR(A322),MINUTE(A322),SECOND(A322))</f>
        <v>0.4314351852</v>
      </c>
      <c r="J322" s="5">
        <f t="shared" si="646"/>
        <v>0.4271412037</v>
      </c>
    </row>
    <row r="323" ht="15.75" customHeight="1">
      <c r="A323" s="7" t="s">
        <v>333</v>
      </c>
      <c r="B323" s="3">
        <v>0.42723379629629626</v>
      </c>
      <c r="C323" s="3">
        <f t="shared" si="3"/>
        <v>0.00009259259259</v>
      </c>
      <c r="D323" s="4">
        <f t="shared" si="4"/>
        <v>0.0002777777778</v>
      </c>
      <c r="E323" s="1">
        <f t="shared" ref="E323:F323" si="647">SUM(HOUR(C323)*3600,MINUTE(C323)*60,SECOND(C323))</f>
        <v>8</v>
      </c>
      <c r="F323" s="1">
        <f t="shared" si="647"/>
        <v>24</v>
      </c>
      <c r="G323" s="1">
        <v>5.0</v>
      </c>
      <c r="H323" s="1">
        <v>5.0</v>
      </c>
      <c r="I323" s="5">
        <f t="shared" ref="I323:J323" si="648">TIME(HOUR(A323),MINUTE(A323),SECOND(A323))</f>
        <v>0.4315277778</v>
      </c>
      <c r="J323" s="5">
        <f t="shared" si="648"/>
        <v>0.4272337963</v>
      </c>
    </row>
    <row r="324" ht="15.75" customHeight="1">
      <c r="A324" s="2" t="s">
        <v>334</v>
      </c>
      <c r="B324" s="3">
        <v>0.4273263888888889</v>
      </c>
      <c r="C324" s="3">
        <f t="shared" si="3"/>
        <v>0.00009259259259</v>
      </c>
      <c r="D324" s="4">
        <f t="shared" si="4"/>
        <v>0.0001041666667</v>
      </c>
      <c r="E324" s="1">
        <f t="shared" ref="E324:F324" si="649">SUM(HOUR(C324)*3600,MINUTE(C324)*60,SECOND(C324))</f>
        <v>8</v>
      </c>
      <c r="F324" s="1">
        <f t="shared" si="649"/>
        <v>9</v>
      </c>
      <c r="G324" s="1">
        <v>5.0</v>
      </c>
      <c r="H324" s="1">
        <v>5.0</v>
      </c>
      <c r="I324" s="5">
        <f t="shared" ref="I324:J324" si="650">TIME(HOUR(A324),MINUTE(A324),SECOND(A324))</f>
        <v>0.4318055556</v>
      </c>
      <c r="J324" s="5">
        <f t="shared" si="650"/>
        <v>0.4273263889</v>
      </c>
    </row>
    <row r="325" ht="15.75" customHeight="1">
      <c r="A325" s="7" t="s">
        <v>335</v>
      </c>
      <c r="B325" s="3">
        <v>0.4274189814814815</v>
      </c>
      <c r="C325" s="3">
        <f t="shared" si="3"/>
        <v>0.0001041666667</v>
      </c>
      <c r="D325" s="4">
        <f t="shared" si="4"/>
        <v>0.00009259259259</v>
      </c>
      <c r="E325" s="1">
        <f t="shared" ref="E325:F325" si="651">SUM(HOUR(C325)*3600,MINUTE(C325)*60,SECOND(C325))</f>
        <v>9</v>
      </c>
      <c r="F325" s="1">
        <f t="shared" si="651"/>
        <v>8</v>
      </c>
      <c r="G325" s="1">
        <v>5.0</v>
      </c>
      <c r="H325" s="1">
        <v>5.0</v>
      </c>
      <c r="I325" s="5">
        <f t="shared" ref="I325:J325" si="652">TIME(HOUR(A325),MINUTE(A325),SECOND(A325))</f>
        <v>0.4319097222</v>
      </c>
      <c r="J325" s="5">
        <f t="shared" si="652"/>
        <v>0.4274189815</v>
      </c>
    </row>
    <row r="326" ht="15.75" customHeight="1">
      <c r="A326" s="2" t="s">
        <v>336</v>
      </c>
      <c r="B326" s="3">
        <v>0.4275231481481481</v>
      </c>
      <c r="C326" s="3">
        <f t="shared" si="3"/>
        <v>0.00009259259259</v>
      </c>
      <c r="D326" s="4">
        <f t="shared" si="4"/>
        <v>0.00009259259259</v>
      </c>
      <c r="E326" s="1">
        <f t="shared" ref="E326:F326" si="653">SUM(HOUR(C326)*3600,MINUTE(C326)*60,SECOND(C326))</f>
        <v>8</v>
      </c>
      <c r="F326" s="1">
        <f t="shared" si="653"/>
        <v>8</v>
      </c>
      <c r="G326" s="1">
        <v>5.0</v>
      </c>
      <c r="H326" s="1">
        <v>10.0</v>
      </c>
      <c r="I326" s="5">
        <f t="shared" ref="I326:J326" si="654">TIME(HOUR(A326),MINUTE(A326),SECOND(A326))</f>
        <v>0.4320023148</v>
      </c>
      <c r="J326" s="5">
        <f t="shared" si="654"/>
        <v>0.4275231481</v>
      </c>
    </row>
    <row r="327" ht="15.75" customHeight="1">
      <c r="A327" s="7" t="s">
        <v>337</v>
      </c>
      <c r="B327" s="3">
        <v>0.42761574074074077</v>
      </c>
      <c r="C327" s="3">
        <f t="shared" si="3"/>
        <v>0.00009259259259</v>
      </c>
      <c r="D327" s="4">
        <f t="shared" si="4"/>
        <v>0.00009259259259</v>
      </c>
      <c r="E327" s="1">
        <f t="shared" ref="E327:F327" si="655">SUM(HOUR(C327)*3600,MINUTE(C327)*60,SECOND(C327))</f>
        <v>8</v>
      </c>
      <c r="F327" s="1">
        <f t="shared" si="655"/>
        <v>8</v>
      </c>
      <c r="G327" s="1">
        <v>5.0</v>
      </c>
      <c r="H327" s="1">
        <v>5.0</v>
      </c>
      <c r="I327" s="5">
        <f t="shared" ref="I327:J327" si="656">TIME(HOUR(A327),MINUTE(A327),SECOND(A327))</f>
        <v>0.4320949074</v>
      </c>
      <c r="J327" s="5">
        <f t="shared" si="656"/>
        <v>0.4276157407</v>
      </c>
    </row>
    <row r="328" ht="15.75" customHeight="1">
      <c r="A328" s="2" t="s">
        <v>338</v>
      </c>
      <c r="B328" s="3">
        <v>0.42770833333333336</v>
      </c>
      <c r="C328" s="3">
        <f t="shared" si="3"/>
        <v>0.00009259259259</v>
      </c>
      <c r="D328" s="4">
        <f t="shared" si="4"/>
        <v>0.0001851851852</v>
      </c>
      <c r="E328" s="1">
        <f t="shared" ref="E328:F328" si="657">SUM(HOUR(C328)*3600,MINUTE(C328)*60,SECOND(C328))</f>
        <v>8</v>
      </c>
      <c r="F328" s="1">
        <f t="shared" si="657"/>
        <v>16</v>
      </c>
      <c r="G328" s="1">
        <v>5.0</v>
      </c>
      <c r="H328" s="1">
        <v>5.0</v>
      </c>
      <c r="I328" s="5">
        <f t="shared" ref="I328:J328" si="658">TIME(HOUR(A328),MINUTE(A328),SECOND(A328))</f>
        <v>0.4321875</v>
      </c>
      <c r="J328" s="5">
        <f t="shared" si="658"/>
        <v>0.4277083333</v>
      </c>
    </row>
    <row r="329" ht="15.75" customHeight="1">
      <c r="A329" s="7" t="s">
        <v>339</v>
      </c>
      <c r="B329" s="3">
        <v>0.42780092592592595</v>
      </c>
      <c r="C329" s="3">
        <f t="shared" si="3"/>
        <v>0.00009259259259</v>
      </c>
      <c r="D329" s="4">
        <f t="shared" si="4"/>
        <v>0.00009259259259</v>
      </c>
      <c r="E329" s="1">
        <f t="shared" ref="E329:F329" si="659">SUM(HOUR(C329)*3600,MINUTE(C329)*60,SECOND(C329))</f>
        <v>8</v>
      </c>
      <c r="F329" s="1">
        <f t="shared" si="659"/>
        <v>8</v>
      </c>
      <c r="G329" s="1">
        <v>5.0</v>
      </c>
      <c r="H329" s="1">
        <v>5.0</v>
      </c>
      <c r="I329" s="5">
        <f t="shared" ref="I329:J329" si="660">TIME(HOUR(A329),MINUTE(A329),SECOND(A329))</f>
        <v>0.4323726852</v>
      </c>
      <c r="J329" s="5">
        <f t="shared" si="660"/>
        <v>0.4278009259</v>
      </c>
    </row>
    <row r="330" ht="15.75" customHeight="1">
      <c r="A330" s="2" t="s">
        <v>340</v>
      </c>
      <c r="B330" s="3">
        <v>0.4278935185185185</v>
      </c>
      <c r="C330" s="3">
        <f t="shared" si="3"/>
        <v>0.00009259259259</v>
      </c>
      <c r="D330" s="4">
        <f t="shared" si="4"/>
        <v>0.00009259259259</v>
      </c>
      <c r="E330" s="1">
        <f t="shared" ref="E330:F330" si="661">SUM(HOUR(C330)*3600,MINUTE(C330)*60,SECOND(C330))</f>
        <v>8</v>
      </c>
      <c r="F330" s="1">
        <f t="shared" si="661"/>
        <v>8</v>
      </c>
      <c r="G330" s="1">
        <v>5.0</v>
      </c>
      <c r="H330" s="1">
        <v>10.0</v>
      </c>
      <c r="I330" s="5">
        <f t="shared" ref="I330:J330" si="662">TIME(HOUR(A330),MINUTE(A330),SECOND(A330))</f>
        <v>0.4324652778</v>
      </c>
      <c r="J330" s="5">
        <f t="shared" si="662"/>
        <v>0.4278935185</v>
      </c>
    </row>
    <row r="331" ht="15.75" customHeight="1">
      <c r="A331" s="7" t="s">
        <v>341</v>
      </c>
      <c r="B331" s="3">
        <v>0.4279861111111111</v>
      </c>
      <c r="C331" s="3">
        <f t="shared" si="3"/>
        <v>0.00009259259259</v>
      </c>
      <c r="D331" s="4">
        <f t="shared" si="4"/>
        <v>0.00009259259259</v>
      </c>
      <c r="E331" s="1">
        <f t="shared" ref="E331:F331" si="663">SUM(HOUR(C331)*3600,MINUTE(C331)*60,SECOND(C331))</f>
        <v>8</v>
      </c>
      <c r="F331" s="1">
        <f t="shared" si="663"/>
        <v>8</v>
      </c>
      <c r="G331" s="1">
        <v>5.0</v>
      </c>
      <c r="H331" s="1">
        <v>5.0</v>
      </c>
      <c r="I331" s="5">
        <f t="shared" ref="I331:J331" si="664">TIME(HOUR(A331),MINUTE(A331),SECOND(A331))</f>
        <v>0.4325578704</v>
      </c>
      <c r="J331" s="5">
        <f t="shared" si="664"/>
        <v>0.4279861111</v>
      </c>
    </row>
    <row r="332" ht="15.75" customHeight="1">
      <c r="A332" s="2" t="s">
        <v>342</v>
      </c>
      <c r="B332" s="3">
        <v>0.4280787037037037</v>
      </c>
      <c r="C332" s="3">
        <f t="shared" si="3"/>
        <v>0.00009259259259</v>
      </c>
      <c r="D332" s="4">
        <f t="shared" si="4"/>
        <v>0.00009259259259</v>
      </c>
      <c r="E332" s="1">
        <f t="shared" ref="E332:F332" si="665">SUM(HOUR(C332)*3600,MINUTE(C332)*60,SECOND(C332))</f>
        <v>8</v>
      </c>
      <c r="F332" s="1">
        <f t="shared" si="665"/>
        <v>8</v>
      </c>
      <c r="G332" s="1">
        <v>5.0</v>
      </c>
      <c r="H332" s="1">
        <v>5.0</v>
      </c>
      <c r="I332" s="5">
        <f t="shared" ref="I332:J332" si="666">TIME(HOUR(A332),MINUTE(A332),SECOND(A332))</f>
        <v>0.432650463</v>
      </c>
      <c r="J332" s="5">
        <f t="shared" si="666"/>
        <v>0.4280787037</v>
      </c>
    </row>
    <row r="333" ht="15.75" customHeight="1">
      <c r="A333" s="7" t="s">
        <v>343</v>
      </c>
      <c r="B333" s="3">
        <v>0.4281712962962963</v>
      </c>
      <c r="C333" s="3">
        <f t="shared" si="3"/>
        <v>0.00009259259259</v>
      </c>
      <c r="D333" s="4">
        <f t="shared" si="4"/>
        <v>0.0001851851852</v>
      </c>
      <c r="E333" s="1">
        <f t="shared" ref="E333:F333" si="667">SUM(HOUR(C333)*3600,MINUTE(C333)*60,SECOND(C333))</f>
        <v>8</v>
      </c>
      <c r="F333" s="1">
        <f t="shared" si="667"/>
        <v>16</v>
      </c>
      <c r="G333" s="1">
        <v>5.0</v>
      </c>
      <c r="H333" s="1">
        <v>5.0</v>
      </c>
      <c r="I333" s="5">
        <f t="shared" ref="I333:J333" si="668">TIME(HOUR(A333),MINUTE(A333),SECOND(A333))</f>
        <v>0.4327430556</v>
      </c>
      <c r="J333" s="5">
        <f t="shared" si="668"/>
        <v>0.4281712963</v>
      </c>
    </row>
    <row r="334" ht="15.75" customHeight="1">
      <c r="A334" s="2" t="s">
        <v>344</v>
      </c>
      <c r="B334" s="3">
        <v>0.42826388888888883</v>
      </c>
      <c r="C334" s="3">
        <f t="shared" si="3"/>
        <v>0.00009259259259</v>
      </c>
      <c r="D334" s="4">
        <f t="shared" si="4"/>
        <v>0.00009259259259</v>
      </c>
      <c r="E334" s="1">
        <f t="shared" ref="E334:F334" si="669">SUM(HOUR(C334)*3600,MINUTE(C334)*60,SECOND(C334))</f>
        <v>8</v>
      </c>
      <c r="F334" s="1">
        <f t="shared" si="669"/>
        <v>8</v>
      </c>
      <c r="G334" s="1">
        <v>5.0</v>
      </c>
      <c r="H334" s="1">
        <v>10.0</v>
      </c>
      <c r="I334" s="5">
        <f t="shared" ref="I334:J334" si="670">TIME(HOUR(A334),MINUTE(A334),SECOND(A334))</f>
        <v>0.4329282407</v>
      </c>
      <c r="J334" s="5">
        <f t="shared" si="670"/>
        <v>0.4282638889</v>
      </c>
    </row>
    <row r="335" ht="15.75" customHeight="1">
      <c r="A335" s="7" t="s">
        <v>345</v>
      </c>
      <c r="B335" s="3">
        <v>0.4283564814814815</v>
      </c>
      <c r="C335" s="3">
        <f t="shared" si="3"/>
        <v>0.00009259259259</v>
      </c>
      <c r="D335" s="4">
        <f t="shared" si="4"/>
        <v>0.00009259259259</v>
      </c>
      <c r="E335" s="1">
        <f t="shared" ref="E335:F335" si="671">SUM(HOUR(C335)*3600,MINUTE(C335)*60,SECOND(C335))</f>
        <v>8</v>
      </c>
      <c r="F335" s="1">
        <f t="shared" si="671"/>
        <v>8</v>
      </c>
      <c r="G335" s="1">
        <v>5.0</v>
      </c>
      <c r="H335" s="1">
        <v>5.0</v>
      </c>
      <c r="I335" s="5">
        <f t="shared" ref="I335:J335" si="672">TIME(HOUR(A335),MINUTE(A335),SECOND(A335))</f>
        <v>0.4330208333</v>
      </c>
      <c r="J335" s="5">
        <f t="shared" si="672"/>
        <v>0.4283564815</v>
      </c>
    </row>
    <row r="336" ht="15.75" customHeight="1">
      <c r="A336" s="2" t="s">
        <v>346</v>
      </c>
      <c r="B336" s="3">
        <v>0.42844907407407407</v>
      </c>
      <c r="C336" s="3">
        <f t="shared" si="3"/>
        <v>0.00009259259259</v>
      </c>
      <c r="D336" s="4">
        <f t="shared" si="4"/>
        <v>0.00009259259259</v>
      </c>
      <c r="E336" s="1">
        <f t="shared" ref="E336:F336" si="673">SUM(HOUR(C336)*3600,MINUTE(C336)*60,SECOND(C336))</f>
        <v>8</v>
      </c>
      <c r="F336" s="1">
        <f t="shared" si="673"/>
        <v>8</v>
      </c>
      <c r="G336" s="1">
        <v>5.0</v>
      </c>
      <c r="H336" s="1">
        <v>5.0</v>
      </c>
      <c r="I336" s="5">
        <f t="shared" ref="I336:J336" si="674">TIME(HOUR(A336),MINUTE(A336),SECOND(A336))</f>
        <v>0.4331134259</v>
      </c>
      <c r="J336" s="5">
        <f t="shared" si="674"/>
        <v>0.4284490741</v>
      </c>
    </row>
    <row r="337" ht="15.75" customHeight="1">
      <c r="A337" s="7" t="s">
        <v>347</v>
      </c>
      <c r="B337" s="3">
        <v>0.42854166666666665</v>
      </c>
      <c r="C337" s="3">
        <f t="shared" si="3"/>
        <v>0.00009259259259</v>
      </c>
      <c r="D337" s="4">
        <f t="shared" si="4"/>
        <v>0.0001851851852</v>
      </c>
      <c r="E337" s="1">
        <f t="shared" ref="E337:F337" si="675">SUM(HOUR(C337)*3600,MINUTE(C337)*60,SECOND(C337))</f>
        <v>8</v>
      </c>
      <c r="F337" s="1">
        <f t="shared" si="675"/>
        <v>16</v>
      </c>
      <c r="G337" s="1">
        <v>5.0</v>
      </c>
      <c r="H337" s="1">
        <v>6.0</v>
      </c>
      <c r="I337" s="5">
        <f t="shared" ref="I337:J337" si="676">TIME(HOUR(A337),MINUTE(A337),SECOND(A337))</f>
        <v>0.4332060185</v>
      </c>
      <c r="J337" s="5">
        <f t="shared" si="676"/>
        <v>0.4285416667</v>
      </c>
    </row>
    <row r="338" ht="15.75" customHeight="1">
      <c r="A338" s="2" t="s">
        <v>348</v>
      </c>
      <c r="B338" s="3">
        <v>0.4286342592592593</v>
      </c>
      <c r="C338" s="3">
        <f t="shared" si="3"/>
        <v>0.00009259259259</v>
      </c>
      <c r="D338" s="4">
        <f t="shared" si="4"/>
        <v>0.0001041666667</v>
      </c>
      <c r="E338" s="1">
        <f t="shared" ref="E338:F338" si="677">SUM(HOUR(C338)*3600,MINUTE(C338)*60,SECOND(C338))</f>
        <v>8</v>
      </c>
      <c r="F338" s="1">
        <f t="shared" si="677"/>
        <v>9</v>
      </c>
      <c r="G338" s="1">
        <v>5.0</v>
      </c>
      <c r="H338" s="1">
        <v>5.0</v>
      </c>
      <c r="I338" s="5">
        <f t="shared" ref="I338:J338" si="678">TIME(HOUR(A338),MINUTE(A338),SECOND(A338))</f>
        <v>0.4333912037</v>
      </c>
      <c r="J338" s="5">
        <f t="shared" si="678"/>
        <v>0.4286342593</v>
      </c>
    </row>
    <row r="339" ht="15.75" customHeight="1">
      <c r="A339" s="7" t="s">
        <v>349</v>
      </c>
      <c r="B339" s="3">
        <v>0.4287268518518519</v>
      </c>
      <c r="C339" s="3">
        <f t="shared" si="3"/>
        <v>0.00009259259259</v>
      </c>
      <c r="D339" s="4">
        <f t="shared" si="4"/>
        <v>0.00009259259259</v>
      </c>
      <c r="E339" s="1">
        <f t="shared" ref="E339:F339" si="679">SUM(HOUR(C339)*3600,MINUTE(C339)*60,SECOND(C339))</f>
        <v>8</v>
      </c>
      <c r="F339" s="1">
        <f t="shared" si="679"/>
        <v>8</v>
      </c>
      <c r="G339" s="1">
        <v>5.0</v>
      </c>
      <c r="H339" s="1">
        <v>5.0</v>
      </c>
      <c r="I339" s="5">
        <f t="shared" ref="I339:J339" si="680">TIME(HOUR(A339),MINUTE(A339),SECOND(A339))</f>
        <v>0.4334953704</v>
      </c>
      <c r="J339" s="5">
        <f t="shared" si="680"/>
        <v>0.4287268519</v>
      </c>
    </row>
    <row r="340" ht="15.75" customHeight="1">
      <c r="A340" s="2" t="s">
        <v>350</v>
      </c>
      <c r="B340" s="3">
        <v>0.4288194444444444</v>
      </c>
      <c r="C340" s="3">
        <f t="shared" si="3"/>
        <v>0.00009259259259</v>
      </c>
      <c r="D340" s="4">
        <f t="shared" si="4"/>
        <v>0.00009259259259</v>
      </c>
      <c r="E340" s="1">
        <f t="shared" ref="E340:F340" si="681">SUM(HOUR(C340)*3600,MINUTE(C340)*60,SECOND(C340))</f>
        <v>8</v>
      </c>
      <c r="F340" s="1">
        <f t="shared" si="681"/>
        <v>8</v>
      </c>
      <c r="G340" s="1">
        <v>5.0</v>
      </c>
      <c r="H340" s="1">
        <v>5.0</v>
      </c>
      <c r="I340" s="5">
        <f t="shared" ref="I340:J340" si="682">TIME(HOUR(A340),MINUTE(A340),SECOND(A340))</f>
        <v>0.433587963</v>
      </c>
      <c r="J340" s="5">
        <f t="shared" si="682"/>
        <v>0.4288194444</v>
      </c>
    </row>
    <row r="341" ht="15.75" customHeight="1">
      <c r="A341" s="7" t="s">
        <v>351</v>
      </c>
      <c r="B341" s="3">
        <v>0.428912037037037</v>
      </c>
      <c r="C341" s="3">
        <f t="shared" si="3"/>
        <v>0.00009259259259</v>
      </c>
      <c r="D341" s="4">
        <f t="shared" si="4"/>
        <v>0.0001851851852</v>
      </c>
      <c r="E341" s="1">
        <f t="shared" ref="E341:F341" si="683">SUM(HOUR(C341)*3600,MINUTE(C341)*60,SECOND(C341))</f>
        <v>8</v>
      </c>
      <c r="F341" s="1">
        <f t="shared" si="683"/>
        <v>16</v>
      </c>
      <c r="G341" s="1">
        <v>5.0</v>
      </c>
      <c r="H341" s="1">
        <v>5.0</v>
      </c>
      <c r="I341" s="5">
        <f t="shared" ref="I341:J341" si="684">TIME(HOUR(A341),MINUTE(A341),SECOND(A341))</f>
        <v>0.4336805556</v>
      </c>
      <c r="J341" s="5">
        <f t="shared" si="684"/>
        <v>0.428912037</v>
      </c>
    </row>
    <row r="342" ht="15.75" customHeight="1">
      <c r="A342" s="2" t="s">
        <v>352</v>
      </c>
      <c r="B342" s="3">
        <v>0.42900462962962965</v>
      </c>
      <c r="C342" s="3">
        <f t="shared" si="3"/>
        <v>0.00009259259259</v>
      </c>
      <c r="D342" s="4">
        <f t="shared" si="4"/>
        <v>0.00009259259259</v>
      </c>
      <c r="E342" s="1">
        <f t="shared" ref="E342:F342" si="685">SUM(HOUR(C342)*3600,MINUTE(C342)*60,SECOND(C342))</f>
        <v>8</v>
      </c>
      <c r="F342" s="1">
        <f t="shared" si="685"/>
        <v>8</v>
      </c>
      <c r="G342" s="1">
        <v>5.0</v>
      </c>
      <c r="H342" s="1">
        <v>5.0</v>
      </c>
      <c r="I342" s="5">
        <f t="shared" ref="I342:J342" si="686">TIME(HOUR(A342),MINUTE(A342),SECOND(A342))</f>
        <v>0.4338657407</v>
      </c>
      <c r="J342" s="5">
        <f t="shared" si="686"/>
        <v>0.4290046296</v>
      </c>
    </row>
    <row r="343" ht="15.75" customHeight="1">
      <c r="A343" s="7" t="s">
        <v>353</v>
      </c>
      <c r="B343" s="3">
        <v>0.42909722222222224</v>
      </c>
      <c r="C343" s="3">
        <f t="shared" si="3"/>
        <v>0.00009259259259</v>
      </c>
      <c r="D343" s="4">
        <f t="shared" si="4"/>
        <v>0.00009259259259</v>
      </c>
      <c r="E343" s="1">
        <f t="shared" ref="E343:F343" si="687">SUM(HOUR(C343)*3600,MINUTE(C343)*60,SECOND(C343))</f>
        <v>8</v>
      </c>
      <c r="F343" s="1">
        <f t="shared" si="687"/>
        <v>8</v>
      </c>
      <c r="G343" s="1">
        <v>5.0</v>
      </c>
      <c r="H343" s="1">
        <v>5.0</v>
      </c>
      <c r="I343" s="5">
        <f t="shared" ref="I343:J343" si="688">TIME(HOUR(A343),MINUTE(A343),SECOND(A343))</f>
        <v>0.4339583333</v>
      </c>
      <c r="J343" s="5">
        <f t="shared" si="688"/>
        <v>0.4290972222</v>
      </c>
    </row>
    <row r="344" ht="15.75" customHeight="1">
      <c r="A344" s="2" t="s">
        <v>354</v>
      </c>
      <c r="B344" s="3">
        <v>0.42918981481481483</v>
      </c>
      <c r="C344" s="3">
        <f t="shared" si="3"/>
        <v>0.00009259259259</v>
      </c>
      <c r="D344" s="4">
        <f t="shared" si="4"/>
        <v>0.00009259259259</v>
      </c>
      <c r="E344" s="1">
        <f t="shared" ref="E344:F344" si="689">SUM(HOUR(C344)*3600,MINUTE(C344)*60,SECOND(C344))</f>
        <v>8</v>
      </c>
      <c r="F344" s="1">
        <f t="shared" si="689"/>
        <v>8</v>
      </c>
      <c r="G344" s="1">
        <v>5.0</v>
      </c>
      <c r="H344" s="1">
        <v>5.0</v>
      </c>
      <c r="I344" s="5">
        <f t="shared" ref="I344:J344" si="690">TIME(HOUR(A344),MINUTE(A344),SECOND(A344))</f>
        <v>0.4340509259</v>
      </c>
      <c r="J344" s="5">
        <f t="shared" si="690"/>
        <v>0.4291898148</v>
      </c>
    </row>
    <row r="345" ht="15.75" customHeight="1">
      <c r="A345" s="7" t="s">
        <v>355</v>
      </c>
      <c r="B345" s="3">
        <v>0.42928240740740736</v>
      </c>
      <c r="C345" s="3">
        <f t="shared" si="3"/>
        <v>0.00009259259259</v>
      </c>
      <c r="D345" s="4">
        <f t="shared" si="4"/>
        <v>0.00009259259259</v>
      </c>
      <c r="E345" s="1">
        <f t="shared" ref="E345:F345" si="691">SUM(HOUR(C345)*3600,MINUTE(C345)*60,SECOND(C345))</f>
        <v>8</v>
      </c>
      <c r="F345" s="1">
        <f t="shared" si="691"/>
        <v>8</v>
      </c>
      <c r="G345" s="1">
        <v>5.0</v>
      </c>
      <c r="H345" s="1">
        <v>5.0</v>
      </c>
      <c r="I345" s="5">
        <f t="shared" ref="I345:J345" si="692">TIME(HOUR(A345),MINUTE(A345),SECOND(A345))</f>
        <v>0.4341435185</v>
      </c>
      <c r="J345" s="5">
        <f t="shared" si="692"/>
        <v>0.4292824074</v>
      </c>
    </row>
    <row r="346" ht="15.75" customHeight="1">
      <c r="A346" s="2" t="s">
        <v>356</v>
      </c>
      <c r="B346" s="3">
        <v>0.429375</v>
      </c>
      <c r="C346" s="3">
        <f t="shared" si="3"/>
        <v>0.00009259259259</v>
      </c>
      <c r="D346" s="4">
        <f t="shared" si="4"/>
        <v>0.00009259259259</v>
      </c>
      <c r="E346" s="1">
        <f t="shared" ref="E346:F346" si="693">SUM(HOUR(C346)*3600,MINUTE(C346)*60,SECOND(C346))</f>
        <v>8</v>
      </c>
      <c r="F346" s="1">
        <f t="shared" si="693"/>
        <v>8</v>
      </c>
      <c r="G346" s="1">
        <v>5.0</v>
      </c>
      <c r="H346" s="1">
        <v>5.0</v>
      </c>
      <c r="I346" s="5">
        <f t="shared" ref="I346:J346" si="694">TIME(HOUR(A346),MINUTE(A346),SECOND(A346))</f>
        <v>0.4342361111</v>
      </c>
      <c r="J346" s="5">
        <f t="shared" si="694"/>
        <v>0.429375</v>
      </c>
    </row>
    <row r="347" ht="15.75" customHeight="1">
      <c r="A347" s="7" t="s">
        <v>357</v>
      </c>
      <c r="B347" s="3">
        <v>0.4294675925925926</v>
      </c>
      <c r="C347" s="3">
        <f t="shared" si="3"/>
        <v>0.00009259259259</v>
      </c>
      <c r="D347" s="4">
        <f t="shared" si="4"/>
        <v>0.00009259259259</v>
      </c>
      <c r="E347" s="1">
        <f t="shared" ref="E347:F347" si="695">SUM(HOUR(C347)*3600,MINUTE(C347)*60,SECOND(C347))</f>
        <v>8</v>
      </c>
      <c r="F347" s="1">
        <f t="shared" si="695"/>
        <v>8</v>
      </c>
      <c r="G347" s="1">
        <v>5.0</v>
      </c>
      <c r="H347" s="1">
        <v>5.0</v>
      </c>
      <c r="I347" s="5">
        <f t="shared" ref="I347:J347" si="696">TIME(HOUR(A347),MINUTE(A347),SECOND(A347))</f>
        <v>0.4343287037</v>
      </c>
      <c r="J347" s="5">
        <f t="shared" si="696"/>
        <v>0.4294675926</v>
      </c>
    </row>
    <row r="348" ht="15.75" customHeight="1">
      <c r="A348" s="2" t="s">
        <v>358</v>
      </c>
      <c r="B348" s="3">
        <v>0.4295601851851852</v>
      </c>
      <c r="C348" s="3">
        <f t="shared" si="3"/>
        <v>0.00009259259259</v>
      </c>
      <c r="D348" s="4">
        <f t="shared" si="4"/>
        <v>0.00009259259259</v>
      </c>
      <c r="E348" s="1">
        <f t="shared" ref="E348:F348" si="697">SUM(HOUR(C348)*3600,MINUTE(C348)*60,SECOND(C348))</f>
        <v>8</v>
      </c>
      <c r="F348" s="1">
        <f t="shared" si="697"/>
        <v>8</v>
      </c>
      <c r="G348" s="1">
        <v>5.0</v>
      </c>
      <c r="H348" s="1">
        <v>5.0</v>
      </c>
      <c r="I348" s="5">
        <f t="shared" ref="I348:J348" si="698">TIME(HOUR(A348),MINUTE(A348),SECOND(A348))</f>
        <v>0.4344212963</v>
      </c>
      <c r="J348" s="5">
        <f t="shared" si="698"/>
        <v>0.4295601852</v>
      </c>
    </row>
    <row r="349" ht="15.75" customHeight="1">
      <c r="A349" s="7" t="s">
        <v>359</v>
      </c>
      <c r="B349" s="3">
        <v>0.42965277777777783</v>
      </c>
      <c r="C349" s="3">
        <f t="shared" si="3"/>
        <v>0.0001041666667</v>
      </c>
      <c r="D349" s="4">
        <f t="shared" si="4"/>
        <v>0.00009259259259</v>
      </c>
      <c r="E349" s="1">
        <f t="shared" ref="E349:F349" si="699">SUM(HOUR(C349)*3600,MINUTE(C349)*60,SECOND(C349))</f>
        <v>9</v>
      </c>
      <c r="F349" s="1">
        <f t="shared" si="699"/>
        <v>8</v>
      </c>
      <c r="G349" s="1">
        <v>5.0</v>
      </c>
      <c r="H349" s="1">
        <v>6.0</v>
      </c>
      <c r="I349" s="5">
        <f t="shared" ref="I349:J349" si="700">TIME(HOUR(A349),MINUTE(A349),SECOND(A349))</f>
        <v>0.4345138889</v>
      </c>
      <c r="J349" s="5">
        <f t="shared" si="700"/>
        <v>0.4296527778</v>
      </c>
    </row>
    <row r="350" ht="15.75" customHeight="1">
      <c r="A350" s="2" t="s">
        <v>360</v>
      </c>
      <c r="B350" s="3">
        <v>0.42975694444444446</v>
      </c>
      <c r="C350" s="3">
        <f t="shared" si="3"/>
        <v>0.00009259259259</v>
      </c>
      <c r="D350" s="4">
        <f t="shared" si="4"/>
        <v>0.00009259259259</v>
      </c>
      <c r="E350" s="1">
        <f t="shared" ref="E350:F350" si="701">SUM(HOUR(C350)*3600,MINUTE(C350)*60,SECOND(C350))</f>
        <v>8</v>
      </c>
      <c r="F350" s="1">
        <f t="shared" si="701"/>
        <v>8</v>
      </c>
      <c r="G350" s="1">
        <v>5.0</v>
      </c>
      <c r="H350" s="1">
        <v>6.0</v>
      </c>
      <c r="I350" s="5">
        <f t="shared" ref="I350:J350" si="702">TIME(HOUR(A350),MINUTE(A350),SECOND(A350))</f>
        <v>0.4346064815</v>
      </c>
      <c r="J350" s="5">
        <f t="shared" si="702"/>
        <v>0.4297569444</v>
      </c>
    </row>
    <row r="351" ht="15.75" customHeight="1">
      <c r="A351" s="7" t="s">
        <v>361</v>
      </c>
      <c r="B351" s="3">
        <v>0.42984953703703704</v>
      </c>
      <c r="C351" s="3">
        <f t="shared" si="3"/>
        <v>0.00009259259259</v>
      </c>
      <c r="D351" s="4">
        <f t="shared" si="4"/>
        <v>0.00009259259259</v>
      </c>
      <c r="E351" s="1">
        <f t="shared" ref="E351:F351" si="703">SUM(HOUR(C351)*3600,MINUTE(C351)*60,SECOND(C351))</f>
        <v>8</v>
      </c>
      <c r="F351" s="1">
        <f t="shared" si="703"/>
        <v>8</v>
      </c>
      <c r="G351" s="1">
        <v>5.0</v>
      </c>
      <c r="H351" s="1">
        <v>6.0</v>
      </c>
      <c r="I351" s="5">
        <f t="shared" ref="I351:J351" si="704">TIME(HOUR(A351),MINUTE(A351),SECOND(A351))</f>
        <v>0.4346990741</v>
      </c>
      <c r="J351" s="5">
        <f t="shared" si="704"/>
        <v>0.429849537</v>
      </c>
    </row>
    <row r="352" ht="15.75" customHeight="1">
      <c r="A352" s="2" t="s">
        <v>362</v>
      </c>
      <c r="B352" s="3">
        <v>0.4299421296296296</v>
      </c>
      <c r="C352" s="3">
        <f t="shared" si="3"/>
        <v>0.00009259259259</v>
      </c>
      <c r="D352" s="4">
        <f t="shared" si="4"/>
        <v>0.0001851851852</v>
      </c>
      <c r="E352" s="1">
        <f t="shared" ref="E352:F352" si="705">SUM(HOUR(C352)*3600,MINUTE(C352)*60,SECOND(C352))</f>
        <v>8</v>
      </c>
      <c r="F352" s="1">
        <f t="shared" si="705"/>
        <v>16</v>
      </c>
      <c r="G352" s="1">
        <v>5.0</v>
      </c>
      <c r="H352" s="1">
        <v>5.0</v>
      </c>
      <c r="I352" s="5">
        <f t="shared" ref="I352:J352" si="706">TIME(HOUR(A352),MINUTE(A352),SECOND(A352))</f>
        <v>0.4347916667</v>
      </c>
      <c r="J352" s="5">
        <f t="shared" si="706"/>
        <v>0.4299421296</v>
      </c>
    </row>
    <row r="353" ht="15.75" customHeight="1">
      <c r="A353" s="7" t="s">
        <v>363</v>
      </c>
      <c r="B353" s="3">
        <v>0.4300347222222222</v>
      </c>
      <c r="C353" s="3">
        <f t="shared" si="3"/>
        <v>0.00009259259259</v>
      </c>
      <c r="D353" s="4">
        <f t="shared" si="4"/>
        <v>0.00009259259259</v>
      </c>
      <c r="E353" s="1">
        <f t="shared" ref="E353:F353" si="707">SUM(HOUR(C353)*3600,MINUTE(C353)*60,SECOND(C353))</f>
        <v>8</v>
      </c>
      <c r="F353" s="1">
        <f t="shared" si="707"/>
        <v>8</v>
      </c>
      <c r="G353" s="1">
        <v>6.0</v>
      </c>
      <c r="H353" s="1">
        <v>5.0</v>
      </c>
      <c r="I353" s="5">
        <f t="shared" ref="I353:J353" si="708">TIME(HOUR(A353),MINUTE(A353),SECOND(A353))</f>
        <v>0.4349768519</v>
      </c>
      <c r="J353" s="5">
        <f t="shared" si="708"/>
        <v>0.4300347222</v>
      </c>
    </row>
    <row r="354" ht="15.75" customHeight="1">
      <c r="A354" s="2" t="s">
        <v>364</v>
      </c>
      <c r="B354" s="3">
        <v>0.4301273148148148</v>
      </c>
      <c r="C354" s="3">
        <f t="shared" si="3"/>
        <v>0.00009259259259</v>
      </c>
      <c r="D354" s="4">
        <f t="shared" si="4"/>
        <v>0.00009259259259</v>
      </c>
      <c r="E354" s="1">
        <f t="shared" ref="E354:F354" si="709">SUM(HOUR(C354)*3600,MINUTE(C354)*60,SECOND(C354))</f>
        <v>8</v>
      </c>
      <c r="F354" s="1">
        <f t="shared" si="709"/>
        <v>8</v>
      </c>
      <c r="G354" s="1">
        <v>5.0</v>
      </c>
      <c r="H354" s="1">
        <v>4.0</v>
      </c>
      <c r="I354" s="5">
        <f t="shared" ref="I354:J354" si="710">TIME(HOUR(A354),MINUTE(A354),SECOND(A354))</f>
        <v>0.4350694444</v>
      </c>
      <c r="J354" s="5">
        <f t="shared" si="710"/>
        <v>0.4301273148</v>
      </c>
    </row>
    <row r="355" ht="15.75" customHeight="1">
      <c r="A355" s="7" t="s">
        <v>365</v>
      </c>
      <c r="B355" s="3">
        <v>0.4302199074074074</v>
      </c>
      <c r="C355" s="3">
        <f t="shared" si="3"/>
        <v>0.00009259259259</v>
      </c>
      <c r="D355" s="4">
        <f t="shared" si="4"/>
        <v>0.00009259259259</v>
      </c>
      <c r="E355" s="1">
        <f t="shared" ref="E355:F355" si="711">SUM(HOUR(C355)*3600,MINUTE(C355)*60,SECOND(C355))</f>
        <v>8</v>
      </c>
      <c r="F355" s="1">
        <f t="shared" si="711"/>
        <v>8</v>
      </c>
      <c r="G355" s="1">
        <v>5.0</v>
      </c>
      <c r="H355" s="1">
        <v>5.0</v>
      </c>
      <c r="I355" s="5">
        <f t="shared" ref="I355:J355" si="712">TIME(HOUR(A355),MINUTE(A355),SECOND(A355))</f>
        <v>0.435162037</v>
      </c>
      <c r="J355" s="5">
        <f t="shared" si="712"/>
        <v>0.4302199074</v>
      </c>
    </row>
    <row r="356" ht="15.75" customHeight="1">
      <c r="A356" s="2" t="s">
        <v>366</v>
      </c>
      <c r="B356" s="3">
        <v>0.43031250000000004</v>
      </c>
      <c r="C356" s="3">
        <f t="shared" si="3"/>
        <v>0.00009259259259</v>
      </c>
      <c r="D356" s="4">
        <f t="shared" si="4"/>
        <v>0.00009259259259</v>
      </c>
      <c r="E356" s="1">
        <f t="shared" ref="E356:F356" si="713">SUM(HOUR(C356)*3600,MINUTE(C356)*60,SECOND(C356))</f>
        <v>8</v>
      </c>
      <c r="F356" s="1">
        <f t="shared" si="713"/>
        <v>8</v>
      </c>
      <c r="G356" s="1">
        <v>5.0</v>
      </c>
      <c r="H356" s="1">
        <v>6.0</v>
      </c>
      <c r="I356" s="5">
        <f t="shared" ref="I356:J356" si="714">TIME(HOUR(A356),MINUTE(A356),SECOND(A356))</f>
        <v>0.4352546296</v>
      </c>
      <c r="J356" s="5">
        <f t="shared" si="714"/>
        <v>0.4303125</v>
      </c>
    </row>
    <row r="357" ht="15.75" customHeight="1">
      <c r="A357" s="7" t="s">
        <v>367</v>
      </c>
      <c r="B357" s="3">
        <v>0.43040509259259263</v>
      </c>
      <c r="C357" s="3">
        <f t="shared" si="3"/>
        <v>0.00009259259259</v>
      </c>
      <c r="D357" s="4">
        <f t="shared" si="4"/>
        <v>0.00009259259259</v>
      </c>
      <c r="E357" s="1">
        <f t="shared" ref="E357:F357" si="715">SUM(HOUR(C357)*3600,MINUTE(C357)*60,SECOND(C357))</f>
        <v>8</v>
      </c>
      <c r="F357" s="1">
        <f t="shared" si="715"/>
        <v>8</v>
      </c>
      <c r="G357" s="1">
        <v>5.0</v>
      </c>
      <c r="H357" s="1">
        <v>5.0</v>
      </c>
      <c r="I357" s="5">
        <f t="shared" ref="I357:J357" si="716">TIME(HOUR(A357),MINUTE(A357),SECOND(A357))</f>
        <v>0.4353472222</v>
      </c>
      <c r="J357" s="5">
        <f t="shared" si="716"/>
        <v>0.4304050926</v>
      </c>
    </row>
    <row r="358" ht="15.75" customHeight="1">
      <c r="A358" s="2" t="s">
        <v>368</v>
      </c>
      <c r="B358" s="3">
        <v>0.43049768518518516</v>
      </c>
      <c r="C358" s="3">
        <f t="shared" si="3"/>
        <v>0.00009259259259</v>
      </c>
      <c r="D358" s="4">
        <f t="shared" si="4"/>
        <v>0.00009259259259</v>
      </c>
      <c r="E358" s="1">
        <f t="shared" ref="E358:F358" si="717">SUM(HOUR(C358)*3600,MINUTE(C358)*60,SECOND(C358))</f>
        <v>8</v>
      </c>
      <c r="F358" s="1">
        <f t="shared" si="717"/>
        <v>8</v>
      </c>
      <c r="G358" s="1">
        <v>5.0</v>
      </c>
      <c r="H358" s="1">
        <v>4.0</v>
      </c>
      <c r="I358" s="5">
        <f t="shared" ref="I358:J358" si="718">TIME(HOUR(A358),MINUTE(A358),SECOND(A358))</f>
        <v>0.4354398148</v>
      </c>
      <c r="J358" s="5">
        <f t="shared" si="718"/>
        <v>0.4304976852</v>
      </c>
    </row>
    <row r="359" ht="15.75" customHeight="1">
      <c r="A359" s="7" t="s">
        <v>369</v>
      </c>
      <c r="B359" s="3">
        <v>0.43059027777777775</v>
      </c>
      <c r="C359" s="3">
        <f t="shared" si="3"/>
        <v>0.00009259259259</v>
      </c>
      <c r="D359" s="4">
        <f t="shared" si="4"/>
        <v>0.00009259259259</v>
      </c>
      <c r="E359" s="1">
        <f t="shared" ref="E359:F359" si="719">SUM(HOUR(C359)*3600,MINUTE(C359)*60,SECOND(C359))</f>
        <v>8</v>
      </c>
      <c r="F359" s="1">
        <f t="shared" si="719"/>
        <v>8</v>
      </c>
      <c r="G359" s="1">
        <v>5.0</v>
      </c>
      <c r="H359" s="1">
        <v>6.0</v>
      </c>
      <c r="I359" s="5">
        <f t="shared" ref="I359:J359" si="720">TIME(HOUR(A359),MINUTE(A359),SECOND(A359))</f>
        <v>0.4355324074</v>
      </c>
      <c r="J359" s="5">
        <f t="shared" si="720"/>
        <v>0.4305902778</v>
      </c>
    </row>
    <row r="360" ht="15.75" customHeight="1">
      <c r="A360" s="2" t="s">
        <v>370</v>
      </c>
      <c r="B360" s="3">
        <v>0.4306828703703704</v>
      </c>
      <c r="C360" s="3">
        <f t="shared" si="3"/>
        <v>0.00009259259259</v>
      </c>
      <c r="D360" s="4">
        <f t="shared" si="4"/>
        <v>0.0001041666667</v>
      </c>
      <c r="E360" s="1">
        <f t="shared" ref="E360:F360" si="721">SUM(HOUR(C360)*3600,MINUTE(C360)*60,SECOND(C360))</f>
        <v>8</v>
      </c>
      <c r="F360" s="1">
        <f t="shared" si="721"/>
        <v>9</v>
      </c>
      <c r="G360" s="1">
        <v>5.0</v>
      </c>
      <c r="H360" s="1">
        <v>5.0</v>
      </c>
      <c r="I360" s="5">
        <f t="shared" ref="I360:J360" si="722">TIME(HOUR(A360),MINUTE(A360),SECOND(A360))</f>
        <v>0.435625</v>
      </c>
      <c r="J360" s="5">
        <f t="shared" si="722"/>
        <v>0.4306828704</v>
      </c>
    </row>
    <row r="361" ht="15.75" customHeight="1">
      <c r="A361" s="7" t="s">
        <v>371</v>
      </c>
      <c r="B361" s="3">
        <v>0.430775462962963</v>
      </c>
      <c r="C361" s="3">
        <f t="shared" si="3"/>
        <v>0.00009259259259</v>
      </c>
      <c r="D361" s="4">
        <f t="shared" si="4"/>
        <v>0.00008101851852</v>
      </c>
      <c r="E361" s="1">
        <f t="shared" ref="E361:F361" si="723">SUM(HOUR(C361)*3600,MINUTE(C361)*60,SECOND(C361))</f>
        <v>8</v>
      </c>
      <c r="F361" s="1">
        <f t="shared" si="723"/>
        <v>7</v>
      </c>
      <c r="G361" s="1">
        <v>5.0</v>
      </c>
      <c r="H361" s="1">
        <v>5.0</v>
      </c>
      <c r="I361" s="5">
        <f t="shared" ref="I361:J361" si="724">TIME(HOUR(A361),MINUTE(A361),SECOND(A361))</f>
        <v>0.4357291667</v>
      </c>
      <c r="J361" s="5">
        <f t="shared" si="724"/>
        <v>0.430775463</v>
      </c>
    </row>
    <row r="362" ht="15.75" customHeight="1">
      <c r="A362" s="2" t="s">
        <v>372</v>
      </c>
      <c r="B362" s="3">
        <v>0.4308680555555555</v>
      </c>
      <c r="C362" s="3">
        <f t="shared" si="3"/>
        <v>0.00009259259259</v>
      </c>
      <c r="D362" s="4">
        <f t="shared" si="4"/>
        <v>0.0001041666667</v>
      </c>
      <c r="E362" s="1">
        <f t="shared" ref="E362:F362" si="725">SUM(HOUR(C362)*3600,MINUTE(C362)*60,SECOND(C362))</f>
        <v>8</v>
      </c>
      <c r="F362" s="1">
        <f t="shared" si="725"/>
        <v>9</v>
      </c>
      <c r="G362" s="1">
        <v>5.0</v>
      </c>
      <c r="H362" s="1">
        <v>5.0</v>
      </c>
      <c r="I362" s="5">
        <f t="shared" ref="I362:J362" si="726">TIME(HOUR(A362),MINUTE(A362),SECOND(A362))</f>
        <v>0.4358101852</v>
      </c>
      <c r="J362" s="5">
        <f t="shared" si="726"/>
        <v>0.4308680556</v>
      </c>
    </row>
    <row r="363" ht="15.75" customHeight="1">
      <c r="A363" s="7" t="s">
        <v>373</v>
      </c>
      <c r="B363" s="3">
        <v>0.4309606481481481</v>
      </c>
      <c r="C363" s="3">
        <f t="shared" si="3"/>
        <v>0.00009259259259</v>
      </c>
      <c r="D363" s="4">
        <f t="shared" si="4"/>
        <v>0.00009259259259</v>
      </c>
      <c r="E363" s="1">
        <f t="shared" ref="E363:F363" si="727">SUM(HOUR(C363)*3600,MINUTE(C363)*60,SECOND(C363))</f>
        <v>8</v>
      </c>
      <c r="F363" s="1">
        <f t="shared" si="727"/>
        <v>8</v>
      </c>
      <c r="G363" s="1">
        <v>5.0</v>
      </c>
      <c r="H363" s="1">
        <v>5.0</v>
      </c>
      <c r="I363" s="5">
        <f t="shared" ref="I363:J363" si="728">TIME(HOUR(A363),MINUTE(A363),SECOND(A363))</f>
        <v>0.4359143519</v>
      </c>
      <c r="J363" s="5">
        <f t="shared" si="728"/>
        <v>0.4309606481</v>
      </c>
    </row>
    <row r="364" ht="15.75" customHeight="1">
      <c r="A364" s="2" t="s">
        <v>374</v>
      </c>
      <c r="B364" s="3">
        <v>0.43105324074074075</v>
      </c>
      <c r="C364" s="3">
        <f t="shared" si="3"/>
        <v>0.00009259259259</v>
      </c>
      <c r="D364" s="4">
        <f t="shared" si="4"/>
        <v>0.00009259259259</v>
      </c>
      <c r="E364" s="1">
        <f t="shared" ref="E364:F364" si="729">SUM(HOUR(C364)*3600,MINUTE(C364)*60,SECOND(C364))</f>
        <v>8</v>
      </c>
      <c r="F364" s="1">
        <f t="shared" si="729"/>
        <v>8</v>
      </c>
      <c r="G364" s="1">
        <v>5.0</v>
      </c>
      <c r="H364" s="1">
        <v>5.0</v>
      </c>
      <c r="I364" s="5">
        <f t="shared" ref="I364:J364" si="730">TIME(HOUR(A364),MINUTE(A364),SECOND(A364))</f>
        <v>0.4360069444</v>
      </c>
      <c r="J364" s="5">
        <f t="shared" si="730"/>
        <v>0.4310532407</v>
      </c>
    </row>
    <row r="365" ht="15.75" customHeight="1">
      <c r="A365" s="7" t="s">
        <v>375</v>
      </c>
      <c r="B365" s="3">
        <v>0.43114583333333334</v>
      </c>
      <c r="C365" s="3">
        <f t="shared" si="3"/>
        <v>0.00009259259259</v>
      </c>
      <c r="D365" s="4">
        <f t="shared" si="4"/>
        <v>0.00009259259259</v>
      </c>
      <c r="E365" s="1">
        <f t="shared" ref="E365:F365" si="731">SUM(HOUR(C365)*3600,MINUTE(C365)*60,SECOND(C365))</f>
        <v>8</v>
      </c>
      <c r="F365" s="1">
        <f t="shared" si="731"/>
        <v>8</v>
      </c>
      <c r="G365" s="1">
        <v>5.0</v>
      </c>
      <c r="H365" s="1">
        <v>5.0</v>
      </c>
      <c r="I365" s="5">
        <f t="shared" ref="I365:J365" si="732">TIME(HOUR(A365),MINUTE(A365),SECOND(A365))</f>
        <v>0.436099537</v>
      </c>
      <c r="J365" s="5">
        <f t="shared" si="732"/>
        <v>0.4311458333</v>
      </c>
    </row>
    <row r="366" ht="15.75" customHeight="1">
      <c r="A366" s="2" t="s">
        <v>376</v>
      </c>
      <c r="B366" s="3">
        <v>0.43123842592592593</v>
      </c>
      <c r="C366" s="3">
        <f t="shared" si="3"/>
        <v>0.00009259259259</v>
      </c>
      <c r="D366" s="4">
        <f t="shared" si="4"/>
        <v>0.00009259259259</v>
      </c>
      <c r="E366" s="1">
        <f t="shared" ref="E366:F366" si="733">SUM(HOUR(C366)*3600,MINUTE(C366)*60,SECOND(C366))</f>
        <v>8</v>
      </c>
      <c r="F366" s="1">
        <f t="shared" si="733"/>
        <v>8</v>
      </c>
      <c r="G366" s="1">
        <v>5.0</v>
      </c>
      <c r="H366" s="1">
        <v>5.0</v>
      </c>
      <c r="I366" s="5">
        <f t="shared" ref="I366:J366" si="734">TIME(HOUR(A366),MINUTE(A366),SECOND(A366))</f>
        <v>0.4361921296</v>
      </c>
      <c r="J366" s="5">
        <f t="shared" si="734"/>
        <v>0.4312384259</v>
      </c>
    </row>
    <row r="367" ht="15.75" customHeight="1">
      <c r="A367" s="7" t="s">
        <v>377</v>
      </c>
      <c r="B367" s="3">
        <v>0.43133101851851857</v>
      </c>
      <c r="C367" s="3">
        <f t="shared" si="3"/>
        <v>0.00009259259259</v>
      </c>
      <c r="D367" s="4">
        <f t="shared" si="4"/>
        <v>0.00009259259259</v>
      </c>
      <c r="E367" s="1">
        <f t="shared" ref="E367:F367" si="735">SUM(HOUR(C367)*3600,MINUTE(C367)*60,SECOND(C367))</f>
        <v>8</v>
      </c>
      <c r="F367" s="1">
        <f t="shared" si="735"/>
        <v>8</v>
      </c>
      <c r="G367" s="1">
        <v>5.0</v>
      </c>
      <c r="H367" s="1">
        <v>5.0</v>
      </c>
      <c r="I367" s="5">
        <f t="shared" ref="I367:J367" si="736">TIME(HOUR(A367),MINUTE(A367),SECOND(A367))</f>
        <v>0.4362847222</v>
      </c>
      <c r="J367" s="5">
        <f t="shared" si="736"/>
        <v>0.4313310185</v>
      </c>
    </row>
    <row r="368" ht="15.75" customHeight="1">
      <c r="A368" s="2" t="s">
        <v>378</v>
      </c>
      <c r="B368" s="3">
        <v>0.4314236111111111</v>
      </c>
      <c r="C368" s="3">
        <f t="shared" si="3"/>
        <v>0.00009259259259</v>
      </c>
      <c r="D368" s="4">
        <f t="shared" si="4"/>
        <v>0.00009259259259</v>
      </c>
      <c r="E368" s="1">
        <f t="shared" ref="E368:F368" si="737">SUM(HOUR(C368)*3600,MINUTE(C368)*60,SECOND(C368))</f>
        <v>8</v>
      </c>
      <c r="F368" s="1">
        <f t="shared" si="737"/>
        <v>8</v>
      </c>
      <c r="G368" s="1">
        <v>5.0</v>
      </c>
      <c r="H368" s="1">
        <v>5.0</v>
      </c>
      <c r="I368" s="5">
        <f t="shared" ref="I368:J368" si="738">TIME(HOUR(A368),MINUTE(A368),SECOND(A368))</f>
        <v>0.4363773148</v>
      </c>
      <c r="J368" s="5">
        <f t="shared" si="738"/>
        <v>0.4314236111</v>
      </c>
    </row>
    <row r="369" ht="15.75" customHeight="1">
      <c r="A369" s="7" t="s">
        <v>379</v>
      </c>
      <c r="B369" s="3">
        <v>0.4315162037037037</v>
      </c>
      <c r="C369" s="3">
        <f t="shared" si="3"/>
        <v>0.00009259259259</v>
      </c>
      <c r="D369" s="4">
        <f t="shared" si="4"/>
        <v>0.00009259259259</v>
      </c>
      <c r="E369" s="1">
        <f t="shared" ref="E369:F369" si="739">SUM(HOUR(C369)*3600,MINUTE(C369)*60,SECOND(C369))</f>
        <v>8</v>
      </c>
      <c r="F369" s="1">
        <f t="shared" si="739"/>
        <v>8</v>
      </c>
      <c r="G369" s="1">
        <v>5.0</v>
      </c>
      <c r="H369" s="1">
        <v>5.0</v>
      </c>
      <c r="I369" s="5">
        <f t="shared" ref="I369:J369" si="740">TIME(HOUR(A369),MINUTE(A369),SECOND(A369))</f>
        <v>0.4364699074</v>
      </c>
      <c r="J369" s="5">
        <f t="shared" si="740"/>
        <v>0.4315162037</v>
      </c>
    </row>
    <row r="370" ht="15.75" customHeight="1">
      <c r="A370" s="2" t="s">
        <v>380</v>
      </c>
      <c r="B370" s="3">
        <v>0.4316087962962963</v>
      </c>
      <c r="C370" s="3">
        <f t="shared" si="3"/>
        <v>0.00009259259259</v>
      </c>
      <c r="D370" s="4">
        <f t="shared" si="4"/>
        <v>0.00009259259259</v>
      </c>
      <c r="E370" s="1">
        <f t="shared" ref="E370:F370" si="741">SUM(HOUR(C370)*3600,MINUTE(C370)*60,SECOND(C370))</f>
        <v>8</v>
      </c>
      <c r="F370" s="1">
        <f t="shared" si="741"/>
        <v>8</v>
      </c>
      <c r="G370" s="1">
        <v>5.0</v>
      </c>
      <c r="H370" s="1">
        <v>5.0</v>
      </c>
      <c r="I370" s="5">
        <f t="shared" ref="I370:J370" si="742">TIME(HOUR(A370),MINUTE(A370),SECOND(A370))</f>
        <v>0.4365625</v>
      </c>
      <c r="J370" s="5">
        <f t="shared" si="742"/>
        <v>0.4316087963</v>
      </c>
    </row>
    <row r="371" ht="15.75" customHeight="1">
      <c r="A371" s="7" t="s">
        <v>381</v>
      </c>
      <c r="B371" s="3">
        <v>0.4317013888888889</v>
      </c>
      <c r="C371" s="3">
        <f t="shared" si="3"/>
        <v>0.00009259259259</v>
      </c>
      <c r="D371" s="4">
        <f t="shared" si="4"/>
        <v>0.00009259259259</v>
      </c>
      <c r="E371" s="1">
        <f t="shared" ref="E371:F371" si="743">SUM(HOUR(C371)*3600,MINUTE(C371)*60,SECOND(C371))</f>
        <v>8</v>
      </c>
      <c r="F371" s="1">
        <f t="shared" si="743"/>
        <v>8</v>
      </c>
      <c r="G371" s="1">
        <v>5.0</v>
      </c>
      <c r="H371" s="1">
        <v>10.0</v>
      </c>
      <c r="I371" s="5">
        <f t="shared" ref="I371:J371" si="744">TIME(HOUR(A371),MINUTE(A371),SECOND(A371))</f>
        <v>0.4366550926</v>
      </c>
      <c r="J371" s="5">
        <f t="shared" si="744"/>
        <v>0.4317013889</v>
      </c>
    </row>
    <row r="372" ht="15.75" customHeight="1">
      <c r="A372" s="2" t="s">
        <v>382</v>
      </c>
      <c r="B372" s="3">
        <v>0.4317939814814815</v>
      </c>
      <c r="C372" s="3">
        <f t="shared" si="3"/>
        <v>0.00009259259259</v>
      </c>
      <c r="D372" s="4">
        <f t="shared" si="4"/>
        <v>0.00009259259259</v>
      </c>
      <c r="E372" s="1">
        <f t="shared" ref="E372:F372" si="745">SUM(HOUR(C372)*3600,MINUTE(C372)*60,SECOND(C372))</f>
        <v>8</v>
      </c>
      <c r="F372" s="1">
        <f t="shared" si="745"/>
        <v>8</v>
      </c>
      <c r="G372" s="1">
        <v>5.0</v>
      </c>
      <c r="H372" s="1">
        <v>5.0</v>
      </c>
      <c r="I372" s="5">
        <f t="shared" ref="I372:J372" si="746">TIME(HOUR(A372),MINUTE(A372),SECOND(A372))</f>
        <v>0.4367476852</v>
      </c>
      <c r="J372" s="5">
        <f t="shared" si="746"/>
        <v>0.4317939815</v>
      </c>
    </row>
    <row r="373" ht="15.75" customHeight="1">
      <c r="A373" s="7" t="s">
        <v>383</v>
      </c>
      <c r="B373" s="3">
        <v>0.43188657407407405</v>
      </c>
      <c r="C373" s="3">
        <f t="shared" si="3"/>
        <v>0.0001041666667</v>
      </c>
      <c r="D373" s="4">
        <f t="shared" si="4"/>
        <v>0.00009259259259</v>
      </c>
      <c r="E373" s="1">
        <f t="shared" ref="E373:F373" si="747">SUM(HOUR(C373)*3600,MINUTE(C373)*60,SECOND(C373))</f>
        <v>9</v>
      </c>
      <c r="F373" s="1">
        <f t="shared" si="747"/>
        <v>8</v>
      </c>
      <c r="G373" s="1">
        <v>5.0</v>
      </c>
      <c r="H373" s="1">
        <v>5.0</v>
      </c>
      <c r="I373" s="5">
        <f t="shared" ref="I373:J373" si="748">TIME(HOUR(A373),MINUTE(A373),SECOND(A373))</f>
        <v>0.4368402778</v>
      </c>
      <c r="J373" s="5">
        <f t="shared" si="748"/>
        <v>0.4318865741</v>
      </c>
    </row>
    <row r="374" ht="15.75" customHeight="1">
      <c r="A374" s="2" t="s">
        <v>384</v>
      </c>
      <c r="B374" s="3">
        <v>0.4319907407407408</v>
      </c>
      <c r="C374" s="3">
        <f t="shared" si="3"/>
        <v>0.00009259259259</v>
      </c>
      <c r="D374" s="4">
        <f t="shared" si="4"/>
        <v>0.00009259259259</v>
      </c>
      <c r="E374" s="1">
        <f t="shared" ref="E374:F374" si="749">SUM(HOUR(C374)*3600,MINUTE(C374)*60,SECOND(C374))</f>
        <v>8</v>
      </c>
      <c r="F374" s="1">
        <f t="shared" si="749"/>
        <v>8</v>
      </c>
      <c r="G374" s="1">
        <v>5.0</v>
      </c>
      <c r="H374" s="1">
        <v>7.0</v>
      </c>
      <c r="I374" s="5">
        <f t="shared" ref="I374:J374" si="750">TIME(HOUR(A374),MINUTE(A374),SECOND(A374))</f>
        <v>0.4369328704</v>
      </c>
      <c r="J374" s="5">
        <f t="shared" si="750"/>
        <v>0.4319907407</v>
      </c>
    </row>
    <row r="375" ht="15.75" customHeight="1">
      <c r="A375" s="7" t="s">
        <v>385</v>
      </c>
      <c r="B375" s="3">
        <v>0.4320833333333333</v>
      </c>
      <c r="C375" s="3">
        <f t="shared" si="3"/>
        <v>0.00009259259259</v>
      </c>
      <c r="D375" s="4">
        <f t="shared" si="4"/>
        <v>0.00009259259259</v>
      </c>
      <c r="E375" s="1">
        <f t="shared" ref="E375:F375" si="751">SUM(HOUR(C375)*3600,MINUTE(C375)*60,SECOND(C375))</f>
        <v>8</v>
      </c>
      <c r="F375" s="1">
        <f t="shared" si="751"/>
        <v>8</v>
      </c>
      <c r="G375" s="1">
        <v>5.0</v>
      </c>
      <c r="H375" s="1">
        <v>6.0</v>
      </c>
      <c r="I375" s="5">
        <f t="shared" ref="I375:J375" si="752">TIME(HOUR(A375),MINUTE(A375),SECOND(A375))</f>
        <v>0.437025463</v>
      </c>
      <c r="J375" s="5">
        <f t="shared" si="752"/>
        <v>0.4320833333</v>
      </c>
    </row>
    <row r="376" ht="15.75" customHeight="1">
      <c r="A376" s="2" t="s">
        <v>386</v>
      </c>
      <c r="B376" s="3">
        <v>0.4321759259259259</v>
      </c>
      <c r="C376" s="3">
        <f t="shared" si="3"/>
        <v>0.00009259259259</v>
      </c>
      <c r="D376" s="4">
        <f t="shared" si="4"/>
        <v>0.00009259259259</v>
      </c>
      <c r="E376" s="1">
        <f t="shared" ref="E376:F376" si="753">SUM(HOUR(C376)*3600,MINUTE(C376)*60,SECOND(C376))</f>
        <v>8</v>
      </c>
      <c r="F376" s="1">
        <f t="shared" si="753"/>
        <v>8</v>
      </c>
      <c r="G376" s="1">
        <v>5.0</v>
      </c>
      <c r="H376" s="1">
        <v>6.0</v>
      </c>
      <c r="I376" s="5">
        <f t="shared" ref="I376:J376" si="754">TIME(HOUR(A376),MINUTE(A376),SECOND(A376))</f>
        <v>0.4371180556</v>
      </c>
      <c r="J376" s="5">
        <f t="shared" si="754"/>
        <v>0.4321759259</v>
      </c>
    </row>
    <row r="377" ht="15.75" customHeight="1">
      <c r="A377" s="7" t="s">
        <v>387</v>
      </c>
      <c r="B377" s="3">
        <v>0.4322685185185185</v>
      </c>
      <c r="C377" s="3">
        <f t="shared" si="3"/>
        <v>0.00009259259259</v>
      </c>
      <c r="D377" s="4">
        <f t="shared" si="4"/>
        <v>0.00009259259259</v>
      </c>
      <c r="E377" s="1">
        <f t="shared" ref="E377:F377" si="755">SUM(HOUR(C377)*3600,MINUTE(C377)*60,SECOND(C377))</f>
        <v>8</v>
      </c>
      <c r="F377" s="1">
        <f t="shared" si="755"/>
        <v>8</v>
      </c>
      <c r="G377" s="1">
        <v>5.0</v>
      </c>
      <c r="H377" s="1">
        <v>11.0</v>
      </c>
      <c r="I377" s="5">
        <f t="shared" ref="I377:J377" si="756">TIME(HOUR(A377),MINUTE(A377),SECOND(A377))</f>
        <v>0.4372106481</v>
      </c>
      <c r="J377" s="5">
        <f t="shared" si="756"/>
        <v>0.4322685185</v>
      </c>
    </row>
    <row r="378" ht="15.75" customHeight="1">
      <c r="A378" s="2" t="s">
        <v>388</v>
      </c>
      <c r="B378" s="3">
        <v>0.43236111111111114</v>
      </c>
      <c r="C378" s="3">
        <f t="shared" si="3"/>
        <v>0.00009259259259</v>
      </c>
      <c r="D378" s="4">
        <f t="shared" si="4"/>
        <v>0.00009259259259</v>
      </c>
      <c r="E378" s="1">
        <f t="shared" ref="E378:F378" si="757">SUM(HOUR(C378)*3600,MINUTE(C378)*60,SECOND(C378))</f>
        <v>8</v>
      </c>
      <c r="F378" s="1">
        <f t="shared" si="757"/>
        <v>8</v>
      </c>
      <c r="G378" s="1">
        <v>5.0</v>
      </c>
      <c r="H378" s="1">
        <v>5.0</v>
      </c>
      <c r="I378" s="5">
        <f t="shared" ref="I378:J378" si="758">TIME(HOUR(A378),MINUTE(A378),SECOND(A378))</f>
        <v>0.4373032407</v>
      </c>
      <c r="J378" s="5">
        <f t="shared" si="758"/>
        <v>0.4323611111</v>
      </c>
    </row>
    <row r="379" ht="15.75" customHeight="1">
      <c r="A379" s="7" t="s">
        <v>389</v>
      </c>
      <c r="B379" s="3">
        <v>0.43245370370370373</v>
      </c>
      <c r="C379" s="3">
        <f t="shared" si="3"/>
        <v>0.00009259259259</v>
      </c>
      <c r="D379" s="4">
        <f t="shared" si="4"/>
        <v>0.00009259259259</v>
      </c>
      <c r="E379" s="1">
        <f t="shared" ref="E379:F379" si="759">SUM(HOUR(C379)*3600,MINUTE(C379)*60,SECOND(C379))</f>
        <v>8</v>
      </c>
      <c r="F379" s="1">
        <f t="shared" si="759"/>
        <v>8</v>
      </c>
      <c r="G379" s="1">
        <v>5.0</v>
      </c>
      <c r="H379" s="1">
        <v>5.0</v>
      </c>
      <c r="I379" s="5">
        <f t="shared" ref="I379:J379" si="760">TIME(HOUR(A379),MINUTE(A379),SECOND(A379))</f>
        <v>0.4373958333</v>
      </c>
      <c r="J379" s="5">
        <f t="shared" si="760"/>
        <v>0.4324537037</v>
      </c>
    </row>
    <row r="380" ht="15.75" customHeight="1">
      <c r="A380" s="2" t="s">
        <v>390</v>
      </c>
      <c r="B380" s="3">
        <v>0.43254629629629626</v>
      </c>
      <c r="C380" s="3">
        <f t="shared" si="3"/>
        <v>0.00009259259259</v>
      </c>
      <c r="D380" s="4">
        <f t="shared" si="4"/>
        <v>0.0001041666667</v>
      </c>
      <c r="E380" s="1">
        <f t="shared" ref="E380:F380" si="761">SUM(HOUR(C380)*3600,MINUTE(C380)*60,SECOND(C380))</f>
        <v>8</v>
      </c>
      <c r="F380" s="1">
        <f t="shared" si="761"/>
        <v>9</v>
      </c>
      <c r="G380" s="1">
        <v>5.0</v>
      </c>
      <c r="H380" s="1">
        <v>5.0</v>
      </c>
      <c r="I380" s="5">
        <f t="shared" ref="I380:J380" si="762">TIME(HOUR(A380),MINUTE(A380),SECOND(A380))</f>
        <v>0.4374884259</v>
      </c>
      <c r="J380" s="5">
        <f t="shared" si="762"/>
        <v>0.4325462963</v>
      </c>
    </row>
    <row r="381" ht="15.75" customHeight="1">
      <c r="A381" s="7" t="s">
        <v>391</v>
      </c>
      <c r="B381" s="3">
        <v>0.43263888888888885</v>
      </c>
      <c r="C381" s="3">
        <f t="shared" si="3"/>
        <v>0.00009259259259</v>
      </c>
      <c r="D381" s="4">
        <f t="shared" si="4"/>
        <v>0.00008101851852</v>
      </c>
      <c r="E381" s="1">
        <f t="shared" ref="E381:F381" si="763">SUM(HOUR(C381)*3600,MINUTE(C381)*60,SECOND(C381))</f>
        <v>8</v>
      </c>
      <c r="F381" s="1">
        <f t="shared" si="763"/>
        <v>7</v>
      </c>
      <c r="G381" s="1">
        <v>5.0</v>
      </c>
      <c r="H381" s="1">
        <v>5.0</v>
      </c>
      <c r="I381" s="5">
        <f t="shared" ref="I381:J381" si="764">TIME(HOUR(A381),MINUTE(A381),SECOND(A381))</f>
        <v>0.4375925926</v>
      </c>
      <c r="J381" s="5">
        <f t="shared" si="764"/>
        <v>0.4326388889</v>
      </c>
    </row>
    <row r="382" ht="15.75" customHeight="1">
      <c r="A382" s="2" t="s">
        <v>392</v>
      </c>
      <c r="B382" s="3">
        <v>0.4327314814814815</v>
      </c>
      <c r="C382" s="3">
        <f t="shared" si="3"/>
        <v>0.00009259259259</v>
      </c>
      <c r="D382" s="4">
        <f t="shared" si="4"/>
        <v>0.00009259259259</v>
      </c>
      <c r="E382" s="1">
        <f t="shared" ref="E382:F382" si="765">SUM(HOUR(C382)*3600,MINUTE(C382)*60,SECOND(C382))</f>
        <v>8</v>
      </c>
      <c r="F382" s="1">
        <f t="shared" si="765"/>
        <v>8</v>
      </c>
      <c r="G382" s="1">
        <v>5.0</v>
      </c>
      <c r="H382" s="1">
        <v>5.0</v>
      </c>
      <c r="I382" s="5">
        <f t="shared" ref="I382:J382" si="766">TIME(HOUR(A382),MINUTE(A382),SECOND(A382))</f>
        <v>0.4376736111</v>
      </c>
      <c r="J382" s="5">
        <f t="shared" si="766"/>
        <v>0.4327314815</v>
      </c>
    </row>
    <row r="383" ht="15.75" customHeight="1">
      <c r="A383" s="7" t="s">
        <v>393</v>
      </c>
      <c r="B383" s="3">
        <v>0.4328240740740741</v>
      </c>
      <c r="C383" s="3">
        <f t="shared" si="3"/>
        <v>0.00009259259259</v>
      </c>
      <c r="D383" s="4">
        <f t="shared" si="4"/>
        <v>0.0001851851852</v>
      </c>
      <c r="E383" s="1">
        <f t="shared" ref="E383:F383" si="767">SUM(HOUR(C383)*3600,MINUTE(C383)*60,SECOND(C383))</f>
        <v>8</v>
      </c>
      <c r="F383" s="1">
        <f t="shared" si="767"/>
        <v>16</v>
      </c>
      <c r="G383" s="1">
        <v>5.0</v>
      </c>
      <c r="H383" s="1">
        <v>5.0</v>
      </c>
      <c r="I383" s="5">
        <f t="shared" ref="I383:J383" si="768">TIME(HOUR(A383),MINUTE(A383),SECOND(A383))</f>
        <v>0.4377662037</v>
      </c>
      <c r="J383" s="5">
        <f t="shared" si="768"/>
        <v>0.4328240741</v>
      </c>
    </row>
    <row r="384" ht="15.75" customHeight="1">
      <c r="A384" s="2" t="s">
        <v>394</v>
      </c>
      <c r="B384" s="3">
        <v>0.43291666666666667</v>
      </c>
      <c r="C384" s="3">
        <f t="shared" si="3"/>
        <v>0.00009259259259</v>
      </c>
      <c r="D384" s="4">
        <f t="shared" si="4"/>
        <v>0.0001041666667</v>
      </c>
      <c r="E384" s="1">
        <f t="shared" ref="E384:F384" si="769">SUM(HOUR(C384)*3600,MINUTE(C384)*60,SECOND(C384))</f>
        <v>8</v>
      </c>
      <c r="F384" s="1">
        <f t="shared" si="769"/>
        <v>9</v>
      </c>
      <c r="G384" s="1">
        <v>5.0</v>
      </c>
      <c r="H384" s="1">
        <v>5.0</v>
      </c>
      <c r="I384" s="5">
        <f t="shared" ref="I384:J384" si="770">TIME(HOUR(A384),MINUTE(A384),SECOND(A384))</f>
        <v>0.4379513889</v>
      </c>
      <c r="J384" s="5">
        <f t="shared" si="770"/>
        <v>0.4329166667</v>
      </c>
    </row>
    <row r="385" ht="15.75" customHeight="1">
      <c r="A385" s="7" t="s">
        <v>395</v>
      </c>
      <c r="B385" s="3">
        <v>0.4330092592592593</v>
      </c>
      <c r="C385" s="3">
        <f t="shared" si="3"/>
        <v>0.00009259259259</v>
      </c>
      <c r="D385" s="4">
        <f t="shared" si="4"/>
        <v>0.00009259259259</v>
      </c>
      <c r="E385" s="1">
        <f t="shared" ref="E385:F385" si="771">SUM(HOUR(C385)*3600,MINUTE(C385)*60,SECOND(C385))</f>
        <v>8</v>
      </c>
      <c r="F385" s="1">
        <f t="shared" si="771"/>
        <v>8</v>
      </c>
      <c r="G385" s="1">
        <v>5.0</v>
      </c>
      <c r="H385" s="1">
        <v>5.0</v>
      </c>
      <c r="I385" s="5">
        <f t="shared" ref="I385:J385" si="772">TIME(HOUR(A385),MINUTE(A385),SECOND(A385))</f>
        <v>0.4380555556</v>
      </c>
      <c r="J385" s="5">
        <f t="shared" si="772"/>
        <v>0.4330092593</v>
      </c>
    </row>
    <row r="386" ht="15.75" customHeight="1">
      <c r="A386" s="2" t="s">
        <v>396</v>
      </c>
      <c r="B386" s="3">
        <v>0.43310185185185185</v>
      </c>
      <c r="C386" s="3">
        <f t="shared" si="3"/>
        <v>0.00009259259259</v>
      </c>
      <c r="D386" s="4">
        <f t="shared" si="4"/>
        <v>0.00009259259259</v>
      </c>
      <c r="E386" s="1">
        <f t="shared" ref="E386:F386" si="773">SUM(HOUR(C386)*3600,MINUTE(C386)*60,SECOND(C386))</f>
        <v>8</v>
      </c>
      <c r="F386" s="1">
        <f t="shared" si="773"/>
        <v>8</v>
      </c>
      <c r="G386" s="1">
        <v>5.0</v>
      </c>
      <c r="H386" s="1">
        <v>5.0</v>
      </c>
      <c r="I386" s="5">
        <f t="shared" ref="I386:J386" si="774">TIME(HOUR(A386),MINUTE(A386),SECOND(A386))</f>
        <v>0.4381481481</v>
      </c>
      <c r="J386" s="5">
        <f t="shared" si="774"/>
        <v>0.4331018519</v>
      </c>
    </row>
    <row r="387" ht="15.75" customHeight="1">
      <c r="A387" s="7" t="s">
        <v>397</v>
      </c>
      <c r="B387" s="3">
        <v>0.43319444444444444</v>
      </c>
      <c r="C387" s="3">
        <f t="shared" si="3"/>
        <v>0.00009259259259</v>
      </c>
      <c r="D387" s="4">
        <f t="shared" si="4"/>
        <v>0.00009259259259</v>
      </c>
      <c r="E387" s="1">
        <f t="shared" ref="E387:F387" si="775">SUM(HOUR(C387)*3600,MINUTE(C387)*60,SECOND(C387))</f>
        <v>8</v>
      </c>
      <c r="F387" s="1">
        <f t="shared" si="775"/>
        <v>8</v>
      </c>
      <c r="G387" s="1">
        <v>5.0</v>
      </c>
      <c r="H387" s="1">
        <v>5.0</v>
      </c>
      <c r="I387" s="5">
        <f t="shared" ref="I387:J387" si="776">TIME(HOUR(A387),MINUTE(A387),SECOND(A387))</f>
        <v>0.4382407407</v>
      </c>
      <c r="J387" s="5">
        <f t="shared" si="776"/>
        <v>0.4331944444</v>
      </c>
    </row>
    <row r="388" ht="15.75" customHeight="1">
      <c r="A388" s="2" t="s">
        <v>398</v>
      </c>
      <c r="B388" s="3">
        <v>0.433287037037037</v>
      </c>
      <c r="C388" s="3">
        <f t="shared" si="3"/>
        <v>0.00009259259259</v>
      </c>
      <c r="D388" s="4">
        <f t="shared" si="4"/>
        <v>0.00009259259259</v>
      </c>
      <c r="E388" s="1">
        <f t="shared" ref="E388:F388" si="777">SUM(HOUR(C388)*3600,MINUTE(C388)*60,SECOND(C388))</f>
        <v>8</v>
      </c>
      <c r="F388" s="1">
        <f t="shared" si="777"/>
        <v>8</v>
      </c>
      <c r="G388" s="1">
        <v>5.0</v>
      </c>
      <c r="H388" s="1">
        <v>5.0</v>
      </c>
      <c r="I388" s="5">
        <f t="shared" ref="I388:J388" si="778">TIME(HOUR(A388),MINUTE(A388),SECOND(A388))</f>
        <v>0.4383333333</v>
      </c>
      <c r="J388" s="5">
        <f t="shared" si="778"/>
        <v>0.433287037</v>
      </c>
    </row>
    <row r="389" ht="15.75" customHeight="1">
      <c r="A389" s="7" t="s">
        <v>399</v>
      </c>
      <c r="B389" s="3">
        <v>0.43337962962962967</v>
      </c>
      <c r="C389" s="3">
        <f t="shared" si="3"/>
        <v>0.00009259259259</v>
      </c>
      <c r="D389" s="4">
        <f t="shared" si="4"/>
        <v>0.00008101851852</v>
      </c>
      <c r="E389" s="1">
        <f t="shared" ref="E389:F389" si="779">SUM(HOUR(C389)*3600,MINUTE(C389)*60,SECOND(C389))</f>
        <v>8</v>
      </c>
      <c r="F389" s="1">
        <f t="shared" si="779"/>
        <v>7</v>
      </c>
      <c r="G389" s="1">
        <v>6.0</v>
      </c>
      <c r="H389" s="1">
        <v>10.0</v>
      </c>
      <c r="I389" s="5">
        <f t="shared" ref="I389:J389" si="780">TIME(HOUR(A389),MINUTE(A389),SECOND(A389))</f>
        <v>0.4384259259</v>
      </c>
      <c r="J389" s="5">
        <f t="shared" si="780"/>
        <v>0.4333796296</v>
      </c>
    </row>
    <row r="390" ht="15.75" customHeight="1">
      <c r="A390" s="2" t="s">
        <v>400</v>
      </c>
      <c r="B390" s="3">
        <v>0.4334722222222222</v>
      </c>
      <c r="C390" s="3">
        <f t="shared" si="3"/>
        <v>0.00009259259259</v>
      </c>
      <c r="D390" s="4">
        <f t="shared" si="4"/>
        <v>0.0001041666667</v>
      </c>
      <c r="E390" s="1">
        <f t="shared" ref="E390:F390" si="781">SUM(HOUR(C390)*3600,MINUTE(C390)*60,SECOND(C390))</f>
        <v>8</v>
      </c>
      <c r="F390" s="1">
        <f t="shared" si="781"/>
        <v>9</v>
      </c>
      <c r="G390" s="1">
        <v>5.0</v>
      </c>
      <c r="H390" s="1">
        <v>5.0</v>
      </c>
      <c r="I390" s="5">
        <f t="shared" ref="I390:J390" si="782">TIME(HOUR(A390),MINUTE(A390),SECOND(A390))</f>
        <v>0.4385069444</v>
      </c>
      <c r="J390" s="5">
        <f t="shared" si="782"/>
        <v>0.4334722222</v>
      </c>
    </row>
    <row r="391" ht="15.75" customHeight="1">
      <c r="A391" s="7" t="s">
        <v>401</v>
      </c>
      <c r="B391" s="3">
        <v>0.4335648148148148</v>
      </c>
      <c r="C391" s="3">
        <f t="shared" si="3"/>
        <v>0.00009259259259</v>
      </c>
      <c r="D391" s="4">
        <f t="shared" si="4"/>
        <v>0.00009259259259</v>
      </c>
      <c r="E391" s="1">
        <f t="shared" ref="E391:F391" si="783">SUM(HOUR(C391)*3600,MINUTE(C391)*60,SECOND(C391))</f>
        <v>8</v>
      </c>
      <c r="F391" s="1">
        <f t="shared" si="783"/>
        <v>8</v>
      </c>
      <c r="G391" s="1">
        <v>5.0</v>
      </c>
      <c r="H391" s="1">
        <v>5.0</v>
      </c>
      <c r="I391" s="5">
        <f t="shared" ref="I391:J391" si="784">TIME(HOUR(A391),MINUTE(A391),SECOND(A391))</f>
        <v>0.4386111111</v>
      </c>
      <c r="J391" s="5">
        <f t="shared" si="784"/>
        <v>0.4335648148</v>
      </c>
    </row>
    <row r="392" ht="15.75" customHeight="1">
      <c r="A392" s="2" t="s">
        <v>402</v>
      </c>
      <c r="B392" s="3">
        <v>0.4336574074074074</v>
      </c>
      <c r="C392" s="3">
        <f t="shared" si="3"/>
        <v>0.00009259259259</v>
      </c>
      <c r="D392" s="4">
        <f t="shared" si="4"/>
        <v>0.00009259259259</v>
      </c>
      <c r="E392" s="1">
        <f t="shared" ref="E392:F392" si="785">SUM(HOUR(C392)*3600,MINUTE(C392)*60,SECOND(C392))</f>
        <v>8</v>
      </c>
      <c r="F392" s="1">
        <f t="shared" si="785"/>
        <v>8</v>
      </c>
      <c r="G392" s="1">
        <v>5.0</v>
      </c>
      <c r="H392" s="1">
        <v>5.0</v>
      </c>
      <c r="I392" s="5">
        <f t="shared" ref="I392:J392" si="786">TIME(HOUR(A392),MINUTE(A392),SECOND(A392))</f>
        <v>0.4387037037</v>
      </c>
      <c r="J392" s="5">
        <f t="shared" si="786"/>
        <v>0.4336574074</v>
      </c>
    </row>
    <row r="393" ht="15.75" customHeight="1">
      <c r="A393" s="7" t="s">
        <v>403</v>
      </c>
      <c r="B393" s="3">
        <v>0.43375</v>
      </c>
      <c r="C393" s="3">
        <f t="shared" si="3"/>
        <v>0.00009259259259</v>
      </c>
      <c r="D393" s="4">
        <f t="shared" si="4"/>
        <v>0.00009259259259</v>
      </c>
      <c r="E393" s="1">
        <f t="shared" ref="E393:F393" si="787">SUM(HOUR(C393)*3600,MINUTE(C393)*60,SECOND(C393))</f>
        <v>8</v>
      </c>
      <c r="F393" s="1">
        <f t="shared" si="787"/>
        <v>8</v>
      </c>
      <c r="G393" s="1">
        <v>5.0</v>
      </c>
      <c r="H393" s="1">
        <v>5.0</v>
      </c>
      <c r="I393" s="5">
        <f t="shared" ref="I393:J393" si="788">TIME(HOUR(A393),MINUTE(A393),SECOND(A393))</f>
        <v>0.4387962963</v>
      </c>
      <c r="J393" s="5">
        <f t="shared" si="788"/>
        <v>0.43375</v>
      </c>
    </row>
    <row r="394" ht="15.75" customHeight="1">
      <c r="A394" s="2" t="s">
        <v>404</v>
      </c>
      <c r="B394" s="3">
        <v>0.4338425925925926</v>
      </c>
      <c r="C394" s="3">
        <f t="shared" si="3"/>
        <v>0.00009259259259</v>
      </c>
      <c r="D394" s="4">
        <f t="shared" si="4"/>
        <v>0.00009259259259</v>
      </c>
      <c r="E394" s="1">
        <f t="shared" ref="E394:F394" si="789">SUM(HOUR(C394)*3600,MINUTE(C394)*60,SECOND(C394))</f>
        <v>8</v>
      </c>
      <c r="F394" s="1">
        <f t="shared" si="789"/>
        <v>8</v>
      </c>
      <c r="G394" s="1">
        <v>5.0</v>
      </c>
      <c r="H394" s="1">
        <v>5.0</v>
      </c>
      <c r="I394" s="5">
        <f t="shared" ref="I394:J394" si="790">TIME(HOUR(A394),MINUTE(A394),SECOND(A394))</f>
        <v>0.4388888889</v>
      </c>
      <c r="J394" s="5">
        <f t="shared" si="790"/>
        <v>0.4338425926</v>
      </c>
    </row>
    <row r="395" ht="15.75" customHeight="1">
      <c r="A395" s="7" t="s">
        <v>405</v>
      </c>
      <c r="B395" s="3">
        <v>0.4339351851851852</v>
      </c>
      <c r="C395" s="3">
        <f t="shared" si="3"/>
        <v>0.00009259259259</v>
      </c>
      <c r="D395" s="4">
        <f t="shared" si="4"/>
        <v>0.00009259259259</v>
      </c>
      <c r="E395" s="1">
        <f t="shared" ref="E395:F395" si="791">SUM(HOUR(C395)*3600,MINUTE(C395)*60,SECOND(C395))</f>
        <v>8</v>
      </c>
      <c r="F395" s="1">
        <f t="shared" si="791"/>
        <v>8</v>
      </c>
      <c r="G395" s="1">
        <v>5.0</v>
      </c>
      <c r="H395" s="1">
        <v>5.0</v>
      </c>
      <c r="I395" s="5">
        <f t="shared" ref="I395:J395" si="792">TIME(HOUR(A395),MINUTE(A395),SECOND(A395))</f>
        <v>0.4389814815</v>
      </c>
      <c r="J395" s="5">
        <f t="shared" si="792"/>
        <v>0.4339351852</v>
      </c>
    </row>
    <row r="396" ht="15.75" customHeight="1">
      <c r="A396" s="2" t="s">
        <v>406</v>
      </c>
      <c r="B396" s="3">
        <v>0.43402777777777773</v>
      </c>
      <c r="C396" s="3">
        <f t="shared" si="3"/>
        <v>0.00009259259259</v>
      </c>
      <c r="D396" s="4">
        <f t="shared" si="4"/>
        <v>0.00009259259259</v>
      </c>
      <c r="E396" s="1">
        <f t="shared" ref="E396:F396" si="793">SUM(HOUR(C396)*3600,MINUTE(C396)*60,SECOND(C396))</f>
        <v>8</v>
      </c>
      <c r="F396" s="1">
        <f t="shared" si="793"/>
        <v>8</v>
      </c>
      <c r="G396" s="1">
        <v>6.0</v>
      </c>
      <c r="H396" s="1">
        <v>5.0</v>
      </c>
      <c r="I396" s="5">
        <f t="shared" ref="I396:J396" si="794">TIME(HOUR(A396),MINUTE(A396),SECOND(A396))</f>
        <v>0.4390740741</v>
      </c>
      <c r="J396" s="5">
        <f t="shared" si="794"/>
        <v>0.4340277778</v>
      </c>
    </row>
    <row r="397" ht="15.75" customHeight="1">
      <c r="A397" s="7" t="s">
        <v>407</v>
      </c>
      <c r="B397" s="3">
        <v>0.4341203703703704</v>
      </c>
      <c r="C397" s="3">
        <f t="shared" si="3"/>
        <v>0.0001041666667</v>
      </c>
      <c r="D397" s="4">
        <f t="shared" si="4"/>
        <v>0.00009259259259</v>
      </c>
      <c r="E397" s="1">
        <f t="shared" ref="E397:F397" si="795">SUM(HOUR(C397)*3600,MINUTE(C397)*60,SECOND(C397))</f>
        <v>9</v>
      </c>
      <c r="F397" s="1">
        <f t="shared" si="795"/>
        <v>8</v>
      </c>
      <c r="G397" s="1">
        <v>5.0</v>
      </c>
      <c r="H397" s="1">
        <v>5.0</v>
      </c>
      <c r="I397" s="5">
        <f t="shared" ref="I397:J397" si="796">TIME(HOUR(A397),MINUTE(A397),SECOND(A397))</f>
        <v>0.4391666667</v>
      </c>
      <c r="J397" s="5">
        <f t="shared" si="796"/>
        <v>0.4341203704</v>
      </c>
    </row>
    <row r="398" ht="15.75" customHeight="1">
      <c r="A398" s="2" t="s">
        <v>408</v>
      </c>
      <c r="B398" s="3">
        <v>0.434224537037037</v>
      </c>
      <c r="C398" s="3">
        <f t="shared" si="3"/>
        <v>0.00009259259259</v>
      </c>
      <c r="D398" s="4">
        <f t="shared" si="4"/>
        <v>0.0001851851852</v>
      </c>
      <c r="E398" s="1">
        <f t="shared" ref="E398:F398" si="797">SUM(HOUR(C398)*3600,MINUTE(C398)*60,SECOND(C398))</f>
        <v>8</v>
      </c>
      <c r="F398" s="1">
        <f t="shared" si="797"/>
        <v>16</v>
      </c>
      <c r="G398" s="1">
        <v>5.0</v>
      </c>
      <c r="H398" s="1">
        <v>5.0</v>
      </c>
      <c r="I398" s="5">
        <f t="shared" ref="I398:J398" si="798">TIME(HOUR(A398),MINUTE(A398),SECOND(A398))</f>
        <v>0.4392592593</v>
      </c>
      <c r="J398" s="5">
        <f t="shared" si="798"/>
        <v>0.434224537</v>
      </c>
    </row>
    <row r="399" ht="15.75" customHeight="1">
      <c r="A399" s="7" t="s">
        <v>409</v>
      </c>
      <c r="B399" s="3">
        <v>0.4343171296296296</v>
      </c>
      <c r="C399" s="3">
        <f t="shared" si="3"/>
        <v>0.00009259259259</v>
      </c>
      <c r="D399" s="4">
        <f t="shared" si="4"/>
        <v>0.00009259259259</v>
      </c>
      <c r="E399" s="1">
        <f t="shared" ref="E399:F399" si="799">SUM(HOUR(C399)*3600,MINUTE(C399)*60,SECOND(C399))</f>
        <v>8</v>
      </c>
      <c r="F399" s="1">
        <f t="shared" si="799"/>
        <v>8</v>
      </c>
      <c r="G399" s="1">
        <v>5.0</v>
      </c>
      <c r="H399" s="1">
        <v>5.0</v>
      </c>
      <c r="I399" s="5">
        <f t="shared" ref="I399:J399" si="800">TIME(HOUR(A399),MINUTE(A399),SECOND(A399))</f>
        <v>0.4394444444</v>
      </c>
      <c r="J399" s="5">
        <f t="shared" si="800"/>
        <v>0.4343171296</v>
      </c>
    </row>
    <row r="400" ht="15.75" customHeight="1">
      <c r="A400" s="2" t="s">
        <v>410</v>
      </c>
      <c r="B400" s="3">
        <v>0.43440972222222224</v>
      </c>
      <c r="C400" s="3">
        <f t="shared" si="3"/>
        <v>0.00009259259259</v>
      </c>
      <c r="D400" s="4">
        <f t="shared" si="4"/>
        <v>0.0003240740741</v>
      </c>
      <c r="E400" s="1">
        <f t="shared" ref="E400:F400" si="801">SUM(HOUR(C400)*3600,MINUTE(C400)*60,SECOND(C400))</f>
        <v>8</v>
      </c>
      <c r="F400" s="1">
        <f t="shared" si="801"/>
        <v>28</v>
      </c>
      <c r="G400" s="1">
        <v>5.0</v>
      </c>
      <c r="H400" s="1">
        <v>5.0</v>
      </c>
      <c r="I400" s="5">
        <f t="shared" ref="I400:J400" si="802">TIME(HOUR(A400),MINUTE(A400),SECOND(A400))</f>
        <v>0.439537037</v>
      </c>
      <c r="J400" s="5">
        <f t="shared" si="802"/>
        <v>0.4344097222</v>
      </c>
    </row>
    <row r="401" ht="15.75" customHeight="1">
      <c r="A401" s="7" t="s">
        <v>411</v>
      </c>
      <c r="B401" s="3">
        <v>0.4345023148148148</v>
      </c>
      <c r="C401" s="3">
        <f t="shared" si="3"/>
        <v>0.00009259259259</v>
      </c>
      <c r="D401" s="4">
        <f t="shared" si="4"/>
        <v>0.0001273148148</v>
      </c>
      <c r="E401" s="1">
        <f t="shared" ref="E401:F401" si="803">SUM(HOUR(C401)*3600,MINUTE(C401)*60,SECOND(C401))</f>
        <v>8</v>
      </c>
      <c r="F401" s="1">
        <f t="shared" si="803"/>
        <v>11</v>
      </c>
      <c r="G401" s="1">
        <v>6.0</v>
      </c>
      <c r="H401" s="1">
        <v>5.0</v>
      </c>
      <c r="I401" s="5">
        <f t="shared" ref="I401:J401" si="804">TIME(HOUR(A401),MINUTE(A401),SECOND(A401))</f>
        <v>0.4398611111</v>
      </c>
      <c r="J401" s="5">
        <f t="shared" si="804"/>
        <v>0.4345023148</v>
      </c>
    </row>
    <row r="402" ht="15.75" customHeight="1">
      <c r="A402" s="2" t="s">
        <v>412</v>
      </c>
      <c r="B402" s="3">
        <v>0.4345949074074074</v>
      </c>
      <c r="C402" s="3">
        <f t="shared" si="3"/>
        <v>0.00009259259259</v>
      </c>
      <c r="D402" s="4">
        <f t="shared" si="4"/>
        <v>0.0001041666667</v>
      </c>
      <c r="E402" s="1">
        <f t="shared" ref="E402:F402" si="805">SUM(HOUR(C402)*3600,MINUTE(C402)*60,SECOND(C402))</f>
        <v>8</v>
      </c>
      <c r="F402" s="1">
        <f t="shared" si="805"/>
        <v>9</v>
      </c>
      <c r="G402" s="1">
        <v>6.0</v>
      </c>
      <c r="H402" s="1">
        <v>6.0</v>
      </c>
      <c r="I402" s="5">
        <f t="shared" ref="I402:J402" si="806">TIME(HOUR(A402),MINUTE(A402),SECOND(A402))</f>
        <v>0.4399884259</v>
      </c>
      <c r="J402" s="5">
        <f t="shared" si="806"/>
        <v>0.4345949074</v>
      </c>
    </row>
    <row r="403" ht="15.75" customHeight="1">
      <c r="A403" s="7" t="s">
        <v>413</v>
      </c>
      <c r="B403" s="3">
        <v>0.43468749999999995</v>
      </c>
      <c r="C403" s="3">
        <f t="shared" si="3"/>
        <v>0.00009259259259</v>
      </c>
      <c r="D403" s="4">
        <f t="shared" si="4"/>
        <v>0.00009259259259</v>
      </c>
      <c r="E403" s="1">
        <f t="shared" ref="E403:F403" si="807">SUM(HOUR(C403)*3600,MINUTE(C403)*60,SECOND(C403))</f>
        <v>8</v>
      </c>
      <c r="F403" s="1">
        <f t="shared" si="807"/>
        <v>8</v>
      </c>
      <c r="G403" s="1">
        <v>4.0</v>
      </c>
      <c r="H403" s="1">
        <v>4.0</v>
      </c>
      <c r="I403" s="5">
        <f t="shared" ref="I403:J403" si="808">TIME(HOUR(A403),MINUTE(A403),SECOND(A403))</f>
        <v>0.4400925926</v>
      </c>
      <c r="J403" s="5">
        <f t="shared" si="808"/>
        <v>0.4346875</v>
      </c>
    </row>
    <row r="404" ht="15.75" customHeight="1">
      <c r="A404" s="2" t="s">
        <v>414</v>
      </c>
      <c r="B404" s="3">
        <v>0.4347800925925926</v>
      </c>
      <c r="C404" s="3">
        <f t="shared" si="3"/>
        <v>0.00009259259259</v>
      </c>
      <c r="D404" s="4">
        <f t="shared" si="4"/>
        <v>0.0001851851852</v>
      </c>
      <c r="E404" s="1">
        <f t="shared" ref="E404:F404" si="809">SUM(HOUR(C404)*3600,MINUTE(C404)*60,SECOND(C404))</f>
        <v>8</v>
      </c>
      <c r="F404" s="1">
        <f t="shared" si="809"/>
        <v>16</v>
      </c>
      <c r="G404" s="1">
        <v>5.0</v>
      </c>
      <c r="H404" s="1">
        <v>11.0</v>
      </c>
      <c r="I404" s="5">
        <f t="shared" ref="I404:J404" si="810">TIME(HOUR(A404),MINUTE(A404),SECOND(A404))</f>
        <v>0.4401851852</v>
      </c>
      <c r="J404" s="5">
        <f t="shared" si="810"/>
        <v>0.4347800926</v>
      </c>
    </row>
    <row r="405" ht="15.75" customHeight="1">
      <c r="A405" s="7" t="s">
        <v>415</v>
      </c>
      <c r="B405" s="3">
        <v>0.4348726851851852</v>
      </c>
      <c r="C405" s="3">
        <f t="shared" si="3"/>
        <v>0.00009259259259</v>
      </c>
      <c r="D405" s="4">
        <f t="shared" si="4"/>
        <v>0.00009259259259</v>
      </c>
      <c r="E405" s="1">
        <f t="shared" ref="E405:F405" si="811">SUM(HOUR(C405)*3600,MINUTE(C405)*60,SECOND(C405))</f>
        <v>8</v>
      </c>
      <c r="F405" s="1">
        <f t="shared" si="811"/>
        <v>8</v>
      </c>
      <c r="G405" s="1">
        <v>5.0</v>
      </c>
      <c r="H405" s="1">
        <v>5.0</v>
      </c>
      <c r="I405" s="5">
        <f t="shared" ref="I405:J405" si="812">TIME(HOUR(A405),MINUTE(A405),SECOND(A405))</f>
        <v>0.4403703704</v>
      </c>
      <c r="J405" s="5">
        <f t="shared" si="812"/>
        <v>0.4348726852</v>
      </c>
    </row>
    <row r="406" ht="15.75" customHeight="1">
      <c r="A406" s="2" t="s">
        <v>416</v>
      </c>
      <c r="B406" s="3">
        <v>0.43496527777777777</v>
      </c>
      <c r="C406" s="3">
        <f t="shared" si="3"/>
        <v>0.00009259259259</v>
      </c>
      <c r="D406" s="4">
        <f t="shared" si="4"/>
        <v>0.00009259259259</v>
      </c>
      <c r="E406" s="1">
        <f t="shared" ref="E406:F406" si="813">SUM(HOUR(C406)*3600,MINUTE(C406)*60,SECOND(C406))</f>
        <v>8</v>
      </c>
      <c r="F406" s="1">
        <f t="shared" si="813"/>
        <v>8</v>
      </c>
      <c r="G406" s="1">
        <v>5.0</v>
      </c>
      <c r="H406" s="1">
        <v>10.0</v>
      </c>
      <c r="I406" s="5">
        <f t="shared" ref="I406:J406" si="814">TIME(HOUR(A406),MINUTE(A406),SECOND(A406))</f>
        <v>0.440462963</v>
      </c>
      <c r="J406" s="5">
        <f t="shared" si="814"/>
        <v>0.4349652778</v>
      </c>
    </row>
    <row r="407" ht="15.75" customHeight="1">
      <c r="A407" s="7" t="s">
        <v>417</v>
      </c>
      <c r="B407" s="3">
        <v>0.4350578703703704</v>
      </c>
      <c r="C407" s="3">
        <f t="shared" si="3"/>
        <v>0.00009259259259</v>
      </c>
      <c r="D407" s="4">
        <f t="shared" si="4"/>
        <v>0.00009259259259</v>
      </c>
      <c r="E407" s="1">
        <f t="shared" ref="E407:F407" si="815">SUM(HOUR(C407)*3600,MINUTE(C407)*60,SECOND(C407))</f>
        <v>8</v>
      </c>
      <c r="F407" s="1">
        <f t="shared" si="815"/>
        <v>8</v>
      </c>
      <c r="G407" s="1">
        <v>5.0</v>
      </c>
      <c r="H407" s="1">
        <v>5.0</v>
      </c>
      <c r="I407" s="5">
        <f t="shared" ref="I407:J407" si="816">TIME(HOUR(A407),MINUTE(A407),SECOND(A407))</f>
        <v>0.4405555556</v>
      </c>
      <c r="J407" s="5">
        <f t="shared" si="816"/>
        <v>0.4350578704</v>
      </c>
    </row>
    <row r="408" ht="15.75" customHeight="1">
      <c r="A408" s="2" t="s">
        <v>418</v>
      </c>
      <c r="B408" s="3">
        <v>0.43515046296296295</v>
      </c>
      <c r="C408" s="3">
        <f t="shared" si="3"/>
        <v>0.00009259259259</v>
      </c>
      <c r="D408" s="4">
        <f t="shared" si="4"/>
        <v>0.00009259259259</v>
      </c>
      <c r="E408" s="1">
        <f t="shared" ref="E408:F408" si="817">SUM(HOUR(C408)*3600,MINUTE(C408)*60,SECOND(C408))</f>
        <v>8</v>
      </c>
      <c r="F408" s="1">
        <f t="shared" si="817"/>
        <v>8</v>
      </c>
      <c r="G408" s="1">
        <v>5.0</v>
      </c>
      <c r="H408" s="1">
        <v>5.0</v>
      </c>
      <c r="I408" s="5">
        <f t="shared" ref="I408:J408" si="818">TIME(HOUR(A408),MINUTE(A408),SECOND(A408))</f>
        <v>0.4406481481</v>
      </c>
      <c r="J408" s="5">
        <f t="shared" si="818"/>
        <v>0.435150463</v>
      </c>
    </row>
    <row r="409" ht="15.75" customHeight="1">
      <c r="A409" s="7" t="s">
        <v>419</v>
      </c>
      <c r="B409" s="3">
        <v>0.43524305555555554</v>
      </c>
      <c r="C409" s="3">
        <f t="shared" si="3"/>
        <v>0.00009259259259</v>
      </c>
      <c r="D409" s="4">
        <f t="shared" si="4"/>
        <v>0.00009259259259</v>
      </c>
      <c r="E409" s="1">
        <f t="shared" ref="E409:F409" si="819">SUM(HOUR(C409)*3600,MINUTE(C409)*60,SECOND(C409))</f>
        <v>8</v>
      </c>
      <c r="F409" s="1">
        <f t="shared" si="819"/>
        <v>8</v>
      </c>
      <c r="G409" s="1">
        <v>5.0</v>
      </c>
      <c r="H409" s="1">
        <v>5.0</v>
      </c>
      <c r="I409" s="5">
        <f t="shared" ref="I409:J409" si="820">TIME(HOUR(A409),MINUTE(A409),SECOND(A409))</f>
        <v>0.4407407407</v>
      </c>
      <c r="J409" s="5">
        <f t="shared" si="820"/>
        <v>0.4352430556</v>
      </c>
    </row>
    <row r="410" ht="15.75" customHeight="1">
      <c r="A410" s="2" t="s">
        <v>420</v>
      </c>
      <c r="B410" s="3">
        <v>0.4353356481481481</v>
      </c>
      <c r="C410" s="3">
        <f t="shared" si="3"/>
        <v>0.00009259259259</v>
      </c>
      <c r="D410" s="4">
        <f t="shared" si="4"/>
        <v>0.0001967592593</v>
      </c>
      <c r="E410" s="1">
        <f t="shared" ref="E410:F410" si="821">SUM(HOUR(C410)*3600,MINUTE(C410)*60,SECOND(C410))</f>
        <v>8</v>
      </c>
      <c r="F410" s="1">
        <f t="shared" si="821"/>
        <v>17</v>
      </c>
      <c r="G410" s="1">
        <v>5.0</v>
      </c>
      <c r="H410" s="1">
        <v>10.0</v>
      </c>
      <c r="I410" s="5">
        <f t="shared" ref="I410:J410" si="822">TIME(HOUR(A410),MINUTE(A410),SECOND(A410))</f>
        <v>0.4408333333</v>
      </c>
      <c r="J410" s="5">
        <f t="shared" si="822"/>
        <v>0.4353356481</v>
      </c>
    </row>
    <row r="411" ht="15.75" customHeight="1">
      <c r="A411" s="7" t="s">
        <v>421</v>
      </c>
      <c r="B411" s="3">
        <v>0.43542824074074077</v>
      </c>
      <c r="C411" s="3">
        <f t="shared" si="3"/>
        <v>0.00009259259259</v>
      </c>
      <c r="D411" s="4">
        <f t="shared" si="4"/>
        <v>0.00009259259259</v>
      </c>
      <c r="E411" s="1">
        <f t="shared" ref="E411:F411" si="823">SUM(HOUR(C411)*3600,MINUTE(C411)*60,SECOND(C411))</f>
        <v>8</v>
      </c>
      <c r="F411" s="1">
        <f t="shared" si="823"/>
        <v>8</v>
      </c>
      <c r="G411" s="1">
        <v>5.0</v>
      </c>
      <c r="H411" s="1">
        <v>5.0</v>
      </c>
      <c r="I411" s="5">
        <f t="shared" ref="I411:J411" si="824">TIME(HOUR(A411),MINUTE(A411),SECOND(A411))</f>
        <v>0.4410300926</v>
      </c>
      <c r="J411" s="5">
        <f t="shared" si="824"/>
        <v>0.4354282407</v>
      </c>
    </row>
    <row r="412" ht="15.75" customHeight="1">
      <c r="A412" s="2" t="s">
        <v>422</v>
      </c>
      <c r="B412" s="3">
        <v>0.43552083333333336</v>
      </c>
      <c r="C412" s="3">
        <f t="shared" si="3"/>
        <v>0.00009259259259</v>
      </c>
      <c r="D412" s="4">
        <f t="shared" si="4"/>
        <v>0.00009259259259</v>
      </c>
      <c r="E412" s="1">
        <f t="shared" ref="E412:F412" si="825">SUM(HOUR(C412)*3600,MINUTE(C412)*60,SECOND(C412))</f>
        <v>8</v>
      </c>
      <c r="F412" s="1">
        <f t="shared" si="825"/>
        <v>8</v>
      </c>
      <c r="G412" s="1">
        <v>5.0</v>
      </c>
      <c r="H412" s="1">
        <v>5.0</v>
      </c>
      <c r="I412" s="5">
        <f t="shared" ref="I412:J412" si="826">TIME(HOUR(A412),MINUTE(A412),SECOND(A412))</f>
        <v>0.4411226852</v>
      </c>
      <c r="J412" s="5">
        <f t="shared" si="826"/>
        <v>0.4355208333</v>
      </c>
    </row>
    <row r="413" ht="15.75" customHeight="1">
      <c r="A413" s="7" t="s">
        <v>423</v>
      </c>
      <c r="B413" s="3">
        <v>0.43561342592592595</v>
      </c>
      <c r="C413" s="3">
        <f t="shared" si="3"/>
        <v>0.0001041666667</v>
      </c>
      <c r="D413" s="4">
        <f t="shared" si="4"/>
        <v>0.00009259259259</v>
      </c>
      <c r="E413" s="1">
        <f t="shared" ref="E413:F413" si="827">SUM(HOUR(C413)*3600,MINUTE(C413)*60,SECOND(C413))</f>
        <v>9</v>
      </c>
      <c r="F413" s="1">
        <f t="shared" si="827"/>
        <v>8</v>
      </c>
      <c r="G413" s="1">
        <v>5.0</v>
      </c>
      <c r="H413" s="1">
        <v>5.0</v>
      </c>
      <c r="I413" s="5">
        <f t="shared" ref="I413:J413" si="828">TIME(HOUR(A413),MINUTE(A413),SECOND(A413))</f>
        <v>0.4412152778</v>
      </c>
      <c r="J413" s="5">
        <f t="shared" si="828"/>
        <v>0.4356134259</v>
      </c>
    </row>
    <row r="414" ht="15.75" customHeight="1">
      <c r="A414" s="2" t="s">
        <v>424</v>
      </c>
      <c r="B414" s="3">
        <v>0.43571759259259263</v>
      </c>
      <c r="C414" s="3">
        <f t="shared" si="3"/>
        <v>0.00009259259259</v>
      </c>
      <c r="D414" s="4">
        <f t="shared" si="4"/>
        <v>0.00009259259259</v>
      </c>
      <c r="E414" s="1">
        <f t="shared" ref="E414:F414" si="829">SUM(HOUR(C414)*3600,MINUTE(C414)*60,SECOND(C414))</f>
        <v>8</v>
      </c>
      <c r="F414" s="1">
        <f t="shared" si="829"/>
        <v>8</v>
      </c>
      <c r="G414" s="1">
        <v>5.0</v>
      </c>
      <c r="H414" s="1">
        <v>5.0</v>
      </c>
      <c r="I414" s="5">
        <f t="shared" ref="I414:J414" si="830">TIME(HOUR(A414),MINUTE(A414),SECOND(A414))</f>
        <v>0.4413078704</v>
      </c>
      <c r="J414" s="5">
        <f t="shared" si="830"/>
        <v>0.4357175926</v>
      </c>
    </row>
    <row r="415" ht="15.75" customHeight="1">
      <c r="A415" s="7" t="s">
        <v>425</v>
      </c>
      <c r="B415" s="3">
        <v>0.4358101851851852</v>
      </c>
      <c r="C415" s="3">
        <f t="shared" si="3"/>
        <v>0.00009259259259</v>
      </c>
      <c r="D415" s="4">
        <f t="shared" si="4"/>
        <v>0.00009259259259</v>
      </c>
      <c r="E415" s="1">
        <f t="shared" ref="E415:F415" si="831">SUM(HOUR(C415)*3600,MINUTE(C415)*60,SECOND(C415))</f>
        <v>8</v>
      </c>
      <c r="F415" s="1">
        <f t="shared" si="831"/>
        <v>8</v>
      </c>
      <c r="G415" s="1">
        <v>6.0</v>
      </c>
      <c r="H415" s="1">
        <v>10.0</v>
      </c>
      <c r="I415" s="5">
        <f t="shared" ref="I415:J415" si="832">TIME(HOUR(A415),MINUTE(A415),SECOND(A415))</f>
        <v>0.441400463</v>
      </c>
      <c r="J415" s="5">
        <f t="shared" si="832"/>
        <v>0.4358101852</v>
      </c>
    </row>
    <row r="416" ht="15.75" customHeight="1">
      <c r="A416" s="2" t="s">
        <v>426</v>
      </c>
      <c r="B416" s="3">
        <v>0.43590277777777775</v>
      </c>
      <c r="C416" s="3">
        <f t="shared" si="3"/>
        <v>0.00009259259259</v>
      </c>
      <c r="D416" s="4">
        <f t="shared" si="4"/>
        <v>0.00009259259259</v>
      </c>
      <c r="E416" s="1">
        <f t="shared" ref="E416:F416" si="833">SUM(HOUR(C416)*3600,MINUTE(C416)*60,SECOND(C416))</f>
        <v>8</v>
      </c>
      <c r="F416" s="1">
        <f t="shared" si="833"/>
        <v>8</v>
      </c>
      <c r="G416" s="1">
        <v>5.0</v>
      </c>
      <c r="H416" s="1">
        <v>10.0</v>
      </c>
      <c r="I416" s="5">
        <f t="shared" ref="I416:J416" si="834">TIME(HOUR(A416),MINUTE(A416),SECOND(A416))</f>
        <v>0.4414930556</v>
      </c>
      <c r="J416" s="5">
        <f t="shared" si="834"/>
        <v>0.4359027778</v>
      </c>
    </row>
    <row r="417" ht="15.75" customHeight="1">
      <c r="A417" s="7" t="s">
        <v>427</v>
      </c>
      <c r="B417" s="3">
        <v>0.43599537037037034</v>
      </c>
      <c r="C417" s="3">
        <f t="shared" si="3"/>
        <v>0.00009259259259</v>
      </c>
      <c r="D417" s="4">
        <f t="shared" si="4"/>
        <v>0.00009259259259</v>
      </c>
      <c r="E417" s="1">
        <f t="shared" ref="E417:F417" si="835">SUM(HOUR(C417)*3600,MINUTE(C417)*60,SECOND(C417))</f>
        <v>8</v>
      </c>
      <c r="F417" s="1">
        <f t="shared" si="835"/>
        <v>8</v>
      </c>
      <c r="G417" s="1">
        <v>5.0</v>
      </c>
      <c r="H417" s="1">
        <v>5.0</v>
      </c>
      <c r="I417" s="5">
        <f t="shared" ref="I417:J417" si="836">TIME(HOUR(A417),MINUTE(A417),SECOND(A417))</f>
        <v>0.4415856481</v>
      </c>
      <c r="J417" s="5">
        <f t="shared" si="836"/>
        <v>0.4359953704</v>
      </c>
    </row>
    <row r="418" ht="15.75" customHeight="1">
      <c r="A418" s="2" t="s">
        <v>428</v>
      </c>
      <c r="B418" s="3">
        <v>0.436087962962963</v>
      </c>
      <c r="C418" s="3">
        <f t="shared" si="3"/>
        <v>0.00009259259259</v>
      </c>
      <c r="D418" s="4">
        <f t="shared" si="4"/>
        <v>0.00009259259259</v>
      </c>
      <c r="E418" s="1">
        <f t="shared" ref="E418:F418" si="837">SUM(HOUR(C418)*3600,MINUTE(C418)*60,SECOND(C418))</f>
        <v>8</v>
      </c>
      <c r="F418" s="1">
        <f t="shared" si="837"/>
        <v>8</v>
      </c>
      <c r="G418" s="1">
        <v>5.0</v>
      </c>
      <c r="H418" s="1">
        <v>5.0</v>
      </c>
      <c r="I418" s="5">
        <f t="shared" ref="I418:J418" si="838">TIME(HOUR(A418),MINUTE(A418),SECOND(A418))</f>
        <v>0.4416782407</v>
      </c>
      <c r="J418" s="5">
        <f t="shared" si="838"/>
        <v>0.436087963</v>
      </c>
    </row>
    <row r="419" ht="15.75" customHeight="1">
      <c r="A419" s="7" t="s">
        <v>429</v>
      </c>
      <c r="B419" s="3">
        <v>0.43618055555555557</v>
      </c>
      <c r="C419" s="3">
        <f t="shared" si="3"/>
        <v>0.00009259259259</v>
      </c>
      <c r="D419" s="4">
        <f t="shared" si="4"/>
        <v>0.0001041666667</v>
      </c>
      <c r="E419" s="1">
        <f t="shared" ref="E419:F419" si="839">SUM(HOUR(C419)*3600,MINUTE(C419)*60,SECOND(C419))</f>
        <v>8</v>
      </c>
      <c r="F419" s="1">
        <f t="shared" si="839"/>
        <v>9</v>
      </c>
      <c r="G419" s="1">
        <v>5.0</v>
      </c>
      <c r="H419" s="1">
        <v>5.0</v>
      </c>
      <c r="I419" s="5">
        <f t="shared" ref="I419:J419" si="840">TIME(HOUR(A419),MINUTE(A419),SECOND(A419))</f>
        <v>0.4417708333</v>
      </c>
      <c r="J419" s="5">
        <f t="shared" si="840"/>
        <v>0.4361805556</v>
      </c>
    </row>
    <row r="420" ht="15.75" customHeight="1">
      <c r="A420" s="2" t="s">
        <v>430</v>
      </c>
      <c r="B420" s="3">
        <v>0.43627314814814816</v>
      </c>
      <c r="C420" s="3">
        <f t="shared" si="3"/>
        <v>0.00009259259259</v>
      </c>
      <c r="D420" s="4">
        <f t="shared" si="4"/>
        <v>0.00008101851852</v>
      </c>
      <c r="E420" s="1">
        <f t="shared" ref="E420:F420" si="841">SUM(HOUR(C420)*3600,MINUTE(C420)*60,SECOND(C420))</f>
        <v>8</v>
      </c>
      <c r="F420" s="1">
        <f t="shared" si="841"/>
        <v>7</v>
      </c>
      <c r="G420" s="1">
        <v>5.0</v>
      </c>
      <c r="H420" s="1">
        <v>5.0</v>
      </c>
      <c r="I420" s="5">
        <f t="shared" ref="I420:J420" si="842">TIME(HOUR(A420),MINUTE(A420),SECOND(A420))</f>
        <v>0.441875</v>
      </c>
      <c r="J420" s="5">
        <f t="shared" si="842"/>
        <v>0.4362731481</v>
      </c>
    </row>
    <row r="421" ht="15.75" customHeight="1">
      <c r="A421" s="7" t="s">
        <v>431</v>
      </c>
      <c r="B421" s="3">
        <v>0.4363657407407407</v>
      </c>
      <c r="C421" s="3">
        <f t="shared" si="3"/>
        <v>0.00009259259259</v>
      </c>
      <c r="D421" s="4">
        <f t="shared" si="4"/>
        <v>0.00009259259259</v>
      </c>
      <c r="E421" s="1">
        <f t="shared" ref="E421:F421" si="843">SUM(HOUR(C421)*3600,MINUTE(C421)*60,SECOND(C421))</f>
        <v>8</v>
      </c>
      <c r="F421" s="1">
        <f t="shared" si="843"/>
        <v>8</v>
      </c>
      <c r="G421" s="1">
        <v>5.0</v>
      </c>
      <c r="H421" s="1">
        <v>5.0</v>
      </c>
      <c r="I421" s="5">
        <f t="shared" ref="I421:J421" si="844">TIME(HOUR(A421),MINUTE(A421),SECOND(A421))</f>
        <v>0.4419560185</v>
      </c>
      <c r="J421" s="5">
        <f t="shared" si="844"/>
        <v>0.4363657407</v>
      </c>
    </row>
    <row r="422" ht="15.75" customHeight="1">
      <c r="A422" s="2" t="s">
        <v>432</v>
      </c>
      <c r="B422" s="3">
        <v>0.43645833333333334</v>
      </c>
      <c r="C422" s="3">
        <f t="shared" si="3"/>
        <v>0.00009259259259</v>
      </c>
      <c r="D422" s="4">
        <f t="shared" si="4"/>
        <v>0.0001967592593</v>
      </c>
      <c r="E422" s="1">
        <f t="shared" ref="E422:F422" si="845">SUM(HOUR(C422)*3600,MINUTE(C422)*60,SECOND(C422))</f>
        <v>8</v>
      </c>
      <c r="F422" s="1">
        <f t="shared" si="845"/>
        <v>17</v>
      </c>
      <c r="G422" s="1">
        <v>5.0</v>
      </c>
      <c r="H422" s="1">
        <v>5.0</v>
      </c>
      <c r="I422" s="5">
        <f t="shared" ref="I422:J422" si="846">TIME(HOUR(A422),MINUTE(A422),SECOND(A422))</f>
        <v>0.4420486111</v>
      </c>
      <c r="J422" s="5">
        <f t="shared" si="846"/>
        <v>0.4364583333</v>
      </c>
    </row>
    <row r="423" ht="15.75" customHeight="1">
      <c r="A423" s="7" t="s">
        <v>433</v>
      </c>
      <c r="B423" s="3">
        <v>0.4365509259259259</v>
      </c>
      <c r="C423" s="3">
        <f t="shared" si="3"/>
        <v>0.00009259259259</v>
      </c>
      <c r="D423" s="4">
        <f t="shared" si="4"/>
        <v>0.00009259259259</v>
      </c>
      <c r="E423" s="1">
        <f t="shared" ref="E423:F423" si="847">SUM(HOUR(C423)*3600,MINUTE(C423)*60,SECOND(C423))</f>
        <v>8</v>
      </c>
      <c r="F423" s="1">
        <f t="shared" si="847"/>
        <v>8</v>
      </c>
      <c r="G423" s="1">
        <v>5.0</v>
      </c>
      <c r="H423" s="1">
        <v>10.0</v>
      </c>
      <c r="I423" s="5">
        <f t="shared" ref="I423:J423" si="848">TIME(HOUR(A423),MINUTE(A423),SECOND(A423))</f>
        <v>0.4422453704</v>
      </c>
      <c r="J423" s="5">
        <f t="shared" si="848"/>
        <v>0.4365509259</v>
      </c>
    </row>
    <row r="424" ht="15.75" customHeight="1">
      <c r="A424" s="2" t="s">
        <v>434</v>
      </c>
      <c r="B424" s="3">
        <v>0.4366435185185185</v>
      </c>
      <c r="C424" s="3">
        <f t="shared" si="3"/>
        <v>0.00009259259259</v>
      </c>
      <c r="D424" s="4">
        <f t="shared" si="4"/>
        <v>0.0001851851852</v>
      </c>
      <c r="E424" s="1">
        <f t="shared" ref="E424:F424" si="849">SUM(HOUR(C424)*3600,MINUTE(C424)*60,SECOND(C424))</f>
        <v>8</v>
      </c>
      <c r="F424" s="1">
        <f t="shared" si="849"/>
        <v>16</v>
      </c>
      <c r="G424" s="1">
        <v>5.0</v>
      </c>
      <c r="H424" s="1">
        <v>5.0</v>
      </c>
      <c r="I424" s="5">
        <f t="shared" ref="I424:J424" si="850">TIME(HOUR(A424),MINUTE(A424),SECOND(A424))</f>
        <v>0.442337963</v>
      </c>
      <c r="J424" s="5">
        <f t="shared" si="850"/>
        <v>0.4366435185</v>
      </c>
    </row>
    <row r="425" ht="15.75" customHeight="1">
      <c r="A425" s="7" t="s">
        <v>435</v>
      </c>
      <c r="B425" s="3">
        <v>0.43673611111111116</v>
      </c>
      <c r="C425" s="3">
        <f t="shared" si="3"/>
        <v>0.00009259259259</v>
      </c>
      <c r="D425" s="4">
        <f t="shared" si="4"/>
        <v>0.00009259259259</v>
      </c>
      <c r="E425" s="1">
        <f t="shared" ref="E425:F425" si="851">SUM(HOUR(C425)*3600,MINUTE(C425)*60,SECOND(C425))</f>
        <v>8</v>
      </c>
      <c r="F425" s="1">
        <f t="shared" si="851"/>
        <v>8</v>
      </c>
      <c r="G425" s="1">
        <v>5.0</v>
      </c>
      <c r="H425" s="1">
        <v>10.0</v>
      </c>
      <c r="I425" s="5">
        <f t="shared" ref="I425:J425" si="852">TIME(HOUR(A425),MINUTE(A425),SECOND(A425))</f>
        <v>0.4425231481</v>
      </c>
      <c r="J425" s="5">
        <f t="shared" si="852"/>
        <v>0.4367361111</v>
      </c>
    </row>
    <row r="426" ht="15.75" customHeight="1">
      <c r="A426" s="2" t="s">
        <v>436</v>
      </c>
      <c r="B426" s="3">
        <v>0.4368287037037037</v>
      </c>
      <c r="C426" s="3">
        <f t="shared" si="3"/>
        <v>0.00009259259259</v>
      </c>
      <c r="D426" s="4">
        <f t="shared" si="4"/>
        <v>0.00009259259259</v>
      </c>
      <c r="E426" s="1">
        <f t="shared" ref="E426:F426" si="853">SUM(HOUR(C426)*3600,MINUTE(C426)*60,SECOND(C426))</f>
        <v>8</v>
      </c>
      <c r="F426" s="1">
        <f t="shared" si="853"/>
        <v>8</v>
      </c>
      <c r="G426" s="1">
        <v>5.0</v>
      </c>
      <c r="H426" s="1">
        <v>5.0</v>
      </c>
      <c r="I426" s="5">
        <f t="shared" ref="I426:J426" si="854">TIME(HOUR(A426),MINUTE(A426),SECOND(A426))</f>
        <v>0.4426157407</v>
      </c>
      <c r="J426" s="5">
        <f t="shared" si="854"/>
        <v>0.4368287037</v>
      </c>
    </row>
    <row r="427" ht="15.75" customHeight="1">
      <c r="A427" s="7" t="s">
        <v>437</v>
      </c>
      <c r="B427" s="3">
        <v>0.4369212962962963</v>
      </c>
      <c r="C427" s="3">
        <f t="shared" si="3"/>
        <v>0.00009259259259</v>
      </c>
      <c r="D427" s="4">
        <f t="shared" si="4"/>
        <v>0.00009259259259</v>
      </c>
      <c r="E427" s="1">
        <f t="shared" ref="E427:F427" si="855">SUM(HOUR(C427)*3600,MINUTE(C427)*60,SECOND(C427))</f>
        <v>8</v>
      </c>
      <c r="F427" s="1">
        <f t="shared" si="855"/>
        <v>8</v>
      </c>
      <c r="G427" s="1">
        <v>7.0</v>
      </c>
      <c r="H427" s="1">
        <v>5.0</v>
      </c>
      <c r="I427" s="5">
        <f t="shared" ref="I427:J427" si="856">TIME(HOUR(A427),MINUTE(A427),SECOND(A427))</f>
        <v>0.4427083333</v>
      </c>
      <c r="J427" s="5">
        <f t="shared" si="856"/>
        <v>0.4369212963</v>
      </c>
    </row>
    <row r="428" ht="15.75" customHeight="1">
      <c r="A428" s="2" t="s">
        <v>438</v>
      </c>
      <c r="B428" s="3">
        <v>0.43701388888888887</v>
      </c>
      <c r="C428" s="3">
        <f t="shared" si="3"/>
        <v>0.00009259259259</v>
      </c>
      <c r="D428" s="4">
        <f t="shared" si="4"/>
        <v>0.0001851851852</v>
      </c>
      <c r="E428" s="1">
        <f t="shared" ref="E428:F428" si="857">SUM(HOUR(C428)*3600,MINUTE(C428)*60,SECOND(C428))</f>
        <v>8</v>
      </c>
      <c r="F428" s="1">
        <f t="shared" si="857"/>
        <v>16</v>
      </c>
      <c r="G428" s="1">
        <v>6.0</v>
      </c>
      <c r="H428" s="1">
        <v>5.0</v>
      </c>
      <c r="I428" s="5">
        <f t="shared" ref="I428:J428" si="858">TIME(HOUR(A428),MINUTE(A428),SECOND(A428))</f>
        <v>0.4428009259</v>
      </c>
      <c r="J428" s="5">
        <f t="shared" si="858"/>
        <v>0.4370138889</v>
      </c>
    </row>
    <row r="429" ht="15.75" customHeight="1">
      <c r="A429" s="7" t="s">
        <v>439</v>
      </c>
      <c r="B429" s="3">
        <v>0.4371064814814815</v>
      </c>
      <c r="C429" s="3">
        <f t="shared" si="3"/>
        <v>0.00009259259259</v>
      </c>
      <c r="D429" s="4">
        <f t="shared" si="4"/>
        <v>0.00009259259259</v>
      </c>
      <c r="E429" s="1">
        <f t="shared" ref="E429:F429" si="859">SUM(HOUR(C429)*3600,MINUTE(C429)*60,SECOND(C429))</f>
        <v>8</v>
      </c>
      <c r="F429" s="1">
        <f t="shared" si="859"/>
        <v>8</v>
      </c>
      <c r="G429" s="1">
        <v>6.0</v>
      </c>
      <c r="H429" s="1">
        <v>10.0</v>
      </c>
      <c r="I429" s="5">
        <f t="shared" ref="I429:J429" si="860">TIME(HOUR(A429),MINUTE(A429),SECOND(A429))</f>
        <v>0.4429861111</v>
      </c>
      <c r="J429" s="5">
        <f t="shared" si="860"/>
        <v>0.4371064815</v>
      </c>
    </row>
    <row r="430" ht="15.75" customHeight="1">
      <c r="A430" s="2" t="s">
        <v>440</v>
      </c>
      <c r="B430" s="3">
        <v>0.4371990740740741</v>
      </c>
      <c r="C430" s="3">
        <f t="shared" si="3"/>
        <v>0.00009259259259</v>
      </c>
      <c r="D430" s="4">
        <f t="shared" si="4"/>
        <v>0.00009259259259</v>
      </c>
      <c r="E430" s="1">
        <f t="shared" ref="E430:F430" si="861">SUM(HOUR(C430)*3600,MINUTE(C430)*60,SECOND(C430))</f>
        <v>8</v>
      </c>
      <c r="F430" s="1">
        <f t="shared" si="861"/>
        <v>8</v>
      </c>
      <c r="G430" s="1">
        <v>5.0</v>
      </c>
      <c r="H430" s="1">
        <v>5.0</v>
      </c>
      <c r="I430" s="5">
        <f t="shared" ref="I430:J430" si="862">TIME(HOUR(A430),MINUTE(A430),SECOND(A430))</f>
        <v>0.4430787037</v>
      </c>
      <c r="J430" s="5">
        <f t="shared" si="862"/>
        <v>0.4371990741</v>
      </c>
    </row>
    <row r="431" ht="15.75" customHeight="1">
      <c r="A431" s="7" t="s">
        <v>441</v>
      </c>
      <c r="B431" s="3">
        <v>0.43729166666666663</v>
      </c>
      <c r="C431" s="3">
        <f t="shared" si="3"/>
        <v>0.00009259259259</v>
      </c>
      <c r="D431" s="4">
        <f t="shared" si="4"/>
        <v>0.00009259259259</v>
      </c>
      <c r="E431" s="1">
        <f t="shared" ref="E431:F431" si="863">SUM(HOUR(C431)*3600,MINUTE(C431)*60,SECOND(C431))</f>
        <v>8</v>
      </c>
      <c r="F431" s="1">
        <f t="shared" si="863"/>
        <v>8</v>
      </c>
      <c r="G431" s="1">
        <v>5.0</v>
      </c>
      <c r="H431" s="1">
        <v>5.0</v>
      </c>
      <c r="I431" s="5">
        <f t="shared" ref="I431:J431" si="864">TIME(HOUR(A431),MINUTE(A431),SECOND(A431))</f>
        <v>0.4431712963</v>
      </c>
      <c r="J431" s="5">
        <f t="shared" si="864"/>
        <v>0.4372916667</v>
      </c>
    </row>
    <row r="432" ht="15.75" customHeight="1">
      <c r="A432" s="2" t="s">
        <v>442</v>
      </c>
      <c r="B432" s="3">
        <v>0.4373842592592592</v>
      </c>
      <c r="C432" s="3">
        <f t="shared" si="3"/>
        <v>0.00009259259259</v>
      </c>
      <c r="D432" s="4">
        <f t="shared" si="4"/>
        <v>0.0001851851852</v>
      </c>
      <c r="E432" s="1">
        <f t="shared" ref="E432:F432" si="865">SUM(HOUR(C432)*3600,MINUTE(C432)*60,SECOND(C432))</f>
        <v>8</v>
      </c>
      <c r="F432" s="1">
        <f t="shared" si="865"/>
        <v>16</v>
      </c>
      <c r="G432" s="1">
        <v>5.0</v>
      </c>
      <c r="H432" s="1">
        <v>5.0</v>
      </c>
      <c r="I432" s="5">
        <f t="shared" ref="I432:J432" si="866">TIME(HOUR(A432),MINUTE(A432),SECOND(A432))</f>
        <v>0.4432638889</v>
      </c>
      <c r="J432" s="5">
        <f t="shared" si="866"/>
        <v>0.4373842593</v>
      </c>
    </row>
    <row r="433" ht="15.75" customHeight="1">
      <c r="A433" s="7" t="s">
        <v>443</v>
      </c>
      <c r="B433" s="3">
        <v>0.43747685185185187</v>
      </c>
      <c r="C433" s="3">
        <f t="shared" si="3"/>
        <v>0.00009259259259</v>
      </c>
      <c r="D433" s="4">
        <f t="shared" si="4"/>
        <v>0.00009259259259</v>
      </c>
      <c r="E433" s="1">
        <f t="shared" ref="E433:F433" si="867">SUM(HOUR(C433)*3600,MINUTE(C433)*60,SECOND(C433))</f>
        <v>8</v>
      </c>
      <c r="F433" s="1">
        <f t="shared" si="867"/>
        <v>8</v>
      </c>
      <c r="G433" s="1">
        <v>5.0</v>
      </c>
      <c r="H433" s="1">
        <v>5.0</v>
      </c>
      <c r="I433" s="5">
        <f t="shared" ref="I433:J433" si="868">TIME(HOUR(A433),MINUTE(A433),SECOND(A433))</f>
        <v>0.4434490741</v>
      </c>
      <c r="J433" s="5">
        <f t="shared" si="868"/>
        <v>0.4374768519</v>
      </c>
    </row>
    <row r="434" ht="15.75" customHeight="1">
      <c r="A434" s="2" t="s">
        <v>444</v>
      </c>
      <c r="B434" s="3">
        <v>0.43756944444444446</v>
      </c>
      <c r="C434" s="3">
        <f t="shared" si="3"/>
        <v>0.00009259259259</v>
      </c>
      <c r="D434" s="4">
        <f t="shared" si="4"/>
        <v>0.00009259259259</v>
      </c>
      <c r="E434" s="1">
        <f t="shared" ref="E434:F434" si="869">SUM(HOUR(C434)*3600,MINUTE(C434)*60,SECOND(C434))</f>
        <v>8</v>
      </c>
      <c r="F434" s="1">
        <f t="shared" si="869"/>
        <v>8</v>
      </c>
      <c r="G434" s="1">
        <v>5.0</v>
      </c>
      <c r="H434" s="1">
        <v>5.0</v>
      </c>
      <c r="I434" s="5">
        <f t="shared" ref="I434:J434" si="870">TIME(HOUR(A434),MINUTE(A434),SECOND(A434))</f>
        <v>0.4435416667</v>
      </c>
      <c r="J434" s="5">
        <f t="shared" si="870"/>
        <v>0.4375694444</v>
      </c>
    </row>
    <row r="435" ht="15.75" customHeight="1">
      <c r="A435" s="7" t="s">
        <v>445</v>
      </c>
      <c r="B435" s="3">
        <v>0.43766203703703704</v>
      </c>
      <c r="C435" s="3">
        <f t="shared" si="3"/>
        <v>0.00009259259259</v>
      </c>
      <c r="D435" s="4">
        <f t="shared" si="4"/>
        <v>0.00009259259259</v>
      </c>
      <c r="E435" s="1">
        <f t="shared" ref="E435:F435" si="871">SUM(HOUR(C435)*3600,MINUTE(C435)*60,SECOND(C435))</f>
        <v>8</v>
      </c>
      <c r="F435" s="1">
        <f t="shared" si="871"/>
        <v>8</v>
      </c>
      <c r="G435" s="1">
        <v>5.0</v>
      </c>
      <c r="H435" s="1">
        <v>5.0</v>
      </c>
      <c r="I435" s="5">
        <f t="shared" ref="I435:J435" si="872">TIME(HOUR(A435),MINUTE(A435),SECOND(A435))</f>
        <v>0.4436342593</v>
      </c>
      <c r="J435" s="5">
        <f t="shared" si="872"/>
        <v>0.437662037</v>
      </c>
    </row>
    <row r="436" ht="15.75" customHeight="1">
      <c r="A436" s="2" t="s">
        <v>446</v>
      </c>
      <c r="B436" s="3">
        <v>0.4377546296296296</v>
      </c>
      <c r="C436" s="3">
        <f t="shared" si="3"/>
        <v>0.00009259259259</v>
      </c>
      <c r="D436" s="4">
        <f t="shared" si="4"/>
        <v>0.00009259259259</v>
      </c>
      <c r="E436" s="1">
        <f t="shared" ref="E436:F436" si="873">SUM(HOUR(C436)*3600,MINUTE(C436)*60,SECOND(C436))</f>
        <v>8</v>
      </c>
      <c r="F436" s="1">
        <f t="shared" si="873"/>
        <v>8</v>
      </c>
      <c r="G436" s="1">
        <v>5.0</v>
      </c>
      <c r="H436" s="1">
        <v>10.0</v>
      </c>
      <c r="I436" s="5">
        <f t="shared" ref="I436:J436" si="874">TIME(HOUR(A436),MINUTE(A436),SECOND(A436))</f>
        <v>0.4437268519</v>
      </c>
      <c r="J436" s="5">
        <f t="shared" si="874"/>
        <v>0.4377546296</v>
      </c>
    </row>
    <row r="437" ht="15.75" customHeight="1">
      <c r="A437" s="7" t="s">
        <v>447</v>
      </c>
      <c r="B437" s="3">
        <v>0.4378472222222222</v>
      </c>
      <c r="C437" s="3">
        <f t="shared" si="3"/>
        <v>0.00009259259259</v>
      </c>
      <c r="D437" s="4">
        <f t="shared" si="4"/>
        <v>0.0001157407407</v>
      </c>
      <c r="E437" s="1">
        <f t="shared" ref="E437:F437" si="875">SUM(HOUR(C437)*3600,MINUTE(C437)*60,SECOND(C437))</f>
        <v>8</v>
      </c>
      <c r="F437" s="1">
        <f t="shared" si="875"/>
        <v>10</v>
      </c>
      <c r="G437" s="1">
        <v>5.0</v>
      </c>
      <c r="H437" s="1">
        <v>5.0</v>
      </c>
      <c r="I437" s="5">
        <f t="shared" ref="I437:J437" si="876">TIME(HOUR(A437),MINUTE(A437),SECOND(A437))</f>
        <v>0.4438194444</v>
      </c>
      <c r="J437" s="5">
        <f t="shared" si="876"/>
        <v>0.4378472222</v>
      </c>
    </row>
    <row r="438" ht="15.75" customHeight="1">
      <c r="A438" s="2" t="s">
        <v>448</v>
      </c>
      <c r="B438" s="3">
        <v>0.4379398148148148</v>
      </c>
      <c r="C438" s="3">
        <f t="shared" si="3"/>
        <v>0.00009259259259</v>
      </c>
      <c r="D438" s="4">
        <f t="shared" si="4"/>
        <v>0.0003356481481</v>
      </c>
      <c r="E438" s="1">
        <f t="shared" ref="E438:F438" si="877">SUM(HOUR(C438)*3600,MINUTE(C438)*60,SECOND(C438))</f>
        <v>8</v>
      </c>
      <c r="F438" s="1">
        <f t="shared" si="877"/>
        <v>29</v>
      </c>
      <c r="G438" s="1">
        <v>5.0</v>
      </c>
      <c r="H438" s="1">
        <v>6.0</v>
      </c>
      <c r="I438" s="5">
        <f t="shared" ref="I438:J438" si="878">TIME(HOUR(A438),MINUTE(A438),SECOND(A438))</f>
        <v>0.4439351852</v>
      </c>
      <c r="J438" s="5">
        <f t="shared" si="878"/>
        <v>0.4379398148</v>
      </c>
    </row>
    <row r="439" ht="15.75" customHeight="1">
      <c r="A439" s="7" t="s">
        <v>449</v>
      </c>
      <c r="B439" s="3">
        <v>0.4380324074074074</v>
      </c>
      <c r="C439" s="3">
        <f t="shared" si="3"/>
        <v>0.00009259259259</v>
      </c>
      <c r="D439" s="4">
        <f t="shared" si="4"/>
        <v>0.0001851851852</v>
      </c>
      <c r="E439" s="1">
        <f t="shared" ref="E439:F439" si="879">SUM(HOUR(C439)*3600,MINUTE(C439)*60,SECOND(C439))</f>
        <v>8</v>
      </c>
      <c r="F439" s="1">
        <f t="shared" si="879"/>
        <v>16</v>
      </c>
      <c r="G439" s="1">
        <v>5.0</v>
      </c>
      <c r="H439" s="1">
        <v>5.0</v>
      </c>
      <c r="I439" s="5">
        <f t="shared" ref="I439:J439" si="880">TIME(HOUR(A439),MINUTE(A439),SECOND(A439))</f>
        <v>0.4442708333</v>
      </c>
      <c r="J439" s="5">
        <f t="shared" si="880"/>
        <v>0.4380324074</v>
      </c>
    </row>
    <row r="440" ht="15.75" customHeight="1">
      <c r="A440" s="2" t="s">
        <v>450</v>
      </c>
      <c r="B440" s="3">
        <v>0.43812500000000004</v>
      </c>
      <c r="C440" s="3">
        <f t="shared" si="3"/>
        <v>0.00009259259259</v>
      </c>
      <c r="D440" s="4">
        <f t="shared" si="4"/>
        <v>0.00009259259259</v>
      </c>
      <c r="E440" s="1">
        <f t="shared" ref="E440:F440" si="881">SUM(HOUR(C440)*3600,MINUTE(C440)*60,SECOND(C440))</f>
        <v>8</v>
      </c>
      <c r="F440" s="1">
        <f t="shared" si="881"/>
        <v>8</v>
      </c>
      <c r="G440" s="1">
        <v>5.0</v>
      </c>
      <c r="H440" s="1">
        <v>5.0</v>
      </c>
      <c r="I440" s="5">
        <f t="shared" ref="I440:J440" si="882">TIME(HOUR(A440),MINUTE(A440),SECOND(A440))</f>
        <v>0.4444560185</v>
      </c>
      <c r="J440" s="5">
        <f t="shared" si="882"/>
        <v>0.438125</v>
      </c>
    </row>
    <row r="441" ht="15.75" customHeight="1">
      <c r="A441" s="7" t="s">
        <v>451</v>
      </c>
      <c r="B441" s="3">
        <v>0.43821759259259263</v>
      </c>
      <c r="C441" s="3">
        <f t="shared" si="3"/>
        <v>0.00009259259259</v>
      </c>
      <c r="D441" s="4">
        <f t="shared" si="4"/>
        <v>0.00009259259259</v>
      </c>
      <c r="E441" s="1">
        <f t="shared" ref="E441:F441" si="883">SUM(HOUR(C441)*3600,MINUTE(C441)*60,SECOND(C441))</f>
        <v>8</v>
      </c>
      <c r="F441" s="1">
        <f t="shared" si="883"/>
        <v>8</v>
      </c>
      <c r="G441" s="1">
        <v>5.0</v>
      </c>
      <c r="H441" s="1">
        <v>5.0</v>
      </c>
      <c r="I441" s="5">
        <f t="shared" ref="I441:J441" si="884">TIME(HOUR(A441),MINUTE(A441),SECOND(A441))</f>
        <v>0.4445486111</v>
      </c>
      <c r="J441" s="5">
        <f t="shared" si="884"/>
        <v>0.4382175926</v>
      </c>
    </row>
    <row r="442" ht="15.75" customHeight="1">
      <c r="A442" s="2" t="s">
        <v>452</v>
      </c>
      <c r="B442" s="3">
        <v>0.43831018518518516</v>
      </c>
      <c r="C442" s="3">
        <f t="shared" si="3"/>
        <v>0.00009259259259</v>
      </c>
      <c r="D442" s="4">
        <f t="shared" si="4"/>
        <v>0.0001041666667</v>
      </c>
      <c r="E442" s="1">
        <f t="shared" ref="E442:F442" si="885">SUM(HOUR(C442)*3600,MINUTE(C442)*60,SECOND(C442))</f>
        <v>8</v>
      </c>
      <c r="F442" s="1">
        <f t="shared" si="885"/>
        <v>9</v>
      </c>
      <c r="G442" s="1">
        <v>6.0</v>
      </c>
      <c r="H442" s="1">
        <v>5.0</v>
      </c>
      <c r="I442" s="5">
        <f t="shared" ref="I442:J442" si="886">TIME(HOUR(A442),MINUTE(A442),SECOND(A442))</f>
        <v>0.4446412037</v>
      </c>
      <c r="J442" s="5">
        <f t="shared" si="886"/>
        <v>0.4383101852</v>
      </c>
    </row>
    <row r="443" ht="15.75" customHeight="1">
      <c r="A443" s="7" t="s">
        <v>453</v>
      </c>
      <c r="B443" s="3">
        <v>0.43840277777777775</v>
      </c>
      <c r="C443" s="3">
        <f t="shared" si="3"/>
        <v>0.00009259259259</v>
      </c>
      <c r="D443" s="4">
        <f t="shared" si="4"/>
        <v>0.0001851851852</v>
      </c>
      <c r="E443" s="1">
        <f t="shared" ref="E443:F443" si="887">SUM(HOUR(C443)*3600,MINUTE(C443)*60,SECOND(C443))</f>
        <v>8</v>
      </c>
      <c r="F443" s="1">
        <f t="shared" si="887"/>
        <v>16</v>
      </c>
      <c r="G443" s="1">
        <v>5.0</v>
      </c>
      <c r="H443" s="1">
        <v>10.0</v>
      </c>
      <c r="I443" s="5">
        <f t="shared" ref="I443:J443" si="888">TIME(HOUR(A443),MINUTE(A443),SECOND(A443))</f>
        <v>0.4447453704</v>
      </c>
      <c r="J443" s="5">
        <f t="shared" si="888"/>
        <v>0.4384027778</v>
      </c>
    </row>
    <row r="444" ht="15.75" customHeight="1">
      <c r="A444" s="2" t="s">
        <v>454</v>
      </c>
      <c r="B444" s="3">
        <v>0.4384953703703704</v>
      </c>
      <c r="C444" s="3">
        <f t="shared" si="3"/>
        <v>0.00009259259259</v>
      </c>
      <c r="D444" s="4">
        <f t="shared" si="4"/>
        <v>0.0001851851852</v>
      </c>
      <c r="E444" s="1">
        <f t="shared" ref="E444:F444" si="889">SUM(HOUR(C444)*3600,MINUTE(C444)*60,SECOND(C444))</f>
        <v>8</v>
      </c>
      <c r="F444" s="1">
        <f t="shared" si="889"/>
        <v>16</v>
      </c>
      <c r="G444" s="1">
        <v>5.0</v>
      </c>
      <c r="H444" s="1">
        <v>5.0</v>
      </c>
      <c r="I444" s="5">
        <f t="shared" ref="I444:J444" si="890">TIME(HOUR(A444),MINUTE(A444),SECOND(A444))</f>
        <v>0.4449305556</v>
      </c>
      <c r="J444" s="5">
        <f t="shared" si="890"/>
        <v>0.4384953704</v>
      </c>
    </row>
    <row r="445" ht="15.75" customHeight="1">
      <c r="A445" s="7" t="s">
        <v>455</v>
      </c>
      <c r="B445" s="3">
        <v>0.438587962962963</v>
      </c>
      <c r="C445" s="3">
        <f t="shared" si="3"/>
        <v>0.0001041666667</v>
      </c>
      <c r="D445" s="4">
        <f t="shared" si="4"/>
        <v>0.00009259259259</v>
      </c>
      <c r="E445" s="1">
        <f t="shared" ref="E445:F445" si="891">SUM(HOUR(C445)*3600,MINUTE(C445)*60,SECOND(C445))</f>
        <v>9</v>
      </c>
      <c r="F445" s="1">
        <f t="shared" si="891"/>
        <v>8</v>
      </c>
      <c r="G445" s="1">
        <v>5.0</v>
      </c>
      <c r="H445" s="1">
        <v>10.0</v>
      </c>
      <c r="I445" s="5">
        <f t="shared" ref="I445:J445" si="892">TIME(HOUR(A445),MINUTE(A445),SECOND(A445))</f>
        <v>0.4451157407</v>
      </c>
      <c r="J445" s="5">
        <f t="shared" si="892"/>
        <v>0.438587963</v>
      </c>
    </row>
    <row r="446" ht="15.75" customHeight="1">
      <c r="A446" s="2" t="s">
        <v>456</v>
      </c>
      <c r="B446" s="3">
        <v>0.4386921296296296</v>
      </c>
      <c r="C446" s="3">
        <f t="shared" si="3"/>
        <v>0.00009259259259</v>
      </c>
      <c r="D446" s="4">
        <f t="shared" si="4"/>
        <v>0.00009259259259</v>
      </c>
      <c r="E446" s="1">
        <f t="shared" ref="E446:F446" si="893">SUM(HOUR(C446)*3600,MINUTE(C446)*60,SECOND(C446))</f>
        <v>8</v>
      </c>
      <c r="F446" s="1">
        <f t="shared" si="893"/>
        <v>8</v>
      </c>
      <c r="G446" s="1">
        <v>5.0</v>
      </c>
      <c r="H446" s="1">
        <v>5.0</v>
      </c>
      <c r="I446" s="5">
        <f t="shared" ref="I446:J446" si="894">TIME(HOUR(A446),MINUTE(A446),SECOND(A446))</f>
        <v>0.4452083333</v>
      </c>
      <c r="J446" s="5">
        <f t="shared" si="894"/>
        <v>0.4386921296</v>
      </c>
    </row>
    <row r="447" ht="15.75" customHeight="1">
      <c r="A447" s="7" t="s">
        <v>457</v>
      </c>
      <c r="B447" s="3">
        <v>0.43878472222222226</v>
      </c>
      <c r="C447" s="3">
        <f t="shared" si="3"/>
        <v>0.00009259259259</v>
      </c>
      <c r="D447" s="4">
        <f t="shared" si="4"/>
        <v>0.00009259259259</v>
      </c>
      <c r="E447" s="1">
        <f t="shared" ref="E447:F447" si="895">SUM(HOUR(C447)*3600,MINUTE(C447)*60,SECOND(C447))</f>
        <v>8</v>
      </c>
      <c r="F447" s="1">
        <f t="shared" si="895"/>
        <v>8</v>
      </c>
      <c r="G447" s="1">
        <v>5.0</v>
      </c>
      <c r="H447" s="1">
        <v>5.0</v>
      </c>
      <c r="I447" s="5">
        <f t="shared" ref="I447:J447" si="896">TIME(HOUR(A447),MINUTE(A447),SECOND(A447))</f>
        <v>0.4453009259</v>
      </c>
      <c r="J447" s="5">
        <f t="shared" si="896"/>
        <v>0.4387847222</v>
      </c>
    </row>
    <row r="448" ht="15.75" customHeight="1">
      <c r="A448" s="2" t="s">
        <v>458</v>
      </c>
      <c r="B448" s="3">
        <v>0.43887731481481485</v>
      </c>
      <c r="C448" s="3">
        <f t="shared" si="3"/>
        <v>0.00009259259259</v>
      </c>
      <c r="D448" s="4">
        <f t="shared" si="4"/>
        <v>0.0001851851852</v>
      </c>
      <c r="E448" s="1">
        <f t="shared" ref="E448:F448" si="897">SUM(HOUR(C448)*3600,MINUTE(C448)*60,SECOND(C448))</f>
        <v>8</v>
      </c>
      <c r="F448" s="1">
        <f t="shared" si="897"/>
        <v>16</v>
      </c>
      <c r="G448" s="1">
        <v>5.0</v>
      </c>
      <c r="H448" s="1">
        <v>5.0</v>
      </c>
      <c r="I448" s="5">
        <f t="shared" ref="I448:J448" si="898">TIME(HOUR(A448),MINUTE(A448),SECOND(A448))</f>
        <v>0.4453935185</v>
      </c>
      <c r="J448" s="5">
        <f t="shared" si="898"/>
        <v>0.4388773148</v>
      </c>
    </row>
    <row r="449" ht="15.75" customHeight="1">
      <c r="A449" s="7" t="s">
        <v>459</v>
      </c>
      <c r="B449" s="3">
        <v>0.4389699074074074</v>
      </c>
      <c r="C449" s="3">
        <f t="shared" si="3"/>
        <v>0.00009259259259</v>
      </c>
      <c r="D449" s="4">
        <f t="shared" si="4"/>
        <v>0.00009259259259</v>
      </c>
      <c r="E449" s="1">
        <f t="shared" ref="E449:F449" si="899">SUM(HOUR(C449)*3600,MINUTE(C449)*60,SECOND(C449))</f>
        <v>8</v>
      </c>
      <c r="F449" s="1">
        <f t="shared" si="899"/>
        <v>8</v>
      </c>
      <c r="G449" s="1">
        <v>5.0</v>
      </c>
      <c r="H449" s="1">
        <v>5.0</v>
      </c>
      <c r="I449" s="5">
        <f t="shared" ref="I449:J449" si="900">TIME(HOUR(A449),MINUTE(A449),SECOND(A449))</f>
        <v>0.4455787037</v>
      </c>
      <c r="J449" s="5">
        <f t="shared" si="900"/>
        <v>0.4389699074</v>
      </c>
    </row>
    <row r="450" ht="15.75" customHeight="1">
      <c r="A450" s="2" t="s">
        <v>460</v>
      </c>
      <c r="B450" s="3">
        <v>0.43906249999999997</v>
      </c>
      <c r="C450" s="3">
        <f t="shared" si="3"/>
        <v>0.00009259259259</v>
      </c>
      <c r="D450" s="4">
        <f t="shared" si="4"/>
        <v>0.00009259259259</v>
      </c>
      <c r="E450" s="1">
        <f t="shared" ref="E450:F450" si="901">SUM(HOUR(C450)*3600,MINUTE(C450)*60,SECOND(C450))</f>
        <v>8</v>
      </c>
      <c r="F450" s="1">
        <f t="shared" si="901"/>
        <v>8</v>
      </c>
      <c r="G450" s="1">
        <v>5.0</v>
      </c>
      <c r="H450" s="1">
        <v>6.0</v>
      </c>
      <c r="I450" s="5">
        <f t="shared" ref="I450:J450" si="902">TIME(HOUR(A450),MINUTE(A450),SECOND(A450))</f>
        <v>0.4456712963</v>
      </c>
      <c r="J450" s="5">
        <f t="shared" si="902"/>
        <v>0.4390625</v>
      </c>
    </row>
    <row r="451" ht="15.75" customHeight="1">
      <c r="A451" s="7" t="s">
        <v>461</v>
      </c>
      <c r="B451" s="3">
        <v>0.4391550925925926</v>
      </c>
      <c r="C451" s="3">
        <f t="shared" si="3"/>
        <v>0.00009259259259</v>
      </c>
      <c r="D451" s="4">
        <f t="shared" si="4"/>
        <v>0.0001851851852</v>
      </c>
      <c r="E451" s="1">
        <f t="shared" ref="E451:F451" si="903">SUM(HOUR(C451)*3600,MINUTE(C451)*60,SECOND(C451))</f>
        <v>8</v>
      </c>
      <c r="F451" s="1">
        <f t="shared" si="903"/>
        <v>16</v>
      </c>
      <c r="G451" s="1">
        <v>5.0</v>
      </c>
      <c r="H451" s="1">
        <v>10.0</v>
      </c>
      <c r="I451" s="5">
        <f t="shared" ref="I451:J451" si="904">TIME(HOUR(A451),MINUTE(A451),SECOND(A451))</f>
        <v>0.4457638889</v>
      </c>
      <c r="J451" s="5">
        <f t="shared" si="904"/>
        <v>0.4391550926</v>
      </c>
    </row>
    <row r="452" ht="15.75" customHeight="1">
      <c r="A452" s="2" t="s">
        <v>462</v>
      </c>
      <c r="B452" s="3">
        <v>0.4392476851851852</v>
      </c>
      <c r="C452" s="3">
        <f t="shared" si="3"/>
        <v>0.00009259259259</v>
      </c>
      <c r="D452" s="4">
        <f t="shared" si="4"/>
        <v>0.00009259259259</v>
      </c>
      <c r="E452" s="1">
        <f t="shared" ref="E452:F452" si="905">SUM(HOUR(C452)*3600,MINUTE(C452)*60,SECOND(C452))</f>
        <v>8</v>
      </c>
      <c r="F452" s="1">
        <f t="shared" si="905"/>
        <v>8</v>
      </c>
      <c r="G452" s="1">
        <v>5.0</v>
      </c>
      <c r="H452" s="1">
        <v>5.0</v>
      </c>
      <c r="I452" s="5">
        <f t="shared" ref="I452:J452" si="906">TIME(HOUR(A452),MINUTE(A452),SECOND(A452))</f>
        <v>0.4459490741</v>
      </c>
      <c r="J452" s="5">
        <f t="shared" si="906"/>
        <v>0.4392476852</v>
      </c>
    </row>
    <row r="453" ht="15.75" customHeight="1">
      <c r="A453" s="7" t="s">
        <v>463</v>
      </c>
      <c r="B453" s="3">
        <v>0.4393402777777778</v>
      </c>
      <c r="C453" s="3">
        <f t="shared" si="3"/>
        <v>0.00009259259259</v>
      </c>
      <c r="D453" s="4">
        <f t="shared" si="4"/>
        <v>0.00009259259259</v>
      </c>
      <c r="E453" s="1">
        <f t="shared" ref="E453:F453" si="907">SUM(HOUR(C453)*3600,MINUTE(C453)*60,SECOND(C453))</f>
        <v>8</v>
      </c>
      <c r="F453" s="1">
        <f t="shared" si="907"/>
        <v>8</v>
      </c>
      <c r="G453" s="1">
        <v>5.0</v>
      </c>
      <c r="H453" s="1">
        <v>4.0</v>
      </c>
      <c r="I453" s="5">
        <f t="shared" ref="I453:J453" si="908">TIME(HOUR(A453),MINUTE(A453),SECOND(A453))</f>
        <v>0.4460416667</v>
      </c>
      <c r="J453" s="5">
        <f t="shared" si="908"/>
        <v>0.4393402778</v>
      </c>
    </row>
    <row r="454" ht="15.75" customHeight="1">
      <c r="A454" s="2" t="s">
        <v>464</v>
      </c>
      <c r="B454" s="3">
        <v>0.4394328703703703</v>
      </c>
      <c r="C454" s="3">
        <f t="shared" si="3"/>
        <v>0.0003125</v>
      </c>
      <c r="D454" s="4">
        <f t="shared" si="4"/>
        <v>0.00009259259259</v>
      </c>
      <c r="E454" s="1">
        <f t="shared" ref="E454:F454" si="909">SUM(HOUR(C454)*3600,MINUTE(C454)*60,SECOND(C454))</f>
        <v>27</v>
      </c>
      <c r="F454" s="1">
        <f t="shared" si="909"/>
        <v>8</v>
      </c>
      <c r="G454" s="1">
        <v>5.0</v>
      </c>
      <c r="H454" s="1">
        <v>6.0</v>
      </c>
      <c r="I454" s="5">
        <f t="shared" ref="I454:J454" si="910">TIME(HOUR(A454),MINUTE(A454),SECOND(A454))</f>
        <v>0.4461342593</v>
      </c>
      <c r="J454" s="5">
        <f t="shared" si="910"/>
        <v>0.4394328704</v>
      </c>
    </row>
    <row r="455" ht="15.75" customHeight="1">
      <c r="A455" s="7" t="s">
        <v>465</v>
      </c>
      <c r="B455" s="3">
        <v>0.43974537037037037</v>
      </c>
      <c r="C455" s="3">
        <f t="shared" si="3"/>
        <v>0.00009259259259</v>
      </c>
      <c r="D455" s="4">
        <f t="shared" si="4"/>
        <v>0.0001967592593</v>
      </c>
      <c r="E455" s="1">
        <f t="shared" ref="E455:F455" si="911">SUM(HOUR(C455)*3600,MINUTE(C455)*60,SECOND(C455))</f>
        <v>8</v>
      </c>
      <c r="F455" s="1">
        <f t="shared" si="911"/>
        <v>17</v>
      </c>
      <c r="G455" s="1">
        <v>5.0</v>
      </c>
      <c r="H455" s="1">
        <v>5.0</v>
      </c>
      <c r="I455" s="5">
        <f t="shared" ref="I455:J455" si="912">TIME(HOUR(A455),MINUTE(A455),SECOND(A455))</f>
        <v>0.4462268519</v>
      </c>
      <c r="J455" s="5">
        <f t="shared" si="912"/>
        <v>0.4397453704</v>
      </c>
    </row>
    <row r="456" ht="15.75" customHeight="1">
      <c r="A456" s="2" t="s">
        <v>466</v>
      </c>
      <c r="B456" s="3">
        <v>0.43983796296296296</v>
      </c>
      <c r="C456" s="3">
        <f t="shared" si="3"/>
        <v>0.0001273148148</v>
      </c>
      <c r="D456" s="4">
        <f t="shared" si="4"/>
        <v>0.00008101851852</v>
      </c>
      <c r="E456" s="1">
        <f t="shared" ref="E456:F456" si="913">SUM(HOUR(C456)*3600,MINUTE(C456)*60,SECOND(C456))</f>
        <v>11</v>
      </c>
      <c r="F456" s="1">
        <f t="shared" si="913"/>
        <v>7</v>
      </c>
      <c r="G456" s="1">
        <v>5.0</v>
      </c>
      <c r="H456" s="1">
        <v>5.0</v>
      </c>
      <c r="I456" s="5">
        <f t="shared" ref="I456:J456" si="914">TIME(HOUR(A456),MINUTE(A456),SECOND(A456))</f>
        <v>0.4464236111</v>
      </c>
      <c r="J456" s="5">
        <f t="shared" si="914"/>
        <v>0.439837963</v>
      </c>
    </row>
    <row r="457" ht="15.75" customHeight="1">
      <c r="A457" s="7" t="s">
        <v>467</v>
      </c>
      <c r="B457" s="3">
        <v>0.4399652777777778</v>
      </c>
      <c r="C457" s="3">
        <f t="shared" si="3"/>
        <v>0.0001041666667</v>
      </c>
      <c r="D457" s="4">
        <f t="shared" si="4"/>
        <v>0.00009259259259</v>
      </c>
      <c r="E457" s="1">
        <f t="shared" ref="E457:F457" si="915">SUM(HOUR(C457)*3600,MINUTE(C457)*60,SECOND(C457))</f>
        <v>9</v>
      </c>
      <c r="F457" s="1">
        <f t="shared" si="915"/>
        <v>8</v>
      </c>
      <c r="G457" s="1">
        <v>5.0</v>
      </c>
      <c r="H457" s="1">
        <v>5.0</v>
      </c>
      <c r="I457" s="5">
        <f t="shared" ref="I457:J457" si="916">TIME(HOUR(A457),MINUTE(A457),SECOND(A457))</f>
        <v>0.4465046296</v>
      </c>
      <c r="J457" s="5">
        <f t="shared" si="916"/>
        <v>0.4399652778</v>
      </c>
    </row>
    <row r="458" ht="15.75" customHeight="1">
      <c r="A458" s="2" t="s">
        <v>468</v>
      </c>
      <c r="B458" s="3">
        <v>0.44006944444444446</v>
      </c>
      <c r="C458" s="3">
        <f t="shared" si="3"/>
        <v>0.0001041666667</v>
      </c>
      <c r="D458" s="4">
        <f t="shared" si="4"/>
        <v>0.00009259259259</v>
      </c>
      <c r="E458" s="1">
        <f t="shared" ref="E458:F458" si="917">SUM(HOUR(C458)*3600,MINUTE(C458)*60,SECOND(C458))</f>
        <v>9</v>
      </c>
      <c r="F458" s="1">
        <f t="shared" si="917"/>
        <v>8</v>
      </c>
      <c r="G458" s="1">
        <v>5.0</v>
      </c>
      <c r="H458" s="1">
        <v>10.0</v>
      </c>
      <c r="I458" s="5">
        <f t="shared" ref="I458:J458" si="918">TIME(HOUR(A458),MINUTE(A458),SECOND(A458))</f>
        <v>0.4465972222</v>
      </c>
      <c r="J458" s="5">
        <f t="shared" si="918"/>
        <v>0.4400694444</v>
      </c>
    </row>
    <row r="459" ht="15.75" customHeight="1">
      <c r="A459" s="7" t="s">
        <v>469</v>
      </c>
      <c r="B459" s="3">
        <v>0.44017361111111114</v>
      </c>
      <c r="C459" s="3">
        <f t="shared" si="3"/>
        <v>0.00009259259259</v>
      </c>
      <c r="D459" s="4">
        <f t="shared" si="4"/>
        <v>0.0001851851852</v>
      </c>
      <c r="E459" s="1">
        <f t="shared" ref="E459:F459" si="919">SUM(HOUR(C459)*3600,MINUTE(C459)*60,SECOND(C459))</f>
        <v>8</v>
      </c>
      <c r="F459" s="1">
        <f t="shared" si="919"/>
        <v>16</v>
      </c>
      <c r="G459" s="1">
        <v>5.0</v>
      </c>
      <c r="H459" s="1">
        <v>5.0</v>
      </c>
      <c r="I459" s="5">
        <f t="shared" ref="I459:J459" si="920">TIME(HOUR(A459),MINUTE(A459),SECOND(A459))</f>
        <v>0.4466898148</v>
      </c>
      <c r="J459" s="5">
        <f t="shared" si="920"/>
        <v>0.4401736111</v>
      </c>
    </row>
    <row r="460" ht="15.75" customHeight="1">
      <c r="A460" s="2" t="s">
        <v>470</v>
      </c>
      <c r="B460" s="3">
        <v>0.44026620370370373</v>
      </c>
      <c r="C460" s="3">
        <f t="shared" si="3"/>
        <v>0.00009259259259</v>
      </c>
      <c r="D460" s="4">
        <f t="shared" si="4"/>
        <v>0.0001041666667</v>
      </c>
      <c r="E460" s="1">
        <f t="shared" ref="E460:F460" si="921">SUM(HOUR(C460)*3600,MINUTE(C460)*60,SECOND(C460))</f>
        <v>8</v>
      </c>
      <c r="F460" s="1">
        <f t="shared" si="921"/>
        <v>9</v>
      </c>
      <c r="G460" s="1">
        <v>5.0</v>
      </c>
      <c r="H460" s="1">
        <v>5.0</v>
      </c>
      <c r="I460" s="5">
        <f t="shared" ref="I460:J460" si="922">TIME(HOUR(A460),MINUTE(A460),SECOND(A460))</f>
        <v>0.446875</v>
      </c>
      <c r="J460" s="5">
        <f t="shared" si="922"/>
        <v>0.4402662037</v>
      </c>
    </row>
    <row r="461" ht="15.75" customHeight="1">
      <c r="A461" s="7" t="s">
        <v>471</v>
      </c>
      <c r="B461" s="3">
        <v>0.44035879629629626</v>
      </c>
      <c r="C461" s="3">
        <f t="shared" si="3"/>
        <v>0.00009259259259</v>
      </c>
      <c r="D461" s="4">
        <f t="shared" si="4"/>
        <v>0.00008101851852</v>
      </c>
      <c r="E461" s="1">
        <f t="shared" ref="E461:F461" si="923">SUM(HOUR(C461)*3600,MINUTE(C461)*60,SECOND(C461))</f>
        <v>8</v>
      </c>
      <c r="F461" s="1">
        <f t="shared" si="923"/>
        <v>7</v>
      </c>
      <c r="G461" s="1">
        <v>5.0</v>
      </c>
      <c r="H461" s="1">
        <v>5.0</v>
      </c>
      <c r="I461" s="5">
        <f t="shared" ref="I461:J461" si="924">TIME(HOUR(A461),MINUTE(A461),SECOND(A461))</f>
        <v>0.4469791667</v>
      </c>
      <c r="J461" s="5">
        <f t="shared" si="924"/>
        <v>0.4403587963</v>
      </c>
    </row>
    <row r="462" ht="15.75" customHeight="1">
      <c r="A462" s="2" t="s">
        <v>472</v>
      </c>
      <c r="B462" s="3">
        <v>0.44045138888888885</v>
      </c>
      <c r="C462" s="3">
        <f t="shared" si="3"/>
        <v>0.00009259259259</v>
      </c>
      <c r="D462" s="4">
        <f t="shared" si="4"/>
        <v>0.0001041666667</v>
      </c>
      <c r="E462" s="1">
        <f t="shared" ref="E462:F462" si="925">SUM(HOUR(C462)*3600,MINUTE(C462)*60,SECOND(C462))</f>
        <v>8</v>
      </c>
      <c r="F462" s="1">
        <f t="shared" si="925"/>
        <v>9</v>
      </c>
      <c r="G462" s="1">
        <v>5.0</v>
      </c>
      <c r="H462" s="1">
        <v>5.0</v>
      </c>
      <c r="I462" s="5">
        <f t="shared" ref="I462:J462" si="926">TIME(HOUR(A462),MINUTE(A462),SECOND(A462))</f>
        <v>0.4470601852</v>
      </c>
      <c r="J462" s="5">
        <f t="shared" si="926"/>
        <v>0.4404513889</v>
      </c>
    </row>
    <row r="463" ht="15.75" customHeight="1">
      <c r="A463" s="7" t="s">
        <v>473</v>
      </c>
      <c r="B463" s="3">
        <v>0.4405439814814815</v>
      </c>
      <c r="C463" s="3">
        <f t="shared" si="3"/>
        <v>0.00009259259259</v>
      </c>
      <c r="D463" s="4">
        <f t="shared" si="4"/>
        <v>0.0001851851852</v>
      </c>
      <c r="E463" s="1">
        <f t="shared" ref="E463:F463" si="927">SUM(HOUR(C463)*3600,MINUTE(C463)*60,SECOND(C463))</f>
        <v>8</v>
      </c>
      <c r="F463" s="1">
        <f t="shared" si="927"/>
        <v>16</v>
      </c>
      <c r="G463" s="1">
        <v>5.0</v>
      </c>
      <c r="H463" s="1">
        <v>5.0</v>
      </c>
      <c r="I463" s="5">
        <f t="shared" ref="I463:J463" si="928">TIME(HOUR(A463),MINUTE(A463),SECOND(A463))</f>
        <v>0.4471643519</v>
      </c>
      <c r="J463" s="5">
        <f t="shared" si="928"/>
        <v>0.4405439815</v>
      </c>
    </row>
    <row r="464" ht="15.75" customHeight="1">
      <c r="A464" s="2" t="s">
        <v>474</v>
      </c>
      <c r="B464" s="3">
        <v>0.4406365740740741</v>
      </c>
      <c r="C464" s="3">
        <f t="shared" si="3"/>
        <v>0.00009259259259</v>
      </c>
      <c r="D464" s="4">
        <f t="shared" si="4"/>
        <v>0.00009259259259</v>
      </c>
      <c r="E464" s="1">
        <f t="shared" ref="E464:F464" si="929">SUM(HOUR(C464)*3600,MINUTE(C464)*60,SECOND(C464))</f>
        <v>8</v>
      </c>
      <c r="F464" s="1">
        <f t="shared" si="929"/>
        <v>8</v>
      </c>
      <c r="G464" s="1">
        <v>5.0</v>
      </c>
      <c r="H464" s="1">
        <v>5.0</v>
      </c>
      <c r="I464" s="5">
        <f t="shared" ref="I464:J464" si="930">TIME(HOUR(A464),MINUTE(A464),SECOND(A464))</f>
        <v>0.447349537</v>
      </c>
      <c r="J464" s="5">
        <f t="shared" si="930"/>
        <v>0.4406365741</v>
      </c>
    </row>
    <row r="465" ht="15.75" customHeight="1">
      <c r="A465" s="7" t="s">
        <v>475</v>
      </c>
      <c r="B465" s="3">
        <v>0.44072916666666667</v>
      </c>
      <c r="C465" s="3">
        <f t="shared" si="3"/>
        <v>0.00009259259259</v>
      </c>
      <c r="D465" s="4">
        <f t="shared" si="4"/>
        <v>0.00009259259259</v>
      </c>
      <c r="E465" s="1">
        <f t="shared" ref="E465:F465" si="931">SUM(HOUR(C465)*3600,MINUTE(C465)*60,SECOND(C465))</f>
        <v>8</v>
      </c>
      <c r="F465" s="1">
        <f t="shared" si="931"/>
        <v>8</v>
      </c>
      <c r="G465" s="1">
        <v>5.0</v>
      </c>
      <c r="H465" s="1">
        <v>10.0</v>
      </c>
      <c r="I465" s="5">
        <f t="shared" ref="I465:J465" si="932">TIME(HOUR(A465),MINUTE(A465),SECOND(A465))</f>
        <v>0.4474421296</v>
      </c>
      <c r="J465" s="5">
        <f t="shared" si="932"/>
        <v>0.4407291667</v>
      </c>
    </row>
    <row r="466" ht="15.75" customHeight="1">
      <c r="A466" s="2" t="s">
        <v>476</v>
      </c>
      <c r="B466" s="3">
        <v>0.4408217592592592</v>
      </c>
      <c r="C466" s="3">
        <f t="shared" si="3"/>
        <v>0.00009259259259</v>
      </c>
      <c r="D466" s="4">
        <f t="shared" si="4"/>
        <v>0.00009259259259</v>
      </c>
      <c r="E466" s="1">
        <f t="shared" ref="E466:F466" si="933">SUM(HOUR(C466)*3600,MINUTE(C466)*60,SECOND(C466))</f>
        <v>8</v>
      </c>
      <c r="F466" s="1">
        <f t="shared" si="933"/>
        <v>8</v>
      </c>
      <c r="G466" s="1">
        <v>6.0</v>
      </c>
      <c r="H466" s="1">
        <v>5.0</v>
      </c>
      <c r="I466" s="5">
        <f t="shared" ref="I466:J466" si="934">TIME(HOUR(A466),MINUTE(A466),SECOND(A466))</f>
        <v>0.4475347222</v>
      </c>
      <c r="J466" s="5">
        <f t="shared" si="934"/>
        <v>0.4408217593</v>
      </c>
    </row>
    <row r="467" ht="15.75" customHeight="1">
      <c r="A467" s="7" t="s">
        <v>477</v>
      </c>
      <c r="B467" s="3">
        <v>0.44091435185185185</v>
      </c>
      <c r="C467" s="3">
        <f t="shared" si="3"/>
        <v>0.0001041666667</v>
      </c>
      <c r="D467" s="4">
        <f t="shared" si="4"/>
        <v>0.00009259259259</v>
      </c>
      <c r="E467" s="1">
        <f t="shared" ref="E467:F467" si="935">SUM(HOUR(C467)*3600,MINUTE(C467)*60,SECOND(C467))</f>
        <v>9</v>
      </c>
      <c r="F467" s="1">
        <f t="shared" si="935"/>
        <v>8</v>
      </c>
      <c r="G467" s="1">
        <v>5.0</v>
      </c>
      <c r="H467" s="1">
        <v>5.0</v>
      </c>
      <c r="I467" s="5">
        <f t="shared" ref="I467:J467" si="936">TIME(HOUR(A467),MINUTE(A467),SECOND(A467))</f>
        <v>0.4476273148</v>
      </c>
      <c r="J467" s="5">
        <f t="shared" si="936"/>
        <v>0.4409143519</v>
      </c>
    </row>
    <row r="468" ht="15.75" customHeight="1">
      <c r="A468" s="2" t="s">
        <v>478</v>
      </c>
      <c r="B468" s="3">
        <v>0.44101851851851853</v>
      </c>
      <c r="C468" s="3">
        <f t="shared" si="3"/>
        <v>0.00009259259259</v>
      </c>
      <c r="D468" s="4">
        <f t="shared" si="4"/>
        <v>0.00009259259259</v>
      </c>
      <c r="E468" s="1">
        <f t="shared" ref="E468:F468" si="937">SUM(HOUR(C468)*3600,MINUTE(C468)*60,SECOND(C468))</f>
        <v>8</v>
      </c>
      <c r="F468" s="1">
        <f t="shared" si="937"/>
        <v>8</v>
      </c>
      <c r="G468" s="1">
        <v>5.0</v>
      </c>
      <c r="H468" s="1">
        <v>5.0</v>
      </c>
      <c r="I468" s="5">
        <f t="shared" ref="I468:J468" si="938">TIME(HOUR(A468),MINUTE(A468),SECOND(A468))</f>
        <v>0.4477199074</v>
      </c>
      <c r="J468" s="5">
        <f t="shared" si="938"/>
        <v>0.4410185185</v>
      </c>
    </row>
    <row r="469" ht="15.75" customHeight="1">
      <c r="A469" s="7" t="s">
        <v>479</v>
      </c>
      <c r="B469" s="3">
        <v>0.44111111111111106</v>
      </c>
      <c r="C469" s="3">
        <f t="shared" si="3"/>
        <v>0.00009259259259</v>
      </c>
      <c r="D469" s="4">
        <f t="shared" si="4"/>
        <v>0.00009259259259</v>
      </c>
      <c r="E469" s="1">
        <f t="shared" ref="E469:F469" si="939">SUM(HOUR(C469)*3600,MINUTE(C469)*60,SECOND(C469))</f>
        <v>8</v>
      </c>
      <c r="F469" s="1">
        <f t="shared" si="939"/>
        <v>8</v>
      </c>
      <c r="G469" s="1">
        <v>5.0</v>
      </c>
      <c r="H469" s="1">
        <v>6.0</v>
      </c>
      <c r="I469" s="5">
        <f t="shared" ref="I469:J469" si="940">TIME(HOUR(A469),MINUTE(A469),SECOND(A469))</f>
        <v>0.4478125</v>
      </c>
      <c r="J469" s="5">
        <f t="shared" si="940"/>
        <v>0.4411111111</v>
      </c>
    </row>
    <row r="470" ht="15.75" customHeight="1">
      <c r="A470" s="2" t="s">
        <v>480</v>
      </c>
      <c r="B470" s="3">
        <v>0.4412037037037037</v>
      </c>
      <c r="C470" s="3">
        <f t="shared" si="3"/>
        <v>0.00009259259259</v>
      </c>
      <c r="D470" s="4">
        <f t="shared" si="4"/>
        <v>0.00009259259259</v>
      </c>
      <c r="E470" s="1">
        <f t="shared" ref="E470:F470" si="941">SUM(HOUR(C470)*3600,MINUTE(C470)*60,SECOND(C470))</f>
        <v>8</v>
      </c>
      <c r="F470" s="1">
        <f t="shared" si="941"/>
        <v>8</v>
      </c>
      <c r="G470" s="1">
        <v>5.0</v>
      </c>
      <c r="H470" s="1">
        <v>5.0</v>
      </c>
      <c r="I470" s="5">
        <f t="shared" ref="I470:J470" si="942">TIME(HOUR(A470),MINUTE(A470),SECOND(A470))</f>
        <v>0.4479050926</v>
      </c>
      <c r="J470" s="5">
        <f t="shared" si="942"/>
        <v>0.4412037037</v>
      </c>
    </row>
    <row r="471" ht="15.75" customHeight="1">
      <c r="A471" s="7" t="s">
        <v>481</v>
      </c>
      <c r="B471" s="3">
        <v>0.4412962962962963</v>
      </c>
      <c r="C471" s="3">
        <f t="shared" si="3"/>
        <v>0.00009259259259</v>
      </c>
      <c r="D471" s="4">
        <f t="shared" si="4"/>
        <v>0.00009259259259</v>
      </c>
      <c r="E471" s="1">
        <f t="shared" ref="E471:F471" si="943">SUM(HOUR(C471)*3600,MINUTE(C471)*60,SECOND(C471))</f>
        <v>8</v>
      </c>
      <c r="F471" s="1">
        <f t="shared" si="943"/>
        <v>8</v>
      </c>
      <c r="G471" s="1">
        <v>5.0</v>
      </c>
      <c r="H471" s="1">
        <v>5.0</v>
      </c>
      <c r="I471" s="5">
        <f t="shared" ref="I471:J471" si="944">TIME(HOUR(A471),MINUTE(A471),SECOND(A471))</f>
        <v>0.4479976852</v>
      </c>
      <c r="J471" s="5">
        <f t="shared" si="944"/>
        <v>0.4412962963</v>
      </c>
    </row>
    <row r="472" ht="15.75" customHeight="1">
      <c r="A472" s="2" t="s">
        <v>482</v>
      </c>
      <c r="B472" s="3">
        <v>0.4413888888888889</v>
      </c>
      <c r="C472" s="3">
        <f t="shared" si="3"/>
        <v>0.00009259259259</v>
      </c>
      <c r="D472" s="4">
        <f t="shared" si="4"/>
        <v>0.00009259259259</v>
      </c>
      <c r="E472" s="1">
        <f t="shared" ref="E472:F472" si="945">SUM(HOUR(C472)*3600,MINUTE(C472)*60,SECOND(C472))</f>
        <v>8</v>
      </c>
      <c r="F472" s="1">
        <f t="shared" si="945"/>
        <v>8</v>
      </c>
      <c r="G472" s="1">
        <v>5.0</v>
      </c>
      <c r="H472" s="1">
        <v>5.0</v>
      </c>
      <c r="I472" s="5">
        <f t="shared" ref="I472:J472" si="946">TIME(HOUR(A472),MINUTE(A472),SECOND(A472))</f>
        <v>0.4480902778</v>
      </c>
      <c r="J472" s="5">
        <f t="shared" si="946"/>
        <v>0.4413888889</v>
      </c>
    </row>
    <row r="473" ht="15.75" customHeight="1">
      <c r="A473" s="7" t="s">
        <v>483</v>
      </c>
      <c r="B473" s="3">
        <v>0.44148148148148153</v>
      </c>
      <c r="C473" s="3">
        <f t="shared" si="3"/>
        <v>0.00009259259259</v>
      </c>
      <c r="D473" s="4">
        <f t="shared" si="4"/>
        <v>0.00009259259259</v>
      </c>
      <c r="E473" s="1">
        <f t="shared" ref="E473:F473" si="947">SUM(HOUR(C473)*3600,MINUTE(C473)*60,SECOND(C473))</f>
        <v>8</v>
      </c>
      <c r="F473" s="1">
        <f t="shared" si="947"/>
        <v>8</v>
      </c>
      <c r="G473" s="1">
        <v>5.0</v>
      </c>
      <c r="H473" s="1">
        <v>4.0</v>
      </c>
      <c r="I473" s="5">
        <f t="shared" ref="I473:J473" si="948">TIME(HOUR(A473),MINUTE(A473),SECOND(A473))</f>
        <v>0.4481828704</v>
      </c>
      <c r="J473" s="5">
        <f t="shared" si="948"/>
        <v>0.4414814815</v>
      </c>
    </row>
    <row r="474" ht="15.75" customHeight="1">
      <c r="A474" s="2" t="s">
        <v>484</v>
      </c>
      <c r="B474" s="3">
        <v>0.44157407407407406</v>
      </c>
      <c r="C474" s="3">
        <f t="shared" si="3"/>
        <v>0.00009259259259</v>
      </c>
      <c r="D474" s="4">
        <f t="shared" si="4"/>
        <v>0.0001851851852</v>
      </c>
      <c r="E474" s="1">
        <f t="shared" ref="E474:F474" si="949">SUM(HOUR(C474)*3600,MINUTE(C474)*60,SECOND(C474))</f>
        <v>8</v>
      </c>
      <c r="F474" s="1">
        <f t="shared" si="949"/>
        <v>16</v>
      </c>
      <c r="G474" s="1">
        <v>5.0</v>
      </c>
      <c r="H474" s="1">
        <v>6.0</v>
      </c>
      <c r="I474" s="5">
        <f t="shared" ref="I474:J474" si="950">TIME(HOUR(A474),MINUTE(A474),SECOND(A474))</f>
        <v>0.448275463</v>
      </c>
      <c r="J474" s="5">
        <f t="shared" si="950"/>
        <v>0.4415740741</v>
      </c>
    </row>
    <row r="475" ht="15.75" customHeight="1">
      <c r="A475" s="7" t="s">
        <v>485</v>
      </c>
      <c r="B475" s="3">
        <v>0.44166666666666665</v>
      </c>
      <c r="C475" s="3">
        <f t="shared" si="3"/>
        <v>0.00009259259259</v>
      </c>
      <c r="D475" s="4">
        <f t="shared" si="4"/>
        <v>0.00009259259259</v>
      </c>
      <c r="E475" s="1">
        <f t="shared" ref="E475:F475" si="951">SUM(HOUR(C475)*3600,MINUTE(C475)*60,SECOND(C475))</f>
        <v>8</v>
      </c>
      <c r="F475" s="1">
        <f t="shared" si="951"/>
        <v>8</v>
      </c>
      <c r="G475" s="1">
        <v>5.0</v>
      </c>
      <c r="H475" s="1">
        <v>5.0</v>
      </c>
      <c r="I475" s="5">
        <f t="shared" ref="I475:J475" si="952">TIME(HOUR(A475),MINUTE(A475),SECOND(A475))</f>
        <v>0.4484606481</v>
      </c>
      <c r="J475" s="5">
        <f t="shared" si="952"/>
        <v>0.4416666667</v>
      </c>
    </row>
    <row r="476" ht="15.75" customHeight="1">
      <c r="A476" s="2" t="s">
        <v>486</v>
      </c>
      <c r="B476" s="3">
        <v>0.44175925925925924</v>
      </c>
      <c r="C476" s="3">
        <f t="shared" si="3"/>
        <v>0.00009259259259</v>
      </c>
      <c r="D476" s="4">
        <f t="shared" si="4"/>
        <v>0.00009259259259</v>
      </c>
      <c r="E476" s="1">
        <f t="shared" ref="E476:F476" si="953">SUM(HOUR(C476)*3600,MINUTE(C476)*60,SECOND(C476))</f>
        <v>8</v>
      </c>
      <c r="F476" s="1">
        <f t="shared" si="953"/>
        <v>8</v>
      </c>
      <c r="G476" s="1">
        <v>5.0</v>
      </c>
      <c r="H476" s="1">
        <v>5.0</v>
      </c>
      <c r="I476" s="5">
        <f t="shared" ref="I476:J476" si="954">TIME(HOUR(A476),MINUTE(A476),SECOND(A476))</f>
        <v>0.4485532407</v>
      </c>
      <c r="J476" s="5">
        <f t="shared" si="954"/>
        <v>0.4417592593</v>
      </c>
    </row>
    <row r="477" ht="15.75" customHeight="1">
      <c r="A477" s="7" t="s">
        <v>487</v>
      </c>
      <c r="B477" s="3">
        <v>0.4418518518518519</v>
      </c>
      <c r="C477" s="3">
        <f t="shared" si="3"/>
        <v>0.00009259259259</v>
      </c>
      <c r="D477" s="4">
        <f t="shared" si="4"/>
        <v>0.00009259259259</v>
      </c>
      <c r="E477" s="1">
        <f t="shared" ref="E477:F477" si="955">SUM(HOUR(C477)*3600,MINUTE(C477)*60,SECOND(C477))</f>
        <v>8</v>
      </c>
      <c r="F477" s="1">
        <f t="shared" si="955"/>
        <v>8</v>
      </c>
      <c r="G477" s="1">
        <v>5.0</v>
      </c>
      <c r="H477" s="1">
        <v>5.0</v>
      </c>
      <c r="I477" s="5">
        <f t="shared" ref="I477:J477" si="956">TIME(HOUR(A477),MINUTE(A477),SECOND(A477))</f>
        <v>0.4486458333</v>
      </c>
      <c r="J477" s="5">
        <f t="shared" si="956"/>
        <v>0.4418518519</v>
      </c>
    </row>
    <row r="478" ht="15.75" customHeight="1">
      <c r="A478" s="2" t="s">
        <v>488</v>
      </c>
      <c r="B478" s="3">
        <v>0.4419444444444445</v>
      </c>
      <c r="C478" s="3">
        <f t="shared" si="3"/>
        <v>0.00009259259259</v>
      </c>
      <c r="D478" s="4">
        <f t="shared" si="4"/>
        <v>0.0001157407407</v>
      </c>
      <c r="E478" s="1">
        <f t="shared" ref="E478:F478" si="957">SUM(HOUR(C478)*3600,MINUTE(C478)*60,SECOND(C478))</f>
        <v>8</v>
      </c>
      <c r="F478" s="1">
        <f t="shared" si="957"/>
        <v>10</v>
      </c>
      <c r="G478" s="1">
        <v>5.0</v>
      </c>
      <c r="H478" s="1">
        <v>10.0</v>
      </c>
      <c r="I478" s="5">
        <f t="shared" ref="I478:J478" si="958">TIME(HOUR(A478),MINUTE(A478),SECOND(A478))</f>
        <v>0.4487384259</v>
      </c>
      <c r="J478" s="5">
        <f t="shared" si="958"/>
        <v>0.4419444444</v>
      </c>
    </row>
    <row r="479" ht="15.75" customHeight="1">
      <c r="A479" s="7" t="s">
        <v>489</v>
      </c>
      <c r="B479" s="3">
        <v>0.442037037037037</v>
      </c>
      <c r="C479" s="3">
        <f t="shared" si="3"/>
        <v>0.00009259259259</v>
      </c>
      <c r="D479" s="4">
        <f t="shared" si="4"/>
        <v>0.0002893518519</v>
      </c>
      <c r="E479" s="1">
        <f t="shared" ref="E479:F479" si="959">SUM(HOUR(C479)*3600,MINUTE(C479)*60,SECOND(C479))</f>
        <v>8</v>
      </c>
      <c r="F479" s="1">
        <f t="shared" si="959"/>
        <v>25</v>
      </c>
      <c r="G479" s="1">
        <v>5.0</v>
      </c>
      <c r="H479" s="1">
        <v>5.0</v>
      </c>
      <c r="I479" s="5">
        <f t="shared" ref="I479:J479" si="960">TIME(HOUR(A479),MINUTE(A479),SECOND(A479))</f>
        <v>0.4488541667</v>
      </c>
      <c r="J479" s="5">
        <f t="shared" si="960"/>
        <v>0.442037037</v>
      </c>
    </row>
    <row r="480" ht="15.75" customHeight="1">
      <c r="A480" s="2" t="s">
        <v>490</v>
      </c>
      <c r="B480" s="3">
        <v>0.4421296296296296</v>
      </c>
      <c r="C480" s="3">
        <f t="shared" si="3"/>
        <v>0.00009259259259</v>
      </c>
      <c r="D480" s="4">
        <f t="shared" si="4"/>
        <v>0.0001967592593</v>
      </c>
      <c r="E480" s="1">
        <f t="shared" ref="E480:F480" si="961">SUM(HOUR(C480)*3600,MINUTE(C480)*60,SECOND(C480))</f>
        <v>8</v>
      </c>
      <c r="F480" s="1">
        <f t="shared" si="961"/>
        <v>17</v>
      </c>
      <c r="G480" s="1">
        <v>5.0</v>
      </c>
      <c r="H480" s="1">
        <v>5.0</v>
      </c>
      <c r="I480" s="5">
        <f t="shared" ref="I480:J480" si="962">TIME(HOUR(A480),MINUTE(A480),SECOND(A480))</f>
        <v>0.4491435185</v>
      </c>
      <c r="J480" s="5">
        <f t="shared" si="962"/>
        <v>0.4421296296</v>
      </c>
    </row>
    <row r="481" ht="15.75" customHeight="1">
      <c r="A481" s="7" t="s">
        <v>491</v>
      </c>
      <c r="B481" s="3">
        <v>0.44222222222222224</v>
      </c>
      <c r="C481" s="3">
        <f t="shared" si="3"/>
        <v>0.00009259259259</v>
      </c>
      <c r="D481" s="4">
        <f t="shared" si="4"/>
        <v>0.00009259259259</v>
      </c>
      <c r="E481" s="1">
        <f t="shared" ref="E481:F481" si="963">SUM(HOUR(C481)*3600,MINUTE(C481)*60,SECOND(C481))</f>
        <v>8</v>
      </c>
      <c r="F481" s="1">
        <f t="shared" si="963"/>
        <v>8</v>
      </c>
      <c r="G481" s="1">
        <v>5.0</v>
      </c>
      <c r="H481" s="1">
        <v>5.0</v>
      </c>
      <c r="I481" s="5">
        <f t="shared" ref="I481:J481" si="964">TIME(HOUR(A481),MINUTE(A481),SECOND(A481))</f>
        <v>0.4493402778</v>
      </c>
      <c r="J481" s="5">
        <f t="shared" si="964"/>
        <v>0.4422222222</v>
      </c>
    </row>
    <row r="482" ht="15.75" customHeight="1">
      <c r="A482" s="2" t="s">
        <v>492</v>
      </c>
      <c r="B482" s="3">
        <v>0.4423148148148148</v>
      </c>
      <c r="C482" s="3">
        <f t="shared" si="3"/>
        <v>0.0001041666667</v>
      </c>
      <c r="D482" s="4">
        <f t="shared" si="4"/>
        <v>0.0001967592593</v>
      </c>
      <c r="E482" s="1">
        <f t="shared" ref="E482:F482" si="965">SUM(HOUR(C482)*3600,MINUTE(C482)*60,SECOND(C482))</f>
        <v>9</v>
      </c>
      <c r="F482" s="1">
        <f t="shared" si="965"/>
        <v>17</v>
      </c>
      <c r="G482" s="1">
        <v>5.0</v>
      </c>
      <c r="H482" s="1">
        <v>5.0</v>
      </c>
      <c r="I482" s="5">
        <f t="shared" ref="I482:J482" si="966">TIME(HOUR(A482),MINUTE(A482),SECOND(A482))</f>
        <v>0.4494328704</v>
      </c>
      <c r="J482" s="5">
        <f t="shared" si="966"/>
        <v>0.4423148148</v>
      </c>
    </row>
    <row r="483" ht="15.75" customHeight="1">
      <c r="A483" s="7" t="s">
        <v>493</v>
      </c>
      <c r="B483" s="3">
        <v>0.44241898148148145</v>
      </c>
      <c r="C483" s="3">
        <f t="shared" si="3"/>
        <v>0.00009259259259</v>
      </c>
      <c r="D483" s="4">
        <f t="shared" si="4"/>
        <v>0.00009259259259</v>
      </c>
      <c r="E483" s="1">
        <f t="shared" ref="E483:F483" si="967">SUM(HOUR(C483)*3600,MINUTE(C483)*60,SECOND(C483))</f>
        <v>8</v>
      </c>
      <c r="F483" s="1">
        <f t="shared" si="967"/>
        <v>8</v>
      </c>
      <c r="G483" s="1">
        <v>5.0</v>
      </c>
      <c r="H483" s="1">
        <v>5.0</v>
      </c>
      <c r="I483" s="5">
        <f t="shared" ref="I483:J483" si="968">TIME(HOUR(A483),MINUTE(A483),SECOND(A483))</f>
        <v>0.4496296296</v>
      </c>
      <c r="J483" s="5">
        <f t="shared" si="968"/>
        <v>0.4424189815</v>
      </c>
    </row>
    <row r="484" ht="15.75" customHeight="1">
      <c r="A484" s="2" t="s">
        <v>494</v>
      </c>
      <c r="B484" s="3">
        <v>0.4425115740740741</v>
      </c>
      <c r="C484" s="3">
        <f t="shared" si="3"/>
        <v>0.00009259259259</v>
      </c>
      <c r="D484" s="4">
        <f t="shared" si="4"/>
        <v>0.00009259259259</v>
      </c>
      <c r="E484" s="1">
        <f t="shared" ref="E484:F484" si="969">SUM(HOUR(C484)*3600,MINUTE(C484)*60,SECOND(C484))</f>
        <v>8</v>
      </c>
      <c r="F484" s="1">
        <f t="shared" si="969"/>
        <v>8</v>
      </c>
      <c r="G484" s="1">
        <v>5.0</v>
      </c>
      <c r="H484" s="1">
        <v>5.0</v>
      </c>
      <c r="I484" s="5">
        <f t="shared" ref="I484:J484" si="970">TIME(HOUR(A484),MINUTE(A484),SECOND(A484))</f>
        <v>0.4497222222</v>
      </c>
      <c r="J484" s="5">
        <f t="shared" si="970"/>
        <v>0.4425115741</v>
      </c>
    </row>
    <row r="485" ht="15.75" customHeight="1">
      <c r="A485" s="7" t="s">
        <v>495</v>
      </c>
      <c r="B485" s="3">
        <v>0.4426041666666667</v>
      </c>
      <c r="C485" s="3">
        <f t="shared" si="3"/>
        <v>0.00009259259259</v>
      </c>
      <c r="D485" s="4">
        <f t="shared" si="4"/>
        <v>0.00009259259259</v>
      </c>
      <c r="E485" s="1">
        <f t="shared" ref="E485:F485" si="971">SUM(HOUR(C485)*3600,MINUTE(C485)*60,SECOND(C485))</f>
        <v>8</v>
      </c>
      <c r="F485" s="1">
        <f t="shared" si="971"/>
        <v>8</v>
      </c>
      <c r="G485" s="1">
        <v>5.0</v>
      </c>
      <c r="H485" s="1">
        <v>5.0</v>
      </c>
      <c r="I485" s="5">
        <f t="shared" ref="I485:J485" si="972">TIME(HOUR(A485),MINUTE(A485),SECOND(A485))</f>
        <v>0.4498148148</v>
      </c>
      <c r="J485" s="5">
        <f t="shared" si="972"/>
        <v>0.4426041667</v>
      </c>
    </row>
    <row r="486" ht="15.75" customHeight="1">
      <c r="A486" s="2" t="s">
        <v>496</v>
      </c>
      <c r="B486" s="3">
        <v>0.4426967592592593</v>
      </c>
      <c r="C486" s="3">
        <f t="shared" si="3"/>
        <v>0.00009259259259</v>
      </c>
      <c r="D486" s="4">
        <f t="shared" si="4"/>
        <v>0.0001041666667</v>
      </c>
      <c r="E486" s="1">
        <f t="shared" ref="E486:F486" si="973">SUM(HOUR(C486)*3600,MINUTE(C486)*60,SECOND(C486))</f>
        <v>8</v>
      </c>
      <c r="F486" s="1">
        <f t="shared" si="973"/>
        <v>9</v>
      </c>
      <c r="G486" s="1">
        <v>5.0</v>
      </c>
      <c r="H486" s="1">
        <v>5.0</v>
      </c>
      <c r="I486" s="5">
        <f t="shared" ref="I486:J486" si="974">TIME(HOUR(A486),MINUTE(A486),SECOND(A486))</f>
        <v>0.4499074074</v>
      </c>
      <c r="J486" s="5">
        <f t="shared" si="974"/>
        <v>0.4426967593</v>
      </c>
    </row>
    <row r="487" ht="15.75" customHeight="1">
      <c r="A487" s="7" t="s">
        <v>497</v>
      </c>
      <c r="B487" s="3">
        <v>0.4427893518518518</v>
      </c>
      <c r="C487" s="3">
        <f t="shared" si="3"/>
        <v>0.00009259259259</v>
      </c>
      <c r="D487" s="4">
        <f t="shared" si="4"/>
        <v>0.00009259259259</v>
      </c>
      <c r="E487" s="1">
        <f t="shared" ref="E487:F487" si="975">SUM(HOUR(C487)*3600,MINUTE(C487)*60,SECOND(C487))</f>
        <v>8</v>
      </c>
      <c r="F487" s="1">
        <f t="shared" si="975"/>
        <v>8</v>
      </c>
      <c r="G487" s="1">
        <v>5.0</v>
      </c>
      <c r="H487" s="1">
        <v>5.0</v>
      </c>
      <c r="I487" s="5">
        <f t="shared" ref="I487:J487" si="976">TIME(HOUR(A487),MINUTE(A487),SECOND(A487))</f>
        <v>0.4500115741</v>
      </c>
      <c r="J487" s="5">
        <f t="shared" si="976"/>
        <v>0.4427893519</v>
      </c>
    </row>
    <row r="488" ht="15.75" customHeight="1">
      <c r="A488" s="2" t="s">
        <v>498</v>
      </c>
      <c r="B488" s="3">
        <v>0.44288194444444445</v>
      </c>
      <c r="C488" s="3">
        <f t="shared" si="3"/>
        <v>0.00009259259259</v>
      </c>
      <c r="D488" s="4">
        <f t="shared" si="4"/>
        <v>0.0001157407407</v>
      </c>
      <c r="E488" s="1">
        <f t="shared" ref="E488:F488" si="977">SUM(HOUR(C488)*3600,MINUTE(C488)*60,SECOND(C488))</f>
        <v>8</v>
      </c>
      <c r="F488" s="1">
        <f t="shared" si="977"/>
        <v>10</v>
      </c>
      <c r="G488" s="1">
        <v>5.0</v>
      </c>
      <c r="H488" s="1">
        <v>5.0</v>
      </c>
      <c r="I488" s="5">
        <f t="shared" ref="I488:J488" si="978">TIME(HOUR(A488),MINUTE(A488),SECOND(A488))</f>
        <v>0.4501041667</v>
      </c>
      <c r="J488" s="5">
        <f t="shared" si="978"/>
        <v>0.4428819444</v>
      </c>
    </row>
    <row r="489" ht="15.75" customHeight="1">
      <c r="A489" s="7" t="s">
        <v>499</v>
      </c>
      <c r="B489" s="3">
        <v>0.44297453703703704</v>
      </c>
      <c r="C489" s="3">
        <f t="shared" si="3"/>
        <v>0.00009259259259</v>
      </c>
      <c r="D489" s="4">
        <f t="shared" si="4"/>
        <v>0.0003356481481</v>
      </c>
      <c r="E489" s="1">
        <f t="shared" ref="E489:F489" si="979">SUM(HOUR(C489)*3600,MINUTE(C489)*60,SECOND(C489))</f>
        <v>8</v>
      </c>
      <c r="F489" s="1">
        <f t="shared" si="979"/>
        <v>29</v>
      </c>
      <c r="G489" s="1">
        <v>5.0</v>
      </c>
      <c r="H489" s="1">
        <v>5.0</v>
      </c>
      <c r="I489" s="5">
        <f t="shared" ref="I489:J489" si="980">TIME(HOUR(A489),MINUTE(A489),SECOND(A489))</f>
        <v>0.4502199074</v>
      </c>
      <c r="J489" s="5">
        <f t="shared" si="980"/>
        <v>0.442974537</v>
      </c>
    </row>
    <row r="490" ht="15.75" customHeight="1">
      <c r="A490" s="2" t="s">
        <v>500</v>
      </c>
      <c r="B490" s="3">
        <v>0.44306712962962963</v>
      </c>
      <c r="C490" s="3">
        <f t="shared" si="3"/>
        <v>0.00009259259259</v>
      </c>
      <c r="D490" s="4">
        <f t="shared" si="4"/>
        <v>0.0001851851852</v>
      </c>
      <c r="E490" s="1">
        <f t="shared" ref="E490:F490" si="981">SUM(HOUR(C490)*3600,MINUTE(C490)*60,SECOND(C490))</f>
        <v>8</v>
      </c>
      <c r="F490" s="1">
        <f t="shared" si="981"/>
        <v>16</v>
      </c>
      <c r="G490" s="1">
        <v>5.0</v>
      </c>
      <c r="H490" s="1">
        <v>5.0</v>
      </c>
      <c r="I490" s="5">
        <f t="shared" ref="I490:J490" si="982">TIME(HOUR(A490),MINUTE(A490),SECOND(A490))</f>
        <v>0.4505555556</v>
      </c>
      <c r="J490" s="5">
        <f t="shared" si="982"/>
        <v>0.4430671296</v>
      </c>
    </row>
    <row r="491" ht="15.75" customHeight="1">
      <c r="A491" s="7" t="s">
        <v>501</v>
      </c>
      <c r="B491" s="3">
        <v>0.4431597222222223</v>
      </c>
      <c r="C491" s="3">
        <f t="shared" si="3"/>
        <v>0.00009259259259</v>
      </c>
      <c r="D491" s="4">
        <f t="shared" si="4"/>
        <v>0.00009259259259</v>
      </c>
      <c r="E491" s="1">
        <f t="shared" ref="E491:F491" si="983">SUM(HOUR(C491)*3600,MINUTE(C491)*60,SECOND(C491))</f>
        <v>8</v>
      </c>
      <c r="F491" s="1">
        <f t="shared" si="983"/>
        <v>8</v>
      </c>
      <c r="G491" s="1">
        <v>5.0</v>
      </c>
      <c r="H491" s="1">
        <v>5.0</v>
      </c>
      <c r="I491" s="5">
        <f t="shared" ref="I491:J491" si="984">TIME(HOUR(A491),MINUTE(A491),SECOND(A491))</f>
        <v>0.4507407407</v>
      </c>
      <c r="J491" s="5">
        <f t="shared" si="984"/>
        <v>0.4431597222</v>
      </c>
    </row>
    <row r="492" ht="15.75" customHeight="1">
      <c r="A492" s="2" t="s">
        <v>502</v>
      </c>
      <c r="B492" s="3">
        <v>0.4432523148148148</v>
      </c>
      <c r="C492" s="3">
        <f t="shared" si="3"/>
        <v>0.00009259259259</v>
      </c>
      <c r="D492" s="4">
        <f t="shared" si="4"/>
        <v>0.00009259259259</v>
      </c>
      <c r="E492" s="1">
        <f t="shared" ref="E492:F492" si="985">SUM(HOUR(C492)*3600,MINUTE(C492)*60,SECOND(C492))</f>
        <v>8</v>
      </c>
      <c r="F492" s="1">
        <f t="shared" si="985"/>
        <v>8</v>
      </c>
      <c r="G492" s="1">
        <v>5.0</v>
      </c>
      <c r="H492" s="1">
        <v>5.0</v>
      </c>
      <c r="I492" s="5">
        <f t="shared" ref="I492:J492" si="986">TIME(HOUR(A492),MINUTE(A492),SECOND(A492))</f>
        <v>0.4508333333</v>
      </c>
      <c r="J492" s="5">
        <f t="shared" si="986"/>
        <v>0.4432523148</v>
      </c>
    </row>
    <row r="493" ht="15.75" customHeight="1">
      <c r="A493" s="7" t="s">
        <v>503</v>
      </c>
      <c r="B493" s="3">
        <v>0.4433449074074074</v>
      </c>
      <c r="C493" s="3">
        <f t="shared" si="3"/>
        <v>0.00009259259259</v>
      </c>
      <c r="D493" s="4">
        <f t="shared" si="4"/>
        <v>0.0003009259259</v>
      </c>
      <c r="E493" s="1">
        <f t="shared" ref="E493:F493" si="987">SUM(HOUR(C493)*3600,MINUTE(C493)*60,SECOND(C493))</f>
        <v>8</v>
      </c>
      <c r="F493" s="1">
        <f t="shared" si="987"/>
        <v>26</v>
      </c>
      <c r="G493" s="1">
        <v>5.0</v>
      </c>
      <c r="H493" s="1">
        <v>5.0</v>
      </c>
      <c r="I493" s="5">
        <f t="shared" ref="I493:J493" si="988">TIME(HOUR(A493),MINUTE(A493),SECOND(A493))</f>
        <v>0.4509259259</v>
      </c>
      <c r="J493" s="5">
        <f t="shared" si="988"/>
        <v>0.4433449074</v>
      </c>
    </row>
    <row r="494" ht="15.75" customHeight="1">
      <c r="A494" s="2" t="s">
        <v>504</v>
      </c>
      <c r="B494" s="3">
        <v>0.4434375</v>
      </c>
      <c r="C494" s="3">
        <f t="shared" si="3"/>
        <v>0.00009259259259</v>
      </c>
      <c r="D494" s="4">
        <f t="shared" si="4"/>
        <v>0.00009259259259</v>
      </c>
      <c r="E494" s="1">
        <f t="shared" ref="E494:F494" si="989">SUM(HOUR(C494)*3600,MINUTE(C494)*60,SECOND(C494))</f>
        <v>8</v>
      </c>
      <c r="F494" s="1">
        <f t="shared" si="989"/>
        <v>8</v>
      </c>
      <c r="G494" s="1">
        <v>5.0</v>
      </c>
      <c r="H494" s="1">
        <v>6.0</v>
      </c>
      <c r="I494" s="5">
        <f t="shared" ref="I494:J494" si="990">TIME(HOUR(A494),MINUTE(A494),SECOND(A494))</f>
        <v>0.4512268519</v>
      </c>
      <c r="J494" s="5">
        <f t="shared" si="990"/>
        <v>0.4434375</v>
      </c>
    </row>
    <row r="495" ht="15.75" customHeight="1">
      <c r="A495" s="7" t="s">
        <v>505</v>
      </c>
      <c r="B495" s="3">
        <v>0.44353009259259263</v>
      </c>
      <c r="C495" s="3">
        <f t="shared" si="3"/>
        <v>0.00009259259259</v>
      </c>
      <c r="D495" s="4">
        <f t="shared" si="4"/>
        <v>0.00009259259259</v>
      </c>
      <c r="E495" s="1">
        <f t="shared" ref="E495:F495" si="991">SUM(HOUR(C495)*3600,MINUTE(C495)*60,SECOND(C495))</f>
        <v>8</v>
      </c>
      <c r="F495" s="1">
        <f t="shared" si="991"/>
        <v>8</v>
      </c>
      <c r="G495" s="1">
        <v>5.0</v>
      </c>
      <c r="H495" s="1">
        <v>4.0</v>
      </c>
      <c r="I495" s="5">
        <f t="shared" ref="I495:J495" si="992">TIME(HOUR(A495),MINUTE(A495),SECOND(A495))</f>
        <v>0.4513194444</v>
      </c>
      <c r="J495" s="5">
        <f t="shared" si="992"/>
        <v>0.4435300926</v>
      </c>
    </row>
    <row r="496" ht="15.75" customHeight="1">
      <c r="A496" s="2" t="s">
        <v>506</v>
      </c>
      <c r="B496" s="3">
        <v>0.4436226851851852</v>
      </c>
      <c r="C496" s="3">
        <f t="shared" si="3"/>
        <v>0.00009259259259</v>
      </c>
      <c r="D496" s="4">
        <f t="shared" si="4"/>
        <v>0.0001851851852</v>
      </c>
      <c r="E496" s="1">
        <f t="shared" ref="E496:F496" si="993">SUM(HOUR(C496)*3600,MINUTE(C496)*60,SECOND(C496))</f>
        <v>8</v>
      </c>
      <c r="F496" s="1">
        <f t="shared" si="993"/>
        <v>16</v>
      </c>
      <c r="G496" s="1">
        <v>5.0</v>
      </c>
      <c r="H496" s="1">
        <v>5.0</v>
      </c>
      <c r="I496" s="5">
        <f t="shared" ref="I496:J496" si="994">TIME(HOUR(A496),MINUTE(A496),SECOND(A496))</f>
        <v>0.451412037</v>
      </c>
      <c r="J496" s="5">
        <f t="shared" si="994"/>
        <v>0.4436226852</v>
      </c>
    </row>
    <row r="497" ht="15.75" customHeight="1">
      <c r="A497" s="7" t="s">
        <v>507</v>
      </c>
      <c r="B497" s="3">
        <v>0.44371527777777775</v>
      </c>
      <c r="C497" s="3">
        <f t="shared" si="3"/>
        <v>0.00009259259259</v>
      </c>
      <c r="D497" s="4">
        <f t="shared" si="4"/>
        <v>0.00009259259259</v>
      </c>
      <c r="E497" s="1">
        <f t="shared" ref="E497:F497" si="995">SUM(HOUR(C497)*3600,MINUTE(C497)*60,SECOND(C497))</f>
        <v>8</v>
      </c>
      <c r="F497" s="1">
        <f t="shared" si="995"/>
        <v>8</v>
      </c>
      <c r="G497" s="1">
        <v>5.0</v>
      </c>
      <c r="H497" s="1">
        <v>6.0</v>
      </c>
      <c r="I497" s="5">
        <f t="shared" ref="I497:J497" si="996">TIME(HOUR(A497),MINUTE(A497),SECOND(A497))</f>
        <v>0.4515972222</v>
      </c>
      <c r="J497" s="5">
        <f t="shared" si="996"/>
        <v>0.4437152778</v>
      </c>
    </row>
    <row r="498" ht="15.75" customHeight="1">
      <c r="A498" s="2" t="s">
        <v>508</v>
      </c>
      <c r="B498" s="3">
        <v>0.44380787037037034</v>
      </c>
      <c r="C498" s="3">
        <f t="shared" si="3"/>
        <v>0.0004513888889</v>
      </c>
      <c r="D498" s="4">
        <f t="shared" si="4"/>
        <v>0.00009259259259</v>
      </c>
      <c r="E498" s="1">
        <f t="shared" ref="E498:F498" si="997">SUM(HOUR(C498)*3600,MINUTE(C498)*60,SECOND(C498))</f>
        <v>39</v>
      </c>
      <c r="F498" s="1">
        <f t="shared" si="997"/>
        <v>8</v>
      </c>
      <c r="G498" s="1">
        <v>5.0</v>
      </c>
      <c r="H498" s="1">
        <v>4.0</v>
      </c>
      <c r="I498" s="5">
        <f t="shared" ref="I498:J498" si="998">TIME(HOUR(A498),MINUTE(A498),SECOND(A498))</f>
        <v>0.4516898148</v>
      </c>
      <c r="J498" s="5">
        <f t="shared" si="998"/>
        <v>0.4438078704</v>
      </c>
    </row>
    <row r="499" ht="15.75" customHeight="1">
      <c r="A499" s="7" t="s">
        <v>509</v>
      </c>
      <c r="B499" s="3">
        <v>0.4442592592592593</v>
      </c>
      <c r="C499" s="3">
        <f t="shared" si="3"/>
        <v>0.00009259259259</v>
      </c>
      <c r="D499" s="4">
        <f t="shared" si="4"/>
        <v>0.0001041666667</v>
      </c>
      <c r="E499" s="1">
        <f t="shared" ref="E499:F499" si="999">SUM(HOUR(C499)*3600,MINUTE(C499)*60,SECOND(C499))</f>
        <v>8</v>
      </c>
      <c r="F499" s="1">
        <f t="shared" si="999"/>
        <v>9</v>
      </c>
      <c r="G499" s="1">
        <v>5.0</v>
      </c>
      <c r="H499" s="1">
        <v>5.0</v>
      </c>
      <c r="I499" s="5">
        <f t="shared" ref="I499:J499" si="1000">TIME(HOUR(A499),MINUTE(A499),SECOND(A499))</f>
        <v>0.4517824074</v>
      </c>
      <c r="J499" s="5">
        <f t="shared" si="1000"/>
        <v>0.4442592593</v>
      </c>
    </row>
    <row r="500" ht="15.75" customHeight="1">
      <c r="A500" s="2" t="s">
        <v>510</v>
      </c>
      <c r="B500" s="3">
        <v>0.4443518518518519</v>
      </c>
      <c r="C500" s="3">
        <f t="shared" si="3"/>
        <v>0.00009259259259</v>
      </c>
      <c r="D500" s="4">
        <f t="shared" si="4"/>
        <v>0.0001851851852</v>
      </c>
      <c r="E500" s="1">
        <f t="shared" ref="E500:F500" si="1001">SUM(HOUR(C500)*3600,MINUTE(C500)*60,SECOND(C500))</f>
        <v>8</v>
      </c>
      <c r="F500" s="1">
        <f t="shared" si="1001"/>
        <v>16</v>
      </c>
      <c r="G500" s="1">
        <v>5.0</v>
      </c>
      <c r="H500" s="1">
        <v>6.0</v>
      </c>
      <c r="I500" s="5">
        <f t="shared" ref="I500:J500" si="1002">TIME(HOUR(A500),MINUTE(A500),SECOND(A500))</f>
        <v>0.4518865741</v>
      </c>
      <c r="J500" s="5">
        <f t="shared" si="1002"/>
        <v>0.4443518519</v>
      </c>
    </row>
    <row r="501" ht="15.75" customHeight="1">
      <c r="A501" s="7" t="s">
        <v>511</v>
      </c>
      <c r="B501" s="3">
        <v>0.4444444444444444</v>
      </c>
      <c r="C501" s="3">
        <f t="shared" si="3"/>
        <v>0.00009259259259</v>
      </c>
      <c r="D501" s="4">
        <f t="shared" si="4"/>
        <v>0.0001041666667</v>
      </c>
      <c r="E501" s="1">
        <f t="shared" ref="E501:F501" si="1003">SUM(HOUR(C501)*3600,MINUTE(C501)*60,SECOND(C501))</f>
        <v>8</v>
      </c>
      <c r="F501" s="1">
        <f t="shared" si="1003"/>
        <v>9</v>
      </c>
      <c r="G501" s="1">
        <v>5.0</v>
      </c>
      <c r="H501" s="1">
        <v>9.0</v>
      </c>
      <c r="I501" s="5">
        <f t="shared" ref="I501:J501" si="1004">TIME(HOUR(A501),MINUTE(A501),SECOND(A501))</f>
        <v>0.4520717593</v>
      </c>
      <c r="J501" s="5">
        <f t="shared" si="1004"/>
        <v>0.4444444444</v>
      </c>
    </row>
    <row r="502" ht="15.75" customHeight="1">
      <c r="A502" s="2" t="s">
        <v>512</v>
      </c>
      <c r="B502" s="3">
        <v>0.444537037037037</v>
      </c>
      <c r="C502" s="3">
        <f t="shared" si="3"/>
        <v>0.00009259259259</v>
      </c>
      <c r="D502" s="4">
        <f t="shared" si="4"/>
        <v>0.0001851851852</v>
      </c>
      <c r="E502" s="1">
        <f t="shared" ref="E502:F502" si="1005">SUM(HOUR(C502)*3600,MINUTE(C502)*60,SECOND(C502))</f>
        <v>8</v>
      </c>
      <c r="F502" s="1">
        <f t="shared" si="1005"/>
        <v>16</v>
      </c>
      <c r="G502" s="1">
        <v>5.0</v>
      </c>
      <c r="H502" s="1">
        <v>5.0</v>
      </c>
      <c r="I502" s="5">
        <f t="shared" ref="I502:J502" si="1006">TIME(HOUR(A502),MINUTE(A502),SECOND(A502))</f>
        <v>0.4521759259</v>
      </c>
      <c r="J502" s="5">
        <f t="shared" si="1006"/>
        <v>0.444537037</v>
      </c>
    </row>
    <row r="503" ht="15.75" customHeight="1">
      <c r="A503" s="7" t="s">
        <v>513</v>
      </c>
      <c r="B503" s="3">
        <v>0.44462962962962965</v>
      </c>
      <c r="C503" s="3">
        <f t="shared" si="3"/>
        <v>0.00009259259259</v>
      </c>
      <c r="D503" s="4">
        <f t="shared" si="4"/>
        <v>0.0001041666667</v>
      </c>
      <c r="E503" s="1">
        <f t="shared" ref="E503:F503" si="1007">SUM(HOUR(C503)*3600,MINUTE(C503)*60,SECOND(C503))</f>
        <v>8</v>
      </c>
      <c r="F503" s="1">
        <f t="shared" si="1007"/>
        <v>9</v>
      </c>
      <c r="G503" s="1">
        <v>5.0</v>
      </c>
      <c r="H503" s="1">
        <v>6.0</v>
      </c>
      <c r="I503" s="5">
        <f t="shared" ref="I503:J503" si="1008">TIME(HOUR(A503),MINUTE(A503),SECOND(A503))</f>
        <v>0.4523611111</v>
      </c>
      <c r="J503" s="5">
        <f t="shared" si="1008"/>
        <v>0.4446296296</v>
      </c>
    </row>
    <row r="504" ht="15.75" customHeight="1">
      <c r="A504" s="2" t="s">
        <v>514</v>
      </c>
      <c r="B504" s="3">
        <v>0.44472222222222224</v>
      </c>
      <c r="C504" s="3">
        <f t="shared" si="3"/>
        <v>0.00009259259259</v>
      </c>
      <c r="D504" s="4">
        <f t="shared" si="4"/>
        <v>0.00008101851852</v>
      </c>
      <c r="E504" s="1">
        <f t="shared" ref="E504:F504" si="1009">SUM(HOUR(C504)*3600,MINUTE(C504)*60,SECOND(C504))</f>
        <v>8</v>
      </c>
      <c r="F504" s="1">
        <f t="shared" si="1009"/>
        <v>7</v>
      </c>
      <c r="G504" s="1">
        <v>5.0</v>
      </c>
      <c r="H504" s="1">
        <v>5.0</v>
      </c>
      <c r="I504" s="5">
        <f t="shared" ref="I504:J504" si="1010">TIME(HOUR(A504),MINUTE(A504),SECOND(A504))</f>
        <v>0.4524652778</v>
      </c>
      <c r="J504" s="5">
        <f t="shared" si="1010"/>
        <v>0.4447222222</v>
      </c>
    </row>
    <row r="505" ht="15.75" customHeight="1">
      <c r="A505" s="7" t="s">
        <v>515</v>
      </c>
      <c r="B505" s="3">
        <v>0.44481481481481483</v>
      </c>
      <c r="C505" s="3">
        <f t="shared" si="3"/>
        <v>0.00009259259259</v>
      </c>
      <c r="D505" s="4">
        <f t="shared" si="4"/>
        <v>0.0001041666667</v>
      </c>
      <c r="E505" s="1">
        <f t="shared" ref="E505:F505" si="1011">SUM(HOUR(C505)*3600,MINUTE(C505)*60,SECOND(C505))</f>
        <v>8</v>
      </c>
      <c r="F505" s="1">
        <f t="shared" si="1011"/>
        <v>9</v>
      </c>
      <c r="G505" s="1">
        <v>5.0</v>
      </c>
      <c r="H505" s="1">
        <v>5.0</v>
      </c>
      <c r="I505" s="5">
        <f t="shared" ref="I505:J505" si="1012">TIME(HOUR(A505),MINUTE(A505),SECOND(A505))</f>
        <v>0.4525462963</v>
      </c>
      <c r="J505" s="5">
        <f t="shared" si="1012"/>
        <v>0.4448148148</v>
      </c>
    </row>
    <row r="506" ht="15.75" customHeight="1">
      <c r="A506" s="2" t="s">
        <v>516</v>
      </c>
      <c r="B506" s="3">
        <v>0.44490740740740736</v>
      </c>
      <c r="C506" s="3">
        <f t="shared" si="3"/>
        <v>0.00009259259259</v>
      </c>
      <c r="D506" s="4">
        <f t="shared" si="4"/>
        <v>0.00009259259259</v>
      </c>
      <c r="E506" s="1">
        <f t="shared" ref="E506:F506" si="1013">SUM(HOUR(C506)*3600,MINUTE(C506)*60,SECOND(C506))</f>
        <v>8</v>
      </c>
      <c r="F506" s="1">
        <f t="shared" si="1013"/>
        <v>8</v>
      </c>
      <c r="G506" s="1">
        <v>5.0</v>
      </c>
      <c r="H506" s="1">
        <v>5.0</v>
      </c>
      <c r="I506" s="5">
        <f t="shared" ref="I506:J506" si="1014">TIME(HOUR(A506),MINUTE(A506),SECOND(A506))</f>
        <v>0.452650463</v>
      </c>
      <c r="J506" s="5">
        <f t="shared" si="1014"/>
        <v>0.4449074074</v>
      </c>
    </row>
    <row r="507" ht="15.75" customHeight="1">
      <c r="A507" s="7" t="s">
        <v>517</v>
      </c>
      <c r="B507" s="3">
        <v>0.445</v>
      </c>
      <c r="C507" s="3">
        <f t="shared" si="3"/>
        <v>0.00009259259259</v>
      </c>
      <c r="D507" s="4">
        <f t="shared" si="4"/>
        <v>0.00009259259259</v>
      </c>
      <c r="E507" s="1">
        <f t="shared" ref="E507:F507" si="1015">SUM(HOUR(C507)*3600,MINUTE(C507)*60,SECOND(C507))</f>
        <v>8</v>
      </c>
      <c r="F507" s="1">
        <f t="shared" si="1015"/>
        <v>8</v>
      </c>
      <c r="G507" s="1">
        <v>5.0</v>
      </c>
      <c r="H507" s="1">
        <v>5.0</v>
      </c>
      <c r="I507" s="5">
        <f t="shared" ref="I507:J507" si="1016">TIME(HOUR(A507),MINUTE(A507),SECOND(A507))</f>
        <v>0.4527430556</v>
      </c>
      <c r="J507" s="5">
        <f t="shared" si="1016"/>
        <v>0.445</v>
      </c>
    </row>
    <row r="508" ht="15.75" customHeight="1">
      <c r="A508" s="2" t="s">
        <v>518</v>
      </c>
      <c r="B508" s="3">
        <v>0.4450925925925926</v>
      </c>
      <c r="C508" s="3">
        <f t="shared" si="3"/>
        <v>0.00009259259259</v>
      </c>
      <c r="D508" s="4">
        <f t="shared" si="4"/>
        <v>0.00009259259259</v>
      </c>
      <c r="E508" s="1">
        <f t="shared" ref="E508:F508" si="1017">SUM(HOUR(C508)*3600,MINUTE(C508)*60,SECOND(C508))</f>
        <v>8</v>
      </c>
      <c r="F508" s="1">
        <f t="shared" si="1017"/>
        <v>8</v>
      </c>
      <c r="G508" s="1">
        <v>5.0</v>
      </c>
      <c r="H508" s="1">
        <v>5.0</v>
      </c>
      <c r="I508" s="5">
        <f t="shared" ref="I508:J508" si="1018">TIME(HOUR(A508),MINUTE(A508),SECOND(A508))</f>
        <v>0.4528356481</v>
      </c>
      <c r="J508" s="5">
        <f t="shared" si="1018"/>
        <v>0.4450925926</v>
      </c>
    </row>
    <row r="509" ht="15.75" customHeight="1">
      <c r="A509" s="7" t="s">
        <v>519</v>
      </c>
      <c r="B509" s="3">
        <v>0.4451851851851852</v>
      </c>
      <c r="C509" s="3">
        <f t="shared" si="3"/>
        <v>0.00009259259259</v>
      </c>
      <c r="D509" s="4">
        <f t="shared" si="4"/>
        <v>0.00009259259259</v>
      </c>
      <c r="E509" s="1">
        <f t="shared" ref="E509:F509" si="1019">SUM(HOUR(C509)*3600,MINUTE(C509)*60,SECOND(C509))</f>
        <v>8</v>
      </c>
      <c r="F509" s="1">
        <f t="shared" si="1019"/>
        <v>8</v>
      </c>
      <c r="G509" s="1">
        <v>5.0</v>
      </c>
      <c r="H509" s="1">
        <v>5.0</v>
      </c>
      <c r="I509" s="5">
        <f t="shared" ref="I509:J509" si="1020">TIME(HOUR(A509),MINUTE(A509),SECOND(A509))</f>
        <v>0.4529282407</v>
      </c>
      <c r="J509" s="5">
        <f t="shared" si="1020"/>
        <v>0.4451851852</v>
      </c>
    </row>
    <row r="510" ht="15.75" customHeight="1">
      <c r="A510" s="2" t="s">
        <v>520</v>
      </c>
      <c r="B510" s="3">
        <v>0.44527777777777783</v>
      </c>
      <c r="C510" s="3">
        <f t="shared" si="3"/>
        <v>0.00009259259259</v>
      </c>
      <c r="D510" s="4">
        <f t="shared" si="4"/>
        <v>0.00009259259259</v>
      </c>
      <c r="E510" s="1">
        <f t="shared" ref="E510:F510" si="1021">SUM(HOUR(C510)*3600,MINUTE(C510)*60,SECOND(C510))</f>
        <v>8</v>
      </c>
      <c r="F510" s="1">
        <f t="shared" si="1021"/>
        <v>8</v>
      </c>
      <c r="G510" s="1">
        <v>5.0</v>
      </c>
      <c r="H510" s="1">
        <v>5.0</v>
      </c>
      <c r="I510" s="5">
        <f t="shared" ref="I510:J510" si="1022">TIME(HOUR(A510),MINUTE(A510),SECOND(A510))</f>
        <v>0.4530208333</v>
      </c>
      <c r="J510" s="5">
        <f t="shared" si="1022"/>
        <v>0.4452777778</v>
      </c>
    </row>
    <row r="511" ht="15.75" customHeight="1">
      <c r="A511" s="7" t="s">
        <v>521</v>
      </c>
      <c r="B511" s="3">
        <v>0.44537037037037036</v>
      </c>
      <c r="C511" s="3">
        <f t="shared" si="3"/>
        <v>0.0001041666667</v>
      </c>
      <c r="D511" s="4">
        <f t="shared" si="4"/>
        <v>0.00009259259259</v>
      </c>
      <c r="E511" s="1">
        <f t="shared" ref="E511:F511" si="1023">SUM(HOUR(C511)*3600,MINUTE(C511)*60,SECOND(C511))</f>
        <v>9</v>
      </c>
      <c r="F511" s="1">
        <f t="shared" si="1023"/>
        <v>8</v>
      </c>
      <c r="G511" s="1">
        <v>5.0</v>
      </c>
      <c r="H511" s="1">
        <v>5.0</v>
      </c>
      <c r="I511" s="5">
        <f t="shared" ref="I511:J511" si="1024">TIME(HOUR(A511),MINUTE(A511),SECOND(A511))</f>
        <v>0.4531134259</v>
      </c>
      <c r="J511" s="5">
        <f t="shared" si="1024"/>
        <v>0.4453703704</v>
      </c>
    </row>
    <row r="512" ht="15.75" customHeight="1">
      <c r="A512" s="2" t="s">
        <v>522</v>
      </c>
      <c r="B512" s="3">
        <v>0.44547453703703704</v>
      </c>
      <c r="C512" s="3">
        <f t="shared" si="3"/>
        <v>0.00009259259259</v>
      </c>
      <c r="D512" s="4">
        <f t="shared" si="4"/>
        <v>0.00009259259259</v>
      </c>
      <c r="E512" s="1">
        <f t="shared" ref="E512:F512" si="1025">SUM(HOUR(C512)*3600,MINUTE(C512)*60,SECOND(C512))</f>
        <v>8</v>
      </c>
      <c r="F512" s="1">
        <f t="shared" si="1025"/>
        <v>8</v>
      </c>
      <c r="G512" s="1">
        <v>5.0</v>
      </c>
      <c r="H512" s="1">
        <v>10.0</v>
      </c>
      <c r="I512" s="5">
        <f t="shared" ref="I512:J512" si="1026">TIME(HOUR(A512),MINUTE(A512),SECOND(A512))</f>
        <v>0.4532060185</v>
      </c>
      <c r="J512" s="5">
        <f t="shared" si="1026"/>
        <v>0.445474537</v>
      </c>
    </row>
    <row r="513" ht="15.75" customHeight="1">
      <c r="A513" s="7" t="s">
        <v>523</v>
      </c>
      <c r="B513" s="3">
        <v>0.4455671296296296</v>
      </c>
      <c r="C513" s="3">
        <f t="shared" si="3"/>
        <v>0.00009259259259</v>
      </c>
      <c r="D513" s="4">
        <f t="shared" si="4"/>
        <v>0.00009259259259</v>
      </c>
      <c r="E513" s="1">
        <f t="shared" ref="E513:F513" si="1027">SUM(HOUR(C513)*3600,MINUTE(C513)*60,SECOND(C513))</f>
        <v>8</v>
      </c>
      <c r="F513" s="1">
        <f t="shared" si="1027"/>
        <v>8</v>
      </c>
      <c r="G513" s="1">
        <v>5.0</v>
      </c>
      <c r="H513" s="1">
        <v>5.0</v>
      </c>
      <c r="I513" s="5">
        <f t="shared" ref="I513:J513" si="1028">TIME(HOUR(A513),MINUTE(A513),SECOND(A513))</f>
        <v>0.4532986111</v>
      </c>
      <c r="J513" s="5">
        <f t="shared" si="1028"/>
        <v>0.4455671296</v>
      </c>
    </row>
    <row r="514" ht="15.75" customHeight="1">
      <c r="A514" s="2" t="s">
        <v>524</v>
      </c>
      <c r="B514" s="3">
        <v>0.4456597222222222</v>
      </c>
      <c r="C514" s="3">
        <f t="shared" si="3"/>
        <v>0.00009259259259</v>
      </c>
      <c r="D514" s="4">
        <f t="shared" si="4"/>
        <v>0.00009259259259</v>
      </c>
      <c r="E514" s="1">
        <f t="shared" ref="E514:F514" si="1029">SUM(HOUR(C514)*3600,MINUTE(C514)*60,SECOND(C514))</f>
        <v>8</v>
      </c>
      <c r="F514" s="1">
        <f t="shared" si="1029"/>
        <v>8</v>
      </c>
      <c r="G514" s="1">
        <v>6.0</v>
      </c>
      <c r="H514" s="1">
        <v>5.0</v>
      </c>
      <c r="I514" s="5">
        <f t="shared" ref="I514:J514" si="1030">TIME(HOUR(A514),MINUTE(A514),SECOND(A514))</f>
        <v>0.4533912037</v>
      </c>
      <c r="J514" s="5">
        <f t="shared" si="1030"/>
        <v>0.4456597222</v>
      </c>
    </row>
    <row r="515" ht="15.75" customHeight="1">
      <c r="A515" s="7" t="s">
        <v>525</v>
      </c>
      <c r="B515" s="3">
        <v>0.4457523148148148</v>
      </c>
      <c r="C515" s="3">
        <f t="shared" si="3"/>
        <v>0.00009259259259</v>
      </c>
      <c r="D515" s="4">
        <f t="shared" si="4"/>
        <v>0.00009259259259</v>
      </c>
      <c r="E515" s="1">
        <f t="shared" ref="E515:F515" si="1031">SUM(HOUR(C515)*3600,MINUTE(C515)*60,SECOND(C515))</f>
        <v>8</v>
      </c>
      <c r="F515" s="1">
        <f t="shared" si="1031"/>
        <v>8</v>
      </c>
      <c r="G515" s="1">
        <v>5.0</v>
      </c>
      <c r="H515" s="1">
        <v>5.0</v>
      </c>
      <c r="I515" s="5">
        <f t="shared" ref="I515:J515" si="1032">TIME(HOUR(A515),MINUTE(A515),SECOND(A515))</f>
        <v>0.4534837963</v>
      </c>
      <c r="J515" s="5">
        <f t="shared" si="1032"/>
        <v>0.4457523148</v>
      </c>
    </row>
    <row r="516" ht="15.75" customHeight="1">
      <c r="A516" s="2" t="s">
        <v>526</v>
      </c>
      <c r="B516" s="3">
        <v>0.4458449074074074</v>
      </c>
      <c r="C516" s="3">
        <f t="shared" si="3"/>
        <v>0.00009259259259</v>
      </c>
      <c r="D516" s="4">
        <f t="shared" si="4"/>
        <v>0.00009259259259</v>
      </c>
      <c r="E516" s="1">
        <f t="shared" ref="E516:F516" si="1033">SUM(HOUR(C516)*3600,MINUTE(C516)*60,SECOND(C516))</f>
        <v>8</v>
      </c>
      <c r="F516" s="1">
        <f t="shared" si="1033"/>
        <v>8</v>
      </c>
      <c r="G516" s="1">
        <v>5.0</v>
      </c>
      <c r="H516" s="1">
        <v>5.0</v>
      </c>
      <c r="I516" s="5">
        <f t="shared" ref="I516:J516" si="1034">TIME(HOUR(A516),MINUTE(A516),SECOND(A516))</f>
        <v>0.4535763889</v>
      </c>
      <c r="J516" s="5">
        <f t="shared" si="1034"/>
        <v>0.4458449074</v>
      </c>
    </row>
    <row r="517" ht="15.75" customHeight="1">
      <c r="A517" s="7" t="s">
        <v>527</v>
      </c>
      <c r="B517" s="3">
        <v>0.44593750000000004</v>
      </c>
      <c r="C517" s="3">
        <f t="shared" si="3"/>
        <v>0.00009259259259</v>
      </c>
      <c r="D517" s="4">
        <f t="shared" si="4"/>
        <v>0.00009259259259</v>
      </c>
      <c r="E517" s="1">
        <f t="shared" ref="E517:F517" si="1035">SUM(HOUR(C517)*3600,MINUTE(C517)*60,SECOND(C517))</f>
        <v>8</v>
      </c>
      <c r="F517" s="1">
        <f t="shared" si="1035"/>
        <v>8</v>
      </c>
      <c r="G517" s="1">
        <v>5.0</v>
      </c>
      <c r="H517" s="1">
        <v>6.0</v>
      </c>
      <c r="I517" s="5">
        <f t="shared" ref="I517:J517" si="1036">TIME(HOUR(A517),MINUTE(A517),SECOND(A517))</f>
        <v>0.4536689815</v>
      </c>
      <c r="J517" s="5">
        <f t="shared" si="1036"/>
        <v>0.4459375</v>
      </c>
    </row>
    <row r="518" ht="15.75" customHeight="1">
      <c r="A518" s="2" t="s">
        <v>528</v>
      </c>
      <c r="B518" s="3">
        <v>0.4460300925925926</v>
      </c>
      <c r="C518" s="3">
        <f t="shared" si="3"/>
        <v>0.00009259259259</v>
      </c>
      <c r="D518" s="4">
        <f t="shared" si="4"/>
        <v>0.00009259259259</v>
      </c>
      <c r="E518" s="1">
        <f t="shared" ref="E518:F518" si="1037">SUM(HOUR(C518)*3600,MINUTE(C518)*60,SECOND(C518))</f>
        <v>8</v>
      </c>
      <c r="F518" s="1">
        <f t="shared" si="1037"/>
        <v>8</v>
      </c>
      <c r="G518" s="1">
        <v>5.0</v>
      </c>
      <c r="H518" s="1">
        <v>5.0</v>
      </c>
      <c r="I518" s="5">
        <f t="shared" ref="I518:J518" si="1038">TIME(HOUR(A518),MINUTE(A518),SECOND(A518))</f>
        <v>0.4537615741</v>
      </c>
      <c r="J518" s="5">
        <f t="shared" si="1038"/>
        <v>0.4460300926</v>
      </c>
    </row>
    <row r="519" ht="15.75" customHeight="1">
      <c r="A519" s="7" t="s">
        <v>529</v>
      </c>
      <c r="B519" s="3">
        <v>0.44612268518518516</v>
      </c>
      <c r="C519" s="3">
        <f t="shared" si="3"/>
        <v>0.00009259259259</v>
      </c>
      <c r="D519" s="4">
        <f t="shared" si="4"/>
        <v>0.0003472222222</v>
      </c>
      <c r="E519" s="1">
        <f t="shared" ref="E519:F519" si="1039">SUM(HOUR(C519)*3600,MINUTE(C519)*60,SECOND(C519))</f>
        <v>8</v>
      </c>
      <c r="F519" s="1">
        <f t="shared" si="1039"/>
        <v>30</v>
      </c>
      <c r="G519" s="1">
        <v>5.0</v>
      </c>
      <c r="H519" s="1">
        <v>4.0</v>
      </c>
      <c r="I519" s="5">
        <f t="shared" ref="I519:J519" si="1040">TIME(HOUR(A519),MINUTE(A519),SECOND(A519))</f>
        <v>0.4538541667</v>
      </c>
      <c r="J519" s="5">
        <f t="shared" si="1040"/>
        <v>0.4461226852</v>
      </c>
    </row>
    <row r="520" ht="15.75" customHeight="1">
      <c r="A520" s="2" t="s">
        <v>530</v>
      </c>
      <c r="B520" s="3">
        <v>0.44621527777777775</v>
      </c>
      <c r="C520" s="3">
        <f t="shared" si="3"/>
        <v>0.00009259259259</v>
      </c>
      <c r="D520" s="4">
        <f t="shared" si="4"/>
        <v>0.0001851851852</v>
      </c>
      <c r="E520" s="1">
        <f t="shared" ref="E520:F520" si="1041">SUM(HOUR(C520)*3600,MINUTE(C520)*60,SECOND(C520))</f>
        <v>8</v>
      </c>
      <c r="F520" s="1">
        <f t="shared" si="1041"/>
        <v>16</v>
      </c>
      <c r="G520" s="1">
        <v>5.0</v>
      </c>
      <c r="H520" s="1">
        <v>10.0</v>
      </c>
      <c r="I520" s="5">
        <f t="shared" ref="I520:J520" si="1042">TIME(HOUR(A520),MINUTE(A520),SECOND(A520))</f>
        <v>0.4542013889</v>
      </c>
      <c r="J520" s="5">
        <f t="shared" si="1042"/>
        <v>0.4462152778</v>
      </c>
    </row>
    <row r="521" ht="15.75" customHeight="1">
      <c r="A521" s="7" t="s">
        <v>531</v>
      </c>
      <c r="B521" s="3">
        <v>0.4463078703703704</v>
      </c>
      <c r="C521" s="3">
        <f t="shared" si="3"/>
        <v>0.00009259259259</v>
      </c>
      <c r="D521" s="4">
        <f t="shared" si="4"/>
        <v>0.0001041666667</v>
      </c>
      <c r="E521" s="1">
        <f t="shared" ref="E521:F521" si="1043">SUM(HOUR(C521)*3600,MINUTE(C521)*60,SECOND(C521))</f>
        <v>8</v>
      </c>
      <c r="F521" s="1">
        <f t="shared" si="1043"/>
        <v>9</v>
      </c>
      <c r="G521" s="1">
        <v>5.0</v>
      </c>
      <c r="H521" s="1">
        <v>5.0</v>
      </c>
      <c r="I521" s="5">
        <f t="shared" ref="I521:J521" si="1044">TIME(HOUR(A521),MINUTE(A521),SECOND(A521))</f>
        <v>0.4543865741</v>
      </c>
      <c r="J521" s="5">
        <f t="shared" si="1044"/>
        <v>0.4463078704</v>
      </c>
    </row>
    <row r="522" ht="15.75" customHeight="1">
      <c r="A522" s="2" t="s">
        <v>532</v>
      </c>
      <c r="B522" s="3">
        <v>0.446400462962963</v>
      </c>
      <c r="C522" s="3">
        <f t="shared" si="3"/>
        <v>0.00009259259259</v>
      </c>
      <c r="D522" s="4">
        <f t="shared" si="4"/>
        <v>0.0001041666667</v>
      </c>
      <c r="E522" s="1">
        <f t="shared" ref="E522:F522" si="1045">SUM(HOUR(C522)*3600,MINUTE(C522)*60,SECOND(C522))</f>
        <v>8</v>
      </c>
      <c r="F522" s="1">
        <f t="shared" si="1045"/>
        <v>9</v>
      </c>
      <c r="G522" s="1">
        <v>5.0</v>
      </c>
      <c r="H522" s="1">
        <v>5.0</v>
      </c>
      <c r="I522" s="5">
        <f t="shared" ref="I522:J522" si="1046">TIME(HOUR(A522),MINUTE(A522),SECOND(A522))</f>
        <v>0.4544907407</v>
      </c>
      <c r="J522" s="5">
        <f t="shared" si="1046"/>
        <v>0.446400463</v>
      </c>
    </row>
    <row r="523" ht="15.75" customHeight="1">
      <c r="A523" s="7" t="s">
        <v>533</v>
      </c>
      <c r="B523" s="3">
        <v>0.4464930555555556</v>
      </c>
      <c r="C523" s="3">
        <f t="shared" si="3"/>
        <v>0.00009259259259</v>
      </c>
      <c r="D523" s="4">
        <f t="shared" si="4"/>
        <v>0.00009259259259</v>
      </c>
      <c r="E523" s="1">
        <f t="shared" ref="E523:F523" si="1047">SUM(HOUR(C523)*3600,MINUTE(C523)*60,SECOND(C523))</f>
        <v>8</v>
      </c>
      <c r="F523" s="1">
        <f t="shared" si="1047"/>
        <v>8</v>
      </c>
      <c r="G523" s="1">
        <v>5.0</v>
      </c>
      <c r="H523" s="1">
        <v>6.0</v>
      </c>
      <c r="I523" s="5">
        <f t="shared" ref="I523:J523" si="1048">TIME(HOUR(A523),MINUTE(A523),SECOND(A523))</f>
        <v>0.4545949074</v>
      </c>
      <c r="J523" s="5">
        <f t="shared" si="1048"/>
        <v>0.4464930556</v>
      </c>
    </row>
    <row r="524" ht="15.75" customHeight="1">
      <c r="A524" s="2" t="s">
        <v>534</v>
      </c>
      <c r="B524" s="3">
        <v>0.4465856481481481</v>
      </c>
      <c r="C524" s="3">
        <f t="shared" si="3"/>
        <v>0.00009259259259</v>
      </c>
      <c r="D524" s="4">
        <f t="shared" si="4"/>
        <v>0.0001851851852</v>
      </c>
      <c r="E524" s="1">
        <f t="shared" ref="E524:F524" si="1049">SUM(HOUR(C524)*3600,MINUTE(C524)*60,SECOND(C524))</f>
        <v>8</v>
      </c>
      <c r="F524" s="1">
        <f t="shared" si="1049"/>
        <v>16</v>
      </c>
      <c r="G524" s="1">
        <v>5.0</v>
      </c>
      <c r="H524" s="1">
        <v>4.0</v>
      </c>
      <c r="I524" s="5">
        <f t="shared" ref="I524:J524" si="1050">TIME(HOUR(A524),MINUTE(A524),SECOND(A524))</f>
        <v>0.4546875</v>
      </c>
      <c r="J524" s="5">
        <f t="shared" si="1050"/>
        <v>0.4465856481</v>
      </c>
    </row>
    <row r="525" ht="15.75" customHeight="1">
      <c r="A525" s="7" t="s">
        <v>535</v>
      </c>
      <c r="B525" s="3">
        <v>0.44667824074074075</v>
      </c>
      <c r="C525" s="3">
        <f t="shared" si="3"/>
        <v>0.00009259259259</v>
      </c>
      <c r="D525" s="4">
        <f t="shared" si="4"/>
        <v>0.00009259259259</v>
      </c>
      <c r="E525" s="1">
        <f t="shared" ref="E525:F525" si="1051">SUM(HOUR(C525)*3600,MINUTE(C525)*60,SECOND(C525))</f>
        <v>8</v>
      </c>
      <c r="F525" s="1">
        <f t="shared" si="1051"/>
        <v>8</v>
      </c>
      <c r="G525" s="1">
        <v>5.0</v>
      </c>
      <c r="H525" s="1">
        <v>7.0</v>
      </c>
      <c r="I525" s="5">
        <f t="shared" ref="I525:J525" si="1052">TIME(HOUR(A525),MINUTE(A525),SECOND(A525))</f>
        <v>0.4548726852</v>
      </c>
      <c r="J525" s="5">
        <f t="shared" si="1052"/>
        <v>0.4466782407</v>
      </c>
    </row>
    <row r="526" ht="15.75" customHeight="1">
      <c r="A526" s="2" t="s">
        <v>536</v>
      </c>
      <c r="B526" s="3">
        <v>0.44677083333333334</v>
      </c>
      <c r="C526" s="3">
        <f t="shared" si="3"/>
        <v>0.00009259259259</v>
      </c>
      <c r="D526" s="4">
        <f t="shared" si="4"/>
        <v>0.00009259259259</v>
      </c>
      <c r="E526" s="1">
        <f t="shared" ref="E526:F526" si="1053">SUM(HOUR(C526)*3600,MINUTE(C526)*60,SECOND(C526))</f>
        <v>8</v>
      </c>
      <c r="F526" s="1">
        <f t="shared" si="1053"/>
        <v>8</v>
      </c>
      <c r="G526" s="1">
        <v>6.0</v>
      </c>
      <c r="H526" s="1">
        <v>6.0</v>
      </c>
      <c r="I526" s="5">
        <f t="shared" ref="I526:J526" si="1054">TIME(HOUR(A526),MINUTE(A526),SECOND(A526))</f>
        <v>0.4549652778</v>
      </c>
      <c r="J526" s="5">
        <f t="shared" si="1054"/>
        <v>0.4467708333</v>
      </c>
    </row>
    <row r="527" ht="15.75" customHeight="1">
      <c r="A527" s="7" t="s">
        <v>537</v>
      </c>
      <c r="B527" s="3">
        <v>0.44686342592592593</v>
      </c>
      <c r="C527" s="3">
        <f t="shared" si="3"/>
        <v>0.00009259259259</v>
      </c>
      <c r="D527" s="4">
        <f t="shared" si="4"/>
        <v>0.00009259259259</v>
      </c>
      <c r="E527" s="1">
        <f t="shared" ref="E527:F527" si="1055">SUM(HOUR(C527)*3600,MINUTE(C527)*60,SECOND(C527))</f>
        <v>8</v>
      </c>
      <c r="F527" s="1">
        <f t="shared" si="1055"/>
        <v>8</v>
      </c>
      <c r="G527" s="1">
        <v>5.0</v>
      </c>
      <c r="H527" s="1">
        <v>5.0</v>
      </c>
      <c r="I527" s="5">
        <f t="shared" ref="I527:J527" si="1056">TIME(HOUR(A527),MINUTE(A527),SECOND(A527))</f>
        <v>0.4550578704</v>
      </c>
      <c r="J527" s="5">
        <f t="shared" si="1056"/>
        <v>0.4468634259</v>
      </c>
    </row>
    <row r="528" ht="15.75" customHeight="1">
      <c r="A528" s="2" t="s">
        <v>538</v>
      </c>
      <c r="B528" s="3">
        <v>0.44695601851851857</v>
      </c>
      <c r="C528" s="3">
        <f t="shared" si="3"/>
        <v>0.00009259259259</v>
      </c>
      <c r="D528" s="4">
        <f t="shared" si="4"/>
        <v>0.0001851851852</v>
      </c>
      <c r="E528" s="1">
        <f t="shared" ref="E528:F528" si="1057">SUM(HOUR(C528)*3600,MINUTE(C528)*60,SECOND(C528))</f>
        <v>8</v>
      </c>
      <c r="F528" s="1">
        <f t="shared" si="1057"/>
        <v>16</v>
      </c>
      <c r="G528" s="1">
        <v>5.0</v>
      </c>
      <c r="H528" s="1">
        <v>5.0</v>
      </c>
      <c r="I528" s="5">
        <f t="shared" ref="I528:J528" si="1058">TIME(HOUR(A528),MINUTE(A528),SECOND(A528))</f>
        <v>0.455150463</v>
      </c>
      <c r="J528" s="5">
        <f t="shared" si="1058"/>
        <v>0.4469560185</v>
      </c>
    </row>
    <row r="529" ht="15.75" customHeight="1">
      <c r="A529" s="7" t="s">
        <v>539</v>
      </c>
      <c r="B529" s="3">
        <v>0.4470486111111111</v>
      </c>
      <c r="C529" s="3">
        <f t="shared" si="3"/>
        <v>0.00009259259259</v>
      </c>
      <c r="D529" s="4">
        <f t="shared" si="4"/>
        <v>0.00009259259259</v>
      </c>
      <c r="E529" s="1">
        <f t="shared" ref="E529:F529" si="1059">SUM(HOUR(C529)*3600,MINUTE(C529)*60,SECOND(C529))</f>
        <v>8</v>
      </c>
      <c r="F529" s="1">
        <f t="shared" si="1059"/>
        <v>8</v>
      </c>
      <c r="G529" s="1">
        <v>5.0</v>
      </c>
      <c r="H529" s="1">
        <v>5.0</v>
      </c>
      <c r="I529" s="5">
        <f t="shared" ref="I529:J529" si="1060">TIME(HOUR(A529),MINUTE(A529),SECOND(A529))</f>
        <v>0.4553356481</v>
      </c>
      <c r="J529" s="5">
        <f t="shared" si="1060"/>
        <v>0.4470486111</v>
      </c>
    </row>
    <row r="530" ht="15.75" customHeight="1">
      <c r="A530" s="2" t="s">
        <v>540</v>
      </c>
      <c r="B530" s="3">
        <v>0.4471412037037037</v>
      </c>
      <c r="C530" s="3">
        <f t="shared" si="3"/>
        <v>0.00009259259259</v>
      </c>
      <c r="D530" s="4">
        <f t="shared" si="4"/>
        <v>0.00009259259259</v>
      </c>
      <c r="E530" s="1">
        <f t="shared" ref="E530:F530" si="1061">SUM(HOUR(C530)*3600,MINUTE(C530)*60,SECOND(C530))</f>
        <v>8</v>
      </c>
      <c r="F530" s="1">
        <f t="shared" si="1061"/>
        <v>8</v>
      </c>
      <c r="G530" s="1">
        <v>5.0</v>
      </c>
      <c r="H530" s="1">
        <v>5.0</v>
      </c>
      <c r="I530" s="5">
        <f t="shared" ref="I530:J530" si="1062">TIME(HOUR(A530),MINUTE(A530),SECOND(A530))</f>
        <v>0.4554282407</v>
      </c>
      <c r="J530" s="5">
        <f t="shared" si="1062"/>
        <v>0.4471412037</v>
      </c>
    </row>
    <row r="531" ht="15.75" customHeight="1">
      <c r="A531" s="7" t="s">
        <v>541</v>
      </c>
      <c r="B531" s="3">
        <v>0.4472337962962963</v>
      </c>
      <c r="C531" s="3">
        <f t="shared" si="3"/>
        <v>0.00009259259259</v>
      </c>
      <c r="D531" s="4">
        <f t="shared" si="4"/>
        <v>0.00009259259259</v>
      </c>
      <c r="E531" s="1">
        <f t="shared" ref="E531:F531" si="1063">SUM(HOUR(C531)*3600,MINUTE(C531)*60,SECOND(C531))</f>
        <v>8</v>
      </c>
      <c r="F531" s="1">
        <f t="shared" si="1063"/>
        <v>8</v>
      </c>
      <c r="G531" s="1">
        <v>5.0</v>
      </c>
      <c r="H531" s="1">
        <v>5.0</v>
      </c>
      <c r="I531" s="5">
        <f t="shared" ref="I531:J531" si="1064">TIME(HOUR(A531),MINUTE(A531),SECOND(A531))</f>
        <v>0.4555208333</v>
      </c>
      <c r="J531" s="5">
        <f t="shared" si="1064"/>
        <v>0.4472337963</v>
      </c>
    </row>
    <row r="532" ht="15.75" customHeight="1">
      <c r="A532" s="2" t="s">
        <v>542</v>
      </c>
      <c r="B532" s="3">
        <v>0.4473263888888889</v>
      </c>
      <c r="C532" s="3">
        <f t="shared" si="3"/>
        <v>0.00009259259259</v>
      </c>
      <c r="D532" s="4">
        <f t="shared" si="4"/>
        <v>0.0001851851852</v>
      </c>
      <c r="E532" s="1">
        <f t="shared" ref="E532:F532" si="1065">SUM(HOUR(C532)*3600,MINUTE(C532)*60,SECOND(C532))</f>
        <v>8</v>
      </c>
      <c r="F532" s="1">
        <f t="shared" si="1065"/>
        <v>16</v>
      </c>
      <c r="G532" s="1">
        <v>5.0</v>
      </c>
      <c r="H532" s="1">
        <v>5.0</v>
      </c>
      <c r="I532" s="5">
        <f t="shared" ref="I532:J532" si="1066">TIME(HOUR(A532),MINUTE(A532),SECOND(A532))</f>
        <v>0.4556134259</v>
      </c>
      <c r="J532" s="5">
        <f t="shared" si="1066"/>
        <v>0.4473263889</v>
      </c>
    </row>
    <row r="533" ht="15.75" customHeight="1">
      <c r="A533" s="7" t="s">
        <v>543</v>
      </c>
      <c r="B533" s="3">
        <v>0.4474189814814815</v>
      </c>
      <c r="C533" s="3">
        <f t="shared" si="3"/>
        <v>0.00009259259259</v>
      </c>
      <c r="D533" s="4">
        <f t="shared" si="4"/>
        <v>0.00009259259259</v>
      </c>
      <c r="E533" s="1">
        <f t="shared" ref="E533:F533" si="1067">SUM(HOUR(C533)*3600,MINUTE(C533)*60,SECOND(C533))</f>
        <v>8</v>
      </c>
      <c r="F533" s="1">
        <f t="shared" si="1067"/>
        <v>8</v>
      </c>
      <c r="G533" s="1">
        <v>5.0</v>
      </c>
      <c r="H533" s="1">
        <v>10.0</v>
      </c>
      <c r="I533" s="5">
        <f t="shared" ref="I533:J533" si="1068">TIME(HOUR(A533),MINUTE(A533),SECOND(A533))</f>
        <v>0.4557986111</v>
      </c>
      <c r="J533" s="5">
        <f t="shared" si="1068"/>
        <v>0.4474189815</v>
      </c>
    </row>
    <row r="534" ht="15.75" customHeight="1">
      <c r="A534" s="2" t="s">
        <v>544</v>
      </c>
      <c r="B534" s="3">
        <v>0.44751157407407405</v>
      </c>
      <c r="C534" s="3">
        <f t="shared" si="3"/>
        <v>0.00009259259259</v>
      </c>
      <c r="D534" s="4">
        <f t="shared" si="4"/>
        <v>0.00009259259259</v>
      </c>
      <c r="E534" s="1">
        <f t="shared" ref="E534:F534" si="1069">SUM(HOUR(C534)*3600,MINUTE(C534)*60,SECOND(C534))</f>
        <v>8</v>
      </c>
      <c r="F534" s="1">
        <f t="shared" si="1069"/>
        <v>8</v>
      </c>
      <c r="G534" s="1">
        <v>5.0</v>
      </c>
      <c r="H534" s="1">
        <v>5.0</v>
      </c>
      <c r="I534" s="5">
        <f t="shared" ref="I534:J534" si="1070">TIME(HOUR(A534),MINUTE(A534),SECOND(A534))</f>
        <v>0.4558912037</v>
      </c>
      <c r="J534" s="5">
        <f t="shared" si="1070"/>
        <v>0.4475115741</v>
      </c>
    </row>
    <row r="535" ht="15.75" customHeight="1">
      <c r="A535" s="7" t="s">
        <v>545</v>
      </c>
      <c r="B535" s="3">
        <v>0.44760416666666664</v>
      </c>
      <c r="C535" s="3">
        <f t="shared" si="3"/>
        <v>0.0001041666667</v>
      </c>
      <c r="D535" s="4">
        <f t="shared" si="4"/>
        <v>0.0001967592593</v>
      </c>
      <c r="E535" s="1">
        <f t="shared" ref="E535:F535" si="1071">SUM(HOUR(C535)*3600,MINUTE(C535)*60,SECOND(C535))</f>
        <v>9</v>
      </c>
      <c r="F535" s="1">
        <f t="shared" si="1071"/>
        <v>17</v>
      </c>
      <c r="G535" s="1">
        <v>5.0</v>
      </c>
      <c r="H535" s="1">
        <v>10.0</v>
      </c>
      <c r="I535" s="5">
        <f t="shared" ref="I535:J535" si="1072">TIME(HOUR(A535),MINUTE(A535),SECOND(A535))</f>
        <v>0.4559837963</v>
      </c>
      <c r="J535" s="5">
        <f t="shared" si="1072"/>
        <v>0.4476041667</v>
      </c>
    </row>
    <row r="536" ht="15.75" customHeight="1">
      <c r="A536" s="2" t="s">
        <v>546</v>
      </c>
      <c r="B536" s="3">
        <v>0.4477083333333333</v>
      </c>
      <c r="C536" s="3">
        <f t="shared" si="3"/>
        <v>0.00009259259259</v>
      </c>
      <c r="D536" s="4">
        <f t="shared" si="4"/>
        <v>0.00009259259259</v>
      </c>
      <c r="E536" s="1">
        <f t="shared" ref="E536:F536" si="1073">SUM(HOUR(C536)*3600,MINUTE(C536)*60,SECOND(C536))</f>
        <v>8</v>
      </c>
      <c r="F536" s="1">
        <f t="shared" si="1073"/>
        <v>8</v>
      </c>
      <c r="G536" s="1">
        <v>5.0</v>
      </c>
      <c r="H536" s="1">
        <v>5.0</v>
      </c>
      <c r="I536" s="5">
        <f t="shared" ref="I536:J536" si="1074">TIME(HOUR(A536),MINUTE(A536),SECOND(A536))</f>
        <v>0.4561805556</v>
      </c>
      <c r="J536" s="5">
        <f t="shared" si="1074"/>
        <v>0.4477083333</v>
      </c>
    </row>
    <row r="537" ht="15.75" customHeight="1">
      <c r="A537" s="7" t="s">
        <v>547</v>
      </c>
      <c r="B537" s="3">
        <v>0.4478009259259259</v>
      </c>
      <c r="C537" s="3">
        <f t="shared" si="3"/>
        <v>0.00009259259259</v>
      </c>
      <c r="D537" s="4">
        <f t="shared" si="4"/>
        <v>0.0001851851852</v>
      </c>
      <c r="E537" s="1">
        <f t="shared" ref="E537:F537" si="1075">SUM(HOUR(C537)*3600,MINUTE(C537)*60,SECOND(C537))</f>
        <v>8</v>
      </c>
      <c r="F537" s="1">
        <f t="shared" si="1075"/>
        <v>16</v>
      </c>
      <c r="G537" s="1">
        <v>5.0</v>
      </c>
      <c r="H537" s="1">
        <v>6.0</v>
      </c>
      <c r="I537" s="5">
        <f t="shared" ref="I537:J537" si="1076">TIME(HOUR(A537),MINUTE(A537),SECOND(A537))</f>
        <v>0.4562731481</v>
      </c>
      <c r="J537" s="5">
        <f t="shared" si="1076"/>
        <v>0.4478009259</v>
      </c>
    </row>
    <row r="538" ht="15.75" customHeight="1">
      <c r="A538" s="2" t="s">
        <v>548</v>
      </c>
      <c r="B538" s="3">
        <v>0.4478935185185185</v>
      </c>
      <c r="C538" s="3">
        <f t="shared" si="3"/>
        <v>0.00009259259259</v>
      </c>
      <c r="D538" s="4">
        <f t="shared" si="4"/>
        <v>0.00009259259259</v>
      </c>
      <c r="E538" s="1">
        <f t="shared" ref="E538:F538" si="1077">SUM(HOUR(C538)*3600,MINUTE(C538)*60,SECOND(C538))</f>
        <v>8</v>
      </c>
      <c r="F538" s="1">
        <f t="shared" si="1077"/>
        <v>8</v>
      </c>
      <c r="G538" s="1">
        <v>5.0</v>
      </c>
      <c r="H538" s="1">
        <v>5.0</v>
      </c>
      <c r="I538" s="5">
        <f t="shared" ref="I538:J538" si="1078">TIME(HOUR(A538),MINUTE(A538),SECOND(A538))</f>
        <v>0.4564583333</v>
      </c>
      <c r="J538" s="5">
        <f t="shared" si="1078"/>
        <v>0.4478935185</v>
      </c>
    </row>
    <row r="539" ht="15.75" customHeight="1">
      <c r="A539" s="7" t="s">
        <v>549</v>
      </c>
      <c r="B539" s="3">
        <v>0.44798611111111114</v>
      </c>
      <c r="C539" s="3">
        <f t="shared" si="3"/>
        <v>0.00009259259259</v>
      </c>
      <c r="D539" s="4">
        <f t="shared" si="4"/>
        <v>0.00009259259259</v>
      </c>
      <c r="E539" s="1">
        <f t="shared" ref="E539:F539" si="1079">SUM(HOUR(C539)*3600,MINUTE(C539)*60,SECOND(C539))</f>
        <v>8</v>
      </c>
      <c r="F539" s="1">
        <f t="shared" si="1079"/>
        <v>8</v>
      </c>
      <c r="G539" s="1">
        <v>5.0</v>
      </c>
      <c r="H539" s="1">
        <v>5.0</v>
      </c>
      <c r="I539" s="5">
        <f t="shared" ref="I539:J539" si="1080">TIME(HOUR(A539),MINUTE(A539),SECOND(A539))</f>
        <v>0.4565509259</v>
      </c>
      <c r="J539" s="5">
        <f t="shared" si="1080"/>
        <v>0.4479861111</v>
      </c>
    </row>
    <row r="540" ht="15.75" customHeight="1">
      <c r="A540" s="2" t="s">
        <v>550</v>
      </c>
      <c r="B540" s="3">
        <v>0.44807870370370373</v>
      </c>
      <c r="C540" s="3">
        <f t="shared" si="3"/>
        <v>0.00009259259259</v>
      </c>
      <c r="D540" s="4">
        <f t="shared" si="4"/>
        <v>0.00009259259259</v>
      </c>
      <c r="E540" s="1">
        <f t="shared" ref="E540:F540" si="1081">SUM(HOUR(C540)*3600,MINUTE(C540)*60,SECOND(C540))</f>
        <v>8</v>
      </c>
      <c r="F540" s="1">
        <f t="shared" si="1081"/>
        <v>8</v>
      </c>
      <c r="G540" s="1">
        <v>5.0</v>
      </c>
      <c r="H540" s="1">
        <v>10.0</v>
      </c>
      <c r="I540" s="5">
        <f t="shared" ref="I540:J540" si="1082">TIME(HOUR(A540),MINUTE(A540),SECOND(A540))</f>
        <v>0.4566435185</v>
      </c>
      <c r="J540" s="5">
        <f t="shared" si="1082"/>
        <v>0.4480787037</v>
      </c>
    </row>
    <row r="541" ht="15.75" customHeight="1">
      <c r="A541" s="7" t="s">
        <v>551</v>
      </c>
      <c r="B541" s="3">
        <v>0.44817129629629626</v>
      </c>
      <c r="C541" s="3">
        <f t="shared" si="3"/>
        <v>0.00009259259259</v>
      </c>
      <c r="D541" s="4">
        <f t="shared" si="4"/>
        <v>0.0001851851852</v>
      </c>
      <c r="E541" s="1">
        <f t="shared" ref="E541:F541" si="1083">SUM(HOUR(C541)*3600,MINUTE(C541)*60,SECOND(C541))</f>
        <v>8</v>
      </c>
      <c r="F541" s="1">
        <f t="shared" si="1083"/>
        <v>16</v>
      </c>
      <c r="G541" s="1">
        <v>5.0</v>
      </c>
      <c r="H541" s="1">
        <v>10.0</v>
      </c>
      <c r="I541" s="5">
        <f t="shared" ref="I541:J541" si="1084">TIME(HOUR(A541),MINUTE(A541),SECOND(A541))</f>
        <v>0.4567361111</v>
      </c>
      <c r="J541" s="5">
        <f t="shared" si="1084"/>
        <v>0.4481712963</v>
      </c>
    </row>
    <row r="542" ht="15.75" customHeight="1">
      <c r="A542" s="2" t="s">
        <v>552</v>
      </c>
      <c r="B542" s="3">
        <v>0.44826388888888885</v>
      </c>
      <c r="C542" s="3">
        <f t="shared" si="3"/>
        <v>0.00009259259259</v>
      </c>
      <c r="D542" s="4">
        <f t="shared" si="4"/>
        <v>0.0001157407407</v>
      </c>
      <c r="E542" s="1">
        <f t="shared" ref="E542:F542" si="1085">SUM(HOUR(C542)*3600,MINUTE(C542)*60,SECOND(C542))</f>
        <v>8</v>
      </c>
      <c r="F542" s="1">
        <f t="shared" si="1085"/>
        <v>10</v>
      </c>
      <c r="G542" s="1">
        <v>5.0</v>
      </c>
      <c r="H542" s="1">
        <v>5.0</v>
      </c>
      <c r="I542" s="5">
        <f t="shared" ref="I542:J542" si="1086">TIME(HOUR(A542),MINUTE(A542),SECOND(A542))</f>
        <v>0.4569212963</v>
      </c>
      <c r="J542" s="5">
        <f t="shared" si="1086"/>
        <v>0.4482638889</v>
      </c>
    </row>
    <row r="543" ht="15.75" customHeight="1">
      <c r="A543" s="7" t="s">
        <v>553</v>
      </c>
      <c r="B543" s="3">
        <v>0.4483564814814815</v>
      </c>
      <c r="C543" s="3">
        <f t="shared" si="3"/>
        <v>0.00009259259259</v>
      </c>
      <c r="D543" s="4">
        <f t="shared" si="4"/>
        <v>0.0001851851852</v>
      </c>
      <c r="E543" s="1">
        <f t="shared" ref="E543:F543" si="1087">SUM(HOUR(C543)*3600,MINUTE(C543)*60,SECOND(C543))</f>
        <v>8</v>
      </c>
      <c r="F543" s="1">
        <f t="shared" si="1087"/>
        <v>16</v>
      </c>
      <c r="G543" s="1">
        <v>5.0</v>
      </c>
      <c r="H543" s="1">
        <v>5.0</v>
      </c>
      <c r="I543" s="5">
        <f t="shared" ref="I543:J543" si="1088">TIME(HOUR(A543),MINUTE(A543),SECOND(A543))</f>
        <v>0.457037037</v>
      </c>
      <c r="J543" s="5">
        <f t="shared" si="1088"/>
        <v>0.4483564815</v>
      </c>
    </row>
    <row r="544" ht="15.75" customHeight="1">
      <c r="A544" s="2" t="s">
        <v>554</v>
      </c>
      <c r="B544" s="3">
        <v>0.4484490740740741</v>
      </c>
      <c r="C544" s="3">
        <f t="shared" si="3"/>
        <v>0.00009259259259</v>
      </c>
      <c r="D544" s="4">
        <f t="shared" si="4"/>
        <v>0.00009259259259</v>
      </c>
      <c r="E544" s="1">
        <f t="shared" ref="E544:F544" si="1089">SUM(HOUR(C544)*3600,MINUTE(C544)*60,SECOND(C544))</f>
        <v>8</v>
      </c>
      <c r="F544" s="1">
        <f t="shared" si="1089"/>
        <v>8</v>
      </c>
      <c r="G544" s="1">
        <v>5.0</v>
      </c>
      <c r="H544" s="1">
        <v>5.0</v>
      </c>
      <c r="I544" s="5">
        <f t="shared" ref="I544:J544" si="1090">TIME(HOUR(A544),MINUTE(A544),SECOND(A544))</f>
        <v>0.4572222222</v>
      </c>
      <c r="J544" s="5">
        <f t="shared" si="1090"/>
        <v>0.4484490741</v>
      </c>
    </row>
    <row r="545" ht="15.75" customHeight="1">
      <c r="A545" s="7" t="s">
        <v>555</v>
      </c>
      <c r="B545" s="3">
        <v>0.44854166666666667</v>
      </c>
      <c r="C545" s="3">
        <f t="shared" si="3"/>
        <v>0.00009259259259</v>
      </c>
      <c r="D545" s="4">
        <f t="shared" si="4"/>
        <v>0.00009259259259</v>
      </c>
      <c r="E545" s="1">
        <f t="shared" ref="E545:F545" si="1091">SUM(HOUR(C545)*3600,MINUTE(C545)*60,SECOND(C545))</f>
        <v>8</v>
      </c>
      <c r="F545" s="1">
        <f t="shared" si="1091"/>
        <v>8</v>
      </c>
      <c r="G545" s="1">
        <v>5.0</v>
      </c>
      <c r="H545" s="1">
        <v>5.0</v>
      </c>
      <c r="I545" s="5">
        <f t="shared" ref="I545:J545" si="1092">TIME(HOUR(A545),MINUTE(A545),SECOND(A545))</f>
        <v>0.4573148148</v>
      </c>
      <c r="J545" s="5">
        <f t="shared" si="1092"/>
        <v>0.4485416667</v>
      </c>
    </row>
    <row r="546" ht="15.75" customHeight="1">
      <c r="A546" s="2" t="s">
        <v>556</v>
      </c>
      <c r="B546" s="3">
        <v>0.4486342592592592</v>
      </c>
      <c r="C546" s="3">
        <f t="shared" si="3"/>
        <v>0.00009259259259</v>
      </c>
      <c r="D546" s="4">
        <f t="shared" si="4"/>
        <v>0.00009259259259</v>
      </c>
      <c r="E546" s="1">
        <f t="shared" ref="E546:F546" si="1093">SUM(HOUR(C546)*3600,MINUTE(C546)*60,SECOND(C546))</f>
        <v>8</v>
      </c>
      <c r="F546" s="1">
        <f t="shared" si="1093"/>
        <v>8</v>
      </c>
      <c r="G546" s="1">
        <v>5.0</v>
      </c>
      <c r="H546" s="1">
        <v>5.0</v>
      </c>
      <c r="I546" s="5">
        <f t="shared" ref="I546:J546" si="1094">TIME(HOUR(A546),MINUTE(A546),SECOND(A546))</f>
        <v>0.4574074074</v>
      </c>
      <c r="J546" s="5">
        <f t="shared" si="1094"/>
        <v>0.4486342593</v>
      </c>
    </row>
    <row r="547" ht="15.75" customHeight="1">
      <c r="A547" s="7" t="s">
        <v>557</v>
      </c>
      <c r="B547" s="3">
        <v>0.44872685185185185</v>
      </c>
      <c r="C547" s="3">
        <f t="shared" si="3"/>
        <v>0.0001041666667</v>
      </c>
      <c r="D547" s="4">
        <f t="shared" si="4"/>
        <v>0.0001851851852</v>
      </c>
      <c r="E547" s="1">
        <f t="shared" ref="E547:F547" si="1095">SUM(HOUR(C547)*3600,MINUTE(C547)*60,SECOND(C547))</f>
        <v>9</v>
      </c>
      <c r="F547" s="1">
        <f t="shared" si="1095"/>
        <v>16</v>
      </c>
      <c r="G547" s="1">
        <v>5.0</v>
      </c>
      <c r="H547" s="1">
        <v>6.0</v>
      </c>
      <c r="I547" s="5">
        <f t="shared" ref="I547:J547" si="1096">TIME(HOUR(A547),MINUTE(A547),SECOND(A547))</f>
        <v>0.4575</v>
      </c>
      <c r="J547" s="5">
        <f t="shared" si="1096"/>
        <v>0.4487268519</v>
      </c>
    </row>
    <row r="548" ht="15.75" customHeight="1">
      <c r="A548" s="2" t="s">
        <v>558</v>
      </c>
      <c r="B548" s="3">
        <v>0.44883101851851853</v>
      </c>
      <c r="C548" s="3">
        <f t="shared" si="3"/>
        <v>0.0001157407407</v>
      </c>
      <c r="D548" s="4">
        <f t="shared" si="4"/>
        <v>0.00009259259259</v>
      </c>
      <c r="E548" s="1">
        <f t="shared" ref="E548:F548" si="1097">SUM(HOUR(C548)*3600,MINUTE(C548)*60,SECOND(C548))</f>
        <v>10</v>
      </c>
      <c r="F548" s="1">
        <f t="shared" si="1097"/>
        <v>8</v>
      </c>
      <c r="G548" s="1">
        <v>5.0</v>
      </c>
      <c r="H548" s="1">
        <v>6.0</v>
      </c>
      <c r="I548" s="5">
        <f t="shared" ref="I548:J548" si="1098">TIME(HOUR(A548),MINUTE(A548),SECOND(A548))</f>
        <v>0.4576851852</v>
      </c>
      <c r="J548" s="5">
        <f t="shared" si="1098"/>
        <v>0.4488310185</v>
      </c>
    </row>
    <row r="549" ht="15.75" customHeight="1">
      <c r="A549" s="7" t="s">
        <v>559</v>
      </c>
      <c r="B549" s="3">
        <v>0.44894675925925925</v>
      </c>
      <c r="C549" s="3">
        <f t="shared" si="3"/>
        <v>0.00009259259259</v>
      </c>
      <c r="D549" s="4">
        <f t="shared" si="4"/>
        <v>0.00009259259259</v>
      </c>
      <c r="E549" s="1">
        <f t="shared" ref="E549:F549" si="1099">SUM(HOUR(C549)*3600,MINUTE(C549)*60,SECOND(C549))</f>
        <v>8</v>
      </c>
      <c r="F549" s="1">
        <f t="shared" si="1099"/>
        <v>8</v>
      </c>
      <c r="G549" s="1">
        <v>5.0</v>
      </c>
      <c r="H549" s="1">
        <v>12.0</v>
      </c>
      <c r="I549" s="5">
        <f t="shared" ref="I549:J549" si="1100">TIME(HOUR(A549),MINUTE(A549),SECOND(A549))</f>
        <v>0.4577777778</v>
      </c>
      <c r="J549" s="5">
        <f t="shared" si="1100"/>
        <v>0.4489467593</v>
      </c>
    </row>
    <row r="550" ht="15.75" customHeight="1">
      <c r="A550" s="2" t="s">
        <v>560</v>
      </c>
      <c r="B550" s="3">
        <v>0.44903935185185184</v>
      </c>
      <c r="C550" s="3">
        <f t="shared" si="3"/>
        <v>0.00009259259259</v>
      </c>
      <c r="D550" s="4">
        <f t="shared" si="4"/>
        <v>0.00009259259259</v>
      </c>
      <c r="E550" s="1">
        <f t="shared" ref="E550:F550" si="1101">SUM(HOUR(C550)*3600,MINUTE(C550)*60,SECOND(C550))</f>
        <v>8</v>
      </c>
      <c r="F550" s="1">
        <f t="shared" si="1101"/>
        <v>8</v>
      </c>
      <c r="G550" s="1">
        <v>6.0</v>
      </c>
      <c r="H550" s="1">
        <v>5.0</v>
      </c>
      <c r="I550" s="5">
        <f t="shared" ref="I550:J550" si="1102">TIME(HOUR(A550),MINUTE(A550),SECOND(A550))</f>
        <v>0.4578703704</v>
      </c>
      <c r="J550" s="5">
        <f t="shared" si="1102"/>
        <v>0.4490393519</v>
      </c>
    </row>
    <row r="551" ht="15.75" customHeight="1">
      <c r="A551" s="7" t="s">
        <v>561</v>
      </c>
      <c r="B551" s="3">
        <v>0.44913194444444443</v>
      </c>
      <c r="C551" s="3">
        <f t="shared" si="3"/>
        <v>0.00009259259259</v>
      </c>
      <c r="D551" s="4">
        <f t="shared" si="4"/>
        <v>0.0001851851852</v>
      </c>
      <c r="E551" s="1">
        <f t="shared" ref="E551:F551" si="1103">SUM(HOUR(C551)*3600,MINUTE(C551)*60,SECOND(C551))</f>
        <v>8</v>
      </c>
      <c r="F551" s="1">
        <f t="shared" si="1103"/>
        <v>16</v>
      </c>
      <c r="G551" s="1">
        <v>5.0</v>
      </c>
      <c r="H551" s="1">
        <v>5.0</v>
      </c>
      <c r="I551" s="5">
        <f t="shared" ref="I551:J551" si="1104">TIME(HOUR(A551),MINUTE(A551),SECOND(A551))</f>
        <v>0.457962963</v>
      </c>
      <c r="J551" s="5">
        <f t="shared" si="1104"/>
        <v>0.4491319444</v>
      </c>
    </row>
    <row r="552" ht="15.75" customHeight="1">
      <c r="A552" s="2" t="s">
        <v>562</v>
      </c>
      <c r="B552" s="3">
        <v>0.4492245370370371</v>
      </c>
      <c r="C552" s="3">
        <f t="shared" si="3"/>
        <v>0.00009259259259</v>
      </c>
      <c r="D552" s="4">
        <f t="shared" si="4"/>
        <v>0.00009259259259</v>
      </c>
      <c r="E552" s="1">
        <f t="shared" ref="E552:F552" si="1105">SUM(HOUR(C552)*3600,MINUTE(C552)*60,SECOND(C552))</f>
        <v>8</v>
      </c>
      <c r="F552" s="1">
        <f t="shared" si="1105"/>
        <v>8</v>
      </c>
      <c r="G552" s="1">
        <v>5.0</v>
      </c>
      <c r="H552" s="1">
        <v>5.0</v>
      </c>
      <c r="I552" s="5">
        <f t="shared" ref="I552:J552" si="1106">TIME(HOUR(A552),MINUTE(A552),SECOND(A552))</f>
        <v>0.4581481481</v>
      </c>
      <c r="J552" s="5">
        <f t="shared" si="1106"/>
        <v>0.449224537</v>
      </c>
    </row>
    <row r="553" ht="15.75" customHeight="1">
      <c r="A553" s="7" t="s">
        <v>563</v>
      </c>
      <c r="B553" s="3">
        <v>0.44931712962962966</v>
      </c>
      <c r="C553" s="3">
        <f t="shared" si="3"/>
        <v>0.00009259259259</v>
      </c>
      <c r="D553" s="4">
        <f t="shared" si="4"/>
        <v>0.0003240740741</v>
      </c>
      <c r="E553" s="1">
        <f t="shared" ref="E553:F553" si="1107">SUM(HOUR(C553)*3600,MINUTE(C553)*60,SECOND(C553))</f>
        <v>8</v>
      </c>
      <c r="F553" s="1">
        <f t="shared" si="1107"/>
        <v>28</v>
      </c>
      <c r="G553" s="1">
        <v>5.0</v>
      </c>
      <c r="H553" s="1">
        <v>4.0</v>
      </c>
      <c r="I553" s="5">
        <f t="shared" ref="I553:J553" si="1108">TIME(HOUR(A553),MINUTE(A553),SECOND(A553))</f>
        <v>0.4582407407</v>
      </c>
      <c r="J553" s="5">
        <f t="shared" si="1108"/>
        <v>0.4493171296</v>
      </c>
    </row>
    <row r="554" ht="15.75" customHeight="1">
      <c r="A554" s="2" t="s">
        <v>564</v>
      </c>
      <c r="B554" s="3">
        <v>0.4494097222222222</v>
      </c>
      <c r="C554" s="3">
        <f t="shared" si="3"/>
        <v>0.0001041666667</v>
      </c>
      <c r="D554" s="4">
        <f t="shared" si="4"/>
        <v>0.00009259259259</v>
      </c>
      <c r="E554" s="1">
        <f t="shared" ref="E554:F554" si="1109">SUM(HOUR(C554)*3600,MINUTE(C554)*60,SECOND(C554))</f>
        <v>9</v>
      </c>
      <c r="F554" s="1">
        <f t="shared" si="1109"/>
        <v>8</v>
      </c>
      <c r="G554" s="1">
        <v>5.0</v>
      </c>
      <c r="H554" s="1">
        <v>6.0</v>
      </c>
      <c r="I554" s="5">
        <f t="shared" ref="I554:J554" si="1110">TIME(HOUR(A554),MINUTE(A554),SECOND(A554))</f>
        <v>0.4585648148</v>
      </c>
      <c r="J554" s="5">
        <f t="shared" si="1110"/>
        <v>0.4494097222</v>
      </c>
    </row>
    <row r="555" ht="15.75" customHeight="1">
      <c r="A555" s="7" t="s">
        <v>565</v>
      </c>
      <c r="B555" s="3">
        <v>0.44951388888888894</v>
      </c>
      <c r="C555" s="3">
        <f t="shared" si="3"/>
        <v>0.00009259259259</v>
      </c>
      <c r="D555" s="4">
        <f t="shared" si="4"/>
        <v>0.0001851851852</v>
      </c>
      <c r="E555" s="1">
        <f t="shared" ref="E555:F555" si="1111">SUM(HOUR(C555)*3600,MINUTE(C555)*60,SECOND(C555))</f>
        <v>8</v>
      </c>
      <c r="F555" s="1">
        <f t="shared" si="1111"/>
        <v>16</v>
      </c>
      <c r="G555" s="1">
        <v>5.0</v>
      </c>
      <c r="H555" s="1">
        <v>5.0</v>
      </c>
      <c r="I555" s="5">
        <f t="shared" ref="I555:J555" si="1112">TIME(HOUR(A555),MINUTE(A555),SECOND(A555))</f>
        <v>0.4586574074</v>
      </c>
      <c r="J555" s="5">
        <f t="shared" si="1112"/>
        <v>0.4495138889</v>
      </c>
    </row>
    <row r="556" ht="15.75" customHeight="1">
      <c r="A556" s="2" t="s">
        <v>566</v>
      </c>
      <c r="B556" s="3">
        <v>0.44960648148148147</v>
      </c>
      <c r="C556" s="3">
        <f t="shared" si="3"/>
        <v>0.00009259259259</v>
      </c>
      <c r="D556" s="4">
        <f t="shared" si="4"/>
        <v>0.00009259259259</v>
      </c>
      <c r="E556" s="1">
        <f t="shared" ref="E556:F556" si="1113">SUM(HOUR(C556)*3600,MINUTE(C556)*60,SECOND(C556))</f>
        <v>8</v>
      </c>
      <c r="F556" s="1">
        <f t="shared" si="1113"/>
        <v>8</v>
      </c>
      <c r="G556" s="1">
        <v>5.0</v>
      </c>
      <c r="H556" s="1">
        <v>4.0</v>
      </c>
      <c r="I556" s="5">
        <f t="shared" ref="I556:J556" si="1114">TIME(HOUR(A556),MINUTE(A556),SECOND(A556))</f>
        <v>0.4588425926</v>
      </c>
      <c r="J556" s="5">
        <f t="shared" si="1114"/>
        <v>0.4496064815</v>
      </c>
    </row>
    <row r="557" ht="15.75" customHeight="1">
      <c r="A557" s="7" t="s">
        <v>567</v>
      </c>
      <c r="B557" s="3">
        <v>0.44969907407407406</v>
      </c>
      <c r="C557" s="3">
        <f t="shared" si="3"/>
        <v>0.00009259259259</v>
      </c>
      <c r="D557" s="4">
        <f t="shared" si="4"/>
        <v>0.00009259259259</v>
      </c>
      <c r="E557" s="1">
        <f t="shared" ref="E557:F557" si="1115">SUM(HOUR(C557)*3600,MINUTE(C557)*60,SECOND(C557))</f>
        <v>8</v>
      </c>
      <c r="F557" s="1">
        <f t="shared" si="1115"/>
        <v>8</v>
      </c>
      <c r="G557" s="1">
        <v>5.0</v>
      </c>
      <c r="H557" s="1">
        <v>6.0</v>
      </c>
      <c r="I557" s="5">
        <f t="shared" ref="I557:J557" si="1116">TIME(HOUR(A557),MINUTE(A557),SECOND(A557))</f>
        <v>0.4589351852</v>
      </c>
      <c r="J557" s="5">
        <f t="shared" si="1116"/>
        <v>0.4496990741</v>
      </c>
    </row>
    <row r="558" ht="15.75" customHeight="1">
      <c r="A558" s="2" t="s">
        <v>568</v>
      </c>
      <c r="B558" s="3">
        <v>0.44979166666666665</v>
      </c>
      <c r="C558" s="3">
        <f t="shared" si="3"/>
        <v>0.00009259259259</v>
      </c>
      <c r="D558" s="4">
        <f t="shared" si="4"/>
        <v>0.00009259259259</v>
      </c>
      <c r="E558" s="1">
        <f t="shared" ref="E558:F558" si="1117">SUM(HOUR(C558)*3600,MINUTE(C558)*60,SECOND(C558))</f>
        <v>8</v>
      </c>
      <c r="F558" s="1">
        <f t="shared" si="1117"/>
        <v>8</v>
      </c>
      <c r="G558" s="1">
        <v>5.0</v>
      </c>
      <c r="H558" s="1">
        <v>4.0</v>
      </c>
      <c r="I558" s="5">
        <f t="shared" ref="I558:J558" si="1118">TIME(HOUR(A558),MINUTE(A558),SECOND(A558))</f>
        <v>0.4590277778</v>
      </c>
      <c r="J558" s="5">
        <f t="shared" si="1118"/>
        <v>0.4497916667</v>
      </c>
    </row>
    <row r="559" ht="15.75" customHeight="1">
      <c r="A559" s="7" t="s">
        <v>569</v>
      </c>
      <c r="B559" s="3">
        <v>0.4498842592592593</v>
      </c>
      <c r="C559" s="3">
        <f t="shared" si="3"/>
        <v>0.0001157407407</v>
      </c>
      <c r="D559" s="4">
        <f t="shared" si="4"/>
        <v>0.0001851851852</v>
      </c>
      <c r="E559" s="1">
        <f t="shared" ref="E559:F559" si="1119">SUM(HOUR(C559)*3600,MINUTE(C559)*60,SECOND(C559))</f>
        <v>10</v>
      </c>
      <c r="F559" s="1">
        <f t="shared" si="1119"/>
        <v>16</v>
      </c>
      <c r="G559" s="1">
        <v>5.0</v>
      </c>
      <c r="H559" s="1">
        <v>6.0</v>
      </c>
      <c r="I559" s="5">
        <f t="shared" ref="I559:J559" si="1120">TIME(HOUR(A559),MINUTE(A559),SECOND(A559))</f>
        <v>0.4591203704</v>
      </c>
      <c r="J559" s="5">
        <f t="shared" si="1120"/>
        <v>0.4498842593</v>
      </c>
    </row>
    <row r="560" ht="15.75" customHeight="1">
      <c r="A560" s="2" t="s">
        <v>570</v>
      </c>
      <c r="B560" s="3">
        <v>0.45</v>
      </c>
      <c r="C560" s="3">
        <f t="shared" si="3"/>
        <v>0.00009259259259</v>
      </c>
      <c r="D560" s="4">
        <f t="shared" si="4"/>
        <v>0.00009259259259</v>
      </c>
      <c r="E560" s="1">
        <f t="shared" ref="E560:F560" si="1121">SUM(HOUR(C560)*3600,MINUTE(C560)*60,SECOND(C560))</f>
        <v>8</v>
      </c>
      <c r="F560" s="1">
        <f t="shared" si="1121"/>
        <v>8</v>
      </c>
      <c r="G560" s="1">
        <v>5.0</v>
      </c>
      <c r="H560" s="1">
        <v>5.0</v>
      </c>
      <c r="I560" s="5">
        <f t="shared" ref="I560:J560" si="1122">TIME(HOUR(A560),MINUTE(A560),SECOND(A560))</f>
        <v>0.4593055556</v>
      </c>
      <c r="J560" s="5">
        <f t="shared" si="1122"/>
        <v>0.45</v>
      </c>
    </row>
    <row r="561" ht="15.75" customHeight="1">
      <c r="A561" s="7" t="s">
        <v>571</v>
      </c>
      <c r="B561" s="3">
        <v>0.45009259259259254</v>
      </c>
      <c r="C561" s="3">
        <f t="shared" si="3"/>
        <v>0.001122685185</v>
      </c>
      <c r="D561" s="4">
        <f t="shared" si="4"/>
        <v>0.00009259259259</v>
      </c>
      <c r="E561" s="1">
        <f t="shared" ref="E561:F561" si="1123">SUM(HOUR(C561)*3600,MINUTE(C561)*60,SECOND(C561))</f>
        <v>97</v>
      </c>
      <c r="F561" s="1">
        <f t="shared" si="1123"/>
        <v>8</v>
      </c>
      <c r="G561" s="1">
        <v>5.0</v>
      </c>
      <c r="H561" s="1">
        <v>5.0</v>
      </c>
      <c r="I561" s="5">
        <f t="shared" ref="I561:J561" si="1124">TIME(HOUR(A561),MINUTE(A561),SECOND(A561))</f>
        <v>0.4593981481</v>
      </c>
      <c r="J561" s="5">
        <f t="shared" si="1124"/>
        <v>0.4500925926</v>
      </c>
    </row>
    <row r="562" ht="15.75" customHeight="1">
      <c r="A562" s="2" t="s">
        <v>572</v>
      </c>
      <c r="B562" s="3">
        <v>0.4512152777777778</v>
      </c>
      <c r="C562" s="3">
        <f t="shared" si="3"/>
        <v>0.00009259259259</v>
      </c>
      <c r="D562" s="4">
        <f t="shared" si="4"/>
        <v>0.00009259259259</v>
      </c>
      <c r="E562" s="1">
        <f t="shared" ref="E562:F562" si="1125">SUM(HOUR(C562)*3600,MINUTE(C562)*60,SECOND(C562))</f>
        <v>8</v>
      </c>
      <c r="F562" s="1">
        <f t="shared" si="1125"/>
        <v>8</v>
      </c>
      <c r="G562" s="1">
        <v>5.0</v>
      </c>
      <c r="H562" s="1">
        <v>6.0</v>
      </c>
      <c r="I562" s="5">
        <f t="shared" ref="I562:J562" si="1126">TIME(HOUR(A562),MINUTE(A562),SECOND(A562))</f>
        <v>0.4594907407</v>
      </c>
      <c r="J562" s="5">
        <f t="shared" si="1126"/>
        <v>0.4512152778</v>
      </c>
    </row>
    <row r="563" ht="15.75" customHeight="1">
      <c r="A563" s="7" t="s">
        <v>573</v>
      </c>
      <c r="B563" s="3">
        <v>0.45130787037037035</v>
      </c>
      <c r="C563" s="3">
        <f t="shared" si="3"/>
        <v>0.00009259259259</v>
      </c>
      <c r="D563" s="4">
        <f t="shared" si="4"/>
        <v>0.00009259259259</v>
      </c>
      <c r="E563" s="1">
        <f t="shared" ref="E563:F563" si="1127">SUM(HOUR(C563)*3600,MINUTE(C563)*60,SECOND(C563))</f>
        <v>8</v>
      </c>
      <c r="F563" s="1">
        <f t="shared" si="1127"/>
        <v>8</v>
      </c>
      <c r="G563" s="1">
        <v>5.0</v>
      </c>
      <c r="H563" s="1">
        <v>5.0</v>
      </c>
      <c r="I563" s="5">
        <f t="shared" ref="I563:J563" si="1128">TIME(HOUR(A563),MINUTE(A563),SECOND(A563))</f>
        <v>0.4595833333</v>
      </c>
      <c r="J563" s="5">
        <f t="shared" si="1128"/>
        <v>0.4513078704</v>
      </c>
    </row>
    <row r="564" ht="15.75" customHeight="1">
      <c r="A564" s="2" t="s">
        <v>574</v>
      </c>
      <c r="B564" s="3">
        <v>0.45140046296296293</v>
      </c>
      <c r="C564" s="3">
        <f t="shared" si="3"/>
        <v>0.00009259259259</v>
      </c>
      <c r="D564" s="4">
        <f t="shared" si="4"/>
        <v>0.00009259259259</v>
      </c>
      <c r="E564" s="1">
        <f t="shared" ref="E564:F564" si="1129">SUM(HOUR(C564)*3600,MINUTE(C564)*60,SECOND(C564))</f>
        <v>8</v>
      </c>
      <c r="F564" s="1">
        <f t="shared" si="1129"/>
        <v>8</v>
      </c>
      <c r="G564" s="1">
        <v>5.0</v>
      </c>
      <c r="H564" s="1">
        <v>4.0</v>
      </c>
      <c r="I564" s="5">
        <f t="shared" ref="I564:J564" si="1130">TIME(HOUR(A564),MINUTE(A564),SECOND(A564))</f>
        <v>0.4596759259</v>
      </c>
      <c r="J564" s="5">
        <f t="shared" si="1130"/>
        <v>0.451400463</v>
      </c>
    </row>
    <row r="565" ht="15.75" customHeight="1">
      <c r="A565" s="7" t="s">
        <v>575</v>
      </c>
      <c r="B565" s="3">
        <v>0.4514930555555556</v>
      </c>
      <c r="C565" s="3">
        <f t="shared" si="3"/>
        <v>0.00009259259259</v>
      </c>
      <c r="D565" s="4">
        <f t="shared" si="4"/>
        <v>0.0003009259259</v>
      </c>
      <c r="E565" s="1">
        <f t="shared" ref="E565:F565" si="1131">SUM(HOUR(C565)*3600,MINUTE(C565)*60,SECOND(C565))</f>
        <v>8</v>
      </c>
      <c r="F565" s="1">
        <f t="shared" si="1131"/>
        <v>26</v>
      </c>
      <c r="G565" s="1">
        <v>5.0</v>
      </c>
      <c r="H565" s="1">
        <v>6.0</v>
      </c>
      <c r="I565" s="5">
        <f t="shared" ref="I565:J565" si="1132">TIME(HOUR(A565),MINUTE(A565),SECOND(A565))</f>
        <v>0.4597685185</v>
      </c>
      <c r="J565" s="5">
        <f t="shared" si="1132"/>
        <v>0.4514930556</v>
      </c>
    </row>
    <row r="566" ht="15.75" customHeight="1">
      <c r="A566" s="2" t="s">
        <v>576</v>
      </c>
      <c r="B566" s="3">
        <v>0.45158564814814817</v>
      </c>
      <c r="C566" s="3">
        <f t="shared" si="3"/>
        <v>0.00009259259259</v>
      </c>
      <c r="D566" s="4">
        <f t="shared" si="4"/>
        <v>0.00009259259259</v>
      </c>
      <c r="E566" s="1">
        <f t="shared" ref="E566:F566" si="1133">SUM(HOUR(C566)*3600,MINUTE(C566)*60,SECOND(C566))</f>
        <v>8</v>
      </c>
      <c r="F566" s="1">
        <f t="shared" si="1133"/>
        <v>8</v>
      </c>
      <c r="G566" s="1">
        <v>5.0</v>
      </c>
      <c r="H566" s="1">
        <v>5.0</v>
      </c>
      <c r="I566" s="5">
        <f t="shared" ref="I566:J566" si="1134">TIME(HOUR(A566),MINUTE(A566),SECOND(A566))</f>
        <v>0.4600694444</v>
      </c>
      <c r="J566" s="5">
        <f t="shared" si="1134"/>
        <v>0.4515856481</v>
      </c>
    </row>
    <row r="567" ht="15.75" customHeight="1">
      <c r="A567" s="7" t="s">
        <v>577</v>
      </c>
      <c r="B567" s="3">
        <v>0.45167824074074076</v>
      </c>
      <c r="C567" s="3">
        <f t="shared" si="3"/>
        <v>0.00009259259259</v>
      </c>
      <c r="D567" s="4">
        <f t="shared" si="4"/>
        <v>0.00009259259259</v>
      </c>
      <c r="E567" s="1">
        <f t="shared" ref="E567:F567" si="1135">SUM(HOUR(C567)*3600,MINUTE(C567)*60,SECOND(C567))</f>
        <v>8</v>
      </c>
      <c r="F567" s="1">
        <f t="shared" si="1135"/>
        <v>8</v>
      </c>
      <c r="G567" s="1">
        <v>5.0</v>
      </c>
      <c r="H567" s="1">
        <v>5.0</v>
      </c>
      <c r="I567" s="5">
        <f t="shared" ref="I567:J567" si="1136">TIME(HOUR(A567),MINUTE(A567),SECOND(A567))</f>
        <v>0.460162037</v>
      </c>
      <c r="J567" s="5">
        <f t="shared" si="1136"/>
        <v>0.4516782407</v>
      </c>
    </row>
    <row r="568" ht="15.75" customHeight="1">
      <c r="A568" s="2" t="s">
        <v>578</v>
      </c>
      <c r="B568" s="3">
        <v>0.4517708333333333</v>
      </c>
      <c r="C568" s="3">
        <f t="shared" si="3"/>
        <v>0.00009259259259</v>
      </c>
      <c r="D568" s="4">
        <f t="shared" si="4"/>
        <v>0.00009259259259</v>
      </c>
      <c r="E568" s="1">
        <f t="shared" ref="E568:F568" si="1137">SUM(HOUR(C568)*3600,MINUTE(C568)*60,SECOND(C568))</f>
        <v>8</v>
      </c>
      <c r="F568" s="1">
        <f t="shared" si="1137"/>
        <v>8</v>
      </c>
      <c r="G568" s="1">
        <v>5.0</v>
      </c>
      <c r="H568" s="1">
        <v>5.0</v>
      </c>
      <c r="I568" s="5">
        <f t="shared" ref="I568:J568" si="1138">TIME(HOUR(A568),MINUTE(A568),SECOND(A568))</f>
        <v>0.4602546296</v>
      </c>
      <c r="J568" s="5">
        <f t="shared" si="1138"/>
        <v>0.4517708333</v>
      </c>
    </row>
    <row r="569" ht="15.75" customHeight="1">
      <c r="A569" s="7" t="s">
        <v>579</v>
      </c>
      <c r="B569" s="3">
        <v>0.45186342592592593</v>
      </c>
      <c r="C569" s="3">
        <f t="shared" si="3"/>
        <v>0.00009259259259</v>
      </c>
      <c r="D569" s="4">
        <f t="shared" si="4"/>
        <v>0.00009259259259</v>
      </c>
      <c r="E569" s="1">
        <f t="shared" ref="E569:F569" si="1139">SUM(HOUR(C569)*3600,MINUTE(C569)*60,SECOND(C569))</f>
        <v>8</v>
      </c>
      <c r="F569" s="1">
        <f t="shared" si="1139"/>
        <v>8</v>
      </c>
      <c r="G569" s="1">
        <v>5.0</v>
      </c>
      <c r="H569" s="1">
        <v>5.0</v>
      </c>
      <c r="I569" s="5">
        <f t="shared" ref="I569:J569" si="1140">TIME(HOUR(A569),MINUTE(A569),SECOND(A569))</f>
        <v>0.4603472222</v>
      </c>
      <c r="J569" s="5">
        <f t="shared" si="1140"/>
        <v>0.4518634259</v>
      </c>
    </row>
    <row r="570" ht="15.75" customHeight="1">
      <c r="A570" s="2" t="s">
        <v>580</v>
      </c>
      <c r="B570" s="3">
        <v>0.4519560185185185</v>
      </c>
      <c r="C570" s="3">
        <f t="shared" si="3"/>
        <v>0.00009259259259</v>
      </c>
      <c r="D570" s="4">
        <f t="shared" si="4"/>
        <v>0.00009259259259</v>
      </c>
      <c r="E570" s="1">
        <f t="shared" ref="E570:F570" si="1141">SUM(HOUR(C570)*3600,MINUTE(C570)*60,SECOND(C570))</f>
        <v>8</v>
      </c>
      <c r="F570" s="1">
        <f t="shared" si="1141"/>
        <v>8</v>
      </c>
      <c r="G570" s="1">
        <v>5.0</v>
      </c>
      <c r="H570" s="1">
        <v>10.0</v>
      </c>
      <c r="I570" s="5">
        <f t="shared" ref="I570:J570" si="1142">TIME(HOUR(A570),MINUTE(A570),SECOND(A570))</f>
        <v>0.4604398148</v>
      </c>
      <c r="J570" s="5">
        <f t="shared" si="1142"/>
        <v>0.4519560185</v>
      </c>
    </row>
    <row r="571" ht="15.75" customHeight="1">
      <c r="A571" s="7" t="s">
        <v>581</v>
      </c>
      <c r="B571" s="3">
        <v>0.4520486111111111</v>
      </c>
      <c r="C571" s="3">
        <f t="shared" si="3"/>
        <v>0.0001041666667</v>
      </c>
      <c r="D571" s="4">
        <f t="shared" si="4"/>
        <v>0.00009259259259</v>
      </c>
      <c r="E571" s="1">
        <f t="shared" ref="E571:F571" si="1143">SUM(HOUR(C571)*3600,MINUTE(C571)*60,SECOND(C571))</f>
        <v>9</v>
      </c>
      <c r="F571" s="1">
        <f t="shared" si="1143"/>
        <v>8</v>
      </c>
      <c r="G571" s="1">
        <v>5.0</v>
      </c>
      <c r="H571" s="1">
        <v>5.0</v>
      </c>
      <c r="I571" s="5">
        <f t="shared" ref="I571:J571" si="1144">TIME(HOUR(A571),MINUTE(A571),SECOND(A571))</f>
        <v>0.4605324074</v>
      </c>
      <c r="J571" s="5">
        <f t="shared" si="1144"/>
        <v>0.4520486111</v>
      </c>
    </row>
    <row r="572" ht="15.75" customHeight="1">
      <c r="A572" s="2" t="s">
        <v>582</v>
      </c>
      <c r="B572" s="3">
        <v>0.4521527777777778</v>
      </c>
      <c r="C572" s="3">
        <f t="shared" si="3"/>
        <v>0.00009259259259</v>
      </c>
      <c r="D572" s="4">
        <f t="shared" si="4"/>
        <v>0.00009259259259</v>
      </c>
      <c r="E572" s="1">
        <f t="shared" ref="E572:F572" si="1145">SUM(HOUR(C572)*3600,MINUTE(C572)*60,SECOND(C572))</f>
        <v>8</v>
      </c>
      <c r="F572" s="1">
        <f t="shared" si="1145"/>
        <v>8</v>
      </c>
      <c r="G572" s="1">
        <v>5.0</v>
      </c>
      <c r="H572" s="1">
        <v>6.0</v>
      </c>
      <c r="I572" s="5">
        <f t="shared" ref="I572:J572" si="1146">TIME(HOUR(A572),MINUTE(A572),SECOND(A572))</f>
        <v>0.460625</v>
      </c>
      <c r="J572" s="5">
        <f t="shared" si="1146"/>
        <v>0.4521527778</v>
      </c>
    </row>
    <row r="573" ht="15.75" customHeight="1">
      <c r="A573" s="7" t="s">
        <v>583</v>
      </c>
      <c r="B573" s="3">
        <v>0.4522453703703704</v>
      </c>
      <c r="C573" s="3">
        <f t="shared" si="3"/>
        <v>0.00009259259259</v>
      </c>
      <c r="D573" s="4">
        <f t="shared" si="4"/>
        <v>0.00009259259259</v>
      </c>
      <c r="E573" s="1">
        <f t="shared" ref="E573:F573" si="1147">SUM(HOUR(C573)*3600,MINUTE(C573)*60,SECOND(C573))</f>
        <v>8</v>
      </c>
      <c r="F573" s="1">
        <f t="shared" si="1147"/>
        <v>8</v>
      </c>
      <c r="G573" s="1">
        <v>5.0</v>
      </c>
      <c r="H573" s="1">
        <v>5.0</v>
      </c>
      <c r="I573" s="5">
        <f t="shared" ref="I573:J573" si="1148">TIME(HOUR(A573),MINUTE(A573),SECOND(A573))</f>
        <v>0.4607175926</v>
      </c>
      <c r="J573" s="5">
        <f t="shared" si="1148"/>
        <v>0.4522453704</v>
      </c>
    </row>
    <row r="574" ht="15.75" customHeight="1">
      <c r="A574" s="2" t="s">
        <v>584</v>
      </c>
      <c r="B574" s="3">
        <v>0.45233796296296297</v>
      </c>
      <c r="C574" s="3">
        <f t="shared" si="3"/>
        <v>0.0001041666667</v>
      </c>
      <c r="D574" s="4">
        <f t="shared" si="4"/>
        <v>0.00009259259259</v>
      </c>
      <c r="E574" s="1">
        <f t="shared" ref="E574:F574" si="1149">SUM(HOUR(C574)*3600,MINUTE(C574)*60,SECOND(C574))</f>
        <v>9</v>
      </c>
      <c r="F574" s="1">
        <f t="shared" si="1149"/>
        <v>8</v>
      </c>
      <c r="G574" s="1">
        <v>6.0</v>
      </c>
      <c r="H574" s="1">
        <v>5.0</v>
      </c>
      <c r="I574" s="5">
        <f t="shared" ref="I574:J574" si="1150">TIME(HOUR(A574),MINUTE(A574),SECOND(A574))</f>
        <v>0.4608101852</v>
      </c>
      <c r="J574" s="5">
        <f t="shared" si="1150"/>
        <v>0.452337963</v>
      </c>
    </row>
    <row r="575" ht="15.75" customHeight="1">
      <c r="A575" s="7" t="s">
        <v>585</v>
      </c>
      <c r="B575" s="3">
        <v>0.45244212962962965</v>
      </c>
      <c r="C575" s="3">
        <f t="shared" si="3"/>
        <v>0.00009259259259</v>
      </c>
      <c r="D575" s="4">
        <f t="shared" si="4"/>
        <v>0.00009259259259</v>
      </c>
      <c r="E575" s="1">
        <f t="shared" ref="E575:F575" si="1151">SUM(HOUR(C575)*3600,MINUTE(C575)*60,SECOND(C575))</f>
        <v>8</v>
      </c>
      <c r="F575" s="1">
        <f t="shared" si="1151"/>
        <v>8</v>
      </c>
      <c r="G575" s="1">
        <v>5.0</v>
      </c>
      <c r="H575" s="1">
        <v>5.0</v>
      </c>
      <c r="I575" s="5">
        <f t="shared" ref="I575:J575" si="1152">TIME(HOUR(A575),MINUTE(A575),SECOND(A575))</f>
        <v>0.4609027778</v>
      </c>
      <c r="J575" s="5">
        <f t="shared" si="1152"/>
        <v>0.4524421296</v>
      </c>
    </row>
    <row r="576" ht="15.75" customHeight="1">
      <c r="A576" s="2" t="s">
        <v>586</v>
      </c>
      <c r="B576" s="3">
        <v>0.45253472222222224</v>
      </c>
      <c r="C576" s="3">
        <f t="shared" si="3"/>
        <v>0.00009259259259</v>
      </c>
      <c r="D576" s="4">
        <f t="shared" si="4"/>
        <v>0.00009259259259</v>
      </c>
      <c r="E576" s="1">
        <f t="shared" ref="E576:F576" si="1153">SUM(HOUR(C576)*3600,MINUTE(C576)*60,SECOND(C576))</f>
        <v>8</v>
      </c>
      <c r="F576" s="1">
        <f t="shared" si="1153"/>
        <v>8</v>
      </c>
      <c r="G576" s="1">
        <v>5.0</v>
      </c>
      <c r="H576" s="1">
        <v>5.0</v>
      </c>
      <c r="I576" s="5">
        <f t="shared" ref="I576:J576" si="1154">TIME(HOUR(A576),MINUTE(A576),SECOND(A576))</f>
        <v>0.4609953704</v>
      </c>
      <c r="J576" s="5">
        <f t="shared" si="1154"/>
        <v>0.4525347222</v>
      </c>
    </row>
    <row r="577" ht="15.75" customHeight="1">
      <c r="A577" s="7" t="s">
        <v>587</v>
      </c>
      <c r="B577" s="3">
        <v>0.45262731481481483</v>
      </c>
      <c r="C577" s="3">
        <f t="shared" si="3"/>
        <v>0.00009259259259</v>
      </c>
      <c r="D577" s="4">
        <f t="shared" si="4"/>
        <v>0.00009259259259</v>
      </c>
      <c r="E577" s="1">
        <f t="shared" ref="E577:F577" si="1155">SUM(HOUR(C577)*3600,MINUTE(C577)*60,SECOND(C577))</f>
        <v>8</v>
      </c>
      <c r="F577" s="1">
        <f t="shared" si="1155"/>
        <v>8</v>
      </c>
      <c r="G577" s="1">
        <v>5.0</v>
      </c>
      <c r="H577" s="1">
        <v>5.0</v>
      </c>
      <c r="I577" s="5">
        <f t="shared" ref="I577:J577" si="1156">TIME(HOUR(A577),MINUTE(A577),SECOND(A577))</f>
        <v>0.461087963</v>
      </c>
      <c r="J577" s="5">
        <f t="shared" si="1156"/>
        <v>0.4526273148</v>
      </c>
    </row>
    <row r="578" ht="15.75" customHeight="1">
      <c r="A578" s="2" t="s">
        <v>588</v>
      </c>
      <c r="B578" s="3">
        <v>0.45271990740740736</v>
      </c>
      <c r="C578" s="3">
        <f t="shared" si="3"/>
        <v>0.00009259259259</v>
      </c>
      <c r="D578" s="4">
        <f t="shared" si="4"/>
        <v>0.0001041666667</v>
      </c>
      <c r="E578" s="1">
        <f t="shared" ref="E578:F578" si="1157">SUM(HOUR(C578)*3600,MINUTE(C578)*60,SECOND(C578))</f>
        <v>8</v>
      </c>
      <c r="F578" s="1">
        <f t="shared" si="1157"/>
        <v>9</v>
      </c>
      <c r="G578" s="1">
        <v>5.0</v>
      </c>
      <c r="H578" s="1">
        <v>5.0</v>
      </c>
      <c r="I578" s="5">
        <f t="shared" ref="I578:J578" si="1158">TIME(HOUR(A578),MINUTE(A578),SECOND(A578))</f>
        <v>0.4611805556</v>
      </c>
      <c r="J578" s="5">
        <f t="shared" si="1158"/>
        <v>0.4527199074</v>
      </c>
    </row>
    <row r="579" ht="15.75" customHeight="1">
      <c r="A579" s="7" t="s">
        <v>589</v>
      </c>
      <c r="B579" s="3">
        <v>0.4528125</v>
      </c>
      <c r="C579" s="3">
        <f t="shared" si="3"/>
        <v>0.00009259259259</v>
      </c>
      <c r="D579" s="4">
        <f t="shared" si="4"/>
        <v>0.0001851851852</v>
      </c>
      <c r="E579" s="1">
        <f t="shared" ref="E579:F579" si="1159">SUM(HOUR(C579)*3600,MINUTE(C579)*60,SECOND(C579))</f>
        <v>8</v>
      </c>
      <c r="F579" s="1">
        <f t="shared" si="1159"/>
        <v>16</v>
      </c>
      <c r="G579" s="1">
        <v>5.0</v>
      </c>
      <c r="H579" s="1">
        <v>5.0</v>
      </c>
      <c r="I579" s="5">
        <f t="shared" ref="I579:J579" si="1160">TIME(HOUR(A579),MINUTE(A579),SECOND(A579))</f>
        <v>0.4612847222</v>
      </c>
      <c r="J579" s="5">
        <f t="shared" si="1160"/>
        <v>0.4528125</v>
      </c>
    </row>
    <row r="580" ht="15.75" customHeight="1">
      <c r="A580" s="2" t="s">
        <v>590</v>
      </c>
      <c r="B580" s="3">
        <v>0.4529050925925926</v>
      </c>
      <c r="C580" s="3">
        <f t="shared" si="3"/>
        <v>0.00009259259259</v>
      </c>
      <c r="D580" s="4">
        <f t="shared" si="4"/>
        <v>0.00009259259259</v>
      </c>
      <c r="E580" s="1">
        <f t="shared" ref="E580:F580" si="1161">SUM(HOUR(C580)*3600,MINUTE(C580)*60,SECOND(C580))</f>
        <v>8</v>
      </c>
      <c r="F580" s="1">
        <f t="shared" si="1161"/>
        <v>8</v>
      </c>
      <c r="G580" s="1">
        <v>5.0</v>
      </c>
      <c r="H580" s="1">
        <v>5.0</v>
      </c>
      <c r="I580" s="5">
        <f t="shared" ref="I580:J580" si="1162">TIME(HOUR(A580),MINUTE(A580),SECOND(A580))</f>
        <v>0.4614699074</v>
      </c>
      <c r="J580" s="5">
        <f t="shared" si="1162"/>
        <v>0.4529050926</v>
      </c>
    </row>
    <row r="581" ht="15.75" customHeight="1">
      <c r="A581" s="7" t="s">
        <v>591</v>
      </c>
      <c r="B581" s="3">
        <v>0.4529976851851852</v>
      </c>
      <c r="C581" s="3">
        <f t="shared" si="3"/>
        <v>0.00009259259259</v>
      </c>
      <c r="D581" s="4">
        <f t="shared" si="4"/>
        <v>0.00009259259259</v>
      </c>
      <c r="E581" s="1">
        <f t="shared" ref="E581:F581" si="1163">SUM(HOUR(C581)*3600,MINUTE(C581)*60,SECOND(C581))</f>
        <v>8</v>
      </c>
      <c r="F581" s="1">
        <f t="shared" si="1163"/>
        <v>8</v>
      </c>
      <c r="G581" s="1">
        <v>5.0</v>
      </c>
      <c r="H581" s="1">
        <v>5.0</v>
      </c>
      <c r="I581" s="5">
        <f t="shared" ref="I581:J581" si="1164">TIME(HOUR(A581),MINUTE(A581),SECOND(A581))</f>
        <v>0.4615625</v>
      </c>
      <c r="J581" s="5">
        <f t="shared" si="1164"/>
        <v>0.4529976852</v>
      </c>
    </row>
    <row r="582" ht="15.75" customHeight="1">
      <c r="A582" s="2" t="s">
        <v>592</v>
      </c>
      <c r="B582" s="3">
        <v>0.45309027777777783</v>
      </c>
      <c r="C582" s="3">
        <f t="shared" si="3"/>
        <v>0.0001041666667</v>
      </c>
      <c r="D582" s="4">
        <f t="shared" si="4"/>
        <v>0.00009259259259</v>
      </c>
      <c r="E582" s="1">
        <f t="shared" ref="E582:F582" si="1165">SUM(HOUR(C582)*3600,MINUTE(C582)*60,SECOND(C582))</f>
        <v>9</v>
      </c>
      <c r="F582" s="1">
        <f t="shared" si="1165"/>
        <v>8</v>
      </c>
      <c r="G582" s="1">
        <v>5.0</v>
      </c>
      <c r="H582" s="1">
        <v>5.0</v>
      </c>
      <c r="I582" s="5">
        <f t="shared" ref="I582:J582" si="1166">TIME(HOUR(A582),MINUTE(A582),SECOND(A582))</f>
        <v>0.4616550926</v>
      </c>
      <c r="J582" s="5">
        <f t="shared" si="1166"/>
        <v>0.4530902778</v>
      </c>
    </row>
    <row r="583" ht="15.75" customHeight="1">
      <c r="A583" s="7" t="s">
        <v>593</v>
      </c>
      <c r="B583" s="3">
        <v>0.45319444444444446</v>
      </c>
      <c r="C583" s="3">
        <f t="shared" si="3"/>
        <v>0.00009259259259</v>
      </c>
      <c r="D583" s="4">
        <f t="shared" si="4"/>
        <v>0.00009259259259</v>
      </c>
      <c r="E583" s="1">
        <f t="shared" ref="E583:F583" si="1167">SUM(HOUR(C583)*3600,MINUTE(C583)*60,SECOND(C583))</f>
        <v>8</v>
      </c>
      <c r="F583" s="1">
        <f t="shared" si="1167"/>
        <v>8</v>
      </c>
      <c r="G583" s="1">
        <v>5.0</v>
      </c>
      <c r="H583" s="1">
        <v>5.0</v>
      </c>
      <c r="I583" s="5">
        <f t="shared" ref="I583:J583" si="1168">TIME(HOUR(A583),MINUTE(A583),SECOND(A583))</f>
        <v>0.4617476852</v>
      </c>
      <c r="J583" s="5">
        <f t="shared" si="1168"/>
        <v>0.4531944444</v>
      </c>
    </row>
    <row r="584" ht="15.75" customHeight="1">
      <c r="A584" s="2" t="s">
        <v>594</v>
      </c>
      <c r="B584" s="3">
        <v>0.45328703703703704</v>
      </c>
      <c r="C584" s="3">
        <f t="shared" si="3"/>
        <v>0.00009259259259</v>
      </c>
      <c r="D584" s="4">
        <f t="shared" si="4"/>
        <v>0.00009259259259</v>
      </c>
      <c r="E584" s="1">
        <f t="shared" ref="E584:F584" si="1169">SUM(HOUR(C584)*3600,MINUTE(C584)*60,SECOND(C584))</f>
        <v>8</v>
      </c>
      <c r="F584" s="1">
        <f t="shared" si="1169"/>
        <v>8</v>
      </c>
      <c r="G584" s="1">
        <v>5.0</v>
      </c>
      <c r="H584" s="1">
        <v>5.0</v>
      </c>
      <c r="I584" s="5">
        <f t="shared" ref="I584:J584" si="1170">TIME(HOUR(A584),MINUTE(A584),SECOND(A584))</f>
        <v>0.4618402778</v>
      </c>
      <c r="J584" s="5">
        <f t="shared" si="1170"/>
        <v>0.453287037</v>
      </c>
    </row>
    <row r="585" ht="15.75" customHeight="1">
      <c r="A585" s="7" t="s">
        <v>595</v>
      </c>
      <c r="B585" s="3">
        <v>0.4533796296296296</v>
      </c>
      <c r="C585" s="3">
        <f t="shared" si="3"/>
        <v>0.00009259259259</v>
      </c>
      <c r="D585" s="4">
        <f t="shared" si="4"/>
        <v>0.00009259259259</v>
      </c>
      <c r="E585" s="1">
        <f t="shared" ref="E585:F585" si="1171">SUM(HOUR(C585)*3600,MINUTE(C585)*60,SECOND(C585))</f>
        <v>8</v>
      </c>
      <c r="F585" s="1">
        <f t="shared" si="1171"/>
        <v>8</v>
      </c>
      <c r="G585" s="1">
        <v>5.0</v>
      </c>
      <c r="H585" s="1">
        <v>10.0</v>
      </c>
      <c r="I585" s="5">
        <f t="shared" ref="I585:J585" si="1172">TIME(HOUR(A585),MINUTE(A585),SECOND(A585))</f>
        <v>0.4619328704</v>
      </c>
      <c r="J585" s="5">
        <f t="shared" si="1172"/>
        <v>0.4533796296</v>
      </c>
    </row>
    <row r="586" ht="15.75" customHeight="1">
      <c r="A586" s="2" t="s">
        <v>596</v>
      </c>
      <c r="B586" s="3">
        <v>0.4534722222222222</v>
      </c>
      <c r="C586" s="3">
        <f t="shared" si="3"/>
        <v>0.00009259259259</v>
      </c>
      <c r="D586" s="4">
        <f t="shared" si="4"/>
        <v>0.00009259259259</v>
      </c>
      <c r="E586" s="1">
        <f t="shared" ref="E586:F586" si="1173">SUM(HOUR(C586)*3600,MINUTE(C586)*60,SECOND(C586))</f>
        <v>8</v>
      </c>
      <c r="F586" s="1">
        <f t="shared" si="1173"/>
        <v>8</v>
      </c>
      <c r="G586" s="1">
        <v>5.0</v>
      </c>
      <c r="H586" s="1">
        <v>6.0</v>
      </c>
      <c r="I586" s="5">
        <f t="shared" ref="I586:J586" si="1174">TIME(HOUR(A586),MINUTE(A586),SECOND(A586))</f>
        <v>0.462025463</v>
      </c>
      <c r="J586" s="5">
        <f t="shared" si="1174"/>
        <v>0.4534722222</v>
      </c>
    </row>
    <row r="587" ht="15.75" customHeight="1">
      <c r="A587" s="7" t="s">
        <v>597</v>
      </c>
      <c r="B587" s="3">
        <v>0.4535648148148148</v>
      </c>
      <c r="C587" s="3">
        <f t="shared" si="3"/>
        <v>0.00009259259259</v>
      </c>
      <c r="D587" s="4">
        <f t="shared" si="4"/>
        <v>0.00009259259259</v>
      </c>
      <c r="E587" s="1">
        <f t="shared" ref="E587:F587" si="1175">SUM(HOUR(C587)*3600,MINUTE(C587)*60,SECOND(C587))</f>
        <v>8</v>
      </c>
      <c r="F587" s="1">
        <f t="shared" si="1175"/>
        <v>8</v>
      </c>
      <c r="G587" s="1">
        <v>5.0</v>
      </c>
      <c r="H587" s="1">
        <v>5.0</v>
      </c>
      <c r="I587" s="5">
        <f t="shared" ref="I587:J587" si="1176">TIME(HOUR(A587),MINUTE(A587),SECOND(A587))</f>
        <v>0.4621180556</v>
      </c>
      <c r="J587" s="5">
        <f t="shared" si="1176"/>
        <v>0.4535648148</v>
      </c>
    </row>
    <row r="588" ht="15.75" customHeight="1">
      <c r="A588" s="2" t="s">
        <v>598</v>
      </c>
      <c r="B588" s="3">
        <v>0.4536574074074074</v>
      </c>
      <c r="C588" s="3">
        <f t="shared" si="3"/>
        <v>0.00009259259259</v>
      </c>
      <c r="D588" s="4">
        <f t="shared" si="4"/>
        <v>0.00009259259259</v>
      </c>
      <c r="E588" s="1">
        <f t="shared" ref="E588:F588" si="1177">SUM(HOUR(C588)*3600,MINUTE(C588)*60,SECOND(C588))</f>
        <v>8</v>
      </c>
      <c r="F588" s="1">
        <f t="shared" si="1177"/>
        <v>8</v>
      </c>
      <c r="G588" s="1">
        <v>5.0</v>
      </c>
      <c r="H588" s="1">
        <v>5.0</v>
      </c>
      <c r="I588" s="5">
        <f t="shared" ref="I588:J588" si="1178">TIME(HOUR(A588),MINUTE(A588),SECOND(A588))</f>
        <v>0.4622106481</v>
      </c>
      <c r="J588" s="5">
        <f t="shared" si="1178"/>
        <v>0.4536574074</v>
      </c>
    </row>
    <row r="589" ht="15.75" customHeight="1">
      <c r="A589" s="7" t="s">
        <v>599</v>
      </c>
      <c r="B589" s="3">
        <v>0.45375000000000004</v>
      </c>
      <c r="C589" s="3">
        <f t="shared" si="3"/>
        <v>0.0004398148148</v>
      </c>
      <c r="D589" s="4">
        <f t="shared" si="4"/>
        <v>0.0001041666667</v>
      </c>
      <c r="E589" s="1">
        <f t="shared" ref="E589:F589" si="1179">SUM(HOUR(C589)*3600,MINUTE(C589)*60,SECOND(C589))</f>
        <v>38</v>
      </c>
      <c r="F589" s="1">
        <f t="shared" si="1179"/>
        <v>9</v>
      </c>
      <c r="G589" s="1">
        <v>5.0</v>
      </c>
      <c r="H589" s="1">
        <v>4.0</v>
      </c>
      <c r="I589" s="5">
        <f t="shared" ref="I589:J589" si="1180">TIME(HOUR(A589),MINUTE(A589),SECOND(A589))</f>
        <v>0.4623032407</v>
      </c>
      <c r="J589" s="5">
        <f t="shared" si="1180"/>
        <v>0.45375</v>
      </c>
    </row>
    <row r="590" ht="15.75" customHeight="1">
      <c r="A590" s="2" t="s">
        <v>600</v>
      </c>
      <c r="B590" s="3">
        <v>0.45418981481481485</v>
      </c>
      <c r="C590" s="3">
        <f t="shared" si="3"/>
        <v>0.00009259259259</v>
      </c>
      <c r="D590" s="4">
        <f t="shared" si="4"/>
        <v>0.00009259259259</v>
      </c>
      <c r="E590" s="1">
        <f t="shared" ref="E590:F590" si="1181">SUM(HOUR(C590)*3600,MINUTE(C590)*60,SECOND(C590))</f>
        <v>8</v>
      </c>
      <c r="F590" s="1">
        <f t="shared" si="1181"/>
        <v>8</v>
      </c>
      <c r="G590" s="1">
        <v>5.0</v>
      </c>
      <c r="H590" s="1">
        <v>6.0</v>
      </c>
      <c r="I590" s="5">
        <f t="shared" ref="I590:J590" si="1182">TIME(HOUR(A590),MINUTE(A590),SECOND(A590))</f>
        <v>0.4624074074</v>
      </c>
      <c r="J590" s="5">
        <f t="shared" si="1182"/>
        <v>0.4541898148</v>
      </c>
    </row>
    <row r="591" ht="15.75" customHeight="1">
      <c r="A591" s="7" t="s">
        <v>601</v>
      </c>
      <c r="B591" s="3">
        <v>0.45428240740740744</v>
      </c>
      <c r="C591" s="3">
        <f t="shared" si="3"/>
        <v>0.0001967592593</v>
      </c>
      <c r="D591" s="4">
        <f t="shared" si="4"/>
        <v>0.0001851851852</v>
      </c>
      <c r="E591" s="1">
        <f t="shared" ref="E591:F591" si="1183">SUM(HOUR(C591)*3600,MINUTE(C591)*60,SECOND(C591))</f>
        <v>17</v>
      </c>
      <c r="F591" s="1">
        <f t="shared" si="1183"/>
        <v>16</v>
      </c>
      <c r="G591" s="1">
        <v>5.0</v>
      </c>
      <c r="H591" s="1">
        <v>5.0</v>
      </c>
      <c r="I591" s="5">
        <f t="shared" ref="I591:J591" si="1184">TIME(HOUR(A591),MINUTE(A591),SECOND(A591))</f>
        <v>0.4625</v>
      </c>
      <c r="J591" s="5">
        <f t="shared" si="1184"/>
        <v>0.4542824074</v>
      </c>
    </row>
    <row r="592" ht="15.75" customHeight="1">
      <c r="A592" s="2" t="s">
        <v>602</v>
      </c>
      <c r="B592" s="3">
        <v>0.4544791666666667</v>
      </c>
      <c r="C592" s="3">
        <f t="shared" si="3"/>
        <v>0.00009259259259</v>
      </c>
      <c r="D592" s="4">
        <f t="shared" si="4"/>
        <v>0.0001041666667</v>
      </c>
      <c r="E592" s="1">
        <f t="shared" ref="E592:F592" si="1185">SUM(HOUR(C592)*3600,MINUTE(C592)*60,SECOND(C592))</f>
        <v>8</v>
      </c>
      <c r="F592" s="1">
        <f t="shared" si="1185"/>
        <v>9</v>
      </c>
      <c r="G592" s="1">
        <v>5.0</v>
      </c>
      <c r="H592" s="1">
        <v>10.0</v>
      </c>
      <c r="I592" s="5">
        <f t="shared" ref="I592:J592" si="1186">TIME(HOUR(A592),MINUTE(A592),SECOND(A592))</f>
        <v>0.4626851852</v>
      </c>
      <c r="J592" s="5">
        <f t="shared" si="1186"/>
        <v>0.4544791667</v>
      </c>
    </row>
    <row r="593" ht="15.75" customHeight="1">
      <c r="A593" s="7" t="s">
        <v>603</v>
      </c>
      <c r="B593" s="3">
        <v>0.45457175925925924</v>
      </c>
      <c r="C593" s="3">
        <f t="shared" si="3"/>
        <v>0.0001041666667</v>
      </c>
      <c r="D593" s="4">
        <f t="shared" si="4"/>
        <v>0.00009259259259</v>
      </c>
      <c r="E593" s="1">
        <f t="shared" ref="E593:F593" si="1187">SUM(HOUR(C593)*3600,MINUTE(C593)*60,SECOND(C593))</f>
        <v>9</v>
      </c>
      <c r="F593" s="1">
        <f t="shared" si="1187"/>
        <v>8</v>
      </c>
      <c r="G593" s="1">
        <v>5.0</v>
      </c>
      <c r="H593" s="1">
        <v>4.0</v>
      </c>
      <c r="I593" s="5">
        <f t="shared" ref="I593:J593" si="1188">TIME(HOUR(A593),MINUTE(A593),SECOND(A593))</f>
        <v>0.4627893519</v>
      </c>
      <c r="J593" s="5">
        <f t="shared" si="1188"/>
        <v>0.4545717593</v>
      </c>
    </row>
    <row r="594" ht="15.75" customHeight="1">
      <c r="A594" s="2" t="s">
        <v>604</v>
      </c>
      <c r="B594" s="3">
        <v>0.45467592592592593</v>
      </c>
      <c r="C594" s="3">
        <f t="shared" si="3"/>
        <v>0.00009259259259</v>
      </c>
      <c r="D594" s="4">
        <f t="shared" si="4"/>
        <v>0.00008101851852</v>
      </c>
      <c r="E594" s="1">
        <f t="shared" ref="E594:F594" si="1189">SUM(HOUR(C594)*3600,MINUTE(C594)*60,SECOND(C594))</f>
        <v>8</v>
      </c>
      <c r="F594" s="1">
        <f t="shared" si="1189"/>
        <v>7</v>
      </c>
      <c r="G594" s="1">
        <v>5.0</v>
      </c>
      <c r="H594" s="1">
        <v>6.0</v>
      </c>
      <c r="I594" s="5">
        <f t="shared" ref="I594:J594" si="1190">TIME(HOUR(A594),MINUTE(A594),SECOND(A594))</f>
        <v>0.4628819444</v>
      </c>
      <c r="J594" s="5">
        <f t="shared" si="1190"/>
        <v>0.4546759259</v>
      </c>
    </row>
    <row r="595" ht="15.75" customHeight="1">
      <c r="A595" s="7" t="s">
        <v>605</v>
      </c>
      <c r="B595" s="3">
        <v>0.45476851851851857</v>
      </c>
      <c r="C595" s="3">
        <f t="shared" si="3"/>
        <v>0.00009259259259</v>
      </c>
      <c r="D595" s="4">
        <f t="shared" si="4"/>
        <v>0.00009259259259</v>
      </c>
      <c r="E595" s="1">
        <f t="shared" ref="E595:F595" si="1191">SUM(HOUR(C595)*3600,MINUTE(C595)*60,SECOND(C595))</f>
        <v>8</v>
      </c>
      <c r="F595" s="1">
        <f t="shared" si="1191"/>
        <v>8</v>
      </c>
      <c r="G595" s="1">
        <v>5.0</v>
      </c>
      <c r="H595" s="1">
        <v>5.0</v>
      </c>
      <c r="I595" s="5">
        <f t="shared" ref="I595:J595" si="1192">TIME(HOUR(A595),MINUTE(A595),SECOND(A595))</f>
        <v>0.462962963</v>
      </c>
      <c r="J595" s="5">
        <f t="shared" si="1192"/>
        <v>0.4547685185</v>
      </c>
    </row>
    <row r="596" ht="15.75" customHeight="1">
      <c r="A596" s="2" t="s">
        <v>606</v>
      </c>
      <c r="B596" s="3">
        <v>0.4548611111111111</v>
      </c>
      <c r="C596" s="3">
        <f t="shared" si="3"/>
        <v>0.00009259259259</v>
      </c>
      <c r="D596" s="4">
        <f t="shared" si="4"/>
        <v>0.00009259259259</v>
      </c>
      <c r="E596" s="1">
        <f t="shared" ref="E596:F596" si="1193">SUM(HOUR(C596)*3600,MINUTE(C596)*60,SECOND(C596))</f>
        <v>8</v>
      </c>
      <c r="F596" s="1">
        <f t="shared" si="1193"/>
        <v>8</v>
      </c>
      <c r="G596" s="1">
        <v>5.0</v>
      </c>
      <c r="H596" s="1">
        <v>5.0</v>
      </c>
      <c r="I596" s="5">
        <f t="shared" ref="I596:J596" si="1194">TIME(HOUR(A596),MINUTE(A596),SECOND(A596))</f>
        <v>0.4630555556</v>
      </c>
      <c r="J596" s="5">
        <f t="shared" si="1194"/>
        <v>0.4548611111</v>
      </c>
    </row>
    <row r="597" ht="15.75" customHeight="1">
      <c r="A597" s="7" t="s">
        <v>607</v>
      </c>
      <c r="B597" s="3">
        <v>0.4549537037037037</v>
      </c>
      <c r="C597" s="3">
        <f t="shared" si="3"/>
        <v>0.00009259259259</v>
      </c>
      <c r="D597" s="4">
        <f t="shared" si="4"/>
        <v>0.0001851851852</v>
      </c>
      <c r="E597" s="1">
        <f t="shared" ref="E597:F597" si="1195">SUM(HOUR(C597)*3600,MINUTE(C597)*60,SECOND(C597))</f>
        <v>8</v>
      </c>
      <c r="F597" s="1">
        <f t="shared" si="1195"/>
        <v>16</v>
      </c>
      <c r="G597" s="1">
        <v>5.0</v>
      </c>
      <c r="H597" s="1">
        <v>5.0</v>
      </c>
      <c r="I597" s="5">
        <f t="shared" ref="I597:J597" si="1196">TIME(HOUR(A597),MINUTE(A597),SECOND(A597))</f>
        <v>0.4631481481</v>
      </c>
      <c r="J597" s="5">
        <f t="shared" si="1196"/>
        <v>0.4549537037</v>
      </c>
    </row>
    <row r="598" ht="15.75" customHeight="1">
      <c r="A598" s="2" t="s">
        <v>608</v>
      </c>
      <c r="B598" s="3">
        <v>0.4550462962962963</v>
      </c>
      <c r="C598" s="3">
        <f t="shared" si="3"/>
        <v>0.00009259259259</v>
      </c>
      <c r="D598" s="4">
        <f t="shared" si="4"/>
        <v>0.0001041666667</v>
      </c>
      <c r="E598" s="1">
        <f t="shared" ref="E598:F598" si="1197">SUM(HOUR(C598)*3600,MINUTE(C598)*60,SECOND(C598))</f>
        <v>8</v>
      </c>
      <c r="F598" s="1">
        <f t="shared" si="1197"/>
        <v>9</v>
      </c>
      <c r="G598" s="1">
        <v>6.0</v>
      </c>
      <c r="H598" s="1">
        <v>5.0</v>
      </c>
      <c r="I598" s="5">
        <f t="shared" ref="I598:J598" si="1198">TIME(HOUR(A598),MINUTE(A598),SECOND(A598))</f>
        <v>0.4633333333</v>
      </c>
      <c r="J598" s="5">
        <f t="shared" si="1198"/>
        <v>0.4550462963</v>
      </c>
    </row>
    <row r="599" ht="15.75" customHeight="1">
      <c r="A599" s="7" t="s">
        <v>609</v>
      </c>
      <c r="B599" s="3">
        <v>0.4551388888888889</v>
      </c>
      <c r="C599" s="3">
        <f t="shared" si="3"/>
        <v>0.00009259259259</v>
      </c>
      <c r="D599" s="4">
        <f t="shared" si="4"/>
        <v>0.0001967592593</v>
      </c>
      <c r="E599" s="1">
        <f t="shared" ref="E599:F599" si="1199">SUM(HOUR(C599)*3600,MINUTE(C599)*60,SECOND(C599))</f>
        <v>8</v>
      </c>
      <c r="F599" s="1">
        <f t="shared" si="1199"/>
        <v>17</v>
      </c>
      <c r="G599" s="1">
        <v>6.0</v>
      </c>
      <c r="H599" s="1">
        <v>10.0</v>
      </c>
      <c r="I599" s="5">
        <f t="shared" ref="I599:J599" si="1200">TIME(HOUR(A599),MINUTE(A599),SECOND(A599))</f>
        <v>0.4634375</v>
      </c>
      <c r="J599" s="5">
        <f t="shared" si="1200"/>
        <v>0.4551388889</v>
      </c>
    </row>
    <row r="600" ht="15.75" customHeight="1">
      <c r="A600" s="2" t="s">
        <v>610</v>
      </c>
      <c r="B600" s="3">
        <v>0.4552314814814815</v>
      </c>
      <c r="C600" s="3">
        <f t="shared" si="3"/>
        <v>0.00009259259259</v>
      </c>
      <c r="D600" s="4">
        <f t="shared" si="4"/>
        <v>0.00009259259259</v>
      </c>
      <c r="E600" s="1">
        <f t="shared" ref="E600:F600" si="1201">SUM(HOUR(C600)*3600,MINUTE(C600)*60,SECOND(C600))</f>
        <v>8</v>
      </c>
      <c r="F600" s="1">
        <f t="shared" si="1201"/>
        <v>8</v>
      </c>
      <c r="G600" s="1">
        <v>6.0</v>
      </c>
      <c r="H600" s="1">
        <v>5.0</v>
      </c>
      <c r="I600" s="5">
        <f t="shared" ref="I600:J600" si="1202">TIME(HOUR(A600),MINUTE(A600),SECOND(A600))</f>
        <v>0.4636342593</v>
      </c>
      <c r="J600" s="5">
        <f t="shared" si="1202"/>
        <v>0.4552314815</v>
      </c>
    </row>
    <row r="601" ht="15.75" customHeight="1">
      <c r="A601" s="7" t="s">
        <v>611</v>
      </c>
      <c r="B601" s="3">
        <v>0.45532407407407405</v>
      </c>
      <c r="C601" s="3">
        <f t="shared" si="3"/>
        <v>0.00009259259259</v>
      </c>
      <c r="D601" s="4">
        <f t="shared" si="4"/>
        <v>0.00009259259259</v>
      </c>
      <c r="E601" s="1">
        <f t="shared" ref="E601:F601" si="1203">SUM(HOUR(C601)*3600,MINUTE(C601)*60,SECOND(C601))</f>
        <v>8</v>
      </c>
      <c r="F601" s="1">
        <f t="shared" si="1203"/>
        <v>8</v>
      </c>
      <c r="G601" s="1">
        <v>5.0</v>
      </c>
      <c r="H601" s="1">
        <v>5.0</v>
      </c>
      <c r="I601" s="5">
        <f t="shared" ref="I601:J601" si="1204">TIME(HOUR(A601),MINUTE(A601),SECOND(A601))</f>
        <v>0.4637268519</v>
      </c>
      <c r="J601" s="5">
        <f t="shared" si="1204"/>
        <v>0.4553240741</v>
      </c>
    </row>
    <row r="602" ht="15.75" customHeight="1">
      <c r="A602" s="2" t="s">
        <v>612</v>
      </c>
      <c r="B602" s="3">
        <v>0.45541666666666664</v>
      </c>
      <c r="C602" s="3">
        <f t="shared" si="3"/>
        <v>0.00009259259259</v>
      </c>
      <c r="D602" s="4">
        <f t="shared" si="4"/>
        <v>0.00009259259259</v>
      </c>
      <c r="E602" s="1">
        <f t="shared" ref="E602:F602" si="1205">SUM(HOUR(C602)*3600,MINUTE(C602)*60,SECOND(C602))</f>
        <v>8</v>
      </c>
      <c r="F602" s="1">
        <f t="shared" si="1205"/>
        <v>8</v>
      </c>
      <c r="G602" s="1">
        <v>5.0</v>
      </c>
      <c r="H602" s="1">
        <v>5.0</v>
      </c>
      <c r="I602" s="5">
        <f t="shared" ref="I602:J602" si="1206">TIME(HOUR(A602),MINUTE(A602),SECOND(A602))</f>
        <v>0.4638194444</v>
      </c>
      <c r="J602" s="5">
        <f t="shared" si="1206"/>
        <v>0.4554166667</v>
      </c>
    </row>
    <row r="603" ht="15.75" customHeight="1">
      <c r="A603" s="7" t="s">
        <v>613</v>
      </c>
      <c r="B603" s="3">
        <v>0.4555092592592593</v>
      </c>
      <c r="C603" s="3">
        <f t="shared" si="3"/>
        <v>0.00009259259259</v>
      </c>
      <c r="D603" s="4">
        <f t="shared" si="4"/>
        <v>0.0001851851852</v>
      </c>
      <c r="E603" s="1">
        <f t="shared" ref="E603:F603" si="1207">SUM(HOUR(C603)*3600,MINUTE(C603)*60,SECOND(C603))</f>
        <v>8</v>
      </c>
      <c r="F603" s="1">
        <f t="shared" si="1207"/>
        <v>16</v>
      </c>
      <c r="G603" s="1">
        <v>5.0</v>
      </c>
      <c r="H603" s="1">
        <v>5.0</v>
      </c>
      <c r="I603" s="5">
        <f t="shared" ref="I603:J603" si="1208">TIME(HOUR(A603),MINUTE(A603),SECOND(A603))</f>
        <v>0.463912037</v>
      </c>
      <c r="J603" s="5">
        <f t="shared" si="1208"/>
        <v>0.4555092593</v>
      </c>
    </row>
    <row r="604" ht="15.75" customHeight="1">
      <c r="A604" s="2" t="s">
        <v>614</v>
      </c>
      <c r="B604" s="3">
        <v>0.45560185185185187</v>
      </c>
      <c r="C604" s="3">
        <f t="shared" si="3"/>
        <v>0.00009259259259</v>
      </c>
      <c r="D604" s="4">
        <f t="shared" si="4"/>
        <v>0.00009259259259</v>
      </c>
      <c r="E604" s="1">
        <f t="shared" ref="E604:F604" si="1209">SUM(HOUR(C604)*3600,MINUTE(C604)*60,SECOND(C604))</f>
        <v>8</v>
      </c>
      <c r="F604" s="1">
        <f t="shared" si="1209"/>
        <v>8</v>
      </c>
      <c r="G604" s="1">
        <v>5.0</v>
      </c>
      <c r="H604" s="1">
        <v>5.0</v>
      </c>
      <c r="I604" s="5">
        <f t="shared" ref="I604:J604" si="1210">TIME(HOUR(A604),MINUTE(A604),SECOND(A604))</f>
        <v>0.4640972222</v>
      </c>
      <c r="J604" s="5">
        <f t="shared" si="1210"/>
        <v>0.4556018519</v>
      </c>
    </row>
    <row r="605" ht="15.75" customHeight="1">
      <c r="A605" s="7" t="s">
        <v>615</v>
      </c>
      <c r="B605" s="3">
        <v>0.45569444444444446</v>
      </c>
      <c r="C605" s="3">
        <f t="shared" si="3"/>
        <v>0.00009259259259</v>
      </c>
      <c r="D605" s="4">
        <f t="shared" si="4"/>
        <v>0.00009259259259</v>
      </c>
      <c r="E605" s="1">
        <f t="shared" ref="E605:F605" si="1211">SUM(HOUR(C605)*3600,MINUTE(C605)*60,SECOND(C605))</f>
        <v>8</v>
      </c>
      <c r="F605" s="1">
        <f t="shared" si="1211"/>
        <v>8</v>
      </c>
      <c r="G605" s="1">
        <v>5.0</v>
      </c>
      <c r="H605" s="1">
        <v>5.0</v>
      </c>
      <c r="I605" s="5">
        <f t="shared" ref="I605:J605" si="1212">TIME(HOUR(A605),MINUTE(A605),SECOND(A605))</f>
        <v>0.4641898148</v>
      </c>
      <c r="J605" s="5">
        <f t="shared" si="1212"/>
        <v>0.4556944444</v>
      </c>
    </row>
    <row r="606" ht="15.75" customHeight="1">
      <c r="A606" s="2" t="s">
        <v>616</v>
      </c>
      <c r="B606" s="3">
        <v>0.455787037037037</v>
      </c>
      <c r="C606" s="3">
        <f t="shared" si="3"/>
        <v>0.00009259259259</v>
      </c>
      <c r="D606" s="4">
        <f t="shared" si="4"/>
        <v>0.00009259259259</v>
      </c>
      <c r="E606" s="1">
        <f t="shared" ref="E606:F606" si="1213">SUM(HOUR(C606)*3600,MINUTE(C606)*60,SECOND(C606))</f>
        <v>8</v>
      </c>
      <c r="F606" s="1">
        <f t="shared" si="1213"/>
        <v>8</v>
      </c>
      <c r="G606" s="1">
        <v>5.0</v>
      </c>
      <c r="H606" s="1">
        <v>10.0</v>
      </c>
      <c r="I606" s="5">
        <f t="shared" ref="I606:J606" si="1214">TIME(HOUR(A606),MINUTE(A606),SECOND(A606))</f>
        <v>0.4642824074</v>
      </c>
      <c r="J606" s="5">
        <f t="shared" si="1214"/>
        <v>0.455787037</v>
      </c>
    </row>
    <row r="607" ht="15.75" customHeight="1">
      <c r="A607" s="7" t="s">
        <v>617</v>
      </c>
      <c r="B607" s="3">
        <v>0.45587962962962963</v>
      </c>
      <c r="C607" s="3">
        <f t="shared" si="3"/>
        <v>0.00009259259259</v>
      </c>
      <c r="D607" s="4">
        <f t="shared" si="4"/>
        <v>0.0001851851852</v>
      </c>
      <c r="E607" s="1">
        <f t="shared" ref="E607:F607" si="1215">SUM(HOUR(C607)*3600,MINUTE(C607)*60,SECOND(C607))</f>
        <v>8</v>
      </c>
      <c r="F607" s="1">
        <f t="shared" si="1215"/>
        <v>16</v>
      </c>
      <c r="G607" s="1">
        <v>5.0</v>
      </c>
      <c r="H607" s="1">
        <v>5.0</v>
      </c>
      <c r="I607" s="5">
        <f t="shared" ref="I607:J607" si="1216">TIME(HOUR(A607),MINUTE(A607),SECOND(A607))</f>
        <v>0.464375</v>
      </c>
      <c r="J607" s="5">
        <f t="shared" si="1216"/>
        <v>0.4558796296</v>
      </c>
    </row>
    <row r="608" ht="15.75" customHeight="1">
      <c r="A608" s="2" t="s">
        <v>618</v>
      </c>
      <c r="B608" s="3">
        <v>0.4559722222222222</v>
      </c>
      <c r="C608" s="3">
        <f t="shared" si="3"/>
        <v>0.00009259259259</v>
      </c>
      <c r="D608" s="4">
        <f t="shared" si="4"/>
        <v>0.00009259259259</v>
      </c>
      <c r="E608" s="1">
        <f t="shared" ref="E608:F608" si="1217">SUM(HOUR(C608)*3600,MINUTE(C608)*60,SECOND(C608))</f>
        <v>8</v>
      </c>
      <c r="F608" s="1">
        <f t="shared" si="1217"/>
        <v>8</v>
      </c>
      <c r="G608" s="1">
        <v>5.0</v>
      </c>
      <c r="H608" s="1">
        <v>5.0</v>
      </c>
      <c r="I608" s="5">
        <f t="shared" ref="I608:J608" si="1218">TIME(HOUR(A608),MINUTE(A608),SECOND(A608))</f>
        <v>0.4645601852</v>
      </c>
      <c r="J608" s="5">
        <f t="shared" si="1218"/>
        <v>0.4559722222</v>
      </c>
    </row>
    <row r="609" ht="15.75" customHeight="1">
      <c r="A609" s="7" t="s">
        <v>619</v>
      </c>
      <c r="B609" s="3">
        <v>0.4560648148148148</v>
      </c>
      <c r="C609" s="3">
        <f t="shared" si="3"/>
        <v>0.0001041666667</v>
      </c>
      <c r="D609" s="4">
        <f t="shared" si="4"/>
        <v>0.00009259259259</v>
      </c>
      <c r="E609" s="1">
        <f t="shared" ref="E609:F609" si="1219">SUM(HOUR(C609)*3600,MINUTE(C609)*60,SECOND(C609))</f>
        <v>9</v>
      </c>
      <c r="F609" s="1">
        <f t="shared" si="1219"/>
        <v>8</v>
      </c>
      <c r="G609" s="1">
        <v>5.0</v>
      </c>
      <c r="H609" s="1">
        <v>5.0</v>
      </c>
      <c r="I609" s="5">
        <f t="shared" ref="I609:J609" si="1220">TIME(HOUR(A609),MINUTE(A609),SECOND(A609))</f>
        <v>0.4646527778</v>
      </c>
      <c r="J609" s="5">
        <f t="shared" si="1220"/>
        <v>0.4560648148</v>
      </c>
    </row>
    <row r="610" ht="15.75" customHeight="1">
      <c r="A610" s="2" t="s">
        <v>620</v>
      </c>
      <c r="B610" s="3">
        <v>0.4561689814814815</v>
      </c>
      <c r="C610" s="3">
        <f t="shared" si="3"/>
        <v>0.00009259259259</v>
      </c>
      <c r="D610" s="4">
        <f t="shared" si="4"/>
        <v>0.00009259259259</v>
      </c>
      <c r="E610" s="1">
        <f t="shared" ref="E610:F610" si="1221">SUM(HOUR(C610)*3600,MINUTE(C610)*60,SECOND(C610))</f>
        <v>8</v>
      </c>
      <c r="F610" s="1">
        <f t="shared" si="1221"/>
        <v>8</v>
      </c>
      <c r="G610" s="1">
        <v>5.0</v>
      </c>
      <c r="H610" s="1">
        <v>5.0</v>
      </c>
      <c r="I610" s="5">
        <f t="shared" ref="I610:J610" si="1222">TIME(HOUR(A610),MINUTE(A610),SECOND(A610))</f>
        <v>0.4647453704</v>
      </c>
      <c r="J610" s="5">
        <f t="shared" si="1222"/>
        <v>0.4561689815</v>
      </c>
    </row>
    <row r="611" ht="15.75" customHeight="1">
      <c r="A611" s="7" t="s">
        <v>621</v>
      </c>
      <c r="B611" s="3">
        <v>0.4562615740740741</v>
      </c>
      <c r="C611" s="3">
        <f t="shared" si="3"/>
        <v>0.00009259259259</v>
      </c>
      <c r="D611" s="4">
        <f t="shared" si="4"/>
        <v>0.0001851851852</v>
      </c>
      <c r="E611" s="1">
        <f t="shared" ref="E611:F611" si="1223">SUM(HOUR(C611)*3600,MINUTE(C611)*60,SECOND(C611))</f>
        <v>8</v>
      </c>
      <c r="F611" s="1">
        <f t="shared" si="1223"/>
        <v>16</v>
      </c>
      <c r="G611" s="1">
        <v>5.0</v>
      </c>
      <c r="H611" s="1">
        <v>5.0</v>
      </c>
      <c r="I611" s="5">
        <f t="shared" ref="I611:J611" si="1224">TIME(HOUR(A611),MINUTE(A611),SECOND(A611))</f>
        <v>0.464837963</v>
      </c>
      <c r="J611" s="5">
        <f t="shared" si="1224"/>
        <v>0.4562615741</v>
      </c>
    </row>
    <row r="612" ht="15.75" customHeight="1">
      <c r="A612" s="2" t="s">
        <v>622</v>
      </c>
      <c r="B612" s="3">
        <v>0.45635416666666667</v>
      </c>
      <c r="C612" s="3">
        <f t="shared" si="3"/>
        <v>0.00009259259259</v>
      </c>
      <c r="D612" s="4">
        <f t="shared" si="4"/>
        <v>0.00009259259259</v>
      </c>
      <c r="E612" s="1">
        <f t="shared" ref="E612:F612" si="1225">SUM(HOUR(C612)*3600,MINUTE(C612)*60,SECOND(C612))</f>
        <v>8</v>
      </c>
      <c r="F612" s="1">
        <f t="shared" si="1225"/>
        <v>8</v>
      </c>
      <c r="G612" s="1">
        <v>6.0</v>
      </c>
      <c r="H612" s="1">
        <v>5.0</v>
      </c>
      <c r="I612" s="5">
        <f t="shared" ref="I612:J612" si="1226">TIME(HOUR(A612),MINUTE(A612),SECOND(A612))</f>
        <v>0.4650231481</v>
      </c>
      <c r="J612" s="5">
        <f t="shared" si="1226"/>
        <v>0.4563541667</v>
      </c>
    </row>
    <row r="613" ht="15.75" customHeight="1">
      <c r="A613" s="7" t="s">
        <v>623</v>
      </c>
      <c r="B613" s="3">
        <v>0.4564467592592592</v>
      </c>
      <c r="C613" s="3">
        <f t="shared" si="3"/>
        <v>0.00009259259259</v>
      </c>
      <c r="D613" s="4">
        <f t="shared" si="4"/>
        <v>0.00009259259259</v>
      </c>
      <c r="E613" s="1">
        <f t="shared" ref="E613:F613" si="1227">SUM(HOUR(C613)*3600,MINUTE(C613)*60,SECOND(C613))</f>
        <v>8</v>
      </c>
      <c r="F613" s="1">
        <f t="shared" si="1227"/>
        <v>8</v>
      </c>
      <c r="G613" s="1">
        <v>5.0</v>
      </c>
      <c r="H613" s="1">
        <v>5.0</v>
      </c>
      <c r="I613" s="5">
        <f t="shared" ref="I613:J613" si="1228">TIME(HOUR(A613),MINUTE(A613),SECOND(A613))</f>
        <v>0.4651157407</v>
      </c>
      <c r="J613" s="5">
        <f t="shared" si="1228"/>
        <v>0.4564467593</v>
      </c>
    </row>
    <row r="614" ht="15.75" customHeight="1">
      <c r="A614" s="2" t="s">
        <v>624</v>
      </c>
      <c r="B614" s="3">
        <v>0.45653935185185185</v>
      </c>
      <c r="C614" s="3">
        <f t="shared" si="3"/>
        <v>0.00009259259259</v>
      </c>
      <c r="D614" s="4">
        <f t="shared" si="4"/>
        <v>0.00009259259259</v>
      </c>
      <c r="E614" s="1">
        <f t="shared" ref="E614:F614" si="1229">SUM(HOUR(C614)*3600,MINUTE(C614)*60,SECOND(C614))</f>
        <v>8</v>
      </c>
      <c r="F614" s="1">
        <f t="shared" si="1229"/>
        <v>8</v>
      </c>
      <c r="G614" s="1">
        <v>5.0</v>
      </c>
      <c r="H614" s="1">
        <v>5.0</v>
      </c>
      <c r="I614" s="5">
        <f t="shared" ref="I614:J614" si="1230">TIME(HOUR(A614),MINUTE(A614),SECOND(A614))</f>
        <v>0.4652083333</v>
      </c>
      <c r="J614" s="5">
        <f t="shared" si="1230"/>
        <v>0.4565393519</v>
      </c>
    </row>
    <row r="615" ht="15.75" customHeight="1">
      <c r="A615" s="7" t="s">
        <v>625</v>
      </c>
      <c r="B615" s="3">
        <v>0.45663194444444444</v>
      </c>
      <c r="C615" s="3">
        <f t="shared" si="3"/>
        <v>0.00009259259259</v>
      </c>
      <c r="D615" s="4">
        <f t="shared" si="4"/>
        <v>0.0001851851852</v>
      </c>
      <c r="E615" s="1">
        <f t="shared" ref="E615:F615" si="1231">SUM(HOUR(C615)*3600,MINUTE(C615)*60,SECOND(C615))</f>
        <v>8</v>
      </c>
      <c r="F615" s="1">
        <f t="shared" si="1231"/>
        <v>16</v>
      </c>
      <c r="G615" s="1">
        <v>5.0</v>
      </c>
      <c r="H615" s="1">
        <v>5.0</v>
      </c>
      <c r="I615" s="5">
        <f t="shared" ref="I615:J615" si="1232">TIME(HOUR(A615),MINUTE(A615),SECOND(A615))</f>
        <v>0.4653009259</v>
      </c>
      <c r="J615" s="5">
        <f t="shared" si="1232"/>
        <v>0.4566319444</v>
      </c>
    </row>
    <row r="616" ht="15.75" customHeight="1">
      <c r="A616" s="2" t="s">
        <v>626</v>
      </c>
      <c r="B616" s="3">
        <v>0.456724537037037</v>
      </c>
      <c r="C616" s="3">
        <f t="shared" si="3"/>
        <v>0.00009259259259</v>
      </c>
      <c r="D616" s="4">
        <f t="shared" si="4"/>
        <v>0.00009259259259</v>
      </c>
      <c r="E616" s="1">
        <f t="shared" ref="E616:F616" si="1233">SUM(HOUR(C616)*3600,MINUTE(C616)*60,SECOND(C616))</f>
        <v>8</v>
      </c>
      <c r="F616" s="1">
        <f t="shared" si="1233"/>
        <v>8</v>
      </c>
      <c r="G616" s="1">
        <v>5.0</v>
      </c>
      <c r="H616" s="1">
        <v>5.0</v>
      </c>
      <c r="I616" s="5">
        <f t="shared" ref="I616:J616" si="1234">TIME(HOUR(A616),MINUTE(A616),SECOND(A616))</f>
        <v>0.4654861111</v>
      </c>
      <c r="J616" s="5">
        <f t="shared" si="1234"/>
        <v>0.456724537</v>
      </c>
    </row>
    <row r="617" ht="15.75" customHeight="1">
      <c r="A617" s="7" t="s">
        <v>627</v>
      </c>
      <c r="B617" s="3">
        <v>0.45681712962962967</v>
      </c>
      <c r="C617" s="3">
        <f t="shared" si="3"/>
        <v>0.00009259259259</v>
      </c>
      <c r="D617" s="4">
        <f t="shared" si="4"/>
        <v>0.0001851851852</v>
      </c>
      <c r="E617" s="1">
        <f t="shared" ref="E617:F617" si="1235">SUM(HOUR(C617)*3600,MINUTE(C617)*60,SECOND(C617))</f>
        <v>8</v>
      </c>
      <c r="F617" s="1">
        <f t="shared" si="1235"/>
        <v>16</v>
      </c>
      <c r="G617" s="1">
        <v>5.0</v>
      </c>
      <c r="H617" s="1">
        <v>5.0</v>
      </c>
      <c r="I617" s="5">
        <f t="shared" ref="I617:J617" si="1236">TIME(HOUR(A617),MINUTE(A617),SECOND(A617))</f>
        <v>0.4655787037</v>
      </c>
      <c r="J617" s="5">
        <f t="shared" si="1236"/>
        <v>0.4568171296</v>
      </c>
    </row>
    <row r="618" ht="15.75" customHeight="1">
      <c r="A618" s="2" t="s">
        <v>628</v>
      </c>
      <c r="B618" s="3">
        <v>0.45690972222222226</v>
      </c>
      <c r="C618" s="3">
        <f t="shared" si="3"/>
        <v>0.0001157407407</v>
      </c>
      <c r="D618" s="4">
        <f t="shared" si="4"/>
        <v>0.0001967592593</v>
      </c>
      <c r="E618" s="1">
        <f t="shared" ref="E618:F618" si="1237">SUM(HOUR(C618)*3600,MINUTE(C618)*60,SECOND(C618))</f>
        <v>10</v>
      </c>
      <c r="F618" s="1">
        <f t="shared" si="1237"/>
        <v>17</v>
      </c>
      <c r="G618" s="1">
        <v>5.0</v>
      </c>
      <c r="H618" s="1">
        <v>5.0</v>
      </c>
      <c r="I618" s="5">
        <f t="shared" ref="I618:J618" si="1238">TIME(HOUR(A618),MINUTE(A618),SECOND(A618))</f>
        <v>0.4657638889</v>
      </c>
      <c r="J618" s="5">
        <f t="shared" si="1238"/>
        <v>0.4569097222</v>
      </c>
    </row>
    <row r="619" ht="15.75" customHeight="1">
      <c r="A619" s="7" t="s">
        <v>629</v>
      </c>
      <c r="B619" s="3">
        <v>0.4570254629629629</v>
      </c>
      <c r="C619" s="3">
        <f t="shared" si="3"/>
        <v>0.00009259259259</v>
      </c>
      <c r="D619" s="4">
        <f t="shared" si="4"/>
        <v>0.00009259259259</v>
      </c>
      <c r="E619" s="1">
        <f t="shared" ref="E619:F619" si="1239">SUM(HOUR(C619)*3600,MINUTE(C619)*60,SECOND(C619))</f>
        <v>8</v>
      </c>
      <c r="F619" s="1">
        <f t="shared" si="1239"/>
        <v>8</v>
      </c>
      <c r="G619" s="1">
        <v>5.0</v>
      </c>
      <c r="H619" s="1">
        <v>6.0</v>
      </c>
      <c r="I619" s="5">
        <f t="shared" ref="I619:J619" si="1240">TIME(HOUR(A619),MINUTE(A619),SECOND(A619))</f>
        <v>0.4659606481</v>
      </c>
      <c r="J619" s="5">
        <f t="shared" si="1240"/>
        <v>0.457025463</v>
      </c>
    </row>
    <row r="620" ht="15.75" customHeight="1">
      <c r="A620" s="2" t="s">
        <v>630</v>
      </c>
      <c r="B620" s="3">
        <v>0.45711805555555557</v>
      </c>
      <c r="C620" s="3">
        <f t="shared" si="3"/>
        <v>0.00009259259259</v>
      </c>
      <c r="D620" s="4">
        <f t="shared" si="4"/>
        <v>0.00009259259259</v>
      </c>
      <c r="E620" s="1">
        <f t="shared" ref="E620:F620" si="1241">SUM(HOUR(C620)*3600,MINUTE(C620)*60,SECOND(C620))</f>
        <v>8</v>
      </c>
      <c r="F620" s="1">
        <f t="shared" si="1241"/>
        <v>8</v>
      </c>
      <c r="G620" s="1">
        <v>5.0</v>
      </c>
      <c r="H620" s="1">
        <v>4.0</v>
      </c>
      <c r="I620" s="5">
        <f t="shared" ref="I620:J620" si="1242">TIME(HOUR(A620),MINUTE(A620),SECOND(A620))</f>
        <v>0.4660532407</v>
      </c>
      <c r="J620" s="5">
        <f t="shared" si="1242"/>
        <v>0.4571180556</v>
      </c>
    </row>
    <row r="621" ht="15.75" customHeight="1">
      <c r="A621" s="7" t="s">
        <v>631</v>
      </c>
      <c r="B621" s="3">
        <v>0.45721064814814816</v>
      </c>
      <c r="C621" s="3">
        <f t="shared" si="3"/>
        <v>0.00009259259259</v>
      </c>
      <c r="D621" s="4">
        <f t="shared" si="4"/>
        <v>0.00009259259259</v>
      </c>
      <c r="E621" s="1">
        <f t="shared" ref="E621:F621" si="1243">SUM(HOUR(C621)*3600,MINUTE(C621)*60,SECOND(C621))</f>
        <v>8</v>
      </c>
      <c r="F621" s="1">
        <f t="shared" si="1243"/>
        <v>8</v>
      </c>
      <c r="G621" s="1">
        <v>5.0</v>
      </c>
      <c r="H621" s="1">
        <v>11.0</v>
      </c>
      <c r="I621" s="5">
        <f t="shared" ref="I621:J621" si="1244">TIME(HOUR(A621),MINUTE(A621),SECOND(A621))</f>
        <v>0.4661458333</v>
      </c>
      <c r="J621" s="5">
        <f t="shared" si="1244"/>
        <v>0.4572106481</v>
      </c>
    </row>
    <row r="622" ht="15.75" customHeight="1">
      <c r="A622" s="2" t="s">
        <v>632</v>
      </c>
      <c r="B622" s="3">
        <v>0.45730324074074075</v>
      </c>
      <c r="C622" s="3">
        <f t="shared" si="3"/>
        <v>0.00009259259259</v>
      </c>
      <c r="D622" s="4">
        <f t="shared" si="4"/>
        <v>0.0001851851852</v>
      </c>
      <c r="E622" s="1">
        <f t="shared" ref="E622:F622" si="1245">SUM(HOUR(C622)*3600,MINUTE(C622)*60,SECOND(C622))</f>
        <v>8</v>
      </c>
      <c r="F622" s="1">
        <f t="shared" si="1245"/>
        <v>16</v>
      </c>
      <c r="G622" s="1">
        <v>5.0</v>
      </c>
      <c r="H622" s="1">
        <v>4.0</v>
      </c>
      <c r="I622" s="5">
        <f t="shared" ref="I622:J622" si="1246">TIME(HOUR(A622),MINUTE(A622),SECOND(A622))</f>
        <v>0.4662384259</v>
      </c>
      <c r="J622" s="5">
        <f t="shared" si="1246"/>
        <v>0.4573032407</v>
      </c>
    </row>
    <row r="623" ht="15.75" customHeight="1">
      <c r="A623" s="7" t="s">
        <v>633</v>
      </c>
      <c r="B623" s="3">
        <v>0.4573958333333333</v>
      </c>
      <c r="C623" s="3">
        <f t="shared" si="3"/>
        <v>0.00009259259259</v>
      </c>
      <c r="D623" s="4">
        <f t="shared" si="4"/>
        <v>0.00009259259259</v>
      </c>
      <c r="E623" s="1">
        <f t="shared" ref="E623:F623" si="1247">SUM(HOUR(C623)*3600,MINUTE(C623)*60,SECOND(C623))</f>
        <v>8</v>
      </c>
      <c r="F623" s="1">
        <f t="shared" si="1247"/>
        <v>8</v>
      </c>
      <c r="G623" s="1">
        <v>5.0</v>
      </c>
      <c r="H623" s="1">
        <v>5.0</v>
      </c>
      <c r="I623" s="5">
        <f t="shared" ref="I623:J623" si="1248">TIME(HOUR(A623),MINUTE(A623),SECOND(A623))</f>
        <v>0.4664236111</v>
      </c>
      <c r="J623" s="5">
        <f t="shared" si="1248"/>
        <v>0.4573958333</v>
      </c>
    </row>
    <row r="624" ht="15.75" customHeight="1">
      <c r="A624" s="2" t="s">
        <v>634</v>
      </c>
      <c r="B624" s="3">
        <v>0.4574884259259259</v>
      </c>
      <c r="C624" s="3">
        <f t="shared" si="3"/>
        <v>0.00009259259259</v>
      </c>
      <c r="D624" s="4">
        <f t="shared" si="4"/>
        <v>0.00009259259259</v>
      </c>
      <c r="E624" s="1">
        <f t="shared" ref="E624:F624" si="1249">SUM(HOUR(C624)*3600,MINUTE(C624)*60,SECOND(C624))</f>
        <v>8</v>
      </c>
      <c r="F624" s="1">
        <f t="shared" si="1249"/>
        <v>8</v>
      </c>
      <c r="G624" s="1">
        <v>6.0</v>
      </c>
      <c r="H624" s="1">
        <v>5.0</v>
      </c>
      <c r="I624" s="5">
        <f t="shared" ref="I624:J624" si="1250">TIME(HOUR(A624),MINUTE(A624),SECOND(A624))</f>
        <v>0.4665162037</v>
      </c>
      <c r="J624" s="5">
        <f t="shared" si="1250"/>
        <v>0.4574884259</v>
      </c>
    </row>
    <row r="625" ht="15.75" customHeight="1">
      <c r="A625" s="7" t="s">
        <v>635</v>
      </c>
      <c r="B625" s="3">
        <v>0.4575810185185185</v>
      </c>
      <c r="C625" s="3">
        <f t="shared" si="3"/>
        <v>0.00009259259259</v>
      </c>
      <c r="D625" s="4">
        <f t="shared" si="4"/>
        <v>0.00009259259259</v>
      </c>
      <c r="E625" s="1">
        <f t="shared" ref="E625:F625" si="1251">SUM(HOUR(C625)*3600,MINUTE(C625)*60,SECOND(C625))</f>
        <v>8</v>
      </c>
      <c r="F625" s="1">
        <f t="shared" si="1251"/>
        <v>8</v>
      </c>
      <c r="G625" s="1">
        <v>6.0</v>
      </c>
      <c r="H625" s="1">
        <v>5.0</v>
      </c>
      <c r="I625" s="5">
        <f t="shared" ref="I625:J625" si="1252">TIME(HOUR(A625),MINUTE(A625),SECOND(A625))</f>
        <v>0.4666087963</v>
      </c>
      <c r="J625" s="5">
        <f t="shared" si="1252"/>
        <v>0.4575810185</v>
      </c>
    </row>
    <row r="626" ht="15.75" customHeight="1">
      <c r="A626" s="2" t="s">
        <v>636</v>
      </c>
      <c r="B626" s="3">
        <v>0.4576736111111111</v>
      </c>
      <c r="C626" s="3">
        <f t="shared" si="3"/>
        <v>0.00009259259259</v>
      </c>
      <c r="D626" s="4">
        <f t="shared" si="4"/>
        <v>0.00009259259259</v>
      </c>
      <c r="E626" s="1">
        <f t="shared" ref="E626:F626" si="1253">SUM(HOUR(C626)*3600,MINUTE(C626)*60,SECOND(C626))</f>
        <v>8</v>
      </c>
      <c r="F626" s="1">
        <f t="shared" si="1253"/>
        <v>8</v>
      </c>
      <c r="G626" s="1">
        <v>6.0</v>
      </c>
      <c r="H626" s="1">
        <v>5.0</v>
      </c>
      <c r="I626" s="5">
        <f t="shared" ref="I626:J626" si="1254">TIME(HOUR(A626),MINUTE(A626),SECOND(A626))</f>
        <v>0.4667013889</v>
      </c>
      <c r="J626" s="5">
        <f t="shared" si="1254"/>
        <v>0.4576736111</v>
      </c>
    </row>
    <row r="627" ht="15.75" customHeight="1">
      <c r="A627" s="7" t="s">
        <v>637</v>
      </c>
      <c r="B627" s="3">
        <v>0.45776620370370374</v>
      </c>
      <c r="C627" s="3">
        <f t="shared" si="3"/>
        <v>0.00009259259259</v>
      </c>
      <c r="D627" s="4">
        <f t="shared" si="4"/>
        <v>0.0001967592593</v>
      </c>
      <c r="E627" s="1">
        <f t="shared" ref="E627:F627" si="1255">SUM(HOUR(C627)*3600,MINUTE(C627)*60,SECOND(C627))</f>
        <v>8</v>
      </c>
      <c r="F627" s="1">
        <f t="shared" si="1255"/>
        <v>17</v>
      </c>
      <c r="G627" s="1">
        <v>5.0</v>
      </c>
      <c r="H627" s="1">
        <v>6.0</v>
      </c>
      <c r="I627" s="5">
        <f t="shared" ref="I627:J627" si="1256">TIME(HOUR(A627),MINUTE(A627),SECOND(A627))</f>
        <v>0.4667939815</v>
      </c>
      <c r="J627" s="5">
        <f t="shared" si="1256"/>
        <v>0.4577662037</v>
      </c>
    </row>
    <row r="628" ht="15.75" customHeight="1">
      <c r="A628" s="2" t="s">
        <v>638</v>
      </c>
      <c r="B628" s="3">
        <v>0.45785879629629633</v>
      </c>
      <c r="C628" s="3">
        <f t="shared" si="3"/>
        <v>0.00009259259259</v>
      </c>
      <c r="D628" s="4">
        <f t="shared" si="4"/>
        <v>0.0001851851852</v>
      </c>
      <c r="E628" s="1">
        <f t="shared" ref="E628:F628" si="1257">SUM(HOUR(C628)*3600,MINUTE(C628)*60,SECOND(C628))</f>
        <v>8</v>
      </c>
      <c r="F628" s="1">
        <f t="shared" si="1257"/>
        <v>16</v>
      </c>
      <c r="G628" s="1">
        <v>5.0</v>
      </c>
      <c r="H628" s="1">
        <v>10.0</v>
      </c>
      <c r="I628" s="5">
        <f t="shared" ref="I628:J628" si="1258">TIME(HOUR(A628),MINUTE(A628),SECOND(A628))</f>
        <v>0.4669907407</v>
      </c>
      <c r="J628" s="5">
        <f t="shared" si="1258"/>
        <v>0.4578587963</v>
      </c>
    </row>
    <row r="629" ht="15.75" customHeight="1">
      <c r="A629" s="7" t="s">
        <v>639</v>
      </c>
      <c r="B629" s="3">
        <v>0.45795138888888887</v>
      </c>
      <c r="C629" s="3">
        <f t="shared" si="3"/>
        <v>0.00009259259259</v>
      </c>
      <c r="D629" s="4">
        <f t="shared" si="4"/>
        <v>0.00008101851852</v>
      </c>
      <c r="E629" s="1">
        <f t="shared" ref="E629:F629" si="1259">SUM(HOUR(C629)*3600,MINUTE(C629)*60,SECOND(C629))</f>
        <v>8</v>
      </c>
      <c r="F629" s="1">
        <f t="shared" si="1259"/>
        <v>7</v>
      </c>
      <c r="G629" s="1">
        <v>5.0</v>
      </c>
      <c r="H629" s="1">
        <v>5.0</v>
      </c>
      <c r="I629" s="5">
        <f t="shared" ref="I629:J629" si="1260">TIME(HOUR(A629),MINUTE(A629),SECOND(A629))</f>
        <v>0.4671759259</v>
      </c>
      <c r="J629" s="5">
        <f t="shared" si="1260"/>
        <v>0.4579513889</v>
      </c>
    </row>
    <row r="630" ht="15.75" customHeight="1">
      <c r="A630" s="2" t="s">
        <v>640</v>
      </c>
      <c r="B630" s="3">
        <v>0.45804398148148145</v>
      </c>
      <c r="C630" s="3">
        <f t="shared" si="3"/>
        <v>0.00009259259259</v>
      </c>
      <c r="D630" s="4">
        <f t="shared" si="4"/>
        <v>0.0001041666667</v>
      </c>
      <c r="E630" s="1">
        <f t="shared" ref="E630:F630" si="1261">SUM(HOUR(C630)*3600,MINUTE(C630)*60,SECOND(C630))</f>
        <v>8</v>
      </c>
      <c r="F630" s="1">
        <f t="shared" si="1261"/>
        <v>9</v>
      </c>
      <c r="G630" s="1">
        <v>5.0</v>
      </c>
      <c r="H630" s="1">
        <v>5.0</v>
      </c>
      <c r="I630" s="5">
        <f t="shared" ref="I630:J630" si="1262">TIME(HOUR(A630),MINUTE(A630),SECOND(A630))</f>
        <v>0.4672569444</v>
      </c>
      <c r="J630" s="5">
        <f t="shared" si="1262"/>
        <v>0.4580439815</v>
      </c>
    </row>
    <row r="631" ht="15.75" customHeight="1">
      <c r="A631" s="7" t="s">
        <v>641</v>
      </c>
      <c r="B631" s="3">
        <v>0.4581365740740741</v>
      </c>
      <c r="C631" s="3">
        <f t="shared" si="3"/>
        <v>0.0004166666667</v>
      </c>
      <c r="D631" s="4">
        <f t="shared" si="4"/>
        <v>0.00009259259259</v>
      </c>
      <c r="E631" s="1">
        <f t="shared" ref="E631:F631" si="1263">SUM(HOUR(C631)*3600,MINUTE(C631)*60,SECOND(C631))</f>
        <v>36</v>
      </c>
      <c r="F631" s="1">
        <f t="shared" si="1263"/>
        <v>8</v>
      </c>
      <c r="G631" s="1">
        <v>5.0</v>
      </c>
      <c r="H631" s="1">
        <v>5.0</v>
      </c>
      <c r="I631" s="5">
        <f t="shared" ref="I631:J631" si="1264">TIME(HOUR(A631),MINUTE(A631),SECOND(A631))</f>
        <v>0.4673611111</v>
      </c>
      <c r="J631" s="5">
        <f t="shared" si="1264"/>
        <v>0.4581365741</v>
      </c>
    </row>
    <row r="632" ht="15.75" customHeight="1">
      <c r="A632" s="2" t="s">
        <v>642</v>
      </c>
      <c r="B632" s="3">
        <v>0.4585532407407407</v>
      </c>
      <c r="C632" s="3">
        <f t="shared" si="3"/>
        <v>0.00009259259259</v>
      </c>
      <c r="D632" s="4">
        <f t="shared" si="4"/>
        <v>0.00009259259259</v>
      </c>
      <c r="E632" s="1">
        <f t="shared" ref="E632:F632" si="1265">SUM(HOUR(C632)*3600,MINUTE(C632)*60,SECOND(C632))</f>
        <v>8</v>
      </c>
      <c r="F632" s="1">
        <f t="shared" si="1265"/>
        <v>8</v>
      </c>
      <c r="G632" s="1">
        <v>5.0</v>
      </c>
      <c r="H632" s="1">
        <v>5.0</v>
      </c>
      <c r="I632" s="5">
        <f t="shared" ref="I632:J632" si="1266">TIME(HOUR(A632),MINUTE(A632),SECOND(A632))</f>
        <v>0.4674537037</v>
      </c>
      <c r="J632" s="5">
        <f t="shared" si="1266"/>
        <v>0.4585532407</v>
      </c>
    </row>
    <row r="633" ht="15.75" customHeight="1">
      <c r="A633" s="7" t="s">
        <v>643</v>
      </c>
      <c r="B633" s="3">
        <v>0.45864583333333336</v>
      </c>
      <c r="C633" s="3">
        <f t="shared" si="3"/>
        <v>0.00009259259259</v>
      </c>
      <c r="D633" s="4">
        <f t="shared" si="4"/>
        <v>0.00009259259259</v>
      </c>
      <c r="E633" s="1">
        <f t="shared" ref="E633:F633" si="1267">SUM(HOUR(C633)*3600,MINUTE(C633)*60,SECOND(C633))</f>
        <v>8</v>
      </c>
      <c r="F633" s="1">
        <f t="shared" si="1267"/>
        <v>8</v>
      </c>
      <c r="G633" s="1">
        <v>5.0</v>
      </c>
      <c r="H633" s="1">
        <v>5.0</v>
      </c>
      <c r="I633" s="5">
        <f t="shared" ref="I633:J633" si="1268">TIME(HOUR(A633),MINUTE(A633),SECOND(A633))</f>
        <v>0.4675462963</v>
      </c>
      <c r="J633" s="5">
        <f t="shared" si="1268"/>
        <v>0.4586458333</v>
      </c>
    </row>
    <row r="634" ht="15.75" customHeight="1">
      <c r="A634" s="2" t="s">
        <v>644</v>
      </c>
      <c r="B634" s="3">
        <v>0.45873842592592595</v>
      </c>
      <c r="C634" s="3">
        <f t="shared" si="3"/>
        <v>0.00009259259259</v>
      </c>
      <c r="D634" s="4">
        <f t="shared" si="4"/>
        <v>0.00009259259259</v>
      </c>
      <c r="E634" s="1">
        <f t="shared" ref="E634:F634" si="1269">SUM(HOUR(C634)*3600,MINUTE(C634)*60,SECOND(C634))</f>
        <v>8</v>
      </c>
      <c r="F634" s="1">
        <f t="shared" si="1269"/>
        <v>8</v>
      </c>
      <c r="G634" s="1">
        <v>5.0</v>
      </c>
      <c r="H634" s="1">
        <v>5.0</v>
      </c>
      <c r="I634" s="5">
        <f t="shared" ref="I634:J634" si="1270">TIME(HOUR(A634),MINUTE(A634),SECOND(A634))</f>
        <v>0.4676388889</v>
      </c>
      <c r="J634" s="5">
        <f t="shared" si="1270"/>
        <v>0.4587384259</v>
      </c>
    </row>
    <row r="635" ht="15.75" customHeight="1">
      <c r="A635" s="7" t="s">
        <v>645</v>
      </c>
      <c r="B635" s="3">
        <v>0.4588310185185185</v>
      </c>
      <c r="C635" s="3">
        <f t="shared" si="3"/>
        <v>0.00009259259259</v>
      </c>
      <c r="D635" s="4">
        <f t="shared" si="4"/>
        <v>0.00009259259259</v>
      </c>
      <c r="E635" s="1">
        <f t="shared" ref="E635:F635" si="1271">SUM(HOUR(C635)*3600,MINUTE(C635)*60,SECOND(C635))</f>
        <v>8</v>
      </c>
      <c r="F635" s="1">
        <f t="shared" si="1271"/>
        <v>8</v>
      </c>
      <c r="G635" s="1">
        <v>5.0</v>
      </c>
      <c r="H635" s="1">
        <v>10.0</v>
      </c>
      <c r="I635" s="5">
        <f t="shared" ref="I635:J635" si="1272">TIME(HOUR(A635),MINUTE(A635),SECOND(A635))</f>
        <v>0.4677314815</v>
      </c>
      <c r="J635" s="5">
        <f t="shared" si="1272"/>
        <v>0.4588310185</v>
      </c>
    </row>
    <row r="636" ht="15.75" customHeight="1">
      <c r="A636" s="2" t="s">
        <v>646</v>
      </c>
      <c r="B636" s="3">
        <v>0.4589236111111111</v>
      </c>
      <c r="C636" s="3">
        <f t="shared" si="3"/>
        <v>0.00009259259259</v>
      </c>
      <c r="D636" s="4">
        <f t="shared" si="4"/>
        <v>0.00009259259259</v>
      </c>
      <c r="E636" s="1">
        <f t="shared" ref="E636:F636" si="1273">SUM(HOUR(C636)*3600,MINUTE(C636)*60,SECOND(C636))</f>
        <v>8</v>
      </c>
      <c r="F636" s="1">
        <f t="shared" si="1273"/>
        <v>8</v>
      </c>
      <c r="G636" s="1">
        <v>5.0</v>
      </c>
      <c r="H636" s="1">
        <v>5.0</v>
      </c>
      <c r="I636" s="5">
        <f t="shared" ref="I636:J636" si="1274">TIME(HOUR(A636),MINUTE(A636),SECOND(A636))</f>
        <v>0.4678240741</v>
      </c>
      <c r="J636" s="5">
        <f t="shared" si="1274"/>
        <v>0.4589236111</v>
      </c>
    </row>
    <row r="637" ht="15.75" customHeight="1">
      <c r="A637" s="7" t="s">
        <v>647</v>
      </c>
      <c r="B637" s="3">
        <v>0.4590162037037037</v>
      </c>
      <c r="C637" s="3">
        <f t="shared" si="3"/>
        <v>0.00009259259259</v>
      </c>
      <c r="D637" s="4">
        <f t="shared" si="4"/>
        <v>0.00009259259259</v>
      </c>
      <c r="E637" s="1">
        <f t="shared" ref="E637:F637" si="1275">SUM(HOUR(C637)*3600,MINUTE(C637)*60,SECOND(C637))</f>
        <v>8</v>
      </c>
      <c r="F637" s="1">
        <f t="shared" si="1275"/>
        <v>8</v>
      </c>
      <c r="G637" s="1">
        <v>5.0</v>
      </c>
      <c r="H637" s="1">
        <v>10.0</v>
      </c>
      <c r="I637" s="5">
        <f t="shared" ref="I637:J637" si="1276">TIME(HOUR(A637),MINUTE(A637),SECOND(A637))</f>
        <v>0.4679166667</v>
      </c>
      <c r="J637" s="5">
        <f t="shared" si="1276"/>
        <v>0.4590162037</v>
      </c>
    </row>
    <row r="638" ht="15.75" customHeight="1">
      <c r="A638" s="2" t="s">
        <v>648</v>
      </c>
      <c r="B638" s="3">
        <v>0.4591087962962963</v>
      </c>
      <c r="C638" s="3">
        <f t="shared" si="3"/>
        <v>0.00009259259259</v>
      </c>
      <c r="D638" s="4">
        <f t="shared" si="4"/>
        <v>0.00009259259259</v>
      </c>
      <c r="E638" s="1">
        <f t="shared" ref="E638:F638" si="1277">SUM(HOUR(C638)*3600,MINUTE(C638)*60,SECOND(C638))</f>
        <v>8</v>
      </c>
      <c r="F638" s="1">
        <f t="shared" si="1277"/>
        <v>8</v>
      </c>
      <c r="G638" s="1">
        <v>5.0</v>
      </c>
      <c r="H638" s="1">
        <v>5.0</v>
      </c>
      <c r="I638" s="5">
        <f t="shared" ref="I638:J638" si="1278">TIME(HOUR(A638),MINUTE(A638),SECOND(A638))</f>
        <v>0.4680092593</v>
      </c>
      <c r="J638" s="5">
        <f t="shared" si="1278"/>
        <v>0.4591087963</v>
      </c>
    </row>
    <row r="639" ht="15.75" customHeight="1">
      <c r="A639" s="7" t="s">
        <v>649</v>
      </c>
      <c r="B639" s="3">
        <v>0.4592013888888889</v>
      </c>
      <c r="C639" s="3">
        <f t="shared" si="3"/>
        <v>0.00009259259259</v>
      </c>
      <c r="D639" s="4">
        <f t="shared" si="4"/>
        <v>0.00009259259259</v>
      </c>
      <c r="E639" s="1">
        <f t="shared" ref="E639:F639" si="1279">SUM(HOUR(C639)*3600,MINUTE(C639)*60,SECOND(C639))</f>
        <v>8</v>
      </c>
      <c r="F639" s="1">
        <f t="shared" si="1279"/>
        <v>8</v>
      </c>
      <c r="G639" s="1">
        <v>6.0</v>
      </c>
      <c r="H639" s="1">
        <v>5.0</v>
      </c>
      <c r="I639" s="5">
        <f t="shared" ref="I639:J639" si="1280">TIME(HOUR(A639),MINUTE(A639),SECOND(A639))</f>
        <v>0.4681018519</v>
      </c>
      <c r="J639" s="5">
        <f t="shared" si="1280"/>
        <v>0.4592013889</v>
      </c>
    </row>
    <row r="640" ht="15.75" customHeight="1">
      <c r="A640" s="2" t="s">
        <v>650</v>
      </c>
      <c r="B640" s="3">
        <v>0.45929398148148143</v>
      </c>
      <c r="C640" s="3">
        <f t="shared" si="3"/>
        <v>0.00009259259259</v>
      </c>
      <c r="D640" s="4">
        <f t="shared" si="4"/>
        <v>0.00009259259259</v>
      </c>
      <c r="E640" s="1">
        <f t="shared" ref="E640:F640" si="1281">SUM(HOUR(C640)*3600,MINUTE(C640)*60,SECOND(C640))</f>
        <v>8</v>
      </c>
      <c r="F640" s="1">
        <f t="shared" si="1281"/>
        <v>8</v>
      </c>
      <c r="G640" s="1">
        <v>5.0</v>
      </c>
      <c r="H640" s="1">
        <v>5.0</v>
      </c>
      <c r="I640" s="5">
        <f t="shared" ref="I640:J640" si="1282">TIME(HOUR(A640),MINUTE(A640),SECOND(A640))</f>
        <v>0.4681944444</v>
      </c>
      <c r="J640" s="5">
        <f t="shared" si="1282"/>
        <v>0.4592939815</v>
      </c>
    </row>
    <row r="641" ht="15.75" customHeight="1">
      <c r="A641" s="7" t="s">
        <v>651</v>
      </c>
      <c r="B641" s="3">
        <v>0.45938657407407407</v>
      </c>
      <c r="C641" s="3">
        <f t="shared" si="3"/>
        <v>0.00009259259259</v>
      </c>
      <c r="D641" s="4">
        <f t="shared" si="4"/>
        <v>0.00009259259259</v>
      </c>
      <c r="E641" s="1">
        <f t="shared" ref="E641:F641" si="1283">SUM(HOUR(C641)*3600,MINUTE(C641)*60,SECOND(C641))</f>
        <v>8</v>
      </c>
      <c r="F641" s="1">
        <f t="shared" si="1283"/>
        <v>8</v>
      </c>
      <c r="G641" s="1">
        <v>5.0</v>
      </c>
      <c r="H641" s="1">
        <v>10.0</v>
      </c>
      <c r="I641" s="5">
        <f t="shared" ref="I641:J641" si="1284">TIME(HOUR(A641),MINUTE(A641),SECOND(A641))</f>
        <v>0.468287037</v>
      </c>
      <c r="J641" s="5">
        <f t="shared" si="1284"/>
        <v>0.4593865741</v>
      </c>
    </row>
    <row r="642" ht="15.75" customHeight="1">
      <c r="A642" s="2" t="s">
        <v>652</v>
      </c>
      <c r="B642" s="3">
        <v>0.45947916666666666</v>
      </c>
      <c r="C642" s="3">
        <f t="shared" si="3"/>
        <v>0.00009259259259</v>
      </c>
      <c r="D642" s="4">
        <f t="shared" si="4"/>
        <v>0.0001851851852</v>
      </c>
      <c r="E642" s="1">
        <f t="shared" ref="E642:F642" si="1285">SUM(HOUR(C642)*3600,MINUTE(C642)*60,SECOND(C642))</f>
        <v>8</v>
      </c>
      <c r="F642" s="1">
        <f t="shared" si="1285"/>
        <v>16</v>
      </c>
      <c r="G642" s="1">
        <v>5.0</v>
      </c>
      <c r="H642" s="1">
        <v>5.0</v>
      </c>
      <c r="I642" s="5">
        <f t="shared" ref="I642:J642" si="1286">TIME(HOUR(A642),MINUTE(A642),SECOND(A642))</f>
        <v>0.4683796296</v>
      </c>
      <c r="J642" s="5">
        <f t="shared" si="1286"/>
        <v>0.4594791667</v>
      </c>
    </row>
    <row r="643" ht="15.75" customHeight="1">
      <c r="A643" s="7" t="s">
        <v>653</v>
      </c>
      <c r="B643" s="3">
        <v>0.45957175925925925</v>
      </c>
      <c r="C643" s="3">
        <f t="shared" si="3"/>
        <v>0.00009259259259</v>
      </c>
      <c r="D643" s="4">
        <f t="shared" si="4"/>
        <v>0.0001851851852</v>
      </c>
      <c r="E643" s="1">
        <f t="shared" ref="E643:F643" si="1287">SUM(HOUR(C643)*3600,MINUTE(C643)*60,SECOND(C643))</f>
        <v>8</v>
      </c>
      <c r="F643" s="1">
        <f t="shared" si="1287"/>
        <v>16</v>
      </c>
      <c r="G643" s="1">
        <v>5.0</v>
      </c>
      <c r="H643" s="1">
        <v>5.0</v>
      </c>
      <c r="I643" s="5">
        <f t="shared" ref="I643:J643" si="1288">TIME(HOUR(A643),MINUTE(A643),SECOND(A643))</f>
        <v>0.4685648148</v>
      </c>
      <c r="J643" s="5">
        <f t="shared" si="1288"/>
        <v>0.4595717593</v>
      </c>
    </row>
    <row r="644" ht="15.75" customHeight="1">
      <c r="A644" s="2" t="s">
        <v>654</v>
      </c>
      <c r="B644" s="3">
        <v>0.4596643518518519</v>
      </c>
      <c r="C644" s="3">
        <f t="shared" si="3"/>
        <v>0.00009259259259</v>
      </c>
      <c r="D644" s="4">
        <f t="shared" si="4"/>
        <v>0.0001041666667</v>
      </c>
      <c r="E644" s="1">
        <f t="shared" ref="E644:F644" si="1289">SUM(HOUR(C644)*3600,MINUTE(C644)*60,SECOND(C644))</f>
        <v>8</v>
      </c>
      <c r="F644" s="1">
        <f t="shared" si="1289"/>
        <v>9</v>
      </c>
      <c r="G644" s="1">
        <v>5.0</v>
      </c>
      <c r="H644" s="1">
        <v>5.0</v>
      </c>
      <c r="I644" s="5">
        <f t="shared" ref="I644:J644" si="1290">TIME(HOUR(A644),MINUTE(A644),SECOND(A644))</f>
        <v>0.46875</v>
      </c>
      <c r="J644" s="5">
        <f t="shared" si="1290"/>
        <v>0.4596643519</v>
      </c>
    </row>
    <row r="645" ht="15.75" customHeight="1">
      <c r="A645" s="7" t="s">
        <v>655</v>
      </c>
      <c r="B645" s="3">
        <v>0.4597569444444444</v>
      </c>
      <c r="C645" s="3">
        <f t="shared" si="3"/>
        <v>0.00009259259259</v>
      </c>
      <c r="D645" s="4">
        <f t="shared" si="4"/>
        <v>0.0001851851852</v>
      </c>
      <c r="E645" s="1">
        <f t="shared" ref="E645:F645" si="1291">SUM(HOUR(C645)*3600,MINUTE(C645)*60,SECOND(C645))</f>
        <v>8</v>
      </c>
      <c r="F645" s="1">
        <f t="shared" si="1291"/>
        <v>16</v>
      </c>
      <c r="G645" s="1">
        <v>5.0</v>
      </c>
      <c r="H645" s="1">
        <v>5.0</v>
      </c>
      <c r="I645" s="5">
        <f t="shared" ref="I645:J645" si="1292">TIME(HOUR(A645),MINUTE(A645),SECOND(A645))</f>
        <v>0.4688541667</v>
      </c>
      <c r="J645" s="5">
        <f t="shared" si="1292"/>
        <v>0.4597569444</v>
      </c>
    </row>
    <row r="646" ht="15.75" customHeight="1">
      <c r="A646" s="2" t="s">
        <v>656</v>
      </c>
      <c r="B646" s="3">
        <v>0.459849537037037</v>
      </c>
      <c r="C646" s="3">
        <f t="shared" si="3"/>
        <v>0.0001041666667</v>
      </c>
      <c r="D646" s="4">
        <f t="shared" si="4"/>
        <v>0.00009259259259</v>
      </c>
      <c r="E646" s="1">
        <f t="shared" ref="E646:F646" si="1293">SUM(HOUR(C646)*3600,MINUTE(C646)*60,SECOND(C646))</f>
        <v>9</v>
      </c>
      <c r="F646" s="1">
        <f t="shared" si="1293"/>
        <v>8</v>
      </c>
      <c r="G646" s="1">
        <v>5.0</v>
      </c>
      <c r="H646" s="1">
        <v>5.0</v>
      </c>
      <c r="I646" s="5">
        <f t="shared" ref="I646:J646" si="1294">TIME(HOUR(A646),MINUTE(A646),SECOND(A646))</f>
        <v>0.4690393519</v>
      </c>
      <c r="J646" s="5">
        <f t="shared" si="1294"/>
        <v>0.459849537</v>
      </c>
    </row>
    <row r="647" ht="15.75" customHeight="1">
      <c r="A647" s="7" t="s">
        <v>657</v>
      </c>
      <c r="B647" s="3">
        <v>0.45995370370370375</v>
      </c>
      <c r="C647" s="3">
        <f t="shared" si="3"/>
        <v>0.00009259259259</v>
      </c>
      <c r="D647" s="4">
        <f t="shared" si="4"/>
        <v>0.00009259259259</v>
      </c>
      <c r="E647" s="1">
        <f t="shared" ref="E647:F647" si="1295">SUM(HOUR(C647)*3600,MINUTE(C647)*60,SECOND(C647))</f>
        <v>8</v>
      </c>
      <c r="F647" s="1">
        <f t="shared" si="1295"/>
        <v>8</v>
      </c>
      <c r="G647" s="1">
        <v>5.0</v>
      </c>
      <c r="H647" s="1">
        <v>5.0</v>
      </c>
      <c r="I647" s="5">
        <f t="shared" ref="I647:J647" si="1296">TIME(HOUR(A647),MINUTE(A647),SECOND(A647))</f>
        <v>0.4691319444</v>
      </c>
      <c r="J647" s="5">
        <f t="shared" si="1296"/>
        <v>0.4599537037</v>
      </c>
    </row>
    <row r="648" ht="15.75" customHeight="1">
      <c r="A648" s="2" t="s">
        <v>658</v>
      </c>
      <c r="B648" s="3">
        <v>0.4600462962962963</v>
      </c>
      <c r="C648" s="3">
        <f t="shared" si="3"/>
        <v>0.00009259259259</v>
      </c>
      <c r="D648" s="4">
        <f t="shared" si="4"/>
        <v>0.00009259259259</v>
      </c>
      <c r="E648" s="1">
        <f t="shared" ref="E648:F648" si="1297">SUM(HOUR(C648)*3600,MINUTE(C648)*60,SECOND(C648))</f>
        <v>8</v>
      </c>
      <c r="F648" s="1">
        <f t="shared" si="1297"/>
        <v>8</v>
      </c>
      <c r="G648" s="1">
        <v>5.0</v>
      </c>
      <c r="H648" s="1">
        <v>8.0</v>
      </c>
      <c r="I648" s="5">
        <f t="shared" ref="I648:J648" si="1298">TIME(HOUR(A648),MINUTE(A648),SECOND(A648))</f>
        <v>0.469224537</v>
      </c>
      <c r="J648" s="5">
        <f t="shared" si="1298"/>
        <v>0.4600462963</v>
      </c>
    </row>
    <row r="649" ht="15.75" customHeight="1">
      <c r="A649" s="7" t="s">
        <v>659</v>
      </c>
      <c r="B649" s="3">
        <v>0.4601388888888889</v>
      </c>
      <c r="C649" s="3">
        <f t="shared" si="3"/>
        <v>0.00009259259259</v>
      </c>
      <c r="D649" s="4">
        <f t="shared" si="4"/>
        <v>0.0001851851852</v>
      </c>
      <c r="E649" s="1">
        <f t="shared" ref="E649:F649" si="1299">SUM(HOUR(C649)*3600,MINUTE(C649)*60,SECOND(C649))</f>
        <v>8</v>
      </c>
      <c r="F649" s="1">
        <f t="shared" si="1299"/>
        <v>16</v>
      </c>
      <c r="G649" s="1">
        <v>5.0</v>
      </c>
      <c r="H649" s="1">
        <v>10.0</v>
      </c>
      <c r="I649" s="5">
        <f t="shared" ref="I649:J649" si="1300">TIME(HOUR(A649),MINUTE(A649),SECOND(A649))</f>
        <v>0.4693171296</v>
      </c>
      <c r="J649" s="5">
        <f t="shared" si="1300"/>
        <v>0.4601388889</v>
      </c>
    </row>
    <row r="650" ht="15.75" customHeight="1">
      <c r="A650" s="2" t="s">
        <v>660</v>
      </c>
      <c r="B650" s="3">
        <v>0.46023148148148146</v>
      </c>
      <c r="C650" s="3">
        <f t="shared" si="3"/>
        <v>0.00009259259259</v>
      </c>
      <c r="D650" s="4">
        <f t="shared" si="4"/>
        <v>0.00009259259259</v>
      </c>
      <c r="E650" s="1">
        <f t="shared" ref="E650:F650" si="1301">SUM(HOUR(C650)*3600,MINUTE(C650)*60,SECOND(C650))</f>
        <v>8</v>
      </c>
      <c r="F650" s="1">
        <f t="shared" si="1301"/>
        <v>8</v>
      </c>
      <c r="G650" s="1">
        <v>6.0</v>
      </c>
      <c r="H650" s="1">
        <v>5.0</v>
      </c>
      <c r="I650" s="5">
        <f t="shared" ref="I650:J650" si="1302">TIME(HOUR(A650),MINUTE(A650),SECOND(A650))</f>
        <v>0.4695023148</v>
      </c>
      <c r="J650" s="5">
        <f t="shared" si="1302"/>
        <v>0.4602314815</v>
      </c>
    </row>
    <row r="651" ht="15.75" customHeight="1">
      <c r="A651" s="7" t="s">
        <v>661</v>
      </c>
      <c r="B651" s="3">
        <v>0.4603240740740741</v>
      </c>
      <c r="C651" s="3">
        <f t="shared" si="3"/>
        <v>0.00009259259259</v>
      </c>
      <c r="D651" s="4">
        <f t="shared" si="4"/>
        <v>0.00009259259259</v>
      </c>
      <c r="E651" s="1">
        <f t="shared" ref="E651:F651" si="1303">SUM(HOUR(C651)*3600,MINUTE(C651)*60,SECOND(C651))</f>
        <v>8</v>
      </c>
      <c r="F651" s="1">
        <f t="shared" si="1303"/>
        <v>8</v>
      </c>
      <c r="G651" s="1">
        <v>6.0</v>
      </c>
      <c r="H651" s="1">
        <v>5.0</v>
      </c>
      <c r="I651" s="5">
        <f t="shared" ref="I651:J651" si="1304">TIME(HOUR(A651),MINUTE(A651),SECOND(A651))</f>
        <v>0.4695949074</v>
      </c>
      <c r="J651" s="5">
        <f t="shared" si="1304"/>
        <v>0.4603240741</v>
      </c>
    </row>
    <row r="652" ht="15.75" customHeight="1">
      <c r="A652" s="2" t="s">
        <v>662</v>
      </c>
      <c r="B652" s="3">
        <v>0.4604166666666667</v>
      </c>
      <c r="C652" s="3">
        <f t="shared" si="3"/>
        <v>0.0001041666667</v>
      </c>
      <c r="D652" s="4">
        <f t="shared" si="4"/>
        <v>0.00009259259259</v>
      </c>
      <c r="E652" s="1">
        <f t="shared" ref="E652:F652" si="1305">SUM(HOUR(C652)*3600,MINUTE(C652)*60,SECOND(C652))</f>
        <v>9</v>
      </c>
      <c r="F652" s="1">
        <f t="shared" si="1305"/>
        <v>8</v>
      </c>
      <c r="G652" s="1">
        <v>5.0</v>
      </c>
      <c r="H652" s="1">
        <v>5.0</v>
      </c>
      <c r="I652" s="5">
        <f t="shared" ref="I652:J652" si="1306">TIME(HOUR(A652),MINUTE(A652),SECOND(A652))</f>
        <v>0.4696875</v>
      </c>
      <c r="J652" s="5">
        <f t="shared" si="1306"/>
        <v>0.4604166667</v>
      </c>
    </row>
    <row r="653" ht="15.75" customHeight="1">
      <c r="A653" s="7" t="s">
        <v>663</v>
      </c>
      <c r="B653" s="3">
        <v>0.4605208333333333</v>
      </c>
      <c r="C653" s="3">
        <f t="shared" si="3"/>
        <v>0.00009259259259</v>
      </c>
      <c r="D653" s="4">
        <f t="shared" si="4"/>
        <v>0.0001851851852</v>
      </c>
      <c r="E653" s="1">
        <f t="shared" ref="E653:F653" si="1307">SUM(HOUR(C653)*3600,MINUTE(C653)*60,SECOND(C653))</f>
        <v>8</v>
      </c>
      <c r="F653" s="1">
        <f t="shared" si="1307"/>
        <v>16</v>
      </c>
      <c r="G653" s="1">
        <v>5.0</v>
      </c>
      <c r="H653" s="1">
        <v>5.0</v>
      </c>
      <c r="I653" s="5">
        <f t="shared" ref="I653:J653" si="1308">TIME(HOUR(A653),MINUTE(A653),SECOND(A653))</f>
        <v>0.4697800926</v>
      </c>
      <c r="J653" s="5">
        <f t="shared" si="1308"/>
        <v>0.4605208333</v>
      </c>
    </row>
    <row r="654" ht="15.75" customHeight="1">
      <c r="A654" s="2" t="s">
        <v>664</v>
      </c>
      <c r="B654" s="3">
        <v>0.46061342592592597</v>
      </c>
      <c r="C654" s="3">
        <f t="shared" si="3"/>
        <v>0.00009259259259</v>
      </c>
      <c r="D654" s="4">
        <f t="shared" si="4"/>
        <v>0.00009259259259</v>
      </c>
      <c r="E654" s="1">
        <f t="shared" ref="E654:F654" si="1309">SUM(HOUR(C654)*3600,MINUTE(C654)*60,SECOND(C654))</f>
        <v>8</v>
      </c>
      <c r="F654" s="1">
        <f t="shared" si="1309"/>
        <v>8</v>
      </c>
      <c r="G654" s="1">
        <v>5.0</v>
      </c>
      <c r="H654" s="1">
        <v>6.0</v>
      </c>
      <c r="I654" s="5">
        <f t="shared" ref="I654:J654" si="1310">TIME(HOUR(A654),MINUTE(A654),SECOND(A654))</f>
        <v>0.4699652778</v>
      </c>
      <c r="J654" s="5">
        <f t="shared" si="1310"/>
        <v>0.4606134259</v>
      </c>
    </row>
    <row r="655" ht="15.75" customHeight="1">
      <c r="A655" s="7" t="s">
        <v>665</v>
      </c>
      <c r="B655" s="3">
        <v>0.4607060185185185</v>
      </c>
      <c r="C655" s="3">
        <f t="shared" si="3"/>
        <v>0.00009259259259</v>
      </c>
      <c r="D655" s="4">
        <f t="shared" si="4"/>
        <v>0.00009259259259</v>
      </c>
      <c r="E655" s="1">
        <f t="shared" ref="E655:F655" si="1311">SUM(HOUR(C655)*3600,MINUTE(C655)*60,SECOND(C655))</f>
        <v>8</v>
      </c>
      <c r="F655" s="1">
        <f t="shared" si="1311"/>
        <v>8</v>
      </c>
      <c r="G655" s="1">
        <v>5.0</v>
      </c>
      <c r="H655" s="1">
        <v>5.0</v>
      </c>
      <c r="I655" s="5">
        <f t="shared" ref="I655:J655" si="1312">TIME(HOUR(A655),MINUTE(A655),SECOND(A655))</f>
        <v>0.4700578704</v>
      </c>
      <c r="J655" s="5">
        <f t="shared" si="1312"/>
        <v>0.4607060185</v>
      </c>
    </row>
    <row r="656" ht="15.75" customHeight="1">
      <c r="A656" s="2" t="s">
        <v>666</v>
      </c>
      <c r="B656" s="3">
        <v>0.4607986111111111</v>
      </c>
      <c r="C656" s="3">
        <f t="shared" si="3"/>
        <v>0.00009259259259</v>
      </c>
      <c r="D656" s="4">
        <f t="shared" si="4"/>
        <v>0.00009259259259</v>
      </c>
      <c r="E656" s="1">
        <f t="shared" ref="E656:F656" si="1313">SUM(HOUR(C656)*3600,MINUTE(C656)*60,SECOND(C656))</f>
        <v>8</v>
      </c>
      <c r="F656" s="1">
        <f t="shared" si="1313"/>
        <v>8</v>
      </c>
      <c r="G656" s="1">
        <v>5.0</v>
      </c>
      <c r="H656" s="1">
        <v>5.0</v>
      </c>
      <c r="I656" s="5">
        <f t="shared" ref="I656:J656" si="1314">TIME(HOUR(A656),MINUTE(A656),SECOND(A656))</f>
        <v>0.470150463</v>
      </c>
      <c r="J656" s="5">
        <f t="shared" si="1314"/>
        <v>0.4607986111</v>
      </c>
    </row>
    <row r="657" ht="15.75" customHeight="1">
      <c r="A657" s="7" t="s">
        <v>667</v>
      </c>
      <c r="B657" s="3">
        <v>0.4608912037037037</v>
      </c>
      <c r="C657" s="3">
        <f t="shared" si="3"/>
        <v>0.00009259259259</v>
      </c>
      <c r="D657" s="4">
        <f t="shared" si="4"/>
        <v>0.0001041666667</v>
      </c>
      <c r="E657" s="1">
        <f t="shared" ref="E657:F657" si="1315">SUM(HOUR(C657)*3600,MINUTE(C657)*60,SECOND(C657))</f>
        <v>8</v>
      </c>
      <c r="F657" s="1">
        <f t="shared" si="1315"/>
        <v>9</v>
      </c>
      <c r="G657" s="1">
        <v>5.0</v>
      </c>
      <c r="H657" s="1">
        <v>5.0</v>
      </c>
      <c r="I657" s="5">
        <f t="shared" ref="I657:J657" si="1316">TIME(HOUR(A657),MINUTE(A657),SECOND(A657))</f>
        <v>0.4702430556</v>
      </c>
      <c r="J657" s="5">
        <f t="shared" si="1316"/>
        <v>0.4608912037</v>
      </c>
    </row>
    <row r="658" ht="15.75" customHeight="1">
      <c r="A658" s="2" t="s">
        <v>668</v>
      </c>
      <c r="B658" s="3">
        <v>0.4609837962962963</v>
      </c>
      <c r="C658" s="3">
        <f t="shared" si="3"/>
        <v>0.00009259259259</v>
      </c>
      <c r="D658" s="4">
        <f t="shared" si="4"/>
        <v>0.00009259259259</v>
      </c>
      <c r="E658" s="1">
        <f t="shared" ref="E658:F658" si="1317">SUM(HOUR(C658)*3600,MINUTE(C658)*60,SECOND(C658))</f>
        <v>8</v>
      </c>
      <c r="F658" s="1">
        <f t="shared" si="1317"/>
        <v>8</v>
      </c>
      <c r="G658" s="1">
        <v>5.0</v>
      </c>
      <c r="H658" s="1">
        <v>10.0</v>
      </c>
      <c r="I658" s="5">
        <f t="shared" ref="I658:J658" si="1318">TIME(HOUR(A658),MINUTE(A658),SECOND(A658))</f>
        <v>0.4703472222</v>
      </c>
      <c r="J658" s="5">
        <f t="shared" si="1318"/>
        <v>0.4609837963</v>
      </c>
    </row>
    <row r="659" ht="15.75" customHeight="1">
      <c r="A659" s="7" t="s">
        <v>669</v>
      </c>
      <c r="B659" s="3">
        <v>0.4610763888888889</v>
      </c>
      <c r="C659" s="3">
        <f t="shared" si="3"/>
        <v>0.00009259259259</v>
      </c>
      <c r="D659" s="4">
        <f t="shared" si="4"/>
        <v>0.00009259259259</v>
      </c>
      <c r="E659" s="1">
        <f t="shared" ref="E659:F659" si="1319">SUM(HOUR(C659)*3600,MINUTE(C659)*60,SECOND(C659))</f>
        <v>8</v>
      </c>
      <c r="F659" s="1">
        <f t="shared" si="1319"/>
        <v>8</v>
      </c>
      <c r="G659" s="1">
        <v>5.0</v>
      </c>
      <c r="H659" s="1">
        <v>5.0</v>
      </c>
      <c r="I659" s="5">
        <f t="shared" ref="I659:J659" si="1320">TIME(HOUR(A659),MINUTE(A659),SECOND(A659))</f>
        <v>0.4704398148</v>
      </c>
      <c r="J659" s="5">
        <f t="shared" si="1320"/>
        <v>0.4610763889</v>
      </c>
    </row>
    <row r="660" ht="15.75" customHeight="1">
      <c r="A660" s="2" t="s">
        <v>670</v>
      </c>
      <c r="B660" s="3">
        <v>0.4611689814814815</v>
      </c>
      <c r="C660" s="3">
        <f t="shared" si="3"/>
        <v>0.0001041666667</v>
      </c>
      <c r="D660" s="4">
        <f t="shared" si="4"/>
        <v>0.00009259259259</v>
      </c>
      <c r="E660" s="1">
        <f t="shared" ref="E660:F660" si="1321">SUM(HOUR(C660)*3600,MINUTE(C660)*60,SECOND(C660))</f>
        <v>9</v>
      </c>
      <c r="F660" s="1">
        <f t="shared" si="1321"/>
        <v>8</v>
      </c>
      <c r="G660" s="1">
        <v>5.0</v>
      </c>
      <c r="H660" s="1">
        <v>5.0</v>
      </c>
      <c r="I660" s="5">
        <f t="shared" ref="I660:J660" si="1322">TIME(HOUR(A660),MINUTE(A660),SECOND(A660))</f>
        <v>0.4705324074</v>
      </c>
      <c r="J660" s="5">
        <f t="shared" si="1322"/>
        <v>0.4611689815</v>
      </c>
    </row>
    <row r="661" ht="15.75" customHeight="1">
      <c r="A661" s="7" t="s">
        <v>671</v>
      </c>
      <c r="B661" s="3">
        <v>0.4612731481481482</v>
      </c>
      <c r="C661" s="3">
        <f t="shared" si="3"/>
        <v>0.00009259259259</v>
      </c>
      <c r="D661" s="4">
        <f t="shared" si="4"/>
        <v>0.00009259259259</v>
      </c>
      <c r="E661" s="1">
        <f t="shared" ref="E661:F661" si="1323">SUM(HOUR(C661)*3600,MINUTE(C661)*60,SECOND(C661))</f>
        <v>8</v>
      </c>
      <c r="F661" s="1">
        <f t="shared" si="1323"/>
        <v>8</v>
      </c>
      <c r="G661" s="1">
        <v>5.0</v>
      </c>
      <c r="H661" s="1">
        <v>5.0</v>
      </c>
      <c r="I661" s="5">
        <f t="shared" ref="I661:J661" si="1324">TIME(HOUR(A661),MINUTE(A661),SECOND(A661))</f>
        <v>0.470625</v>
      </c>
      <c r="J661" s="5">
        <f t="shared" si="1324"/>
        <v>0.4612731481</v>
      </c>
    </row>
    <row r="662" ht="15.75" customHeight="1">
      <c r="A662" s="2" t="s">
        <v>672</v>
      </c>
      <c r="B662" s="3">
        <v>0.46136574074074077</v>
      </c>
      <c r="C662" s="3">
        <f t="shared" si="3"/>
        <v>0.00009259259259</v>
      </c>
      <c r="D662" s="4">
        <f t="shared" si="4"/>
        <v>0.00009259259259</v>
      </c>
      <c r="E662" s="1">
        <f t="shared" ref="E662:F662" si="1325">SUM(HOUR(C662)*3600,MINUTE(C662)*60,SECOND(C662))</f>
        <v>8</v>
      </c>
      <c r="F662" s="1">
        <f t="shared" si="1325"/>
        <v>8</v>
      </c>
      <c r="G662" s="1">
        <v>5.0</v>
      </c>
      <c r="H662" s="1">
        <v>5.0</v>
      </c>
      <c r="I662" s="5">
        <f t="shared" ref="I662:J662" si="1326">TIME(HOUR(A662),MINUTE(A662),SECOND(A662))</f>
        <v>0.4707175926</v>
      </c>
      <c r="J662" s="5">
        <f t="shared" si="1326"/>
        <v>0.4613657407</v>
      </c>
    </row>
    <row r="663" ht="15.75" customHeight="1">
      <c r="A663" s="7" t="s">
        <v>673</v>
      </c>
      <c r="B663" s="3">
        <v>0.4614583333333333</v>
      </c>
      <c r="C663" s="3">
        <f t="shared" si="3"/>
        <v>0.00009259259259</v>
      </c>
      <c r="D663" s="4">
        <f t="shared" si="4"/>
        <v>0.00009259259259</v>
      </c>
      <c r="E663" s="1">
        <f t="shared" ref="E663:F663" si="1327">SUM(HOUR(C663)*3600,MINUTE(C663)*60,SECOND(C663))</f>
        <v>8</v>
      </c>
      <c r="F663" s="1">
        <f t="shared" si="1327"/>
        <v>8</v>
      </c>
      <c r="G663" s="1">
        <v>5.0</v>
      </c>
      <c r="H663" s="1">
        <v>5.0</v>
      </c>
      <c r="I663" s="5">
        <f t="shared" ref="I663:J663" si="1328">TIME(HOUR(A663),MINUTE(A663),SECOND(A663))</f>
        <v>0.4708101852</v>
      </c>
      <c r="J663" s="5">
        <f t="shared" si="1328"/>
        <v>0.4614583333</v>
      </c>
    </row>
    <row r="664" ht="15.75" customHeight="1">
      <c r="A664" s="2" t="s">
        <v>674</v>
      </c>
      <c r="B664" s="3">
        <v>0.4615509259259259</v>
      </c>
      <c r="C664" s="3">
        <f t="shared" si="3"/>
        <v>0.00009259259259</v>
      </c>
      <c r="D664" s="4">
        <f t="shared" si="4"/>
        <v>0.00009259259259</v>
      </c>
      <c r="E664" s="1">
        <f t="shared" ref="E664:F664" si="1329">SUM(HOUR(C664)*3600,MINUTE(C664)*60,SECOND(C664))</f>
        <v>8</v>
      </c>
      <c r="F664" s="1">
        <f t="shared" si="1329"/>
        <v>8</v>
      </c>
      <c r="G664" s="1">
        <v>5.0</v>
      </c>
      <c r="H664" s="1">
        <v>5.0</v>
      </c>
      <c r="I664" s="5">
        <f t="shared" ref="I664:J664" si="1330">TIME(HOUR(A664),MINUTE(A664),SECOND(A664))</f>
        <v>0.4709027778</v>
      </c>
      <c r="J664" s="5">
        <f t="shared" si="1330"/>
        <v>0.4615509259</v>
      </c>
    </row>
    <row r="665" ht="15.75" customHeight="1">
      <c r="A665" s="7" t="s">
        <v>675</v>
      </c>
      <c r="B665" s="3">
        <v>0.46164351851851854</v>
      </c>
      <c r="C665" s="3">
        <f t="shared" si="3"/>
        <v>0.00009259259259</v>
      </c>
      <c r="D665" s="4">
        <f t="shared" si="4"/>
        <v>0.0001967592593</v>
      </c>
      <c r="E665" s="1">
        <f t="shared" ref="E665:F665" si="1331">SUM(HOUR(C665)*3600,MINUTE(C665)*60,SECOND(C665))</f>
        <v>8</v>
      </c>
      <c r="F665" s="1">
        <f t="shared" si="1331"/>
        <v>17</v>
      </c>
      <c r="G665" s="1">
        <v>5.0</v>
      </c>
      <c r="H665" s="1">
        <v>5.0</v>
      </c>
      <c r="I665" s="5">
        <f t="shared" ref="I665:J665" si="1332">TIME(HOUR(A665),MINUTE(A665),SECOND(A665))</f>
        <v>0.4709953704</v>
      </c>
      <c r="J665" s="5">
        <f t="shared" si="1332"/>
        <v>0.4616435185</v>
      </c>
    </row>
    <row r="666" ht="15.75" customHeight="1">
      <c r="A666" s="2" t="s">
        <v>676</v>
      </c>
      <c r="B666" s="3">
        <v>0.4617361111111111</v>
      </c>
      <c r="C666" s="3">
        <f t="shared" si="3"/>
        <v>0.00009259259259</v>
      </c>
      <c r="D666" s="4">
        <f t="shared" si="4"/>
        <v>0.00008101851852</v>
      </c>
      <c r="E666" s="1">
        <f t="shared" ref="E666:F666" si="1333">SUM(HOUR(C666)*3600,MINUTE(C666)*60,SECOND(C666))</f>
        <v>8</v>
      </c>
      <c r="F666" s="1">
        <f t="shared" si="1333"/>
        <v>7</v>
      </c>
      <c r="G666" s="1">
        <v>5.0</v>
      </c>
      <c r="H666" s="1">
        <v>10.0</v>
      </c>
      <c r="I666" s="5">
        <f t="shared" ref="I666:J666" si="1334">TIME(HOUR(A666),MINUTE(A666),SECOND(A666))</f>
        <v>0.4711921296</v>
      </c>
      <c r="J666" s="5">
        <f t="shared" si="1334"/>
        <v>0.4617361111</v>
      </c>
    </row>
    <row r="667" ht="15.75" customHeight="1">
      <c r="A667" s="7" t="s">
        <v>677</v>
      </c>
      <c r="B667" s="3">
        <v>0.4618287037037037</v>
      </c>
      <c r="C667" s="3">
        <f t="shared" si="3"/>
        <v>0.00009259259259</v>
      </c>
      <c r="D667" s="4">
        <f t="shared" si="4"/>
        <v>0.00009259259259</v>
      </c>
      <c r="E667" s="1">
        <f t="shared" ref="E667:F667" si="1335">SUM(HOUR(C667)*3600,MINUTE(C667)*60,SECOND(C667))</f>
        <v>8</v>
      </c>
      <c r="F667" s="1">
        <f t="shared" si="1335"/>
        <v>8</v>
      </c>
      <c r="G667" s="1">
        <v>5.0</v>
      </c>
      <c r="H667" s="1">
        <v>5.0</v>
      </c>
      <c r="I667" s="5">
        <f t="shared" ref="I667:J667" si="1336">TIME(HOUR(A667),MINUTE(A667),SECOND(A667))</f>
        <v>0.4712731481</v>
      </c>
      <c r="J667" s="5">
        <f t="shared" si="1336"/>
        <v>0.4618287037</v>
      </c>
    </row>
    <row r="668" ht="15.75" customHeight="1">
      <c r="A668" s="2" t="s">
        <v>678</v>
      </c>
      <c r="B668" s="3">
        <v>0.46192129629629625</v>
      </c>
      <c r="C668" s="3">
        <f t="shared" si="3"/>
        <v>0.00009259259259</v>
      </c>
      <c r="D668" s="4">
        <f t="shared" si="4"/>
        <v>0.00009259259259</v>
      </c>
      <c r="E668" s="1">
        <f t="shared" ref="E668:F668" si="1337">SUM(HOUR(C668)*3600,MINUTE(C668)*60,SECOND(C668))</f>
        <v>8</v>
      </c>
      <c r="F668" s="1">
        <f t="shared" si="1337"/>
        <v>8</v>
      </c>
      <c r="G668" s="1">
        <v>5.0</v>
      </c>
      <c r="H668" s="1">
        <v>5.0</v>
      </c>
      <c r="I668" s="5">
        <f t="shared" ref="I668:J668" si="1338">TIME(HOUR(A668),MINUTE(A668),SECOND(A668))</f>
        <v>0.4713657407</v>
      </c>
      <c r="J668" s="5">
        <f t="shared" si="1338"/>
        <v>0.4619212963</v>
      </c>
    </row>
    <row r="669" ht="15.75" customHeight="1">
      <c r="A669" s="7" t="s">
        <v>679</v>
      </c>
      <c r="B669" s="3">
        <v>0.4620138888888889</v>
      </c>
      <c r="C669" s="3">
        <f t="shared" si="3"/>
        <v>0.00009259259259</v>
      </c>
      <c r="D669" s="4">
        <f t="shared" si="4"/>
        <v>0.0001851851852</v>
      </c>
      <c r="E669" s="1">
        <f t="shared" ref="E669:F669" si="1339">SUM(HOUR(C669)*3600,MINUTE(C669)*60,SECOND(C669))</f>
        <v>8</v>
      </c>
      <c r="F669" s="1">
        <f t="shared" si="1339"/>
        <v>16</v>
      </c>
      <c r="G669" s="1">
        <v>5.0</v>
      </c>
      <c r="H669" s="1">
        <v>5.0</v>
      </c>
      <c r="I669" s="5">
        <f t="shared" ref="I669:J669" si="1340">TIME(HOUR(A669),MINUTE(A669),SECOND(A669))</f>
        <v>0.4714583333</v>
      </c>
      <c r="J669" s="5">
        <f t="shared" si="1340"/>
        <v>0.4620138889</v>
      </c>
    </row>
    <row r="670" ht="15.75" customHeight="1">
      <c r="A670" s="2" t="s">
        <v>680</v>
      </c>
      <c r="B670" s="3">
        <v>0.4621064814814815</v>
      </c>
      <c r="C670" s="3">
        <f t="shared" si="3"/>
        <v>0.00009259259259</v>
      </c>
      <c r="D670" s="4">
        <f t="shared" si="4"/>
        <v>0.00009259259259</v>
      </c>
      <c r="E670" s="1">
        <f t="shared" ref="E670:F670" si="1341">SUM(HOUR(C670)*3600,MINUTE(C670)*60,SECOND(C670))</f>
        <v>8</v>
      </c>
      <c r="F670" s="1">
        <f t="shared" si="1341"/>
        <v>8</v>
      </c>
      <c r="G670" s="1">
        <v>5.0</v>
      </c>
      <c r="H670" s="1">
        <v>5.0</v>
      </c>
      <c r="I670" s="5">
        <f t="shared" ref="I670:J670" si="1342">TIME(HOUR(A670),MINUTE(A670),SECOND(A670))</f>
        <v>0.4716435185</v>
      </c>
      <c r="J670" s="5">
        <f t="shared" si="1342"/>
        <v>0.4621064815</v>
      </c>
    </row>
    <row r="671" ht="15.75" customHeight="1">
      <c r="A671" s="7" t="s">
        <v>681</v>
      </c>
      <c r="B671" s="3">
        <v>0.46219907407407407</v>
      </c>
      <c r="C671" s="3">
        <f t="shared" si="3"/>
        <v>0.00009259259259</v>
      </c>
      <c r="D671" s="4">
        <f t="shared" si="4"/>
        <v>0.0001041666667</v>
      </c>
      <c r="E671" s="1">
        <f t="shared" ref="E671:F671" si="1343">SUM(HOUR(C671)*3600,MINUTE(C671)*60,SECOND(C671))</f>
        <v>8</v>
      </c>
      <c r="F671" s="1">
        <f t="shared" si="1343"/>
        <v>9</v>
      </c>
      <c r="G671" s="1">
        <v>5.0</v>
      </c>
      <c r="H671" s="1">
        <v>5.0</v>
      </c>
      <c r="I671" s="5">
        <f t="shared" ref="I671:J671" si="1344">TIME(HOUR(A671),MINUTE(A671),SECOND(A671))</f>
        <v>0.4717361111</v>
      </c>
      <c r="J671" s="5">
        <f t="shared" si="1344"/>
        <v>0.4621990741</v>
      </c>
    </row>
    <row r="672" ht="15.75" customHeight="1">
      <c r="A672" s="2" t="s">
        <v>682</v>
      </c>
      <c r="B672" s="3">
        <v>0.4622916666666667</v>
      </c>
      <c r="C672" s="3">
        <f t="shared" si="3"/>
        <v>0.0001041666667</v>
      </c>
      <c r="D672" s="4">
        <f t="shared" si="4"/>
        <v>0.00009259259259</v>
      </c>
      <c r="E672" s="1">
        <f t="shared" ref="E672:F672" si="1345">SUM(HOUR(C672)*3600,MINUTE(C672)*60,SECOND(C672))</f>
        <v>9</v>
      </c>
      <c r="F672" s="1">
        <f t="shared" si="1345"/>
        <v>8</v>
      </c>
      <c r="G672" s="1">
        <v>5.0</v>
      </c>
      <c r="H672" s="1">
        <v>5.0</v>
      </c>
      <c r="I672" s="5">
        <f t="shared" ref="I672:J672" si="1346">TIME(HOUR(A672),MINUTE(A672),SECOND(A672))</f>
        <v>0.4718402778</v>
      </c>
      <c r="J672" s="5">
        <f t="shared" si="1346"/>
        <v>0.4622916667</v>
      </c>
    </row>
    <row r="673" ht="15.75" customHeight="1">
      <c r="A673" s="7" t="s">
        <v>683</v>
      </c>
      <c r="B673" s="3">
        <v>0.46239583333333334</v>
      </c>
      <c r="C673" s="3">
        <f t="shared" si="3"/>
        <v>0.00009259259259</v>
      </c>
      <c r="D673" s="4">
        <f t="shared" si="4"/>
        <v>0.00009259259259</v>
      </c>
      <c r="E673" s="1">
        <f t="shared" ref="E673:F673" si="1347">SUM(HOUR(C673)*3600,MINUTE(C673)*60,SECOND(C673))</f>
        <v>8</v>
      </c>
      <c r="F673" s="1">
        <f t="shared" si="1347"/>
        <v>8</v>
      </c>
      <c r="G673" s="1">
        <v>5.0</v>
      </c>
      <c r="H673" s="1">
        <v>10.0</v>
      </c>
      <c r="I673" s="5">
        <f t="shared" ref="I673:J673" si="1348">TIME(HOUR(A673),MINUTE(A673),SECOND(A673))</f>
        <v>0.4719328704</v>
      </c>
      <c r="J673" s="5">
        <f t="shared" si="1348"/>
        <v>0.4623958333</v>
      </c>
    </row>
    <row r="674" ht="15.75" customHeight="1">
      <c r="A674" s="2" t="s">
        <v>684</v>
      </c>
      <c r="B674" s="3">
        <v>0.46248842592592593</v>
      </c>
      <c r="C674" s="3">
        <f t="shared" si="3"/>
        <v>0.00009259259259</v>
      </c>
      <c r="D674" s="4">
        <f t="shared" si="4"/>
        <v>0.00009259259259</v>
      </c>
      <c r="E674" s="1">
        <f t="shared" ref="E674:F674" si="1349">SUM(HOUR(C674)*3600,MINUTE(C674)*60,SECOND(C674))</f>
        <v>8</v>
      </c>
      <c r="F674" s="1">
        <f t="shared" si="1349"/>
        <v>8</v>
      </c>
      <c r="G674" s="1">
        <v>5.0</v>
      </c>
      <c r="H674" s="1">
        <v>5.0</v>
      </c>
      <c r="I674" s="5">
        <f t="shared" ref="I674:J674" si="1350">TIME(HOUR(A674),MINUTE(A674),SECOND(A674))</f>
        <v>0.472025463</v>
      </c>
      <c r="J674" s="5">
        <f t="shared" si="1350"/>
        <v>0.4624884259</v>
      </c>
    </row>
    <row r="675" ht="15.75" customHeight="1">
      <c r="A675" s="7" t="s">
        <v>685</v>
      </c>
      <c r="B675" s="3">
        <v>0.46258101851851857</v>
      </c>
      <c r="C675" s="3">
        <f t="shared" si="3"/>
        <v>0.00009259259259</v>
      </c>
      <c r="D675" s="4">
        <f t="shared" si="4"/>
        <v>0.00009259259259</v>
      </c>
      <c r="E675" s="1">
        <f t="shared" ref="E675:F675" si="1351">SUM(HOUR(C675)*3600,MINUTE(C675)*60,SECOND(C675))</f>
        <v>8</v>
      </c>
      <c r="F675" s="1">
        <f t="shared" si="1351"/>
        <v>8</v>
      </c>
      <c r="G675" s="1">
        <v>5.0</v>
      </c>
      <c r="H675" s="1">
        <v>5.0</v>
      </c>
      <c r="I675" s="5">
        <f t="shared" ref="I675:J675" si="1352">TIME(HOUR(A675),MINUTE(A675),SECOND(A675))</f>
        <v>0.4721180556</v>
      </c>
      <c r="J675" s="5">
        <f t="shared" si="1352"/>
        <v>0.4625810185</v>
      </c>
    </row>
    <row r="676" ht="15.75" customHeight="1">
      <c r="A676" s="2" t="s">
        <v>686</v>
      </c>
      <c r="B676" s="3">
        <v>0.4626736111111111</v>
      </c>
      <c r="C676" s="3">
        <f t="shared" si="3"/>
        <v>0.00009259259259</v>
      </c>
      <c r="D676" s="4">
        <f t="shared" si="4"/>
        <v>0.00009259259259</v>
      </c>
      <c r="E676" s="1">
        <f t="shared" ref="E676:F676" si="1353">SUM(HOUR(C676)*3600,MINUTE(C676)*60,SECOND(C676))</f>
        <v>8</v>
      </c>
      <c r="F676" s="1">
        <f t="shared" si="1353"/>
        <v>8</v>
      </c>
      <c r="G676" s="1">
        <v>6.0</v>
      </c>
      <c r="H676" s="1">
        <v>5.0</v>
      </c>
      <c r="I676" s="5">
        <f t="shared" ref="I676:J676" si="1354">TIME(HOUR(A676),MINUTE(A676),SECOND(A676))</f>
        <v>0.4722106481</v>
      </c>
      <c r="J676" s="5">
        <f t="shared" si="1354"/>
        <v>0.4626736111</v>
      </c>
    </row>
    <row r="677" ht="15.75" customHeight="1">
      <c r="A677" s="7" t="s">
        <v>687</v>
      </c>
      <c r="B677" s="3">
        <v>0.4627662037037037</v>
      </c>
      <c r="C677" s="3">
        <f t="shared" si="3"/>
        <v>0.00009259259259</v>
      </c>
      <c r="D677" s="4">
        <f t="shared" si="4"/>
        <v>0.00009259259259</v>
      </c>
      <c r="E677" s="1">
        <f t="shared" ref="E677:F677" si="1355">SUM(HOUR(C677)*3600,MINUTE(C677)*60,SECOND(C677))</f>
        <v>8</v>
      </c>
      <c r="F677" s="1">
        <f t="shared" si="1355"/>
        <v>8</v>
      </c>
      <c r="G677" s="1">
        <v>5.0</v>
      </c>
      <c r="H677" s="1">
        <v>10.0</v>
      </c>
      <c r="I677" s="5">
        <f t="shared" ref="I677:J677" si="1356">TIME(HOUR(A677),MINUTE(A677),SECOND(A677))</f>
        <v>0.4723032407</v>
      </c>
      <c r="J677" s="5">
        <f t="shared" si="1356"/>
        <v>0.4627662037</v>
      </c>
    </row>
    <row r="678" ht="15.75" customHeight="1">
      <c r="A678" s="2" t="s">
        <v>688</v>
      </c>
      <c r="B678" s="3">
        <v>0.4628587962962963</v>
      </c>
      <c r="C678" s="3">
        <f t="shared" si="3"/>
        <v>0.00009259259259</v>
      </c>
      <c r="D678" s="4">
        <f t="shared" si="4"/>
        <v>0.00009259259259</v>
      </c>
      <c r="E678" s="1">
        <f t="shared" ref="E678:F678" si="1357">SUM(HOUR(C678)*3600,MINUTE(C678)*60,SECOND(C678))</f>
        <v>8</v>
      </c>
      <c r="F678" s="1">
        <f t="shared" si="1357"/>
        <v>8</v>
      </c>
      <c r="G678" s="1">
        <v>5.0</v>
      </c>
      <c r="H678" s="1">
        <v>5.0</v>
      </c>
      <c r="I678" s="5">
        <f t="shared" ref="I678:J678" si="1358">TIME(HOUR(A678),MINUTE(A678),SECOND(A678))</f>
        <v>0.4723958333</v>
      </c>
      <c r="J678" s="5">
        <f t="shared" si="1358"/>
        <v>0.4628587963</v>
      </c>
    </row>
    <row r="679" ht="15.75" customHeight="1">
      <c r="A679" s="7" t="s">
        <v>689</v>
      </c>
      <c r="B679" s="3">
        <v>0.4629513888888889</v>
      </c>
      <c r="C679" s="3">
        <f t="shared" si="3"/>
        <v>0.00009259259259</v>
      </c>
      <c r="D679" s="4">
        <f t="shared" si="4"/>
        <v>0.00009259259259</v>
      </c>
      <c r="E679" s="1">
        <f t="shared" ref="E679:F679" si="1359">SUM(HOUR(C679)*3600,MINUTE(C679)*60,SECOND(C679))</f>
        <v>8</v>
      </c>
      <c r="F679" s="1">
        <f t="shared" si="1359"/>
        <v>8</v>
      </c>
      <c r="G679" s="1">
        <v>5.0</v>
      </c>
      <c r="H679" s="1">
        <v>5.0</v>
      </c>
      <c r="I679" s="5">
        <f t="shared" ref="I679:J679" si="1360">TIME(HOUR(A679),MINUTE(A679),SECOND(A679))</f>
        <v>0.4724884259</v>
      </c>
      <c r="J679" s="5">
        <f t="shared" si="1360"/>
        <v>0.4629513889</v>
      </c>
    </row>
    <row r="680" ht="15.75" customHeight="1">
      <c r="A680" s="2" t="s">
        <v>690</v>
      </c>
      <c r="B680" s="3">
        <v>0.4630439814814815</v>
      </c>
      <c r="C680" s="3">
        <f t="shared" si="3"/>
        <v>0.00009259259259</v>
      </c>
      <c r="D680" s="4">
        <f t="shared" si="4"/>
        <v>0.00009259259259</v>
      </c>
      <c r="E680" s="1">
        <f t="shared" ref="E680:F680" si="1361">SUM(HOUR(C680)*3600,MINUTE(C680)*60,SECOND(C680))</f>
        <v>8</v>
      </c>
      <c r="F680" s="1">
        <f t="shared" si="1361"/>
        <v>8</v>
      </c>
      <c r="G680" s="1">
        <v>5.0</v>
      </c>
      <c r="H680" s="1">
        <v>5.0</v>
      </c>
      <c r="I680" s="5">
        <f t="shared" ref="I680:J680" si="1362">TIME(HOUR(A680),MINUTE(A680),SECOND(A680))</f>
        <v>0.4725810185</v>
      </c>
      <c r="J680" s="5">
        <f t="shared" si="1362"/>
        <v>0.4630439815</v>
      </c>
    </row>
    <row r="681" ht="15.75" customHeight="1">
      <c r="A681" s="7" t="s">
        <v>691</v>
      </c>
      <c r="B681" s="3">
        <v>0.46313657407407405</v>
      </c>
      <c r="C681" s="3">
        <f t="shared" si="3"/>
        <v>0.00009259259259</v>
      </c>
      <c r="D681" s="4">
        <f t="shared" si="4"/>
        <v>0.0001967592593</v>
      </c>
      <c r="E681" s="1">
        <f t="shared" ref="E681:F681" si="1363">SUM(HOUR(C681)*3600,MINUTE(C681)*60,SECOND(C681))</f>
        <v>8</v>
      </c>
      <c r="F681" s="1">
        <f t="shared" si="1363"/>
        <v>17</v>
      </c>
      <c r="G681" s="1">
        <v>5.0</v>
      </c>
      <c r="H681" s="1">
        <v>6.0</v>
      </c>
      <c r="I681" s="5">
        <f t="shared" ref="I681:J681" si="1364">TIME(HOUR(A681),MINUTE(A681),SECOND(A681))</f>
        <v>0.4726736111</v>
      </c>
      <c r="J681" s="5">
        <f t="shared" si="1364"/>
        <v>0.4631365741</v>
      </c>
    </row>
    <row r="682" ht="15.75" customHeight="1">
      <c r="A682" s="2" t="s">
        <v>692</v>
      </c>
      <c r="B682" s="3">
        <v>0.46322916666666664</v>
      </c>
      <c r="C682" s="3">
        <f t="shared" si="3"/>
        <v>0.00009259259259</v>
      </c>
      <c r="D682" s="4">
        <f t="shared" si="4"/>
        <v>0.0001041666667</v>
      </c>
      <c r="E682" s="1">
        <f t="shared" ref="E682:F682" si="1365">SUM(HOUR(C682)*3600,MINUTE(C682)*60,SECOND(C682))</f>
        <v>8</v>
      </c>
      <c r="F682" s="1">
        <f t="shared" si="1365"/>
        <v>9</v>
      </c>
      <c r="G682" s="1">
        <v>5.0</v>
      </c>
      <c r="H682" s="1">
        <v>5.0</v>
      </c>
      <c r="I682" s="5">
        <f t="shared" ref="I682:J682" si="1366">TIME(HOUR(A682),MINUTE(A682),SECOND(A682))</f>
        <v>0.4728703704</v>
      </c>
      <c r="J682" s="5">
        <f t="shared" si="1366"/>
        <v>0.4632291667</v>
      </c>
    </row>
    <row r="683" ht="15.75" customHeight="1">
      <c r="A683" s="7" t="s">
        <v>693</v>
      </c>
      <c r="B683" s="3">
        <v>0.4633217592592593</v>
      </c>
      <c r="C683" s="3">
        <f t="shared" si="3"/>
        <v>0.00009259259259</v>
      </c>
      <c r="D683" s="4">
        <f t="shared" si="4"/>
        <v>0.00008101851852</v>
      </c>
      <c r="E683" s="1">
        <f t="shared" ref="E683:F683" si="1367">SUM(HOUR(C683)*3600,MINUTE(C683)*60,SECOND(C683))</f>
        <v>8</v>
      </c>
      <c r="F683" s="1">
        <f t="shared" si="1367"/>
        <v>7</v>
      </c>
      <c r="G683" s="1">
        <v>5.0</v>
      </c>
      <c r="H683" s="1">
        <v>5.0</v>
      </c>
      <c r="I683" s="5">
        <f t="shared" ref="I683:J683" si="1368">TIME(HOUR(A683),MINUTE(A683),SECOND(A683))</f>
        <v>0.472974537</v>
      </c>
      <c r="J683" s="5">
        <f t="shared" si="1368"/>
        <v>0.4633217593</v>
      </c>
    </row>
    <row r="684" ht="15.75" customHeight="1">
      <c r="A684" s="2" t="s">
        <v>694</v>
      </c>
      <c r="B684" s="3">
        <v>0.46341435185185187</v>
      </c>
      <c r="C684" s="3">
        <f t="shared" si="3"/>
        <v>0.0001041666667</v>
      </c>
      <c r="D684" s="4">
        <f t="shared" si="4"/>
        <v>0.00009259259259</v>
      </c>
      <c r="E684" s="1">
        <f t="shared" ref="E684:F684" si="1369">SUM(HOUR(C684)*3600,MINUTE(C684)*60,SECOND(C684))</f>
        <v>9</v>
      </c>
      <c r="F684" s="1">
        <f t="shared" si="1369"/>
        <v>8</v>
      </c>
      <c r="G684" s="1">
        <v>5.0</v>
      </c>
      <c r="H684" s="1">
        <v>9.0</v>
      </c>
      <c r="I684" s="5">
        <f t="shared" ref="I684:J684" si="1370">TIME(HOUR(A684),MINUTE(A684),SECOND(A684))</f>
        <v>0.4730555556</v>
      </c>
      <c r="J684" s="5">
        <f t="shared" si="1370"/>
        <v>0.4634143519</v>
      </c>
    </row>
    <row r="685" ht="15.75" customHeight="1">
      <c r="A685" s="7" t="s">
        <v>695</v>
      </c>
      <c r="B685" s="3">
        <v>0.4635185185185185</v>
      </c>
      <c r="C685" s="3">
        <f t="shared" si="3"/>
        <v>0.0001041666667</v>
      </c>
      <c r="D685" s="4">
        <f t="shared" si="4"/>
        <v>0.0001967592593</v>
      </c>
      <c r="E685" s="1">
        <f t="shared" ref="E685:F685" si="1371">SUM(HOUR(C685)*3600,MINUTE(C685)*60,SECOND(C685))</f>
        <v>9</v>
      </c>
      <c r="F685" s="1">
        <f t="shared" si="1371"/>
        <v>17</v>
      </c>
      <c r="G685" s="1">
        <v>5.0</v>
      </c>
      <c r="H685" s="1">
        <v>6.0</v>
      </c>
      <c r="I685" s="5">
        <f t="shared" ref="I685:J685" si="1372">TIME(HOUR(A685),MINUTE(A685),SECOND(A685))</f>
        <v>0.4731481481</v>
      </c>
      <c r="J685" s="5">
        <f t="shared" si="1372"/>
        <v>0.4635185185</v>
      </c>
    </row>
    <row r="686" ht="15.75" customHeight="1">
      <c r="A686" s="2" t="s">
        <v>696</v>
      </c>
      <c r="B686" s="3">
        <v>0.4636226851851852</v>
      </c>
      <c r="C686" s="3">
        <f t="shared" si="3"/>
        <v>0.00009259259259</v>
      </c>
      <c r="D686" s="4">
        <f t="shared" si="4"/>
        <v>0.00009259259259</v>
      </c>
      <c r="E686" s="1">
        <f t="shared" ref="E686:F686" si="1373">SUM(HOUR(C686)*3600,MINUTE(C686)*60,SECOND(C686))</f>
        <v>8</v>
      </c>
      <c r="F686" s="1">
        <f t="shared" si="1373"/>
        <v>8</v>
      </c>
      <c r="G686" s="1">
        <v>5.0</v>
      </c>
      <c r="H686" s="1">
        <v>4.0</v>
      </c>
      <c r="I686" s="5">
        <f t="shared" ref="I686:J686" si="1374">TIME(HOUR(A686),MINUTE(A686),SECOND(A686))</f>
        <v>0.4733449074</v>
      </c>
      <c r="J686" s="5">
        <f t="shared" si="1374"/>
        <v>0.4636226852</v>
      </c>
    </row>
    <row r="687" ht="15.75" customHeight="1">
      <c r="A687" s="7" t="s">
        <v>697</v>
      </c>
      <c r="B687" s="3">
        <v>0.46371527777777777</v>
      </c>
      <c r="C687" s="3">
        <f t="shared" si="3"/>
        <v>0.00009259259259</v>
      </c>
      <c r="D687" s="4">
        <f t="shared" si="4"/>
        <v>0.0001851851852</v>
      </c>
      <c r="E687" s="1">
        <f t="shared" ref="E687:F687" si="1375">SUM(HOUR(C687)*3600,MINUTE(C687)*60,SECOND(C687))</f>
        <v>8</v>
      </c>
      <c r="F687" s="1">
        <f t="shared" si="1375"/>
        <v>16</v>
      </c>
      <c r="G687" s="1">
        <v>5.0</v>
      </c>
      <c r="H687" s="1">
        <v>6.0</v>
      </c>
      <c r="I687" s="5">
        <f t="shared" ref="I687:J687" si="1376">TIME(HOUR(A687),MINUTE(A687),SECOND(A687))</f>
        <v>0.4734375</v>
      </c>
      <c r="J687" s="5">
        <f t="shared" si="1376"/>
        <v>0.4637152778</v>
      </c>
    </row>
    <row r="688" ht="15.75" customHeight="1">
      <c r="A688" s="2" t="s">
        <v>698</v>
      </c>
      <c r="B688" s="3">
        <v>0.46380787037037036</v>
      </c>
      <c r="C688" s="3">
        <f t="shared" si="3"/>
        <v>0.00009259259259</v>
      </c>
      <c r="D688" s="4">
        <f t="shared" si="4"/>
        <v>0.0001851851852</v>
      </c>
      <c r="E688" s="1">
        <f t="shared" ref="E688:F688" si="1377">SUM(HOUR(C688)*3600,MINUTE(C688)*60,SECOND(C688))</f>
        <v>8</v>
      </c>
      <c r="F688" s="1">
        <f t="shared" si="1377"/>
        <v>16</v>
      </c>
      <c r="G688" s="1">
        <v>5.0</v>
      </c>
      <c r="H688" s="1">
        <v>5.0</v>
      </c>
      <c r="I688" s="5">
        <f t="shared" ref="I688:J688" si="1378">TIME(HOUR(A688),MINUTE(A688),SECOND(A688))</f>
        <v>0.4736226852</v>
      </c>
      <c r="J688" s="5">
        <f t="shared" si="1378"/>
        <v>0.4638078704</v>
      </c>
    </row>
    <row r="689" ht="15.75" customHeight="1">
      <c r="A689" s="7" t="s">
        <v>699</v>
      </c>
      <c r="B689" s="3">
        <v>0.463900462962963</v>
      </c>
      <c r="C689" s="3">
        <f t="shared" si="3"/>
        <v>0.00009259259259</v>
      </c>
      <c r="D689" s="4">
        <f t="shared" si="4"/>
        <v>0.00009259259259</v>
      </c>
      <c r="E689" s="1">
        <f t="shared" ref="E689:F689" si="1379">SUM(HOUR(C689)*3600,MINUTE(C689)*60,SECOND(C689))</f>
        <v>8</v>
      </c>
      <c r="F689" s="1">
        <f t="shared" si="1379"/>
        <v>8</v>
      </c>
      <c r="G689" s="1">
        <v>5.0</v>
      </c>
      <c r="H689" s="1">
        <v>10.0</v>
      </c>
      <c r="I689" s="5">
        <f t="shared" ref="I689:J689" si="1380">TIME(HOUR(A689),MINUTE(A689),SECOND(A689))</f>
        <v>0.4738078704</v>
      </c>
      <c r="J689" s="5">
        <f t="shared" si="1380"/>
        <v>0.463900463</v>
      </c>
    </row>
    <row r="690" ht="15.75" customHeight="1">
      <c r="A690" s="2" t="s">
        <v>700</v>
      </c>
      <c r="B690" s="3">
        <v>0.4639930555555556</v>
      </c>
      <c r="C690" s="3">
        <f t="shared" si="3"/>
        <v>0.00009259259259</v>
      </c>
      <c r="D690" s="4">
        <f t="shared" si="4"/>
        <v>0.00009259259259</v>
      </c>
      <c r="E690" s="1">
        <f t="shared" ref="E690:F690" si="1381">SUM(HOUR(C690)*3600,MINUTE(C690)*60,SECOND(C690))</f>
        <v>8</v>
      </c>
      <c r="F690" s="1">
        <f t="shared" si="1381"/>
        <v>8</v>
      </c>
      <c r="G690" s="1">
        <v>5.0</v>
      </c>
      <c r="H690" s="1">
        <v>10.0</v>
      </c>
      <c r="I690" s="5">
        <f t="shared" ref="I690:J690" si="1382">TIME(HOUR(A690),MINUTE(A690),SECOND(A690))</f>
        <v>0.473900463</v>
      </c>
      <c r="J690" s="5">
        <f t="shared" si="1382"/>
        <v>0.4639930556</v>
      </c>
    </row>
    <row r="691" ht="15.75" customHeight="1">
      <c r="A691" s="7" t="s">
        <v>701</v>
      </c>
      <c r="B691" s="3">
        <v>0.4640856481481481</v>
      </c>
      <c r="C691" s="3">
        <f t="shared" si="3"/>
        <v>0.00009259259259</v>
      </c>
      <c r="D691" s="4">
        <f t="shared" si="4"/>
        <v>0.00009259259259</v>
      </c>
      <c r="E691" s="1">
        <f t="shared" ref="E691:F691" si="1383">SUM(HOUR(C691)*3600,MINUTE(C691)*60,SECOND(C691))</f>
        <v>8</v>
      </c>
      <c r="F691" s="1">
        <f t="shared" si="1383"/>
        <v>8</v>
      </c>
      <c r="G691" s="1">
        <v>5.0</v>
      </c>
      <c r="H691" s="1">
        <v>5.0</v>
      </c>
      <c r="I691" s="5">
        <f t="shared" ref="I691:J691" si="1384">TIME(HOUR(A691),MINUTE(A691),SECOND(A691))</f>
        <v>0.4739930556</v>
      </c>
      <c r="J691" s="5">
        <f t="shared" si="1384"/>
        <v>0.4640856481</v>
      </c>
    </row>
    <row r="692" ht="15.75" customHeight="1">
      <c r="A692" s="2" t="s">
        <v>702</v>
      </c>
      <c r="B692" s="3">
        <v>0.4641782407407407</v>
      </c>
      <c r="C692" s="3">
        <f t="shared" si="3"/>
        <v>0.00009259259259</v>
      </c>
      <c r="D692" s="4">
        <f t="shared" si="4"/>
        <v>0.0001851851852</v>
      </c>
      <c r="E692" s="1">
        <f t="shared" ref="E692:F692" si="1385">SUM(HOUR(C692)*3600,MINUTE(C692)*60,SECOND(C692))</f>
        <v>8</v>
      </c>
      <c r="F692" s="1">
        <f t="shared" si="1385"/>
        <v>16</v>
      </c>
      <c r="G692" s="1">
        <v>5.0</v>
      </c>
      <c r="H692" s="1">
        <v>5.0</v>
      </c>
      <c r="I692" s="5">
        <f t="shared" ref="I692:J692" si="1386">TIME(HOUR(A692),MINUTE(A692),SECOND(A692))</f>
        <v>0.4740856481</v>
      </c>
      <c r="J692" s="5">
        <f t="shared" si="1386"/>
        <v>0.4641782407</v>
      </c>
    </row>
    <row r="693" ht="15.75" customHeight="1">
      <c r="A693" s="7" t="s">
        <v>703</v>
      </c>
      <c r="B693" s="3">
        <v>0.46427083333333335</v>
      </c>
      <c r="C693" s="3">
        <f t="shared" si="3"/>
        <v>0.00009259259259</v>
      </c>
      <c r="D693" s="4">
        <f t="shared" si="4"/>
        <v>0.00009259259259</v>
      </c>
      <c r="E693" s="1">
        <f t="shared" ref="E693:F693" si="1387">SUM(HOUR(C693)*3600,MINUTE(C693)*60,SECOND(C693))</f>
        <v>8</v>
      </c>
      <c r="F693" s="1">
        <f t="shared" si="1387"/>
        <v>8</v>
      </c>
      <c r="G693" s="1">
        <v>5.0</v>
      </c>
      <c r="H693" s="1">
        <v>5.0</v>
      </c>
      <c r="I693" s="5">
        <f t="shared" ref="I693:J693" si="1388">TIME(HOUR(A693),MINUTE(A693),SECOND(A693))</f>
        <v>0.4742708333</v>
      </c>
      <c r="J693" s="5">
        <f t="shared" si="1388"/>
        <v>0.4642708333</v>
      </c>
    </row>
    <row r="694" ht="15.75" customHeight="1">
      <c r="A694" s="2" t="s">
        <v>704</v>
      </c>
      <c r="B694" s="3">
        <v>0.46436342592592594</v>
      </c>
      <c r="C694" s="3">
        <f t="shared" si="3"/>
        <v>0.00009259259259</v>
      </c>
      <c r="D694" s="4">
        <f t="shared" si="4"/>
        <v>0.00009259259259</v>
      </c>
      <c r="E694" s="1">
        <f t="shared" ref="E694:F694" si="1389">SUM(HOUR(C694)*3600,MINUTE(C694)*60,SECOND(C694))</f>
        <v>8</v>
      </c>
      <c r="F694" s="1">
        <f t="shared" si="1389"/>
        <v>8</v>
      </c>
      <c r="G694" s="1">
        <v>5.0</v>
      </c>
      <c r="H694" s="1">
        <v>5.0</v>
      </c>
      <c r="I694" s="5">
        <f t="shared" ref="I694:J694" si="1390">TIME(HOUR(A694),MINUTE(A694),SECOND(A694))</f>
        <v>0.4743634259</v>
      </c>
      <c r="J694" s="5">
        <f t="shared" si="1390"/>
        <v>0.4643634259</v>
      </c>
    </row>
    <row r="695" ht="15.75" customHeight="1">
      <c r="A695" s="7" t="s">
        <v>705</v>
      </c>
      <c r="B695" s="3">
        <v>0.46445601851851853</v>
      </c>
      <c r="C695" s="3">
        <f t="shared" si="3"/>
        <v>0.00009259259259</v>
      </c>
      <c r="D695" s="4">
        <f t="shared" si="4"/>
        <v>0.00009259259259</v>
      </c>
      <c r="E695" s="1">
        <f t="shared" ref="E695:F695" si="1391">SUM(HOUR(C695)*3600,MINUTE(C695)*60,SECOND(C695))</f>
        <v>8</v>
      </c>
      <c r="F695" s="1">
        <f t="shared" si="1391"/>
        <v>8</v>
      </c>
      <c r="G695" s="1">
        <v>5.0</v>
      </c>
      <c r="H695" s="1">
        <v>5.0</v>
      </c>
      <c r="I695" s="5">
        <f t="shared" ref="I695:J695" si="1392">TIME(HOUR(A695),MINUTE(A695),SECOND(A695))</f>
        <v>0.4744560185</v>
      </c>
      <c r="J695" s="5">
        <f t="shared" si="1392"/>
        <v>0.4644560185</v>
      </c>
    </row>
    <row r="696" ht="15.75" customHeight="1">
      <c r="A696" s="2" t="s">
        <v>706</v>
      </c>
      <c r="B696" s="3">
        <v>0.46454861111111106</v>
      </c>
      <c r="C696" s="3">
        <f t="shared" si="3"/>
        <v>0.00009259259259</v>
      </c>
      <c r="D696" s="4">
        <f t="shared" si="4"/>
        <v>0.0001851851852</v>
      </c>
      <c r="E696" s="1">
        <f t="shared" ref="E696:F696" si="1393">SUM(HOUR(C696)*3600,MINUTE(C696)*60,SECOND(C696))</f>
        <v>8</v>
      </c>
      <c r="F696" s="1">
        <f t="shared" si="1393"/>
        <v>16</v>
      </c>
      <c r="G696" s="1">
        <v>5.0</v>
      </c>
      <c r="H696" s="1">
        <v>5.0</v>
      </c>
      <c r="I696" s="5">
        <f t="shared" ref="I696:J696" si="1394">TIME(HOUR(A696),MINUTE(A696),SECOND(A696))</f>
        <v>0.4745486111</v>
      </c>
      <c r="J696" s="5">
        <f t="shared" si="1394"/>
        <v>0.4645486111</v>
      </c>
    </row>
    <row r="697" ht="15.75" customHeight="1">
      <c r="A697" s="7" t="s">
        <v>707</v>
      </c>
      <c r="B697" s="3">
        <v>0.4646412037037037</v>
      </c>
      <c r="C697" s="3">
        <f t="shared" si="3"/>
        <v>0.00009259259259</v>
      </c>
      <c r="D697" s="4">
        <f t="shared" si="4"/>
        <v>0.00009259259259</v>
      </c>
      <c r="E697" s="1">
        <f t="shared" ref="E697:F697" si="1395">SUM(HOUR(C697)*3600,MINUTE(C697)*60,SECOND(C697))</f>
        <v>8</v>
      </c>
      <c r="F697" s="1">
        <f t="shared" si="1395"/>
        <v>8</v>
      </c>
      <c r="G697" s="1">
        <v>5.0</v>
      </c>
      <c r="H697" s="1">
        <v>5.0</v>
      </c>
      <c r="I697" s="5">
        <f t="shared" ref="I697:J697" si="1396">TIME(HOUR(A697),MINUTE(A697),SECOND(A697))</f>
        <v>0.4747337963</v>
      </c>
      <c r="J697" s="5">
        <f t="shared" si="1396"/>
        <v>0.4646412037</v>
      </c>
    </row>
    <row r="698" ht="15.75" customHeight="1">
      <c r="A698" s="2" t="s">
        <v>708</v>
      </c>
      <c r="B698" s="3">
        <v>0.4647337962962963</v>
      </c>
      <c r="C698" s="3">
        <f t="shared" si="3"/>
        <v>0.00009259259259</v>
      </c>
      <c r="D698" s="4">
        <f t="shared" si="4"/>
        <v>0.00009259259259</v>
      </c>
      <c r="E698" s="1">
        <f t="shared" ref="E698:F698" si="1397">SUM(HOUR(C698)*3600,MINUTE(C698)*60,SECOND(C698))</f>
        <v>8</v>
      </c>
      <c r="F698" s="1">
        <f t="shared" si="1397"/>
        <v>8</v>
      </c>
      <c r="G698" s="1">
        <v>5.0</v>
      </c>
      <c r="H698" s="1">
        <v>5.0</v>
      </c>
      <c r="I698" s="5">
        <f t="shared" ref="I698:J698" si="1398">TIME(HOUR(A698),MINUTE(A698),SECOND(A698))</f>
        <v>0.4748263889</v>
      </c>
      <c r="J698" s="5">
        <f t="shared" si="1398"/>
        <v>0.4647337963</v>
      </c>
    </row>
    <row r="699" ht="15.75" customHeight="1">
      <c r="A699" s="7" t="s">
        <v>709</v>
      </c>
      <c r="B699" s="3">
        <v>0.4648263888888889</v>
      </c>
      <c r="C699" s="3">
        <f t="shared" si="3"/>
        <v>0.00009259259259</v>
      </c>
      <c r="D699" s="4">
        <f t="shared" si="4"/>
        <v>0.00009259259259</v>
      </c>
      <c r="E699" s="1">
        <f t="shared" ref="E699:F699" si="1399">SUM(HOUR(C699)*3600,MINUTE(C699)*60,SECOND(C699))</f>
        <v>8</v>
      </c>
      <c r="F699" s="1">
        <f t="shared" si="1399"/>
        <v>8</v>
      </c>
      <c r="G699" s="1">
        <v>5.0</v>
      </c>
      <c r="H699" s="1">
        <v>5.0</v>
      </c>
      <c r="I699" s="5">
        <f t="shared" ref="I699:J699" si="1400">TIME(HOUR(A699),MINUTE(A699),SECOND(A699))</f>
        <v>0.4749189815</v>
      </c>
      <c r="J699" s="5">
        <f t="shared" si="1400"/>
        <v>0.4648263889</v>
      </c>
    </row>
    <row r="700" ht="15.75" customHeight="1">
      <c r="A700" s="2" t="s">
        <v>710</v>
      </c>
      <c r="B700" s="3">
        <v>0.46491898148148153</v>
      </c>
      <c r="C700" s="3">
        <f t="shared" si="3"/>
        <v>0.00009259259259</v>
      </c>
      <c r="D700" s="4">
        <f t="shared" si="4"/>
        <v>0.0001041666667</v>
      </c>
      <c r="E700" s="1">
        <f t="shared" ref="E700:F700" si="1401">SUM(HOUR(C700)*3600,MINUTE(C700)*60,SECOND(C700))</f>
        <v>8</v>
      </c>
      <c r="F700" s="1">
        <f t="shared" si="1401"/>
        <v>9</v>
      </c>
      <c r="G700" s="1">
        <v>5.0</v>
      </c>
      <c r="H700" s="1">
        <v>5.0</v>
      </c>
      <c r="I700" s="5">
        <f t="shared" ref="I700:J700" si="1402">TIME(HOUR(A700),MINUTE(A700),SECOND(A700))</f>
        <v>0.4750115741</v>
      </c>
      <c r="J700" s="5">
        <f t="shared" si="1402"/>
        <v>0.4649189815</v>
      </c>
    </row>
    <row r="701" ht="15.75" customHeight="1">
      <c r="A701" s="7" t="s">
        <v>711</v>
      </c>
      <c r="B701" s="3">
        <v>0.46501157407407406</v>
      </c>
      <c r="C701" s="3">
        <f t="shared" si="3"/>
        <v>0.00009259259259</v>
      </c>
      <c r="D701" s="4">
        <f t="shared" si="4"/>
        <v>0.0001967592593</v>
      </c>
      <c r="E701" s="1">
        <f t="shared" ref="E701:F701" si="1403">SUM(HOUR(C701)*3600,MINUTE(C701)*60,SECOND(C701))</f>
        <v>8</v>
      </c>
      <c r="F701" s="1">
        <f t="shared" si="1403"/>
        <v>17</v>
      </c>
      <c r="G701" s="1">
        <v>5.0</v>
      </c>
      <c r="H701" s="1">
        <v>5.0</v>
      </c>
      <c r="I701" s="5">
        <f t="shared" ref="I701:J701" si="1404">TIME(HOUR(A701),MINUTE(A701),SECOND(A701))</f>
        <v>0.4751157407</v>
      </c>
      <c r="J701" s="5">
        <f t="shared" si="1404"/>
        <v>0.4650115741</v>
      </c>
    </row>
    <row r="702" ht="15.75" customHeight="1">
      <c r="A702" s="2" t="s">
        <v>712</v>
      </c>
      <c r="B702" s="3">
        <v>0.46510416666666665</v>
      </c>
      <c r="C702" s="3">
        <f t="shared" si="3"/>
        <v>0.00009259259259</v>
      </c>
      <c r="D702" s="4">
        <f t="shared" si="4"/>
        <v>0.00009259259259</v>
      </c>
      <c r="E702" s="1">
        <f t="shared" ref="E702:F702" si="1405">SUM(HOUR(C702)*3600,MINUTE(C702)*60,SECOND(C702))</f>
        <v>8</v>
      </c>
      <c r="F702" s="1">
        <f t="shared" si="1405"/>
        <v>8</v>
      </c>
      <c r="G702" s="1">
        <v>5.0</v>
      </c>
      <c r="H702" s="1">
        <v>5.0</v>
      </c>
      <c r="I702" s="5">
        <f t="shared" ref="I702:J702" si="1406">TIME(HOUR(A702),MINUTE(A702),SECOND(A702))</f>
        <v>0.4753125</v>
      </c>
      <c r="J702" s="5">
        <f t="shared" si="1406"/>
        <v>0.4651041667</v>
      </c>
    </row>
    <row r="703" ht="15.75" customHeight="1">
      <c r="A703" s="7" t="s">
        <v>713</v>
      </c>
      <c r="B703" s="3">
        <v>0.46519675925925924</v>
      </c>
      <c r="C703" s="3">
        <f t="shared" si="3"/>
        <v>0.00009259259259</v>
      </c>
      <c r="D703" s="4">
        <f t="shared" si="4"/>
        <v>0.00009259259259</v>
      </c>
      <c r="E703" s="1">
        <f t="shared" ref="E703:F703" si="1407">SUM(HOUR(C703)*3600,MINUTE(C703)*60,SECOND(C703))</f>
        <v>8</v>
      </c>
      <c r="F703" s="1">
        <f t="shared" si="1407"/>
        <v>8</v>
      </c>
      <c r="G703" s="1">
        <v>5.0</v>
      </c>
      <c r="H703" s="1">
        <v>5.0</v>
      </c>
      <c r="I703" s="5">
        <f t="shared" ref="I703:J703" si="1408">TIME(HOUR(A703),MINUTE(A703),SECOND(A703))</f>
        <v>0.4754050926</v>
      </c>
      <c r="J703" s="5">
        <f t="shared" si="1408"/>
        <v>0.4651967593</v>
      </c>
    </row>
    <row r="704" ht="15.75" customHeight="1">
      <c r="A704" s="2" t="s">
        <v>714</v>
      </c>
      <c r="B704" s="3">
        <v>0.4652893518518519</v>
      </c>
      <c r="C704" s="3">
        <f t="shared" si="3"/>
        <v>0.00009259259259</v>
      </c>
      <c r="D704" s="4">
        <f t="shared" si="4"/>
        <v>0.00009259259259</v>
      </c>
      <c r="E704" s="1">
        <f t="shared" ref="E704:F704" si="1409">SUM(HOUR(C704)*3600,MINUTE(C704)*60,SECOND(C704))</f>
        <v>8</v>
      </c>
      <c r="F704" s="1">
        <f t="shared" si="1409"/>
        <v>8</v>
      </c>
      <c r="G704" s="1">
        <v>5.0</v>
      </c>
      <c r="H704" s="1">
        <v>5.0</v>
      </c>
      <c r="I704" s="5">
        <f t="shared" ref="I704:J704" si="1410">TIME(HOUR(A704),MINUTE(A704),SECOND(A704))</f>
        <v>0.4754976852</v>
      </c>
      <c r="J704" s="5">
        <f t="shared" si="1410"/>
        <v>0.4652893519</v>
      </c>
    </row>
    <row r="705" ht="15.75" customHeight="1">
      <c r="A705" s="7" t="s">
        <v>715</v>
      </c>
      <c r="B705" s="3">
        <v>0.4653819444444445</v>
      </c>
      <c r="C705" s="3">
        <f t="shared" si="3"/>
        <v>0.00009259259259</v>
      </c>
      <c r="D705" s="4">
        <f t="shared" si="4"/>
        <v>0.00009259259259</v>
      </c>
      <c r="E705" s="1">
        <f t="shared" ref="E705:F705" si="1411">SUM(HOUR(C705)*3600,MINUTE(C705)*60,SECOND(C705))</f>
        <v>8</v>
      </c>
      <c r="F705" s="1">
        <f t="shared" si="1411"/>
        <v>8</v>
      </c>
      <c r="G705" s="1">
        <v>5.0</v>
      </c>
      <c r="H705" s="1">
        <v>5.0</v>
      </c>
      <c r="I705" s="5">
        <f t="shared" ref="I705:J705" si="1412">TIME(HOUR(A705),MINUTE(A705),SECOND(A705))</f>
        <v>0.4755902778</v>
      </c>
      <c r="J705" s="5">
        <f t="shared" si="1412"/>
        <v>0.4653819444</v>
      </c>
    </row>
    <row r="706" ht="15.75" customHeight="1">
      <c r="A706" s="2" t="s">
        <v>716</v>
      </c>
      <c r="B706" s="3">
        <v>0.465474537037037</v>
      </c>
      <c r="C706" s="3">
        <f t="shared" si="3"/>
        <v>0.00009259259259</v>
      </c>
      <c r="D706" s="4">
        <f t="shared" si="4"/>
        <v>0.00009259259259</v>
      </c>
      <c r="E706" s="1">
        <f t="shared" ref="E706:F706" si="1413">SUM(HOUR(C706)*3600,MINUTE(C706)*60,SECOND(C706))</f>
        <v>8</v>
      </c>
      <c r="F706" s="1">
        <f t="shared" si="1413"/>
        <v>8</v>
      </c>
      <c r="G706" s="1">
        <v>5.0</v>
      </c>
      <c r="H706" s="1">
        <v>5.0</v>
      </c>
      <c r="I706" s="5">
        <f t="shared" ref="I706:J706" si="1414">TIME(HOUR(A706),MINUTE(A706),SECOND(A706))</f>
        <v>0.4756828704</v>
      </c>
      <c r="J706" s="5">
        <f t="shared" si="1414"/>
        <v>0.465474537</v>
      </c>
    </row>
    <row r="707" ht="15.75" customHeight="1">
      <c r="A707" s="7" t="s">
        <v>717</v>
      </c>
      <c r="B707" s="3">
        <v>0.4655671296296296</v>
      </c>
      <c r="C707" s="3">
        <f t="shared" si="3"/>
        <v>0.00009259259259</v>
      </c>
      <c r="D707" s="4">
        <f t="shared" si="4"/>
        <v>0.00009259259259</v>
      </c>
      <c r="E707" s="1">
        <f t="shared" ref="E707:F707" si="1415">SUM(HOUR(C707)*3600,MINUTE(C707)*60,SECOND(C707))</f>
        <v>8</v>
      </c>
      <c r="F707" s="1">
        <f t="shared" si="1415"/>
        <v>8</v>
      </c>
      <c r="G707" s="1">
        <v>5.0</v>
      </c>
      <c r="H707" s="1">
        <v>5.0</v>
      </c>
      <c r="I707" s="5">
        <f t="shared" ref="I707:J707" si="1416">TIME(HOUR(A707),MINUTE(A707),SECOND(A707))</f>
        <v>0.475775463</v>
      </c>
      <c r="J707" s="5">
        <f t="shared" si="1416"/>
        <v>0.4655671296</v>
      </c>
    </row>
    <row r="708" ht="15.75" customHeight="1">
      <c r="A708" s="2" t="s">
        <v>718</v>
      </c>
      <c r="B708" s="3">
        <v>0.46565972222222224</v>
      </c>
      <c r="C708" s="3">
        <f t="shared" si="3"/>
        <v>0.00009259259259</v>
      </c>
      <c r="D708" s="4">
        <f t="shared" si="4"/>
        <v>0.00009259259259</v>
      </c>
      <c r="E708" s="1">
        <f t="shared" ref="E708:F708" si="1417">SUM(HOUR(C708)*3600,MINUTE(C708)*60,SECOND(C708))</f>
        <v>8</v>
      </c>
      <c r="F708" s="1">
        <f t="shared" si="1417"/>
        <v>8</v>
      </c>
      <c r="G708" s="1">
        <v>5.0</v>
      </c>
      <c r="H708" s="1">
        <v>5.0</v>
      </c>
      <c r="I708" s="5">
        <f t="shared" ref="I708:J708" si="1418">TIME(HOUR(A708),MINUTE(A708),SECOND(A708))</f>
        <v>0.4758680556</v>
      </c>
      <c r="J708" s="5">
        <f t="shared" si="1418"/>
        <v>0.4656597222</v>
      </c>
    </row>
    <row r="709" ht="15.75" customHeight="1">
      <c r="A709" s="7" t="s">
        <v>719</v>
      </c>
      <c r="B709" s="3">
        <v>0.4657523148148148</v>
      </c>
      <c r="C709" s="3">
        <f t="shared" si="3"/>
        <v>0.0001041666667</v>
      </c>
      <c r="D709" s="4">
        <f t="shared" si="4"/>
        <v>0.00009259259259</v>
      </c>
      <c r="E709" s="1">
        <f t="shared" ref="E709:F709" si="1419">SUM(HOUR(C709)*3600,MINUTE(C709)*60,SECOND(C709))</f>
        <v>9</v>
      </c>
      <c r="F709" s="1">
        <f t="shared" si="1419"/>
        <v>8</v>
      </c>
      <c r="G709" s="1">
        <v>5.0</v>
      </c>
      <c r="H709" s="1">
        <v>5.0</v>
      </c>
      <c r="I709" s="5">
        <f t="shared" ref="I709:J709" si="1420">TIME(HOUR(A709),MINUTE(A709),SECOND(A709))</f>
        <v>0.4759606481</v>
      </c>
      <c r="J709" s="5">
        <f t="shared" si="1420"/>
        <v>0.4657523148</v>
      </c>
    </row>
    <row r="710" ht="15.75" customHeight="1">
      <c r="A710" s="2" t="s">
        <v>720</v>
      </c>
      <c r="B710" s="3">
        <v>0.46585648148148145</v>
      </c>
      <c r="C710" s="3">
        <f t="shared" si="3"/>
        <v>0.00009259259259</v>
      </c>
      <c r="D710" s="4">
        <f t="shared" si="4"/>
        <v>0.00009259259259</v>
      </c>
      <c r="E710" s="1">
        <f t="shared" ref="E710:F710" si="1421">SUM(HOUR(C710)*3600,MINUTE(C710)*60,SECOND(C710))</f>
        <v>8</v>
      </c>
      <c r="F710" s="1">
        <f t="shared" si="1421"/>
        <v>8</v>
      </c>
      <c r="G710" s="1">
        <v>5.0</v>
      </c>
      <c r="H710" s="1">
        <v>5.0</v>
      </c>
      <c r="I710" s="5">
        <f t="shared" ref="I710:J710" si="1422">TIME(HOUR(A710),MINUTE(A710),SECOND(A710))</f>
        <v>0.4760532407</v>
      </c>
      <c r="J710" s="5">
        <f t="shared" si="1422"/>
        <v>0.4658564815</v>
      </c>
    </row>
    <row r="711" ht="15.75" customHeight="1">
      <c r="A711" s="7" t="s">
        <v>721</v>
      </c>
      <c r="B711" s="3">
        <v>0.4659490740740741</v>
      </c>
      <c r="C711" s="3">
        <f t="shared" si="3"/>
        <v>0.00009259259259</v>
      </c>
      <c r="D711" s="4">
        <f t="shared" si="4"/>
        <v>0.00009259259259</v>
      </c>
      <c r="E711" s="1">
        <f t="shared" ref="E711:F711" si="1423">SUM(HOUR(C711)*3600,MINUTE(C711)*60,SECOND(C711))</f>
        <v>8</v>
      </c>
      <c r="F711" s="1">
        <f t="shared" si="1423"/>
        <v>8</v>
      </c>
      <c r="G711" s="1">
        <v>5.0</v>
      </c>
      <c r="H711" s="1">
        <v>5.0</v>
      </c>
      <c r="I711" s="5">
        <f t="shared" ref="I711:J711" si="1424">TIME(HOUR(A711),MINUTE(A711),SECOND(A711))</f>
        <v>0.4761458333</v>
      </c>
      <c r="J711" s="5">
        <f t="shared" si="1424"/>
        <v>0.4659490741</v>
      </c>
    </row>
    <row r="712" ht="15.75" customHeight="1">
      <c r="A712" s="2" t="s">
        <v>722</v>
      </c>
      <c r="B712" s="3">
        <v>0.4660416666666667</v>
      </c>
      <c r="C712" s="3">
        <f t="shared" si="3"/>
        <v>0.00009259259259</v>
      </c>
      <c r="D712" s="4">
        <f t="shared" si="4"/>
        <v>0.00009259259259</v>
      </c>
      <c r="E712" s="1">
        <f t="shared" ref="E712:F712" si="1425">SUM(HOUR(C712)*3600,MINUTE(C712)*60,SECOND(C712))</f>
        <v>8</v>
      </c>
      <c r="F712" s="1">
        <f t="shared" si="1425"/>
        <v>8</v>
      </c>
      <c r="G712" s="1">
        <v>6.0</v>
      </c>
      <c r="H712" s="1">
        <v>5.0</v>
      </c>
      <c r="I712" s="5">
        <f t="shared" ref="I712:J712" si="1426">TIME(HOUR(A712),MINUTE(A712),SECOND(A712))</f>
        <v>0.4762384259</v>
      </c>
      <c r="J712" s="5">
        <f t="shared" si="1426"/>
        <v>0.4660416667</v>
      </c>
    </row>
    <row r="713" ht="15.75" customHeight="1">
      <c r="A713" s="7" t="s">
        <v>723</v>
      </c>
      <c r="B713" s="3">
        <v>0.4661342592592593</v>
      </c>
      <c r="C713" s="3">
        <f t="shared" si="3"/>
        <v>0.00009259259259</v>
      </c>
      <c r="D713" s="4">
        <f t="shared" si="4"/>
        <v>0.00009259259259</v>
      </c>
      <c r="E713" s="1">
        <f t="shared" ref="E713:F713" si="1427">SUM(HOUR(C713)*3600,MINUTE(C713)*60,SECOND(C713))</f>
        <v>8</v>
      </c>
      <c r="F713" s="1">
        <f t="shared" si="1427"/>
        <v>8</v>
      </c>
      <c r="G713" s="1">
        <v>5.0</v>
      </c>
      <c r="H713" s="1">
        <v>6.0</v>
      </c>
      <c r="I713" s="5">
        <f t="shared" ref="I713:J713" si="1428">TIME(HOUR(A713),MINUTE(A713),SECOND(A713))</f>
        <v>0.4763310185</v>
      </c>
      <c r="J713" s="5">
        <f t="shared" si="1428"/>
        <v>0.4661342593</v>
      </c>
    </row>
    <row r="714" ht="15.75" customHeight="1">
      <c r="A714" s="2" t="s">
        <v>724</v>
      </c>
      <c r="B714" s="3">
        <v>0.4662268518518518</v>
      </c>
      <c r="C714" s="3">
        <f t="shared" si="3"/>
        <v>0.00009259259259</v>
      </c>
      <c r="D714" s="4">
        <f t="shared" si="4"/>
        <v>0.00009259259259</v>
      </c>
      <c r="E714" s="1">
        <f t="shared" ref="E714:F714" si="1429">SUM(HOUR(C714)*3600,MINUTE(C714)*60,SECOND(C714))</f>
        <v>8</v>
      </c>
      <c r="F714" s="1">
        <f t="shared" si="1429"/>
        <v>8</v>
      </c>
      <c r="G714" s="1">
        <v>5.0</v>
      </c>
      <c r="H714" s="1">
        <v>5.0</v>
      </c>
      <c r="I714" s="5">
        <f t="shared" ref="I714:J714" si="1430">TIME(HOUR(A714),MINUTE(A714),SECOND(A714))</f>
        <v>0.4764236111</v>
      </c>
      <c r="J714" s="5">
        <f t="shared" si="1430"/>
        <v>0.4662268519</v>
      </c>
    </row>
    <row r="715" ht="15.75" customHeight="1">
      <c r="A715" s="7" t="s">
        <v>725</v>
      </c>
      <c r="B715" s="3">
        <v>0.46631944444444445</v>
      </c>
      <c r="C715" s="3">
        <f t="shared" si="3"/>
        <v>0.00009259259259</v>
      </c>
      <c r="D715" s="4">
        <f t="shared" si="4"/>
        <v>0.00009259259259</v>
      </c>
      <c r="E715" s="1">
        <f t="shared" ref="E715:F715" si="1431">SUM(HOUR(C715)*3600,MINUTE(C715)*60,SECOND(C715))</f>
        <v>8</v>
      </c>
      <c r="F715" s="1">
        <f t="shared" si="1431"/>
        <v>8</v>
      </c>
      <c r="G715" s="1">
        <v>5.0</v>
      </c>
      <c r="H715" s="1">
        <v>5.0</v>
      </c>
      <c r="I715" s="5">
        <f t="shared" ref="I715:J715" si="1432">TIME(HOUR(A715),MINUTE(A715),SECOND(A715))</f>
        <v>0.4765162037</v>
      </c>
      <c r="J715" s="5">
        <f t="shared" si="1432"/>
        <v>0.4663194444</v>
      </c>
    </row>
    <row r="716" ht="15.75" customHeight="1">
      <c r="A716" s="2" t="s">
        <v>726</v>
      </c>
      <c r="B716" s="3">
        <v>0.46641203703703704</v>
      </c>
      <c r="C716" s="3">
        <f t="shared" si="3"/>
        <v>0.00009259259259</v>
      </c>
      <c r="D716" s="4">
        <f t="shared" si="4"/>
        <v>0.00009259259259</v>
      </c>
      <c r="E716" s="1">
        <f t="shared" ref="E716:F716" si="1433">SUM(HOUR(C716)*3600,MINUTE(C716)*60,SECOND(C716))</f>
        <v>8</v>
      </c>
      <c r="F716" s="1">
        <f t="shared" si="1433"/>
        <v>8</v>
      </c>
      <c r="G716" s="1">
        <v>5.0</v>
      </c>
      <c r="H716" s="1">
        <v>10.0</v>
      </c>
      <c r="I716" s="5">
        <f t="shared" ref="I716:J716" si="1434">TIME(HOUR(A716),MINUTE(A716),SECOND(A716))</f>
        <v>0.4766087963</v>
      </c>
      <c r="J716" s="5">
        <f t="shared" si="1434"/>
        <v>0.466412037</v>
      </c>
    </row>
    <row r="717" ht="15.75" customHeight="1">
      <c r="A717" s="7" t="s">
        <v>727</v>
      </c>
      <c r="B717" s="3">
        <v>0.46650462962962963</v>
      </c>
      <c r="C717" s="3">
        <f t="shared" si="3"/>
        <v>0.00009259259259</v>
      </c>
      <c r="D717" s="4">
        <f t="shared" si="4"/>
        <v>0.00009259259259</v>
      </c>
      <c r="E717" s="1">
        <f t="shared" ref="E717:F717" si="1435">SUM(HOUR(C717)*3600,MINUTE(C717)*60,SECOND(C717))</f>
        <v>8</v>
      </c>
      <c r="F717" s="1">
        <f t="shared" si="1435"/>
        <v>8</v>
      </c>
      <c r="G717" s="1">
        <v>5.0</v>
      </c>
      <c r="H717" s="1">
        <v>5.0</v>
      </c>
      <c r="I717" s="5">
        <f t="shared" ref="I717:J717" si="1436">TIME(HOUR(A717),MINUTE(A717),SECOND(A717))</f>
        <v>0.4767013889</v>
      </c>
      <c r="J717" s="5">
        <f t="shared" si="1436"/>
        <v>0.4665046296</v>
      </c>
    </row>
    <row r="718" ht="15.75" customHeight="1">
      <c r="A718" s="2" t="s">
        <v>728</v>
      </c>
      <c r="B718" s="3">
        <v>0.4665972222222223</v>
      </c>
      <c r="C718" s="3">
        <f t="shared" si="3"/>
        <v>0.00009259259259</v>
      </c>
      <c r="D718" s="4">
        <f t="shared" si="4"/>
        <v>0.00009259259259</v>
      </c>
      <c r="E718" s="1">
        <f t="shared" ref="E718:F718" si="1437">SUM(HOUR(C718)*3600,MINUTE(C718)*60,SECOND(C718))</f>
        <v>8</v>
      </c>
      <c r="F718" s="1">
        <f t="shared" si="1437"/>
        <v>8</v>
      </c>
      <c r="G718" s="1">
        <v>5.0</v>
      </c>
      <c r="H718" s="1">
        <v>5.0</v>
      </c>
      <c r="I718" s="5">
        <f t="shared" ref="I718:J718" si="1438">TIME(HOUR(A718),MINUTE(A718),SECOND(A718))</f>
        <v>0.4767939815</v>
      </c>
      <c r="J718" s="5">
        <f t="shared" si="1438"/>
        <v>0.4665972222</v>
      </c>
    </row>
    <row r="719" ht="15.75" customHeight="1">
      <c r="A719" s="7" t="s">
        <v>729</v>
      </c>
      <c r="B719" s="3">
        <v>0.4666898148148148</v>
      </c>
      <c r="C719" s="3">
        <f t="shared" si="3"/>
        <v>0.00009259259259</v>
      </c>
      <c r="D719" s="4">
        <f t="shared" si="4"/>
        <v>0.00009259259259</v>
      </c>
      <c r="E719" s="1">
        <f t="shared" ref="E719:F719" si="1439">SUM(HOUR(C719)*3600,MINUTE(C719)*60,SECOND(C719))</f>
        <v>8</v>
      </c>
      <c r="F719" s="1">
        <f t="shared" si="1439"/>
        <v>8</v>
      </c>
      <c r="G719" s="1">
        <v>5.0</v>
      </c>
      <c r="H719" s="1">
        <v>5.0</v>
      </c>
      <c r="I719" s="5">
        <f t="shared" ref="I719:J719" si="1440">TIME(HOUR(A719),MINUTE(A719),SECOND(A719))</f>
        <v>0.4768865741</v>
      </c>
      <c r="J719" s="5">
        <f t="shared" si="1440"/>
        <v>0.4666898148</v>
      </c>
    </row>
    <row r="720" ht="15.75" customHeight="1">
      <c r="A720" s="2" t="s">
        <v>730</v>
      </c>
      <c r="B720" s="3">
        <v>0.4667824074074074</v>
      </c>
      <c r="C720" s="3">
        <f t="shared" si="3"/>
        <v>0.00009259259259</v>
      </c>
      <c r="D720" s="4">
        <f t="shared" si="4"/>
        <v>0.0001967592593</v>
      </c>
      <c r="E720" s="1">
        <f t="shared" ref="E720:F720" si="1441">SUM(HOUR(C720)*3600,MINUTE(C720)*60,SECOND(C720))</f>
        <v>8</v>
      </c>
      <c r="F720" s="1">
        <f t="shared" si="1441"/>
        <v>17</v>
      </c>
      <c r="G720" s="1">
        <v>5.0</v>
      </c>
      <c r="H720" s="1">
        <v>5.0</v>
      </c>
      <c r="I720" s="5">
        <f t="shared" ref="I720:J720" si="1442">TIME(HOUR(A720),MINUTE(A720),SECOND(A720))</f>
        <v>0.4769791667</v>
      </c>
      <c r="J720" s="5">
        <f t="shared" si="1442"/>
        <v>0.4667824074</v>
      </c>
    </row>
    <row r="721" ht="15.75" customHeight="1">
      <c r="A721" s="7" t="s">
        <v>731</v>
      </c>
      <c r="B721" s="3">
        <v>0.466875</v>
      </c>
      <c r="C721" s="3">
        <f t="shared" si="3"/>
        <v>0.00009259259259</v>
      </c>
      <c r="D721" s="4">
        <f t="shared" si="4"/>
        <v>0.00009259259259</v>
      </c>
      <c r="E721" s="1">
        <f t="shared" ref="E721:F721" si="1443">SUM(HOUR(C721)*3600,MINUTE(C721)*60,SECOND(C721))</f>
        <v>8</v>
      </c>
      <c r="F721" s="1">
        <f t="shared" si="1443"/>
        <v>8</v>
      </c>
      <c r="G721" s="1">
        <v>5.0</v>
      </c>
      <c r="H721" s="1">
        <v>5.0</v>
      </c>
      <c r="I721" s="5">
        <f t="shared" ref="I721:J721" si="1444">TIME(HOUR(A721),MINUTE(A721),SECOND(A721))</f>
        <v>0.4771759259</v>
      </c>
      <c r="J721" s="5">
        <f t="shared" si="1444"/>
        <v>0.466875</v>
      </c>
    </row>
    <row r="722" ht="15.75" customHeight="1">
      <c r="A722" s="2" t="s">
        <v>732</v>
      </c>
      <c r="B722" s="3">
        <v>0.46696759259259263</v>
      </c>
      <c r="C722" s="3">
        <f t="shared" si="3"/>
        <v>0.00009259259259</v>
      </c>
      <c r="D722" s="4">
        <f t="shared" si="4"/>
        <v>0.00009259259259</v>
      </c>
      <c r="E722" s="1">
        <f t="shared" ref="E722:F722" si="1445">SUM(HOUR(C722)*3600,MINUTE(C722)*60,SECOND(C722))</f>
        <v>8</v>
      </c>
      <c r="F722" s="1">
        <f t="shared" si="1445"/>
        <v>8</v>
      </c>
      <c r="G722" s="1">
        <v>5.0</v>
      </c>
      <c r="H722" s="1">
        <v>5.0</v>
      </c>
      <c r="I722" s="5">
        <f t="shared" ref="I722:J722" si="1446">TIME(HOUR(A722),MINUTE(A722),SECOND(A722))</f>
        <v>0.4772685185</v>
      </c>
      <c r="J722" s="5">
        <f t="shared" si="1446"/>
        <v>0.4669675926</v>
      </c>
    </row>
    <row r="723" ht="15.75" customHeight="1">
      <c r="A723" s="7" t="s">
        <v>733</v>
      </c>
      <c r="B723" s="3">
        <v>0.4670601851851852</v>
      </c>
      <c r="C723" s="3">
        <f t="shared" si="3"/>
        <v>0.00009259259259</v>
      </c>
      <c r="D723" s="4">
        <f t="shared" si="4"/>
        <v>0.00009259259259</v>
      </c>
      <c r="E723" s="1">
        <f t="shared" ref="E723:F723" si="1447">SUM(HOUR(C723)*3600,MINUTE(C723)*60,SECOND(C723))</f>
        <v>8</v>
      </c>
      <c r="F723" s="1">
        <f t="shared" si="1447"/>
        <v>8</v>
      </c>
      <c r="G723" s="1">
        <v>5.0</v>
      </c>
      <c r="H723" s="1">
        <v>5.0</v>
      </c>
      <c r="I723" s="5">
        <f t="shared" ref="I723:J723" si="1448">TIME(HOUR(A723),MINUTE(A723),SECOND(A723))</f>
        <v>0.4773611111</v>
      </c>
      <c r="J723" s="5">
        <f t="shared" si="1448"/>
        <v>0.4670601852</v>
      </c>
    </row>
    <row r="724" ht="15.75" customHeight="1">
      <c r="A724" s="2" t="s">
        <v>734</v>
      </c>
      <c r="B724" s="3">
        <v>0.46715277777777775</v>
      </c>
      <c r="C724" s="3">
        <f t="shared" si="3"/>
        <v>0.00009259259259</v>
      </c>
      <c r="D724" s="4">
        <f t="shared" si="4"/>
        <v>0.0001851851852</v>
      </c>
      <c r="E724" s="1">
        <f t="shared" ref="E724:F724" si="1449">SUM(HOUR(C724)*3600,MINUTE(C724)*60,SECOND(C724))</f>
        <v>8</v>
      </c>
      <c r="F724" s="1">
        <f t="shared" si="1449"/>
        <v>16</v>
      </c>
      <c r="G724" s="1">
        <v>5.0</v>
      </c>
      <c r="H724" s="1">
        <v>5.0</v>
      </c>
      <c r="I724" s="5">
        <f t="shared" ref="I724:J724" si="1450">TIME(HOUR(A724),MINUTE(A724),SECOND(A724))</f>
        <v>0.4774537037</v>
      </c>
      <c r="J724" s="5">
        <f t="shared" si="1450"/>
        <v>0.4671527778</v>
      </c>
    </row>
    <row r="725" ht="15.75" customHeight="1">
      <c r="A725" s="7" t="s">
        <v>735</v>
      </c>
      <c r="B725" s="3">
        <v>0.46724537037037034</v>
      </c>
      <c r="C725" s="3">
        <f t="shared" si="3"/>
        <v>0.0001041666667</v>
      </c>
      <c r="D725" s="4">
        <f t="shared" si="4"/>
        <v>0.00009259259259</v>
      </c>
      <c r="E725" s="1">
        <f t="shared" ref="E725:F725" si="1451">SUM(HOUR(C725)*3600,MINUTE(C725)*60,SECOND(C725))</f>
        <v>9</v>
      </c>
      <c r="F725" s="1">
        <f t="shared" si="1451"/>
        <v>8</v>
      </c>
      <c r="G725" s="1">
        <v>5.0</v>
      </c>
      <c r="H725" s="1">
        <v>6.0</v>
      </c>
      <c r="I725" s="5">
        <f t="shared" ref="I725:J725" si="1452">TIME(HOUR(A725),MINUTE(A725),SECOND(A725))</f>
        <v>0.4776388889</v>
      </c>
      <c r="J725" s="5">
        <f t="shared" si="1452"/>
        <v>0.4672453704</v>
      </c>
    </row>
    <row r="726" ht="15.75" customHeight="1">
      <c r="A726" s="2" t="s">
        <v>736</v>
      </c>
      <c r="B726" s="3">
        <v>0.467349537037037</v>
      </c>
      <c r="C726" s="3">
        <f t="shared" si="3"/>
        <v>0.00009259259259</v>
      </c>
      <c r="D726" s="4">
        <f t="shared" si="4"/>
        <v>0.00009259259259</v>
      </c>
      <c r="E726" s="1">
        <f t="shared" ref="E726:F726" si="1453">SUM(HOUR(C726)*3600,MINUTE(C726)*60,SECOND(C726))</f>
        <v>8</v>
      </c>
      <c r="F726" s="1">
        <f t="shared" si="1453"/>
        <v>8</v>
      </c>
      <c r="G726" s="1">
        <v>5.0</v>
      </c>
      <c r="H726" s="1">
        <v>10.0</v>
      </c>
      <c r="I726" s="5">
        <f t="shared" ref="I726:J726" si="1454">TIME(HOUR(A726),MINUTE(A726),SECOND(A726))</f>
        <v>0.4777314815</v>
      </c>
      <c r="J726" s="5">
        <f t="shared" si="1454"/>
        <v>0.467349537</v>
      </c>
    </row>
    <row r="727" ht="15.75" customHeight="1">
      <c r="A727" s="7" t="s">
        <v>737</v>
      </c>
      <c r="B727" s="3">
        <v>0.4674421296296296</v>
      </c>
      <c r="C727" s="3">
        <f t="shared" si="3"/>
        <v>0.00009259259259</v>
      </c>
      <c r="D727" s="4">
        <f t="shared" si="4"/>
        <v>0.00009259259259</v>
      </c>
      <c r="E727" s="1">
        <f t="shared" ref="E727:F727" si="1455">SUM(HOUR(C727)*3600,MINUTE(C727)*60,SECOND(C727))</f>
        <v>8</v>
      </c>
      <c r="F727" s="1">
        <f t="shared" si="1455"/>
        <v>8</v>
      </c>
      <c r="G727" s="1">
        <v>5.0</v>
      </c>
      <c r="H727" s="1">
        <v>5.0</v>
      </c>
      <c r="I727" s="5">
        <f t="shared" ref="I727:J727" si="1456">TIME(HOUR(A727),MINUTE(A727),SECOND(A727))</f>
        <v>0.4778240741</v>
      </c>
      <c r="J727" s="5">
        <f t="shared" si="1456"/>
        <v>0.4674421296</v>
      </c>
    </row>
    <row r="728" ht="15.75" customHeight="1">
      <c r="A728" s="2" t="s">
        <v>738</v>
      </c>
      <c r="B728" s="3">
        <v>0.4675347222222222</v>
      </c>
      <c r="C728" s="3">
        <f t="shared" si="3"/>
        <v>0.00009259259259</v>
      </c>
      <c r="D728" s="4">
        <f t="shared" si="4"/>
        <v>0.0004166666667</v>
      </c>
      <c r="E728" s="1">
        <f t="shared" ref="E728:F728" si="1457">SUM(HOUR(C728)*3600,MINUTE(C728)*60,SECOND(C728))</f>
        <v>8</v>
      </c>
      <c r="F728" s="1">
        <f t="shared" si="1457"/>
        <v>36</v>
      </c>
      <c r="G728" s="1">
        <v>5.0</v>
      </c>
      <c r="H728" s="1">
        <v>5.0</v>
      </c>
      <c r="I728" s="5">
        <f t="shared" ref="I728:J728" si="1458">TIME(HOUR(A728),MINUTE(A728),SECOND(A728))</f>
        <v>0.4779166667</v>
      </c>
      <c r="J728" s="5">
        <f t="shared" si="1458"/>
        <v>0.4675347222</v>
      </c>
    </row>
    <row r="729" ht="15.75" customHeight="1">
      <c r="A729" s="7" t="s">
        <v>739</v>
      </c>
      <c r="B729" s="3">
        <v>0.46762731481481484</v>
      </c>
      <c r="C729" s="3">
        <f t="shared" si="3"/>
        <v>0.00009259259259</v>
      </c>
      <c r="D729" s="4">
        <f t="shared" si="4"/>
        <v>0.0001851851852</v>
      </c>
      <c r="E729" s="1">
        <f t="shared" ref="E729:F729" si="1459">SUM(HOUR(C729)*3600,MINUTE(C729)*60,SECOND(C729))</f>
        <v>8</v>
      </c>
      <c r="F729" s="1">
        <f t="shared" si="1459"/>
        <v>16</v>
      </c>
      <c r="G729" s="1">
        <v>5.0</v>
      </c>
      <c r="H729" s="1">
        <v>5.0</v>
      </c>
      <c r="I729" s="5">
        <f t="shared" ref="I729:J729" si="1460">TIME(HOUR(A729),MINUTE(A729),SECOND(A729))</f>
        <v>0.4783333333</v>
      </c>
      <c r="J729" s="5">
        <f t="shared" si="1460"/>
        <v>0.4676273148</v>
      </c>
    </row>
    <row r="730" ht="15.75" customHeight="1">
      <c r="A730" s="2" t="s">
        <v>740</v>
      </c>
      <c r="B730" s="3">
        <v>0.46771990740740743</v>
      </c>
      <c r="C730" s="3">
        <f t="shared" si="3"/>
        <v>0.00009259259259</v>
      </c>
      <c r="D730" s="4">
        <f t="shared" si="4"/>
        <v>0.00009259259259</v>
      </c>
      <c r="E730" s="1">
        <f t="shared" ref="E730:F730" si="1461">SUM(HOUR(C730)*3600,MINUTE(C730)*60,SECOND(C730))</f>
        <v>8</v>
      </c>
      <c r="F730" s="1">
        <f t="shared" si="1461"/>
        <v>8</v>
      </c>
      <c r="G730" s="1">
        <v>5.0</v>
      </c>
      <c r="H730" s="1">
        <v>5.0</v>
      </c>
      <c r="I730" s="5">
        <f t="shared" ref="I730:J730" si="1462">TIME(HOUR(A730),MINUTE(A730),SECOND(A730))</f>
        <v>0.4785185185</v>
      </c>
      <c r="J730" s="5">
        <f t="shared" si="1462"/>
        <v>0.4677199074</v>
      </c>
    </row>
    <row r="731" ht="15.75" customHeight="1">
      <c r="A731" s="7" t="s">
        <v>741</v>
      </c>
      <c r="B731" s="3">
        <v>0.46781249999999996</v>
      </c>
      <c r="C731" s="3">
        <f t="shared" si="3"/>
        <v>0.00009259259259</v>
      </c>
      <c r="D731" s="4">
        <f t="shared" si="4"/>
        <v>0.00009259259259</v>
      </c>
      <c r="E731" s="1">
        <f t="shared" ref="E731:F731" si="1463">SUM(HOUR(C731)*3600,MINUTE(C731)*60,SECOND(C731))</f>
        <v>8</v>
      </c>
      <c r="F731" s="1">
        <f t="shared" si="1463"/>
        <v>8</v>
      </c>
      <c r="G731" s="1">
        <v>5.0</v>
      </c>
      <c r="H731" s="1">
        <v>5.0</v>
      </c>
      <c r="I731" s="5">
        <f t="shared" ref="I731:J731" si="1464">TIME(HOUR(A731),MINUTE(A731),SECOND(A731))</f>
        <v>0.4786111111</v>
      </c>
      <c r="J731" s="5">
        <f t="shared" si="1464"/>
        <v>0.4678125</v>
      </c>
    </row>
    <row r="732" ht="15.75" customHeight="1">
      <c r="A732" s="2" t="s">
        <v>742</v>
      </c>
      <c r="B732" s="3">
        <v>0.46790509259259255</v>
      </c>
      <c r="C732" s="3">
        <f t="shared" si="3"/>
        <v>0.00009259259259</v>
      </c>
      <c r="D732" s="4">
        <f t="shared" si="4"/>
        <v>0.00009259259259</v>
      </c>
      <c r="E732" s="1">
        <f t="shared" ref="E732:F732" si="1465">SUM(HOUR(C732)*3600,MINUTE(C732)*60,SECOND(C732))</f>
        <v>8</v>
      </c>
      <c r="F732" s="1">
        <f t="shared" si="1465"/>
        <v>8</v>
      </c>
      <c r="G732" s="1">
        <v>5.0</v>
      </c>
      <c r="H732" s="1">
        <v>5.0</v>
      </c>
      <c r="I732" s="5">
        <f t="shared" ref="I732:J732" si="1466">TIME(HOUR(A732),MINUTE(A732),SECOND(A732))</f>
        <v>0.4787037037</v>
      </c>
      <c r="J732" s="5">
        <f t="shared" si="1466"/>
        <v>0.4679050926</v>
      </c>
    </row>
    <row r="733" ht="15.75" customHeight="1">
      <c r="A733" s="7" t="s">
        <v>743</v>
      </c>
      <c r="B733" s="3">
        <v>0.4679976851851852</v>
      </c>
      <c r="C733" s="3">
        <f t="shared" si="3"/>
        <v>0.00009259259259</v>
      </c>
      <c r="D733" s="4">
        <f t="shared" si="4"/>
        <v>0.00009259259259</v>
      </c>
      <c r="E733" s="1">
        <f t="shared" ref="E733:F733" si="1467">SUM(HOUR(C733)*3600,MINUTE(C733)*60,SECOND(C733))</f>
        <v>8</v>
      </c>
      <c r="F733" s="1">
        <f t="shared" si="1467"/>
        <v>8</v>
      </c>
      <c r="G733" s="1">
        <v>5.0</v>
      </c>
      <c r="H733" s="1">
        <v>10.0</v>
      </c>
      <c r="I733" s="5">
        <f t="shared" ref="I733:J733" si="1468">TIME(HOUR(A733),MINUTE(A733),SECOND(A733))</f>
        <v>0.4787962963</v>
      </c>
      <c r="J733" s="5">
        <f t="shared" si="1468"/>
        <v>0.4679976852</v>
      </c>
    </row>
    <row r="734" ht="15.75" customHeight="1">
      <c r="A734" s="2" t="s">
        <v>744</v>
      </c>
      <c r="B734" s="3">
        <v>0.4680902777777778</v>
      </c>
      <c r="C734" s="3">
        <f t="shared" si="3"/>
        <v>0.00009259259259</v>
      </c>
      <c r="D734" s="4">
        <f t="shared" si="4"/>
        <v>0.00009259259259</v>
      </c>
      <c r="E734" s="1">
        <f t="shared" ref="E734:F734" si="1469">SUM(HOUR(C734)*3600,MINUTE(C734)*60,SECOND(C734))</f>
        <v>8</v>
      </c>
      <c r="F734" s="1">
        <f t="shared" si="1469"/>
        <v>8</v>
      </c>
      <c r="G734" s="1">
        <v>5.0</v>
      </c>
      <c r="H734" s="1">
        <v>5.0</v>
      </c>
      <c r="I734" s="5">
        <f t="shared" ref="I734:J734" si="1470">TIME(HOUR(A734),MINUTE(A734),SECOND(A734))</f>
        <v>0.4788888889</v>
      </c>
      <c r="J734" s="5">
        <f t="shared" si="1470"/>
        <v>0.4680902778</v>
      </c>
    </row>
    <row r="735" ht="15.75" customHeight="1">
      <c r="A735" s="7" t="s">
        <v>745</v>
      </c>
      <c r="B735" s="3">
        <v>0.4681828703703704</v>
      </c>
      <c r="C735" s="3">
        <f t="shared" si="3"/>
        <v>0.00009259259259</v>
      </c>
      <c r="D735" s="4">
        <f t="shared" si="4"/>
        <v>0.00009259259259</v>
      </c>
      <c r="E735" s="1">
        <f t="shared" ref="E735:F735" si="1471">SUM(HOUR(C735)*3600,MINUTE(C735)*60,SECOND(C735))</f>
        <v>8</v>
      </c>
      <c r="F735" s="1">
        <f t="shared" si="1471"/>
        <v>8</v>
      </c>
      <c r="G735" s="1">
        <v>5.0</v>
      </c>
      <c r="H735" s="1">
        <v>11.0</v>
      </c>
      <c r="I735" s="5">
        <f t="shared" ref="I735:J735" si="1472">TIME(HOUR(A735),MINUTE(A735),SECOND(A735))</f>
        <v>0.4789814815</v>
      </c>
      <c r="J735" s="5">
        <f t="shared" si="1472"/>
        <v>0.4681828704</v>
      </c>
    </row>
    <row r="736" ht="15.75" customHeight="1">
      <c r="A736" s="2" t="s">
        <v>746</v>
      </c>
      <c r="B736" s="3">
        <v>0.468275462962963</v>
      </c>
      <c r="C736" s="3">
        <f t="shared" si="3"/>
        <v>0.00009259259259</v>
      </c>
      <c r="D736" s="4">
        <f t="shared" si="4"/>
        <v>0.00009259259259</v>
      </c>
      <c r="E736" s="1">
        <f t="shared" ref="E736:F736" si="1473">SUM(HOUR(C736)*3600,MINUTE(C736)*60,SECOND(C736))</f>
        <v>8</v>
      </c>
      <c r="F736" s="1">
        <f t="shared" si="1473"/>
        <v>8</v>
      </c>
      <c r="G736" s="1">
        <v>8.0</v>
      </c>
      <c r="H736" s="1">
        <v>5.0</v>
      </c>
      <c r="I736" s="5">
        <f t="shared" ref="I736:J736" si="1474">TIME(HOUR(A736),MINUTE(A736),SECOND(A736))</f>
        <v>0.4790740741</v>
      </c>
      <c r="J736" s="5">
        <f t="shared" si="1474"/>
        <v>0.468275463</v>
      </c>
    </row>
    <row r="737" ht="15.75" customHeight="1">
      <c r="A737" s="7" t="s">
        <v>747</v>
      </c>
      <c r="B737" s="3">
        <v>0.46836805555555555</v>
      </c>
      <c r="C737" s="3">
        <f t="shared" si="3"/>
        <v>0.00009259259259</v>
      </c>
      <c r="D737" s="4">
        <f t="shared" si="4"/>
        <v>0.00009259259259</v>
      </c>
      <c r="E737" s="1">
        <f t="shared" ref="E737:F737" si="1475">SUM(HOUR(C737)*3600,MINUTE(C737)*60,SECOND(C737))</f>
        <v>8</v>
      </c>
      <c r="F737" s="1">
        <f t="shared" si="1475"/>
        <v>8</v>
      </c>
      <c r="G737" s="1">
        <v>5.0</v>
      </c>
      <c r="H737" s="1">
        <v>5.0</v>
      </c>
      <c r="I737" s="5">
        <f t="shared" ref="I737:J737" si="1476">TIME(HOUR(A737),MINUTE(A737),SECOND(A737))</f>
        <v>0.4791666667</v>
      </c>
      <c r="J737" s="5">
        <f t="shared" si="1476"/>
        <v>0.4683680556</v>
      </c>
    </row>
    <row r="738" ht="15.75" customHeight="1">
      <c r="A738" s="2" t="s">
        <v>748</v>
      </c>
      <c r="B738" s="3">
        <v>0.46846064814814814</v>
      </c>
      <c r="C738" s="3">
        <f t="shared" si="3"/>
        <v>0.00009259259259</v>
      </c>
      <c r="D738" s="4">
        <f t="shared" si="4"/>
        <v>0.00009259259259</v>
      </c>
      <c r="E738" s="1">
        <f t="shared" ref="E738:F738" si="1477">SUM(HOUR(C738)*3600,MINUTE(C738)*60,SECOND(C738))</f>
        <v>8</v>
      </c>
      <c r="F738" s="1">
        <f t="shared" si="1477"/>
        <v>8</v>
      </c>
      <c r="G738" s="1">
        <v>5.0</v>
      </c>
      <c r="H738" s="1">
        <v>5.0</v>
      </c>
      <c r="I738" s="5">
        <f t="shared" ref="I738:J738" si="1478">TIME(HOUR(A738),MINUTE(A738),SECOND(A738))</f>
        <v>0.4792592593</v>
      </c>
      <c r="J738" s="5">
        <f t="shared" si="1478"/>
        <v>0.4684606481</v>
      </c>
    </row>
    <row r="739" ht="15.75" customHeight="1">
      <c r="A739" s="7" t="s">
        <v>749</v>
      </c>
      <c r="B739" s="3">
        <v>0.46855324074074073</v>
      </c>
      <c r="C739" s="3">
        <f t="shared" si="3"/>
        <v>0.00009259259259</v>
      </c>
      <c r="D739" s="4">
        <f t="shared" si="4"/>
        <v>0.00009259259259</v>
      </c>
      <c r="E739" s="1">
        <f t="shared" ref="E739:F739" si="1479">SUM(HOUR(C739)*3600,MINUTE(C739)*60,SECOND(C739))</f>
        <v>8</v>
      </c>
      <c r="F739" s="1">
        <f t="shared" si="1479"/>
        <v>8</v>
      </c>
      <c r="G739" s="1">
        <v>5.0</v>
      </c>
      <c r="H739" s="1">
        <v>5.0</v>
      </c>
      <c r="I739" s="5">
        <f t="shared" ref="I739:J739" si="1480">TIME(HOUR(A739),MINUTE(A739),SECOND(A739))</f>
        <v>0.4793518519</v>
      </c>
      <c r="J739" s="5">
        <f t="shared" si="1480"/>
        <v>0.4685532407</v>
      </c>
    </row>
    <row r="740" ht="15.75" customHeight="1">
      <c r="A740" s="2" t="s">
        <v>750</v>
      </c>
      <c r="B740" s="3">
        <v>0.4686458333333334</v>
      </c>
      <c r="C740" s="3">
        <f t="shared" si="3"/>
        <v>0.00009259259259</v>
      </c>
      <c r="D740" s="4">
        <f t="shared" si="4"/>
        <v>0.0001041666667</v>
      </c>
      <c r="E740" s="1">
        <f t="shared" ref="E740:F740" si="1481">SUM(HOUR(C740)*3600,MINUTE(C740)*60,SECOND(C740))</f>
        <v>8</v>
      </c>
      <c r="F740" s="1">
        <f t="shared" si="1481"/>
        <v>9</v>
      </c>
      <c r="G740" s="1">
        <v>5.0</v>
      </c>
      <c r="H740" s="1">
        <v>5.0</v>
      </c>
      <c r="I740" s="5">
        <f t="shared" ref="I740:J740" si="1482">TIME(HOUR(A740),MINUTE(A740),SECOND(A740))</f>
        <v>0.4794444444</v>
      </c>
      <c r="J740" s="5">
        <f t="shared" si="1482"/>
        <v>0.4686458333</v>
      </c>
    </row>
    <row r="741" ht="15.75" customHeight="1">
      <c r="A741" s="7" t="s">
        <v>751</v>
      </c>
      <c r="B741" s="3">
        <v>0.46873842592592596</v>
      </c>
      <c r="C741" s="3">
        <f t="shared" si="3"/>
        <v>0.00009259259259</v>
      </c>
      <c r="D741" s="4">
        <f t="shared" si="4"/>
        <v>0.0001851851852</v>
      </c>
      <c r="E741" s="1">
        <f t="shared" ref="E741:F741" si="1483">SUM(HOUR(C741)*3600,MINUTE(C741)*60,SECOND(C741))</f>
        <v>8</v>
      </c>
      <c r="F741" s="1">
        <f t="shared" si="1483"/>
        <v>16</v>
      </c>
      <c r="G741" s="1">
        <v>5.0</v>
      </c>
      <c r="H741" s="1">
        <v>5.0</v>
      </c>
      <c r="I741" s="5">
        <f t="shared" ref="I741:J741" si="1484">TIME(HOUR(A741),MINUTE(A741),SECOND(A741))</f>
        <v>0.4795486111</v>
      </c>
      <c r="J741" s="5">
        <f t="shared" si="1484"/>
        <v>0.4687384259</v>
      </c>
    </row>
    <row r="742" ht="15.75" customHeight="1">
      <c r="A742" s="2" t="s">
        <v>752</v>
      </c>
      <c r="B742" s="3">
        <v>0.4688310185185185</v>
      </c>
      <c r="C742" s="3">
        <f t="shared" si="3"/>
        <v>0.00009259259259</v>
      </c>
      <c r="D742" s="4">
        <f t="shared" si="4"/>
        <v>0.00009259259259</v>
      </c>
      <c r="E742" s="1">
        <f t="shared" ref="E742:F742" si="1485">SUM(HOUR(C742)*3600,MINUTE(C742)*60,SECOND(C742))</f>
        <v>8</v>
      </c>
      <c r="F742" s="1">
        <f t="shared" si="1485"/>
        <v>8</v>
      </c>
      <c r="G742" s="1">
        <v>5.0</v>
      </c>
      <c r="H742" s="1">
        <v>5.0</v>
      </c>
      <c r="I742" s="5">
        <f t="shared" ref="I742:J742" si="1486">TIME(HOUR(A742),MINUTE(A742),SECOND(A742))</f>
        <v>0.4797337963</v>
      </c>
      <c r="J742" s="5">
        <f t="shared" si="1486"/>
        <v>0.4688310185</v>
      </c>
    </row>
    <row r="743" ht="15.75" customHeight="1">
      <c r="A743" s="7" t="s">
        <v>753</v>
      </c>
      <c r="B743" s="3">
        <v>0.4689236111111111</v>
      </c>
      <c r="C743" s="3">
        <f t="shared" si="3"/>
        <v>0.00009259259259</v>
      </c>
      <c r="D743" s="4">
        <f t="shared" si="4"/>
        <v>0.00009259259259</v>
      </c>
      <c r="E743" s="1">
        <f t="shared" ref="E743:F743" si="1487">SUM(HOUR(C743)*3600,MINUTE(C743)*60,SECOND(C743))</f>
        <v>8</v>
      </c>
      <c r="F743" s="1">
        <f t="shared" si="1487"/>
        <v>8</v>
      </c>
      <c r="G743" s="1">
        <v>5.0</v>
      </c>
      <c r="H743" s="1">
        <v>5.0</v>
      </c>
      <c r="I743" s="5">
        <f t="shared" ref="I743:J743" si="1488">TIME(HOUR(A743),MINUTE(A743),SECOND(A743))</f>
        <v>0.4798263889</v>
      </c>
      <c r="J743" s="5">
        <f t="shared" si="1488"/>
        <v>0.4689236111</v>
      </c>
    </row>
    <row r="744" ht="15.75" customHeight="1">
      <c r="A744" s="2" t="s">
        <v>754</v>
      </c>
      <c r="B744" s="3">
        <v>0.4690162037037037</v>
      </c>
      <c r="C744" s="3">
        <f t="shared" si="3"/>
        <v>0.00009259259259</v>
      </c>
      <c r="D744" s="4">
        <f t="shared" si="4"/>
        <v>0.00009259259259</v>
      </c>
      <c r="E744" s="1">
        <f t="shared" ref="E744:F744" si="1489">SUM(HOUR(C744)*3600,MINUTE(C744)*60,SECOND(C744))</f>
        <v>8</v>
      </c>
      <c r="F744" s="1">
        <f t="shared" si="1489"/>
        <v>8</v>
      </c>
      <c r="G744" s="1">
        <v>5.0</v>
      </c>
      <c r="H744" s="1">
        <v>6.0</v>
      </c>
      <c r="I744" s="5">
        <f t="shared" ref="I744:J744" si="1490">TIME(HOUR(A744),MINUTE(A744),SECOND(A744))</f>
        <v>0.4799189815</v>
      </c>
      <c r="J744" s="5">
        <f t="shared" si="1490"/>
        <v>0.4690162037</v>
      </c>
    </row>
    <row r="745" ht="15.75" customHeight="1">
      <c r="A745" s="7" t="s">
        <v>755</v>
      </c>
      <c r="B745" s="3">
        <v>0.4691087962962963</v>
      </c>
      <c r="C745" s="3">
        <f t="shared" si="3"/>
        <v>0.00009259259259</v>
      </c>
      <c r="D745" s="4">
        <f t="shared" si="4"/>
        <v>0.0001851851852</v>
      </c>
      <c r="E745" s="1">
        <f t="shared" ref="E745:F745" si="1491">SUM(HOUR(C745)*3600,MINUTE(C745)*60,SECOND(C745))</f>
        <v>8</v>
      </c>
      <c r="F745" s="1">
        <f t="shared" si="1491"/>
        <v>16</v>
      </c>
      <c r="G745" s="1">
        <v>5.0</v>
      </c>
      <c r="H745" s="1">
        <v>4.0</v>
      </c>
      <c r="I745" s="5">
        <f t="shared" ref="I745:J745" si="1492">TIME(HOUR(A745),MINUTE(A745),SECOND(A745))</f>
        <v>0.4800115741</v>
      </c>
      <c r="J745" s="5">
        <f t="shared" si="1492"/>
        <v>0.4691087963</v>
      </c>
    </row>
    <row r="746" ht="15.75" customHeight="1">
      <c r="A746" s="2" t="s">
        <v>756</v>
      </c>
      <c r="B746" s="3">
        <v>0.4692013888888889</v>
      </c>
      <c r="C746" s="3">
        <f t="shared" si="3"/>
        <v>0.00009259259259</v>
      </c>
      <c r="D746" s="4">
        <f t="shared" si="4"/>
        <v>0.00009259259259</v>
      </c>
      <c r="E746" s="1">
        <f t="shared" ref="E746:F746" si="1493">SUM(HOUR(C746)*3600,MINUTE(C746)*60,SECOND(C746))</f>
        <v>8</v>
      </c>
      <c r="F746" s="1">
        <f t="shared" si="1493"/>
        <v>8</v>
      </c>
      <c r="G746" s="1">
        <v>5.0</v>
      </c>
      <c r="H746" s="1">
        <v>6.0</v>
      </c>
      <c r="I746" s="5">
        <f t="shared" ref="I746:J746" si="1494">TIME(HOUR(A746),MINUTE(A746),SECOND(A746))</f>
        <v>0.4801967593</v>
      </c>
      <c r="J746" s="5">
        <f t="shared" si="1494"/>
        <v>0.4692013889</v>
      </c>
    </row>
    <row r="747" ht="15.75" customHeight="1">
      <c r="A747" s="7" t="s">
        <v>757</v>
      </c>
      <c r="B747" s="3">
        <v>0.46929398148148144</v>
      </c>
      <c r="C747" s="3">
        <f t="shared" si="3"/>
        <v>0.00009259259259</v>
      </c>
      <c r="D747" s="4">
        <f t="shared" si="4"/>
        <v>0.00009259259259</v>
      </c>
      <c r="E747" s="1">
        <f t="shared" ref="E747:F747" si="1495">SUM(HOUR(C747)*3600,MINUTE(C747)*60,SECOND(C747))</f>
        <v>8</v>
      </c>
      <c r="F747" s="1">
        <f t="shared" si="1495"/>
        <v>8</v>
      </c>
      <c r="G747" s="1">
        <v>5.0</v>
      </c>
      <c r="H747" s="1">
        <v>17.0</v>
      </c>
      <c r="I747" s="5">
        <f t="shared" ref="I747:J747" si="1496">TIME(HOUR(A747),MINUTE(A747),SECOND(A747))</f>
        <v>0.4802893519</v>
      </c>
      <c r="J747" s="5">
        <f t="shared" si="1496"/>
        <v>0.4692939815</v>
      </c>
    </row>
    <row r="748" ht="15.75" customHeight="1">
      <c r="A748" s="2" t="s">
        <v>758</v>
      </c>
      <c r="B748" s="3">
        <v>0.4693865740740741</v>
      </c>
      <c r="C748" s="3">
        <f t="shared" si="3"/>
        <v>0.00009259259259</v>
      </c>
      <c r="D748" s="4">
        <f t="shared" si="4"/>
        <v>0.00009259259259</v>
      </c>
      <c r="E748" s="1">
        <f t="shared" ref="E748:F748" si="1497">SUM(HOUR(C748)*3600,MINUTE(C748)*60,SECOND(C748))</f>
        <v>8</v>
      </c>
      <c r="F748" s="1">
        <f t="shared" si="1497"/>
        <v>8</v>
      </c>
      <c r="G748" s="1">
        <v>5.0</v>
      </c>
      <c r="H748" s="1">
        <v>5.0</v>
      </c>
      <c r="I748" s="5">
        <f t="shared" ref="I748:J748" si="1498">TIME(HOUR(A748),MINUTE(A748),SECOND(A748))</f>
        <v>0.4803819444</v>
      </c>
      <c r="J748" s="5">
        <f t="shared" si="1498"/>
        <v>0.4693865741</v>
      </c>
    </row>
    <row r="749" ht="15.75" customHeight="1">
      <c r="A749" s="7" t="s">
        <v>759</v>
      </c>
      <c r="B749" s="3">
        <v>0.46947916666666667</v>
      </c>
      <c r="C749" s="3">
        <f t="shared" si="3"/>
        <v>0.0001041666667</v>
      </c>
      <c r="D749" s="4">
        <f t="shared" si="4"/>
        <v>0.00009259259259</v>
      </c>
      <c r="E749" s="1">
        <f t="shared" ref="E749:F749" si="1499">SUM(HOUR(C749)*3600,MINUTE(C749)*60,SECOND(C749))</f>
        <v>9</v>
      </c>
      <c r="F749" s="1">
        <f t="shared" si="1499"/>
        <v>8</v>
      </c>
      <c r="G749" s="1">
        <v>6.0</v>
      </c>
      <c r="H749" s="1">
        <v>5.0</v>
      </c>
      <c r="I749" s="5">
        <f t="shared" ref="I749:J749" si="1500">TIME(HOUR(A749),MINUTE(A749),SECOND(A749))</f>
        <v>0.480474537</v>
      </c>
      <c r="J749" s="5">
        <f t="shared" si="1500"/>
        <v>0.4694791667</v>
      </c>
    </row>
    <row r="750" ht="15.75" customHeight="1">
      <c r="A750" s="2" t="s">
        <v>760</v>
      </c>
      <c r="B750" s="3">
        <v>0.4695833333333333</v>
      </c>
      <c r="C750" s="3">
        <f t="shared" si="3"/>
        <v>0.00009259259259</v>
      </c>
      <c r="D750" s="4">
        <f t="shared" si="4"/>
        <v>0.00009259259259</v>
      </c>
      <c r="E750" s="1">
        <f t="shared" ref="E750:F750" si="1501">SUM(HOUR(C750)*3600,MINUTE(C750)*60,SECOND(C750))</f>
        <v>8</v>
      </c>
      <c r="F750" s="1">
        <f t="shared" si="1501"/>
        <v>8</v>
      </c>
      <c r="G750" s="1">
        <v>5.0</v>
      </c>
      <c r="H750" s="1">
        <v>5.0</v>
      </c>
      <c r="I750" s="5">
        <f t="shared" ref="I750:J750" si="1502">TIME(HOUR(A750),MINUTE(A750),SECOND(A750))</f>
        <v>0.4805671296</v>
      </c>
      <c r="J750" s="5">
        <f t="shared" si="1502"/>
        <v>0.4695833333</v>
      </c>
    </row>
    <row r="751" ht="15.75" customHeight="1">
      <c r="A751" s="7" t="s">
        <v>761</v>
      </c>
      <c r="B751" s="3">
        <v>0.46967592592592594</v>
      </c>
      <c r="C751" s="3">
        <f t="shared" si="3"/>
        <v>0.00009259259259</v>
      </c>
      <c r="D751" s="4">
        <f t="shared" si="4"/>
        <v>0.00009259259259</v>
      </c>
      <c r="E751" s="1">
        <f t="shared" ref="E751:F751" si="1503">SUM(HOUR(C751)*3600,MINUTE(C751)*60,SECOND(C751))</f>
        <v>8</v>
      </c>
      <c r="F751" s="1">
        <f t="shared" si="1503"/>
        <v>8</v>
      </c>
      <c r="G751" s="1">
        <v>5.0</v>
      </c>
      <c r="H751" s="1">
        <v>5.0</v>
      </c>
      <c r="I751" s="5">
        <f t="shared" ref="I751:J751" si="1504">TIME(HOUR(A751),MINUTE(A751),SECOND(A751))</f>
        <v>0.4806597222</v>
      </c>
      <c r="J751" s="5">
        <f t="shared" si="1504"/>
        <v>0.4696759259</v>
      </c>
    </row>
    <row r="752" ht="15.75" customHeight="1">
      <c r="A752" s="2" t="s">
        <v>762</v>
      </c>
      <c r="B752" s="3">
        <v>0.46976851851851853</v>
      </c>
      <c r="C752" s="3">
        <f t="shared" si="3"/>
        <v>0.00009259259259</v>
      </c>
      <c r="D752" s="4">
        <f t="shared" si="4"/>
        <v>0.00009259259259</v>
      </c>
      <c r="E752" s="1">
        <f t="shared" ref="E752:F752" si="1505">SUM(HOUR(C752)*3600,MINUTE(C752)*60,SECOND(C752))</f>
        <v>8</v>
      </c>
      <c r="F752" s="1">
        <f t="shared" si="1505"/>
        <v>8</v>
      </c>
      <c r="G752" s="1">
        <v>5.0</v>
      </c>
      <c r="H752" s="1">
        <v>5.0</v>
      </c>
      <c r="I752" s="5">
        <f t="shared" ref="I752:J752" si="1506">TIME(HOUR(A752),MINUTE(A752),SECOND(A752))</f>
        <v>0.4807523148</v>
      </c>
      <c r="J752" s="5">
        <f t="shared" si="1506"/>
        <v>0.4697685185</v>
      </c>
    </row>
    <row r="753" ht="15.75" customHeight="1">
      <c r="A753" s="7" t="s">
        <v>763</v>
      </c>
      <c r="B753" s="3">
        <v>0.4698611111111111</v>
      </c>
      <c r="C753" s="3">
        <f t="shared" si="3"/>
        <v>0.00009259259259</v>
      </c>
      <c r="D753" s="4">
        <f t="shared" si="4"/>
        <v>0.00009259259259</v>
      </c>
      <c r="E753" s="1">
        <f t="shared" ref="E753:F753" si="1507">SUM(HOUR(C753)*3600,MINUTE(C753)*60,SECOND(C753))</f>
        <v>8</v>
      </c>
      <c r="F753" s="1">
        <f t="shared" si="1507"/>
        <v>8</v>
      </c>
      <c r="G753" s="1">
        <v>5.0</v>
      </c>
      <c r="H753" s="1">
        <v>5.0</v>
      </c>
      <c r="I753" s="5">
        <f t="shared" ref="I753:J753" si="1508">TIME(HOUR(A753),MINUTE(A753),SECOND(A753))</f>
        <v>0.4808449074</v>
      </c>
      <c r="J753" s="5">
        <f t="shared" si="1508"/>
        <v>0.4698611111</v>
      </c>
    </row>
    <row r="754" ht="15.75" customHeight="1">
      <c r="A754" s="2" t="s">
        <v>764</v>
      </c>
      <c r="B754" s="3">
        <v>0.46995370370370365</v>
      </c>
      <c r="C754" s="3">
        <f t="shared" si="3"/>
        <v>0.00009259259259</v>
      </c>
      <c r="D754" s="4">
        <f t="shared" si="4"/>
        <v>0.00009259259259</v>
      </c>
      <c r="E754" s="1">
        <f t="shared" ref="E754:F754" si="1509">SUM(HOUR(C754)*3600,MINUTE(C754)*60,SECOND(C754))</f>
        <v>8</v>
      </c>
      <c r="F754" s="1">
        <f t="shared" si="1509"/>
        <v>8</v>
      </c>
      <c r="G754" s="1">
        <v>5.0</v>
      </c>
      <c r="H754" s="1">
        <v>10.0</v>
      </c>
      <c r="I754" s="5">
        <f t="shared" ref="I754:J754" si="1510">TIME(HOUR(A754),MINUTE(A754),SECOND(A754))</f>
        <v>0.4809375</v>
      </c>
      <c r="J754" s="5">
        <f t="shared" si="1510"/>
        <v>0.4699537037</v>
      </c>
    </row>
    <row r="755" ht="15.75" customHeight="1">
      <c r="A755" s="7" t="s">
        <v>765</v>
      </c>
      <c r="B755" s="3">
        <v>0.4700462962962963</v>
      </c>
      <c r="C755" s="3">
        <f t="shared" si="3"/>
        <v>0.00009259259259</v>
      </c>
      <c r="D755" s="4">
        <f t="shared" si="4"/>
        <v>0.00009259259259</v>
      </c>
      <c r="E755" s="1">
        <f t="shared" ref="E755:F755" si="1511">SUM(HOUR(C755)*3600,MINUTE(C755)*60,SECOND(C755))</f>
        <v>8</v>
      </c>
      <c r="F755" s="1">
        <f t="shared" si="1511"/>
        <v>8</v>
      </c>
      <c r="G755" s="1">
        <v>5.0</v>
      </c>
      <c r="H755" s="1">
        <v>5.0</v>
      </c>
      <c r="I755" s="5">
        <f t="shared" ref="I755:J755" si="1512">TIME(HOUR(A755),MINUTE(A755),SECOND(A755))</f>
        <v>0.4810300926</v>
      </c>
      <c r="J755" s="5">
        <f t="shared" si="1512"/>
        <v>0.4700462963</v>
      </c>
    </row>
    <row r="756" ht="15.75" customHeight="1">
      <c r="A756" s="2" t="s">
        <v>766</v>
      </c>
      <c r="B756" s="3">
        <v>0.4701388888888889</v>
      </c>
      <c r="C756" s="3">
        <f t="shared" si="3"/>
        <v>0.00009259259259</v>
      </c>
      <c r="D756" s="4">
        <f t="shared" si="4"/>
        <v>0.00009259259259</v>
      </c>
      <c r="E756" s="1">
        <f t="shared" ref="E756:F756" si="1513">SUM(HOUR(C756)*3600,MINUTE(C756)*60,SECOND(C756))</f>
        <v>8</v>
      </c>
      <c r="F756" s="1">
        <f t="shared" si="1513"/>
        <v>8</v>
      </c>
      <c r="G756" s="1">
        <v>5.0</v>
      </c>
      <c r="H756" s="1">
        <v>5.0</v>
      </c>
      <c r="I756" s="5">
        <f t="shared" ref="I756:J756" si="1514">TIME(HOUR(A756),MINUTE(A756),SECOND(A756))</f>
        <v>0.4811226852</v>
      </c>
      <c r="J756" s="5">
        <f t="shared" si="1514"/>
        <v>0.4701388889</v>
      </c>
    </row>
    <row r="757" ht="15.75" customHeight="1">
      <c r="A757" s="7" t="s">
        <v>767</v>
      </c>
      <c r="B757" s="3">
        <v>0.4702314814814815</v>
      </c>
      <c r="C757" s="3">
        <f t="shared" si="3"/>
        <v>0.0001041666667</v>
      </c>
      <c r="D757" s="4">
        <f t="shared" si="4"/>
        <v>0.00009259259259</v>
      </c>
      <c r="E757" s="1">
        <f t="shared" ref="E757:F757" si="1515">SUM(HOUR(C757)*3600,MINUTE(C757)*60,SECOND(C757))</f>
        <v>9</v>
      </c>
      <c r="F757" s="1">
        <f t="shared" si="1515"/>
        <v>8</v>
      </c>
      <c r="G757" s="1">
        <v>5.0</v>
      </c>
      <c r="H757" s="1">
        <v>5.0</v>
      </c>
      <c r="I757" s="5">
        <f t="shared" ref="I757:J757" si="1516">TIME(HOUR(A757),MINUTE(A757),SECOND(A757))</f>
        <v>0.4812152778</v>
      </c>
      <c r="J757" s="5">
        <f t="shared" si="1516"/>
        <v>0.4702314815</v>
      </c>
    </row>
    <row r="758" ht="15.75" customHeight="1">
      <c r="A758" s="2" t="s">
        <v>768</v>
      </c>
      <c r="B758" s="3">
        <v>0.47033564814814816</v>
      </c>
      <c r="C758" s="3">
        <f t="shared" si="3"/>
        <v>0.00009259259259</v>
      </c>
      <c r="D758" s="4">
        <f t="shared" si="4"/>
        <v>0.0001851851852</v>
      </c>
      <c r="E758" s="1">
        <f t="shared" ref="E758:F758" si="1517">SUM(HOUR(C758)*3600,MINUTE(C758)*60,SECOND(C758))</f>
        <v>8</v>
      </c>
      <c r="F758" s="1">
        <f t="shared" si="1517"/>
        <v>16</v>
      </c>
      <c r="G758" s="1">
        <v>5.0</v>
      </c>
      <c r="H758" s="1">
        <v>5.0</v>
      </c>
      <c r="I758" s="5">
        <f t="shared" ref="I758:J758" si="1518">TIME(HOUR(A758),MINUTE(A758),SECOND(A758))</f>
        <v>0.4813078704</v>
      </c>
      <c r="J758" s="5">
        <f t="shared" si="1518"/>
        <v>0.4703356481</v>
      </c>
    </row>
    <row r="759" ht="15.75" customHeight="1">
      <c r="A759" s="7" t="s">
        <v>769</v>
      </c>
      <c r="B759" s="3">
        <v>0.47042824074074074</v>
      </c>
      <c r="C759" s="3">
        <f t="shared" si="3"/>
        <v>0.00009259259259</v>
      </c>
      <c r="D759" s="4">
        <f t="shared" si="4"/>
        <v>0.00009259259259</v>
      </c>
      <c r="E759" s="1">
        <f t="shared" ref="E759:F759" si="1519">SUM(HOUR(C759)*3600,MINUTE(C759)*60,SECOND(C759))</f>
        <v>8</v>
      </c>
      <c r="F759" s="1">
        <f t="shared" si="1519"/>
        <v>8</v>
      </c>
      <c r="G759" s="1">
        <v>5.0</v>
      </c>
      <c r="H759" s="1">
        <v>5.0</v>
      </c>
      <c r="I759" s="5">
        <f t="shared" ref="I759:J759" si="1520">TIME(HOUR(A759),MINUTE(A759),SECOND(A759))</f>
        <v>0.4814930556</v>
      </c>
      <c r="J759" s="5">
        <f t="shared" si="1520"/>
        <v>0.4704282407</v>
      </c>
    </row>
    <row r="760" ht="15.75" customHeight="1">
      <c r="A760" s="2" t="s">
        <v>770</v>
      </c>
      <c r="B760" s="3">
        <v>0.47052083333333333</v>
      </c>
      <c r="C760" s="3">
        <f t="shared" si="3"/>
        <v>0.00009259259259</v>
      </c>
      <c r="D760" s="4">
        <f t="shared" si="4"/>
        <v>0.00009259259259</v>
      </c>
      <c r="E760" s="1">
        <f t="shared" ref="E760:F760" si="1521">SUM(HOUR(C760)*3600,MINUTE(C760)*60,SECOND(C760))</f>
        <v>8</v>
      </c>
      <c r="F760" s="1">
        <f t="shared" si="1521"/>
        <v>8</v>
      </c>
      <c r="G760" s="1">
        <v>5.0</v>
      </c>
      <c r="H760" s="1">
        <v>5.0</v>
      </c>
      <c r="I760" s="5">
        <f t="shared" ref="I760:J760" si="1522">TIME(HOUR(A760),MINUTE(A760),SECOND(A760))</f>
        <v>0.4815856481</v>
      </c>
      <c r="J760" s="5">
        <f t="shared" si="1522"/>
        <v>0.4705208333</v>
      </c>
    </row>
    <row r="761" ht="15.75" customHeight="1">
      <c r="A761" s="7" t="s">
        <v>771</v>
      </c>
      <c r="B761" s="3">
        <v>0.470613425925926</v>
      </c>
      <c r="C761" s="3">
        <f t="shared" si="3"/>
        <v>0.00009259259259</v>
      </c>
      <c r="D761" s="4">
        <f t="shared" si="4"/>
        <v>0.0001041666667</v>
      </c>
      <c r="E761" s="1">
        <f t="shared" ref="E761:F761" si="1523">SUM(HOUR(C761)*3600,MINUTE(C761)*60,SECOND(C761))</f>
        <v>8</v>
      </c>
      <c r="F761" s="1">
        <f t="shared" si="1523"/>
        <v>9</v>
      </c>
      <c r="G761" s="1">
        <v>5.0</v>
      </c>
      <c r="H761" s="1">
        <v>5.0</v>
      </c>
      <c r="I761" s="5">
        <f t="shared" ref="I761:J761" si="1524">TIME(HOUR(A761),MINUTE(A761),SECOND(A761))</f>
        <v>0.4816782407</v>
      </c>
      <c r="J761" s="5">
        <f t="shared" si="1524"/>
        <v>0.4706134259</v>
      </c>
    </row>
    <row r="762" ht="15.75" customHeight="1">
      <c r="A762" s="2" t="s">
        <v>772</v>
      </c>
      <c r="B762" s="3">
        <v>0.4707060185185185</v>
      </c>
      <c r="C762" s="3">
        <f t="shared" si="3"/>
        <v>0.00009259259259</v>
      </c>
      <c r="D762" s="4">
        <f t="shared" si="4"/>
        <v>0.00009259259259</v>
      </c>
      <c r="E762" s="1">
        <f t="shared" ref="E762:F762" si="1525">SUM(HOUR(C762)*3600,MINUTE(C762)*60,SECOND(C762))</f>
        <v>8</v>
      </c>
      <c r="F762" s="1">
        <f t="shared" si="1525"/>
        <v>8</v>
      </c>
      <c r="G762" s="1">
        <v>5.0</v>
      </c>
      <c r="H762" s="1">
        <v>5.0</v>
      </c>
      <c r="I762" s="5">
        <f t="shared" ref="I762:J762" si="1526">TIME(HOUR(A762),MINUTE(A762),SECOND(A762))</f>
        <v>0.4817824074</v>
      </c>
      <c r="J762" s="5">
        <f t="shared" si="1526"/>
        <v>0.4707060185</v>
      </c>
    </row>
    <row r="763" ht="15.75" customHeight="1">
      <c r="A763" s="7" t="s">
        <v>773</v>
      </c>
      <c r="B763" s="3">
        <v>0.4707986111111111</v>
      </c>
      <c r="C763" s="3">
        <f t="shared" si="3"/>
        <v>0.00009259259259</v>
      </c>
      <c r="D763" s="4">
        <f t="shared" si="4"/>
        <v>0.00009259259259</v>
      </c>
      <c r="E763" s="1">
        <f t="shared" ref="E763:F763" si="1527">SUM(HOUR(C763)*3600,MINUTE(C763)*60,SECOND(C763))</f>
        <v>8</v>
      </c>
      <c r="F763" s="1">
        <f t="shared" si="1527"/>
        <v>8</v>
      </c>
      <c r="G763" s="1">
        <v>5.0</v>
      </c>
      <c r="H763" s="1">
        <v>5.0</v>
      </c>
      <c r="I763" s="5">
        <f t="shared" ref="I763:J763" si="1528">TIME(HOUR(A763),MINUTE(A763),SECOND(A763))</f>
        <v>0.481875</v>
      </c>
      <c r="J763" s="5">
        <f t="shared" si="1528"/>
        <v>0.4707986111</v>
      </c>
    </row>
    <row r="764" ht="15.75" customHeight="1">
      <c r="A764" s="2" t="s">
        <v>774</v>
      </c>
      <c r="B764" s="3">
        <v>0.4708912037037037</v>
      </c>
      <c r="C764" s="3">
        <f t="shared" si="3"/>
        <v>0.00009259259259</v>
      </c>
      <c r="D764" s="4">
        <f t="shared" si="4"/>
        <v>0.00009259259259</v>
      </c>
      <c r="E764" s="1">
        <f t="shared" ref="E764:F764" si="1529">SUM(HOUR(C764)*3600,MINUTE(C764)*60,SECOND(C764))</f>
        <v>8</v>
      </c>
      <c r="F764" s="1">
        <f t="shared" si="1529"/>
        <v>8</v>
      </c>
      <c r="G764" s="1">
        <v>5.0</v>
      </c>
      <c r="H764" s="1">
        <v>5.0</v>
      </c>
      <c r="I764" s="5">
        <f t="shared" ref="I764:J764" si="1530">TIME(HOUR(A764),MINUTE(A764),SECOND(A764))</f>
        <v>0.4819675926</v>
      </c>
      <c r="J764" s="5">
        <f t="shared" si="1530"/>
        <v>0.4708912037</v>
      </c>
    </row>
    <row r="765" ht="15.75" customHeight="1">
      <c r="A765" s="7" t="s">
        <v>775</v>
      </c>
      <c r="B765" s="3">
        <v>0.47098379629629633</v>
      </c>
      <c r="C765" s="3">
        <f t="shared" si="3"/>
        <v>0.00009259259259</v>
      </c>
      <c r="D765" s="4">
        <f t="shared" si="4"/>
        <v>0.00009259259259</v>
      </c>
      <c r="E765" s="1">
        <f t="shared" ref="E765:F765" si="1531">SUM(HOUR(C765)*3600,MINUTE(C765)*60,SECOND(C765))</f>
        <v>8</v>
      </c>
      <c r="F765" s="1">
        <f t="shared" si="1531"/>
        <v>8</v>
      </c>
      <c r="G765" s="1">
        <v>5.0</v>
      </c>
      <c r="H765" s="1">
        <v>5.0</v>
      </c>
      <c r="I765" s="5">
        <f t="shared" ref="I765:J765" si="1532">TIME(HOUR(A765),MINUTE(A765),SECOND(A765))</f>
        <v>0.4820601852</v>
      </c>
      <c r="J765" s="5">
        <f t="shared" si="1532"/>
        <v>0.4709837963</v>
      </c>
    </row>
    <row r="766" ht="15.75" customHeight="1">
      <c r="A766" s="2" t="s">
        <v>776</v>
      </c>
      <c r="B766" s="3">
        <v>0.4710763888888889</v>
      </c>
      <c r="C766" s="3">
        <f t="shared" si="3"/>
        <v>0.00009259259259</v>
      </c>
      <c r="D766" s="4">
        <f t="shared" si="4"/>
        <v>0.00009259259259</v>
      </c>
      <c r="E766" s="1">
        <f t="shared" ref="E766:F766" si="1533">SUM(HOUR(C766)*3600,MINUTE(C766)*60,SECOND(C766))</f>
        <v>8</v>
      </c>
      <c r="F766" s="1">
        <f t="shared" si="1533"/>
        <v>8</v>
      </c>
      <c r="G766" s="1">
        <v>5.0</v>
      </c>
      <c r="H766" s="1">
        <v>6.0</v>
      </c>
      <c r="I766" s="5">
        <f t="shared" ref="I766:J766" si="1534">TIME(HOUR(A766),MINUTE(A766),SECOND(A766))</f>
        <v>0.4821527778</v>
      </c>
      <c r="J766" s="5">
        <f t="shared" si="1534"/>
        <v>0.4710763889</v>
      </c>
    </row>
    <row r="767" ht="15.75" customHeight="1">
      <c r="A767" s="7" t="s">
        <v>777</v>
      </c>
      <c r="B767" s="3">
        <v>0.47116898148148145</v>
      </c>
      <c r="C767" s="3">
        <f t="shared" si="3"/>
        <v>0.00009259259259</v>
      </c>
      <c r="D767" s="4">
        <f t="shared" si="4"/>
        <v>0.0001851851852</v>
      </c>
      <c r="E767" s="1">
        <f t="shared" ref="E767:F767" si="1535">SUM(HOUR(C767)*3600,MINUTE(C767)*60,SECOND(C767))</f>
        <v>8</v>
      </c>
      <c r="F767" s="1">
        <f t="shared" si="1535"/>
        <v>16</v>
      </c>
      <c r="G767" s="1">
        <v>5.0</v>
      </c>
      <c r="H767" s="1">
        <v>4.0</v>
      </c>
      <c r="I767" s="5">
        <f t="shared" ref="I767:J767" si="1536">TIME(HOUR(A767),MINUTE(A767),SECOND(A767))</f>
        <v>0.4822453704</v>
      </c>
      <c r="J767" s="5">
        <f t="shared" si="1536"/>
        <v>0.4711689815</v>
      </c>
    </row>
    <row r="768" ht="15.75" customHeight="1">
      <c r="A768" s="2" t="s">
        <v>778</v>
      </c>
      <c r="B768" s="3">
        <v>0.47126157407407404</v>
      </c>
      <c r="C768" s="3">
        <f t="shared" si="3"/>
        <v>0.00009259259259</v>
      </c>
      <c r="D768" s="4">
        <f t="shared" si="4"/>
        <v>0.00009259259259</v>
      </c>
      <c r="E768" s="1">
        <f t="shared" ref="E768:F768" si="1537">SUM(HOUR(C768)*3600,MINUTE(C768)*60,SECOND(C768))</f>
        <v>8</v>
      </c>
      <c r="F768" s="1">
        <f t="shared" si="1537"/>
        <v>8</v>
      </c>
      <c r="G768" s="1">
        <v>5.0</v>
      </c>
      <c r="H768" s="1">
        <v>6.0</v>
      </c>
      <c r="I768" s="5">
        <f t="shared" ref="I768:J768" si="1538">TIME(HOUR(A768),MINUTE(A768),SECOND(A768))</f>
        <v>0.4824305556</v>
      </c>
      <c r="J768" s="5">
        <f t="shared" si="1538"/>
        <v>0.4712615741</v>
      </c>
    </row>
    <row r="769" ht="15.75" customHeight="1">
      <c r="A769" s="7" t="s">
        <v>779</v>
      </c>
      <c r="B769" s="3">
        <v>0.4713541666666667</v>
      </c>
      <c r="C769" s="3">
        <f t="shared" si="3"/>
        <v>0.00009259259259</v>
      </c>
      <c r="D769" s="4">
        <f t="shared" si="4"/>
        <v>0.00009259259259</v>
      </c>
      <c r="E769" s="1">
        <f t="shared" ref="E769:F769" si="1539">SUM(HOUR(C769)*3600,MINUTE(C769)*60,SECOND(C769))</f>
        <v>8</v>
      </c>
      <c r="F769" s="1">
        <f t="shared" si="1539"/>
        <v>8</v>
      </c>
      <c r="G769" s="1">
        <v>5.0</v>
      </c>
      <c r="H769" s="1">
        <v>5.0</v>
      </c>
      <c r="I769" s="5">
        <f t="shared" ref="I769:J769" si="1540">TIME(HOUR(A769),MINUTE(A769),SECOND(A769))</f>
        <v>0.4825231481</v>
      </c>
      <c r="J769" s="5">
        <f t="shared" si="1540"/>
        <v>0.4713541667</v>
      </c>
    </row>
    <row r="770" ht="15.75" customHeight="1">
      <c r="A770" s="2" t="s">
        <v>780</v>
      </c>
      <c r="B770" s="3">
        <v>0.4714467592592593</v>
      </c>
      <c r="C770" s="3">
        <f t="shared" si="3"/>
        <v>0.00009259259259</v>
      </c>
      <c r="D770" s="4">
        <f t="shared" si="4"/>
        <v>0.00009259259259</v>
      </c>
      <c r="E770" s="1">
        <f t="shared" ref="E770:F770" si="1541">SUM(HOUR(C770)*3600,MINUTE(C770)*60,SECOND(C770))</f>
        <v>8</v>
      </c>
      <c r="F770" s="1">
        <f t="shared" si="1541"/>
        <v>8</v>
      </c>
      <c r="G770" s="1">
        <v>5.0</v>
      </c>
      <c r="H770" s="1">
        <v>5.0</v>
      </c>
      <c r="I770" s="5">
        <f t="shared" ref="I770:J770" si="1542">TIME(HOUR(A770),MINUTE(A770),SECOND(A770))</f>
        <v>0.4826157407</v>
      </c>
      <c r="J770" s="5">
        <f t="shared" si="1542"/>
        <v>0.4714467593</v>
      </c>
    </row>
    <row r="771" ht="15.75" customHeight="1">
      <c r="A771" s="7" t="s">
        <v>781</v>
      </c>
      <c r="B771" s="3">
        <v>0.47153935185185186</v>
      </c>
      <c r="C771" s="3">
        <f t="shared" si="3"/>
        <v>0.00009259259259</v>
      </c>
      <c r="D771" s="4">
        <f t="shared" si="4"/>
        <v>0.0001851851852</v>
      </c>
      <c r="E771" s="1">
        <f t="shared" ref="E771:F771" si="1543">SUM(HOUR(C771)*3600,MINUTE(C771)*60,SECOND(C771))</f>
        <v>8</v>
      </c>
      <c r="F771" s="1">
        <f t="shared" si="1543"/>
        <v>16</v>
      </c>
      <c r="G771" s="1">
        <v>5.0</v>
      </c>
      <c r="H771" s="1">
        <v>5.0</v>
      </c>
      <c r="I771" s="5">
        <f t="shared" ref="I771:J771" si="1544">TIME(HOUR(A771),MINUTE(A771),SECOND(A771))</f>
        <v>0.4827083333</v>
      </c>
      <c r="J771" s="5">
        <f t="shared" si="1544"/>
        <v>0.4715393519</v>
      </c>
    </row>
    <row r="772" ht="15.75" customHeight="1">
      <c r="A772" s="2" t="s">
        <v>782</v>
      </c>
      <c r="B772" s="3">
        <v>0.4716319444444444</v>
      </c>
      <c r="C772" s="3">
        <f t="shared" si="3"/>
        <v>0.00009259259259</v>
      </c>
      <c r="D772" s="4">
        <f t="shared" si="4"/>
        <v>0.00009259259259</v>
      </c>
      <c r="E772" s="1">
        <f t="shared" ref="E772:F772" si="1545">SUM(HOUR(C772)*3600,MINUTE(C772)*60,SECOND(C772))</f>
        <v>8</v>
      </c>
      <c r="F772" s="1">
        <f t="shared" si="1545"/>
        <v>8</v>
      </c>
      <c r="G772" s="1">
        <v>5.0</v>
      </c>
      <c r="H772" s="1">
        <v>10.0</v>
      </c>
      <c r="I772" s="5">
        <f t="shared" ref="I772:J772" si="1546">TIME(HOUR(A772),MINUTE(A772),SECOND(A772))</f>
        <v>0.4828935185</v>
      </c>
      <c r="J772" s="5">
        <f t="shared" si="1546"/>
        <v>0.4716319444</v>
      </c>
    </row>
    <row r="773" ht="15.75" customHeight="1">
      <c r="A773" s="7" t="s">
        <v>783</v>
      </c>
      <c r="B773" s="3">
        <v>0.47172453703703704</v>
      </c>
      <c r="C773" s="3">
        <f t="shared" si="3"/>
        <v>0.0001041666667</v>
      </c>
      <c r="D773" s="4">
        <f t="shared" si="4"/>
        <v>0.00009259259259</v>
      </c>
      <c r="E773" s="1">
        <f t="shared" ref="E773:F773" si="1547">SUM(HOUR(C773)*3600,MINUTE(C773)*60,SECOND(C773))</f>
        <v>9</v>
      </c>
      <c r="F773" s="1">
        <f t="shared" si="1547"/>
        <v>8</v>
      </c>
      <c r="G773" s="1">
        <v>5.0</v>
      </c>
      <c r="H773" s="1">
        <v>5.0</v>
      </c>
      <c r="I773" s="5">
        <f t="shared" ref="I773:J773" si="1548">TIME(HOUR(A773),MINUTE(A773),SECOND(A773))</f>
        <v>0.4829861111</v>
      </c>
      <c r="J773" s="5">
        <f t="shared" si="1548"/>
        <v>0.471724537</v>
      </c>
    </row>
    <row r="774" ht="15.75" customHeight="1">
      <c r="A774" s="2" t="s">
        <v>784</v>
      </c>
      <c r="B774" s="3">
        <v>0.47182870370370367</v>
      </c>
      <c r="C774" s="3">
        <f t="shared" si="3"/>
        <v>0.00009259259259</v>
      </c>
      <c r="D774" s="4">
        <f t="shared" si="4"/>
        <v>0.00009259259259</v>
      </c>
      <c r="E774" s="1">
        <f t="shared" ref="E774:F774" si="1549">SUM(HOUR(C774)*3600,MINUTE(C774)*60,SECOND(C774))</f>
        <v>8</v>
      </c>
      <c r="F774" s="1">
        <f t="shared" si="1549"/>
        <v>8</v>
      </c>
      <c r="G774" s="1">
        <v>5.0</v>
      </c>
      <c r="H774" s="1">
        <v>5.0</v>
      </c>
      <c r="I774" s="5">
        <f t="shared" ref="I774:J774" si="1550">TIME(HOUR(A774),MINUTE(A774),SECOND(A774))</f>
        <v>0.4830787037</v>
      </c>
      <c r="J774" s="5">
        <f t="shared" si="1550"/>
        <v>0.4718287037</v>
      </c>
    </row>
    <row r="775" ht="15.75" customHeight="1">
      <c r="A775" s="7" t="s">
        <v>785</v>
      </c>
      <c r="B775" s="3">
        <v>0.47192129629629626</v>
      </c>
      <c r="C775" s="3">
        <f t="shared" si="3"/>
        <v>0.00009259259259</v>
      </c>
      <c r="D775" s="4">
        <f t="shared" si="4"/>
        <v>0.00009259259259</v>
      </c>
      <c r="E775" s="1">
        <f t="shared" ref="E775:F775" si="1551">SUM(HOUR(C775)*3600,MINUTE(C775)*60,SECOND(C775))</f>
        <v>8</v>
      </c>
      <c r="F775" s="1">
        <f t="shared" si="1551"/>
        <v>8</v>
      </c>
      <c r="G775" s="1">
        <v>5.0</v>
      </c>
      <c r="H775" s="1">
        <v>5.0</v>
      </c>
      <c r="I775" s="5">
        <f t="shared" ref="I775:J775" si="1552">TIME(HOUR(A775),MINUTE(A775),SECOND(A775))</f>
        <v>0.4831712963</v>
      </c>
      <c r="J775" s="5">
        <f t="shared" si="1552"/>
        <v>0.4719212963</v>
      </c>
    </row>
    <row r="776" ht="15.75" customHeight="1">
      <c r="A776" s="2" t="s">
        <v>786</v>
      </c>
      <c r="B776" s="3">
        <v>0.4720138888888889</v>
      </c>
      <c r="C776" s="3">
        <f t="shared" si="3"/>
        <v>0.00009259259259</v>
      </c>
      <c r="D776" s="4">
        <f t="shared" si="4"/>
        <v>0.00009259259259</v>
      </c>
      <c r="E776" s="1">
        <f t="shared" ref="E776:F776" si="1553">SUM(HOUR(C776)*3600,MINUTE(C776)*60,SECOND(C776))</f>
        <v>8</v>
      </c>
      <c r="F776" s="1">
        <f t="shared" si="1553"/>
        <v>8</v>
      </c>
      <c r="G776" s="1">
        <v>5.0</v>
      </c>
      <c r="H776" s="1">
        <v>5.0</v>
      </c>
      <c r="I776" s="5">
        <f t="shared" ref="I776:J776" si="1554">TIME(HOUR(A776),MINUTE(A776),SECOND(A776))</f>
        <v>0.4832638889</v>
      </c>
      <c r="J776" s="5">
        <f t="shared" si="1554"/>
        <v>0.4720138889</v>
      </c>
    </row>
    <row r="777" ht="15.75" customHeight="1">
      <c r="A777" s="7" t="s">
        <v>787</v>
      </c>
      <c r="B777" s="3">
        <v>0.4721064814814815</v>
      </c>
      <c r="C777" s="3">
        <f t="shared" si="3"/>
        <v>0.00009259259259</v>
      </c>
      <c r="D777" s="4">
        <f t="shared" si="4"/>
        <v>0.00009259259259</v>
      </c>
      <c r="E777" s="1">
        <f t="shared" ref="E777:F777" si="1555">SUM(HOUR(C777)*3600,MINUTE(C777)*60,SECOND(C777))</f>
        <v>8</v>
      </c>
      <c r="F777" s="1">
        <f t="shared" si="1555"/>
        <v>8</v>
      </c>
      <c r="G777" s="1">
        <v>5.0</v>
      </c>
      <c r="H777" s="1">
        <v>5.0</v>
      </c>
      <c r="I777" s="5">
        <f t="shared" ref="I777:J777" si="1556">TIME(HOUR(A777),MINUTE(A777),SECOND(A777))</f>
        <v>0.4833564815</v>
      </c>
      <c r="J777" s="5">
        <f t="shared" si="1556"/>
        <v>0.4721064815</v>
      </c>
    </row>
    <row r="778" ht="15.75" customHeight="1">
      <c r="A778" s="2" t="s">
        <v>788</v>
      </c>
      <c r="B778" s="3">
        <v>0.4721990740740741</v>
      </c>
      <c r="C778" s="3">
        <f t="shared" si="3"/>
        <v>0.00009259259259</v>
      </c>
      <c r="D778" s="4">
        <f t="shared" si="4"/>
        <v>0.00009259259259</v>
      </c>
      <c r="E778" s="1">
        <f t="shared" ref="E778:F778" si="1557">SUM(HOUR(C778)*3600,MINUTE(C778)*60,SECOND(C778))</f>
        <v>8</v>
      </c>
      <c r="F778" s="1">
        <f t="shared" si="1557"/>
        <v>8</v>
      </c>
      <c r="G778" s="1">
        <v>5.0</v>
      </c>
      <c r="H778" s="1">
        <v>5.0</v>
      </c>
      <c r="I778" s="5">
        <f t="shared" ref="I778:J778" si="1558">TIME(HOUR(A778),MINUTE(A778),SECOND(A778))</f>
        <v>0.4834490741</v>
      </c>
      <c r="J778" s="5">
        <f t="shared" si="1558"/>
        <v>0.4721990741</v>
      </c>
    </row>
    <row r="779" ht="15.75" customHeight="1">
      <c r="A779" s="7" t="s">
        <v>789</v>
      </c>
      <c r="B779" s="3">
        <v>0.4722916666666667</v>
      </c>
      <c r="C779" s="3">
        <f t="shared" si="3"/>
        <v>0.00009259259259</v>
      </c>
      <c r="D779" s="4">
        <f t="shared" si="4"/>
        <v>0.00009259259259</v>
      </c>
      <c r="E779" s="1">
        <f t="shared" ref="E779:F779" si="1559">SUM(HOUR(C779)*3600,MINUTE(C779)*60,SECOND(C779))</f>
        <v>8</v>
      </c>
      <c r="F779" s="1">
        <f t="shared" si="1559"/>
        <v>8</v>
      </c>
      <c r="G779" s="1">
        <v>5.0</v>
      </c>
      <c r="H779" s="1">
        <v>10.0</v>
      </c>
      <c r="I779" s="5">
        <f t="shared" ref="I779:J779" si="1560">TIME(HOUR(A779),MINUTE(A779),SECOND(A779))</f>
        <v>0.4835416667</v>
      </c>
      <c r="J779" s="5">
        <f t="shared" si="1560"/>
        <v>0.4722916667</v>
      </c>
    </row>
    <row r="780" ht="15.75" customHeight="1">
      <c r="A780" s="2" t="s">
        <v>790</v>
      </c>
      <c r="B780" s="3">
        <v>0.47238425925925925</v>
      </c>
      <c r="C780" s="3">
        <f t="shared" si="3"/>
        <v>0.00009259259259</v>
      </c>
      <c r="D780" s="4">
        <f t="shared" si="4"/>
        <v>0.0001851851852</v>
      </c>
      <c r="E780" s="1">
        <f t="shared" ref="E780:F780" si="1561">SUM(HOUR(C780)*3600,MINUTE(C780)*60,SECOND(C780))</f>
        <v>8</v>
      </c>
      <c r="F780" s="1">
        <f t="shared" si="1561"/>
        <v>16</v>
      </c>
      <c r="G780" s="1">
        <v>5.0</v>
      </c>
      <c r="H780" s="1">
        <v>5.0</v>
      </c>
      <c r="I780" s="5">
        <f t="shared" ref="I780:J780" si="1562">TIME(HOUR(A780),MINUTE(A780),SECOND(A780))</f>
        <v>0.4836342593</v>
      </c>
      <c r="J780" s="5">
        <f t="shared" si="1562"/>
        <v>0.4723842593</v>
      </c>
    </row>
    <row r="781" ht="15.75" customHeight="1">
      <c r="A781" s="7" t="s">
        <v>791</v>
      </c>
      <c r="B781" s="3">
        <v>0.47247685185185184</v>
      </c>
      <c r="C781" s="3">
        <f t="shared" si="3"/>
        <v>0.00009259259259</v>
      </c>
      <c r="D781" s="4">
        <f t="shared" si="4"/>
        <v>0.00009259259259</v>
      </c>
      <c r="E781" s="1">
        <f t="shared" ref="E781:F781" si="1563">SUM(HOUR(C781)*3600,MINUTE(C781)*60,SECOND(C781))</f>
        <v>8</v>
      </c>
      <c r="F781" s="1">
        <f t="shared" si="1563"/>
        <v>8</v>
      </c>
      <c r="G781" s="1">
        <v>5.0</v>
      </c>
      <c r="H781" s="1">
        <v>5.0</v>
      </c>
      <c r="I781" s="5">
        <f t="shared" ref="I781:J781" si="1564">TIME(HOUR(A781),MINUTE(A781),SECOND(A781))</f>
        <v>0.4838194444</v>
      </c>
      <c r="J781" s="5">
        <f t="shared" si="1564"/>
        <v>0.4724768519</v>
      </c>
    </row>
    <row r="782" ht="15.75" customHeight="1">
      <c r="A782" s="2" t="s">
        <v>792</v>
      </c>
      <c r="B782" s="3">
        <v>0.47256944444444443</v>
      </c>
      <c r="C782" s="3">
        <f t="shared" si="3"/>
        <v>0.00009259259259</v>
      </c>
      <c r="D782" s="4">
        <f t="shared" si="4"/>
        <v>0.0001967592593</v>
      </c>
      <c r="E782" s="1">
        <f t="shared" ref="E782:F782" si="1565">SUM(HOUR(C782)*3600,MINUTE(C782)*60,SECOND(C782))</f>
        <v>8</v>
      </c>
      <c r="F782" s="1">
        <f t="shared" si="1565"/>
        <v>17</v>
      </c>
      <c r="G782" s="1">
        <v>5.0</v>
      </c>
      <c r="H782" s="1">
        <v>5.0</v>
      </c>
      <c r="I782" s="5">
        <f t="shared" ref="I782:J782" si="1566">TIME(HOUR(A782),MINUTE(A782),SECOND(A782))</f>
        <v>0.483912037</v>
      </c>
      <c r="J782" s="5">
        <f t="shared" si="1566"/>
        <v>0.4725694444</v>
      </c>
    </row>
    <row r="783" ht="15.75" customHeight="1">
      <c r="A783" s="7" t="s">
        <v>793</v>
      </c>
      <c r="B783" s="3">
        <v>0.4726620370370371</v>
      </c>
      <c r="C783" s="3">
        <f t="shared" si="3"/>
        <v>0.0001041666667</v>
      </c>
      <c r="D783" s="4">
        <f t="shared" si="4"/>
        <v>0.0001851851852</v>
      </c>
      <c r="E783" s="1">
        <f t="shared" ref="E783:F783" si="1567">SUM(HOUR(C783)*3600,MINUTE(C783)*60,SECOND(C783))</f>
        <v>9</v>
      </c>
      <c r="F783" s="1">
        <f t="shared" si="1567"/>
        <v>16</v>
      </c>
      <c r="G783" s="1">
        <v>5.0</v>
      </c>
      <c r="H783" s="1">
        <v>5.0</v>
      </c>
      <c r="I783" s="5">
        <f t="shared" ref="I783:J783" si="1568">TIME(HOUR(A783),MINUTE(A783),SECOND(A783))</f>
        <v>0.4841087963</v>
      </c>
      <c r="J783" s="5">
        <f t="shared" si="1568"/>
        <v>0.472662037</v>
      </c>
    </row>
    <row r="784" ht="15.75" customHeight="1">
      <c r="A784" s="2" t="s">
        <v>794</v>
      </c>
      <c r="B784" s="3">
        <v>0.4727662037037037</v>
      </c>
      <c r="C784" s="3">
        <f t="shared" si="3"/>
        <v>0.00009259259259</v>
      </c>
      <c r="D784" s="4">
        <f t="shared" si="4"/>
        <v>0.00009259259259</v>
      </c>
      <c r="E784" s="1">
        <f t="shared" ref="E784:F784" si="1569">SUM(HOUR(C784)*3600,MINUTE(C784)*60,SECOND(C784))</f>
        <v>8</v>
      </c>
      <c r="F784" s="1">
        <f t="shared" si="1569"/>
        <v>8</v>
      </c>
      <c r="G784" s="1">
        <v>5.0</v>
      </c>
      <c r="H784" s="1">
        <v>5.0</v>
      </c>
      <c r="I784" s="5">
        <f t="shared" ref="I784:J784" si="1570">TIME(HOUR(A784),MINUTE(A784),SECOND(A784))</f>
        <v>0.4842939815</v>
      </c>
      <c r="J784" s="5">
        <f t="shared" si="1570"/>
        <v>0.4727662037</v>
      </c>
    </row>
    <row r="785" ht="15.75" customHeight="1">
      <c r="A785" s="7" t="s">
        <v>795</v>
      </c>
      <c r="B785" s="3">
        <v>0.4728587962962963</v>
      </c>
      <c r="C785" s="3">
        <f t="shared" si="3"/>
        <v>0.00009259259259</v>
      </c>
      <c r="D785" s="4">
        <f t="shared" si="4"/>
        <v>0.00009259259259</v>
      </c>
      <c r="E785" s="1">
        <f t="shared" ref="E785:F785" si="1571">SUM(HOUR(C785)*3600,MINUTE(C785)*60,SECOND(C785))</f>
        <v>8</v>
      </c>
      <c r="F785" s="1">
        <f t="shared" si="1571"/>
        <v>8</v>
      </c>
      <c r="G785" s="1">
        <v>6.0</v>
      </c>
      <c r="H785" s="1">
        <v>5.0</v>
      </c>
      <c r="I785" s="5">
        <f t="shared" ref="I785:J785" si="1572">TIME(HOUR(A785),MINUTE(A785),SECOND(A785))</f>
        <v>0.4843865741</v>
      </c>
      <c r="J785" s="5">
        <f t="shared" si="1572"/>
        <v>0.4728587963</v>
      </c>
    </row>
    <row r="786" ht="15.75" customHeight="1">
      <c r="A786" s="2" t="s">
        <v>796</v>
      </c>
      <c r="B786" s="3">
        <v>0.47295138888888894</v>
      </c>
      <c r="C786" s="3">
        <f t="shared" si="3"/>
        <v>0.00009259259259</v>
      </c>
      <c r="D786" s="4">
        <f t="shared" si="4"/>
        <v>0.00009259259259</v>
      </c>
      <c r="E786" s="1">
        <f t="shared" ref="E786:F786" si="1573">SUM(HOUR(C786)*3600,MINUTE(C786)*60,SECOND(C786))</f>
        <v>8</v>
      </c>
      <c r="F786" s="1">
        <f t="shared" si="1573"/>
        <v>8</v>
      </c>
      <c r="G786" s="1">
        <v>5.0</v>
      </c>
      <c r="H786" s="1">
        <v>10.0</v>
      </c>
      <c r="I786" s="5">
        <f t="shared" ref="I786:J786" si="1574">TIME(HOUR(A786),MINUTE(A786),SECOND(A786))</f>
        <v>0.4844791667</v>
      </c>
      <c r="J786" s="5">
        <f t="shared" si="1574"/>
        <v>0.4729513889</v>
      </c>
    </row>
    <row r="787" ht="15.75" customHeight="1">
      <c r="A787" s="7" t="s">
        <v>797</v>
      </c>
      <c r="B787" s="3">
        <v>0.47304398148148147</v>
      </c>
      <c r="C787" s="3">
        <f t="shared" si="3"/>
        <v>0.00009259259259</v>
      </c>
      <c r="D787" s="4">
        <f t="shared" si="4"/>
        <v>0.00009259259259</v>
      </c>
      <c r="E787" s="1">
        <f t="shared" ref="E787:F787" si="1575">SUM(HOUR(C787)*3600,MINUTE(C787)*60,SECOND(C787))</f>
        <v>8</v>
      </c>
      <c r="F787" s="1">
        <f t="shared" si="1575"/>
        <v>8</v>
      </c>
      <c r="G787" s="1">
        <v>5.0</v>
      </c>
      <c r="H787" s="1">
        <v>5.0</v>
      </c>
      <c r="I787" s="5">
        <f t="shared" ref="I787:J787" si="1576">TIME(HOUR(A787),MINUTE(A787),SECOND(A787))</f>
        <v>0.4845717593</v>
      </c>
      <c r="J787" s="5">
        <f t="shared" si="1576"/>
        <v>0.4730439815</v>
      </c>
    </row>
    <row r="788" ht="15.75" customHeight="1">
      <c r="A788" s="2" t="s">
        <v>798</v>
      </c>
      <c r="B788" s="3">
        <v>0.47313657407407406</v>
      </c>
      <c r="C788" s="3">
        <f t="shared" si="3"/>
        <v>0.00009259259259</v>
      </c>
      <c r="D788" s="4">
        <f t="shared" si="4"/>
        <v>0.00009259259259</v>
      </c>
      <c r="E788" s="1">
        <f t="shared" ref="E788:F788" si="1577">SUM(HOUR(C788)*3600,MINUTE(C788)*60,SECOND(C788))</f>
        <v>8</v>
      </c>
      <c r="F788" s="1">
        <f t="shared" si="1577"/>
        <v>8</v>
      </c>
      <c r="G788" s="1">
        <v>5.0</v>
      </c>
      <c r="H788" s="1">
        <v>5.0</v>
      </c>
      <c r="I788" s="5">
        <f t="shared" ref="I788:J788" si="1578">TIME(HOUR(A788),MINUTE(A788),SECOND(A788))</f>
        <v>0.4846643519</v>
      </c>
      <c r="J788" s="5">
        <f t="shared" si="1578"/>
        <v>0.4731365741</v>
      </c>
    </row>
    <row r="789" ht="15.75" customHeight="1">
      <c r="A789" s="7" t="s">
        <v>799</v>
      </c>
      <c r="B789" s="3">
        <v>0.47322916666666665</v>
      </c>
      <c r="C789" s="3">
        <f t="shared" si="3"/>
        <v>0.00009259259259</v>
      </c>
      <c r="D789" s="4">
        <f t="shared" si="4"/>
        <v>0.0001851851852</v>
      </c>
      <c r="E789" s="1">
        <f t="shared" ref="E789:F789" si="1579">SUM(HOUR(C789)*3600,MINUTE(C789)*60,SECOND(C789))</f>
        <v>8</v>
      </c>
      <c r="F789" s="1">
        <f t="shared" si="1579"/>
        <v>16</v>
      </c>
      <c r="G789" s="1">
        <v>5.0</v>
      </c>
      <c r="H789" s="1">
        <v>5.0</v>
      </c>
      <c r="I789" s="5">
        <f t="shared" ref="I789:J789" si="1580">TIME(HOUR(A789),MINUTE(A789),SECOND(A789))</f>
        <v>0.4847569444</v>
      </c>
      <c r="J789" s="5">
        <f t="shared" si="1580"/>
        <v>0.4732291667</v>
      </c>
    </row>
    <row r="790" ht="15.75" customHeight="1">
      <c r="A790" s="2" t="s">
        <v>800</v>
      </c>
      <c r="B790" s="3">
        <v>0.4733217592592593</v>
      </c>
      <c r="C790" s="3">
        <f t="shared" si="3"/>
        <v>0.00009259259259</v>
      </c>
      <c r="D790" s="4">
        <f t="shared" si="4"/>
        <v>0.00009259259259</v>
      </c>
      <c r="E790" s="1">
        <f t="shared" ref="E790:F790" si="1581">SUM(HOUR(C790)*3600,MINUTE(C790)*60,SECOND(C790))</f>
        <v>8</v>
      </c>
      <c r="F790" s="1">
        <f t="shared" si="1581"/>
        <v>8</v>
      </c>
      <c r="G790" s="1">
        <v>5.0</v>
      </c>
      <c r="H790" s="1">
        <v>5.0</v>
      </c>
      <c r="I790" s="5">
        <f t="shared" ref="I790:J790" si="1582">TIME(HOUR(A790),MINUTE(A790),SECOND(A790))</f>
        <v>0.4849421296</v>
      </c>
      <c r="J790" s="5">
        <f t="shared" si="1582"/>
        <v>0.4733217593</v>
      </c>
    </row>
    <row r="791" ht="15.75" customHeight="1">
      <c r="A791" s="7" t="s">
        <v>801</v>
      </c>
      <c r="B791" s="3">
        <v>0.4734143518518519</v>
      </c>
      <c r="C791" s="3">
        <f t="shared" si="3"/>
        <v>0.00009259259259</v>
      </c>
      <c r="D791" s="4">
        <f t="shared" si="4"/>
        <v>0.00009259259259</v>
      </c>
      <c r="E791" s="1">
        <f t="shared" ref="E791:F791" si="1583">SUM(HOUR(C791)*3600,MINUTE(C791)*60,SECOND(C791))</f>
        <v>8</v>
      </c>
      <c r="F791" s="1">
        <f t="shared" si="1583"/>
        <v>8</v>
      </c>
      <c r="G791" s="1">
        <v>5.0</v>
      </c>
      <c r="H791" s="1">
        <v>5.0</v>
      </c>
      <c r="I791" s="5">
        <f t="shared" ref="I791:J791" si="1584">TIME(HOUR(A791),MINUTE(A791),SECOND(A791))</f>
        <v>0.4850347222</v>
      </c>
      <c r="J791" s="5">
        <f t="shared" si="1584"/>
        <v>0.4734143519</v>
      </c>
    </row>
    <row r="792" ht="15.75" customHeight="1">
      <c r="A792" s="2" t="s">
        <v>802</v>
      </c>
      <c r="B792" s="3">
        <v>0.4735069444444444</v>
      </c>
      <c r="C792" s="3">
        <f t="shared" si="3"/>
        <v>0.00009259259259</v>
      </c>
      <c r="D792" s="4">
        <f t="shared" si="4"/>
        <v>0.00009259259259</v>
      </c>
      <c r="E792" s="1">
        <f t="shared" ref="E792:F792" si="1585">SUM(HOUR(C792)*3600,MINUTE(C792)*60,SECOND(C792))</f>
        <v>8</v>
      </c>
      <c r="F792" s="1">
        <f t="shared" si="1585"/>
        <v>8</v>
      </c>
      <c r="G792" s="1">
        <v>5.0</v>
      </c>
      <c r="H792" s="1">
        <v>6.0</v>
      </c>
      <c r="I792" s="5">
        <f t="shared" ref="I792:J792" si="1586">TIME(HOUR(A792),MINUTE(A792),SECOND(A792))</f>
        <v>0.4851273148</v>
      </c>
      <c r="J792" s="5">
        <f t="shared" si="1586"/>
        <v>0.4735069444</v>
      </c>
    </row>
    <row r="793" ht="15.75" customHeight="1">
      <c r="A793" s="7" t="s">
        <v>803</v>
      </c>
      <c r="B793" s="3">
        <v>0.473599537037037</v>
      </c>
      <c r="C793" s="3">
        <f t="shared" si="3"/>
        <v>0.00009259259259</v>
      </c>
      <c r="D793" s="4">
        <f t="shared" si="4"/>
        <v>0.0001851851852</v>
      </c>
      <c r="E793" s="1">
        <f t="shared" ref="E793:F793" si="1587">SUM(HOUR(C793)*3600,MINUTE(C793)*60,SECOND(C793))</f>
        <v>8</v>
      </c>
      <c r="F793" s="1">
        <f t="shared" si="1587"/>
        <v>16</v>
      </c>
      <c r="G793" s="1">
        <v>5.0</v>
      </c>
      <c r="H793" s="1">
        <v>5.0</v>
      </c>
      <c r="I793" s="5">
        <f t="shared" ref="I793:J793" si="1588">TIME(HOUR(A793),MINUTE(A793),SECOND(A793))</f>
        <v>0.4852199074</v>
      </c>
      <c r="J793" s="5">
        <f t="shared" si="1588"/>
        <v>0.473599537</v>
      </c>
    </row>
    <row r="794" ht="15.75" customHeight="1">
      <c r="A794" s="2" t="s">
        <v>804</v>
      </c>
      <c r="B794" s="3">
        <v>0.47369212962962964</v>
      </c>
      <c r="C794" s="3">
        <f t="shared" si="3"/>
        <v>0.00009259259259</v>
      </c>
      <c r="D794" s="4">
        <f t="shared" si="4"/>
        <v>0.00009259259259</v>
      </c>
      <c r="E794" s="1">
        <f t="shared" ref="E794:F794" si="1589">SUM(HOUR(C794)*3600,MINUTE(C794)*60,SECOND(C794))</f>
        <v>8</v>
      </c>
      <c r="F794" s="1">
        <f t="shared" si="1589"/>
        <v>8</v>
      </c>
      <c r="G794" s="1">
        <v>5.0</v>
      </c>
      <c r="H794" s="1">
        <v>5.0</v>
      </c>
      <c r="I794" s="5">
        <f t="shared" ref="I794:J794" si="1590">TIME(HOUR(A794),MINUTE(A794),SECOND(A794))</f>
        <v>0.4854050926</v>
      </c>
      <c r="J794" s="5">
        <f t="shared" si="1590"/>
        <v>0.4736921296</v>
      </c>
    </row>
    <row r="795" ht="15.75" customHeight="1">
      <c r="A795" s="7" t="s">
        <v>805</v>
      </c>
      <c r="B795" s="3">
        <v>0.47378472222222223</v>
      </c>
      <c r="C795" s="3">
        <f t="shared" si="3"/>
        <v>0.00009259259259</v>
      </c>
      <c r="D795" s="4">
        <f t="shared" si="4"/>
        <v>0.00009259259259</v>
      </c>
      <c r="E795" s="1">
        <f t="shared" ref="E795:F795" si="1591">SUM(HOUR(C795)*3600,MINUTE(C795)*60,SECOND(C795))</f>
        <v>8</v>
      </c>
      <c r="F795" s="1">
        <f t="shared" si="1591"/>
        <v>8</v>
      </c>
      <c r="G795" s="1">
        <v>5.0</v>
      </c>
      <c r="H795" s="1">
        <v>5.0</v>
      </c>
      <c r="I795" s="5">
        <f t="shared" ref="I795:J795" si="1592">TIME(HOUR(A795),MINUTE(A795),SECOND(A795))</f>
        <v>0.4854976852</v>
      </c>
      <c r="J795" s="5">
        <f t="shared" si="1592"/>
        <v>0.4737847222</v>
      </c>
    </row>
    <row r="796" ht="15.75" customHeight="1">
      <c r="A796" s="2" t="s">
        <v>806</v>
      </c>
      <c r="B796" s="3">
        <v>0.4738773148148148</v>
      </c>
      <c r="C796" s="3">
        <f t="shared" si="3"/>
        <v>0.00009259259259</v>
      </c>
      <c r="D796" s="4">
        <f t="shared" si="4"/>
        <v>0.00009259259259</v>
      </c>
      <c r="E796" s="1">
        <f t="shared" ref="E796:F796" si="1593">SUM(HOUR(C796)*3600,MINUTE(C796)*60,SECOND(C796))</f>
        <v>8</v>
      </c>
      <c r="F796" s="1">
        <f t="shared" si="1593"/>
        <v>8</v>
      </c>
      <c r="G796" s="1">
        <v>5.0</v>
      </c>
      <c r="H796" s="1">
        <v>5.0</v>
      </c>
      <c r="I796" s="5">
        <f t="shared" ref="I796:J796" si="1594">TIME(HOUR(A796),MINUTE(A796),SECOND(A796))</f>
        <v>0.4855902778</v>
      </c>
      <c r="J796" s="5">
        <f t="shared" si="1594"/>
        <v>0.4738773148</v>
      </c>
    </row>
    <row r="797" ht="15.75" customHeight="1">
      <c r="A797" s="7" t="s">
        <v>807</v>
      </c>
      <c r="B797" s="3">
        <v>0.47396990740740735</v>
      </c>
      <c r="C797" s="3">
        <f t="shared" si="3"/>
        <v>0.0001041666667</v>
      </c>
      <c r="D797" s="4">
        <f t="shared" si="4"/>
        <v>0.00009259259259</v>
      </c>
      <c r="E797" s="1">
        <f t="shared" ref="E797:F797" si="1595">SUM(HOUR(C797)*3600,MINUTE(C797)*60,SECOND(C797))</f>
        <v>9</v>
      </c>
      <c r="F797" s="1">
        <f t="shared" si="1595"/>
        <v>8</v>
      </c>
      <c r="G797" s="1">
        <v>5.0</v>
      </c>
      <c r="H797" s="1">
        <v>6.0</v>
      </c>
      <c r="I797" s="5">
        <f t="shared" ref="I797:J797" si="1596">TIME(HOUR(A797),MINUTE(A797),SECOND(A797))</f>
        <v>0.4856828704</v>
      </c>
      <c r="J797" s="5">
        <f t="shared" si="1596"/>
        <v>0.4739699074</v>
      </c>
    </row>
    <row r="798" ht="15.75" customHeight="1">
      <c r="A798" s="2" t="s">
        <v>808</v>
      </c>
      <c r="B798" s="3">
        <v>0.4740740740740741</v>
      </c>
      <c r="C798" s="3">
        <f t="shared" si="3"/>
        <v>0.00009259259259</v>
      </c>
      <c r="D798" s="4">
        <f t="shared" si="4"/>
        <v>0.00009259259259</v>
      </c>
      <c r="E798" s="1">
        <f t="shared" ref="E798:F798" si="1597">SUM(HOUR(C798)*3600,MINUTE(C798)*60,SECOND(C798))</f>
        <v>8</v>
      </c>
      <c r="F798" s="1">
        <f t="shared" si="1597"/>
        <v>8</v>
      </c>
      <c r="G798" s="1">
        <v>5.0</v>
      </c>
      <c r="H798" s="1">
        <v>5.0</v>
      </c>
      <c r="I798" s="5">
        <f t="shared" ref="I798:J798" si="1598">TIME(HOUR(A798),MINUTE(A798),SECOND(A798))</f>
        <v>0.485775463</v>
      </c>
      <c r="J798" s="5">
        <f t="shared" si="1598"/>
        <v>0.4740740741</v>
      </c>
    </row>
    <row r="799" ht="15.75" customHeight="1">
      <c r="A799" s="7" t="s">
        <v>809</v>
      </c>
      <c r="B799" s="3">
        <v>0.4741666666666667</v>
      </c>
      <c r="C799" s="3">
        <f t="shared" si="3"/>
        <v>0.00009259259259</v>
      </c>
      <c r="D799" s="4">
        <f t="shared" si="4"/>
        <v>0.0001967592593</v>
      </c>
      <c r="E799" s="1">
        <f t="shared" ref="E799:F799" si="1599">SUM(HOUR(C799)*3600,MINUTE(C799)*60,SECOND(C799))</f>
        <v>8</v>
      </c>
      <c r="F799" s="1">
        <f t="shared" si="1599"/>
        <v>17</v>
      </c>
      <c r="G799" s="1">
        <v>5.0</v>
      </c>
      <c r="H799" s="1">
        <v>4.0</v>
      </c>
      <c r="I799" s="5">
        <f t="shared" ref="I799:J799" si="1600">TIME(HOUR(A799),MINUTE(A799),SECOND(A799))</f>
        <v>0.4858680556</v>
      </c>
      <c r="J799" s="5">
        <f t="shared" si="1600"/>
        <v>0.4741666667</v>
      </c>
    </row>
    <row r="800" ht="15.75" customHeight="1">
      <c r="A800" s="2" t="s">
        <v>810</v>
      </c>
      <c r="B800" s="3">
        <v>0.4742592592592592</v>
      </c>
      <c r="C800" s="3">
        <f t="shared" si="3"/>
        <v>0.00009259259259</v>
      </c>
      <c r="D800" s="4">
        <f t="shared" si="4"/>
        <v>0.00009259259259</v>
      </c>
      <c r="E800" s="1">
        <f t="shared" ref="E800:F800" si="1601">SUM(HOUR(C800)*3600,MINUTE(C800)*60,SECOND(C800))</f>
        <v>8</v>
      </c>
      <c r="F800" s="1">
        <f t="shared" si="1601"/>
        <v>8</v>
      </c>
      <c r="G800" s="1">
        <v>5.0</v>
      </c>
      <c r="H800" s="1">
        <v>5.0</v>
      </c>
      <c r="I800" s="5">
        <f t="shared" ref="I800:J800" si="1602">TIME(HOUR(A800),MINUTE(A800),SECOND(A800))</f>
        <v>0.4860648148</v>
      </c>
      <c r="J800" s="5">
        <f t="shared" si="1602"/>
        <v>0.4742592593</v>
      </c>
    </row>
    <row r="801" ht="15.75" customHeight="1">
      <c r="A801" s="7" t="s">
        <v>811</v>
      </c>
      <c r="B801" s="3">
        <v>0.47435185185185186</v>
      </c>
      <c r="C801" s="3">
        <f t="shared" si="3"/>
        <v>0.00009259259259</v>
      </c>
      <c r="D801" s="4">
        <f t="shared" si="4"/>
        <v>0.00009259259259</v>
      </c>
      <c r="E801" s="1">
        <f t="shared" ref="E801:F801" si="1603">SUM(HOUR(C801)*3600,MINUTE(C801)*60,SECOND(C801))</f>
        <v>8</v>
      </c>
      <c r="F801" s="1">
        <f t="shared" si="1603"/>
        <v>8</v>
      </c>
      <c r="G801" s="1">
        <v>5.0</v>
      </c>
      <c r="H801" s="1">
        <v>6.0</v>
      </c>
      <c r="I801" s="5">
        <f t="shared" ref="I801:J801" si="1604">TIME(HOUR(A801),MINUTE(A801),SECOND(A801))</f>
        <v>0.4861574074</v>
      </c>
      <c r="J801" s="5">
        <f t="shared" si="1604"/>
        <v>0.4743518519</v>
      </c>
    </row>
    <row r="802" ht="15.75" customHeight="1">
      <c r="A802" s="2" t="s">
        <v>812</v>
      </c>
      <c r="B802" s="3">
        <v>0.47444444444444445</v>
      </c>
      <c r="C802" s="3">
        <f t="shared" si="3"/>
        <v>0.00009259259259</v>
      </c>
      <c r="D802" s="4">
        <f t="shared" si="4"/>
        <v>0.00009259259259</v>
      </c>
      <c r="E802" s="1">
        <f t="shared" ref="E802:F802" si="1605">SUM(HOUR(C802)*3600,MINUTE(C802)*60,SECOND(C802))</f>
        <v>8</v>
      </c>
      <c r="F802" s="1">
        <f t="shared" si="1605"/>
        <v>8</v>
      </c>
      <c r="G802" s="1">
        <v>5.0</v>
      </c>
      <c r="H802" s="1">
        <v>4.0</v>
      </c>
      <c r="I802" s="5">
        <f t="shared" ref="I802:J802" si="1606">TIME(HOUR(A802),MINUTE(A802),SECOND(A802))</f>
        <v>0.48625</v>
      </c>
      <c r="J802" s="5">
        <f t="shared" si="1606"/>
        <v>0.4744444444</v>
      </c>
    </row>
    <row r="803" ht="15.75" customHeight="1">
      <c r="A803" s="7" t="s">
        <v>813</v>
      </c>
      <c r="B803" s="3">
        <v>0.47453703703703703</v>
      </c>
      <c r="C803" s="3">
        <f t="shared" si="3"/>
        <v>0.00009259259259</v>
      </c>
      <c r="D803" s="4">
        <f t="shared" si="4"/>
        <v>0.0001851851852</v>
      </c>
      <c r="E803" s="1">
        <f t="shared" ref="E803:F803" si="1607">SUM(HOUR(C803)*3600,MINUTE(C803)*60,SECOND(C803))</f>
        <v>8</v>
      </c>
      <c r="F803" s="1">
        <f t="shared" si="1607"/>
        <v>16</v>
      </c>
      <c r="G803" s="1">
        <v>5.0</v>
      </c>
      <c r="H803" s="1">
        <v>5.0</v>
      </c>
      <c r="I803" s="5">
        <f t="shared" ref="I803:J803" si="1608">TIME(HOUR(A803),MINUTE(A803),SECOND(A803))</f>
        <v>0.4863425926</v>
      </c>
      <c r="J803" s="5">
        <f t="shared" si="1608"/>
        <v>0.474537037</v>
      </c>
    </row>
    <row r="804" ht="15.75" customHeight="1">
      <c r="A804" s="2" t="s">
        <v>814</v>
      </c>
      <c r="B804" s="3">
        <v>0.4746296296296297</v>
      </c>
      <c r="C804" s="3">
        <f t="shared" si="3"/>
        <v>0.00009259259259</v>
      </c>
      <c r="D804" s="4">
        <f t="shared" si="4"/>
        <v>0.00009259259259</v>
      </c>
      <c r="E804" s="1">
        <f t="shared" ref="E804:F804" si="1609">SUM(HOUR(C804)*3600,MINUTE(C804)*60,SECOND(C804))</f>
        <v>8</v>
      </c>
      <c r="F804" s="1">
        <f t="shared" si="1609"/>
        <v>8</v>
      </c>
      <c r="G804" s="1">
        <v>5.0</v>
      </c>
      <c r="H804" s="1">
        <v>6.0</v>
      </c>
      <c r="I804" s="5">
        <f t="shared" ref="I804:J804" si="1610">TIME(HOUR(A804),MINUTE(A804),SECOND(A804))</f>
        <v>0.4865277778</v>
      </c>
      <c r="J804" s="5">
        <f t="shared" si="1610"/>
        <v>0.4746296296</v>
      </c>
    </row>
    <row r="805" ht="15.75" customHeight="1">
      <c r="A805" s="7" t="s">
        <v>815</v>
      </c>
      <c r="B805" s="3">
        <v>0.4747222222222222</v>
      </c>
      <c r="C805" s="3">
        <f t="shared" si="3"/>
        <v>0.00009259259259</v>
      </c>
      <c r="D805" s="4">
        <f t="shared" si="4"/>
        <v>0.00009259259259</v>
      </c>
      <c r="E805" s="1">
        <f t="shared" ref="E805:F805" si="1611">SUM(HOUR(C805)*3600,MINUTE(C805)*60,SECOND(C805))</f>
        <v>8</v>
      </c>
      <c r="F805" s="1">
        <f t="shared" si="1611"/>
        <v>8</v>
      </c>
      <c r="G805" s="1">
        <v>5.0</v>
      </c>
      <c r="H805" s="1">
        <v>5.0</v>
      </c>
      <c r="I805" s="5">
        <f t="shared" ref="I805:J805" si="1612">TIME(HOUR(A805),MINUTE(A805),SECOND(A805))</f>
        <v>0.4866203704</v>
      </c>
      <c r="J805" s="5">
        <f t="shared" si="1612"/>
        <v>0.4747222222</v>
      </c>
    </row>
    <row r="806" ht="15.75" customHeight="1">
      <c r="A806" s="2" t="s">
        <v>816</v>
      </c>
      <c r="B806" s="3">
        <v>0.4748148148148148</v>
      </c>
      <c r="C806" s="3">
        <f t="shared" si="3"/>
        <v>0.00009259259259</v>
      </c>
      <c r="D806" s="4">
        <f t="shared" si="4"/>
        <v>0.00009259259259</v>
      </c>
      <c r="E806" s="1">
        <f t="shared" ref="E806:F806" si="1613">SUM(HOUR(C806)*3600,MINUTE(C806)*60,SECOND(C806))</f>
        <v>8</v>
      </c>
      <c r="F806" s="1">
        <f t="shared" si="1613"/>
        <v>8</v>
      </c>
      <c r="G806" s="1">
        <v>5.0</v>
      </c>
      <c r="H806" s="1">
        <v>5.0</v>
      </c>
      <c r="I806" s="5">
        <f t="shared" ref="I806:J806" si="1614">TIME(HOUR(A806),MINUTE(A806),SECOND(A806))</f>
        <v>0.486712963</v>
      </c>
      <c r="J806" s="5">
        <f t="shared" si="1614"/>
        <v>0.4748148148</v>
      </c>
    </row>
    <row r="807" ht="15.75" customHeight="1">
      <c r="A807" s="7" t="s">
        <v>817</v>
      </c>
      <c r="B807" s="3">
        <v>0.4749074074074074</v>
      </c>
      <c r="C807" s="3">
        <f t="shared" si="3"/>
        <v>0.0001967592593</v>
      </c>
      <c r="D807" s="4">
        <f t="shared" si="4"/>
        <v>0.0001851851852</v>
      </c>
      <c r="E807" s="1">
        <f t="shared" ref="E807:F807" si="1615">SUM(HOUR(C807)*3600,MINUTE(C807)*60,SECOND(C807))</f>
        <v>17</v>
      </c>
      <c r="F807" s="1">
        <f t="shared" si="1615"/>
        <v>16</v>
      </c>
      <c r="G807" s="1">
        <v>5.0</v>
      </c>
      <c r="H807" s="1">
        <v>5.0</v>
      </c>
      <c r="I807" s="5">
        <f t="shared" ref="I807:J807" si="1616">TIME(HOUR(A807),MINUTE(A807),SECOND(A807))</f>
        <v>0.4868055556</v>
      </c>
      <c r="J807" s="5">
        <f t="shared" si="1616"/>
        <v>0.4749074074</v>
      </c>
    </row>
    <row r="808" ht="15.75" customHeight="1">
      <c r="A808" s="2" t="s">
        <v>818</v>
      </c>
      <c r="B808" s="3">
        <v>0.47510416666666666</v>
      </c>
      <c r="C808" s="3">
        <f t="shared" si="3"/>
        <v>0.00009259259259</v>
      </c>
      <c r="D808" s="4">
        <f t="shared" si="4"/>
        <v>0.00009259259259</v>
      </c>
      <c r="E808" s="1">
        <f t="shared" ref="E808:F808" si="1617">SUM(HOUR(C808)*3600,MINUTE(C808)*60,SECOND(C808))</f>
        <v>8</v>
      </c>
      <c r="F808" s="1">
        <f t="shared" si="1617"/>
        <v>8</v>
      </c>
      <c r="G808" s="1">
        <v>5.0</v>
      </c>
      <c r="H808" s="1">
        <v>5.0</v>
      </c>
      <c r="I808" s="5">
        <f t="shared" ref="I808:J808" si="1618">TIME(HOUR(A808),MINUTE(A808),SECOND(A808))</f>
        <v>0.4869907407</v>
      </c>
      <c r="J808" s="5">
        <f t="shared" si="1618"/>
        <v>0.4751041667</v>
      </c>
    </row>
    <row r="809" ht="15.75" customHeight="1">
      <c r="A809" s="7" t="s">
        <v>819</v>
      </c>
      <c r="B809" s="3">
        <v>0.47519675925925925</v>
      </c>
      <c r="C809" s="3">
        <f t="shared" si="3"/>
        <v>0.00009259259259</v>
      </c>
      <c r="D809" s="4">
        <f t="shared" si="4"/>
        <v>0.00009259259259</v>
      </c>
      <c r="E809" s="1">
        <f t="shared" ref="E809:F809" si="1619">SUM(HOUR(C809)*3600,MINUTE(C809)*60,SECOND(C809))</f>
        <v>8</v>
      </c>
      <c r="F809" s="1">
        <f t="shared" si="1619"/>
        <v>8</v>
      </c>
      <c r="G809" s="1">
        <v>6.0</v>
      </c>
      <c r="H809" s="1">
        <v>5.0</v>
      </c>
      <c r="I809" s="5">
        <f t="shared" ref="I809:J809" si="1620">TIME(HOUR(A809),MINUTE(A809),SECOND(A809))</f>
        <v>0.4870833333</v>
      </c>
      <c r="J809" s="5">
        <f t="shared" si="1620"/>
        <v>0.4751967593</v>
      </c>
    </row>
    <row r="810" ht="15.75" customHeight="1">
      <c r="A810" s="2" t="s">
        <v>820</v>
      </c>
      <c r="B810" s="3">
        <v>0.4752893518518519</v>
      </c>
      <c r="C810" s="3">
        <f t="shared" si="3"/>
        <v>0.00009259259259</v>
      </c>
      <c r="D810" s="4">
        <f t="shared" si="4"/>
        <v>0.00009259259259</v>
      </c>
      <c r="E810" s="1">
        <f t="shared" ref="E810:F810" si="1621">SUM(HOUR(C810)*3600,MINUTE(C810)*60,SECOND(C810))</f>
        <v>8</v>
      </c>
      <c r="F810" s="1">
        <f t="shared" si="1621"/>
        <v>8</v>
      </c>
      <c r="G810" s="1">
        <v>5.0</v>
      </c>
      <c r="H810" s="1">
        <v>5.0</v>
      </c>
      <c r="I810" s="5">
        <f t="shared" ref="I810:J810" si="1622">TIME(HOUR(A810),MINUTE(A810),SECOND(A810))</f>
        <v>0.4871759259</v>
      </c>
      <c r="J810" s="5">
        <f t="shared" si="1622"/>
        <v>0.4752893519</v>
      </c>
    </row>
    <row r="811" ht="15.75" customHeight="1">
      <c r="A811" s="7" t="s">
        <v>821</v>
      </c>
      <c r="B811" s="3">
        <v>0.4753819444444445</v>
      </c>
      <c r="C811" s="3">
        <f t="shared" si="3"/>
        <v>0.00009259259259</v>
      </c>
      <c r="D811" s="4">
        <f t="shared" si="4"/>
        <v>0.00009259259259</v>
      </c>
      <c r="E811" s="1">
        <f t="shared" ref="E811:F811" si="1623">SUM(HOUR(C811)*3600,MINUTE(C811)*60,SECOND(C811))</f>
        <v>8</v>
      </c>
      <c r="F811" s="1">
        <f t="shared" si="1623"/>
        <v>8</v>
      </c>
      <c r="G811" s="1">
        <v>5.0</v>
      </c>
      <c r="H811" s="1">
        <v>5.0</v>
      </c>
      <c r="I811" s="5">
        <f t="shared" ref="I811:J811" si="1624">TIME(HOUR(A811),MINUTE(A811),SECOND(A811))</f>
        <v>0.4872685185</v>
      </c>
      <c r="J811" s="5">
        <f t="shared" si="1624"/>
        <v>0.4753819444</v>
      </c>
    </row>
    <row r="812" ht="15.75" customHeight="1">
      <c r="A812" s="2" t="s">
        <v>822</v>
      </c>
      <c r="B812" s="3">
        <v>0.475474537037037</v>
      </c>
      <c r="C812" s="3">
        <f t="shared" si="3"/>
        <v>0.0001041666667</v>
      </c>
      <c r="D812" s="4">
        <f t="shared" si="4"/>
        <v>0.00009259259259</v>
      </c>
      <c r="E812" s="1">
        <f t="shared" ref="E812:F812" si="1625">SUM(HOUR(C812)*3600,MINUTE(C812)*60,SECOND(C812))</f>
        <v>9</v>
      </c>
      <c r="F812" s="1">
        <f t="shared" si="1625"/>
        <v>8</v>
      </c>
      <c r="G812" s="1">
        <v>5.0</v>
      </c>
      <c r="H812" s="1">
        <v>5.0</v>
      </c>
      <c r="I812" s="5">
        <f t="shared" ref="I812:J812" si="1626">TIME(HOUR(A812),MINUTE(A812),SECOND(A812))</f>
        <v>0.4873611111</v>
      </c>
      <c r="J812" s="5">
        <f t="shared" si="1626"/>
        <v>0.475474537</v>
      </c>
    </row>
    <row r="813" ht="15.75" customHeight="1">
      <c r="A813" s="7" t="s">
        <v>823</v>
      </c>
      <c r="B813" s="3">
        <v>0.47557870370370375</v>
      </c>
      <c r="C813" s="3">
        <f t="shared" si="3"/>
        <v>0.00009259259259</v>
      </c>
      <c r="D813" s="4">
        <f t="shared" si="4"/>
        <v>0.0001851851852</v>
      </c>
      <c r="E813" s="1">
        <f t="shared" ref="E813:F813" si="1627">SUM(HOUR(C813)*3600,MINUTE(C813)*60,SECOND(C813))</f>
        <v>8</v>
      </c>
      <c r="F813" s="1">
        <f t="shared" si="1627"/>
        <v>16</v>
      </c>
      <c r="G813" s="1">
        <v>5.0</v>
      </c>
      <c r="H813" s="1">
        <v>5.0</v>
      </c>
      <c r="I813" s="5">
        <f t="shared" ref="I813:J813" si="1628">TIME(HOUR(A813),MINUTE(A813),SECOND(A813))</f>
        <v>0.4874537037</v>
      </c>
      <c r="J813" s="5">
        <f t="shared" si="1628"/>
        <v>0.4755787037</v>
      </c>
    </row>
    <row r="814" ht="15.75" customHeight="1">
      <c r="A814" s="2" t="s">
        <v>824</v>
      </c>
      <c r="B814" s="3">
        <v>0.4756712962962963</v>
      </c>
      <c r="C814" s="3">
        <f t="shared" si="3"/>
        <v>0.00009259259259</v>
      </c>
      <c r="D814" s="4">
        <f t="shared" si="4"/>
        <v>0.00009259259259</v>
      </c>
      <c r="E814" s="1">
        <f t="shared" ref="E814:F814" si="1629">SUM(HOUR(C814)*3600,MINUTE(C814)*60,SECOND(C814))</f>
        <v>8</v>
      </c>
      <c r="F814" s="1">
        <f t="shared" si="1629"/>
        <v>8</v>
      </c>
      <c r="G814" s="1">
        <v>5.0</v>
      </c>
      <c r="H814" s="1">
        <v>5.0</v>
      </c>
      <c r="I814" s="5">
        <f t="shared" ref="I814:J814" si="1630">TIME(HOUR(A814),MINUTE(A814),SECOND(A814))</f>
        <v>0.4876388889</v>
      </c>
      <c r="J814" s="5">
        <f t="shared" si="1630"/>
        <v>0.4756712963</v>
      </c>
    </row>
    <row r="815" ht="15.75" customHeight="1">
      <c r="A815" s="7" t="s">
        <v>825</v>
      </c>
      <c r="B815" s="3">
        <v>0.4757638888888889</v>
      </c>
      <c r="C815" s="3">
        <f t="shared" si="3"/>
        <v>0.00009259259259</v>
      </c>
      <c r="D815" s="4">
        <f t="shared" si="4"/>
        <v>0.0001851851852</v>
      </c>
      <c r="E815" s="1">
        <f t="shared" ref="E815:F815" si="1631">SUM(HOUR(C815)*3600,MINUTE(C815)*60,SECOND(C815))</f>
        <v>8</v>
      </c>
      <c r="F815" s="1">
        <f t="shared" si="1631"/>
        <v>16</v>
      </c>
      <c r="G815" s="1">
        <v>5.0</v>
      </c>
      <c r="H815" s="1">
        <v>5.0</v>
      </c>
      <c r="I815" s="5">
        <f t="shared" ref="I815:J815" si="1632">TIME(HOUR(A815),MINUTE(A815),SECOND(A815))</f>
        <v>0.4877314815</v>
      </c>
      <c r="J815" s="5">
        <f t="shared" si="1632"/>
        <v>0.4757638889</v>
      </c>
    </row>
    <row r="816" ht="15.75" customHeight="1">
      <c r="A816" s="2" t="s">
        <v>826</v>
      </c>
      <c r="B816" s="3">
        <v>0.47585648148148146</v>
      </c>
      <c r="C816" s="3">
        <f t="shared" si="3"/>
        <v>0.00009259259259</v>
      </c>
      <c r="D816" s="4">
        <f t="shared" si="4"/>
        <v>0.00009259259259</v>
      </c>
      <c r="E816" s="1">
        <f t="shared" ref="E816:F816" si="1633">SUM(HOUR(C816)*3600,MINUTE(C816)*60,SECOND(C816))</f>
        <v>8</v>
      </c>
      <c r="F816" s="1">
        <f t="shared" si="1633"/>
        <v>8</v>
      </c>
      <c r="G816" s="1">
        <v>5.0</v>
      </c>
      <c r="H816" s="1">
        <v>5.0</v>
      </c>
      <c r="I816" s="5">
        <f t="shared" ref="I816:J816" si="1634">TIME(HOUR(A816),MINUTE(A816),SECOND(A816))</f>
        <v>0.4879166667</v>
      </c>
      <c r="J816" s="5">
        <f t="shared" si="1634"/>
        <v>0.4758564815</v>
      </c>
    </row>
    <row r="817" ht="15.75" customHeight="1">
      <c r="A817" s="7" t="s">
        <v>827</v>
      </c>
      <c r="B817" s="3">
        <v>0.4759490740740741</v>
      </c>
      <c r="C817" s="3">
        <f t="shared" si="3"/>
        <v>0.00009259259259</v>
      </c>
      <c r="D817" s="4">
        <f t="shared" si="4"/>
        <v>0.0001851851852</v>
      </c>
      <c r="E817" s="1">
        <f t="shared" ref="E817:F817" si="1635">SUM(HOUR(C817)*3600,MINUTE(C817)*60,SECOND(C817))</f>
        <v>8</v>
      </c>
      <c r="F817" s="1">
        <f t="shared" si="1635"/>
        <v>16</v>
      </c>
      <c r="G817" s="1">
        <v>5.0</v>
      </c>
      <c r="H817" s="1">
        <v>5.0</v>
      </c>
      <c r="I817" s="5">
        <f t="shared" ref="I817:J817" si="1636">TIME(HOUR(A817),MINUTE(A817),SECOND(A817))</f>
        <v>0.4880092593</v>
      </c>
      <c r="J817" s="5">
        <f t="shared" si="1636"/>
        <v>0.4759490741</v>
      </c>
    </row>
    <row r="818" ht="15.75" customHeight="1">
      <c r="A818" s="2" t="s">
        <v>828</v>
      </c>
      <c r="B818" s="3">
        <v>0.4760416666666667</v>
      </c>
      <c r="C818" s="3">
        <f t="shared" si="3"/>
        <v>0.00009259259259</v>
      </c>
      <c r="D818" s="4">
        <f t="shared" si="4"/>
        <v>0.00009259259259</v>
      </c>
      <c r="E818" s="1">
        <f t="shared" ref="E818:F818" si="1637">SUM(HOUR(C818)*3600,MINUTE(C818)*60,SECOND(C818))</f>
        <v>8</v>
      </c>
      <c r="F818" s="1">
        <f t="shared" si="1637"/>
        <v>8</v>
      </c>
      <c r="G818" s="1">
        <v>5.0</v>
      </c>
      <c r="H818" s="1">
        <v>5.0</v>
      </c>
      <c r="I818" s="5">
        <f t="shared" ref="I818:J818" si="1638">TIME(HOUR(A818),MINUTE(A818),SECOND(A818))</f>
        <v>0.4881944444</v>
      </c>
      <c r="J818" s="5">
        <f t="shared" si="1638"/>
        <v>0.4760416667</v>
      </c>
    </row>
    <row r="819" ht="15.75" customHeight="1">
      <c r="A819" s="7" t="s">
        <v>829</v>
      </c>
      <c r="B819" s="3">
        <v>0.47613425925925923</v>
      </c>
      <c r="C819" s="3">
        <f t="shared" si="3"/>
        <v>0.00009259259259</v>
      </c>
      <c r="D819" s="4">
        <f t="shared" si="4"/>
        <v>0.0001041666667</v>
      </c>
      <c r="E819" s="1">
        <f t="shared" ref="E819:F819" si="1639">SUM(HOUR(C819)*3600,MINUTE(C819)*60,SECOND(C819))</f>
        <v>8</v>
      </c>
      <c r="F819" s="1">
        <f t="shared" si="1639"/>
        <v>9</v>
      </c>
      <c r="G819" s="1">
        <v>5.0</v>
      </c>
      <c r="H819" s="1">
        <v>5.0</v>
      </c>
      <c r="I819" s="5">
        <f t="shared" ref="I819:J819" si="1640">TIME(HOUR(A819),MINUTE(A819),SECOND(A819))</f>
        <v>0.488287037</v>
      </c>
      <c r="J819" s="5">
        <f t="shared" si="1640"/>
        <v>0.4761342593</v>
      </c>
    </row>
    <row r="820" ht="15.75" customHeight="1">
      <c r="A820" s="2" t="s">
        <v>830</v>
      </c>
      <c r="B820" s="3">
        <v>0.4762268518518518</v>
      </c>
      <c r="C820" s="3">
        <f t="shared" si="3"/>
        <v>0.00009259259259</v>
      </c>
      <c r="D820" s="4">
        <f t="shared" si="4"/>
        <v>0.00009259259259</v>
      </c>
      <c r="E820" s="1">
        <f t="shared" ref="E820:F820" si="1641">SUM(HOUR(C820)*3600,MINUTE(C820)*60,SECOND(C820))</f>
        <v>8</v>
      </c>
      <c r="F820" s="1">
        <f t="shared" si="1641"/>
        <v>8</v>
      </c>
      <c r="G820" s="1">
        <v>5.0</v>
      </c>
      <c r="H820" s="1">
        <v>5.0</v>
      </c>
      <c r="I820" s="5">
        <f t="shared" ref="I820:J820" si="1642">TIME(HOUR(A820),MINUTE(A820),SECOND(A820))</f>
        <v>0.4883912037</v>
      </c>
      <c r="J820" s="5">
        <f t="shared" si="1642"/>
        <v>0.4762268519</v>
      </c>
    </row>
    <row r="821" ht="15.75" customHeight="1">
      <c r="A821" s="7" t="s">
        <v>831</v>
      </c>
      <c r="B821" s="3">
        <v>0.47631944444444446</v>
      </c>
      <c r="C821" s="3">
        <f t="shared" si="3"/>
        <v>0.00009259259259</v>
      </c>
      <c r="D821" s="4">
        <f t="shared" si="4"/>
        <v>0.0001851851852</v>
      </c>
      <c r="E821" s="1">
        <f t="shared" ref="E821:F821" si="1643">SUM(HOUR(C821)*3600,MINUTE(C821)*60,SECOND(C821))</f>
        <v>8</v>
      </c>
      <c r="F821" s="1">
        <f t="shared" si="1643"/>
        <v>16</v>
      </c>
      <c r="G821" s="1">
        <v>5.0</v>
      </c>
      <c r="H821" s="1">
        <v>5.0</v>
      </c>
      <c r="I821" s="5">
        <f t="shared" ref="I821:J821" si="1644">TIME(HOUR(A821),MINUTE(A821),SECOND(A821))</f>
        <v>0.4884837963</v>
      </c>
      <c r="J821" s="5">
        <f t="shared" si="1644"/>
        <v>0.4763194444</v>
      </c>
    </row>
    <row r="822" ht="15.75" customHeight="1">
      <c r="A822" s="2" t="s">
        <v>832</v>
      </c>
      <c r="B822" s="3">
        <v>0.47641203703703705</v>
      </c>
      <c r="C822" s="3">
        <f t="shared" si="3"/>
        <v>0.00009259259259</v>
      </c>
      <c r="D822" s="4">
        <f t="shared" si="4"/>
        <v>0.00009259259259</v>
      </c>
      <c r="E822" s="1">
        <f t="shared" ref="E822:F822" si="1645">SUM(HOUR(C822)*3600,MINUTE(C822)*60,SECOND(C822))</f>
        <v>8</v>
      </c>
      <c r="F822" s="1">
        <f t="shared" si="1645"/>
        <v>8</v>
      </c>
      <c r="G822" s="1">
        <v>6.0</v>
      </c>
      <c r="H822" s="1">
        <v>5.0</v>
      </c>
      <c r="I822" s="5">
        <f t="shared" ref="I822:J822" si="1646">TIME(HOUR(A822),MINUTE(A822),SECOND(A822))</f>
        <v>0.4886689815</v>
      </c>
      <c r="J822" s="5">
        <f t="shared" si="1646"/>
        <v>0.476412037</v>
      </c>
    </row>
    <row r="823" ht="15.75" customHeight="1">
      <c r="A823" s="7" t="s">
        <v>833</v>
      </c>
      <c r="B823" s="3">
        <v>0.47650462962962964</v>
      </c>
      <c r="C823" s="3">
        <f t="shared" si="3"/>
        <v>0.00009259259259</v>
      </c>
      <c r="D823" s="4">
        <f t="shared" si="4"/>
        <v>0.00009259259259</v>
      </c>
      <c r="E823" s="1">
        <f t="shared" ref="E823:F823" si="1647">SUM(HOUR(C823)*3600,MINUTE(C823)*60,SECOND(C823))</f>
        <v>8</v>
      </c>
      <c r="F823" s="1">
        <f t="shared" si="1647"/>
        <v>8</v>
      </c>
      <c r="G823" s="1">
        <v>5.0</v>
      </c>
      <c r="H823" s="1">
        <v>5.0</v>
      </c>
      <c r="I823" s="5">
        <f t="shared" ref="I823:J823" si="1648">TIME(HOUR(A823),MINUTE(A823),SECOND(A823))</f>
        <v>0.4887615741</v>
      </c>
      <c r="J823" s="5">
        <f t="shared" si="1648"/>
        <v>0.4765046296</v>
      </c>
    </row>
    <row r="824" ht="15.75" customHeight="1">
      <c r="A824" s="2" t="s">
        <v>834</v>
      </c>
      <c r="B824" s="3">
        <v>0.47659722222222217</v>
      </c>
      <c r="C824" s="3">
        <f t="shared" si="3"/>
        <v>0.00009259259259</v>
      </c>
      <c r="D824" s="4">
        <f t="shared" si="4"/>
        <v>0.00009259259259</v>
      </c>
      <c r="E824" s="1">
        <f t="shared" ref="E824:F824" si="1649">SUM(HOUR(C824)*3600,MINUTE(C824)*60,SECOND(C824))</f>
        <v>8</v>
      </c>
      <c r="F824" s="1">
        <f t="shared" si="1649"/>
        <v>8</v>
      </c>
      <c r="G824" s="1">
        <v>5.0</v>
      </c>
      <c r="H824" s="1">
        <v>10.0</v>
      </c>
      <c r="I824" s="5">
        <f t="shared" ref="I824:J824" si="1650">TIME(HOUR(A824),MINUTE(A824),SECOND(A824))</f>
        <v>0.4888541667</v>
      </c>
      <c r="J824" s="5">
        <f t="shared" si="1650"/>
        <v>0.4765972222</v>
      </c>
    </row>
    <row r="825" ht="15.75" customHeight="1">
      <c r="A825" s="7" t="s">
        <v>835</v>
      </c>
      <c r="B825" s="3">
        <v>0.4766898148148148</v>
      </c>
      <c r="C825" s="3">
        <f t="shared" si="3"/>
        <v>0.00009259259259</v>
      </c>
      <c r="D825" s="4">
        <f t="shared" si="4"/>
        <v>0.0001851851852</v>
      </c>
      <c r="E825" s="1">
        <f t="shared" ref="E825:F825" si="1651">SUM(HOUR(C825)*3600,MINUTE(C825)*60,SECOND(C825))</f>
        <v>8</v>
      </c>
      <c r="F825" s="1">
        <f t="shared" si="1651"/>
        <v>16</v>
      </c>
      <c r="G825" s="1">
        <v>5.0</v>
      </c>
      <c r="H825" s="1">
        <v>5.0</v>
      </c>
      <c r="I825" s="5">
        <f t="shared" ref="I825:J825" si="1652">TIME(HOUR(A825),MINUTE(A825),SECOND(A825))</f>
        <v>0.4889467593</v>
      </c>
      <c r="J825" s="5">
        <f t="shared" si="1652"/>
        <v>0.4766898148</v>
      </c>
    </row>
    <row r="826" ht="15.75" customHeight="1">
      <c r="A826" s="2" t="s">
        <v>836</v>
      </c>
      <c r="B826" s="3">
        <v>0.4767824074074074</v>
      </c>
      <c r="C826" s="3">
        <f t="shared" si="3"/>
        <v>0.00009259259259</v>
      </c>
      <c r="D826" s="4">
        <f t="shared" si="4"/>
        <v>0.00009259259259</v>
      </c>
      <c r="E826" s="1">
        <f t="shared" ref="E826:F826" si="1653">SUM(HOUR(C826)*3600,MINUTE(C826)*60,SECOND(C826))</f>
        <v>8</v>
      </c>
      <c r="F826" s="1">
        <f t="shared" si="1653"/>
        <v>8</v>
      </c>
      <c r="G826" s="1">
        <v>5.0</v>
      </c>
      <c r="H826" s="1">
        <v>5.0</v>
      </c>
      <c r="I826" s="5">
        <f t="shared" ref="I826:J826" si="1654">TIME(HOUR(A826),MINUTE(A826),SECOND(A826))</f>
        <v>0.4891319444</v>
      </c>
      <c r="J826" s="5">
        <f t="shared" si="1654"/>
        <v>0.4767824074</v>
      </c>
    </row>
    <row r="827" ht="15.75" customHeight="1">
      <c r="A827" s="7" t="s">
        <v>837</v>
      </c>
      <c r="B827" s="3">
        <v>0.476875</v>
      </c>
      <c r="C827" s="3">
        <f t="shared" si="3"/>
        <v>0.00009259259259</v>
      </c>
      <c r="D827" s="4">
        <f t="shared" si="4"/>
        <v>0.00009259259259</v>
      </c>
      <c r="E827" s="1">
        <f t="shared" ref="E827:F827" si="1655">SUM(HOUR(C827)*3600,MINUTE(C827)*60,SECOND(C827))</f>
        <v>8</v>
      </c>
      <c r="F827" s="1">
        <f t="shared" si="1655"/>
        <v>8</v>
      </c>
      <c r="G827" s="1">
        <v>5.0</v>
      </c>
      <c r="H827" s="1">
        <v>5.0</v>
      </c>
      <c r="I827" s="5">
        <f t="shared" ref="I827:J827" si="1656">TIME(HOUR(A827),MINUTE(A827),SECOND(A827))</f>
        <v>0.489224537</v>
      </c>
      <c r="J827" s="5">
        <f t="shared" si="1656"/>
        <v>0.476875</v>
      </c>
    </row>
    <row r="828" ht="15.75" customHeight="1">
      <c r="A828" s="2" t="s">
        <v>838</v>
      </c>
      <c r="B828" s="3">
        <v>0.47696759259259264</v>
      </c>
      <c r="C828" s="3">
        <f t="shared" si="3"/>
        <v>0.0001041666667</v>
      </c>
      <c r="D828" s="4">
        <f t="shared" si="4"/>
        <v>0.00009259259259</v>
      </c>
      <c r="E828" s="1">
        <f t="shared" ref="E828:F828" si="1657">SUM(HOUR(C828)*3600,MINUTE(C828)*60,SECOND(C828))</f>
        <v>9</v>
      </c>
      <c r="F828" s="1">
        <f t="shared" si="1657"/>
        <v>8</v>
      </c>
      <c r="G828" s="1">
        <v>5.0</v>
      </c>
      <c r="H828" s="1">
        <v>10.0</v>
      </c>
      <c r="I828" s="5">
        <f t="shared" ref="I828:J828" si="1658">TIME(HOUR(A828),MINUTE(A828),SECOND(A828))</f>
        <v>0.4893171296</v>
      </c>
      <c r="J828" s="5">
        <f t="shared" si="1658"/>
        <v>0.4769675926</v>
      </c>
    </row>
    <row r="829" ht="15.75" customHeight="1">
      <c r="A829" s="7" t="s">
        <v>839</v>
      </c>
      <c r="B829" s="3">
        <v>0.47707175925925926</v>
      </c>
      <c r="C829" s="3">
        <f t="shared" si="3"/>
        <v>0.00009259259259</v>
      </c>
      <c r="D829" s="4">
        <f t="shared" si="4"/>
        <v>0.0001851851852</v>
      </c>
      <c r="E829" s="1">
        <f t="shared" ref="E829:F829" si="1659">SUM(HOUR(C829)*3600,MINUTE(C829)*60,SECOND(C829))</f>
        <v>8</v>
      </c>
      <c r="F829" s="1">
        <f t="shared" si="1659"/>
        <v>16</v>
      </c>
      <c r="G829" s="1">
        <v>5.0</v>
      </c>
      <c r="H829" s="1">
        <v>5.0</v>
      </c>
      <c r="I829" s="5">
        <f t="shared" ref="I829:J829" si="1660">TIME(HOUR(A829),MINUTE(A829),SECOND(A829))</f>
        <v>0.4894097222</v>
      </c>
      <c r="J829" s="5">
        <f t="shared" si="1660"/>
        <v>0.4770717593</v>
      </c>
    </row>
    <row r="830" ht="15.75" customHeight="1">
      <c r="A830" s="2" t="s">
        <v>840</v>
      </c>
      <c r="B830" s="3">
        <v>0.47716435185185185</v>
      </c>
      <c r="C830" s="3">
        <f t="shared" si="3"/>
        <v>0.00009259259259</v>
      </c>
      <c r="D830" s="4">
        <f t="shared" si="4"/>
        <v>0.00009259259259</v>
      </c>
      <c r="E830" s="1">
        <f t="shared" ref="E830:F830" si="1661">SUM(HOUR(C830)*3600,MINUTE(C830)*60,SECOND(C830))</f>
        <v>8</v>
      </c>
      <c r="F830" s="1">
        <f t="shared" si="1661"/>
        <v>8</v>
      </c>
      <c r="G830" s="1">
        <v>5.0</v>
      </c>
      <c r="H830" s="1">
        <v>5.0</v>
      </c>
      <c r="I830" s="5">
        <f t="shared" ref="I830:J830" si="1662">TIME(HOUR(A830),MINUTE(A830),SECOND(A830))</f>
        <v>0.4895949074</v>
      </c>
      <c r="J830" s="5">
        <f t="shared" si="1662"/>
        <v>0.4771643519</v>
      </c>
    </row>
    <row r="831" ht="15.75" customHeight="1">
      <c r="A831" s="7" t="s">
        <v>841</v>
      </c>
      <c r="B831" s="3">
        <v>0.4772569444444445</v>
      </c>
      <c r="C831" s="3">
        <f t="shared" si="3"/>
        <v>0.00009259259259</v>
      </c>
      <c r="D831" s="4">
        <f t="shared" si="4"/>
        <v>0.00009259259259</v>
      </c>
      <c r="E831" s="1">
        <f t="shared" ref="E831:F831" si="1663">SUM(HOUR(C831)*3600,MINUTE(C831)*60,SECOND(C831))</f>
        <v>8</v>
      </c>
      <c r="F831" s="1">
        <f t="shared" si="1663"/>
        <v>8</v>
      </c>
      <c r="G831" s="1">
        <v>5.0</v>
      </c>
      <c r="H831" s="1">
        <v>5.0</v>
      </c>
      <c r="I831" s="5">
        <f t="shared" ref="I831:J831" si="1664">TIME(HOUR(A831),MINUTE(A831),SECOND(A831))</f>
        <v>0.4896875</v>
      </c>
      <c r="J831" s="5">
        <f t="shared" si="1664"/>
        <v>0.4772569444</v>
      </c>
    </row>
    <row r="832" ht="15.75" customHeight="1">
      <c r="A832" s="2" t="s">
        <v>842</v>
      </c>
      <c r="B832" s="3">
        <v>0.47734953703703703</v>
      </c>
      <c r="C832" s="3">
        <f t="shared" si="3"/>
        <v>0.00009259259259</v>
      </c>
      <c r="D832" s="4">
        <f t="shared" si="4"/>
        <v>0.00009259259259</v>
      </c>
      <c r="E832" s="1">
        <f t="shared" ref="E832:F832" si="1665">SUM(HOUR(C832)*3600,MINUTE(C832)*60,SECOND(C832))</f>
        <v>8</v>
      </c>
      <c r="F832" s="1">
        <f t="shared" si="1665"/>
        <v>8</v>
      </c>
      <c r="G832" s="1">
        <v>5.0</v>
      </c>
      <c r="H832" s="1">
        <v>5.0</v>
      </c>
      <c r="I832" s="5">
        <f t="shared" ref="I832:J832" si="1666">TIME(HOUR(A832),MINUTE(A832),SECOND(A832))</f>
        <v>0.4897800926</v>
      </c>
      <c r="J832" s="5">
        <f t="shared" si="1666"/>
        <v>0.477349537</v>
      </c>
    </row>
    <row r="833" ht="15.75" customHeight="1">
      <c r="A833" s="7" t="s">
        <v>843</v>
      </c>
      <c r="B833" s="3">
        <v>0.4774421296296296</v>
      </c>
      <c r="C833" s="3">
        <f t="shared" si="3"/>
        <v>0.00009259259259</v>
      </c>
      <c r="D833" s="4">
        <f t="shared" si="4"/>
        <v>0.0001851851852</v>
      </c>
      <c r="E833" s="1">
        <f t="shared" ref="E833:F833" si="1667">SUM(HOUR(C833)*3600,MINUTE(C833)*60,SECOND(C833))</f>
        <v>8</v>
      </c>
      <c r="F833" s="1">
        <f t="shared" si="1667"/>
        <v>16</v>
      </c>
      <c r="G833" s="1">
        <v>5.0</v>
      </c>
      <c r="H833" s="1">
        <v>5.0</v>
      </c>
      <c r="I833" s="5">
        <f t="shared" ref="I833:J833" si="1668">TIME(HOUR(A833),MINUTE(A833),SECOND(A833))</f>
        <v>0.4898726852</v>
      </c>
      <c r="J833" s="5">
        <f t="shared" si="1668"/>
        <v>0.4774421296</v>
      </c>
    </row>
    <row r="834" ht="15.75" customHeight="1">
      <c r="A834" s="2" t="s">
        <v>844</v>
      </c>
      <c r="B834" s="3">
        <v>0.4775347222222222</v>
      </c>
      <c r="C834" s="3">
        <f t="shared" si="3"/>
        <v>0.00009259259259</v>
      </c>
      <c r="D834" s="4">
        <f t="shared" si="4"/>
        <v>0.00009259259259</v>
      </c>
      <c r="E834" s="1">
        <f t="shared" ref="E834:F834" si="1669">SUM(HOUR(C834)*3600,MINUTE(C834)*60,SECOND(C834))</f>
        <v>8</v>
      </c>
      <c r="F834" s="1">
        <f t="shared" si="1669"/>
        <v>8</v>
      </c>
      <c r="G834" s="1">
        <v>6.0</v>
      </c>
      <c r="H834" s="1">
        <v>5.0</v>
      </c>
      <c r="I834" s="5">
        <f t="shared" ref="I834:J834" si="1670">TIME(HOUR(A834),MINUTE(A834),SECOND(A834))</f>
        <v>0.4900578704</v>
      </c>
      <c r="J834" s="5">
        <f t="shared" si="1670"/>
        <v>0.4775347222</v>
      </c>
    </row>
    <row r="835" ht="15.75" customHeight="1">
      <c r="A835" s="7" t="s">
        <v>845</v>
      </c>
      <c r="B835" s="3">
        <v>0.47762731481481485</v>
      </c>
      <c r="C835" s="3">
        <f t="shared" si="3"/>
        <v>0.00009259259259</v>
      </c>
      <c r="D835" s="4">
        <f t="shared" si="4"/>
        <v>0.00009259259259</v>
      </c>
      <c r="E835" s="1">
        <f t="shared" ref="E835:F835" si="1671">SUM(HOUR(C835)*3600,MINUTE(C835)*60,SECOND(C835))</f>
        <v>8</v>
      </c>
      <c r="F835" s="1">
        <f t="shared" si="1671"/>
        <v>8</v>
      </c>
      <c r="G835" s="1">
        <v>5.0</v>
      </c>
      <c r="H835" s="1">
        <v>5.0</v>
      </c>
      <c r="I835" s="5">
        <f t="shared" ref="I835:J835" si="1672">TIME(HOUR(A835),MINUTE(A835),SECOND(A835))</f>
        <v>0.490150463</v>
      </c>
      <c r="J835" s="5">
        <f t="shared" si="1672"/>
        <v>0.4776273148</v>
      </c>
    </row>
    <row r="836" ht="15.75" customHeight="1">
      <c r="A836" s="2" t="s">
        <v>846</v>
      </c>
      <c r="B836" s="3">
        <v>0.47771990740740744</v>
      </c>
      <c r="C836" s="3">
        <f t="shared" si="3"/>
        <v>0.00009259259259</v>
      </c>
      <c r="D836" s="4">
        <f t="shared" si="4"/>
        <v>0.00009259259259</v>
      </c>
      <c r="E836" s="1">
        <f t="shared" ref="E836:F836" si="1673">SUM(HOUR(C836)*3600,MINUTE(C836)*60,SECOND(C836))</f>
        <v>8</v>
      </c>
      <c r="F836" s="1">
        <f t="shared" si="1673"/>
        <v>8</v>
      </c>
      <c r="G836" s="1">
        <v>5.0</v>
      </c>
      <c r="H836" s="1">
        <v>5.0</v>
      </c>
      <c r="I836" s="5">
        <f t="shared" ref="I836:J836" si="1674">TIME(HOUR(A836),MINUTE(A836),SECOND(A836))</f>
        <v>0.4902430556</v>
      </c>
      <c r="J836" s="5">
        <f t="shared" si="1674"/>
        <v>0.4777199074</v>
      </c>
    </row>
    <row r="837" ht="15.75" customHeight="1">
      <c r="A837" s="7" t="s">
        <v>847</v>
      </c>
      <c r="B837" s="3">
        <v>0.4778125</v>
      </c>
      <c r="C837" s="3">
        <f t="shared" si="3"/>
        <v>0.00009259259259</v>
      </c>
      <c r="D837" s="4">
        <f t="shared" si="4"/>
        <v>0.0001851851852</v>
      </c>
      <c r="E837" s="1">
        <f t="shared" ref="E837:F837" si="1675">SUM(HOUR(C837)*3600,MINUTE(C837)*60,SECOND(C837))</f>
        <v>8</v>
      </c>
      <c r="F837" s="1">
        <f t="shared" si="1675"/>
        <v>16</v>
      </c>
      <c r="G837" s="1">
        <v>5.0</v>
      </c>
      <c r="H837" s="1">
        <v>10.0</v>
      </c>
      <c r="I837" s="5">
        <f t="shared" ref="I837:J837" si="1676">TIME(HOUR(A837),MINUTE(A837),SECOND(A837))</f>
        <v>0.4903356481</v>
      </c>
      <c r="J837" s="5">
        <f t="shared" si="1676"/>
        <v>0.4778125</v>
      </c>
    </row>
    <row r="838" ht="15.75" customHeight="1">
      <c r="A838" s="2" t="s">
        <v>848</v>
      </c>
      <c r="B838" s="3">
        <v>0.47790509259259256</v>
      </c>
      <c r="C838" s="3">
        <f t="shared" si="3"/>
        <v>0.0004050925926</v>
      </c>
      <c r="D838" s="4">
        <f t="shared" si="4"/>
        <v>0.00009259259259</v>
      </c>
      <c r="E838" s="1">
        <f t="shared" ref="E838:F838" si="1677">SUM(HOUR(C838)*3600,MINUTE(C838)*60,SECOND(C838))</f>
        <v>35</v>
      </c>
      <c r="F838" s="1">
        <f t="shared" si="1677"/>
        <v>8</v>
      </c>
      <c r="G838" s="1">
        <v>5.0</v>
      </c>
      <c r="H838" s="1">
        <v>5.0</v>
      </c>
      <c r="I838" s="5">
        <f t="shared" ref="I838:J838" si="1678">TIME(HOUR(A838),MINUTE(A838),SECOND(A838))</f>
        <v>0.4905208333</v>
      </c>
      <c r="J838" s="5">
        <f t="shared" si="1678"/>
        <v>0.4779050926</v>
      </c>
    </row>
    <row r="839" ht="15.75" customHeight="1">
      <c r="A839" s="7" t="s">
        <v>849</v>
      </c>
      <c r="B839" s="3">
        <v>0.4783101851851852</v>
      </c>
      <c r="C839" s="3">
        <f t="shared" si="3"/>
        <v>0.00009259259259</v>
      </c>
      <c r="D839" s="4">
        <f t="shared" si="4"/>
        <v>0.0001041666667</v>
      </c>
      <c r="E839" s="1">
        <f t="shared" ref="E839:F839" si="1679">SUM(HOUR(C839)*3600,MINUTE(C839)*60,SECOND(C839))</f>
        <v>8</v>
      </c>
      <c r="F839" s="1">
        <f t="shared" si="1679"/>
        <v>9</v>
      </c>
      <c r="G839" s="1">
        <v>5.0</v>
      </c>
      <c r="H839" s="1">
        <v>5.0</v>
      </c>
      <c r="I839" s="5">
        <f t="shared" ref="I839:J839" si="1680">TIME(HOUR(A839),MINUTE(A839),SECOND(A839))</f>
        <v>0.4906134259</v>
      </c>
      <c r="J839" s="5">
        <f t="shared" si="1680"/>
        <v>0.4783101852</v>
      </c>
    </row>
    <row r="840" ht="15.75" customHeight="1">
      <c r="A840" s="2" t="s">
        <v>850</v>
      </c>
      <c r="B840" s="3">
        <v>0.4784027777777778</v>
      </c>
      <c r="C840" s="3">
        <f t="shared" si="3"/>
        <v>0.00009259259259</v>
      </c>
      <c r="D840" s="4">
        <f t="shared" si="4"/>
        <v>0.00009259259259</v>
      </c>
      <c r="E840" s="1">
        <f t="shared" ref="E840:F840" si="1681">SUM(HOUR(C840)*3600,MINUTE(C840)*60,SECOND(C840))</f>
        <v>8</v>
      </c>
      <c r="F840" s="1">
        <f t="shared" si="1681"/>
        <v>8</v>
      </c>
      <c r="G840" s="1">
        <v>5.0</v>
      </c>
      <c r="H840" s="1">
        <v>5.0</v>
      </c>
      <c r="I840" s="5">
        <f t="shared" ref="I840:J840" si="1682">TIME(HOUR(A840),MINUTE(A840),SECOND(A840))</f>
        <v>0.4907175926</v>
      </c>
      <c r="J840" s="5">
        <f t="shared" si="1682"/>
        <v>0.4784027778</v>
      </c>
    </row>
    <row r="841" ht="15.75" customHeight="1">
      <c r="A841" s="7" t="s">
        <v>851</v>
      </c>
      <c r="B841" s="3">
        <v>0.4784953703703703</v>
      </c>
      <c r="C841" s="3">
        <f t="shared" si="3"/>
        <v>0.00009259259259</v>
      </c>
      <c r="D841" s="4">
        <f t="shared" si="4"/>
        <v>0.0001851851852</v>
      </c>
      <c r="E841" s="1">
        <f t="shared" ref="E841:F841" si="1683">SUM(HOUR(C841)*3600,MINUTE(C841)*60,SECOND(C841))</f>
        <v>8</v>
      </c>
      <c r="F841" s="1">
        <f t="shared" si="1683"/>
        <v>16</v>
      </c>
      <c r="G841" s="1">
        <v>5.0</v>
      </c>
      <c r="H841" s="1">
        <v>5.0</v>
      </c>
      <c r="I841" s="5">
        <f t="shared" ref="I841:J841" si="1684">TIME(HOUR(A841),MINUTE(A841),SECOND(A841))</f>
        <v>0.4908101852</v>
      </c>
      <c r="J841" s="5">
        <f t="shared" si="1684"/>
        <v>0.4784953704</v>
      </c>
    </row>
    <row r="842" ht="15.75" customHeight="1">
      <c r="A842" s="2" t="s">
        <v>852</v>
      </c>
      <c r="B842" s="3">
        <v>0.47858796296296297</v>
      </c>
      <c r="C842" s="3">
        <f t="shared" si="3"/>
        <v>0.00009259259259</v>
      </c>
      <c r="D842" s="4">
        <f t="shared" si="4"/>
        <v>0.00009259259259</v>
      </c>
      <c r="E842" s="1">
        <f t="shared" ref="E842:F842" si="1685">SUM(HOUR(C842)*3600,MINUTE(C842)*60,SECOND(C842))</f>
        <v>8</v>
      </c>
      <c r="F842" s="1">
        <f t="shared" si="1685"/>
        <v>8</v>
      </c>
      <c r="G842" s="1">
        <v>5.0</v>
      </c>
      <c r="H842" s="1">
        <v>5.0</v>
      </c>
      <c r="I842" s="5">
        <f t="shared" ref="I842:J842" si="1686">TIME(HOUR(A842),MINUTE(A842),SECOND(A842))</f>
        <v>0.4909953704</v>
      </c>
      <c r="J842" s="5">
        <f t="shared" si="1686"/>
        <v>0.478587963</v>
      </c>
    </row>
    <row r="843" ht="15.75" customHeight="1">
      <c r="A843" s="7" t="s">
        <v>853</v>
      </c>
      <c r="B843" s="3">
        <v>0.47868055555555555</v>
      </c>
      <c r="C843" s="3">
        <f t="shared" si="3"/>
        <v>0.0001041666667</v>
      </c>
      <c r="D843" s="4">
        <f t="shared" si="4"/>
        <v>0.00009259259259</v>
      </c>
      <c r="E843" s="1">
        <f t="shared" ref="E843:F843" si="1687">SUM(HOUR(C843)*3600,MINUTE(C843)*60,SECOND(C843))</f>
        <v>9</v>
      </c>
      <c r="F843" s="1">
        <f t="shared" si="1687"/>
        <v>8</v>
      </c>
      <c r="G843" s="1">
        <v>5.0</v>
      </c>
      <c r="H843" s="1">
        <v>5.0</v>
      </c>
      <c r="I843" s="5">
        <f t="shared" ref="I843:J843" si="1688">TIME(HOUR(A843),MINUTE(A843),SECOND(A843))</f>
        <v>0.491087963</v>
      </c>
      <c r="J843" s="5">
        <f t="shared" si="1688"/>
        <v>0.4786805556</v>
      </c>
    </row>
    <row r="844" ht="15.75" customHeight="1">
      <c r="A844" s="2" t="s">
        <v>854</v>
      </c>
      <c r="B844" s="3">
        <v>0.4787847222222222</v>
      </c>
      <c r="C844" s="3">
        <f t="shared" si="3"/>
        <v>0.00009259259259</v>
      </c>
      <c r="D844" s="4">
        <f t="shared" si="4"/>
        <v>0.00009259259259</v>
      </c>
      <c r="E844" s="1">
        <f t="shared" ref="E844:F844" si="1689">SUM(HOUR(C844)*3600,MINUTE(C844)*60,SECOND(C844))</f>
        <v>8</v>
      </c>
      <c r="F844" s="1">
        <f t="shared" si="1689"/>
        <v>8</v>
      </c>
      <c r="G844" s="1">
        <v>5.0</v>
      </c>
      <c r="H844" s="1">
        <v>5.0</v>
      </c>
      <c r="I844" s="5">
        <f t="shared" ref="I844:J844" si="1690">TIME(HOUR(A844),MINUTE(A844),SECOND(A844))</f>
        <v>0.4911805556</v>
      </c>
      <c r="J844" s="5">
        <f t="shared" si="1690"/>
        <v>0.4787847222</v>
      </c>
    </row>
    <row r="845" ht="15.75" customHeight="1">
      <c r="A845" s="7" t="s">
        <v>855</v>
      </c>
      <c r="B845" s="3">
        <v>0.4788773148148148</v>
      </c>
      <c r="C845" s="3">
        <f t="shared" si="3"/>
        <v>0.00009259259259</v>
      </c>
      <c r="D845" s="4">
        <f t="shared" si="4"/>
        <v>0.0001851851852</v>
      </c>
      <c r="E845" s="1">
        <f t="shared" ref="E845:F845" si="1691">SUM(HOUR(C845)*3600,MINUTE(C845)*60,SECOND(C845))</f>
        <v>8</v>
      </c>
      <c r="F845" s="1">
        <f t="shared" si="1691"/>
        <v>16</v>
      </c>
      <c r="G845" s="1">
        <v>5.0</v>
      </c>
      <c r="H845" s="1">
        <v>5.0</v>
      </c>
      <c r="I845" s="5">
        <f t="shared" ref="I845:J845" si="1692">TIME(HOUR(A845),MINUTE(A845),SECOND(A845))</f>
        <v>0.4912731481</v>
      </c>
      <c r="J845" s="5">
        <f t="shared" si="1692"/>
        <v>0.4788773148</v>
      </c>
    </row>
    <row r="846" ht="15.75" customHeight="1">
      <c r="A846" s="2" t="s">
        <v>856</v>
      </c>
      <c r="B846" s="3">
        <v>0.4789699074074074</v>
      </c>
      <c r="C846" s="3">
        <f t="shared" si="3"/>
        <v>0.00009259259259</v>
      </c>
      <c r="D846" s="4">
        <f t="shared" si="4"/>
        <v>0.00009259259259</v>
      </c>
      <c r="E846" s="1">
        <f t="shared" ref="E846:F846" si="1693">SUM(HOUR(C846)*3600,MINUTE(C846)*60,SECOND(C846))</f>
        <v>8</v>
      </c>
      <c r="F846" s="1">
        <f t="shared" si="1693"/>
        <v>8</v>
      </c>
      <c r="G846" s="1">
        <v>5.0</v>
      </c>
      <c r="H846" s="1">
        <v>5.0</v>
      </c>
      <c r="I846" s="5">
        <f t="shared" ref="I846:J846" si="1694">TIME(HOUR(A846),MINUTE(A846),SECOND(A846))</f>
        <v>0.4914583333</v>
      </c>
      <c r="J846" s="5">
        <f t="shared" si="1694"/>
        <v>0.4789699074</v>
      </c>
    </row>
    <row r="847" ht="15.75" customHeight="1">
      <c r="A847" s="7" t="s">
        <v>857</v>
      </c>
      <c r="B847" s="3">
        <v>0.4790625</v>
      </c>
      <c r="C847" s="3">
        <f t="shared" si="3"/>
        <v>0.00009259259259</v>
      </c>
      <c r="D847" s="4">
        <f t="shared" si="4"/>
        <v>0.00009259259259</v>
      </c>
      <c r="E847" s="1">
        <f t="shared" ref="E847:F847" si="1695">SUM(HOUR(C847)*3600,MINUTE(C847)*60,SECOND(C847))</f>
        <v>8</v>
      </c>
      <c r="F847" s="1">
        <f t="shared" si="1695"/>
        <v>8</v>
      </c>
      <c r="G847" s="1">
        <v>17.0</v>
      </c>
      <c r="H847" s="1">
        <v>5.0</v>
      </c>
      <c r="I847" s="5">
        <f t="shared" ref="I847:J847" si="1696">TIME(HOUR(A847),MINUTE(A847),SECOND(A847))</f>
        <v>0.4915509259</v>
      </c>
      <c r="J847" s="5">
        <f t="shared" si="1696"/>
        <v>0.4790625</v>
      </c>
    </row>
    <row r="848" ht="15.75" customHeight="1">
      <c r="A848" s="2" t="s">
        <v>858</v>
      </c>
      <c r="B848" s="3">
        <v>0.47915509259259265</v>
      </c>
      <c r="C848" s="3">
        <f t="shared" si="3"/>
        <v>0.00009259259259</v>
      </c>
      <c r="D848" s="4">
        <f t="shared" si="4"/>
        <v>0.00009259259259</v>
      </c>
      <c r="E848" s="1">
        <f t="shared" ref="E848:F848" si="1697">SUM(HOUR(C848)*3600,MINUTE(C848)*60,SECOND(C848))</f>
        <v>8</v>
      </c>
      <c r="F848" s="1">
        <f t="shared" si="1697"/>
        <v>8</v>
      </c>
      <c r="G848" s="1">
        <v>6.0</v>
      </c>
      <c r="H848" s="1">
        <v>6.0</v>
      </c>
      <c r="I848" s="5">
        <f t="shared" ref="I848:J848" si="1698">TIME(HOUR(A848),MINUTE(A848),SECOND(A848))</f>
        <v>0.4916435185</v>
      </c>
      <c r="J848" s="5">
        <f t="shared" si="1698"/>
        <v>0.4791550926</v>
      </c>
    </row>
    <row r="849" ht="15.75" customHeight="1">
      <c r="A849" s="7" t="s">
        <v>859</v>
      </c>
      <c r="B849" s="3">
        <v>0.4792476851851852</v>
      </c>
      <c r="C849" s="3">
        <f t="shared" si="3"/>
        <v>0.00009259259259</v>
      </c>
      <c r="D849" s="4">
        <f t="shared" si="4"/>
        <v>0.0001851851852</v>
      </c>
      <c r="E849" s="1">
        <f t="shared" ref="E849:F849" si="1699">SUM(HOUR(C849)*3600,MINUTE(C849)*60,SECOND(C849))</f>
        <v>8</v>
      </c>
      <c r="F849" s="1">
        <f t="shared" si="1699"/>
        <v>16</v>
      </c>
      <c r="G849" s="1">
        <v>5.0</v>
      </c>
      <c r="H849" s="1">
        <v>9.0</v>
      </c>
      <c r="I849" s="5">
        <f t="shared" ref="I849:J849" si="1700">TIME(HOUR(A849),MINUTE(A849),SECOND(A849))</f>
        <v>0.4917361111</v>
      </c>
      <c r="J849" s="5">
        <f t="shared" si="1700"/>
        <v>0.4792476852</v>
      </c>
    </row>
    <row r="850" ht="15.75" customHeight="1">
      <c r="A850" s="2" t="s">
        <v>860</v>
      </c>
      <c r="B850" s="3">
        <v>0.47934027777777777</v>
      </c>
      <c r="C850" s="3">
        <f t="shared" si="3"/>
        <v>0.00009259259259</v>
      </c>
      <c r="D850" s="4">
        <f t="shared" si="4"/>
        <v>0.00009259259259</v>
      </c>
      <c r="E850" s="1">
        <f t="shared" ref="E850:F850" si="1701">SUM(HOUR(C850)*3600,MINUTE(C850)*60,SECOND(C850))</f>
        <v>8</v>
      </c>
      <c r="F850" s="1">
        <f t="shared" si="1701"/>
        <v>8</v>
      </c>
      <c r="G850" s="1">
        <v>5.0</v>
      </c>
      <c r="H850" s="1">
        <v>6.0</v>
      </c>
      <c r="I850" s="5">
        <f t="shared" ref="I850:J850" si="1702">TIME(HOUR(A850),MINUTE(A850),SECOND(A850))</f>
        <v>0.4919212963</v>
      </c>
      <c r="J850" s="5">
        <f t="shared" si="1702"/>
        <v>0.4793402778</v>
      </c>
    </row>
    <row r="851" ht="15.75" customHeight="1">
      <c r="A851" s="7" t="s">
        <v>861</v>
      </c>
      <c r="B851" s="3">
        <v>0.47943287037037036</v>
      </c>
      <c r="C851" s="3">
        <f t="shared" si="3"/>
        <v>0.00009259259259</v>
      </c>
      <c r="D851" s="4">
        <f t="shared" si="4"/>
        <v>0.00009259259259</v>
      </c>
      <c r="E851" s="1">
        <f t="shared" ref="E851:F851" si="1703">SUM(HOUR(C851)*3600,MINUTE(C851)*60,SECOND(C851))</f>
        <v>8</v>
      </c>
      <c r="F851" s="1">
        <f t="shared" si="1703"/>
        <v>8</v>
      </c>
      <c r="G851" s="1">
        <v>5.0</v>
      </c>
      <c r="H851" s="1">
        <v>5.0</v>
      </c>
      <c r="I851" s="5">
        <f t="shared" ref="I851:J851" si="1704">TIME(HOUR(A851),MINUTE(A851),SECOND(A851))</f>
        <v>0.4920138889</v>
      </c>
      <c r="J851" s="5">
        <f t="shared" si="1704"/>
        <v>0.4794328704</v>
      </c>
    </row>
    <row r="852" ht="15.75" customHeight="1">
      <c r="A852" s="2" t="s">
        <v>862</v>
      </c>
      <c r="B852" s="3">
        <v>0.479525462962963</v>
      </c>
      <c r="C852" s="3">
        <f t="shared" si="3"/>
        <v>0.00009259259259</v>
      </c>
      <c r="D852" s="4">
        <f t="shared" si="4"/>
        <v>0.00009259259259</v>
      </c>
      <c r="E852" s="1">
        <f t="shared" ref="E852:F852" si="1705">SUM(HOUR(C852)*3600,MINUTE(C852)*60,SECOND(C852))</f>
        <v>8</v>
      </c>
      <c r="F852" s="1">
        <f t="shared" si="1705"/>
        <v>8</v>
      </c>
      <c r="G852" s="1">
        <v>5.0</v>
      </c>
      <c r="H852" s="1">
        <v>5.0</v>
      </c>
      <c r="I852" s="5">
        <f t="shared" ref="I852:J852" si="1706">TIME(HOUR(A852),MINUTE(A852),SECOND(A852))</f>
        <v>0.4921064815</v>
      </c>
      <c r="J852" s="5">
        <f t="shared" si="1706"/>
        <v>0.479525463</v>
      </c>
    </row>
    <row r="853" ht="15.75" customHeight="1">
      <c r="A853" s="7" t="s">
        <v>863</v>
      </c>
      <c r="B853" s="3">
        <v>0.4796180555555556</v>
      </c>
      <c r="C853" s="3">
        <f t="shared" si="3"/>
        <v>0.00009259259259</v>
      </c>
      <c r="D853" s="4">
        <f t="shared" si="4"/>
        <v>0.00009259259259</v>
      </c>
      <c r="E853" s="1">
        <f t="shared" ref="E853:F853" si="1707">SUM(HOUR(C853)*3600,MINUTE(C853)*60,SECOND(C853))</f>
        <v>8</v>
      </c>
      <c r="F853" s="1">
        <f t="shared" si="1707"/>
        <v>8</v>
      </c>
      <c r="G853" s="1">
        <v>5.0</v>
      </c>
      <c r="H853" s="1">
        <v>5.0</v>
      </c>
      <c r="I853" s="5">
        <f t="shared" ref="I853:J853" si="1708">TIME(HOUR(A853),MINUTE(A853),SECOND(A853))</f>
        <v>0.4921990741</v>
      </c>
      <c r="J853" s="5">
        <f t="shared" si="1708"/>
        <v>0.4796180556</v>
      </c>
    </row>
    <row r="854" ht="15.75" customHeight="1">
      <c r="A854" s="2" t="s">
        <v>864</v>
      </c>
      <c r="B854" s="3">
        <v>0.4797106481481481</v>
      </c>
      <c r="C854" s="3">
        <f t="shared" si="3"/>
        <v>0.00009259259259</v>
      </c>
      <c r="D854" s="4">
        <f t="shared" si="4"/>
        <v>0.00009259259259</v>
      </c>
      <c r="E854" s="1">
        <f t="shared" ref="E854:F854" si="1709">SUM(HOUR(C854)*3600,MINUTE(C854)*60,SECOND(C854))</f>
        <v>8</v>
      </c>
      <c r="F854" s="1">
        <f t="shared" si="1709"/>
        <v>8</v>
      </c>
      <c r="G854" s="1">
        <v>5.0</v>
      </c>
      <c r="H854" s="1">
        <v>5.0</v>
      </c>
      <c r="I854" s="5">
        <f t="shared" ref="I854:J854" si="1710">TIME(HOUR(A854),MINUTE(A854),SECOND(A854))</f>
        <v>0.4922916667</v>
      </c>
      <c r="J854" s="5">
        <f t="shared" si="1710"/>
        <v>0.4797106481</v>
      </c>
    </row>
    <row r="855" ht="15.75" customHeight="1">
      <c r="A855" s="7" t="s">
        <v>865</v>
      </c>
      <c r="B855" s="3">
        <v>0.4798032407407407</v>
      </c>
      <c r="C855" s="3">
        <f t="shared" si="3"/>
        <v>0.00009259259259</v>
      </c>
      <c r="D855" s="4">
        <f t="shared" si="4"/>
        <v>0.00009259259259</v>
      </c>
      <c r="E855" s="1">
        <f t="shared" ref="E855:F855" si="1711">SUM(HOUR(C855)*3600,MINUTE(C855)*60,SECOND(C855))</f>
        <v>8</v>
      </c>
      <c r="F855" s="1">
        <f t="shared" si="1711"/>
        <v>8</v>
      </c>
      <c r="G855" s="1">
        <v>5.0</v>
      </c>
      <c r="H855" s="1">
        <v>5.0</v>
      </c>
      <c r="I855" s="5">
        <f t="shared" ref="I855:J855" si="1712">TIME(HOUR(A855),MINUTE(A855),SECOND(A855))</f>
        <v>0.4923842593</v>
      </c>
      <c r="J855" s="5">
        <f t="shared" si="1712"/>
        <v>0.4798032407</v>
      </c>
    </row>
    <row r="856" ht="15.75" customHeight="1">
      <c r="A856" s="2" t="s">
        <v>866</v>
      </c>
      <c r="B856" s="3">
        <v>0.47989583333333335</v>
      </c>
      <c r="C856" s="3">
        <f t="shared" si="3"/>
        <v>0.00009259259259</v>
      </c>
      <c r="D856" s="4">
        <f t="shared" si="4"/>
        <v>0.00009259259259</v>
      </c>
      <c r="E856" s="1">
        <f t="shared" ref="E856:F856" si="1713">SUM(HOUR(C856)*3600,MINUTE(C856)*60,SECOND(C856))</f>
        <v>8</v>
      </c>
      <c r="F856" s="1">
        <f t="shared" si="1713"/>
        <v>8</v>
      </c>
      <c r="G856" s="1">
        <v>5.0</v>
      </c>
      <c r="H856" s="1">
        <v>10.0</v>
      </c>
      <c r="I856" s="5">
        <f t="shared" ref="I856:J856" si="1714">TIME(HOUR(A856),MINUTE(A856),SECOND(A856))</f>
        <v>0.4924768519</v>
      </c>
      <c r="J856" s="5">
        <f t="shared" si="1714"/>
        <v>0.4798958333</v>
      </c>
    </row>
    <row r="857" ht="15.75" customHeight="1">
      <c r="A857" s="7" t="s">
        <v>867</v>
      </c>
      <c r="B857" s="3">
        <v>0.47998842592592594</v>
      </c>
      <c r="C857" s="3">
        <f t="shared" si="3"/>
        <v>0.00009259259259</v>
      </c>
      <c r="D857" s="4">
        <f t="shared" si="4"/>
        <v>0.0001041666667</v>
      </c>
      <c r="E857" s="1">
        <f t="shared" ref="E857:F857" si="1715">SUM(HOUR(C857)*3600,MINUTE(C857)*60,SECOND(C857))</f>
        <v>8</v>
      </c>
      <c r="F857" s="1">
        <f t="shared" si="1715"/>
        <v>9</v>
      </c>
      <c r="G857" s="1">
        <v>5.0</v>
      </c>
      <c r="H857" s="1">
        <v>5.0</v>
      </c>
      <c r="I857" s="5">
        <f t="shared" ref="I857:J857" si="1716">TIME(HOUR(A857),MINUTE(A857),SECOND(A857))</f>
        <v>0.4925694444</v>
      </c>
      <c r="J857" s="5">
        <f t="shared" si="1716"/>
        <v>0.4799884259</v>
      </c>
    </row>
    <row r="858" ht="15.75" customHeight="1">
      <c r="A858" s="2" t="s">
        <v>868</v>
      </c>
      <c r="B858" s="3">
        <v>0.48008101851851853</v>
      </c>
      <c r="C858" s="3">
        <f t="shared" si="3"/>
        <v>0.00009259259259</v>
      </c>
      <c r="D858" s="4">
        <f t="shared" si="4"/>
        <v>0.0001736111111</v>
      </c>
      <c r="E858" s="1">
        <f t="shared" ref="E858:F858" si="1717">SUM(HOUR(C858)*3600,MINUTE(C858)*60,SECOND(C858))</f>
        <v>8</v>
      </c>
      <c r="F858" s="1">
        <f t="shared" si="1717"/>
        <v>15</v>
      </c>
      <c r="G858" s="1">
        <v>5.0</v>
      </c>
      <c r="H858" s="1">
        <v>5.0</v>
      </c>
      <c r="I858" s="5">
        <f t="shared" ref="I858:J858" si="1718">TIME(HOUR(A858),MINUTE(A858),SECOND(A858))</f>
        <v>0.4926736111</v>
      </c>
      <c r="J858" s="5">
        <f t="shared" si="1718"/>
        <v>0.4800810185</v>
      </c>
    </row>
    <row r="859" ht="15.75" customHeight="1">
      <c r="A859" s="7" t="s">
        <v>869</v>
      </c>
      <c r="B859" s="3">
        <v>0.48017361111111106</v>
      </c>
      <c r="C859" s="3">
        <f t="shared" si="3"/>
        <v>0.0001041666667</v>
      </c>
      <c r="D859" s="4">
        <f t="shared" si="4"/>
        <v>0.0001041666667</v>
      </c>
      <c r="E859" s="1">
        <f t="shared" ref="E859:F859" si="1719">SUM(HOUR(C859)*3600,MINUTE(C859)*60,SECOND(C859))</f>
        <v>9</v>
      </c>
      <c r="F859" s="1">
        <f t="shared" si="1719"/>
        <v>9</v>
      </c>
      <c r="G859" s="1">
        <v>5.0</v>
      </c>
      <c r="H859" s="1">
        <v>5.0</v>
      </c>
      <c r="I859" s="5">
        <f t="shared" ref="I859:J859" si="1720">TIME(HOUR(A859),MINUTE(A859),SECOND(A859))</f>
        <v>0.4928472222</v>
      </c>
      <c r="J859" s="5">
        <f t="shared" si="1720"/>
        <v>0.4801736111</v>
      </c>
    </row>
    <row r="860" ht="15.75" customHeight="1">
      <c r="A860" s="2" t="s">
        <v>870</v>
      </c>
      <c r="B860" s="3">
        <v>0.4802777777777778</v>
      </c>
      <c r="C860" s="3">
        <f t="shared" si="3"/>
        <v>0.00009259259259</v>
      </c>
      <c r="D860" s="4">
        <f t="shared" si="4"/>
        <v>0.00009259259259</v>
      </c>
      <c r="E860" s="1">
        <f t="shared" ref="E860:F860" si="1721">SUM(HOUR(C860)*3600,MINUTE(C860)*60,SECOND(C860))</f>
        <v>8</v>
      </c>
      <c r="F860" s="1">
        <f t="shared" si="1721"/>
        <v>8</v>
      </c>
      <c r="G860" s="1">
        <v>5.0</v>
      </c>
      <c r="H860" s="1">
        <v>5.0</v>
      </c>
      <c r="I860" s="5">
        <f t="shared" ref="I860:J860" si="1722">TIME(HOUR(A860),MINUTE(A860),SECOND(A860))</f>
        <v>0.4929513889</v>
      </c>
      <c r="J860" s="5">
        <f t="shared" si="1722"/>
        <v>0.4802777778</v>
      </c>
    </row>
    <row r="861" ht="15.75" customHeight="1">
      <c r="A861" s="7" t="s">
        <v>871</v>
      </c>
      <c r="B861" s="3">
        <v>0.48037037037037034</v>
      </c>
      <c r="C861" s="3">
        <f t="shared" si="3"/>
        <v>0.00009259259259</v>
      </c>
      <c r="D861" s="4">
        <f t="shared" si="4"/>
        <v>0.00009259259259</v>
      </c>
      <c r="E861" s="1">
        <f t="shared" ref="E861:F861" si="1723">SUM(HOUR(C861)*3600,MINUTE(C861)*60,SECOND(C861))</f>
        <v>8</v>
      </c>
      <c r="F861" s="1">
        <f t="shared" si="1723"/>
        <v>8</v>
      </c>
      <c r="G861" s="1">
        <v>5.0</v>
      </c>
      <c r="H861" s="1">
        <v>5.0</v>
      </c>
      <c r="I861" s="5">
        <f t="shared" ref="I861:J861" si="1724">TIME(HOUR(A861),MINUTE(A861),SECOND(A861))</f>
        <v>0.4930439815</v>
      </c>
      <c r="J861" s="5">
        <f t="shared" si="1724"/>
        <v>0.4803703704</v>
      </c>
    </row>
    <row r="862" ht="15.75" customHeight="1">
      <c r="A862" s="2" t="s">
        <v>872</v>
      </c>
      <c r="B862" s="3">
        <v>0.4804629629629629</v>
      </c>
      <c r="C862" s="3">
        <f t="shared" si="3"/>
        <v>0.00009259259259</v>
      </c>
      <c r="D862" s="4">
        <f t="shared" si="4"/>
        <v>0.0001851851852</v>
      </c>
      <c r="E862" s="1">
        <f t="shared" ref="E862:F862" si="1725">SUM(HOUR(C862)*3600,MINUTE(C862)*60,SECOND(C862))</f>
        <v>8</v>
      </c>
      <c r="F862" s="1">
        <f t="shared" si="1725"/>
        <v>16</v>
      </c>
      <c r="G862" s="1">
        <v>5.0</v>
      </c>
      <c r="H862" s="1">
        <v>5.0</v>
      </c>
      <c r="I862" s="5">
        <f t="shared" ref="I862:J862" si="1726">TIME(HOUR(A862),MINUTE(A862),SECOND(A862))</f>
        <v>0.4931365741</v>
      </c>
      <c r="J862" s="5">
        <f t="shared" si="1726"/>
        <v>0.480462963</v>
      </c>
    </row>
    <row r="863" ht="15.75" customHeight="1">
      <c r="A863" s="7" t="s">
        <v>873</v>
      </c>
      <c r="B863" s="3">
        <v>0.48055555555555557</v>
      </c>
      <c r="C863" s="3">
        <f t="shared" si="3"/>
        <v>0.00009259259259</v>
      </c>
      <c r="D863" s="4">
        <f t="shared" si="4"/>
        <v>0.00009259259259</v>
      </c>
      <c r="E863" s="1">
        <f t="shared" ref="E863:F863" si="1727">SUM(HOUR(C863)*3600,MINUTE(C863)*60,SECOND(C863))</f>
        <v>8</v>
      </c>
      <c r="F863" s="1">
        <f t="shared" si="1727"/>
        <v>8</v>
      </c>
      <c r="G863" s="1">
        <v>5.0</v>
      </c>
      <c r="H863" s="1">
        <v>10.0</v>
      </c>
      <c r="I863" s="5">
        <f t="shared" ref="I863:J863" si="1728">TIME(HOUR(A863),MINUTE(A863),SECOND(A863))</f>
        <v>0.4933217593</v>
      </c>
      <c r="J863" s="5">
        <f t="shared" si="1728"/>
        <v>0.4805555556</v>
      </c>
    </row>
    <row r="864" ht="15.75" customHeight="1">
      <c r="A864" s="2" t="s">
        <v>874</v>
      </c>
      <c r="B864" s="3">
        <v>0.48064814814814816</v>
      </c>
      <c r="C864" s="3">
        <f t="shared" si="3"/>
        <v>0.00009259259259</v>
      </c>
      <c r="D864" s="4">
        <f t="shared" si="4"/>
        <v>0.00009259259259</v>
      </c>
      <c r="E864" s="1">
        <f t="shared" ref="E864:F864" si="1729">SUM(HOUR(C864)*3600,MINUTE(C864)*60,SECOND(C864))</f>
        <v>8</v>
      </c>
      <c r="F864" s="1">
        <f t="shared" si="1729"/>
        <v>8</v>
      </c>
      <c r="G864" s="1">
        <v>5.0</v>
      </c>
      <c r="H864" s="1">
        <v>5.0</v>
      </c>
      <c r="I864" s="5">
        <f t="shared" ref="I864:J864" si="1730">TIME(HOUR(A864),MINUTE(A864),SECOND(A864))</f>
        <v>0.4934143519</v>
      </c>
      <c r="J864" s="5">
        <f t="shared" si="1730"/>
        <v>0.4806481481</v>
      </c>
    </row>
    <row r="865" ht="15.75" customHeight="1">
      <c r="A865" s="7" t="s">
        <v>875</v>
      </c>
      <c r="B865" s="3">
        <v>0.48074074074074075</v>
      </c>
      <c r="C865" s="3">
        <f t="shared" si="3"/>
        <v>0.00009259259259</v>
      </c>
      <c r="D865" s="4">
        <f t="shared" si="4"/>
        <v>0.00009259259259</v>
      </c>
      <c r="E865" s="1">
        <f t="shared" ref="E865:F865" si="1731">SUM(HOUR(C865)*3600,MINUTE(C865)*60,SECOND(C865))</f>
        <v>8</v>
      </c>
      <c r="F865" s="1">
        <f t="shared" si="1731"/>
        <v>8</v>
      </c>
      <c r="G865" s="1">
        <v>5.0</v>
      </c>
      <c r="H865" s="1">
        <v>5.0</v>
      </c>
      <c r="I865" s="5">
        <f t="shared" ref="I865:J865" si="1732">TIME(HOUR(A865),MINUTE(A865),SECOND(A865))</f>
        <v>0.4935069444</v>
      </c>
      <c r="J865" s="5">
        <f t="shared" si="1732"/>
        <v>0.4807407407</v>
      </c>
    </row>
    <row r="866" ht="15.75" customHeight="1">
      <c r="A866" s="2" t="s">
        <v>876</v>
      </c>
      <c r="B866" s="3">
        <v>0.4808333333333333</v>
      </c>
      <c r="C866" s="3">
        <f t="shared" si="3"/>
        <v>0.00009259259259</v>
      </c>
      <c r="D866" s="4">
        <f t="shared" si="4"/>
        <v>0.0001851851852</v>
      </c>
      <c r="E866" s="1">
        <f t="shared" ref="E866:F866" si="1733">SUM(HOUR(C866)*3600,MINUTE(C866)*60,SECOND(C866))</f>
        <v>8</v>
      </c>
      <c r="F866" s="1">
        <f t="shared" si="1733"/>
        <v>16</v>
      </c>
      <c r="G866" s="1">
        <v>5.0</v>
      </c>
      <c r="H866" s="1">
        <v>5.0</v>
      </c>
      <c r="I866" s="5">
        <f t="shared" ref="I866:J866" si="1734">TIME(HOUR(A866),MINUTE(A866),SECOND(A866))</f>
        <v>0.493599537</v>
      </c>
      <c r="J866" s="5">
        <f t="shared" si="1734"/>
        <v>0.4808333333</v>
      </c>
    </row>
    <row r="867" ht="15.75" customHeight="1">
      <c r="A867" s="7" t="s">
        <v>877</v>
      </c>
      <c r="B867" s="3">
        <v>0.4809259259259259</v>
      </c>
      <c r="C867" s="3">
        <f t="shared" si="3"/>
        <v>0.00009259259259</v>
      </c>
      <c r="D867" s="4">
        <f t="shared" si="4"/>
        <v>0.00009259259259</v>
      </c>
      <c r="E867" s="1">
        <f t="shared" ref="E867:F867" si="1735">SUM(HOUR(C867)*3600,MINUTE(C867)*60,SECOND(C867))</f>
        <v>8</v>
      </c>
      <c r="F867" s="1">
        <f t="shared" si="1735"/>
        <v>8</v>
      </c>
      <c r="G867" s="1">
        <v>5.0</v>
      </c>
      <c r="H867" s="1">
        <v>5.0</v>
      </c>
      <c r="I867" s="5">
        <f t="shared" ref="I867:J867" si="1736">TIME(HOUR(A867),MINUTE(A867),SECOND(A867))</f>
        <v>0.4937847222</v>
      </c>
      <c r="J867" s="5">
        <f t="shared" si="1736"/>
        <v>0.4809259259</v>
      </c>
    </row>
    <row r="868" ht="15.75" customHeight="1">
      <c r="A868" s="2" t="s">
        <v>878</v>
      </c>
      <c r="B868" s="3">
        <v>0.4810185185185185</v>
      </c>
      <c r="C868" s="3">
        <f t="shared" si="3"/>
        <v>0.00009259259259</v>
      </c>
      <c r="D868" s="4">
        <f t="shared" si="4"/>
        <v>0.00009259259259</v>
      </c>
      <c r="E868" s="1">
        <f t="shared" ref="E868:F868" si="1737">SUM(HOUR(C868)*3600,MINUTE(C868)*60,SECOND(C868))</f>
        <v>8</v>
      </c>
      <c r="F868" s="1">
        <f t="shared" si="1737"/>
        <v>8</v>
      </c>
      <c r="G868" s="1">
        <v>5.0</v>
      </c>
      <c r="H868" s="1">
        <v>5.0</v>
      </c>
      <c r="I868" s="5">
        <f t="shared" ref="I868:J868" si="1738">TIME(HOUR(A868),MINUTE(A868),SECOND(A868))</f>
        <v>0.4938773148</v>
      </c>
      <c r="J868" s="5">
        <f t="shared" si="1738"/>
        <v>0.4810185185</v>
      </c>
    </row>
    <row r="869" ht="15.75" customHeight="1">
      <c r="A869" s="7" t="s">
        <v>879</v>
      </c>
      <c r="B869" s="3">
        <v>0.4811111111111111</v>
      </c>
      <c r="C869" s="3">
        <f t="shared" si="3"/>
        <v>0.00009259259259</v>
      </c>
      <c r="D869" s="4">
        <f t="shared" si="4"/>
        <v>0.00009259259259</v>
      </c>
      <c r="E869" s="1">
        <f t="shared" ref="E869:F869" si="1739">SUM(HOUR(C869)*3600,MINUTE(C869)*60,SECOND(C869))</f>
        <v>8</v>
      </c>
      <c r="F869" s="1">
        <f t="shared" si="1739"/>
        <v>8</v>
      </c>
      <c r="G869" s="1">
        <v>5.0</v>
      </c>
      <c r="H869" s="1">
        <v>5.0</v>
      </c>
      <c r="I869" s="5">
        <f t="shared" ref="I869:J869" si="1740">TIME(HOUR(A869),MINUTE(A869),SECOND(A869))</f>
        <v>0.4939699074</v>
      </c>
      <c r="J869" s="5">
        <f t="shared" si="1740"/>
        <v>0.4811111111</v>
      </c>
    </row>
    <row r="870" ht="15.75" customHeight="1">
      <c r="A870" s="2" t="s">
        <v>880</v>
      </c>
      <c r="B870" s="3">
        <v>0.48120370370370374</v>
      </c>
      <c r="C870" s="3">
        <f t="shared" si="3"/>
        <v>0.00009259259259</v>
      </c>
      <c r="D870" s="4">
        <f t="shared" si="4"/>
        <v>0.0001851851852</v>
      </c>
      <c r="E870" s="1">
        <f t="shared" ref="E870:F870" si="1741">SUM(HOUR(C870)*3600,MINUTE(C870)*60,SECOND(C870))</f>
        <v>8</v>
      </c>
      <c r="F870" s="1">
        <f t="shared" si="1741"/>
        <v>16</v>
      </c>
      <c r="G870" s="1">
        <v>5.0</v>
      </c>
      <c r="H870" s="1">
        <v>10.0</v>
      </c>
      <c r="I870" s="5">
        <f t="shared" ref="I870:J870" si="1742">TIME(HOUR(A870),MINUTE(A870),SECOND(A870))</f>
        <v>0.4940625</v>
      </c>
      <c r="J870" s="5">
        <f t="shared" si="1742"/>
        <v>0.4812037037</v>
      </c>
    </row>
    <row r="871" ht="15.75" customHeight="1">
      <c r="A871" s="7" t="s">
        <v>881</v>
      </c>
      <c r="B871" s="3">
        <v>0.48129629629629633</v>
      </c>
      <c r="C871" s="3">
        <f t="shared" si="3"/>
        <v>0.00009259259259</v>
      </c>
      <c r="D871" s="4">
        <f t="shared" si="4"/>
        <v>0.00009259259259</v>
      </c>
      <c r="E871" s="1">
        <f t="shared" ref="E871:F871" si="1743">SUM(HOUR(C871)*3600,MINUTE(C871)*60,SECOND(C871))</f>
        <v>8</v>
      </c>
      <c r="F871" s="1">
        <f t="shared" si="1743"/>
        <v>8</v>
      </c>
      <c r="G871" s="1">
        <v>5.0</v>
      </c>
      <c r="H871" s="1">
        <v>5.0</v>
      </c>
      <c r="I871" s="5">
        <f t="shared" ref="I871:J871" si="1744">TIME(HOUR(A871),MINUTE(A871),SECOND(A871))</f>
        <v>0.4942476852</v>
      </c>
      <c r="J871" s="5">
        <f t="shared" si="1744"/>
        <v>0.4812962963</v>
      </c>
    </row>
    <row r="872" ht="15.75" customHeight="1">
      <c r="A872" s="2" t="s">
        <v>882</v>
      </c>
      <c r="B872" s="3">
        <v>0.48138888888888887</v>
      </c>
      <c r="C872" s="3">
        <f t="shared" si="3"/>
        <v>0.00009259259259</v>
      </c>
      <c r="D872" s="4">
        <f t="shared" si="4"/>
        <v>0.00009259259259</v>
      </c>
      <c r="E872" s="1">
        <f t="shared" ref="E872:F872" si="1745">SUM(HOUR(C872)*3600,MINUTE(C872)*60,SECOND(C872))</f>
        <v>8</v>
      </c>
      <c r="F872" s="1">
        <f t="shared" si="1745"/>
        <v>8</v>
      </c>
      <c r="G872" s="1">
        <v>6.0</v>
      </c>
      <c r="H872" s="1">
        <v>5.0</v>
      </c>
      <c r="I872" s="5">
        <f t="shared" ref="I872:J872" si="1746">TIME(HOUR(A872),MINUTE(A872),SECOND(A872))</f>
        <v>0.4943402778</v>
      </c>
      <c r="J872" s="5">
        <f t="shared" si="1746"/>
        <v>0.4813888889</v>
      </c>
    </row>
    <row r="873" ht="15.75" customHeight="1">
      <c r="A873" s="7" t="s">
        <v>883</v>
      </c>
      <c r="B873" s="3">
        <v>0.48148148148148145</v>
      </c>
      <c r="C873" s="3">
        <f t="shared" si="3"/>
        <v>0.00009259259259</v>
      </c>
      <c r="D873" s="4">
        <f t="shared" si="4"/>
        <v>0.00009259259259</v>
      </c>
      <c r="E873" s="1">
        <f t="shared" ref="E873:F873" si="1747">SUM(HOUR(C873)*3600,MINUTE(C873)*60,SECOND(C873))</f>
        <v>8</v>
      </c>
      <c r="F873" s="1">
        <f t="shared" si="1747"/>
        <v>8</v>
      </c>
      <c r="G873" s="1">
        <v>5.0</v>
      </c>
      <c r="H873" s="1">
        <v>5.0</v>
      </c>
      <c r="I873" s="5">
        <f t="shared" ref="I873:J873" si="1748">TIME(HOUR(A873),MINUTE(A873),SECOND(A873))</f>
        <v>0.4944328704</v>
      </c>
      <c r="J873" s="5">
        <f t="shared" si="1748"/>
        <v>0.4814814815</v>
      </c>
    </row>
    <row r="874" ht="15.75" customHeight="1">
      <c r="A874" s="2" t="s">
        <v>884</v>
      </c>
      <c r="B874" s="3">
        <v>0.4815740740740741</v>
      </c>
      <c r="C874" s="3">
        <f t="shared" si="3"/>
        <v>0.00009259259259</v>
      </c>
      <c r="D874" s="4">
        <f t="shared" si="4"/>
        <v>0.00009259259259</v>
      </c>
      <c r="E874" s="1">
        <f t="shared" ref="E874:F874" si="1749">SUM(HOUR(C874)*3600,MINUTE(C874)*60,SECOND(C874))</f>
        <v>8</v>
      </c>
      <c r="F874" s="1">
        <f t="shared" si="1749"/>
        <v>8</v>
      </c>
      <c r="G874" s="1">
        <v>5.0</v>
      </c>
      <c r="H874" s="1">
        <v>5.0</v>
      </c>
      <c r="I874" s="5">
        <f t="shared" ref="I874:J874" si="1750">TIME(HOUR(A874),MINUTE(A874),SECOND(A874))</f>
        <v>0.494525463</v>
      </c>
      <c r="J874" s="5">
        <f t="shared" si="1750"/>
        <v>0.4815740741</v>
      </c>
    </row>
    <row r="875" ht="15.75" customHeight="1">
      <c r="A875" s="7" t="s">
        <v>885</v>
      </c>
      <c r="B875" s="3">
        <v>0.4816666666666667</v>
      </c>
      <c r="C875" s="3">
        <f t="shared" si="3"/>
        <v>0.00009259259259</v>
      </c>
      <c r="D875" s="4">
        <f t="shared" si="4"/>
        <v>0.0001041666667</v>
      </c>
      <c r="E875" s="1">
        <f t="shared" ref="E875:F875" si="1751">SUM(HOUR(C875)*3600,MINUTE(C875)*60,SECOND(C875))</f>
        <v>8</v>
      </c>
      <c r="F875" s="1">
        <f t="shared" si="1751"/>
        <v>9</v>
      </c>
      <c r="G875" s="1">
        <v>5.0</v>
      </c>
      <c r="H875" s="1">
        <v>5.0</v>
      </c>
      <c r="I875" s="5">
        <f t="shared" ref="I875:J875" si="1752">TIME(HOUR(A875),MINUTE(A875),SECOND(A875))</f>
        <v>0.4946180556</v>
      </c>
      <c r="J875" s="5">
        <f t="shared" si="1752"/>
        <v>0.4816666667</v>
      </c>
    </row>
    <row r="876" ht="15.75" customHeight="1">
      <c r="A876" s="2" t="s">
        <v>886</v>
      </c>
      <c r="B876" s="3">
        <v>0.4817592592592593</v>
      </c>
      <c r="C876" s="3">
        <f t="shared" si="3"/>
        <v>0.00009259259259</v>
      </c>
      <c r="D876" s="4">
        <f t="shared" si="4"/>
        <v>0.00009259259259</v>
      </c>
      <c r="E876" s="1">
        <f t="shared" ref="E876:F876" si="1753">SUM(HOUR(C876)*3600,MINUTE(C876)*60,SECOND(C876))</f>
        <v>8</v>
      </c>
      <c r="F876" s="1">
        <f t="shared" si="1753"/>
        <v>8</v>
      </c>
      <c r="G876" s="1">
        <v>5.0</v>
      </c>
      <c r="H876" s="1">
        <v>5.0</v>
      </c>
      <c r="I876" s="5">
        <f t="shared" ref="I876:J876" si="1754">TIME(HOUR(A876),MINUTE(A876),SECOND(A876))</f>
        <v>0.4947222222</v>
      </c>
      <c r="J876" s="5">
        <f t="shared" si="1754"/>
        <v>0.4817592593</v>
      </c>
    </row>
    <row r="877" ht="15.75" customHeight="1">
      <c r="A877" s="7" t="s">
        <v>887</v>
      </c>
      <c r="B877" s="3">
        <v>0.4818518518518518</v>
      </c>
      <c r="C877" s="3">
        <f t="shared" si="3"/>
        <v>0.00009259259259</v>
      </c>
      <c r="D877" s="4">
        <f t="shared" si="4"/>
        <v>0.00008101851852</v>
      </c>
      <c r="E877" s="1">
        <f t="shared" ref="E877:F877" si="1755">SUM(HOUR(C877)*3600,MINUTE(C877)*60,SECOND(C877))</f>
        <v>8</v>
      </c>
      <c r="F877" s="1">
        <f t="shared" si="1755"/>
        <v>7</v>
      </c>
      <c r="G877" s="1">
        <v>5.0</v>
      </c>
      <c r="H877" s="1">
        <v>5.0</v>
      </c>
      <c r="I877" s="5">
        <f t="shared" ref="I877:J877" si="1756">TIME(HOUR(A877),MINUTE(A877),SECOND(A877))</f>
        <v>0.4948148148</v>
      </c>
      <c r="J877" s="5">
        <f t="shared" si="1756"/>
        <v>0.4818518519</v>
      </c>
    </row>
    <row r="878" ht="15.75" customHeight="1">
      <c r="A878" s="2" t="s">
        <v>888</v>
      </c>
      <c r="B878" s="3">
        <v>0.48194444444444445</v>
      </c>
      <c r="C878" s="3">
        <f t="shared" si="3"/>
        <v>0.00009259259259</v>
      </c>
      <c r="D878" s="4">
        <f t="shared" si="4"/>
        <v>0.0001041666667</v>
      </c>
      <c r="E878" s="1">
        <f t="shared" ref="E878:F878" si="1757">SUM(HOUR(C878)*3600,MINUTE(C878)*60,SECOND(C878))</f>
        <v>8</v>
      </c>
      <c r="F878" s="1">
        <f t="shared" si="1757"/>
        <v>9</v>
      </c>
      <c r="G878" s="1">
        <v>5.0</v>
      </c>
      <c r="H878" s="1">
        <v>5.0</v>
      </c>
      <c r="I878" s="5">
        <f t="shared" ref="I878:J878" si="1758">TIME(HOUR(A878),MINUTE(A878),SECOND(A878))</f>
        <v>0.4948958333</v>
      </c>
      <c r="J878" s="5">
        <f t="shared" si="1758"/>
        <v>0.4819444444</v>
      </c>
    </row>
    <row r="879" ht="15.75" customHeight="1">
      <c r="A879" s="7" t="s">
        <v>889</v>
      </c>
      <c r="B879" s="3">
        <v>0.48203703703703704</v>
      </c>
      <c r="C879" s="3">
        <f t="shared" si="3"/>
        <v>0.00009259259259</v>
      </c>
      <c r="D879" s="4">
        <f t="shared" si="4"/>
        <v>0.00009259259259</v>
      </c>
      <c r="E879" s="1">
        <f t="shared" ref="E879:F879" si="1759">SUM(HOUR(C879)*3600,MINUTE(C879)*60,SECOND(C879))</f>
        <v>8</v>
      </c>
      <c r="F879" s="1">
        <f t="shared" si="1759"/>
        <v>8</v>
      </c>
      <c r="G879" s="1">
        <v>5.0</v>
      </c>
      <c r="H879" s="1">
        <v>5.0</v>
      </c>
      <c r="I879" s="5">
        <f t="shared" ref="I879:J879" si="1760">TIME(HOUR(A879),MINUTE(A879),SECOND(A879))</f>
        <v>0.495</v>
      </c>
      <c r="J879" s="5">
        <f t="shared" si="1760"/>
        <v>0.482037037</v>
      </c>
    </row>
    <row r="880" ht="15.75" customHeight="1">
      <c r="A880" s="2" t="s">
        <v>890</v>
      </c>
      <c r="B880" s="3">
        <v>0.48212962962962963</v>
      </c>
      <c r="C880" s="3">
        <f t="shared" si="3"/>
        <v>0.00009259259259</v>
      </c>
      <c r="D880" s="4">
        <f t="shared" si="4"/>
        <v>0.00009259259259</v>
      </c>
      <c r="E880" s="1">
        <f t="shared" ref="E880:F880" si="1761">SUM(HOUR(C880)*3600,MINUTE(C880)*60,SECOND(C880))</f>
        <v>8</v>
      </c>
      <c r="F880" s="1">
        <f t="shared" si="1761"/>
        <v>8</v>
      </c>
      <c r="G880" s="1">
        <v>5.0</v>
      </c>
      <c r="H880" s="1">
        <v>5.0</v>
      </c>
      <c r="I880" s="5">
        <f t="shared" ref="I880:J880" si="1762">TIME(HOUR(A880),MINUTE(A880),SECOND(A880))</f>
        <v>0.4950925926</v>
      </c>
      <c r="J880" s="5">
        <f t="shared" si="1762"/>
        <v>0.4821296296</v>
      </c>
    </row>
    <row r="881" ht="15.75" customHeight="1">
      <c r="A881" s="7" t="s">
        <v>891</v>
      </c>
      <c r="B881" s="3">
        <v>0.4822222222222223</v>
      </c>
      <c r="C881" s="3">
        <f t="shared" si="3"/>
        <v>0.00009259259259</v>
      </c>
      <c r="D881" s="4">
        <f t="shared" si="4"/>
        <v>0.00009259259259</v>
      </c>
      <c r="E881" s="1">
        <f t="shared" ref="E881:F881" si="1763">SUM(HOUR(C881)*3600,MINUTE(C881)*60,SECOND(C881))</f>
        <v>8</v>
      </c>
      <c r="F881" s="1">
        <f t="shared" si="1763"/>
        <v>8</v>
      </c>
      <c r="G881" s="1">
        <v>5.0</v>
      </c>
      <c r="H881" s="1">
        <v>5.0</v>
      </c>
      <c r="I881" s="5">
        <f t="shared" ref="I881:J881" si="1764">TIME(HOUR(A881),MINUTE(A881),SECOND(A881))</f>
        <v>0.4951851852</v>
      </c>
      <c r="J881" s="5">
        <f t="shared" si="1764"/>
        <v>0.4822222222</v>
      </c>
    </row>
    <row r="882" ht="15.75" customHeight="1">
      <c r="A882" s="2" t="s">
        <v>892</v>
      </c>
      <c r="B882" s="3">
        <v>0.4823148148148148</v>
      </c>
      <c r="C882" s="3">
        <f t="shared" si="3"/>
        <v>0.00009259259259</v>
      </c>
      <c r="D882" s="4">
        <f t="shared" si="4"/>
        <v>0.00009259259259</v>
      </c>
      <c r="E882" s="1">
        <f t="shared" ref="E882:F882" si="1765">SUM(HOUR(C882)*3600,MINUTE(C882)*60,SECOND(C882))</f>
        <v>8</v>
      </c>
      <c r="F882" s="1">
        <f t="shared" si="1765"/>
        <v>8</v>
      </c>
      <c r="G882" s="1">
        <v>5.0</v>
      </c>
      <c r="H882" s="1">
        <v>5.0</v>
      </c>
      <c r="I882" s="5">
        <f t="shared" ref="I882:J882" si="1766">TIME(HOUR(A882),MINUTE(A882),SECOND(A882))</f>
        <v>0.4952777778</v>
      </c>
      <c r="J882" s="5">
        <f t="shared" si="1766"/>
        <v>0.4823148148</v>
      </c>
    </row>
    <row r="883" ht="15.75" customHeight="1">
      <c r="A883" s="7" t="s">
        <v>893</v>
      </c>
      <c r="B883" s="3">
        <v>0.4824074074074074</v>
      </c>
      <c r="C883" s="3">
        <f t="shared" si="3"/>
        <v>0.0001041666667</v>
      </c>
      <c r="D883" s="4">
        <f t="shared" si="4"/>
        <v>0.00009259259259</v>
      </c>
      <c r="E883" s="1">
        <f t="shared" ref="E883:F883" si="1767">SUM(HOUR(C883)*3600,MINUTE(C883)*60,SECOND(C883))</f>
        <v>9</v>
      </c>
      <c r="F883" s="1">
        <f t="shared" si="1767"/>
        <v>8</v>
      </c>
      <c r="G883" s="1">
        <v>5.0</v>
      </c>
      <c r="H883" s="1">
        <v>17.0</v>
      </c>
      <c r="I883" s="5">
        <f t="shared" ref="I883:J883" si="1768">TIME(HOUR(A883),MINUTE(A883),SECOND(A883))</f>
        <v>0.4953703704</v>
      </c>
      <c r="J883" s="5">
        <f t="shared" si="1768"/>
        <v>0.4824074074</v>
      </c>
    </row>
    <row r="884" ht="15.75" customHeight="1">
      <c r="A884" s="2" t="s">
        <v>894</v>
      </c>
      <c r="B884" s="3">
        <v>0.482511574074074</v>
      </c>
      <c r="C884" s="3">
        <f t="shared" si="3"/>
        <v>0.00009259259259</v>
      </c>
      <c r="D884" s="4">
        <f t="shared" si="4"/>
        <v>0.00009259259259</v>
      </c>
      <c r="E884" s="1">
        <f t="shared" ref="E884:F884" si="1769">SUM(HOUR(C884)*3600,MINUTE(C884)*60,SECOND(C884))</f>
        <v>8</v>
      </c>
      <c r="F884" s="1">
        <f t="shared" si="1769"/>
        <v>8</v>
      </c>
      <c r="G884" s="1">
        <v>5.0</v>
      </c>
      <c r="H884" s="1">
        <v>4.0</v>
      </c>
      <c r="I884" s="5">
        <f t="shared" ref="I884:J884" si="1770">TIME(HOUR(A884),MINUTE(A884),SECOND(A884))</f>
        <v>0.495462963</v>
      </c>
      <c r="J884" s="5">
        <f t="shared" si="1770"/>
        <v>0.4825115741</v>
      </c>
    </row>
    <row r="885" ht="15.75" customHeight="1">
      <c r="A885" s="7" t="s">
        <v>895</v>
      </c>
      <c r="B885" s="3">
        <v>0.48260416666666667</v>
      </c>
      <c r="C885" s="3">
        <f t="shared" si="3"/>
        <v>0.00009259259259</v>
      </c>
      <c r="D885" s="4">
        <f t="shared" si="4"/>
        <v>0.00009259259259</v>
      </c>
      <c r="E885" s="1">
        <f t="shared" ref="E885:F885" si="1771">SUM(HOUR(C885)*3600,MINUTE(C885)*60,SECOND(C885))</f>
        <v>8</v>
      </c>
      <c r="F885" s="1">
        <f t="shared" si="1771"/>
        <v>8</v>
      </c>
      <c r="G885" s="1">
        <v>5.0</v>
      </c>
      <c r="H885" s="1">
        <v>5.0</v>
      </c>
      <c r="I885" s="5">
        <f t="shared" ref="I885:J885" si="1772">TIME(HOUR(A885),MINUTE(A885),SECOND(A885))</f>
        <v>0.4955555556</v>
      </c>
      <c r="J885" s="5">
        <f t="shared" si="1772"/>
        <v>0.4826041667</v>
      </c>
    </row>
    <row r="886" ht="15.75" customHeight="1">
      <c r="A886" s="2" t="s">
        <v>896</v>
      </c>
      <c r="B886" s="3">
        <v>0.48269675925925926</v>
      </c>
      <c r="C886" s="3">
        <f t="shared" si="3"/>
        <v>0.00009259259259</v>
      </c>
      <c r="D886" s="4">
        <f t="shared" si="4"/>
        <v>0.00009259259259</v>
      </c>
      <c r="E886" s="1">
        <f t="shared" ref="E886:F886" si="1773">SUM(HOUR(C886)*3600,MINUTE(C886)*60,SECOND(C886))</f>
        <v>8</v>
      </c>
      <c r="F886" s="1">
        <f t="shared" si="1773"/>
        <v>8</v>
      </c>
      <c r="G886" s="1">
        <v>5.0</v>
      </c>
      <c r="H886" s="1">
        <v>10.0</v>
      </c>
      <c r="I886" s="5">
        <f t="shared" ref="I886:J886" si="1774">TIME(HOUR(A886),MINUTE(A886),SECOND(A886))</f>
        <v>0.4956481481</v>
      </c>
      <c r="J886" s="5">
        <f t="shared" si="1774"/>
        <v>0.4826967593</v>
      </c>
    </row>
    <row r="887" ht="15.75" customHeight="1">
      <c r="A887" s="7" t="s">
        <v>897</v>
      </c>
      <c r="B887" s="3">
        <v>0.48278935185185184</v>
      </c>
      <c r="C887" s="3">
        <f t="shared" si="3"/>
        <v>0.00009259259259</v>
      </c>
      <c r="D887" s="4">
        <f t="shared" si="4"/>
        <v>0.00009259259259</v>
      </c>
      <c r="E887" s="1">
        <f t="shared" ref="E887:F887" si="1775">SUM(HOUR(C887)*3600,MINUTE(C887)*60,SECOND(C887))</f>
        <v>8</v>
      </c>
      <c r="F887" s="1">
        <f t="shared" si="1775"/>
        <v>8</v>
      </c>
      <c r="G887" s="1">
        <v>5.0</v>
      </c>
      <c r="H887" s="1">
        <v>5.0</v>
      </c>
      <c r="I887" s="5">
        <f t="shared" ref="I887:J887" si="1776">TIME(HOUR(A887),MINUTE(A887),SECOND(A887))</f>
        <v>0.4957407407</v>
      </c>
      <c r="J887" s="5">
        <f t="shared" si="1776"/>
        <v>0.4827893519</v>
      </c>
    </row>
    <row r="888" ht="15.75" customHeight="1">
      <c r="A888" s="2" t="s">
        <v>898</v>
      </c>
      <c r="B888" s="3">
        <v>0.4828819444444445</v>
      </c>
      <c r="C888" s="3">
        <f t="shared" si="3"/>
        <v>0.00009259259259</v>
      </c>
      <c r="D888" s="4">
        <f t="shared" si="4"/>
        <v>0.00009259259259</v>
      </c>
      <c r="E888" s="1">
        <f t="shared" ref="E888:F888" si="1777">SUM(HOUR(C888)*3600,MINUTE(C888)*60,SECOND(C888))</f>
        <v>8</v>
      </c>
      <c r="F888" s="1">
        <f t="shared" si="1777"/>
        <v>8</v>
      </c>
      <c r="G888" s="1">
        <v>5.0</v>
      </c>
      <c r="H888" s="1">
        <v>5.0</v>
      </c>
      <c r="I888" s="5">
        <f t="shared" ref="I888:J888" si="1778">TIME(HOUR(A888),MINUTE(A888),SECOND(A888))</f>
        <v>0.4958333333</v>
      </c>
      <c r="J888" s="5">
        <f t="shared" si="1778"/>
        <v>0.4828819444</v>
      </c>
    </row>
    <row r="889" ht="15.75" customHeight="1">
      <c r="A889" s="7" t="s">
        <v>899</v>
      </c>
      <c r="B889" s="3">
        <v>0.482974537037037</v>
      </c>
      <c r="C889" s="3">
        <f t="shared" si="3"/>
        <v>0.00009259259259</v>
      </c>
      <c r="D889" s="4">
        <f t="shared" si="4"/>
        <v>0.0001851851852</v>
      </c>
      <c r="E889" s="1">
        <f t="shared" ref="E889:F889" si="1779">SUM(HOUR(C889)*3600,MINUTE(C889)*60,SECOND(C889))</f>
        <v>8</v>
      </c>
      <c r="F889" s="1">
        <f t="shared" si="1779"/>
        <v>16</v>
      </c>
      <c r="G889" s="1">
        <v>5.0</v>
      </c>
      <c r="H889" s="1">
        <v>6.0</v>
      </c>
      <c r="I889" s="5">
        <f t="shared" ref="I889:J889" si="1780">TIME(HOUR(A889),MINUTE(A889),SECOND(A889))</f>
        <v>0.4959259259</v>
      </c>
      <c r="J889" s="5">
        <f t="shared" si="1780"/>
        <v>0.482974537</v>
      </c>
    </row>
    <row r="890" ht="15.75" customHeight="1">
      <c r="A890" s="2" t="s">
        <v>900</v>
      </c>
      <c r="B890" s="3">
        <v>0.4830671296296296</v>
      </c>
      <c r="C890" s="3">
        <f t="shared" si="3"/>
        <v>0.00009259259259</v>
      </c>
      <c r="D890" s="4">
        <f t="shared" si="4"/>
        <v>0.0001851851852</v>
      </c>
      <c r="E890" s="1">
        <f t="shared" ref="E890:F890" si="1781">SUM(HOUR(C890)*3600,MINUTE(C890)*60,SECOND(C890))</f>
        <v>8</v>
      </c>
      <c r="F890" s="1">
        <f t="shared" si="1781"/>
        <v>16</v>
      </c>
      <c r="G890" s="1">
        <v>5.0</v>
      </c>
      <c r="H890" s="1">
        <v>4.0</v>
      </c>
      <c r="I890" s="5">
        <f t="shared" ref="I890:J890" si="1782">TIME(HOUR(A890),MINUTE(A890),SECOND(A890))</f>
        <v>0.4961111111</v>
      </c>
      <c r="J890" s="5">
        <f t="shared" si="1782"/>
        <v>0.4830671296</v>
      </c>
    </row>
    <row r="891" ht="15.75" customHeight="1">
      <c r="A891" s="7" t="s">
        <v>901</v>
      </c>
      <c r="B891" s="3">
        <v>0.4831597222222222</v>
      </c>
      <c r="C891" s="3">
        <f t="shared" si="3"/>
        <v>0.00009259259259</v>
      </c>
      <c r="D891" s="4">
        <f t="shared" si="4"/>
        <v>0.0001851851852</v>
      </c>
      <c r="E891" s="1">
        <f t="shared" ref="E891:F891" si="1783">SUM(HOUR(C891)*3600,MINUTE(C891)*60,SECOND(C891))</f>
        <v>8</v>
      </c>
      <c r="F891" s="1">
        <f t="shared" si="1783"/>
        <v>16</v>
      </c>
      <c r="G891" s="1">
        <v>5.0</v>
      </c>
      <c r="H891" s="1">
        <v>10.0</v>
      </c>
      <c r="I891" s="5">
        <f t="shared" ref="I891:J891" si="1784">TIME(HOUR(A891),MINUTE(A891),SECOND(A891))</f>
        <v>0.4962962963</v>
      </c>
      <c r="J891" s="5">
        <f t="shared" si="1784"/>
        <v>0.4831597222</v>
      </c>
    </row>
    <row r="892" ht="15.75" customHeight="1">
      <c r="A892" s="2" t="s">
        <v>902</v>
      </c>
      <c r="B892" s="3">
        <v>0.48325231481481484</v>
      </c>
      <c r="C892" s="3">
        <f t="shared" si="3"/>
        <v>0.00009259259259</v>
      </c>
      <c r="D892" s="4">
        <f t="shared" si="4"/>
        <v>0.00009259259259</v>
      </c>
      <c r="E892" s="1">
        <f t="shared" ref="E892:F892" si="1785">SUM(HOUR(C892)*3600,MINUTE(C892)*60,SECOND(C892))</f>
        <v>8</v>
      </c>
      <c r="F892" s="1">
        <f t="shared" si="1785"/>
        <v>8</v>
      </c>
      <c r="G892" s="1">
        <v>5.0</v>
      </c>
      <c r="H892" s="1">
        <v>11.0</v>
      </c>
      <c r="I892" s="5">
        <f t="shared" ref="I892:J892" si="1786">TIME(HOUR(A892),MINUTE(A892),SECOND(A892))</f>
        <v>0.4964814815</v>
      </c>
      <c r="J892" s="5">
        <f t="shared" si="1786"/>
        <v>0.4832523148</v>
      </c>
    </row>
    <row r="893" ht="15.75" customHeight="1">
      <c r="A893" s="7" t="s">
        <v>903</v>
      </c>
      <c r="B893" s="3">
        <v>0.48334490740740743</v>
      </c>
      <c r="C893" s="3">
        <f t="shared" si="3"/>
        <v>0.00009259259259</v>
      </c>
      <c r="D893" s="4">
        <f t="shared" si="4"/>
        <v>0.0002083333333</v>
      </c>
      <c r="E893" s="1">
        <f t="shared" ref="E893:F893" si="1787">SUM(HOUR(C893)*3600,MINUTE(C893)*60,SECOND(C893))</f>
        <v>8</v>
      </c>
      <c r="F893" s="1">
        <f t="shared" si="1787"/>
        <v>18</v>
      </c>
      <c r="G893" s="1">
        <v>5.0</v>
      </c>
      <c r="H893" s="1">
        <v>5.0</v>
      </c>
      <c r="I893" s="5">
        <f t="shared" ref="I893:J893" si="1788">TIME(HOUR(A893),MINUTE(A893),SECOND(A893))</f>
        <v>0.4965740741</v>
      </c>
      <c r="J893" s="5">
        <f t="shared" si="1788"/>
        <v>0.4833449074</v>
      </c>
    </row>
    <row r="894" ht="15.75" customHeight="1">
      <c r="A894" s="2" t="s">
        <v>904</v>
      </c>
      <c r="B894" s="3">
        <v>0.48343749999999996</v>
      </c>
      <c r="C894" s="3">
        <f t="shared" si="3"/>
        <v>0.00009259259259</v>
      </c>
      <c r="D894" s="4">
        <f t="shared" si="4"/>
        <v>0.00009259259259</v>
      </c>
      <c r="E894" s="1">
        <f t="shared" ref="E894:F894" si="1789">SUM(HOUR(C894)*3600,MINUTE(C894)*60,SECOND(C894))</f>
        <v>8</v>
      </c>
      <c r="F894" s="1">
        <f t="shared" si="1789"/>
        <v>8</v>
      </c>
      <c r="G894" s="1">
        <v>5.0</v>
      </c>
      <c r="H894" s="1">
        <v>5.0</v>
      </c>
      <c r="I894" s="5">
        <f t="shared" ref="I894:J894" si="1790">TIME(HOUR(A894),MINUTE(A894),SECOND(A894))</f>
        <v>0.4967824074</v>
      </c>
      <c r="J894" s="5">
        <f t="shared" si="1790"/>
        <v>0.4834375</v>
      </c>
    </row>
    <row r="895" ht="15.75" customHeight="1">
      <c r="A895" s="7" t="s">
        <v>905</v>
      </c>
      <c r="B895" s="3">
        <v>0.48353009259259255</v>
      </c>
      <c r="C895" s="3">
        <f t="shared" si="3"/>
        <v>0.00009259259259</v>
      </c>
      <c r="D895" s="4">
        <f t="shared" si="4"/>
        <v>0.00009259259259</v>
      </c>
      <c r="E895" s="1">
        <f t="shared" ref="E895:F895" si="1791">SUM(HOUR(C895)*3600,MINUTE(C895)*60,SECOND(C895))</f>
        <v>8</v>
      </c>
      <c r="F895" s="1">
        <f t="shared" si="1791"/>
        <v>8</v>
      </c>
      <c r="G895" s="1">
        <v>5.0</v>
      </c>
      <c r="H895" s="1">
        <v>5.0</v>
      </c>
      <c r="I895" s="5">
        <f t="shared" ref="I895:J895" si="1792">TIME(HOUR(A895),MINUTE(A895),SECOND(A895))</f>
        <v>0.496875</v>
      </c>
      <c r="J895" s="5">
        <f t="shared" si="1792"/>
        <v>0.4835300926</v>
      </c>
    </row>
    <row r="896" ht="15.75" customHeight="1">
      <c r="A896" s="2" t="s">
        <v>906</v>
      </c>
      <c r="B896" s="3">
        <v>0.4836226851851852</v>
      </c>
      <c r="C896" s="3">
        <f t="shared" si="3"/>
        <v>0.00009259259259</v>
      </c>
      <c r="D896" s="4">
        <f t="shared" si="4"/>
        <v>0.00009259259259</v>
      </c>
      <c r="E896" s="1">
        <f t="shared" ref="E896:F896" si="1793">SUM(HOUR(C896)*3600,MINUTE(C896)*60,SECOND(C896))</f>
        <v>8</v>
      </c>
      <c r="F896" s="1">
        <f t="shared" si="1793"/>
        <v>8</v>
      </c>
      <c r="G896" s="1">
        <v>6.0</v>
      </c>
      <c r="H896" s="1">
        <v>5.0</v>
      </c>
      <c r="I896" s="5">
        <f t="shared" ref="I896:J896" si="1794">TIME(HOUR(A896),MINUTE(A896),SECOND(A896))</f>
        <v>0.4969675926</v>
      </c>
      <c r="J896" s="5">
        <f t="shared" si="1794"/>
        <v>0.4836226852</v>
      </c>
    </row>
    <row r="897" ht="15.75" customHeight="1">
      <c r="A897" s="7" t="s">
        <v>907</v>
      </c>
      <c r="B897" s="3">
        <v>0.4837152777777778</v>
      </c>
      <c r="C897" s="3">
        <f t="shared" si="3"/>
        <v>0.00009259259259</v>
      </c>
      <c r="D897" s="4">
        <f t="shared" si="4"/>
        <v>0.00009259259259</v>
      </c>
      <c r="E897" s="1">
        <f t="shared" ref="E897:F897" si="1795">SUM(HOUR(C897)*3600,MINUTE(C897)*60,SECOND(C897))</f>
        <v>8</v>
      </c>
      <c r="F897" s="1">
        <f t="shared" si="1795"/>
        <v>8</v>
      </c>
      <c r="G897" s="1">
        <v>5.0</v>
      </c>
      <c r="H897" s="1">
        <v>5.0</v>
      </c>
      <c r="I897" s="5">
        <f t="shared" ref="I897:J897" si="1796">TIME(HOUR(A897),MINUTE(A897),SECOND(A897))</f>
        <v>0.4970601852</v>
      </c>
      <c r="J897" s="5">
        <f t="shared" si="1796"/>
        <v>0.4837152778</v>
      </c>
    </row>
    <row r="898" ht="15.75" customHeight="1">
      <c r="A898" s="2" t="s">
        <v>908</v>
      </c>
      <c r="B898" s="3">
        <v>0.4838078703703704</v>
      </c>
      <c r="C898" s="3">
        <f t="shared" si="3"/>
        <v>0.00009259259259</v>
      </c>
      <c r="D898" s="4">
        <f t="shared" si="4"/>
        <v>0.00009259259259</v>
      </c>
      <c r="E898" s="1">
        <f t="shared" ref="E898:F898" si="1797">SUM(HOUR(C898)*3600,MINUTE(C898)*60,SECOND(C898))</f>
        <v>8</v>
      </c>
      <c r="F898" s="1">
        <f t="shared" si="1797"/>
        <v>8</v>
      </c>
      <c r="G898" s="1">
        <v>5.0</v>
      </c>
      <c r="H898" s="1">
        <v>5.0</v>
      </c>
      <c r="I898" s="5">
        <f t="shared" ref="I898:J898" si="1798">TIME(HOUR(A898),MINUTE(A898),SECOND(A898))</f>
        <v>0.4971527778</v>
      </c>
      <c r="J898" s="5">
        <f t="shared" si="1798"/>
        <v>0.4838078704</v>
      </c>
    </row>
    <row r="899" ht="15.75" customHeight="1">
      <c r="A899" s="7" t="s">
        <v>909</v>
      </c>
      <c r="B899" s="3">
        <v>0.483900462962963</v>
      </c>
      <c r="C899" s="3">
        <f t="shared" si="3"/>
        <v>0.0001041666667</v>
      </c>
      <c r="D899" s="4">
        <f t="shared" si="4"/>
        <v>0.00009259259259</v>
      </c>
      <c r="E899" s="1">
        <f t="shared" ref="E899:F899" si="1799">SUM(HOUR(C899)*3600,MINUTE(C899)*60,SECOND(C899))</f>
        <v>9</v>
      </c>
      <c r="F899" s="1">
        <f t="shared" si="1799"/>
        <v>8</v>
      </c>
      <c r="G899" s="1">
        <v>5.0</v>
      </c>
      <c r="H899" s="1">
        <v>10.0</v>
      </c>
      <c r="I899" s="5">
        <f t="shared" ref="I899:J899" si="1800">TIME(HOUR(A899),MINUTE(A899),SECOND(A899))</f>
        <v>0.4972453704</v>
      </c>
      <c r="J899" s="5">
        <f t="shared" si="1800"/>
        <v>0.483900463</v>
      </c>
    </row>
    <row r="900" ht="15.75" customHeight="1">
      <c r="A900" s="2" t="s">
        <v>910</v>
      </c>
      <c r="B900" s="3">
        <v>0.48400462962962965</v>
      </c>
      <c r="C900" s="3">
        <f t="shared" si="3"/>
        <v>0.00009259259259</v>
      </c>
      <c r="D900" s="4">
        <f t="shared" si="4"/>
        <v>0.0001041666667</v>
      </c>
      <c r="E900" s="1">
        <f t="shared" ref="E900:F900" si="1801">SUM(HOUR(C900)*3600,MINUTE(C900)*60,SECOND(C900))</f>
        <v>8</v>
      </c>
      <c r="F900" s="1">
        <f t="shared" si="1801"/>
        <v>9</v>
      </c>
      <c r="G900" s="1">
        <v>5.0</v>
      </c>
      <c r="H900" s="1">
        <v>5.0</v>
      </c>
      <c r="I900" s="5">
        <f t="shared" ref="I900:J900" si="1802">TIME(HOUR(A900),MINUTE(A900),SECOND(A900))</f>
        <v>0.497337963</v>
      </c>
      <c r="J900" s="5">
        <f t="shared" si="1802"/>
        <v>0.4840046296</v>
      </c>
    </row>
    <row r="901" ht="15.75" customHeight="1">
      <c r="A901" s="7" t="s">
        <v>911</v>
      </c>
      <c r="B901" s="3">
        <v>0.48409722222222223</v>
      </c>
      <c r="C901" s="3">
        <f t="shared" si="3"/>
        <v>0.00009259259259</v>
      </c>
      <c r="D901" s="4">
        <f t="shared" si="4"/>
        <v>0.0001157407407</v>
      </c>
      <c r="E901" s="1">
        <f t="shared" ref="E901:F901" si="1803">SUM(HOUR(C901)*3600,MINUTE(C901)*60,SECOND(C901))</f>
        <v>8</v>
      </c>
      <c r="F901" s="1">
        <f t="shared" si="1803"/>
        <v>10</v>
      </c>
      <c r="G901" s="1">
        <v>5.0</v>
      </c>
      <c r="H901" s="1">
        <v>5.0</v>
      </c>
      <c r="I901" s="5">
        <f t="shared" ref="I901:J901" si="1804">TIME(HOUR(A901),MINUTE(A901),SECOND(A901))</f>
        <v>0.4974421296</v>
      </c>
      <c r="J901" s="5">
        <f t="shared" si="1804"/>
        <v>0.4840972222</v>
      </c>
    </row>
    <row r="902" ht="15.75" customHeight="1">
      <c r="A902" s="2" t="s">
        <v>912</v>
      </c>
      <c r="B902" s="3">
        <v>0.48418981481481477</v>
      </c>
      <c r="C902" s="3">
        <f t="shared" si="3"/>
        <v>0.00009259259259</v>
      </c>
      <c r="D902" s="4">
        <f t="shared" si="4"/>
        <v>0.0001041666667</v>
      </c>
      <c r="E902" s="1">
        <f t="shared" ref="E902:F902" si="1805">SUM(HOUR(C902)*3600,MINUTE(C902)*60,SECOND(C902))</f>
        <v>8</v>
      </c>
      <c r="F902" s="1">
        <f t="shared" si="1805"/>
        <v>9</v>
      </c>
      <c r="G902" s="1">
        <v>5.0</v>
      </c>
      <c r="H902" s="1">
        <v>5.0</v>
      </c>
      <c r="I902" s="5">
        <f t="shared" ref="I902:J902" si="1806">TIME(HOUR(A902),MINUTE(A902),SECOND(A902))</f>
        <v>0.4975578704</v>
      </c>
      <c r="J902" s="5">
        <f t="shared" si="1806"/>
        <v>0.4841898148</v>
      </c>
    </row>
    <row r="903" ht="15.75" customHeight="1">
      <c r="A903" s="7" t="s">
        <v>913</v>
      </c>
      <c r="B903" s="3">
        <v>0.4842824074074074</v>
      </c>
      <c r="C903" s="3">
        <f t="shared" si="3"/>
        <v>0.00009259259259</v>
      </c>
      <c r="D903" s="4">
        <f t="shared" si="4"/>
        <v>0.00009259259259</v>
      </c>
      <c r="E903" s="1">
        <f t="shared" ref="E903:F903" si="1807">SUM(HOUR(C903)*3600,MINUTE(C903)*60,SECOND(C903))</f>
        <v>8</v>
      </c>
      <c r="F903" s="1">
        <f t="shared" si="1807"/>
        <v>8</v>
      </c>
      <c r="G903" s="1">
        <v>5.0</v>
      </c>
      <c r="H903" s="1">
        <v>7.0</v>
      </c>
      <c r="I903" s="5">
        <f t="shared" ref="I903:J903" si="1808">TIME(HOUR(A903),MINUTE(A903),SECOND(A903))</f>
        <v>0.497662037</v>
      </c>
      <c r="J903" s="5">
        <f t="shared" si="1808"/>
        <v>0.4842824074</v>
      </c>
    </row>
    <row r="904" ht="15.75" customHeight="1">
      <c r="A904" s="2" t="s">
        <v>914</v>
      </c>
      <c r="B904" s="3">
        <v>0.484375</v>
      </c>
      <c r="C904" s="3">
        <f t="shared" si="3"/>
        <v>0.00009259259259</v>
      </c>
      <c r="D904" s="4">
        <f t="shared" si="4"/>
        <v>0.0001851851852</v>
      </c>
      <c r="E904" s="1">
        <f t="shared" ref="E904:F904" si="1809">SUM(HOUR(C904)*3600,MINUTE(C904)*60,SECOND(C904))</f>
        <v>8</v>
      </c>
      <c r="F904" s="1">
        <f t="shared" si="1809"/>
        <v>16</v>
      </c>
      <c r="G904" s="1">
        <v>5.0</v>
      </c>
      <c r="H904" s="1">
        <v>10.0</v>
      </c>
      <c r="I904" s="5">
        <f t="shared" ref="I904:J904" si="1810">TIME(HOUR(A904),MINUTE(A904),SECOND(A904))</f>
        <v>0.4977546296</v>
      </c>
      <c r="J904" s="5">
        <f t="shared" si="1810"/>
        <v>0.484375</v>
      </c>
    </row>
    <row r="905" ht="15.75" customHeight="1">
      <c r="A905" s="7" t="s">
        <v>915</v>
      </c>
      <c r="B905" s="3">
        <v>0.4844675925925926</v>
      </c>
      <c r="C905" s="3">
        <f t="shared" si="3"/>
        <v>0.00009259259259</v>
      </c>
      <c r="D905" s="4">
        <f t="shared" si="4"/>
        <v>0.00009259259259</v>
      </c>
      <c r="E905" s="1">
        <f t="shared" ref="E905:F905" si="1811">SUM(HOUR(C905)*3600,MINUTE(C905)*60,SECOND(C905))</f>
        <v>8</v>
      </c>
      <c r="F905" s="1">
        <f t="shared" si="1811"/>
        <v>8</v>
      </c>
      <c r="G905" s="1">
        <v>5.0</v>
      </c>
      <c r="H905" s="1">
        <v>5.0</v>
      </c>
      <c r="I905" s="5">
        <f t="shared" ref="I905:J905" si="1812">TIME(HOUR(A905),MINUTE(A905),SECOND(A905))</f>
        <v>0.4979398148</v>
      </c>
      <c r="J905" s="5">
        <f t="shared" si="1812"/>
        <v>0.4844675926</v>
      </c>
    </row>
    <row r="906" ht="15.75" customHeight="1">
      <c r="A906" s="2" t="s">
        <v>916</v>
      </c>
      <c r="B906" s="3">
        <v>0.48456018518518523</v>
      </c>
      <c r="C906" s="3">
        <f t="shared" si="3"/>
        <v>0.00009259259259</v>
      </c>
      <c r="D906" s="4">
        <f t="shared" si="4"/>
        <v>0.00009259259259</v>
      </c>
      <c r="E906" s="1">
        <f t="shared" ref="E906:F906" si="1813">SUM(HOUR(C906)*3600,MINUTE(C906)*60,SECOND(C906))</f>
        <v>8</v>
      </c>
      <c r="F906" s="1">
        <f t="shared" si="1813"/>
        <v>8</v>
      </c>
      <c r="G906" s="1">
        <v>5.0</v>
      </c>
      <c r="H906" s="1">
        <v>5.0</v>
      </c>
      <c r="I906" s="5">
        <f t="shared" ref="I906:J906" si="1814">TIME(HOUR(A906),MINUTE(A906),SECOND(A906))</f>
        <v>0.4980324074</v>
      </c>
      <c r="J906" s="5">
        <f t="shared" si="1814"/>
        <v>0.4845601852</v>
      </c>
    </row>
    <row r="907" ht="15.75" customHeight="1">
      <c r="A907" s="7" t="s">
        <v>917</v>
      </c>
      <c r="B907" s="3">
        <v>0.48465277777777777</v>
      </c>
      <c r="C907" s="3">
        <f t="shared" si="3"/>
        <v>0.00009259259259</v>
      </c>
      <c r="D907" s="4">
        <f t="shared" si="4"/>
        <v>0.00009259259259</v>
      </c>
      <c r="E907" s="1">
        <f t="shared" ref="E907:F907" si="1815">SUM(HOUR(C907)*3600,MINUTE(C907)*60,SECOND(C907))</f>
        <v>8</v>
      </c>
      <c r="F907" s="1">
        <f t="shared" si="1815"/>
        <v>8</v>
      </c>
      <c r="G907" s="1">
        <v>5.0</v>
      </c>
      <c r="H907" s="1">
        <v>5.0</v>
      </c>
      <c r="I907" s="5">
        <f t="shared" ref="I907:J907" si="1816">TIME(HOUR(A907),MINUTE(A907),SECOND(A907))</f>
        <v>0.498125</v>
      </c>
      <c r="J907" s="5">
        <f t="shared" si="1816"/>
        <v>0.4846527778</v>
      </c>
    </row>
    <row r="908" ht="15.75" customHeight="1">
      <c r="A908" s="2" t="s">
        <v>918</v>
      </c>
      <c r="B908" s="3">
        <v>0.48474537037037035</v>
      </c>
      <c r="C908" s="3">
        <f t="shared" si="3"/>
        <v>0.00009259259259</v>
      </c>
      <c r="D908" s="4">
        <f t="shared" si="4"/>
        <v>0.0001851851852</v>
      </c>
      <c r="E908" s="1">
        <f t="shared" ref="E908:F908" si="1817">SUM(HOUR(C908)*3600,MINUTE(C908)*60,SECOND(C908))</f>
        <v>8</v>
      </c>
      <c r="F908" s="1">
        <f t="shared" si="1817"/>
        <v>16</v>
      </c>
      <c r="G908" s="1">
        <v>5.0</v>
      </c>
      <c r="H908" s="1">
        <v>10.0</v>
      </c>
      <c r="I908" s="5">
        <f t="shared" ref="I908:J908" si="1818">TIME(HOUR(A908),MINUTE(A908),SECOND(A908))</f>
        <v>0.4982175926</v>
      </c>
      <c r="J908" s="5">
        <f t="shared" si="1818"/>
        <v>0.4847453704</v>
      </c>
    </row>
    <row r="909" ht="15.75" customHeight="1">
      <c r="A909" s="7" t="s">
        <v>919</v>
      </c>
      <c r="B909" s="3">
        <v>0.48483796296296294</v>
      </c>
      <c r="C909" s="3">
        <f t="shared" si="3"/>
        <v>0.00009259259259</v>
      </c>
      <c r="D909" s="4">
        <f t="shared" si="4"/>
        <v>0.00009259259259</v>
      </c>
      <c r="E909" s="1">
        <f t="shared" ref="E909:F909" si="1819">SUM(HOUR(C909)*3600,MINUTE(C909)*60,SECOND(C909))</f>
        <v>8</v>
      </c>
      <c r="F909" s="1">
        <f t="shared" si="1819"/>
        <v>8</v>
      </c>
      <c r="G909" s="1">
        <v>6.0</v>
      </c>
      <c r="H909" s="1">
        <v>5.0</v>
      </c>
      <c r="I909" s="5">
        <f t="shared" ref="I909:J909" si="1820">TIME(HOUR(A909),MINUTE(A909),SECOND(A909))</f>
        <v>0.4984027778</v>
      </c>
      <c r="J909" s="5">
        <f t="shared" si="1820"/>
        <v>0.484837963</v>
      </c>
    </row>
    <row r="910" ht="15.75" customHeight="1">
      <c r="A910" s="2" t="s">
        <v>920</v>
      </c>
      <c r="B910" s="3">
        <v>0.4849305555555556</v>
      </c>
      <c r="C910" s="3">
        <f t="shared" si="3"/>
        <v>0.00009259259259</v>
      </c>
      <c r="D910" s="4">
        <f t="shared" si="4"/>
        <v>0.00009259259259</v>
      </c>
      <c r="E910" s="1">
        <f t="shared" ref="E910:F910" si="1821">SUM(HOUR(C910)*3600,MINUTE(C910)*60,SECOND(C910))</f>
        <v>8</v>
      </c>
      <c r="F910" s="1">
        <f t="shared" si="1821"/>
        <v>8</v>
      </c>
      <c r="G910" s="1">
        <v>5.0</v>
      </c>
      <c r="H910" s="1">
        <v>5.0</v>
      </c>
      <c r="I910" s="5">
        <f t="shared" ref="I910:J910" si="1822">TIME(HOUR(A910),MINUTE(A910),SECOND(A910))</f>
        <v>0.4984953704</v>
      </c>
      <c r="J910" s="5">
        <f t="shared" si="1822"/>
        <v>0.4849305556</v>
      </c>
    </row>
    <row r="911" ht="15.75" customHeight="1">
      <c r="A911" s="7" t="s">
        <v>921</v>
      </c>
      <c r="B911" s="3">
        <v>0.4850231481481482</v>
      </c>
      <c r="C911" s="3">
        <f t="shared" si="3"/>
        <v>0.00009259259259</v>
      </c>
      <c r="D911" s="4">
        <f t="shared" si="4"/>
        <v>0.00009259259259</v>
      </c>
      <c r="E911" s="1">
        <f t="shared" ref="E911:F911" si="1823">SUM(HOUR(C911)*3600,MINUTE(C911)*60,SECOND(C911))</f>
        <v>8</v>
      </c>
      <c r="F911" s="1">
        <f t="shared" si="1823"/>
        <v>8</v>
      </c>
      <c r="G911" s="1">
        <v>5.0</v>
      </c>
      <c r="H911" s="1">
        <v>5.0</v>
      </c>
      <c r="I911" s="5">
        <f t="shared" ref="I911:J911" si="1824">TIME(HOUR(A911),MINUTE(A911),SECOND(A911))</f>
        <v>0.498587963</v>
      </c>
      <c r="J911" s="5">
        <f t="shared" si="1824"/>
        <v>0.4850231481</v>
      </c>
    </row>
    <row r="912" ht="15.75" customHeight="1">
      <c r="A912" s="2" t="s">
        <v>922</v>
      </c>
      <c r="B912" s="3">
        <v>0.4851157407407407</v>
      </c>
      <c r="C912" s="3">
        <f t="shared" si="3"/>
        <v>0.00009259259259</v>
      </c>
      <c r="D912" s="4">
        <f t="shared" si="4"/>
        <v>0.00009259259259</v>
      </c>
      <c r="E912" s="1">
        <f t="shared" ref="E912:F912" si="1825">SUM(HOUR(C912)*3600,MINUTE(C912)*60,SECOND(C912))</f>
        <v>8</v>
      </c>
      <c r="F912" s="1">
        <f t="shared" si="1825"/>
        <v>8</v>
      </c>
      <c r="G912" s="1">
        <v>5.0</v>
      </c>
      <c r="H912" s="1">
        <v>5.0</v>
      </c>
      <c r="I912" s="5">
        <f t="shared" ref="I912:J912" si="1826">TIME(HOUR(A912),MINUTE(A912),SECOND(A912))</f>
        <v>0.4986805556</v>
      </c>
      <c r="J912" s="5">
        <f t="shared" si="1826"/>
        <v>0.4851157407</v>
      </c>
    </row>
    <row r="913" ht="15.75" customHeight="1">
      <c r="A913" s="7" t="s">
        <v>923</v>
      </c>
      <c r="B913" s="3">
        <v>0.4852083333333333</v>
      </c>
      <c r="C913" s="3">
        <f t="shared" si="3"/>
        <v>0.00009259259259</v>
      </c>
      <c r="D913" s="4">
        <f t="shared" si="4"/>
        <v>0.00009259259259</v>
      </c>
      <c r="E913" s="1">
        <f t="shared" ref="E913:F913" si="1827">SUM(HOUR(C913)*3600,MINUTE(C913)*60,SECOND(C913))</f>
        <v>8</v>
      </c>
      <c r="F913" s="1">
        <f t="shared" si="1827"/>
        <v>8</v>
      </c>
      <c r="G913" s="1">
        <v>5.0</v>
      </c>
      <c r="H913" s="1">
        <v>5.0</v>
      </c>
      <c r="I913" s="5">
        <f t="shared" ref="I913:J913" si="1828">TIME(HOUR(A913),MINUTE(A913),SECOND(A913))</f>
        <v>0.4987731481</v>
      </c>
      <c r="J913" s="5">
        <f t="shared" si="1828"/>
        <v>0.4852083333</v>
      </c>
    </row>
    <row r="914" ht="15.75" customHeight="1">
      <c r="A914" s="2" t="s">
        <v>924</v>
      </c>
      <c r="B914" s="3">
        <v>0.48530092592592594</v>
      </c>
      <c r="C914" s="3">
        <f t="shared" si="3"/>
        <v>0.00009259259259</v>
      </c>
      <c r="D914" s="4">
        <f t="shared" si="4"/>
        <v>0.00009259259259</v>
      </c>
      <c r="E914" s="1">
        <f t="shared" ref="E914:F914" si="1829">SUM(HOUR(C914)*3600,MINUTE(C914)*60,SECOND(C914))</f>
        <v>8</v>
      </c>
      <c r="F914" s="1">
        <f t="shared" si="1829"/>
        <v>8</v>
      </c>
      <c r="G914" s="1">
        <v>5.0</v>
      </c>
      <c r="H914" s="1">
        <v>5.0</v>
      </c>
      <c r="I914" s="5">
        <f t="shared" ref="I914:J914" si="1830">TIME(HOUR(A914),MINUTE(A914),SECOND(A914))</f>
        <v>0.4988657407</v>
      </c>
      <c r="J914" s="5">
        <f t="shared" si="1830"/>
        <v>0.4853009259</v>
      </c>
    </row>
    <row r="915" ht="15.75" customHeight="1">
      <c r="A915" s="7" t="s">
        <v>925</v>
      </c>
      <c r="B915" s="3">
        <v>0.48539351851851853</v>
      </c>
      <c r="C915" s="3">
        <f t="shared" si="3"/>
        <v>0.00009259259259</v>
      </c>
      <c r="D915" s="4">
        <f t="shared" si="4"/>
        <v>0.00009259259259</v>
      </c>
      <c r="E915" s="1">
        <f t="shared" ref="E915:F915" si="1831">SUM(HOUR(C915)*3600,MINUTE(C915)*60,SECOND(C915))</f>
        <v>8</v>
      </c>
      <c r="F915" s="1">
        <f t="shared" si="1831"/>
        <v>8</v>
      </c>
      <c r="G915" s="1">
        <v>5.0</v>
      </c>
      <c r="H915" s="1">
        <v>10.0</v>
      </c>
      <c r="I915" s="5">
        <f t="shared" ref="I915:J915" si="1832">TIME(HOUR(A915),MINUTE(A915),SECOND(A915))</f>
        <v>0.4989583333</v>
      </c>
      <c r="J915" s="5">
        <f t="shared" si="1832"/>
        <v>0.4853935185</v>
      </c>
    </row>
    <row r="916" ht="15.75" customHeight="1">
      <c r="A916" s="2" t="s">
        <v>926</v>
      </c>
      <c r="B916" s="3">
        <v>0.4854861111111111</v>
      </c>
      <c r="C916" s="3">
        <f t="shared" si="3"/>
        <v>0.00009259259259</v>
      </c>
      <c r="D916" s="4">
        <f t="shared" si="4"/>
        <v>0.0001041666667</v>
      </c>
      <c r="E916" s="1">
        <f t="shared" ref="E916:F916" si="1833">SUM(HOUR(C916)*3600,MINUTE(C916)*60,SECOND(C916))</f>
        <v>8</v>
      </c>
      <c r="F916" s="1">
        <f t="shared" si="1833"/>
        <v>9</v>
      </c>
      <c r="G916" s="1">
        <v>5.0</v>
      </c>
      <c r="H916" s="1">
        <v>5.0</v>
      </c>
      <c r="I916" s="5">
        <f t="shared" ref="I916:J916" si="1834">TIME(HOUR(A916),MINUTE(A916),SECOND(A916))</f>
        <v>0.4990509259</v>
      </c>
      <c r="J916" s="5">
        <f t="shared" si="1834"/>
        <v>0.4854861111</v>
      </c>
    </row>
    <row r="917" ht="15.75" customHeight="1">
      <c r="A917" s="7" t="s">
        <v>927</v>
      </c>
      <c r="B917" s="3">
        <v>0.48557870370370365</v>
      </c>
      <c r="C917" s="3">
        <f t="shared" si="3"/>
        <v>0.00009259259259</v>
      </c>
      <c r="D917" s="4">
        <f t="shared" si="4"/>
        <v>0.0001851851852</v>
      </c>
      <c r="E917" s="1">
        <f t="shared" ref="E917:F917" si="1835">SUM(HOUR(C917)*3600,MINUTE(C917)*60,SECOND(C917))</f>
        <v>8</v>
      </c>
      <c r="F917" s="1">
        <f t="shared" si="1835"/>
        <v>16</v>
      </c>
      <c r="G917" s="1">
        <v>5.0</v>
      </c>
      <c r="H917" s="1">
        <v>5.0</v>
      </c>
      <c r="I917" s="5">
        <f t="shared" ref="I917:J917" si="1836">TIME(HOUR(A917),MINUTE(A917),SECOND(A917))</f>
        <v>0.4991550926</v>
      </c>
      <c r="J917" s="5">
        <f t="shared" si="1836"/>
        <v>0.4855787037</v>
      </c>
    </row>
    <row r="918" ht="15.75" customHeight="1">
      <c r="A918" s="2" t="s">
        <v>928</v>
      </c>
      <c r="B918" s="3">
        <v>0.4856712962962963</v>
      </c>
      <c r="C918" s="3">
        <f t="shared" si="3"/>
        <v>0.00009259259259</v>
      </c>
      <c r="D918" s="4">
        <f t="shared" si="4"/>
        <v>0.0001041666667</v>
      </c>
      <c r="E918" s="1">
        <f t="shared" ref="E918:F918" si="1837">SUM(HOUR(C918)*3600,MINUTE(C918)*60,SECOND(C918))</f>
        <v>8</v>
      </c>
      <c r="F918" s="1">
        <f t="shared" si="1837"/>
        <v>9</v>
      </c>
      <c r="G918" s="1">
        <v>5.0</v>
      </c>
      <c r="H918" s="1">
        <v>5.0</v>
      </c>
      <c r="I918" s="5">
        <f t="shared" ref="I918:J918" si="1838">TIME(HOUR(A918),MINUTE(A918),SECOND(A918))</f>
        <v>0.4993402778</v>
      </c>
      <c r="J918" s="5">
        <f t="shared" si="1838"/>
        <v>0.4856712963</v>
      </c>
    </row>
    <row r="919" ht="15.75" customHeight="1">
      <c r="A919" s="7" t="s">
        <v>929</v>
      </c>
      <c r="B919" s="3">
        <v>0.4857638888888889</v>
      </c>
      <c r="C919" s="3">
        <f t="shared" si="3"/>
        <v>0.00009259259259</v>
      </c>
      <c r="D919" s="4">
        <f t="shared" si="4"/>
        <v>0.0001041666667</v>
      </c>
      <c r="E919" s="1">
        <f t="shared" ref="E919:F919" si="1839">SUM(HOUR(C919)*3600,MINUTE(C919)*60,SECOND(C919))</f>
        <v>8</v>
      </c>
      <c r="F919" s="1">
        <f t="shared" si="1839"/>
        <v>9</v>
      </c>
      <c r="G919" s="1">
        <v>5.0</v>
      </c>
      <c r="H919" s="1">
        <v>10.0</v>
      </c>
      <c r="I919" s="5">
        <f t="shared" ref="I919:J919" si="1840">TIME(HOUR(A919),MINUTE(A919),SECOND(A919))</f>
        <v>0.4994444444</v>
      </c>
      <c r="J919" s="5">
        <f t="shared" si="1840"/>
        <v>0.4857638889</v>
      </c>
    </row>
    <row r="920" ht="15.75" customHeight="1">
      <c r="A920" s="2" t="s">
        <v>930</v>
      </c>
      <c r="B920" s="3">
        <v>0.4858564814814815</v>
      </c>
      <c r="C920" s="3">
        <f t="shared" si="3"/>
        <v>0.00009259259259</v>
      </c>
      <c r="D920" s="4">
        <f t="shared" si="4"/>
        <v>0.00009259259259</v>
      </c>
      <c r="E920" s="1">
        <f t="shared" ref="E920:F920" si="1841">SUM(HOUR(C920)*3600,MINUTE(C920)*60,SECOND(C920))</f>
        <v>8</v>
      </c>
      <c r="F920" s="1">
        <f t="shared" si="1841"/>
        <v>8</v>
      </c>
      <c r="G920" s="1">
        <v>5.0</v>
      </c>
      <c r="H920" s="1">
        <v>5.0</v>
      </c>
      <c r="I920" s="5">
        <f t="shared" ref="I920:J920" si="1842">TIME(HOUR(A920),MINUTE(A920),SECOND(A920))</f>
        <v>0.4995486111</v>
      </c>
      <c r="J920" s="5">
        <f t="shared" si="1842"/>
        <v>0.4858564815</v>
      </c>
    </row>
    <row r="921" ht="15.75" customHeight="1">
      <c r="A921" s="7" t="s">
        <v>931</v>
      </c>
      <c r="B921" s="3">
        <v>0.4859490740740741</v>
      </c>
      <c r="C921" s="3">
        <f t="shared" si="3"/>
        <v>0.00009259259259</v>
      </c>
      <c r="D921" s="4">
        <f t="shared" si="4"/>
        <v>0.00009259259259</v>
      </c>
      <c r="E921" s="1">
        <f t="shared" ref="E921:F921" si="1843">SUM(HOUR(C921)*3600,MINUTE(C921)*60,SECOND(C921))</f>
        <v>8</v>
      </c>
      <c r="F921" s="1">
        <f t="shared" si="1843"/>
        <v>8</v>
      </c>
      <c r="G921" s="1">
        <v>5.0</v>
      </c>
      <c r="H921" s="1">
        <v>5.0</v>
      </c>
      <c r="I921" s="5">
        <f t="shared" ref="I921:J921" si="1844">TIME(HOUR(A921),MINUTE(A921),SECOND(A921))</f>
        <v>0.4996412037</v>
      </c>
      <c r="J921" s="5">
        <f t="shared" si="1844"/>
        <v>0.4859490741</v>
      </c>
    </row>
    <row r="922" ht="15.75" customHeight="1">
      <c r="A922" s="2" t="s">
        <v>932</v>
      </c>
      <c r="B922" s="3">
        <v>0.48604166666666665</v>
      </c>
      <c r="C922" s="3">
        <f t="shared" si="3"/>
        <v>0.00009259259259</v>
      </c>
      <c r="D922" s="4">
        <f t="shared" si="4"/>
        <v>0.00009259259259</v>
      </c>
      <c r="E922" s="1">
        <f t="shared" ref="E922:F922" si="1845">SUM(HOUR(C922)*3600,MINUTE(C922)*60,SECOND(C922))</f>
        <v>8</v>
      </c>
      <c r="F922" s="1">
        <f t="shared" si="1845"/>
        <v>8</v>
      </c>
      <c r="G922" s="1">
        <v>5.0</v>
      </c>
      <c r="H922" s="1">
        <v>5.0</v>
      </c>
      <c r="I922" s="5">
        <f t="shared" ref="I922:J922" si="1846">TIME(HOUR(A922),MINUTE(A922),SECOND(A922))</f>
        <v>0.4997337963</v>
      </c>
      <c r="J922" s="5">
        <f t="shared" si="1846"/>
        <v>0.4860416667</v>
      </c>
    </row>
    <row r="923" ht="15.75" customHeight="1">
      <c r="A923" s="7" t="s">
        <v>933</v>
      </c>
      <c r="B923" s="3">
        <v>0.48613425925925924</v>
      </c>
      <c r="C923" s="3">
        <f t="shared" si="3"/>
        <v>0.0001041666667</v>
      </c>
      <c r="D923" s="4">
        <f t="shared" si="4"/>
        <v>0.00009259259259</v>
      </c>
      <c r="E923" s="1">
        <f t="shared" ref="E923:F923" si="1847">SUM(HOUR(C923)*3600,MINUTE(C923)*60,SECOND(C923))</f>
        <v>9</v>
      </c>
      <c r="F923" s="1">
        <f t="shared" si="1847"/>
        <v>8</v>
      </c>
      <c r="G923" s="1">
        <v>5.0</v>
      </c>
      <c r="H923" s="1">
        <v>5.0</v>
      </c>
      <c r="I923" s="5">
        <f t="shared" ref="I923:J923" si="1848">TIME(HOUR(A923),MINUTE(A923),SECOND(A923))</f>
        <v>0.4998263889</v>
      </c>
      <c r="J923" s="5">
        <f t="shared" si="1848"/>
        <v>0.4861342593</v>
      </c>
    </row>
    <row r="924" ht="15.75" customHeight="1">
      <c r="A924" s="2" t="s">
        <v>934</v>
      </c>
      <c r="B924" s="3">
        <v>0.486238425925926</v>
      </c>
      <c r="C924" s="3">
        <f t="shared" si="3"/>
        <v>0.00009259259259</v>
      </c>
      <c r="D924" s="4">
        <f t="shared" si="4"/>
        <v>0.00009259259259</v>
      </c>
      <c r="E924" s="1">
        <f t="shared" ref="E924:F924" si="1849">SUM(HOUR(C924)*3600,MINUTE(C924)*60,SECOND(C924))</f>
        <v>8</v>
      </c>
      <c r="F924" s="1">
        <f t="shared" si="1849"/>
        <v>8</v>
      </c>
      <c r="G924" s="1">
        <v>5.0</v>
      </c>
      <c r="H924" s="1">
        <v>5.0</v>
      </c>
      <c r="I924" s="5">
        <f t="shared" ref="I924:J924" si="1850">TIME(HOUR(A924),MINUTE(A924),SECOND(A924))</f>
        <v>0.4999189815</v>
      </c>
      <c r="J924" s="5">
        <f t="shared" si="1850"/>
        <v>0.4862384259</v>
      </c>
    </row>
    <row r="925" ht="15.75" customHeight="1">
      <c r="A925" s="7" t="s">
        <v>935</v>
      </c>
      <c r="B925" s="3">
        <v>0.4863310185185185</v>
      </c>
      <c r="C925" s="3">
        <f t="shared" si="3"/>
        <v>0.00009259259259</v>
      </c>
      <c r="D925" s="4">
        <f t="shared" si="4"/>
        <v>0.0001851851852</v>
      </c>
      <c r="E925" s="1">
        <f t="shared" ref="E925:F925" si="1851">SUM(HOUR(C925)*3600,MINUTE(C925)*60,SECOND(C925))</f>
        <v>8</v>
      </c>
      <c r="F925" s="1">
        <f t="shared" si="1851"/>
        <v>16</v>
      </c>
      <c r="G925" s="1">
        <v>5.0</v>
      </c>
      <c r="H925" s="1">
        <v>5.0</v>
      </c>
      <c r="I925" s="5">
        <f t="shared" ref="I925:J925" si="1852">TIME(HOUR(A925),MINUTE(A925),SECOND(A925))</f>
        <v>0.5000115741</v>
      </c>
      <c r="J925" s="5">
        <f t="shared" si="1852"/>
        <v>0.4863310185</v>
      </c>
    </row>
    <row r="926" ht="15.75" customHeight="1">
      <c r="A926" s="2" t="s">
        <v>936</v>
      </c>
      <c r="B926" s="3">
        <v>0.4864236111111111</v>
      </c>
      <c r="C926" s="3">
        <f t="shared" si="3"/>
        <v>0.00009259259259</v>
      </c>
      <c r="D926" s="4">
        <f t="shared" si="4"/>
        <v>0.00009259259259</v>
      </c>
      <c r="E926" s="1">
        <f t="shared" ref="E926:F926" si="1853">SUM(HOUR(C926)*3600,MINUTE(C926)*60,SECOND(C926))</f>
        <v>8</v>
      </c>
      <c r="F926" s="1">
        <f t="shared" si="1853"/>
        <v>8</v>
      </c>
      <c r="G926" s="1">
        <v>5.0</v>
      </c>
      <c r="H926" s="1">
        <v>10.0</v>
      </c>
      <c r="I926" s="5">
        <f t="shared" ref="I926:J926" si="1854">TIME(HOUR(A926),MINUTE(A926),SECOND(A926))</f>
        <v>0.5001967593</v>
      </c>
      <c r="J926" s="5">
        <f t="shared" si="1854"/>
        <v>0.4864236111</v>
      </c>
    </row>
    <row r="927" ht="15.75" customHeight="1">
      <c r="A927" s="7" t="s">
        <v>937</v>
      </c>
      <c r="B927" s="3">
        <v>0.4865162037037037</v>
      </c>
      <c r="C927" s="3">
        <f t="shared" si="3"/>
        <v>0.00009259259259</v>
      </c>
      <c r="D927" s="4">
        <f t="shared" si="4"/>
        <v>0.00009259259259</v>
      </c>
      <c r="E927" s="1">
        <f t="shared" ref="E927:F927" si="1855">SUM(HOUR(C927)*3600,MINUTE(C927)*60,SECOND(C927))</f>
        <v>8</v>
      </c>
      <c r="F927" s="1">
        <f t="shared" si="1855"/>
        <v>8</v>
      </c>
      <c r="G927" s="1">
        <v>5.0</v>
      </c>
      <c r="H927" s="1">
        <v>5.0</v>
      </c>
      <c r="I927" s="5">
        <f t="shared" ref="I927:J927" si="1856">TIME(HOUR(A927),MINUTE(A927),SECOND(A927))</f>
        <v>0.5002893519</v>
      </c>
      <c r="J927" s="5">
        <f t="shared" si="1856"/>
        <v>0.4865162037</v>
      </c>
    </row>
    <row r="928" ht="15.75" customHeight="1">
      <c r="A928" s="2" t="s">
        <v>938</v>
      </c>
      <c r="B928" s="3">
        <v>0.48660879629629633</v>
      </c>
      <c r="C928" s="3">
        <f t="shared" si="3"/>
        <v>0.00009259259259</v>
      </c>
      <c r="D928" s="4">
        <f t="shared" si="4"/>
        <v>0.00009259259259</v>
      </c>
      <c r="E928" s="1">
        <f t="shared" ref="E928:F928" si="1857">SUM(HOUR(C928)*3600,MINUTE(C928)*60,SECOND(C928))</f>
        <v>8</v>
      </c>
      <c r="F928" s="1">
        <f t="shared" si="1857"/>
        <v>8</v>
      </c>
      <c r="G928" s="1">
        <v>5.0</v>
      </c>
      <c r="H928" s="1">
        <v>5.0</v>
      </c>
      <c r="I928" s="5">
        <f t="shared" ref="I928:J928" si="1858">TIME(HOUR(A928),MINUTE(A928),SECOND(A928))</f>
        <v>0.5003819444</v>
      </c>
      <c r="J928" s="5">
        <f t="shared" si="1858"/>
        <v>0.4866087963</v>
      </c>
    </row>
    <row r="929" ht="15.75" customHeight="1">
      <c r="A929" s="7" t="s">
        <v>939</v>
      </c>
      <c r="B929" s="3">
        <v>0.4867013888888889</v>
      </c>
      <c r="C929" s="3">
        <f t="shared" si="3"/>
        <v>0.00009259259259</v>
      </c>
      <c r="D929" s="4">
        <f t="shared" si="4"/>
        <v>0.0001967592593</v>
      </c>
      <c r="E929" s="1">
        <f t="shared" ref="E929:F929" si="1859">SUM(HOUR(C929)*3600,MINUTE(C929)*60,SECOND(C929))</f>
        <v>8</v>
      </c>
      <c r="F929" s="1">
        <f t="shared" si="1859"/>
        <v>17</v>
      </c>
      <c r="G929" s="1">
        <v>5.0</v>
      </c>
      <c r="H929" s="1">
        <v>5.0</v>
      </c>
      <c r="I929" s="5">
        <f t="shared" ref="I929:J929" si="1860">TIME(HOUR(A929),MINUTE(A929),SECOND(A929))</f>
        <v>0.500474537</v>
      </c>
      <c r="J929" s="5">
        <f t="shared" si="1860"/>
        <v>0.4867013889</v>
      </c>
    </row>
    <row r="930" ht="15.75" customHeight="1">
      <c r="A930" s="2" t="s">
        <v>940</v>
      </c>
      <c r="B930" s="3">
        <v>0.48679398148148145</v>
      </c>
      <c r="C930" s="3">
        <f t="shared" si="3"/>
        <v>0.00009259259259</v>
      </c>
      <c r="D930" s="4">
        <f t="shared" si="4"/>
        <v>0.00009259259259</v>
      </c>
      <c r="E930" s="1">
        <f t="shared" ref="E930:F930" si="1861">SUM(HOUR(C930)*3600,MINUTE(C930)*60,SECOND(C930))</f>
        <v>8</v>
      </c>
      <c r="F930" s="1">
        <f t="shared" si="1861"/>
        <v>8</v>
      </c>
      <c r="G930" s="1">
        <v>5.0</v>
      </c>
      <c r="H930" s="1">
        <v>5.0</v>
      </c>
      <c r="I930" s="5">
        <f t="shared" ref="I930:J930" si="1862">TIME(HOUR(A930),MINUTE(A930),SECOND(A930))</f>
        <v>0.5006712963</v>
      </c>
      <c r="J930" s="5">
        <f t="shared" si="1862"/>
        <v>0.4867939815</v>
      </c>
    </row>
    <row r="931" ht="15.75" customHeight="1">
      <c r="A931" s="7" t="s">
        <v>941</v>
      </c>
      <c r="B931" s="3">
        <v>0.48688657407407404</v>
      </c>
      <c r="C931" s="3">
        <f t="shared" si="3"/>
        <v>0.00009259259259</v>
      </c>
      <c r="D931" s="4">
        <f t="shared" si="4"/>
        <v>0.00009259259259</v>
      </c>
      <c r="E931" s="1">
        <f t="shared" ref="E931:F931" si="1863">SUM(HOUR(C931)*3600,MINUTE(C931)*60,SECOND(C931))</f>
        <v>8</v>
      </c>
      <c r="F931" s="1">
        <f t="shared" si="1863"/>
        <v>8</v>
      </c>
      <c r="G931" s="1">
        <v>5.0</v>
      </c>
      <c r="H931" s="1">
        <v>5.0</v>
      </c>
      <c r="I931" s="5">
        <f t="shared" ref="I931:J931" si="1864">TIME(HOUR(A931),MINUTE(A931),SECOND(A931))</f>
        <v>0.5007638889</v>
      </c>
      <c r="J931" s="5">
        <f t="shared" si="1864"/>
        <v>0.4868865741</v>
      </c>
    </row>
    <row r="932" ht="15.75" customHeight="1">
      <c r="A932" s="2" t="s">
        <v>942</v>
      </c>
      <c r="B932" s="3">
        <v>0.4869791666666667</v>
      </c>
      <c r="C932" s="3">
        <f t="shared" si="3"/>
        <v>0.00009259259259</v>
      </c>
      <c r="D932" s="4">
        <f t="shared" si="4"/>
        <v>0.00009259259259</v>
      </c>
      <c r="E932" s="1">
        <f t="shared" ref="E932:F932" si="1865">SUM(HOUR(C932)*3600,MINUTE(C932)*60,SECOND(C932))</f>
        <v>8</v>
      </c>
      <c r="F932" s="1">
        <f t="shared" si="1865"/>
        <v>8</v>
      </c>
      <c r="G932" s="1">
        <v>5.0</v>
      </c>
      <c r="H932" s="1">
        <v>5.0</v>
      </c>
      <c r="I932" s="5">
        <f t="shared" ref="I932:J932" si="1866">TIME(HOUR(A932),MINUTE(A932),SECOND(A932))</f>
        <v>0.5008564815</v>
      </c>
      <c r="J932" s="5">
        <f t="shared" si="1866"/>
        <v>0.4869791667</v>
      </c>
    </row>
    <row r="933" ht="15.75" customHeight="1">
      <c r="A933" s="7" t="s">
        <v>943</v>
      </c>
      <c r="B933" s="3">
        <v>0.4870717592592593</v>
      </c>
      <c r="C933" s="3">
        <f t="shared" si="3"/>
        <v>0.00009259259259</v>
      </c>
      <c r="D933" s="4">
        <f t="shared" si="4"/>
        <v>0.0001851851852</v>
      </c>
      <c r="E933" s="1">
        <f t="shared" ref="E933:F933" si="1867">SUM(HOUR(C933)*3600,MINUTE(C933)*60,SECOND(C933))</f>
        <v>8</v>
      </c>
      <c r="F933" s="1">
        <f t="shared" si="1867"/>
        <v>16</v>
      </c>
      <c r="G933" s="1">
        <v>10.0</v>
      </c>
      <c r="H933" s="1">
        <v>11.0</v>
      </c>
      <c r="I933" s="5">
        <f t="shared" ref="I933:J933" si="1868">TIME(HOUR(A933),MINUTE(A933),SECOND(A933))</f>
        <v>0.5009490741</v>
      </c>
      <c r="J933" s="5">
        <f t="shared" si="1868"/>
        <v>0.4870717593</v>
      </c>
    </row>
    <row r="934" ht="15.75" customHeight="1">
      <c r="A934" s="2" t="s">
        <v>944</v>
      </c>
      <c r="B934" s="3">
        <v>0.48716435185185186</v>
      </c>
      <c r="C934" s="3">
        <f t="shared" si="3"/>
        <v>0.00009259259259</v>
      </c>
      <c r="D934" s="4">
        <f t="shared" si="4"/>
        <v>0.00009259259259</v>
      </c>
      <c r="E934" s="1">
        <f t="shared" ref="E934:F934" si="1869">SUM(HOUR(C934)*3600,MINUTE(C934)*60,SECOND(C934))</f>
        <v>8</v>
      </c>
      <c r="F934" s="1">
        <f t="shared" si="1869"/>
        <v>8</v>
      </c>
      <c r="G934" s="1">
        <v>5.0</v>
      </c>
      <c r="H934" s="1">
        <v>5.0</v>
      </c>
      <c r="I934" s="5">
        <f t="shared" ref="I934:J934" si="1870">TIME(HOUR(A934),MINUTE(A934),SECOND(A934))</f>
        <v>0.5011342593</v>
      </c>
      <c r="J934" s="5">
        <f t="shared" si="1870"/>
        <v>0.4871643519</v>
      </c>
    </row>
    <row r="935" ht="15.75" customHeight="1">
      <c r="A935" s="7" t="s">
        <v>945</v>
      </c>
      <c r="B935" s="3">
        <v>0.4872569444444444</v>
      </c>
      <c r="C935" s="3">
        <f t="shared" si="3"/>
        <v>0.00009259259259</v>
      </c>
      <c r="D935" s="4">
        <f t="shared" si="4"/>
        <v>0.00009259259259</v>
      </c>
      <c r="E935" s="1">
        <f t="shared" ref="E935:F935" si="1871">SUM(HOUR(C935)*3600,MINUTE(C935)*60,SECOND(C935))</f>
        <v>8</v>
      </c>
      <c r="F935" s="1">
        <f t="shared" si="1871"/>
        <v>8</v>
      </c>
      <c r="G935" s="1">
        <v>5.0</v>
      </c>
      <c r="H935" s="1">
        <v>5.0</v>
      </c>
      <c r="I935" s="5">
        <f t="shared" ref="I935:J935" si="1872">TIME(HOUR(A935),MINUTE(A935),SECOND(A935))</f>
        <v>0.5012268519</v>
      </c>
      <c r="J935" s="5">
        <f t="shared" si="1872"/>
        <v>0.4872569444</v>
      </c>
    </row>
    <row r="936" ht="15.75" customHeight="1">
      <c r="A936" s="2" t="s">
        <v>946</v>
      </c>
      <c r="B936" s="3">
        <v>0.48734953703703704</v>
      </c>
      <c r="C936" s="3">
        <f t="shared" si="3"/>
        <v>0.00009259259259</v>
      </c>
      <c r="D936" s="4">
        <f t="shared" si="4"/>
        <v>0.00009259259259</v>
      </c>
      <c r="E936" s="1">
        <f t="shared" ref="E936:F936" si="1873">SUM(HOUR(C936)*3600,MINUTE(C936)*60,SECOND(C936))</f>
        <v>8</v>
      </c>
      <c r="F936" s="1">
        <f t="shared" si="1873"/>
        <v>8</v>
      </c>
      <c r="G936" s="1">
        <v>5.0</v>
      </c>
      <c r="H936" s="1">
        <v>5.0</v>
      </c>
      <c r="I936" s="5">
        <f t="shared" ref="I936:J936" si="1874">TIME(HOUR(A936),MINUTE(A936),SECOND(A936))</f>
        <v>0.5013194444</v>
      </c>
      <c r="J936" s="5">
        <f t="shared" si="1874"/>
        <v>0.487349537</v>
      </c>
    </row>
    <row r="937" ht="15.75" customHeight="1">
      <c r="A937" s="7" t="s">
        <v>947</v>
      </c>
      <c r="B937" s="3">
        <v>0.48744212962962963</v>
      </c>
      <c r="C937" s="3">
        <f t="shared" si="3"/>
        <v>0.00009259259259</v>
      </c>
      <c r="D937" s="4">
        <f t="shared" si="4"/>
        <v>0.0001851851852</v>
      </c>
      <c r="E937" s="1">
        <f t="shared" ref="E937:F937" si="1875">SUM(HOUR(C937)*3600,MINUTE(C937)*60,SECOND(C937))</f>
        <v>8</v>
      </c>
      <c r="F937" s="1">
        <f t="shared" si="1875"/>
        <v>16</v>
      </c>
      <c r="G937" s="1">
        <v>5.0</v>
      </c>
      <c r="H937" s="1">
        <v>5.0</v>
      </c>
      <c r="I937" s="5">
        <f t="shared" ref="I937:J937" si="1876">TIME(HOUR(A937),MINUTE(A937),SECOND(A937))</f>
        <v>0.501412037</v>
      </c>
      <c r="J937" s="5">
        <f t="shared" si="1876"/>
        <v>0.4874421296</v>
      </c>
    </row>
    <row r="938" ht="15.75" customHeight="1">
      <c r="A938" s="2" t="s">
        <v>948</v>
      </c>
      <c r="B938" s="3">
        <v>0.4875347222222222</v>
      </c>
      <c r="C938" s="3">
        <f t="shared" si="3"/>
        <v>0.00009259259259</v>
      </c>
      <c r="D938" s="4">
        <f t="shared" si="4"/>
        <v>0.00009259259259</v>
      </c>
      <c r="E938" s="1">
        <f t="shared" ref="E938:F938" si="1877">SUM(HOUR(C938)*3600,MINUTE(C938)*60,SECOND(C938))</f>
        <v>8</v>
      </c>
      <c r="F938" s="1">
        <f t="shared" si="1877"/>
        <v>8</v>
      </c>
      <c r="G938" s="1">
        <v>5.0</v>
      </c>
      <c r="H938" s="1">
        <v>5.0</v>
      </c>
      <c r="I938" s="5">
        <f t="shared" ref="I938:J938" si="1878">TIME(HOUR(A938),MINUTE(A938),SECOND(A938))</f>
        <v>0.5015972222</v>
      </c>
      <c r="J938" s="5">
        <f t="shared" si="1878"/>
        <v>0.4875347222</v>
      </c>
    </row>
    <row r="939" ht="15.75" customHeight="1">
      <c r="A939" s="7" t="s">
        <v>949</v>
      </c>
      <c r="B939" s="3">
        <v>0.48762731481481486</v>
      </c>
      <c r="C939" s="3">
        <f t="shared" si="3"/>
        <v>0.00009259259259</v>
      </c>
      <c r="D939" s="4">
        <f t="shared" si="4"/>
        <v>0.00009259259259</v>
      </c>
      <c r="E939" s="1">
        <f t="shared" ref="E939:F939" si="1879">SUM(HOUR(C939)*3600,MINUTE(C939)*60,SECOND(C939))</f>
        <v>8</v>
      </c>
      <c r="F939" s="1">
        <f t="shared" si="1879"/>
        <v>8</v>
      </c>
      <c r="G939" s="1">
        <v>5.0</v>
      </c>
      <c r="H939" s="1">
        <v>5.0</v>
      </c>
      <c r="I939" s="5">
        <f t="shared" ref="I939:J939" si="1880">TIME(HOUR(A939),MINUTE(A939),SECOND(A939))</f>
        <v>0.5016898148</v>
      </c>
      <c r="J939" s="5">
        <f t="shared" si="1880"/>
        <v>0.4876273148</v>
      </c>
    </row>
    <row r="940" ht="15.75" customHeight="1">
      <c r="A940" s="2" t="s">
        <v>950</v>
      </c>
      <c r="B940" s="3">
        <v>0.4877199074074074</v>
      </c>
      <c r="C940" s="3">
        <f t="shared" si="3"/>
        <v>0.00009259259259</v>
      </c>
      <c r="D940" s="4">
        <f t="shared" si="4"/>
        <v>0.00009259259259</v>
      </c>
      <c r="E940" s="1">
        <f t="shared" ref="E940:F940" si="1881">SUM(HOUR(C940)*3600,MINUTE(C940)*60,SECOND(C940))</f>
        <v>8</v>
      </c>
      <c r="F940" s="1">
        <f t="shared" si="1881"/>
        <v>8</v>
      </c>
      <c r="G940" s="1">
        <v>5.0</v>
      </c>
      <c r="H940" s="1">
        <v>5.0</v>
      </c>
      <c r="I940" s="5">
        <f t="shared" ref="I940:J940" si="1882">TIME(HOUR(A940),MINUTE(A940),SECOND(A940))</f>
        <v>0.5017824074</v>
      </c>
      <c r="J940" s="5">
        <f t="shared" si="1882"/>
        <v>0.4877199074</v>
      </c>
    </row>
    <row r="941" ht="15.75" customHeight="1">
      <c r="A941" s="7" t="s">
        <v>951</v>
      </c>
      <c r="B941" s="3">
        <v>0.4878125</v>
      </c>
      <c r="C941" s="3">
        <f t="shared" si="3"/>
        <v>0.00009259259259</v>
      </c>
      <c r="D941" s="4">
        <f t="shared" si="4"/>
        <v>0.0001967592593</v>
      </c>
      <c r="E941" s="1">
        <f t="shared" ref="E941:F941" si="1883">SUM(HOUR(C941)*3600,MINUTE(C941)*60,SECOND(C941))</f>
        <v>8</v>
      </c>
      <c r="F941" s="1">
        <f t="shared" si="1883"/>
        <v>17</v>
      </c>
      <c r="G941" s="1">
        <v>5.0</v>
      </c>
      <c r="H941" s="1">
        <v>5.0</v>
      </c>
      <c r="I941" s="5">
        <f t="shared" ref="I941:J941" si="1884">TIME(HOUR(A941),MINUTE(A941),SECOND(A941))</f>
        <v>0.501875</v>
      </c>
      <c r="J941" s="5">
        <f t="shared" si="1884"/>
        <v>0.4878125</v>
      </c>
    </row>
    <row r="942" ht="15.75" customHeight="1">
      <c r="A942" s="2" t="s">
        <v>952</v>
      </c>
      <c r="B942" s="3">
        <v>0.48790509259259257</v>
      </c>
      <c r="C942" s="3">
        <f t="shared" si="3"/>
        <v>0.00009259259259</v>
      </c>
      <c r="D942" s="4">
        <f t="shared" si="4"/>
        <v>0.00008101851852</v>
      </c>
      <c r="E942" s="1">
        <f t="shared" ref="E942:F942" si="1885">SUM(HOUR(C942)*3600,MINUTE(C942)*60,SECOND(C942))</f>
        <v>8</v>
      </c>
      <c r="F942" s="1">
        <f t="shared" si="1885"/>
        <v>7</v>
      </c>
      <c r="G942" s="1">
        <v>5.0</v>
      </c>
      <c r="H942" s="1">
        <v>5.0</v>
      </c>
      <c r="I942" s="5">
        <f t="shared" ref="I942:J942" si="1886">TIME(HOUR(A942),MINUTE(A942),SECOND(A942))</f>
        <v>0.5020717593</v>
      </c>
      <c r="J942" s="5">
        <f t="shared" si="1886"/>
        <v>0.4879050926</v>
      </c>
    </row>
    <row r="943" ht="15.75" customHeight="1">
      <c r="A943" s="7" t="s">
        <v>953</v>
      </c>
      <c r="B943" s="3">
        <v>0.4879976851851852</v>
      </c>
      <c r="C943" s="3">
        <f t="shared" si="3"/>
        <v>0.00009259259259</v>
      </c>
      <c r="D943" s="4">
        <f t="shared" si="4"/>
        <v>0.00009259259259</v>
      </c>
      <c r="E943" s="1">
        <f t="shared" ref="E943:F943" si="1887">SUM(HOUR(C943)*3600,MINUTE(C943)*60,SECOND(C943))</f>
        <v>8</v>
      </c>
      <c r="F943" s="1">
        <f t="shared" si="1887"/>
        <v>8</v>
      </c>
      <c r="G943" s="1">
        <v>5.0</v>
      </c>
      <c r="H943" s="1">
        <v>5.0</v>
      </c>
      <c r="I943" s="5">
        <f t="shared" ref="I943:J943" si="1888">TIME(HOUR(A943),MINUTE(A943),SECOND(A943))</f>
        <v>0.5021527778</v>
      </c>
      <c r="J943" s="5">
        <f t="shared" si="1888"/>
        <v>0.4879976852</v>
      </c>
    </row>
    <row r="944" ht="15.75" customHeight="1">
      <c r="A944" s="2" t="s">
        <v>954</v>
      </c>
      <c r="B944" s="3">
        <v>0.4880902777777778</v>
      </c>
      <c r="C944" s="3">
        <f t="shared" si="3"/>
        <v>0.00009259259259</v>
      </c>
      <c r="D944" s="4">
        <f t="shared" si="4"/>
        <v>0.00009259259259</v>
      </c>
      <c r="E944" s="1">
        <f t="shared" ref="E944:F944" si="1889">SUM(HOUR(C944)*3600,MINUTE(C944)*60,SECOND(C944))</f>
        <v>8</v>
      </c>
      <c r="F944" s="1">
        <f t="shared" si="1889"/>
        <v>8</v>
      </c>
      <c r="G944" s="1">
        <v>5.0</v>
      </c>
      <c r="H944" s="1">
        <v>5.0</v>
      </c>
      <c r="I944" s="5">
        <f t="shared" ref="I944:J944" si="1890">TIME(HOUR(A944),MINUTE(A944),SECOND(A944))</f>
        <v>0.5022453704</v>
      </c>
      <c r="J944" s="5">
        <f t="shared" si="1890"/>
        <v>0.4880902778</v>
      </c>
    </row>
    <row r="945" ht="15.75" customHeight="1">
      <c r="A945" s="7" t="s">
        <v>955</v>
      </c>
      <c r="B945" s="3">
        <v>0.48818287037037034</v>
      </c>
      <c r="C945" s="3">
        <f t="shared" si="3"/>
        <v>0.00009259259259</v>
      </c>
      <c r="D945" s="4">
        <f t="shared" si="4"/>
        <v>0.0001967592593</v>
      </c>
      <c r="E945" s="1">
        <f t="shared" ref="E945:F945" si="1891">SUM(HOUR(C945)*3600,MINUTE(C945)*60,SECOND(C945))</f>
        <v>8</v>
      </c>
      <c r="F945" s="1">
        <f t="shared" si="1891"/>
        <v>17</v>
      </c>
      <c r="G945" s="1">
        <v>5.0</v>
      </c>
      <c r="H945" s="1">
        <v>5.0</v>
      </c>
      <c r="I945" s="5">
        <f t="shared" ref="I945:J945" si="1892">TIME(HOUR(A945),MINUTE(A945),SECOND(A945))</f>
        <v>0.502337963</v>
      </c>
      <c r="J945" s="5">
        <f t="shared" si="1892"/>
        <v>0.4881828704</v>
      </c>
    </row>
    <row r="946" ht="15.75" customHeight="1">
      <c r="A946" s="2" t="s">
        <v>956</v>
      </c>
      <c r="B946" s="3">
        <v>0.4882754629629629</v>
      </c>
      <c r="C946" s="3">
        <f t="shared" si="3"/>
        <v>0.00009259259259</v>
      </c>
      <c r="D946" s="4">
        <f t="shared" si="4"/>
        <v>0.00009259259259</v>
      </c>
      <c r="E946" s="1">
        <f t="shared" ref="E946:F946" si="1893">SUM(HOUR(C946)*3600,MINUTE(C946)*60,SECOND(C946))</f>
        <v>8</v>
      </c>
      <c r="F946" s="1">
        <f t="shared" si="1893"/>
        <v>8</v>
      </c>
      <c r="G946" s="1">
        <v>5.0</v>
      </c>
      <c r="H946" s="1">
        <v>10.0</v>
      </c>
      <c r="I946" s="5">
        <f t="shared" ref="I946:J946" si="1894">TIME(HOUR(A946),MINUTE(A946),SECOND(A946))</f>
        <v>0.5025347222</v>
      </c>
      <c r="J946" s="5">
        <f t="shared" si="1894"/>
        <v>0.488275463</v>
      </c>
    </row>
    <row r="947" ht="15.75" customHeight="1">
      <c r="A947" s="7" t="s">
        <v>957</v>
      </c>
      <c r="B947" s="3">
        <v>0.48836805555555557</v>
      </c>
      <c r="C947" s="3">
        <f t="shared" si="3"/>
        <v>0.0001041666667</v>
      </c>
      <c r="D947" s="4">
        <f t="shared" si="4"/>
        <v>0.00009259259259</v>
      </c>
      <c r="E947" s="1">
        <f t="shared" ref="E947:F947" si="1895">SUM(HOUR(C947)*3600,MINUTE(C947)*60,SECOND(C947))</f>
        <v>9</v>
      </c>
      <c r="F947" s="1">
        <f t="shared" si="1895"/>
        <v>8</v>
      </c>
      <c r="G947" s="1">
        <v>5.0</v>
      </c>
      <c r="H947" s="1">
        <v>5.0</v>
      </c>
      <c r="I947" s="5">
        <f t="shared" ref="I947:J947" si="1896">TIME(HOUR(A947),MINUTE(A947),SECOND(A947))</f>
        <v>0.5026273148</v>
      </c>
      <c r="J947" s="5">
        <f t="shared" si="1896"/>
        <v>0.4883680556</v>
      </c>
    </row>
    <row r="948" ht="15.75" customHeight="1">
      <c r="A948" s="2" t="s">
        <v>958</v>
      </c>
      <c r="B948" s="3">
        <v>0.4884722222222222</v>
      </c>
      <c r="C948" s="3">
        <f t="shared" si="3"/>
        <v>0.00009259259259</v>
      </c>
      <c r="D948" s="4">
        <f t="shared" si="4"/>
        <v>0.00009259259259</v>
      </c>
      <c r="E948" s="1">
        <f t="shared" ref="E948:F948" si="1897">SUM(HOUR(C948)*3600,MINUTE(C948)*60,SECOND(C948))</f>
        <v>8</v>
      </c>
      <c r="F948" s="1">
        <f t="shared" si="1897"/>
        <v>8</v>
      </c>
      <c r="G948" s="1">
        <v>5.0</v>
      </c>
      <c r="H948" s="1">
        <v>5.0</v>
      </c>
      <c r="I948" s="5">
        <f t="shared" ref="I948:J948" si="1898">TIME(HOUR(A948),MINUTE(A948),SECOND(A948))</f>
        <v>0.5027199074</v>
      </c>
      <c r="J948" s="5">
        <f t="shared" si="1898"/>
        <v>0.4884722222</v>
      </c>
    </row>
    <row r="949" ht="15.75" customHeight="1">
      <c r="A949" s="7" t="s">
        <v>959</v>
      </c>
      <c r="B949" s="3">
        <v>0.4885648148148148</v>
      </c>
      <c r="C949" s="3">
        <f t="shared" si="3"/>
        <v>0.00009259259259</v>
      </c>
      <c r="D949" s="4">
        <f t="shared" si="4"/>
        <v>0.0001851851852</v>
      </c>
      <c r="E949" s="1">
        <f t="shared" ref="E949:F949" si="1899">SUM(HOUR(C949)*3600,MINUTE(C949)*60,SECOND(C949))</f>
        <v>8</v>
      </c>
      <c r="F949" s="1">
        <f t="shared" si="1899"/>
        <v>16</v>
      </c>
      <c r="G949" s="1">
        <v>5.0</v>
      </c>
      <c r="H949" s="1">
        <v>5.0</v>
      </c>
      <c r="I949" s="5">
        <f t="shared" ref="I949:J949" si="1900">TIME(HOUR(A949),MINUTE(A949),SECOND(A949))</f>
        <v>0.5028125</v>
      </c>
      <c r="J949" s="5">
        <f t="shared" si="1900"/>
        <v>0.4885648148</v>
      </c>
    </row>
    <row r="950" ht="15.75" customHeight="1">
      <c r="A950" s="2" t="s">
        <v>960</v>
      </c>
      <c r="B950" s="3">
        <v>0.48865740740740743</v>
      </c>
      <c r="C950" s="3">
        <f t="shared" si="3"/>
        <v>0.00009259259259</v>
      </c>
      <c r="D950" s="4">
        <f t="shared" si="4"/>
        <v>0.00009259259259</v>
      </c>
      <c r="E950" s="1">
        <f t="shared" ref="E950:F950" si="1901">SUM(HOUR(C950)*3600,MINUTE(C950)*60,SECOND(C950))</f>
        <v>8</v>
      </c>
      <c r="F950" s="1">
        <f t="shared" si="1901"/>
        <v>8</v>
      </c>
      <c r="G950" s="1">
        <v>5.0</v>
      </c>
      <c r="H950" s="1">
        <v>5.0</v>
      </c>
      <c r="I950" s="5">
        <f t="shared" ref="I950:J950" si="1902">TIME(HOUR(A950),MINUTE(A950),SECOND(A950))</f>
        <v>0.5029976852</v>
      </c>
      <c r="J950" s="5">
        <f t="shared" si="1902"/>
        <v>0.4886574074</v>
      </c>
    </row>
    <row r="951" ht="15.75" customHeight="1">
      <c r="A951" s="7" t="s">
        <v>961</v>
      </c>
      <c r="B951" s="3">
        <v>0.48875</v>
      </c>
      <c r="C951" s="3">
        <f t="shared" si="3"/>
        <v>0.00009259259259</v>
      </c>
      <c r="D951" s="4">
        <f t="shared" si="4"/>
        <v>0.00009259259259</v>
      </c>
      <c r="E951" s="1">
        <f t="shared" ref="E951:F951" si="1903">SUM(HOUR(C951)*3600,MINUTE(C951)*60,SECOND(C951))</f>
        <v>8</v>
      </c>
      <c r="F951" s="1">
        <f t="shared" si="1903"/>
        <v>8</v>
      </c>
      <c r="G951" s="1">
        <v>5.0</v>
      </c>
      <c r="H951" s="1">
        <v>5.0</v>
      </c>
      <c r="I951" s="5">
        <f t="shared" ref="I951:J951" si="1904">TIME(HOUR(A951),MINUTE(A951),SECOND(A951))</f>
        <v>0.5030902778</v>
      </c>
      <c r="J951" s="5">
        <f t="shared" si="1904"/>
        <v>0.48875</v>
      </c>
    </row>
    <row r="952" ht="15.75" customHeight="1">
      <c r="A952" s="2" t="s">
        <v>962</v>
      </c>
      <c r="B952" s="3">
        <v>0.4888425925925926</v>
      </c>
      <c r="C952" s="3">
        <f t="shared" si="3"/>
        <v>0.00009259259259</v>
      </c>
      <c r="D952" s="4">
        <f t="shared" si="4"/>
        <v>0.00009259259259</v>
      </c>
      <c r="E952" s="1">
        <f t="shared" ref="E952:F952" si="1905">SUM(HOUR(C952)*3600,MINUTE(C952)*60,SECOND(C952))</f>
        <v>8</v>
      </c>
      <c r="F952" s="1">
        <f t="shared" si="1905"/>
        <v>8</v>
      </c>
      <c r="G952" s="1">
        <v>5.0</v>
      </c>
      <c r="H952" s="1">
        <v>5.0</v>
      </c>
      <c r="I952" s="5">
        <f t="shared" ref="I952:J952" si="1906">TIME(HOUR(A952),MINUTE(A952),SECOND(A952))</f>
        <v>0.5031828704</v>
      </c>
      <c r="J952" s="5">
        <f t="shared" si="1906"/>
        <v>0.4888425926</v>
      </c>
    </row>
    <row r="953" ht="15.75" customHeight="1">
      <c r="A953" s="7" t="s">
        <v>963</v>
      </c>
      <c r="B953" s="3">
        <v>0.48893518518518514</v>
      </c>
      <c r="C953" s="3">
        <f t="shared" si="3"/>
        <v>0.00009259259259</v>
      </c>
      <c r="D953" s="4">
        <f t="shared" si="4"/>
        <v>0.0001851851852</v>
      </c>
      <c r="E953" s="1">
        <f t="shared" ref="E953:F953" si="1907">SUM(HOUR(C953)*3600,MINUTE(C953)*60,SECOND(C953))</f>
        <v>8</v>
      </c>
      <c r="F953" s="1">
        <f t="shared" si="1907"/>
        <v>16</v>
      </c>
      <c r="G953" s="1">
        <v>5.0</v>
      </c>
      <c r="H953" s="1">
        <v>5.0</v>
      </c>
      <c r="I953" s="5">
        <f t="shared" ref="I953:J953" si="1908">TIME(HOUR(A953),MINUTE(A953),SECOND(A953))</f>
        <v>0.503275463</v>
      </c>
      <c r="J953" s="5">
        <f t="shared" si="1908"/>
        <v>0.4889351852</v>
      </c>
    </row>
    <row r="954" ht="15.75" customHeight="1">
      <c r="A954" s="2" t="s">
        <v>964</v>
      </c>
      <c r="B954" s="3">
        <v>0.4890277777777778</v>
      </c>
      <c r="C954" s="3">
        <f t="shared" si="3"/>
        <v>0.00009259259259</v>
      </c>
      <c r="D954" s="4">
        <f t="shared" si="4"/>
        <v>0.00009259259259</v>
      </c>
      <c r="E954" s="1">
        <f t="shared" ref="E954:F954" si="1909">SUM(HOUR(C954)*3600,MINUTE(C954)*60,SECOND(C954))</f>
        <v>8</v>
      </c>
      <c r="F954" s="1">
        <f t="shared" si="1909"/>
        <v>8</v>
      </c>
      <c r="G954" s="1">
        <v>5.0</v>
      </c>
      <c r="H954" s="1">
        <v>5.0</v>
      </c>
      <c r="I954" s="5">
        <f t="shared" ref="I954:J954" si="1910">TIME(HOUR(A954),MINUTE(A954),SECOND(A954))</f>
        <v>0.5034606481</v>
      </c>
      <c r="J954" s="5">
        <f t="shared" si="1910"/>
        <v>0.4890277778</v>
      </c>
    </row>
    <row r="955" ht="15.75" customHeight="1">
      <c r="A955" s="7" t="s">
        <v>965</v>
      </c>
      <c r="B955" s="3">
        <v>0.48912037037037037</v>
      </c>
      <c r="C955" s="3">
        <f t="shared" si="3"/>
        <v>0.00009259259259</v>
      </c>
      <c r="D955" s="4">
        <f t="shared" si="4"/>
        <v>0.00009259259259</v>
      </c>
      <c r="E955" s="1">
        <f t="shared" ref="E955:F955" si="1911">SUM(HOUR(C955)*3600,MINUTE(C955)*60,SECOND(C955))</f>
        <v>8</v>
      </c>
      <c r="F955" s="1">
        <f t="shared" si="1911"/>
        <v>8</v>
      </c>
      <c r="G955" s="1">
        <v>5.0</v>
      </c>
      <c r="H955" s="1">
        <v>5.0</v>
      </c>
      <c r="I955" s="5">
        <f t="shared" ref="I955:J955" si="1912">TIME(HOUR(A955),MINUTE(A955),SECOND(A955))</f>
        <v>0.5035532407</v>
      </c>
      <c r="J955" s="5">
        <f t="shared" si="1912"/>
        <v>0.4891203704</v>
      </c>
    </row>
    <row r="956" ht="15.75" customHeight="1">
      <c r="A956" s="2" t="s">
        <v>966</v>
      </c>
      <c r="B956" s="3">
        <v>0.48921296296296296</v>
      </c>
      <c r="C956" s="3">
        <f t="shared" si="3"/>
        <v>0.00009259259259</v>
      </c>
      <c r="D956" s="4">
        <f t="shared" si="4"/>
        <v>0.00009259259259</v>
      </c>
      <c r="E956" s="1">
        <f t="shared" ref="E956:F956" si="1913">SUM(HOUR(C956)*3600,MINUTE(C956)*60,SECOND(C956))</f>
        <v>8</v>
      </c>
      <c r="F956" s="1">
        <f t="shared" si="1913"/>
        <v>8</v>
      </c>
      <c r="G956" s="1">
        <v>5.0</v>
      </c>
      <c r="H956" s="1">
        <v>6.0</v>
      </c>
      <c r="I956" s="5">
        <f t="shared" ref="I956:J956" si="1914">TIME(HOUR(A956),MINUTE(A956),SECOND(A956))</f>
        <v>0.5036458333</v>
      </c>
      <c r="J956" s="5">
        <f t="shared" si="1914"/>
        <v>0.489212963</v>
      </c>
    </row>
    <row r="957" ht="15.75" customHeight="1">
      <c r="A957" s="7" t="s">
        <v>967</v>
      </c>
      <c r="B957" s="3">
        <v>0.4893055555555556</v>
      </c>
      <c r="C957" s="3">
        <f t="shared" si="3"/>
        <v>0.00009259259259</v>
      </c>
      <c r="D957" s="4">
        <f t="shared" si="4"/>
        <v>0.0001851851852</v>
      </c>
      <c r="E957" s="1">
        <f t="shared" ref="E957:F957" si="1915">SUM(HOUR(C957)*3600,MINUTE(C957)*60,SECOND(C957))</f>
        <v>8</v>
      </c>
      <c r="F957" s="1">
        <f t="shared" si="1915"/>
        <v>16</v>
      </c>
      <c r="G957" s="1">
        <v>5.0</v>
      </c>
      <c r="H957" s="1">
        <v>5.0</v>
      </c>
      <c r="I957" s="5">
        <f t="shared" ref="I957:J957" si="1916">TIME(HOUR(A957),MINUTE(A957),SECOND(A957))</f>
        <v>0.5037384259</v>
      </c>
      <c r="J957" s="5">
        <f t="shared" si="1916"/>
        <v>0.4893055556</v>
      </c>
    </row>
    <row r="958" ht="15.75" customHeight="1">
      <c r="A958" s="2" t="s">
        <v>968</v>
      </c>
      <c r="B958" s="3">
        <v>0.48939814814814814</v>
      </c>
      <c r="C958" s="3">
        <f t="shared" si="3"/>
        <v>0.00009259259259</v>
      </c>
      <c r="D958" s="4">
        <f t="shared" si="4"/>
        <v>0.00009259259259</v>
      </c>
      <c r="E958" s="1">
        <f t="shared" ref="E958:F958" si="1917">SUM(HOUR(C958)*3600,MINUTE(C958)*60,SECOND(C958))</f>
        <v>8</v>
      </c>
      <c r="F958" s="1">
        <f t="shared" si="1917"/>
        <v>8</v>
      </c>
      <c r="G958" s="1">
        <v>5.0</v>
      </c>
      <c r="H958" s="1">
        <v>10.0</v>
      </c>
      <c r="I958" s="5">
        <f t="shared" ref="I958:J958" si="1918">TIME(HOUR(A958),MINUTE(A958),SECOND(A958))</f>
        <v>0.5039236111</v>
      </c>
      <c r="J958" s="5">
        <f t="shared" si="1918"/>
        <v>0.4893981481</v>
      </c>
    </row>
    <row r="959" ht="15.75" customHeight="1">
      <c r="A959" s="7" t="s">
        <v>969</v>
      </c>
      <c r="B959" s="3">
        <v>0.4894907407407407</v>
      </c>
      <c r="C959" s="3">
        <f t="shared" si="3"/>
        <v>0.00009259259259</v>
      </c>
      <c r="D959" s="4">
        <f t="shared" si="4"/>
        <v>0.00009259259259</v>
      </c>
      <c r="E959" s="1">
        <f t="shared" ref="E959:F959" si="1919">SUM(HOUR(C959)*3600,MINUTE(C959)*60,SECOND(C959))</f>
        <v>8</v>
      </c>
      <c r="F959" s="1">
        <f t="shared" si="1919"/>
        <v>8</v>
      </c>
      <c r="G959" s="1">
        <v>5.0</v>
      </c>
      <c r="H959" s="1">
        <v>10.0</v>
      </c>
      <c r="I959" s="5">
        <f t="shared" ref="I959:J959" si="1920">TIME(HOUR(A959),MINUTE(A959),SECOND(A959))</f>
        <v>0.5040162037</v>
      </c>
      <c r="J959" s="5">
        <f t="shared" si="1920"/>
        <v>0.4894907407</v>
      </c>
    </row>
    <row r="960" ht="15.75" customHeight="1">
      <c r="A960" s="2" t="s">
        <v>970</v>
      </c>
      <c r="B960" s="3">
        <v>0.4895833333333333</v>
      </c>
      <c r="C960" s="3">
        <f t="shared" si="3"/>
        <v>0.00009259259259</v>
      </c>
      <c r="D960" s="4">
        <f t="shared" si="4"/>
        <v>0.00009259259259</v>
      </c>
      <c r="E960" s="1">
        <f t="shared" ref="E960:F960" si="1921">SUM(HOUR(C960)*3600,MINUTE(C960)*60,SECOND(C960))</f>
        <v>8</v>
      </c>
      <c r="F960" s="1">
        <f t="shared" si="1921"/>
        <v>8</v>
      </c>
      <c r="G960" s="1">
        <v>5.0</v>
      </c>
      <c r="H960" s="1">
        <v>10.0</v>
      </c>
      <c r="I960" s="5">
        <f t="shared" ref="I960:J960" si="1922">TIME(HOUR(A960),MINUTE(A960),SECOND(A960))</f>
        <v>0.5041087963</v>
      </c>
      <c r="J960" s="5">
        <f t="shared" si="1922"/>
        <v>0.4895833333</v>
      </c>
    </row>
    <row r="961" ht="15.75" customHeight="1">
      <c r="A961" s="7" t="s">
        <v>971</v>
      </c>
      <c r="B961" s="3">
        <v>0.48967592592592596</v>
      </c>
      <c r="C961" s="3">
        <f t="shared" si="3"/>
        <v>0.00009259259259</v>
      </c>
      <c r="D961" s="4">
        <f t="shared" si="4"/>
        <v>0.0001851851852</v>
      </c>
      <c r="E961" s="1">
        <f t="shared" ref="E961:F961" si="1923">SUM(HOUR(C961)*3600,MINUTE(C961)*60,SECOND(C961))</f>
        <v>8</v>
      </c>
      <c r="F961" s="1">
        <f t="shared" si="1923"/>
        <v>16</v>
      </c>
      <c r="G961" s="1">
        <v>5.0</v>
      </c>
      <c r="H961" s="1">
        <v>5.0</v>
      </c>
      <c r="I961" s="5">
        <f t="shared" ref="I961:J961" si="1924">TIME(HOUR(A961),MINUTE(A961),SECOND(A961))</f>
        <v>0.5042013889</v>
      </c>
      <c r="J961" s="5">
        <f t="shared" si="1924"/>
        <v>0.4896759259</v>
      </c>
    </row>
    <row r="962" ht="15.75" customHeight="1">
      <c r="A962" s="2" t="s">
        <v>972</v>
      </c>
      <c r="B962" s="3">
        <v>0.48976851851851855</v>
      </c>
      <c r="C962" s="3">
        <f t="shared" si="3"/>
        <v>0.00009259259259</v>
      </c>
      <c r="D962" s="4">
        <f t="shared" si="4"/>
        <v>0.00009259259259</v>
      </c>
      <c r="E962" s="1">
        <f t="shared" ref="E962:F962" si="1925">SUM(HOUR(C962)*3600,MINUTE(C962)*60,SECOND(C962))</f>
        <v>8</v>
      </c>
      <c r="F962" s="1">
        <f t="shared" si="1925"/>
        <v>8</v>
      </c>
      <c r="G962" s="1">
        <v>5.0</v>
      </c>
      <c r="H962" s="1">
        <v>5.0</v>
      </c>
      <c r="I962" s="5">
        <f t="shared" ref="I962:J962" si="1926">TIME(HOUR(A962),MINUTE(A962),SECOND(A962))</f>
        <v>0.5043865741</v>
      </c>
      <c r="J962" s="5">
        <f t="shared" si="1926"/>
        <v>0.4897685185</v>
      </c>
    </row>
    <row r="963" ht="15.75" customHeight="1">
      <c r="A963" s="7" t="s">
        <v>973</v>
      </c>
      <c r="B963" s="3">
        <v>0.4898611111111111</v>
      </c>
      <c r="C963" s="3">
        <f t="shared" si="3"/>
        <v>0.00009259259259</v>
      </c>
      <c r="D963" s="4">
        <f t="shared" si="4"/>
        <v>0.00009259259259</v>
      </c>
      <c r="E963" s="1">
        <f t="shared" ref="E963:F963" si="1927">SUM(HOUR(C963)*3600,MINUTE(C963)*60,SECOND(C963))</f>
        <v>8</v>
      </c>
      <c r="F963" s="1">
        <f t="shared" si="1927"/>
        <v>8</v>
      </c>
      <c r="G963" s="1">
        <v>5.0</v>
      </c>
      <c r="H963" s="1">
        <v>5.0</v>
      </c>
      <c r="I963" s="5">
        <f t="shared" ref="I963:J963" si="1928">TIME(HOUR(A963),MINUTE(A963),SECOND(A963))</f>
        <v>0.5044791667</v>
      </c>
      <c r="J963" s="5">
        <f t="shared" si="1928"/>
        <v>0.4898611111</v>
      </c>
    </row>
    <row r="964" ht="15.75" customHeight="1">
      <c r="A964" s="2" t="s">
        <v>974</v>
      </c>
      <c r="B964" s="3">
        <v>0.48995370370370367</v>
      </c>
      <c r="C964" s="3">
        <f t="shared" si="3"/>
        <v>0.00009259259259</v>
      </c>
      <c r="D964" s="4">
        <f t="shared" si="4"/>
        <v>0.00009259259259</v>
      </c>
      <c r="E964" s="1">
        <f t="shared" ref="E964:F964" si="1929">SUM(HOUR(C964)*3600,MINUTE(C964)*60,SECOND(C964))</f>
        <v>8</v>
      </c>
      <c r="F964" s="1">
        <f t="shared" si="1929"/>
        <v>8</v>
      </c>
      <c r="G964" s="1">
        <v>5.0</v>
      </c>
      <c r="H964" s="1">
        <v>5.0</v>
      </c>
      <c r="I964" s="5">
        <f t="shared" ref="I964:J964" si="1930">TIME(HOUR(A964),MINUTE(A964),SECOND(A964))</f>
        <v>0.5045717593</v>
      </c>
      <c r="J964" s="5">
        <f t="shared" si="1930"/>
        <v>0.4899537037</v>
      </c>
    </row>
    <row r="965" ht="15.75" customHeight="1">
      <c r="A965" s="7" t="s">
        <v>975</v>
      </c>
      <c r="B965" s="3">
        <v>0.4900462962962963</v>
      </c>
      <c r="C965" s="3">
        <f t="shared" si="3"/>
        <v>0.00009259259259</v>
      </c>
      <c r="D965" s="4">
        <f t="shared" si="4"/>
        <v>0.0001851851852</v>
      </c>
      <c r="E965" s="1">
        <f t="shared" ref="E965:F965" si="1931">SUM(HOUR(C965)*3600,MINUTE(C965)*60,SECOND(C965))</f>
        <v>8</v>
      </c>
      <c r="F965" s="1">
        <f t="shared" si="1931"/>
        <v>16</v>
      </c>
      <c r="G965" s="1">
        <v>5.0</v>
      </c>
      <c r="H965" s="1">
        <v>5.0</v>
      </c>
      <c r="I965" s="5">
        <f t="shared" ref="I965:J965" si="1932">TIME(HOUR(A965),MINUTE(A965),SECOND(A965))</f>
        <v>0.5046643519</v>
      </c>
      <c r="J965" s="5">
        <f t="shared" si="1932"/>
        <v>0.4900462963</v>
      </c>
    </row>
    <row r="966" ht="15.75" customHeight="1">
      <c r="A966" s="2" t="s">
        <v>976</v>
      </c>
      <c r="B966" s="3">
        <v>0.4901388888888889</v>
      </c>
      <c r="C966" s="3">
        <f t="shared" si="3"/>
        <v>0.00009259259259</v>
      </c>
      <c r="D966" s="4">
        <f t="shared" si="4"/>
        <v>0.00009259259259</v>
      </c>
      <c r="E966" s="1">
        <f t="shared" ref="E966:F966" si="1933">SUM(HOUR(C966)*3600,MINUTE(C966)*60,SECOND(C966))</f>
        <v>8</v>
      </c>
      <c r="F966" s="1">
        <f t="shared" si="1933"/>
        <v>8</v>
      </c>
      <c r="G966" s="1">
        <v>5.0</v>
      </c>
      <c r="H966" s="1">
        <v>5.0</v>
      </c>
      <c r="I966" s="5">
        <f t="shared" ref="I966:J966" si="1934">TIME(HOUR(A966),MINUTE(A966),SECOND(A966))</f>
        <v>0.504849537</v>
      </c>
      <c r="J966" s="5">
        <f t="shared" si="1934"/>
        <v>0.4901388889</v>
      </c>
    </row>
    <row r="967" ht="15.75" customHeight="1">
      <c r="A967" s="7" t="s">
        <v>977</v>
      </c>
      <c r="B967" s="3">
        <v>0.4902314814814815</v>
      </c>
      <c r="C967" s="3">
        <f t="shared" si="3"/>
        <v>0.00009259259259</v>
      </c>
      <c r="D967" s="4">
        <f t="shared" si="4"/>
        <v>0.0001967592593</v>
      </c>
      <c r="E967" s="1">
        <f t="shared" ref="E967:F967" si="1935">SUM(HOUR(C967)*3600,MINUTE(C967)*60,SECOND(C967))</f>
        <v>8</v>
      </c>
      <c r="F967" s="1">
        <f t="shared" si="1935"/>
        <v>17</v>
      </c>
      <c r="G967" s="1">
        <v>5.0</v>
      </c>
      <c r="H967" s="1">
        <v>5.0</v>
      </c>
      <c r="I967" s="5">
        <f t="shared" ref="I967:J967" si="1936">TIME(HOUR(A967),MINUTE(A967),SECOND(A967))</f>
        <v>0.5049421296</v>
      </c>
      <c r="J967" s="5">
        <f t="shared" si="1936"/>
        <v>0.4902314815</v>
      </c>
    </row>
    <row r="968" ht="15.75" customHeight="1">
      <c r="A968" s="2" t="s">
        <v>978</v>
      </c>
      <c r="B968" s="3">
        <v>0.490324074074074</v>
      </c>
      <c r="C968" s="3">
        <f t="shared" si="3"/>
        <v>0.00009259259259</v>
      </c>
      <c r="D968" s="4">
        <f t="shared" si="4"/>
        <v>0.0001851851852</v>
      </c>
      <c r="E968" s="1">
        <f t="shared" ref="E968:F968" si="1937">SUM(HOUR(C968)*3600,MINUTE(C968)*60,SECOND(C968))</f>
        <v>8</v>
      </c>
      <c r="F968" s="1">
        <f t="shared" si="1937"/>
        <v>16</v>
      </c>
      <c r="G968" s="1">
        <v>5.0</v>
      </c>
      <c r="H968" s="1">
        <v>5.0</v>
      </c>
      <c r="I968" s="5">
        <f t="shared" ref="I968:J968" si="1938">TIME(HOUR(A968),MINUTE(A968),SECOND(A968))</f>
        <v>0.5051388889</v>
      </c>
      <c r="J968" s="5">
        <f t="shared" si="1938"/>
        <v>0.4903240741</v>
      </c>
    </row>
    <row r="969" ht="15.75" customHeight="1">
      <c r="A969" s="7" t="s">
        <v>979</v>
      </c>
      <c r="B969" s="3">
        <v>0.49041666666666667</v>
      </c>
      <c r="C969" s="3">
        <f t="shared" si="3"/>
        <v>0.00009259259259</v>
      </c>
      <c r="D969" s="4">
        <f t="shared" si="4"/>
        <v>0.00009259259259</v>
      </c>
      <c r="E969" s="1">
        <f t="shared" ref="E969:F969" si="1939">SUM(HOUR(C969)*3600,MINUTE(C969)*60,SECOND(C969))</f>
        <v>8</v>
      </c>
      <c r="F969" s="1">
        <f t="shared" si="1939"/>
        <v>8</v>
      </c>
      <c r="G969" s="1">
        <v>6.0</v>
      </c>
      <c r="H969" s="1">
        <v>5.0</v>
      </c>
      <c r="I969" s="5">
        <f t="shared" ref="I969:J969" si="1940">TIME(HOUR(A969),MINUTE(A969),SECOND(A969))</f>
        <v>0.5053240741</v>
      </c>
      <c r="J969" s="5">
        <f t="shared" si="1940"/>
        <v>0.4904166667</v>
      </c>
    </row>
    <row r="970" ht="15.75" customHeight="1">
      <c r="A970" s="2" t="s">
        <v>980</v>
      </c>
      <c r="B970" s="3">
        <v>0.49050925925925926</v>
      </c>
      <c r="C970" s="3">
        <f t="shared" si="3"/>
        <v>0.00009259259259</v>
      </c>
      <c r="D970" s="4">
        <f t="shared" si="4"/>
        <v>0.00009259259259</v>
      </c>
      <c r="E970" s="1">
        <f t="shared" ref="E970:F970" si="1941">SUM(HOUR(C970)*3600,MINUTE(C970)*60,SECOND(C970))</f>
        <v>8</v>
      </c>
      <c r="F970" s="1">
        <f t="shared" si="1941"/>
        <v>8</v>
      </c>
      <c r="G970" s="1">
        <v>5.0</v>
      </c>
      <c r="H970" s="1">
        <v>5.0</v>
      </c>
      <c r="I970" s="5">
        <f t="shared" ref="I970:J970" si="1942">TIME(HOUR(A970),MINUTE(A970),SECOND(A970))</f>
        <v>0.5054166667</v>
      </c>
      <c r="J970" s="5">
        <f t="shared" si="1942"/>
        <v>0.4905092593</v>
      </c>
    </row>
    <row r="971" ht="15.75" customHeight="1">
      <c r="A971" s="7" t="s">
        <v>981</v>
      </c>
      <c r="B971" s="3">
        <v>0.49060185185185184</v>
      </c>
      <c r="C971" s="3">
        <f t="shared" si="3"/>
        <v>0.0001041666667</v>
      </c>
      <c r="D971" s="4">
        <f t="shared" si="4"/>
        <v>0.00009259259259</v>
      </c>
      <c r="E971" s="1">
        <f t="shared" ref="E971:F971" si="1943">SUM(HOUR(C971)*3600,MINUTE(C971)*60,SECOND(C971))</f>
        <v>9</v>
      </c>
      <c r="F971" s="1">
        <f t="shared" si="1943"/>
        <v>8</v>
      </c>
      <c r="G971" s="1">
        <v>5.0</v>
      </c>
      <c r="H971" s="1">
        <v>5.0</v>
      </c>
      <c r="I971" s="5">
        <f t="shared" ref="I971:J971" si="1944">TIME(HOUR(A971),MINUTE(A971),SECOND(A971))</f>
        <v>0.5055092593</v>
      </c>
      <c r="J971" s="5">
        <f t="shared" si="1944"/>
        <v>0.4906018519</v>
      </c>
    </row>
    <row r="972" ht="15.75" customHeight="1">
      <c r="A972" s="2" t="s">
        <v>982</v>
      </c>
      <c r="B972" s="3">
        <v>0.4907060185185185</v>
      </c>
      <c r="C972" s="3">
        <f t="shared" si="3"/>
        <v>0.00009259259259</v>
      </c>
      <c r="D972" s="4">
        <f t="shared" si="4"/>
        <v>0.0001851851852</v>
      </c>
      <c r="E972" s="1">
        <f t="shared" ref="E972:F972" si="1945">SUM(HOUR(C972)*3600,MINUTE(C972)*60,SECOND(C972))</f>
        <v>8</v>
      </c>
      <c r="F972" s="1">
        <f t="shared" si="1945"/>
        <v>16</v>
      </c>
      <c r="G972" s="1">
        <v>5.0</v>
      </c>
      <c r="H972" s="1">
        <v>10.0</v>
      </c>
      <c r="I972" s="5">
        <f t="shared" ref="I972:J972" si="1946">TIME(HOUR(A972),MINUTE(A972),SECOND(A972))</f>
        <v>0.5056018519</v>
      </c>
      <c r="J972" s="5">
        <f t="shared" si="1946"/>
        <v>0.4907060185</v>
      </c>
    </row>
    <row r="973" ht="15.75" customHeight="1">
      <c r="A973" s="7" t="s">
        <v>983</v>
      </c>
      <c r="B973" s="3">
        <v>0.4907986111111111</v>
      </c>
      <c r="C973" s="3">
        <f t="shared" si="3"/>
        <v>0.00009259259259</v>
      </c>
      <c r="D973" s="4">
        <f t="shared" si="4"/>
        <v>0.00009259259259</v>
      </c>
      <c r="E973" s="1">
        <f t="shared" ref="E973:F973" si="1947">SUM(HOUR(C973)*3600,MINUTE(C973)*60,SECOND(C973))</f>
        <v>8</v>
      </c>
      <c r="F973" s="1">
        <f t="shared" si="1947"/>
        <v>8</v>
      </c>
      <c r="G973" s="1">
        <v>5.0</v>
      </c>
      <c r="H973" s="1">
        <v>5.0</v>
      </c>
      <c r="I973" s="5">
        <f t="shared" ref="I973:J973" si="1948">TIME(HOUR(A973),MINUTE(A973),SECOND(A973))</f>
        <v>0.505787037</v>
      </c>
      <c r="J973" s="5">
        <f t="shared" si="1948"/>
        <v>0.4907986111</v>
      </c>
    </row>
    <row r="974" ht="15.75" customHeight="1">
      <c r="A974" s="2" t="s">
        <v>984</v>
      </c>
      <c r="B974" s="3">
        <v>0.4908912037037037</v>
      </c>
      <c r="C974" s="3">
        <f t="shared" si="3"/>
        <v>0.00009259259259</v>
      </c>
      <c r="D974" s="4">
        <f t="shared" si="4"/>
        <v>0.00009259259259</v>
      </c>
      <c r="E974" s="1">
        <f t="shared" ref="E974:F974" si="1949">SUM(HOUR(C974)*3600,MINUTE(C974)*60,SECOND(C974))</f>
        <v>8</v>
      </c>
      <c r="F974" s="1">
        <f t="shared" si="1949"/>
        <v>8</v>
      </c>
      <c r="G974" s="1">
        <v>5.0</v>
      </c>
      <c r="H974" s="1">
        <v>5.0</v>
      </c>
      <c r="I974" s="5">
        <f t="shared" ref="I974:J974" si="1950">TIME(HOUR(A974),MINUTE(A974),SECOND(A974))</f>
        <v>0.5058796296</v>
      </c>
      <c r="J974" s="5">
        <f t="shared" si="1950"/>
        <v>0.4908912037</v>
      </c>
    </row>
    <row r="975" ht="15.75" customHeight="1">
      <c r="A975" s="7" t="s">
        <v>985</v>
      </c>
      <c r="B975" s="3">
        <v>0.49098379629629635</v>
      </c>
      <c r="C975" s="3">
        <f t="shared" si="3"/>
        <v>0.00009259259259</v>
      </c>
      <c r="D975" s="4">
        <f t="shared" si="4"/>
        <v>0.00009259259259</v>
      </c>
      <c r="E975" s="1">
        <f t="shared" ref="E975:F975" si="1951">SUM(HOUR(C975)*3600,MINUTE(C975)*60,SECOND(C975))</f>
        <v>8</v>
      </c>
      <c r="F975" s="1">
        <f t="shared" si="1951"/>
        <v>8</v>
      </c>
      <c r="G975" s="1">
        <v>5.0</v>
      </c>
      <c r="H975" s="1">
        <v>5.0</v>
      </c>
      <c r="I975" s="5">
        <f t="shared" ref="I975:J975" si="1952">TIME(HOUR(A975),MINUTE(A975),SECOND(A975))</f>
        <v>0.5059722222</v>
      </c>
      <c r="J975" s="5">
        <f t="shared" si="1952"/>
        <v>0.4909837963</v>
      </c>
    </row>
    <row r="976" ht="15.75" customHeight="1">
      <c r="A976" s="2" t="s">
        <v>986</v>
      </c>
      <c r="B976" s="3">
        <v>0.4910763888888889</v>
      </c>
      <c r="C976" s="3">
        <f t="shared" si="3"/>
        <v>0.00009259259259</v>
      </c>
      <c r="D976" s="4">
        <f t="shared" si="4"/>
        <v>0.0001851851852</v>
      </c>
      <c r="E976" s="1">
        <f t="shared" ref="E976:F976" si="1953">SUM(HOUR(C976)*3600,MINUTE(C976)*60,SECOND(C976))</f>
        <v>8</v>
      </c>
      <c r="F976" s="1">
        <f t="shared" si="1953"/>
        <v>16</v>
      </c>
      <c r="G976" s="1">
        <v>5.0</v>
      </c>
      <c r="H976" s="1">
        <v>6.0</v>
      </c>
      <c r="I976" s="5">
        <f t="shared" ref="I976:J976" si="1954">TIME(HOUR(A976),MINUTE(A976),SECOND(A976))</f>
        <v>0.5060648148</v>
      </c>
      <c r="J976" s="5">
        <f t="shared" si="1954"/>
        <v>0.4910763889</v>
      </c>
    </row>
    <row r="977" ht="15.75" customHeight="1">
      <c r="A977" s="7" t="s">
        <v>987</v>
      </c>
      <c r="B977" s="3">
        <v>0.49116898148148147</v>
      </c>
      <c r="C977" s="3">
        <f t="shared" si="3"/>
        <v>0.00009259259259</v>
      </c>
      <c r="D977" s="4">
        <f t="shared" si="4"/>
        <v>0.00009259259259</v>
      </c>
      <c r="E977" s="1">
        <f t="shared" ref="E977:F977" si="1955">SUM(HOUR(C977)*3600,MINUTE(C977)*60,SECOND(C977))</f>
        <v>8</v>
      </c>
      <c r="F977" s="1">
        <f t="shared" si="1955"/>
        <v>8</v>
      </c>
      <c r="G977" s="1">
        <v>5.0</v>
      </c>
      <c r="H977" s="1">
        <v>5.0</v>
      </c>
      <c r="I977" s="5">
        <f t="shared" ref="I977:J977" si="1956">TIME(HOUR(A977),MINUTE(A977),SECOND(A977))</f>
        <v>0.50625</v>
      </c>
      <c r="J977" s="5">
        <f t="shared" si="1956"/>
        <v>0.4911689815</v>
      </c>
    </row>
    <row r="978" ht="15.75" customHeight="1">
      <c r="A978" s="2" t="s">
        <v>988</v>
      </c>
      <c r="B978" s="3">
        <v>0.49126157407407406</v>
      </c>
      <c r="C978" s="3">
        <f t="shared" si="3"/>
        <v>0.00009259259259</v>
      </c>
      <c r="D978" s="4">
        <f t="shared" si="4"/>
        <v>0.00009259259259</v>
      </c>
      <c r="E978" s="1">
        <f t="shared" ref="E978:F978" si="1957">SUM(HOUR(C978)*3600,MINUTE(C978)*60,SECOND(C978))</f>
        <v>8</v>
      </c>
      <c r="F978" s="1">
        <f t="shared" si="1957"/>
        <v>8</v>
      </c>
      <c r="G978" s="1">
        <v>5.0</v>
      </c>
      <c r="H978" s="1">
        <v>5.0</v>
      </c>
      <c r="I978" s="5">
        <f t="shared" ref="I978:J978" si="1958">TIME(HOUR(A978),MINUTE(A978),SECOND(A978))</f>
        <v>0.5063425926</v>
      </c>
      <c r="J978" s="5">
        <f t="shared" si="1958"/>
        <v>0.4912615741</v>
      </c>
    </row>
    <row r="979" ht="15.75" customHeight="1">
      <c r="A979" s="7" t="s">
        <v>989</v>
      </c>
      <c r="B979" s="3">
        <v>0.4913541666666667</v>
      </c>
      <c r="C979" s="3">
        <f t="shared" si="3"/>
        <v>0.00009259259259</v>
      </c>
      <c r="D979" s="4">
        <f t="shared" si="4"/>
        <v>0.00009259259259</v>
      </c>
      <c r="E979" s="1">
        <f t="shared" ref="E979:F979" si="1959">SUM(HOUR(C979)*3600,MINUTE(C979)*60,SECOND(C979))</f>
        <v>8</v>
      </c>
      <c r="F979" s="1">
        <f t="shared" si="1959"/>
        <v>8</v>
      </c>
      <c r="G979" s="1">
        <v>5.0</v>
      </c>
      <c r="H979" s="1">
        <v>15.0</v>
      </c>
      <c r="I979" s="5">
        <f t="shared" ref="I979:J979" si="1960">TIME(HOUR(A979),MINUTE(A979),SECOND(A979))</f>
        <v>0.5064351852</v>
      </c>
      <c r="J979" s="5">
        <f t="shared" si="1960"/>
        <v>0.4913541667</v>
      </c>
    </row>
    <row r="980" ht="15.75" customHeight="1">
      <c r="A980" s="2" t="s">
        <v>990</v>
      </c>
      <c r="B980" s="3">
        <v>0.4914467592592593</v>
      </c>
      <c r="C980" s="3">
        <f t="shared" si="3"/>
        <v>0.00009259259259</v>
      </c>
      <c r="D980" s="4">
        <f t="shared" si="4"/>
        <v>0.0001851851852</v>
      </c>
      <c r="E980" s="1">
        <f t="shared" ref="E980:F980" si="1961">SUM(HOUR(C980)*3600,MINUTE(C980)*60,SECOND(C980))</f>
        <v>8</v>
      </c>
      <c r="F980" s="1">
        <f t="shared" si="1961"/>
        <v>16</v>
      </c>
      <c r="G980" s="1">
        <v>5.0</v>
      </c>
      <c r="H980" s="1">
        <v>10.0</v>
      </c>
      <c r="I980" s="5">
        <f t="shared" ref="I980:J980" si="1962">TIME(HOUR(A980),MINUTE(A980),SECOND(A980))</f>
        <v>0.5065277778</v>
      </c>
      <c r="J980" s="5">
        <f t="shared" si="1962"/>
        <v>0.4914467593</v>
      </c>
    </row>
    <row r="981" ht="15.75" customHeight="1">
      <c r="A981" s="7" t="s">
        <v>991</v>
      </c>
      <c r="B981" s="3">
        <v>0.4915393518518518</v>
      </c>
      <c r="C981" s="3">
        <f t="shared" si="3"/>
        <v>0.00009259259259</v>
      </c>
      <c r="D981" s="4">
        <f t="shared" si="4"/>
        <v>0.00009259259259</v>
      </c>
      <c r="E981" s="1">
        <f t="shared" ref="E981:F981" si="1963">SUM(HOUR(C981)*3600,MINUTE(C981)*60,SECOND(C981))</f>
        <v>8</v>
      </c>
      <c r="F981" s="1">
        <f t="shared" si="1963"/>
        <v>8</v>
      </c>
      <c r="G981" s="1">
        <v>5.0</v>
      </c>
      <c r="H981" s="1">
        <v>5.0</v>
      </c>
      <c r="I981" s="5">
        <f t="shared" ref="I981:J981" si="1964">TIME(HOUR(A981),MINUTE(A981),SECOND(A981))</f>
        <v>0.506712963</v>
      </c>
      <c r="J981" s="5">
        <f t="shared" si="1964"/>
        <v>0.4915393519</v>
      </c>
    </row>
    <row r="982" ht="15.75" customHeight="1">
      <c r="A982" s="2" t="s">
        <v>992</v>
      </c>
      <c r="B982" s="3">
        <v>0.4916319444444444</v>
      </c>
      <c r="C982" s="3">
        <f t="shared" si="3"/>
        <v>0.00009259259259</v>
      </c>
      <c r="D982" s="4">
        <f t="shared" si="4"/>
        <v>0.00009259259259</v>
      </c>
      <c r="E982" s="1">
        <f t="shared" ref="E982:F982" si="1965">SUM(HOUR(C982)*3600,MINUTE(C982)*60,SECOND(C982))</f>
        <v>8</v>
      </c>
      <c r="F982" s="1">
        <f t="shared" si="1965"/>
        <v>8</v>
      </c>
      <c r="G982" s="1">
        <v>5.0</v>
      </c>
      <c r="H982" s="1">
        <v>5.0</v>
      </c>
      <c r="I982" s="5">
        <f t="shared" ref="I982:J982" si="1966">TIME(HOUR(A982),MINUTE(A982),SECOND(A982))</f>
        <v>0.5068055556</v>
      </c>
      <c r="J982" s="5">
        <f t="shared" si="1966"/>
        <v>0.4916319444</v>
      </c>
    </row>
    <row r="983" ht="15.75" customHeight="1">
      <c r="A983" s="7" t="s">
        <v>993</v>
      </c>
      <c r="B983" s="3">
        <v>0.49172453703703706</v>
      </c>
      <c r="C983" s="3">
        <f t="shared" si="3"/>
        <v>0.00009259259259</v>
      </c>
      <c r="D983" s="4">
        <f t="shared" si="4"/>
        <v>0.00009259259259</v>
      </c>
      <c r="E983" s="1">
        <f t="shared" ref="E983:F983" si="1967">SUM(HOUR(C983)*3600,MINUTE(C983)*60,SECOND(C983))</f>
        <v>8</v>
      </c>
      <c r="F983" s="1">
        <f t="shared" si="1967"/>
        <v>8</v>
      </c>
      <c r="G983" s="1">
        <v>5.0</v>
      </c>
      <c r="H983" s="1">
        <v>5.0</v>
      </c>
      <c r="I983" s="5">
        <f t="shared" ref="I983:J983" si="1968">TIME(HOUR(A983),MINUTE(A983),SECOND(A983))</f>
        <v>0.5068981481</v>
      </c>
      <c r="J983" s="5">
        <f t="shared" si="1968"/>
        <v>0.491724537</v>
      </c>
    </row>
    <row r="984" ht="15.75" customHeight="1">
      <c r="A984" s="2" t="s">
        <v>994</v>
      </c>
      <c r="B984" s="3">
        <v>0.49181712962962965</v>
      </c>
      <c r="C984" s="3">
        <f t="shared" si="3"/>
        <v>0.00009259259259</v>
      </c>
      <c r="D984" s="4">
        <f t="shared" si="4"/>
        <v>0.0001041666667</v>
      </c>
      <c r="E984" s="1">
        <f t="shared" ref="E984:F984" si="1969">SUM(HOUR(C984)*3600,MINUTE(C984)*60,SECOND(C984))</f>
        <v>8</v>
      </c>
      <c r="F984" s="1">
        <f t="shared" si="1969"/>
        <v>9</v>
      </c>
      <c r="G984" s="1">
        <v>5.0</v>
      </c>
      <c r="H984" s="1">
        <v>5.0</v>
      </c>
      <c r="I984" s="5">
        <f t="shared" ref="I984:J984" si="1970">TIME(HOUR(A984),MINUTE(A984),SECOND(A984))</f>
        <v>0.5069907407</v>
      </c>
      <c r="J984" s="5">
        <f t="shared" si="1970"/>
        <v>0.4918171296</v>
      </c>
    </row>
    <row r="985" ht="15.75" customHeight="1">
      <c r="A985" s="7" t="s">
        <v>995</v>
      </c>
      <c r="B985" s="3">
        <v>0.49190972222222223</v>
      </c>
      <c r="C985" s="3">
        <f t="shared" si="3"/>
        <v>0.00009259259259</v>
      </c>
      <c r="D985" s="4">
        <f t="shared" si="4"/>
        <v>0.0001967592593</v>
      </c>
      <c r="E985" s="1">
        <f t="shared" ref="E985:F985" si="1971">SUM(HOUR(C985)*3600,MINUTE(C985)*60,SECOND(C985))</f>
        <v>8</v>
      </c>
      <c r="F985" s="1">
        <f t="shared" si="1971"/>
        <v>17</v>
      </c>
      <c r="G985" s="1">
        <v>5.0</v>
      </c>
      <c r="H985" s="1">
        <v>5.0</v>
      </c>
      <c r="I985" s="5">
        <f t="shared" ref="I985:J985" si="1972">TIME(HOUR(A985),MINUTE(A985),SECOND(A985))</f>
        <v>0.5070949074</v>
      </c>
      <c r="J985" s="5">
        <f t="shared" si="1972"/>
        <v>0.4919097222</v>
      </c>
    </row>
    <row r="986" ht="15.75" customHeight="1">
      <c r="A986" s="2" t="s">
        <v>996</v>
      </c>
      <c r="B986" s="3">
        <v>0.49200231481481477</v>
      </c>
      <c r="C986" s="3">
        <f t="shared" si="3"/>
        <v>0.00009259259259</v>
      </c>
      <c r="D986" s="4">
        <f t="shared" si="4"/>
        <v>0.00009259259259</v>
      </c>
      <c r="E986" s="1">
        <f t="shared" ref="E986:F986" si="1973">SUM(HOUR(C986)*3600,MINUTE(C986)*60,SECOND(C986))</f>
        <v>8</v>
      </c>
      <c r="F986" s="1">
        <f t="shared" si="1973"/>
        <v>8</v>
      </c>
      <c r="G986" s="1">
        <v>5.0</v>
      </c>
      <c r="H986" s="1">
        <v>5.0</v>
      </c>
      <c r="I986" s="5">
        <f t="shared" ref="I986:J986" si="1974">TIME(HOUR(A986),MINUTE(A986),SECOND(A986))</f>
        <v>0.5072916667</v>
      </c>
      <c r="J986" s="5">
        <f t="shared" si="1974"/>
        <v>0.4920023148</v>
      </c>
    </row>
    <row r="987" ht="15.75" customHeight="1">
      <c r="A987" s="7" t="s">
        <v>997</v>
      </c>
      <c r="B987" s="3">
        <v>0.4920949074074074</v>
      </c>
      <c r="C987" s="3">
        <f t="shared" si="3"/>
        <v>0.00009259259259</v>
      </c>
      <c r="D987" s="4">
        <f t="shared" si="4"/>
        <v>0.00009259259259</v>
      </c>
      <c r="E987" s="1">
        <f t="shared" ref="E987:F987" si="1975">SUM(HOUR(C987)*3600,MINUTE(C987)*60,SECOND(C987))</f>
        <v>8</v>
      </c>
      <c r="F987" s="1">
        <f t="shared" si="1975"/>
        <v>8</v>
      </c>
      <c r="G987" s="1">
        <v>5.0</v>
      </c>
      <c r="H987" s="1">
        <v>5.0</v>
      </c>
      <c r="I987" s="5">
        <f t="shared" ref="I987:J987" si="1976">TIME(HOUR(A987),MINUTE(A987),SECOND(A987))</f>
        <v>0.5073842593</v>
      </c>
      <c r="J987" s="5">
        <f t="shared" si="1976"/>
        <v>0.4920949074</v>
      </c>
    </row>
    <row r="988" ht="15.75" customHeight="1">
      <c r="A988" s="2" t="s">
        <v>998</v>
      </c>
      <c r="B988" s="3">
        <v>0.4921875</v>
      </c>
      <c r="C988" s="3">
        <f t="shared" si="3"/>
        <v>0.00009259259259</v>
      </c>
      <c r="D988" s="4">
        <f t="shared" si="4"/>
        <v>0.00009259259259</v>
      </c>
      <c r="E988" s="1">
        <f t="shared" ref="E988:F988" si="1977">SUM(HOUR(C988)*3600,MINUTE(C988)*60,SECOND(C988))</f>
        <v>8</v>
      </c>
      <c r="F988" s="1">
        <f t="shared" si="1977"/>
        <v>8</v>
      </c>
      <c r="G988" s="1">
        <v>5.0</v>
      </c>
      <c r="H988" s="1">
        <v>5.0</v>
      </c>
      <c r="I988" s="5">
        <f t="shared" ref="I988:J988" si="1978">TIME(HOUR(A988),MINUTE(A988),SECOND(A988))</f>
        <v>0.5074768519</v>
      </c>
      <c r="J988" s="5">
        <f t="shared" si="1978"/>
        <v>0.4921875</v>
      </c>
    </row>
    <row r="989" ht="15.75" customHeight="1">
      <c r="A989" s="7" t="s">
        <v>999</v>
      </c>
      <c r="B989" s="3">
        <v>0.4922800925925926</v>
      </c>
      <c r="C989" s="3">
        <f t="shared" si="3"/>
        <v>0.00009259259259</v>
      </c>
      <c r="D989" s="4">
        <f t="shared" si="4"/>
        <v>0.00009259259259</v>
      </c>
      <c r="E989" s="1">
        <f t="shared" ref="E989:F989" si="1979">SUM(HOUR(C989)*3600,MINUTE(C989)*60,SECOND(C989))</f>
        <v>8</v>
      </c>
      <c r="F989" s="1">
        <f t="shared" si="1979"/>
        <v>8</v>
      </c>
      <c r="G989" s="1">
        <v>5.0</v>
      </c>
      <c r="H989" s="1">
        <v>5.0</v>
      </c>
      <c r="I989" s="5">
        <f t="shared" ref="I989:J989" si="1980">TIME(HOUR(A989),MINUTE(A989),SECOND(A989))</f>
        <v>0.5075694444</v>
      </c>
      <c r="J989" s="5">
        <f t="shared" si="1980"/>
        <v>0.4922800926</v>
      </c>
    </row>
    <row r="990" ht="15.75" customHeight="1">
      <c r="A990" s="2" t="s">
        <v>1000</v>
      </c>
      <c r="B990" s="3">
        <v>0.49237268518518523</v>
      </c>
      <c r="C990" s="3">
        <f t="shared" si="3"/>
        <v>0.00009259259259</v>
      </c>
      <c r="D990" s="4">
        <f t="shared" si="4"/>
        <v>0.00009259259259</v>
      </c>
      <c r="E990" s="1">
        <f t="shared" ref="E990:F990" si="1981">SUM(HOUR(C990)*3600,MINUTE(C990)*60,SECOND(C990))</f>
        <v>8</v>
      </c>
      <c r="F990" s="1">
        <f t="shared" si="1981"/>
        <v>8</v>
      </c>
      <c r="G990" s="1">
        <v>5.0</v>
      </c>
      <c r="H990" s="1">
        <v>5.0</v>
      </c>
      <c r="I990" s="5">
        <f t="shared" ref="I990:J990" si="1982">TIME(HOUR(A990),MINUTE(A990),SECOND(A990))</f>
        <v>0.507662037</v>
      </c>
      <c r="J990" s="5">
        <f t="shared" si="1982"/>
        <v>0.4923726852</v>
      </c>
    </row>
    <row r="991" ht="15.75" customHeight="1">
      <c r="A991" s="7" t="s">
        <v>1001</v>
      </c>
      <c r="B991" s="3">
        <v>0.49246527777777777</v>
      </c>
      <c r="C991" s="3">
        <f t="shared" si="3"/>
        <v>0.00009259259259</v>
      </c>
      <c r="D991" s="4">
        <f t="shared" si="4"/>
        <v>0.00009259259259</v>
      </c>
      <c r="E991" s="1">
        <f t="shared" ref="E991:F991" si="1983">SUM(HOUR(C991)*3600,MINUTE(C991)*60,SECOND(C991))</f>
        <v>8</v>
      </c>
      <c r="F991" s="1">
        <f t="shared" si="1983"/>
        <v>8</v>
      </c>
      <c r="G991" s="1">
        <v>5.0</v>
      </c>
      <c r="H991" s="1">
        <v>5.0</v>
      </c>
      <c r="I991" s="5">
        <f t="shared" ref="I991:J991" si="1984">TIME(HOUR(A991),MINUTE(A991),SECOND(A991))</f>
        <v>0.5077546296</v>
      </c>
      <c r="J991" s="5">
        <f t="shared" si="1984"/>
        <v>0.4924652778</v>
      </c>
    </row>
    <row r="992" ht="15.75" customHeight="1">
      <c r="A992" s="2" t="s">
        <v>1002</v>
      </c>
      <c r="B992" s="3">
        <v>0.49255787037037035</v>
      </c>
      <c r="C992" s="3">
        <f t="shared" si="3"/>
        <v>0.00009259259259</v>
      </c>
      <c r="D992" s="4">
        <f t="shared" si="4"/>
        <v>0.00009259259259</v>
      </c>
      <c r="E992" s="1">
        <f t="shared" ref="E992:F992" si="1985">SUM(HOUR(C992)*3600,MINUTE(C992)*60,SECOND(C992))</f>
        <v>8</v>
      </c>
      <c r="F992" s="1">
        <f t="shared" si="1985"/>
        <v>8</v>
      </c>
      <c r="G992" s="1">
        <v>5.0</v>
      </c>
      <c r="H992" s="1">
        <v>10.0</v>
      </c>
      <c r="I992" s="5">
        <f t="shared" ref="I992:J992" si="1986">TIME(HOUR(A992),MINUTE(A992),SECOND(A992))</f>
        <v>0.5078472222</v>
      </c>
      <c r="J992" s="5">
        <f t="shared" si="1986"/>
        <v>0.4925578704</v>
      </c>
    </row>
    <row r="993" ht="15.75" customHeight="1">
      <c r="A993" s="7" t="s">
        <v>1003</v>
      </c>
      <c r="B993" s="3">
        <v>0.49265046296296294</v>
      </c>
      <c r="C993" s="3">
        <f t="shared" si="3"/>
        <v>0.00009259259259</v>
      </c>
      <c r="D993" s="4">
        <f t="shared" si="4"/>
        <v>0.00009259259259</v>
      </c>
      <c r="E993" s="1">
        <f t="shared" ref="E993:F993" si="1987">SUM(HOUR(C993)*3600,MINUTE(C993)*60,SECOND(C993))</f>
        <v>8</v>
      </c>
      <c r="F993" s="1">
        <f t="shared" si="1987"/>
        <v>8</v>
      </c>
      <c r="G993" s="1">
        <v>16.0</v>
      </c>
      <c r="H993" s="1">
        <v>5.0</v>
      </c>
      <c r="I993" s="5">
        <f t="shared" ref="I993:J993" si="1988">TIME(HOUR(A993),MINUTE(A993),SECOND(A993))</f>
        <v>0.5079398148</v>
      </c>
      <c r="J993" s="5">
        <f t="shared" si="1988"/>
        <v>0.492650463</v>
      </c>
    </row>
    <row r="994" ht="15.75" customHeight="1">
      <c r="A994" s="2" t="s">
        <v>1004</v>
      </c>
      <c r="B994" s="3">
        <v>0.4927430555555556</v>
      </c>
      <c r="C994" s="3">
        <f t="shared" si="3"/>
        <v>0.00009259259259</v>
      </c>
      <c r="D994" s="4">
        <f t="shared" si="4"/>
        <v>0.00009259259259</v>
      </c>
      <c r="E994" s="1">
        <f t="shared" ref="E994:F994" si="1989">SUM(HOUR(C994)*3600,MINUTE(C994)*60,SECOND(C994))</f>
        <v>8</v>
      </c>
      <c r="F994" s="1">
        <f t="shared" si="1989"/>
        <v>8</v>
      </c>
      <c r="G994" s="1">
        <v>5.0</v>
      </c>
      <c r="H994" s="1">
        <v>5.0</v>
      </c>
      <c r="I994" s="5">
        <f t="shared" ref="I994:J994" si="1990">TIME(HOUR(A994),MINUTE(A994),SECOND(A994))</f>
        <v>0.5080324074</v>
      </c>
      <c r="J994" s="5">
        <f t="shared" si="1990"/>
        <v>0.4927430556</v>
      </c>
    </row>
    <row r="995" ht="15.75" customHeight="1">
      <c r="A995" s="7" t="s">
        <v>1005</v>
      </c>
      <c r="B995" s="3">
        <v>0.4928356481481482</v>
      </c>
      <c r="C995" s="3">
        <f t="shared" si="3"/>
        <v>0.00009259259259</v>
      </c>
      <c r="D995" s="4">
        <f t="shared" si="4"/>
        <v>0.00009259259259</v>
      </c>
      <c r="E995" s="1">
        <f t="shared" ref="E995:F995" si="1991">SUM(HOUR(C995)*3600,MINUTE(C995)*60,SECOND(C995))</f>
        <v>8</v>
      </c>
      <c r="F995" s="1">
        <f t="shared" si="1991"/>
        <v>8</v>
      </c>
      <c r="G995" s="1">
        <v>5.0</v>
      </c>
      <c r="H995" s="1">
        <v>5.0</v>
      </c>
      <c r="I995" s="5">
        <f t="shared" ref="I995:J995" si="1992">TIME(HOUR(A995),MINUTE(A995),SECOND(A995))</f>
        <v>0.508125</v>
      </c>
      <c r="J995" s="5">
        <f t="shared" si="1992"/>
        <v>0.4928356481</v>
      </c>
    </row>
    <row r="996" ht="15.75" customHeight="1">
      <c r="A996" s="2" t="s">
        <v>1006</v>
      </c>
      <c r="B996" s="3">
        <v>0.4929282407407407</v>
      </c>
      <c r="C996" s="3">
        <f t="shared" si="3"/>
        <v>0.00009259259259</v>
      </c>
      <c r="D996" s="4">
        <f t="shared" si="4"/>
        <v>0.00009259259259</v>
      </c>
      <c r="E996" s="1">
        <f t="shared" ref="E996:F996" si="1993">SUM(HOUR(C996)*3600,MINUTE(C996)*60,SECOND(C996))</f>
        <v>8</v>
      </c>
      <c r="F996" s="1">
        <f t="shared" si="1993"/>
        <v>8</v>
      </c>
      <c r="G996" s="1">
        <v>5.0</v>
      </c>
      <c r="H996" s="1">
        <v>5.0</v>
      </c>
      <c r="I996" s="5">
        <f t="shared" ref="I996:J996" si="1994">TIME(HOUR(A996),MINUTE(A996),SECOND(A996))</f>
        <v>0.5082175926</v>
      </c>
      <c r="J996" s="5">
        <f t="shared" si="1994"/>
        <v>0.4929282407</v>
      </c>
    </row>
    <row r="997" ht="15.75" customHeight="1">
      <c r="A997" s="7" t="s">
        <v>1007</v>
      </c>
      <c r="B997" s="3">
        <v>0.4930208333333333</v>
      </c>
      <c r="C997" s="3">
        <f t="shared" si="3"/>
        <v>0.00009259259259</v>
      </c>
      <c r="D997" s="4">
        <f t="shared" si="4"/>
        <v>0.00009259259259</v>
      </c>
      <c r="E997" s="1">
        <f t="shared" ref="E997:F997" si="1995">SUM(HOUR(C997)*3600,MINUTE(C997)*60,SECOND(C997))</f>
        <v>8</v>
      </c>
      <c r="F997" s="1">
        <f t="shared" si="1995"/>
        <v>8</v>
      </c>
      <c r="G997" s="1">
        <v>5.0</v>
      </c>
      <c r="H997" s="1">
        <v>5.0</v>
      </c>
      <c r="I997" s="5">
        <f t="shared" ref="I997:J997" si="1996">TIME(HOUR(A997),MINUTE(A997),SECOND(A997))</f>
        <v>0.5083101852</v>
      </c>
      <c r="J997" s="5">
        <f t="shared" si="1996"/>
        <v>0.4930208333</v>
      </c>
    </row>
    <row r="998" ht="15.75" customHeight="1">
      <c r="A998" s="2" t="s">
        <v>1008</v>
      </c>
      <c r="B998" s="3">
        <v>0.49311342592592594</v>
      </c>
      <c r="C998" s="3">
        <f t="shared" si="3"/>
        <v>0.00009259259259</v>
      </c>
      <c r="D998" s="4">
        <f t="shared" si="4"/>
        <v>0.00009259259259</v>
      </c>
      <c r="E998" s="1">
        <f t="shared" ref="E998:F998" si="1997">SUM(HOUR(C998)*3600,MINUTE(C998)*60,SECOND(C998))</f>
        <v>8</v>
      </c>
      <c r="F998" s="1">
        <f t="shared" si="1997"/>
        <v>8</v>
      </c>
      <c r="G998" s="1">
        <v>5.0</v>
      </c>
      <c r="H998" s="1">
        <v>5.0</v>
      </c>
      <c r="I998" s="5">
        <f t="shared" ref="I998:J998" si="1998">TIME(HOUR(A998),MINUTE(A998),SECOND(A998))</f>
        <v>0.5084027778</v>
      </c>
      <c r="J998" s="5">
        <f t="shared" si="1998"/>
        <v>0.4931134259</v>
      </c>
    </row>
    <row r="999" ht="15.75" customHeight="1">
      <c r="A999" s="7" t="s">
        <v>1009</v>
      </c>
      <c r="B999" s="3">
        <v>0.49320601851851853</v>
      </c>
      <c r="C999" s="3">
        <f t="shared" si="3"/>
        <v>0.00009259259259</v>
      </c>
      <c r="D999" s="4">
        <f t="shared" si="4"/>
        <v>0.00009259259259</v>
      </c>
      <c r="E999" s="1">
        <f t="shared" ref="E999:F999" si="1999">SUM(HOUR(C999)*3600,MINUTE(C999)*60,SECOND(C999))</f>
        <v>8</v>
      </c>
      <c r="F999" s="1">
        <f t="shared" si="1999"/>
        <v>8</v>
      </c>
      <c r="G999" s="1">
        <v>5.0</v>
      </c>
      <c r="H999" s="1">
        <v>5.0</v>
      </c>
      <c r="I999" s="5">
        <f t="shared" ref="I999:J999" si="2000">TIME(HOUR(A999),MINUTE(A999),SECOND(A999))</f>
        <v>0.5084953704</v>
      </c>
      <c r="J999" s="5">
        <f t="shared" si="2000"/>
        <v>0.4932060185</v>
      </c>
    </row>
    <row r="1000" ht="15.75" customHeight="1">
      <c r="A1000" s="2" t="s">
        <v>1010</v>
      </c>
      <c r="B1000" s="3">
        <v>0.4932986111111111</v>
      </c>
      <c r="C1000" s="3">
        <f t="shared" si="3"/>
        <v>0.00009259259259</v>
      </c>
      <c r="D1000" s="4">
        <f t="shared" si="4"/>
        <v>0.00009259259259</v>
      </c>
      <c r="E1000" s="1">
        <f t="shared" ref="E1000:F1000" si="2001">SUM(HOUR(C1000)*3600,MINUTE(C1000)*60,SECOND(C1000))</f>
        <v>8</v>
      </c>
      <c r="F1000" s="1">
        <f t="shared" si="2001"/>
        <v>8</v>
      </c>
      <c r="G1000" s="1">
        <v>5.0</v>
      </c>
      <c r="H1000" s="1">
        <v>5.0</v>
      </c>
      <c r="I1000" s="5">
        <f t="shared" ref="I1000:J1000" si="2002">TIME(HOUR(A1000),MINUTE(A1000),SECOND(A1000))</f>
        <v>0.508587963</v>
      </c>
      <c r="J1000" s="5">
        <f t="shared" si="2002"/>
        <v>0.4932986111</v>
      </c>
    </row>
    <row r="1001" ht="15.75" customHeight="1">
      <c r="A1001" s="7" t="s">
        <v>1011</v>
      </c>
      <c r="B1001" s="3">
        <v>0.49339120370370365</v>
      </c>
      <c r="C1001" s="3">
        <f t="shared" si="3"/>
        <v>0.00009259259259</v>
      </c>
      <c r="D1001" s="4">
        <f t="shared" si="4"/>
        <v>0.00009259259259</v>
      </c>
      <c r="E1001" s="1">
        <f t="shared" ref="E1001:F1001" si="2003">SUM(HOUR(C1001)*3600,MINUTE(C1001)*60,SECOND(C1001))</f>
        <v>8</v>
      </c>
      <c r="F1001" s="1">
        <f t="shared" si="2003"/>
        <v>8</v>
      </c>
      <c r="G1001" s="1">
        <v>5.0</v>
      </c>
      <c r="H1001" s="1">
        <v>5.0</v>
      </c>
      <c r="I1001" s="5">
        <f t="shared" ref="I1001:J1001" si="2004">TIME(HOUR(A1001),MINUTE(A1001),SECOND(A1001))</f>
        <v>0.5086805556</v>
      </c>
      <c r="J1001" s="5">
        <f t="shared" si="2004"/>
        <v>0.4933912037</v>
      </c>
    </row>
    <row r="1002" ht="15.75" customHeight="1">
      <c r="A1002" s="2" t="s">
        <v>1012</v>
      </c>
      <c r="B1002" s="3">
        <v>0.4934837962962963</v>
      </c>
      <c r="C1002" s="3">
        <f t="shared" si="3"/>
        <v>0.00009259259259</v>
      </c>
      <c r="D1002" s="4">
        <f t="shared" si="4"/>
        <v>0.0001041666667</v>
      </c>
      <c r="E1002" s="1">
        <f t="shared" ref="E1002:F1002" si="2005">SUM(HOUR(C1002)*3600,MINUTE(C1002)*60,SECOND(C1002))</f>
        <v>8</v>
      </c>
      <c r="F1002" s="1">
        <f t="shared" si="2005"/>
        <v>9</v>
      </c>
      <c r="G1002" s="1">
        <v>5.0</v>
      </c>
      <c r="H1002" s="1">
        <v>5.0</v>
      </c>
      <c r="I1002" s="5">
        <f t="shared" ref="I1002:J1002" si="2006">TIME(HOUR(A1002),MINUTE(A1002),SECOND(A1002))</f>
        <v>0.5087731481</v>
      </c>
      <c r="J1002" s="5">
        <f t="shared" si="2006"/>
        <v>0.4934837963</v>
      </c>
    </row>
    <row r="1003" ht="15.75" customHeight="1">
      <c r="A1003" s="7" t="s">
        <v>1013</v>
      </c>
      <c r="B1003" s="3">
        <v>0.4935763888888889</v>
      </c>
      <c r="C1003" s="3">
        <f t="shared" si="3"/>
        <v>0.0001041666667</v>
      </c>
      <c r="D1003" s="4">
        <f t="shared" si="4"/>
        <v>0.00009259259259</v>
      </c>
      <c r="E1003" s="1">
        <f t="shared" ref="E1003:F1003" si="2007">SUM(HOUR(C1003)*3600,MINUTE(C1003)*60,SECOND(C1003))</f>
        <v>9</v>
      </c>
      <c r="F1003" s="1">
        <f t="shared" si="2007"/>
        <v>8</v>
      </c>
      <c r="G1003" s="1">
        <v>5.0</v>
      </c>
      <c r="H1003" s="1">
        <v>5.0</v>
      </c>
      <c r="I1003" s="5">
        <f t="shared" ref="I1003:J1003" si="2008">TIME(HOUR(A1003),MINUTE(A1003),SECOND(A1003))</f>
        <v>0.5088773148</v>
      </c>
      <c r="J1003" s="5">
        <f t="shared" si="2008"/>
        <v>0.4935763889</v>
      </c>
    </row>
    <row r="1004" ht="15.75" customHeight="1">
      <c r="A1004" s="2" t="s">
        <v>1014</v>
      </c>
      <c r="B1004" s="3">
        <v>0.4936805555555555</v>
      </c>
      <c r="C1004" s="3">
        <f t="shared" si="3"/>
        <v>0.00009259259259</v>
      </c>
      <c r="D1004" s="4">
        <f t="shared" si="4"/>
        <v>0.0001851851852</v>
      </c>
      <c r="E1004" s="1">
        <f t="shared" ref="E1004:F1004" si="2009">SUM(HOUR(C1004)*3600,MINUTE(C1004)*60,SECOND(C1004))</f>
        <v>8</v>
      </c>
      <c r="F1004" s="1">
        <f t="shared" si="2009"/>
        <v>16</v>
      </c>
      <c r="G1004" s="1">
        <v>5.0</v>
      </c>
      <c r="H1004" s="1">
        <v>5.0</v>
      </c>
      <c r="I1004" s="5">
        <f t="shared" ref="I1004:J1004" si="2010">TIME(HOUR(A1004),MINUTE(A1004),SECOND(A1004))</f>
        <v>0.5089699074</v>
      </c>
      <c r="J1004" s="5">
        <f t="shared" si="2010"/>
        <v>0.4936805556</v>
      </c>
    </row>
    <row r="1005" ht="15.75" customHeight="1">
      <c r="A1005" s="7" t="s">
        <v>1015</v>
      </c>
      <c r="B1005" s="3">
        <v>0.49377314814814816</v>
      </c>
      <c r="C1005" s="3">
        <f t="shared" si="3"/>
        <v>0.00009259259259</v>
      </c>
      <c r="D1005" s="4">
        <f t="shared" si="4"/>
        <v>0.00009259259259</v>
      </c>
      <c r="E1005" s="1">
        <f t="shared" ref="E1005:F1005" si="2011">SUM(HOUR(C1005)*3600,MINUTE(C1005)*60,SECOND(C1005))</f>
        <v>8</v>
      </c>
      <c r="F1005" s="1">
        <f t="shared" si="2011"/>
        <v>8</v>
      </c>
      <c r="G1005" s="1">
        <v>6.0</v>
      </c>
      <c r="H1005" s="1">
        <v>5.0</v>
      </c>
      <c r="I1005" s="5">
        <f t="shared" ref="I1005:J1005" si="2012">TIME(HOUR(A1005),MINUTE(A1005),SECOND(A1005))</f>
        <v>0.5091550926</v>
      </c>
      <c r="J1005" s="5">
        <f t="shared" si="2012"/>
        <v>0.4937731481</v>
      </c>
    </row>
    <row r="1006" ht="15.75" customHeight="1">
      <c r="A1006" s="2" t="s">
        <v>1016</v>
      </c>
      <c r="B1006" s="3">
        <v>0.49386574074074074</v>
      </c>
      <c r="C1006" s="3">
        <f t="shared" si="3"/>
        <v>0.00009259259259</v>
      </c>
      <c r="D1006" s="4">
        <f t="shared" si="4"/>
        <v>0.00009259259259</v>
      </c>
      <c r="E1006" s="1">
        <f t="shared" ref="E1006:F1006" si="2013">SUM(HOUR(C1006)*3600,MINUTE(C1006)*60,SECOND(C1006))</f>
        <v>8</v>
      </c>
      <c r="F1006" s="1">
        <f t="shared" si="2013"/>
        <v>8</v>
      </c>
      <c r="G1006" s="1">
        <v>5.0</v>
      </c>
      <c r="H1006" s="1">
        <v>5.0</v>
      </c>
      <c r="I1006" s="5">
        <f t="shared" ref="I1006:J1006" si="2014">TIME(HOUR(A1006),MINUTE(A1006),SECOND(A1006))</f>
        <v>0.5092476852</v>
      </c>
      <c r="J1006" s="5">
        <f t="shared" si="2014"/>
        <v>0.4938657407</v>
      </c>
    </row>
    <row r="1007" ht="15.75" customHeight="1">
      <c r="A1007" s="7" t="s">
        <v>1017</v>
      </c>
      <c r="B1007" s="3">
        <v>0.49395833333333333</v>
      </c>
      <c r="C1007" s="3">
        <f t="shared" si="3"/>
        <v>0.00009259259259</v>
      </c>
      <c r="D1007" s="4">
        <f t="shared" si="4"/>
        <v>0.00009259259259</v>
      </c>
      <c r="E1007" s="1">
        <f t="shared" ref="E1007:F1007" si="2015">SUM(HOUR(C1007)*3600,MINUTE(C1007)*60,SECOND(C1007))</f>
        <v>8</v>
      </c>
      <c r="F1007" s="1">
        <f t="shared" si="2015"/>
        <v>8</v>
      </c>
      <c r="G1007" s="1">
        <v>5.0</v>
      </c>
      <c r="H1007" s="1">
        <v>5.0</v>
      </c>
      <c r="I1007" s="5">
        <f t="shared" ref="I1007:J1007" si="2016">TIME(HOUR(A1007),MINUTE(A1007),SECOND(A1007))</f>
        <v>0.5093402778</v>
      </c>
      <c r="J1007" s="5">
        <f t="shared" si="2016"/>
        <v>0.4939583333</v>
      </c>
    </row>
    <row r="1008" ht="15.75" customHeight="1">
      <c r="A1008" s="2" t="s">
        <v>1018</v>
      </c>
      <c r="B1008" s="3">
        <v>0.494050925925926</v>
      </c>
      <c r="C1008" s="3">
        <f t="shared" si="3"/>
        <v>0.00009259259259</v>
      </c>
      <c r="D1008" s="4">
        <f t="shared" si="4"/>
        <v>0.0003703703704</v>
      </c>
      <c r="E1008" s="1">
        <f t="shared" ref="E1008:F1008" si="2017">SUM(HOUR(C1008)*3600,MINUTE(C1008)*60,SECOND(C1008))</f>
        <v>8</v>
      </c>
      <c r="F1008" s="1">
        <f t="shared" si="2017"/>
        <v>32</v>
      </c>
      <c r="G1008" s="1">
        <v>5.0</v>
      </c>
      <c r="H1008" s="1">
        <v>6.0</v>
      </c>
      <c r="I1008" s="5">
        <f t="shared" ref="I1008:J1008" si="2018">TIME(HOUR(A1008),MINUTE(A1008),SECOND(A1008))</f>
        <v>0.5094328704</v>
      </c>
      <c r="J1008" s="5">
        <f t="shared" si="2018"/>
        <v>0.4940509259</v>
      </c>
    </row>
    <row r="1009" ht="15.75" customHeight="1">
      <c r="A1009" s="7" t="s">
        <v>1019</v>
      </c>
      <c r="B1009" s="3">
        <v>0.4941435185185185</v>
      </c>
      <c r="C1009" s="3">
        <f t="shared" si="3"/>
        <v>0.00009259259259</v>
      </c>
      <c r="D1009" s="4">
        <f t="shared" si="4"/>
        <v>0.00009259259259</v>
      </c>
      <c r="E1009" s="1">
        <f t="shared" ref="E1009:F1009" si="2019">SUM(HOUR(C1009)*3600,MINUTE(C1009)*60,SECOND(C1009))</f>
        <v>8</v>
      </c>
      <c r="F1009" s="1">
        <f t="shared" si="2019"/>
        <v>8</v>
      </c>
      <c r="G1009" s="1">
        <v>5.0</v>
      </c>
      <c r="H1009" s="1">
        <v>5.0</v>
      </c>
      <c r="I1009" s="5">
        <f t="shared" ref="I1009:J1009" si="2020">TIME(HOUR(A1009),MINUTE(A1009),SECOND(A1009))</f>
        <v>0.5098032407</v>
      </c>
      <c r="J1009" s="5">
        <f t="shared" si="2020"/>
        <v>0.4941435185</v>
      </c>
    </row>
    <row r="1010" ht="15.75" customHeight="1">
      <c r="A1010" s="2" t="s">
        <v>1020</v>
      </c>
      <c r="B1010" s="3">
        <v>0.4942361111111111</v>
      </c>
      <c r="C1010" s="3">
        <f t="shared" si="3"/>
        <v>0.00009259259259</v>
      </c>
      <c r="D1010" s="4">
        <f t="shared" si="4"/>
        <v>0.0001851851852</v>
      </c>
      <c r="E1010" s="1">
        <f t="shared" ref="E1010:F1010" si="2021">SUM(HOUR(C1010)*3600,MINUTE(C1010)*60,SECOND(C1010))</f>
        <v>8</v>
      </c>
      <c r="F1010" s="1">
        <f t="shared" si="2021"/>
        <v>16</v>
      </c>
      <c r="G1010" s="1">
        <v>5.0</v>
      </c>
      <c r="H1010" s="1">
        <v>5.0</v>
      </c>
      <c r="I1010" s="5">
        <f t="shared" ref="I1010:J1010" si="2022">TIME(HOUR(A1010),MINUTE(A1010),SECOND(A1010))</f>
        <v>0.5098958333</v>
      </c>
      <c r="J1010" s="5">
        <f t="shared" si="2022"/>
        <v>0.4942361111</v>
      </c>
    </row>
    <row r="1011" ht="15.75" customHeight="1">
      <c r="A1011" s="7" t="s">
        <v>1021</v>
      </c>
      <c r="B1011" s="3">
        <v>0.4943287037037037</v>
      </c>
      <c r="C1011" s="3">
        <f t="shared" si="3"/>
        <v>0.00009259259259</v>
      </c>
      <c r="D1011" s="4">
        <f t="shared" si="4"/>
        <v>0.0001041666667</v>
      </c>
      <c r="E1011" s="1">
        <f t="shared" ref="E1011:F1011" si="2023">SUM(HOUR(C1011)*3600,MINUTE(C1011)*60,SECOND(C1011))</f>
        <v>8</v>
      </c>
      <c r="F1011" s="1">
        <f t="shared" si="2023"/>
        <v>9</v>
      </c>
      <c r="G1011" s="1">
        <v>5.0</v>
      </c>
      <c r="H1011" s="1">
        <v>5.0</v>
      </c>
      <c r="I1011" s="5">
        <f t="shared" ref="I1011:J1011" si="2024">TIME(HOUR(A1011),MINUTE(A1011),SECOND(A1011))</f>
        <v>0.5100810185</v>
      </c>
      <c r="J1011" s="5">
        <f t="shared" si="2024"/>
        <v>0.4943287037</v>
      </c>
    </row>
    <row r="1012" ht="15.75" customHeight="1">
      <c r="A1012" s="2" t="s">
        <v>1022</v>
      </c>
      <c r="B1012" s="3">
        <v>0.49442129629629633</v>
      </c>
      <c r="C1012" s="3">
        <f t="shared" si="3"/>
        <v>0.00009259259259</v>
      </c>
      <c r="D1012" s="4">
        <f t="shared" si="4"/>
        <v>0.0001041666667</v>
      </c>
      <c r="E1012" s="1">
        <f t="shared" ref="E1012:F1012" si="2025">SUM(HOUR(C1012)*3600,MINUTE(C1012)*60,SECOND(C1012))</f>
        <v>8</v>
      </c>
      <c r="F1012" s="1">
        <f t="shared" si="2025"/>
        <v>9</v>
      </c>
      <c r="G1012" s="1">
        <v>5.0</v>
      </c>
      <c r="H1012" s="1">
        <v>10.0</v>
      </c>
      <c r="I1012" s="5">
        <f t="shared" ref="I1012:J1012" si="2026">TIME(HOUR(A1012),MINUTE(A1012),SECOND(A1012))</f>
        <v>0.5101851852</v>
      </c>
      <c r="J1012" s="5">
        <f t="shared" si="2026"/>
        <v>0.4944212963</v>
      </c>
    </row>
    <row r="1013" ht="15.75" customHeight="1">
      <c r="A1013" s="7" t="s">
        <v>1023</v>
      </c>
      <c r="B1013" s="3">
        <v>0.4945138888888889</v>
      </c>
      <c r="C1013" s="3">
        <f t="shared" si="3"/>
        <v>0.00009259259259</v>
      </c>
      <c r="D1013" s="4">
        <f t="shared" si="4"/>
        <v>0.00009259259259</v>
      </c>
      <c r="E1013" s="1">
        <f t="shared" ref="E1013:F1013" si="2027">SUM(HOUR(C1013)*3600,MINUTE(C1013)*60,SECOND(C1013))</f>
        <v>8</v>
      </c>
      <c r="F1013" s="1">
        <f t="shared" si="2027"/>
        <v>8</v>
      </c>
      <c r="G1013" s="1">
        <v>5.0</v>
      </c>
      <c r="H1013" s="1">
        <v>5.0</v>
      </c>
      <c r="I1013" s="5">
        <f t="shared" ref="I1013:J1013" si="2028">TIME(HOUR(A1013),MINUTE(A1013),SECOND(A1013))</f>
        <v>0.5102893519</v>
      </c>
      <c r="J1013" s="5">
        <f t="shared" si="2028"/>
        <v>0.4945138889</v>
      </c>
    </row>
    <row r="1014" ht="15.75" customHeight="1">
      <c r="A1014" s="2" t="s">
        <v>1024</v>
      </c>
      <c r="B1014" s="3">
        <v>0.49460648148148145</v>
      </c>
      <c r="C1014" s="3">
        <f t="shared" si="3"/>
        <v>0.00009259259259</v>
      </c>
      <c r="D1014" s="4">
        <f t="shared" si="4"/>
        <v>0.00009259259259</v>
      </c>
      <c r="E1014" s="1">
        <f t="shared" ref="E1014:F1014" si="2029">SUM(HOUR(C1014)*3600,MINUTE(C1014)*60,SECOND(C1014))</f>
        <v>8</v>
      </c>
      <c r="F1014" s="1">
        <f t="shared" si="2029"/>
        <v>8</v>
      </c>
      <c r="G1014" s="1">
        <v>5.0</v>
      </c>
      <c r="H1014" s="1">
        <v>5.0</v>
      </c>
      <c r="I1014" s="5">
        <f t="shared" ref="I1014:J1014" si="2030">TIME(HOUR(A1014),MINUTE(A1014),SECOND(A1014))</f>
        <v>0.5103819444</v>
      </c>
      <c r="J1014" s="5">
        <f t="shared" si="2030"/>
        <v>0.4946064815</v>
      </c>
    </row>
    <row r="1015" ht="15.75" customHeight="1">
      <c r="A1015" s="7" t="s">
        <v>1025</v>
      </c>
      <c r="B1015" s="3">
        <v>0.49469907407407404</v>
      </c>
      <c r="C1015" s="3">
        <f t="shared" si="3"/>
        <v>0.00009259259259</v>
      </c>
      <c r="D1015" s="4">
        <f t="shared" si="4"/>
        <v>0.0001851851852</v>
      </c>
      <c r="E1015" s="1">
        <f t="shared" ref="E1015:F1015" si="2031">SUM(HOUR(C1015)*3600,MINUTE(C1015)*60,SECOND(C1015))</f>
        <v>8</v>
      </c>
      <c r="F1015" s="1">
        <f t="shared" si="2031"/>
        <v>16</v>
      </c>
      <c r="G1015" s="1">
        <v>5.0</v>
      </c>
      <c r="H1015" s="1">
        <v>5.0</v>
      </c>
      <c r="I1015" s="5">
        <f t="shared" ref="I1015:J1015" si="2032">TIME(HOUR(A1015),MINUTE(A1015),SECOND(A1015))</f>
        <v>0.510474537</v>
      </c>
      <c r="J1015" s="5">
        <f t="shared" si="2032"/>
        <v>0.4946990741</v>
      </c>
    </row>
    <row r="1016" ht="15.75" customHeight="1">
      <c r="A1016" s="2" t="s">
        <v>1026</v>
      </c>
      <c r="B1016" s="3">
        <v>0.4947916666666667</v>
      </c>
      <c r="C1016" s="3">
        <f t="shared" si="3"/>
        <v>0.00009259259259</v>
      </c>
      <c r="D1016" s="4">
        <f t="shared" si="4"/>
        <v>0.00009259259259</v>
      </c>
      <c r="E1016" s="1">
        <f t="shared" ref="E1016:F1016" si="2033">SUM(HOUR(C1016)*3600,MINUTE(C1016)*60,SECOND(C1016))</f>
        <v>8</v>
      </c>
      <c r="F1016" s="1">
        <f t="shared" si="2033"/>
        <v>8</v>
      </c>
      <c r="G1016" s="1">
        <v>5.0</v>
      </c>
      <c r="H1016" s="1">
        <v>5.0</v>
      </c>
      <c r="I1016" s="5">
        <f t="shared" ref="I1016:J1016" si="2034">TIME(HOUR(A1016),MINUTE(A1016),SECOND(A1016))</f>
        <v>0.5106597222</v>
      </c>
      <c r="J1016" s="5">
        <f t="shared" si="2034"/>
        <v>0.4947916667</v>
      </c>
    </row>
    <row r="1017" ht="15.75" customHeight="1">
      <c r="A1017" s="7" t="s">
        <v>1027</v>
      </c>
      <c r="B1017" s="3">
        <v>0.4948842592592593</v>
      </c>
      <c r="C1017" s="3">
        <f t="shared" si="3"/>
        <v>0.00009259259259</v>
      </c>
      <c r="D1017" s="4">
        <f t="shared" si="4"/>
        <v>0.0002083333333</v>
      </c>
      <c r="E1017" s="1">
        <f t="shared" ref="E1017:F1017" si="2035">SUM(HOUR(C1017)*3600,MINUTE(C1017)*60,SECOND(C1017))</f>
        <v>8</v>
      </c>
      <c r="F1017" s="1">
        <f t="shared" si="2035"/>
        <v>18</v>
      </c>
      <c r="G1017" s="1">
        <v>7.0</v>
      </c>
      <c r="H1017" s="1">
        <v>5.0</v>
      </c>
      <c r="I1017" s="5">
        <f t="shared" ref="I1017:J1017" si="2036">TIME(HOUR(A1017),MINUTE(A1017),SECOND(A1017))</f>
        <v>0.5107523148</v>
      </c>
      <c r="J1017" s="5">
        <f t="shared" si="2036"/>
        <v>0.4948842593</v>
      </c>
    </row>
    <row r="1018" ht="15.75" customHeight="1">
      <c r="A1018" s="2" t="s">
        <v>1028</v>
      </c>
      <c r="B1018" s="3">
        <v>0.49497685185185186</v>
      </c>
      <c r="C1018" s="3">
        <f t="shared" si="3"/>
        <v>0.00009259259259</v>
      </c>
      <c r="D1018" s="4">
        <f t="shared" si="4"/>
        <v>0.00009259259259</v>
      </c>
      <c r="E1018" s="1">
        <f t="shared" ref="E1018:F1018" si="2037">SUM(HOUR(C1018)*3600,MINUTE(C1018)*60,SECOND(C1018))</f>
        <v>8</v>
      </c>
      <c r="F1018" s="1">
        <f t="shared" si="2037"/>
        <v>8</v>
      </c>
      <c r="G1018" s="1">
        <v>5.0</v>
      </c>
      <c r="H1018" s="1">
        <v>5.0</v>
      </c>
      <c r="I1018" s="5">
        <f t="shared" ref="I1018:J1018" si="2038">TIME(HOUR(A1018),MINUTE(A1018),SECOND(A1018))</f>
        <v>0.5109606481</v>
      </c>
      <c r="J1018" s="5">
        <f t="shared" si="2038"/>
        <v>0.4949768519</v>
      </c>
    </row>
    <row r="1019" ht="15.75" customHeight="1">
      <c r="A1019" s="7" t="s">
        <v>1029</v>
      </c>
      <c r="B1019" s="3">
        <v>0.4950694444444444</v>
      </c>
      <c r="C1019" s="3">
        <f t="shared" si="3"/>
        <v>0.0001041666667</v>
      </c>
      <c r="D1019" s="4">
        <f t="shared" si="4"/>
        <v>0.00009259259259</v>
      </c>
      <c r="E1019" s="1">
        <f t="shared" ref="E1019:F1019" si="2039">SUM(HOUR(C1019)*3600,MINUTE(C1019)*60,SECOND(C1019))</f>
        <v>9</v>
      </c>
      <c r="F1019" s="1">
        <f t="shared" si="2039"/>
        <v>8</v>
      </c>
      <c r="G1019" s="1">
        <v>5.0</v>
      </c>
      <c r="H1019" s="1">
        <v>10.0</v>
      </c>
      <c r="I1019" s="5">
        <f t="shared" ref="I1019:J1019" si="2040">TIME(HOUR(A1019),MINUTE(A1019),SECOND(A1019))</f>
        <v>0.5110532407</v>
      </c>
      <c r="J1019" s="5">
        <f t="shared" si="2040"/>
        <v>0.4950694444</v>
      </c>
    </row>
    <row r="1020" ht="15.75" customHeight="1">
      <c r="A1020" s="2" t="s">
        <v>1030</v>
      </c>
      <c r="B1020" s="3">
        <v>0.49517361111111113</v>
      </c>
      <c r="C1020" s="3">
        <f t="shared" si="3"/>
        <v>0.00009259259259</v>
      </c>
      <c r="D1020" s="4">
        <f t="shared" si="4"/>
        <v>0.00009259259259</v>
      </c>
      <c r="E1020" s="1">
        <f t="shared" ref="E1020:F1020" si="2041">SUM(HOUR(C1020)*3600,MINUTE(C1020)*60,SECOND(C1020))</f>
        <v>8</v>
      </c>
      <c r="F1020" s="1">
        <f t="shared" si="2041"/>
        <v>8</v>
      </c>
      <c r="G1020" s="1">
        <v>5.0</v>
      </c>
      <c r="H1020" s="1">
        <v>5.0</v>
      </c>
      <c r="I1020" s="5">
        <f t="shared" ref="I1020:J1020" si="2042">TIME(HOUR(A1020),MINUTE(A1020),SECOND(A1020))</f>
        <v>0.5111458333</v>
      </c>
      <c r="J1020" s="5">
        <f t="shared" si="2042"/>
        <v>0.4951736111</v>
      </c>
    </row>
    <row r="1021" ht="15.75" customHeight="1">
      <c r="A1021" s="7" t="s">
        <v>1031</v>
      </c>
      <c r="B1021" s="3">
        <v>0.49526620370370367</v>
      </c>
      <c r="C1021" s="3">
        <f t="shared" si="3"/>
        <v>0.00009259259259</v>
      </c>
      <c r="D1021" s="4">
        <f t="shared" si="4"/>
        <v>0.0001851851852</v>
      </c>
      <c r="E1021" s="1">
        <f t="shared" ref="E1021:F1021" si="2043">SUM(HOUR(C1021)*3600,MINUTE(C1021)*60,SECOND(C1021))</f>
        <v>8</v>
      </c>
      <c r="F1021" s="1">
        <f t="shared" si="2043"/>
        <v>16</v>
      </c>
      <c r="G1021" s="1">
        <v>5.0</v>
      </c>
      <c r="H1021" s="1">
        <v>5.0</v>
      </c>
      <c r="I1021" s="5">
        <f t="shared" ref="I1021:J1021" si="2044">TIME(HOUR(A1021),MINUTE(A1021),SECOND(A1021))</f>
        <v>0.5112384259</v>
      </c>
      <c r="J1021" s="5">
        <f t="shared" si="2044"/>
        <v>0.4952662037</v>
      </c>
    </row>
    <row r="1022" ht="15.75" customHeight="1">
      <c r="A1022" s="2" t="s">
        <v>1032</v>
      </c>
      <c r="B1022" s="3">
        <v>0.49535879629629626</v>
      </c>
      <c r="C1022" s="3">
        <f t="shared" si="3"/>
        <v>0.00009259259259</v>
      </c>
      <c r="D1022" s="4">
        <f t="shared" si="4"/>
        <v>0.00009259259259</v>
      </c>
      <c r="E1022" s="1">
        <f t="shared" ref="E1022:F1022" si="2045">SUM(HOUR(C1022)*3600,MINUTE(C1022)*60,SECOND(C1022))</f>
        <v>8</v>
      </c>
      <c r="F1022" s="1">
        <f t="shared" si="2045"/>
        <v>8</v>
      </c>
      <c r="G1022" s="1">
        <v>5.0</v>
      </c>
      <c r="H1022" s="1">
        <v>5.0</v>
      </c>
      <c r="I1022" s="5">
        <f t="shared" ref="I1022:J1022" si="2046">TIME(HOUR(A1022),MINUTE(A1022),SECOND(A1022))</f>
        <v>0.5114236111</v>
      </c>
      <c r="J1022" s="5">
        <f t="shared" si="2046"/>
        <v>0.4953587963</v>
      </c>
    </row>
    <row r="1023" ht="15.75" customHeight="1">
      <c r="A1023" s="7" t="s">
        <v>1033</v>
      </c>
      <c r="B1023" s="3">
        <v>0.4954513888888889</v>
      </c>
      <c r="C1023" s="3">
        <f t="shared" si="3"/>
        <v>0.00009259259259</v>
      </c>
      <c r="D1023" s="4">
        <f t="shared" si="4"/>
        <v>0.0001041666667</v>
      </c>
      <c r="E1023" s="1">
        <f t="shared" ref="E1023:F1023" si="2047">SUM(HOUR(C1023)*3600,MINUTE(C1023)*60,SECOND(C1023))</f>
        <v>8</v>
      </c>
      <c r="F1023" s="1">
        <f t="shared" si="2047"/>
        <v>9</v>
      </c>
      <c r="G1023" s="1">
        <v>5.0</v>
      </c>
      <c r="H1023" s="1">
        <v>10.0</v>
      </c>
      <c r="I1023" s="5">
        <f t="shared" ref="I1023:J1023" si="2048">TIME(HOUR(A1023),MINUTE(A1023),SECOND(A1023))</f>
        <v>0.5115162037</v>
      </c>
      <c r="J1023" s="5">
        <f t="shared" si="2048"/>
        <v>0.4954513889</v>
      </c>
    </row>
    <row r="1024" ht="15.75" customHeight="1">
      <c r="A1024" s="2" t="s">
        <v>1034</v>
      </c>
      <c r="B1024" s="3">
        <v>0.4955439814814815</v>
      </c>
      <c r="C1024" s="3">
        <f t="shared" si="3"/>
        <v>0.00009259259259</v>
      </c>
      <c r="D1024" s="4">
        <f t="shared" si="4"/>
        <v>0.00009259259259</v>
      </c>
      <c r="E1024" s="1">
        <f t="shared" ref="E1024:F1024" si="2049">SUM(HOUR(C1024)*3600,MINUTE(C1024)*60,SECOND(C1024))</f>
        <v>8</v>
      </c>
      <c r="F1024" s="1">
        <f t="shared" si="2049"/>
        <v>8</v>
      </c>
      <c r="G1024" s="1">
        <v>5.0</v>
      </c>
      <c r="H1024" s="1">
        <v>5.0</v>
      </c>
      <c r="I1024" s="5">
        <f t="shared" ref="I1024:J1024" si="2050">TIME(HOUR(A1024),MINUTE(A1024),SECOND(A1024))</f>
        <v>0.5116203704</v>
      </c>
      <c r="J1024" s="5">
        <f t="shared" si="2050"/>
        <v>0.4955439815</v>
      </c>
    </row>
    <row r="1025" ht="15.75" customHeight="1">
      <c r="A1025" s="7" t="s">
        <v>1035</v>
      </c>
      <c r="B1025" s="3">
        <v>0.4956365740740741</v>
      </c>
      <c r="C1025" s="3">
        <f t="shared" si="3"/>
        <v>0.00009259259259</v>
      </c>
      <c r="D1025" s="4">
        <f t="shared" si="4"/>
        <v>0.00009259259259</v>
      </c>
      <c r="E1025" s="1">
        <f t="shared" ref="E1025:F1025" si="2051">SUM(HOUR(C1025)*3600,MINUTE(C1025)*60,SECOND(C1025))</f>
        <v>8</v>
      </c>
      <c r="F1025" s="1">
        <f t="shared" si="2051"/>
        <v>8</v>
      </c>
      <c r="G1025" s="1">
        <v>5.0</v>
      </c>
      <c r="H1025" s="1">
        <v>5.0</v>
      </c>
      <c r="I1025" s="5">
        <f t="shared" ref="I1025:J1025" si="2052">TIME(HOUR(A1025),MINUTE(A1025),SECOND(A1025))</f>
        <v>0.511712963</v>
      </c>
      <c r="J1025" s="5">
        <f t="shared" si="2052"/>
        <v>0.4956365741</v>
      </c>
    </row>
    <row r="1026" ht="15.75" customHeight="1">
      <c r="A1026" s="2" t="s">
        <v>1036</v>
      </c>
      <c r="B1026" s="3">
        <v>0.4957291666666667</v>
      </c>
      <c r="C1026" s="3">
        <f t="shared" si="3"/>
        <v>0.00009259259259</v>
      </c>
      <c r="D1026" s="4">
        <f t="shared" si="4"/>
        <v>0.00009259259259</v>
      </c>
      <c r="E1026" s="1">
        <f t="shared" ref="E1026:F1026" si="2053">SUM(HOUR(C1026)*3600,MINUTE(C1026)*60,SECOND(C1026))</f>
        <v>8</v>
      </c>
      <c r="F1026" s="1">
        <f t="shared" si="2053"/>
        <v>8</v>
      </c>
      <c r="G1026" s="1">
        <v>5.0</v>
      </c>
      <c r="H1026" s="1">
        <v>5.0</v>
      </c>
      <c r="I1026" s="5">
        <f t="shared" ref="I1026:J1026" si="2054">TIME(HOUR(A1026),MINUTE(A1026),SECOND(A1026))</f>
        <v>0.5118055556</v>
      </c>
      <c r="J1026" s="5">
        <f t="shared" si="2054"/>
        <v>0.4957291667</v>
      </c>
    </row>
    <row r="1027" ht="15.75" customHeight="1">
      <c r="A1027" s="7" t="s">
        <v>1037</v>
      </c>
      <c r="B1027" s="3">
        <v>0.49582175925925925</v>
      </c>
      <c r="C1027" s="3">
        <f t="shared" si="3"/>
        <v>0.00009259259259</v>
      </c>
      <c r="D1027" s="4">
        <f t="shared" si="4"/>
        <v>0.00009259259259</v>
      </c>
      <c r="E1027" s="1">
        <f t="shared" ref="E1027:F1027" si="2055">SUM(HOUR(C1027)*3600,MINUTE(C1027)*60,SECOND(C1027))</f>
        <v>8</v>
      </c>
      <c r="F1027" s="1">
        <f t="shared" si="2055"/>
        <v>8</v>
      </c>
      <c r="G1027" s="1">
        <v>5.0</v>
      </c>
      <c r="H1027" s="1">
        <v>5.0</v>
      </c>
      <c r="I1027" s="5">
        <f t="shared" ref="I1027:J1027" si="2056">TIME(HOUR(A1027),MINUTE(A1027),SECOND(A1027))</f>
        <v>0.5118981481</v>
      </c>
      <c r="J1027" s="5">
        <f t="shared" si="2056"/>
        <v>0.4958217593</v>
      </c>
    </row>
    <row r="1028" ht="15.75" customHeight="1">
      <c r="A1028" s="2" t="s">
        <v>1038</v>
      </c>
      <c r="B1028" s="3">
        <v>0.49591435185185184</v>
      </c>
      <c r="C1028" s="3">
        <f t="shared" si="3"/>
        <v>0.00009259259259</v>
      </c>
      <c r="D1028" s="4">
        <f t="shared" si="4"/>
        <v>0.0001851851852</v>
      </c>
      <c r="E1028" s="1">
        <f t="shared" ref="E1028:F1028" si="2057">SUM(HOUR(C1028)*3600,MINUTE(C1028)*60,SECOND(C1028))</f>
        <v>8</v>
      </c>
      <c r="F1028" s="1">
        <f t="shared" si="2057"/>
        <v>16</v>
      </c>
      <c r="G1028" s="1">
        <v>5.0</v>
      </c>
      <c r="H1028" s="1">
        <v>5.0</v>
      </c>
      <c r="I1028" s="5">
        <f t="shared" ref="I1028:J1028" si="2058">TIME(HOUR(A1028),MINUTE(A1028),SECOND(A1028))</f>
        <v>0.5119907407</v>
      </c>
      <c r="J1028" s="5">
        <f t="shared" si="2058"/>
        <v>0.4959143519</v>
      </c>
    </row>
    <row r="1029" ht="15.75" customHeight="1">
      <c r="A1029" s="7" t="s">
        <v>1039</v>
      </c>
      <c r="B1029" s="3">
        <v>0.49600694444444443</v>
      </c>
      <c r="C1029" s="3">
        <f t="shared" si="3"/>
        <v>0.00009259259259</v>
      </c>
      <c r="D1029" s="4">
        <f t="shared" si="4"/>
        <v>0.00009259259259</v>
      </c>
      <c r="E1029" s="1">
        <f t="shared" ref="E1029:F1029" si="2059">SUM(HOUR(C1029)*3600,MINUTE(C1029)*60,SECOND(C1029))</f>
        <v>8</v>
      </c>
      <c r="F1029" s="1">
        <f t="shared" si="2059"/>
        <v>8</v>
      </c>
      <c r="G1029" s="1">
        <v>5.0</v>
      </c>
      <c r="H1029" s="1">
        <v>5.0</v>
      </c>
      <c r="I1029" s="5">
        <f t="shared" ref="I1029:J1029" si="2060">TIME(HOUR(A1029),MINUTE(A1029),SECOND(A1029))</f>
        <v>0.5121759259</v>
      </c>
      <c r="J1029" s="5">
        <f t="shared" si="2060"/>
        <v>0.4960069444</v>
      </c>
    </row>
    <row r="1030" ht="15.75" customHeight="1">
      <c r="A1030" s="2" t="s">
        <v>1040</v>
      </c>
      <c r="B1030" s="3">
        <v>0.4960995370370371</v>
      </c>
      <c r="C1030" s="3">
        <f t="shared" si="3"/>
        <v>0.00009259259259</v>
      </c>
      <c r="D1030" s="4">
        <f t="shared" si="4"/>
        <v>0.00009259259259</v>
      </c>
      <c r="E1030" s="1">
        <f t="shared" ref="E1030:F1030" si="2061">SUM(HOUR(C1030)*3600,MINUTE(C1030)*60,SECOND(C1030))</f>
        <v>8</v>
      </c>
      <c r="F1030" s="1">
        <f t="shared" si="2061"/>
        <v>8</v>
      </c>
      <c r="G1030" s="1">
        <v>5.0</v>
      </c>
      <c r="H1030" s="1">
        <v>11.0</v>
      </c>
      <c r="I1030" s="5">
        <f t="shared" ref="I1030:J1030" si="2062">TIME(HOUR(A1030),MINUTE(A1030),SECOND(A1030))</f>
        <v>0.5122685185</v>
      </c>
      <c r="J1030" s="5">
        <f t="shared" si="2062"/>
        <v>0.496099537</v>
      </c>
    </row>
    <row r="1031" ht="15.75" customHeight="1">
      <c r="A1031" s="7" t="s">
        <v>1041</v>
      </c>
      <c r="B1031" s="3">
        <v>0.49619212962962966</v>
      </c>
      <c r="C1031" s="3">
        <f t="shared" si="3"/>
        <v>0.00009259259259</v>
      </c>
      <c r="D1031" s="4">
        <f t="shared" si="4"/>
        <v>0.00009259259259</v>
      </c>
      <c r="E1031" s="1">
        <f t="shared" ref="E1031:F1031" si="2063">SUM(HOUR(C1031)*3600,MINUTE(C1031)*60,SECOND(C1031))</f>
        <v>8</v>
      </c>
      <c r="F1031" s="1">
        <f t="shared" si="2063"/>
        <v>8</v>
      </c>
      <c r="G1031" s="1">
        <v>5.0</v>
      </c>
      <c r="H1031" s="1">
        <v>4.0</v>
      </c>
      <c r="I1031" s="5">
        <f t="shared" ref="I1031:J1031" si="2064">TIME(HOUR(A1031),MINUTE(A1031),SECOND(A1031))</f>
        <v>0.5123611111</v>
      </c>
      <c r="J1031" s="5">
        <f t="shared" si="2064"/>
        <v>0.4961921296</v>
      </c>
    </row>
    <row r="1032" ht="15.75" customHeight="1">
      <c r="A1032" s="2" t="s">
        <v>1042</v>
      </c>
      <c r="B1032" s="3">
        <v>0.4962847222222222</v>
      </c>
      <c r="C1032" s="3">
        <f t="shared" si="3"/>
        <v>0.00009259259259</v>
      </c>
      <c r="D1032" s="4">
        <f t="shared" si="4"/>
        <v>0.0001967592593</v>
      </c>
      <c r="E1032" s="1">
        <f t="shared" ref="E1032:F1032" si="2065">SUM(HOUR(C1032)*3600,MINUTE(C1032)*60,SECOND(C1032))</f>
        <v>8</v>
      </c>
      <c r="F1032" s="1">
        <f t="shared" si="2065"/>
        <v>17</v>
      </c>
      <c r="G1032" s="1">
        <v>5.0</v>
      </c>
      <c r="H1032" s="1">
        <v>6.0</v>
      </c>
      <c r="I1032" s="5">
        <f t="shared" ref="I1032:J1032" si="2066">TIME(HOUR(A1032),MINUTE(A1032),SECOND(A1032))</f>
        <v>0.5124537037</v>
      </c>
      <c r="J1032" s="5">
        <f t="shared" si="2066"/>
        <v>0.4962847222</v>
      </c>
    </row>
    <row r="1033" ht="15.75" customHeight="1">
      <c r="A1033" s="7" t="s">
        <v>1043</v>
      </c>
      <c r="B1033" s="3">
        <v>0.4963773148148148</v>
      </c>
      <c r="C1033" s="3">
        <f t="shared" si="3"/>
        <v>0.00009259259259</v>
      </c>
      <c r="D1033" s="4">
        <f t="shared" si="4"/>
        <v>0.00009259259259</v>
      </c>
      <c r="E1033" s="1">
        <f t="shared" ref="E1033:F1033" si="2067">SUM(HOUR(C1033)*3600,MINUTE(C1033)*60,SECOND(C1033))</f>
        <v>8</v>
      </c>
      <c r="F1033" s="1">
        <f t="shared" si="2067"/>
        <v>8</v>
      </c>
      <c r="G1033" s="1">
        <v>5.0</v>
      </c>
      <c r="H1033" s="1">
        <v>4.0</v>
      </c>
      <c r="I1033" s="5">
        <f t="shared" ref="I1033:J1033" si="2068">TIME(HOUR(A1033),MINUTE(A1033),SECOND(A1033))</f>
        <v>0.512650463</v>
      </c>
      <c r="J1033" s="5">
        <f t="shared" si="2068"/>
        <v>0.4963773148</v>
      </c>
    </row>
    <row r="1034" ht="15.75" customHeight="1">
      <c r="A1034" s="2" t="s">
        <v>1044</v>
      </c>
      <c r="B1034" s="3">
        <v>0.49646990740740743</v>
      </c>
      <c r="C1034" s="3">
        <f t="shared" si="3"/>
        <v>0.00009259259259</v>
      </c>
      <c r="D1034" s="4">
        <f t="shared" si="4"/>
        <v>0.00009259259259</v>
      </c>
      <c r="E1034" s="1">
        <f t="shared" ref="E1034:F1034" si="2069">SUM(HOUR(C1034)*3600,MINUTE(C1034)*60,SECOND(C1034))</f>
        <v>8</v>
      </c>
      <c r="F1034" s="1">
        <f t="shared" si="2069"/>
        <v>8</v>
      </c>
      <c r="G1034" s="1">
        <v>5.0</v>
      </c>
      <c r="H1034" s="1">
        <v>5.0</v>
      </c>
      <c r="I1034" s="5">
        <f t="shared" ref="I1034:J1034" si="2070">TIME(HOUR(A1034),MINUTE(A1034),SECOND(A1034))</f>
        <v>0.5127430556</v>
      </c>
      <c r="J1034" s="5">
        <f t="shared" si="2070"/>
        <v>0.4964699074</v>
      </c>
    </row>
    <row r="1035" ht="15.75" customHeight="1">
      <c r="A1035" s="7" t="s">
        <v>1045</v>
      </c>
      <c r="B1035" s="3">
        <v>0.4965625</v>
      </c>
      <c r="C1035" s="3">
        <f t="shared" si="3"/>
        <v>0.0001157407407</v>
      </c>
      <c r="D1035" s="4">
        <f t="shared" si="4"/>
        <v>0.00009259259259</v>
      </c>
      <c r="E1035" s="1">
        <f t="shared" ref="E1035:F1035" si="2071">SUM(HOUR(C1035)*3600,MINUTE(C1035)*60,SECOND(C1035))</f>
        <v>10</v>
      </c>
      <c r="F1035" s="1">
        <f t="shared" si="2071"/>
        <v>8</v>
      </c>
      <c r="G1035" s="1">
        <v>5.0</v>
      </c>
      <c r="H1035" s="1">
        <v>5.0</v>
      </c>
      <c r="I1035" s="5">
        <f t="shared" ref="I1035:J1035" si="2072">TIME(HOUR(A1035),MINUTE(A1035),SECOND(A1035))</f>
        <v>0.5128356481</v>
      </c>
      <c r="J1035" s="5">
        <f t="shared" si="2072"/>
        <v>0.4965625</v>
      </c>
    </row>
    <row r="1036" ht="15.75" customHeight="1">
      <c r="A1036" s="2" t="s">
        <v>1046</v>
      </c>
      <c r="B1036" s="3">
        <v>0.4966782407407408</v>
      </c>
      <c r="C1036" s="3">
        <f t="shared" si="3"/>
        <v>0.00009259259259</v>
      </c>
      <c r="D1036" s="4">
        <f t="shared" si="4"/>
        <v>0.0003009259259</v>
      </c>
      <c r="E1036" s="1">
        <f t="shared" ref="E1036:F1036" si="2073">SUM(HOUR(C1036)*3600,MINUTE(C1036)*60,SECOND(C1036))</f>
        <v>8</v>
      </c>
      <c r="F1036" s="1">
        <f t="shared" si="2073"/>
        <v>26</v>
      </c>
      <c r="G1036" s="1">
        <v>5.0</v>
      </c>
      <c r="H1036" s="1">
        <v>6.0</v>
      </c>
      <c r="I1036" s="5">
        <f t="shared" ref="I1036:J1036" si="2074">TIME(HOUR(A1036),MINUTE(A1036),SECOND(A1036))</f>
        <v>0.5129282407</v>
      </c>
      <c r="J1036" s="5">
        <f t="shared" si="2074"/>
        <v>0.4966782407</v>
      </c>
    </row>
    <row r="1037" ht="15.75" customHeight="1">
      <c r="A1037" s="7" t="s">
        <v>1047</v>
      </c>
      <c r="B1037" s="3">
        <v>0.49677083333333333</v>
      </c>
      <c r="C1037" s="3">
        <f t="shared" si="3"/>
        <v>0.00009259259259</v>
      </c>
      <c r="D1037" s="4">
        <f t="shared" si="4"/>
        <v>0.00009259259259</v>
      </c>
      <c r="E1037" s="1">
        <f t="shared" ref="E1037:F1037" si="2075">SUM(HOUR(C1037)*3600,MINUTE(C1037)*60,SECOND(C1037))</f>
        <v>8</v>
      </c>
      <c r="F1037" s="1">
        <f t="shared" si="2075"/>
        <v>8</v>
      </c>
      <c r="G1037" s="1">
        <v>5.0</v>
      </c>
      <c r="H1037" s="1">
        <v>10.0</v>
      </c>
      <c r="I1037" s="5">
        <f t="shared" ref="I1037:J1037" si="2076">TIME(HOUR(A1037),MINUTE(A1037),SECOND(A1037))</f>
        <v>0.5132291667</v>
      </c>
      <c r="J1037" s="5">
        <f t="shared" si="2076"/>
        <v>0.4967708333</v>
      </c>
    </row>
    <row r="1038" ht="15.75" customHeight="1">
      <c r="A1038" s="2" t="s">
        <v>1048</v>
      </c>
      <c r="B1038" s="3">
        <v>0.4968634259259259</v>
      </c>
      <c r="C1038" s="3">
        <f t="shared" si="3"/>
        <v>0.00009259259259</v>
      </c>
      <c r="D1038" s="4">
        <f t="shared" si="4"/>
        <v>0.00009259259259</v>
      </c>
      <c r="E1038" s="1">
        <f t="shared" ref="E1038:F1038" si="2077">SUM(HOUR(C1038)*3600,MINUTE(C1038)*60,SECOND(C1038))</f>
        <v>8</v>
      </c>
      <c r="F1038" s="1">
        <f t="shared" si="2077"/>
        <v>8</v>
      </c>
      <c r="G1038" s="1">
        <v>5.0</v>
      </c>
      <c r="H1038" s="1">
        <v>5.0</v>
      </c>
      <c r="I1038" s="5">
        <f t="shared" ref="I1038:J1038" si="2078">TIME(HOUR(A1038),MINUTE(A1038),SECOND(A1038))</f>
        <v>0.5133217593</v>
      </c>
      <c r="J1038" s="5">
        <f t="shared" si="2078"/>
        <v>0.4968634259</v>
      </c>
    </row>
    <row r="1039" ht="15.75" customHeight="1">
      <c r="A1039" s="7" t="s">
        <v>1049</v>
      </c>
      <c r="B1039" s="3">
        <v>0.4969560185185185</v>
      </c>
      <c r="C1039" s="3">
        <f t="shared" si="3"/>
        <v>0.00009259259259</v>
      </c>
      <c r="D1039" s="4">
        <f t="shared" si="4"/>
        <v>0.00009259259259</v>
      </c>
      <c r="E1039" s="1">
        <f t="shared" ref="E1039:F1039" si="2079">SUM(HOUR(C1039)*3600,MINUTE(C1039)*60,SECOND(C1039))</f>
        <v>8</v>
      </c>
      <c r="F1039" s="1">
        <f t="shared" si="2079"/>
        <v>8</v>
      </c>
      <c r="G1039" s="1">
        <v>5.0</v>
      </c>
      <c r="H1039" s="1">
        <v>5.0</v>
      </c>
      <c r="I1039" s="5">
        <f t="shared" ref="I1039:J1039" si="2080">TIME(HOUR(A1039),MINUTE(A1039),SECOND(A1039))</f>
        <v>0.5134143519</v>
      </c>
      <c r="J1039" s="5">
        <f t="shared" si="2080"/>
        <v>0.4969560185</v>
      </c>
    </row>
    <row r="1040" ht="15.75" customHeight="1">
      <c r="A1040" s="2" t="s">
        <v>1050</v>
      </c>
      <c r="B1040" s="3">
        <v>0.49704861111111115</v>
      </c>
      <c r="C1040" s="3">
        <f t="shared" si="3"/>
        <v>0.00009259259259</v>
      </c>
      <c r="D1040" s="4">
        <f t="shared" si="4"/>
        <v>0.0003009259259</v>
      </c>
      <c r="E1040" s="1">
        <f t="shared" ref="E1040:F1040" si="2081">SUM(HOUR(C1040)*3600,MINUTE(C1040)*60,SECOND(C1040))</f>
        <v>8</v>
      </c>
      <c r="F1040" s="1">
        <f t="shared" si="2081"/>
        <v>26</v>
      </c>
      <c r="G1040" s="1">
        <v>5.0</v>
      </c>
      <c r="H1040" s="1">
        <v>5.0</v>
      </c>
      <c r="I1040" s="5">
        <f t="shared" ref="I1040:J1040" si="2082">TIME(HOUR(A1040),MINUTE(A1040),SECOND(A1040))</f>
        <v>0.5135069444</v>
      </c>
      <c r="J1040" s="5">
        <f t="shared" si="2082"/>
        <v>0.4970486111</v>
      </c>
    </row>
    <row r="1041" ht="15.75" customHeight="1">
      <c r="A1041" s="7" t="s">
        <v>1051</v>
      </c>
      <c r="B1041" s="3">
        <v>0.49714120370370374</v>
      </c>
      <c r="C1041" s="3">
        <f t="shared" si="3"/>
        <v>0.00009259259259</v>
      </c>
      <c r="D1041" s="4">
        <f t="shared" si="4"/>
        <v>0.0001041666667</v>
      </c>
      <c r="E1041" s="1">
        <f t="shared" ref="E1041:F1041" si="2083">SUM(HOUR(C1041)*3600,MINUTE(C1041)*60,SECOND(C1041))</f>
        <v>8</v>
      </c>
      <c r="F1041" s="1">
        <f t="shared" si="2083"/>
        <v>9</v>
      </c>
      <c r="G1041" s="1">
        <v>5.0</v>
      </c>
      <c r="H1041" s="1">
        <v>5.0</v>
      </c>
      <c r="I1041" s="5">
        <f t="shared" ref="I1041:J1041" si="2084">TIME(HOUR(A1041),MINUTE(A1041),SECOND(A1041))</f>
        <v>0.5138078704</v>
      </c>
      <c r="J1041" s="5">
        <f t="shared" si="2084"/>
        <v>0.4971412037</v>
      </c>
    </row>
    <row r="1042" ht="15.75" customHeight="1">
      <c r="A1042" s="2" t="s">
        <v>1052</v>
      </c>
      <c r="B1042" s="3">
        <v>0.49723379629629627</v>
      </c>
      <c r="C1042" s="3">
        <f t="shared" si="3"/>
        <v>0.00009259259259</v>
      </c>
      <c r="D1042" s="4">
        <f t="shared" si="4"/>
        <v>0.0001851851852</v>
      </c>
      <c r="E1042" s="1">
        <f t="shared" ref="E1042:F1042" si="2085">SUM(HOUR(C1042)*3600,MINUTE(C1042)*60,SECOND(C1042))</f>
        <v>8</v>
      </c>
      <c r="F1042" s="1">
        <f t="shared" si="2085"/>
        <v>16</v>
      </c>
      <c r="G1042" s="1">
        <v>5.0</v>
      </c>
      <c r="H1042" s="1">
        <v>5.0</v>
      </c>
      <c r="I1042" s="5">
        <f t="shared" ref="I1042:J1042" si="2086">TIME(HOUR(A1042),MINUTE(A1042),SECOND(A1042))</f>
        <v>0.513912037</v>
      </c>
      <c r="J1042" s="5">
        <f t="shared" si="2086"/>
        <v>0.4972337963</v>
      </c>
    </row>
    <row r="1043" ht="15.75" customHeight="1">
      <c r="A1043" s="7" t="s">
        <v>1053</v>
      </c>
      <c r="B1043" s="3">
        <v>0.49732638888888886</v>
      </c>
      <c r="C1043" s="3">
        <f t="shared" si="3"/>
        <v>0.0001041666667</v>
      </c>
      <c r="D1043" s="4">
        <f t="shared" si="4"/>
        <v>0.00009259259259</v>
      </c>
      <c r="E1043" s="1">
        <f t="shared" ref="E1043:F1043" si="2087">SUM(HOUR(C1043)*3600,MINUTE(C1043)*60,SECOND(C1043))</f>
        <v>9</v>
      </c>
      <c r="F1043" s="1">
        <f t="shared" si="2087"/>
        <v>8</v>
      </c>
      <c r="G1043" s="1">
        <v>5.0</v>
      </c>
      <c r="H1043" s="1">
        <v>5.0</v>
      </c>
      <c r="I1043" s="5">
        <f t="shared" ref="I1043:J1043" si="2088">TIME(HOUR(A1043),MINUTE(A1043),SECOND(A1043))</f>
        <v>0.5140972222</v>
      </c>
      <c r="J1043" s="5">
        <f t="shared" si="2088"/>
        <v>0.4973263889</v>
      </c>
    </row>
    <row r="1044" ht="15.75" customHeight="1">
      <c r="A1044" s="2" t="s">
        <v>1054</v>
      </c>
      <c r="B1044" s="3">
        <v>0.49743055555555554</v>
      </c>
      <c r="C1044" s="3">
        <f t="shared" si="3"/>
        <v>0.0001157407407</v>
      </c>
      <c r="D1044" s="4">
        <f t="shared" si="4"/>
        <v>0.00009259259259</v>
      </c>
      <c r="E1044" s="1">
        <f t="shared" ref="E1044:F1044" si="2089">SUM(HOUR(C1044)*3600,MINUTE(C1044)*60,SECOND(C1044))</f>
        <v>10</v>
      </c>
      <c r="F1044" s="1">
        <f t="shared" si="2089"/>
        <v>8</v>
      </c>
      <c r="G1044" s="1">
        <v>5.0</v>
      </c>
      <c r="H1044" s="1">
        <v>10.0</v>
      </c>
      <c r="I1044" s="5">
        <f t="shared" ref="I1044:J1044" si="2090">TIME(HOUR(A1044),MINUTE(A1044),SECOND(A1044))</f>
        <v>0.5141898148</v>
      </c>
      <c r="J1044" s="5">
        <f t="shared" si="2090"/>
        <v>0.4974305556</v>
      </c>
    </row>
    <row r="1045" ht="15.75" customHeight="1">
      <c r="A1045" s="7" t="s">
        <v>1055</v>
      </c>
      <c r="B1045" s="3">
        <v>0.49754629629629626</v>
      </c>
      <c r="C1045" s="3">
        <f t="shared" si="3"/>
        <v>0.0001041666667</v>
      </c>
      <c r="D1045" s="4">
        <f t="shared" si="4"/>
        <v>0.00009259259259</v>
      </c>
      <c r="E1045" s="1">
        <f t="shared" ref="E1045:F1045" si="2091">SUM(HOUR(C1045)*3600,MINUTE(C1045)*60,SECOND(C1045))</f>
        <v>9</v>
      </c>
      <c r="F1045" s="1">
        <f t="shared" si="2091"/>
        <v>8</v>
      </c>
      <c r="G1045" s="1">
        <v>5.0</v>
      </c>
      <c r="H1045" s="1">
        <v>5.0</v>
      </c>
      <c r="I1045" s="5">
        <f t="shared" ref="I1045:J1045" si="2092">TIME(HOUR(A1045),MINUTE(A1045),SECOND(A1045))</f>
        <v>0.5142824074</v>
      </c>
      <c r="J1045" s="5">
        <f t="shared" si="2092"/>
        <v>0.4975462963</v>
      </c>
    </row>
    <row r="1046" ht="15.75" customHeight="1">
      <c r="A1046" s="2" t="s">
        <v>1056</v>
      </c>
      <c r="B1046" s="3">
        <v>0.49765046296296295</v>
      </c>
      <c r="C1046" s="3">
        <f t="shared" si="3"/>
        <v>0.00009259259259</v>
      </c>
      <c r="D1046" s="4">
        <f t="shared" si="4"/>
        <v>0.0004398148148</v>
      </c>
      <c r="E1046" s="1">
        <f t="shared" ref="E1046:F1046" si="2093">SUM(HOUR(C1046)*3600,MINUTE(C1046)*60,SECOND(C1046))</f>
        <v>8</v>
      </c>
      <c r="F1046" s="1">
        <f t="shared" si="2093"/>
        <v>38</v>
      </c>
      <c r="G1046" s="1">
        <v>5.0</v>
      </c>
      <c r="H1046" s="1">
        <v>5.0</v>
      </c>
      <c r="I1046" s="5">
        <f t="shared" ref="I1046:J1046" si="2094">TIME(HOUR(A1046),MINUTE(A1046),SECOND(A1046))</f>
        <v>0.514375</v>
      </c>
      <c r="J1046" s="5">
        <f t="shared" si="2094"/>
        <v>0.497650463</v>
      </c>
    </row>
    <row r="1047" ht="15.75" customHeight="1">
      <c r="A1047" s="7" t="s">
        <v>1057</v>
      </c>
      <c r="B1047" s="3">
        <v>0.49774305555555554</v>
      </c>
      <c r="C1047" s="3">
        <f t="shared" si="3"/>
        <v>0.00009259259259</v>
      </c>
      <c r="D1047" s="4">
        <f t="shared" si="4"/>
        <v>0.00009259259259</v>
      </c>
      <c r="E1047" s="1">
        <f t="shared" ref="E1047:F1047" si="2095">SUM(HOUR(C1047)*3600,MINUTE(C1047)*60,SECOND(C1047))</f>
        <v>8</v>
      </c>
      <c r="F1047" s="1">
        <f t="shared" si="2095"/>
        <v>8</v>
      </c>
      <c r="G1047" s="1">
        <v>5.0</v>
      </c>
      <c r="H1047" s="1">
        <v>5.0</v>
      </c>
      <c r="I1047" s="5">
        <f t="shared" ref="I1047:J1047" si="2096">TIME(HOUR(A1047),MINUTE(A1047),SECOND(A1047))</f>
        <v>0.5148148148</v>
      </c>
      <c r="J1047" s="5">
        <f t="shared" si="2096"/>
        <v>0.4977430556</v>
      </c>
    </row>
    <row r="1048" ht="15.75" customHeight="1">
      <c r="A1048" s="2" t="s">
        <v>1058</v>
      </c>
      <c r="B1048" s="3">
        <v>0.4978356481481481</v>
      </c>
      <c r="C1048" s="3">
        <f t="shared" si="3"/>
        <v>0.00009259259259</v>
      </c>
      <c r="D1048" s="4">
        <f t="shared" si="4"/>
        <v>0.00009259259259</v>
      </c>
      <c r="E1048" s="1">
        <f t="shared" ref="E1048:F1048" si="2097">SUM(HOUR(C1048)*3600,MINUTE(C1048)*60,SECOND(C1048))</f>
        <v>8</v>
      </c>
      <c r="F1048" s="1">
        <f t="shared" si="2097"/>
        <v>8</v>
      </c>
      <c r="G1048" s="1">
        <v>5.0</v>
      </c>
      <c r="H1048" s="1">
        <v>5.0</v>
      </c>
      <c r="I1048" s="5">
        <f t="shared" ref="I1048:J1048" si="2098">TIME(HOUR(A1048),MINUTE(A1048),SECOND(A1048))</f>
        <v>0.5149074074</v>
      </c>
      <c r="J1048" s="5">
        <f t="shared" si="2098"/>
        <v>0.4978356481</v>
      </c>
    </row>
    <row r="1049" ht="15.75" customHeight="1">
      <c r="A1049" s="7" t="s">
        <v>1059</v>
      </c>
      <c r="B1049" s="3">
        <v>0.49792824074074077</v>
      </c>
      <c r="C1049" s="3">
        <f t="shared" si="3"/>
        <v>0.00009259259259</v>
      </c>
      <c r="D1049" s="4">
        <f t="shared" si="4"/>
        <v>0.0001157407407</v>
      </c>
      <c r="E1049" s="1">
        <f t="shared" ref="E1049:F1049" si="2099">SUM(HOUR(C1049)*3600,MINUTE(C1049)*60,SECOND(C1049))</f>
        <v>8</v>
      </c>
      <c r="F1049" s="1">
        <f t="shared" si="2099"/>
        <v>10</v>
      </c>
      <c r="G1049" s="1">
        <v>5.0</v>
      </c>
      <c r="H1049" s="1">
        <v>5.0</v>
      </c>
      <c r="I1049" s="5">
        <f t="shared" ref="I1049:J1049" si="2100">TIME(HOUR(A1049),MINUTE(A1049),SECOND(A1049))</f>
        <v>0.515</v>
      </c>
      <c r="J1049" s="5">
        <f t="shared" si="2100"/>
        <v>0.4979282407</v>
      </c>
    </row>
    <row r="1050" ht="15.75" customHeight="1">
      <c r="A1050" s="2" t="s">
        <v>1060</v>
      </c>
      <c r="B1050" s="3">
        <v>0.49802083333333336</v>
      </c>
      <c r="C1050" s="3">
        <f t="shared" si="3"/>
        <v>0.00009259259259</v>
      </c>
      <c r="D1050" s="4">
        <f t="shared" si="4"/>
        <v>0.0001041666667</v>
      </c>
      <c r="E1050" s="1">
        <f t="shared" ref="E1050:F1050" si="2101">SUM(HOUR(C1050)*3600,MINUTE(C1050)*60,SECOND(C1050))</f>
        <v>8</v>
      </c>
      <c r="F1050" s="1">
        <f t="shared" si="2101"/>
        <v>9</v>
      </c>
      <c r="G1050" s="1">
        <v>5.0</v>
      </c>
      <c r="H1050" s="1">
        <v>5.0</v>
      </c>
      <c r="I1050" s="5">
        <f t="shared" ref="I1050:J1050" si="2102">TIME(HOUR(A1050),MINUTE(A1050),SECOND(A1050))</f>
        <v>0.5151157407</v>
      </c>
      <c r="J1050" s="5">
        <f t="shared" si="2102"/>
        <v>0.4980208333</v>
      </c>
    </row>
    <row r="1051" ht="15.75" customHeight="1">
      <c r="A1051" s="7" t="s">
        <v>1061</v>
      </c>
      <c r="B1051" s="3">
        <v>0.4981134259259259</v>
      </c>
      <c r="C1051" s="3">
        <f t="shared" si="3"/>
        <v>0.00009259259259</v>
      </c>
      <c r="D1051" s="4">
        <f t="shared" si="4"/>
        <v>0.00009259259259</v>
      </c>
      <c r="E1051" s="1">
        <f t="shared" ref="E1051:F1051" si="2103">SUM(HOUR(C1051)*3600,MINUTE(C1051)*60,SECOND(C1051))</f>
        <v>8</v>
      </c>
      <c r="F1051" s="1">
        <f t="shared" si="2103"/>
        <v>8</v>
      </c>
      <c r="G1051" s="1">
        <v>5.0</v>
      </c>
      <c r="H1051" s="1">
        <v>10.0</v>
      </c>
      <c r="I1051" s="5">
        <f t="shared" ref="I1051:J1051" si="2104">TIME(HOUR(A1051),MINUTE(A1051),SECOND(A1051))</f>
        <v>0.5152199074</v>
      </c>
      <c r="J1051" s="5">
        <f t="shared" si="2104"/>
        <v>0.4981134259</v>
      </c>
    </row>
    <row r="1052" ht="15.75" customHeight="1">
      <c r="A1052" s="2" t="s">
        <v>1062</v>
      </c>
      <c r="B1052" s="3">
        <v>0.4982060185185185</v>
      </c>
      <c r="C1052" s="3">
        <f t="shared" si="3"/>
        <v>0.00009259259259</v>
      </c>
      <c r="D1052" s="4">
        <f t="shared" si="4"/>
        <v>0.0001851851852</v>
      </c>
      <c r="E1052" s="1">
        <f t="shared" ref="E1052:F1052" si="2105">SUM(HOUR(C1052)*3600,MINUTE(C1052)*60,SECOND(C1052))</f>
        <v>8</v>
      </c>
      <c r="F1052" s="1">
        <f t="shared" si="2105"/>
        <v>16</v>
      </c>
      <c r="G1052" s="1">
        <v>5.0</v>
      </c>
      <c r="H1052" s="1">
        <v>5.0</v>
      </c>
      <c r="I1052" s="5">
        <f t="shared" ref="I1052:J1052" si="2106">TIME(HOUR(A1052),MINUTE(A1052),SECOND(A1052))</f>
        <v>0.5153125</v>
      </c>
      <c r="J1052" s="5">
        <f t="shared" si="2106"/>
        <v>0.4982060185</v>
      </c>
    </row>
    <row r="1053" ht="15.75" customHeight="1">
      <c r="A1053" s="7" t="s">
        <v>1063</v>
      </c>
      <c r="B1053" s="3">
        <v>0.4982986111111111</v>
      </c>
      <c r="C1053" s="3">
        <f t="shared" si="3"/>
        <v>0.00009259259259</v>
      </c>
      <c r="D1053" s="4">
        <f t="shared" si="4"/>
        <v>0.00009259259259</v>
      </c>
      <c r="E1053" s="1">
        <f t="shared" ref="E1053:F1053" si="2107">SUM(HOUR(C1053)*3600,MINUTE(C1053)*60,SECOND(C1053))</f>
        <v>8</v>
      </c>
      <c r="F1053" s="1">
        <f t="shared" si="2107"/>
        <v>8</v>
      </c>
      <c r="G1053" s="1">
        <v>6.0</v>
      </c>
      <c r="H1053" s="1">
        <v>5.0</v>
      </c>
      <c r="I1053" s="5">
        <f t="shared" ref="I1053:J1053" si="2108">TIME(HOUR(A1053),MINUTE(A1053),SECOND(A1053))</f>
        <v>0.5154976852</v>
      </c>
      <c r="J1053" s="5">
        <f t="shared" si="2108"/>
        <v>0.4982986111</v>
      </c>
    </row>
    <row r="1054" ht="15.75" customHeight="1">
      <c r="A1054" s="2" t="s">
        <v>1064</v>
      </c>
      <c r="B1054" s="3">
        <v>0.4983912037037037</v>
      </c>
      <c r="C1054" s="3">
        <f t="shared" si="3"/>
        <v>0.00009259259259</v>
      </c>
      <c r="D1054" s="4">
        <f t="shared" si="4"/>
        <v>0.00009259259259</v>
      </c>
      <c r="E1054" s="1">
        <f t="shared" ref="E1054:F1054" si="2109">SUM(HOUR(C1054)*3600,MINUTE(C1054)*60,SECOND(C1054))</f>
        <v>8</v>
      </c>
      <c r="F1054" s="1">
        <f t="shared" si="2109"/>
        <v>8</v>
      </c>
      <c r="G1054" s="1">
        <v>5.0</v>
      </c>
      <c r="H1054" s="1">
        <v>5.0</v>
      </c>
      <c r="I1054" s="5">
        <f t="shared" ref="I1054:J1054" si="2110">TIME(HOUR(A1054),MINUTE(A1054),SECOND(A1054))</f>
        <v>0.5155902778</v>
      </c>
      <c r="J1054" s="5">
        <f t="shared" si="2110"/>
        <v>0.4983912037</v>
      </c>
    </row>
    <row r="1055" ht="15.75" customHeight="1">
      <c r="A1055" s="7" t="s">
        <v>1065</v>
      </c>
      <c r="B1055" s="3">
        <v>0.4984837962962963</v>
      </c>
      <c r="C1055" s="3">
        <f t="shared" si="3"/>
        <v>0.00009259259259</v>
      </c>
      <c r="D1055" s="4">
        <f t="shared" si="4"/>
        <v>0.0001041666667</v>
      </c>
      <c r="E1055" s="1">
        <f t="shared" ref="E1055:F1055" si="2111">SUM(HOUR(C1055)*3600,MINUTE(C1055)*60,SECOND(C1055))</f>
        <v>8</v>
      </c>
      <c r="F1055" s="1">
        <f t="shared" si="2111"/>
        <v>9</v>
      </c>
      <c r="G1055" s="1">
        <v>5.0</v>
      </c>
      <c r="H1055" s="1">
        <v>5.0</v>
      </c>
      <c r="I1055" s="5">
        <f t="shared" ref="I1055:J1055" si="2112">TIME(HOUR(A1055),MINUTE(A1055),SECOND(A1055))</f>
        <v>0.5156828704</v>
      </c>
      <c r="J1055" s="5">
        <f t="shared" si="2112"/>
        <v>0.4984837963</v>
      </c>
    </row>
    <row r="1056" ht="15.75" customHeight="1">
      <c r="A1056" s="2" t="s">
        <v>1066</v>
      </c>
      <c r="B1056" s="3">
        <v>0.49857638888888894</v>
      </c>
      <c r="C1056" s="3">
        <f t="shared" si="3"/>
        <v>0.00009259259259</v>
      </c>
      <c r="D1056" s="4">
        <f t="shared" si="4"/>
        <v>0.0001041666667</v>
      </c>
      <c r="E1056" s="1">
        <f t="shared" ref="E1056:F1056" si="2113">SUM(HOUR(C1056)*3600,MINUTE(C1056)*60,SECOND(C1056))</f>
        <v>8</v>
      </c>
      <c r="F1056" s="1">
        <f t="shared" si="2113"/>
        <v>9</v>
      </c>
      <c r="G1056" s="1">
        <v>5.0</v>
      </c>
      <c r="H1056" s="1">
        <v>5.0</v>
      </c>
      <c r="I1056" s="5">
        <f t="shared" ref="I1056:J1056" si="2114">TIME(HOUR(A1056),MINUTE(A1056),SECOND(A1056))</f>
        <v>0.515787037</v>
      </c>
      <c r="J1056" s="5">
        <f t="shared" si="2114"/>
        <v>0.4985763889</v>
      </c>
    </row>
    <row r="1057" ht="15.75" customHeight="1">
      <c r="A1057" s="7" t="s">
        <v>1067</v>
      </c>
      <c r="B1057" s="3">
        <v>0.4986689814814815</v>
      </c>
      <c r="C1057" s="3">
        <f t="shared" si="3"/>
        <v>0.00009259259259</v>
      </c>
      <c r="D1057" s="4">
        <f t="shared" si="4"/>
        <v>0.0001041666667</v>
      </c>
      <c r="E1057" s="1">
        <f t="shared" ref="E1057:F1057" si="2115">SUM(HOUR(C1057)*3600,MINUTE(C1057)*60,SECOND(C1057))</f>
        <v>8</v>
      </c>
      <c r="F1057" s="1">
        <f t="shared" si="2115"/>
        <v>9</v>
      </c>
      <c r="G1057" s="1">
        <v>5.0</v>
      </c>
      <c r="H1057" s="1">
        <v>5.0</v>
      </c>
      <c r="I1057" s="5">
        <f t="shared" ref="I1057:J1057" si="2116">TIME(HOUR(A1057),MINUTE(A1057),SECOND(A1057))</f>
        <v>0.5158912037</v>
      </c>
      <c r="J1057" s="5">
        <f t="shared" si="2116"/>
        <v>0.4986689815</v>
      </c>
    </row>
    <row r="1058" ht="15.75" customHeight="1">
      <c r="A1058" s="2" t="s">
        <v>1068</v>
      </c>
      <c r="B1058" s="3">
        <v>0.49876157407407407</v>
      </c>
      <c r="C1058" s="3">
        <f t="shared" si="3"/>
        <v>0.00009259259259</v>
      </c>
      <c r="D1058" s="4">
        <f t="shared" si="4"/>
        <v>0.00009259259259</v>
      </c>
      <c r="E1058" s="1">
        <f t="shared" ref="E1058:F1058" si="2117">SUM(HOUR(C1058)*3600,MINUTE(C1058)*60,SECOND(C1058))</f>
        <v>8</v>
      </c>
      <c r="F1058" s="1">
        <f t="shared" si="2117"/>
        <v>8</v>
      </c>
      <c r="G1058" s="1">
        <v>5.0</v>
      </c>
      <c r="H1058" s="1">
        <v>10.0</v>
      </c>
      <c r="I1058" s="5">
        <f t="shared" ref="I1058:J1058" si="2118">TIME(HOUR(A1058),MINUTE(A1058),SECOND(A1058))</f>
        <v>0.5159953704</v>
      </c>
      <c r="J1058" s="5">
        <f t="shared" si="2118"/>
        <v>0.4987615741</v>
      </c>
    </row>
    <row r="1059" ht="15.75" customHeight="1">
      <c r="A1059" s="7" t="s">
        <v>1069</v>
      </c>
      <c r="B1059" s="3">
        <v>0.49885416666666665</v>
      </c>
      <c r="C1059" s="3">
        <f t="shared" si="3"/>
        <v>0.00009259259259</v>
      </c>
      <c r="D1059" s="4">
        <f t="shared" si="4"/>
        <v>0.00009259259259</v>
      </c>
      <c r="E1059" s="1">
        <f t="shared" ref="E1059:F1059" si="2119">SUM(HOUR(C1059)*3600,MINUTE(C1059)*60,SECOND(C1059))</f>
        <v>8</v>
      </c>
      <c r="F1059" s="1">
        <f t="shared" si="2119"/>
        <v>8</v>
      </c>
      <c r="G1059" s="1">
        <v>5.0</v>
      </c>
      <c r="H1059" s="1">
        <v>5.0</v>
      </c>
      <c r="I1059" s="5">
        <f t="shared" ref="I1059:J1059" si="2120">TIME(HOUR(A1059),MINUTE(A1059),SECOND(A1059))</f>
        <v>0.516087963</v>
      </c>
      <c r="J1059" s="5">
        <f t="shared" si="2120"/>
        <v>0.4988541667</v>
      </c>
    </row>
    <row r="1060" ht="15.75" customHeight="1">
      <c r="A1060" s="2" t="s">
        <v>1070</v>
      </c>
      <c r="B1060" s="3">
        <v>0.4989467592592593</v>
      </c>
      <c r="C1060" s="3">
        <f t="shared" si="3"/>
        <v>0.00009259259259</v>
      </c>
      <c r="D1060" s="4">
        <f t="shared" si="4"/>
        <v>0.0001851851852</v>
      </c>
      <c r="E1060" s="1">
        <f t="shared" ref="E1060:F1060" si="2121">SUM(HOUR(C1060)*3600,MINUTE(C1060)*60,SECOND(C1060))</f>
        <v>8</v>
      </c>
      <c r="F1060" s="1">
        <f t="shared" si="2121"/>
        <v>16</v>
      </c>
      <c r="G1060" s="1">
        <v>5.0</v>
      </c>
      <c r="H1060" s="1">
        <v>10.0</v>
      </c>
      <c r="I1060" s="5">
        <f t="shared" ref="I1060:J1060" si="2122">TIME(HOUR(A1060),MINUTE(A1060),SECOND(A1060))</f>
        <v>0.5161805556</v>
      </c>
      <c r="J1060" s="5">
        <f t="shared" si="2122"/>
        <v>0.4989467593</v>
      </c>
    </row>
    <row r="1061" ht="15.75" customHeight="1">
      <c r="A1061" s="7" t="s">
        <v>1071</v>
      </c>
      <c r="B1061" s="3">
        <v>0.4990393518518519</v>
      </c>
      <c r="C1061" s="3">
        <f t="shared" si="3"/>
        <v>0.00009259259259</v>
      </c>
      <c r="D1061" s="4">
        <f t="shared" si="4"/>
        <v>0.0001157407407</v>
      </c>
      <c r="E1061" s="1">
        <f t="shared" ref="E1061:F1061" si="2123">SUM(HOUR(C1061)*3600,MINUTE(C1061)*60,SECOND(C1061))</f>
        <v>8</v>
      </c>
      <c r="F1061" s="1">
        <f t="shared" si="2123"/>
        <v>10</v>
      </c>
      <c r="G1061" s="1">
        <v>5.0</v>
      </c>
      <c r="H1061" s="1">
        <v>5.0</v>
      </c>
      <c r="I1061" s="5">
        <f t="shared" ref="I1061:J1061" si="2124">TIME(HOUR(A1061),MINUTE(A1061),SECOND(A1061))</f>
        <v>0.5163657407</v>
      </c>
      <c r="J1061" s="5">
        <f t="shared" si="2124"/>
        <v>0.4990393519</v>
      </c>
    </row>
    <row r="1062" ht="15.75" customHeight="1">
      <c r="A1062" s="2" t="s">
        <v>1072</v>
      </c>
      <c r="B1062" s="3">
        <v>0.4991319444444444</v>
      </c>
      <c r="C1062" s="3">
        <f t="shared" si="3"/>
        <v>0.00009259259259</v>
      </c>
      <c r="D1062" s="4">
        <f t="shared" si="4"/>
        <v>0.0001041666667</v>
      </c>
      <c r="E1062" s="1">
        <f t="shared" ref="E1062:F1062" si="2125">SUM(HOUR(C1062)*3600,MINUTE(C1062)*60,SECOND(C1062))</f>
        <v>8</v>
      </c>
      <c r="F1062" s="1">
        <f t="shared" si="2125"/>
        <v>9</v>
      </c>
      <c r="G1062" s="1">
        <v>5.0</v>
      </c>
      <c r="H1062" s="1">
        <v>5.0</v>
      </c>
      <c r="I1062" s="5">
        <f t="shared" ref="I1062:J1062" si="2126">TIME(HOUR(A1062),MINUTE(A1062),SECOND(A1062))</f>
        <v>0.5164814815</v>
      </c>
      <c r="J1062" s="5">
        <f t="shared" si="2126"/>
        <v>0.4991319444</v>
      </c>
    </row>
    <row r="1063" ht="15.75" customHeight="1">
      <c r="A1063" s="7" t="s">
        <v>1073</v>
      </c>
      <c r="B1063" s="3">
        <v>0.499224537037037</v>
      </c>
      <c r="C1063" s="3">
        <f t="shared" si="3"/>
        <v>0.0001967592593</v>
      </c>
      <c r="D1063" s="4">
        <f t="shared" si="4"/>
        <v>0.00009259259259</v>
      </c>
      <c r="E1063" s="1">
        <f t="shared" ref="E1063:F1063" si="2127">SUM(HOUR(C1063)*3600,MINUTE(C1063)*60,SECOND(C1063))</f>
        <v>17</v>
      </c>
      <c r="F1063" s="1">
        <f t="shared" si="2127"/>
        <v>8</v>
      </c>
      <c r="G1063" s="1">
        <v>5.0</v>
      </c>
      <c r="H1063" s="1">
        <v>5.0</v>
      </c>
      <c r="I1063" s="5">
        <f t="shared" ref="I1063:J1063" si="2128">TIME(HOUR(A1063),MINUTE(A1063),SECOND(A1063))</f>
        <v>0.5165856481</v>
      </c>
      <c r="J1063" s="5">
        <f t="shared" si="2128"/>
        <v>0.499224537</v>
      </c>
    </row>
    <row r="1064" ht="15.75" customHeight="1">
      <c r="A1064" s="2" t="s">
        <v>1074</v>
      </c>
      <c r="B1064" s="3">
        <v>0.4994212962962963</v>
      </c>
      <c r="C1064" s="3">
        <f t="shared" si="3"/>
        <v>0.0001041666667</v>
      </c>
      <c r="D1064" s="4">
        <f t="shared" si="4"/>
        <v>0.00009259259259</v>
      </c>
      <c r="E1064" s="1">
        <f t="shared" ref="E1064:F1064" si="2129">SUM(HOUR(C1064)*3600,MINUTE(C1064)*60,SECOND(C1064))</f>
        <v>9</v>
      </c>
      <c r="F1064" s="1">
        <f t="shared" si="2129"/>
        <v>8</v>
      </c>
      <c r="G1064" s="1">
        <v>5.0</v>
      </c>
      <c r="H1064" s="1">
        <v>10.0</v>
      </c>
      <c r="I1064" s="5">
        <f t="shared" ref="I1064:J1064" si="2130">TIME(HOUR(A1064),MINUTE(A1064),SECOND(A1064))</f>
        <v>0.5166782407</v>
      </c>
      <c r="J1064" s="5">
        <f t="shared" si="2130"/>
        <v>0.4994212963</v>
      </c>
    </row>
    <row r="1065" ht="15.75" customHeight="1">
      <c r="A1065" s="7" t="s">
        <v>1075</v>
      </c>
      <c r="B1065" s="3">
        <v>0.499525462962963</v>
      </c>
      <c r="C1065" s="3">
        <f t="shared" si="3"/>
        <v>0.00009259259259</v>
      </c>
      <c r="D1065" s="4">
        <f t="shared" si="4"/>
        <v>0.00009259259259</v>
      </c>
      <c r="E1065" s="1">
        <f t="shared" ref="E1065:F1065" si="2131">SUM(HOUR(C1065)*3600,MINUTE(C1065)*60,SECOND(C1065))</f>
        <v>8</v>
      </c>
      <c r="F1065" s="1">
        <f t="shared" si="2131"/>
        <v>8</v>
      </c>
      <c r="G1065" s="1">
        <v>5.0</v>
      </c>
      <c r="H1065" s="1">
        <v>5.0</v>
      </c>
      <c r="I1065" s="5">
        <f t="shared" ref="I1065:J1065" si="2132">TIME(HOUR(A1065),MINUTE(A1065),SECOND(A1065))</f>
        <v>0.5167708333</v>
      </c>
      <c r="J1065" s="5">
        <f t="shared" si="2132"/>
        <v>0.499525463</v>
      </c>
    </row>
    <row r="1066" ht="15.75" customHeight="1">
      <c r="A1066" s="2" t="s">
        <v>1076</v>
      </c>
      <c r="B1066" s="3">
        <v>0.49961805555555555</v>
      </c>
      <c r="C1066" s="3">
        <f t="shared" si="3"/>
        <v>0.00009259259259</v>
      </c>
      <c r="D1066" s="4">
        <f t="shared" si="4"/>
        <v>0.00009259259259</v>
      </c>
      <c r="E1066" s="1">
        <f t="shared" ref="E1066:F1066" si="2133">SUM(HOUR(C1066)*3600,MINUTE(C1066)*60,SECOND(C1066))</f>
        <v>8</v>
      </c>
      <c r="F1066" s="1">
        <f t="shared" si="2133"/>
        <v>8</v>
      </c>
      <c r="G1066" s="1">
        <v>5.0</v>
      </c>
      <c r="H1066" s="1">
        <v>10.0</v>
      </c>
      <c r="I1066" s="5">
        <f t="shared" ref="I1066:J1066" si="2134">TIME(HOUR(A1066),MINUTE(A1066),SECOND(A1066))</f>
        <v>0.5168634259</v>
      </c>
      <c r="J1066" s="5">
        <f t="shared" si="2134"/>
        <v>0.4996180556</v>
      </c>
    </row>
    <row r="1067" ht="15.75" customHeight="1">
      <c r="A1067" s="7" t="s">
        <v>1077</v>
      </c>
      <c r="B1067" s="3">
        <v>0.49971064814814814</v>
      </c>
      <c r="C1067" s="3">
        <f t="shared" si="3"/>
        <v>0.00009259259259</v>
      </c>
      <c r="D1067" s="4">
        <f t="shared" si="4"/>
        <v>0.00009259259259</v>
      </c>
      <c r="E1067" s="1">
        <f t="shared" ref="E1067:F1067" si="2135">SUM(HOUR(C1067)*3600,MINUTE(C1067)*60,SECOND(C1067))</f>
        <v>8</v>
      </c>
      <c r="F1067" s="1">
        <f t="shared" si="2135"/>
        <v>8</v>
      </c>
      <c r="G1067" s="1">
        <v>5.0</v>
      </c>
      <c r="H1067" s="1">
        <v>5.0</v>
      </c>
      <c r="I1067" s="5">
        <f t="shared" ref="I1067:J1067" si="2136">TIME(HOUR(A1067),MINUTE(A1067),SECOND(A1067))</f>
        <v>0.5169560185</v>
      </c>
      <c r="J1067" s="5">
        <f t="shared" si="2136"/>
        <v>0.4997106481</v>
      </c>
    </row>
    <row r="1068" ht="15.75" customHeight="1">
      <c r="A1068" s="2" t="s">
        <v>1078</v>
      </c>
      <c r="B1068" s="3">
        <v>0.49980324074074073</v>
      </c>
      <c r="C1068" s="3">
        <f t="shared" si="3"/>
        <v>0.0001041666667</v>
      </c>
      <c r="D1068" s="4">
        <f t="shared" si="4"/>
        <v>0.00009259259259</v>
      </c>
      <c r="E1068" s="1">
        <f t="shared" ref="E1068:F1068" si="2137">SUM(HOUR(C1068)*3600,MINUTE(C1068)*60,SECOND(C1068))</f>
        <v>9</v>
      </c>
      <c r="F1068" s="1">
        <f t="shared" si="2137"/>
        <v>8</v>
      </c>
      <c r="G1068" s="1">
        <v>5.0</v>
      </c>
      <c r="H1068" s="1">
        <v>5.0</v>
      </c>
      <c r="I1068" s="5">
        <f t="shared" ref="I1068:J1068" si="2138">TIME(HOUR(A1068),MINUTE(A1068),SECOND(A1068))</f>
        <v>0.5170486111</v>
      </c>
      <c r="J1068" s="5">
        <f t="shared" si="2138"/>
        <v>0.4998032407</v>
      </c>
    </row>
    <row r="1069" ht="15.75" customHeight="1">
      <c r="A1069" s="7" t="s">
        <v>1079</v>
      </c>
      <c r="B1069" s="3">
        <v>0.4999074074074074</v>
      </c>
      <c r="C1069" s="3">
        <f t="shared" si="3"/>
        <v>0.00009259259259</v>
      </c>
      <c r="D1069" s="4">
        <f t="shared" si="4"/>
        <v>0.00009259259259</v>
      </c>
      <c r="E1069" s="1">
        <f t="shared" ref="E1069:F1069" si="2139">SUM(HOUR(C1069)*3600,MINUTE(C1069)*60,SECOND(C1069))</f>
        <v>8</v>
      </c>
      <c r="F1069" s="1">
        <f t="shared" si="2139"/>
        <v>8</v>
      </c>
      <c r="G1069" s="1">
        <v>5.0</v>
      </c>
      <c r="H1069" s="1">
        <v>6.0</v>
      </c>
      <c r="I1069" s="5">
        <f t="shared" ref="I1069:J1069" si="2140">TIME(HOUR(A1069),MINUTE(A1069),SECOND(A1069))</f>
        <v>0.5171412037</v>
      </c>
      <c r="J1069" s="5">
        <f t="shared" si="2140"/>
        <v>0.4999074074</v>
      </c>
    </row>
    <row r="1070" ht="15.75" customHeight="1">
      <c r="A1070" s="2" t="s">
        <v>1080</v>
      </c>
      <c r="B1070" s="3">
        <v>0.5</v>
      </c>
      <c r="C1070" s="3">
        <f t="shared" si="3"/>
        <v>0.00009259259259</v>
      </c>
      <c r="D1070" s="4">
        <f t="shared" si="4"/>
        <v>0.00009259259259</v>
      </c>
      <c r="E1070" s="1">
        <f t="shared" ref="E1070:F1070" si="2141">SUM(HOUR(C1070)*3600,MINUTE(C1070)*60,SECOND(C1070))</f>
        <v>8</v>
      </c>
      <c r="F1070" s="1">
        <f t="shared" si="2141"/>
        <v>8</v>
      </c>
      <c r="G1070" s="1">
        <v>5.0</v>
      </c>
      <c r="H1070" s="1">
        <v>10.0</v>
      </c>
      <c r="I1070" s="5">
        <f t="shared" ref="I1070:J1070" si="2142">TIME(HOUR(A1070),MINUTE(A1070),SECOND(A1070))</f>
        <v>0.5172337963</v>
      </c>
      <c r="J1070" s="5">
        <f t="shared" si="2142"/>
        <v>0.5</v>
      </c>
    </row>
    <row r="1071" ht="15.75" customHeight="1">
      <c r="A1071" s="7" t="s">
        <v>1081</v>
      </c>
      <c r="B1071" s="3">
        <v>0.5000925925925926</v>
      </c>
      <c r="C1071" s="3">
        <f t="shared" si="3"/>
        <v>0.00009259259259</v>
      </c>
      <c r="D1071" s="4">
        <f t="shared" si="4"/>
        <v>0.00009259259259</v>
      </c>
      <c r="E1071" s="1">
        <f t="shared" ref="E1071:F1071" si="2143">SUM(HOUR(C1071)*3600,MINUTE(C1071)*60,SECOND(C1071))</f>
        <v>8</v>
      </c>
      <c r="F1071" s="1">
        <f t="shared" si="2143"/>
        <v>8</v>
      </c>
      <c r="G1071" s="1">
        <v>5.0</v>
      </c>
      <c r="H1071" s="1">
        <v>5.0</v>
      </c>
      <c r="I1071" s="5">
        <f t="shared" ref="I1071:J1071" si="2144">TIME(HOUR(A1071),MINUTE(A1071),SECOND(A1071))</f>
        <v>0.5173263889</v>
      </c>
      <c r="J1071" s="5">
        <f t="shared" si="2144"/>
        <v>0.5000925926</v>
      </c>
    </row>
    <row r="1072" ht="15.75" customHeight="1">
      <c r="A1072" s="2" t="s">
        <v>1082</v>
      </c>
      <c r="B1072" s="3">
        <v>0.5001851851851852</v>
      </c>
      <c r="C1072" s="3">
        <f t="shared" si="3"/>
        <v>0.00009259259259</v>
      </c>
      <c r="D1072" s="4">
        <f t="shared" si="4"/>
        <v>0.00009259259259</v>
      </c>
      <c r="E1072" s="1">
        <f t="shared" ref="E1072:F1072" si="2145">SUM(HOUR(C1072)*3600,MINUTE(C1072)*60,SECOND(C1072))</f>
        <v>8</v>
      </c>
      <c r="F1072" s="1">
        <f t="shared" si="2145"/>
        <v>8</v>
      </c>
      <c r="G1072" s="1">
        <v>5.0</v>
      </c>
      <c r="H1072" s="1">
        <v>5.0</v>
      </c>
      <c r="I1072" s="5">
        <f t="shared" ref="I1072:J1072" si="2146">TIME(HOUR(A1072),MINUTE(A1072),SECOND(A1072))</f>
        <v>0.5174189815</v>
      </c>
      <c r="J1072" s="5">
        <f t="shared" si="2146"/>
        <v>0.5001851852</v>
      </c>
    </row>
    <row r="1073" ht="15.75" customHeight="1">
      <c r="A1073" s="7" t="s">
        <v>1083</v>
      </c>
      <c r="B1073" s="3">
        <v>0.5002777777777777</v>
      </c>
      <c r="C1073" s="3">
        <f t="shared" si="3"/>
        <v>0.00009259259259</v>
      </c>
      <c r="D1073" s="4">
        <f t="shared" si="4"/>
        <v>0.0001967592593</v>
      </c>
      <c r="E1073" s="1">
        <f t="shared" ref="E1073:F1073" si="2147">SUM(HOUR(C1073)*3600,MINUTE(C1073)*60,SECOND(C1073))</f>
        <v>8</v>
      </c>
      <c r="F1073" s="1">
        <f t="shared" si="2147"/>
        <v>17</v>
      </c>
      <c r="G1073" s="1">
        <v>5.0</v>
      </c>
      <c r="H1073" s="1">
        <v>5.0</v>
      </c>
      <c r="I1073" s="5">
        <f t="shared" ref="I1073:J1073" si="2148">TIME(HOUR(A1073),MINUTE(A1073),SECOND(A1073))</f>
        <v>0.5175115741</v>
      </c>
      <c r="J1073" s="5">
        <f t="shared" si="2148"/>
        <v>0.5002777778</v>
      </c>
    </row>
    <row r="1074" ht="15.75" customHeight="1">
      <c r="A1074" s="2" t="s">
        <v>1084</v>
      </c>
      <c r="B1074" s="3">
        <v>0.5003703703703704</v>
      </c>
      <c r="C1074" s="3">
        <f t="shared" si="3"/>
        <v>0.00009259259259</v>
      </c>
      <c r="D1074" s="4">
        <f t="shared" si="4"/>
        <v>0.00008101851852</v>
      </c>
      <c r="E1074" s="1">
        <f t="shared" ref="E1074:F1074" si="2149">SUM(HOUR(C1074)*3600,MINUTE(C1074)*60,SECOND(C1074))</f>
        <v>8</v>
      </c>
      <c r="F1074" s="1">
        <f t="shared" si="2149"/>
        <v>7</v>
      </c>
      <c r="G1074" s="1">
        <v>5.0</v>
      </c>
      <c r="H1074" s="1">
        <v>5.0</v>
      </c>
      <c r="I1074" s="5">
        <f t="shared" ref="I1074:J1074" si="2150">TIME(HOUR(A1074),MINUTE(A1074),SECOND(A1074))</f>
        <v>0.5177083333</v>
      </c>
      <c r="J1074" s="5">
        <f t="shared" si="2150"/>
        <v>0.5003703704</v>
      </c>
    </row>
    <row r="1075" ht="15.75" customHeight="1">
      <c r="A1075" s="7" t="s">
        <v>1085</v>
      </c>
      <c r="B1075" s="3">
        <v>0.500462962962963</v>
      </c>
      <c r="C1075" s="3">
        <f t="shared" si="3"/>
        <v>0.00009259259259</v>
      </c>
      <c r="D1075" s="4">
        <f t="shared" si="4"/>
        <v>0.0001041666667</v>
      </c>
      <c r="E1075" s="1">
        <f t="shared" ref="E1075:F1075" si="2151">SUM(HOUR(C1075)*3600,MINUTE(C1075)*60,SECOND(C1075))</f>
        <v>8</v>
      </c>
      <c r="F1075" s="1">
        <f t="shared" si="2151"/>
        <v>9</v>
      </c>
      <c r="G1075" s="1">
        <v>5.0</v>
      </c>
      <c r="H1075" s="1">
        <v>5.0</v>
      </c>
      <c r="I1075" s="5">
        <f t="shared" ref="I1075:J1075" si="2152">TIME(HOUR(A1075),MINUTE(A1075),SECOND(A1075))</f>
        <v>0.5177893519</v>
      </c>
      <c r="J1075" s="5">
        <f t="shared" si="2152"/>
        <v>0.500462963</v>
      </c>
    </row>
    <row r="1076" ht="15.75" customHeight="1">
      <c r="A1076" s="2" t="s">
        <v>1086</v>
      </c>
      <c r="B1076" s="3">
        <v>0.5005555555555555</v>
      </c>
      <c r="C1076" s="3">
        <f t="shared" si="3"/>
        <v>0.00009259259259</v>
      </c>
      <c r="D1076" s="4">
        <f t="shared" si="4"/>
        <v>0.00009259259259</v>
      </c>
      <c r="E1076" s="1">
        <f t="shared" ref="E1076:F1076" si="2153">SUM(HOUR(C1076)*3600,MINUTE(C1076)*60,SECOND(C1076))</f>
        <v>8</v>
      </c>
      <c r="F1076" s="1">
        <f t="shared" si="2153"/>
        <v>8</v>
      </c>
      <c r="G1076" s="1">
        <v>5.0</v>
      </c>
      <c r="H1076" s="1">
        <v>5.0</v>
      </c>
      <c r="I1076" s="5">
        <f t="shared" ref="I1076:J1076" si="2154">TIME(HOUR(A1076),MINUTE(A1076),SECOND(A1076))</f>
        <v>0.5178935185</v>
      </c>
      <c r="J1076" s="5">
        <f t="shared" si="2154"/>
        <v>0.5005555556</v>
      </c>
    </row>
    <row r="1077" ht="15.75" customHeight="1">
      <c r="A1077" s="7" t="s">
        <v>1087</v>
      </c>
      <c r="B1077" s="3">
        <v>0.5006481481481482</v>
      </c>
      <c r="C1077" s="3">
        <f t="shared" si="3"/>
        <v>0.00009259259259</v>
      </c>
      <c r="D1077" s="4">
        <f t="shared" si="4"/>
        <v>0.0001851851852</v>
      </c>
      <c r="E1077" s="1">
        <f t="shared" ref="E1077:F1077" si="2155">SUM(HOUR(C1077)*3600,MINUTE(C1077)*60,SECOND(C1077))</f>
        <v>8</v>
      </c>
      <c r="F1077" s="1">
        <f t="shared" si="2155"/>
        <v>16</v>
      </c>
      <c r="G1077" s="1">
        <v>6.0</v>
      </c>
      <c r="H1077" s="1">
        <v>5.0</v>
      </c>
      <c r="I1077" s="5">
        <f t="shared" ref="I1077:J1077" si="2156">TIME(HOUR(A1077),MINUTE(A1077),SECOND(A1077))</f>
        <v>0.5179861111</v>
      </c>
      <c r="J1077" s="5">
        <f t="shared" si="2156"/>
        <v>0.5006481481</v>
      </c>
    </row>
    <row r="1078" ht="15.75" customHeight="1">
      <c r="A1078" s="2" t="s">
        <v>1088</v>
      </c>
      <c r="B1078" s="3">
        <v>0.5007407407407407</v>
      </c>
      <c r="C1078" s="3">
        <f t="shared" si="3"/>
        <v>0.00009259259259</v>
      </c>
      <c r="D1078" s="4">
        <f t="shared" si="4"/>
        <v>0.00009259259259</v>
      </c>
      <c r="E1078" s="1">
        <f t="shared" ref="E1078:F1078" si="2157">SUM(HOUR(C1078)*3600,MINUTE(C1078)*60,SECOND(C1078))</f>
        <v>8</v>
      </c>
      <c r="F1078" s="1">
        <f t="shared" si="2157"/>
        <v>8</v>
      </c>
      <c r="G1078" s="1">
        <v>5.0</v>
      </c>
      <c r="H1078" s="1">
        <v>5.0</v>
      </c>
      <c r="I1078" s="5">
        <f t="shared" ref="I1078:J1078" si="2158">TIME(HOUR(A1078),MINUTE(A1078),SECOND(A1078))</f>
        <v>0.5181712963</v>
      </c>
      <c r="J1078" s="5">
        <f t="shared" si="2158"/>
        <v>0.5007407407</v>
      </c>
    </row>
    <row r="1079" ht="15.75" customHeight="1">
      <c r="A1079" s="7" t="s">
        <v>1089</v>
      </c>
      <c r="B1079" s="3">
        <v>0.5008333333333334</v>
      </c>
      <c r="C1079" s="3">
        <f t="shared" si="3"/>
        <v>0.00009259259259</v>
      </c>
      <c r="D1079" s="4">
        <f t="shared" si="4"/>
        <v>0.00009259259259</v>
      </c>
      <c r="E1079" s="1">
        <f t="shared" ref="E1079:F1079" si="2159">SUM(HOUR(C1079)*3600,MINUTE(C1079)*60,SECOND(C1079))</f>
        <v>8</v>
      </c>
      <c r="F1079" s="1">
        <f t="shared" si="2159"/>
        <v>8</v>
      </c>
      <c r="G1079" s="1">
        <v>5.0</v>
      </c>
      <c r="H1079" s="1">
        <v>5.0</v>
      </c>
      <c r="I1079" s="5">
        <f t="shared" ref="I1079:J1079" si="2160">TIME(HOUR(A1079),MINUTE(A1079),SECOND(A1079))</f>
        <v>0.5182638889</v>
      </c>
      <c r="J1079" s="5">
        <f t="shared" si="2160"/>
        <v>0.5008333333</v>
      </c>
    </row>
    <row r="1080" ht="15.75" customHeight="1">
      <c r="A1080" s="2" t="s">
        <v>1090</v>
      </c>
      <c r="B1080" s="3">
        <v>0.5009259259259259</v>
      </c>
      <c r="C1080" s="3">
        <f t="shared" si="3"/>
        <v>0.00009259259259</v>
      </c>
      <c r="D1080" s="4">
        <f t="shared" si="4"/>
        <v>0.00009259259259</v>
      </c>
      <c r="E1080" s="1">
        <f t="shared" ref="E1080:F1080" si="2161">SUM(HOUR(C1080)*3600,MINUTE(C1080)*60,SECOND(C1080))</f>
        <v>8</v>
      </c>
      <c r="F1080" s="1">
        <f t="shared" si="2161"/>
        <v>8</v>
      </c>
      <c r="G1080" s="1">
        <v>5.0</v>
      </c>
      <c r="H1080" s="1">
        <v>5.0</v>
      </c>
      <c r="I1080" s="5">
        <f t="shared" ref="I1080:J1080" si="2162">TIME(HOUR(A1080),MINUTE(A1080),SECOND(A1080))</f>
        <v>0.5183564815</v>
      </c>
      <c r="J1080" s="5">
        <f t="shared" si="2162"/>
        <v>0.5009259259</v>
      </c>
    </row>
    <row r="1081" ht="15.75" customHeight="1">
      <c r="A1081" s="7" t="s">
        <v>1091</v>
      </c>
      <c r="B1081" s="3">
        <v>0.5010185185185185</v>
      </c>
      <c r="C1081" s="3">
        <f t="shared" si="3"/>
        <v>0.00009259259259</v>
      </c>
      <c r="D1081" s="4">
        <f t="shared" si="4"/>
        <v>0.0001851851852</v>
      </c>
      <c r="E1081" s="1">
        <f t="shared" ref="E1081:F1081" si="2163">SUM(HOUR(C1081)*3600,MINUTE(C1081)*60,SECOND(C1081))</f>
        <v>8</v>
      </c>
      <c r="F1081" s="1">
        <f t="shared" si="2163"/>
        <v>16</v>
      </c>
      <c r="G1081" s="1">
        <v>5.0</v>
      </c>
      <c r="H1081" s="1">
        <v>5.0</v>
      </c>
      <c r="I1081" s="5">
        <f t="shared" ref="I1081:J1081" si="2164">TIME(HOUR(A1081),MINUTE(A1081),SECOND(A1081))</f>
        <v>0.5184490741</v>
      </c>
      <c r="J1081" s="5">
        <f t="shared" si="2164"/>
        <v>0.5010185185</v>
      </c>
    </row>
    <row r="1082" ht="15.75" customHeight="1">
      <c r="A1082" s="2" t="s">
        <v>1092</v>
      </c>
      <c r="B1082" s="3">
        <v>0.5011111111111112</v>
      </c>
      <c r="C1082" s="3">
        <f t="shared" si="3"/>
        <v>0.00009259259259</v>
      </c>
      <c r="D1082" s="4">
        <f t="shared" si="4"/>
        <v>0.00009259259259</v>
      </c>
      <c r="E1082" s="1">
        <f t="shared" ref="E1082:F1082" si="2165">SUM(HOUR(C1082)*3600,MINUTE(C1082)*60,SECOND(C1082))</f>
        <v>8</v>
      </c>
      <c r="F1082" s="1">
        <f t="shared" si="2165"/>
        <v>8</v>
      </c>
      <c r="G1082" s="1">
        <v>5.0</v>
      </c>
      <c r="H1082" s="1">
        <v>5.0</v>
      </c>
      <c r="I1082" s="5">
        <f t="shared" ref="I1082:J1082" si="2166">TIME(HOUR(A1082),MINUTE(A1082),SECOND(A1082))</f>
        <v>0.5186342593</v>
      </c>
      <c r="J1082" s="5">
        <f t="shared" si="2166"/>
        <v>0.5011111111</v>
      </c>
    </row>
    <row r="1083" ht="15.75" customHeight="1">
      <c r="A1083" s="7" t="s">
        <v>1093</v>
      </c>
      <c r="B1083" s="3">
        <v>0.5012037037037037</v>
      </c>
      <c r="C1083" s="3">
        <f t="shared" si="3"/>
        <v>0.00009259259259</v>
      </c>
      <c r="D1083" s="4">
        <f t="shared" si="4"/>
        <v>0.00009259259259</v>
      </c>
      <c r="E1083" s="1">
        <f t="shared" ref="E1083:F1083" si="2167">SUM(HOUR(C1083)*3600,MINUTE(C1083)*60,SECOND(C1083))</f>
        <v>8</v>
      </c>
      <c r="F1083" s="1">
        <f t="shared" si="2167"/>
        <v>8</v>
      </c>
      <c r="G1083" s="1">
        <v>5.0</v>
      </c>
      <c r="H1083" s="1">
        <v>5.0</v>
      </c>
      <c r="I1083" s="5">
        <f t="shared" ref="I1083:J1083" si="2168">TIME(HOUR(A1083),MINUTE(A1083),SECOND(A1083))</f>
        <v>0.5187268519</v>
      </c>
      <c r="J1083" s="5">
        <f t="shared" si="2168"/>
        <v>0.5012037037</v>
      </c>
    </row>
    <row r="1084" ht="15.75" customHeight="1">
      <c r="A1084" s="2" t="s">
        <v>1094</v>
      </c>
      <c r="B1084" s="3">
        <v>0.5012962962962962</v>
      </c>
      <c r="C1084" s="3">
        <f t="shared" si="3"/>
        <v>0.0001041666667</v>
      </c>
      <c r="D1084" s="4">
        <f t="shared" si="4"/>
        <v>0.0001041666667</v>
      </c>
      <c r="E1084" s="1">
        <f t="shared" ref="E1084:F1084" si="2169">SUM(HOUR(C1084)*3600,MINUTE(C1084)*60,SECOND(C1084))</f>
        <v>9</v>
      </c>
      <c r="F1084" s="1">
        <f t="shared" si="2169"/>
        <v>9</v>
      </c>
      <c r="G1084" s="1">
        <v>5.0</v>
      </c>
      <c r="H1084" s="1">
        <v>5.0</v>
      </c>
      <c r="I1084" s="5">
        <f t="shared" ref="I1084:J1084" si="2170">TIME(HOUR(A1084),MINUTE(A1084),SECOND(A1084))</f>
        <v>0.5188194444</v>
      </c>
      <c r="J1084" s="5">
        <f t="shared" si="2170"/>
        <v>0.5012962963</v>
      </c>
    </row>
    <row r="1085" ht="15.75" customHeight="1">
      <c r="A1085" s="7" t="s">
        <v>1095</v>
      </c>
      <c r="B1085" s="3">
        <v>0.501400462962963</v>
      </c>
      <c r="C1085" s="3">
        <f t="shared" si="3"/>
        <v>0.00009259259259</v>
      </c>
      <c r="D1085" s="4">
        <f t="shared" si="4"/>
        <v>0.0001041666667</v>
      </c>
      <c r="E1085" s="1">
        <f t="shared" ref="E1085:F1085" si="2171">SUM(HOUR(C1085)*3600,MINUTE(C1085)*60,SECOND(C1085))</f>
        <v>8</v>
      </c>
      <c r="F1085" s="1">
        <f t="shared" si="2171"/>
        <v>9</v>
      </c>
      <c r="G1085" s="1">
        <v>5.0</v>
      </c>
      <c r="H1085" s="1">
        <v>5.0</v>
      </c>
      <c r="I1085" s="5">
        <f t="shared" ref="I1085:J1085" si="2172">TIME(HOUR(A1085),MINUTE(A1085),SECOND(A1085))</f>
        <v>0.5189236111</v>
      </c>
      <c r="J1085" s="5">
        <f t="shared" si="2172"/>
        <v>0.501400463</v>
      </c>
    </row>
    <row r="1086" ht="15.75" customHeight="1">
      <c r="A1086" s="2" t="s">
        <v>1096</v>
      </c>
      <c r="B1086" s="3">
        <v>0.5014930555555556</v>
      </c>
      <c r="C1086" s="3">
        <f t="shared" si="3"/>
        <v>0.00009259259259</v>
      </c>
      <c r="D1086" s="4">
        <f t="shared" si="4"/>
        <v>0.00009259259259</v>
      </c>
      <c r="E1086" s="1">
        <f t="shared" ref="E1086:F1086" si="2173">SUM(HOUR(C1086)*3600,MINUTE(C1086)*60,SECOND(C1086))</f>
        <v>8</v>
      </c>
      <c r="F1086" s="1">
        <f t="shared" si="2173"/>
        <v>8</v>
      </c>
      <c r="G1086" s="1">
        <v>5.0</v>
      </c>
      <c r="H1086" s="1">
        <v>5.0</v>
      </c>
      <c r="I1086" s="5">
        <f t="shared" ref="I1086:J1086" si="2174">TIME(HOUR(A1086),MINUTE(A1086),SECOND(A1086))</f>
        <v>0.5190277778</v>
      </c>
      <c r="J1086" s="5">
        <f t="shared" si="2174"/>
        <v>0.5014930556</v>
      </c>
    </row>
    <row r="1087" ht="15.75" customHeight="1">
      <c r="A1087" s="7" t="s">
        <v>1097</v>
      </c>
      <c r="B1087" s="3">
        <v>0.5015856481481481</v>
      </c>
      <c r="C1087" s="3">
        <f t="shared" si="3"/>
        <v>0.00009259259259</v>
      </c>
      <c r="D1087" s="4">
        <f t="shared" si="4"/>
        <v>0.0001041666667</v>
      </c>
      <c r="E1087" s="1">
        <f t="shared" ref="E1087:F1087" si="2175">SUM(HOUR(C1087)*3600,MINUTE(C1087)*60,SECOND(C1087))</f>
        <v>8</v>
      </c>
      <c r="F1087" s="1">
        <f t="shared" si="2175"/>
        <v>9</v>
      </c>
      <c r="G1087" s="1">
        <v>5.0</v>
      </c>
      <c r="H1087" s="1">
        <v>5.0</v>
      </c>
      <c r="I1087" s="5">
        <f t="shared" ref="I1087:J1087" si="2176">TIME(HOUR(A1087),MINUTE(A1087),SECOND(A1087))</f>
        <v>0.5191203704</v>
      </c>
      <c r="J1087" s="5">
        <f t="shared" si="2176"/>
        <v>0.5015856481</v>
      </c>
    </row>
    <row r="1088" ht="15.75" customHeight="1">
      <c r="A1088" s="2" t="s">
        <v>1098</v>
      </c>
      <c r="B1088" s="3">
        <v>0.5016782407407407</v>
      </c>
      <c r="C1088" s="3">
        <f t="shared" si="3"/>
        <v>0.00009259259259</v>
      </c>
      <c r="D1088" s="4">
        <f t="shared" si="4"/>
        <v>0.00009259259259</v>
      </c>
      <c r="E1088" s="1">
        <f t="shared" ref="E1088:F1088" si="2177">SUM(HOUR(C1088)*3600,MINUTE(C1088)*60,SECOND(C1088))</f>
        <v>8</v>
      </c>
      <c r="F1088" s="1">
        <f t="shared" si="2177"/>
        <v>8</v>
      </c>
      <c r="G1088" s="1">
        <v>5.0</v>
      </c>
      <c r="H1088" s="1">
        <v>5.0</v>
      </c>
      <c r="I1088" s="5">
        <f t="shared" ref="I1088:J1088" si="2178">TIME(HOUR(A1088),MINUTE(A1088),SECOND(A1088))</f>
        <v>0.519224537</v>
      </c>
      <c r="J1088" s="5">
        <f t="shared" si="2178"/>
        <v>0.5016782407</v>
      </c>
    </row>
    <row r="1089" ht="15.75" customHeight="1">
      <c r="A1089" s="7" t="s">
        <v>1099</v>
      </c>
      <c r="B1089" s="3">
        <v>0.5017708333333334</v>
      </c>
      <c r="C1089" s="3">
        <f t="shared" si="3"/>
        <v>0.00009259259259</v>
      </c>
      <c r="D1089" s="4">
        <f t="shared" si="4"/>
        <v>0.00009259259259</v>
      </c>
      <c r="E1089" s="1">
        <f t="shared" ref="E1089:F1089" si="2179">SUM(HOUR(C1089)*3600,MINUTE(C1089)*60,SECOND(C1089))</f>
        <v>8</v>
      </c>
      <c r="F1089" s="1">
        <f t="shared" si="2179"/>
        <v>8</v>
      </c>
      <c r="G1089" s="1">
        <v>5.0</v>
      </c>
      <c r="H1089" s="1">
        <v>5.0</v>
      </c>
      <c r="I1089" s="5">
        <f t="shared" ref="I1089:J1089" si="2180">TIME(HOUR(A1089),MINUTE(A1089),SECOND(A1089))</f>
        <v>0.5193171296</v>
      </c>
      <c r="J1089" s="5">
        <f t="shared" si="2180"/>
        <v>0.5017708333</v>
      </c>
    </row>
    <row r="1090" ht="15.75" customHeight="1">
      <c r="A1090" s="2" t="s">
        <v>1100</v>
      </c>
      <c r="B1090" s="3">
        <v>0.5018634259259259</v>
      </c>
      <c r="C1090" s="3">
        <f t="shared" si="3"/>
        <v>0.00009259259259</v>
      </c>
      <c r="D1090" s="4">
        <f t="shared" si="4"/>
        <v>0.00009259259259</v>
      </c>
      <c r="E1090" s="1">
        <f t="shared" ref="E1090:F1090" si="2181">SUM(HOUR(C1090)*3600,MINUTE(C1090)*60,SECOND(C1090))</f>
        <v>8</v>
      </c>
      <c r="F1090" s="1">
        <f t="shared" si="2181"/>
        <v>8</v>
      </c>
      <c r="G1090" s="1">
        <v>5.0</v>
      </c>
      <c r="H1090" s="1">
        <v>5.0</v>
      </c>
      <c r="I1090" s="5">
        <f t="shared" ref="I1090:J1090" si="2182">TIME(HOUR(A1090),MINUTE(A1090),SECOND(A1090))</f>
        <v>0.5194097222</v>
      </c>
      <c r="J1090" s="5">
        <f t="shared" si="2182"/>
        <v>0.5018634259</v>
      </c>
    </row>
    <row r="1091" ht="15.75" customHeight="1">
      <c r="A1091" s="7" t="s">
        <v>1101</v>
      </c>
      <c r="B1091" s="3">
        <v>0.5019560185185185</v>
      </c>
      <c r="C1091" s="3">
        <f t="shared" si="3"/>
        <v>0.00009259259259</v>
      </c>
      <c r="D1091" s="4">
        <f t="shared" si="4"/>
        <v>0.00009259259259</v>
      </c>
      <c r="E1091" s="1">
        <f t="shared" ref="E1091:F1091" si="2183">SUM(HOUR(C1091)*3600,MINUTE(C1091)*60,SECOND(C1091))</f>
        <v>8</v>
      </c>
      <c r="F1091" s="1">
        <f t="shared" si="2183"/>
        <v>8</v>
      </c>
      <c r="G1091" s="1">
        <v>5.0</v>
      </c>
      <c r="H1091" s="1">
        <v>5.0</v>
      </c>
      <c r="I1091" s="5">
        <f t="shared" ref="I1091:J1091" si="2184">TIME(HOUR(A1091),MINUTE(A1091),SECOND(A1091))</f>
        <v>0.5195023148</v>
      </c>
      <c r="J1091" s="5">
        <f t="shared" si="2184"/>
        <v>0.5019560185</v>
      </c>
    </row>
    <row r="1092" ht="15.75" customHeight="1">
      <c r="A1092" s="2" t="s">
        <v>1102</v>
      </c>
      <c r="B1092" s="3">
        <v>0.5020486111111111</v>
      </c>
      <c r="C1092" s="3">
        <f t="shared" si="3"/>
        <v>0.00009259259259</v>
      </c>
      <c r="D1092" s="4">
        <f t="shared" si="4"/>
        <v>0.0001851851852</v>
      </c>
      <c r="E1092" s="1">
        <f t="shared" ref="E1092:F1092" si="2185">SUM(HOUR(C1092)*3600,MINUTE(C1092)*60,SECOND(C1092))</f>
        <v>8</v>
      </c>
      <c r="F1092" s="1">
        <f t="shared" si="2185"/>
        <v>16</v>
      </c>
      <c r="G1092" s="1">
        <v>5.0</v>
      </c>
      <c r="H1092" s="1">
        <v>6.0</v>
      </c>
      <c r="I1092" s="5">
        <f t="shared" ref="I1092:J1092" si="2186">TIME(HOUR(A1092),MINUTE(A1092),SECOND(A1092))</f>
        <v>0.5195949074</v>
      </c>
      <c r="J1092" s="5">
        <f t="shared" si="2186"/>
        <v>0.5020486111</v>
      </c>
    </row>
    <row r="1093" ht="15.75" customHeight="1">
      <c r="A1093" s="7" t="s">
        <v>1103</v>
      </c>
      <c r="B1093" s="3">
        <v>0.5021412037037037</v>
      </c>
      <c r="C1093" s="3">
        <f t="shared" si="3"/>
        <v>0.00009259259259</v>
      </c>
      <c r="D1093" s="4">
        <f t="shared" si="4"/>
        <v>0.0001851851852</v>
      </c>
      <c r="E1093" s="1">
        <f t="shared" ref="E1093:F1093" si="2187">SUM(HOUR(C1093)*3600,MINUTE(C1093)*60,SECOND(C1093))</f>
        <v>8</v>
      </c>
      <c r="F1093" s="1">
        <f t="shared" si="2187"/>
        <v>16</v>
      </c>
      <c r="G1093" s="1">
        <v>5.0</v>
      </c>
      <c r="H1093" s="1">
        <v>9.0</v>
      </c>
      <c r="I1093" s="5">
        <f t="shared" ref="I1093:J1093" si="2188">TIME(HOUR(A1093),MINUTE(A1093),SECOND(A1093))</f>
        <v>0.5197800926</v>
      </c>
      <c r="J1093" s="5">
        <f t="shared" si="2188"/>
        <v>0.5021412037</v>
      </c>
    </row>
    <row r="1094" ht="15.75" customHeight="1">
      <c r="A1094" s="2" t="s">
        <v>1104</v>
      </c>
      <c r="B1094" s="3">
        <v>0.5022337962962963</v>
      </c>
      <c r="C1094" s="3">
        <f t="shared" si="3"/>
        <v>0.00009259259259</v>
      </c>
      <c r="D1094" s="4">
        <f t="shared" si="4"/>
        <v>0.00009259259259</v>
      </c>
      <c r="E1094" s="1">
        <f t="shared" ref="E1094:F1094" si="2189">SUM(HOUR(C1094)*3600,MINUTE(C1094)*60,SECOND(C1094))</f>
        <v>8</v>
      </c>
      <c r="F1094" s="1">
        <f t="shared" si="2189"/>
        <v>8</v>
      </c>
      <c r="G1094" s="1">
        <v>5.0</v>
      </c>
      <c r="H1094" s="1">
        <v>5.0</v>
      </c>
      <c r="I1094" s="5">
        <f t="shared" ref="I1094:J1094" si="2190">TIME(HOUR(A1094),MINUTE(A1094),SECOND(A1094))</f>
        <v>0.5199652778</v>
      </c>
      <c r="J1094" s="5">
        <f t="shared" si="2190"/>
        <v>0.5022337963</v>
      </c>
    </row>
    <row r="1095" ht="15.75" customHeight="1">
      <c r="A1095" s="7" t="s">
        <v>1105</v>
      </c>
      <c r="B1095" s="3">
        <v>0.5023263888888889</v>
      </c>
      <c r="C1095" s="3">
        <f t="shared" si="3"/>
        <v>0.00009259259259</v>
      </c>
      <c r="D1095" s="4">
        <f t="shared" si="4"/>
        <v>0.00009259259259</v>
      </c>
      <c r="E1095" s="1">
        <f t="shared" ref="E1095:F1095" si="2191">SUM(HOUR(C1095)*3600,MINUTE(C1095)*60,SECOND(C1095))</f>
        <v>8</v>
      </c>
      <c r="F1095" s="1">
        <f t="shared" si="2191"/>
        <v>8</v>
      </c>
      <c r="G1095" s="1">
        <v>5.0</v>
      </c>
      <c r="H1095" s="1">
        <v>5.0</v>
      </c>
      <c r="I1095" s="5">
        <f t="shared" ref="I1095:J1095" si="2192">TIME(HOUR(A1095),MINUTE(A1095),SECOND(A1095))</f>
        <v>0.5200578704</v>
      </c>
      <c r="J1095" s="5">
        <f t="shared" si="2192"/>
        <v>0.5023263889</v>
      </c>
    </row>
    <row r="1096" ht="15.75" customHeight="1">
      <c r="A1096" s="2" t="s">
        <v>1106</v>
      </c>
      <c r="B1096" s="3">
        <v>0.5024189814814815</v>
      </c>
      <c r="C1096" s="3">
        <f t="shared" si="3"/>
        <v>0.00009259259259</v>
      </c>
      <c r="D1096" s="4">
        <f t="shared" si="4"/>
        <v>0.00009259259259</v>
      </c>
      <c r="E1096" s="1">
        <f t="shared" ref="E1096:F1096" si="2193">SUM(HOUR(C1096)*3600,MINUTE(C1096)*60,SECOND(C1096))</f>
        <v>8</v>
      </c>
      <c r="F1096" s="1">
        <f t="shared" si="2193"/>
        <v>8</v>
      </c>
      <c r="G1096" s="1">
        <v>5.0</v>
      </c>
      <c r="H1096" s="1">
        <v>5.0</v>
      </c>
      <c r="I1096" s="5">
        <f t="shared" ref="I1096:J1096" si="2194">TIME(HOUR(A1096),MINUTE(A1096),SECOND(A1096))</f>
        <v>0.520150463</v>
      </c>
      <c r="J1096" s="5">
        <f t="shared" si="2194"/>
        <v>0.5024189815</v>
      </c>
    </row>
    <row r="1097" ht="15.75" customHeight="1">
      <c r="A1097" s="7" t="s">
        <v>1107</v>
      </c>
      <c r="B1097" s="3">
        <v>0.5025115740740741</v>
      </c>
      <c r="C1097" s="3">
        <f t="shared" si="3"/>
        <v>0.00009259259259</v>
      </c>
      <c r="D1097" s="4">
        <f t="shared" si="4"/>
        <v>0.0001851851852</v>
      </c>
      <c r="E1097" s="1">
        <f t="shared" ref="E1097:F1097" si="2195">SUM(HOUR(C1097)*3600,MINUTE(C1097)*60,SECOND(C1097))</f>
        <v>8</v>
      </c>
      <c r="F1097" s="1">
        <f t="shared" si="2195"/>
        <v>16</v>
      </c>
      <c r="G1097" s="1">
        <v>5.0</v>
      </c>
      <c r="H1097" s="1">
        <v>5.0</v>
      </c>
      <c r="I1097" s="5">
        <f t="shared" ref="I1097:J1097" si="2196">TIME(HOUR(A1097),MINUTE(A1097),SECOND(A1097))</f>
        <v>0.5202430556</v>
      </c>
      <c r="J1097" s="5">
        <f t="shared" si="2196"/>
        <v>0.5025115741</v>
      </c>
    </row>
    <row r="1098" ht="15.75" customHeight="1">
      <c r="A1098" s="2" t="s">
        <v>1108</v>
      </c>
      <c r="B1098" s="3">
        <v>0.5026041666666666</v>
      </c>
      <c r="C1098" s="3">
        <f t="shared" si="3"/>
        <v>0.00009259259259</v>
      </c>
      <c r="D1098" s="4">
        <f t="shared" si="4"/>
        <v>0.0001041666667</v>
      </c>
      <c r="E1098" s="1">
        <f t="shared" ref="E1098:F1098" si="2197">SUM(HOUR(C1098)*3600,MINUTE(C1098)*60,SECOND(C1098))</f>
        <v>8</v>
      </c>
      <c r="F1098" s="1">
        <f t="shared" si="2197"/>
        <v>9</v>
      </c>
      <c r="G1098" s="1">
        <v>5.0</v>
      </c>
      <c r="H1098" s="1">
        <v>5.0</v>
      </c>
      <c r="I1098" s="5">
        <f t="shared" ref="I1098:J1098" si="2198">TIME(HOUR(A1098),MINUTE(A1098),SECOND(A1098))</f>
        <v>0.5204282407</v>
      </c>
      <c r="J1098" s="5">
        <f t="shared" si="2198"/>
        <v>0.5026041667</v>
      </c>
    </row>
    <row r="1099" ht="15.75" customHeight="1">
      <c r="A1099" s="7" t="s">
        <v>1109</v>
      </c>
      <c r="B1099" s="3">
        <v>0.5026967592592593</v>
      </c>
      <c r="C1099" s="3">
        <f t="shared" si="3"/>
        <v>0.00009259259259</v>
      </c>
      <c r="D1099" s="4">
        <f t="shared" si="4"/>
        <v>0.0003472222222</v>
      </c>
      <c r="E1099" s="1">
        <f t="shared" ref="E1099:F1099" si="2199">SUM(HOUR(C1099)*3600,MINUTE(C1099)*60,SECOND(C1099))</f>
        <v>8</v>
      </c>
      <c r="F1099" s="1">
        <f t="shared" si="2199"/>
        <v>30</v>
      </c>
      <c r="G1099" s="1">
        <v>5.0</v>
      </c>
      <c r="H1099" s="1">
        <v>5.0</v>
      </c>
      <c r="I1099" s="5">
        <f t="shared" ref="I1099:J1099" si="2200">TIME(HOUR(A1099),MINUTE(A1099),SECOND(A1099))</f>
        <v>0.5205324074</v>
      </c>
      <c r="J1099" s="5">
        <f t="shared" si="2200"/>
        <v>0.5026967593</v>
      </c>
    </row>
    <row r="1100" ht="15.75" customHeight="1">
      <c r="A1100" s="2" t="s">
        <v>1110</v>
      </c>
      <c r="B1100" s="3">
        <v>0.5027893518518519</v>
      </c>
      <c r="C1100" s="3">
        <f t="shared" si="3"/>
        <v>0.0001041666667</v>
      </c>
      <c r="D1100" s="4">
        <f t="shared" si="4"/>
        <v>0.00009259259259</v>
      </c>
      <c r="E1100" s="1">
        <f t="shared" ref="E1100:F1100" si="2201">SUM(HOUR(C1100)*3600,MINUTE(C1100)*60,SECOND(C1100))</f>
        <v>9</v>
      </c>
      <c r="F1100" s="1">
        <f t="shared" si="2201"/>
        <v>8</v>
      </c>
      <c r="G1100" s="1">
        <v>5.0</v>
      </c>
      <c r="H1100" s="1">
        <v>5.0</v>
      </c>
      <c r="I1100" s="5">
        <f t="shared" ref="I1100:J1100" si="2202">TIME(HOUR(A1100),MINUTE(A1100),SECOND(A1100))</f>
        <v>0.5208796296</v>
      </c>
      <c r="J1100" s="5">
        <f t="shared" si="2202"/>
        <v>0.5027893519</v>
      </c>
    </row>
    <row r="1101" ht="15.75" customHeight="1">
      <c r="A1101" s="7" t="s">
        <v>1111</v>
      </c>
      <c r="B1101" s="3">
        <v>0.5028935185185185</v>
      </c>
      <c r="C1101" s="3">
        <f t="shared" si="3"/>
        <v>0.00009259259259</v>
      </c>
      <c r="D1101" s="4">
        <f t="shared" si="4"/>
        <v>0.00009259259259</v>
      </c>
      <c r="E1101" s="1">
        <f t="shared" ref="E1101:F1101" si="2203">SUM(HOUR(C1101)*3600,MINUTE(C1101)*60,SECOND(C1101))</f>
        <v>8</v>
      </c>
      <c r="F1101" s="1">
        <f t="shared" si="2203"/>
        <v>8</v>
      </c>
      <c r="G1101" s="1">
        <v>5.0</v>
      </c>
      <c r="H1101" s="1">
        <v>5.0</v>
      </c>
      <c r="I1101" s="5">
        <f t="shared" ref="I1101:J1101" si="2204">TIME(HOUR(A1101),MINUTE(A1101),SECOND(A1101))</f>
        <v>0.5209722222</v>
      </c>
      <c r="J1101" s="5">
        <f t="shared" si="2204"/>
        <v>0.5028935185</v>
      </c>
    </row>
    <row r="1102" ht="15.75" customHeight="1">
      <c r="A1102" s="2" t="s">
        <v>1112</v>
      </c>
      <c r="B1102" s="3">
        <v>0.5029861111111111</v>
      </c>
      <c r="C1102" s="3">
        <f t="shared" si="3"/>
        <v>0.00009259259259</v>
      </c>
      <c r="D1102" s="4">
        <f t="shared" si="4"/>
        <v>0.0001041666667</v>
      </c>
      <c r="E1102" s="1">
        <f t="shared" ref="E1102:F1102" si="2205">SUM(HOUR(C1102)*3600,MINUTE(C1102)*60,SECOND(C1102))</f>
        <v>8</v>
      </c>
      <c r="F1102" s="1">
        <f t="shared" si="2205"/>
        <v>9</v>
      </c>
      <c r="G1102" s="1">
        <v>5.0</v>
      </c>
      <c r="H1102" s="1">
        <v>6.0</v>
      </c>
      <c r="I1102" s="5">
        <f t="shared" ref="I1102:J1102" si="2206">TIME(HOUR(A1102),MINUTE(A1102),SECOND(A1102))</f>
        <v>0.5210648148</v>
      </c>
      <c r="J1102" s="5">
        <f t="shared" si="2206"/>
        <v>0.5029861111</v>
      </c>
    </row>
    <row r="1103" ht="15.75" customHeight="1">
      <c r="A1103" s="7" t="s">
        <v>1113</v>
      </c>
      <c r="B1103" s="3">
        <v>0.5030787037037037</v>
      </c>
      <c r="C1103" s="3">
        <f t="shared" si="3"/>
        <v>0.00009259259259</v>
      </c>
      <c r="D1103" s="4">
        <f t="shared" si="4"/>
        <v>0.0004166666667</v>
      </c>
      <c r="E1103" s="1">
        <f t="shared" ref="E1103:F1103" si="2207">SUM(HOUR(C1103)*3600,MINUTE(C1103)*60,SECOND(C1103))</f>
        <v>8</v>
      </c>
      <c r="F1103" s="1">
        <f t="shared" si="2207"/>
        <v>36</v>
      </c>
      <c r="G1103" s="1">
        <v>5.0</v>
      </c>
      <c r="H1103" s="1">
        <v>5.0</v>
      </c>
      <c r="I1103" s="5">
        <f t="shared" ref="I1103:J1103" si="2208">TIME(HOUR(A1103),MINUTE(A1103),SECOND(A1103))</f>
        <v>0.5211689815</v>
      </c>
      <c r="J1103" s="5">
        <f t="shared" si="2208"/>
        <v>0.5030787037</v>
      </c>
    </row>
    <row r="1104" ht="15.75" customHeight="1">
      <c r="A1104" s="2" t="s">
        <v>1114</v>
      </c>
      <c r="B1104" s="3">
        <v>0.5031712962962963</v>
      </c>
      <c r="C1104" s="3">
        <f t="shared" si="3"/>
        <v>0.00009259259259</v>
      </c>
      <c r="D1104" s="4">
        <f t="shared" si="4"/>
        <v>0.0001851851852</v>
      </c>
      <c r="E1104" s="1">
        <f t="shared" ref="E1104:F1104" si="2209">SUM(HOUR(C1104)*3600,MINUTE(C1104)*60,SECOND(C1104))</f>
        <v>8</v>
      </c>
      <c r="F1104" s="1">
        <f t="shared" si="2209"/>
        <v>16</v>
      </c>
      <c r="G1104" s="1">
        <v>5.0</v>
      </c>
      <c r="H1104" s="1">
        <v>5.0</v>
      </c>
      <c r="I1104" s="5">
        <f t="shared" ref="I1104:J1104" si="2210">TIME(HOUR(A1104),MINUTE(A1104),SECOND(A1104))</f>
        <v>0.5215856481</v>
      </c>
      <c r="J1104" s="5">
        <f t="shared" si="2210"/>
        <v>0.5031712963</v>
      </c>
    </row>
    <row r="1105" ht="15.75" customHeight="1">
      <c r="A1105" s="7" t="s">
        <v>1115</v>
      </c>
      <c r="B1105" s="3">
        <v>0.5032638888888888</v>
      </c>
      <c r="C1105" s="3">
        <f t="shared" si="3"/>
        <v>0.00009259259259</v>
      </c>
      <c r="D1105" s="4">
        <f t="shared" si="4"/>
        <v>0.00009259259259</v>
      </c>
      <c r="E1105" s="1">
        <f t="shared" ref="E1105:F1105" si="2211">SUM(HOUR(C1105)*3600,MINUTE(C1105)*60,SECOND(C1105))</f>
        <v>8</v>
      </c>
      <c r="F1105" s="1">
        <f t="shared" si="2211"/>
        <v>8</v>
      </c>
      <c r="G1105" s="1">
        <v>5.0</v>
      </c>
      <c r="H1105" s="1">
        <v>5.0</v>
      </c>
      <c r="I1105" s="5">
        <f t="shared" ref="I1105:J1105" si="2212">TIME(HOUR(A1105),MINUTE(A1105),SECOND(A1105))</f>
        <v>0.5217708333</v>
      </c>
      <c r="J1105" s="5">
        <f t="shared" si="2212"/>
        <v>0.5032638889</v>
      </c>
    </row>
    <row r="1106" ht="15.75" customHeight="1">
      <c r="A1106" s="2" t="s">
        <v>1116</v>
      </c>
      <c r="B1106" s="3">
        <v>0.5033564814814815</v>
      </c>
      <c r="C1106" s="3">
        <f t="shared" si="3"/>
        <v>0.00009259259259</v>
      </c>
      <c r="D1106" s="4">
        <f t="shared" si="4"/>
        <v>0.00009259259259</v>
      </c>
      <c r="E1106" s="1">
        <f t="shared" ref="E1106:F1106" si="2213">SUM(HOUR(C1106)*3600,MINUTE(C1106)*60,SECOND(C1106))</f>
        <v>8</v>
      </c>
      <c r="F1106" s="1">
        <f t="shared" si="2213"/>
        <v>8</v>
      </c>
      <c r="G1106" s="1">
        <v>5.0</v>
      </c>
      <c r="H1106" s="1">
        <v>5.0</v>
      </c>
      <c r="I1106" s="5">
        <f t="shared" ref="I1106:J1106" si="2214">TIME(HOUR(A1106),MINUTE(A1106),SECOND(A1106))</f>
        <v>0.5218634259</v>
      </c>
      <c r="J1106" s="5">
        <f t="shared" si="2214"/>
        <v>0.5033564815</v>
      </c>
    </row>
    <row r="1107" ht="15.75" customHeight="1">
      <c r="A1107" s="7" t="s">
        <v>1117</v>
      </c>
      <c r="B1107" s="3">
        <v>0.5034490740740741</v>
      </c>
      <c r="C1107" s="3">
        <f t="shared" si="3"/>
        <v>0.00009259259259</v>
      </c>
      <c r="D1107" s="4">
        <f t="shared" si="4"/>
        <v>0.00009259259259</v>
      </c>
      <c r="E1107" s="1">
        <f t="shared" ref="E1107:F1107" si="2215">SUM(HOUR(C1107)*3600,MINUTE(C1107)*60,SECOND(C1107))</f>
        <v>8</v>
      </c>
      <c r="F1107" s="1">
        <f t="shared" si="2215"/>
        <v>8</v>
      </c>
      <c r="G1107" s="1">
        <v>5.0</v>
      </c>
      <c r="H1107" s="1">
        <v>5.0</v>
      </c>
      <c r="I1107" s="5">
        <f t="shared" ref="I1107:J1107" si="2216">TIME(HOUR(A1107),MINUTE(A1107),SECOND(A1107))</f>
        <v>0.5219560185</v>
      </c>
      <c r="J1107" s="5">
        <f t="shared" si="2216"/>
        <v>0.5034490741</v>
      </c>
    </row>
    <row r="1108" ht="15.75" customHeight="1">
      <c r="A1108" s="2" t="s">
        <v>1118</v>
      </c>
      <c r="B1108" s="3">
        <v>0.5035416666666667</v>
      </c>
      <c r="C1108" s="3">
        <f t="shared" si="3"/>
        <v>0.00009259259259</v>
      </c>
      <c r="D1108" s="4">
        <f t="shared" si="4"/>
        <v>0.0001851851852</v>
      </c>
      <c r="E1108" s="1">
        <f t="shared" ref="E1108:F1108" si="2217">SUM(HOUR(C1108)*3600,MINUTE(C1108)*60,SECOND(C1108))</f>
        <v>8</v>
      </c>
      <c r="F1108" s="1">
        <f t="shared" si="2217"/>
        <v>16</v>
      </c>
      <c r="G1108" s="1">
        <v>5.0</v>
      </c>
      <c r="H1108" s="1">
        <v>5.0</v>
      </c>
      <c r="I1108" s="5">
        <f t="shared" ref="I1108:J1108" si="2218">TIME(HOUR(A1108),MINUTE(A1108),SECOND(A1108))</f>
        <v>0.5220486111</v>
      </c>
      <c r="J1108" s="5">
        <f t="shared" si="2218"/>
        <v>0.5035416667</v>
      </c>
    </row>
    <row r="1109" ht="15.75" customHeight="1">
      <c r="A1109" s="7" t="s">
        <v>1119</v>
      </c>
      <c r="B1109" s="3">
        <v>0.5036342592592592</v>
      </c>
      <c r="C1109" s="3">
        <f t="shared" si="3"/>
        <v>0.00009259259259</v>
      </c>
      <c r="D1109" s="4">
        <f t="shared" si="4"/>
        <v>0.00009259259259</v>
      </c>
      <c r="E1109" s="1">
        <f t="shared" ref="E1109:F1109" si="2219">SUM(HOUR(C1109)*3600,MINUTE(C1109)*60,SECOND(C1109))</f>
        <v>8</v>
      </c>
      <c r="F1109" s="1">
        <f t="shared" si="2219"/>
        <v>8</v>
      </c>
      <c r="G1109" s="1">
        <v>5.0</v>
      </c>
      <c r="H1109" s="1">
        <v>5.0</v>
      </c>
      <c r="I1109" s="5">
        <f t="shared" ref="I1109:J1109" si="2220">TIME(HOUR(A1109),MINUTE(A1109),SECOND(A1109))</f>
        <v>0.5222337963</v>
      </c>
      <c r="J1109" s="5">
        <f t="shared" si="2220"/>
        <v>0.5036342593</v>
      </c>
    </row>
    <row r="1110" ht="15.75" customHeight="1">
      <c r="A1110" s="2" t="s">
        <v>1120</v>
      </c>
      <c r="B1110" s="3">
        <v>0.5037268518518518</v>
      </c>
      <c r="C1110" s="3">
        <f t="shared" si="3"/>
        <v>0.00009259259259</v>
      </c>
      <c r="D1110" s="4">
        <f t="shared" si="4"/>
        <v>0.00009259259259</v>
      </c>
      <c r="E1110" s="1">
        <f t="shared" ref="E1110:F1110" si="2221">SUM(HOUR(C1110)*3600,MINUTE(C1110)*60,SECOND(C1110))</f>
        <v>8</v>
      </c>
      <c r="F1110" s="1">
        <f t="shared" si="2221"/>
        <v>8</v>
      </c>
      <c r="G1110" s="1">
        <v>5.0</v>
      </c>
      <c r="H1110" s="1">
        <v>5.0</v>
      </c>
      <c r="I1110" s="5">
        <f t="shared" ref="I1110:J1110" si="2222">TIME(HOUR(A1110),MINUTE(A1110),SECOND(A1110))</f>
        <v>0.5223263889</v>
      </c>
      <c r="J1110" s="5">
        <f t="shared" si="2222"/>
        <v>0.5037268519</v>
      </c>
    </row>
    <row r="1111" ht="15.75" customHeight="1">
      <c r="A1111" s="7" t="s">
        <v>1121</v>
      </c>
      <c r="B1111" s="3">
        <v>0.5038194444444445</v>
      </c>
      <c r="C1111" s="3">
        <f t="shared" si="3"/>
        <v>0.00009259259259</v>
      </c>
      <c r="D1111" s="4">
        <f t="shared" si="4"/>
        <v>0.0001041666667</v>
      </c>
      <c r="E1111" s="1">
        <f t="shared" ref="E1111:F1111" si="2223">SUM(HOUR(C1111)*3600,MINUTE(C1111)*60,SECOND(C1111))</f>
        <v>8</v>
      </c>
      <c r="F1111" s="1">
        <f t="shared" si="2223"/>
        <v>9</v>
      </c>
      <c r="G1111" s="1">
        <v>5.0</v>
      </c>
      <c r="H1111" s="1">
        <v>10.0</v>
      </c>
      <c r="I1111" s="5">
        <f t="shared" ref="I1111:J1111" si="2224">TIME(HOUR(A1111),MINUTE(A1111),SECOND(A1111))</f>
        <v>0.5224189815</v>
      </c>
      <c r="J1111" s="5">
        <f t="shared" si="2224"/>
        <v>0.5038194444</v>
      </c>
    </row>
    <row r="1112" ht="15.75" customHeight="1">
      <c r="A1112" s="2" t="s">
        <v>1122</v>
      </c>
      <c r="B1112" s="3">
        <v>0.503912037037037</v>
      </c>
      <c r="C1112" s="3">
        <f t="shared" si="3"/>
        <v>0.00009259259259</v>
      </c>
      <c r="D1112" s="4">
        <f t="shared" si="4"/>
        <v>0.0001041666667</v>
      </c>
      <c r="E1112" s="1">
        <f t="shared" ref="E1112:F1112" si="2225">SUM(HOUR(C1112)*3600,MINUTE(C1112)*60,SECOND(C1112))</f>
        <v>8</v>
      </c>
      <c r="F1112" s="1">
        <f t="shared" si="2225"/>
        <v>9</v>
      </c>
      <c r="G1112" s="1">
        <v>5.0</v>
      </c>
      <c r="H1112" s="1">
        <v>10.0</v>
      </c>
      <c r="I1112" s="5">
        <f t="shared" ref="I1112:J1112" si="2226">TIME(HOUR(A1112),MINUTE(A1112),SECOND(A1112))</f>
        <v>0.5225231481</v>
      </c>
      <c r="J1112" s="5">
        <f t="shared" si="2226"/>
        <v>0.503912037</v>
      </c>
    </row>
    <row r="1113" ht="15.75" customHeight="1">
      <c r="A1113" s="7" t="s">
        <v>1123</v>
      </c>
      <c r="B1113" s="3">
        <v>0.5040046296296297</v>
      </c>
      <c r="C1113" s="3">
        <f t="shared" si="3"/>
        <v>0.00009259259259</v>
      </c>
      <c r="D1113" s="4">
        <f t="shared" si="4"/>
        <v>0.0001851851852</v>
      </c>
      <c r="E1113" s="1">
        <f t="shared" ref="E1113:F1113" si="2227">SUM(HOUR(C1113)*3600,MINUTE(C1113)*60,SECOND(C1113))</f>
        <v>8</v>
      </c>
      <c r="F1113" s="1">
        <f t="shared" si="2227"/>
        <v>16</v>
      </c>
      <c r="G1113" s="1">
        <v>6.0</v>
      </c>
      <c r="H1113" s="1">
        <v>5.0</v>
      </c>
      <c r="I1113" s="5">
        <f t="shared" ref="I1113:J1113" si="2228">TIME(HOUR(A1113),MINUTE(A1113),SECOND(A1113))</f>
        <v>0.5226273148</v>
      </c>
      <c r="J1113" s="5">
        <f t="shared" si="2228"/>
        <v>0.5040046296</v>
      </c>
    </row>
    <row r="1114" ht="15.75" customHeight="1">
      <c r="A1114" s="2" t="s">
        <v>1124</v>
      </c>
      <c r="B1114" s="3">
        <v>0.5040972222222222</v>
      </c>
      <c r="C1114" s="3">
        <f t="shared" si="3"/>
        <v>0.00009259259259</v>
      </c>
      <c r="D1114" s="4">
        <f t="shared" si="4"/>
        <v>0.00009259259259</v>
      </c>
      <c r="E1114" s="1">
        <f t="shared" ref="E1114:F1114" si="2229">SUM(HOUR(C1114)*3600,MINUTE(C1114)*60,SECOND(C1114))</f>
        <v>8</v>
      </c>
      <c r="F1114" s="1">
        <f t="shared" si="2229"/>
        <v>8</v>
      </c>
      <c r="G1114" s="1">
        <v>5.0</v>
      </c>
      <c r="H1114" s="1">
        <v>5.0</v>
      </c>
      <c r="I1114" s="5">
        <f t="shared" ref="I1114:J1114" si="2230">TIME(HOUR(A1114),MINUTE(A1114),SECOND(A1114))</f>
        <v>0.5228125</v>
      </c>
      <c r="J1114" s="5">
        <f t="shared" si="2230"/>
        <v>0.5040972222</v>
      </c>
    </row>
    <row r="1115" ht="15.75" customHeight="1">
      <c r="A1115" s="7" t="s">
        <v>1125</v>
      </c>
      <c r="B1115" s="3">
        <v>0.5041898148148148</v>
      </c>
      <c r="C1115" s="3">
        <f t="shared" si="3"/>
        <v>0.00009259259259</v>
      </c>
      <c r="D1115" s="4">
        <f t="shared" si="4"/>
        <v>0.00009259259259</v>
      </c>
      <c r="E1115" s="1">
        <f t="shared" ref="E1115:F1115" si="2231">SUM(HOUR(C1115)*3600,MINUTE(C1115)*60,SECOND(C1115))</f>
        <v>8</v>
      </c>
      <c r="F1115" s="1">
        <f t="shared" si="2231"/>
        <v>8</v>
      </c>
      <c r="G1115" s="1">
        <v>5.0</v>
      </c>
      <c r="H1115" s="1">
        <v>5.0</v>
      </c>
      <c r="I1115" s="5">
        <f t="shared" ref="I1115:J1115" si="2232">TIME(HOUR(A1115),MINUTE(A1115),SECOND(A1115))</f>
        <v>0.5229050926</v>
      </c>
      <c r="J1115" s="5">
        <f t="shared" si="2232"/>
        <v>0.5041898148</v>
      </c>
    </row>
    <row r="1116" ht="15.75" customHeight="1">
      <c r="A1116" s="2" t="s">
        <v>1126</v>
      </c>
      <c r="B1116" s="3">
        <v>0.5042824074074074</v>
      </c>
      <c r="C1116" s="3">
        <f t="shared" si="3"/>
        <v>0.00009259259259</v>
      </c>
      <c r="D1116" s="4">
        <f t="shared" si="4"/>
        <v>0.00009259259259</v>
      </c>
      <c r="E1116" s="1">
        <f t="shared" ref="E1116:F1116" si="2233">SUM(HOUR(C1116)*3600,MINUTE(C1116)*60,SECOND(C1116))</f>
        <v>8</v>
      </c>
      <c r="F1116" s="1">
        <f t="shared" si="2233"/>
        <v>8</v>
      </c>
      <c r="G1116" s="1">
        <v>5.0</v>
      </c>
      <c r="H1116" s="1">
        <v>5.0</v>
      </c>
      <c r="I1116" s="5">
        <f t="shared" ref="I1116:J1116" si="2234">TIME(HOUR(A1116),MINUTE(A1116),SECOND(A1116))</f>
        <v>0.5229976852</v>
      </c>
      <c r="J1116" s="5">
        <f t="shared" si="2234"/>
        <v>0.5042824074</v>
      </c>
    </row>
    <row r="1117" ht="15.75" customHeight="1">
      <c r="A1117" s="7" t="s">
        <v>1127</v>
      </c>
      <c r="B1117" s="3">
        <v>0.504375</v>
      </c>
      <c r="C1117" s="3">
        <f t="shared" si="3"/>
        <v>0.00009259259259</v>
      </c>
      <c r="D1117" s="4">
        <f t="shared" si="4"/>
        <v>0.0001851851852</v>
      </c>
      <c r="E1117" s="1">
        <f t="shared" ref="E1117:F1117" si="2235">SUM(HOUR(C1117)*3600,MINUTE(C1117)*60,SECOND(C1117))</f>
        <v>8</v>
      </c>
      <c r="F1117" s="1">
        <f t="shared" si="2235"/>
        <v>16</v>
      </c>
      <c r="G1117" s="1">
        <v>5.0</v>
      </c>
      <c r="H1117" s="1">
        <v>5.0</v>
      </c>
      <c r="I1117" s="5">
        <f t="shared" ref="I1117:J1117" si="2236">TIME(HOUR(A1117),MINUTE(A1117),SECOND(A1117))</f>
        <v>0.5230902778</v>
      </c>
      <c r="J1117" s="5">
        <f t="shared" si="2236"/>
        <v>0.504375</v>
      </c>
    </row>
    <row r="1118" ht="15.75" customHeight="1">
      <c r="A1118" s="2" t="s">
        <v>1128</v>
      </c>
      <c r="B1118" s="3">
        <v>0.5044675925925927</v>
      </c>
      <c r="C1118" s="3">
        <f t="shared" si="3"/>
        <v>0.00009259259259</v>
      </c>
      <c r="D1118" s="4">
        <f t="shared" si="4"/>
        <v>0.00009259259259</v>
      </c>
      <c r="E1118" s="1">
        <f t="shared" ref="E1118:F1118" si="2237">SUM(HOUR(C1118)*3600,MINUTE(C1118)*60,SECOND(C1118))</f>
        <v>8</v>
      </c>
      <c r="F1118" s="1">
        <f t="shared" si="2237"/>
        <v>8</v>
      </c>
      <c r="G1118" s="1">
        <v>5.0</v>
      </c>
      <c r="H1118" s="1">
        <v>5.0</v>
      </c>
      <c r="I1118" s="5">
        <f t="shared" ref="I1118:J1118" si="2238">TIME(HOUR(A1118),MINUTE(A1118),SECOND(A1118))</f>
        <v>0.523275463</v>
      </c>
      <c r="J1118" s="5">
        <f t="shared" si="2238"/>
        <v>0.5044675926</v>
      </c>
    </row>
    <row r="1119" ht="15.75" customHeight="1">
      <c r="A1119" s="7" t="s">
        <v>1129</v>
      </c>
      <c r="B1119" s="3">
        <v>0.5045601851851852</v>
      </c>
      <c r="C1119" s="3">
        <f t="shared" si="3"/>
        <v>0.00009259259259</v>
      </c>
      <c r="D1119" s="4">
        <f t="shared" si="4"/>
        <v>0.00009259259259</v>
      </c>
      <c r="E1119" s="1">
        <f t="shared" ref="E1119:F1119" si="2239">SUM(HOUR(C1119)*3600,MINUTE(C1119)*60,SECOND(C1119))</f>
        <v>8</v>
      </c>
      <c r="F1119" s="1">
        <f t="shared" si="2239"/>
        <v>8</v>
      </c>
      <c r="G1119" s="1">
        <v>5.0</v>
      </c>
      <c r="H1119" s="1">
        <v>5.0</v>
      </c>
      <c r="I1119" s="5">
        <f t="shared" ref="I1119:J1119" si="2240">TIME(HOUR(A1119),MINUTE(A1119),SECOND(A1119))</f>
        <v>0.5233680556</v>
      </c>
      <c r="J1119" s="5">
        <f t="shared" si="2240"/>
        <v>0.5045601852</v>
      </c>
    </row>
    <row r="1120" ht="15.75" customHeight="1">
      <c r="A1120" s="2" t="s">
        <v>1130</v>
      </c>
      <c r="B1120" s="3">
        <v>0.5046527777777777</v>
      </c>
      <c r="C1120" s="3">
        <f t="shared" si="3"/>
        <v>0.00009259259259</v>
      </c>
      <c r="D1120" s="4">
        <f t="shared" si="4"/>
        <v>0.0001041666667</v>
      </c>
      <c r="E1120" s="1">
        <f t="shared" ref="E1120:F1120" si="2241">SUM(HOUR(C1120)*3600,MINUTE(C1120)*60,SECOND(C1120))</f>
        <v>8</v>
      </c>
      <c r="F1120" s="1">
        <f t="shared" si="2241"/>
        <v>9</v>
      </c>
      <c r="G1120" s="1">
        <v>5.0</v>
      </c>
      <c r="H1120" s="1">
        <v>5.0</v>
      </c>
      <c r="I1120" s="5">
        <f t="shared" ref="I1120:J1120" si="2242">TIME(HOUR(A1120),MINUTE(A1120),SECOND(A1120))</f>
        <v>0.5234606481</v>
      </c>
      <c r="J1120" s="5">
        <f t="shared" si="2242"/>
        <v>0.5046527778</v>
      </c>
    </row>
    <row r="1121" ht="15.75" customHeight="1">
      <c r="A1121" s="7" t="s">
        <v>1131</v>
      </c>
      <c r="B1121" s="3">
        <v>0.5047453703703704</v>
      </c>
      <c r="C1121" s="3">
        <f t="shared" si="3"/>
        <v>0.00009259259259</v>
      </c>
      <c r="D1121" s="4">
        <f t="shared" si="4"/>
        <v>0.0001736111111</v>
      </c>
      <c r="E1121" s="1">
        <f t="shared" ref="E1121:F1121" si="2243">SUM(HOUR(C1121)*3600,MINUTE(C1121)*60,SECOND(C1121))</f>
        <v>8</v>
      </c>
      <c r="F1121" s="1">
        <f t="shared" si="2243"/>
        <v>15</v>
      </c>
      <c r="G1121" s="1">
        <v>5.0</v>
      </c>
      <c r="H1121" s="1">
        <v>5.0</v>
      </c>
      <c r="I1121" s="5">
        <f t="shared" ref="I1121:J1121" si="2244">TIME(HOUR(A1121),MINUTE(A1121),SECOND(A1121))</f>
        <v>0.5235648148</v>
      </c>
      <c r="J1121" s="5">
        <f t="shared" si="2244"/>
        <v>0.5047453704</v>
      </c>
    </row>
    <row r="1122" ht="15.75" customHeight="1">
      <c r="A1122" s="2" t="s">
        <v>1132</v>
      </c>
      <c r="B1122" s="3">
        <v>0.504837962962963</v>
      </c>
      <c r="C1122" s="3">
        <f t="shared" si="3"/>
        <v>0.00009259259259</v>
      </c>
      <c r="D1122" s="4">
        <f t="shared" si="4"/>
        <v>0.00009259259259</v>
      </c>
      <c r="E1122" s="1">
        <f t="shared" ref="E1122:F1122" si="2245">SUM(HOUR(C1122)*3600,MINUTE(C1122)*60,SECOND(C1122))</f>
        <v>8</v>
      </c>
      <c r="F1122" s="1">
        <f t="shared" si="2245"/>
        <v>8</v>
      </c>
      <c r="G1122" s="1">
        <v>5.0</v>
      </c>
      <c r="H1122" s="1">
        <v>5.0</v>
      </c>
      <c r="I1122" s="5">
        <f t="shared" ref="I1122:J1122" si="2246">TIME(HOUR(A1122),MINUTE(A1122),SECOND(A1122))</f>
        <v>0.5237384259</v>
      </c>
      <c r="J1122" s="5">
        <f t="shared" si="2246"/>
        <v>0.504837963</v>
      </c>
    </row>
    <row r="1123" ht="15.75" customHeight="1">
      <c r="A1123" s="7" t="s">
        <v>1133</v>
      </c>
      <c r="B1123" s="3">
        <v>0.5049305555555555</v>
      </c>
      <c r="C1123" s="3">
        <f t="shared" si="3"/>
        <v>0.00009259259259</v>
      </c>
      <c r="D1123" s="4">
        <f t="shared" si="4"/>
        <v>0.00009259259259</v>
      </c>
      <c r="E1123" s="1">
        <f t="shared" ref="E1123:F1123" si="2247">SUM(HOUR(C1123)*3600,MINUTE(C1123)*60,SECOND(C1123))</f>
        <v>8</v>
      </c>
      <c r="F1123" s="1">
        <f t="shared" si="2247"/>
        <v>8</v>
      </c>
      <c r="G1123" s="1">
        <v>5.0</v>
      </c>
      <c r="H1123" s="1">
        <v>5.0</v>
      </c>
      <c r="I1123" s="5">
        <f t="shared" ref="I1123:J1123" si="2248">TIME(HOUR(A1123),MINUTE(A1123),SECOND(A1123))</f>
        <v>0.5238310185</v>
      </c>
      <c r="J1123" s="5">
        <f t="shared" si="2248"/>
        <v>0.5049305556</v>
      </c>
    </row>
    <row r="1124" ht="15.75" customHeight="1">
      <c r="A1124" s="2" t="s">
        <v>1134</v>
      </c>
      <c r="B1124" s="3">
        <v>0.5050231481481481</v>
      </c>
      <c r="C1124" s="3">
        <f t="shared" si="3"/>
        <v>0.0001041666667</v>
      </c>
      <c r="D1124" s="4">
        <f t="shared" si="4"/>
        <v>0.0001041666667</v>
      </c>
      <c r="E1124" s="1">
        <f t="shared" ref="E1124:F1124" si="2249">SUM(HOUR(C1124)*3600,MINUTE(C1124)*60,SECOND(C1124))</f>
        <v>9</v>
      </c>
      <c r="F1124" s="1">
        <f t="shared" si="2249"/>
        <v>9</v>
      </c>
      <c r="G1124" s="1">
        <v>5.0</v>
      </c>
      <c r="H1124" s="1">
        <v>5.0</v>
      </c>
      <c r="I1124" s="5">
        <f t="shared" ref="I1124:J1124" si="2250">TIME(HOUR(A1124),MINUTE(A1124),SECOND(A1124))</f>
        <v>0.5239236111</v>
      </c>
      <c r="J1124" s="5">
        <f t="shared" si="2250"/>
        <v>0.5050231481</v>
      </c>
    </row>
    <row r="1125" ht="15.75" customHeight="1">
      <c r="A1125" s="7" t="s">
        <v>1135</v>
      </c>
      <c r="B1125" s="3">
        <v>0.5051273148148149</v>
      </c>
      <c r="C1125" s="3">
        <f t="shared" si="3"/>
        <v>0.00009259259259</v>
      </c>
      <c r="D1125" s="4">
        <f t="shared" si="4"/>
        <v>0.00009259259259</v>
      </c>
      <c r="E1125" s="1">
        <f t="shared" ref="E1125:F1125" si="2251">SUM(HOUR(C1125)*3600,MINUTE(C1125)*60,SECOND(C1125))</f>
        <v>8</v>
      </c>
      <c r="F1125" s="1">
        <f t="shared" si="2251"/>
        <v>8</v>
      </c>
      <c r="G1125" s="1">
        <v>5.0</v>
      </c>
      <c r="H1125" s="1">
        <v>5.0</v>
      </c>
      <c r="I1125" s="5">
        <f t="shared" ref="I1125:J1125" si="2252">TIME(HOUR(A1125),MINUTE(A1125),SECOND(A1125))</f>
        <v>0.5240277778</v>
      </c>
      <c r="J1125" s="5">
        <f t="shared" si="2252"/>
        <v>0.5051273148</v>
      </c>
    </row>
    <row r="1126" ht="15.75" customHeight="1">
      <c r="A1126" s="2" t="s">
        <v>1136</v>
      </c>
      <c r="B1126" s="3">
        <v>0.5052199074074074</v>
      </c>
      <c r="C1126" s="3">
        <f t="shared" si="3"/>
        <v>0.00009259259259</v>
      </c>
      <c r="D1126" s="4">
        <f t="shared" si="4"/>
        <v>0.00008101851852</v>
      </c>
      <c r="E1126" s="1">
        <f t="shared" ref="E1126:F1126" si="2253">SUM(HOUR(C1126)*3600,MINUTE(C1126)*60,SECOND(C1126))</f>
        <v>8</v>
      </c>
      <c r="F1126" s="1">
        <f t="shared" si="2253"/>
        <v>7</v>
      </c>
      <c r="G1126" s="1">
        <v>5.0</v>
      </c>
      <c r="H1126" s="1">
        <v>5.0</v>
      </c>
      <c r="I1126" s="5">
        <f t="shared" ref="I1126:J1126" si="2254">TIME(HOUR(A1126),MINUTE(A1126),SECOND(A1126))</f>
        <v>0.5241203704</v>
      </c>
      <c r="J1126" s="5">
        <f t="shared" si="2254"/>
        <v>0.5052199074</v>
      </c>
    </row>
    <row r="1127" ht="15.75" customHeight="1">
      <c r="A1127" s="7" t="s">
        <v>1137</v>
      </c>
      <c r="B1127" s="3">
        <v>0.5053124999999999</v>
      </c>
      <c r="C1127" s="3">
        <f t="shared" si="3"/>
        <v>0.00009259259259</v>
      </c>
      <c r="D1127" s="4">
        <f t="shared" si="4"/>
        <v>0.0001041666667</v>
      </c>
      <c r="E1127" s="1">
        <f t="shared" ref="E1127:F1127" si="2255">SUM(HOUR(C1127)*3600,MINUTE(C1127)*60,SECOND(C1127))</f>
        <v>8</v>
      </c>
      <c r="F1127" s="1">
        <f t="shared" si="2255"/>
        <v>9</v>
      </c>
      <c r="G1127" s="1">
        <v>5.0</v>
      </c>
      <c r="H1127" s="1">
        <v>10.0</v>
      </c>
      <c r="I1127" s="5">
        <f t="shared" ref="I1127:J1127" si="2256">TIME(HOUR(A1127),MINUTE(A1127),SECOND(A1127))</f>
        <v>0.5242013889</v>
      </c>
      <c r="J1127" s="5">
        <f t="shared" si="2256"/>
        <v>0.5053125</v>
      </c>
    </row>
    <row r="1128" ht="15.75" customHeight="1">
      <c r="A1128" s="2" t="s">
        <v>1138</v>
      </c>
      <c r="B1128" s="3">
        <v>0.5054050925925926</v>
      </c>
      <c r="C1128" s="3">
        <f t="shared" si="3"/>
        <v>0.00009259259259</v>
      </c>
      <c r="D1128" s="4">
        <f t="shared" si="4"/>
        <v>0.00009259259259</v>
      </c>
      <c r="E1128" s="1">
        <f t="shared" ref="E1128:F1128" si="2257">SUM(HOUR(C1128)*3600,MINUTE(C1128)*60,SECOND(C1128))</f>
        <v>8</v>
      </c>
      <c r="F1128" s="1">
        <f t="shared" si="2257"/>
        <v>8</v>
      </c>
      <c r="G1128" s="1">
        <v>5.0</v>
      </c>
      <c r="H1128" s="1">
        <v>5.0</v>
      </c>
      <c r="I1128" s="5">
        <f t="shared" ref="I1128:J1128" si="2258">TIME(HOUR(A1128),MINUTE(A1128),SECOND(A1128))</f>
        <v>0.5243055556</v>
      </c>
      <c r="J1128" s="5">
        <f t="shared" si="2258"/>
        <v>0.5054050926</v>
      </c>
    </row>
    <row r="1129" ht="15.75" customHeight="1">
      <c r="A1129" s="7" t="s">
        <v>1139</v>
      </c>
      <c r="B1129" s="3">
        <v>0.5054976851851852</v>
      </c>
      <c r="C1129" s="3">
        <f t="shared" si="3"/>
        <v>0.00009259259259</v>
      </c>
      <c r="D1129" s="4">
        <f t="shared" si="4"/>
        <v>0.00009259259259</v>
      </c>
      <c r="E1129" s="1">
        <f t="shared" ref="E1129:F1129" si="2259">SUM(HOUR(C1129)*3600,MINUTE(C1129)*60,SECOND(C1129))</f>
        <v>8</v>
      </c>
      <c r="F1129" s="1">
        <f t="shared" si="2259"/>
        <v>8</v>
      </c>
      <c r="G1129" s="1">
        <v>5.0</v>
      </c>
      <c r="H1129" s="1">
        <v>5.0</v>
      </c>
      <c r="I1129" s="5">
        <f t="shared" ref="I1129:J1129" si="2260">TIME(HOUR(A1129),MINUTE(A1129),SECOND(A1129))</f>
        <v>0.5243981481</v>
      </c>
      <c r="J1129" s="5">
        <f t="shared" si="2260"/>
        <v>0.5054976852</v>
      </c>
    </row>
    <row r="1130" ht="15.75" customHeight="1">
      <c r="A1130" s="2" t="s">
        <v>1140</v>
      </c>
      <c r="B1130" s="3">
        <v>0.5055902777777778</v>
      </c>
      <c r="C1130" s="3">
        <f t="shared" si="3"/>
        <v>0.00009259259259</v>
      </c>
      <c r="D1130" s="4">
        <f t="shared" si="4"/>
        <v>0.00009259259259</v>
      </c>
      <c r="E1130" s="1">
        <f t="shared" ref="E1130:F1130" si="2261">SUM(HOUR(C1130)*3600,MINUTE(C1130)*60,SECOND(C1130))</f>
        <v>8</v>
      </c>
      <c r="F1130" s="1">
        <f t="shared" si="2261"/>
        <v>8</v>
      </c>
      <c r="G1130" s="1">
        <v>5.0</v>
      </c>
      <c r="H1130" s="1">
        <v>5.0</v>
      </c>
      <c r="I1130" s="5">
        <f t="shared" ref="I1130:J1130" si="2262">TIME(HOUR(A1130),MINUTE(A1130),SECOND(A1130))</f>
        <v>0.5244907407</v>
      </c>
      <c r="J1130" s="5">
        <f t="shared" si="2262"/>
        <v>0.5055902778</v>
      </c>
    </row>
    <row r="1131" ht="15.75" customHeight="1">
      <c r="A1131" s="7" t="s">
        <v>1141</v>
      </c>
      <c r="B1131" s="3">
        <v>0.5056828703703703</v>
      </c>
      <c r="C1131" s="3">
        <f t="shared" si="3"/>
        <v>0.00009259259259</v>
      </c>
      <c r="D1131" s="4">
        <f t="shared" si="4"/>
        <v>0.0001041666667</v>
      </c>
      <c r="E1131" s="1">
        <f t="shared" ref="E1131:F1131" si="2263">SUM(HOUR(C1131)*3600,MINUTE(C1131)*60,SECOND(C1131))</f>
        <v>8</v>
      </c>
      <c r="F1131" s="1">
        <f t="shared" si="2263"/>
        <v>9</v>
      </c>
      <c r="G1131" s="1">
        <v>5.0</v>
      </c>
      <c r="H1131" s="1">
        <v>5.0</v>
      </c>
      <c r="I1131" s="5">
        <f t="shared" ref="I1131:J1131" si="2264">TIME(HOUR(A1131),MINUTE(A1131),SECOND(A1131))</f>
        <v>0.5245833333</v>
      </c>
      <c r="J1131" s="5">
        <f t="shared" si="2264"/>
        <v>0.5056828704</v>
      </c>
    </row>
    <row r="1132" ht="15.75" customHeight="1">
      <c r="A1132" s="2" t="s">
        <v>1142</v>
      </c>
      <c r="B1132" s="3">
        <v>0.5057754629629629</v>
      </c>
      <c r="C1132" s="3">
        <f t="shared" si="3"/>
        <v>0.00009259259259</v>
      </c>
      <c r="D1132" s="4">
        <f t="shared" si="4"/>
        <v>0.0003240740741</v>
      </c>
      <c r="E1132" s="1">
        <f t="shared" ref="E1132:F1132" si="2265">SUM(HOUR(C1132)*3600,MINUTE(C1132)*60,SECOND(C1132))</f>
        <v>8</v>
      </c>
      <c r="F1132" s="1">
        <f t="shared" si="2265"/>
        <v>28</v>
      </c>
      <c r="G1132" s="1">
        <v>5.0</v>
      </c>
      <c r="H1132" s="1">
        <v>5.0</v>
      </c>
      <c r="I1132" s="5">
        <f t="shared" ref="I1132:J1132" si="2266">TIME(HOUR(A1132),MINUTE(A1132),SECOND(A1132))</f>
        <v>0.5246875</v>
      </c>
      <c r="J1132" s="5">
        <f t="shared" si="2266"/>
        <v>0.505775463</v>
      </c>
    </row>
    <row r="1133" ht="15.75" customHeight="1">
      <c r="A1133" s="7" t="s">
        <v>1143</v>
      </c>
      <c r="B1133" s="3">
        <v>0.5058680555555556</v>
      </c>
      <c r="C1133" s="3">
        <f t="shared" si="3"/>
        <v>0.00009259259259</v>
      </c>
      <c r="D1133" s="4">
        <f t="shared" si="4"/>
        <v>0.0001041666667</v>
      </c>
      <c r="E1133" s="1">
        <f t="shared" ref="E1133:F1133" si="2267">SUM(HOUR(C1133)*3600,MINUTE(C1133)*60,SECOND(C1133))</f>
        <v>8</v>
      </c>
      <c r="F1133" s="1">
        <f t="shared" si="2267"/>
        <v>9</v>
      </c>
      <c r="G1133" s="1">
        <v>5.0</v>
      </c>
      <c r="H1133" s="1">
        <v>5.0</v>
      </c>
      <c r="I1133" s="5">
        <f t="shared" ref="I1133:J1133" si="2268">TIME(HOUR(A1133),MINUTE(A1133),SECOND(A1133))</f>
        <v>0.5250115741</v>
      </c>
      <c r="J1133" s="5">
        <f t="shared" si="2268"/>
        <v>0.5058680556</v>
      </c>
    </row>
    <row r="1134" ht="15.75" customHeight="1">
      <c r="A1134" s="2" t="s">
        <v>1144</v>
      </c>
      <c r="B1134" s="3">
        <v>0.5059606481481481</v>
      </c>
      <c r="C1134" s="3">
        <f t="shared" si="3"/>
        <v>0.00009259259259</v>
      </c>
      <c r="D1134" s="4">
        <f t="shared" si="4"/>
        <v>0.0001041666667</v>
      </c>
      <c r="E1134" s="1">
        <f t="shared" ref="E1134:F1134" si="2269">SUM(HOUR(C1134)*3600,MINUTE(C1134)*60,SECOND(C1134))</f>
        <v>8</v>
      </c>
      <c r="F1134" s="1">
        <f t="shared" si="2269"/>
        <v>9</v>
      </c>
      <c r="G1134" s="1">
        <v>5.0</v>
      </c>
      <c r="H1134" s="1">
        <v>5.0</v>
      </c>
      <c r="I1134" s="5">
        <f t="shared" ref="I1134:J1134" si="2270">TIME(HOUR(A1134),MINUTE(A1134),SECOND(A1134))</f>
        <v>0.5251157407</v>
      </c>
      <c r="J1134" s="5">
        <f t="shared" si="2270"/>
        <v>0.5059606481</v>
      </c>
    </row>
    <row r="1135" ht="15.75" customHeight="1">
      <c r="A1135" s="7" t="s">
        <v>1145</v>
      </c>
      <c r="B1135" s="3">
        <v>0.5060532407407408</v>
      </c>
      <c r="C1135" s="3">
        <f t="shared" si="3"/>
        <v>0.00009259259259</v>
      </c>
      <c r="D1135" s="4">
        <f t="shared" si="4"/>
        <v>0.0001041666667</v>
      </c>
      <c r="E1135" s="1">
        <f t="shared" ref="E1135:F1135" si="2271">SUM(HOUR(C1135)*3600,MINUTE(C1135)*60,SECOND(C1135))</f>
        <v>8</v>
      </c>
      <c r="F1135" s="1">
        <f t="shared" si="2271"/>
        <v>9</v>
      </c>
      <c r="G1135" s="1">
        <v>5.0</v>
      </c>
      <c r="H1135" s="1">
        <v>5.0</v>
      </c>
      <c r="I1135" s="5">
        <f t="shared" ref="I1135:J1135" si="2272">TIME(HOUR(A1135),MINUTE(A1135),SECOND(A1135))</f>
        <v>0.5252199074</v>
      </c>
      <c r="J1135" s="5">
        <f t="shared" si="2272"/>
        <v>0.5060532407</v>
      </c>
    </row>
    <row r="1136" ht="15.75" customHeight="1">
      <c r="A1136" s="2" t="s">
        <v>1146</v>
      </c>
      <c r="B1136" s="3">
        <v>0.5061458333333334</v>
      </c>
      <c r="C1136" s="3">
        <f t="shared" si="3"/>
        <v>0.00009259259259</v>
      </c>
      <c r="D1136" s="4">
        <f t="shared" si="4"/>
        <v>0.00009259259259</v>
      </c>
      <c r="E1136" s="1">
        <f t="shared" ref="E1136:F1136" si="2273">SUM(HOUR(C1136)*3600,MINUTE(C1136)*60,SECOND(C1136))</f>
        <v>8</v>
      </c>
      <c r="F1136" s="1">
        <f t="shared" si="2273"/>
        <v>8</v>
      </c>
      <c r="G1136" s="1">
        <v>5.0</v>
      </c>
      <c r="H1136" s="1">
        <v>5.0</v>
      </c>
      <c r="I1136" s="5">
        <f t="shared" ref="I1136:J1136" si="2274">TIME(HOUR(A1136),MINUTE(A1136),SECOND(A1136))</f>
        <v>0.5253240741</v>
      </c>
      <c r="J1136" s="5">
        <f t="shared" si="2274"/>
        <v>0.5061458333</v>
      </c>
    </row>
    <row r="1137" ht="15.75" customHeight="1">
      <c r="A1137" s="7" t="s">
        <v>1147</v>
      </c>
      <c r="B1137" s="3">
        <v>0.5062384259259259</v>
      </c>
      <c r="C1137" s="3">
        <f t="shared" si="3"/>
        <v>0.00009259259259</v>
      </c>
      <c r="D1137" s="4">
        <f t="shared" si="4"/>
        <v>0.0001967592593</v>
      </c>
      <c r="E1137" s="1">
        <f t="shared" ref="E1137:F1137" si="2275">SUM(HOUR(C1137)*3600,MINUTE(C1137)*60,SECOND(C1137))</f>
        <v>8</v>
      </c>
      <c r="F1137" s="1">
        <f t="shared" si="2275"/>
        <v>17</v>
      </c>
      <c r="G1137" s="1">
        <v>6.0</v>
      </c>
      <c r="H1137" s="1">
        <v>5.0</v>
      </c>
      <c r="I1137" s="5">
        <f t="shared" ref="I1137:J1137" si="2276">TIME(HOUR(A1137),MINUTE(A1137),SECOND(A1137))</f>
        <v>0.5254166667</v>
      </c>
      <c r="J1137" s="5">
        <f t="shared" si="2276"/>
        <v>0.5062384259</v>
      </c>
    </row>
    <row r="1138" ht="15.75" customHeight="1">
      <c r="A1138" s="2" t="s">
        <v>1148</v>
      </c>
      <c r="B1138" s="3">
        <v>0.5063310185185185</v>
      </c>
      <c r="C1138" s="3">
        <f t="shared" si="3"/>
        <v>0.00009259259259</v>
      </c>
      <c r="D1138" s="4">
        <f t="shared" si="4"/>
        <v>0.00009259259259</v>
      </c>
      <c r="E1138" s="1">
        <f t="shared" ref="E1138:F1138" si="2277">SUM(HOUR(C1138)*3600,MINUTE(C1138)*60,SECOND(C1138))</f>
        <v>8</v>
      </c>
      <c r="F1138" s="1">
        <f t="shared" si="2277"/>
        <v>8</v>
      </c>
      <c r="G1138" s="1">
        <v>5.0</v>
      </c>
      <c r="H1138" s="1">
        <v>5.0</v>
      </c>
      <c r="I1138" s="5">
        <f t="shared" ref="I1138:J1138" si="2278">TIME(HOUR(A1138),MINUTE(A1138),SECOND(A1138))</f>
        <v>0.5256134259</v>
      </c>
      <c r="J1138" s="5">
        <f t="shared" si="2278"/>
        <v>0.5063310185</v>
      </c>
    </row>
    <row r="1139" ht="15.75" customHeight="1">
      <c r="A1139" s="7" t="s">
        <v>1149</v>
      </c>
      <c r="B1139" s="3">
        <v>0.5064236111111111</v>
      </c>
      <c r="C1139" s="3">
        <f t="shared" si="3"/>
        <v>0.00009259259259</v>
      </c>
      <c r="D1139" s="4">
        <f t="shared" si="4"/>
        <v>0.00009259259259</v>
      </c>
      <c r="E1139" s="1">
        <f t="shared" ref="E1139:F1139" si="2279">SUM(HOUR(C1139)*3600,MINUTE(C1139)*60,SECOND(C1139))</f>
        <v>8</v>
      </c>
      <c r="F1139" s="1">
        <f t="shared" si="2279"/>
        <v>8</v>
      </c>
      <c r="G1139" s="1">
        <v>5.0</v>
      </c>
      <c r="H1139" s="1">
        <v>5.0</v>
      </c>
      <c r="I1139" s="5">
        <f t="shared" ref="I1139:J1139" si="2280">TIME(HOUR(A1139),MINUTE(A1139),SECOND(A1139))</f>
        <v>0.5257060185</v>
      </c>
      <c r="J1139" s="5">
        <f t="shared" si="2280"/>
        <v>0.5064236111</v>
      </c>
    </row>
    <row r="1140" ht="15.75" customHeight="1">
      <c r="A1140" s="2" t="s">
        <v>1150</v>
      </c>
      <c r="B1140" s="3">
        <v>0.5065162037037038</v>
      </c>
      <c r="C1140" s="3">
        <f t="shared" si="3"/>
        <v>0.00009259259259</v>
      </c>
      <c r="D1140" s="4">
        <f t="shared" si="4"/>
        <v>0.00009259259259</v>
      </c>
      <c r="E1140" s="1">
        <f t="shared" ref="E1140:F1140" si="2281">SUM(HOUR(C1140)*3600,MINUTE(C1140)*60,SECOND(C1140))</f>
        <v>8</v>
      </c>
      <c r="F1140" s="1">
        <f t="shared" si="2281"/>
        <v>8</v>
      </c>
      <c r="G1140" s="1">
        <v>5.0</v>
      </c>
      <c r="H1140" s="1">
        <v>5.0</v>
      </c>
      <c r="I1140" s="5">
        <f t="shared" ref="I1140:J1140" si="2282">TIME(HOUR(A1140),MINUTE(A1140),SECOND(A1140))</f>
        <v>0.5257986111</v>
      </c>
      <c r="J1140" s="5">
        <f t="shared" si="2282"/>
        <v>0.5065162037</v>
      </c>
    </row>
    <row r="1141" ht="15.75" customHeight="1">
      <c r="A1141" s="7" t="s">
        <v>1151</v>
      </c>
      <c r="B1141" s="3">
        <v>0.5066087962962963</v>
      </c>
      <c r="C1141" s="3">
        <f t="shared" si="3"/>
        <v>0.00009259259259</v>
      </c>
      <c r="D1141" s="4">
        <f t="shared" si="4"/>
        <v>0.0005092592593</v>
      </c>
      <c r="E1141" s="1">
        <f t="shared" ref="E1141:F1141" si="2283">SUM(HOUR(C1141)*3600,MINUTE(C1141)*60,SECOND(C1141))</f>
        <v>8</v>
      </c>
      <c r="F1141" s="1">
        <f t="shared" si="2283"/>
        <v>44</v>
      </c>
      <c r="G1141" s="1">
        <v>5.0</v>
      </c>
      <c r="H1141" s="1">
        <v>5.0</v>
      </c>
      <c r="I1141" s="5">
        <f t="shared" ref="I1141:J1141" si="2284">TIME(HOUR(A1141),MINUTE(A1141),SECOND(A1141))</f>
        <v>0.5258912037</v>
      </c>
      <c r="J1141" s="5">
        <f t="shared" si="2284"/>
        <v>0.5066087963</v>
      </c>
    </row>
    <row r="1142" ht="15.75" customHeight="1">
      <c r="A1142" s="2" t="s">
        <v>1152</v>
      </c>
      <c r="B1142" s="3">
        <v>0.5067013888888888</v>
      </c>
      <c r="C1142" s="3">
        <f t="shared" si="3"/>
        <v>0.00009259259259</v>
      </c>
      <c r="D1142" s="4">
        <f t="shared" si="4"/>
        <v>0.0001041666667</v>
      </c>
      <c r="E1142" s="1">
        <f t="shared" ref="E1142:F1142" si="2285">SUM(HOUR(C1142)*3600,MINUTE(C1142)*60,SECOND(C1142))</f>
        <v>8</v>
      </c>
      <c r="F1142" s="1">
        <f t="shared" si="2285"/>
        <v>9</v>
      </c>
      <c r="G1142" s="1">
        <v>5.0</v>
      </c>
      <c r="H1142" s="1">
        <v>5.0</v>
      </c>
      <c r="I1142" s="5">
        <f t="shared" ref="I1142:J1142" si="2286">TIME(HOUR(A1142),MINUTE(A1142),SECOND(A1142))</f>
        <v>0.526400463</v>
      </c>
      <c r="J1142" s="5">
        <f t="shared" si="2286"/>
        <v>0.5067013889</v>
      </c>
    </row>
    <row r="1143" ht="15.75" customHeight="1">
      <c r="A1143" s="7" t="s">
        <v>1153</v>
      </c>
      <c r="B1143" s="3">
        <v>0.5067939814814815</v>
      </c>
      <c r="C1143" s="3">
        <f t="shared" si="3"/>
        <v>0.00009259259259</v>
      </c>
      <c r="D1143" s="4">
        <f t="shared" si="4"/>
        <v>0.0004398148148</v>
      </c>
      <c r="E1143" s="1">
        <f t="shared" ref="E1143:F1143" si="2287">SUM(HOUR(C1143)*3600,MINUTE(C1143)*60,SECOND(C1143))</f>
        <v>8</v>
      </c>
      <c r="F1143" s="1">
        <f t="shared" si="2287"/>
        <v>38</v>
      </c>
      <c r="G1143" s="1">
        <v>5.0</v>
      </c>
      <c r="H1143" s="1">
        <v>5.0</v>
      </c>
      <c r="I1143" s="5">
        <f t="shared" ref="I1143:J1143" si="2288">TIME(HOUR(A1143),MINUTE(A1143),SECOND(A1143))</f>
        <v>0.5265046296</v>
      </c>
      <c r="J1143" s="5">
        <f t="shared" si="2288"/>
        <v>0.5067939815</v>
      </c>
    </row>
    <row r="1144" ht="15.75" customHeight="1">
      <c r="A1144" s="2" t="s">
        <v>1154</v>
      </c>
      <c r="B1144" s="3">
        <v>0.5068865740740741</v>
      </c>
      <c r="C1144" s="3">
        <f t="shared" si="3"/>
        <v>0.0001967592593</v>
      </c>
      <c r="D1144" s="4">
        <f t="shared" si="4"/>
        <v>0.0001157407407</v>
      </c>
      <c r="E1144" s="1">
        <f t="shared" ref="E1144:F1144" si="2289">SUM(HOUR(C1144)*3600,MINUTE(C1144)*60,SECOND(C1144))</f>
        <v>17</v>
      </c>
      <c r="F1144" s="1">
        <f t="shared" si="2289"/>
        <v>10</v>
      </c>
      <c r="G1144" s="1">
        <v>5.0</v>
      </c>
      <c r="H1144" s="1">
        <v>5.0</v>
      </c>
      <c r="I1144" s="5">
        <f t="shared" ref="I1144:J1144" si="2290">TIME(HOUR(A1144),MINUTE(A1144),SECOND(A1144))</f>
        <v>0.5269444444</v>
      </c>
      <c r="J1144" s="5">
        <f t="shared" si="2290"/>
        <v>0.5068865741</v>
      </c>
    </row>
    <row r="1145" ht="15.75" customHeight="1">
      <c r="A1145" s="7" t="s">
        <v>1155</v>
      </c>
      <c r="B1145" s="3">
        <v>0.5070833333333333</v>
      </c>
      <c r="C1145" s="3">
        <f t="shared" si="3"/>
        <v>0.00009259259259</v>
      </c>
      <c r="D1145" s="4">
        <f t="shared" si="4"/>
        <v>0.000474537037</v>
      </c>
      <c r="E1145" s="1">
        <f t="shared" ref="E1145:F1145" si="2291">SUM(HOUR(C1145)*3600,MINUTE(C1145)*60,SECOND(C1145))</f>
        <v>8</v>
      </c>
      <c r="F1145" s="1">
        <f t="shared" si="2291"/>
        <v>41</v>
      </c>
      <c r="G1145" s="1">
        <v>5.0</v>
      </c>
      <c r="H1145" s="1">
        <v>5.0</v>
      </c>
      <c r="I1145" s="5">
        <f t="shared" ref="I1145:J1145" si="2292">TIME(HOUR(A1145),MINUTE(A1145),SECOND(A1145))</f>
        <v>0.5270601852</v>
      </c>
      <c r="J1145" s="5">
        <f t="shared" si="2292"/>
        <v>0.5070833333</v>
      </c>
    </row>
    <row r="1146" ht="15.75" customHeight="1">
      <c r="A1146" s="2" t="s">
        <v>1156</v>
      </c>
      <c r="B1146" s="3">
        <v>0.507175925925926</v>
      </c>
      <c r="C1146" s="3">
        <f t="shared" si="3"/>
        <v>0.00009259259259</v>
      </c>
      <c r="D1146" s="4">
        <f t="shared" si="4"/>
        <v>0.00009259259259</v>
      </c>
      <c r="E1146" s="1">
        <f t="shared" ref="E1146:F1146" si="2293">SUM(HOUR(C1146)*3600,MINUTE(C1146)*60,SECOND(C1146))</f>
        <v>8</v>
      </c>
      <c r="F1146" s="1">
        <f t="shared" si="2293"/>
        <v>8</v>
      </c>
      <c r="G1146" s="1">
        <v>5.0</v>
      </c>
      <c r="H1146" s="1">
        <v>5.0</v>
      </c>
      <c r="I1146" s="5">
        <f t="shared" ref="I1146:J1146" si="2294">TIME(HOUR(A1146),MINUTE(A1146),SECOND(A1146))</f>
        <v>0.5275347222</v>
      </c>
      <c r="J1146" s="5">
        <f t="shared" si="2294"/>
        <v>0.5071759259</v>
      </c>
    </row>
    <row r="1147" ht="15.75" customHeight="1">
      <c r="A1147" s="7" t="s">
        <v>1157</v>
      </c>
      <c r="B1147" s="3">
        <v>0.5072685185185185</v>
      </c>
      <c r="C1147" s="3">
        <f t="shared" si="3"/>
        <v>0.0001041666667</v>
      </c>
      <c r="D1147" s="4">
        <f t="shared" si="4"/>
        <v>0.0004861111111</v>
      </c>
      <c r="E1147" s="1">
        <f t="shared" ref="E1147:F1147" si="2295">SUM(HOUR(C1147)*3600,MINUTE(C1147)*60,SECOND(C1147))</f>
        <v>9</v>
      </c>
      <c r="F1147" s="1">
        <f t="shared" si="2295"/>
        <v>42</v>
      </c>
      <c r="G1147" s="1">
        <v>5.0</v>
      </c>
      <c r="H1147" s="1">
        <v>11.0</v>
      </c>
      <c r="I1147" s="5">
        <f t="shared" ref="I1147:J1147" si="2296">TIME(HOUR(A1147),MINUTE(A1147),SECOND(A1147))</f>
        <v>0.5276273148</v>
      </c>
      <c r="J1147" s="5">
        <f t="shared" si="2296"/>
        <v>0.5072685185</v>
      </c>
    </row>
    <row r="1148" ht="15.75" customHeight="1">
      <c r="A1148" s="2" t="s">
        <v>1158</v>
      </c>
      <c r="B1148" s="3">
        <v>0.5073726851851852</v>
      </c>
      <c r="C1148" s="3">
        <f t="shared" si="3"/>
        <v>0.00009259259259</v>
      </c>
      <c r="D1148" s="4">
        <f t="shared" si="4"/>
        <v>0.00009259259259</v>
      </c>
      <c r="E1148" s="1">
        <f t="shared" ref="E1148:F1148" si="2297">SUM(HOUR(C1148)*3600,MINUTE(C1148)*60,SECOND(C1148))</f>
        <v>8</v>
      </c>
      <c r="F1148" s="1">
        <f t="shared" si="2297"/>
        <v>8</v>
      </c>
      <c r="G1148" s="1">
        <v>5.0</v>
      </c>
      <c r="H1148" s="1">
        <v>5.0</v>
      </c>
      <c r="I1148" s="5">
        <f t="shared" ref="I1148:J1148" si="2298">TIME(HOUR(A1148),MINUTE(A1148),SECOND(A1148))</f>
        <v>0.5281134259</v>
      </c>
      <c r="J1148" s="5">
        <f t="shared" si="2298"/>
        <v>0.5073726852</v>
      </c>
    </row>
    <row r="1149" ht="15.75" customHeight="1">
      <c r="A1149" s="7" t="s">
        <v>1159</v>
      </c>
      <c r="B1149" s="3">
        <v>0.5074652777777778</v>
      </c>
      <c r="C1149" s="3">
        <f t="shared" si="3"/>
        <v>0.00009259259259</v>
      </c>
      <c r="D1149" s="4">
        <f t="shared" si="4"/>
        <v>0.00009259259259</v>
      </c>
      <c r="E1149" s="1">
        <f t="shared" ref="E1149:F1149" si="2299">SUM(HOUR(C1149)*3600,MINUTE(C1149)*60,SECOND(C1149))</f>
        <v>8</v>
      </c>
      <c r="F1149" s="1">
        <f t="shared" si="2299"/>
        <v>8</v>
      </c>
      <c r="G1149" s="1">
        <v>5.0</v>
      </c>
      <c r="H1149" s="1">
        <v>10.0</v>
      </c>
      <c r="I1149" s="5">
        <f t="shared" ref="I1149:J1149" si="2300">TIME(HOUR(A1149),MINUTE(A1149),SECOND(A1149))</f>
        <v>0.5282060185</v>
      </c>
      <c r="J1149" s="5">
        <f t="shared" si="2300"/>
        <v>0.5074652778</v>
      </c>
    </row>
    <row r="1150" ht="15.75" customHeight="1">
      <c r="A1150" s="2" t="s">
        <v>1160</v>
      </c>
      <c r="B1150" s="3">
        <v>0.5075578703703704</v>
      </c>
      <c r="C1150" s="3">
        <f t="shared" si="3"/>
        <v>0.00009259259259</v>
      </c>
      <c r="D1150" s="4">
        <f t="shared" si="4"/>
        <v>0.00009259259259</v>
      </c>
      <c r="E1150" s="1">
        <f t="shared" ref="E1150:F1150" si="2301">SUM(HOUR(C1150)*3600,MINUTE(C1150)*60,SECOND(C1150))</f>
        <v>8</v>
      </c>
      <c r="F1150" s="1">
        <f t="shared" si="2301"/>
        <v>8</v>
      </c>
      <c r="G1150" s="1">
        <v>5.0</v>
      </c>
      <c r="H1150" s="1">
        <v>5.0</v>
      </c>
      <c r="I1150" s="5">
        <f t="shared" ref="I1150:J1150" si="2302">TIME(HOUR(A1150),MINUTE(A1150),SECOND(A1150))</f>
        <v>0.5282986111</v>
      </c>
      <c r="J1150" s="5">
        <f t="shared" si="2302"/>
        <v>0.5075578704</v>
      </c>
    </row>
    <row r="1151" ht="15.75" customHeight="1">
      <c r="A1151" s="7" t="s">
        <v>1161</v>
      </c>
      <c r="B1151" s="3">
        <v>0.5076504629629629</v>
      </c>
      <c r="C1151" s="3">
        <f t="shared" si="3"/>
        <v>0.00009259259259</v>
      </c>
      <c r="D1151" s="4">
        <f t="shared" si="4"/>
        <v>0.0003472222222</v>
      </c>
      <c r="E1151" s="1">
        <f t="shared" ref="E1151:F1151" si="2303">SUM(HOUR(C1151)*3600,MINUTE(C1151)*60,SECOND(C1151))</f>
        <v>8</v>
      </c>
      <c r="F1151" s="1">
        <f t="shared" si="2303"/>
        <v>30</v>
      </c>
      <c r="G1151" s="1">
        <v>5.0</v>
      </c>
      <c r="H1151" s="1">
        <v>5.0</v>
      </c>
      <c r="I1151" s="5">
        <f t="shared" ref="I1151:J1151" si="2304">TIME(HOUR(A1151),MINUTE(A1151),SECOND(A1151))</f>
        <v>0.5283912037</v>
      </c>
      <c r="J1151" s="5">
        <f t="shared" si="2304"/>
        <v>0.507650463</v>
      </c>
    </row>
    <row r="1152" ht="15.75" customHeight="1">
      <c r="A1152" s="2" t="s">
        <v>1162</v>
      </c>
      <c r="B1152" s="3">
        <v>0.5077430555555555</v>
      </c>
      <c r="C1152" s="3">
        <f t="shared" si="3"/>
        <v>0.00009259259259</v>
      </c>
      <c r="D1152" s="4">
        <f t="shared" si="4"/>
        <v>0.00009259259259</v>
      </c>
      <c r="E1152" s="1">
        <f t="shared" ref="E1152:F1152" si="2305">SUM(HOUR(C1152)*3600,MINUTE(C1152)*60,SECOND(C1152))</f>
        <v>8</v>
      </c>
      <c r="F1152" s="1">
        <f t="shared" si="2305"/>
        <v>8</v>
      </c>
      <c r="G1152" s="1">
        <v>5.0</v>
      </c>
      <c r="H1152" s="1">
        <v>5.0</v>
      </c>
      <c r="I1152" s="5">
        <f t="shared" ref="I1152:J1152" si="2306">TIME(HOUR(A1152),MINUTE(A1152),SECOND(A1152))</f>
        <v>0.5287384259</v>
      </c>
      <c r="J1152" s="5">
        <f t="shared" si="2306"/>
        <v>0.5077430556</v>
      </c>
    </row>
    <row r="1153" ht="15.75" customHeight="1">
      <c r="A1153" s="7" t="s">
        <v>1163</v>
      </c>
      <c r="B1153" s="3">
        <v>0.5078356481481482</v>
      </c>
      <c r="C1153" s="3">
        <f t="shared" si="3"/>
        <v>0.00009259259259</v>
      </c>
      <c r="D1153" s="4">
        <f t="shared" si="4"/>
        <v>0.00009259259259</v>
      </c>
      <c r="E1153" s="1">
        <f t="shared" ref="E1153:F1153" si="2307">SUM(HOUR(C1153)*3600,MINUTE(C1153)*60,SECOND(C1153))</f>
        <v>8</v>
      </c>
      <c r="F1153" s="1">
        <f t="shared" si="2307"/>
        <v>8</v>
      </c>
      <c r="G1153" s="1">
        <v>5.0</v>
      </c>
      <c r="H1153" s="1">
        <v>5.0</v>
      </c>
      <c r="I1153" s="5">
        <f t="shared" ref="I1153:J1153" si="2308">TIME(HOUR(A1153),MINUTE(A1153),SECOND(A1153))</f>
        <v>0.5288310185</v>
      </c>
      <c r="J1153" s="5">
        <f t="shared" si="2308"/>
        <v>0.5078356481</v>
      </c>
    </row>
    <row r="1154" ht="15.75" customHeight="1">
      <c r="A1154" s="2" t="s">
        <v>1164</v>
      </c>
      <c r="B1154" s="3">
        <v>0.5079282407407407</v>
      </c>
      <c r="C1154" s="3">
        <f t="shared" si="3"/>
        <v>0.00009259259259</v>
      </c>
      <c r="D1154" s="4">
        <f t="shared" si="4"/>
        <v>0.00009259259259</v>
      </c>
      <c r="E1154" s="1">
        <f t="shared" ref="E1154:F1154" si="2309">SUM(HOUR(C1154)*3600,MINUTE(C1154)*60,SECOND(C1154))</f>
        <v>8</v>
      </c>
      <c r="F1154" s="1">
        <f t="shared" si="2309"/>
        <v>8</v>
      </c>
      <c r="G1154" s="1">
        <v>5.0</v>
      </c>
      <c r="H1154" s="1">
        <v>5.0</v>
      </c>
      <c r="I1154" s="5">
        <f t="shared" ref="I1154:J1154" si="2310">TIME(HOUR(A1154),MINUTE(A1154),SECOND(A1154))</f>
        <v>0.5289236111</v>
      </c>
      <c r="J1154" s="5">
        <f t="shared" si="2310"/>
        <v>0.5079282407</v>
      </c>
    </row>
    <row r="1155" ht="15.75" customHeight="1">
      <c r="A1155" s="7" t="s">
        <v>1165</v>
      </c>
      <c r="B1155" s="3">
        <v>0.5080208333333334</v>
      </c>
      <c r="C1155" s="3">
        <f t="shared" si="3"/>
        <v>0.00009259259259</v>
      </c>
      <c r="D1155" s="4">
        <f t="shared" si="4"/>
        <v>0.00009259259259</v>
      </c>
      <c r="E1155" s="1">
        <f t="shared" ref="E1155:F1155" si="2311">SUM(HOUR(C1155)*3600,MINUTE(C1155)*60,SECOND(C1155))</f>
        <v>8</v>
      </c>
      <c r="F1155" s="1">
        <f t="shared" si="2311"/>
        <v>8</v>
      </c>
      <c r="G1155" s="1">
        <v>5.0</v>
      </c>
      <c r="H1155" s="1">
        <v>5.0</v>
      </c>
      <c r="I1155" s="5">
        <f t="shared" ref="I1155:J1155" si="2312">TIME(HOUR(A1155),MINUTE(A1155),SECOND(A1155))</f>
        <v>0.5290162037</v>
      </c>
      <c r="J1155" s="5">
        <f t="shared" si="2312"/>
        <v>0.5080208333</v>
      </c>
    </row>
    <row r="1156" ht="15.75" customHeight="1">
      <c r="A1156" s="2" t="s">
        <v>1166</v>
      </c>
      <c r="B1156" s="3">
        <v>0.5081134259259259</v>
      </c>
      <c r="C1156" s="3">
        <f t="shared" si="3"/>
        <v>0.00009259259259</v>
      </c>
      <c r="D1156" s="4">
        <f t="shared" si="4"/>
        <v>0.0001041666667</v>
      </c>
      <c r="E1156" s="1">
        <f t="shared" ref="E1156:F1156" si="2313">SUM(HOUR(C1156)*3600,MINUTE(C1156)*60,SECOND(C1156))</f>
        <v>8</v>
      </c>
      <c r="F1156" s="1">
        <f t="shared" si="2313"/>
        <v>9</v>
      </c>
      <c r="G1156" s="1">
        <v>5.0</v>
      </c>
      <c r="H1156" s="1">
        <v>10.0</v>
      </c>
      <c r="I1156" s="5">
        <f t="shared" ref="I1156:J1156" si="2314">TIME(HOUR(A1156),MINUTE(A1156),SECOND(A1156))</f>
        <v>0.5291087963</v>
      </c>
      <c r="J1156" s="5">
        <f t="shared" si="2314"/>
        <v>0.5081134259</v>
      </c>
    </row>
    <row r="1157" ht="15.75" customHeight="1">
      <c r="A1157" s="7" t="s">
        <v>1167</v>
      </c>
      <c r="B1157" s="3">
        <v>0.5082060185185185</v>
      </c>
      <c r="C1157" s="3">
        <f t="shared" si="3"/>
        <v>0.00009259259259</v>
      </c>
      <c r="D1157" s="4">
        <f t="shared" si="4"/>
        <v>0.00009259259259</v>
      </c>
      <c r="E1157" s="1">
        <f t="shared" ref="E1157:F1157" si="2315">SUM(HOUR(C1157)*3600,MINUTE(C1157)*60,SECOND(C1157))</f>
        <v>8</v>
      </c>
      <c r="F1157" s="1">
        <f t="shared" si="2315"/>
        <v>8</v>
      </c>
      <c r="G1157" s="1">
        <v>5.0</v>
      </c>
      <c r="H1157" s="1">
        <v>5.0</v>
      </c>
      <c r="I1157" s="5">
        <f t="shared" ref="I1157:J1157" si="2316">TIME(HOUR(A1157),MINUTE(A1157),SECOND(A1157))</f>
        <v>0.529212963</v>
      </c>
      <c r="J1157" s="5">
        <f t="shared" si="2316"/>
        <v>0.5082060185</v>
      </c>
    </row>
    <row r="1158" ht="15.75" customHeight="1">
      <c r="A1158" s="2" t="s">
        <v>1168</v>
      </c>
      <c r="B1158" s="3">
        <v>0.5082986111111111</v>
      </c>
      <c r="C1158" s="3">
        <f t="shared" si="3"/>
        <v>0.00009259259259</v>
      </c>
      <c r="D1158" s="4">
        <f t="shared" si="4"/>
        <v>0.00009259259259</v>
      </c>
      <c r="E1158" s="1">
        <f t="shared" ref="E1158:F1158" si="2317">SUM(HOUR(C1158)*3600,MINUTE(C1158)*60,SECOND(C1158))</f>
        <v>8</v>
      </c>
      <c r="F1158" s="1">
        <f t="shared" si="2317"/>
        <v>8</v>
      </c>
      <c r="G1158" s="1">
        <v>5.0</v>
      </c>
      <c r="H1158" s="1">
        <v>5.0</v>
      </c>
      <c r="I1158" s="5">
        <f t="shared" ref="I1158:J1158" si="2318">TIME(HOUR(A1158),MINUTE(A1158),SECOND(A1158))</f>
        <v>0.5293055556</v>
      </c>
      <c r="J1158" s="5">
        <f t="shared" si="2318"/>
        <v>0.5082986111</v>
      </c>
    </row>
    <row r="1159" ht="15.75" customHeight="1">
      <c r="A1159" s="7" t="s">
        <v>1169</v>
      </c>
      <c r="B1159" s="3">
        <v>0.5083912037037037</v>
      </c>
      <c r="C1159" s="3">
        <f t="shared" si="3"/>
        <v>0.00009259259259</v>
      </c>
      <c r="D1159" s="4">
        <f t="shared" si="4"/>
        <v>0.00009259259259</v>
      </c>
      <c r="E1159" s="1">
        <f t="shared" ref="E1159:F1159" si="2319">SUM(HOUR(C1159)*3600,MINUTE(C1159)*60,SECOND(C1159))</f>
        <v>8</v>
      </c>
      <c r="F1159" s="1">
        <f t="shared" si="2319"/>
        <v>8</v>
      </c>
      <c r="G1159" s="1">
        <v>5.0</v>
      </c>
      <c r="H1159" s="1">
        <v>10.0</v>
      </c>
      <c r="I1159" s="5">
        <f t="shared" ref="I1159:J1159" si="2320">TIME(HOUR(A1159),MINUTE(A1159),SECOND(A1159))</f>
        <v>0.5293981481</v>
      </c>
      <c r="J1159" s="5">
        <f t="shared" si="2320"/>
        <v>0.5083912037</v>
      </c>
    </row>
    <row r="1160" ht="15.75" customHeight="1">
      <c r="A1160" s="2" t="s">
        <v>1170</v>
      </c>
      <c r="B1160" s="3">
        <v>0.5084837962962964</v>
      </c>
      <c r="C1160" s="3">
        <f t="shared" si="3"/>
        <v>0.00009259259259</v>
      </c>
      <c r="D1160" s="4">
        <f t="shared" si="4"/>
        <v>0.0001851851852</v>
      </c>
      <c r="E1160" s="1">
        <f t="shared" ref="E1160:F1160" si="2321">SUM(HOUR(C1160)*3600,MINUTE(C1160)*60,SECOND(C1160))</f>
        <v>8</v>
      </c>
      <c r="F1160" s="1">
        <f t="shared" si="2321"/>
        <v>16</v>
      </c>
      <c r="G1160" s="1">
        <v>5.0</v>
      </c>
      <c r="H1160" s="1">
        <v>5.0</v>
      </c>
      <c r="I1160" s="5">
        <f t="shared" ref="I1160:J1160" si="2322">TIME(HOUR(A1160),MINUTE(A1160),SECOND(A1160))</f>
        <v>0.5294907407</v>
      </c>
      <c r="J1160" s="5">
        <f t="shared" si="2322"/>
        <v>0.5084837963</v>
      </c>
    </row>
    <row r="1161" ht="15.75" customHeight="1">
      <c r="A1161" s="7" t="s">
        <v>1171</v>
      </c>
      <c r="B1161" s="3">
        <v>0.5085763888888889</v>
      </c>
      <c r="C1161" s="3">
        <f t="shared" si="3"/>
        <v>0.00009259259259</v>
      </c>
      <c r="D1161" s="4">
        <f t="shared" si="4"/>
        <v>0.00009259259259</v>
      </c>
      <c r="E1161" s="1">
        <f t="shared" ref="E1161:F1161" si="2323">SUM(HOUR(C1161)*3600,MINUTE(C1161)*60,SECOND(C1161))</f>
        <v>8</v>
      </c>
      <c r="F1161" s="1">
        <f t="shared" si="2323"/>
        <v>8</v>
      </c>
      <c r="G1161" s="1">
        <v>5.0</v>
      </c>
      <c r="H1161" s="1">
        <v>5.0</v>
      </c>
      <c r="I1161" s="5">
        <f t="shared" ref="I1161:J1161" si="2324">TIME(HOUR(A1161),MINUTE(A1161),SECOND(A1161))</f>
        <v>0.5296759259</v>
      </c>
      <c r="J1161" s="5">
        <f t="shared" si="2324"/>
        <v>0.5085763889</v>
      </c>
    </row>
    <row r="1162" ht="15.75" customHeight="1">
      <c r="A1162" s="2" t="s">
        <v>1172</v>
      </c>
      <c r="B1162" s="3">
        <v>0.5086689814814814</v>
      </c>
      <c r="C1162" s="3">
        <f t="shared" si="3"/>
        <v>0.00009259259259</v>
      </c>
      <c r="D1162" s="4">
        <f t="shared" si="4"/>
        <v>0.00009259259259</v>
      </c>
      <c r="E1162" s="1">
        <f t="shared" ref="E1162:F1162" si="2325">SUM(HOUR(C1162)*3600,MINUTE(C1162)*60,SECOND(C1162))</f>
        <v>8</v>
      </c>
      <c r="F1162" s="1">
        <f t="shared" si="2325"/>
        <v>8</v>
      </c>
      <c r="G1162" s="1">
        <v>5.0</v>
      </c>
      <c r="H1162" s="1">
        <v>5.0</v>
      </c>
      <c r="I1162" s="5">
        <f t="shared" ref="I1162:J1162" si="2326">TIME(HOUR(A1162),MINUTE(A1162),SECOND(A1162))</f>
        <v>0.5297685185</v>
      </c>
      <c r="J1162" s="5">
        <f t="shared" si="2326"/>
        <v>0.5086689815</v>
      </c>
    </row>
    <row r="1163" ht="15.75" customHeight="1">
      <c r="A1163" s="7" t="s">
        <v>1173</v>
      </c>
      <c r="B1163" s="3">
        <v>0.5087615740740741</v>
      </c>
      <c r="C1163" s="3">
        <f t="shared" si="3"/>
        <v>0.0001041666667</v>
      </c>
      <c r="D1163" s="4">
        <f t="shared" si="4"/>
        <v>0.0001041666667</v>
      </c>
      <c r="E1163" s="1">
        <f t="shared" ref="E1163:F1163" si="2327">SUM(HOUR(C1163)*3600,MINUTE(C1163)*60,SECOND(C1163))</f>
        <v>9</v>
      </c>
      <c r="F1163" s="1">
        <f t="shared" si="2327"/>
        <v>9</v>
      </c>
      <c r="G1163" s="1">
        <v>5.0</v>
      </c>
      <c r="H1163" s="1">
        <v>5.0</v>
      </c>
      <c r="I1163" s="5">
        <f t="shared" ref="I1163:J1163" si="2328">TIME(HOUR(A1163),MINUTE(A1163),SECOND(A1163))</f>
        <v>0.5298611111</v>
      </c>
      <c r="J1163" s="5">
        <f t="shared" si="2328"/>
        <v>0.5087615741</v>
      </c>
    </row>
    <row r="1164" ht="15.75" customHeight="1">
      <c r="A1164" s="2" t="s">
        <v>1174</v>
      </c>
      <c r="B1164" s="3">
        <v>0.5088657407407408</v>
      </c>
      <c r="C1164" s="3">
        <f t="shared" si="3"/>
        <v>0.00009259259259</v>
      </c>
      <c r="D1164" s="4">
        <f t="shared" si="4"/>
        <v>0.00009259259259</v>
      </c>
      <c r="E1164" s="1">
        <f t="shared" ref="E1164:F1164" si="2329">SUM(HOUR(C1164)*3600,MINUTE(C1164)*60,SECOND(C1164))</f>
        <v>8</v>
      </c>
      <c r="F1164" s="1">
        <f t="shared" si="2329"/>
        <v>8</v>
      </c>
      <c r="G1164" s="1">
        <v>5.0</v>
      </c>
      <c r="H1164" s="1">
        <v>10.0</v>
      </c>
      <c r="I1164" s="5">
        <f t="shared" ref="I1164:J1164" si="2330">TIME(HOUR(A1164),MINUTE(A1164),SECOND(A1164))</f>
        <v>0.5299652778</v>
      </c>
      <c r="J1164" s="5">
        <f t="shared" si="2330"/>
        <v>0.5088657407</v>
      </c>
    </row>
    <row r="1165" ht="15.75" customHeight="1">
      <c r="A1165" s="7" t="s">
        <v>1175</v>
      </c>
      <c r="B1165" s="3">
        <v>0.5089583333333333</v>
      </c>
      <c r="C1165" s="3">
        <f t="shared" si="3"/>
        <v>0.00009259259259</v>
      </c>
      <c r="D1165" s="4">
        <f t="shared" si="4"/>
        <v>0.00009259259259</v>
      </c>
      <c r="E1165" s="1">
        <f t="shared" ref="E1165:F1165" si="2331">SUM(HOUR(C1165)*3600,MINUTE(C1165)*60,SECOND(C1165))</f>
        <v>8</v>
      </c>
      <c r="F1165" s="1">
        <f t="shared" si="2331"/>
        <v>8</v>
      </c>
      <c r="G1165" s="1">
        <v>5.0</v>
      </c>
      <c r="H1165" s="1">
        <v>5.0</v>
      </c>
      <c r="I1165" s="5">
        <f t="shared" ref="I1165:J1165" si="2332">TIME(HOUR(A1165),MINUTE(A1165),SECOND(A1165))</f>
        <v>0.5300578704</v>
      </c>
      <c r="J1165" s="5">
        <f t="shared" si="2332"/>
        <v>0.5089583333</v>
      </c>
    </row>
    <row r="1166" ht="15.75" customHeight="1">
      <c r="A1166" s="2" t="s">
        <v>1176</v>
      </c>
      <c r="B1166" s="3">
        <v>0.5090509259259259</v>
      </c>
      <c r="C1166" s="3">
        <f t="shared" si="3"/>
        <v>0.00009259259259</v>
      </c>
      <c r="D1166" s="4">
        <f t="shared" si="4"/>
        <v>0.00009259259259</v>
      </c>
      <c r="E1166" s="1">
        <f t="shared" ref="E1166:F1166" si="2333">SUM(HOUR(C1166)*3600,MINUTE(C1166)*60,SECOND(C1166))</f>
        <v>8</v>
      </c>
      <c r="F1166" s="1">
        <f t="shared" si="2333"/>
        <v>8</v>
      </c>
      <c r="G1166" s="1">
        <v>5.0</v>
      </c>
      <c r="H1166" s="1">
        <v>5.0</v>
      </c>
      <c r="I1166" s="5">
        <f t="shared" ref="I1166:J1166" si="2334">TIME(HOUR(A1166),MINUTE(A1166),SECOND(A1166))</f>
        <v>0.530150463</v>
      </c>
      <c r="J1166" s="5">
        <f t="shared" si="2334"/>
        <v>0.5090509259</v>
      </c>
    </row>
    <row r="1167" ht="15.75" customHeight="1">
      <c r="A1167" s="7" t="s">
        <v>1177</v>
      </c>
      <c r="B1167" s="3">
        <v>0.5091435185185186</v>
      </c>
      <c r="C1167" s="3">
        <f t="shared" si="3"/>
        <v>0.00009259259259</v>
      </c>
      <c r="D1167" s="4">
        <f t="shared" si="4"/>
        <v>0.00009259259259</v>
      </c>
      <c r="E1167" s="1">
        <f t="shared" ref="E1167:F1167" si="2335">SUM(HOUR(C1167)*3600,MINUTE(C1167)*60,SECOND(C1167))</f>
        <v>8</v>
      </c>
      <c r="F1167" s="1">
        <f t="shared" si="2335"/>
        <v>8</v>
      </c>
      <c r="G1167" s="1">
        <v>5.0</v>
      </c>
      <c r="H1167" s="1">
        <v>5.0</v>
      </c>
      <c r="I1167" s="5">
        <f t="shared" ref="I1167:J1167" si="2336">TIME(HOUR(A1167),MINUTE(A1167),SECOND(A1167))</f>
        <v>0.5302430556</v>
      </c>
      <c r="J1167" s="5">
        <f t="shared" si="2336"/>
        <v>0.5091435185</v>
      </c>
    </row>
    <row r="1168" ht="15.75" customHeight="1">
      <c r="A1168" s="2" t="s">
        <v>1178</v>
      </c>
      <c r="B1168" s="3">
        <v>0.5092361111111111</v>
      </c>
      <c r="C1168" s="3">
        <f t="shared" si="3"/>
        <v>0.00009259259259</v>
      </c>
      <c r="D1168" s="4">
        <f t="shared" si="4"/>
        <v>0.00009259259259</v>
      </c>
      <c r="E1168" s="1">
        <f t="shared" ref="E1168:F1168" si="2337">SUM(HOUR(C1168)*3600,MINUTE(C1168)*60,SECOND(C1168))</f>
        <v>8</v>
      </c>
      <c r="F1168" s="1">
        <f t="shared" si="2337"/>
        <v>8</v>
      </c>
      <c r="G1168" s="1">
        <v>5.0</v>
      </c>
      <c r="H1168" s="1">
        <v>5.0</v>
      </c>
      <c r="I1168" s="5">
        <f t="shared" ref="I1168:J1168" si="2338">TIME(HOUR(A1168),MINUTE(A1168),SECOND(A1168))</f>
        <v>0.5303356481</v>
      </c>
      <c r="J1168" s="5">
        <f t="shared" si="2338"/>
        <v>0.5092361111</v>
      </c>
    </row>
    <row r="1169" ht="15.75" customHeight="1">
      <c r="A1169" s="7" t="s">
        <v>1179</v>
      </c>
      <c r="B1169" s="3">
        <v>0.5093287037037036</v>
      </c>
      <c r="C1169" s="3">
        <f t="shared" si="3"/>
        <v>0.000462962963</v>
      </c>
      <c r="D1169" s="4">
        <f t="shared" si="4"/>
        <v>0.00009259259259</v>
      </c>
      <c r="E1169" s="1">
        <f t="shared" ref="E1169:F1169" si="2339">SUM(HOUR(C1169)*3600,MINUTE(C1169)*60,SECOND(C1169))</f>
        <v>40</v>
      </c>
      <c r="F1169" s="1">
        <f t="shared" si="2339"/>
        <v>8</v>
      </c>
      <c r="G1169" s="1">
        <v>5.0</v>
      </c>
      <c r="H1169" s="1">
        <v>10.0</v>
      </c>
      <c r="I1169" s="5">
        <f t="shared" ref="I1169:J1169" si="2340">TIME(HOUR(A1169),MINUTE(A1169),SECOND(A1169))</f>
        <v>0.5304282407</v>
      </c>
      <c r="J1169" s="5">
        <f t="shared" si="2340"/>
        <v>0.5093287037</v>
      </c>
    </row>
    <row r="1170" ht="15.75" customHeight="1">
      <c r="A1170" s="2" t="s">
        <v>1180</v>
      </c>
      <c r="B1170" s="3">
        <v>0.5097916666666666</v>
      </c>
      <c r="C1170" s="3">
        <f t="shared" si="3"/>
        <v>0.00009259259259</v>
      </c>
      <c r="D1170" s="4">
        <f t="shared" si="4"/>
        <v>0.00009259259259</v>
      </c>
      <c r="E1170" s="1">
        <f t="shared" ref="E1170:F1170" si="2341">SUM(HOUR(C1170)*3600,MINUTE(C1170)*60,SECOND(C1170))</f>
        <v>8</v>
      </c>
      <c r="F1170" s="1">
        <f t="shared" si="2341"/>
        <v>8</v>
      </c>
      <c r="G1170" s="1">
        <v>5.0</v>
      </c>
      <c r="H1170" s="1">
        <v>10.0</v>
      </c>
      <c r="I1170" s="5">
        <f t="shared" ref="I1170:J1170" si="2342">TIME(HOUR(A1170),MINUTE(A1170),SECOND(A1170))</f>
        <v>0.5305208333</v>
      </c>
      <c r="J1170" s="5">
        <f t="shared" si="2342"/>
        <v>0.5097916667</v>
      </c>
    </row>
    <row r="1171" ht="15.75" customHeight="1">
      <c r="A1171" s="7" t="s">
        <v>1181</v>
      </c>
      <c r="B1171" s="3">
        <v>0.5098842592592593</v>
      </c>
      <c r="C1171" s="3">
        <f t="shared" si="3"/>
        <v>0.00009259259259</v>
      </c>
      <c r="D1171" s="4">
        <f t="shared" si="4"/>
        <v>0.0001041666667</v>
      </c>
      <c r="E1171" s="1">
        <f t="shared" ref="E1171:F1171" si="2343">SUM(HOUR(C1171)*3600,MINUTE(C1171)*60,SECOND(C1171))</f>
        <v>8</v>
      </c>
      <c r="F1171" s="1">
        <f t="shared" si="2343"/>
        <v>9</v>
      </c>
      <c r="G1171" s="1">
        <v>5.0</v>
      </c>
      <c r="H1171" s="1">
        <v>5.0</v>
      </c>
      <c r="I1171" s="5">
        <f t="shared" ref="I1171:J1171" si="2344">TIME(HOUR(A1171),MINUTE(A1171),SECOND(A1171))</f>
        <v>0.5306134259</v>
      </c>
      <c r="J1171" s="5">
        <f t="shared" si="2344"/>
        <v>0.5098842593</v>
      </c>
    </row>
    <row r="1172" ht="15.75" customHeight="1">
      <c r="A1172" s="2" t="s">
        <v>1182</v>
      </c>
      <c r="B1172" s="3">
        <v>0.5099768518518518</v>
      </c>
      <c r="C1172" s="3">
        <f t="shared" si="3"/>
        <v>0.00009259259259</v>
      </c>
      <c r="D1172" s="4">
        <f t="shared" si="4"/>
        <v>0.0001851851852</v>
      </c>
      <c r="E1172" s="1">
        <f t="shared" ref="E1172:F1172" si="2345">SUM(HOUR(C1172)*3600,MINUTE(C1172)*60,SECOND(C1172))</f>
        <v>8</v>
      </c>
      <c r="F1172" s="1">
        <f t="shared" si="2345"/>
        <v>16</v>
      </c>
      <c r="G1172" s="1">
        <v>5.0</v>
      </c>
      <c r="H1172" s="1">
        <v>5.0</v>
      </c>
      <c r="I1172" s="5">
        <f t="shared" ref="I1172:J1172" si="2346">TIME(HOUR(A1172),MINUTE(A1172),SECOND(A1172))</f>
        <v>0.5307175926</v>
      </c>
      <c r="J1172" s="5">
        <f t="shared" si="2346"/>
        <v>0.5099768519</v>
      </c>
    </row>
    <row r="1173" ht="15.75" customHeight="1">
      <c r="A1173" s="7" t="s">
        <v>1183</v>
      </c>
      <c r="B1173" s="3">
        <v>0.5100694444444445</v>
      </c>
      <c r="C1173" s="3">
        <f t="shared" si="3"/>
        <v>0.00009259259259</v>
      </c>
      <c r="D1173" s="4">
        <f t="shared" si="4"/>
        <v>0.00008101851852</v>
      </c>
      <c r="E1173" s="1">
        <f t="shared" ref="E1173:F1173" si="2347">SUM(HOUR(C1173)*3600,MINUTE(C1173)*60,SECOND(C1173))</f>
        <v>8</v>
      </c>
      <c r="F1173" s="1">
        <f t="shared" si="2347"/>
        <v>7</v>
      </c>
      <c r="G1173" s="1">
        <v>6.0</v>
      </c>
      <c r="H1173" s="1">
        <v>5.0</v>
      </c>
      <c r="I1173" s="5">
        <f t="shared" ref="I1173:J1173" si="2348">TIME(HOUR(A1173),MINUTE(A1173),SECOND(A1173))</f>
        <v>0.5309027778</v>
      </c>
      <c r="J1173" s="5">
        <f t="shared" si="2348"/>
        <v>0.5100694444</v>
      </c>
    </row>
    <row r="1174" ht="15.75" customHeight="1">
      <c r="A1174" s="2" t="s">
        <v>1184</v>
      </c>
      <c r="B1174" s="3">
        <v>0.5101620370370371</v>
      </c>
      <c r="C1174" s="3">
        <f t="shared" si="3"/>
        <v>0.0001157407407</v>
      </c>
      <c r="D1174" s="4">
        <f t="shared" si="4"/>
        <v>0.00009259259259</v>
      </c>
      <c r="E1174" s="1">
        <f t="shared" ref="E1174:F1174" si="2349">SUM(HOUR(C1174)*3600,MINUTE(C1174)*60,SECOND(C1174))</f>
        <v>10</v>
      </c>
      <c r="F1174" s="1">
        <f t="shared" si="2349"/>
        <v>8</v>
      </c>
      <c r="G1174" s="1">
        <v>5.0</v>
      </c>
      <c r="H1174" s="1">
        <v>5.0</v>
      </c>
      <c r="I1174" s="5">
        <f t="shared" ref="I1174:J1174" si="2350">TIME(HOUR(A1174),MINUTE(A1174),SECOND(A1174))</f>
        <v>0.5309837963</v>
      </c>
      <c r="J1174" s="5">
        <f t="shared" si="2350"/>
        <v>0.510162037</v>
      </c>
    </row>
    <row r="1175" ht="15.75" customHeight="1">
      <c r="A1175" s="7" t="s">
        <v>1185</v>
      </c>
      <c r="B1175" s="3">
        <v>0.5102777777777777</v>
      </c>
      <c r="C1175" s="3">
        <f t="shared" si="3"/>
        <v>0.00009259259259</v>
      </c>
      <c r="D1175" s="4">
        <f t="shared" si="4"/>
        <v>0.00009259259259</v>
      </c>
      <c r="E1175" s="1">
        <f t="shared" ref="E1175:F1175" si="2351">SUM(HOUR(C1175)*3600,MINUTE(C1175)*60,SECOND(C1175))</f>
        <v>8</v>
      </c>
      <c r="F1175" s="1">
        <f t="shared" si="2351"/>
        <v>8</v>
      </c>
      <c r="G1175" s="1">
        <v>5.0</v>
      </c>
      <c r="H1175" s="1">
        <v>5.0</v>
      </c>
      <c r="I1175" s="5">
        <f t="shared" ref="I1175:J1175" si="2352">TIME(HOUR(A1175),MINUTE(A1175),SECOND(A1175))</f>
        <v>0.5310763889</v>
      </c>
      <c r="J1175" s="5">
        <f t="shared" si="2352"/>
        <v>0.5102777778</v>
      </c>
    </row>
    <row r="1176" ht="15.75" customHeight="1">
      <c r="A1176" s="2" t="s">
        <v>1186</v>
      </c>
      <c r="B1176" s="3">
        <v>0.5103703703703704</v>
      </c>
      <c r="C1176" s="3">
        <f t="shared" si="3"/>
        <v>0.00009259259259</v>
      </c>
      <c r="D1176" s="4">
        <f t="shared" si="4"/>
        <v>0.0001967592593</v>
      </c>
      <c r="E1176" s="1">
        <f t="shared" ref="E1176:F1176" si="2353">SUM(HOUR(C1176)*3600,MINUTE(C1176)*60,SECOND(C1176))</f>
        <v>8</v>
      </c>
      <c r="F1176" s="1">
        <f t="shared" si="2353"/>
        <v>17</v>
      </c>
      <c r="G1176" s="1">
        <v>5.0</v>
      </c>
      <c r="H1176" s="1">
        <v>5.0</v>
      </c>
      <c r="I1176" s="5">
        <f t="shared" ref="I1176:J1176" si="2354">TIME(HOUR(A1176),MINUTE(A1176),SECOND(A1176))</f>
        <v>0.5311689815</v>
      </c>
      <c r="J1176" s="5">
        <f t="shared" si="2354"/>
        <v>0.5103703704</v>
      </c>
    </row>
    <row r="1177" ht="15.75" customHeight="1">
      <c r="A1177" s="7" t="s">
        <v>1187</v>
      </c>
      <c r="B1177" s="3">
        <v>0.510462962962963</v>
      </c>
      <c r="C1177" s="3">
        <f t="shared" si="3"/>
        <v>0.00009259259259</v>
      </c>
      <c r="D1177" s="4">
        <f t="shared" si="4"/>
        <v>0.0001041666667</v>
      </c>
      <c r="E1177" s="1">
        <f t="shared" ref="E1177:F1177" si="2355">SUM(HOUR(C1177)*3600,MINUTE(C1177)*60,SECOND(C1177))</f>
        <v>8</v>
      </c>
      <c r="F1177" s="1">
        <f t="shared" si="2355"/>
        <v>9</v>
      </c>
      <c r="G1177" s="1">
        <v>5.0</v>
      </c>
      <c r="H1177" s="1">
        <v>11.0</v>
      </c>
      <c r="I1177" s="5">
        <f t="shared" ref="I1177:J1177" si="2356">TIME(HOUR(A1177),MINUTE(A1177),SECOND(A1177))</f>
        <v>0.5313657407</v>
      </c>
      <c r="J1177" s="5">
        <f t="shared" si="2356"/>
        <v>0.510462963</v>
      </c>
    </row>
    <row r="1178" ht="15.75" customHeight="1">
      <c r="A1178" s="2" t="s">
        <v>1188</v>
      </c>
      <c r="B1178" s="3">
        <v>0.5105555555555555</v>
      </c>
      <c r="C1178" s="3">
        <f t="shared" si="3"/>
        <v>0.00009259259259</v>
      </c>
      <c r="D1178" s="4">
        <f t="shared" si="4"/>
        <v>0.0001851851852</v>
      </c>
      <c r="E1178" s="1">
        <f t="shared" ref="E1178:F1178" si="2357">SUM(HOUR(C1178)*3600,MINUTE(C1178)*60,SECOND(C1178))</f>
        <v>8</v>
      </c>
      <c r="F1178" s="1">
        <f t="shared" si="2357"/>
        <v>16</v>
      </c>
      <c r="G1178" s="1">
        <v>5.0</v>
      </c>
      <c r="H1178" s="1">
        <v>5.0</v>
      </c>
      <c r="I1178" s="5">
        <f t="shared" ref="I1178:J1178" si="2358">TIME(HOUR(A1178),MINUTE(A1178),SECOND(A1178))</f>
        <v>0.5314699074</v>
      </c>
      <c r="J1178" s="5">
        <f t="shared" si="2358"/>
        <v>0.5105555556</v>
      </c>
    </row>
    <row r="1179" ht="15.75" customHeight="1">
      <c r="A1179" s="7" t="s">
        <v>1189</v>
      </c>
      <c r="B1179" s="3">
        <v>0.5106481481481482</v>
      </c>
      <c r="C1179" s="3">
        <f t="shared" si="3"/>
        <v>0.00009259259259</v>
      </c>
      <c r="D1179" s="4">
        <f t="shared" si="4"/>
        <v>0.00009259259259</v>
      </c>
      <c r="E1179" s="1">
        <f t="shared" ref="E1179:F1179" si="2359">SUM(HOUR(C1179)*3600,MINUTE(C1179)*60,SECOND(C1179))</f>
        <v>8</v>
      </c>
      <c r="F1179" s="1">
        <f t="shared" si="2359"/>
        <v>8</v>
      </c>
      <c r="G1179" s="1">
        <v>5.0</v>
      </c>
      <c r="H1179" s="1">
        <v>5.0</v>
      </c>
      <c r="I1179" s="5">
        <f t="shared" ref="I1179:J1179" si="2360">TIME(HOUR(A1179),MINUTE(A1179),SECOND(A1179))</f>
        <v>0.5316550926</v>
      </c>
      <c r="J1179" s="5">
        <f t="shared" si="2360"/>
        <v>0.5106481481</v>
      </c>
    </row>
    <row r="1180" ht="15.75" customHeight="1">
      <c r="A1180" s="2" t="s">
        <v>1190</v>
      </c>
      <c r="B1180" s="3">
        <v>0.5107407407407407</v>
      </c>
      <c r="C1180" s="3">
        <f t="shared" si="3"/>
        <v>0.0001041666667</v>
      </c>
      <c r="D1180" s="4">
        <f t="shared" si="4"/>
        <v>0.00009259259259</v>
      </c>
      <c r="E1180" s="1">
        <f t="shared" ref="E1180:F1180" si="2361">SUM(HOUR(C1180)*3600,MINUTE(C1180)*60,SECOND(C1180))</f>
        <v>9</v>
      </c>
      <c r="F1180" s="1">
        <f t="shared" si="2361"/>
        <v>8</v>
      </c>
      <c r="G1180" s="1">
        <v>5.0</v>
      </c>
      <c r="H1180" s="1">
        <v>5.0</v>
      </c>
      <c r="I1180" s="5">
        <f t="shared" ref="I1180:J1180" si="2362">TIME(HOUR(A1180),MINUTE(A1180),SECOND(A1180))</f>
        <v>0.5317476852</v>
      </c>
      <c r="J1180" s="5">
        <f t="shared" si="2362"/>
        <v>0.5107407407</v>
      </c>
    </row>
    <row r="1181" ht="15.75" customHeight="1">
      <c r="A1181" s="7" t="s">
        <v>1191</v>
      </c>
      <c r="B1181" s="3">
        <v>0.5108449074074074</v>
      </c>
      <c r="C1181" s="3">
        <f t="shared" si="3"/>
        <v>0.00009259259259</v>
      </c>
      <c r="D1181" s="4">
        <f t="shared" si="4"/>
        <v>0.00009259259259</v>
      </c>
      <c r="E1181" s="1">
        <f t="shared" ref="E1181:F1181" si="2363">SUM(HOUR(C1181)*3600,MINUTE(C1181)*60,SECOND(C1181))</f>
        <v>8</v>
      </c>
      <c r="F1181" s="1">
        <f t="shared" si="2363"/>
        <v>8</v>
      </c>
      <c r="G1181" s="1">
        <v>5.0</v>
      </c>
      <c r="H1181" s="1">
        <v>5.0</v>
      </c>
      <c r="I1181" s="5">
        <f t="shared" ref="I1181:J1181" si="2364">TIME(HOUR(A1181),MINUTE(A1181),SECOND(A1181))</f>
        <v>0.5318402778</v>
      </c>
      <c r="J1181" s="5">
        <f t="shared" si="2364"/>
        <v>0.5108449074</v>
      </c>
    </row>
    <row r="1182" ht="15.75" customHeight="1">
      <c r="A1182" s="2" t="s">
        <v>1192</v>
      </c>
      <c r="B1182" s="3">
        <v>0.5109374999999999</v>
      </c>
      <c r="C1182" s="3">
        <f t="shared" si="3"/>
        <v>0.0001041666667</v>
      </c>
      <c r="D1182" s="4">
        <f t="shared" si="4"/>
        <v>0.0001851851852</v>
      </c>
      <c r="E1182" s="1">
        <f t="shared" ref="E1182:F1182" si="2365">SUM(HOUR(C1182)*3600,MINUTE(C1182)*60,SECOND(C1182))</f>
        <v>9</v>
      </c>
      <c r="F1182" s="1">
        <f t="shared" si="2365"/>
        <v>16</v>
      </c>
      <c r="G1182" s="1">
        <v>5.0</v>
      </c>
      <c r="H1182" s="1">
        <v>5.0</v>
      </c>
      <c r="I1182" s="5">
        <f t="shared" ref="I1182:J1182" si="2366">TIME(HOUR(A1182),MINUTE(A1182),SECOND(A1182))</f>
        <v>0.5319328704</v>
      </c>
      <c r="J1182" s="5">
        <f t="shared" si="2366"/>
        <v>0.5109375</v>
      </c>
    </row>
    <row r="1183" ht="15.75" customHeight="1">
      <c r="A1183" s="7" t="s">
        <v>1193</v>
      </c>
      <c r="B1183" s="3">
        <v>0.5110416666666667</v>
      </c>
      <c r="C1183" s="3">
        <f t="shared" si="3"/>
        <v>0.00009259259259</v>
      </c>
      <c r="D1183" s="4">
        <f t="shared" si="4"/>
        <v>0.00009259259259</v>
      </c>
      <c r="E1183" s="1">
        <f t="shared" ref="E1183:F1183" si="2367">SUM(HOUR(C1183)*3600,MINUTE(C1183)*60,SECOND(C1183))</f>
        <v>8</v>
      </c>
      <c r="F1183" s="1">
        <f t="shared" si="2367"/>
        <v>8</v>
      </c>
      <c r="G1183" s="1">
        <v>5.0</v>
      </c>
      <c r="H1183" s="1">
        <v>5.0</v>
      </c>
      <c r="I1183" s="5">
        <f t="shared" ref="I1183:J1183" si="2368">TIME(HOUR(A1183),MINUTE(A1183),SECOND(A1183))</f>
        <v>0.5321180556</v>
      </c>
      <c r="J1183" s="5">
        <f t="shared" si="2368"/>
        <v>0.5110416667</v>
      </c>
    </row>
    <row r="1184" ht="15.75" customHeight="1">
      <c r="A1184" s="2" t="s">
        <v>1194</v>
      </c>
      <c r="B1184" s="3">
        <v>0.5111342592592593</v>
      </c>
      <c r="C1184" s="3">
        <f t="shared" si="3"/>
        <v>0.00009259259259</v>
      </c>
      <c r="D1184" s="4">
        <f t="shared" si="4"/>
        <v>0.00009259259259</v>
      </c>
      <c r="E1184" s="1">
        <f t="shared" ref="E1184:F1184" si="2369">SUM(HOUR(C1184)*3600,MINUTE(C1184)*60,SECOND(C1184))</f>
        <v>8</v>
      </c>
      <c r="F1184" s="1">
        <f t="shared" si="2369"/>
        <v>8</v>
      </c>
      <c r="G1184" s="1">
        <v>5.0</v>
      </c>
      <c r="H1184" s="1">
        <v>10.0</v>
      </c>
      <c r="I1184" s="5">
        <f t="shared" ref="I1184:J1184" si="2370">TIME(HOUR(A1184),MINUTE(A1184),SECOND(A1184))</f>
        <v>0.5322106481</v>
      </c>
      <c r="J1184" s="5">
        <f t="shared" si="2370"/>
        <v>0.5111342593</v>
      </c>
    </row>
    <row r="1185" ht="15.75" customHeight="1">
      <c r="A1185" s="7" t="s">
        <v>1195</v>
      </c>
      <c r="B1185" s="3">
        <v>0.5112268518518518</v>
      </c>
      <c r="C1185" s="3">
        <f t="shared" si="3"/>
        <v>0.00009259259259</v>
      </c>
      <c r="D1185" s="4">
        <f t="shared" si="4"/>
        <v>0.00009259259259</v>
      </c>
      <c r="E1185" s="1">
        <f t="shared" ref="E1185:F1185" si="2371">SUM(HOUR(C1185)*3600,MINUTE(C1185)*60,SECOND(C1185))</f>
        <v>8</v>
      </c>
      <c r="F1185" s="1">
        <f t="shared" si="2371"/>
        <v>8</v>
      </c>
      <c r="G1185" s="1">
        <v>5.0</v>
      </c>
      <c r="H1185" s="1">
        <v>5.0</v>
      </c>
      <c r="I1185" s="5">
        <f t="shared" ref="I1185:J1185" si="2372">TIME(HOUR(A1185),MINUTE(A1185),SECOND(A1185))</f>
        <v>0.5323032407</v>
      </c>
      <c r="J1185" s="5">
        <f t="shared" si="2372"/>
        <v>0.5112268519</v>
      </c>
    </row>
    <row r="1186" ht="15.75" customHeight="1">
      <c r="A1186" s="2" t="s">
        <v>1196</v>
      </c>
      <c r="B1186" s="3">
        <v>0.5113194444444444</v>
      </c>
      <c r="C1186" s="3">
        <f t="shared" si="3"/>
        <v>0.0001851851852</v>
      </c>
      <c r="D1186" s="4">
        <f t="shared" si="4"/>
        <v>0.0001851851852</v>
      </c>
      <c r="E1186" s="1">
        <f t="shared" ref="E1186:F1186" si="2373">SUM(HOUR(C1186)*3600,MINUTE(C1186)*60,SECOND(C1186))</f>
        <v>16</v>
      </c>
      <c r="F1186" s="1">
        <f t="shared" si="2373"/>
        <v>16</v>
      </c>
      <c r="G1186" s="1">
        <v>5.0</v>
      </c>
      <c r="H1186" s="1">
        <v>5.0</v>
      </c>
      <c r="I1186" s="5">
        <f t="shared" ref="I1186:J1186" si="2374">TIME(HOUR(A1186),MINUTE(A1186),SECOND(A1186))</f>
        <v>0.5323958333</v>
      </c>
      <c r="J1186" s="5">
        <f t="shared" si="2374"/>
        <v>0.5113194444</v>
      </c>
    </row>
    <row r="1187" ht="15.75" customHeight="1">
      <c r="A1187" s="7" t="s">
        <v>1197</v>
      </c>
      <c r="B1187" s="3">
        <v>0.5115046296296296</v>
      </c>
      <c r="C1187" s="3">
        <f t="shared" si="3"/>
        <v>0.0001041666667</v>
      </c>
      <c r="D1187" s="4">
        <f t="shared" si="4"/>
        <v>0.00009259259259</v>
      </c>
      <c r="E1187" s="1">
        <f t="shared" ref="E1187:F1187" si="2375">SUM(HOUR(C1187)*3600,MINUTE(C1187)*60,SECOND(C1187))</f>
        <v>9</v>
      </c>
      <c r="F1187" s="1">
        <f t="shared" si="2375"/>
        <v>8</v>
      </c>
      <c r="G1187" s="1">
        <v>5.0</v>
      </c>
      <c r="H1187" s="1">
        <v>5.0</v>
      </c>
      <c r="I1187" s="5">
        <f t="shared" ref="I1187:J1187" si="2376">TIME(HOUR(A1187),MINUTE(A1187),SECOND(A1187))</f>
        <v>0.5325810185</v>
      </c>
      <c r="J1187" s="5">
        <f t="shared" si="2376"/>
        <v>0.5115046296</v>
      </c>
    </row>
    <row r="1188" ht="15.75" customHeight="1">
      <c r="A1188" s="2" t="s">
        <v>1198</v>
      </c>
      <c r="B1188" s="3">
        <v>0.5116087962962963</v>
      </c>
      <c r="C1188" s="3">
        <f t="shared" si="3"/>
        <v>0.00009259259259</v>
      </c>
      <c r="D1188" s="4">
        <f t="shared" si="4"/>
        <v>0.00009259259259</v>
      </c>
      <c r="E1188" s="1">
        <f t="shared" ref="E1188:F1188" si="2377">SUM(HOUR(C1188)*3600,MINUTE(C1188)*60,SECOND(C1188))</f>
        <v>8</v>
      </c>
      <c r="F1188" s="1">
        <f t="shared" si="2377"/>
        <v>8</v>
      </c>
      <c r="G1188" s="1">
        <v>5.0</v>
      </c>
      <c r="H1188" s="1">
        <v>5.0</v>
      </c>
      <c r="I1188" s="5">
        <f t="shared" ref="I1188:J1188" si="2378">TIME(HOUR(A1188),MINUTE(A1188),SECOND(A1188))</f>
        <v>0.5326736111</v>
      </c>
      <c r="J1188" s="5">
        <f t="shared" si="2378"/>
        <v>0.5116087963</v>
      </c>
    </row>
    <row r="1189" ht="15.75" customHeight="1">
      <c r="A1189" s="7" t="s">
        <v>1199</v>
      </c>
      <c r="B1189" s="3">
        <v>0.5117013888888889</v>
      </c>
      <c r="C1189" s="3">
        <f t="shared" si="3"/>
        <v>0.00009259259259</v>
      </c>
      <c r="D1189" s="4">
        <f t="shared" si="4"/>
        <v>0.00009259259259</v>
      </c>
      <c r="E1189" s="1">
        <f t="shared" ref="E1189:F1189" si="2379">SUM(HOUR(C1189)*3600,MINUTE(C1189)*60,SECOND(C1189))</f>
        <v>8</v>
      </c>
      <c r="F1189" s="1">
        <f t="shared" si="2379"/>
        <v>8</v>
      </c>
      <c r="G1189" s="1">
        <v>5.0</v>
      </c>
      <c r="H1189" s="1">
        <v>5.0</v>
      </c>
      <c r="I1189" s="5">
        <f t="shared" ref="I1189:J1189" si="2380">TIME(HOUR(A1189),MINUTE(A1189),SECOND(A1189))</f>
        <v>0.5327662037</v>
      </c>
      <c r="J1189" s="5">
        <f t="shared" si="2380"/>
        <v>0.5117013889</v>
      </c>
    </row>
    <row r="1190" ht="15.75" customHeight="1">
      <c r="A1190" s="2" t="s">
        <v>1200</v>
      </c>
      <c r="B1190" s="3">
        <v>0.5117939814814815</v>
      </c>
      <c r="C1190" s="3">
        <f t="shared" si="3"/>
        <v>0.00009259259259</v>
      </c>
      <c r="D1190" s="4">
        <f t="shared" si="4"/>
        <v>0.0001967592593</v>
      </c>
      <c r="E1190" s="1">
        <f t="shared" ref="E1190:F1190" si="2381">SUM(HOUR(C1190)*3600,MINUTE(C1190)*60,SECOND(C1190))</f>
        <v>8</v>
      </c>
      <c r="F1190" s="1">
        <f t="shared" si="2381"/>
        <v>17</v>
      </c>
      <c r="G1190" s="1">
        <v>5.0</v>
      </c>
      <c r="H1190" s="1">
        <v>5.0</v>
      </c>
      <c r="I1190" s="5">
        <f t="shared" ref="I1190:J1190" si="2382">TIME(HOUR(A1190),MINUTE(A1190),SECOND(A1190))</f>
        <v>0.5328587963</v>
      </c>
      <c r="J1190" s="5">
        <f t="shared" si="2382"/>
        <v>0.5117939815</v>
      </c>
    </row>
    <row r="1191" ht="15.75" customHeight="1">
      <c r="A1191" s="7" t="s">
        <v>1201</v>
      </c>
      <c r="B1191" s="3">
        <v>0.511886574074074</v>
      </c>
      <c r="C1191" s="3">
        <f t="shared" si="3"/>
        <v>0.00009259259259</v>
      </c>
      <c r="D1191" s="4">
        <f t="shared" si="4"/>
        <v>0.00009259259259</v>
      </c>
      <c r="E1191" s="1">
        <f t="shared" ref="E1191:F1191" si="2383">SUM(HOUR(C1191)*3600,MINUTE(C1191)*60,SECOND(C1191))</f>
        <v>8</v>
      </c>
      <c r="F1191" s="1">
        <f t="shared" si="2383"/>
        <v>8</v>
      </c>
      <c r="G1191" s="1">
        <v>5.0</v>
      </c>
      <c r="H1191" s="1">
        <v>10.0</v>
      </c>
      <c r="I1191" s="5">
        <f t="shared" ref="I1191:J1191" si="2384">TIME(HOUR(A1191),MINUTE(A1191),SECOND(A1191))</f>
        <v>0.5330555556</v>
      </c>
      <c r="J1191" s="5">
        <f t="shared" si="2384"/>
        <v>0.5118865741</v>
      </c>
    </row>
    <row r="1192" ht="15.75" customHeight="1">
      <c r="A1192" s="2" t="s">
        <v>1202</v>
      </c>
      <c r="B1192" s="3">
        <v>0.5119791666666667</v>
      </c>
      <c r="C1192" s="3">
        <f t="shared" si="3"/>
        <v>0.00009259259259</v>
      </c>
      <c r="D1192" s="4">
        <f t="shared" si="4"/>
        <v>0.00009259259259</v>
      </c>
      <c r="E1192" s="1">
        <f t="shared" ref="E1192:F1192" si="2385">SUM(HOUR(C1192)*3600,MINUTE(C1192)*60,SECOND(C1192))</f>
        <v>8</v>
      </c>
      <c r="F1192" s="1">
        <f t="shared" si="2385"/>
        <v>8</v>
      </c>
      <c r="G1192" s="1">
        <v>5.0</v>
      </c>
      <c r="H1192" s="1">
        <v>5.0</v>
      </c>
      <c r="I1192" s="5">
        <f t="shared" ref="I1192:J1192" si="2386">TIME(HOUR(A1192),MINUTE(A1192),SECOND(A1192))</f>
        <v>0.5331481481</v>
      </c>
      <c r="J1192" s="5">
        <f t="shared" si="2386"/>
        <v>0.5119791667</v>
      </c>
    </row>
    <row r="1193" ht="15.75" customHeight="1">
      <c r="A1193" s="7" t="s">
        <v>1203</v>
      </c>
      <c r="B1193" s="3">
        <v>0.5120717592592593</v>
      </c>
      <c r="C1193" s="3">
        <f t="shared" si="3"/>
        <v>0.00009259259259</v>
      </c>
      <c r="D1193" s="4">
        <f t="shared" si="4"/>
        <v>0.00009259259259</v>
      </c>
      <c r="E1193" s="1">
        <f t="shared" ref="E1193:F1193" si="2387">SUM(HOUR(C1193)*3600,MINUTE(C1193)*60,SECOND(C1193))</f>
        <v>8</v>
      </c>
      <c r="F1193" s="1">
        <f t="shared" si="2387"/>
        <v>8</v>
      </c>
      <c r="G1193" s="1">
        <v>5.0</v>
      </c>
      <c r="H1193" s="1">
        <v>5.0</v>
      </c>
      <c r="I1193" s="5">
        <f t="shared" ref="I1193:J1193" si="2388">TIME(HOUR(A1193),MINUTE(A1193),SECOND(A1193))</f>
        <v>0.5332407407</v>
      </c>
      <c r="J1193" s="5">
        <f t="shared" si="2388"/>
        <v>0.5120717593</v>
      </c>
    </row>
    <row r="1194" ht="15.75" customHeight="1">
      <c r="A1194" s="2" t="s">
        <v>1204</v>
      </c>
      <c r="B1194" s="3">
        <v>0.5121643518518518</v>
      </c>
      <c r="C1194" s="3">
        <f t="shared" si="3"/>
        <v>0.00009259259259</v>
      </c>
      <c r="D1194" s="4">
        <f t="shared" si="4"/>
        <v>0.0001851851852</v>
      </c>
      <c r="E1194" s="1">
        <f t="shared" ref="E1194:F1194" si="2389">SUM(HOUR(C1194)*3600,MINUTE(C1194)*60,SECOND(C1194))</f>
        <v>8</v>
      </c>
      <c r="F1194" s="1">
        <f t="shared" si="2389"/>
        <v>16</v>
      </c>
      <c r="G1194" s="1">
        <v>5.0</v>
      </c>
      <c r="H1194" s="1">
        <v>5.0</v>
      </c>
      <c r="I1194" s="5">
        <f t="shared" ref="I1194:J1194" si="2390">TIME(HOUR(A1194),MINUTE(A1194),SECOND(A1194))</f>
        <v>0.5333333333</v>
      </c>
      <c r="J1194" s="5">
        <f t="shared" si="2390"/>
        <v>0.5121643519</v>
      </c>
    </row>
    <row r="1195" ht="15.75" customHeight="1">
      <c r="A1195" s="7" t="s">
        <v>1205</v>
      </c>
      <c r="B1195" s="3">
        <v>0.5122569444444445</v>
      </c>
      <c r="C1195" s="3">
        <f t="shared" si="3"/>
        <v>0.00009259259259</v>
      </c>
      <c r="D1195" s="4">
        <f t="shared" si="4"/>
        <v>0.00009259259259</v>
      </c>
      <c r="E1195" s="1">
        <f t="shared" ref="E1195:F1195" si="2391">SUM(HOUR(C1195)*3600,MINUTE(C1195)*60,SECOND(C1195))</f>
        <v>8</v>
      </c>
      <c r="F1195" s="1">
        <f t="shared" si="2391"/>
        <v>8</v>
      </c>
      <c r="G1195" s="1">
        <v>5.0</v>
      </c>
      <c r="H1195" s="1">
        <v>5.0</v>
      </c>
      <c r="I1195" s="5">
        <f t="shared" ref="I1195:J1195" si="2392">TIME(HOUR(A1195),MINUTE(A1195),SECOND(A1195))</f>
        <v>0.5335185185</v>
      </c>
      <c r="J1195" s="5">
        <f t="shared" si="2392"/>
        <v>0.5122569444</v>
      </c>
    </row>
    <row r="1196" ht="15.75" customHeight="1">
      <c r="A1196" s="2" t="s">
        <v>1206</v>
      </c>
      <c r="B1196" s="3">
        <v>0.512349537037037</v>
      </c>
      <c r="C1196" s="3">
        <f t="shared" si="3"/>
        <v>0.00009259259259</v>
      </c>
      <c r="D1196" s="4">
        <f t="shared" si="4"/>
        <v>0.0001967592593</v>
      </c>
      <c r="E1196" s="1">
        <f t="shared" ref="E1196:F1196" si="2393">SUM(HOUR(C1196)*3600,MINUTE(C1196)*60,SECOND(C1196))</f>
        <v>8</v>
      </c>
      <c r="F1196" s="1">
        <f t="shared" si="2393"/>
        <v>17</v>
      </c>
      <c r="G1196" s="1">
        <v>5.0</v>
      </c>
      <c r="H1196" s="1">
        <v>5.0</v>
      </c>
      <c r="I1196" s="5">
        <f t="shared" ref="I1196:J1196" si="2394">TIME(HOUR(A1196),MINUTE(A1196),SECOND(A1196))</f>
        <v>0.5336111111</v>
      </c>
      <c r="J1196" s="5">
        <f t="shared" si="2394"/>
        <v>0.512349537</v>
      </c>
    </row>
    <row r="1197" ht="15.75" customHeight="1">
      <c r="A1197" s="7" t="s">
        <v>1207</v>
      </c>
      <c r="B1197" s="3">
        <v>0.5124421296296297</v>
      </c>
      <c r="C1197" s="3">
        <f t="shared" si="3"/>
        <v>0.0001041666667</v>
      </c>
      <c r="D1197" s="4">
        <f t="shared" si="4"/>
        <v>0.00009259259259</v>
      </c>
      <c r="E1197" s="1">
        <f t="shared" ref="E1197:F1197" si="2395">SUM(HOUR(C1197)*3600,MINUTE(C1197)*60,SECOND(C1197))</f>
        <v>9</v>
      </c>
      <c r="F1197" s="1">
        <f t="shared" si="2395"/>
        <v>8</v>
      </c>
      <c r="G1197" s="1">
        <v>5.0</v>
      </c>
      <c r="H1197" s="1">
        <v>5.0</v>
      </c>
      <c r="I1197" s="5">
        <f t="shared" ref="I1197:J1197" si="2396">TIME(HOUR(A1197),MINUTE(A1197),SECOND(A1197))</f>
        <v>0.5338078704</v>
      </c>
      <c r="J1197" s="5">
        <f t="shared" si="2396"/>
        <v>0.5124421296</v>
      </c>
    </row>
    <row r="1198" ht="15.75" customHeight="1">
      <c r="A1198" s="2" t="s">
        <v>1208</v>
      </c>
      <c r="B1198" s="3">
        <v>0.5125462962962963</v>
      </c>
      <c r="C1198" s="3">
        <f t="shared" si="3"/>
        <v>0.00009259259259</v>
      </c>
      <c r="D1198" s="4">
        <f t="shared" si="4"/>
        <v>0.00009259259259</v>
      </c>
      <c r="E1198" s="1">
        <f t="shared" ref="E1198:F1198" si="2397">SUM(HOUR(C1198)*3600,MINUTE(C1198)*60,SECOND(C1198))</f>
        <v>8</v>
      </c>
      <c r="F1198" s="1">
        <f t="shared" si="2397"/>
        <v>8</v>
      </c>
      <c r="G1198" s="1">
        <v>5.0</v>
      </c>
      <c r="H1198" s="1">
        <v>5.0</v>
      </c>
      <c r="I1198" s="5">
        <f t="shared" ref="I1198:J1198" si="2398">TIME(HOUR(A1198),MINUTE(A1198),SECOND(A1198))</f>
        <v>0.533900463</v>
      </c>
      <c r="J1198" s="5">
        <f t="shared" si="2398"/>
        <v>0.5125462963</v>
      </c>
    </row>
    <row r="1199" ht="15.75" customHeight="1">
      <c r="A1199" s="7" t="s">
        <v>1209</v>
      </c>
      <c r="B1199" s="3">
        <v>0.5126388888888889</v>
      </c>
      <c r="C1199" s="3">
        <f t="shared" si="3"/>
        <v>0.00009259259259</v>
      </c>
      <c r="D1199" s="4">
        <f t="shared" si="4"/>
        <v>0.00009259259259</v>
      </c>
      <c r="E1199" s="1">
        <f t="shared" ref="E1199:F1199" si="2399">SUM(HOUR(C1199)*3600,MINUTE(C1199)*60,SECOND(C1199))</f>
        <v>8</v>
      </c>
      <c r="F1199" s="1">
        <f t="shared" si="2399"/>
        <v>8</v>
      </c>
      <c r="G1199" s="1">
        <v>5.0</v>
      </c>
      <c r="H1199" s="1">
        <v>5.0</v>
      </c>
      <c r="I1199" s="5">
        <f t="shared" ref="I1199:J1199" si="2400">TIME(HOUR(A1199),MINUTE(A1199),SECOND(A1199))</f>
        <v>0.5339930556</v>
      </c>
      <c r="J1199" s="5">
        <f t="shared" si="2400"/>
        <v>0.5126388889</v>
      </c>
    </row>
    <row r="1200" ht="15.75" customHeight="1">
      <c r="A1200" s="2" t="s">
        <v>1210</v>
      </c>
      <c r="B1200" s="3">
        <v>0.5127314814814815</v>
      </c>
      <c r="C1200" s="3">
        <f t="shared" si="3"/>
        <v>0.00009259259259</v>
      </c>
      <c r="D1200" s="4">
        <f t="shared" si="4"/>
        <v>0.0001851851852</v>
      </c>
      <c r="E1200" s="1">
        <f t="shared" ref="E1200:F1200" si="2401">SUM(HOUR(C1200)*3600,MINUTE(C1200)*60,SECOND(C1200))</f>
        <v>8</v>
      </c>
      <c r="F1200" s="1">
        <f t="shared" si="2401"/>
        <v>16</v>
      </c>
      <c r="G1200" s="1">
        <v>5.0</v>
      </c>
      <c r="H1200" s="1">
        <v>5.0</v>
      </c>
      <c r="I1200" s="5">
        <f t="shared" ref="I1200:J1200" si="2402">TIME(HOUR(A1200),MINUTE(A1200),SECOND(A1200))</f>
        <v>0.5340856481</v>
      </c>
      <c r="J1200" s="5">
        <f t="shared" si="2402"/>
        <v>0.5127314815</v>
      </c>
    </row>
    <row r="1201" ht="15.75" customHeight="1">
      <c r="A1201" s="7" t="s">
        <v>1211</v>
      </c>
      <c r="B1201" s="3">
        <v>0.512824074074074</v>
      </c>
      <c r="C1201" s="3">
        <f t="shared" si="3"/>
        <v>0.00009259259259</v>
      </c>
      <c r="D1201" s="4">
        <f t="shared" si="4"/>
        <v>0.00009259259259</v>
      </c>
      <c r="E1201" s="1">
        <f t="shared" ref="E1201:F1201" si="2403">SUM(HOUR(C1201)*3600,MINUTE(C1201)*60,SECOND(C1201))</f>
        <v>8</v>
      </c>
      <c r="F1201" s="1">
        <f t="shared" si="2403"/>
        <v>8</v>
      </c>
      <c r="G1201" s="1">
        <v>5.0</v>
      </c>
      <c r="H1201" s="1">
        <v>10.0</v>
      </c>
      <c r="I1201" s="5">
        <f t="shared" ref="I1201:J1201" si="2404">TIME(HOUR(A1201),MINUTE(A1201),SECOND(A1201))</f>
        <v>0.5342708333</v>
      </c>
      <c r="J1201" s="5">
        <f t="shared" si="2404"/>
        <v>0.5128240741</v>
      </c>
    </row>
    <row r="1202" ht="15.75" customHeight="1">
      <c r="A1202" s="2" t="s">
        <v>1212</v>
      </c>
      <c r="B1202" s="3">
        <v>0.5129166666666667</v>
      </c>
      <c r="C1202" s="3">
        <f t="shared" si="3"/>
        <v>0.0001967592593</v>
      </c>
      <c r="D1202" s="4">
        <f t="shared" si="4"/>
        <v>0.00009259259259</v>
      </c>
      <c r="E1202" s="1">
        <f t="shared" ref="E1202:F1202" si="2405">SUM(HOUR(C1202)*3600,MINUTE(C1202)*60,SECOND(C1202))</f>
        <v>17</v>
      </c>
      <c r="F1202" s="1">
        <f t="shared" si="2405"/>
        <v>8</v>
      </c>
      <c r="G1202" s="1">
        <v>5.0</v>
      </c>
      <c r="H1202" s="1">
        <v>10.0</v>
      </c>
      <c r="I1202" s="5">
        <f t="shared" ref="I1202:J1202" si="2406">TIME(HOUR(A1202),MINUTE(A1202),SECOND(A1202))</f>
        <v>0.5343634259</v>
      </c>
      <c r="J1202" s="5">
        <f t="shared" si="2406"/>
        <v>0.5129166667</v>
      </c>
    </row>
    <row r="1203" ht="15.75" customHeight="1">
      <c r="A1203" s="7" t="s">
        <v>1213</v>
      </c>
      <c r="B1203" s="3">
        <v>0.5131134259259259</v>
      </c>
      <c r="C1203" s="3">
        <f t="shared" si="3"/>
        <v>0.0001041666667</v>
      </c>
      <c r="D1203" s="4">
        <f t="shared" si="4"/>
        <v>0.00009259259259</v>
      </c>
      <c r="E1203" s="1">
        <f t="shared" ref="E1203:F1203" si="2407">SUM(HOUR(C1203)*3600,MINUTE(C1203)*60,SECOND(C1203))</f>
        <v>9</v>
      </c>
      <c r="F1203" s="1">
        <f t="shared" si="2407"/>
        <v>8</v>
      </c>
      <c r="G1203" s="1">
        <v>5.0</v>
      </c>
      <c r="H1203" s="1">
        <v>5.0</v>
      </c>
      <c r="I1203" s="5">
        <f t="shared" ref="I1203:J1203" si="2408">TIME(HOUR(A1203),MINUTE(A1203),SECOND(A1203))</f>
        <v>0.5344560185</v>
      </c>
      <c r="J1203" s="5">
        <f t="shared" si="2408"/>
        <v>0.5131134259</v>
      </c>
    </row>
    <row r="1204" ht="15.75" customHeight="1">
      <c r="A1204" s="2" t="s">
        <v>1214</v>
      </c>
      <c r="B1204" s="3">
        <v>0.5132175925925926</v>
      </c>
      <c r="C1204" s="3">
        <f t="shared" si="3"/>
        <v>0.00009259259259</v>
      </c>
      <c r="D1204" s="4">
        <f t="shared" si="4"/>
        <v>0.0001851851852</v>
      </c>
      <c r="E1204" s="1">
        <f t="shared" ref="E1204:F1204" si="2409">SUM(HOUR(C1204)*3600,MINUTE(C1204)*60,SECOND(C1204))</f>
        <v>8</v>
      </c>
      <c r="F1204" s="1">
        <f t="shared" si="2409"/>
        <v>16</v>
      </c>
      <c r="G1204" s="1">
        <v>5.0</v>
      </c>
      <c r="H1204" s="1">
        <v>5.0</v>
      </c>
      <c r="I1204" s="5">
        <f t="shared" ref="I1204:J1204" si="2410">TIME(HOUR(A1204),MINUTE(A1204),SECOND(A1204))</f>
        <v>0.5345486111</v>
      </c>
      <c r="J1204" s="5">
        <f t="shared" si="2410"/>
        <v>0.5132175926</v>
      </c>
    </row>
    <row r="1205" ht="15.75" customHeight="1">
      <c r="A1205" s="7" t="s">
        <v>1215</v>
      </c>
      <c r="B1205" s="3">
        <v>0.5133101851851852</v>
      </c>
      <c r="C1205" s="3">
        <f t="shared" si="3"/>
        <v>0.00009259259259</v>
      </c>
      <c r="D1205" s="4">
        <f t="shared" si="4"/>
        <v>0.00009259259259</v>
      </c>
      <c r="E1205" s="1">
        <f t="shared" ref="E1205:F1205" si="2411">SUM(HOUR(C1205)*3600,MINUTE(C1205)*60,SECOND(C1205))</f>
        <v>8</v>
      </c>
      <c r="F1205" s="1">
        <f t="shared" si="2411"/>
        <v>8</v>
      </c>
      <c r="G1205" s="1">
        <v>5.0</v>
      </c>
      <c r="H1205" s="1">
        <v>5.0</v>
      </c>
      <c r="I1205" s="5">
        <f t="shared" ref="I1205:J1205" si="2412">TIME(HOUR(A1205),MINUTE(A1205),SECOND(A1205))</f>
        <v>0.5347337963</v>
      </c>
      <c r="J1205" s="5">
        <f t="shared" si="2412"/>
        <v>0.5133101852</v>
      </c>
    </row>
    <row r="1206" ht="15.75" customHeight="1">
      <c r="A1206" s="2" t="s">
        <v>1216</v>
      </c>
      <c r="B1206" s="3">
        <v>0.5134027777777778</v>
      </c>
      <c r="C1206" s="3">
        <f t="shared" si="3"/>
        <v>0.00009259259259</v>
      </c>
      <c r="D1206" s="4">
        <f t="shared" si="4"/>
        <v>0.00009259259259</v>
      </c>
      <c r="E1206" s="1">
        <f t="shared" ref="E1206:F1206" si="2413">SUM(HOUR(C1206)*3600,MINUTE(C1206)*60,SECOND(C1206))</f>
        <v>8</v>
      </c>
      <c r="F1206" s="1">
        <f t="shared" si="2413"/>
        <v>8</v>
      </c>
      <c r="G1206" s="1">
        <v>5.0</v>
      </c>
      <c r="H1206" s="1">
        <v>5.0</v>
      </c>
      <c r="I1206" s="5">
        <f t="shared" ref="I1206:J1206" si="2414">TIME(HOUR(A1206),MINUTE(A1206),SECOND(A1206))</f>
        <v>0.5348263889</v>
      </c>
      <c r="J1206" s="5">
        <f t="shared" si="2414"/>
        <v>0.5134027778</v>
      </c>
    </row>
    <row r="1207" ht="15.75" customHeight="1">
      <c r="A1207" s="7" t="s">
        <v>1217</v>
      </c>
      <c r="B1207" s="3">
        <v>0.5134953703703703</v>
      </c>
      <c r="C1207" s="3">
        <f t="shared" si="3"/>
        <v>0.0001967592593</v>
      </c>
      <c r="D1207" s="4">
        <f t="shared" si="4"/>
        <v>0.00009259259259</v>
      </c>
      <c r="E1207" s="1">
        <f t="shared" ref="E1207:F1207" si="2415">SUM(HOUR(C1207)*3600,MINUTE(C1207)*60,SECOND(C1207))</f>
        <v>17</v>
      </c>
      <c r="F1207" s="1">
        <f t="shared" si="2415"/>
        <v>8</v>
      </c>
      <c r="G1207" s="1">
        <v>5.0</v>
      </c>
      <c r="H1207" s="1">
        <v>5.0</v>
      </c>
      <c r="I1207" s="5">
        <f t="shared" ref="I1207:J1207" si="2416">TIME(HOUR(A1207),MINUTE(A1207),SECOND(A1207))</f>
        <v>0.5349189815</v>
      </c>
      <c r="J1207" s="5">
        <f t="shared" si="2416"/>
        <v>0.5134953704</v>
      </c>
    </row>
    <row r="1208" ht="15.75" customHeight="1">
      <c r="A1208" s="2" t="s">
        <v>1218</v>
      </c>
      <c r="B1208" s="3">
        <v>0.5136921296296296</v>
      </c>
      <c r="C1208" s="3">
        <f t="shared" si="3"/>
        <v>0.0001041666667</v>
      </c>
      <c r="D1208" s="4">
        <f t="shared" si="4"/>
        <v>0.0001851851852</v>
      </c>
      <c r="E1208" s="1">
        <f t="shared" ref="E1208:F1208" si="2417">SUM(HOUR(C1208)*3600,MINUTE(C1208)*60,SECOND(C1208))</f>
        <v>9</v>
      </c>
      <c r="F1208" s="1">
        <f t="shared" si="2417"/>
        <v>16</v>
      </c>
      <c r="G1208" s="1">
        <v>5.0</v>
      </c>
      <c r="H1208" s="1">
        <v>5.0</v>
      </c>
      <c r="I1208" s="5">
        <f t="shared" ref="I1208:J1208" si="2418">TIME(HOUR(A1208),MINUTE(A1208),SECOND(A1208))</f>
        <v>0.5350115741</v>
      </c>
      <c r="J1208" s="5">
        <f t="shared" si="2418"/>
        <v>0.5136921296</v>
      </c>
    </row>
    <row r="1209" ht="15.75" customHeight="1">
      <c r="A1209" s="7" t="s">
        <v>1219</v>
      </c>
      <c r="B1209" s="3">
        <v>0.5137962962962963</v>
      </c>
      <c r="C1209" s="3">
        <f t="shared" si="3"/>
        <v>0.00009259259259</v>
      </c>
      <c r="D1209" s="4">
        <f t="shared" si="4"/>
        <v>0.00009259259259</v>
      </c>
      <c r="E1209" s="1">
        <f t="shared" ref="E1209:F1209" si="2419">SUM(HOUR(C1209)*3600,MINUTE(C1209)*60,SECOND(C1209))</f>
        <v>8</v>
      </c>
      <c r="F1209" s="1">
        <f t="shared" si="2419"/>
        <v>8</v>
      </c>
      <c r="G1209" s="1">
        <v>6.0</v>
      </c>
      <c r="H1209" s="1">
        <v>10.0</v>
      </c>
      <c r="I1209" s="5">
        <f t="shared" ref="I1209:J1209" si="2420">TIME(HOUR(A1209),MINUTE(A1209),SECOND(A1209))</f>
        <v>0.5351967593</v>
      </c>
      <c r="J1209" s="5">
        <f t="shared" si="2420"/>
        <v>0.5137962963</v>
      </c>
    </row>
    <row r="1210" ht="15.75" customHeight="1">
      <c r="A1210" s="2" t="s">
        <v>1220</v>
      </c>
      <c r="B1210" s="3">
        <v>0.513888888888889</v>
      </c>
      <c r="C1210" s="3">
        <f t="shared" si="3"/>
        <v>0.00009259259259</v>
      </c>
      <c r="D1210" s="4">
        <f t="shared" si="4"/>
        <v>0.00009259259259</v>
      </c>
      <c r="E1210" s="1">
        <f t="shared" ref="E1210:F1210" si="2421">SUM(HOUR(C1210)*3600,MINUTE(C1210)*60,SECOND(C1210))</f>
        <v>8</v>
      </c>
      <c r="F1210" s="1">
        <f t="shared" si="2421"/>
        <v>8</v>
      </c>
      <c r="G1210" s="1">
        <v>5.0</v>
      </c>
      <c r="H1210" s="1">
        <v>5.0</v>
      </c>
      <c r="I1210" s="5">
        <f t="shared" ref="I1210:J1210" si="2422">TIME(HOUR(A1210),MINUTE(A1210),SECOND(A1210))</f>
        <v>0.5352893519</v>
      </c>
      <c r="J1210" s="5">
        <f t="shared" si="2422"/>
        <v>0.5138888889</v>
      </c>
    </row>
    <row r="1211" ht="15.75" customHeight="1">
      <c r="A1211" s="7" t="s">
        <v>1221</v>
      </c>
      <c r="B1211" s="3">
        <v>0.5139814814814815</v>
      </c>
      <c r="C1211" s="3">
        <f t="shared" si="3"/>
        <v>0.0001041666667</v>
      </c>
      <c r="D1211" s="4">
        <f t="shared" si="4"/>
        <v>0.00009259259259</v>
      </c>
      <c r="E1211" s="1">
        <f t="shared" ref="E1211:F1211" si="2423">SUM(HOUR(C1211)*3600,MINUTE(C1211)*60,SECOND(C1211))</f>
        <v>9</v>
      </c>
      <c r="F1211" s="1">
        <f t="shared" si="2423"/>
        <v>8</v>
      </c>
      <c r="G1211" s="1">
        <v>5.0</v>
      </c>
      <c r="H1211" s="1">
        <v>5.0</v>
      </c>
      <c r="I1211" s="5">
        <f t="shared" ref="I1211:J1211" si="2424">TIME(HOUR(A1211),MINUTE(A1211),SECOND(A1211))</f>
        <v>0.5353819444</v>
      </c>
      <c r="J1211" s="5">
        <f t="shared" si="2424"/>
        <v>0.5139814815</v>
      </c>
    </row>
    <row r="1212" ht="15.75" customHeight="1">
      <c r="A1212" s="2" t="s">
        <v>1222</v>
      </c>
      <c r="B1212" s="3">
        <v>0.5140856481481482</v>
      </c>
      <c r="C1212" s="3">
        <f t="shared" si="3"/>
        <v>0.00009259259259</v>
      </c>
      <c r="D1212" s="4">
        <f t="shared" si="4"/>
        <v>0.0001967592593</v>
      </c>
      <c r="E1212" s="1">
        <f t="shared" ref="E1212:F1212" si="2425">SUM(HOUR(C1212)*3600,MINUTE(C1212)*60,SECOND(C1212))</f>
        <v>8</v>
      </c>
      <c r="F1212" s="1">
        <f t="shared" si="2425"/>
        <v>17</v>
      </c>
      <c r="G1212" s="1">
        <v>5.0</v>
      </c>
      <c r="H1212" s="1">
        <v>6.0</v>
      </c>
      <c r="I1212" s="5">
        <f t="shared" ref="I1212:J1212" si="2426">TIME(HOUR(A1212),MINUTE(A1212),SECOND(A1212))</f>
        <v>0.535474537</v>
      </c>
      <c r="J1212" s="5">
        <f t="shared" si="2426"/>
        <v>0.5140856481</v>
      </c>
    </row>
    <row r="1213" ht="15.75" customHeight="1">
      <c r="A1213" s="7" t="s">
        <v>1223</v>
      </c>
      <c r="B1213" s="3">
        <v>0.5141782407407408</v>
      </c>
      <c r="C1213" s="3">
        <f t="shared" si="3"/>
        <v>0.00009259259259</v>
      </c>
      <c r="D1213" s="4">
        <f t="shared" si="4"/>
        <v>0.00008101851852</v>
      </c>
      <c r="E1213" s="1">
        <f t="shared" ref="E1213:F1213" si="2427">SUM(HOUR(C1213)*3600,MINUTE(C1213)*60,SECOND(C1213))</f>
        <v>8</v>
      </c>
      <c r="F1213" s="1">
        <f t="shared" si="2427"/>
        <v>7</v>
      </c>
      <c r="G1213" s="1">
        <v>5.0</v>
      </c>
      <c r="H1213" s="1">
        <v>5.0</v>
      </c>
      <c r="I1213" s="5">
        <f t="shared" ref="I1213:J1213" si="2428">TIME(HOUR(A1213),MINUTE(A1213),SECOND(A1213))</f>
        <v>0.5356712963</v>
      </c>
      <c r="J1213" s="5">
        <f t="shared" si="2428"/>
        <v>0.5141782407</v>
      </c>
    </row>
    <row r="1214" ht="15.75" customHeight="1">
      <c r="A1214" s="2" t="s">
        <v>1224</v>
      </c>
      <c r="B1214" s="3">
        <v>0.5142708333333333</v>
      </c>
      <c r="C1214" s="3">
        <f t="shared" si="3"/>
        <v>0.0005324074074</v>
      </c>
      <c r="D1214" s="4">
        <f t="shared" si="4"/>
        <v>0.0001041666667</v>
      </c>
      <c r="E1214" s="1">
        <f t="shared" ref="E1214:F1214" si="2429">SUM(HOUR(C1214)*3600,MINUTE(C1214)*60,SECOND(C1214))</f>
        <v>46</v>
      </c>
      <c r="F1214" s="1">
        <f t="shared" si="2429"/>
        <v>9</v>
      </c>
      <c r="G1214" s="1">
        <v>5.0</v>
      </c>
      <c r="H1214" s="1">
        <v>4.0</v>
      </c>
      <c r="I1214" s="5">
        <f t="shared" ref="I1214:J1214" si="2430">TIME(HOUR(A1214),MINUTE(A1214),SECOND(A1214))</f>
        <v>0.5357523148</v>
      </c>
      <c r="J1214" s="5">
        <f t="shared" si="2430"/>
        <v>0.5142708333</v>
      </c>
    </row>
    <row r="1215" ht="15.75" customHeight="1">
      <c r="A1215" s="7" t="s">
        <v>1225</v>
      </c>
      <c r="B1215" s="3">
        <v>0.5148032407407407</v>
      </c>
      <c r="C1215" s="3">
        <f t="shared" si="3"/>
        <v>0.00009259259259</v>
      </c>
      <c r="D1215" s="4">
        <f t="shared" si="4"/>
        <v>0.00009259259259</v>
      </c>
      <c r="E1215" s="1">
        <f t="shared" ref="E1215:F1215" si="2431">SUM(HOUR(C1215)*3600,MINUTE(C1215)*60,SECOND(C1215))</f>
        <v>8</v>
      </c>
      <c r="F1215" s="1">
        <f t="shared" si="2431"/>
        <v>8</v>
      </c>
      <c r="G1215" s="1">
        <v>5.0</v>
      </c>
      <c r="H1215" s="1">
        <v>6.0</v>
      </c>
      <c r="I1215" s="5">
        <f t="shared" ref="I1215:J1215" si="2432">TIME(HOUR(A1215),MINUTE(A1215),SECOND(A1215))</f>
        <v>0.5358564815</v>
      </c>
      <c r="J1215" s="5">
        <f t="shared" si="2432"/>
        <v>0.5148032407</v>
      </c>
    </row>
    <row r="1216" ht="15.75" customHeight="1">
      <c r="A1216" s="2" t="s">
        <v>1226</v>
      </c>
      <c r="B1216" s="3">
        <v>0.5148958333333333</v>
      </c>
      <c r="C1216" s="3">
        <f t="shared" si="3"/>
        <v>0.0002083333333</v>
      </c>
      <c r="D1216" s="4">
        <f t="shared" si="4"/>
        <v>0.0001851851852</v>
      </c>
      <c r="E1216" s="1">
        <f t="shared" ref="E1216:F1216" si="2433">SUM(HOUR(C1216)*3600,MINUTE(C1216)*60,SECOND(C1216))</f>
        <v>18</v>
      </c>
      <c r="F1216" s="1">
        <f t="shared" si="2433"/>
        <v>16</v>
      </c>
      <c r="G1216" s="1">
        <v>5.0</v>
      </c>
      <c r="H1216" s="1">
        <v>10.0</v>
      </c>
      <c r="I1216" s="5">
        <f t="shared" ref="I1216:J1216" si="2434">TIME(HOUR(A1216),MINUTE(A1216),SECOND(A1216))</f>
        <v>0.5359490741</v>
      </c>
      <c r="J1216" s="5">
        <f t="shared" si="2434"/>
        <v>0.5148958333</v>
      </c>
    </row>
    <row r="1217" ht="15.75" customHeight="1">
      <c r="A1217" s="7" t="s">
        <v>1227</v>
      </c>
      <c r="B1217" s="3">
        <v>0.5151041666666667</v>
      </c>
      <c r="C1217" s="3">
        <f t="shared" si="3"/>
        <v>0.0001041666667</v>
      </c>
      <c r="D1217" s="4">
        <f t="shared" si="4"/>
        <v>0.00009259259259</v>
      </c>
      <c r="E1217" s="1">
        <f t="shared" ref="E1217:F1217" si="2435">SUM(HOUR(C1217)*3600,MINUTE(C1217)*60,SECOND(C1217))</f>
        <v>9</v>
      </c>
      <c r="F1217" s="1">
        <f t="shared" si="2435"/>
        <v>8</v>
      </c>
      <c r="G1217" s="1">
        <v>5.0</v>
      </c>
      <c r="H1217" s="1">
        <v>5.0</v>
      </c>
      <c r="I1217" s="5">
        <f t="shared" ref="I1217:J1217" si="2436">TIME(HOUR(A1217),MINUTE(A1217),SECOND(A1217))</f>
        <v>0.5361342593</v>
      </c>
      <c r="J1217" s="5">
        <f t="shared" si="2436"/>
        <v>0.5151041667</v>
      </c>
    </row>
    <row r="1218" ht="15.75" customHeight="1">
      <c r="A1218" s="2" t="s">
        <v>1228</v>
      </c>
      <c r="B1218" s="3">
        <v>0.5152083333333334</v>
      </c>
      <c r="C1218" s="3">
        <f t="shared" si="3"/>
        <v>0.00009259259259</v>
      </c>
      <c r="D1218" s="4">
        <f t="shared" si="4"/>
        <v>0.0001851851852</v>
      </c>
      <c r="E1218" s="1">
        <f t="shared" ref="E1218:F1218" si="2437">SUM(HOUR(C1218)*3600,MINUTE(C1218)*60,SECOND(C1218))</f>
        <v>8</v>
      </c>
      <c r="F1218" s="1">
        <f t="shared" si="2437"/>
        <v>16</v>
      </c>
      <c r="G1218" s="1">
        <v>5.0</v>
      </c>
      <c r="H1218" s="1">
        <v>10.0</v>
      </c>
      <c r="I1218" s="5">
        <f t="shared" ref="I1218:J1218" si="2438">TIME(HOUR(A1218),MINUTE(A1218),SECOND(A1218))</f>
        <v>0.5362268519</v>
      </c>
      <c r="J1218" s="5">
        <f t="shared" si="2438"/>
        <v>0.5152083333</v>
      </c>
    </row>
    <row r="1219" ht="15.75" customHeight="1">
      <c r="A1219" s="7" t="s">
        <v>1229</v>
      </c>
      <c r="B1219" s="3">
        <v>0.5153009259259259</v>
      </c>
      <c r="C1219" s="3">
        <f t="shared" si="3"/>
        <v>0.00009259259259</v>
      </c>
      <c r="D1219" s="4">
        <f t="shared" si="4"/>
        <v>0.0002777777778</v>
      </c>
      <c r="E1219" s="1">
        <f t="shared" ref="E1219:F1219" si="2439">SUM(HOUR(C1219)*3600,MINUTE(C1219)*60,SECOND(C1219))</f>
        <v>8</v>
      </c>
      <c r="F1219" s="1">
        <f t="shared" si="2439"/>
        <v>24</v>
      </c>
      <c r="G1219" s="1">
        <v>5.0</v>
      </c>
      <c r="H1219" s="1">
        <v>5.0</v>
      </c>
      <c r="I1219" s="5">
        <f t="shared" ref="I1219:J1219" si="2440">TIME(HOUR(A1219),MINUTE(A1219),SECOND(A1219))</f>
        <v>0.536412037</v>
      </c>
      <c r="J1219" s="5">
        <f t="shared" si="2440"/>
        <v>0.5153009259</v>
      </c>
    </row>
    <row r="1220" ht="15.75" customHeight="1">
      <c r="A1220" s="2" t="s">
        <v>1230</v>
      </c>
      <c r="B1220" s="3">
        <v>0.5153935185185184</v>
      </c>
      <c r="C1220" s="3">
        <f t="shared" si="3"/>
        <v>0.0001851851852</v>
      </c>
      <c r="D1220" s="4">
        <f t="shared" si="4"/>
        <v>0.00009259259259</v>
      </c>
      <c r="E1220" s="1">
        <f t="shared" ref="E1220:F1220" si="2441">SUM(HOUR(C1220)*3600,MINUTE(C1220)*60,SECOND(C1220))</f>
        <v>16</v>
      </c>
      <c r="F1220" s="1">
        <f t="shared" si="2441"/>
        <v>8</v>
      </c>
      <c r="G1220" s="1">
        <v>5.0</v>
      </c>
      <c r="H1220" s="1">
        <v>5.0</v>
      </c>
      <c r="I1220" s="5">
        <f t="shared" ref="I1220:J1220" si="2442">TIME(HOUR(A1220),MINUTE(A1220),SECOND(A1220))</f>
        <v>0.5366898148</v>
      </c>
      <c r="J1220" s="5">
        <f t="shared" si="2442"/>
        <v>0.5153935185</v>
      </c>
    </row>
    <row r="1221" ht="15.75" customHeight="1">
      <c r="A1221" s="7" t="s">
        <v>1231</v>
      </c>
      <c r="B1221" s="3">
        <v>0.5155787037037037</v>
      </c>
      <c r="C1221" s="3">
        <f t="shared" si="3"/>
        <v>0.00009259259259</v>
      </c>
      <c r="D1221" s="4">
        <f t="shared" si="4"/>
        <v>0.00009259259259</v>
      </c>
      <c r="E1221" s="1">
        <f t="shared" ref="E1221:F1221" si="2443">SUM(HOUR(C1221)*3600,MINUTE(C1221)*60,SECOND(C1221))</f>
        <v>8</v>
      </c>
      <c r="F1221" s="1">
        <f t="shared" si="2443"/>
        <v>8</v>
      </c>
      <c r="G1221" s="1">
        <v>5.0</v>
      </c>
      <c r="H1221" s="1">
        <v>5.0</v>
      </c>
      <c r="I1221" s="5">
        <f t="shared" ref="I1221:J1221" si="2444">TIME(HOUR(A1221),MINUTE(A1221),SECOND(A1221))</f>
        <v>0.5367824074</v>
      </c>
      <c r="J1221" s="5">
        <f t="shared" si="2444"/>
        <v>0.5155787037</v>
      </c>
    </row>
    <row r="1222" ht="15.75" customHeight="1">
      <c r="A1222" s="2" t="s">
        <v>1232</v>
      </c>
      <c r="B1222" s="3">
        <v>0.5156712962962963</v>
      </c>
      <c r="C1222" s="3">
        <f t="shared" si="3"/>
        <v>0.0002083333333</v>
      </c>
      <c r="D1222" s="4">
        <f t="shared" si="4"/>
        <v>0.0001851851852</v>
      </c>
      <c r="E1222" s="1">
        <f t="shared" ref="E1222:F1222" si="2445">SUM(HOUR(C1222)*3600,MINUTE(C1222)*60,SECOND(C1222))</f>
        <v>18</v>
      </c>
      <c r="F1222" s="1">
        <f t="shared" si="2445"/>
        <v>16</v>
      </c>
      <c r="G1222" s="1">
        <v>5.0</v>
      </c>
      <c r="H1222" s="1">
        <v>5.0</v>
      </c>
      <c r="I1222" s="5">
        <f t="shared" ref="I1222:J1222" si="2446">TIME(HOUR(A1222),MINUTE(A1222),SECOND(A1222))</f>
        <v>0.536875</v>
      </c>
      <c r="J1222" s="5">
        <f t="shared" si="2446"/>
        <v>0.5156712963</v>
      </c>
    </row>
    <row r="1223" ht="15.75" customHeight="1">
      <c r="A1223" s="7" t="s">
        <v>1233</v>
      </c>
      <c r="B1223" s="3">
        <v>0.5158796296296296</v>
      </c>
      <c r="C1223" s="3">
        <f t="shared" si="3"/>
        <v>0.0001041666667</v>
      </c>
      <c r="D1223" s="4">
        <f t="shared" si="4"/>
        <v>0.00009259259259</v>
      </c>
      <c r="E1223" s="1">
        <f t="shared" ref="E1223:F1223" si="2447">SUM(HOUR(C1223)*3600,MINUTE(C1223)*60,SECOND(C1223))</f>
        <v>9</v>
      </c>
      <c r="F1223" s="1">
        <f t="shared" si="2447"/>
        <v>8</v>
      </c>
      <c r="G1223" s="1">
        <v>5.0</v>
      </c>
      <c r="H1223" s="1">
        <v>5.0</v>
      </c>
      <c r="I1223" s="5">
        <f t="shared" ref="I1223:J1223" si="2448">TIME(HOUR(A1223),MINUTE(A1223),SECOND(A1223))</f>
        <v>0.5370601852</v>
      </c>
      <c r="J1223" s="5">
        <f t="shared" si="2448"/>
        <v>0.5158796296</v>
      </c>
    </row>
    <row r="1224" ht="15.75" customHeight="1">
      <c r="A1224" s="2" t="s">
        <v>1234</v>
      </c>
      <c r="B1224" s="3">
        <v>0.5159837962962963</v>
      </c>
      <c r="C1224" s="3">
        <f t="shared" si="3"/>
        <v>0.00009259259259</v>
      </c>
      <c r="D1224" s="4">
        <f t="shared" si="4"/>
        <v>0.00009259259259</v>
      </c>
      <c r="E1224" s="1">
        <f t="shared" ref="E1224:F1224" si="2449">SUM(HOUR(C1224)*3600,MINUTE(C1224)*60,SECOND(C1224))</f>
        <v>8</v>
      </c>
      <c r="F1224" s="1">
        <f t="shared" si="2449"/>
        <v>8</v>
      </c>
      <c r="G1224" s="1">
        <v>5.0</v>
      </c>
      <c r="H1224" s="1">
        <v>5.0</v>
      </c>
      <c r="I1224" s="5">
        <f t="shared" ref="I1224:J1224" si="2450">TIME(HOUR(A1224),MINUTE(A1224),SECOND(A1224))</f>
        <v>0.5371527778</v>
      </c>
      <c r="J1224" s="5">
        <f t="shared" si="2450"/>
        <v>0.5159837963</v>
      </c>
    </row>
    <row r="1225" ht="15.75" customHeight="1">
      <c r="A1225" s="7" t="s">
        <v>1235</v>
      </c>
      <c r="B1225" s="3">
        <v>0.516076388888889</v>
      </c>
      <c r="C1225" s="3">
        <f t="shared" si="3"/>
        <v>0.00009259259259</v>
      </c>
      <c r="D1225" s="4">
        <f t="shared" si="4"/>
        <v>0.00009259259259</v>
      </c>
      <c r="E1225" s="1">
        <f t="shared" ref="E1225:F1225" si="2451">SUM(HOUR(C1225)*3600,MINUTE(C1225)*60,SECOND(C1225))</f>
        <v>8</v>
      </c>
      <c r="F1225" s="1">
        <f t="shared" si="2451"/>
        <v>8</v>
      </c>
      <c r="G1225" s="1">
        <v>5.0</v>
      </c>
      <c r="H1225" s="1">
        <v>5.0</v>
      </c>
      <c r="I1225" s="5">
        <f t="shared" ref="I1225:J1225" si="2452">TIME(HOUR(A1225),MINUTE(A1225),SECOND(A1225))</f>
        <v>0.5372453704</v>
      </c>
      <c r="J1225" s="5">
        <f t="shared" si="2452"/>
        <v>0.5160763889</v>
      </c>
    </row>
    <row r="1226" ht="15.75" customHeight="1">
      <c r="A1226" s="2" t="s">
        <v>1236</v>
      </c>
      <c r="B1226" s="3">
        <v>0.5161689814814815</v>
      </c>
      <c r="C1226" s="3">
        <f t="shared" si="3"/>
        <v>0.00009259259259</v>
      </c>
      <c r="D1226" s="4">
        <f t="shared" si="4"/>
        <v>0.0001851851852</v>
      </c>
      <c r="E1226" s="1">
        <f t="shared" ref="E1226:F1226" si="2453">SUM(HOUR(C1226)*3600,MINUTE(C1226)*60,SECOND(C1226))</f>
        <v>8</v>
      </c>
      <c r="F1226" s="1">
        <f t="shared" si="2453"/>
        <v>16</v>
      </c>
      <c r="G1226" s="1">
        <v>5.0</v>
      </c>
      <c r="H1226" s="1">
        <v>5.0</v>
      </c>
      <c r="I1226" s="5">
        <f t="shared" ref="I1226:J1226" si="2454">TIME(HOUR(A1226),MINUTE(A1226),SECOND(A1226))</f>
        <v>0.537337963</v>
      </c>
      <c r="J1226" s="5">
        <f t="shared" si="2454"/>
        <v>0.5161689815</v>
      </c>
    </row>
    <row r="1227" ht="15.75" customHeight="1">
      <c r="A1227" s="7" t="s">
        <v>1237</v>
      </c>
      <c r="B1227" s="3">
        <v>0.516261574074074</v>
      </c>
      <c r="C1227" s="3">
        <f t="shared" si="3"/>
        <v>0.0001967592593</v>
      </c>
      <c r="D1227" s="4">
        <f t="shared" si="4"/>
        <v>0.00009259259259</v>
      </c>
      <c r="E1227" s="1">
        <f t="shared" ref="E1227:F1227" si="2455">SUM(HOUR(C1227)*3600,MINUTE(C1227)*60,SECOND(C1227))</f>
        <v>17</v>
      </c>
      <c r="F1227" s="1">
        <f t="shared" si="2455"/>
        <v>8</v>
      </c>
      <c r="G1227" s="1">
        <v>5.0</v>
      </c>
      <c r="H1227" s="1">
        <v>5.0</v>
      </c>
      <c r="I1227" s="5">
        <f t="shared" ref="I1227:J1227" si="2456">TIME(HOUR(A1227),MINUTE(A1227),SECOND(A1227))</f>
        <v>0.5375231481</v>
      </c>
      <c r="J1227" s="5">
        <f t="shared" si="2456"/>
        <v>0.5162615741</v>
      </c>
    </row>
    <row r="1228" ht="15.75" customHeight="1">
      <c r="A1228" s="2" t="s">
        <v>1238</v>
      </c>
      <c r="B1228" s="3">
        <v>0.5164583333333334</v>
      </c>
      <c r="C1228" s="3">
        <f t="shared" si="3"/>
        <v>0.0001041666667</v>
      </c>
      <c r="D1228" s="4">
        <f t="shared" si="4"/>
        <v>0.00009259259259</v>
      </c>
      <c r="E1228" s="1">
        <f t="shared" ref="E1228:F1228" si="2457">SUM(HOUR(C1228)*3600,MINUTE(C1228)*60,SECOND(C1228))</f>
        <v>9</v>
      </c>
      <c r="F1228" s="1">
        <f t="shared" si="2457"/>
        <v>8</v>
      </c>
      <c r="G1228" s="1">
        <v>5.0</v>
      </c>
      <c r="H1228" s="1">
        <v>5.0</v>
      </c>
      <c r="I1228" s="5">
        <f t="shared" ref="I1228:J1228" si="2458">TIME(HOUR(A1228),MINUTE(A1228),SECOND(A1228))</f>
        <v>0.5376157407</v>
      </c>
      <c r="J1228" s="5">
        <f t="shared" si="2458"/>
        <v>0.5164583333</v>
      </c>
    </row>
    <row r="1229" ht="15.75" customHeight="1">
      <c r="A1229" s="7" t="s">
        <v>1239</v>
      </c>
      <c r="B1229" s="3">
        <v>0.5165625</v>
      </c>
      <c r="C1229" s="3">
        <f t="shared" si="3"/>
        <v>0.00009259259259</v>
      </c>
      <c r="D1229" s="4">
        <f t="shared" si="4"/>
        <v>0.00009259259259</v>
      </c>
      <c r="E1229" s="1">
        <f t="shared" ref="E1229:F1229" si="2459">SUM(HOUR(C1229)*3600,MINUTE(C1229)*60,SECOND(C1229))</f>
        <v>8</v>
      </c>
      <c r="F1229" s="1">
        <f t="shared" si="2459"/>
        <v>8</v>
      </c>
      <c r="G1229" s="1">
        <v>5.0</v>
      </c>
      <c r="H1229" s="1">
        <v>5.0</v>
      </c>
      <c r="I1229" s="5">
        <f t="shared" ref="I1229:J1229" si="2460">TIME(HOUR(A1229),MINUTE(A1229),SECOND(A1229))</f>
        <v>0.5377083333</v>
      </c>
      <c r="J1229" s="5">
        <f t="shared" si="2460"/>
        <v>0.5165625</v>
      </c>
    </row>
    <row r="1230" ht="15.75" customHeight="1">
      <c r="A1230" s="2" t="s">
        <v>1240</v>
      </c>
      <c r="B1230" s="3">
        <v>0.5166550925925926</v>
      </c>
      <c r="C1230" s="3">
        <f t="shared" si="3"/>
        <v>0.0001041666667</v>
      </c>
      <c r="D1230" s="4">
        <f t="shared" si="4"/>
        <v>0.0001851851852</v>
      </c>
      <c r="E1230" s="1">
        <f t="shared" ref="E1230:F1230" si="2461">SUM(HOUR(C1230)*3600,MINUTE(C1230)*60,SECOND(C1230))</f>
        <v>9</v>
      </c>
      <c r="F1230" s="1">
        <f t="shared" si="2461"/>
        <v>16</v>
      </c>
      <c r="G1230" s="1">
        <v>5.0</v>
      </c>
      <c r="H1230" s="1">
        <v>5.0</v>
      </c>
      <c r="I1230" s="5">
        <f t="shared" ref="I1230:J1230" si="2462">TIME(HOUR(A1230),MINUTE(A1230),SECOND(A1230))</f>
        <v>0.5378009259</v>
      </c>
      <c r="J1230" s="5">
        <f t="shared" si="2462"/>
        <v>0.5166550926</v>
      </c>
    </row>
    <row r="1231" ht="15.75" customHeight="1">
      <c r="A1231" s="7" t="s">
        <v>1241</v>
      </c>
      <c r="B1231" s="3">
        <v>0.5167592592592593</v>
      </c>
      <c r="C1231" s="3">
        <f t="shared" si="3"/>
        <v>0.00009259259259</v>
      </c>
      <c r="D1231" s="4">
        <f t="shared" si="4"/>
        <v>0.00009259259259</v>
      </c>
      <c r="E1231" s="1">
        <f t="shared" ref="E1231:F1231" si="2463">SUM(HOUR(C1231)*3600,MINUTE(C1231)*60,SECOND(C1231))</f>
        <v>8</v>
      </c>
      <c r="F1231" s="1">
        <f t="shared" si="2463"/>
        <v>8</v>
      </c>
      <c r="G1231" s="1">
        <v>5.0</v>
      </c>
      <c r="H1231" s="1">
        <v>5.0</v>
      </c>
      <c r="I1231" s="5">
        <f t="shared" ref="I1231:J1231" si="2464">TIME(HOUR(A1231),MINUTE(A1231),SECOND(A1231))</f>
        <v>0.5379861111</v>
      </c>
      <c r="J1231" s="5">
        <f t="shared" si="2464"/>
        <v>0.5167592593</v>
      </c>
    </row>
    <row r="1232" ht="15.75" customHeight="1">
      <c r="A1232" s="2" t="s">
        <v>1242</v>
      </c>
      <c r="B1232" s="3">
        <v>0.5168518518518518</v>
      </c>
      <c r="C1232" s="3">
        <f t="shared" si="3"/>
        <v>0.00009259259259</v>
      </c>
      <c r="D1232" s="4">
        <f t="shared" si="4"/>
        <v>0.0001041666667</v>
      </c>
      <c r="E1232" s="1">
        <f t="shared" ref="E1232:F1232" si="2465">SUM(HOUR(C1232)*3600,MINUTE(C1232)*60,SECOND(C1232))</f>
        <v>8</v>
      </c>
      <c r="F1232" s="1">
        <f t="shared" si="2465"/>
        <v>9</v>
      </c>
      <c r="G1232" s="1">
        <v>5.0</v>
      </c>
      <c r="H1232" s="1">
        <v>5.0</v>
      </c>
      <c r="I1232" s="5">
        <f t="shared" ref="I1232:J1232" si="2466">TIME(HOUR(A1232),MINUTE(A1232),SECOND(A1232))</f>
        <v>0.5380787037</v>
      </c>
      <c r="J1232" s="5">
        <f t="shared" si="2466"/>
        <v>0.5168518519</v>
      </c>
    </row>
    <row r="1233" ht="15.75" customHeight="1">
      <c r="A1233" s="7" t="s">
        <v>1243</v>
      </c>
      <c r="B1233" s="3">
        <v>0.5169444444444444</v>
      </c>
      <c r="C1233" s="3">
        <f t="shared" si="3"/>
        <v>0.00009259259259</v>
      </c>
      <c r="D1233" s="4">
        <f t="shared" si="4"/>
        <v>0.00009259259259</v>
      </c>
      <c r="E1233" s="1">
        <f t="shared" ref="E1233:F1233" si="2467">SUM(HOUR(C1233)*3600,MINUTE(C1233)*60,SECOND(C1233))</f>
        <v>8</v>
      </c>
      <c r="F1233" s="1">
        <f t="shared" si="2467"/>
        <v>8</v>
      </c>
      <c r="G1233" s="1">
        <v>5.0</v>
      </c>
      <c r="H1233" s="1">
        <v>5.0</v>
      </c>
      <c r="I1233" s="5">
        <f t="shared" ref="I1233:J1233" si="2468">TIME(HOUR(A1233),MINUTE(A1233),SECOND(A1233))</f>
        <v>0.5381828704</v>
      </c>
      <c r="J1233" s="5">
        <f t="shared" si="2468"/>
        <v>0.5169444444</v>
      </c>
    </row>
    <row r="1234" ht="15.75" customHeight="1">
      <c r="A1234" s="2" t="s">
        <v>1244</v>
      </c>
      <c r="B1234" s="3">
        <v>0.5170370370370371</v>
      </c>
      <c r="C1234" s="3">
        <f t="shared" si="3"/>
        <v>0.00009259259259</v>
      </c>
      <c r="D1234" s="4">
        <f t="shared" si="4"/>
        <v>0.0001851851852</v>
      </c>
      <c r="E1234" s="1">
        <f t="shared" ref="E1234:F1234" si="2469">SUM(HOUR(C1234)*3600,MINUTE(C1234)*60,SECOND(C1234))</f>
        <v>8</v>
      </c>
      <c r="F1234" s="1">
        <f t="shared" si="2469"/>
        <v>16</v>
      </c>
      <c r="G1234" s="1">
        <v>5.0</v>
      </c>
      <c r="H1234" s="1">
        <v>5.0</v>
      </c>
      <c r="I1234" s="5">
        <f t="shared" ref="I1234:J1234" si="2470">TIME(HOUR(A1234),MINUTE(A1234),SECOND(A1234))</f>
        <v>0.538275463</v>
      </c>
      <c r="J1234" s="5">
        <f t="shared" si="2470"/>
        <v>0.517037037</v>
      </c>
    </row>
    <row r="1235" ht="15.75" customHeight="1">
      <c r="A1235" s="7" t="s">
        <v>1245</v>
      </c>
      <c r="B1235" s="3">
        <v>0.5171296296296296</v>
      </c>
      <c r="C1235" s="3">
        <f t="shared" si="3"/>
        <v>0.00009259259259</v>
      </c>
      <c r="D1235" s="4">
        <f t="shared" si="4"/>
        <v>0.00009259259259</v>
      </c>
      <c r="E1235" s="1">
        <f t="shared" ref="E1235:F1235" si="2471">SUM(HOUR(C1235)*3600,MINUTE(C1235)*60,SECOND(C1235))</f>
        <v>8</v>
      </c>
      <c r="F1235" s="1">
        <f t="shared" si="2471"/>
        <v>8</v>
      </c>
      <c r="G1235" s="1">
        <v>5.0</v>
      </c>
      <c r="H1235" s="1">
        <v>5.0</v>
      </c>
      <c r="I1235" s="5">
        <f t="shared" ref="I1235:J1235" si="2472">TIME(HOUR(A1235),MINUTE(A1235),SECOND(A1235))</f>
        <v>0.5384606481</v>
      </c>
      <c r="J1235" s="5">
        <f t="shared" si="2472"/>
        <v>0.5171296296</v>
      </c>
    </row>
    <row r="1236" ht="15.75" customHeight="1">
      <c r="A1236" s="2" t="s">
        <v>1246</v>
      </c>
      <c r="B1236" s="3">
        <v>0.5172222222222222</v>
      </c>
      <c r="C1236" s="3">
        <f t="shared" si="3"/>
        <v>0.00009259259259</v>
      </c>
      <c r="D1236" s="4">
        <f t="shared" si="4"/>
        <v>0.00009259259259</v>
      </c>
      <c r="E1236" s="1">
        <f t="shared" ref="E1236:F1236" si="2473">SUM(HOUR(C1236)*3600,MINUTE(C1236)*60,SECOND(C1236))</f>
        <v>8</v>
      </c>
      <c r="F1236" s="1">
        <f t="shared" si="2473"/>
        <v>8</v>
      </c>
      <c r="G1236" s="1">
        <v>5.0</v>
      </c>
      <c r="H1236" s="1">
        <v>10.0</v>
      </c>
      <c r="I1236" s="5">
        <f t="shared" ref="I1236:J1236" si="2474">TIME(HOUR(A1236),MINUTE(A1236),SECOND(A1236))</f>
        <v>0.5385532407</v>
      </c>
      <c r="J1236" s="5">
        <f t="shared" si="2474"/>
        <v>0.5172222222</v>
      </c>
    </row>
    <row r="1237" ht="15.75" customHeight="1">
      <c r="A1237" s="7" t="s">
        <v>1247</v>
      </c>
      <c r="B1237" s="3">
        <v>0.5173148148148148</v>
      </c>
      <c r="C1237" s="3">
        <f t="shared" si="3"/>
        <v>0.00009259259259</v>
      </c>
      <c r="D1237" s="4">
        <f t="shared" si="4"/>
        <v>0.00009259259259</v>
      </c>
      <c r="E1237" s="1">
        <f t="shared" ref="E1237:F1237" si="2475">SUM(HOUR(C1237)*3600,MINUTE(C1237)*60,SECOND(C1237))</f>
        <v>8</v>
      </c>
      <c r="F1237" s="1">
        <f t="shared" si="2475"/>
        <v>8</v>
      </c>
      <c r="G1237" s="1">
        <v>5.0</v>
      </c>
      <c r="H1237" s="1">
        <v>5.0</v>
      </c>
      <c r="I1237" s="5">
        <f t="shared" ref="I1237:J1237" si="2476">TIME(HOUR(A1237),MINUTE(A1237),SECOND(A1237))</f>
        <v>0.5386458333</v>
      </c>
      <c r="J1237" s="5">
        <f t="shared" si="2476"/>
        <v>0.5173148148</v>
      </c>
    </row>
    <row r="1238" ht="15.75" customHeight="1">
      <c r="A1238" s="2" t="s">
        <v>1248</v>
      </c>
      <c r="B1238" s="3">
        <v>0.5174074074074074</v>
      </c>
      <c r="C1238" s="3">
        <f t="shared" si="3"/>
        <v>0.00009259259259</v>
      </c>
      <c r="D1238" s="4">
        <f t="shared" si="4"/>
        <v>0.0001851851852</v>
      </c>
      <c r="E1238" s="1">
        <f t="shared" ref="E1238:F1238" si="2477">SUM(HOUR(C1238)*3600,MINUTE(C1238)*60,SECOND(C1238))</f>
        <v>8</v>
      </c>
      <c r="F1238" s="1">
        <f t="shared" si="2477"/>
        <v>16</v>
      </c>
      <c r="G1238" s="1">
        <v>5.0</v>
      </c>
      <c r="H1238" s="1">
        <v>5.0</v>
      </c>
      <c r="I1238" s="5">
        <f t="shared" ref="I1238:J1238" si="2478">TIME(HOUR(A1238),MINUTE(A1238),SECOND(A1238))</f>
        <v>0.5387384259</v>
      </c>
      <c r="J1238" s="5">
        <f t="shared" si="2478"/>
        <v>0.5174074074</v>
      </c>
    </row>
    <row r="1239" ht="15.75" customHeight="1">
      <c r="A1239" s="7" t="s">
        <v>1249</v>
      </c>
      <c r="B1239" s="3">
        <v>0.5175</v>
      </c>
      <c r="C1239" s="3">
        <f t="shared" si="3"/>
        <v>0.00009259259259</v>
      </c>
      <c r="D1239" s="4">
        <f t="shared" si="4"/>
        <v>0.00009259259259</v>
      </c>
      <c r="E1239" s="1">
        <f t="shared" ref="E1239:F1239" si="2479">SUM(HOUR(C1239)*3600,MINUTE(C1239)*60,SECOND(C1239))</f>
        <v>8</v>
      </c>
      <c r="F1239" s="1">
        <f t="shared" si="2479"/>
        <v>8</v>
      </c>
      <c r="G1239" s="1">
        <v>5.0</v>
      </c>
      <c r="H1239" s="1">
        <v>5.0</v>
      </c>
      <c r="I1239" s="5">
        <f t="shared" ref="I1239:J1239" si="2480">TIME(HOUR(A1239),MINUTE(A1239),SECOND(A1239))</f>
        <v>0.5389236111</v>
      </c>
      <c r="J1239" s="5">
        <f t="shared" si="2480"/>
        <v>0.5175</v>
      </c>
    </row>
    <row r="1240" ht="15.75" customHeight="1">
      <c r="A1240" s="2" t="s">
        <v>1250</v>
      </c>
      <c r="B1240" s="3">
        <v>0.5175925925925926</v>
      </c>
      <c r="C1240" s="3">
        <f t="shared" si="3"/>
        <v>0.00009259259259</v>
      </c>
      <c r="D1240" s="4">
        <f t="shared" si="4"/>
        <v>0.00009259259259</v>
      </c>
      <c r="E1240" s="1">
        <f t="shared" ref="E1240:F1240" si="2481">SUM(HOUR(C1240)*3600,MINUTE(C1240)*60,SECOND(C1240))</f>
        <v>8</v>
      </c>
      <c r="F1240" s="1">
        <f t="shared" si="2481"/>
        <v>8</v>
      </c>
      <c r="G1240" s="1">
        <v>5.0</v>
      </c>
      <c r="H1240" s="1">
        <v>5.0</v>
      </c>
      <c r="I1240" s="5">
        <f t="shared" ref="I1240:J1240" si="2482">TIME(HOUR(A1240),MINUTE(A1240),SECOND(A1240))</f>
        <v>0.5390162037</v>
      </c>
      <c r="J1240" s="5">
        <f t="shared" si="2482"/>
        <v>0.5175925926</v>
      </c>
    </row>
    <row r="1241" ht="15.75" customHeight="1">
      <c r="A1241" s="7" t="s">
        <v>1251</v>
      </c>
      <c r="B1241" s="3">
        <v>0.5176851851851852</v>
      </c>
      <c r="C1241" s="3">
        <f t="shared" si="3"/>
        <v>0.00009259259259</v>
      </c>
      <c r="D1241" s="4">
        <f t="shared" si="4"/>
        <v>0.00009259259259</v>
      </c>
      <c r="E1241" s="1">
        <f t="shared" ref="E1241:F1241" si="2483">SUM(HOUR(C1241)*3600,MINUTE(C1241)*60,SECOND(C1241))</f>
        <v>8</v>
      </c>
      <c r="F1241" s="1">
        <f t="shared" si="2483"/>
        <v>8</v>
      </c>
      <c r="G1241" s="1">
        <v>5.0</v>
      </c>
      <c r="H1241" s="1">
        <v>10.0</v>
      </c>
      <c r="I1241" s="5">
        <f t="shared" ref="I1241:J1241" si="2484">TIME(HOUR(A1241),MINUTE(A1241),SECOND(A1241))</f>
        <v>0.5391087963</v>
      </c>
      <c r="J1241" s="5">
        <f t="shared" si="2484"/>
        <v>0.5176851852</v>
      </c>
    </row>
    <row r="1242" ht="15.75" customHeight="1">
      <c r="A1242" s="2" t="s">
        <v>1252</v>
      </c>
      <c r="B1242" s="3">
        <v>0.5177777777777778</v>
      </c>
      <c r="C1242" s="3">
        <f t="shared" si="3"/>
        <v>0.00009259259259</v>
      </c>
      <c r="D1242" s="4">
        <f t="shared" si="4"/>
        <v>0.0001851851852</v>
      </c>
      <c r="E1242" s="1">
        <f t="shared" ref="E1242:F1242" si="2485">SUM(HOUR(C1242)*3600,MINUTE(C1242)*60,SECOND(C1242))</f>
        <v>8</v>
      </c>
      <c r="F1242" s="1">
        <f t="shared" si="2485"/>
        <v>16</v>
      </c>
      <c r="G1242" s="1">
        <v>5.0</v>
      </c>
      <c r="H1242" s="1">
        <v>5.0</v>
      </c>
      <c r="I1242" s="5">
        <f t="shared" ref="I1242:J1242" si="2486">TIME(HOUR(A1242),MINUTE(A1242),SECOND(A1242))</f>
        <v>0.5392013889</v>
      </c>
      <c r="J1242" s="5">
        <f t="shared" si="2486"/>
        <v>0.5177777778</v>
      </c>
    </row>
    <row r="1243" ht="15.75" customHeight="1">
      <c r="A1243" s="7" t="s">
        <v>1253</v>
      </c>
      <c r="B1243" s="3">
        <v>0.5178703703703703</v>
      </c>
      <c r="C1243" s="3">
        <f t="shared" si="3"/>
        <v>0.00009259259259</v>
      </c>
      <c r="D1243" s="4">
        <f t="shared" si="4"/>
        <v>0.0001851851852</v>
      </c>
      <c r="E1243" s="1">
        <f t="shared" ref="E1243:F1243" si="2487">SUM(HOUR(C1243)*3600,MINUTE(C1243)*60,SECOND(C1243))</f>
        <v>8</v>
      </c>
      <c r="F1243" s="1">
        <f t="shared" si="2487"/>
        <v>16</v>
      </c>
      <c r="G1243" s="1">
        <v>5.0</v>
      </c>
      <c r="H1243" s="1">
        <v>5.0</v>
      </c>
      <c r="I1243" s="5">
        <f t="shared" ref="I1243:J1243" si="2488">TIME(HOUR(A1243),MINUTE(A1243),SECOND(A1243))</f>
        <v>0.5393865741</v>
      </c>
      <c r="J1243" s="5">
        <f t="shared" si="2488"/>
        <v>0.5178703704</v>
      </c>
    </row>
    <row r="1244" ht="15.75" customHeight="1">
      <c r="A1244" s="2" t="s">
        <v>1254</v>
      </c>
      <c r="B1244" s="3">
        <v>0.517962962962963</v>
      </c>
      <c r="C1244" s="3">
        <f t="shared" si="3"/>
        <v>0.00009259259259</v>
      </c>
      <c r="D1244" s="4">
        <f t="shared" si="4"/>
        <v>0.00009259259259</v>
      </c>
      <c r="E1244" s="1">
        <f t="shared" ref="E1244:F1244" si="2489">SUM(HOUR(C1244)*3600,MINUTE(C1244)*60,SECOND(C1244))</f>
        <v>8</v>
      </c>
      <c r="F1244" s="1">
        <f t="shared" si="2489"/>
        <v>8</v>
      </c>
      <c r="G1244" s="1">
        <v>5.0</v>
      </c>
      <c r="H1244" s="1">
        <v>5.0</v>
      </c>
      <c r="I1244" s="5">
        <f t="shared" ref="I1244:J1244" si="2490">TIME(HOUR(A1244),MINUTE(A1244),SECOND(A1244))</f>
        <v>0.5395717593</v>
      </c>
      <c r="J1244" s="5">
        <f t="shared" si="2490"/>
        <v>0.517962963</v>
      </c>
    </row>
    <row r="1245" ht="15.75" customHeight="1">
      <c r="A1245" s="7" t="s">
        <v>1255</v>
      </c>
      <c r="B1245" s="3">
        <v>0.5180555555555556</v>
      </c>
      <c r="C1245" s="3">
        <f t="shared" si="3"/>
        <v>0.00009259259259</v>
      </c>
      <c r="D1245" s="4">
        <f t="shared" si="4"/>
        <v>0.00009259259259</v>
      </c>
      <c r="E1245" s="1">
        <f t="shared" ref="E1245:F1245" si="2491">SUM(HOUR(C1245)*3600,MINUTE(C1245)*60,SECOND(C1245))</f>
        <v>8</v>
      </c>
      <c r="F1245" s="1">
        <f t="shared" si="2491"/>
        <v>8</v>
      </c>
      <c r="G1245" s="1">
        <v>6.0</v>
      </c>
      <c r="H1245" s="1">
        <v>5.0</v>
      </c>
      <c r="I1245" s="5">
        <f t="shared" ref="I1245:J1245" si="2492">TIME(HOUR(A1245),MINUTE(A1245),SECOND(A1245))</f>
        <v>0.5396643519</v>
      </c>
      <c r="J1245" s="5">
        <f t="shared" si="2492"/>
        <v>0.5180555556</v>
      </c>
    </row>
    <row r="1246" ht="15.75" customHeight="1">
      <c r="A1246" s="2" t="s">
        <v>1256</v>
      </c>
      <c r="B1246" s="3">
        <v>0.5181481481481481</v>
      </c>
      <c r="C1246" s="3">
        <f t="shared" si="3"/>
        <v>0.0001041666667</v>
      </c>
      <c r="D1246" s="4">
        <f t="shared" si="4"/>
        <v>0.00009259259259</v>
      </c>
      <c r="E1246" s="1">
        <f t="shared" ref="E1246:F1246" si="2493">SUM(HOUR(C1246)*3600,MINUTE(C1246)*60,SECOND(C1246))</f>
        <v>9</v>
      </c>
      <c r="F1246" s="1">
        <f t="shared" si="2493"/>
        <v>8</v>
      </c>
      <c r="G1246" s="1">
        <v>5.0</v>
      </c>
      <c r="H1246" s="1">
        <v>5.0</v>
      </c>
      <c r="I1246" s="5">
        <f t="shared" ref="I1246:J1246" si="2494">TIME(HOUR(A1246),MINUTE(A1246),SECOND(A1246))</f>
        <v>0.5397569444</v>
      </c>
      <c r="J1246" s="5">
        <f t="shared" si="2494"/>
        <v>0.5181481481</v>
      </c>
    </row>
    <row r="1247" ht="15.75" customHeight="1">
      <c r="A1247" s="7" t="s">
        <v>1257</v>
      </c>
      <c r="B1247" s="3">
        <v>0.5182523148148148</v>
      </c>
      <c r="C1247" s="3">
        <f t="shared" si="3"/>
        <v>0.00009259259259</v>
      </c>
      <c r="D1247" s="4">
        <f t="shared" si="4"/>
        <v>0.0001967592593</v>
      </c>
      <c r="E1247" s="1">
        <f t="shared" ref="E1247:F1247" si="2495">SUM(HOUR(C1247)*3600,MINUTE(C1247)*60,SECOND(C1247))</f>
        <v>8</v>
      </c>
      <c r="F1247" s="1">
        <f t="shared" si="2495"/>
        <v>17</v>
      </c>
      <c r="G1247" s="1">
        <v>5.0</v>
      </c>
      <c r="H1247" s="1">
        <v>5.0</v>
      </c>
      <c r="I1247" s="5">
        <f t="shared" ref="I1247:J1247" si="2496">TIME(HOUR(A1247),MINUTE(A1247),SECOND(A1247))</f>
        <v>0.539849537</v>
      </c>
      <c r="J1247" s="5">
        <f t="shared" si="2496"/>
        <v>0.5182523148</v>
      </c>
    </row>
    <row r="1248" ht="15.75" customHeight="1">
      <c r="A1248" s="2" t="s">
        <v>1258</v>
      </c>
      <c r="B1248" s="3">
        <v>0.5183449074074075</v>
      </c>
      <c r="C1248" s="3">
        <f t="shared" si="3"/>
        <v>0.00009259259259</v>
      </c>
      <c r="D1248" s="4">
        <f t="shared" si="4"/>
        <v>0.00008101851852</v>
      </c>
      <c r="E1248" s="1">
        <f t="shared" ref="E1248:F1248" si="2497">SUM(HOUR(C1248)*3600,MINUTE(C1248)*60,SECOND(C1248))</f>
        <v>8</v>
      </c>
      <c r="F1248" s="1">
        <f t="shared" si="2497"/>
        <v>7</v>
      </c>
      <c r="G1248" s="1">
        <v>5.0</v>
      </c>
      <c r="H1248" s="1">
        <v>5.0</v>
      </c>
      <c r="I1248" s="5">
        <f t="shared" ref="I1248:J1248" si="2498">TIME(HOUR(A1248),MINUTE(A1248),SECOND(A1248))</f>
        <v>0.5400462963</v>
      </c>
      <c r="J1248" s="5">
        <f t="shared" si="2498"/>
        <v>0.5183449074</v>
      </c>
    </row>
    <row r="1249" ht="15.75" customHeight="1">
      <c r="A1249" s="7" t="s">
        <v>1259</v>
      </c>
      <c r="B1249" s="3">
        <v>0.5184375</v>
      </c>
      <c r="C1249" s="3">
        <f t="shared" si="3"/>
        <v>0.00009259259259</v>
      </c>
      <c r="D1249" s="4">
        <f t="shared" si="4"/>
        <v>0.0001041666667</v>
      </c>
      <c r="E1249" s="1">
        <f t="shared" ref="E1249:F1249" si="2499">SUM(HOUR(C1249)*3600,MINUTE(C1249)*60,SECOND(C1249))</f>
        <v>8</v>
      </c>
      <c r="F1249" s="1">
        <f t="shared" si="2499"/>
        <v>9</v>
      </c>
      <c r="G1249" s="1">
        <v>5.0</v>
      </c>
      <c r="H1249" s="1">
        <v>10.0</v>
      </c>
      <c r="I1249" s="5">
        <f t="shared" ref="I1249:J1249" si="2500">TIME(HOUR(A1249),MINUTE(A1249),SECOND(A1249))</f>
        <v>0.5401273148</v>
      </c>
      <c r="J1249" s="5">
        <f t="shared" si="2500"/>
        <v>0.5184375</v>
      </c>
    </row>
    <row r="1250" ht="15.75" customHeight="1">
      <c r="A1250" s="2" t="s">
        <v>1260</v>
      </c>
      <c r="B1250" s="3">
        <v>0.5185300925925925</v>
      </c>
      <c r="C1250" s="3">
        <f t="shared" si="3"/>
        <v>0.00009259259259</v>
      </c>
      <c r="D1250" s="4">
        <f t="shared" si="4"/>
        <v>0.00009259259259</v>
      </c>
      <c r="E1250" s="1">
        <f t="shared" ref="E1250:F1250" si="2501">SUM(HOUR(C1250)*3600,MINUTE(C1250)*60,SECOND(C1250))</f>
        <v>8</v>
      </c>
      <c r="F1250" s="1">
        <f t="shared" si="2501"/>
        <v>8</v>
      </c>
      <c r="G1250" s="1">
        <v>5.0</v>
      </c>
      <c r="H1250" s="1">
        <v>5.0</v>
      </c>
      <c r="I1250" s="5">
        <f t="shared" ref="I1250:J1250" si="2502">TIME(HOUR(A1250),MINUTE(A1250),SECOND(A1250))</f>
        <v>0.5402314815</v>
      </c>
      <c r="J1250" s="5">
        <f t="shared" si="2502"/>
        <v>0.5185300926</v>
      </c>
    </row>
    <row r="1251" ht="15.75" customHeight="1">
      <c r="A1251" s="7" t="s">
        <v>1261</v>
      </c>
      <c r="B1251" s="3">
        <v>0.5186226851851852</v>
      </c>
      <c r="C1251" s="3">
        <f t="shared" si="3"/>
        <v>0.00009259259259</v>
      </c>
      <c r="D1251" s="4">
        <f t="shared" si="4"/>
        <v>0.0001851851852</v>
      </c>
      <c r="E1251" s="1">
        <f t="shared" ref="E1251:F1251" si="2503">SUM(HOUR(C1251)*3600,MINUTE(C1251)*60,SECOND(C1251))</f>
        <v>8</v>
      </c>
      <c r="F1251" s="1">
        <f t="shared" si="2503"/>
        <v>16</v>
      </c>
      <c r="G1251" s="1">
        <v>5.0</v>
      </c>
      <c r="H1251" s="1">
        <v>5.0</v>
      </c>
      <c r="I1251" s="5">
        <f t="shared" ref="I1251:J1251" si="2504">TIME(HOUR(A1251),MINUTE(A1251),SECOND(A1251))</f>
        <v>0.5403240741</v>
      </c>
      <c r="J1251" s="5">
        <f t="shared" si="2504"/>
        <v>0.5186226852</v>
      </c>
    </row>
    <row r="1252" ht="15.75" customHeight="1">
      <c r="A1252" s="2" t="s">
        <v>1262</v>
      </c>
      <c r="B1252" s="3">
        <v>0.5187152777777778</v>
      </c>
      <c r="C1252" s="3">
        <f t="shared" si="3"/>
        <v>0.0001967592593</v>
      </c>
      <c r="D1252" s="4">
        <f t="shared" si="4"/>
        <v>0.00009259259259</v>
      </c>
      <c r="E1252" s="1">
        <f t="shared" ref="E1252:F1252" si="2505">SUM(HOUR(C1252)*3600,MINUTE(C1252)*60,SECOND(C1252))</f>
        <v>17</v>
      </c>
      <c r="F1252" s="1">
        <f t="shared" si="2505"/>
        <v>8</v>
      </c>
      <c r="G1252" s="1">
        <v>5.0</v>
      </c>
      <c r="H1252" s="1">
        <v>5.0</v>
      </c>
      <c r="I1252" s="5">
        <f t="shared" ref="I1252:J1252" si="2506">TIME(HOUR(A1252),MINUTE(A1252),SECOND(A1252))</f>
        <v>0.5405092593</v>
      </c>
      <c r="J1252" s="5">
        <f t="shared" si="2506"/>
        <v>0.5187152778</v>
      </c>
    </row>
    <row r="1253" ht="15.75" customHeight="1">
      <c r="A1253" s="7" t="s">
        <v>1263</v>
      </c>
      <c r="B1253" s="3">
        <v>0.518912037037037</v>
      </c>
      <c r="C1253" s="3">
        <f t="shared" si="3"/>
        <v>0.0001041666667</v>
      </c>
      <c r="D1253" s="4">
        <f t="shared" si="4"/>
        <v>0.00009259259259</v>
      </c>
      <c r="E1253" s="1">
        <f t="shared" ref="E1253:F1253" si="2507">SUM(HOUR(C1253)*3600,MINUTE(C1253)*60,SECOND(C1253))</f>
        <v>9</v>
      </c>
      <c r="F1253" s="1">
        <f t="shared" si="2507"/>
        <v>8</v>
      </c>
      <c r="G1253" s="1">
        <v>5.0</v>
      </c>
      <c r="H1253" s="1">
        <v>5.0</v>
      </c>
      <c r="I1253" s="5">
        <f t="shared" ref="I1253:J1253" si="2508">TIME(HOUR(A1253),MINUTE(A1253),SECOND(A1253))</f>
        <v>0.5406018519</v>
      </c>
      <c r="J1253" s="5">
        <f t="shared" si="2508"/>
        <v>0.518912037</v>
      </c>
    </row>
    <row r="1254" ht="15.75" customHeight="1">
      <c r="A1254" s="2" t="s">
        <v>1264</v>
      </c>
      <c r="B1254" s="3">
        <v>0.5190162037037037</v>
      </c>
      <c r="C1254" s="3">
        <f t="shared" si="3"/>
        <v>0.00009259259259</v>
      </c>
      <c r="D1254" s="4">
        <f t="shared" si="4"/>
        <v>0.00009259259259</v>
      </c>
      <c r="E1254" s="1">
        <f t="shared" ref="E1254:F1254" si="2509">SUM(HOUR(C1254)*3600,MINUTE(C1254)*60,SECOND(C1254))</f>
        <v>8</v>
      </c>
      <c r="F1254" s="1">
        <f t="shared" si="2509"/>
        <v>8</v>
      </c>
      <c r="G1254" s="1">
        <v>5.0</v>
      </c>
      <c r="H1254" s="1">
        <v>5.0</v>
      </c>
      <c r="I1254" s="5">
        <f t="shared" ref="I1254:J1254" si="2510">TIME(HOUR(A1254),MINUTE(A1254),SECOND(A1254))</f>
        <v>0.5406944444</v>
      </c>
      <c r="J1254" s="5">
        <f t="shared" si="2510"/>
        <v>0.5190162037</v>
      </c>
    </row>
    <row r="1255" ht="15.75" customHeight="1">
      <c r="A1255" s="7" t="s">
        <v>1265</v>
      </c>
      <c r="B1255" s="3">
        <v>0.5191087962962962</v>
      </c>
      <c r="C1255" s="3">
        <f t="shared" si="3"/>
        <v>0.00009259259259</v>
      </c>
      <c r="D1255" s="4">
        <f t="shared" si="4"/>
        <v>0.0001851851852</v>
      </c>
      <c r="E1255" s="1">
        <f t="shared" ref="E1255:F1255" si="2511">SUM(HOUR(C1255)*3600,MINUTE(C1255)*60,SECOND(C1255))</f>
        <v>8</v>
      </c>
      <c r="F1255" s="1">
        <f t="shared" si="2511"/>
        <v>16</v>
      </c>
      <c r="G1255" s="1">
        <v>5.0</v>
      </c>
      <c r="H1255" s="1">
        <v>10.0</v>
      </c>
      <c r="I1255" s="5">
        <f t="shared" ref="I1255:J1255" si="2512">TIME(HOUR(A1255),MINUTE(A1255),SECOND(A1255))</f>
        <v>0.540787037</v>
      </c>
      <c r="J1255" s="5">
        <f t="shared" si="2512"/>
        <v>0.5191087963</v>
      </c>
    </row>
    <row r="1256" ht="15.75" customHeight="1">
      <c r="A1256" s="2" t="s">
        <v>1266</v>
      </c>
      <c r="B1256" s="3">
        <v>0.5192013888888889</v>
      </c>
      <c r="C1256" s="3">
        <f t="shared" si="3"/>
        <v>0.00009259259259</v>
      </c>
      <c r="D1256" s="4">
        <f t="shared" si="4"/>
        <v>0.00009259259259</v>
      </c>
      <c r="E1256" s="1">
        <f t="shared" ref="E1256:F1256" si="2513">SUM(HOUR(C1256)*3600,MINUTE(C1256)*60,SECOND(C1256))</f>
        <v>8</v>
      </c>
      <c r="F1256" s="1">
        <f t="shared" si="2513"/>
        <v>8</v>
      </c>
      <c r="G1256" s="1">
        <v>5.0</v>
      </c>
      <c r="H1256" s="1">
        <v>5.0</v>
      </c>
      <c r="I1256" s="5">
        <f t="shared" ref="I1256:J1256" si="2514">TIME(HOUR(A1256),MINUTE(A1256),SECOND(A1256))</f>
        <v>0.5409722222</v>
      </c>
      <c r="J1256" s="5">
        <f t="shared" si="2514"/>
        <v>0.5192013889</v>
      </c>
    </row>
    <row r="1257" ht="15.75" customHeight="1">
      <c r="A1257" s="7" t="s">
        <v>1267</v>
      </c>
      <c r="B1257" s="3">
        <v>0.5192939814814815</v>
      </c>
      <c r="C1257" s="3">
        <f t="shared" si="3"/>
        <v>0.00009259259259</v>
      </c>
      <c r="D1257" s="4">
        <f t="shared" si="4"/>
        <v>0.00009259259259</v>
      </c>
      <c r="E1257" s="1">
        <f t="shared" ref="E1257:F1257" si="2515">SUM(HOUR(C1257)*3600,MINUTE(C1257)*60,SECOND(C1257))</f>
        <v>8</v>
      </c>
      <c r="F1257" s="1">
        <f t="shared" si="2515"/>
        <v>8</v>
      </c>
      <c r="G1257" s="1">
        <v>5.0</v>
      </c>
      <c r="H1257" s="1">
        <v>5.0</v>
      </c>
      <c r="I1257" s="5">
        <f t="shared" ref="I1257:J1257" si="2516">TIME(HOUR(A1257),MINUTE(A1257),SECOND(A1257))</f>
        <v>0.5410648148</v>
      </c>
      <c r="J1257" s="5">
        <f t="shared" si="2516"/>
        <v>0.5192939815</v>
      </c>
    </row>
    <row r="1258" ht="15.75" customHeight="1">
      <c r="A1258" s="2" t="s">
        <v>1268</v>
      </c>
      <c r="B1258" s="3">
        <v>0.5193865740740741</v>
      </c>
      <c r="C1258" s="3">
        <f t="shared" si="3"/>
        <v>0.00009259259259</v>
      </c>
      <c r="D1258" s="4">
        <f t="shared" si="4"/>
        <v>0.00009259259259</v>
      </c>
      <c r="E1258" s="1">
        <f t="shared" ref="E1258:F1258" si="2517">SUM(HOUR(C1258)*3600,MINUTE(C1258)*60,SECOND(C1258))</f>
        <v>8</v>
      </c>
      <c r="F1258" s="1">
        <f t="shared" si="2517"/>
        <v>8</v>
      </c>
      <c r="G1258" s="1">
        <v>5.0</v>
      </c>
      <c r="H1258" s="1">
        <v>5.0</v>
      </c>
      <c r="I1258" s="5">
        <f t="shared" ref="I1258:J1258" si="2518">TIME(HOUR(A1258),MINUTE(A1258),SECOND(A1258))</f>
        <v>0.5411574074</v>
      </c>
      <c r="J1258" s="5">
        <f t="shared" si="2518"/>
        <v>0.5193865741</v>
      </c>
    </row>
    <row r="1259" ht="15.75" customHeight="1">
      <c r="A1259" s="7" t="s">
        <v>1269</v>
      </c>
      <c r="B1259" s="3">
        <v>0.5194791666666666</v>
      </c>
      <c r="C1259" s="3">
        <f t="shared" si="3"/>
        <v>0.00009259259259</v>
      </c>
      <c r="D1259" s="4">
        <f t="shared" si="4"/>
        <v>0.0001851851852</v>
      </c>
      <c r="E1259" s="1">
        <f t="shared" ref="E1259:F1259" si="2519">SUM(HOUR(C1259)*3600,MINUTE(C1259)*60,SECOND(C1259))</f>
        <v>8</v>
      </c>
      <c r="F1259" s="1">
        <f t="shared" si="2519"/>
        <v>16</v>
      </c>
      <c r="G1259" s="1">
        <v>5.0</v>
      </c>
      <c r="H1259" s="1">
        <v>5.0</v>
      </c>
      <c r="I1259" s="5">
        <f t="shared" ref="I1259:J1259" si="2520">TIME(HOUR(A1259),MINUTE(A1259),SECOND(A1259))</f>
        <v>0.54125</v>
      </c>
      <c r="J1259" s="5">
        <f t="shared" si="2520"/>
        <v>0.5194791667</v>
      </c>
    </row>
    <row r="1260" ht="15.75" customHeight="1">
      <c r="A1260" s="2" t="s">
        <v>1270</v>
      </c>
      <c r="B1260" s="3">
        <v>0.5195717592592592</v>
      </c>
      <c r="C1260" s="3">
        <f t="shared" si="3"/>
        <v>0.00009259259259</v>
      </c>
      <c r="D1260" s="4">
        <f t="shared" si="4"/>
        <v>0.00009259259259</v>
      </c>
      <c r="E1260" s="1">
        <f t="shared" ref="E1260:F1260" si="2521">SUM(HOUR(C1260)*3600,MINUTE(C1260)*60,SECOND(C1260))</f>
        <v>8</v>
      </c>
      <c r="F1260" s="1">
        <f t="shared" si="2521"/>
        <v>8</v>
      </c>
      <c r="G1260" s="1">
        <v>5.0</v>
      </c>
      <c r="H1260" s="1">
        <v>6.0</v>
      </c>
      <c r="I1260" s="5">
        <f t="shared" ref="I1260:J1260" si="2522">TIME(HOUR(A1260),MINUTE(A1260),SECOND(A1260))</f>
        <v>0.5414351852</v>
      </c>
      <c r="J1260" s="5">
        <f t="shared" si="2522"/>
        <v>0.5195717593</v>
      </c>
    </row>
    <row r="1261" ht="15.75" customHeight="1">
      <c r="A1261" s="7" t="s">
        <v>1271</v>
      </c>
      <c r="B1261" s="3">
        <v>0.5196643518518519</v>
      </c>
      <c r="C1261" s="3">
        <f t="shared" si="3"/>
        <v>0.00009259259259</v>
      </c>
      <c r="D1261" s="4">
        <f t="shared" si="4"/>
        <v>0.00009259259259</v>
      </c>
      <c r="E1261" s="1">
        <f t="shared" ref="E1261:F1261" si="2523">SUM(HOUR(C1261)*3600,MINUTE(C1261)*60,SECOND(C1261))</f>
        <v>8</v>
      </c>
      <c r="F1261" s="1">
        <f t="shared" si="2523"/>
        <v>8</v>
      </c>
      <c r="G1261" s="1">
        <v>5.0</v>
      </c>
      <c r="H1261" s="1">
        <v>4.0</v>
      </c>
      <c r="I1261" s="5">
        <f t="shared" ref="I1261:J1261" si="2524">TIME(HOUR(A1261),MINUTE(A1261),SECOND(A1261))</f>
        <v>0.5415277778</v>
      </c>
      <c r="J1261" s="5">
        <f t="shared" si="2524"/>
        <v>0.5196643519</v>
      </c>
    </row>
    <row r="1262" ht="15.75" customHeight="1">
      <c r="A1262" s="2" t="s">
        <v>1272</v>
      </c>
      <c r="B1262" s="3">
        <v>0.5197569444444444</v>
      </c>
      <c r="C1262" s="3">
        <f t="shared" si="3"/>
        <v>0.0001041666667</v>
      </c>
      <c r="D1262" s="4">
        <f t="shared" si="4"/>
        <v>0.00009259259259</v>
      </c>
      <c r="E1262" s="1">
        <f t="shared" ref="E1262:F1262" si="2525">SUM(HOUR(C1262)*3600,MINUTE(C1262)*60,SECOND(C1262))</f>
        <v>9</v>
      </c>
      <c r="F1262" s="1">
        <f t="shared" si="2525"/>
        <v>8</v>
      </c>
      <c r="G1262" s="1">
        <v>5.0</v>
      </c>
      <c r="H1262" s="1">
        <v>6.0</v>
      </c>
      <c r="I1262" s="5">
        <f t="shared" ref="I1262:J1262" si="2526">TIME(HOUR(A1262),MINUTE(A1262),SECOND(A1262))</f>
        <v>0.5416203704</v>
      </c>
      <c r="J1262" s="5">
        <f t="shared" si="2526"/>
        <v>0.5197569444</v>
      </c>
    </row>
    <row r="1263" ht="15.75" customHeight="1">
      <c r="A1263" s="7" t="s">
        <v>1273</v>
      </c>
      <c r="B1263" s="3">
        <v>0.5198611111111111</v>
      </c>
      <c r="C1263" s="3">
        <f t="shared" si="3"/>
        <v>0.00009259259259</v>
      </c>
      <c r="D1263" s="4">
        <f t="shared" si="4"/>
        <v>0.00009259259259</v>
      </c>
      <c r="E1263" s="1">
        <f t="shared" ref="E1263:F1263" si="2527">SUM(HOUR(C1263)*3600,MINUTE(C1263)*60,SECOND(C1263))</f>
        <v>8</v>
      </c>
      <c r="F1263" s="1">
        <f t="shared" si="2527"/>
        <v>8</v>
      </c>
      <c r="G1263" s="1">
        <v>5.0</v>
      </c>
      <c r="H1263" s="1">
        <v>5.0</v>
      </c>
      <c r="I1263" s="5">
        <f t="shared" ref="I1263:J1263" si="2528">TIME(HOUR(A1263),MINUTE(A1263),SECOND(A1263))</f>
        <v>0.541712963</v>
      </c>
      <c r="J1263" s="5">
        <f t="shared" si="2528"/>
        <v>0.5198611111</v>
      </c>
    </row>
    <row r="1264" ht="15.75" customHeight="1">
      <c r="A1264" s="2" t="s">
        <v>1274</v>
      </c>
      <c r="B1264" s="3">
        <v>0.5199537037037038</v>
      </c>
      <c r="C1264" s="3">
        <f t="shared" si="3"/>
        <v>0.00009259259259</v>
      </c>
      <c r="D1264" s="4">
        <f t="shared" si="4"/>
        <v>0.00009259259259</v>
      </c>
      <c r="E1264" s="1">
        <f t="shared" ref="E1264:F1264" si="2529">SUM(HOUR(C1264)*3600,MINUTE(C1264)*60,SECOND(C1264))</f>
        <v>8</v>
      </c>
      <c r="F1264" s="1">
        <f t="shared" si="2529"/>
        <v>8</v>
      </c>
      <c r="G1264" s="1">
        <v>5.0</v>
      </c>
      <c r="H1264" s="1">
        <v>5.0</v>
      </c>
      <c r="I1264" s="5">
        <f t="shared" ref="I1264:J1264" si="2530">TIME(HOUR(A1264),MINUTE(A1264),SECOND(A1264))</f>
        <v>0.5418055556</v>
      </c>
      <c r="J1264" s="5">
        <f t="shared" si="2530"/>
        <v>0.5199537037</v>
      </c>
    </row>
    <row r="1265" ht="15.75" customHeight="1">
      <c r="A1265" s="7" t="s">
        <v>1275</v>
      </c>
      <c r="B1265" s="3">
        <v>0.5200462962962963</v>
      </c>
      <c r="C1265" s="3">
        <f t="shared" si="3"/>
        <v>0.00009259259259</v>
      </c>
      <c r="D1265" s="4">
        <f t="shared" si="4"/>
        <v>0.00009259259259</v>
      </c>
      <c r="E1265" s="1">
        <f t="shared" ref="E1265:F1265" si="2531">SUM(HOUR(C1265)*3600,MINUTE(C1265)*60,SECOND(C1265))</f>
        <v>8</v>
      </c>
      <c r="F1265" s="1">
        <f t="shared" si="2531"/>
        <v>8</v>
      </c>
      <c r="G1265" s="1">
        <v>5.0</v>
      </c>
      <c r="H1265" s="1">
        <v>5.0</v>
      </c>
      <c r="I1265" s="5">
        <f t="shared" ref="I1265:J1265" si="2532">TIME(HOUR(A1265),MINUTE(A1265),SECOND(A1265))</f>
        <v>0.5418981481</v>
      </c>
      <c r="J1265" s="5">
        <f t="shared" si="2532"/>
        <v>0.5200462963</v>
      </c>
    </row>
    <row r="1266" ht="15.75" customHeight="1">
      <c r="A1266" s="2" t="s">
        <v>1276</v>
      </c>
      <c r="B1266" s="3">
        <v>0.5201388888888888</v>
      </c>
      <c r="C1266" s="3">
        <f t="shared" si="3"/>
        <v>0.00009259259259</v>
      </c>
      <c r="D1266" s="4">
        <f t="shared" si="4"/>
        <v>0.00009259259259</v>
      </c>
      <c r="E1266" s="1">
        <f t="shared" ref="E1266:F1266" si="2533">SUM(HOUR(C1266)*3600,MINUTE(C1266)*60,SECOND(C1266))</f>
        <v>8</v>
      </c>
      <c r="F1266" s="1">
        <f t="shared" si="2533"/>
        <v>8</v>
      </c>
      <c r="G1266" s="1">
        <v>5.0</v>
      </c>
      <c r="H1266" s="1">
        <v>5.0</v>
      </c>
      <c r="I1266" s="5">
        <f t="shared" ref="I1266:J1266" si="2534">TIME(HOUR(A1266),MINUTE(A1266),SECOND(A1266))</f>
        <v>0.5419907407</v>
      </c>
      <c r="J1266" s="5">
        <f t="shared" si="2534"/>
        <v>0.5201388889</v>
      </c>
    </row>
    <row r="1267" ht="15.75" customHeight="1">
      <c r="A1267" s="7" t="s">
        <v>1277</v>
      </c>
      <c r="B1267" s="3">
        <v>0.5202314814814815</v>
      </c>
      <c r="C1267" s="3">
        <f t="shared" si="3"/>
        <v>0.00009259259259</v>
      </c>
      <c r="D1267" s="4">
        <f t="shared" si="4"/>
        <v>0.00009259259259</v>
      </c>
      <c r="E1267" s="1">
        <f t="shared" ref="E1267:F1267" si="2535">SUM(HOUR(C1267)*3600,MINUTE(C1267)*60,SECOND(C1267))</f>
        <v>8</v>
      </c>
      <c r="F1267" s="1">
        <f t="shared" si="2535"/>
        <v>8</v>
      </c>
      <c r="G1267" s="1">
        <v>5.0</v>
      </c>
      <c r="H1267" s="1">
        <v>5.0</v>
      </c>
      <c r="I1267" s="5">
        <f t="shared" ref="I1267:J1267" si="2536">TIME(HOUR(A1267),MINUTE(A1267),SECOND(A1267))</f>
        <v>0.5420833333</v>
      </c>
      <c r="J1267" s="5">
        <f t="shared" si="2536"/>
        <v>0.5202314815</v>
      </c>
    </row>
    <row r="1268" ht="15.75" customHeight="1">
      <c r="A1268" s="2" t="s">
        <v>1278</v>
      </c>
      <c r="B1268" s="3">
        <v>0.5203240740740741</v>
      </c>
      <c r="C1268" s="3">
        <f t="shared" si="3"/>
        <v>0.00009259259259</v>
      </c>
      <c r="D1268" s="4">
        <f t="shared" si="4"/>
        <v>0.0001967592593</v>
      </c>
      <c r="E1268" s="1">
        <f t="shared" ref="E1268:F1268" si="2537">SUM(HOUR(C1268)*3600,MINUTE(C1268)*60,SECOND(C1268))</f>
        <v>8</v>
      </c>
      <c r="F1268" s="1">
        <f t="shared" si="2537"/>
        <v>17</v>
      </c>
      <c r="G1268" s="1">
        <v>5.0</v>
      </c>
      <c r="H1268" s="1">
        <v>5.0</v>
      </c>
      <c r="I1268" s="5">
        <f t="shared" ref="I1268:J1268" si="2538">TIME(HOUR(A1268),MINUTE(A1268),SECOND(A1268))</f>
        <v>0.5421759259</v>
      </c>
      <c r="J1268" s="5">
        <f t="shared" si="2538"/>
        <v>0.5203240741</v>
      </c>
    </row>
    <row r="1269" ht="15.75" customHeight="1">
      <c r="A1269" s="7" t="s">
        <v>1279</v>
      </c>
      <c r="B1269" s="3">
        <v>0.5204166666666666</v>
      </c>
      <c r="C1269" s="3">
        <f t="shared" si="3"/>
        <v>0.0004398148148</v>
      </c>
      <c r="D1269" s="4">
        <f t="shared" si="4"/>
        <v>0.00009259259259</v>
      </c>
      <c r="E1269" s="1">
        <f t="shared" ref="E1269:F1269" si="2539">SUM(HOUR(C1269)*3600,MINUTE(C1269)*60,SECOND(C1269))</f>
        <v>38</v>
      </c>
      <c r="F1269" s="1">
        <f t="shared" si="2539"/>
        <v>8</v>
      </c>
      <c r="G1269" s="1">
        <v>5.0</v>
      </c>
      <c r="H1269" s="1">
        <v>5.0</v>
      </c>
      <c r="I1269" s="5">
        <f t="shared" ref="I1269:J1269" si="2540">TIME(HOUR(A1269),MINUTE(A1269),SECOND(A1269))</f>
        <v>0.5423726852</v>
      </c>
      <c r="J1269" s="5">
        <f t="shared" si="2540"/>
        <v>0.5204166667</v>
      </c>
    </row>
    <row r="1270" ht="15.75" customHeight="1">
      <c r="A1270" s="2" t="s">
        <v>1280</v>
      </c>
      <c r="B1270" s="3">
        <v>0.5208564814814814</v>
      </c>
      <c r="C1270" s="3">
        <f t="shared" si="3"/>
        <v>0.00009259259259</v>
      </c>
      <c r="D1270" s="4">
        <f t="shared" si="4"/>
        <v>0.0001967592593</v>
      </c>
      <c r="E1270" s="1">
        <f t="shared" ref="E1270:F1270" si="2541">SUM(HOUR(C1270)*3600,MINUTE(C1270)*60,SECOND(C1270))</f>
        <v>8</v>
      </c>
      <c r="F1270" s="1">
        <f t="shared" si="2541"/>
        <v>17</v>
      </c>
      <c r="G1270" s="1">
        <v>5.0</v>
      </c>
      <c r="H1270" s="1">
        <v>5.0</v>
      </c>
      <c r="I1270" s="5">
        <f t="shared" ref="I1270:J1270" si="2542">TIME(HOUR(A1270),MINUTE(A1270),SECOND(A1270))</f>
        <v>0.5424652778</v>
      </c>
      <c r="J1270" s="5">
        <f t="shared" si="2542"/>
        <v>0.5208564815</v>
      </c>
    </row>
    <row r="1271" ht="15.75" customHeight="1">
      <c r="A1271" s="7" t="s">
        <v>1281</v>
      </c>
      <c r="B1271" s="3">
        <v>0.5209490740740741</v>
      </c>
      <c r="C1271" s="3">
        <f t="shared" si="3"/>
        <v>0.0006134259259</v>
      </c>
      <c r="D1271" s="4">
        <f t="shared" si="4"/>
        <v>0.00009259259259</v>
      </c>
      <c r="E1271" s="1">
        <f t="shared" ref="E1271:F1271" si="2543">SUM(HOUR(C1271)*3600,MINUTE(C1271)*60,SECOND(C1271))</f>
        <v>53</v>
      </c>
      <c r="F1271" s="1">
        <f t="shared" si="2543"/>
        <v>8</v>
      </c>
      <c r="G1271" s="1">
        <v>5.0</v>
      </c>
      <c r="H1271" s="1">
        <v>5.0</v>
      </c>
      <c r="I1271" s="5">
        <f t="shared" ref="I1271:J1271" si="2544">TIME(HOUR(A1271),MINUTE(A1271),SECOND(A1271))</f>
        <v>0.542662037</v>
      </c>
      <c r="J1271" s="5">
        <f t="shared" si="2544"/>
        <v>0.5209490741</v>
      </c>
    </row>
    <row r="1272" ht="15.75" customHeight="1">
      <c r="A1272" s="2" t="s">
        <v>1282</v>
      </c>
      <c r="B1272" s="3">
        <v>0.5215625</v>
      </c>
      <c r="C1272" s="3">
        <f t="shared" si="3"/>
        <v>0.00009259259259</v>
      </c>
      <c r="D1272" s="4">
        <f t="shared" si="4"/>
        <v>0.00009259259259</v>
      </c>
      <c r="E1272" s="1">
        <f t="shared" ref="E1272:F1272" si="2545">SUM(HOUR(C1272)*3600,MINUTE(C1272)*60,SECOND(C1272))</f>
        <v>8</v>
      </c>
      <c r="F1272" s="1">
        <f t="shared" si="2545"/>
        <v>8</v>
      </c>
      <c r="G1272" s="1">
        <v>5.0</v>
      </c>
      <c r="H1272" s="1">
        <v>5.0</v>
      </c>
      <c r="I1272" s="5">
        <f t="shared" ref="I1272:J1272" si="2546">TIME(HOUR(A1272),MINUTE(A1272),SECOND(A1272))</f>
        <v>0.5427546296</v>
      </c>
      <c r="J1272" s="5">
        <f t="shared" si="2546"/>
        <v>0.5215625</v>
      </c>
    </row>
    <row r="1273" ht="15.75" customHeight="1">
      <c r="A1273" s="7" t="s">
        <v>1283</v>
      </c>
      <c r="B1273" s="3">
        <v>0.5216550925925926</v>
      </c>
      <c r="C1273" s="3">
        <f t="shared" si="3"/>
        <v>0.00009259259259</v>
      </c>
      <c r="D1273" s="4">
        <f t="shared" si="4"/>
        <v>0.00009259259259</v>
      </c>
      <c r="E1273" s="1">
        <f t="shared" ref="E1273:F1273" si="2547">SUM(HOUR(C1273)*3600,MINUTE(C1273)*60,SECOND(C1273))</f>
        <v>8</v>
      </c>
      <c r="F1273" s="1">
        <f t="shared" si="2547"/>
        <v>8</v>
      </c>
      <c r="G1273" s="1">
        <v>5.0</v>
      </c>
      <c r="H1273" s="1">
        <v>6.0</v>
      </c>
      <c r="I1273" s="5">
        <f t="shared" ref="I1273:J1273" si="2548">TIME(HOUR(A1273),MINUTE(A1273),SECOND(A1273))</f>
        <v>0.5428472222</v>
      </c>
      <c r="J1273" s="5">
        <f t="shared" si="2548"/>
        <v>0.5216550926</v>
      </c>
    </row>
    <row r="1274" ht="15.75" customHeight="1">
      <c r="A1274" s="2" t="s">
        <v>1284</v>
      </c>
      <c r="B1274" s="3">
        <v>0.5217476851851852</v>
      </c>
      <c r="C1274" s="3">
        <f t="shared" si="3"/>
        <v>0.00009259259259</v>
      </c>
      <c r="D1274" s="4">
        <f t="shared" si="4"/>
        <v>0.0001041666667</v>
      </c>
      <c r="E1274" s="1">
        <f t="shared" ref="E1274:F1274" si="2549">SUM(HOUR(C1274)*3600,MINUTE(C1274)*60,SECOND(C1274))</f>
        <v>8</v>
      </c>
      <c r="F1274" s="1">
        <f t="shared" si="2549"/>
        <v>9</v>
      </c>
      <c r="G1274" s="1">
        <v>5.0</v>
      </c>
      <c r="H1274" s="1">
        <v>5.0</v>
      </c>
      <c r="I1274" s="5">
        <f t="shared" ref="I1274:J1274" si="2550">TIME(HOUR(A1274),MINUTE(A1274),SECOND(A1274))</f>
        <v>0.5429398148</v>
      </c>
      <c r="J1274" s="5">
        <f t="shared" si="2550"/>
        <v>0.5217476852</v>
      </c>
    </row>
    <row r="1275" ht="15.75" customHeight="1">
      <c r="A1275" s="7" t="s">
        <v>1285</v>
      </c>
      <c r="B1275" s="3">
        <v>0.5218402777777778</v>
      </c>
      <c r="C1275" s="3">
        <f t="shared" si="3"/>
        <v>0.00009259259259</v>
      </c>
      <c r="D1275" s="4">
        <f t="shared" si="4"/>
        <v>0.0001967592593</v>
      </c>
      <c r="E1275" s="1">
        <f t="shared" ref="E1275:F1275" si="2551">SUM(HOUR(C1275)*3600,MINUTE(C1275)*60,SECOND(C1275))</f>
        <v>8</v>
      </c>
      <c r="F1275" s="1">
        <f t="shared" si="2551"/>
        <v>17</v>
      </c>
      <c r="G1275" s="1">
        <v>5.0</v>
      </c>
      <c r="H1275" s="1">
        <v>5.0</v>
      </c>
      <c r="I1275" s="5">
        <f t="shared" ref="I1275:J1275" si="2552">TIME(HOUR(A1275),MINUTE(A1275),SECOND(A1275))</f>
        <v>0.5430439815</v>
      </c>
      <c r="J1275" s="5">
        <f t="shared" si="2552"/>
        <v>0.5218402778</v>
      </c>
    </row>
    <row r="1276" ht="15.75" customHeight="1">
      <c r="A1276" s="2" t="s">
        <v>1286</v>
      </c>
      <c r="B1276" s="3">
        <v>0.5219328703703704</v>
      </c>
      <c r="C1276" s="3">
        <f t="shared" si="3"/>
        <v>0.0001041666667</v>
      </c>
      <c r="D1276" s="4">
        <f t="shared" si="4"/>
        <v>0.00009259259259</v>
      </c>
      <c r="E1276" s="1">
        <f t="shared" ref="E1276:F1276" si="2553">SUM(HOUR(C1276)*3600,MINUTE(C1276)*60,SECOND(C1276))</f>
        <v>9</v>
      </c>
      <c r="F1276" s="1">
        <f t="shared" si="2553"/>
        <v>8</v>
      </c>
      <c r="G1276" s="1">
        <v>5.0</v>
      </c>
      <c r="H1276" s="1">
        <v>10.0</v>
      </c>
      <c r="I1276" s="5">
        <f t="shared" ref="I1276:J1276" si="2554">TIME(HOUR(A1276),MINUTE(A1276),SECOND(A1276))</f>
        <v>0.5432407407</v>
      </c>
      <c r="J1276" s="5">
        <f t="shared" si="2554"/>
        <v>0.5219328704</v>
      </c>
    </row>
    <row r="1277" ht="15.75" customHeight="1">
      <c r="A1277" s="7" t="s">
        <v>1287</v>
      </c>
      <c r="B1277" s="3">
        <v>0.522037037037037</v>
      </c>
      <c r="C1277" s="3">
        <f t="shared" si="3"/>
        <v>0.00009259259259</v>
      </c>
      <c r="D1277" s="4">
        <f t="shared" si="4"/>
        <v>0.00009259259259</v>
      </c>
      <c r="E1277" s="1">
        <f t="shared" ref="E1277:F1277" si="2555">SUM(HOUR(C1277)*3600,MINUTE(C1277)*60,SECOND(C1277))</f>
        <v>8</v>
      </c>
      <c r="F1277" s="1">
        <f t="shared" si="2555"/>
        <v>8</v>
      </c>
      <c r="G1277" s="1">
        <v>5.0</v>
      </c>
      <c r="H1277" s="1">
        <v>5.0</v>
      </c>
      <c r="I1277" s="5">
        <f t="shared" ref="I1277:J1277" si="2556">TIME(HOUR(A1277),MINUTE(A1277),SECOND(A1277))</f>
        <v>0.5433333333</v>
      </c>
      <c r="J1277" s="5">
        <f t="shared" si="2556"/>
        <v>0.522037037</v>
      </c>
    </row>
    <row r="1278" ht="15.75" customHeight="1">
      <c r="A1278" s="2" t="s">
        <v>1288</v>
      </c>
      <c r="B1278" s="3">
        <v>0.5221296296296296</v>
      </c>
      <c r="C1278" s="3">
        <f t="shared" si="3"/>
        <v>0.00009259259259</v>
      </c>
      <c r="D1278" s="4">
        <f t="shared" si="4"/>
        <v>0.00009259259259</v>
      </c>
      <c r="E1278" s="1">
        <f t="shared" ref="E1278:F1278" si="2557">SUM(HOUR(C1278)*3600,MINUTE(C1278)*60,SECOND(C1278))</f>
        <v>8</v>
      </c>
      <c r="F1278" s="1">
        <f t="shared" si="2557"/>
        <v>8</v>
      </c>
      <c r="G1278" s="1">
        <v>5.0</v>
      </c>
      <c r="H1278" s="1">
        <v>5.0</v>
      </c>
      <c r="I1278" s="5">
        <f t="shared" ref="I1278:J1278" si="2558">TIME(HOUR(A1278),MINUTE(A1278),SECOND(A1278))</f>
        <v>0.5434259259</v>
      </c>
      <c r="J1278" s="5">
        <f t="shared" si="2558"/>
        <v>0.5221296296</v>
      </c>
    </row>
    <row r="1279" ht="15.75" customHeight="1">
      <c r="A1279" s="7" t="s">
        <v>1289</v>
      </c>
      <c r="B1279" s="3">
        <v>0.5222222222222223</v>
      </c>
      <c r="C1279" s="3">
        <f t="shared" si="3"/>
        <v>0.00009259259259</v>
      </c>
      <c r="D1279" s="4">
        <f t="shared" si="4"/>
        <v>0.0001851851852</v>
      </c>
      <c r="E1279" s="1">
        <f t="shared" ref="E1279:F1279" si="2559">SUM(HOUR(C1279)*3600,MINUTE(C1279)*60,SECOND(C1279))</f>
        <v>8</v>
      </c>
      <c r="F1279" s="1">
        <f t="shared" si="2559"/>
        <v>16</v>
      </c>
      <c r="G1279" s="1">
        <v>5.0</v>
      </c>
      <c r="H1279" s="1">
        <v>5.0</v>
      </c>
      <c r="I1279" s="5">
        <f t="shared" ref="I1279:J1279" si="2560">TIME(HOUR(A1279),MINUTE(A1279),SECOND(A1279))</f>
        <v>0.5435185185</v>
      </c>
      <c r="J1279" s="5">
        <f t="shared" si="2560"/>
        <v>0.5222222222</v>
      </c>
    </row>
    <row r="1280" ht="15.75" customHeight="1">
      <c r="A1280" s="2" t="s">
        <v>1290</v>
      </c>
      <c r="B1280" s="3">
        <v>0.5223148148148148</v>
      </c>
      <c r="C1280" s="3">
        <f t="shared" si="3"/>
        <v>0.0001967592593</v>
      </c>
      <c r="D1280" s="4">
        <f t="shared" si="4"/>
        <v>0.00009259259259</v>
      </c>
      <c r="E1280" s="1">
        <f t="shared" ref="E1280:F1280" si="2561">SUM(HOUR(C1280)*3600,MINUTE(C1280)*60,SECOND(C1280))</f>
        <v>17</v>
      </c>
      <c r="F1280" s="1">
        <f t="shared" si="2561"/>
        <v>8</v>
      </c>
      <c r="G1280" s="1">
        <v>5.0</v>
      </c>
      <c r="H1280" s="1">
        <v>10.0</v>
      </c>
      <c r="I1280" s="5">
        <f t="shared" ref="I1280:J1280" si="2562">TIME(HOUR(A1280),MINUTE(A1280),SECOND(A1280))</f>
        <v>0.5437037037</v>
      </c>
      <c r="J1280" s="5">
        <f t="shared" si="2562"/>
        <v>0.5223148148</v>
      </c>
    </row>
    <row r="1281" ht="15.75" customHeight="1">
      <c r="A1281" s="7" t="s">
        <v>1291</v>
      </c>
      <c r="B1281" s="3">
        <v>0.5225115740740741</v>
      </c>
      <c r="C1281" s="3">
        <f t="shared" si="3"/>
        <v>0.0001041666667</v>
      </c>
      <c r="D1281" s="4">
        <f t="shared" si="4"/>
        <v>0.00009259259259</v>
      </c>
      <c r="E1281" s="1">
        <f t="shared" ref="E1281:F1281" si="2563">SUM(HOUR(C1281)*3600,MINUTE(C1281)*60,SECOND(C1281))</f>
        <v>9</v>
      </c>
      <c r="F1281" s="1">
        <f t="shared" si="2563"/>
        <v>8</v>
      </c>
      <c r="G1281" s="1">
        <v>5.0</v>
      </c>
      <c r="H1281" s="1">
        <v>5.0</v>
      </c>
      <c r="I1281" s="5">
        <f t="shared" ref="I1281:J1281" si="2564">TIME(HOUR(A1281),MINUTE(A1281),SECOND(A1281))</f>
        <v>0.5437962963</v>
      </c>
      <c r="J1281" s="5">
        <f t="shared" si="2564"/>
        <v>0.5225115741</v>
      </c>
    </row>
    <row r="1282" ht="15.75" customHeight="1">
      <c r="A1282" s="2" t="s">
        <v>1292</v>
      </c>
      <c r="B1282" s="3">
        <v>0.5226157407407407</v>
      </c>
      <c r="C1282" s="3">
        <f t="shared" si="3"/>
        <v>0.00009259259259</v>
      </c>
      <c r="D1282" s="4">
        <f t="shared" si="4"/>
        <v>0.00009259259259</v>
      </c>
      <c r="E1282" s="1">
        <f t="shared" ref="E1282:F1282" si="2565">SUM(HOUR(C1282)*3600,MINUTE(C1282)*60,SECOND(C1282))</f>
        <v>8</v>
      </c>
      <c r="F1282" s="1">
        <f t="shared" si="2565"/>
        <v>8</v>
      </c>
      <c r="G1282" s="1">
        <v>5.0</v>
      </c>
      <c r="H1282" s="1">
        <v>5.0</v>
      </c>
      <c r="I1282" s="5">
        <f t="shared" ref="I1282:J1282" si="2566">TIME(HOUR(A1282),MINUTE(A1282),SECOND(A1282))</f>
        <v>0.5438888889</v>
      </c>
      <c r="J1282" s="5">
        <f t="shared" si="2566"/>
        <v>0.5226157407</v>
      </c>
    </row>
    <row r="1283" ht="15.75" customHeight="1">
      <c r="A1283" s="7" t="s">
        <v>1293</v>
      </c>
      <c r="B1283" s="3">
        <v>0.5227083333333333</v>
      </c>
      <c r="C1283" s="3">
        <f t="shared" si="3"/>
        <v>0.00009259259259</v>
      </c>
      <c r="D1283" s="4">
        <f t="shared" si="4"/>
        <v>0.0001851851852</v>
      </c>
      <c r="E1283" s="1">
        <f t="shared" ref="E1283:F1283" si="2567">SUM(HOUR(C1283)*3600,MINUTE(C1283)*60,SECOND(C1283))</f>
        <v>8</v>
      </c>
      <c r="F1283" s="1">
        <f t="shared" si="2567"/>
        <v>16</v>
      </c>
      <c r="G1283" s="1">
        <v>5.0</v>
      </c>
      <c r="H1283" s="1">
        <v>5.0</v>
      </c>
      <c r="I1283" s="5">
        <f t="shared" ref="I1283:J1283" si="2568">TIME(HOUR(A1283),MINUTE(A1283),SECOND(A1283))</f>
        <v>0.5439814815</v>
      </c>
      <c r="J1283" s="5">
        <f t="shared" si="2568"/>
        <v>0.5227083333</v>
      </c>
    </row>
    <row r="1284" ht="15.75" customHeight="1">
      <c r="A1284" s="2" t="s">
        <v>1294</v>
      </c>
      <c r="B1284" s="3">
        <v>0.522800925925926</v>
      </c>
      <c r="C1284" s="3">
        <f t="shared" si="3"/>
        <v>0.00009259259259</v>
      </c>
      <c r="D1284" s="4">
        <f t="shared" si="4"/>
        <v>0.00009259259259</v>
      </c>
      <c r="E1284" s="1">
        <f t="shared" ref="E1284:F1284" si="2569">SUM(HOUR(C1284)*3600,MINUTE(C1284)*60,SECOND(C1284))</f>
        <v>8</v>
      </c>
      <c r="F1284" s="1">
        <f t="shared" si="2569"/>
        <v>8</v>
      </c>
      <c r="G1284" s="1">
        <v>5.0</v>
      </c>
      <c r="H1284" s="1">
        <v>6.0</v>
      </c>
      <c r="I1284" s="5">
        <f t="shared" ref="I1284:J1284" si="2570">TIME(HOUR(A1284),MINUTE(A1284),SECOND(A1284))</f>
        <v>0.5441666667</v>
      </c>
      <c r="J1284" s="5">
        <f t="shared" si="2570"/>
        <v>0.5228009259</v>
      </c>
    </row>
    <row r="1285" ht="15.75" customHeight="1">
      <c r="A1285" s="7" t="s">
        <v>1295</v>
      </c>
      <c r="B1285" s="3">
        <v>0.5228935185185185</v>
      </c>
      <c r="C1285" s="3">
        <f t="shared" si="3"/>
        <v>0.00009259259259</v>
      </c>
      <c r="D1285" s="4">
        <f t="shared" si="4"/>
        <v>0.00009259259259</v>
      </c>
      <c r="E1285" s="1">
        <f t="shared" ref="E1285:F1285" si="2571">SUM(HOUR(C1285)*3600,MINUTE(C1285)*60,SECOND(C1285))</f>
        <v>8</v>
      </c>
      <c r="F1285" s="1">
        <f t="shared" si="2571"/>
        <v>8</v>
      </c>
      <c r="G1285" s="1">
        <v>5.0</v>
      </c>
      <c r="H1285" s="1">
        <v>5.0</v>
      </c>
      <c r="I1285" s="5">
        <f t="shared" ref="I1285:J1285" si="2572">TIME(HOUR(A1285),MINUTE(A1285),SECOND(A1285))</f>
        <v>0.5442592593</v>
      </c>
      <c r="J1285" s="5">
        <f t="shared" si="2572"/>
        <v>0.5228935185</v>
      </c>
    </row>
    <row r="1286" ht="15.75" customHeight="1">
      <c r="A1286" s="2" t="s">
        <v>1296</v>
      </c>
      <c r="B1286" s="3">
        <v>0.522986111111111</v>
      </c>
      <c r="C1286" s="3">
        <f t="shared" si="3"/>
        <v>0.00009259259259</v>
      </c>
      <c r="D1286" s="4">
        <f t="shared" si="4"/>
        <v>0.0001157407407</v>
      </c>
      <c r="E1286" s="1">
        <f t="shared" ref="E1286:F1286" si="2573">SUM(HOUR(C1286)*3600,MINUTE(C1286)*60,SECOND(C1286))</f>
        <v>8</v>
      </c>
      <c r="F1286" s="1">
        <f t="shared" si="2573"/>
        <v>10</v>
      </c>
      <c r="G1286" s="1">
        <v>5.0</v>
      </c>
      <c r="H1286" s="1">
        <v>5.0</v>
      </c>
      <c r="I1286" s="5">
        <f t="shared" ref="I1286:J1286" si="2574">TIME(HOUR(A1286),MINUTE(A1286),SECOND(A1286))</f>
        <v>0.5443518519</v>
      </c>
      <c r="J1286" s="5">
        <f t="shared" si="2574"/>
        <v>0.5229861111</v>
      </c>
    </row>
    <row r="1287" ht="15.75" customHeight="1">
      <c r="A1287" s="7" t="s">
        <v>1297</v>
      </c>
      <c r="B1287" s="3">
        <v>0.5230787037037037</v>
      </c>
      <c r="C1287" s="3">
        <f t="shared" si="3"/>
        <v>0.00009259259259</v>
      </c>
      <c r="D1287" s="4">
        <f t="shared" si="4"/>
        <v>0.00009259259259</v>
      </c>
      <c r="E1287" s="1">
        <f t="shared" ref="E1287:F1287" si="2575">SUM(HOUR(C1287)*3600,MINUTE(C1287)*60,SECOND(C1287))</f>
        <v>8</v>
      </c>
      <c r="F1287" s="1">
        <f t="shared" si="2575"/>
        <v>8</v>
      </c>
      <c r="G1287" s="1">
        <v>5.0</v>
      </c>
      <c r="H1287" s="1">
        <v>10.0</v>
      </c>
      <c r="I1287" s="5">
        <f t="shared" ref="I1287:J1287" si="2576">TIME(HOUR(A1287),MINUTE(A1287),SECOND(A1287))</f>
        <v>0.5444675926</v>
      </c>
      <c r="J1287" s="5">
        <f t="shared" si="2576"/>
        <v>0.5230787037</v>
      </c>
    </row>
    <row r="1288" ht="15.75" customHeight="1">
      <c r="A1288" s="2" t="s">
        <v>1298</v>
      </c>
      <c r="B1288" s="3">
        <v>0.5231712962962963</v>
      </c>
      <c r="C1288" s="3">
        <f t="shared" si="3"/>
        <v>0.00009259259259</v>
      </c>
      <c r="D1288" s="4">
        <f t="shared" si="4"/>
        <v>0.0001851851852</v>
      </c>
      <c r="E1288" s="1">
        <f t="shared" ref="E1288:F1288" si="2577">SUM(HOUR(C1288)*3600,MINUTE(C1288)*60,SECOND(C1288))</f>
        <v>8</v>
      </c>
      <c r="F1288" s="1">
        <f t="shared" si="2577"/>
        <v>16</v>
      </c>
      <c r="G1288" s="1">
        <v>5.0</v>
      </c>
      <c r="H1288" s="1">
        <v>5.0</v>
      </c>
      <c r="I1288" s="5">
        <f t="shared" ref="I1288:J1288" si="2578">TIME(HOUR(A1288),MINUTE(A1288),SECOND(A1288))</f>
        <v>0.5445601852</v>
      </c>
      <c r="J1288" s="5">
        <f t="shared" si="2578"/>
        <v>0.5231712963</v>
      </c>
    </row>
    <row r="1289" ht="15.75" customHeight="1">
      <c r="A1289" s="7" t="s">
        <v>1299</v>
      </c>
      <c r="B1289" s="3">
        <v>0.5232638888888889</v>
      </c>
      <c r="C1289" s="3">
        <f t="shared" si="3"/>
        <v>0.00009259259259</v>
      </c>
      <c r="D1289" s="4">
        <f t="shared" si="4"/>
        <v>0.00009259259259</v>
      </c>
      <c r="E1289" s="1">
        <f t="shared" ref="E1289:F1289" si="2579">SUM(HOUR(C1289)*3600,MINUTE(C1289)*60,SECOND(C1289))</f>
        <v>8</v>
      </c>
      <c r="F1289" s="1">
        <f t="shared" si="2579"/>
        <v>8</v>
      </c>
      <c r="G1289" s="1">
        <v>5.0</v>
      </c>
      <c r="H1289" s="1">
        <v>10.0</v>
      </c>
      <c r="I1289" s="5">
        <f t="shared" ref="I1289:J1289" si="2580">TIME(HOUR(A1289),MINUTE(A1289),SECOND(A1289))</f>
        <v>0.5447453704</v>
      </c>
      <c r="J1289" s="5">
        <f t="shared" si="2580"/>
        <v>0.5232638889</v>
      </c>
    </row>
    <row r="1290" ht="15.75" customHeight="1">
      <c r="A1290" s="2" t="s">
        <v>1300</v>
      </c>
      <c r="B1290" s="3">
        <v>0.5233564814814815</v>
      </c>
      <c r="C1290" s="3">
        <f t="shared" si="3"/>
        <v>0.00009259259259</v>
      </c>
      <c r="D1290" s="4">
        <f t="shared" si="4"/>
        <v>0.00009259259259</v>
      </c>
      <c r="E1290" s="1">
        <f t="shared" ref="E1290:F1290" si="2581">SUM(HOUR(C1290)*3600,MINUTE(C1290)*60,SECOND(C1290))</f>
        <v>8</v>
      </c>
      <c r="F1290" s="1">
        <f t="shared" si="2581"/>
        <v>8</v>
      </c>
      <c r="G1290" s="1">
        <v>5.0</v>
      </c>
      <c r="H1290" s="1">
        <v>5.0</v>
      </c>
      <c r="I1290" s="5">
        <f t="shared" ref="I1290:J1290" si="2582">TIME(HOUR(A1290),MINUTE(A1290),SECOND(A1290))</f>
        <v>0.544837963</v>
      </c>
      <c r="J1290" s="5">
        <f t="shared" si="2582"/>
        <v>0.5233564815</v>
      </c>
    </row>
    <row r="1291" ht="15.75" customHeight="1">
      <c r="A1291" s="7" t="s">
        <v>1301</v>
      </c>
      <c r="B1291" s="3">
        <v>0.523449074074074</v>
      </c>
      <c r="C1291" s="3">
        <f t="shared" si="3"/>
        <v>0.00009259259259</v>
      </c>
      <c r="D1291" s="4">
        <f t="shared" si="4"/>
        <v>0.00009259259259</v>
      </c>
      <c r="E1291" s="1">
        <f t="shared" ref="E1291:F1291" si="2583">SUM(HOUR(C1291)*3600,MINUTE(C1291)*60,SECOND(C1291))</f>
        <v>8</v>
      </c>
      <c r="F1291" s="1">
        <f t="shared" si="2583"/>
        <v>8</v>
      </c>
      <c r="G1291" s="1">
        <v>5.0</v>
      </c>
      <c r="H1291" s="1">
        <v>5.0</v>
      </c>
      <c r="I1291" s="5">
        <f t="shared" ref="I1291:J1291" si="2584">TIME(HOUR(A1291),MINUTE(A1291),SECOND(A1291))</f>
        <v>0.5449305556</v>
      </c>
      <c r="J1291" s="5">
        <f t="shared" si="2584"/>
        <v>0.5234490741</v>
      </c>
    </row>
    <row r="1292" ht="15.75" customHeight="1">
      <c r="A1292" s="2" t="s">
        <v>1302</v>
      </c>
      <c r="B1292" s="3">
        <v>0.5235416666666667</v>
      </c>
      <c r="C1292" s="3">
        <f t="shared" si="3"/>
        <v>0.00009259259259</v>
      </c>
      <c r="D1292" s="4">
        <f t="shared" si="4"/>
        <v>0.0001967592593</v>
      </c>
      <c r="E1292" s="1">
        <f t="shared" ref="E1292:F1292" si="2585">SUM(HOUR(C1292)*3600,MINUTE(C1292)*60,SECOND(C1292))</f>
        <v>8</v>
      </c>
      <c r="F1292" s="1">
        <f t="shared" si="2585"/>
        <v>17</v>
      </c>
      <c r="G1292" s="1">
        <v>5.0</v>
      </c>
      <c r="H1292" s="1">
        <v>5.0</v>
      </c>
      <c r="I1292" s="5">
        <f t="shared" ref="I1292:J1292" si="2586">TIME(HOUR(A1292),MINUTE(A1292),SECOND(A1292))</f>
        <v>0.5450231481</v>
      </c>
      <c r="J1292" s="5">
        <f t="shared" si="2586"/>
        <v>0.5235416667</v>
      </c>
    </row>
    <row r="1293" ht="15.75" customHeight="1">
      <c r="A1293" s="7" t="s">
        <v>1303</v>
      </c>
      <c r="B1293" s="3">
        <v>0.5236342592592592</v>
      </c>
      <c r="C1293" s="3">
        <f t="shared" si="3"/>
        <v>0.00009259259259</v>
      </c>
      <c r="D1293" s="4">
        <f t="shared" si="4"/>
        <v>0.0001041666667</v>
      </c>
      <c r="E1293" s="1">
        <f t="shared" ref="E1293:F1293" si="2587">SUM(HOUR(C1293)*3600,MINUTE(C1293)*60,SECOND(C1293))</f>
        <v>8</v>
      </c>
      <c r="F1293" s="1">
        <f t="shared" si="2587"/>
        <v>9</v>
      </c>
      <c r="G1293" s="1">
        <v>6.0</v>
      </c>
      <c r="H1293" s="1">
        <v>11.0</v>
      </c>
      <c r="I1293" s="5">
        <f t="shared" ref="I1293:J1293" si="2588">TIME(HOUR(A1293),MINUTE(A1293),SECOND(A1293))</f>
        <v>0.5452199074</v>
      </c>
      <c r="J1293" s="5">
        <f t="shared" si="2588"/>
        <v>0.5236342593</v>
      </c>
    </row>
    <row r="1294" ht="15.75" customHeight="1">
      <c r="A1294" s="2" t="s">
        <v>1304</v>
      </c>
      <c r="B1294" s="3">
        <v>0.5237268518518519</v>
      </c>
      <c r="C1294" s="3">
        <f t="shared" si="3"/>
        <v>0.00009259259259</v>
      </c>
      <c r="D1294" s="4">
        <f t="shared" si="4"/>
        <v>0.00006944444444</v>
      </c>
      <c r="E1294" s="1">
        <f t="shared" ref="E1294:F1294" si="2589">SUM(HOUR(C1294)*3600,MINUTE(C1294)*60,SECOND(C1294))</f>
        <v>8</v>
      </c>
      <c r="F1294" s="1">
        <f t="shared" si="2589"/>
        <v>6</v>
      </c>
      <c r="G1294" s="1">
        <v>5.0</v>
      </c>
      <c r="H1294" s="1">
        <v>9.0</v>
      </c>
      <c r="I1294" s="5">
        <f t="shared" ref="I1294:J1294" si="2590">TIME(HOUR(A1294),MINUTE(A1294),SECOND(A1294))</f>
        <v>0.5453240741</v>
      </c>
      <c r="J1294" s="5">
        <f t="shared" si="2590"/>
        <v>0.5237268519</v>
      </c>
    </row>
    <row r="1295" ht="15.75" customHeight="1">
      <c r="A1295" s="7" t="s">
        <v>1305</v>
      </c>
      <c r="B1295" s="3">
        <v>0.5238194444444445</v>
      </c>
      <c r="C1295" s="3">
        <f t="shared" si="3"/>
        <v>0.00009259259259</v>
      </c>
      <c r="D1295" s="4">
        <f t="shared" si="4"/>
        <v>0.00009259259259</v>
      </c>
      <c r="E1295" s="1">
        <f t="shared" ref="E1295:F1295" si="2591">SUM(HOUR(C1295)*3600,MINUTE(C1295)*60,SECOND(C1295))</f>
        <v>8</v>
      </c>
      <c r="F1295" s="1">
        <f t="shared" si="2591"/>
        <v>8</v>
      </c>
      <c r="G1295" s="1">
        <v>5.0</v>
      </c>
      <c r="H1295" s="1">
        <v>5.0</v>
      </c>
      <c r="I1295" s="5">
        <f t="shared" ref="I1295:J1295" si="2592">TIME(HOUR(A1295),MINUTE(A1295),SECOND(A1295))</f>
        <v>0.5453935185</v>
      </c>
      <c r="J1295" s="5">
        <f t="shared" si="2592"/>
        <v>0.5238194444</v>
      </c>
    </row>
    <row r="1296" ht="15.75" customHeight="1">
      <c r="A1296" s="2" t="s">
        <v>1306</v>
      </c>
      <c r="B1296" s="3">
        <v>0.523912037037037</v>
      </c>
      <c r="C1296" s="3">
        <f t="shared" si="3"/>
        <v>0.00009259259259</v>
      </c>
      <c r="D1296" s="4">
        <f t="shared" si="4"/>
        <v>0.0002893518519</v>
      </c>
      <c r="E1296" s="1">
        <f t="shared" ref="E1296:F1296" si="2593">SUM(HOUR(C1296)*3600,MINUTE(C1296)*60,SECOND(C1296))</f>
        <v>8</v>
      </c>
      <c r="F1296" s="1">
        <f t="shared" si="2593"/>
        <v>25</v>
      </c>
      <c r="G1296" s="1">
        <v>5.0</v>
      </c>
      <c r="H1296" s="1">
        <v>5.0</v>
      </c>
      <c r="I1296" s="5">
        <f t="shared" ref="I1296:J1296" si="2594">TIME(HOUR(A1296),MINUTE(A1296),SECOND(A1296))</f>
        <v>0.5454861111</v>
      </c>
      <c r="J1296" s="5">
        <f t="shared" si="2594"/>
        <v>0.523912037</v>
      </c>
    </row>
    <row r="1297" ht="15.75" customHeight="1">
      <c r="A1297" s="7" t="s">
        <v>1307</v>
      </c>
      <c r="B1297" s="3">
        <v>0.5240046296296296</v>
      </c>
      <c r="C1297" s="3">
        <f t="shared" si="3"/>
        <v>0.00009259259259</v>
      </c>
      <c r="D1297" s="4">
        <f t="shared" si="4"/>
        <v>0.00009259259259</v>
      </c>
      <c r="E1297" s="1">
        <f t="shared" ref="E1297:F1297" si="2595">SUM(HOUR(C1297)*3600,MINUTE(C1297)*60,SECOND(C1297))</f>
        <v>8</v>
      </c>
      <c r="F1297" s="1">
        <f t="shared" si="2595"/>
        <v>8</v>
      </c>
      <c r="G1297" s="1">
        <v>5.0</v>
      </c>
      <c r="H1297" s="1">
        <v>5.0</v>
      </c>
      <c r="I1297" s="5">
        <f t="shared" ref="I1297:J1297" si="2596">TIME(HOUR(A1297),MINUTE(A1297),SECOND(A1297))</f>
        <v>0.545775463</v>
      </c>
      <c r="J1297" s="5">
        <f t="shared" si="2596"/>
        <v>0.5240046296</v>
      </c>
    </row>
    <row r="1298" ht="15.75" customHeight="1">
      <c r="A1298" s="2" t="s">
        <v>1308</v>
      </c>
      <c r="B1298" s="3">
        <v>0.5240972222222222</v>
      </c>
      <c r="C1298" s="3">
        <f t="shared" si="3"/>
        <v>0.00009259259259</v>
      </c>
      <c r="D1298" s="4">
        <f t="shared" si="4"/>
        <v>0.00009259259259</v>
      </c>
      <c r="E1298" s="1">
        <f t="shared" ref="E1298:F1298" si="2597">SUM(HOUR(C1298)*3600,MINUTE(C1298)*60,SECOND(C1298))</f>
        <v>8</v>
      </c>
      <c r="F1298" s="1">
        <f t="shared" si="2597"/>
        <v>8</v>
      </c>
      <c r="G1298" s="1">
        <v>5.0</v>
      </c>
      <c r="H1298" s="1">
        <v>5.0</v>
      </c>
      <c r="I1298" s="5">
        <f t="shared" ref="I1298:J1298" si="2598">TIME(HOUR(A1298),MINUTE(A1298),SECOND(A1298))</f>
        <v>0.5458680556</v>
      </c>
      <c r="J1298" s="5">
        <f t="shared" si="2598"/>
        <v>0.5240972222</v>
      </c>
    </row>
    <row r="1299" ht="15.75" customHeight="1">
      <c r="A1299" s="7" t="s">
        <v>1309</v>
      </c>
      <c r="B1299" s="3">
        <v>0.5241898148148149</v>
      </c>
      <c r="C1299" s="3">
        <f t="shared" si="3"/>
        <v>0.0001041666667</v>
      </c>
      <c r="D1299" s="4">
        <f t="shared" si="4"/>
        <v>0.0001851851852</v>
      </c>
      <c r="E1299" s="1">
        <f t="shared" ref="E1299:F1299" si="2599">SUM(HOUR(C1299)*3600,MINUTE(C1299)*60,SECOND(C1299))</f>
        <v>9</v>
      </c>
      <c r="F1299" s="1">
        <f t="shared" si="2599"/>
        <v>16</v>
      </c>
      <c r="G1299" s="1">
        <v>5.0</v>
      </c>
      <c r="H1299" s="1">
        <v>10.0</v>
      </c>
      <c r="I1299" s="5">
        <f t="shared" ref="I1299:J1299" si="2600">TIME(HOUR(A1299),MINUTE(A1299),SECOND(A1299))</f>
        <v>0.5459606481</v>
      </c>
      <c r="J1299" s="5">
        <f t="shared" si="2600"/>
        <v>0.5241898148</v>
      </c>
    </row>
    <row r="1300" ht="15.75" customHeight="1">
      <c r="A1300" s="2" t="s">
        <v>1310</v>
      </c>
      <c r="B1300" s="3">
        <v>0.5242939814814814</v>
      </c>
      <c r="C1300" s="3">
        <f t="shared" si="3"/>
        <v>0.00009259259259</v>
      </c>
      <c r="D1300" s="4">
        <f t="shared" si="4"/>
        <v>0.00009259259259</v>
      </c>
      <c r="E1300" s="1">
        <f t="shared" ref="E1300:F1300" si="2601">SUM(HOUR(C1300)*3600,MINUTE(C1300)*60,SECOND(C1300))</f>
        <v>8</v>
      </c>
      <c r="F1300" s="1">
        <f t="shared" si="2601"/>
        <v>8</v>
      </c>
      <c r="G1300" s="1">
        <v>5.0</v>
      </c>
      <c r="H1300" s="1">
        <v>5.0</v>
      </c>
      <c r="I1300" s="5">
        <f t="shared" ref="I1300:J1300" si="2602">TIME(HOUR(A1300),MINUTE(A1300),SECOND(A1300))</f>
        <v>0.5461458333</v>
      </c>
      <c r="J1300" s="5">
        <f t="shared" si="2602"/>
        <v>0.5242939815</v>
      </c>
    </row>
    <row r="1301" ht="15.75" customHeight="1">
      <c r="A1301" s="7" t="s">
        <v>1311</v>
      </c>
      <c r="B1301" s="3">
        <v>0.5243865740740741</v>
      </c>
      <c r="C1301" s="3">
        <f t="shared" si="3"/>
        <v>0.00009259259259</v>
      </c>
      <c r="D1301" s="4">
        <f t="shared" si="4"/>
        <v>0.00009259259259</v>
      </c>
      <c r="E1301" s="1">
        <f t="shared" ref="E1301:F1301" si="2603">SUM(HOUR(C1301)*3600,MINUTE(C1301)*60,SECOND(C1301))</f>
        <v>8</v>
      </c>
      <c r="F1301" s="1">
        <f t="shared" si="2603"/>
        <v>8</v>
      </c>
      <c r="G1301" s="1">
        <v>5.0</v>
      </c>
      <c r="H1301" s="1">
        <v>10.0</v>
      </c>
      <c r="I1301" s="5">
        <f t="shared" ref="I1301:J1301" si="2604">TIME(HOUR(A1301),MINUTE(A1301),SECOND(A1301))</f>
        <v>0.5462384259</v>
      </c>
      <c r="J1301" s="5">
        <f t="shared" si="2604"/>
        <v>0.5243865741</v>
      </c>
    </row>
    <row r="1302" ht="15.75" customHeight="1">
      <c r="A1302" s="2" t="s">
        <v>1312</v>
      </c>
      <c r="B1302" s="3">
        <v>0.5244791666666667</v>
      </c>
      <c r="C1302" s="3">
        <f t="shared" si="3"/>
        <v>0.0006134259259</v>
      </c>
      <c r="D1302" s="4">
        <f t="shared" si="4"/>
        <v>0.00009259259259</v>
      </c>
      <c r="E1302" s="1">
        <f t="shared" ref="E1302:F1302" si="2605">SUM(HOUR(C1302)*3600,MINUTE(C1302)*60,SECOND(C1302))</f>
        <v>53</v>
      </c>
      <c r="F1302" s="1">
        <f t="shared" si="2605"/>
        <v>8</v>
      </c>
      <c r="G1302" s="1">
        <v>5.0</v>
      </c>
      <c r="H1302" s="1">
        <v>5.0</v>
      </c>
      <c r="I1302" s="5">
        <f t="shared" ref="I1302:J1302" si="2606">TIME(HOUR(A1302),MINUTE(A1302),SECOND(A1302))</f>
        <v>0.5463310185</v>
      </c>
      <c r="J1302" s="5">
        <f t="shared" si="2606"/>
        <v>0.5244791667</v>
      </c>
    </row>
    <row r="1303" ht="15.75" customHeight="1">
      <c r="A1303" s="7" t="s">
        <v>1313</v>
      </c>
      <c r="B1303" s="3">
        <v>0.5250925925925926</v>
      </c>
      <c r="C1303" s="3">
        <f t="shared" si="3"/>
        <v>0.0002083333333</v>
      </c>
      <c r="D1303" s="4">
        <f t="shared" si="4"/>
        <v>0.00009259259259</v>
      </c>
      <c r="E1303" s="1">
        <f t="shared" ref="E1303:F1303" si="2607">SUM(HOUR(C1303)*3600,MINUTE(C1303)*60,SECOND(C1303))</f>
        <v>18</v>
      </c>
      <c r="F1303" s="1">
        <f t="shared" si="2607"/>
        <v>8</v>
      </c>
      <c r="G1303" s="1">
        <v>5.0</v>
      </c>
      <c r="H1303" s="1">
        <v>5.0</v>
      </c>
      <c r="I1303" s="5">
        <f t="shared" ref="I1303:J1303" si="2608">TIME(HOUR(A1303),MINUTE(A1303),SECOND(A1303))</f>
        <v>0.5464236111</v>
      </c>
      <c r="J1303" s="5">
        <f t="shared" si="2608"/>
        <v>0.5250925926</v>
      </c>
    </row>
    <row r="1304" ht="15.75" customHeight="1">
      <c r="A1304" s="2" t="s">
        <v>1314</v>
      </c>
      <c r="B1304" s="3">
        <v>0.5253009259259259</v>
      </c>
      <c r="C1304" s="3">
        <f t="shared" si="3"/>
        <v>0.0001041666667</v>
      </c>
      <c r="D1304" s="4">
        <f t="shared" si="4"/>
        <v>0.00009259259259</v>
      </c>
      <c r="E1304" s="1">
        <f t="shared" ref="E1304:F1304" si="2609">SUM(HOUR(C1304)*3600,MINUTE(C1304)*60,SECOND(C1304))</f>
        <v>9</v>
      </c>
      <c r="F1304" s="1">
        <f t="shared" si="2609"/>
        <v>8</v>
      </c>
      <c r="G1304" s="1">
        <v>5.0</v>
      </c>
      <c r="H1304" s="1">
        <v>5.0</v>
      </c>
      <c r="I1304" s="5">
        <f t="shared" ref="I1304:J1304" si="2610">TIME(HOUR(A1304),MINUTE(A1304),SECOND(A1304))</f>
        <v>0.5465162037</v>
      </c>
      <c r="J1304" s="5">
        <f t="shared" si="2610"/>
        <v>0.5253009259</v>
      </c>
    </row>
    <row r="1305" ht="15.75" customHeight="1">
      <c r="A1305" s="7" t="s">
        <v>1315</v>
      </c>
      <c r="B1305" s="3">
        <v>0.5254050925925926</v>
      </c>
      <c r="C1305" s="3">
        <f t="shared" si="3"/>
        <v>0.00009259259259</v>
      </c>
      <c r="D1305" s="4">
        <f t="shared" si="4"/>
        <v>0.00009259259259</v>
      </c>
      <c r="E1305" s="1">
        <f t="shared" ref="E1305:F1305" si="2611">SUM(HOUR(C1305)*3600,MINUTE(C1305)*60,SECOND(C1305))</f>
        <v>8</v>
      </c>
      <c r="F1305" s="1">
        <f t="shared" si="2611"/>
        <v>8</v>
      </c>
      <c r="G1305" s="1">
        <v>5.0</v>
      </c>
      <c r="H1305" s="1">
        <v>10.0</v>
      </c>
      <c r="I1305" s="5">
        <f t="shared" ref="I1305:J1305" si="2612">TIME(HOUR(A1305),MINUTE(A1305),SECOND(A1305))</f>
        <v>0.5466087963</v>
      </c>
      <c r="J1305" s="5">
        <f t="shared" si="2612"/>
        <v>0.5254050926</v>
      </c>
    </row>
    <row r="1306" ht="15.75" customHeight="1">
      <c r="A1306" s="2" t="s">
        <v>1316</v>
      </c>
      <c r="B1306" s="3">
        <v>0.5254976851851852</v>
      </c>
      <c r="C1306" s="3">
        <f t="shared" si="3"/>
        <v>0.00009259259259</v>
      </c>
      <c r="D1306" s="4">
        <f t="shared" si="4"/>
        <v>0.00009259259259</v>
      </c>
      <c r="E1306" s="1">
        <f t="shared" ref="E1306:F1306" si="2613">SUM(HOUR(C1306)*3600,MINUTE(C1306)*60,SECOND(C1306))</f>
        <v>8</v>
      </c>
      <c r="F1306" s="1">
        <f t="shared" si="2613"/>
        <v>8</v>
      </c>
      <c r="G1306" s="1">
        <v>5.0</v>
      </c>
      <c r="H1306" s="1">
        <v>5.0</v>
      </c>
      <c r="I1306" s="5">
        <f t="shared" ref="I1306:J1306" si="2614">TIME(HOUR(A1306),MINUTE(A1306),SECOND(A1306))</f>
        <v>0.5467013889</v>
      </c>
      <c r="J1306" s="5">
        <f t="shared" si="2614"/>
        <v>0.5254976852</v>
      </c>
    </row>
    <row r="1307" ht="15.75" customHeight="1">
      <c r="A1307" s="7" t="s">
        <v>1317</v>
      </c>
      <c r="B1307" s="3">
        <v>0.5255902777777778</v>
      </c>
      <c r="C1307" s="3">
        <f t="shared" si="3"/>
        <v>0.00009259259259</v>
      </c>
      <c r="D1307" s="4">
        <f t="shared" si="4"/>
        <v>0.00009259259259</v>
      </c>
      <c r="E1307" s="1">
        <f t="shared" ref="E1307:F1307" si="2615">SUM(HOUR(C1307)*3600,MINUTE(C1307)*60,SECOND(C1307))</f>
        <v>8</v>
      </c>
      <c r="F1307" s="1">
        <f t="shared" si="2615"/>
        <v>8</v>
      </c>
      <c r="G1307" s="1">
        <v>5.0</v>
      </c>
      <c r="H1307" s="1">
        <v>5.0</v>
      </c>
      <c r="I1307" s="5">
        <f t="shared" ref="I1307:J1307" si="2616">TIME(HOUR(A1307),MINUTE(A1307),SECOND(A1307))</f>
        <v>0.5467939815</v>
      </c>
      <c r="J1307" s="5">
        <f t="shared" si="2616"/>
        <v>0.5255902778</v>
      </c>
    </row>
    <row r="1308" ht="15.75" customHeight="1">
      <c r="A1308" s="2" t="s">
        <v>1318</v>
      </c>
      <c r="B1308" s="3">
        <v>0.5256828703703703</v>
      </c>
      <c r="C1308" s="3">
        <f t="shared" si="3"/>
        <v>0.00009259259259</v>
      </c>
      <c r="D1308" s="4">
        <f t="shared" si="4"/>
        <v>0.0001041666667</v>
      </c>
      <c r="E1308" s="1">
        <f t="shared" ref="E1308:F1308" si="2617">SUM(HOUR(C1308)*3600,MINUTE(C1308)*60,SECOND(C1308))</f>
        <v>8</v>
      </c>
      <c r="F1308" s="1">
        <f t="shared" si="2617"/>
        <v>9</v>
      </c>
      <c r="G1308" s="1">
        <v>5.0</v>
      </c>
      <c r="H1308" s="1">
        <v>6.0</v>
      </c>
      <c r="I1308" s="5">
        <f t="shared" ref="I1308:J1308" si="2618">TIME(HOUR(A1308),MINUTE(A1308),SECOND(A1308))</f>
        <v>0.5468865741</v>
      </c>
      <c r="J1308" s="5">
        <f t="shared" si="2618"/>
        <v>0.5256828704</v>
      </c>
    </row>
    <row r="1309" ht="15.75" customHeight="1">
      <c r="A1309" s="7" t="s">
        <v>1319</v>
      </c>
      <c r="B1309" s="3">
        <v>0.525775462962963</v>
      </c>
      <c r="C1309" s="3">
        <f t="shared" si="3"/>
        <v>0.0006134259259</v>
      </c>
      <c r="D1309" s="4">
        <f t="shared" si="4"/>
        <v>0.00009259259259</v>
      </c>
      <c r="E1309" s="1">
        <f t="shared" ref="E1309:F1309" si="2619">SUM(HOUR(C1309)*3600,MINUTE(C1309)*60,SECOND(C1309))</f>
        <v>53</v>
      </c>
      <c r="F1309" s="1">
        <f t="shared" si="2619"/>
        <v>8</v>
      </c>
      <c r="G1309" s="1">
        <v>5.0</v>
      </c>
      <c r="H1309" s="1">
        <v>5.0</v>
      </c>
      <c r="I1309" s="5">
        <f t="shared" ref="I1309:J1309" si="2620">TIME(HOUR(A1309),MINUTE(A1309),SECOND(A1309))</f>
        <v>0.5469907407</v>
      </c>
      <c r="J1309" s="5">
        <f t="shared" si="2620"/>
        <v>0.525775463</v>
      </c>
    </row>
    <row r="1310" ht="15.75" customHeight="1">
      <c r="A1310" s="2" t="s">
        <v>1320</v>
      </c>
      <c r="B1310" s="3">
        <v>0.5263888888888889</v>
      </c>
      <c r="C1310" s="3">
        <f t="shared" si="3"/>
        <v>0.0004513888889</v>
      </c>
      <c r="D1310" s="4">
        <f t="shared" si="4"/>
        <v>0.00009259259259</v>
      </c>
      <c r="E1310" s="1">
        <f t="shared" ref="E1310:F1310" si="2621">SUM(HOUR(C1310)*3600,MINUTE(C1310)*60,SECOND(C1310))</f>
        <v>39</v>
      </c>
      <c r="F1310" s="1">
        <f t="shared" si="2621"/>
        <v>8</v>
      </c>
      <c r="G1310" s="1">
        <v>5.0</v>
      </c>
      <c r="H1310" s="1">
        <v>5.0</v>
      </c>
      <c r="I1310" s="5">
        <f t="shared" ref="I1310:J1310" si="2622">TIME(HOUR(A1310),MINUTE(A1310),SECOND(A1310))</f>
        <v>0.5470833333</v>
      </c>
      <c r="J1310" s="5">
        <f t="shared" si="2622"/>
        <v>0.5263888889</v>
      </c>
    </row>
    <row r="1311" ht="15.75" customHeight="1">
      <c r="A1311" s="7" t="s">
        <v>1321</v>
      </c>
      <c r="B1311" s="3">
        <v>0.5268402777777778</v>
      </c>
      <c r="C1311" s="3">
        <f t="shared" si="3"/>
        <v>0.0005787037037</v>
      </c>
      <c r="D1311" s="4">
        <f t="shared" si="4"/>
        <v>0.00009259259259</v>
      </c>
      <c r="E1311" s="1">
        <f t="shared" ref="E1311:F1311" si="2623">SUM(HOUR(C1311)*3600,MINUTE(C1311)*60,SECOND(C1311))</f>
        <v>50</v>
      </c>
      <c r="F1311" s="1">
        <f t="shared" si="2623"/>
        <v>8</v>
      </c>
      <c r="G1311" s="1">
        <v>5.0</v>
      </c>
      <c r="H1311" s="1">
        <v>4.0</v>
      </c>
      <c r="I1311" s="5">
        <f t="shared" ref="I1311:J1311" si="2624">TIME(HOUR(A1311),MINUTE(A1311),SECOND(A1311))</f>
        <v>0.5471759259</v>
      </c>
      <c r="J1311" s="5">
        <f t="shared" si="2624"/>
        <v>0.5268402778</v>
      </c>
    </row>
    <row r="1312" ht="15.75" customHeight="1">
      <c r="A1312" s="2" t="s">
        <v>1322</v>
      </c>
      <c r="B1312" s="3">
        <v>0.5274189814814815</v>
      </c>
      <c r="C1312" s="3">
        <f t="shared" si="3"/>
        <v>0.0001041666667</v>
      </c>
      <c r="D1312" s="4">
        <f t="shared" si="4"/>
        <v>0.00009259259259</v>
      </c>
      <c r="E1312" s="1">
        <f t="shared" ref="E1312:F1312" si="2625">SUM(HOUR(C1312)*3600,MINUTE(C1312)*60,SECOND(C1312))</f>
        <v>9</v>
      </c>
      <c r="F1312" s="1">
        <f t="shared" si="2625"/>
        <v>8</v>
      </c>
      <c r="G1312" s="1">
        <v>5.0</v>
      </c>
      <c r="H1312" s="1">
        <v>11.0</v>
      </c>
      <c r="I1312" s="5">
        <f t="shared" ref="I1312:J1312" si="2626">TIME(HOUR(A1312),MINUTE(A1312),SECOND(A1312))</f>
        <v>0.5472685185</v>
      </c>
      <c r="J1312" s="5">
        <f t="shared" si="2626"/>
        <v>0.5274189815</v>
      </c>
    </row>
    <row r="1313" ht="15.75" customHeight="1">
      <c r="A1313" s="7" t="s">
        <v>1323</v>
      </c>
      <c r="B1313" s="3">
        <v>0.5275231481481482</v>
      </c>
      <c r="C1313" s="3">
        <f t="shared" si="3"/>
        <v>0.000474537037</v>
      </c>
      <c r="D1313" s="4">
        <f t="shared" si="4"/>
        <v>0.00009259259259</v>
      </c>
      <c r="E1313" s="1">
        <f t="shared" ref="E1313:F1313" si="2627">SUM(HOUR(C1313)*3600,MINUTE(C1313)*60,SECOND(C1313))</f>
        <v>41</v>
      </c>
      <c r="F1313" s="1">
        <f t="shared" si="2627"/>
        <v>8</v>
      </c>
      <c r="G1313" s="1">
        <v>5.0</v>
      </c>
      <c r="H1313" s="1">
        <v>4.0</v>
      </c>
      <c r="I1313" s="5">
        <f t="shared" ref="I1313:J1313" si="2628">TIME(HOUR(A1313),MINUTE(A1313),SECOND(A1313))</f>
        <v>0.5473611111</v>
      </c>
      <c r="J1313" s="5">
        <f t="shared" si="2628"/>
        <v>0.5275231481</v>
      </c>
    </row>
    <row r="1314" ht="15.75" customHeight="1">
      <c r="A1314" s="2" t="s">
        <v>1324</v>
      </c>
      <c r="B1314" s="3">
        <v>0.5279976851851852</v>
      </c>
      <c r="C1314" s="3">
        <f t="shared" si="3"/>
        <v>0.00009259259259</v>
      </c>
      <c r="D1314" s="4">
        <f t="shared" si="4"/>
        <v>0.00009259259259</v>
      </c>
      <c r="E1314" s="1">
        <f t="shared" ref="E1314:F1314" si="2629">SUM(HOUR(C1314)*3600,MINUTE(C1314)*60,SECOND(C1314))</f>
        <v>8</v>
      </c>
      <c r="F1314" s="1">
        <f t="shared" si="2629"/>
        <v>8</v>
      </c>
      <c r="G1314" s="1">
        <v>5.0</v>
      </c>
      <c r="H1314" s="1">
        <v>6.0</v>
      </c>
      <c r="I1314" s="5">
        <f t="shared" ref="I1314:J1314" si="2630">TIME(HOUR(A1314),MINUTE(A1314),SECOND(A1314))</f>
        <v>0.5474537037</v>
      </c>
      <c r="J1314" s="5">
        <f t="shared" si="2630"/>
        <v>0.5279976852</v>
      </c>
    </row>
    <row r="1315" ht="15.75" customHeight="1">
      <c r="A1315" s="7" t="s">
        <v>1325</v>
      </c>
      <c r="B1315" s="3">
        <v>0.5280902777777777</v>
      </c>
      <c r="C1315" s="3">
        <f t="shared" si="3"/>
        <v>0.00009259259259</v>
      </c>
      <c r="D1315" s="4">
        <f t="shared" si="4"/>
        <v>0.0001041666667</v>
      </c>
      <c r="E1315" s="1">
        <f t="shared" ref="E1315:F1315" si="2631">SUM(HOUR(C1315)*3600,MINUTE(C1315)*60,SECOND(C1315))</f>
        <v>8</v>
      </c>
      <c r="F1315" s="1">
        <f t="shared" si="2631"/>
        <v>9</v>
      </c>
      <c r="G1315" s="1">
        <v>5.0</v>
      </c>
      <c r="H1315" s="1">
        <v>5.0</v>
      </c>
      <c r="I1315" s="5">
        <f t="shared" ref="I1315:J1315" si="2632">TIME(HOUR(A1315),MINUTE(A1315),SECOND(A1315))</f>
        <v>0.5475462963</v>
      </c>
      <c r="J1315" s="5">
        <f t="shared" si="2632"/>
        <v>0.5280902778</v>
      </c>
    </row>
    <row r="1316" ht="15.75" customHeight="1">
      <c r="A1316" s="2" t="s">
        <v>1326</v>
      </c>
      <c r="B1316" s="3">
        <v>0.5281828703703704</v>
      </c>
      <c r="C1316" s="3">
        <f t="shared" si="3"/>
        <v>0.00009259259259</v>
      </c>
      <c r="D1316" s="4">
        <f t="shared" si="4"/>
        <v>0.00008101851852</v>
      </c>
      <c r="E1316" s="1">
        <f t="shared" ref="E1316:F1316" si="2633">SUM(HOUR(C1316)*3600,MINUTE(C1316)*60,SECOND(C1316))</f>
        <v>8</v>
      </c>
      <c r="F1316" s="1">
        <f t="shared" si="2633"/>
        <v>7</v>
      </c>
      <c r="G1316" s="1">
        <v>5.0</v>
      </c>
      <c r="H1316" s="1">
        <v>5.0</v>
      </c>
      <c r="I1316" s="5">
        <f t="shared" ref="I1316:J1316" si="2634">TIME(HOUR(A1316),MINUTE(A1316),SECOND(A1316))</f>
        <v>0.547650463</v>
      </c>
      <c r="J1316" s="5">
        <f t="shared" si="2634"/>
        <v>0.5281828704</v>
      </c>
    </row>
    <row r="1317" ht="15.75" customHeight="1">
      <c r="A1317" s="7" t="s">
        <v>1327</v>
      </c>
      <c r="B1317" s="3">
        <v>0.528275462962963</v>
      </c>
      <c r="C1317" s="3">
        <f t="shared" si="3"/>
        <v>0.0004398148148</v>
      </c>
      <c r="D1317" s="4">
        <f t="shared" si="4"/>
        <v>0.00009259259259</v>
      </c>
      <c r="E1317" s="1">
        <f t="shared" ref="E1317:F1317" si="2635">SUM(HOUR(C1317)*3600,MINUTE(C1317)*60,SECOND(C1317))</f>
        <v>38</v>
      </c>
      <c r="F1317" s="1">
        <f t="shared" si="2635"/>
        <v>8</v>
      </c>
      <c r="G1317" s="1">
        <v>5.0</v>
      </c>
      <c r="H1317" s="1">
        <v>10.0</v>
      </c>
      <c r="I1317" s="5">
        <f t="shared" ref="I1317:J1317" si="2636">TIME(HOUR(A1317),MINUTE(A1317),SECOND(A1317))</f>
        <v>0.5477314815</v>
      </c>
      <c r="J1317" s="5">
        <f t="shared" si="2636"/>
        <v>0.528275463</v>
      </c>
    </row>
    <row r="1318" ht="15.75" customHeight="1">
      <c r="A1318" s="2" t="s">
        <v>1328</v>
      </c>
      <c r="B1318" s="3">
        <v>0.5287152777777778</v>
      </c>
      <c r="C1318" s="3">
        <f t="shared" si="3"/>
        <v>0.00009259259259</v>
      </c>
      <c r="D1318" s="4">
        <f t="shared" si="4"/>
        <v>0.0001157407407</v>
      </c>
      <c r="E1318" s="1">
        <f t="shared" ref="E1318:F1318" si="2637">SUM(HOUR(C1318)*3600,MINUTE(C1318)*60,SECOND(C1318))</f>
        <v>8</v>
      </c>
      <c r="F1318" s="1">
        <f t="shared" si="2637"/>
        <v>10</v>
      </c>
      <c r="G1318" s="1">
        <v>5.0</v>
      </c>
      <c r="H1318" s="1">
        <v>5.0</v>
      </c>
      <c r="I1318" s="5">
        <f t="shared" ref="I1318:J1318" si="2638">TIME(HOUR(A1318),MINUTE(A1318),SECOND(A1318))</f>
        <v>0.5478240741</v>
      </c>
      <c r="J1318" s="5">
        <f t="shared" si="2638"/>
        <v>0.5287152778</v>
      </c>
    </row>
    <row r="1319" ht="15.75" customHeight="1">
      <c r="A1319" s="7" t="s">
        <v>1329</v>
      </c>
      <c r="B1319" s="3">
        <v>0.5288078703703704</v>
      </c>
      <c r="C1319" s="3">
        <f t="shared" si="3"/>
        <v>0.00009259259259</v>
      </c>
      <c r="D1319" s="4">
        <f t="shared" si="4"/>
        <v>0.0001851851852</v>
      </c>
      <c r="E1319" s="1">
        <f t="shared" ref="E1319:F1319" si="2639">SUM(HOUR(C1319)*3600,MINUTE(C1319)*60,SECOND(C1319))</f>
        <v>8</v>
      </c>
      <c r="F1319" s="1">
        <f t="shared" si="2639"/>
        <v>16</v>
      </c>
      <c r="G1319" s="1">
        <v>5.0</v>
      </c>
      <c r="H1319" s="1">
        <v>5.0</v>
      </c>
      <c r="I1319" s="5">
        <f t="shared" ref="I1319:J1319" si="2640">TIME(HOUR(A1319),MINUTE(A1319),SECOND(A1319))</f>
        <v>0.5479398148</v>
      </c>
      <c r="J1319" s="5">
        <f t="shared" si="2640"/>
        <v>0.5288078704</v>
      </c>
    </row>
    <row r="1320" ht="15.75" customHeight="1">
      <c r="A1320" s="2" t="s">
        <v>1330</v>
      </c>
      <c r="B1320" s="3">
        <v>0.5289004629629629</v>
      </c>
      <c r="C1320" s="3">
        <f t="shared" si="3"/>
        <v>0.00009259259259</v>
      </c>
      <c r="D1320" s="4">
        <f t="shared" si="4"/>
        <v>0.00009259259259</v>
      </c>
      <c r="E1320" s="1">
        <f t="shared" ref="E1320:F1320" si="2641">SUM(HOUR(C1320)*3600,MINUTE(C1320)*60,SECOND(C1320))</f>
        <v>8</v>
      </c>
      <c r="F1320" s="1">
        <f t="shared" si="2641"/>
        <v>8</v>
      </c>
      <c r="G1320" s="1">
        <v>5.0</v>
      </c>
      <c r="H1320" s="1">
        <v>5.0</v>
      </c>
      <c r="I1320" s="5">
        <f t="shared" ref="I1320:J1320" si="2642">TIME(HOUR(A1320),MINUTE(A1320),SECOND(A1320))</f>
        <v>0.548125</v>
      </c>
      <c r="J1320" s="5">
        <f t="shared" si="2642"/>
        <v>0.528900463</v>
      </c>
    </row>
    <row r="1321" ht="15.75" customHeight="1">
      <c r="A1321" s="7" t="s">
        <v>1331</v>
      </c>
      <c r="B1321" s="3">
        <v>0.5289930555555555</v>
      </c>
      <c r="C1321" s="3">
        <f t="shared" si="3"/>
        <v>0.00009259259259</v>
      </c>
      <c r="D1321" s="4">
        <f t="shared" si="4"/>
        <v>0.00009259259259</v>
      </c>
      <c r="E1321" s="1">
        <f t="shared" ref="E1321:F1321" si="2643">SUM(HOUR(C1321)*3600,MINUTE(C1321)*60,SECOND(C1321))</f>
        <v>8</v>
      </c>
      <c r="F1321" s="1">
        <f t="shared" si="2643"/>
        <v>8</v>
      </c>
      <c r="G1321" s="1">
        <v>5.0</v>
      </c>
      <c r="H1321" s="1">
        <v>10.0</v>
      </c>
      <c r="I1321" s="5">
        <f t="shared" ref="I1321:J1321" si="2644">TIME(HOUR(A1321),MINUTE(A1321),SECOND(A1321))</f>
        <v>0.5482175926</v>
      </c>
      <c r="J1321" s="5">
        <f t="shared" si="2644"/>
        <v>0.5289930556</v>
      </c>
    </row>
    <row r="1322" ht="15.75" customHeight="1">
      <c r="A1322" s="2" t="s">
        <v>1332</v>
      </c>
      <c r="B1322" s="3">
        <v>0.5290856481481482</v>
      </c>
      <c r="C1322" s="3">
        <f t="shared" si="3"/>
        <v>0.0001041666667</v>
      </c>
      <c r="D1322" s="4">
        <f t="shared" si="4"/>
        <v>0.00009259259259</v>
      </c>
      <c r="E1322" s="1">
        <f t="shared" ref="E1322:F1322" si="2645">SUM(HOUR(C1322)*3600,MINUTE(C1322)*60,SECOND(C1322))</f>
        <v>9</v>
      </c>
      <c r="F1322" s="1">
        <f t="shared" si="2645"/>
        <v>8</v>
      </c>
      <c r="G1322" s="1">
        <v>5.0</v>
      </c>
      <c r="H1322" s="1">
        <v>5.0</v>
      </c>
      <c r="I1322" s="5">
        <f t="shared" ref="I1322:J1322" si="2646">TIME(HOUR(A1322),MINUTE(A1322),SECOND(A1322))</f>
        <v>0.5483101852</v>
      </c>
      <c r="J1322" s="5">
        <f t="shared" si="2646"/>
        <v>0.5290856481</v>
      </c>
    </row>
    <row r="1323" ht="15.75" customHeight="1">
      <c r="A1323" s="7" t="s">
        <v>1333</v>
      </c>
      <c r="B1323" s="3">
        <v>0.5291898148148148</v>
      </c>
      <c r="C1323" s="3">
        <f t="shared" si="3"/>
        <v>0.00009259259259</v>
      </c>
      <c r="D1323" s="4">
        <f t="shared" si="4"/>
        <v>0.0001851851852</v>
      </c>
      <c r="E1323" s="1">
        <f t="shared" ref="E1323:F1323" si="2647">SUM(HOUR(C1323)*3600,MINUTE(C1323)*60,SECOND(C1323))</f>
        <v>8</v>
      </c>
      <c r="F1323" s="1">
        <f t="shared" si="2647"/>
        <v>16</v>
      </c>
      <c r="G1323" s="1">
        <v>5.0</v>
      </c>
      <c r="H1323" s="1">
        <v>5.0</v>
      </c>
      <c r="I1323" s="5">
        <f t="shared" ref="I1323:J1323" si="2648">TIME(HOUR(A1323),MINUTE(A1323),SECOND(A1323))</f>
        <v>0.5484027778</v>
      </c>
      <c r="J1323" s="5">
        <f t="shared" si="2648"/>
        <v>0.5291898148</v>
      </c>
    </row>
    <row r="1324" ht="15.75" customHeight="1">
      <c r="A1324" s="2" t="s">
        <v>1334</v>
      </c>
      <c r="B1324" s="3">
        <v>0.5292824074074074</v>
      </c>
      <c r="C1324" s="3">
        <f t="shared" si="3"/>
        <v>0.00009259259259</v>
      </c>
      <c r="D1324" s="4">
        <f t="shared" si="4"/>
        <v>0.00009259259259</v>
      </c>
      <c r="E1324" s="1">
        <f t="shared" ref="E1324:F1324" si="2649">SUM(HOUR(C1324)*3600,MINUTE(C1324)*60,SECOND(C1324))</f>
        <v>8</v>
      </c>
      <c r="F1324" s="1">
        <f t="shared" si="2649"/>
        <v>8</v>
      </c>
      <c r="G1324" s="1">
        <v>5.0</v>
      </c>
      <c r="H1324" s="1">
        <v>5.0</v>
      </c>
      <c r="I1324" s="5">
        <f t="shared" ref="I1324:J1324" si="2650">TIME(HOUR(A1324),MINUTE(A1324),SECOND(A1324))</f>
        <v>0.548587963</v>
      </c>
      <c r="J1324" s="5">
        <f t="shared" si="2650"/>
        <v>0.5292824074</v>
      </c>
    </row>
    <row r="1325" ht="15.75" customHeight="1">
      <c r="A1325" s="7" t="s">
        <v>1335</v>
      </c>
      <c r="B1325" s="3">
        <v>0.529375</v>
      </c>
      <c r="C1325" s="3">
        <f t="shared" si="3"/>
        <v>0.00009259259259</v>
      </c>
      <c r="D1325" s="4">
        <f t="shared" si="4"/>
        <v>0.00009259259259</v>
      </c>
      <c r="E1325" s="1">
        <f t="shared" ref="E1325:F1325" si="2651">SUM(HOUR(C1325)*3600,MINUTE(C1325)*60,SECOND(C1325))</f>
        <v>8</v>
      </c>
      <c r="F1325" s="1">
        <f t="shared" si="2651"/>
        <v>8</v>
      </c>
      <c r="G1325" s="1">
        <v>5.0</v>
      </c>
      <c r="H1325" s="1">
        <v>10.0</v>
      </c>
      <c r="I1325" s="5">
        <f t="shared" ref="I1325:J1325" si="2652">TIME(HOUR(A1325),MINUTE(A1325),SECOND(A1325))</f>
        <v>0.5486805556</v>
      </c>
      <c r="J1325" s="5">
        <f t="shared" si="2652"/>
        <v>0.529375</v>
      </c>
    </row>
    <row r="1326" ht="15.75" customHeight="1">
      <c r="A1326" s="2" t="s">
        <v>1336</v>
      </c>
      <c r="B1326" s="3">
        <v>0.5294675925925926</v>
      </c>
      <c r="C1326" s="3">
        <f t="shared" si="3"/>
        <v>0.00009259259259</v>
      </c>
      <c r="D1326" s="4">
        <f t="shared" si="4"/>
        <v>0.00009259259259</v>
      </c>
      <c r="E1326" s="1">
        <f t="shared" ref="E1326:F1326" si="2653">SUM(HOUR(C1326)*3600,MINUTE(C1326)*60,SECOND(C1326))</f>
        <v>8</v>
      </c>
      <c r="F1326" s="1">
        <f t="shared" si="2653"/>
        <v>8</v>
      </c>
      <c r="G1326" s="1">
        <v>5.0</v>
      </c>
      <c r="H1326" s="1">
        <v>5.0</v>
      </c>
      <c r="I1326" s="5">
        <f t="shared" ref="I1326:J1326" si="2654">TIME(HOUR(A1326),MINUTE(A1326),SECOND(A1326))</f>
        <v>0.5487731481</v>
      </c>
      <c r="J1326" s="5">
        <f t="shared" si="2654"/>
        <v>0.5294675926</v>
      </c>
    </row>
    <row r="1327" ht="15.75" customHeight="1">
      <c r="A1327" s="7" t="s">
        <v>1337</v>
      </c>
      <c r="B1327" s="3">
        <v>0.5295601851851852</v>
      </c>
      <c r="C1327" s="3">
        <f t="shared" si="3"/>
        <v>0.00009259259259</v>
      </c>
      <c r="D1327" s="4">
        <f t="shared" si="4"/>
        <v>0.0001851851852</v>
      </c>
      <c r="E1327" s="1">
        <f t="shared" ref="E1327:F1327" si="2655">SUM(HOUR(C1327)*3600,MINUTE(C1327)*60,SECOND(C1327))</f>
        <v>8</v>
      </c>
      <c r="F1327" s="1">
        <f t="shared" si="2655"/>
        <v>16</v>
      </c>
      <c r="G1327" s="1">
        <v>5.0</v>
      </c>
      <c r="H1327" s="1">
        <v>5.0</v>
      </c>
      <c r="I1327" s="5">
        <f t="shared" ref="I1327:J1327" si="2656">TIME(HOUR(A1327),MINUTE(A1327),SECOND(A1327))</f>
        <v>0.5488657407</v>
      </c>
      <c r="J1327" s="5">
        <f t="shared" si="2656"/>
        <v>0.5295601852</v>
      </c>
    </row>
    <row r="1328" ht="15.75" customHeight="1">
      <c r="A1328" s="2" t="s">
        <v>1338</v>
      </c>
      <c r="B1328" s="3">
        <v>0.5296527777777778</v>
      </c>
      <c r="C1328" s="3">
        <f t="shared" si="3"/>
        <v>0.00009259259259</v>
      </c>
      <c r="D1328" s="4">
        <f t="shared" si="4"/>
        <v>0.00009259259259</v>
      </c>
      <c r="E1328" s="1">
        <f t="shared" ref="E1328:F1328" si="2657">SUM(HOUR(C1328)*3600,MINUTE(C1328)*60,SECOND(C1328))</f>
        <v>8</v>
      </c>
      <c r="F1328" s="1">
        <f t="shared" si="2657"/>
        <v>8</v>
      </c>
      <c r="G1328" s="1">
        <v>5.0</v>
      </c>
      <c r="H1328" s="1">
        <v>5.0</v>
      </c>
      <c r="I1328" s="5">
        <f t="shared" ref="I1328:J1328" si="2658">TIME(HOUR(A1328),MINUTE(A1328),SECOND(A1328))</f>
        <v>0.5490509259</v>
      </c>
      <c r="J1328" s="5">
        <f t="shared" si="2658"/>
        <v>0.5296527778</v>
      </c>
    </row>
    <row r="1329" ht="15.75" customHeight="1">
      <c r="A1329" s="7" t="s">
        <v>1339</v>
      </c>
      <c r="B1329" s="3">
        <v>0.5297453703703704</v>
      </c>
      <c r="C1329" s="3">
        <f t="shared" si="3"/>
        <v>0.00009259259259</v>
      </c>
      <c r="D1329" s="4">
        <f t="shared" si="4"/>
        <v>0.00009259259259</v>
      </c>
      <c r="E1329" s="1">
        <f t="shared" ref="E1329:F1329" si="2659">SUM(HOUR(C1329)*3600,MINUTE(C1329)*60,SECOND(C1329))</f>
        <v>8</v>
      </c>
      <c r="F1329" s="1">
        <f t="shared" si="2659"/>
        <v>8</v>
      </c>
      <c r="G1329" s="1">
        <v>5.0</v>
      </c>
      <c r="H1329" s="1">
        <v>5.0</v>
      </c>
      <c r="I1329" s="5">
        <f t="shared" ref="I1329:J1329" si="2660">TIME(HOUR(A1329),MINUTE(A1329),SECOND(A1329))</f>
        <v>0.5491435185</v>
      </c>
      <c r="J1329" s="5">
        <f t="shared" si="2660"/>
        <v>0.5297453704</v>
      </c>
    </row>
    <row r="1330" ht="15.75" customHeight="1">
      <c r="A1330" s="2" t="s">
        <v>1340</v>
      </c>
      <c r="B1330" s="3">
        <v>0.5298379629629629</v>
      </c>
      <c r="C1330" s="3">
        <f t="shared" si="3"/>
        <v>0.0001157407407</v>
      </c>
      <c r="D1330" s="4">
        <f t="shared" si="4"/>
        <v>0.00009259259259</v>
      </c>
      <c r="E1330" s="1">
        <f t="shared" ref="E1330:F1330" si="2661">SUM(HOUR(C1330)*3600,MINUTE(C1330)*60,SECOND(C1330))</f>
        <v>10</v>
      </c>
      <c r="F1330" s="1">
        <f t="shared" si="2661"/>
        <v>8</v>
      </c>
      <c r="G1330" s="1">
        <v>5.0</v>
      </c>
      <c r="H1330" s="1">
        <v>5.0</v>
      </c>
      <c r="I1330" s="5">
        <f t="shared" ref="I1330:J1330" si="2662">TIME(HOUR(A1330),MINUTE(A1330),SECOND(A1330))</f>
        <v>0.5492361111</v>
      </c>
      <c r="J1330" s="5">
        <f t="shared" si="2662"/>
        <v>0.529837963</v>
      </c>
    </row>
    <row r="1331" ht="15.75" customHeight="1">
      <c r="A1331" s="7" t="s">
        <v>1341</v>
      </c>
      <c r="B1331" s="3">
        <v>0.5299537037037038</v>
      </c>
      <c r="C1331" s="3">
        <f t="shared" si="3"/>
        <v>0.00009259259259</v>
      </c>
      <c r="D1331" s="4">
        <f t="shared" si="4"/>
        <v>0.00009259259259</v>
      </c>
      <c r="E1331" s="1">
        <f t="shared" ref="E1331:F1331" si="2663">SUM(HOUR(C1331)*3600,MINUTE(C1331)*60,SECOND(C1331))</f>
        <v>8</v>
      </c>
      <c r="F1331" s="1">
        <f t="shared" si="2663"/>
        <v>8</v>
      </c>
      <c r="G1331" s="1">
        <v>5.0</v>
      </c>
      <c r="H1331" s="1">
        <v>5.0</v>
      </c>
      <c r="I1331" s="5">
        <f t="shared" ref="I1331:J1331" si="2664">TIME(HOUR(A1331),MINUTE(A1331),SECOND(A1331))</f>
        <v>0.5493287037</v>
      </c>
      <c r="J1331" s="5">
        <f t="shared" si="2664"/>
        <v>0.5299537037</v>
      </c>
    </row>
    <row r="1332" ht="15.75" customHeight="1">
      <c r="A1332" s="2" t="s">
        <v>1342</v>
      </c>
      <c r="B1332" s="3">
        <v>0.5300462962962963</v>
      </c>
      <c r="C1332" s="3">
        <f t="shared" si="3"/>
        <v>0.00009259259259</v>
      </c>
      <c r="D1332" s="4">
        <f t="shared" si="4"/>
        <v>0.00009259259259</v>
      </c>
      <c r="E1332" s="1">
        <f t="shared" ref="E1332:F1332" si="2665">SUM(HOUR(C1332)*3600,MINUTE(C1332)*60,SECOND(C1332))</f>
        <v>8</v>
      </c>
      <c r="F1332" s="1">
        <f t="shared" si="2665"/>
        <v>8</v>
      </c>
      <c r="G1332" s="1">
        <v>5.0</v>
      </c>
      <c r="H1332" s="1">
        <v>10.0</v>
      </c>
      <c r="I1332" s="5">
        <f t="shared" ref="I1332:J1332" si="2666">TIME(HOUR(A1332),MINUTE(A1332),SECOND(A1332))</f>
        <v>0.5494212963</v>
      </c>
      <c r="J1332" s="5">
        <f t="shared" si="2666"/>
        <v>0.5300462963</v>
      </c>
    </row>
    <row r="1333" ht="15.75" customHeight="1">
      <c r="A1333" s="7" t="s">
        <v>1343</v>
      </c>
      <c r="B1333" s="3">
        <v>0.5301388888888888</v>
      </c>
      <c r="C1333" s="3">
        <f t="shared" si="3"/>
        <v>0.00009259259259</v>
      </c>
      <c r="D1333" s="4">
        <f t="shared" si="4"/>
        <v>0.00009259259259</v>
      </c>
      <c r="E1333" s="1">
        <f t="shared" ref="E1333:F1333" si="2667">SUM(HOUR(C1333)*3600,MINUTE(C1333)*60,SECOND(C1333))</f>
        <v>8</v>
      </c>
      <c r="F1333" s="1">
        <f t="shared" si="2667"/>
        <v>8</v>
      </c>
      <c r="G1333" s="1">
        <v>5.0</v>
      </c>
      <c r="H1333" s="1">
        <v>5.0</v>
      </c>
      <c r="I1333" s="5">
        <f t="shared" ref="I1333:J1333" si="2668">TIME(HOUR(A1333),MINUTE(A1333),SECOND(A1333))</f>
        <v>0.5495138889</v>
      </c>
      <c r="J1333" s="5">
        <f t="shared" si="2668"/>
        <v>0.5301388889</v>
      </c>
    </row>
    <row r="1334" ht="15.75" customHeight="1">
      <c r="A1334" s="2" t="s">
        <v>1344</v>
      </c>
      <c r="B1334" s="3">
        <v>0.5302314814814815</v>
      </c>
      <c r="C1334" s="3">
        <f t="shared" si="3"/>
        <v>0.00009259259259</v>
      </c>
      <c r="D1334" s="4">
        <f t="shared" si="4"/>
        <v>0.00009259259259</v>
      </c>
      <c r="E1334" s="1">
        <f t="shared" ref="E1334:F1334" si="2669">SUM(HOUR(C1334)*3600,MINUTE(C1334)*60,SECOND(C1334))</f>
        <v>8</v>
      </c>
      <c r="F1334" s="1">
        <f t="shared" si="2669"/>
        <v>8</v>
      </c>
      <c r="G1334" s="1">
        <v>5.0</v>
      </c>
      <c r="H1334" s="1">
        <v>11.0</v>
      </c>
      <c r="I1334" s="5">
        <f t="shared" ref="I1334:J1334" si="2670">TIME(HOUR(A1334),MINUTE(A1334),SECOND(A1334))</f>
        <v>0.5496064815</v>
      </c>
      <c r="J1334" s="5">
        <f t="shared" si="2670"/>
        <v>0.5302314815</v>
      </c>
    </row>
    <row r="1335" ht="15.75" customHeight="1">
      <c r="A1335" s="7" t="s">
        <v>1345</v>
      </c>
      <c r="B1335" s="3">
        <v>0.5303240740740741</v>
      </c>
      <c r="C1335" s="3">
        <f t="shared" si="3"/>
        <v>0.00009259259259</v>
      </c>
      <c r="D1335" s="4">
        <f t="shared" si="4"/>
        <v>0.0001041666667</v>
      </c>
      <c r="E1335" s="1">
        <f t="shared" ref="E1335:F1335" si="2671">SUM(HOUR(C1335)*3600,MINUTE(C1335)*60,SECOND(C1335))</f>
        <v>8</v>
      </c>
      <c r="F1335" s="1">
        <f t="shared" si="2671"/>
        <v>9</v>
      </c>
      <c r="G1335" s="1">
        <v>5.0</v>
      </c>
      <c r="H1335" s="1">
        <v>5.0</v>
      </c>
      <c r="I1335" s="5">
        <f t="shared" ref="I1335:J1335" si="2672">TIME(HOUR(A1335),MINUTE(A1335),SECOND(A1335))</f>
        <v>0.5496990741</v>
      </c>
      <c r="J1335" s="5">
        <f t="shared" si="2672"/>
        <v>0.5303240741</v>
      </c>
    </row>
    <row r="1336" ht="15.75" customHeight="1">
      <c r="A1336" s="2" t="s">
        <v>1346</v>
      </c>
      <c r="B1336" s="3">
        <v>0.5304166666666666</v>
      </c>
      <c r="C1336" s="3">
        <f t="shared" si="3"/>
        <v>0.00009259259259</v>
      </c>
      <c r="D1336" s="4">
        <f t="shared" si="4"/>
        <v>0.00008101851852</v>
      </c>
      <c r="E1336" s="1">
        <f t="shared" ref="E1336:F1336" si="2673">SUM(HOUR(C1336)*3600,MINUTE(C1336)*60,SECOND(C1336))</f>
        <v>8</v>
      </c>
      <c r="F1336" s="1">
        <f t="shared" si="2673"/>
        <v>7</v>
      </c>
      <c r="G1336" s="1">
        <v>5.0</v>
      </c>
      <c r="H1336" s="1">
        <v>6.0</v>
      </c>
      <c r="I1336" s="5">
        <f t="shared" ref="I1336:J1336" si="2674">TIME(HOUR(A1336),MINUTE(A1336),SECOND(A1336))</f>
        <v>0.5498032407</v>
      </c>
      <c r="J1336" s="5">
        <f t="shared" si="2674"/>
        <v>0.5304166667</v>
      </c>
    </row>
    <row r="1337" ht="15.75" customHeight="1">
      <c r="A1337" s="7" t="s">
        <v>1347</v>
      </c>
      <c r="B1337" s="3">
        <v>0.5305092592592593</v>
      </c>
      <c r="C1337" s="3">
        <f t="shared" si="3"/>
        <v>0.00009259259259</v>
      </c>
      <c r="D1337" s="4">
        <f t="shared" si="4"/>
        <v>0.0001041666667</v>
      </c>
      <c r="E1337" s="1">
        <f t="shared" ref="E1337:F1337" si="2675">SUM(HOUR(C1337)*3600,MINUTE(C1337)*60,SECOND(C1337))</f>
        <v>8</v>
      </c>
      <c r="F1337" s="1">
        <f t="shared" si="2675"/>
        <v>9</v>
      </c>
      <c r="G1337" s="1">
        <v>5.0</v>
      </c>
      <c r="H1337" s="1">
        <v>5.0</v>
      </c>
      <c r="I1337" s="5">
        <f t="shared" ref="I1337:J1337" si="2676">TIME(HOUR(A1337),MINUTE(A1337),SECOND(A1337))</f>
        <v>0.5498842593</v>
      </c>
      <c r="J1337" s="5">
        <f t="shared" si="2676"/>
        <v>0.5305092593</v>
      </c>
    </row>
    <row r="1338" ht="15.75" customHeight="1">
      <c r="A1338" s="2" t="s">
        <v>1348</v>
      </c>
      <c r="B1338" s="3">
        <v>0.5306018518518518</v>
      </c>
      <c r="C1338" s="3">
        <f t="shared" si="3"/>
        <v>0.00009259259259</v>
      </c>
      <c r="D1338" s="4">
        <f t="shared" si="4"/>
        <v>0.00009259259259</v>
      </c>
      <c r="E1338" s="1">
        <f t="shared" ref="E1338:F1338" si="2677">SUM(HOUR(C1338)*3600,MINUTE(C1338)*60,SECOND(C1338))</f>
        <v>8</v>
      </c>
      <c r="F1338" s="1">
        <f t="shared" si="2677"/>
        <v>8</v>
      </c>
      <c r="G1338" s="1">
        <v>5.0</v>
      </c>
      <c r="H1338" s="1">
        <v>5.0</v>
      </c>
      <c r="I1338" s="5">
        <f t="shared" ref="I1338:J1338" si="2678">TIME(HOUR(A1338),MINUTE(A1338),SECOND(A1338))</f>
        <v>0.5499884259</v>
      </c>
      <c r="J1338" s="5">
        <f t="shared" si="2678"/>
        <v>0.5306018519</v>
      </c>
    </row>
    <row r="1339" ht="15.75" customHeight="1">
      <c r="A1339" s="7" t="s">
        <v>1349</v>
      </c>
      <c r="B1339" s="3">
        <v>0.5306944444444445</v>
      </c>
      <c r="C1339" s="3">
        <f t="shared" si="3"/>
        <v>0.00009259259259</v>
      </c>
      <c r="D1339" s="4">
        <f t="shared" si="4"/>
        <v>0.00008101851852</v>
      </c>
      <c r="E1339" s="1">
        <f t="shared" ref="E1339:F1339" si="2679">SUM(HOUR(C1339)*3600,MINUTE(C1339)*60,SECOND(C1339))</f>
        <v>8</v>
      </c>
      <c r="F1339" s="1">
        <f t="shared" si="2679"/>
        <v>7</v>
      </c>
      <c r="G1339" s="1">
        <v>5.0</v>
      </c>
      <c r="H1339" s="1">
        <v>10.0</v>
      </c>
      <c r="I1339" s="5">
        <f t="shared" ref="I1339:J1339" si="2680">TIME(HOUR(A1339),MINUTE(A1339),SECOND(A1339))</f>
        <v>0.5500810185</v>
      </c>
      <c r="J1339" s="5">
        <f t="shared" si="2680"/>
        <v>0.5306944444</v>
      </c>
    </row>
    <row r="1340" ht="15.75" customHeight="1">
      <c r="A1340" s="2" t="s">
        <v>1350</v>
      </c>
      <c r="B1340" s="3">
        <v>0.530787037037037</v>
      </c>
      <c r="C1340" s="3">
        <f t="shared" si="3"/>
        <v>0.00009259259259</v>
      </c>
      <c r="D1340" s="4">
        <f t="shared" si="4"/>
        <v>0.0001041666667</v>
      </c>
      <c r="E1340" s="1">
        <f t="shared" ref="E1340:F1340" si="2681">SUM(HOUR(C1340)*3600,MINUTE(C1340)*60,SECOND(C1340))</f>
        <v>8</v>
      </c>
      <c r="F1340" s="1">
        <f t="shared" si="2681"/>
        <v>9</v>
      </c>
      <c r="G1340" s="1">
        <v>5.0</v>
      </c>
      <c r="H1340" s="1">
        <v>9.0</v>
      </c>
      <c r="I1340" s="5">
        <f t="shared" ref="I1340:J1340" si="2682">TIME(HOUR(A1340),MINUTE(A1340),SECOND(A1340))</f>
        <v>0.550162037</v>
      </c>
      <c r="J1340" s="5">
        <f t="shared" si="2682"/>
        <v>0.530787037</v>
      </c>
    </row>
    <row r="1341" ht="15.75" customHeight="1">
      <c r="A1341" s="7" t="s">
        <v>1351</v>
      </c>
      <c r="B1341" s="3">
        <v>0.5308796296296296</v>
      </c>
      <c r="C1341" s="3">
        <f t="shared" si="3"/>
        <v>0.00009259259259</v>
      </c>
      <c r="D1341" s="4">
        <f t="shared" si="4"/>
        <v>0.00008101851852</v>
      </c>
      <c r="E1341" s="1">
        <f t="shared" ref="E1341:F1341" si="2683">SUM(HOUR(C1341)*3600,MINUTE(C1341)*60,SECOND(C1341))</f>
        <v>8</v>
      </c>
      <c r="F1341" s="1">
        <f t="shared" si="2683"/>
        <v>7</v>
      </c>
      <c r="G1341" s="1">
        <v>6.0</v>
      </c>
      <c r="H1341" s="1">
        <v>6.0</v>
      </c>
      <c r="I1341" s="5">
        <f t="shared" ref="I1341:J1341" si="2684">TIME(HOUR(A1341),MINUTE(A1341),SECOND(A1341))</f>
        <v>0.5502662037</v>
      </c>
      <c r="J1341" s="5">
        <f t="shared" si="2684"/>
        <v>0.5308796296</v>
      </c>
    </row>
    <row r="1342" ht="15.75" customHeight="1">
      <c r="A1342" s="2" t="s">
        <v>1352</v>
      </c>
      <c r="B1342" s="3">
        <v>0.5309722222222223</v>
      </c>
      <c r="C1342" s="3">
        <f t="shared" si="3"/>
        <v>0.00009259259259</v>
      </c>
      <c r="D1342" s="4">
        <f t="shared" si="4"/>
        <v>0.0001041666667</v>
      </c>
      <c r="E1342" s="1">
        <f t="shared" ref="E1342:F1342" si="2685">SUM(HOUR(C1342)*3600,MINUTE(C1342)*60,SECOND(C1342))</f>
        <v>8</v>
      </c>
      <c r="F1342" s="1">
        <f t="shared" si="2685"/>
        <v>9</v>
      </c>
      <c r="G1342" s="1">
        <v>5.0</v>
      </c>
      <c r="H1342" s="1">
        <v>5.0</v>
      </c>
      <c r="I1342" s="5">
        <f t="shared" ref="I1342:J1342" si="2686">TIME(HOUR(A1342),MINUTE(A1342),SECOND(A1342))</f>
        <v>0.5503472222</v>
      </c>
      <c r="J1342" s="5">
        <f t="shared" si="2686"/>
        <v>0.5309722222</v>
      </c>
    </row>
    <row r="1343" ht="15.75" customHeight="1">
      <c r="A1343" s="7" t="s">
        <v>1353</v>
      </c>
      <c r="B1343" s="3">
        <v>0.5310648148148148</v>
      </c>
      <c r="C1343" s="3">
        <f t="shared" si="3"/>
        <v>0.00009259259259</v>
      </c>
      <c r="D1343" s="4">
        <f t="shared" si="4"/>
        <v>0.00009259259259</v>
      </c>
      <c r="E1343" s="1">
        <f t="shared" ref="E1343:F1343" si="2687">SUM(HOUR(C1343)*3600,MINUTE(C1343)*60,SECOND(C1343))</f>
        <v>8</v>
      </c>
      <c r="F1343" s="1">
        <f t="shared" si="2687"/>
        <v>8</v>
      </c>
      <c r="G1343" s="1">
        <v>5.0</v>
      </c>
      <c r="H1343" s="1">
        <v>5.0</v>
      </c>
      <c r="I1343" s="5">
        <f t="shared" ref="I1343:J1343" si="2688">TIME(HOUR(A1343),MINUTE(A1343),SECOND(A1343))</f>
        <v>0.5504513889</v>
      </c>
      <c r="J1343" s="5">
        <f t="shared" si="2688"/>
        <v>0.5310648148</v>
      </c>
    </row>
    <row r="1344" ht="15.75" customHeight="1">
      <c r="A1344" s="2" t="s">
        <v>1354</v>
      </c>
      <c r="B1344" s="3">
        <v>0.5311574074074074</v>
      </c>
      <c r="C1344" s="3">
        <f t="shared" si="3"/>
        <v>0.00009259259259</v>
      </c>
      <c r="D1344" s="4">
        <f t="shared" si="4"/>
        <v>0.00009259259259</v>
      </c>
      <c r="E1344" s="1">
        <f t="shared" ref="E1344:F1344" si="2689">SUM(HOUR(C1344)*3600,MINUTE(C1344)*60,SECOND(C1344))</f>
        <v>8</v>
      </c>
      <c r="F1344" s="1">
        <f t="shared" si="2689"/>
        <v>8</v>
      </c>
      <c r="G1344" s="1">
        <v>5.0</v>
      </c>
      <c r="H1344" s="1">
        <v>6.0</v>
      </c>
      <c r="I1344" s="5">
        <f t="shared" ref="I1344:J1344" si="2690">TIME(HOUR(A1344),MINUTE(A1344),SECOND(A1344))</f>
        <v>0.5505439815</v>
      </c>
      <c r="J1344" s="5">
        <f t="shared" si="2690"/>
        <v>0.5311574074</v>
      </c>
    </row>
    <row r="1345" ht="15.75" customHeight="1">
      <c r="A1345" s="7" t="s">
        <v>1355</v>
      </c>
      <c r="B1345" s="3">
        <v>0.53125</v>
      </c>
      <c r="C1345" s="3">
        <f t="shared" si="3"/>
        <v>0.00009259259259</v>
      </c>
      <c r="D1345" s="4">
        <f t="shared" si="4"/>
        <v>0.00009259259259</v>
      </c>
      <c r="E1345" s="1">
        <f t="shared" ref="E1345:F1345" si="2691">SUM(HOUR(C1345)*3600,MINUTE(C1345)*60,SECOND(C1345))</f>
        <v>8</v>
      </c>
      <c r="F1345" s="1">
        <f t="shared" si="2691"/>
        <v>8</v>
      </c>
      <c r="G1345" s="1">
        <v>5.0</v>
      </c>
      <c r="H1345" s="1">
        <v>6.0</v>
      </c>
      <c r="I1345" s="5">
        <f t="shared" ref="I1345:J1345" si="2692">TIME(HOUR(A1345),MINUTE(A1345),SECOND(A1345))</f>
        <v>0.5506365741</v>
      </c>
      <c r="J1345" s="5">
        <f t="shared" si="2692"/>
        <v>0.53125</v>
      </c>
    </row>
    <row r="1346" ht="15.75" customHeight="1">
      <c r="A1346" s="2" t="s">
        <v>1356</v>
      </c>
      <c r="B1346" s="3">
        <v>0.5313425925925926</v>
      </c>
      <c r="C1346" s="3">
        <f t="shared" si="3"/>
        <v>0.0001157407407</v>
      </c>
      <c r="D1346" s="4">
        <f t="shared" si="4"/>
        <v>0.0001041666667</v>
      </c>
      <c r="E1346" s="1">
        <f t="shared" ref="E1346:F1346" si="2693">SUM(HOUR(C1346)*3600,MINUTE(C1346)*60,SECOND(C1346))</f>
        <v>10</v>
      </c>
      <c r="F1346" s="1">
        <f t="shared" si="2693"/>
        <v>9</v>
      </c>
      <c r="G1346" s="1">
        <v>5.0</v>
      </c>
      <c r="H1346" s="1">
        <v>4.0</v>
      </c>
      <c r="I1346" s="5">
        <f t="shared" ref="I1346:J1346" si="2694">TIME(HOUR(A1346),MINUTE(A1346),SECOND(A1346))</f>
        <v>0.5507291667</v>
      </c>
      <c r="J1346" s="5">
        <f t="shared" si="2694"/>
        <v>0.5313425926</v>
      </c>
    </row>
    <row r="1347" ht="15.75" customHeight="1">
      <c r="A1347" s="7" t="s">
        <v>1357</v>
      </c>
      <c r="B1347" s="3">
        <v>0.5314583333333334</v>
      </c>
      <c r="C1347" s="3">
        <f t="shared" si="3"/>
        <v>0.00009259259259</v>
      </c>
      <c r="D1347" s="4">
        <f t="shared" si="4"/>
        <v>0.0001041666667</v>
      </c>
      <c r="E1347" s="1">
        <f t="shared" ref="E1347:F1347" si="2695">SUM(HOUR(C1347)*3600,MINUTE(C1347)*60,SECOND(C1347))</f>
        <v>8</v>
      </c>
      <c r="F1347" s="1">
        <f t="shared" si="2695"/>
        <v>9</v>
      </c>
      <c r="G1347" s="1">
        <v>5.0</v>
      </c>
      <c r="H1347" s="1">
        <v>6.0</v>
      </c>
      <c r="I1347" s="5">
        <f t="shared" ref="I1347:J1347" si="2696">TIME(HOUR(A1347),MINUTE(A1347),SECOND(A1347))</f>
        <v>0.5508333333</v>
      </c>
      <c r="J1347" s="5">
        <f t="shared" si="2696"/>
        <v>0.5314583333</v>
      </c>
    </row>
    <row r="1348" ht="15.75" customHeight="1">
      <c r="A1348" s="2" t="s">
        <v>1358</v>
      </c>
      <c r="B1348" s="3">
        <v>0.5315509259259259</v>
      </c>
      <c r="C1348" s="3">
        <f t="shared" si="3"/>
        <v>0.00009259259259</v>
      </c>
      <c r="D1348" s="4">
        <f t="shared" si="4"/>
        <v>0.00009259259259</v>
      </c>
      <c r="E1348" s="1">
        <f t="shared" ref="E1348:F1348" si="2697">SUM(HOUR(C1348)*3600,MINUTE(C1348)*60,SECOND(C1348))</f>
        <v>8</v>
      </c>
      <c r="F1348" s="1">
        <f t="shared" si="2697"/>
        <v>8</v>
      </c>
      <c r="G1348" s="1">
        <v>5.0</v>
      </c>
      <c r="H1348" s="1">
        <v>4.0</v>
      </c>
      <c r="I1348" s="5">
        <f t="shared" ref="I1348:J1348" si="2698">TIME(HOUR(A1348),MINUTE(A1348),SECOND(A1348))</f>
        <v>0.5509375</v>
      </c>
      <c r="J1348" s="5">
        <f t="shared" si="2698"/>
        <v>0.5315509259</v>
      </c>
    </row>
    <row r="1349" ht="15.75" customHeight="1">
      <c r="A1349" s="7" t="s">
        <v>1359</v>
      </c>
      <c r="B1349" s="3">
        <v>0.5316435185185185</v>
      </c>
      <c r="C1349" s="3">
        <f t="shared" si="3"/>
        <v>0.00009259259259</v>
      </c>
      <c r="D1349" s="4">
        <f t="shared" si="4"/>
        <v>0.00009259259259</v>
      </c>
      <c r="E1349" s="1">
        <f t="shared" ref="E1349:F1349" si="2699">SUM(HOUR(C1349)*3600,MINUTE(C1349)*60,SECOND(C1349))</f>
        <v>8</v>
      </c>
      <c r="F1349" s="1">
        <f t="shared" si="2699"/>
        <v>8</v>
      </c>
      <c r="G1349" s="1">
        <v>5.0</v>
      </c>
      <c r="H1349" s="1">
        <v>5.0</v>
      </c>
      <c r="I1349" s="5">
        <f t="shared" ref="I1349:J1349" si="2700">TIME(HOUR(A1349),MINUTE(A1349),SECOND(A1349))</f>
        <v>0.5510300926</v>
      </c>
      <c r="J1349" s="5">
        <f t="shared" si="2700"/>
        <v>0.5316435185</v>
      </c>
    </row>
    <row r="1350" ht="15.75" customHeight="1">
      <c r="A1350" s="2" t="s">
        <v>1360</v>
      </c>
      <c r="B1350" s="3">
        <v>0.5317361111111111</v>
      </c>
      <c r="C1350" s="3">
        <f t="shared" si="3"/>
        <v>0.00009259259259</v>
      </c>
      <c r="D1350" s="4">
        <f t="shared" si="4"/>
        <v>0.0001157407407</v>
      </c>
      <c r="E1350" s="1">
        <f t="shared" ref="E1350:F1350" si="2701">SUM(HOUR(C1350)*3600,MINUTE(C1350)*60,SECOND(C1350))</f>
        <v>8</v>
      </c>
      <c r="F1350" s="1">
        <f t="shared" si="2701"/>
        <v>10</v>
      </c>
      <c r="G1350" s="1">
        <v>5.0</v>
      </c>
      <c r="H1350" s="1">
        <v>6.0</v>
      </c>
      <c r="I1350" s="5">
        <f t="shared" ref="I1350:J1350" si="2702">TIME(HOUR(A1350),MINUTE(A1350),SECOND(A1350))</f>
        <v>0.5511226852</v>
      </c>
      <c r="J1350" s="5">
        <f t="shared" si="2702"/>
        <v>0.5317361111</v>
      </c>
    </row>
    <row r="1351" ht="15.75" customHeight="1">
      <c r="A1351" s="7" t="s">
        <v>1361</v>
      </c>
      <c r="B1351" s="3">
        <v>0.5318287037037037</v>
      </c>
      <c r="C1351" s="3">
        <f t="shared" si="3"/>
        <v>0.00009259259259</v>
      </c>
      <c r="D1351" s="4">
        <f t="shared" si="4"/>
        <v>0.00009259259259</v>
      </c>
      <c r="E1351" s="1">
        <f t="shared" ref="E1351:F1351" si="2703">SUM(HOUR(C1351)*3600,MINUTE(C1351)*60,SECOND(C1351))</f>
        <v>8</v>
      </c>
      <c r="F1351" s="1">
        <f t="shared" si="2703"/>
        <v>8</v>
      </c>
      <c r="G1351" s="1">
        <v>5.0</v>
      </c>
      <c r="H1351" s="1">
        <v>4.0</v>
      </c>
      <c r="I1351" s="5">
        <f t="shared" ref="I1351:J1351" si="2704">TIME(HOUR(A1351),MINUTE(A1351),SECOND(A1351))</f>
        <v>0.5512384259</v>
      </c>
      <c r="J1351" s="5">
        <f t="shared" si="2704"/>
        <v>0.5318287037</v>
      </c>
    </row>
    <row r="1352" ht="15.75" customHeight="1">
      <c r="A1352" s="2" t="s">
        <v>1362</v>
      </c>
      <c r="B1352" s="3">
        <v>0.5319212962962964</v>
      </c>
      <c r="C1352" s="3">
        <f t="shared" si="3"/>
        <v>0.00009259259259</v>
      </c>
      <c r="D1352" s="4">
        <f t="shared" si="4"/>
        <v>0.00009259259259</v>
      </c>
      <c r="E1352" s="1">
        <f t="shared" ref="E1352:F1352" si="2705">SUM(HOUR(C1352)*3600,MINUTE(C1352)*60,SECOND(C1352))</f>
        <v>8</v>
      </c>
      <c r="F1352" s="1">
        <f t="shared" si="2705"/>
        <v>8</v>
      </c>
      <c r="G1352" s="1">
        <v>5.0</v>
      </c>
      <c r="H1352" s="1">
        <v>5.0</v>
      </c>
      <c r="I1352" s="5">
        <f t="shared" ref="I1352:J1352" si="2706">TIME(HOUR(A1352),MINUTE(A1352),SECOND(A1352))</f>
        <v>0.5513310185</v>
      </c>
      <c r="J1352" s="5">
        <f t="shared" si="2706"/>
        <v>0.5319212963</v>
      </c>
    </row>
    <row r="1353" ht="15.75" customHeight="1">
      <c r="A1353" s="7" t="s">
        <v>1363</v>
      </c>
      <c r="B1353" s="3">
        <v>0.5320138888888889</v>
      </c>
      <c r="C1353" s="3">
        <f t="shared" si="3"/>
        <v>0.00009259259259</v>
      </c>
      <c r="D1353" s="4">
        <f t="shared" si="4"/>
        <v>0.00009259259259</v>
      </c>
      <c r="E1353" s="1">
        <f t="shared" ref="E1353:F1353" si="2707">SUM(HOUR(C1353)*3600,MINUTE(C1353)*60,SECOND(C1353))</f>
        <v>8</v>
      </c>
      <c r="F1353" s="1">
        <f t="shared" si="2707"/>
        <v>8</v>
      </c>
      <c r="G1353" s="1">
        <v>5.0</v>
      </c>
      <c r="H1353" s="1">
        <v>5.0</v>
      </c>
      <c r="I1353" s="5">
        <f t="shared" ref="I1353:J1353" si="2708">TIME(HOUR(A1353),MINUTE(A1353),SECOND(A1353))</f>
        <v>0.5514236111</v>
      </c>
      <c r="J1353" s="5">
        <f t="shared" si="2708"/>
        <v>0.5320138889</v>
      </c>
    </row>
    <row r="1354" ht="15.75" customHeight="1">
      <c r="A1354" s="2" t="s">
        <v>1364</v>
      </c>
      <c r="B1354" s="3">
        <v>0.5321064814814814</v>
      </c>
      <c r="C1354" s="3">
        <f t="shared" si="3"/>
        <v>0.00009259259259</v>
      </c>
      <c r="D1354" s="4">
        <f t="shared" si="4"/>
        <v>0.00009259259259</v>
      </c>
      <c r="E1354" s="1">
        <f t="shared" ref="E1354:F1354" si="2709">SUM(HOUR(C1354)*3600,MINUTE(C1354)*60,SECOND(C1354))</f>
        <v>8</v>
      </c>
      <c r="F1354" s="1">
        <f t="shared" si="2709"/>
        <v>8</v>
      </c>
      <c r="G1354" s="1">
        <v>5.0</v>
      </c>
      <c r="H1354" s="1">
        <v>5.0</v>
      </c>
      <c r="I1354" s="5">
        <f t="shared" ref="I1354:J1354" si="2710">TIME(HOUR(A1354),MINUTE(A1354),SECOND(A1354))</f>
        <v>0.5515162037</v>
      </c>
      <c r="J1354" s="5">
        <f t="shared" si="2710"/>
        <v>0.5321064815</v>
      </c>
    </row>
    <row r="1355" ht="15.75" customHeight="1">
      <c r="A1355" s="7" t="s">
        <v>1365</v>
      </c>
      <c r="B1355" s="3">
        <v>0.5321990740740741</v>
      </c>
      <c r="C1355" s="3">
        <f t="shared" si="3"/>
        <v>0.00009259259259</v>
      </c>
      <c r="D1355" s="4">
        <f t="shared" si="4"/>
        <v>0.00009259259259</v>
      </c>
      <c r="E1355" s="1">
        <f t="shared" ref="E1355:F1355" si="2711">SUM(HOUR(C1355)*3600,MINUTE(C1355)*60,SECOND(C1355))</f>
        <v>8</v>
      </c>
      <c r="F1355" s="1">
        <f t="shared" si="2711"/>
        <v>8</v>
      </c>
      <c r="G1355" s="1">
        <v>5.0</v>
      </c>
      <c r="H1355" s="1">
        <v>5.0</v>
      </c>
      <c r="I1355" s="5">
        <f t="shared" ref="I1355:J1355" si="2712">TIME(HOUR(A1355),MINUTE(A1355),SECOND(A1355))</f>
        <v>0.5516087963</v>
      </c>
      <c r="J1355" s="5">
        <f t="shared" si="2712"/>
        <v>0.5321990741</v>
      </c>
    </row>
    <row r="1356" ht="15.75" customHeight="1">
      <c r="A1356" s="2" t="s">
        <v>1366</v>
      </c>
      <c r="B1356" s="3">
        <v>0.5322916666666667</v>
      </c>
      <c r="C1356" s="3">
        <f t="shared" si="3"/>
        <v>0.00009259259259</v>
      </c>
      <c r="D1356" s="4">
        <f t="shared" si="4"/>
        <v>0.00009259259259</v>
      </c>
      <c r="E1356" s="1">
        <f t="shared" ref="E1356:F1356" si="2713">SUM(HOUR(C1356)*3600,MINUTE(C1356)*60,SECOND(C1356))</f>
        <v>8</v>
      </c>
      <c r="F1356" s="1">
        <f t="shared" si="2713"/>
        <v>8</v>
      </c>
      <c r="G1356" s="1">
        <v>5.0</v>
      </c>
      <c r="H1356" s="1">
        <v>5.0</v>
      </c>
      <c r="I1356" s="5">
        <f t="shared" ref="I1356:J1356" si="2714">TIME(HOUR(A1356),MINUTE(A1356),SECOND(A1356))</f>
        <v>0.5517013889</v>
      </c>
      <c r="J1356" s="5">
        <f t="shared" si="2714"/>
        <v>0.5322916667</v>
      </c>
    </row>
    <row r="1357" ht="15.75" customHeight="1">
      <c r="A1357" s="7" t="s">
        <v>1367</v>
      </c>
      <c r="B1357" s="3">
        <v>0.5323842592592593</v>
      </c>
      <c r="C1357" s="3">
        <f t="shared" si="3"/>
        <v>0.00009259259259</v>
      </c>
      <c r="D1357" s="4">
        <f t="shared" si="4"/>
        <v>0.00009259259259</v>
      </c>
      <c r="E1357" s="1">
        <f t="shared" ref="E1357:F1357" si="2715">SUM(HOUR(C1357)*3600,MINUTE(C1357)*60,SECOND(C1357))</f>
        <v>8</v>
      </c>
      <c r="F1357" s="1">
        <f t="shared" si="2715"/>
        <v>8</v>
      </c>
      <c r="G1357" s="1">
        <v>5.0</v>
      </c>
      <c r="H1357" s="1">
        <v>6.0</v>
      </c>
      <c r="I1357" s="5">
        <f t="shared" ref="I1357:J1357" si="2716">TIME(HOUR(A1357),MINUTE(A1357),SECOND(A1357))</f>
        <v>0.5517939815</v>
      </c>
      <c r="J1357" s="5">
        <f t="shared" si="2716"/>
        <v>0.5323842593</v>
      </c>
    </row>
    <row r="1358" ht="15.75" customHeight="1">
      <c r="A1358" s="2" t="s">
        <v>1368</v>
      </c>
      <c r="B1358" s="3">
        <v>0.5324768518518518</v>
      </c>
      <c r="C1358" s="3">
        <f t="shared" si="3"/>
        <v>0.00009259259259</v>
      </c>
      <c r="D1358" s="4">
        <f t="shared" si="4"/>
        <v>0.00009259259259</v>
      </c>
      <c r="E1358" s="1">
        <f t="shared" ref="E1358:F1358" si="2717">SUM(HOUR(C1358)*3600,MINUTE(C1358)*60,SECOND(C1358))</f>
        <v>8</v>
      </c>
      <c r="F1358" s="1">
        <f t="shared" si="2717"/>
        <v>8</v>
      </c>
      <c r="G1358" s="1">
        <v>5.0</v>
      </c>
      <c r="H1358" s="1">
        <v>10.0</v>
      </c>
      <c r="I1358" s="5">
        <f t="shared" ref="I1358:J1358" si="2718">TIME(HOUR(A1358),MINUTE(A1358),SECOND(A1358))</f>
        <v>0.5518865741</v>
      </c>
      <c r="J1358" s="5">
        <f t="shared" si="2718"/>
        <v>0.5324768519</v>
      </c>
    </row>
    <row r="1359" ht="15.75" customHeight="1">
      <c r="A1359" s="7" t="s">
        <v>1369</v>
      </c>
      <c r="B1359" s="3">
        <v>0.5325694444444444</v>
      </c>
      <c r="C1359" s="3">
        <f t="shared" si="3"/>
        <v>0.00009259259259</v>
      </c>
      <c r="D1359" s="4">
        <f t="shared" si="4"/>
        <v>0.00009259259259</v>
      </c>
      <c r="E1359" s="1">
        <f t="shared" ref="E1359:F1359" si="2719">SUM(HOUR(C1359)*3600,MINUTE(C1359)*60,SECOND(C1359))</f>
        <v>8</v>
      </c>
      <c r="F1359" s="1">
        <f t="shared" si="2719"/>
        <v>8</v>
      </c>
      <c r="G1359" s="1">
        <v>5.0</v>
      </c>
      <c r="H1359" s="1">
        <v>5.0</v>
      </c>
      <c r="I1359" s="5">
        <f t="shared" ref="I1359:J1359" si="2720">TIME(HOUR(A1359),MINUTE(A1359),SECOND(A1359))</f>
        <v>0.5519791667</v>
      </c>
      <c r="J1359" s="5">
        <f t="shared" si="2720"/>
        <v>0.5325694444</v>
      </c>
    </row>
    <row r="1360" ht="15.75" customHeight="1">
      <c r="A1360" s="2" t="s">
        <v>1370</v>
      </c>
      <c r="B1360" s="3">
        <v>0.5326620370370371</v>
      </c>
      <c r="C1360" s="3">
        <f t="shared" si="3"/>
        <v>0.00009259259259</v>
      </c>
      <c r="D1360" s="4">
        <f t="shared" si="4"/>
        <v>0.00009259259259</v>
      </c>
      <c r="E1360" s="1">
        <f t="shared" ref="E1360:F1360" si="2721">SUM(HOUR(C1360)*3600,MINUTE(C1360)*60,SECOND(C1360))</f>
        <v>8</v>
      </c>
      <c r="F1360" s="1">
        <f t="shared" si="2721"/>
        <v>8</v>
      </c>
      <c r="G1360" s="1">
        <v>5.0</v>
      </c>
      <c r="H1360" s="1">
        <v>5.0</v>
      </c>
      <c r="I1360" s="5">
        <f t="shared" ref="I1360:J1360" si="2722">TIME(HOUR(A1360),MINUTE(A1360),SECOND(A1360))</f>
        <v>0.5520717593</v>
      </c>
      <c r="J1360" s="5">
        <f t="shared" si="2722"/>
        <v>0.532662037</v>
      </c>
    </row>
    <row r="1361" ht="15.75" customHeight="1">
      <c r="A1361" s="7" t="s">
        <v>1371</v>
      </c>
      <c r="B1361" s="3">
        <v>0.5327546296296296</v>
      </c>
      <c r="C1361" s="3">
        <f t="shared" si="3"/>
        <v>0.00009259259259</v>
      </c>
      <c r="D1361" s="4">
        <f t="shared" si="4"/>
        <v>0.00009259259259</v>
      </c>
      <c r="E1361" s="1">
        <f t="shared" ref="E1361:F1361" si="2723">SUM(HOUR(C1361)*3600,MINUTE(C1361)*60,SECOND(C1361))</f>
        <v>8</v>
      </c>
      <c r="F1361" s="1">
        <f t="shared" si="2723"/>
        <v>8</v>
      </c>
      <c r="G1361" s="1">
        <v>5.0</v>
      </c>
      <c r="H1361" s="1">
        <v>5.0</v>
      </c>
      <c r="I1361" s="5">
        <f t="shared" ref="I1361:J1361" si="2724">TIME(HOUR(A1361),MINUTE(A1361),SECOND(A1361))</f>
        <v>0.5521643519</v>
      </c>
      <c r="J1361" s="5">
        <f t="shared" si="2724"/>
        <v>0.5327546296</v>
      </c>
    </row>
    <row r="1362" ht="15.75" customHeight="1">
      <c r="A1362" s="2" t="s">
        <v>1372</v>
      </c>
      <c r="B1362" s="3">
        <v>0.5328472222222222</v>
      </c>
      <c r="C1362" s="3">
        <f t="shared" si="3"/>
        <v>0.00009259259259</v>
      </c>
      <c r="D1362" s="4">
        <f t="shared" si="4"/>
        <v>0.00009259259259</v>
      </c>
      <c r="E1362" s="1">
        <f t="shared" ref="E1362:F1362" si="2725">SUM(HOUR(C1362)*3600,MINUTE(C1362)*60,SECOND(C1362))</f>
        <v>8</v>
      </c>
      <c r="F1362" s="1">
        <f t="shared" si="2725"/>
        <v>8</v>
      </c>
      <c r="G1362" s="1">
        <v>5.0</v>
      </c>
      <c r="H1362" s="1">
        <v>5.0</v>
      </c>
      <c r="I1362" s="5">
        <f t="shared" ref="I1362:J1362" si="2726">TIME(HOUR(A1362),MINUTE(A1362),SECOND(A1362))</f>
        <v>0.5522569444</v>
      </c>
      <c r="J1362" s="5">
        <f t="shared" si="2726"/>
        <v>0.5328472222</v>
      </c>
    </row>
    <row r="1363" ht="15.75" customHeight="1">
      <c r="A1363" s="7" t="s">
        <v>1373</v>
      </c>
      <c r="B1363" s="3">
        <v>0.5329398148148148</v>
      </c>
      <c r="C1363" s="3">
        <f t="shared" si="3"/>
        <v>0.00009259259259</v>
      </c>
      <c r="D1363" s="4">
        <f t="shared" si="4"/>
        <v>0.00009259259259</v>
      </c>
      <c r="E1363" s="1">
        <f t="shared" ref="E1363:F1363" si="2727">SUM(HOUR(C1363)*3600,MINUTE(C1363)*60,SECOND(C1363))</f>
        <v>8</v>
      </c>
      <c r="F1363" s="1">
        <f t="shared" si="2727"/>
        <v>8</v>
      </c>
      <c r="G1363" s="1">
        <v>5.0</v>
      </c>
      <c r="H1363" s="1">
        <v>5.0</v>
      </c>
      <c r="I1363" s="5">
        <f t="shared" ref="I1363:J1363" si="2728">TIME(HOUR(A1363),MINUTE(A1363),SECOND(A1363))</f>
        <v>0.552349537</v>
      </c>
      <c r="J1363" s="5">
        <f t="shared" si="2728"/>
        <v>0.5329398148</v>
      </c>
    </row>
    <row r="1364" ht="15.75" customHeight="1">
      <c r="A1364" s="2" t="s">
        <v>1374</v>
      </c>
      <c r="B1364" s="3">
        <v>0.5330324074074074</v>
      </c>
      <c r="C1364" s="3">
        <f t="shared" si="3"/>
        <v>0.00009259259259</v>
      </c>
      <c r="D1364" s="4">
        <f t="shared" si="4"/>
        <v>0.00009259259259</v>
      </c>
      <c r="E1364" s="1">
        <f t="shared" ref="E1364:F1364" si="2729">SUM(HOUR(C1364)*3600,MINUTE(C1364)*60,SECOND(C1364))</f>
        <v>8</v>
      </c>
      <c r="F1364" s="1">
        <f t="shared" si="2729"/>
        <v>8</v>
      </c>
      <c r="G1364" s="1">
        <v>5.0</v>
      </c>
      <c r="H1364" s="1">
        <v>5.0</v>
      </c>
      <c r="I1364" s="5">
        <f t="shared" ref="I1364:J1364" si="2730">TIME(HOUR(A1364),MINUTE(A1364),SECOND(A1364))</f>
        <v>0.5524421296</v>
      </c>
      <c r="J1364" s="5">
        <f t="shared" si="2730"/>
        <v>0.5330324074</v>
      </c>
    </row>
    <row r="1365" ht="15.75" customHeight="1">
      <c r="A1365" s="7" t="s">
        <v>1375</v>
      </c>
      <c r="B1365" s="3">
        <v>0.533125</v>
      </c>
      <c r="C1365" s="3">
        <f t="shared" si="3"/>
        <v>0.00009259259259</v>
      </c>
      <c r="D1365" s="4">
        <f t="shared" si="4"/>
        <v>0.0001041666667</v>
      </c>
      <c r="E1365" s="1">
        <f t="shared" ref="E1365:F1365" si="2731">SUM(HOUR(C1365)*3600,MINUTE(C1365)*60,SECOND(C1365))</f>
        <v>8</v>
      </c>
      <c r="F1365" s="1">
        <f t="shared" si="2731"/>
        <v>9</v>
      </c>
      <c r="G1365" s="1">
        <v>5.0</v>
      </c>
      <c r="H1365" s="1">
        <v>10.0</v>
      </c>
      <c r="I1365" s="5">
        <f t="shared" ref="I1365:J1365" si="2732">TIME(HOUR(A1365),MINUTE(A1365),SECOND(A1365))</f>
        <v>0.5525347222</v>
      </c>
      <c r="J1365" s="5">
        <f t="shared" si="2732"/>
        <v>0.533125</v>
      </c>
    </row>
    <row r="1366" ht="15.75" customHeight="1">
      <c r="A1366" s="2" t="s">
        <v>1376</v>
      </c>
      <c r="B1366" s="3">
        <v>0.5332175925925926</v>
      </c>
      <c r="C1366" s="3">
        <f t="shared" si="3"/>
        <v>0.00009259259259</v>
      </c>
      <c r="D1366" s="4">
        <f t="shared" si="4"/>
        <v>0.0001851851852</v>
      </c>
      <c r="E1366" s="1">
        <f t="shared" ref="E1366:F1366" si="2733">SUM(HOUR(C1366)*3600,MINUTE(C1366)*60,SECOND(C1366))</f>
        <v>8</v>
      </c>
      <c r="F1366" s="1">
        <f t="shared" si="2733"/>
        <v>16</v>
      </c>
      <c r="G1366" s="1">
        <v>5.0</v>
      </c>
      <c r="H1366" s="1">
        <v>5.0</v>
      </c>
      <c r="I1366" s="5">
        <f t="shared" ref="I1366:J1366" si="2734">TIME(HOUR(A1366),MINUTE(A1366),SECOND(A1366))</f>
        <v>0.5526388889</v>
      </c>
      <c r="J1366" s="5">
        <f t="shared" si="2734"/>
        <v>0.5332175926</v>
      </c>
    </row>
    <row r="1367" ht="15.75" customHeight="1">
      <c r="A1367" s="7" t="s">
        <v>1377</v>
      </c>
      <c r="B1367" s="3">
        <v>0.5333101851851852</v>
      </c>
      <c r="C1367" s="3">
        <f t="shared" si="3"/>
        <v>0.00009259259259</v>
      </c>
      <c r="D1367" s="4">
        <f t="shared" si="4"/>
        <v>0.00009259259259</v>
      </c>
      <c r="E1367" s="1">
        <f t="shared" ref="E1367:F1367" si="2735">SUM(HOUR(C1367)*3600,MINUTE(C1367)*60,SECOND(C1367))</f>
        <v>8</v>
      </c>
      <c r="F1367" s="1">
        <f t="shared" si="2735"/>
        <v>8</v>
      </c>
      <c r="G1367" s="1">
        <v>5.0</v>
      </c>
      <c r="H1367" s="1">
        <v>26.0</v>
      </c>
      <c r="I1367" s="5">
        <f t="shared" ref="I1367:J1367" si="2736">TIME(HOUR(A1367),MINUTE(A1367),SECOND(A1367))</f>
        <v>0.5528240741</v>
      </c>
      <c r="J1367" s="5">
        <f t="shared" si="2736"/>
        <v>0.5333101852</v>
      </c>
    </row>
    <row r="1368" ht="15.75" customHeight="1">
      <c r="A1368" s="2" t="s">
        <v>1378</v>
      </c>
      <c r="B1368" s="3">
        <v>0.5334027777777778</v>
      </c>
      <c r="C1368" s="3">
        <f t="shared" si="3"/>
        <v>0.00009259259259</v>
      </c>
      <c r="D1368" s="4">
        <f t="shared" si="4"/>
        <v>0.00009259259259</v>
      </c>
      <c r="E1368" s="1">
        <f t="shared" ref="E1368:F1368" si="2737">SUM(HOUR(C1368)*3600,MINUTE(C1368)*60,SECOND(C1368))</f>
        <v>8</v>
      </c>
      <c r="F1368" s="1">
        <f t="shared" si="2737"/>
        <v>8</v>
      </c>
      <c r="G1368" s="1">
        <v>5.0</v>
      </c>
      <c r="H1368" s="1">
        <v>6.0</v>
      </c>
      <c r="I1368" s="5">
        <f t="shared" ref="I1368:J1368" si="2738">TIME(HOUR(A1368),MINUTE(A1368),SECOND(A1368))</f>
        <v>0.5529166667</v>
      </c>
      <c r="J1368" s="5">
        <f t="shared" si="2738"/>
        <v>0.5334027778</v>
      </c>
    </row>
    <row r="1369" ht="15.75" customHeight="1">
      <c r="A1369" s="7" t="s">
        <v>1379</v>
      </c>
      <c r="B1369" s="3">
        <v>0.5334953703703703</v>
      </c>
      <c r="C1369" s="3">
        <f t="shared" si="3"/>
        <v>0.00009259259259</v>
      </c>
      <c r="D1369" s="4">
        <f t="shared" si="4"/>
        <v>0.00009259259259</v>
      </c>
      <c r="E1369" s="1">
        <f t="shared" ref="E1369:F1369" si="2739">SUM(HOUR(C1369)*3600,MINUTE(C1369)*60,SECOND(C1369))</f>
        <v>8</v>
      </c>
      <c r="F1369" s="1">
        <f t="shared" si="2739"/>
        <v>8</v>
      </c>
      <c r="G1369" s="1">
        <v>5.0</v>
      </c>
      <c r="H1369" s="1">
        <v>7.0</v>
      </c>
      <c r="I1369" s="5">
        <f t="shared" ref="I1369:J1369" si="2740">TIME(HOUR(A1369),MINUTE(A1369),SECOND(A1369))</f>
        <v>0.5530092593</v>
      </c>
      <c r="J1369" s="5">
        <f t="shared" si="2740"/>
        <v>0.5334953704</v>
      </c>
    </row>
    <row r="1370" ht="15.75" customHeight="1">
      <c r="A1370" s="2" t="s">
        <v>1380</v>
      </c>
      <c r="B1370" s="3">
        <v>0.533587962962963</v>
      </c>
      <c r="C1370" s="3">
        <f t="shared" si="3"/>
        <v>0.0001157407407</v>
      </c>
      <c r="D1370" s="4">
        <f t="shared" si="4"/>
        <v>0.0001851851852</v>
      </c>
      <c r="E1370" s="1">
        <f t="shared" ref="E1370:F1370" si="2741">SUM(HOUR(C1370)*3600,MINUTE(C1370)*60,SECOND(C1370))</f>
        <v>10</v>
      </c>
      <c r="F1370" s="1">
        <f t="shared" si="2741"/>
        <v>16</v>
      </c>
      <c r="G1370" s="1">
        <v>5.0</v>
      </c>
      <c r="H1370" s="1">
        <v>5.0</v>
      </c>
      <c r="I1370" s="5">
        <f t="shared" ref="I1370:J1370" si="2742">TIME(HOUR(A1370),MINUTE(A1370),SECOND(A1370))</f>
        <v>0.5531018519</v>
      </c>
      <c r="J1370" s="5">
        <f t="shared" si="2742"/>
        <v>0.533587963</v>
      </c>
    </row>
    <row r="1371" ht="15.75" customHeight="1">
      <c r="A1371" s="7" t="s">
        <v>1381</v>
      </c>
      <c r="B1371" s="3">
        <v>0.5337037037037037</v>
      </c>
      <c r="C1371" s="3">
        <f t="shared" si="3"/>
        <v>0.00009259259259</v>
      </c>
      <c r="D1371" s="4">
        <f t="shared" si="4"/>
        <v>0.00009259259259</v>
      </c>
      <c r="E1371" s="1">
        <f t="shared" ref="E1371:F1371" si="2743">SUM(HOUR(C1371)*3600,MINUTE(C1371)*60,SECOND(C1371))</f>
        <v>8</v>
      </c>
      <c r="F1371" s="1">
        <f t="shared" si="2743"/>
        <v>8</v>
      </c>
      <c r="G1371" s="1">
        <v>5.0</v>
      </c>
      <c r="H1371" s="1">
        <v>7.0</v>
      </c>
      <c r="I1371" s="5">
        <f t="shared" ref="I1371:J1371" si="2744">TIME(HOUR(A1371),MINUTE(A1371),SECOND(A1371))</f>
        <v>0.553287037</v>
      </c>
      <c r="J1371" s="5">
        <f t="shared" si="2744"/>
        <v>0.5337037037</v>
      </c>
    </row>
    <row r="1372" ht="15.75" customHeight="1">
      <c r="A1372" s="2" t="s">
        <v>1382</v>
      </c>
      <c r="B1372" s="3">
        <v>0.5337962962962963</v>
      </c>
      <c r="C1372" s="3">
        <f t="shared" si="3"/>
        <v>0.00009259259259</v>
      </c>
      <c r="D1372" s="4">
        <f t="shared" si="4"/>
        <v>0.00009259259259</v>
      </c>
      <c r="E1372" s="1">
        <f t="shared" ref="E1372:F1372" si="2745">SUM(HOUR(C1372)*3600,MINUTE(C1372)*60,SECOND(C1372))</f>
        <v>8</v>
      </c>
      <c r="F1372" s="1">
        <f t="shared" si="2745"/>
        <v>8</v>
      </c>
      <c r="G1372" s="1">
        <v>5.0</v>
      </c>
      <c r="H1372" s="1">
        <v>6.0</v>
      </c>
      <c r="I1372" s="5">
        <f t="shared" ref="I1372:J1372" si="2746">TIME(HOUR(A1372),MINUTE(A1372),SECOND(A1372))</f>
        <v>0.5533796296</v>
      </c>
      <c r="J1372" s="5">
        <f t="shared" si="2746"/>
        <v>0.5337962963</v>
      </c>
    </row>
    <row r="1373" ht="15.75" customHeight="1">
      <c r="A1373" s="7" t="s">
        <v>1383</v>
      </c>
      <c r="B1373" s="3">
        <v>0.5338888888888889</v>
      </c>
      <c r="C1373" s="3">
        <f t="shared" si="3"/>
        <v>0.00009259259259</v>
      </c>
      <c r="D1373" s="4">
        <f t="shared" si="4"/>
        <v>0.00009259259259</v>
      </c>
      <c r="E1373" s="1">
        <f t="shared" ref="E1373:F1373" si="2747">SUM(HOUR(C1373)*3600,MINUTE(C1373)*60,SECOND(C1373))</f>
        <v>8</v>
      </c>
      <c r="F1373" s="1">
        <f t="shared" si="2747"/>
        <v>8</v>
      </c>
      <c r="G1373" s="1">
        <v>5.0</v>
      </c>
      <c r="H1373" s="1">
        <v>6.0</v>
      </c>
      <c r="I1373" s="5">
        <f t="shared" ref="I1373:J1373" si="2748">TIME(HOUR(A1373),MINUTE(A1373),SECOND(A1373))</f>
        <v>0.5534722222</v>
      </c>
      <c r="J1373" s="5">
        <f t="shared" si="2748"/>
        <v>0.5338888889</v>
      </c>
    </row>
    <row r="1374" ht="15.75" customHeight="1">
      <c r="A1374" s="2" t="s">
        <v>1384</v>
      </c>
      <c r="B1374" s="3">
        <v>0.5339814814814815</v>
      </c>
      <c r="C1374" s="3">
        <f t="shared" si="3"/>
        <v>0.00009259259259</v>
      </c>
      <c r="D1374" s="4">
        <f t="shared" si="4"/>
        <v>0.0001851851852</v>
      </c>
      <c r="E1374" s="1">
        <f t="shared" ref="E1374:F1374" si="2749">SUM(HOUR(C1374)*3600,MINUTE(C1374)*60,SECOND(C1374))</f>
        <v>8</v>
      </c>
      <c r="F1374" s="1">
        <f t="shared" si="2749"/>
        <v>16</v>
      </c>
      <c r="G1374" s="1">
        <v>5.0</v>
      </c>
      <c r="H1374" s="1">
        <v>6.0</v>
      </c>
      <c r="I1374" s="5">
        <f t="shared" ref="I1374:J1374" si="2750">TIME(HOUR(A1374),MINUTE(A1374),SECOND(A1374))</f>
        <v>0.5535648148</v>
      </c>
      <c r="J1374" s="5">
        <f t="shared" si="2750"/>
        <v>0.5339814815</v>
      </c>
    </row>
    <row r="1375" ht="15.75" customHeight="1">
      <c r="A1375" s="7" t="s">
        <v>1385</v>
      </c>
      <c r="B1375" s="3">
        <v>0.534074074074074</v>
      </c>
      <c r="C1375" s="3">
        <f t="shared" si="3"/>
        <v>0.00009259259259</v>
      </c>
      <c r="D1375" s="4">
        <f t="shared" si="4"/>
        <v>0.00009259259259</v>
      </c>
      <c r="E1375" s="1">
        <f t="shared" ref="E1375:F1375" si="2751">SUM(HOUR(C1375)*3600,MINUTE(C1375)*60,SECOND(C1375))</f>
        <v>8</v>
      </c>
      <c r="F1375" s="1">
        <f t="shared" si="2751"/>
        <v>8</v>
      </c>
      <c r="G1375" s="1">
        <v>5.0</v>
      </c>
      <c r="H1375" s="1">
        <v>6.0</v>
      </c>
      <c r="I1375" s="5">
        <f t="shared" ref="I1375:J1375" si="2752">TIME(HOUR(A1375),MINUTE(A1375),SECOND(A1375))</f>
        <v>0.55375</v>
      </c>
      <c r="J1375" s="5">
        <f t="shared" si="2752"/>
        <v>0.5340740741</v>
      </c>
    </row>
    <row r="1376" ht="15.75" customHeight="1">
      <c r="A1376" s="2" t="s">
        <v>1386</v>
      </c>
      <c r="B1376" s="3">
        <v>0.5341666666666667</v>
      </c>
      <c r="C1376" s="3">
        <f t="shared" si="3"/>
        <v>0.00009259259259</v>
      </c>
      <c r="D1376" s="4">
        <f t="shared" si="4"/>
        <v>0.00009259259259</v>
      </c>
      <c r="E1376" s="1">
        <f t="shared" ref="E1376:F1376" si="2753">SUM(HOUR(C1376)*3600,MINUTE(C1376)*60,SECOND(C1376))</f>
        <v>8</v>
      </c>
      <c r="F1376" s="1">
        <f t="shared" si="2753"/>
        <v>8</v>
      </c>
      <c r="G1376" s="1">
        <v>5.0</v>
      </c>
      <c r="H1376" s="1">
        <v>6.0</v>
      </c>
      <c r="I1376" s="5">
        <f t="shared" ref="I1376:J1376" si="2754">TIME(HOUR(A1376),MINUTE(A1376),SECOND(A1376))</f>
        <v>0.5538425926</v>
      </c>
      <c r="J1376" s="5">
        <f t="shared" si="2754"/>
        <v>0.5341666667</v>
      </c>
    </row>
    <row r="1377" ht="15.75" customHeight="1">
      <c r="A1377" s="7" t="s">
        <v>1387</v>
      </c>
      <c r="B1377" s="3">
        <v>0.5342592592592593</v>
      </c>
      <c r="C1377" s="3">
        <f t="shared" si="3"/>
        <v>0.00009259259259</v>
      </c>
      <c r="D1377" s="4">
        <f t="shared" si="4"/>
        <v>0.00009259259259</v>
      </c>
      <c r="E1377" s="1">
        <f t="shared" ref="E1377:F1377" si="2755">SUM(HOUR(C1377)*3600,MINUTE(C1377)*60,SECOND(C1377))</f>
        <v>8</v>
      </c>
      <c r="F1377" s="1">
        <f t="shared" si="2755"/>
        <v>8</v>
      </c>
      <c r="G1377" s="1">
        <v>6.0</v>
      </c>
      <c r="H1377" s="1">
        <v>6.0</v>
      </c>
      <c r="I1377" s="5">
        <f t="shared" ref="I1377:J1377" si="2756">TIME(HOUR(A1377),MINUTE(A1377),SECOND(A1377))</f>
        <v>0.5539351852</v>
      </c>
      <c r="J1377" s="5">
        <f t="shared" si="2756"/>
        <v>0.5342592593</v>
      </c>
    </row>
    <row r="1378" ht="15.75" customHeight="1">
      <c r="A1378" s="2" t="s">
        <v>1388</v>
      </c>
      <c r="B1378" s="3">
        <v>0.5343518518518519</v>
      </c>
      <c r="C1378" s="3">
        <f t="shared" si="3"/>
        <v>0.00009259259259</v>
      </c>
      <c r="D1378" s="4">
        <f t="shared" si="4"/>
        <v>0.00009259259259</v>
      </c>
      <c r="E1378" s="1">
        <f t="shared" ref="E1378:F1378" si="2757">SUM(HOUR(C1378)*3600,MINUTE(C1378)*60,SECOND(C1378))</f>
        <v>8</v>
      </c>
      <c r="F1378" s="1">
        <f t="shared" si="2757"/>
        <v>8</v>
      </c>
      <c r="G1378" s="1">
        <v>5.0</v>
      </c>
      <c r="H1378" s="1">
        <v>6.0</v>
      </c>
      <c r="I1378" s="5">
        <f t="shared" ref="I1378:J1378" si="2758">TIME(HOUR(A1378),MINUTE(A1378),SECOND(A1378))</f>
        <v>0.5540277778</v>
      </c>
      <c r="J1378" s="5">
        <f t="shared" si="2758"/>
        <v>0.5343518519</v>
      </c>
    </row>
    <row r="1379" ht="15.75" customHeight="1">
      <c r="A1379" s="7" t="s">
        <v>1389</v>
      </c>
      <c r="B1379" s="3">
        <v>0.5344444444444444</v>
      </c>
      <c r="C1379" s="3">
        <f t="shared" si="3"/>
        <v>0.00009259259259</v>
      </c>
      <c r="D1379" s="4">
        <f t="shared" si="4"/>
        <v>0.00009259259259</v>
      </c>
      <c r="E1379" s="1">
        <f t="shared" ref="E1379:F1379" si="2759">SUM(HOUR(C1379)*3600,MINUTE(C1379)*60,SECOND(C1379))</f>
        <v>8</v>
      </c>
      <c r="F1379" s="1">
        <f t="shared" si="2759"/>
        <v>8</v>
      </c>
      <c r="G1379" s="1">
        <v>5.0</v>
      </c>
      <c r="H1379" s="1">
        <v>6.0</v>
      </c>
      <c r="I1379" s="5">
        <f t="shared" ref="I1379:J1379" si="2760">TIME(HOUR(A1379),MINUTE(A1379),SECOND(A1379))</f>
        <v>0.5541203704</v>
      </c>
      <c r="J1379" s="5">
        <f t="shared" si="2760"/>
        <v>0.5344444444</v>
      </c>
    </row>
    <row r="1380" ht="15.75" customHeight="1">
      <c r="A1380" s="2" t="s">
        <v>1390</v>
      </c>
      <c r="B1380" s="3">
        <v>0.534537037037037</v>
      </c>
      <c r="C1380" s="3">
        <f t="shared" si="3"/>
        <v>0.00009259259259</v>
      </c>
      <c r="D1380" s="4">
        <f t="shared" si="4"/>
        <v>0.0001851851852</v>
      </c>
      <c r="E1380" s="1">
        <f t="shared" ref="E1380:F1380" si="2761">SUM(HOUR(C1380)*3600,MINUTE(C1380)*60,SECOND(C1380))</f>
        <v>8</v>
      </c>
      <c r="F1380" s="1">
        <f t="shared" si="2761"/>
        <v>16</v>
      </c>
      <c r="G1380" s="1">
        <v>5.0</v>
      </c>
      <c r="H1380" s="1">
        <v>5.0</v>
      </c>
      <c r="I1380" s="5">
        <f t="shared" ref="I1380:J1380" si="2762">TIME(HOUR(A1380),MINUTE(A1380),SECOND(A1380))</f>
        <v>0.554212963</v>
      </c>
      <c r="J1380" s="5">
        <f t="shared" si="2762"/>
        <v>0.534537037</v>
      </c>
    </row>
    <row r="1381" ht="15.75" customHeight="1">
      <c r="A1381" s="7" t="s">
        <v>1391</v>
      </c>
      <c r="B1381" s="3">
        <v>0.5346296296296297</v>
      </c>
      <c r="C1381" s="3">
        <f t="shared" si="3"/>
        <v>0.00009259259259</v>
      </c>
      <c r="D1381" s="4">
        <f t="shared" si="4"/>
        <v>0.00009259259259</v>
      </c>
      <c r="E1381" s="1">
        <f t="shared" ref="E1381:F1381" si="2763">SUM(HOUR(C1381)*3600,MINUTE(C1381)*60,SECOND(C1381))</f>
        <v>8</v>
      </c>
      <c r="F1381" s="1">
        <f t="shared" si="2763"/>
        <v>8</v>
      </c>
      <c r="G1381" s="1">
        <v>5.0</v>
      </c>
      <c r="H1381" s="1">
        <v>5.0</v>
      </c>
      <c r="I1381" s="5">
        <f t="shared" ref="I1381:J1381" si="2764">TIME(HOUR(A1381),MINUTE(A1381),SECOND(A1381))</f>
        <v>0.5543981481</v>
      </c>
      <c r="J1381" s="5">
        <f t="shared" si="2764"/>
        <v>0.5346296296</v>
      </c>
    </row>
    <row r="1382" ht="15.75" customHeight="1">
      <c r="A1382" s="2" t="s">
        <v>1392</v>
      </c>
      <c r="B1382" s="3">
        <v>0.5347222222222222</v>
      </c>
      <c r="C1382" s="3">
        <f t="shared" si="3"/>
        <v>0.00009259259259</v>
      </c>
      <c r="D1382" s="4">
        <f t="shared" si="4"/>
        <v>0.00009259259259</v>
      </c>
      <c r="E1382" s="1">
        <f t="shared" ref="E1382:F1382" si="2765">SUM(HOUR(C1382)*3600,MINUTE(C1382)*60,SECOND(C1382))</f>
        <v>8</v>
      </c>
      <c r="F1382" s="1">
        <f t="shared" si="2765"/>
        <v>8</v>
      </c>
      <c r="G1382" s="1">
        <v>5.0</v>
      </c>
      <c r="H1382" s="1">
        <v>5.0</v>
      </c>
      <c r="I1382" s="5">
        <f t="shared" ref="I1382:J1382" si="2766">TIME(HOUR(A1382),MINUTE(A1382),SECOND(A1382))</f>
        <v>0.5544907407</v>
      </c>
      <c r="J1382" s="5">
        <f t="shared" si="2766"/>
        <v>0.5347222222</v>
      </c>
    </row>
    <row r="1383" ht="15.75" customHeight="1">
      <c r="A1383" s="7" t="s">
        <v>1393</v>
      </c>
      <c r="B1383" s="3">
        <v>0.5348148148148147</v>
      </c>
      <c r="C1383" s="3">
        <f t="shared" si="3"/>
        <v>0.00009259259259</v>
      </c>
      <c r="D1383" s="4">
        <f t="shared" si="4"/>
        <v>0.00009259259259</v>
      </c>
      <c r="E1383" s="1">
        <f t="shared" ref="E1383:F1383" si="2767">SUM(HOUR(C1383)*3600,MINUTE(C1383)*60,SECOND(C1383))</f>
        <v>8</v>
      </c>
      <c r="F1383" s="1">
        <f t="shared" si="2767"/>
        <v>8</v>
      </c>
      <c r="G1383" s="1">
        <v>5.0</v>
      </c>
      <c r="H1383" s="1">
        <v>5.0</v>
      </c>
      <c r="I1383" s="5">
        <f t="shared" ref="I1383:J1383" si="2768">TIME(HOUR(A1383),MINUTE(A1383),SECOND(A1383))</f>
        <v>0.5545833333</v>
      </c>
      <c r="J1383" s="5">
        <f t="shared" si="2768"/>
        <v>0.5348148148</v>
      </c>
    </row>
    <row r="1384" ht="15.75" customHeight="1">
      <c r="A1384" s="2" t="s">
        <v>1394</v>
      </c>
      <c r="B1384" s="3">
        <v>0.5349074074074074</v>
      </c>
      <c r="C1384" s="3">
        <f t="shared" si="3"/>
        <v>0.00009259259259</v>
      </c>
      <c r="D1384" s="4">
        <f t="shared" si="4"/>
        <v>0.0001851851852</v>
      </c>
      <c r="E1384" s="1">
        <f t="shared" ref="E1384:F1384" si="2769">SUM(HOUR(C1384)*3600,MINUTE(C1384)*60,SECOND(C1384))</f>
        <v>8</v>
      </c>
      <c r="F1384" s="1">
        <f t="shared" si="2769"/>
        <v>16</v>
      </c>
      <c r="G1384" s="1">
        <v>5.0</v>
      </c>
      <c r="H1384" s="1">
        <v>10.0</v>
      </c>
      <c r="I1384" s="5">
        <f t="shared" ref="I1384:J1384" si="2770">TIME(HOUR(A1384),MINUTE(A1384),SECOND(A1384))</f>
        <v>0.5546759259</v>
      </c>
      <c r="J1384" s="5">
        <f t="shared" si="2770"/>
        <v>0.5349074074</v>
      </c>
    </row>
    <row r="1385" ht="15.75" customHeight="1">
      <c r="A1385" s="7" t="s">
        <v>1395</v>
      </c>
      <c r="B1385" s="3">
        <v>0.535</v>
      </c>
      <c r="C1385" s="3">
        <f t="shared" si="3"/>
        <v>0.00009259259259</v>
      </c>
      <c r="D1385" s="4">
        <f t="shared" si="4"/>
        <v>0.00009259259259</v>
      </c>
      <c r="E1385" s="1">
        <f t="shared" ref="E1385:F1385" si="2771">SUM(HOUR(C1385)*3600,MINUTE(C1385)*60,SECOND(C1385))</f>
        <v>8</v>
      </c>
      <c r="F1385" s="1">
        <f t="shared" si="2771"/>
        <v>8</v>
      </c>
      <c r="G1385" s="1">
        <v>5.0</v>
      </c>
      <c r="H1385" s="1">
        <v>10.0</v>
      </c>
      <c r="I1385" s="5">
        <f t="shared" ref="I1385:J1385" si="2772">TIME(HOUR(A1385),MINUTE(A1385),SECOND(A1385))</f>
        <v>0.5548611111</v>
      </c>
      <c r="J1385" s="5">
        <f t="shared" si="2772"/>
        <v>0.535</v>
      </c>
    </row>
    <row r="1386" ht="15.75" customHeight="1">
      <c r="A1386" s="2" t="s">
        <v>1396</v>
      </c>
      <c r="B1386" s="3">
        <v>0.5350925925925926</v>
      </c>
      <c r="C1386" s="3">
        <f t="shared" si="3"/>
        <v>0.00009259259259</v>
      </c>
      <c r="D1386" s="4">
        <f t="shared" si="4"/>
        <v>0.00009259259259</v>
      </c>
      <c r="E1386" s="1">
        <f t="shared" ref="E1386:F1386" si="2773">SUM(HOUR(C1386)*3600,MINUTE(C1386)*60,SECOND(C1386))</f>
        <v>8</v>
      </c>
      <c r="F1386" s="1">
        <f t="shared" si="2773"/>
        <v>8</v>
      </c>
      <c r="G1386" s="1">
        <v>5.0</v>
      </c>
      <c r="H1386" s="1">
        <v>5.0</v>
      </c>
      <c r="I1386" s="5">
        <f t="shared" ref="I1386:J1386" si="2774">TIME(HOUR(A1386),MINUTE(A1386),SECOND(A1386))</f>
        <v>0.5549537037</v>
      </c>
      <c r="J1386" s="5">
        <f t="shared" si="2774"/>
        <v>0.5350925926</v>
      </c>
    </row>
    <row r="1387" ht="15.75" customHeight="1">
      <c r="A1387" s="7" t="s">
        <v>1397</v>
      </c>
      <c r="B1387" s="3">
        <v>0.5351851851851852</v>
      </c>
      <c r="C1387" s="3">
        <f t="shared" si="3"/>
        <v>0.00009259259259</v>
      </c>
      <c r="D1387" s="4">
        <f t="shared" si="4"/>
        <v>0.00009259259259</v>
      </c>
      <c r="E1387" s="1">
        <f t="shared" ref="E1387:F1387" si="2775">SUM(HOUR(C1387)*3600,MINUTE(C1387)*60,SECOND(C1387))</f>
        <v>8</v>
      </c>
      <c r="F1387" s="1">
        <f t="shared" si="2775"/>
        <v>8</v>
      </c>
      <c r="G1387" s="1">
        <v>5.0</v>
      </c>
      <c r="H1387" s="1">
        <v>5.0</v>
      </c>
      <c r="I1387" s="5">
        <f t="shared" ref="I1387:J1387" si="2776">TIME(HOUR(A1387),MINUTE(A1387),SECOND(A1387))</f>
        <v>0.5550462963</v>
      </c>
      <c r="J1387" s="5">
        <f t="shared" si="2776"/>
        <v>0.5351851852</v>
      </c>
    </row>
    <row r="1388" ht="15.75" customHeight="1">
      <c r="A1388" s="2" t="s">
        <v>1398</v>
      </c>
      <c r="B1388" s="3">
        <v>0.5352777777777777</v>
      </c>
      <c r="C1388" s="3">
        <f t="shared" si="3"/>
        <v>0.00009259259259</v>
      </c>
      <c r="D1388" s="4">
        <f t="shared" si="4"/>
        <v>0.0001851851852</v>
      </c>
      <c r="E1388" s="1">
        <f t="shared" ref="E1388:F1388" si="2777">SUM(HOUR(C1388)*3600,MINUTE(C1388)*60,SECOND(C1388))</f>
        <v>8</v>
      </c>
      <c r="F1388" s="1">
        <f t="shared" si="2777"/>
        <v>16</v>
      </c>
      <c r="G1388" s="1">
        <v>5.0</v>
      </c>
      <c r="H1388" s="1">
        <v>5.0</v>
      </c>
      <c r="I1388" s="5">
        <f t="shared" ref="I1388:J1388" si="2778">TIME(HOUR(A1388),MINUTE(A1388),SECOND(A1388))</f>
        <v>0.5551388889</v>
      </c>
      <c r="J1388" s="5">
        <f t="shared" si="2778"/>
        <v>0.5352777778</v>
      </c>
    </row>
    <row r="1389" ht="15.75" customHeight="1">
      <c r="A1389" s="7" t="s">
        <v>1399</v>
      </c>
      <c r="B1389" s="3">
        <v>0.5353703703703704</v>
      </c>
      <c r="C1389" s="3">
        <f t="shared" si="3"/>
        <v>0.00009259259259</v>
      </c>
      <c r="D1389" s="4">
        <f t="shared" si="4"/>
        <v>0.00009259259259</v>
      </c>
      <c r="E1389" s="1">
        <f t="shared" ref="E1389:F1389" si="2779">SUM(HOUR(C1389)*3600,MINUTE(C1389)*60,SECOND(C1389))</f>
        <v>8</v>
      </c>
      <c r="F1389" s="1">
        <f t="shared" si="2779"/>
        <v>8</v>
      </c>
      <c r="G1389" s="1">
        <v>5.0</v>
      </c>
      <c r="H1389" s="1">
        <v>5.0</v>
      </c>
      <c r="I1389" s="5">
        <f t="shared" ref="I1389:J1389" si="2780">TIME(HOUR(A1389),MINUTE(A1389),SECOND(A1389))</f>
        <v>0.5553240741</v>
      </c>
      <c r="J1389" s="5">
        <f t="shared" si="2780"/>
        <v>0.5353703704</v>
      </c>
    </row>
    <row r="1390" ht="15.75" customHeight="1">
      <c r="A1390" s="2" t="s">
        <v>1400</v>
      </c>
      <c r="B1390" s="3">
        <v>0.5354629629629629</v>
      </c>
      <c r="C1390" s="3">
        <f t="shared" si="3"/>
        <v>0.00009259259259</v>
      </c>
      <c r="D1390" s="4">
        <f t="shared" si="4"/>
        <v>0.00009259259259</v>
      </c>
      <c r="E1390" s="1">
        <f t="shared" ref="E1390:F1390" si="2781">SUM(HOUR(C1390)*3600,MINUTE(C1390)*60,SECOND(C1390))</f>
        <v>8</v>
      </c>
      <c r="F1390" s="1">
        <f t="shared" si="2781"/>
        <v>8</v>
      </c>
      <c r="G1390" s="1">
        <v>5.0</v>
      </c>
      <c r="H1390" s="1">
        <v>6.0</v>
      </c>
      <c r="I1390" s="5">
        <f t="shared" ref="I1390:J1390" si="2782">TIME(HOUR(A1390),MINUTE(A1390),SECOND(A1390))</f>
        <v>0.5554166667</v>
      </c>
      <c r="J1390" s="5">
        <f t="shared" si="2782"/>
        <v>0.535462963</v>
      </c>
    </row>
    <row r="1391" ht="15.75" customHeight="1">
      <c r="A1391" s="7" t="s">
        <v>1401</v>
      </c>
      <c r="B1391" s="3">
        <v>0.5355555555555556</v>
      </c>
      <c r="C1391" s="3">
        <f t="shared" si="3"/>
        <v>0.00009259259259</v>
      </c>
      <c r="D1391" s="4">
        <f t="shared" si="4"/>
        <v>0.00009259259259</v>
      </c>
      <c r="E1391" s="1">
        <f t="shared" ref="E1391:F1391" si="2783">SUM(HOUR(C1391)*3600,MINUTE(C1391)*60,SECOND(C1391))</f>
        <v>8</v>
      </c>
      <c r="F1391" s="1">
        <f t="shared" si="2783"/>
        <v>8</v>
      </c>
      <c r="G1391" s="1">
        <v>5.0</v>
      </c>
      <c r="H1391" s="1">
        <v>4.0</v>
      </c>
      <c r="I1391" s="5">
        <f t="shared" ref="I1391:J1391" si="2784">TIME(HOUR(A1391),MINUTE(A1391),SECOND(A1391))</f>
        <v>0.5555092593</v>
      </c>
      <c r="J1391" s="5">
        <f t="shared" si="2784"/>
        <v>0.5355555556</v>
      </c>
    </row>
    <row r="1392" ht="15.75" customHeight="1">
      <c r="A1392" s="2" t="s">
        <v>1402</v>
      </c>
      <c r="B1392" s="3">
        <v>0.5356481481481482</v>
      </c>
      <c r="C1392" s="3">
        <f t="shared" si="3"/>
        <v>0.00009259259259</v>
      </c>
      <c r="D1392" s="4">
        <f t="shared" si="4"/>
        <v>0.0001851851852</v>
      </c>
      <c r="E1392" s="1">
        <f t="shared" ref="E1392:F1392" si="2785">SUM(HOUR(C1392)*3600,MINUTE(C1392)*60,SECOND(C1392))</f>
        <v>8</v>
      </c>
      <c r="F1392" s="1">
        <f t="shared" si="2785"/>
        <v>16</v>
      </c>
      <c r="G1392" s="1">
        <v>5.0</v>
      </c>
      <c r="H1392" s="1">
        <v>5.0</v>
      </c>
      <c r="I1392" s="5">
        <f t="shared" ref="I1392:J1392" si="2786">TIME(HOUR(A1392),MINUTE(A1392),SECOND(A1392))</f>
        <v>0.5556018519</v>
      </c>
      <c r="J1392" s="5">
        <f t="shared" si="2786"/>
        <v>0.5356481481</v>
      </c>
    </row>
    <row r="1393" ht="15.75" customHeight="1">
      <c r="A1393" s="7" t="s">
        <v>1403</v>
      </c>
      <c r="B1393" s="3">
        <v>0.5357407407407407</v>
      </c>
      <c r="C1393" s="3">
        <f t="shared" si="3"/>
        <v>0.00009259259259</v>
      </c>
      <c r="D1393" s="4">
        <f t="shared" si="4"/>
        <v>0.00009259259259</v>
      </c>
      <c r="E1393" s="1">
        <f t="shared" ref="E1393:F1393" si="2787">SUM(HOUR(C1393)*3600,MINUTE(C1393)*60,SECOND(C1393))</f>
        <v>8</v>
      </c>
      <c r="F1393" s="1">
        <f t="shared" si="2787"/>
        <v>8</v>
      </c>
      <c r="G1393" s="1">
        <v>5.0</v>
      </c>
      <c r="H1393" s="1">
        <v>5.0</v>
      </c>
      <c r="I1393" s="5">
        <f t="shared" ref="I1393:J1393" si="2788">TIME(HOUR(A1393),MINUTE(A1393),SECOND(A1393))</f>
        <v>0.555787037</v>
      </c>
      <c r="J1393" s="5">
        <f t="shared" si="2788"/>
        <v>0.5357407407</v>
      </c>
    </row>
    <row r="1394" ht="15.75" customHeight="1">
      <c r="A1394" s="2" t="s">
        <v>1404</v>
      </c>
      <c r="B1394" s="3">
        <v>0.5358333333333333</v>
      </c>
      <c r="C1394" s="3">
        <f t="shared" si="3"/>
        <v>0.0001041666667</v>
      </c>
      <c r="D1394" s="4">
        <f t="shared" si="4"/>
        <v>0.00009259259259</v>
      </c>
      <c r="E1394" s="1">
        <f t="shared" ref="E1394:F1394" si="2789">SUM(HOUR(C1394)*3600,MINUTE(C1394)*60,SECOND(C1394))</f>
        <v>9</v>
      </c>
      <c r="F1394" s="1">
        <f t="shared" si="2789"/>
        <v>8</v>
      </c>
      <c r="G1394" s="1">
        <v>5.0</v>
      </c>
      <c r="H1394" s="1">
        <v>6.0</v>
      </c>
      <c r="I1394" s="5">
        <f t="shared" ref="I1394:J1394" si="2790">TIME(HOUR(A1394),MINUTE(A1394),SECOND(A1394))</f>
        <v>0.5558796296</v>
      </c>
      <c r="J1394" s="5">
        <f t="shared" si="2790"/>
        <v>0.5358333333</v>
      </c>
    </row>
    <row r="1395" ht="15.75" customHeight="1">
      <c r="A1395" s="7" t="s">
        <v>1405</v>
      </c>
      <c r="B1395" s="3">
        <v>0.5359375000000001</v>
      </c>
      <c r="C1395" s="3">
        <f t="shared" si="3"/>
        <v>0.00009259259259</v>
      </c>
      <c r="D1395" s="4">
        <f t="shared" si="4"/>
        <v>0.00009259259259</v>
      </c>
      <c r="E1395" s="1">
        <f t="shared" ref="E1395:F1395" si="2791">SUM(HOUR(C1395)*3600,MINUTE(C1395)*60,SECOND(C1395))</f>
        <v>8</v>
      </c>
      <c r="F1395" s="1">
        <f t="shared" si="2791"/>
        <v>8</v>
      </c>
      <c r="G1395" s="1">
        <v>5.0</v>
      </c>
      <c r="H1395" s="1">
        <v>4.0</v>
      </c>
      <c r="I1395" s="5">
        <f t="shared" ref="I1395:J1395" si="2792">TIME(HOUR(A1395),MINUTE(A1395),SECOND(A1395))</f>
        <v>0.5559722222</v>
      </c>
      <c r="J1395" s="5">
        <f t="shared" si="2792"/>
        <v>0.5359375</v>
      </c>
    </row>
    <row r="1396" ht="15.75" customHeight="1">
      <c r="A1396" s="2" t="s">
        <v>1406</v>
      </c>
      <c r="B1396" s="3">
        <v>0.5360300925925926</v>
      </c>
      <c r="C1396" s="3">
        <f t="shared" si="3"/>
        <v>0.00009259259259</v>
      </c>
      <c r="D1396" s="4">
        <f t="shared" si="4"/>
        <v>0.0001851851852</v>
      </c>
      <c r="E1396" s="1">
        <f t="shared" ref="E1396:F1396" si="2793">SUM(HOUR(C1396)*3600,MINUTE(C1396)*60,SECOND(C1396))</f>
        <v>8</v>
      </c>
      <c r="F1396" s="1">
        <f t="shared" si="2793"/>
        <v>16</v>
      </c>
      <c r="G1396" s="1">
        <v>5.0</v>
      </c>
      <c r="H1396" s="1">
        <v>5.0</v>
      </c>
      <c r="I1396" s="5">
        <f t="shared" ref="I1396:J1396" si="2794">TIME(HOUR(A1396),MINUTE(A1396),SECOND(A1396))</f>
        <v>0.5560648148</v>
      </c>
      <c r="J1396" s="5">
        <f t="shared" si="2794"/>
        <v>0.5360300926</v>
      </c>
    </row>
    <row r="1397" ht="15.75" customHeight="1">
      <c r="A1397" s="7" t="s">
        <v>1407</v>
      </c>
      <c r="B1397" s="3">
        <v>0.5361226851851851</v>
      </c>
      <c r="C1397" s="3">
        <f t="shared" si="3"/>
        <v>0.00009259259259</v>
      </c>
      <c r="D1397" s="4">
        <f t="shared" si="4"/>
        <v>0.0001041666667</v>
      </c>
      <c r="E1397" s="1">
        <f t="shared" ref="E1397:F1397" si="2795">SUM(HOUR(C1397)*3600,MINUTE(C1397)*60,SECOND(C1397))</f>
        <v>8</v>
      </c>
      <c r="F1397" s="1">
        <f t="shared" si="2795"/>
        <v>9</v>
      </c>
      <c r="G1397" s="1">
        <v>5.0</v>
      </c>
      <c r="H1397" s="1">
        <v>5.0</v>
      </c>
      <c r="I1397" s="5">
        <f t="shared" ref="I1397:J1397" si="2796">TIME(HOUR(A1397),MINUTE(A1397),SECOND(A1397))</f>
        <v>0.55625</v>
      </c>
      <c r="J1397" s="5">
        <f t="shared" si="2796"/>
        <v>0.5361226852</v>
      </c>
    </row>
    <row r="1398" ht="15.75" customHeight="1">
      <c r="A1398" s="2" t="s">
        <v>1408</v>
      </c>
      <c r="B1398" s="3">
        <v>0.5362152777777778</v>
      </c>
      <c r="C1398" s="3">
        <f t="shared" si="3"/>
        <v>0.00009259259259</v>
      </c>
      <c r="D1398" s="4">
        <f t="shared" si="4"/>
        <v>0.00008101851852</v>
      </c>
      <c r="E1398" s="1">
        <f t="shared" ref="E1398:F1398" si="2797">SUM(HOUR(C1398)*3600,MINUTE(C1398)*60,SECOND(C1398))</f>
        <v>8</v>
      </c>
      <c r="F1398" s="1">
        <f t="shared" si="2797"/>
        <v>7</v>
      </c>
      <c r="G1398" s="1">
        <v>5.0</v>
      </c>
      <c r="H1398" s="1">
        <v>5.0</v>
      </c>
      <c r="I1398" s="5">
        <f t="shared" ref="I1398:J1398" si="2798">TIME(HOUR(A1398),MINUTE(A1398),SECOND(A1398))</f>
        <v>0.5563541667</v>
      </c>
      <c r="J1398" s="5">
        <f t="shared" si="2798"/>
        <v>0.5362152778</v>
      </c>
    </row>
    <row r="1399" ht="15.75" customHeight="1">
      <c r="A1399" s="7" t="s">
        <v>1409</v>
      </c>
      <c r="B1399" s="3">
        <v>0.5363078703703704</v>
      </c>
      <c r="C1399" s="3">
        <f t="shared" si="3"/>
        <v>0.00009259259259</v>
      </c>
      <c r="D1399" s="4">
        <f t="shared" si="4"/>
        <v>0.00009259259259</v>
      </c>
      <c r="E1399" s="1">
        <f t="shared" ref="E1399:F1399" si="2799">SUM(HOUR(C1399)*3600,MINUTE(C1399)*60,SECOND(C1399))</f>
        <v>8</v>
      </c>
      <c r="F1399" s="1">
        <f t="shared" si="2799"/>
        <v>8</v>
      </c>
      <c r="G1399" s="1">
        <v>5.0</v>
      </c>
      <c r="H1399" s="1">
        <v>5.0</v>
      </c>
      <c r="I1399" s="5">
        <f t="shared" ref="I1399:J1399" si="2800">TIME(HOUR(A1399),MINUTE(A1399),SECOND(A1399))</f>
        <v>0.5564351852</v>
      </c>
      <c r="J1399" s="5">
        <f t="shared" si="2800"/>
        <v>0.5363078704</v>
      </c>
    </row>
    <row r="1400" ht="15.75" customHeight="1">
      <c r="A1400" s="2" t="s">
        <v>1410</v>
      </c>
      <c r="B1400" s="3">
        <v>0.536400462962963</v>
      </c>
      <c r="C1400" s="3">
        <f t="shared" si="3"/>
        <v>0.00009259259259</v>
      </c>
      <c r="D1400" s="4">
        <f t="shared" si="4"/>
        <v>0.0001967592593</v>
      </c>
      <c r="E1400" s="1">
        <f t="shared" ref="E1400:F1400" si="2801">SUM(HOUR(C1400)*3600,MINUTE(C1400)*60,SECOND(C1400))</f>
        <v>8</v>
      </c>
      <c r="F1400" s="1">
        <f t="shared" si="2801"/>
        <v>17</v>
      </c>
      <c r="G1400" s="1">
        <v>5.0</v>
      </c>
      <c r="H1400" s="1">
        <v>10.0</v>
      </c>
      <c r="I1400" s="5">
        <f t="shared" ref="I1400:J1400" si="2802">TIME(HOUR(A1400),MINUTE(A1400),SECOND(A1400))</f>
        <v>0.5565277778</v>
      </c>
      <c r="J1400" s="5">
        <f t="shared" si="2802"/>
        <v>0.536400463</v>
      </c>
    </row>
    <row r="1401" ht="15.75" customHeight="1">
      <c r="A1401" s="7" t="s">
        <v>1411</v>
      </c>
      <c r="B1401" s="3">
        <v>0.5364930555555555</v>
      </c>
      <c r="C1401" s="3">
        <f t="shared" si="3"/>
        <v>0.00009259259259</v>
      </c>
      <c r="D1401" s="4">
        <f t="shared" si="4"/>
        <v>0.00008101851852</v>
      </c>
      <c r="E1401" s="1">
        <f t="shared" ref="E1401:F1401" si="2803">SUM(HOUR(C1401)*3600,MINUTE(C1401)*60,SECOND(C1401))</f>
        <v>8</v>
      </c>
      <c r="F1401" s="1">
        <f t="shared" si="2803"/>
        <v>7</v>
      </c>
      <c r="G1401" s="1">
        <v>5.0</v>
      </c>
      <c r="H1401" s="1">
        <v>6.0</v>
      </c>
      <c r="I1401" s="5">
        <f t="shared" ref="I1401:J1401" si="2804">TIME(HOUR(A1401),MINUTE(A1401),SECOND(A1401))</f>
        <v>0.556724537</v>
      </c>
      <c r="J1401" s="5">
        <f t="shared" si="2804"/>
        <v>0.5364930556</v>
      </c>
    </row>
    <row r="1402" ht="15.75" customHeight="1">
      <c r="A1402" s="2" t="s">
        <v>1412</v>
      </c>
      <c r="B1402" s="3">
        <v>0.5365856481481481</v>
      </c>
      <c r="C1402" s="3">
        <f t="shared" si="3"/>
        <v>0.00009259259259</v>
      </c>
      <c r="D1402" s="4">
        <f t="shared" si="4"/>
        <v>0.0001967592593</v>
      </c>
      <c r="E1402" s="1">
        <f t="shared" ref="E1402:F1402" si="2805">SUM(HOUR(C1402)*3600,MINUTE(C1402)*60,SECOND(C1402))</f>
        <v>8</v>
      </c>
      <c r="F1402" s="1">
        <f t="shared" si="2805"/>
        <v>17</v>
      </c>
      <c r="G1402" s="1">
        <v>5.0</v>
      </c>
      <c r="H1402" s="1">
        <v>5.0</v>
      </c>
      <c r="I1402" s="5">
        <f t="shared" ref="I1402:J1402" si="2806">TIME(HOUR(A1402),MINUTE(A1402),SECOND(A1402))</f>
        <v>0.5568055556</v>
      </c>
      <c r="J1402" s="5">
        <f t="shared" si="2806"/>
        <v>0.5365856481</v>
      </c>
    </row>
    <row r="1403" ht="15.75" customHeight="1">
      <c r="A1403" s="7" t="s">
        <v>1413</v>
      </c>
      <c r="B1403" s="3">
        <v>0.5366782407407408</v>
      </c>
      <c r="C1403" s="3">
        <f t="shared" si="3"/>
        <v>0.00009259259259</v>
      </c>
      <c r="D1403" s="4">
        <f t="shared" si="4"/>
        <v>0.0001851851852</v>
      </c>
      <c r="E1403" s="1">
        <f t="shared" ref="E1403:F1403" si="2807">SUM(HOUR(C1403)*3600,MINUTE(C1403)*60,SECOND(C1403))</f>
        <v>8</v>
      </c>
      <c r="F1403" s="1">
        <f t="shared" si="2807"/>
        <v>16</v>
      </c>
      <c r="G1403" s="1">
        <v>5.0</v>
      </c>
      <c r="H1403" s="1">
        <v>5.0</v>
      </c>
      <c r="I1403" s="5">
        <f t="shared" ref="I1403:J1403" si="2808">TIME(HOUR(A1403),MINUTE(A1403),SECOND(A1403))</f>
        <v>0.5570023148</v>
      </c>
      <c r="J1403" s="5">
        <f t="shared" si="2808"/>
        <v>0.5366782407</v>
      </c>
    </row>
    <row r="1404" ht="15.75" customHeight="1">
      <c r="A1404" s="2" t="s">
        <v>1414</v>
      </c>
      <c r="B1404" s="3">
        <v>0.5367708333333333</v>
      </c>
      <c r="C1404" s="3">
        <f t="shared" si="3"/>
        <v>0.00009259259259</v>
      </c>
      <c r="D1404" s="4">
        <f t="shared" si="4"/>
        <v>0.00009259259259</v>
      </c>
      <c r="E1404" s="1">
        <f t="shared" ref="E1404:F1404" si="2809">SUM(HOUR(C1404)*3600,MINUTE(C1404)*60,SECOND(C1404))</f>
        <v>8</v>
      </c>
      <c r="F1404" s="1">
        <f t="shared" si="2809"/>
        <v>8</v>
      </c>
      <c r="G1404" s="1">
        <v>5.0</v>
      </c>
      <c r="H1404" s="1">
        <v>5.0</v>
      </c>
      <c r="I1404" s="5">
        <f t="shared" ref="I1404:J1404" si="2810">TIME(HOUR(A1404),MINUTE(A1404),SECOND(A1404))</f>
        <v>0.5571875</v>
      </c>
      <c r="J1404" s="5">
        <f t="shared" si="2810"/>
        <v>0.5367708333</v>
      </c>
    </row>
    <row r="1405" ht="15.75" customHeight="1">
      <c r="A1405" s="7" t="s">
        <v>1415</v>
      </c>
      <c r="B1405" s="3">
        <v>0.536863425925926</v>
      </c>
      <c r="C1405" s="3">
        <f t="shared" si="3"/>
        <v>0.00009259259259</v>
      </c>
      <c r="D1405" s="4">
        <f t="shared" si="4"/>
        <v>0.0001851851852</v>
      </c>
      <c r="E1405" s="1">
        <f t="shared" ref="E1405:F1405" si="2811">SUM(HOUR(C1405)*3600,MINUTE(C1405)*60,SECOND(C1405))</f>
        <v>8</v>
      </c>
      <c r="F1405" s="1">
        <f t="shared" si="2811"/>
        <v>16</v>
      </c>
      <c r="G1405" s="1">
        <v>5.0</v>
      </c>
      <c r="H1405" s="1">
        <v>5.0</v>
      </c>
      <c r="I1405" s="5">
        <f t="shared" ref="I1405:J1405" si="2812">TIME(HOUR(A1405),MINUTE(A1405),SECOND(A1405))</f>
        <v>0.5572800926</v>
      </c>
      <c r="J1405" s="5">
        <f t="shared" si="2812"/>
        <v>0.5368634259</v>
      </c>
    </row>
    <row r="1406" ht="15.75" customHeight="1">
      <c r="A1406" s="2" t="s">
        <v>1416</v>
      </c>
      <c r="B1406" s="3">
        <v>0.5369560185185185</v>
      </c>
      <c r="C1406" s="3">
        <f t="shared" si="3"/>
        <v>0.00009259259259</v>
      </c>
      <c r="D1406" s="4">
        <f t="shared" si="4"/>
        <v>0.0001851851852</v>
      </c>
      <c r="E1406" s="1">
        <f t="shared" ref="E1406:F1406" si="2813">SUM(HOUR(C1406)*3600,MINUTE(C1406)*60,SECOND(C1406))</f>
        <v>8</v>
      </c>
      <c r="F1406" s="1">
        <f t="shared" si="2813"/>
        <v>16</v>
      </c>
      <c r="G1406" s="1">
        <v>5.0</v>
      </c>
      <c r="H1406" s="1">
        <v>15.0</v>
      </c>
      <c r="I1406" s="5">
        <f t="shared" ref="I1406:J1406" si="2814">TIME(HOUR(A1406),MINUTE(A1406),SECOND(A1406))</f>
        <v>0.5574652778</v>
      </c>
      <c r="J1406" s="5">
        <f t="shared" si="2814"/>
        <v>0.5369560185</v>
      </c>
    </row>
    <row r="1407" ht="15.75" customHeight="1">
      <c r="A1407" s="7" t="s">
        <v>1417</v>
      </c>
      <c r="B1407" s="3">
        <v>0.5370486111111111</v>
      </c>
      <c r="C1407" s="3">
        <f t="shared" si="3"/>
        <v>0.00009259259259</v>
      </c>
      <c r="D1407" s="4">
        <f t="shared" si="4"/>
        <v>0.00009259259259</v>
      </c>
      <c r="E1407" s="1">
        <f t="shared" ref="E1407:F1407" si="2815">SUM(HOUR(C1407)*3600,MINUTE(C1407)*60,SECOND(C1407))</f>
        <v>8</v>
      </c>
      <c r="F1407" s="1">
        <f t="shared" si="2815"/>
        <v>8</v>
      </c>
      <c r="G1407" s="1">
        <v>5.0</v>
      </c>
      <c r="H1407" s="1">
        <v>5.0</v>
      </c>
      <c r="I1407" s="5">
        <f t="shared" ref="I1407:J1407" si="2816">TIME(HOUR(A1407),MINUTE(A1407),SECOND(A1407))</f>
        <v>0.557650463</v>
      </c>
      <c r="J1407" s="5">
        <f t="shared" si="2816"/>
        <v>0.5370486111</v>
      </c>
    </row>
    <row r="1408" ht="15.75" customHeight="1">
      <c r="A1408" s="2" t="s">
        <v>1418</v>
      </c>
      <c r="B1408" s="3">
        <v>0.5371412037037037</v>
      </c>
      <c r="C1408" s="3">
        <f t="shared" si="3"/>
        <v>0.00009259259259</v>
      </c>
      <c r="D1408" s="4">
        <f t="shared" si="4"/>
        <v>0.00009259259259</v>
      </c>
      <c r="E1408" s="1">
        <f t="shared" ref="E1408:F1408" si="2817">SUM(HOUR(C1408)*3600,MINUTE(C1408)*60,SECOND(C1408))</f>
        <v>8</v>
      </c>
      <c r="F1408" s="1">
        <f t="shared" si="2817"/>
        <v>8</v>
      </c>
      <c r="G1408" s="1">
        <v>5.0</v>
      </c>
      <c r="H1408" s="1">
        <v>5.0</v>
      </c>
      <c r="I1408" s="5">
        <f t="shared" ref="I1408:J1408" si="2818">TIME(HOUR(A1408),MINUTE(A1408),SECOND(A1408))</f>
        <v>0.5577430556</v>
      </c>
      <c r="J1408" s="5">
        <f t="shared" si="2818"/>
        <v>0.5371412037</v>
      </c>
    </row>
    <row r="1409" ht="15.75" customHeight="1">
      <c r="A1409" s="7" t="s">
        <v>1419</v>
      </c>
      <c r="B1409" s="3">
        <v>0.5372337962962963</v>
      </c>
      <c r="C1409" s="3">
        <f t="shared" si="3"/>
        <v>0.00009259259259</v>
      </c>
      <c r="D1409" s="4">
        <f t="shared" si="4"/>
        <v>0.00009259259259</v>
      </c>
      <c r="E1409" s="1">
        <f t="shared" ref="E1409:F1409" si="2819">SUM(HOUR(C1409)*3600,MINUTE(C1409)*60,SECOND(C1409))</f>
        <v>8</v>
      </c>
      <c r="F1409" s="1">
        <f t="shared" si="2819"/>
        <v>8</v>
      </c>
      <c r="G1409" s="1">
        <v>5.0</v>
      </c>
      <c r="H1409" s="1">
        <v>5.0</v>
      </c>
      <c r="I1409" s="5">
        <f t="shared" ref="I1409:J1409" si="2820">TIME(HOUR(A1409),MINUTE(A1409),SECOND(A1409))</f>
        <v>0.5578356481</v>
      </c>
      <c r="J1409" s="5">
        <f t="shared" si="2820"/>
        <v>0.5372337963</v>
      </c>
    </row>
    <row r="1410" ht="15.75" customHeight="1">
      <c r="A1410" s="2" t="s">
        <v>1420</v>
      </c>
      <c r="B1410" s="3">
        <v>0.537326388888889</v>
      </c>
      <c r="C1410" s="3">
        <f t="shared" si="3"/>
        <v>0.00009259259259</v>
      </c>
      <c r="D1410" s="4">
        <f t="shared" si="4"/>
        <v>0.0001851851852</v>
      </c>
      <c r="E1410" s="1">
        <f t="shared" ref="E1410:F1410" si="2821">SUM(HOUR(C1410)*3600,MINUTE(C1410)*60,SECOND(C1410))</f>
        <v>8</v>
      </c>
      <c r="F1410" s="1">
        <f t="shared" si="2821"/>
        <v>16</v>
      </c>
      <c r="G1410" s="1">
        <v>5.0</v>
      </c>
      <c r="H1410" s="1">
        <v>5.0</v>
      </c>
      <c r="I1410" s="5">
        <f t="shared" ref="I1410:J1410" si="2822">TIME(HOUR(A1410),MINUTE(A1410),SECOND(A1410))</f>
        <v>0.5579282407</v>
      </c>
      <c r="J1410" s="5">
        <f t="shared" si="2822"/>
        <v>0.5373263889</v>
      </c>
    </row>
    <row r="1411" ht="15.75" customHeight="1">
      <c r="A1411" s="7" t="s">
        <v>1421</v>
      </c>
      <c r="B1411" s="3">
        <v>0.5374189814814815</v>
      </c>
      <c r="C1411" s="3">
        <f t="shared" si="3"/>
        <v>0.00009259259259</v>
      </c>
      <c r="D1411" s="4">
        <f t="shared" si="4"/>
        <v>0.00009259259259</v>
      </c>
      <c r="E1411" s="1">
        <f t="shared" ref="E1411:F1411" si="2823">SUM(HOUR(C1411)*3600,MINUTE(C1411)*60,SECOND(C1411))</f>
        <v>8</v>
      </c>
      <c r="F1411" s="1">
        <f t="shared" si="2823"/>
        <v>8</v>
      </c>
      <c r="G1411" s="1">
        <v>5.0</v>
      </c>
      <c r="H1411" s="1">
        <v>5.0</v>
      </c>
      <c r="I1411" s="5">
        <f t="shared" ref="I1411:J1411" si="2824">TIME(HOUR(A1411),MINUTE(A1411),SECOND(A1411))</f>
        <v>0.5581134259</v>
      </c>
      <c r="J1411" s="5">
        <f t="shared" si="2824"/>
        <v>0.5374189815</v>
      </c>
    </row>
    <row r="1412" ht="15.75" customHeight="1">
      <c r="A1412" s="2" t="s">
        <v>1422</v>
      </c>
      <c r="B1412" s="3">
        <v>0.537511574074074</v>
      </c>
      <c r="C1412" s="3">
        <f t="shared" si="3"/>
        <v>0.00009259259259</v>
      </c>
      <c r="D1412" s="4">
        <f t="shared" si="4"/>
        <v>0.00009259259259</v>
      </c>
      <c r="E1412" s="1">
        <f t="shared" ref="E1412:F1412" si="2825">SUM(HOUR(C1412)*3600,MINUTE(C1412)*60,SECOND(C1412))</f>
        <v>8</v>
      </c>
      <c r="F1412" s="1">
        <f t="shared" si="2825"/>
        <v>8</v>
      </c>
      <c r="G1412" s="1">
        <v>5.0</v>
      </c>
      <c r="H1412" s="1">
        <v>5.0</v>
      </c>
      <c r="I1412" s="5">
        <f t="shared" ref="I1412:J1412" si="2826">TIME(HOUR(A1412),MINUTE(A1412),SECOND(A1412))</f>
        <v>0.5582060185</v>
      </c>
      <c r="J1412" s="5">
        <f t="shared" si="2826"/>
        <v>0.5375115741</v>
      </c>
    </row>
    <row r="1413" ht="15.75" customHeight="1">
      <c r="A1413" s="7" t="s">
        <v>1423</v>
      </c>
      <c r="B1413" s="3">
        <v>0.5376041666666667</v>
      </c>
      <c r="C1413" s="3">
        <f t="shared" si="3"/>
        <v>0.00009259259259</v>
      </c>
      <c r="D1413" s="4">
        <f t="shared" si="4"/>
        <v>0.00009259259259</v>
      </c>
      <c r="E1413" s="1">
        <f t="shared" ref="E1413:F1413" si="2827">SUM(HOUR(C1413)*3600,MINUTE(C1413)*60,SECOND(C1413))</f>
        <v>8</v>
      </c>
      <c r="F1413" s="1">
        <f t="shared" si="2827"/>
        <v>8</v>
      </c>
      <c r="G1413" s="1">
        <v>5.0</v>
      </c>
      <c r="H1413" s="1">
        <v>10.0</v>
      </c>
      <c r="I1413" s="5">
        <f t="shared" ref="I1413:J1413" si="2828">TIME(HOUR(A1413),MINUTE(A1413),SECOND(A1413))</f>
        <v>0.5582986111</v>
      </c>
      <c r="J1413" s="5">
        <f t="shared" si="2828"/>
        <v>0.5376041667</v>
      </c>
    </row>
    <row r="1414" ht="15.75" customHeight="1">
      <c r="A1414" s="2" t="s">
        <v>1424</v>
      </c>
      <c r="B1414" s="3">
        <v>0.5376967592592593</v>
      </c>
      <c r="C1414" s="3">
        <f t="shared" si="3"/>
        <v>0.00009259259259</v>
      </c>
      <c r="D1414" s="4">
        <f t="shared" si="4"/>
        <v>0.0001851851852</v>
      </c>
      <c r="E1414" s="1">
        <f t="shared" ref="E1414:F1414" si="2829">SUM(HOUR(C1414)*3600,MINUTE(C1414)*60,SECOND(C1414))</f>
        <v>8</v>
      </c>
      <c r="F1414" s="1">
        <f t="shared" si="2829"/>
        <v>16</v>
      </c>
      <c r="G1414" s="1">
        <v>5.0</v>
      </c>
      <c r="H1414" s="1">
        <v>5.0</v>
      </c>
      <c r="I1414" s="5">
        <f t="shared" ref="I1414:J1414" si="2830">TIME(HOUR(A1414),MINUTE(A1414),SECOND(A1414))</f>
        <v>0.5583912037</v>
      </c>
      <c r="J1414" s="5">
        <f t="shared" si="2830"/>
        <v>0.5376967593</v>
      </c>
    </row>
    <row r="1415" ht="15.75" customHeight="1">
      <c r="A1415" s="7" t="s">
        <v>1425</v>
      </c>
      <c r="B1415" s="3">
        <v>0.5377893518518518</v>
      </c>
      <c r="C1415" s="3">
        <f t="shared" si="3"/>
        <v>0.00009259259259</v>
      </c>
      <c r="D1415" s="4">
        <f t="shared" si="4"/>
        <v>0.00009259259259</v>
      </c>
      <c r="E1415" s="1">
        <f t="shared" ref="E1415:F1415" si="2831">SUM(HOUR(C1415)*3600,MINUTE(C1415)*60,SECOND(C1415))</f>
        <v>8</v>
      </c>
      <c r="F1415" s="1">
        <f t="shared" si="2831"/>
        <v>8</v>
      </c>
      <c r="G1415" s="1">
        <v>5.0</v>
      </c>
      <c r="H1415" s="1">
        <v>5.0</v>
      </c>
      <c r="I1415" s="5">
        <f t="shared" ref="I1415:J1415" si="2832">TIME(HOUR(A1415),MINUTE(A1415),SECOND(A1415))</f>
        <v>0.5585763889</v>
      </c>
      <c r="J1415" s="5">
        <f t="shared" si="2832"/>
        <v>0.5377893519</v>
      </c>
    </row>
    <row r="1416" ht="15.75" customHeight="1">
      <c r="A1416" s="2" t="s">
        <v>1426</v>
      </c>
      <c r="B1416" s="3">
        <v>0.5378819444444444</v>
      </c>
      <c r="C1416" s="3">
        <f t="shared" si="3"/>
        <v>0.00009259259259</v>
      </c>
      <c r="D1416" s="4">
        <f t="shared" si="4"/>
        <v>0.00009259259259</v>
      </c>
      <c r="E1416" s="1">
        <f t="shared" ref="E1416:F1416" si="2833">SUM(HOUR(C1416)*3600,MINUTE(C1416)*60,SECOND(C1416))</f>
        <v>8</v>
      </c>
      <c r="F1416" s="1">
        <f t="shared" si="2833"/>
        <v>8</v>
      </c>
      <c r="G1416" s="1">
        <v>5.0</v>
      </c>
      <c r="H1416" s="1">
        <v>5.0</v>
      </c>
      <c r="I1416" s="5">
        <f t="shared" ref="I1416:J1416" si="2834">TIME(HOUR(A1416),MINUTE(A1416),SECOND(A1416))</f>
        <v>0.5586689815</v>
      </c>
      <c r="J1416" s="5">
        <f t="shared" si="2834"/>
        <v>0.5378819444</v>
      </c>
    </row>
    <row r="1417" ht="15.75" customHeight="1">
      <c r="A1417" s="7" t="s">
        <v>1427</v>
      </c>
      <c r="B1417" s="3">
        <v>0.537974537037037</v>
      </c>
      <c r="C1417" s="3">
        <f t="shared" si="3"/>
        <v>0.00009259259259</v>
      </c>
      <c r="D1417" s="4">
        <f t="shared" si="4"/>
        <v>0.0001041666667</v>
      </c>
      <c r="E1417" s="1">
        <f t="shared" ref="E1417:F1417" si="2835">SUM(HOUR(C1417)*3600,MINUTE(C1417)*60,SECOND(C1417))</f>
        <v>8</v>
      </c>
      <c r="F1417" s="1">
        <f t="shared" si="2835"/>
        <v>9</v>
      </c>
      <c r="G1417" s="1">
        <v>5.0</v>
      </c>
      <c r="H1417" s="1">
        <v>5.0</v>
      </c>
      <c r="I1417" s="5">
        <f t="shared" ref="I1417:J1417" si="2836">TIME(HOUR(A1417),MINUTE(A1417),SECOND(A1417))</f>
        <v>0.5587615741</v>
      </c>
      <c r="J1417" s="5">
        <f t="shared" si="2836"/>
        <v>0.537974537</v>
      </c>
    </row>
    <row r="1418" ht="15.75" customHeight="1">
      <c r="A1418" s="2" t="s">
        <v>1428</v>
      </c>
      <c r="B1418" s="3">
        <v>0.5380671296296297</v>
      </c>
      <c r="C1418" s="3">
        <f t="shared" si="3"/>
        <v>0.00009259259259</v>
      </c>
      <c r="D1418" s="4">
        <f t="shared" si="4"/>
        <v>0.00008101851852</v>
      </c>
      <c r="E1418" s="1">
        <f t="shared" ref="E1418:F1418" si="2837">SUM(HOUR(C1418)*3600,MINUTE(C1418)*60,SECOND(C1418))</f>
        <v>8</v>
      </c>
      <c r="F1418" s="1">
        <f t="shared" si="2837"/>
        <v>7</v>
      </c>
      <c r="G1418" s="1">
        <v>5.0</v>
      </c>
      <c r="H1418" s="1">
        <v>5.0</v>
      </c>
      <c r="I1418" s="5">
        <f t="shared" ref="I1418:J1418" si="2838">TIME(HOUR(A1418),MINUTE(A1418),SECOND(A1418))</f>
        <v>0.5588657407</v>
      </c>
      <c r="J1418" s="5">
        <f t="shared" si="2838"/>
        <v>0.5380671296</v>
      </c>
    </row>
    <row r="1419" ht="15.75" customHeight="1">
      <c r="A1419" s="7" t="s">
        <v>1429</v>
      </c>
      <c r="B1419" s="3">
        <v>0.5381597222222222</v>
      </c>
      <c r="C1419" s="3">
        <f t="shared" si="3"/>
        <v>0.00009259259259</v>
      </c>
      <c r="D1419" s="4">
        <f t="shared" si="4"/>
        <v>0.0001041666667</v>
      </c>
      <c r="E1419" s="1">
        <f t="shared" ref="E1419:F1419" si="2839">SUM(HOUR(C1419)*3600,MINUTE(C1419)*60,SECOND(C1419))</f>
        <v>8</v>
      </c>
      <c r="F1419" s="1">
        <f t="shared" si="2839"/>
        <v>9</v>
      </c>
      <c r="G1419" s="1">
        <v>5.0</v>
      </c>
      <c r="H1419" s="1">
        <v>5.0</v>
      </c>
      <c r="I1419" s="5">
        <f t="shared" ref="I1419:J1419" si="2840">TIME(HOUR(A1419),MINUTE(A1419),SECOND(A1419))</f>
        <v>0.5589467593</v>
      </c>
      <c r="J1419" s="5">
        <f t="shared" si="2840"/>
        <v>0.5381597222</v>
      </c>
    </row>
    <row r="1420" ht="15.75" customHeight="1">
      <c r="A1420" s="2" t="s">
        <v>1430</v>
      </c>
      <c r="B1420" s="3">
        <v>0.5382523148148148</v>
      </c>
      <c r="C1420" s="3">
        <f t="shared" si="3"/>
        <v>0.00009259259259</v>
      </c>
      <c r="D1420" s="4">
        <f t="shared" si="4"/>
        <v>0.0001041666667</v>
      </c>
      <c r="E1420" s="1">
        <f t="shared" ref="E1420:F1420" si="2841">SUM(HOUR(C1420)*3600,MINUTE(C1420)*60,SECOND(C1420))</f>
        <v>8</v>
      </c>
      <c r="F1420" s="1">
        <f t="shared" si="2841"/>
        <v>9</v>
      </c>
      <c r="G1420" s="1">
        <v>5.0</v>
      </c>
      <c r="H1420" s="1">
        <v>10.0</v>
      </c>
      <c r="I1420" s="5">
        <f t="shared" ref="I1420:J1420" si="2842">TIME(HOUR(A1420),MINUTE(A1420),SECOND(A1420))</f>
        <v>0.5590509259</v>
      </c>
      <c r="J1420" s="5">
        <f t="shared" si="2842"/>
        <v>0.5382523148</v>
      </c>
    </row>
    <row r="1421" ht="15.75" customHeight="1">
      <c r="A1421" s="7" t="s">
        <v>1431</v>
      </c>
      <c r="B1421" s="3">
        <v>0.5383449074074075</v>
      </c>
      <c r="C1421" s="3">
        <f t="shared" si="3"/>
        <v>0.00009259259259</v>
      </c>
      <c r="D1421" s="4">
        <f t="shared" si="4"/>
        <v>0.0001041666667</v>
      </c>
      <c r="E1421" s="1">
        <f t="shared" ref="E1421:F1421" si="2843">SUM(HOUR(C1421)*3600,MINUTE(C1421)*60,SECOND(C1421))</f>
        <v>8</v>
      </c>
      <c r="F1421" s="1">
        <f t="shared" si="2843"/>
        <v>9</v>
      </c>
      <c r="G1421" s="1">
        <v>5.0</v>
      </c>
      <c r="H1421" s="1">
        <v>5.0</v>
      </c>
      <c r="I1421" s="5">
        <f t="shared" ref="I1421:J1421" si="2844">TIME(HOUR(A1421),MINUTE(A1421),SECOND(A1421))</f>
        <v>0.5591550926</v>
      </c>
      <c r="J1421" s="5">
        <f t="shared" si="2844"/>
        <v>0.5383449074</v>
      </c>
    </row>
    <row r="1422" ht="15.75" customHeight="1">
      <c r="A1422" s="2" t="s">
        <v>1432</v>
      </c>
      <c r="B1422" s="3">
        <v>0.5384375</v>
      </c>
      <c r="C1422" s="3">
        <f t="shared" si="3"/>
        <v>0.00009259259259</v>
      </c>
      <c r="D1422" s="4">
        <f t="shared" si="4"/>
        <v>0.0001041666667</v>
      </c>
      <c r="E1422" s="1">
        <f t="shared" ref="E1422:F1422" si="2845">SUM(HOUR(C1422)*3600,MINUTE(C1422)*60,SECOND(C1422))</f>
        <v>8</v>
      </c>
      <c r="F1422" s="1">
        <f t="shared" si="2845"/>
        <v>9</v>
      </c>
      <c r="G1422" s="1">
        <v>5.0</v>
      </c>
      <c r="H1422" s="1">
        <v>5.0</v>
      </c>
      <c r="I1422" s="5">
        <f t="shared" ref="I1422:J1422" si="2846">TIME(HOUR(A1422),MINUTE(A1422),SECOND(A1422))</f>
        <v>0.5592592593</v>
      </c>
      <c r="J1422" s="5">
        <f t="shared" si="2846"/>
        <v>0.5384375</v>
      </c>
    </row>
    <row r="1423" ht="15.75" customHeight="1">
      <c r="A1423" s="7" t="s">
        <v>1433</v>
      </c>
      <c r="B1423" s="3">
        <v>0.5385300925925925</v>
      </c>
      <c r="C1423" s="3">
        <f t="shared" si="3"/>
        <v>0.00009259259259</v>
      </c>
      <c r="D1423" s="4">
        <f t="shared" si="4"/>
        <v>0.0001041666667</v>
      </c>
      <c r="E1423" s="1">
        <f t="shared" ref="E1423:F1423" si="2847">SUM(HOUR(C1423)*3600,MINUTE(C1423)*60,SECOND(C1423))</f>
        <v>8</v>
      </c>
      <c r="F1423" s="1">
        <f t="shared" si="2847"/>
        <v>9</v>
      </c>
      <c r="G1423" s="1">
        <v>5.0</v>
      </c>
      <c r="H1423" s="1">
        <v>5.0</v>
      </c>
      <c r="I1423" s="5">
        <f t="shared" ref="I1423:J1423" si="2848">TIME(HOUR(A1423),MINUTE(A1423),SECOND(A1423))</f>
        <v>0.5593634259</v>
      </c>
      <c r="J1423" s="5">
        <f t="shared" si="2848"/>
        <v>0.5385300926</v>
      </c>
    </row>
    <row r="1424" ht="15.75" customHeight="1">
      <c r="A1424" s="2" t="s">
        <v>1434</v>
      </c>
      <c r="B1424" s="3">
        <v>0.5386226851851852</v>
      </c>
      <c r="C1424" s="3">
        <f t="shared" si="3"/>
        <v>0.00009259259259</v>
      </c>
      <c r="D1424" s="4">
        <f t="shared" si="4"/>
        <v>0.0001041666667</v>
      </c>
      <c r="E1424" s="1">
        <f t="shared" ref="E1424:F1424" si="2849">SUM(HOUR(C1424)*3600,MINUTE(C1424)*60,SECOND(C1424))</f>
        <v>8</v>
      </c>
      <c r="F1424" s="1">
        <f t="shared" si="2849"/>
        <v>9</v>
      </c>
      <c r="G1424" s="1">
        <v>5.0</v>
      </c>
      <c r="H1424" s="1">
        <v>5.0</v>
      </c>
      <c r="I1424" s="5">
        <f t="shared" ref="I1424:J1424" si="2850">TIME(HOUR(A1424),MINUTE(A1424),SECOND(A1424))</f>
        <v>0.5594675926</v>
      </c>
      <c r="J1424" s="5">
        <f t="shared" si="2850"/>
        <v>0.5386226852</v>
      </c>
    </row>
    <row r="1425" ht="15.75" customHeight="1">
      <c r="A1425" s="7" t="s">
        <v>1435</v>
      </c>
      <c r="B1425" s="3">
        <v>0.5387152777777778</v>
      </c>
      <c r="C1425" s="3">
        <f t="shared" si="3"/>
        <v>0.00009259259259</v>
      </c>
      <c r="D1425" s="4">
        <f t="shared" si="4"/>
        <v>0.0001041666667</v>
      </c>
      <c r="E1425" s="1">
        <f t="shared" ref="E1425:F1425" si="2851">SUM(HOUR(C1425)*3600,MINUTE(C1425)*60,SECOND(C1425))</f>
        <v>8</v>
      </c>
      <c r="F1425" s="1">
        <f t="shared" si="2851"/>
        <v>9</v>
      </c>
      <c r="G1425" s="1">
        <v>5.0</v>
      </c>
      <c r="H1425" s="1">
        <v>5.0</v>
      </c>
      <c r="I1425" s="5">
        <f t="shared" ref="I1425:J1425" si="2852">TIME(HOUR(A1425),MINUTE(A1425),SECOND(A1425))</f>
        <v>0.5595717593</v>
      </c>
      <c r="J1425" s="5">
        <f t="shared" si="2852"/>
        <v>0.5387152778</v>
      </c>
    </row>
    <row r="1426" ht="15.75" customHeight="1">
      <c r="A1426" s="2" t="s">
        <v>1436</v>
      </c>
      <c r="B1426" s="3">
        <v>0.5388078703703704</v>
      </c>
      <c r="C1426" s="3">
        <f t="shared" si="3"/>
        <v>0.0001041666667</v>
      </c>
      <c r="D1426" s="4">
        <f t="shared" si="4"/>
        <v>0.00009259259259</v>
      </c>
      <c r="E1426" s="1">
        <f t="shared" ref="E1426:F1426" si="2853">SUM(HOUR(C1426)*3600,MINUTE(C1426)*60,SECOND(C1426))</f>
        <v>9</v>
      </c>
      <c r="F1426" s="1">
        <f t="shared" si="2853"/>
        <v>8</v>
      </c>
      <c r="G1426" s="1">
        <v>5.0</v>
      </c>
      <c r="H1426" s="1">
        <v>5.0</v>
      </c>
      <c r="I1426" s="5">
        <f t="shared" ref="I1426:J1426" si="2854">TIME(HOUR(A1426),MINUTE(A1426),SECOND(A1426))</f>
        <v>0.5596759259</v>
      </c>
      <c r="J1426" s="5">
        <f t="shared" si="2854"/>
        <v>0.5388078704</v>
      </c>
    </row>
    <row r="1427" ht="15.75" customHeight="1">
      <c r="A1427" s="7" t="s">
        <v>1437</v>
      </c>
      <c r="B1427" s="3">
        <v>0.538912037037037</v>
      </c>
      <c r="C1427" s="3">
        <f t="shared" si="3"/>
        <v>0.00009259259259</v>
      </c>
      <c r="D1427" s="4">
        <f t="shared" si="4"/>
        <v>0.0001041666667</v>
      </c>
      <c r="E1427" s="1">
        <f t="shared" ref="E1427:F1427" si="2855">SUM(HOUR(C1427)*3600,MINUTE(C1427)*60,SECOND(C1427))</f>
        <v>8</v>
      </c>
      <c r="F1427" s="1">
        <f t="shared" si="2855"/>
        <v>9</v>
      </c>
      <c r="G1427" s="1">
        <v>5.0</v>
      </c>
      <c r="H1427" s="1">
        <v>10.0</v>
      </c>
      <c r="I1427" s="5">
        <f t="shared" ref="I1427:J1427" si="2856">TIME(HOUR(A1427),MINUTE(A1427),SECOND(A1427))</f>
        <v>0.5597685185</v>
      </c>
      <c r="J1427" s="5">
        <f t="shared" si="2856"/>
        <v>0.538912037</v>
      </c>
    </row>
    <row r="1428" ht="15.75" customHeight="1">
      <c r="A1428" s="2" t="s">
        <v>1438</v>
      </c>
      <c r="B1428" s="3">
        <v>0.5390046296296297</v>
      </c>
      <c r="C1428" s="3">
        <f t="shared" si="3"/>
        <v>0.00009259259259</v>
      </c>
      <c r="D1428" s="4">
        <f t="shared" si="4"/>
        <v>0.00008101851852</v>
      </c>
      <c r="E1428" s="1">
        <f t="shared" ref="E1428:F1428" si="2857">SUM(HOUR(C1428)*3600,MINUTE(C1428)*60,SECOND(C1428))</f>
        <v>8</v>
      </c>
      <c r="F1428" s="1">
        <f t="shared" si="2857"/>
        <v>7</v>
      </c>
      <c r="G1428" s="1">
        <v>5.0</v>
      </c>
      <c r="H1428" s="1">
        <v>5.0</v>
      </c>
      <c r="I1428" s="5">
        <f t="shared" ref="I1428:J1428" si="2858">TIME(HOUR(A1428),MINUTE(A1428),SECOND(A1428))</f>
        <v>0.5598726852</v>
      </c>
      <c r="J1428" s="5">
        <f t="shared" si="2858"/>
        <v>0.5390046296</v>
      </c>
    </row>
    <row r="1429" ht="15.75" customHeight="1">
      <c r="A1429" s="7" t="s">
        <v>1439</v>
      </c>
      <c r="B1429" s="3">
        <v>0.5390972222222222</v>
      </c>
      <c r="C1429" s="3">
        <f t="shared" si="3"/>
        <v>0.00009259259259</v>
      </c>
      <c r="D1429" s="4">
        <f t="shared" si="4"/>
        <v>0.00009259259259</v>
      </c>
      <c r="E1429" s="1">
        <f t="shared" ref="E1429:F1429" si="2859">SUM(HOUR(C1429)*3600,MINUTE(C1429)*60,SECOND(C1429))</f>
        <v>8</v>
      </c>
      <c r="F1429" s="1">
        <f t="shared" si="2859"/>
        <v>8</v>
      </c>
      <c r="G1429" s="1">
        <v>5.0</v>
      </c>
      <c r="H1429" s="1">
        <v>5.0</v>
      </c>
      <c r="I1429" s="5">
        <f t="shared" ref="I1429:J1429" si="2860">TIME(HOUR(A1429),MINUTE(A1429),SECOND(A1429))</f>
        <v>0.5599537037</v>
      </c>
      <c r="J1429" s="5">
        <f t="shared" si="2860"/>
        <v>0.5390972222</v>
      </c>
    </row>
    <row r="1430" ht="15.75" customHeight="1">
      <c r="A1430" s="2" t="s">
        <v>1440</v>
      </c>
      <c r="B1430" s="3">
        <v>0.5391898148148148</v>
      </c>
      <c r="C1430" s="3">
        <f t="shared" si="3"/>
        <v>0.00009259259259</v>
      </c>
      <c r="D1430" s="4">
        <f t="shared" si="4"/>
        <v>0.0001851851852</v>
      </c>
      <c r="E1430" s="1">
        <f t="shared" ref="E1430:F1430" si="2861">SUM(HOUR(C1430)*3600,MINUTE(C1430)*60,SECOND(C1430))</f>
        <v>8</v>
      </c>
      <c r="F1430" s="1">
        <f t="shared" si="2861"/>
        <v>16</v>
      </c>
      <c r="G1430" s="1">
        <v>5.0</v>
      </c>
      <c r="H1430" s="1">
        <v>10.0</v>
      </c>
      <c r="I1430" s="5">
        <f t="shared" ref="I1430:J1430" si="2862">TIME(HOUR(A1430),MINUTE(A1430),SECOND(A1430))</f>
        <v>0.5600462963</v>
      </c>
      <c r="J1430" s="5">
        <f t="shared" si="2862"/>
        <v>0.5391898148</v>
      </c>
    </row>
    <row r="1431" ht="15.75" customHeight="1">
      <c r="A1431" s="7" t="s">
        <v>1441</v>
      </c>
      <c r="B1431" s="3">
        <v>0.5392824074074074</v>
      </c>
      <c r="C1431" s="3">
        <f t="shared" si="3"/>
        <v>0.00009259259259</v>
      </c>
      <c r="D1431" s="4">
        <f t="shared" si="4"/>
        <v>0.00009259259259</v>
      </c>
      <c r="E1431" s="1">
        <f t="shared" ref="E1431:F1431" si="2863">SUM(HOUR(C1431)*3600,MINUTE(C1431)*60,SECOND(C1431))</f>
        <v>8</v>
      </c>
      <c r="F1431" s="1">
        <f t="shared" si="2863"/>
        <v>8</v>
      </c>
      <c r="G1431" s="1">
        <v>5.0</v>
      </c>
      <c r="H1431" s="1">
        <v>6.0</v>
      </c>
      <c r="I1431" s="5">
        <f t="shared" ref="I1431:J1431" si="2864">TIME(HOUR(A1431),MINUTE(A1431),SECOND(A1431))</f>
        <v>0.5602314815</v>
      </c>
      <c r="J1431" s="5">
        <f t="shared" si="2864"/>
        <v>0.5392824074</v>
      </c>
    </row>
    <row r="1432" ht="15.75" customHeight="1">
      <c r="A1432" s="2" t="s">
        <v>1442</v>
      </c>
      <c r="B1432" s="3">
        <v>0.539375</v>
      </c>
      <c r="C1432" s="3">
        <f t="shared" si="3"/>
        <v>0.00009259259259</v>
      </c>
      <c r="D1432" s="4">
        <f t="shared" si="4"/>
        <v>0.0001041666667</v>
      </c>
      <c r="E1432" s="1">
        <f t="shared" ref="E1432:F1432" si="2865">SUM(HOUR(C1432)*3600,MINUTE(C1432)*60,SECOND(C1432))</f>
        <v>8</v>
      </c>
      <c r="F1432" s="1">
        <f t="shared" si="2865"/>
        <v>9</v>
      </c>
      <c r="G1432" s="1">
        <v>5.0</v>
      </c>
      <c r="H1432" s="1">
        <v>4.0</v>
      </c>
      <c r="I1432" s="5">
        <f t="shared" ref="I1432:J1432" si="2866">TIME(HOUR(A1432),MINUTE(A1432),SECOND(A1432))</f>
        <v>0.5603240741</v>
      </c>
      <c r="J1432" s="5">
        <f t="shared" si="2866"/>
        <v>0.539375</v>
      </c>
    </row>
    <row r="1433" ht="15.75" customHeight="1">
      <c r="A1433" s="7" t="s">
        <v>1443</v>
      </c>
      <c r="B1433" s="3">
        <v>0.5394675925925926</v>
      </c>
      <c r="C1433" s="3">
        <f t="shared" si="3"/>
        <v>0.00009259259259</v>
      </c>
      <c r="D1433" s="4">
        <f t="shared" si="4"/>
        <v>0.00009259259259</v>
      </c>
      <c r="E1433" s="1">
        <f t="shared" ref="E1433:F1433" si="2867">SUM(HOUR(C1433)*3600,MINUTE(C1433)*60,SECOND(C1433))</f>
        <v>8</v>
      </c>
      <c r="F1433" s="1">
        <f t="shared" si="2867"/>
        <v>8</v>
      </c>
      <c r="G1433" s="1">
        <v>5.0</v>
      </c>
      <c r="H1433" s="1">
        <v>11.0</v>
      </c>
      <c r="I1433" s="5">
        <f t="shared" ref="I1433:J1433" si="2868">TIME(HOUR(A1433),MINUTE(A1433),SECOND(A1433))</f>
        <v>0.5604282407</v>
      </c>
      <c r="J1433" s="5">
        <f t="shared" si="2868"/>
        <v>0.5394675926</v>
      </c>
    </row>
    <row r="1434" ht="15.75" customHeight="1">
      <c r="A1434" s="2" t="s">
        <v>1444</v>
      </c>
      <c r="B1434" s="3">
        <v>0.5395601851851851</v>
      </c>
      <c r="C1434" s="3">
        <f t="shared" si="3"/>
        <v>0.00009259259259</v>
      </c>
      <c r="D1434" s="4">
        <f t="shared" si="4"/>
        <v>0.00009259259259</v>
      </c>
      <c r="E1434" s="1">
        <f t="shared" ref="E1434:F1434" si="2869">SUM(HOUR(C1434)*3600,MINUTE(C1434)*60,SECOND(C1434))</f>
        <v>8</v>
      </c>
      <c r="F1434" s="1">
        <f t="shared" si="2869"/>
        <v>8</v>
      </c>
      <c r="G1434" s="1">
        <v>5.0</v>
      </c>
      <c r="H1434" s="1">
        <v>5.0</v>
      </c>
      <c r="I1434" s="5">
        <f t="shared" ref="I1434:J1434" si="2870">TIME(HOUR(A1434),MINUTE(A1434),SECOND(A1434))</f>
        <v>0.5605208333</v>
      </c>
      <c r="J1434" s="5">
        <f t="shared" si="2870"/>
        <v>0.5395601852</v>
      </c>
    </row>
    <row r="1435" ht="15.75" customHeight="1">
      <c r="A1435" s="7" t="s">
        <v>1445</v>
      </c>
      <c r="B1435" s="3">
        <v>0.5396527777777778</v>
      </c>
      <c r="C1435" s="3">
        <f t="shared" si="3"/>
        <v>0.00009259259259</v>
      </c>
      <c r="D1435" s="4">
        <f t="shared" si="4"/>
        <v>0.00009259259259</v>
      </c>
      <c r="E1435" s="1">
        <f t="shared" ref="E1435:F1435" si="2871">SUM(HOUR(C1435)*3600,MINUTE(C1435)*60,SECOND(C1435))</f>
        <v>8</v>
      </c>
      <c r="F1435" s="1">
        <f t="shared" si="2871"/>
        <v>8</v>
      </c>
      <c r="G1435" s="1">
        <v>5.0</v>
      </c>
      <c r="H1435" s="1">
        <v>4.0</v>
      </c>
      <c r="I1435" s="5">
        <f t="shared" ref="I1435:J1435" si="2872">TIME(HOUR(A1435),MINUTE(A1435),SECOND(A1435))</f>
        <v>0.5606134259</v>
      </c>
      <c r="J1435" s="5">
        <f t="shared" si="2872"/>
        <v>0.5396527778</v>
      </c>
    </row>
    <row r="1436" ht="15.75" customHeight="1">
      <c r="A1436" s="2" t="s">
        <v>1446</v>
      </c>
      <c r="B1436" s="3">
        <v>0.5397453703703704</v>
      </c>
      <c r="C1436" s="3">
        <f t="shared" si="3"/>
        <v>0.00009259259259</v>
      </c>
      <c r="D1436" s="4">
        <f t="shared" si="4"/>
        <v>0.00009259259259</v>
      </c>
      <c r="E1436" s="1">
        <f t="shared" ref="E1436:F1436" si="2873">SUM(HOUR(C1436)*3600,MINUTE(C1436)*60,SECOND(C1436))</f>
        <v>8</v>
      </c>
      <c r="F1436" s="1">
        <f t="shared" si="2873"/>
        <v>8</v>
      </c>
      <c r="G1436" s="1">
        <v>5.0</v>
      </c>
      <c r="H1436" s="1">
        <v>6.0</v>
      </c>
      <c r="I1436" s="5">
        <f t="shared" ref="I1436:J1436" si="2874">TIME(HOUR(A1436),MINUTE(A1436),SECOND(A1436))</f>
        <v>0.5607060185</v>
      </c>
      <c r="J1436" s="5">
        <f t="shared" si="2874"/>
        <v>0.5397453704</v>
      </c>
    </row>
    <row r="1437" ht="15.75" customHeight="1">
      <c r="A1437" s="7" t="s">
        <v>1447</v>
      </c>
      <c r="B1437" s="3">
        <v>0.5398379629629629</v>
      </c>
      <c r="C1437" s="3">
        <f t="shared" si="3"/>
        <v>0.00009259259259</v>
      </c>
      <c r="D1437" s="4">
        <f t="shared" si="4"/>
        <v>0.00009259259259</v>
      </c>
      <c r="E1437" s="1">
        <f t="shared" ref="E1437:F1437" si="2875">SUM(HOUR(C1437)*3600,MINUTE(C1437)*60,SECOND(C1437))</f>
        <v>8</v>
      </c>
      <c r="F1437" s="1">
        <f t="shared" si="2875"/>
        <v>8</v>
      </c>
      <c r="G1437" s="1">
        <v>6.0</v>
      </c>
      <c r="H1437" s="1">
        <v>4.0</v>
      </c>
      <c r="I1437" s="5">
        <f t="shared" ref="I1437:J1437" si="2876">TIME(HOUR(A1437),MINUTE(A1437),SECOND(A1437))</f>
        <v>0.5607986111</v>
      </c>
      <c r="J1437" s="5">
        <f t="shared" si="2876"/>
        <v>0.539837963</v>
      </c>
    </row>
    <row r="1438" ht="15.75" customHeight="1">
      <c r="A1438" s="2" t="s">
        <v>1448</v>
      </c>
      <c r="B1438" s="3">
        <v>0.5399305555555556</v>
      </c>
      <c r="C1438" s="3">
        <f t="shared" si="3"/>
        <v>0.00009259259259</v>
      </c>
      <c r="D1438" s="4">
        <f t="shared" si="4"/>
        <v>0.00009259259259</v>
      </c>
      <c r="E1438" s="1">
        <f t="shared" ref="E1438:F1438" si="2877">SUM(HOUR(C1438)*3600,MINUTE(C1438)*60,SECOND(C1438))</f>
        <v>8</v>
      </c>
      <c r="F1438" s="1">
        <f t="shared" si="2877"/>
        <v>8</v>
      </c>
      <c r="G1438" s="1">
        <v>6.0</v>
      </c>
      <c r="H1438" s="1">
        <v>6.0</v>
      </c>
      <c r="I1438" s="5">
        <f t="shared" ref="I1438:J1438" si="2878">TIME(HOUR(A1438),MINUTE(A1438),SECOND(A1438))</f>
        <v>0.5608912037</v>
      </c>
      <c r="J1438" s="5">
        <f t="shared" si="2878"/>
        <v>0.5399305556</v>
      </c>
    </row>
    <row r="1439" ht="15.75" customHeight="1">
      <c r="A1439" s="7" t="s">
        <v>1449</v>
      </c>
      <c r="B1439" s="3">
        <v>0.5400231481481481</v>
      </c>
      <c r="C1439" s="3">
        <f t="shared" si="3"/>
        <v>0.00009259259259</v>
      </c>
      <c r="D1439" s="4">
        <f t="shared" si="4"/>
        <v>0.00009259259259</v>
      </c>
      <c r="E1439" s="1">
        <f t="shared" ref="E1439:F1439" si="2879">SUM(HOUR(C1439)*3600,MINUTE(C1439)*60,SECOND(C1439))</f>
        <v>8</v>
      </c>
      <c r="F1439" s="1">
        <f t="shared" si="2879"/>
        <v>8</v>
      </c>
      <c r="G1439" s="1">
        <v>5.0</v>
      </c>
      <c r="H1439" s="1">
        <v>5.0</v>
      </c>
      <c r="I1439" s="5">
        <f t="shared" ref="I1439:J1439" si="2880">TIME(HOUR(A1439),MINUTE(A1439),SECOND(A1439))</f>
        <v>0.5609837963</v>
      </c>
      <c r="J1439" s="5">
        <f t="shared" si="2880"/>
        <v>0.5400231481</v>
      </c>
    </row>
    <row r="1440" ht="15.75" customHeight="1">
      <c r="A1440" s="2" t="s">
        <v>1450</v>
      </c>
      <c r="B1440" s="3">
        <v>0.5401157407407408</v>
      </c>
      <c r="C1440" s="3">
        <f t="shared" si="3"/>
        <v>0.00009259259259</v>
      </c>
      <c r="D1440" s="4">
        <f t="shared" si="4"/>
        <v>0.00009259259259</v>
      </c>
      <c r="E1440" s="1">
        <f t="shared" ref="E1440:F1440" si="2881">SUM(HOUR(C1440)*3600,MINUTE(C1440)*60,SECOND(C1440))</f>
        <v>8</v>
      </c>
      <c r="F1440" s="1">
        <f t="shared" si="2881"/>
        <v>8</v>
      </c>
      <c r="G1440" s="1">
        <v>5.0</v>
      </c>
      <c r="H1440" s="1">
        <v>10.0</v>
      </c>
      <c r="I1440" s="5">
        <f t="shared" ref="I1440:J1440" si="2882">TIME(HOUR(A1440),MINUTE(A1440),SECOND(A1440))</f>
        <v>0.5610763889</v>
      </c>
      <c r="J1440" s="5">
        <f t="shared" si="2882"/>
        <v>0.5401157407</v>
      </c>
    </row>
    <row r="1441" ht="15.75" customHeight="1">
      <c r="A1441" s="7" t="s">
        <v>1451</v>
      </c>
      <c r="B1441" s="3">
        <v>0.5402083333333333</v>
      </c>
      <c r="C1441" s="3">
        <f t="shared" si="3"/>
        <v>0.00009259259259</v>
      </c>
      <c r="D1441" s="4">
        <f t="shared" si="4"/>
        <v>0.00009259259259</v>
      </c>
      <c r="E1441" s="1">
        <f t="shared" ref="E1441:F1441" si="2883">SUM(HOUR(C1441)*3600,MINUTE(C1441)*60,SECOND(C1441))</f>
        <v>8</v>
      </c>
      <c r="F1441" s="1">
        <f t="shared" si="2883"/>
        <v>8</v>
      </c>
      <c r="G1441" s="1">
        <v>5.0</v>
      </c>
      <c r="H1441" s="1">
        <v>5.0</v>
      </c>
      <c r="I1441" s="5">
        <f t="shared" ref="I1441:J1441" si="2884">TIME(HOUR(A1441),MINUTE(A1441),SECOND(A1441))</f>
        <v>0.5611689815</v>
      </c>
      <c r="J1441" s="5">
        <f t="shared" si="2884"/>
        <v>0.5402083333</v>
      </c>
    </row>
    <row r="1442" ht="15.75" customHeight="1">
      <c r="A1442" s="2" t="s">
        <v>1452</v>
      </c>
      <c r="B1442" s="3">
        <v>0.5403009259259259</v>
      </c>
      <c r="C1442" s="3">
        <f t="shared" si="3"/>
        <v>0.0001041666667</v>
      </c>
      <c r="D1442" s="4">
        <f t="shared" si="4"/>
        <v>0.00009259259259</v>
      </c>
      <c r="E1442" s="1">
        <f t="shared" ref="E1442:F1442" si="2885">SUM(HOUR(C1442)*3600,MINUTE(C1442)*60,SECOND(C1442))</f>
        <v>9</v>
      </c>
      <c r="F1442" s="1">
        <f t="shared" si="2885"/>
        <v>8</v>
      </c>
      <c r="G1442" s="1">
        <v>5.0</v>
      </c>
      <c r="H1442" s="1">
        <v>5.0</v>
      </c>
      <c r="I1442" s="5">
        <f t="shared" ref="I1442:J1442" si="2886">TIME(HOUR(A1442),MINUTE(A1442),SECOND(A1442))</f>
        <v>0.5612615741</v>
      </c>
      <c r="J1442" s="5">
        <f t="shared" si="2886"/>
        <v>0.5403009259</v>
      </c>
    </row>
    <row r="1443" ht="15.75" customHeight="1">
      <c r="A1443" s="7" t="s">
        <v>1453</v>
      </c>
      <c r="B1443" s="3">
        <v>0.5404050925925926</v>
      </c>
      <c r="C1443" s="3">
        <f t="shared" si="3"/>
        <v>0.00009259259259</v>
      </c>
      <c r="D1443" s="4">
        <f t="shared" si="4"/>
        <v>0.00009259259259</v>
      </c>
      <c r="E1443" s="1">
        <f t="shared" ref="E1443:F1443" si="2887">SUM(HOUR(C1443)*3600,MINUTE(C1443)*60,SECOND(C1443))</f>
        <v>8</v>
      </c>
      <c r="F1443" s="1">
        <f t="shared" si="2887"/>
        <v>8</v>
      </c>
      <c r="G1443" s="1">
        <v>5.0</v>
      </c>
      <c r="H1443" s="1">
        <v>5.0</v>
      </c>
      <c r="I1443" s="5">
        <f t="shared" ref="I1443:J1443" si="2888">TIME(HOUR(A1443),MINUTE(A1443),SECOND(A1443))</f>
        <v>0.5613541667</v>
      </c>
      <c r="J1443" s="5">
        <f t="shared" si="2888"/>
        <v>0.5404050926</v>
      </c>
    </row>
    <row r="1444" ht="15.75" customHeight="1">
      <c r="A1444" s="2" t="s">
        <v>1454</v>
      </c>
      <c r="B1444" s="3">
        <v>0.5404976851851852</v>
      </c>
      <c r="C1444" s="3">
        <f t="shared" si="3"/>
        <v>0.00009259259259</v>
      </c>
      <c r="D1444" s="4">
        <f t="shared" si="4"/>
        <v>0.00009259259259</v>
      </c>
      <c r="E1444" s="1">
        <f t="shared" ref="E1444:F1444" si="2889">SUM(HOUR(C1444)*3600,MINUTE(C1444)*60,SECOND(C1444))</f>
        <v>8</v>
      </c>
      <c r="F1444" s="1">
        <f t="shared" si="2889"/>
        <v>8</v>
      </c>
      <c r="G1444" s="1">
        <v>5.0</v>
      </c>
      <c r="H1444" s="1">
        <v>5.0</v>
      </c>
      <c r="I1444" s="5">
        <f t="shared" ref="I1444:J1444" si="2890">TIME(HOUR(A1444),MINUTE(A1444),SECOND(A1444))</f>
        <v>0.5614467593</v>
      </c>
      <c r="J1444" s="5">
        <f t="shared" si="2890"/>
        <v>0.5404976852</v>
      </c>
    </row>
    <row r="1445" ht="15.75" customHeight="1">
      <c r="A1445" s="7" t="s">
        <v>1455</v>
      </c>
      <c r="B1445" s="3">
        <v>0.5405902777777778</v>
      </c>
      <c r="C1445" s="3">
        <f t="shared" si="3"/>
        <v>0.00009259259259</v>
      </c>
      <c r="D1445" s="4">
        <f t="shared" si="4"/>
        <v>0.00009259259259</v>
      </c>
      <c r="E1445" s="1">
        <f t="shared" ref="E1445:F1445" si="2891">SUM(HOUR(C1445)*3600,MINUTE(C1445)*60,SECOND(C1445))</f>
        <v>8</v>
      </c>
      <c r="F1445" s="1">
        <f t="shared" si="2891"/>
        <v>8</v>
      </c>
      <c r="G1445" s="1">
        <v>5.0</v>
      </c>
      <c r="H1445" s="1">
        <v>5.0</v>
      </c>
      <c r="I1445" s="5">
        <f t="shared" ref="I1445:J1445" si="2892">TIME(HOUR(A1445),MINUTE(A1445),SECOND(A1445))</f>
        <v>0.5615393519</v>
      </c>
      <c r="J1445" s="5">
        <f t="shared" si="2892"/>
        <v>0.5405902778</v>
      </c>
    </row>
    <row r="1446" ht="15.75" customHeight="1">
      <c r="A1446" s="2" t="s">
        <v>1456</v>
      </c>
      <c r="B1446" s="3">
        <v>0.5406828703703704</v>
      </c>
      <c r="C1446" s="3">
        <f t="shared" si="3"/>
        <v>0.00009259259259</v>
      </c>
      <c r="D1446" s="4">
        <f t="shared" si="4"/>
        <v>0.00009259259259</v>
      </c>
      <c r="E1446" s="1">
        <f t="shared" ref="E1446:F1446" si="2893">SUM(HOUR(C1446)*3600,MINUTE(C1446)*60,SECOND(C1446))</f>
        <v>8</v>
      </c>
      <c r="F1446" s="1">
        <f t="shared" si="2893"/>
        <v>8</v>
      </c>
      <c r="G1446" s="1">
        <v>5.0</v>
      </c>
      <c r="H1446" s="1">
        <v>5.0</v>
      </c>
      <c r="I1446" s="5">
        <f t="shared" ref="I1446:J1446" si="2894">TIME(HOUR(A1446),MINUTE(A1446),SECOND(A1446))</f>
        <v>0.5616319444</v>
      </c>
      <c r="J1446" s="5">
        <f t="shared" si="2894"/>
        <v>0.5406828704</v>
      </c>
    </row>
    <row r="1447" ht="15.75" customHeight="1">
      <c r="A1447" s="7" t="s">
        <v>1457</v>
      </c>
      <c r="B1447" s="3">
        <v>0.540775462962963</v>
      </c>
      <c r="C1447" s="3">
        <f t="shared" si="3"/>
        <v>0.00009259259259</v>
      </c>
      <c r="D1447" s="4">
        <f t="shared" si="4"/>
        <v>0.00009259259259</v>
      </c>
      <c r="E1447" s="1">
        <f t="shared" ref="E1447:F1447" si="2895">SUM(HOUR(C1447)*3600,MINUTE(C1447)*60,SECOND(C1447))</f>
        <v>8</v>
      </c>
      <c r="F1447" s="1">
        <f t="shared" si="2895"/>
        <v>8</v>
      </c>
      <c r="G1447" s="1">
        <v>5.0</v>
      </c>
      <c r="H1447" s="1">
        <v>5.0</v>
      </c>
      <c r="I1447" s="5">
        <f t="shared" ref="I1447:J1447" si="2896">TIME(HOUR(A1447),MINUTE(A1447),SECOND(A1447))</f>
        <v>0.561724537</v>
      </c>
      <c r="J1447" s="5">
        <f t="shared" si="2896"/>
        <v>0.540775463</v>
      </c>
    </row>
    <row r="1448" ht="15.75" customHeight="1">
      <c r="A1448" s="2" t="s">
        <v>1458</v>
      </c>
      <c r="B1448" s="3">
        <v>0.5408680555555555</v>
      </c>
      <c r="C1448" s="3">
        <f t="shared" si="3"/>
        <v>0.00009259259259</v>
      </c>
      <c r="D1448" s="4">
        <f t="shared" si="4"/>
        <v>0.00009259259259</v>
      </c>
      <c r="E1448" s="1">
        <f t="shared" ref="E1448:F1448" si="2897">SUM(HOUR(C1448)*3600,MINUTE(C1448)*60,SECOND(C1448))</f>
        <v>8</v>
      </c>
      <c r="F1448" s="1">
        <f t="shared" si="2897"/>
        <v>8</v>
      </c>
      <c r="G1448" s="1">
        <v>5.0</v>
      </c>
      <c r="H1448" s="1">
        <v>6.0</v>
      </c>
      <c r="I1448" s="5">
        <f t="shared" ref="I1448:J1448" si="2898">TIME(HOUR(A1448),MINUTE(A1448),SECOND(A1448))</f>
        <v>0.5618171296</v>
      </c>
      <c r="J1448" s="5">
        <f t="shared" si="2898"/>
        <v>0.5408680556</v>
      </c>
    </row>
    <row r="1449" ht="15.75" customHeight="1">
      <c r="A1449" s="7" t="s">
        <v>1459</v>
      </c>
      <c r="B1449" s="3">
        <v>0.5409606481481481</v>
      </c>
      <c r="C1449" s="3">
        <f t="shared" si="3"/>
        <v>0.00009259259259</v>
      </c>
      <c r="D1449" s="4">
        <f t="shared" si="4"/>
        <v>0.0001851851852</v>
      </c>
      <c r="E1449" s="1">
        <f t="shared" ref="E1449:F1449" si="2899">SUM(HOUR(C1449)*3600,MINUTE(C1449)*60,SECOND(C1449))</f>
        <v>8</v>
      </c>
      <c r="F1449" s="1">
        <f t="shared" si="2899"/>
        <v>16</v>
      </c>
      <c r="G1449" s="1">
        <v>5.0</v>
      </c>
      <c r="H1449" s="1">
        <v>4.0</v>
      </c>
      <c r="I1449" s="5">
        <f t="shared" ref="I1449:J1449" si="2900">TIME(HOUR(A1449),MINUTE(A1449),SECOND(A1449))</f>
        <v>0.5619097222</v>
      </c>
      <c r="J1449" s="5">
        <f t="shared" si="2900"/>
        <v>0.5409606481</v>
      </c>
    </row>
    <row r="1450" ht="15.75" customHeight="1">
      <c r="A1450" s="2" t="s">
        <v>1460</v>
      </c>
      <c r="B1450" s="3">
        <v>0.5410532407407408</v>
      </c>
      <c r="C1450" s="3">
        <f t="shared" si="3"/>
        <v>0.00009259259259</v>
      </c>
      <c r="D1450" s="4">
        <f t="shared" si="4"/>
        <v>0.00009259259259</v>
      </c>
      <c r="E1450" s="1">
        <f t="shared" ref="E1450:F1450" si="2901">SUM(HOUR(C1450)*3600,MINUTE(C1450)*60,SECOND(C1450))</f>
        <v>8</v>
      </c>
      <c r="F1450" s="1">
        <f t="shared" si="2901"/>
        <v>8</v>
      </c>
      <c r="G1450" s="1">
        <v>5.0</v>
      </c>
      <c r="H1450" s="1">
        <v>5.0</v>
      </c>
      <c r="I1450" s="5">
        <f t="shared" ref="I1450:J1450" si="2902">TIME(HOUR(A1450),MINUTE(A1450),SECOND(A1450))</f>
        <v>0.5620949074</v>
      </c>
      <c r="J1450" s="5">
        <f t="shared" si="2902"/>
        <v>0.5410532407</v>
      </c>
    </row>
    <row r="1451" ht="15.75" customHeight="1">
      <c r="A1451" s="7" t="s">
        <v>1461</v>
      </c>
      <c r="B1451" s="3">
        <v>0.5411458333333333</v>
      </c>
      <c r="C1451" s="3">
        <f t="shared" si="3"/>
        <v>0.00009259259259</v>
      </c>
      <c r="D1451" s="4">
        <f t="shared" si="4"/>
        <v>0.00009259259259</v>
      </c>
      <c r="E1451" s="1">
        <f t="shared" ref="E1451:F1451" si="2903">SUM(HOUR(C1451)*3600,MINUTE(C1451)*60,SECOND(C1451))</f>
        <v>8</v>
      </c>
      <c r="F1451" s="1">
        <f t="shared" si="2903"/>
        <v>8</v>
      </c>
      <c r="G1451" s="1">
        <v>5.0</v>
      </c>
      <c r="H1451" s="1">
        <v>5.0</v>
      </c>
      <c r="I1451" s="5">
        <f t="shared" ref="I1451:J1451" si="2904">TIME(HOUR(A1451),MINUTE(A1451),SECOND(A1451))</f>
        <v>0.5621875</v>
      </c>
      <c r="J1451" s="5">
        <f t="shared" si="2904"/>
        <v>0.5411458333</v>
      </c>
    </row>
    <row r="1452" ht="15.75" customHeight="1">
      <c r="A1452" s="2" t="s">
        <v>1462</v>
      </c>
      <c r="B1452" s="3">
        <v>0.5412384259259259</v>
      </c>
      <c r="C1452" s="3">
        <f t="shared" si="3"/>
        <v>0.00009259259259</v>
      </c>
      <c r="D1452" s="4">
        <f t="shared" si="4"/>
        <v>0.00009259259259</v>
      </c>
      <c r="E1452" s="1">
        <f t="shared" ref="E1452:F1452" si="2905">SUM(HOUR(C1452)*3600,MINUTE(C1452)*60,SECOND(C1452))</f>
        <v>8</v>
      </c>
      <c r="F1452" s="1">
        <f t="shared" si="2905"/>
        <v>8</v>
      </c>
      <c r="G1452" s="1">
        <v>5.0</v>
      </c>
      <c r="H1452" s="1">
        <v>5.0</v>
      </c>
      <c r="I1452" s="5">
        <f t="shared" ref="I1452:J1452" si="2906">TIME(HOUR(A1452),MINUTE(A1452),SECOND(A1452))</f>
        <v>0.5622800926</v>
      </c>
      <c r="J1452" s="5">
        <f t="shared" si="2906"/>
        <v>0.5412384259</v>
      </c>
    </row>
    <row r="1453" ht="15.75" customHeight="1">
      <c r="A1453" s="7" t="s">
        <v>1463</v>
      </c>
      <c r="B1453" s="3">
        <v>0.5413310185185185</v>
      </c>
      <c r="C1453" s="3">
        <f t="shared" si="3"/>
        <v>0.00009259259259</v>
      </c>
      <c r="D1453" s="4">
        <f t="shared" si="4"/>
        <v>0.0001851851852</v>
      </c>
      <c r="E1453" s="1">
        <f t="shared" ref="E1453:F1453" si="2907">SUM(HOUR(C1453)*3600,MINUTE(C1453)*60,SECOND(C1453))</f>
        <v>8</v>
      </c>
      <c r="F1453" s="1">
        <f t="shared" si="2907"/>
        <v>16</v>
      </c>
      <c r="G1453" s="1">
        <v>5.0</v>
      </c>
      <c r="H1453" s="1">
        <v>6.0</v>
      </c>
      <c r="I1453" s="5">
        <f t="shared" ref="I1453:J1453" si="2908">TIME(HOUR(A1453),MINUTE(A1453),SECOND(A1453))</f>
        <v>0.5623726852</v>
      </c>
      <c r="J1453" s="5">
        <f t="shared" si="2908"/>
        <v>0.5413310185</v>
      </c>
    </row>
    <row r="1454" ht="15.75" customHeight="1">
      <c r="A1454" s="2" t="s">
        <v>1464</v>
      </c>
      <c r="B1454" s="3">
        <v>0.5414236111111111</v>
      </c>
      <c r="C1454" s="3">
        <f t="shared" si="3"/>
        <v>0.00009259259259</v>
      </c>
      <c r="D1454" s="4">
        <f t="shared" si="4"/>
        <v>0.0001041666667</v>
      </c>
      <c r="E1454" s="1">
        <f t="shared" ref="E1454:F1454" si="2909">SUM(HOUR(C1454)*3600,MINUTE(C1454)*60,SECOND(C1454))</f>
        <v>8</v>
      </c>
      <c r="F1454" s="1">
        <f t="shared" si="2909"/>
        <v>9</v>
      </c>
      <c r="G1454" s="1">
        <v>5.0</v>
      </c>
      <c r="H1454" s="1">
        <v>5.0</v>
      </c>
      <c r="I1454" s="5">
        <f t="shared" ref="I1454:J1454" si="2910">TIME(HOUR(A1454),MINUTE(A1454),SECOND(A1454))</f>
        <v>0.5625578704</v>
      </c>
      <c r="J1454" s="5">
        <f t="shared" si="2910"/>
        <v>0.5414236111</v>
      </c>
    </row>
    <row r="1455" ht="15.75" customHeight="1">
      <c r="A1455" s="7" t="s">
        <v>1465</v>
      </c>
      <c r="B1455" s="3">
        <v>0.5415162037037037</v>
      </c>
      <c r="C1455" s="3">
        <f t="shared" si="3"/>
        <v>0.00009259259259</v>
      </c>
      <c r="D1455" s="4">
        <f t="shared" si="4"/>
        <v>0.0001851851852</v>
      </c>
      <c r="E1455" s="1">
        <f t="shared" ref="E1455:F1455" si="2911">SUM(HOUR(C1455)*3600,MINUTE(C1455)*60,SECOND(C1455))</f>
        <v>8</v>
      </c>
      <c r="F1455" s="1">
        <f t="shared" si="2911"/>
        <v>16</v>
      </c>
      <c r="G1455" s="1">
        <v>5.0</v>
      </c>
      <c r="H1455" s="1">
        <v>5.0</v>
      </c>
      <c r="I1455" s="5">
        <f t="shared" ref="I1455:J1455" si="2912">TIME(HOUR(A1455),MINUTE(A1455),SECOND(A1455))</f>
        <v>0.562662037</v>
      </c>
      <c r="J1455" s="5">
        <f t="shared" si="2912"/>
        <v>0.5415162037</v>
      </c>
    </row>
    <row r="1456" ht="15.75" customHeight="1">
      <c r="A1456" s="2" t="s">
        <v>1466</v>
      </c>
      <c r="B1456" s="3">
        <v>0.5416087962962963</v>
      </c>
      <c r="C1456" s="3">
        <f t="shared" si="3"/>
        <v>0.00009259259259</v>
      </c>
      <c r="D1456" s="4">
        <f t="shared" si="4"/>
        <v>0.00009259259259</v>
      </c>
      <c r="E1456" s="1">
        <f t="shared" ref="E1456:F1456" si="2913">SUM(HOUR(C1456)*3600,MINUTE(C1456)*60,SECOND(C1456))</f>
        <v>8</v>
      </c>
      <c r="F1456" s="1">
        <f t="shared" si="2913"/>
        <v>8</v>
      </c>
      <c r="G1456" s="1">
        <v>5.0</v>
      </c>
      <c r="H1456" s="1">
        <v>5.0</v>
      </c>
      <c r="I1456" s="5">
        <f t="shared" ref="I1456:J1456" si="2914">TIME(HOUR(A1456),MINUTE(A1456),SECOND(A1456))</f>
        <v>0.5628472222</v>
      </c>
      <c r="J1456" s="5">
        <f t="shared" si="2914"/>
        <v>0.5416087963</v>
      </c>
    </row>
    <row r="1457" ht="15.75" customHeight="1">
      <c r="A1457" s="7" t="s">
        <v>1467</v>
      </c>
      <c r="B1457" s="3">
        <v>0.5417013888888889</v>
      </c>
      <c r="C1457" s="3">
        <f t="shared" si="3"/>
        <v>0.00009259259259</v>
      </c>
      <c r="D1457" s="4">
        <f t="shared" si="4"/>
        <v>0.00009259259259</v>
      </c>
      <c r="E1457" s="1">
        <f t="shared" ref="E1457:F1457" si="2915">SUM(HOUR(C1457)*3600,MINUTE(C1457)*60,SECOND(C1457))</f>
        <v>8</v>
      </c>
      <c r="F1457" s="1">
        <f t="shared" si="2915"/>
        <v>8</v>
      </c>
      <c r="G1457" s="1">
        <v>5.0</v>
      </c>
      <c r="H1457" s="1">
        <v>5.0</v>
      </c>
      <c r="I1457" s="5">
        <f t="shared" ref="I1457:J1457" si="2916">TIME(HOUR(A1457),MINUTE(A1457),SECOND(A1457))</f>
        <v>0.5629398148</v>
      </c>
      <c r="J1457" s="5">
        <f t="shared" si="2916"/>
        <v>0.5417013889</v>
      </c>
    </row>
    <row r="1458" ht="15.75" customHeight="1">
      <c r="A1458" s="2" t="s">
        <v>1468</v>
      </c>
      <c r="B1458" s="3">
        <v>0.5417939814814815</v>
      </c>
      <c r="C1458" s="3">
        <f t="shared" si="3"/>
        <v>0.00009259259259</v>
      </c>
      <c r="D1458" s="4">
        <f t="shared" si="4"/>
        <v>0.00009259259259</v>
      </c>
      <c r="E1458" s="1">
        <f t="shared" ref="E1458:F1458" si="2917">SUM(HOUR(C1458)*3600,MINUTE(C1458)*60,SECOND(C1458))</f>
        <v>8</v>
      </c>
      <c r="F1458" s="1">
        <f t="shared" si="2917"/>
        <v>8</v>
      </c>
      <c r="G1458" s="1">
        <v>5.0</v>
      </c>
      <c r="H1458" s="1">
        <v>5.0</v>
      </c>
      <c r="I1458" s="5">
        <f t="shared" ref="I1458:J1458" si="2918">TIME(HOUR(A1458),MINUTE(A1458),SECOND(A1458))</f>
        <v>0.5630324074</v>
      </c>
      <c r="J1458" s="5">
        <f t="shared" si="2918"/>
        <v>0.5417939815</v>
      </c>
    </row>
    <row r="1459" ht="15.75" customHeight="1">
      <c r="A1459" s="7" t="s">
        <v>1469</v>
      </c>
      <c r="B1459" s="3">
        <v>0.541886574074074</v>
      </c>
      <c r="C1459" s="3">
        <f t="shared" si="3"/>
        <v>0.00009259259259</v>
      </c>
      <c r="D1459" s="4">
        <f t="shared" si="4"/>
        <v>0.0001851851852</v>
      </c>
      <c r="E1459" s="1">
        <f t="shared" ref="E1459:F1459" si="2919">SUM(HOUR(C1459)*3600,MINUTE(C1459)*60,SECOND(C1459))</f>
        <v>8</v>
      </c>
      <c r="F1459" s="1">
        <f t="shared" si="2919"/>
        <v>16</v>
      </c>
      <c r="G1459" s="1">
        <v>5.0</v>
      </c>
      <c r="H1459" s="1">
        <v>5.0</v>
      </c>
      <c r="I1459" s="5">
        <f t="shared" ref="I1459:J1459" si="2920">TIME(HOUR(A1459),MINUTE(A1459),SECOND(A1459))</f>
        <v>0.563125</v>
      </c>
      <c r="J1459" s="5">
        <f t="shared" si="2920"/>
        <v>0.5418865741</v>
      </c>
    </row>
    <row r="1460" ht="15.75" customHeight="1">
      <c r="A1460" s="2" t="s">
        <v>1470</v>
      </c>
      <c r="B1460" s="3">
        <v>0.5419791666666667</v>
      </c>
      <c r="C1460" s="3">
        <f t="shared" si="3"/>
        <v>0.00009259259259</v>
      </c>
      <c r="D1460" s="4">
        <f t="shared" si="4"/>
        <v>0.00009259259259</v>
      </c>
      <c r="E1460" s="1">
        <f t="shared" ref="E1460:F1460" si="2921">SUM(HOUR(C1460)*3600,MINUTE(C1460)*60,SECOND(C1460))</f>
        <v>8</v>
      </c>
      <c r="F1460" s="1">
        <f t="shared" si="2921"/>
        <v>8</v>
      </c>
      <c r="G1460" s="1">
        <v>5.0</v>
      </c>
      <c r="H1460" s="1">
        <v>5.0</v>
      </c>
      <c r="I1460" s="5">
        <f t="shared" ref="I1460:J1460" si="2922">TIME(HOUR(A1460),MINUTE(A1460),SECOND(A1460))</f>
        <v>0.5633101852</v>
      </c>
      <c r="J1460" s="5">
        <f t="shared" si="2922"/>
        <v>0.5419791667</v>
      </c>
    </row>
    <row r="1461" ht="15.75" customHeight="1">
      <c r="A1461" s="7" t="s">
        <v>1471</v>
      </c>
      <c r="B1461" s="3">
        <v>0.5420717592592593</v>
      </c>
      <c r="C1461" s="3">
        <f t="shared" si="3"/>
        <v>0.0001851851852</v>
      </c>
      <c r="D1461" s="4">
        <f t="shared" si="4"/>
        <v>0.0001041666667</v>
      </c>
      <c r="E1461" s="1">
        <f t="shared" ref="E1461:F1461" si="2923">SUM(HOUR(C1461)*3600,MINUTE(C1461)*60,SECOND(C1461))</f>
        <v>16</v>
      </c>
      <c r="F1461" s="1">
        <f t="shared" si="2923"/>
        <v>9</v>
      </c>
      <c r="G1461" s="1">
        <v>5.0</v>
      </c>
      <c r="H1461" s="1">
        <v>5.0</v>
      </c>
      <c r="I1461" s="5">
        <f t="shared" ref="I1461:J1461" si="2924">TIME(HOUR(A1461),MINUTE(A1461),SECOND(A1461))</f>
        <v>0.5634027778</v>
      </c>
      <c r="J1461" s="5">
        <f t="shared" si="2924"/>
        <v>0.5420717593</v>
      </c>
    </row>
    <row r="1462" ht="15.75" customHeight="1">
      <c r="A1462" s="2" t="s">
        <v>1472</v>
      </c>
      <c r="B1462" s="3">
        <v>0.5422569444444444</v>
      </c>
      <c r="C1462" s="3">
        <f t="shared" si="3"/>
        <v>0.0001041666667</v>
      </c>
      <c r="D1462" s="4">
        <f t="shared" si="4"/>
        <v>0.00009259259259</v>
      </c>
      <c r="E1462" s="1">
        <f t="shared" ref="E1462:F1462" si="2925">SUM(HOUR(C1462)*3600,MINUTE(C1462)*60,SECOND(C1462))</f>
        <v>9</v>
      </c>
      <c r="F1462" s="1">
        <f t="shared" si="2925"/>
        <v>8</v>
      </c>
      <c r="G1462" s="1">
        <v>6.0</v>
      </c>
      <c r="H1462" s="1">
        <v>5.0</v>
      </c>
      <c r="I1462" s="5">
        <f t="shared" ref="I1462:J1462" si="2926">TIME(HOUR(A1462),MINUTE(A1462),SECOND(A1462))</f>
        <v>0.5635069444</v>
      </c>
      <c r="J1462" s="5">
        <f t="shared" si="2926"/>
        <v>0.5422569444</v>
      </c>
    </row>
    <row r="1463" ht="15.75" customHeight="1">
      <c r="A1463" s="7" t="s">
        <v>1473</v>
      </c>
      <c r="B1463" s="3">
        <v>0.5423611111111112</v>
      </c>
      <c r="C1463" s="3">
        <f t="shared" si="3"/>
        <v>0.00009259259259</v>
      </c>
      <c r="D1463" s="4">
        <f t="shared" si="4"/>
        <v>0.00009259259259</v>
      </c>
      <c r="E1463" s="1">
        <f t="shared" ref="E1463:F1463" si="2927">SUM(HOUR(C1463)*3600,MINUTE(C1463)*60,SECOND(C1463))</f>
        <v>8</v>
      </c>
      <c r="F1463" s="1">
        <f t="shared" si="2927"/>
        <v>8</v>
      </c>
      <c r="G1463" s="1">
        <v>10.0</v>
      </c>
      <c r="H1463" s="1">
        <v>5.0</v>
      </c>
      <c r="I1463" s="5">
        <f t="shared" ref="I1463:J1463" si="2928">TIME(HOUR(A1463),MINUTE(A1463),SECOND(A1463))</f>
        <v>0.563599537</v>
      </c>
      <c r="J1463" s="5">
        <f t="shared" si="2928"/>
        <v>0.5423611111</v>
      </c>
    </row>
    <row r="1464" ht="15.75" customHeight="1">
      <c r="A1464" s="2" t="s">
        <v>1474</v>
      </c>
      <c r="B1464" s="3">
        <v>0.5424537037037037</v>
      </c>
      <c r="C1464" s="3">
        <f t="shared" si="3"/>
        <v>0.00009259259259</v>
      </c>
      <c r="D1464" s="4">
        <f t="shared" si="4"/>
        <v>0.00009259259259</v>
      </c>
      <c r="E1464" s="1">
        <f t="shared" ref="E1464:F1464" si="2929">SUM(HOUR(C1464)*3600,MINUTE(C1464)*60,SECOND(C1464))</f>
        <v>8</v>
      </c>
      <c r="F1464" s="1">
        <f t="shared" si="2929"/>
        <v>8</v>
      </c>
      <c r="G1464" s="1">
        <v>5.0</v>
      </c>
      <c r="H1464" s="1">
        <v>5.0</v>
      </c>
      <c r="I1464" s="5">
        <f t="shared" ref="I1464:J1464" si="2930">TIME(HOUR(A1464),MINUTE(A1464),SECOND(A1464))</f>
        <v>0.5636921296</v>
      </c>
      <c r="J1464" s="5">
        <f t="shared" si="2930"/>
        <v>0.5424537037</v>
      </c>
    </row>
    <row r="1465" ht="15.75" customHeight="1">
      <c r="A1465" s="7" t="s">
        <v>1475</v>
      </c>
      <c r="B1465" s="3">
        <v>0.5425462962962962</v>
      </c>
      <c r="C1465" s="3">
        <f t="shared" si="3"/>
        <v>0.0001041666667</v>
      </c>
      <c r="D1465" s="4">
        <f t="shared" si="4"/>
        <v>0.00009259259259</v>
      </c>
      <c r="E1465" s="1">
        <f t="shared" ref="E1465:F1465" si="2931">SUM(HOUR(C1465)*3600,MINUTE(C1465)*60,SECOND(C1465))</f>
        <v>9</v>
      </c>
      <c r="F1465" s="1">
        <f t="shared" si="2931"/>
        <v>8</v>
      </c>
      <c r="G1465" s="1">
        <v>5.0</v>
      </c>
      <c r="H1465" s="1">
        <v>5.0</v>
      </c>
      <c r="I1465" s="5">
        <f t="shared" ref="I1465:J1465" si="2932">TIME(HOUR(A1465),MINUTE(A1465),SECOND(A1465))</f>
        <v>0.5637847222</v>
      </c>
      <c r="J1465" s="5">
        <f t="shared" si="2932"/>
        <v>0.5425462963</v>
      </c>
    </row>
    <row r="1466" ht="15.75" customHeight="1">
      <c r="A1466" s="2" t="s">
        <v>1476</v>
      </c>
      <c r="B1466" s="3">
        <v>0.5426504629629629</v>
      </c>
      <c r="C1466" s="3">
        <f t="shared" si="3"/>
        <v>0.00009259259259</v>
      </c>
      <c r="D1466" s="4">
        <f t="shared" si="4"/>
        <v>0.00009259259259</v>
      </c>
      <c r="E1466" s="1">
        <f t="shared" ref="E1466:F1466" si="2933">SUM(HOUR(C1466)*3600,MINUTE(C1466)*60,SECOND(C1466))</f>
        <v>8</v>
      </c>
      <c r="F1466" s="1">
        <f t="shared" si="2933"/>
        <v>8</v>
      </c>
      <c r="G1466" s="1">
        <v>5.0</v>
      </c>
      <c r="H1466" s="1">
        <v>5.0</v>
      </c>
      <c r="I1466" s="5">
        <f t="shared" ref="I1466:J1466" si="2934">TIME(HOUR(A1466),MINUTE(A1466),SECOND(A1466))</f>
        <v>0.5638773148</v>
      </c>
      <c r="J1466" s="5">
        <f t="shared" si="2934"/>
        <v>0.542650463</v>
      </c>
    </row>
    <row r="1467" ht="15.75" customHeight="1">
      <c r="A1467" s="7" t="s">
        <v>1477</v>
      </c>
      <c r="B1467" s="3">
        <v>0.5427430555555556</v>
      </c>
      <c r="C1467" s="3">
        <f t="shared" si="3"/>
        <v>0.00009259259259</v>
      </c>
      <c r="D1467" s="4">
        <f t="shared" si="4"/>
        <v>0.00009259259259</v>
      </c>
      <c r="E1467" s="1">
        <f t="shared" ref="E1467:F1467" si="2935">SUM(HOUR(C1467)*3600,MINUTE(C1467)*60,SECOND(C1467))</f>
        <v>8</v>
      </c>
      <c r="F1467" s="1">
        <f t="shared" si="2935"/>
        <v>8</v>
      </c>
      <c r="G1467" s="1">
        <v>5.0</v>
      </c>
      <c r="H1467" s="1">
        <v>5.0</v>
      </c>
      <c r="I1467" s="5">
        <f t="shared" ref="I1467:J1467" si="2936">TIME(HOUR(A1467),MINUTE(A1467),SECOND(A1467))</f>
        <v>0.5639699074</v>
      </c>
      <c r="J1467" s="5">
        <f t="shared" si="2936"/>
        <v>0.5427430556</v>
      </c>
    </row>
    <row r="1468" ht="15.75" customHeight="1">
      <c r="A1468" s="2" t="s">
        <v>1478</v>
      </c>
      <c r="B1468" s="3">
        <v>0.5428356481481481</v>
      </c>
      <c r="C1468" s="3">
        <f t="shared" si="3"/>
        <v>0.0001967592593</v>
      </c>
      <c r="D1468" s="4">
        <f t="shared" si="4"/>
        <v>0.00009259259259</v>
      </c>
      <c r="E1468" s="1">
        <f t="shared" ref="E1468:F1468" si="2937">SUM(HOUR(C1468)*3600,MINUTE(C1468)*60,SECOND(C1468))</f>
        <v>17</v>
      </c>
      <c r="F1468" s="1">
        <f t="shared" si="2937"/>
        <v>8</v>
      </c>
      <c r="G1468" s="1">
        <v>5.0</v>
      </c>
      <c r="H1468" s="1">
        <v>5.0</v>
      </c>
      <c r="I1468" s="5">
        <f t="shared" ref="I1468:J1468" si="2938">TIME(HOUR(A1468),MINUTE(A1468),SECOND(A1468))</f>
        <v>0.5640625</v>
      </c>
      <c r="J1468" s="5">
        <f t="shared" si="2938"/>
        <v>0.5428356481</v>
      </c>
    </row>
    <row r="1469" ht="15.75" customHeight="1">
      <c r="A1469" s="7" t="s">
        <v>1479</v>
      </c>
      <c r="B1469" s="3">
        <v>0.5430324074074074</v>
      </c>
      <c r="C1469" s="3">
        <f t="shared" si="3"/>
        <v>0.00009259259259</v>
      </c>
      <c r="D1469" s="4">
        <f t="shared" si="4"/>
        <v>0.00009259259259</v>
      </c>
      <c r="E1469" s="1">
        <f t="shared" ref="E1469:F1469" si="2939">SUM(HOUR(C1469)*3600,MINUTE(C1469)*60,SECOND(C1469))</f>
        <v>8</v>
      </c>
      <c r="F1469" s="1">
        <f t="shared" si="2939"/>
        <v>8</v>
      </c>
      <c r="G1469" s="1">
        <v>5.0</v>
      </c>
      <c r="H1469" s="1">
        <v>5.0</v>
      </c>
      <c r="I1469" s="5">
        <f t="shared" ref="I1469:J1469" si="2940">TIME(HOUR(A1469),MINUTE(A1469),SECOND(A1469))</f>
        <v>0.5641550926</v>
      </c>
      <c r="J1469" s="5">
        <f t="shared" si="2940"/>
        <v>0.5430324074</v>
      </c>
    </row>
    <row r="1470" ht="15.75" customHeight="1">
      <c r="A1470" s="2" t="s">
        <v>1480</v>
      </c>
      <c r="B1470" s="3">
        <v>0.543125</v>
      </c>
      <c r="C1470" s="3">
        <f t="shared" si="3"/>
        <v>0.00009259259259</v>
      </c>
      <c r="D1470" s="4">
        <f t="shared" si="4"/>
        <v>0.00009259259259</v>
      </c>
      <c r="E1470" s="1">
        <f t="shared" ref="E1470:F1470" si="2941">SUM(HOUR(C1470)*3600,MINUTE(C1470)*60,SECOND(C1470))</f>
        <v>8</v>
      </c>
      <c r="F1470" s="1">
        <f t="shared" si="2941"/>
        <v>8</v>
      </c>
      <c r="G1470" s="1">
        <v>5.0</v>
      </c>
      <c r="H1470" s="1">
        <v>5.0</v>
      </c>
      <c r="I1470" s="5">
        <f t="shared" ref="I1470:J1470" si="2942">TIME(HOUR(A1470),MINUTE(A1470),SECOND(A1470))</f>
        <v>0.5642476852</v>
      </c>
      <c r="J1470" s="5">
        <f t="shared" si="2942"/>
        <v>0.543125</v>
      </c>
    </row>
    <row r="1471" ht="15.75" customHeight="1">
      <c r="A1471" s="7" t="s">
        <v>1481</v>
      </c>
      <c r="B1471" s="3">
        <v>0.5432175925925926</v>
      </c>
      <c r="C1471" s="3">
        <f t="shared" si="3"/>
        <v>0.00009259259259</v>
      </c>
      <c r="D1471" s="4">
        <f t="shared" si="4"/>
        <v>0.0001851851852</v>
      </c>
      <c r="E1471" s="1">
        <f t="shared" ref="E1471:F1471" si="2943">SUM(HOUR(C1471)*3600,MINUTE(C1471)*60,SECOND(C1471))</f>
        <v>8</v>
      </c>
      <c r="F1471" s="1">
        <f t="shared" si="2943"/>
        <v>16</v>
      </c>
      <c r="G1471" s="1">
        <v>5.0</v>
      </c>
      <c r="H1471" s="1">
        <v>10.0</v>
      </c>
      <c r="I1471" s="5">
        <f t="shared" ref="I1471:J1471" si="2944">TIME(HOUR(A1471),MINUTE(A1471),SECOND(A1471))</f>
        <v>0.5643402778</v>
      </c>
      <c r="J1471" s="5">
        <f t="shared" si="2944"/>
        <v>0.5432175926</v>
      </c>
    </row>
    <row r="1472" ht="15.75" customHeight="1">
      <c r="A1472" s="2" t="s">
        <v>1482</v>
      </c>
      <c r="B1472" s="3">
        <v>0.5433101851851853</v>
      </c>
      <c r="C1472" s="3">
        <f t="shared" si="3"/>
        <v>0.0001041666667</v>
      </c>
      <c r="D1472" s="4">
        <f t="shared" si="4"/>
        <v>0.00009259259259</v>
      </c>
      <c r="E1472" s="1">
        <f t="shared" ref="E1472:F1472" si="2945">SUM(HOUR(C1472)*3600,MINUTE(C1472)*60,SECOND(C1472))</f>
        <v>9</v>
      </c>
      <c r="F1472" s="1">
        <f t="shared" si="2945"/>
        <v>8</v>
      </c>
      <c r="G1472" s="1">
        <v>5.0</v>
      </c>
      <c r="H1472" s="1">
        <v>5.0</v>
      </c>
      <c r="I1472" s="5">
        <f t="shared" ref="I1472:J1472" si="2946">TIME(HOUR(A1472),MINUTE(A1472),SECOND(A1472))</f>
        <v>0.564525463</v>
      </c>
      <c r="J1472" s="5">
        <f t="shared" si="2946"/>
        <v>0.5433101852</v>
      </c>
    </row>
    <row r="1473" ht="15.75" customHeight="1">
      <c r="A1473" s="7" t="s">
        <v>1483</v>
      </c>
      <c r="B1473" s="3">
        <v>0.5434143518518518</v>
      </c>
      <c r="C1473" s="3">
        <f t="shared" si="3"/>
        <v>0.00009259259259</v>
      </c>
      <c r="D1473" s="4">
        <f t="shared" si="4"/>
        <v>0.0001041666667</v>
      </c>
      <c r="E1473" s="1">
        <f t="shared" ref="E1473:F1473" si="2947">SUM(HOUR(C1473)*3600,MINUTE(C1473)*60,SECOND(C1473))</f>
        <v>8</v>
      </c>
      <c r="F1473" s="1">
        <f t="shared" si="2947"/>
        <v>9</v>
      </c>
      <c r="G1473" s="1">
        <v>5.0</v>
      </c>
      <c r="H1473" s="1">
        <v>5.0</v>
      </c>
      <c r="I1473" s="5">
        <f t="shared" ref="I1473:J1473" si="2948">TIME(HOUR(A1473),MINUTE(A1473),SECOND(A1473))</f>
        <v>0.5646180556</v>
      </c>
      <c r="J1473" s="5">
        <f t="shared" si="2948"/>
        <v>0.5434143519</v>
      </c>
    </row>
    <row r="1474" ht="15.75" customHeight="1">
      <c r="A1474" s="2" t="s">
        <v>1484</v>
      </c>
      <c r="B1474" s="3">
        <v>0.5435069444444445</v>
      </c>
      <c r="C1474" s="3">
        <f t="shared" si="3"/>
        <v>0.00009259259259</v>
      </c>
      <c r="D1474" s="4">
        <f t="shared" si="4"/>
        <v>0.00009259259259</v>
      </c>
      <c r="E1474" s="1">
        <f t="shared" ref="E1474:F1474" si="2949">SUM(HOUR(C1474)*3600,MINUTE(C1474)*60,SECOND(C1474))</f>
        <v>8</v>
      </c>
      <c r="F1474" s="1">
        <f t="shared" si="2949"/>
        <v>8</v>
      </c>
      <c r="G1474" s="1">
        <v>5.0</v>
      </c>
      <c r="H1474" s="1">
        <v>5.0</v>
      </c>
      <c r="I1474" s="5">
        <f t="shared" ref="I1474:J1474" si="2950">TIME(HOUR(A1474),MINUTE(A1474),SECOND(A1474))</f>
        <v>0.5647222222</v>
      </c>
      <c r="J1474" s="5">
        <f t="shared" si="2950"/>
        <v>0.5435069444</v>
      </c>
    </row>
    <row r="1475" ht="15.75" customHeight="1">
      <c r="A1475" s="7" t="s">
        <v>1485</v>
      </c>
      <c r="B1475" s="3">
        <v>0.543599537037037</v>
      </c>
      <c r="C1475" s="3">
        <f t="shared" si="3"/>
        <v>0.00009259259259</v>
      </c>
      <c r="D1475" s="4">
        <f t="shared" si="4"/>
        <v>0.00008101851852</v>
      </c>
      <c r="E1475" s="1">
        <f t="shared" ref="E1475:F1475" si="2951">SUM(HOUR(C1475)*3600,MINUTE(C1475)*60,SECOND(C1475))</f>
        <v>8</v>
      </c>
      <c r="F1475" s="1">
        <f t="shared" si="2951"/>
        <v>7</v>
      </c>
      <c r="G1475" s="1">
        <v>5.0</v>
      </c>
      <c r="H1475" s="1">
        <v>5.0</v>
      </c>
      <c r="I1475" s="5">
        <f t="shared" ref="I1475:J1475" si="2952">TIME(HOUR(A1475),MINUTE(A1475),SECOND(A1475))</f>
        <v>0.5648148148</v>
      </c>
      <c r="J1475" s="5">
        <f t="shared" si="2952"/>
        <v>0.543599537</v>
      </c>
    </row>
    <row r="1476" ht="15.75" customHeight="1">
      <c r="A1476" s="2" t="s">
        <v>1486</v>
      </c>
      <c r="B1476" s="3">
        <v>0.5436921296296297</v>
      </c>
      <c r="C1476" s="3">
        <f t="shared" si="3"/>
        <v>0.00009259259259</v>
      </c>
      <c r="D1476" s="4">
        <f t="shared" si="4"/>
        <v>0.0001157407407</v>
      </c>
      <c r="E1476" s="1">
        <f t="shared" ref="E1476:F1476" si="2953">SUM(HOUR(C1476)*3600,MINUTE(C1476)*60,SECOND(C1476))</f>
        <v>8</v>
      </c>
      <c r="F1476" s="1">
        <f t="shared" si="2953"/>
        <v>10</v>
      </c>
      <c r="G1476" s="1">
        <v>5.0</v>
      </c>
      <c r="H1476" s="1">
        <v>13.0</v>
      </c>
      <c r="I1476" s="5">
        <f t="shared" ref="I1476:J1476" si="2954">TIME(HOUR(A1476),MINUTE(A1476),SECOND(A1476))</f>
        <v>0.5648958333</v>
      </c>
      <c r="J1476" s="5">
        <f t="shared" si="2954"/>
        <v>0.5436921296</v>
      </c>
    </row>
    <row r="1477" ht="15.75" customHeight="1">
      <c r="A1477" s="7" t="s">
        <v>1487</v>
      </c>
      <c r="B1477" s="3">
        <v>0.5437847222222222</v>
      </c>
      <c r="C1477" s="3">
        <f t="shared" si="3"/>
        <v>0.00009259259259</v>
      </c>
      <c r="D1477" s="4">
        <f t="shared" si="4"/>
        <v>0.00009259259259</v>
      </c>
      <c r="E1477" s="1">
        <f t="shared" ref="E1477:F1477" si="2955">SUM(HOUR(C1477)*3600,MINUTE(C1477)*60,SECOND(C1477))</f>
        <v>8</v>
      </c>
      <c r="F1477" s="1">
        <f t="shared" si="2955"/>
        <v>8</v>
      </c>
      <c r="G1477" s="1">
        <v>5.0</v>
      </c>
      <c r="H1477" s="1">
        <v>6.0</v>
      </c>
      <c r="I1477" s="5">
        <f t="shared" ref="I1477:J1477" si="2956">TIME(HOUR(A1477),MINUTE(A1477),SECOND(A1477))</f>
        <v>0.5650115741</v>
      </c>
      <c r="J1477" s="5">
        <f t="shared" si="2956"/>
        <v>0.5437847222</v>
      </c>
    </row>
    <row r="1478" ht="15.75" customHeight="1">
      <c r="A1478" s="2" t="s">
        <v>1488</v>
      </c>
      <c r="B1478" s="3">
        <v>0.5438773148148148</v>
      </c>
      <c r="C1478" s="3">
        <f t="shared" si="3"/>
        <v>0.00009259259259</v>
      </c>
      <c r="D1478" s="4">
        <f t="shared" si="4"/>
        <v>0.0001851851852</v>
      </c>
      <c r="E1478" s="1">
        <f t="shared" ref="E1478:F1478" si="2957">SUM(HOUR(C1478)*3600,MINUTE(C1478)*60,SECOND(C1478))</f>
        <v>8</v>
      </c>
      <c r="F1478" s="1">
        <f t="shared" si="2957"/>
        <v>16</v>
      </c>
      <c r="G1478" s="1">
        <v>5.0</v>
      </c>
      <c r="H1478" s="1">
        <v>5.0</v>
      </c>
      <c r="I1478" s="5">
        <f t="shared" ref="I1478:J1478" si="2958">TIME(HOUR(A1478),MINUTE(A1478),SECOND(A1478))</f>
        <v>0.5651041667</v>
      </c>
      <c r="J1478" s="5">
        <f t="shared" si="2958"/>
        <v>0.5438773148</v>
      </c>
    </row>
    <row r="1479" ht="15.75" customHeight="1">
      <c r="A1479" s="7" t="s">
        <v>1489</v>
      </c>
      <c r="B1479" s="3">
        <v>0.5439699074074075</v>
      </c>
      <c r="C1479" s="3">
        <f t="shared" si="3"/>
        <v>0.00009259259259</v>
      </c>
      <c r="D1479" s="4">
        <f t="shared" si="4"/>
        <v>0.00009259259259</v>
      </c>
      <c r="E1479" s="1">
        <f t="shared" ref="E1479:F1479" si="2959">SUM(HOUR(C1479)*3600,MINUTE(C1479)*60,SECOND(C1479))</f>
        <v>8</v>
      </c>
      <c r="F1479" s="1">
        <f t="shared" si="2959"/>
        <v>8</v>
      </c>
      <c r="G1479" s="1">
        <v>5.0</v>
      </c>
      <c r="H1479" s="1">
        <v>6.0</v>
      </c>
      <c r="I1479" s="5">
        <f t="shared" ref="I1479:J1479" si="2960">TIME(HOUR(A1479),MINUTE(A1479),SECOND(A1479))</f>
        <v>0.5652893519</v>
      </c>
      <c r="J1479" s="5">
        <f t="shared" si="2960"/>
        <v>0.5439699074</v>
      </c>
    </row>
    <row r="1480" ht="15.75" customHeight="1">
      <c r="A1480" s="2" t="s">
        <v>1490</v>
      </c>
      <c r="B1480" s="3">
        <v>0.5440625</v>
      </c>
      <c r="C1480" s="3">
        <f t="shared" si="3"/>
        <v>0.00009259259259</v>
      </c>
      <c r="D1480" s="4">
        <f t="shared" si="4"/>
        <v>0.00009259259259</v>
      </c>
      <c r="E1480" s="1">
        <f t="shared" ref="E1480:F1480" si="2961">SUM(HOUR(C1480)*3600,MINUTE(C1480)*60,SECOND(C1480))</f>
        <v>8</v>
      </c>
      <c r="F1480" s="1">
        <f t="shared" si="2961"/>
        <v>8</v>
      </c>
      <c r="G1480" s="1">
        <v>5.0</v>
      </c>
      <c r="H1480" s="1">
        <v>5.0</v>
      </c>
      <c r="I1480" s="5">
        <f t="shared" ref="I1480:J1480" si="2962">TIME(HOUR(A1480),MINUTE(A1480),SECOND(A1480))</f>
        <v>0.5653819444</v>
      </c>
      <c r="J1480" s="5">
        <f t="shared" si="2962"/>
        <v>0.5440625</v>
      </c>
    </row>
    <row r="1481" ht="15.75" customHeight="1">
      <c r="A1481" s="7" t="s">
        <v>1491</v>
      </c>
      <c r="B1481" s="3">
        <v>0.5441550925925925</v>
      </c>
      <c r="C1481" s="3">
        <f t="shared" si="3"/>
        <v>0.00009259259259</v>
      </c>
      <c r="D1481" s="4">
        <f t="shared" si="4"/>
        <v>0.00009259259259</v>
      </c>
      <c r="E1481" s="1">
        <f t="shared" ref="E1481:F1481" si="2963">SUM(HOUR(C1481)*3600,MINUTE(C1481)*60,SECOND(C1481))</f>
        <v>8</v>
      </c>
      <c r="F1481" s="1">
        <f t="shared" si="2963"/>
        <v>8</v>
      </c>
      <c r="G1481" s="1">
        <v>5.0</v>
      </c>
      <c r="H1481" s="1">
        <v>5.0</v>
      </c>
      <c r="I1481" s="5">
        <f t="shared" ref="I1481:J1481" si="2964">TIME(HOUR(A1481),MINUTE(A1481),SECOND(A1481))</f>
        <v>0.565474537</v>
      </c>
      <c r="J1481" s="5">
        <f t="shared" si="2964"/>
        <v>0.5441550926</v>
      </c>
    </row>
    <row r="1482" ht="15.75" customHeight="1">
      <c r="A1482" s="2" t="s">
        <v>1492</v>
      </c>
      <c r="B1482" s="3">
        <v>0.5442476851851852</v>
      </c>
      <c r="C1482" s="3">
        <f t="shared" si="3"/>
        <v>0.0001967592593</v>
      </c>
      <c r="D1482" s="4">
        <f t="shared" si="4"/>
        <v>0.0001851851852</v>
      </c>
      <c r="E1482" s="1">
        <f t="shared" ref="E1482:F1482" si="2965">SUM(HOUR(C1482)*3600,MINUTE(C1482)*60,SECOND(C1482))</f>
        <v>17</v>
      </c>
      <c r="F1482" s="1">
        <f t="shared" si="2965"/>
        <v>16</v>
      </c>
      <c r="G1482" s="1">
        <v>5.0</v>
      </c>
      <c r="H1482" s="1">
        <v>5.0</v>
      </c>
      <c r="I1482" s="5">
        <f t="shared" ref="I1482:J1482" si="2966">TIME(HOUR(A1482),MINUTE(A1482),SECOND(A1482))</f>
        <v>0.5655671296</v>
      </c>
      <c r="J1482" s="5">
        <f t="shared" si="2966"/>
        <v>0.5442476852</v>
      </c>
    </row>
    <row r="1483" ht="15.75" customHeight="1">
      <c r="A1483" s="7" t="s">
        <v>1493</v>
      </c>
      <c r="B1483" s="3">
        <v>0.5444444444444444</v>
      </c>
      <c r="C1483" s="3">
        <f t="shared" si="3"/>
        <v>0.00009259259259</v>
      </c>
      <c r="D1483" s="4">
        <f t="shared" si="4"/>
        <v>0.0001041666667</v>
      </c>
      <c r="E1483" s="1">
        <f t="shared" ref="E1483:F1483" si="2967">SUM(HOUR(C1483)*3600,MINUTE(C1483)*60,SECOND(C1483))</f>
        <v>8</v>
      </c>
      <c r="F1483" s="1">
        <f t="shared" si="2967"/>
        <v>9</v>
      </c>
      <c r="G1483" s="1">
        <v>5.0</v>
      </c>
      <c r="H1483" s="1">
        <v>5.0</v>
      </c>
      <c r="I1483" s="5">
        <f t="shared" ref="I1483:J1483" si="2968">TIME(HOUR(A1483),MINUTE(A1483),SECOND(A1483))</f>
        <v>0.5657523148</v>
      </c>
      <c r="J1483" s="5">
        <f t="shared" si="2968"/>
        <v>0.5444444444</v>
      </c>
    </row>
    <row r="1484" ht="15.75" customHeight="1">
      <c r="A1484" s="2" t="s">
        <v>1494</v>
      </c>
      <c r="B1484" s="3">
        <v>0.544537037037037</v>
      </c>
      <c r="C1484" s="3">
        <f t="shared" si="3"/>
        <v>0.00009259259259</v>
      </c>
      <c r="D1484" s="4">
        <f t="shared" si="4"/>
        <v>0.00009259259259</v>
      </c>
      <c r="E1484" s="1">
        <f t="shared" ref="E1484:F1484" si="2969">SUM(HOUR(C1484)*3600,MINUTE(C1484)*60,SECOND(C1484))</f>
        <v>8</v>
      </c>
      <c r="F1484" s="1">
        <f t="shared" si="2969"/>
        <v>8</v>
      </c>
      <c r="G1484" s="1">
        <v>5.0</v>
      </c>
      <c r="H1484" s="1">
        <v>5.0</v>
      </c>
      <c r="I1484" s="5">
        <f t="shared" ref="I1484:J1484" si="2970">TIME(HOUR(A1484),MINUTE(A1484),SECOND(A1484))</f>
        <v>0.5658564815</v>
      </c>
      <c r="J1484" s="5">
        <f t="shared" si="2970"/>
        <v>0.544537037</v>
      </c>
    </row>
    <row r="1485" ht="15.75" customHeight="1">
      <c r="A1485" s="7" t="s">
        <v>1495</v>
      </c>
      <c r="B1485" s="3">
        <v>0.5446296296296297</v>
      </c>
      <c r="C1485" s="3">
        <f t="shared" si="3"/>
        <v>0.00009259259259</v>
      </c>
      <c r="D1485" s="4">
        <f t="shared" si="4"/>
        <v>0.00009259259259</v>
      </c>
      <c r="E1485" s="1">
        <f t="shared" ref="E1485:F1485" si="2971">SUM(HOUR(C1485)*3600,MINUTE(C1485)*60,SECOND(C1485))</f>
        <v>8</v>
      </c>
      <c r="F1485" s="1">
        <f t="shared" si="2971"/>
        <v>8</v>
      </c>
      <c r="G1485" s="1">
        <v>5.0</v>
      </c>
      <c r="H1485" s="1">
        <v>5.0</v>
      </c>
      <c r="I1485" s="5">
        <f t="shared" ref="I1485:J1485" si="2972">TIME(HOUR(A1485),MINUTE(A1485),SECOND(A1485))</f>
        <v>0.5659490741</v>
      </c>
      <c r="J1485" s="5">
        <f t="shared" si="2972"/>
        <v>0.5446296296</v>
      </c>
    </row>
    <row r="1486" ht="15.75" customHeight="1">
      <c r="A1486" s="2" t="s">
        <v>1496</v>
      </c>
      <c r="B1486" s="3">
        <v>0.5447222222222222</v>
      </c>
      <c r="C1486" s="3">
        <f t="shared" si="3"/>
        <v>0.00009259259259</v>
      </c>
      <c r="D1486" s="4">
        <f t="shared" si="4"/>
        <v>0.0001736111111</v>
      </c>
      <c r="E1486" s="1">
        <f t="shared" ref="E1486:F1486" si="2973">SUM(HOUR(C1486)*3600,MINUTE(C1486)*60,SECOND(C1486))</f>
        <v>8</v>
      </c>
      <c r="F1486" s="1">
        <f t="shared" si="2973"/>
        <v>15</v>
      </c>
      <c r="G1486" s="1">
        <v>5.0</v>
      </c>
      <c r="H1486" s="1">
        <v>5.0</v>
      </c>
      <c r="I1486" s="5">
        <f t="shared" ref="I1486:J1486" si="2974">TIME(HOUR(A1486),MINUTE(A1486),SECOND(A1486))</f>
        <v>0.5660416667</v>
      </c>
      <c r="J1486" s="5">
        <f t="shared" si="2974"/>
        <v>0.5447222222</v>
      </c>
    </row>
    <row r="1487" ht="15.75" customHeight="1">
      <c r="A1487" s="7" t="s">
        <v>1497</v>
      </c>
      <c r="B1487" s="3">
        <v>0.5448148148148148</v>
      </c>
      <c r="C1487" s="3">
        <f t="shared" si="3"/>
        <v>0.0001041666667</v>
      </c>
      <c r="D1487" s="4">
        <f t="shared" si="4"/>
        <v>0.0001041666667</v>
      </c>
      <c r="E1487" s="1">
        <f t="shared" ref="E1487:F1487" si="2975">SUM(HOUR(C1487)*3600,MINUTE(C1487)*60,SECOND(C1487))</f>
        <v>9</v>
      </c>
      <c r="F1487" s="1">
        <f t="shared" si="2975"/>
        <v>9</v>
      </c>
      <c r="G1487" s="1">
        <v>6.0</v>
      </c>
      <c r="H1487" s="1">
        <v>5.0</v>
      </c>
      <c r="I1487" s="5">
        <f t="shared" ref="I1487:J1487" si="2976">TIME(HOUR(A1487),MINUTE(A1487),SECOND(A1487))</f>
        <v>0.5662152778</v>
      </c>
      <c r="J1487" s="5">
        <f t="shared" si="2976"/>
        <v>0.5448148148</v>
      </c>
    </row>
    <row r="1488" ht="15.75" customHeight="1">
      <c r="A1488" s="2" t="s">
        <v>1498</v>
      </c>
      <c r="B1488" s="3">
        <v>0.5449189814814815</v>
      </c>
      <c r="C1488" s="3">
        <f t="shared" si="3"/>
        <v>0.00009259259259</v>
      </c>
      <c r="D1488" s="4">
        <f t="shared" si="4"/>
        <v>0.00009259259259</v>
      </c>
      <c r="E1488" s="1">
        <f t="shared" ref="E1488:F1488" si="2977">SUM(HOUR(C1488)*3600,MINUTE(C1488)*60,SECOND(C1488))</f>
        <v>8</v>
      </c>
      <c r="F1488" s="1">
        <f t="shared" si="2977"/>
        <v>8</v>
      </c>
      <c r="G1488" s="1">
        <v>5.0</v>
      </c>
      <c r="H1488" s="1">
        <v>5.0</v>
      </c>
      <c r="I1488" s="5">
        <f t="shared" ref="I1488:J1488" si="2978">TIME(HOUR(A1488),MINUTE(A1488),SECOND(A1488))</f>
        <v>0.5663194444</v>
      </c>
      <c r="J1488" s="5">
        <f t="shared" si="2978"/>
        <v>0.5449189815</v>
      </c>
    </row>
    <row r="1489" ht="15.75" customHeight="1">
      <c r="A1489" s="7" t="s">
        <v>1499</v>
      </c>
      <c r="B1489" s="3">
        <v>0.5450115740740741</v>
      </c>
      <c r="C1489" s="3">
        <f t="shared" si="3"/>
        <v>0.00009259259259</v>
      </c>
      <c r="D1489" s="4">
        <f t="shared" si="4"/>
        <v>0.00009259259259</v>
      </c>
      <c r="E1489" s="1">
        <f t="shared" ref="E1489:F1489" si="2979">SUM(HOUR(C1489)*3600,MINUTE(C1489)*60,SECOND(C1489))</f>
        <v>8</v>
      </c>
      <c r="F1489" s="1">
        <f t="shared" si="2979"/>
        <v>8</v>
      </c>
      <c r="G1489" s="1">
        <v>5.0</v>
      </c>
      <c r="H1489" s="1">
        <v>5.0</v>
      </c>
      <c r="I1489" s="5">
        <f t="shared" ref="I1489:J1489" si="2980">TIME(HOUR(A1489),MINUTE(A1489),SECOND(A1489))</f>
        <v>0.566412037</v>
      </c>
      <c r="J1489" s="5">
        <f t="shared" si="2980"/>
        <v>0.5450115741</v>
      </c>
    </row>
    <row r="1490" ht="15.75" customHeight="1">
      <c r="A1490" s="2" t="s">
        <v>1500</v>
      </c>
      <c r="B1490" s="3">
        <v>0.5451041666666666</v>
      </c>
      <c r="C1490" s="3">
        <f t="shared" si="3"/>
        <v>0.00009259259259</v>
      </c>
      <c r="D1490" s="4">
        <f t="shared" si="4"/>
        <v>0.0001851851852</v>
      </c>
      <c r="E1490" s="1">
        <f t="shared" ref="E1490:F1490" si="2981">SUM(HOUR(C1490)*3600,MINUTE(C1490)*60,SECOND(C1490))</f>
        <v>8</v>
      </c>
      <c r="F1490" s="1">
        <f t="shared" si="2981"/>
        <v>16</v>
      </c>
      <c r="G1490" s="1">
        <v>5.0</v>
      </c>
      <c r="H1490" s="1">
        <v>11.0</v>
      </c>
      <c r="I1490" s="5">
        <f t="shared" ref="I1490:J1490" si="2982">TIME(HOUR(A1490),MINUTE(A1490),SECOND(A1490))</f>
        <v>0.5665046296</v>
      </c>
      <c r="J1490" s="5">
        <f t="shared" si="2982"/>
        <v>0.5451041667</v>
      </c>
    </row>
    <row r="1491" ht="15.75" customHeight="1">
      <c r="A1491" s="7" t="s">
        <v>1501</v>
      </c>
      <c r="B1491" s="3">
        <v>0.5451967592592593</v>
      </c>
      <c r="C1491" s="3">
        <f t="shared" si="3"/>
        <v>0.00009259259259</v>
      </c>
      <c r="D1491" s="4">
        <f t="shared" si="4"/>
        <v>0.00009259259259</v>
      </c>
      <c r="E1491" s="1">
        <f t="shared" ref="E1491:F1491" si="2983">SUM(HOUR(C1491)*3600,MINUTE(C1491)*60,SECOND(C1491))</f>
        <v>8</v>
      </c>
      <c r="F1491" s="1">
        <f t="shared" si="2983"/>
        <v>8</v>
      </c>
      <c r="G1491" s="1">
        <v>5.0</v>
      </c>
      <c r="H1491" s="1">
        <v>5.0</v>
      </c>
      <c r="I1491" s="5">
        <f t="shared" ref="I1491:J1491" si="2984">TIME(HOUR(A1491),MINUTE(A1491),SECOND(A1491))</f>
        <v>0.5666898148</v>
      </c>
      <c r="J1491" s="5">
        <f t="shared" si="2984"/>
        <v>0.5451967593</v>
      </c>
    </row>
    <row r="1492" ht="15.75" customHeight="1">
      <c r="A1492" s="2" t="s">
        <v>1502</v>
      </c>
      <c r="B1492" s="3">
        <v>0.5452893518518519</v>
      </c>
      <c r="C1492" s="3">
        <f t="shared" si="3"/>
        <v>0.00009259259259</v>
      </c>
      <c r="D1492" s="4">
        <f t="shared" si="4"/>
        <v>0.00009259259259</v>
      </c>
      <c r="E1492" s="1">
        <f t="shared" ref="E1492:F1492" si="2985">SUM(HOUR(C1492)*3600,MINUTE(C1492)*60,SECOND(C1492))</f>
        <v>8</v>
      </c>
      <c r="F1492" s="1">
        <f t="shared" si="2985"/>
        <v>8</v>
      </c>
      <c r="G1492" s="1">
        <v>5.0</v>
      </c>
      <c r="H1492" s="1">
        <v>5.0</v>
      </c>
      <c r="I1492" s="5">
        <f t="shared" ref="I1492:J1492" si="2986">TIME(HOUR(A1492),MINUTE(A1492),SECOND(A1492))</f>
        <v>0.5667824074</v>
      </c>
      <c r="J1492" s="5">
        <f t="shared" si="2986"/>
        <v>0.5452893519</v>
      </c>
    </row>
    <row r="1493" ht="15.75" customHeight="1">
      <c r="A1493" s="7" t="s">
        <v>1503</v>
      </c>
      <c r="B1493" s="3">
        <v>0.5453819444444444</v>
      </c>
      <c r="C1493" s="3">
        <f t="shared" si="3"/>
        <v>0.00009259259259</v>
      </c>
      <c r="D1493" s="4">
        <f t="shared" si="4"/>
        <v>0.00009259259259</v>
      </c>
      <c r="E1493" s="1">
        <f t="shared" ref="E1493:F1493" si="2987">SUM(HOUR(C1493)*3600,MINUTE(C1493)*60,SECOND(C1493))</f>
        <v>8</v>
      </c>
      <c r="F1493" s="1">
        <f t="shared" si="2987"/>
        <v>8</v>
      </c>
      <c r="G1493" s="1">
        <v>5.0</v>
      </c>
      <c r="H1493" s="1">
        <v>5.0</v>
      </c>
      <c r="I1493" s="5">
        <f t="shared" ref="I1493:J1493" si="2988">TIME(HOUR(A1493),MINUTE(A1493),SECOND(A1493))</f>
        <v>0.566875</v>
      </c>
      <c r="J1493" s="5">
        <f t="shared" si="2988"/>
        <v>0.5453819444</v>
      </c>
    </row>
    <row r="1494" ht="15.75" customHeight="1">
      <c r="A1494" s="2" t="s">
        <v>1504</v>
      </c>
      <c r="B1494" s="3">
        <v>0.545474537037037</v>
      </c>
      <c r="C1494" s="3">
        <f t="shared" si="3"/>
        <v>0.00009259259259</v>
      </c>
      <c r="D1494" s="4">
        <f t="shared" si="4"/>
        <v>0.0001851851852</v>
      </c>
      <c r="E1494" s="1">
        <f t="shared" ref="E1494:F1494" si="2989">SUM(HOUR(C1494)*3600,MINUTE(C1494)*60,SECOND(C1494))</f>
        <v>8</v>
      </c>
      <c r="F1494" s="1">
        <f t="shared" si="2989"/>
        <v>16</v>
      </c>
      <c r="G1494" s="1">
        <v>5.0</v>
      </c>
      <c r="H1494" s="1">
        <v>10.0</v>
      </c>
      <c r="I1494" s="5">
        <f t="shared" ref="I1494:J1494" si="2990">TIME(HOUR(A1494),MINUTE(A1494),SECOND(A1494))</f>
        <v>0.5669675926</v>
      </c>
      <c r="J1494" s="5">
        <f t="shared" si="2990"/>
        <v>0.545474537</v>
      </c>
    </row>
    <row r="1495" ht="15.75" customHeight="1">
      <c r="A1495" s="7" t="s">
        <v>1505</v>
      </c>
      <c r="B1495" s="3">
        <v>0.5455671296296296</v>
      </c>
      <c r="C1495" s="3">
        <f t="shared" si="3"/>
        <v>0.0001041666667</v>
      </c>
      <c r="D1495" s="4">
        <f t="shared" si="4"/>
        <v>0.00009259259259</v>
      </c>
      <c r="E1495" s="1">
        <f t="shared" ref="E1495:F1495" si="2991">SUM(HOUR(C1495)*3600,MINUTE(C1495)*60,SECOND(C1495))</f>
        <v>9</v>
      </c>
      <c r="F1495" s="1">
        <f t="shared" si="2991"/>
        <v>8</v>
      </c>
      <c r="G1495" s="1">
        <v>5.0</v>
      </c>
      <c r="H1495" s="1">
        <v>5.0</v>
      </c>
      <c r="I1495" s="5">
        <f t="shared" ref="I1495:J1495" si="2992">TIME(HOUR(A1495),MINUTE(A1495),SECOND(A1495))</f>
        <v>0.5671527778</v>
      </c>
      <c r="J1495" s="5">
        <f t="shared" si="2992"/>
        <v>0.5455671296</v>
      </c>
    </row>
    <row r="1496" ht="15.75" customHeight="1">
      <c r="A1496" s="2" t="s">
        <v>1506</v>
      </c>
      <c r="B1496" s="3">
        <v>0.5456712962962963</v>
      </c>
      <c r="C1496" s="3">
        <f t="shared" si="3"/>
        <v>0.00009259259259</v>
      </c>
      <c r="D1496" s="4">
        <f t="shared" si="4"/>
        <v>0.00009259259259</v>
      </c>
      <c r="E1496" s="1">
        <f t="shared" ref="E1496:F1496" si="2993">SUM(HOUR(C1496)*3600,MINUTE(C1496)*60,SECOND(C1496))</f>
        <v>8</v>
      </c>
      <c r="F1496" s="1">
        <f t="shared" si="2993"/>
        <v>8</v>
      </c>
      <c r="G1496" s="1">
        <v>5.0</v>
      </c>
      <c r="H1496" s="1">
        <v>5.0</v>
      </c>
      <c r="I1496" s="5">
        <f t="shared" ref="I1496:J1496" si="2994">TIME(HOUR(A1496),MINUTE(A1496),SECOND(A1496))</f>
        <v>0.5672453704</v>
      </c>
      <c r="J1496" s="5">
        <f t="shared" si="2994"/>
        <v>0.5456712963</v>
      </c>
    </row>
    <row r="1497" ht="15.75" customHeight="1">
      <c r="A1497" s="7" t="s">
        <v>1507</v>
      </c>
      <c r="B1497" s="3">
        <v>0.5457638888888888</v>
      </c>
      <c r="C1497" s="3">
        <f t="shared" si="3"/>
        <v>0.00009259259259</v>
      </c>
      <c r="D1497" s="4">
        <f t="shared" si="4"/>
        <v>0.00009259259259</v>
      </c>
      <c r="E1497" s="1">
        <f t="shared" ref="E1497:F1497" si="2995">SUM(HOUR(C1497)*3600,MINUTE(C1497)*60,SECOND(C1497))</f>
        <v>8</v>
      </c>
      <c r="F1497" s="1">
        <f t="shared" si="2995"/>
        <v>8</v>
      </c>
      <c r="G1497" s="1">
        <v>5.0</v>
      </c>
      <c r="H1497" s="1">
        <v>5.0</v>
      </c>
      <c r="I1497" s="5">
        <f t="shared" ref="I1497:J1497" si="2996">TIME(HOUR(A1497),MINUTE(A1497),SECOND(A1497))</f>
        <v>0.567337963</v>
      </c>
      <c r="J1497" s="5">
        <f t="shared" si="2996"/>
        <v>0.5457638889</v>
      </c>
    </row>
    <row r="1498" ht="15.75" customHeight="1">
      <c r="A1498" s="2" t="s">
        <v>1508</v>
      </c>
      <c r="B1498" s="3">
        <v>0.5458564814814815</v>
      </c>
      <c r="C1498" s="3">
        <f t="shared" si="3"/>
        <v>0.00009259259259</v>
      </c>
      <c r="D1498" s="4">
        <f t="shared" si="4"/>
        <v>0.0001851851852</v>
      </c>
      <c r="E1498" s="1">
        <f t="shared" ref="E1498:F1498" si="2997">SUM(HOUR(C1498)*3600,MINUTE(C1498)*60,SECOND(C1498))</f>
        <v>8</v>
      </c>
      <c r="F1498" s="1">
        <f t="shared" si="2997"/>
        <v>16</v>
      </c>
      <c r="G1498" s="1">
        <v>5.0</v>
      </c>
      <c r="H1498" s="1">
        <v>5.0</v>
      </c>
      <c r="I1498" s="5">
        <f t="shared" ref="I1498:J1498" si="2998">TIME(HOUR(A1498),MINUTE(A1498),SECOND(A1498))</f>
        <v>0.5674305556</v>
      </c>
      <c r="J1498" s="5">
        <f t="shared" si="2998"/>
        <v>0.5458564815</v>
      </c>
    </row>
    <row r="1499" ht="15.75" customHeight="1">
      <c r="A1499" s="7" t="s">
        <v>1509</v>
      </c>
      <c r="B1499" s="3">
        <v>0.5459490740740741</v>
      </c>
      <c r="C1499" s="3">
        <f t="shared" si="3"/>
        <v>0.00009259259259</v>
      </c>
      <c r="D1499" s="4">
        <f t="shared" si="4"/>
        <v>0.00009259259259</v>
      </c>
      <c r="E1499" s="1">
        <f t="shared" ref="E1499:F1499" si="2999">SUM(HOUR(C1499)*3600,MINUTE(C1499)*60,SECOND(C1499))</f>
        <v>8</v>
      </c>
      <c r="F1499" s="1">
        <f t="shared" si="2999"/>
        <v>8</v>
      </c>
      <c r="G1499" s="1">
        <v>5.0</v>
      </c>
      <c r="H1499" s="1">
        <v>5.0</v>
      </c>
      <c r="I1499" s="5">
        <f t="shared" ref="I1499:J1499" si="3000">TIME(HOUR(A1499),MINUTE(A1499),SECOND(A1499))</f>
        <v>0.5676157407</v>
      </c>
      <c r="J1499" s="5">
        <f t="shared" si="3000"/>
        <v>0.5459490741</v>
      </c>
    </row>
    <row r="1500" ht="15.75" customHeight="1">
      <c r="A1500" s="2" t="s">
        <v>1510</v>
      </c>
      <c r="B1500" s="3">
        <v>0.5460416666666666</v>
      </c>
      <c r="C1500" s="3">
        <f t="shared" si="3"/>
        <v>0.00009259259259</v>
      </c>
      <c r="D1500" s="4">
        <f t="shared" si="4"/>
        <v>0.00009259259259</v>
      </c>
      <c r="E1500" s="1">
        <f t="shared" ref="E1500:F1500" si="3001">SUM(HOUR(C1500)*3600,MINUTE(C1500)*60,SECOND(C1500))</f>
        <v>8</v>
      </c>
      <c r="F1500" s="1">
        <f t="shared" si="3001"/>
        <v>8</v>
      </c>
      <c r="G1500" s="1">
        <v>5.0</v>
      </c>
      <c r="H1500" s="1">
        <v>5.0</v>
      </c>
      <c r="I1500" s="5">
        <f t="shared" ref="I1500:J1500" si="3002">TIME(HOUR(A1500),MINUTE(A1500),SECOND(A1500))</f>
        <v>0.5677083333</v>
      </c>
      <c r="J1500" s="5">
        <f t="shared" si="3002"/>
        <v>0.5460416667</v>
      </c>
    </row>
    <row r="1501" ht="15.75" customHeight="1">
      <c r="A1501" s="7" t="s">
        <v>1511</v>
      </c>
      <c r="B1501" s="3">
        <v>0.5461342592592593</v>
      </c>
      <c r="C1501" s="3">
        <f t="shared" si="3"/>
        <v>0.00009259259259</v>
      </c>
      <c r="D1501" s="4">
        <f t="shared" si="4"/>
        <v>0.00009259259259</v>
      </c>
      <c r="E1501" s="1">
        <f t="shared" ref="E1501:F1501" si="3003">SUM(HOUR(C1501)*3600,MINUTE(C1501)*60,SECOND(C1501))</f>
        <v>8</v>
      </c>
      <c r="F1501" s="1">
        <f t="shared" si="3003"/>
        <v>8</v>
      </c>
      <c r="G1501" s="1">
        <v>5.0</v>
      </c>
      <c r="H1501" s="1">
        <v>7.0</v>
      </c>
      <c r="I1501" s="5">
        <f t="shared" ref="I1501:J1501" si="3004">TIME(HOUR(A1501),MINUTE(A1501),SECOND(A1501))</f>
        <v>0.5678009259</v>
      </c>
      <c r="J1501" s="5">
        <f t="shared" si="3004"/>
        <v>0.5461342593</v>
      </c>
    </row>
    <row r="1502" ht="15.75" customHeight="1">
      <c r="A1502" s="2" t="s">
        <v>1512</v>
      </c>
      <c r="B1502" s="3">
        <v>0.5462268518518518</v>
      </c>
      <c r="C1502" s="3">
        <f t="shared" si="3"/>
        <v>0.00009259259259</v>
      </c>
      <c r="D1502" s="4">
        <f t="shared" si="4"/>
        <v>0.0001851851852</v>
      </c>
      <c r="E1502" s="1">
        <f t="shared" ref="E1502:F1502" si="3005">SUM(HOUR(C1502)*3600,MINUTE(C1502)*60,SECOND(C1502))</f>
        <v>8</v>
      </c>
      <c r="F1502" s="1">
        <f t="shared" si="3005"/>
        <v>16</v>
      </c>
      <c r="G1502" s="1">
        <v>5.0</v>
      </c>
      <c r="H1502" s="1">
        <v>10.0</v>
      </c>
      <c r="I1502" s="5">
        <f t="shared" ref="I1502:J1502" si="3006">TIME(HOUR(A1502),MINUTE(A1502),SECOND(A1502))</f>
        <v>0.5678935185</v>
      </c>
      <c r="J1502" s="5">
        <f t="shared" si="3006"/>
        <v>0.5462268519</v>
      </c>
    </row>
    <row r="1503" ht="15.75" customHeight="1">
      <c r="A1503" s="7" t="s">
        <v>1513</v>
      </c>
      <c r="B1503" s="3">
        <v>0.5463194444444445</v>
      </c>
      <c r="C1503" s="3">
        <f t="shared" si="3"/>
        <v>0.00009259259259</v>
      </c>
      <c r="D1503" s="4">
        <f t="shared" si="4"/>
        <v>0.00009259259259</v>
      </c>
      <c r="E1503" s="1">
        <f t="shared" ref="E1503:F1503" si="3007">SUM(HOUR(C1503)*3600,MINUTE(C1503)*60,SECOND(C1503))</f>
        <v>8</v>
      </c>
      <c r="F1503" s="1">
        <f t="shared" si="3007"/>
        <v>8</v>
      </c>
      <c r="G1503" s="1">
        <v>5.0</v>
      </c>
      <c r="H1503" s="1">
        <v>10.0</v>
      </c>
      <c r="I1503" s="5">
        <f t="shared" ref="I1503:J1503" si="3008">TIME(HOUR(A1503),MINUTE(A1503),SECOND(A1503))</f>
        <v>0.5680787037</v>
      </c>
      <c r="J1503" s="5">
        <f t="shared" si="3008"/>
        <v>0.5463194444</v>
      </c>
    </row>
    <row r="1504" ht="15.75" customHeight="1">
      <c r="A1504" s="2" t="s">
        <v>1514</v>
      </c>
      <c r="B1504" s="3">
        <v>0.546412037037037</v>
      </c>
      <c r="C1504" s="3">
        <f t="shared" si="3"/>
        <v>0.00009259259259</v>
      </c>
      <c r="D1504" s="4">
        <f t="shared" si="4"/>
        <v>0.00009259259259</v>
      </c>
      <c r="E1504" s="1">
        <f t="shared" ref="E1504:F1504" si="3009">SUM(HOUR(C1504)*3600,MINUTE(C1504)*60,SECOND(C1504))</f>
        <v>8</v>
      </c>
      <c r="F1504" s="1">
        <f t="shared" si="3009"/>
        <v>8</v>
      </c>
      <c r="G1504" s="1">
        <v>5.0</v>
      </c>
      <c r="H1504" s="1">
        <v>5.0</v>
      </c>
      <c r="I1504" s="5">
        <f t="shared" ref="I1504:J1504" si="3010">TIME(HOUR(A1504),MINUTE(A1504),SECOND(A1504))</f>
        <v>0.5681712963</v>
      </c>
      <c r="J1504" s="5">
        <f t="shared" si="3010"/>
        <v>0.546412037</v>
      </c>
    </row>
    <row r="1505" ht="15.75" customHeight="1">
      <c r="A1505" s="7" t="s">
        <v>1515</v>
      </c>
      <c r="B1505" s="3">
        <v>0.5465046296296296</v>
      </c>
      <c r="C1505" s="3">
        <f t="shared" si="3"/>
        <v>0.00009259259259</v>
      </c>
      <c r="D1505" s="4">
        <f t="shared" si="4"/>
        <v>0.00009259259259</v>
      </c>
      <c r="E1505" s="1">
        <f t="shared" ref="E1505:F1505" si="3011">SUM(HOUR(C1505)*3600,MINUTE(C1505)*60,SECOND(C1505))</f>
        <v>8</v>
      </c>
      <c r="F1505" s="1">
        <f t="shared" si="3011"/>
        <v>8</v>
      </c>
      <c r="G1505" s="1">
        <v>5.0</v>
      </c>
      <c r="H1505" s="1">
        <v>5.0</v>
      </c>
      <c r="I1505" s="5">
        <f t="shared" ref="I1505:J1505" si="3012">TIME(HOUR(A1505),MINUTE(A1505),SECOND(A1505))</f>
        <v>0.5682638889</v>
      </c>
      <c r="J1505" s="5">
        <f t="shared" si="3012"/>
        <v>0.5465046296</v>
      </c>
    </row>
    <row r="1506" ht="15.75" customHeight="1">
      <c r="A1506" s="2" t="s">
        <v>1516</v>
      </c>
      <c r="B1506" s="3">
        <v>0.5465972222222223</v>
      </c>
      <c r="C1506" s="3">
        <f t="shared" si="3"/>
        <v>0.00009259259259</v>
      </c>
      <c r="D1506" s="4">
        <f t="shared" si="4"/>
        <v>0.0001851851852</v>
      </c>
      <c r="E1506" s="1">
        <f t="shared" ref="E1506:F1506" si="3013">SUM(HOUR(C1506)*3600,MINUTE(C1506)*60,SECOND(C1506))</f>
        <v>8</v>
      </c>
      <c r="F1506" s="1">
        <f t="shared" si="3013"/>
        <v>16</v>
      </c>
      <c r="G1506" s="1">
        <v>5.0</v>
      </c>
      <c r="H1506" s="1">
        <v>5.0</v>
      </c>
      <c r="I1506" s="5">
        <f t="shared" ref="I1506:J1506" si="3014">TIME(HOUR(A1506),MINUTE(A1506),SECOND(A1506))</f>
        <v>0.5683564815</v>
      </c>
      <c r="J1506" s="5">
        <f t="shared" si="3014"/>
        <v>0.5465972222</v>
      </c>
    </row>
    <row r="1507" ht="15.75" customHeight="1">
      <c r="A1507" s="7" t="s">
        <v>1517</v>
      </c>
      <c r="B1507" s="3">
        <v>0.5466898148148148</v>
      </c>
      <c r="C1507" s="3">
        <f t="shared" si="3"/>
        <v>0.0001851851852</v>
      </c>
      <c r="D1507" s="4">
        <f t="shared" si="4"/>
        <v>0.00009259259259</v>
      </c>
      <c r="E1507" s="1">
        <f t="shared" ref="E1507:F1507" si="3015">SUM(HOUR(C1507)*3600,MINUTE(C1507)*60,SECOND(C1507))</f>
        <v>16</v>
      </c>
      <c r="F1507" s="1">
        <f t="shared" si="3015"/>
        <v>8</v>
      </c>
      <c r="G1507" s="1">
        <v>5.0</v>
      </c>
      <c r="H1507" s="1">
        <v>5.0</v>
      </c>
      <c r="I1507" s="5">
        <f t="shared" ref="I1507:J1507" si="3016">TIME(HOUR(A1507),MINUTE(A1507),SECOND(A1507))</f>
        <v>0.5685416667</v>
      </c>
      <c r="J1507" s="5">
        <f t="shared" si="3016"/>
        <v>0.5466898148</v>
      </c>
    </row>
    <row r="1508" ht="15.75" customHeight="1">
      <c r="A1508" s="2" t="s">
        <v>1518</v>
      </c>
      <c r="B1508" s="3">
        <v>0.546875</v>
      </c>
      <c r="C1508" s="3">
        <f t="shared" si="3"/>
        <v>0.0001041666667</v>
      </c>
      <c r="D1508" s="4">
        <f t="shared" si="4"/>
        <v>0.0001041666667</v>
      </c>
      <c r="E1508" s="1">
        <f t="shared" ref="E1508:F1508" si="3017">SUM(HOUR(C1508)*3600,MINUTE(C1508)*60,SECOND(C1508))</f>
        <v>9</v>
      </c>
      <c r="F1508" s="1">
        <f t="shared" si="3017"/>
        <v>9</v>
      </c>
      <c r="G1508" s="1">
        <v>5.0</v>
      </c>
      <c r="H1508" s="1">
        <v>5.0</v>
      </c>
      <c r="I1508" s="5">
        <f t="shared" ref="I1508:J1508" si="3018">TIME(HOUR(A1508),MINUTE(A1508),SECOND(A1508))</f>
        <v>0.5686342593</v>
      </c>
      <c r="J1508" s="5">
        <f t="shared" si="3018"/>
        <v>0.546875</v>
      </c>
    </row>
    <row r="1509" ht="15.75" customHeight="1">
      <c r="A1509" s="7" t="s">
        <v>1519</v>
      </c>
      <c r="B1509" s="3">
        <v>0.5469791666666667</v>
      </c>
      <c r="C1509" s="3">
        <f t="shared" si="3"/>
        <v>0.00009259259259</v>
      </c>
      <c r="D1509" s="4">
        <f t="shared" si="4"/>
        <v>0.00009259259259</v>
      </c>
      <c r="E1509" s="1">
        <f t="shared" ref="E1509:F1509" si="3019">SUM(HOUR(C1509)*3600,MINUTE(C1509)*60,SECOND(C1509))</f>
        <v>8</v>
      </c>
      <c r="F1509" s="1">
        <f t="shared" si="3019"/>
        <v>8</v>
      </c>
      <c r="G1509" s="1">
        <v>5.0</v>
      </c>
      <c r="H1509" s="1">
        <v>5.0</v>
      </c>
      <c r="I1509" s="5">
        <f t="shared" ref="I1509:J1509" si="3020">TIME(HOUR(A1509),MINUTE(A1509),SECOND(A1509))</f>
        <v>0.5687384259</v>
      </c>
      <c r="J1509" s="5">
        <f t="shared" si="3020"/>
        <v>0.5469791667</v>
      </c>
    </row>
    <row r="1510" ht="15.75" customHeight="1">
      <c r="A1510" s="2" t="s">
        <v>1520</v>
      </c>
      <c r="B1510" s="3">
        <v>0.5470717592592592</v>
      </c>
      <c r="C1510" s="3">
        <f t="shared" si="3"/>
        <v>0.00009259259259</v>
      </c>
      <c r="D1510" s="4">
        <f t="shared" si="4"/>
        <v>0.00009259259259</v>
      </c>
      <c r="E1510" s="1">
        <f t="shared" ref="E1510:F1510" si="3021">SUM(HOUR(C1510)*3600,MINUTE(C1510)*60,SECOND(C1510))</f>
        <v>8</v>
      </c>
      <c r="F1510" s="1">
        <f t="shared" si="3021"/>
        <v>8</v>
      </c>
      <c r="G1510" s="1">
        <v>5.0</v>
      </c>
      <c r="H1510" s="1">
        <v>5.0</v>
      </c>
      <c r="I1510" s="5">
        <f t="shared" ref="I1510:J1510" si="3022">TIME(HOUR(A1510),MINUTE(A1510),SECOND(A1510))</f>
        <v>0.5688310185</v>
      </c>
      <c r="J1510" s="5">
        <f t="shared" si="3022"/>
        <v>0.5470717593</v>
      </c>
    </row>
    <row r="1511" ht="15.75" customHeight="1">
      <c r="A1511" s="7" t="s">
        <v>1521</v>
      </c>
      <c r="B1511" s="3">
        <v>0.5471643518518519</v>
      </c>
      <c r="C1511" s="3">
        <f t="shared" si="3"/>
        <v>0.00009259259259</v>
      </c>
      <c r="D1511" s="4">
        <f t="shared" si="4"/>
        <v>0.00009259259259</v>
      </c>
      <c r="E1511" s="1">
        <f t="shared" ref="E1511:F1511" si="3023">SUM(HOUR(C1511)*3600,MINUTE(C1511)*60,SECOND(C1511))</f>
        <v>8</v>
      </c>
      <c r="F1511" s="1">
        <f t="shared" si="3023"/>
        <v>8</v>
      </c>
      <c r="G1511" s="1">
        <v>6.0</v>
      </c>
      <c r="H1511" s="1">
        <v>5.0</v>
      </c>
      <c r="I1511" s="5">
        <f t="shared" ref="I1511:J1511" si="3024">TIME(HOUR(A1511),MINUTE(A1511),SECOND(A1511))</f>
        <v>0.5689236111</v>
      </c>
      <c r="J1511" s="5">
        <f t="shared" si="3024"/>
        <v>0.5471643519</v>
      </c>
    </row>
    <row r="1512" ht="15.75" customHeight="1">
      <c r="A1512" s="2" t="s">
        <v>1522</v>
      </c>
      <c r="B1512" s="3">
        <v>0.5472569444444445</v>
      </c>
      <c r="C1512" s="3">
        <f t="shared" si="3"/>
        <v>0.00009259259259</v>
      </c>
      <c r="D1512" s="4">
        <f t="shared" si="4"/>
        <v>0.00009259259259</v>
      </c>
      <c r="E1512" s="1">
        <f t="shared" ref="E1512:F1512" si="3025">SUM(HOUR(C1512)*3600,MINUTE(C1512)*60,SECOND(C1512))</f>
        <v>8</v>
      </c>
      <c r="F1512" s="1">
        <f t="shared" si="3025"/>
        <v>8</v>
      </c>
      <c r="G1512" s="1">
        <v>5.0</v>
      </c>
      <c r="H1512" s="1">
        <v>5.0</v>
      </c>
      <c r="I1512" s="5">
        <f t="shared" ref="I1512:J1512" si="3026">TIME(HOUR(A1512),MINUTE(A1512),SECOND(A1512))</f>
        <v>0.5690162037</v>
      </c>
      <c r="J1512" s="5">
        <f t="shared" si="3026"/>
        <v>0.5472569444</v>
      </c>
    </row>
    <row r="1513" ht="15.75" customHeight="1">
      <c r="A1513" s="7" t="s">
        <v>1523</v>
      </c>
      <c r="B1513" s="3">
        <v>0.547349537037037</v>
      </c>
      <c r="C1513" s="3">
        <f t="shared" si="3"/>
        <v>0.00009259259259</v>
      </c>
      <c r="D1513" s="4">
        <f t="shared" si="4"/>
        <v>0.00009259259259</v>
      </c>
      <c r="E1513" s="1">
        <f t="shared" ref="E1513:F1513" si="3027">SUM(HOUR(C1513)*3600,MINUTE(C1513)*60,SECOND(C1513))</f>
        <v>8</v>
      </c>
      <c r="F1513" s="1">
        <f t="shared" si="3027"/>
        <v>8</v>
      </c>
      <c r="G1513" s="1">
        <v>5.0</v>
      </c>
      <c r="H1513" s="1">
        <v>5.0</v>
      </c>
      <c r="I1513" s="5">
        <f t="shared" ref="I1513:J1513" si="3028">TIME(HOUR(A1513),MINUTE(A1513),SECOND(A1513))</f>
        <v>0.5691087963</v>
      </c>
      <c r="J1513" s="5">
        <f t="shared" si="3028"/>
        <v>0.547349537</v>
      </c>
    </row>
    <row r="1514" ht="15.75" customHeight="1">
      <c r="A1514" s="2" t="s">
        <v>1524</v>
      </c>
      <c r="B1514" s="3">
        <v>0.5474421296296296</v>
      </c>
      <c r="C1514" s="3">
        <f t="shared" si="3"/>
        <v>0.00009259259259</v>
      </c>
      <c r="D1514" s="4">
        <f t="shared" si="4"/>
        <v>0.00009259259259</v>
      </c>
      <c r="E1514" s="1">
        <f t="shared" ref="E1514:F1514" si="3029">SUM(HOUR(C1514)*3600,MINUTE(C1514)*60,SECOND(C1514))</f>
        <v>8</v>
      </c>
      <c r="F1514" s="1">
        <f t="shared" si="3029"/>
        <v>8</v>
      </c>
      <c r="G1514" s="1">
        <v>5.0</v>
      </c>
      <c r="H1514" s="1">
        <v>5.0</v>
      </c>
      <c r="I1514" s="5">
        <f t="shared" ref="I1514:J1514" si="3030">TIME(HOUR(A1514),MINUTE(A1514),SECOND(A1514))</f>
        <v>0.5692013889</v>
      </c>
      <c r="J1514" s="5">
        <f t="shared" si="3030"/>
        <v>0.5474421296</v>
      </c>
    </row>
    <row r="1515" ht="15.75" customHeight="1">
      <c r="A1515" s="7" t="s">
        <v>1525</v>
      </c>
      <c r="B1515" s="3">
        <v>0.5475347222222222</v>
      </c>
      <c r="C1515" s="3">
        <f t="shared" si="3"/>
        <v>0.00009259259259</v>
      </c>
      <c r="D1515" s="4">
        <f t="shared" si="4"/>
        <v>0.00009259259259</v>
      </c>
      <c r="E1515" s="1">
        <f t="shared" ref="E1515:F1515" si="3031">SUM(HOUR(C1515)*3600,MINUTE(C1515)*60,SECOND(C1515))</f>
        <v>8</v>
      </c>
      <c r="F1515" s="1">
        <f t="shared" si="3031"/>
        <v>8</v>
      </c>
      <c r="G1515" s="1">
        <v>5.0</v>
      </c>
      <c r="H1515" s="1">
        <v>10.0</v>
      </c>
      <c r="I1515" s="5">
        <f t="shared" ref="I1515:J1515" si="3032">TIME(HOUR(A1515),MINUTE(A1515),SECOND(A1515))</f>
        <v>0.5692939815</v>
      </c>
      <c r="J1515" s="5">
        <f t="shared" si="3032"/>
        <v>0.5475347222</v>
      </c>
    </row>
    <row r="1516" ht="15.75" customHeight="1">
      <c r="A1516" s="2" t="s">
        <v>1526</v>
      </c>
      <c r="B1516" s="3">
        <v>0.5476273148148149</v>
      </c>
      <c r="C1516" s="3">
        <f t="shared" si="3"/>
        <v>0.00009259259259</v>
      </c>
      <c r="D1516" s="4">
        <f t="shared" si="4"/>
        <v>0.00009259259259</v>
      </c>
      <c r="E1516" s="1">
        <f t="shared" ref="E1516:F1516" si="3033">SUM(HOUR(C1516)*3600,MINUTE(C1516)*60,SECOND(C1516))</f>
        <v>8</v>
      </c>
      <c r="F1516" s="1">
        <f t="shared" si="3033"/>
        <v>8</v>
      </c>
      <c r="G1516" s="1">
        <v>5.0</v>
      </c>
      <c r="H1516" s="1">
        <v>5.0</v>
      </c>
      <c r="I1516" s="5">
        <f t="shared" ref="I1516:J1516" si="3034">TIME(HOUR(A1516),MINUTE(A1516),SECOND(A1516))</f>
        <v>0.5693865741</v>
      </c>
      <c r="J1516" s="5">
        <f t="shared" si="3034"/>
        <v>0.5476273148</v>
      </c>
    </row>
    <row r="1517" ht="15.75" customHeight="1">
      <c r="A1517" s="7" t="s">
        <v>1527</v>
      </c>
      <c r="B1517" s="3">
        <v>0.5477199074074074</v>
      </c>
      <c r="C1517" s="3">
        <f t="shared" si="3"/>
        <v>0.00009259259259</v>
      </c>
      <c r="D1517" s="4">
        <f t="shared" si="4"/>
        <v>0.00009259259259</v>
      </c>
      <c r="E1517" s="1">
        <f t="shared" ref="E1517:F1517" si="3035">SUM(HOUR(C1517)*3600,MINUTE(C1517)*60,SECOND(C1517))</f>
        <v>8</v>
      </c>
      <c r="F1517" s="1">
        <f t="shared" si="3035"/>
        <v>8</v>
      </c>
      <c r="G1517" s="1">
        <v>5.0</v>
      </c>
      <c r="H1517" s="1">
        <v>5.0</v>
      </c>
      <c r="I1517" s="5">
        <f t="shared" ref="I1517:J1517" si="3036">TIME(HOUR(A1517),MINUTE(A1517),SECOND(A1517))</f>
        <v>0.5694791667</v>
      </c>
      <c r="J1517" s="5">
        <f t="shared" si="3036"/>
        <v>0.5477199074</v>
      </c>
    </row>
    <row r="1518" ht="15.75" customHeight="1">
      <c r="A1518" s="2" t="s">
        <v>1528</v>
      </c>
      <c r="B1518" s="3">
        <v>0.5478125</v>
      </c>
      <c r="C1518" s="3">
        <f t="shared" si="3"/>
        <v>0.0001157407407</v>
      </c>
      <c r="D1518" s="4">
        <f t="shared" si="4"/>
        <v>0.00009259259259</v>
      </c>
      <c r="E1518" s="1">
        <f t="shared" ref="E1518:F1518" si="3037">SUM(HOUR(C1518)*3600,MINUTE(C1518)*60,SECOND(C1518))</f>
        <v>10</v>
      </c>
      <c r="F1518" s="1">
        <f t="shared" si="3037"/>
        <v>8</v>
      </c>
      <c r="G1518" s="1">
        <v>5.0</v>
      </c>
      <c r="H1518" s="1">
        <v>5.0</v>
      </c>
      <c r="I1518" s="5">
        <f t="shared" ref="I1518:J1518" si="3038">TIME(HOUR(A1518),MINUTE(A1518),SECOND(A1518))</f>
        <v>0.5695717593</v>
      </c>
      <c r="J1518" s="5">
        <f t="shared" si="3038"/>
        <v>0.5478125</v>
      </c>
    </row>
    <row r="1519" ht="15.75" customHeight="1">
      <c r="A1519" s="7" t="s">
        <v>1529</v>
      </c>
      <c r="B1519" s="3">
        <v>0.5479282407407408</v>
      </c>
      <c r="C1519" s="3">
        <f t="shared" si="3"/>
        <v>0.00009259259259</v>
      </c>
      <c r="D1519" s="4">
        <f t="shared" si="4"/>
        <v>0.00009259259259</v>
      </c>
      <c r="E1519" s="1">
        <f t="shared" ref="E1519:F1519" si="3039">SUM(HOUR(C1519)*3600,MINUTE(C1519)*60,SECOND(C1519))</f>
        <v>8</v>
      </c>
      <c r="F1519" s="1">
        <f t="shared" si="3039"/>
        <v>8</v>
      </c>
      <c r="G1519" s="1">
        <v>5.0</v>
      </c>
      <c r="H1519" s="1">
        <v>5.0</v>
      </c>
      <c r="I1519" s="5">
        <f t="shared" ref="I1519:J1519" si="3040">TIME(HOUR(A1519),MINUTE(A1519),SECOND(A1519))</f>
        <v>0.5696643519</v>
      </c>
      <c r="J1519" s="5">
        <f t="shared" si="3040"/>
        <v>0.5479282407</v>
      </c>
    </row>
    <row r="1520" ht="15.75" customHeight="1">
      <c r="A1520" s="2" t="s">
        <v>1530</v>
      </c>
      <c r="B1520" s="3">
        <v>0.5480208333333333</v>
      </c>
      <c r="C1520" s="3">
        <f t="shared" si="3"/>
        <v>0.00009259259259</v>
      </c>
      <c r="D1520" s="4">
        <f t="shared" si="4"/>
        <v>0.00009259259259</v>
      </c>
      <c r="E1520" s="1">
        <f t="shared" ref="E1520:F1520" si="3041">SUM(HOUR(C1520)*3600,MINUTE(C1520)*60,SECOND(C1520))</f>
        <v>8</v>
      </c>
      <c r="F1520" s="1">
        <f t="shared" si="3041"/>
        <v>8</v>
      </c>
      <c r="G1520" s="1">
        <v>5.0</v>
      </c>
      <c r="H1520" s="1">
        <v>5.0</v>
      </c>
      <c r="I1520" s="5">
        <f t="shared" ref="I1520:J1520" si="3042">TIME(HOUR(A1520),MINUTE(A1520),SECOND(A1520))</f>
        <v>0.5697569444</v>
      </c>
      <c r="J1520" s="5">
        <f t="shared" si="3042"/>
        <v>0.5480208333</v>
      </c>
    </row>
    <row r="1521" ht="15.75" customHeight="1">
      <c r="A1521" s="7" t="s">
        <v>1531</v>
      </c>
      <c r="B1521" s="3">
        <v>0.5481134259259259</v>
      </c>
      <c r="C1521" s="3">
        <f t="shared" si="3"/>
        <v>0.00009259259259</v>
      </c>
      <c r="D1521" s="4">
        <f t="shared" si="4"/>
        <v>0.00009259259259</v>
      </c>
      <c r="E1521" s="1">
        <f t="shared" ref="E1521:F1521" si="3043">SUM(HOUR(C1521)*3600,MINUTE(C1521)*60,SECOND(C1521))</f>
        <v>8</v>
      </c>
      <c r="F1521" s="1">
        <f t="shared" si="3043"/>
        <v>8</v>
      </c>
      <c r="G1521" s="1">
        <v>5.0</v>
      </c>
      <c r="H1521" s="1">
        <v>10.0</v>
      </c>
      <c r="I1521" s="5">
        <f t="shared" ref="I1521:J1521" si="3044">TIME(HOUR(A1521),MINUTE(A1521),SECOND(A1521))</f>
        <v>0.569849537</v>
      </c>
      <c r="J1521" s="5">
        <f t="shared" si="3044"/>
        <v>0.5481134259</v>
      </c>
    </row>
    <row r="1522" ht="15.75" customHeight="1">
      <c r="A1522" s="2" t="s">
        <v>1532</v>
      </c>
      <c r="B1522" s="3">
        <v>0.5482060185185186</v>
      </c>
      <c r="C1522" s="3">
        <f t="shared" si="3"/>
        <v>0.00009259259259</v>
      </c>
      <c r="D1522" s="4">
        <f t="shared" si="4"/>
        <v>0.00009259259259</v>
      </c>
      <c r="E1522" s="1">
        <f t="shared" ref="E1522:F1522" si="3045">SUM(HOUR(C1522)*3600,MINUTE(C1522)*60,SECOND(C1522))</f>
        <v>8</v>
      </c>
      <c r="F1522" s="1">
        <f t="shared" si="3045"/>
        <v>8</v>
      </c>
      <c r="G1522" s="1">
        <v>5.0</v>
      </c>
      <c r="H1522" s="1">
        <v>5.0</v>
      </c>
      <c r="I1522" s="5">
        <f t="shared" ref="I1522:J1522" si="3046">TIME(HOUR(A1522),MINUTE(A1522),SECOND(A1522))</f>
        <v>0.5699421296</v>
      </c>
      <c r="J1522" s="5">
        <f t="shared" si="3046"/>
        <v>0.5482060185</v>
      </c>
    </row>
    <row r="1523" ht="15.75" customHeight="1">
      <c r="A1523" s="7" t="s">
        <v>1533</v>
      </c>
      <c r="B1523" s="3">
        <v>0.5482986111111111</v>
      </c>
      <c r="C1523" s="3">
        <f t="shared" si="3"/>
        <v>0.00009259259259</v>
      </c>
      <c r="D1523" s="4">
        <f t="shared" si="4"/>
        <v>0.00009259259259</v>
      </c>
      <c r="E1523" s="1">
        <f t="shared" ref="E1523:F1523" si="3047">SUM(HOUR(C1523)*3600,MINUTE(C1523)*60,SECOND(C1523))</f>
        <v>8</v>
      </c>
      <c r="F1523" s="1">
        <f t="shared" si="3047"/>
        <v>8</v>
      </c>
      <c r="G1523" s="1">
        <v>5.0</v>
      </c>
      <c r="H1523" s="1">
        <v>5.0</v>
      </c>
      <c r="I1523" s="5">
        <f t="shared" ref="I1523:J1523" si="3048">TIME(HOUR(A1523),MINUTE(A1523),SECOND(A1523))</f>
        <v>0.5700347222</v>
      </c>
      <c r="J1523" s="5">
        <f t="shared" si="3048"/>
        <v>0.5482986111</v>
      </c>
    </row>
    <row r="1524" ht="15.75" customHeight="1">
      <c r="A1524" s="2" t="s">
        <v>1534</v>
      </c>
      <c r="B1524" s="3">
        <v>0.5483912037037036</v>
      </c>
      <c r="C1524" s="3">
        <f t="shared" si="3"/>
        <v>0.00009259259259</v>
      </c>
      <c r="D1524" s="4">
        <f t="shared" si="4"/>
        <v>0.00009259259259</v>
      </c>
      <c r="E1524" s="1">
        <f t="shared" ref="E1524:F1524" si="3049">SUM(HOUR(C1524)*3600,MINUTE(C1524)*60,SECOND(C1524))</f>
        <v>8</v>
      </c>
      <c r="F1524" s="1">
        <f t="shared" si="3049"/>
        <v>8</v>
      </c>
      <c r="G1524" s="1">
        <v>6.0</v>
      </c>
      <c r="H1524" s="1">
        <v>5.0</v>
      </c>
      <c r="I1524" s="5">
        <f t="shared" ref="I1524:J1524" si="3050">TIME(HOUR(A1524),MINUTE(A1524),SECOND(A1524))</f>
        <v>0.5701273148</v>
      </c>
      <c r="J1524" s="5">
        <f t="shared" si="3050"/>
        <v>0.5483912037</v>
      </c>
    </row>
    <row r="1525" ht="15.75" customHeight="1">
      <c r="A1525" s="7" t="s">
        <v>1535</v>
      </c>
      <c r="B1525" s="3">
        <v>0.5484837962962963</v>
      </c>
      <c r="C1525" s="3">
        <f t="shared" si="3"/>
        <v>0.00009259259259</v>
      </c>
      <c r="D1525" s="4">
        <f t="shared" si="4"/>
        <v>0.00009259259259</v>
      </c>
      <c r="E1525" s="1">
        <f t="shared" ref="E1525:F1525" si="3051">SUM(HOUR(C1525)*3600,MINUTE(C1525)*60,SECOND(C1525))</f>
        <v>8</v>
      </c>
      <c r="F1525" s="1">
        <f t="shared" si="3051"/>
        <v>8</v>
      </c>
      <c r="G1525" s="1">
        <v>6.0</v>
      </c>
      <c r="H1525" s="1">
        <v>10.0</v>
      </c>
      <c r="I1525" s="5">
        <f t="shared" ref="I1525:J1525" si="3052">TIME(HOUR(A1525),MINUTE(A1525),SECOND(A1525))</f>
        <v>0.5702199074</v>
      </c>
      <c r="J1525" s="5">
        <f t="shared" si="3052"/>
        <v>0.5484837963</v>
      </c>
    </row>
    <row r="1526" ht="15.75" customHeight="1">
      <c r="A1526" s="2" t="s">
        <v>1536</v>
      </c>
      <c r="B1526" s="3">
        <v>0.5485763888888889</v>
      </c>
      <c r="C1526" s="3">
        <f t="shared" si="3"/>
        <v>0.00009259259259</v>
      </c>
      <c r="D1526" s="4">
        <f t="shared" si="4"/>
        <v>0.00009259259259</v>
      </c>
      <c r="E1526" s="1">
        <f t="shared" ref="E1526:F1526" si="3053">SUM(HOUR(C1526)*3600,MINUTE(C1526)*60,SECOND(C1526))</f>
        <v>8</v>
      </c>
      <c r="F1526" s="1">
        <f t="shared" si="3053"/>
        <v>8</v>
      </c>
      <c r="G1526" s="1">
        <v>5.0</v>
      </c>
      <c r="H1526" s="1">
        <v>5.0</v>
      </c>
      <c r="I1526" s="5">
        <f t="shared" ref="I1526:J1526" si="3054">TIME(HOUR(A1526),MINUTE(A1526),SECOND(A1526))</f>
        <v>0.5703125</v>
      </c>
      <c r="J1526" s="5">
        <f t="shared" si="3054"/>
        <v>0.5485763889</v>
      </c>
    </row>
    <row r="1527" ht="15.75" customHeight="1">
      <c r="A1527" s="7" t="s">
        <v>1537</v>
      </c>
      <c r="B1527" s="3">
        <v>0.5486689814814815</v>
      </c>
      <c r="C1527" s="3">
        <f t="shared" si="3"/>
        <v>0.00009259259259</v>
      </c>
      <c r="D1527" s="4">
        <f t="shared" si="4"/>
        <v>0.00009259259259</v>
      </c>
      <c r="E1527" s="1">
        <f t="shared" ref="E1527:F1527" si="3055">SUM(HOUR(C1527)*3600,MINUTE(C1527)*60,SECOND(C1527))</f>
        <v>8</v>
      </c>
      <c r="F1527" s="1">
        <f t="shared" si="3055"/>
        <v>8</v>
      </c>
      <c r="G1527" s="1">
        <v>5.0</v>
      </c>
      <c r="H1527" s="1">
        <v>5.0</v>
      </c>
      <c r="I1527" s="5">
        <f t="shared" ref="I1527:J1527" si="3056">TIME(HOUR(A1527),MINUTE(A1527),SECOND(A1527))</f>
        <v>0.5704050926</v>
      </c>
      <c r="J1527" s="5">
        <f t="shared" si="3056"/>
        <v>0.5486689815</v>
      </c>
    </row>
    <row r="1528" ht="15.75" customHeight="1">
      <c r="A1528" s="2" t="s">
        <v>1538</v>
      </c>
      <c r="B1528" s="3">
        <v>0.5487615740740741</v>
      </c>
      <c r="C1528" s="3">
        <f t="shared" si="3"/>
        <v>0.00009259259259</v>
      </c>
      <c r="D1528" s="4">
        <f t="shared" si="4"/>
        <v>0.00009259259259</v>
      </c>
      <c r="E1528" s="1">
        <f t="shared" ref="E1528:F1528" si="3057">SUM(HOUR(C1528)*3600,MINUTE(C1528)*60,SECOND(C1528))</f>
        <v>8</v>
      </c>
      <c r="F1528" s="1">
        <f t="shared" si="3057"/>
        <v>8</v>
      </c>
      <c r="G1528" s="1">
        <v>5.0</v>
      </c>
      <c r="H1528" s="1">
        <v>5.0</v>
      </c>
      <c r="I1528" s="5">
        <f t="shared" ref="I1528:J1528" si="3058">TIME(HOUR(A1528),MINUTE(A1528),SECOND(A1528))</f>
        <v>0.5704976852</v>
      </c>
      <c r="J1528" s="5">
        <f t="shared" si="3058"/>
        <v>0.5487615741</v>
      </c>
    </row>
    <row r="1529" ht="15.75" customHeight="1">
      <c r="A1529" s="7" t="s">
        <v>1539</v>
      </c>
      <c r="B1529" s="3">
        <v>0.5488541666666666</v>
      </c>
      <c r="C1529" s="3">
        <f t="shared" si="3"/>
        <v>0.00009259259259</v>
      </c>
      <c r="D1529" s="4">
        <f t="shared" si="4"/>
        <v>0.00009259259259</v>
      </c>
      <c r="E1529" s="1">
        <f t="shared" ref="E1529:F1529" si="3059">SUM(HOUR(C1529)*3600,MINUTE(C1529)*60,SECOND(C1529))</f>
        <v>8</v>
      </c>
      <c r="F1529" s="1">
        <f t="shared" si="3059"/>
        <v>8</v>
      </c>
      <c r="G1529" s="1">
        <v>5.0</v>
      </c>
      <c r="H1529" s="1">
        <v>5.0</v>
      </c>
      <c r="I1529" s="5">
        <f t="shared" ref="I1529:J1529" si="3060">TIME(HOUR(A1529),MINUTE(A1529),SECOND(A1529))</f>
        <v>0.5705902778</v>
      </c>
      <c r="J1529" s="5">
        <f t="shared" si="3060"/>
        <v>0.5488541667</v>
      </c>
    </row>
    <row r="1530" ht="15.75" customHeight="1">
      <c r="A1530" s="2" t="s">
        <v>1540</v>
      </c>
      <c r="B1530" s="3">
        <v>0.5489467592592593</v>
      </c>
      <c r="C1530" s="3">
        <f t="shared" si="3"/>
        <v>0.00009259259259</v>
      </c>
      <c r="D1530" s="4">
        <f t="shared" si="4"/>
        <v>0.00009259259259</v>
      </c>
      <c r="E1530" s="1">
        <f t="shared" ref="E1530:F1530" si="3061">SUM(HOUR(C1530)*3600,MINUTE(C1530)*60,SECOND(C1530))</f>
        <v>8</v>
      </c>
      <c r="F1530" s="1">
        <f t="shared" si="3061"/>
        <v>8</v>
      </c>
      <c r="G1530" s="1">
        <v>5.0</v>
      </c>
      <c r="H1530" s="1">
        <v>5.0</v>
      </c>
      <c r="I1530" s="5">
        <f t="shared" ref="I1530:J1530" si="3062">TIME(HOUR(A1530),MINUTE(A1530),SECOND(A1530))</f>
        <v>0.5706828704</v>
      </c>
      <c r="J1530" s="5">
        <f t="shared" si="3062"/>
        <v>0.5489467593</v>
      </c>
    </row>
    <row r="1531" ht="15.75" customHeight="1">
      <c r="A1531" s="7" t="s">
        <v>1541</v>
      </c>
      <c r="B1531" s="3">
        <v>0.5490393518518518</v>
      </c>
      <c r="C1531" s="3">
        <f t="shared" si="3"/>
        <v>0.00009259259259</v>
      </c>
      <c r="D1531" s="4">
        <f t="shared" si="4"/>
        <v>0.0001851851852</v>
      </c>
      <c r="E1531" s="1">
        <f t="shared" ref="E1531:F1531" si="3063">SUM(HOUR(C1531)*3600,MINUTE(C1531)*60,SECOND(C1531))</f>
        <v>8</v>
      </c>
      <c r="F1531" s="1">
        <f t="shared" si="3063"/>
        <v>16</v>
      </c>
      <c r="G1531" s="1">
        <v>5.0</v>
      </c>
      <c r="H1531" s="1">
        <v>5.0</v>
      </c>
      <c r="I1531" s="5">
        <f t="shared" ref="I1531:J1531" si="3064">TIME(HOUR(A1531),MINUTE(A1531),SECOND(A1531))</f>
        <v>0.570775463</v>
      </c>
      <c r="J1531" s="5">
        <f t="shared" si="3064"/>
        <v>0.5490393519</v>
      </c>
    </row>
    <row r="1532" ht="15.75" customHeight="1">
      <c r="A1532" s="2" t="s">
        <v>1542</v>
      </c>
      <c r="B1532" s="3">
        <v>0.5491319444444445</v>
      </c>
      <c r="C1532" s="3">
        <f t="shared" si="3"/>
        <v>0.00009259259259</v>
      </c>
      <c r="D1532" s="4">
        <f t="shared" si="4"/>
        <v>0.00009259259259</v>
      </c>
      <c r="E1532" s="1">
        <f t="shared" ref="E1532:F1532" si="3065">SUM(HOUR(C1532)*3600,MINUTE(C1532)*60,SECOND(C1532))</f>
        <v>8</v>
      </c>
      <c r="F1532" s="1">
        <f t="shared" si="3065"/>
        <v>8</v>
      </c>
      <c r="G1532" s="1">
        <v>5.0</v>
      </c>
      <c r="H1532" s="1">
        <v>10.0</v>
      </c>
      <c r="I1532" s="5">
        <f t="shared" ref="I1532:J1532" si="3066">TIME(HOUR(A1532),MINUTE(A1532),SECOND(A1532))</f>
        <v>0.5709606481</v>
      </c>
      <c r="J1532" s="5">
        <f t="shared" si="3066"/>
        <v>0.5491319444</v>
      </c>
    </row>
    <row r="1533" ht="15.75" customHeight="1">
      <c r="A1533" s="7" t="s">
        <v>1543</v>
      </c>
      <c r="B1533" s="3">
        <v>0.5492245370370371</v>
      </c>
      <c r="C1533" s="3">
        <f t="shared" si="3"/>
        <v>0.00009259259259</v>
      </c>
      <c r="D1533" s="4">
        <f t="shared" si="4"/>
        <v>0.00009259259259</v>
      </c>
      <c r="E1533" s="1">
        <f t="shared" ref="E1533:F1533" si="3067">SUM(HOUR(C1533)*3600,MINUTE(C1533)*60,SECOND(C1533))</f>
        <v>8</v>
      </c>
      <c r="F1533" s="1">
        <f t="shared" si="3067"/>
        <v>8</v>
      </c>
      <c r="G1533" s="1">
        <v>5.0</v>
      </c>
      <c r="H1533" s="1">
        <v>6.0</v>
      </c>
      <c r="I1533" s="5">
        <f t="shared" ref="I1533:J1533" si="3068">TIME(HOUR(A1533),MINUTE(A1533),SECOND(A1533))</f>
        <v>0.5710532407</v>
      </c>
      <c r="J1533" s="5">
        <f t="shared" si="3068"/>
        <v>0.549224537</v>
      </c>
    </row>
    <row r="1534" ht="15.75" customHeight="1">
      <c r="A1534" s="2" t="s">
        <v>1544</v>
      </c>
      <c r="B1534" s="3">
        <v>0.5493171296296296</v>
      </c>
      <c r="C1534" s="3">
        <f t="shared" si="3"/>
        <v>0.00009259259259</v>
      </c>
      <c r="D1534" s="4">
        <f t="shared" si="4"/>
        <v>0.0001851851852</v>
      </c>
      <c r="E1534" s="1">
        <f t="shared" ref="E1534:F1534" si="3069">SUM(HOUR(C1534)*3600,MINUTE(C1534)*60,SECOND(C1534))</f>
        <v>8</v>
      </c>
      <c r="F1534" s="1">
        <f t="shared" si="3069"/>
        <v>16</v>
      </c>
      <c r="G1534" s="1">
        <v>5.0</v>
      </c>
      <c r="H1534" s="1">
        <v>9.0</v>
      </c>
      <c r="I1534" s="5">
        <f t="shared" ref="I1534:J1534" si="3070">TIME(HOUR(A1534),MINUTE(A1534),SECOND(A1534))</f>
        <v>0.5711458333</v>
      </c>
      <c r="J1534" s="5">
        <f t="shared" si="3070"/>
        <v>0.5493171296</v>
      </c>
    </row>
    <row r="1535" ht="15.75" customHeight="1">
      <c r="A1535" s="7" t="s">
        <v>1545</v>
      </c>
      <c r="B1535" s="3">
        <v>0.5494097222222222</v>
      </c>
      <c r="C1535" s="3">
        <f t="shared" si="3"/>
        <v>0.00009259259259</v>
      </c>
      <c r="D1535" s="4">
        <f t="shared" si="4"/>
        <v>0.00009259259259</v>
      </c>
      <c r="E1535" s="1">
        <f t="shared" ref="E1535:F1535" si="3071">SUM(HOUR(C1535)*3600,MINUTE(C1535)*60,SECOND(C1535))</f>
        <v>8</v>
      </c>
      <c r="F1535" s="1">
        <f t="shared" si="3071"/>
        <v>8</v>
      </c>
      <c r="G1535" s="1">
        <v>5.0</v>
      </c>
      <c r="H1535" s="1">
        <v>6.0</v>
      </c>
      <c r="I1535" s="5">
        <f t="shared" ref="I1535:J1535" si="3072">TIME(HOUR(A1535),MINUTE(A1535),SECOND(A1535))</f>
        <v>0.5713310185</v>
      </c>
      <c r="J1535" s="5">
        <f t="shared" si="3072"/>
        <v>0.5494097222</v>
      </c>
    </row>
    <row r="1536" ht="15.75" customHeight="1">
      <c r="A1536" s="2" t="s">
        <v>1546</v>
      </c>
      <c r="B1536" s="3">
        <v>0.5495023148148148</v>
      </c>
      <c r="C1536" s="3">
        <f t="shared" si="3"/>
        <v>0.00009259259259</v>
      </c>
      <c r="D1536" s="4">
        <f t="shared" si="4"/>
        <v>0.0001157407407</v>
      </c>
      <c r="E1536" s="1">
        <f t="shared" ref="E1536:F1536" si="3073">SUM(HOUR(C1536)*3600,MINUTE(C1536)*60,SECOND(C1536))</f>
        <v>8</v>
      </c>
      <c r="F1536" s="1">
        <f t="shared" si="3073"/>
        <v>10</v>
      </c>
      <c r="G1536" s="1">
        <v>5.0</v>
      </c>
      <c r="H1536" s="1">
        <v>5.0</v>
      </c>
      <c r="I1536" s="5">
        <f t="shared" ref="I1536:J1536" si="3074">TIME(HOUR(A1536),MINUTE(A1536),SECOND(A1536))</f>
        <v>0.5714236111</v>
      </c>
      <c r="J1536" s="5">
        <f t="shared" si="3074"/>
        <v>0.5495023148</v>
      </c>
    </row>
    <row r="1537" ht="15.75" customHeight="1">
      <c r="A1537" s="7" t="s">
        <v>1547</v>
      </c>
      <c r="B1537" s="3">
        <v>0.5495949074074075</v>
      </c>
      <c r="C1537" s="3">
        <f t="shared" si="3"/>
        <v>0.00009259259259</v>
      </c>
      <c r="D1537" s="4">
        <f t="shared" si="4"/>
        <v>0.00009259259259</v>
      </c>
      <c r="E1537" s="1">
        <f t="shared" ref="E1537:F1537" si="3075">SUM(HOUR(C1537)*3600,MINUTE(C1537)*60,SECOND(C1537))</f>
        <v>8</v>
      </c>
      <c r="F1537" s="1">
        <f t="shared" si="3075"/>
        <v>8</v>
      </c>
      <c r="G1537" s="1">
        <v>6.0</v>
      </c>
      <c r="H1537" s="1">
        <v>5.0</v>
      </c>
      <c r="I1537" s="5">
        <f t="shared" ref="I1537:J1537" si="3076">TIME(HOUR(A1537),MINUTE(A1537),SECOND(A1537))</f>
        <v>0.5715393519</v>
      </c>
      <c r="J1537" s="5">
        <f t="shared" si="3076"/>
        <v>0.5495949074</v>
      </c>
    </row>
    <row r="1538" ht="15.75" customHeight="1">
      <c r="A1538" s="2" t="s">
        <v>1548</v>
      </c>
      <c r="B1538" s="3">
        <v>0.5496875</v>
      </c>
      <c r="C1538" s="3">
        <f t="shared" si="3"/>
        <v>0.00009259259259</v>
      </c>
      <c r="D1538" s="4">
        <f t="shared" si="4"/>
        <v>0.00009259259259</v>
      </c>
      <c r="E1538" s="1">
        <f t="shared" ref="E1538:F1538" si="3077">SUM(HOUR(C1538)*3600,MINUTE(C1538)*60,SECOND(C1538))</f>
        <v>8</v>
      </c>
      <c r="F1538" s="1">
        <f t="shared" si="3077"/>
        <v>8</v>
      </c>
      <c r="G1538" s="1">
        <v>5.0</v>
      </c>
      <c r="H1538" s="1">
        <v>10.0</v>
      </c>
      <c r="I1538" s="5">
        <f t="shared" ref="I1538:J1538" si="3078">TIME(HOUR(A1538),MINUTE(A1538),SECOND(A1538))</f>
        <v>0.5716319444</v>
      </c>
      <c r="J1538" s="5">
        <f t="shared" si="3078"/>
        <v>0.5496875</v>
      </c>
    </row>
    <row r="1539" ht="15.75" customHeight="1">
      <c r="A1539" s="7" t="s">
        <v>1549</v>
      </c>
      <c r="B1539" s="3">
        <v>0.5497800925925925</v>
      </c>
      <c r="C1539" s="3">
        <f t="shared" si="3"/>
        <v>0.00009259259259</v>
      </c>
      <c r="D1539" s="4">
        <f t="shared" si="4"/>
        <v>0.00009259259259</v>
      </c>
      <c r="E1539" s="1">
        <f t="shared" ref="E1539:F1539" si="3079">SUM(HOUR(C1539)*3600,MINUTE(C1539)*60,SECOND(C1539))</f>
        <v>8</v>
      </c>
      <c r="F1539" s="1">
        <f t="shared" si="3079"/>
        <v>8</v>
      </c>
      <c r="G1539" s="1">
        <v>5.0</v>
      </c>
      <c r="H1539" s="1">
        <v>4.0</v>
      </c>
      <c r="I1539" s="5">
        <f t="shared" ref="I1539:J1539" si="3080">TIME(HOUR(A1539),MINUTE(A1539),SECOND(A1539))</f>
        <v>0.571724537</v>
      </c>
      <c r="J1539" s="5">
        <f t="shared" si="3080"/>
        <v>0.5497800926</v>
      </c>
    </row>
    <row r="1540" ht="15.75" customHeight="1">
      <c r="A1540" s="2" t="s">
        <v>1550</v>
      </c>
      <c r="B1540" s="3">
        <v>0.5498726851851852</v>
      </c>
      <c r="C1540" s="3">
        <f t="shared" si="3"/>
        <v>0.00009259259259</v>
      </c>
      <c r="D1540" s="4">
        <f t="shared" si="4"/>
        <v>0.00009259259259</v>
      </c>
      <c r="E1540" s="1">
        <f t="shared" ref="E1540:F1540" si="3081">SUM(HOUR(C1540)*3600,MINUTE(C1540)*60,SECOND(C1540))</f>
        <v>8</v>
      </c>
      <c r="F1540" s="1">
        <f t="shared" si="3081"/>
        <v>8</v>
      </c>
      <c r="G1540" s="1">
        <v>5.0</v>
      </c>
      <c r="H1540" s="1">
        <v>5.0</v>
      </c>
      <c r="I1540" s="5">
        <f t="shared" ref="I1540:J1540" si="3082">TIME(HOUR(A1540),MINUTE(A1540),SECOND(A1540))</f>
        <v>0.5718171296</v>
      </c>
      <c r="J1540" s="5">
        <f t="shared" si="3082"/>
        <v>0.5498726852</v>
      </c>
    </row>
    <row r="1541" ht="15.75" customHeight="1">
      <c r="A1541" s="7" t="s">
        <v>1551</v>
      </c>
      <c r="B1541" s="3">
        <v>0.5499652777777778</v>
      </c>
      <c r="C1541" s="3">
        <f t="shared" si="3"/>
        <v>0.00009259259259</v>
      </c>
      <c r="D1541" s="4">
        <f t="shared" si="4"/>
        <v>0.00009259259259</v>
      </c>
      <c r="E1541" s="1">
        <f t="shared" ref="E1541:F1541" si="3083">SUM(HOUR(C1541)*3600,MINUTE(C1541)*60,SECOND(C1541))</f>
        <v>8</v>
      </c>
      <c r="F1541" s="1">
        <f t="shared" si="3083"/>
        <v>8</v>
      </c>
      <c r="G1541" s="1">
        <v>5.0</v>
      </c>
      <c r="H1541" s="1">
        <v>6.0</v>
      </c>
      <c r="I1541" s="5">
        <f t="shared" ref="I1541:J1541" si="3084">TIME(HOUR(A1541),MINUTE(A1541),SECOND(A1541))</f>
        <v>0.5719097222</v>
      </c>
      <c r="J1541" s="5">
        <f t="shared" si="3084"/>
        <v>0.5499652778</v>
      </c>
    </row>
    <row r="1542" ht="15.75" customHeight="1">
      <c r="A1542" s="2" t="s">
        <v>1552</v>
      </c>
      <c r="B1542" s="3">
        <v>0.5500578703703703</v>
      </c>
      <c r="C1542" s="3">
        <f t="shared" si="3"/>
        <v>0.00009259259259</v>
      </c>
      <c r="D1542" s="4">
        <f t="shared" si="4"/>
        <v>0.00009259259259</v>
      </c>
      <c r="E1542" s="1">
        <f t="shared" ref="E1542:F1542" si="3085">SUM(HOUR(C1542)*3600,MINUTE(C1542)*60,SECOND(C1542))</f>
        <v>8</v>
      </c>
      <c r="F1542" s="1">
        <f t="shared" si="3085"/>
        <v>8</v>
      </c>
      <c r="G1542" s="1">
        <v>5.0</v>
      </c>
      <c r="H1542" s="1">
        <v>5.0</v>
      </c>
      <c r="I1542" s="5">
        <f t="shared" ref="I1542:J1542" si="3086">TIME(HOUR(A1542),MINUTE(A1542),SECOND(A1542))</f>
        <v>0.5720023148</v>
      </c>
      <c r="J1542" s="5">
        <f t="shared" si="3086"/>
        <v>0.5500578704</v>
      </c>
    </row>
    <row r="1543" ht="15.75" customHeight="1">
      <c r="A1543" s="7" t="s">
        <v>1553</v>
      </c>
      <c r="B1543" s="3">
        <v>0.550150462962963</v>
      </c>
      <c r="C1543" s="3">
        <f t="shared" si="3"/>
        <v>0.00009259259259</v>
      </c>
      <c r="D1543" s="4">
        <f t="shared" si="4"/>
        <v>0.00009259259259</v>
      </c>
      <c r="E1543" s="1">
        <f t="shared" ref="E1543:F1543" si="3087">SUM(HOUR(C1543)*3600,MINUTE(C1543)*60,SECOND(C1543))</f>
        <v>8</v>
      </c>
      <c r="F1543" s="1">
        <f t="shared" si="3087"/>
        <v>8</v>
      </c>
      <c r="G1543" s="1">
        <v>5.0</v>
      </c>
      <c r="H1543" s="1">
        <v>5.0</v>
      </c>
      <c r="I1543" s="5">
        <f t="shared" ref="I1543:J1543" si="3088">TIME(HOUR(A1543),MINUTE(A1543),SECOND(A1543))</f>
        <v>0.5720949074</v>
      </c>
      <c r="J1543" s="5">
        <f t="shared" si="3088"/>
        <v>0.550150463</v>
      </c>
    </row>
    <row r="1544" ht="15.75" customHeight="1">
      <c r="A1544" s="2" t="s">
        <v>1554</v>
      </c>
      <c r="B1544" s="3">
        <v>0.5502430555555555</v>
      </c>
      <c r="C1544" s="3">
        <f t="shared" si="3"/>
        <v>0.00009259259259</v>
      </c>
      <c r="D1544" s="4">
        <f t="shared" si="4"/>
        <v>0.0001851851852</v>
      </c>
      <c r="E1544" s="1">
        <f t="shared" ref="E1544:F1544" si="3089">SUM(HOUR(C1544)*3600,MINUTE(C1544)*60,SECOND(C1544))</f>
        <v>8</v>
      </c>
      <c r="F1544" s="1">
        <f t="shared" si="3089"/>
        <v>16</v>
      </c>
      <c r="G1544" s="1">
        <v>5.0</v>
      </c>
      <c r="H1544" s="1">
        <v>5.0</v>
      </c>
      <c r="I1544" s="5">
        <f t="shared" ref="I1544:J1544" si="3090">TIME(HOUR(A1544),MINUTE(A1544),SECOND(A1544))</f>
        <v>0.5721875</v>
      </c>
      <c r="J1544" s="5">
        <f t="shared" si="3090"/>
        <v>0.5502430556</v>
      </c>
    </row>
    <row r="1545" ht="15.75" customHeight="1">
      <c r="A1545" s="7" t="s">
        <v>1555</v>
      </c>
      <c r="B1545" s="3">
        <v>0.5503356481481482</v>
      </c>
      <c r="C1545" s="3">
        <f t="shared" si="3"/>
        <v>0.00009259259259</v>
      </c>
      <c r="D1545" s="4">
        <f t="shared" si="4"/>
        <v>0.0001041666667</v>
      </c>
      <c r="E1545" s="1">
        <f t="shared" ref="E1545:F1545" si="3091">SUM(HOUR(C1545)*3600,MINUTE(C1545)*60,SECOND(C1545))</f>
        <v>8</v>
      </c>
      <c r="F1545" s="1">
        <f t="shared" si="3091"/>
        <v>9</v>
      </c>
      <c r="G1545" s="1">
        <v>5.0</v>
      </c>
      <c r="H1545" s="1">
        <v>10.0</v>
      </c>
      <c r="I1545" s="5">
        <f t="shared" ref="I1545:J1545" si="3092">TIME(HOUR(A1545),MINUTE(A1545),SECOND(A1545))</f>
        <v>0.5723726852</v>
      </c>
      <c r="J1545" s="5">
        <f t="shared" si="3092"/>
        <v>0.5503356481</v>
      </c>
    </row>
    <row r="1546" ht="15.75" customHeight="1">
      <c r="A1546" s="2" t="s">
        <v>1556</v>
      </c>
      <c r="B1546" s="3">
        <v>0.5504282407407407</v>
      </c>
      <c r="C1546" s="3">
        <f t="shared" si="3"/>
        <v>0.00009259259259</v>
      </c>
      <c r="D1546" s="4">
        <f t="shared" si="4"/>
        <v>0.00009259259259</v>
      </c>
      <c r="E1546" s="1">
        <f t="shared" ref="E1546:F1546" si="3093">SUM(HOUR(C1546)*3600,MINUTE(C1546)*60,SECOND(C1546))</f>
        <v>8</v>
      </c>
      <c r="F1546" s="1">
        <f t="shared" si="3093"/>
        <v>8</v>
      </c>
      <c r="G1546" s="1">
        <v>5.0</v>
      </c>
      <c r="H1546" s="1">
        <v>5.0</v>
      </c>
      <c r="I1546" s="5">
        <f t="shared" ref="I1546:J1546" si="3094">TIME(HOUR(A1546),MINUTE(A1546),SECOND(A1546))</f>
        <v>0.5724768519</v>
      </c>
      <c r="J1546" s="5">
        <f t="shared" si="3094"/>
        <v>0.5504282407</v>
      </c>
    </row>
    <row r="1547" ht="15.75" customHeight="1">
      <c r="A1547" s="7" t="s">
        <v>1557</v>
      </c>
      <c r="B1547" s="3">
        <v>0.5505208333333333</v>
      </c>
      <c r="C1547" s="3">
        <f t="shared" si="3"/>
        <v>0.00009259259259</v>
      </c>
      <c r="D1547" s="4">
        <f t="shared" si="4"/>
        <v>0.00009259259259</v>
      </c>
      <c r="E1547" s="1">
        <f t="shared" ref="E1547:F1547" si="3095">SUM(HOUR(C1547)*3600,MINUTE(C1547)*60,SECOND(C1547))</f>
        <v>8</v>
      </c>
      <c r="F1547" s="1">
        <f t="shared" si="3095"/>
        <v>8</v>
      </c>
      <c r="G1547" s="1">
        <v>5.0</v>
      </c>
      <c r="H1547" s="1">
        <v>5.0</v>
      </c>
      <c r="I1547" s="5">
        <f t="shared" ref="I1547:J1547" si="3096">TIME(HOUR(A1547),MINUTE(A1547),SECOND(A1547))</f>
        <v>0.5725694444</v>
      </c>
      <c r="J1547" s="5">
        <f t="shared" si="3096"/>
        <v>0.5505208333</v>
      </c>
    </row>
    <row r="1548" ht="15.75" customHeight="1">
      <c r="A1548" s="2" t="s">
        <v>1558</v>
      </c>
      <c r="B1548" s="3">
        <v>0.550613425925926</v>
      </c>
      <c r="C1548" s="3">
        <f t="shared" si="3"/>
        <v>0.0001967592593</v>
      </c>
      <c r="D1548" s="4">
        <f t="shared" si="4"/>
        <v>0.00009259259259</v>
      </c>
      <c r="E1548" s="1">
        <f t="shared" ref="E1548:F1548" si="3097">SUM(HOUR(C1548)*3600,MINUTE(C1548)*60,SECOND(C1548))</f>
        <v>17</v>
      </c>
      <c r="F1548" s="1">
        <f t="shared" si="3097"/>
        <v>8</v>
      </c>
      <c r="G1548" s="1">
        <v>5.0</v>
      </c>
      <c r="H1548" s="1">
        <v>5.0</v>
      </c>
      <c r="I1548" s="5">
        <f t="shared" ref="I1548:J1548" si="3098">TIME(HOUR(A1548),MINUTE(A1548),SECOND(A1548))</f>
        <v>0.572662037</v>
      </c>
      <c r="J1548" s="5">
        <f t="shared" si="3098"/>
        <v>0.5506134259</v>
      </c>
    </row>
    <row r="1549" ht="15.75" customHeight="1">
      <c r="A1549" s="7" t="s">
        <v>1559</v>
      </c>
      <c r="B1549" s="3">
        <v>0.5508101851851852</v>
      </c>
      <c r="C1549" s="3">
        <f t="shared" si="3"/>
        <v>0.0001157407407</v>
      </c>
      <c r="D1549" s="4">
        <f t="shared" si="4"/>
        <v>0.00009259259259</v>
      </c>
      <c r="E1549" s="1">
        <f t="shared" ref="E1549:F1549" si="3099">SUM(HOUR(C1549)*3600,MINUTE(C1549)*60,SECOND(C1549))</f>
        <v>10</v>
      </c>
      <c r="F1549" s="1">
        <f t="shared" si="3099"/>
        <v>8</v>
      </c>
      <c r="G1549" s="1">
        <v>6.0</v>
      </c>
      <c r="H1549" s="1">
        <v>5.0</v>
      </c>
      <c r="I1549" s="5">
        <f t="shared" ref="I1549:J1549" si="3100">TIME(HOUR(A1549),MINUTE(A1549),SECOND(A1549))</f>
        <v>0.5727546296</v>
      </c>
      <c r="J1549" s="5">
        <f t="shared" si="3100"/>
        <v>0.5508101852</v>
      </c>
    </row>
    <row r="1550" ht="15.75" customHeight="1">
      <c r="A1550" s="2" t="s">
        <v>1560</v>
      </c>
      <c r="B1550" s="3">
        <v>0.5509259259259259</v>
      </c>
      <c r="C1550" s="3">
        <f t="shared" si="3"/>
        <v>0.00009259259259</v>
      </c>
      <c r="D1550" s="4">
        <f t="shared" si="4"/>
        <v>0.00009259259259</v>
      </c>
      <c r="E1550" s="1">
        <f t="shared" ref="E1550:F1550" si="3101">SUM(HOUR(C1550)*3600,MINUTE(C1550)*60,SECOND(C1550))</f>
        <v>8</v>
      </c>
      <c r="F1550" s="1">
        <f t="shared" si="3101"/>
        <v>8</v>
      </c>
      <c r="G1550" s="1">
        <v>20.0</v>
      </c>
      <c r="H1550" s="1">
        <v>5.0</v>
      </c>
      <c r="I1550" s="5">
        <f t="shared" ref="I1550:J1550" si="3102">TIME(HOUR(A1550),MINUTE(A1550),SECOND(A1550))</f>
        <v>0.5728472222</v>
      </c>
      <c r="J1550" s="5">
        <f t="shared" si="3102"/>
        <v>0.5509259259</v>
      </c>
    </row>
    <row r="1551" ht="15.75" customHeight="1">
      <c r="A1551" s="7" t="s">
        <v>1561</v>
      </c>
      <c r="B1551" s="3">
        <v>0.5510185185185185</v>
      </c>
      <c r="C1551" s="3">
        <f t="shared" si="3"/>
        <v>0.0001967592593</v>
      </c>
      <c r="D1551" s="4">
        <f t="shared" si="4"/>
        <v>0.00009259259259</v>
      </c>
      <c r="E1551" s="1">
        <f t="shared" ref="E1551:F1551" si="3103">SUM(HOUR(C1551)*3600,MINUTE(C1551)*60,SECOND(C1551))</f>
        <v>17</v>
      </c>
      <c r="F1551" s="1">
        <f t="shared" si="3103"/>
        <v>8</v>
      </c>
      <c r="G1551" s="1">
        <v>6.0</v>
      </c>
      <c r="H1551" s="1">
        <v>5.0</v>
      </c>
      <c r="I1551" s="5">
        <f t="shared" ref="I1551:J1551" si="3104">TIME(HOUR(A1551),MINUTE(A1551),SECOND(A1551))</f>
        <v>0.5729398148</v>
      </c>
      <c r="J1551" s="5">
        <f t="shared" si="3104"/>
        <v>0.5510185185</v>
      </c>
    </row>
    <row r="1552" ht="15.75" customHeight="1">
      <c r="A1552" s="2" t="s">
        <v>1562</v>
      </c>
      <c r="B1552" s="3">
        <v>0.5512152777777778</v>
      </c>
      <c r="C1552" s="3">
        <f t="shared" si="3"/>
        <v>0.0001041666667</v>
      </c>
      <c r="D1552" s="4">
        <f t="shared" si="4"/>
        <v>0.00009259259259</v>
      </c>
      <c r="E1552" s="1">
        <f t="shared" ref="E1552:F1552" si="3105">SUM(HOUR(C1552)*3600,MINUTE(C1552)*60,SECOND(C1552))</f>
        <v>9</v>
      </c>
      <c r="F1552" s="1">
        <f t="shared" si="3105"/>
        <v>8</v>
      </c>
      <c r="G1552" s="1">
        <v>7.0</v>
      </c>
      <c r="H1552" s="1">
        <v>5.0</v>
      </c>
      <c r="I1552" s="5">
        <f t="shared" ref="I1552:J1552" si="3106">TIME(HOUR(A1552),MINUTE(A1552),SECOND(A1552))</f>
        <v>0.5730324074</v>
      </c>
      <c r="J1552" s="5">
        <f t="shared" si="3106"/>
        <v>0.5512152778</v>
      </c>
    </row>
    <row r="1553" ht="15.75" customHeight="1">
      <c r="A1553" s="7" t="s">
        <v>1563</v>
      </c>
      <c r="B1553" s="3">
        <v>0.5513194444444445</v>
      </c>
      <c r="C1553" s="3">
        <f t="shared" si="3"/>
        <v>0.00009259259259</v>
      </c>
      <c r="D1553" s="4">
        <f t="shared" si="4"/>
        <v>0.00009259259259</v>
      </c>
      <c r="E1553" s="1">
        <f t="shared" ref="E1553:F1553" si="3107">SUM(HOUR(C1553)*3600,MINUTE(C1553)*60,SECOND(C1553))</f>
        <v>8</v>
      </c>
      <c r="F1553" s="1">
        <f t="shared" si="3107"/>
        <v>8</v>
      </c>
      <c r="G1553" s="1">
        <v>6.0</v>
      </c>
      <c r="H1553" s="1">
        <v>5.0</v>
      </c>
      <c r="I1553" s="5">
        <f t="shared" ref="I1553:J1553" si="3108">TIME(HOUR(A1553),MINUTE(A1553),SECOND(A1553))</f>
        <v>0.573125</v>
      </c>
      <c r="J1553" s="5">
        <f t="shared" si="3108"/>
        <v>0.5513194444</v>
      </c>
    </row>
    <row r="1554" ht="15.75" customHeight="1">
      <c r="A1554" s="2" t="s">
        <v>1564</v>
      </c>
      <c r="B1554" s="3">
        <v>0.551412037037037</v>
      </c>
      <c r="C1554" s="3">
        <f t="shared" si="3"/>
        <v>0.00009259259259</v>
      </c>
      <c r="D1554" s="4">
        <f t="shared" si="4"/>
        <v>0.00009259259259</v>
      </c>
      <c r="E1554" s="1">
        <f t="shared" ref="E1554:F1554" si="3109">SUM(HOUR(C1554)*3600,MINUTE(C1554)*60,SECOND(C1554))</f>
        <v>8</v>
      </c>
      <c r="F1554" s="1">
        <f t="shared" si="3109"/>
        <v>8</v>
      </c>
      <c r="G1554" s="1">
        <v>6.0</v>
      </c>
      <c r="H1554" s="1">
        <v>10.0</v>
      </c>
      <c r="I1554" s="5">
        <f t="shared" ref="I1554:J1554" si="3110">TIME(HOUR(A1554),MINUTE(A1554),SECOND(A1554))</f>
        <v>0.5732175926</v>
      </c>
      <c r="J1554" s="5">
        <f t="shared" si="3110"/>
        <v>0.551412037</v>
      </c>
    </row>
    <row r="1555" ht="15.75" customHeight="1">
      <c r="A1555" s="7" t="s">
        <v>1565</v>
      </c>
      <c r="B1555" s="3">
        <v>0.5515046296296297</v>
      </c>
      <c r="C1555" s="3">
        <f t="shared" si="3"/>
        <v>0.00009259259259</v>
      </c>
      <c r="D1555" s="4">
        <f t="shared" si="4"/>
        <v>0.00009259259259</v>
      </c>
      <c r="E1555" s="1">
        <f t="shared" ref="E1555:F1555" si="3111">SUM(HOUR(C1555)*3600,MINUTE(C1555)*60,SECOND(C1555))</f>
        <v>8</v>
      </c>
      <c r="F1555" s="1">
        <f t="shared" si="3111"/>
        <v>8</v>
      </c>
      <c r="G1555" s="1">
        <v>6.0</v>
      </c>
      <c r="H1555" s="1">
        <v>5.0</v>
      </c>
      <c r="I1555" s="5">
        <f t="shared" ref="I1555:J1555" si="3112">TIME(HOUR(A1555),MINUTE(A1555),SECOND(A1555))</f>
        <v>0.5733101852</v>
      </c>
      <c r="J1555" s="5">
        <f t="shared" si="3112"/>
        <v>0.5515046296</v>
      </c>
    </row>
    <row r="1556" ht="15.75" customHeight="1">
      <c r="A1556" s="2" t="s">
        <v>1566</v>
      </c>
      <c r="B1556" s="3">
        <v>0.5515972222222222</v>
      </c>
      <c r="C1556" s="3">
        <f t="shared" si="3"/>
        <v>0.00009259259259</v>
      </c>
      <c r="D1556" s="4">
        <f t="shared" si="4"/>
        <v>0.0001851851852</v>
      </c>
      <c r="E1556" s="1">
        <f t="shared" ref="E1556:F1556" si="3113">SUM(HOUR(C1556)*3600,MINUTE(C1556)*60,SECOND(C1556))</f>
        <v>8</v>
      </c>
      <c r="F1556" s="1">
        <f t="shared" si="3113"/>
        <v>16</v>
      </c>
      <c r="G1556" s="1">
        <v>6.0</v>
      </c>
      <c r="H1556" s="1">
        <v>5.0</v>
      </c>
      <c r="I1556" s="5">
        <f t="shared" ref="I1556:J1556" si="3114">TIME(HOUR(A1556),MINUTE(A1556),SECOND(A1556))</f>
        <v>0.5734027778</v>
      </c>
      <c r="J1556" s="5">
        <f t="shared" si="3114"/>
        <v>0.5515972222</v>
      </c>
    </row>
    <row r="1557" ht="15.75" customHeight="1">
      <c r="A1557" s="7" t="s">
        <v>1567</v>
      </c>
      <c r="B1557" s="3">
        <v>0.5516898148148148</v>
      </c>
      <c r="C1557" s="3">
        <f t="shared" si="3"/>
        <v>0.00009259259259</v>
      </c>
      <c r="D1557" s="4">
        <f t="shared" si="4"/>
        <v>0.0001041666667</v>
      </c>
      <c r="E1557" s="1">
        <f t="shared" ref="E1557:F1557" si="3115">SUM(HOUR(C1557)*3600,MINUTE(C1557)*60,SECOND(C1557))</f>
        <v>8</v>
      </c>
      <c r="F1557" s="1">
        <f t="shared" si="3115"/>
        <v>9</v>
      </c>
      <c r="G1557" s="1">
        <v>6.0</v>
      </c>
      <c r="H1557" s="1">
        <v>5.0</v>
      </c>
      <c r="I1557" s="5">
        <f t="shared" ref="I1557:J1557" si="3116">TIME(HOUR(A1557),MINUTE(A1557),SECOND(A1557))</f>
        <v>0.573587963</v>
      </c>
      <c r="J1557" s="5">
        <f t="shared" si="3116"/>
        <v>0.5516898148</v>
      </c>
    </row>
    <row r="1558" ht="15.75" customHeight="1">
      <c r="A1558" s="2" t="s">
        <v>1568</v>
      </c>
      <c r="B1558" s="3">
        <v>0.5517824074074075</v>
      </c>
      <c r="C1558" s="3">
        <f t="shared" si="3"/>
        <v>0.00009259259259</v>
      </c>
      <c r="D1558" s="4">
        <f t="shared" si="4"/>
        <v>0.00008101851852</v>
      </c>
      <c r="E1558" s="1">
        <f t="shared" ref="E1558:F1558" si="3117">SUM(HOUR(C1558)*3600,MINUTE(C1558)*60,SECOND(C1558))</f>
        <v>8</v>
      </c>
      <c r="F1558" s="1">
        <f t="shared" si="3117"/>
        <v>7</v>
      </c>
      <c r="G1558" s="1">
        <v>6.0</v>
      </c>
      <c r="H1558" s="1">
        <v>5.0</v>
      </c>
      <c r="I1558" s="5">
        <f t="shared" ref="I1558:J1558" si="3118">TIME(HOUR(A1558),MINUTE(A1558),SECOND(A1558))</f>
        <v>0.5736921296</v>
      </c>
      <c r="J1558" s="5">
        <f t="shared" si="3118"/>
        <v>0.5517824074</v>
      </c>
    </row>
    <row r="1559" ht="15.75" customHeight="1">
      <c r="A1559" s="7" t="s">
        <v>1569</v>
      </c>
      <c r="B1559" s="3">
        <v>0.551875</v>
      </c>
      <c r="C1559" s="3">
        <f t="shared" si="3"/>
        <v>0.00009259259259</v>
      </c>
      <c r="D1559" s="4">
        <f t="shared" si="4"/>
        <v>0.0001041666667</v>
      </c>
      <c r="E1559" s="1">
        <f t="shared" ref="E1559:F1559" si="3119">SUM(HOUR(C1559)*3600,MINUTE(C1559)*60,SECOND(C1559))</f>
        <v>8</v>
      </c>
      <c r="F1559" s="1">
        <f t="shared" si="3119"/>
        <v>9</v>
      </c>
      <c r="G1559" s="1">
        <v>6.0</v>
      </c>
      <c r="H1559" s="1">
        <v>5.0</v>
      </c>
      <c r="I1559" s="5">
        <f t="shared" ref="I1559:J1559" si="3120">TIME(HOUR(A1559),MINUTE(A1559),SECOND(A1559))</f>
        <v>0.5737731481</v>
      </c>
      <c r="J1559" s="5">
        <f t="shared" si="3120"/>
        <v>0.551875</v>
      </c>
    </row>
    <row r="1560" ht="15.75" customHeight="1">
      <c r="A1560" s="2" t="s">
        <v>1570</v>
      </c>
      <c r="B1560" s="3">
        <v>0.5519675925925925</v>
      </c>
      <c r="C1560" s="3">
        <f t="shared" si="3"/>
        <v>0.00009259259259</v>
      </c>
      <c r="D1560" s="4">
        <f t="shared" si="4"/>
        <v>0.0001851851852</v>
      </c>
      <c r="E1560" s="1">
        <f t="shared" ref="E1560:F1560" si="3121">SUM(HOUR(C1560)*3600,MINUTE(C1560)*60,SECOND(C1560))</f>
        <v>8</v>
      </c>
      <c r="F1560" s="1">
        <f t="shared" si="3121"/>
        <v>16</v>
      </c>
      <c r="G1560" s="1">
        <v>6.0</v>
      </c>
      <c r="H1560" s="1">
        <v>5.0</v>
      </c>
      <c r="I1560" s="5">
        <f t="shared" ref="I1560:J1560" si="3122">TIME(HOUR(A1560),MINUTE(A1560),SECOND(A1560))</f>
        <v>0.5738773148</v>
      </c>
      <c r="J1560" s="5">
        <f t="shared" si="3122"/>
        <v>0.5519675926</v>
      </c>
    </row>
    <row r="1561" ht="15.75" customHeight="1">
      <c r="A1561" s="7" t="s">
        <v>1571</v>
      </c>
      <c r="B1561" s="3">
        <v>0.5520601851851852</v>
      </c>
      <c r="C1561" s="3">
        <f t="shared" si="3"/>
        <v>0.00009259259259</v>
      </c>
      <c r="D1561" s="4">
        <f t="shared" si="4"/>
        <v>0.00009259259259</v>
      </c>
      <c r="E1561" s="1">
        <f t="shared" ref="E1561:F1561" si="3123">SUM(HOUR(C1561)*3600,MINUTE(C1561)*60,SECOND(C1561))</f>
        <v>8</v>
      </c>
      <c r="F1561" s="1">
        <f t="shared" si="3123"/>
        <v>8</v>
      </c>
      <c r="G1561" s="1">
        <v>6.0</v>
      </c>
      <c r="H1561" s="1">
        <v>5.0</v>
      </c>
      <c r="I1561" s="5">
        <f t="shared" ref="I1561:J1561" si="3124">TIME(HOUR(A1561),MINUTE(A1561),SECOND(A1561))</f>
        <v>0.5740625</v>
      </c>
      <c r="J1561" s="5">
        <f t="shared" si="3124"/>
        <v>0.5520601852</v>
      </c>
    </row>
    <row r="1562" ht="15.75" customHeight="1">
      <c r="A1562" s="2" t="s">
        <v>1572</v>
      </c>
      <c r="B1562" s="3">
        <v>0.5521527777777778</v>
      </c>
      <c r="C1562" s="3">
        <f t="shared" si="3"/>
        <v>0.00009259259259</v>
      </c>
      <c r="D1562" s="4">
        <f t="shared" si="4"/>
        <v>0.00009259259259</v>
      </c>
      <c r="E1562" s="1">
        <f t="shared" ref="E1562:F1562" si="3125">SUM(HOUR(C1562)*3600,MINUTE(C1562)*60,SECOND(C1562))</f>
        <v>8</v>
      </c>
      <c r="F1562" s="1">
        <f t="shared" si="3125"/>
        <v>8</v>
      </c>
      <c r="G1562" s="1">
        <v>6.0</v>
      </c>
      <c r="H1562" s="1">
        <v>5.0</v>
      </c>
      <c r="I1562" s="5">
        <f t="shared" ref="I1562:J1562" si="3126">TIME(HOUR(A1562),MINUTE(A1562),SECOND(A1562))</f>
        <v>0.5741550926</v>
      </c>
      <c r="J1562" s="5">
        <f t="shared" si="3126"/>
        <v>0.5521527778</v>
      </c>
    </row>
    <row r="1563" ht="15.75" customHeight="1">
      <c r="A1563" s="7" t="s">
        <v>1573</v>
      </c>
      <c r="B1563" s="3">
        <v>0.5522453703703704</v>
      </c>
      <c r="C1563" s="3">
        <f t="shared" si="3"/>
        <v>0.00009259259259</v>
      </c>
      <c r="D1563" s="4">
        <f t="shared" si="4"/>
        <v>0.00009259259259</v>
      </c>
      <c r="E1563" s="1">
        <f t="shared" ref="E1563:F1563" si="3127">SUM(HOUR(C1563)*3600,MINUTE(C1563)*60,SECOND(C1563))</f>
        <v>8</v>
      </c>
      <c r="F1563" s="1">
        <f t="shared" si="3127"/>
        <v>8</v>
      </c>
      <c r="G1563" s="1">
        <v>5.0</v>
      </c>
      <c r="H1563" s="1">
        <v>5.0</v>
      </c>
      <c r="I1563" s="5">
        <f t="shared" ref="I1563:J1563" si="3128">TIME(HOUR(A1563),MINUTE(A1563),SECOND(A1563))</f>
        <v>0.5742476852</v>
      </c>
      <c r="J1563" s="5">
        <f t="shared" si="3128"/>
        <v>0.5522453704</v>
      </c>
    </row>
    <row r="1564" ht="15.75" customHeight="1">
      <c r="A1564" s="2" t="s">
        <v>1574</v>
      </c>
      <c r="B1564" s="3">
        <v>0.5523379629629629</v>
      </c>
      <c r="C1564" s="3">
        <f t="shared" si="3"/>
        <v>0.00009259259259</v>
      </c>
      <c r="D1564" s="4">
        <f t="shared" si="4"/>
        <v>0.00009259259259</v>
      </c>
      <c r="E1564" s="1">
        <f t="shared" ref="E1564:F1564" si="3129">SUM(HOUR(C1564)*3600,MINUTE(C1564)*60,SECOND(C1564))</f>
        <v>8</v>
      </c>
      <c r="F1564" s="1">
        <f t="shared" si="3129"/>
        <v>8</v>
      </c>
      <c r="G1564" s="1">
        <v>5.0</v>
      </c>
      <c r="H1564" s="1">
        <v>5.0</v>
      </c>
      <c r="I1564" s="5">
        <f t="shared" ref="I1564:J1564" si="3130">TIME(HOUR(A1564),MINUTE(A1564),SECOND(A1564))</f>
        <v>0.5743402778</v>
      </c>
      <c r="J1564" s="5">
        <f t="shared" si="3130"/>
        <v>0.552337963</v>
      </c>
    </row>
    <row r="1565" ht="15.75" customHeight="1">
      <c r="A1565" s="7" t="s">
        <v>1575</v>
      </c>
      <c r="B1565" s="3">
        <v>0.5524305555555555</v>
      </c>
      <c r="C1565" s="3">
        <f t="shared" si="3"/>
        <v>0.00009259259259</v>
      </c>
      <c r="D1565" s="4">
        <f t="shared" si="4"/>
        <v>0.00009259259259</v>
      </c>
      <c r="E1565" s="1">
        <f t="shared" ref="E1565:F1565" si="3131">SUM(HOUR(C1565)*3600,MINUTE(C1565)*60,SECOND(C1565))</f>
        <v>8</v>
      </c>
      <c r="F1565" s="1">
        <f t="shared" si="3131"/>
        <v>8</v>
      </c>
      <c r="G1565" s="1">
        <v>5.0</v>
      </c>
      <c r="H1565" s="1">
        <v>5.0</v>
      </c>
      <c r="I1565" s="5">
        <f t="shared" ref="I1565:J1565" si="3132">TIME(HOUR(A1565),MINUTE(A1565),SECOND(A1565))</f>
        <v>0.5744328704</v>
      </c>
      <c r="J1565" s="5">
        <f t="shared" si="3132"/>
        <v>0.5524305556</v>
      </c>
    </row>
    <row r="1566" ht="15.75" customHeight="1">
      <c r="A1566" s="2" t="s">
        <v>1576</v>
      </c>
      <c r="B1566" s="3">
        <v>0.5525231481481482</v>
      </c>
      <c r="C1566" s="3">
        <f t="shared" si="3"/>
        <v>0.00009259259259</v>
      </c>
      <c r="D1566" s="4">
        <f t="shared" si="4"/>
        <v>0.00009259259259</v>
      </c>
      <c r="E1566" s="1">
        <f t="shared" ref="E1566:F1566" si="3133">SUM(HOUR(C1566)*3600,MINUTE(C1566)*60,SECOND(C1566))</f>
        <v>8</v>
      </c>
      <c r="F1566" s="1">
        <f t="shared" si="3133"/>
        <v>8</v>
      </c>
      <c r="G1566" s="1">
        <v>5.0</v>
      </c>
      <c r="H1566" s="1">
        <v>5.0</v>
      </c>
      <c r="I1566" s="5">
        <f t="shared" ref="I1566:J1566" si="3134">TIME(HOUR(A1566),MINUTE(A1566),SECOND(A1566))</f>
        <v>0.574525463</v>
      </c>
      <c r="J1566" s="5">
        <f t="shared" si="3134"/>
        <v>0.5525231481</v>
      </c>
    </row>
    <row r="1567" ht="15.75" customHeight="1">
      <c r="A1567" s="7" t="s">
        <v>1577</v>
      </c>
      <c r="B1567" s="3">
        <v>0.5526157407407407</v>
      </c>
      <c r="C1567" s="3">
        <f t="shared" si="3"/>
        <v>0.00009259259259</v>
      </c>
      <c r="D1567" s="4">
        <f t="shared" si="4"/>
        <v>0.00009259259259</v>
      </c>
      <c r="E1567" s="1">
        <f t="shared" ref="E1567:F1567" si="3135">SUM(HOUR(C1567)*3600,MINUTE(C1567)*60,SECOND(C1567))</f>
        <v>8</v>
      </c>
      <c r="F1567" s="1">
        <f t="shared" si="3135"/>
        <v>8</v>
      </c>
      <c r="G1567" s="1">
        <v>5.0</v>
      </c>
      <c r="H1567" s="1">
        <v>6.0</v>
      </c>
      <c r="I1567" s="5">
        <f t="shared" ref="I1567:J1567" si="3136">TIME(HOUR(A1567),MINUTE(A1567),SECOND(A1567))</f>
        <v>0.5746180556</v>
      </c>
      <c r="J1567" s="5">
        <f t="shared" si="3136"/>
        <v>0.5526157407</v>
      </c>
    </row>
    <row r="1568" ht="15.75" customHeight="1">
      <c r="A1568" s="2" t="s">
        <v>1578</v>
      </c>
      <c r="B1568" s="3">
        <v>0.5527083333333334</v>
      </c>
      <c r="C1568" s="3">
        <f t="shared" si="3"/>
        <v>0.00009259259259</v>
      </c>
      <c r="D1568" s="4">
        <f t="shared" si="4"/>
        <v>0.00009259259259</v>
      </c>
      <c r="E1568" s="1">
        <f t="shared" ref="E1568:F1568" si="3137">SUM(HOUR(C1568)*3600,MINUTE(C1568)*60,SECOND(C1568))</f>
        <v>8</v>
      </c>
      <c r="F1568" s="1">
        <f t="shared" si="3137"/>
        <v>8</v>
      </c>
      <c r="G1568" s="1">
        <v>5.0</v>
      </c>
      <c r="H1568" s="1">
        <v>4.0</v>
      </c>
      <c r="I1568" s="5">
        <f t="shared" ref="I1568:J1568" si="3138">TIME(HOUR(A1568),MINUTE(A1568),SECOND(A1568))</f>
        <v>0.5747106481</v>
      </c>
      <c r="J1568" s="5">
        <f t="shared" si="3138"/>
        <v>0.5527083333</v>
      </c>
    </row>
    <row r="1569" ht="15.75" customHeight="1">
      <c r="A1569" s="7" t="s">
        <v>1579</v>
      </c>
      <c r="B1569" s="3">
        <v>0.552800925925926</v>
      </c>
      <c r="C1569" s="3">
        <f t="shared" si="3"/>
        <v>0.00009259259259</v>
      </c>
      <c r="D1569" s="4">
        <f t="shared" si="4"/>
        <v>0.0001851851852</v>
      </c>
      <c r="E1569" s="1">
        <f t="shared" ref="E1569:F1569" si="3139">SUM(HOUR(C1569)*3600,MINUTE(C1569)*60,SECOND(C1569))</f>
        <v>8</v>
      </c>
      <c r="F1569" s="1">
        <f t="shared" si="3139"/>
        <v>16</v>
      </c>
      <c r="G1569" s="1">
        <v>5.0</v>
      </c>
      <c r="H1569" s="1">
        <v>5.0</v>
      </c>
      <c r="I1569" s="5">
        <f t="shared" ref="I1569:J1569" si="3140">TIME(HOUR(A1569),MINUTE(A1569),SECOND(A1569))</f>
        <v>0.5748032407</v>
      </c>
      <c r="J1569" s="5">
        <f t="shared" si="3140"/>
        <v>0.5528009259</v>
      </c>
    </row>
    <row r="1570" ht="15.75" customHeight="1">
      <c r="A1570" s="2" t="s">
        <v>1580</v>
      </c>
      <c r="B1570" s="3">
        <v>0.5528935185185185</v>
      </c>
      <c r="C1570" s="3">
        <f t="shared" si="3"/>
        <v>0.00009259259259</v>
      </c>
      <c r="D1570" s="4">
        <f t="shared" si="4"/>
        <v>0.00009259259259</v>
      </c>
      <c r="E1570" s="1">
        <f t="shared" ref="E1570:F1570" si="3141">SUM(HOUR(C1570)*3600,MINUTE(C1570)*60,SECOND(C1570))</f>
        <v>8</v>
      </c>
      <c r="F1570" s="1">
        <f t="shared" si="3141"/>
        <v>8</v>
      </c>
      <c r="G1570" s="1">
        <v>5.0</v>
      </c>
      <c r="H1570" s="1">
        <v>5.0</v>
      </c>
      <c r="I1570" s="5">
        <f t="shared" ref="I1570:J1570" si="3142">TIME(HOUR(A1570),MINUTE(A1570),SECOND(A1570))</f>
        <v>0.5749884259</v>
      </c>
      <c r="J1570" s="5">
        <f t="shared" si="3142"/>
        <v>0.5528935185</v>
      </c>
    </row>
    <row r="1571" ht="15.75" customHeight="1">
      <c r="A1571" s="7" t="s">
        <v>1581</v>
      </c>
      <c r="B1571" s="3">
        <v>0.5529861111111111</v>
      </c>
      <c r="C1571" s="3">
        <f t="shared" si="3"/>
        <v>0.00009259259259</v>
      </c>
      <c r="D1571" s="4">
        <f t="shared" si="4"/>
        <v>0.00009259259259</v>
      </c>
      <c r="E1571" s="1">
        <f t="shared" ref="E1571:F1571" si="3143">SUM(HOUR(C1571)*3600,MINUTE(C1571)*60,SECOND(C1571))</f>
        <v>8</v>
      </c>
      <c r="F1571" s="1">
        <f t="shared" si="3143"/>
        <v>8</v>
      </c>
      <c r="G1571" s="1">
        <v>5.0</v>
      </c>
      <c r="H1571" s="1">
        <v>5.0</v>
      </c>
      <c r="I1571" s="5">
        <f t="shared" ref="I1571:J1571" si="3144">TIME(HOUR(A1571),MINUTE(A1571),SECOND(A1571))</f>
        <v>0.5750810185</v>
      </c>
      <c r="J1571" s="5">
        <f t="shared" si="3144"/>
        <v>0.5529861111</v>
      </c>
    </row>
    <row r="1572" ht="15.75" customHeight="1">
      <c r="A1572" s="2" t="s">
        <v>1582</v>
      </c>
      <c r="B1572" s="3">
        <v>0.5530787037037037</v>
      </c>
      <c r="C1572" s="3">
        <f t="shared" si="3"/>
        <v>0.0001041666667</v>
      </c>
      <c r="D1572" s="4">
        <f t="shared" si="4"/>
        <v>0.00009259259259</v>
      </c>
      <c r="E1572" s="1">
        <f t="shared" ref="E1572:F1572" si="3145">SUM(HOUR(C1572)*3600,MINUTE(C1572)*60,SECOND(C1572))</f>
        <v>9</v>
      </c>
      <c r="F1572" s="1">
        <f t="shared" si="3145"/>
        <v>8</v>
      </c>
      <c r="G1572" s="1">
        <v>5.0</v>
      </c>
      <c r="H1572" s="1">
        <v>5.0</v>
      </c>
      <c r="I1572" s="5">
        <f t="shared" ref="I1572:J1572" si="3146">TIME(HOUR(A1572),MINUTE(A1572),SECOND(A1572))</f>
        <v>0.5751736111</v>
      </c>
      <c r="J1572" s="5">
        <f t="shared" si="3146"/>
        <v>0.5530787037</v>
      </c>
    </row>
    <row r="1573" ht="15.75" customHeight="1">
      <c r="A1573" s="7" t="s">
        <v>1583</v>
      </c>
      <c r="B1573" s="3">
        <v>0.5531828703703704</v>
      </c>
      <c r="C1573" s="3">
        <f t="shared" si="3"/>
        <v>0.00009259259259</v>
      </c>
      <c r="D1573" s="4">
        <f t="shared" si="4"/>
        <v>0.0001967592593</v>
      </c>
      <c r="E1573" s="1">
        <f t="shared" ref="E1573:F1573" si="3147">SUM(HOUR(C1573)*3600,MINUTE(C1573)*60,SECOND(C1573))</f>
        <v>8</v>
      </c>
      <c r="F1573" s="1">
        <f t="shared" si="3147"/>
        <v>17</v>
      </c>
      <c r="G1573" s="1">
        <v>5.0</v>
      </c>
      <c r="H1573" s="1">
        <v>5.0</v>
      </c>
      <c r="I1573" s="5">
        <f t="shared" ref="I1573:J1573" si="3148">TIME(HOUR(A1573),MINUTE(A1573),SECOND(A1573))</f>
        <v>0.5752662037</v>
      </c>
      <c r="J1573" s="5">
        <f t="shared" si="3148"/>
        <v>0.5531828704</v>
      </c>
    </row>
    <row r="1574" ht="15.75" customHeight="1">
      <c r="A1574" s="2" t="s">
        <v>1584</v>
      </c>
      <c r="B1574" s="3">
        <v>0.5532754629629629</v>
      </c>
      <c r="C1574" s="3">
        <f t="shared" si="3"/>
        <v>0.00009259259259</v>
      </c>
      <c r="D1574" s="4">
        <f t="shared" si="4"/>
        <v>0.00009259259259</v>
      </c>
      <c r="E1574" s="1">
        <f t="shared" ref="E1574:F1574" si="3149">SUM(HOUR(C1574)*3600,MINUTE(C1574)*60,SECOND(C1574))</f>
        <v>8</v>
      </c>
      <c r="F1574" s="1">
        <f t="shared" si="3149"/>
        <v>8</v>
      </c>
      <c r="G1574" s="1">
        <v>5.0</v>
      </c>
      <c r="H1574" s="1">
        <v>5.0</v>
      </c>
      <c r="I1574" s="5">
        <f t="shared" ref="I1574:J1574" si="3150">TIME(HOUR(A1574),MINUTE(A1574),SECOND(A1574))</f>
        <v>0.575462963</v>
      </c>
      <c r="J1574" s="5">
        <f t="shared" si="3150"/>
        <v>0.553275463</v>
      </c>
    </row>
    <row r="1575" ht="15.75" customHeight="1">
      <c r="A1575" s="7" t="s">
        <v>1585</v>
      </c>
      <c r="B1575" s="3">
        <v>0.5533680555555556</v>
      </c>
      <c r="C1575" s="3">
        <f t="shared" si="3"/>
        <v>0.00009259259259</v>
      </c>
      <c r="D1575" s="4">
        <f t="shared" si="4"/>
        <v>0.00009259259259</v>
      </c>
      <c r="E1575" s="1">
        <f t="shared" ref="E1575:F1575" si="3151">SUM(HOUR(C1575)*3600,MINUTE(C1575)*60,SECOND(C1575))</f>
        <v>8</v>
      </c>
      <c r="F1575" s="1">
        <f t="shared" si="3151"/>
        <v>8</v>
      </c>
      <c r="G1575" s="1">
        <v>5.0</v>
      </c>
      <c r="H1575" s="1">
        <v>5.0</v>
      </c>
      <c r="I1575" s="5">
        <f t="shared" ref="I1575:J1575" si="3152">TIME(HOUR(A1575),MINUTE(A1575),SECOND(A1575))</f>
        <v>0.5755555556</v>
      </c>
      <c r="J1575" s="5">
        <f t="shared" si="3152"/>
        <v>0.5533680556</v>
      </c>
    </row>
    <row r="1576" ht="15.75" customHeight="1">
      <c r="A1576" s="2" t="s">
        <v>1586</v>
      </c>
      <c r="B1576" s="3">
        <v>0.5534606481481482</v>
      </c>
      <c r="C1576" s="3">
        <f t="shared" si="3"/>
        <v>0.00009259259259</v>
      </c>
      <c r="D1576" s="4">
        <f t="shared" si="4"/>
        <v>0.00009259259259</v>
      </c>
      <c r="E1576" s="1">
        <f t="shared" ref="E1576:F1576" si="3153">SUM(HOUR(C1576)*3600,MINUTE(C1576)*60,SECOND(C1576))</f>
        <v>8</v>
      </c>
      <c r="F1576" s="1">
        <f t="shared" si="3153"/>
        <v>8</v>
      </c>
      <c r="G1576" s="1">
        <v>5.0</v>
      </c>
      <c r="H1576" s="1">
        <v>5.0</v>
      </c>
      <c r="I1576" s="5">
        <f t="shared" ref="I1576:J1576" si="3154">TIME(HOUR(A1576),MINUTE(A1576),SECOND(A1576))</f>
        <v>0.5756481481</v>
      </c>
      <c r="J1576" s="5">
        <f t="shared" si="3154"/>
        <v>0.5534606481</v>
      </c>
    </row>
    <row r="1577" ht="15.75" customHeight="1">
      <c r="A1577" s="7" t="s">
        <v>1587</v>
      </c>
      <c r="B1577" s="3">
        <v>0.5535532407407407</v>
      </c>
      <c r="C1577" s="3">
        <f t="shared" si="3"/>
        <v>0.00009259259259</v>
      </c>
      <c r="D1577" s="4">
        <f t="shared" si="4"/>
        <v>0.0001851851852</v>
      </c>
      <c r="E1577" s="1">
        <f t="shared" ref="E1577:F1577" si="3155">SUM(HOUR(C1577)*3600,MINUTE(C1577)*60,SECOND(C1577))</f>
        <v>8</v>
      </c>
      <c r="F1577" s="1">
        <f t="shared" si="3155"/>
        <v>16</v>
      </c>
      <c r="G1577" s="1">
        <v>5.0</v>
      </c>
      <c r="H1577" s="1">
        <v>6.0</v>
      </c>
      <c r="I1577" s="5">
        <f t="shared" ref="I1577:J1577" si="3156">TIME(HOUR(A1577),MINUTE(A1577),SECOND(A1577))</f>
        <v>0.5757407407</v>
      </c>
      <c r="J1577" s="5">
        <f t="shared" si="3156"/>
        <v>0.5535532407</v>
      </c>
    </row>
    <row r="1578" ht="15.75" customHeight="1">
      <c r="A1578" s="2" t="s">
        <v>1588</v>
      </c>
      <c r="B1578" s="3">
        <v>0.5536458333333333</v>
      </c>
      <c r="C1578" s="3">
        <f t="shared" si="3"/>
        <v>0.00009259259259</v>
      </c>
      <c r="D1578" s="4">
        <f t="shared" si="4"/>
        <v>0.00009259259259</v>
      </c>
      <c r="E1578" s="1">
        <f t="shared" ref="E1578:F1578" si="3157">SUM(HOUR(C1578)*3600,MINUTE(C1578)*60,SECOND(C1578))</f>
        <v>8</v>
      </c>
      <c r="F1578" s="1">
        <f t="shared" si="3157"/>
        <v>8</v>
      </c>
      <c r="G1578" s="1">
        <v>5.0</v>
      </c>
      <c r="H1578" s="1">
        <v>5.0</v>
      </c>
      <c r="I1578" s="5">
        <f t="shared" ref="I1578:J1578" si="3158">TIME(HOUR(A1578),MINUTE(A1578),SECOND(A1578))</f>
        <v>0.5759259259</v>
      </c>
      <c r="J1578" s="5">
        <f t="shared" si="3158"/>
        <v>0.5536458333</v>
      </c>
    </row>
    <row r="1579" ht="15.75" customHeight="1">
      <c r="A1579" s="7" t="s">
        <v>1589</v>
      </c>
      <c r="B1579" s="3">
        <v>0.5537384259259259</v>
      </c>
      <c r="C1579" s="3">
        <f t="shared" si="3"/>
        <v>0.00009259259259</v>
      </c>
      <c r="D1579" s="4">
        <f t="shared" si="4"/>
        <v>0.00009259259259</v>
      </c>
      <c r="E1579" s="1">
        <f t="shared" ref="E1579:F1579" si="3159">SUM(HOUR(C1579)*3600,MINUTE(C1579)*60,SECOND(C1579))</f>
        <v>8</v>
      </c>
      <c r="F1579" s="1">
        <f t="shared" si="3159"/>
        <v>8</v>
      </c>
      <c r="G1579" s="1">
        <v>5.0</v>
      </c>
      <c r="H1579" s="1">
        <v>5.0</v>
      </c>
      <c r="I1579" s="5">
        <f t="shared" ref="I1579:J1579" si="3160">TIME(HOUR(A1579),MINUTE(A1579),SECOND(A1579))</f>
        <v>0.5760185185</v>
      </c>
      <c r="J1579" s="5">
        <f t="shared" si="3160"/>
        <v>0.5537384259</v>
      </c>
    </row>
    <row r="1580" ht="15.75" customHeight="1">
      <c r="A1580" s="2" t="s">
        <v>1590</v>
      </c>
      <c r="B1580" s="3">
        <v>0.5538310185185186</v>
      </c>
      <c r="C1580" s="3">
        <f t="shared" si="3"/>
        <v>0.00009259259259</v>
      </c>
      <c r="D1580" s="4">
        <f t="shared" si="4"/>
        <v>0.00009259259259</v>
      </c>
      <c r="E1580" s="1">
        <f t="shared" ref="E1580:F1580" si="3161">SUM(HOUR(C1580)*3600,MINUTE(C1580)*60,SECOND(C1580))</f>
        <v>8</v>
      </c>
      <c r="F1580" s="1">
        <f t="shared" si="3161"/>
        <v>8</v>
      </c>
      <c r="G1580" s="1">
        <v>5.0</v>
      </c>
      <c r="H1580" s="1">
        <v>10.0</v>
      </c>
      <c r="I1580" s="5">
        <f t="shared" ref="I1580:J1580" si="3162">TIME(HOUR(A1580),MINUTE(A1580),SECOND(A1580))</f>
        <v>0.5761111111</v>
      </c>
      <c r="J1580" s="5">
        <f t="shared" si="3162"/>
        <v>0.5538310185</v>
      </c>
    </row>
    <row r="1581" ht="15.75" customHeight="1">
      <c r="A1581" s="7" t="s">
        <v>1591</v>
      </c>
      <c r="B1581" s="3">
        <v>0.5539236111111111</v>
      </c>
      <c r="C1581" s="3">
        <f t="shared" si="3"/>
        <v>0.00009259259259</v>
      </c>
      <c r="D1581" s="4">
        <f t="shared" si="4"/>
        <v>0.00009259259259</v>
      </c>
      <c r="E1581" s="1">
        <f t="shared" ref="E1581:F1581" si="3163">SUM(HOUR(C1581)*3600,MINUTE(C1581)*60,SECOND(C1581))</f>
        <v>8</v>
      </c>
      <c r="F1581" s="1">
        <f t="shared" si="3163"/>
        <v>8</v>
      </c>
      <c r="G1581" s="1">
        <v>5.0</v>
      </c>
      <c r="H1581" s="1">
        <v>9.0</v>
      </c>
      <c r="I1581" s="5">
        <f t="shared" ref="I1581:J1581" si="3164">TIME(HOUR(A1581),MINUTE(A1581),SECOND(A1581))</f>
        <v>0.5762037037</v>
      </c>
      <c r="J1581" s="5">
        <f t="shared" si="3164"/>
        <v>0.5539236111</v>
      </c>
    </row>
    <row r="1582" ht="15.75" customHeight="1">
      <c r="A1582" s="2" t="s">
        <v>1592</v>
      </c>
      <c r="B1582" s="3">
        <v>0.5540162037037036</v>
      </c>
      <c r="C1582" s="3">
        <f t="shared" si="3"/>
        <v>0.00009259259259</v>
      </c>
      <c r="D1582" s="4">
        <f t="shared" si="4"/>
        <v>0.00009259259259</v>
      </c>
      <c r="E1582" s="1">
        <f t="shared" ref="E1582:F1582" si="3165">SUM(HOUR(C1582)*3600,MINUTE(C1582)*60,SECOND(C1582))</f>
        <v>8</v>
      </c>
      <c r="F1582" s="1">
        <f t="shared" si="3165"/>
        <v>8</v>
      </c>
      <c r="G1582" s="1">
        <v>5.0</v>
      </c>
      <c r="H1582" s="1">
        <v>6.0</v>
      </c>
      <c r="I1582" s="5">
        <f t="shared" ref="I1582:J1582" si="3166">TIME(HOUR(A1582),MINUTE(A1582),SECOND(A1582))</f>
        <v>0.5762962963</v>
      </c>
      <c r="J1582" s="5">
        <f t="shared" si="3166"/>
        <v>0.5540162037</v>
      </c>
    </row>
    <row r="1583" ht="15.75" customHeight="1">
      <c r="A1583" s="7" t="s">
        <v>1593</v>
      </c>
      <c r="B1583" s="3">
        <v>0.5541087962962963</v>
      </c>
      <c r="C1583" s="3">
        <f t="shared" si="3"/>
        <v>0.00009259259259</v>
      </c>
      <c r="D1583" s="4">
        <f t="shared" si="4"/>
        <v>0.00009259259259</v>
      </c>
      <c r="E1583" s="1">
        <f t="shared" ref="E1583:F1583" si="3167">SUM(HOUR(C1583)*3600,MINUTE(C1583)*60,SECOND(C1583))</f>
        <v>8</v>
      </c>
      <c r="F1583" s="1">
        <f t="shared" si="3167"/>
        <v>8</v>
      </c>
      <c r="G1583" s="1">
        <v>5.0</v>
      </c>
      <c r="H1583" s="1">
        <v>5.0</v>
      </c>
      <c r="I1583" s="5">
        <f t="shared" ref="I1583:J1583" si="3168">TIME(HOUR(A1583),MINUTE(A1583),SECOND(A1583))</f>
        <v>0.5763888889</v>
      </c>
      <c r="J1583" s="5">
        <f t="shared" si="3168"/>
        <v>0.5541087963</v>
      </c>
    </row>
    <row r="1584" ht="15.75" customHeight="1">
      <c r="A1584" s="2" t="s">
        <v>1594</v>
      </c>
      <c r="B1584" s="3">
        <v>0.5542013888888889</v>
      </c>
      <c r="C1584" s="3">
        <f t="shared" si="3"/>
        <v>0.00009259259259</v>
      </c>
      <c r="D1584" s="4">
        <f t="shared" si="4"/>
        <v>0.00009259259259</v>
      </c>
      <c r="E1584" s="1">
        <f t="shared" ref="E1584:F1584" si="3169">SUM(HOUR(C1584)*3600,MINUTE(C1584)*60,SECOND(C1584))</f>
        <v>8</v>
      </c>
      <c r="F1584" s="1">
        <f t="shared" si="3169"/>
        <v>8</v>
      </c>
      <c r="G1584" s="1">
        <v>5.0</v>
      </c>
      <c r="H1584" s="1">
        <v>5.0</v>
      </c>
      <c r="I1584" s="5">
        <f t="shared" ref="I1584:J1584" si="3170">TIME(HOUR(A1584),MINUTE(A1584),SECOND(A1584))</f>
        <v>0.5764814815</v>
      </c>
      <c r="J1584" s="5">
        <f t="shared" si="3170"/>
        <v>0.5542013889</v>
      </c>
    </row>
    <row r="1585" ht="15.75" customHeight="1">
      <c r="A1585" s="7" t="s">
        <v>1595</v>
      </c>
      <c r="B1585" s="3">
        <v>0.5542939814814815</v>
      </c>
      <c r="C1585" s="3">
        <f t="shared" si="3"/>
        <v>0.00009259259259</v>
      </c>
      <c r="D1585" s="4">
        <f t="shared" si="4"/>
        <v>0.00009259259259</v>
      </c>
      <c r="E1585" s="1">
        <f t="shared" ref="E1585:F1585" si="3171">SUM(HOUR(C1585)*3600,MINUTE(C1585)*60,SECOND(C1585))</f>
        <v>8</v>
      </c>
      <c r="F1585" s="1">
        <f t="shared" si="3171"/>
        <v>8</v>
      </c>
      <c r="G1585" s="1">
        <v>5.0</v>
      </c>
      <c r="H1585" s="1">
        <v>5.0</v>
      </c>
      <c r="I1585" s="5">
        <f t="shared" ref="I1585:J1585" si="3172">TIME(HOUR(A1585),MINUTE(A1585),SECOND(A1585))</f>
        <v>0.5765740741</v>
      </c>
      <c r="J1585" s="5">
        <f t="shared" si="3172"/>
        <v>0.5542939815</v>
      </c>
    </row>
    <row r="1586" ht="15.75" customHeight="1">
      <c r="A1586" s="2" t="s">
        <v>1596</v>
      </c>
      <c r="B1586" s="3">
        <v>0.5543865740740741</v>
      </c>
      <c r="C1586" s="3">
        <f t="shared" si="3"/>
        <v>0.00009259259259</v>
      </c>
      <c r="D1586" s="4">
        <f t="shared" si="4"/>
        <v>0.0001851851852</v>
      </c>
      <c r="E1586" s="1">
        <f t="shared" ref="E1586:F1586" si="3173">SUM(HOUR(C1586)*3600,MINUTE(C1586)*60,SECOND(C1586))</f>
        <v>8</v>
      </c>
      <c r="F1586" s="1">
        <f t="shared" si="3173"/>
        <v>16</v>
      </c>
      <c r="G1586" s="1">
        <v>5.0</v>
      </c>
      <c r="H1586" s="1">
        <v>5.0</v>
      </c>
      <c r="I1586" s="5">
        <f t="shared" ref="I1586:J1586" si="3174">TIME(HOUR(A1586),MINUTE(A1586),SECOND(A1586))</f>
        <v>0.5766666667</v>
      </c>
      <c r="J1586" s="5">
        <f t="shared" si="3174"/>
        <v>0.5543865741</v>
      </c>
    </row>
    <row r="1587" ht="15.75" customHeight="1">
      <c r="A1587" s="7" t="s">
        <v>1597</v>
      </c>
      <c r="B1587" s="3">
        <v>0.5544791666666666</v>
      </c>
      <c r="C1587" s="3">
        <f t="shared" si="3"/>
        <v>0.00009259259259</v>
      </c>
      <c r="D1587" s="4">
        <f t="shared" si="4"/>
        <v>0.0001041666667</v>
      </c>
      <c r="E1587" s="1">
        <f t="shared" ref="E1587:F1587" si="3175">SUM(HOUR(C1587)*3600,MINUTE(C1587)*60,SECOND(C1587))</f>
        <v>8</v>
      </c>
      <c r="F1587" s="1">
        <f t="shared" si="3175"/>
        <v>9</v>
      </c>
      <c r="G1587" s="1">
        <v>6.0</v>
      </c>
      <c r="H1587" s="1">
        <v>5.0</v>
      </c>
      <c r="I1587" s="5">
        <f t="shared" ref="I1587:J1587" si="3176">TIME(HOUR(A1587),MINUTE(A1587),SECOND(A1587))</f>
        <v>0.5768518519</v>
      </c>
      <c r="J1587" s="5">
        <f t="shared" si="3176"/>
        <v>0.5544791667</v>
      </c>
    </row>
    <row r="1588" ht="15.75" customHeight="1">
      <c r="A1588" s="2" t="s">
        <v>1598</v>
      </c>
      <c r="B1588" s="3">
        <v>0.5545717592592593</v>
      </c>
      <c r="C1588" s="3">
        <f t="shared" si="3"/>
        <v>0.00009259259259</v>
      </c>
      <c r="D1588" s="4">
        <f t="shared" si="4"/>
        <v>0.0001851851852</v>
      </c>
      <c r="E1588" s="1">
        <f t="shared" ref="E1588:F1588" si="3177">SUM(HOUR(C1588)*3600,MINUTE(C1588)*60,SECOND(C1588))</f>
        <v>8</v>
      </c>
      <c r="F1588" s="1">
        <f t="shared" si="3177"/>
        <v>16</v>
      </c>
      <c r="G1588" s="1">
        <v>5.0</v>
      </c>
      <c r="H1588" s="1">
        <v>10.0</v>
      </c>
      <c r="I1588" s="5">
        <f t="shared" ref="I1588:J1588" si="3178">TIME(HOUR(A1588),MINUTE(A1588),SECOND(A1588))</f>
        <v>0.5769560185</v>
      </c>
      <c r="J1588" s="5">
        <f t="shared" si="3178"/>
        <v>0.5545717593</v>
      </c>
    </row>
    <row r="1589" ht="15.75" customHeight="1">
      <c r="A1589" s="7" t="s">
        <v>1599</v>
      </c>
      <c r="B1589" s="3">
        <v>0.5546643518518518</v>
      </c>
      <c r="C1589" s="3">
        <f t="shared" si="3"/>
        <v>0.00009259259259</v>
      </c>
      <c r="D1589" s="4">
        <f t="shared" si="4"/>
        <v>0.0001851851852</v>
      </c>
      <c r="E1589" s="1">
        <f t="shared" ref="E1589:F1589" si="3179">SUM(HOUR(C1589)*3600,MINUTE(C1589)*60,SECOND(C1589))</f>
        <v>8</v>
      </c>
      <c r="F1589" s="1">
        <f t="shared" si="3179"/>
        <v>16</v>
      </c>
      <c r="G1589" s="1">
        <v>5.0</v>
      </c>
      <c r="H1589" s="1">
        <v>5.0</v>
      </c>
      <c r="I1589" s="5">
        <f t="shared" ref="I1589:J1589" si="3180">TIME(HOUR(A1589),MINUTE(A1589),SECOND(A1589))</f>
        <v>0.5771412037</v>
      </c>
      <c r="J1589" s="5">
        <f t="shared" si="3180"/>
        <v>0.5546643519</v>
      </c>
    </row>
    <row r="1590" ht="15.75" customHeight="1">
      <c r="A1590" s="2" t="s">
        <v>1600</v>
      </c>
      <c r="B1590" s="3">
        <v>0.5547569444444445</v>
      </c>
      <c r="C1590" s="3">
        <f t="shared" si="3"/>
        <v>0.00009259259259</v>
      </c>
      <c r="D1590" s="4">
        <f t="shared" si="4"/>
        <v>0.00009259259259</v>
      </c>
      <c r="E1590" s="1">
        <f t="shared" ref="E1590:F1590" si="3181">SUM(HOUR(C1590)*3600,MINUTE(C1590)*60,SECOND(C1590))</f>
        <v>8</v>
      </c>
      <c r="F1590" s="1">
        <f t="shared" si="3181"/>
        <v>8</v>
      </c>
      <c r="G1590" s="1">
        <v>5.0</v>
      </c>
      <c r="H1590" s="1">
        <v>10.0</v>
      </c>
      <c r="I1590" s="5">
        <f t="shared" ref="I1590:J1590" si="3182">TIME(HOUR(A1590),MINUTE(A1590),SECOND(A1590))</f>
        <v>0.5773263889</v>
      </c>
      <c r="J1590" s="5">
        <f t="shared" si="3182"/>
        <v>0.5547569444</v>
      </c>
    </row>
    <row r="1591" ht="15.75" customHeight="1">
      <c r="A1591" s="7" t="s">
        <v>1601</v>
      </c>
      <c r="B1591" s="3">
        <v>0.5548495370370371</v>
      </c>
      <c r="C1591" s="3">
        <f t="shared" si="3"/>
        <v>0.00009259259259</v>
      </c>
      <c r="D1591" s="4">
        <f t="shared" si="4"/>
        <v>0.00009259259259</v>
      </c>
      <c r="E1591" s="1">
        <f t="shared" ref="E1591:F1591" si="3183">SUM(HOUR(C1591)*3600,MINUTE(C1591)*60,SECOND(C1591))</f>
        <v>8</v>
      </c>
      <c r="F1591" s="1">
        <f t="shared" si="3183"/>
        <v>8</v>
      </c>
      <c r="G1591" s="1">
        <v>5.0</v>
      </c>
      <c r="H1591" s="1">
        <v>5.0</v>
      </c>
      <c r="I1591" s="5">
        <f t="shared" ref="I1591:J1591" si="3184">TIME(HOUR(A1591),MINUTE(A1591),SECOND(A1591))</f>
        <v>0.5774189815</v>
      </c>
      <c r="J1591" s="5">
        <f t="shared" si="3184"/>
        <v>0.554849537</v>
      </c>
    </row>
    <row r="1592" ht="15.75" customHeight="1">
      <c r="A1592" s="2" t="s">
        <v>1602</v>
      </c>
      <c r="B1592" s="3">
        <v>0.5549421296296296</v>
      </c>
      <c r="C1592" s="3">
        <f t="shared" si="3"/>
        <v>0.00009259259259</v>
      </c>
      <c r="D1592" s="4">
        <f t="shared" si="4"/>
        <v>0.00009259259259</v>
      </c>
      <c r="E1592" s="1">
        <f t="shared" ref="E1592:F1592" si="3185">SUM(HOUR(C1592)*3600,MINUTE(C1592)*60,SECOND(C1592))</f>
        <v>8</v>
      </c>
      <c r="F1592" s="1">
        <f t="shared" si="3185"/>
        <v>8</v>
      </c>
      <c r="G1592" s="1">
        <v>5.0</v>
      </c>
      <c r="H1592" s="1">
        <v>10.0</v>
      </c>
      <c r="I1592" s="5">
        <f t="shared" ref="I1592:J1592" si="3186">TIME(HOUR(A1592),MINUTE(A1592),SECOND(A1592))</f>
        <v>0.5775115741</v>
      </c>
      <c r="J1592" s="5">
        <f t="shared" si="3186"/>
        <v>0.5549421296</v>
      </c>
    </row>
    <row r="1593" ht="15.75" customHeight="1">
      <c r="A1593" s="7" t="s">
        <v>1603</v>
      </c>
      <c r="B1593" s="3">
        <v>0.5550347222222222</v>
      </c>
      <c r="C1593" s="3">
        <f t="shared" si="3"/>
        <v>0.00009259259259</v>
      </c>
      <c r="D1593" s="4">
        <f t="shared" si="4"/>
        <v>0.00009259259259</v>
      </c>
      <c r="E1593" s="1">
        <f t="shared" ref="E1593:F1593" si="3187">SUM(HOUR(C1593)*3600,MINUTE(C1593)*60,SECOND(C1593))</f>
        <v>8</v>
      </c>
      <c r="F1593" s="1">
        <f t="shared" si="3187"/>
        <v>8</v>
      </c>
      <c r="G1593" s="1">
        <v>5.0</v>
      </c>
      <c r="H1593" s="1">
        <v>10.0</v>
      </c>
      <c r="I1593" s="5">
        <f t="shared" ref="I1593:J1593" si="3188">TIME(HOUR(A1593),MINUTE(A1593),SECOND(A1593))</f>
        <v>0.5776041667</v>
      </c>
      <c r="J1593" s="5">
        <f t="shared" si="3188"/>
        <v>0.5550347222</v>
      </c>
    </row>
    <row r="1594" ht="15.75" customHeight="1">
      <c r="A1594" s="2" t="s">
        <v>1604</v>
      </c>
      <c r="B1594" s="3">
        <v>0.5551273148148148</v>
      </c>
      <c r="C1594" s="3">
        <f t="shared" si="3"/>
        <v>0.00009259259259</v>
      </c>
      <c r="D1594" s="4">
        <f t="shared" si="4"/>
        <v>0.00009259259259</v>
      </c>
      <c r="E1594" s="1">
        <f t="shared" ref="E1594:F1594" si="3189">SUM(HOUR(C1594)*3600,MINUTE(C1594)*60,SECOND(C1594))</f>
        <v>8</v>
      </c>
      <c r="F1594" s="1">
        <f t="shared" si="3189"/>
        <v>8</v>
      </c>
      <c r="G1594" s="1">
        <v>5.0</v>
      </c>
      <c r="H1594" s="1">
        <v>5.0</v>
      </c>
      <c r="I1594" s="5">
        <f t="shared" ref="I1594:J1594" si="3190">TIME(HOUR(A1594),MINUTE(A1594),SECOND(A1594))</f>
        <v>0.5776967593</v>
      </c>
      <c r="J1594" s="5">
        <f t="shared" si="3190"/>
        <v>0.5551273148</v>
      </c>
    </row>
    <row r="1595" ht="15.75" customHeight="1">
      <c r="A1595" s="7" t="s">
        <v>1605</v>
      </c>
      <c r="B1595" s="3">
        <v>0.5552199074074075</v>
      </c>
      <c r="C1595" s="3">
        <f t="shared" si="3"/>
        <v>0.00009259259259</v>
      </c>
      <c r="D1595" s="4">
        <f t="shared" si="4"/>
        <v>0.0001851851852</v>
      </c>
      <c r="E1595" s="1">
        <f t="shared" ref="E1595:F1595" si="3191">SUM(HOUR(C1595)*3600,MINUTE(C1595)*60,SECOND(C1595))</f>
        <v>8</v>
      </c>
      <c r="F1595" s="1">
        <f t="shared" si="3191"/>
        <v>16</v>
      </c>
      <c r="G1595" s="1">
        <v>5.0</v>
      </c>
      <c r="H1595" s="1">
        <v>5.0</v>
      </c>
      <c r="I1595" s="5">
        <f t="shared" ref="I1595:J1595" si="3192">TIME(HOUR(A1595),MINUTE(A1595),SECOND(A1595))</f>
        <v>0.5777893519</v>
      </c>
      <c r="J1595" s="5">
        <f t="shared" si="3192"/>
        <v>0.5552199074</v>
      </c>
    </row>
    <row r="1596" ht="15.75" customHeight="1">
      <c r="A1596" s="2" t="s">
        <v>1606</v>
      </c>
      <c r="B1596" s="3">
        <v>0.5553125</v>
      </c>
      <c r="C1596" s="3">
        <f t="shared" si="3"/>
        <v>0.00009259259259</v>
      </c>
      <c r="D1596" s="4">
        <f t="shared" si="4"/>
        <v>0.00009259259259</v>
      </c>
      <c r="E1596" s="1">
        <f t="shared" ref="E1596:F1596" si="3193">SUM(HOUR(C1596)*3600,MINUTE(C1596)*60,SECOND(C1596))</f>
        <v>8</v>
      </c>
      <c r="F1596" s="1">
        <f t="shared" si="3193"/>
        <v>8</v>
      </c>
      <c r="G1596" s="1">
        <v>5.0</v>
      </c>
      <c r="H1596" s="1">
        <v>5.0</v>
      </c>
      <c r="I1596" s="5">
        <f t="shared" ref="I1596:J1596" si="3194">TIME(HOUR(A1596),MINUTE(A1596),SECOND(A1596))</f>
        <v>0.577974537</v>
      </c>
      <c r="J1596" s="5">
        <f t="shared" si="3194"/>
        <v>0.5553125</v>
      </c>
    </row>
    <row r="1597" ht="15.75" customHeight="1">
      <c r="A1597" s="7" t="s">
        <v>1607</v>
      </c>
      <c r="B1597" s="3">
        <v>0.5554050925925926</v>
      </c>
      <c r="C1597" s="3">
        <f t="shared" si="3"/>
        <v>0.00009259259259</v>
      </c>
      <c r="D1597" s="4">
        <f t="shared" si="4"/>
        <v>0.00009259259259</v>
      </c>
      <c r="E1597" s="1">
        <f t="shared" ref="E1597:F1597" si="3195">SUM(HOUR(C1597)*3600,MINUTE(C1597)*60,SECOND(C1597))</f>
        <v>8</v>
      </c>
      <c r="F1597" s="1">
        <f t="shared" si="3195"/>
        <v>8</v>
      </c>
      <c r="G1597" s="1">
        <v>5.0</v>
      </c>
      <c r="H1597" s="1">
        <v>5.0</v>
      </c>
      <c r="I1597" s="5">
        <f t="shared" ref="I1597:J1597" si="3196">TIME(HOUR(A1597),MINUTE(A1597),SECOND(A1597))</f>
        <v>0.5780671296</v>
      </c>
      <c r="J1597" s="5">
        <f t="shared" si="3196"/>
        <v>0.5554050926</v>
      </c>
    </row>
    <row r="1598" ht="15.75" customHeight="1">
      <c r="A1598" s="2" t="s">
        <v>1608</v>
      </c>
      <c r="B1598" s="3">
        <v>0.5554976851851852</v>
      </c>
      <c r="C1598" s="3">
        <f t="shared" si="3"/>
        <v>0.00009259259259</v>
      </c>
      <c r="D1598" s="4">
        <f t="shared" si="4"/>
        <v>0.00009259259259</v>
      </c>
      <c r="E1598" s="1">
        <f t="shared" ref="E1598:F1598" si="3197">SUM(HOUR(C1598)*3600,MINUTE(C1598)*60,SECOND(C1598))</f>
        <v>8</v>
      </c>
      <c r="F1598" s="1">
        <f t="shared" si="3197"/>
        <v>8</v>
      </c>
      <c r="G1598" s="1">
        <v>5.0</v>
      </c>
      <c r="H1598" s="1">
        <v>5.0</v>
      </c>
      <c r="I1598" s="5">
        <f t="shared" ref="I1598:J1598" si="3198">TIME(HOUR(A1598),MINUTE(A1598),SECOND(A1598))</f>
        <v>0.5781597222</v>
      </c>
      <c r="J1598" s="5">
        <f t="shared" si="3198"/>
        <v>0.5554976852</v>
      </c>
    </row>
    <row r="1599" ht="15.75" customHeight="1">
      <c r="A1599" s="7" t="s">
        <v>1609</v>
      </c>
      <c r="B1599" s="3">
        <v>0.5555902777777778</v>
      </c>
      <c r="C1599" s="3">
        <f t="shared" si="3"/>
        <v>0.00009259259259</v>
      </c>
      <c r="D1599" s="4">
        <f t="shared" si="4"/>
        <v>0.00009259259259</v>
      </c>
      <c r="E1599" s="1">
        <f t="shared" ref="E1599:F1599" si="3199">SUM(HOUR(C1599)*3600,MINUTE(C1599)*60,SECOND(C1599))</f>
        <v>8</v>
      </c>
      <c r="F1599" s="1">
        <f t="shared" si="3199"/>
        <v>8</v>
      </c>
      <c r="G1599" s="1">
        <v>5.0</v>
      </c>
      <c r="H1599" s="1">
        <v>5.0</v>
      </c>
      <c r="I1599" s="5">
        <f t="shared" ref="I1599:J1599" si="3200">TIME(HOUR(A1599),MINUTE(A1599),SECOND(A1599))</f>
        <v>0.5782523148</v>
      </c>
      <c r="J1599" s="5">
        <f t="shared" si="3200"/>
        <v>0.5555902778</v>
      </c>
    </row>
    <row r="1600" ht="15.75" customHeight="1">
      <c r="A1600" s="2" t="s">
        <v>1610</v>
      </c>
      <c r="B1600" s="3">
        <v>0.5556828703703703</v>
      </c>
      <c r="C1600" s="3">
        <f t="shared" si="3"/>
        <v>0.00009259259259</v>
      </c>
      <c r="D1600" s="4">
        <f t="shared" si="4"/>
        <v>0.0001041666667</v>
      </c>
      <c r="E1600" s="1">
        <f t="shared" ref="E1600:F1600" si="3201">SUM(HOUR(C1600)*3600,MINUTE(C1600)*60,SECOND(C1600))</f>
        <v>8</v>
      </c>
      <c r="F1600" s="1">
        <f t="shared" si="3201"/>
        <v>9</v>
      </c>
      <c r="G1600" s="1">
        <v>5.0</v>
      </c>
      <c r="H1600" s="1">
        <v>10.0</v>
      </c>
      <c r="I1600" s="5">
        <f t="shared" ref="I1600:J1600" si="3202">TIME(HOUR(A1600),MINUTE(A1600),SECOND(A1600))</f>
        <v>0.5783449074</v>
      </c>
      <c r="J1600" s="5">
        <f t="shared" si="3202"/>
        <v>0.5556828704</v>
      </c>
    </row>
    <row r="1601" ht="15.75" customHeight="1">
      <c r="A1601" s="7" t="s">
        <v>1611</v>
      </c>
      <c r="B1601" s="3">
        <v>0.555775462962963</v>
      </c>
      <c r="C1601" s="3">
        <f t="shared" si="3"/>
        <v>0.00009259259259</v>
      </c>
      <c r="D1601" s="4">
        <f t="shared" si="4"/>
        <v>0.00008101851852</v>
      </c>
      <c r="E1601" s="1">
        <f t="shared" ref="E1601:F1601" si="3203">SUM(HOUR(C1601)*3600,MINUTE(C1601)*60,SECOND(C1601))</f>
        <v>8</v>
      </c>
      <c r="F1601" s="1">
        <f t="shared" si="3203"/>
        <v>7</v>
      </c>
      <c r="G1601" s="1">
        <v>5.0</v>
      </c>
      <c r="H1601" s="1">
        <v>5.0</v>
      </c>
      <c r="I1601" s="5">
        <f t="shared" ref="I1601:J1601" si="3204">TIME(HOUR(A1601),MINUTE(A1601),SECOND(A1601))</f>
        <v>0.5784490741</v>
      </c>
      <c r="J1601" s="5">
        <f t="shared" si="3204"/>
        <v>0.555775463</v>
      </c>
    </row>
    <row r="1602" ht="15.75" customHeight="1">
      <c r="A1602" s="2" t="s">
        <v>1612</v>
      </c>
      <c r="B1602" s="3">
        <v>0.5558680555555555</v>
      </c>
      <c r="C1602" s="3">
        <f t="shared" si="3"/>
        <v>0.00009259259259</v>
      </c>
      <c r="D1602" s="4">
        <f t="shared" si="4"/>
        <v>0.0001041666667</v>
      </c>
      <c r="E1602" s="1">
        <f t="shared" ref="E1602:F1602" si="3205">SUM(HOUR(C1602)*3600,MINUTE(C1602)*60,SECOND(C1602))</f>
        <v>8</v>
      </c>
      <c r="F1602" s="1">
        <f t="shared" si="3205"/>
        <v>9</v>
      </c>
      <c r="G1602" s="1">
        <v>5.0</v>
      </c>
      <c r="H1602" s="1">
        <v>5.0</v>
      </c>
      <c r="I1602" s="5">
        <f t="shared" ref="I1602:J1602" si="3206">TIME(HOUR(A1602),MINUTE(A1602),SECOND(A1602))</f>
        <v>0.5785300926</v>
      </c>
      <c r="J1602" s="5">
        <f t="shared" si="3206"/>
        <v>0.5558680556</v>
      </c>
    </row>
    <row r="1603" ht="15.75" customHeight="1">
      <c r="A1603" s="7" t="s">
        <v>1613</v>
      </c>
      <c r="B1603" s="3">
        <v>0.5559606481481482</v>
      </c>
      <c r="C1603" s="3">
        <f t="shared" si="3"/>
        <v>0.00009259259259</v>
      </c>
      <c r="D1603" s="4">
        <f t="shared" si="4"/>
        <v>0.00008101851852</v>
      </c>
      <c r="E1603" s="1">
        <f t="shared" ref="E1603:F1603" si="3207">SUM(HOUR(C1603)*3600,MINUTE(C1603)*60,SECOND(C1603))</f>
        <v>8</v>
      </c>
      <c r="F1603" s="1">
        <f t="shared" si="3207"/>
        <v>7</v>
      </c>
      <c r="G1603" s="1">
        <v>5.0</v>
      </c>
      <c r="H1603" s="1">
        <v>5.0</v>
      </c>
      <c r="I1603" s="5">
        <f t="shared" ref="I1603:J1603" si="3208">TIME(HOUR(A1603),MINUTE(A1603),SECOND(A1603))</f>
        <v>0.5786342593</v>
      </c>
      <c r="J1603" s="5">
        <f t="shared" si="3208"/>
        <v>0.5559606481</v>
      </c>
    </row>
    <row r="1604" ht="15.75" customHeight="1">
      <c r="A1604" s="2" t="s">
        <v>1614</v>
      </c>
      <c r="B1604" s="3">
        <v>0.5560532407407407</v>
      </c>
      <c r="C1604" s="3">
        <f t="shared" si="3"/>
        <v>0.00009259259259</v>
      </c>
      <c r="D1604" s="4">
        <f t="shared" si="4"/>
        <v>0.00009259259259</v>
      </c>
      <c r="E1604" s="1">
        <f t="shared" ref="E1604:F1604" si="3209">SUM(HOUR(C1604)*3600,MINUTE(C1604)*60,SECOND(C1604))</f>
        <v>8</v>
      </c>
      <c r="F1604" s="1">
        <f t="shared" si="3209"/>
        <v>8</v>
      </c>
      <c r="G1604" s="1">
        <v>5.0</v>
      </c>
      <c r="H1604" s="1">
        <v>6.0</v>
      </c>
      <c r="I1604" s="5">
        <f t="shared" ref="I1604:J1604" si="3210">TIME(HOUR(A1604),MINUTE(A1604),SECOND(A1604))</f>
        <v>0.5787152778</v>
      </c>
      <c r="J1604" s="5">
        <f t="shared" si="3210"/>
        <v>0.5560532407</v>
      </c>
    </row>
    <row r="1605" ht="15.75" customHeight="1">
      <c r="A1605" s="7" t="s">
        <v>1615</v>
      </c>
      <c r="B1605" s="3">
        <v>0.5561458333333333</v>
      </c>
      <c r="C1605" s="3">
        <f t="shared" si="3"/>
        <v>0.00009259259259</v>
      </c>
      <c r="D1605" s="4">
        <f t="shared" si="4"/>
        <v>0.0001041666667</v>
      </c>
      <c r="E1605" s="1">
        <f t="shared" ref="E1605:F1605" si="3211">SUM(HOUR(C1605)*3600,MINUTE(C1605)*60,SECOND(C1605))</f>
        <v>8</v>
      </c>
      <c r="F1605" s="1">
        <f t="shared" si="3211"/>
        <v>9</v>
      </c>
      <c r="G1605" s="1">
        <v>5.0</v>
      </c>
      <c r="H1605" s="1">
        <v>5.0</v>
      </c>
      <c r="I1605" s="5">
        <f t="shared" ref="I1605:J1605" si="3212">TIME(HOUR(A1605),MINUTE(A1605),SECOND(A1605))</f>
        <v>0.5788078704</v>
      </c>
      <c r="J1605" s="5">
        <f t="shared" si="3212"/>
        <v>0.5561458333</v>
      </c>
    </row>
    <row r="1606" ht="15.75" customHeight="1">
      <c r="A1606" s="2" t="s">
        <v>1616</v>
      </c>
      <c r="B1606" s="3">
        <v>0.556238425925926</v>
      </c>
      <c r="C1606" s="3">
        <f t="shared" si="3"/>
        <v>0.00009259259259</v>
      </c>
      <c r="D1606" s="4">
        <f t="shared" si="4"/>
        <v>0.0002777777778</v>
      </c>
      <c r="E1606" s="1">
        <f t="shared" ref="E1606:F1606" si="3213">SUM(HOUR(C1606)*3600,MINUTE(C1606)*60,SECOND(C1606))</f>
        <v>8</v>
      </c>
      <c r="F1606" s="1">
        <f t="shared" si="3213"/>
        <v>24</v>
      </c>
      <c r="G1606" s="1">
        <v>5.0</v>
      </c>
      <c r="H1606" s="1">
        <v>5.0</v>
      </c>
      <c r="I1606" s="5">
        <f t="shared" ref="I1606:J1606" si="3214">TIME(HOUR(A1606),MINUTE(A1606),SECOND(A1606))</f>
        <v>0.578912037</v>
      </c>
      <c r="J1606" s="5">
        <f t="shared" si="3214"/>
        <v>0.5562384259</v>
      </c>
    </row>
    <row r="1607" ht="15.75" customHeight="1">
      <c r="A1607" s="7" t="s">
        <v>1617</v>
      </c>
      <c r="B1607" s="3">
        <v>0.5563310185185185</v>
      </c>
      <c r="C1607" s="3">
        <f t="shared" si="3"/>
        <v>0.00009259259259</v>
      </c>
      <c r="D1607" s="4">
        <f t="shared" si="4"/>
        <v>0.00009259259259</v>
      </c>
      <c r="E1607" s="1">
        <f t="shared" ref="E1607:F1607" si="3215">SUM(HOUR(C1607)*3600,MINUTE(C1607)*60,SECOND(C1607))</f>
        <v>8</v>
      </c>
      <c r="F1607" s="1">
        <f t="shared" si="3215"/>
        <v>8</v>
      </c>
      <c r="G1607" s="1">
        <v>5.0</v>
      </c>
      <c r="H1607" s="1">
        <v>5.0</v>
      </c>
      <c r="I1607" s="5">
        <f t="shared" ref="I1607:J1607" si="3216">TIME(HOUR(A1607),MINUTE(A1607),SECOND(A1607))</f>
        <v>0.5791898148</v>
      </c>
      <c r="J1607" s="5">
        <f t="shared" si="3216"/>
        <v>0.5563310185</v>
      </c>
    </row>
    <row r="1608" ht="15.75" customHeight="1">
      <c r="A1608" s="2" t="s">
        <v>1618</v>
      </c>
      <c r="B1608" s="3">
        <v>0.556423611111111</v>
      </c>
      <c r="C1608" s="3">
        <f t="shared" si="3"/>
        <v>0.00009259259259</v>
      </c>
      <c r="D1608" s="4">
        <f t="shared" si="4"/>
        <v>0.00009259259259</v>
      </c>
      <c r="E1608" s="1">
        <f t="shared" ref="E1608:F1608" si="3217">SUM(HOUR(C1608)*3600,MINUTE(C1608)*60,SECOND(C1608))</f>
        <v>8</v>
      </c>
      <c r="F1608" s="1">
        <f t="shared" si="3217"/>
        <v>8</v>
      </c>
      <c r="G1608" s="1">
        <v>5.0</v>
      </c>
      <c r="H1608" s="1">
        <v>5.0</v>
      </c>
      <c r="I1608" s="5">
        <f t="shared" ref="I1608:J1608" si="3218">TIME(HOUR(A1608),MINUTE(A1608),SECOND(A1608))</f>
        <v>0.5792824074</v>
      </c>
      <c r="J1608" s="5">
        <f t="shared" si="3218"/>
        <v>0.5564236111</v>
      </c>
    </row>
    <row r="1609" ht="15.75" customHeight="1">
      <c r="A1609" s="7" t="s">
        <v>1619</v>
      </c>
      <c r="B1609" s="3">
        <v>0.5565162037037037</v>
      </c>
      <c r="C1609" s="3">
        <f t="shared" si="3"/>
        <v>0.00009259259259</v>
      </c>
      <c r="D1609" s="4">
        <f t="shared" si="4"/>
        <v>0.00009259259259</v>
      </c>
      <c r="E1609" s="1">
        <f t="shared" ref="E1609:F1609" si="3219">SUM(HOUR(C1609)*3600,MINUTE(C1609)*60,SECOND(C1609))</f>
        <v>8</v>
      </c>
      <c r="F1609" s="1">
        <f t="shared" si="3219"/>
        <v>8</v>
      </c>
      <c r="G1609" s="1">
        <v>5.0</v>
      </c>
      <c r="H1609" s="1">
        <v>5.0</v>
      </c>
      <c r="I1609" s="5">
        <f t="shared" ref="I1609:J1609" si="3220">TIME(HOUR(A1609),MINUTE(A1609),SECOND(A1609))</f>
        <v>0.579375</v>
      </c>
      <c r="J1609" s="5">
        <f t="shared" si="3220"/>
        <v>0.5565162037</v>
      </c>
    </row>
    <row r="1610" ht="15.75" customHeight="1">
      <c r="A1610" s="2" t="s">
        <v>1620</v>
      </c>
      <c r="B1610" s="3">
        <v>0.5566087962962963</v>
      </c>
      <c r="C1610" s="3">
        <f t="shared" si="3"/>
        <v>0.00009259259259</v>
      </c>
      <c r="D1610" s="4">
        <f t="shared" si="4"/>
        <v>0.00009259259259</v>
      </c>
      <c r="E1610" s="1">
        <f t="shared" ref="E1610:F1610" si="3221">SUM(HOUR(C1610)*3600,MINUTE(C1610)*60,SECOND(C1610))</f>
        <v>8</v>
      </c>
      <c r="F1610" s="1">
        <f t="shared" si="3221"/>
        <v>8</v>
      </c>
      <c r="G1610" s="1">
        <v>5.0</v>
      </c>
      <c r="H1610" s="1">
        <v>5.0</v>
      </c>
      <c r="I1610" s="5">
        <f t="shared" ref="I1610:J1610" si="3222">TIME(HOUR(A1610),MINUTE(A1610),SECOND(A1610))</f>
        <v>0.5794675926</v>
      </c>
      <c r="J1610" s="5">
        <f t="shared" si="3222"/>
        <v>0.5566087963</v>
      </c>
    </row>
    <row r="1611" ht="15.75" customHeight="1">
      <c r="A1611" s="7" t="s">
        <v>1621</v>
      </c>
      <c r="B1611" s="3">
        <v>0.5567013888888889</v>
      </c>
      <c r="C1611" s="3">
        <f t="shared" si="3"/>
        <v>0.00009259259259</v>
      </c>
      <c r="D1611" s="4">
        <f t="shared" si="4"/>
        <v>0.00009259259259</v>
      </c>
      <c r="E1611" s="1">
        <f t="shared" ref="E1611:F1611" si="3223">SUM(HOUR(C1611)*3600,MINUTE(C1611)*60,SECOND(C1611))</f>
        <v>8</v>
      </c>
      <c r="F1611" s="1">
        <f t="shared" si="3223"/>
        <v>8</v>
      </c>
      <c r="G1611" s="1">
        <v>5.0</v>
      </c>
      <c r="H1611" s="1">
        <v>5.0</v>
      </c>
      <c r="I1611" s="5">
        <f t="shared" ref="I1611:J1611" si="3224">TIME(HOUR(A1611),MINUTE(A1611),SECOND(A1611))</f>
        <v>0.5795601852</v>
      </c>
      <c r="J1611" s="5">
        <f t="shared" si="3224"/>
        <v>0.5567013889</v>
      </c>
    </row>
    <row r="1612" ht="15.75" customHeight="1">
      <c r="A1612" s="2" t="s">
        <v>1622</v>
      </c>
      <c r="B1612" s="3">
        <v>0.5567939814814815</v>
      </c>
      <c r="C1612" s="3">
        <f t="shared" si="3"/>
        <v>0.0001041666667</v>
      </c>
      <c r="D1612" s="4">
        <f t="shared" si="4"/>
        <v>0.00009259259259</v>
      </c>
      <c r="E1612" s="1">
        <f t="shared" ref="E1612:F1612" si="3225">SUM(HOUR(C1612)*3600,MINUTE(C1612)*60,SECOND(C1612))</f>
        <v>9</v>
      </c>
      <c r="F1612" s="1">
        <f t="shared" si="3225"/>
        <v>8</v>
      </c>
      <c r="G1612" s="1">
        <v>5.0</v>
      </c>
      <c r="H1612" s="1">
        <v>5.0</v>
      </c>
      <c r="I1612" s="5">
        <f t="shared" ref="I1612:J1612" si="3226">TIME(HOUR(A1612),MINUTE(A1612),SECOND(A1612))</f>
        <v>0.5796527778</v>
      </c>
      <c r="J1612" s="5">
        <f t="shared" si="3226"/>
        <v>0.5567939815</v>
      </c>
    </row>
    <row r="1613" ht="15.75" customHeight="1">
      <c r="A1613" s="7" t="s">
        <v>1623</v>
      </c>
      <c r="B1613" s="3">
        <v>0.5568981481481482</v>
      </c>
      <c r="C1613" s="3">
        <f t="shared" si="3"/>
        <v>0.00009259259259</v>
      </c>
      <c r="D1613" s="4">
        <f t="shared" si="4"/>
        <v>0.00009259259259</v>
      </c>
      <c r="E1613" s="1">
        <f t="shared" ref="E1613:F1613" si="3227">SUM(HOUR(C1613)*3600,MINUTE(C1613)*60,SECOND(C1613))</f>
        <v>8</v>
      </c>
      <c r="F1613" s="1">
        <f t="shared" si="3227"/>
        <v>8</v>
      </c>
      <c r="G1613" s="1">
        <v>5.0</v>
      </c>
      <c r="H1613" s="1">
        <v>5.0</v>
      </c>
      <c r="I1613" s="5">
        <f t="shared" ref="I1613:J1613" si="3228">TIME(HOUR(A1613),MINUTE(A1613),SECOND(A1613))</f>
        <v>0.5797453704</v>
      </c>
      <c r="J1613" s="5">
        <f t="shared" si="3228"/>
        <v>0.5568981481</v>
      </c>
    </row>
    <row r="1614" ht="15.75" customHeight="1">
      <c r="A1614" s="2" t="s">
        <v>1624</v>
      </c>
      <c r="B1614" s="3">
        <v>0.5569907407407407</v>
      </c>
      <c r="C1614" s="3">
        <f t="shared" si="3"/>
        <v>0.00009259259259</v>
      </c>
      <c r="D1614" s="4">
        <f t="shared" si="4"/>
        <v>0.00009259259259</v>
      </c>
      <c r="E1614" s="1">
        <f t="shared" ref="E1614:F1614" si="3229">SUM(HOUR(C1614)*3600,MINUTE(C1614)*60,SECOND(C1614))</f>
        <v>8</v>
      </c>
      <c r="F1614" s="1">
        <f t="shared" si="3229"/>
        <v>8</v>
      </c>
      <c r="G1614" s="1">
        <v>5.0</v>
      </c>
      <c r="H1614" s="1">
        <v>5.0</v>
      </c>
      <c r="I1614" s="5">
        <f t="shared" ref="I1614:J1614" si="3230">TIME(HOUR(A1614),MINUTE(A1614),SECOND(A1614))</f>
        <v>0.579837963</v>
      </c>
      <c r="J1614" s="5">
        <f t="shared" si="3230"/>
        <v>0.5569907407</v>
      </c>
    </row>
    <row r="1615" ht="15.75" customHeight="1">
      <c r="A1615" s="7" t="s">
        <v>1625</v>
      </c>
      <c r="B1615" s="3">
        <v>0.5570833333333333</v>
      </c>
      <c r="C1615" s="3">
        <f t="shared" si="3"/>
        <v>0.00009259259259</v>
      </c>
      <c r="D1615" s="4">
        <f t="shared" si="4"/>
        <v>0.00009259259259</v>
      </c>
      <c r="E1615" s="1">
        <f t="shared" ref="E1615:F1615" si="3231">SUM(HOUR(C1615)*3600,MINUTE(C1615)*60,SECOND(C1615))</f>
        <v>8</v>
      </c>
      <c r="F1615" s="1">
        <f t="shared" si="3231"/>
        <v>8</v>
      </c>
      <c r="G1615" s="1">
        <v>5.0</v>
      </c>
      <c r="H1615" s="1">
        <v>5.0</v>
      </c>
      <c r="I1615" s="5">
        <f t="shared" ref="I1615:J1615" si="3232">TIME(HOUR(A1615),MINUTE(A1615),SECOND(A1615))</f>
        <v>0.5799305556</v>
      </c>
      <c r="J1615" s="5">
        <f t="shared" si="3232"/>
        <v>0.5570833333</v>
      </c>
    </row>
    <row r="1616" ht="15.75" customHeight="1">
      <c r="A1616" s="2" t="s">
        <v>1626</v>
      </c>
      <c r="B1616" s="3">
        <v>0.5571759259259259</v>
      </c>
      <c r="C1616" s="3">
        <f t="shared" si="3"/>
        <v>0.00009259259259</v>
      </c>
      <c r="D1616" s="4">
        <f t="shared" si="4"/>
        <v>0.00009259259259</v>
      </c>
      <c r="E1616" s="1">
        <f t="shared" ref="E1616:F1616" si="3233">SUM(HOUR(C1616)*3600,MINUTE(C1616)*60,SECOND(C1616))</f>
        <v>8</v>
      </c>
      <c r="F1616" s="1">
        <f t="shared" si="3233"/>
        <v>8</v>
      </c>
      <c r="G1616" s="1">
        <v>5.0</v>
      </c>
      <c r="H1616" s="1">
        <v>5.0</v>
      </c>
      <c r="I1616" s="5">
        <f t="shared" ref="I1616:J1616" si="3234">TIME(HOUR(A1616),MINUTE(A1616),SECOND(A1616))</f>
        <v>0.5800231481</v>
      </c>
      <c r="J1616" s="5">
        <f t="shared" si="3234"/>
        <v>0.5571759259</v>
      </c>
    </row>
    <row r="1617" ht="15.75" customHeight="1">
      <c r="A1617" s="7" t="s">
        <v>1627</v>
      </c>
      <c r="B1617" s="3">
        <v>0.5572685185185186</v>
      </c>
      <c r="C1617" s="3">
        <f t="shared" si="3"/>
        <v>0.00009259259259</v>
      </c>
      <c r="D1617" s="4">
        <f t="shared" si="4"/>
        <v>0.0001851851852</v>
      </c>
      <c r="E1617" s="1">
        <f t="shared" ref="E1617:F1617" si="3235">SUM(HOUR(C1617)*3600,MINUTE(C1617)*60,SECOND(C1617))</f>
        <v>8</v>
      </c>
      <c r="F1617" s="1">
        <f t="shared" si="3235"/>
        <v>16</v>
      </c>
      <c r="G1617" s="1">
        <v>5.0</v>
      </c>
      <c r="H1617" s="1">
        <v>5.0</v>
      </c>
      <c r="I1617" s="5">
        <f t="shared" ref="I1617:J1617" si="3236">TIME(HOUR(A1617),MINUTE(A1617),SECOND(A1617))</f>
        <v>0.5801157407</v>
      </c>
      <c r="J1617" s="5">
        <f t="shared" si="3236"/>
        <v>0.5572685185</v>
      </c>
    </row>
    <row r="1618" ht="15.75" customHeight="1">
      <c r="A1618" s="2" t="s">
        <v>1628</v>
      </c>
      <c r="B1618" s="3">
        <v>0.5573611111111111</v>
      </c>
      <c r="C1618" s="3">
        <f t="shared" si="3"/>
        <v>0.00009259259259</v>
      </c>
      <c r="D1618" s="4">
        <f t="shared" si="4"/>
        <v>0.0001041666667</v>
      </c>
      <c r="E1618" s="1">
        <f t="shared" ref="E1618:F1618" si="3237">SUM(HOUR(C1618)*3600,MINUTE(C1618)*60,SECOND(C1618))</f>
        <v>8</v>
      </c>
      <c r="F1618" s="1">
        <f t="shared" si="3237"/>
        <v>9</v>
      </c>
      <c r="G1618" s="1">
        <v>5.0</v>
      </c>
      <c r="H1618" s="1">
        <v>5.0</v>
      </c>
      <c r="I1618" s="5">
        <f t="shared" ref="I1618:J1618" si="3238">TIME(HOUR(A1618),MINUTE(A1618),SECOND(A1618))</f>
        <v>0.5803009259</v>
      </c>
      <c r="J1618" s="5">
        <f t="shared" si="3238"/>
        <v>0.5573611111</v>
      </c>
    </row>
    <row r="1619" ht="15.75" customHeight="1">
      <c r="A1619" s="7" t="s">
        <v>1629</v>
      </c>
      <c r="B1619" s="3">
        <v>0.5574537037037037</v>
      </c>
      <c r="C1619" s="3">
        <f t="shared" si="3"/>
        <v>0.00009259259259</v>
      </c>
      <c r="D1619" s="4">
        <f t="shared" si="4"/>
        <v>0.00008101851852</v>
      </c>
      <c r="E1619" s="1">
        <f t="shared" ref="E1619:F1619" si="3239">SUM(HOUR(C1619)*3600,MINUTE(C1619)*60,SECOND(C1619))</f>
        <v>8</v>
      </c>
      <c r="F1619" s="1">
        <f t="shared" si="3239"/>
        <v>7</v>
      </c>
      <c r="G1619" s="1">
        <v>5.0</v>
      </c>
      <c r="H1619" s="1">
        <v>5.0</v>
      </c>
      <c r="I1619" s="5">
        <f t="shared" ref="I1619:J1619" si="3240">TIME(HOUR(A1619),MINUTE(A1619),SECOND(A1619))</f>
        <v>0.5804050926</v>
      </c>
      <c r="J1619" s="5">
        <f t="shared" si="3240"/>
        <v>0.5574537037</v>
      </c>
    </row>
    <row r="1620" ht="15.75" customHeight="1">
      <c r="A1620" s="2" t="s">
        <v>1630</v>
      </c>
      <c r="B1620" s="3">
        <v>0.5575462962962963</v>
      </c>
      <c r="C1620" s="3">
        <f t="shared" si="3"/>
        <v>0.00009259259259</v>
      </c>
      <c r="D1620" s="4">
        <f t="shared" si="4"/>
        <v>0.00009259259259</v>
      </c>
      <c r="E1620" s="1">
        <f t="shared" ref="E1620:F1620" si="3241">SUM(HOUR(C1620)*3600,MINUTE(C1620)*60,SECOND(C1620))</f>
        <v>8</v>
      </c>
      <c r="F1620" s="1">
        <f t="shared" si="3241"/>
        <v>8</v>
      </c>
      <c r="G1620" s="1">
        <v>5.0</v>
      </c>
      <c r="H1620" s="1">
        <v>5.0</v>
      </c>
      <c r="I1620" s="5">
        <f t="shared" ref="I1620:J1620" si="3242">TIME(HOUR(A1620),MINUTE(A1620),SECOND(A1620))</f>
        <v>0.5804861111</v>
      </c>
      <c r="J1620" s="5">
        <f t="shared" si="3242"/>
        <v>0.5575462963</v>
      </c>
    </row>
    <row r="1621" ht="15.75" customHeight="1">
      <c r="A1621" s="7" t="s">
        <v>1631</v>
      </c>
      <c r="B1621" s="3">
        <v>0.5576388888888889</v>
      </c>
      <c r="C1621" s="3">
        <f t="shared" si="3"/>
        <v>0.00009259259259</v>
      </c>
      <c r="D1621" s="4">
        <f t="shared" si="4"/>
        <v>0.0001967592593</v>
      </c>
      <c r="E1621" s="1">
        <f t="shared" ref="E1621:F1621" si="3243">SUM(HOUR(C1621)*3600,MINUTE(C1621)*60,SECOND(C1621))</f>
        <v>8</v>
      </c>
      <c r="F1621" s="1">
        <f t="shared" si="3243"/>
        <v>17</v>
      </c>
      <c r="G1621" s="1">
        <v>5.0</v>
      </c>
      <c r="H1621" s="1">
        <v>5.0</v>
      </c>
      <c r="I1621" s="5">
        <f t="shared" ref="I1621:J1621" si="3244">TIME(HOUR(A1621),MINUTE(A1621),SECOND(A1621))</f>
        <v>0.5805787037</v>
      </c>
      <c r="J1621" s="5">
        <f t="shared" si="3244"/>
        <v>0.5576388889</v>
      </c>
    </row>
    <row r="1622" ht="15.75" customHeight="1">
      <c r="A1622" s="2" t="s">
        <v>1632</v>
      </c>
      <c r="B1622" s="3">
        <v>0.5577314814814814</v>
      </c>
      <c r="C1622" s="3">
        <f t="shared" si="3"/>
        <v>0.00009259259259</v>
      </c>
      <c r="D1622" s="4">
        <f t="shared" si="4"/>
        <v>0.00009259259259</v>
      </c>
      <c r="E1622" s="1">
        <f t="shared" ref="E1622:F1622" si="3245">SUM(HOUR(C1622)*3600,MINUTE(C1622)*60,SECOND(C1622))</f>
        <v>8</v>
      </c>
      <c r="F1622" s="1">
        <f t="shared" si="3245"/>
        <v>8</v>
      </c>
      <c r="G1622" s="1">
        <v>5.0</v>
      </c>
      <c r="H1622" s="1">
        <v>5.0</v>
      </c>
      <c r="I1622" s="5">
        <f t="shared" ref="I1622:J1622" si="3246">TIME(HOUR(A1622),MINUTE(A1622),SECOND(A1622))</f>
        <v>0.580775463</v>
      </c>
      <c r="J1622" s="5">
        <f t="shared" si="3246"/>
        <v>0.5577314815</v>
      </c>
    </row>
    <row r="1623" ht="15.75" customHeight="1">
      <c r="A1623" s="7" t="s">
        <v>1633</v>
      </c>
      <c r="B1623" s="3">
        <v>0.5578240740740741</v>
      </c>
      <c r="C1623" s="3">
        <f t="shared" si="3"/>
        <v>0.00009259259259</v>
      </c>
      <c r="D1623" s="4">
        <f t="shared" si="4"/>
        <v>0.00009259259259</v>
      </c>
      <c r="E1623" s="1">
        <f t="shared" ref="E1623:F1623" si="3247">SUM(HOUR(C1623)*3600,MINUTE(C1623)*60,SECOND(C1623))</f>
        <v>8</v>
      </c>
      <c r="F1623" s="1">
        <f t="shared" si="3247"/>
        <v>8</v>
      </c>
      <c r="G1623" s="1">
        <v>5.0</v>
      </c>
      <c r="H1623" s="1">
        <v>5.0</v>
      </c>
      <c r="I1623" s="5">
        <f t="shared" ref="I1623:J1623" si="3248">TIME(HOUR(A1623),MINUTE(A1623),SECOND(A1623))</f>
        <v>0.5808680556</v>
      </c>
      <c r="J1623" s="5">
        <f t="shared" si="3248"/>
        <v>0.5578240741</v>
      </c>
    </row>
    <row r="1624" ht="15.75" customHeight="1">
      <c r="A1624" s="2" t="s">
        <v>1634</v>
      </c>
      <c r="B1624" s="3">
        <v>0.5579166666666667</v>
      </c>
      <c r="C1624" s="3">
        <f t="shared" si="3"/>
        <v>0.00009259259259</v>
      </c>
      <c r="D1624" s="4">
        <f t="shared" si="4"/>
        <v>0.00009259259259</v>
      </c>
      <c r="E1624" s="1">
        <f t="shared" ref="E1624:F1624" si="3249">SUM(HOUR(C1624)*3600,MINUTE(C1624)*60,SECOND(C1624))</f>
        <v>8</v>
      </c>
      <c r="F1624" s="1">
        <f t="shared" si="3249"/>
        <v>8</v>
      </c>
      <c r="G1624" s="1">
        <v>5.0</v>
      </c>
      <c r="H1624" s="1">
        <v>5.0</v>
      </c>
      <c r="I1624" s="5">
        <f t="shared" ref="I1624:J1624" si="3250">TIME(HOUR(A1624),MINUTE(A1624),SECOND(A1624))</f>
        <v>0.5809606481</v>
      </c>
      <c r="J1624" s="5">
        <f t="shared" si="3250"/>
        <v>0.5579166667</v>
      </c>
    </row>
    <row r="1625" ht="15.75" customHeight="1">
      <c r="A1625" s="7" t="s">
        <v>1635</v>
      </c>
      <c r="B1625" s="3">
        <v>0.5580092592592593</v>
      </c>
      <c r="C1625" s="3">
        <f t="shared" si="3"/>
        <v>0.00009259259259</v>
      </c>
      <c r="D1625" s="4">
        <f t="shared" si="4"/>
        <v>0.0001851851852</v>
      </c>
      <c r="E1625" s="1">
        <f t="shared" ref="E1625:F1625" si="3251">SUM(HOUR(C1625)*3600,MINUTE(C1625)*60,SECOND(C1625))</f>
        <v>8</v>
      </c>
      <c r="F1625" s="1">
        <f t="shared" si="3251"/>
        <v>16</v>
      </c>
      <c r="G1625" s="1">
        <v>5.0</v>
      </c>
      <c r="H1625" s="1">
        <v>5.0</v>
      </c>
      <c r="I1625" s="5">
        <f t="shared" ref="I1625:J1625" si="3252">TIME(HOUR(A1625),MINUTE(A1625),SECOND(A1625))</f>
        <v>0.5810532407</v>
      </c>
      <c r="J1625" s="5">
        <f t="shared" si="3252"/>
        <v>0.5580092593</v>
      </c>
    </row>
    <row r="1626" ht="15.75" customHeight="1">
      <c r="A1626" s="2" t="s">
        <v>1636</v>
      </c>
      <c r="B1626" s="3">
        <v>0.5581018518518518</v>
      </c>
      <c r="C1626" s="3">
        <f t="shared" si="3"/>
        <v>0.00009259259259</v>
      </c>
      <c r="D1626" s="4">
        <f t="shared" si="4"/>
        <v>0.00009259259259</v>
      </c>
      <c r="E1626" s="1">
        <f t="shared" ref="E1626:F1626" si="3253">SUM(HOUR(C1626)*3600,MINUTE(C1626)*60,SECOND(C1626))</f>
        <v>8</v>
      </c>
      <c r="F1626" s="1">
        <f t="shared" si="3253"/>
        <v>8</v>
      </c>
      <c r="G1626" s="1">
        <v>5.0</v>
      </c>
      <c r="H1626" s="1">
        <v>5.0</v>
      </c>
      <c r="I1626" s="5">
        <f t="shared" ref="I1626:J1626" si="3254">TIME(HOUR(A1626),MINUTE(A1626),SECOND(A1626))</f>
        <v>0.5812384259</v>
      </c>
      <c r="J1626" s="5">
        <f t="shared" si="3254"/>
        <v>0.5581018519</v>
      </c>
    </row>
    <row r="1627" ht="15.75" customHeight="1">
      <c r="A1627" s="7" t="s">
        <v>1637</v>
      </c>
      <c r="B1627" s="3">
        <v>0.5581944444444444</v>
      </c>
      <c r="C1627" s="3">
        <f t="shared" si="3"/>
        <v>0.00009259259259</v>
      </c>
      <c r="D1627" s="4">
        <f t="shared" si="4"/>
        <v>0.00009259259259</v>
      </c>
      <c r="E1627" s="1">
        <f t="shared" ref="E1627:F1627" si="3255">SUM(HOUR(C1627)*3600,MINUTE(C1627)*60,SECOND(C1627))</f>
        <v>8</v>
      </c>
      <c r="F1627" s="1">
        <f t="shared" si="3255"/>
        <v>8</v>
      </c>
      <c r="G1627" s="1">
        <v>5.0</v>
      </c>
      <c r="H1627" s="1">
        <v>5.0</v>
      </c>
      <c r="I1627" s="5">
        <f t="shared" ref="I1627:J1627" si="3256">TIME(HOUR(A1627),MINUTE(A1627),SECOND(A1627))</f>
        <v>0.5813310185</v>
      </c>
      <c r="J1627" s="5">
        <f t="shared" si="3256"/>
        <v>0.5581944444</v>
      </c>
    </row>
    <row r="1628" ht="15.75" customHeight="1">
      <c r="A1628" s="2" t="s">
        <v>1638</v>
      </c>
      <c r="B1628" s="3">
        <v>0.5582870370370371</v>
      </c>
      <c r="C1628" s="3">
        <f t="shared" si="3"/>
        <v>0.00009259259259</v>
      </c>
      <c r="D1628" s="4">
        <f t="shared" si="4"/>
        <v>0.00009259259259</v>
      </c>
      <c r="E1628" s="1">
        <f t="shared" ref="E1628:F1628" si="3257">SUM(HOUR(C1628)*3600,MINUTE(C1628)*60,SECOND(C1628))</f>
        <v>8</v>
      </c>
      <c r="F1628" s="1">
        <f t="shared" si="3257"/>
        <v>8</v>
      </c>
      <c r="G1628" s="1">
        <v>5.0</v>
      </c>
      <c r="H1628" s="1">
        <v>5.0</v>
      </c>
      <c r="I1628" s="5">
        <f t="shared" ref="I1628:J1628" si="3258">TIME(HOUR(A1628),MINUTE(A1628),SECOND(A1628))</f>
        <v>0.5814236111</v>
      </c>
      <c r="J1628" s="5">
        <f t="shared" si="3258"/>
        <v>0.558287037</v>
      </c>
    </row>
    <row r="1629" ht="15.75" customHeight="1">
      <c r="A1629" s="7" t="s">
        <v>1639</v>
      </c>
      <c r="B1629" s="3">
        <v>0.5583796296296296</v>
      </c>
      <c r="C1629" s="3">
        <f t="shared" si="3"/>
        <v>0.00009259259259</v>
      </c>
      <c r="D1629" s="4">
        <f t="shared" si="4"/>
        <v>0.0001851851852</v>
      </c>
      <c r="E1629" s="1">
        <f t="shared" ref="E1629:F1629" si="3259">SUM(HOUR(C1629)*3600,MINUTE(C1629)*60,SECOND(C1629))</f>
        <v>8</v>
      </c>
      <c r="F1629" s="1">
        <f t="shared" si="3259"/>
        <v>16</v>
      </c>
      <c r="G1629" s="1">
        <v>5.0</v>
      </c>
      <c r="H1629" s="1">
        <v>5.0</v>
      </c>
      <c r="I1629" s="5">
        <f t="shared" ref="I1629:J1629" si="3260">TIME(HOUR(A1629),MINUTE(A1629),SECOND(A1629))</f>
        <v>0.5815162037</v>
      </c>
      <c r="J1629" s="5">
        <f t="shared" si="3260"/>
        <v>0.5583796296</v>
      </c>
    </row>
    <row r="1630" ht="15.75" customHeight="1">
      <c r="A1630" s="2" t="s">
        <v>1640</v>
      </c>
      <c r="B1630" s="3">
        <v>0.5584722222222221</v>
      </c>
      <c r="C1630" s="3">
        <f t="shared" si="3"/>
        <v>0.00009259259259</v>
      </c>
      <c r="D1630" s="4">
        <f t="shared" si="4"/>
        <v>0.00009259259259</v>
      </c>
      <c r="E1630" s="1">
        <f t="shared" ref="E1630:F1630" si="3261">SUM(HOUR(C1630)*3600,MINUTE(C1630)*60,SECOND(C1630))</f>
        <v>8</v>
      </c>
      <c r="F1630" s="1">
        <f t="shared" si="3261"/>
        <v>8</v>
      </c>
      <c r="G1630" s="1">
        <v>5.0</v>
      </c>
      <c r="H1630" s="1">
        <v>5.0</v>
      </c>
      <c r="I1630" s="5">
        <f t="shared" ref="I1630:J1630" si="3262">TIME(HOUR(A1630),MINUTE(A1630),SECOND(A1630))</f>
        <v>0.5817013889</v>
      </c>
      <c r="J1630" s="5">
        <f t="shared" si="3262"/>
        <v>0.5584722222</v>
      </c>
    </row>
    <row r="1631" ht="15.75" customHeight="1">
      <c r="A1631" s="7" t="s">
        <v>1641</v>
      </c>
      <c r="B1631" s="3">
        <v>0.5585648148148148</v>
      </c>
      <c r="C1631" s="3">
        <f t="shared" si="3"/>
        <v>0.00009259259259</v>
      </c>
      <c r="D1631" s="4">
        <f t="shared" si="4"/>
        <v>0.00009259259259</v>
      </c>
      <c r="E1631" s="1">
        <f t="shared" ref="E1631:F1631" si="3263">SUM(HOUR(C1631)*3600,MINUTE(C1631)*60,SECOND(C1631))</f>
        <v>8</v>
      </c>
      <c r="F1631" s="1">
        <f t="shared" si="3263"/>
        <v>8</v>
      </c>
      <c r="G1631" s="1">
        <v>5.0</v>
      </c>
      <c r="H1631" s="1">
        <v>5.0</v>
      </c>
      <c r="I1631" s="5">
        <f t="shared" ref="I1631:J1631" si="3264">TIME(HOUR(A1631),MINUTE(A1631),SECOND(A1631))</f>
        <v>0.5817939815</v>
      </c>
      <c r="J1631" s="5">
        <f t="shared" si="3264"/>
        <v>0.5585648148</v>
      </c>
    </row>
    <row r="1632" ht="15.75" customHeight="1">
      <c r="A1632" s="2" t="s">
        <v>1642</v>
      </c>
      <c r="B1632" s="3">
        <v>0.5586574074074074</v>
      </c>
      <c r="C1632" s="3">
        <f t="shared" si="3"/>
        <v>0.00009259259259</v>
      </c>
      <c r="D1632" s="4">
        <f t="shared" si="4"/>
        <v>0.00009259259259</v>
      </c>
      <c r="E1632" s="1">
        <f t="shared" ref="E1632:F1632" si="3265">SUM(HOUR(C1632)*3600,MINUTE(C1632)*60,SECOND(C1632))</f>
        <v>8</v>
      </c>
      <c r="F1632" s="1">
        <f t="shared" si="3265"/>
        <v>8</v>
      </c>
      <c r="G1632" s="1">
        <v>5.0</v>
      </c>
      <c r="H1632" s="1">
        <v>5.0</v>
      </c>
      <c r="I1632" s="5">
        <f t="shared" ref="I1632:J1632" si="3266">TIME(HOUR(A1632),MINUTE(A1632),SECOND(A1632))</f>
        <v>0.5818865741</v>
      </c>
      <c r="J1632" s="5">
        <f t="shared" si="3266"/>
        <v>0.5586574074</v>
      </c>
    </row>
    <row r="1633" ht="15.75" customHeight="1">
      <c r="A1633" s="7" t="s">
        <v>1643</v>
      </c>
      <c r="B1633" s="3">
        <v>0.55875</v>
      </c>
      <c r="C1633" s="3">
        <f t="shared" si="3"/>
        <v>0.00009259259259</v>
      </c>
      <c r="D1633" s="4">
        <f t="shared" si="4"/>
        <v>0.0001851851852</v>
      </c>
      <c r="E1633" s="1">
        <f t="shared" ref="E1633:F1633" si="3267">SUM(HOUR(C1633)*3600,MINUTE(C1633)*60,SECOND(C1633))</f>
        <v>8</v>
      </c>
      <c r="F1633" s="1">
        <f t="shared" si="3267"/>
        <v>16</v>
      </c>
      <c r="G1633" s="1">
        <v>5.0</v>
      </c>
      <c r="H1633" s="1">
        <v>5.0</v>
      </c>
      <c r="I1633" s="5">
        <f t="shared" ref="I1633:J1633" si="3268">TIME(HOUR(A1633),MINUTE(A1633),SECOND(A1633))</f>
        <v>0.5819791667</v>
      </c>
      <c r="J1633" s="5">
        <f t="shared" si="3268"/>
        <v>0.55875</v>
      </c>
    </row>
    <row r="1634" ht="15.75" customHeight="1">
      <c r="A1634" s="2" t="s">
        <v>1644</v>
      </c>
      <c r="B1634" s="3">
        <v>0.5588425925925926</v>
      </c>
      <c r="C1634" s="3">
        <f t="shared" si="3"/>
        <v>0.00009259259259</v>
      </c>
      <c r="D1634" s="4">
        <f t="shared" si="4"/>
        <v>0.00009259259259</v>
      </c>
      <c r="E1634" s="1">
        <f t="shared" ref="E1634:F1634" si="3269">SUM(HOUR(C1634)*3600,MINUTE(C1634)*60,SECOND(C1634))</f>
        <v>8</v>
      </c>
      <c r="F1634" s="1">
        <f t="shared" si="3269"/>
        <v>8</v>
      </c>
      <c r="G1634" s="1">
        <v>5.0</v>
      </c>
      <c r="H1634" s="1">
        <v>5.0</v>
      </c>
      <c r="I1634" s="5">
        <f t="shared" ref="I1634:J1634" si="3270">TIME(HOUR(A1634),MINUTE(A1634),SECOND(A1634))</f>
        <v>0.5821643519</v>
      </c>
      <c r="J1634" s="5">
        <f t="shared" si="3270"/>
        <v>0.5588425926</v>
      </c>
    </row>
    <row r="1635" ht="15.75" customHeight="1">
      <c r="A1635" s="7" t="s">
        <v>1645</v>
      </c>
      <c r="B1635" s="3">
        <v>0.5589351851851853</v>
      </c>
      <c r="C1635" s="3">
        <f t="shared" si="3"/>
        <v>0.00009259259259</v>
      </c>
      <c r="D1635" s="4">
        <f t="shared" si="4"/>
        <v>0.00009259259259</v>
      </c>
      <c r="E1635" s="1">
        <f t="shared" ref="E1635:F1635" si="3271">SUM(HOUR(C1635)*3600,MINUTE(C1635)*60,SECOND(C1635))</f>
        <v>8</v>
      </c>
      <c r="F1635" s="1">
        <f t="shared" si="3271"/>
        <v>8</v>
      </c>
      <c r="G1635" s="1">
        <v>6.0</v>
      </c>
      <c r="H1635" s="1">
        <v>5.0</v>
      </c>
      <c r="I1635" s="5">
        <f t="shared" ref="I1635:J1635" si="3272">TIME(HOUR(A1635),MINUTE(A1635),SECOND(A1635))</f>
        <v>0.5822569444</v>
      </c>
      <c r="J1635" s="5">
        <f t="shared" si="3272"/>
        <v>0.5589351852</v>
      </c>
    </row>
    <row r="1636" ht="15.75" customHeight="1">
      <c r="A1636" s="2" t="s">
        <v>1646</v>
      </c>
      <c r="B1636" s="3">
        <v>0.5590277777777778</v>
      </c>
      <c r="C1636" s="3">
        <f t="shared" si="3"/>
        <v>0.0001041666667</v>
      </c>
      <c r="D1636" s="4">
        <f t="shared" si="4"/>
        <v>0.00009259259259</v>
      </c>
      <c r="E1636" s="1">
        <f t="shared" ref="E1636:F1636" si="3273">SUM(HOUR(C1636)*3600,MINUTE(C1636)*60,SECOND(C1636))</f>
        <v>9</v>
      </c>
      <c r="F1636" s="1">
        <f t="shared" si="3273"/>
        <v>8</v>
      </c>
      <c r="G1636" s="1">
        <v>5.0</v>
      </c>
      <c r="H1636" s="1">
        <v>5.0</v>
      </c>
      <c r="I1636" s="5">
        <f t="shared" ref="I1636:J1636" si="3274">TIME(HOUR(A1636),MINUTE(A1636),SECOND(A1636))</f>
        <v>0.582349537</v>
      </c>
      <c r="J1636" s="5">
        <f t="shared" si="3274"/>
        <v>0.5590277778</v>
      </c>
    </row>
    <row r="1637" ht="15.75" customHeight="1">
      <c r="A1637" s="7" t="s">
        <v>1647</v>
      </c>
      <c r="B1637" s="3">
        <v>0.5591319444444445</v>
      </c>
      <c r="C1637" s="3">
        <f t="shared" si="3"/>
        <v>0.0001041666667</v>
      </c>
      <c r="D1637" s="4">
        <f t="shared" si="4"/>
        <v>0.0001851851852</v>
      </c>
      <c r="E1637" s="1">
        <f t="shared" ref="E1637:F1637" si="3275">SUM(HOUR(C1637)*3600,MINUTE(C1637)*60,SECOND(C1637))</f>
        <v>9</v>
      </c>
      <c r="F1637" s="1">
        <f t="shared" si="3275"/>
        <v>16</v>
      </c>
      <c r="G1637" s="1">
        <v>5.0</v>
      </c>
      <c r="H1637" s="1">
        <v>10.0</v>
      </c>
      <c r="I1637" s="5">
        <f t="shared" ref="I1637:J1637" si="3276">TIME(HOUR(A1637),MINUTE(A1637),SECOND(A1637))</f>
        <v>0.5824421296</v>
      </c>
      <c r="J1637" s="5">
        <f t="shared" si="3276"/>
        <v>0.5591319444</v>
      </c>
    </row>
    <row r="1638" ht="15.75" customHeight="1">
      <c r="A1638" s="2" t="s">
        <v>1648</v>
      </c>
      <c r="B1638" s="3">
        <v>0.5592361111111112</v>
      </c>
      <c r="C1638" s="3">
        <f t="shared" si="3"/>
        <v>0.0001041666667</v>
      </c>
      <c r="D1638" s="4">
        <f t="shared" si="4"/>
        <v>0.00009259259259</v>
      </c>
      <c r="E1638" s="1">
        <f t="shared" ref="E1638:F1638" si="3277">SUM(HOUR(C1638)*3600,MINUTE(C1638)*60,SECOND(C1638))</f>
        <v>9</v>
      </c>
      <c r="F1638" s="1">
        <f t="shared" si="3277"/>
        <v>8</v>
      </c>
      <c r="G1638" s="1">
        <v>5.0</v>
      </c>
      <c r="H1638" s="1">
        <v>10.0</v>
      </c>
      <c r="I1638" s="5">
        <f t="shared" ref="I1638:J1638" si="3278">TIME(HOUR(A1638),MINUTE(A1638),SECOND(A1638))</f>
        <v>0.5826273148</v>
      </c>
      <c r="J1638" s="5">
        <f t="shared" si="3278"/>
        <v>0.5592361111</v>
      </c>
    </row>
    <row r="1639" ht="15.75" customHeight="1">
      <c r="A1639" s="7" t="s">
        <v>1649</v>
      </c>
      <c r="B1639" s="3">
        <v>0.5593402777777777</v>
      </c>
      <c r="C1639" s="3">
        <f t="shared" si="3"/>
        <v>0.0001041666667</v>
      </c>
      <c r="D1639" s="4">
        <f t="shared" si="4"/>
        <v>0.00009259259259</v>
      </c>
      <c r="E1639" s="1">
        <f t="shared" ref="E1639:F1639" si="3279">SUM(HOUR(C1639)*3600,MINUTE(C1639)*60,SECOND(C1639))</f>
        <v>9</v>
      </c>
      <c r="F1639" s="1">
        <f t="shared" si="3279"/>
        <v>8</v>
      </c>
      <c r="G1639" s="1">
        <v>5.0</v>
      </c>
      <c r="H1639" s="1">
        <v>5.0</v>
      </c>
      <c r="I1639" s="5">
        <f t="shared" ref="I1639:J1639" si="3280">TIME(HOUR(A1639),MINUTE(A1639),SECOND(A1639))</f>
        <v>0.5827199074</v>
      </c>
      <c r="J1639" s="5">
        <f t="shared" si="3280"/>
        <v>0.5593402778</v>
      </c>
    </row>
    <row r="1640" ht="15.75" customHeight="1">
      <c r="A1640" s="2" t="s">
        <v>1650</v>
      </c>
      <c r="B1640" s="3">
        <v>0.5594444444444444</v>
      </c>
      <c r="C1640" s="3">
        <f t="shared" si="3"/>
        <v>0.0001041666667</v>
      </c>
      <c r="D1640" s="4">
        <f t="shared" si="4"/>
        <v>0.00009259259259</v>
      </c>
      <c r="E1640" s="1">
        <f t="shared" ref="E1640:F1640" si="3281">SUM(HOUR(C1640)*3600,MINUTE(C1640)*60,SECOND(C1640))</f>
        <v>9</v>
      </c>
      <c r="F1640" s="1">
        <f t="shared" si="3281"/>
        <v>8</v>
      </c>
      <c r="G1640" s="1">
        <v>5.0</v>
      </c>
      <c r="H1640" s="1">
        <v>5.0</v>
      </c>
      <c r="I1640" s="5">
        <f t="shared" ref="I1640:J1640" si="3282">TIME(HOUR(A1640),MINUTE(A1640),SECOND(A1640))</f>
        <v>0.5828125</v>
      </c>
      <c r="J1640" s="5">
        <f t="shared" si="3282"/>
        <v>0.5594444444</v>
      </c>
    </row>
    <row r="1641" ht="15.75" customHeight="1">
      <c r="A1641" s="7" t="s">
        <v>1651</v>
      </c>
      <c r="B1641" s="3">
        <v>0.5595486111111111</v>
      </c>
      <c r="C1641" s="3">
        <f t="shared" si="3"/>
        <v>0.0001041666667</v>
      </c>
      <c r="D1641" s="4">
        <f t="shared" si="4"/>
        <v>0.0001851851852</v>
      </c>
      <c r="E1641" s="1">
        <f t="shared" ref="E1641:F1641" si="3283">SUM(HOUR(C1641)*3600,MINUTE(C1641)*60,SECOND(C1641))</f>
        <v>9</v>
      </c>
      <c r="F1641" s="1">
        <f t="shared" si="3283"/>
        <v>16</v>
      </c>
      <c r="G1641" s="1">
        <v>5.0</v>
      </c>
      <c r="H1641" s="1">
        <v>5.0</v>
      </c>
      <c r="I1641" s="5">
        <f t="shared" ref="I1641:J1641" si="3284">TIME(HOUR(A1641),MINUTE(A1641),SECOND(A1641))</f>
        <v>0.5829050926</v>
      </c>
      <c r="J1641" s="5">
        <f t="shared" si="3284"/>
        <v>0.5595486111</v>
      </c>
    </row>
    <row r="1642" ht="15.75" customHeight="1">
      <c r="A1642" s="2" t="s">
        <v>1652</v>
      </c>
      <c r="B1642" s="3">
        <v>0.5596527777777778</v>
      </c>
      <c r="C1642" s="3">
        <f t="shared" si="3"/>
        <v>0.0001041666667</v>
      </c>
      <c r="D1642" s="4">
        <f t="shared" si="4"/>
        <v>0.00009259259259</v>
      </c>
      <c r="E1642" s="1">
        <f t="shared" ref="E1642:F1642" si="3285">SUM(HOUR(C1642)*3600,MINUTE(C1642)*60,SECOND(C1642))</f>
        <v>9</v>
      </c>
      <c r="F1642" s="1">
        <f t="shared" si="3285"/>
        <v>8</v>
      </c>
      <c r="G1642" s="1">
        <v>5.0</v>
      </c>
      <c r="H1642" s="1">
        <v>5.0</v>
      </c>
      <c r="I1642" s="5">
        <f t="shared" ref="I1642:J1642" si="3286">TIME(HOUR(A1642),MINUTE(A1642),SECOND(A1642))</f>
        <v>0.5830902778</v>
      </c>
      <c r="J1642" s="5">
        <f t="shared" si="3286"/>
        <v>0.5596527778</v>
      </c>
    </row>
    <row r="1643" ht="15.75" customHeight="1">
      <c r="A1643" s="7" t="s">
        <v>1653</v>
      </c>
      <c r="B1643" s="3">
        <v>0.5597569444444445</v>
      </c>
      <c r="C1643" s="3">
        <f t="shared" si="3"/>
        <v>0.00009259259259</v>
      </c>
      <c r="D1643" s="4">
        <f t="shared" si="4"/>
        <v>0.00009259259259</v>
      </c>
      <c r="E1643" s="1">
        <f t="shared" ref="E1643:F1643" si="3287">SUM(HOUR(C1643)*3600,MINUTE(C1643)*60,SECOND(C1643))</f>
        <v>8</v>
      </c>
      <c r="F1643" s="1">
        <f t="shared" si="3287"/>
        <v>8</v>
      </c>
      <c r="G1643" s="1">
        <v>5.0</v>
      </c>
      <c r="H1643" s="1">
        <v>5.0</v>
      </c>
      <c r="I1643" s="5">
        <f t="shared" ref="I1643:J1643" si="3288">TIME(HOUR(A1643),MINUTE(A1643),SECOND(A1643))</f>
        <v>0.5831828704</v>
      </c>
      <c r="J1643" s="5">
        <f t="shared" si="3288"/>
        <v>0.5597569444</v>
      </c>
      <c r="O1643" s="10"/>
    </row>
    <row r="1644" ht="15.75" customHeight="1">
      <c r="A1644" s="2" t="s">
        <v>1654</v>
      </c>
      <c r="B1644" s="3">
        <v>0.559849537037037</v>
      </c>
      <c r="C1644" s="3">
        <f t="shared" si="3"/>
        <v>0.00009259259259</v>
      </c>
      <c r="D1644" s="4">
        <f t="shared" si="4"/>
        <v>0.0001041666667</v>
      </c>
      <c r="E1644" s="1">
        <f t="shared" ref="E1644:F1644" si="3289">SUM(HOUR(C1644)*3600,MINUTE(C1644)*60,SECOND(C1644))</f>
        <v>8</v>
      </c>
      <c r="F1644" s="1">
        <f t="shared" si="3289"/>
        <v>9</v>
      </c>
      <c r="G1644" s="1">
        <v>5.0</v>
      </c>
      <c r="H1644" s="1">
        <v>5.0</v>
      </c>
      <c r="I1644" s="5">
        <f t="shared" ref="I1644:J1644" si="3290">TIME(HOUR(A1644),MINUTE(A1644),SECOND(A1644))</f>
        <v>0.583275463</v>
      </c>
      <c r="J1644" s="5">
        <f t="shared" si="3290"/>
        <v>0.559849537</v>
      </c>
    </row>
    <row r="1645" ht="15.75" customHeight="1">
      <c r="A1645" s="7" t="s">
        <v>1655</v>
      </c>
      <c r="B1645" s="3">
        <v>0.5599421296296296</v>
      </c>
      <c r="C1645" s="3">
        <f t="shared" si="3"/>
        <v>0.00009259259259</v>
      </c>
      <c r="D1645" s="4"/>
      <c r="E1645" s="1">
        <f t="shared" ref="E1645:F1645" si="3291">SUM(HOUR(C1645)*3600,MINUTE(C1645)*60,SECOND(C1645))</f>
        <v>8</v>
      </c>
      <c r="F1645" s="1">
        <f t="shared" si="3291"/>
        <v>0</v>
      </c>
      <c r="G1645" s="1">
        <v>5.0</v>
      </c>
      <c r="H1645" s="1">
        <v>10.0</v>
      </c>
      <c r="I1645" s="5">
        <f t="shared" ref="I1645:J1645" si="3292">TIME(HOUR(A1645),MINUTE(A1645),SECOND(A1645))</f>
        <v>0.5833796296</v>
      </c>
      <c r="J1645" s="5">
        <f t="shared" si="3292"/>
        <v>0.5599421296</v>
      </c>
    </row>
    <row r="1646" ht="15.75" customHeight="1">
      <c r="B1646" s="3">
        <v>0.5600347222222223</v>
      </c>
      <c r="C1646" s="3">
        <f t="shared" si="3"/>
        <v>0.00009259259259</v>
      </c>
      <c r="D1646" s="4"/>
      <c r="E1646" s="1">
        <f t="shared" ref="E1646:F1646" si="3293">SUM(HOUR(C1646)*3600,MINUTE(C1646)*60,SECOND(C1646))</f>
        <v>8</v>
      </c>
      <c r="F1646" s="1">
        <f t="shared" si="3293"/>
        <v>0</v>
      </c>
      <c r="G1646" s="1">
        <v>5.0</v>
      </c>
      <c r="H1646" s="1">
        <v>5.0</v>
      </c>
      <c r="I1646" s="11"/>
      <c r="J1646" s="5">
        <f t="shared" ref="J1646:J2480" si="3295">TIME(HOUR(B1646),MINUTE(B1646),SECOND(B1646))</f>
        <v>0.5600347222</v>
      </c>
    </row>
    <row r="1647" ht="15.75" customHeight="1">
      <c r="B1647" s="3">
        <v>0.5601273148148148</v>
      </c>
      <c r="C1647" s="3">
        <f t="shared" si="3"/>
        <v>0.00009259259259</v>
      </c>
      <c r="D1647" s="4"/>
      <c r="E1647" s="1">
        <f t="shared" ref="E1647:F1647" si="3294">SUM(HOUR(C1647)*3600,MINUTE(C1647)*60,SECOND(C1647))</f>
        <v>8</v>
      </c>
      <c r="F1647" s="1">
        <f t="shared" si="3294"/>
        <v>0</v>
      </c>
      <c r="G1647" s="1">
        <v>5.0</v>
      </c>
      <c r="H1647" s="1">
        <v>5.0</v>
      </c>
      <c r="I1647" s="11"/>
      <c r="J1647" s="5">
        <f t="shared" si="3295"/>
        <v>0.5601273148</v>
      </c>
    </row>
    <row r="1648" ht="15.75" customHeight="1">
      <c r="B1648" s="3">
        <v>0.5602199074074073</v>
      </c>
      <c r="C1648" s="3">
        <f t="shared" si="3"/>
        <v>0.00009259259259</v>
      </c>
      <c r="D1648" s="4"/>
      <c r="E1648" s="1">
        <f t="shared" ref="E1648:F1648" si="3296">SUM(HOUR(C1648)*3600,MINUTE(C1648)*60,SECOND(C1648))</f>
        <v>8</v>
      </c>
      <c r="F1648" s="1">
        <f t="shared" si="3296"/>
        <v>0</v>
      </c>
      <c r="G1648" s="1">
        <v>5.0</v>
      </c>
      <c r="H1648" s="1">
        <v>5.0</v>
      </c>
      <c r="I1648" s="11"/>
      <c r="J1648" s="5">
        <f t="shared" si="3295"/>
        <v>0.5602199074</v>
      </c>
    </row>
    <row r="1649" ht="15.75" customHeight="1">
      <c r="B1649" s="3">
        <v>0.5603125</v>
      </c>
      <c r="C1649" s="3">
        <f t="shared" si="3"/>
        <v>0.00009259259259</v>
      </c>
      <c r="D1649" s="4"/>
      <c r="E1649" s="1">
        <f t="shared" ref="E1649:F1649" si="3297">SUM(HOUR(C1649)*3600,MINUTE(C1649)*60,SECOND(C1649))</f>
        <v>8</v>
      </c>
      <c r="F1649" s="1">
        <f t="shared" si="3297"/>
        <v>0</v>
      </c>
      <c r="G1649" s="1">
        <v>5.0</v>
      </c>
      <c r="H1649" s="1">
        <v>6.0</v>
      </c>
      <c r="I1649" s="11"/>
      <c r="J1649" s="5">
        <f t="shared" si="3295"/>
        <v>0.5603125</v>
      </c>
    </row>
    <row r="1650" ht="15.75" customHeight="1">
      <c r="B1650" s="3">
        <v>0.5604050925925926</v>
      </c>
      <c r="C1650" s="3">
        <f t="shared" si="3"/>
        <v>0.0001041666667</v>
      </c>
      <c r="D1650" s="4"/>
      <c r="E1650" s="1">
        <f t="shared" ref="E1650:F1650" si="3298">SUM(HOUR(C1650)*3600,MINUTE(C1650)*60,SECOND(C1650))</f>
        <v>9</v>
      </c>
      <c r="F1650" s="1">
        <f t="shared" si="3298"/>
        <v>0</v>
      </c>
      <c r="G1650" s="1">
        <v>5.0</v>
      </c>
      <c r="H1650" s="1">
        <v>5.0</v>
      </c>
      <c r="I1650" s="11"/>
      <c r="J1650" s="5">
        <f t="shared" si="3295"/>
        <v>0.5604050926</v>
      </c>
    </row>
    <row r="1651" ht="15.75" customHeight="1">
      <c r="B1651" s="3">
        <v>0.5605092592592592</v>
      </c>
      <c r="C1651" s="3">
        <f t="shared" si="3"/>
        <v>0.00009259259259</v>
      </c>
      <c r="D1651" s="4"/>
      <c r="E1651" s="1">
        <f t="shared" ref="E1651:F1651" si="3299">SUM(HOUR(C1651)*3600,MINUTE(C1651)*60,SECOND(C1651))</f>
        <v>8</v>
      </c>
      <c r="F1651" s="1">
        <f t="shared" si="3299"/>
        <v>0</v>
      </c>
      <c r="G1651" s="1">
        <v>5.0</v>
      </c>
      <c r="H1651" s="1">
        <v>5.0</v>
      </c>
      <c r="I1651" s="11"/>
      <c r="J1651" s="5">
        <f t="shared" si="3295"/>
        <v>0.5605092593</v>
      </c>
    </row>
    <row r="1652" ht="15.75" customHeight="1">
      <c r="B1652" s="3">
        <v>0.5606018518518519</v>
      </c>
      <c r="C1652" s="3">
        <f t="shared" si="3"/>
        <v>0.00009259259259</v>
      </c>
      <c r="D1652" s="4"/>
      <c r="E1652" s="1">
        <f t="shared" ref="E1652:F1652" si="3300">SUM(HOUR(C1652)*3600,MINUTE(C1652)*60,SECOND(C1652))</f>
        <v>8</v>
      </c>
      <c r="F1652" s="1">
        <f t="shared" si="3300"/>
        <v>0</v>
      </c>
      <c r="G1652" s="1">
        <v>5.0</v>
      </c>
      <c r="H1652" s="1">
        <v>10.0</v>
      </c>
      <c r="I1652" s="11"/>
      <c r="J1652" s="5">
        <f t="shared" si="3295"/>
        <v>0.5606018519</v>
      </c>
    </row>
    <row r="1653" ht="15.75" customHeight="1">
      <c r="B1653" s="3">
        <v>0.5606944444444445</v>
      </c>
      <c r="C1653" s="3">
        <f t="shared" si="3"/>
        <v>0.00009259259259</v>
      </c>
      <c r="D1653" s="4"/>
      <c r="E1653" s="1">
        <f t="shared" ref="E1653:F1653" si="3301">SUM(HOUR(C1653)*3600,MINUTE(C1653)*60,SECOND(C1653))</f>
        <v>8</v>
      </c>
      <c r="F1653" s="1">
        <f t="shared" si="3301"/>
        <v>0</v>
      </c>
      <c r="G1653" s="1">
        <v>5.0</v>
      </c>
      <c r="H1653" s="1">
        <v>5.0</v>
      </c>
      <c r="I1653" s="11"/>
      <c r="J1653" s="5">
        <f t="shared" si="3295"/>
        <v>0.5606944444</v>
      </c>
    </row>
    <row r="1654" ht="15.75" customHeight="1">
      <c r="B1654" s="3">
        <v>0.560787037037037</v>
      </c>
      <c r="C1654" s="3">
        <f t="shared" si="3"/>
        <v>0.00009259259259</v>
      </c>
      <c r="D1654" s="4"/>
      <c r="E1654" s="1">
        <f t="shared" ref="E1654:F1654" si="3302">SUM(HOUR(C1654)*3600,MINUTE(C1654)*60,SECOND(C1654))</f>
        <v>8</v>
      </c>
      <c r="F1654" s="1">
        <f t="shared" si="3302"/>
        <v>0</v>
      </c>
      <c r="G1654" s="1">
        <v>5.0</v>
      </c>
      <c r="H1654" s="1">
        <v>5.0</v>
      </c>
      <c r="I1654" s="11"/>
      <c r="J1654" s="5">
        <f t="shared" si="3295"/>
        <v>0.560787037</v>
      </c>
    </row>
    <row r="1655" ht="15.75" customHeight="1">
      <c r="B1655" s="3">
        <v>0.5608796296296296</v>
      </c>
      <c r="C1655" s="3">
        <f t="shared" si="3"/>
        <v>0.00009259259259</v>
      </c>
      <c r="D1655" s="4"/>
      <c r="E1655" s="1">
        <f t="shared" ref="E1655:F1655" si="3303">SUM(HOUR(C1655)*3600,MINUTE(C1655)*60,SECOND(C1655))</f>
        <v>8</v>
      </c>
      <c r="F1655" s="1">
        <f t="shared" si="3303"/>
        <v>0</v>
      </c>
      <c r="G1655" s="1">
        <v>5.0</v>
      </c>
      <c r="H1655" s="1">
        <v>5.0</v>
      </c>
      <c r="I1655" s="11"/>
      <c r="J1655" s="5">
        <f t="shared" si="3295"/>
        <v>0.5608796296</v>
      </c>
    </row>
    <row r="1656" ht="15.75" customHeight="1">
      <c r="B1656" s="3">
        <v>0.5609722222222222</v>
      </c>
      <c r="C1656" s="3">
        <f t="shared" si="3"/>
        <v>0.00009259259259</v>
      </c>
      <c r="D1656" s="4"/>
      <c r="E1656" s="1">
        <f t="shared" ref="E1656:F1656" si="3304">SUM(HOUR(C1656)*3600,MINUTE(C1656)*60,SECOND(C1656))</f>
        <v>8</v>
      </c>
      <c r="F1656" s="1">
        <f t="shared" si="3304"/>
        <v>0</v>
      </c>
      <c r="G1656" s="1">
        <v>5.0</v>
      </c>
      <c r="H1656" s="1">
        <v>5.0</v>
      </c>
      <c r="I1656" s="11"/>
      <c r="J1656" s="5">
        <f t="shared" si="3295"/>
        <v>0.5609722222</v>
      </c>
    </row>
    <row r="1657" ht="15.75" customHeight="1">
      <c r="B1657" s="3">
        <v>0.5610648148148148</v>
      </c>
      <c r="C1657" s="3">
        <f t="shared" si="3"/>
        <v>0.00009259259259</v>
      </c>
      <c r="D1657" s="4"/>
      <c r="E1657" s="1">
        <f t="shared" ref="E1657:F1657" si="3305">SUM(HOUR(C1657)*3600,MINUTE(C1657)*60,SECOND(C1657))</f>
        <v>8</v>
      </c>
      <c r="F1657" s="1">
        <f t="shared" si="3305"/>
        <v>0</v>
      </c>
      <c r="G1657" s="1">
        <v>5.0</v>
      </c>
      <c r="H1657" s="1">
        <v>5.0</v>
      </c>
      <c r="I1657" s="11"/>
      <c r="J1657" s="5">
        <f t="shared" si="3295"/>
        <v>0.5610648148</v>
      </c>
    </row>
    <row r="1658" ht="15.75" customHeight="1">
      <c r="B1658" s="3">
        <v>0.5611574074074074</v>
      </c>
      <c r="C1658" s="3">
        <f t="shared" si="3"/>
        <v>0.00009259259259</v>
      </c>
      <c r="D1658" s="4"/>
      <c r="E1658" s="1">
        <f t="shared" ref="E1658:F1658" si="3306">SUM(HOUR(C1658)*3600,MINUTE(C1658)*60,SECOND(C1658))</f>
        <v>8</v>
      </c>
      <c r="F1658" s="1">
        <f t="shared" si="3306"/>
        <v>0</v>
      </c>
      <c r="G1658" s="1">
        <v>5.0</v>
      </c>
      <c r="H1658" s="1">
        <v>5.0</v>
      </c>
      <c r="I1658" s="11"/>
      <c r="J1658" s="5">
        <f t="shared" si="3295"/>
        <v>0.5611574074</v>
      </c>
    </row>
    <row r="1659" ht="15.75" customHeight="1">
      <c r="B1659" s="3">
        <v>0.56125</v>
      </c>
      <c r="C1659" s="3">
        <f t="shared" si="3"/>
        <v>0.00009259259259</v>
      </c>
      <c r="D1659" s="4"/>
      <c r="E1659" s="1">
        <f t="shared" ref="E1659:F1659" si="3307">SUM(HOUR(C1659)*3600,MINUTE(C1659)*60,SECOND(C1659))</f>
        <v>8</v>
      </c>
      <c r="F1659" s="1">
        <f t="shared" si="3307"/>
        <v>0</v>
      </c>
      <c r="G1659" s="1">
        <v>6.0</v>
      </c>
      <c r="H1659" s="1">
        <v>10.0</v>
      </c>
      <c r="I1659" s="11"/>
      <c r="J1659" s="5">
        <f t="shared" si="3295"/>
        <v>0.56125</v>
      </c>
    </row>
    <row r="1660" ht="15.75" customHeight="1">
      <c r="B1660" s="3">
        <v>0.5613425925925926</v>
      </c>
      <c r="C1660" s="3">
        <f t="shared" si="3"/>
        <v>0.00009259259259</v>
      </c>
      <c r="D1660" s="4"/>
      <c r="E1660" s="1">
        <f t="shared" ref="E1660:F1660" si="3308">SUM(HOUR(C1660)*3600,MINUTE(C1660)*60,SECOND(C1660))</f>
        <v>8</v>
      </c>
      <c r="F1660" s="1">
        <f t="shared" si="3308"/>
        <v>0</v>
      </c>
      <c r="G1660" s="1">
        <v>5.0</v>
      </c>
      <c r="H1660" s="1">
        <v>5.0</v>
      </c>
      <c r="I1660" s="11"/>
      <c r="J1660" s="5">
        <f t="shared" si="3295"/>
        <v>0.5613425926</v>
      </c>
    </row>
    <row r="1661" ht="15.75" customHeight="1">
      <c r="B1661" s="3">
        <v>0.5614351851851852</v>
      </c>
      <c r="C1661" s="3">
        <f t="shared" si="3"/>
        <v>0.00009259259259</v>
      </c>
      <c r="D1661" s="4"/>
      <c r="E1661" s="1">
        <f t="shared" ref="E1661:F1661" si="3309">SUM(HOUR(C1661)*3600,MINUTE(C1661)*60,SECOND(C1661))</f>
        <v>8</v>
      </c>
      <c r="F1661" s="1">
        <f t="shared" si="3309"/>
        <v>0</v>
      </c>
      <c r="G1661" s="1">
        <v>5.0</v>
      </c>
      <c r="H1661" s="1">
        <v>5.0</v>
      </c>
      <c r="I1661" s="11"/>
      <c r="J1661" s="5">
        <f t="shared" si="3295"/>
        <v>0.5614351852</v>
      </c>
    </row>
    <row r="1662" ht="15.75" customHeight="1">
      <c r="B1662" s="3">
        <v>0.5615277777777777</v>
      </c>
      <c r="C1662" s="3">
        <f t="shared" si="3"/>
        <v>0.00009259259259</v>
      </c>
      <c r="D1662" s="4"/>
      <c r="E1662" s="1">
        <f t="shared" ref="E1662:F1662" si="3310">SUM(HOUR(C1662)*3600,MINUTE(C1662)*60,SECOND(C1662))</f>
        <v>8</v>
      </c>
      <c r="F1662" s="1">
        <f t="shared" si="3310"/>
        <v>0</v>
      </c>
      <c r="G1662" s="1">
        <v>5.0</v>
      </c>
      <c r="H1662" s="1">
        <v>5.0</v>
      </c>
      <c r="I1662" s="11"/>
      <c r="J1662" s="5">
        <f t="shared" si="3295"/>
        <v>0.5615277778</v>
      </c>
    </row>
    <row r="1663" ht="15.75" customHeight="1">
      <c r="B1663" s="3">
        <v>0.5616203703703704</v>
      </c>
      <c r="C1663" s="3">
        <f t="shared" si="3"/>
        <v>0.00009259259259</v>
      </c>
      <c r="D1663" s="4"/>
      <c r="E1663" s="1">
        <f t="shared" ref="E1663:F1663" si="3311">SUM(HOUR(C1663)*3600,MINUTE(C1663)*60,SECOND(C1663))</f>
        <v>8</v>
      </c>
      <c r="F1663" s="1">
        <f t="shared" si="3311"/>
        <v>0</v>
      </c>
      <c r="G1663" s="1">
        <v>5.0</v>
      </c>
      <c r="H1663" s="1">
        <v>5.0</v>
      </c>
      <c r="I1663" s="11"/>
      <c r="J1663" s="5">
        <f t="shared" si="3295"/>
        <v>0.5616203704</v>
      </c>
    </row>
    <row r="1664" ht="15.75" customHeight="1">
      <c r="B1664" s="3">
        <v>0.561712962962963</v>
      </c>
      <c r="C1664" s="3">
        <f t="shared" si="3"/>
        <v>0.00009259259259</v>
      </c>
      <c r="D1664" s="4"/>
      <c r="E1664" s="1">
        <f t="shared" ref="E1664:F1664" si="3312">SUM(HOUR(C1664)*3600,MINUTE(C1664)*60,SECOND(C1664))</f>
        <v>8</v>
      </c>
      <c r="F1664" s="1">
        <f t="shared" si="3312"/>
        <v>0</v>
      </c>
      <c r="G1664" s="1">
        <v>5.0</v>
      </c>
      <c r="H1664" s="1">
        <v>5.0</v>
      </c>
      <c r="I1664" s="11"/>
      <c r="J1664" s="5">
        <f t="shared" si="3295"/>
        <v>0.561712963</v>
      </c>
    </row>
    <row r="1665" ht="15.75" customHeight="1">
      <c r="B1665" s="3">
        <v>0.5618055555555556</v>
      </c>
      <c r="C1665" s="3">
        <f t="shared" si="3"/>
        <v>0.00009259259259</v>
      </c>
      <c r="D1665" s="4"/>
      <c r="E1665" s="1">
        <f t="shared" ref="E1665:F1665" si="3313">SUM(HOUR(C1665)*3600,MINUTE(C1665)*60,SECOND(C1665))</f>
        <v>8</v>
      </c>
      <c r="F1665" s="1">
        <f t="shared" si="3313"/>
        <v>0</v>
      </c>
      <c r="G1665" s="1">
        <v>5.0</v>
      </c>
      <c r="H1665" s="1">
        <v>5.0</v>
      </c>
      <c r="I1665" s="11"/>
      <c r="J1665" s="5">
        <f t="shared" si="3295"/>
        <v>0.5618055556</v>
      </c>
    </row>
    <row r="1666" ht="15.75" customHeight="1">
      <c r="B1666" s="3">
        <v>0.5618981481481481</v>
      </c>
      <c r="C1666" s="3">
        <f t="shared" si="3"/>
        <v>0.00009259259259</v>
      </c>
      <c r="D1666" s="4"/>
      <c r="E1666" s="1">
        <f t="shared" ref="E1666:F1666" si="3314">SUM(HOUR(C1666)*3600,MINUTE(C1666)*60,SECOND(C1666))</f>
        <v>8</v>
      </c>
      <c r="F1666" s="1">
        <f t="shared" si="3314"/>
        <v>0</v>
      </c>
      <c r="G1666" s="1">
        <v>5.0</v>
      </c>
      <c r="H1666" s="1">
        <v>10.0</v>
      </c>
      <c r="I1666" s="11"/>
      <c r="J1666" s="5">
        <f t="shared" si="3295"/>
        <v>0.5618981481</v>
      </c>
    </row>
    <row r="1667" ht="15.75" customHeight="1">
      <c r="B1667" s="3">
        <v>0.5619907407407407</v>
      </c>
      <c r="C1667" s="3">
        <f t="shared" si="3"/>
        <v>0.00009259259259</v>
      </c>
      <c r="D1667" s="4"/>
      <c r="E1667" s="1">
        <f t="shared" ref="E1667:F1667" si="3315">SUM(HOUR(C1667)*3600,MINUTE(C1667)*60,SECOND(C1667))</f>
        <v>8</v>
      </c>
      <c r="F1667" s="1">
        <f t="shared" si="3315"/>
        <v>0</v>
      </c>
      <c r="G1667" s="1">
        <v>5.0</v>
      </c>
      <c r="H1667" s="1">
        <v>5.0</v>
      </c>
      <c r="I1667" s="11"/>
      <c r="J1667" s="5">
        <f t="shared" si="3295"/>
        <v>0.5619907407</v>
      </c>
    </row>
    <row r="1668" ht="15.75" customHeight="1">
      <c r="B1668" s="3">
        <v>0.5620833333333334</v>
      </c>
      <c r="C1668" s="3">
        <f t="shared" si="3"/>
        <v>0.00009259259259</v>
      </c>
      <c r="D1668" s="4"/>
      <c r="E1668" s="1">
        <f t="shared" ref="E1668:F1668" si="3316">SUM(HOUR(C1668)*3600,MINUTE(C1668)*60,SECOND(C1668))</f>
        <v>8</v>
      </c>
      <c r="F1668" s="1">
        <f t="shared" si="3316"/>
        <v>0</v>
      </c>
      <c r="G1668" s="1">
        <v>5.0</v>
      </c>
      <c r="H1668" s="1">
        <v>5.0</v>
      </c>
      <c r="I1668" s="11"/>
      <c r="J1668" s="5">
        <f t="shared" si="3295"/>
        <v>0.5620833333</v>
      </c>
    </row>
    <row r="1669" ht="15.75" customHeight="1">
      <c r="B1669" s="3">
        <v>0.5621759259259259</v>
      </c>
      <c r="C1669" s="3">
        <f t="shared" si="3"/>
        <v>0.00009259259259</v>
      </c>
      <c r="D1669" s="4"/>
      <c r="E1669" s="1">
        <f t="shared" ref="E1669:F1669" si="3317">SUM(HOUR(C1669)*3600,MINUTE(C1669)*60,SECOND(C1669))</f>
        <v>8</v>
      </c>
      <c r="F1669" s="1">
        <f t="shared" si="3317"/>
        <v>0</v>
      </c>
      <c r="G1669" s="1">
        <v>5.0</v>
      </c>
      <c r="H1669" s="1">
        <v>5.0</v>
      </c>
      <c r="I1669" s="11"/>
      <c r="J1669" s="5">
        <f t="shared" si="3295"/>
        <v>0.5621759259</v>
      </c>
    </row>
    <row r="1670" ht="15.75" customHeight="1">
      <c r="B1670" s="3">
        <v>0.5622685185185184</v>
      </c>
      <c r="C1670" s="3">
        <f t="shared" si="3"/>
        <v>0.00009259259259</v>
      </c>
      <c r="D1670" s="4"/>
      <c r="E1670" s="1">
        <f t="shared" ref="E1670:F1670" si="3318">SUM(HOUR(C1670)*3600,MINUTE(C1670)*60,SECOND(C1670))</f>
        <v>8</v>
      </c>
      <c r="F1670" s="1">
        <f t="shared" si="3318"/>
        <v>0</v>
      </c>
      <c r="G1670" s="1">
        <v>5.0</v>
      </c>
      <c r="H1670" s="1">
        <v>10.0</v>
      </c>
      <c r="I1670" s="11"/>
      <c r="J1670" s="5">
        <f t="shared" si="3295"/>
        <v>0.5622685185</v>
      </c>
    </row>
    <row r="1671" ht="15.75" customHeight="1">
      <c r="B1671" s="3">
        <v>0.5623611111111111</v>
      </c>
      <c r="C1671" s="3">
        <f t="shared" si="3"/>
        <v>0.00009259259259</v>
      </c>
      <c r="D1671" s="4"/>
      <c r="E1671" s="1">
        <f t="shared" ref="E1671:F1671" si="3319">SUM(HOUR(C1671)*3600,MINUTE(C1671)*60,SECOND(C1671))</f>
        <v>8</v>
      </c>
      <c r="F1671" s="1">
        <f t="shared" si="3319"/>
        <v>0</v>
      </c>
      <c r="G1671" s="1">
        <v>7.0</v>
      </c>
      <c r="H1671" s="1">
        <v>5.0</v>
      </c>
      <c r="I1671" s="11"/>
      <c r="J1671" s="5">
        <f t="shared" si="3295"/>
        <v>0.5623611111</v>
      </c>
    </row>
    <row r="1672" ht="15.75" customHeight="1">
      <c r="B1672" s="3">
        <v>0.5624537037037037</v>
      </c>
      <c r="C1672" s="3">
        <f t="shared" si="3"/>
        <v>0.0001851851852</v>
      </c>
      <c r="D1672" s="4"/>
      <c r="E1672" s="1">
        <f t="shared" ref="E1672:F1672" si="3320">SUM(HOUR(C1672)*3600,MINUTE(C1672)*60,SECOND(C1672))</f>
        <v>16</v>
      </c>
      <c r="F1672" s="1">
        <f t="shared" si="3320"/>
        <v>0</v>
      </c>
      <c r="G1672" s="1">
        <v>6.0</v>
      </c>
      <c r="H1672" s="1">
        <v>5.0</v>
      </c>
      <c r="I1672" s="11"/>
      <c r="J1672" s="5">
        <f t="shared" si="3295"/>
        <v>0.5624537037</v>
      </c>
    </row>
    <row r="1673" ht="15.75" customHeight="1">
      <c r="B1673" s="3">
        <v>0.5626388888888889</v>
      </c>
      <c r="C1673" s="3">
        <f t="shared" si="3"/>
        <v>0.0001041666667</v>
      </c>
      <c r="D1673" s="4"/>
      <c r="E1673" s="1">
        <f t="shared" ref="E1673:F1673" si="3321">SUM(HOUR(C1673)*3600,MINUTE(C1673)*60,SECOND(C1673))</f>
        <v>9</v>
      </c>
      <c r="F1673" s="1">
        <f t="shared" si="3321"/>
        <v>0</v>
      </c>
      <c r="G1673" s="1">
        <v>6.0</v>
      </c>
      <c r="H1673" s="1">
        <v>5.0</v>
      </c>
      <c r="I1673" s="11"/>
      <c r="J1673" s="5">
        <f t="shared" si="3295"/>
        <v>0.5626388889</v>
      </c>
    </row>
    <row r="1674" ht="15.75" customHeight="1">
      <c r="B1674" s="3">
        <v>0.5627430555555556</v>
      </c>
      <c r="C1674" s="3">
        <f t="shared" si="3"/>
        <v>0.00009259259259</v>
      </c>
      <c r="D1674" s="4"/>
      <c r="E1674" s="1">
        <f t="shared" ref="E1674:F1674" si="3322">SUM(HOUR(C1674)*3600,MINUTE(C1674)*60,SECOND(C1674))</f>
        <v>8</v>
      </c>
      <c r="F1674" s="1">
        <f t="shared" si="3322"/>
        <v>0</v>
      </c>
      <c r="G1674" s="1">
        <v>5.0</v>
      </c>
      <c r="H1674" s="1">
        <v>5.0</v>
      </c>
      <c r="I1674" s="11"/>
      <c r="J1674" s="5">
        <f t="shared" si="3295"/>
        <v>0.5627430556</v>
      </c>
    </row>
    <row r="1675" ht="15.75" customHeight="1">
      <c r="B1675" s="3">
        <v>0.5628356481481481</v>
      </c>
      <c r="C1675" s="3">
        <f t="shared" si="3"/>
        <v>0.00009259259259</v>
      </c>
      <c r="D1675" s="4"/>
      <c r="E1675" s="1">
        <f t="shared" ref="E1675:F1675" si="3323">SUM(HOUR(C1675)*3600,MINUTE(C1675)*60,SECOND(C1675))</f>
        <v>8</v>
      </c>
      <c r="F1675" s="1">
        <f t="shared" si="3323"/>
        <v>0</v>
      </c>
      <c r="G1675" s="1">
        <v>5.0</v>
      </c>
      <c r="H1675" s="1">
        <v>5.0</v>
      </c>
      <c r="I1675" s="11"/>
      <c r="J1675" s="5">
        <f t="shared" si="3295"/>
        <v>0.5628356481</v>
      </c>
    </row>
    <row r="1676" ht="15.75" customHeight="1">
      <c r="B1676" s="3">
        <v>0.5629282407407408</v>
      </c>
      <c r="C1676" s="3">
        <f t="shared" si="3"/>
        <v>0.00009259259259</v>
      </c>
      <c r="D1676" s="4"/>
      <c r="E1676" s="1">
        <f t="shared" ref="E1676:F1676" si="3324">SUM(HOUR(C1676)*3600,MINUTE(C1676)*60,SECOND(C1676))</f>
        <v>8</v>
      </c>
      <c r="F1676" s="1">
        <f t="shared" si="3324"/>
        <v>0</v>
      </c>
      <c r="G1676" s="1">
        <v>5.0</v>
      </c>
      <c r="H1676" s="1">
        <v>5.0</v>
      </c>
      <c r="I1676" s="11"/>
      <c r="J1676" s="5">
        <f t="shared" si="3295"/>
        <v>0.5629282407</v>
      </c>
    </row>
    <row r="1677" ht="15.75" customHeight="1">
      <c r="B1677" s="3">
        <v>0.5630208333333333</v>
      </c>
      <c r="C1677" s="3">
        <f t="shared" si="3"/>
        <v>0.00009259259259</v>
      </c>
      <c r="D1677" s="4"/>
      <c r="E1677" s="1">
        <f t="shared" ref="E1677:F1677" si="3325">SUM(HOUR(C1677)*3600,MINUTE(C1677)*60,SECOND(C1677))</f>
        <v>8</v>
      </c>
      <c r="F1677" s="1">
        <f t="shared" si="3325"/>
        <v>0</v>
      </c>
      <c r="G1677" s="1">
        <v>5.0</v>
      </c>
      <c r="H1677" s="1">
        <v>5.0</v>
      </c>
      <c r="I1677" s="11"/>
      <c r="J1677" s="5">
        <f t="shared" si="3295"/>
        <v>0.5630208333</v>
      </c>
    </row>
    <row r="1678" ht="15.75" customHeight="1">
      <c r="B1678" s="3">
        <v>0.563113425925926</v>
      </c>
      <c r="C1678" s="3">
        <f t="shared" si="3"/>
        <v>0.00009259259259</v>
      </c>
      <c r="D1678" s="4"/>
      <c r="E1678" s="1">
        <f t="shared" ref="E1678:F1678" si="3326">SUM(HOUR(C1678)*3600,MINUTE(C1678)*60,SECOND(C1678))</f>
        <v>8</v>
      </c>
      <c r="F1678" s="1">
        <f t="shared" si="3326"/>
        <v>0</v>
      </c>
      <c r="G1678" s="1">
        <v>5.0</v>
      </c>
      <c r="H1678" s="1">
        <v>5.0</v>
      </c>
      <c r="I1678" s="11"/>
      <c r="J1678" s="5">
        <f t="shared" si="3295"/>
        <v>0.5631134259</v>
      </c>
    </row>
    <row r="1679" ht="15.75" customHeight="1">
      <c r="B1679" s="3">
        <v>0.5632060185185185</v>
      </c>
      <c r="C1679" s="3">
        <f t="shared" si="3"/>
        <v>0.00009259259259</v>
      </c>
      <c r="D1679" s="4"/>
      <c r="E1679" s="1">
        <f t="shared" ref="E1679:F1679" si="3327">SUM(HOUR(C1679)*3600,MINUTE(C1679)*60,SECOND(C1679))</f>
        <v>8</v>
      </c>
      <c r="F1679" s="1">
        <f t="shared" si="3327"/>
        <v>0</v>
      </c>
      <c r="G1679" s="1">
        <v>5.0</v>
      </c>
      <c r="H1679" s="1">
        <v>5.0</v>
      </c>
      <c r="I1679" s="11"/>
      <c r="J1679" s="5">
        <f t="shared" si="3295"/>
        <v>0.5632060185</v>
      </c>
    </row>
    <row r="1680" ht="15.75" customHeight="1">
      <c r="B1680" s="3">
        <v>0.5632986111111111</v>
      </c>
      <c r="C1680" s="3">
        <f t="shared" si="3"/>
        <v>0.00009259259259</v>
      </c>
      <c r="D1680" s="4"/>
      <c r="E1680" s="1">
        <f t="shared" ref="E1680:F1680" si="3328">SUM(HOUR(C1680)*3600,MINUTE(C1680)*60,SECOND(C1680))</f>
        <v>8</v>
      </c>
      <c r="F1680" s="1">
        <f t="shared" si="3328"/>
        <v>0</v>
      </c>
      <c r="G1680" s="1">
        <v>5.0</v>
      </c>
      <c r="H1680" s="1">
        <v>5.0</v>
      </c>
      <c r="I1680" s="11"/>
      <c r="J1680" s="5">
        <f t="shared" si="3295"/>
        <v>0.5632986111</v>
      </c>
    </row>
    <row r="1681" ht="15.75" customHeight="1">
      <c r="B1681" s="3">
        <v>0.5633912037037038</v>
      </c>
      <c r="C1681" s="3">
        <f t="shared" si="3"/>
        <v>0.0001041666667</v>
      </c>
      <c r="D1681" s="4"/>
      <c r="E1681" s="1">
        <f t="shared" ref="E1681:F1681" si="3329">SUM(HOUR(C1681)*3600,MINUTE(C1681)*60,SECOND(C1681))</f>
        <v>9</v>
      </c>
      <c r="F1681" s="1">
        <f t="shared" si="3329"/>
        <v>0</v>
      </c>
      <c r="G1681" s="1">
        <v>5.0</v>
      </c>
      <c r="H1681" s="1">
        <v>5.0</v>
      </c>
      <c r="I1681" s="11"/>
      <c r="J1681" s="5">
        <f t="shared" si="3295"/>
        <v>0.5633912037</v>
      </c>
    </row>
    <row r="1682" ht="15.75" customHeight="1">
      <c r="B1682" s="3">
        <v>0.5634953703703703</v>
      </c>
      <c r="C1682" s="3">
        <f t="shared" si="3"/>
        <v>0.00009259259259</v>
      </c>
      <c r="D1682" s="4"/>
      <c r="E1682" s="1">
        <f t="shared" ref="E1682:F1682" si="3330">SUM(HOUR(C1682)*3600,MINUTE(C1682)*60,SECOND(C1682))</f>
        <v>8</v>
      </c>
      <c r="F1682" s="1">
        <f t="shared" si="3330"/>
        <v>0</v>
      </c>
      <c r="G1682" s="1">
        <v>5.0</v>
      </c>
      <c r="H1682" s="1">
        <v>5.0</v>
      </c>
      <c r="I1682" s="11"/>
      <c r="J1682" s="5">
        <f t="shared" si="3295"/>
        <v>0.5634953704</v>
      </c>
    </row>
    <row r="1683" ht="15.75" customHeight="1">
      <c r="B1683" s="3">
        <v>0.563587962962963</v>
      </c>
      <c r="C1683" s="3">
        <f t="shared" si="3"/>
        <v>0.00009259259259</v>
      </c>
      <c r="D1683" s="4"/>
      <c r="E1683" s="1">
        <f t="shared" ref="E1683:F1683" si="3331">SUM(HOUR(C1683)*3600,MINUTE(C1683)*60,SECOND(C1683))</f>
        <v>8</v>
      </c>
      <c r="F1683" s="1">
        <f t="shared" si="3331"/>
        <v>0</v>
      </c>
      <c r="G1683" s="1">
        <v>5.0</v>
      </c>
      <c r="H1683" s="1">
        <v>10.0</v>
      </c>
      <c r="I1683" s="11"/>
      <c r="J1683" s="5">
        <f t="shared" si="3295"/>
        <v>0.563587963</v>
      </c>
    </row>
    <row r="1684" ht="15.75" customHeight="1">
      <c r="B1684" s="3">
        <v>0.5636805555555555</v>
      </c>
      <c r="C1684" s="3">
        <f t="shared" si="3"/>
        <v>0.00009259259259</v>
      </c>
      <c r="D1684" s="4"/>
      <c r="E1684" s="1">
        <f t="shared" ref="E1684:F1684" si="3332">SUM(HOUR(C1684)*3600,MINUTE(C1684)*60,SECOND(C1684))</f>
        <v>8</v>
      </c>
      <c r="F1684" s="1">
        <f t="shared" si="3332"/>
        <v>0</v>
      </c>
      <c r="G1684" s="1">
        <v>5.0</v>
      </c>
      <c r="H1684" s="1">
        <v>10.0</v>
      </c>
      <c r="I1684" s="11"/>
      <c r="J1684" s="5">
        <f t="shared" si="3295"/>
        <v>0.5636805556</v>
      </c>
    </row>
    <row r="1685" ht="15.75" customHeight="1">
      <c r="B1685" s="3">
        <v>0.5637731481481482</v>
      </c>
      <c r="C1685" s="3">
        <f t="shared" si="3"/>
        <v>0.00009259259259</v>
      </c>
      <c r="D1685" s="4"/>
      <c r="E1685" s="1">
        <f t="shared" ref="E1685:F1685" si="3333">SUM(HOUR(C1685)*3600,MINUTE(C1685)*60,SECOND(C1685))</f>
        <v>8</v>
      </c>
      <c r="F1685" s="1">
        <f t="shared" si="3333"/>
        <v>0</v>
      </c>
      <c r="G1685" s="1">
        <v>5.0</v>
      </c>
      <c r="H1685" s="1">
        <v>5.0</v>
      </c>
      <c r="I1685" s="11"/>
      <c r="J1685" s="5">
        <f t="shared" si="3295"/>
        <v>0.5637731481</v>
      </c>
    </row>
    <row r="1686" ht="15.75" customHeight="1">
      <c r="B1686" s="3">
        <v>0.5638657407407407</v>
      </c>
      <c r="C1686" s="3">
        <f t="shared" si="3"/>
        <v>0.00009259259259</v>
      </c>
      <c r="D1686" s="4"/>
      <c r="E1686" s="1">
        <f t="shared" ref="E1686:F1686" si="3334">SUM(HOUR(C1686)*3600,MINUTE(C1686)*60,SECOND(C1686))</f>
        <v>8</v>
      </c>
      <c r="F1686" s="1">
        <f t="shared" si="3334"/>
        <v>0</v>
      </c>
      <c r="G1686" s="1">
        <v>6.0</v>
      </c>
      <c r="H1686" s="1">
        <v>5.0</v>
      </c>
      <c r="I1686" s="11"/>
      <c r="J1686" s="5">
        <f t="shared" si="3295"/>
        <v>0.5638657407</v>
      </c>
    </row>
    <row r="1687" ht="15.75" customHeight="1">
      <c r="B1687" s="3">
        <v>0.5639583333333333</v>
      </c>
      <c r="C1687" s="3">
        <f t="shared" si="3"/>
        <v>0.00009259259259</v>
      </c>
      <c r="D1687" s="4"/>
      <c r="E1687" s="1">
        <f t="shared" ref="E1687:F1687" si="3335">SUM(HOUR(C1687)*3600,MINUTE(C1687)*60,SECOND(C1687))</f>
        <v>8</v>
      </c>
      <c r="F1687" s="1">
        <f t="shared" si="3335"/>
        <v>0</v>
      </c>
      <c r="G1687" s="1">
        <v>6.0</v>
      </c>
      <c r="H1687" s="1">
        <v>5.0</v>
      </c>
      <c r="I1687" s="11"/>
      <c r="J1687" s="5">
        <f t="shared" si="3295"/>
        <v>0.5639583333</v>
      </c>
    </row>
    <row r="1688" ht="15.75" customHeight="1">
      <c r="B1688" s="3">
        <v>0.564050925925926</v>
      </c>
      <c r="C1688" s="3">
        <f t="shared" si="3"/>
        <v>0.00009259259259</v>
      </c>
      <c r="D1688" s="4"/>
      <c r="E1688" s="1">
        <f t="shared" ref="E1688:F1688" si="3336">SUM(HOUR(C1688)*3600,MINUTE(C1688)*60,SECOND(C1688))</f>
        <v>8</v>
      </c>
      <c r="F1688" s="1">
        <f t="shared" si="3336"/>
        <v>0</v>
      </c>
      <c r="G1688" s="1">
        <v>5.0</v>
      </c>
      <c r="H1688" s="1">
        <v>5.0</v>
      </c>
      <c r="I1688" s="11"/>
      <c r="J1688" s="5">
        <f t="shared" si="3295"/>
        <v>0.5640509259</v>
      </c>
    </row>
    <row r="1689" ht="15.75" customHeight="1">
      <c r="B1689" s="3">
        <v>0.5641435185185185</v>
      </c>
      <c r="C1689" s="3">
        <f t="shared" si="3"/>
        <v>0.00009259259259</v>
      </c>
      <c r="D1689" s="4"/>
      <c r="E1689" s="1">
        <f t="shared" ref="E1689:F1689" si="3337">SUM(HOUR(C1689)*3600,MINUTE(C1689)*60,SECOND(C1689))</f>
        <v>8</v>
      </c>
      <c r="F1689" s="1">
        <f t="shared" si="3337"/>
        <v>0</v>
      </c>
      <c r="G1689" s="1">
        <v>5.0</v>
      </c>
      <c r="H1689" s="1">
        <v>6.0</v>
      </c>
      <c r="I1689" s="11"/>
      <c r="J1689" s="5">
        <f t="shared" si="3295"/>
        <v>0.5641435185</v>
      </c>
    </row>
    <row r="1690" ht="15.75" customHeight="1">
      <c r="B1690" s="3">
        <v>0.564236111111111</v>
      </c>
      <c r="C1690" s="3">
        <f t="shared" si="3"/>
        <v>0.00009259259259</v>
      </c>
      <c r="D1690" s="4"/>
      <c r="E1690" s="1">
        <f t="shared" ref="E1690:F1690" si="3338">SUM(HOUR(C1690)*3600,MINUTE(C1690)*60,SECOND(C1690))</f>
        <v>8</v>
      </c>
      <c r="F1690" s="1">
        <f t="shared" si="3338"/>
        <v>0</v>
      </c>
      <c r="G1690" s="1">
        <v>5.0</v>
      </c>
      <c r="H1690" s="1">
        <v>4.0</v>
      </c>
      <c r="I1690" s="11"/>
      <c r="J1690" s="5">
        <f t="shared" si="3295"/>
        <v>0.5642361111</v>
      </c>
    </row>
    <row r="1691" ht="15.75" customHeight="1">
      <c r="B1691" s="3">
        <v>0.5643287037037037</v>
      </c>
      <c r="C1691" s="3">
        <f t="shared" si="3"/>
        <v>0.00009259259259</v>
      </c>
      <c r="D1691" s="4"/>
      <c r="E1691" s="1">
        <f t="shared" ref="E1691:F1691" si="3339">SUM(HOUR(C1691)*3600,MINUTE(C1691)*60,SECOND(C1691))</f>
        <v>8</v>
      </c>
      <c r="F1691" s="1">
        <f t="shared" si="3339"/>
        <v>0</v>
      </c>
      <c r="G1691" s="1">
        <v>5.0</v>
      </c>
      <c r="H1691" s="1">
        <v>10.0</v>
      </c>
      <c r="I1691" s="11"/>
      <c r="J1691" s="5">
        <f t="shared" si="3295"/>
        <v>0.5643287037</v>
      </c>
    </row>
    <row r="1692" ht="15.75" customHeight="1">
      <c r="B1692" s="3">
        <v>0.5644212962962963</v>
      </c>
      <c r="C1692" s="3">
        <f t="shared" si="3"/>
        <v>0.00009259259259</v>
      </c>
      <c r="D1692" s="4"/>
      <c r="E1692" s="1">
        <f t="shared" ref="E1692:F1692" si="3340">SUM(HOUR(C1692)*3600,MINUTE(C1692)*60,SECOND(C1692))</f>
        <v>8</v>
      </c>
      <c r="F1692" s="1">
        <f t="shared" si="3340"/>
        <v>0</v>
      </c>
      <c r="G1692" s="1">
        <v>5.0</v>
      </c>
      <c r="H1692" s="1">
        <v>6.0</v>
      </c>
      <c r="I1692" s="11"/>
      <c r="J1692" s="5">
        <f t="shared" si="3295"/>
        <v>0.5644212963</v>
      </c>
    </row>
    <row r="1693" ht="15.75" customHeight="1">
      <c r="B1693" s="3">
        <v>0.5645138888888889</v>
      </c>
      <c r="C1693" s="3">
        <f t="shared" si="3"/>
        <v>0.00009259259259</v>
      </c>
      <c r="D1693" s="4"/>
      <c r="E1693" s="1">
        <f t="shared" ref="E1693:F1693" si="3341">SUM(HOUR(C1693)*3600,MINUTE(C1693)*60,SECOND(C1693))</f>
        <v>8</v>
      </c>
      <c r="F1693" s="1">
        <f t="shared" si="3341"/>
        <v>0</v>
      </c>
      <c r="G1693" s="1">
        <v>5.0</v>
      </c>
      <c r="H1693" s="1">
        <v>5.0</v>
      </c>
      <c r="I1693" s="11"/>
      <c r="J1693" s="5">
        <f t="shared" si="3295"/>
        <v>0.5645138889</v>
      </c>
    </row>
    <row r="1694" ht="15.75" customHeight="1">
      <c r="B1694" s="3">
        <v>0.5646064814814815</v>
      </c>
      <c r="C1694" s="3">
        <f t="shared" si="3"/>
        <v>0.00009259259259</v>
      </c>
      <c r="D1694" s="4"/>
      <c r="E1694" s="1">
        <f t="shared" ref="E1694:F1694" si="3342">SUM(HOUR(C1694)*3600,MINUTE(C1694)*60,SECOND(C1694))</f>
        <v>8</v>
      </c>
      <c r="F1694" s="1">
        <f t="shared" si="3342"/>
        <v>0</v>
      </c>
      <c r="G1694" s="1">
        <v>5.0</v>
      </c>
      <c r="H1694" s="1">
        <v>5.0</v>
      </c>
      <c r="I1694" s="11"/>
      <c r="J1694" s="5">
        <f t="shared" si="3295"/>
        <v>0.5646064815</v>
      </c>
    </row>
    <row r="1695" ht="15.75" customHeight="1">
      <c r="B1695" s="3">
        <v>0.564699074074074</v>
      </c>
      <c r="C1695" s="3">
        <f t="shared" si="3"/>
        <v>0.00009259259259</v>
      </c>
      <c r="D1695" s="4"/>
      <c r="E1695" s="1">
        <f t="shared" ref="E1695:F1695" si="3343">SUM(HOUR(C1695)*3600,MINUTE(C1695)*60,SECOND(C1695))</f>
        <v>8</v>
      </c>
      <c r="F1695" s="1">
        <f t="shared" si="3343"/>
        <v>0</v>
      </c>
      <c r="G1695" s="1">
        <v>5.0</v>
      </c>
      <c r="H1695" s="1">
        <v>10.0</v>
      </c>
      <c r="I1695" s="11"/>
      <c r="J1695" s="5">
        <f t="shared" si="3295"/>
        <v>0.5646990741</v>
      </c>
    </row>
    <row r="1696" ht="15.75" customHeight="1">
      <c r="B1696" s="3">
        <v>0.5647916666666667</v>
      </c>
      <c r="C1696" s="3">
        <f t="shared" si="3"/>
        <v>0.00009259259259</v>
      </c>
      <c r="D1696" s="4"/>
      <c r="E1696" s="1">
        <f t="shared" ref="E1696:F1696" si="3344">SUM(HOUR(C1696)*3600,MINUTE(C1696)*60,SECOND(C1696))</f>
        <v>8</v>
      </c>
      <c r="F1696" s="1">
        <f t="shared" si="3344"/>
        <v>0</v>
      </c>
      <c r="G1696" s="1">
        <v>5.0</v>
      </c>
      <c r="H1696" s="1">
        <v>5.0</v>
      </c>
      <c r="I1696" s="11"/>
      <c r="J1696" s="5">
        <f t="shared" si="3295"/>
        <v>0.5647916667</v>
      </c>
    </row>
    <row r="1697" ht="15.75" customHeight="1">
      <c r="B1697" s="3">
        <v>0.5648842592592592</v>
      </c>
      <c r="C1697" s="3">
        <f t="shared" si="3"/>
        <v>0.0001157407407</v>
      </c>
      <c r="D1697" s="4"/>
      <c r="E1697" s="1">
        <f t="shared" ref="E1697:F1697" si="3345">SUM(HOUR(C1697)*3600,MINUTE(C1697)*60,SECOND(C1697))</f>
        <v>10</v>
      </c>
      <c r="F1697" s="1">
        <f t="shared" si="3345"/>
        <v>0</v>
      </c>
      <c r="G1697" s="1">
        <v>5.0</v>
      </c>
      <c r="H1697" s="1">
        <v>5.0</v>
      </c>
      <c r="I1697" s="11"/>
      <c r="J1697" s="5">
        <f t="shared" si="3295"/>
        <v>0.5648842593</v>
      </c>
    </row>
    <row r="1698" ht="15.75" customHeight="1">
      <c r="B1698" s="3">
        <v>0.5650000000000001</v>
      </c>
      <c r="C1698" s="3">
        <f t="shared" si="3"/>
        <v>0.00009259259259</v>
      </c>
      <c r="D1698" s="4"/>
      <c r="E1698" s="1">
        <f t="shared" ref="E1698:F1698" si="3346">SUM(HOUR(C1698)*3600,MINUTE(C1698)*60,SECOND(C1698))</f>
        <v>8</v>
      </c>
      <c r="F1698" s="1">
        <f t="shared" si="3346"/>
        <v>0</v>
      </c>
      <c r="G1698" s="1">
        <v>5.0</v>
      </c>
      <c r="H1698" s="1">
        <v>5.0</v>
      </c>
      <c r="I1698" s="11"/>
      <c r="J1698" s="5">
        <f t="shared" si="3295"/>
        <v>0.565</v>
      </c>
    </row>
    <row r="1699" ht="15.75" customHeight="1">
      <c r="B1699" s="3">
        <v>0.5650925925925926</v>
      </c>
      <c r="C1699" s="3">
        <f t="shared" si="3"/>
        <v>0.00009259259259</v>
      </c>
      <c r="D1699" s="4"/>
      <c r="E1699" s="1">
        <f t="shared" ref="E1699:F1699" si="3347">SUM(HOUR(C1699)*3600,MINUTE(C1699)*60,SECOND(C1699))</f>
        <v>8</v>
      </c>
      <c r="F1699" s="1">
        <f t="shared" si="3347"/>
        <v>0</v>
      </c>
      <c r="G1699" s="1">
        <v>7.0</v>
      </c>
      <c r="H1699" s="1">
        <v>5.0</v>
      </c>
      <c r="I1699" s="11"/>
      <c r="J1699" s="5">
        <f t="shared" si="3295"/>
        <v>0.5650925926</v>
      </c>
    </row>
    <row r="1700" ht="15.75" customHeight="1">
      <c r="B1700" s="3">
        <v>0.5651851851851851</v>
      </c>
      <c r="C1700" s="3">
        <f t="shared" si="3"/>
        <v>0.00009259259259</v>
      </c>
      <c r="D1700" s="4"/>
      <c r="E1700" s="1">
        <f t="shared" ref="E1700:F1700" si="3348">SUM(HOUR(C1700)*3600,MINUTE(C1700)*60,SECOND(C1700))</f>
        <v>8</v>
      </c>
      <c r="F1700" s="1">
        <f t="shared" si="3348"/>
        <v>0</v>
      </c>
      <c r="G1700" s="1">
        <v>5.0</v>
      </c>
      <c r="H1700" s="1">
        <v>5.0</v>
      </c>
      <c r="I1700" s="11"/>
      <c r="J1700" s="5">
        <f t="shared" si="3295"/>
        <v>0.5651851852</v>
      </c>
    </row>
    <row r="1701" ht="15.75" customHeight="1">
      <c r="B1701" s="3">
        <v>0.5652777777777778</v>
      </c>
      <c r="C1701" s="3">
        <f t="shared" si="3"/>
        <v>0.00009259259259</v>
      </c>
      <c r="D1701" s="4"/>
      <c r="E1701" s="1">
        <f t="shared" ref="E1701:F1701" si="3349">SUM(HOUR(C1701)*3600,MINUTE(C1701)*60,SECOND(C1701))</f>
        <v>8</v>
      </c>
      <c r="F1701" s="1">
        <f t="shared" si="3349"/>
        <v>0</v>
      </c>
      <c r="G1701" s="1">
        <v>5.0</v>
      </c>
      <c r="H1701" s="1">
        <v>5.0</v>
      </c>
      <c r="I1701" s="11"/>
      <c r="J1701" s="5">
        <f t="shared" si="3295"/>
        <v>0.5652777778</v>
      </c>
    </row>
    <row r="1702" ht="15.75" customHeight="1">
      <c r="B1702" s="3">
        <v>0.5653703703703704</v>
      </c>
      <c r="C1702" s="3">
        <f t="shared" si="3"/>
        <v>0.00009259259259</v>
      </c>
      <c r="D1702" s="4"/>
      <c r="E1702" s="1">
        <f t="shared" ref="E1702:F1702" si="3350">SUM(HOUR(C1702)*3600,MINUTE(C1702)*60,SECOND(C1702))</f>
        <v>8</v>
      </c>
      <c r="F1702" s="1">
        <f t="shared" si="3350"/>
        <v>0</v>
      </c>
      <c r="G1702" s="1">
        <v>5.0</v>
      </c>
      <c r="H1702" s="1">
        <v>10.0</v>
      </c>
      <c r="I1702" s="11"/>
      <c r="J1702" s="5">
        <f t="shared" si="3295"/>
        <v>0.5653703704</v>
      </c>
    </row>
    <row r="1703" ht="15.75" customHeight="1">
      <c r="B1703" s="3">
        <v>0.565462962962963</v>
      </c>
      <c r="C1703" s="3">
        <f t="shared" si="3"/>
        <v>0.00009259259259</v>
      </c>
      <c r="D1703" s="4"/>
      <c r="E1703" s="1">
        <f t="shared" ref="E1703:F1703" si="3351">SUM(HOUR(C1703)*3600,MINUTE(C1703)*60,SECOND(C1703))</f>
        <v>8</v>
      </c>
      <c r="F1703" s="1">
        <f t="shared" si="3351"/>
        <v>0</v>
      </c>
      <c r="G1703" s="1">
        <v>5.0</v>
      </c>
      <c r="H1703" s="1">
        <v>5.0</v>
      </c>
      <c r="I1703" s="11"/>
      <c r="J1703" s="5">
        <f t="shared" si="3295"/>
        <v>0.565462963</v>
      </c>
    </row>
    <row r="1704" ht="15.75" customHeight="1">
      <c r="B1704" s="3">
        <v>0.5655555555555556</v>
      </c>
      <c r="C1704" s="3">
        <f t="shared" si="3"/>
        <v>0.00009259259259</v>
      </c>
      <c r="D1704" s="4"/>
      <c r="E1704" s="1">
        <f t="shared" ref="E1704:F1704" si="3352">SUM(HOUR(C1704)*3600,MINUTE(C1704)*60,SECOND(C1704))</f>
        <v>8</v>
      </c>
      <c r="F1704" s="1">
        <f t="shared" si="3352"/>
        <v>0</v>
      </c>
      <c r="G1704" s="1">
        <v>5.0</v>
      </c>
      <c r="H1704" s="1">
        <v>5.0</v>
      </c>
      <c r="I1704" s="11"/>
      <c r="J1704" s="5">
        <f t="shared" si="3295"/>
        <v>0.5655555556</v>
      </c>
    </row>
    <row r="1705" ht="15.75" customHeight="1">
      <c r="B1705" s="3">
        <v>0.5656481481481481</v>
      </c>
      <c r="C1705" s="3">
        <f t="shared" si="3"/>
        <v>0.00009259259259</v>
      </c>
      <c r="D1705" s="4"/>
      <c r="E1705" s="1">
        <f t="shared" ref="E1705:F1705" si="3353">SUM(HOUR(C1705)*3600,MINUTE(C1705)*60,SECOND(C1705))</f>
        <v>8</v>
      </c>
      <c r="F1705" s="1">
        <f t="shared" si="3353"/>
        <v>0</v>
      </c>
      <c r="G1705" s="1">
        <v>5.0</v>
      </c>
      <c r="H1705" s="1">
        <v>5.0</v>
      </c>
      <c r="I1705" s="11"/>
      <c r="J1705" s="5">
        <f t="shared" si="3295"/>
        <v>0.5656481481</v>
      </c>
    </row>
    <row r="1706" ht="15.75" customHeight="1">
      <c r="B1706" s="3">
        <v>0.5657407407407408</v>
      </c>
      <c r="C1706" s="3">
        <f t="shared" si="3"/>
        <v>0.00009259259259</v>
      </c>
      <c r="D1706" s="4"/>
      <c r="E1706" s="1">
        <f t="shared" ref="E1706:F1706" si="3354">SUM(HOUR(C1706)*3600,MINUTE(C1706)*60,SECOND(C1706))</f>
        <v>8</v>
      </c>
      <c r="F1706" s="1">
        <f t="shared" si="3354"/>
        <v>0</v>
      </c>
      <c r="G1706" s="1">
        <v>5.0</v>
      </c>
      <c r="H1706" s="1">
        <v>5.0</v>
      </c>
      <c r="I1706" s="11"/>
      <c r="J1706" s="5">
        <f t="shared" si="3295"/>
        <v>0.5657407407</v>
      </c>
    </row>
    <row r="1707" ht="15.75" customHeight="1">
      <c r="B1707" s="3">
        <v>0.5658333333333333</v>
      </c>
      <c r="C1707" s="3">
        <f t="shared" si="3"/>
        <v>0.00009259259259</v>
      </c>
      <c r="D1707" s="4"/>
      <c r="E1707" s="1">
        <f t="shared" ref="E1707:F1707" si="3355">SUM(HOUR(C1707)*3600,MINUTE(C1707)*60,SECOND(C1707))</f>
        <v>8</v>
      </c>
      <c r="F1707" s="1">
        <f t="shared" si="3355"/>
        <v>0</v>
      </c>
      <c r="G1707" s="1">
        <v>5.0</v>
      </c>
      <c r="H1707" s="1">
        <v>5.0</v>
      </c>
      <c r="I1707" s="11"/>
      <c r="J1707" s="5">
        <f t="shared" si="3295"/>
        <v>0.5658333333</v>
      </c>
    </row>
    <row r="1708" ht="15.75" customHeight="1">
      <c r="B1708" s="3">
        <v>0.5659259259259259</v>
      </c>
      <c r="C1708" s="3">
        <f t="shared" si="3"/>
        <v>0.00009259259259</v>
      </c>
      <c r="D1708" s="4"/>
      <c r="E1708" s="1">
        <f t="shared" ref="E1708:F1708" si="3356">SUM(HOUR(C1708)*3600,MINUTE(C1708)*60,SECOND(C1708))</f>
        <v>8</v>
      </c>
      <c r="F1708" s="1">
        <f t="shared" si="3356"/>
        <v>0</v>
      </c>
      <c r="G1708" s="1">
        <v>5.0</v>
      </c>
      <c r="H1708" s="1">
        <v>5.0</v>
      </c>
      <c r="I1708" s="11"/>
      <c r="J1708" s="5">
        <f t="shared" si="3295"/>
        <v>0.5659259259</v>
      </c>
    </row>
    <row r="1709" ht="15.75" customHeight="1">
      <c r="B1709" s="3">
        <v>0.5660185185185186</v>
      </c>
      <c r="C1709" s="3">
        <f t="shared" si="3"/>
        <v>0.00009259259259</v>
      </c>
      <c r="D1709" s="4"/>
      <c r="E1709" s="1">
        <f t="shared" ref="E1709:F1709" si="3357">SUM(HOUR(C1709)*3600,MINUTE(C1709)*60,SECOND(C1709))</f>
        <v>8</v>
      </c>
      <c r="F1709" s="1">
        <f t="shared" si="3357"/>
        <v>0</v>
      </c>
      <c r="G1709" s="1">
        <v>5.0</v>
      </c>
      <c r="H1709" s="1">
        <v>10.0</v>
      </c>
      <c r="I1709" s="11"/>
      <c r="J1709" s="5">
        <f t="shared" si="3295"/>
        <v>0.5660185185</v>
      </c>
    </row>
    <row r="1710" ht="15.75" customHeight="1">
      <c r="B1710" s="3">
        <v>0.5661111111111111</v>
      </c>
      <c r="C1710" s="3">
        <f t="shared" si="3"/>
        <v>0.00009259259259</v>
      </c>
      <c r="D1710" s="4"/>
      <c r="E1710" s="1">
        <f t="shared" ref="E1710:F1710" si="3358">SUM(HOUR(C1710)*3600,MINUTE(C1710)*60,SECOND(C1710))</f>
        <v>8</v>
      </c>
      <c r="F1710" s="1">
        <f t="shared" si="3358"/>
        <v>0</v>
      </c>
      <c r="G1710" s="1">
        <v>5.0</v>
      </c>
      <c r="H1710" s="1">
        <v>5.0</v>
      </c>
      <c r="I1710" s="11"/>
      <c r="J1710" s="5">
        <f t="shared" si="3295"/>
        <v>0.5661111111</v>
      </c>
    </row>
    <row r="1711" ht="15.75" customHeight="1">
      <c r="B1711" s="3">
        <v>0.5662037037037037</v>
      </c>
      <c r="C1711" s="3">
        <f t="shared" si="3"/>
        <v>0.00009259259259</v>
      </c>
      <c r="D1711" s="4"/>
      <c r="E1711" s="1">
        <f t="shared" ref="E1711:F1711" si="3359">SUM(HOUR(C1711)*3600,MINUTE(C1711)*60,SECOND(C1711))</f>
        <v>8</v>
      </c>
      <c r="F1711" s="1">
        <f t="shared" si="3359"/>
        <v>0</v>
      </c>
      <c r="G1711" s="1">
        <v>5.0</v>
      </c>
      <c r="H1711" s="1">
        <v>5.0</v>
      </c>
      <c r="I1711" s="11"/>
      <c r="J1711" s="5">
        <f t="shared" si="3295"/>
        <v>0.5662037037</v>
      </c>
    </row>
    <row r="1712" ht="15.75" customHeight="1">
      <c r="B1712" s="3">
        <v>0.5662962962962963</v>
      </c>
      <c r="C1712" s="3">
        <f t="shared" si="3"/>
        <v>0.00009259259259</v>
      </c>
      <c r="D1712" s="4"/>
      <c r="E1712" s="1">
        <f t="shared" ref="E1712:F1712" si="3360">SUM(HOUR(C1712)*3600,MINUTE(C1712)*60,SECOND(C1712))</f>
        <v>8</v>
      </c>
      <c r="F1712" s="1">
        <f t="shared" si="3360"/>
        <v>0</v>
      </c>
      <c r="G1712" s="1">
        <v>5.0</v>
      </c>
      <c r="H1712" s="1">
        <v>5.0</v>
      </c>
      <c r="I1712" s="11"/>
      <c r="J1712" s="5">
        <f t="shared" si="3295"/>
        <v>0.5662962963</v>
      </c>
    </row>
    <row r="1713" ht="15.75" customHeight="1">
      <c r="B1713" s="3">
        <v>0.5663888888888889</v>
      </c>
      <c r="C1713" s="3">
        <f t="shared" si="3"/>
        <v>0.0001041666667</v>
      </c>
      <c r="D1713" s="4"/>
      <c r="E1713" s="1">
        <f t="shared" ref="E1713:F1713" si="3361">SUM(HOUR(C1713)*3600,MINUTE(C1713)*60,SECOND(C1713))</f>
        <v>9</v>
      </c>
      <c r="F1713" s="1">
        <f t="shared" si="3361"/>
        <v>0</v>
      </c>
      <c r="G1713" s="1">
        <v>5.0</v>
      </c>
      <c r="H1713" s="1">
        <v>5.0</v>
      </c>
      <c r="I1713" s="11"/>
      <c r="J1713" s="5">
        <f t="shared" si="3295"/>
        <v>0.5663888889</v>
      </c>
    </row>
    <row r="1714" ht="15.75" customHeight="1">
      <c r="B1714" s="3">
        <v>0.5664930555555555</v>
      </c>
      <c r="C1714" s="3">
        <f t="shared" si="3"/>
        <v>0.00009259259259</v>
      </c>
      <c r="D1714" s="4"/>
      <c r="E1714" s="1">
        <f t="shared" ref="E1714:F1714" si="3362">SUM(HOUR(C1714)*3600,MINUTE(C1714)*60,SECOND(C1714))</f>
        <v>8</v>
      </c>
      <c r="F1714" s="1">
        <f t="shared" si="3362"/>
        <v>0</v>
      </c>
      <c r="G1714" s="1">
        <v>5.0</v>
      </c>
      <c r="H1714" s="1">
        <v>5.0</v>
      </c>
      <c r="I1714" s="11"/>
      <c r="J1714" s="5">
        <f t="shared" si="3295"/>
        <v>0.5664930556</v>
      </c>
    </row>
    <row r="1715" ht="15.75" customHeight="1">
      <c r="B1715" s="3">
        <v>0.5665856481481482</v>
      </c>
      <c r="C1715" s="3">
        <f t="shared" si="3"/>
        <v>0.00009259259259</v>
      </c>
      <c r="D1715" s="4"/>
      <c r="E1715" s="1">
        <f t="shared" ref="E1715:F1715" si="3363">SUM(HOUR(C1715)*3600,MINUTE(C1715)*60,SECOND(C1715))</f>
        <v>8</v>
      </c>
      <c r="F1715" s="1">
        <f t="shared" si="3363"/>
        <v>0</v>
      </c>
      <c r="G1715" s="1">
        <v>5.0</v>
      </c>
      <c r="H1715" s="1">
        <v>5.0</v>
      </c>
      <c r="I1715" s="11"/>
      <c r="J1715" s="5">
        <f t="shared" si="3295"/>
        <v>0.5665856481</v>
      </c>
    </row>
    <row r="1716" ht="15.75" customHeight="1">
      <c r="B1716" s="3">
        <v>0.5666782407407408</v>
      </c>
      <c r="C1716" s="3">
        <f t="shared" si="3"/>
        <v>0.00009259259259</v>
      </c>
      <c r="D1716" s="4"/>
      <c r="E1716" s="1">
        <f t="shared" ref="E1716:F1716" si="3364">SUM(HOUR(C1716)*3600,MINUTE(C1716)*60,SECOND(C1716))</f>
        <v>8</v>
      </c>
      <c r="F1716" s="1">
        <f t="shared" si="3364"/>
        <v>0</v>
      </c>
      <c r="G1716" s="1">
        <v>5.0</v>
      </c>
      <c r="H1716" s="1">
        <v>5.0</v>
      </c>
      <c r="I1716" s="11"/>
      <c r="J1716" s="5">
        <f t="shared" si="3295"/>
        <v>0.5666782407</v>
      </c>
    </row>
    <row r="1717" ht="15.75" customHeight="1">
      <c r="B1717" s="3">
        <v>0.5667708333333333</v>
      </c>
      <c r="C1717" s="3">
        <f t="shared" si="3"/>
        <v>0.00009259259259</v>
      </c>
      <c r="D1717" s="4"/>
      <c r="E1717" s="1">
        <f t="shared" ref="E1717:F1717" si="3365">SUM(HOUR(C1717)*3600,MINUTE(C1717)*60,SECOND(C1717))</f>
        <v>8</v>
      </c>
      <c r="F1717" s="1">
        <f t="shared" si="3365"/>
        <v>0</v>
      </c>
      <c r="G1717" s="1">
        <v>5.0</v>
      </c>
      <c r="H1717" s="1">
        <v>5.0</v>
      </c>
      <c r="I1717" s="11"/>
      <c r="J1717" s="5">
        <f t="shared" si="3295"/>
        <v>0.5667708333</v>
      </c>
    </row>
    <row r="1718" ht="15.75" customHeight="1">
      <c r="B1718" s="3">
        <v>0.5668634259259259</v>
      </c>
      <c r="C1718" s="3">
        <f t="shared" si="3"/>
        <v>0.00009259259259</v>
      </c>
      <c r="D1718" s="4"/>
      <c r="E1718" s="1">
        <f t="shared" ref="E1718:F1718" si="3366">SUM(HOUR(C1718)*3600,MINUTE(C1718)*60,SECOND(C1718))</f>
        <v>8</v>
      </c>
      <c r="F1718" s="1">
        <f t="shared" si="3366"/>
        <v>0</v>
      </c>
      <c r="G1718" s="1">
        <v>5.0</v>
      </c>
      <c r="H1718" s="1">
        <v>5.0</v>
      </c>
      <c r="I1718" s="11"/>
      <c r="J1718" s="5">
        <f t="shared" si="3295"/>
        <v>0.5668634259</v>
      </c>
    </row>
    <row r="1719" ht="15.75" customHeight="1">
      <c r="B1719" s="3">
        <v>0.5669560185185185</v>
      </c>
      <c r="C1719" s="3">
        <f t="shared" si="3"/>
        <v>0.00009259259259</v>
      </c>
      <c r="D1719" s="4"/>
      <c r="E1719" s="1">
        <f t="shared" ref="E1719:F1719" si="3367">SUM(HOUR(C1719)*3600,MINUTE(C1719)*60,SECOND(C1719))</f>
        <v>8</v>
      </c>
      <c r="F1719" s="1">
        <f t="shared" si="3367"/>
        <v>0</v>
      </c>
      <c r="G1719" s="1">
        <v>5.0</v>
      </c>
      <c r="H1719" s="1">
        <v>5.0</v>
      </c>
      <c r="I1719" s="11"/>
      <c r="J1719" s="5">
        <f t="shared" si="3295"/>
        <v>0.5669560185</v>
      </c>
    </row>
    <row r="1720" ht="15.75" customHeight="1">
      <c r="B1720" s="3">
        <v>0.5670486111111112</v>
      </c>
      <c r="C1720" s="3">
        <f t="shared" si="3"/>
        <v>0.00009259259259</v>
      </c>
      <c r="D1720" s="4"/>
      <c r="E1720" s="1">
        <f t="shared" ref="E1720:F1720" si="3368">SUM(HOUR(C1720)*3600,MINUTE(C1720)*60,SECOND(C1720))</f>
        <v>8</v>
      </c>
      <c r="F1720" s="1">
        <f t="shared" si="3368"/>
        <v>0</v>
      </c>
      <c r="G1720" s="1">
        <v>5.0</v>
      </c>
      <c r="H1720" s="1">
        <v>5.0</v>
      </c>
      <c r="I1720" s="11"/>
      <c r="J1720" s="5">
        <f t="shared" si="3295"/>
        <v>0.5670486111</v>
      </c>
    </row>
    <row r="1721" ht="15.75" customHeight="1">
      <c r="B1721" s="3">
        <v>0.5671412037037037</v>
      </c>
      <c r="C1721" s="3">
        <f t="shared" si="3"/>
        <v>0.00009259259259</v>
      </c>
      <c r="D1721" s="4"/>
      <c r="E1721" s="1">
        <f t="shared" ref="E1721:F1721" si="3369">SUM(HOUR(C1721)*3600,MINUTE(C1721)*60,SECOND(C1721))</f>
        <v>8</v>
      </c>
      <c r="F1721" s="1">
        <f t="shared" si="3369"/>
        <v>0</v>
      </c>
      <c r="G1721" s="1">
        <v>5.0</v>
      </c>
      <c r="H1721" s="1">
        <v>5.0</v>
      </c>
      <c r="I1721" s="11"/>
      <c r="J1721" s="5">
        <f t="shared" si="3295"/>
        <v>0.5671412037</v>
      </c>
    </row>
    <row r="1722" ht="15.75" customHeight="1">
      <c r="B1722" s="3">
        <v>0.5672337962962963</v>
      </c>
      <c r="C1722" s="3">
        <f t="shared" si="3"/>
        <v>0.00009259259259</v>
      </c>
      <c r="D1722" s="4"/>
      <c r="E1722" s="1">
        <f t="shared" ref="E1722:F1722" si="3370">SUM(HOUR(C1722)*3600,MINUTE(C1722)*60,SECOND(C1722))</f>
        <v>8</v>
      </c>
      <c r="F1722" s="1">
        <f t="shared" si="3370"/>
        <v>0</v>
      </c>
      <c r="G1722" s="1">
        <v>5.0</v>
      </c>
      <c r="H1722" s="1">
        <v>5.0</v>
      </c>
      <c r="I1722" s="11"/>
      <c r="J1722" s="5">
        <f t="shared" si="3295"/>
        <v>0.5672337963</v>
      </c>
    </row>
    <row r="1723" ht="15.75" customHeight="1">
      <c r="B1723" s="3">
        <v>0.5673263888888889</v>
      </c>
      <c r="C1723" s="3">
        <f t="shared" si="3"/>
        <v>0.00009259259259</v>
      </c>
      <c r="D1723" s="4"/>
      <c r="E1723" s="1">
        <f t="shared" ref="E1723:F1723" si="3371">SUM(HOUR(C1723)*3600,MINUTE(C1723)*60,SECOND(C1723))</f>
        <v>8</v>
      </c>
      <c r="F1723" s="1">
        <f t="shared" si="3371"/>
        <v>0</v>
      </c>
      <c r="G1723" s="1">
        <v>5.0</v>
      </c>
      <c r="H1723" s="1">
        <v>6.0</v>
      </c>
      <c r="I1723" s="11"/>
      <c r="J1723" s="5">
        <f t="shared" si="3295"/>
        <v>0.5673263889</v>
      </c>
    </row>
    <row r="1724" ht="15.75" customHeight="1">
      <c r="B1724" s="3">
        <v>0.5674189814814815</v>
      </c>
      <c r="C1724" s="3">
        <f t="shared" si="3"/>
        <v>0.00009259259259</v>
      </c>
      <c r="D1724" s="4"/>
      <c r="E1724" s="1">
        <f t="shared" ref="E1724:F1724" si="3372">SUM(HOUR(C1724)*3600,MINUTE(C1724)*60,SECOND(C1724))</f>
        <v>8</v>
      </c>
      <c r="F1724" s="1">
        <f t="shared" si="3372"/>
        <v>0</v>
      </c>
      <c r="G1724" s="1">
        <v>5.0</v>
      </c>
      <c r="H1724" s="1">
        <v>5.0</v>
      </c>
      <c r="I1724" s="11"/>
      <c r="J1724" s="5">
        <f t="shared" si="3295"/>
        <v>0.5674189815</v>
      </c>
    </row>
    <row r="1725" ht="15.75" customHeight="1">
      <c r="B1725" s="3">
        <v>0.567511574074074</v>
      </c>
      <c r="C1725" s="3">
        <f t="shared" si="3"/>
        <v>0.00009259259259</v>
      </c>
      <c r="D1725" s="4"/>
      <c r="E1725" s="1">
        <f t="shared" ref="E1725:F1725" si="3373">SUM(HOUR(C1725)*3600,MINUTE(C1725)*60,SECOND(C1725))</f>
        <v>8</v>
      </c>
      <c r="F1725" s="1">
        <f t="shared" si="3373"/>
        <v>0</v>
      </c>
      <c r="G1725" s="1">
        <v>5.0</v>
      </c>
      <c r="H1725" s="1">
        <v>5.0</v>
      </c>
      <c r="I1725" s="11"/>
      <c r="J1725" s="5">
        <f t="shared" si="3295"/>
        <v>0.5675115741</v>
      </c>
    </row>
    <row r="1726" ht="15.75" customHeight="1">
      <c r="B1726" s="3">
        <v>0.5676041666666667</v>
      </c>
      <c r="C1726" s="3">
        <f t="shared" si="3"/>
        <v>0.00009259259259</v>
      </c>
      <c r="D1726" s="4"/>
      <c r="E1726" s="1">
        <f t="shared" ref="E1726:F1726" si="3374">SUM(HOUR(C1726)*3600,MINUTE(C1726)*60,SECOND(C1726))</f>
        <v>8</v>
      </c>
      <c r="F1726" s="1">
        <f t="shared" si="3374"/>
        <v>0</v>
      </c>
      <c r="G1726" s="1">
        <v>5.0</v>
      </c>
      <c r="H1726" s="1">
        <v>5.0</v>
      </c>
      <c r="I1726" s="11"/>
      <c r="J1726" s="5">
        <f t="shared" si="3295"/>
        <v>0.5676041667</v>
      </c>
    </row>
    <row r="1727" ht="15.75" customHeight="1">
      <c r="B1727" s="3">
        <v>0.5676967592592593</v>
      </c>
      <c r="C1727" s="3">
        <f t="shared" si="3"/>
        <v>0.00009259259259</v>
      </c>
      <c r="D1727" s="4"/>
      <c r="E1727" s="1">
        <f t="shared" ref="E1727:F1727" si="3375">SUM(HOUR(C1727)*3600,MINUTE(C1727)*60,SECOND(C1727))</f>
        <v>8</v>
      </c>
      <c r="F1727" s="1">
        <f t="shared" si="3375"/>
        <v>0</v>
      </c>
      <c r="G1727" s="1">
        <v>5.0</v>
      </c>
      <c r="H1727" s="1">
        <v>5.0</v>
      </c>
      <c r="I1727" s="11"/>
      <c r="J1727" s="5">
        <f t="shared" si="3295"/>
        <v>0.5676967593</v>
      </c>
    </row>
    <row r="1728" ht="15.75" customHeight="1">
      <c r="B1728" s="3">
        <v>0.5677893518518519</v>
      </c>
      <c r="C1728" s="3">
        <f t="shared" si="3"/>
        <v>0.00009259259259</v>
      </c>
      <c r="D1728" s="4"/>
      <c r="E1728" s="1">
        <f t="shared" ref="E1728:F1728" si="3376">SUM(HOUR(C1728)*3600,MINUTE(C1728)*60,SECOND(C1728))</f>
        <v>8</v>
      </c>
      <c r="F1728" s="1">
        <f t="shared" si="3376"/>
        <v>0</v>
      </c>
      <c r="G1728" s="1">
        <v>5.0</v>
      </c>
      <c r="H1728" s="1">
        <v>5.0</v>
      </c>
      <c r="I1728" s="11"/>
      <c r="J1728" s="5">
        <f t="shared" si="3295"/>
        <v>0.5677893519</v>
      </c>
    </row>
    <row r="1729" ht="15.75" customHeight="1">
      <c r="B1729" s="3">
        <v>0.5678819444444444</v>
      </c>
      <c r="C1729" s="3">
        <f t="shared" si="3"/>
        <v>0.00009259259259</v>
      </c>
      <c r="D1729" s="4"/>
      <c r="E1729" s="1">
        <f t="shared" ref="E1729:F1729" si="3377">SUM(HOUR(C1729)*3600,MINUTE(C1729)*60,SECOND(C1729))</f>
        <v>8</v>
      </c>
      <c r="F1729" s="1">
        <f t="shared" si="3377"/>
        <v>0</v>
      </c>
      <c r="G1729" s="1">
        <v>5.0</v>
      </c>
      <c r="H1729" s="1">
        <v>5.0</v>
      </c>
      <c r="I1729" s="11"/>
      <c r="J1729" s="5">
        <f t="shared" si="3295"/>
        <v>0.5678819444</v>
      </c>
    </row>
    <row r="1730" ht="15.75" customHeight="1">
      <c r="B1730" s="3">
        <v>0.567974537037037</v>
      </c>
      <c r="C1730" s="3">
        <f t="shared" si="3"/>
        <v>0.00009259259259</v>
      </c>
      <c r="D1730" s="4"/>
      <c r="E1730" s="1">
        <f t="shared" ref="E1730:F1730" si="3378">SUM(HOUR(C1730)*3600,MINUTE(C1730)*60,SECOND(C1730))</f>
        <v>8</v>
      </c>
      <c r="F1730" s="1">
        <f t="shared" si="3378"/>
        <v>0</v>
      </c>
      <c r="G1730" s="1">
        <v>5.0</v>
      </c>
      <c r="H1730" s="1">
        <v>5.0</v>
      </c>
      <c r="I1730" s="11"/>
      <c r="J1730" s="5">
        <f t="shared" si="3295"/>
        <v>0.567974537</v>
      </c>
    </row>
    <row r="1731" ht="15.75" customHeight="1">
      <c r="B1731" s="3">
        <v>0.5680671296296297</v>
      </c>
      <c r="C1731" s="3">
        <f t="shared" si="3"/>
        <v>0.00009259259259</v>
      </c>
      <c r="D1731" s="4"/>
      <c r="E1731" s="1">
        <f t="shared" ref="E1731:F1731" si="3379">SUM(HOUR(C1731)*3600,MINUTE(C1731)*60,SECOND(C1731))</f>
        <v>8</v>
      </c>
      <c r="F1731" s="1">
        <f t="shared" si="3379"/>
        <v>0</v>
      </c>
      <c r="G1731" s="1">
        <v>5.0</v>
      </c>
      <c r="H1731" s="1">
        <v>5.0</v>
      </c>
      <c r="I1731" s="11"/>
      <c r="J1731" s="5">
        <f t="shared" si="3295"/>
        <v>0.5680671296</v>
      </c>
    </row>
    <row r="1732" ht="15.75" customHeight="1">
      <c r="B1732" s="3">
        <v>0.5681597222222222</v>
      </c>
      <c r="C1732" s="3">
        <f t="shared" si="3"/>
        <v>0.00009259259259</v>
      </c>
      <c r="D1732" s="4"/>
      <c r="E1732" s="1">
        <f t="shared" ref="E1732:F1732" si="3380">SUM(HOUR(C1732)*3600,MINUTE(C1732)*60,SECOND(C1732))</f>
        <v>8</v>
      </c>
      <c r="F1732" s="1">
        <f t="shared" si="3380"/>
        <v>0</v>
      </c>
      <c r="G1732" s="1">
        <v>5.0</v>
      </c>
      <c r="H1732" s="1">
        <v>5.0</v>
      </c>
      <c r="I1732" s="11"/>
      <c r="J1732" s="5">
        <f t="shared" si="3295"/>
        <v>0.5681597222</v>
      </c>
    </row>
    <row r="1733" ht="15.75" customHeight="1">
      <c r="B1733" s="3">
        <v>0.5682523148148148</v>
      </c>
      <c r="C1733" s="3">
        <f t="shared" si="3"/>
        <v>0.00009259259259</v>
      </c>
      <c r="D1733" s="4"/>
      <c r="E1733" s="1">
        <f t="shared" ref="E1733:F1733" si="3381">SUM(HOUR(C1733)*3600,MINUTE(C1733)*60,SECOND(C1733))</f>
        <v>8</v>
      </c>
      <c r="F1733" s="1">
        <f t="shared" si="3381"/>
        <v>0</v>
      </c>
      <c r="G1733" s="1">
        <v>5.0</v>
      </c>
      <c r="H1733" s="1">
        <v>5.0</v>
      </c>
      <c r="I1733" s="11"/>
      <c r="J1733" s="5">
        <f t="shared" si="3295"/>
        <v>0.5682523148</v>
      </c>
    </row>
    <row r="1734" ht="15.75" customHeight="1">
      <c r="B1734" s="3">
        <v>0.5683449074074074</v>
      </c>
      <c r="C1734" s="3">
        <f t="shared" si="3"/>
        <v>0.00009259259259</v>
      </c>
      <c r="D1734" s="4"/>
      <c r="E1734" s="1">
        <f t="shared" ref="E1734:F1734" si="3382">SUM(HOUR(C1734)*3600,MINUTE(C1734)*60,SECOND(C1734))</f>
        <v>8</v>
      </c>
      <c r="F1734" s="1">
        <f t="shared" si="3382"/>
        <v>0</v>
      </c>
      <c r="G1734" s="1">
        <v>5.0</v>
      </c>
      <c r="H1734" s="1">
        <v>5.0</v>
      </c>
      <c r="I1734" s="11"/>
      <c r="J1734" s="5">
        <f t="shared" si="3295"/>
        <v>0.5683449074</v>
      </c>
    </row>
    <row r="1735" ht="15.75" customHeight="1">
      <c r="B1735" s="3">
        <v>0.5684375</v>
      </c>
      <c r="C1735" s="3">
        <f t="shared" si="3"/>
        <v>0.00009259259259</v>
      </c>
      <c r="D1735" s="4"/>
      <c r="E1735" s="1">
        <f t="shared" ref="E1735:F1735" si="3383">SUM(HOUR(C1735)*3600,MINUTE(C1735)*60,SECOND(C1735))</f>
        <v>8</v>
      </c>
      <c r="F1735" s="1">
        <f t="shared" si="3383"/>
        <v>0</v>
      </c>
      <c r="G1735" s="1">
        <v>5.0</v>
      </c>
      <c r="H1735" s="1">
        <v>5.0</v>
      </c>
      <c r="I1735" s="11"/>
      <c r="J1735" s="5">
        <f t="shared" si="3295"/>
        <v>0.5684375</v>
      </c>
    </row>
    <row r="1736" ht="15.75" customHeight="1">
      <c r="B1736" s="3">
        <v>0.5685300925925926</v>
      </c>
      <c r="C1736" s="3">
        <f t="shared" si="3"/>
        <v>0.00009259259259</v>
      </c>
      <c r="D1736" s="4"/>
      <c r="E1736" s="1">
        <f t="shared" ref="E1736:F1736" si="3384">SUM(HOUR(C1736)*3600,MINUTE(C1736)*60,SECOND(C1736))</f>
        <v>8</v>
      </c>
      <c r="F1736" s="1">
        <f t="shared" si="3384"/>
        <v>0</v>
      </c>
      <c r="G1736" s="1">
        <v>5.0</v>
      </c>
      <c r="H1736" s="1">
        <v>5.0</v>
      </c>
      <c r="I1736" s="11"/>
      <c r="J1736" s="5">
        <f t="shared" si="3295"/>
        <v>0.5685300926</v>
      </c>
    </row>
    <row r="1737" ht="15.75" customHeight="1">
      <c r="B1737" s="3">
        <v>0.5686226851851852</v>
      </c>
      <c r="C1737" s="3">
        <f t="shared" si="3"/>
        <v>0.0001041666667</v>
      </c>
      <c r="D1737" s="4"/>
      <c r="E1737" s="1">
        <f t="shared" ref="E1737:F1737" si="3385">SUM(HOUR(C1737)*3600,MINUTE(C1737)*60,SECOND(C1737))</f>
        <v>9</v>
      </c>
      <c r="F1737" s="1">
        <f t="shared" si="3385"/>
        <v>0</v>
      </c>
      <c r="G1737" s="1">
        <v>5.0</v>
      </c>
      <c r="H1737" s="1">
        <v>5.0</v>
      </c>
      <c r="I1737" s="11"/>
      <c r="J1737" s="5">
        <f t="shared" si="3295"/>
        <v>0.5686226852</v>
      </c>
    </row>
    <row r="1738" ht="15.75" customHeight="1">
      <c r="B1738" s="3">
        <v>0.5687268518518519</v>
      </c>
      <c r="C1738" s="3">
        <f t="shared" si="3"/>
        <v>0.00009259259259</v>
      </c>
      <c r="D1738" s="4"/>
      <c r="E1738" s="1">
        <f t="shared" ref="E1738:F1738" si="3386">SUM(HOUR(C1738)*3600,MINUTE(C1738)*60,SECOND(C1738))</f>
        <v>8</v>
      </c>
      <c r="F1738" s="1">
        <f t="shared" si="3386"/>
        <v>0</v>
      </c>
      <c r="G1738" s="1">
        <v>5.0</v>
      </c>
      <c r="H1738" s="1">
        <v>5.0</v>
      </c>
      <c r="I1738" s="11"/>
      <c r="J1738" s="5">
        <f t="shared" si="3295"/>
        <v>0.5687268519</v>
      </c>
    </row>
    <row r="1739" ht="15.75" customHeight="1">
      <c r="B1739" s="3">
        <v>0.5688194444444444</v>
      </c>
      <c r="C1739" s="3">
        <f t="shared" si="3"/>
        <v>0.00009259259259</v>
      </c>
      <c r="D1739" s="4"/>
      <c r="E1739" s="1">
        <f t="shared" ref="E1739:F1739" si="3387">SUM(HOUR(C1739)*3600,MINUTE(C1739)*60,SECOND(C1739))</f>
        <v>8</v>
      </c>
      <c r="F1739" s="1">
        <f t="shared" si="3387"/>
        <v>0</v>
      </c>
      <c r="G1739" s="1">
        <v>5.0</v>
      </c>
      <c r="H1739" s="1">
        <v>10.0</v>
      </c>
      <c r="I1739" s="11"/>
      <c r="J1739" s="5">
        <f t="shared" si="3295"/>
        <v>0.5688194444</v>
      </c>
    </row>
    <row r="1740" ht="15.75" customHeight="1">
      <c r="B1740" s="3">
        <v>0.568912037037037</v>
      </c>
      <c r="C1740" s="3">
        <f t="shared" si="3"/>
        <v>0.00009259259259</v>
      </c>
      <c r="D1740" s="4"/>
      <c r="E1740" s="1">
        <f t="shared" ref="E1740:F1740" si="3388">SUM(HOUR(C1740)*3600,MINUTE(C1740)*60,SECOND(C1740))</f>
        <v>8</v>
      </c>
      <c r="F1740" s="1">
        <f t="shared" si="3388"/>
        <v>0</v>
      </c>
      <c r="G1740" s="1">
        <v>5.0</v>
      </c>
      <c r="H1740" s="1">
        <v>5.0</v>
      </c>
      <c r="I1740" s="11"/>
      <c r="J1740" s="5">
        <f t="shared" si="3295"/>
        <v>0.568912037</v>
      </c>
    </row>
    <row r="1741" ht="15.75" customHeight="1">
      <c r="B1741" s="3">
        <v>0.5690046296296296</v>
      </c>
      <c r="C1741" s="3">
        <f t="shared" si="3"/>
        <v>0.00009259259259</v>
      </c>
      <c r="D1741" s="4"/>
      <c r="E1741" s="1">
        <f t="shared" ref="E1741:F1741" si="3389">SUM(HOUR(C1741)*3600,MINUTE(C1741)*60,SECOND(C1741))</f>
        <v>8</v>
      </c>
      <c r="F1741" s="1">
        <f t="shared" si="3389"/>
        <v>0</v>
      </c>
      <c r="G1741" s="1">
        <v>5.0</v>
      </c>
      <c r="H1741" s="1">
        <v>5.0</v>
      </c>
      <c r="I1741" s="11"/>
      <c r="J1741" s="5">
        <f t="shared" si="3295"/>
        <v>0.5690046296</v>
      </c>
    </row>
    <row r="1742" ht="15.75" customHeight="1">
      <c r="B1742" s="3">
        <v>0.5690972222222223</v>
      </c>
      <c r="C1742" s="3">
        <f t="shared" si="3"/>
        <v>0.00009259259259</v>
      </c>
      <c r="D1742" s="4"/>
      <c r="E1742" s="1">
        <f t="shared" ref="E1742:F1742" si="3390">SUM(HOUR(C1742)*3600,MINUTE(C1742)*60,SECOND(C1742))</f>
        <v>8</v>
      </c>
      <c r="F1742" s="1">
        <f t="shared" si="3390"/>
        <v>0</v>
      </c>
      <c r="G1742" s="1">
        <v>5.0</v>
      </c>
      <c r="H1742" s="1">
        <v>5.0</v>
      </c>
      <c r="I1742" s="11"/>
      <c r="J1742" s="5">
        <f t="shared" si="3295"/>
        <v>0.5690972222</v>
      </c>
    </row>
    <row r="1743" ht="15.75" customHeight="1">
      <c r="B1743" s="3">
        <v>0.5691898148148148</v>
      </c>
      <c r="C1743" s="3">
        <f t="shared" si="3"/>
        <v>0.00009259259259</v>
      </c>
      <c r="D1743" s="4"/>
      <c r="E1743" s="1">
        <f t="shared" ref="E1743:F1743" si="3391">SUM(HOUR(C1743)*3600,MINUTE(C1743)*60,SECOND(C1743))</f>
        <v>8</v>
      </c>
      <c r="F1743" s="1">
        <f t="shared" si="3391"/>
        <v>0</v>
      </c>
      <c r="G1743" s="1">
        <v>5.0</v>
      </c>
      <c r="H1743" s="1">
        <v>5.0</v>
      </c>
      <c r="I1743" s="11"/>
      <c r="J1743" s="5">
        <f t="shared" si="3295"/>
        <v>0.5691898148</v>
      </c>
    </row>
    <row r="1744" ht="15.75" customHeight="1">
      <c r="B1744" s="3">
        <v>0.5692824074074074</v>
      </c>
      <c r="C1744" s="3">
        <f t="shared" si="3"/>
        <v>0.00009259259259</v>
      </c>
      <c r="D1744" s="4"/>
      <c r="E1744" s="1">
        <f t="shared" ref="E1744:F1744" si="3392">SUM(HOUR(C1744)*3600,MINUTE(C1744)*60,SECOND(C1744))</f>
        <v>8</v>
      </c>
      <c r="F1744" s="1">
        <f t="shared" si="3392"/>
        <v>0</v>
      </c>
      <c r="G1744" s="1">
        <v>5.0</v>
      </c>
      <c r="H1744" s="1">
        <v>5.0</v>
      </c>
      <c r="I1744" s="11"/>
      <c r="J1744" s="5">
        <f t="shared" si="3295"/>
        <v>0.5692824074</v>
      </c>
    </row>
    <row r="1745" ht="15.75" customHeight="1">
      <c r="B1745" s="3">
        <v>0.569375</v>
      </c>
      <c r="C1745" s="3">
        <f t="shared" si="3"/>
        <v>0.00009259259259</v>
      </c>
      <c r="D1745" s="4"/>
      <c r="E1745" s="1">
        <f t="shared" ref="E1745:F1745" si="3393">SUM(HOUR(C1745)*3600,MINUTE(C1745)*60,SECOND(C1745))</f>
        <v>8</v>
      </c>
      <c r="F1745" s="1">
        <f t="shared" si="3393"/>
        <v>0</v>
      </c>
      <c r="G1745" s="1">
        <v>5.0</v>
      </c>
      <c r="H1745" s="1">
        <v>5.0</v>
      </c>
      <c r="I1745" s="11"/>
      <c r="J1745" s="5">
        <f t="shared" si="3295"/>
        <v>0.569375</v>
      </c>
    </row>
    <row r="1746" ht="15.75" customHeight="1">
      <c r="B1746" s="3">
        <v>0.5694675925925926</v>
      </c>
      <c r="C1746" s="3">
        <f t="shared" si="3"/>
        <v>0.00009259259259</v>
      </c>
      <c r="D1746" s="4"/>
      <c r="E1746" s="1">
        <f t="shared" ref="E1746:F1746" si="3394">SUM(HOUR(C1746)*3600,MINUTE(C1746)*60,SECOND(C1746))</f>
        <v>8</v>
      </c>
      <c r="F1746" s="1">
        <f t="shared" si="3394"/>
        <v>0</v>
      </c>
      <c r="G1746" s="1">
        <v>5.0</v>
      </c>
      <c r="H1746" s="1">
        <v>5.0</v>
      </c>
      <c r="I1746" s="11"/>
      <c r="J1746" s="5">
        <f t="shared" si="3295"/>
        <v>0.5694675926</v>
      </c>
    </row>
    <row r="1747" ht="15.75" customHeight="1">
      <c r="B1747" s="3">
        <v>0.5695601851851851</v>
      </c>
      <c r="C1747" s="3">
        <f t="shared" si="3"/>
        <v>0.00009259259259</v>
      </c>
      <c r="D1747" s="4"/>
      <c r="E1747" s="1">
        <f t="shared" ref="E1747:F1747" si="3395">SUM(HOUR(C1747)*3600,MINUTE(C1747)*60,SECOND(C1747))</f>
        <v>8</v>
      </c>
      <c r="F1747" s="1">
        <f t="shared" si="3395"/>
        <v>0</v>
      </c>
      <c r="G1747" s="1">
        <v>6.0</v>
      </c>
      <c r="H1747" s="1">
        <v>5.0</v>
      </c>
      <c r="I1747" s="11"/>
      <c r="J1747" s="5">
        <f t="shared" si="3295"/>
        <v>0.5695601852</v>
      </c>
    </row>
    <row r="1748" ht="15.75" customHeight="1">
      <c r="B1748" s="3">
        <v>0.5696527777777778</v>
      </c>
      <c r="C1748" s="3">
        <f t="shared" si="3"/>
        <v>0.00009259259259</v>
      </c>
      <c r="D1748" s="4"/>
      <c r="E1748" s="1">
        <f t="shared" ref="E1748:F1748" si="3396">SUM(HOUR(C1748)*3600,MINUTE(C1748)*60,SECOND(C1748))</f>
        <v>8</v>
      </c>
      <c r="F1748" s="1">
        <f t="shared" si="3396"/>
        <v>0</v>
      </c>
      <c r="G1748" s="1">
        <v>5.0</v>
      </c>
      <c r="H1748" s="1">
        <v>5.0</v>
      </c>
      <c r="I1748" s="11"/>
      <c r="J1748" s="5">
        <f t="shared" si="3295"/>
        <v>0.5696527778</v>
      </c>
    </row>
    <row r="1749" ht="15.75" customHeight="1">
      <c r="B1749" s="3">
        <v>0.5697453703703704</v>
      </c>
      <c r="C1749" s="3">
        <f t="shared" si="3"/>
        <v>0.00009259259259</v>
      </c>
      <c r="D1749" s="4"/>
      <c r="E1749" s="1">
        <f t="shared" ref="E1749:F1749" si="3397">SUM(HOUR(C1749)*3600,MINUTE(C1749)*60,SECOND(C1749))</f>
        <v>8</v>
      </c>
      <c r="F1749" s="1">
        <f t="shared" si="3397"/>
        <v>0</v>
      </c>
      <c r="G1749" s="1">
        <v>5.0</v>
      </c>
      <c r="H1749" s="1">
        <v>5.0</v>
      </c>
      <c r="I1749" s="11"/>
      <c r="J1749" s="5">
        <f t="shared" si="3295"/>
        <v>0.5697453704</v>
      </c>
    </row>
    <row r="1750" ht="15.75" customHeight="1">
      <c r="B1750" s="3">
        <v>0.569837962962963</v>
      </c>
      <c r="C1750" s="3">
        <f t="shared" si="3"/>
        <v>0.00009259259259</v>
      </c>
      <c r="D1750" s="4"/>
      <c r="E1750" s="1">
        <f t="shared" ref="E1750:F1750" si="3398">SUM(HOUR(C1750)*3600,MINUTE(C1750)*60,SECOND(C1750))</f>
        <v>8</v>
      </c>
      <c r="F1750" s="1">
        <f t="shared" si="3398"/>
        <v>0</v>
      </c>
      <c r="G1750" s="1">
        <v>5.0</v>
      </c>
      <c r="H1750" s="1">
        <v>5.0</v>
      </c>
      <c r="I1750" s="11"/>
      <c r="J1750" s="5">
        <f t="shared" si="3295"/>
        <v>0.569837963</v>
      </c>
    </row>
    <row r="1751" ht="15.75" customHeight="1">
      <c r="B1751" s="3">
        <v>0.5699305555555555</v>
      </c>
      <c r="C1751" s="3">
        <f t="shared" si="3"/>
        <v>0.00009259259259</v>
      </c>
      <c r="D1751" s="4"/>
      <c r="E1751" s="1">
        <f t="shared" ref="E1751:F1751" si="3399">SUM(HOUR(C1751)*3600,MINUTE(C1751)*60,SECOND(C1751))</f>
        <v>8</v>
      </c>
      <c r="F1751" s="1">
        <f t="shared" si="3399"/>
        <v>0</v>
      </c>
      <c r="G1751" s="1">
        <v>5.0</v>
      </c>
      <c r="H1751" s="1">
        <v>5.0</v>
      </c>
      <c r="I1751" s="11"/>
      <c r="J1751" s="5">
        <f t="shared" si="3295"/>
        <v>0.5699305556</v>
      </c>
    </row>
    <row r="1752" ht="15.75" customHeight="1">
      <c r="B1752" s="3">
        <v>0.5700231481481481</v>
      </c>
      <c r="C1752" s="3">
        <f t="shared" si="3"/>
        <v>0.00009259259259</v>
      </c>
      <c r="D1752" s="4"/>
      <c r="E1752" s="1">
        <f t="shared" ref="E1752:F1752" si="3400">SUM(HOUR(C1752)*3600,MINUTE(C1752)*60,SECOND(C1752))</f>
        <v>8</v>
      </c>
      <c r="F1752" s="1">
        <f t="shared" si="3400"/>
        <v>0</v>
      </c>
      <c r="G1752" s="1">
        <v>5.0</v>
      </c>
      <c r="H1752" s="1">
        <v>5.0</v>
      </c>
      <c r="I1752" s="11"/>
      <c r="J1752" s="5">
        <f t="shared" si="3295"/>
        <v>0.5700231481</v>
      </c>
    </row>
    <row r="1753" ht="15.75" customHeight="1">
      <c r="B1753" s="3">
        <v>0.5701157407407408</v>
      </c>
      <c r="C1753" s="3">
        <f t="shared" si="3"/>
        <v>0.00009259259259</v>
      </c>
      <c r="D1753" s="4"/>
      <c r="E1753" s="1">
        <f t="shared" ref="E1753:F1753" si="3401">SUM(HOUR(C1753)*3600,MINUTE(C1753)*60,SECOND(C1753))</f>
        <v>8</v>
      </c>
      <c r="F1753" s="1">
        <f t="shared" si="3401"/>
        <v>0</v>
      </c>
      <c r="G1753" s="1">
        <v>5.0</v>
      </c>
      <c r="H1753" s="1">
        <v>5.0</v>
      </c>
      <c r="I1753" s="11"/>
      <c r="J1753" s="5">
        <f t="shared" si="3295"/>
        <v>0.5701157407</v>
      </c>
    </row>
    <row r="1754" ht="15.75" customHeight="1">
      <c r="B1754" s="3">
        <v>0.5702083333333333</v>
      </c>
      <c r="C1754" s="3">
        <f t="shared" si="3"/>
        <v>0.00009259259259</v>
      </c>
      <c r="D1754" s="4"/>
      <c r="E1754" s="1">
        <f t="shared" ref="E1754:F1754" si="3402">SUM(HOUR(C1754)*3600,MINUTE(C1754)*60,SECOND(C1754))</f>
        <v>8</v>
      </c>
      <c r="F1754" s="1">
        <f t="shared" si="3402"/>
        <v>0</v>
      </c>
      <c r="G1754" s="1">
        <v>5.0</v>
      </c>
      <c r="H1754" s="1">
        <v>5.0</v>
      </c>
      <c r="I1754" s="11"/>
      <c r="J1754" s="5">
        <f t="shared" si="3295"/>
        <v>0.5702083333</v>
      </c>
    </row>
    <row r="1755" ht="15.75" customHeight="1">
      <c r="B1755" s="3">
        <v>0.570300925925926</v>
      </c>
      <c r="C1755" s="3">
        <f t="shared" si="3"/>
        <v>0.00009259259259</v>
      </c>
      <c r="D1755" s="4"/>
      <c r="E1755" s="1">
        <f t="shared" ref="E1755:F1755" si="3403">SUM(HOUR(C1755)*3600,MINUTE(C1755)*60,SECOND(C1755))</f>
        <v>8</v>
      </c>
      <c r="F1755" s="1">
        <f t="shared" si="3403"/>
        <v>0</v>
      </c>
      <c r="G1755" s="1">
        <v>5.0</v>
      </c>
      <c r="H1755" s="1">
        <v>5.0</v>
      </c>
      <c r="I1755" s="11"/>
      <c r="J1755" s="5">
        <f t="shared" si="3295"/>
        <v>0.5703009259</v>
      </c>
    </row>
    <row r="1756" ht="15.75" customHeight="1">
      <c r="B1756" s="3">
        <v>0.5703935185185185</v>
      </c>
      <c r="C1756" s="3">
        <f t="shared" si="3"/>
        <v>0.00009259259259</v>
      </c>
      <c r="D1756" s="4"/>
      <c r="E1756" s="1">
        <f t="shared" ref="E1756:F1756" si="3404">SUM(HOUR(C1756)*3600,MINUTE(C1756)*60,SECOND(C1756))</f>
        <v>8</v>
      </c>
      <c r="F1756" s="1">
        <f t="shared" si="3404"/>
        <v>0</v>
      </c>
      <c r="G1756" s="1">
        <v>5.0</v>
      </c>
      <c r="H1756" s="1">
        <v>5.0</v>
      </c>
      <c r="I1756" s="11"/>
      <c r="J1756" s="5">
        <f t="shared" si="3295"/>
        <v>0.5703935185</v>
      </c>
    </row>
    <row r="1757" ht="15.75" customHeight="1">
      <c r="B1757" s="3">
        <v>0.5704861111111111</v>
      </c>
      <c r="C1757" s="3">
        <f t="shared" si="3"/>
        <v>0.00009259259259</v>
      </c>
      <c r="D1757" s="4"/>
      <c r="E1757" s="1">
        <f t="shared" ref="E1757:F1757" si="3405">SUM(HOUR(C1757)*3600,MINUTE(C1757)*60,SECOND(C1757))</f>
        <v>8</v>
      </c>
      <c r="F1757" s="1">
        <f t="shared" si="3405"/>
        <v>0</v>
      </c>
      <c r="G1757" s="1">
        <v>5.0</v>
      </c>
      <c r="H1757" s="1">
        <v>5.0</v>
      </c>
      <c r="I1757" s="11"/>
      <c r="J1757" s="5">
        <f t="shared" si="3295"/>
        <v>0.5704861111</v>
      </c>
    </row>
    <row r="1758" ht="15.75" customHeight="1">
      <c r="B1758" s="3">
        <v>0.5705787037037037</v>
      </c>
      <c r="C1758" s="3">
        <f t="shared" si="3"/>
        <v>0.00009259259259</v>
      </c>
      <c r="D1758" s="4"/>
      <c r="E1758" s="1">
        <f t="shared" ref="E1758:F1758" si="3406">SUM(HOUR(C1758)*3600,MINUTE(C1758)*60,SECOND(C1758))</f>
        <v>8</v>
      </c>
      <c r="F1758" s="1">
        <f t="shared" si="3406"/>
        <v>0</v>
      </c>
      <c r="G1758" s="1">
        <v>5.0</v>
      </c>
      <c r="H1758" s="1">
        <v>5.0</v>
      </c>
      <c r="I1758" s="11"/>
      <c r="J1758" s="5">
        <f t="shared" si="3295"/>
        <v>0.5705787037</v>
      </c>
    </row>
    <row r="1759" ht="15.75" customHeight="1">
      <c r="B1759" s="3">
        <v>0.5706712962962963</v>
      </c>
      <c r="C1759" s="3">
        <f t="shared" si="3"/>
        <v>0.00009259259259</v>
      </c>
      <c r="D1759" s="4"/>
      <c r="E1759" s="1">
        <f t="shared" ref="E1759:F1759" si="3407">SUM(HOUR(C1759)*3600,MINUTE(C1759)*60,SECOND(C1759))</f>
        <v>8</v>
      </c>
      <c r="F1759" s="1">
        <f t="shared" si="3407"/>
        <v>0</v>
      </c>
      <c r="G1759" s="1">
        <v>5.0</v>
      </c>
      <c r="H1759" s="1">
        <v>10.0</v>
      </c>
      <c r="I1759" s="11"/>
      <c r="J1759" s="5">
        <f t="shared" si="3295"/>
        <v>0.5706712963</v>
      </c>
    </row>
    <row r="1760" ht="15.75" customHeight="1">
      <c r="B1760" s="3">
        <v>0.570763888888889</v>
      </c>
      <c r="C1760" s="3">
        <f t="shared" si="3"/>
        <v>0.00009259259259</v>
      </c>
      <c r="D1760" s="4"/>
      <c r="E1760" s="1">
        <f t="shared" ref="E1760:F1760" si="3408">SUM(HOUR(C1760)*3600,MINUTE(C1760)*60,SECOND(C1760))</f>
        <v>8</v>
      </c>
      <c r="F1760" s="1">
        <f t="shared" si="3408"/>
        <v>0</v>
      </c>
      <c r="G1760" s="1">
        <v>5.0</v>
      </c>
      <c r="H1760" s="1">
        <v>5.0</v>
      </c>
      <c r="I1760" s="11"/>
      <c r="J1760" s="5">
        <f t="shared" si="3295"/>
        <v>0.5707638889</v>
      </c>
    </row>
    <row r="1761" ht="15.75" customHeight="1">
      <c r="B1761" s="3">
        <v>0.5708564814814815</v>
      </c>
      <c r="C1761" s="3">
        <f t="shared" si="3"/>
        <v>0.00009259259259</v>
      </c>
      <c r="D1761" s="4"/>
      <c r="E1761" s="1">
        <f t="shared" ref="E1761:F1761" si="3409">SUM(HOUR(C1761)*3600,MINUTE(C1761)*60,SECOND(C1761))</f>
        <v>8</v>
      </c>
      <c r="F1761" s="1">
        <f t="shared" si="3409"/>
        <v>0</v>
      </c>
      <c r="G1761" s="1">
        <v>5.0</v>
      </c>
      <c r="H1761" s="1">
        <v>5.0</v>
      </c>
      <c r="I1761" s="11"/>
      <c r="J1761" s="5">
        <f t="shared" si="3295"/>
        <v>0.5708564815</v>
      </c>
    </row>
    <row r="1762" ht="15.75" customHeight="1">
      <c r="B1762" s="3">
        <v>0.570949074074074</v>
      </c>
      <c r="C1762" s="3">
        <f t="shared" si="3"/>
        <v>0.00009259259259</v>
      </c>
      <c r="D1762" s="4"/>
      <c r="E1762" s="1">
        <f t="shared" ref="E1762:F1762" si="3410">SUM(HOUR(C1762)*3600,MINUTE(C1762)*60,SECOND(C1762))</f>
        <v>8</v>
      </c>
      <c r="F1762" s="1">
        <f t="shared" si="3410"/>
        <v>0</v>
      </c>
      <c r="G1762" s="1">
        <v>5.0</v>
      </c>
      <c r="H1762" s="1">
        <v>5.0</v>
      </c>
      <c r="I1762" s="11"/>
      <c r="J1762" s="5">
        <f t="shared" si="3295"/>
        <v>0.5709490741</v>
      </c>
    </row>
    <row r="1763" ht="15.75" customHeight="1">
      <c r="B1763" s="3">
        <v>0.5710416666666667</v>
      </c>
      <c r="C1763" s="3">
        <f t="shared" si="3"/>
        <v>0.00009259259259</v>
      </c>
      <c r="D1763" s="4"/>
      <c r="E1763" s="1">
        <f t="shared" ref="E1763:F1763" si="3411">SUM(HOUR(C1763)*3600,MINUTE(C1763)*60,SECOND(C1763))</f>
        <v>8</v>
      </c>
      <c r="F1763" s="1">
        <f t="shared" si="3411"/>
        <v>0</v>
      </c>
      <c r="G1763" s="1">
        <v>5.0</v>
      </c>
      <c r="H1763" s="1">
        <v>5.0</v>
      </c>
      <c r="I1763" s="11"/>
      <c r="J1763" s="5">
        <f t="shared" si="3295"/>
        <v>0.5710416667</v>
      </c>
    </row>
    <row r="1764" ht="15.75" customHeight="1">
      <c r="B1764" s="3">
        <v>0.5711342592592593</v>
      </c>
      <c r="C1764" s="3">
        <f t="shared" si="3"/>
        <v>0.00009259259259</v>
      </c>
      <c r="D1764" s="4"/>
      <c r="E1764" s="1">
        <f t="shared" ref="E1764:F1764" si="3412">SUM(HOUR(C1764)*3600,MINUTE(C1764)*60,SECOND(C1764))</f>
        <v>8</v>
      </c>
      <c r="F1764" s="1">
        <f t="shared" si="3412"/>
        <v>0</v>
      </c>
      <c r="G1764" s="1">
        <v>5.0</v>
      </c>
      <c r="H1764" s="1">
        <v>5.0</v>
      </c>
      <c r="I1764" s="11"/>
      <c r="J1764" s="5">
        <f t="shared" si="3295"/>
        <v>0.5711342593</v>
      </c>
    </row>
    <row r="1765" ht="15.75" customHeight="1">
      <c r="B1765" s="3">
        <v>0.5712268518518518</v>
      </c>
      <c r="C1765" s="3">
        <f t="shared" si="3"/>
        <v>0.00009259259259</v>
      </c>
      <c r="D1765" s="4"/>
      <c r="E1765" s="1">
        <f t="shared" ref="E1765:F1765" si="3413">SUM(HOUR(C1765)*3600,MINUTE(C1765)*60,SECOND(C1765))</f>
        <v>8</v>
      </c>
      <c r="F1765" s="1">
        <f t="shared" si="3413"/>
        <v>0</v>
      </c>
      <c r="G1765" s="1">
        <v>5.0</v>
      </c>
      <c r="H1765" s="1">
        <v>5.0</v>
      </c>
      <c r="I1765" s="11"/>
      <c r="J1765" s="5">
        <f t="shared" si="3295"/>
        <v>0.5712268519</v>
      </c>
    </row>
    <row r="1766" ht="15.75" customHeight="1">
      <c r="B1766" s="3">
        <v>0.5713194444444444</v>
      </c>
      <c r="C1766" s="3">
        <f t="shared" si="3"/>
        <v>0.0001967592593</v>
      </c>
      <c r="D1766" s="4"/>
      <c r="E1766" s="1">
        <f t="shared" ref="E1766:F1766" si="3414">SUM(HOUR(C1766)*3600,MINUTE(C1766)*60,SECOND(C1766))</f>
        <v>17</v>
      </c>
      <c r="F1766" s="1">
        <f t="shared" si="3414"/>
        <v>0</v>
      </c>
      <c r="G1766" s="1">
        <v>5.0</v>
      </c>
      <c r="H1766" s="1">
        <v>5.0</v>
      </c>
      <c r="I1766" s="11"/>
      <c r="J1766" s="5">
        <f t="shared" si="3295"/>
        <v>0.5713194444</v>
      </c>
    </row>
    <row r="1767" ht="15.75" customHeight="1">
      <c r="B1767" s="3">
        <v>0.5715162037037037</v>
      </c>
      <c r="C1767" s="3">
        <f t="shared" si="3"/>
        <v>0.00009259259259</v>
      </c>
      <c r="D1767" s="4"/>
      <c r="E1767" s="1">
        <f t="shared" ref="E1767:F1767" si="3415">SUM(HOUR(C1767)*3600,MINUTE(C1767)*60,SECOND(C1767))</f>
        <v>8</v>
      </c>
      <c r="F1767" s="1">
        <f t="shared" si="3415"/>
        <v>0</v>
      </c>
      <c r="G1767" s="1">
        <v>5.0</v>
      </c>
      <c r="H1767" s="1">
        <v>5.0</v>
      </c>
      <c r="I1767" s="11"/>
      <c r="J1767" s="5">
        <f t="shared" si="3295"/>
        <v>0.5715162037</v>
      </c>
    </row>
    <row r="1768" ht="15.75" customHeight="1">
      <c r="B1768" s="3">
        <v>0.5716087962962962</v>
      </c>
      <c r="C1768" s="3">
        <f t="shared" si="3"/>
        <v>0.0001041666667</v>
      </c>
      <c r="D1768" s="4"/>
      <c r="E1768" s="1">
        <f t="shared" ref="E1768:F1768" si="3416">SUM(HOUR(C1768)*3600,MINUTE(C1768)*60,SECOND(C1768))</f>
        <v>9</v>
      </c>
      <c r="F1768" s="1">
        <f t="shared" si="3416"/>
        <v>0</v>
      </c>
      <c r="G1768" s="1">
        <v>5.0</v>
      </c>
      <c r="H1768" s="1">
        <v>11.0</v>
      </c>
      <c r="I1768" s="11"/>
      <c r="J1768" s="5">
        <f t="shared" si="3295"/>
        <v>0.5716087963</v>
      </c>
    </row>
    <row r="1769" ht="15.75" customHeight="1">
      <c r="B1769" s="3">
        <v>0.571712962962963</v>
      </c>
      <c r="C1769" s="3">
        <f t="shared" si="3"/>
        <v>0.00009259259259</v>
      </c>
      <c r="D1769" s="4"/>
      <c r="E1769" s="1">
        <f t="shared" ref="E1769:F1769" si="3417">SUM(HOUR(C1769)*3600,MINUTE(C1769)*60,SECOND(C1769))</f>
        <v>8</v>
      </c>
      <c r="F1769" s="1">
        <f t="shared" si="3417"/>
        <v>0</v>
      </c>
      <c r="G1769" s="1">
        <v>5.0</v>
      </c>
      <c r="H1769" s="1">
        <v>4.0</v>
      </c>
      <c r="I1769" s="11"/>
      <c r="J1769" s="5">
        <f t="shared" si="3295"/>
        <v>0.571712963</v>
      </c>
    </row>
    <row r="1770" ht="15.75" customHeight="1">
      <c r="B1770" s="3">
        <v>0.5718055555555556</v>
      </c>
      <c r="C1770" s="3">
        <f t="shared" si="3"/>
        <v>0.00009259259259</v>
      </c>
      <c r="D1770" s="4"/>
      <c r="E1770" s="1">
        <f t="shared" ref="E1770:F1770" si="3418">SUM(HOUR(C1770)*3600,MINUTE(C1770)*60,SECOND(C1770))</f>
        <v>8</v>
      </c>
      <c r="F1770" s="1">
        <f t="shared" si="3418"/>
        <v>0</v>
      </c>
      <c r="G1770" s="1">
        <v>5.0</v>
      </c>
      <c r="H1770" s="1">
        <v>5.0</v>
      </c>
      <c r="I1770" s="11"/>
      <c r="J1770" s="5">
        <f t="shared" si="3295"/>
        <v>0.5718055556</v>
      </c>
    </row>
    <row r="1771" ht="15.75" customHeight="1">
      <c r="B1771" s="3">
        <v>0.5718981481481481</v>
      </c>
      <c r="C1771" s="3">
        <f t="shared" si="3"/>
        <v>0.00009259259259</v>
      </c>
      <c r="D1771" s="4"/>
      <c r="E1771" s="1">
        <f t="shared" ref="E1771:F1771" si="3419">SUM(HOUR(C1771)*3600,MINUTE(C1771)*60,SECOND(C1771))</f>
        <v>8</v>
      </c>
      <c r="F1771" s="1">
        <f t="shared" si="3419"/>
        <v>0</v>
      </c>
      <c r="G1771" s="1">
        <v>5.0</v>
      </c>
      <c r="H1771" s="1">
        <v>5.0</v>
      </c>
      <c r="I1771" s="11"/>
      <c r="J1771" s="5">
        <f t="shared" si="3295"/>
        <v>0.5718981481</v>
      </c>
    </row>
    <row r="1772" ht="15.75" customHeight="1">
      <c r="B1772" s="3">
        <v>0.5719907407407407</v>
      </c>
      <c r="C1772" s="3">
        <f t="shared" si="3"/>
        <v>0.00009259259259</v>
      </c>
      <c r="D1772" s="4"/>
      <c r="E1772" s="1">
        <f t="shared" ref="E1772:F1772" si="3420">SUM(HOUR(C1772)*3600,MINUTE(C1772)*60,SECOND(C1772))</f>
        <v>8</v>
      </c>
      <c r="F1772" s="1">
        <f t="shared" si="3420"/>
        <v>0</v>
      </c>
      <c r="G1772" s="1">
        <v>5.0</v>
      </c>
      <c r="H1772" s="1">
        <v>5.0</v>
      </c>
      <c r="I1772" s="11"/>
      <c r="J1772" s="5">
        <f t="shared" si="3295"/>
        <v>0.5719907407</v>
      </c>
    </row>
    <row r="1773" ht="15.75" customHeight="1">
      <c r="B1773" s="3">
        <v>0.5720833333333334</v>
      </c>
      <c r="C1773" s="3">
        <f t="shared" si="3"/>
        <v>0.00009259259259</v>
      </c>
      <c r="D1773" s="4"/>
      <c r="E1773" s="1">
        <f t="shared" ref="E1773:F1773" si="3421">SUM(HOUR(C1773)*3600,MINUTE(C1773)*60,SECOND(C1773))</f>
        <v>8</v>
      </c>
      <c r="F1773" s="1">
        <f t="shared" si="3421"/>
        <v>0</v>
      </c>
      <c r="G1773" s="1">
        <v>5.0</v>
      </c>
      <c r="H1773" s="1">
        <v>5.0</v>
      </c>
      <c r="I1773" s="11"/>
      <c r="J1773" s="5">
        <f t="shared" si="3295"/>
        <v>0.5720833333</v>
      </c>
    </row>
    <row r="1774" ht="15.75" customHeight="1">
      <c r="B1774" s="3">
        <v>0.5721759259259259</v>
      </c>
      <c r="C1774" s="3">
        <f t="shared" si="3"/>
        <v>0.00009259259259</v>
      </c>
      <c r="D1774" s="4"/>
      <c r="E1774" s="1">
        <f t="shared" ref="E1774:F1774" si="3422">SUM(HOUR(C1774)*3600,MINUTE(C1774)*60,SECOND(C1774))</f>
        <v>8</v>
      </c>
      <c r="F1774" s="1">
        <f t="shared" si="3422"/>
        <v>0</v>
      </c>
      <c r="G1774" s="1">
        <v>5.0</v>
      </c>
      <c r="H1774" s="1">
        <v>5.0</v>
      </c>
      <c r="I1774" s="11"/>
      <c r="J1774" s="5">
        <f t="shared" si="3295"/>
        <v>0.5721759259</v>
      </c>
    </row>
    <row r="1775" ht="15.75" customHeight="1">
      <c r="B1775" s="3">
        <v>0.5722685185185185</v>
      </c>
      <c r="C1775" s="3">
        <f t="shared" si="3"/>
        <v>0.00009259259259</v>
      </c>
      <c r="D1775" s="4"/>
      <c r="E1775" s="1">
        <f t="shared" ref="E1775:F1775" si="3423">SUM(HOUR(C1775)*3600,MINUTE(C1775)*60,SECOND(C1775))</f>
        <v>8</v>
      </c>
      <c r="F1775" s="1">
        <f t="shared" si="3423"/>
        <v>0</v>
      </c>
      <c r="G1775" s="1">
        <v>5.0</v>
      </c>
      <c r="H1775" s="1">
        <v>5.0</v>
      </c>
      <c r="I1775" s="11"/>
      <c r="J1775" s="5">
        <f t="shared" si="3295"/>
        <v>0.5722685185</v>
      </c>
    </row>
    <row r="1776" ht="15.75" customHeight="1">
      <c r="B1776" s="3">
        <v>0.5723611111111111</v>
      </c>
      <c r="C1776" s="3">
        <f t="shared" si="3"/>
        <v>0.0001041666667</v>
      </c>
      <c r="D1776" s="4"/>
      <c r="E1776" s="1">
        <f t="shared" ref="E1776:F1776" si="3424">SUM(HOUR(C1776)*3600,MINUTE(C1776)*60,SECOND(C1776))</f>
        <v>9</v>
      </c>
      <c r="F1776" s="1">
        <f t="shared" si="3424"/>
        <v>0</v>
      </c>
      <c r="G1776" s="1">
        <v>5.0</v>
      </c>
      <c r="H1776" s="1">
        <v>6.0</v>
      </c>
      <c r="I1776" s="11"/>
      <c r="J1776" s="5">
        <f t="shared" si="3295"/>
        <v>0.5723611111</v>
      </c>
    </row>
    <row r="1777" ht="15.75" customHeight="1">
      <c r="B1777" s="3">
        <v>0.5724652777777778</v>
      </c>
      <c r="C1777" s="3">
        <f t="shared" si="3"/>
        <v>0.00009259259259</v>
      </c>
      <c r="D1777" s="4"/>
      <c r="E1777" s="1">
        <f t="shared" ref="E1777:F1777" si="3425">SUM(HOUR(C1777)*3600,MINUTE(C1777)*60,SECOND(C1777))</f>
        <v>8</v>
      </c>
      <c r="F1777" s="1">
        <f t="shared" si="3425"/>
        <v>0</v>
      </c>
      <c r="G1777" s="1">
        <v>5.0</v>
      </c>
      <c r="H1777" s="1">
        <v>4.0</v>
      </c>
      <c r="I1777" s="11"/>
      <c r="J1777" s="5">
        <f t="shared" si="3295"/>
        <v>0.5724652778</v>
      </c>
    </row>
    <row r="1778" ht="15.75" customHeight="1">
      <c r="B1778" s="3">
        <v>0.5725578703703703</v>
      </c>
      <c r="C1778" s="3">
        <f t="shared" si="3"/>
        <v>0.00009259259259</v>
      </c>
      <c r="D1778" s="4"/>
      <c r="E1778" s="1">
        <f t="shared" ref="E1778:F1778" si="3426">SUM(HOUR(C1778)*3600,MINUTE(C1778)*60,SECOND(C1778))</f>
        <v>8</v>
      </c>
      <c r="F1778" s="1">
        <f t="shared" si="3426"/>
        <v>0</v>
      </c>
      <c r="G1778" s="1">
        <v>5.0</v>
      </c>
      <c r="H1778" s="1">
        <v>5.0</v>
      </c>
      <c r="I1778" s="11"/>
      <c r="J1778" s="5">
        <f t="shared" si="3295"/>
        <v>0.5725578704</v>
      </c>
    </row>
    <row r="1779" ht="15.75" customHeight="1">
      <c r="B1779" s="3">
        <v>0.572650462962963</v>
      </c>
      <c r="C1779" s="3">
        <f t="shared" si="3"/>
        <v>0.00009259259259</v>
      </c>
      <c r="D1779" s="4"/>
      <c r="E1779" s="1">
        <f t="shared" ref="E1779:F1779" si="3427">SUM(HOUR(C1779)*3600,MINUTE(C1779)*60,SECOND(C1779))</f>
        <v>8</v>
      </c>
      <c r="F1779" s="1">
        <f t="shared" si="3427"/>
        <v>0</v>
      </c>
      <c r="G1779" s="1">
        <v>5.0</v>
      </c>
      <c r="H1779" s="1">
        <v>5.0</v>
      </c>
      <c r="I1779" s="11"/>
      <c r="J1779" s="5">
        <f t="shared" si="3295"/>
        <v>0.572650463</v>
      </c>
    </row>
    <row r="1780" ht="15.75" customHeight="1">
      <c r="B1780" s="3">
        <v>0.5727430555555556</v>
      </c>
      <c r="C1780" s="3">
        <f t="shared" si="3"/>
        <v>0.00009259259259</v>
      </c>
      <c r="D1780" s="4"/>
      <c r="E1780" s="1">
        <f t="shared" ref="E1780:F1780" si="3428">SUM(HOUR(C1780)*3600,MINUTE(C1780)*60,SECOND(C1780))</f>
        <v>8</v>
      </c>
      <c r="F1780" s="1">
        <f t="shared" si="3428"/>
        <v>0</v>
      </c>
      <c r="G1780" s="1">
        <v>5.0</v>
      </c>
      <c r="H1780" s="1">
        <v>6.0</v>
      </c>
      <c r="I1780" s="11"/>
      <c r="J1780" s="5">
        <f t="shared" si="3295"/>
        <v>0.5727430556</v>
      </c>
    </row>
    <row r="1781" ht="15.75" customHeight="1">
      <c r="B1781" s="3">
        <v>0.5728356481481481</v>
      </c>
      <c r="C1781" s="3">
        <f t="shared" si="3"/>
        <v>0.00009259259259</v>
      </c>
      <c r="D1781" s="4"/>
      <c r="E1781" s="1">
        <f t="shared" ref="E1781:F1781" si="3429">SUM(HOUR(C1781)*3600,MINUTE(C1781)*60,SECOND(C1781))</f>
        <v>8</v>
      </c>
      <c r="F1781" s="1">
        <f t="shared" si="3429"/>
        <v>0</v>
      </c>
      <c r="G1781" s="1">
        <v>5.0</v>
      </c>
      <c r="H1781" s="1">
        <v>5.0</v>
      </c>
      <c r="I1781" s="11"/>
      <c r="J1781" s="5">
        <f t="shared" si="3295"/>
        <v>0.5728356481</v>
      </c>
    </row>
    <row r="1782" ht="15.75" customHeight="1">
      <c r="B1782" s="3">
        <v>0.5729282407407407</v>
      </c>
      <c r="C1782" s="3">
        <f t="shared" si="3"/>
        <v>0.00009259259259</v>
      </c>
      <c r="D1782" s="4"/>
      <c r="E1782" s="1">
        <f t="shared" ref="E1782:F1782" si="3430">SUM(HOUR(C1782)*3600,MINUTE(C1782)*60,SECOND(C1782))</f>
        <v>8</v>
      </c>
      <c r="F1782" s="1">
        <f t="shared" si="3430"/>
        <v>0</v>
      </c>
      <c r="G1782" s="1">
        <v>5.0</v>
      </c>
      <c r="H1782" s="1">
        <v>10.0</v>
      </c>
      <c r="I1782" s="11"/>
      <c r="J1782" s="5">
        <f t="shared" si="3295"/>
        <v>0.5729282407</v>
      </c>
    </row>
    <row r="1783" ht="15.75" customHeight="1">
      <c r="B1783" s="3">
        <v>0.5730208333333333</v>
      </c>
      <c r="C1783" s="3">
        <f t="shared" si="3"/>
        <v>0.00009259259259</v>
      </c>
      <c r="D1783" s="4"/>
      <c r="E1783" s="1">
        <f t="shared" ref="E1783:F1783" si="3431">SUM(HOUR(C1783)*3600,MINUTE(C1783)*60,SECOND(C1783))</f>
        <v>8</v>
      </c>
      <c r="F1783" s="1">
        <f t="shared" si="3431"/>
        <v>0</v>
      </c>
      <c r="G1783" s="1">
        <v>5.0</v>
      </c>
      <c r="H1783" s="1">
        <v>5.0</v>
      </c>
      <c r="I1783" s="11"/>
      <c r="J1783" s="5">
        <f t="shared" si="3295"/>
        <v>0.5730208333</v>
      </c>
    </row>
    <row r="1784" ht="15.75" customHeight="1">
      <c r="B1784" s="3">
        <v>0.573113425925926</v>
      </c>
      <c r="C1784" s="3">
        <f t="shared" si="3"/>
        <v>0.00009259259259</v>
      </c>
      <c r="D1784" s="4"/>
      <c r="E1784" s="1">
        <f t="shared" ref="E1784:F1784" si="3432">SUM(HOUR(C1784)*3600,MINUTE(C1784)*60,SECOND(C1784))</f>
        <v>8</v>
      </c>
      <c r="F1784" s="1">
        <f t="shared" si="3432"/>
        <v>0</v>
      </c>
      <c r="G1784" s="1">
        <v>5.0</v>
      </c>
      <c r="H1784" s="1">
        <v>5.0</v>
      </c>
      <c r="I1784" s="11"/>
      <c r="J1784" s="5">
        <f t="shared" si="3295"/>
        <v>0.5731134259</v>
      </c>
    </row>
    <row r="1785" ht="15.75" customHeight="1">
      <c r="B1785" s="3">
        <v>0.5732060185185185</v>
      </c>
      <c r="C1785" s="3">
        <f t="shared" si="3"/>
        <v>0.00009259259259</v>
      </c>
      <c r="D1785" s="4"/>
      <c r="E1785" s="1">
        <f t="shared" ref="E1785:F1785" si="3433">SUM(HOUR(C1785)*3600,MINUTE(C1785)*60,SECOND(C1785))</f>
        <v>8</v>
      </c>
      <c r="F1785" s="1">
        <f t="shared" si="3433"/>
        <v>0</v>
      </c>
      <c r="G1785" s="1">
        <v>5.0</v>
      </c>
      <c r="H1785" s="1">
        <v>10.0</v>
      </c>
      <c r="I1785" s="11"/>
      <c r="J1785" s="5">
        <f t="shared" si="3295"/>
        <v>0.5732060185</v>
      </c>
    </row>
    <row r="1786" ht="15.75" customHeight="1">
      <c r="B1786" s="3">
        <v>0.5732986111111111</v>
      </c>
      <c r="C1786" s="3">
        <f t="shared" si="3"/>
        <v>0.00009259259259</v>
      </c>
      <c r="D1786" s="4"/>
      <c r="E1786" s="1">
        <f t="shared" ref="E1786:F1786" si="3434">SUM(HOUR(C1786)*3600,MINUTE(C1786)*60,SECOND(C1786))</f>
        <v>8</v>
      </c>
      <c r="F1786" s="1">
        <f t="shared" si="3434"/>
        <v>0</v>
      </c>
      <c r="G1786" s="1">
        <v>5.0</v>
      </c>
      <c r="H1786" s="1">
        <v>5.0</v>
      </c>
      <c r="I1786" s="11"/>
      <c r="J1786" s="5">
        <f t="shared" si="3295"/>
        <v>0.5732986111</v>
      </c>
    </row>
    <row r="1787" ht="15.75" customHeight="1">
      <c r="B1787" s="3">
        <v>0.5733912037037037</v>
      </c>
      <c r="C1787" s="3">
        <f t="shared" si="3"/>
        <v>0.00009259259259</v>
      </c>
      <c r="D1787" s="4"/>
      <c r="E1787" s="1">
        <f t="shared" ref="E1787:F1787" si="3435">SUM(HOUR(C1787)*3600,MINUTE(C1787)*60,SECOND(C1787))</f>
        <v>8</v>
      </c>
      <c r="F1787" s="1">
        <f t="shared" si="3435"/>
        <v>0</v>
      </c>
      <c r="G1787" s="1">
        <v>5.0</v>
      </c>
      <c r="H1787" s="1">
        <v>5.0</v>
      </c>
      <c r="I1787" s="11"/>
      <c r="J1787" s="5">
        <f t="shared" si="3295"/>
        <v>0.5733912037</v>
      </c>
    </row>
    <row r="1788" ht="15.75" customHeight="1">
      <c r="B1788" s="3">
        <v>0.5734837962962963</v>
      </c>
      <c r="C1788" s="3">
        <f t="shared" si="3"/>
        <v>0.00009259259259</v>
      </c>
      <c r="D1788" s="4"/>
      <c r="E1788" s="1">
        <f t="shared" ref="E1788:F1788" si="3436">SUM(HOUR(C1788)*3600,MINUTE(C1788)*60,SECOND(C1788))</f>
        <v>8</v>
      </c>
      <c r="F1788" s="1">
        <f t="shared" si="3436"/>
        <v>0</v>
      </c>
      <c r="G1788" s="1">
        <v>5.0</v>
      </c>
      <c r="H1788" s="1">
        <v>5.0</v>
      </c>
      <c r="I1788" s="11"/>
      <c r="J1788" s="5">
        <f t="shared" si="3295"/>
        <v>0.5734837963</v>
      </c>
    </row>
    <row r="1789" ht="15.75" customHeight="1">
      <c r="B1789" s="3">
        <v>0.5735763888888888</v>
      </c>
      <c r="C1789" s="3">
        <f t="shared" si="3"/>
        <v>0.00009259259259</v>
      </c>
      <c r="D1789" s="4"/>
      <c r="E1789" s="1">
        <f t="shared" ref="E1789:F1789" si="3437">SUM(HOUR(C1789)*3600,MINUTE(C1789)*60,SECOND(C1789))</f>
        <v>8</v>
      </c>
      <c r="F1789" s="1">
        <f t="shared" si="3437"/>
        <v>0</v>
      </c>
      <c r="G1789" s="1">
        <v>5.0</v>
      </c>
      <c r="H1789" s="1">
        <v>5.0</v>
      </c>
      <c r="I1789" s="11"/>
      <c r="J1789" s="5">
        <f t="shared" si="3295"/>
        <v>0.5735763889</v>
      </c>
    </row>
    <row r="1790" ht="15.75" customHeight="1">
      <c r="B1790" s="3">
        <v>0.5736689814814815</v>
      </c>
      <c r="C1790" s="3">
        <f t="shared" si="3"/>
        <v>0.00009259259259</v>
      </c>
      <c r="D1790" s="4"/>
      <c r="E1790" s="1">
        <f t="shared" ref="E1790:F1790" si="3438">SUM(HOUR(C1790)*3600,MINUTE(C1790)*60,SECOND(C1790))</f>
        <v>8</v>
      </c>
      <c r="F1790" s="1">
        <f t="shared" si="3438"/>
        <v>0</v>
      </c>
      <c r="G1790" s="1">
        <v>5.0</v>
      </c>
      <c r="H1790" s="1">
        <v>5.0</v>
      </c>
      <c r="I1790" s="11"/>
      <c r="J1790" s="5">
        <f t="shared" si="3295"/>
        <v>0.5736689815</v>
      </c>
    </row>
    <row r="1791" ht="15.75" customHeight="1">
      <c r="B1791" s="3">
        <v>0.5737615740740741</v>
      </c>
      <c r="C1791" s="3">
        <f t="shared" si="3"/>
        <v>0.00009259259259</v>
      </c>
      <c r="D1791" s="4"/>
      <c r="E1791" s="1">
        <f t="shared" ref="E1791:F1791" si="3439">SUM(HOUR(C1791)*3600,MINUTE(C1791)*60,SECOND(C1791))</f>
        <v>8</v>
      </c>
      <c r="F1791" s="1">
        <f t="shared" si="3439"/>
        <v>0</v>
      </c>
      <c r="G1791" s="1">
        <v>5.0</v>
      </c>
      <c r="H1791" s="1">
        <v>5.0</v>
      </c>
      <c r="I1791" s="11"/>
      <c r="J1791" s="5">
        <f t="shared" si="3295"/>
        <v>0.5737615741</v>
      </c>
    </row>
    <row r="1792" ht="15.75" customHeight="1">
      <c r="B1792" s="3">
        <v>0.5738541666666667</v>
      </c>
      <c r="C1792" s="3">
        <f t="shared" si="3"/>
        <v>0.0001041666667</v>
      </c>
      <c r="D1792" s="4"/>
      <c r="E1792" s="1">
        <f t="shared" ref="E1792:F1792" si="3440">SUM(HOUR(C1792)*3600,MINUTE(C1792)*60,SECOND(C1792))</f>
        <v>9</v>
      </c>
      <c r="F1792" s="1">
        <f t="shared" si="3440"/>
        <v>0</v>
      </c>
      <c r="G1792" s="1">
        <v>5.0</v>
      </c>
      <c r="H1792" s="1">
        <v>5.0</v>
      </c>
      <c r="I1792" s="11"/>
      <c r="J1792" s="5">
        <f t="shared" si="3295"/>
        <v>0.5738541667</v>
      </c>
    </row>
    <row r="1793" ht="15.75" customHeight="1">
      <c r="B1793" s="3">
        <v>0.5739583333333333</v>
      </c>
      <c r="C1793" s="3">
        <f t="shared" si="3"/>
        <v>0.00009259259259</v>
      </c>
      <c r="D1793" s="4"/>
      <c r="E1793" s="1">
        <f t="shared" ref="E1793:F1793" si="3441">SUM(HOUR(C1793)*3600,MINUTE(C1793)*60,SECOND(C1793))</f>
        <v>8</v>
      </c>
      <c r="F1793" s="1">
        <f t="shared" si="3441"/>
        <v>0</v>
      </c>
      <c r="G1793" s="1">
        <v>5.0</v>
      </c>
      <c r="H1793" s="1">
        <v>5.0</v>
      </c>
      <c r="I1793" s="11"/>
      <c r="J1793" s="5">
        <f t="shared" si="3295"/>
        <v>0.5739583333</v>
      </c>
    </row>
    <row r="1794" ht="15.75" customHeight="1">
      <c r="B1794" s="3">
        <v>0.574050925925926</v>
      </c>
      <c r="C1794" s="3">
        <f t="shared" si="3"/>
        <v>0.00009259259259</v>
      </c>
      <c r="D1794" s="4"/>
      <c r="E1794" s="1">
        <f t="shared" ref="E1794:F1794" si="3442">SUM(HOUR(C1794)*3600,MINUTE(C1794)*60,SECOND(C1794))</f>
        <v>8</v>
      </c>
      <c r="F1794" s="1">
        <f t="shared" si="3442"/>
        <v>0</v>
      </c>
      <c r="G1794" s="1">
        <v>5.0</v>
      </c>
      <c r="H1794" s="1">
        <v>5.0</v>
      </c>
      <c r="I1794" s="11"/>
      <c r="J1794" s="5">
        <f t="shared" si="3295"/>
        <v>0.5740509259</v>
      </c>
    </row>
    <row r="1795" ht="15.75" customHeight="1">
      <c r="B1795" s="3">
        <v>0.5741435185185185</v>
      </c>
      <c r="C1795" s="3">
        <f t="shared" si="3"/>
        <v>0.00009259259259</v>
      </c>
      <c r="D1795" s="4"/>
      <c r="E1795" s="1">
        <f t="shared" ref="E1795:F1795" si="3443">SUM(HOUR(C1795)*3600,MINUTE(C1795)*60,SECOND(C1795))</f>
        <v>8</v>
      </c>
      <c r="F1795" s="1">
        <f t="shared" si="3443"/>
        <v>0</v>
      </c>
      <c r="G1795" s="1">
        <v>6.0</v>
      </c>
      <c r="H1795" s="1">
        <v>5.0</v>
      </c>
      <c r="I1795" s="11"/>
      <c r="J1795" s="5">
        <f t="shared" si="3295"/>
        <v>0.5741435185</v>
      </c>
    </row>
    <row r="1796" ht="15.75" customHeight="1">
      <c r="B1796" s="3">
        <v>0.5742361111111111</v>
      </c>
      <c r="C1796" s="3">
        <f t="shared" si="3"/>
        <v>0.00009259259259</v>
      </c>
      <c r="D1796" s="4"/>
      <c r="E1796" s="1">
        <f t="shared" ref="E1796:F1796" si="3444">SUM(HOUR(C1796)*3600,MINUTE(C1796)*60,SECOND(C1796))</f>
        <v>8</v>
      </c>
      <c r="F1796" s="1">
        <f t="shared" si="3444"/>
        <v>0</v>
      </c>
      <c r="G1796" s="1">
        <v>5.0</v>
      </c>
      <c r="H1796" s="1">
        <v>10.0</v>
      </c>
      <c r="I1796" s="11"/>
      <c r="J1796" s="5">
        <f t="shared" si="3295"/>
        <v>0.5742361111</v>
      </c>
    </row>
    <row r="1797" ht="15.75" customHeight="1">
      <c r="B1797" s="3">
        <v>0.5743287037037037</v>
      </c>
      <c r="C1797" s="3">
        <f t="shared" si="3"/>
        <v>0.00009259259259</v>
      </c>
      <c r="D1797" s="4"/>
      <c r="E1797" s="1">
        <f t="shared" ref="E1797:F1797" si="3445">SUM(HOUR(C1797)*3600,MINUTE(C1797)*60,SECOND(C1797))</f>
        <v>8</v>
      </c>
      <c r="F1797" s="1">
        <f t="shared" si="3445"/>
        <v>0</v>
      </c>
      <c r="G1797" s="1">
        <v>5.0</v>
      </c>
      <c r="H1797" s="1">
        <v>5.0</v>
      </c>
      <c r="I1797" s="11"/>
      <c r="J1797" s="5">
        <f t="shared" si="3295"/>
        <v>0.5743287037</v>
      </c>
    </row>
    <row r="1798" ht="15.75" customHeight="1">
      <c r="B1798" s="3">
        <v>0.5744212962962963</v>
      </c>
      <c r="C1798" s="3">
        <f t="shared" si="3"/>
        <v>0.00009259259259</v>
      </c>
      <c r="D1798" s="4"/>
      <c r="E1798" s="1">
        <f t="shared" ref="E1798:F1798" si="3446">SUM(HOUR(C1798)*3600,MINUTE(C1798)*60,SECOND(C1798))</f>
        <v>8</v>
      </c>
      <c r="F1798" s="1">
        <f t="shared" si="3446"/>
        <v>0</v>
      </c>
      <c r="G1798" s="1">
        <v>5.0</v>
      </c>
      <c r="H1798" s="1">
        <v>10.0</v>
      </c>
      <c r="I1798" s="11"/>
      <c r="J1798" s="5">
        <f t="shared" si="3295"/>
        <v>0.5744212963</v>
      </c>
    </row>
    <row r="1799" ht="15.75" customHeight="1">
      <c r="B1799" s="3">
        <v>0.5745138888888889</v>
      </c>
      <c r="C1799" s="3">
        <f t="shared" si="3"/>
        <v>0.00009259259259</v>
      </c>
      <c r="D1799" s="4"/>
      <c r="E1799" s="1">
        <f t="shared" ref="E1799:F1799" si="3447">SUM(HOUR(C1799)*3600,MINUTE(C1799)*60,SECOND(C1799))</f>
        <v>8</v>
      </c>
      <c r="F1799" s="1">
        <f t="shared" si="3447"/>
        <v>0</v>
      </c>
      <c r="G1799" s="1">
        <v>5.0</v>
      </c>
      <c r="H1799" s="1">
        <v>5.0</v>
      </c>
      <c r="I1799" s="11"/>
      <c r="J1799" s="5">
        <f t="shared" si="3295"/>
        <v>0.5745138889</v>
      </c>
    </row>
    <row r="1800" ht="15.75" customHeight="1">
      <c r="B1800" s="3">
        <v>0.5746064814814814</v>
      </c>
      <c r="C1800" s="3">
        <f t="shared" si="3"/>
        <v>0.00009259259259</v>
      </c>
      <c r="D1800" s="4"/>
      <c r="E1800" s="1">
        <f t="shared" ref="E1800:F1800" si="3448">SUM(HOUR(C1800)*3600,MINUTE(C1800)*60,SECOND(C1800))</f>
        <v>8</v>
      </c>
      <c r="F1800" s="1">
        <f t="shared" si="3448"/>
        <v>0</v>
      </c>
      <c r="G1800" s="1">
        <v>5.0</v>
      </c>
      <c r="H1800" s="1">
        <v>5.0</v>
      </c>
      <c r="I1800" s="11"/>
      <c r="J1800" s="5">
        <f t="shared" si="3295"/>
        <v>0.5746064815</v>
      </c>
    </row>
    <row r="1801" ht="15.75" customHeight="1">
      <c r="B1801" s="3">
        <v>0.5746990740740741</v>
      </c>
      <c r="C1801" s="3">
        <f t="shared" si="3"/>
        <v>0.00009259259259</v>
      </c>
      <c r="D1801" s="4"/>
      <c r="E1801" s="1">
        <f t="shared" ref="E1801:F1801" si="3449">SUM(HOUR(C1801)*3600,MINUTE(C1801)*60,SECOND(C1801))</f>
        <v>8</v>
      </c>
      <c r="F1801" s="1">
        <f t="shared" si="3449"/>
        <v>0</v>
      </c>
      <c r="G1801" s="1">
        <v>5.0</v>
      </c>
      <c r="H1801" s="1">
        <v>6.0</v>
      </c>
      <c r="I1801" s="11"/>
      <c r="J1801" s="5">
        <f t="shared" si="3295"/>
        <v>0.5746990741</v>
      </c>
    </row>
    <row r="1802" ht="15.75" customHeight="1">
      <c r="B1802" s="3">
        <v>0.5747916666666667</v>
      </c>
      <c r="C1802" s="3">
        <f t="shared" si="3"/>
        <v>0.00009259259259</v>
      </c>
      <c r="D1802" s="4"/>
      <c r="E1802" s="1">
        <f t="shared" ref="E1802:F1802" si="3450">SUM(HOUR(C1802)*3600,MINUTE(C1802)*60,SECOND(C1802))</f>
        <v>8</v>
      </c>
      <c r="F1802" s="1">
        <f t="shared" si="3450"/>
        <v>0</v>
      </c>
      <c r="G1802" s="1">
        <v>5.0</v>
      </c>
      <c r="H1802" s="1">
        <v>10.0</v>
      </c>
      <c r="I1802" s="11"/>
      <c r="J1802" s="5">
        <f t="shared" si="3295"/>
        <v>0.5747916667</v>
      </c>
    </row>
    <row r="1803" ht="15.75" customHeight="1">
      <c r="B1803" s="3">
        <v>0.5748842592592592</v>
      </c>
      <c r="C1803" s="3">
        <f t="shared" si="3"/>
        <v>0.00009259259259</v>
      </c>
      <c r="D1803" s="4"/>
      <c r="E1803" s="1">
        <f t="shared" ref="E1803:F1803" si="3451">SUM(HOUR(C1803)*3600,MINUTE(C1803)*60,SECOND(C1803))</f>
        <v>8</v>
      </c>
      <c r="F1803" s="1">
        <f t="shared" si="3451"/>
        <v>0</v>
      </c>
      <c r="G1803" s="1">
        <v>5.0</v>
      </c>
      <c r="H1803" s="1">
        <v>10.0</v>
      </c>
      <c r="I1803" s="11"/>
      <c r="J1803" s="5">
        <f t="shared" si="3295"/>
        <v>0.5748842593</v>
      </c>
    </row>
    <row r="1804" ht="15.75" customHeight="1">
      <c r="B1804" s="3">
        <v>0.5749768518518519</v>
      </c>
      <c r="C1804" s="3">
        <f t="shared" si="3"/>
        <v>0.00009259259259</v>
      </c>
      <c r="D1804" s="4"/>
      <c r="E1804" s="1">
        <f t="shared" ref="E1804:F1804" si="3452">SUM(HOUR(C1804)*3600,MINUTE(C1804)*60,SECOND(C1804))</f>
        <v>8</v>
      </c>
      <c r="F1804" s="1">
        <f t="shared" si="3452"/>
        <v>0</v>
      </c>
      <c r="G1804" s="1">
        <v>5.0</v>
      </c>
      <c r="H1804" s="1">
        <v>5.0</v>
      </c>
      <c r="I1804" s="11"/>
      <c r="J1804" s="5">
        <f t="shared" si="3295"/>
        <v>0.5749768519</v>
      </c>
    </row>
    <row r="1805" ht="15.75" customHeight="1">
      <c r="B1805" s="3">
        <v>0.5750694444444444</v>
      </c>
      <c r="C1805" s="3">
        <f t="shared" si="3"/>
        <v>0.00009259259259</v>
      </c>
      <c r="D1805" s="4"/>
      <c r="E1805" s="1">
        <f t="shared" ref="E1805:F1805" si="3453">SUM(HOUR(C1805)*3600,MINUTE(C1805)*60,SECOND(C1805))</f>
        <v>8</v>
      </c>
      <c r="F1805" s="1">
        <f t="shared" si="3453"/>
        <v>0</v>
      </c>
      <c r="G1805" s="1">
        <v>5.0</v>
      </c>
      <c r="H1805" s="1">
        <v>5.0</v>
      </c>
      <c r="I1805" s="11"/>
      <c r="J1805" s="5">
        <f t="shared" si="3295"/>
        <v>0.5750694444</v>
      </c>
    </row>
    <row r="1806" ht="15.75" customHeight="1">
      <c r="B1806" s="3">
        <v>0.575162037037037</v>
      </c>
      <c r="C1806" s="3">
        <f t="shared" si="3"/>
        <v>0.00009259259259</v>
      </c>
      <c r="D1806" s="4"/>
      <c r="E1806" s="1">
        <f t="shared" ref="E1806:F1806" si="3454">SUM(HOUR(C1806)*3600,MINUTE(C1806)*60,SECOND(C1806))</f>
        <v>8</v>
      </c>
      <c r="F1806" s="1">
        <f t="shared" si="3454"/>
        <v>0</v>
      </c>
      <c r="G1806" s="1">
        <v>5.0</v>
      </c>
      <c r="H1806" s="1">
        <v>10.0</v>
      </c>
      <c r="I1806" s="11"/>
      <c r="J1806" s="5">
        <f t="shared" si="3295"/>
        <v>0.575162037</v>
      </c>
    </row>
    <row r="1807" ht="15.75" customHeight="1">
      <c r="B1807" s="3">
        <v>0.5752546296296296</v>
      </c>
      <c r="C1807" s="3">
        <f t="shared" si="3"/>
        <v>0.00009259259259</v>
      </c>
      <c r="D1807" s="4"/>
      <c r="E1807" s="1">
        <f t="shared" ref="E1807:F1807" si="3455">SUM(HOUR(C1807)*3600,MINUTE(C1807)*60,SECOND(C1807))</f>
        <v>8</v>
      </c>
      <c r="F1807" s="1">
        <f t="shared" si="3455"/>
        <v>0</v>
      </c>
      <c r="G1807" s="1">
        <v>5.0</v>
      </c>
      <c r="H1807" s="1">
        <v>5.0</v>
      </c>
      <c r="I1807" s="11"/>
      <c r="J1807" s="5">
        <f t="shared" si="3295"/>
        <v>0.5752546296</v>
      </c>
    </row>
    <row r="1808" ht="15.75" customHeight="1">
      <c r="B1808" s="3">
        <v>0.5753472222222222</v>
      </c>
      <c r="C1808" s="3">
        <f t="shared" si="3"/>
        <v>0.00009259259259</v>
      </c>
      <c r="D1808" s="4"/>
      <c r="E1808" s="1">
        <f t="shared" ref="E1808:F1808" si="3456">SUM(HOUR(C1808)*3600,MINUTE(C1808)*60,SECOND(C1808))</f>
        <v>8</v>
      </c>
      <c r="F1808" s="1">
        <f t="shared" si="3456"/>
        <v>0</v>
      </c>
      <c r="G1808" s="1">
        <v>5.0</v>
      </c>
      <c r="H1808" s="1">
        <v>5.0</v>
      </c>
      <c r="I1808" s="11"/>
      <c r="J1808" s="5">
        <f t="shared" si="3295"/>
        <v>0.5753472222</v>
      </c>
    </row>
    <row r="1809" ht="15.75" customHeight="1">
      <c r="B1809" s="3">
        <v>0.5754398148148149</v>
      </c>
      <c r="C1809" s="3">
        <f t="shared" si="3"/>
        <v>0.00009259259259</v>
      </c>
      <c r="D1809" s="4"/>
      <c r="E1809" s="1">
        <f t="shared" ref="E1809:F1809" si="3457">SUM(HOUR(C1809)*3600,MINUTE(C1809)*60,SECOND(C1809))</f>
        <v>8</v>
      </c>
      <c r="F1809" s="1">
        <f t="shared" si="3457"/>
        <v>0</v>
      </c>
      <c r="G1809" s="1">
        <v>5.0</v>
      </c>
      <c r="H1809" s="1">
        <v>5.0</v>
      </c>
      <c r="I1809" s="11"/>
      <c r="J1809" s="5">
        <f t="shared" si="3295"/>
        <v>0.5754398148</v>
      </c>
    </row>
    <row r="1810" ht="15.75" customHeight="1">
      <c r="B1810" s="3">
        <v>0.5755324074074074</v>
      </c>
      <c r="C1810" s="3">
        <f t="shared" si="3"/>
        <v>0.00009259259259</v>
      </c>
      <c r="D1810" s="4"/>
      <c r="E1810" s="1">
        <f t="shared" ref="E1810:F1810" si="3458">SUM(HOUR(C1810)*3600,MINUTE(C1810)*60,SECOND(C1810))</f>
        <v>8</v>
      </c>
      <c r="F1810" s="1">
        <f t="shared" si="3458"/>
        <v>0</v>
      </c>
      <c r="G1810" s="1">
        <v>5.0</v>
      </c>
      <c r="H1810" s="1">
        <v>5.0</v>
      </c>
      <c r="I1810" s="11"/>
      <c r="J1810" s="5">
        <f t="shared" si="3295"/>
        <v>0.5755324074</v>
      </c>
    </row>
    <row r="1811" ht="15.75" customHeight="1">
      <c r="B1811" s="3">
        <v>0.5756249999999999</v>
      </c>
      <c r="C1811" s="3">
        <f t="shared" si="3"/>
        <v>0.00009259259259</v>
      </c>
      <c r="D1811" s="4"/>
      <c r="E1811" s="1">
        <f t="shared" ref="E1811:F1811" si="3459">SUM(HOUR(C1811)*3600,MINUTE(C1811)*60,SECOND(C1811))</f>
        <v>8</v>
      </c>
      <c r="F1811" s="1">
        <f t="shared" si="3459"/>
        <v>0</v>
      </c>
      <c r="G1811" s="1">
        <v>5.0</v>
      </c>
      <c r="H1811" s="1">
        <v>5.0</v>
      </c>
      <c r="I1811" s="11"/>
      <c r="J1811" s="5">
        <f t="shared" si="3295"/>
        <v>0.575625</v>
      </c>
    </row>
    <row r="1812" ht="15.75" customHeight="1">
      <c r="B1812" s="3">
        <v>0.5757175925925926</v>
      </c>
      <c r="C1812" s="3">
        <f t="shared" si="3"/>
        <v>0.00009259259259</v>
      </c>
      <c r="D1812" s="4"/>
      <c r="E1812" s="1">
        <f t="shared" ref="E1812:F1812" si="3460">SUM(HOUR(C1812)*3600,MINUTE(C1812)*60,SECOND(C1812))</f>
        <v>8</v>
      </c>
      <c r="F1812" s="1">
        <f t="shared" si="3460"/>
        <v>0</v>
      </c>
      <c r="G1812" s="1">
        <v>5.0</v>
      </c>
      <c r="H1812" s="1">
        <v>5.0</v>
      </c>
      <c r="I1812" s="11"/>
      <c r="J1812" s="5">
        <f t="shared" si="3295"/>
        <v>0.5757175926</v>
      </c>
    </row>
    <row r="1813" ht="15.75" customHeight="1">
      <c r="B1813" s="3">
        <v>0.5758101851851852</v>
      </c>
      <c r="C1813" s="3">
        <f t="shared" si="3"/>
        <v>0.00009259259259</v>
      </c>
      <c r="D1813" s="4"/>
      <c r="E1813" s="1">
        <f t="shared" ref="E1813:F1813" si="3461">SUM(HOUR(C1813)*3600,MINUTE(C1813)*60,SECOND(C1813))</f>
        <v>8</v>
      </c>
      <c r="F1813" s="1">
        <f t="shared" si="3461"/>
        <v>0</v>
      </c>
      <c r="G1813" s="1">
        <v>5.0</v>
      </c>
      <c r="H1813" s="1">
        <v>5.0</v>
      </c>
      <c r="I1813" s="11"/>
      <c r="J1813" s="5">
        <f t="shared" si="3295"/>
        <v>0.5758101852</v>
      </c>
    </row>
    <row r="1814" ht="15.75" customHeight="1">
      <c r="B1814" s="3">
        <v>0.5759027777777778</v>
      </c>
      <c r="C1814" s="3">
        <f t="shared" si="3"/>
        <v>0.00009259259259</v>
      </c>
      <c r="D1814" s="4"/>
      <c r="E1814" s="1">
        <f t="shared" ref="E1814:F1814" si="3462">SUM(HOUR(C1814)*3600,MINUTE(C1814)*60,SECOND(C1814))</f>
        <v>8</v>
      </c>
      <c r="F1814" s="1">
        <f t="shared" si="3462"/>
        <v>0</v>
      </c>
      <c r="G1814" s="1">
        <v>5.0</v>
      </c>
      <c r="H1814" s="1">
        <v>5.0</v>
      </c>
      <c r="I1814" s="11"/>
      <c r="J1814" s="5">
        <f t="shared" si="3295"/>
        <v>0.5759027778</v>
      </c>
    </row>
    <row r="1815" ht="15.75" customHeight="1">
      <c r="B1815" s="3">
        <v>0.5759953703703703</v>
      </c>
      <c r="C1815" s="3">
        <f t="shared" si="3"/>
        <v>0.00009259259259</v>
      </c>
      <c r="D1815" s="4"/>
      <c r="E1815" s="1">
        <f t="shared" ref="E1815:F1815" si="3463">SUM(HOUR(C1815)*3600,MINUTE(C1815)*60,SECOND(C1815))</f>
        <v>8</v>
      </c>
      <c r="F1815" s="1">
        <f t="shared" si="3463"/>
        <v>0</v>
      </c>
      <c r="G1815" s="1">
        <v>5.0</v>
      </c>
      <c r="H1815" s="1">
        <v>5.0</v>
      </c>
      <c r="I1815" s="11"/>
      <c r="J1815" s="5">
        <f t="shared" si="3295"/>
        <v>0.5759953704</v>
      </c>
    </row>
    <row r="1816" ht="15.75" customHeight="1">
      <c r="B1816" s="3">
        <v>0.5760879629629629</v>
      </c>
      <c r="C1816" s="3">
        <f t="shared" si="3"/>
        <v>0.0001041666667</v>
      </c>
      <c r="D1816" s="4"/>
      <c r="E1816" s="1">
        <f t="shared" ref="E1816:F1816" si="3464">SUM(HOUR(C1816)*3600,MINUTE(C1816)*60,SECOND(C1816))</f>
        <v>9</v>
      </c>
      <c r="F1816" s="1">
        <f t="shared" si="3464"/>
        <v>0</v>
      </c>
      <c r="G1816" s="1">
        <v>5.0</v>
      </c>
      <c r="H1816" s="1">
        <v>5.0</v>
      </c>
      <c r="I1816" s="11"/>
      <c r="J1816" s="5">
        <f t="shared" si="3295"/>
        <v>0.576087963</v>
      </c>
    </row>
    <row r="1817" ht="15.75" customHeight="1">
      <c r="B1817" s="3">
        <v>0.5761921296296296</v>
      </c>
      <c r="C1817" s="3">
        <f t="shared" si="3"/>
        <v>0.00009259259259</v>
      </c>
      <c r="D1817" s="4"/>
      <c r="E1817" s="1">
        <f t="shared" ref="E1817:F1817" si="3465">SUM(HOUR(C1817)*3600,MINUTE(C1817)*60,SECOND(C1817))</f>
        <v>8</v>
      </c>
      <c r="F1817" s="1">
        <f t="shared" si="3465"/>
        <v>0</v>
      </c>
      <c r="G1817" s="1">
        <v>5.0</v>
      </c>
      <c r="H1817" s="1">
        <v>5.0</v>
      </c>
      <c r="I1817" s="11"/>
      <c r="J1817" s="5">
        <f t="shared" si="3295"/>
        <v>0.5761921296</v>
      </c>
    </row>
    <row r="1818" ht="15.75" customHeight="1">
      <c r="B1818" s="3">
        <v>0.5762847222222222</v>
      </c>
      <c r="C1818" s="3">
        <f t="shared" si="3"/>
        <v>0.00009259259259</v>
      </c>
      <c r="D1818" s="4"/>
      <c r="E1818" s="1">
        <f t="shared" ref="E1818:F1818" si="3466">SUM(HOUR(C1818)*3600,MINUTE(C1818)*60,SECOND(C1818))</f>
        <v>8</v>
      </c>
      <c r="F1818" s="1">
        <f t="shared" si="3466"/>
        <v>0</v>
      </c>
      <c r="G1818" s="1">
        <v>5.0</v>
      </c>
      <c r="H1818" s="1">
        <v>5.0</v>
      </c>
      <c r="I1818" s="11"/>
      <c r="J1818" s="5">
        <f t="shared" si="3295"/>
        <v>0.5762847222</v>
      </c>
    </row>
    <row r="1819" ht="15.75" customHeight="1">
      <c r="B1819" s="3">
        <v>0.5763773148148148</v>
      </c>
      <c r="C1819" s="3">
        <f t="shared" si="3"/>
        <v>0.00009259259259</v>
      </c>
      <c r="D1819" s="4"/>
      <c r="E1819" s="1">
        <f t="shared" ref="E1819:F1819" si="3467">SUM(HOUR(C1819)*3600,MINUTE(C1819)*60,SECOND(C1819))</f>
        <v>8</v>
      </c>
      <c r="F1819" s="1">
        <f t="shared" si="3467"/>
        <v>0</v>
      </c>
      <c r="G1819" s="1">
        <v>6.0</v>
      </c>
      <c r="H1819" s="1">
        <v>5.0</v>
      </c>
      <c r="I1819" s="11"/>
      <c r="J1819" s="5">
        <f t="shared" si="3295"/>
        <v>0.5763773148</v>
      </c>
    </row>
    <row r="1820" ht="15.75" customHeight="1">
      <c r="B1820" s="3">
        <v>0.5764699074074074</v>
      </c>
      <c r="C1820" s="3">
        <f t="shared" si="3"/>
        <v>0.00009259259259</v>
      </c>
      <c r="D1820" s="4"/>
      <c r="E1820" s="1">
        <f t="shared" ref="E1820:F1820" si="3468">SUM(HOUR(C1820)*3600,MINUTE(C1820)*60,SECOND(C1820))</f>
        <v>8</v>
      </c>
      <c r="F1820" s="1">
        <f t="shared" si="3468"/>
        <v>0</v>
      </c>
      <c r="G1820" s="1">
        <v>5.0</v>
      </c>
      <c r="H1820" s="1">
        <v>10.0</v>
      </c>
      <c r="I1820" s="11"/>
      <c r="J1820" s="5">
        <f t="shared" si="3295"/>
        <v>0.5764699074</v>
      </c>
    </row>
    <row r="1821" ht="15.75" customHeight="1">
      <c r="B1821" s="3">
        <v>0.5765625</v>
      </c>
      <c r="C1821" s="3">
        <f t="shared" si="3"/>
        <v>0.00009259259259</v>
      </c>
      <c r="D1821" s="4"/>
      <c r="E1821" s="1">
        <f t="shared" ref="E1821:F1821" si="3469">SUM(HOUR(C1821)*3600,MINUTE(C1821)*60,SECOND(C1821))</f>
        <v>8</v>
      </c>
      <c r="F1821" s="1">
        <f t="shared" si="3469"/>
        <v>0</v>
      </c>
      <c r="G1821" s="1">
        <v>5.0</v>
      </c>
      <c r="H1821" s="1">
        <v>5.0</v>
      </c>
      <c r="I1821" s="11"/>
      <c r="J1821" s="5">
        <f t="shared" si="3295"/>
        <v>0.5765625</v>
      </c>
    </row>
    <row r="1822" ht="15.75" customHeight="1">
      <c r="B1822" s="3">
        <v>0.5766550925925926</v>
      </c>
      <c r="C1822" s="3">
        <f t="shared" si="3"/>
        <v>0.00009259259259</v>
      </c>
      <c r="D1822" s="4"/>
      <c r="E1822" s="1">
        <f t="shared" ref="E1822:F1822" si="3470">SUM(HOUR(C1822)*3600,MINUTE(C1822)*60,SECOND(C1822))</f>
        <v>8</v>
      </c>
      <c r="F1822" s="1">
        <f t="shared" si="3470"/>
        <v>0</v>
      </c>
      <c r="G1822" s="1">
        <v>5.0</v>
      </c>
      <c r="H1822" s="1">
        <v>5.0</v>
      </c>
      <c r="I1822" s="11"/>
      <c r="J1822" s="5">
        <f t="shared" si="3295"/>
        <v>0.5766550926</v>
      </c>
    </row>
    <row r="1823" ht="15.75" customHeight="1">
      <c r="B1823" s="3">
        <v>0.5767476851851852</v>
      </c>
      <c r="C1823" s="3">
        <f t="shared" si="3"/>
        <v>0.00009259259259</v>
      </c>
      <c r="D1823" s="4"/>
      <c r="E1823" s="1">
        <f t="shared" ref="E1823:F1823" si="3471">SUM(HOUR(C1823)*3600,MINUTE(C1823)*60,SECOND(C1823))</f>
        <v>8</v>
      </c>
      <c r="F1823" s="1">
        <f t="shared" si="3471"/>
        <v>0</v>
      </c>
      <c r="G1823" s="1">
        <v>5.0</v>
      </c>
      <c r="H1823" s="1">
        <v>10.0</v>
      </c>
      <c r="I1823" s="11"/>
      <c r="J1823" s="5">
        <f t="shared" si="3295"/>
        <v>0.5767476852</v>
      </c>
    </row>
    <row r="1824" ht="15.75" customHeight="1">
      <c r="B1824" s="3">
        <v>0.5768402777777778</v>
      </c>
      <c r="C1824" s="3">
        <f t="shared" si="3"/>
        <v>0.0001041666667</v>
      </c>
      <c r="D1824" s="4"/>
      <c r="E1824" s="1">
        <f t="shared" ref="E1824:F1824" si="3472">SUM(HOUR(C1824)*3600,MINUTE(C1824)*60,SECOND(C1824))</f>
        <v>9</v>
      </c>
      <c r="F1824" s="1">
        <f t="shared" si="3472"/>
        <v>0</v>
      </c>
      <c r="G1824" s="1">
        <v>5.0</v>
      </c>
      <c r="H1824" s="1">
        <v>5.0</v>
      </c>
      <c r="I1824" s="11"/>
      <c r="J1824" s="5">
        <f t="shared" si="3295"/>
        <v>0.5768402778</v>
      </c>
    </row>
    <row r="1825" ht="15.75" customHeight="1">
      <c r="B1825" s="3">
        <v>0.5769444444444444</v>
      </c>
      <c r="C1825" s="3">
        <f t="shared" si="3"/>
        <v>0.00009259259259</v>
      </c>
      <c r="D1825" s="4"/>
      <c r="E1825" s="1">
        <f t="shared" ref="E1825:F1825" si="3473">SUM(HOUR(C1825)*3600,MINUTE(C1825)*60,SECOND(C1825))</f>
        <v>8</v>
      </c>
      <c r="F1825" s="1">
        <f t="shared" si="3473"/>
        <v>0</v>
      </c>
      <c r="G1825" s="1">
        <v>5.0</v>
      </c>
      <c r="H1825" s="1">
        <v>5.0</v>
      </c>
      <c r="I1825" s="11"/>
      <c r="J1825" s="5">
        <f t="shared" si="3295"/>
        <v>0.5769444444</v>
      </c>
    </row>
    <row r="1826" ht="15.75" customHeight="1">
      <c r="B1826" s="3">
        <v>0.577037037037037</v>
      </c>
      <c r="C1826" s="3">
        <f t="shared" si="3"/>
        <v>0.00009259259259</v>
      </c>
      <c r="D1826" s="4"/>
      <c r="E1826" s="1">
        <f t="shared" ref="E1826:F1826" si="3474">SUM(HOUR(C1826)*3600,MINUTE(C1826)*60,SECOND(C1826))</f>
        <v>8</v>
      </c>
      <c r="F1826" s="1">
        <f t="shared" si="3474"/>
        <v>0</v>
      </c>
      <c r="G1826" s="1">
        <v>5.0</v>
      </c>
      <c r="H1826" s="1">
        <v>15.0</v>
      </c>
      <c r="I1826" s="11"/>
      <c r="J1826" s="5">
        <f t="shared" si="3295"/>
        <v>0.577037037</v>
      </c>
    </row>
    <row r="1827" ht="15.75" customHeight="1">
      <c r="B1827" s="3">
        <v>0.5771296296296297</v>
      </c>
      <c r="C1827" s="3">
        <f t="shared" si="3"/>
        <v>0.00009259259259</v>
      </c>
      <c r="D1827" s="4"/>
      <c r="E1827" s="1">
        <f t="shared" ref="E1827:F1827" si="3475">SUM(HOUR(C1827)*3600,MINUTE(C1827)*60,SECOND(C1827))</f>
        <v>8</v>
      </c>
      <c r="F1827" s="1">
        <f t="shared" si="3475"/>
        <v>0</v>
      </c>
      <c r="G1827" s="1">
        <v>5.0</v>
      </c>
      <c r="H1827" s="1">
        <v>5.0</v>
      </c>
      <c r="I1827" s="11"/>
      <c r="J1827" s="5">
        <f t="shared" si="3295"/>
        <v>0.5771296296</v>
      </c>
    </row>
    <row r="1828" ht="15.75" customHeight="1">
      <c r="B1828" s="3">
        <v>0.5772222222222222</v>
      </c>
      <c r="C1828" s="3">
        <f t="shared" si="3"/>
        <v>0.00009259259259</v>
      </c>
      <c r="D1828" s="4"/>
      <c r="E1828" s="1">
        <f t="shared" ref="E1828:F1828" si="3476">SUM(HOUR(C1828)*3600,MINUTE(C1828)*60,SECOND(C1828))</f>
        <v>8</v>
      </c>
      <c r="F1828" s="1">
        <f t="shared" si="3476"/>
        <v>0</v>
      </c>
      <c r="G1828" s="1">
        <v>5.0</v>
      </c>
      <c r="H1828" s="1">
        <v>5.0</v>
      </c>
      <c r="I1828" s="11"/>
      <c r="J1828" s="5">
        <f t="shared" si="3295"/>
        <v>0.5772222222</v>
      </c>
    </row>
    <row r="1829" ht="15.75" customHeight="1">
      <c r="B1829" s="3">
        <v>0.5773148148148148</v>
      </c>
      <c r="C1829" s="3">
        <f t="shared" si="3"/>
        <v>0.00009259259259</v>
      </c>
      <c r="D1829" s="4"/>
      <c r="E1829" s="1">
        <f t="shared" ref="E1829:F1829" si="3477">SUM(HOUR(C1829)*3600,MINUTE(C1829)*60,SECOND(C1829))</f>
        <v>8</v>
      </c>
      <c r="F1829" s="1">
        <f t="shared" si="3477"/>
        <v>0</v>
      </c>
      <c r="G1829" s="1">
        <v>5.0</v>
      </c>
      <c r="H1829" s="1">
        <v>5.0</v>
      </c>
      <c r="I1829" s="11"/>
      <c r="J1829" s="5">
        <f t="shared" si="3295"/>
        <v>0.5773148148</v>
      </c>
    </row>
    <row r="1830" ht="15.75" customHeight="1">
      <c r="B1830" s="3">
        <v>0.5774074074074075</v>
      </c>
      <c r="C1830" s="3">
        <f t="shared" si="3"/>
        <v>0.00009259259259</v>
      </c>
      <c r="D1830" s="4"/>
      <c r="E1830" s="1">
        <f t="shared" ref="E1830:F1830" si="3478">SUM(HOUR(C1830)*3600,MINUTE(C1830)*60,SECOND(C1830))</f>
        <v>8</v>
      </c>
      <c r="F1830" s="1">
        <f t="shared" si="3478"/>
        <v>0</v>
      </c>
      <c r="G1830" s="1">
        <v>5.0</v>
      </c>
      <c r="H1830" s="1">
        <v>5.0</v>
      </c>
      <c r="I1830" s="11"/>
      <c r="J1830" s="5">
        <f t="shared" si="3295"/>
        <v>0.5774074074</v>
      </c>
    </row>
    <row r="1831" ht="15.75" customHeight="1">
      <c r="B1831" s="3">
        <v>0.5775</v>
      </c>
      <c r="C1831" s="3">
        <f t="shared" si="3"/>
        <v>0.00009259259259</v>
      </c>
      <c r="D1831" s="4"/>
      <c r="E1831" s="1">
        <f t="shared" ref="E1831:F1831" si="3479">SUM(HOUR(C1831)*3600,MINUTE(C1831)*60,SECOND(C1831))</f>
        <v>8</v>
      </c>
      <c r="F1831" s="1">
        <f t="shared" si="3479"/>
        <v>0</v>
      </c>
      <c r="G1831" s="1">
        <v>5.0</v>
      </c>
      <c r="H1831" s="1">
        <v>5.0</v>
      </c>
      <c r="I1831" s="11"/>
      <c r="J1831" s="5">
        <f t="shared" si="3295"/>
        <v>0.5775</v>
      </c>
    </row>
    <row r="1832" ht="15.75" customHeight="1">
      <c r="B1832" s="3">
        <v>0.5775925925925925</v>
      </c>
      <c r="C1832" s="3">
        <f t="shared" si="3"/>
        <v>0.00009259259259</v>
      </c>
      <c r="D1832" s="4"/>
      <c r="E1832" s="1">
        <f t="shared" ref="E1832:F1832" si="3480">SUM(HOUR(C1832)*3600,MINUTE(C1832)*60,SECOND(C1832))</f>
        <v>8</v>
      </c>
      <c r="F1832" s="1">
        <f t="shared" si="3480"/>
        <v>0</v>
      </c>
      <c r="G1832" s="1">
        <v>5.0</v>
      </c>
      <c r="H1832" s="1">
        <v>5.0</v>
      </c>
      <c r="I1832" s="11"/>
      <c r="J1832" s="5">
        <f t="shared" si="3295"/>
        <v>0.5775925926</v>
      </c>
    </row>
    <row r="1833" ht="15.75" customHeight="1">
      <c r="B1833" s="3">
        <v>0.5776851851851852</v>
      </c>
      <c r="C1833" s="3">
        <f t="shared" si="3"/>
        <v>0.00009259259259</v>
      </c>
      <c r="D1833" s="4"/>
      <c r="E1833" s="1">
        <f t="shared" ref="E1833:F1833" si="3481">SUM(HOUR(C1833)*3600,MINUTE(C1833)*60,SECOND(C1833))</f>
        <v>8</v>
      </c>
      <c r="F1833" s="1">
        <f t="shared" si="3481"/>
        <v>0</v>
      </c>
      <c r="G1833" s="1">
        <v>5.0</v>
      </c>
      <c r="H1833" s="1">
        <v>5.0</v>
      </c>
      <c r="I1833" s="11"/>
      <c r="J1833" s="5">
        <f t="shared" si="3295"/>
        <v>0.5776851852</v>
      </c>
    </row>
    <row r="1834" ht="15.75" customHeight="1">
      <c r="B1834" s="3">
        <v>0.5777777777777778</v>
      </c>
      <c r="C1834" s="3">
        <f t="shared" si="3"/>
        <v>0.00009259259259</v>
      </c>
      <c r="D1834" s="4"/>
      <c r="E1834" s="1">
        <f t="shared" ref="E1834:F1834" si="3482">SUM(HOUR(C1834)*3600,MINUTE(C1834)*60,SECOND(C1834))</f>
        <v>8</v>
      </c>
      <c r="F1834" s="1">
        <f t="shared" si="3482"/>
        <v>0</v>
      </c>
      <c r="G1834" s="1">
        <v>5.0</v>
      </c>
      <c r="H1834" s="1">
        <v>5.0</v>
      </c>
      <c r="I1834" s="11"/>
      <c r="J1834" s="5">
        <f t="shared" si="3295"/>
        <v>0.5777777778</v>
      </c>
    </row>
    <row r="1835" ht="15.75" customHeight="1">
      <c r="B1835" s="3">
        <v>0.5778703703703704</v>
      </c>
      <c r="C1835" s="3">
        <f t="shared" si="3"/>
        <v>0.00009259259259</v>
      </c>
      <c r="D1835" s="4"/>
      <c r="E1835" s="1">
        <f t="shared" ref="E1835:F1835" si="3483">SUM(HOUR(C1835)*3600,MINUTE(C1835)*60,SECOND(C1835))</f>
        <v>8</v>
      </c>
      <c r="F1835" s="1">
        <f t="shared" si="3483"/>
        <v>0</v>
      </c>
      <c r="G1835" s="1">
        <v>5.0</v>
      </c>
      <c r="H1835" s="1">
        <v>5.0</v>
      </c>
      <c r="I1835" s="11"/>
      <c r="J1835" s="5">
        <f t="shared" si="3295"/>
        <v>0.5778703704</v>
      </c>
    </row>
    <row r="1836" ht="15.75" customHeight="1">
      <c r="B1836" s="3">
        <v>0.5779629629629629</v>
      </c>
      <c r="C1836" s="3">
        <f t="shared" si="3"/>
        <v>0.00009259259259</v>
      </c>
      <c r="D1836" s="4"/>
      <c r="E1836" s="1">
        <f t="shared" ref="E1836:F1836" si="3484">SUM(HOUR(C1836)*3600,MINUTE(C1836)*60,SECOND(C1836))</f>
        <v>8</v>
      </c>
      <c r="F1836" s="1">
        <f t="shared" si="3484"/>
        <v>0</v>
      </c>
      <c r="G1836" s="1">
        <v>5.0</v>
      </c>
      <c r="H1836" s="1">
        <v>5.0</v>
      </c>
      <c r="I1836" s="11"/>
      <c r="J1836" s="5">
        <f t="shared" si="3295"/>
        <v>0.577962963</v>
      </c>
    </row>
    <row r="1837" ht="15.75" customHeight="1">
      <c r="B1837" s="3">
        <v>0.5780555555555555</v>
      </c>
      <c r="C1837" s="3">
        <f t="shared" si="3"/>
        <v>0.00009259259259</v>
      </c>
      <c r="D1837" s="4"/>
      <c r="E1837" s="1">
        <f t="shared" ref="E1837:F1837" si="3485">SUM(HOUR(C1837)*3600,MINUTE(C1837)*60,SECOND(C1837))</f>
        <v>8</v>
      </c>
      <c r="F1837" s="1">
        <f t="shared" si="3485"/>
        <v>0</v>
      </c>
      <c r="G1837" s="1">
        <v>5.0</v>
      </c>
      <c r="H1837" s="1">
        <v>5.0</v>
      </c>
      <c r="I1837" s="11"/>
      <c r="J1837" s="5">
        <f t="shared" si="3295"/>
        <v>0.5780555556</v>
      </c>
    </row>
    <row r="1838" ht="15.75" customHeight="1">
      <c r="B1838" s="3">
        <v>0.5781481481481482</v>
      </c>
      <c r="C1838" s="3">
        <f t="shared" si="3"/>
        <v>0.00009259259259</v>
      </c>
      <c r="D1838" s="4"/>
      <c r="E1838" s="1">
        <f t="shared" ref="E1838:F1838" si="3486">SUM(HOUR(C1838)*3600,MINUTE(C1838)*60,SECOND(C1838))</f>
        <v>8</v>
      </c>
      <c r="F1838" s="1">
        <f t="shared" si="3486"/>
        <v>0</v>
      </c>
      <c r="G1838" s="1">
        <v>5.0</v>
      </c>
      <c r="H1838" s="1">
        <v>5.0</v>
      </c>
      <c r="I1838" s="11"/>
      <c r="J1838" s="5">
        <f t="shared" si="3295"/>
        <v>0.5781481481</v>
      </c>
    </row>
    <row r="1839" ht="15.75" customHeight="1">
      <c r="B1839" s="3">
        <v>0.5782407407407407</v>
      </c>
      <c r="C1839" s="3">
        <f t="shared" si="3"/>
        <v>0.00009259259259</v>
      </c>
      <c r="D1839" s="4"/>
      <c r="E1839" s="1">
        <f t="shared" ref="E1839:F1839" si="3487">SUM(HOUR(C1839)*3600,MINUTE(C1839)*60,SECOND(C1839))</f>
        <v>8</v>
      </c>
      <c r="F1839" s="1">
        <f t="shared" si="3487"/>
        <v>0</v>
      </c>
      <c r="G1839" s="1">
        <v>5.0</v>
      </c>
      <c r="H1839" s="1">
        <v>5.0</v>
      </c>
      <c r="I1839" s="11"/>
      <c r="J1839" s="5">
        <f t="shared" si="3295"/>
        <v>0.5782407407</v>
      </c>
    </row>
    <row r="1840" ht="15.75" customHeight="1">
      <c r="B1840" s="3">
        <v>0.5783333333333334</v>
      </c>
      <c r="C1840" s="3">
        <f t="shared" si="3"/>
        <v>0.00009259259259</v>
      </c>
      <c r="D1840" s="4"/>
      <c r="E1840" s="1">
        <f t="shared" ref="E1840:F1840" si="3488">SUM(HOUR(C1840)*3600,MINUTE(C1840)*60,SECOND(C1840))</f>
        <v>8</v>
      </c>
      <c r="F1840" s="1">
        <f t="shared" si="3488"/>
        <v>0</v>
      </c>
      <c r="G1840" s="1">
        <v>5.0</v>
      </c>
      <c r="H1840" s="1">
        <v>5.0</v>
      </c>
      <c r="I1840" s="11"/>
      <c r="J1840" s="5">
        <f t="shared" si="3295"/>
        <v>0.5783333333</v>
      </c>
    </row>
    <row r="1841" ht="15.75" customHeight="1">
      <c r="B1841" s="3">
        <v>0.5784259259259259</v>
      </c>
      <c r="C1841" s="3">
        <f t="shared" si="3"/>
        <v>0.00009259259259</v>
      </c>
      <c r="D1841" s="4"/>
      <c r="E1841" s="1">
        <f t="shared" ref="E1841:F1841" si="3489">SUM(HOUR(C1841)*3600,MINUTE(C1841)*60,SECOND(C1841))</f>
        <v>8</v>
      </c>
      <c r="F1841" s="1">
        <f t="shared" si="3489"/>
        <v>0</v>
      </c>
      <c r="G1841" s="1">
        <v>5.0</v>
      </c>
      <c r="H1841" s="1">
        <v>10.0</v>
      </c>
      <c r="I1841" s="11"/>
      <c r="J1841" s="5">
        <f t="shared" si="3295"/>
        <v>0.5784259259</v>
      </c>
    </row>
    <row r="1842" ht="15.75" customHeight="1">
      <c r="B1842" s="3">
        <v>0.5785185185185185</v>
      </c>
      <c r="C1842" s="3">
        <f t="shared" si="3"/>
        <v>0.00009259259259</v>
      </c>
      <c r="D1842" s="4"/>
      <c r="E1842" s="1">
        <f t="shared" ref="E1842:F1842" si="3490">SUM(HOUR(C1842)*3600,MINUTE(C1842)*60,SECOND(C1842))</f>
        <v>8</v>
      </c>
      <c r="F1842" s="1">
        <f t="shared" si="3490"/>
        <v>0</v>
      </c>
      <c r="G1842" s="1">
        <v>5.0</v>
      </c>
      <c r="H1842" s="1">
        <v>5.0</v>
      </c>
      <c r="I1842" s="11"/>
      <c r="J1842" s="5">
        <f t="shared" si="3295"/>
        <v>0.5785185185</v>
      </c>
    </row>
    <row r="1843" ht="15.75" customHeight="1">
      <c r="B1843" s="3">
        <v>0.5786111111111111</v>
      </c>
      <c r="C1843" s="3">
        <f t="shared" si="3"/>
        <v>0.00009259259259</v>
      </c>
      <c r="D1843" s="4"/>
      <c r="E1843" s="1">
        <f t="shared" ref="E1843:F1843" si="3491">SUM(HOUR(C1843)*3600,MINUTE(C1843)*60,SECOND(C1843))</f>
        <v>8</v>
      </c>
      <c r="F1843" s="1">
        <f t="shared" si="3491"/>
        <v>0</v>
      </c>
      <c r="G1843" s="1">
        <v>5.0</v>
      </c>
      <c r="H1843" s="1">
        <v>5.0</v>
      </c>
      <c r="I1843" s="11"/>
      <c r="J1843" s="5">
        <f t="shared" si="3295"/>
        <v>0.5786111111</v>
      </c>
    </row>
    <row r="1844" ht="15.75" customHeight="1">
      <c r="B1844" s="3">
        <v>0.5787037037037037</v>
      </c>
      <c r="C1844" s="3">
        <f t="shared" si="3"/>
        <v>0.00009259259259</v>
      </c>
      <c r="D1844" s="4"/>
      <c r="E1844" s="1">
        <f t="shared" ref="E1844:F1844" si="3492">SUM(HOUR(C1844)*3600,MINUTE(C1844)*60,SECOND(C1844))</f>
        <v>8</v>
      </c>
      <c r="F1844" s="1">
        <f t="shared" si="3492"/>
        <v>0</v>
      </c>
      <c r="G1844" s="1">
        <v>5.0</v>
      </c>
      <c r="H1844" s="1">
        <v>5.0</v>
      </c>
      <c r="I1844" s="11"/>
      <c r="J1844" s="5">
        <f t="shared" si="3295"/>
        <v>0.5787037037</v>
      </c>
    </row>
    <row r="1845" ht="15.75" customHeight="1">
      <c r="B1845" s="3">
        <v>0.5787962962962964</v>
      </c>
      <c r="C1845" s="3">
        <f t="shared" si="3"/>
        <v>0.00009259259259</v>
      </c>
      <c r="D1845" s="4"/>
      <c r="E1845" s="1">
        <f t="shared" ref="E1845:F1845" si="3493">SUM(HOUR(C1845)*3600,MINUTE(C1845)*60,SECOND(C1845))</f>
        <v>8</v>
      </c>
      <c r="F1845" s="1">
        <f t="shared" si="3493"/>
        <v>0</v>
      </c>
      <c r="G1845" s="1">
        <v>5.0</v>
      </c>
      <c r="H1845" s="1">
        <v>5.0</v>
      </c>
      <c r="I1845" s="11"/>
      <c r="J1845" s="5">
        <f t="shared" si="3295"/>
        <v>0.5787962963</v>
      </c>
    </row>
    <row r="1846" ht="15.75" customHeight="1">
      <c r="B1846" s="3">
        <v>0.5788888888888889</v>
      </c>
      <c r="C1846" s="3">
        <f t="shared" si="3"/>
        <v>0.00009259259259</v>
      </c>
      <c r="D1846" s="4"/>
      <c r="E1846" s="1">
        <f t="shared" ref="E1846:F1846" si="3494">SUM(HOUR(C1846)*3600,MINUTE(C1846)*60,SECOND(C1846))</f>
        <v>8</v>
      </c>
      <c r="F1846" s="1">
        <f t="shared" si="3494"/>
        <v>0</v>
      </c>
      <c r="G1846" s="1">
        <v>5.0</v>
      </c>
      <c r="H1846" s="1">
        <v>6.0</v>
      </c>
      <c r="I1846" s="11"/>
      <c r="J1846" s="5">
        <f t="shared" si="3295"/>
        <v>0.5788888889</v>
      </c>
    </row>
    <row r="1847" ht="15.75" customHeight="1">
      <c r="B1847" s="3">
        <v>0.5789814814814814</v>
      </c>
      <c r="C1847" s="3">
        <f t="shared" si="3"/>
        <v>0.00009259259259</v>
      </c>
      <c r="D1847" s="4"/>
      <c r="E1847" s="1">
        <f t="shared" ref="E1847:F1847" si="3495">SUM(HOUR(C1847)*3600,MINUTE(C1847)*60,SECOND(C1847))</f>
        <v>8</v>
      </c>
      <c r="F1847" s="1">
        <f t="shared" si="3495"/>
        <v>0</v>
      </c>
      <c r="G1847" s="1">
        <v>5.0</v>
      </c>
      <c r="H1847" s="1">
        <v>5.0</v>
      </c>
      <c r="I1847" s="11"/>
      <c r="J1847" s="5">
        <f t="shared" si="3295"/>
        <v>0.5789814815</v>
      </c>
    </row>
    <row r="1848" ht="15.75" customHeight="1">
      <c r="B1848" s="3">
        <v>0.5790740740740741</v>
      </c>
      <c r="C1848" s="3">
        <f t="shared" si="3"/>
        <v>0.0001041666667</v>
      </c>
      <c r="D1848" s="4"/>
      <c r="E1848" s="1">
        <f t="shared" ref="E1848:F1848" si="3496">SUM(HOUR(C1848)*3600,MINUTE(C1848)*60,SECOND(C1848))</f>
        <v>9</v>
      </c>
      <c r="F1848" s="1">
        <f t="shared" si="3496"/>
        <v>0</v>
      </c>
      <c r="G1848" s="1">
        <v>5.0</v>
      </c>
      <c r="H1848" s="1">
        <v>4.0</v>
      </c>
      <c r="I1848" s="11"/>
      <c r="J1848" s="5">
        <f t="shared" si="3295"/>
        <v>0.5790740741</v>
      </c>
    </row>
    <row r="1849" ht="15.75" customHeight="1">
      <c r="B1849" s="3">
        <v>0.5791782407407408</v>
      </c>
      <c r="C1849" s="3">
        <f t="shared" si="3"/>
        <v>0.00009259259259</v>
      </c>
      <c r="D1849" s="4"/>
      <c r="E1849" s="1">
        <f t="shared" ref="E1849:F1849" si="3497">SUM(HOUR(C1849)*3600,MINUTE(C1849)*60,SECOND(C1849))</f>
        <v>8</v>
      </c>
      <c r="F1849" s="1">
        <f t="shared" si="3497"/>
        <v>0</v>
      </c>
      <c r="G1849" s="1">
        <v>5.0</v>
      </c>
      <c r="H1849" s="1">
        <v>6.0</v>
      </c>
      <c r="I1849" s="11"/>
      <c r="J1849" s="5">
        <f t="shared" si="3295"/>
        <v>0.5791782407</v>
      </c>
    </row>
    <row r="1850" ht="15.75" customHeight="1">
      <c r="B1850" s="3">
        <v>0.5792708333333333</v>
      </c>
      <c r="C1850" s="3">
        <f t="shared" si="3"/>
        <v>0.00009259259259</v>
      </c>
      <c r="D1850" s="4"/>
      <c r="E1850" s="1">
        <f t="shared" ref="E1850:F1850" si="3498">SUM(HOUR(C1850)*3600,MINUTE(C1850)*60,SECOND(C1850))</f>
        <v>8</v>
      </c>
      <c r="F1850" s="1">
        <f t="shared" si="3498"/>
        <v>0</v>
      </c>
      <c r="G1850" s="1">
        <v>5.0</v>
      </c>
      <c r="H1850" s="1">
        <v>9.0</v>
      </c>
      <c r="I1850" s="11"/>
      <c r="J1850" s="5">
        <f t="shared" si="3295"/>
        <v>0.5792708333</v>
      </c>
    </row>
    <row r="1851" ht="15.75" customHeight="1">
      <c r="B1851" s="3">
        <v>0.5793634259259259</v>
      </c>
      <c r="C1851" s="3">
        <f t="shared" si="3"/>
        <v>0.00009259259259</v>
      </c>
      <c r="D1851" s="4"/>
      <c r="E1851" s="1">
        <f t="shared" ref="E1851:F1851" si="3499">SUM(HOUR(C1851)*3600,MINUTE(C1851)*60,SECOND(C1851))</f>
        <v>8</v>
      </c>
      <c r="F1851" s="1">
        <f t="shared" si="3499"/>
        <v>0</v>
      </c>
      <c r="G1851" s="1">
        <v>5.0</v>
      </c>
      <c r="H1851" s="1">
        <v>5.0</v>
      </c>
      <c r="I1851" s="11"/>
      <c r="J1851" s="5">
        <f t="shared" si="3295"/>
        <v>0.5793634259</v>
      </c>
    </row>
    <row r="1852" ht="15.75" customHeight="1">
      <c r="B1852" s="3">
        <v>0.5794560185185186</v>
      </c>
      <c r="C1852" s="3">
        <f t="shared" si="3"/>
        <v>0.00009259259259</v>
      </c>
      <c r="D1852" s="4"/>
      <c r="E1852" s="1">
        <f t="shared" ref="E1852:F1852" si="3500">SUM(HOUR(C1852)*3600,MINUTE(C1852)*60,SECOND(C1852))</f>
        <v>8</v>
      </c>
      <c r="F1852" s="1">
        <f t="shared" si="3500"/>
        <v>0</v>
      </c>
      <c r="G1852" s="1">
        <v>5.0</v>
      </c>
      <c r="H1852" s="1">
        <v>6.0</v>
      </c>
      <c r="I1852" s="11"/>
      <c r="J1852" s="5">
        <f t="shared" si="3295"/>
        <v>0.5794560185</v>
      </c>
    </row>
    <row r="1853" ht="15.75" customHeight="1">
      <c r="B1853" s="3">
        <v>0.5795486111111111</v>
      </c>
      <c r="C1853" s="3">
        <f t="shared" si="3"/>
        <v>0.00009259259259</v>
      </c>
      <c r="D1853" s="4"/>
      <c r="E1853" s="1">
        <f t="shared" ref="E1853:F1853" si="3501">SUM(HOUR(C1853)*3600,MINUTE(C1853)*60,SECOND(C1853))</f>
        <v>8</v>
      </c>
      <c r="F1853" s="1">
        <f t="shared" si="3501"/>
        <v>0</v>
      </c>
      <c r="G1853" s="1">
        <v>5.0</v>
      </c>
      <c r="H1853" s="1">
        <v>5.0</v>
      </c>
      <c r="I1853" s="11"/>
      <c r="J1853" s="5">
        <f t="shared" si="3295"/>
        <v>0.5795486111</v>
      </c>
    </row>
    <row r="1854" ht="15.75" customHeight="1">
      <c r="B1854" s="3">
        <v>0.5796412037037036</v>
      </c>
      <c r="C1854" s="3">
        <f t="shared" si="3"/>
        <v>0.00009259259259</v>
      </c>
      <c r="D1854" s="4"/>
      <c r="E1854" s="1">
        <f t="shared" ref="E1854:F1854" si="3502">SUM(HOUR(C1854)*3600,MINUTE(C1854)*60,SECOND(C1854))</f>
        <v>8</v>
      </c>
      <c r="F1854" s="1">
        <f t="shared" si="3502"/>
        <v>0</v>
      </c>
      <c r="G1854" s="1">
        <v>5.0</v>
      </c>
      <c r="H1854" s="1">
        <v>5.0</v>
      </c>
      <c r="I1854" s="11"/>
      <c r="J1854" s="5">
        <f t="shared" si="3295"/>
        <v>0.5796412037</v>
      </c>
    </row>
    <row r="1855" ht="15.75" customHeight="1">
      <c r="B1855" s="3">
        <v>0.5797337962962963</v>
      </c>
      <c r="C1855" s="3">
        <f t="shared" si="3"/>
        <v>0.00009259259259</v>
      </c>
      <c r="D1855" s="4"/>
      <c r="E1855" s="1">
        <f t="shared" ref="E1855:F1855" si="3503">SUM(HOUR(C1855)*3600,MINUTE(C1855)*60,SECOND(C1855))</f>
        <v>8</v>
      </c>
      <c r="F1855" s="1">
        <f t="shared" si="3503"/>
        <v>0</v>
      </c>
      <c r="G1855" s="1">
        <v>5.0</v>
      </c>
      <c r="H1855" s="1">
        <v>5.0</v>
      </c>
      <c r="I1855" s="11"/>
      <c r="J1855" s="5">
        <f t="shared" si="3295"/>
        <v>0.5797337963</v>
      </c>
    </row>
    <row r="1856" ht="15.75" customHeight="1">
      <c r="B1856" s="3">
        <v>0.5798263888888889</v>
      </c>
      <c r="C1856" s="3">
        <f t="shared" si="3"/>
        <v>0.00009259259259</v>
      </c>
      <c r="D1856" s="4"/>
      <c r="E1856" s="1">
        <f t="shared" ref="E1856:F1856" si="3504">SUM(HOUR(C1856)*3600,MINUTE(C1856)*60,SECOND(C1856))</f>
        <v>8</v>
      </c>
      <c r="F1856" s="1">
        <f t="shared" si="3504"/>
        <v>0</v>
      </c>
      <c r="G1856" s="1">
        <v>5.0</v>
      </c>
      <c r="H1856" s="1">
        <v>5.0</v>
      </c>
      <c r="I1856" s="11"/>
      <c r="J1856" s="5">
        <f t="shared" si="3295"/>
        <v>0.5798263889</v>
      </c>
    </row>
    <row r="1857" ht="15.75" customHeight="1">
      <c r="B1857" s="3">
        <v>0.5799189814814815</v>
      </c>
      <c r="C1857" s="3">
        <f t="shared" si="3"/>
        <v>0.00009259259259</v>
      </c>
      <c r="D1857" s="4"/>
      <c r="E1857" s="1">
        <f t="shared" ref="E1857:F1857" si="3505">SUM(HOUR(C1857)*3600,MINUTE(C1857)*60,SECOND(C1857))</f>
        <v>8</v>
      </c>
      <c r="F1857" s="1">
        <f t="shared" si="3505"/>
        <v>0</v>
      </c>
      <c r="G1857" s="1">
        <v>5.0</v>
      </c>
      <c r="H1857" s="1">
        <v>10.0</v>
      </c>
      <c r="I1857" s="11"/>
      <c r="J1857" s="5">
        <f t="shared" si="3295"/>
        <v>0.5799189815</v>
      </c>
    </row>
    <row r="1858" ht="15.75" customHeight="1">
      <c r="B1858" s="3">
        <v>0.5800115740740741</v>
      </c>
      <c r="C1858" s="3">
        <f t="shared" si="3"/>
        <v>0.00009259259259</v>
      </c>
      <c r="D1858" s="4"/>
      <c r="E1858" s="1">
        <f t="shared" ref="E1858:F1858" si="3506">SUM(HOUR(C1858)*3600,MINUTE(C1858)*60,SECOND(C1858))</f>
        <v>8</v>
      </c>
      <c r="F1858" s="1">
        <f t="shared" si="3506"/>
        <v>0</v>
      </c>
      <c r="G1858" s="1">
        <v>5.0</v>
      </c>
      <c r="H1858" s="1">
        <v>5.0</v>
      </c>
      <c r="I1858" s="11"/>
      <c r="J1858" s="5">
        <f t="shared" si="3295"/>
        <v>0.5800115741</v>
      </c>
    </row>
    <row r="1859" ht="15.75" customHeight="1">
      <c r="B1859" s="3">
        <v>0.5801041666666666</v>
      </c>
      <c r="C1859" s="3">
        <f t="shared" si="3"/>
        <v>0.00009259259259</v>
      </c>
      <c r="D1859" s="4"/>
      <c r="E1859" s="1">
        <f t="shared" ref="E1859:F1859" si="3507">SUM(HOUR(C1859)*3600,MINUTE(C1859)*60,SECOND(C1859))</f>
        <v>8</v>
      </c>
      <c r="F1859" s="1">
        <f t="shared" si="3507"/>
        <v>0</v>
      </c>
      <c r="G1859" s="1">
        <v>5.0</v>
      </c>
      <c r="H1859" s="1">
        <v>5.0</v>
      </c>
      <c r="I1859" s="11"/>
      <c r="J1859" s="5">
        <f t="shared" si="3295"/>
        <v>0.5801041667</v>
      </c>
    </row>
    <row r="1860" ht="15.75" customHeight="1">
      <c r="B1860" s="3">
        <v>0.5801967592592593</v>
      </c>
      <c r="C1860" s="3">
        <f t="shared" si="3"/>
        <v>0.00009259259259</v>
      </c>
      <c r="D1860" s="4"/>
      <c r="E1860" s="1">
        <f t="shared" ref="E1860:F1860" si="3508">SUM(HOUR(C1860)*3600,MINUTE(C1860)*60,SECOND(C1860))</f>
        <v>8</v>
      </c>
      <c r="F1860" s="1">
        <f t="shared" si="3508"/>
        <v>0</v>
      </c>
      <c r="G1860" s="1">
        <v>5.0</v>
      </c>
      <c r="H1860" s="1">
        <v>5.0</v>
      </c>
      <c r="I1860" s="11"/>
      <c r="J1860" s="5">
        <f t="shared" si="3295"/>
        <v>0.5801967593</v>
      </c>
    </row>
    <row r="1861" ht="15.75" customHeight="1">
      <c r="B1861" s="3">
        <v>0.5802893518518518</v>
      </c>
      <c r="C1861" s="3">
        <f t="shared" si="3"/>
        <v>0.00009259259259</v>
      </c>
      <c r="D1861" s="4"/>
      <c r="E1861" s="1">
        <f t="shared" ref="E1861:F1861" si="3509">SUM(HOUR(C1861)*3600,MINUTE(C1861)*60,SECOND(C1861))</f>
        <v>8</v>
      </c>
      <c r="F1861" s="1">
        <f t="shared" si="3509"/>
        <v>0</v>
      </c>
      <c r="G1861" s="1">
        <v>5.0</v>
      </c>
      <c r="H1861" s="1">
        <v>5.0</v>
      </c>
      <c r="I1861" s="11"/>
      <c r="J1861" s="5">
        <f t="shared" si="3295"/>
        <v>0.5802893519</v>
      </c>
    </row>
    <row r="1862" ht="15.75" customHeight="1">
      <c r="B1862" s="3">
        <v>0.5803819444444445</v>
      </c>
      <c r="C1862" s="3">
        <f t="shared" si="3"/>
        <v>0.00009259259259</v>
      </c>
      <c r="D1862" s="4"/>
      <c r="E1862" s="1">
        <f t="shared" ref="E1862:F1862" si="3510">SUM(HOUR(C1862)*3600,MINUTE(C1862)*60,SECOND(C1862))</f>
        <v>8</v>
      </c>
      <c r="F1862" s="1">
        <f t="shared" si="3510"/>
        <v>0</v>
      </c>
      <c r="G1862" s="1">
        <v>5.0</v>
      </c>
      <c r="H1862" s="1">
        <v>5.0</v>
      </c>
      <c r="I1862" s="11"/>
      <c r="J1862" s="5">
        <f t="shared" si="3295"/>
        <v>0.5803819444</v>
      </c>
    </row>
    <row r="1863" ht="15.75" customHeight="1">
      <c r="B1863" s="3">
        <v>0.5804745370370371</v>
      </c>
      <c r="C1863" s="3">
        <f t="shared" si="3"/>
        <v>0.00009259259259</v>
      </c>
      <c r="D1863" s="4"/>
      <c r="E1863" s="1">
        <f t="shared" ref="E1863:F1863" si="3511">SUM(HOUR(C1863)*3600,MINUTE(C1863)*60,SECOND(C1863))</f>
        <v>8</v>
      </c>
      <c r="F1863" s="1">
        <f t="shared" si="3511"/>
        <v>0</v>
      </c>
      <c r="G1863" s="1">
        <v>5.0</v>
      </c>
      <c r="H1863" s="1">
        <v>5.0</v>
      </c>
      <c r="I1863" s="11"/>
      <c r="J1863" s="5">
        <f t="shared" si="3295"/>
        <v>0.580474537</v>
      </c>
    </row>
    <row r="1864" ht="15.75" customHeight="1">
      <c r="B1864" s="3">
        <v>0.5805671296296296</v>
      </c>
      <c r="C1864" s="3">
        <f t="shared" si="3"/>
        <v>0.0001041666667</v>
      </c>
      <c r="D1864" s="4"/>
      <c r="E1864" s="1">
        <f t="shared" ref="E1864:F1864" si="3512">SUM(HOUR(C1864)*3600,MINUTE(C1864)*60,SECOND(C1864))</f>
        <v>9</v>
      </c>
      <c r="F1864" s="1">
        <f t="shared" si="3512"/>
        <v>0</v>
      </c>
      <c r="G1864" s="1">
        <v>5.0</v>
      </c>
      <c r="H1864" s="1">
        <v>5.0</v>
      </c>
      <c r="I1864" s="11"/>
      <c r="J1864" s="5">
        <f t="shared" si="3295"/>
        <v>0.5805671296</v>
      </c>
    </row>
    <row r="1865" ht="15.75" customHeight="1">
      <c r="B1865" s="3">
        <v>0.5806712962962963</v>
      </c>
      <c r="C1865" s="3">
        <f t="shared" si="3"/>
        <v>0.00009259259259</v>
      </c>
      <c r="D1865" s="4"/>
      <c r="E1865" s="1">
        <f t="shared" ref="E1865:F1865" si="3513">SUM(HOUR(C1865)*3600,MINUTE(C1865)*60,SECOND(C1865))</f>
        <v>8</v>
      </c>
      <c r="F1865" s="1">
        <f t="shared" si="3513"/>
        <v>0</v>
      </c>
      <c r="G1865" s="1">
        <v>5.0</v>
      </c>
      <c r="H1865" s="1">
        <v>5.0</v>
      </c>
      <c r="I1865" s="11"/>
      <c r="J1865" s="5">
        <f t="shared" si="3295"/>
        <v>0.5806712963</v>
      </c>
    </row>
    <row r="1866" ht="15.75" customHeight="1">
      <c r="B1866" s="3">
        <v>0.5807638888888889</v>
      </c>
      <c r="C1866" s="3">
        <f t="shared" si="3"/>
        <v>0.00009259259259</v>
      </c>
      <c r="D1866" s="4"/>
      <c r="E1866" s="1">
        <f t="shared" ref="E1866:F1866" si="3514">SUM(HOUR(C1866)*3600,MINUTE(C1866)*60,SECOND(C1866))</f>
        <v>8</v>
      </c>
      <c r="F1866" s="1">
        <f t="shared" si="3514"/>
        <v>0</v>
      </c>
      <c r="G1866" s="1">
        <v>5.0</v>
      </c>
      <c r="H1866" s="1">
        <v>5.0</v>
      </c>
      <c r="I1866" s="11"/>
      <c r="J1866" s="5">
        <f t="shared" si="3295"/>
        <v>0.5807638889</v>
      </c>
    </row>
    <row r="1867" ht="15.75" customHeight="1">
      <c r="B1867" s="3">
        <v>0.5808564814814815</v>
      </c>
      <c r="C1867" s="3">
        <f t="shared" si="3"/>
        <v>0.00009259259259</v>
      </c>
      <c r="D1867" s="4"/>
      <c r="E1867" s="1">
        <f t="shared" ref="E1867:F1867" si="3515">SUM(HOUR(C1867)*3600,MINUTE(C1867)*60,SECOND(C1867))</f>
        <v>8</v>
      </c>
      <c r="F1867" s="1">
        <f t="shared" si="3515"/>
        <v>0</v>
      </c>
      <c r="G1867" s="1">
        <v>5.0</v>
      </c>
      <c r="H1867" s="1">
        <v>5.0</v>
      </c>
      <c r="I1867" s="11"/>
      <c r="J1867" s="5">
        <f t="shared" si="3295"/>
        <v>0.5808564815</v>
      </c>
    </row>
    <row r="1868" ht="15.75" customHeight="1">
      <c r="B1868" s="3">
        <v>0.580949074074074</v>
      </c>
      <c r="C1868" s="3">
        <f t="shared" si="3"/>
        <v>0.00009259259259</v>
      </c>
      <c r="D1868" s="4"/>
      <c r="E1868" s="1">
        <f t="shared" ref="E1868:F1868" si="3516">SUM(HOUR(C1868)*3600,MINUTE(C1868)*60,SECOND(C1868))</f>
        <v>8</v>
      </c>
      <c r="F1868" s="1">
        <f t="shared" si="3516"/>
        <v>0</v>
      </c>
      <c r="G1868" s="1">
        <v>5.0</v>
      </c>
      <c r="H1868" s="1">
        <v>5.0</v>
      </c>
      <c r="I1868" s="11"/>
      <c r="J1868" s="5">
        <f t="shared" si="3295"/>
        <v>0.5809490741</v>
      </c>
    </row>
    <row r="1869" ht="15.75" customHeight="1">
      <c r="B1869" s="3">
        <v>0.5810416666666667</v>
      </c>
      <c r="C1869" s="3">
        <f t="shared" si="3"/>
        <v>0.00009259259259</v>
      </c>
      <c r="D1869" s="4"/>
      <c r="E1869" s="1">
        <f t="shared" ref="E1869:F1869" si="3517">SUM(HOUR(C1869)*3600,MINUTE(C1869)*60,SECOND(C1869))</f>
        <v>8</v>
      </c>
      <c r="F1869" s="1">
        <f t="shared" si="3517"/>
        <v>0</v>
      </c>
      <c r="G1869" s="1">
        <v>5.0</v>
      </c>
      <c r="H1869" s="1">
        <v>5.0</v>
      </c>
      <c r="I1869" s="11"/>
      <c r="J1869" s="5">
        <f t="shared" si="3295"/>
        <v>0.5810416667</v>
      </c>
    </row>
    <row r="1870" ht="15.75" customHeight="1">
      <c r="B1870" s="3">
        <v>0.5811342592592593</v>
      </c>
      <c r="C1870" s="3">
        <f t="shared" si="3"/>
        <v>0.00009259259259</v>
      </c>
      <c r="D1870" s="4"/>
      <c r="E1870" s="1">
        <f t="shared" ref="E1870:F1870" si="3518">SUM(HOUR(C1870)*3600,MINUTE(C1870)*60,SECOND(C1870))</f>
        <v>8</v>
      </c>
      <c r="F1870" s="1">
        <f t="shared" si="3518"/>
        <v>0</v>
      </c>
      <c r="G1870" s="1">
        <v>5.0</v>
      </c>
      <c r="H1870" s="1">
        <v>5.0</v>
      </c>
      <c r="I1870" s="11"/>
      <c r="J1870" s="5">
        <f t="shared" si="3295"/>
        <v>0.5811342593</v>
      </c>
    </row>
    <row r="1871" ht="15.75" customHeight="1">
      <c r="B1871" s="3">
        <v>0.5812268518518519</v>
      </c>
      <c r="C1871" s="3">
        <f t="shared" si="3"/>
        <v>0.00009259259259</v>
      </c>
      <c r="D1871" s="4"/>
      <c r="E1871" s="1">
        <f t="shared" ref="E1871:F1871" si="3519">SUM(HOUR(C1871)*3600,MINUTE(C1871)*60,SECOND(C1871))</f>
        <v>8</v>
      </c>
      <c r="F1871" s="1">
        <f t="shared" si="3519"/>
        <v>0</v>
      </c>
      <c r="G1871" s="1">
        <v>5.0</v>
      </c>
      <c r="H1871" s="1">
        <v>5.0</v>
      </c>
      <c r="I1871" s="11"/>
      <c r="J1871" s="5">
        <f t="shared" si="3295"/>
        <v>0.5812268519</v>
      </c>
    </row>
    <row r="1872" ht="15.75" customHeight="1">
      <c r="B1872" s="3">
        <v>0.5813194444444444</v>
      </c>
      <c r="C1872" s="3">
        <f t="shared" si="3"/>
        <v>0.00009259259259</v>
      </c>
      <c r="D1872" s="4"/>
      <c r="E1872" s="1">
        <f t="shared" ref="E1872:F1872" si="3520">SUM(HOUR(C1872)*3600,MINUTE(C1872)*60,SECOND(C1872))</f>
        <v>8</v>
      </c>
      <c r="F1872" s="1">
        <f t="shared" si="3520"/>
        <v>0</v>
      </c>
      <c r="G1872" s="1">
        <v>5.0</v>
      </c>
      <c r="H1872" s="1">
        <v>5.0</v>
      </c>
      <c r="I1872" s="11"/>
      <c r="J1872" s="5">
        <f t="shared" si="3295"/>
        <v>0.5813194444</v>
      </c>
    </row>
    <row r="1873" ht="15.75" customHeight="1">
      <c r="B1873" s="3">
        <v>0.581412037037037</v>
      </c>
      <c r="C1873" s="3">
        <f t="shared" si="3"/>
        <v>0.00009259259259</v>
      </c>
      <c r="D1873" s="4"/>
      <c r="E1873" s="1">
        <f t="shared" ref="E1873:F1873" si="3521">SUM(HOUR(C1873)*3600,MINUTE(C1873)*60,SECOND(C1873))</f>
        <v>8</v>
      </c>
      <c r="F1873" s="1">
        <f t="shared" si="3521"/>
        <v>0</v>
      </c>
      <c r="G1873" s="1">
        <v>5.0</v>
      </c>
      <c r="H1873" s="1">
        <v>5.0</v>
      </c>
      <c r="I1873" s="11"/>
      <c r="J1873" s="5">
        <f t="shared" si="3295"/>
        <v>0.581412037</v>
      </c>
    </row>
    <row r="1874" ht="15.75" customHeight="1">
      <c r="B1874" s="3">
        <v>0.5815046296296297</v>
      </c>
      <c r="C1874" s="3">
        <f t="shared" si="3"/>
        <v>0.00009259259259</v>
      </c>
      <c r="D1874" s="4"/>
      <c r="E1874" s="1">
        <f t="shared" ref="E1874:F1874" si="3522">SUM(HOUR(C1874)*3600,MINUTE(C1874)*60,SECOND(C1874))</f>
        <v>8</v>
      </c>
      <c r="F1874" s="1">
        <f t="shared" si="3522"/>
        <v>0</v>
      </c>
      <c r="G1874" s="1">
        <v>5.0</v>
      </c>
      <c r="H1874" s="1">
        <v>5.0</v>
      </c>
      <c r="I1874" s="11"/>
      <c r="J1874" s="5">
        <f t="shared" si="3295"/>
        <v>0.5815046296</v>
      </c>
    </row>
    <row r="1875" ht="15.75" customHeight="1">
      <c r="B1875" s="3">
        <v>0.5815972222222222</v>
      </c>
      <c r="C1875" s="3">
        <f t="shared" si="3"/>
        <v>0.00009259259259</v>
      </c>
      <c r="D1875" s="4"/>
      <c r="E1875" s="1">
        <f t="shared" ref="E1875:F1875" si="3523">SUM(HOUR(C1875)*3600,MINUTE(C1875)*60,SECOND(C1875))</f>
        <v>8</v>
      </c>
      <c r="F1875" s="1">
        <f t="shared" si="3523"/>
        <v>0</v>
      </c>
      <c r="G1875" s="1">
        <v>5.0</v>
      </c>
      <c r="H1875" s="1">
        <v>5.0</v>
      </c>
      <c r="I1875" s="11"/>
      <c r="J1875" s="5">
        <f t="shared" si="3295"/>
        <v>0.5815972222</v>
      </c>
    </row>
    <row r="1876" ht="15.75" customHeight="1">
      <c r="B1876" s="3">
        <v>0.5816898148148147</v>
      </c>
      <c r="C1876" s="3">
        <f t="shared" si="3"/>
        <v>0.00009259259259</v>
      </c>
      <c r="D1876" s="4"/>
      <c r="E1876" s="1">
        <f t="shared" ref="E1876:F1876" si="3524">SUM(HOUR(C1876)*3600,MINUTE(C1876)*60,SECOND(C1876))</f>
        <v>8</v>
      </c>
      <c r="F1876" s="1">
        <f t="shared" si="3524"/>
        <v>0</v>
      </c>
      <c r="G1876" s="1">
        <v>5.0</v>
      </c>
      <c r="H1876" s="1">
        <v>5.0</v>
      </c>
      <c r="I1876" s="11"/>
      <c r="J1876" s="5">
        <f t="shared" si="3295"/>
        <v>0.5816898148</v>
      </c>
    </row>
    <row r="1877" ht="15.75" customHeight="1">
      <c r="B1877" s="3">
        <v>0.5817824074074074</v>
      </c>
      <c r="C1877" s="3">
        <f t="shared" si="3"/>
        <v>0.00009259259259</v>
      </c>
      <c r="D1877" s="4"/>
      <c r="E1877" s="1">
        <f t="shared" ref="E1877:F1877" si="3525">SUM(HOUR(C1877)*3600,MINUTE(C1877)*60,SECOND(C1877))</f>
        <v>8</v>
      </c>
      <c r="F1877" s="1">
        <f t="shared" si="3525"/>
        <v>0</v>
      </c>
      <c r="G1877" s="1">
        <v>5.0</v>
      </c>
      <c r="H1877" s="1">
        <v>5.0</v>
      </c>
      <c r="I1877" s="11"/>
      <c r="J1877" s="5">
        <f t="shared" si="3295"/>
        <v>0.5817824074</v>
      </c>
    </row>
    <row r="1878" ht="15.75" customHeight="1">
      <c r="B1878" s="3">
        <v>0.581875</v>
      </c>
      <c r="C1878" s="3">
        <f t="shared" si="3"/>
        <v>0.00009259259259</v>
      </c>
      <c r="D1878" s="4"/>
      <c r="E1878" s="1">
        <f t="shared" ref="E1878:F1878" si="3526">SUM(HOUR(C1878)*3600,MINUTE(C1878)*60,SECOND(C1878))</f>
        <v>8</v>
      </c>
      <c r="F1878" s="1">
        <f t="shared" si="3526"/>
        <v>0</v>
      </c>
      <c r="G1878" s="1">
        <v>5.0</v>
      </c>
      <c r="H1878" s="1">
        <v>5.0</v>
      </c>
      <c r="I1878" s="11"/>
      <c r="J1878" s="5">
        <f t="shared" si="3295"/>
        <v>0.581875</v>
      </c>
    </row>
    <row r="1879" ht="15.75" customHeight="1">
      <c r="B1879" s="3">
        <v>0.5819675925925926</v>
      </c>
      <c r="C1879" s="3">
        <f t="shared" si="3"/>
        <v>0.00009259259259</v>
      </c>
      <c r="D1879" s="4"/>
      <c r="E1879" s="1">
        <f t="shared" ref="E1879:F1879" si="3527">SUM(HOUR(C1879)*3600,MINUTE(C1879)*60,SECOND(C1879))</f>
        <v>8</v>
      </c>
      <c r="F1879" s="1">
        <f t="shared" si="3527"/>
        <v>0</v>
      </c>
      <c r="G1879" s="1">
        <v>6.0</v>
      </c>
      <c r="H1879" s="1">
        <v>5.0</v>
      </c>
      <c r="I1879" s="11"/>
      <c r="J1879" s="5">
        <f t="shared" si="3295"/>
        <v>0.5819675926</v>
      </c>
    </row>
    <row r="1880" ht="15.75" customHeight="1">
      <c r="B1880" s="3">
        <v>0.5820601851851852</v>
      </c>
      <c r="C1880" s="3">
        <f t="shared" si="3"/>
        <v>0.00009259259259</v>
      </c>
      <c r="D1880" s="4"/>
      <c r="E1880" s="1">
        <f t="shared" ref="E1880:F1880" si="3528">SUM(HOUR(C1880)*3600,MINUTE(C1880)*60,SECOND(C1880))</f>
        <v>8</v>
      </c>
      <c r="F1880" s="1">
        <f t="shared" si="3528"/>
        <v>0</v>
      </c>
      <c r="G1880" s="1">
        <v>5.0</v>
      </c>
      <c r="H1880" s="1">
        <v>5.0</v>
      </c>
      <c r="I1880" s="11"/>
      <c r="J1880" s="5">
        <f t="shared" si="3295"/>
        <v>0.5820601852</v>
      </c>
    </row>
    <row r="1881" ht="15.75" customHeight="1">
      <c r="B1881" s="3">
        <v>0.5821527777777777</v>
      </c>
      <c r="C1881" s="3">
        <f t="shared" si="3"/>
        <v>0.00009259259259</v>
      </c>
      <c r="D1881" s="4"/>
      <c r="E1881" s="1">
        <f t="shared" ref="E1881:F1881" si="3529">SUM(HOUR(C1881)*3600,MINUTE(C1881)*60,SECOND(C1881))</f>
        <v>8</v>
      </c>
      <c r="F1881" s="1">
        <f t="shared" si="3529"/>
        <v>0</v>
      </c>
      <c r="G1881" s="1">
        <v>5.0</v>
      </c>
      <c r="H1881" s="1">
        <v>5.0</v>
      </c>
      <c r="I1881" s="11"/>
      <c r="J1881" s="5">
        <f t="shared" si="3295"/>
        <v>0.5821527778</v>
      </c>
    </row>
    <row r="1882" ht="15.75" customHeight="1">
      <c r="B1882" s="3">
        <v>0.5822453703703704</v>
      </c>
      <c r="C1882" s="3">
        <f t="shared" si="3"/>
        <v>0.00009259259259</v>
      </c>
      <c r="D1882" s="4"/>
      <c r="E1882" s="1">
        <f t="shared" ref="E1882:F1882" si="3530">SUM(HOUR(C1882)*3600,MINUTE(C1882)*60,SECOND(C1882))</f>
        <v>8</v>
      </c>
      <c r="F1882" s="1">
        <f t="shared" si="3530"/>
        <v>0</v>
      </c>
      <c r="G1882" s="1">
        <v>5.0</v>
      </c>
      <c r="H1882" s="1">
        <v>5.0</v>
      </c>
      <c r="I1882" s="11"/>
      <c r="J1882" s="5">
        <f t="shared" si="3295"/>
        <v>0.5822453704</v>
      </c>
    </row>
    <row r="1883" ht="15.75" customHeight="1">
      <c r="B1883" s="3">
        <v>0.5823379629629629</v>
      </c>
      <c r="C1883" s="3">
        <f t="shared" si="3"/>
        <v>0.00009259259259</v>
      </c>
      <c r="D1883" s="4"/>
      <c r="E1883" s="1">
        <f t="shared" ref="E1883:F1883" si="3531">SUM(HOUR(C1883)*3600,MINUTE(C1883)*60,SECOND(C1883))</f>
        <v>8</v>
      </c>
      <c r="F1883" s="1">
        <f t="shared" si="3531"/>
        <v>0</v>
      </c>
      <c r="G1883" s="1">
        <v>5.0</v>
      </c>
      <c r="H1883" s="1">
        <v>10.0</v>
      </c>
      <c r="I1883" s="11"/>
      <c r="J1883" s="5">
        <f t="shared" si="3295"/>
        <v>0.582337963</v>
      </c>
    </row>
    <row r="1884" ht="15.75" customHeight="1">
      <c r="B1884" s="3">
        <v>0.5824305555555556</v>
      </c>
      <c r="C1884" s="3">
        <f t="shared" si="3"/>
        <v>0.00009259259259</v>
      </c>
      <c r="D1884" s="4"/>
      <c r="E1884" s="1">
        <f t="shared" ref="E1884:F1884" si="3532">SUM(HOUR(C1884)*3600,MINUTE(C1884)*60,SECOND(C1884))</f>
        <v>8</v>
      </c>
      <c r="F1884" s="1">
        <f t="shared" si="3532"/>
        <v>0</v>
      </c>
      <c r="G1884" s="1">
        <v>5.0</v>
      </c>
      <c r="H1884" s="1">
        <v>5.0</v>
      </c>
      <c r="I1884" s="11"/>
      <c r="J1884" s="5">
        <f t="shared" si="3295"/>
        <v>0.5824305556</v>
      </c>
    </row>
    <row r="1885" ht="15.75" customHeight="1">
      <c r="B1885" s="3">
        <v>0.5825231481481482</v>
      </c>
      <c r="C1885" s="3">
        <f t="shared" si="3"/>
        <v>0.00009259259259</v>
      </c>
      <c r="D1885" s="4"/>
      <c r="E1885" s="1">
        <f t="shared" ref="E1885:F1885" si="3533">SUM(HOUR(C1885)*3600,MINUTE(C1885)*60,SECOND(C1885))</f>
        <v>8</v>
      </c>
      <c r="F1885" s="1">
        <f t="shared" si="3533"/>
        <v>0</v>
      </c>
      <c r="G1885" s="1">
        <v>5.0</v>
      </c>
      <c r="H1885" s="1">
        <v>5.0</v>
      </c>
      <c r="I1885" s="11"/>
      <c r="J1885" s="5">
        <f t="shared" si="3295"/>
        <v>0.5825231481</v>
      </c>
    </row>
    <row r="1886" ht="15.75" customHeight="1">
      <c r="B1886" s="3">
        <v>0.5826157407407407</v>
      </c>
      <c r="C1886" s="3">
        <f t="shared" si="3"/>
        <v>0.00009259259259</v>
      </c>
      <c r="D1886" s="4"/>
      <c r="E1886" s="1">
        <f t="shared" ref="E1886:F1886" si="3534">SUM(HOUR(C1886)*3600,MINUTE(C1886)*60,SECOND(C1886))</f>
        <v>8</v>
      </c>
      <c r="F1886" s="1">
        <f t="shared" si="3534"/>
        <v>0</v>
      </c>
      <c r="G1886" s="1">
        <v>5.0</v>
      </c>
      <c r="H1886" s="1">
        <v>5.0</v>
      </c>
      <c r="I1886" s="11"/>
      <c r="J1886" s="5">
        <f t="shared" si="3295"/>
        <v>0.5826157407</v>
      </c>
    </row>
    <row r="1887" ht="15.75" customHeight="1">
      <c r="B1887" s="3">
        <v>0.5827083333333333</v>
      </c>
      <c r="C1887" s="3">
        <f t="shared" si="3"/>
        <v>0.00009259259259</v>
      </c>
      <c r="D1887" s="4"/>
      <c r="E1887" s="1">
        <f t="shared" ref="E1887:F1887" si="3535">SUM(HOUR(C1887)*3600,MINUTE(C1887)*60,SECOND(C1887))</f>
        <v>8</v>
      </c>
      <c r="F1887" s="1">
        <f t="shared" si="3535"/>
        <v>0</v>
      </c>
      <c r="G1887" s="1">
        <v>5.0</v>
      </c>
      <c r="H1887" s="1">
        <v>5.0</v>
      </c>
      <c r="I1887" s="11"/>
      <c r="J1887" s="5">
        <f t="shared" si="3295"/>
        <v>0.5827083333</v>
      </c>
    </row>
    <row r="1888" ht="15.75" customHeight="1">
      <c r="B1888" s="3">
        <v>0.5828009259259259</v>
      </c>
      <c r="C1888" s="3">
        <f t="shared" si="3"/>
        <v>0.00009259259259</v>
      </c>
      <c r="D1888" s="4"/>
      <c r="E1888" s="1">
        <f t="shared" ref="E1888:F1888" si="3536">SUM(HOUR(C1888)*3600,MINUTE(C1888)*60,SECOND(C1888))</f>
        <v>8</v>
      </c>
      <c r="F1888" s="1">
        <f t="shared" si="3536"/>
        <v>0</v>
      </c>
      <c r="G1888" s="1">
        <v>5.0</v>
      </c>
      <c r="H1888" s="1">
        <v>5.0</v>
      </c>
      <c r="I1888" s="11"/>
      <c r="J1888" s="5">
        <f t="shared" si="3295"/>
        <v>0.5828009259</v>
      </c>
    </row>
    <row r="1889" ht="15.75" customHeight="1">
      <c r="B1889" s="3">
        <v>0.5828935185185186</v>
      </c>
      <c r="C1889" s="3">
        <f t="shared" si="3"/>
        <v>0.00009259259259</v>
      </c>
      <c r="D1889" s="4"/>
      <c r="E1889" s="1">
        <f t="shared" ref="E1889:F1889" si="3537">SUM(HOUR(C1889)*3600,MINUTE(C1889)*60,SECOND(C1889))</f>
        <v>8</v>
      </c>
      <c r="F1889" s="1">
        <f t="shared" si="3537"/>
        <v>0</v>
      </c>
      <c r="G1889" s="1">
        <v>5.0</v>
      </c>
      <c r="H1889" s="1">
        <v>5.0</v>
      </c>
      <c r="I1889" s="11"/>
      <c r="J1889" s="5">
        <f t="shared" si="3295"/>
        <v>0.5828935185</v>
      </c>
    </row>
    <row r="1890" ht="15.75" customHeight="1">
      <c r="B1890" s="3">
        <v>0.5829861111111111</v>
      </c>
      <c r="C1890" s="3">
        <f t="shared" si="3"/>
        <v>0.00009259259259</v>
      </c>
      <c r="D1890" s="4"/>
      <c r="E1890" s="1">
        <f t="shared" ref="E1890:F1890" si="3538">SUM(HOUR(C1890)*3600,MINUTE(C1890)*60,SECOND(C1890))</f>
        <v>8</v>
      </c>
      <c r="F1890" s="1">
        <f t="shared" si="3538"/>
        <v>0</v>
      </c>
      <c r="G1890" s="1">
        <v>5.0</v>
      </c>
      <c r="H1890" s="1">
        <v>5.0</v>
      </c>
      <c r="I1890" s="11"/>
      <c r="J1890" s="5">
        <f t="shared" si="3295"/>
        <v>0.5829861111</v>
      </c>
    </row>
    <row r="1891" ht="15.75" customHeight="1">
      <c r="B1891" s="3">
        <v>0.5830787037037037</v>
      </c>
      <c r="C1891" s="3">
        <f t="shared" si="3"/>
        <v>0.00009259259259</v>
      </c>
      <c r="D1891" s="4"/>
      <c r="E1891" s="1">
        <f t="shared" ref="E1891:F1891" si="3539">SUM(HOUR(C1891)*3600,MINUTE(C1891)*60,SECOND(C1891))</f>
        <v>8</v>
      </c>
      <c r="F1891" s="1">
        <f t="shared" si="3539"/>
        <v>0</v>
      </c>
      <c r="G1891" s="1">
        <v>5.0</v>
      </c>
      <c r="H1891" s="1">
        <v>10.0</v>
      </c>
      <c r="I1891" s="11"/>
      <c r="J1891" s="5">
        <f t="shared" si="3295"/>
        <v>0.5830787037</v>
      </c>
    </row>
    <row r="1892" ht="15.75" customHeight="1">
      <c r="B1892" s="3">
        <v>0.5831712962962963</v>
      </c>
      <c r="C1892" s="3">
        <f t="shared" si="3"/>
        <v>0.00009259259259</v>
      </c>
      <c r="D1892" s="4"/>
      <c r="E1892" s="1">
        <f t="shared" ref="E1892:F1892" si="3540">SUM(HOUR(C1892)*3600,MINUTE(C1892)*60,SECOND(C1892))</f>
        <v>8</v>
      </c>
      <c r="F1892" s="1">
        <f t="shared" si="3540"/>
        <v>0</v>
      </c>
      <c r="G1892" s="1">
        <v>5.0</v>
      </c>
      <c r="H1892" s="1">
        <v>5.0</v>
      </c>
      <c r="I1892" s="11"/>
      <c r="J1892" s="5">
        <f t="shared" si="3295"/>
        <v>0.5831712963</v>
      </c>
    </row>
    <row r="1893" ht="15.75" customHeight="1">
      <c r="B1893" s="3">
        <v>0.5832638888888889</v>
      </c>
      <c r="C1893" s="3">
        <f t="shared" si="3"/>
        <v>0.00009259259259</v>
      </c>
      <c r="D1893" s="4"/>
      <c r="E1893" s="1">
        <f t="shared" ref="E1893:F1893" si="3541">SUM(HOUR(C1893)*3600,MINUTE(C1893)*60,SECOND(C1893))</f>
        <v>8</v>
      </c>
      <c r="F1893" s="1">
        <f t="shared" si="3541"/>
        <v>0</v>
      </c>
      <c r="G1893" s="1">
        <v>5.0</v>
      </c>
      <c r="H1893" s="1">
        <v>5.0</v>
      </c>
      <c r="I1893" s="11"/>
      <c r="J1893" s="5">
        <f t="shared" si="3295"/>
        <v>0.5832638889</v>
      </c>
    </row>
    <row r="1894" ht="15.75" customHeight="1">
      <c r="B1894" s="3">
        <v>0.5833564814814814</v>
      </c>
      <c r="C1894" s="3">
        <f t="shared" si="3"/>
        <v>0.00009259259259</v>
      </c>
      <c r="D1894" s="4"/>
      <c r="E1894" s="1">
        <f t="shared" ref="E1894:F1894" si="3542">SUM(HOUR(C1894)*3600,MINUTE(C1894)*60,SECOND(C1894))</f>
        <v>8</v>
      </c>
      <c r="F1894" s="1">
        <f t="shared" si="3542"/>
        <v>0</v>
      </c>
      <c r="G1894" s="1">
        <v>5.0</v>
      </c>
      <c r="H1894" s="1">
        <v>5.0</v>
      </c>
      <c r="I1894" s="11"/>
      <c r="J1894" s="5">
        <f t="shared" si="3295"/>
        <v>0.5833564815</v>
      </c>
    </row>
    <row r="1895" ht="15.75" customHeight="1">
      <c r="B1895" s="3">
        <v>0.5834490740740741</v>
      </c>
      <c r="C1895" s="3">
        <f t="shared" si="3"/>
        <v>0.00009259259259</v>
      </c>
      <c r="D1895" s="4"/>
      <c r="E1895" s="1">
        <f t="shared" ref="E1895:F1895" si="3543">SUM(HOUR(C1895)*3600,MINUTE(C1895)*60,SECOND(C1895))</f>
        <v>8</v>
      </c>
      <c r="F1895" s="1">
        <f t="shared" si="3543"/>
        <v>0</v>
      </c>
      <c r="G1895" s="1">
        <v>5.0</v>
      </c>
      <c r="H1895" s="1">
        <v>5.0</v>
      </c>
      <c r="I1895" s="11"/>
      <c r="J1895" s="5">
        <f t="shared" si="3295"/>
        <v>0.5834490741</v>
      </c>
    </row>
    <row r="1896" ht="15.75" customHeight="1">
      <c r="B1896" s="3">
        <v>0.5835416666666667</v>
      </c>
      <c r="C1896" s="3">
        <f t="shared" si="3"/>
        <v>0.00009259259259</v>
      </c>
      <c r="D1896" s="4"/>
      <c r="E1896" s="1">
        <f t="shared" ref="E1896:F1896" si="3544">SUM(HOUR(C1896)*3600,MINUTE(C1896)*60,SECOND(C1896))</f>
        <v>8</v>
      </c>
      <c r="F1896" s="1">
        <f t="shared" si="3544"/>
        <v>0</v>
      </c>
      <c r="G1896" s="1">
        <v>5.0</v>
      </c>
      <c r="H1896" s="1">
        <v>5.0</v>
      </c>
      <c r="I1896" s="11"/>
      <c r="J1896" s="5">
        <f t="shared" si="3295"/>
        <v>0.5835416667</v>
      </c>
    </row>
    <row r="1897" ht="15.75" customHeight="1">
      <c r="B1897" s="3">
        <v>0.5836342592592593</v>
      </c>
      <c r="C1897" s="3">
        <f t="shared" si="3"/>
        <v>0.00009259259259</v>
      </c>
      <c r="D1897" s="4"/>
      <c r="E1897" s="1">
        <f t="shared" ref="E1897:F1897" si="3545">SUM(HOUR(C1897)*3600,MINUTE(C1897)*60,SECOND(C1897))</f>
        <v>8</v>
      </c>
      <c r="F1897" s="1">
        <f t="shared" si="3545"/>
        <v>0</v>
      </c>
      <c r="G1897" s="1">
        <v>5.0</v>
      </c>
      <c r="H1897" s="1">
        <v>6.0</v>
      </c>
      <c r="I1897" s="11"/>
      <c r="J1897" s="5">
        <f t="shared" si="3295"/>
        <v>0.5836342593</v>
      </c>
    </row>
    <row r="1898" ht="15.75" customHeight="1">
      <c r="B1898" s="3">
        <v>0.5837268518518518</v>
      </c>
      <c r="C1898" s="3">
        <f t="shared" si="3"/>
        <v>0.00009259259259</v>
      </c>
      <c r="D1898" s="4"/>
      <c r="E1898" s="1">
        <f t="shared" ref="E1898:F1898" si="3546">SUM(HOUR(C1898)*3600,MINUTE(C1898)*60,SECOND(C1898))</f>
        <v>8</v>
      </c>
      <c r="F1898" s="1">
        <f t="shared" si="3546"/>
        <v>0</v>
      </c>
      <c r="G1898" s="1">
        <v>5.0</v>
      </c>
      <c r="H1898" s="1">
        <v>9.0</v>
      </c>
      <c r="I1898" s="11"/>
      <c r="J1898" s="5">
        <f t="shared" si="3295"/>
        <v>0.5837268519</v>
      </c>
    </row>
    <row r="1899" ht="15.75" customHeight="1">
      <c r="B1899" s="3">
        <v>0.5838194444444444</v>
      </c>
      <c r="C1899" s="3">
        <f t="shared" si="3"/>
        <v>0.00009259259259</v>
      </c>
      <c r="D1899" s="4"/>
      <c r="E1899" s="1">
        <f t="shared" ref="E1899:F1899" si="3547">SUM(HOUR(C1899)*3600,MINUTE(C1899)*60,SECOND(C1899))</f>
        <v>8</v>
      </c>
      <c r="F1899" s="1">
        <f t="shared" si="3547"/>
        <v>0</v>
      </c>
      <c r="G1899" s="1">
        <v>5.0</v>
      </c>
      <c r="H1899" s="1">
        <v>5.0</v>
      </c>
      <c r="I1899" s="11"/>
      <c r="J1899" s="5">
        <f t="shared" si="3295"/>
        <v>0.5838194444</v>
      </c>
    </row>
    <row r="1900" ht="15.75" customHeight="1">
      <c r="B1900" s="3">
        <v>0.5839120370370371</v>
      </c>
      <c r="C1900" s="3">
        <f t="shared" si="3"/>
        <v>0.00009259259259</v>
      </c>
      <c r="D1900" s="4"/>
      <c r="E1900" s="1">
        <f t="shared" ref="E1900:F1900" si="3548">SUM(HOUR(C1900)*3600,MINUTE(C1900)*60,SECOND(C1900))</f>
        <v>8</v>
      </c>
      <c r="F1900" s="1">
        <f t="shared" si="3548"/>
        <v>0</v>
      </c>
      <c r="G1900" s="1">
        <v>5.0</v>
      </c>
      <c r="H1900" s="1">
        <v>5.0</v>
      </c>
      <c r="I1900" s="11"/>
      <c r="J1900" s="5">
        <f t="shared" si="3295"/>
        <v>0.583912037</v>
      </c>
    </row>
    <row r="1901" ht="15.75" customHeight="1">
      <c r="B1901" s="3">
        <v>0.5840046296296296</v>
      </c>
      <c r="C1901" s="3">
        <f t="shared" si="3"/>
        <v>0.00009259259259</v>
      </c>
      <c r="D1901" s="4"/>
      <c r="E1901" s="1">
        <f t="shared" ref="E1901:F1901" si="3549">SUM(HOUR(C1901)*3600,MINUTE(C1901)*60,SECOND(C1901))</f>
        <v>8</v>
      </c>
      <c r="F1901" s="1">
        <f t="shared" si="3549"/>
        <v>0</v>
      </c>
      <c r="G1901" s="1">
        <v>5.0</v>
      </c>
      <c r="H1901" s="1">
        <v>6.0</v>
      </c>
      <c r="I1901" s="11"/>
      <c r="J1901" s="5">
        <f t="shared" si="3295"/>
        <v>0.5840046296</v>
      </c>
    </row>
    <row r="1902" ht="15.75" customHeight="1">
      <c r="B1902" s="3">
        <v>0.5840972222222222</v>
      </c>
      <c r="C1902" s="3">
        <f t="shared" si="3"/>
        <v>0.00009259259259</v>
      </c>
      <c r="D1902" s="4"/>
      <c r="E1902" s="1">
        <f t="shared" ref="E1902:F1902" si="3550">SUM(HOUR(C1902)*3600,MINUTE(C1902)*60,SECOND(C1902))</f>
        <v>8</v>
      </c>
      <c r="F1902" s="1">
        <f t="shared" si="3550"/>
        <v>0</v>
      </c>
      <c r="G1902" s="1">
        <v>5.0</v>
      </c>
      <c r="H1902" s="1">
        <v>5.0</v>
      </c>
      <c r="I1902" s="11"/>
      <c r="J1902" s="5">
        <f t="shared" si="3295"/>
        <v>0.5840972222</v>
      </c>
    </row>
    <row r="1903" ht="15.75" customHeight="1">
      <c r="B1903" s="3">
        <v>0.5841898148148148</v>
      </c>
      <c r="C1903" s="3">
        <f t="shared" si="3"/>
        <v>0.00009259259259</v>
      </c>
      <c r="D1903" s="4"/>
      <c r="E1903" s="1">
        <f t="shared" ref="E1903:F1903" si="3551">SUM(HOUR(C1903)*3600,MINUTE(C1903)*60,SECOND(C1903))</f>
        <v>8</v>
      </c>
      <c r="F1903" s="1">
        <f t="shared" si="3551"/>
        <v>0</v>
      </c>
      <c r="G1903" s="1">
        <v>5.0</v>
      </c>
      <c r="H1903" s="1">
        <v>4.0</v>
      </c>
      <c r="I1903" s="11"/>
      <c r="J1903" s="5">
        <f t="shared" si="3295"/>
        <v>0.5841898148</v>
      </c>
    </row>
    <row r="1904" ht="15.75" customHeight="1">
      <c r="B1904" s="3">
        <v>0.5842824074074074</v>
      </c>
      <c r="C1904" s="3">
        <f t="shared" si="3"/>
        <v>0.0001041666667</v>
      </c>
      <c r="D1904" s="4"/>
      <c r="E1904" s="1">
        <f t="shared" ref="E1904:F1904" si="3552">SUM(HOUR(C1904)*3600,MINUTE(C1904)*60,SECOND(C1904))</f>
        <v>9</v>
      </c>
      <c r="F1904" s="1">
        <f t="shared" si="3552"/>
        <v>0</v>
      </c>
      <c r="G1904" s="1">
        <v>5.0</v>
      </c>
      <c r="H1904" s="1">
        <v>5.0</v>
      </c>
      <c r="I1904" s="11"/>
      <c r="J1904" s="5">
        <f t="shared" si="3295"/>
        <v>0.5842824074</v>
      </c>
    </row>
    <row r="1905" ht="15.75" customHeight="1">
      <c r="B1905" s="3">
        <v>0.584386574074074</v>
      </c>
      <c r="C1905" s="3">
        <f t="shared" si="3"/>
        <v>0.00009259259259</v>
      </c>
      <c r="D1905" s="4"/>
      <c r="E1905" s="1">
        <f t="shared" ref="E1905:F1905" si="3553">SUM(HOUR(C1905)*3600,MINUTE(C1905)*60,SECOND(C1905))</f>
        <v>8</v>
      </c>
      <c r="F1905" s="1">
        <f t="shared" si="3553"/>
        <v>0</v>
      </c>
      <c r="G1905" s="1">
        <v>5.0</v>
      </c>
      <c r="H1905" s="1">
        <v>11.0</v>
      </c>
      <c r="I1905" s="11"/>
      <c r="J1905" s="5">
        <f t="shared" si="3295"/>
        <v>0.5843865741</v>
      </c>
    </row>
    <row r="1906" ht="15.75" customHeight="1">
      <c r="B1906" s="3">
        <v>0.5844791666666667</v>
      </c>
      <c r="C1906" s="3">
        <f t="shared" si="3"/>
        <v>0.00009259259259</v>
      </c>
      <c r="D1906" s="4"/>
      <c r="E1906" s="1">
        <f t="shared" ref="E1906:F1906" si="3554">SUM(HOUR(C1906)*3600,MINUTE(C1906)*60,SECOND(C1906))</f>
        <v>8</v>
      </c>
      <c r="F1906" s="1">
        <f t="shared" si="3554"/>
        <v>0</v>
      </c>
      <c r="G1906" s="1">
        <v>5.0</v>
      </c>
      <c r="H1906" s="1">
        <v>5.0</v>
      </c>
      <c r="I1906" s="11"/>
      <c r="J1906" s="5">
        <f t="shared" si="3295"/>
        <v>0.5844791667</v>
      </c>
    </row>
    <row r="1907" ht="15.75" customHeight="1">
      <c r="B1907" s="3">
        <v>0.5845717592592593</v>
      </c>
      <c r="C1907" s="3">
        <f t="shared" si="3"/>
        <v>0.00009259259259</v>
      </c>
      <c r="D1907" s="4"/>
      <c r="E1907" s="1">
        <f t="shared" ref="E1907:F1907" si="3555">SUM(HOUR(C1907)*3600,MINUTE(C1907)*60,SECOND(C1907))</f>
        <v>8</v>
      </c>
      <c r="F1907" s="1">
        <f t="shared" si="3555"/>
        <v>0</v>
      </c>
      <c r="G1907" s="1">
        <v>5.0</v>
      </c>
      <c r="H1907" s="1">
        <v>10.0</v>
      </c>
      <c r="I1907" s="11"/>
      <c r="J1907" s="5">
        <f t="shared" si="3295"/>
        <v>0.5845717593</v>
      </c>
    </row>
    <row r="1908" ht="15.75" customHeight="1">
      <c r="B1908" s="3">
        <v>0.5846643518518518</v>
      </c>
      <c r="C1908" s="3">
        <f t="shared" si="3"/>
        <v>0.00009259259259</v>
      </c>
      <c r="D1908" s="4"/>
      <c r="E1908" s="1">
        <f t="shared" ref="E1908:F1908" si="3556">SUM(HOUR(C1908)*3600,MINUTE(C1908)*60,SECOND(C1908))</f>
        <v>8</v>
      </c>
      <c r="F1908" s="1">
        <f t="shared" si="3556"/>
        <v>0</v>
      </c>
      <c r="G1908" s="1">
        <v>5.0</v>
      </c>
      <c r="H1908" s="1">
        <v>5.0</v>
      </c>
      <c r="I1908" s="11"/>
      <c r="J1908" s="5">
        <f t="shared" si="3295"/>
        <v>0.5846643519</v>
      </c>
    </row>
    <row r="1909" ht="15.75" customHeight="1">
      <c r="B1909" s="3">
        <v>0.5847569444444444</v>
      </c>
      <c r="C1909" s="3">
        <f t="shared" si="3"/>
        <v>0.00009259259259</v>
      </c>
      <c r="D1909" s="4"/>
      <c r="E1909" s="1">
        <f t="shared" ref="E1909:F1909" si="3557">SUM(HOUR(C1909)*3600,MINUTE(C1909)*60,SECOND(C1909))</f>
        <v>8</v>
      </c>
      <c r="F1909" s="1">
        <f t="shared" si="3557"/>
        <v>0</v>
      </c>
      <c r="G1909" s="1">
        <v>5.0</v>
      </c>
      <c r="H1909" s="1">
        <v>5.0</v>
      </c>
      <c r="I1909" s="11"/>
      <c r="J1909" s="5">
        <f t="shared" si="3295"/>
        <v>0.5847569444</v>
      </c>
    </row>
    <row r="1910" ht="15.75" customHeight="1">
      <c r="B1910" s="3">
        <v>0.584849537037037</v>
      </c>
      <c r="C1910" s="3">
        <f t="shared" si="3"/>
        <v>0.00009259259259</v>
      </c>
      <c r="D1910" s="4"/>
      <c r="E1910" s="1">
        <f t="shared" ref="E1910:F1910" si="3558">SUM(HOUR(C1910)*3600,MINUTE(C1910)*60,SECOND(C1910))</f>
        <v>8</v>
      </c>
      <c r="F1910" s="1">
        <f t="shared" si="3558"/>
        <v>0</v>
      </c>
      <c r="G1910" s="1">
        <v>5.0</v>
      </c>
      <c r="H1910" s="1">
        <v>5.0</v>
      </c>
      <c r="I1910" s="11"/>
      <c r="J1910" s="5">
        <f t="shared" si="3295"/>
        <v>0.584849537</v>
      </c>
    </row>
    <row r="1911" ht="15.75" customHeight="1">
      <c r="B1911" s="3">
        <v>0.5849421296296297</v>
      </c>
      <c r="C1911" s="3">
        <f t="shared" si="3"/>
        <v>0.00009259259259</v>
      </c>
      <c r="D1911" s="4"/>
      <c r="E1911" s="1">
        <f t="shared" ref="E1911:F1911" si="3559">SUM(HOUR(C1911)*3600,MINUTE(C1911)*60,SECOND(C1911))</f>
        <v>8</v>
      </c>
      <c r="F1911" s="1">
        <f t="shared" si="3559"/>
        <v>0</v>
      </c>
      <c r="G1911" s="1">
        <v>5.0</v>
      </c>
      <c r="H1911" s="1">
        <v>5.0</v>
      </c>
      <c r="I1911" s="11"/>
      <c r="J1911" s="5">
        <f t="shared" si="3295"/>
        <v>0.5849421296</v>
      </c>
    </row>
    <row r="1912" ht="15.75" customHeight="1">
      <c r="B1912" s="3">
        <v>0.5850347222222222</v>
      </c>
      <c r="C1912" s="3">
        <f t="shared" si="3"/>
        <v>0.00009259259259</v>
      </c>
      <c r="D1912" s="4"/>
      <c r="E1912" s="1">
        <f t="shared" ref="E1912:F1912" si="3560">SUM(HOUR(C1912)*3600,MINUTE(C1912)*60,SECOND(C1912))</f>
        <v>8</v>
      </c>
      <c r="F1912" s="1">
        <f t="shared" si="3560"/>
        <v>0</v>
      </c>
      <c r="G1912" s="1">
        <v>5.0</v>
      </c>
      <c r="H1912" s="1">
        <v>5.0</v>
      </c>
      <c r="I1912" s="11"/>
      <c r="J1912" s="5">
        <f t="shared" si="3295"/>
        <v>0.5850347222</v>
      </c>
    </row>
    <row r="1913" ht="15.75" customHeight="1">
      <c r="B1913" s="3">
        <v>0.5851273148148148</v>
      </c>
      <c r="C1913" s="3">
        <f t="shared" si="3"/>
        <v>0.00009259259259</v>
      </c>
      <c r="D1913" s="4"/>
      <c r="E1913" s="1">
        <f t="shared" ref="E1913:F1913" si="3561">SUM(HOUR(C1913)*3600,MINUTE(C1913)*60,SECOND(C1913))</f>
        <v>8</v>
      </c>
      <c r="F1913" s="1">
        <f t="shared" si="3561"/>
        <v>0</v>
      </c>
      <c r="G1913" s="1">
        <v>5.0</v>
      </c>
      <c r="H1913" s="1">
        <v>5.0</v>
      </c>
      <c r="I1913" s="11"/>
      <c r="J1913" s="5">
        <f t="shared" si="3295"/>
        <v>0.5851273148</v>
      </c>
    </row>
    <row r="1914" ht="15.75" customHeight="1">
      <c r="B1914" s="3">
        <v>0.5852199074074075</v>
      </c>
      <c r="C1914" s="3">
        <f t="shared" si="3"/>
        <v>0.00009259259259</v>
      </c>
      <c r="D1914" s="4"/>
      <c r="E1914" s="1">
        <f t="shared" ref="E1914:F1914" si="3562">SUM(HOUR(C1914)*3600,MINUTE(C1914)*60,SECOND(C1914))</f>
        <v>8</v>
      </c>
      <c r="F1914" s="1">
        <f t="shared" si="3562"/>
        <v>0</v>
      </c>
      <c r="G1914" s="1">
        <v>5.0</v>
      </c>
      <c r="H1914" s="1">
        <v>5.0</v>
      </c>
      <c r="I1914" s="11"/>
      <c r="J1914" s="5">
        <f t="shared" si="3295"/>
        <v>0.5852199074</v>
      </c>
    </row>
    <row r="1915" ht="15.75" customHeight="1">
      <c r="B1915" s="3">
        <v>0.5853125</v>
      </c>
      <c r="C1915" s="3">
        <f t="shared" si="3"/>
        <v>0.00009259259259</v>
      </c>
      <c r="D1915" s="4"/>
      <c r="E1915" s="1">
        <f t="shared" ref="E1915:F1915" si="3563">SUM(HOUR(C1915)*3600,MINUTE(C1915)*60,SECOND(C1915))</f>
        <v>8</v>
      </c>
      <c r="F1915" s="1">
        <f t="shared" si="3563"/>
        <v>0</v>
      </c>
      <c r="G1915" s="1">
        <v>5.0</v>
      </c>
      <c r="H1915" s="1">
        <v>5.0</v>
      </c>
      <c r="I1915" s="11"/>
      <c r="J1915" s="5">
        <f t="shared" si="3295"/>
        <v>0.5853125</v>
      </c>
    </row>
    <row r="1916" ht="15.75" customHeight="1">
      <c r="B1916" s="3">
        <v>0.5854050925925925</v>
      </c>
      <c r="C1916" s="3">
        <f t="shared" si="3"/>
        <v>0.00009259259259</v>
      </c>
      <c r="D1916" s="4"/>
      <c r="E1916" s="1">
        <f t="shared" ref="E1916:F1916" si="3564">SUM(HOUR(C1916)*3600,MINUTE(C1916)*60,SECOND(C1916))</f>
        <v>8</v>
      </c>
      <c r="F1916" s="1">
        <f t="shared" si="3564"/>
        <v>0</v>
      </c>
      <c r="G1916" s="1">
        <v>5.0</v>
      </c>
      <c r="H1916" s="1">
        <v>5.0</v>
      </c>
      <c r="I1916" s="11"/>
      <c r="J1916" s="5">
        <f t="shared" si="3295"/>
        <v>0.5854050926</v>
      </c>
    </row>
    <row r="1917" ht="15.75" customHeight="1">
      <c r="B1917" s="3">
        <v>0.5854976851851852</v>
      </c>
      <c r="C1917" s="3">
        <f t="shared" si="3"/>
        <v>0.00009259259259</v>
      </c>
      <c r="D1917" s="4"/>
      <c r="E1917" s="1">
        <f t="shared" ref="E1917:F1917" si="3565">SUM(HOUR(C1917)*3600,MINUTE(C1917)*60,SECOND(C1917))</f>
        <v>8</v>
      </c>
      <c r="F1917" s="1">
        <f t="shared" si="3565"/>
        <v>0</v>
      </c>
      <c r="G1917" s="1">
        <v>5.0</v>
      </c>
      <c r="H1917" s="1">
        <v>5.0</v>
      </c>
      <c r="I1917" s="11"/>
      <c r="J1917" s="5">
        <f t="shared" si="3295"/>
        <v>0.5854976852</v>
      </c>
    </row>
    <row r="1918" ht="15.75" customHeight="1">
      <c r="B1918" s="3">
        <v>0.5855902777777778</v>
      </c>
      <c r="C1918" s="3">
        <f t="shared" si="3"/>
        <v>0.00009259259259</v>
      </c>
      <c r="D1918" s="4"/>
      <c r="E1918" s="1">
        <f t="shared" ref="E1918:F1918" si="3566">SUM(HOUR(C1918)*3600,MINUTE(C1918)*60,SECOND(C1918))</f>
        <v>8</v>
      </c>
      <c r="F1918" s="1">
        <f t="shared" si="3566"/>
        <v>0</v>
      </c>
      <c r="G1918" s="1">
        <v>5.0</v>
      </c>
      <c r="H1918" s="1">
        <v>5.0</v>
      </c>
      <c r="I1918" s="11"/>
      <c r="J1918" s="5">
        <f t="shared" si="3295"/>
        <v>0.5855902778</v>
      </c>
    </row>
    <row r="1919" ht="15.75" customHeight="1">
      <c r="B1919" s="3">
        <v>0.5856828703703704</v>
      </c>
      <c r="C1919" s="3">
        <f t="shared" si="3"/>
        <v>0.00009259259259</v>
      </c>
      <c r="D1919" s="4"/>
      <c r="E1919" s="1">
        <f t="shared" ref="E1919:F1919" si="3567">SUM(HOUR(C1919)*3600,MINUTE(C1919)*60,SECOND(C1919))</f>
        <v>8</v>
      </c>
      <c r="F1919" s="1">
        <f t="shared" si="3567"/>
        <v>0</v>
      </c>
      <c r="G1919" s="1">
        <v>5.0</v>
      </c>
      <c r="H1919" s="1">
        <v>5.0</v>
      </c>
      <c r="I1919" s="11"/>
      <c r="J1919" s="5">
        <f t="shared" si="3295"/>
        <v>0.5856828704</v>
      </c>
    </row>
    <row r="1920" ht="15.75" customHeight="1">
      <c r="B1920" s="3">
        <v>0.5857754629629629</v>
      </c>
      <c r="C1920" s="3">
        <f t="shared" si="3"/>
        <v>0.0001041666667</v>
      </c>
      <c r="D1920" s="4"/>
      <c r="E1920" s="1">
        <f t="shared" ref="E1920:F1920" si="3568">SUM(HOUR(C1920)*3600,MINUTE(C1920)*60,SECOND(C1920))</f>
        <v>9</v>
      </c>
      <c r="F1920" s="1">
        <f t="shared" si="3568"/>
        <v>0</v>
      </c>
      <c r="G1920" s="1">
        <v>5.0</v>
      </c>
      <c r="H1920" s="1">
        <v>5.0</v>
      </c>
      <c r="I1920" s="11"/>
      <c r="J1920" s="5">
        <f t="shared" si="3295"/>
        <v>0.585775463</v>
      </c>
    </row>
    <row r="1921" ht="15.75" customHeight="1">
      <c r="B1921" s="3">
        <v>0.5858796296296297</v>
      </c>
      <c r="C1921" s="3">
        <f t="shared" si="3"/>
        <v>0.00009259259259</v>
      </c>
      <c r="D1921" s="4"/>
      <c r="E1921" s="1">
        <f t="shared" ref="E1921:F1921" si="3569">SUM(HOUR(C1921)*3600,MINUTE(C1921)*60,SECOND(C1921))</f>
        <v>8</v>
      </c>
      <c r="F1921" s="1">
        <f t="shared" si="3569"/>
        <v>0</v>
      </c>
      <c r="G1921" s="1">
        <v>5.0</v>
      </c>
      <c r="H1921" s="1">
        <v>10.0</v>
      </c>
      <c r="I1921" s="11"/>
      <c r="J1921" s="5">
        <f t="shared" si="3295"/>
        <v>0.5858796296</v>
      </c>
    </row>
    <row r="1922" ht="15.75" customHeight="1">
      <c r="B1922" s="3">
        <v>0.5859722222222222</v>
      </c>
      <c r="C1922" s="3">
        <f t="shared" si="3"/>
        <v>0.00009259259259</v>
      </c>
      <c r="D1922" s="4"/>
      <c r="E1922" s="1">
        <f t="shared" ref="E1922:F1922" si="3570">SUM(HOUR(C1922)*3600,MINUTE(C1922)*60,SECOND(C1922))</f>
        <v>8</v>
      </c>
      <c r="F1922" s="1">
        <f t="shared" si="3570"/>
        <v>0</v>
      </c>
      <c r="G1922" s="1">
        <v>5.0</v>
      </c>
      <c r="H1922" s="1">
        <v>5.0</v>
      </c>
      <c r="I1922" s="11"/>
      <c r="J1922" s="5">
        <f t="shared" si="3295"/>
        <v>0.5859722222</v>
      </c>
    </row>
    <row r="1923" ht="15.75" customHeight="1">
      <c r="B1923" s="3">
        <v>0.5860648148148148</v>
      </c>
      <c r="C1923" s="3">
        <f t="shared" si="3"/>
        <v>0.00009259259259</v>
      </c>
      <c r="D1923" s="4"/>
      <c r="E1923" s="1">
        <f t="shared" ref="E1923:F1923" si="3571">SUM(HOUR(C1923)*3600,MINUTE(C1923)*60,SECOND(C1923))</f>
        <v>8</v>
      </c>
      <c r="F1923" s="1">
        <f t="shared" si="3571"/>
        <v>0</v>
      </c>
      <c r="G1923" s="1">
        <v>5.0</v>
      </c>
      <c r="H1923" s="1">
        <v>5.0</v>
      </c>
      <c r="I1923" s="11"/>
      <c r="J1923" s="5">
        <f t="shared" si="3295"/>
        <v>0.5860648148</v>
      </c>
    </row>
    <row r="1924" ht="15.75" customHeight="1">
      <c r="B1924" s="3">
        <v>0.5861574074074074</v>
      </c>
      <c r="C1924" s="3">
        <f t="shared" si="3"/>
        <v>0.00009259259259</v>
      </c>
      <c r="D1924" s="4"/>
      <c r="E1924" s="1">
        <f t="shared" ref="E1924:F1924" si="3572">SUM(HOUR(C1924)*3600,MINUTE(C1924)*60,SECOND(C1924))</f>
        <v>8</v>
      </c>
      <c r="F1924" s="1">
        <f t="shared" si="3572"/>
        <v>0</v>
      </c>
      <c r="G1924" s="1">
        <v>5.0</v>
      </c>
      <c r="H1924" s="1">
        <v>5.0</v>
      </c>
      <c r="I1924" s="11"/>
      <c r="J1924" s="5">
        <f t="shared" si="3295"/>
        <v>0.5861574074</v>
      </c>
    </row>
    <row r="1925" ht="15.75" customHeight="1">
      <c r="B1925" s="3">
        <v>0.58625</v>
      </c>
      <c r="C1925" s="3">
        <f t="shared" si="3"/>
        <v>0.00009259259259</v>
      </c>
      <c r="D1925" s="4"/>
      <c r="E1925" s="1">
        <f t="shared" ref="E1925:F1925" si="3573">SUM(HOUR(C1925)*3600,MINUTE(C1925)*60,SECOND(C1925))</f>
        <v>8</v>
      </c>
      <c r="F1925" s="1">
        <f t="shared" si="3573"/>
        <v>0</v>
      </c>
      <c r="G1925" s="1">
        <v>5.0</v>
      </c>
      <c r="H1925" s="1">
        <v>5.0</v>
      </c>
      <c r="I1925" s="11"/>
      <c r="J1925" s="5">
        <f t="shared" si="3295"/>
        <v>0.58625</v>
      </c>
    </row>
    <row r="1926" ht="15.75" customHeight="1">
      <c r="B1926" s="3">
        <v>0.5863425925925926</v>
      </c>
      <c r="C1926" s="3">
        <f t="shared" si="3"/>
        <v>0.00009259259259</v>
      </c>
      <c r="D1926" s="4"/>
      <c r="E1926" s="1">
        <f t="shared" ref="E1926:F1926" si="3574">SUM(HOUR(C1926)*3600,MINUTE(C1926)*60,SECOND(C1926))</f>
        <v>8</v>
      </c>
      <c r="F1926" s="1">
        <f t="shared" si="3574"/>
        <v>0</v>
      </c>
      <c r="G1926" s="1">
        <v>5.0</v>
      </c>
      <c r="H1926" s="1">
        <v>5.0</v>
      </c>
      <c r="I1926" s="11"/>
      <c r="J1926" s="5">
        <f t="shared" si="3295"/>
        <v>0.5863425926</v>
      </c>
    </row>
    <row r="1927" ht="15.75" customHeight="1">
      <c r="B1927" s="3">
        <v>0.5864351851851851</v>
      </c>
      <c r="C1927" s="3">
        <f t="shared" si="3"/>
        <v>0.00009259259259</v>
      </c>
      <c r="D1927" s="4"/>
      <c r="E1927" s="1">
        <f t="shared" ref="E1927:F1927" si="3575">SUM(HOUR(C1927)*3600,MINUTE(C1927)*60,SECOND(C1927))</f>
        <v>8</v>
      </c>
      <c r="F1927" s="1">
        <f t="shared" si="3575"/>
        <v>0</v>
      </c>
      <c r="G1927" s="1">
        <v>6.0</v>
      </c>
      <c r="H1927" s="1">
        <v>5.0</v>
      </c>
      <c r="I1927" s="11"/>
      <c r="J1927" s="5">
        <f t="shared" si="3295"/>
        <v>0.5864351852</v>
      </c>
    </row>
    <row r="1928" ht="15.75" customHeight="1">
      <c r="B1928" s="3">
        <v>0.5865277777777778</v>
      </c>
      <c r="C1928" s="3">
        <f t="shared" si="3"/>
        <v>0.00009259259259</v>
      </c>
      <c r="D1928" s="4"/>
      <c r="E1928" s="1">
        <f t="shared" ref="E1928:F1928" si="3576">SUM(HOUR(C1928)*3600,MINUTE(C1928)*60,SECOND(C1928))</f>
        <v>8</v>
      </c>
      <c r="F1928" s="1">
        <f t="shared" si="3576"/>
        <v>0</v>
      </c>
      <c r="G1928" s="1">
        <v>5.0</v>
      </c>
      <c r="H1928" s="1">
        <v>6.0</v>
      </c>
      <c r="I1928" s="11"/>
      <c r="J1928" s="5">
        <f t="shared" si="3295"/>
        <v>0.5865277778</v>
      </c>
    </row>
    <row r="1929" ht="15.75" customHeight="1">
      <c r="B1929" s="3">
        <v>0.5866203703703704</v>
      </c>
      <c r="C1929" s="3">
        <f t="shared" si="3"/>
        <v>0.00009259259259</v>
      </c>
      <c r="D1929" s="4"/>
      <c r="E1929" s="1">
        <f t="shared" ref="E1929:F1929" si="3577">SUM(HOUR(C1929)*3600,MINUTE(C1929)*60,SECOND(C1929))</f>
        <v>8</v>
      </c>
      <c r="F1929" s="1">
        <f t="shared" si="3577"/>
        <v>0</v>
      </c>
      <c r="G1929" s="1">
        <v>5.0</v>
      </c>
      <c r="H1929" s="1">
        <v>5.0</v>
      </c>
      <c r="I1929" s="11"/>
      <c r="J1929" s="5">
        <f t="shared" si="3295"/>
        <v>0.5866203704</v>
      </c>
    </row>
    <row r="1930" ht="15.75" customHeight="1">
      <c r="B1930" s="3">
        <v>0.5867129629629629</v>
      </c>
      <c r="C1930" s="3">
        <f t="shared" si="3"/>
        <v>0.00009259259259</v>
      </c>
      <c r="D1930" s="4"/>
      <c r="E1930" s="1">
        <f t="shared" ref="E1930:F1930" si="3578">SUM(HOUR(C1930)*3600,MINUTE(C1930)*60,SECOND(C1930))</f>
        <v>8</v>
      </c>
      <c r="F1930" s="1">
        <f t="shared" si="3578"/>
        <v>0</v>
      </c>
      <c r="G1930" s="1">
        <v>5.0</v>
      </c>
      <c r="H1930" s="1">
        <v>5.0</v>
      </c>
      <c r="I1930" s="11"/>
      <c r="J1930" s="5">
        <f t="shared" si="3295"/>
        <v>0.586712963</v>
      </c>
    </row>
    <row r="1931" ht="15.75" customHeight="1">
      <c r="B1931" s="3">
        <v>0.5868055555555556</v>
      </c>
      <c r="C1931" s="3">
        <f t="shared" si="3"/>
        <v>0.00009259259259</v>
      </c>
      <c r="D1931" s="4"/>
      <c r="E1931" s="1">
        <f t="shared" ref="E1931:F1931" si="3579">SUM(HOUR(C1931)*3600,MINUTE(C1931)*60,SECOND(C1931))</f>
        <v>8</v>
      </c>
      <c r="F1931" s="1">
        <f t="shared" si="3579"/>
        <v>0</v>
      </c>
      <c r="G1931" s="1">
        <v>5.0</v>
      </c>
      <c r="H1931" s="1">
        <v>10.0</v>
      </c>
      <c r="I1931" s="11"/>
      <c r="J1931" s="5">
        <f t="shared" si="3295"/>
        <v>0.5868055556</v>
      </c>
    </row>
    <row r="1932" ht="15.75" customHeight="1">
      <c r="B1932" s="3">
        <v>0.5868981481481481</v>
      </c>
      <c r="C1932" s="3">
        <f t="shared" si="3"/>
        <v>0.00009259259259</v>
      </c>
      <c r="D1932" s="4"/>
      <c r="E1932" s="1">
        <f t="shared" ref="E1932:F1932" si="3580">SUM(HOUR(C1932)*3600,MINUTE(C1932)*60,SECOND(C1932))</f>
        <v>8</v>
      </c>
      <c r="F1932" s="1">
        <f t="shared" si="3580"/>
        <v>0</v>
      </c>
      <c r="G1932" s="1">
        <v>5.0</v>
      </c>
      <c r="H1932" s="1">
        <v>5.0</v>
      </c>
      <c r="I1932" s="11"/>
      <c r="J1932" s="5">
        <f t="shared" si="3295"/>
        <v>0.5868981481</v>
      </c>
    </row>
    <row r="1933" ht="15.75" customHeight="1">
      <c r="B1933" s="3">
        <v>0.5869907407407408</v>
      </c>
      <c r="C1933" s="3">
        <f t="shared" si="3"/>
        <v>0.00009259259259</v>
      </c>
      <c r="D1933" s="4"/>
      <c r="E1933" s="1">
        <f t="shared" ref="E1933:F1933" si="3581">SUM(HOUR(C1933)*3600,MINUTE(C1933)*60,SECOND(C1933))</f>
        <v>8</v>
      </c>
      <c r="F1933" s="1">
        <f t="shared" si="3581"/>
        <v>0</v>
      </c>
      <c r="G1933" s="1">
        <v>5.0</v>
      </c>
      <c r="H1933" s="1">
        <v>5.0</v>
      </c>
      <c r="I1933" s="11"/>
      <c r="J1933" s="5">
        <f t="shared" si="3295"/>
        <v>0.5869907407</v>
      </c>
    </row>
    <row r="1934" ht="15.75" customHeight="1">
      <c r="B1934" s="3">
        <v>0.5870833333333333</v>
      </c>
      <c r="C1934" s="3">
        <f t="shared" si="3"/>
        <v>0.00009259259259</v>
      </c>
      <c r="D1934" s="4"/>
      <c r="E1934" s="1">
        <f t="shared" ref="E1934:F1934" si="3582">SUM(HOUR(C1934)*3600,MINUTE(C1934)*60,SECOND(C1934))</f>
        <v>8</v>
      </c>
      <c r="F1934" s="1">
        <f t="shared" si="3582"/>
        <v>0</v>
      </c>
      <c r="G1934" s="1">
        <v>5.0</v>
      </c>
      <c r="H1934" s="1">
        <v>6.0</v>
      </c>
      <c r="I1934" s="11"/>
      <c r="J1934" s="5">
        <f t="shared" si="3295"/>
        <v>0.5870833333</v>
      </c>
    </row>
    <row r="1935" ht="15.75" customHeight="1">
      <c r="B1935" s="3">
        <v>0.5871759259259259</v>
      </c>
      <c r="C1935" s="3">
        <f t="shared" si="3"/>
        <v>0.00009259259259</v>
      </c>
      <c r="D1935" s="4"/>
      <c r="E1935" s="1">
        <f t="shared" ref="E1935:F1935" si="3583">SUM(HOUR(C1935)*3600,MINUTE(C1935)*60,SECOND(C1935))</f>
        <v>8</v>
      </c>
      <c r="F1935" s="1">
        <f t="shared" si="3583"/>
        <v>0</v>
      </c>
      <c r="G1935" s="1">
        <v>5.0</v>
      </c>
      <c r="H1935" s="1">
        <v>4.0</v>
      </c>
      <c r="I1935" s="11"/>
      <c r="J1935" s="5">
        <f t="shared" si="3295"/>
        <v>0.5871759259</v>
      </c>
    </row>
    <row r="1936" ht="15.75" customHeight="1">
      <c r="B1936" s="3">
        <v>0.5872685185185186</v>
      </c>
      <c r="C1936" s="3">
        <f t="shared" si="3"/>
        <v>0.00009259259259</v>
      </c>
      <c r="D1936" s="4"/>
      <c r="E1936" s="1">
        <f t="shared" ref="E1936:F1936" si="3584">SUM(HOUR(C1936)*3600,MINUTE(C1936)*60,SECOND(C1936))</f>
        <v>8</v>
      </c>
      <c r="F1936" s="1">
        <f t="shared" si="3584"/>
        <v>0</v>
      </c>
      <c r="G1936" s="1">
        <v>5.0</v>
      </c>
      <c r="H1936" s="1">
        <v>5.0</v>
      </c>
      <c r="I1936" s="11"/>
      <c r="J1936" s="5">
        <f t="shared" si="3295"/>
        <v>0.5872685185</v>
      </c>
    </row>
    <row r="1937" ht="15.75" customHeight="1">
      <c r="B1937" s="3">
        <v>0.5873611111111111</v>
      </c>
      <c r="C1937" s="3">
        <f t="shared" si="3"/>
        <v>0.00009259259259</v>
      </c>
      <c r="D1937" s="4"/>
      <c r="E1937" s="1">
        <f t="shared" ref="E1937:F1937" si="3585">SUM(HOUR(C1937)*3600,MINUTE(C1937)*60,SECOND(C1937))</f>
        <v>8</v>
      </c>
      <c r="F1937" s="1">
        <f t="shared" si="3585"/>
        <v>0</v>
      </c>
      <c r="G1937" s="1">
        <v>5.0</v>
      </c>
      <c r="H1937" s="1">
        <v>5.0</v>
      </c>
      <c r="I1937" s="11"/>
      <c r="J1937" s="5">
        <f t="shared" si="3295"/>
        <v>0.5873611111</v>
      </c>
    </row>
    <row r="1938" ht="15.75" customHeight="1">
      <c r="B1938" s="3">
        <v>0.5874537037037036</v>
      </c>
      <c r="C1938" s="3">
        <f t="shared" si="3"/>
        <v>0.00009259259259</v>
      </c>
      <c r="D1938" s="4"/>
      <c r="E1938" s="1">
        <f t="shared" ref="E1938:F1938" si="3586">SUM(HOUR(C1938)*3600,MINUTE(C1938)*60,SECOND(C1938))</f>
        <v>8</v>
      </c>
      <c r="F1938" s="1">
        <f t="shared" si="3586"/>
        <v>0</v>
      </c>
      <c r="G1938" s="1">
        <v>5.0</v>
      </c>
      <c r="H1938" s="1">
        <v>5.0</v>
      </c>
      <c r="I1938" s="11"/>
      <c r="J1938" s="5">
        <f t="shared" si="3295"/>
        <v>0.5874537037</v>
      </c>
    </row>
    <row r="1939" ht="15.75" customHeight="1">
      <c r="B1939" s="3">
        <v>0.5875462962962963</v>
      </c>
      <c r="C1939" s="3">
        <f t="shared" si="3"/>
        <v>0.00009259259259</v>
      </c>
      <c r="D1939" s="4"/>
      <c r="E1939" s="1">
        <f t="shared" ref="E1939:F1939" si="3587">SUM(HOUR(C1939)*3600,MINUTE(C1939)*60,SECOND(C1939))</f>
        <v>8</v>
      </c>
      <c r="F1939" s="1">
        <f t="shared" si="3587"/>
        <v>0</v>
      </c>
      <c r="G1939" s="1">
        <v>5.0</v>
      </c>
      <c r="H1939" s="1">
        <v>5.0</v>
      </c>
      <c r="I1939" s="11"/>
      <c r="J1939" s="5">
        <f t="shared" si="3295"/>
        <v>0.5875462963</v>
      </c>
    </row>
    <row r="1940" ht="15.75" customHeight="1">
      <c r="B1940" s="3">
        <v>0.5876388888888889</v>
      </c>
      <c r="C1940" s="3">
        <f t="shared" si="3"/>
        <v>0.00009259259259</v>
      </c>
      <c r="D1940" s="4"/>
      <c r="E1940" s="1">
        <f t="shared" ref="E1940:F1940" si="3588">SUM(HOUR(C1940)*3600,MINUTE(C1940)*60,SECOND(C1940))</f>
        <v>8</v>
      </c>
      <c r="F1940" s="1">
        <f t="shared" si="3588"/>
        <v>0</v>
      </c>
      <c r="G1940" s="1">
        <v>5.0</v>
      </c>
      <c r="H1940" s="1">
        <v>5.0</v>
      </c>
      <c r="I1940" s="11"/>
      <c r="J1940" s="5">
        <f t="shared" si="3295"/>
        <v>0.5876388889</v>
      </c>
    </row>
    <row r="1941" ht="15.75" customHeight="1">
      <c r="B1941" s="3">
        <v>0.5877314814814815</v>
      </c>
      <c r="C1941" s="3">
        <f t="shared" si="3"/>
        <v>0.00009259259259</v>
      </c>
      <c r="D1941" s="4"/>
      <c r="E1941" s="1">
        <f t="shared" ref="E1941:F1941" si="3589">SUM(HOUR(C1941)*3600,MINUTE(C1941)*60,SECOND(C1941))</f>
        <v>8</v>
      </c>
      <c r="F1941" s="1">
        <f t="shared" si="3589"/>
        <v>0</v>
      </c>
      <c r="G1941" s="1">
        <v>5.0</v>
      </c>
      <c r="H1941" s="1">
        <v>5.0</v>
      </c>
      <c r="I1941" s="11"/>
      <c r="J1941" s="5">
        <f t="shared" si="3295"/>
        <v>0.5877314815</v>
      </c>
    </row>
    <row r="1942" ht="15.75" customHeight="1">
      <c r="B1942" s="3">
        <v>0.5878240740740741</v>
      </c>
      <c r="C1942" s="3">
        <f t="shared" si="3"/>
        <v>0.00009259259259</v>
      </c>
      <c r="D1942" s="4"/>
      <c r="E1942" s="1">
        <f t="shared" ref="E1942:F1942" si="3590">SUM(HOUR(C1942)*3600,MINUTE(C1942)*60,SECOND(C1942))</f>
        <v>8</v>
      </c>
      <c r="F1942" s="1">
        <f t="shared" si="3590"/>
        <v>0</v>
      </c>
      <c r="G1942" s="1">
        <v>5.0</v>
      </c>
      <c r="H1942" s="1">
        <v>5.0</v>
      </c>
      <c r="I1942" s="11"/>
      <c r="J1942" s="5">
        <f t="shared" si="3295"/>
        <v>0.5878240741</v>
      </c>
    </row>
    <row r="1943" ht="15.75" customHeight="1">
      <c r="B1943" s="3">
        <v>0.5879166666666666</v>
      </c>
      <c r="C1943" s="3">
        <f t="shared" si="3"/>
        <v>0.00009259259259</v>
      </c>
      <c r="D1943" s="4"/>
      <c r="E1943" s="1">
        <f t="shared" ref="E1943:F1943" si="3591">SUM(HOUR(C1943)*3600,MINUTE(C1943)*60,SECOND(C1943))</f>
        <v>8</v>
      </c>
      <c r="F1943" s="1">
        <f t="shared" si="3591"/>
        <v>0</v>
      </c>
      <c r="G1943" s="1">
        <v>5.0</v>
      </c>
      <c r="H1943" s="1">
        <v>5.0</v>
      </c>
      <c r="I1943" s="11"/>
      <c r="J1943" s="5">
        <f t="shared" si="3295"/>
        <v>0.5879166667</v>
      </c>
    </row>
    <row r="1944" ht="15.75" customHeight="1">
      <c r="B1944" s="3">
        <v>0.5880092592592593</v>
      </c>
      <c r="C1944" s="3">
        <f t="shared" si="3"/>
        <v>0.0001041666667</v>
      </c>
      <c r="D1944" s="4"/>
      <c r="E1944" s="1">
        <f t="shared" ref="E1944:F1944" si="3592">SUM(HOUR(C1944)*3600,MINUTE(C1944)*60,SECOND(C1944))</f>
        <v>9</v>
      </c>
      <c r="F1944" s="1">
        <f t="shared" si="3592"/>
        <v>0</v>
      </c>
      <c r="G1944" s="1">
        <v>5.0</v>
      </c>
      <c r="H1944" s="1">
        <v>5.0</v>
      </c>
      <c r="I1944" s="11"/>
      <c r="J1944" s="5">
        <f t="shared" si="3295"/>
        <v>0.5880092593</v>
      </c>
    </row>
    <row r="1945" ht="15.75" customHeight="1">
      <c r="B1945" s="3">
        <v>0.5881134259259259</v>
      </c>
      <c r="C1945" s="3">
        <f t="shared" si="3"/>
        <v>0.00009259259259</v>
      </c>
      <c r="D1945" s="4"/>
      <c r="E1945" s="1">
        <f t="shared" ref="E1945:F1945" si="3593">SUM(HOUR(C1945)*3600,MINUTE(C1945)*60,SECOND(C1945))</f>
        <v>8</v>
      </c>
      <c r="F1945" s="1">
        <f t="shared" si="3593"/>
        <v>0</v>
      </c>
      <c r="G1945" s="1">
        <v>5.0</v>
      </c>
      <c r="H1945" s="1">
        <v>5.0</v>
      </c>
      <c r="I1945" s="11"/>
      <c r="J1945" s="5">
        <f t="shared" si="3295"/>
        <v>0.5881134259</v>
      </c>
    </row>
    <row r="1946" ht="15.75" customHeight="1">
      <c r="B1946" s="3">
        <v>0.5882060185185185</v>
      </c>
      <c r="C1946" s="3">
        <f t="shared" si="3"/>
        <v>0.00009259259259</v>
      </c>
      <c r="D1946" s="4"/>
      <c r="E1946" s="1">
        <f t="shared" ref="E1946:F1946" si="3594">SUM(HOUR(C1946)*3600,MINUTE(C1946)*60,SECOND(C1946))</f>
        <v>8</v>
      </c>
      <c r="F1946" s="1">
        <f t="shared" si="3594"/>
        <v>0</v>
      </c>
      <c r="G1946" s="1">
        <v>5.0</v>
      </c>
      <c r="H1946" s="1">
        <v>5.0</v>
      </c>
      <c r="I1946" s="11"/>
      <c r="J1946" s="5">
        <f t="shared" si="3295"/>
        <v>0.5882060185</v>
      </c>
    </row>
    <row r="1947" ht="15.75" customHeight="1">
      <c r="B1947" s="3">
        <v>0.5882986111111111</v>
      </c>
      <c r="C1947" s="3">
        <f t="shared" si="3"/>
        <v>0.00009259259259</v>
      </c>
      <c r="D1947" s="4"/>
      <c r="E1947" s="1">
        <f t="shared" ref="E1947:F1947" si="3595">SUM(HOUR(C1947)*3600,MINUTE(C1947)*60,SECOND(C1947))</f>
        <v>8</v>
      </c>
      <c r="F1947" s="1">
        <f t="shared" si="3595"/>
        <v>0</v>
      </c>
      <c r="G1947" s="1">
        <v>5.0</v>
      </c>
      <c r="H1947" s="1">
        <v>5.0</v>
      </c>
      <c r="I1947" s="11"/>
      <c r="J1947" s="5">
        <f t="shared" si="3295"/>
        <v>0.5882986111</v>
      </c>
    </row>
    <row r="1948" ht="15.75" customHeight="1">
      <c r="B1948" s="3">
        <v>0.5883912037037037</v>
      </c>
      <c r="C1948" s="3">
        <f t="shared" si="3"/>
        <v>0.00009259259259</v>
      </c>
      <c r="D1948" s="4"/>
      <c r="E1948" s="1">
        <f t="shared" ref="E1948:F1948" si="3596">SUM(HOUR(C1948)*3600,MINUTE(C1948)*60,SECOND(C1948))</f>
        <v>8</v>
      </c>
      <c r="F1948" s="1">
        <f t="shared" si="3596"/>
        <v>0</v>
      </c>
      <c r="G1948" s="1">
        <v>5.0</v>
      </c>
      <c r="H1948" s="1">
        <v>5.0</v>
      </c>
      <c r="I1948" s="11"/>
      <c r="J1948" s="5">
        <f t="shared" si="3295"/>
        <v>0.5883912037</v>
      </c>
    </row>
    <row r="1949" ht="15.75" customHeight="1">
      <c r="B1949" s="3">
        <v>0.5884837962962963</v>
      </c>
      <c r="C1949" s="3">
        <f t="shared" si="3"/>
        <v>0.00009259259259</v>
      </c>
      <c r="D1949" s="4"/>
      <c r="E1949" s="1">
        <f t="shared" ref="E1949:F1949" si="3597">SUM(HOUR(C1949)*3600,MINUTE(C1949)*60,SECOND(C1949))</f>
        <v>8</v>
      </c>
      <c r="F1949" s="1">
        <f t="shared" si="3597"/>
        <v>0</v>
      </c>
      <c r="G1949" s="1">
        <v>5.0</v>
      </c>
      <c r="H1949" s="1">
        <v>5.0</v>
      </c>
      <c r="I1949" s="11"/>
      <c r="J1949" s="5">
        <f t="shared" si="3295"/>
        <v>0.5884837963</v>
      </c>
    </row>
    <row r="1950" ht="15.75" customHeight="1">
      <c r="B1950" s="3">
        <v>0.5885763888888889</v>
      </c>
      <c r="C1950" s="3">
        <f t="shared" si="3"/>
        <v>0.00009259259259</v>
      </c>
      <c r="D1950" s="4"/>
      <c r="E1950" s="1">
        <f t="shared" ref="E1950:F1950" si="3598">SUM(HOUR(C1950)*3600,MINUTE(C1950)*60,SECOND(C1950))</f>
        <v>8</v>
      </c>
      <c r="F1950" s="1">
        <f t="shared" si="3598"/>
        <v>0</v>
      </c>
      <c r="G1950" s="1">
        <v>5.0</v>
      </c>
      <c r="H1950" s="1">
        <v>5.0</v>
      </c>
      <c r="I1950" s="11"/>
      <c r="J1950" s="5">
        <f t="shared" si="3295"/>
        <v>0.5885763889</v>
      </c>
    </row>
    <row r="1951" ht="15.75" customHeight="1">
      <c r="B1951" s="3">
        <v>0.5886689814814815</v>
      </c>
      <c r="C1951" s="3">
        <f t="shared" si="3"/>
        <v>0.00009259259259</v>
      </c>
      <c r="D1951" s="4"/>
      <c r="E1951" s="1">
        <f t="shared" ref="E1951:F1951" si="3599">SUM(HOUR(C1951)*3600,MINUTE(C1951)*60,SECOND(C1951))</f>
        <v>8</v>
      </c>
      <c r="F1951" s="1">
        <f t="shared" si="3599"/>
        <v>0</v>
      </c>
      <c r="G1951" s="1">
        <v>6.0</v>
      </c>
      <c r="H1951" s="1">
        <v>6.0</v>
      </c>
      <c r="I1951" s="11"/>
      <c r="J1951" s="5">
        <f t="shared" si="3295"/>
        <v>0.5886689815</v>
      </c>
    </row>
    <row r="1952" ht="15.75" customHeight="1">
      <c r="B1952" s="3">
        <v>0.588761574074074</v>
      </c>
      <c r="C1952" s="3">
        <f t="shared" si="3"/>
        <v>0.0001041666667</v>
      </c>
      <c r="D1952" s="4"/>
      <c r="E1952" s="1">
        <f t="shared" ref="E1952:F1952" si="3600">SUM(HOUR(C1952)*3600,MINUTE(C1952)*60,SECOND(C1952))</f>
        <v>9</v>
      </c>
      <c r="F1952" s="1">
        <f t="shared" si="3600"/>
        <v>0</v>
      </c>
      <c r="G1952" s="1">
        <v>5.0</v>
      </c>
      <c r="H1952" s="1">
        <v>5.0</v>
      </c>
      <c r="I1952" s="11"/>
      <c r="J1952" s="5">
        <f t="shared" si="3295"/>
        <v>0.5887615741</v>
      </c>
    </row>
    <row r="1953" ht="15.75" customHeight="1">
      <c r="B1953" s="3">
        <v>0.5888657407407407</v>
      </c>
      <c r="C1953" s="3">
        <f t="shared" si="3"/>
        <v>0.00009259259259</v>
      </c>
      <c r="D1953" s="4"/>
      <c r="E1953" s="1">
        <f t="shared" ref="E1953:F1953" si="3601">SUM(HOUR(C1953)*3600,MINUTE(C1953)*60,SECOND(C1953))</f>
        <v>8</v>
      </c>
      <c r="F1953" s="1">
        <f t="shared" si="3601"/>
        <v>0</v>
      </c>
      <c r="G1953" s="1">
        <v>5.0</v>
      </c>
      <c r="H1953" s="1">
        <v>5.0</v>
      </c>
      <c r="I1953" s="11"/>
      <c r="J1953" s="5">
        <f t="shared" si="3295"/>
        <v>0.5888657407</v>
      </c>
    </row>
    <row r="1954" ht="15.75" customHeight="1">
      <c r="B1954" s="3">
        <v>0.5889583333333334</v>
      </c>
      <c r="C1954" s="3">
        <f t="shared" si="3"/>
        <v>0.00009259259259</v>
      </c>
      <c r="D1954" s="4"/>
      <c r="E1954" s="1">
        <f t="shared" ref="E1954:F1954" si="3602">SUM(HOUR(C1954)*3600,MINUTE(C1954)*60,SECOND(C1954))</f>
        <v>8</v>
      </c>
      <c r="F1954" s="1">
        <f t="shared" si="3602"/>
        <v>0</v>
      </c>
      <c r="G1954" s="1">
        <v>5.0</v>
      </c>
      <c r="H1954" s="1">
        <v>5.0</v>
      </c>
      <c r="I1954" s="11"/>
      <c r="J1954" s="5">
        <f t="shared" si="3295"/>
        <v>0.5889583333</v>
      </c>
    </row>
    <row r="1955" ht="15.75" customHeight="1">
      <c r="B1955" s="3">
        <v>0.5890509259259259</v>
      </c>
      <c r="C1955" s="3">
        <f t="shared" si="3"/>
        <v>0.00009259259259</v>
      </c>
      <c r="D1955" s="4"/>
      <c r="E1955" s="1">
        <f t="shared" ref="E1955:F1955" si="3603">SUM(HOUR(C1955)*3600,MINUTE(C1955)*60,SECOND(C1955))</f>
        <v>8</v>
      </c>
      <c r="F1955" s="1">
        <f t="shared" si="3603"/>
        <v>0</v>
      </c>
      <c r="G1955" s="1">
        <v>5.0</v>
      </c>
      <c r="H1955" s="1">
        <v>5.0</v>
      </c>
      <c r="I1955" s="11"/>
      <c r="J1955" s="5">
        <f t="shared" si="3295"/>
        <v>0.5890509259</v>
      </c>
    </row>
    <row r="1956" ht="15.75" customHeight="1">
      <c r="B1956" s="3">
        <v>0.5891435185185185</v>
      </c>
      <c r="C1956" s="3">
        <f t="shared" si="3"/>
        <v>0.00009259259259</v>
      </c>
      <c r="D1956" s="4"/>
      <c r="E1956" s="1">
        <f t="shared" ref="E1956:F1956" si="3604">SUM(HOUR(C1956)*3600,MINUTE(C1956)*60,SECOND(C1956))</f>
        <v>8</v>
      </c>
      <c r="F1956" s="1">
        <f t="shared" si="3604"/>
        <v>0</v>
      </c>
      <c r="G1956" s="1">
        <v>5.0</v>
      </c>
      <c r="H1956" s="1">
        <v>5.0</v>
      </c>
      <c r="I1956" s="11"/>
      <c r="J1956" s="5">
        <f t="shared" si="3295"/>
        <v>0.5891435185</v>
      </c>
    </row>
    <row r="1957" ht="15.75" customHeight="1">
      <c r="B1957" s="3">
        <v>0.5892361111111112</v>
      </c>
      <c r="C1957" s="3">
        <f t="shared" si="3"/>
        <v>0.00009259259259</v>
      </c>
      <c r="D1957" s="4"/>
      <c r="E1957" s="1">
        <f t="shared" ref="E1957:F1957" si="3605">SUM(HOUR(C1957)*3600,MINUTE(C1957)*60,SECOND(C1957))</f>
        <v>8</v>
      </c>
      <c r="F1957" s="1">
        <f t="shared" si="3605"/>
        <v>0</v>
      </c>
      <c r="G1957" s="1">
        <v>5.0</v>
      </c>
      <c r="H1957" s="1">
        <v>5.0</v>
      </c>
      <c r="I1957" s="11"/>
      <c r="J1957" s="5">
        <f t="shared" si="3295"/>
        <v>0.5892361111</v>
      </c>
    </row>
    <row r="1958" ht="15.75" customHeight="1">
      <c r="B1958" s="3">
        <v>0.5893287037037037</v>
      </c>
      <c r="C1958" s="3">
        <f t="shared" si="3"/>
        <v>0.00009259259259</v>
      </c>
      <c r="D1958" s="4"/>
      <c r="E1958" s="1">
        <f t="shared" ref="E1958:F1958" si="3606">SUM(HOUR(C1958)*3600,MINUTE(C1958)*60,SECOND(C1958))</f>
        <v>8</v>
      </c>
      <c r="F1958" s="1">
        <f t="shared" si="3606"/>
        <v>0</v>
      </c>
      <c r="G1958" s="1">
        <v>5.0</v>
      </c>
      <c r="H1958" s="1">
        <v>5.0</v>
      </c>
      <c r="I1958" s="11"/>
      <c r="J1958" s="5">
        <f t="shared" si="3295"/>
        <v>0.5893287037</v>
      </c>
    </row>
    <row r="1959" ht="15.75" customHeight="1">
      <c r="B1959" s="3">
        <v>0.5894212962962962</v>
      </c>
      <c r="C1959" s="3">
        <f t="shared" si="3"/>
        <v>0.00009259259259</v>
      </c>
      <c r="D1959" s="4"/>
      <c r="E1959" s="1">
        <f t="shared" ref="E1959:F1959" si="3607">SUM(HOUR(C1959)*3600,MINUTE(C1959)*60,SECOND(C1959))</f>
        <v>8</v>
      </c>
      <c r="F1959" s="1">
        <f t="shared" si="3607"/>
        <v>0</v>
      </c>
      <c r="G1959" s="1">
        <v>5.0</v>
      </c>
      <c r="H1959" s="1">
        <v>5.0</v>
      </c>
      <c r="I1959" s="11"/>
      <c r="J1959" s="5">
        <f t="shared" si="3295"/>
        <v>0.5894212963</v>
      </c>
    </row>
    <row r="1960" ht="15.75" customHeight="1">
      <c r="B1960" s="3">
        <v>0.5895138888888889</v>
      </c>
      <c r="C1960" s="3">
        <f t="shared" si="3"/>
        <v>0.00009259259259</v>
      </c>
      <c r="D1960" s="4"/>
      <c r="E1960" s="1">
        <f t="shared" ref="E1960:F1960" si="3608">SUM(HOUR(C1960)*3600,MINUTE(C1960)*60,SECOND(C1960))</f>
        <v>8</v>
      </c>
      <c r="F1960" s="1">
        <f t="shared" si="3608"/>
        <v>0</v>
      </c>
      <c r="G1960" s="1">
        <v>5.0</v>
      </c>
      <c r="H1960" s="1">
        <v>5.0</v>
      </c>
      <c r="I1960" s="11"/>
      <c r="J1960" s="5">
        <f t="shared" si="3295"/>
        <v>0.5895138889</v>
      </c>
    </row>
    <row r="1961" ht="15.75" customHeight="1">
      <c r="B1961" s="3">
        <v>0.5896064814814815</v>
      </c>
      <c r="C1961" s="3">
        <f t="shared" si="3"/>
        <v>0.00009259259259</v>
      </c>
      <c r="D1961" s="4"/>
      <c r="E1961" s="1">
        <f t="shared" ref="E1961:F1961" si="3609">SUM(HOUR(C1961)*3600,MINUTE(C1961)*60,SECOND(C1961))</f>
        <v>8</v>
      </c>
      <c r="F1961" s="1">
        <f t="shared" si="3609"/>
        <v>0</v>
      </c>
      <c r="G1961" s="1">
        <v>5.0</v>
      </c>
      <c r="H1961" s="1">
        <v>5.0</v>
      </c>
      <c r="I1961" s="11"/>
      <c r="J1961" s="5">
        <f t="shared" si="3295"/>
        <v>0.5896064815</v>
      </c>
    </row>
    <row r="1962" ht="15.75" customHeight="1">
      <c r="B1962" s="3">
        <v>0.5896990740740741</v>
      </c>
      <c r="C1962" s="3">
        <f t="shared" si="3"/>
        <v>0.00009259259259</v>
      </c>
      <c r="D1962" s="4"/>
      <c r="E1962" s="1">
        <f t="shared" ref="E1962:F1962" si="3610">SUM(HOUR(C1962)*3600,MINUTE(C1962)*60,SECOND(C1962))</f>
        <v>8</v>
      </c>
      <c r="F1962" s="1">
        <f t="shared" si="3610"/>
        <v>0</v>
      </c>
      <c r="G1962" s="1">
        <v>5.0</v>
      </c>
      <c r="H1962" s="1">
        <v>5.0</v>
      </c>
      <c r="I1962" s="11"/>
      <c r="J1962" s="5">
        <f t="shared" si="3295"/>
        <v>0.5896990741</v>
      </c>
    </row>
    <row r="1963" ht="15.75" customHeight="1">
      <c r="B1963" s="3">
        <v>0.5897916666666666</v>
      </c>
      <c r="C1963" s="3">
        <f t="shared" si="3"/>
        <v>0.00009259259259</v>
      </c>
      <c r="D1963" s="4"/>
      <c r="E1963" s="1">
        <f t="shared" ref="E1963:F1963" si="3611">SUM(HOUR(C1963)*3600,MINUTE(C1963)*60,SECOND(C1963))</f>
        <v>8</v>
      </c>
      <c r="F1963" s="1">
        <f t="shared" si="3611"/>
        <v>0</v>
      </c>
      <c r="G1963" s="1">
        <v>5.0</v>
      </c>
      <c r="H1963" s="1">
        <v>5.0</v>
      </c>
      <c r="I1963" s="11"/>
      <c r="J1963" s="5">
        <f t="shared" si="3295"/>
        <v>0.5897916667</v>
      </c>
    </row>
    <row r="1964" ht="15.75" customHeight="1">
      <c r="B1964" s="3">
        <v>0.5898842592592592</v>
      </c>
      <c r="C1964" s="3">
        <f t="shared" si="3"/>
        <v>0.00009259259259</v>
      </c>
      <c r="D1964" s="4"/>
      <c r="E1964" s="1">
        <f t="shared" ref="E1964:F1964" si="3612">SUM(HOUR(C1964)*3600,MINUTE(C1964)*60,SECOND(C1964))</f>
        <v>8</v>
      </c>
      <c r="F1964" s="1">
        <f t="shared" si="3612"/>
        <v>0</v>
      </c>
      <c r="G1964" s="1">
        <v>5.0</v>
      </c>
      <c r="H1964" s="1">
        <v>5.0</v>
      </c>
      <c r="I1964" s="11"/>
      <c r="J1964" s="5">
        <f t="shared" si="3295"/>
        <v>0.5898842593</v>
      </c>
    </row>
    <row r="1965" ht="15.75" customHeight="1">
      <c r="B1965" s="3">
        <v>0.5899768518518519</v>
      </c>
      <c r="C1965" s="3">
        <f t="shared" si="3"/>
        <v>0.00009259259259</v>
      </c>
      <c r="D1965" s="4"/>
      <c r="E1965" s="1">
        <f t="shared" ref="E1965:F1965" si="3613">SUM(HOUR(C1965)*3600,MINUTE(C1965)*60,SECOND(C1965))</f>
        <v>8</v>
      </c>
      <c r="F1965" s="1">
        <f t="shared" si="3613"/>
        <v>0</v>
      </c>
      <c r="G1965" s="1">
        <v>5.0</v>
      </c>
      <c r="H1965" s="1">
        <v>5.0</v>
      </c>
      <c r="I1965" s="11"/>
      <c r="J1965" s="5">
        <f t="shared" si="3295"/>
        <v>0.5899768519</v>
      </c>
    </row>
    <row r="1966" ht="15.75" customHeight="1">
      <c r="B1966" s="3">
        <v>0.5900694444444444</v>
      </c>
      <c r="C1966" s="3">
        <f t="shared" si="3"/>
        <v>0.00009259259259</v>
      </c>
      <c r="D1966" s="4"/>
      <c r="E1966" s="1">
        <f t="shared" ref="E1966:F1966" si="3614">SUM(HOUR(C1966)*3600,MINUTE(C1966)*60,SECOND(C1966))</f>
        <v>8</v>
      </c>
      <c r="F1966" s="1">
        <f t="shared" si="3614"/>
        <v>0</v>
      </c>
      <c r="G1966" s="1">
        <v>5.0</v>
      </c>
      <c r="H1966" s="1">
        <v>5.0</v>
      </c>
      <c r="I1966" s="11"/>
      <c r="J1966" s="5">
        <f t="shared" si="3295"/>
        <v>0.5900694444</v>
      </c>
    </row>
    <row r="1967" ht="15.75" customHeight="1">
      <c r="B1967" s="3">
        <v>0.5901620370370371</v>
      </c>
      <c r="C1967" s="3">
        <f t="shared" si="3"/>
        <v>0.00009259259259</v>
      </c>
      <c r="D1967" s="4"/>
      <c r="E1967" s="1">
        <f t="shared" ref="E1967:F1967" si="3615">SUM(HOUR(C1967)*3600,MINUTE(C1967)*60,SECOND(C1967))</f>
        <v>8</v>
      </c>
      <c r="F1967" s="1">
        <f t="shared" si="3615"/>
        <v>0</v>
      </c>
      <c r="G1967" s="1">
        <v>5.0</v>
      </c>
      <c r="H1967" s="1">
        <v>5.0</v>
      </c>
      <c r="I1967" s="11"/>
      <c r="J1967" s="5">
        <f t="shared" si="3295"/>
        <v>0.590162037</v>
      </c>
    </row>
    <row r="1968" ht="15.75" customHeight="1">
      <c r="B1968" s="3">
        <v>0.5902546296296296</v>
      </c>
      <c r="C1968" s="3">
        <f t="shared" si="3"/>
        <v>0.0001041666667</v>
      </c>
      <c r="D1968" s="4"/>
      <c r="E1968" s="1">
        <f t="shared" ref="E1968:F1968" si="3616">SUM(HOUR(C1968)*3600,MINUTE(C1968)*60,SECOND(C1968))</f>
        <v>9</v>
      </c>
      <c r="F1968" s="1">
        <f t="shared" si="3616"/>
        <v>0</v>
      </c>
      <c r="G1968" s="1">
        <v>5.0</v>
      </c>
      <c r="H1968" s="1">
        <v>5.0</v>
      </c>
      <c r="I1968" s="11"/>
      <c r="J1968" s="5">
        <f t="shared" si="3295"/>
        <v>0.5902546296</v>
      </c>
    </row>
    <row r="1969" ht="15.75" customHeight="1">
      <c r="B1969" s="3">
        <v>0.5903587962962963</v>
      </c>
      <c r="C1969" s="3">
        <f t="shared" si="3"/>
        <v>0.00009259259259</v>
      </c>
      <c r="D1969" s="4"/>
      <c r="E1969" s="1">
        <f t="shared" ref="E1969:F1969" si="3617">SUM(HOUR(C1969)*3600,MINUTE(C1969)*60,SECOND(C1969))</f>
        <v>8</v>
      </c>
      <c r="F1969" s="1">
        <f t="shared" si="3617"/>
        <v>0</v>
      </c>
      <c r="G1969" s="1">
        <v>5.0</v>
      </c>
      <c r="H1969" s="1">
        <v>5.0</v>
      </c>
      <c r="I1969" s="11"/>
      <c r="J1969" s="5">
        <f t="shared" si="3295"/>
        <v>0.5903587963</v>
      </c>
    </row>
    <row r="1970" ht="15.75" customHeight="1">
      <c r="B1970" s="3">
        <v>0.5904513888888888</v>
      </c>
      <c r="C1970" s="3">
        <f t="shared" si="3"/>
        <v>0.00009259259259</v>
      </c>
      <c r="D1970" s="4"/>
      <c r="E1970" s="1">
        <f t="shared" ref="E1970:F1970" si="3618">SUM(HOUR(C1970)*3600,MINUTE(C1970)*60,SECOND(C1970))</f>
        <v>8</v>
      </c>
      <c r="F1970" s="1">
        <f t="shared" si="3618"/>
        <v>0</v>
      </c>
      <c r="G1970" s="1">
        <v>5.0</v>
      </c>
      <c r="H1970" s="1">
        <v>5.0</v>
      </c>
      <c r="I1970" s="11"/>
      <c r="J1970" s="5">
        <f t="shared" si="3295"/>
        <v>0.5904513889</v>
      </c>
    </row>
    <row r="1971" ht="15.75" customHeight="1">
      <c r="B1971" s="3">
        <v>0.5905439814814815</v>
      </c>
      <c r="C1971" s="3">
        <f t="shared" si="3"/>
        <v>0.00009259259259</v>
      </c>
      <c r="D1971" s="4"/>
      <c r="E1971" s="1">
        <f t="shared" ref="E1971:F1971" si="3619">SUM(HOUR(C1971)*3600,MINUTE(C1971)*60,SECOND(C1971))</f>
        <v>8</v>
      </c>
      <c r="F1971" s="1">
        <f t="shared" si="3619"/>
        <v>0</v>
      </c>
      <c r="G1971" s="1">
        <v>5.0</v>
      </c>
      <c r="H1971" s="1">
        <v>5.0</v>
      </c>
      <c r="I1971" s="11"/>
      <c r="J1971" s="5">
        <f t="shared" si="3295"/>
        <v>0.5905439815</v>
      </c>
    </row>
    <row r="1972" ht="15.75" customHeight="1">
      <c r="B1972" s="3">
        <v>0.5906365740740741</v>
      </c>
      <c r="C1972" s="3">
        <f t="shared" si="3"/>
        <v>0.00009259259259</v>
      </c>
      <c r="D1972" s="4"/>
      <c r="E1972" s="1">
        <f t="shared" ref="E1972:F1972" si="3620">SUM(HOUR(C1972)*3600,MINUTE(C1972)*60,SECOND(C1972))</f>
        <v>8</v>
      </c>
      <c r="F1972" s="1">
        <f t="shared" si="3620"/>
        <v>0</v>
      </c>
      <c r="G1972" s="1">
        <v>5.0</v>
      </c>
      <c r="H1972" s="1">
        <v>5.0</v>
      </c>
      <c r="I1972" s="11"/>
      <c r="J1972" s="5">
        <f t="shared" si="3295"/>
        <v>0.5906365741</v>
      </c>
    </row>
    <row r="1973" ht="15.75" customHeight="1">
      <c r="B1973" s="3">
        <v>0.5907291666666666</v>
      </c>
      <c r="C1973" s="3">
        <f t="shared" si="3"/>
        <v>0.00009259259259</v>
      </c>
      <c r="D1973" s="4"/>
      <c r="E1973" s="1">
        <f t="shared" ref="E1973:F1973" si="3621">SUM(HOUR(C1973)*3600,MINUTE(C1973)*60,SECOND(C1973))</f>
        <v>8</v>
      </c>
      <c r="F1973" s="1">
        <f t="shared" si="3621"/>
        <v>0</v>
      </c>
      <c r="G1973" s="1">
        <v>5.0</v>
      </c>
      <c r="H1973" s="1">
        <v>5.0</v>
      </c>
      <c r="I1973" s="11"/>
      <c r="J1973" s="5">
        <f t="shared" si="3295"/>
        <v>0.5907291667</v>
      </c>
    </row>
    <row r="1974" ht="15.75" customHeight="1">
      <c r="B1974" s="3">
        <v>0.5908217592592593</v>
      </c>
      <c r="C1974" s="3">
        <f t="shared" si="3"/>
        <v>0.00009259259259</v>
      </c>
      <c r="D1974" s="4"/>
      <c r="E1974" s="1">
        <f t="shared" ref="E1974:F1974" si="3622">SUM(HOUR(C1974)*3600,MINUTE(C1974)*60,SECOND(C1974))</f>
        <v>8</v>
      </c>
      <c r="F1974" s="1">
        <f t="shared" si="3622"/>
        <v>0</v>
      </c>
      <c r="G1974" s="1">
        <v>5.0</v>
      </c>
      <c r="H1974" s="1">
        <v>5.0</v>
      </c>
      <c r="I1974" s="11"/>
      <c r="J1974" s="5">
        <f t="shared" si="3295"/>
        <v>0.5908217593</v>
      </c>
    </row>
    <row r="1975" ht="15.75" customHeight="1">
      <c r="B1975" s="3">
        <v>0.5909143518518518</v>
      </c>
      <c r="C1975" s="3">
        <f t="shared" si="3"/>
        <v>0.00009259259259</v>
      </c>
      <c r="D1975" s="4"/>
      <c r="E1975" s="1">
        <f t="shared" ref="E1975:F1975" si="3623">SUM(HOUR(C1975)*3600,MINUTE(C1975)*60,SECOND(C1975))</f>
        <v>8</v>
      </c>
      <c r="F1975" s="1">
        <f t="shared" si="3623"/>
        <v>0</v>
      </c>
      <c r="G1975" s="1">
        <v>5.0</v>
      </c>
      <c r="H1975" s="1">
        <v>5.0</v>
      </c>
      <c r="I1975" s="11"/>
      <c r="J1975" s="5">
        <f t="shared" si="3295"/>
        <v>0.5909143519</v>
      </c>
    </row>
    <row r="1976" ht="15.75" customHeight="1">
      <c r="B1976" s="3">
        <v>0.5910069444444445</v>
      </c>
      <c r="C1976" s="3">
        <f t="shared" si="3"/>
        <v>0.00009259259259</v>
      </c>
      <c r="D1976" s="4"/>
      <c r="E1976" s="1">
        <f t="shared" ref="E1976:F1976" si="3624">SUM(HOUR(C1976)*3600,MINUTE(C1976)*60,SECOND(C1976))</f>
        <v>8</v>
      </c>
      <c r="F1976" s="1">
        <f t="shared" si="3624"/>
        <v>0</v>
      </c>
      <c r="G1976" s="1">
        <v>5.0</v>
      </c>
      <c r="H1976" s="1">
        <v>5.0</v>
      </c>
      <c r="I1976" s="11"/>
      <c r="J1976" s="5">
        <f t="shared" si="3295"/>
        <v>0.5910069444</v>
      </c>
    </row>
    <row r="1977" ht="15.75" customHeight="1">
      <c r="B1977" s="3">
        <v>0.591099537037037</v>
      </c>
      <c r="C1977" s="3">
        <f t="shared" si="3"/>
        <v>0.00009259259259</v>
      </c>
      <c r="D1977" s="4"/>
      <c r="E1977" s="1">
        <f t="shared" ref="E1977:F1977" si="3625">SUM(HOUR(C1977)*3600,MINUTE(C1977)*60,SECOND(C1977))</f>
        <v>8</v>
      </c>
      <c r="F1977" s="1">
        <f t="shared" si="3625"/>
        <v>0</v>
      </c>
      <c r="G1977" s="1">
        <v>5.0</v>
      </c>
      <c r="H1977" s="1">
        <v>5.0</v>
      </c>
      <c r="I1977" s="11"/>
      <c r="J1977" s="5">
        <f t="shared" si="3295"/>
        <v>0.591099537</v>
      </c>
    </row>
    <row r="1978" ht="15.75" customHeight="1">
      <c r="B1978" s="3">
        <v>0.5911921296296296</v>
      </c>
      <c r="C1978" s="3">
        <f t="shared" si="3"/>
        <v>0.00009259259259</v>
      </c>
      <c r="D1978" s="4"/>
      <c r="E1978" s="1">
        <f t="shared" ref="E1978:F1978" si="3626">SUM(HOUR(C1978)*3600,MINUTE(C1978)*60,SECOND(C1978))</f>
        <v>8</v>
      </c>
      <c r="F1978" s="1">
        <f t="shared" si="3626"/>
        <v>0</v>
      </c>
      <c r="G1978" s="1">
        <v>5.0</v>
      </c>
      <c r="H1978" s="1">
        <v>5.0</v>
      </c>
      <c r="I1978" s="11"/>
      <c r="J1978" s="5">
        <f t="shared" si="3295"/>
        <v>0.5911921296</v>
      </c>
    </row>
    <row r="1979" ht="15.75" customHeight="1">
      <c r="B1979" s="3">
        <v>0.5912847222222223</v>
      </c>
      <c r="C1979" s="3">
        <f t="shared" si="3"/>
        <v>0.00009259259259</v>
      </c>
      <c r="D1979" s="4"/>
      <c r="E1979" s="1">
        <f t="shared" ref="E1979:F1979" si="3627">SUM(HOUR(C1979)*3600,MINUTE(C1979)*60,SECOND(C1979))</f>
        <v>8</v>
      </c>
      <c r="F1979" s="1">
        <f t="shared" si="3627"/>
        <v>0</v>
      </c>
      <c r="G1979" s="1">
        <v>5.0</v>
      </c>
      <c r="H1979" s="1">
        <v>10.0</v>
      </c>
      <c r="I1979" s="11"/>
      <c r="J1979" s="5">
        <f t="shared" si="3295"/>
        <v>0.5912847222</v>
      </c>
    </row>
    <row r="1980" ht="15.75" customHeight="1">
      <c r="B1980" s="3">
        <v>0.5913773148148148</v>
      </c>
      <c r="C1980" s="3">
        <f t="shared" si="3"/>
        <v>0.00009259259259</v>
      </c>
      <c r="D1980" s="4"/>
      <c r="E1980" s="1">
        <f t="shared" ref="E1980:F1980" si="3628">SUM(HOUR(C1980)*3600,MINUTE(C1980)*60,SECOND(C1980))</f>
        <v>8</v>
      </c>
      <c r="F1980" s="1">
        <f t="shared" si="3628"/>
        <v>0</v>
      </c>
      <c r="G1980" s="1">
        <v>5.0</v>
      </c>
      <c r="H1980" s="1">
        <v>5.0</v>
      </c>
      <c r="I1980" s="11"/>
      <c r="J1980" s="5">
        <f t="shared" si="3295"/>
        <v>0.5913773148</v>
      </c>
    </row>
    <row r="1981" ht="15.75" customHeight="1">
      <c r="B1981" s="3">
        <v>0.5914699074074073</v>
      </c>
      <c r="C1981" s="3">
        <f t="shared" si="3"/>
        <v>0.00009259259259</v>
      </c>
      <c r="D1981" s="4"/>
      <c r="E1981" s="1">
        <f t="shared" ref="E1981:F1981" si="3629">SUM(HOUR(C1981)*3600,MINUTE(C1981)*60,SECOND(C1981))</f>
        <v>8</v>
      </c>
      <c r="F1981" s="1">
        <f t="shared" si="3629"/>
        <v>0</v>
      </c>
      <c r="G1981" s="1">
        <v>5.0</v>
      </c>
      <c r="H1981" s="1">
        <v>5.0</v>
      </c>
      <c r="I1981" s="11"/>
      <c r="J1981" s="5">
        <f t="shared" si="3295"/>
        <v>0.5914699074</v>
      </c>
    </row>
    <row r="1982" ht="15.75" customHeight="1">
      <c r="B1982" s="3">
        <v>0.5915625</v>
      </c>
      <c r="C1982" s="3">
        <f t="shared" si="3"/>
        <v>0.00009259259259</v>
      </c>
      <c r="D1982" s="4"/>
      <c r="E1982" s="1">
        <f t="shared" ref="E1982:F1982" si="3630">SUM(HOUR(C1982)*3600,MINUTE(C1982)*60,SECOND(C1982))</f>
        <v>8</v>
      </c>
      <c r="F1982" s="1">
        <f t="shared" si="3630"/>
        <v>0</v>
      </c>
      <c r="G1982" s="1">
        <v>5.0</v>
      </c>
      <c r="H1982" s="1">
        <v>5.0</v>
      </c>
      <c r="I1982" s="11"/>
      <c r="J1982" s="5">
        <f t="shared" si="3295"/>
        <v>0.5915625</v>
      </c>
    </row>
    <row r="1983" ht="15.75" customHeight="1">
      <c r="B1983" s="3">
        <v>0.5916550925925926</v>
      </c>
      <c r="C1983" s="3">
        <f t="shared" si="3"/>
        <v>0.00009259259259</v>
      </c>
      <c r="D1983" s="4"/>
      <c r="E1983" s="1">
        <f t="shared" ref="E1983:F1983" si="3631">SUM(HOUR(C1983)*3600,MINUTE(C1983)*60,SECOND(C1983))</f>
        <v>8</v>
      </c>
      <c r="F1983" s="1">
        <f t="shared" si="3631"/>
        <v>0</v>
      </c>
      <c r="G1983" s="1">
        <v>5.0</v>
      </c>
      <c r="H1983" s="1">
        <v>5.0</v>
      </c>
      <c r="I1983" s="11"/>
      <c r="J1983" s="5">
        <f t="shared" si="3295"/>
        <v>0.5916550926</v>
      </c>
    </row>
    <row r="1984" ht="15.75" customHeight="1">
      <c r="B1984" s="3">
        <v>0.5917476851851852</v>
      </c>
      <c r="C1984" s="3">
        <f t="shared" si="3"/>
        <v>0.0001041666667</v>
      </c>
      <c r="D1984" s="4"/>
      <c r="E1984" s="1">
        <f t="shared" ref="E1984:F1984" si="3632">SUM(HOUR(C1984)*3600,MINUTE(C1984)*60,SECOND(C1984))</f>
        <v>9</v>
      </c>
      <c r="F1984" s="1">
        <f t="shared" si="3632"/>
        <v>0</v>
      </c>
      <c r="G1984" s="1">
        <v>5.0</v>
      </c>
      <c r="H1984" s="1">
        <v>5.0</v>
      </c>
      <c r="I1984" s="11"/>
      <c r="J1984" s="5">
        <f t="shared" si="3295"/>
        <v>0.5917476852</v>
      </c>
    </row>
    <row r="1985" ht="15.75" customHeight="1">
      <c r="B1985" s="3">
        <v>0.5918518518518519</v>
      </c>
      <c r="C1985" s="3">
        <f t="shared" si="3"/>
        <v>0.00009259259259</v>
      </c>
      <c r="D1985" s="4"/>
      <c r="E1985" s="1">
        <f t="shared" ref="E1985:F1985" si="3633">SUM(HOUR(C1985)*3600,MINUTE(C1985)*60,SECOND(C1985))</f>
        <v>8</v>
      </c>
      <c r="F1985" s="1">
        <f t="shared" si="3633"/>
        <v>0</v>
      </c>
      <c r="G1985" s="1">
        <v>5.0</v>
      </c>
      <c r="H1985" s="1">
        <v>5.0</v>
      </c>
      <c r="I1985" s="11"/>
      <c r="J1985" s="5">
        <f t="shared" si="3295"/>
        <v>0.5918518519</v>
      </c>
    </row>
    <row r="1986" ht="15.75" customHeight="1">
      <c r="B1986" s="3">
        <v>0.5919444444444445</v>
      </c>
      <c r="C1986" s="3">
        <f t="shared" si="3"/>
        <v>0.00009259259259</v>
      </c>
      <c r="D1986" s="4"/>
      <c r="E1986" s="1">
        <f t="shared" ref="E1986:F1986" si="3634">SUM(HOUR(C1986)*3600,MINUTE(C1986)*60,SECOND(C1986))</f>
        <v>8</v>
      </c>
      <c r="F1986" s="1">
        <f t="shared" si="3634"/>
        <v>0</v>
      </c>
      <c r="G1986" s="1">
        <v>5.0</v>
      </c>
      <c r="H1986" s="1">
        <v>5.0</v>
      </c>
      <c r="I1986" s="11"/>
      <c r="J1986" s="5">
        <f t="shared" si="3295"/>
        <v>0.5919444444</v>
      </c>
    </row>
    <row r="1987" ht="15.75" customHeight="1">
      <c r="B1987" s="3">
        <v>0.592037037037037</v>
      </c>
      <c r="C1987" s="3">
        <f t="shared" si="3"/>
        <v>0.00009259259259</v>
      </c>
      <c r="D1987" s="4"/>
      <c r="E1987" s="1">
        <f t="shared" ref="E1987:F1987" si="3635">SUM(HOUR(C1987)*3600,MINUTE(C1987)*60,SECOND(C1987))</f>
        <v>8</v>
      </c>
      <c r="F1987" s="1">
        <f t="shared" si="3635"/>
        <v>0</v>
      </c>
      <c r="G1987" s="1">
        <v>5.0</v>
      </c>
      <c r="H1987" s="1">
        <v>5.0</v>
      </c>
      <c r="I1987" s="11"/>
      <c r="J1987" s="5">
        <f t="shared" si="3295"/>
        <v>0.592037037</v>
      </c>
    </row>
    <row r="1988" ht="15.75" customHeight="1">
      <c r="B1988" s="3">
        <v>0.5921296296296296</v>
      </c>
      <c r="C1988" s="3">
        <f t="shared" si="3"/>
        <v>0.00009259259259</v>
      </c>
      <c r="D1988" s="4"/>
      <c r="E1988" s="1">
        <f t="shared" ref="E1988:F1988" si="3636">SUM(HOUR(C1988)*3600,MINUTE(C1988)*60,SECOND(C1988))</f>
        <v>8</v>
      </c>
      <c r="F1988" s="1">
        <f t="shared" si="3636"/>
        <v>0</v>
      </c>
      <c r="G1988" s="1">
        <v>5.0</v>
      </c>
      <c r="H1988" s="1">
        <v>5.0</v>
      </c>
      <c r="I1988" s="11"/>
      <c r="J1988" s="5">
        <f t="shared" si="3295"/>
        <v>0.5921296296</v>
      </c>
    </row>
    <row r="1989" ht="15.75" customHeight="1">
      <c r="B1989" s="3">
        <v>0.5922222222222222</v>
      </c>
      <c r="C1989" s="3">
        <f t="shared" si="3"/>
        <v>0.00009259259259</v>
      </c>
      <c r="D1989" s="4"/>
      <c r="E1989" s="1">
        <f t="shared" ref="E1989:F1989" si="3637">SUM(HOUR(C1989)*3600,MINUTE(C1989)*60,SECOND(C1989))</f>
        <v>8</v>
      </c>
      <c r="F1989" s="1">
        <f t="shared" si="3637"/>
        <v>0</v>
      </c>
      <c r="G1989" s="1">
        <v>5.0</v>
      </c>
      <c r="H1989" s="1">
        <v>5.0</v>
      </c>
      <c r="I1989" s="11"/>
      <c r="J1989" s="5">
        <f t="shared" si="3295"/>
        <v>0.5922222222</v>
      </c>
    </row>
    <row r="1990" ht="15.75" customHeight="1">
      <c r="B1990" s="3">
        <v>0.5923148148148148</v>
      </c>
      <c r="C1990" s="3">
        <f t="shared" si="3"/>
        <v>0.00009259259259</v>
      </c>
      <c r="D1990" s="4"/>
      <c r="E1990" s="1">
        <f t="shared" ref="E1990:F1990" si="3638">SUM(HOUR(C1990)*3600,MINUTE(C1990)*60,SECOND(C1990))</f>
        <v>8</v>
      </c>
      <c r="F1990" s="1">
        <f t="shared" si="3638"/>
        <v>0</v>
      </c>
      <c r="G1990" s="1">
        <v>5.0</v>
      </c>
      <c r="H1990" s="1">
        <v>5.0</v>
      </c>
      <c r="I1990" s="11"/>
      <c r="J1990" s="5">
        <f t="shared" si="3295"/>
        <v>0.5923148148</v>
      </c>
    </row>
    <row r="1991" ht="15.75" customHeight="1">
      <c r="B1991" s="3">
        <v>0.5924074074074074</v>
      </c>
      <c r="C1991" s="3">
        <f t="shared" si="3"/>
        <v>0.00009259259259</v>
      </c>
      <c r="D1991" s="4"/>
      <c r="E1991" s="1">
        <f t="shared" ref="E1991:F1991" si="3639">SUM(HOUR(C1991)*3600,MINUTE(C1991)*60,SECOND(C1991))</f>
        <v>8</v>
      </c>
      <c r="F1991" s="1">
        <f t="shared" si="3639"/>
        <v>0</v>
      </c>
      <c r="G1991" s="1">
        <v>5.0</v>
      </c>
      <c r="H1991" s="1">
        <v>5.0</v>
      </c>
      <c r="I1991" s="11"/>
      <c r="J1991" s="5">
        <f t="shared" si="3295"/>
        <v>0.5924074074</v>
      </c>
    </row>
    <row r="1992" ht="15.75" customHeight="1">
      <c r="B1992" s="3">
        <v>0.5925</v>
      </c>
      <c r="C1992" s="3">
        <f t="shared" si="3"/>
        <v>0.00009259259259</v>
      </c>
      <c r="D1992" s="4"/>
      <c r="E1992" s="1">
        <f t="shared" ref="E1992:F1992" si="3640">SUM(HOUR(C1992)*3600,MINUTE(C1992)*60,SECOND(C1992))</f>
        <v>8</v>
      </c>
      <c r="F1992" s="1">
        <f t="shared" si="3640"/>
        <v>0</v>
      </c>
      <c r="G1992" s="1">
        <v>5.0</v>
      </c>
      <c r="H1992" s="1">
        <v>5.0</v>
      </c>
      <c r="I1992" s="11"/>
      <c r="J1992" s="5">
        <f t="shared" si="3295"/>
        <v>0.5925</v>
      </c>
    </row>
    <row r="1993" ht="15.75" customHeight="1">
      <c r="B1993" s="3">
        <v>0.5925925925925926</v>
      </c>
      <c r="C1993" s="3">
        <f t="shared" si="3"/>
        <v>0.00009259259259</v>
      </c>
      <c r="D1993" s="4"/>
      <c r="E1993" s="1">
        <f t="shared" ref="E1993:F1993" si="3641">SUM(HOUR(C1993)*3600,MINUTE(C1993)*60,SECOND(C1993))</f>
        <v>8</v>
      </c>
      <c r="F1993" s="1">
        <f t="shared" si="3641"/>
        <v>0</v>
      </c>
      <c r="G1993" s="1">
        <v>5.0</v>
      </c>
      <c r="H1993" s="1">
        <v>5.0</v>
      </c>
      <c r="I1993" s="11"/>
      <c r="J1993" s="5">
        <f t="shared" si="3295"/>
        <v>0.5925925926</v>
      </c>
    </row>
    <row r="1994" ht="15.75" customHeight="1">
      <c r="B1994" s="3">
        <v>0.5926851851851852</v>
      </c>
      <c r="C1994" s="3">
        <f t="shared" si="3"/>
        <v>0.00009259259259</v>
      </c>
      <c r="D1994" s="4"/>
      <c r="E1994" s="1">
        <f t="shared" ref="E1994:F1994" si="3642">SUM(HOUR(C1994)*3600,MINUTE(C1994)*60,SECOND(C1994))</f>
        <v>8</v>
      </c>
      <c r="F1994" s="1">
        <f t="shared" si="3642"/>
        <v>0</v>
      </c>
      <c r="G1994" s="1">
        <v>5.0</v>
      </c>
      <c r="H1994" s="1">
        <v>5.0</v>
      </c>
      <c r="I1994" s="11"/>
      <c r="J1994" s="5">
        <f t="shared" si="3295"/>
        <v>0.5926851852</v>
      </c>
    </row>
    <row r="1995" ht="15.75" customHeight="1">
      <c r="B1995" s="3">
        <v>0.5927777777777777</v>
      </c>
      <c r="C1995" s="3">
        <f t="shared" si="3"/>
        <v>0.00009259259259</v>
      </c>
      <c r="D1995" s="4"/>
      <c r="E1995" s="1">
        <f t="shared" ref="E1995:F1995" si="3643">SUM(HOUR(C1995)*3600,MINUTE(C1995)*60,SECOND(C1995))</f>
        <v>8</v>
      </c>
      <c r="F1995" s="1">
        <f t="shared" si="3643"/>
        <v>0</v>
      </c>
      <c r="G1995" s="1">
        <v>5.0</v>
      </c>
      <c r="H1995" s="1">
        <v>5.0</v>
      </c>
      <c r="I1995" s="11"/>
      <c r="J1995" s="5">
        <f t="shared" si="3295"/>
        <v>0.5927777778</v>
      </c>
    </row>
    <row r="1996" ht="15.75" customHeight="1">
      <c r="B1996" s="3">
        <v>0.5928703703703704</v>
      </c>
      <c r="C1996" s="3">
        <f t="shared" si="3"/>
        <v>0.00009259259259</v>
      </c>
      <c r="D1996" s="4"/>
      <c r="E1996" s="1">
        <f t="shared" ref="E1996:F1996" si="3644">SUM(HOUR(C1996)*3600,MINUTE(C1996)*60,SECOND(C1996))</f>
        <v>8</v>
      </c>
      <c r="F1996" s="1">
        <f t="shared" si="3644"/>
        <v>0</v>
      </c>
      <c r="G1996" s="1">
        <v>5.0</v>
      </c>
      <c r="H1996" s="1">
        <v>5.0</v>
      </c>
      <c r="I1996" s="11"/>
      <c r="J1996" s="5">
        <f t="shared" si="3295"/>
        <v>0.5928703704</v>
      </c>
    </row>
    <row r="1997" ht="15.75" customHeight="1">
      <c r="B1997" s="3">
        <v>0.592962962962963</v>
      </c>
      <c r="C1997" s="3">
        <f t="shared" si="3"/>
        <v>0.00009259259259</v>
      </c>
      <c r="D1997" s="4"/>
      <c r="E1997" s="1">
        <f t="shared" ref="E1997:F1997" si="3645">SUM(HOUR(C1997)*3600,MINUTE(C1997)*60,SECOND(C1997))</f>
        <v>8</v>
      </c>
      <c r="F1997" s="1">
        <f t="shared" si="3645"/>
        <v>0</v>
      </c>
      <c r="G1997" s="1">
        <v>5.0</v>
      </c>
      <c r="H1997" s="1">
        <v>5.0</v>
      </c>
      <c r="I1997" s="11"/>
      <c r="J1997" s="5">
        <f t="shared" si="3295"/>
        <v>0.592962963</v>
      </c>
    </row>
    <row r="1998" ht="15.75" customHeight="1">
      <c r="B1998" s="3">
        <v>0.5930555555555556</v>
      </c>
      <c r="C1998" s="3">
        <f t="shared" si="3"/>
        <v>0.00009259259259</v>
      </c>
      <c r="D1998" s="4"/>
      <c r="E1998" s="1">
        <f t="shared" ref="E1998:F1998" si="3646">SUM(HOUR(C1998)*3600,MINUTE(C1998)*60,SECOND(C1998))</f>
        <v>8</v>
      </c>
      <c r="F1998" s="1">
        <f t="shared" si="3646"/>
        <v>0</v>
      </c>
      <c r="G1998" s="1">
        <v>5.0</v>
      </c>
      <c r="H1998" s="1">
        <v>5.0</v>
      </c>
      <c r="I1998" s="11"/>
      <c r="J1998" s="5">
        <f t="shared" si="3295"/>
        <v>0.5930555556</v>
      </c>
    </row>
    <row r="1999" ht="15.75" customHeight="1">
      <c r="B1999" s="3">
        <v>0.5931481481481481</v>
      </c>
      <c r="C1999" s="3">
        <f t="shared" si="3"/>
        <v>0.00009259259259</v>
      </c>
      <c r="D1999" s="4"/>
      <c r="E1999" s="1">
        <f t="shared" ref="E1999:F1999" si="3647">SUM(HOUR(C1999)*3600,MINUTE(C1999)*60,SECOND(C1999))</f>
        <v>8</v>
      </c>
      <c r="F1999" s="1">
        <f t="shared" si="3647"/>
        <v>0</v>
      </c>
      <c r="G1999" s="1">
        <v>5.0</v>
      </c>
      <c r="H1999" s="1">
        <v>5.0</v>
      </c>
      <c r="I1999" s="11"/>
      <c r="J1999" s="5">
        <f t="shared" si="3295"/>
        <v>0.5931481481</v>
      </c>
    </row>
    <row r="2000" ht="15.75" customHeight="1">
      <c r="B2000" s="3">
        <v>0.5932407407407407</v>
      </c>
      <c r="C2000" s="3">
        <f t="shared" si="3"/>
        <v>0.00009259259259</v>
      </c>
      <c r="D2000" s="4"/>
      <c r="E2000" s="1">
        <f t="shared" ref="E2000:F2000" si="3648">SUM(HOUR(C2000)*3600,MINUTE(C2000)*60,SECOND(C2000))</f>
        <v>8</v>
      </c>
      <c r="F2000" s="1">
        <f t="shared" si="3648"/>
        <v>0</v>
      </c>
      <c r="G2000" s="1">
        <v>5.0</v>
      </c>
      <c r="H2000" s="1">
        <v>5.0</v>
      </c>
      <c r="I2000" s="11"/>
      <c r="J2000" s="5">
        <f t="shared" si="3295"/>
        <v>0.5932407407</v>
      </c>
    </row>
    <row r="2001" ht="15.75" customHeight="1">
      <c r="B2001" s="3">
        <v>0.5933333333333334</v>
      </c>
      <c r="C2001" s="3">
        <f t="shared" si="3"/>
        <v>0.00009259259259</v>
      </c>
      <c r="D2001" s="4"/>
      <c r="E2001" s="1">
        <f t="shared" ref="E2001:F2001" si="3649">SUM(HOUR(C2001)*3600,MINUTE(C2001)*60,SECOND(C2001))</f>
        <v>8</v>
      </c>
      <c r="F2001" s="1">
        <f t="shared" si="3649"/>
        <v>0</v>
      </c>
      <c r="G2001" s="1">
        <v>5.0</v>
      </c>
      <c r="H2001" s="1">
        <v>10.0</v>
      </c>
      <c r="I2001" s="11"/>
      <c r="J2001" s="5">
        <f t="shared" si="3295"/>
        <v>0.5933333333</v>
      </c>
    </row>
    <row r="2002" ht="15.75" customHeight="1">
      <c r="B2002" s="3">
        <v>0.5934259259259259</v>
      </c>
      <c r="C2002" s="3">
        <f t="shared" si="3"/>
        <v>0.00009259259259</v>
      </c>
      <c r="D2002" s="4"/>
      <c r="E2002" s="1">
        <f t="shared" ref="E2002:F2002" si="3650">SUM(HOUR(C2002)*3600,MINUTE(C2002)*60,SECOND(C2002))</f>
        <v>8</v>
      </c>
      <c r="F2002" s="1">
        <f t="shared" si="3650"/>
        <v>0</v>
      </c>
      <c r="G2002" s="1">
        <v>5.0</v>
      </c>
      <c r="H2002" s="1">
        <v>5.0</v>
      </c>
      <c r="I2002" s="11"/>
      <c r="J2002" s="5">
        <f t="shared" si="3295"/>
        <v>0.5934259259</v>
      </c>
    </row>
    <row r="2003" ht="15.75" customHeight="1">
      <c r="B2003" s="3">
        <v>0.5935185185185184</v>
      </c>
      <c r="C2003" s="3">
        <f t="shared" si="3"/>
        <v>0.00009259259259</v>
      </c>
      <c r="D2003" s="4"/>
      <c r="E2003" s="1">
        <f t="shared" ref="E2003:F2003" si="3651">SUM(HOUR(C2003)*3600,MINUTE(C2003)*60,SECOND(C2003))</f>
        <v>8</v>
      </c>
      <c r="F2003" s="1">
        <f t="shared" si="3651"/>
        <v>0</v>
      </c>
      <c r="G2003" s="1">
        <v>5.0</v>
      </c>
      <c r="H2003" s="1">
        <v>5.0</v>
      </c>
      <c r="I2003" s="11"/>
      <c r="J2003" s="5">
        <f t="shared" si="3295"/>
        <v>0.5935185185</v>
      </c>
    </row>
    <row r="2004" ht="15.75" customHeight="1">
      <c r="B2004" s="3">
        <v>0.5936111111111111</v>
      </c>
      <c r="C2004" s="3">
        <f t="shared" si="3"/>
        <v>0.00009259259259</v>
      </c>
      <c r="D2004" s="4"/>
      <c r="E2004" s="1">
        <f t="shared" ref="E2004:F2004" si="3652">SUM(HOUR(C2004)*3600,MINUTE(C2004)*60,SECOND(C2004))</f>
        <v>8</v>
      </c>
      <c r="F2004" s="1">
        <f t="shared" si="3652"/>
        <v>0</v>
      </c>
      <c r="G2004" s="1">
        <v>5.0</v>
      </c>
      <c r="H2004" s="1">
        <v>5.0</v>
      </c>
      <c r="I2004" s="11"/>
      <c r="J2004" s="5">
        <f t="shared" si="3295"/>
        <v>0.5936111111</v>
      </c>
    </row>
    <row r="2005" ht="15.75" customHeight="1">
      <c r="B2005" s="3">
        <v>0.5937037037037037</v>
      </c>
      <c r="C2005" s="3">
        <f t="shared" si="3"/>
        <v>0.00009259259259</v>
      </c>
      <c r="D2005" s="4"/>
      <c r="E2005" s="1">
        <f t="shared" ref="E2005:F2005" si="3653">SUM(HOUR(C2005)*3600,MINUTE(C2005)*60,SECOND(C2005))</f>
        <v>8</v>
      </c>
      <c r="F2005" s="1">
        <f t="shared" si="3653"/>
        <v>0</v>
      </c>
      <c r="G2005" s="1">
        <v>5.0</v>
      </c>
      <c r="H2005" s="1">
        <v>5.0</v>
      </c>
      <c r="I2005" s="11"/>
      <c r="J2005" s="5">
        <f t="shared" si="3295"/>
        <v>0.5937037037</v>
      </c>
    </row>
    <row r="2006" ht="15.75" customHeight="1">
      <c r="B2006" s="3">
        <v>0.5937962962962963</v>
      </c>
      <c r="C2006" s="3">
        <f t="shared" si="3"/>
        <v>0.00009259259259</v>
      </c>
      <c r="D2006" s="4"/>
      <c r="E2006" s="1">
        <f t="shared" ref="E2006:F2006" si="3654">SUM(HOUR(C2006)*3600,MINUTE(C2006)*60,SECOND(C2006))</f>
        <v>8</v>
      </c>
      <c r="F2006" s="1">
        <f t="shared" si="3654"/>
        <v>0</v>
      </c>
      <c r="G2006" s="1">
        <v>5.0</v>
      </c>
      <c r="H2006" s="1">
        <v>10.0</v>
      </c>
      <c r="I2006" s="11"/>
      <c r="J2006" s="5">
        <f t="shared" si="3295"/>
        <v>0.5937962963</v>
      </c>
    </row>
    <row r="2007" ht="15.75" customHeight="1">
      <c r="B2007" s="3">
        <v>0.5938888888888889</v>
      </c>
      <c r="C2007" s="3">
        <f t="shared" si="3"/>
        <v>0.00009259259259</v>
      </c>
      <c r="D2007" s="4"/>
      <c r="E2007" s="1">
        <f t="shared" ref="E2007:F2007" si="3655">SUM(HOUR(C2007)*3600,MINUTE(C2007)*60,SECOND(C2007))</f>
        <v>8</v>
      </c>
      <c r="F2007" s="1">
        <f t="shared" si="3655"/>
        <v>0</v>
      </c>
      <c r="G2007" s="1">
        <v>5.0</v>
      </c>
      <c r="H2007" s="1">
        <v>5.0</v>
      </c>
      <c r="I2007" s="11"/>
      <c r="J2007" s="5">
        <f t="shared" si="3295"/>
        <v>0.5938888889</v>
      </c>
    </row>
    <row r="2008" ht="15.75" customHeight="1">
      <c r="B2008" s="3">
        <v>0.5939814814814816</v>
      </c>
      <c r="C2008" s="3">
        <f t="shared" si="3"/>
        <v>0.0001041666667</v>
      </c>
      <c r="D2008" s="4"/>
      <c r="E2008" s="1">
        <f t="shared" ref="E2008:F2008" si="3656">SUM(HOUR(C2008)*3600,MINUTE(C2008)*60,SECOND(C2008))</f>
        <v>9</v>
      </c>
      <c r="F2008" s="1">
        <f t="shared" si="3656"/>
        <v>0</v>
      </c>
      <c r="G2008" s="1">
        <v>5.0</v>
      </c>
      <c r="H2008" s="1">
        <v>5.0</v>
      </c>
      <c r="I2008" s="11"/>
      <c r="J2008" s="5">
        <f t="shared" si="3295"/>
        <v>0.5939814815</v>
      </c>
    </row>
    <row r="2009" ht="15.75" customHeight="1">
      <c r="B2009" s="3">
        <v>0.5940856481481481</v>
      </c>
      <c r="C2009" s="3">
        <f t="shared" si="3"/>
        <v>0.00009259259259</v>
      </c>
      <c r="D2009" s="4"/>
      <c r="E2009" s="1">
        <f t="shared" ref="E2009:F2009" si="3657">SUM(HOUR(C2009)*3600,MINUTE(C2009)*60,SECOND(C2009))</f>
        <v>8</v>
      </c>
      <c r="F2009" s="1">
        <f t="shared" si="3657"/>
        <v>0</v>
      </c>
      <c r="G2009" s="1">
        <v>5.0</v>
      </c>
      <c r="H2009" s="1">
        <v>5.0</v>
      </c>
      <c r="I2009" s="11"/>
      <c r="J2009" s="5">
        <f t="shared" si="3295"/>
        <v>0.5940856481</v>
      </c>
    </row>
    <row r="2010" ht="15.75" customHeight="1">
      <c r="B2010" s="3">
        <v>0.5941782407407408</v>
      </c>
      <c r="C2010" s="3">
        <f t="shared" si="3"/>
        <v>0.00009259259259</v>
      </c>
      <c r="D2010" s="4"/>
      <c r="E2010" s="1">
        <f t="shared" ref="E2010:F2010" si="3658">SUM(HOUR(C2010)*3600,MINUTE(C2010)*60,SECOND(C2010))</f>
        <v>8</v>
      </c>
      <c r="F2010" s="1">
        <f t="shared" si="3658"/>
        <v>0</v>
      </c>
      <c r="G2010" s="1">
        <v>5.0</v>
      </c>
      <c r="H2010" s="1">
        <v>5.0</v>
      </c>
      <c r="I2010" s="11"/>
      <c r="J2010" s="5">
        <f t="shared" si="3295"/>
        <v>0.5941782407</v>
      </c>
    </row>
    <row r="2011" ht="15.75" customHeight="1">
      <c r="B2011" s="3">
        <v>0.5942708333333333</v>
      </c>
      <c r="C2011" s="3">
        <f t="shared" si="3"/>
        <v>0.00009259259259</v>
      </c>
      <c r="D2011" s="4"/>
      <c r="E2011" s="1">
        <f t="shared" ref="E2011:F2011" si="3659">SUM(HOUR(C2011)*3600,MINUTE(C2011)*60,SECOND(C2011))</f>
        <v>8</v>
      </c>
      <c r="F2011" s="1">
        <f t="shared" si="3659"/>
        <v>0</v>
      </c>
      <c r="G2011" s="1">
        <v>6.0</v>
      </c>
      <c r="H2011" s="1">
        <v>5.0</v>
      </c>
      <c r="I2011" s="11"/>
      <c r="J2011" s="5">
        <f t="shared" si="3295"/>
        <v>0.5942708333</v>
      </c>
    </row>
    <row r="2012" ht="15.75" customHeight="1">
      <c r="B2012" s="3">
        <v>0.594363425925926</v>
      </c>
      <c r="C2012" s="3">
        <f t="shared" si="3"/>
        <v>0.00009259259259</v>
      </c>
      <c r="D2012" s="4"/>
      <c r="E2012" s="1">
        <f t="shared" ref="E2012:F2012" si="3660">SUM(HOUR(C2012)*3600,MINUTE(C2012)*60,SECOND(C2012))</f>
        <v>8</v>
      </c>
      <c r="F2012" s="1">
        <f t="shared" si="3660"/>
        <v>0</v>
      </c>
      <c r="G2012" s="1">
        <v>5.0</v>
      </c>
      <c r="H2012" s="1">
        <v>6.0</v>
      </c>
      <c r="I2012" s="11"/>
      <c r="J2012" s="5">
        <f t="shared" si="3295"/>
        <v>0.5943634259</v>
      </c>
    </row>
    <row r="2013" ht="15.75" customHeight="1">
      <c r="B2013" s="3">
        <v>0.5944560185185185</v>
      </c>
      <c r="C2013" s="3">
        <f t="shared" si="3"/>
        <v>0.00009259259259</v>
      </c>
      <c r="D2013" s="4"/>
      <c r="E2013" s="1">
        <f t="shared" ref="E2013:F2013" si="3661">SUM(HOUR(C2013)*3600,MINUTE(C2013)*60,SECOND(C2013))</f>
        <v>8</v>
      </c>
      <c r="F2013" s="1">
        <f t="shared" si="3661"/>
        <v>0</v>
      </c>
      <c r="G2013" s="1">
        <v>5.0</v>
      </c>
      <c r="H2013" s="1">
        <v>5.0</v>
      </c>
      <c r="I2013" s="11"/>
      <c r="J2013" s="5">
        <f t="shared" si="3295"/>
        <v>0.5944560185</v>
      </c>
    </row>
    <row r="2014" ht="15.75" customHeight="1">
      <c r="B2014" s="3">
        <v>0.5945486111111111</v>
      </c>
      <c r="C2014" s="3">
        <f t="shared" si="3"/>
        <v>0.00009259259259</v>
      </c>
      <c r="D2014" s="4"/>
      <c r="E2014" s="1">
        <f t="shared" ref="E2014:F2014" si="3662">SUM(HOUR(C2014)*3600,MINUTE(C2014)*60,SECOND(C2014))</f>
        <v>8</v>
      </c>
      <c r="F2014" s="1">
        <f t="shared" si="3662"/>
        <v>0</v>
      </c>
      <c r="G2014" s="1">
        <v>5.0</v>
      </c>
      <c r="H2014" s="1">
        <v>5.0</v>
      </c>
      <c r="I2014" s="11"/>
      <c r="J2014" s="5">
        <f t="shared" si="3295"/>
        <v>0.5945486111</v>
      </c>
    </row>
    <row r="2015" ht="15.75" customHeight="1">
      <c r="B2015" s="3">
        <v>0.5946412037037038</v>
      </c>
      <c r="C2015" s="3">
        <f t="shared" si="3"/>
        <v>0.00009259259259</v>
      </c>
      <c r="D2015" s="4"/>
      <c r="E2015" s="1">
        <f t="shared" ref="E2015:F2015" si="3663">SUM(HOUR(C2015)*3600,MINUTE(C2015)*60,SECOND(C2015))</f>
        <v>8</v>
      </c>
      <c r="F2015" s="1">
        <f t="shared" si="3663"/>
        <v>0</v>
      </c>
      <c r="G2015" s="1">
        <v>5.0</v>
      </c>
      <c r="H2015" s="1">
        <v>4.0</v>
      </c>
      <c r="I2015" s="11"/>
      <c r="J2015" s="5">
        <f t="shared" si="3295"/>
        <v>0.5946412037</v>
      </c>
    </row>
    <row r="2016" ht="15.75" customHeight="1">
      <c r="B2016" s="3">
        <v>0.5947337962962963</v>
      </c>
      <c r="C2016" s="3">
        <f t="shared" si="3"/>
        <v>0.00009259259259</v>
      </c>
      <c r="D2016" s="4"/>
      <c r="E2016" s="1">
        <f t="shared" ref="E2016:F2016" si="3664">SUM(HOUR(C2016)*3600,MINUTE(C2016)*60,SECOND(C2016))</f>
        <v>8</v>
      </c>
      <c r="F2016" s="1">
        <f t="shared" si="3664"/>
        <v>0</v>
      </c>
      <c r="G2016" s="1">
        <v>5.0</v>
      </c>
      <c r="H2016" s="1">
        <v>5.0</v>
      </c>
      <c r="I2016" s="11"/>
      <c r="J2016" s="5">
        <f t="shared" si="3295"/>
        <v>0.5947337963</v>
      </c>
    </row>
    <row r="2017" ht="15.75" customHeight="1">
      <c r="B2017" s="3">
        <v>0.5948263888888888</v>
      </c>
      <c r="C2017" s="3">
        <f t="shared" si="3"/>
        <v>0.00009259259259</v>
      </c>
      <c r="D2017" s="4"/>
      <c r="E2017" s="1">
        <f t="shared" ref="E2017:F2017" si="3665">SUM(HOUR(C2017)*3600,MINUTE(C2017)*60,SECOND(C2017))</f>
        <v>8</v>
      </c>
      <c r="F2017" s="1">
        <f t="shared" si="3665"/>
        <v>0</v>
      </c>
      <c r="G2017" s="1">
        <v>5.0</v>
      </c>
      <c r="H2017" s="1">
        <v>10.0</v>
      </c>
      <c r="I2017" s="11"/>
      <c r="J2017" s="5">
        <f t="shared" si="3295"/>
        <v>0.5948263889</v>
      </c>
    </row>
    <row r="2018" ht="15.75" customHeight="1">
      <c r="B2018" s="3">
        <v>0.5949189814814815</v>
      </c>
      <c r="C2018" s="3">
        <f t="shared" si="3"/>
        <v>0.00009259259259</v>
      </c>
      <c r="D2018" s="4"/>
      <c r="E2018" s="1">
        <f t="shared" ref="E2018:F2018" si="3666">SUM(HOUR(C2018)*3600,MINUTE(C2018)*60,SECOND(C2018))</f>
        <v>8</v>
      </c>
      <c r="F2018" s="1">
        <f t="shared" si="3666"/>
        <v>0</v>
      </c>
      <c r="G2018" s="1">
        <v>5.0</v>
      </c>
      <c r="H2018" s="1">
        <v>5.0</v>
      </c>
      <c r="I2018" s="11"/>
      <c r="J2018" s="5">
        <f t="shared" si="3295"/>
        <v>0.5949189815</v>
      </c>
    </row>
    <row r="2019" ht="15.75" customHeight="1">
      <c r="B2019" s="3">
        <v>0.5950115740740741</v>
      </c>
      <c r="C2019" s="3">
        <f t="shared" si="3"/>
        <v>0.00009259259259</v>
      </c>
      <c r="D2019" s="4"/>
      <c r="E2019" s="1">
        <f t="shared" ref="E2019:F2019" si="3667">SUM(HOUR(C2019)*3600,MINUTE(C2019)*60,SECOND(C2019))</f>
        <v>8</v>
      </c>
      <c r="F2019" s="1">
        <f t="shared" si="3667"/>
        <v>0</v>
      </c>
      <c r="G2019" s="1">
        <v>5.0</v>
      </c>
      <c r="H2019" s="1">
        <v>6.0</v>
      </c>
      <c r="I2019" s="11"/>
      <c r="J2019" s="5">
        <f t="shared" si="3295"/>
        <v>0.5950115741</v>
      </c>
    </row>
    <row r="2020" ht="15.75" customHeight="1">
      <c r="B2020" s="3">
        <v>0.5951041666666667</v>
      </c>
      <c r="C2020" s="3">
        <f t="shared" si="3"/>
        <v>0.00009259259259</v>
      </c>
      <c r="D2020" s="4"/>
      <c r="E2020" s="1">
        <f t="shared" ref="E2020:F2020" si="3668">SUM(HOUR(C2020)*3600,MINUTE(C2020)*60,SECOND(C2020))</f>
        <v>8</v>
      </c>
      <c r="F2020" s="1">
        <f t="shared" si="3668"/>
        <v>0</v>
      </c>
      <c r="G2020" s="1">
        <v>5.0</v>
      </c>
      <c r="H2020" s="1">
        <v>10.0</v>
      </c>
      <c r="I2020" s="11"/>
      <c r="J2020" s="5">
        <f t="shared" si="3295"/>
        <v>0.5951041667</v>
      </c>
    </row>
    <row r="2021" ht="15.75" customHeight="1">
      <c r="B2021" s="3">
        <v>0.5951967592592592</v>
      </c>
      <c r="C2021" s="3">
        <f t="shared" si="3"/>
        <v>0.00009259259259</v>
      </c>
      <c r="D2021" s="4"/>
      <c r="E2021" s="1">
        <f t="shared" ref="E2021:F2021" si="3669">SUM(HOUR(C2021)*3600,MINUTE(C2021)*60,SECOND(C2021))</f>
        <v>8</v>
      </c>
      <c r="F2021" s="1">
        <f t="shared" si="3669"/>
        <v>0</v>
      </c>
      <c r="G2021" s="1">
        <v>5.0</v>
      </c>
      <c r="H2021" s="1">
        <v>5.0</v>
      </c>
      <c r="I2021" s="11"/>
      <c r="J2021" s="5">
        <f t="shared" si="3295"/>
        <v>0.5951967593</v>
      </c>
    </row>
    <row r="2022" ht="15.75" customHeight="1">
      <c r="B2022" s="3">
        <v>0.5952893518518518</v>
      </c>
      <c r="C2022" s="3">
        <f t="shared" si="3"/>
        <v>0.00009259259259</v>
      </c>
      <c r="D2022" s="4"/>
      <c r="E2022" s="1">
        <f t="shared" ref="E2022:F2022" si="3670">SUM(HOUR(C2022)*3600,MINUTE(C2022)*60,SECOND(C2022))</f>
        <v>8</v>
      </c>
      <c r="F2022" s="1">
        <f t="shared" si="3670"/>
        <v>0</v>
      </c>
      <c r="G2022" s="1">
        <v>5.0</v>
      </c>
      <c r="H2022" s="1">
        <v>5.0</v>
      </c>
      <c r="I2022" s="11"/>
      <c r="J2022" s="5">
        <f t="shared" si="3295"/>
        <v>0.5952893519</v>
      </c>
    </row>
    <row r="2023" ht="15.75" customHeight="1">
      <c r="B2023" s="3">
        <v>0.5953819444444445</v>
      </c>
      <c r="C2023" s="3">
        <f t="shared" si="3"/>
        <v>0.00009259259259</v>
      </c>
      <c r="D2023" s="4"/>
      <c r="E2023" s="1">
        <f t="shared" ref="E2023:F2023" si="3671">SUM(HOUR(C2023)*3600,MINUTE(C2023)*60,SECOND(C2023))</f>
        <v>8</v>
      </c>
      <c r="F2023" s="1">
        <f t="shared" si="3671"/>
        <v>0</v>
      </c>
      <c r="G2023" s="1">
        <v>5.0</v>
      </c>
      <c r="H2023" s="1">
        <v>5.0</v>
      </c>
      <c r="I2023" s="11"/>
      <c r="J2023" s="5">
        <f t="shared" si="3295"/>
        <v>0.5953819444</v>
      </c>
    </row>
    <row r="2024" ht="15.75" customHeight="1">
      <c r="B2024" s="3">
        <v>0.595474537037037</v>
      </c>
      <c r="C2024" s="3">
        <f t="shared" si="3"/>
        <v>0.00009259259259</v>
      </c>
      <c r="D2024" s="4"/>
      <c r="E2024" s="1">
        <f t="shared" ref="E2024:F2024" si="3672">SUM(HOUR(C2024)*3600,MINUTE(C2024)*60,SECOND(C2024))</f>
        <v>8</v>
      </c>
      <c r="F2024" s="1">
        <f t="shared" si="3672"/>
        <v>0</v>
      </c>
      <c r="G2024" s="1">
        <v>5.0</v>
      </c>
      <c r="H2024" s="1">
        <v>10.0</v>
      </c>
      <c r="I2024" s="11"/>
      <c r="J2024" s="5">
        <f t="shared" si="3295"/>
        <v>0.595474537</v>
      </c>
    </row>
    <row r="2025" ht="15.75" customHeight="1">
      <c r="B2025" s="3">
        <v>0.5955671296296297</v>
      </c>
      <c r="C2025" s="3">
        <f t="shared" si="3"/>
        <v>0.00009259259259</v>
      </c>
      <c r="D2025" s="4"/>
      <c r="E2025" s="1">
        <f t="shared" ref="E2025:F2025" si="3673">SUM(HOUR(C2025)*3600,MINUTE(C2025)*60,SECOND(C2025))</f>
        <v>8</v>
      </c>
      <c r="F2025" s="1">
        <f t="shared" si="3673"/>
        <v>0</v>
      </c>
      <c r="G2025" s="1">
        <v>5.0</v>
      </c>
      <c r="H2025" s="1">
        <v>5.0</v>
      </c>
      <c r="I2025" s="11"/>
      <c r="J2025" s="5">
        <f t="shared" si="3295"/>
        <v>0.5955671296</v>
      </c>
    </row>
    <row r="2026" ht="15.75" customHeight="1">
      <c r="B2026" s="3">
        <v>0.5956597222222222</v>
      </c>
      <c r="C2026" s="3">
        <f t="shared" si="3"/>
        <v>0.00009259259259</v>
      </c>
      <c r="D2026" s="4"/>
      <c r="E2026" s="1">
        <f t="shared" ref="E2026:F2026" si="3674">SUM(HOUR(C2026)*3600,MINUTE(C2026)*60,SECOND(C2026))</f>
        <v>8</v>
      </c>
      <c r="F2026" s="1">
        <f t="shared" si="3674"/>
        <v>0</v>
      </c>
      <c r="G2026" s="1">
        <v>5.0</v>
      </c>
      <c r="H2026" s="1">
        <v>5.0</v>
      </c>
      <c r="I2026" s="11"/>
      <c r="J2026" s="5">
        <f t="shared" si="3295"/>
        <v>0.5956597222</v>
      </c>
    </row>
    <row r="2027" ht="15.75" customHeight="1">
      <c r="B2027" s="3">
        <v>0.5957523148148148</v>
      </c>
      <c r="C2027" s="3">
        <f t="shared" si="3"/>
        <v>0.00009259259259</v>
      </c>
      <c r="D2027" s="4"/>
      <c r="E2027" s="1">
        <f t="shared" ref="E2027:F2027" si="3675">SUM(HOUR(C2027)*3600,MINUTE(C2027)*60,SECOND(C2027))</f>
        <v>8</v>
      </c>
      <c r="F2027" s="1">
        <f t="shared" si="3675"/>
        <v>0</v>
      </c>
      <c r="G2027" s="1">
        <v>5.0</v>
      </c>
      <c r="H2027" s="1">
        <v>5.0</v>
      </c>
      <c r="I2027" s="11"/>
      <c r="J2027" s="5">
        <f t="shared" si="3295"/>
        <v>0.5957523148</v>
      </c>
    </row>
    <row r="2028" ht="15.75" customHeight="1">
      <c r="B2028" s="3">
        <v>0.5958449074074074</v>
      </c>
      <c r="C2028" s="3">
        <f t="shared" si="3"/>
        <v>0.00009259259259</v>
      </c>
      <c r="D2028" s="4"/>
      <c r="E2028" s="1">
        <f t="shared" ref="E2028:F2028" si="3676">SUM(HOUR(C2028)*3600,MINUTE(C2028)*60,SECOND(C2028))</f>
        <v>8</v>
      </c>
      <c r="F2028" s="1">
        <f t="shared" si="3676"/>
        <v>0</v>
      </c>
      <c r="G2028" s="1">
        <v>5.0</v>
      </c>
      <c r="H2028" s="1">
        <v>5.0</v>
      </c>
      <c r="I2028" s="11"/>
      <c r="J2028" s="5">
        <f t="shared" si="3295"/>
        <v>0.5958449074</v>
      </c>
    </row>
    <row r="2029" ht="15.75" customHeight="1">
      <c r="B2029" s="3">
        <v>0.5959375</v>
      </c>
      <c r="C2029" s="3">
        <f t="shared" si="3"/>
        <v>0.00009259259259</v>
      </c>
      <c r="D2029" s="4"/>
      <c r="E2029" s="1">
        <f t="shared" ref="E2029:F2029" si="3677">SUM(HOUR(C2029)*3600,MINUTE(C2029)*60,SECOND(C2029))</f>
        <v>8</v>
      </c>
      <c r="F2029" s="1">
        <f t="shared" si="3677"/>
        <v>0</v>
      </c>
      <c r="G2029" s="1">
        <v>5.0</v>
      </c>
      <c r="H2029" s="1">
        <v>5.0</v>
      </c>
      <c r="I2029" s="11"/>
      <c r="J2029" s="5">
        <f t="shared" si="3295"/>
        <v>0.5959375</v>
      </c>
    </row>
    <row r="2030" ht="15.75" customHeight="1">
      <c r="B2030" s="3">
        <v>0.5960300925925927</v>
      </c>
      <c r="C2030" s="3">
        <f t="shared" si="3"/>
        <v>0.00009259259259</v>
      </c>
      <c r="D2030" s="4"/>
      <c r="E2030" s="1">
        <f t="shared" ref="E2030:F2030" si="3678">SUM(HOUR(C2030)*3600,MINUTE(C2030)*60,SECOND(C2030))</f>
        <v>8</v>
      </c>
      <c r="F2030" s="1">
        <f t="shared" si="3678"/>
        <v>0</v>
      </c>
      <c r="G2030" s="1">
        <v>5.0</v>
      </c>
      <c r="H2030" s="1">
        <v>5.0</v>
      </c>
      <c r="I2030" s="11"/>
      <c r="J2030" s="5">
        <f t="shared" si="3295"/>
        <v>0.5960300926</v>
      </c>
    </row>
    <row r="2031" ht="15.75" customHeight="1">
      <c r="B2031" s="3">
        <v>0.5961226851851852</v>
      </c>
      <c r="C2031" s="3">
        <f t="shared" si="3"/>
        <v>0.00009259259259</v>
      </c>
      <c r="D2031" s="4"/>
      <c r="E2031" s="1">
        <f t="shared" ref="E2031:F2031" si="3679">SUM(HOUR(C2031)*3600,MINUTE(C2031)*60,SECOND(C2031))</f>
        <v>8</v>
      </c>
      <c r="F2031" s="1">
        <f t="shared" si="3679"/>
        <v>0</v>
      </c>
      <c r="G2031" s="1">
        <v>5.0</v>
      </c>
      <c r="H2031" s="1">
        <v>10.0</v>
      </c>
      <c r="I2031" s="11"/>
      <c r="J2031" s="5">
        <f t="shared" si="3295"/>
        <v>0.5961226852</v>
      </c>
    </row>
    <row r="2032" ht="15.75" customHeight="1">
      <c r="B2032" s="3">
        <v>0.5962152777777777</v>
      </c>
      <c r="C2032" s="3">
        <f t="shared" si="3"/>
        <v>0.00009259259259</v>
      </c>
      <c r="D2032" s="4"/>
      <c r="E2032" s="1">
        <f t="shared" ref="E2032:F2032" si="3680">SUM(HOUR(C2032)*3600,MINUTE(C2032)*60,SECOND(C2032))</f>
        <v>8</v>
      </c>
      <c r="F2032" s="1">
        <f t="shared" si="3680"/>
        <v>0</v>
      </c>
      <c r="G2032" s="1">
        <v>5.0</v>
      </c>
      <c r="H2032" s="1">
        <v>5.0</v>
      </c>
      <c r="I2032" s="11"/>
      <c r="J2032" s="5">
        <f t="shared" si="3295"/>
        <v>0.5962152778</v>
      </c>
    </row>
    <row r="2033" ht="15.75" customHeight="1">
      <c r="B2033" s="3">
        <v>0.5963078703703704</v>
      </c>
      <c r="C2033" s="3">
        <f t="shared" si="3"/>
        <v>0.00009259259259</v>
      </c>
      <c r="D2033" s="4"/>
      <c r="E2033" s="1">
        <f t="shared" ref="E2033:F2033" si="3681">SUM(HOUR(C2033)*3600,MINUTE(C2033)*60,SECOND(C2033))</f>
        <v>8</v>
      </c>
      <c r="F2033" s="1">
        <f t="shared" si="3681"/>
        <v>0</v>
      </c>
      <c r="G2033" s="1">
        <v>5.0</v>
      </c>
      <c r="H2033" s="1">
        <v>5.0</v>
      </c>
      <c r="I2033" s="11"/>
      <c r="J2033" s="5">
        <f t="shared" si="3295"/>
        <v>0.5963078704</v>
      </c>
    </row>
    <row r="2034" ht="15.75" customHeight="1">
      <c r="B2034" s="3">
        <v>0.596400462962963</v>
      </c>
      <c r="C2034" s="3">
        <f t="shared" si="3"/>
        <v>0.00009259259259</v>
      </c>
      <c r="D2034" s="4"/>
      <c r="E2034" s="1">
        <f t="shared" ref="E2034:F2034" si="3682">SUM(HOUR(C2034)*3600,MINUTE(C2034)*60,SECOND(C2034))</f>
        <v>8</v>
      </c>
      <c r="F2034" s="1">
        <f t="shared" si="3682"/>
        <v>0</v>
      </c>
      <c r="G2034" s="1">
        <v>5.0</v>
      </c>
      <c r="H2034" s="1">
        <v>5.0</v>
      </c>
      <c r="I2034" s="11"/>
      <c r="J2034" s="5">
        <f t="shared" si="3295"/>
        <v>0.596400463</v>
      </c>
    </row>
    <row r="2035" ht="15.75" customHeight="1">
      <c r="B2035" s="3">
        <v>0.5964930555555555</v>
      </c>
      <c r="C2035" s="3">
        <f t="shared" si="3"/>
        <v>0.00009259259259</v>
      </c>
      <c r="D2035" s="4"/>
      <c r="E2035" s="1">
        <f t="shared" ref="E2035:F2035" si="3683">SUM(HOUR(C2035)*3600,MINUTE(C2035)*60,SECOND(C2035))</f>
        <v>8</v>
      </c>
      <c r="F2035" s="1">
        <f t="shared" si="3683"/>
        <v>0</v>
      </c>
      <c r="G2035" s="1">
        <v>5.0</v>
      </c>
      <c r="H2035" s="1">
        <v>5.0</v>
      </c>
      <c r="I2035" s="11"/>
      <c r="J2035" s="5">
        <f t="shared" si="3295"/>
        <v>0.5964930556</v>
      </c>
    </row>
    <row r="2036" ht="15.75" customHeight="1">
      <c r="B2036" s="3">
        <v>0.5965856481481482</v>
      </c>
      <c r="C2036" s="3">
        <f t="shared" si="3"/>
        <v>0.00009259259259</v>
      </c>
      <c r="D2036" s="4"/>
      <c r="E2036" s="1">
        <f t="shared" ref="E2036:F2036" si="3684">SUM(HOUR(C2036)*3600,MINUTE(C2036)*60,SECOND(C2036))</f>
        <v>8</v>
      </c>
      <c r="F2036" s="1">
        <f t="shared" si="3684"/>
        <v>0</v>
      </c>
      <c r="G2036" s="1">
        <v>5.0</v>
      </c>
      <c r="H2036" s="1">
        <v>5.0</v>
      </c>
      <c r="I2036" s="11"/>
      <c r="J2036" s="5">
        <f t="shared" si="3295"/>
        <v>0.5965856481</v>
      </c>
    </row>
    <row r="2037" ht="15.75" customHeight="1">
      <c r="B2037" s="3">
        <v>0.5966782407407407</v>
      </c>
      <c r="C2037" s="3">
        <f t="shared" si="3"/>
        <v>0.00009259259259</v>
      </c>
      <c r="D2037" s="4"/>
      <c r="E2037" s="1">
        <f t="shared" ref="E2037:F2037" si="3685">SUM(HOUR(C2037)*3600,MINUTE(C2037)*60,SECOND(C2037))</f>
        <v>8</v>
      </c>
      <c r="F2037" s="1">
        <f t="shared" si="3685"/>
        <v>0</v>
      </c>
      <c r="G2037" s="1">
        <v>5.0</v>
      </c>
      <c r="H2037" s="1">
        <v>5.0</v>
      </c>
      <c r="I2037" s="11"/>
      <c r="J2037" s="5">
        <f t="shared" si="3295"/>
        <v>0.5966782407</v>
      </c>
    </row>
    <row r="2038" ht="15.75" customHeight="1">
      <c r="B2038" s="3">
        <v>0.5967708333333334</v>
      </c>
      <c r="C2038" s="3">
        <f t="shared" si="3"/>
        <v>0.00009259259259</v>
      </c>
      <c r="D2038" s="4"/>
      <c r="E2038" s="1">
        <f t="shared" ref="E2038:F2038" si="3686">SUM(HOUR(C2038)*3600,MINUTE(C2038)*60,SECOND(C2038))</f>
        <v>8</v>
      </c>
      <c r="F2038" s="1">
        <f t="shared" si="3686"/>
        <v>0</v>
      </c>
      <c r="G2038" s="1">
        <v>5.0</v>
      </c>
      <c r="H2038" s="1">
        <v>5.0</v>
      </c>
      <c r="I2038" s="11"/>
      <c r="J2038" s="5">
        <f t="shared" si="3295"/>
        <v>0.5967708333</v>
      </c>
    </row>
    <row r="2039" ht="15.75" customHeight="1">
      <c r="B2039" s="3">
        <v>0.5968634259259259</v>
      </c>
      <c r="C2039" s="3">
        <f t="shared" si="3"/>
        <v>0.00009259259259</v>
      </c>
      <c r="D2039" s="4"/>
      <c r="E2039" s="1">
        <f t="shared" ref="E2039:F2039" si="3687">SUM(HOUR(C2039)*3600,MINUTE(C2039)*60,SECOND(C2039))</f>
        <v>8</v>
      </c>
      <c r="F2039" s="1">
        <f t="shared" si="3687"/>
        <v>0</v>
      </c>
      <c r="G2039" s="1">
        <v>5.0</v>
      </c>
      <c r="H2039" s="1">
        <v>5.0</v>
      </c>
      <c r="I2039" s="11"/>
      <c r="J2039" s="5">
        <f t="shared" si="3295"/>
        <v>0.5968634259</v>
      </c>
    </row>
    <row r="2040" ht="15.75" customHeight="1">
      <c r="B2040" s="3">
        <v>0.5969560185185185</v>
      </c>
      <c r="C2040" s="3">
        <f t="shared" si="3"/>
        <v>0.00009259259259</v>
      </c>
      <c r="D2040" s="4"/>
      <c r="E2040" s="1">
        <f t="shared" ref="E2040:F2040" si="3688">SUM(HOUR(C2040)*3600,MINUTE(C2040)*60,SECOND(C2040))</f>
        <v>8</v>
      </c>
      <c r="F2040" s="1">
        <f t="shared" si="3688"/>
        <v>0</v>
      </c>
      <c r="G2040" s="1">
        <v>5.0</v>
      </c>
      <c r="H2040" s="1">
        <v>5.0</v>
      </c>
      <c r="I2040" s="11"/>
      <c r="J2040" s="5">
        <f t="shared" si="3295"/>
        <v>0.5969560185</v>
      </c>
    </row>
    <row r="2041" ht="15.75" customHeight="1">
      <c r="B2041" s="3">
        <v>0.5970486111111112</v>
      </c>
      <c r="C2041" s="3">
        <f t="shared" si="3"/>
        <v>0.00009259259259</v>
      </c>
      <c r="D2041" s="4"/>
      <c r="E2041" s="1">
        <f t="shared" ref="E2041:F2041" si="3689">SUM(HOUR(C2041)*3600,MINUTE(C2041)*60,SECOND(C2041))</f>
        <v>8</v>
      </c>
      <c r="F2041" s="1">
        <f t="shared" si="3689"/>
        <v>0</v>
      </c>
      <c r="G2041" s="1">
        <v>5.0</v>
      </c>
      <c r="H2041" s="1">
        <v>5.0</v>
      </c>
      <c r="I2041" s="11"/>
      <c r="J2041" s="5">
        <f t="shared" si="3295"/>
        <v>0.5970486111</v>
      </c>
    </row>
    <row r="2042" ht="15.75" customHeight="1">
      <c r="B2042" s="3">
        <v>0.5971412037037037</v>
      </c>
      <c r="C2042" s="3">
        <f t="shared" si="3"/>
        <v>0.00009259259259</v>
      </c>
      <c r="D2042" s="4"/>
      <c r="E2042" s="1">
        <f t="shared" ref="E2042:F2042" si="3690">SUM(HOUR(C2042)*3600,MINUTE(C2042)*60,SECOND(C2042))</f>
        <v>8</v>
      </c>
      <c r="F2042" s="1">
        <f t="shared" si="3690"/>
        <v>0</v>
      </c>
      <c r="G2042" s="1">
        <v>5.0</v>
      </c>
      <c r="H2042" s="1">
        <v>6.0</v>
      </c>
      <c r="I2042" s="11"/>
      <c r="J2042" s="5">
        <f t="shared" si="3295"/>
        <v>0.5971412037</v>
      </c>
    </row>
    <row r="2043" ht="15.75" customHeight="1">
      <c r="B2043" s="3">
        <v>0.5972337962962962</v>
      </c>
      <c r="C2043" s="3">
        <f t="shared" si="3"/>
        <v>0.00009259259259</v>
      </c>
      <c r="D2043" s="4"/>
      <c r="E2043" s="1">
        <f t="shared" ref="E2043:F2043" si="3691">SUM(HOUR(C2043)*3600,MINUTE(C2043)*60,SECOND(C2043))</f>
        <v>8</v>
      </c>
      <c r="F2043" s="1">
        <f t="shared" si="3691"/>
        <v>0</v>
      </c>
      <c r="G2043" s="1">
        <v>5.0</v>
      </c>
      <c r="H2043" s="1">
        <v>4.0</v>
      </c>
      <c r="I2043" s="11"/>
      <c r="J2043" s="5">
        <f t="shared" si="3295"/>
        <v>0.5972337963</v>
      </c>
    </row>
    <row r="2044" ht="15.75" customHeight="1">
      <c r="B2044" s="3">
        <v>0.5973263888888889</v>
      </c>
      <c r="C2044" s="3">
        <f t="shared" si="3"/>
        <v>0.00009259259259</v>
      </c>
      <c r="D2044" s="4"/>
      <c r="E2044" s="1">
        <f t="shared" ref="E2044:F2044" si="3692">SUM(HOUR(C2044)*3600,MINUTE(C2044)*60,SECOND(C2044))</f>
        <v>8</v>
      </c>
      <c r="F2044" s="1">
        <f t="shared" si="3692"/>
        <v>0</v>
      </c>
      <c r="G2044" s="1">
        <v>5.0</v>
      </c>
      <c r="H2044" s="1">
        <v>5.0</v>
      </c>
      <c r="I2044" s="11"/>
      <c r="J2044" s="5">
        <f t="shared" si="3295"/>
        <v>0.5973263889</v>
      </c>
    </row>
    <row r="2045" ht="15.75" customHeight="1">
      <c r="B2045" s="3">
        <v>0.5974189814814815</v>
      </c>
      <c r="C2045" s="3">
        <f t="shared" si="3"/>
        <v>0.00009259259259</v>
      </c>
      <c r="D2045" s="4"/>
      <c r="E2045" s="1">
        <f t="shared" ref="E2045:F2045" si="3693">SUM(HOUR(C2045)*3600,MINUTE(C2045)*60,SECOND(C2045))</f>
        <v>8</v>
      </c>
      <c r="F2045" s="1">
        <f t="shared" si="3693"/>
        <v>0</v>
      </c>
      <c r="G2045" s="1">
        <v>5.0</v>
      </c>
      <c r="H2045" s="1">
        <v>11.0</v>
      </c>
      <c r="I2045" s="11"/>
      <c r="J2045" s="5">
        <f t="shared" si="3295"/>
        <v>0.5974189815</v>
      </c>
    </row>
    <row r="2046" ht="15.75" customHeight="1">
      <c r="B2046" s="3">
        <v>0.5975115740740741</v>
      </c>
      <c r="C2046" s="3">
        <f t="shared" si="3"/>
        <v>0.00009259259259</v>
      </c>
      <c r="D2046" s="4"/>
      <c r="E2046" s="1">
        <f t="shared" ref="E2046:F2046" si="3694">SUM(HOUR(C2046)*3600,MINUTE(C2046)*60,SECOND(C2046))</f>
        <v>8</v>
      </c>
      <c r="F2046" s="1">
        <f t="shared" si="3694"/>
        <v>0</v>
      </c>
      <c r="G2046" s="1">
        <v>5.0</v>
      </c>
      <c r="H2046" s="1">
        <v>5.0</v>
      </c>
      <c r="I2046" s="11"/>
      <c r="J2046" s="5">
        <f t="shared" si="3295"/>
        <v>0.5975115741</v>
      </c>
    </row>
    <row r="2047" ht="15.75" customHeight="1">
      <c r="B2047" s="3">
        <v>0.5976041666666666</v>
      </c>
      <c r="C2047" s="3">
        <f t="shared" si="3"/>
        <v>0.00009259259259</v>
      </c>
      <c r="D2047" s="4"/>
      <c r="E2047" s="1">
        <f t="shared" ref="E2047:F2047" si="3695">SUM(HOUR(C2047)*3600,MINUTE(C2047)*60,SECOND(C2047))</f>
        <v>8</v>
      </c>
      <c r="F2047" s="1">
        <f t="shared" si="3695"/>
        <v>0</v>
      </c>
      <c r="G2047" s="1">
        <v>6.0</v>
      </c>
      <c r="H2047" s="1">
        <v>9.0</v>
      </c>
      <c r="I2047" s="11"/>
      <c r="J2047" s="5">
        <f t="shared" si="3295"/>
        <v>0.5976041667</v>
      </c>
    </row>
    <row r="2048" ht="15.75" customHeight="1">
      <c r="B2048" s="3">
        <v>0.5976967592592592</v>
      </c>
      <c r="C2048" s="3">
        <f t="shared" si="3"/>
        <v>0.0001041666667</v>
      </c>
      <c r="D2048" s="4"/>
      <c r="E2048" s="1">
        <f t="shared" ref="E2048:F2048" si="3696">SUM(HOUR(C2048)*3600,MINUTE(C2048)*60,SECOND(C2048))</f>
        <v>9</v>
      </c>
      <c r="F2048" s="1">
        <f t="shared" si="3696"/>
        <v>0</v>
      </c>
      <c r="G2048" s="1">
        <v>5.0</v>
      </c>
      <c r="H2048" s="1">
        <v>5.0</v>
      </c>
      <c r="I2048" s="11"/>
      <c r="J2048" s="5">
        <f t="shared" si="3295"/>
        <v>0.5976967593</v>
      </c>
    </row>
    <row r="2049" ht="15.75" customHeight="1">
      <c r="B2049" s="3">
        <v>0.5978009259259259</v>
      </c>
      <c r="C2049" s="3">
        <f t="shared" si="3"/>
        <v>0.00009259259259</v>
      </c>
      <c r="D2049" s="4"/>
      <c r="E2049" s="1">
        <f t="shared" ref="E2049:F2049" si="3697">SUM(HOUR(C2049)*3600,MINUTE(C2049)*60,SECOND(C2049))</f>
        <v>8</v>
      </c>
      <c r="F2049" s="1">
        <f t="shared" si="3697"/>
        <v>0</v>
      </c>
      <c r="G2049" s="1">
        <v>5.0</v>
      </c>
      <c r="H2049" s="1">
        <v>5.0</v>
      </c>
      <c r="I2049" s="11"/>
      <c r="J2049" s="5">
        <f t="shared" si="3295"/>
        <v>0.5978009259</v>
      </c>
    </row>
    <row r="2050" ht="15.75" customHeight="1">
      <c r="B2050" s="3">
        <v>0.5978935185185185</v>
      </c>
      <c r="C2050" s="3">
        <f t="shared" si="3"/>
        <v>0.00009259259259</v>
      </c>
      <c r="D2050" s="4"/>
      <c r="E2050" s="1">
        <f t="shared" ref="E2050:F2050" si="3698">SUM(HOUR(C2050)*3600,MINUTE(C2050)*60,SECOND(C2050))</f>
        <v>8</v>
      </c>
      <c r="F2050" s="1">
        <f t="shared" si="3698"/>
        <v>0</v>
      </c>
      <c r="G2050" s="1">
        <v>5.0</v>
      </c>
      <c r="H2050" s="1">
        <v>6.0</v>
      </c>
      <c r="I2050" s="11"/>
      <c r="J2050" s="5">
        <f t="shared" si="3295"/>
        <v>0.5978935185</v>
      </c>
    </row>
    <row r="2051" ht="15.75" customHeight="1">
      <c r="B2051" s="3">
        <v>0.5979861111111111</v>
      </c>
      <c r="C2051" s="3">
        <f t="shared" si="3"/>
        <v>0.00009259259259</v>
      </c>
      <c r="D2051" s="4"/>
      <c r="E2051" s="1">
        <f t="shared" ref="E2051:F2051" si="3699">SUM(HOUR(C2051)*3600,MINUTE(C2051)*60,SECOND(C2051))</f>
        <v>8</v>
      </c>
      <c r="F2051" s="1">
        <f t="shared" si="3699"/>
        <v>0</v>
      </c>
      <c r="G2051" s="1">
        <v>5.0</v>
      </c>
      <c r="H2051" s="1">
        <v>5.0</v>
      </c>
      <c r="I2051" s="11"/>
      <c r="J2051" s="5">
        <f t="shared" si="3295"/>
        <v>0.5979861111</v>
      </c>
    </row>
    <row r="2052" ht="15.75" customHeight="1">
      <c r="B2052" s="3">
        <v>0.5980787037037038</v>
      </c>
      <c r="C2052" s="3">
        <f t="shared" si="3"/>
        <v>0.00009259259259</v>
      </c>
      <c r="D2052" s="4"/>
      <c r="E2052" s="1">
        <f t="shared" ref="E2052:F2052" si="3700">SUM(HOUR(C2052)*3600,MINUTE(C2052)*60,SECOND(C2052))</f>
        <v>8</v>
      </c>
      <c r="F2052" s="1">
        <f t="shared" si="3700"/>
        <v>0</v>
      </c>
      <c r="G2052" s="1">
        <v>5.0</v>
      </c>
      <c r="H2052" s="1">
        <v>10.0</v>
      </c>
      <c r="I2052" s="11"/>
      <c r="J2052" s="5">
        <f t="shared" si="3295"/>
        <v>0.5980787037</v>
      </c>
    </row>
    <row r="2053" ht="15.75" customHeight="1">
      <c r="B2053" s="3">
        <v>0.5981712962962963</v>
      </c>
      <c r="C2053" s="3">
        <f t="shared" si="3"/>
        <v>0.00009259259259</v>
      </c>
      <c r="D2053" s="4"/>
      <c r="E2053" s="1">
        <f t="shared" ref="E2053:F2053" si="3701">SUM(HOUR(C2053)*3600,MINUTE(C2053)*60,SECOND(C2053))</f>
        <v>8</v>
      </c>
      <c r="F2053" s="1">
        <f t="shared" si="3701"/>
        <v>0</v>
      </c>
      <c r="G2053" s="1">
        <v>5.0</v>
      </c>
      <c r="H2053" s="1">
        <v>10.0</v>
      </c>
      <c r="I2053" s="11"/>
      <c r="J2053" s="5">
        <f t="shared" si="3295"/>
        <v>0.5981712963</v>
      </c>
    </row>
    <row r="2054" ht="15.75" customHeight="1">
      <c r="B2054" s="3">
        <v>0.5982638888888888</v>
      </c>
      <c r="C2054" s="3">
        <f t="shared" si="3"/>
        <v>0.00009259259259</v>
      </c>
      <c r="D2054" s="4"/>
      <c r="E2054" s="1">
        <f t="shared" ref="E2054:F2054" si="3702">SUM(HOUR(C2054)*3600,MINUTE(C2054)*60,SECOND(C2054))</f>
        <v>8</v>
      </c>
      <c r="F2054" s="1">
        <f t="shared" si="3702"/>
        <v>0</v>
      </c>
      <c r="G2054" s="1">
        <v>5.0</v>
      </c>
      <c r="H2054" s="1">
        <v>5.0</v>
      </c>
      <c r="I2054" s="11"/>
      <c r="J2054" s="5">
        <f t="shared" si="3295"/>
        <v>0.5982638889</v>
      </c>
    </row>
    <row r="2055" ht="15.75" customHeight="1">
      <c r="B2055" s="3">
        <v>0.5983564814814815</v>
      </c>
      <c r="C2055" s="3">
        <f t="shared" si="3"/>
        <v>0.00009259259259</v>
      </c>
      <c r="D2055" s="4"/>
      <c r="E2055" s="1">
        <f t="shared" ref="E2055:F2055" si="3703">SUM(HOUR(C2055)*3600,MINUTE(C2055)*60,SECOND(C2055))</f>
        <v>8</v>
      </c>
      <c r="F2055" s="1">
        <f t="shared" si="3703"/>
        <v>0</v>
      </c>
      <c r="G2055" s="1">
        <v>5.0</v>
      </c>
      <c r="H2055" s="1">
        <v>5.0</v>
      </c>
      <c r="I2055" s="11"/>
      <c r="J2055" s="5">
        <f t="shared" si="3295"/>
        <v>0.5983564815</v>
      </c>
    </row>
    <row r="2056" ht="15.75" customHeight="1">
      <c r="B2056" s="3">
        <v>0.5984490740740741</v>
      </c>
      <c r="C2056" s="3">
        <f t="shared" si="3"/>
        <v>0.00009259259259</v>
      </c>
      <c r="D2056" s="4"/>
      <c r="E2056" s="1">
        <f t="shared" ref="E2056:F2056" si="3704">SUM(HOUR(C2056)*3600,MINUTE(C2056)*60,SECOND(C2056))</f>
        <v>8</v>
      </c>
      <c r="F2056" s="1">
        <f t="shared" si="3704"/>
        <v>0</v>
      </c>
      <c r="G2056" s="1">
        <v>5.0</v>
      </c>
      <c r="H2056" s="1">
        <v>5.0</v>
      </c>
      <c r="I2056" s="11"/>
      <c r="J2056" s="5">
        <f t="shared" si="3295"/>
        <v>0.5984490741</v>
      </c>
    </row>
    <row r="2057" ht="15.75" customHeight="1">
      <c r="B2057" s="3">
        <v>0.5985416666666666</v>
      </c>
      <c r="C2057" s="3">
        <f t="shared" si="3"/>
        <v>0.00009259259259</v>
      </c>
      <c r="D2057" s="4"/>
      <c r="E2057" s="1">
        <f t="shared" ref="E2057:F2057" si="3705">SUM(HOUR(C2057)*3600,MINUTE(C2057)*60,SECOND(C2057))</f>
        <v>8</v>
      </c>
      <c r="F2057" s="1">
        <f t="shared" si="3705"/>
        <v>0</v>
      </c>
      <c r="G2057" s="1">
        <v>5.0</v>
      </c>
      <c r="H2057" s="1">
        <v>5.0</v>
      </c>
      <c r="I2057" s="11"/>
      <c r="J2057" s="5">
        <f t="shared" si="3295"/>
        <v>0.5985416667</v>
      </c>
    </row>
    <row r="2058" ht="15.75" customHeight="1">
      <c r="B2058" s="3">
        <v>0.5986342592592593</v>
      </c>
      <c r="C2058" s="3">
        <f t="shared" si="3"/>
        <v>0.00009259259259</v>
      </c>
      <c r="D2058" s="4"/>
      <c r="E2058" s="1">
        <f t="shared" ref="E2058:F2058" si="3706">SUM(HOUR(C2058)*3600,MINUTE(C2058)*60,SECOND(C2058))</f>
        <v>8</v>
      </c>
      <c r="F2058" s="1">
        <f t="shared" si="3706"/>
        <v>0</v>
      </c>
      <c r="G2058" s="1">
        <v>5.0</v>
      </c>
      <c r="H2058" s="1">
        <v>10.0</v>
      </c>
      <c r="I2058" s="11"/>
      <c r="J2058" s="5">
        <f t="shared" si="3295"/>
        <v>0.5986342593</v>
      </c>
    </row>
    <row r="2059" ht="15.75" customHeight="1">
      <c r="B2059" s="3">
        <v>0.5987268518518518</v>
      </c>
      <c r="C2059" s="3">
        <f t="shared" si="3"/>
        <v>0.00009259259259</v>
      </c>
      <c r="D2059" s="4"/>
      <c r="E2059" s="1">
        <f t="shared" ref="E2059:F2059" si="3707">SUM(HOUR(C2059)*3600,MINUTE(C2059)*60,SECOND(C2059))</f>
        <v>8</v>
      </c>
      <c r="F2059" s="1">
        <f t="shared" si="3707"/>
        <v>0</v>
      </c>
      <c r="G2059" s="1">
        <v>5.0</v>
      </c>
      <c r="H2059" s="1">
        <v>10.0</v>
      </c>
      <c r="I2059" s="11"/>
      <c r="J2059" s="5">
        <f t="shared" si="3295"/>
        <v>0.5987268519</v>
      </c>
    </row>
    <row r="2060" ht="15.75" customHeight="1">
      <c r="B2060" s="3">
        <v>0.5988194444444445</v>
      </c>
      <c r="C2060" s="3">
        <f t="shared" si="3"/>
        <v>0.00009259259259</v>
      </c>
      <c r="D2060" s="4"/>
      <c r="E2060" s="1">
        <f t="shared" ref="E2060:F2060" si="3708">SUM(HOUR(C2060)*3600,MINUTE(C2060)*60,SECOND(C2060))</f>
        <v>8</v>
      </c>
      <c r="F2060" s="1">
        <f t="shared" si="3708"/>
        <v>0</v>
      </c>
      <c r="G2060" s="1">
        <v>5.0</v>
      </c>
      <c r="H2060" s="1">
        <v>5.0</v>
      </c>
      <c r="I2060" s="11"/>
      <c r="J2060" s="5">
        <f t="shared" si="3295"/>
        <v>0.5988194444</v>
      </c>
    </row>
    <row r="2061" ht="15.75" customHeight="1">
      <c r="B2061" s="3">
        <v>0.598912037037037</v>
      </c>
      <c r="C2061" s="3">
        <f t="shared" si="3"/>
        <v>0.00009259259259</v>
      </c>
      <c r="D2061" s="4"/>
      <c r="E2061" s="1">
        <f t="shared" ref="E2061:F2061" si="3709">SUM(HOUR(C2061)*3600,MINUTE(C2061)*60,SECOND(C2061))</f>
        <v>8</v>
      </c>
      <c r="F2061" s="1">
        <f t="shared" si="3709"/>
        <v>0</v>
      </c>
      <c r="G2061" s="1">
        <v>5.0</v>
      </c>
      <c r="H2061" s="1">
        <v>5.0</v>
      </c>
      <c r="I2061" s="11"/>
      <c r="J2061" s="5">
        <f t="shared" si="3295"/>
        <v>0.598912037</v>
      </c>
    </row>
    <row r="2062" ht="15.75" customHeight="1">
      <c r="B2062" s="3">
        <v>0.5990046296296296</v>
      </c>
      <c r="C2062" s="3">
        <f t="shared" si="3"/>
        <v>0.00009259259259</v>
      </c>
      <c r="D2062" s="4"/>
      <c r="E2062" s="1">
        <f t="shared" ref="E2062:F2062" si="3710">SUM(HOUR(C2062)*3600,MINUTE(C2062)*60,SECOND(C2062))</f>
        <v>8</v>
      </c>
      <c r="F2062" s="1">
        <f t="shared" si="3710"/>
        <v>0</v>
      </c>
      <c r="G2062" s="1">
        <v>5.0</v>
      </c>
      <c r="H2062" s="1">
        <v>5.0</v>
      </c>
      <c r="I2062" s="11"/>
      <c r="J2062" s="5">
        <f t="shared" si="3295"/>
        <v>0.5990046296</v>
      </c>
    </row>
    <row r="2063" ht="15.75" customHeight="1">
      <c r="B2063" s="3">
        <v>0.5990972222222223</v>
      </c>
      <c r="C2063" s="3">
        <f t="shared" si="3"/>
        <v>0.00009259259259</v>
      </c>
      <c r="D2063" s="4"/>
      <c r="E2063" s="1">
        <f t="shared" ref="E2063:F2063" si="3711">SUM(HOUR(C2063)*3600,MINUTE(C2063)*60,SECOND(C2063))</f>
        <v>8</v>
      </c>
      <c r="F2063" s="1">
        <f t="shared" si="3711"/>
        <v>0</v>
      </c>
      <c r="G2063" s="1">
        <v>5.0</v>
      </c>
      <c r="H2063" s="1">
        <v>5.0</v>
      </c>
      <c r="I2063" s="11"/>
      <c r="J2063" s="5">
        <f t="shared" si="3295"/>
        <v>0.5990972222</v>
      </c>
    </row>
    <row r="2064" ht="15.75" customHeight="1">
      <c r="B2064" s="3">
        <v>0.5991898148148148</v>
      </c>
      <c r="C2064" s="3">
        <f t="shared" si="3"/>
        <v>0.00009259259259</v>
      </c>
      <c r="D2064" s="4"/>
      <c r="E2064" s="1">
        <f t="shared" ref="E2064:F2064" si="3712">SUM(HOUR(C2064)*3600,MINUTE(C2064)*60,SECOND(C2064))</f>
        <v>8</v>
      </c>
      <c r="F2064" s="1">
        <f t="shared" si="3712"/>
        <v>0</v>
      </c>
      <c r="G2064" s="1">
        <v>5.0</v>
      </c>
      <c r="H2064" s="1">
        <v>5.0</v>
      </c>
      <c r="I2064" s="11"/>
      <c r="J2064" s="5">
        <f t="shared" si="3295"/>
        <v>0.5991898148</v>
      </c>
    </row>
    <row r="2065" ht="15.75" customHeight="1">
      <c r="B2065" s="3">
        <v>0.5992824074074073</v>
      </c>
      <c r="C2065" s="3">
        <f t="shared" si="3"/>
        <v>0.00009259259259</v>
      </c>
      <c r="D2065" s="4"/>
      <c r="E2065" s="1">
        <f t="shared" ref="E2065:F2065" si="3713">SUM(HOUR(C2065)*3600,MINUTE(C2065)*60,SECOND(C2065))</f>
        <v>8</v>
      </c>
      <c r="F2065" s="1">
        <f t="shared" si="3713"/>
        <v>0</v>
      </c>
      <c r="G2065" s="1">
        <v>5.0</v>
      </c>
      <c r="H2065" s="1">
        <v>5.0</v>
      </c>
      <c r="I2065" s="11"/>
      <c r="J2065" s="5">
        <f t="shared" si="3295"/>
        <v>0.5992824074</v>
      </c>
    </row>
    <row r="2066" ht="15.75" customHeight="1">
      <c r="B2066" s="3">
        <v>0.599375</v>
      </c>
      <c r="C2066" s="3">
        <f t="shared" si="3"/>
        <v>0.00009259259259</v>
      </c>
      <c r="D2066" s="4"/>
      <c r="E2066" s="1">
        <f t="shared" ref="E2066:F2066" si="3714">SUM(HOUR(C2066)*3600,MINUTE(C2066)*60,SECOND(C2066))</f>
        <v>8</v>
      </c>
      <c r="F2066" s="1">
        <f t="shared" si="3714"/>
        <v>0</v>
      </c>
      <c r="G2066" s="1">
        <v>5.0</v>
      </c>
      <c r="H2066" s="1">
        <v>10.0</v>
      </c>
      <c r="I2066" s="11"/>
      <c r="J2066" s="5">
        <f t="shared" si="3295"/>
        <v>0.599375</v>
      </c>
    </row>
    <row r="2067" ht="15.75" customHeight="1">
      <c r="B2067" s="3">
        <v>0.5994675925925926</v>
      </c>
      <c r="C2067" s="3">
        <f t="shared" si="3"/>
        <v>0.00009259259259</v>
      </c>
      <c r="D2067" s="4"/>
      <c r="E2067" s="1">
        <f t="shared" ref="E2067:F2067" si="3715">SUM(HOUR(C2067)*3600,MINUTE(C2067)*60,SECOND(C2067))</f>
        <v>8</v>
      </c>
      <c r="F2067" s="1">
        <f t="shared" si="3715"/>
        <v>0</v>
      </c>
      <c r="G2067" s="1">
        <v>5.0</v>
      </c>
      <c r="H2067" s="1">
        <v>10.0</v>
      </c>
      <c r="I2067" s="11"/>
      <c r="J2067" s="5">
        <f t="shared" si="3295"/>
        <v>0.5994675926</v>
      </c>
    </row>
    <row r="2068" ht="15.75" customHeight="1">
      <c r="B2068" s="3">
        <v>0.5995601851851852</v>
      </c>
      <c r="C2068" s="3">
        <f t="shared" si="3"/>
        <v>0.00009259259259</v>
      </c>
      <c r="D2068" s="4"/>
      <c r="E2068" s="1">
        <f t="shared" ref="E2068:F2068" si="3716">SUM(HOUR(C2068)*3600,MINUTE(C2068)*60,SECOND(C2068))</f>
        <v>8</v>
      </c>
      <c r="F2068" s="1">
        <f t="shared" si="3716"/>
        <v>0</v>
      </c>
      <c r="G2068" s="1">
        <v>5.0</v>
      </c>
      <c r="H2068" s="1">
        <v>5.0</v>
      </c>
      <c r="I2068" s="11"/>
      <c r="J2068" s="5">
        <f t="shared" si="3295"/>
        <v>0.5995601852</v>
      </c>
    </row>
    <row r="2069" ht="15.75" customHeight="1">
      <c r="B2069" s="3">
        <v>0.5996527777777778</v>
      </c>
      <c r="C2069" s="3">
        <f t="shared" si="3"/>
        <v>0.00009259259259</v>
      </c>
      <c r="D2069" s="4"/>
      <c r="E2069" s="1">
        <f t="shared" ref="E2069:F2069" si="3717">SUM(HOUR(C2069)*3600,MINUTE(C2069)*60,SECOND(C2069))</f>
        <v>8</v>
      </c>
      <c r="F2069" s="1">
        <f t="shared" si="3717"/>
        <v>0</v>
      </c>
      <c r="G2069" s="1">
        <v>5.0</v>
      </c>
      <c r="H2069" s="1">
        <v>5.0</v>
      </c>
      <c r="I2069" s="11"/>
      <c r="J2069" s="5">
        <f t="shared" si="3295"/>
        <v>0.5996527778</v>
      </c>
    </row>
    <row r="2070" ht="15.75" customHeight="1">
      <c r="B2070" s="3">
        <v>0.5997453703703703</v>
      </c>
      <c r="C2070" s="3">
        <f t="shared" si="3"/>
        <v>0.00009259259259</v>
      </c>
      <c r="D2070" s="4"/>
      <c r="E2070" s="1">
        <f t="shared" ref="E2070:F2070" si="3718">SUM(HOUR(C2070)*3600,MINUTE(C2070)*60,SECOND(C2070))</f>
        <v>8</v>
      </c>
      <c r="F2070" s="1">
        <f t="shared" si="3718"/>
        <v>0</v>
      </c>
      <c r="G2070" s="1">
        <v>5.0</v>
      </c>
      <c r="H2070" s="1">
        <v>6.0</v>
      </c>
      <c r="I2070" s="11"/>
      <c r="J2070" s="5">
        <f t="shared" si="3295"/>
        <v>0.5997453704</v>
      </c>
    </row>
    <row r="2071" ht="15.75" customHeight="1">
      <c r="B2071" s="3">
        <v>0.599837962962963</v>
      </c>
      <c r="C2071" s="3">
        <f t="shared" si="3"/>
        <v>0.00009259259259</v>
      </c>
      <c r="D2071" s="4"/>
      <c r="E2071" s="1">
        <f t="shared" ref="E2071:F2071" si="3719">SUM(HOUR(C2071)*3600,MINUTE(C2071)*60,SECOND(C2071))</f>
        <v>8</v>
      </c>
      <c r="F2071" s="1">
        <f t="shared" si="3719"/>
        <v>0</v>
      </c>
      <c r="G2071" s="1">
        <v>5.0</v>
      </c>
      <c r="H2071" s="1">
        <v>5.0</v>
      </c>
      <c r="I2071" s="11"/>
      <c r="J2071" s="5">
        <f t="shared" si="3295"/>
        <v>0.599837963</v>
      </c>
    </row>
    <row r="2072" ht="15.75" customHeight="1">
      <c r="B2072" s="3">
        <v>0.5999305555555555</v>
      </c>
      <c r="C2072" s="3">
        <f t="shared" si="3"/>
        <v>0.00009259259259</v>
      </c>
      <c r="D2072" s="4"/>
      <c r="E2072" s="1">
        <f t="shared" ref="E2072:F2072" si="3720">SUM(HOUR(C2072)*3600,MINUTE(C2072)*60,SECOND(C2072))</f>
        <v>8</v>
      </c>
      <c r="F2072" s="1">
        <f t="shared" si="3720"/>
        <v>0</v>
      </c>
      <c r="G2072" s="1">
        <v>5.0</v>
      </c>
      <c r="H2072" s="1">
        <v>4.0</v>
      </c>
      <c r="I2072" s="11"/>
      <c r="J2072" s="5">
        <f t="shared" si="3295"/>
        <v>0.5999305556</v>
      </c>
    </row>
    <row r="2073" ht="15.75" customHeight="1">
      <c r="B2073" s="3">
        <v>0.6000231481481482</v>
      </c>
      <c r="C2073" s="3">
        <f t="shared" si="3"/>
        <v>0.00009259259259</v>
      </c>
      <c r="D2073" s="4"/>
      <c r="E2073" s="1">
        <f t="shared" ref="E2073:F2073" si="3721">SUM(HOUR(C2073)*3600,MINUTE(C2073)*60,SECOND(C2073))</f>
        <v>8</v>
      </c>
      <c r="F2073" s="1">
        <f t="shared" si="3721"/>
        <v>0</v>
      </c>
      <c r="G2073" s="1">
        <v>5.0</v>
      </c>
      <c r="H2073" s="1">
        <v>5.0</v>
      </c>
      <c r="I2073" s="11"/>
      <c r="J2073" s="5">
        <f t="shared" si="3295"/>
        <v>0.6000231481</v>
      </c>
    </row>
    <row r="2074" ht="15.75" customHeight="1">
      <c r="B2074" s="3">
        <v>0.6001157407407408</v>
      </c>
      <c r="C2074" s="3">
        <f t="shared" si="3"/>
        <v>0.00009259259259</v>
      </c>
      <c r="D2074" s="4"/>
      <c r="E2074" s="1">
        <f t="shared" ref="E2074:F2074" si="3722">SUM(HOUR(C2074)*3600,MINUTE(C2074)*60,SECOND(C2074))</f>
        <v>8</v>
      </c>
      <c r="F2074" s="1">
        <f t="shared" si="3722"/>
        <v>0</v>
      </c>
      <c r="G2074" s="1">
        <v>5.0</v>
      </c>
      <c r="H2074" s="1">
        <v>5.0</v>
      </c>
      <c r="I2074" s="11"/>
      <c r="J2074" s="5">
        <f t="shared" si="3295"/>
        <v>0.6001157407</v>
      </c>
    </row>
    <row r="2075" ht="15.75" customHeight="1">
      <c r="B2075" s="3">
        <v>0.6002083333333333</v>
      </c>
      <c r="C2075" s="3">
        <f t="shared" si="3"/>
        <v>0.00009259259259</v>
      </c>
      <c r="D2075" s="4"/>
      <c r="E2075" s="1">
        <f t="shared" ref="E2075:F2075" si="3723">SUM(HOUR(C2075)*3600,MINUTE(C2075)*60,SECOND(C2075))</f>
        <v>8</v>
      </c>
      <c r="F2075" s="1">
        <f t="shared" si="3723"/>
        <v>0</v>
      </c>
      <c r="G2075" s="1">
        <v>5.0</v>
      </c>
      <c r="H2075" s="1">
        <v>6.0</v>
      </c>
      <c r="I2075" s="11"/>
      <c r="J2075" s="5">
        <f t="shared" si="3295"/>
        <v>0.6002083333</v>
      </c>
    </row>
    <row r="2076" ht="15.75" customHeight="1">
      <c r="B2076" s="3">
        <v>0.6003009259259259</v>
      </c>
      <c r="C2076" s="3">
        <f t="shared" si="3"/>
        <v>0.00009259259259</v>
      </c>
      <c r="D2076" s="4"/>
      <c r="E2076" s="1">
        <f t="shared" ref="E2076:F2076" si="3724">SUM(HOUR(C2076)*3600,MINUTE(C2076)*60,SECOND(C2076))</f>
        <v>8</v>
      </c>
      <c r="F2076" s="1">
        <f t="shared" si="3724"/>
        <v>0</v>
      </c>
      <c r="G2076" s="1">
        <v>5.0</v>
      </c>
      <c r="H2076" s="1">
        <v>4.0</v>
      </c>
      <c r="I2076" s="11"/>
      <c r="J2076" s="5">
        <f t="shared" si="3295"/>
        <v>0.6003009259</v>
      </c>
    </row>
    <row r="2077" ht="15.75" customHeight="1">
      <c r="B2077" s="3">
        <v>0.6003935185185185</v>
      </c>
      <c r="C2077" s="3">
        <f t="shared" si="3"/>
        <v>0.00009259259259</v>
      </c>
      <c r="D2077" s="4"/>
      <c r="E2077" s="1">
        <f t="shared" ref="E2077:F2077" si="3725">SUM(HOUR(C2077)*3600,MINUTE(C2077)*60,SECOND(C2077))</f>
        <v>8</v>
      </c>
      <c r="F2077" s="1">
        <f t="shared" si="3725"/>
        <v>0</v>
      </c>
      <c r="G2077" s="1">
        <v>5.0</v>
      </c>
      <c r="H2077" s="1">
        <v>6.0</v>
      </c>
      <c r="I2077" s="11"/>
      <c r="J2077" s="5">
        <f t="shared" si="3295"/>
        <v>0.6003935185</v>
      </c>
    </row>
    <row r="2078" ht="15.75" customHeight="1">
      <c r="B2078" s="3">
        <v>0.6004861111111112</v>
      </c>
      <c r="C2078" s="3">
        <f t="shared" si="3"/>
        <v>0.00009259259259</v>
      </c>
      <c r="D2078" s="4"/>
      <c r="E2078" s="1">
        <f t="shared" ref="E2078:F2078" si="3726">SUM(HOUR(C2078)*3600,MINUTE(C2078)*60,SECOND(C2078))</f>
        <v>8</v>
      </c>
      <c r="F2078" s="1">
        <f t="shared" si="3726"/>
        <v>0</v>
      </c>
      <c r="G2078" s="1">
        <v>5.0</v>
      </c>
      <c r="H2078" s="1">
        <v>4.0</v>
      </c>
      <c r="I2078" s="11"/>
      <c r="J2078" s="5">
        <f t="shared" si="3295"/>
        <v>0.6004861111</v>
      </c>
    </row>
    <row r="2079" ht="15.75" customHeight="1">
      <c r="B2079" s="3">
        <v>0.6005787037037037</v>
      </c>
      <c r="C2079" s="3">
        <f t="shared" si="3"/>
        <v>0.00009259259259</v>
      </c>
      <c r="D2079" s="4"/>
      <c r="E2079" s="1">
        <f t="shared" ref="E2079:F2079" si="3727">SUM(HOUR(C2079)*3600,MINUTE(C2079)*60,SECOND(C2079))</f>
        <v>8</v>
      </c>
      <c r="F2079" s="1">
        <f t="shared" si="3727"/>
        <v>0</v>
      </c>
      <c r="G2079" s="1">
        <v>5.0</v>
      </c>
      <c r="H2079" s="1">
        <v>6.0</v>
      </c>
      <c r="I2079" s="11"/>
      <c r="J2079" s="5">
        <f t="shared" si="3295"/>
        <v>0.6005787037</v>
      </c>
    </row>
    <row r="2080" ht="15.75" customHeight="1">
      <c r="B2080" s="3">
        <v>0.6006712962962962</v>
      </c>
      <c r="C2080" s="3">
        <f t="shared" si="3"/>
        <v>0.00009259259259</v>
      </c>
      <c r="D2080" s="4"/>
      <c r="E2080" s="1">
        <f t="shared" ref="E2080:F2080" si="3728">SUM(HOUR(C2080)*3600,MINUTE(C2080)*60,SECOND(C2080))</f>
        <v>8</v>
      </c>
      <c r="F2080" s="1">
        <f t="shared" si="3728"/>
        <v>0</v>
      </c>
      <c r="G2080" s="1">
        <v>5.0</v>
      </c>
      <c r="H2080" s="1">
        <v>4.0</v>
      </c>
      <c r="I2080" s="11"/>
      <c r="J2080" s="5">
        <f t="shared" si="3295"/>
        <v>0.6006712963</v>
      </c>
    </row>
    <row r="2081" ht="15.75" customHeight="1">
      <c r="B2081" s="3">
        <v>0.6007638888888889</v>
      </c>
      <c r="C2081" s="3">
        <f t="shared" si="3"/>
        <v>0.00009259259259</v>
      </c>
      <c r="D2081" s="4"/>
      <c r="E2081" s="1">
        <f t="shared" ref="E2081:F2081" si="3729">SUM(HOUR(C2081)*3600,MINUTE(C2081)*60,SECOND(C2081))</f>
        <v>8</v>
      </c>
      <c r="F2081" s="1">
        <f t="shared" si="3729"/>
        <v>0</v>
      </c>
      <c r="G2081" s="1">
        <v>5.0</v>
      </c>
      <c r="H2081" s="1">
        <v>6.0</v>
      </c>
      <c r="I2081" s="11"/>
      <c r="J2081" s="5">
        <f t="shared" si="3295"/>
        <v>0.6007638889</v>
      </c>
    </row>
    <row r="2082" ht="15.75" customHeight="1">
      <c r="B2082" s="3">
        <v>0.6008564814814815</v>
      </c>
      <c r="C2082" s="3">
        <f t="shared" si="3"/>
        <v>0.00009259259259</v>
      </c>
      <c r="D2082" s="4"/>
      <c r="E2082" s="1">
        <f t="shared" ref="E2082:F2082" si="3730">SUM(HOUR(C2082)*3600,MINUTE(C2082)*60,SECOND(C2082))</f>
        <v>8</v>
      </c>
      <c r="F2082" s="1">
        <f t="shared" si="3730"/>
        <v>0</v>
      </c>
      <c r="G2082" s="1">
        <v>5.0</v>
      </c>
      <c r="H2082" s="1">
        <v>5.0</v>
      </c>
      <c r="I2082" s="11"/>
      <c r="J2082" s="5">
        <f t="shared" si="3295"/>
        <v>0.6008564815</v>
      </c>
    </row>
    <row r="2083" ht="15.75" customHeight="1">
      <c r="B2083" s="3">
        <v>0.600949074074074</v>
      </c>
      <c r="C2083" s="3">
        <f t="shared" si="3"/>
        <v>0.00009259259259</v>
      </c>
      <c r="D2083" s="4"/>
      <c r="E2083" s="1">
        <f t="shared" ref="E2083:F2083" si="3731">SUM(HOUR(C2083)*3600,MINUTE(C2083)*60,SECOND(C2083))</f>
        <v>8</v>
      </c>
      <c r="F2083" s="1">
        <f t="shared" si="3731"/>
        <v>0</v>
      </c>
      <c r="G2083" s="1">
        <v>5.0</v>
      </c>
      <c r="H2083" s="1">
        <v>5.0</v>
      </c>
      <c r="I2083" s="11"/>
      <c r="J2083" s="5">
        <f t="shared" si="3295"/>
        <v>0.6009490741</v>
      </c>
    </row>
    <row r="2084" ht="15.75" customHeight="1">
      <c r="B2084" s="3">
        <v>0.6010416666666667</v>
      </c>
      <c r="C2084" s="3">
        <f t="shared" si="3"/>
        <v>0.00009259259259</v>
      </c>
      <c r="D2084" s="4"/>
      <c r="E2084" s="1">
        <f t="shared" ref="E2084:F2084" si="3732">SUM(HOUR(C2084)*3600,MINUTE(C2084)*60,SECOND(C2084))</f>
        <v>8</v>
      </c>
      <c r="F2084" s="1">
        <f t="shared" si="3732"/>
        <v>0</v>
      </c>
      <c r="G2084" s="1">
        <v>5.0</v>
      </c>
      <c r="H2084" s="1">
        <v>5.0</v>
      </c>
      <c r="I2084" s="11"/>
      <c r="J2084" s="5">
        <f t="shared" si="3295"/>
        <v>0.6010416667</v>
      </c>
    </row>
    <row r="2085" ht="15.75" customHeight="1">
      <c r="B2085" s="3">
        <v>0.6011342592592592</v>
      </c>
      <c r="C2085" s="3">
        <f t="shared" si="3"/>
        <v>0.00009259259259</v>
      </c>
      <c r="D2085" s="4"/>
      <c r="E2085" s="1">
        <f t="shared" ref="E2085:F2085" si="3733">SUM(HOUR(C2085)*3600,MINUTE(C2085)*60,SECOND(C2085))</f>
        <v>8</v>
      </c>
      <c r="F2085" s="1">
        <f t="shared" si="3733"/>
        <v>0</v>
      </c>
      <c r="G2085" s="1">
        <v>5.0</v>
      </c>
      <c r="H2085" s="1">
        <v>5.0</v>
      </c>
      <c r="I2085" s="11"/>
      <c r="J2085" s="5">
        <f t="shared" si="3295"/>
        <v>0.6011342593</v>
      </c>
    </row>
    <row r="2086" ht="15.75" customHeight="1">
      <c r="B2086" s="3">
        <v>0.6012268518518519</v>
      </c>
      <c r="C2086" s="3">
        <f t="shared" si="3"/>
        <v>0.00009259259259</v>
      </c>
      <c r="D2086" s="4"/>
      <c r="E2086" s="1">
        <f t="shared" ref="E2086:F2086" si="3734">SUM(HOUR(C2086)*3600,MINUTE(C2086)*60,SECOND(C2086))</f>
        <v>8</v>
      </c>
      <c r="F2086" s="1">
        <f t="shared" si="3734"/>
        <v>0</v>
      </c>
      <c r="G2086" s="1">
        <v>5.0</v>
      </c>
      <c r="H2086" s="1">
        <v>5.0</v>
      </c>
      <c r="I2086" s="11"/>
      <c r="J2086" s="5">
        <f t="shared" si="3295"/>
        <v>0.6012268519</v>
      </c>
    </row>
    <row r="2087" ht="15.75" customHeight="1">
      <c r="B2087" s="3">
        <v>0.6013194444444444</v>
      </c>
      <c r="C2087" s="3">
        <f t="shared" si="3"/>
        <v>0.00009259259259</v>
      </c>
      <c r="D2087" s="4"/>
      <c r="E2087" s="1">
        <f t="shared" ref="E2087:F2087" si="3735">SUM(HOUR(C2087)*3600,MINUTE(C2087)*60,SECOND(C2087))</f>
        <v>8</v>
      </c>
      <c r="F2087" s="1">
        <f t="shared" si="3735"/>
        <v>0</v>
      </c>
      <c r="G2087" s="1">
        <v>5.0</v>
      </c>
      <c r="H2087" s="1">
        <v>5.0</v>
      </c>
      <c r="I2087" s="11"/>
      <c r="J2087" s="5">
        <f t="shared" si="3295"/>
        <v>0.6013194444</v>
      </c>
    </row>
    <row r="2088" ht="15.75" customHeight="1">
      <c r="B2088" s="3">
        <v>0.601412037037037</v>
      </c>
      <c r="C2088" s="3">
        <f t="shared" si="3"/>
        <v>0.0001041666667</v>
      </c>
      <c r="D2088" s="4"/>
      <c r="E2088" s="1">
        <f t="shared" ref="E2088:F2088" si="3736">SUM(HOUR(C2088)*3600,MINUTE(C2088)*60,SECOND(C2088))</f>
        <v>9</v>
      </c>
      <c r="F2088" s="1">
        <f t="shared" si="3736"/>
        <v>0</v>
      </c>
      <c r="G2088" s="1">
        <v>5.0</v>
      </c>
      <c r="H2088" s="1">
        <v>5.0</v>
      </c>
      <c r="I2088" s="11"/>
      <c r="J2088" s="5">
        <f t="shared" si="3295"/>
        <v>0.601412037</v>
      </c>
    </row>
    <row r="2089" ht="15.75" customHeight="1">
      <c r="B2089" s="3">
        <v>0.6015162037037037</v>
      </c>
      <c r="C2089" s="3">
        <f t="shared" si="3"/>
        <v>0.00009259259259</v>
      </c>
      <c r="D2089" s="4"/>
      <c r="E2089" s="1">
        <f t="shared" ref="E2089:F2089" si="3737">SUM(HOUR(C2089)*3600,MINUTE(C2089)*60,SECOND(C2089))</f>
        <v>8</v>
      </c>
      <c r="F2089" s="1">
        <f t="shared" si="3737"/>
        <v>0</v>
      </c>
      <c r="G2089" s="1">
        <v>5.0</v>
      </c>
      <c r="H2089" s="1">
        <v>5.0</v>
      </c>
      <c r="I2089" s="11"/>
      <c r="J2089" s="5">
        <f t="shared" si="3295"/>
        <v>0.6015162037</v>
      </c>
    </row>
    <row r="2090" ht="15.75" customHeight="1">
      <c r="B2090" s="3">
        <v>0.6016087962962963</v>
      </c>
      <c r="C2090" s="3">
        <f t="shared" si="3"/>
        <v>0.00009259259259</v>
      </c>
      <c r="D2090" s="4"/>
      <c r="E2090" s="1">
        <f t="shared" ref="E2090:F2090" si="3738">SUM(HOUR(C2090)*3600,MINUTE(C2090)*60,SECOND(C2090))</f>
        <v>8</v>
      </c>
      <c r="F2090" s="1">
        <f t="shared" si="3738"/>
        <v>0</v>
      </c>
      <c r="G2090" s="1">
        <v>5.0</v>
      </c>
      <c r="H2090" s="1">
        <v>5.0</v>
      </c>
      <c r="I2090" s="11"/>
      <c r="J2090" s="5">
        <f t="shared" si="3295"/>
        <v>0.6016087963</v>
      </c>
    </row>
    <row r="2091" ht="15.75" customHeight="1">
      <c r="B2091" s="3">
        <v>0.6017013888888889</v>
      </c>
      <c r="C2091" s="3">
        <f t="shared" si="3"/>
        <v>0.0001157407407</v>
      </c>
      <c r="D2091" s="4"/>
      <c r="E2091" s="1">
        <f t="shared" ref="E2091:F2091" si="3739">SUM(HOUR(C2091)*3600,MINUTE(C2091)*60,SECOND(C2091))</f>
        <v>10</v>
      </c>
      <c r="F2091" s="1">
        <f t="shared" si="3739"/>
        <v>0</v>
      </c>
      <c r="G2091" s="1">
        <v>5.0</v>
      </c>
      <c r="H2091" s="1">
        <v>5.0</v>
      </c>
      <c r="I2091" s="11"/>
      <c r="J2091" s="5">
        <f t="shared" si="3295"/>
        <v>0.6017013889</v>
      </c>
    </row>
    <row r="2092" ht="15.75" customHeight="1">
      <c r="B2092" s="3">
        <v>0.6018171296296296</v>
      </c>
      <c r="C2092" s="3">
        <f t="shared" si="3"/>
        <v>0.0001041666667</v>
      </c>
      <c r="D2092" s="4"/>
      <c r="E2092" s="1">
        <f t="shared" ref="E2092:F2092" si="3740">SUM(HOUR(C2092)*3600,MINUTE(C2092)*60,SECOND(C2092))</f>
        <v>9</v>
      </c>
      <c r="F2092" s="1">
        <f t="shared" si="3740"/>
        <v>0</v>
      </c>
      <c r="G2092" s="1">
        <v>5.0</v>
      </c>
      <c r="H2092" s="1">
        <v>5.0</v>
      </c>
      <c r="I2092" s="11"/>
      <c r="J2092" s="5">
        <f t="shared" si="3295"/>
        <v>0.6018171296</v>
      </c>
    </row>
    <row r="2093" ht="15.75" customHeight="1">
      <c r="B2093" s="3">
        <v>0.6019212962962963</v>
      </c>
      <c r="C2093" s="3">
        <f t="shared" si="3"/>
        <v>0.00009259259259</v>
      </c>
      <c r="D2093" s="4"/>
      <c r="E2093" s="1">
        <f t="shared" ref="E2093:F2093" si="3741">SUM(HOUR(C2093)*3600,MINUTE(C2093)*60,SECOND(C2093))</f>
        <v>8</v>
      </c>
      <c r="F2093" s="1">
        <f t="shared" si="3741"/>
        <v>0</v>
      </c>
      <c r="G2093" s="1">
        <v>5.0</v>
      </c>
      <c r="H2093" s="1">
        <v>5.0</v>
      </c>
      <c r="I2093" s="11"/>
      <c r="J2093" s="5">
        <f t="shared" si="3295"/>
        <v>0.6019212963</v>
      </c>
    </row>
    <row r="2094" ht="15.75" customHeight="1">
      <c r="B2094" s="3">
        <v>0.602013888888889</v>
      </c>
      <c r="C2094" s="3">
        <f t="shared" si="3"/>
        <v>0.00009259259259</v>
      </c>
      <c r="D2094" s="4"/>
      <c r="E2094" s="1">
        <f t="shared" ref="E2094:F2094" si="3742">SUM(HOUR(C2094)*3600,MINUTE(C2094)*60,SECOND(C2094))</f>
        <v>8</v>
      </c>
      <c r="F2094" s="1">
        <f t="shared" si="3742"/>
        <v>0</v>
      </c>
      <c r="G2094" s="1">
        <v>5.0</v>
      </c>
      <c r="H2094" s="1">
        <v>5.0</v>
      </c>
      <c r="I2094" s="11"/>
      <c r="J2094" s="5">
        <f t="shared" si="3295"/>
        <v>0.6020138889</v>
      </c>
    </row>
    <row r="2095" ht="15.75" customHeight="1">
      <c r="B2095" s="3">
        <v>0.6021064814814815</v>
      </c>
      <c r="C2095" s="3">
        <f t="shared" si="3"/>
        <v>0.0001157407407</v>
      </c>
      <c r="D2095" s="4"/>
      <c r="E2095" s="1">
        <f t="shared" ref="E2095:F2095" si="3743">SUM(HOUR(C2095)*3600,MINUTE(C2095)*60,SECOND(C2095))</f>
        <v>10</v>
      </c>
      <c r="F2095" s="1">
        <f t="shared" si="3743"/>
        <v>0</v>
      </c>
      <c r="G2095" s="1">
        <v>6.0</v>
      </c>
      <c r="H2095" s="1">
        <v>5.0</v>
      </c>
      <c r="I2095" s="11"/>
      <c r="J2095" s="5">
        <f t="shared" si="3295"/>
        <v>0.6021064815</v>
      </c>
    </row>
    <row r="2096" ht="15.75" customHeight="1">
      <c r="B2096" s="3">
        <v>0.6022222222222222</v>
      </c>
      <c r="C2096" s="3">
        <f t="shared" si="3"/>
        <v>0.00009259259259</v>
      </c>
      <c r="D2096" s="4"/>
      <c r="E2096" s="1">
        <f t="shared" ref="E2096:F2096" si="3744">SUM(HOUR(C2096)*3600,MINUTE(C2096)*60,SECOND(C2096))</f>
        <v>8</v>
      </c>
      <c r="F2096" s="1">
        <f t="shared" si="3744"/>
        <v>0</v>
      </c>
      <c r="G2096" s="1">
        <v>5.0</v>
      </c>
      <c r="H2096" s="1">
        <v>5.0</v>
      </c>
      <c r="I2096" s="11"/>
      <c r="J2096" s="5">
        <f t="shared" si="3295"/>
        <v>0.6022222222</v>
      </c>
    </row>
    <row r="2097" ht="15.75" customHeight="1">
      <c r="B2097" s="3">
        <v>0.6023148148148149</v>
      </c>
      <c r="C2097" s="3">
        <f t="shared" si="3"/>
        <v>0.00009259259259</v>
      </c>
      <c r="D2097" s="4"/>
      <c r="E2097" s="1">
        <f t="shared" ref="E2097:F2097" si="3745">SUM(HOUR(C2097)*3600,MINUTE(C2097)*60,SECOND(C2097))</f>
        <v>8</v>
      </c>
      <c r="F2097" s="1">
        <f t="shared" si="3745"/>
        <v>0</v>
      </c>
      <c r="G2097" s="1">
        <v>5.0</v>
      </c>
      <c r="H2097" s="1">
        <v>5.0</v>
      </c>
      <c r="I2097" s="11"/>
      <c r="J2097" s="5">
        <f t="shared" si="3295"/>
        <v>0.6023148148</v>
      </c>
    </row>
    <row r="2098" ht="15.75" customHeight="1">
      <c r="B2098" s="3">
        <v>0.6024074074074074</v>
      </c>
      <c r="C2098" s="3">
        <f t="shared" si="3"/>
        <v>0.00009259259259</v>
      </c>
      <c r="D2098" s="4"/>
      <c r="E2098" s="1">
        <f t="shared" ref="E2098:F2098" si="3746">SUM(HOUR(C2098)*3600,MINUTE(C2098)*60,SECOND(C2098))</f>
        <v>8</v>
      </c>
      <c r="F2098" s="1">
        <f t="shared" si="3746"/>
        <v>0</v>
      </c>
      <c r="G2098" s="1">
        <v>5.0</v>
      </c>
      <c r="H2098" s="1">
        <v>5.0</v>
      </c>
      <c r="I2098" s="11"/>
      <c r="J2098" s="5">
        <f t="shared" si="3295"/>
        <v>0.6024074074</v>
      </c>
    </row>
    <row r="2099" ht="15.75" customHeight="1">
      <c r="B2099" s="3">
        <v>0.6025</v>
      </c>
      <c r="C2099" s="3">
        <f t="shared" si="3"/>
        <v>0.00009259259259</v>
      </c>
      <c r="D2099" s="4"/>
      <c r="E2099" s="1">
        <f t="shared" ref="E2099:F2099" si="3747">SUM(HOUR(C2099)*3600,MINUTE(C2099)*60,SECOND(C2099))</f>
        <v>8</v>
      </c>
      <c r="F2099" s="1">
        <f t="shared" si="3747"/>
        <v>0</v>
      </c>
      <c r="G2099" s="1">
        <v>5.0</v>
      </c>
      <c r="H2099" s="1">
        <v>5.0</v>
      </c>
      <c r="I2099" s="11"/>
      <c r="J2099" s="5">
        <f t="shared" si="3295"/>
        <v>0.6025</v>
      </c>
    </row>
    <row r="2100" ht="15.75" customHeight="1">
      <c r="B2100" s="3">
        <v>0.6025925925925926</v>
      </c>
      <c r="C2100" s="3">
        <f t="shared" si="3"/>
        <v>0.00009259259259</v>
      </c>
      <c r="D2100" s="4"/>
      <c r="E2100" s="1">
        <f t="shared" ref="E2100:F2100" si="3748">SUM(HOUR(C2100)*3600,MINUTE(C2100)*60,SECOND(C2100))</f>
        <v>8</v>
      </c>
      <c r="F2100" s="1">
        <f t="shared" si="3748"/>
        <v>0</v>
      </c>
      <c r="G2100" s="1">
        <v>5.0</v>
      </c>
      <c r="H2100" s="1">
        <v>5.0</v>
      </c>
      <c r="I2100" s="11"/>
      <c r="J2100" s="5">
        <f t="shared" si="3295"/>
        <v>0.6025925926</v>
      </c>
    </row>
    <row r="2101" ht="15.75" customHeight="1">
      <c r="B2101" s="3">
        <v>0.6026851851851852</v>
      </c>
      <c r="C2101" s="3">
        <f t="shared" si="3"/>
        <v>0.00009259259259</v>
      </c>
      <c r="D2101" s="4"/>
      <c r="E2101" s="1">
        <f t="shared" ref="E2101:F2101" si="3749">SUM(HOUR(C2101)*3600,MINUTE(C2101)*60,SECOND(C2101))</f>
        <v>8</v>
      </c>
      <c r="F2101" s="1">
        <f t="shared" si="3749"/>
        <v>0</v>
      </c>
      <c r="G2101" s="1">
        <v>5.0</v>
      </c>
      <c r="H2101" s="1">
        <v>5.0</v>
      </c>
      <c r="I2101" s="11"/>
      <c r="J2101" s="5">
        <f t="shared" si="3295"/>
        <v>0.6026851852</v>
      </c>
    </row>
    <row r="2102" ht="15.75" customHeight="1">
      <c r="B2102" s="3">
        <v>0.6027777777777777</v>
      </c>
      <c r="C2102" s="3">
        <f t="shared" si="3"/>
        <v>0.00009259259259</v>
      </c>
      <c r="D2102" s="4"/>
      <c r="E2102" s="1">
        <f t="shared" ref="E2102:F2102" si="3750">SUM(HOUR(C2102)*3600,MINUTE(C2102)*60,SECOND(C2102))</f>
        <v>8</v>
      </c>
      <c r="F2102" s="1">
        <f t="shared" si="3750"/>
        <v>0</v>
      </c>
      <c r="G2102" s="1">
        <v>5.0</v>
      </c>
      <c r="H2102" s="1">
        <v>5.0</v>
      </c>
      <c r="I2102" s="11"/>
      <c r="J2102" s="5">
        <f t="shared" si="3295"/>
        <v>0.6027777778</v>
      </c>
    </row>
    <row r="2103" ht="15.75" customHeight="1">
      <c r="B2103" s="3">
        <v>0.6028703703703704</v>
      </c>
      <c r="C2103" s="3">
        <f t="shared" si="3"/>
        <v>0.00009259259259</v>
      </c>
      <c r="D2103" s="4"/>
      <c r="E2103" s="1">
        <f t="shared" ref="E2103:F2103" si="3751">SUM(HOUR(C2103)*3600,MINUTE(C2103)*60,SECOND(C2103))</f>
        <v>8</v>
      </c>
      <c r="F2103" s="1">
        <f t="shared" si="3751"/>
        <v>0</v>
      </c>
      <c r="G2103" s="1">
        <v>5.0</v>
      </c>
      <c r="H2103" s="1">
        <v>5.0</v>
      </c>
      <c r="I2103" s="11"/>
      <c r="J2103" s="5">
        <f t="shared" si="3295"/>
        <v>0.6028703704</v>
      </c>
    </row>
    <row r="2104" ht="15.75" customHeight="1">
      <c r="B2104" s="3">
        <v>0.602962962962963</v>
      </c>
      <c r="C2104" s="3">
        <f t="shared" si="3"/>
        <v>0.00009259259259</v>
      </c>
      <c r="D2104" s="4"/>
      <c r="E2104" s="1">
        <f t="shared" ref="E2104:F2104" si="3752">SUM(HOUR(C2104)*3600,MINUTE(C2104)*60,SECOND(C2104))</f>
        <v>8</v>
      </c>
      <c r="F2104" s="1">
        <f t="shared" si="3752"/>
        <v>0</v>
      </c>
      <c r="G2104" s="1">
        <v>5.0</v>
      </c>
      <c r="H2104" s="1">
        <v>5.0</v>
      </c>
      <c r="I2104" s="11"/>
      <c r="J2104" s="5">
        <f t="shared" si="3295"/>
        <v>0.602962963</v>
      </c>
    </row>
    <row r="2105" ht="15.75" customHeight="1">
      <c r="B2105" s="3">
        <v>0.6030555555555556</v>
      </c>
      <c r="C2105" s="3">
        <f t="shared" si="3"/>
        <v>0.00009259259259</v>
      </c>
      <c r="D2105" s="4"/>
      <c r="E2105" s="1">
        <f t="shared" ref="E2105:F2105" si="3753">SUM(HOUR(C2105)*3600,MINUTE(C2105)*60,SECOND(C2105))</f>
        <v>8</v>
      </c>
      <c r="F2105" s="1">
        <f t="shared" si="3753"/>
        <v>0</v>
      </c>
      <c r="G2105" s="1">
        <v>5.0</v>
      </c>
      <c r="H2105" s="1">
        <v>5.0</v>
      </c>
      <c r="I2105" s="11"/>
      <c r="J2105" s="5">
        <f t="shared" si="3295"/>
        <v>0.6030555556</v>
      </c>
    </row>
    <row r="2106" ht="15.75" customHeight="1">
      <c r="B2106" s="3">
        <v>0.6031481481481481</v>
      </c>
      <c r="C2106" s="3">
        <f t="shared" si="3"/>
        <v>0.00009259259259</v>
      </c>
      <c r="D2106" s="4"/>
      <c r="E2106" s="1">
        <f t="shared" ref="E2106:F2106" si="3754">SUM(HOUR(C2106)*3600,MINUTE(C2106)*60,SECOND(C2106))</f>
        <v>8</v>
      </c>
      <c r="F2106" s="1">
        <f t="shared" si="3754"/>
        <v>0</v>
      </c>
      <c r="G2106" s="1">
        <v>5.0</v>
      </c>
      <c r="H2106" s="1">
        <v>5.0</v>
      </c>
      <c r="I2106" s="11"/>
      <c r="J2106" s="5">
        <f t="shared" si="3295"/>
        <v>0.6031481481</v>
      </c>
    </row>
    <row r="2107" ht="15.75" customHeight="1">
      <c r="B2107" s="3">
        <v>0.6032407407407407</v>
      </c>
      <c r="C2107" s="3">
        <f t="shared" si="3"/>
        <v>0.00009259259259</v>
      </c>
      <c r="D2107" s="4"/>
      <c r="E2107" s="1">
        <f t="shared" ref="E2107:F2107" si="3755">SUM(HOUR(C2107)*3600,MINUTE(C2107)*60,SECOND(C2107))</f>
        <v>8</v>
      </c>
      <c r="F2107" s="1">
        <f t="shared" si="3755"/>
        <v>0</v>
      </c>
      <c r="G2107" s="1">
        <v>5.0</v>
      </c>
      <c r="H2107" s="1">
        <v>5.0</v>
      </c>
      <c r="I2107" s="11"/>
      <c r="J2107" s="5">
        <f t="shared" si="3295"/>
        <v>0.6032407407</v>
      </c>
    </row>
    <row r="2108" ht="15.75" customHeight="1">
      <c r="B2108" s="3">
        <v>0.6033333333333334</v>
      </c>
      <c r="C2108" s="3">
        <f t="shared" si="3"/>
        <v>0.00009259259259</v>
      </c>
      <c r="D2108" s="4"/>
      <c r="E2108" s="1">
        <f t="shared" ref="E2108:F2108" si="3756">SUM(HOUR(C2108)*3600,MINUTE(C2108)*60,SECOND(C2108))</f>
        <v>8</v>
      </c>
      <c r="F2108" s="1">
        <f t="shared" si="3756"/>
        <v>0</v>
      </c>
      <c r="G2108" s="1">
        <v>5.0</v>
      </c>
      <c r="H2108" s="1">
        <v>5.0</v>
      </c>
      <c r="I2108" s="11"/>
      <c r="J2108" s="5">
        <f t="shared" si="3295"/>
        <v>0.6033333333</v>
      </c>
    </row>
    <row r="2109" ht="15.75" customHeight="1">
      <c r="B2109" s="3">
        <v>0.6034259259259259</v>
      </c>
      <c r="C2109" s="3">
        <f t="shared" si="3"/>
        <v>0.00009259259259</v>
      </c>
      <c r="D2109" s="4"/>
      <c r="E2109" s="1">
        <f t="shared" ref="E2109:F2109" si="3757">SUM(HOUR(C2109)*3600,MINUTE(C2109)*60,SECOND(C2109))</f>
        <v>8</v>
      </c>
      <c r="F2109" s="1">
        <f t="shared" si="3757"/>
        <v>0</v>
      </c>
      <c r="G2109" s="1">
        <v>5.0</v>
      </c>
      <c r="H2109" s="1">
        <v>10.0</v>
      </c>
      <c r="I2109" s="11"/>
      <c r="J2109" s="5">
        <f t="shared" si="3295"/>
        <v>0.6034259259</v>
      </c>
    </row>
    <row r="2110" ht="15.75" customHeight="1">
      <c r="B2110" s="3">
        <v>0.6035185185185185</v>
      </c>
      <c r="C2110" s="3">
        <f t="shared" si="3"/>
        <v>0.00009259259259</v>
      </c>
      <c r="D2110" s="4"/>
      <c r="E2110" s="1">
        <f t="shared" ref="E2110:F2110" si="3758">SUM(HOUR(C2110)*3600,MINUTE(C2110)*60,SECOND(C2110))</f>
        <v>8</v>
      </c>
      <c r="F2110" s="1">
        <f t="shared" si="3758"/>
        <v>0</v>
      </c>
      <c r="G2110" s="1">
        <v>5.0</v>
      </c>
      <c r="H2110" s="1">
        <v>5.0</v>
      </c>
      <c r="I2110" s="11"/>
      <c r="J2110" s="5">
        <f t="shared" si="3295"/>
        <v>0.6035185185</v>
      </c>
    </row>
    <row r="2111" ht="15.75" customHeight="1">
      <c r="B2111" s="3">
        <v>0.6036111111111111</v>
      </c>
      <c r="C2111" s="3">
        <f t="shared" si="3"/>
        <v>0.0001041666667</v>
      </c>
      <c r="D2111" s="4"/>
      <c r="E2111" s="1">
        <f t="shared" ref="E2111:F2111" si="3759">SUM(HOUR(C2111)*3600,MINUTE(C2111)*60,SECOND(C2111))</f>
        <v>9</v>
      </c>
      <c r="F2111" s="1">
        <f t="shared" si="3759"/>
        <v>0</v>
      </c>
      <c r="G2111" s="1">
        <v>5.0</v>
      </c>
      <c r="H2111" s="1">
        <v>5.0</v>
      </c>
      <c r="I2111" s="11"/>
      <c r="J2111" s="5">
        <f t="shared" si="3295"/>
        <v>0.6036111111</v>
      </c>
    </row>
    <row r="2112" ht="15.75" customHeight="1">
      <c r="B2112" s="3">
        <v>0.6037152777777778</v>
      </c>
      <c r="C2112" s="3">
        <f t="shared" si="3"/>
        <v>0.00009259259259</v>
      </c>
      <c r="D2112" s="4"/>
      <c r="E2112" s="1">
        <f t="shared" ref="E2112:F2112" si="3760">SUM(HOUR(C2112)*3600,MINUTE(C2112)*60,SECOND(C2112))</f>
        <v>8</v>
      </c>
      <c r="F2112" s="1">
        <f t="shared" si="3760"/>
        <v>0</v>
      </c>
      <c r="G2112" s="1">
        <v>5.0</v>
      </c>
      <c r="H2112" s="1">
        <v>5.0</v>
      </c>
      <c r="I2112" s="11"/>
      <c r="J2112" s="5">
        <f t="shared" si="3295"/>
        <v>0.6037152778</v>
      </c>
    </row>
    <row r="2113" ht="15.75" customHeight="1">
      <c r="B2113" s="3">
        <v>0.6038078703703703</v>
      </c>
      <c r="C2113" s="3">
        <f t="shared" si="3"/>
        <v>0.00009259259259</v>
      </c>
      <c r="D2113" s="4"/>
      <c r="E2113" s="1">
        <f t="shared" ref="E2113:F2113" si="3761">SUM(HOUR(C2113)*3600,MINUTE(C2113)*60,SECOND(C2113))</f>
        <v>8</v>
      </c>
      <c r="F2113" s="1">
        <f t="shared" si="3761"/>
        <v>0</v>
      </c>
      <c r="G2113" s="1">
        <v>5.0</v>
      </c>
      <c r="H2113" s="1">
        <v>5.0</v>
      </c>
      <c r="I2113" s="11"/>
      <c r="J2113" s="5">
        <f t="shared" si="3295"/>
        <v>0.6038078704</v>
      </c>
    </row>
    <row r="2114" ht="15.75" customHeight="1">
      <c r="B2114" s="3">
        <v>0.603900462962963</v>
      </c>
      <c r="C2114" s="3">
        <f t="shared" si="3"/>
        <v>0.00009259259259</v>
      </c>
      <c r="D2114" s="4"/>
      <c r="E2114" s="1">
        <f t="shared" ref="E2114:F2114" si="3762">SUM(HOUR(C2114)*3600,MINUTE(C2114)*60,SECOND(C2114))</f>
        <v>8</v>
      </c>
      <c r="F2114" s="1">
        <f t="shared" si="3762"/>
        <v>0</v>
      </c>
      <c r="G2114" s="1">
        <v>5.0</v>
      </c>
      <c r="H2114" s="1">
        <v>5.0</v>
      </c>
      <c r="I2114" s="11"/>
      <c r="J2114" s="5">
        <f t="shared" si="3295"/>
        <v>0.603900463</v>
      </c>
    </row>
    <row r="2115" ht="15.75" customHeight="1">
      <c r="B2115" s="3">
        <v>0.6039930555555556</v>
      </c>
      <c r="C2115" s="3">
        <f t="shared" si="3"/>
        <v>0.00009259259259</v>
      </c>
      <c r="D2115" s="4"/>
      <c r="E2115" s="1">
        <f t="shared" ref="E2115:F2115" si="3763">SUM(HOUR(C2115)*3600,MINUTE(C2115)*60,SECOND(C2115))</f>
        <v>8</v>
      </c>
      <c r="F2115" s="1">
        <f t="shared" si="3763"/>
        <v>0</v>
      </c>
      <c r="G2115" s="1">
        <v>5.0</v>
      </c>
      <c r="H2115" s="1">
        <v>5.0</v>
      </c>
      <c r="I2115" s="11"/>
      <c r="J2115" s="5">
        <f t="shared" si="3295"/>
        <v>0.6039930556</v>
      </c>
    </row>
    <row r="2116" ht="15.75" customHeight="1">
      <c r="B2116" s="3">
        <v>0.6040856481481481</v>
      </c>
      <c r="C2116" s="3">
        <f t="shared" si="3"/>
        <v>0.00009259259259</v>
      </c>
      <c r="D2116" s="4"/>
      <c r="E2116" s="1">
        <f t="shared" ref="E2116:F2116" si="3764">SUM(HOUR(C2116)*3600,MINUTE(C2116)*60,SECOND(C2116))</f>
        <v>8</v>
      </c>
      <c r="F2116" s="1">
        <f t="shared" si="3764"/>
        <v>0</v>
      </c>
      <c r="G2116" s="1">
        <v>5.0</v>
      </c>
      <c r="H2116" s="1">
        <v>10.0</v>
      </c>
      <c r="I2116" s="11"/>
      <c r="J2116" s="5">
        <f t="shared" si="3295"/>
        <v>0.6040856481</v>
      </c>
    </row>
    <row r="2117" ht="15.75" customHeight="1">
      <c r="B2117" s="3">
        <v>0.6041782407407407</v>
      </c>
      <c r="C2117" s="3">
        <f t="shared" si="3"/>
        <v>0.00009259259259</v>
      </c>
      <c r="D2117" s="4"/>
      <c r="E2117" s="1">
        <f t="shared" ref="E2117:F2117" si="3765">SUM(HOUR(C2117)*3600,MINUTE(C2117)*60,SECOND(C2117))</f>
        <v>8</v>
      </c>
      <c r="F2117" s="1">
        <f t="shared" si="3765"/>
        <v>0</v>
      </c>
      <c r="G2117" s="1">
        <v>5.0</v>
      </c>
      <c r="H2117" s="1">
        <v>5.0</v>
      </c>
      <c r="I2117" s="11"/>
      <c r="J2117" s="5">
        <f t="shared" si="3295"/>
        <v>0.6041782407</v>
      </c>
    </row>
    <row r="2118" ht="15.75" customHeight="1">
      <c r="B2118" s="3">
        <v>0.6042708333333333</v>
      </c>
      <c r="C2118" s="3">
        <f t="shared" si="3"/>
        <v>0.00009259259259</v>
      </c>
      <c r="D2118" s="4"/>
      <c r="E2118" s="1">
        <f t="shared" ref="E2118:F2118" si="3766">SUM(HOUR(C2118)*3600,MINUTE(C2118)*60,SECOND(C2118))</f>
        <v>8</v>
      </c>
      <c r="F2118" s="1">
        <f t="shared" si="3766"/>
        <v>0</v>
      </c>
      <c r="G2118" s="1">
        <v>5.0</v>
      </c>
      <c r="H2118" s="1">
        <v>10.0</v>
      </c>
      <c r="I2118" s="11"/>
      <c r="J2118" s="5">
        <f t="shared" si="3295"/>
        <v>0.6042708333</v>
      </c>
    </row>
    <row r="2119" ht="15.75" customHeight="1">
      <c r="B2119" s="3">
        <v>0.604363425925926</v>
      </c>
      <c r="C2119" s="3">
        <f t="shared" si="3"/>
        <v>0.00009259259259</v>
      </c>
      <c r="D2119" s="4"/>
      <c r="E2119" s="1">
        <f t="shared" ref="E2119:F2119" si="3767">SUM(HOUR(C2119)*3600,MINUTE(C2119)*60,SECOND(C2119))</f>
        <v>8</v>
      </c>
      <c r="F2119" s="1">
        <f t="shared" si="3767"/>
        <v>0</v>
      </c>
      <c r="G2119" s="1">
        <v>5.0</v>
      </c>
      <c r="H2119" s="1">
        <v>5.0</v>
      </c>
      <c r="I2119" s="11"/>
      <c r="J2119" s="5">
        <f t="shared" si="3295"/>
        <v>0.6043634259</v>
      </c>
    </row>
    <row r="2120" ht="15.75" customHeight="1">
      <c r="B2120" s="3">
        <v>0.6044560185185185</v>
      </c>
      <c r="C2120" s="3">
        <f t="shared" si="3"/>
        <v>0.00009259259259</v>
      </c>
      <c r="D2120" s="4"/>
      <c r="E2120" s="1">
        <f t="shared" ref="E2120:F2120" si="3768">SUM(HOUR(C2120)*3600,MINUTE(C2120)*60,SECOND(C2120))</f>
        <v>8</v>
      </c>
      <c r="F2120" s="1">
        <f t="shared" si="3768"/>
        <v>0</v>
      </c>
      <c r="G2120" s="1">
        <v>5.0</v>
      </c>
      <c r="H2120" s="1">
        <v>5.0</v>
      </c>
      <c r="I2120" s="11"/>
      <c r="J2120" s="5">
        <f t="shared" si="3295"/>
        <v>0.6044560185</v>
      </c>
    </row>
    <row r="2121" ht="15.75" customHeight="1">
      <c r="B2121" s="3">
        <v>0.6045486111111111</v>
      </c>
      <c r="C2121" s="3">
        <f t="shared" si="3"/>
        <v>0.00009259259259</v>
      </c>
      <c r="D2121" s="4"/>
      <c r="E2121" s="1">
        <f t="shared" ref="E2121:F2121" si="3769">SUM(HOUR(C2121)*3600,MINUTE(C2121)*60,SECOND(C2121))</f>
        <v>8</v>
      </c>
      <c r="F2121" s="1">
        <f t="shared" si="3769"/>
        <v>0</v>
      </c>
      <c r="G2121" s="1">
        <v>5.0</v>
      </c>
      <c r="H2121" s="1">
        <v>5.0</v>
      </c>
      <c r="I2121" s="11"/>
      <c r="J2121" s="5">
        <f t="shared" si="3295"/>
        <v>0.6045486111</v>
      </c>
    </row>
    <row r="2122" ht="15.75" customHeight="1">
      <c r="B2122" s="3">
        <v>0.6046412037037037</v>
      </c>
      <c r="C2122" s="3">
        <f t="shared" si="3"/>
        <v>0.00009259259259</v>
      </c>
      <c r="D2122" s="4"/>
      <c r="E2122" s="1">
        <f t="shared" ref="E2122:F2122" si="3770">SUM(HOUR(C2122)*3600,MINUTE(C2122)*60,SECOND(C2122))</f>
        <v>8</v>
      </c>
      <c r="F2122" s="1">
        <f t="shared" si="3770"/>
        <v>0</v>
      </c>
      <c r="G2122" s="1">
        <v>5.0</v>
      </c>
      <c r="H2122" s="1">
        <v>10.0</v>
      </c>
      <c r="I2122" s="11"/>
      <c r="J2122" s="5">
        <f t="shared" si="3295"/>
        <v>0.6046412037</v>
      </c>
    </row>
    <row r="2123" ht="15.75" customHeight="1">
      <c r="B2123" s="3">
        <v>0.6047337962962963</v>
      </c>
      <c r="C2123" s="3">
        <f t="shared" si="3"/>
        <v>0.00009259259259</v>
      </c>
      <c r="D2123" s="4"/>
      <c r="E2123" s="1">
        <f t="shared" ref="E2123:F2123" si="3771">SUM(HOUR(C2123)*3600,MINUTE(C2123)*60,SECOND(C2123))</f>
        <v>8</v>
      </c>
      <c r="F2123" s="1">
        <f t="shared" si="3771"/>
        <v>0</v>
      </c>
      <c r="G2123" s="1">
        <v>5.0</v>
      </c>
      <c r="H2123" s="1">
        <v>5.0</v>
      </c>
      <c r="I2123" s="11"/>
      <c r="J2123" s="5">
        <f t="shared" si="3295"/>
        <v>0.6047337963</v>
      </c>
    </row>
    <row r="2124" ht="15.75" customHeight="1">
      <c r="B2124" s="3">
        <v>0.6048263888888888</v>
      </c>
      <c r="C2124" s="3">
        <f t="shared" si="3"/>
        <v>0.00009259259259</v>
      </c>
      <c r="D2124" s="4"/>
      <c r="E2124" s="1">
        <f t="shared" ref="E2124:F2124" si="3772">SUM(HOUR(C2124)*3600,MINUTE(C2124)*60,SECOND(C2124))</f>
        <v>8</v>
      </c>
      <c r="F2124" s="1">
        <f t="shared" si="3772"/>
        <v>0</v>
      </c>
      <c r="G2124" s="1">
        <v>5.0</v>
      </c>
      <c r="H2124" s="1">
        <v>6.0</v>
      </c>
      <c r="I2124" s="11"/>
      <c r="J2124" s="5">
        <f t="shared" si="3295"/>
        <v>0.6048263889</v>
      </c>
    </row>
    <row r="2125" ht="15.75" customHeight="1">
      <c r="B2125" s="3">
        <v>0.6049189814814815</v>
      </c>
      <c r="C2125" s="3">
        <f t="shared" si="3"/>
        <v>0.00009259259259</v>
      </c>
      <c r="D2125" s="4"/>
      <c r="E2125" s="1">
        <f t="shared" ref="E2125:F2125" si="3773">SUM(HOUR(C2125)*3600,MINUTE(C2125)*60,SECOND(C2125))</f>
        <v>8</v>
      </c>
      <c r="F2125" s="1">
        <f t="shared" si="3773"/>
        <v>0</v>
      </c>
      <c r="G2125" s="1">
        <v>5.0</v>
      </c>
      <c r="H2125" s="1">
        <v>5.0</v>
      </c>
      <c r="I2125" s="11"/>
      <c r="J2125" s="5">
        <f t="shared" si="3295"/>
        <v>0.6049189815</v>
      </c>
    </row>
    <row r="2126" ht="15.75" customHeight="1">
      <c r="B2126" s="3">
        <v>0.6050115740740741</v>
      </c>
      <c r="C2126" s="3">
        <f t="shared" si="3"/>
        <v>0.00009259259259</v>
      </c>
      <c r="D2126" s="4"/>
      <c r="E2126" s="1">
        <f t="shared" ref="E2126:F2126" si="3774">SUM(HOUR(C2126)*3600,MINUTE(C2126)*60,SECOND(C2126))</f>
        <v>8</v>
      </c>
      <c r="F2126" s="1">
        <f t="shared" si="3774"/>
        <v>0</v>
      </c>
      <c r="G2126" s="1">
        <v>5.0</v>
      </c>
      <c r="H2126" s="1">
        <v>4.0</v>
      </c>
      <c r="I2126" s="11"/>
      <c r="J2126" s="5">
        <f t="shared" si="3295"/>
        <v>0.6050115741</v>
      </c>
    </row>
    <row r="2127" ht="15.75" customHeight="1">
      <c r="B2127" s="3">
        <v>0.6051041666666667</v>
      </c>
      <c r="C2127" s="3">
        <f t="shared" si="3"/>
        <v>0.00009259259259</v>
      </c>
      <c r="D2127" s="4"/>
      <c r="E2127" s="1">
        <f t="shared" ref="E2127:F2127" si="3775">SUM(HOUR(C2127)*3600,MINUTE(C2127)*60,SECOND(C2127))</f>
        <v>8</v>
      </c>
      <c r="F2127" s="1">
        <f t="shared" si="3775"/>
        <v>0</v>
      </c>
      <c r="G2127" s="1">
        <v>5.0</v>
      </c>
      <c r="H2127" s="1">
        <v>6.0</v>
      </c>
      <c r="I2127" s="11"/>
      <c r="J2127" s="5">
        <f t="shared" si="3295"/>
        <v>0.6051041667</v>
      </c>
    </row>
    <row r="2128" ht="15.75" customHeight="1">
      <c r="B2128" s="3">
        <v>0.6051967592592592</v>
      </c>
      <c r="C2128" s="3">
        <f t="shared" si="3"/>
        <v>0.00009259259259</v>
      </c>
      <c r="D2128" s="4"/>
      <c r="E2128" s="1">
        <f t="shared" ref="E2128:F2128" si="3776">SUM(HOUR(C2128)*3600,MINUTE(C2128)*60,SECOND(C2128))</f>
        <v>8</v>
      </c>
      <c r="F2128" s="1">
        <f t="shared" si="3776"/>
        <v>0</v>
      </c>
      <c r="G2128" s="1">
        <v>5.0</v>
      </c>
      <c r="H2128" s="1">
        <v>5.0</v>
      </c>
      <c r="I2128" s="11"/>
      <c r="J2128" s="5">
        <f t="shared" si="3295"/>
        <v>0.6051967593</v>
      </c>
    </row>
    <row r="2129" ht="15.75" customHeight="1">
      <c r="B2129" s="3">
        <v>0.6052893518518518</v>
      </c>
      <c r="C2129" s="3">
        <f t="shared" si="3"/>
        <v>0.00009259259259</v>
      </c>
      <c r="D2129" s="4"/>
      <c r="E2129" s="1">
        <f t="shared" ref="E2129:F2129" si="3777">SUM(HOUR(C2129)*3600,MINUTE(C2129)*60,SECOND(C2129))</f>
        <v>8</v>
      </c>
      <c r="F2129" s="1">
        <f t="shared" si="3777"/>
        <v>0</v>
      </c>
      <c r="G2129" s="1">
        <v>5.0</v>
      </c>
      <c r="H2129" s="1">
        <v>10.0</v>
      </c>
      <c r="I2129" s="11"/>
      <c r="J2129" s="5">
        <f t="shared" si="3295"/>
        <v>0.6052893519</v>
      </c>
    </row>
    <row r="2130" ht="15.75" customHeight="1">
      <c r="B2130" s="3">
        <v>0.6053819444444445</v>
      </c>
      <c r="C2130" s="3">
        <f t="shared" si="3"/>
        <v>0.0001041666667</v>
      </c>
      <c r="D2130" s="4"/>
      <c r="E2130" s="1">
        <f t="shared" ref="E2130:F2130" si="3778">SUM(HOUR(C2130)*3600,MINUTE(C2130)*60,SECOND(C2130))</f>
        <v>9</v>
      </c>
      <c r="F2130" s="1">
        <f t="shared" si="3778"/>
        <v>0</v>
      </c>
      <c r="G2130" s="1">
        <v>5.0</v>
      </c>
      <c r="H2130" s="1">
        <v>5.0</v>
      </c>
      <c r="I2130" s="11"/>
      <c r="J2130" s="5">
        <f t="shared" si="3295"/>
        <v>0.6053819444</v>
      </c>
    </row>
    <row r="2131" ht="15.75" customHeight="1">
      <c r="B2131" s="3">
        <v>0.6054861111111111</v>
      </c>
      <c r="C2131" s="3">
        <f t="shared" si="3"/>
        <v>0.0001851851852</v>
      </c>
      <c r="D2131" s="4"/>
      <c r="E2131" s="1">
        <f t="shared" ref="E2131:F2131" si="3779">SUM(HOUR(C2131)*3600,MINUTE(C2131)*60,SECOND(C2131))</f>
        <v>16</v>
      </c>
      <c r="F2131" s="1">
        <f t="shared" si="3779"/>
        <v>0</v>
      </c>
      <c r="G2131" s="1">
        <v>5.0</v>
      </c>
      <c r="H2131" s="1">
        <v>5.0</v>
      </c>
      <c r="I2131" s="11"/>
      <c r="J2131" s="5">
        <f t="shared" si="3295"/>
        <v>0.6054861111</v>
      </c>
    </row>
    <row r="2132" ht="15.75" customHeight="1">
      <c r="B2132" s="3">
        <v>0.6056712962962963</v>
      </c>
      <c r="C2132" s="3">
        <f t="shared" si="3"/>
        <v>0.0001041666667</v>
      </c>
      <c r="D2132" s="4"/>
      <c r="E2132" s="1">
        <f t="shared" ref="E2132:F2132" si="3780">SUM(HOUR(C2132)*3600,MINUTE(C2132)*60,SECOND(C2132))</f>
        <v>9</v>
      </c>
      <c r="F2132" s="1">
        <f t="shared" si="3780"/>
        <v>0</v>
      </c>
      <c r="G2132" s="1">
        <v>5.0</v>
      </c>
      <c r="H2132" s="1">
        <v>4.0</v>
      </c>
      <c r="I2132" s="11"/>
      <c r="J2132" s="5">
        <f t="shared" si="3295"/>
        <v>0.6056712963</v>
      </c>
    </row>
    <row r="2133" ht="15.75" customHeight="1">
      <c r="B2133" s="3">
        <v>0.6057754629629629</v>
      </c>
      <c r="C2133" s="3">
        <f t="shared" si="3"/>
        <v>0.00009259259259</v>
      </c>
      <c r="D2133" s="4"/>
      <c r="E2133" s="1">
        <f t="shared" ref="E2133:F2133" si="3781">SUM(HOUR(C2133)*3600,MINUTE(C2133)*60,SECOND(C2133))</f>
        <v>8</v>
      </c>
      <c r="F2133" s="1">
        <f t="shared" si="3781"/>
        <v>0</v>
      </c>
      <c r="G2133" s="1">
        <v>5.0</v>
      </c>
      <c r="H2133" s="1">
        <v>6.0</v>
      </c>
      <c r="I2133" s="11"/>
      <c r="J2133" s="5">
        <f t="shared" si="3295"/>
        <v>0.605775463</v>
      </c>
    </row>
    <row r="2134" ht="15.75" customHeight="1">
      <c r="B2134" s="3">
        <v>0.6058680555555556</v>
      </c>
      <c r="C2134" s="3">
        <f t="shared" si="3"/>
        <v>0.0001041666667</v>
      </c>
      <c r="D2134" s="4"/>
      <c r="E2134" s="1">
        <f t="shared" ref="E2134:F2134" si="3782">SUM(HOUR(C2134)*3600,MINUTE(C2134)*60,SECOND(C2134))</f>
        <v>9</v>
      </c>
      <c r="F2134" s="1">
        <f t="shared" si="3782"/>
        <v>0</v>
      </c>
      <c r="G2134" s="1">
        <v>5.0</v>
      </c>
      <c r="H2134" s="1">
        <v>5.0</v>
      </c>
      <c r="I2134" s="11"/>
      <c r="J2134" s="5">
        <f t="shared" si="3295"/>
        <v>0.6058680556</v>
      </c>
    </row>
    <row r="2135" ht="15.75" customHeight="1">
      <c r="B2135" s="3">
        <v>0.6059722222222222</v>
      </c>
      <c r="C2135" s="3">
        <f t="shared" si="3"/>
        <v>0.00009259259259</v>
      </c>
      <c r="D2135" s="4"/>
      <c r="E2135" s="1">
        <f t="shared" ref="E2135:F2135" si="3783">SUM(HOUR(C2135)*3600,MINUTE(C2135)*60,SECOND(C2135))</f>
        <v>8</v>
      </c>
      <c r="F2135" s="1">
        <f t="shared" si="3783"/>
        <v>0</v>
      </c>
      <c r="G2135" s="1">
        <v>5.0</v>
      </c>
      <c r="H2135" s="1">
        <v>5.0</v>
      </c>
      <c r="I2135" s="11"/>
      <c r="J2135" s="5">
        <f t="shared" si="3295"/>
        <v>0.6059722222</v>
      </c>
    </row>
    <row r="2136" ht="15.75" customHeight="1">
      <c r="B2136" s="3">
        <v>0.6060648148148148</v>
      </c>
      <c r="C2136" s="3">
        <f t="shared" si="3"/>
        <v>0.0001041666667</v>
      </c>
      <c r="D2136" s="4"/>
      <c r="E2136" s="1">
        <f t="shared" ref="E2136:F2136" si="3784">SUM(HOUR(C2136)*3600,MINUTE(C2136)*60,SECOND(C2136))</f>
        <v>9</v>
      </c>
      <c r="F2136" s="1">
        <f t="shared" si="3784"/>
        <v>0</v>
      </c>
      <c r="G2136" s="1">
        <v>5.0</v>
      </c>
      <c r="H2136" s="1">
        <v>5.0</v>
      </c>
      <c r="I2136" s="11"/>
      <c r="J2136" s="5">
        <f t="shared" si="3295"/>
        <v>0.6060648148</v>
      </c>
    </row>
    <row r="2137" ht="15.75" customHeight="1">
      <c r="B2137" s="3">
        <v>0.6061689814814815</v>
      </c>
      <c r="C2137" s="3">
        <f t="shared" si="3"/>
        <v>0.00009259259259</v>
      </c>
      <c r="D2137" s="4"/>
      <c r="E2137" s="1">
        <f t="shared" ref="E2137:F2137" si="3785">SUM(HOUR(C2137)*3600,MINUTE(C2137)*60,SECOND(C2137))</f>
        <v>8</v>
      </c>
      <c r="F2137" s="1">
        <f t="shared" si="3785"/>
        <v>0</v>
      </c>
      <c r="G2137" s="1">
        <v>5.0</v>
      </c>
      <c r="H2137" s="1">
        <v>5.0</v>
      </c>
      <c r="I2137" s="11"/>
      <c r="J2137" s="5">
        <f t="shared" si="3295"/>
        <v>0.6061689815</v>
      </c>
    </row>
    <row r="2138" ht="15.75" customHeight="1">
      <c r="B2138" s="3">
        <v>0.6062615740740741</v>
      </c>
      <c r="C2138" s="3">
        <f t="shared" si="3"/>
        <v>0.00009259259259</v>
      </c>
      <c r="D2138" s="4"/>
      <c r="E2138" s="1">
        <f t="shared" ref="E2138:F2138" si="3786">SUM(HOUR(C2138)*3600,MINUTE(C2138)*60,SECOND(C2138))</f>
        <v>8</v>
      </c>
      <c r="F2138" s="1">
        <f t="shared" si="3786"/>
        <v>0</v>
      </c>
      <c r="G2138" s="1">
        <v>5.0</v>
      </c>
      <c r="H2138" s="1">
        <v>5.0</v>
      </c>
      <c r="I2138" s="11"/>
      <c r="J2138" s="5">
        <f t="shared" si="3295"/>
        <v>0.6062615741</v>
      </c>
    </row>
    <row r="2139" ht="15.75" customHeight="1">
      <c r="B2139" s="3">
        <v>0.6063541666666666</v>
      </c>
      <c r="C2139" s="3">
        <f t="shared" si="3"/>
        <v>0.00009259259259</v>
      </c>
      <c r="D2139" s="4"/>
      <c r="E2139" s="1">
        <f t="shared" ref="E2139:F2139" si="3787">SUM(HOUR(C2139)*3600,MINUTE(C2139)*60,SECOND(C2139))</f>
        <v>8</v>
      </c>
      <c r="F2139" s="1">
        <f t="shared" si="3787"/>
        <v>0</v>
      </c>
      <c r="G2139" s="1">
        <v>5.0</v>
      </c>
      <c r="H2139" s="1">
        <v>5.0</v>
      </c>
      <c r="I2139" s="11"/>
      <c r="J2139" s="5">
        <f t="shared" si="3295"/>
        <v>0.6063541667</v>
      </c>
    </row>
    <row r="2140" ht="15.75" customHeight="1">
      <c r="B2140" s="3">
        <v>0.6064467592592593</v>
      </c>
      <c r="C2140" s="3">
        <f t="shared" si="3"/>
        <v>0.00009259259259</v>
      </c>
      <c r="D2140" s="4"/>
      <c r="E2140" s="1">
        <f t="shared" ref="E2140:F2140" si="3788">SUM(HOUR(C2140)*3600,MINUTE(C2140)*60,SECOND(C2140))</f>
        <v>8</v>
      </c>
      <c r="F2140" s="1">
        <f t="shared" si="3788"/>
        <v>0</v>
      </c>
      <c r="G2140" s="1">
        <v>5.0</v>
      </c>
      <c r="H2140" s="1">
        <v>5.0</v>
      </c>
      <c r="I2140" s="11"/>
      <c r="J2140" s="5">
        <f t="shared" si="3295"/>
        <v>0.6064467593</v>
      </c>
    </row>
    <row r="2141" ht="15.75" customHeight="1">
      <c r="B2141" s="3">
        <v>0.6065393518518518</v>
      </c>
      <c r="C2141" s="3">
        <f t="shared" si="3"/>
        <v>0.00009259259259</v>
      </c>
      <c r="D2141" s="4"/>
      <c r="E2141" s="1">
        <f t="shared" ref="E2141:F2141" si="3789">SUM(HOUR(C2141)*3600,MINUTE(C2141)*60,SECOND(C2141))</f>
        <v>8</v>
      </c>
      <c r="F2141" s="1">
        <f t="shared" si="3789"/>
        <v>0</v>
      </c>
      <c r="G2141" s="1">
        <v>5.0</v>
      </c>
      <c r="H2141" s="1">
        <v>5.0</v>
      </c>
      <c r="I2141" s="11"/>
      <c r="J2141" s="5">
        <f t="shared" si="3295"/>
        <v>0.6065393519</v>
      </c>
    </row>
    <row r="2142" ht="15.75" customHeight="1">
      <c r="B2142" s="3">
        <v>0.6066319444444445</v>
      </c>
      <c r="C2142" s="3">
        <f t="shared" si="3"/>
        <v>0.0001967592593</v>
      </c>
      <c r="D2142" s="4"/>
      <c r="E2142" s="1">
        <f t="shared" ref="E2142:F2142" si="3790">SUM(HOUR(C2142)*3600,MINUTE(C2142)*60,SECOND(C2142))</f>
        <v>17</v>
      </c>
      <c r="F2142" s="1">
        <f t="shared" si="3790"/>
        <v>0</v>
      </c>
      <c r="G2142" s="1">
        <v>5.0</v>
      </c>
      <c r="H2142" s="1">
        <v>5.0</v>
      </c>
      <c r="I2142" s="11"/>
      <c r="J2142" s="5">
        <f t="shared" si="3295"/>
        <v>0.6066319444</v>
      </c>
    </row>
    <row r="2143" ht="15.75" customHeight="1">
      <c r="B2143" s="3">
        <v>0.6068287037037037</v>
      </c>
      <c r="C2143" s="3">
        <f t="shared" si="3"/>
        <v>0.0001041666667</v>
      </c>
      <c r="D2143" s="4"/>
      <c r="E2143" s="1">
        <f t="shared" ref="E2143:F2143" si="3791">SUM(HOUR(C2143)*3600,MINUTE(C2143)*60,SECOND(C2143))</f>
        <v>9</v>
      </c>
      <c r="F2143" s="1">
        <f t="shared" si="3791"/>
        <v>0</v>
      </c>
      <c r="G2143" s="1">
        <v>5.0</v>
      </c>
      <c r="H2143" s="1">
        <v>5.0</v>
      </c>
      <c r="I2143" s="11"/>
      <c r="J2143" s="5">
        <f t="shared" si="3295"/>
        <v>0.6068287037</v>
      </c>
    </row>
    <row r="2144" ht="15.75" customHeight="1">
      <c r="B2144" s="3">
        <v>0.6069328703703704</v>
      </c>
      <c r="C2144" s="3">
        <f t="shared" si="3"/>
        <v>0.00009259259259</v>
      </c>
      <c r="D2144" s="4"/>
      <c r="E2144" s="1">
        <f t="shared" ref="E2144:F2144" si="3792">SUM(HOUR(C2144)*3600,MINUTE(C2144)*60,SECOND(C2144))</f>
        <v>8</v>
      </c>
      <c r="F2144" s="1">
        <f t="shared" si="3792"/>
        <v>0</v>
      </c>
      <c r="G2144" s="1">
        <v>5.0</v>
      </c>
      <c r="H2144" s="1">
        <v>5.0</v>
      </c>
      <c r="I2144" s="11"/>
      <c r="J2144" s="5">
        <f t="shared" si="3295"/>
        <v>0.6069328704</v>
      </c>
    </row>
    <row r="2145" ht="15.75" customHeight="1">
      <c r="B2145" s="3">
        <v>0.6070254629629629</v>
      </c>
      <c r="C2145" s="3">
        <f t="shared" si="3"/>
        <v>0.00009259259259</v>
      </c>
      <c r="D2145" s="4"/>
      <c r="E2145" s="1">
        <f t="shared" ref="E2145:F2145" si="3793">SUM(HOUR(C2145)*3600,MINUTE(C2145)*60,SECOND(C2145))</f>
        <v>8</v>
      </c>
      <c r="F2145" s="1">
        <f t="shared" si="3793"/>
        <v>0</v>
      </c>
      <c r="G2145" s="1">
        <v>5.0</v>
      </c>
      <c r="H2145" s="1">
        <v>5.0</v>
      </c>
      <c r="I2145" s="11"/>
      <c r="J2145" s="5">
        <f t="shared" si="3295"/>
        <v>0.607025463</v>
      </c>
    </row>
    <row r="2146" ht="15.75" customHeight="1">
      <c r="B2146" s="3">
        <v>0.6071180555555555</v>
      </c>
      <c r="C2146" s="3">
        <f t="shared" si="3"/>
        <v>0.00009259259259</v>
      </c>
      <c r="D2146" s="4"/>
      <c r="E2146" s="1">
        <f t="shared" ref="E2146:F2146" si="3794">SUM(HOUR(C2146)*3600,MINUTE(C2146)*60,SECOND(C2146))</f>
        <v>8</v>
      </c>
      <c r="F2146" s="1">
        <f t="shared" si="3794"/>
        <v>0</v>
      </c>
      <c r="G2146" s="1">
        <v>5.0</v>
      </c>
      <c r="H2146" s="1">
        <v>5.0</v>
      </c>
      <c r="I2146" s="11"/>
      <c r="J2146" s="5">
        <f t="shared" si="3295"/>
        <v>0.6071180556</v>
      </c>
    </row>
    <row r="2147" ht="15.75" customHeight="1">
      <c r="B2147" s="3">
        <v>0.6072106481481482</v>
      </c>
      <c r="C2147" s="3">
        <f t="shared" si="3"/>
        <v>0.00009259259259</v>
      </c>
      <c r="D2147" s="4"/>
      <c r="E2147" s="1">
        <f t="shared" ref="E2147:F2147" si="3795">SUM(HOUR(C2147)*3600,MINUTE(C2147)*60,SECOND(C2147))</f>
        <v>8</v>
      </c>
      <c r="F2147" s="1">
        <f t="shared" si="3795"/>
        <v>0</v>
      </c>
      <c r="G2147" s="1">
        <v>5.0</v>
      </c>
      <c r="H2147" s="1">
        <v>5.0</v>
      </c>
      <c r="I2147" s="11"/>
      <c r="J2147" s="5">
        <f t="shared" si="3295"/>
        <v>0.6072106481</v>
      </c>
    </row>
    <row r="2148" ht="15.75" customHeight="1">
      <c r="B2148" s="3">
        <v>0.6073032407407407</v>
      </c>
      <c r="C2148" s="3">
        <f t="shared" si="3"/>
        <v>0.00009259259259</v>
      </c>
      <c r="D2148" s="4"/>
      <c r="E2148" s="1">
        <f t="shared" ref="E2148:F2148" si="3796">SUM(HOUR(C2148)*3600,MINUTE(C2148)*60,SECOND(C2148))</f>
        <v>8</v>
      </c>
      <c r="F2148" s="1">
        <f t="shared" si="3796"/>
        <v>0</v>
      </c>
      <c r="G2148" s="1">
        <v>5.0</v>
      </c>
      <c r="H2148" s="1">
        <v>5.0</v>
      </c>
      <c r="I2148" s="11"/>
      <c r="J2148" s="5">
        <f t="shared" si="3295"/>
        <v>0.6073032407</v>
      </c>
    </row>
    <row r="2149" ht="15.75" customHeight="1">
      <c r="B2149" s="3">
        <v>0.6073958333333334</v>
      </c>
      <c r="C2149" s="3">
        <f t="shared" si="3"/>
        <v>0.0001157407407</v>
      </c>
      <c r="D2149" s="4"/>
      <c r="E2149" s="1">
        <f t="shared" ref="E2149:F2149" si="3797">SUM(HOUR(C2149)*3600,MINUTE(C2149)*60,SECOND(C2149))</f>
        <v>10</v>
      </c>
      <c r="F2149" s="1">
        <f t="shared" si="3797"/>
        <v>0</v>
      </c>
      <c r="G2149" s="1">
        <v>5.0</v>
      </c>
      <c r="H2149" s="1">
        <v>5.0</v>
      </c>
      <c r="I2149" s="11"/>
      <c r="J2149" s="5">
        <f t="shared" si="3295"/>
        <v>0.6073958333</v>
      </c>
    </row>
    <row r="2150" ht="15.75" customHeight="1">
      <c r="B2150" s="3">
        <v>0.6075115740740741</v>
      </c>
      <c r="C2150" s="3">
        <f t="shared" si="3"/>
        <v>0.0001967592593</v>
      </c>
      <c r="D2150" s="4"/>
      <c r="E2150" s="1">
        <f t="shared" ref="E2150:F2150" si="3798">SUM(HOUR(C2150)*3600,MINUTE(C2150)*60,SECOND(C2150))</f>
        <v>17</v>
      </c>
      <c r="F2150" s="1">
        <f t="shared" si="3798"/>
        <v>0</v>
      </c>
      <c r="G2150" s="1">
        <v>5.0</v>
      </c>
      <c r="H2150" s="1">
        <v>10.0</v>
      </c>
      <c r="I2150" s="11"/>
      <c r="J2150" s="5">
        <f t="shared" si="3295"/>
        <v>0.6075115741</v>
      </c>
    </row>
    <row r="2151" ht="15.75" customHeight="1">
      <c r="B2151" s="3">
        <v>0.6077083333333334</v>
      </c>
      <c r="C2151" s="3">
        <f t="shared" si="3"/>
        <v>0.0001041666667</v>
      </c>
      <c r="D2151" s="4"/>
      <c r="E2151" s="1">
        <f t="shared" ref="E2151:F2151" si="3799">SUM(HOUR(C2151)*3600,MINUTE(C2151)*60,SECOND(C2151))</f>
        <v>9</v>
      </c>
      <c r="F2151" s="1">
        <f t="shared" si="3799"/>
        <v>0</v>
      </c>
      <c r="G2151" s="1">
        <v>5.0</v>
      </c>
      <c r="H2151" s="1">
        <v>6.0</v>
      </c>
      <c r="I2151" s="11"/>
      <c r="J2151" s="5">
        <f t="shared" si="3295"/>
        <v>0.6077083333</v>
      </c>
    </row>
    <row r="2152" ht="15.75" customHeight="1">
      <c r="B2152" s="3">
        <v>0.6078125</v>
      </c>
      <c r="C2152" s="3">
        <f t="shared" si="3"/>
        <v>0.00009259259259</v>
      </c>
      <c r="D2152" s="4"/>
      <c r="E2152" s="1">
        <f t="shared" ref="E2152:F2152" si="3800">SUM(HOUR(C2152)*3600,MINUTE(C2152)*60,SECOND(C2152))</f>
        <v>8</v>
      </c>
      <c r="F2152" s="1">
        <f t="shared" si="3800"/>
        <v>0</v>
      </c>
      <c r="G2152" s="1">
        <v>5.0</v>
      </c>
      <c r="H2152" s="1">
        <v>4.0</v>
      </c>
      <c r="I2152" s="11"/>
      <c r="J2152" s="5">
        <f t="shared" si="3295"/>
        <v>0.6078125</v>
      </c>
    </row>
    <row r="2153" ht="15.75" customHeight="1">
      <c r="B2153" s="3">
        <v>0.6079050925925926</v>
      </c>
      <c r="C2153" s="3">
        <f t="shared" si="3"/>
        <v>0.00009259259259</v>
      </c>
      <c r="D2153" s="4"/>
      <c r="E2153" s="1">
        <f t="shared" ref="E2153:F2153" si="3801">SUM(HOUR(C2153)*3600,MINUTE(C2153)*60,SECOND(C2153))</f>
        <v>8</v>
      </c>
      <c r="F2153" s="1">
        <f t="shared" si="3801"/>
        <v>0</v>
      </c>
      <c r="G2153" s="1">
        <v>5.0</v>
      </c>
      <c r="H2153" s="1">
        <v>5.0</v>
      </c>
      <c r="I2153" s="11"/>
      <c r="J2153" s="5">
        <f t="shared" si="3295"/>
        <v>0.6079050926</v>
      </c>
    </row>
    <row r="2154" ht="15.75" customHeight="1">
      <c r="B2154" s="3">
        <v>0.6079976851851852</v>
      </c>
      <c r="C2154" s="3">
        <f t="shared" si="3"/>
        <v>0.0001041666667</v>
      </c>
      <c r="D2154" s="4"/>
      <c r="E2154" s="1">
        <f t="shared" ref="E2154:F2154" si="3802">SUM(HOUR(C2154)*3600,MINUTE(C2154)*60,SECOND(C2154))</f>
        <v>9</v>
      </c>
      <c r="F2154" s="1">
        <f t="shared" si="3802"/>
        <v>0</v>
      </c>
      <c r="G2154" s="1">
        <v>5.0</v>
      </c>
      <c r="H2154" s="1">
        <v>5.0</v>
      </c>
      <c r="I2154" s="11"/>
      <c r="J2154" s="5">
        <f t="shared" si="3295"/>
        <v>0.6079976852</v>
      </c>
    </row>
    <row r="2155" ht="15.75" customHeight="1">
      <c r="B2155" s="3">
        <v>0.6081018518518518</v>
      </c>
      <c r="C2155" s="3">
        <f t="shared" si="3"/>
        <v>0.00009259259259</v>
      </c>
      <c r="D2155" s="4"/>
      <c r="E2155" s="1">
        <f t="shared" ref="E2155:F2155" si="3803">SUM(HOUR(C2155)*3600,MINUTE(C2155)*60,SECOND(C2155))</f>
        <v>8</v>
      </c>
      <c r="F2155" s="1">
        <f t="shared" si="3803"/>
        <v>0</v>
      </c>
      <c r="G2155" s="1">
        <v>6.0</v>
      </c>
      <c r="H2155" s="1">
        <v>6.0</v>
      </c>
      <c r="I2155" s="11"/>
      <c r="J2155" s="5">
        <f t="shared" si="3295"/>
        <v>0.6081018519</v>
      </c>
    </row>
    <row r="2156" ht="15.75" customHeight="1">
      <c r="B2156" s="3">
        <v>0.6081944444444444</v>
      </c>
      <c r="C2156" s="3">
        <f t="shared" si="3"/>
        <v>0.0001157407407</v>
      </c>
      <c r="D2156" s="4"/>
      <c r="E2156" s="1">
        <f t="shared" ref="E2156:F2156" si="3804">SUM(HOUR(C2156)*3600,MINUTE(C2156)*60,SECOND(C2156))</f>
        <v>10</v>
      </c>
      <c r="F2156" s="1">
        <f t="shared" si="3804"/>
        <v>0</v>
      </c>
      <c r="G2156" s="1">
        <v>5.0</v>
      </c>
      <c r="H2156" s="1">
        <v>5.0</v>
      </c>
      <c r="I2156" s="11"/>
      <c r="J2156" s="5">
        <f t="shared" si="3295"/>
        <v>0.6081944444</v>
      </c>
    </row>
    <row r="2157" ht="15.75" customHeight="1">
      <c r="B2157" s="3">
        <v>0.6083101851851852</v>
      </c>
      <c r="C2157" s="3">
        <f t="shared" si="3"/>
        <v>0.0001041666667</v>
      </c>
      <c r="D2157" s="4"/>
      <c r="E2157" s="1">
        <f t="shared" ref="E2157:F2157" si="3805">SUM(HOUR(C2157)*3600,MINUTE(C2157)*60,SECOND(C2157))</f>
        <v>9</v>
      </c>
      <c r="F2157" s="1">
        <f t="shared" si="3805"/>
        <v>0</v>
      </c>
      <c r="G2157" s="1">
        <v>5.0</v>
      </c>
      <c r="H2157" s="1">
        <v>4.0</v>
      </c>
      <c r="I2157" s="11"/>
      <c r="J2157" s="5">
        <f t="shared" si="3295"/>
        <v>0.6083101852</v>
      </c>
    </row>
    <row r="2158" ht="15.75" customHeight="1">
      <c r="B2158" s="3">
        <v>0.6084143518518519</v>
      </c>
      <c r="C2158" s="3">
        <f t="shared" si="3"/>
        <v>0.00009259259259</v>
      </c>
      <c r="D2158" s="4"/>
      <c r="E2158" s="1">
        <f t="shared" ref="E2158:F2158" si="3806">SUM(HOUR(C2158)*3600,MINUTE(C2158)*60,SECOND(C2158))</f>
        <v>8</v>
      </c>
      <c r="F2158" s="1">
        <f t="shared" si="3806"/>
        <v>0</v>
      </c>
      <c r="G2158" s="1">
        <v>5.0</v>
      </c>
      <c r="H2158" s="1">
        <v>6.0</v>
      </c>
      <c r="I2158" s="11"/>
      <c r="J2158" s="5">
        <f t="shared" si="3295"/>
        <v>0.6084143519</v>
      </c>
    </row>
    <row r="2159" ht="15.75" customHeight="1">
      <c r="B2159" s="3">
        <v>0.6085069444444444</v>
      </c>
      <c r="C2159" s="3">
        <f t="shared" si="3"/>
        <v>0.00009259259259</v>
      </c>
      <c r="D2159" s="4"/>
      <c r="E2159" s="1">
        <f t="shared" ref="E2159:F2159" si="3807">SUM(HOUR(C2159)*3600,MINUTE(C2159)*60,SECOND(C2159))</f>
        <v>8</v>
      </c>
      <c r="F2159" s="1">
        <f t="shared" si="3807"/>
        <v>0</v>
      </c>
      <c r="G2159" s="1">
        <v>5.0</v>
      </c>
      <c r="H2159" s="1">
        <v>5.0</v>
      </c>
      <c r="I2159" s="11"/>
      <c r="J2159" s="5">
        <f t="shared" si="3295"/>
        <v>0.6085069444</v>
      </c>
    </row>
    <row r="2160" ht="15.75" customHeight="1">
      <c r="B2160" s="3">
        <v>0.6085995370370371</v>
      </c>
      <c r="C2160" s="3">
        <f t="shared" si="3"/>
        <v>0.0001851851852</v>
      </c>
      <c r="D2160" s="4"/>
      <c r="E2160" s="1">
        <f t="shared" ref="E2160:F2160" si="3808">SUM(HOUR(C2160)*3600,MINUTE(C2160)*60,SECOND(C2160))</f>
        <v>16</v>
      </c>
      <c r="F2160" s="1">
        <f t="shared" si="3808"/>
        <v>0</v>
      </c>
      <c r="G2160" s="1">
        <v>5.0</v>
      </c>
      <c r="H2160" s="1">
        <v>5.0</v>
      </c>
      <c r="I2160" s="11"/>
      <c r="J2160" s="5">
        <f t="shared" si="3295"/>
        <v>0.608599537</v>
      </c>
    </row>
    <row r="2161" ht="15.75" customHeight="1">
      <c r="B2161" s="3">
        <v>0.6087847222222222</v>
      </c>
      <c r="C2161" s="3">
        <f t="shared" si="3"/>
        <v>0.0001041666667</v>
      </c>
      <c r="D2161" s="4"/>
      <c r="E2161" s="1">
        <f t="shared" ref="E2161:F2161" si="3809">SUM(HOUR(C2161)*3600,MINUTE(C2161)*60,SECOND(C2161))</f>
        <v>9</v>
      </c>
      <c r="F2161" s="1">
        <f t="shared" si="3809"/>
        <v>0</v>
      </c>
      <c r="G2161" s="1">
        <v>5.0</v>
      </c>
      <c r="H2161" s="1">
        <v>5.0</v>
      </c>
      <c r="I2161" s="11"/>
      <c r="J2161" s="5">
        <f t="shared" si="3295"/>
        <v>0.6087847222</v>
      </c>
    </row>
    <row r="2162" ht="15.75" customHeight="1">
      <c r="B2162" s="3">
        <v>0.6088888888888889</v>
      </c>
      <c r="C2162" s="3">
        <f t="shared" si="3"/>
        <v>0.0001041666667</v>
      </c>
      <c r="D2162" s="4"/>
      <c r="E2162" s="1">
        <f t="shared" ref="E2162:F2162" si="3810">SUM(HOUR(C2162)*3600,MINUTE(C2162)*60,SECOND(C2162))</f>
        <v>9</v>
      </c>
      <c r="F2162" s="1">
        <f t="shared" si="3810"/>
        <v>0</v>
      </c>
      <c r="G2162" s="1">
        <v>5.0</v>
      </c>
      <c r="H2162" s="1">
        <v>5.0</v>
      </c>
      <c r="I2162" s="11"/>
      <c r="J2162" s="5">
        <f t="shared" si="3295"/>
        <v>0.6088888889</v>
      </c>
    </row>
    <row r="2163" ht="15.75" customHeight="1">
      <c r="B2163" s="3">
        <v>0.6089930555555555</v>
      </c>
      <c r="C2163" s="3">
        <f t="shared" si="3"/>
        <v>0.0001041666667</v>
      </c>
      <c r="D2163" s="4"/>
      <c r="E2163" s="1">
        <f t="shared" ref="E2163:F2163" si="3811">SUM(HOUR(C2163)*3600,MINUTE(C2163)*60,SECOND(C2163))</f>
        <v>9</v>
      </c>
      <c r="F2163" s="1">
        <f t="shared" si="3811"/>
        <v>0</v>
      </c>
      <c r="G2163" s="1">
        <v>5.0</v>
      </c>
      <c r="H2163" s="1">
        <v>5.0</v>
      </c>
      <c r="I2163" s="11"/>
      <c r="J2163" s="5">
        <f t="shared" si="3295"/>
        <v>0.6089930556</v>
      </c>
    </row>
    <row r="2164" ht="15.75" customHeight="1">
      <c r="B2164" s="3">
        <v>0.6090972222222223</v>
      </c>
      <c r="C2164" s="3">
        <f t="shared" si="3"/>
        <v>0.00009259259259</v>
      </c>
      <c r="D2164" s="4"/>
      <c r="E2164" s="1">
        <f t="shared" ref="E2164:F2164" si="3812">SUM(HOUR(C2164)*3600,MINUTE(C2164)*60,SECOND(C2164))</f>
        <v>8</v>
      </c>
      <c r="F2164" s="1">
        <f t="shared" si="3812"/>
        <v>0</v>
      </c>
      <c r="G2164" s="1">
        <v>5.0</v>
      </c>
      <c r="H2164" s="1">
        <v>5.0</v>
      </c>
      <c r="I2164" s="11"/>
      <c r="J2164" s="5">
        <f t="shared" si="3295"/>
        <v>0.6090972222</v>
      </c>
    </row>
    <row r="2165" ht="15.75" customHeight="1">
      <c r="B2165" s="3">
        <v>0.6091898148148148</v>
      </c>
      <c r="C2165" s="3">
        <f t="shared" si="3"/>
        <v>0.00009259259259</v>
      </c>
      <c r="D2165" s="4"/>
      <c r="E2165" s="1">
        <f t="shared" ref="E2165:F2165" si="3813">SUM(HOUR(C2165)*3600,MINUTE(C2165)*60,SECOND(C2165))</f>
        <v>8</v>
      </c>
      <c r="F2165" s="1">
        <f t="shared" si="3813"/>
        <v>0</v>
      </c>
      <c r="G2165" s="1">
        <v>5.0</v>
      </c>
      <c r="H2165" s="1">
        <v>5.0</v>
      </c>
      <c r="I2165" s="11"/>
      <c r="J2165" s="5">
        <f t="shared" si="3295"/>
        <v>0.6091898148</v>
      </c>
    </row>
    <row r="2166" ht="15.75" customHeight="1">
      <c r="B2166" s="3">
        <v>0.6092824074074074</v>
      </c>
      <c r="C2166" s="3">
        <f t="shared" si="3"/>
        <v>0.0001967592593</v>
      </c>
      <c r="D2166" s="4"/>
      <c r="E2166" s="1">
        <f t="shared" ref="E2166:F2166" si="3814">SUM(HOUR(C2166)*3600,MINUTE(C2166)*60,SECOND(C2166))</f>
        <v>17</v>
      </c>
      <c r="F2166" s="1">
        <f t="shared" si="3814"/>
        <v>0</v>
      </c>
      <c r="G2166" s="1">
        <v>5.0</v>
      </c>
      <c r="H2166" s="1">
        <v>5.0</v>
      </c>
      <c r="I2166" s="11"/>
      <c r="J2166" s="5">
        <f t="shared" si="3295"/>
        <v>0.6092824074</v>
      </c>
    </row>
    <row r="2167" ht="15.75" customHeight="1">
      <c r="B2167" s="3">
        <v>0.6094791666666667</v>
      </c>
      <c r="C2167" s="3">
        <f t="shared" si="3"/>
        <v>0.0001041666667</v>
      </c>
      <c r="D2167" s="4"/>
      <c r="E2167" s="1">
        <f t="shared" ref="E2167:F2167" si="3815">SUM(HOUR(C2167)*3600,MINUTE(C2167)*60,SECOND(C2167))</f>
        <v>9</v>
      </c>
      <c r="F2167" s="1">
        <f t="shared" si="3815"/>
        <v>0</v>
      </c>
      <c r="G2167" s="1">
        <v>5.0</v>
      </c>
      <c r="H2167" s="1">
        <v>10.0</v>
      </c>
      <c r="I2167" s="11"/>
      <c r="J2167" s="5">
        <f t="shared" si="3295"/>
        <v>0.6094791667</v>
      </c>
    </row>
    <row r="2168" ht="15.75" customHeight="1">
      <c r="B2168" s="3">
        <v>0.6095833333333334</v>
      </c>
      <c r="C2168" s="3">
        <f t="shared" si="3"/>
        <v>0.0001041666667</v>
      </c>
      <c r="D2168" s="4"/>
      <c r="E2168" s="1">
        <f t="shared" ref="E2168:F2168" si="3816">SUM(HOUR(C2168)*3600,MINUTE(C2168)*60,SECOND(C2168))</f>
        <v>9</v>
      </c>
      <c r="F2168" s="1">
        <f t="shared" si="3816"/>
        <v>0</v>
      </c>
      <c r="G2168" s="1">
        <v>5.0</v>
      </c>
      <c r="H2168" s="1">
        <v>5.0</v>
      </c>
      <c r="I2168" s="11"/>
      <c r="J2168" s="5">
        <f t="shared" si="3295"/>
        <v>0.6095833333</v>
      </c>
    </row>
    <row r="2169" ht="15.75" customHeight="1">
      <c r="B2169" s="3">
        <v>0.6096875</v>
      </c>
      <c r="C2169" s="3">
        <f t="shared" si="3"/>
        <v>0.00009259259259</v>
      </c>
      <c r="D2169" s="4"/>
      <c r="E2169" s="1">
        <f t="shared" ref="E2169:F2169" si="3817">SUM(HOUR(C2169)*3600,MINUTE(C2169)*60,SECOND(C2169))</f>
        <v>8</v>
      </c>
      <c r="F2169" s="1">
        <f t="shared" si="3817"/>
        <v>0</v>
      </c>
      <c r="G2169" s="1">
        <v>5.0</v>
      </c>
      <c r="H2169" s="1">
        <v>11.0</v>
      </c>
      <c r="I2169" s="11"/>
      <c r="J2169" s="5">
        <f t="shared" si="3295"/>
        <v>0.6096875</v>
      </c>
    </row>
    <row r="2170" ht="15.75" customHeight="1">
      <c r="B2170" s="3">
        <v>0.6097800925925926</v>
      </c>
      <c r="C2170" s="3">
        <f t="shared" si="3"/>
        <v>0.0001157407407</v>
      </c>
      <c r="D2170" s="4"/>
      <c r="E2170" s="1">
        <f t="shared" ref="E2170:F2170" si="3818">SUM(HOUR(C2170)*3600,MINUTE(C2170)*60,SECOND(C2170))</f>
        <v>10</v>
      </c>
      <c r="F2170" s="1">
        <f t="shared" si="3818"/>
        <v>0</v>
      </c>
      <c r="G2170" s="1">
        <v>5.0</v>
      </c>
      <c r="H2170" s="1">
        <v>5.0</v>
      </c>
      <c r="I2170" s="11"/>
      <c r="J2170" s="5">
        <f t="shared" si="3295"/>
        <v>0.6097800926</v>
      </c>
    </row>
    <row r="2171" ht="15.75" customHeight="1">
      <c r="B2171" s="3">
        <v>0.6098958333333333</v>
      </c>
      <c r="C2171" s="3">
        <f t="shared" si="3"/>
        <v>0.00009259259259</v>
      </c>
      <c r="D2171" s="4"/>
      <c r="E2171" s="1">
        <f t="shared" ref="E2171:F2171" si="3819">SUM(HOUR(C2171)*3600,MINUTE(C2171)*60,SECOND(C2171))</f>
        <v>8</v>
      </c>
      <c r="F2171" s="1">
        <f t="shared" si="3819"/>
        <v>0</v>
      </c>
      <c r="G2171" s="1">
        <v>5.0</v>
      </c>
      <c r="H2171" s="1">
        <v>5.0</v>
      </c>
      <c r="I2171" s="11"/>
      <c r="J2171" s="5">
        <f t="shared" si="3295"/>
        <v>0.6098958333</v>
      </c>
    </row>
    <row r="2172" ht="15.75" customHeight="1">
      <c r="B2172" s="3">
        <v>0.609988425925926</v>
      </c>
      <c r="C2172" s="3">
        <f t="shared" si="3"/>
        <v>0.00009259259259</v>
      </c>
      <c r="D2172" s="4"/>
      <c r="E2172" s="1">
        <f t="shared" ref="E2172:F2172" si="3820">SUM(HOUR(C2172)*3600,MINUTE(C2172)*60,SECOND(C2172))</f>
        <v>8</v>
      </c>
      <c r="F2172" s="1">
        <f t="shared" si="3820"/>
        <v>0</v>
      </c>
      <c r="G2172" s="1">
        <v>5.0</v>
      </c>
      <c r="H2172" s="1">
        <v>5.0</v>
      </c>
      <c r="I2172" s="11"/>
      <c r="J2172" s="5">
        <f t="shared" si="3295"/>
        <v>0.6099884259</v>
      </c>
    </row>
    <row r="2173" ht="15.75" customHeight="1">
      <c r="B2173" s="3">
        <v>0.6100810185185185</v>
      </c>
      <c r="C2173" s="3">
        <f t="shared" si="3"/>
        <v>0.0005208333333</v>
      </c>
      <c r="D2173" s="4"/>
      <c r="E2173" s="1">
        <f t="shared" ref="E2173:F2173" si="3821">SUM(HOUR(C2173)*3600,MINUTE(C2173)*60,SECOND(C2173))</f>
        <v>45</v>
      </c>
      <c r="F2173" s="1">
        <f t="shared" si="3821"/>
        <v>0</v>
      </c>
      <c r="G2173" s="1">
        <v>5.0</v>
      </c>
      <c r="H2173" s="1">
        <v>5.0</v>
      </c>
      <c r="I2173" s="11"/>
      <c r="J2173" s="5">
        <f t="shared" si="3295"/>
        <v>0.6100810185</v>
      </c>
    </row>
    <row r="2174" ht="15.75" customHeight="1">
      <c r="B2174" s="3">
        <v>0.6106018518518518</v>
      </c>
      <c r="C2174" s="3">
        <f t="shared" si="3"/>
        <v>0.0001041666667</v>
      </c>
      <c r="D2174" s="4"/>
      <c r="E2174" s="1">
        <f t="shared" ref="E2174:F2174" si="3822">SUM(HOUR(C2174)*3600,MINUTE(C2174)*60,SECOND(C2174))</f>
        <v>9</v>
      </c>
      <c r="F2174" s="1">
        <f t="shared" si="3822"/>
        <v>0</v>
      </c>
      <c r="G2174" s="1">
        <v>5.0</v>
      </c>
      <c r="H2174" s="1">
        <v>5.0</v>
      </c>
      <c r="I2174" s="11"/>
      <c r="J2174" s="5">
        <f t="shared" si="3295"/>
        <v>0.6106018519</v>
      </c>
    </row>
    <row r="2175" ht="15.75" customHeight="1">
      <c r="B2175" s="3">
        <v>0.6107060185185186</v>
      </c>
      <c r="C2175" s="3">
        <f t="shared" si="3"/>
        <v>0.00009259259259</v>
      </c>
      <c r="D2175" s="4"/>
      <c r="E2175" s="1">
        <f t="shared" ref="E2175:F2175" si="3823">SUM(HOUR(C2175)*3600,MINUTE(C2175)*60,SECOND(C2175))</f>
        <v>8</v>
      </c>
      <c r="F2175" s="1">
        <f t="shared" si="3823"/>
        <v>0</v>
      </c>
      <c r="G2175" s="1">
        <v>5.0</v>
      </c>
      <c r="H2175" s="1">
        <v>5.0</v>
      </c>
      <c r="I2175" s="11"/>
      <c r="J2175" s="5">
        <f t="shared" si="3295"/>
        <v>0.6107060185</v>
      </c>
    </row>
    <row r="2176" ht="15.75" customHeight="1">
      <c r="B2176" s="3">
        <v>0.6107986111111111</v>
      </c>
      <c r="C2176" s="3">
        <f t="shared" si="3"/>
        <v>0.00009259259259</v>
      </c>
      <c r="D2176" s="4"/>
      <c r="E2176" s="1">
        <f t="shared" ref="E2176:F2176" si="3824">SUM(HOUR(C2176)*3600,MINUTE(C2176)*60,SECOND(C2176))</f>
        <v>8</v>
      </c>
      <c r="F2176" s="1">
        <f t="shared" si="3824"/>
        <v>0</v>
      </c>
      <c r="G2176" s="1">
        <v>5.0</v>
      </c>
      <c r="H2176" s="1">
        <v>10.0</v>
      </c>
      <c r="I2176" s="11"/>
      <c r="J2176" s="5">
        <f t="shared" si="3295"/>
        <v>0.6107986111</v>
      </c>
    </row>
    <row r="2177" ht="15.75" customHeight="1">
      <c r="B2177" s="3">
        <v>0.6108912037037036</v>
      </c>
      <c r="C2177" s="3">
        <f t="shared" si="3"/>
        <v>0.00009259259259</v>
      </c>
      <c r="D2177" s="4"/>
      <c r="E2177" s="1">
        <f t="shared" ref="E2177:F2177" si="3825">SUM(HOUR(C2177)*3600,MINUTE(C2177)*60,SECOND(C2177))</f>
        <v>8</v>
      </c>
      <c r="F2177" s="1">
        <f t="shared" si="3825"/>
        <v>0</v>
      </c>
      <c r="G2177" s="1">
        <v>5.0</v>
      </c>
      <c r="H2177" s="1">
        <v>5.0</v>
      </c>
      <c r="I2177" s="11"/>
      <c r="J2177" s="5">
        <f t="shared" si="3295"/>
        <v>0.6108912037</v>
      </c>
    </row>
    <row r="2178" ht="15.75" customHeight="1">
      <c r="B2178" s="3">
        <v>0.6109837962962963</v>
      </c>
      <c r="C2178" s="3">
        <f t="shared" si="3"/>
        <v>0.00009259259259</v>
      </c>
      <c r="D2178" s="4"/>
      <c r="E2178" s="1">
        <f t="shared" ref="E2178:F2178" si="3826">SUM(HOUR(C2178)*3600,MINUTE(C2178)*60,SECOND(C2178))</f>
        <v>8</v>
      </c>
      <c r="F2178" s="1">
        <f t="shared" si="3826"/>
        <v>0</v>
      </c>
      <c r="G2178" s="1">
        <v>5.0</v>
      </c>
      <c r="H2178" s="1">
        <v>5.0</v>
      </c>
      <c r="I2178" s="11"/>
      <c r="J2178" s="5">
        <f t="shared" si="3295"/>
        <v>0.6109837963</v>
      </c>
    </row>
    <row r="2179" ht="15.75" customHeight="1">
      <c r="B2179" s="3">
        <v>0.6110763888888889</v>
      </c>
      <c r="C2179" s="3">
        <f t="shared" si="3"/>
        <v>0.00009259259259</v>
      </c>
      <c r="D2179" s="4"/>
      <c r="E2179" s="1">
        <f t="shared" ref="E2179:F2179" si="3827">SUM(HOUR(C2179)*3600,MINUTE(C2179)*60,SECOND(C2179))</f>
        <v>8</v>
      </c>
      <c r="F2179" s="1">
        <f t="shared" si="3827"/>
        <v>0</v>
      </c>
      <c r="G2179" s="1">
        <v>6.0</v>
      </c>
      <c r="H2179" s="1">
        <v>5.0</v>
      </c>
      <c r="I2179" s="11"/>
      <c r="J2179" s="5">
        <f t="shared" si="3295"/>
        <v>0.6110763889</v>
      </c>
    </row>
    <row r="2180" ht="15.75" customHeight="1">
      <c r="B2180" s="3">
        <v>0.6111689814814815</v>
      </c>
      <c r="C2180" s="3">
        <f t="shared" si="3"/>
        <v>0.00009259259259</v>
      </c>
      <c r="D2180" s="4"/>
      <c r="E2180" s="1">
        <f t="shared" ref="E2180:F2180" si="3828">SUM(HOUR(C2180)*3600,MINUTE(C2180)*60,SECOND(C2180))</f>
        <v>8</v>
      </c>
      <c r="F2180" s="1">
        <f t="shared" si="3828"/>
        <v>0</v>
      </c>
      <c r="G2180" s="1">
        <v>5.0</v>
      </c>
      <c r="H2180" s="1">
        <v>5.0</v>
      </c>
      <c r="I2180" s="11"/>
      <c r="J2180" s="5">
        <f t="shared" si="3295"/>
        <v>0.6111689815</v>
      </c>
    </row>
    <row r="2181" ht="15.75" customHeight="1">
      <c r="B2181" s="3">
        <v>0.6112615740740741</v>
      </c>
      <c r="C2181" s="3">
        <f t="shared" si="3"/>
        <v>0.00009259259259</v>
      </c>
      <c r="D2181" s="4"/>
      <c r="E2181" s="1">
        <f t="shared" ref="E2181:F2181" si="3829">SUM(HOUR(C2181)*3600,MINUTE(C2181)*60,SECOND(C2181))</f>
        <v>8</v>
      </c>
      <c r="F2181" s="1">
        <f t="shared" si="3829"/>
        <v>0</v>
      </c>
      <c r="G2181" s="1">
        <v>5.0</v>
      </c>
      <c r="H2181" s="1">
        <v>5.0</v>
      </c>
      <c r="I2181" s="11"/>
      <c r="J2181" s="5">
        <f t="shared" si="3295"/>
        <v>0.6112615741</v>
      </c>
    </row>
    <row r="2182" ht="15.75" customHeight="1">
      <c r="B2182" s="3">
        <v>0.6113541666666666</v>
      </c>
      <c r="C2182" s="3">
        <f t="shared" si="3"/>
        <v>0.00009259259259</v>
      </c>
      <c r="D2182" s="4"/>
      <c r="E2182" s="1">
        <f t="shared" ref="E2182:F2182" si="3830">SUM(HOUR(C2182)*3600,MINUTE(C2182)*60,SECOND(C2182))</f>
        <v>8</v>
      </c>
      <c r="F2182" s="1">
        <f t="shared" si="3830"/>
        <v>0</v>
      </c>
      <c r="G2182" s="1">
        <v>5.0</v>
      </c>
      <c r="H2182" s="1">
        <v>5.0</v>
      </c>
      <c r="I2182" s="11"/>
      <c r="J2182" s="5">
        <f t="shared" si="3295"/>
        <v>0.6113541667</v>
      </c>
    </row>
    <row r="2183" ht="15.75" customHeight="1">
      <c r="B2183" s="3">
        <v>0.6114467592592593</v>
      </c>
      <c r="C2183" s="3">
        <f t="shared" si="3"/>
        <v>0.0001851851852</v>
      </c>
      <c r="D2183" s="4"/>
      <c r="E2183" s="1">
        <f t="shared" ref="E2183:F2183" si="3831">SUM(HOUR(C2183)*3600,MINUTE(C2183)*60,SECOND(C2183))</f>
        <v>16</v>
      </c>
      <c r="F2183" s="1">
        <f t="shared" si="3831"/>
        <v>0</v>
      </c>
      <c r="G2183" s="1">
        <v>5.0</v>
      </c>
      <c r="H2183" s="1">
        <v>5.0</v>
      </c>
      <c r="I2183" s="11"/>
      <c r="J2183" s="5">
        <f t="shared" si="3295"/>
        <v>0.6114467593</v>
      </c>
    </row>
    <row r="2184" ht="15.75" customHeight="1">
      <c r="B2184" s="3">
        <v>0.6116319444444445</v>
      </c>
      <c r="C2184" s="3">
        <f t="shared" si="3"/>
        <v>0.0001041666667</v>
      </c>
      <c r="D2184" s="4"/>
      <c r="E2184" s="1">
        <f t="shared" ref="E2184:F2184" si="3832">SUM(HOUR(C2184)*3600,MINUTE(C2184)*60,SECOND(C2184))</f>
        <v>9</v>
      </c>
      <c r="F2184" s="1">
        <f t="shared" si="3832"/>
        <v>0</v>
      </c>
      <c r="G2184" s="1">
        <v>5.0</v>
      </c>
      <c r="H2184" s="1">
        <v>5.0</v>
      </c>
      <c r="I2184" s="11"/>
      <c r="J2184" s="5">
        <f t="shared" si="3295"/>
        <v>0.6116319444</v>
      </c>
    </row>
    <row r="2185" ht="15.75" customHeight="1">
      <c r="B2185" s="3">
        <v>0.6117361111111111</v>
      </c>
      <c r="C2185" s="3">
        <f t="shared" si="3"/>
        <v>0.0001041666667</v>
      </c>
      <c r="D2185" s="4"/>
      <c r="E2185" s="1">
        <f t="shared" ref="E2185:F2185" si="3833">SUM(HOUR(C2185)*3600,MINUTE(C2185)*60,SECOND(C2185))</f>
        <v>9</v>
      </c>
      <c r="F2185" s="1">
        <f t="shared" si="3833"/>
        <v>0</v>
      </c>
      <c r="G2185" s="1">
        <v>5.0</v>
      </c>
      <c r="H2185" s="1">
        <v>5.0</v>
      </c>
      <c r="I2185" s="11"/>
      <c r="J2185" s="5">
        <f t="shared" si="3295"/>
        <v>0.6117361111</v>
      </c>
    </row>
    <row r="2186" ht="15.75" customHeight="1">
      <c r="B2186" s="3">
        <v>0.6118402777777777</v>
      </c>
      <c r="C2186" s="3">
        <f t="shared" si="3"/>
        <v>0.0001967592593</v>
      </c>
      <c r="D2186" s="4"/>
      <c r="E2186" s="1">
        <f t="shared" ref="E2186:F2186" si="3834">SUM(HOUR(C2186)*3600,MINUTE(C2186)*60,SECOND(C2186))</f>
        <v>17</v>
      </c>
      <c r="F2186" s="1">
        <f t="shared" si="3834"/>
        <v>0</v>
      </c>
      <c r="G2186" s="1">
        <v>5.0</v>
      </c>
      <c r="H2186" s="1">
        <v>5.0</v>
      </c>
      <c r="I2186" s="11"/>
      <c r="J2186" s="5">
        <f t="shared" si="3295"/>
        <v>0.6118402778</v>
      </c>
    </row>
    <row r="2187" ht="15.75" customHeight="1">
      <c r="B2187" s="3">
        <v>0.612037037037037</v>
      </c>
      <c r="C2187" s="3">
        <f t="shared" si="3"/>
        <v>0.00009259259259</v>
      </c>
      <c r="D2187" s="4"/>
      <c r="E2187" s="1">
        <f t="shared" ref="E2187:F2187" si="3835">SUM(HOUR(C2187)*3600,MINUTE(C2187)*60,SECOND(C2187))</f>
        <v>8</v>
      </c>
      <c r="F2187" s="1">
        <f t="shared" si="3835"/>
        <v>0</v>
      </c>
      <c r="G2187" s="1">
        <v>5.0</v>
      </c>
      <c r="H2187" s="1">
        <v>5.0</v>
      </c>
      <c r="I2187" s="11"/>
      <c r="J2187" s="5">
        <f t="shared" si="3295"/>
        <v>0.612037037</v>
      </c>
    </row>
    <row r="2188" ht="15.75" customHeight="1">
      <c r="B2188" s="3">
        <v>0.6121296296296296</v>
      </c>
      <c r="C2188" s="3">
        <f t="shared" si="3"/>
        <v>0.0001041666667</v>
      </c>
      <c r="D2188" s="4"/>
      <c r="E2188" s="1">
        <f t="shared" ref="E2188:F2188" si="3836">SUM(HOUR(C2188)*3600,MINUTE(C2188)*60,SECOND(C2188))</f>
        <v>9</v>
      </c>
      <c r="F2188" s="1">
        <f t="shared" si="3836"/>
        <v>0</v>
      </c>
      <c r="G2188" s="1">
        <v>5.0</v>
      </c>
      <c r="H2188" s="1">
        <v>5.0</v>
      </c>
      <c r="I2188" s="11"/>
      <c r="J2188" s="5">
        <f t="shared" si="3295"/>
        <v>0.6121296296</v>
      </c>
    </row>
    <row r="2189" ht="15.75" customHeight="1">
      <c r="B2189" s="3">
        <v>0.6122337962962963</v>
      </c>
      <c r="C2189" s="3">
        <f t="shared" si="3"/>
        <v>0.0001041666667</v>
      </c>
      <c r="D2189" s="4"/>
      <c r="E2189" s="1">
        <f t="shared" ref="E2189:F2189" si="3837">SUM(HOUR(C2189)*3600,MINUTE(C2189)*60,SECOND(C2189))</f>
        <v>9</v>
      </c>
      <c r="F2189" s="1">
        <f t="shared" si="3837"/>
        <v>0</v>
      </c>
      <c r="G2189" s="1">
        <v>5.0</v>
      </c>
      <c r="H2189" s="1">
        <v>5.0</v>
      </c>
      <c r="I2189" s="11"/>
      <c r="J2189" s="5">
        <f t="shared" si="3295"/>
        <v>0.6122337963</v>
      </c>
    </row>
    <row r="2190" ht="15.75" customHeight="1">
      <c r="B2190" s="3">
        <v>0.612337962962963</v>
      </c>
      <c r="C2190" s="3">
        <f t="shared" si="3"/>
        <v>0.0008101851852</v>
      </c>
      <c r="D2190" s="4"/>
      <c r="E2190" s="1">
        <f t="shared" ref="E2190:F2190" si="3838">SUM(HOUR(C2190)*3600,MINUTE(C2190)*60,SECOND(C2190))</f>
        <v>70</v>
      </c>
      <c r="F2190" s="1">
        <f t="shared" si="3838"/>
        <v>0</v>
      </c>
      <c r="G2190" s="1">
        <v>5.0</v>
      </c>
      <c r="H2190" s="1">
        <v>5.0</v>
      </c>
      <c r="I2190" s="11"/>
      <c r="J2190" s="5">
        <f t="shared" si="3295"/>
        <v>0.612337963</v>
      </c>
    </row>
    <row r="2191" ht="15.75" customHeight="1">
      <c r="B2191" s="3">
        <v>0.6131481481481481</v>
      </c>
      <c r="C2191" s="3">
        <f t="shared" si="3"/>
        <v>0.00009259259259</v>
      </c>
      <c r="D2191" s="4"/>
      <c r="E2191" s="1">
        <f t="shared" ref="E2191:F2191" si="3839">SUM(HOUR(C2191)*3600,MINUTE(C2191)*60,SECOND(C2191))</f>
        <v>8</v>
      </c>
      <c r="F2191" s="1">
        <f t="shared" si="3839"/>
        <v>0</v>
      </c>
      <c r="G2191" s="1">
        <v>5.0</v>
      </c>
      <c r="H2191" s="1">
        <v>6.0</v>
      </c>
      <c r="I2191" s="11"/>
      <c r="J2191" s="5">
        <f t="shared" si="3295"/>
        <v>0.6131481481</v>
      </c>
    </row>
    <row r="2192" ht="15.75" customHeight="1">
      <c r="B2192" s="3">
        <v>0.6132407407407408</v>
      </c>
      <c r="C2192" s="3">
        <f t="shared" si="3"/>
        <v>0.00009259259259</v>
      </c>
      <c r="D2192" s="4"/>
      <c r="E2192" s="1">
        <f t="shared" ref="E2192:F2192" si="3840">SUM(HOUR(C2192)*3600,MINUTE(C2192)*60,SECOND(C2192))</f>
        <v>8</v>
      </c>
      <c r="F2192" s="1">
        <f t="shared" si="3840"/>
        <v>0</v>
      </c>
      <c r="G2192" s="1">
        <v>5.0</v>
      </c>
      <c r="H2192" s="1">
        <v>5.0</v>
      </c>
      <c r="I2192" s="11"/>
      <c r="J2192" s="5">
        <f t="shared" si="3295"/>
        <v>0.6132407407</v>
      </c>
    </row>
    <row r="2193" ht="15.75" customHeight="1">
      <c r="B2193" s="3">
        <v>0.6133333333333334</v>
      </c>
      <c r="C2193" s="3">
        <f t="shared" si="3"/>
        <v>0.00009259259259</v>
      </c>
      <c r="D2193" s="4"/>
      <c r="E2193" s="1">
        <f t="shared" ref="E2193:F2193" si="3841">SUM(HOUR(C2193)*3600,MINUTE(C2193)*60,SECOND(C2193))</f>
        <v>8</v>
      </c>
      <c r="F2193" s="1">
        <f t="shared" si="3841"/>
        <v>0</v>
      </c>
      <c r="G2193" s="1">
        <v>5.0</v>
      </c>
      <c r="H2193" s="1">
        <v>5.0</v>
      </c>
      <c r="I2193" s="11"/>
      <c r="J2193" s="5">
        <f t="shared" si="3295"/>
        <v>0.6133333333</v>
      </c>
    </row>
    <row r="2194" ht="15.75" customHeight="1">
      <c r="B2194" s="3">
        <v>0.6134259259259259</v>
      </c>
      <c r="C2194" s="3">
        <f t="shared" si="3"/>
        <v>0.0006134259259</v>
      </c>
      <c r="D2194" s="4"/>
      <c r="E2194" s="1">
        <f t="shared" ref="E2194:F2194" si="3842">SUM(HOUR(C2194)*3600,MINUTE(C2194)*60,SECOND(C2194))</f>
        <v>53</v>
      </c>
      <c r="F2194" s="1">
        <f t="shared" si="3842"/>
        <v>0</v>
      </c>
      <c r="G2194" s="1">
        <v>5.0</v>
      </c>
      <c r="H2194" s="1">
        <v>5.0</v>
      </c>
      <c r="I2194" s="11"/>
      <c r="J2194" s="5">
        <f t="shared" si="3295"/>
        <v>0.6134259259</v>
      </c>
    </row>
    <row r="2195" ht="15.75" customHeight="1">
      <c r="B2195" s="3">
        <v>0.6140393518518519</v>
      </c>
      <c r="C2195" s="3">
        <f t="shared" si="3"/>
        <v>0.0001041666667</v>
      </c>
      <c r="D2195" s="4"/>
      <c r="E2195" s="1">
        <f t="shared" ref="E2195:F2195" si="3843">SUM(HOUR(C2195)*3600,MINUTE(C2195)*60,SECOND(C2195))</f>
        <v>9</v>
      </c>
      <c r="F2195" s="1">
        <f t="shared" si="3843"/>
        <v>0</v>
      </c>
      <c r="G2195" s="1">
        <v>5.0</v>
      </c>
      <c r="H2195" s="1">
        <v>5.0</v>
      </c>
      <c r="I2195" s="11"/>
      <c r="J2195" s="5">
        <f t="shared" si="3295"/>
        <v>0.6140393519</v>
      </c>
    </row>
    <row r="2196" ht="15.75" customHeight="1">
      <c r="B2196" s="3">
        <v>0.6141435185185186</v>
      </c>
      <c r="C2196" s="3">
        <f t="shared" si="3"/>
        <v>0.00009259259259</v>
      </c>
      <c r="D2196" s="4"/>
      <c r="E2196" s="1">
        <f t="shared" ref="E2196:F2196" si="3844">SUM(HOUR(C2196)*3600,MINUTE(C2196)*60,SECOND(C2196))</f>
        <v>8</v>
      </c>
      <c r="F2196" s="1">
        <f t="shared" si="3844"/>
        <v>0</v>
      </c>
      <c r="G2196" s="1">
        <v>5.0</v>
      </c>
      <c r="H2196" s="1">
        <v>5.0</v>
      </c>
      <c r="I2196" s="11"/>
      <c r="J2196" s="5">
        <f t="shared" si="3295"/>
        <v>0.6141435185</v>
      </c>
    </row>
    <row r="2197" ht="15.75" customHeight="1">
      <c r="B2197" s="3">
        <v>0.6142361111111111</v>
      </c>
      <c r="C2197" s="3">
        <f t="shared" si="3"/>
        <v>0.00009259259259</v>
      </c>
      <c r="D2197" s="4"/>
      <c r="E2197" s="1">
        <f t="shared" ref="E2197:F2197" si="3845">SUM(HOUR(C2197)*3600,MINUTE(C2197)*60,SECOND(C2197))</f>
        <v>8</v>
      </c>
      <c r="F2197" s="1">
        <f t="shared" si="3845"/>
        <v>0</v>
      </c>
      <c r="G2197" s="1">
        <v>5.0</v>
      </c>
      <c r="H2197" s="1">
        <v>5.0</v>
      </c>
      <c r="I2197" s="11"/>
      <c r="J2197" s="5">
        <f t="shared" si="3295"/>
        <v>0.6142361111</v>
      </c>
    </row>
    <row r="2198" ht="15.75" customHeight="1">
      <c r="B2198" s="3">
        <v>0.6143287037037037</v>
      </c>
      <c r="C2198" s="3">
        <f t="shared" si="3"/>
        <v>0.0002083333333</v>
      </c>
      <c r="D2198" s="4"/>
      <c r="E2198" s="1">
        <f t="shared" ref="E2198:F2198" si="3846">SUM(HOUR(C2198)*3600,MINUTE(C2198)*60,SECOND(C2198))</f>
        <v>18</v>
      </c>
      <c r="F2198" s="1">
        <f t="shared" si="3846"/>
        <v>0</v>
      </c>
      <c r="G2198" s="1">
        <v>5.0</v>
      </c>
      <c r="H2198" s="1">
        <v>5.0</v>
      </c>
      <c r="I2198" s="11"/>
      <c r="J2198" s="5">
        <f t="shared" si="3295"/>
        <v>0.6143287037</v>
      </c>
    </row>
    <row r="2199" ht="15.75" customHeight="1">
      <c r="B2199" s="3">
        <v>0.614537037037037</v>
      </c>
      <c r="C2199" s="3">
        <f t="shared" si="3"/>
        <v>0.00009259259259</v>
      </c>
      <c r="D2199" s="4"/>
      <c r="E2199" s="1">
        <f t="shared" ref="E2199:F2199" si="3847">SUM(HOUR(C2199)*3600,MINUTE(C2199)*60,SECOND(C2199))</f>
        <v>8</v>
      </c>
      <c r="F2199" s="1">
        <f t="shared" si="3847"/>
        <v>0</v>
      </c>
      <c r="G2199" s="1">
        <v>5.0</v>
      </c>
      <c r="H2199" s="1">
        <v>10.0</v>
      </c>
      <c r="I2199" s="11"/>
      <c r="J2199" s="5">
        <f t="shared" si="3295"/>
        <v>0.614537037</v>
      </c>
    </row>
    <row r="2200" ht="15.75" customHeight="1">
      <c r="B2200" s="3">
        <v>0.6146296296296296</v>
      </c>
      <c r="C2200" s="3">
        <f t="shared" si="3"/>
        <v>0.0001967592593</v>
      </c>
      <c r="D2200" s="4"/>
      <c r="E2200" s="1">
        <f t="shared" ref="E2200:F2200" si="3848">SUM(HOUR(C2200)*3600,MINUTE(C2200)*60,SECOND(C2200))</f>
        <v>17</v>
      </c>
      <c r="F2200" s="1">
        <f t="shared" si="3848"/>
        <v>0</v>
      </c>
      <c r="G2200" s="1">
        <v>5.0</v>
      </c>
      <c r="H2200" s="1">
        <v>5.0</v>
      </c>
      <c r="I2200" s="11"/>
      <c r="J2200" s="5">
        <f t="shared" si="3295"/>
        <v>0.6146296296</v>
      </c>
    </row>
    <row r="2201" ht="15.75" customHeight="1">
      <c r="B2201" s="3">
        <v>0.6148263888888889</v>
      </c>
      <c r="C2201" s="3">
        <f t="shared" si="3"/>
        <v>0.0001157407407</v>
      </c>
      <c r="D2201" s="4"/>
      <c r="E2201" s="1">
        <f t="shared" ref="E2201:F2201" si="3849">SUM(HOUR(C2201)*3600,MINUTE(C2201)*60,SECOND(C2201))</f>
        <v>10</v>
      </c>
      <c r="F2201" s="1">
        <f t="shared" si="3849"/>
        <v>0</v>
      </c>
      <c r="G2201" s="1">
        <v>5.0</v>
      </c>
      <c r="H2201" s="1">
        <v>5.0</v>
      </c>
      <c r="I2201" s="11"/>
      <c r="J2201" s="5">
        <f t="shared" si="3295"/>
        <v>0.6148263889</v>
      </c>
    </row>
    <row r="2202" ht="15.75" customHeight="1">
      <c r="B2202" s="3">
        <v>0.6149421296296297</v>
      </c>
      <c r="C2202" s="3">
        <f t="shared" si="3"/>
        <v>0.00009259259259</v>
      </c>
      <c r="D2202" s="4"/>
      <c r="E2202" s="1">
        <f t="shared" ref="E2202:F2202" si="3850">SUM(HOUR(C2202)*3600,MINUTE(C2202)*60,SECOND(C2202))</f>
        <v>8</v>
      </c>
      <c r="F2202" s="1">
        <f t="shared" si="3850"/>
        <v>0</v>
      </c>
      <c r="G2202" s="1">
        <v>5.0</v>
      </c>
      <c r="H2202" s="1">
        <v>5.0</v>
      </c>
      <c r="I2202" s="11"/>
      <c r="J2202" s="5">
        <f t="shared" si="3295"/>
        <v>0.6149421296</v>
      </c>
    </row>
    <row r="2203" ht="15.75" customHeight="1">
      <c r="B2203" s="3">
        <v>0.6150347222222222</v>
      </c>
      <c r="C2203" s="3">
        <f t="shared" si="3"/>
        <v>0.00009259259259</v>
      </c>
      <c r="D2203" s="4"/>
      <c r="E2203" s="1">
        <f t="shared" ref="E2203:F2203" si="3851">SUM(HOUR(C2203)*3600,MINUTE(C2203)*60,SECOND(C2203))</f>
        <v>8</v>
      </c>
      <c r="F2203" s="1">
        <f t="shared" si="3851"/>
        <v>0</v>
      </c>
      <c r="G2203" s="1">
        <v>5.0</v>
      </c>
      <c r="H2203" s="1">
        <v>5.0</v>
      </c>
      <c r="I2203" s="11"/>
      <c r="J2203" s="5">
        <f t="shared" si="3295"/>
        <v>0.6150347222</v>
      </c>
    </row>
    <row r="2204" ht="15.75" customHeight="1">
      <c r="B2204" s="3">
        <v>0.6151273148148148</v>
      </c>
      <c r="C2204" s="3">
        <f t="shared" si="3"/>
        <v>0.0002314814815</v>
      </c>
      <c r="D2204" s="4"/>
      <c r="E2204" s="1">
        <f t="shared" ref="E2204:F2204" si="3852">SUM(HOUR(C2204)*3600,MINUTE(C2204)*60,SECOND(C2204))</f>
        <v>20</v>
      </c>
      <c r="F2204" s="1">
        <f t="shared" si="3852"/>
        <v>0</v>
      </c>
      <c r="G2204" s="1">
        <v>5.0</v>
      </c>
      <c r="H2204" s="1">
        <v>5.0</v>
      </c>
      <c r="I2204" s="11"/>
      <c r="J2204" s="5">
        <f t="shared" si="3295"/>
        <v>0.6151273148</v>
      </c>
    </row>
    <row r="2205" ht="15.75" customHeight="1">
      <c r="B2205" s="3">
        <v>0.6153587962962963</v>
      </c>
      <c r="C2205" s="3">
        <f t="shared" si="3"/>
        <v>0.00009259259259</v>
      </c>
      <c r="D2205" s="4"/>
      <c r="E2205" s="1">
        <f t="shared" ref="E2205:F2205" si="3853">SUM(HOUR(C2205)*3600,MINUTE(C2205)*60,SECOND(C2205))</f>
        <v>8</v>
      </c>
      <c r="F2205" s="1">
        <f t="shared" si="3853"/>
        <v>0</v>
      </c>
      <c r="G2205" s="1">
        <v>5.0</v>
      </c>
      <c r="H2205" s="1">
        <v>5.0</v>
      </c>
      <c r="I2205" s="11"/>
      <c r="J2205" s="5">
        <f t="shared" si="3295"/>
        <v>0.6153587963</v>
      </c>
    </row>
    <row r="2206" ht="15.75" customHeight="1">
      <c r="B2206" s="3">
        <v>0.615451388888889</v>
      </c>
      <c r="C2206" s="3">
        <f t="shared" si="3"/>
        <v>0.0001041666667</v>
      </c>
      <c r="D2206" s="4"/>
      <c r="E2206" s="1">
        <f t="shared" ref="E2206:F2206" si="3854">SUM(HOUR(C2206)*3600,MINUTE(C2206)*60,SECOND(C2206))</f>
        <v>9</v>
      </c>
      <c r="F2206" s="1">
        <f t="shared" si="3854"/>
        <v>0</v>
      </c>
      <c r="G2206" s="1">
        <v>5.0</v>
      </c>
      <c r="H2206" s="1">
        <v>5.0</v>
      </c>
      <c r="I2206" s="11"/>
      <c r="J2206" s="5">
        <f t="shared" si="3295"/>
        <v>0.6154513889</v>
      </c>
    </row>
    <row r="2207" ht="15.75" customHeight="1">
      <c r="B2207" s="3">
        <v>0.6155555555555555</v>
      </c>
      <c r="C2207" s="3">
        <f t="shared" si="3"/>
        <v>0.00009259259259</v>
      </c>
      <c r="D2207" s="4"/>
      <c r="E2207" s="1">
        <f t="shared" ref="E2207:F2207" si="3855">SUM(HOUR(C2207)*3600,MINUTE(C2207)*60,SECOND(C2207))</f>
        <v>8</v>
      </c>
      <c r="F2207" s="1">
        <f t="shared" si="3855"/>
        <v>0</v>
      </c>
      <c r="G2207" s="1">
        <v>5.0</v>
      </c>
      <c r="H2207" s="1">
        <v>10.0</v>
      </c>
      <c r="I2207" s="11"/>
      <c r="J2207" s="5">
        <f t="shared" si="3295"/>
        <v>0.6155555556</v>
      </c>
    </row>
    <row r="2208" ht="15.75" customHeight="1">
      <c r="B2208" s="3">
        <v>0.6156481481481482</v>
      </c>
      <c r="C2208" s="3">
        <f t="shared" si="3"/>
        <v>0.00009259259259</v>
      </c>
      <c r="D2208" s="4"/>
      <c r="E2208" s="1">
        <f t="shared" ref="E2208:F2208" si="3856">SUM(HOUR(C2208)*3600,MINUTE(C2208)*60,SECOND(C2208))</f>
        <v>8</v>
      </c>
      <c r="F2208" s="1">
        <f t="shared" si="3856"/>
        <v>0</v>
      </c>
      <c r="G2208" s="1">
        <v>5.0</v>
      </c>
      <c r="H2208" s="1">
        <v>5.0</v>
      </c>
      <c r="I2208" s="11"/>
      <c r="J2208" s="5">
        <f t="shared" si="3295"/>
        <v>0.6156481481</v>
      </c>
    </row>
    <row r="2209" ht="15.75" customHeight="1">
      <c r="B2209" s="3">
        <v>0.6157407407407408</v>
      </c>
      <c r="C2209" s="3">
        <f t="shared" si="3"/>
        <v>0.0002083333333</v>
      </c>
      <c r="D2209" s="4"/>
      <c r="E2209" s="1">
        <f t="shared" ref="E2209:F2209" si="3857">SUM(HOUR(C2209)*3600,MINUTE(C2209)*60,SECOND(C2209))</f>
        <v>18</v>
      </c>
      <c r="F2209" s="1">
        <f t="shared" si="3857"/>
        <v>0</v>
      </c>
      <c r="G2209" s="1">
        <v>5.0</v>
      </c>
      <c r="H2209" s="1">
        <v>5.0</v>
      </c>
      <c r="I2209" s="11"/>
      <c r="J2209" s="5">
        <f t="shared" si="3295"/>
        <v>0.6157407407</v>
      </c>
    </row>
    <row r="2210" ht="15.75" customHeight="1">
      <c r="B2210" s="3">
        <v>0.6159490740740741</v>
      </c>
      <c r="C2210" s="3">
        <f t="shared" si="3"/>
        <v>0.00009259259259</v>
      </c>
      <c r="D2210" s="4"/>
      <c r="E2210" s="1">
        <f t="shared" ref="E2210:F2210" si="3858">SUM(HOUR(C2210)*3600,MINUTE(C2210)*60,SECOND(C2210))</f>
        <v>8</v>
      </c>
      <c r="F2210" s="1">
        <f t="shared" si="3858"/>
        <v>0</v>
      </c>
      <c r="G2210" s="1">
        <v>5.0</v>
      </c>
      <c r="H2210" s="1">
        <v>5.0</v>
      </c>
      <c r="I2210" s="11"/>
      <c r="J2210" s="5">
        <f t="shared" si="3295"/>
        <v>0.6159490741</v>
      </c>
    </row>
    <row r="2211" ht="15.75" customHeight="1">
      <c r="B2211" s="3">
        <v>0.6160416666666667</v>
      </c>
      <c r="C2211" s="3">
        <f t="shared" si="3"/>
        <v>0.00009259259259</v>
      </c>
      <c r="D2211" s="4"/>
      <c r="E2211" s="1">
        <f t="shared" ref="E2211:F2211" si="3859">SUM(HOUR(C2211)*3600,MINUTE(C2211)*60,SECOND(C2211))</f>
        <v>8</v>
      </c>
      <c r="F2211" s="1">
        <f t="shared" si="3859"/>
        <v>0</v>
      </c>
      <c r="G2211" s="1">
        <v>5.0</v>
      </c>
      <c r="H2211" s="1">
        <v>5.0</v>
      </c>
      <c r="I2211" s="11"/>
      <c r="J2211" s="5">
        <f t="shared" si="3295"/>
        <v>0.6160416667</v>
      </c>
    </row>
    <row r="2212" ht="15.75" customHeight="1">
      <c r="B2212" s="3">
        <v>0.6161342592592592</v>
      </c>
      <c r="C2212" s="3">
        <f t="shared" si="3"/>
        <v>0.00009259259259</v>
      </c>
      <c r="D2212" s="4"/>
      <c r="E2212" s="1">
        <f t="shared" ref="E2212:F2212" si="3860">SUM(HOUR(C2212)*3600,MINUTE(C2212)*60,SECOND(C2212))</f>
        <v>8</v>
      </c>
      <c r="F2212" s="1">
        <f t="shared" si="3860"/>
        <v>0</v>
      </c>
      <c r="G2212" s="1">
        <v>5.0</v>
      </c>
      <c r="H2212" s="1">
        <v>5.0</v>
      </c>
      <c r="I2212" s="11"/>
      <c r="J2212" s="5">
        <f t="shared" si="3295"/>
        <v>0.6161342593</v>
      </c>
    </row>
    <row r="2213" ht="15.75" customHeight="1">
      <c r="B2213" s="3">
        <v>0.6162268518518519</v>
      </c>
      <c r="C2213" s="3">
        <f t="shared" si="3"/>
        <v>0.00009259259259</v>
      </c>
      <c r="D2213" s="4"/>
      <c r="E2213" s="1">
        <f t="shared" ref="E2213:F2213" si="3861">SUM(HOUR(C2213)*3600,MINUTE(C2213)*60,SECOND(C2213))</f>
        <v>8</v>
      </c>
      <c r="F2213" s="1">
        <f t="shared" si="3861"/>
        <v>0</v>
      </c>
      <c r="G2213" s="1">
        <v>5.0</v>
      </c>
      <c r="H2213" s="1">
        <v>5.0</v>
      </c>
      <c r="I2213" s="11"/>
      <c r="J2213" s="5">
        <f t="shared" si="3295"/>
        <v>0.6162268519</v>
      </c>
    </row>
    <row r="2214" ht="15.75" customHeight="1">
      <c r="B2214" s="3">
        <v>0.6163194444444444</v>
      </c>
      <c r="C2214" s="3">
        <f t="shared" si="3"/>
        <v>0.00009259259259</v>
      </c>
      <c r="D2214" s="4"/>
      <c r="E2214" s="1">
        <f t="shared" ref="E2214:F2214" si="3862">SUM(HOUR(C2214)*3600,MINUTE(C2214)*60,SECOND(C2214))</f>
        <v>8</v>
      </c>
      <c r="F2214" s="1">
        <f t="shared" si="3862"/>
        <v>0</v>
      </c>
      <c r="G2214" s="1">
        <v>5.0</v>
      </c>
      <c r="H2214" s="1">
        <v>5.0</v>
      </c>
      <c r="I2214" s="11"/>
      <c r="J2214" s="5">
        <f t="shared" si="3295"/>
        <v>0.6163194444</v>
      </c>
    </row>
    <row r="2215" ht="15.75" customHeight="1">
      <c r="B2215" s="3">
        <v>0.6164120370370371</v>
      </c>
      <c r="C2215" s="3">
        <f t="shared" si="3"/>
        <v>0.00009259259259</v>
      </c>
      <c r="D2215" s="4"/>
      <c r="E2215" s="1">
        <f t="shared" ref="E2215:F2215" si="3863">SUM(HOUR(C2215)*3600,MINUTE(C2215)*60,SECOND(C2215))</f>
        <v>8</v>
      </c>
      <c r="F2215" s="1">
        <f t="shared" si="3863"/>
        <v>0</v>
      </c>
      <c r="G2215" s="1">
        <v>6.0</v>
      </c>
      <c r="H2215" s="1">
        <v>5.0</v>
      </c>
      <c r="I2215" s="11"/>
      <c r="J2215" s="5">
        <f t="shared" si="3295"/>
        <v>0.616412037</v>
      </c>
    </row>
    <row r="2216" ht="15.75" customHeight="1">
      <c r="B2216" s="3">
        <v>0.6165046296296296</v>
      </c>
      <c r="C2216" s="3">
        <f t="shared" si="3"/>
        <v>0.00009259259259</v>
      </c>
      <c r="D2216" s="4"/>
      <c r="E2216" s="1">
        <f t="shared" ref="E2216:F2216" si="3864">SUM(HOUR(C2216)*3600,MINUTE(C2216)*60,SECOND(C2216))</f>
        <v>8</v>
      </c>
      <c r="F2216" s="1">
        <f t="shared" si="3864"/>
        <v>0</v>
      </c>
      <c r="G2216" s="1">
        <v>5.0</v>
      </c>
      <c r="H2216" s="1">
        <v>5.0</v>
      </c>
      <c r="I2216" s="11"/>
      <c r="J2216" s="5">
        <f t="shared" si="3295"/>
        <v>0.6165046296</v>
      </c>
    </row>
    <row r="2217" ht="15.75" customHeight="1">
      <c r="B2217" s="3">
        <v>0.6165972222222222</v>
      </c>
      <c r="C2217" s="3">
        <f t="shared" si="3"/>
        <v>0.0001041666667</v>
      </c>
      <c r="D2217" s="4"/>
      <c r="E2217" s="1">
        <f t="shared" ref="E2217:F2217" si="3865">SUM(HOUR(C2217)*3600,MINUTE(C2217)*60,SECOND(C2217))</f>
        <v>9</v>
      </c>
      <c r="F2217" s="1">
        <f t="shared" si="3865"/>
        <v>0</v>
      </c>
      <c r="G2217" s="1">
        <v>5.0</v>
      </c>
      <c r="H2217" s="1">
        <v>5.0</v>
      </c>
      <c r="I2217" s="11"/>
      <c r="J2217" s="5">
        <f t="shared" si="3295"/>
        <v>0.6165972222</v>
      </c>
    </row>
    <row r="2218" ht="15.75" customHeight="1">
      <c r="B2218" s="3">
        <v>0.6167013888888889</v>
      </c>
      <c r="C2218" s="3">
        <f t="shared" si="3"/>
        <v>0.0003125</v>
      </c>
      <c r="D2218" s="4"/>
      <c r="E2218" s="1">
        <f t="shared" ref="E2218:F2218" si="3866">SUM(HOUR(C2218)*3600,MINUTE(C2218)*60,SECOND(C2218))</f>
        <v>27</v>
      </c>
      <c r="F2218" s="1">
        <f t="shared" si="3866"/>
        <v>0</v>
      </c>
      <c r="G2218" s="1">
        <v>5.0</v>
      </c>
      <c r="H2218" s="1">
        <v>10.0</v>
      </c>
      <c r="I2218" s="11"/>
      <c r="J2218" s="5">
        <f t="shared" si="3295"/>
        <v>0.6167013889</v>
      </c>
    </row>
    <row r="2219" ht="15.75" customHeight="1">
      <c r="B2219" s="3">
        <v>0.6170138888888889</v>
      </c>
      <c r="C2219" s="3">
        <f t="shared" si="3"/>
        <v>0.00009259259259</v>
      </c>
      <c r="D2219" s="4"/>
      <c r="E2219" s="1">
        <f t="shared" ref="E2219:F2219" si="3867">SUM(HOUR(C2219)*3600,MINUTE(C2219)*60,SECOND(C2219))</f>
        <v>8</v>
      </c>
      <c r="F2219" s="1">
        <f t="shared" si="3867"/>
        <v>0</v>
      </c>
      <c r="G2219" s="1">
        <v>5.0</v>
      </c>
      <c r="H2219" s="1">
        <v>5.0</v>
      </c>
      <c r="I2219" s="11"/>
      <c r="J2219" s="5">
        <f t="shared" si="3295"/>
        <v>0.6170138889</v>
      </c>
    </row>
    <row r="2220" ht="15.75" customHeight="1">
      <c r="B2220" s="3">
        <v>0.6171064814814815</v>
      </c>
      <c r="C2220" s="3">
        <f t="shared" si="3"/>
        <v>0.00009259259259</v>
      </c>
      <c r="D2220" s="4"/>
      <c r="E2220" s="1">
        <f t="shared" ref="E2220:F2220" si="3868">SUM(HOUR(C2220)*3600,MINUTE(C2220)*60,SECOND(C2220))</f>
        <v>8</v>
      </c>
      <c r="F2220" s="1">
        <f t="shared" si="3868"/>
        <v>0</v>
      </c>
      <c r="G2220" s="1">
        <v>5.0</v>
      </c>
      <c r="H2220" s="1">
        <v>5.0</v>
      </c>
      <c r="I2220" s="11"/>
      <c r="J2220" s="5">
        <f t="shared" si="3295"/>
        <v>0.6171064815</v>
      </c>
    </row>
    <row r="2221" ht="15.75" customHeight="1">
      <c r="B2221" s="3">
        <v>0.617199074074074</v>
      </c>
      <c r="C2221" s="3">
        <f t="shared" si="3"/>
        <v>0.00009259259259</v>
      </c>
      <c r="D2221" s="4"/>
      <c r="E2221" s="1">
        <f t="shared" ref="E2221:F2221" si="3869">SUM(HOUR(C2221)*3600,MINUTE(C2221)*60,SECOND(C2221))</f>
        <v>8</v>
      </c>
      <c r="F2221" s="1">
        <f t="shared" si="3869"/>
        <v>0</v>
      </c>
      <c r="G2221" s="1">
        <v>5.0</v>
      </c>
      <c r="H2221" s="1">
        <v>5.0</v>
      </c>
      <c r="I2221" s="11"/>
      <c r="J2221" s="5">
        <f t="shared" si="3295"/>
        <v>0.6171990741</v>
      </c>
    </row>
    <row r="2222" ht="15.75" customHeight="1">
      <c r="B2222" s="3">
        <v>0.6172916666666667</v>
      </c>
      <c r="C2222" s="3">
        <f t="shared" si="3"/>
        <v>0.0003125</v>
      </c>
      <c r="D2222" s="4"/>
      <c r="E2222" s="1">
        <f t="shared" ref="E2222:F2222" si="3870">SUM(HOUR(C2222)*3600,MINUTE(C2222)*60,SECOND(C2222))</f>
        <v>27</v>
      </c>
      <c r="F2222" s="1">
        <f t="shared" si="3870"/>
        <v>0</v>
      </c>
      <c r="G2222" s="1">
        <v>5.0</v>
      </c>
      <c r="H2222" s="1">
        <v>5.0</v>
      </c>
      <c r="I2222" s="11"/>
      <c r="J2222" s="5">
        <f t="shared" si="3295"/>
        <v>0.6172916667</v>
      </c>
    </row>
    <row r="2223" ht="15.75" customHeight="1">
      <c r="B2223" s="3">
        <v>0.6176041666666666</v>
      </c>
      <c r="C2223" s="3">
        <f t="shared" si="3"/>
        <v>0.00009259259259</v>
      </c>
      <c r="D2223" s="4"/>
      <c r="E2223" s="1">
        <f t="shared" ref="E2223:F2223" si="3871">SUM(HOUR(C2223)*3600,MINUTE(C2223)*60,SECOND(C2223))</f>
        <v>8</v>
      </c>
      <c r="F2223" s="1">
        <f t="shared" si="3871"/>
        <v>0</v>
      </c>
      <c r="G2223" s="1">
        <v>5.0</v>
      </c>
      <c r="H2223" s="1">
        <v>5.0</v>
      </c>
      <c r="I2223" s="11"/>
      <c r="J2223" s="5">
        <f t="shared" si="3295"/>
        <v>0.6176041667</v>
      </c>
    </row>
    <row r="2224" ht="15.75" customHeight="1">
      <c r="B2224" s="3">
        <v>0.6176967592592593</v>
      </c>
      <c r="C2224" s="3">
        <f t="shared" si="3"/>
        <v>0.0002083333333</v>
      </c>
      <c r="D2224" s="4"/>
      <c r="E2224" s="1">
        <f t="shared" ref="E2224:F2224" si="3872">SUM(HOUR(C2224)*3600,MINUTE(C2224)*60,SECOND(C2224))</f>
        <v>18</v>
      </c>
      <c r="F2224" s="1">
        <f t="shared" si="3872"/>
        <v>0</v>
      </c>
      <c r="G2224" s="1">
        <v>5.0</v>
      </c>
      <c r="H2224" s="1">
        <v>5.0</v>
      </c>
      <c r="I2224" s="11"/>
      <c r="J2224" s="5">
        <f t="shared" si="3295"/>
        <v>0.6176967593</v>
      </c>
    </row>
    <row r="2225" ht="15.75" customHeight="1">
      <c r="B2225" s="3">
        <v>0.6179050925925925</v>
      </c>
      <c r="C2225" s="3">
        <f t="shared" si="3"/>
        <v>0.0001967592593</v>
      </c>
      <c r="D2225" s="4"/>
      <c r="E2225" s="1">
        <f t="shared" ref="E2225:F2225" si="3873">SUM(HOUR(C2225)*3600,MINUTE(C2225)*60,SECOND(C2225))</f>
        <v>17</v>
      </c>
      <c r="F2225" s="1">
        <f t="shared" si="3873"/>
        <v>0</v>
      </c>
      <c r="G2225" s="1">
        <v>5.0</v>
      </c>
      <c r="H2225" s="1">
        <v>10.0</v>
      </c>
      <c r="I2225" s="11"/>
      <c r="J2225" s="5">
        <f t="shared" si="3295"/>
        <v>0.6179050926</v>
      </c>
    </row>
    <row r="2226" ht="15.75" customHeight="1">
      <c r="B2226" s="3">
        <v>0.6181018518518518</v>
      </c>
      <c r="C2226" s="3">
        <f t="shared" si="3"/>
        <v>0.0001041666667</v>
      </c>
      <c r="D2226" s="4"/>
      <c r="E2226" s="1">
        <f t="shared" ref="E2226:F2226" si="3874">SUM(HOUR(C2226)*3600,MINUTE(C2226)*60,SECOND(C2226))</f>
        <v>9</v>
      </c>
      <c r="F2226" s="1">
        <f t="shared" si="3874"/>
        <v>0</v>
      </c>
      <c r="G2226" s="1">
        <v>5.0</v>
      </c>
      <c r="H2226" s="1">
        <v>5.0</v>
      </c>
      <c r="I2226" s="11"/>
      <c r="J2226" s="5">
        <f t="shared" si="3295"/>
        <v>0.6181018519</v>
      </c>
    </row>
    <row r="2227" ht="15.75" customHeight="1">
      <c r="B2227" s="3">
        <v>0.6182060185185185</v>
      </c>
      <c r="C2227" s="3">
        <f t="shared" si="3"/>
        <v>0.00009259259259</v>
      </c>
      <c r="D2227" s="4"/>
      <c r="E2227" s="1">
        <f t="shared" ref="E2227:F2227" si="3875">SUM(HOUR(C2227)*3600,MINUTE(C2227)*60,SECOND(C2227))</f>
        <v>8</v>
      </c>
      <c r="F2227" s="1">
        <f t="shared" si="3875"/>
        <v>0</v>
      </c>
      <c r="G2227" s="1">
        <v>5.0</v>
      </c>
      <c r="H2227" s="1">
        <v>5.0</v>
      </c>
      <c r="I2227" s="11"/>
      <c r="J2227" s="5">
        <f t="shared" si="3295"/>
        <v>0.6182060185</v>
      </c>
    </row>
    <row r="2228" ht="15.75" customHeight="1">
      <c r="B2228" s="3">
        <v>0.6182986111111112</v>
      </c>
      <c r="C2228" s="3">
        <f t="shared" si="3"/>
        <v>0.0001967592593</v>
      </c>
      <c r="D2228" s="4"/>
      <c r="E2228" s="1">
        <f t="shared" ref="E2228:F2228" si="3876">SUM(HOUR(C2228)*3600,MINUTE(C2228)*60,SECOND(C2228))</f>
        <v>17</v>
      </c>
      <c r="F2228" s="1">
        <f t="shared" si="3876"/>
        <v>0</v>
      </c>
      <c r="G2228" s="1">
        <v>5.0</v>
      </c>
      <c r="H2228" s="1">
        <v>5.0</v>
      </c>
      <c r="I2228" s="11"/>
      <c r="J2228" s="5">
        <f t="shared" si="3295"/>
        <v>0.6182986111</v>
      </c>
    </row>
    <row r="2229" ht="15.75" customHeight="1">
      <c r="B2229" s="3">
        <v>0.6184953703703704</v>
      </c>
      <c r="C2229" s="3">
        <f t="shared" si="3"/>
        <v>0.00009259259259</v>
      </c>
      <c r="D2229" s="4"/>
      <c r="E2229" s="1">
        <f t="shared" ref="E2229:F2229" si="3877">SUM(HOUR(C2229)*3600,MINUTE(C2229)*60,SECOND(C2229))</f>
        <v>8</v>
      </c>
      <c r="F2229" s="1">
        <f t="shared" si="3877"/>
        <v>0</v>
      </c>
      <c r="G2229" s="1">
        <v>5.0</v>
      </c>
      <c r="H2229" s="1">
        <v>5.0</v>
      </c>
      <c r="I2229" s="11"/>
      <c r="J2229" s="5">
        <f t="shared" si="3295"/>
        <v>0.6184953704</v>
      </c>
    </row>
    <row r="2230" ht="15.75" customHeight="1">
      <c r="B2230" s="3">
        <v>0.618587962962963</v>
      </c>
      <c r="C2230" s="3">
        <f t="shared" si="3"/>
        <v>0.0002083333333</v>
      </c>
      <c r="D2230" s="4"/>
      <c r="E2230" s="1">
        <f t="shared" ref="E2230:F2230" si="3878">SUM(HOUR(C2230)*3600,MINUTE(C2230)*60,SECOND(C2230))</f>
        <v>18</v>
      </c>
      <c r="F2230" s="1">
        <f t="shared" si="3878"/>
        <v>0</v>
      </c>
      <c r="G2230" s="1">
        <v>5.0</v>
      </c>
      <c r="H2230" s="1">
        <v>5.0</v>
      </c>
      <c r="I2230" s="11"/>
      <c r="J2230" s="5">
        <f t="shared" si="3295"/>
        <v>0.618587963</v>
      </c>
    </row>
    <row r="2231" ht="15.75" customHeight="1">
      <c r="B2231" s="3">
        <v>0.6187962962962963</v>
      </c>
      <c r="C2231" s="3">
        <f t="shared" si="3"/>
        <v>0.00009259259259</v>
      </c>
      <c r="D2231" s="4"/>
      <c r="E2231" s="1">
        <f t="shared" ref="E2231:F2231" si="3879">SUM(HOUR(C2231)*3600,MINUTE(C2231)*60,SECOND(C2231))</f>
        <v>8</v>
      </c>
      <c r="F2231" s="1">
        <f t="shared" si="3879"/>
        <v>0</v>
      </c>
      <c r="G2231" s="1">
        <v>5.0</v>
      </c>
      <c r="H2231" s="1">
        <v>5.0</v>
      </c>
      <c r="I2231" s="11"/>
      <c r="J2231" s="5">
        <f t="shared" si="3295"/>
        <v>0.6187962963</v>
      </c>
    </row>
    <row r="2232" ht="15.75" customHeight="1">
      <c r="B2232" s="3">
        <v>0.6188888888888889</v>
      </c>
      <c r="C2232" s="3">
        <f t="shared" si="3"/>
        <v>0.0001041666667</v>
      </c>
      <c r="D2232" s="4"/>
      <c r="E2232" s="1">
        <f t="shared" ref="E2232:F2232" si="3880">SUM(HOUR(C2232)*3600,MINUTE(C2232)*60,SECOND(C2232))</f>
        <v>9</v>
      </c>
      <c r="F2232" s="1">
        <f t="shared" si="3880"/>
        <v>0</v>
      </c>
      <c r="G2232" s="1">
        <v>5.0</v>
      </c>
      <c r="H2232" s="1">
        <v>5.0</v>
      </c>
      <c r="I2232" s="11"/>
      <c r="J2232" s="5">
        <f t="shared" si="3295"/>
        <v>0.6188888889</v>
      </c>
    </row>
    <row r="2233" ht="15.75" customHeight="1">
      <c r="B2233" s="3">
        <v>0.6189930555555555</v>
      </c>
      <c r="C2233" s="3">
        <f t="shared" si="3"/>
        <v>0.00009259259259</v>
      </c>
      <c r="D2233" s="4"/>
      <c r="E2233" s="1">
        <f t="shared" ref="E2233:F2233" si="3881">SUM(HOUR(C2233)*3600,MINUTE(C2233)*60,SECOND(C2233))</f>
        <v>8</v>
      </c>
      <c r="F2233" s="1">
        <f t="shared" si="3881"/>
        <v>0</v>
      </c>
      <c r="G2233" s="1">
        <v>5.0</v>
      </c>
      <c r="H2233" s="1">
        <v>5.0</v>
      </c>
      <c r="I2233" s="11"/>
      <c r="J2233" s="5">
        <f t="shared" si="3295"/>
        <v>0.6189930556</v>
      </c>
    </row>
    <row r="2234" ht="15.75" customHeight="1">
      <c r="B2234" s="3">
        <v>0.6190856481481481</v>
      </c>
      <c r="C2234" s="3">
        <f t="shared" si="3"/>
        <v>0.0001967592593</v>
      </c>
      <c r="D2234" s="4"/>
      <c r="E2234" s="1">
        <f t="shared" ref="E2234:F2234" si="3882">SUM(HOUR(C2234)*3600,MINUTE(C2234)*60,SECOND(C2234))</f>
        <v>17</v>
      </c>
      <c r="F2234" s="1">
        <f t="shared" si="3882"/>
        <v>0</v>
      </c>
      <c r="G2234" s="1">
        <v>5.0</v>
      </c>
      <c r="H2234" s="1">
        <v>11.0</v>
      </c>
      <c r="I2234" s="11"/>
      <c r="J2234" s="5">
        <f t="shared" si="3295"/>
        <v>0.6190856481</v>
      </c>
    </row>
    <row r="2235" ht="15.75" customHeight="1">
      <c r="B2235" s="3">
        <v>0.6192824074074074</v>
      </c>
      <c r="C2235" s="3">
        <f t="shared" si="3"/>
        <v>0.0001041666667</v>
      </c>
      <c r="D2235" s="4"/>
      <c r="E2235" s="1">
        <f t="shared" ref="E2235:F2235" si="3883">SUM(HOUR(C2235)*3600,MINUTE(C2235)*60,SECOND(C2235))</f>
        <v>9</v>
      </c>
      <c r="F2235" s="1">
        <f t="shared" si="3883"/>
        <v>0</v>
      </c>
      <c r="G2235" s="1">
        <v>5.0</v>
      </c>
      <c r="H2235" s="1">
        <v>4.0</v>
      </c>
      <c r="I2235" s="11"/>
      <c r="J2235" s="5">
        <f t="shared" si="3295"/>
        <v>0.6192824074</v>
      </c>
    </row>
    <row r="2236" ht="15.75" customHeight="1">
      <c r="B2236" s="3">
        <v>0.619386574074074</v>
      </c>
      <c r="C2236" s="3">
        <f t="shared" si="3"/>
        <v>0.0001041666667</v>
      </c>
      <c r="D2236" s="4"/>
      <c r="E2236" s="1">
        <f t="shared" ref="E2236:F2236" si="3884">SUM(HOUR(C2236)*3600,MINUTE(C2236)*60,SECOND(C2236))</f>
        <v>9</v>
      </c>
      <c r="F2236" s="1">
        <f t="shared" si="3884"/>
        <v>0</v>
      </c>
      <c r="G2236" s="1">
        <v>5.0</v>
      </c>
      <c r="H2236" s="1">
        <v>5.0</v>
      </c>
      <c r="I2236" s="11"/>
      <c r="J2236" s="5">
        <f t="shared" si="3295"/>
        <v>0.6193865741</v>
      </c>
    </row>
    <row r="2237" ht="15.75" customHeight="1">
      <c r="B2237" s="3">
        <v>0.6194907407407407</v>
      </c>
      <c r="C2237" s="3">
        <f t="shared" si="3"/>
        <v>0.00009259259259</v>
      </c>
      <c r="D2237" s="4"/>
      <c r="E2237" s="1">
        <f t="shared" ref="E2237:F2237" si="3885">SUM(HOUR(C2237)*3600,MINUTE(C2237)*60,SECOND(C2237))</f>
        <v>8</v>
      </c>
      <c r="F2237" s="1">
        <f t="shared" si="3885"/>
        <v>0</v>
      </c>
      <c r="G2237" s="1">
        <v>5.0</v>
      </c>
      <c r="H2237" s="1">
        <v>6.0</v>
      </c>
      <c r="I2237" s="11"/>
      <c r="J2237" s="5">
        <f t="shared" si="3295"/>
        <v>0.6194907407</v>
      </c>
    </row>
    <row r="2238" ht="15.75" customHeight="1">
      <c r="B2238" s="3">
        <v>0.6195833333333333</v>
      </c>
      <c r="C2238" s="3">
        <f t="shared" si="3"/>
        <v>0.00009259259259</v>
      </c>
      <c r="D2238" s="4"/>
      <c r="E2238" s="1">
        <f t="shared" ref="E2238:F2238" si="3886">SUM(HOUR(C2238)*3600,MINUTE(C2238)*60,SECOND(C2238))</f>
        <v>8</v>
      </c>
      <c r="F2238" s="1">
        <f t="shared" si="3886"/>
        <v>0</v>
      </c>
      <c r="G2238" s="1">
        <v>5.0</v>
      </c>
      <c r="H2238" s="1">
        <v>4.0</v>
      </c>
      <c r="I2238" s="11"/>
      <c r="J2238" s="5">
        <f t="shared" si="3295"/>
        <v>0.6195833333</v>
      </c>
    </row>
    <row r="2239" ht="15.75" customHeight="1">
      <c r="B2239" s="3">
        <v>0.6196759259259259</v>
      </c>
      <c r="C2239" s="3">
        <f t="shared" si="3"/>
        <v>0.0002199074074</v>
      </c>
      <c r="D2239" s="4"/>
      <c r="E2239" s="1">
        <f t="shared" ref="E2239:F2239" si="3887">SUM(HOUR(C2239)*3600,MINUTE(C2239)*60,SECOND(C2239))</f>
        <v>19</v>
      </c>
      <c r="F2239" s="1">
        <f t="shared" si="3887"/>
        <v>0</v>
      </c>
      <c r="G2239" s="1">
        <v>5.0</v>
      </c>
      <c r="H2239" s="1">
        <v>6.0</v>
      </c>
      <c r="I2239" s="11"/>
      <c r="J2239" s="5">
        <f t="shared" si="3295"/>
        <v>0.6196759259</v>
      </c>
    </row>
    <row r="2240" ht="15.75" customHeight="1">
      <c r="B2240" s="3">
        <v>0.6198958333333333</v>
      </c>
      <c r="C2240" s="3">
        <f t="shared" si="3"/>
        <v>0.0008449074074</v>
      </c>
      <c r="D2240" s="4"/>
      <c r="E2240" s="1">
        <f t="shared" ref="E2240:F2240" si="3888">SUM(HOUR(C2240)*3600,MINUTE(C2240)*60,SECOND(C2240))</f>
        <v>73</v>
      </c>
      <c r="F2240" s="1">
        <f t="shared" si="3888"/>
        <v>0</v>
      </c>
      <c r="G2240" s="1">
        <v>5.0</v>
      </c>
      <c r="H2240" s="1">
        <v>4.0</v>
      </c>
      <c r="I2240" s="11"/>
      <c r="J2240" s="5">
        <f t="shared" si="3295"/>
        <v>0.6198958333</v>
      </c>
    </row>
    <row r="2241" ht="15.75" customHeight="1">
      <c r="B2241" s="3">
        <v>0.6207407407407407</v>
      </c>
      <c r="C2241" s="3">
        <f t="shared" si="3"/>
        <v>0.0001157407407</v>
      </c>
      <c r="D2241" s="4"/>
      <c r="E2241" s="1">
        <f t="shared" ref="E2241:F2241" si="3889">SUM(HOUR(C2241)*3600,MINUTE(C2241)*60,SECOND(C2241))</f>
        <v>10</v>
      </c>
      <c r="F2241" s="1">
        <f t="shared" si="3889"/>
        <v>0</v>
      </c>
      <c r="G2241" s="1">
        <v>5.0</v>
      </c>
      <c r="H2241" s="1">
        <v>11.0</v>
      </c>
      <c r="I2241" s="11"/>
      <c r="J2241" s="5">
        <f t="shared" si="3295"/>
        <v>0.6207407407</v>
      </c>
    </row>
    <row r="2242" ht="15.75" customHeight="1">
      <c r="B2242" s="3">
        <v>0.6208564814814815</v>
      </c>
      <c r="C2242" s="3">
        <f t="shared" si="3"/>
        <v>0.00009259259259</v>
      </c>
      <c r="D2242" s="4"/>
      <c r="E2242" s="1">
        <f t="shared" ref="E2242:F2242" si="3890">SUM(HOUR(C2242)*3600,MINUTE(C2242)*60,SECOND(C2242))</f>
        <v>8</v>
      </c>
      <c r="F2242" s="1">
        <f t="shared" si="3890"/>
        <v>0</v>
      </c>
      <c r="G2242" s="1">
        <v>5.0</v>
      </c>
      <c r="H2242" s="1">
        <v>5.0</v>
      </c>
      <c r="I2242" s="11"/>
      <c r="J2242" s="5">
        <f t="shared" si="3295"/>
        <v>0.6208564815</v>
      </c>
    </row>
    <row r="2243" ht="15.75" customHeight="1">
      <c r="B2243" s="3">
        <v>0.6209490740740741</v>
      </c>
      <c r="C2243" s="3">
        <f t="shared" si="3"/>
        <v>0.00009259259259</v>
      </c>
      <c r="D2243" s="4"/>
      <c r="E2243" s="1">
        <f t="shared" ref="E2243:F2243" si="3891">SUM(HOUR(C2243)*3600,MINUTE(C2243)*60,SECOND(C2243))</f>
        <v>8</v>
      </c>
      <c r="F2243" s="1">
        <f t="shared" si="3891"/>
        <v>0</v>
      </c>
      <c r="G2243" s="1">
        <v>5.0</v>
      </c>
      <c r="H2243" s="1">
        <v>4.0</v>
      </c>
      <c r="I2243" s="11"/>
      <c r="J2243" s="5">
        <f t="shared" si="3295"/>
        <v>0.6209490741</v>
      </c>
    </row>
    <row r="2244" ht="15.75" customHeight="1">
      <c r="B2244" s="3">
        <v>0.6210416666666666</v>
      </c>
      <c r="C2244" s="3">
        <f t="shared" si="3"/>
        <v>0.0001041666667</v>
      </c>
      <c r="D2244" s="4"/>
      <c r="E2244" s="1">
        <f t="shared" ref="E2244:F2244" si="3892">SUM(HOUR(C2244)*3600,MINUTE(C2244)*60,SECOND(C2244))</f>
        <v>9</v>
      </c>
      <c r="F2244" s="1">
        <f t="shared" si="3892"/>
        <v>0</v>
      </c>
      <c r="G2244" s="1">
        <v>5.0</v>
      </c>
      <c r="H2244" s="1">
        <v>6.0</v>
      </c>
      <c r="I2244" s="11"/>
      <c r="J2244" s="5">
        <f t="shared" si="3295"/>
        <v>0.6210416667</v>
      </c>
    </row>
    <row r="2245" ht="15.75" customHeight="1">
      <c r="B2245" s="3">
        <v>0.6211458333333334</v>
      </c>
      <c r="C2245" s="3">
        <f t="shared" si="3"/>
        <v>0.00009259259259</v>
      </c>
      <c r="D2245" s="4"/>
      <c r="E2245" s="1">
        <f t="shared" ref="E2245:F2245" si="3893">SUM(HOUR(C2245)*3600,MINUTE(C2245)*60,SECOND(C2245))</f>
        <v>8</v>
      </c>
      <c r="F2245" s="1">
        <f t="shared" si="3893"/>
        <v>0</v>
      </c>
      <c r="G2245" s="1">
        <v>5.0</v>
      </c>
      <c r="H2245" s="1">
        <v>5.0</v>
      </c>
      <c r="I2245" s="11"/>
      <c r="J2245" s="5">
        <f t="shared" si="3295"/>
        <v>0.6211458333</v>
      </c>
    </row>
    <row r="2246" ht="15.75" customHeight="1">
      <c r="B2246" s="3">
        <v>0.6212384259259259</v>
      </c>
      <c r="C2246" s="3">
        <f t="shared" si="3"/>
        <v>0.0001157407407</v>
      </c>
      <c r="D2246" s="4"/>
      <c r="E2246" s="1">
        <f t="shared" ref="E2246:F2246" si="3894">SUM(HOUR(C2246)*3600,MINUTE(C2246)*60,SECOND(C2246))</f>
        <v>10</v>
      </c>
      <c r="F2246" s="1">
        <f t="shared" si="3894"/>
        <v>0</v>
      </c>
      <c r="G2246" s="1">
        <v>5.0</v>
      </c>
      <c r="H2246" s="1">
        <v>5.0</v>
      </c>
      <c r="I2246" s="11"/>
      <c r="J2246" s="5">
        <f t="shared" si="3295"/>
        <v>0.6212384259</v>
      </c>
    </row>
    <row r="2247" ht="15.75" customHeight="1">
      <c r="B2247" s="3">
        <v>0.6213541666666667</v>
      </c>
      <c r="C2247" s="3">
        <f t="shared" si="3"/>
        <v>0.0001967592593</v>
      </c>
      <c r="D2247" s="4"/>
      <c r="E2247" s="1">
        <f t="shared" ref="E2247:F2247" si="3895">SUM(HOUR(C2247)*3600,MINUTE(C2247)*60,SECOND(C2247))</f>
        <v>17</v>
      </c>
      <c r="F2247" s="1">
        <f t="shared" si="3895"/>
        <v>0</v>
      </c>
      <c r="G2247" s="1">
        <v>5.0</v>
      </c>
      <c r="H2247" s="1">
        <v>5.0</v>
      </c>
      <c r="I2247" s="11"/>
      <c r="J2247" s="5">
        <f t="shared" si="3295"/>
        <v>0.6213541667</v>
      </c>
    </row>
    <row r="2248" ht="15.75" customHeight="1">
      <c r="B2248" s="3">
        <v>0.6215509259259259</v>
      </c>
      <c r="C2248" s="3">
        <f t="shared" si="3"/>
        <v>0.0007638888889</v>
      </c>
      <c r="D2248" s="4"/>
      <c r="E2248" s="1">
        <f t="shared" ref="E2248:F2248" si="3896">SUM(HOUR(C2248)*3600,MINUTE(C2248)*60,SECOND(C2248))</f>
        <v>66</v>
      </c>
      <c r="F2248" s="1">
        <f t="shared" si="3896"/>
        <v>0</v>
      </c>
      <c r="G2248" s="1">
        <v>5.0</v>
      </c>
      <c r="H2248" s="1">
        <v>5.0</v>
      </c>
      <c r="I2248" s="11"/>
      <c r="J2248" s="5">
        <f t="shared" si="3295"/>
        <v>0.6215509259</v>
      </c>
    </row>
    <row r="2249" ht="15.75" customHeight="1">
      <c r="B2249" s="3">
        <v>0.6223148148148149</v>
      </c>
      <c r="C2249" s="3">
        <f t="shared" si="3"/>
        <v>0.0001157407407</v>
      </c>
      <c r="D2249" s="4"/>
      <c r="E2249" s="1">
        <f t="shared" ref="E2249:F2249" si="3897">SUM(HOUR(C2249)*3600,MINUTE(C2249)*60,SECOND(C2249))</f>
        <v>10</v>
      </c>
      <c r="F2249" s="1">
        <f t="shared" si="3897"/>
        <v>0</v>
      </c>
      <c r="G2249" s="1">
        <v>5.0</v>
      </c>
      <c r="H2249" s="1">
        <v>5.0</v>
      </c>
      <c r="I2249" s="11"/>
      <c r="J2249" s="5">
        <f t="shared" si="3295"/>
        <v>0.6223148148</v>
      </c>
    </row>
    <row r="2250" ht="15.75" customHeight="1">
      <c r="B2250" s="3">
        <v>0.6224305555555555</v>
      </c>
      <c r="C2250" s="3">
        <f t="shared" si="3"/>
        <v>0.0002083333333</v>
      </c>
      <c r="D2250" s="4"/>
      <c r="E2250" s="1">
        <f t="shared" ref="E2250:F2250" si="3898">SUM(HOUR(C2250)*3600,MINUTE(C2250)*60,SECOND(C2250))</f>
        <v>18</v>
      </c>
      <c r="F2250" s="1">
        <f t="shared" si="3898"/>
        <v>0</v>
      </c>
      <c r="G2250" s="1">
        <v>5.0</v>
      </c>
      <c r="H2250" s="1">
        <v>10.0</v>
      </c>
      <c r="I2250" s="11"/>
      <c r="J2250" s="5">
        <f t="shared" si="3295"/>
        <v>0.6224305556</v>
      </c>
    </row>
    <row r="2251" ht="15.75" customHeight="1">
      <c r="B2251" s="3">
        <v>0.6226388888888889</v>
      </c>
      <c r="C2251" s="3">
        <f t="shared" si="3"/>
        <v>0.0001041666667</v>
      </c>
      <c r="D2251" s="4"/>
      <c r="E2251" s="1">
        <f t="shared" ref="E2251:F2251" si="3899">SUM(HOUR(C2251)*3600,MINUTE(C2251)*60,SECOND(C2251))</f>
        <v>9</v>
      </c>
      <c r="F2251" s="1">
        <f t="shared" si="3899"/>
        <v>0</v>
      </c>
      <c r="G2251" s="1">
        <v>5.0</v>
      </c>
      <c r="H2251" s="1">
        <v>5.0</v>
      </c>
      <c r="I2251" s="11"/>
      <c r="J2251" s="5">
        <f t="shared" si="3295"/>
        <v>0.6226388889</v>
      </c>
    </row>
    <row r="2252" ht="15.75" customHeight="1">
      <c r="B2252" s="3">
        <v>0.6227430555555555</v>
      </c>
      <c r="C2252" s="3">
        <f t="shared" si="3"/>
        <v>0.0001041666667</v>
      </c>
      <c r="D2252" s="4"/>
      <c r="E2252" s="1">
        <f t="shared" ref="E2252:F2252" si="3900">SUM(HOUR(C2252)*3600,MINUTE(C2252)*60,SECOND(C2252))</f>
        <v>9</v>
      </c>
      <c r="F2252" s="1">
        <f t="shared" si="3900"/>
        <v>0</v>
      </c>
      <c r="G2252" s="1">
        <v>5.0</v>
      </c>
      <c r="H2252" s="1">
        <v>5.0</v>
      </c>
      <c r="I2252" s="11"/>
      <c r="J2252" s="5">
        <f t="shared" si="3295"/>
        <v>0.6227430556</v>
      </c>
    </row>
    <row r="2253" ht="15.75" customHeight="1">
      <c r="B2253" s="3">
        <v>0.6228472222222222</v>
      </c>
      <c r="C2253" s="3">
        <f t="shared" si="3"/>
        <v>0.00009259259259</v>
      </c>
      <c r="D2253" s="4"/>
      <c r="E2253" s="1">
        <f t="shared" ref="E2253:F2253" si="3901">SUM(HOUR(C2253)*3600,MINUTE(C2253)*60,SECOND(C2253))</f>
        <v>8</v>
      </c>
      <c r="F2253" s="1">
        <f t="shared" si="3901"/>
        <v>0</v>
      </c>
      <c r="G2253" s="1">
        <v>5.0</v>
      </c>
      <c r="H2253" s="1">
        <v>5.0</v>
      </c>
      <c r="I2253" s="11"/>
      <c r="J2253" s="5">
        <f t="shared" si="3295"/>
        <v>0.6228472222</v>
      </c>
    </row>
    <row r="2254" ht="15.75" customHeight="1">
      <c r="B2254" s="3">
        <v>0.6229398148148148</v>
      </c>
      <c r="C2254" s="3">
        <f t="shared" si="3"/>
        <v>0.00009259259259</v>
      </c>
      <c r="D2254" s="4"/>
      <c r="E2254" s="1">
        <f t="shared" ref="E2254:F2254" si="3902">SUM(HOUR(C2254)*3600,MINUTE(C2254)*60,SECOND(C2254))</f>
        <v>8</v>
      </c>
      <c r="F2254" s="1">
        <f t="shared" si="3902"/>
        <v>0</v>
      </c>
      <c r="G2254" s="1">
        <v>5.0</v>
      </c>
      <c r="H2254" s="1">
        <v>5.0</v>
      </c>
      <c r="I2254" s="11"/>
      <c r="J2254" s="5">
        <f t="shared" si="3295"/>
        <v>0.6229398148</v>
      </c>
    </row>
    <row r="2255" ht="15.75" customHeight="1">
      <c r="B2255" s="3">
        <v>0.6230324074074074</v>
      </c>
      <c r="C2255" s="3">
        <f t="shared" si="3"/>
        <v>0.00009259259259</v>
      </c>
      <c r="D2255" s="4"/>
      <c r="E2255" s="1">
        <f t="shared" ref="E2255:F2255" si="3903">SUM(HOUR(C2255)*3600,MINUTE(C2255)*60,SECOND(C2255))</f>
        <v>8</v>
      </c>
      <c r="F2255" s="1">
        <f t="shared" si="3903"/>
        <v>0</v>
      </c>
      <c r="G2255" s="1">
        <v>5.0</v>
      </c>
      <c r="H2255" s="1">
        <v>5.0</v>
      </c>
      <c r="I2255" s="11"/>
      <c r="J2255" s="5">
        <f t="shared" si="3295"/>
        <v>0.6230324074</v>
      </c>
    </row>
    <row r="2256" ht="15.75" customHeight="1">
      <c r="B2256" s="3">
        <v>0.623125</v>
      </c>
      <c r="C2256" s="3">
        <f t="shared" si="3"/>
        <v>0.00009259259259</v>
      </c>
      <c r="D2256" s="4"/>
      <c r="E2256" s="1">
        <f t="shared" ref="E2256:F2256" si="3904">SUM(HOUR(C2256)*3600,MINUTE(C2256)*60,SECOND(C2256))</f>
        <v>8</v>
      </c>
      <c r="F2256" s="1">
        <f t="shared" si="3904"/>
        <v>0</v>
      </c>
      <c r="G2256" s="1">
        <v>5.0</v>
      </c>
      <c r="H2256" s="1">
        <v>5.0</v>
      </c>
      <c r="I2256" s="11"/>
      <c r="J2256" s="5">
        <f t="shared" si="3295"/>
        <v>0.623125</v>
      </c>
    </row>
    <row r="2257" ht="15.75" customHeight="1">
      <c r="B2257" s="3">
        <v>0.6232175925925926</v>
      </c>
      <c r="C2257" s="3">
        <f t="shared" si="3"/>
        <v>0.0001041666667</v>
      </c>
      <c r="D2257" s="4"/>
      <c r="E2257" s="1">
        <f t="shared" ref="E2257:F2257" si="3905">SUM(HOUR(C2257)*3600,MINUTE(C2257)*60,SECOND(C2257))</f>
        <v>9</v>
      </c>
      <c r="F2257" s="1">
        <f t="shared" si="3905"/>
        <v>0</v>
      </c>
      <c r="G2257" s="1">
        <v>5.0</v>
      </c>
      <c r="H2257" s="1">
        <v>5.0</v>
      </c>
      <c r="I2257" s="11"/>
      <c r="J2257" s="5">
        <f t="shared" si="3295"/>
        <v>0.6232175926</v>
      </c>
    </row>
    <row r="2258" ht="15.75" customHeight="1">
      <c r="B2258" s="3">
        <v>0.6233217592592593</v>
      </c>
      <c r="C2258" s="3">
        <f t="shared" si="3"/>
        <v>0.00009259259259</v>
      </c>
      <c r="D2258" s="4"/>
      <c r="E2258" s="1">
        <f t="shared" ref="E2258:F2258" si="3906">SUM(HOUR(C2258)*3600,MINUTE(C2258)*60,SECOND(C2258))</f>
        <v>8</v>
      </c>
      <c r="F2258" s="1">
        <f t="shared" si="3906"/>
        <v>0</v>
      </c>
      <c r="G2258" s="1">
        <v>5.0</v>
      </c>
      <c r="H2258" s="1">
        <v>5.0</v>
      </c>
      <c r="I2258" s="11"/>
      <c r="J2258" s="5">
        <f t="shared" si="3295"/>
        <v>0.6233217593</v>
      </c>
    </row>
    <row r="2259" ht="15.75" customHeight="1">
      <c r="B2259" s="3">
        <v>0.6234143518518519</v>
      </c>
      <c r="C2259" s="3">
        <f t="shared" si="3"/>
        <v>0.00009259259259</v>
      </c>
      <c r="D2259" s="4"/>
      <c r="E2259" s="1">
        <f t="shared" ref="E2259:F2259" si="3907">SUM(HOUR(C2259)*3600,MINUTE(C2259)*60,SECOND(C2259))</f>
        <v>8</v>
      </c>
      <c r="F2259" s="1">
        <f t="shared" si="3907"/>
        <v>0</v>
      </c>
      <c r="G2259" s="1">
        <v>5.0</v>
      </c>
      <c r="H2259" s="1">
        <v>5.0</v>
      </c>
      <c r="I2259" s="11"/>
      <c r="J2259" s="5">
        <f t="shared" si="3295"/>
        <v>0.6234143519</v>
      </c>
    </row>
    <row r="2260" ht="15.75" customHeight="1">
      <c r="B2260" s="3">
        <v>0.6235069444444444</v>
      </c>
      <c r="C2260" s="3">
        <f t="shared" si="3"/>
        <v>0.00009259259259</v>
      </c>
      <c r="D2260" s="4"/>
      <c r="E2260" s="1">
        <f t="shared" ref="E2260:F2260" si="3908">SUM(HOUR(C2260)*3600,MINUTE(C2260)*60,SECOND(C2260))</f>
        <v>8</v>
      </c>
      <c r="F2260" s="1">
        <f t="shared" si="3908"/>
        <v>0</v>
      </c>
      <c r="G2260" s="1">
        <v>5.0</v>
      </c>
      <c r="H2260" s="1">
        <v>5.0</v>
      </c>
      <c r="I2260" s="11"/>
      <c r="J2260" s="5">
        <f t="shared" si="3295"/>
        <v>0.6235069444</v>
      </c>
    </row>
    <row r="2261" ht="15.75" customHeight="1">
      <c r="B2261" s="3">
        <v>0.623599537037037</v>
      </c>
      <c r="C2261" s="3">
        <f t="shared" si="3"/>
        <v>0.0001041666667</v>
      </c>
      <c r="D2261" s="4"/>
      <c r="E2261" s="1">
        <f t="shared" ref="E2261:F2261" si="3909">SUM(HOUR(C2261)*3600,MINUTE(C2261)*60,SECOND(C2261))</f>
        <v>9</v>
      </c>
      <c r="F2261" s="1">
        <f t="shared" si="3909"/>
        <v>0</v>
      </c>
      <c r="G2261" s="1">
        <v>5.0</v>
      </c>
      <c r="H2261" s="1">
        <v>6.0</v>
      </c>
      <c r="I2261" s="11"/>
      <c r="J2261" s="5">
        <f t="shared" si="3295"/>
        <v>0.623599537</v>
      </c>
    </row>
    <row r="2262" ht="15.75" customHeight="1">
      <c r="B2262" s="3">
        <v>0.6237037037037038</v>
      </c>
      <c r="C2262" s="3">
        <f t="shared" si="3"/>
        <v>0.00009259259259</v>
      </c>
      <c r="D2262" s="4"/>
      <c r="E2262" s="1">
        <f t="shared" ref="E2262:F2262" si="3910">SUM(HOUR(C2262)*3600,MINUTE(C2262)*60,SECOND(C2262))</f>
        <v>8</v>
      </c>
      <c r="F2262" s="1">
        <f t="shared" si="3910"/>
        <v>0</v>
      </c>
      <c r="G2262" s="1">
        <v>5.0</v>
      </c>
      <c r="H2262" s="1">
        <v>4.0</v>
      </c>
      <c r="I2262" s="11"/>
      <c r="J2262" s="5">
        <f t="shared" si="3295"/>
        <v>0.6237037037</v>
      </c>
    </row>
    <row r="2263" ht="15.75" customHeight="1">
      <c r="B2263" s="3">
        <v>0.6237962962962963</v>
      </c>
      <c r="C2263" s="3">
        <f t="shared" si="3"/>
        <v>0.00009259259259</v>
      </c>
      <c r="D2263" s="4"/>
      <c r="E2263" s="1">
        <f t="shared" ref="E2263:F2263" si="3911">SUM(HOUR(C2263)*3600,MINUTE(C2263)*60,SECOND(C2263))</f>
        <v>8</v>
      </c>
      <c r="F2263" s="1">
        <f t="shared" si="3911"/>
        <v>0</v>
      </c>
      <c r="G2263" s="1">
        <v>5.0</v>
      </c>
      <c r="H2263" s="1">
        <v>5.0</v>
      </c>
      <c r="I2263" s="11"/>
      <c r="J2263" s="5">
        <f t="shared" si="3295"/>
        <v>0.6237962963</v>
      </c>
    </row>
    <row r="2264" ht="15.75" customHeight="1">
      <c r="B2264" s="3">
        <v>0.6238888888888888</v>
      </c>
      <c r="C2264" s="3">
        <f t="shared" si="3"/>
        <v>0.00009259259259</v>
      </c>
      <c r="D2264" s="4"/>
      <c r="E2264" s="1">
        <f t="shared" ref="E2264:F2264" si="3912">SUM(HOUR(C2264)*3600,MINUTE(C2264)*60,SECOND(C2264))</f>
        <v>8</v>
      </c>
      <c r="F2264" s="1">
        <f t="shared" si="3912"/>
        <v>0</v>
      </c>
      <c r="G2264" s="1">
        <v>5.0</v>
      </c>
      <c r="H2264" s="1">
        <v>5.0</v>
      </c>
      <c r="I2264" s="11"/>
      <c r="J2264" s="5">
        <f t="shared" si="3295"/>
        <v>0.6238888889</v>
      </c>
    </row>
    <row r="2265" ht="15.75" customHeight="1">
      <c r="B2265" s="3">
        <v>0.6239814814814815</v>
      </c>
      <c r="C2265" s="3">
        <f t="shared" si="3"/>
        <v>0.00009259259259</v>
      </c>
      <c r="D2265" s="4"/>
      <c r="E2265" s="1">
        <f t="shared" ref="E2265:F2265" si="3913">SUM(HOUR(C2265)*3600,MINUTE(C2265)*60,SECOND(C2265))</f>
        <v>8</v>
      </c>
      <c r="F2265" s="1">
        <f t="shared" si="3913"/>
        <v>0</v>
      </c>
      <c r="G2265" s="1">
        <v>5.0</v>
      </c>
      <c r="H2265" s="1">
        <v>11.0</v>
      </c>
      <c r="I2265" s="11"/>
      <c r="J2265" s="5">
        <f t="shared" si="3295"/>
        <v>0.6239814815</v>
      </c>
    </row>
    <row r="2266" ht="15.75" customHeight="1">
      <c r="B2266" s="3">
        <v>0.6240740740740741</v>
      </c>
      <c r="C2266" s="3">
        <f t="shared" si="3"/>
        <v>0.00009259259259</v>
      </c>
      <c r="D2266" s="4"/>
      <c r="E2266" s="1">
        <f t="shared" ref="E2266:F2266" si="3914">SUM(HOUR(C2266)*3600,MINUTE(C2266)*60,SECOND(C2266))</f>
        <v>8</v>
      </c>
      <c r="F2266" s="1">
        <f t="shared" si="3914"/>
        <v>0</v>
      </c>
      <c r="G2266" s="1">
        <v>5.0</v>
      </c>
      <c r="H2266" s="1">
        <v>4.0</v>
      </c>
      <c r="I2266" s="11"/>
      <c r="J2266" s="5">
        <f t="shared" si="3295"/>
        <v>0.6240740741</v>
      </c>
    </row>
    <row r="2267" ht="15.75" customHeight="1">
      <c r="B2267" s="3">
        <v>0.6241666666666666</v>
      </c>
      <c r="C2267" s="3">
        <f t="shared" si="3"/>
        <v>0.00009259259259</v>
      </c>
      <c r="D2267" s="4"/>
      <c r="E2267" s="1">
        <f t="shared" ref="E2267:F2267" si="3915">SUM(HOUR(C2267)*3600,MINUTE(C2267)*60,SECOND(C2267))</f>
        <v>8</v>
      </c>
      <c r="F2267" s="1">
        <f t="shared" si="3915"/>
        <v>0</v>
      </c>
      <c r="G2267" s="1">
        <v>5.0</v>
      </c>
      <c r="H2267" s="1">
        <v>10.0</v>
      </c>
      <c r="I2267" s="11"/>
      <c r="J2267" s="5">
        <f t="shared" si="3295"/>
        <v>0.6241666667</v>
      </c>
    </row>
    <row r="2268" ht="15.75" customHeight="1">
      <c r="B2268" s="3">
        <v>0.6242592592592593</v>
      </c>
      <c r="C2268" s="3">
        <f t="shared" si="3"/>
        <v>0.0001157407407</v>
      </c>
      <c r="D2268" s="4"/>
      <c r="E2268" s="1">
        <f t="shared" ref="E2268:F2268" si="3916">SUM(HOUR(C2268)*3600,MINUTE(C2268)*60,SECOND(C2268))</f>
        <v>10</v>
      </c>
      <c r="F2268" s="1">
        <f t="shared" si="3916"/>
        <v>0</v>
      </c>
      <c r="G2268" s="1">
        <v>5.0</v>
      </c>
      <c r="H2268" s="1">
        <v>5.0</v>
      </c>
      <c r="I2268" s="11"/>
      <c r="J2268" s="5">
        <f t="shared" si="3295"/>
        <v>0.6242592593</v>
      </c>
    </row>
    <row r="2269" ht="15.75" customHeight="1">
      <c r="B2269" s="3">
        <v>0.624375</v>
      </c>
      <c r="C2269" s="3">
        <f t="shared" si="3"/>
        <v>0.00009259259259</v>
      </c>
      <c r="D2269" s="4"/>
      <c r="E2269" s="1">
        <f t="shared" ref="E2269:F2269" si="3917">SUM(HOUR(C2269)*3600,MINUTE(C2269)*60,SECOND(C2269))</f>
        <v>8</v>
      </c>
      <c r="F2269" s="1">
        <f t="shared" si="3917"/>
        <v>0</v>
      </c>
      <c r="G2269" s="1">
        <v>5.0</v>
      </c>
      <c r="H2269" s="1">
        <v>5.0</v>
      </c>
      <c r="I2269" s="11"/>
      <c r="J2269" s="5">
        <f t="shared" si="3295"/>
        <v>0.624375</v>
      </c>
    </row>
    <row r="2270" ht="15.75" customHeight="1">
      <c r="B2270" s="3">
        <v>0.6244675925925925</v>
      </c>
      <c r="C2270" s="3">
        <f t="shared" si="3"/>
        <v>0.00009259259259</v>
      </c>
      <c r="D2270" s="4"/>
      <c r="E2270" s="1">
        <f t="shared" ref="E2270:F2270" si="3918">SUM(HOUR(C2270)*3600,MINUTE(C2270)*60,SECOND(C2270))</f>
        <v>8</v>
      </c>
      <c r="F2270" s="1">
        <f t="shared" si="3918"/>
        <v>0</v>
      </c>
      <c r="G2270" s="1">
        <v>5.0</v>
      </c>
      <c r="H2270" s="1">
        <v>5.0</v>
      </c>
      <c r="I2270" s="11"/>
      <c r="J2270" s="5">
        <f t="shared" si="3295"/>
        <v>0.6244675926</v>
      </c>
    </row>
    <row r="2271" ht="15.75" customHeight="1">
      <c r="B2271" s="3">
        <v>0.6245601851851852</v>
      </c>
      <c r="C2271" s="3">
        <f t="shared" si="3"/>
        <v>0.00009259259259</v>
      </c>
      <c r="D2271" s="4"/>
      <c r="E2271" s="1">
        <f t="shared" ref="E2271:F2271" si="3919">SUM(HOUR(C2271)*3600,MINUTE(C2271)*60,SECOND(C2271))</f>
        <v>8</v>
      </c>
      <c r="F2271" s="1">
        <f t="shared" si="3919"/>
        <v>0</v>
      </c>
      <c r="G2271" s="1">
        <v>5.0</v>
      </c>
      <c r="H2271" s="1">
        <v>10.0</v>
      </c>
      <c r="I2271" s="11"/>
      <c r="J2271" s="5">
        <f t="shared" si="3295"/>
        <v>0.6245601852</v>
      </c>
    </row>
    <row r="2272" ht="15.75" customHeight="1">
      <c r="B2272" s="3">
        <v>0.6246527777777778</v>
      </c>
      <c r="C2272" s="3">
        <f t="shared" si="3"/>
        <v>0.00009259259259</v>
      </c>
      <c r="D2272" s="4"/>
      <c r="E2272" s="1">
        <f t="shared" ref="E2272:F2272" si="3920">SUM(HOUR(C2272)*3600,MINUTE(C2272)*60,SECOND(C2272))</f>
        <v>8</v>
      </c>
      <c r="F2272" s="1">
        <f t="shared" si="3920"/>
        <v>0</v>
      </c>
      <c r="G2272" s="1">
        <v>5.0</v>
      </c>
      <c r="H2272" s="1">
        <v>5.0</v>
      </c>
      <c r="I2272" s="11"/>
      <c r="J2272" s="5">
        <f t="shared" si="3295"/>
        <v>0.6246527778</v>
      </c>
    </row>
    <row r="2273" ht="15.75" customHeight="1">
      <c r="B2273" s="3">
        <v>0.6247453703703704</v>
      </c>
      <c r="C2273" s="3">
        <f t="shared" si="3"/>
        <v>0.0001967592593</v>
      </c>
      <c r="D2273" s="4"/>
      <c r="E2273" s="1">
        <f t="shared" ref="E2273:F2273" si="3921">SUM(HOUR(C2273)*3600,MINUTE(C2273)*60,SECOND(C2273))</f>
        <v>17</v>
      </c>
      <c r="F2273" s="1">
        <f t="shared" si="3921"/>
        <v>0</v>
      </c>
      <c r="G2273" s="1">
        <v>5.0</v>
      </c>
      <c r="H2273" s="1">
        <v>5.0</v>
      </c>
      <c r="I2273" s="11"/>
      <c r="J2273" s="5">
        <f t="shared" si="3295"/>
        <v>0.6247453704</v>
      </c>
    </row>
    <row r="2274" ht="15.75" customHeight="1">
      <c r="B2274" s="3">
        <v>0.6249421296296297</v>
      </c>
      <c r="C2274" s="3">
        <f t="shared" si="3"/>
        <v>0.00009259259259</v>
      </c>
      <c r="D2274" s="4"/>
      <c r="E2274" s="1">
        <f t="shared" ref="E2274:F2274" si="3922">SUM(HOUR(C2274)*3600,MINUTE(C2274)*60,SECOND(C2274))</f>
        <v>8</v>
      </c>
      <c r="F2274" s="1">
        <f t="shared" si="3922"/>
        <v>0</v>
      </c>
      <c r="G2274" s="1">
        <v>5.0</v>
      </c>
      <c r="H2274" s="1">
        <v>5.0</v>
      </c>
      <c r="I2274" s="11"/>
      <c r="J2274" s="5">
        <f t="shared" si="3295"/>
        <v>0.6249421296</v>
      </c>
    </row>
    <row r="2275" ht="15.75" customHeight="1">
      <c r="B2275" s="3">
        <v>0.6250347222222222</v>
      </c>
      <c r="C2275" s="3">
        <f t="shared" si="3"/>
        <v>0.0001041666667</v>
      </c>
      <c r="D2275" s="4"/>
      <c r="E2275" s="1">
        <f t="shared" ref="E2275:F2275" si="3923">SUM(HOUR(C2275)*3600,MINUTE(C2275)*60,SECOND(C2275))</f>
        <v>9</v>
      </c>
      <c r="F2275" s="1">
        <f t="shared" si="3923"/>
        <v>0</v>
      </c>
      <c r="G2275" s="1">
        <v>6.0</v>
      </c>
      <c r="H2275" s="1">
        <v>5.0</v>
      </c>
      <c r="I2275" s="11"/>
      <c r="J2275" s="5">
        <f t="shared" si="3295"/>
        <v>0.6250347222</v>
      </c>
    </row>
    <row r="2276" ht="15.75" customHeight="1">
      <c r="B2276" s="3">
        <v>0.6251388888888889</v>
      </c>
      <c r="C2276" s="3">
        <f t="shared" si="3"/>
        <v>0.00009259259259</v>
      </c>
      <c r="D2276" s="4"/>
      <c r="E2276" s="1">
        <f t="shared" ref="E2276:F2276" si="3924">SUM(HOUR(C2276)*3600,MINUTE(C2276)*60,SECOND(C2276))</f>
        <v>8</v>
      </c>
      <c r="F2276" s="1">
        <f t="shared" si="3924"/>
        <v>0</v>
      </c>
      <c r="G2276" s="1">
        <v>5.0</v>
      </c>
      <c r="H2276" s="1">
        <v>5.0</v>
      </c>
      <c r="I2276" s="11"/>
      <c r="J2276" s="5">
        <f t="shared" si="3295"/>
        <v>0.6251388889</v>
      </c>
    </row>
    <row r="2277" ht="15.75" customHeight="1">
      <c r="B2277" s="3">
        <v>0.6252314814814816</v>
      </c>
      <c r="C2277" s="3">
        <f t="shared" si="3"/>
        <v>0.0001967592593</v>
      </c>
      <c r="D2277" s="4"/>
      <c r="E2277" s="1">
        <f t="shared" ref="E2277:F2277" si="3925">SUM(HOUR(C2277)*3600,MINUTE(C2277)*60,SECOND(C2277))</f>
        <v>17</v>
      </c>
      <c r="F2277" s="1">
        <f t="shared" si="3925"/>
        <v>0</v>
      </c>
      <c r="G2277" s="1">
        <v>5.0</v>
      </c>
      <c r="H2277" s="1">
        <v>5.0</v>
      </c>
      <c r="I2277" s="11"/>
      <c r="J2277" s="5">
        <f t="shared" si="3295"/>
        <v>0.6252314815</v>
      </c>
    </row>
    <row r="2278" ht="15.75" customHeight="1">
      <c r="B2278" s="3">
        <v>0.6254282407407408</v>
      </c>
      <c r="C2278" s="3">
        <f t="shared" si="3"/>
        <v>0.00009259259259</v>
      </c>
      <c r="D2278" s="4"/>
      <c r="E2278" s="1">
        <f t="shared" ref="E2278:F2278" si="3926">SUM(HOUR(C2278)*3600,MINUTE(C2278)*60,SECOND(C2278))</f>
        <v>8</v>
      </c>
      <c r="F2278" s="1">
        <f t="shared" si="3926"/>
        <v>0</v>
      </c>
      <c r="G2278" s="1">
        <v>5.0</v>
      </c>
      <c r="H2278" s="1">
        <v>10.0</v>
      </c>
      <c r="I2278" s="11"/>
      <c r="J2278" s="5">
        <f t="shared" si="3295"/>
        <v>0.6254282407</v>
      </c>
    </row>
    <row r="2279" ht="15.75" customHeight="1">
      <c r="B2279" s="3">
        <v>0.6255208333333333</v>
      </c>
      <c r="C2279" s="3">
        <f t="shared" si="3"/>
        <v>0.00009259259259</v>
      </c>
      <c r="D2279" s="4"/>
      <c r="E2279" s="1">
        <f t="shared" ref="E2279:F2279" si="3927">SUM(HOUR(C2279)*3600,MINUTE(C2279)*60,SECOND(C2279))</f>
        <v>8</v>
      </c>
      <c r="F2279" s="1">
        <f t="shared" si="3927"/>
        <v>0</v>
      </c>
      <c r="G2279" s="1">
        <v>5.0</v>
      </c>
      <c r="H2279" s="1">
        <v>5.0</v>
      </c>
      <c r="I2279" s="11"/>
      <c r="J2279" s="5">
        <f t="shared" si="3295"/>
        <v>0.6255208333</v>
      </c>
    </row>
    <row r="2280" ht="15.75" customHeight="1">
      <c r="B2280" s="3">
        <v>0.625613425925926</v>
      </c>
      <c r="C2280" s="3">
        <f t="shared" si="3"/>
        <v>0.00009259259259</v>
      </c>
      <c r="D2280" s="4"/>
      <c r="E2280" s="1">
        <f t="shared" ref="E2280:F2280" si="3928">SUM(HOUR(C2280)*3600,MINUTE(C2280)*60,SECOND(C2280))</f>
        <v>8</v>
      </c>
      <c r="F2280" s="1">
        <f t="shared" si="3928"/>
        <v>0</v>
      </c>
      <c r="G2280" s="1">
        <v>5.0</v>
      </c>
      <c r="H2280" s="1">
        <v>5.0</v>
      </c>
      <c r="I2280" s="11"/>
      <c r="J2280" s="5">
        <f t="shared" si="3295"/>
        <v>0.6256134259</v>
      </c>
    </row>
    <row r="2281" ht="15.75" customHeight="1">
      <c r="B2281" s="3">
        <v>0.6257060185185185</v>
      </c>
      <c r="C2281" s="3">
        <f t="shared" si="3"/>
        <v>0.0002083333333</v>
      </c>
      <c r="D2281" s="4"/>
      <c r="E2281" s="1">
        <f t="shared" ref="E2281:F2281" si="3929">SUM(HOUR(C2281)*3600,MINUTE(C2281)*60,SECOND(C2281))</f>
        <v>18</v>
      </c>
      <c r="F2281" s="1">
        <f t="shared" si="3929"/>
        <v>0</v>
      </c>
      <c r="G2281" s="1">
        <v>5.0</v>
      </c>
      <c r="H2281" s="1">
        <v>5.0</v>
      </c>
      <c r="I2281" s="11"/>
      <c r="J2281" s="5">
        <f t="shared" si="3295"/>
        <v>0.6257060185</v>
      </c>
    </row>
    <row r="2282" ht="15.75" customHeight="1">
      <c r="B2282" s="3">
        <v>0.6259143518518518</v>
      </c>
      <c r="C2282" s="3">
        <f t="shared" si="3"/>
        <v>0.0001967592593</v>
      </c>
      <c r="D2282" s="4"/>
      <c r="E2282" s="1">
        <f t="shared" ref="E2282:F2282" si="3930">SUM(HOUR(C2282)*3600,MINUTE(C2282)*60,SECOND(C2282))</f>
        <v>17</v>
      </c>
      <c r="F2282" s="1">
        <f t="shared" si="3930"/>
        <v>0</v>
      </c>
      <c r="G2282" s="1">
        <v>5.0</v>
      </c>
      <c r="H2282" s="1">
        <v>5.0</v>
      </c>
      <c r="I2282" s="11"/>
      <c r="J2282" s="5">
        <f t="shared" si="3295"/>
        <v>0.6259143519</v>
      </c>
    </row>
    <row r="2283" ht="15.75" customHeight="1">
      <c r="B2283" s="3">
        <v>0.6261111111111112</v>
      </c>
      <c r="C2283" s="3">
        <f t="shared" si="3"/>
        <v>0.00009259259259</v>
      </c>
      <c r="D2283" s="4"/>
      <c r="E2283" s="1">
        <f t="shared" ref="E2283:F2283" si="3931">SUM(HOUR(C2283)*3600,MINUTE(C2283)*60,SECOND(C2283))</f>
        <v>8</v>
      </c>
      <c r="F2283" s="1">
        <f t="shared" si="3931"/>
        <v>0</v>
      </c>
      <c r="G2283" s="1">
        <v>5.0</v>
      </c>
      <c r="H2283" s="1">
        <v>5.0</v>
      </c>
      <c r="I2283" s="11"/>
      <c r="J2283" s="5">
        <f t="shared" si="3295"/>
        <v>0.6261111111</v>
      </c>
    </row>
    <row r="2284" ht="15.75" customHeight="1">
      <c r="B2284" s="3">
        <v>0.6262037037037037</v>
      </c>
      <c r="C2284" s="3">
        <f t="shared" si="3"/>
        <v>0.0001041666667</v>
      </c>
      <c r="D2284" s="4"/>
      <c r="E2284" s="1">
        <f t="shared" ref="E2284:F2284" si="3932">SUM(HOUR(C2284)*3600,MINUTE(C2284)*60,SECOND(C2284))</f>
        <v>9</v>
      </c>
      <c r="F2284" s="1">
        <f t="shared" si="3932"/>
        <v>0</v>
      </c>
      <c r="G2284" s="1">
        <v>5.0</v>
      </c>
      <c r="H2284" s="1">
        <v>5.0</v>
      </c>
      <c r="I2284" s="11"/>
      <c r="J2284" s="5">
        <f t="shared" si="3295"/>
        <v>0.6262037037</v>
      </c>
    </row>
    <row r="2285" ht="15.75" customHeight="1">
      <c r="B2285" s="3">
        <v>0.6263078703703704</v>
      </c>
      <c r="C2285" s="3">
        <f t="shared" si="3"/>
        <v>0.00009259259259</v>
      </c>
      <c r="D2285" s="4"/>
      <c r="E2285" s="1">
        <f t="shared" ref="E2285:F2285" si="3933">SUM(HOUR(C2285)*3600,MINUTE(C2285)*60,SECOND(C2285))</f>
        <v>8</v>
      </c>
      <c r="F2285" s="1">
        <f t="shared" si="3933"/>
        <v>0</v>
      </c>
      <c r="G2285" s="1">
        <v>5.0</v>
      </c>
      <c r="H2285" s="1">
        <v>5.0</v>
      </c>
      <c r="I2285" s="11"/>
      <c r="J2285" s="5">
        <f t="shared" si="3295"/>
        <v>0.6263078704</v>
      </c>
    </row>
    <row r="2286" ht="15.75" customHeight="1">
      <c r="B2286" s="3">
        <v>0.626400462962963</v>
      </c>
      <c r="C2286" s="3">
        <f t="shared" si="3"/>
        <v>0.0001967592593</v>
      </c>
      <c r="D2286" s="4"/>
      <c r="E2286" s="1">
        <f t="shared" ref="E2286:F2286" si="3934">SUM(HOUR(C2286)*3600,MINUTE(C2286)*60,SECOND(C2286))</f>
        <v>17</v>
      </c>
      <c r="F2286" s="1">
        <f t="shared" si="3934"/>
        <v>0</v>
      </c>
      <c r="G2286" s="1">
        <v>5.0</v>
      </c>
      <c r="H2286" s="1">
        <v>5.0</v>
      </c>
      <c r="I2286" s="11"/>
      <c r="J2286" s="5">
        <f t="shared" si="3295"/>
        <v>0.626400463</v>
      </c>
    </row>
    <row r="2287" ht="15.75" customHeight="1">
      <c r="B2287" s="3">
        <v>0.6265972222222222</v>
      </c>
      <c r="C2287" s="3">
        <f t="shared" si="3"/>
        <v>0.0001157407407</v>
      </c>
      <c r="D2287" s="4"/>
      <c r="E2287" s="1">
        <f t="shared" ref="E2287:F2287" si="3935">SUM(HOUR(C2287)*3600,MINUTE(C2287)*60,SECOND(C2287))</f>
        <v>10</v>
      </c>
      <c r="F2287" s="1">
        <f t="shared" si="3935"/>
        <v>0</v>
      </c>
      <c r="G2287" s="1">
        <v>5.0</v>
      </c>
      <c r="H2287" s="1">
        <v>5.0</v>
      </c>
      <c r="I2287" s="11"/>
      <c r="J2287" s="5">
        <f t="shared" si="3295"/>
        <v>0.6265972222</v>
      </c>
    </row>
    <row r="2288" ht="15.75" customHeight="1">
      <c r="B2288" s="3">
        <v>0.626712962962963</v>
      </c>
      <c r="C2288" s="3">
        <f t="shared" si="3"/>
        <v>0.00009259259259</v>
      </c>
      <c r="D2288" s="4"/>
      <c r="E2288" s="1">
        <f t="shared" ref="E2288:F2288" si="3936">SUM(HOUR(C2288)*3600,MINUTE(C2288)*60,SECOND(C2288))</f>
        <v>8</v>
      </c>
      <c r="F2288" s="1">
        <f t="shared" si="3936"/>
        <v>0</v>
      </c>
      <c r="G2288" s="1">
        <v>5.0</v>
      </c>
      <c r="H2288" s="1">
        <v>6.0</v>
      </c>
      <c r="I2288" s="11"/>
      <c r="J2288" s="5">
        <f t="shared" si="3295"/>
        <v>0.626712963</v>
      </c>
    </row>
    <row r="2289" ht="15.75" customHeight="1">
      <c r="B2289" s="3">
        <v>0.6268055555555555</v>
      </c>
      <c r="C2289" s="3">
        <f t="shared" si="3"/>
        <v>0.00009259259259</v>
      </c>
      <c r="D2289" s="4"/>
      <c r="E2289" s="1">
        <f t="shared" ref="E2289:F2289" si="3937">SUM(HOUR(C2289)*3600,MINUTE(C2289)*60,SECOND(C2289))</f>
        <v>8</v>
      </c>
      <c r="F2289" s="1">
        <f t="shared" si="3937"/>
        <v>0</v>
      </c>
      <c r="G2289" s="1">
        <v>5.0</v>
      </c>
      <c r="H2289" s="1">
        <v>5.0</v>
      </c>
      <c r="I2289" s="11"/>
      <c r="J2289" s="5">
        <f t="shared" si="3295"/>
        <v>0.6268055556</v>
      </c>
    </row>
    <row r="2290" ht="15.75" customHeight="1">
      <c r="B2290" s="3">
        <v>0.6268981481481481</v>
      </c>
      <c r="C2290" s="3">
        <f t="shared" si="3"/>
        <v>0.00009259259259</v>
      </c>
      <c r="D2290" s="4"/>
      <c r="E2290" s="1">
        <f t="shared" ref="E2290:F2290" si="3938">SUM(HOUR(C2290)*3600,MINUTE(C2290)*60,SECOND(C2290))</f>
        <v>8</v>
      </c>
      <c r="F2290" s="1">
        <f t="shared" si="3938"/>
        <v>0</v>
      </c>
      <c r="G2290" s="1">
        <v>5.0</v>
      </c>
      <c r="H2290" s="1">
        <v>9.0</v>
      </c>
      <c r="I2290" s="11"/>
      <c r="J2290" s="5">
        <f t="shared" si="3295"/>
        <v>0.6268981481</v>
      </c>
    </row>
    <row r="2291" ht="15.75" customHeight="1">
      <c r="B2291" s="3">
        <v>0.6269907407407408</v>
      </c>
      <c r="C2291" s="3">
        <f t="shared" si="3"/>
        <v>0.00009259259259</v>
      </c>
      <c r="D2291" s="4"/>
      <c r="E2291" s="1">
        <f t="shared" ref="E2291:F2291" si="3939">SUM(HOUR(C2291)*3600,MINUTE(C2291)*60,SECOND(C2291))</f>
        <v>8</v>
      </c>
      <c r="F2291" s="1">
        <f t="shared" si="3939"/>
        <v>0</v>
      </c>
      <c r="G2291" s="1">
        <v>5.0</v>
      </c>
      <c r="H2291" s="1">
        <v>5.0</v>
      </c>
      <c r="I2291" s="11"/>
      <c r="J2291" s="5">
        <f t="shared" si="3295"/>
        <v>0.6269907407</v>
      </c>
    </row>
    <row r="2292" ht="15.75" customHeight="1">
      <c r="B2292" s="3">
        <v>0.6270833333333333</v>
      </c>
      <c r="C2292" s="3">
        <f t="shared" si="3"/>
        <v>0.00009259259259</v>
      </c>
      <c r="D2292" s="4"/>
      <c r="E2292" s="1">
        <f t="shared" ref="E2292:F2292" si="3940">SUM(HOUR(C2292)*3600,MINUTE(C2292)*60,SECOND(C2292))</f>
        <v>8</v>
      </c>
      <c r="F2292" s="1">
        <f t="shared" si="3940"/>
        <v>0</v>
      </c>
      <c r="G2292" s="1">
        <v>5.0</v>
      </c>
      <c r="H2292" s="1">
        <v>5.0</v>
      </c>
      <c r="I2292" s="11"/>
      <c r="J2292" s="5">
        <f t="shared" si="3295"/>
        <v>0.6270833333</v>
      </c>
    </row>
    <row r="2293" ht="15.75" customHeight="1">
      <c r="B2293" s="3">
        <v>0.6271759259259259</v>
      </c>
      <c r="C2293" s="3">
        <f t="shared" si="3"/>
        <v>0.00009259259259</v>
      </c>
      <c r="D2293" s="4"/>
      <c r="E2293" s="1">
        <f t="shared" ref="E2293:F2293" si="3941">SUM(HOUR(C2293)*3600,MINUTE(C2293)*60,SECOND(C2293))</f>
        <v>8</v>
      </c>
      <c r="F2293" s="1">
        <f t="shared" si="3941"/>
        <v>0</v>
      </c>
      <c r="G2293" s="1">
        <v>5.0</v>
      </c>
      <c r="H2293" s="1">
        <v>5.0</v>
      </c>
      <c r="I2293" s="11"/>
      <c r="J2293" s="5">
        <f t="shared" si="3295"/>
        <v>0.6271759259</v>
      </c>
    </row>
    <row r="2294" ht="15.75" customHeight="1">
      <c r="B2294" s="3">
        <v>0.6272685185185185</v>
      </c>
      <c r="C2294" s="3">
        <f t="shared" si="3"/>
        <v>0.00009259259259</v>
      </c>
      <c r="D2294" s="4"/>
      <c r="E2294" s="1">
        <f t="shared" ref="E2294:F2294" si="3942">SUM(HOUR(C2294)*3600,MINUTE(C2294)*60,SECOND(C2294))</f>
        <v>8</v>
      </c>
      <c r="F2294" s="1">
        <f t="shared" si="3942"/>
        <v>0</v>
      </c>
      <c r="G2294" s="1">
        <v>5.0</v>
      </c>
      <c r="H2294" s="1">
        <v>6.0</v>
      </c>
      <c r="I2294" s="11"/>
      <c r="J2294" s="5">
        <f t="shared" si="3295"/>
        <v>0.6272685185</v>
      </c>
    </row>
    <row r="2295" ht="15.75" customHeight="1">
      <c r="B2295" s="3">
        <v>0.6273611111111111</v>
      </c>
      <c r="C2295" s="3">
        <f t="shared" si="3"/>
        <v>0.0002083333333</v>
      </c>
      <c r="D2295" s="4"/>
      <c r="E2295" s="1">
        <f t="shared" ref="E2295:F2295" si="3943">SUM(HOUR(C2295)*3600,MINUTE(C2295)*60,SECOND(C2295))</f>
        <v>18</v>
      </c>
      <c r="F2295" s="1">
        <f t="shared" si="3943"/>
        <v>0</v>
      </c>
      <c r="G2295" s="1">
        <v>5.0</v>
      </c>
      <c r="H2295" s="1">
        <v>5.0</v>
      </c>
      <c r="I2295" s="11"/>
      <c r="J2295" s="5">
        <f t="shared" si="3295"/>
        <v>0.6273611111</v>
      </c>
    </row>
    <row r="2296" ht="15.75" customHeight="1">
      <c r="B2296" s="3">
        <v>0.6275694444444445</v>
      </c>
      <c r="C2296" s="3">
        <f t="shared" si="3"/>
        <v>0.0001041666667</v>
      </c>
      <c r="D2296" s="4"/>
      <c r="E2296" s="1">
        <f t="shared" ref="E2296:F2296" si="3944">SUM(HOUR(C2296)*3600,MINUTE(C2296)*60,SECOND(C2296))</f>
        <v>9</v>
      </c>
      <c r="F2296" s="1">
        <f t="shared" si="3944"/>
        <v>0</v>
      </c>
      <c r="G2296" s="1">
        <v>5.0</v>
      </c>
      <c r="H2296" s="1">
        <v>5.0</v>
      </c>
      <c r="I2296" s="11"/>
      <c r="J2296" s="5">
        <f t="shared" si="3295"/>
        <v>0.6275694444</v>
      </c>
    </row>
    <row r="2297" ht="15.75" customHeight="1">
      <c r="B2297" s="3">
        <v>0.6276736111111111</v>
      </c>
      <c r="C2297" s="3">
        <f t="shared" si="3"/>
        <v>0.00009259259259</v>
      </c>
      <c r="D2297" s="4"/>
      <c r="E2297" s="1">
        <f t="shared" ref="E2297:F2297" si="3945">SUM(HOUR(C2297)*3600,MINUTE(C2297)*60,SECOND(C2297))</f>
        <v>8</v>
      </c>
      <c r="F2297" s="1">
        <f t="shared" si="3945"/>
        <v>0</v>
      </c>
      <c r="G2297" s="1">
        <v>5.0</v>
      </c>
      <c r="H2297" s="1">
        <v>10.0</v>
      </c>
      <c r="I2297" s="11"/>
      <c r="J2297" s="5">
        <f t="shared" si="3295"/>
        <v>0.6276736111</v>
      </c>
    </row>
    <row r="2298" ht="15.75" customHeight="1">
      <c r="B2298" s="3">
        <v>0.6277662037037037</v>
      </c>
      <c r="C2298" s="3">
        <f t="shared" si="3"/>
        <v>0.0001157407407</v>
      </c>
      <c r="D2298" s="4"/>
      <c r="E2298" s="1">
        <f t="shared" ref="E2298:F2298" si="3946">SUM(HOUR(C2298)*3600,MINUTE(C2298)*60,SECOND(C2298))</f>
        <v>10</v>
      </c>
      <c r="F2298" s="1">
        <f t="shared" si="3946"/>
        <v>0</v>
      </c>
      <c r="G2298" s="1">
        <v>5.0</v>
      </c>
      <c r="H2298" s="1">
        <v>5.0</v>
      </c>
      <c r="I2298" s="11"/>
      <c r="J2298" s="5">
        <f t="shared" si="3295"/>
        <v>0.6277662037</v>
      </c>
    </row>
    <row r="2299" ht="15.75" customHeight="1">
      <c r="B2299" s="3">
        <v>0.6278819444444445</v>
      </c>
      <c r="C2299" s="3">
        <f t="shared" si="3"/>
        <v>0.00009259259259</v>
      </c>
      <c r="D2299" s="4"/>
      <c r="E2299" s="1">
        <f t="shared" ref="E2299:F2299" si="3947">SUM(HOUR(C2299)*3600,MINUTE(C2299)*60,SECOND(C2299))</f>
        <v>8</v>
      </c>
      <c r="F2299" s="1">
        <f t="shared" si="3947"/>
        <v>0</v>
      </c>
      <c r="G2299" s="1">
        <v>5.0</v>
      </c>
      <c r="H2299" s="1">
        <v>5.0</v>
      </c>
      <c r="I2299" s="11"/>
      <c r="J2299" s="5">
        <f t="shared" si="3295"/>
        <v>0.6278819444</v>
      </c>
    </row>
    <row r="2300" ht="15.75" customHeight="1">
      <c r="B2300" s="3">
        <v>0.627974537037037</v>
      </c>
      <c r="C2300" s="3">
        <f t="shared" si="3"/>
        <v>0.0001041666667</v>
      </c>
      <c r="D2300" s="4"/>
      <c r="E2300" s="1">
        <f t="shared" ref="E2300:F2300" si="3948">SUM(HOUR(C2300)*3600,MINUTE(C2300)*60,SECOND(C2300))</f>
        <v>9</v>
      </c>
      <c r="F2300" s="1">
        <f t="shared" si="3948"/>
        <v>0</v>
      </c>
      <c r="G2300" s="1">
        <v>5.0</v>
      </c>
      <c r="H2300" s="1">
        <v>5.0</v>
      </c>
      <c r="I2300" s="11"/>
      <c r="J2300" s="5">
        <f t="shared" si="3295"/>
        <v>0.627974537</v>
      </c>
    </row>
    <row r="2301" ht="15.75" customHeight="1">
      <c r="B2301" s="3">
        <v>0.6280787037037037</v>
      </c>
      <c r="C2301" s="3">
        <f t="shared" si="3"/>
        <v>0.0001041666667</v>
      </c>
      <c r="D2301" s="4"/>
      <c r="E2301" s="1">
        <f t="shared" ref="E2301:F2301" si="3949">SUM(HOUR(C2301)*3600,MINUTE(C2301)*60,SECOND(C2301))</f>
        <v>9</v>
      </c>
      <c r="F2301" s="1">
        <f t="shared" si="3949"/>
        <v>0</v>
      </c>
      <c r="G2301" s="1">
        <v>5.0</v>
      </c>
      <c r="H2301" s="1">
        <v>10.0</v>
      </c>
      <c r="I2301" s="11"/>
      <c r="J2301" s="5">
        <f t="shared" si="3295"/>
        <v>0.6280787037</v>
      </c>
    </row>
    <row r="2302" ht="15.75" customHeight="1">
      <c r="B2302" s="3">
        <v>0.6281828703703703</v>
      </c>
      <c r="C2302" s="3">
        <f t="shared" si="3"/>
        <v>0.0001041666667</v>
      </c>
      <c r="D2302" s="4"/>
      <c r="E2302" s="1">
        <f t="shared" ref="E2302:F2302" si="3950">SUM(HOUR(C2302)*3600,MINUTE(C2302)*60,SECOND(C2302))</f>
        <v>9</v>
      </c>
      <c r="F2302" s="1">
        <f t="shared" si="3950"/>
        <v>0</v>
      </c>
      <c r="G2302" s="1">
        <v>5.0</v>
      </c>
      <c r="H2302" s="1">
        <v>5.0</v>
      </c>
      <c r="I2302" s="11"/>
      <c r="J2302" s="5">
        <f t="shared" si="3295"/>
        <v>0.6281828704</v>
      </c>
    </row>
    <row r="2303" ht="15.75" customHeight="1">
      <c r="B2303" s="3">
        <v>0.628287037037037</v>
      </c>
      <c r="C2303" s="3">
        <f t="shared" si="3"/>
        <v>0.00009259259259</v>
      </c>
      <c r="D2303" s="4"/>
      <c r="E2303" s="1">
        <f t="shared" ref="E2303:F2303" si="3951">SUM(HOUR(C2303)*3600,MINUTE(C2303)*60,SECOND(C2303))</f>
        <v>8</v>
      </c>
      <c r="F2303" s="1">
        <f t="shared" si="3951"/>
        <v>0</v>
      </c>
      <c r="G2303" s="1">
        <v>5.0</v>
      </c>
      <c r="H2303" s="1">
        <v>5.0</v>
      </c>
      <c r="I2303" s="11"/>
      <c r="J2303" s="5">
        <f t="shared" si="3295"/>
        <v>0.628287037</v>
      </c>
    </row>
    <row r="2304" ht="15.75" customHeight="1">
      <c r="B2304" s="3">
        <v>0.6283796296296297</v>
      </c>
      <c r="C2304" s="3">
        <f t="shared" si="3"/>
        <v>0.00009259259259</v>
      </c>
      <c r="D2304" s="4"/>
      <c r="E2304" s="1">
        <f t="shared" ref="E2304:F2304" si="3952">SUM(HOUR(C2304)*3600,MINUTE(C2304)*60,SECOND(C2304))</f>
        <v>8</v>
      </c>
      <c r="F2304" s="1">
        <f t="shared" si="3952"/>
        <v>0</v>
      </c>
      <c r="G2304" s="1">
        <v>5.0</v>
      </c>
      <c r="H2304" s="1">
        <v>5.0</v>
      </c>
      <c r="I2304" s="11"/>
      <c r="J2304" s="5">
        <f t="shared" si="3295"/>
        <v>0.6283796296</v>
      </c>
    </row>
    <row r="2305" ht="15.75" customHeight="1">
      <c r="B2305" s="3">
        <v>0.6284722222222222</v>
      </c>
      <c r="C2305" s="3">
        <f t="shared" si="3"/>
        <v>0.00009259259259</v>
      </c>
      <c r="D2305" s="4"/>
      <c r="E2305" s="1">
        <f t="shared" ref="E2305:F2305" si="3953">SUM(HOUR(C2305)*3600,MINUTE(C2305)*60,SECOND(C2305))</f>
        <v>8</v>
      </c>
      <c r="F2305" s="1">
        <f t="shared" si="3953"/>
        <v>0</v>
      </c>
      <c r="G2305" s="1">
        <v>5.0</v>
      </c>
      <c r="H2305" s="1">
        <v>5.0</v>
      </c>
      <c r="I2305" s="11"/>
      <c r="J2305" s="5">
        <f t="shared" si="3295"/>
        <v>0.6284722222</v>
      </c>
    </row>
    <row r="2306" ht="15.75" customHeight="1">
      <c r="B2306" s="3">
        <v>0.6285648148148147</v>
      </c>
      <c r="C2306" s="3">
        <f t="shared" si="3"/>
        <v>0.00009259259259</v>
      </c>
      <c r="D2306" s="4"/>
      <c r="E2306" s="1">
        <f t="shared" ref="E2306:F2306" si="3954">SUM(HOUR(C2306)*3600,MINUTE(C2306)*60,SECOND(C2306))</f>
        <v>8</v>
      </c>
      <c r="F2306" s="1">
        <f t="shared" si="3954"/>
        <v>0</v>
      </c>
      <c r="G2306" s="1">
        <v>5.0</v>
      </c>
      <c r="H2306" s="1">
        <v>5.0</v>
      </c>
      <c r="I2306" s="11"/>
      <c r="J2306" s="5">
        <f t="shared" si="3295"/>
        <v>0.6285648148</v>
      </c>
    </row>
    <row r="2307" ht="15.75" customHeight="1">
      <c r="B2307" s="3">
        <v>0.6286574074074074</v>
      </c>
      <c r="C2307" s="3">
        <f t="shared" si="3"/>
        <v>0.00009259259259</v>
      </c>
      <c r="D2307" s="4"/>
      <c r="E2307" s="1">
        <f t="shared" ref="E2307:F2307" si="3955">SUM(HOUR(C2307)*3600,MINUTE(C2307)*60,SECOND(C2307))</f>
        <v>8</v>
      </c>
      <c r="F2307" s="1">
        <f t="shared" si="3955"/>
        <v>0</v>
      </c>
      <c r="G2307" s="1">
        <v>5.0</v>
      </c>
      <c r="H2307" s="1">
        <v>5.0</v>
      </c>
      <c r="I2307" s="11"/>
      <c r="J2307" s="5">
        <f t="shared" si="3295"/>
        <v>0.6286574074</v>
      </c>
    </row>
    <row r="2308" ht="15.75" customHeight="1">
      <c r="B2308" s="3">
        <v>0.62875</v>
      </c>
      <c r="C2308" s="3">
        <f t="shared" si="3"/>
        <v>0.00009259259259</v>
      </c>
      <c r="D2308" s="4"/>
      <c r="E2308" s="1">
        <f t="shared" ref="E2308:F2308" si="3956">SUM(HOUR(C2308)*3600,MINUTE(C2308)*60,SECOND(C2308))</f>
        <v>8</v>
      </c>
      <c r="F2308" s="1">
        <f t="shared" si="3956"/>
        <v>0</v>
      </c>
      <c r="G2308" s="1">
        <v>5.0</v>
      </c>
      <c r="H2308" s="1">
        <v>10.0</v>
      </c>
      <c r="I2308" s="11"/>
      <c r="J2308" s="5">
        <f t="shared" si="3295"/>
        <v>0.62875</v>
      </c>
    </row>
    <row r="2309" ht="15.75" customHeight="1">
      <c r="B2309" s="3">
        <v>0.6288425925925926</v>
      </c>
      <c r="C2309" s="3">
        <f t="shared" si="3"/>
        <v>0.00009259259259</v>
      </c>
      <c r="D2309" s="4"/>
      <c r="E2309" s="1">
        <f t="shared" ref="E2309:F2309" si="3957">SUM(HOUR(C2309)*3600,MINUTE(C2309)*60,SECOND(C2309))</f>
        <v>8</v>
      </c>
      <c r="F2309" s="1">
        <f t="shared" si="3957"/>
        <v>0</v>
      </c>
      <c r="G2309" s="1">
        <v>5.0</v>
      </c>
      <c r="H2309" s="1">
        <v>5.0</v>
      </c>
      <c r="I2309" s="11"/>
      <c r="J2309" s="5">
        <f t="shared" si="3295"/>
        <v>0.6288425926</v>
      </c>
    </row>
    <row r="2310" ht="15.75" customHeight="1">
      <c r="B2310" s="3">
        <v>0.6289351851851852</v>
      </c>
      <c r="C2310" s="3">
        <f t="shared" si="3"/>
        <v>0.00009259259259</v>
      </c>
      <c r="D2310" s="4"/>
      <c r="E2310" s="1">
        <f t="shared" ref="E2310:F2310" si="3958">SUM(HOUR(C2310)*3600,MINUTE(C2310)*60,SECOND(C2310))</f>
        <v>8</v>
      </c>
      <c r="F2310" s="1">
        <f t="shared" si="3958"/>
        <v>0</v>
      </c>
      <c r="G2310" s="1">
        <v>5.0</v>
      </c>
      <c r="H2310" s="1">
        <v>5.0</v>
      </c>
      <c r="I2310" s="11"/>
      <c r="J2310" s="5">
        <f t="shared" si="3295"/>
        <v>0.6289351852</v>
      </c>
    </row>
    <row r="2311" ht="15.75" customHeight="1">
      <c r="B2311" s="3">
        <v>0.6290277777777777</v>
      </c>
      <c r="C2311" s="3">
        <f t="shared" si="3"/>
        <v>0.00009259259259</v>
      </c>
      <c r="D2311" s="4"/>
      <c r="E2311" s="1">
        <f t="shared" ref="E2311:F2311" si="3959">SUM(HOUR(C2311)*3600,MINUTE(C2311)*60,SECOND(C2311))</f>
        <v>8</v>
      </c>
      <c r="F2311" s="1">
        <f t="shared" si="3959"/>
        <v>0</v>
      </c>
      <c r="G2311" s="1">
        <v>6.0</v>
      </c>
      <c r="H2311" s="1">
        <v>5.0</v>
      </c>
      <c r="I2311" s="11"/>
      <c r="J2311" s="5">
        <f t="shared" si="3295"/>
        <v>0.6290277778</v>
      </c>
    </row>
    <row r="2312" ht="15.75" customHeight="1">
      <c r="B2312" s="3">
        <v>0.6291203703703704</v>
      </c>
      <c r="C2312" s="3">
        <f t="shared" si="3"/>
        <v>0.0001967592593</v>
      </c>
      <c r="D2312" s="4"/>
      <c r="E2312" s="1">
        <f t="shared" ref="E2312:F2312" si="3960">SUM(HOUR(C2312)*3600,MINUTE(C2312)*60,SECOND(C2312))</f>
        <v>17</v>
      </c>
      <c r="F2312" s="1">
        <f t="shared" si="3960"/>
        <v>0</v>
      </c>
      <c r="G2312" s="1">
        <v>5.0</v>
      </c>
      <c r="H2312" s="1">
        <v>5.0</v>
      </c>
      <c r="I2312" s="11"/>
      <c r="J2312" s="5">
        <f t="shared" si="3295"/>
        <v>0.6291203704</v>
      </c>
    </row>
    <row r="2313" ht="15.75" customHeight="1">
      <c r="B2313" s="3">
        <v>0.6293171296296296</v>
      </c>
      <c r="C2313" s="3">
        <f t="shared" si="3"/>
        <v>0.0006365740741</v>
      </c>
      <c r="D2313" s="4"/>
      <c r="E2313" s="1">
        <f t="shared" ref="E2313:F2313" si="3961">SUM(HOUR(C2313)*3600,MINUTE(C2313)*60,SECOND(C2313))</f>
        <v>55</v>
      </c>
      <c r="F2313" s="1">
        <f t="shared" si="3961"/>
        <v>0</v>
      </c>
      <c r="G2313" s="1">
        <v>5.0</v>
      </c>
      <c r="H2313" s="1">
        <v>5.0</v>
      </c>
      <c r="I2313" s="11"/>
      <c r="J2313" s="5">
        <f t="shared" si="3295"/>
        <v>0.6293171296</v>
      </c>
    </row>
    <row r="2314" ht="15.75" customHeight="1">
      <c r="B2314" s="3">
        <v>0.6299537037037037</v>
      </c>
      <c r="C2314" s="3">
        <f t="shared" si="3"/>
        <v>0.00009259259259</v>
      </c>
      <c r="D2314" s="4"/>
      <c r="E2314" s="1">
        <f t="shared" ref="E2314:F2314" si="3962">SUM(HOUR(C2314)*3600,MINUTE(C2314)*60,SECOND(C2314))</f>
        <v>8</v>
      </c>
      <c r="F2314" s="1">
        <f t="shared" si="3962"/>
        <v>0</v>
      </c>
      <c r="G2314" s="1">
        <v>5.0</v>
      </c>
      <c r="H2314" s="1">
        <v>5.0</v>
      </c>
      <c r="I2314" s="11"/>
      <c r="J2314" s="5">
        <f t="shared" si="3295"/>
        <v>0.6299537037</v>
      </c>
    </row>
    <row r="2315" ht="15.75" customHeight="1">
      <c r="B2315" s="3">
        <v>0.6300462962962963</v>
      </c>
      <c r="C2315" s="3">
        <f t="shared" si="3"/>
        <v>0.00009259259259</v>
      </c>
      <c r="D2315" s="4"/>
      <c r="E2315" s="1">
        <f t="shared" ref="E2315:F2315" si="3963">SUM(HOUR(C2315)*3600,MINUTE(C2315)*60,SECOND(C2315))</f>
        <v>8</v>
      </c>
      <c r="F2315" s="1">
        <f t="shared" si="3963"/>
        <v>0</v>
      </c>
      <c r="G2315" s="1">
        <v>5.0</v>
      </c>
      <c r="H2315" s="1">
        <v>10.0</v>
      </c>
      <c r="I2315" s="11"/>
      <c r="J2315" s="5">
        <f t="shared" si="3295"/>
        <v>0.6300462963</v>
      </c>
    </row>
    <row r="2316" ht="15.75" customHeight="1">
      <c r="B2316" s="3">
        <v>0.6301388888888889</v>
      </c>
      <c r="C2316" s="3">
        <f t="shared" si="3"/>
        <v>0.00009259259259</v>
      </c>
      <c r="D2316" s="4"/>
      <c r="E2316" s="1">
        <f t="shared" ref="E2316:F2316" si="3964">SUM(HOUR(C2316)*3600,MINUTE(C2316)*60,SECOND(C2316))</f>
        <v>8</v>
      </c>
      <c r="F2316" s="1">
        <f t="shared" si="3964"/>
        <v>0</v>
      </c>
      <c r="G2316" s="1">
        <v>5.0</v>
      </c>
      <c r="H2316" s="1">
        <v>5.0</v>
      </c>
      <c r="I2316" s="11"/>
      <c r="J2316" s="5">
        <f t="shared" si="3295"/>
        <v>0.6301388889</v>
      </c>
    </row>
    <row r="2317" ht="15.75" customHeight="1">
      <c r="B2317" s="3">
        <v>0.6302314814814814</v>
      </c>
      <c r="C2317" s="3">
        <f t="shared" si="3"/>
        <v>0.00009259259259</v>
      </c>
      <c r="D2317" s="4"/>
      <c r="E2317" s="1">
        <f t="shared" ref="E2317:F2317" si="3965">SUM(HOUR(C2317)*3600,MINUTE(C2317)*60,SECOND(C2317))</f>
        <v>8</v>
      </c>
      <c r="F2317" s="1">
        <f t="shared" si="3965"/>
        <v>0</v>
      </c>
      <c r="G2317" s="1">
        <v>5.0</v>
      </c>
      <c r="H2317" s="1">
        <v>10.0</v>
      </c>
      <c r="I2317" s="11"/>
      <c r="J2317" s="5">
        <f t="shared" si="3295"/>
        <v>0.6302314815</v>
      </c>
    </row>
    <row r="2318" ht="15.75" customHeight="1">
      <c r="B2318" s="3">
        <v>0.6303240740740741</v>
      </c>
      <c r="C2318" s="3">
        <f t="shared" si="3"/>
        <v>0.00009259259259</v>
      </c>
      <c r="D2318" s="4"/>
      <c r="E2318" s="1">
        <f t="shared" ref="E2318:F2318" si="3966">SUM(HOUR(C2318)*3600,MINUTE(C2318)*60,SECOND(C2318))</f>
        <v>8</v>
      </c>
      <c r="F2318" s="1">
        <f t="shared" si="3966"/>
        <v>0</v>
      </c>
      <c r="G2318" s="1">
        <v>5.0</v>
      </c>
      <c r="H2318" s="1">
        <v>5.0</v>
      </c>
      <c r="I2318" s="11"/>
      <c r="J2318" s="5">
        <f t="shared" si="3295"/>
        <v>0.6303240741</v>
      </c>
    </row>
    <row r="2319" ht="15.75" customHeight="1">
      <c r="B2319" s="3">
        <v>0.6304166666666667</v>
      </c>
      <c r="C2319" s="3">
        <f t="shared" si="3"/>
        <v>0.0001041666667</v>
      </c>
      <c r="D2319" s="4"/>
      <c r="E2319" s="1">
        <f t="shared" ref="E2319:F2319" si="3967">SUM(HOUR(C2319)*3600,MINUTE(C2319)*60,SECOND(C2319))</f>
        <v>9</v>
      </c>
      <c r="F2319" s="1">
        <f t="shared" si="3967"/>
        <v>0</v>
      </c>
      <c r="G2319" s="1">
        <v>5.0</v>
      </c>
      <c r="H2319" s="1">
        <v>6.0</v>
      </c>
      <c r="I2319" s="11"/>
      <c r="J2319" s="5">
        <f t="shared" si="3295"/>
        <v>0.6304166667</v>
      </c>
    </row>
    <row r="2320" ht="15.75" customHeight="1">
      <c r="B2320" s="3">
        <v>0.6305208333333333</v>
      </c>
      <c r="C2320" s="3">
        <f t="shared" si="3"/>
        <v>0.00009259259259</v>
      </c>
      <c r="D2320" s="4"/>
      <c r="E2320" s="1">
        <f t="shared" ref="E2320:F2320" si="3968">SUM(HOUR(C2320)*3600,MINUTE(C2320)*60,SECOND(C2320))</f>
        <v>8</v>
      </c>
      <c r="F2320" s="1">
        <f t="shared" si="3968"/>
        <v>0</v>
      </c>
      <c r="G2320" s="1">
        <v>5.0</v>
      </c>
      <c r="H2320" s="1">
        <v>4.0</v>
      </c>
      <c r="I2320" s="11"/>
      <c r="J2320" s="5">
        <f t="shared" si="3295"/>
        <v>0.6305208333</v>
      </c>
    </row>
    <row r="2321" ht="15.75" customHeight="1">
      <c r="B2321" s="3">
        <v>0.630613425925926</v>
      </c>
      <c r="C2321" s="3">
        <f t="shared" si="3"/>
        <v>0.00009259259259</v>
      </c>
      <c r="D2321" s="4"/>
      <c r="E2321" s="1">
        <f t="shared" ref="E2321:F2321" si="3969">SUM(HOUR(C2321)*3600,MINUTE(C2321)*60,SECOND(C2321))</f>
        <v>8</v>
      </c>
      <c r="F2321" s="1">
        <f t="shared" si="3969"/>
        <v>0</v>
      </c>
      <c r="G2321" s="1">
        <v>5.0</v>
      </c>
      <c r="H2321" s="1">
        <v>10.0</v>
      </c>
      <c r="I2321" s="11"/>
      <c r="J2321" s="5">
        <f t="shared" si="3295"/>
        <v>0.6306134259</v>
      </c>
    </row>
    <row r="2322" ht="15.75" customHeight="1">
      <c r="B2322" s="3">
        <v>0.6307060185185185</v>
      </c>
      <c r="C2322" s="3">
        <f t="shared" si="3"/>
        <v>0.0001157407407</v>
      </c>
      <c r="D2322" s="4"/>
      <c r="E2322" s="1">
        <f t="shared" ref="E2322:F2322" si="3970">SUM(HOUR(C2322)*3600,MINUTE(C2322)*60,SECOND(C2322))</f>
        <v>10</v>
      </c>
      <c r="F2322" s="1">
        <f t="shared" si="3970"/>
        <v>0</v>
      </c>
      <c r="G2322" s="1">
        <v>5.0</v>
      </c>
      <c r="H2322" s="1">
        <v>6.0</v>
      </c>
      <c r="I2322" s="11"/>
      <c r="J2322" s="5">
        <f t="shared" si="3295"/>
        <v>0.6307060185</v>
      </c>
    </row>
    <row r="2323" ht="15.75" customHeight="1">
      <c r="B2323" s="3">
        <v>0.6308217592592592</v>
      </c>
      <c r="C2323" s="3">
        <f t="shared" si="3"/>
        <v>0.00009259259259</v>
      </c>
      <c r="D2323" s="4"/>
      <c r="E2323" s="1">
        <f t="shared" ref="E2323:F2323" si="3971">SUM(HOUR(C2323)*3600,MINUTE(C2323)*60,SECOND(C2323))</f>
        <v>8</v>
      </c>
      <c r="F2323" s="1">
        <f t="shared" si="3971"/>
        <v>0</v>
      </c>
      <c r="G2323" s="1">
        <v>5.0</v>
      </c>
      <c r="H2323" s="1">
        <v>4.0</v>
      </c>
      <c r="I2323" s="11"/>
      <c r="J2323" s="5">
        <f t="shared" si="3295"/>
        <v>0.6308217593</v>
      </c>
    </row>
    <row r="2324" ht="15.75" customHeight="1">
      <c r="B2324" s="3">
        <v>0.6309143518518519</v>
      </c>
      <c r="C2324" s="3">
        <f t="shared" si="3"/>
        <v>0.0001041666667</v>
      </c>
      <c r="D2324" s="4"/>
      <c r="E2324" s="1">
        <f t="shared" ref="E2324:F2324" si="3972">SUM(HOUR(C2324)*3600,MINUTE(C2324)*60,SECOND(C2324))</f>
        <v>9</v>
      </c>
      <c r="F2324" s="1">
        <f t="shared" si="3972"/>
        <v>0</v>
      </c>
      <c r="G2324" s="1">
        <v>5.0</v>
      </c>
      <c r="H2324" s="1">
        <v>5.0</v>
      </c>
      <c r="I2324" s="11"/>
      <c r="J2324" s="5">
        <f t="shared" si="3295"/>
        <v>0.6309143519</v>
      </c>
    </row>
    <row r="2325" ht="15.75" customHeight="1">
      <c r="B2325" s="3">
        <v>0.6310185185185185</v>
      </c>
      <c r="C2325" s="3">
        <f t="shared" si="3"/>
        <v>0.0001157407407</v>
      </c>
      <c r="D2325" s="4"/>
      <c r="E2325" s="1">
        <f t="shared" ref="E2325:F2325" si="3973">SUM(HOUR(C2325)*3600,MINUTE(C2325)*60,SECOND(C2325))</f>
        <v>10</v>
      </c>
      <c r="F2325" s="1">
        <f t="shared" si="3973"/>
        <v>0</v>
      </c>
      <c r="G2325" s="1">
        <v>5.0</v>
      </c>
      <c r="H2325" s="1">
        <v>5.0</v>
      </c>
      <c r="I2325" s="11"/>
      <c r="J2325" s="5">
        <f t="shared" si="3295"/>
        <v>0.6310185185</v>
      </c>
    </row>
    <row r="2326" ht="15.75" customHeight="1">
      <c r="B2326" s="3">
        <v>0.6311342592592593</v>
      </c>
      <c r="C2326" s="3">
        <f t="shared" si="3"/>
        <v>0.00009259259259</v>
      </c>
      <c r="D2326" s="4"/>
      <c r="E2326" s="1">
        <f t="shared" ref="E2326:F2326" si="3974">SUM(HOUR(C2326)*3600,MINUTE(C2326)*60,SECOND(C2326))</f>
        <v>8</v>
      </c>
      <c r="F2326" s="1">
        <f t="shared" si="3974"/>
        <v>0</v>
      </c>
      <c r="G2326" s="1">
        <v>5.0</v>
      </c>
      <c r="H2326" s="1">
        <v>5.0</v>
      </c>
      <c r="I2326" s="11"/>
      <c r="J2326" s="5">
        <f t="shared" si="3295"/>
        <v>0.6311342593</v>
      </c>
    </row>
    <row r="2327" ht="15.75" customHeight="1">
      <c r="B2327" s="3">
        <v>0.6312268518518519</v>
      </c>
      <c r="C2327" s="3">
        <f t="shared" si="3"/>
        <v>0.00009259259259</v>
      </c>
      <c r="D2327" s="4"/>
      <c r="E2327" s="1">
        <f t="shared" ref="E2327:F2327" si="3975">SUM(HOUR(C2327)*3600,MINUTE(C2327)*60,SECOND(C2327))</f>
        <v>8</v>
      </c>
      <c r="F2327" s="1">
        <f t="shared" si="3975"/>
        <v>0</v>
      </c>
      <c r="G2327" s="1">
        <v>5.0</v>
      </c>
      <c r="H2327" s="1">
        <v>5.0</v>
      </c>
      <c r="I2327" s="11"/>
      <c r="J2327" s="5">
        <f t="shared" si="3295"/>
        <v>0.6312268519</v>
      </c>
    </row>
    <row r="2328" ht="15.75" customHeight="1">
      <c r="B2328" s="3">
        <v>0.6313194444444444</v>
      </c>
      <c r="C2328" s="3">
        <f t="shared" si="3"/>
        <v>0.00009259259259</v>
      </c>
      <c r="D2328" s="4"/>
      <c r="E2328" s="1">
        <f t="shared" ref="E2328:F2328" si="3976">SUM(HOUR(C2328)*3600,MINUTE(C2328)*60,SECOND(C2328))</f>
        <v>8</v>
      </c>
      <c r="F2328" s="1">
        <f t="shared" si="3976"/>
        <v>0</v>
      </c>
      <c r="G2328" s="1">
        <v>5.0</v>
      </c>
      <c r="H2328" s="1">
        <v>11.0</v>
      </c>
      <c r="I2328" s="11"/>
      <c r="J2328" s="5">
        <f t="shared" si="3295"/>
        <v>0.6313194444</v>
      </c>
    </row>
    <row r="2329" ht="15.75" customHeight="1">
      <c r="B2329" s="3">
        <v>0.631412037037037</v>
      </c>
      <c r="C2329" s="3">
        <f t="shared" si="3"/>
        <v>0.0001041666667</v>
      </c>
      <c r="D2329" s="4"/>
      <c r="E2329" s="1">
        <f t="shared" ref="E2329:F2329" si="3977">SUM(HOUR(C2329)*3600,MINUTE(C2329)*60,SECOND(C2329))</f>
        <v>9</v>
      </c>
      <c r="F2329" s="1">
        <f t="shared" si="3977"/>
        <v>0</v>
      </c>
      <c r="G2329" s="1">
        <v>5.0</v>
      </c>
      <c r="H2329" s="1">
        <v>5.0</v>
      </c>
      <c r="I2329" s="11"/>
      <c r="J2329" s="5">
        <f t="shared" si="3295"/>
        <v>0.631412037</v>
      </c>
    </row>
    <row r="2330" ht="15.75" customHeight="1">
      <c r="B2330" s="3">
        <v>0.6315162037037038</v>
      </c>
      <c r="C2330" s="3">
        <f t="shared" si="3"/>
        <v>0.0001041666667</v>
      </c>
      <c r="D2330" s="4"/>
      <c r="E2330" s="1">
        <f t="shared" ref="E2330:F2330" si="3978">SUM(HOUR(C2330)*3600,MINUTE(C2330)*60,SECOND(C2330))</f>
        <v>9</v>
      </c>
      <c r="F2330" s="1">
        <f t="shared" si="3978"/>
        <v>0</v>
      </c>
      <c r="G2330" s="1">
        <v>5.0</v>
      </c>
      <c r="H2330" s="1">
        <v>5.0</v>
      </c>
      <c r="I2330" s="11"/>
      <c r="J2330" s="5">
        <f t="shared" si="3295"/>
        <v>0.6315162037</v>
      </c>
    </row>
    <row r="2331" ht="15.75" customHeight="1">
      <c r="B2331" s="3">
        <v>0.6316203703703703</v>
      </c>
      <c r="C2331" s="3">
        <f t="shared" si="3"/>
        <v>0.0001157407407</v>
      </c>
      <c r="D2331" s="4"/>
      <c r="E2331" s="1">
        <f t="shared" ref="E2331:F2331" si="3979">SUM(HOUR(C2331)*3600,MINUTE(C2331)*60,SECOND(C2331))</f>
        <v>10</v>
      </c>
      <c r="F2331" s="1">
        <f t="shared" si="3979"/>
        <v>0</v>
      </c>
      <c r="G2331" s="1">
        <v>5.0</v>
      </c>
      <c r="H2331" s="1">
        <v>5.0</v>
      </c>
      <c r="I2331" s="11"/>
      <c r="J2331" s="5">
        <f t="shared" si="3295"/>
        <v>0.6316203704</v>
      </c>
    </row>
    <row r="2332" ht="15.75" customHeight="1">
      <c r="B2332" s="3">
        <v>0.6317361111111112</v>
      </c>
      <c r="C2332" s="3">
        <f t="shared" si="3"/>
        <v>0.00009259259259</v>
      </c>
      <c r="D2332" s="4"/>
      <c r="E2332" s="1">
        <f t="shared" ref="E2332:F2332" si="3980">SUM(HOUR(C2332)*3600,MINUTE(C2332)*60,SECOND(C2332))</f>
        <v>8</v>
      </c>
      <c r="F2332" s="1">
        <f t="shared" si="3980"/>
        <v>0</v>
      </c>
      <c r="G2332" s="1">
        <v>5.0</v>
      </c>
      <c r="H2332" s="1">
        <v>5.0</v>
      </c>
      <c r="I2332" s="11"/>
      <c r="J2332" s="5">
        <f t="shared" si="3295"/>
        <v>0.6317361111</v>
      </c>
    </row>
    <row r="2333" ht="15.75" customHeight="1">
      <c r="B2333" s="3">
        <v>0.6318287037037037</v>
      </c>
      <c r="C2333" s="3">
        <f t="shared" si="3"/>
        <v>0.00009259259259</v>
      </c>
      <c r="D2333" s="4"/>
      <c r="E2333" s="1">
        <f t="shared" ref="E2333:F2333" si="3981">SUM(HOUR(C2333)*3600,MINUTE(C2333)*60,SECOND(C2333))</f>
        <v>8</v>
      </c>
      <c r="F2333" s="1">
        <f t="shared" si="3981"/>
        <v>0</v>
      </c>
      <c r="G2333" s="1">
        <v>5.0</v>
      </c>
      <c r="H2333" s="1">
        <v>5.0</v>
      </c>
      <c r="I2333" s="11"/>
      <c r="J2333" s="5">
        <f t="shared" si="3295"/>
        <v>0.6318287037</v>
      </c>
    </row>
    <row r="2334" ht="15.75" customHeight="1">
      <c r="B2334" s="3">
        <v>0.6319212962962962</v>
      </c>
      <c r="C2334" s="3">
        <f t="shared" si="3"/>
        <v>0.00009259259259</v>
      </c>
      <c r="D2334" s="4"/>
      <c r="E2334" s="1">
        <f t="shared" ref="E2334:F2334" si="3982">SUM(HOUR(C2334)*3600,MINUTE(C2334)*60,SECOND(C2334))</f>
        <v>8</v>
      </c>
      <c r="F2334" s="1">
        <f t="shared" si="3982"/>
        <v>0</v>
      </c>
      <c r="G2334" s="1">
        <v>5.0</v>
      </c>
      <c r="H2334" s="1">
        <v>5.0</v>
      </c>
      <c r="I2334" s="11"/>
      <c r="J2334" s="5">
        <f t="shared" si="3295"/>
        <v>0.6319212963</v>
      </c>
    </row>
    <row r="2335" ht="15.75" customHeight="1">
      <c r="B2335" s="3">
        <v>0.6320138888888889</v>
      </c>
      <c r="C2335" s="3">
        <f t="shared" si="3"/>
        <v>0.0004050925926</v>
      </c>
      <c r="D2335" s="4"/>
      <c r="E2335" s="1">
        <f t="shared" ref="E2335:F2335" si="3983">SUM(HOUR(C2335)*3600,MINUTE(C2335)*60,SECOND(C2335))</f>
        <v>35</v>
      </c>
      <c r="F2335" s="1">
        <f t="shared" si="3983"/>
        <v>0</v>
      </c>
      <c r="G2335" s="1">
        <v>5.0</v>
      </c>
      <c r="H2335" s="1">
        <v>10.0</v>
      </c>
      <c r="I2335" s="11"/>
      <c r="J2335" s="5">
        <f t="shared" si="3295"/>
        <v>0.6320138889</v>
      </c>
    </row>
    <row r="2336" ht="15.75" customHeight="1">
      <c r="B2336" s="3">
        <v>0.6324189814814815</v>
      </c>
      <c r="C2336" s="3">
        <f t="shared" si="3"/>
        <v>0.00009259259259</v>
      </c>
      <c r="D2336" s="4"/>
      <c r="E2336" s="1">
        <f t="shared" ref="E2336:F2336" si="3984">SUM(HOUR(C2336)*3600,MINUTE(C2336)*60,SECOND(C2336))</f>
        <v>8</v>
      </c>
      <c r="F2336" s="1">
        <f t="shared" si="3984"/>
        <v>0</v>
      </c>
      <c r="G2336" s="1">
        <v>5.0</v>
      </c>
      <c r="H2336" s="1">
        <v>5.0</v>
      </c>
      <c r="I2336" s="11"/>
      <c r="J2336" s="5">
        <f t="shared" si="3295"/>
        <v>0.6324189815</v>
      </c>
    </row>
    <row r="2337" ht="15.75" customHeight="1">
      <c r="B2337" s="3">
        <v>0.6325115740740741</v>
      </c>
      <c r="C2337" s="3">
        <f t="shared" si="3"/>
        <v>0.0001041666667</v>
      </c>
      <c r="D2337" s="4"/>
      <c r="E2337" s="1">
        <f t="shared" ref="E2337:F2337" si="3985">SUM(HOUR(C2337)*3600,MINUTE(C2337)*60,SECOND(C2337))</f>
        <v>9</v>
      </c>
      <c r="F2337" s="1">
        <f t="shared" si="3985"/>
        <v>0</v>
      </c>
      <c r="G2337" s="1">
        <v>5.0</v>
      </c>
      <c r="H2337" s="1">
        <v>5.0</v>
      </c>
      <c r="I2337" s="11"/>
      <c r="J2337" s="5">
        <f t="shared" si="3295"/>
        <v>0.6325115741</v>
      </c>
    </row>
    <row r="2338" ht="15.75" customHeight="1">
      <c r="B2338" s="3">
        <v>0.6326157407407408</v>
      </c>
      <c r="C2338" s="3">
        <f t="shared" si="3"/>
        <v>0.00009259259259</v>
      </c>
      <c r="D2338" s="4"/>
      <c r="E2338" s="1">
        <f t="shared" ref="E2338:F2338" si="3986">SUM(HOUR(C2338)*3600,MINUTE(C2338)*60,SECOND(C2338))</f>
        <v>8</v>
      </c>
      <c r="F2338" s="1">
        <f t="shared" si="3986"/>
        <v>0</v>
      </c>
      <c r="G2338" s="1">
        <v>5.0</v>
      </c>
      <c r="H2338" s="1">
        <v>5.0</v>
      </c>
      <c r="I2338" s="11"/>
      <c r="J2338" s="5">
        <f t="shared" si="3295"/>
        <v>0.6326157407</v>
      </c>
    </row>
    <row r="2339" ht="15.75" customHeight="1">
      <c r="B2339" s="3">
        <v>0.6327083333333333</v>
      </c>
      <c r="C2339" s="3">
        <f t="shared" si="3"/>
        <v>0.00009259259259</v>
      </c>
      <c r="D2339" s="4"/>
      <c r="E2339" s="1">
        <f t="shared" ref="E2339:F2339" si="3987">SUM(HOUR(C2339)*3600,MINUTE(C2339)*60,SECOND(C2339))</f>
        <v>8</v>
      </c>
      <c r="F2339" s="1">
        <f t="shared" si="3987"/>
        <v>0</v>
      </c>
      <c r="G2339" s="1">
        <v>5.0</v>
      </c>
      <c r="H2339" s="1">
        <v>5.0</v>
      </c>
      <c r="I2339" s="11"/>
      <c r="J2339" s="5">
        <f t="shared" si="3295"/>
        <v>0.6327083333</v>
      </c>
    </row>
    <row r="2340" ht="15.75" customHeight="1">
      <c r="B2340" s="3">
        <v>0.632800925925926</v>
      </c>
      <c r="C2340" s="3">
        <f t="shared" si="3"/>
        <v>0.00009259259259</v>
      </c>
      <c r="D2340" s="4"/>
      <c r="E2340" s="1">
        <f t="shared" ref="E2340:F2340" si="3988">SUM(HOUR(C2340)*3600,MINUTE(C2340)*60,SECOND(C2340))</f>
        <v>8</v>
      </c>
      <c r="F2340" s="1">
        <f t="shared" si="3988"/>
        <v>0</v>
      </c>
      <c r="G2340" s="1">
        <v>5.0</v>
      </c>
      <c r="H2340" s="1">
        <v>5.0</v>
      </c>
      <c r="I2340" s="11"/>
      <c r="J2340" s="5">
        <f t="shared" si="3295"/>
        <v>0.6328009259</v>
      </c>
    </row>
    <row r="2341" ht="15.75" customHeight="1">
      <c r="B2341" s="3">
        <v>0.6328935185185185</v>
      </c>
      <c r="C2341" s="3">
        <f t="shared" si="3"/>
        <v>0.0001041666667</v>
      </c>
      <c r="D2341" s="4"/>
      <c r="E2341" s="1">
        <f t="shared" ref="E2341:F2341" si="3989">SUM(HOUR(C2341)*3600,MINUTE(C2341)*60,SECOND(C2341))</f>
        <v>9</v>
      </c>
      <c r="F2341" s="1">
        <f t="shared" si="3989"/>
        <v>0</v>
      </c>
      <c r="G2341" s="1">
        <v>5.0</v>
      </c>
      <c r="H2341" s="1">
        <v>5.0</v>
      </c>
      <c r="I2341" s="11"/>
      <c r="J2341" s="5">
        <f t="shared" si="3295"/>
        <v>0.6328935185</v>
      </c>
    </row>
    <row r="2342" ht="15.75" customHeight="1">
      <c r="B2342" s="3">
        <v>0.6329976851851852</v>
      </c>
      <c r="C2342" s="3">
        <f t="shared" si="3"/>
        <v>0.00009259259259</v>
      </c>
      <c r="D2342" s="4"/>
      <c r="E2342" s="1">
        <f t="shared" ref="E2342:F2342" si="3990">SUM(HOUR(C2342)*3600,MINUTE(C2342)*60,SECOND(C2342))</f>
        <v>8</v>
      </c>
      <c r="F2342" s="1">
        <f t="shared" si="3990"/>
        <v>0</v>
      </c>
      <c r="G2342" s="1">
        <v>5.0</v>
      </c>
      <c r="H2342" s="1">
        <v>10.0</v>
      </c>
      <c r="I2342" s="11"/>
      <c r="J2342" s="5">
        <f t="shared" si="3295"/>
        <v>0.6329976852</v>
      </c>
    </row>
    <row r="2343" ht="15.75" customHeight="1">
      <c r="B2343" s="3">
        <v>0.6330902777777777</v>
      </c>
      <c r="C2343" s="3">
        <f t="shared" si="3"/>
        <v>0.00009259259259</v>
      </c>
      <c r="D2343" s="4"/>
      <c r="E2343" s="1">
        <f t="shared" ref="E2343:F2343" si="3991">SUM(HOUR(C2343)*3600,MINUTE(C2343)*60,SECOND(C2343))</f>
        <v>8</v>
      </c>
      <c r="F2343" s="1">
        <f t="shared" si="3991"/>
        <v>0</v>
      </c>
      <c r="G2343" s="1">
        <v>5.0</v>
      </c>
      <c r="H2343" s="1">
        <v>5.0</v>
      </c>
      <c r="I2343" s="11"/>
      <c r="J2343" s="5">
        <f t="shared" si="3295"/>
        <v>0.6330902778</v>
      </c>
    </row>
    <row r="2344" ht="15.75" customHeight="1">
      <c r="B2344" s="3">
        <v>0.6331828703703704</v>
      </c>
      <c r="C2344" s="3">
        <f t="shared" si="3"/>
        <v>0.00009259259259</v>
      </c>
      <c r="D2344" s="4"/>
      <c r="E2344" s="1">
        <f t="shared" ref="E2344:F2344" si="3992">SUM(HOUR(C2344)*3600,MINUTE(C2344)*60,SECOND(C2344))</f>
        <v>8</v>
      </c>
      <c r="F2344" s="1">
        <f t="shared" si="3992"/>
        <v>0</v>
      </c>
      <c r="G2344" s="1">
        <v>5.0</v>
      </c>
      <c r="H2344" s="1">
        <v>5.0</v>
      </c>
      <c r="I2344" s="11"/>
      <c r="J2344" s="5">
        <f t="shared" si="3295"/>
        <v>0.6331828704</v>
      </c>
    </row>
    <row r="2345" ht="15.75" customHeight="1">
      <c r="B2345" s="3">
        <v>0.633275462962963</v>
      </c>
      <c r="C2345" s="3">
        <f t="shared" si="3"/>
        <v>0.00009259259259</v>
      </c>
      <c r="D2345" s="4"/>
      <c r="E2345" s="1">
        <f t="shared" ref="E2345:F2345" si="3993">SUM(HOUR(C2345)*3600,MINUTE(C2345)*60,SECOND(C2345))</f>
        <v>8</v>
      </c>
      <c r="F2345" s="1">
        <f t="shared" si="3993"/>
        <v>0</v>
      </c>
      <c r="G2345" s="1">
        <v>5.0</v>
      </c>
      <c r="H2345" s="1">
        <v>5.0</v>
      </c>
      <c r="I2345" s="11"/>
      <c r="J2345" s="5">
        <f t="shared" si="3295"/>
        <v>0.633275463</v>
      </c>
    </row>
    <row r="2346" ht="15.75" customHeight="1">
      <c r="B2346" s="3">
        <v>0.6333680555555555</v>
      </c>
      <c r="C2346" s="3">
        <f t="shared" si="3"/>
        <v>0.00009259259259</v>
      </c>
      <c r="D2346" s="4"/>
      <c r="E2346" s="1">
        <f t="shared" ref="E2346:F2346" si="3994">SUM(HOUR(C2346)*3600,MINUTE(C2346)*60,SECOND(C2346))</f>
        <v>8</v>
      </c>
      <c r="F2346" s="1">
        <f t="shared" si="3994"/>
        <v>0</v>
      </c>
      <c r="G2346" s="1">
        <v>5.0</v>
      </c>
      <c r="H2346" s="1">
        <v>5.0</v>
      </c>
      <c r="I2346" s="11"/>
      <c r="J2346" s="5">
        <f t="shared" si="3295"/>
        <v>0.6333680556</v>
      </c>
    </row>
    <row r="2347" ht="15.75" customHeight="1">
      <c r="B2347" s="3">
        <v>0.6334606481481482</v>
      </c>
      <c r="C2347" s="3">
        <f t="shared" si="3"/>
        <v>0.00009259259259</v>
      </c>
      <c r="D2347" s="4"/>
      <c r="E2347" s="1">
        <f t="shared" ref="E2347:F2347" si="3995">SUM(HOUR(C2347)*3600,MINUTE(C2347)*60,SECOND(C2347))</f>
        <v>8</v>
      </c>
      <c r="F2347" s="1">
        <f t="shared" si="3995"/>
        <v>0</v>
      </c>
      <c r="G2347" s="1">
        <v>6.0</v>
      </c>
      <c r="H2347" s="1">
        <v>5.0</v>
      </c>
      <c r="I2347" s="11"/>
      <c r="J2347" s="5">
        <f t="shared" si="3295"/>
        <v>0.6334606481</v>
      </c>
    </row>
    <row r="2348" ht="15.75" customHeight="1">
      <c r="B2348" s="3">
        <v>0.6335532407407407</v>
      </c>
      <c r="C2348" s="3">
        <f t="shared" si="3"/>
        <v>0.0001157407407</v>
      </c>
      <c r="D2348" s="4"/>
      <c r="E2348" s="1">
        <f t="shared" ref="E2348:F2348" si="3996">SUM(HOUR(C2348)*3600,MINUTE(C2348)*60,SECOND(C2348))</f>
        <v>10</v>
      </c>
      <c r="F2348" s="1">
        <f t="shared" si="3996"/>
        <v>0</v>
      </c>
      <c r="G2348" s="1">
        <v>5.0</v>
      </c>
      <c r="H2348" s="1">
        <v>5.0</v>
      </c>
      <c r="I2348" s="11"/>
      <c r="J2348" s="5">
        <f t="shared" si="3295"/>
        <v>0.6335532407</v>
      </c>
    </row>
    <row r="2349" ht="15.75" customHeight="1">
      <c r="B2349" s="3">
        <v>0.6336689814814814</v>
      </c>
      <c r="C2349" s="3">
        <f t="shared" si="3"/>
        <v>0.00009259259259</v>
      </c>
      <c r="D2349" s="4"/>
      <c r="E2349" s="1">
        <f t="shared" ref="E2349:F2349" si="3997">SUM(HOUR(C2349)*3600,MINUTE(C2349)*60,SECOND(C2349))</f>
        <v>8</v>
      </c>
      <c r="F2349" s="1">
        <f t="shared" si="3997"/>
        <v>0</v>
      </c>
      <c r="G2349" s="1">
        <v>5.0</v>
      </c>
      <c r="H2349" s="1">
        <v>5.0</v>
      </c>
      <c r="I2349" s="11"/>
      <c r="J2349" s="5">
        <f t="shared" si="3295"/>
        <v>0.6336689815</v>
      </c>
    </row>
    <row r="2350" ht="15.75" customHeight="1">
      <c r="B2350" s="3">
        <v>0.6337615740740741</v>
      </c>
      <c r="C2350" s="3">
        <f t="shared" si="3"/>
        <v>0.00009259259259</v>
      </c>
      <c r="D2350" s="4"/>
      <c r="E2350" s="1">
        <f t="shared" ref="E2350:F2350" si="3998">SUM(HOUR(C2350)*3600,MINUTE(C2350)*60,SECOND(C2350))</f>
        <v>8</v>
      </c>
      <c r="F2350" s="1">
        <f t="shared" si="3998"/>
        <v>0</v>
      </c>
      <c r="G2350" s="1">
        <v>5.0</v>
      </c>
      <c r="H2350" s="1">
        <v>5.0</v>
      </c>
      <c r="I2350" s="11"/>
      <c r="J2350" s="5">
        <f t="shared" si="3295"/>
        <v>0.6337615741</v>
      </c>
    </row>
    <row r="2351" ht="15.75" customHeight="1">
      <c r="B2351" s="3">
        <v>0.6338541666666667</v>
      </c>
      <c r="C2351" s="3">
        <f t="shared" si="3"/>
        <v>0.00009259259259</v>
      </c>
      <c r="D2351" s="4"/>
      <c r="E2351" s="1">
        <f t="shared" ref="E2351:F2351" si="3999">SUM(HOUR(C2351)*3600,MINUTE(C2351)*60,SECOND(C2351))</f>
        <v>8</v>
      </c>
      <c r="F2351" s="1">
        <f t="shared" si="3999"/>
        <v>0</v>
      </c>
      <c r="G2351" s="1">
        <v>5.0</v>
      </c>
      <c r="H2351" s="1">
        <v>5.0</v>
      </c>
      <c r="I2351" s="11"/>
      <c r="J2351" s="5">
        <f t="shared" si="3295"/>
        <v>0.6338541667</v>
      </c>
    </row>
    <row r="2352" ht="15.75" customHeight="1">
      <c r="B2352" s="3">
        <v>0.6339467592592593</v>
      </c>
      <c r="C2352" s="3">
        <f t="shared" si="3"/>
        <v>0.00009259259259</v>
      </c>
      <c r="D2352" s="4"/>
      <c r="E2352" s="1">
        <f t="shared" ref="E2352:F2352" si="4000">SUM(HOUR(C2352)*3600,MINUTE(C2352)*60,SECOND(C2352))</f>
        <v>8</v>
      </c>
      <c r="F2352" s="1">
        <f t="shared" si="4000"/>
        <v>0</v>
      </c>
      <c r="G2352" s="1">
        <v>5.0</v>
      </c>
      <c r="H2352" s="1">
        <v>5.0</v>
      </c>
      <c r="I2352" s="11"/>
      <c r="J2352" s="5">
        <f t="shared" si="3295"/>
        <v>0.6339467593</v>
      </c>
    </row>
    <row r="2353" ht="15.75" customHeight="1">
      <c r="B2353" s="3">
        <v>0.6340393518518518</v>
      </c>
      <c r="C2353" s="3">
        <f t="shared" si="3"/>
        <v>0.00009259259259</v>
      </c>
      <c r="D2353" s="4"/>
      <c r="E2353" s="1">
        <f t="shared" ref="E2353:F2353" si="4001">SUM(HOUR(C2353)*3600,MINUTE(C2353)*60,SECOND(C2353))</f>
        <v>8</v>
      </c>
      <c r="F2353" s="1">
        <f t="shared" si="4001"/>
        <v>0</v>
      </c>
      <c r="G2353" s="1">
        <v>5.0</v>
      </c>
      <c r="H2353" s="1">
        <v>10.0</v>
      </c>
      <c r="I2353" s="11"/>
      <c r="J2353" s="5">
        <f t="shared" si="3295"/>
        <v>0.6340393519</v>
      </c>
    </row>
    <row r="2354" ht="15.75" customHeight="1">
      <c r="B2354" s="3">
        <v>0.6341319444444444</v>
      </c>
      <c r="C2354" s="3">
        <f t="shared" si="3"/>
        <v>0.00009259259259</v>
      </c>
      <c r="D2354" s="4"/>
      <c r="E2354" s="1">
        <f t="shared" ref="E2354:F2354" si="4002">SUM(HOUR(C2354)*3600,MINUTE(C2354)*60,SECOND(C2354))</f>
        <v>8</v>
      </c>
      <c r="F2354" s="1">
        <f t="shared" si="4002"/>
        <v>0</v>
      </c>
      <c r="G2354" s="1">
        <v>5.0</v>
      </c>
      <c r="H2354" s="1">
        <v>5.0</v>
      </c>
      <c r="I2354" s="11"/>
      <c r="J2354" s="5">
        <f t="shared" si="3295"/>
        <v>0.6341319444</v>
      </c>
    </row>
    <row r="2355" ht="15.75" customHeight="1">
      <c r="B2355" s="3">
        <v>0.6342245370370371</v>
      </c>
      <c r="C2355" s="3">
        <f t="shared" si="3"/>
        <v>0.00009259259259</v>
      </c>
      <c r="D2355" s="4"/>
      <c r="E2355" s="1">
        <f t="shared" ref="E2355:F2355" si="4003">SUM(HOUR(C2355)*3600,MINUTE(C2355)*60,SECOND(C2355))</f>
        <v>8</v>
      </c>
      <c r="F2355" s="1">
        <f t="shared" si="4003"/>
        <v>0</v>
      </c>
      <c r="G2355" s="1">
        <v>5.0</v>
      </c>
      <c r="H2355" s="1">
        <v>5.0</v>
      </c>
      <c r="I2355" s="11"/>
      <c r="J2355" s="5">
        <f t="shared" si="3295"/>
        <v>0.634224537</v>
      </c>
    </row>
    <row r="2356" ht="15.75" customHeight="1">
      <c r="B2356" s="3">
        <v>0.6343171296296296</v>
      </c>
      <c r="C2356" s="3">
        <f t="shared" si="3"/>
        <v>0.00009259259259</v>
      </c>
      <c r="D2356" s="4"/>
      <c r="E2356" s="1">
        <f t="shared" ref="E2356:F2356" si="4004">SUM(HOUR(C2356)*3600,MINUTE(C2356)*60,SECOND(C2356))</f>
        <v>8</v>
      </c>
      <c r="F2356" s="1">
        <f t="shared" si="4004"/>
        <v>0</v>
      </c>
      <c r="G2356" s="1">
        <v>5.0</v>
      </c>
      <c r="H2356" s="1">
        <v>5.0</v>
      </c>
      <c r="I2356" s="11"/>
      <c r="J2356" s="5">
        <f t="shared" si="3295"/>
        <v>0.6343171296</v>
      </c>
    </row>
    <row r="2357" ht="15.75" customHeight="1">
      <c r="B2357" s="3">
        <v>0.6344097222222222</v>
      </c>
      <c r="C2357" s="3">
        <f t="shared" si="3"/>
        <v>0.00009259259259</v>
      </c>
      <c r="D2357" s="4"/>
      <c r="E2357" s="1">
        <f t="shared" ref="E2357:F2357" si="4005">SUM(HOUR(C2357)*3600,MINUTE(C2357)*60,SECOND(C2357))</f>
        <v>8</v>
      </c>
      <c r="F2357" s="1">
        <f t="shared" si="4005"/>
        <v>0</v>
      </c>
      <c r="G2357" s="1">
        <v>5.0</v>
      </c>
      <c r="H2357" s="1">
        <v>5.0</v>
      </c>
      <c r="I2357" s="11"/>
      <c r="J2357" s="5">
        <f t="shared" si="3295"/>
        <v>0.6344097222</v>
      </c>
    </row>
    <row r="2358" ht="15.75" customHeight="1">
      <c r="B2358" s="3">
        <v>0.6345023148148148</v>
      </c>
      <c r="C2358" s="3">
        <f t="shared" si="3"/>
        <v>0.00009259259259</v>
      </c>
      <c r="D2358" s="4"/>
      <c r="E2358" s="1">
        <f t="shared" ref="E2358:F2358" si="4006">SUM(HOUR(C2358)*3600,MINUTE(C2358)*60,SECOND(C2358))</f>
        <v>8</v>
      </c>
      <c r="F2358" s="1">
        <f t="shared" si="4006"/>
        <v>0</v>
      </c>
      <c r="G2358" s="1">
        <v>5.0</v>
      </c>
      <c r="H2358" s="1">
        <v>5.0</v>
      </c>
      <c r="I2358" s="11"/>
      <c r="J2358" s="5">
        <f t="shared" si="3295"/>
        <v>0.6345023148</v>
      </c>
    </row>
    <row r="2359" ht="15.75" customHeight="1">
      <c r="B2359" s="3">
        <v>0.6345949074074074</v>
      </c>
      <c r="C2359" s="3">
        <f t="shared" si="3"/>
        <v>0.00009259259259</v>
      </c>
      <c r="D2359" s="4"/>
      <c r="E2359" s="1">
        <f t="shared" ref="E2359:F2359" si="4007">SUM(HOUR(C2359)*3600,MINUTE(C2359)*60,SECOND(C2359))</f>
        <v>8</v>
      </c>
      <c r="F2359" s="1">
        <f t="shared" si="4007"/>
        <v>0</v>
      </c>
      <c r="G2359" s="1">
        <v>5.0</v>
      </c>
      <c r="H2359" s="1">
        <v>5.0</v>
      </c>
      <c r="I2359" s="11"/>
      <c r="J2359" s="5">
        <f t="shared" si="3295"/>
        <v>0.6345949074</v>
      </c>
    </row>
    <row r="2360" ht="15.75" customHeight="1">
      <c r="B2360" s="3">
        <v>0.6346875</v>
      </c>
      <c r="C2360" s="3">
        <f t="shared" si="3"/>
        <v>0.00009259259259</v>
      </c>
      <c r="D2360" s="4"/>
      <c r="E2360" s="1">
        <f t="shared" ref="E2360:F2360" si="4008">SUM(HOUR(C2360)*3600,MINUTE(C2360)*60,SECOND(C2360))</f>
        <v>8</v>
      </c>
      <c r="F2360" s="1">
        <f t="shared" si="4008"/>
        <v>0</v>
      </c>
      <c r="G2360" s="1">
        <v>5.0</v>
      </c>
      <c r="H2360" s="1">
        <v>10.0</v>
      </c>
      <c r="I2360" s="11"/>
      <c r="J2360" s="5">
        <f t="shared" si="3295"/>
        <v>0.6346875</v>
      </c>
    </row>
    <row r="2361" ht="15.75" customHeight="1">
      <c r="B2361" s="3">
        <v>0.6347800925925926</v>
      </c>
      <c r="C2361" s="3">
        <f t="shared" si="3"/>
        <v>0.00009259259259</v>
      </c>
      <c r="D2361" s="4"/>
      <c r="E2361" s="1">
        <f t="shared" ref="E2361:F2361" si="4009">SUM(HOUR(C2361)*3600,MINUTE(C2361)*60,SECOND(C2361))</f>
        <v>8</v>
      </c>
      <c r="F2361" s="1">
        <f t="shared" si="4009"/>
        <v>0</v>
      </c>
      <c r="G2361" s="1">
        <v>5.0</v>
      </c>
      <c r="H2361" s="1">
        <v>5.0</v>
      </c>
      <c r="I2361" s="11"/>
      <c r="J2361" s="5">
        <f t="shared" si="3295"/>
        <v>0.6347800926</v>
      </c>
    </row>
    <row r="2362" ht="15.75" customHeight="1">
      <c r="B2362" s="3">
        <v>0.6348726851851852</v>
      </c>
      <c r="C2362" s="3">
        <f t="shared" si="3"/>
        <v>0.00009259259259</v>
      </c>
      <c r="D2362" s="4"/>
      <c r="E2362" s="1">
        <f t="shared" ref="E2362:F2362" si="4010">SUM(HOUR(C2362)*3600,MINUTE(C2362)*60,SECOND(C2362))</f>
        <v>8</v>
      </c>
      <c r="F2362" s="1">
        <f t="shared" si="4010"/>
        <v>0</v>
      </c>
      <c r="G2362" s="1">
        <v>5.0</v>
      </c>
      <c r="H2362" s="1">
        <v>5.0</v>
      </c>
      <c r="I2362" s="11"/>
      <c r="J2362" s="5">
        <f t="shared" si="3295"/>
        <v>0.6348726852</v>
      </c>
    </row>
    <row r="2363" ht="15.75" customHeight="1">
      <c r="B2363" s="3">
        <v>0.6349652777777778</v>
      </c>
      <c r="C2363" s="3">
        <f t="shared" si="3"/>
        <v>0.00009259259259</v>
      </c>
      <c r="D2363" s="4"/>
      <c r="E2363" s="1">
        <f t="shared" ref="E2363:F2363" si="4011">SUM(HOUR(C2363)*3600,MINUTE(C2363)*60,SECOND(C2363))</f>
        <v>8</v>
      </c>
      <c r="F2363" s="1">
        <f t="shared" si="4011"/>
        <v>0</v>
      </c>
      <c r="G2363" s="1">
        <v>5.0</v>
      </c>
      <c r="H2363" s="1">
        <v>5.0</v>
      </c>
      <c r="I2363" s="11"/>
      <c r="J2363" s="5">
        <f t="shared" si="3295"/>
        <v>0.6349652778</v>
      </c>
    </row>
    <row r="2364" ht="15.75" customHeight="1">
      <c r="B2364" s="3">
        <v>0.6350578703703703</v>
      </c>
      <c r="C2364" s="3">
        <f t="shared" si="3"/>
        <v>0.0002199074074</v>
      </c>
      <c r="D2364" s="4"/>
      <c r="E2364" s="1">
        <f t="shared" ref="E2364:F2364" si="4012">SUM(HOUR(C2364)*3600,MINUTE(C2364)*60,SECOND(C2364))</f>
        <v>19</v>
      </c>
      <c r="F2364" s="1">
        <f t="shared" si="4012"/>
        <v>0</v>
      </c>
      <c r="G2364" s="1">
        <v>5.0</v>
      </c>
      <c r="H2364" s="1">
        <v>5.0</v>
      </c>
      <c r="I2364" s="11"/>
      <c r="J2364" s="5">
        <f t="shared" si="3295"/>
        <v>0.6350578704</v>
      </c>
    </row>
    <row r="2365" ht="15.75" customHeight="1">
      <c r="B2365" s="3">
        <v>0.6352777777777777</v>
      </c>
      <c r="C2365" s="3">
        <f t="shared" si="3"/>
        <v>0.00009259259259</v>
      </c>
      <c r="D2365" s="4"/>
      <c r="E2365" s="1">
        <f t="shared" ref="E2365:F2365" si="4013">SUM(HOUR(C2365)*3600,MINUTE(C2365)*60,SECOND(C2365))</f>
        <v>8</v>
      </c>
      <c r="F2365" s="1">
        <f t="shared" si="4013"/>
        <v>0</v>
      </c>
      <c r="G2365" s="1">
        <v>5.0</v>
      </c>
      <c r="H2365" s="1">
        <v>5.0</v>
      </c>
      <c r="I2365" s="11"/>
      <c r="J2365" s="5">
        <f t="shared" si="3295"/>
        <v>0.6352777778</v>
      </c>
    </row>
    <row r="2366" ht="15.75" customHeight="1">
      <c r="B2366" s="3">
        <v>0.6353703703703704</v>
      </c>
      <c r="C2366" s="3">
        <f t="shared" si="3"/>
        <v>0.00009259259259</v>
      </c>
      <c r="D2366" s="4"/>
      <c r="E2366" s="1">
        <f t="shared" ref="E2366:F2366" si="4014">SUM(HOUR(C2366)*3600,MINUTE(C2366)*60,SECOND(C2366))</f>
        <v>8</v>
      </c>
      <c r="F2366" s="1">
        <f t="shared" si="4014"/>
        <v>0</v>
      </c>
      <c r="G2366" s="1">
        <v>5.0</v>
      </c>
      <c r="H2366" s="1">
        <v>5.0</v>
      </c>
      <c r="I2366" s="11"/>
      <c r="J2366" s="5">
        <f t="shared" si="3295"/>
        <v>0.6353703704</v>
      </c>
    </row>
    <row r="2367" ht="15.75" customHeight="1">
      <c r="B2367" s="3">
        <v>0.635462962962963</v>
      </c>
      <c r="C2367" s="3">
        <f t="shared" si="3"/>
        <v>0.00009259259259</v>
      </c>
      <c r="D2367" s="4"/>
      <c r="E2367" s="1">
        <f t="shared" ref="E2367:F2367" si="4015">SUM(HOUR(C2367)*3600,MINUTE(C2367)*60,SECOND(C2367))</f>
        <v>8</v>
      </c>
      <c r="F2367" s="1">
        <f t="shared" si="4015"/>
        <v>0</v>
      </c>
      <c r="G2367" s="1">
        <v>5.0</v>
      </c>
      <c r="H2367" s="1">
        <v>10.0</v>
      </c>
      <c r="I2367" s="11"/>
      <c r="J2367" s="5">
        <f t="shared" si="3295"/>
        <v>0.635462963</v>
      </c>
    </row>
    <row r="2368" ht="15.75" customHeight="1">
      <c r="B2368" s="3">
        <v>0.6355555555555555</v>
      </c>
      <c r="C2368" s="3">
        <f t="shared" si="3"/>
        <v>0.00009259259259</v>
      </c>
      <c r="D2368" s="4"/>
      <c r="E2368" s="1">
        <f t="shared" ref="E2368:F2368" si="4016">SUM(HOUR(C2368)*3600,MINUTE(C2368)*60,SECOND(C2368))</f>
        <v>8</v>
      </c>
      <c r="F2368" s="1">
        <f t="shared" si="4016"/>
        <v>0</v>
      </c>
      <c r="G2368" s="1">
        <v>5.0</v>
      </c>
      <c r="H2368" s="1">
        <v>5.0</v>
      </c>
      <c r="I2368" s="11"/>
      <c r="J2368" s="5">
        <f t="shared" si="3295"/>
        <v>0.6355555556</v>
      </c>
    </row>
    <row r="2369" ht="15.75" customHeight="1">
      <c r="B2369" s="3">
        <v>0.6356481481481482</v>
      </c>
      <c r="C2369" s="3">
        <f t="shared" si="3"/>
        <v>0.00009259259259</v>
      </c>
      <c r="D2369" s="4"/>
      <c r="E2369" s="1">
        <f t="shared" ref="E2369:F2369" si="4017">SUM(HOUR(C2369)*3600,MINUTE(C2369)*60,SECOND(C2369))</f>
        <v>8</v>
      </c>
      <c r="F2369" s="1">
        <f t="shared" si="4017"/>
        <v>0</v>
      </c>
      <c r="G2369" s="1">
        <v>5.0</v>
      </c>
      <c r="H2369" s="1">
        <v>5.0</v>
      </c>
      <c r="I2369" s="11"/>
      <c r="J2369" s="5">
        <f t="shared" si="3295"/>
        <v>0.6356481481</v>
      </c>
    </row>
    <row r="2370" ht="15.75" customHeight="1">
      <c r="B2370" s="3">
        <v>0.6357407407407407</v>
      </c>
      <c r="C2370" s="3">
        <f t="shared" si="3"/>
        <v>0.00009259259259</v>
      </c>
      <c r="D2370" s="4"/>
      <c r="E2370" s="1">
        <f t="shared" ref="E2370:F2370" si="4018">SUM(HOUR(C2370)*3600,MINUTE(C2370)*60,SECOND(C2370))</f>
        <v>8</v>
      </c>
      <c r="F2370" s="1">
        <f t="shared" si="4018"/>
        <v>0</v>
      </c>
      <c r="G2370" s="1">
        <v>5.0</v>
      </c>
      <c r="H2370" s="1">
        <v>5.0</v>
      </c>
      <c r="I2370" s="11"/>
      <c r="J2370" s="5">
        <f t="shared" si="3295"/>
        <v>0.6357407407</v>
      </c>
    </row>
    <row r="2371" ht="15.75" customHeight="1">
      <c r="B2371" s="3">
        <v>0.6358333333333334</v>
      </c>
      <c r="C2371" s="3">
        <f t="shared" si="3"/>
        <v>0.00009259259259</v>
      </c>
      <c r="D2371" s="4"/>
      <c r="E2371" s="1">
        <f t="shared" ref="E2371:F2371" si="4019">SUM(HOUR(C2371)*3600,MINUTE(C2371)*60,SECOND(C2371))</f>
        <v>8</v>
      </c>
      <c r="F2371" s="1">
        <f t="shared" si="4019"/>
        <v>0</v>
      </c>
      <c r="G2371" s="1">
        <v>5.0</v>
      </c>
      <c r="H2371" s="1">
        <v>5.0</v>
      </c>
      <c r="I2371" s="11"/>
      <c r="J2371" s="5">
        <f t="shared" si="3295"/>
        <v>0.6358333333</v>
      </c>
    </row>
    <row r="2372" ht="15.75" customHeight="1">
      <c r="B2372" s="3">
        <v>0.6359259259259259</v>
      </c>
      <c r="C2372" s="3">
        <f t="shared" si="3"/>
        <v>0.00009259259259</v>
      </c>
      <c r="D2372" s="4"/>
      <c r="E2372" s="1">
        <f t="shared" ref="E2372:F2372" si="4020">SUM(HOUR(C2372)*3600,MINUTE(C2372)*60,SECOND(C2372))</f>
        <v>8</v>
      </c>
      <c r="F2372" s="1">
        <f t="shared" si="4020"/>
        <v>0</v>
      </c>
      <c r="G2372" s="1">
        <v>5.0</v>
      </c>
      <c r="H2372" s="1">
        <v>5.0</v>
      </c>
      <c r="I2372" s="11"/>
      <c r="J2372" s="5">
        <f t="shared" si="3295"/>
        <v>0.6359259259</v>
      </c>
    </row>
    <row r="2373" ht="15.75" customHeight="1">
      <c r="B2373" s="3">
        <v>0.6360185185185185</v>
      </c>
      <c r="C2373" s="3">
        <f t="shared" si="3"/>
        <v>0.00009259259259</v>
      </c>
      <c r="D2373" s="4"/>
      <c r="E2373" s="1">
        <f t="shared" ref="E2373:F2373" si="4021">SUM(HOUR(C2373)*3600,MINUTE(C2373)*60,SECOND(C2373))</f>
        <v>8</v>
      </c>
      <c r="F2373" s="1">
        <f t="shared" si="4021"/>
        <v>0</v>
      </c>
      <c r="G2373" s="1">
        <v>5.0</v>
      </c>
      <c r="H2373" s="1">
        <v>6.0</v>
      </c>
      <c r="I2373" s="11"/>
      <c r="J2373" s="5">
        <f t="shared" si="3295"/>
        <v>0.6360185185</v>
      </c>
    </row>
    <row r="2374" ht="15.75" customHeight="1">
      <c r="B2374" s="3">
        <v>0.6361111111111112</v>
      </c>
      <c r="C2374" s="3">
        <f t="shared" si="3"/>
        <v>0.00009259259259</v>
      </c>
      <c r="D2374" s="4"/>
      <c r="E2374" s="1">
        <f t="shared" ref="E2374:F2374" si="4022">SUM(HOUR(C2374)*3600,MINUTE(C2374)*60,SECOND(C2374))</f>
        <v>8</v>
      </c>
      <c r="F2374" s="1">
        <f t="shared" si="4022"/>
        <v>0</v>
      </c>
      <c r="G2374" s="1">
        <v>5.0</v>
      </c>
      <c r="H2374" s="1">
        <v>5.0</v>
      </c>
      <c r="I2374" s="11"/>
      <c r="J2374" s="5">
        <f t="shared" si="3295"/>
        <v>0.6361111111</v>
      </c>
    </row>
    <row r="2375" ht="15.75" customHeight="1">
      <c r="B2375" s="3">
        <v>0.6362037037037037</v>
      </c>
      <c r="C2375" s="3">
        <f t="shared" si="3"/>
        <v>0.00009259259259</v>
      </c>
      <c r="D2375" s="4"/>
      <c r="E2375" s="1">
        <f t="shared" ref="E2375:F2375" si="4023">SUM(HOUR(C2375)*3600,MINUTE(C2375)*60,SECOND(C2375))</f>
        <v>8</v>
      </c>
      <c r="F2375" s="1">
        <f t="shared" si="4023"/>
        <v>0</v>
      </c>
      <c r="G2375" s="1">
        <v>5.0</v>
      </c>
      <c r="H2375" s="1">
        <v>5.0</v>
      </c>
      <c r="I2375" s="11"/>
      <c r="J2375" s="5">
        <f t="shared" si="3295"/>
        <v>0.6362037037</v>
      </c>
    </row>
    <row r="2376" ht="15.75" customHeight="1">
      <c r="B2376" s="3">
        <v>0.6362962962962962</v>
      </c>
      <c r="C2376" s="3">
        <f t="shared" si="3"/>
        <v>0.0003240740741</v>
      </c>
      <c r="D2376" s="4"/>
      <c r="E2376" s="1">
        <f t="shared" ref="E2376:F2376" si="4024">SUM(HOUR(C2376)*3600,MINUTE(C2376)*60,SECOND(C2376))</f>
        <v>28</v>
      </c>
      <c r="F2376" s="1">
        <f t="shared" si="4024"/>
        <v>0</v>
      </c>
      <c r="G2376" s="1">
        <v>5.0</v>
      </c>
      <c r="H2376" s="1">
        <v>5.0</v>
      </c>
      <c r="I2376" s="11"/>
      <c r="J2376" s="5">
        <f t="shared" si="3295"/>
        <v>0.6362962963</v>
      </c>
    </row>
    <row r="2377" ht="15.75" customHeight="1">
      <c r="B2377" s="3">
        <v>0.6366203703703703</v>
      </c>
      <c r="C2377" s="3">
        <f t="shared" si="3"/>
        <v>0.0001041666667</v>
      </c>
      <c r="D2377" s="4"/>
      <c r="E2377" s="1">
        <f t="shared" ref="E2377:F2377" si="4025">SUM(HOUR(C2377)*3600,MINUTE(C2377)*60,SECOND(C2377))</f>
        <v>9</v>
      </c>
      <c r="F2377" s="1">
        <f t="shared" si="4025"/>
        <v>0</v>
      </c>
      <c r="G2377" s="1">
        <v>5.0</v>
      </c>
      <c r="H2377" s="1">
        <v>5.0</v>
      </c>
      <c r="I2377" s="11"/>
      <c r="J2377" s="5">
        <f t="shared" si="3295"/>
        <v>0.6366203704</v>
      </c>
    </row>
    <row r="2378" ht="15.75" customHeight="1">
      <c r="B2378" s="3">
        <v>0.636724537037037</v>
      </c>
      <c r="C2378" s="3">
        <f t="shared" si="3"/>
        <v>0.00009259259259</v>
      </c>
      <c r="D2378" s="4"/>
      <c r="E2378" s="1">
        <f t="shared" ref="E2378:F2378" si="4026">SUM(HOUR(C2378)*3600,MINUTE(C2378)*60,SECOND(C2378))</f>
        <v>8</v>
      </c>
      <c r="F2378" s="1">
        <f t="shared" si="4026"/>
        <v>0</v>
      </c>
      <c r="G2378" s="1">
        <v>5.0</v>
      </c>
      <c r="H2378" s="1">
        <v>4.0</v>
      </c>
      <c r="I2378" s="11"/>
      <c r="J2378" s="5">
        <f t="shared" si="3295"/>
        <v>0.636724537</v>
      </c>
    </row>
    <row r="2379" ht="15.75" customHeight="1">
      <c r="B2379" s="3">
        <v>0.6368171296296297</v>
      </c>
      <c r="C2379" s="3">
        <f t="shared" si="3"/>
        <v>0.0001967592593</v>
      </c>
      <c r="D2379" s="4"/>
      <c r="E2379" s="1">
        <f t="shared" ref="E2379:F2379" si="4027">SUM(HOUR(C2379)*3600,MINUTE(C2379)*60,SECOND(C2379))</f>
        <v>17</v>
      </c>
      <c r="F2379" s="1">
        <f t="shared" si="4027"/>
        <v>0</v>
      </c>
      <c r="G2379" s="1">
        <v>5.0</v>
      </c>
      <c r="H2379" s="1">
        <v>5.0</v>
      </c>
      <c r="I2379" s="11"/>
      <c r="J2379" s="5">
        <f t="shared" si="3295"/>
        <v>0.6368171296</v>
      </c>
    </row>
    <row r="2380" ht="15.75" customHeight="1">
      <c r="B2380" s="3">
        <v>0.6370138888888889</v>
      </c>
      <c r="C2380" s="3">
        <f t="shared" si="3"/>
        <v>0.00009259259259</v>
      </c>
      <c r="D2380" s="4"/>
      <c r="E2380" s="1">
        <f t="shared" ref="E2380:F2380" si="4028">SUM(HOUR(C2380)*3600,MINUTE(C2380)*60,SECOND(C2380))</f>
        <v>8</v>
      </c>
      <c r="F2380" s="1">
        <f t="shared" si="4028"/>
        <v>0</v>
      </c>
      <c r="G2380" s="1">
        <v>5.0</v>
      </c>
      <c r="H2380" s="1">
        <v>5.0</v>
      </c>
      <c r="I2380" s="11"/>
      <c r="J2380" s="5">
        <f t="shared" si="3295"/>
        <v>0.6370138889</v>
      </c>
    </row>
    <row r="2381" ht="15.75" customHeight="1">
      <c r="B2381" s="3">
        <v>0.6371064814814814</v>
      </c>
      <c r="C2381" s="3">
        <f t="shared" si="3"/>
        <v>0.00009259259259</v>
      </c>
      <c r="D2381" s="4"/>
      <c r="E2381" s="1">
        <f t="shared" ref="E2381:F2381" si="4029">SUM(HOUR(C2381)*3600,MINUTE(C2381)*60,SECOND(C2381))</f>
        <v>8</v>
      </c>
      <c r="F2381" s="1">
        <f t="shared" si="4029"/>
        <v>0</v>
      </c>
      <c r="G2381" s="1">
        <v>5.0</v>
      </c>
      <c r="H2381" s="1">
        <v>5.0</v>
      </c>
      <c r="I2381" s="11"/>
      <c r="J2381" s="5">
        <f t="shared" si="3295"/>
        <v>0.6371064815</v>
      </c>
    </row>
    <row r="2382" ht="15.75" customHeight="1">
      <c r="B2382" s="3">
        <v>0.6371990740740741</v>
      </c>
      <c r="C2382" s="3">
        <f t="shared" si="3"/>
        <v>0.00009259259259</v>
      </c>
      <c r="D2382" s="4"/>
      <c r="E2382" s="1">
        <f t="shared" ref="E2382:F2382" si="4030">SUM(HOUR(C2382)*3600,MINUTE(C2382)*60,SECOND(C2382))</f>
        <v>8</v>
      </c>
      <c r="F2382" s="1">
        <f t="shared" si="4030"/>
        <v>0</v>
      </c>
      <c r="G2382" s="1">
        <v>5.0</v>
      </c>
      <c r="H2382" s="1">
        <v>6.0</v>
      </c>
      <c r="I2382" s="11"/>
      <c r="J2382" s="5">
        <f t="shared" si="3295"/>
        <v>0.6371990741</v>
      </c>
    </row>
    <row r="2383" ht="15.75" customHeight="1">
      <c r="B2383" s="3">
        <v>0.6372916666666667</v>
      </c>
      <c r="C2383" s="3">
        <f t="shared" si="3"/>
        <v>0.0001041666667</v>
      </c>
      <c r="D2383" s="4"/>
      <c r="E2383" s="1">
        <f t="shared" ref="E2383:F2383" si="4031">SUM(HOUR(C2383)*3600,MINUTE(C2383)*60,SECOND(C2383))</f>
        <v>9</v>
      </c>
      <c r="F2383" s="1">
        <f t="shared" si="4031"/>
        <v>0</v>
      </c>
      <c r="G2383" s="1">
        <v>5.0</v>
      </c>
      <c r="H2383" s="1">
        <v>5.0</v>
      </c>
      <c r="I2383" s="11"/>
      <c r="J2383" s="5">
        <f t="shared" si="3295"/>
        <v>0.6372916667</v>
      </c>
    </row>
    <row r="2384" ht="15.75" customHeight="1">
      <c r="B2384" s="3">
        <v>0.6373958333333333</v>
      </c>
      <c r="C2384" s="3">
        <f t="shared" si="3"/>
        <v>0.00009259259259</v>
      </c>
      <c r="D2384" s="4"/>
      <c r="E2384" s="1">
        <f t="shared" ref="E2384:F2384" si="4032">SUM(HOUR(C2384)*3600,MINUTE(C2384)*60,SECOND(C2384))</f>
        <v>8</v>
      </c>
      <c r="F2384" s="1">
        <f t="shared" si="4032"/>
        <v>0</v>
      </c>
      <c r="G2384" s="1">
        <v>5.0</v>
      </c>
      <c r="H2384" s="1">
        <v>5.0</v>
      </c>
      <c r="I2384" s="11"/>
      <c r="J2384" s="5">
        <f t="shared" si="3295"/>
        <v>0.6373958333</v>
      </c>
    </row>
    <row r="2385" ht="15.75" customHeight="1">
      <c r="B2385" s="3">
        <v>0.6374884259259259</v>
      </c>
      <c r="C2385" s="3">
        <f t="shared" si="3"/>
        <v>0.00009259259259</v>
      </c>
      <c r="D2385" s="4"/>
      <c r="E2385" s="1">
        <f t="shared" ref="E2385:F2385" si="4033">SUM(HOUR(C2385)*3600,MINUTE(C2385)*60,SECOND(C2385))</f>
        <v>8</v>
      </c>
      <c r="F2385" s="1">
        <f t="shared" si="4033"/>
        <v>0</v>
      </c>
      <c r="G2385" s="1">
        <v>5.0</v>
      </c>
      <c r="H2385" s="1">
        <v>5.0</v>
      </c>
      <c r="I2385" s="11"/>
      <c r="J2385" s="5">
        <f t="shared" si="3295"/>
        <v>0.6374884259</v>
      </c>
    </row>
    <row r="2386" ht="15.75" customHeight="1">
      <c r="B2386" s="3">
        <v>0.6375810185185186</v>
      </c>
      <c r="C2386" s="3">
        <f t="shared" si="3"/>
        <v>0.003078703704</v>
      </c>
      <c r="D2386" s="4"/>
      <c r="E2386" s="1">
        <v>8.0</v>
      </c>
      <c r="F2386" s="1">
        <f>SUM(HOUR(D2386)*3600,MINUTE(D2386)*60,SECOND(D2386))</f>
        <v>0</v>
      </c>
      <c r="G2386" s="1">
        <v>5.0</v>
      </c>
      <c r="H2386" s="1">
        <v>5.0</v>
      </c>
      <c r="I2386" s="11"/>
      <c r="J2386" s="5">
        <f t="shared" si="3295"/>
        <v>0.6375810185</v>
      </c>
    </row>
    <row r="2387" ht="15.75" customHeight="1">
      <c r="B2387" s="3">
        <v>0.6406597222222222</v>
      </c>
      <c r="C2387" s="3">
        <f t="shared" si="3"/>
        <v>0.0001851851852</v>
      </c>
      <c r="D2387" s="4"/>
      <c r="E2387" s="1">
        <f t="shared" ref="E2387:F2387" si="4034">SUM(HOUR(C2387)*3600,MINUTE(C2387)*60,SECOND(C2387))</f>
        <v>16</v>
      </c>
      <c r="F2387" s="1">
        <f t="shared" si="4034"/>
        <v>0</v>
      </c>
      <c r="G2387" s="1">
        <v>5.0</v>
      </c>
      <c r="H2387" s="1">
        <v>5.0</v>
      </c>
      <c r="I2387" s="11"/>
      <c r="J2387" s="5">
        <f t="shared" si="3295"/>
        <v>0.6406597222</v>
      </c>
    </row>
    <row r="2388" ht="15.75" customHeight="1">
      <c r="B2388" s="3">
        <v>0.6408449074074074</v>
      </c>
      <c r="C2388" s="3">
        <f t="shared" si="3"/>
        <v>0.0001041666667</v>
      </c>
      <c r="D2388" s="4"/>
      <c r="E2388" s="1">
        <f t="shared" ref="E2388:F2388" si="4035">SUM(HOUR(C2388)*3600,MINUTE(C2388)*60,SECOND(C2388))</f>
        <v>9</v>
      </c>
      <c r="F2388" s="1">
        <f t="shared" si="4035"/>
        <v>0</v>
      </c>
      <c r="G2388" s="1">
        <v>5.0</v>
      </c>
      <c r="H2388" s="1">
        <v>5.0</v>
      </c>
      <c r="I2388" s="11"/>
      <c r="J2388" s="5">
        <f t="shared" si="3295"/>
        <v>0.6408449074</v>
      </c>
    </row>
    <row r="2389" ht="15.75" customHeight="1">
      <c r="B2389" s="3">
        <v>0.6409490740740741</v>
      </c>
      <c r="C2389" s="3">
        <f t="shared" si="3"/>
        <v>0.00009259259259</v>
      </c>
      <c r="D2389" s="4"/>
      <c r="E2389" s="1">
        <f t="shared" ref="E2389:F2389" si="4036">SUM(HOUR(C2389)*3600,MINUTE(C2389)*60,SECOND(C2389))</f>
        <v>8</v>
      </c>
      <c r="F2389" s="1">
        <f t="shared" si="4036"/>
        <v>0</v>
      </c>
      <c r="G2389" s="1">
        <v>5.0</v>
      </c>
      <c r="H2389" s="1">
        <v>10.0</v>
      </c>
      <c r="I2389" s="11"/>
      <c r="J2389" s="5">
        <f t="shared" si="3295"/>
        <v>0.6409490741</v>
      </c>
    </row>
    <row r="2390" ht="15.75" customHeight="1">
      <c r="B2390" s="3">
        <v>0.6410416666666666</v>
      </c>
      <c r="C2390" s="3">
        <f t="shared" si="3"/>
        <v>0.00009259259259</v>
      </c>
      <c r="D2390" s="4"/>
      <c r="E2390" s="1">
        <f t="shared" ref="E2390:F2390" si="4037">SUM(HOUR(C2390)*3600,MINUTE(C2390)*60,SECOND(C2390))</f>
        <v>8</v>
      </c>
      <c r="F2390" s="1">
        <f t="shared" si="4037"/>
        <v>0</v>
      </c>
      <c r="G2390" s="1">
        <v>5.0</v>
      </c>
      <c r="H2390" s="1">
        <v>5.0</v>
      </c>
      <c r="I2390" s="11"/>
      <c r="J2390" s="5">
        <f t="shared" si="3295"/>
        <v>0.6410416667</v>
      </c>
    </row>
    <row r="2391" ht="15.75" customHeight="1">
      <c r="B2391" s="3">
        <v>0.6411342592592593</v>
      </c>
      <c r="C2391" s="3">
        <f t="shared" si="3"/>
        <v>0.00009259259259</v>
      </c>
      <c r="D2391" s="4"/>
      <c r="E2391" s="1">
        <f t="shared" ref="E2391:F2391" si="4038">SUM(HOUR(C2391)*3600,MINUTE(C2391)*60,SECOND(C2391))</f>
        <v>8</v>
      </c>
      <c r="F2391" s="1">
        <f t="shared" si="4038"/>
        <v>0</v>
      </c>
      <c r="G2391" s="1">
        <v>5.0</v>
      </c>
      <c r="H2391" s="1">
        <v>5.0</v>
      </c>
      <c r="I2391" s="11"/>
      <c r="J2391" s="5">
        <f t="shared" si="3295"/>
        <v>0.6411342593</v>
      </c>
      <c r="N2391" s="1">
        <f>SUM(HOUR(C2386)*3600,MINUTE(C2386)*60,SECOND(C2386))</f>
        <v>266</v>
      </c>
    </row>
    <row r="2392" ht="15.75" customHeight="1">
      <c r="B2392" s="3">
        <v>0.6412268518518519</v>
      </c>
      <c r="C2392" s="3">
        <f t="shared" si="3"/>
        <v>0.00009259259259</v>
      </c>
      <c r="D2392" s="4"/>
      <c r="E2392" s="1">
        <f t="shared" ref="E2392:F2392" si="4039">SUM(HOUR(C2392)*3600,MINUTE(C2392)*60,SECOND(C2392))</f>
        <v>8</v>
      </c>
      <c r="F2392" s="1">
        <f t="shared" si="4039"/>
        <v>0</v>
      </c>
      <c r="G2392" s="1">
        <v>5.0</v>
      </c>
      <c r="H2392" s="1">
        <v>5.0</v>
      </c>
      <c r="I2392" s="11"/>
      <c r="J2392" s="5">
        <f t="shared" si="3295"/>
        <v>0.6412268519</v>
      </c>
    </row>
    <row r="2393" ht="15.75" customHeight="1">
      <c r="B2393" s="3">
        <v>0.6413194444444444</v>
      </c>
      <c r="C2393" s="3">
        <f t="shared" si="3"/>
        <v>0.0001967592593</v>
      </c>
      <c r="D2393" s="4"/>
      <c r="E2393" s="1">
        <f t="shared" ref="E2393:F2393" si="4040">SUM(HOUR(C2393)*3600,MINUTE(C2393)*60,SECOND(C2393))</f>
        <v>17</v>
      </c>
      <c r="F2393" s="1">
        <f t="shared" si="4040"/>
        <v>0</v>
      </c>
      <c r="G2393" s="1">
        <v>5.0</v>
      </c>
      <c r="H2393" s="1">
        <v>5.0</v>
      </c>
      <c r="I2393" s="11"/>
      <c r="J2393" s="5">
        <f t="shared" si="3295"/>
        <v>0.6413194444</v>
      </c>
    </row>
    <row r="2394" ht="15.75" customHeight="1">
      <c r="B2394" s="3">
        <v>0.6415162037037038</v>
      </c>
      <c r="C2394" s="3">
        <f t="shared" si="3"/>
        <v>0.00009259259259</v>
      </c>
      <c r="D2394" s="4"/>
      <c r="E2394" s="1">
        <f t="shared" ref="E2394:F2394" si="4041">SUM(HOUR(C2394)*3600,MINUTE(C2394)*60,SECOND(C2394))</f>
        <v>8</v>
      </c>
      <c r="F2394" s="1">
        <f t="shared" si="4041"/>
        <v>0</v>
      </c>
      <c r="G2394" s="1">
        <v>5.0</v>
      </c>
      <c r="H2394" s="1">
        <v>5.0</v>
      </c>
      <c r="I2394" s="11"/>
      <c r="J2394" s="5">
        <f t="shared" si="3295"/>
        <v>0.6415162037</v>
      </c>
    </row>
    <row r="2395" ht="15.75" customHeight="1">
      <c r="B2395" s="3">
        <v>0.6416087962962963</v>
      </c>
      <c r="C2395" s="3">
        <f t="shared" si="3"/>
        <v>0.00009259259259</v>
      </c>
      <c r="D2395" s="4"/>
      <c r="E2395" s="1">
        <f t="shared" ref="E2395:F2395" si="4042">SUM(HOUR(C2395)*3600,MINUTE(C2395)*60,SECOND(C2395))</f>
        <v>8</v>
      </c>
      <c r="F2395" s="1">
        <f t="shared" si="4042"/>
        <v>0</v>
      </c>
      <c r="G2395" s="1">
        <v>5.0</v>
      </c>
      <c r="H2395" s="1">
        <v>5.0</v>
      </c>
      <c r="I2395" s="11"/>
      <c r="J2395" s="5">
        <f t="shared" si="3295"/>
        <v>0.6416087963</v>
      </c>
    </row>
    <row r="2396" ht="15.75" customHeight="1">
      <c r="B2396" s="3">
        <v>0.6417013888888888</v>
      </c>
      <c r="C2396" s="3">
        <f t="shared" si="3"/>
        <v>0.0001041666667</v>
      </c>
      <c r="D2396" s="4"/>
      <c r="E2396" s="1">
        <f t="shared" ref="E2396:F2396" si="4043">SUM(HOUR(C2396)*3600,MINUTE(C2396)*60,SECOND(C2396))</f>
        <v>9</v>
      </c>
      <c r="F2396" s="1">
        <f t="shared" si="4043"/>
        <v>0</v>
      </c>
      <c r="G2396" s="1">
        <v>5.0</v>
      </c>
      <c r="H2396" s="1">
        <v>5.0</v>
      </c>
      <c r="I2396" s="11"/>
      <c r="J2396" s="5">
        <f t="shared" si="3295"/>
        <v>0.6417013889</v>
      </c>
    </row>
    <row r="2397" ht="15.75" customHeight="1">
      <c r="B2397" s="3">
        <v>0.6418055555555555</v>
      </c>
      <c r="C2397" s="3">
        <f t="shared" si="3"/>
        <v>0.00009259259259</v>
      </c>
      <c r="D2397" s="4"/>
      <c r="E2397" s="1">
        <f t="shared" ref="E2397:F2397" si="4044">SUM(HOUR(C2397)*3600,MINUTE(C2397)*60,SECOND(C2397))</f>
        <v>8</v>
      </c>
      <c r="F2397" s="1">
        <f t="shared" si="4044"/>
        <v>0</v>
      </c>
      <c r="G2397" s="1">
        <v>5.0</v>
      </c>
      <c r="H2397" s="1">
        <v>10.0</v>
      </c>
      <c r="I2397" s="11"/>
      <c r="J2397" s="5">
        <f t="shared" si="3295"/>
        <v>0.6418055556</v>
      </c>
    </row>
    <row r="2398" ht="15.75" customHeight="1">
      <c r="B2398" s="3">
        <v>0.6418981481481482</v>
      </c>
      <c r="C2398" s="3">
        <f t="shared" si="3"/>
        <v>0.00009259259259</v>
      </c>
      <c r="D2398" s="4"/>
      <c r="E2398" s="1">
        <f t="shared" ref="E2398:F2398" si="4045">SUM(HOUR(C2398)*3600,MINUTE(C2398)*60,SECOND(C2398))</f>
        <v>8</v>
      </c>
      <c r="F2398" s="1">
        <f t="shared" si="4045"/>
        <v>0</v>
      </c>
      <c r="G2398" s="1">
        <v>5.0</v>
      </c>
      <c r="H2398" s="1">
        <v>5.0</v>
      </c>
      <c r="I2398" s="11"/>
      <c r="J2398" s="5">
        <f t="shared" si="3295"/>
        <v>0.6418981481</v>
      </c>
    </row>
    <row r="2399" ht="15.75" customHeight="1">
      <c r="B2399" s="3">
        <v>0.6419907407407407</v>
      </c>
      <c r="C2399" s="3">
        <f t="shared" si="3"/>
        <v>0.00009259259259</v>
      </c>
      <c r="D2399" s="4"/>
      <c r="E2399" s="1">
        <f t="shared" ref="E2399:F2399" si="4046">SUM(HOUR(C2399)*3600,MINUTE(C2399)*60,SECOND(C2399))</f>
        <v>8</v>
      </c>
      <c r="F2399" s="1">
        <f t="shared" si="4046"/>
        <v>0</v>
      </c>
      <c r="G2399" s="1">
        <v>5.0</v>
      </c>
      <c r="H2399" s="1">
        <v>5.0</v>
      </c>
      <c r="I2399" s="11"/>
      <c r="J2399" s="5">
        <f t="shared" si="3295"/>
        <v>0.6419907407</v>
      </c>
    </row>
    <row r="2400" ht="15.75" customHeight="1">
      <c r="B2400" s="3">
        <v>0.6420833333333333</v>
      </c>
      <c r="C2400" s="3">
        <f t="shared" si="3"/>
        <v>0.00009259259259</v>
      </c>
      <c r="D2400" s="4"/>
      <c r="E2400" s="1">
        <f t="shared" ref="E2400:F2400" si="4047">SUM(HOUR(C2400)*3600,MINUTE(C2400)*60,SECOND(C2400))</f>
        <v>8</v>
      </c>
      <c r="F2400" s="1">
        <f t="shared" si="4047"/>
        <v>0</v>
      </c>
      <c r="G2400" s="1">
        <v>5.0</v>
      </c>
      <c r="H2400" s="1">
        <v>5.0</v>
      </c>
      <c r="I2400" s="11"/>
      <c r="J2400" s="5">
        <f t="shared" si="3295"/>
        <v>0.6420833333</v>
      </c>
    </row>
    <row r="2401" ht="15.75" customHeight="1">
      <c r="B2401" s="3">
        <v>0.642175925925926</v>
      </c>
      <c r="C2401" s="3">
        <f t="shared" si="3"/>
        <v>0.00009259259259</v>
      </c>
      <c r="D2401" s="4"/>
      <c r="E2401" s="1">
        <f t="shared" ref="E2401:F2401" si="4048">SUM(HOUR(C2401)*3600,MINUTE(C2401)*60,SECOND(C2401))</f>
        <v>8</v>
      </c>
      <c r="F2401" s="1">
        <f t="shared" si="4048"/>
        <v>0</v>
      </c>
      <c r="G2401" s="1">
        <v>5.0</v>
      </c>
      <c r="H2401" s="1">
        <v>5.0</v>
      </c>
      <c r="I2401" s="11"/>
      <c r="J2401" s="5">
        <f t="shared" si="3295"/>
        <v>0.6421759259</v>
      </c>
    </row>
    <row r="2402" ht="15.75" customHeight="1">
      <c r="B2402" s="3">
        <v>0.6422685185185185</v>
      </c>
      <c r="C2402" s="3">
        <f t="shared" si="3"/>
        <v>0.00009259259259</v>
      </c>
      <c r="D2402" s="4"/>
      <c r="E2402" s="1">
        <f t="shared" ref="E2402:F2402" si="4049">SUM(HOUR(C2402)*3600,MINUTE(C2402)*60,SECOND(C2402))</f>
        <v>8</v>
      </c>
      <c r="F2402" s="1">
        <f t="shared" si="4049"/>
        <v>0</v>
      </c>
      <c r="G2402" s="1">
        <v>5.0</v>
      </c>
      <c r="H2402" s="1">
        <v>5.0</v>
      </c>
      <c r="I2402" s="11"/>
      <c r="J2402" s="5">
        <f t="shared" si="3295"/>
        <v>0.6422685185</v>
      </c>
    </row>
    <row r="2403" ht="15.75" customHeight="1">
      <c r="B2403" s="3">
        <v>0.642361111111111</v>
      </c>
      <c r="C2403" s="3">
        <f t="shared" si="3"/>
        <v>0.0001273148148</v>
      </c>
      <c r="D2403" s="4"/>
      <c r="E2403" s="1">
        <f t="shared" ref="E2403:F2403" si="4050">SUM(HOUR(C2403)*3600,MINUTE(C2403)*60,SECOND(C2403))</f>
        <v>11</v>
      </c>
      <c r="F2403" s="1">
        <f t="shared" si="4050"/>
        <v>0</v>
      </c>
      <c r="G2403" s="1">
        <v>5.0</v>
      </c>
      <c r="H2403" s="1">
        <v>5.0</v>
      </c>
      <c r="I2403" s="11"/>
      <c r="J2403" s="5">
        <f t="shared" si="3295"/>
        <v>0.6423611111</v>
      </c>
    </row>
    <row r="2404" ht="15.75" customHeight="1">
      <c r="B2404" s="3">
        <v>0.6424884259259259</v>
      </c>
      <c r="C2404" s="3">
        <f t="shared" si="3"/>
        <v>0.00009259259259</v>
      </c>
      <c r="D2404" s="4"/>
      <c r="E2404" s="1">
        <f t="shared" ref="E2404:F2404" si="4051">SUM(HOUR(C2404)*3600,MINUTE(C2404)*60,SECOND(C2404))</f>
        <v>8</v>
      </c>
      <c r="F2404" s="1">
        <f t="shared" si="4051"/>
        <v>0</v>
      </c>
      <c r="G2404" s="1">
        <v>5.0</v>
      </c>
      <c r="H2404" s="1">
        <v>10.0</v>
      </c>
      <c r="I2404" s="11"/>
      <c r="J2404" s="5">
        <f t="shared" si="3295"/>
        <v>0.6424884259</v>
      </c>
    </row>
    <row r="2405" ht="15.75" customHeight="1">
      <c r="B2405" s="3">
        <v>0.6425810185185185</v>
      </c>
      <c r="C2405" s="3">
        <f t="shared" si="3"/>
        <v>0.0001157407407</v>
      </c>
      <c r="D2405" s="4"/>
      <c r="E2405" s="1">
        <f t="shared" ref="E2405:F2405" si="4052">SUM(HOUR(C2405)*3600,MINUTE(C2405)*60,SECOND(C2405))</f>
        <v>10</v>
      </c>
      <c r="F2405" s="1">
        <f t="shared" si="4052"/>
        <v>0</v>
      </c>
      <c r="G2405" s="1">
        <v>5.0</v>
      </c>
      <c r="H2405" s="1">
        <v>5.0</v>
      </c>
      <c r="I2405" s="11"/>
      <c r="J2405" s="5">
        <f t="shared" si="3295"/>
        <v>0.6425810185</v>
      </c>
    </row>
    <row r="2406" ht="15.75" customHeight="1">
      <c r="B2406" s="3">
        <v>0.6426967592592593</v>
      </c>
      <c r="C2406" s="3">
        <f t="shared" si="3"/>
        <v>0.00009259259259</v>
      </c>
      <c r="D2406" s="4"/>
      <c r="E2406" s="1">
        <f t="shared" ref="E2406:F2406" si="4053">SUM(HOUR(C2406)*3600,MINUTE(C2406)*60,SECOND(C2406))</f>
        <v>8</v>
      </c>
      <c r="F2406" s="1">
        <f t="shared" si="4053"/>
        <v>0</v>
      </c>
      <c r="G2406" s="1">
        <v>5.0</v>
      </c>
      <c r="H2406" s="1">
        <v>5.0</v>
      </c>
      <c r="I2406" s="11"/>
      <c r="J2406" s="5">
        <f t="shared" si="3295"/>
        <v>0.6426967593</v>
      </c>
    </row>
    <row r="2407" ht="15.75" customHeight="1">
      <c r="B2407" s="3">
        <v>0.6427893518518518</v>
      </c>
      <c r="C2407" s="3">
        <f t="shared" si="3"/>
        <v>0.00009259259259</v>
      </c>
      <c r="D2407" s="4"/>
      <c r="E2407" s="1">
        <f t="shared" ref="E2407:F2407" si="4054">SUM(HOUR(C2407)*3600,MINUTE(C2407)*60,SECOND(C2407))</f>
        <v>8</v>
      </c>
      <c r="F2407" s="1">
        <f t="shared" si="4054"/>
        <v>0</v>
      </c>
      <c r="G2407" s="1">
        <v>6.0</v>
      </c>
      <c r="H2407" s="1">
        <v>5.0</v>
      </c>
      <c r="I2407" s="11"/>
      <c r="J2407" s="5">
        <f t="shared" si="3295"/>
        <v>0.6427893519</v>
      </c>
    </row>
    <row r="2408" ht="15.75" customHeight="1">
      <c r="B2408" s="3">
        <v>0.6428819444444445</v>
      </c>
      <c r="C2408" s="3">
        <f t="shared" si="3"/>
        <v>0.00009259259259</v>
      </c>
      <c r="D2408" s="4"/>
      <c r="E2408" s="1">
        <f t="shared" ref="E2408:F2408" si="4055">SUM(HOUR(C2408)*3600,MINUTE(C2408)*60,SECOND(C2408))</f>
        <v>8</v>
      </c>
      <c r="F2408" s="1">
        <f t="shared" si="4055"/>
        <v>0</v>
      </c>
      <c r="G2408" s="1">
        <v>5.0</v>
      </c>
      <c r="H2408" s="1">
        <v>5.0</v>
      </c>
      <c r="I2408" s="11"/>
      <c r="J2408" s="5">
        <f t="shared" si="3295"/>
        <v>0.6428819444</v>
      </c>
    </row>
    <row r="2409" ht="15.75" customHeight="1">
      <c r="B2409" s="3">
        <v>0.6429745370370371</v>
      </c>
      <c r="C2409" s="3">
        <f t="shared" si="3"/>
        <v>0.00009259259259</v>
      </c>
      <c r="D2409" s="4"/>
      <c r="E2409" s="1">
        <f t="shared" ref="E2409:F2409" si="4056">SUM(HOUR(C2409)*3600,MINUTE(C2409)*60,SECOND(C2409))</f>
        <v>8</v>
      </c>
      <c r="F2409" s="1">
        <f t="shared" si="4056"/>
        <v>0</v>
      </c>
      <c r="G2409" s="1">
        <v>5.0</v>
      </c>
      <c r="H2409" s="1">
        <v>5.0</v>
      </c>
      <c r="I2409" s="11"/>
      <c r="J2409" s="5">
        <f t="shared" si="3295"/>
        <v>0.642974537</v>
      </c>
    </row>
    <row r="2410" ht="15.75" customHeight="1">
      <c r="B2410" s="3">
        <v>0.6430671296296296</v>
      </c>
      <c r="C2410" s="3">
        <f t="shared" si="3"/>
        <v>0.0001041666667</v>
      </c>
      <c r="D2410" s="4"/>
      <c r="E2410" s="1">
        <f t="shared" ref="E2410:F2410" si="4057">SUM(HOUR(C2410)*3600,MINUTE(C2410)*60,SECOND(C2410))</f>
        <v>9</v>
      </c>
      <c r="F2410" s="1">
        <f t="shared" si="4057"/>
        <v>0</v>
      </c>
      <c r="G2410" s="1">
        <v>5.0</v>
      </c>
      <c r="H2410" s="1">
        <v>5.0</v>
      </c>
      <c r="I2410" s="11"/>
      <c r="J2410" s="5">
        <f t="shared" si="3295"/>
        <v>0.6430671296</v>
      </c>
    </row>
    <row r="2411" ht="15.75" customHeight="1">
      <c r="B2411" s="3">
        <v>0.6431712962962963</v>
      </c>
      <c r="C2411" s="3">
        <f t="shared" si="3"/>
        <v>0.00009259259259</v>
      </c>
      <c r="D2411" s="4"/>
      <c r="E2411" s="1">
        <f t="shared" ref="E2411:F2411" si="4058">SUM(HOUR(C2411)*3600,MINUTE(C2411)*60,SECOND(C2411))</f>
        <v>8</v>
      </c>
      <c r="F2411" s="1">
        <f t="shared" si="4058"/>
        <v>0</v>
      </c>
      <c r="G2411" s="1">
        <v>5.0</v>
      </c>
      <c r="H2411" s="1">
        <v>10.0</v>
      </c>
      <c r="I2411" s="11"/>
      <c r="J2411" s="5">
        <f t="shared" si="3295"/>
        <v>0.6431712963</v>
      </c>
    </row>
    <row r="2412" ht="15.75" customHeight="1">
      <c r="B2412" s="3">
        <v>0.6432638888888889</v>
      </c>
      <c r="C2412" s="3">
        <f t="shared" si="3"/>
        <v>0.00009259259259</v>
      </c>
      <c r="D2412" s="4"/>
      <c r="E2412" s="1">
        <f t="shared" ref="E2412:F2412" si="4059">SUM(HOUR(C2412)*3600,MINUTE(C2412)*60,SECOND(C2412))</f>
        <v>8</v>
      </c>
      <c r="F2412" s="1">
        <f t="shared" si="4059"/>
        <v>0</v>
      </c>
      <c r="G2412" s="1">
        <v>5.0</v>
      </c>
      <c r="H2412" s="1">
        <v>5.0</v>
      </c>
      <c r="I2412" s="11"/>
      <c r="J2412" s="5">
        <f t="shared" si="3295"/>
        <v>0.6432638889</v>
      </c>
    </row>
    <row r="2413" ht="15.75" customHeight="1">
      <c r="B2413" s="3">
        <v>0.6433564814814815</v>
      </c>
      <c r="C2413" s="3">
        <f t="shared" si="3"/>
        <v>0.0001041666667</v>
      </c>
      <c r="D2413" s="4"/>
      <c r="E2413" s="1">
        <f t="shared" ref="E2413:F2413" si="4060">SUM(HOUR(C2413)*3600,MINUTE(C2413)*60,SECOND(C2413))</f>
        <v>9</v>
      </c>
      <c r="F2413" s="1">
        <f t="shared" si="4060"/>
        <v>0</v>
      </c>
      <c r="G2413" s="1">
        <v>5.0</v>
      </c>
      <c r="H2413" s="1">
        <v>5.0</v>
      </c>
      <c r="I2413" s="11"/>
      <c r="J2413" s="5">
        <f t="shared" si="3295"/>
        <v>0.6433564815</v>
      </c>
    </row>
    <row r="2414" ht="15.75" customHeight="1">
      <c r="B2414" s="3">
        <v>0.6434606481481482</v>
      </c>
      <c r="C2414" s="3">
        <f t="shared" si="3"/>
        <v>0.00009259259259</v>
      </c>
      <c r="D2414" s="4"/>
      <c r="E2414" s="1">
        <f t="shared" ref="E2414:F2414" si="4061">SUM(HOUR(C2414)*3600,MINUTE(C2414)*60,SECOND(C2414))</f>
        <v>8</v>
      </c>
      <c r="F2414" s="1">
        <f t="shared" si="4061"/>
        <v>0</v>
      </c>
      <c r="G2414" s="1">
        <v>5.0</v>
      </c>
      <c r="H2414" s="1">
        <v>5.0</v>
      </c>
      <c r="I2414" s="11"/>
      <c r="J2414" s="5">
        <f t="shared" si="3295"/>
        <v>0.6434606481</v>
      </c>
    </row>
    <row r="2415" ht="15.75" customHeight="1">
      <c r="B2415" s="3">
        <v>0.6435532407407407</v>
      </c>
      <c r="C2415" s="3">
        <f t="shared" si="3"/>
        <v>0.00009259259259</v>
      </c>
      <c r="D2415" s="4"/>
      <c r="E2415" s="1">
        <f t="shared" ref="E2415:F2415" si="4062">SUM(HOUR(C2415)*3600,MINUTE(C2415)*60,SECOND(C2415))</f>
        <v>8</v>
      </c>
      <c r="F2415" s="1">
        <f t="shared" si="4062"/>
        <v>0</v>
      </c>
      <c r="G2415" s="1">
        <v>5.0</v>
      </c>
      <c r="H2415" s="1">
        <v>5.0</v>
      </c>
      <c r="I2415" s="11"/>
      <c r="J2415" s="5">
        <f t="shared" si="3295"/>
        <v>0.6435532407</v>
      </c>
    </row>
    <row r="2416" ht="15.75" customHeight="1">
      <c r="B2416" s="3">
        <v>0.6436458333333334</v>
      </c>
      <c r="C2416" s="3">
        <f t="shared" si="3"/>
        <v>0.00009259259259</v>
      </c>
      <c r="D2416" s="4"/>
      <c r="E2416" s="1">
        <f t="shared" ref="E2416:F2416" si="4063">SUM(HOUR(C2416)*3600,MINUTE(C2416)*60,SECOND(C2416))</f>
        <v>8</v>
      </c>
      <c r="F2416" s="1">
        <f t="shared" si="4063"/>
        <v>0</v>
      </c>
      <c r="G2416" s="1">
        <v>5.0</v>
      </c>
      <c r="H2416" s="1">
        <v>6.0</v>
      </c>
      <c r="I2416" s="11"/>
      <c r="J2416" s="5">
        <f t="shared" si="3295"/>
        <v>0.6436458333</v>
      </c>
    </row>
    <row r="2417" ht="15.75" customHeight="1">
      <c r="B2417" s="3">
        <v>0.6437384259259259</v>
      </c>
      <c r="C2417" s="3">
        <f t="shared" si="3"/>
        <v>0.0001041666667</v>
      </c>
      <c r="D2417" s="4"/>
      <c r="E2417" s="1">
        <f t="shared" ref="E2417:F2417" si="4064">SUM(HOUR(C2417)*3600,MINUTE(C2417)*60,SECOND(C2417))</f>
        <v>9</v>
      </c>
      <c r="F2417" s="1">
        <f t="shared" si="4064"/>
        <v>0</v>
      </c>
      <c r="G2417" s="1">
        <v>5.0</v>
      </c>
      <c r="H2417" s="1">
        <v>5.0</v>
      </c>
      <c r="I2417" s="11"/>
      <c r="J2417" s="5">
        <f t="shared" si="3295"/>
        <v>0.6437384259</v>
      </c>
    </row>
    <row r="2418" ht="15.75" customHeight="1">
      <c r="B2418" s="3">
        <v>0.6438425925925926</v>
      </c>
      <c r="C2418" s="3">
        <f t="shared" si="3"/>
        <v>0.00009259259259</v>
      </c>
      <c r="D2418" s="4"/>
      <c r="E2418" s="1">
        <f t="shared" ref="E2418:F2418" si="4065">SUM(HOUR(C2418)*3600,MINUTE(C2418)*60,SECOND(C2418))</f>
        <v>8</v>
      </c>
      <c r="F2418" s="1">
        <f t="shared" si="4065"/>
        <v>0</v>
      </c>
      <c r="G2418" s="1">
        <v>5.0</v>
      </c>
      <c r="H2418" s="1">
        <v>10.0</v>
      </c>
      <c r="I2418" s="11"/>
      <c r="J2418" s="5">
        <f t="shared" si="3295"/>
        <v>0.6438425926</v>
      </c>
    </row>
    <row r="2419" ht="15.75" customHeight="1">
      <c r="B2419" s="3">
        <v>0.6439351851851852</v>
      </c>
      <c r="C2419" s="3">
        <f t="shared" si="3"/>
        <v>0.00009259259259</v>
      </c>
      <c r="D2419" s="4"/>
      <c r="E2419" s="1">
        <f t="shared" ref="E2419:F2419" si="4066">SUM(HOUR(C2419)*3600,MINUTE(C2419)*60,SECOND(C2419))</f>
        <v>8</v>
      </c>
      <c r="F2419" s="1">
        <f t="shared" si="4066"/>
        <v>0</v>
      </c>
      <c r="G2419" s="1">
        <v>5.0</v>
      </c>
      <c r="H2419" s="1">
        <v>5.0</v>
      </c>
      <c r="I2419" s="11"/>
      <c r="J2419" s="5">
        <f t="shared" si="3295"/>
        <v>0.6439351852</v>
      </c>
    </row>
    <row r="2420" ht="15.75" customHeight="1">
      <c r="B2420" s="3">
        <v>0.6440277777777778</v>
      </c>
      <c r="C2420" s="3">
        <f t="shared" si="3"/>
        <v>0.00009259259259</v>
      </c>
      <c r="D2420" s="4"/>
      <c r="E2420" s="1">
        <f t="shared" ref="E2420:F2420" si="4067">SUM(HOUR(C2420)*3600,MINUTE(C2420)*60,SECOND(C2420))</f>
        <v>8</v>
      </c>
      <c r="F2420" s="1">
        <f t="shared" si="4067"/>
        <v>0</v>
      </c>
      <c r="G2420" s="1">
        <v>5.0</v>
      </c>
      <c r="H2420" s="1">
        <v>5.0</v>
      </c>
      <c r="I2420" s="11"/>
      <c r="J2420" s="5">
        <f t="shared" si="3295"/>
        <v>0.6440277778</v>
      </c>
    </row>
    <row r="2421" ht="15.75" customHeight="1">
      <c r="B2421" s="3">
        <v>0.6441203703703704</v>
      </c>
      <c r="C2421" s="3">
        <f t="shared" si="3"/>
        <v>0.0001041666667</v>
      </c>
      <c r="D2421" s="4"/>
      <c r="E2421" s="1">
        <f t="shared" ref="E2421:F2421" si="4068">SUM(HOUR(C2421)*3600,MINUTE(C2421)*60,SECOND(C2421))</f>
        <v>9</v>
      </c>
      <c r="F2421" s="1">
        <f t="shared" si="4068"/>
        <v>0</v>
      </c>
      <c r="G2421" s="1">
        <v>5.0</v>
      </c>
      <c r="H2421" s="1">
        <v>5.0</v>
      </c>
      <c r="I2421" s="11"/>
      <c r="J2421" s="5">
        <f t="shared" si="3295"/>
        <v>0.6441203704</v>
      </c>
    </row>
    <row r="2422" ht="15.75" customHeight="1">
      <c r="B2422" s="3">
        <v>0.6442245370370371</v>
      </c>
      <c r="C2422" s="3">
        <f t="shared" si="3"/>
        <v>0.00009259259259</v>
      </c>
      <c r="D2422" s="4"/>
      <c r="E2422" s="1">
        <f t="shared" ref="E2422:F2422" si="4069">SUM(HOUR(C2422)*3600,MINUTE(C2422)*60,SECOND(C2422))</f>
        <v>8</v>
      </c>
      <c r="F2422" s="1">
        <f t="shared" si="4069"/>
        <v>0</v>
      </c>
      <c r="G2422" s="1">
        <v>5.0</v>
      </c>
      <c r="H2422" s="1">
        <v>5.0</v>
      </c>
      <c r="I2422" s="11"/>
      <c r="J2422" s="5">
        <f t="shared" si="3295"/>
        <v>0.644224537</v>
      </c>
    </row>
    <row r="2423" ht="15.75" customHeight="1">
      <c r="B2423" s="3">
        <v>0.6443171296296296</v>
      </c>
      <c r="C2423" s="3">
        <f t="shared" si="3"/>
        <v>0.00009259259259</v>
      </c>
      <c r="D2423" s="4"/>
      <c r="E2423" s="1">
        <f t="shared" ref="E2423:F2423" si="4070">SUM(HOUR(C2423)*3600,MINUTE(C2423)*60,SECOND(C2423))</f>
        <v>8</v>
      </c>
      <c r="F2423" s="1">
        <f t="shared" si="4070"/>
        <v>0</v>
      </c>
      <c r="G2423" s="1">
        <v>5.0</v>
      </c>
      <c r="H2423" s="1">
        <v>10.0</v>
      </c>
      <c r="I2423" s="11"/>
      <c r="J2423" s="5">
        <f t="shared" si="3295"/>
        <v>0.6443171296</v>
      </c>
    </row>
    <row r="2424" ht="15.75" customHeight="1">
      <c r="B2424" s="3">
        <v>0.6444097222222221</v>
      </c>
      <c r="C2424" s="3">
        <f t="shared" si="3"/>
        <v>0.00009259259259</v>
      </c>
      <c r="D2424" s="4"/>
      <c r="E2424" s="1">
        <f t="shared" ref="E2424:F2424" si="4071">SUM(HOUR(C2424)*3600,MINUTE(C2424)*60,SECOND(C2424))</f>
        <v>8</v>
      </c>
      <c r="F2424" s="1">
        <f t="shared" si="4071"/>
        <v>0</v>
      </c>
      <c r="G2424" s="1">
        <v>5.0</v>
      </c>
      <c r="H2424" s="1">
        <v>10.0</v>
      </c>
      <c r="I2424" s="11"/>
      <c r="J2424" s="5">
        <f t="shared" si="3295"/>
        <v>0.6444097222</v>
      </c>
    </row>
    <row r="2425" ht="15.75" customHeight="1">
      <c r="B2425" s="3">
        <v>0.6445023148148148</v>
      </c>
      <c r="C2425" s="3">
        <f t="shared" si="3"/>
        <v>0.00009259259259</v>
      </c>
      <c r="D2425" s="4"/>
      <c r="E2425" s="1">
        <f t="shared" ref="E2425:F2425" si="4072">SUM(HOUR(C2425)*3600,MINUTE(C2425)*60,SECOND(C2425))</f>
        <v>8</v>
      </c>
      <c r="F2425" s="1">
        <f t="shared" si="4072"/>
        <v>0</v>
      </c>
      <c r="G2425" s="1">
        <v>5.0</v>
      </c>
      <c r="H2425" s="1">
        <v>6.0</v>
      </c>
      <c r="I2425" s="11"/>
      <c r="J2425" s="5">
        <f t="shared" si="3295"/>
        <v>0.6445023148</v>
      </c>
    </row>
    <row r="2426" ht="15.75" customHeight="1">
      <c r="B2426" s="3">
        <v>0.6445949074074074</v>
      </c>
      <c r="C2426" s="3">
        <f t="shared" si="3"/>
        <v>0.00009259259259</v>
      </c>
      <c r="D2426" s="4"/>
      <c r="E2426" s="1">
        <f t="shared" ref="E2426:F2426" si="4073">SUM(HOUR(C2426)*3600,MINUTE(C2426)*60,SECOND(C2426))</f>
        <v>8</v>
      </c>
      <c r="F2426" s="1">
        <f t="shared" si="4073"/>
        <v>0</v>
      </c>
      <c r="G2426" s="1">
        <v>5.0</v>
      </c>
      <c r="H2426" s="1">
        <v>4.0</v>
      </c>
      <c r="I2426" s="11"/>
      <c r="J2426" s="5">
        <f t="shared" si="3295"/>
        <v>0.6445949074</v>
      </c>
    </row>
    <row r="2427" ht="15.75" customHeight="1">
      <c r="B2427" s="3">
        <v>0.6446875</v>
      </c>
      <c r="C2427" s="3">
        <f t="shared" si="3"/>
        <v>0.00009259259259</v>
      </c>
      <c r="D2427" s="4"/>
      <c r="E2427" s="1">
        <f t="shared" ref="E2427:F2427" si="4074">SUM(HOUR(C2427)*3600,MINUTE(C2427)*60,SECOND(C2427))</f>
        <v>8</v>
      </c>
      <c r="F2427" s="1">
        <f t="shared" si="4074"/>
        <v>0</v>
      </c>
      <c r="G2427" s="1">
        <v>5.0</v>
      </c>
      <c r="H2427" s="1">
        <v>5.0</v>
      </c>
      <c r="I2427" s="11"/>
      <c r="J2427" s="5">
        <f t="shared" si="3295"/>
        <v>0.6446875</v>
      </c>
    </row>
    <row r="2428" ht="15.75" customHeight="1">
      <c r="B2428" s="3">
        <v>0.6447800925925926</v>
      </c>
      <c r="C2428" s="3">
        <f t="shared" si="3"/>
        <v>0.00009259259259</v>
      </c>
      <c r="D2428" s="4"/>
      <c r="E2428" s="1">
        <f t="shared" ref="E2428:F2428" si="4075">SUM(HOUR(C2428)*3600,MINUTE(C2428)*60,SECOND(C2428))</f>
        <v>8</v>
      </c>
      <c r="F2428" s="1">
        <f t="shared" si="4075"/>
        <v>0</v>
      </c>
      <c r="G2428" s="1">
        <v>5.0</v>
      </c>
      <c r="H2428" s="1">
        <v>5.0</v>
      </c>
      <c r="I2428" s="11"/>
      <c r="J2428" s="5">
        <f t="shared" si="3295"/>
        <v>0.6447800926</v>
      </c>
    </row>
    <row r="2429" ht="15.75" customHeight="1">
      <c r="B2429" s="3">
        <v>0.6448726851851853</v>
      </c>
      <c r="C2429" s="3">
        <f t="shared" si="3"/>
        <v>0.00009259259259</v>
      </c>
      <c r="D2429" s="4"/>
      <c r="E2429" s="1">
        <f t="shared" ref="E2429:F2429" si="4076">SUM(HOUR(C2429)*3600,MINUTE(C2429)*60,SECOND(C2429))</f>
        <v>8</v>
      </c>
      <c r="F2429" s="1">
        <f t="shared" si="4076"/>
        <v>0</v>
      </c>
      <c r="G2429" s="1">
        <v>5.0</v>
      </c>
      <c r="H2429" s="1">
        <v>10.0</v>
      </c>
      <c r="I2429" s="11"/>
      <c r="J2429" s="5">
        <f t="shared" si="3295"/>
        <v>0.6448726852</v>
      </c>
    </row>
    <row r="2430" ht="15.75" customHeight="1">
      <c r="B2430" s="3">
        <v>0.6449652777777778</v>
      </c>
      <c r="C2430" s="3">
        <f t="shared" si="3"/>
        <v>0.0001041666667</v>
      </c>
      <c r="D2430" s="4"/>
      <c r="E2430" s="1">
        <f t="shared" ref="E2430:F2430" si="4077">SUM(HOUR(C2430)*3600,MINUTE(C2430)*60,SECOND(C2430))</f>
        <v>9</v>
      </c>
      <c r="F2430" s="1">
        <f t="shared" si="4077"/>
        <v>0</v>
      </c>
      <c r="G2430" s="1">
        <v>5.0</v>
      </c>
      <c r="H2430" s="1">
        <v>10.0</v>
      </c>
      <c r="I2430" s="11"/>
      <c r="J2430" s="5">
        <f t="shared" si="3295"/>
        <v>0.6449652778</v>
      </c>
    </row>
    <row r="2431" ht="15.75" customHeight="1">
      <c r="B2431" s="3">
        <v>0.6450694444444445</v>
      </c>
      <c r="C2431" s="3">
        <f t="shared" si="3"/>
        <v>0.00009259259259</v>
      </c>
      <c r="D2431" s="4"/>
      <c r="E2431" s="1">
        <f t="shared" ref="E2431:F2431" si="4078">SUM(HOUR(C2431)*3600,MINUTE(C2431)*60,SECOND(C2431))</f>
        <v>8</v>
      </c>
      <c r="F2431" s="1">
        <f t="shared" si="4078"/>
        <v>0</v>
      </c>
      <c r="G2431" s="1">
        <v>6.0</v>
      </c>
      <c r="H2431" s="1">
        <v>5.0</v>
      </c>
      <c r="I2431" s="11"/>
      <c r="J2431" s="5">
        <f t="shared" si="3295"/>
        <v>0.6450694444</v>
      </c>
    </row>
    <row r="2432" ht="15.75" customHeight="1">
      <c r="B2432" s="3">
        <v>0.645162037037037</v>
      </c>
      <c r="C2432" s="3">
        <f t="shared" si="3"/>
        <v>0.00009259259259</v>
      </c>
      <c r="D2432" s="4"/>
      <c r="E2432" s="1">
        <f t="shared" ref="E2432:F2432" si="4079">SUM(HOUR(C2432)*3600,MINUTE(C2432)*60,SECOND(C2432))</f>
        <v>8</v>
      </c>
      <c r="F2432" s="1">
        <f t="shared" si="4079"/>
        <v>0</v>
      </c>
      <c r="G2432" s="1">
        <v>5.0</v>
      </c>
      <c r="H2432" s="1">
        <v>5.0</v>
      </c>
      <c r="I2432" s="11"/>
      <c r="J2432" s="5">
        <f t="shared" si="3295"/>
        <v>0.645162037</v>
      </c>
    </row>
    <row r="2433" ht="15.75" customHeight="1">
      <c r="B2433" s="3">
        <v>0.6452546296296297</v>
      </c>
      <c r="C2433" s="3">
        <f t="shared" si="3"/>
        <v>0.00009259259259</v>
      </c>
      <c r="D2433" s="4"/>
      <c r="E2433" s="1">
        <f t="shared" ref="E2433:F2433" si="4080">SUM(HOUR(C2433)*3600,MINUTE(C2433)*60,SECOND(C2433))</f>
        <v>8</v>
      </c>
      <c r="F2433" s="1">
        <f t="shared" si="4080"/>
        <v>0</v>
      </c>
      <c r="G2433" s="1">
        <v>5.0</v>
      </c>
      <c r="H2433" s="1">
        <v>5.0</v>
      </c>
      <c r="I2433" s="11"/>
      <c r="J2433" s="5">
        <f t="shared" si="3295"/>
        <v>0.6452546296</v>
      </c>
    </row>
    <row r="2434" ht="15.75" customHeight="1">
      <c r="B2434" s="3">
        <v>0.6453472222222222</v>
      </c>
      <c r="C2434" s="3">
        <f t="shared" si="3"/>
        <v>0.00009259259259</v>
      </c>
      <c r="D2434" s="4"/>
      <c r="E2434" s="1">
        <f t="shared" ref="E2434:F2434" si="4081">SUM(HOUR(C2434)*3600,MINUTE(C2434)*60,SECOND(C2434))</f>
        <v>8</v>
      </c>
      <c r="F2434" s="1">
        <f t="shared" si="4081"/>
        <v>0</v>
      </c>
      <c r="G2434" s="1">
        <v>5.0</v>
      </c>
      <c r="H2434" s="1">
        <v>5.0</v>
      </c>
      <c r="I2434" s="11"/>
      <c r="J2434" s="5">
        <f t="shared" si="3295"/>
        <v>0.6453472222</v>
      </c>
    </row>
    <row r="2435" ht="15.75" customHeight="1">
      <c r="B2435" s="3">
        <v>0.6454398148148148</v>
      </c>
      <c r="C2435" s="3">
        <f t="shared" si="3"/>
        <v>0.00009259259259</v>
      </c>
      <c r="D2435" s="4"/>
      <c r="E2435" s="1">
        <f t="shared" ref="E2435:F2435" si="4082">SUM(HOUR(C2435)*3600,MINUTE(C2435)*60,SECOND(C2435))</f>
        <v>8</v>
      </c>
      <c r="F2435" s="1">
        <f t="shared" si="4082"/>
        <v>0</v>
      </c>
      <c r="G2435" s="1">
        <v>5.0</v>
      </c>
      <c r="H2435" s="1">
        <v>6.0</v>
      </c>
      <c r="I2435" s="11"/>
      <c r="J2435" s="5">
        <f t="shared" si="3295"/>
        <v>0.6454398148</v>
      </c>
    </row>
    <row r="2436" ht="15.75" customHeight="1">
      <c r="B2436" s="3">
        <v>0.6455324074074075</v>
      </c>
      <c r="C2436" s="3">
        <f t="shared" si="3"/>
        <v>0.00009259259259</v>
      </c>
      <c r="D2436" s="4"/>
      <c r="E2436" s="1">
        <f t="shared" ref="E2436:F2436" si="4083">SUM(HOUR(C2436)*3600,MINUTE(C2436)*60,SECOND(C2436))</f>
        <v>8</v>
      </c>
      <c r="F2436" s="1">
        <f t="shared" si="4083"/>
        <v>0</v>
      </c>
      <c r="G2436" s="1">
        <v>5.0</v>
      </c>
      <c r="H2436" s="1">
        <v>4.0</v>
      </c>
      <c r="I2436" s="11"/>
      <c r="J2436" s="5">
        <f t="shared" si="3295"/>
        <v>0.6455324074</v>
      </c>
    </row>
    <row r="2437" ht="15.75" customHeight="1">
      <c r="B2437" s="3">
        <v>0.645625</v>
      </c>
      <c r="C2437" s="3">
        <f t="shared" si="3"/>
        <v>0.0001157407407</v>
      </c>
      <c r="D2437" s="4"/>
      <c r="E2437" s="1">
        <f t="shared" ref="E2437:F2437" si="4084">SUM(HOUR(C2437)*3600,MINUTE(C2437)*60,SECOND(C2437))</f>
        <v>10</v>
      </c>
      <c r="F2437" s="1">
        <f t="shared" si="4084"/>
        <v>0</v>
      </c>
      <c r="G2437" s="1">
        <v>5.0</v>
      </c>
      <c r="H2437" s="1">
        <v>5.0</v>
      </c>
      <c r="I2437" s="11"/>
      <c r="J2437" s="5">
        <f t="shared" si="3295"/>
        <v>0.645625</v>
      </c>
    </row>
    <row r="2438" ht="15.75" customHeight="1">
      <c r="B2438" s="3">
        <v>0.6457407407407407</v>
      </c>
      <c r="C2438" s="3">
        <f t="shared" si="3"/>
        <v>0.00009259259259</v>
      </c>
      <c r="D2438" s="4"/>
      <c r="E2438" s="1">
        <f t="shared" ref="E2438:F2438" si="4085">SUM(HOUR(C2438)*3600,MINUTE(C2438)*60,SECOND(C2438))</f>
        <v>8</v>
      </c>
      <c r="F2438" s="1">
        <f t="shared" si="4085"/>
        <v>0</v>
      </c>
      <c r="G2438" s="1">
        <v>5.0</v>
      </c>
      <c r="H2438" s="1">
        <v>6.0</v>
      </c>
      <c r="I2438" s="11"/>
      <c r="J2438" s="5">
        <f t="shared" si="3295"/>
        <v>0.6457407407</v>
      </c>
    </row>
    <row r="2439" ht="15.75" customHeight="1">
      <c r="B2439" s="3">
        <v>0.6458333333333334</v>
      </c>
      <c r="C2439" s="3">
        <f t="shared" si="3"/>
        <v>0.00009259259259</v>
      </c>
      <c r="D2439" s="4"/>
      <c r="E2439" s="1">
        <f t="shared" ref="E2439:F2439" si="4086">SUM(HOUR(C2439)*3600,MINUTE(C2439)*60,SECOND(C2439))</f>
        <v>8</v>
      </c>
      <c r="F2439" s="1">
        <f t="shared" si="4086"/>
        <v>0</v>
      </c>
      <c r="G2439" s="1">
        <v>5.0</v>
      </c>
      <c r="H2439" s="1">
        <v>5.0</v>
      </c>
      <c r="I2439" s="11"/>
      <c r="J2439" s="5">
        <f t="shared" si="3295"/>
        <v>0.6458333333</v>
      </c>
    </row>
    <row r="2440" ht="15.75" customHeight="1">
      <c r="B2440" s="3">
        <v>0.6459259259259259</v>
      </c>
      <c r="C2440" s="3">
        <f t="shared" si="3"/>
        <v>0.00009259259259</v>
      </c>
      <c r="D2440" s="4"/>
      <c r="E2440" s="1">
        <f t="shared" ref="E2440:F2440" si="4087">SUM(HOUR(C2440)*3600,MINUTE(C2440)*60,SECOND(C2440))</f>
        <v>8</v>
      </c>
      <c r="F2440" s="1">
        <f t="shared" si="4087"/>
        <v>0</v>
      </c>
      <c r="G2440" s="1">
        <v>5.0</v>
      </c>
      <c r="H2440" s="1">
        <v>4.0</v>
      </c>
      <c r="I2440" s="11"/>
      <c r="J2440" s="5">
        <f t="shared" si="3295"/>
        <v>0.6459259259</v>
      </c>
    </row>
    <row r="2441" ht="15.75" customHeight="1">
      <c r="B2441" s="3">
        <v>0.6460185185185185</v>
      </c>
      <c r="C2441" s="3">
        <f t="shared" si="3"/>
        <v>0.00009259259259</v>
      </c>
      <c r="D2441" s="4"/>
      <c r="E2441" s="1">
        <f t="shared" ref="E2441:F2441" si="4088">SUM(HOUR(C2441)*3600,MINUTE(C2441)*60,SECOND(C2441))</f>
        <v>8</v>
      </c>
      <c r="F2441" s="1">
        <f t="shared" si="4088"/>
        <v>0</v>
      </c>
      <c r="G2441" s="1">
        <v>5.0</v>
      </c>
      <c r="H2441" s="1">
        <v>6.0</v>
      </c>
      <c r="I2441" s="11"/>
      <c r="J2441" s="5">
        <f t="shared" si="3295"/>
        <v>0.6460185185</v>
      </c>
    </row>
    <row r="2442" ht="15.75" customHeight="1">
      <c r="B2442" s="3">
        <v>0.6461111111111111</v>
      </c>
      <c r="C2442" s="3">
        <f t="shared" si="3"/>
        <v>0.00009259259259</v>
      </c>
      <c r="D2442" s="4"/>
      <c r="E2442" s="1">
        <f t="shared" ref="E2442:F2442" si="4089">SUM(HOUR(C2442)*3600,MINUTE(C2442)*60,SECOND(C2442))</f>
        <v>8</v>
      </c>
      <c r="F2442" s="1">
        <f t="shared" si="4089"/>
        <v>0</v>
      </c>
      <c r="G2442" s="1">
        <v>5.0</v>
      </c>
      <c r="H2442" s="1">
        <v>5.0</v>
      </c>
      <c r="I2442" s="11"/>
      <c r="J2442" s="5">
        <f t="shared" si="3295"/>
        <v>0.6461111111</v>
      </c>
    </row>
    <row r="2443" ht="15.75" customHeight="1">
      <c r="B2443" s="3">
        <v>0.6462037037037037</v>
      </c>
      <c r="C2443" s="3">
        <f t="shared" si="3"/>
        <v>0.0001041666667</v>
      </c>
      <c r="D2443" s="4"/>
      <c r="E2443" s="1">
        <f t="shared" ref="E2443:F2443" si="4090">SUM(HOUR(C2443)*3600,MINUTE(C2443)*60,SECOND(C2443))</f>
        <v>9</v>
      </c>
      <c r="F2443" s="1">
        <f t="shared" si="4090"/>
        <v>0</v>
      </c>
      <c r="G2443" s="1">
        <v>6.0</v>
      </c>
      <c r="H2443" s="1">
        <v>9.0</v>
      </c>
      <c r="I2443" s="11"/>
      <c r="J2443" s="5">
        <f t="shared" si="3295"/>
        <v>0.6462037037</v>
      </c>
    </row>
    <row r="2444" ht="15.75" customHeight="1">
      <c r="B2444" s="3">
        <v>0.6463078703703703</v>
      </c>
      <c r="C2444" s="3">
        <f t="shared" si="3"/>
        <v>0.0008217592593</v>
      </c>
      <c r="D2444" s="4"/>
      <c r="E2444" s="1">
        <f t="shared" ref="E2444:F2444" si="4091">SUM(HOUR(C2444)*3600,MINUTE(C2444)*60,SECOND(C2444))</f>
        <v>71</v>
      </c>
      <c r="F2444" s="1">
        <f t="shared" si="4091"/>
        <v>0</v>
      </c>
      <c r="G2444" s="1">
        <v>5.0</v>
      </c>
      <c r="H2444" s="1">
        <v>11.0</v>
      </c>
      <c r="I2444" s="11"/>
      <c r="J2444" s="5">
        <f t="shared" si="3295"/>
        <v>0.6463078704</v>
      </c>
    </row>
    <row r="2445" ht="15.75" customHeight="1">
      <c r="B2445" s="3">
        <v>0.6471296296296296</v>
      </c>
      <c r="C2445" s="3">
        <f t="shared" si="3"/>
        <v>0.00009259259259</v>
      </c>
      <c r="D2445" s="4"/>
      <c r="E2445" s="1">
        <f t="shared" ref="E2445:F2445" si="4092">SUM(HOUR(C2445)*3600,MINUTE(C2445)*60,SECOND(C2445))</f>
        <v>8</v>
      </c>
      <c r="F2445" s="1">
        <f t="shared" si="4092"/>
        <v>0</v>
      </c>
      <c r="G2445" s="1">
        <v>5.0</v>
      </c>
      <c r="H2445" s="1">
        <v>5.0</v>
      </c>
      <c r="I2445" s="11"/>
      <c r="J2445" s="5">
        <f t="shared" si="3295"/>
        <v>0.6471296296</v>
      </c>
    </row>
    <row r="2446" ht="15.75" customHeight="1">
      <c r="B2446" s="3">
        <v>0.6472222222222223</v>
      </c>
      <c r="C2446" s="3">
        <f t="shared" si="3"/>
        <v>0.0001041666667</v>
      </c>
      <c r="D2446" s="4"/>
      <c r="E2446" s="1">
        <f t="shared" ref="E2446:F2446" si="4093">SUM(HOUR(C2446)*3600,MINUTE(C2446)*60,SECOND(C2446))</f>
        <v>9</v>
      </c>
      <c r="F2446" s="1">
        <f t="shared" si="4093"/>
        <v>0</v>
      </c>
      <c r="G2446" s="1">
        <v>5.0</v>
      </c>
      <c r="H2446" s="1">
        <v>5.0</v>
      </c>
      <c r="I2446" s="11"/>
      <c r="J2446" s="5">
        <f t="shared" si="3295"/>
        <v>0.6472222222</v>
      </c>
    </row>
    <row r="2447" ht="15.75" customHeight="1">
      <c r="B2447" s="3">
        <v>0.6473263888888888</v>
      </c>
      <c r="C2447" s="3">
        <f t="shared" si="3"/>
        <v>0.0001041666667</v>
      </c>
      <c r="D2447" s="4"/>
      <c r="E2447" s="1">
        <f t="shared" ref="E2447:F2447" si="4094">SUM(HOUR(C2447)*3600,MINUTE(C2447)*60,SECOND(C2447))</f>
        <v>9</v>
      </c>
      <c r="F2447" s="1">
        <f t="shared" si="4094"/>
        <v>0</v>
      </c>
      <c r="G2447" s="1">
        <v>5.0</v>
      </c>
      <c r="H2447" s="1">
        <v>5.0</v>
      </c>
      <c r="I2447" s="11"/>
      <c r="J2447" s="5">
        <f t="shared" si="3295"/>
        <v>0.6473263889</v>
      </c>
    </row>
    <row r="2448" ht="15.75" customHeight="1">
      <c r="B2448" s="3">
        <v>0.6474305555555556</v>
      </c>
      <c r="C2448" s="3">
        <f t="shared" si="3"/>
        <v>0.0001967592593</v>
      </c>
      <c r="D2448" s="4"/>
      <c r="E2448" s="1">
        <f t="shared" ref="E2448:F2448" si="4095">SUM(HOUR(C2448)*3600,MINUTE(C2448)*60,SECOND(C2448))</f>
        <v>17</v>
      </c>
      <c r="F2448" s="1">
        <f t="shared" si="4095"/>
        <v>0</v>
      </c>
      <c r="G2448" s="1">
        <v>5.0</v>
      </c>
      <c r="H2448" s="1">
        <v>5.0</v>
      </c>
      <c r="I2448" s="11"/>
      <c r="J2448" s="5">
        <f t="shared" si="3295"/>
        <v>0.6474305556</v>
      </c>
    </row>
    <row r="2449" ht="15.75" customHeight="1">
      <c r="B2449" s="3">
        <v>0.6476273148148148</v>
      </c>
      <c r="C2449" s="3">
        <f t="shared" si="3"/>
        <v>0.00009259259259</v>
      </c>
      <c r="D2449" s="4"/>
      <c r="E2449" s="1">
        <f t="shared" ref="E2449:F2449" si="4096">SUM(HOUR(C2449)*3600,MINUTE(C2449)*60,SECOND(C2449))</f>
        <v>8</v>
      </c>
      <c r="F2449" s="1">
        <f t="shared" si="4096"/>
        <v>0</v>
      </c>
      <c r="G2449" s="1">
        <v>5.0</v>
      </c>
      <c r="H2449" s="1">
        <v>5.0</v>
      </c>
      <c r="I2449" s="11"/>
      <c r="J2449" s="5">
        <f t="shared" si="3295"/>
        <v>0.6476273148</v>
      </c>
    </row>
    <row r="2450" ht="15.75" customHeight="1">
      <c r="B2450" s="3">
        <v>0.6477199074074075</v>
      </c>
      <c r="C2450" s="3">
        <f t="shared" si="3"/>
        <v>0.0001157407407</v>
      </c>
      <c r="D2450" s="4"/>
      <c r="E2450" s="1">
        <f t="shared" ref="E2450:F2450" si="4097">SUM(HOUR(C2450)*3600,MINUTE(C2450)*60,SECOND(C2450))</f>
        <v>10</v>
      </c>
      <c r="F2450" s="1">
        <f t="shared" si="4097"/>
        <v>0</v>
      </c>
      <c r="G2450" s="1">
        <v>5.0</v>
      </c>
      <c r="H2450" s="1">
        <v>5.0</v>
      </c>
      <c r="I2450" s="11"/>
      <c r="J2450" s="5">
        <f t="shared" si="3295"/>
        <v>0.6477199074</v>
      </c>
    </row>
    <row r="2451" ht="15.75" customHeight="1">
      <c r="B2451" s="3">
        <v>0.6478356481481481</v>
      </c>
      <c r="C2451" s="3">
        <f t="shared" si="3"/>
        <v>0.0001041666667</v>
      </c>
      <c r="D2451" s="4"/>
      <c r="E2451" s="1">
        <f t="shared" ref="E2451:F2451" si="4098">SUM(HOUR(C2451)*3600,MINUTE(C2451)*60,SECOND(C2451))</f>
        <v>9</v>
      </c>
      <c r="F2451" s="1">
        <f t="shared" si="4098"/>
        <v>0</v>
      </c>
      <c r="G2451" s="1">
        <v>5.0</v>
      </c>
      <c r="H2451" s="1">
        <v>10.0</v>
      </c>
      <c r="I2451" s="11"/>
      <c r="J2451" s="5">
        <f t="shared" si="3295"/>
        <v>0.6478356481</v>
      </c>
    </row>
    <row r="2452" ht="15.75" customHeight="1">
      <c r="B2452" s="3">
        <v>0.6479398148148149</v>
      </c>
      <c r="C2452" s="3">
        <f t="shared" si="3"/>
        <v>0.00009259259259</v>
      </c>
      <c r="D2452" s="4"/>
      <c r="E2452" s="1">
        <f t="shared" ref="E2452:F2452" si="4099">SUM(HOUR(C2452)*3600,MINUTE(C2452)*60,SECOND(C2452))</f>
        <v>8</v>
      </c>
      <c r="F2452" s="1">
        <f t="shared" si="4099"/>
        <v>0</v>
      </c>
      <c r="G2452" s="1">
        <v>5.0</v>
      </c>
      <c r="H2452" s="1">
        <v>5.0</v>
      </c>
      <c r="I2452" s="11"/>
      <c r="J2452" s="5">
        <f t="shared" si="3295"/>
        <v>0.6479398148</v>
      </c>
    </row>
    <row r="2453" ht="15.75" customHeight="1">
      <c r="B2453" s="3">
        <v>0.6480324074074074</v>
      </c>
      <c r="C2453" s="3">
        <f t="shared" si="3"/>
        <v>0.0001157407407</v>
      </c>
      <c r="D2453" s="4"/>
      <c r="E2453" s="1">
        <f t="shared" ref="E2453:F2453" si="4100">SUM(HOUR(C2453)*3600,MINUTE(C2453)*60,SECOND(C2453))</f>
        <v>10</v>
      </c>
      <c r="F2453" s="1">
        <f t="shared" si="4100"/>
        <v>0</v>
      </c>
      <c r="G2453" s="1">
        <v>5.0</v>
      </c>
      <c r="H2453" s="1">
        <v>5.0</v>
      </c>
      <c r="I2453" s="11"/>
      <c r="J2453" s="5">
        <f t="shared" si="3295"/>
        <v>0.6480324074</v>
      </c>
    </row>
    <row r="2454" ht="15.75" customHeight="1">
      <c r="B2454" s="3">
        <v>0.6481481481481481</v>
      </c>
      <c r="C2454" s="3">
        <f t="shared" si="3"/>
        <v>0.00009259259259</v>
      </c>
      <c r="D2454" s="4"/>
      <c r="E2454" s="1">
        <f t="shared" ref="E2454:F2454" si="4101">SUM(HOUR(C2454)*3600,MINUTE(C2454)*60,SECOND(C2454))</f>
        <v>8</v>
      </c>
      <c r="F2454" s="1">
        <f t="shared" si="4101"/>
        <v>0</v>
      </c>
      <c r="G2454" s="1">
        <v>5.0</v>
      </c>
      <c r="H2454" s="1">
        <v>5.0</v>
      </c>
      <c r="I2454" s="11"/>
      <c r="J2454" s="5">
        <f t="shared" si="3295"/>
        <v>0.6481481481</v>
      </c>
    </row>
    <row r="2455" ht="15.75" customHeight="1">
      <c r="B2455" s="3">
        <v>0.6482407407407408</v>
      </c>
      <c r="C2455" s="3">
        <f t="shared" si="3"/>
        <v>0.0001041666667</v>
      </c>
      <c r="D2455" s="4"/>
      <c r="E2455" s="1">
        <f t="shared" ref="E2455:F2455" si="4102">SUM(HOUR(C2455)*3600,MINUTE(C2455)*60,SECOND(C2455))</f>
        <v>9</v>
      </c>
      <c r="F2455" s="1">
        <f t="shared" si="4102"/>
        <v>0</v>
      </c>
      <c r="G2455" s="1">
        <v>5.0</v>
      </c>
      <c r="H2455" s="1">
        <v>5.0</v>
      </c>
      <c r="I2455" s="11"/>
      <c r="J2455" s="5">
        <f t="shared" si="3295"/>
        <v>0.6482407407</v>
      </c>
    </row>
    <row r="2456" ht="15.75" customHeight="1">
      <c r="B2456" s="3">
        <v>0.6483449074074074</v>
      </c>
      <c r="C2456" s="3">
        <f t="shared" si="3"/>
        <v>0.00009259259259</v>
      </c>
      <c r="D2456" s="4"/>
      <c r="E2456" s="1">
        <f t="shared" ref="E2456:F2456" si="4103">SUM(HOUR(C2456)*3600,MINUTE(C2456)*60,SECOND(C2456))</f>
        <v>8</v>
      </c>
      <c r="F2456" s="1">
        <f t="shared" si="4103"/>
        <v>0</v>
      </c>
      <c r="G2456" s="1">
        <v>5.0</v>
      </c>
      <c r="H2456" s="1">
        <v>5.0</v>
      </c>
      <c r="I2456" s="11"/>
      <c r="J2456" s="5">
        <f t="shared" si="3295"/>
        <v>0.6483449074</v>
      </c>
    </row>
    <row r="2457" ht="15.75" customHeight="1">
      <c r="B2457" s="3">
        <v>0.6484375</v>
      </c>
      <c r="C2457" s="3">
        <f t="shared" si="3"/>
        <v>0.00009259259259</v>
      </c>
      <c r="D2457" s="4"/>
      <c r="E2457" s="1">
        <f t="shared" ref="E2457:F2457" si="4104">SUM(HOUR(C2457)*3600,MINUTE(C2457)*60,SECOND(C2457))</f>
        <v>8</v>
      </c>
      <c r="F2457" s="1">
        <f t="shared" si="4104"/>
        <v>0</v>
      </c>
      <c r="G2457" s="1">
        <v>5.0</v>
      </c>
      <c r="H2457" s="1">
        <v>5.0</v>
      </c>
      <c r="I2457" s="11"/>
      <c r="J2457" s="5">
        <f t="shared" si="3295"/>
        <v>0.6484375</v>
      </c>
    </row>
    <row r="2458" ht="15.75" customHeight="1">
      <c r="B2458" s="3">
        <v>0.6485300925925926</v>
      </c>
      <c r="C2458" s="3">
        <f t="shared" si="3"/>
        <v>0.00009259259259</v>
      </c>
      <c r="D2458" s="4"/>
      <c r="E2458" s="1">
        <f t="shared" ref="E2458:F2458" si="4105">SUM(HOUR(C2458)*3600,MINUTE(C2458)*60,SECOND(C2458))</f>
        <v>8</v>
      </c>
      <c r="F2458" s="1">
        <f t="shared" si="4105"/>
        <v>0</v>
      </c>
      <c r="G2458" s="1">
        <v>5.0</v>
      </c>
      <c r="H2458" s="1">
        <v>5.0</v>
      </c>
      <c r="I2458" s="11"/>
      <c r="J2458" s="5">
        <f t="shared" si="3295"/>
        <v>0.6485300926</v>
      </c>
    </row>
    <row r="2459" ht="15.75" customHeight="1">
      <c r="B2459" s="3">
        <v>0.6486226851851852</v>
      </c>
      <c r="C2459" s="3">
        <f t="shared" si="3"/>
        <v>0.00009259259259</v>
      </c>
      <c r="D2459" s="4"/>
      <c r="E2459" s="1">
        <f t="shared" ref="E2459:F2459" si="4106">SUM(HOUR(C2459)*3600,MINUTE(C2459)*60,SECOND(C2459))</f>
        <v>8</v>
      </c>
      <c r="F2459" s="1">
        <f t="shared" si="4106"/>
        <v>0</v>
      </c>
      <c r="G2459" s="1">
        <v>5.0</v>
      </c>
      <c r="H2459" s="1">
        <v>5.0</v>
      </c>
      <c r="I2459" s="11"/>
      <c r="J2459" s="5">
        <f t="shared" si="3295"/>
        <v>0.6486226852</v>
      </c>
    </row>
    <row r="2460" ht="15.75" customHeight="1">
      <c r="B2460" s="3">
        <v>0.6487152777777777</v>
      </c>
      <c r="C2460" s="3">
        <f t="shared" si="3"/>
        <v>0.0001041666667</v>
      </c>
      <c r="D2460" s="4"/>
      <c r="E2460" s="1">
        <f t="shared" ref="E2460:F2460" si="4107">SUM(HOUR(C2460)*3600,MINUTE(C2460)*60,SECOND(C2460))</f>
        <v>9</v>
      </c>
      <c r="F2460" s="1">
        <f t="shared" si="4107"/>
        <v>0</v>
      </c>
      <c r="G2460" s="1">
        <v>5.0</v>
      </c>
      <c r="H2460" s="1">
        <v>5.0</v>
      </c>
      <c r="I2460" s="11"/>
      <c r="J2460" s="5">
        <f t="shared" si="3295"/>
        <v>0.6487152778</v>
      </c>
    </row>
    <row r="2461" ht="15.75" customHeight="1">
      <c r="B2461" s="3">
        <v>0.6488194444444445</v>
      </c>
      <c r="C2461" s="3">
        <f t="shared" si="3"/>
        <v>0.00009259259259</v>
      </c>
      <c r="D2461" s="4"/>
      <c r="E2461" s="1">
        <f t="shared" ref="E2461:F2461" si="4108">SUM(HOUR(C2461)*3600,MINUTE(C2461)*60,SECOND(C2461))</f>
        <v>8</v>
      </c>
      <c r="F2461" s="1">
        <f t="shared" si="4108"/>
        <v>0</v>
      </c>
      <c r="G2461" s="1">
        <v>5.0</v>
      </c>
      <c r="H2461" s="1">
        <v>5.0</v>
      </c>
      <c r="I2461" s="11"/>
      <c r="J2461" s="5">
        <f t="shared" si="3295"/>
        <v>0.6488194444</v>
      </c>
    </row>
    <row r="2462" ht="15.75" customHeight="1">
      <c r="B2462" s="3">
        <v>0.648912037037037</v>
      </c>
      <c r="C2462" s="3">
        <f t="shared" si="3"/>
        <v>0.00009259259259</v>
      </c>
      <c r="D2462" s="4"/>
      <c r="E2462" s="1">
        <f t="shared" ref="E2462:F2462" si="4109">SUM(HOUR(C2462)*3600,MINUTE(C2462)*60,SECOND(C2462))</f>
        <v>8</v>
      </c>
      <c r="F2462" s="1">
        <f t="shared" si="4109"/>
        <v>0</v>
      </c>
      <c r="G2462" s="1">
        <v>5.0</v>
      </c>
      <c r="H2462" s="1">
        <v>5.0</v>
      </c>
      <c r="I2462" s="11"/>
      <c r="J2462" s="5">
        <f t="shared" si="3295"/>
        <v>0.648912037</v>
      </c>
    </row>
    <row r="2463" ht="15.75" customHeight="1">
      <c r="B2463" s="3">
        <v>0.6490046296296296</v>
      </c>
      <c r="C2463" s="3">
        <f t="shared" si="3"/>
        <v>0.0001273148148</v>
      </c>
      <c r="D2463" s="4"/>
      <c r="E2463" s="1">
        <f t="shared" ref="E2463:F2463" si="4110">SUM(HOUR(C2463)*3600,MINUTE(C2463)*60,SECOND(C2463))</f>
        <v>11</v>
      </c>
      <c r="F2463" s="1">
        <f t="shared" si="4110"/>
        <v>0</v>
      </c>
      <c r="G2463" s="1">
        <v>5.0</v>
      </c>
      <c r="H2463" s="1">
        <v>10.0</v>
      </c>
      <c r="I2463" s="11"/>
      <c r="J2463" s="5">
        <f t="shared" si="3295"/>
        <v>0.6490046296</v>
      </c>
    </row>
    <row r="2464" ht="15.75" customHeight="1">
      <c r="B2464" s="3">
        <v>0.6491319444444444</v>
      </c>
      <c r="C2464" s="3">
        <f t="shared" si="3"/>
        <v>0.00009259259259</v>
      </c>
      <c r="D2464" s="4"/>
      <c r="E2464" s="1">
        <f t="shared" ref="E2464:F2464" si="4111">SUM(HOUR(C2464)*3600,MINUTE(C2464)*60,SECOND(C2464))</f>
        <v>8</v>
      </c>
      <c r="F2464" s="1">
        <f t="shared" si="4111"/>
        <v>0</v>
      </c>
      <c r="G2464" s="1">
        <v>5.0</v>
      </c>
      <c r="H2464" s="1">
        <v>16.0</v>
      </c>
      <c r="I2464" s="11"/>
      <c r="J2464" s="5">
        <f t="shared" si="3295"/>
        <v>0.6491319444</v>
      </c>
    </row>
    <row r="2465" ht="15.75" customHeight="1">
      <c r="B2465" s="3">
        <v>0.649224537037037</v>
      </c>
      <c r="C2465" s="3">
        <f t="shared" si="3"/>
        <v>0.00009259259259</v>
      </c>
      <c r="D2465" s="4"/>
      <c r="E2465" s="1">
        <f t="shared" ref="E2465:F2465" si="4112">SUM(HOUR(C2465)*3600,MINUTE(C2465)*60,SECOND(C2465))</f>
        <v>8</v>
      </c>
      <c r="F2465" s="1">
        <f t="shared" si="4112"/>
        <v>0</v>
      </c>
      <c r="G2465" s="1">
        <v>5.0</v>
      </c>
      <c r="H2465" s="1">
        <v>6.0</v>
      </c>
      <c r="I2465" s="11"/>
      <c r="J2465" s="5">
        <f t="shared" si="3295"/>
        <v>0.649224537</v>
      </c>
    </row>
    <row r="2466" ht="15.75" customHeight="1">
      <c r="B2466" s="3">
        <v>0.6493171296296296</v>
      </c>
      <c r="C2466" s="3">
        <f t="shared" si="3"/>
        <v>0.00009259259259</v>
      </c>
      <c r="D2466" s="4"/>
      <c r="E2466" s="1">
        <f t="shared" ref="E2466:F2466" si="4113">SUM(HOUR(C2466)*3600,MINUTE(C2466)*60,SECOND(C2466))</f>
        <v>8</v>
      </c>
      <c r="F2466" s="1">
        <f t="shared" si="4113"/>
        <v>0</v>
      </c>
      <c r="G2466" s="1">
        <v>5.0</v>
      </c>
      <c r="H2466" s="1">
        <v>6.0</v>
      </c>
      <c r="I2466" s="11"/>
      <c r="J2466" s="5">
        <f t="shared" si="3295"/>
        <v>0.6493171296</v>
      </c>
    </row>
    <row r="2467" ht="15.75" customHeight="1">
      <c r="B2467" s="3">
        <v>0.6494097222222223</v>
      </c>
      <c r="C2467" s="3">
        <f t="shared" si="3"/>
        <v>0.00009259259259</v>
      </c>
      <c r="D2467" s="4"/>
      <c r="E2467" s="1">
        <f t="shared" ref="E2467:F2467" si="4114">SUM(HOUR(C2467)*3600,MINUTE(C2467)*60,SECOND(C2467))</f>
        <v>8</v>
      </c>
      <c r="F2467" s="1">
        <f t="shared" si="4114"/>
        <v>0</v>
      </c>
      <c r="G2467" s="1">
        <v>6.0</v>
      </c>
      <c r="H2467" s="1">
        <v>6.0</v>
      </c>
      <c r="I2467" s="11"/>
      <c r="J2467" s="5">
        <f t="shared" si="3295"/>
        <v>0.6494097222</v>
      </c>
    </row>
    <row r="2468" ht="15.75" customHeight="1">
      <c r="B2468" s="3">
        <v>0.6495023148148148</v>
      </c>
      <c r="C2468" s="3">
        <f t="shared" si="3"/>
        <v>0.0001041666667</v>
      </c>
      <c r="D2468" s="4"/>
      <c r="E2468" s="1">
        <f t="shared" ref="E2468:F2468" si="4115">SUM(HOUR(C2468)*3600,MINUTE(C2468)*60,SECOND(C2468))</f>
        <v>9</v>
      </c>
      <c r="F2468" s="1">
        <f t="shared" si="4115"/>
        <v>0</v>
      </c>
      <c r="G2468" s="1">
        <v>5.0</v>
      </c>
      <c r="H2468" s="1">
        <v>6.0</v>
      </c>
      <c r="I2468" s="11"/>
      <c r="J2468" s="5">
        <f t="shared" si="3295"/>
        <v>0.6495023148</v>
      </c>
    </row>
    <row r="2469" ht="15.75" customHeight="1">
      <c r="B2469" s="3">
        <v>0.6496064814814815</v>
      </c>
      <c r="C2469" s="3">
        <f t="shared" si="3"/>
        <v>0.0001041666667</v>
      </c>
      <c r="D2469" s="4"/>
      <c r="E2469" s="1">
        <f t="shared" ref="E2469:F2469" si="4116">SUM(HOUR(C2469)*3600,MINUTE(C2469)*60,SECOND(C2469))</f>
        <v>9</v>
      </c>
      <c r="F2469" s="1">
        <f t="shared" si="4116"/>
        <v>0</v>
      </c>
      <c r="G2469" s="1">
        <v>5.0</v>
      </c>
      <c r="H2469" s="1">
        <v>6.0</v>
      </c>
      <c r="I2469" s="11"/>
      <c r="J2469" s="5">
        <f t="shared" si="3295"/>
        <v>0.6496064815</v>
      </c>
    </row>
    <row r="2470" ht="15.75" customHeight="1">
      <c r="B2470" s="3">
        <v>0.6497106481481482</v>
      </c>
      <c r="C2470" s="3">
        <f t="shared" si="3"/>
        <v>0.0001273148148</v>
      </c>
      <c r="D2470" s="4"/>
      <c r="E2470" s="1">
        <f t="shared" ref="E2470:F2470" si="4117">SUM(HOUR(C2470)*3600,MINUTE(C2470)*60,SECOND(C2470))</f>
        <v>11</v>
      </c>
      <c r="F2470" s="1">
        <f t="shared" si="4117"/>
        <v>0</v>
      </c>
      <c r="G2470" s="1">
        <v>5.0</v>
      </c>
      <c r="H2470" s="1">
        <v>6.0</v>
      </c>
      <c r="I2470" s="11"/>
      <c r="J2470" s="5">
        <f t="shared" si="3295"/>
        <v>0.6497106481</v>
      </c>
    </row>
    <row r="2471" ht="15.75" customHeight="1">
      <c r="B2471" s="3">
        <v>0.649837962962963</v>
      </c>
      <c r="C2471" s="3">
        <f t="shared" si="3"/>
        <v>0.00009259259259</v>
      </c>
      <c r="D2471" s="4"/>
      <c r="E2471" s="1">
        <f t="shared" ref="E2471:F2471" si="4118">SUM(HOUR(C2471)*3600,MINUTE(C2471)*60,SECOND(C2471))</f>
        <v>8</v>
      </c>
      <c r="F2471" s="1">
        <f t="shared" si="4118"/>
        <v>0</v>
      </c>
      <c r="G2471" s="1">
        <v>5.0</v>
      </c>
      <c r="H2471" s="1">
        <v>6.0</v>
      </c>
      <c r="I2471" s="11"/>
      <c r="J2471" s="5">
        <f t="shared" si="3295"/>
        <v>0.649837963</v>
      </c>
    </row>
    <row r="2472" ht="15.75" customHeight="1">
      <c r="B2472" s="3">
        <v>0.6499305555555556</v>
      </c>
      <c r="C2472" s="3">
        <f t="shared" si="3"/>
        <v>0.00009259259259</v>
      </c>
      <c r="D2472" s="4"/>
      <c r="E2472" s="1">
        <f t="shared" ref="E2472:F2472" si="4119">SUM(HOUR(C2472)*3600,MINUTE(C2472)*60,SECOND(C2472))</f>
        <v>8</v>
      </c>
      <c r="F2472" s="1">
        <f t="shared" si="4119"/>
        <v>0</v>
      </c>
      <c r="G2472" s="1">
        <v>5.0</v>
      </c>
      <c r="H2472" s="1">
        <v>6.0</v>
      </c>
      <c r="I2472" s="11"/>
      <c r="J2472" s="5">
        <f t="shared" si="3295"/>
        <v>0.6499305556</v>
      </c>
    </row>
    <row r="2473" ht="15.75" customHeight="1">
      <c r="B2473" s="3">
        <v>0.6500231481481481</v>
      </c>
      <c r="C2473" s="3">
        <f t="shared" si="3"/>
        <v>0.0001041666667</v>
      </c>
      <c r="D2473" s="4"/>
      <c r="E2473" s="1">
        <f t="shared" ref="E2473:F2473" si="4120">SUM(HOUR(C2473)*3600,MINUTE(C2473)*60,SECOND(C2473))</f>
        <v>9</v>
      </c>
      <c r="F2473" s="1">
        <f t="shared" si="4120"/>
        <v>0</v>
      </c>
      <c r="G2473" s="1">
        <v>5.0</v>
      </c>
      <c r="H2473" s="1">
        <v>7.0</v>
      </c>
      <c r="I2473" s="11"/>
      <c r="J2473" s="5">
        <f t="shared" si="3295"/>
        <v>0.6500231481</v>
      </c>
    </row>
    <row r="2474" ht="15.75" customHeight="1">
      <c r="B2474" s="3">
        <v>0.6501273148148148</v>
      </c>
      <c r="C2474" s="3">
        <f t="shared" si="3"/>
        <v>0.00009259259259</v>
      </c>
      <c r="D2474" s="4"/>
      <c r="E2474" s="1">
        <f t="shared" ref="E2474:F2474" si="4121">SUM(HOUR(C2474)*3600,MINUTE(C2474)*60,SECOND(C2474))</f>
        <v>8</v>
      </c>
      <c r="F2474" s="1">
        <f t="shared" si="4121"/>
        <v>0</v>
      </c>
      <c r="G2474" s="1">
        <v>5.0</v>
      </c>
      <c r="H2474" s="1">
        <v>6.0</v>
      </c>
      <c r="I2474" s="11"/>
      <c r="J2474" s="5">
        <f t="shared" si="3295"/>
        <v>0.6501273148</v>
      </c>
    </row>
    <row r="2475" ht="15.75" customHeight="1">
      <c r="B2475" s="3">
        <v>0.6502199074074074</v>
      </c>
      <c r="C2475" s="3">
        <f t="shared" si="3"/>
        <v>0.00009259259259</v>
      </c>
      <c r="D2475" s="4"/>
      <c r="E2475" s="1">
        <f t="shared" ref="E2475:F2475" si="4122">SUM(HOUR(C2475)*3600,MINUTE(C2475)*60,SECOND(C2475))</f>
        <v>8</v>
      </c>
      <c r="F2475" s="1">
        <f t="shared" si="4122"/>
        <v>0</v>
      </c>
      <c r="G2475" s="1">
        <v>5.0</v>
      </c>
      <c r="H2475" s="1">
        <v>6.0</v>
      </c>
      <c r="I2475" s="11"/>
      <c r="J2475" s="5">
        <f t="shared" si="3295"/>
        <v>0.6502199074</v>
      </c>
    </row>
    <row r="2476" ht="15.75" customHeight="1">
      <c r="B2476" s="3">
        <v>0.6503125</v>
      </c>
      <c r="C2476" s="3">
        <f t="shared" si="3"/>
        <v>0.00009259259259</v>
      </c>
      <c r="D2476" s="4"/>
      <c r="E2476" s="1">
        <f t="shared" ref="E2476:F2476" si="4123">SUM(HOUR(C2476)*3600,MINUTE(C2476)*60,SECOND(C2476))</f>
        <v>8</v>
      </c>
      <c r="F2476" s="1">
        <f t="shared" si="4123"/>
        <v>0</v>
      </c>
      <c r="G2476" s="1">
        <v>5.0</v>
      </c>
      <c r="H2476" s="1">
        <v>5.0</v>
      </c>
      <c r="I2476" s="11"/>
      <c r="J2476" s="5">
        <f t="shared" si="3295"/>
        <v>0.6503125</v>
      </c>
    </row>
    <row r="2477" ht="15.75" customHeight="1">
      <c r="B2477" s="3">
        <v>0.6504050925925926</v>
      </c>
      <c r="C2477" s="3">
        <f t="shared" si="3"/>
        <v>0.00009259259259</v>
      </c>
      <c r="D2477" s="4"/>
      <c r="E2477" s="1">
        <f t="shared" ref="E2477:F2477" si="4124">SUM(HOUR(C2477)*3600,MINUTE(C2477)*60,SECOND(C2477))</f>
        <v>8</v>
      </c>
      <c r="F2477" s="1">
        <f t="shared" si="4124"/>
        <v>0</v>
      </c>
      <c r="G2477" s="1">
        <v>5.0</v>
      </c>
      <c r="H2477" s="1">
        <v>5.0</v>
      </c>
      <c r="I2477" s="11"/>
      <c r="J2477" s="5">
        <f t="shared" si="3295"/>
        <v>0.6504050926</v>
      </c>
    </row>
    <row r="2478" ht="15.75" customHeight="1">
      <c r="B2478" s="3">
        <v>0.6504976851851852</v>
      </c>
      <c r="C2478" s="3">
        <f t="shared" si="3"/>
        <v>0.00009259259259</v>
      </c>
      <c r="D2478" s="4"/>
      <c r="E2478" s="1">
        <f t="shared" ref="E2478:F2478" si="4125">SUM(HOUR(C2478)*3600,MINUTE(C2478)*60,SECOND(C2478))</f>
        <v>8</v>
      </c>
      <c r="F2478" s="1">
        <f t="shared" si="4125"/>
        <v>0</v>
      </c>
      <c r="G2478" s="1">
        <v>5.0</v>
      </c>
      <c r="H2478" s="1">
        <v>5.0</v>
      </c>
      <c r="I2478" s="11"/>
      <c r="J2478" s="5">
        <f t="shared" si="3295"/>
        <v>0.6504976852</v>
      </c>
    </row>
    <row r="2479" ht="15.75" customHeight="1">
      <c r="B2479" s="3">
        <v>0.6505902777777778</v>
      </c>
      <c r="C2479" s="3">
        <f t="shared" si="3"/>
        <v>0.00009259259259</v>
      </c>
      <c r="D2479" s="4"/>
      <c r="E2479" s="1">
        <f t="shared" ref="E2479:F2479" si="4126">SUM(HOUR(C2479)*3600,MINUTE(C2479)*60,SECOND(C2479))</f>
        <v>8</v>
      </c>
      <c r="F2479" s="1">
        <f t="shared" si="4126"/>
        <v>0</v>
      </c>
      <c r="G2479" s="1">
        <v>5.0</v>
      </c>
      <c r="H2479" s="1">
        <v>5.0</v>
      </c>
      <c r="I2479" s="11"/>
      <c r="J2479" s="5">
        <f t="shared" si="3295"/>
        <v>0.6505902778</v>
      </c>
    </row>
    <row r="2480" ht="15.75" customHeight="1">
      <c r="B2480" s="3">
        <v>0.6506828703703703</v>
      </c>
      <c r="C2480" s="3">
        <f t="shared" si="3"/>
        <v>-0.6506828704</v>
      </c>
      <c r="D2480" s="4"/>
      <c r="E2480" s="1" t="str">
        <f t="shared" ref="E2480:F2480" si="4127">SUM(HOUR(C2480)*3600,MINUTE(C2480)*60,SECOND(C2480))</f>
        <v>#NUM!</v>
      </c>
      <c r="F2480" s="1">
        <f t="shared" si="4127"/>
        <v>0</v>
      </c>
      <c r="G2480" s="1">
        <v>5.0</v>
      </c>
      <c r="H2480" s="1">
        <v>5.0</v>
      </c>
      <c r="I2480" s="11"/>
      <c r="J2480" s="5">
        <f t="shared" si="3295"/>
        <v>0.6506828704</v>
      </c>
    </row>
    <row r="2481" ht="15.75" customHeight="1">
      <c r="G2481" s="1">
        <v>5.0</v>
      </c>
      <c r="H2481" s="1">
        <v>10.0</v>
      </c>
      <c r="I2481" s="11"/>
      <c r="J2481" s="11"/>
    </row>
    <row r="2482" ht="15.75" customHeight="1">
      <c r="G2482" s="1">
        <v>5.0</v>
      </c>
      <c r="H2482" s="1">
        <v>5.0</v>
      </c>
      <c r="I2482" s="11"/>
      <c r="J2482" s="11"/>
    </row>
    <row r="2483" ht="15.75" customHeight="1">
      <c r="G2483" s="1">
        <v>5.0</v>
      </c>
      <c r="H2483" s="1">
        <v>5.0</v>
      </c>
      <c r="I2483" s="11"/>
      <c r="J2483" s="11"/>
    </row>
    <row r="2484" ht="15.75" customHeight="1">
      <c r="G2484" s="1">
        <v>5.0</v>
      </c>
      <c r="H2484" s="1">
        <v>5.0</v>
      </c>
      <c r="I2484" s="11"/>
      <c r="J2484" s="11"/>
    </row>
    <row r="2485" ht="15.75" customHeight="1">
      <c r="G2485" s="1">
        <v>5.0</v>
      </c>
      <c r="H2485" s="1">
        <v>5.0</v>
      </c>
      <c r="I2485" s="11"/>
      <c r="J2485" s="11"/>
    </row>
    <row r="2486" ht="15.75" customHeight="1">
      <c r="G2486" s="1">
        <v>5.0</v>
      </c>
      <c r="H2486" s="1">
        <v>5.0</v>
      </c>
      <c r="I2486" s="11"/>
      <c r="J2486" s="11"/>
    </row>
    <row r="2487" ht="15.75" customHeight="1">
      <c r="G2487" s="1">
        <v>5.0</v>
      </c>
      <c r="H2487" s="1">
        <v>5.0</v>
      </c>
      <c r="I2487" s="11"/>
      <c r="J2487" s="11"/>
    </row>
    <row r="2488" ht="15.75" customHeight="1">
      <c r="G2488" s="1">
        <v>5.0</v>
      </c>
      <c r="H2488" s="1">
        <v>10.0</v>
      </c>
      <c r="I2488" s="11"/>
      <c r="J2488" s="11"/>
    </row>
    <row r="2489" ht="15.75" customHeight="1">
      <c r="G2489" s="1">
        <v>5.0</v>
      </c>
      <c r="H2489" s="1">
        <v>5.0</v>
      </c>
      <c r="I2489" s="11"/>
      <c r="J2489" s="11"/>
    </row>
    <row r="2490" ht="15.75" customHeight="1">
      <c r="G2490" s="1">
        <v>5.0</v>
      </c>
      <c r="H2490" s="1">
        <v>5.0</v>
      </c>
      <c r="I2490" s="11"/>
      <c r="J2490" s="11"/>
    </row>
    <row r="2491" ht="15.75" customHeight="1">
      <c r="G2491" s="1">
        <v>5.0</v>
      </c>
      <c r="H2491" s="1">
        <v>5.0</v>
      </c>
      <c r="I2491" s="11"/>
      <c r="J2491" s="11"/>
    </row>
    <row r="2492" ht="15.75" customHeight="1">
      <c r="G2492" s="1">
        <v>5.0</v>
      </c>
      <c r="H2492" s="1">
        <v>5.0</v>
      </c>
      <c r="I2492" s="11"/>
      <c r="J2492" s="11"/>
    </row>
    <row r="2493" ht="15.75" customHeight="1">
      <c r="G2493" s="1">
        <v>5.0</v>
      </c>
      <c r="H2493" s="1">
        <v>5.0</v>
      </c>
      <c r="I2493" s="11"/>
      <c r="J2493" s="11"/>
    </row>
    <row r="2494" ht="15.75" customHeight="1">
      <c r="G2494" s="1">
        <v>5.0</v>
      </c>
      <c r="H2494" s="1">
        <v>5.0</v>
      </c>
      <c r="I2494" s="11"/>
      <c r="J2494" s="11"/>
    </row>
    <row r="2495" ht="15.75" customHeight="1">
      <c r="G2495" s="1">
        <v>5.0</v>
      </c>
      <c r="H2495" s="1">
        <v>10.0</v>
      </c>
      <c r="I2495" s="11"/>
      <c r="J2495" s="11"/>
    </row>
    <row r="2496" ht="15.75" customHeight="1">
      <c r="G2496" s="1">
        <v>5.0</v>
      </c>
      <c r="H2496" s="1">
        <v>5.0</v>
      </c>
      <c r="I2496" s="11"/>
      <c r="J2496" s="11"/>
    </row>
    <row r="2497" ht="15.75" customHeight="1">
      <c r="G2497" s="1">
        <v>5.0</v>
      </c>
      <c r="H2497" s="1">
        <v>5.0</v>
      </c>
      <c r="I2497" s="11"/>
      <c r="J2497" s="11"/>
    </row>
    <row r="2498" ht="15.75" customHeight="1">
      <c r="G2498" s="1">
        <v>5.0</v>
      </c>
      <c r="H2498" s="1">
        <v>5.0</v>
      </c>
      <c r="I2498" s="11"/>
      <c r="J2498" s="11"/>
    </row>
    <row r="2499" ht="15.75" customHeight="1">
      <c r="G2499" s="1">
        <v>5.0</v>
      </c>
      <c r="H2499" s="1">
        <v>5.0</v>
      </c>
      <c r="I2499" s="11"/>
      <c r="J2499" s="11"/>
    </row>
    <row r="2500" ht="15.75" customHeight="1">
      <c r="G2500" s="1">
        <v>5.0</v>
      </c>
      <c r="H2500" s="1">
        <v>5.0</v>
      </c>
      <c r="I2500" s="11"/>
      <c r="J2500" s="11"/>
    </row>
    <row r="2501" ht="15.75" customHeight="1">
      <c r="G2501" s="1">
        <v>5.0</v>
      </c>
      <c r="H2501" s="1">
        <v>5.0</v>
      </c>
      <c r="I2501" s="11"/>
      <c r="J2501" s="11"/>
    </row>
    <row r="2502" ht="15.75" customHeight="1">
      <c r="G2502" s="1">
        <v>5.0</v>
      </c>
      <c r="H2502" s="1">
        <v>10.0</v>
      </c>
      <c r="I2502" s="11"/>
      <c r="J2502" s="11"/>
    </row>
    <row r="2503" ht="15.75" customHeight="1">
      <c r="G2503" s="1">
        <v>5.0</v>
      </c>
      <c r="H2503" s="1">
        <v>5.0</v>
      </c>
      <c r="I2503" s="11"/>
      <c r="J2503" s="11"/>
    </row>
    <row r="2504" ht="15.75" customHeight="1">
      <c r="G2504" s="1">
        <v>5.0</v>
      </c>
      <c r="H2504" s="1">
        <v>5.0</v>
      </c>
      <c r="I2504" s="11"/>
      <c r="J2504" s="11"/>
    </row>
    <row r="2505" ht="15.75" customHeight="1">
      <c r="G2505" s="1">
        <v>5.0</v>
      </c>
      <c r="H2505" s="1">
        <v>5.0</v>
      </c>
      <c r="I2505" s="11"/>
      <c r="J2505" s="11"/>
    </row>
    <row r="2506" ht="15.75" customHeight="1">
      <c r="G2506" s="1">
        <v>5.0</v>
      </c>
      <c r="H2506" s="1">
        <v>5.0</v>
      </c>
      <c r="I2506" s="11"/>
      <c r="J2506" s="11"/>
    </row>
    <row r="2507" ht="15.75" customHeight="1">
      <c r="G2507" s="1">
        <v>5.0</v>
      </c>
      <c r="H2507" s="1">
        <v>11.0</v>
      </c>
      <c r="I2507" s="11"/>
      <c r="J2507" s="11"/>
    </row>
    <row r="2508" ht="15.75" customHeight="1">
      <c r="G2508" s="1">
        <v>5.0</v>
      </c>
      <c r="H2508" s="1">
        <v>10.0</v>
      </c>
      <c r="I2508" s="11"/>
      <c r="J2508" s="11"/>
    </row>
    <row r="2509" ht="15.75" customHeight="1">
      <c r="G2509" s="1">
        <v>5.0</v>
      </c>
      <c r="H2509" s="1">
        <v>5.0</v>
      </c>
      <c r="I2509" s="11"/>
      <c r="J2509" s="11"/>
    </row>
    <row r="2510" ht="15.75" customHeight="1">
      <c r="G2510" s="1">
        <v>5.0</v>
      </c>
      <c r="H2510" s="1">
        <v>5.0</v>
      </c>
      <c r="I2510" s="11"/>
      <c r="J2510" s="11"/>
    </row>
    <row r="2511" ht="15.75" customHeight="1">
      <c r="G2511" s="1">
        <v>5.0</v>
      </c>
      <c r="H2511" s="1">
        <v>5.0</v>
      </c>
      <c r="I2511" s="11"/>
      <c r="J2511" s="11"/>
    </row>
    <row r="2512" ht="15.75" customHeight="1">
      <c r="G2512" s="1">
        <v>5.0</v>
      </c>
      <c r="H2512" s="1">
        <v>5.0</v>
      </c>
      <c r="I2512" s="11"/>
      <c r="J2512" s="11"/>
    </row>
    <row r="2513" ht="15.75" customHeight="1">
      <c r="G2513" s="1">
        <v>5.0</v>
      </c>
      <c r="H2513" s="1">
        <v>5.0</v>
      </c>
      <c r="I2513" s="11"/>
      <c r="J2513" s="11"/>
    </row>
    <row r="2514" ht="15.75" customHeight="1">
      <c r="G2514" s="1">
        <v>5.0</v>
      </c>
      <c r="H2514" s="1">
        <v>5.0</v>
      </c>
      <c r="I2514" s="11"/>
      <c r="J2514" s="11"/>
    </row>
    <row r="2515" ht="15.75" customHeight="1">
      <c r="G2515" s="1">
        <v>5.0</v>
      </c>
      <c r="H2515" s="1">
        <v>10.0</v>
      </c>
      <c r="I2515" s="11"/>
      <c r="J2515" s="11"/>
    </row>
    <row r="2516" ht="15.75" customHeight="1">
      <c r="G2516" s="1">
        <v>5.0</v>
      </c>
      <c r="H2516" s="1">
        <v>5.0</v>
      </c>
      <c r="I2516" s="11"/>
      <c r="J2516" s="11"/>
    </row>
    <row r="2517" ht="15.75" customHeight="1">
      <c r="G2517" s="1">
        <v>5.0</v>
      </c>
      <c r="H2517" s="1">
        <v>5.0</v>
      </c>
      <c r="I2517" s="11"/>
      <c r="J2517" s="11"/>
    </row>
    <row r="2518" ht="15.75" customHeight="1">
      <c r="G2518" s="1">
        <v>5.0</v>
      </c>
      <c r="H2518" s="1">
        <v>5.0</v>
      </c>
      <c r="I2518" s="11"/>
      <c r="J2518" s="11"/>
    </row>
    <row r="2519" ht="15.75" customHeight="1">
      <c r="G2519" s="1">
        <v>5.0</v>
      </c>
      <c r="H2519" s="1">
        <v>5.0</v>
      </c>
      <c r="I2519" s="11"/>
      <c r="J2519" s="11"/>
    </row>
    <row r="2520" ht="15.75" customHeight="1">
      <c r="G2520" s="1">
        <v>5.0</v>
      </c>
      <c r="H2520" s="1">
        <v>5.0</v>
      </c>
      <c r="I2520" s="11"/>
      <c r="J2520" s="11"/>
    </row>
    <row r="2521" ht="15.75" customHeight="1">
      <c r="G2521" s="1">
        <v>5.0</v>
      </c>
      <c r="H2521" s="1">
        <v>5.0</v>
      </c>
      <c r="I2521" s="11"/>
      <c r="J2521" s="11"/>
    </row>
    <row r="2522" ht="15.75" customHeight="1">
      <c r="G2522" s="1">
        <v>5.0</v>
      </c>
      <c r="H2522" s="1">
        <v>5.0</v>
      </c>
      <c r="I2522" s="11"/>
      <c r="J2522" s="11"/>
    </row>
    <row r="2523" ht="15.75" customHeight="1">
      <c r="G2523" s="1">
        <v>5.0</v>
      </c>
      <c r="H2523" s="1">
        <v>5.0</v>
      </c>
      <c r="I2523" s="11"/>
      <c r="J2523" s="11"/>
    </row>
    <row r="2524" ht="15.75" customHeight="1">
      <c r="G2524" s="1">
        <v>5.0</v>
      </c>
      <c r="H2524" s="1">
        <v>5.0</v>
      </c>
      <c r="I2524" s="11"/>
      <c r="J2524" s="11"/>
    </row>
    <row r="2525" ht="15.75" customHeight="1">
      <c r="G2525" s="1">
        <v>5.0</v>
      </c>
      <c r="H2525" s="1">
        <v>5.0</v>
      </c>
      <c r="I2525" s="11"/>
      <c r="J2525" s="11"/>
    </row>
    <row r="2526" ht="15.75" customHeight="1">
      <c r="G2526" s="1">
        <v>5.0</v>
      </c>
      <c r="H2526" s="1">
        <v>5.0</v>
      </c>
      <c r="I2526" s="11"/>
      <c r="J2526" s="11"/>
    </row>
    <row r="2527" ht="15.75" customHeight="1">
      <c r="G2527" s="1">
        <v>6.0</v>
      </c>
      <c r="H2527" s="1">
        <v>10.0</v>
      </c>
      <c r="I2527" s="11"/>
      <c r="J2527" s="11"/>
    </row>
    <row r="2528" ht="15.75" customHeight="1">
      <c r="G2528" s="1">
        <v>5.0</v>
      </c>
      <c r="H2528" s="1">
        <v>5.0</v>
      </c>
      <c r="I2528" s="11"/>
      <c r="J2528" s="11"/>
    </row>
    <row r="2529" ht="15.75" customHeight="1">
      <c r="G2529" s="1">
        <v>5.0</v>
      </c>
      <c r="H2529" s="1">
        <v>5.0</v>
      </c>
      <c r="I2529" s="11"/>
      <c r="J2529" s="11"/>
    </row>
    <row r="2530" ht="15.75" customHeight="1">
      <c r="G2530" s="1">
        <v>5.0</v>
      </c>
      <c r="H2530" s="1">
        <v>5.0</v>
      </c>
      <c r="I2530" s="11"/>
      <c r="J2530" s="11"/>
    </row>
    <row r="2531" ht="15.75" customHeight="1">
      <c r="G2531" s="1">
        <v>5.0</v>
      </c>
      <c r="H2531" s="1">
        <v>5.0</v>
      </c>
      <c r="I2531" s="11"/>
      <c r="J2531" s="11"/>
    </row>
    <row r="2532" ht="15.75" customHeight="1">
      <c r="G2532" s="1">
        <v>5.0</v>
      </c>
      <c r="H2532" s="1">
        <v>5.0</v>
      </c>
      <c r="I2532" s="11"/>
      <c r="J2532" s="11"/>
    </row>
    <row r="2533" ht="15.75" customHeight="1">
      <c r="G2533" s="1">
        <v>5.0</v>
      </c>
      <c r="H2533" s="1">
        <v>5.0</v>
      </c>
      <c r="I2533" s="11"/>
      <c r="J2533" s="11"/>
    </row>
    <row r="2534" ht="15.75" customHeight="1">
      <c r="G2534" s="1">
        <v>5.0</v>
      </c>
      <c r="H2534" s="1">
        <v>15.0</v>
      </c>
      <c r="I2534" s="11"/>
      <c r="J2534" s="11"/>
    </row>
    <row r="2535" ht="15.75" customHeight="1">
      <c r="G2535" s="1">
        <v>5.0</v>
      </c>
      <c r="H2535" s="1">
        <v>5.0</v>
      </c>
      <c r="I2535" s="11"/>
      <c r="J2535" s="11"/>
    </row>
    <row r="2536" ht="15.75" customHeight="1">
      <c r="G2536" s="1">
        <v>5.0</v>
      </c>
      <c r="H2536" s="1">
        <v>5.0</v>
      </c>
      <c r="I2536" s="11"/>
      <c r="J2536" s="11"/>
    </row>
    <row r="2537" ht="15.75" customHeight="1">
      <c r="G2537" s="1">
        <v>5.0</v>
      </c>
      <c r="H2537" s="1">
        <v>5.0</v>
      </c>
      <c r="I2537" s="11"/>
      <c r="J2537" s="11"/>
    </row>
    <row r="2538" ht="15.75" customHeight="1">
      <c r="G2538" s="1">
        <v>5.0</v>
      </c>
      <c r="H2538" s="1">
        <v>5.0</v>
      </c>
      <c r="I2538" s="11"/>
      <c r="J2538" s="11"/>
    </row>
    <row r="2539" ht="15.75" customHeight="1">
      <c r="G2539" s="1">
        <v>5.0</v>
      </c>
      <c r="H2539" s="1">
        <v>5.0</v>
      </c>
      <c r="I2539" s="11"/>
      <c r="J2539" s="11"/>
    </row>
    <row r="2540" ht="15.75" customHeight="1">
      <c r="G2540" s="1">
        <v>5.0</v>
      </c>
      <c r="H2540" s="1">
        <v>11.0</v>
      </c>
      <c r="I2540" s="11"/>
      <c r="J2540" s="11"/>
    </row>
    <row r="2541" ht="15.75" customHeight="1">
      <c r="G2541" s="1">
        <v>5.0</v>
      </c>
      <c r="H2541" s="1">
        <v>4.0</v>
      </c>
      <c r="I2541" s="11"/>
      <c r="J2541" s="11"/>
    </row>
    <row r="2542" ht="15.75" customHeight="1">
      <c r="G2542" s="1">
        <v>5.0</v>
      </c>
      <c r="H2542" s="1">
        <v>5.0</v>
      </c>
      <c r="I2542" s="11"/>
      <c r="J2542" s="11"/>
    </row>
    <row r="2543" ht="15.75" customHeight="1">
      <c r="G2543" s="1">
        <v>5.0</v>
      </c>
      <c r="H2543" s="1">
        <v>5.0</v>
      </c>
      <c r="I2543" s="11"/>
      <c r="J2543" s="11"/>
    </row>
    <row r="2544" ht="15.75" customHeight="1">
      <c r="G2544" s="1">
        <v>5.0</v>
      </c>
      <c r="H2544" s="1">
        <v>5.0</v>
      </c>
      <c r="I2544" s="11"/>
      <c r="J2544" s="11"/>
    </row>
    <row r="2545" ht="15.75" customHeight="1">
      <c r="G2545" s="1">
        <v>5.0</v>
      </c>
      <c r="H2545" s="1">
        <v>5.0</v>
      </c>
      <c r="I2545" s="11"/>
      <c r="J2545" s="11"/>
    </row>
    <row r="2546" ht="15.75" customHeight="1">
      <c r="G2546" s="1">
        <v>5.0</v>
      </c>
      <c r="H2546" s="1">
        <v>6.0</v>
      </c>
      <c r="I2546" s="11"/>
      <c r="J2546" s="11"/>
    </row>
    <row r="2547" ht="15.75" customHeight="1">
      <c r="G2547" s="1">
        <v>5.0</v>
      </c>
      <c r="H2547" s="1">
        <v>4.0</v>
      </c>
      <c r="I2547" s="11"/>
      <c r="J2547" s="11"/>
    </row>
    <row r="2548" ht="15.75" customHeight="1">
      <c r="G2548" s="1">
        <v>5.0</v>
      </c>
      <c r="H2548" s="1">
        <v>5.0</v>
      </c>
      <c r="I2548" s="11"/>
      <c r="J2548" s="11"/>
    </row>
    <row r="2549" ht="15.75" customHeight="1">
      <c r="G2549" s="1">
        <v>5.0</v>
      </c>
      <c r="H2549" s="1">
        <v>6.0</v>
      </c>
      <c r="I2549" s="11"/>
      <c r="J2549" s="11"/>
    </row>
    <row r="2550" ht="15.75" customHeight="1">
      <c r="G2550" s="1">
        <v>5.0</v>
      </c>
      <c r="H2550" s="1">
        <v>10.0</v>
      </c>
      <c r="I2550" s="11"/>
      <c r="J2550" s="11"/>
    </row>
    <row r="2551" ht="15.75" customHeight="1">
      <c r="G2551" s="1">
        <v>5.0</v>
      </c>
      <c r="H2551" s="1">
        <v>5.0</v>
      </c>
      <c r="I2551" s="11"/>
      <c r="J2551" s="11"/>
    </row>
    <row r="2552" ht="15.75" customHeight="1">
      <c r="G2552" s="1">
        <v>5.0</v>
      </c>
      <c r="H2552" s="1">
        <v>5.0</v>
      </c>
      <c r="I2552" s="11"/>
      <c r="J2552" s="11"/>
    </row>
    <row r="2553" ht="15.75" customHeight="1">
      <c r="G2553" s="1">
        <v>5.0</v>
      </c>
      <c r="H2553" s="1">
        <v>5.0</v>
      </c>
      <c r="I2553" s="11"/>
      <c r="J2553" s="11"/>
    </row>
    <row r="2554" ht="15.75" customHeight="1">
      <c r="G2554" s="1">
        <v>5.0</v>
      </c>
      <c r="H2554" s="1">
        <v>5.0</v>
      </c>
      <c r="I2554" s="11"/>
      <c r="J2554" s="11"/>
    </row>
    <row r="2555" ht="15.75" customHeight="1">
      <c r="G2555" s="1">
        <v>5.0</v>
      </c>
      <c r="H2555" s="1">
        <v>5.0</v>
      </c>
      <c r="I2555" s="11"/>
      <c r="J2555" s="11"/>
    </row>
    <row r="2556" ht="15.75" customHeight="1">
      <c r="G2556" s="1">
        <v>5.0</v>
      </c>
      <c r="H2556" s="1">
        <v>10.0</v>
      </c>
      <c r="I2556" s="11"/>
      <c r="J2556" s="11"/>
    </row>
    <row r="2557" ht="15.75" customHeight="1">
      <c r="G2557" s="1">
        <v>5.0</v>
      </c>
      <c r="H2557" s="1">
        <v>5.0</v>
      </c>
      <c r="I2557" s="11"/>
      <c r="J2557" s="11"/>
    </row>
    <row r="2558" ht="15.75" customHeight="1">
      <c r="G2558" s="1">
        <v>5.0</v>
      </c>
      <c r="H2558" s="1">
        <v>5.0</v>
      </c>
      <c r="I2558" s="11"/>
      <c r="J2558" s="11"/>
    </row>
    <row r="2559" ht="15.75" customHeight="1">
      <c r="G2559" s="1">
        <v>5.0</v>
      </c>
      <c r="H2559" s="1">
        <v>5.0</v>
      </c>
      <c r="I2559" s="11"/>
      <c r="J2559" s="11"/>
    </row>
    <row r="2560" ht="15.75" customHeight="1">
      <c r="G2560" s="1">
        <v>5.0</v>
      </c>
      <c r="H2560" s="1">
        <v>5.0</v>
      </c>
      <c r="I2560" s="11"/>
      <c r="J2560" s="11"/>
    </row>
    <row r="2561" ht="15.75" customHeight="1">
      <c r="G2561" s="1">
        <v>5.0</v>
      </c>
      <c r="H2561" s="1">
        <v>5.0</v>
      </c>
      <c r="I2561" s="11"/>
      <c r="J2561" s="11"/>
    </row>
    <row r="2562" ht="15.75" customHeight="1">
      <c r="G2562" s="1">
        <v>5.0</v>
      </c>
      <c r="H2562" s="1">
        <v>5.0</v>
      </c>
      <c r="I2562" s="11"/>
      <c r="J2562" s="11"/>
    </row>
    <row r="2563" ht="15.75" customHeight="1">
      <c r="G2563" s="1">
        <v>5.0</v>
      </c>
      <c r="H2563" s="1">
        <v>10.0</v>
      </c>
      <c r="I2563" s="11"/>
      <c r="J2563" s="11"/>
    </row>
    <row r="2564" ht="15.75" customHeight="1">
      <c r="G2564" s="1">
        <v>5.0</v>
      </c>
      <c r="H2564" s="1">
        <v>5.0</v>
      </c>
      <c r="I2564" s="11"/>
      <c r="J2564" s="11"/>
    </row>
    <row r="2565" ht="15.75" customHeight="1">
      <c r="G2565" s="1">
        <v>5.0</v>
      </c>
      <c r="H2565" s="1">
        <v>5.0</v>
      </c>
      <c r="I2565" s="11"/>
      <c r="J2565" s="11"/>
    </row>
    <row r="2566" ht="15.75" customHeight="1">
      <c r="G2566" s="1">
        <v>5.0</v>
      </c>
      <c r="H2566" s="1">
        <v>5.0</v>
      </c>
      <c r="I2566" s="11"/>
      <c r="J2566" s="11"/>
    </row>
    <row r="2567" ht="15.75" customHeight="1">
      <c r="G2567" s="1">
        <v>5.0</v>
      </c>
      <c r="H2567" s="1">
        <v>5.0</v>
      </c>
      <c r="I2567" s="11"/>
      <c r="J2567" s="11"/>
    </row>
    <row r="2568" ht="15.75" customHeight="1">
      <c r="G2568" s="1">
        <v>5.0</v>
      </c>
      <c r="H2568" s="1">
        <v>10.0</v>
      </c>
      <c r="I2568" s="11"/>
      <c r="J2568" s="11"/>
    </row>
    <row r="2569" ht="15.75" customHeight="1">
      <c r="G2569" s="1">
        <v>5.0</v>
      </c>
      <c r="H2569" s="1">
        <v>10.0</v>
      </c>
      <c r="I2569" s="11"/>
      <c r="J2569" s="11"/>
    </row>
    <row r="2570" ht="15.75" customHeight="1">
      <c r="G2570" s="1">
        <v>5.0</v>
      </c>
      <c r="H2570" s="1">
        <v>5.0</v>
      </c>
      <c r="I2570" s="11"/>
      <c r="J2570" s="11"/>
    </row>
    <row r="2571" ht="15.75" customHeight="1">
      <c r="G2571" s="1">
        <v>5.0</v>
      </c>
      <c r="H2571" s="1">
        <v>5.0</v>
      </c>
      <c r="I2571" s="11"/>
      <c r="J2571" s="11"/>
    </row>
    <row r="2572" ht="15.75" customHeight="1">
      <c r="G2572" s="1">
        <v>5.0</v>
      </c>
      <c r="H2572" s="1">
        <v>5.0</v>
      </c>
      <c r="I2572" s="11"/>
      <c r="J2572" s="11"/>
    </row>
    <row r="2573" ht="15.75" customHeight="1">
      <c r="G2573" s="1">
        <v>5.0</v>
      </c>
      <c r="H2573" s="1">
        <v>5.0</v>
      </c>
      <c r="I2573" s="11"/>
      <c r="J2573" s="11"/>
    </row>
    <row r="2574" ht="15.75" customHeight="1">
      <c r="G2574" s="1">
        <v>5.0</v>
      </c>
      <c r="H2574" s="1">
        <v>5.0</v>
      </c>
      <c r="I2574" s="11"/>
      <c r="J2574" s="11"/>
    </row>
    <row r="2575" ht="15.75" customHeight="1">
      <c r="G2575" s="1">
        <v>5.0</v>
      </c>
      <c r="H2575" s="1">
        <v>5.0</v>
      </c>
      <c r="I2575" s="11"/>
      <c r="J2575" s="11"/>
    </row>
    <row r="2576" ht="15.75" customHeight="1">
      <c r="G2576" s="1">
        <v>5.0</v>
      </c>
      <c r="H2576" s="1">
        <v>10.0</v>
      </c>
      <c r="I2576" s="11"/>
      <c r="J2576" s="11"/>
    </row>
    <row r="2577" ht="15.75" customHeight="1">
      <c r="G2577" s="1">
        <v>5.0</v>
      </c>
      <c r="H2577" s="1">
        <v>5.0</v>
      </c>
      <c r="I2577" s="11"/>
      <c r="J2577" s="11"/>
    </row>
    <row r="2578" ht="15.75" customHeight="1">
      <c r="G2578" s="1">
        <v>5.0</v>
      </c>
      <c r="H2578" s="1">
        <v>5.0</v>
      </c>
      <c r="I2578" s="11"/>
      <c r="J2578" s="11"/>
    </row>
    <row r="2579" ht="15.75" customHeight="1">
      <c r="G2579" s="1">
        <v>5.0</v>
      </c>
      <c r="H2579" s="1">
        <v>5.0</v>
      </c>
      <c r="I2579" s="11"/>
      <c r="J2579" s="11"/>
    </row>
    <row r="2580" ht="15.75" customHeight="1">
      <c r="G2580" s="1">
        <v>5.0</v>
      </c>
      <c r="H2580" s="1">
        <v>5.0</v>
      </c>
      <c r="I2580" s="11"/>
      <c r="J2580" s="11"/>
    </row>
    <row r="2581" ht="15.75" customHeight="1">
      <c r="G2581" s="1">
        <v>5.0</v>
      </c>
      <c r="H2581" s="1">
        <v>5.0</v>
      </c>
      <c r="I2581" s="11"/>
      <c r="J2581" s="11"/>
    </row>
    <row r="2582" ht="15.75" customHeight="1">
      <c r="G2582" s="1">
        <v>5.0</v>
      </c>
      <c r="H2582" s="1">
        <v>5.0</v>
      </c>
      <c r="I2582" s="11"/>
      <c r="J2582" s="11"/>
    </row>
    <row r="2583" ht="15.75" customHeight="1">
      <c r="G2583" s="1">
        <v>5.0</v>
      </c>
      <c r="H2583" s="1">
        <v>10.0</v>
      </c>
      <c r="I2583" s="11"/>
      <c r="J2583" s="11"/>
    </row>
    <row r="2584" ht="15.75" customHeight="1">
      <c r="G2584" s="1">
        <v>5.0</v>
      </c>
      <c r="H2584" s="1">
        <v>5.0</v>
      </c>
      <c r="I2584" s="11"/>
      <c r="J2584" s="11"/>
    </row>
    <row r="2585" ht="15.75" customHeight="1">
      <c r="G2585" s="1">
        <v>5.0</v>
      </c>
      <c r="H2585" s="1">
        <v>5.0</v>
      </c>
      <c r="I2585" s="11"/>
      <c r="J2585" s="11"/>
    </row>
    <row r="2586" ht="15.75" customHeight="1">
      <c r="G2586" s="1">
        <v>5.0</v>
      </c>
      <c r="H2586" s="1">
        <v>5.0</v>
      </c>
      <c r="I2586" s="11"/>
      <c r="J2586" s="11"/>
    </row>
    <row r="2587" ht="15.75" customHeight="1">
      <c r="G2587" s="1">
        <v>6.0</v>
      </c>
      <c r="H2587" s="1">
        <v>5.0</v>
      </c>
      <c r="I2587" s="11"/>
      <c r="J2587" s="11"/>
    </row>
    <row r="2588" ht="15.75" customHeight="1">
      <c r="G2588" s="1">
        <v>5.0</v>
      </c>
      <c r="H2588" s="1">
        <v>5.0</v>
      </c>
      <c r="I2588" s="11"/>
      <c r="J2588" s="11"/>
    </row>
    <row r="2589" ht="15.75" customHeight="1">
      <c r="G2589" s="1">
        <v>5.0</v>
      </c>
      <c r="H2589" s="1">
        <v>5.0</v>
      </c>
      <c r="I2589" s="11"/>
      <c r="J2589" s="11"/>
    </row>
    <row r="2590" ht="15.75" customHeight="1">
      <c r="G2590" s="1">
        <v>5.0</v>
      </c>
      <c r="H2590" s="1">
        <v>11.0</v>
      </c>
      <c r="I2590" s="11"/>
      <c r="J2590" s="11"/>
    </row>
    <row r="2591" ht="15.75" customHeight="1">
      <c r="G2591" s="1">
        <v>5.0</v>
      </c>
      <c r="H2591" s="1">
        <v>5.0</v>
      </c>
      <c r="I2591" s="11"/>
      <c r="J2591" s="11"/>
    </row>
    <row r="2592" ht="15.75" customHeight="1">
      <c r="G2592" s="1">
        <v>5.0</v>
      </c>
      <c r="H2592" s="1">
        <v>5.0</v>
      </c>
      <c r="I2592" s="11"/>
      <c r="J2592" s="11"/>
    </row>
    <row r="2593" ht="15.75" customHeight="1">
      <c r="G2593" s="1">
        <v>5.0</v>
      </c>
      <c r="H2593" s="1">
        <v>5.0</v>
      </c>
      <c r="I2593" s="11"/>
      <c r="J2593" s="11"/>
    </row>
    <row r="2594" ht="15.75" customHeight="1">
      <c r="G2594" s="1">
        <v>5.0</v>
      </c>
      <c r="H2594" s="1">
        <v>4.0</v>
      </c>
      <c r="I2594" s="11"/>
      <c r="J2594" s="11"/>
    </row>
    <row r="2595" ht="15.75" customHeight="1">
      <c r="G2595" s="1">
        <v>5.0</v>
      </c>
      <c r="H2595" s="1">
        <v>6.0</v>
      </c>
      <c r="I2595" s="11"/>
      <c r="J2595" s="11"/>
    </row>
    <row r="2596" ht="15.75" customHeight="1">
      <c r="G2596" s="1">
        <v>5.0</v>
      </c>
      <c r="H2596" s="1">
        <v>4.0</v>
      </c>
      <c r="I2596" s="11"/>
      <c r="J2596" s="11"/>
    </row>
    <row r="2597" ht="15.75" customHeight="1">
      <c r="G2597" s="1">
        <v>5.0</v>
      </c>
      <c r="H2597" s="1">
        <v>11.0</v>
      </c>
      <c r="I2597" s="11"/>
      <c r="J2597" s="11"/>
    </row>
    <row r="2598" ht="15.75" customHeight="1">
      <c r="G2598" s="1">
        <v>5.0</v>
      </c>
      <c r="H2598" s="1">
        <v>5.0</v>
      </c>
      <c r="I2598" s="11"/>
      <c r="J2598" s="11"/>
    </row>
    <row r="2599" ht="15.75" customHeight="1">
      <c r="G2599" s="1">
        <v>5.0</v>
      </c>
      <c r="H2599" s="1">
        <v>5.0</v>
      </c>
      <c r="I2599" s="11"/>
      <c r="J2599" s="11"/>
    </row>
    <row r="2600" ht="15.75" customHeight="1">
      <c r="G2600" s="1">
        <v>5.0</v>
      </c>
      <c r="H2600" s="1">
        <v>5.0</v>
      </c>
      <c r="I2600" s="11"/>
      <c r="J2600" s="11"/>
    </row>
    <row r="2601" ht="15.75" customHeight="1">
      <c r="G2601" s="1">
        <v>5.0</v>
      </c>
      <c r="H2601" s="1">
        <v>5.0</v>
      </c>
      <c r="I2601" s="11"/>
      <c r="J2601" s="11"/>
    </row>
    <row r="2602" ht="15.75" customHeight="1">
      <c r="G2602" s="1">
        <v>5.0</v>
      </c>
      <c r="H2602" s="1">
        <v>5.0</v>
      </c>
      <c r="I2602" s="11"/>
      <c r="J2602" s="11"/>
    </row>
    <row r="2603" ht="15.75" customHeight="1">
      <c r="G2603" s="1">
        <v>5.0</v>
      </c>
      <c r="H2603" s="1">
        <v>5.0</v>
      </c>
      <c r="I2603" s="11"/>
      <c r="J2603" s="11"/>
    </row>
    <row r="2604" ht="15.75" customHeight="1">
      <c r="G2604" s="1">
        <v>5.0</v>
      </c>
      <c r="H2604" s="1">
        <v>10.0</v>
      </c>
      <c r="I2604" s="11"/>
      <c r="J2604" s="11"/>
    </row>
    <row r="2605" ht="15.75" customHeight="1">
      <c r="G2605" s="1">
        <v>5.0</v>
      </c>
      <c r="H2605" s="1">
        <v>5.0</v>
      </c>
      <c r="I2605" s="11"/>
      <c r="J2605" s="11"/>
    </row>
    <row r="2606" ht="15.75" customHeight="1">
      <c r="G2606" s="1">
        <v>5.0</v>
      </c>
      <c r="H2606" s="1">
        <v>5.0</v>
      </c>
      <c r="I2606" s="11"/>
      <c r="J2606" s="11"/>
    </row>
    <row r="2607" ht="15.75" customHeight="1">
      <c r="G2607" s="1">
        <v>5.0</v>
      </c>
      <c r="H2607" s="1">
        <v>5.0</v>
      </c>
      <c r="I2607" s="11"/>
      <c r="J2607" s="11"/>
    </row>
    <row r="2608" ht="15.75" customHeight="1">
      <c r="G2608" s="1">
        <v>5.0</v>
      </c>
      <c r="H2608" s="1">
        <v>5.0</v>
      </c>
      <c r="I2608" s="11"/>
      <c r="J2608" s="11"/>
    </row>
    <row r="2609" ht="15.75" customHeight="1">
      <c r="G2609" s="1">
        <v>5.0</v>
      </c>
      <c r="H2609" s="1">
        <v>5.0</v>
      </c>
      <c r="I2609" s="11"/>
      <c r="J2609" s="11"/>
    </row>
    <row r="2610" ht="15.75" customHeight="1">
      <c r="G2610" s="1">
        <v>5.0</v>
      </c>
      <c r="H2610" s="1">
        <v>5.0</v>
      </c>
      <c r="I2610" s="11"/>
      <c r="J2610" s="11"/>
    </row>
    <row r="2611" ht="15.75" customHeight="1">
      <c r="G2611" s="1">
        <v>5.0</v>
      </c>
      <c r="H2611" s="1">
        <v>10.0</v>
      </c>
      <c r="I2611" s="11"/>
      <c r="J2611" s="11"/>
    </row>
    <row r="2612" ht="15.75" customHeight="1">
      <c r="G2612" s="1">
        <v>5.0</v>
      </c>
      <c r="H2612" s="1">
        <v>5.0</v>
      </c>
      <c r="I2612" s="11"/>
      <c r="J2612" s="11"/>
    </row>
    <row r="2613" ht="15.75" customHeight="1">
      <c r="G2613" s="1">
        <v>5.0</v>
      </c>
      <c r="H2613" s="1">
        <v>5.0</v>
      </c>
      <c r="I2613" s="11"/>
      <c r="J2613" s="11"/>
    </row>
    <row r="2614" ht="15.75" customHeight="1">
      <c r="G2614" s="1">
        <v>5.0</v>
      </c>
      <c r="H2614" s="1">
        <v>5.0</v>
      </c>
      <c r="I2614" s="11"/>
      <c r="J2614" s="11"/>
    </row>
    <row r="2615" ht="15.75" customHeight="1">
      <c r="G2615" s="1">
        <v>5.0</v>
      </c>
      <c r="H2615" s="1">
        <v>10.0</v>
      </c>
      <c r="I2615" s="11"/>
      <c r="J2615" s="11"/>
    </row>
    <row r="2616" ht="15.75" customHeight="1">
      <c r="G2616" s="1">
        <v>5.0</v>
      </c>
      <c r="H2616" s="1">
        <v>5.0</v>
      </c>
      <c r="I2616" s="11"/>
      <c r="J2616" s="11"/>
    </row>
    <row r="2617" ht="15.75" customHeight="1">
      <c r="G2617" s="1">
        <v>5.0</v>
      </c>
      <c r="H2617" s="1">
        <v>10.0</v>
      </c>
      <c r="I2617" s="11"/>
      <c r="J2617" s="11"/>
    </row>
    <row r="2618" ht="15.75" customHeight="1">
      <c r="G2618" s="1">
        <v>5.0</v>
      </c>
      <c r="H2618" s="1">
        <v>5.0</v>
      </c>
      <c r="I2618" s="11"/>
      <c r="J2618" s="11"/>
    </row>
    <row r="2619" ht="15.75" customHeight="1">
      <c r="G2619" s="1">
        <v>5.0</v>
      </c>
      <c r="H2619" s="1">
        <v>5.0</v>
      </c>
      <c r="I2619" s="11"/>
      <c r="J2619" s="11"/>
    </row>
    <row r="2620" ht="15.75" customHeight="1">
      <c r="G2620" s="1">
        <v>5.0</v>
      </c>
      <c r="H2620" s="1">
        <v>5.0</v>
      </c>
      <c r="I2620" s="11"/>
      <c r="J2620" s="11"/>
    </row>
    <row r="2621" ht="15.75" customHeight="1">
      <c r="G2621" s="1">
        <v>5.0</v>
      </c>
      <c r="H2621" s="1">
        <v>5.0</v>
      </c>
      <c r="I2621" s="11"/>
      <c r="J2621" s="11"/>
    </row>
    <row r="2622" ht="15.75" customHeight="1">
      <c r="G2622" s="1">
        <v>5.0</v>
      </c>
      <c r="H2622" s="1">
        <v>5.0</v>
      </c>
      <c r="I2622" s="11"/>
      <c r="J2622" s="11"/>
    </row>
    <row r="2623" ht="15.75" customHeight="1">
      <c r="G2623" s="1">
        <v>5.0</v>
      </c>
      <c r="H2623" s="1">
        <v>5.0</v>
      </c>
      <c r="I2623" s="11"/>
      <c r="J2623" s="11"/>
    </row>
    <row r="2624" ht="15.75" customHeight="1">
      <c r="G2624" s="1">
        <v>5.0</v>
      </c>
      <c r="H2624" s="1">
        <v>10.0</v>
      </c>
      <c r="I2624" s="11"/>
      <c r="J2624" s="11"/>
    </row>
    <row r="2625" ht="15.75" customHeight="1">
      <c r="G2625" s="1">
        <v>5.0</v>
      </c>
      <c r="H2625" s="1">
        <v>5.0</v>
      </c>
      <c r="I2625" s="11"/>
      <c r="J2625" s="11"/>
    </row>
    <row r="2626" ht="15.75" customHeight="1">
      <c r="G2626" s="1">
        <v>5.0</v>
      </c>
      <c r="H2626" s="1">
        <v>5.0</v>
      </c>
      <c r="I2626" s="11"/>
      <c r="J2626" s="11"/>
    </row>
    <row r="2627" ht="15.75" customHeight="1">
      <c r="G2627" s="1">
        <v>5.0</v>
      </c>
      <c r="H2627" s="1">
        <v>5.0</v>
      </c>
      <c r="I2627" s="11"/>
      <c r="J2627" s="11"/>
    </row>
    <row r="2628" ht="15.75" customHeight="1">
      <c r="G2628" s="1">
        <v>5.0</v>
      </c>
      <c r="H2628" s="1">
        <v>5.0</v>
      </c>
      <c r="I2628" s="11"/>
      <c r="J2628" s="11"/>
    </row>
    <row r="2629" ht="15.75" customHeight="1">
      <c r="G2629" s="1">
        <v>5.0</v>
      </c>
      <c r="H2629" s="1">
        <v>5.0</v>
      </c>
      <c r="I2629" s="11"/>
      <c r="J2629" s="11"/>
    </row>
    <row r="2630" ht="15.75" customHeight="1">
      <c r="G2630" s="1">
        <v>5.0</v>
      </c>
      <c r="H2630" s="1">
        <v>5.0</v>
      </c>
      <c r="I2630" s="11"/>
      <c r="J2630" s="11"/>
    </row>
    <row r="2631" ht="15.75" customHeight="1">
      <c r="G2631" s="1">
        <v>5.0</v>
      </c>
      <c r="H2631" s="1">
        <v>10.0</v>
      </c>
      <c r="I2631" s="11"/>
      <c r="J2631" s="11"/>
    </row>
    <row r="2632" ht="15.75" customHeight="1">
      <c r="G2632" s="1">
        <v>5.0</v>
      </c>
      <c r="H2632" s="1">
        <v>5.0</v>
      </c>
      <c r="I2632" s="11"/>
      <c r="J2632" s="11"/>
    </row>
    <row r="2633" ht="15.75" customHeight="1">
      <c r="G2633" s="1">
        <v>5.0</v>
      </c>
      <c r="H2633" s="1">
        <v>5.0</v>
      </c>
      <c r="I2633" s="11"/>
      <c r="J2633" s="11"/>
    </row>
    <row r="2634" ht="15.75" customHeight="1">
      <c r="G2634" s="1">
        <v>5.0</v>
      </c>
      <c r="H2634" s="1">
        <v>5.0</v>
      </c>
      <c r="I2634" s="11"/>
      <c r="J2634" s="11"/>
    </row>
    <row r="2635" ht="15.75" customHeight="1">
      <c r="G2635" s="1">
        <v>6.0</v>
      </c>
      <c r="H2635" s="1">
        <v>5.0</v>
      </c>
      <c r="I2635" s="11"/>
      <c r="J2635" s="11"/>
    </row>
    <row r="2636" ht="15.75" customHeight="1">
      <c r="G2636" s="1">
        <v>5.0</v>
      </c>
      <c r="H2636" s="1">
        <v>5.0</v>
      </c>
      <c r="I2636" s="11"/>
      <c r="J2636" s="11"/>
    </row>
    <row r="2637" ht="15.75" customHeight="1">
      <c r="G2637" s="1">
        <v>5.0</v>
      </c>
      <c r="H2637" s="1">
        <v>5.0</v>
      </c>
      <c r="I2637" s="11"/>
      <c r="J2637" s="11"/>
    </row>
    <row r="2638" ht="15.75" customHeight="1">
      <c r="G2638" s="1">
        <v>5.0</v>
      </c>
      <c r="H2638" s="1">
        <v>10.0</v>
      </c>
      <c r="I2638" s="11"/>
      <c r="J2638" s="11"/>
    </row>
    <row r="2639" ht="15.75" customHeight="1">
      <c r="G2639" s="1">
        <v>5.0</v>
      </c>
      <c r="H2639" s="1">
        <v>5.0</v>
      </c>
      <c r="I2639" s="11"/>
      <c r="J2639" s="11"/>
    </row>
    <row r="2640" ht="15.75" customHeight="1">
      <c r="G2640" s="1">
        <v>5.0</v>
      </c>
      <c r="H2640" s="1">
        <v>11.0</v>
      </c>
      <c r="I2640" s="11"/>
      <c r="J2640" s="11"/>
    </row>
    <row r="2641" ht="15.75" customHeight="1">
      <c r="G2641" s="1">
        <v>5.0</v>
      </c>
      <c r="H2641" s="1">
        <v>5.0</v>
      </c>
      <c r="I2641" s="11"/>
      <c r="J2641" s="11"/>
    </row>
    <row r="2642" ht="15.75" customHeight="1">
      <c r="G2642" s="1">
        <v>5.0</v>
      </c>
      <c r="H2642" s="1">
        <v>5.0</v>
      </c>
      <c r="I2642" s="11"/>
      <c r="J2642" s="11"/>
    </row>
    <row r="2643" ht="15.75" customHeight="1">
      <c r="G2643" s="1">
        <v>5.0</v>
      </c>
      <c r="H2643" s="1">
        <v>5.0</v>
      </c>
      <c r="I2643" s="11"/>
      <c r="J2643" s="11"/>
    </row>
    <row r="2644" ht="15.75" customHeight="1">
      <c r="G2644" s="1">
        <v>5.0</v>
      </c>
      <c r="H2644" s="1">
        <v>10.0</v>
      </c>
      <c r="I2644" s="11"/>
      <c r="J2644" s="11"/>
    </row>
    <row r="2645" ht="15.75" customHeight="1">
      <c r="G2645" s="1">
        <v>5.0</v>
      </c>
      <c r="H2645" s="1">
        <v>5.0</v>
      </c>
      <c r="I2645" s="11"/>
      <c r="J2645" s="11"/>
    </row>
    <row r="2646" ht="15.75" customHeight="1">
      <c r="G2646" s="1">
        <v>5.0</v>
      </c>
      <c r="H2646" s="1">
        <v>5.0</v>
      </c>
      <c r="I2646" s="11"/>
      <c r="J2646" s="11"/>
    </row>
    <row r="2647" ht="15.75" customHeight="1">
      <c r="G2647" s="1">
        <v>5.0</v>
      </c>
      <c r="H2647" s="1">
        <v>5.0</v>
      </c>
      <c r="I2647" s="11"/>
      <c r="J2647" s="11"/>
    </row>
    <row r="2648" ht="15.75" customHeight="1">
      <c r="G2648" s="1">
        <v>5.0</v>
      </c>
      <c r="H2648" s="1">
        <v>5.0</v>
      </c>
      <c r="I2648" s="11"/>
      <c r="J2648" s="11"/>
    </row>
    <row r="2649" ht="15.75" customHeight="1">
      <c r="G2649" s="1">
        <v>5.0</v>
      </c>
      <c r="H2649" s="1">
        <v>5.0</v>
      </c>
      <c r="I2649" s="11"/>
      <c r="J2649" s="11"/>
    </row>
    <row r="2650" ht="15.75" customHeight="1">
      <c r="G2650" s="1">
        <v>5.0</v>
      </c>
      <c r="H2650" s="1">
        <v>5.0</v>
      </c>
      <c r="I2650" s="11"/>
      <c r="J2650" s="11"/>
    </row>
    <row r="2651" ht="15.75" customHeight="1">
      <c r="G2651" s="1">
        <v>5.0</v>
      </c>
      <c r="H2651" s="1">
        <v>5.0</v>
      </c>
      <c r="I2651" s="11"/>
      <c r="J2651" s="11"/>
    </row>
    <row r="2652" ht="15.75" customHeight="1">
      <c r="G2652" s="1">
        <v>5.0</v>
      </c>
      <c r="H2652" s="1">
        <v>5.0</v>
      </c>
      <c r="I2652" s="11"/>
      <c r="J2652" s="11"/>
    </row>
    <row r="2653" ht="15.75" customHeight="1">
      <c r="G2653" s="1">
        <v>5.0</v>
      </c>
      <c r="H2653" s="1">
        <v>15.0</v>
      </c>
      <c r="I2653" s="11"/>
      <c r="J2653" s="11"/>
    </row>
    <row r="2654" ht="15.75" customHeight="1">
      <c r="G2654" s="1">
        <v>5.0</v>
      </c>
      <c r="H2654" s="1">
        <v>5.0</v>
      </c>
      <c r="I2654" s="11"/>
      <c r="J2654" s="11"/>
    </row>
    <row r="2655" ht="15.75" customHeight="1">
      <c r="G2655" s="1">
        <v>5.0</v>
      </c>
      <c r="H2655" s="1">
        <v>5.0</v>
      </c>
      <c r="I2655" s="11"/>
      <c r="J2655" s="11"/>
    </row>
    <row r="2656" ht="15.75" customHeight="1">
      <c r="G2656" s="1">
        <v>5.0</v>
      </c>
      <c r="H2656" s="1">
        <v>5.0</v>
      </c>
      <c r="I2656" s="11"/>
      <c r="J2656" s="11"/>
    </row>
    <row r="2657" ht="15.75" customHeight="1">
      <c r="G2657" s="1">
        <v>5.0</v>
      </c>
      <c r="H2657" s="1">
        <v>5.0</v>
      </c>
      <c r="I2657" s="11"/>
      <c r="J2657" s="11"/>
    </row>
    <row r="2658" ht="15.75" customHeight="1">
      <c r="G2658" s="1">
        <v>5.0</v>
      </c>
      <c r="H2658" s="1">
        <v>5.0</v>
      </c>
      <c r="I2658" s="11"/>
      <c r="J2658" s="11"/>
    </row>
    <row r="2659" ht="15.75" customHeight="1">
      <c r="G2659" s="1">
        <v>5.0</v>
      </c>
      <c r="H2659" s="1">
        <v>10.0</v>
      </c>
      <c r="I2659" s="11"/>
      <c r="J2659" s="11"/>
    </row>
    <row r="2660" ht="15.75" customHeight="1">
      <c r="G2660" s="1">
        <v>5.0</v>
      </c>
      <c r="H2660" s="1">
        <v>5.0</v>
      </c>
      <c r="I2660" s="11"/>
      <c r="J2660" s="11"/>
    </row>
    <row r="2661" ht="15.75" customHeight="1">
      <c r="G2661" s="1">
        <v>5.0</v>
      </c>
      <c r="H2661" s="1">
        <v>5.0</v>
      </c>
      <c r="I2661" s="11"/>
      <c r="J2661" s="11"/>
    </row>
    <row r="2662" ht="15.75" customHeight="1">
      <c r="G2662" s="1">
        <v>5.0</v>
      </c>
      <c r="H2662" s="1">
        <v>10.0</v>
      </c>
      <c r="I2662" s="11"/>
      <c r="J2662" s="11"/>
    </row>
    <row r="2663" ht="15.75" customHeight="1">
      <c r="G2663" s="1">
        <v>5.0</v>
      </c>
      <c r="H2663" s="1">
        <v>5.0</v>
      </c>
      <c r="I2663" s="11"/>
      <c r="J2663" s="11"/>
    </row>
    <row r="2664" ht="15.75" customHeight="1">
      <c r="G2664" s="1">
        <v>5.0</v>
      </c>
      <c r="H2664" s="1">
        <v>5.0</v>
      </c>
      <c r="I2664" s="11"/>
      <c r="J2664" s="11"/>
    </row>
    <row r="2665" ht="15.75" customHeight="1">
      <c r="G2665" s="1">
        <v>5.0</v>
      </c>
      <c r="H2665" s="1">
        <v>10.0</v>
      </c>
      <c r="I2665" s="11"/>
      <c r="J2665" s="11"/>
    </row>
    <row r="2666" ht="15.75" customHeight="1">
      <c r="G2666" s="1">
        <v>5.0</v>
      </c>
      <c r="H2666" s="1">
        <v>5.0</v>
      </c>
      <c r="I2666" s="11"/>
      <c r="J2666" s="11"/>
    </row>
    <row r="2667" ht="15.75" customHeight="1">
      <c r="G2667" s="1">
        <v>5.0</v>
      </c>
      <c r="H2667" s="1">
        <v>5.0</v>
      </c>
      <c r="I2667" s="11"/>
      <c r="J2667" s="11"/>
    </row>
    <row r="2668" ht="15.75" customHeight="1">
      <c r="G2668" s="1">
        <v>5.0</v>
      </c>
      <c r="H2668" s="1">
        <v>5.0</v>
      </c>
      <c r="I2668" s="11"/>
      <c r="J2668" s="11"/>
    </row>
    <row r="2669" ht="15.75" customHeight="1">
      <c r="G2669" s="1">
        <v>5.0</v>
      </c>
      <c r="H2669" s="1">
        <v>5.0</v>
      </c>
      <c r="I2669" s="11"/>
      <c r="J2669" s="11"/>
    </row>
    <row r="2670" ht="15.75" customHeight="1">
      <c r="G2670" s="1">
        <v>5.0</v>
      </c>
      <c r="H2670" s="1">
        <v>5.0</v>
      </c>
      <c r="I2670" s="11"/>
      <c r="J2670" s="11"/>
    </row>
    <row r="2671" ht="15.75" customHeight="1">
      <c r="G2671" s="1">
        <v>5.0</v>
      </c>
      <c r="H2671" s="1">
        <v>5.0</v>
      </c>
      <c r="I2671" s="11"/>
      <c r="J2671" s="11"/>
    </row>
    <row r="2672" ht="15.75" customHeight="1">
      <c r="G2672" s="1">
        <v>5.0</v>
      </c>
      <c r="H2672" s="1">
        <v>10.0</v>
      </c>
      <c r="I2672" s="11"/>
      <c r="J2672" s="11"/>
    </row>
    <row r="2673" ht="15.75" customHeight="1">
      <c r="G2673" s="1">
        <v>5.0</v>
      </c>
      <c r="H2673" s="1">
        <v>5.0</v>
      </c>
      <c r="I2673" s="11"/>
      <c r="J2673" s="11"/>
    </row>
    <row r="2674" ht="15.75" customHeight="1">
      <c r="G2674" s="1">
        <v>5.0</v>
      </c>
      <c r="H2674" s="1">
        <v>5.0</v>
      </c>
      <c r="I2674" s="11"/>
      <c r="J2674" s="11"/>
    </row>
    <row r="2675" ht="15.75" customHeight="1">
      <c r="G2675" s="1">
        <v>5.0</v>
      </c>
      <c r="H2675" s="1">
        <v>5.0</v>
      </c>
      <c r="I2675" s="11"/>
      <c r="J2675" s="11"/>
    </row>
    <row r="2676" ht="15.75" customHeight="1">
      <c r="G2676" s="1">
        <v>5.0</v>
      </c>
      <c r="H2676" s="1">
        <v>5.0</v>
      </c>
      <c r="I2676" s="11"/>
      <c r="J2676" s="11"/>
    </row>
    <row r="2677" ht="15.75" customHeight="1">
      <c r="G2677" s="1">
        <v>5.0</v>
      </c>
      <c r="H2677" s="1">
        <v>5.0</v>
      </c>
      <c r="I2677" s="11"/>
      <c r="J2677" s="11"/>
    </row>
    <row r="2678" ht="15.75" customHeight="1">
      <c r="G2678" s="1">
        <v>5.0</v>
      </c>
      <c r="H2678" s="1">
        <v>5.0</v>
      </c>
      <c r="I2678" s="11"/>
      <c r="J2678" s="11"/>
    </row>
    <row r="2679" ht="15.75" customHeight="1">
      <c r="G2679" s="1">
        <v>5.0</v>
      </c>
      <c r="H2679" s="1">
        <v>5.0</v>
      </c>
      <c r="I2679" s="11"/>
      <c r="J2679" s="11"/>
    </row>
    <row r="2680" ht="15.75" customHeight="1">
      <c r="G2680" s="1">
        <v>5.0</v>
      </c>
      <c r="H2680" s="1">
        <v>6.0</v>
      </c>
      <c r="I2680" s="11"/>
      <c r="J2680" s="11"/>
    </row>
    <row r="2681" ht="15.75" customHeight="1">
      <c r="G2681" s="1">
        <v>5.0</v>
      </c>
      <c r="H2681" s="1">
        <v>4.0</v>
      </c>
      <c r="I2681" s="11"/>
      <c r="J2681" s="11"/>
    </row>
    <row r="2682" ht="15.75" customHeight="1">
      <c r="G2682" s="1">
        <v>5.0</v>
      </c>
      <c r="H2682" s="1">
        <v>5.0</v>
      </c>
      <c r="I2682" s="11"/>
      <c r="J2682" s="11"/>
    </row>
    <row r="2683" ht="15.75" customHeight="1">
      <c r="G2683" s="1">
        <v>6.0</v>
      </c>
      <c r="H2683" s="1">
        <v>6.0</v>
      </c>
      <c r="I2683" s="11"/>
      <c r="J2683" s="11"/>
    </row>
    <row r="2684" ht="15.75" customHeight="1">
      <c r="G2684" s="1">
        <v>5.0</v>
      </c>
      <c r="H2684" s="1">
        <v>5.0</v>
      </c>
      <c r="I2684" s="11"/>
      <c r="J2684" s="11"/>
    </row>
    <row r="2685" ht="15.75" customHeight="1">
      <c r="G2685" s="1">
        <v>5.0</v>
      </c>
      <c r="H2685" s="1">
        <v>5.0</v>
      </c>
      <c r="I2685" s="11"/>
      <c r="J2685" s="11"/>
    </row>
    <row r="2686" ht="15.75" customHeight="1">
      <c r="G2686" s="1">
        <v>5.0</v>
      </c>
      <c r="H2686" s="1">
        <v>5.0</v>
      </c>
      <c r="I2686" s="11"/>
      <c r="J2686" s="11"/>
    </row>
    <row r="2687" ht="15.75" customHeight="1">
      <c r="G2687" s="1">
        <v>5.0</v>
      </c>
      <c r="H2687" s="1">
        <v>5.0</v>
      </c>
      <c r="I2687" s="11"/>
      <c r="J2687" s="11"/>
    </row>
    <row r="2688" ht="15.75" customHeight="1">
      <c r="G2688" s="1">
        <v>5.0</v>
      </c>
      <c r="H2688" s="1">
        <v>5.0</v>
      </c>
      <c r="I2688" s="11"/>
      <c r="J2688" s="11"/>
    </row>
    <row r="2689" ht="15.75" customHeight="1">
      <c r="G2689" s="1">
        <v>5.0</v>
      </c>
      <c r="H2689" s="1">
        <v>5.0</v>
      </c>
      <c r="I2689" s="11"/>
      <c r="J2689" s="11"/>
    </row>
    <row r="2690" ht="15.75" customHeight="1">
      <c r="G2690" s="1">
        <v>5.0</v>
      </c>
      <c r="H2690" s="1">
        <v>10.0</v>
      </c>
      <c r="I2690" s="11"/>
      <c r="J2690" s="11"/>
    </row>
    <row r="2691" ht="15.75" customHeight="1">
      <c r="G2691" s="1">
        <v>5.0</v>
      </c>
      <c r="H2691" s="1">
        <v>5.0</v>
      </c>
      <c r="I2691" s="11"/>
      <c r="J2691" s="11"/>
    </row>
    <row r="2692" ht="15.75" customHeight="1">
      <c r="G2692" s="1">
        <v>5.0</v>
      </c>
      <c r="H2692" s="1">
        <v>5.0</v>
      </c>
      <c r="I2692" s="11"/>
      <c r="J2692" s="11"/>
    </row>
    <row r="2693" ht="15.75" customHeight="1">
      <c r="G2693" s="1">
        <v>5.0</v>
      </c>
      <c r="H2693" s="1">
        <v>5.0</v>
      </c>
      <c r="I2693" s="11"/>
      <c r="J2693" s="11"/>
    </row>
    <row r="2694" ht="15.75" customHeight="1">
      <c r="G2694" s="1">
        <v>5.0</v>
      </c>
      <c r="H2694" s="1">
        <v>10.0</v>
      </c>
      <c r="I2694" s="11"/>
      <c r="J2694" s="11"/>
    </row>
    <row r="2695" ht="15.75" customHeight="1">
      <c r="G2695" s="1">
        <v>5.0</v>
      </c>
      <c r="H2695" s="1">
        <v>5.0</v>
      </c>
      <c r="I2695" s="11"/>
      <c r="J2695" s="11"/>
    </row>
    <row r="2696" ht="15.75" customHeight="1">
      <c r="G2696" s="1">
        <v>5.0</v>
      </c>
      <c r="H2696" s="1">
        <v>5.0</v>
      </c>
      <c r="I2696" s="11"/>
      <c r="J2696" s="11"/>
    </row>
    <row r="2697" ht="15.75" customHeight="1">
      <c r="G2697" s="1">
        <v>5.0</v>
      </c>
      <c r="H2697" s="1">
        <v>5.0</v>
      </c>
      <c r="I2697" s="11"/>
      <c r="J2697" s="11"/>
    </row>
    <row r="2698" ht="15.75" customHeight="1">
      <c r="G2698" s="1">
        <v>5.0</v>
      </c>
      <c r="H2698" s="1">
        <v>5.0</v>
      </c>
      <c r="I2698" s="11"/>
      <c r="J2698" s="11"/>
    </row>
    <row r="2699" ht="15.75" customHeight="1">
      <c r="G2699" s="1">
        <v>5.0</v>
      </c>
      <c r="H2699" s="1">
        <v>5.0</v>
      </c>
      <c r="I2699" s="11"/>
      <c r="J2699" s="11"/>
    </row>
    <row r="2700" ht="15.75" customHeight="1">
      <c r="G2700" s="1">
        <v>5.0</v>
      </c>
      <c r="H2700" s="1">
        <v>5.0</v>
      </c>
      <c r="I2700" s="11"/>
      <c r="J2700" s="11"/>
    </row>
    <row r="2701" ht="15.75" customHeight="1">
      <c r="G2701" s="1">
        <v>5.0</v>
      </c>
      <c r="H2701" s="1">
        <v>5.0</v>
      </c>
      <c r="I2701" s="11"/>
      <c r="J2701" s="11"/>
    </row>
    <row r="2702" ht="15.75" customHeight="1">
      <c r="G2702" s="1">
        <v>5.0</v>
      </c>
      <c r="H2702" s="1">
        <v>5.0</v>
      </c>
      <c r="I2702" s="11"/>
      <c r="J2702" s="11"/>
    </row>
    <row r="2703" ht="15.75" customHeight="1">
      <c r="G2703" s="1">
        <v>5.0</v>
      </c>
      <c r="H2703" s="1">
        <v>5.0</v>
      </c>
      <c r="I2703" s="11"/>
      <c r="J2703" s="11"/>
    </row>
    <row r="2704" ht="15.75" customHeight="1">
      <c r="G2704" s="1">
        <v>5.0</v>
      </c>
      <c r="H2704" s="1">
        <v>5.0</v>
      </c>
      <c r="I2704" s="11"/>
      <c r="J2704" s="11"/>
    </row>
    <row r="2705" ht="15.75" customHeight="1">
      <c r="G2705" s="1">
        <v>5.0</v>
      </c>
      <c r="H2705" s="1">
        <v>5.0</v>
      </c>
      <c r="I2705" s="11"/>
      <c r="J2705" s="11"/>
    </row>
    <row r="2706" ht="15.75" customHeight="1">
      <c r="G2706" s="1">
        <v>5.0</v>
      </c>
      <c r="H2706" s="1">
        <v>5.0</v>
      </c>
      <c r="I2706" s="11"/>
      <c r="J2706" s="11"/>
    </row>
    <row r="2707" ht="15.75" customHeight="1">
      <c r="G2707" s="1">
        <v>5.0</v>
      </c>
      <c r="H2707" s="1">
        <v>5.0</v>
      </c>
      <c r="I2707" s="11"/>
      <c r="J2707" s="11"/>
    </row>
    <row r="2708" ht="15.75" customHeight="1">
      <c r="G2708" s="1">
        <v>5.0</v>
      </c>
      <c r="H2708" s="1">
        <v>5.0</v>
      </c>
      <c r="I2708" s="11"/>
      <c r="J2708" s="11"/>
    </row>
    <row r="2709" ht="15.75" customHeight="1">
      <c r="G2709" s="1">
        <v>5.0</v>
      </c>
      <c r="H2709" s="1">
        <v>5.0</v>
      </c>
      <c r="I2709" s="11"/>
      <c r="J2709" s="11"/>
    </row>
    <row r="2710" ht="15.75" customHeight="1">
      <c r="G2710" s="1">
        <v>5.0</v>
      </c>
      <c r="H2710" s="1">
        <v>5.0</v>
      </c>
      <c r="I2710" s="11"/>
      <c r="J2710" s="11"/>
    </row>
    <row r="2711" ht="15.75" customHeight="1">
      <c r="G2711" s="1">
        <v>5.0</v>
      </c>
      <c r="H2711" s="1">
        <v>5.0</v>
      </c>
      <c r="I2711" s="11"/>
      <c r="J2711" s="11"/>
    </row>
    <row r="2712" ht="15.75" customHeight="1">
      <c r="G2712" s="1">
        <v>5.0</v>
      </c>
      <c r="H2712" s="1">
        <v>5.0</v>
      </c>
      <c r="I2712" s="11"/>
      <c r="J2712" s="11"/>
    </row>
    <row r="2713" ht="15.75" customHeight="1">
      <c r="G2713" s="1">
        <v>5.0</v>
      </c>
      <c r="H2713" s="1">
        <v>5.0</v>
      </c>
      <c r="I2713" s="11"/>
      <c r="J2713" s="11"/>
    </row>
    <row r="2714" ht="15.75" customHeight="1">
      <c r="G2714" s="1">
        <v>5.0</v>
      </c>
      <c r="H2714" s="1">
        <v>10.0</v>
      </c>
      <c r="I2714" s="11"/>
      <c r="J2714" s="11"/>
    </row>
    <row r="2715" ht="15.75" customHeight="1">
      <c r="G2715" s="1">
        <v>5.0</v>
      </c>
      <c r="H2715" s="1">
        <v>5.0</v>
      </c>
      <c r="I2715" s="11"/>
      <c r="J2715" s="11"/>
    </row>
    <row r="2716" ht="15.75" customHeight="1">
      <c r="G2716" s="1">
        <v>5.0</v>
      </c>
      <c r="H2716" s="1">
        <v>5.0</v>
      </c>
      <c r="I2716" s="11"/>
      <c r="J2716" s="11"/>
    </row>
    <row r="2717" ht="15.75" customHeight="1">
      <c r="G2717" s="1">
        <v>5.0</v>
      </c>
      <c r="H2717" s="1">
        <v>5.0</v>
      </c>
      <c r="I2717" s="11"/>
      <c r="J2717" s="11"/>
    </row>
    <row r="2718" ht="15.75" customHeight="1">
      <c r="G2718" s="1">
        <v>5.0</v>
      </c>
      <c r="H2718" s="1">
        <v>6.0</v>
      </c>
      <c r="I2718" s="11"/>
      <c r="J2718" s="11"/>
    </row>
    <row r="2719" ht="15.75" customHeight="1">
      <c r="G2719" s="1">
        <v>5.0</v>
      </c>
      <c r="H2719" s="1">
        <v>4.0</v>
      </c>
      <c r="I2719" s="11"/>
      <c r="J2719" s="11"/>
    </row>
    <row r="2720" ht="15.75" customHeight="1">
      <c r="G2720" s="1">
        <v>5.0</v>
      </c>
      <c r="H2720" s="1">
        <v>5.0</v>
      </c>
      <c r="I2720" s="11"/>
      <c r="J2720" s="11"/>
    </row>
    <row r="2721" ht="15.75" customHeight="1">
      <c r="G2721" s="1">
        <v>5.0</v>
      </c>
      <c r="H2721" s="1">
        <v>10.0</v>
      </c>
      <c r="I2721" s="11"/>
      <c r="J2721" s="11"/>
    </row>
    <row r="2722" ht="15.75" customHeight="1">
      <c r="G2722" s="1">
        <v>5.0</v>
      </c>
      <c r="H2722" s="1">
        <v>6.0</v>
      </c>
      <c r="I2722" s="11"/>
      <c r="J2722" s="11"/>
    </row>
    <row r="2723" ht="15.75" customHeight="1">
      <c r="G2723" s="1">
        <v>5.0</v>
      </c>
      <c r="H2723" s="1">
        <v>4.0</v>
      </c>
      <c r="I2723" s="11"/>
      <c r="J2723" s="11"/>
    </row>
    <row r="2724" ht="15.75" customHeight="1">
      <c r="G2724" s="1">
        <v>5.0</v>
      </c>
      <c r="H2724" s="1">
        <v>6.0</v>
      </c>
      <c r="I2724" s="11"/>
      <c r="J2724" s="11"/>
    </row>
    <row r="2725" ht="15.75" customHeight="1">
      <c r="G2725" s="1">
        <v>5.0</v>
      </c>
      <c r="H2725" s="1">
        <v>5.0</v>
      </c>
      <c r="I2725" s="11"/>
      <c r="J2725" s="11"/>
    </row>
    <row r="2726" ht="15.75" customHeight="1">
      <c r="G2726" s="1">
        <v>5.0</v>
      </c>
      <c r="H2726" s="1">
        <v>5.0</v>
      </c>
      <c r="I2726" s="11"/>
      <c r="J2726" s="11"/>
    </row>
    <row r="2727" ht="15.75" customHeight="1">
      <c r="G2727" s="1">
        <v>5.0</v>
      </c>
      <c r="H2727" s="1">
        <v>5.0</v>
      </c>
      <c r="I2727" s="11"/>
      <c r="J2727" s="11"/>
    </row>
    <row r="2728" ht="15.75" customHeight="1">
      <c r="G2728" s="1">
        <v>5.0</v>
      </c>
      <c r="H2728" s="1">
        <v>10.0</v>
      </c>
      <c r="I2728" s="11"/>
      <c r="J2728" s="11"/>
    </row>
    <row r="2729" ht="15.75" customHeight="1">
      <c r="G2729" s="1">
        <v>5.0</v>
      </c>
      <c r="H2729" s="1">
        <v>5.0</v>
      </c>
      <c r="I2729" s="11"/>
      <c r="J2729" s="11"/>
    </row>
    <row r="2730" ht="15.75" customHeight="1">
      <c r="G2730" s="1">
        <v>5.0</v>
      </c>
      <c r="H2730" s="1">
        <v>10.0</v>
      </c>
      <c r="I2730" s="11"/>
      <c r="J2730" s="11"/>
    </row>
    <row r="2731" ht="15.75" customHeight="1">
      <c r="G2731" s="1">
        <v>6.0</v>
      </c>
      <c r="H2731" s="1">
        <v>5.0</v>
      </c>
      <c r="I2731" s="11"/>
      <c r="J2731" s="11"/>
    </row>
    <row r="2732" ht="15.75" customHeight="1">
      <c r="G2732" s="1">
        <v>5.0</v>
      </c>
      <c r="H2732" s="1">
        <v>5.0</v>
      </c>
      <c r="I2732" s="11"/>
      <c r="J2732" s="11"/>
    </row>
    <row r="2733" ht="15.75" customHeight="1">
      <c r="G2733" s="1">
        <v>5.0</v>
      </c>
      <c r="H2733" s="1">
        <v>5.0</v>
      </c>
      <c r="I2733" s="11"/>
      <c r="J2733" s="11"/>
    </row>
    <row r="2734" ht="15.75" customHeight="1">
      <c r="G2734" s="1">
        <v>5.0</v>
      </c>
      <c r="H2734" s="1">
        <v>5.0</v>
      </c>
      <c r="I2734" s="11"/>
      <c r="J2734" s="11"/>
    </row>
    <row r="2735" ht="15.75" customHeight="1">
      <c r="G2735" s="1">
        <v>5.0</v>
      </c>
      <c r="H2735" s="1">
        <v>6.0</v>
      </c>
      <c r="I2735" s="11"/>
      <c r="J2735" s="11"/>
    </row>
    <row r="2736" ht="15.75" customHeight="1">
      <c r="G2736" s="1">
        <v>5.0</v>
      </c>
      <c r="H2736" s="1">
        <v>6.0</v>
      </c>
      <c r="I2736" s="11"/>
      <c r="J2736" s="11"/>
    </row>
    <row r="2737" ht="15.75" customHeight="1">
      <c r="G2737" s="1">
        <v>5.0</v>
      </c>
      <c r="H2737" s="1">
        <v>5.0</v>
      </c>
      <c r="I2737" s="11"/>
      <c r="J2737" s="11"/>
    </row>
    <row r="2738" ht="15.75" customHeight="1">
      <c r="G2738" s="1">
        <v>5.0</v>
      </c>
      <c r="H2738" s="1">
        <v>5.0</v>
      </c>
      <c r="I2738" s="11"/>
      <c r="J2738" s="11"/>
    </row>
    <row r="2739" ht="15.75" customHeight="1">
      <c r="G2739" s="1">
        <v>5.0</v>
      </c>
      <c r="H2739" s="1">
        <v>5.0</v>
      </c>
      <c r="I2739" s="11"/>
      <c r="J2739" s="11"/>
    </row>
    <row r="2740" ht="15.75" customHeight="1">
      <c r="G2740" s="1">
        <v>5.0</v>
      </c>
      <c r="H2740" s="1">
        <v>10.0</v>
      </c>
      <c r="I2740" s="11"/>
      <c r="J2740" s="11"/>
    </row>
    <row r="2741" ht="15.75" customHeight="1">
      <c r="G2741" s="1">
        <v>5.0</v>
      </c>
      <c r="H2741" s="1">
        <v>5.0</v>
      </c>
      <c r="I2741" s="11"/>
      <c r="J2741" s="11"/>
    </row>
    <row r="2742" ht="15.75" customHeight="1">
      <c r="G2742" s="1">
        <v>5.0</v>
      </c>
      <c r="H2742" s="1">
        <v>5.0</v>
      </c>
      <c r="I2742" s="11"/>
      <c r="J2742" s="11"/>
    </row>
    <row r="2743" ht="15.75" customHeight="1">
      <c r="G2743" s="1">
        <v>5.0</v>
      </c>
      <c r="H2743" s="1">
        <v>5.0</v>
      </c>
      <c r="I2743" s="11"/>
      <c r="J2743" s="11"/>
    </row>
    <row r="2744" ht="15.75" customHeight="1">
      <c r="G2744" s="1">
        <v>5.0</v>
      </c>
      <c r="H2744" s="1">
        <v>10.0</v>
      </c>
      <c r="I2744" s="11"/>
      <c r="J2744" s="11"/>
    </row>
    <row r="2745" ht="15.75" customHeight="1">
      <c r="G2745" s="1">
        <v>5.0</v>
      </c>
      <c r="H2745" s="1">
        <v>5.0</v>
      </c>
      <c r="I2745" s="11"/>
      <c r="J2745" s="11"/>
    </row>
    <row r="2746" ht="15.75" customHeight="1">
      <c r="G2746" s="1">
        <v>5.0</v>
      </c>
      <c r="H2746" s="1">
        <v>5.0</v>
      </c>
      <c r="I2746" s="11"/>
      <c r="J2746" s="11"/>
    </row>
    <row r="2747" ht="15.75" customHeight="1">
      <c r="G2747" s="1">
        <v>5.0</v>
      </c>
      <c r="H2747" s="1">
        <v>6.0</v>
      </c>
      <c r="I2747" s="11"/>
      <c r="J2747" s="11"/>
    </row>
    <row r="2748" ht="15.75" customHeight="1">
      <c r="G2748" s="1">
        <v>5.0</v>
      </c>
      <c r="H2748" s="1">
        <v>5.0</v>
      </c>
      <c r="I2748" s="11"/>
      <c r="J2748" s="11"/>
    </row>
    <row r="2749" ht="15.75" customHeight="1">
      <c r="G2749" s="1">
        <v>5.0</v>
      </c>
      <c r="H2749" s="1">
        <v>10.0</v>
      </c>
      <c r="I2749" s="11"/>
      <c r="J2749" s="11"/>
    </row>
    <row r="2750" ht="15.75" customHeight="1">
      <c r="G2750" s="1">
        <v>5.0</v>
      </c>
      <c r="H2750" s="1">
        <v>5.0</v>
      </c>
      <c r="I2750" s="11"/>
      <c r="J2750" s="11"/>
    </row>
    <row r="2751" ht="15.75" customHeight="1">
      <c r="G2751" s="1">
        <v>5.0</v>
      </c>
      <c r="H2751" s="1">
        <v>5.0</v>
      </c>
      <c r="I2751" s="11"/>
      <c r="J2751" s="11"/>
    </row>
    <row r="2752" ht="15.75" customHeight="1">
      <c r="G2752" s="1">
        <v>5.0</v>
      </c>
      <c r="H2752" s="1">
        <v>5.0</v>
      </c>
      <c r="I2752" s="11"/>
      <c r="J2752" s="11"/>
    </row>
    <row r="2753" ht="15.75" customHeight="1">
      <c r="G2753" s="1">
        <v>5.0</v>
      </c>
      <c r="H2753" s="1">
        <v>10.0</v>
      </c>
      <c r="I2753" s="11"/>
      <c r="J2753" s="11"/>
    </row>
    <row r="2754" ht="15.75" customHeight="1">
      <c r="G2754" s="1">
        <v>5.0</v>
      </c>
      <c r="H2754" s="1">
        <v>5.0</v>
      </c>
      <c r="I2754" s="11"/>
      <c r="J2754" s="11"/>
    </row>
    <row r="2755" ht="15.75" customHeight="1">
      <c r="G2755" s="1">
        <v>6.0</v>
      </c>
      <c r="H2755" s="1">
        <v>5.0</v>
      </c>
      <c r="I2755" s="11"/>
      <c r="J2755" s="11"/>
    </row>
    <row r="2756" ht="15.75" customHeight="1">
      <c r="G2756" s="1">
        <v>5.0</v>
      </c>
      <c r="H2756" s="1">
        <v>5.0</v>
      </c>
      <c r="I2756" s="11"/>
      <c r="J2756" s="11"/>
    </row>
    <row r="2757" ht="15.75" customHeight="1">
      <c r="G2757" s="1">
        <v>5.0</v>
      </c>
      <c r="H2757" s="1">
        <v>5.0</v>
      </c>
      <c r="I2757" s="11"/>
      <c r="J2757" s="11"/>
    </row>
    <row r="2758" ht="15.75" customHeight="1">
      <c r="G2758" s="1">
        <v>5.0</v>
      </c>
      <c r="H2758" s="1">
        <v>5.0</v>
      </c>
      <c r="I2758" s="11"/>
      <c r="J2758" s="11"/>
    </row>
    <row r="2759" ht="15.75" customHeight="1">
      <c r="G2759" s="1">
        <v>5.0</v>
      </c>
      <c r="H2759" s="1">
        <v>15.0</v>
      </c>
      <c r="I2759" s="11"/>
      <c r="J2759" s="11"/>
    </row>
    <row r="2760" ht="15.75" customHeight="1">
      <c r="G2760" s="1">
        <v>5.0</v>
      </c>
      <c r="H2760" s="1">
        <v>5.0</v>
      </c>
      <c r="I2760" s="11"/>
      <c r="J2760" s="11"/>
    </row>
    <row r="2761" ht="15.75" customHeight="1">
      <c r="G2761" s="1">
        <v>5.0</v>
      </c>
      <c r="H2761" s="1">
        <v>5.0</v>
      </c>
      <c r="I2761" s="11"/>
      <c r="J2761" s="11"/>
    </row>
    <row r="2762" ht="15.75" customHeight="1">
      <c r="G2762" s="1">
        <v>5.0</v>
      </c>
      <c r="H2762" s="1">
        <v>10.0</v>
      </c>
      <c r="I2762" s="11"/>
      <c r="J2762" s="11"/>
    </row>
    <row r="2763" ht="15.75" customHeight="1">
      <c r="G2763" s="1">
        <v>5.0</v>
      </c>
      <c r="H2763" s="1">
        <v>5.0</v>
      </c>
      <c r="I2763" s="11"/>
      <c r="J2763" s="11"/>
    </row>
    <row r="2764" ht="15.75" customHeight="1">
      <c r="G2764" s="1">
        <v>5.0</v>
      </c>
      <c r="H2764" s="1">
        <v>5.0</v>
      </c>
      <c r="I2764" s="11"/>
      <c r="J2764" s="11"/>
    </row>
    <row r="2765" ht="15.75" customHeight="1">
      <c r="G2765" s="1">
        <v>5.0</v>
      </c>
      <c r="H2765" s="1">
        <v>10.0</v>
      </c>
      <c r="I2765" s="11"/>
      <c r="J2765" s="11"/>
    </row>
    <row r="2766" ht="15.75" customHeight="1">
      <c r="G2766" s="1">
        <v>5.0</v>
      </c>
      <c r="H2766" s="1">
        <v>5.0</v>
      </c>
      <c r="I2766" s="11"/>
      <c r="J2766" s="11"/>
    </row>
    <row r="2767" ht="15.75" customHeight="1">
      <c r="G2767" s="1">
        <v>5.0</v>
      </c>
      <c r="H2767" s="1">
        <v>5.0</v>
      </c>
      <c r="I2767" s="11"/>
      <c r="J2767" s="11"/>
    </row>
    <row r="2768" ht="15.75" customHeight="1">
      <c r="G2768" s="1">
        <v>5.0</v>
      </c>
      <c r="H2768" s="1">
        <v>5.0</v>
      </c>
      <c r="I2768" s="11"/>
      <c r="J2768" s="11"/>
    </row>
    <row r="2769" ht="15.75" customHeight="1">
      <c r="G2769" s="1">
        <v>5.0</v>
      </c>
      <c r="H2769" s="1">
        <v>5.0</v>
      </c>
      <c r="I2769" s="11"/>
      <c r="J2769" s="11"/>
    </row>
    <row r="2770" ht="15.75" customHeight="1">
      <c r="G2770" s="1">
        <v>5.0</v>
      </c>
      <c r="H2770" s="1">
        <v>5.0</v>
      </c>
      <c r="I2770" s="11"/>
      <c r="J2770" s="11"/>
    </row>
    <row r="2771" ht="15.75" customHeight="1">
      <c r="G2771" s="1">
        <v>5.0</v>
      </c>
      <c r="H2771" s="1">
        <v>5.0</v>
      </c>
      <c r="I2771" s="11"/>
      <c r="J2771" s="11"/>
    </row>
    <row r="2772" ht="15.75" customHeight="1">
      <c r="G2772" s="1">
        <v>5.0</v>
      </c>
      <c r="H2772" s="1">
        <v>10.0</v>
      </c>
      <c r="I2772" s="11"/>
      <c r="J2772" s="11"/>
    </row>
    <row r="2773" ht="15.75" customHeight="1">
      <c r="G2773" s="1">
        <v>5.0</v>
      </c>
      <c r="H2773" s="1">
        <v>5.0</v>
      </c>
      <c r="I2773" s="11"/>
      <c r="J2773" s="11"/>
    </row>
    <row r="2774" ht="15.75" customHeight="1">
      <c r="G2774" s="1">
        <v>5.0</v>
      </c>
      <c r="H2774" s="1">
        <v>5.0</v>
      </c>
      <c r="I2774" s="11"/>
      <c r="J2774" s="11"/>
    </row>
    <row r="2775" ht="15.75" customHeight="1">
      <c r="G2775" s="1">
        <v>5.0</v>
      </c>
      <c r="H2775" s="1">
        <v>5.0</v>
      </c>
      <c r="I2775" s="11"/>
      <c r="J2775" s="11"/>
    </row>
    <row r="2776" ht="15.75" customHeight="1">
      <c r="G2776" s="1">
        <v>5.0</v>
      </c>
      <c r="H2776" s="1">
        <v>6.0</v>
      </c>
      <c r="I2776" s="11"/>
      <c r="J2776" s="11"/>
    </row>
    <row r="2777" ht="15.75" customHeight="1">
      <c r="G2777" s="1">
        <v>5.0</v>
      </c>
      <c r="H2777" s="1">
        <v>5.0</v>
      </c>
      <c r="I2777" s="11"/>
      <c r="J2777" s="11"/>
    </row>
    <row r="2778" ht="15.75" customHeight="1">
      <c r="G2778" s="1">
        <v>5.0</v>
      </c>
      <c r="H2778" s="1">
        <v>4.0</v>
      </c>
      <c r="I2778" s="11"/>
      <c r="J2778" s="11"/>
    </row>
    <row r="2779" ht="15.75" customHeight="1">
      <c r="G2779" s="1">
        <v>6.0</v>
      </c>
      <c r="H2779" s="1">
        <v>5.0</v>
      </c>
      <c r="I2779" s="11"/>
      <c r="J2779" s="11"/>
    </row>
    <row r="2780" ht="15.75" customHeight="1">
      <c r="G2780" s="1">
        <v>6.0</v>
      </c>
      <c r="H2780" s="1">
        <v>5.0</v>
      </c>
      <c r="I2780" s="11"/>
      <c r="J2780" s="11"/>
    </row>
    <row r="2781" ht="15.75" customHeight="1">
      <c r="G2781" s="1">
        <v>6.0</v>
      </c>
      <c r="H2781" s="1">
        <v>6.0</v>
      </c>
      <c r="I2781" s="11"/>
      <c r="J2781" s="11"/>
    </row>
    <row r="2782" ht="15.75" customHeight="1">
      <c r="G2782" s="1">
        <v>6.0</v>
      </c>
      <c r="H2782" s="1">
        <v>4.0</v>
      </c>
      <c r="I2782" s="11"/>
      <c r="J2782" s="11"/>
    </row>
    <row r="2783" ht="15.75" customHeight="1">
      <c r="G2783" s="1">
        <v>6.0</v>
      </c>
      <c r="H2783" s="1">
        <v>5.0</v>
      </c>
      <c r="I2783" s="11"/>
      <c r="J2783" s="11"/>
    </row>
    <row r="2784" ht="15.75" customHeight="1">
      <c r="G2784" s="1">
        <v>6.0</v>
      </c>
      <c r="H2784" s="1">
        <v>5.0</v>
      </c>
      <c r="I2784" s="11"/>
      <c r="J2784" s="11"/>
    </row>
    <row r="2785" ht="15.75" customHeight="1">
      <c r="G2785" s="1">
        <v>6.0</v>
      </c>
      <c r="H2785" s="1">
        <v>5.0</v>
      </c>
      <c r="I2785" s="11"/>
      <c r="J2785" s="11"/>
    </row>
    <row r="2786" ht="15.75" customHeight="1">
      <c r="G2786" s="1">
        <v>6.0</v>
      </c>
      <c r="H2786" s="1">
        <v>6.0</v>
      </c>
      <c r="I2786" s="11"/>
      <c r="J2786" s="11"/>
    </row>
    <row r="2787" ht="15.75" customHeight="1">
      <c r="G2787" s="1">
        <v>6.0</v>
      </c>
      <c r="H2787" s="1">
        <v>5.0</v>
      </c>
      <c r="I2787" s="11"/>
      <c r="J2787" s="11"/>
    </row>
    <row r="2788" ht="15.75" customHeight="1">
      <c r="G2788" s="1">
        <v>6.0</v>
      </c>
      <c r="H2788" s="1">
        <v>5.0</v>
      </c>
      <c r="I2788" s="11"/>
      <c r="J2788" s="11"/>
    </row>
    <row r="2789" ht="15.75" customHeight="1">
      <c r="G2789" s="1">
        <v>6.0</v>
      </c>
      <c r="H2789" s="1">
        <v>5.0</v>
      </c>
      <c r="I2789" s="11"/>
      <c r="J2789" s="11"/>
    </row>
    <row r="2790" ht="15.75" customHeight="1">
      <c r="G2790" s="1">
        <v>6.0</v>
      </c>
      <c r="H2790" s="1">
        <v>5.0</v>
      </c>
      <c r="I2790" s="11"/>
      <c r="J2790" s="11"/>
    </row>
    <row r="2791" ht="15.75" customHeight="1">
      <c r="G2791" s="1">
        <v>6.0</v>
      </c>
      <c r="H2791" s="1">
        <v>5.0</v>
      </c>
      <c r="I2791" s="11"/>
      <c r="J2791" s="11"/>
    </row>
    <row r="2792" ht="15.75" customHeight="1">
      <c r="G2792" s="1">
        <v>5.0</v>
      </c>
      <c r="H2792" s="1">
        <v>5.0</v>
      </c>
      <c r="I2792" s="11"/>
      <c r="J2792" s="11"/>
    </row>
    <row r="2793" ht="15.75" customHeight="1">
      <c r="G2793" s="1">
        <v>5.0</v>
      </c>
      <c r="H2793" s="1">
        <v>5.0</v>
      </c>
      <c r="I2793" s="11"/>
      <c r="J2793" s="11"/>
    </row>
    <row r="2794" ht="15.75" customHeight="1">
      <c r="G2794" s="1">
        <v>5.0</v>
      </c>
      <c r="H2794" s="1">
        <v>5.0</v>
      </c>
      <c r="I2794" s="11"/>
      <c r="J2794" s="11"/>
    </row>
    <row r="2795" ht="15.75" customHeight="1">
      <c r="G2795" s="1">
        <v>5.0</v>
      </c>
      <c r="H2795" s="1">
        <v>5.0</v>
      </c>
      <c r="I2795" s="11"/>
      <c r="J2795" s="11"/>
    </row>
    <row r="2796" ht="15.75" customHeight="1">
      <c r="G2796" s="1">
        <v>5.0</v>
      </c>
      <c r="H2796" s="1">
        <v>5.0</v>
      </c>
      <c r="I2796" s="11"/>
      <c r="J2796" s="11"/>
    </row>
    <row r="2797" ht="15.75" customHeight="1">
      <c r="G2797" s="1">
        <v>5.0</v>
      </c>
      <c r="H2797" s="1">
        <v>5.0</v>
      </c>
      <c r="I2797" s="11"/>
      <c r="J2797" s="11"/>
    </row>
    <row r="2798" ht="15.75" customHeight="1">
      <c r="G2798" s="1">
        <v>5.0</v>
      </c>
      <c r="H2798" s="1">
        <v>5.0</v>
      </c>
      <c r="I2798" s="11"/>
      <c r="J2798" s="11"/>
    </row>
    <row r="2799" ht="15.75" customHeight="1">
      <c r="G2799" s="1">
        <v>5.0</v>
      </c>
      <c r="H2799" s="1">
        <v>5.0</v>
      </c>
      <c r="I2799" s="11"/>
      <c r="J2799" s="11"/>
    </row>
    <row r="2800" ht="15.75" customHeight="1">
      <c r="G2800" s="1">
        <v>5.0</v>
      </c>
      <c r="H2800" s="1">
        <v>5.0</v>
      </c>
      <c r="I2800" s="11"/>
      <c r="J2800" s="11"/>
    </row>
    <row r="2801" ht="15.75" customHeight="1">
      <c r="G2801" s="1">
        <v>5.0</v>
      </c>
      <c r="H2801" s="1">
        <v>5.0</v>
      </c>
      <c r="I2801" s="11"/>
      <c r="J2801" s="11"/>
    </row>
    <row r="2802" ht="15.75" customHeight="1">
      <c r="G2802" s="1">
        <v>5.0</v>
      </c>
      <c r="H2802" s="1">
        <v>5.0</v>
      </c>
      <c r="I2802" s="11"/>
      <c r="J2802" s="11"/>
    </row>
    <row r="2803" ht="15.75" customHeight="1">
      <c r="G2803" s="1">
        <v>5.0</v>
      </c>
      <c r="H2803" s="1">
        <v>5.0</v>
      </c>
      <c r="I2803" s="11"/>
      <c r="J2803" s="11"/>
    </row>
    <row r="2804" ht="15.75" customHeight="1">
      <c r="G2804" s="1">
        <v>5.0</v>
      </c>
      <c r="H2804" s="1">
        <v>5.0</v>
      </c>
      <c r="I2804" s="11"/>
      <c r="J2804" s="11"/>
    </row>
    <row r="2805" ht="15.75" customHeight="1">
      <c r="G2805" s="1">
        <v>5.0</v>
      </c>
      <c r="H2805" s="1">
        <v>5.0</v>
      </c>
      <c r="I2805" s="11"/>
      <c r="J2805" s="11"/>
    </row>
    <row r="2806" ht="15.75" customHeight="1">
      <c r="G2806" s="1">
        <v>5.0</v>
      </c>
      <c r="H2806" s="1">
        <v>10.0</v>
      </c>
      <c r="I2806" s="11"/>
      <c r="J2806" s="11"/>
    </row>
    <row r="2807" ht="15.75" customHeight="1">
      <c r="G2807" s="1">
        <v>5.0</v>
      </c>
      <c r="H2807" s="1">
        <v>5.0</v>
      </c>
      <c r="I2807" s="11"/>
      <c r="J2807" s="11"/>
    </row>
    <row r="2808" ht="15.75" customHeight="1">
      <c r="G2808" s="1">
        <v>5.0</v>
      </c>
      <c r="H2808" s="1">
        <v>5.0</v>
      </c>
      <c r="I2808" s="11"/>
      <c r="J2808" s="11"/>
    </row>
    <row r="2809" ht="15.75" customHeight="1">
      <c r="G2809" s="1">
        <v>5.0</v>
      </c>
      <c r="H2809" s="1">
        <v>5.0</v>
      </c>
      <c r="I2809" s="11"/>
      <c r="J2809" s="11"/>
    </row>
    <row r="2810" ht="15.75" customHeight="1">
      <c r="G2810" s="1">
        <v>5.0</v>
      </c>
      <c r="H2810" s="1">
        <v>5.0</v>
      </c>
      <c r="I2810" s="11"/>
      <c r="J2810" s="11"/>
    </row>
    <row r="2811" ht="15.75" customHeight="1">
      <c r="G2811" s="1">
        <v>5.0</v>
      </c>
      <c r="H2811" s="1">
        <v>5.0</v>
      </c>
      <c r="I2811" s="11"/>
      <c r="J2811" s="11"/>
    </row>
    <row r="2812" ht="15.75" customHeight="1">
      <c r="G2812" s="1">
        <v>5.0</v>
      </c>
      <c r="H2812" s="1">
        <v>5.0</v>
      </c>
      <c r="I2812" s="11"/>
      <c r="J2812" s="11"/>
    </row>
    <row r="2813" ht="15.75" customHeight="1">
      <c r="G2813" s="1">
        <v>5.0</v>
      </c>
      <c r="H2813" s="1">
        <v>5.0</v>
      </c>
      <c r="I2813" s="11"/>
      <c r="J2813" s="11"/>
    </row>
    <row r="2814" ht="15.75" customHeight="1">
      <c r="G2814" s="1">
        <v>5.0</v>
      </c>
      <c r="H2814" s="1">
        <v>5.0</v>
      </c>
      <c r="I2814" s="11"/>
      <c r="J2814" s="11"/>
    </row>
    <row r="2815" ht="15.75" customHeight="1">
      <c r="G2815" s="1">
        <v>5.0</v>
      </c>
      <c r="H2815" s="1">
        <v>5.0</v>
      </c>
      <c r="I2815" s="11"/>
      <c r="J2815" s="11"/>
    </row>
    <row r="2816" ht="15.75" customHeight="1">
      <c r="G2816" s="1">
        <v>5.0</v>
      </c>
      <c r="H2816" s="1">
        <v>5.0</v>
      </c>
      <c r="I2816" s="11"/>
      <c r="J2816" s="11"/>
    </row>
    <row r="2817" ht="15.75" customHeight="1">
      <c r="G2817" s="1">
        <v>5.0</v>
      </c>
      <c r="H2817" s="1">
        <v>5.0</v>
      </c>
      <c r="I2817" s="11"/>
      <c r="J2817" s="11"/>
    </row>
    <row r="2818" ht="15.75" customHeight="1">
      <c r="G2818" s="1">
        <v>5.0</v>
      </c>
      <c r="H2818" s="1">
        <v>6.0</v>
      </c>
      <c r="I2818" s="11"/>
      <c r="J2818" s="11"/>
    </row>
    <row r="2819" ht="15.75" customHeight="1">
      <c r="G2819" s="1">
        <v>5.0</v>
      </c>
      <c r="H2819" s="1">
        <v>4.0</v>
      </c>
      <c r="I2819" s="11"/>
      <c r="J2819" s="11"/>
    </row>
    <row r="2820" ht="15.75" customHeight="1">
      <c r="G2820" s="1">
        <v>5.0</v>
      </c>
      <c r="H2820" s="1">
        <v>5.0</v>
      </c>
      <c r="I2820" s="11"/>
      <c r="J2820" s="11"/>
    </row>
    <row r="2821" ht="15.75" customHeight="1">
      <c r="G2821" s="1">
        <v>5.0</v>
      </c>
      <c r="H2821" s="1">
        <v>5.0</v>
      </c>
      <c r="I2821" s="11"/>
      <c r="J2821" s="11"/>
    </row>
    <row r="2822" ht="15.75" customHeight="1">
      <c r="G2822" s="1">
        <v>5.0</v>
      </c>
      <c r="H2822" s="1">
        <v>5.0</v>
      </c>
      <c r="I2822" s="11"/>
      <c r="J2822" s="11"/>
    </row>
    <row r="2823" ht="15.75" customHeight="1">
      <c r="G2823" s="1">
        <v>5.0</v>
      </c>
      <c r="H2823" s="1">
        <v>5.0</v>
      </c>
      <c r="I2823" s="11"/>
      <c r="J2823" s="11"/>
    </row>
    <row r="2824" ht="15.75" customHeight="1">
      <c r="G2824" s="1">
        <v>5.0</v>
      </c>
      <c r="H2824" s="1">
        <v>5.0</v>
      </c>
      <c r="I2824" s="11"/>
      <c r="J2824" s="11"/>
    </row>
    <row r="2825" ht="15.75" customHeight="1">
      <c r="G2825" s="1">
        <v>5.0</v>
      </c>
      <c r="H2825" s="1">
        <v>5.0</v>
      </c>
      <c r="I2825" s="11"/>
      <c r="J2825" s="11"/>
    </row>
    <row r="2826" ht="15.75" customHeight="1">
      <c r="G2826" s="1">
        <v>5.0</v>
      </c>
      <c r="H2826" s="1">
        <v>5.0</v>
      </c>
      <c r="I2826" s="11"/>
      <c r="J2826" s="11"/>
    </row>
    <row r="2827" ht="15.75" customHeight="1">
      <c r="G2827" s="1">
        <v>6.0</v>
      </c>
      <c r="H2827" s="1">
        <v>5.0</v>
      </c>
      <c r="I2827" s="11"/>
      <c r="J2827" s="11"/>
    </row>
    <row r="2828" ht="15.75" customHeight="1">
      <c r="G2828" s="1">
        <v>5.0</v>
      </c>
      <c r="H2828" s="1">
        <v>5.0</v>
      </c>
      <c r="I2828" s="11"/>
      <c r="J2828" s="11"/>
    </row>
    <row r="2829" ht="15.75" customHeight="1">
      <c r="G2829" s="1">
        <v>5.0</v>
      </c>
      <c r="H2829" s="1">
        <v>10.0</v>
      </c>
      <c r="I2829" s="11"/>
      <c r="J2829" s="11"/>
    </row>
    <row r="2830" ht="15.75" customHeight="1">
      <c r="G2830" s="1">
        <v>5.0</v>
      </c>
      <c r="H2830" s="1">
        <v>6.0</v>
      </c>
      <c r="I2830" s="11"/>
      <c r="J2830" s="11"/>
    </row>
  </sheetData>
  <mergeCells count="2">
    <mergeCell ref="P2:Q2"/>
    <mergeCell ref="R2:S2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37.43"/>
    <col customWidth="1" min="3" max="3" width="16.57"/>
    <col customWidth="1" min="4" max="4" width="16.43"/>
    <col customWidth="1" min="5" max="5" width="16.57"/>
    <col customWidth="1" min="6" max="6" width="19.71"/>
    <col customWidth="1" min="7" max="7" width="17.71"/>
    <col customWidth="1" min="8" max="8" width="20.29"/>
    <col customWidth="1" min="9" max="9" width="18.14"/>
    <col customWidth="1" min="10" max="10" width="20.43"/>
    <col customWidth="1" min="11" max="11" width="16.43"/>
    <col customWidth="1" min="12" max="13" width="12.14"/>
    <col customWidth="1" min="14" max="14" width="12.0"/>
    <col customWidth="1" min="15" max="15" width="13.71"/>
    <col customWidth="1" min="16" max="16" width="34.0"/>
    <col customWidth="1" min="17" max="17" width="12.57"/>
    <col customWidth="1" min="18" max="18" width="13.57"/>
    <col customWidth="1" min="19" max="21" width="8.71"/>
  </cols>
  <sheetData>
    <row r="1">
      <c r="A1" s="12" t="s">
        <v>1656</v>
      </c>
      <c r="B1" s="12" t="s">
        <v>1657</v>
      </c>
      <c r="C1" s="12" t="s">
        <v>1658</v>
      </c>
      <c r="D1" s="12" t="s">
        <v>1659</v>
      </c>
      <c r="E1" s="12" t="s">
        <v>1660</v>
      </c>
      <c r="F1" s="12" t="s">
        <v>1661</v>
      </c>
      <c r="G1" s="12" t="s">
        <v>1662</v>
      </c>
      <c r="H1" s="12" t="s">
        <v>1663</v>
      </c>
      <c r="I1" s="12" t="s">
        <v>1664</v>
      </c>
      <c r="J1" s="12" t="s">
        <v>1665</v>
      </c>
      <c r="K1" s="12" t="s">
        <v>1666</v>
      </c>
      <c r="L1" s="12" t="s">
        <v>1667</v>
      </c>
      <c r="M1" s="12" t="s">
        <v>1668</v>
      </c>
      <c r="N1" s="12" t="s">
        <v>1669</v>
      </c>
      <c r="O1" s="12" t="s">
        <v>1670</v>
      </c>
      <c r="P1" s="12" t="s">
        <v>1671</v>
      </c>
      <c r="Q1" s="12" t="s">
        <v>1672</v>
      </c>
      <c r="R1" s="13" t="s">
        <v>1673</v>
      </c>
    </row>
    <row r="2">
      <c r="A2" s="12" t="s">
        <v>1674</v>
      </c>
      <c r="B2" s="12" t="s">
        <v>1675</v>
      </c>
      <c r="C2" s="12" t="s">
        <v>1676</v>
      </c>
      <c r="D2" s="12" t="s">
        <v>1677</v>
      </c>
      <c r="E2" s="12" t="s">
        <v>1678</v>
      </c>
      <c r="F2" s="12" t="s">
        <v>1679</v>
      </c>
      <c r="G2" s="12" t="s">
        <v>1680</v>
      </c>
      <c r="H2" s="12" t="s">
        <v>1681</v>
      </c>
      <c r="I2" s="12" t="s">
        <v>1682</v>
      </c>
      <c r="J2" s="12" t="s">
        <v>1683</v>
      </c>
      <c r="K2" s="12" t="s">
        <v>1684</v>
      </c>
      <c r="L2" s="12" t="s">
        <v>1685</v>
      </c>
      <c r="M2" s="12" t="s">
        <v>1686</v>
      </c>
      <c r="N2" s="13">
        <f>M3-RTOS_ON_RX!$M2</f>
        <v>0.0000462962963</v>
      </c>
      <c r="O2" s="12">
        <f>SUM(LEN("CO_MQ135|"),LEN(RTOS_ON_RX!$E2),LEN(",Alcool_MQ135|"),LEN(RTOS_ON_RX!$F2),LEN(",CO2_MQ135|"),LEN(RTOS_ON_RX!$G2),LEN(",Toluen_MQ135|"),LEN(RTOS_ON_RX!$H2),LEN(",MH4_MQ135|"),LEN(RTOS_ON_RX!$I2),LEN(",Aceton_MQ135|"),LEN(RTOS_ON_RX!$J2),LEN(",O3_MQ131|"),LEN(RTOS_ON_RX!$K2))*8</f>
        <v>888</v>
      </c>
      <c r="P2" s="12">
        <f>(RTOS_ON_RX!$O2/SUM(HOUR(RTOS_ON_RX!$N2)*3600,MINUTE(RTOS_ON_RX!$N2)*60,SECOND(RTOS_ON_RX!$N2)))</f>
        <v>222</v>
      </c>
      <c r="Q2" s="14">
        <f>RTOS_ON_TX!K2:K2479</f>
        <v>0.00005787037037</v>
      </c>
      <c r="R2" s="13">
        <f>RTOS_ON_RX!$N2-RTOS_ON_RX!$Q2</f>
        <v>-0.00001157407407</v>
      </c>
      <c r="T2" s="15" t="s">
        <v>1687</v>
      </c>
      <c r="U2" s="15" t="s">
        <v>1688</v>
      </c>
    </row>
    <row r="3">
      <c r="A3" s="12" t="s">
        <v>1689</v>
      </c>
      <c r="B3" s="12" t="s">
        <v>1690</v>
      </c>
      <c r="C3" s="12" t="s">
        <v>1676</v>
      </c>
      <c r="D3" s="12" t="s">
        <v>1691</v>
      </c>
      <c r="E3" s="12" t="s">
        <v>1692</v>
      </c>
      <c r="F3" s="12" t="s">
        <v>1693</v>
      </c>
      <c r="G3" s="12" t="s">
        <v>1694</v>
      </c>
      <c r="H3" s="12" t="s">
        <v>1695</v>
      </c>
      <c r="I3" s="12" t="s">
        <v>1696</v>
      </c>
      <c r="J3" s="12" t="s">
        <v>1697</v>
      </c>
      <c r="K3" s="12" t="s">
        <v>1698</v>
      </c>
      <c r="L3" s="12" t="s">
        <v>1685</v>
      </c>
      <c r="M3" s="12" t="s">
        <v>1699</v>
      </c>
      <c r="N3" s="13">
        <f>M4-RTOS_ON_RX!$M3</f>
        <v>0.00005787037037</v>
      </c>
      <c r="O3" s="12">
        <f>SUM(LEN("CO_MQ135|"),LEN(RTOS_ON_RX!$E3),LEN(",Alcool_MQ135|"),LEN(RTOS_ON_RX!$F3),LEN(",CO2_MQ135|"),LEN(RTOS_ON_RX!$G3),LEN(",Toluen_MQ135|"),LEN(RTOS_ON_RX!$H3),LEN(",MH4_MQ135|"),LEN(RTOS_ON_RX!$I3),LEN(",Aceton_MQ135|"),LEN(RTOS_ON_RX!$J3),LEN(",O3_MQ131|"),LEN(RTOS_ON_RX!$K3))*8</f>
        <v>864</v>
      </c>
      <c r="P3" s="12">
        <f>(RTOS_ON_RX!$O3/SUM(HOUR(RTOS_ON_RX!$N3)*3600,MINUTE(RTOS_ON_RX!$N3)*60,SECOND(RTOS_ON_RX!$N3)))</f>
        <v>172.8</v>
      </c>
      <c r="Q3" s="14">
        <f>RTOS_ON_TX!K3:K2480</f>
        <v>0.00005787037037</v>
      </c>
      <c r="R3" s="13">
        <f>RTOS_ON_RX!$N3-RTOS_ON_RX!$Q3</f>
        <v>0</v>
      </c>
      <c r="T3" s="1">
        <f>AVERAGE(P2:P2479)</f>
        <v>166.1131038</v>
      </c>
      <c r="U3" s="1">
        <f>_xlfn.STDEV.S(P2:P2479)</f>
        <v>87.51497989</v>
      </c>
    </row>
    <row r="4">
      <c r="A4" s="12" t="s">
        <v>1700</v>
      </c>
      <c r="B4" s="12" t="s">
        <v>1701</v>
      </c>
      <c r="C4" s="12" t="s">
        <v>1676</v>
      </c>
      <c r="D4" s="12" t="s">
        <v>1702</v>
      </c>
      <c r="E4" s="12" t="s">
        <v>1703</v>
      </c>
      <c r="F4" s="12" t="s">
        <v>1704</v>
      </c>
      <c r="G4" s="12" t="s">
        <v>1705</v>
      </c>
      <c r="H4" s="12" t="s">
        <v>1706</v>
      </c>
      <c r="I4" s="12" t="s">
        <v>1707</v>
      </c>
      <c r="J4" s="12" t="s">
        <v>1708</v>
      </c>
      <c r="K4" s="12" t="s">
        <v>1709</v>
      </c>
      <c r="L4" s="12" t="s">
        <v>1685</v>
      </c>
      <c r="M4" s="12" t="s">
        <v>1710</v>
      </c>
      <c r="N4" s="13">
        <f>M5-RTOS_ON_RX!$M4</f>
        <v>0.00005787037037</v>
      </c>
      <c r="O4" s="12">
        <f>SUM(LEN("CO_MQ135|"),LEN(RTOS_ON_RX!$E4),LEN(",Alcool_MQ135|"),LEN(RTOS_ON_RX!$F4),LEN(",CO2_MQ135|"),LEN(RTOS_ON_RX!$G4),LEN(",Toluen_MQ135|"),LEN(RTOS_ON_RX!$H4),LEN(",MH4_MQ135|"),LEN(RTOS_ON_RX!$I4),LEN(",Aceton_MQ135|"),LEN(RTOS_ON_RX!$J4),LEN(",O3_MQ131|"),LEN(RTOS_ON_RX!$K4))*8</f>
        <v>888</v>
      </c>
      <c r="P4" s="12">
        <f>(RTOS_ON_RX!$O4/SUM(HOUR(RTOS_ON_RX!$N4)*3600,MINUTE(RTOS_ON_RX!$N4)*60,SECOND(RTOS_ON_RX!$N4)))</f>
        <v>177.6</v>
      </c>
      <c r="Q4" s="14">
        <f>RTOS_ON_TX!K4:K2481</f>
        <v>0.00005787037037</v>
      </c>
      <c r="R4" s="13">
        <f>RTOS_ON_RX!$N4-RTOS_ON_RX!$Q4</f>
        <v>0</v>
      </c>
    </row>
    <row r="5">
      <c r="A5" s="12" t="s">
        <v>1711</v>
      </c>
      <c r="B5" s="12" t="s">
        <v>1712</v>
      </c>
      <c r="C5" s="12" t="s">
        <v>1676</v>
      </c>
      <c r="D5" s="12" t="s">
        <v>1713</v>
      </c>
      <c r="E5" s="12" t="s">
        <v>1678</v>
      </c>
      <c r="F5" s="12" t="s">
        <v>1679</v>
      </c>
      <c r="G5" s="12" t="s">
        <v>1680</v>
      </c>
      <c r="H5" s="12" t="s">
        <v>1681</v>
      </c>
      <c r="I5" s="12" t="s">
        <v>1682</v>
      </c>
      <c r="J5" s="12" t="s">
        <v>1683</v>
      </c>
      <c r="K5" s="12" t="s">
        <v>1714</v>
      </c>
      <c r="L5" s="12" t="s">
        <v>1685</v>
      </c>
      <c r="M5" s="12" t="s">
        <v>1715</v>
      </c>
      <c r="N5" s="13">
        <f>M6-RTOS_ON_RX!$M5</f>
        <v>0.00005787037037</v>
      </c>
      <c r="O5" s="12">
        <f>SUM(LEN("CO_MQ135|"),LEN(RTOS_ON_RX!$E5),LEN(",Alcool_MQ135|"),LEN(RTOS_ON_RX!$F5),LEN(",CO2_MQ135|"),LEN(RTOS_ON_RX!$G5),LEN(",Toluen_MQ135|"),LEN(RTOS_ON_RX!$H5),LEN(",MH4_MQ135|"),LEN(RTOS_ON_RX!$I5),LEN(",Aceton_MQ135|"),LEN(RTOS_ON_RX!$J5),LEN(",O3_MQ131|"),LEN(RTOS_ON_RX!$K5))*8</f>
        <v>888</v>
      </c>
      <c r="P5" s="12">
        <f>(RTOS_ON_RX!$O5/SUM(HOUR(RTOS_ON_RX!$N5)*3600,MINUTE(RTOS_ON_RX!$N5)*60,SECOND(RTOS_ON_RX!$N5)))</f>
        <v>177.6</v>
      </c>
      <c r="Q5" s="14">
        <f>RTOS_ON_TX!K5:K2482</f>
        <v>0.00005787037037</v>
      </c>
      <c r="R5" s="13">
        <f>RTOS_ON_RX!$N5-RTOS_ON_RX!$Q5</f>
        <v>0</v>
      </c>
    </row>
    <row r="6">
      <c r="A6" s="12" t="s">
        <v>1716</v>
      </c>
      <c r="B6" s="12" t="s">
        <v>1717</v>
      </c>
      <c r="C6" s="12" t="s">
        <v>1676</v>
      </c>
      <c r="D6" s="12" t="s">
        <v>1718</v>
      </c>
      <c r="E6" s="12" t="s">
        <v>1719</v>
      </c>
      <c r="F6" s="12" t="s">
        <v>1720</v>
      </c>
      <c r="G6" s="12" t="s">
        <v>1721</v>
      </c>
      <c r="H6" s="12" t="s">
        <v>1722</v>
      </c>
      <c r="I6" s="12" t="s">
        <v>1703</v>
      </c>
      <c r="J6" s="12" t="s">
        <v>1723</v>
      </c>
      <c r="K6" s="12" t="s">
        <v>1724</v>
      </c>
      <c r="L6" s="12" t="s">
        <v>1685</v>
      </c>
      <c r="M6" s="12" t="s">
        <v>1725</v>
      </c>
      <c r="N6" s="13">
        <f>M7-RTOS_ON_RX!$M6</f>
        <v>0.00005787037037</v>
      </c>
      <c r="O6" s="12">
        <f>SUM(LEN("CO_MQ135|"),LEN(RTOS_ON_RX!$E6),LEN(",Alcool_MQ135|"),LEN(RTOS_ON_RX!$F6),LEN(",CO2_MQ135|"),LEN(RTOS_ON_RX!$G6),LEN(",Toluen_MQ135|"),LEN(RTOS_ON_RX!$H6),LEN(",MH4_MQ135|"),LEN(RTOS_ON_RX!$I6),LEN(",Aceton_MQ135|"),LEN(RTOS_ON_RX!$J6),LEN(",O3_MQ131|"),LEN(RTOS_ON_RX!$K6))*8</f>
        <v>888</v>
      </c>
      <c r="P6" s="12">
        <f>(RTOS_ON_RX!$O6/SUM(HOUR(RTOS_ON_RX!$N6)*3600,MINUTE(RTOS_ON_RX!$N6)*60,SECOND(RTOS_ON_RX!$N6)))</f>
        <v>177.6</v>
      </c>
      <c r="Q6" s="14">
        <f>RTOS_ON_TX!K6:K2483</f>
        <v>0.00005787037037</v>
      </c>
      <c r="R6" s="13">
        <f>RTOS_ON_RX!$N6-RTOS_ON_RX!$Q6</f>
        <v>0</v>
      </c>
    </row>
    <row r="7">
      <c r="A7" s="12" t="s">
        <v>1726</v>
      </c>
      <c r="B7" s="12" t="s">
        <v>1727</v>
      </c>
      <c r="C7" s="12" t="s">
        <v>1676</v>
      </c>
      <c r="D7" s="12" t="s">
        <v>1728</v>
      </c>
      <c r="E7" s="12" t="s">
        <v>1729</v>
      </c>
      <c r="F7" s="12" t="s">
        <v>1684</v>
      </c>
      <c r="G7" s="12" t="s">
        <v>1730</v>
      </c>
      <c r="H7" s="12" t="s">
        <v>1731</v>
      </c>
      <c r="I7" s="12" t="s">
        <v>1732</v>
      </c>
      <c r="J7" s="12" t="s">
        <v>1733</v>
      </c>
      <c r="K7" s="12" t="s">
        <v>1734</v>
      </c>
      <c r="L7" s="12" t="s">
        <v>1685</v>
      </c>
      <c r="M7" s="12" t="s">
        <v>1735</v>
      </c>
      <c r="N7" s="13">
        <f>M8-RTOS_ON_RX!$M7</f>
        <v>0.00005787037037</v>
      </c>
      <c r="O7" s="12">
        <f>SUM(LEN("CO_MQ135|"),LEN(RTOS_ON_RX!$E7),LEN(",Alcool_MQ135|"),LEN(RTOS_ON_RX!$F7),LEN(",CO2_MQ135|"),LEN(RTOS_ON_RX!$G7),LEN(",Toluen_MQ135|"),LEN(RTOS_ON_RX!$H7),LEN(",MH4_MQ135|"),LEN(RTOS_ON_RX!$I7),LEN(",Aceton_MQ135|"),LEN(RTOS_ON_RX!$J7),LEN(",O3_MQ131|"),LEN(RTOS_ON_RX!$K7))*8</f>
        <v>880</v>
      </c>
      <c r="P7" s="12">
        <f>(RTOS_ON_RX!$O7/SUM(HOUR(RTOS_ON_RX!$N7)*3600,MINUTE(RTOS_ON_RX!$N7)*60,SECOND(RTOS_ON_RX!$N7)))</f>
        <v>176</v>
      </c>
      <c r="Q7" s="14">
        <f>RTOS_ON_TX!K7:K2484</f>
        <v>0.00005787037037</v>
      </c>
      <c r="R7" s="13">
        <f>RTOS_ON_RX!$N7-RTOS_ON_RX!$Q7</f>
        <v>0</v>
      </c>
    </row>
    <row r="8">
      <c r="A8" s="12" t="s">
        <v>1736</v>
      </c>
      <c r="B8" s="12" t="s">
        <v>1737</v>
      </c>
      <c r="C8" s="12" t="s">
        <v>1676</v>
      </c>
      <c r="D8" s="12" t="s">
        <v>1738</v>
      </c>
      <c r="E8" s="12" t="s">
        <v>1739</v>
      </c>
      <c r="F8" s="12" t="s">
        <v>1740</v>
      </c>
      <c r="G8" s="12" t="s">
        <v>1741</v>
      </c>
      <c r="H8" s="12" t="s">
        <v>1706</v>
      </c>
      <c r="I8" s="12" t="s">
        <v>1742</v>
      </c>
      <c r="J8" s="12" t="s">
        <v>1743</v>
      </c>
      <c r="K8" s="12" t="s">
        <v>1744</v>
      </c>
      <c r="L8" s="12" t="s">
        <v>1685</v>
      </c>
      <c r="M8" s="12" t="s">
        <v>1745</v>
      </c>
      <c r="N8" s="13">
        <f>M9-RTOS_ON_RX!$M8</f>
        <v>0.00005787037037</v>
      </c>
      <c r="O8" s="12">
        <f>SUM(LEN("CO_MQ135|"),LEN(RTOS_ON_RX!$E8),LEN(",Alcool_MQ135|"),LEN(RTOS_ON_RX!$F8),LEN(",CO2_MQ135|"),LEN(RTOS_ON_RX!$G8),LEN(",Toluen_MQ135|"),LEN(RTOS_ON_RX!$H8),LEN(",MH4_MQ135|"),LEN(RTOS_ON_RX!$I8),LEN(",Aceton_MQ135|"),LEN(RTOS_ON_RX!$J8),LEN(",O3_MQ131|"),LEN(RTOS_ON_RX!$K8))*8</f>
        <v>888</v>
      </c>
      <c r="P8" s="12">
        <f>(RTOS_ON_RX!$O8/SUM(HOUR(RTOS_ON_RX!$N8)*3600,MINUTE(RTOS_ON_RX!$N8)*60,SECOND(RTOS_ON_RX!$N8)))</f>
        <v>177.6</v>
      </c>
      <c r="Q8" s="14">
        <f>RTOS_ON_TX!K8:K2485</f>
        <v>0.00005787037037</v>
      </c>
      <c r="R8" s="13">
        <f>RTOS_ON_RX!$N8-RTOS_ON_RX!$Q8</f>
        <v>0</v>
      </c>
    </row>
    <row r="9">
      <c r="A9" s="12" t="s">
        <v>1746</v>
      </c>
      <c r="B9" s="12" t="s">
        <v>1747</v>
      </c>
      <c r="C9" s="12" t="s">
        <v>1676</v>
      </c>
      <c r="D9" s="12" t="s">
        <v>1748</v>
      </c>
      <c r="E9" s="12" t="s">
        <v>1749</v>
      </c>
      <c r="F9" s="12" t="s">
        <v>1750</v>
      </c>
      <c r="G9" s="12" t="s">
        <v>1751</v>
      </c>
      <c r="H9" s="12" t="s">
        <v>1752</v>
      </c>
      <c r="I9" s="12" t="s">
        <v>1753</v>
      </c>
      <c r="J9" s="12" t="s">
        <v>1743</v>
      </c>
      <c r="K9" s="12" t="s">
        <v>1754</v>
      </c>
      <c r="L9" s="12" t="s">
        <v>1685</v>
      </c>
      <c r="M9" s="12" t="s">
        <v>1755</v>
      </c>
      <c r="N9" s="13">
        <f>M10-RTOS_ON_RX!$M9</f>
        <v>0.00005787037037</v>
      </c>
      <c r="O9" s="12">
        <f>SUM(LEN("CO_MQ135|"),LEN(RTOS_ON_RX!$E9),LEN(",Alcool_MQ135|"),LEN(RTOS_ON_RX!$F9),LEN(",CO2_MQ135|"),LEN(RTOS_ON_RX!$G9),LEN(",Toluen_MQ135|"),LEN(RTOS_ON_RX!$H9),LEN(",MH4_MQ135|"),LEN(RTOS_ON_RX!$I9),LEN(",Aceton_MQ135|"),LEN(RTOS_ON_RX!$J9),LEN(",O3_MQ131|"),LEN(RTOS_ON_RX!$K9))*8</f>
        <v>888</v>
      </c>
      <c r="P9" s="12">
        <f>(RTOS_ON_RX!$O9/SUM(HOUR(RTOS_ON_RX!$N9)*3600,MINUTE(RTOS_ON_RX!$N9)*60,SECOND(RTOS_ON_RX!$N9)))</f>
        <v>177.6</v>
      </c>
      <c r="Q9" s="14">
        <f>RTOS_ON_TX!K9:K2486</f>
        <v>0.00005787037037</v>
      </c>
      <c r="R9" s="13">
        <f>RTOS_ON_RX!$N9-RTOS_ON_RX!$Q9</f>
        <v>0</v>
      </c>
    </row>
    <row r="10">
      <c r="A10" s="12" t="s">
        <v>1756</v>
      </c>
      <c r="B10" s="12" t="s">
        <v>1757</v>
      </c>
      <c r="C10" s="12" t="s">
        <v>1676</v>
      </c>
      <c r="D10" s="12" t="s">
        <v>1758</v>
      </c>
      <c r="E10" s="12" t="s">
        <v>1759</v>
      </c>
      <c r="F10" s="12" t="s">
        <v>1760</v>
      </c>
      <c r="G10" s="12" t="s">
        <v>1761</v>
      </c>
      <c r="H10" s="12" t="s">
        <v>1743</v>
      </c>
      <c r="I10" s="12" t="s">
        <v>1762</v>
      </c>
      <c r="J10" s="12" t="s">
        <v>1763</v>
      </c>
      <c r="K10" s="12" t="s">
        <v>1754</v>
      </c>
      <c r="L10" s="12" t="s">
        <v>1685</v>
      </c>
      <c r="M10" s="12" t="s">
        <v>1764</v>
      </c>
      <c r="N10" s="13">
        <f>M11-RTOS_ON_RX!$M10</f>
        <v>0.00005787037037</v>
      </c>
      <c r="O10" s="12">
        <f>SUM(LEN("CO_MQ135|"),LEN(RTOS_ON_RX!$E10),LEN(",Alcool_MQ135|"),LEN(RTOS_ON_RX!$F10),LEN(",CO2_MQ135|"),LEN(RTOS_ON_RX!$G10),LEN(",Toluen_MQ135|"),LEN(RTOS_ON_RX!$H10),LEN(",MH4_MQ135|"),LEN(RTOS_ON_RX!$I10),LEN(",Aceton_MQ135|"),LEN(RTOS_ON_RX!$J10),LEN(",O3_MQ131|"),LEN(RTOS_ON_RX!$K10))*8</f>
        <v>888</v>
      </c>
      <c r="P10" s="12">
        <f>(RTOS_ON_RX!$O10/SUM(HOUR(RTOS_ON_RX!$N10)*3600,MINUTE(RTOS_ON_RX!$N10)*60,SECOND(RTOS_ON_RX!$N10)))</f>
        <v>177.6</v>
      </c>
      <c r="Q10" s="14">
        <f>RTOS_ON_TX!K10:K2487</f>
        <v>0.00005787037037</v>
      </c>
      <c r="R10" s="13">
        <f>RTOS_ON_RX!$N10-RTOS_ON_RX!$Q10</f>
        <v>0</v>
      </c>
    </row>
    <row r="11">
      <c r="A11" s="12" t="s">
        <v>1765</v>
      </c>
      <c r="B11" s="12" t="s">
        <v>1766</v>
      </c>
      <c r="C11" s="12" t="s">
        <v>1676</v>
      </c>
      <c r="D11" s="12" t="s">
        <v>1767</v>
      </c>
      <c r="E11" s="12" t="s">
        <v>1768</v>
      </c>
      <c r="F11" s="12" t="s">
        <v>1769</v>
      </c>
      <c r="G11" s="12" t="s">
        <v>1770</v>
      </c>
      <c r="H11" s="12" t="s">
        <v>1708</v>
      </c>
      <c r="I11" s="12" t="s">
        <v>1771</v>
      </c>
      <c r="J11" s="12" t="s">
        <v>1772</v>
      </c>
      <c r="K11" s="12" t="s">
        <v>1773</v>
      </c>
      <c r="L11" s="12" t="s">
        <v>1685</v>
      </c>
      <c r="M11" s="12" t="s">
        <v>1774</v>
      </c>
      <c r="N11" s="13">
        <f>M12-RTOS_ON_RX!$M11</f>
        <v>0.00005787037037</v>
      </c>
      <c r="O11" s="12">
        <f>SUM(LEN("CO_MQ135|"),LEN(RTOS_ON_RX!$E11),LEN(",Alcool_MQ135|"),LEN(RTOS_ON_RX!$F11),LEN(",CO2_MQ135|"),LEN(RTOS_ON_RX!$G11),LEN(",Toluen_MQ135|"),LEN(RTOS_ON_RX!$H11),LEN(",MH4_MQ135|"),LEN(RTOS_ON_RX!$I11),LEN(",Aceton_MQ135|"),LEN(RTOS_ON_RX!$J11),LEN(",O3_MQ131|"),LEN(RTOS_ON_RX!$K11))*8</f>
        <v>880</v>
      </c>
      <c r="P11" s="12">
        <f>(RTOS_ON_RX!$O11/SUM(HOUR(RTOS_ON_RX!$N11)*3600,MINUTE(RTOS_ON_RX!$N11)*60,SECOND(RTOS_ON_RX!$N11)))</f>
        <v>176</v>
      </c>
      <c r="Q11" s="14">
        <f>RTOS_ON_TX!K11:K2488</f>
        <v>0.00005787037037</v>
      </c>
      <c r="R11" s="13">
        <f>RTOS_ON_RX!$N11-RTOS_ON_RX!$Q11</f>
        <v>0</v>
      </c>
    </row>
    <row r="12">
      <c r="A12" s="12" t="s">
        <v>1775</v>
      </c>
      <c r="B12" s="12" t="s">
        <v>1776</v>
      </c>
      <c r="C12" s="12" t="s">
        <v>1676</v>
      </c>
      <c r="D12" s="12" t="s">
        <v>1777</v>
      </c>
      <c r="E12" s="12" t="s">
        <v>1778</v>
      </c>
      <c r="F12" s="12" t="s">
        <v>1779</v>
      </c>
      <c r="G12" s="12" t="s">
        <v>1780</v>
      </c>
      <c r="H12" s="12" t="s">
        <v>1781</v>
      </c>
      <c r="I12" s="12" t="s">
        <v>1782</v>
      </c>
      <c r="J12" s="12" t="s">
        <v>1783</v>
      </c>
      <c r="K12" s="12" t="s">
        <v>1773</v>
      </c>
      <c r="L12" s="12" t="s">
        <v>1685</v>
      </c>
      <c r="M12" s="12" t="s">
        <v>1784</v>
      </c>
      <c r="N12" s="13">
        <f>M13-RTOS_ON_RX!$M12</f>
        <v>0.00006944444444</v>
      </c>
      <c r="O12" s="12">
        <f>SUM(LEN("CO_MQ135|"),LEN(RTOS_ON_RX!$E12),LEN(",Alcool_MQ135|"),LEN(RTOS_ON_RX!$F12),LEN(",CO2_MQ135|"),LEN(RTOS_ON_RX!$G12),LEN(",Toluen_MQ135|"),LEN(RTOS_ON_RX!$H12),LEN(",MH4_MQ135|"),LEN(RTOS_ON_RX!$I12),LEN(",Aceton_MQ135|"),LEN(RTOS_ON_RX!$J12),LEN(",O3_MQ131|"),LEN(RTOS_ON_RX!$K12))*8</f>
        <v>880</v>
      </c>
      <c r="P12" s="12">
        <f>(RTOS_ON_RX!$O12/SUM(HOUR(RTOS_ON_RX!$N12)*3600,MINUTE(RTOS_ON_RX!$N12)*60,SECOND(RTOS_ON_RX!$N12)))</f>
        <v>146.6666667</v>
      </c>
      <c r="Q12" s="14">
        <f>RTOS_ON_TX!K12:K2489</f>
        <v>0.00005787037037</v>
      </c>
      <c r="R12" s="13">
        <f>RTOS_ON_RX!$N12-RTOS_ON_RX!$Q12</f>
        <v>0.00001157407407</v>
      </c>
    </row>
    <row r="13">
      <c r="A13" s="12" t="s">
        <v>1785</v>
      </c>
      <c r="B13" s="12" t="s">
        <v>1786</v>
      </c>
      <c r="C13" s="12" t="s">
        <v>1676</v>
      </c>
      <c r="D13" s="12" t="s">
        <v>1787</v>
      </c>
      <c r="E13" s="12" t="s">
        <v>1788</v>
      </c>
      <c r="F13" s="12" t="s">
        <v>1679</v>
      </c>
      <c r="G13" s="12" t="s">
        <v>1789</v>
      </c>
      <c r="H13" s="12" t="s">
        <v>1681</v>
      </c>
      <c r="I13" s="12" t="s">
        <v>1790</v>
      </c>
      <c r="J13" s="12" t="s">
        <v>1697</v>
      </c>
      <c r="K13" s="12" t="s">
        <v>1773</v>
      </c>
      <c r="L13" s="12" t="s">
        <v>1685</v>
      </c>
      <c r="M13" s="12" t="s">
        <v>1791</v>
      </c>
      <c r="N13" s="13">
        <f>M14-RTOS_ON_RX!$M13</f>
        <v>0.00005787037037</v>
      </c>
      <c r="O13" s="12">
        <f>SUM(LEN("CO_MQ135|"),LEN(RTOS_ON_RX!$E13),LEN(",Alcool_MQ135|"),LEN(RTOS_ON_RX!$F13),LEN(",CO2_MQ135|"),LEN(RTOS_ON_RX!$G13),LEN(",Toluen_MQ135|"),LEN(RTOS_ON_RX!$H13),LEN(",MH4_MQ135|"),LEN(RTOS_ON_RX!$I13),LEN(",Aceton_MQ135|"),LEN(RTOS_ON_RX!$J13),LEN(",O3_MQ131|"),LEN(RTOS_ON_RX!$K13))*8</f>
        <v>880</v>
      </c>
      <c r="P13" s="12">
        <f>(RTOS_ON_RX!$O13/SUM(HOUR(RTOS_ON_RX!$N13)*3600,MINUTE(RTOS_ON_RX!$N13)*60,SECOND(RTOS_ON_RX!$N13)))</f>
        <v>176</v>
      </c>
      <c r="Q13" s="14">
        <f>RTOS_ON_TX!K13:K2490</f>
        <v>0.00005787037037</v>
      </c>
      <c r="R13" s="13">
        <f>RTOS_ON_RX!$N13-RTOS_ON_RX!$Q13</f>
        <v>0</v>
      </c>
    </row>
    <row r="14">
      <c r="A14" s="12" t="s">
        <v>1792</v>
      </c>
      <c r="B14" s="12" t="s">
        <v>1793</v>
      </c>
      <c r="C14" s="12" t="s">
        <v>1676</v>
      </c>
      <c r="D14" s="12" t="s">
        <v>1794</v>
      </c>
      <c r="E14" s="12" t="s">
        <v>1732</v>
      </c>
      <c r="F14" s="12" t="s">
        <v>1750</v>
      </c>
      <c r="G14" s="12" t="s">
        <v>1795</v>
      </c>
      <c r="H14" s="12" t="s">
        <v>1752</v>
      </c>
      <c r="I14" s="12" t="s">
        <v>1796</v>
      </c>
      <c r="J14" s="12" t="s">
        <v>1743</v>
      </c>
      <c r="K14" s="12" t="s">
        <v>1797</v>
      </c>
      <c r="L14" s="12" t="s">
        <v>1685</v>
      </c>
      <c r="M14" s="12" t="s">
        <v>1798</v>
      </c>
      <c r="N14" s="13">
        <f>M15-RTOS_ON_RX!$M14</f>
        <v>0.00005787037037</v>
      </c>
      <c r="O14" s="12">
        <f>SUM(LEN("CO_MQ135|"),LEN(RTOS_ON_RX!$E14),LEN(",Alcool_MQ135|"),LEN(RTOS_ON_RX!$F14),LEN(",CO2_MQ135|"),LEN(RTOS_ON_RX!$G14),LEN(",Toluen_MQ135|"),LEN(RTOS_ON_RX!$H14),LEN(",MH4_MQ135|"),LEN(RTOS_ON_RX!$I14),LEN(",Aceton_MQ135|"),LEN(RTOS_ON_RX!$J14),LEN(",O3_MQ131|"),LEN(RTOS_ON_RX!$K14))*8</f>
        <v>872</v>
      </c>
      <c r="P14" s="12">
        <f>(RTOS_ON_RX!$O14/SUM(HOUR(RTOS_ON_RX!$N14)*3600,MINUTE(RTOS_ON_RX!$N14)*60,SECOND(RTOS_ON_RX!$N14)))</f>
        <v>174.4</v>
      </c>
      <c r="Q14" s="14">
        <f>RTOS_ON_TX!K14:K2491</f>
        <v>0.00005787037037</v>
      </c>
      <c r="R14" s="13">
        <f>RTOS_ON_RX!$N14-RTOS_ON_RX!$Q14</f>
        <v>0</v>
      </c>
    </row>
    <row r="15">
      <c r="A15" s="12" t="s">
        <v>1799</v>
      </c>
      <c r="B15" s="12" t="s">
        <v>1800</v>
      </c>
      <c r="C15" s="12" t="s">
        <v>1676</v>
      </c>
      <c r="D15" s="12" t="s">
        <v>1801</v>
      </c>
      <c r="E15" s="12" t="s">
        <v>1802</v>
      </c>
      <c r="F15" s="12" t="s">
        <v>1803</v>
      </c>
      <c r="G15" s="12" t="s">
        <v>1804</v>
      </c>
      <c r="H15" s="12" t="s">
        <v>1731</v>
      </c>
      <c r="I15" s="12" t="s">
        <v>1749</v>
      </c>
      <c r="J15" s="12" t="s">
        <v>1772</v>
      </c>
      <c r="K15" s="12" t="s">
        <v>1805</v>
      </c>
      <c r="L15" s="12" t="s">
        <v>1685</v>
      </c>
      <c r="M15" s="12" t="s">
        <v>1806</v>
      </c>
      <c r="N15" s="13">
        <f>M16-RTOS_ON_RX!$M15</f>
        <v>0.00005787037037</v>
      </c>
      <c r="O15" s="12">
        <f>SUM(LEN("CO_MQ135|"),LEN(RTOS_ON_RX!$E15),LEN(",Alcool_MQ135|"),LEN(RTOS_ON_RX!$F15),LEN(",CO2_MQ135|"),LEN(RTOS_ON_RX!$G15),LEN(",Toluen_MQ135|"),LEN(RTOS_ON_RX!$H15),LEN(",MH4_MQ135|"),LEN(RTOS_ON_RX!$I15),LEN(",Aceton_MQ135|"),LEN(RTOS_ON_RX!$J15),LEN(",O3_MQ131|"),LEN(RTOS_ON_RX!$K15))*8</f>
        <v>880</v>
      </c>
      <c r="P15" s="12">
        <f>(RTOS_ON_RX!$O15/SUM(HOUR(RTOS_ON_RX!$N15)*3600,MINUTE(RTOS_ON_RX!$N15)*60,SECOND(RTOS_ON_RX!$N15)))</f>
        <v>176</v>
      </c>
      <c r="Q15" s="14">
        <f>RTOS_ON_TX!K15:K2492</f>
        <v>0.00005787037037</v>
      </c>
      <c r="R15" s="13">
        <f>RTOS_ON_RX!$N15-RTOS_ON_RX!$Q15</f>
        <v>0</v>
      </c>
    </row>
    <row r="16">
      <c r="A16" s="12" t="s">
        <v>1807</v>
      </c>
      <c r="B16" s="12" t="s">
        <v>1808</v>
      </c>
      <c r="C16" s="12" t="s">
        <v>1676</v>
      </c>
      <c r="D16" s="12" t="s">
        <v>1809</v>
      </c>
      <c r="E16" s="12" t="s">
        <v>1810</v>
      </c>
      <c r="F16" s="12" t="s">
        <v>1811</v>
      </c>
      <c r="G16" s="12" t="s">
        <v>1812</v>
      </c>
      <c r="H16" s="12" t="s">
        <v>1781</v>
      </c>
      <c r="I16" s="12" t="s">
        <v>1813</v>
      </c>
      <c r="J16" s="12" t="s">
        <v>1723</v>
      </c>
      <c r="K16" s="12" t="s">
        <v>1814</v>
      </c>
      <c r="L16" s="12" t="s">
        <v>1685</v>
      </c>
      <c r="M16" s="12" t="s">
        <v>1815</v>
      </c>
      <c r="N16" s="13">
        <f>M17-RTOS_ON_RX!$M16</f>
        <v>0.00005787037037</v>
      </c>
      <c r="O16" s="12">
        <f>SUM(LEN("CO_MQ135|"),LEN(RTOS_ON_RX!$E16),LEN(",Alcool_MQ135|"),LEN(RTOS_ON_RX!$F16),LEN(",CO2_MQ135|"),LEN(RTOS_ON_RX!$G16),LEN(",Toluen_MQ135|"),LEN(RTOS_ON_RX!$H16),LEN(",MH4_MQ135|"),LEN(RTOS_ON_RX!$I16),LEN(",Aceton_MQ135|"),LEN(RTOS_ON_RX!$J16),LEN(",O3_MQ131|"),LEN(RTOS_ON_RX!$K16))*8</f>
        <v>880</v>
      </c>
      <c r="P16" s="12">
        <f>(RTOS_ON_RX!$O16/SUM(HOUR(RTOS_ON_RX!$N16)*3600,MINUTE(RTOS_ON_RX!$N16)*60,SECOND(RTOS_ON_RX!$N16)))</f>
        <v>176</v>
      </c>
      <c r="Q16" s="14">
        <f>RTOS_ON_TX!K16:K2493</f>
        <v>0.00005787037037</v>
      </c>
      <c r="R16" s="13">
        <f>RTOS_ON_RX!$N16-RTOS_ON_RX!$Q16</f>
        <v>0</v>
      </c>
    </row>
    <row r="17">
      <c r="A17" s="12" t="s">
        <v>1816</v>
      </c>
      <c r="B17" s="12" t="s">
        <v>1817</v>
      </c>
      <c r="C17" s="12" t="s">
        <v>1676</v>
      </c>
      <c r="D17" s="12" t="s">
        <v>1818</v>
      </c>
      <c r="E17" s="12" t="s">
        <v>1819</v>
      </c>
      <c r="F17" s="12" t="s">
        <v>1820</v>
      </c>
      <c r="G17" s="12" t="s">
        <v>1821</v>
      </c>
      <c r="H17" s="12" t="s">
        <v>1723</v>
      </c>
      <c r="I17" s="12" t="s">
        <v>1822</v>
      </c>
      <c r="J17" s="12" t="s">
        <v>1823</v>
      </c>
      <c r="K17" s="12" t="s">
        <v>1824</v>
      </c>
      <c r="L17" s="12" t="s">
        <v>1685</v>
      </c>
      <c r="M17" s="12" t="s">
        <v>1825</v>
      </c>
      <c r="N17" s="13">
        <f>M18-RTOS_ON_RX!$M17</f>
        <v>0.00005787037037</v>
      </c>
      <c r="O17" s="12">
        <f>SUM(LEN("CO_MQ135|"),LEN(RTOS_ON_RX!$E17),LEN(",Alcool_MQ135|"),LEN(RTOS_ON_RX!$F17),LEN(",CO2_MQ135|"),LEN(RTOS_ON_RX!$G17),LEN(",Toluen_MQ135|"),LEN(RTOS_ON_RX!$H17),LEN(",MH4_MQ135|"),LEN(RTOS_ON_RX!$I17),LEN(",Aceton_MQ135|"),LEN(RTOS_ON_RX!$J17),LEN(",O3_MQ131|"),LEN(RTOS_ON_RX!$K17))*8</f>
        <v>888</v>
      </c>
      <c r="P17" s="12">
        <f>(RTOS_ON_RX!$O17/SUM(HOUR(RTOS_ON_RX!$N17)*3600,MINUTE(RTOS_ON_RX!$N17)*60,SECOND(RTOS_ON_RX!$N17)))</f>
        <v>177.6</v>
      </c>
      <c r="Q17" s="14">
        <f>RTOS_ON_TX!K17:K2494</f>
        <v>0.00005787037037</v>
      </c>
      <c r="R17" s="13">
        <f>RTOS_ON_RX!$N17-RTOS_ON_RX!$Q17</f>
        <v>0</v>
      </c>
    </row>
    <row r="18">
      <c r="A18" s="12" t="s">
        <v>1826</v>
      </c>
      <c r="B18" s="12" t="s">
        <v>1827</v>
      </c>
      <c r="C18" s="12" t="s">
        <v>1676</v>
      </c>
      <c r="D18" s="12" t="s">
        <v>1828</v>
      </c>
      <c r="E18" s="12" t="s">
        <v>1829</v>
      </c>
      <c r="F18" s="12" t="s">
        <v>1830</v>
      </c>
      <c r="G18" s="12" t="s">
        <v>1831</v>
      </c>
      <c r="H18" s="12" t="s">
        <v>1832</v>
      </c>
      <c r="I18" s="12" t="s">
        <v>1833</v>
      </c>
      <c r="J18" s="12" t="s">
        <v>1781</v>
      </c>
      <c r="K18" s="12" t="s">
        <v>1805</v>
      </c>
      <c r="L18" s="12" t="s">
        <v>1685</v>
      </c>
      <c r="M18" s="12" t="s">
        <v>1834</v>
      </c>
      <c r="N18" s="13">
        <f>M19-RTOS_ON_RX!$M18</f>
        <v>0.00005787037037</v>
      </c>
      <c r="O18" s="12">
        <f>SUM(LEN("CO_MQ135|"),LEN(RTOS_ON_RX!$E18),LEN(",Alcool_MQ135|"),LEN(RTOS_ON_RX!$F18),LEN(",CO2_MQ135|"),LEN(RTOS_ON_RX!$G18),LEN(",Toluen_MQ135|"),LEN(RTOS_ON_RX!$H18),LEN(",MH4_MQ135|"),LEN(RTOS_ON_RX!$I18),LEN(",Aceton_MQ135|"),LEN(RTOS_ON_RX!$J18),LEN(",O3_MQ131|"),LEN(RTOS_ON_RX!$K18))*8</f>
        <v>888</v>
      </c>
      <c r="P18" s="12">
        <f>(RTOS_ON_RX!$O18/SUM(HOUR(RTOS_ON_RX!$N18)*3600,MINUTE(RTOS_ON_RX!$N18)*60,SECOND(RTOS_ON_RX!$N18)))</f>
        <v>177.6</v>
      </c>
      <c r="Q18" s="14">
        <f>RTOS_ON_TX!K18:K2495</f>
        <v>0.00005787037037</v>
      </c>
      <c r="R18" s="13">
        <f>RTOS_ON_RX!$N18-RTOS_ON_RX!$Q18</f>
        <v>0</v>
      </c>
    </row>
    <row r="19">
      <c r="A19" s="12" t="s">
        <v>1835</v>
      </c>
      <c r="B19" s="12" t="s">
        <v>1836</v>
      </c>
      <c r="C19" s="12" t="s">
        <v>1676</v>
      </c>
      <c r="D19" s="12" t="s">
        <v>1837</v>
      </c>
      <c r="E19" s="12" t="s">
        <v>1759</v>
      </c>
      <c r="F19" s="12" t="s">
        <v>1760</v>
      </c>
      <c r="G19" s="12" t="s">
        <v>1761</v>
      </c>
      <c r="H19" s="12" t="s">
        <v>1743</v>
      </c>
      <c r="I19" s="12" t="s">
        <v>1762</v>
      </c>
      <c r="J19" s="12" t="s">
        <v>1763</v>
      </c>
      <c r="K19" s="12" t="s">
        <v>1814</v>
      </c>
      <c r="L19" s="12" t="s">
        <v>1685</v>
      </c>
      <c r="M19" s="12" t="s">
        <v>1838</v>
      </c>
      <c r="N19" s="13">
        <f>M20-RTOS_ON_RX!$M19</f>
        <v>0.00005787037037</v>
      </c>
      <c r="O19" s="12">
        <f>SUM(LEN("CO_MQ135|"),LEN(RTOS_ON_RX!$E19),LEN(",Alcool_MQ135|"),LEN(RTOS_ON_RX!$F19),LEN(",CO2_MQ135|"),LEN(RTOS_ON_RX!$G19),LEN(",Toluen_MQ135|"),LEN(RTOS_ON_RX!$H19),LEN(",MH4_MQ135|"),LEN(RTOS_ON_RX!$I19),LEN(",Aceton_MQ135|"),LEN(RTOS_ON_RX!$J19),LEN(",O3_MQ131|"),LEN(RTOS_ON_RX!$K19))*8</f>
        <v>888</v>
      </c>
      <c r="P19" s="12">
        <f>(RTOS_ON_RX!$O19/SUM(HOUR(RTOS_ON_RX!$N19)*3600,MINUTE(RTOS_ON_RX!$N19)*60,SECOND(RTOS_ON_RX!$N19)))</f>
        <v>177.6</v>
      </c>
      <c r="Q19" s="14">
        <f>RTOS_ON_TX!K19:K2496</f>
        <v>0.00005787037037</v>
      </c>
      <c r="R19" s="13">
        <f>RTOS_ON_RX!$N19-RTOS_ON_RX!$Q19</f>
        <v>0</v>
      </c>
    </row>
    <row r="20">
      <c r="A20" s="12" t="s">
        <v>1839</v>
      </c>
      <c r="B20" s="12" t="s">
        <v>1840</v>
      </c>
      <c r="C20" s="12" t="s">
        <v>1676</v>
      </c>
      <c r="D20" s="12" t="s">
        <v>1841</v>
      </c>
      <c r="E20" s="12" t="s">
        <v>1842</v>
      </c>
      <c r="F20" s="12" t="s">
        <v>1803</v>
      </c>
      <c r="G20" s="12" t="s">
        <v>1843</v>
      </c>
      <c r="H20" s="12" t="s">
        <v>1731</v>
      </c>
      <c r="I20" s="12" t="s">
        <v>1844</v>
      </c>
      <c r="J20" s="12" t="s">
        <v>1733</v>
      </c>
      <c r="K20" s="12" t="s">
        <v>1845</v>
      </c>
      <c r="L20" s="12" t="s">
        <v>1685</v>
      </c>
      <c r="M20" s="12" t="s">
        <v>1846</v>
      </c>
      <c r="N20" s="13">
        <f>M21-RTOS_ON_RX!$M20</f>
        <v>0.00005787037037</v>
      </c>
      <c r="O20" s="12">
        <f>SUM(LEN("CO_MQ135|"),LEN(RTOS_ON_RX!$E20),LEN(",Alcool_MQ135|"),LEN(RTOS_ON_RX!$F20),LEN(",CO2_MQ135|"),LEN(RTOS_ON_RX!$G20),LEN(",Toluen_MQ135|"),LEN(RTOS_ON_RX!$H20),LEN(",MH4_MQ135|"),LEN(RTOS_ON_RX!$I20),LEN(",Aceton_MQ135|"),LEN(RTOS_ON_RX!$J20),LEN(",O3_MQ131|"),LEN(RTOS_ON_RX!$K20))*8</f>
        <v>872</v>
      </c>
      <c r="P20" s="12">
        <f>(RTOS_ON_RX!$O20/SUM(HOUR(RTOS_ON_RX!$N20)*3600,MINUTE(RTOS_ON_RX!$N20)*60,SECOND(RTOS_ON_RX!$N20)))</f>
        <v>174.4</v>
      </c>
      <c r="Q20" s="14">
        <f>RTOS_ON_TX!K20:K2497</f>
        <v>0.00005787037037</v>
      </c>
      <c r="R20" s="13">
        <f>RTOS_ON_RX!$N20-RTOS_ON_RX!$Q20</f>
        <v>0</v>
      </c>
    </row>
    <row r="21" ht="15.75" customHeight="1">
      <c r="A21" s="12" t="s">
        <v>1847</v>
      </c>
      <c r="B21" s="12" t="s">
        <v>1848</v>
      </c>
      <c r="C21" s="12" t="s">
        <v>1676</v>
      </c>
      <c r="D21" s="12" t="s">
        <v>1849</v>
      </c>
      <c r="E21" s="12" t="s">
        <v>1850</v>
      </c>
      <c r="F21" s="12" t="s">
        <v>1679</v>
      </c>
      <c r="G21" s="12" t="s">
        <v>1680</v>
      </c>
      <c r="H21" s="12" t="s">
        <v>1681</v>
      </c>
      <c r="I21" s="12" t="s">
        <v>1851</v>
      </c>
      <c r="J21" s="12" t="s">
        <v>1683</v>
      </c>
      <c r="K21" s="12" t="s">
        <v>1852</v>
      </c>
      <c r="L21" s="12" t="s">
        <v>1685</v>
      </c>
      <c r="M21" s="12" t="s">
        <v>1853</v>
      </c>
      <c r="N21" s="13">
        <f>M22-RTOS_ON_RX!$M21</f>
        <v>0.00005787037037</v>
      </c>
      <c r="O21" s="12">
        <f>SUM(LEN("CO_MQ135|"),LEN(RTOS_ON_RX!$E21),LEN(",Alcool_MQ135|"),LEN(RTOS_ON_RX!$F21),LEN(",CO2_MQ135|"),LEN(RTOS_ON_RX!$G21),LEN(",Toluen_MQ135|"),LEN(RTOS_ON_RX!$H21),LEN(",MH4_MQ135|"),LEN(RTOS_ON_RX!$I21),LEN(",Aceton_MQ135|"),LEN(RTOS_ON_RX!$J21),LEN(",O3_MQ131|"),LEN(RTOS_ON_RX!$K21))*8</f>
        <v>888</v>
      </c>
      <c r="P21" s="12">
        <f>(RTOS_ON_RX!$O21/SUM(HOUR(RTOS_ON_RX!$N21)*3600,MINUTE(RTOS_ON_RX!$N21)*60,SECOND(RTOS_ON_RX!$N21)))</f>
        <v>177.6</v>
      </c>
      <c r="Q21" s="14">
        <f>RTOS_ON_TX!K21:K2498</f>
        <v>0.00005787037037</v>
      </c>
      <c r="R21" s="13">
        <f>RTOS_ON_RX!$N21-RTOS_ON_RX!$Q21</f>
        <v>0</v>
      </c>
    </row>
    <row r="22" ht="15.75" customHeight="1">
      <c r="A22" s="12" t="s">
        <v>1854</v>
      </c>
      <c r="B22" s="12" t="s">
        <v>1855</v>
      </c>
      <c r="C22" s="12" t="s">
        <v>1676</v>
      </c>
      <c r="D22" s="12" t="s">
        <v>1856</v>
      </c>
      <c r="E22" s="12" t="s">
        <v>1857</v>
      </c>
      <c r="F22" s="12" t="s">
        <v>1858</v>
      </c>
      <c r="G22" s="12" t="s">
        <v>1859</v>
      </c>
      <c r="H22" s="12" t="s">
        <v>1695</v>
      </c>
      <c r="I22" s="12" t="s">
        <v>1860</v>
      </c>
      <c r="J22" s="12" t="s">
        <v>1697</v>
      </c>
      <c r="K22" s="12" t="s">
        <v>1814</v>
      </c>
      <c r="L22" s="12" t="s">
        <v>1685</v>
      </c>
      <c r="M22" s="12" t="s">
        <v>1861</v>
      </c>
      <c r="N22" s="13">
        <f>M23-RTOS_ON_RX!$M22</f>
        <v>0.00005787037037</v>
      </c>
      <c r="O22" s="12">
        <f>SUM(LEN("CO_MQ135|"),LEN(RTOS_ON_RX!$E22),LEN(",Alcool_MQ135|"),LEN(RTOS_ON_RX!$F22),LEN(",CO2_MQ135|"),LEN(RTOS_ON_RX!$G22),LEN(",Toluen_MQ135|"),LEN(RTOS_ON_RX!$H22),LEN(",MH4_MQ135|"),LEN(RTOS_ON_RX!$I22),LEN(",Aceton_MQ135|"),LEN(RTOS_ON_RX!$J22),LEN(",O3_MQ131|"),LEN(RTOS_ON_RX!$K22))*8</f>
        <v>888</v>
      </c>
      <c r="P22" s="12">
        <f>(RTOS_ON_RX!$O22/SUM(HOUR(RTOS_ON_RX!$N22)*3600,MINUTE(RTOS_ON_RX!$N22)*60,SECOND(RTOS_ON_RX!$N22)))</f>
        <v>177.6</v>
      </c>
      <c r="Q22" s="14">
        <f>RTOS_ON_TX!K22:K2499</f>
        <v>0.00005787037037</v>
      </c>
      <c r="R22" s="13">
        <f>RTOS_ON_RX!$N22-RTOS_ON_RX!$Q22</f>
        <v>0</v>
      </c>
    </row>
    <row r="23" ht="15.75" customHeight="1">
      <c r="A23" s="12" t="s">
        <v>1862</v>
      </c>
      <c r="B23" s="12" t="s">
        <v>1863</v>
      </c>
      <c r="C23" s="12" t="s">
        <v>1676</v>
      </c>
      <c r="D23" s="12" t="s">
        <v>1864</v>
      </c>
      <c r="E23" s="12" t="s">
        <v>1865</v>
      </c>
      <c r="F23" s="12" t="s">
        <v>1866</v>
      </c>
      <c r="G23" s="12" t="s">
        <v>1867</v>
      </c>
      <c r="H23" s="12" t="s">
        <v>1868</v>
      </c>
      <c r="I23" s="12" t="s">
        <v>1869</v>
      </c>
      <c r="J23" s="12" t="s">
        <v>1783</v>
      </c>
      <c r="K23" s="12" t="s">
        <v>1845</v>
      </c>
      <c r="L23" s="12" t="s">
        <v>1685</v>
      </c>
      <c r="M23" s="12" t="s">
        <v>1870</v>
      </c>
      <c r="N23" s="13">
        <f>M24-RTOS_ON_RX!$M23</f>
        <v>0.00005787037037</v>
      </c>
      <c r="O23" s="12">
        <f>SUM(LEN("CO_MQ135|"),LEN(RTOS_ON_RX!$E23),LEN(",Alcool_MQ135|"),LEN(RTOS_ON_RX!$F23),LEN(",CO2_MQ135|"),LEN(RTOS_ON_RX!$G23),LEN(",Toluen_MQ135|"),LEN(RTOS_ON_RX!$H23),LEN(",MH4_MQ135|"),LEN(RTOS_ON_RX!$I23),LEN(",Aceton_MQ135|"),LEN(RTOS_ON_RX!$J23),LEN(",O3_MQ131|"),LEN(RTOS_ON_RX!$K23))*8</f>
        <v>880</v>
      </c>
      <c r="P23" s="12">
        <f>(RTOS_ON_RX!$O23/SUM(HOUR(RTOS_ON_RX!$N23)*3600,MINUTE(RTOS_ON_RX!$N23)*60,SECOND(RTOS_ON_RX!$N23)))</f>
        <v>176</v>
      </c>
      <c r="Q23" s="14">
        <f>RTOS_ON_TX!K23:K2500</f>
        <v>0.00005787037037</v>
      </c>
      <c r="R23" s="13">
        <f>RTOS_ON_RX!$N23-RTOS_ON_RX!$Q23</f>
        <v>0</v>
      </c>
    </row>
    <row r="24" ht="15.75" customHeight="1">
      <c r="A24" s="12" t="s">
        <v>1871</v>
      </c>
      <c r="B24" s="12" t="s">
        <v>1872</v>
      </c>
      <c r="C24" s="12" t="s">
        <v>1676</v>
      </c>
      <c r="D24" s="12" t="s">
        <v>1873</v>
      </c>
      <c r="E24" s="12" t="s">
        <v>1703</v>
      </c>
      <c r="F24" s="12" t="s">
        <v>1704</v>
      </c>
      <c r="G24" s="12" t="s">
        <v>1705</v>
      </c>
      <c r="H24" s="12" t="s">
        <v>1706</v>
      </c>
      <c r="I24" s="12" t="s">
        <v>1707</v>
      </c>
      <c r="J24" s="12" t="s">
        <v>1708</v>
      </c>
      <c r="K24" s="12" t="s">
        <v>1874</v>
      </c>
      <c r="L24" s="12" t="s">
        <v>1685</v>
      </c>
      <c r="M24" s="12" t="s">
        <v>1875</v>
      </c>
      <c r="N24" s="13">
        <f>M25-RTOS_ON_RX!$M24</f>
        <v>0.00005787037037</v>
      </c>
      <c r="O24" s="12">
        <f>SUM(LEN("CO_MQ135|"),LEN(RTOS_ON_RX!$E24),LEN(",Alcool_MQ135|"),LEN(RTOS_ON_RX!$F24),LEN(",CO2_MQ135|"),LEN(RTOS_ON_RX!$G24),LEN(",Toluen_MQ135|"),LEN(RTOS_ON_RX!$H24),LEN(",MH4_MQ135|"),LEN(RTOS_ON_RX!$I24),LEN(",Aceton_MQ135|"),LEN(RTOS_ON_RX!$J24),LEN(",O3_MQ131|"),LEN(RTOS_ON_RX!$K24))*8</f>
        <v>888</v>
      </c>
      <c r="P24" s="12">
        <f>(RTOS_ON_RX!$O24/SUM(HOUR(RTOS_ON_RX!$N24)*3600,MINUTE(RTOS_ON_RX!$N24)*60,SECOND(RTOS_ON_RX!$N24)))</f>
        <v>177.6</v>
      </c>
      <c r="Q24" s="14">
        <f>RTOS_ON_TX!K24:K2501</f>
        <v>0.00005787037037</v>
      </c>
      <c r="R24" s="13">
        <f>RTOS_ON_RX!$N24-RTOS_ON_RX!$Q24</f>
        <v>0</v>
      </c>
    </row>
    <row r="25" ht="15.75" customHeight="1">
      <c r="A25" s="12" t="s">
        <v>1876</v>
      </c>
      <c r="B25" s="12" t="s">
        <v>1877</v>
      </c>
      <c r="C25" s="12" t="s">
        <v>1676</v>
      </c>
      <c r="D25" s="12" t="s">
        <v>1878</v>
      </c>
      <c r="E25" s="12" t="s">
        <v>1879</v>
      </c>
      <c r="F25" s="12" t="s">
        <v>1704</v>
      </c>
      <c r="G25" s="12" t="s">
        <v>1741</v>
      </c>
      <c r="H25" s="12" t="s">
        <v>1706</v>
      </c>
      <c r="I25" s="12" t="s">
        <v>1880</v>
      </c>
      <c r="J25" s="12" t="s">
        <v>1743</v>
      </c>
      <c r="K25" s="12" t="s">
        <v>1874</v>
      </c>
      <c r="L25" s="12" t="s">
        <v>1685</v>
      </c>
      <c r="M25" s="12" t="s">
        <v>1881</v>
      </c>
      <c r="N25" s="13">
        <f>M26-RTOS_ON_RX!$M25</f>
        <v>0.00005787037037</v>
      </c>
      <c r="O25" s="12">
        <f>SUM(LEN("CO_MQ135|"),LEN(RTOS_ON_RX!$E25),LEN(",Alcool_MQ135|"),LEN(RTOS_ON_RX!$F25),LEN(",CO2_MQ135|"),LEN(RTOS_ON_RX!$G25),LEN(",Toluen_MQ135|"),LEN(RTOS_ON_RX!$H25),LEN(",MH4_MQ135|"),LEN(RTOS_ON_RX!$I25),LEN(",Aceton_MQ135|"),LEN(RTOS_ON_RX!$J25),LEN(",O3_MQ131|"),LEN(RTOS_ON_RX!$K25))*8</f>
        <v>888</v>
      </c>
      <c r="P25" s="12">
        <f>(RTOS_ON_RX!$O25/SUM(HOUR(RTOS_ON_RX!$N25)*3600,MINUTE(RTOS_ON_RX!$N25)*60,SECOND(RTOS_ON_RX!$N25)))</f>
        <v>177.6</v>
      </c>
      <c r="Q25" s="14">
        <f>RTOS_ON_TX!K25:K2502</f>
        <v>0.00005787037037</v>
      </c>
      <c r="R25" s="13">
        <f>RTOS_ON_RX!$N25-RTOS_ON_RX!$Q25</f>
        <v>0</v>
      </c>
    </row>
    <row r="26" ht="15.75" customHeight="1">
      <c r="A26" s="12" t="s">
        <v>1882</v>
      </c>
      <c r="B26" s="12" t="s">
        <v>1883</v>
      </c>
      <c r="C26" s="12" t="s">
        <v>1676</v>
      </c>
      <c r="D26" s="12" t="s">
        <v>1884</v>
      </c>
      <c r="E26" s="12" t="s">
        <v>1885</v>
      </c>
      <c r="F26" s="12" t="s">
        <v>1886</v>
      </c>
      <c r="G26" s="12" t="s">
        <v>1887</v>
      </c>
      <c r="H26" s="12" t="s">
        <v>1706</v>
      </c>
      <c r="I26" s="12" t="s">
        <v>1829</v>
      </c>
      <c r="J26" s="12" t="s">
        <v>1708</v>
      </c>
      <c r="K26" s="12" t="s">
        <v>1852</v>
      </c>
      <c r="L26" s="12" t="s">
        <v>1685</v>
      </c>
      <c r="M26" s="12" t="s">
        <v>1888</v>
      </c>
      <c r="N26" s="13">
        <f>M27-RTOS_ON_RX!$M26</f>
        <v>0.00005787037037</v>
      </c>
      <c r="O26" s="12">
        <f>SUM(LEN("CO_MQ135|"),LEN(RTOS_ON_RX!$E26),LEN(",Alcool_MQ135|"),LEN(RTOS_ON_RX!$F26),LEN(",CO2_MQ135|"),LEN(RTOS_ON_RX!$G26),LEN(",Toluen_MQ135|"),LEN(RTOS_ON_RX!$H26),LEN(",MH4_MQ135|"),LEN(RTOS_ON_RX!$I26),LEN(",Aceton_MQ135|"),LEN(RTOS_ON_RX!$J26),LEN(",O3_MQ131|"),LEN(RTOS_ON_RX!$K26))*8</f>
        <v>888</v>
      </c>
      <c r="P26" s="12">
        <f>(RTOS_ON_RX!$O26/SUM(HOUR(RTOS_ON_RX!$N26)*3600,MINUTE(RTOS_ON_RX!$N26)*60,SECOND(RTOS_ON_RX!$N26)))</f>
        <v>177.6</v>
      </c>
      <c r="Q26" s="14">
        <f>RTOS_ON_TX!K26:K2503</f>
        <v>0.00005787037037</v>
      </c>
      <c r="R26" s="13">
        <f>RTOS_ON_RX!$N26-RTOS_ON_RX!$Q26</f>
        <v>0</v>
      </c>
    </row>
    <row r="27" ht="15.75" customHeight="1">
      <c r="A27" s="12" t="s">
        <v>1889</v>
      </c>
      <c r="B27" s="12" t="s">
        <v>1890</v>
      </c>
      <c r="C27" s="12" t="s">
        <v>1676</v>
      </c>
      <c r="D27" s="12" t="s">
        <v>1891</v>
      </c>
      <c r="E27" s="12" t="s">
        <v>1892</v>
      </c>
      <c r="F27" s="12" t="s">
        <v>1704</v>
      </c>
      <c r="G27" s="12" t="s">
        <v>1893</v>
      </c>
      <c r="H27" s="12" t="s">
        <v>1706</v>
      </c>
      <c r="I27" s="12" t="s">
        <v>1894</v>
      </c>
      <c r="J27" s="12" t="s">
        <v>1743</v>
      </c>
      <c r="K27" s="12" t="s">
        <v>1852</v>
      </c>
      <c r="L27" s="12" t="s">
        <v>1685</v>
      </c>
      <c r="M27" s="12" t="s">
        <v>1895</v>
      </c>
      <c r="N27" s="13">
        <f>M28-RTOS_ON_RX!$M27</f>
        <v>0.00005787037037</v>
      </c>
      <c r="O27" s="12">
        <f>SUM(LEN("CO_MQ135|"),LEN(RTOS_ON_RX!$E27),LEN(",Alcool_MQ135|"),LEN(RTOS_ON_RX!$F27),LEN(",CO2_MQ135|"),LEN(RTOS_ON_RX!$G27),LEN(",Toluen_MQ135|"),LEN(RTOS_ON_RX!$H27),LEN(",MH4_MQ135|"),LEN(RTOS_ON_RX!$I27),LEN(",Aceton_MQ135|"),LEN(RTOS_ON_RX!$J27),LEN(",O3_MQ131|"),LEN(RTOS_ON_RX!$K27))*8</f>
        <v>888</v>
      </c>
      <c r="P27" s="12">
        <f>(RTOS_ON_RX!$O27/SUM(HOUR(RTOS_ON_RX!$N27)*3600,MINUTE(RTOS_ON_RX!$N27)*60,SECOND(RTOS_ON_RX!$N27)))</f>
        <v>177.6</v>
      </c>
      <c r="Q27" s="14">
        <f>RTOS_ON_TX!K27:K2504</f>
        <v>0.00005787037037</v>
      </c>
      <c r="R27" s="13">
        <f>RTOS_ON_RX!$N27-RTOS_ON_RX!$Q27</f>
        <v>0</v>
      </c>
    </row>
    <row r="28" ht="15.75" customHeight="1">
      <c r="A28" s="12" t="s">
        <v>1896</v>
      </c>
      <c r="B28" s="12" t="s">
        <v>1897</v>
      </c>
      <c r="C28" s="12" t="s">
        <v>1676</v>
      </c>
      <c r="D28" s="12" t="s">
        <v>1898</v>
      </c>
      <c r="E28" s="12" t="s">
        <v>1899</v>
      </c>
      <c r="F28" s="12" t="s">
        <v>1900</v>
      </c>
      <c r="G28" s="12" t="s">
        <v>1901</v>
      </c>
      <c r="H28" s="12" t="s">
        <v>1681</v>
      </c>
      <c r="I28" s="12" t="s">
        <v>1902</v>
      </c>
      <c r="J28" s="12" t="s">
        <v>1683</v>
      </c>
      <c r="K28" s="12" t="s">
        <v>1903</v>
      </c>
      <c r="L28" s="12" t="s">
        <v>1685</v>
      </c>
      <c r="M28" s="12" t="s">
        <v>1904</v>
      </c>
      <c r="N28" s="13">
        <f>M29-RTOS_ON_RX!$M28</f>
        <v>0.00005787037037</v>
      </c>
      <c r="O28" s="12">
        <f>SUM(LEN("CO_MQ135|"),LEN(RTOS_ON_RX!$E28),LEN(",Alcool_MQ135|"),LEN(RTOS_ON_RX!$F28),LEN(",CO2_MQ135|"),LEN(RTOS_ON_RX!$G28),LEN(",Toluen_MQ135|"),LEN(RTOS_ON_RX!$H28),LEN(",MH4_MQ135|"),LEN(RTOS_ON_RX!$I28),LEN(",Aceton_MQ135|"),LEN(RTOS_ON_RX!$J28),LEN(",O3_MQ131|"),LEN(RTOS_ON_RX!$K28))*8</f>
        <v>888</v>
      </c>
      <c r="P28" s="12">
        <f>(RTOS_ON_RX!$O28/SUM(HOUR(RTOS_ON_RX!$N28)*3600,MINUTE(RTOS_ON_RX!$N28)*60,SECOND(RTOS_ON_RX!$N28)))</f>
        <v>177.6</v>
      </c>
      <c r="Q28" s="14">
        <f>RTOS_ON_TX!K28:K2505</f>
        <v>0.00005787037037</v>
      </c>
      <c r="R28" s="13">
        <f>RTOS_ON_RX!$N28-RTOS_ON_RX!$Q28</f>
        <v>0</v>
      </c>
    </row>
    <row r="29" ht="15.75" customHeight="1">
      <c r="A29" s="12" t="s">
        <v>1905</v>
      </c>
      <c r="B29" s="12" t="s">
        <v>1906</v>
      </c>
      <c r="C29" s="12" t="s">
        <v>1676</v>
      </c>
      <c r="D29" s="12" t="s">
        <v>1907</v>
      </c>
      <c r="E29" s="12" t="s">
        <v>1703</v>
      </c>
      <c r="F29" s="12" t="s">
        <v>1704</v>
      </c>
      <c r="G29" s="12" t="s">
        <v>1705</v>
      </c>
      <c r="H29" s="12" t="s">
        <v>1706</v>
      </c>
      <c r="I29" s="12" t="s">
        <v>1707</v>
      </c>
      <c r="J29" s="12" t="s">
        <v>1708</v>
      </c>
      <c r="K29" s="12" t="s">
        <v>1903</v>
      </c>
      <c r="L29" s="12" t="s">
        <v>1685</v>
      </c>
      <c r="M29" s="12" t="s">
        <v>1908</v>
      </c>
      <c r="N29" s="13">
        <f>M30-RTOS_ON_RX!$M29</f>
        <v>0.00005787037037</v>
      </c>
      <c r="O29" s="12">
        <f>SUM(LEN("CO_MQ135|"),LEN(RTOS_ON_RX!$E29),LEN(",Alcool_MQ135|"),LEN(RTOS_ON_RX!$F29),LEN(",CO2_MQ135|"),LEN(RTOS_ON_RX!$G29),LEN(",Toluen_MQ135|"),LEN(RTOS_ON_RX!$H29),LEN(",MH4_MQ135|"),LEN(RTOS_ON_RX!$I29),LEN(",Aceton_MQ135|"),LEN(RTOS_ON_RX!$J29),LEN(",O3_MQ131|"),LEN(RTOS_ON_RX!$K29))*8</f>
        <v>888</v>
      </c>
      <c r="P29" s="12">
        <f>(RTOS_ON_RX!$O29/SUM(HOUR(RTOS_ON_RX!$N29)*3600,MINUTE(RTOS_ON_RX!$N29)*60,SECOND(RTOS_ON_RX!$N29)))</f>
        <v>177.6</v>
      </c>
      <c r="Q29" s="14">
        <f>RTOS_ON_TX!K29:K2506</f>
        <v>0.00005787037037</v>
      </c>
      <c r="R29" s="13">
        <f>RTOS_ON_RX!$N29-RTOS_ON_RX!$Q29</f>
        <v>0</v>
      </c>
    </row>
    <row r="30" ht="15.75" customHeight="1">
      <c r="A30" s="12" t="s">
        <v>1909</v>
      </c>
      <c r="B30" s="12" t="s">
        <v>1910</v>
      </c>
      <c r="C30" s="12" t="s">
        <v>1676</v>
      </c>
      <c r="D30" s="12" t="s">
        <v>1911</v>
      </c>
      <c r="E30" s="12" t="s">
        <v>1892</v>
      </c>
      <c r="F30" s="12" t="s">
        <v>1704</v>
      </c>
      <c r="G30" s="12" t="s">
        <v>1893</v>
      </c>
      <c r="H30" s="12" t="s">
        <v>1706</v>
      </c>
      <c r="I30" s="12" t="s">
        <v>1894</v>
      </c>
      <c r="J30" s="12" t="s">
        <v>1743</v>
      </c>
      <c r="K30" s="12" t="s">
        <v>1912</v>
      </c>
      <c r="L30" s="12" t="s">
        <v>1685</v>
      </c>
      <c r="M30" s="12" t="s">
        <v>1913</v>
      </c>
      <c r="N30" s="13">
        <f>M31-RTOS_ON_RX!$M30</f>
        <v>0.00005787037037</v>
      </c>
      <c r="O30" s="12">
        <f>SUM(LEN("CO_MQ135|"),LEN(RTOS_ON_RX!$E30),LEN(",Alcool_MQ135|"),LEN(RTOS_ON_RX!$F30),LEN(",CO2_MQ135|"),LEN(RTOS_ON_RX!$G30),LEN(",Toluen_MQ135|"),LEN(RTOS_ON_RX!$H30),LEN(",MH4_MQ135|"),LEN(RTOS_ON_RX!$I30),LEN(",Aceton_MQ135|"),LEN(RTOS_ON_RX!$J30),LEN(",O3_MQ131|"),LEN(RTOS_ON_RX!$K30))*8</f>
        <v>888</v>
      </c>
      <c r="P30" s="12">
        <f>(RTOS_ON_RX!$O30/SUM(HOUR(RTOS_ON_RX!$N30)*3600,MINUTE(RTOS_ON_RX!$N30)*60,SECOND(RTOS_ON_RX!$N30)))</f>
        <v>177.6</v>
      </c>
      <c r="Q30" s="14">
        <f>RTOS_ON_TX!K30:K2507</f>
        <v>0.00005787037037</v>
      </c>
      <c r="R30" s="13">
        <f>RTOS_ON_RX!$N30-RTOS_ON_RX!$Q30</f>
        <v>0</v>
      </c>
    </row>
    <row r="31" ht="15.75" customHeight="1">
      <c r="A31" s="12" t="s">
        <v>1914</v>
      </c>
      <c r="B31" s="12" t="s">
        <v>1915</v>
      </c>
      <c r="C31" s="12" t="s">
        <v>1676</v>
      </c>
      <c r="D31" s="12" t="s">
        <v>1916</v>
      </c>
      <c r="E31" s="12" t="s">
        <v>1917</v>
      </c>
      <c r="F31" s="12" t="s">
        <v>1684</v>
      </c>
      <c r="G31" s="12" t="s">
        <v>1730</v>
      </c>
      <c r="H31" s="12" t="s">
        <v>1731</v>
      </c>
      <c r="I31" s="12" t="s">
        <v>1918</v>
      </c>
      <c r="J31" s="12" t="s">
        <v>1733</v>
      </c>
      <c r="K31" s="12" t="s">
        <v>1824</v>
      </c>
      <c r="L31" s="12" t="s">
        <v>1685</v>
      </c>
      <c r="M31" s="12" t="s">
        <v>1919</v>
      </c>
      <c r="N31" s="13">
        <f>M32-RTOS_ON_RX!$M31</f>
        <v>0.00005787037037</v>
      </c>
      <c r="O31" s="12">
        <f>SUM(LEN("CO_MQ135|"),LEN(RTOS_ON_RX!$E31),LEN(",Alcool_MQ135|"),LEN(RTOS_ON_RX!$F31),LEN(",CO2_MQ135|"),LEN(RTOS_ON_RX!$G31),LEN(",Toluen_MQ135|"),LEN(RTOS_ON_RX!$H31),LEN(",MH4_MQ135|"),LEN(RTOS_ON_RX!$I31),LEN(",Aceton_MQ135|"),LEN(RTOS_ON_RX!$J31),LEN(",O3_MQ131|"),LEN(RTOS_ON_RX!$K31))*8</f>
        <v>880</v>
      </c>
      <c r="P31" s="12">
        <f>(RTOS_ON_RX!$O31/SUM(HOUR(RTOS_ON_RX!$N31)*3600,MINUTE(RTOS_ON_RX!$N31)*60,SECOND(RTOS_ON_RX!$N31)))</f>
        <v>176</v>
      </c>
      <c r="Q31" s="14">
        <f>RTOS_ON_TX!K31:K2508</f>
        <v>0.00005787037037</v>
      </c>
      <c r="R31" s="13">
        <f>RTOS_ON_RX!$N31-RTOS_ON_RX!$Q31</f>
        <v>0</v>
      </c>
    </row>
    <row r="32" ht="15.75" customHeight="1">
      <c r="A32" s="12" t="s">
        <v>1920</v>
      </c>
      <c r="B32" s="12" t="s">
        <v>1921</v>
      </c>
      <c r="C32" s="12" t="s">
        <v>1676</v>
      </c>
      <c r="D32" s="12" t="s">
        <v>1922</v>
      </c>
      <c r="E32" s="12" t="s">
        <v>1739</v>
      </c>
      <c r="F32" s="12" t="s">
        <v>1740</v>
      </c>
      <c r="G32" s="12" t="s">
        <v>1741</v>
      </c>
      <c r="H32" s="12" t="s">
        <v>1706</v>
      </c>
      <c r="I32" s="12" t="s">
        <v>1742</v>
      </c>
      <c r="J32" s="12" t="s">
        <v>1743</v>
      </c>
      <c r="K32" s="12" t="s">
        <v>1923</v>
      </c>
      <c r="L32" s="12" t="s">
        <v>1685</v>
      </c>
      <c r="M32" s="12" t="s">
        <v>1924</v>
      </c>
      <c r="N32" s="13">
        <f>M33-RTOS_ON_RX!$M32</f>
        <v>0.00005787037037</v>
      </c>
      <c r="O32" s="12">
        <f>SUM(LEN("CO_MQ135|"),LEN(RTOS_ON_RX!$E32),LEN(",Alcool_MQ135|"),LEN(RTOS_ON_RX!$F32),LEN(",CO2_MQ135|"),LEN(RTOS_ON_RX!$G32),LEN(",Toluen_MQ135|"),LEN(RTOS_ON_RX!$H32),LEN(",MH4_MQ135|"),LEN(RTOS_ON_RX!$I32),LEN(",Aceton_MQ135|"),LEN(RTOS_ON_RX!$J32),LEN(",O3_MQ131|"),LEN(RTOS_ON_RX!$K32))*8</f>
        <v>888</v>
      </c>
      <c r="P32" s="12">
        <f>(RTOS_ON_RX!$O32/SUM(HOUR(RTOS_ON_RX!$N32)*3600,MINUTE(RTOS_ON_RX!$N32)*60,SECOND(RTOS_ON_RX!$N32)))</f>
        <v>177.6</v>
      </c>
      <c r="Q32" s="14">
        <f>RTOS_ON_TX!K32:K2509</f>
        <v>0.00005787037037</v>
      </c>
      <c r="R32" s="13">
        <f>RTOS_ON_RX!$N32-RTOS_ON_RX!$Q32</f>
        <v>0</v>
      </c>
    </row>
    <row r="33" ht="15.75" customHeight="1">
      <c r="A33" s="12" t="s">
        <v>1925</v>
      </c>
      <c r="B33" s="12" t="s">
        <v>1926</v>
      </c>
      <c r="C33" s="12" t="s">
        <v>1676</v>
      </c>
      <c r="D33" s="12" t="s">
        <v>1927</v>
      </c>
      <c r="E33" s="12" t="s">
        <v>1928</v>
      </c>
      <c r="F33" s="12" t="s">
        <v>1858</v>
      </c>
      <c r="G33" s="12" t="s">
        <v>1929</v>
      </c>
      <c r="H33" s="12" t="s">
        <v>1695</v>
      </c>
      <c r="I33" s="12" t="s">
        <v>1930</v>
      </c>
      <c r="J33" s="12" t="s">
        <v>1697</v>
      </c>
      <c r="K33" s="12" t="s">
        <v>1931</v>
      </c>
      <c r="L33" s="12" t="s">
        <v>1685</v>
      </c>
      <c r="M33" s="12" t="s">
        <v>1932</v>
      </c>
      <c r="N33" s="13">
        <f>M34-RTOS_ON_RX!$M33</f>
        <v>0.00005787037037</v>
      </c>
      <c r="O33" s="12">
        <f>SUM(LEN("CO_MQ135|"),LEN(RTOS_ON_RX!$E33),LEN(",Alcool_MQ135|"),LEN(RTOS_ON_RX!$F33),LEN(",CO2_MQ135|"),LEN(RTOS_ON_RX!$G33),LEN(",Toluen_MQ135|"),LEN(RTOS_ON_RX!$H33),LEN(",MH4_MQ135|"),LEN(RTOS_ON_RX!$I33),LEN(",Aceton_MQ135|"),LEN(RTOS_ON_RX!$J33),LEN(",O3_MQ131|"),LEN(RTOS_ON_RX!$K33))*8</f>
        <v>888</v>
      </c>
      <c r="P33" s="12">
        <f>(RTOS_ON_RX!$O33/SUM(HOUR(RTOS_ON_RX!$N33)*3600,MINUTE(RTOS_ON_RX!$N33)*60,SECOND(RTOS_ON_RX!$N33)))</f>
        <v>177.6</v>
      </c>
      <c r="Q33" s="14">
        <f>RTOS_ON_TX!K33:K2510</f>
        <v>0.00005787037037</v>
      </c>
      <c r="R33" s="13">
        <f>RTOS_ON_RX!$N33-RTOS_ON_RX!$Q33</f>
        <v>0</v>
      </c>
    </row>
    <row r="34" ht="15.75" customHeight="1">
      <c r="A34" s="12" t="s">
        <v>1933</v>
      </c>
      <c r="B34" s="12" t="s">
        <v>1934</v>
      </c>
      <c r="C34" s="12" t="s">
        <v>1676</v>
      </c>
      <c r="D34" s="12" t="s">
        <v>1935</v>
      </c>
      <c r="E34" s="12" t="s">
        <v>1879</v>
      </c>
      <c r="F34" s="12" t="s">
        <v>1704</v>
      </c>
      <c r="G34" s="12" t="s">
        <v>1741</v>
      </c>
      <c r="H34" s="12" t="s">
        <v>1706</v>
      </c>
      <c r="I34" s="12" t="s">
        <v>1880</v>
      </c>
      <c r="J34" s="12" t="s">
        <v>1743</v>
      </c>
      <c r="K34" s="12" t="s">
        <v>1936</v>
      </c>
      <c r="L34" s="12" t="s">
        <v>1685</v>
      </c>
      <c r="M34" s="12" t="s">
        <v>1937</v>
      </c>
      <c r="N34" s="13">
        <f>M35-RTOS_ON_RX!$M34</f>
        <v>0.00005787037037</v>
      </c>
      <c r="O34" s="12">
        <f>SUM(LEN("CO_MQ135|"),LEN(RTOS_ON_RX!$E34),LEN(",Alcool_MQ135|"),LEN(RTOS_ON_RX!$F34),LEN(",CO2_MQ135|"),LEN(RTOS_ON_RX!$G34),LEN(",Toluen_MQ135|"),LEN(RTOS_ON_RX!$H34),LEN(",MH4_MQ135|"),LEN(RTOS_ON_RX!$I34),LEN(",Aceton_MQ135|"),LEN(RTOS_ON_RX!$J34),LEN(",O3_MQ131|"),LEN(RTOS_ON_RX!$K34))*8</f>
        <v>888</v>
      </c>
      <c r="P34" s="12">
        <f>(RTOS_ON_RX!$O34/SUM(HOUR(RTOS_ON_RX!$N34)*3600,MINUTE(RTOS_ON_RX!$N34)*60,SECOND(RTOS_ON_RX!$N34)))</f>
        <v>177.6</v>
      </c>
      <c r="Q34" s="14">
        <f>RTOS_ON_TX!K34:K2511</f>
        <v>0.00005787037037</v>
      </c>
      <c r="R34" s="13">
        <f>RTOS_ON_RX!$N34-RTOS_ON_RX!$Q34</f>
        <v>0</v>
      </c>
    </row>
    <row r="35" ht="15.75" customHeight="1">
      <c r="A35" s="12" t="s">
        <v>1938</v>
      </c>
      <c r="B35" s="12" t="s">
        <v>1939</v>
      </c>
      <c r="C35" s="12" t="s">
        <v>1676</v>
      </c>
      <c r="D35" s="12" t="s">
        <v>1940</v>
      </c>
      <c r="E35" s="12" t="s">
        <v>1879</v>
      </c>
      <c r="F35" s="12" t="s">
        <v>1704</v>
      </c>
      <c r="G35" s="12" t="s">
        <v>1741</v>
      </c>
      <c r="H35" s="12" t="s">
        <v>1706</v>
      </c>
      <c r="I35" s="12" t="s">
        <v>1880</v>
      </c>
      <c r="J35" s="12" t="s">
        <v>1743</v>
      </c>
      <c r="K35" s="12" t="s">
        <v>1923</v>
      </c>
      <c r="L35" s="12" t="s">
        <v>1685</v>
      </c>
      <c r="M35" s="12" t="s">
        <v>1941</v>
      </c>
      <c r="N35" s="13">
        <f>M36-RTOS_ON_RX!$M35</f>
        <v>0.00005787037037</v>
      </c>
      <c r="O35" s="12">
        <f>SUM(LEN("CO_MQ135|"),LEN(RTOS_ON_RX!$E35),LEN(",Alcool_MQ135|"),LEN(RTOS_ON_RX!$F35),LEN(",CO2_MQ135|"),LEN(RTOS_ON_RX!$G35),LEN(",Toluen_MQ135|"),LEN(RTOS_ON_RX!$H35),LEN(",MH4_MQ135|"),LEN(RTOS_ON_RX!$I35),LEN(",Aceton_MQ135|"),LEN(RTOS_ON_RX!$J35),LEN(",O3_MQ131|"),LEN(RTOS_ON_RX!$K35))*8</f>
        <v>888</v>
      </c>
      <c r="P35" s="12">
        <f>(RTOS_ON_RX!$O35/SUM(HOUR(RTOS_ON_RX!$N35)*3600,MINUTE(RTOS_ON_RX!$N35)*60,SECOND(RTOS_ON_RX!$N35)))</f>
        <v>177.6</v>
      </c>
      <c r="Q35" s="14">
        <f>RTOS_ON_TX!K35:K2512</f>
        <v>0.00005787037037</v>
      </c>
      <c r="R35" s="13">
        <f>RTOS_ON_RX!$N35-RTOS_ON_RX!$Q35</f>
        <v>0</v>
      </c>
    </row>
    <row r="36" ht="15.75" customHeight="1">
      <c r="A36" s="12" t="s">
        <v>1942</v>
      </c>
      <c r="B36" s="12" t="s">
        <v>1943</v>
      </c>
      <c r="C36" s="12" t="s">
        <v>1676</v>
      </c>
      <c r="D36" s="12" t="s">
        <v>1944</v>
      </c>
      <c r="E36" s="12" t="s">
        <v>1945</v>
      </c>
      <c r="F36" s="12" t="s">
        <v>1946</v>
      </c>
      <c r="G36" s="12" t="s">
        <v>1947</v>
      </c>
      <c r="H36" s="12" t="s">
        <v>1722</v>
      </c>
      <c r="I36" s="12" t="s">
        <v>1739</v>
      </c>
      <c r="J36" s="12" t="s">
        <v>1733</v>
      </c>
      <c r="K36" s="12" t="s">
        <v>1923</v>
      </c>
      <c r="L36" s="12" t="s">
        <v>1685</v>
      </c>
      <c r="M36" s="12" t="s">
        <v>1948</v>
      </c>
      <c r="N36" s="13">
        <f>M37-RTOS_ON_RX!$M36</f>
        <v>0.00006944444444</v>
      </c>
      <c r="O36" s="12">
        <f>SUM(LEN("CO_MQ135|"),LEN(RTOS_ON_RX!$E36),LEN(",Alcool_MQ135|"),LEN(RTOS_ON_RX!$F36),LEN(",CO2_MQ135|"),LEN(RTOS_ON_RX!$G36),LEN(",Toluen_MQ135|"),LEN(RTOS_ON_RX!$H36),LEN(",MH4_MQ135|"),LEN(RTOS_ON_RX!$I36),LEN(",Aceton_MQ135|"),LEN(RTOS_ON_RX!$J36),LEN(",O3_MQ131|"),LEN(RTOS_ON_RX!$K36))*8</f>
        <v>888</v>
      </c>
      <c r="P36" s="12">
        <f>(RTOS_ON_RX!$O36/SUM(HOUR(RTOS_ON_RX!$N36)*3600,MINUTE(RTOS_ON_RX!$N36)*60,SECOND(RTOS_ON_RX!$N36)))</f>
        <v>148</v>
      </c>
      <c r="Q36" s="14">
        <f>RTOS_ON_TX!K36:K2513</f>
        <v>0.00006944444444</v>
      </c>
      <c r="R36" s="13">
        <f>RTOS_ON_RX!$N36-RTOS_ON_RX!$Q36</f>
        <v>0</v>
      </c>
    </row>
    <row r="37" ht="15.75" customHeight="1">
      <c r="A37" s="12" t="s">
        <v>1949</v>
      </c>
      <c r="B37" s="12" t="s">
        <v>1950</v>
      </c>
      <c r="C37" s="12" t="s">
        <v>1676</v>
      </c>
      <c r="D37" s="12" t="s">
        <v>1951</v>
      </c>
      <c r="E37" s="12" t="s">
        <v>1952</v>
      </c>
      <c r="F37" s="12" t="s">
        <v>1953</v>
      </c>
      <c r="G37" s="12" t="s">
        <v>1954</v>
      </c>
      <c r="H37" s="12" t="s">
        <v>1955</v>
      </c>
      <c r="I37" s="12" t="s">
        <v>1956</v>
      </c>
      <c r="J37" s="12" t="s">
        <v>1695</v>
      </c>
      <c r="K37" s="12" t="s">
        <v>1931</v>
      </c>
      <c r="L37" s="12" t="s">
        <v>1685</v>
      </c>
      <c r="M37" s="12" t="s">
        <v>1957</v>
      </c>
      <c r="N37" s="13">
        <f>M38-RTOS_ON_RX!$M37</f>
        <v>0.00005787037037</v>
      </c>
      <c r="O37" s="12">
        <f>SUM(LEN("CO_MQ135|"),LEN(RTOS_ON_RX!$E37),LEN(",Alcool_MQ135|"),LEN(RTOS_ON_RX!$F37),LEN(",CO2_MQ135|"),LEN(RTOS_ON_RX!$G37),LEN(",Toluen_MQ135|"),LEN(RTOS_ON_RX!$H37),LEN(",MH4_MQ135|"),LEN(RTOS_ON_RX!$I37),LEN(",Aceton_MQ135|"),LEN(RTOS_ON_RX!$J37),LEN(",O3_MQ131|"),LEN(RTOS_ON_RX!$K37))*8</f>
        <v>880</v>
      </c>
      <c r="P37" s="12">
        <f>(RTOS_ON_RX!$O37/SUM(HOUR(RTOS_ON_RX!$N37)*3600,MINUTE(RTOS_ON_RX!$N37)*60,SECOND(RTOS_ON_RX!$N37)))</f>
        <v>176</v>
      </c>
      <c r="Q37" s="14">
        <f>RTOS_ON_TX!K37:K2514</f>
        <v>0.00005787037037</v>
      </c>
      <c r="R37" s="13">
        <f>RTOS_ON_RX!$N37-RTOS_ON_RX!$Q37</f>
        <v>0</v>
      </c>
    </row>
    <row r="38" ht="15.75" customHeight="1">
      <c r="A38" s="12" t="s">
        <v>1958</v>
      </c>
      <c r="B38" s="12" t="s">
        <v>1959</v>
      </c>
      <c r="C38" s="12" t="s">
        <v>1676</v>
      </c>
      <c r="D38" s="12" t="s">
        <v>1960</v>
      </c>
      <c r="E38" s="12" t="s">
        <v>1961</v>
      </c>
      <c r="F38" s="12" t="s">
        <v>1962</v>
      </c>
      <c r="G38" s="12" t="s">
        <v>1963</v>
      </c>
      <c r="H38" s="12" t="s">
        <v>1797</v>
      </c>
      <c r="I38" s="12" t="s">
        <v>1964</v>
      </c>
      <c r="J38" s="12" t="s">
        <v>1965</v>
      </c>
      <c r="K38" s="12" t="s">
        <v>1966</v>
      </c>
      <c r="L38" s="12" t="s">
        <v>1685</v>
      </c>
      <c r="M38" s="12" t="s">
        <v>1967</v>
      </c>
      <c r="N38" s="13">
        <f>M39-RTOS_ON_RX!$M38</f>
        <v>0.0005208333333</v>
      </c>
      <c r="O38" s="12">
        <f>SUM(LEN("CO_MQ135|"),LEN(RTOS_ON_RX!$E38),LEN(",Alcool_MQ135|"),LEN(RTOS_ON_RX!$F38),LEN(",CO2_MQ135|"),LEN(RTOS_ON_RX!$G38),LEN(",Toluen_MQ135|"),LEN(RTOS_ON_RX!$H38),LEN(",MH4_MQ135|"),LEN(RTOS_ON_RX!$I38),LEN(",Aceton_MQ135|"),LEN(RTOS_ON_RX!$J38),LEN(",O3_MQ131|"),LEN(RTOS_ON_RX!$K38))*8</f>
        <v>888</v>
      </c>
      <c r="P38" s="12">
        <f>(RTOS_ON_RX!$O38/SUM(HOUR(RTOS_ON_RX!$N38)*3600,MINUTE(RTOS_ON_RX!$N38)*60,SECOND(RTOS_ON_RX!$N38)))</f>
        <v>19.73333333</v>
      </c>
      <c r="Q38" s="14">
        <f>RTOS_ON_TX!K38:K2515</f>
        <v>0.00005787037037</v>
      </c>
      <c r="R38" s="13">
        <f>RTOS_ON_RX!$N38-RTOS_ON_RX!$Q38</f>
        <v>0.000462962963</v>
      </c>
    </row>
    <row r="39" ht="15.75" customHeight="1">
      <c r="A39" s="12" t="s">
        <v>1968</v>
      </c>
      <c r="B39" s="12" t="s">
        <v>1969</v>
      </c>
      <c r="C39" s="12" t="s">
        <v>1676</v>
      </c>
      <c r="D39" s="12" t="s">
        <v>1970</v>
      </c>
      <c r="E39" s="12" t="s">
        <v>1782</v>
      </c>
      <c r="F39" s="12" t="s">
        <v>1971</v>
      </c>
      <c r="G39" s="12" t="s">
        <v>1972</v>
      </c>
      <c r="H39" s="12" t="s">
        <v>1973</v>
      </c>
      <c r="I39" s="12" t="s">
        <v>1974</v>
      </c>
      <c r="J39" s="12" t="s">
        <v>1708</v>
      </c>
      <c r="K39" s="12" t="s">
        <v>1975</v>
      </c>
      <c r="L39" s="12" t="s">
        <v>1685</v>
      </c>
      <c r="M39" s="12" t="s">
        <v>1976</v>
      </c>
      <c r="N39" s="13">
        <f>M40-RTOS_ON_RX!$M39</f>
        <v>0.00005787037037</v>
      </c>
      <c r="O39" s="12">
        <f>SUM(LEN("CO_MQ135|"),LEN(RTOS_ON_RX!$E39),LEN(",Alcool_MQ135|"),LEN(RTOS_ON_RX!$F39),LEN(",CO2_MQ135|"),LEN(RTOS_ON_RX!$G39),LEN(",Toluen_MQ135|"),LEN(RTOS_ON_RX!$H39),LEN(",MH4_MQ135|"),LEN(RTOS_ON_RX!$I39),LEN(",Aceton_MQ135|"),LEN(RTOS_ON_RX!$J39),LEN(",O3_MQ131|"),LEN(RTOS_ON_RX!$K39))*8</f>
        <v>880</v>
      </c>
      <c r="P39" s="12">
        <f>(RTOS_ON_RX!$O39/SUM(HOUR(RTOS_ON_RX!$N39)*3600,MINUTE(RTOS_ON_RX!$N39)*60,SECOND(RTOS_ON_RX!$N39)))</f>
        <v>176</v>
      </c>
      <c r="Q39" s="14">
        <f>RTOS_ON_TX!K39:K2516</f>
        <v>0.00005787037037</v>
      </c>
      <c r="R39" s="13">
        <f>RTOS_ON_RX!$N39-RTOS_ON_RX!$Q39</f>
        <v>0</v>
      </c>
    </row>
    <row r="40" ht="15.75" customHeight="1">
      <c r="A40" s="12" t="s">
        <v>1977</v>
      </c>
      <c r="B40" s="12" t="s">
        <v>1978</v>
      </c>
      <c r="C40" s="12" t="s">
        <v>1676</v>
      </c>
      <c r="D40" s="12" t="s">
        <v>1979</v>
      </c>
      <c r="E40" s="12" t="s">
        <v>1844</v>
      </c>
      <c r="F40" s="12" t="s">
        <v>1750</v>
      </c>
      <c r="G40" s="12" t="s">
        <v>1751</v>
      </c>
      <c r="H40" s="12" t="s">
        <v>1752</v>
      </c>
      <c r="I40" s="12" t="s">
        <v>1980</v>
      </c>
      <c r="J40" s="12" t="s">
        <v>1743</v>
      </c>
      <c r="K40" s="12" t="s">
        <v>1981</v>
      </c>
      <c r="L40" s="12" t="s">
        <v>1685</v>
      </c>
      <c r="M40" s="12" t="s">
        <v>1982</v>
      </c>
      <c r="N40" s="13">
        <f>M41-RTOS_ON_RX!$M40</f>
        <v>0.00005787037037</v>
      </c>
      <c r="O40" s="12">
        <f>SUM(LEN("CO_MQ135|"),LEN(RTOS_ON_RX!$E40),LEN(",Alcool_MQ135|"),LEN(RTOS_ON_RX!$F40),LEN(",CO2_MQ135|"),LEN(RTOS_ON_RX!$G40),LEN(",Toluen_MQ135|"),LEN(RTOS_ON_RX!$H40),LEN(",MH4_MQ135|"),LEN(RTOS_ON_RX!$I40),LEN(",Aceton_MQ135|"),LEN(RTOS_ON_RX!$J40),LEN(",O3_MQ131|"),LEN(RTOS_ON_RX!$K40))*8</f>
        <v>888</v>
      </c>
      <c r="P40" s="12">
        <f>(RTOS_ON_RX!$O40/SUM(HOUR(RTOS_ON_RX!$N40)*3600,MINUTE(RTOS_ON_RX!$N40)*60,SECOND(RTOS_ON_RX!$N40)))</f>
        <v>177.6</v>
      </c>
      <c r="Q40" s="14">
        <f>RTOS_ON_TX!K40:K2517</f>
        <v>0.00005787037037</v>
      </c>
      <c r="R40" s="13">
        <f>RTOS_ON_RX!$N40-RTOS_ON_RX!$Q40</f>
        <v>0</v>
      </c>
    </row>
    <row r="41" ht="15.75" customHeight="1">
      <c r="A41" s="12" t="s">
        <v>1983</v>
      </c>
      <c r="B41" s="12" t="s">
        <v>1984</v>
      </c>
      <c r="C41" s="12" t="s">
        <v>1676</v>
      </c>
      <c r="D41" s="12" t="s">
        <v>1985</v>
      </c>
      <c r="E41" s="12" t="s">
        <v>1986</v>
      </c>
      <c r="F41" s="12" t="s">
        <v>1866</v>
      </c>
      <c r="G41" s="12" t="s">
        <v>1987</v>
      </c>
      <c r="H41" s="12" t="s">
        <v>1868</v>
      </c>
      <c r="I41" s="12" t="s">
        <v>1869</v>
      </c>
      <c r="J41" s="12" t="s">
        <v>1783</v>
      </c>
      <c r="K41" s="12" t="s">
        <v>1988</v>
      </c>
      <c r="L41" s="12" t="s">
        <v>1685</v>
      </c>
      <c r="M41" s="12" t="s">
        <v>1989</v>
      </c>
      <c r="N41" s="13">
        <f>M42-RTOS_ON_RX!$M41</f>
        <v>0.00005787037037</v>
      </c>
      <c r="O41" s="12">
        <f>SUM(LEN("CO_MQ135|"),LEN(RTOS_ON_RX!$E41),LEN(",Alcool_MQ135|"),LEN(RTOS_ON_RX!$F41),LEN(",CO2_MQ135|"),LEN(RTOS_ON_RX!$G41),LEN(",Toluen_MQ135|"),LEN(RTOS_ON_RX!$H41),LEN(",MH4_MQ135|"),LEN(RTOS_ON_RX!$I41),LEN(",Aceton_MQ135|"),LEN(RTOS_ON_RX!$J41),LEN(",O3_MQ131|"),LEN(RTOS_ON_RX!$K41))*8</f>
        <v>888</v>
      </c>
      <c r="P41" s="12">
        <f>(RTOS_ON_RX!$O41/SUM(HOUR(RTOS_ON_RX!$N41)*3600,MINUTE(RTOS_ON_RX!$N41)*60,SECOND(RTOS_ON_RX!$N41)))</f>
        <v>177.6</v>
      </c>
      <c r="Q41" s="14">
        <f>RTOS_ON_TX!K41:K2518</f>
        <v>0.00005787037037</v>
      </c>
      <c r="R41" s="13">
        <f>RTOS_ON_RX!$N41-RTOS_ON_RX!$Q41</f>
        <v>0</v>
      </c>
    </row>
    <row r="42" ht="15.75" customHeight="1">
      <c r="A42" s="12" t="s">
        <v>1990</v>
      </c>
      <c r="B42" s="12" t="s">
        <v>1991</v>
      </c>
      <c r="C42" s="12" t="s">
        <v>1676</v>
      </c>
      <c r="D42" s="12" t="s">
        <v>1992</v>
      </c>
      <c r="E42" s="12" t="s">
        <v>1759</v>
      </c>
      <c r="F42" s="12" t="s">
        <v>1760</v>
      </c>
      <c r="G42" s="12" t="s">
        <v>1761</v>
      </c>
      <c r="H42" s="12" t="s">
        <v>1743</v>
      </c>
      <c r="I42" s="12" t="s">
        <v>1762</v>
      </c>
      <c r="J42" s="12" t="s">
        <v>1763</v>
      </c>
      <c r="K42" s="12" t="s">
        <v>1993</v>
      </c>
      <c r="L42" s="12" t="s">
        <v>1685</v>
      </c>
      <c r="M42" s="12" t="s">
        <v>1994</v>
      </c>
      <c r="N42" s="13">
        <f>M43-RTOS_ON_RX!$M42</f>
        <v>0.00005787037037</v>
      </c>
      <c r="O42" s="12">
        <f>SUM(LEN("CO_MQ135|"),LEN(RTOS_ON_RX!$E42),LEN(",Alcool_MQ135|"),LEN(RTOS_ON_RX!$F42),LEN(",CO2_MQ135|"),LEN(RTOS_ON_RX!$G42),LEN(",Toluen_MQ135|"),LEN(RTOS_ON_RX!$H42),LEN(",MH4_MQ135|"),LEN(RTOS_ON_RX!$I42),LEN(",Aceton_MQ135|"),LEN(RTOS_ON_RX!$J42),LEN(",O3_MQ131|"),LEN(RTOS_ON_RX!$K42))*8</f>
        <v>888</v>
      </c>
      <c r="P42" s="12">
        <f>(RTOS_ON_RX!$O42/SUM(HOUR(RTOS_ON_RX!$N42)*3600,MINUTE(RTOS_ON_RX!$N42)*60,SECOND(RTOS_ON_RX!$N42)))</f>
        <v>177.6</v>
      </c>
      <c r="Q42" s="14">
        <f>RTOS_ON_TX!K42:K2519</f>
        <v>0.00005787037037</v>
      </c>
      <c r="R42" s="13">
        <f>RTOS_ON_RX!$N42-RTOS_ON_RX!$Q42</f>
        <v>0</v>
      </c>
    </row>
    <row r="43" ht="15.75" customHeight="1">
      <c r="A43" s="12" t="s">
        <v>1995</v>
      </c>
      <c r="B43" s="12" t="s">
        <v>1996</v>
      </c>
      <c r="C43" s="12" t="s">
        <v>1676</v>
      </c>
      <c r="D43" s="12" t="s">
        <v>1997</v>
      </c>
      <c r="E43" s="12" t="s">
        <v>1998</v>
      </c>
      <c r="F43" s="12" t="s">
        <v>1698</v>
      </c>
      <c r="G43" s="12" t="s">
        <v>1999</v>
      </c>
      <c r="H43" s="12" t="s">
        <v>1708</v>
      </c>
      <c r="I43" s="12" t="s">
        <v>2000</v>
      </c>
      <c r="J43" s="12" t="s">
        <v>1772</v>
      </c>
      <c r="K43" s="12" t="s">
        <v>1820</v>
      </c>
      <c r="L43" s="12" t="s">
        <v>1685</v>
      </c>
      <c r="M43" s="12" t="s">
        <v>2001</v>
      </c>
      <c r="N43" s="13">
        <f>M44-RTOS_ON_RX!$M43</f>
        <v>0.00005787037037</v>
      </c>
      <c r="O43" s="12">
        <f>SUM(LEN("CO_MQ135|"),LEN(RTOS_ON_RX!$E43),LEN(",Alcool_MQ135|"),LEN(RTOS_ON_RX!$F43),LEN(",CO2_MQ135|"),LEN(RTOS_ON_RX!$G43),LEN(",Toluen_MQ135|"),LEN(RTOS_ON_RX!$H43),LEN(",MH4_MQ135|"),LEN(RTOS_ON_RX!$I43),LEN(",Aceton_MQ135|"),LEN(RTOS_ON_RX!$J43),LEN(",O3_MQ131|"),LEN(RTOS_ON_RX!$K43))*8</f>
        <v>872</v>
      </c>
      <c r="P43" s="12">
        <f>(RTOS_ON_RX!$O43/SUM(HOUR(RTOS_ON_RX!$N43)*3600,MINUTE(RTOS_ON_RX!$N43)*60,SECOND(RTOS_ON_RX!$N43)))</f>
        <v>174.4</v>
      </c>
      <c r="Q43" s="14">
        <f>RTOS_ON_TX!K43:K2520</f>
        <v>0.00005787037037</v>
      </c>
      <c r="R43" s="13">
        <f>RTOS_ON_RX!$N43-RTOS_ON_RX!$Q43</f>
        <v>0</v>
      </c>
    </row>
    <row r="44" ht="15.75" customHeight="1">
      <c r="A44" s="12" t="s">
        <v>2002</v>
      </c>
      <c r="B44" s="12" t="s">
        <v>2003</v>
      </c>
      <c r="C44" s="12" t="s">
        <v>1676</v>
      </c>
      <c r="D44" s="12" t="s">
        <v>2004</v>
      </c>
      <c r="E44" s="12" t="s">
        <v>2005</v>
      </c>
      <c r="F44" s="12" t="s">
        <v>1779</v>
      </c>
      <c r="G44" s="12" t="s">
        <v>2006</v>
      </c>
      <c r="H44" s="12" t="s">
        <v>1781</v>
      </c>
      <c r="I44" s="12" t="s">
        <v>2007</v>
      </c>
      <c r="J44" s="12" t="s">
        <v>1783</v>
      </c>
      <c r="K44" s="12" t="s">
        <v>2008</v>
      </c>
      <c r="L44" s="12" t="s">
        <v>1685</v>
      </c>
      <c r="M44" s="12" t="s">
        <v>2009</v>
      </c>
      <c r="N44" s="13">
        <f>M45-RTOS_ON_RX!$M44</f>
        <v>0.00005787037037</v>
      </c>
      <c r="O44" s="12">
        <f>SUM(LEN("CO_MQ135|"),LEN(RTOS_ON_RX!$E44),LEN(",Alcool_MQ135|"),LEN(RTOS_ON_RX!$F44),LEN(",CO2_MQ135|"),LEN(RTOS_ON_RX!$G44),LEN(",Toluen_MQ135|"),LEN(RTOS_ON_RX!$H44),LEN(",MH4_MQ135|"),LEN(RTOS_ON_RX!$I44),LEN(",Aceton_MQ135|"),LEN(RTOS_ON_RX!$J44),LEN(",O3_MQ131|"),LEN(RTOS_ON_RX!$K44))*8</f>
        <v>888</v>
      </c>
      <c r="P44" s="12">
        <f>(RTOS_ON_RX!$O44/SUM(HOUR(RTOS_ON_RX!$N44)*3600,MINUTE(RTOS_ON_RX!$N44)*60,SECOND(RTOS_ON_RX!$N44)))</f>
        <v>177.6</v>
      </c>
      <c r="Q44" s="14">
        <f>RTOS_ON_TX!K44:K2521</f>
        <v>0.00005787037037</v>
      </c>
      <c r="R44" s="13">
        <f>RTOS_ON_RX!$N44-RTOS_ON_RX!$Q44</f>
        <v>0</v>
      </c>
    </row>
    <row r="45" ht="15.75" customHeight="1">
      <c r="A45" s="12" t="s">
        <v>2010</v>
      </c>
      <c r="B45" s="12" t="s">
        <v>2011</v>
      </c>
      <c r="C45" s="12" t="s">
        <v>1676</v>
      </c>
      <c r="D45" s="12" t="s">
        <v>2012</v>
      </c>
      <c r="E45" s="12" t="s">
        <v>2013</v>
      </c>
      <c r="F45" s="12" t="s">
        <v>1946</v>
      </c>
      <c r="G45" s="12" t="s">
        <v>1947</v>
      </c>
      <c r="H45" s="12" t="s">
        <v>1722</v>
      </c>
      <c r="I45" s="12" t="s">
        <v>1879</v>
      </c>
      <c r="J45" s="12" t="s">
        <v>1733</v>
      </c>
      <c r="K45" s="12" t="s">
        <v>1744</v>
      </c>
      <c r="L45" s="12" t="s">
        <v>1685</v>
      </c>
      <c r="M45" s="12" t="s">
        <v>2014</v>
      </c>
      <c r="N45" s="13">
        <f>M46-RTOS_ON_RX!$M45</f>
        <v>0.00005787037037</v>
      </c>
      <c r="O45" s="12">
        <f>SUM(LEN("CO_MQ135|"),LEN(RTOS_ON_RX!$E45),LEN(",Alcool_MQ135|"),LEN(RTOS_ON_RX!$F45),LEN(",CO2_MQ135|"),LEN(RTOS_ON_RX!$G45),LEN(",Toluen_MQ135|"),LEN(RTOS_ON_RX!$H45),LEN(",MH4_MQ135|"),LEN(RTOS_ON_RX!$I45),LEN(",Aceton_MQ135|"),LEN(RTOS_ON_RX!$J45),LEN(",O3_MQ131|"),LEN(RTOS_ON_RX!$K45))*8</f>
        <v>880</v>
      </c>
      <c r="P45" s="12">
        <f>(RTOS_ON_RX!$O45/SUM(HOUR(RTOS_ON_RX!$N45)*3600,MINUTE(RTOS_ON_RX!$N45)*60,SECOND(RTOS_ON_RX!$N45)))</f>
        <v>176</v>
      </c>
      <c r="Q45" s="14">
        <f>RTOS_ON_TX!K45:K2522</f>
        <v>0.00005787037037</v>
      </c>
      <c r="R45" s="13">
        <f>RTOS_ON_RX!$N45-RTOS_ON_RX!$Q45</f>
        <v>0</v>
      </c>
    </row>
    <row r="46" ht="15.75" customHeight="1">
      <c r="A46" s="12" t="s">
        <v>2015</v>
      </c>
      <c r="B46" s="12" t="s">
        <v>2016</v>
      </c>
      <c r="C46" s="12" t="s">
        <v>1676</v>
      </c>
      <c r="D46" s="12" t="s">
        <v>2017</v>
      </c>
      <c r="E46" s="12" t="s">
        <v>1998</v>
      </c>
      <c r="F46" s="12" t="s">
        <v>1698</v>
      </c>
      <c r="G46" s="12" t="s">
        <v>1999</v>
      </c>
      <c r="H46" s="12" t="s">
        <v>1708</v>
      </c>
      <c r="I46" s="12" t="s">
        <v>2000</v>
      </c>
      <c r="J46" s="12" t="s">
        <v>1772</v>
      </c>
      <c r="K46" s="12" t="s">
        <v>1744</v>
      </c>
      <c r="L46" s="12" t="s">
        <v>1685</v>
      </c>
      <c r="M46" s="12" t="s">
        <v>2018</v>
      </c>
      <c r="N46" s="13">
        <f>M47-RTOS_ON_RX!$M46</f>
        <v>0.00005787037037</v>
      </c>
      <c r="O46" s="12">
        <f>SUM(LEN("CO_MQ135|"),LEN(RTOS_ON_RX!$E46),LEN(",Alcool_MQ135|"),LEN(RTOS_ON_RX!$F46),LEN(",CO2_MQ135|"),LEN(RTOS_ON_RX!$G46),LEN(",Toluen_MQ135|"),LEN(RTOS_ON_RX!$H46),LEN(",MH4_MQ135|"),LEN(RTOS_ON_RX!$I46),LEN(",Aceton_MQ135|"),LEN(RTOS_ON_RX!$J46),LEN(",O3_MQ131|"),LEN(RTOS_ON_RX!$K46))*8</f>
        <v>872</v>
      </c>
      <c r="P46" s="12">
        <f>(RTOS_ON_RX!$O46/SUM(HOUR(RTOS_ON_RX!$N46)*3600,MINUTE(RTOS_ON_RX!$N46)*60,SECOND(RTOS_ON_RX!$N46)))</f>
        <v>174.4</v>
      </c>
      <c r="Q46" s="14">
        <f>RTOS_ON_TX!K46:K2523</f>
        <v>0.00005787037037</v>
      </c>
      <c r="R46" s="13">
        <f>RTOS_ON_RX!$N46-RTOS_ON_RX!$Q46</f>
        <v>0</v>
      </c>
    </row>
    <row r="47" ht="15.75" customHeight="1">
      <c r="A47" s="12" t="s">
        <v>2019</v>
      </c>
      <c r="B47" s="12" t="s">
        <v>2020</v>
      </c>
      <c r="C47" s="12" t="s">
        <v>1676</v>
      </c>
      <c r="D47" s="12" t="s">
        <v>2021</v>
      </c>
      <c r="E47" s="12" t="s">
        <v>1778</v>
      </c>
      <c r="F47" s="12" t="s">
        <v>1779</v>
      </c>
      <c r="G47" s="12" t="s">
        <v>1780</v>
      </c>
      <c r="H47" s="12" t="s">
        <v>1781</v>
      </c>
      <c r="I47" s="12" t="s">
        <v>1782</v>
      </c>
      <c r="J47" s="12" t="s">
        <v>1783</v>
      </c>
      <c r="K47" s="12" t="s">
        <v>2022</v>
      </c>
      <c r="L47" s="12" t="s">
        <v>1685</v>
      </c>
      <c r="M47" s="12" t="s">
        <v>2023</v>
      </c>
      <c r="N47" s="13">
        <f>M48-RTOS_ON_RX!$M47</f>
        <v>0.00005787037037</v>
      </c>
      <c r="O47" s="12">
        <f>SUM(LEN("CO_MQ135|"),LEN(RTOS_ON_RX!$E47),LEN(",Alcool_MQ135|"),LEN(RTOS_ON_RX!$F47),LEN(",CO2_MQ135|"),LEN(RTOS_ON_RX!$G47),LEN(",Toluen_MQ135|"),LEN(RTOS_ON_RX!$H47),LEN(",MH4_MQ135|"),LEN(RTOS_ON_RX!$I47),LEN(",Aceton_MQ135|"),LEN(RTOS_ON_RX!$J47),LEN(",O3_MQ131|"),LEN(RTOS_ON_RX!$K47))*8</f>
        <v>888</v>
      </c>
      <c r="P47" s="12">
        <f>(RTOS_ON_RX!$O47/SUM(HOUR(RTOS_ON_RX!$N47)*3600,MINUTE(RTOS_ON_RX!$N47)*60,SECOND(RTOS_ON_RX!$N47)))</f>
        <v>177.6</v>
      </c>
      <c r="Q47" s="14">
        <f>RTOS_ON_TX!K47:K2524</f>
        <v>0.00005787037037</v>
      </c>
      <c r="R47" s="13">
        <f>RTOS_ON_RX!$N47-RTOS_ON_RX!$Q47</f>
        <v>0</v>
      </c>
    </row>
    <row r="48" ht="15.75" customHeight="1">
      <c r="A48" s="12" t="s">
        <v>2024</v>
      </c>
      <c r="B48" s="12" t="s">
        <v>2025</v>
      </c>
      <c r="C48" s="12" t="s">
        <v>1676</v>
      </c>
      <c r="D48" s="12" t="s">
        <v>2026</v>
      </c>
      <c r="E48" s="12" t="s">
        <v>2027</v>
      </c>
      <c r="F48" s="12" t="s">
        <v>2028</v>
      </c>
      <c r="G48" s="12" t="s">
        <v>2006</v>
      </c>
      <c r="H48" s="12" t="s">
        <v>1781</v>
      </c>
      <c r="I48" s="12" t="s">
        <v>2029</v>
      </c>
      <c r="J48" s="12" t="s">
        <v>1723</v>
      </c>
      <c r="K48" s="12" t="s">
        <v>2030</v>
      </c>
      <c r="L48" s="12" t="s">
        <v>1685</v>
      </c>
      <c r="M48" s="12" t="s">
        <v>2031</v>
      </c>
      <c r="N48" s="13">
        <f>M49-RTOS_ON_RX!$M48</f>
        <v>0.00005787037037</v>
      </c>
      <c r="O48" s="12">
        <f>SUM(LEN("CO_MQ135|"),LEN(RTOS_ON_RX!$E48),LEN(",Alcool_MQ135|"),LEN(RTOS_ON_RX!$F48),LEN(",CO2_MQ135|"),LEN(RTOS_ON_RX!$G48),LEN(",Toluen_MQ135|"),LEN(RTOS_ON_RX!$H48),LEN(",MH4_MQ135|"),LEN(RTOS_ON_RX!$I48),LEN(",Aceton_MQ135|"),LEN(RTOS_ON_RX!$J48),LEN(",O3_MQ131|"),LEN(RTOS_ON_RX!$K48))*8</f>
        <v>888</v>
      </c>
      <c r="P48" s="12">
        <f>(RTOS_ON_RX!$O48/SUM(HOUR(RTOS_ON_RX!$N48)*3600,MINUTE(RTOS_ON_RX!$N48)*60,SECOND(RTOS_ON_RX!$N48)))</f>
        <v>177.6</v>
      </c>
      <c r="Q48" s="14">
        <f>RTOS_ON_TX!K48:K2525</f>
        <v>0.00005787037037</v>
      </c>
      <c r="R48" s="13">
        <f>RTOS_ON_RX!$N48-RTOS_ON_RX!$Q48</f>
        <v>0</v>
      </c>
    </row>
    <row r="49" ht="15.75" customHeight="1">
      <c r="A49" s="12" t="s">
        <v>2032</v>
      </c>
      <c r="B49" s="12" t="s">
        <v>2033</v>
      </c>
      <c r="C49" s="12" t="s">
        <v>1676</v>
      </c>
      <c r="D49" s="12" t="s">
        <v>2034</v>
      </c>
      <c r="E49" s="12" t="s">
        <v>2035</v>
      </c>
      <c r="F49" s="12" t="s">
        <v>1714</v>
      </c>
      <c r="G49" s="12" t="s">
        <v>2036</v>
      </c>
      <c r="H49" s="12" t="s">
        <v>1783</v>
      </c>
      <c r="I49" s="12" t="s">
        <v>1865</v>
      </c>
      <c r="J49" s="12" t="s">
        <v>2037</v>
      </c>
      <c r="K49" s="12" t="s">
        <v>1754</v>
      </c>
      <c r="L49" s="12" t="s">
        <v>1685</v>
      </c>
      <c r="M49" s="12" t="s">
        <v>2038</v>
      </c>
      <c r="N49" s="13">
        <f>M50-RTOS_ON_RX!$M49</f>
        <v>0.00005787037037</v>
      </c>
      <c r="O49" s="12">
        <f>SUM(LEN("CO_MQ135|"),LEN(RTOS_ON_RX!$E49),LEN(",Alcool_MQ135|"),LEN(RTOS_ON_RX!$F49),LEN(",CO2_MQ135|"),LEN(RTOS_ON_RX!$G49),LEN(",Toluen_MQ135|"),LEN(RTOS_ON_RX!$H49),LEN(",MH4_MQ135|"),LEN(RTOS_ON_RX!$I49),LEN(",Aceton_MQ135|"),LEN(RTOS_ON_RX!$J49),LEN(",O3_MQ131|"),LEN(RTOS_ON_RX!$K49))*8</f>
        <v>888</v>
      </c>
      <c r="P49" s="12">
        <f>(RTOS_ON_RX!$O49/SUM(HOUR(RTOS_ON_RX!$N49)*3600,MINUTE(RTOS_ON_RX!$N49)*60,SECOND(RTOS_ON_RX!$N49)))</f>
        <v>177.6</v>
      </c>
      <c r="Q49" s="14">
        <f>RTOS_ON_TX!K49:K2526</f>
        <v>0.00005787037037</v>
      </c>
      <c r="R49" s="13">
        <f>RTOS_ON_RX!$N49-RTOS_ON_RX!$Q49</f>
        <v>0</v>
      </c>
    </row>
    <row r="50" ht="15.75" customHeight="1">
      <c r="A50" s="12" t="s">
        <v>2039</v>
      </c>
      <c r="B50" s="12" t="s">
        <v>2040</v>
      </c>
      <c r="C50" s="12" t="s">
        <v>1676</v>
      </c>
      <c r="D50" s="12" t="s">
        <v>2041</v>
      </c>
      <c r="E50" s="12" t="s">
        <v>2042</v>
      </c>
      <c r="F50" s="12" t="s">
        <v>1720</v>
      </c>
      <c r="G50" s="12" t="s">
        <v>1721</v>
      </c>
      <c r="H50" s="12" t="s">
        <v>1722</v>
      </c>
      <c r="I50" s="12" t="s">
        <v>1892</v>
      </c>
      <c r="J50" s="12" t="s">
        <v>1723</v>
      </c>
      <c r="K50" s="12" t="s">
        <v>2043</v>
      </c>
      <c r="L50" s="12" t="s">
        <v>1685</v>
      </c>
      <c r="M50" s="12" t="s">
        <v>2044</v>
      </c>
      <c r="N50" s="13">
        <f>M51-RTOS_ON_RX!$M50</f>
        <v>0.00005787037037</v>
      </c>
      <c r="O50" s="12">
        <f>SUM(LEN("CO_MQ135|"),LEN(RTOS_ON_RX!$E50),LEN(",Alcool_MQ135|"),LEN(RTOS_ON_RX!$F50),LEN(",CO2_MQ135|"),LEN(RTOS_ON_RX!$G50),LEN(",Toluen_MQ135|"),LEN(RTOS_ON_RX!$H50),LEN(",MH4_MQ135|"),LEN(RTOS_ON_RX!$I50),LEN(",Aceton_MQ135|"),LEN(RTOS_ON_RX!$J50),LEN(",O3_MQ131|"),LEN(RTOS_ON_RX!$K50))*8</f>
        <v>888</v>
      </c>
      <c r="P50" s="12">
        <f>(RTOS_ON_RX!$O50/SUM(HOUR(RTOS_ON_RX!$N50)*3600,MINUTE(RTOS_ON_RX!$N50)*60,SECOND(RTOS_ON_RX!$N50)))</f>
        <v>177.6</v>
      </c>
      <c r="Q50" s="14">
        <f>RTOS_ON_TX!K50:K2527</f>
        <v>0.00005787037037</v>
      </c>
      <c r="R50" s="13">
        <f>RTOS_ON_RX!$N50-RTOS_ON_RX!$Q50</f>
        <v>0</v>
      </c>
    </row>
    <row r="51" ht="15.75" customHeight="1">
      <c r="A51" s="12" t="s">
        <v>2045</v>
      </c>
      <c r="B51" s="12" t="s">
        <v>2046</v>
      </c>
      <c r="C51" s="12" t="s">
        <v>1676</v>
      </c>
      <c r="D51" s="12" t="s">
        <v>2047</v>
      </c>
      <c r="E51" s="12" t="s">
        <v>2042</v>
      </c>
      <c r="F51" s="12" t="s">
        <v>1720</v>
      </c>
      <c r="G51" s="12" t="s">
        <v>1721</v>
      </c>
      <c r="H51" s="12" t="s">
        <v>1722</v>
      </c>
      <c r="I51" s="12" t="s">
        <v>1892</v>
      </c>
      <c r="J51" s="12" t="s">
        <v>1723</v>
      </c>
      <c r="K51" s="12" t="s">
        <v>1734</v>
      </c>
      <c r="L51" s="12" t="s">
        <v>1685</v>
      </c>
      <c r="M51" s="12" t="s">
        <v>2048</v>
      </c>
      <c r="N51" s="13">
        <f>M52-RTOS_ON_RX!$M51</f>
        <v>0.00005787037037</v>
      </c>
      <c r="O51" s="12">
        <f>SUM(LEN("CO_MQ135|"),LEN(RTOS_ON_RX!$E51),LEN(",Alcool_MQ135|"),LEN(RTOS_ON_RX!$F51),LEN(",CO2_MQ135|"),LEN(RTOS_ON_RX!$G51),LEN(",Toluen_MQ135|"),LEN(RTOS_ON_RX!$H51),LEN(",MH4_MQ135|"),LEN(RTOS_ON_RX!$I51),LEN(",Aceton_MQ135|"),LEN(RTOS_ON_RX!$J51),LEN(",O3_MQ131|"),LEN(RTOS_ON_RX!$K51))*8</f>
        <v>888</v>
      </c>
      <c r="P51" s="12">
        <f>(RTOS_ON_RX!$O51/SUM(HOUR(RTOS_ON_RX!$N51)*3600,MINUTE(RTOS_ON_RX!$N51)*60,SECOND(RTOS_ON_RX!$N51)))</f>
        <v>177.6</v>
      </c>
      <c r="Q51" s="14">
        <f>RTOS_ON_TX!K51:K2528</f>
        <v>0.00005787037037</v>
      </c>
      <c r="R51" s="13">
        <f>RTOS_ON_RX!$N51-RTOS_ON_RX!$Q51</f>
        <v>0</v>
      </c>
    </row>
    <row r="52" ht="15.75" customHeight="1">
      <c r="A52" s="12" t="s">
        <v>2049</v>
      </c>
      <c r="B52" s="12" t="s">
        <v>2050</v>
      </c>
      <c r="C52" s="12" t="s">
        <v>1676</v>
      </c>
      <c r="D52" s="12" t="s">
        <v>2051</v>
      </c>
      <c r="E52" s="12" t="s">
        <v>2052</v>
      </c>
      <c r="F52" s="12" t="s">
        <v>1714</v>
      </c>
      <c r="G52" s="12" t="s">
        <v>2036</v>
      </c>
      <c r="H52" s="12" t="s">
        <v>1783</v>
      </c>
      <c r="I52" s="12" t="s">
        <v>2053</v>
      </c>
      <c r="J52" s="12" t="s">
        <v>2037</v>
      </c>
      <c r="K52" s="12" t="s">
        <v>2043</v>
      </c>
      <c r="L52" s="12" t="s">
        <v>1685</v>
      </c>
      <c r="M52" s="12" t="s">
        <v>2054</v>
      </c>
      <c r="N52" s="13">
        <f>M53-RTOS_ON_RX!$M52</f>
        <v>0.00005787037037</v>
      </c>
      <c r="O52" s="12">
        <f>SUM(LEN("CO_MQ135|"),LEN(RTOS_ON_RX!$E52),LEN(",Alcool_MQ135|"),LEN(RTOS_ON_RX!$F52),LEN(",CO2_MQ135|"),LEN(RTOS_ON_RX!$G52),LEN(",Toluen_MQ135|"),LEN(RTOS_ON_RX!$H52),LEN(",MH4_MQ135|"),LEN(RTOS_ON_RX!$I52),LEN(",Aceton_MQ135|"),LEN(RTOS_ON_RX!$J52),LEN(",O3_MQ131|"),LEN(RTOS_ON_RX!$K52))*8</f>
        <v>888</v>
      </c>
      <c r="P52" s="12">
        <f>(RTOS_ON_RX!$O52/SUM(HOUR(RTOS_ON_RX!$N52)*3600,MINUTE(RTOS_ON_RX!$N52)*60,SECOND(RTOS_ON_RX!$N52)))</f>
        <v>177.6</v>
      </c>
      <c r="Q52" s="14">
        <f>RTOS_ON_TX!K52:K2529</f>
        <v>0.00005787037037</v>
      </c>
      <c r="R52" s="13">
        <f>RTOS_ON_RX!$N52-RTOS_ON_RX!$Q52</f>
        <v>0</v>
      </c>
    </row>
    <row r="53" ht="15.75" customHeight="1">
      <c r="A53" s="12" t="s">
        <v>2055</v>
      </c>
      <c r="B53" s="12" t="s">
        <v>2056</v>
      </c>
      <c r="C53" s="12" t="s">
        <v>1676</v>
      </c>
      <c r="D53" s="12" t="s">
        <v>2057</v>
      </c>
      <c r="E53" s="12" t="s">
        <v>1819</v>
      </c>
      <c r="F53" s="12" t="s">
        <v>1820</v>
      </c>
      <c r="G53" s="12" t="s">
        <v>1821</v>
      </c>
      <c r="H53" s="12" t="s">
        <v>1723</v>
      </c>
      <c r="I53" s="12" t="s">
        <v>1822</v>
      </c>
      <c r="J53" s="12" t="s">
        <v>1823</v>
      </c>
      <c r="K53" s="12" t="s">
        <v>2043</v>
      </c>
      <c r="L53" s="12" t="s">
        <v>1685</v>
      </c>
      <c r="M53" s="12" t="s">
        <v>2058</v>
      </c>
      <c r="N53" s="13">
        <f>M54-RTOS_ON_RX!$M53</f>
        <v>0.00005787037037</v>
      </c>
      <c r="O53" s="12">
        <f>SUM(LEN("CO_MQ135|"),LEN(RTOS_ON_RX!$E53),LEN(",Alcool_MQ135|"),LEN(RTOS_ON_RX!$F53),LEN(",CO2_MQ135|"),LEN(RTOS_ON_RX!$G53),LEN(",Toluen_MQ135|"),LEN(RTOS_ON_RX!$H53),LEN(",MH4_MQ135|"),LEN(RTOS_ON_RX!$I53),LEN(",Aceton_MQ135|"),LEN(RTOS_ON_RX!$J53),LEN(",O3_MQ131|"),LEN(RTOS_ON_RX!$K53))*8</f>
        <v>888</v>
      </c>
      <c r="P53" s="12">
        <f>(RTOS_ON_RX!$O53/SUM(HOUR(RTOS_ON_RX!$N53)*3600,MINUTE(RTOS_ON_RX!$N53)*60,SECOND(RTOS_ON_RX!$N53)))</f>
        <v>177.6</v>
      </c>
      <c r="Q53" s="14">
        <f>RTOS_ON_TX!K53:K2530</f>
        <v>0.00005787037037</v>
      </c>
      <c r="R53" s="13">
        <f>RTOS_ON_RX!$N53-RTOS_ON_RX!$Q53</f>
        <v>0</v>
      </c>
    </row>
    <row r="54" ht="15.75" customHeight="1">
      <c r="A54" s="12" t="s">
        <v>2059</v>
      </c>
      <c r="B54" s="12" t="s">
        <v>2060</v>
      </c>
      <c r="C54" s="12" t="s">
        <v>1676</v>
      </c>
      <c r="D54" s="12" t="s">
        <v>2061</v>
      </c>
      <c r="E54" s="12" t="s">
        <v>2013</v>
      </c>
      <c r="F54" s="12" t="s">
        <v>1946</v>
      </c>
      <c r="G54" s="12" t="s">
        <v>1947</v>
      </c>
      <c r="H54" s="12" t="s">
        <v>1722</v>
      </c>
      <c r="I54" s="12" t="s">
        <v>1879</v>
      </c>
      <c r="J54" s="12" t="s">
        <v>1733</v>
      </c>
      <c r="K54" s="12" t="s">
        <v>1797</v>
      </c>
      <c r="L54" s="12" t="s">
        <v>1685</v>
      </c>
      <c r="M54" s="12" t="s">
        <v>2062</v>
      </c>
      <c r="N54" s="13">
        <f>M55-RTOS_ON_RX!$M54</f>
        <v>0.00005787037037</v>
      </c>
      <c r="O54" s="12">
        <f>SUM(LEN("CO_MQ135|"),LEN(RTOS_ON_RX!$E54),LEN(",Alcool_MQ135|"),LEN(RTOS_ON_RX!$F54),LEN(",CO2_MQ135|"),LEN(RTOS_ON_RX!$G54),LEN(",Toluen_MQ135|"),LEN(RTOS_ON_RX!$H54),LEN(",MH4_MQ135|"),LEN(RTOS_ON_RX!$I54),LEN(",Aceton_MQ135|"),LEN(RTOS_ON_RX!$J54),LEN(",O3_MQ131|"),LEN(RTOS_ON_RX!$K54))*8</f>
        <v>880</v>
      </c>
      <c r="P54" s="12">
        <f>(RTOS_ON_RX!$O54/SUM(HOUR(RTOS_ON_RX!$N54)*3600,MINUTE(RTOS_ON_RX!$N54)*60,SECOND(RTOS_ON_RX!$N54)))</f>
        <v>176</v>
      </c>
      <c r="Q54" s="14">
        <f>RTOS_ON_TX!K54:K2531</f>
        <v>0.00005787037037</v>
      </c>
      <c r="R54" s="13">
        <f>RTOS_ON_RX!$N54-RTOS_ON_RX!$Q54</f>
        <v>0</v>
      </c>
    </row>
    <row r="55" ht="15.75" customHeight="1">
      <c r="A55" s="12" t="s">
        <v>2063</v>
      </c>
      <c r="B55" s="12" t="s">
        <v>2064</v>
      </c>
      <c r="C55" s="12" t="s">
        <v>1676</v>
      </c>
      <c r="D55" s="12" t="s">
        <v>2065</v>
      </c>
      <c r="E55" s="12" t="s">
        <v>2066</v>
      </c>
      <c r="F55" s="12" t="s">
        <v>1988</v>
      </c>
      <c r="G55" s="12" t="s">
        <v>2067</v>
      </c>
      <c r="H55" s="12" t="s">
        <v>1697</v>
      </c>
      <c r="I55" s="12" t="s">
        <v>2068</v>
      </c>
      <c r="J55" s="12" t="s">
        <v>2037</v>
      </c>
      <c r="K55" s="12" t="s">
        <v>2043</v>
      </c>
      <c r="L55" s="12" t="s">
        <v>1685</v>
      </c>
      <c r="M55" s="12" t="s">
        <v>2069</v>
      </c>
      <c r="N55" s="13">
        <f>M56-RTOS_ON_RX!$M55</f>
        <v>0.00005787037037</v>
      </c>
      <c r="O55" s="12">
        <f>SUM(LEN("CO_MQ135|"),LEN(RTOS_ON_RX!$E55),LEN(",Alcool_MQ135|"),LEN(RTOS_ON_RX!$F55),LEN(",CO2_MQ135|"),LEN(RTOS_ON_RX!$G55),LEN(",Toluen_MQ135|"),LEN(RTOS_ON_RX!$H55),LEN(",MH4_MQ135|"),LEN(RTOS_ON_RX!$I55),LEN(",Aceton_MQ135|"),LEN(RTOS_ON_RX!$J55),LEN(",O3_MQ131|"),LEN(RTOS_ON_RX!$K55))*8</f>
        <v>888</v>
      </c>
      <c r="P55" s="12">
        <f>(RTOS_ON_RX!$O55/SUM(HOUR(RTOS_ON_RX!$N55)*3600,MINUTE(RTOS_ON_RX!$N55)*60,SECOND(RTOS_ON_RX!$N55)))</f>
        <v>177.6</v>
      </c>
      <c r="Q55" s="14">
        <f>RTOS_ON_TX!K55:K2532</f>
        <v>0.00005787037037</v>
      </c>
      <c r="R55" s="13">
        <f>RTOS_ON_RX!$N55-RTOS_ON_RX!$Q55</f>
        <v>0</v>
      </c>
    </row>
    <row r="56" ht="15.75" customHeight="1">
      <c r="A56" s="12" t="s">
        <v>2070</v>
      </c>
      <c r="B56" s="12" t="s">
        <v>2071</v>
      </c>
      <c r="C56" s="12" t="s">
        <v>1676</v>
      </c>
      <c r="D56" s="12" t="s">
        <v>2072</v>
      </c>
      <c r="E56" s="12" t="s">
        <v>1678</v>
      </c>
      <c r="F56" s="12" t="s">
        <v>1679</v>
      </c>
      <c r="G56" s="12" t="s">
        <v>1680</v>
      </c>
      <c r="H56" s="12" t="s">
        <v>1681</v>
      </c>
      <c r="I56" s="12" t="s">
        <v>1682</v>
      </c>
      <c r="J56" s="12" t="s">
        <v>1683</v>
      </c>
      <c r="K56" s="12" t="s">
        <v>1754</v>
      </c>
      <c r="L56" s="12" t="s">
        <v>1685</v>
      </c>
      <c r="M56" s="12" t="s">
        <v>2073</v>
      </c>
      <c r="N56" s="13">
        <f>M57-RTOS_ON_RX!$M56</f>
        <v>0.00005787037037</v>
      </c>
      <c r="O56" s="12">
        <f>SUM(LEN("CO_MQ135|"),LEN(RTOS_ON_RX!$E56),LEN(",Alcool_MQ135|"),LEN(RTOS_ON_RX!$F56),LEN(",CO2_MQ135|"),LEN(RTOS_ON_RX!$G56),LEN(",Toluen_MQ135|"),LEN(RTOS_ON_RX!$H56),LEN(",MH4_MQ135|"),LEN(RTOS_ON_RX!$I56),LEN(",Aceton_MQ135|"),LEN(RTOS_ON_RX!$J56),LEN(",O3_MQ131|"),LEN(RTOS_ON_RX!$K56))*8</f>
        <v>888</v>
      </c>
      <c r="P56" s="12">
        <f>(RTOS_ON_RX!$O56/SUM(HOUR(RTOS_ON_RX!$N56)*3600,MINUTE(RTOS_ON_RX!$N56)*60,SECOND(RTOS_ON_RX!$N56)))</f>
        <v>177.6</v>
      </c>
      <c r="Q56" s="14">
        <f>RTOS_ON_TX!K56:K2533</f>
        <v>0.00005787037037</v>
      </c>
      <c r="R56" s="13">
        <f>RTOS_ON_RX!$N56-RTOS_ON_RX!$Q56</f>
        <v>0</v>
      </c>
    </row>
    <row r="57" ht="15.75" customHeight="1">
      <c r="A57" s="12" t="s">
        <v>2074</v>
      </c>
      <c r="B57" s="12" t="s">
        <v>2075</v>
      </c>
      <c r="C57" s="12" t="s">
        <v>1676</v>
      </c>
      <c r="D57" s="12" t="s">
        <v>2076</v>
      </c>
      <c r="E57" s="12" t="s">
        <v>2077</v>
      </c>
      <c r="F57" s="12" t="s">
        <v>2078</v>
      </c>
      <c r="G57" s="12" t="s">
        <v>2079</v>
      </c>
      <c r="H57" s="12" t="s">
        <v>1868</v>
      </c>
      <c r="I57" s="12" t="s">
        <v>2080</v>
      </c>
      <c r="J57" s="12" t="s">
        <v>1783</v>
      </c>
      <c r="K57" s="12" t="s">
        <v>1754</v>
      </c>
      <c r="L57" s="12" t="s">
        <v>1685</v>
      </c>
      <c r="M57" s="12" t="s">
        <v>8</v>
      </c>
      <c r="N57" s="13">
        <f>M58-RTOS_ON_RX!$M57</f>
        <v>0.00005787037037</v>
      </c>
      <c r="O57" s="12">
        <f>SUM(LEN("CO_MQ135|"),LEN(RTOS_ON_RX!$E57),LEN(",Alcool_MQ135|"),LEN(RTOS_ON_RX!$F57),LEN(",CO2_MQ135|"),LEN(RTOS_ON_RX!$G57),LEN(",Toluen_MQ135|"),LEN(RTOS_ON_RX!$H57),LEN(",MH4_MQ135|"),LEN(RTOS_ON_RX!$I57),LEN(",Aceton_MQ135|"),LEN(RTOS_ON_RX!$J57),LEN(",O3_MQ131|"),LEN(RTOS_ON_RX!$K57))*8</f>
        <v>880</v>
      </c>
      <c r="P57" s="12">
        <f>(RTOS_ON_RX!$O57/SUM(HOUR(RTOS_ON_RX!$N57)*3600,MINUTE(RTOS_ON_RX!$N57)*60,SECOND(RTOS_ON_RX!$N57)))</f>
        <v>176</v>
      </c>
      <c r="Q57" s="14">
        <f>RTOS_ON_TX!K57:K2534</f>
        <v>0.00005787037037</v>
      </c>
      <c r="R57" s="13">
        <f>RTOS_ON_RX!$N57-RTOS_ON_RX!$Q57</f>
        <v>0</v>
      </c>
    </row>
    <row r="58" ht="15.75" customHeight="1">
      <c r="A58" s="12" t="s">
        <v>2081</v>
      </c>
      <c r="B58" s="12" t="s">
        <v>2082</v>
      </c>
      <c r="C58" s="12" t="s">
        <v>1676</v>
      </c>
      <c r="D58" s="12" t="s">
        <v>2083</v>
      </c>
      <c r="E58" s="12" t="s">
        <v>2084</v>
      </c>
      <c r="F58" s="12" t="s">
        <v>1988</v>
      </c>
      <c r="G58" s="12" t="s">
        <v>2067</v>
      </c>
      <c r="H58" s="12" t="s">
        <v>1697</v>
      </c>
      <c r="I58" s="12" t="s">
        <v>2085</v>
      </c>
      <c r="J58" s="12" t="s">
        <v>2037</v>
      </c>
      <c r="K58" s="12" t="s">
        <v>2086</v>
      </c>
      <c r="L58" s="12" t="s">
        <v>1685</v>
      </c>
      <c r="M58" s="12" t="s">
        <v>2087</v>
      </c>
      <c r="N58" s="13">
        <f>M59-RTOS_ON_RX!$M58</f>
        <v>0.00005787037037</v>
      </c>
      <c r="O58" s="12">
        <f>SUM(LEN("CO_MQ135|"),LEN(RTOS_ON_RX!$E58),LEN(",Alcool_MQ135|"),LEN(RTOS_ON_RX!$F58),LEN(",CO2_MQ135|"),LEN(RTOS_ON_RX!$G58),LEN(",Toluen_MQ135|"),LEN(RTOS_ON_RX!$H58),LEN(",MH4_MQ135|"),LEN(RTOS_ON_RX!$I58),LEN(",Aceton_MQ135|"),LEN(RTOS_ON_RX!$J58),LEN(",O3_MQ131|"),LEN(RTOS_ON_RX!$K58))*8</f>
        <v>888</v>
      </c>
      <c r="P58" s="12">
        <f>(RTOS_ON_RX!$O58/SUM(HOUR(RTOS_ON_RX!$N58)*3600,MINUTE(RTOS_ON_RX!$N58)*60,SECOND(RTOS_ON_RX!$N58)))</f>
        <v>177.6</v>
      </c>
      <c r="Q58" s="14">
        <f>RTOS_ON_TX!K58:K2535</f>
        <v>0.00005787037037</v>
      </c>
      <c r="R58" s="13">
        <f>RTOS_ON_RX!$N58-RTOS_ON_RX!$Q58</f>
        <v>0</v>
      </c>
    </row>
    <row r="59" ht="15.75" customHeight="1">
      <c r="A59" s="12" t="s">
        <v>2088</v>
      </c>
      <c r="B59" s="12" t="s">
        <v>2089</v>
      </c>
      <c r="C59" s="12" t="s">
        <v>1676</v>
      </c>
      <c r="D59" s="12" t="s">
        <v>2090</v>
      </c>
      <c r="E59" s="12" t="s">
        <v>2091</v>
      </c>
      <c r="F59" s="12" t="s">
        <v>1858</v>
      </c>
      <c r="G59" s="12" t="s">
        <v>1859</v>
      </c>
      <c r="H59" s="12" t="s">
        <v>1695</v>
      </c>
      <c r="I59" s="12" t="s">
        <v>2092</v>
      </c>
      <c r="J59" s="12" t="s">
        <v>1697</v>
      </c>
      <c r="K59" s="12" t="s">
        <v>2093</v>
      </c>
      <c r="L59" s="12" t="s">
        <v>1685</v>
      </c>
      <c r="M59" s="12" t="s">
        <v>2094</v>
      </c>
      <c r="N59" s="13">
        <f>M60-RTOS_ON_RX!$M59</f>
        <v>0.00005787037037</v>
      </c>
      <c r="O59" s="12">
        <f>SUM(LEN("CO_MQ135|"),LEN(RTOS_ON_RX!$E59),LEN(",Alcool_MQ135|"),LEN(RTOS_ON_RX!$F59),LEN(",CO2_MQ135|"),LEN(RTOS_ON_RX!$G59),LEN(",Toluen_MQ135|"),LEN(RTOS_ON_RX!$H59),LEN(",MH4_MQ135|"),LEN(RTOS_ON_RX!$I59),LEN(",Aceton_MQ135|"),LEN(RTOS_ON_RX!$J59),LEN(",O3_MQ131|"),LEN(RTOS_ON_RX!$K59))*8</f>
        <v>872</v>
      </c>
      <c r="P59" s="12">
        <f>(RTOS_ON_RX!$O59/SUM(HOUR(RTOS_ON_RX!$N59)*3600,MINUTE(RTOS_ON_RX!$N59)*60,SECOND(RTOS_ON_RX!$N59)))</f>
        <v>174.4</v>
      </c>
      <c r="Q59" s="14">
        <f>RTOS_ON_TX!K59:K2536</f>
        <v>0.00005787037037</v>
      </c>
      <c r="R59" s="13">
        <f>RTOS_ON_RX!$N59-RTOS_ON_RX!$Q59</f>
        <v>0</v>
      </c>
    </row>
    <row r="60" ht="15.75" customHeight="1">
      <c r="A60" s="12" t="s">
        <v>2095</v>
      </c>
      <c r="B60" s="12" t="s">
        <v>2096</v>
      </c>
      <c r="C60" s="12" t="s">
        <v>1676</v>
      </c>
      <c r="D60" s="12" t="s">
        <v>2097</v>
      </c>
      <c r="E60" s="12" t="s">
        <v>2098</v>
      </c>
      <c r="F60" s="12" t="s">
        <v>1720</v>
      </c>
      <c r="G60" s="12" t="s">
        <v>2099</v>
      </c>
      <c r="H60" s="12" t="s">
        <v>1722</v>
      </c>
      <c r="I60" s="12" t="s">
        <v>2100</v>
      </c>
      <c r="J60" s="12" t="s">
        <v>1733</v>
      </c>
      <c r="K60" s="12" t="s">
        <v>1773</v>
      </c>
      <c r="L60" s="12" t="s">
        <v>1685</v>
      </c>
      <c r="M60" s="12" t="s">
        <v>2101</v>
      </c>
      <c r="N60" s="13">
        <f>M61-RTOS_ON_RX!$M60</f>
        <v>0.00005787037037</v>
      </c>
      <c r="O60" s="12">
        <f>SUM(LEN("CO_MQ135|"),LEN(RTOS_ON_RX!$E60),LEN(",Alcool_MQ135|"),LEN(RTOS_ON_RX!$F60),LEN(",CO2_MQ135|"),LEN(RTOS_ON_RX!$G60),LEN(",Toluen_MQ135|"),LEN(RTOS_ON_RX!$H60),LEN(",MH4_MQ135|"),LEN(RTOS_ON_RX!$I60),LEN(",Aceton_MQ135|"),LEN(RTOS_ON_RX!$J60),LEN(",O3_MQ131|"),LEN(RTOS_ON_RX!$K60))*8</f>
        <v>872</v>
      </c>
      <c r="P60" s="12">
        <f>(RTOS_ON_RX!$O60/SUM(HOUR(RTOS_ON_RX!$N60)*3600,MINUTE(RTOS_ON_RX!$N60)*60,SECOND(RTOS_ON_RX!$N60)))</f>
        <v>174.4</v>
      </c>
      <c r="Q60" s="14">
        <f>RTOS_ON_TX!K60:K2537</f>
        <v>0.00005787037037</v>
      </c>
      <c r="R60" s="13">
        <f>RTOS_ON_RX!$N60-RTOS_ON_RX!$Q60</f>
        <v>0</v>
      </c>
    </row>
    <row r="61" ht="15.75" customHeight="1">
      <c r="A61" s="12" t="s">
        <v>2102</v>
      </c>
      <c r="B61" s="12" t="s">
        <v>2103</v>
      </c>
      <c r="C61" s="12" t="s">
        <v>1676</v>
      </c>
      <c r="D61" s="12" t="s">
        <v>2104</v>
      </c>
      <c r="E61" s="12" t="s">
        <v>1778</v>
      </c>
      <c r="F61" s="12" t="s">
        <v>1779</v>
      </c>
      <c r="G61" s="12" t="s">
        <v>1780</v>
      </c>
      <c r="H61" s="12" t="s">
        <v>1781</v>
      </c>
      <c r="I61" s="12" t="s">
        <v>1782</v>
      </c>
      <c r="J61" s="12" t="s">
        <v>1783</v>
      </c>
      <c r="K61" s="12" t="s">
        <v>1797</v>
      </c>
      <c r="L61" s="12" t="s">
        <v>1685</v>
      </c>
      <c r="M61" s="12" t="s">
        <v>2105</v>
      </c>
      <c r="N61" s="13">
        <f>M62-RTOS_ON_RX!$M61</f>
        <v>0.0001157407407</v>
      </c>
      <c r="O61" s="12">
        <f>SUM(LEN("CO_MQ135|"),LEN(RTOS_ON_RX!$E61),LEN(",Alcool_MQ135|"),LEN(RTOS_ON_RX!$F61),LEN(",CO2_MQ135|"),LEN(RTOS_ON_RX!$G61),LEN(",Toluen_MQ135|"),LEN(RTOS_ON_RX!$H61),LEN(",MH4_MQ135|"),LEN(RTOS_ON_RX!$I61),LEN(",Aceton_MQ135|"),LEN(RTOS_ON_RX!$J61),LEN(",O3_MQ131|"),LEN(RTOS_ON_RX!$K61))*8</f>
        <v>888</v>
      </c>
      <c r="P61" s="12">
        <f>(RTOS_ON_RX!$O61/SUM(HOUR(RTOS_ON_RX!$N61)*3600,MINUTE(RTOS_ON_RX!$N61)*60,SECOND(RTOS_ON_RX!$N61)))</f>
        <v>88.8</v>
      </c>
      <c r="Q61" s="14">
        <f>RTOS_ON_TX!K61:K2538</f>
        <v>0.00005787037037</v>
      </c>
      <c r="R61" s="13">
        <f>RTOS_ON_RX!$N61-RTOS_ON_RX!$Q61</f>
        <v>0.00005787037037</v>
      </c>
    </row>
    <row r="62" ht="15.75" customHeight="1">
      <c r="A62" s="12" t="s">
        <v>2106</v>
      </c>
      <c r="B62" s="12" t="s">
        <v>2107</v>
      </c>
      <c r="C62" s="12" t="s">
        <v>1676</v>
      </c>
      <c r="D62" s="12" t="s">
        <v>2108</v>
      </c>
      <c r="E62" s="12" t="s">
        <v>1899</v>
      </c>
      <c r="F62" s="12" t="s">
        <v>1900</v>
      </c>
      <c r="G62" s="12" t="s">
        <v>1901</v>
      </c>
      <c r="H62" s="12" t="s">
        <v>1681</v>
      </c>
      <c r="I62" s="12" t="s">
        <v>1902</v>
      </c>
      <c r="J62" s="12" t="s">
        <v>1683</v>
      </c>
      <c r="K62" s="12" t="s">
        <v>2043</v>
      </c>
      <c r="L62" s="12" t="s">
        <v>1685</v>
      </c>
      <c r="M62" s="12" t="s">
        <v>2109</v>
      </c>
      <c r="N62" s="13">
        <f>M63-RTOS_ON_RX!$M62</f>
        <v>0.00005787037037</v>
      </c>
      <c r="O62" s="12">
        <f>SUM(LEN("CO_MQ135|"),LEN(RTOS_ON_RX!$E62),LEN(",Alcool_MQ135|"),LEN(RTOS_ON_RX!$F62),LEN(",CO2_MQ135|"),LEN(RTOS_ON_RX!$G62),LEN(",Toluen_MQ135|"),LEN(RTOS_ON_RX!$H62),LEN(",MH4_MQ135|"),LEN(RTOS_ON_RX!$I62),LEN(",Aceton_MQ135|"),LEN(RTOS_ON_RX!$J62),LEN(",O3_MQ131|"),LEN(RTOS_ON_RX!$K62))*8</f>
        <v>888</v>
      </c>
      <c r="P62" s="12">
        <f>(RTOS_ON_RX!$O62/SUM(HOUR(RTOS_ON_RX!$N62)*3600,MINUTE(RTOS_ON_RX!$N62)*60,SECOND(RTOS_ON_RX!$N62)))</f>
        <v>177.6</v>
      </c>
      <c r="Q62" s="14">
        <f>RTOS_ON_TX!K62:K2539</f>
        <v>0.00005787037037</v>
      </c>
      <c r="R62" s="13">
        <f>RTOS_ON_RX!$N62-RTOS_ON_RX!$Q62</f>
        <v>0</v>
      </c>
    </row>
    <row r="63" ht="15.75" customHeight="1">
      <c r="A63" s="12" t="s">
        <v>2110</v>
      </c>
      <c r="B63" s="12" t="s">
        <v>2111</v>
      </c>
      <c r="C63" s="12" t="s">
        <v>1676</v>
      </c>
      <c r="D63" s="12" t="s">
        <v>2112</v>
      </c>
      <c r="E63" s="12" t="s">
        <v>2027</v>
      </c>
      <c r="F63" s="12" t="s">
        <v>2028</v>
      </c>
      <c r="G63" s="12" t="s">
        <v>2006</v>
      </c>
      <c r="H63" s="12" t="s">
        <v>1781</v>
      </c>
      <c r="I63" s="12" t="s">
        <v>2029</v>
      </c>
      <c r="J63" s="12" t="s">
        <v>1723</v>
      </c>
      <c r="K63" s="12" t="s">
        <v>1966</v>
      </c>
      <c r="L63" s="12" t="s">
        <v>1685</v>
      </c>
      <c r="M63" s="12" t="s">
        <v>2113</v>
      </c>
      <c r="N63" s="13">
        <f>M64-RTOS_ON_RX!$M63</f>
        <v>0.00006944444444</v>
      </c>
      <c r="O63" s="12">
        <f>SUM(LEN("CO_MQ135|"),LEN(RTOS_ON_RX!$E63),LEN(",Alcool_MQ135|"),LEN(RTOS_ON_RX!$F63),LEN(",CO2_MQ135|"),LEN(RTOS_ON_RX!$G63),LEN(",Toluen_MQ135|"),LEN(RTOS_ON_RX!$H63),LEN(",MH4_MQ135|"),LEN(RTOS_ON_RX!$I63),LEN(",Aceton_MQ135|"),LEN(RTOS_ON_RX!$J63),LEN(",O3_MQ131|"),LEN(RTOS_ON_RX!$K63))*8</f>
        <v>888</v>
      </c>
      <c r="P63" s="12">
        <f>(RTOS_ON_RX!$O63/SUM(HOUR(RTOS_ON_RX!$N63)*3600,MINUTE(RTOS_ON_RX!$N63)*60,SECOND(RTOS_ON_RX!$N63)))</f>
        <v>148</v>
      </c>
      <c r="Q63" s="14">
        <f>RTOS_ON_TX!K63:K2540</f>
        <v>0.00005787037037</v>
      </c>
      <c r="R63" s="13">
        <f>RTOS_ON_RX!$N63-RTOS_ON_RX!$Q63</f>
        <v>0.00001157407407</v>
      </c>
    </row>
    <row r="64" ht="15.75" customHeight="1">
      <c r="A64" s="12" t="s">
        <v>2114</v>
      </c>
      <c r="B64" s="12" t="s">
        <v>2115</v>
      </c>
      <c r="C64" s="12" t="s">
        <v>1676</v>
      </c>
      <c r="D64" s="12" t="s">
        <v>2116</v>
      </c>
      <c r="E64" s="12" t="s">
        <v>2117</v>
      </c>
      <c r="F64" s="12" t="s">
        <v>2028</v>
      </c>
      <c r="G64" s="12" t="s">
        <v>2118</v>
      </c>
      <c r="H64" s="12" t="s">
        <v>1781</v>
      </c>
      <c r="I64" s="12" t="s">
        <v>2119</v>
      </c>
      <c r="J64" s="12" t="s">
        <v>1723</v>
      </c>
      <c r="K64" s="12" t="s">
        <v>2086</v>
      </c>
      <c r="L64" s="12" t="s">
        <v>1685</v>
      </c>
      <c r="M64" s="12" t="s">
        <v>15</v>
      </c>
      <c r="N64" s="13">
        <f>M65-RTOS_ON_RX!$M64</f>
        <v>0.00005787037037</v>
      </c>
      <c r="O64" s="12">
        <f>SUM(LEN("CO_MQ135|"),LEN(RTOS_ON_RX!$E64),LEN(",Alcool_MQ135|"),LEN(RTOS_ON_RX!$F64),LEN(",CO2_MQ135|"),LEN(RTOS_ON_RX!$G64),LEN(",Toluen_MQ135|"),LEN(RTOS_ON_RX!$H64),LEN(",MH4_MQ135|"),LEN(RTOS_ON_RX!$I64),LEN(",Aceton_MQ135|"),LEN(RTOS_ON_RX!$J64),LEN(",O3_MQ131|"),LEN(RTOS_ON_RX!$K64))*8</f>
        <v>888</v>
      </c>
      <c r="P64" s="12">
        <f>(RTOS_ON_RX!$O64/SUM(HOUR(RTOS_ON_RX!$N64)*3600,MINUTE(RTOS_ON_RX!$N64)*60,SECOND(RTOS_ON_RX!$N64)))</f>
        <v>177.6</v>
      </c>
      <c r="Q64" s="14">
        <f>RTOS_ON_TX!K64:K2541</f>
        <v>0.00005787037037</v>
      </c>
      <c r="R64" s="13">
        <f>RTOS_ON_RX!$N64-RTOS_ON_RX!$Q64</f>
        <v>0</v>
      </c>
    </row>
    <row r="65" ht="15.75" customHeight="1">
      <c r="A65" s="12" t="s">
        <v>2120</v>
      </c>
      <c r="B65" s="12" t="s">
        <v>2121</v>
      </c>
      <c r="C65" s="12" t="s">
        <v>1676</v>
      </c>
      <c r="D65" s="12" t="s">
        <v>2122</v>
      </c>
      <c r="E65" s="12" t="s">
        <v>2000</v>
      </c>
      <c r="F65" s="12" t="s">
        <v>1900</v>
      </c>
      <c r="G65" s="12" t="s">
        <v>2123</v>
      </c>
      <c r="H65" s="12" t="s">
        <v>1752</v>
      </c>
      <c r="I65" s="12" t="s">
        <v>2124</v>
      </c>
      <c r="J65" s="12" t="s">
        <v>1683</v>
      </c>
      <c r="K65" s="12" t="s">
        <v>1797</v>
      </c>
      <c r="L65" s="12" t="s">
        <v>1685</v>
      </c>
      <c r="M65" s="12" t="s">
        <v>2125</v>
      </c>
      <c r="N65" s="13">
        <f>M66-RTOS_ON_RX!$M65</f>
        <v>0.0000462962963</v>
      </c>
      <c r="O65" s="12">
        <f>SUM(LEN("CO_MQ135|"),LEN(RTOS_ON_RX!$E65),LEN(",Alcool_MQ135|"),LEN(RTOS_ON_RX!$F65),LEN(",CO2_MQ135|"),LEN(RTOS_ON_RX!$G65),LEN(",Toluen_MQ135|"),LEN(RTOS_ON_RX!$H65),LEN(",MH4_MQ135|"),LEN(RTOS_ON_RX!$I65),LEN(",Aceton_MQ135|"),LEN(RTOS_ON_RX!$J65),LEN(",O3_MQ131|"),LEN(RTOS_ON_RX!$K65))*8</f>
        <v>888</v>
      </c>
      <c r="P65" s="12">
        <f>(RTOS_ON_RX!$O65/SUM(HOUR(RTOS_ON_RX!$N65)*3600,MINUTE(RTOS_ON_RX!$N65)*60,SECOND(RTOS_ON_RX!$N65)))</f>
        <v>222</v>
      </c>
      <c r="Q65" s="14">
        <f>RTOS_ON_TX!K65:K2542</f>
        <v>0.00005787037037</v>
      </c>
      <c r="R65" s="13">
        <f>RTOS_ON_RX!$N65-RTOS_ON_RX!$Q65</f>
        <v>-0.00001157407407</v>
      </c>
    </row>
    <row r="66" ht="15.75" customHeight="1">
      <c r="A66" s="12" t="s">
        <v>2126</v>
      </c>
      <c r="B66" s="12" t="s">
        <v>2127</v>
      </c>
      <c r="C66" s="12" t="s">
        <v>1676</v>
      </c>
      <c r="D66" s="12" t="s">
        <v>2128</v>
      </c>
      <c r="E66" s="12" t="s">
        <v>2129</v>
      </c>
      <c r="F66" s="12" t="s">
        <v>1946</v>
      </c>
      <c r="G66" s="12" t="s">
        <v>2099</v>
      </c>
      <c r="H66" s="12" t="s">
        <v>1722</v>
      </c>
      <c r="I66" s="12" t="s">
        <v>2100</v>
      </c>
      <c r="J66" s="12" t="s">
        <v>1733</v>
      </c>
      <c r="K66" s="12" t="s">
        <v>2093</v>
      </c>
      <c r="L66" s="12" t="s">
        <v>1685</v>
      </c>
      <c r="M66" s="12" t="s">
        <v>2130</v>
      </c>
      <c r="N66" s="13">
        <f>M67-RTOS_ON_RX!$M66</f>
        <v>0.00006944444444</v>
      </c>
      <c r="O66" s="12">
        <f>SUM(LEN("CO_MQ135|"),LEN(RTOS_ON_RX!$E66),LEN(",Alcool_MQ135|"),LEN(RTOS_ON_RX!$F66),LEN(",CO2_MQ135|"),LEN(RTOS_ON_RX!$G66),LEN(",Toluen_MQ135|"),LEN(RTOS_ON_RX!$H66),LEN(",MH4_MQ135|"),LEN(RTOS_ON_RX!$I66),LEN(",Aceton_MQ135|"),LEN(RTOS_ON_RX!$J66),LEN(",O3_MQ131|"),LEN(RTOS_ON_RX!$K66))*8</f>
        <v>880</v>
      </c>
      <c r="P66" s="12">
        <f>(RTOS_ON_RX!$O66/SUM(HOUR(RTOS_ON_RX!$N66)*3600,MINUTE(RTOS_ON_RX!$N66)*60,SECOND(RTOS_ON_RX!$N66)))</f>
        <v>146.6666667</v>
      </c>
      <c r="Q66" s="14">
        <f>RTOS_ON_TX!K66:K2543</f>
        <v>0.00005787037037</v>
      </c>
      <c r="R66" s="13">
        <f>RTOS_ON_RX!$N66-RTOS_ON_RX!$Q66</f>
        <v>0.00001157407407</v>
      </c>
    </row>
    <row r="67" ht="15.75" customHeight="1">
      <c r="A67" s="12" t="s">
        <v>2131</v>
      </c>
      <c r="B67" s="12" t="s">
        <v>2132</v>
      </c>
      <c r="C67" s="12" t="s">
        <v>1676</v>
      </c>
      <c r="D67" s="12" t="s">
        <v>2133</v>
      </c>
      <c r="E67" s="12" t="s">
        <v>2027</v>
      </c>
      <c r="F67" s="12" t="s">
        <v>2028</v>
      </c>
      <c r="G67" s="12" t="s">
        <v>2006</v>
      </c>
      <c r="H67" s="12" t="s">
        <v>1781</v>
      </c>
      <c r="I67" s="12" t="s">
        <v>2029</v>
      </c>
      <c r="J67" s="12" t="s">
        <v>1723</v>
      </c>
      <c r="K67" s="12" t="s">
        <v>2086</v>
      </c>
      <c r="L67" s="12" t="s">
        <v>1685</v>
      </c>
      <c r="M67" s="12" t="s">
        <v>2134</v>
      </c>
      <c r="N67" s="13">
        <f>M68-RTOS_ON_RX!$M67</f>
        <v>0.0000462962963</v>
      </c>
      <c r="O67" s="12">
        <f>SUM(LEN("CO_MQ135|"),LEN(RTOS_ON_RX!$E67),LEN(",Alcool_MQ135|"),LEN(RTOS_ON_RX!$F67),LEN(",CO2_MQ135|"),LEN(RTOS_ON_RX!$G67),LEN(",Toluen_MQ135|"),LEN(RTOS_ON_RX!$H67),LEN(",MH4_MQ135|"),LEN(RTOS_ON_RX!$I67),LEN(",Aceton_MQ135|"),LEN(RTOS_ON_RX!$J67),LEN(",O3_MQ131|"),LEN(RTOS_ON_RX!$K67))*8</f>
        <v>888</v>
      </c>
      <c r="P67" s="12">
        <f>(RTOS_ON_RX!$O67/SUM(HOUR(RTOS_ON_RX!$N67)*3600,MINUTE(RTOS_ON_RX!$N67)*60,SECOND(RTOS_ON_RX!$N67)))</f>
        <v>222</v>
      </c>
      <c r="Q67" s="14">
        <f>RTOS_ON_TX!K67:K2544</f>
        <v>0.00005787037037</v>
      </c>
      <c r="R67" s="13">
        <f>RTOS_ON_RX!$N67-RTOS_ON_RX!$Q67</f>
        <v>-0.00001157407407</v>
      </c>
    </row>
    <row r="68" ht="15.75" customHeight="1">
      <c r="A68" s="12" t="s">
        <v>2135</v>
      </c>
      <c r="B68" s="12" t="s">
        <v>2136</v>
      </c>
      <c r="C68" s="12" t="s">
        <v>1676</v>
      </c>
      <c r="D68" s="12" t="s">
        <v>2137</v>
      </c>
      <c r="E68" s="12" t="s">
        <v>2138</v>
      </c>
      <c r="F68" s="12" t="s">
        <v>1811</v>
      </c>
      <c r="G68" s="12" t="s">
        <v>1812</v>
      </c>
      <c r="H68" s="12" t="s">
        <v>1781</v>
      </c>
      <c r="I68" s="12" t="s">
        <v>1885</v>
      </c>
      <c r="J68" s="12" t="s">
        <v>1723</v>
      </c>
      <c r="K68" s="12" t="s">
        <v>1805</v>
      </c>
      <c r="L68" s="12" t="s">
        <v>1685</v>
      </c>
      <c r="M68" s="12" t="s">
        <v>2139</v>
      </c>
      <c r="N68" s="13">
        <f>M69-RTOS_ON_RX!$M68</f>
        <v>0.00006944444444</v>
      </c>
      <c r="O68" s="12">
        <f>SUM(LEN("CO_MQ135|"),LEN(RTOS_ON_RX!$E68),LEN(",Alcool_MQ135|"),LEN(RTOS_ON_RX!$F68),LEN(",CO2_MQ135|"),LEN(RTOS_ON_RX!$G68),LEN(",Toluen_MQ135|"),LEN(RTOS_ON_RX!$H68),LEN(",MH4_MQ135|"),LEN(RTOS_ON_RX!$I68),LEN(",Aceton_MQ135|"),LEN(RTOS_ON_RX!$J68),LEN(",O3_MQ131|"),LEN(RTOS_ON_RX!$K68))*8</f>
        <v>880</v>
      </c>
      <c r="P68" s="12">
        <f>(RTOS_ON_RX!$O68/SUM(HOUR(RTOS_ON_RX!$N68)*3600,MINUTE(RTOS_ON_RX!$N68)*60,SECOND(RTOS_ON_RX!$N68)))</f>
        <v>146.6666667</v>
      </c>
      <c r="Q68" s="14">
        <f>RTOS_ON_TX!K68:K2545</f>
        <v>0.00005787037037</v>
      </c>
      <c r="R68" s="13">
        <f>RTOS_ON_RX!$N68-RTOS_ON_RX!$Q68</f>
        <v>0.00001157407407</v>
      </c>
    </row>
    <row r="69" ht="15.75" customHeight="1">
      <c r="A69" s="12" t="s">
        <v>2140</v>
      </c>
      <c r="B69" s="12" t="s">
        <v>2141</v>
      </c>
      <c r="C69" s="12" t="s">
        <v>1676</v>
      </c>
      <c r="D69" s="12" t="s">
        <v>2142</v>
      </c>
      <c r="E69" s="12" t="s">
        <v>1692</v>
      </c>
      <c r="F69" s="12" t="s">
        <v>1693</v>
      </c>
      <c r="G69" s="12" t="s">
        <v>1694</v>
      </c>
      <c r="H69" s="12" t="s">
        <v>1695</v>
      </c>
      <c r="I69" s="12" t="s">
        <v>1696</v>
      </c>
      <c r="J69" s="12" t="s">
        <v>1697</v>
      </c>
      <c r="K69" s="12" t="s">
        <v>1966</v>
      </c>
      <c r="L69" s="12" t="s">
        <v>1685</v>
      </c>
      <c r="M69" s="12" t="s">
        <v>2143</v>
      </c>
      <c r="N69" s="13">
        <f>M70-RTOS_ON_RX!$M69</f>
        <v>0.00005787037037</v>
      </c>
      <c r="O69" s="12">
        <f>SUM(LEN("CO_MQ135|"),LEN(RTOS_ON_RX!$E69),LEN(",Alcool_MQ135|"),LEN(RTOS_ON_RX!$F69),LEN(",CO2_MQ135|"),LEN(RTOS_ON_RX!$G69),LEN(",Toluen_MQ135|"),LEN(RTOS_ON_RX!$H69),LEN(",MH4_MQ135|"),LEN(RTOS_ON_RX!$I69),LEN(",Aceton_MQ135|"),LEN(RTOS_ON_RX!$J69),LEN(",O3_MQ131|"),LEN(RTOS_ON_RX!$K69))*8</f>
        <v>872</v>
      </c>
      <c r="P69" s="12">
        <f>(RTOS_ON_RX!$O69/SUM(HOUR(RTOS_ON_RX!$N69)*3600,MINUTE(RTOS_ON_RX!$N69)*60,SECOND(RTOS_ON_RX!$N69)))</f>
        <v>174.4</v>
      </c>
      <c r="Q69" s="14">
        <f>RTOS_ON_TX!K69:K2546</f>
        <v>0.00005787037037</v>
      </c>
      <c r="R69" s="13">
        <f>RTOS_ON_RX!$N69-RTOS_ON_RX!$Q69</f>
        <v>0</v>
      </c>
    </row>
    <row r="70" ht="15.75" customHeight="1">
      <c r="A70" s="12" t="s">
        <v>2144</v>
      </c>
      <c r="B70" s="12" t="s">
        <v>2145</v>
      </c>
      <c r="C70" s="12" t="s">
        <v>1676</v>
      </c>
      <c r="D70" s="12" t="s">
        <v>2146</v>
      </c>
      <c r="E70" s="12" t="s">
        <v>1753</v>
      </c>
      <c r="F70" s="12" t="s">
        <v>2147</v>
      </c>
      <c r="G70" s="12" t="s">
        <v>2148</v>
      </c>
      <c r="H70" s="12" t="s">
        <v>2149</v>
      </c>
      <c r="I70" s="12" t="s">
        <v>2150</v>
      </c>
      <c r="J70" s="12" t="s">
        <v>1722</v>
      </c>
      <c r="K70" s="12" t="s">
        <v>2093</v>
      </c>
      <c r="L70" s="12" t="s">
        <v>1685</v>
      </c>
      <c r="M70" s="12" t="s">
        <v>2151</v>
      </c>
      <c r="N70" s="13">
        <f>M71-RTOS_ON_RX!$M70</f>
        <v>0.0000462962963</v>
      </c>
      <c r="O70" s="12">
        <f>SUM(LEN("CO_MQ135|"),LEN(RTOS_ON_RX!$E70),LEN(",Alcool_MQ135|"),LEN(RTOS_ON_RX!$F70),LEN(",CO2_MQ135|"),LEN(RTOS_ON_RX!$G70),LEN(",Toluen_MQ135|"),LEN(RTOS_ON_RX!$H70),LEN(",MH4_MQ135|"),LEN(RTOS_ON_RX!$I70),LEN(",Aceton_MQ135|"),LEN(RTOS_ON_RX!$J70),LEN(",O3_MQ131|"),LEN(RTOS_ON_RX!$K70))*8</f>
        <v>880</v>
      </c>
      <c r="P70" s="12">
        <f>(RTOS_ON_RX!$O70/SUM(HOUR(RTOS_ON_RX!$N70)*3600,MINUTE(RTOS_ON_RX!$N70)*60,SECOND(RTOS_ON_RX!$N70)))</f>
        <v>220</v>
      </c>
      <c r="Q70" s="14">
        <f>RTOS_ON_TX!K70:K2547</f>
        <v>0.00005787037037</v>
      </c>
      <c r="R70" s="13">
        <f>RTOS_ON_RX!$N70-RTOS_ON_RX!$Q70</f>
        <v>-0.00001157407407</v>
      </c>
    </row>
    <row r="71" ht="15.75" customHeight="1">
      <c r="A71" s="12" t="s">
        <v>2152</v>
      </c>
      <c r="B71" s="12" t="s">
        <v>2153</v>
      </c>
      <c r="C71" s="12" t="s">
        <v>1676</v>
      </c>
      <c r="D71" s="12" t="s">
        <v>2154</v>
      </c>
      <c r="E71" s="12" t="s">
        <v>1762</v>
      </c>
      <c r="F71" s="12" t="s">
        <v>2155</v>
      </c>
      <c r="G71" s="12" t="s">
        <v>2156</v>
      </c>
      <c r="H71" s="12" t="s">
        <v>1681</v>
      </c>
      <c r="I71" s="12" t="s">
        <v>1851</v>
      </c>
      <c r="J71" s="12" t="s">
        <v>1683</v>
      </c>
      <c r="K71" s="12" t="s">
        <v>2093</v>
      </c>
      <c r="L71" s="12" t="s">
        <v>1685</v>
      </c>
      <c r="M71" s="12" t="s">
        <v>2157</v>
      </c>
      <c r="N71" s="13">
        <f>M72-RTOS_ON_RX!$M71</f>
        <v>0.00006944444444</v>
      </c>
      <c r="O71" s="12">
        <f>SUM(LEN("CO_MQ135|"),LEN(RTOS_ON_RX!$E71),LEN(",Alcool_MQ135|"),LEN(RTOS_ON_RX!$F71),LEN(",CO2_MQ135|"),LEN(RTOS_ON_RX!$G71),LEN(",Toluen_MQ135|"),LEN(RTOS_ON_RX!$H71),LEN(",MH4_MQ135|"),LEN(RTOS_ON_RX!$I71),LEN(",Aceton_MQ135|"),LEN(RTOS_ON_RX!$J71),LEN(",O3_MQ131|"),LEN(RTOS_ON_RX!$K71))*8</f>
        <v>888</v>
      </c>
      <c r="P71" s="12">
        <f>(RTOS_ON_RX!$O71/SUM(HOUR(RTOS_ON_RX!$N71)*3600,MINUTE(RTOS_ON_RX!$N71)*60,SECOND(RTOS_ON_RX!$N71)))</f>
        <v>148</v>
      </c>
      <c r="Q71" s="14">
        <f>RTOS_ON_TX!K71:K2548</f>
        <v>0.00005787037037</v>
      </c>
      <c r="R71" s="13">
        <f>RTOS_ON_RX!$N71-RTOS_ON_RX!$Q71</f>
        <v>0.00001157407407</v>
      </c>
    </row>
    <row r="72" ht="15.75" customHeight="1">
      <c r="A72" s="12" t="s">
        <v>2158</v>
      </c>
      <c r="B72" s="12" t="s">
        <v>2159</v>
      </c>
      <c r="C72" s="12" t="s">
        <v>1676</v>
      </c>
      <c r="D72" s="12" t="s">
        <v>2160</v>
      </c>
      <c r="E72" s="12" t="s">
        <v>2161</v>
      </c>
      <c r="F72" s="12" t="s">
        <v>1981</v>
      </c>
      <c r="G72" s="12" t="s">
        <v>2162</v>
      </c>
      <c r="H72" s="12" t="s">
        <v>1683</v>
      </c>
      <c r="I72" s="12" t="s">
        <v>1928</v>
      </c>
      <c r="J72" s="12" t="s">
        <v>2163</v>
      </c>
      <c r="K72" s="12" t="s">
        <v>1874</v>
      </c>
      <c r="L72" s="12" t="s">
        <v>1685</v>
      </c>
      <c r="M72" s="12" t="s">
        <v>20</v>
      </c>
      <c r="N72" s="13">
        <f>M73-RTOS_ON_RX!$M72</f>
        <v>0.00005787037037</v>
      </c>
      <c r="O72" s="12">
        <f>SUM(LEN("CO_MQ135|"),LEN(RTOS_ON_RX!$E72),LEN(",Alcool_MQ135|"),LEN(RTOS_ON_RX!$F72),LEN(",CO2_MQ135|"),LEN(RTOS_ON_RX!$G72),LEN(",Toluen_MQ135|"),LEN(RTOS_ON_RX!$H72),LEN(",MH4_MQ135|"),LEN(RTOS_ON_RX!$I72),LEN(",Aceton_MQ135|"),LEN(RTOS_ON_RX!$J72),LEN(",O3_MQ131|"),LEN(RTOS_ON_RX!$K72))*8</f>
        <v>864</v>
      </c>
      <c r="P72" s="12">
        <f>(RTOS_ON_RX!$O72/SUM(HOUR(RTOS_ON_RX!$N72)*3600,MINUTE(RTOS_ON_RX!$N72)*60,SECOND(RTOS_ON_RX!$N72)))</f>
        <v>172.8</v>
      </c>
      <c r="Q72" s="14">
        <f>RTOS_ON_TX!K72:K2549</f>
        <v>0.00006944444444</v>
      </c>
      <c r="R72" s="13">
        <f>RTOS_ON_RX!$N72-RTOS_ON_RX!$Q72</f>
        <v>-0.00001157407407</v>
      </c>
    </row>
    <row r="73" ht="15.75" customHeight="1">
      <c r="A73" s="12" t="s">
        <v>2164</v>
      </c>
      <c r="B73" s="12" t="s">
        <v>2165</v>
      </c>
      <c r="C73" s="12" t="s">
        <v>1676</v>
      </c>
      <c r="D73" s="12" t="s">
        <v>2166</v>
      </c>
      <c r="E73" s="12" t="s">
        <v>2085</v>
      </c>
      <c r="F73" s="12" t="s">
        <v>2078</v>
      </c>
      <c r="G73" s="12" t="s">
        <v>2167</v>
      </c>
      <c r="H73" s="12" t="s">
        <v>1868</v>
      </c>
      <c r="I73" s="12" t="s">
        <v>2168</v>
      </c>
      <c r="J73" s="12" t="s">
        <v>1783</v>
      </c>
      <c r="K73" s="12" t="s">
        <v>1966</v>
      </c>
      <c r="L73" s="12" t="s">
        <v>1685</v>
      </c>
      <c r="M73" s="12" t="s">
        <v>2169</v>
      </c>
      <c r="N73" s="13">
        <f>M74-RTOS_ON_RX!$M73</f>
        <v>0.00005787037037</v>
      </c>
      <c r="O73" s="12">
        <f>SUM(LEN("CO_MQ135|"),LEN(RTOS_ON_RX!$E73),LEN(",Alcool_MQ135|"),LEN(RTOS_ON_RX!$F73),LEN(",CO2_MQ135|"),LEN(RTOS_ON_RX!$G73),LEN(",Toluen_MQ135|"),LEN(RTOS_ON_RX!$H73),LEN(",MH4_MQ135|"),LEN(RTOS_ON_RX!$I73),LEN(",Aceton_MQ135|"),LEN(RTOS_ON_RX!$J73),LEN(",O3_MQ131|"),LEN(RTOS_ON_RX!$K73))*8</f>
        <v>888</v>
      </c>
      <c r="P73" s="12">
        <f>(RTOS_ON_RX!$O73/SUM(HOUR(RTOS_ON_RX!$N73)*3600,MINUTE(RTOS_ON_RX!$N73)*60,SECOND(RTOS_ON_RX!$N73)))</f>
        <v>177.6</v>
      </c>
      <c r="Q73" s="14">
        <f>RTOS_ON_TX!K73:K2550</f>
        <v>0.00005787037037</v>
      </c>
      <c r="R73" s="13">
        <f>RTOS_ON_RX!$N73-RTOS_ON_RX!$Q73</f>
        <v>0</v>
      </c>
    </row>
    <row r="74" ht="15.75" customHeight="1">
      <c r="A74" s="12" t="s">
        <v>2170</v>
      </c>
      <c r="B74" s="12" t="s">
        <v>2171</v>
      </c>
      <c r="C74" s="12" t="s">
        <v>1676</v>
      </c>
      <c r="D74" s="12" t="s">
        <v>2172</v>
      </c>
      <c r="E74" s="12" t="s">
        <v>2013</v>
      </c>
      <c r="F74" s="12" t="s">
        <v>1946</v>
      </c>
      <c r="G74" s="12" t="s">
        <v>1947</v>
      </c>
      <c r="H74" s="12" t="s">
        <v>1722</v>
      </c>
      <c r="I74" s="12" t="s">
        <v>1879</v>
      </c>
      <c r="J74" s="12" t="s">
        <v>1733</v>
      </c>
      <c r="K74" s="12" t="s">
        <v>1845</v>
      </c>
      <c r="L74" s="12" t="s">
        <v>1685</v>
      </c>
      <c r="M74" s="12" t="s">
        <v>2173</v>
      </c>
      <c r="N74" s="13">
        <f>M75-RTOS_ON_RX!$M74</f>
        <v>0.00005787037037</v>
      </c>
      <c r="O74" s="12">
        <f>SUM(LEN("CO_MQ135|"),LEN(RTOS_ON_RX!$E74),LEN(",Alcool_MQ135|"),LEN(RTOS_ON_RX!$F74),LEN(",CO2_MQ135|"),LEN(RTOS_ON_RX!$G74),LEN(",Toluen_MQ135|"),LEN(RTOS_ON_RX!$H74),LEN(",MH4_MQ135|"),LEN(RTOS_ON_RX!$I74),LEN(",Aceton_MQ135|"),LEN(RTOS_ON_RX!$J74),LEN(",O3_MQ131|"),LEN(RTOS_ON_RX!$K74))*8</f>
        <v>872</v>
      </c>
      <c r="P74" s="12">
        <f>(RTOS_ON_RX!$O74/SUM(HOUR(RTOS_ON_RX!$N74)*3600,MINUTE(RTOS_ON_RX!$N74)*60,SECOND(RTOS_ON_RX!$N74)))</f>
        <v>174.4</v>
      </c>
      <c r="Q74" s="14">
        <f>RTOS_ON_TX!K74:K2551</f>
        <v>0.00005787037037</v>
      </c>
      <c r="R74" s="13">
        <f>RTOS_ON_RX!$N74-RTOS_ON_RX!$Q74</f>
        <v>0</v>
      </c>
    </row>
    <row r="75" ht="15.75" customHeight="1">
      <c r="A75" s="12" t="s">
        <v>2174</v>
      </c>
      <c r="B75" s="12" t="s">
        <v>2175</v>
      </c>
      <c r="C75" s="12" t="s">
        <v>1676</v>
      </c>
      <c r="D75" s="12" t="s">
        <v>2176</v>
      </c>
      <c r="E75" s="12" t="s">
        <v>2177</v>
      </c>
      <c r="F75" s="12" t="s">
        <v>2178</v>
      </c>
      <c r="G75" s="12" t="s">
        <v>2179</v>
      </c>
      <c r="H75" s="12" t="s">
        <v>1683</v>
      </c>
      <c r="I75" s="12" t="s">
        <v>1692</v>
      </c>
      <c r="J75" s="12" t="s">
        <v>2163</v>
      </c>
      <c r="K75" s="12" t="s">
        <v>1874</v>
      </c>
      <c r="L75" s="12" t="s">
        <v>1685</v>
      </c>
      <c r="M75" s="12" t="s">
        <v>22</v>
      </c>
      <c r="N75" s="13">
        <f>M76-RTOS_ON_RX!$M75</f>
        <v>0.00005787037037</v>
      </c>
      <c r="O75" s="12">
        <f>SUM(LEN("CO_MQ135|"),LEN(RTOS_ON_RX!$E75),LEN(",Alcool_MQ135|"),LEN(RTOS_ON_RX!$F75),LEN(",CO2_MQ135|"),LEN(RTOS_ON_RX!$G75),LEN(",Toluen_MQ135|"),LEN(RTOS_ON_RX!$H75),LEN(",MH4_MQ135|"),LEN(RTOS_ON_RX!$I75),LEN(",Aceton_MQ135|"),LEN(RTOS_ON_RX!$J75),LEN(",O3_MQ131|"),LEN(RTOS_ON_RX!$K75))*8</f>
        <v>880</v>
      </c>
      <c r="P75" s="12">
        <f>(RTOS_ON_RX!$O75/SUM(HOUR(RTOS_ON_RX!$N75)*3600,MINUTE(RTOS_ON_RX!$N75)*60,SECOND(RTOS_ON_RX!$N75)))</f>
        <v>176</v>
      </c>
      <c r="Q75" s="14">
        <f>RTOS_ON_TX!K75:K2552</f>
        <v>0.00005787037037</v>
      </c>
      <c r="R75" s="13">
        <f>RTOS_ON_RX!$N75-RTOS_ON_RX!$Q75</f>
        <v>0</v>
      </c>
    </row>
    <row r="76" ht="15.75" customHeight="1">
      <c r="A76" s="12" t="s">
        <v>2180</v>
      </c>
      <c r="B76" s="12" t="s">
        <v>2181</v>
      </c>
      <c r="C76" s="12" t="s">
        <v>1676</v>
      </c>
      <c r="D76" s="12" t="s">
        <v>2182</v>
      </c>
      <c r="E76" s="12" t="s">
        <v>2129</v>
      </c>
      <c r="F76" s="12" t="s">
        <v>1946</v>
      </c>
      <c r="G76" s="12" t="s">
        <v>2099</v>
      </c>
      <c r="H76" s="12" t="s">
        <v>1722</v>
      </c>
      <c r="I76" s="12" t="s">
        <v>2100</v>
      </c>
      <c r="J76" s="12" t="s">
        <v>1733</v>
      </c>
      <c r="K76" s="12" t="s">
        <v>1966</v>
      </c>
      <c r="L76" s="12" t="s">
        <v>1685</v>
      </c>
      <c r="M76" s="12" t="s">
        <v>2183</v>
      </c>
      <c r="N76" s="13">
        <f>M77-RTOS_ON_RX!$M76</f>
        <v>0.0001157407407</v>
      </c>
      <c r="O76" s="12">
        <f>SUM(LEN("CO_MQ135|"),LEN(RTOS_ON_RX!$E76),LEN(",Alcool_MQ135|"),LEN(RTOS_ON_RX!$F76),LEN(",CO2_MQ135|"),LEN(RTOS_ON_RX!$G76),LEN(",Toluen_MQ135|"),LEN(RTOS_ON_RX!$H76),LEN(",MH4_MQ135|"),LEN(RTOS_ON_RX!$I76),LEN(",Aceton_MQ135|"),LEN(RTOS_ON_RX!$J76),LEN(",O3_MQ131|"),LEN(RTOS_ON_RX!$K76))*8</f>
        <v>880</v>
      </c>
      <c r="P76" s="12">
        <f>(RTOS_ON_RX!$O76/SUM(HOUR(RTOS_ON_RX!$N76)*3600,MINUTE(RTOS_ON_RX!$N76)*60,SECOND(RTOS_ON_RX!$N76)))</f>
        <v>88</v>
      </c>
      <c r="Q76" s="14">
        <f>RTOS_ON_TX!K76:K2553</f>
        <v>0.00005787037037</v>
      </c>
      <c r="R76" s="13">
        <f>RTOS_ON_RX!$N76-RTOS_ON_RX!$Q76</f>
        <v>0.00005787037037</v>
      </c>
    </row>
    <row r="77" ht="15.75" customHeight="1">
      <c r="A77" s="12" t="s">
        <v>2184</v>
      </c>
      <c r="B77" s="12" t="s">
        <v>2185</v>
      </c>
      <c r="C77" s="12" t="s">
        <v>1676</v>
      </c>
      <c r="D77" s="12" t="s">
        <v>2186</v>
      </c>
      <c r="E77" s="12" t="s">
        <v>2129</v>
      </c>
      <c r="F77" s="12" t="s">
        <v>1946</v>
      </c>
      <c r="G77" s="12" t="s">
        <v>2099</v>
      </c>
      <c r="H77" s="12" t="s">
        <v>1722</v>
      </c>
      <c r="I77" s="12" t="s">
        <v>2100</v>
      </c>
      <c r="J77" s="12" t="s">
        <v>1733</v>
      </c>
      <c r="K77" s="12" t="s">
        <v>1874</v>
      </c>
      <c r="L77" s="12" t="s">
        <v>1685</v>
      </c>
      <c r="M77" s="12" t="s">
        <v>2187</v>
      </c>
      <c r="N77" s="13">
        <f>M78-RTOS_ON_RX!$M77</f>
        <v>0.00005787037037</v>
      </c>
      <c r="O77" s="12">
        <f>SUM(LEN("CO_MQ135|"),LEN(RTOS_ON_RX!$E77),LEN(",Alcool_MQ135|"),LEN(RTOS_ON_RX!$F77),LEN(",CO2_MQ135|"),LEN(RTOS_ON_RX!$G77),LEN(",Toluen_MQ135|"),LEN(RTOS_ON_RX!$H77),LEN(",MH4_MQ135|"),LEN(RTOS_ON_RX!$I77),LEN(",Aceton_MQ135|"),LEN(RTOS_ON_RX!$J77),LEN(",O3_MQ131|"),LEN(RTOS_ON_RX!$K77))*8</f>
        <v>880</v>
      </c>
      <c r="P77" s="12">
        <f>(RTOS_ON_RX!$O77/SUM(HOUR(RTOS_ON_RX!$N77)*3600,MINUTE(RTOS_ON_RX!$N77)*60,SECOND(RTOS_ON_RX!$N77)))</f>
        <v>176</v>
      </c>
      <c r="Q77" s="14">
        <f>RTOS_ON_TX!K77:K2554</f>
        <v>0.00005787037037</v>
      </c>
      <c r="R77" s="13">
        <f>RTOS_ON_RX!$N77-RTOS_ON_RX!$Q77</f>
        <v>0</v>
      </c>
    </row>
    <row r="78" ht="15.75" customHeight="1">
      <c r="A78" s="12" t="s">
        <v>2188</v>
      </c>
      <c r="B78" s="12" t="s">
        <v>2189</v>
      </c>
      <c r="C78" s="12" t="s">
        <v>1676</v>
      </c>
      <c r="D78" s="12" t="s">
        <v>2190</v>
      </c>
      <c r="E78" s="12" t="s">
        <v>2138</v>
      </c>
      <c r="F78" s="12" t="s">
        <v>1811</v>
      </c>
      <c r="G78" s="12" t="s">
        <v>1812</v>
      </c>
      <c r="H78" s="12" t="s">
        <v>1781</v>
      </c>
      <c r="I78" s="12" t="s">
        <v>1885</v>
      </c>
      <c r="J78" s="12" t="s">
        <v>1723</v>
      </c>
      <c r="K78" s="12" t="s">
        <v>1805</v>
      </c>
      <c r="L78" s="12" t="s">
        <v>1685</v>
      </c>
      <c r="M78" s="12" t="s">
        <v>2191</v>
      </c>
      <c r="N78" s="13">
        <f>M79-RTOS_ON_RX!$M78</f>
        <v>0.00005787037037</v>
      </c>
      <c r="O78" s="12">
        <f>SUM(LEN("CO_MQ135|"),LEN(RTOS_ON_RX!$E78),LEN(",Alcool_MQ135|"),LEN(RTOS_ON_RX!$F78),LEN(",CO2_MQ135|"),LEN(RTOS_ON_RX!$G78),LEN(",Toluen_MQ135|"),LEN(RTOS_ON_RX!$H78),LEN(",MH4_MQ135|"),LEN(RTOS_ON_RX!$I78),LEN(",Aceton_MQ135|"),LEN(RTOS_ON_RX!$J78),LEN(",O3_MQ131|"),LEN(RTOS_ON_RX!$K78))*8</f>
        <v>880</v>
      </c>
      <c r="P78" s="12">
        <f>(RTOS_ON_RX!$O78/SUM(HOUR(RTOS_ON_RX!$N78)*3600,MINUTE(RTOS_ON_RX!$N78)*60,SECOND(RTOS_ON_RX!$N78)))</f>
        <v>176</v>
      </c>
      <c r="Q78" s="14">
        <f>RTOS_ON_TX!K78:K2555</f>
        <v>0.00005787037037</v>
      </c>
      <c r="R78" s="13">
        <f>RTOS_ON_RX!$N78-RTOS_ON_RX!$Q78</f>
        <v>0</v>
      </c>
    </row>
    <row r="79" ht="15.75" customHeight="1">
      <c r="A79" s="12" t="s">
        <v>2192</v>
      </c>
      <c r="B79" s="12" t="s">
        <v>2193</v>
      </c>
      <c r="C79" s="12" t="s">
        <v>1676</v>
      </c>
      <c r="D79" s="12" t="s">
        <v>2194</v>
      </c>
      <c r="E79" s="12" t="s">
        <v>2195</v>
      </c>
      <c r="F79" s="12" t="s">
        <v>2178</v>
      </c>
      <c r="G79" s="12" t="s">
        <v>2196</v>
      </c>
      <c r="H79" s="12" t="s">
        <v>1683</v>
      </c>
      <c r="I79" s="12" t="s">
        <v>1692</v>
      </c>
      <c r="J79" s="12" t="s">
        <v>2163</v>
      </c>
      <c r="K79" s="12" t="s">
        <v>1824</v>
      </c>
      <c r="L79" s="12" t="s">
        <v>1685</v>
      </c>
      <c r="M79" s="12" t="s">
        <v>25</v>
      </c>
      <c r="N79" s="13">
        <f>M80-RTOS_ON_RX!$M79</f>
        <v>0.00005787037037</v>
      </c>
      <c r="O79" s="12">
        <f>SUM(LEN("CO_MQ135|"),LEN(RTOS_ON_RX!$E79),LEN(",Alcool_MQ135|"),LEN(RTOS_ON_RX!$F79),LEN(",CO2_MQ135|"),LEN(RTOS_ON_RX!$G79),LEN(",Toluen_MQ135|"),LEN(RTOS_ON_RX!$H79),LEN(",MH4_MQ135|"),LEN(RTOS_ON_RX!$I79),LEN(",Aceton_MQ135|"),LEN(RTOS_ON_RX!$J79),LEN(",O3_MQ131|"),LEN(RTOS_ON_RX!$K79))*8</f>
        <v>880</v>
      </c>
      <c r="P79" s="12">
        <f>(RTOS_ON_RX!$O79/SUM(HOUR(RTOS_ON_RX!$N79)*3600,MINUTE(RTOS_ON_RX!$N79)*60,SECOND(RTOS_ON_RX!$N79)))</f>
        <v>176</v>
      </c>
      <c r="Q79" s="14">
        <f>RTOS_ON_TX!K79:K2556</f>
        <v>0.00005787037037</v>
      </c>
      <c r="R79" s="13">
        <f>RTOS_ON_RX!$N79-RTOS_ON_RX!$Q79</f>
        <v>0</v>
      </c>
    </row>
    <row r="80" ht="15.75" customHeight="1">
      <c r="A80" s="12" t="s">
        <v>2197</v>
      </c>
      <c r="B80" s="12" t="s">
        <v>2198</v>
      </c>
      <c r="C80" s="12" t="s">
        <v>1676</v>
      </c>
      <c r="D80" s="12" t="s">
        <v>2199</v>
      </c>
      <c r="E80" s="12" t="s">
        <v>1692</v>
      </c>
      <c r="F80" s="12" t="s">
        <v>1693</v>
      </c>
      <c r="G80" s="12" t="s">
        <v>1694</v>
      </c>
      <c r="H80" s="12" t="s">
        <v>1695</v>
      </c>
      <c r="I80" s="12" t="s">
        <v>1696</v>
      </c>
      <c r="J80" s="12" t="s">
        <v>1697</v>
      </c>
      <c r="K80" s="12" t="s">
        <v>1814</v>
      </c>
      <c r="L80" s="12" t="s">
        <v>1685</v>
      </c>
      <c r="M80" s="12" t="s">
        <v>2200</v>
      </c>
      <c r="N80" s="13">
        <f>M81-RTOS_ON_RX!$M80</f>
        <v>0.00005787037037</v>
      </c>
      <c r="O80" s="12">
        <f>SUM(LEN("CO_MQ135|"),LEN(RTOS_ON_RX!$E80),LEN(",Alcool_MQ135|"),LEN(RTOS_ON_RX!$F80),LEN(",CO2_MQ135|"),LEN(RTOS_ON_RX!$G80),LEN(",Toluen_MQ135|"),LEN(RTOS_ON_RX!$H80),LEN(",MH4_MQ135|"),LEN(RTOS_ON_RX!$I80),LEN(",Aceton_MQ135|"),LEN(RTOS_ON_RX!$J80),LEN(",O3_MQ131|"),LEN(RTOS_ON_RX!$K80))*8</f>
        <v>872</v>
      </c>
      <c r="P80" s="12">
        <f>(RTOS_ON_RX!$O80/SUM(HOUR(RTOS_ON_RX!$N80)*3600,MINUTE(RTOS_ON_RX!$N80)*60,SECOND(RTOS_ON_RX!$N80)))</f>
        <v>174.4</v>
      </c>
      <c r="Q80" s="14">
        <f>RTOS_ON_TX!K80:K2557</f>
        <v>0.00005787037037</v>
      </c>
      <c r="R80" s="13">
        <f>RTOS_ON_RX!$N80-RTOS_ON_RX!$Q80</f>
        <v>0</v>
      </c>
    </row>
    <row r="81" ht="15.75" customHeight="1">
      <c r="A81" s="12" t="s">
        <v>2201</v>
      </c>
      <c r="B81" s="12" t="s">
        <v>2202</v>
      </c>
      <c r="C81" s="12" t="s">
        <v>1676</v>
      </c>
      <c r="D81" s="12" t="s">
        <v>2203</v>
      </c>
      <c r="E81" s="12" t="s">
        <v>2053</v>
      </c>
      <c r="F81" s="12" t="s">
        <v>1866</v>
      </c>
      <c r="G81" s="12" t="s">
        <v>1867</v>
      </c>
      <c r="H81" s="12" t="s">
        <v>1868</v>
      </c>
      <c r="I81" s="12" t="s">
        <v>2204</v>
      </c>
      <c r="J81" s="12" t="s">
        <v>1783</v>
      </c>
      <c r="K81" s="12" t="s">
        <v>1845</v>
      </c>
      <c r="L81" s="12" t="s">
        <v>1685</v>
      </c>
      <c r="M81" s="12" t="s">
        <v>2205</v>
      </c>
      <c r="N81" s="13">
        <f>M82-RTOS_ON_RX!$M81</f>
        <v>0.00005787037037</v>
      </c>
      <c r="O81" s="12">
        <f>SUM(LEN("CO_MQ135|"),LEN(RTOS_ON_RX!$E81),LEN(",Alcool_MQ135|"),LEN(RTOS_ON_RX!$F81),LEN(",CO2_MQ135|"),LEN(RTOS_ON_RX!$G81),LEN(",Toluen_MQ135|"),LEN(RTOS_ON_RX!$H81),LEN(",MH4_MQ135|"),LEN(RTOS_ON_RX!$I81),LEN(",Aceton_MQ135|"),LEN(RTOS_ON_RX!$J81),LEN(",O3_MQ131|"),LEN(RTOS_ON_RX!$K81))*8</f>
        <v>872</v>
      </c>
      <c r="P81" s="12">
        <f>(RTOS_ON_RX!$O81/SUM(HOUR(RTOS_ON_RX!$N81)*3600,MINUTE(RTOS_ON_RX!$N81)*60,SECOND(RTOS_ON_RX!$N81)))</f>
        <v>174.4</v>
      </c>
      <c r="Q81" s="14">
        <f>RTOS_ON_TX!K81:K2558</f>
        <v>0.00005787037037</v>
      </c>
      <c r="R81" s="13">
        <f>RTOS_ON_RX!$N81-RTOS_ON_RX!$Q81</f>
        <v>0</v>
      </c>
    </row>
    <row r="82" ht="15.75" customHeight="1">
      <c r="A82" s="12" t="s">
        <v>2206</v>
      </c>
      <c r="B82" s="12" t="s">
        <v>2207</v>
      </c>
      <c r="C82" s="12" t="s">
        <v>1676</v>
      </c>
      <c r="D82" s="12" t="s">
        <v>2208</v>
      </c>
      <c r="E82" s="12" t="s">
        <v>2209</v>
      </c>
      <c r="F82" s="12" t="s">
        <v>1811</v>
      </c>
      <c r="G82" s="12" t="s">
        <v>2118</v>
      </c>
      <c r="H82" s="12" t="s">
        <v>1781</v>
      </c>
      <c r="I82" s="12" t="s">
        <v>1885</v>
      </c>
      <c r="J82" s="12" t="s">
        <v>1723</v>
      </c>
      <c r="K82" s="12" t="s">
        <v>1814</v>
      </c>
      <c r="L82" s="12" t="s">
        <v>1685</v>
      </c>
      <c r="M82" s="12" t="s">
        <v>2210</v>
      </c>
      <c r="N82" s="13">
        <f>M83-RTOS_ON_RX!$M82</f>
        <v>0.00005787037037</v>
      </c>
      <c r="O82" s="12">
        <f>SUM(LEN("CO_MQ135|"),LEN(RTOS_ON_RX!$E82),LEN(",Alcool_MQ135|"),LEN(RTOS_ON_RX!$F82),LEN(",CO2_MQ135|"),LEN(RTOS_ON_RX!$G82),LEN(",Toluen_MQ135|"),LEN(RTOS_ON_RX!$H82),LEN(",MH4_MQ135|"),LEN(RTOS_ON_RX!$I82),LEN(",Aceton_MQ135|"),LEN(RTOS_ON_RX!$J82),LEN(",O3_MQ131|"),LEN(RTOS_ON_RX!$K82))*8</f>
        <v>888</v>
      </c>
      <c r="P82" s="12">
        <f>(RTOS_ON_RX!$O82/SUM(HOUR(RTOS_ON_RX!$N82)*3600,MINUTE(RTOS_ON_RX!$N82)*60,SECOND(RTOS_ON_RX!$N82)))</f>
        <v>177.6</v>
      </c>
      <c r="Q82" s="14">
        <f>RTOS_ON_TX!K82:K2559</f>
        <v>0.00005787037037</v>
      </c>
      <c r="R82" s="13">
        <f>RTOS_ON_RX!$N82-RTOS_ON_RX!$Q82</f>
        <v>0</v>
      </c>
    </row>
    <row r="83" ht="15.75" customHeight="1">
      <c r="A83" s="12" t="s">
        <v>2211</v>
      </c>
      <c r="B83" s="12" t="s">
        <v>2212</v>
      </c>
      <c r="C83" s="12" t="s">
        <v>1676</v>
      </c>
      <c r="D83" s="12" t="s">
        <v>2213</v>
      </c>
      <c r="E83" s="12" t="s">
        <v>2214</v>
      </c>
      <c r="F83" s="12" t="s">
        <v>1720</v>
      </c>
      <c r="G83" s="12" t="s">
        <v>2215</v>
      </c>
      <c r="H83" s="12" t="s">
        <v>1722</v>
      </c>
      <c r="I83" s="12" t="s">
        <v>1703</v>
      </c>
      <c r="J83" s="12" t="s">
        <v>1723</v>
      </c>
      <c r="K83" s="12" t="s">
        <v>1874</v>
      </c>
      <c r="L83" s="12" t="s">
        <v>1685</v>
      </c>
      <c r="M83" s="12" t="s">
        <v>2216</v>
      </c>
      <c r="N83" s="13">
        <f>M84-RTOS_ON_RX!$M83</f>
        <v>0.0001157407407</v>
      </c>
      <c r="O83" s="12">
        <f>SUM(LEN("CO_MQ135|"),LEN(RTOS_ON_RX!$E83),LEN(",Alcool_MQ135|"),LEN(RTOS_ON_RX!$F83),LEN(",CO2_MQ135|"),LEN(RTOS_ON_RX!$G83),LEN(",Toluen_MQ135|"),LEN(RTOS_ON_RX!$H83),LEN(",MH4_MQ135|"),LEN(RTOS_ON_RX!$I83),LEN(",Aceton_MQ135|"),LEN(RTOS_ON_RX!$J83),LEN(",O3_MQ131|"),LEN(RTOS_ON_RX!$K83))*8</f>
        <v>888</v>
      </c>
      <c r="P83" s="12">
        <f>(RTOS_ON_RX!$O83/SUM(HOUR(RTOS_ON_RX!$N83)*3600,MINUTE(RTOS_ON_RX!$N83)*60,SECOND(RTOS_ON_RX!$N83)))</f>
        <v>88.8</v>
      </c>
      <c r="Q83" s="14">
        <f>RTOS_ON_TX!K83:K2560</f>
        <v>0.00005787037037</v>
      </c>
      <c r="R83" s="13">
        <f>RTOS_ON_RX!$N83-RTOS_ON_RX!$Q83</f>
        <v>0.00005787037037</v>
      </c>
    </row>
    <row r="84" ht="15.75" customHeight="1">
      <c r="A84" s="12" t="s">
        <v>2217</v>
      </c>
      <c r="B84" s="12" t="s">
        <v>2218</v>
      </c>
      <c r="C84" s="12" t="s">
        <v>1676</v>
      </c>
      <c r="D84" s="12" t="s">
        <v>2219</v>
      </c>
      <c r="E84" s="12" t="s">
        <v>2013</v>
      </c>
      <c r="F84" s="12" t="s">
        <v>1946</v>
      </c>
      <c r="G84" s="12" t="s">
        <v>1947</v>
      </c>
      <c r="H84" s="12" t="s">
        <v>1722</v>
      </c>
      <c r="I84" s="12" t="s">
        <v>1879</v>
      </c>
      <c r="J84" s="12" t="s">
        <v>1733</v>
      </c>
      <c r="K84" s="12" t="s">
        <v>1923</v>
      </c>
      <c r="L84" s="12" t="s">
        <v>1685</v>
      </c>
      <c r="M84" s="12" t="s">
        <v>2220</v>
      </c>
      <c r="N84" s="13">
        <f>M85-RTOS_ON_RX!$M84</f>
        <v>0.00005787037037</v>
      </c>
      <c r="O84" s="12">
        <f>SUM(LEN("CO_MQ135|"),LEN(RTOS_ON_RX!$E84),LEN(",Alcool_MQ135|"),LEN(RTOS_ON_RX!$F84),LEN(",CO2_MQ135|"),LEN(RTOS_ON_RX!$G84),LEN(",Toluen_MQ135|"),LEN(RTOS_ON_RX!$H84),LEN(",MH4_MQ135|"),LEN(RTOS_ON_RX!$I84),LEN(",Aceton_MQ135|"),LEN(RTOS_ON_RX!$J84),LEN(",O3_MQ131|"),LEN(RTOS_ON_RX!$K84))*8</f>
        <v>880</v>
      </c>
      <c r="P84" s="12">
        <f>(RTOS_ON_RX!$O84/SUM(HOUR(RTOS_ON_RX!$N84)*3600,MINUTE(RTOS_ON_RX!$N84)*60,SECOND(RTOS_ON_RX!$N84)))</f>
        <v>176</v>
      </c>
      <c r="Q84" s="14">
        <f>RTOS_ON_TX!K84:K2561</f>
        <v>0.00005787037037</v>
      </c>
      <c r="R84" s="13">
        <f>RTOS_ON_RX!$N84-RTOS_ON_RX!$Q84</f>
        <v>0</v>
      </c>
    </row>
    <row r="85" ht="15.75" customHeight="1">
      <c r="A85" s="12" t="s">
        <v>2221</v>
      </c>
      <c r="B85" s="12" t="s">
        <v>2222</v>
      </c>
      <c r="C85" s="12" t="s">
        <v>1676</v>
      </c>
      <c r="D85" s="12" t="s">
        <v>2223</v>
      </c>
      <c r="E85" s="12" t="s">
        <v>2085</v>
      </c>
      <c r="F85" s="12" t="s">
        <v>2078</v>
      </c>
      <c r="G85" s="12" t="s">
        <v>2167</v>
      </c>
      <c r="H85" s="12" t="s">
        <v>1868</v>
      </c>
      <c r="I85" s="12" t="s">
        <v>2168</v>
      </c>
      <c r="J85" s="12" t="s">
        <v>1783</v>
      </c>
      <c r="K85" s="12" t="s">
        <v>1874</v>
      </c>
      <c r="L85" s="12" t="s">
        <v>1685</v>
      </c>
      <c r="M85" s="12" t="s">
        <v>2224</v>
      </c>
      <c r="N85" s="13">
        <f>M86-RTOS_ON_RX!$M85</f>
        <v>0.0001157407407</v>
      </c>
      <c r="O85" s="12">
        <f>SUM(LEN("CO_MQ135|"),LEN(RTOS_ON_RX!$E85),LEN(",Alcool_MQ135|"),LEN(RTOS_ON_RX!$F85),LEN(",CO2_MQ135|"),LEN(RTOS_ON_RX!$G85),LEN(",Toluen_MQ135|"),LEN(RTOS_ON_RX!$H85),LEN(",MH4_MQ135|"),LEN(RTOS_ON_RX!$I85),LEN(",Aceton_MQ135|"),LEN(RTOS_ON_RX!$J85),LEN(",O3_MQ131|"),LEN(RTOS_ON_RX!$K85))*8</f>
        <v>888</v>
      </c>
      <c r="P85" s="12">
        <f>(RTOS_ON_RX!$O85/SUM(HOUR(RTOS_ON_RX!$N85)*3600,MINUTE(RTOS_ON_RX!$N85)*60,SECOND(RTOS_ON_RX!$N85)))</f>
        <v>88.8</v>
      </c>
      <c r="Q85" s="14">
        <f>RTOS_ON_TX!K85:K2562</f>
        <v>0.00005787037037</v>
      </c>
      <c r="R85" s="13">
        <f>RTOS_ON_RX!$N85-RTOS_ON_RX!$Q85</f>
        <v>0.00005787037037</v>
      </c>
    </row>
    <row r="86" ht="15.75" customHeight="1">
      <c r="A86" s="12" t="s">
        <v>2225</v>
      </c>
      <c r="B86" s="12" t="s">
        <v>2226</v>
      </c>
      <c r="C86" s="12" t="s">
        <v>1676</v>
      </c>
      <c r="D86" s="12" t="s">
        <v>2227</v>
      </c>
      <c r="E86" s="12" t="s">
        <v>2129</v>
      </c>
      <c r="F86" s="12" t="s">
        <v>1946</v>
      </c>
      <c r="G86" s="12" t="s">
        <v>2099</v>
      </c>
      <c r="H86" s="12" t="s">
        <v>1722</v>
      </c>
      <c r="I86" s="12" t="s">
        <v>2100</v>
      </c>
      <c r="J86" s="12" t="s">
        <v>1733</v>
      </c>
      <c r="K86" s="12" t="s">
        <v>1874</v>
      </c>
      <c r="L86" s="12" t="s">
        <v>1685</v>
      </c>
      <c r="M86" s="12" t="s">
        <v>2228</v>
      </c>
      <c r="N86" s="13">
        <f>M87-RTOS_ON_RX!$M86</f>
        <v>0.00005787037037</v>
      </c>
      <c r="O86" s="12">
        <f>SUM(LEN("CO_MQ135|"),LEN(RTOS_ON_RX!$E86),LEN(",Alcool_MQ135|"),LEN(RTOS_ON_RX!$F86),LEN(",CO2_MQ135|"),LEN(RTOS_ON_RX!$G86),LEN(",Toluen_MQ135|"),LEN(RTOS_ON_RX!$H86),LEN(",MH4_MQ135|"),LEN(RTOS_ON_RX!$I86),LEN(",Aceton_MQ135|"),LEN(RTOS_ON_RX!$J86),LEN(",O3_MQ131|"),LEN(RTOS_ON_RX!$K86))*8</f>
        <v>880</v>
      </c>
      <c r="P86" s="12">
        <f>(RTOS_ON_RX!$O86/SUM(HOUR(RTOS_ON_RX!$N86)*3600,MINUTE(RTOS_ON_RX!$N86)*60,SECOND(RTOS_ON_RX!$N86)))</f>
        <v>176</v>
      </c>
      <c r="Q86" s="14">
        <f>RTOS_ON_TX!K86:K2563</f>
        <v>0.00005787037037</v>
      </c>
      <c r="R86" s="13">
        <f>RTOS_ON_RX!$N86-RTOS_ON_RX!$Q86</f>
        <v>0</v>
      </c>
    </row>
    <row r="87" ht="15.75" customHeight="1">
      <c r="A87" s="12" t="s">
        <v>2229</v>
      </c>
      <c r="B87" s="12" t="s">
        <v>2230</v>
      </c>
      <c r="C87" s="12" t="s">
        <v>1676</v>
      </c>
      <c r="D87" s="12" t="s">
        <v>2231</v>
      </c>
      <c r="E87" s="12" t="s">
        <v>2232</v>
      </c>
      <c r="F87" s="12" t="s">
        <v>1760</v>
      </c>
      <c r="G87" s="12" t="s">
        <v>1761</v>
      </c>
      <c r="H87" s="12" t="s">
        <v>1743</v>
      </c>
      <c r="I87" s="12" t="s">
        <v>2233</v>
      </c>
      <c r="J87" s="12" t="s">
        <v>1763</v>
      </c>
      <c r="K87" s="12" t="s">
        <v>1824</v>
      </c>
      <c r="L87" s="12" t="s">
        <v>1685</v>
      </c>
      <c r="M87" s="12" t="s">
        <v>2234</v>
      </c>
      <c r="N87" s="13">
        <f>M88-RTOS_ON_RX!$M87</f>
        <v>0.00005787037037</v>
      </c>
      <c r="O87" s="12">
        <f>SUM(LEN("CO_MQ135|"),LEN(RTOS_ON_RX!$E87),LEN(",Alcool_MQ135|"),LEN(RTOS_ON_RX!$F87),LEN(",CO2_MQ135|"),LEN(RTOS_ON_RX!$G87),LEN(",Toluen_MQ135|"),LEN(RTOS_ON_RX!$H87),LEN(",MH4_MQ135|"),LEN(RTOS_ON_RX!$I87),LEN(",Aceton_MQ135|"),LEN(RTOS_ON_RX!$J87),LEN(",O3_MQ131|"),LEN(RTOS_ON_RX!$K87))*8</f>
        <v>888</v>
      </c>
      <c r="P87" s="12">
        <f>(RTOS_ON_RX!$O87/SUM(HOUR(RTOS_ON_RX!$N87)*3600,MINUTE(RTOS_ON_RX!$N87)*60,SECOND(RTOS_ON_RX!$N87)))</f>
        <v>177.6</v>
      </c>
      <c r="Q87" s="14">
        <f>RTOS_ON_TX!K87:K2564</f>
        <v>0.00005787037037</v>
      </c>
      <c r="R87" s="13">
        <f>RTOS_ON_RX!$N87-RTOS_ON_RX!$Q87</f>
        <v>0</v>
      </c>
    </row>
    <row r="88" ht="15.75" customHeight="1">
      <c r="A88" s="12" t="s">
        <v>2235</v>
      </c>
      <c r="B88" s="12" t="s">
        <v>2236</v>
      </c>
      <c r="C88" s="12" t="s">
        <v>1676</v>
      </c>
      <c r="D88" s="12" t="s">
        <v>2237</v>
      </c>
      <c r="E88" s="12" t="s">
        <v>2052</v>
      </c>
      <c r="F88" s="12" t="s">
        <v>1714</v>
      </c>
      <c r="G88" s="12" t="s">
        <v>2036</v>
      </c>
      <c r="H88" s="12" t="s">
        <v>1783</v>
      </c>
      <c r="I88" s="12" t="s">
        <v>2053</v>
      </c>
      <c r="J88" s="12" t="s">
        <v>2037</v>
      </c>
      <c r="K88" s="12" t="s">
        <v>1852</v>
      </c>
      <c r="L88" s="12" t="s">
        <v>1685</v>
      </c>
      <c r="M88" s="12" t="s">
        <v>2238</v>
      </c>
      <c r="N88" s="13">
        <f>M89-RTOS_ON_RX!$M88</f>
        <v>0.00005787037037</v>
      </c>
      <c r="O88" s="12">
        <f>SUM(LEN("CO_MQ135|"),LEN(RTOS_ON_RX!$E88),LEN(",Alcool_MQ135|"),LEN(RTOS_ON_RX!$F88),LEN(",CO2_MQ135|"),LEN(RTOS_ON_RX!$G88),LEN(",Toluen_MQ135|"),LEN(RTOS_ON_RX!$H88),LEN(",MH4_MQ135|"),LEN(RTOS_ON_RX!$I88),LEN(",Aceton_MQ135|"),LEN(RTOS_ON_RX!$J88),LEN(",O3_MQ131|"),LEN(RTOS_ON_RX!$K88))*8</f>
        <v>888</v>
      </c>
      <c r="P88" s="12">
        <f>(RTOS_ON_RX!$O88/SUM(HOUR(RTOS_ON_RX!$N88)*3600,MINUTE(RTOS_ON_RX!$N88)*60,SECOND(RTOS_ON_RX!$N88)))</f>
        <v>177.6</v>
      </c>
      <c r="Q88" s="14">
        <f>RTOS_ON_TX!K88:K2565</f>
        <v>0.00005787037037</v>
      </c>
      <c r="R88" s="13">
        <f>RTOS_ON_RX!$N88-RTOS_ON_RX!$Q88</f>
        <v>0</v>
      </c>
    </row>
    <row r="89" ht="15.75" customHeight="1">
      <c r="A89" s="12" t="s">
        <v>2239</v>
      </c>
      <c r="B89" s="12" t="s">
        <v>2240</v>
      </c>
      <c r="C89" s="12" t="s">
        <v>1676</v>
      </c>
      <c r="D89" s="12" t="s">
        <v>2241</v>
      </c>
      <c r="E89" s="12" t="s">
        <v>2209</v>
      </c>
      <c r="F89" s="12" t="s">
        <v>1811</v>
      </c>
      <c r="G89" s="12" t="s">
        <v>2118</v>
      </c>
      <c r="H89" s="12" t="s">
        <v>1781</v>
      </c>
      <c r="I89" s="12" t="s">
        <v>1885</v>
      </c>
      <c r="J89" s="12" t="s">
        <v>1723</v>
      </c>
      <c r="K89" s="12" t="s">
        <v>1903</v>
      </c>
      <c r="L89" s="12" t="s">
        <v>1685</v>
      </c>
      <c r="M89" s="12" t="s">
        <v>2242</v>
      </c>
      <c r="N89" s="13">
        <f>M90-RTOS_ON_RX!$M89</f>
        <v>0.0001157407407</v>
      </c>
      <c r="O89" s="12">
        <f>SUM(LEN("CO_MQ135|"),LEN(RTOS_ON_RX!$E89),LEN(",Alcool_MQ135|"),LEN(RTOS_ON_RX!$F89),LEN(",CO2_MQ135|"),LEN(RTOS_ON_RX!$G89),LEN(",Toluen_MQ135|"),LEN(RTOS_ON_RX!$H89),LEN(",MH4_MQ135|"),LEN(RTOS_ON_RX!$I89),LEN(",Aceton_MQ135|"),LEN(RTOS_ON_RX!$J89),LEN(",O3_MQ131|"),LEN(RTOS_ON_RX!$K89))*8</f>
        <v>888</v>
      </c>
      <c r="P89" s="12">
        <f>(RTOS_ON_RX!$O89/SUM(HOUR(RTOS_ON_RX!$N89)*3600,MINUTE(RTOS_ON_RX!$N89)*60,SECOND(RTOS_ON_RX!$N89)))</f>
        <v>88.8</v>
      </c>
      <c r="Q89" s="14">
        <f>RTOS_ON_TX!K89:K2566</f>
        <v>0.00005787037037</v>
      </c>
      <c r="R89" s="13">
        <f>RTOS_ON_RX!$N89-RTOS_ON_RX!$Q89</f>
        <v>0.00005787037037</v>
      </c>
    </row>
    <row r="90" ht="15.75" customHeight="1">
      <c r="A90" s="12" t="s">
        <v>2243</v>
      </c>
      <c r="B90" s="12" t="s">
        <v>2244</v>
      </c>
      <c r="C90" s="12" t="s">
        <v>1676</v>
      </c>
      <c r="D90" s="12" t="s">
        <v>2245</v>
      </c>
      <c r="E90" s="12" t="s">
        <v>2246</v>
      </c>
      <c r="F90" s="12" t="s">
        <v>1993</v>
      </c>
      <c r="G90" s="12" t="s">
        <v>2247</v>
      </c>
      <c r="H90" s="12" t="s">
        <v>1697</v>
      </c>
      <c r="I90" s="12" t="s">
        <v>2248</v>
      </c>
      <c r="J90" s="12" t="s">
        <v>2037</v>
      </c>
      <c r="K90" s="12" t="s">
        <v>1903</v>
      </c>
      <c r="L90" s="12" t="s">
        <v>1685</v>
      </c>
      <c r="M90" s="12" t="s">
        <v>2249</v>
      </c>
      <c r="N90" s="13">
        <f>M91-RTOS_ON_RX!$M90</f>
        <v>0.00005787037037</v>
      </c>
      <c r="O90" s="12">
        <f>SUM(LEN("CO_MQ135|"),LEN(RTOS_ON_RX!$E90),LEN(",Alcool_MQ135|"),LEN(RTOS_ON_RX!$F90),LEN(",CO2_MQ135|"),LEN(RTOS_ON_RX!$G90),LEN(",Toluen_MQ135|"),LEN(RTOS_ON_RX!$H90),LEN(",MH4_MQ135|"),LEN(RTOS_ON_RX!$I90),LEN(",Aceton_MQ135|"),LEN(RTOS_ON_RX!$J90),LEN(",O3_MQ131|"),LEN(RTOS_ON_RX!$K90))*8</f>
        <v>888</v>
      </c>
      <c r="P90" s="12">
        <f>(RTOS_ON_RX!$O90/SUM(HOUR(RTOS_ON_RX!$N90)*3600,MINUTE(RTOS_ON_RX!$N90)*60,SECOND(RTOS_ON_RX!$N90)))</f>
        <v>177.6</v>
      </c>
      <c r="Q90" s="14">
        <f>RTOS_ON_TX!K90:K2567</f>
        <v>0.00005787037037</v>
      </c>
      <c r="R90" s="13">
        <f>RTOS_ON_RX!$N90-RTOS_ON_RX!$Q90</f>
        <v>0</v>
      </c>
    </row>
    <row r="91" ht="15.75" customHeight="1">
      <c r="A91" s="12" t="s">
        <v>2250</v>
      </c>
      <c r="B91" s="12" t="s">
        <v>2251</v>
      </c>
      <c r="C91" s="12" t="s">
        <v>1676</v>
      </c>
      <c r="D91" s="12" t="s">
        <v>2252</v>
      </c>
      <c r="E91" s="12" t="s">
        <v>1729</v>
      </c>
      <c r="F91" s="12" t="s">
        <v>1684</v>
      </c>
      <c r="G91" s="12" t="s">
        <v>1730</v>
      </c>
      <c r="H91" s="12" t="s">
        <v>1731</v>
      </c>
      <c r="I91" s="12" t="s">
        <v>1732</v>
      </c>
      <c r="J91" s="12" t="s">
        <v>1733</v>
      </c>
      <c r="K91" s="12" t="s">
        <v>1845</v>
      </c>
      <c r="L91" s="12" t="s">
        <v>1685</v>
      </c>
      <c r="M91" s="12" t="s">
        <v>2253</v>
      </c>
      <c r="N91" s="13">
        <f>M92-RTOS_ON_RX!$M91</f>
        <v>0.00005787037037</v>
      </c>
      <c r="O91" s="12">
        <f>SUM(LEN("CO_MQ135|"),LEN(RTOS_ON_RX!$E91),LEN(",Alcool_MQ135|"),LEN(RTOS_ON_RX!$F91),LEN(",CO2_MQ135|"),LEN(RTOS_ON_RX!$G91),LEN(",Toluen_MQ135|"),LEN(RTOS_ON_RX!$H91),LEN(",MH4_MQ135|"),LEN(RTOS_ON_RX!$I91),LEN(",Aceton_MQ135|"),LEN(RTOS_ON_RX!$J91),LEN(",O3_MQ131|"),LEN(RTOS_ON_RX!$K91))*8</f>
        <v>872</v>
      </c>
      <c r="P91" s="12">
        <f>(RTOS_ON_RX!$O91/SUM(HOUR(RTOS_ON_RX!$N91)*3600,MINUTE(RTOS_ON_RX!$N91)*60,SECOND(RTOS_ON_RX!$N91)))</f>
        <v>174.4</v>
      </c>
      <c r="Q91" s="14">
        <f>RTOS_ON_TX!K91:K2568</f>
        <v>0.00005787037037</v>
      </c>
      <c r="R91" s="13">
        <f>RTOS_ON_RX!$N91-RTOS_ON_RX!$Q91</f>
        <v>0</v>
      </c>
    </row>
    <row r="92" ht="15.75" customHeight="1">
      <c r="A92" s="12" t="s">
        <v>2254</v>
      </c>
      <c r="B92" s="12" t="s">
        <v>2255</v>
      </c>
      <c r="C92" s="12" t="s">
        <v>1676</v>
      </c>
      <c r="D92" s="12" t="s">
        <v>2256</v>
      </c>
      <c r="E92" s="12" t="s">
        <v>2257</v>
      </c>
      <c r="F92" s="12" t="s">
        <v>1709</v>
      </c>
      <c r="G92" s="12" t="s">
        <v>2258</v>
      </c>
      <c r="H92" s="12" t="s">
        <v>1743</v>
      </c>
      <c r="I92" s="12" t="s">
        <v>1788</v>
      </c>
      <c r="J92" s="12" t="s">
        <v>1763</v>
      </c>
      <c r="K92" s="12" t="s">
        <v>1845</v>
      </c>
      <c r="L92" s="12" t="s">
        <v>1685</v>
      </c>
      <c r="M92" s="12" t="s">
        <v>35</v>
      </c>
      <c r="N92" s="13">
        <f>M93-RTOS_ON_RX!$M92</f>
        <v>0.00005787037037</v>
      </c>
      <c r="O92" s="12">
        <f>SUM(LEN("CO_MQ135|"),LEN(RTOS_ON_RX!$E92),LEN(",Alcool_MQ135|"),LEN(RTOS_ON_RX!$F92),LEN(",CO2_MQ135|"),LEN(RTOS_ON_RX!$G92),LEN(",Toluen_MQ135|"),LEN(RTOS_ON_RX!$H92),LEN(",MH4_MQ135|"),LEN(RTOS_ON_RX!$I92),LEN(",Aceton_MQ135|"),LEN(RTOS_ON_RX!$J92),LEN(",O3_MQ131|"),LEN(RTOS_ON_RX!$K92))*8</f>
        <v>880</v>
      </c>
      <c r="P92" s="12">
        <f>(RTOS_ON_RX!$O92/CONVERT(RTOS_ON_RX!$N92,"hr","sec"))</f>
        <v>4224</v>
      </c>
      <c r="Q92" s="14">
        <f>RTOS_ON_TX!K92:K2569</f>
        <v>0.00005787037037</v>
      </c>
      <c r="R92" s="13">
        <f>RTOS_ON_RX!$N92-RTOS_ON_RX!$Q92</f>
        <v>0</v>
      </c>
    </row>
    <row r="93" ht="15.75" customHeight="1">
      <c r="A93" s="12" t="s">
        <v>2259</v>
      </c>
      <c r="B93" s="12" t="s">
        <v>2260</v>
      </c>
      <c r="C93" s="12" t="s">
        <v>1676</v>
      </c>
      <c r="D93" s="12" t="s">
        <v>2261</v>
      </c>
      <c r="E93" s="12" t="s">
        <v>2246</v>
      </c>
      <c r="F93" s="12" t="s">
        <v>1993</v>
      </c>
      <c r="G93" s="12" t="s">
        <v>2247</v>
      </c>
      <c r="H93" s="12" t="s">
        <v>1697</v>
      </c>
      <c r="I93" s="12" t="s">
        <v>2248</v>
      </c>
      <c r="J93" s="12" t="s">
        <v>2037</v>
      </c>
      <c r="K93" s="12" t="s">
        <v>1912</v>
      </c>
      <c r="L93" s="12" t="s">
        <v>1685</v>
      </c>
      <c r="M93" s="12" t="s">
        <v>2262</v>
      </c>
      <c r="N93" s="13">
        <f>M94-RTOS_ON_RX!$M93</f>
        <v>0.00005787037037</v>
      </c>
      <c r="O93" s="12">
        <f>SUM(LEN("CO_MQ135|"),LEN(RTOS_ON_RX!$E93),LEN(",Alcool_MQ135|"),LEN(RTOS_ON_RX!$F93),LEN(",CO2_MQ135|"),LEN(RTOS_ON_RX!$G93),LEN(",Toluen_MQ135|"),LEN(RTOS_ON_RX!$H93),LEN(",MH4_MQ135|"),LEN(RTOS_ON_RX!$I93),LEN(",Aceton_MQ135|"),LEN(RTOS_ON_RX!$J93),LEN(",O3_MQ131|"),LEN(RTOS_ON_RX!$K93))*8</f>
        <v>888</v>
      </c>
      <c r="P93" s="12">
        <f>(RTOS_ON_RX!$O93/SUM(HOUR(RTOS_ON_RX!$N93)*3600,MINUTE(RTOS_ON_RX!$N93)*60,SECOND(RTOS_ON_RX!$N93)))</f>
        <v>177.6</v>
      </c>
      <c r="Q93" s="14">
        <f>RTOS_ON_TX!K93:K2570</f>
        <v>0.00005787037037</v>
      </c>
      <c r="R93" s="13">
        <f>RTOS_ON_RX!$N93-RTOS_ON_RX!$Q93</f>
        <v>0</v>
      </c>
    </row>
    <row r="94" ht="15.75" customHeight="1">
      <c r="A94" s="12" t="s">
        <v>2263</v>
      </c>
      <c r="B94" s="12" t="s">
        <v>2264</v>
      </c>
      <c r="C94" s="12" t="s">
        <v>1676</v>
      </c>
      <c r="D94" s="12" t="s">
        <v>2265</v>
      </c>
      <c r="E94" s="12" t="s">
        <v>2246</v>
      </c>
      <c r="F94" s="12" t="s">
        <v>1993</v>
      </c>
      <c r="G94" s="12" t="s">
        <v>2247</v>
      </c>
      <c r="H94" s="12" t="s">
        <v>1697</v>
      </c>
      <c r="I94" s="12" t="s">
        <v>2248</v>
      </c>
      <c r="J94" s="12" t="s">
        <v>2037</v>
      </c>
      <c r="K94" s="12" t="s">
        <v>1903</v>
      </c>
      <c r="L94" s="12" t="s">
        <v>1685</v>
      </c>
      <c r="M94" s="12" t="s">
        <v>2266</v>
      </c>
      <c r="N94" s="13">
        <f>M95-RTOS_ON_RX!$M94</f>
        <v>0.00005787037037</v>
      </c>
      <c r="O94" s="12">
        <f>SUM(LEN("CO_MQ135|"),LEN(RTOS_ON_RX!$E94),LEN(",Alcool_MQ135|"),LEN(RTOS_ON_RX!$F94),LEN(",CO2_MQ135|"),LEN(RTOS_ON_RX!$G94),LEN(",Toluen_MQ135|"),LEN(RTOS_ON_RX!$H94),LEN(",MH4_MQ135|"),LEN(RTOS_ON_RX!$I94),LEN(",Aceton_MQ135|"),LEN(RTOS_ON_RX!$J94),LEN(",O3_MQ131|"),LEN(RTOS_ON_RX!$K94))*8</f>
        <v>888</v>
      </c>
      <c r="P94" s="12">
        <f>(RTOS_ON_RX!$O94/SUM(HOUR(RTOS_ON_RX!$N94)*3600,MINUTE(RTOS_ON_RX!$N94)*60,SECOND(RTOS_ON_RX!$N94)))</f>
        <v>177.6</v>
      </c>
      <c r="Q94" s="14">
        <f>RTOS_ON_TX!K94:K2571</f>
        <v>0.00005787037037</v>
      </c>
      <c r="R94" s="13">
        <f>RTOS_ON_RX!$N94-RTOS_ON_RX!$Q94</f>
        <v>0</v>
      </c>
    </row>
    <row r="95" ht="15.75" customHeight="1">
      <c r="A95" s="12" t="s">
        <v>2267</v>
      </c>
      <c r="B95" s="12" t="s">
        <v>2268</v>
      </c>
      <c r="C95" s="12" t="s">
        <v>1676</v>
      </c>
      <c r="D95" s="12" t="s">
        <v>2269</v>
      </c>
      <c r="E95" s="12" t="s">
        <v>2270</v>
      </c>
      <c r="F95" s="12" t="s">
        <v>1975</v>
      </c>
      <c r="G95" s="12" t="s">
        <v>2271</v>
      </c>
      <c r="H95" s="12" t="s">
        <v>1743</v>
      </c>
      <c r="I95" s="12" t="s">
        <v>2091</v>
      </c>
      <c r="J95" s="12" t="s">
        <v>1763</v>
      </c>
      <c r="K95" s="12" t="s">
        <v>1852</v>
      </c>
      <c r="L95" s="12" t="s">
        <v>1685</v>
      </c>
      <c r="M95" s="12" t="s">
        <v>2272</v>
      </c>
      <c r="N95" s="13">
        <f>M96-RTOS_ON_RX!$M95</f>
        <v>0.00005787037037</v>
      </c>
      <c r="O95" s="12">
        <f>SUM(LEN("CO_MQ135|"),LEN(RTOS_ON_RX!$E95),LEN(",Alcool_MQ135|"),LEN(RTOS_ON_RX!$F95),LEN(",CO2_MQ135|"),LEN(RTOS_ON_RX!$G95),LEN(",Toluen_MQ135|"),LEN(RTOS_ON_RX!$H95),LEN(",MH4_MQ135|"),LEN(RTOS_ON_RX!$I95),LEN(",Aceton_MQ135|"),LEN(RTOS_ON_RX!$J95),LEN(",O3_MQ131|"),LEN(RTOS_ON_RX!$K95))*8</f>
        <v>880</v>
      </c>
      <c r="P95" s="12">
        <f>(RTOS_ON_RX!$O95/SUM(HOUR(RTOS_ON_RX!$N95)*3600,MINUTE(RTOS_ON_RX!$N95)*60,SECOND(RTOS_ON_RX!$N95)))</f>
        <v>176</v>
      </c>
      <c r="Q95" s="14">
        <f>RTOS_ON_TX!K95:K2572</f>
        <v>0.00005787037037</v>
      </c>
      <c r="R95" s="13">
        <f>RTOS_ON_RX!$N95-RTOS_ON_RX!$Q95</f>
        <v>0</v>
      </c>
    </row>
    <row r="96" ht="15.75" customHeight="1">
      <c r="A96" s="12" t="s">
        <v>2273</v>
      </c>
      <c r="B96" s="12" t="s">
        <v>2274</v>
      </c>
      <c r="C96" s="12" t="s">
        <v>1676</v>
      </c>
      <c r="D96" s="12" t="s">
        <v>2275</v>
      </c>
      <c r="E96" s="12" t="s">
        <v>2276</v>
      </c>
      <c r="F96" s="12" t="s">
        <v>1803</v>
      </c>
      <c r="G96" s="12" t="s">
        <v>1999</v>
      </c>
      <c r="H96" s="12" t="s">
        <v>1731</v>
      </c>
      <c r="I96" s="12" t="s">
        <v>2277</v>
      </c>
      <c r="J96" s="12" t="s">
        <v>1772</v>
      </c>
      <c r="K96" s="12" t="s">
        <v>1824</v>
      </c>
      <c r="L96" s="12" t="s">
        <v>1685</v>
      </c>
      <c r="M96" s="12" t="s">
        <v>2278</v>
      </c>
      <c r="N96" s="13">
        <f>M97-RTOS_ON_RX!$M96</f>
        <v>0.0001157407407</v>
      </c>
      <c r="O96" s="12">
        <f>SUM(LEN("CO_MQ135|"),LEN(RTOS_ON_RX!$E96),LEN(",Alcool_MQ135|"),LEN(RTOS_ON_RX!$F96),LEN(",CO2_MQ135|"),LEN(RTOS_ON_RX!$G96),LEN(",Toluen_MQ135|"),LEN(RTOS_ON_RX!$H96),LEN(",MH4_MQ135|"),LEN(RTOS_ON_RX!$I96),LEN(",Aceton_MQ135|"),LEN(RTOS_ON_RX!$J96),LEN(",O3_MQ131|"),LEN(RTOS_ON_RX!$K96))*8</f>
        <v>880</v>
      </c>
      <c r="P96" s="12">
        <f>(RTOS_ON_RX!$O96/SUM(HOUR(RTOS_ON_RX!$N96)*3600,MINUTE(RTOS_ON_RX!$N96)*60,SECOND(RTOS_ON_RX!$N96)))</f>
        <v>88</v>
      </c>
      <c r="Q96" s="14">
        <f>RTOS_ON_TX!K96:K2573</f>
        <v>0.00005787037037</v>
      </c>
      <c r="R96" s="13">
        <f>RTOS_ON_RX!$N96-RTOS_ON_RX!$Q96</f>
        <v>0.00005787037037</v>
      </c>
    </row>
    <row r="97" ht="15.75" customHeight="1">
      <c r="A97" s="12" t="s">
        <v>2279</v>
      </c>
      <c r="B97" s="12" t="s">
        <v>2280</v>
      </c>
      <c r="C97" s="12" t="s">
        <v>1676</v>
      </c>
      <c r="D97" s="12" t="s">
        <v>2281</v>
      </c>
      <c r="E97" s="12" t="s">
        <v>2282</v>
      </c>
      <c r="F97" s="12" t="s">
        <v>1744</v>
      </c>
      <c r="G97" s="12" t="s">
        <v>2283</v>
      </c>
      <c r="H97" s="12" t="s">
        <v>1723</v>
      </c>
      <c r="I97" s="12" t="s">
        <v>2209</v>
      </c>
      <c r="J97" s="12" t="s">
        <v>2284</v>
      </c>
      <c r="K97" s="12" t="s">
        <v>1824</v>
      </c>
      <c r="L97" s="12" t="s">
        <v>1685</v>
      </c>
      <c r="M97" s="12" t="s">
        <v>2285</v>
      </c>
      <c r="N97" s="13">
        <f>M98-RTOS_ON_RX!$M97</f>
        <v>0.00006944444444</v>
      </c>
      <c r="O97" s="12">
        <f>SUM(LEN("CO_MQ135|"),LEN(RTOS_ON_RX!$E97),LEN(",Alcool_MQ135|"),LEN(RTOS_ON_RX!$F97),LEN(",CO2_MQ135|"),LEN(RTOS_ON_RX!$G97),LEN(",Toluen_MQ135|"),LEN(RTOS_ON_RX!$H97),LEN(",MH4_MQ135|"),LEN(RTOS_ON_RX!$I97),LEN(",Aceton_MQ135|"),LEN(RTOS_ON_RX!$J97),LEN(",O3_MQ131|"),LEN(RTOS_ON_RX!$K97))*8</f>
        <v>888</v>
      </c>
      <c r="P97" s="12">
        <f>(RTOS_ON_RX!$O97/SUM(HOUR(RTOS_ON_RX!$N97)*3600,MINUTE(RTOS_ON_RX!$N97)*60,SECOND(RTOS_ON_RX!$N97)))</f>
        <v>148</v>
      </c>
      <c r="Q97" s="14">
        <f>RTOS_ON_TX!K97:K2574</f>
        <v>0.00005787037037</v>
      </c>
      <c r="R97" s="13">
        <f>RTOS_ON_RX!$N97-RTOS_ON_RX!$Q97</f>
        <v>0.00001157407407</v>
      </c>
    </row>
    <row r="98" ht="15.75" customHeight="1">
      <c r="A98" s="12" t="s">
        <v>2286</v>
      </c>
      <c r="B98" s="12" t="s">
        <v>2287</v>
      </c>
      <c r="C98" s="12" t="s">
        <v>1676</v>
      </c>
      <c r="D98" s="12" t="s">
        <v>2288</v>
      </c>
      <c r="E98" s="12" t="s">
        <v>2289</v>
      </c>
      <c r="F98" s="12" t="s">
        <v>2290</v>
      </c>
      <c r="G98" s="12" t="s">
        <v>2291</v>
      </c>
      <c r="H98" s="12" t="s">
        <v>1783</v>
      </c>
      <c r="I98" s="12" t="s">
        <v>1778</v>
      </c>
      <c r="J98" s="12" t="s">
        <v>1823</v>
      </c>
      <c r="K98" s="12" t="s">
        <v>1923</v>
      </c>
      <c r="L98" s="12" t="s">
        <v>1685</v>
      </c>
      <c r="M98" s="12" t="s">
        <v>2292</v>
      </c>
      <c r="N98" s="13">
        <f>M99-RTOS_ON_RX!$M98</f>
        <v>0.0000462962963</v>
      </c>
      <c r="O98" s="12">
        <f>SUM(LEN("CO_MQ135|"),LEN(RTOS_ON_RX!$E98),LEN(",Alcool_MQ135|"),LEN(RTOS_ON_RX!$F98),LEN(",CO2_MQ135|"),LEN(RTOS_ON_RX!$G98),LEN(",Toluen_MQ135|"),LEN(RTOS_ON_RX!$H98),LEN(",MH4_MQ135|"),LEN(RTOS_ON_RX!$I98),LEN(",Aceton_MQ135|"),LEN(RTOS_ON_RX!$J98),LEN(",O3_MQ131|"),LEN(RTOS_ON_RX!$K98))*8</f>
        <v>880</v>
      </c>
      <c r="P98" s="12">
        <f>(RTOS_ON_RX!$O98/SUM(HOUR(RTOS_ON_RX!$N98)*3600,MINUTE(RTOS_ON_RX!$N98)*60,SECOND(RTOS_ON_RX!$N98)))</f>
        <v>220</v>
      </c>
      <c r="Q98" s="14">
        <f>RTOS_ON_TX!K98:K2575</f>
        <v>0.00005787037037</v>
      </c>
      <c r="R98" s="13">
        <f>RTOS_ON_RX!$N98-RTOS_ON_RX!$Q98</f>
        <v>-0.00001157407407</v>
      </c>
    </row>
    <row r="99" ht="15.75" customHeight="1">
      <c r="A99" s="12" t="s">
        <v>2293</v>
      </c>
      <c r="B99" s="12" t="s">
        <v>2294</v>
      </c>
      <c r="C99" s="12" t="s">
        <v>1676</v>
      </c>
      <c r="D99" s="12" t="s">
        <v>2295</v>
      </c>
      <c r="E99" s="12" t="s">
        <v>2296</v>
      </c>
      <c r="F99" s="12" t="s">
        <v>1714</v>
      </c>
      <c r="G99" s="12" t="s">
        <v>2297</v>
      </c>
      <c r="H99" s="12" t="s">
        <v>1697</v>
      </c>
      <c r="I99" s="12" t="s">
        <v>1986</v>
      </c>
      <c r="J99" s="12" t="s">
        <v>2037</v>
      </c>
      <c r="K99" s="12" t="s">
        <v>1923</v>
      </c>
      <c r="L99" s="12" t="s">
        <v>1685</v>
      </c>
      <c r="M99" s="12" t="s">
        <v>39</v>
      </c>
      <c r="N99" s="13">
        <f>M100-RTOS_ON_RX!$M99</f>
        <v>0.00006944444444</v>
      </c>
      <c r="O99" s="12">
        <f>SUM(LEN("CO_MQ135|"),LEN(RTOS_ON_RX!$E99),LEN(",Alcool_MQ135|"),LEN(RTOS_ON_RX!$F99),LEN(",CO2_MQ135|"),LEN(RTOS_ON_RX!$G99),LEN(",Toluen_MQ135|"),LEN(RTOS_ON_RX!$H99),LEN(",MH4_MQ135|"),LEN(RTOS_ON_RX!$I99),LEN(",Aceton_MQ135|"),LEN(RTOS_ON_RX!$J99),LEN(",O3_MQ131|"),LEN(RTOS_ON_RX!$K99))*8</f>
        <v>888</v>
      </c>
      <c r="P99" s="12">
        <f>(RTOS_ON_RX!$O99/SUM(HOUR(RTOS_ON_RX!$N99)*3600,MINUTE(RTOS_ON_RX!$N99)*60,SECOND(RTOS_ON_RX!$N99)))</f>
        <v>148</v>
      </c>
      <c r="Q99" s="14">
        <f>RTOS_ON_TX!K99:K2576</f>
        <v>0.00005787037037</v>
      </c>
      <c r="R99" s="13">
        <f>RTOS_ON_RX!$N99-RTOS_ON_RX!$Q99</f>
        <v>0.00001157407407</v>
      </c>
    </row>
    <row r="100" ht="15.75" customHeight="1">
      <c r="A100" s="12" t="s">
        <v>2298</v>
      </c>
      <c r="B100" s="12" t="s">
        <v>2299</v>
      </c>
      <c r="C100" s="12" t="s">
        <v>1676</v>
      </c>
      <c r="D100" s="12" t="s">
        <v>2300</v>
      </c>
      <c r="E100" s="12" t="s">
        <v>1998</v>
      </c>
      <c r="F100" s="12" t="s">
        <v>1698</v>
      </c>
      <c r="G100" s="12" t="s">
        <v>1999</v>
      </c>
      <c r="H100" s="12" t="s">
        <v>1708</v>
      </c>
      <c r="I100" s="12" t="s">
        <v>2000</v>
      </c>
      <c r="J100" s="12" t="s">
        <v>1772</v>
      </c>
      <c r="K100" s="12" t="s">
        <v>1845</v>
      </c>
      <c r="L100" s="12" t="s">
        <v>1685</v>
      </c>
      <c r="M100" s="12" t="s">
        <v>2301</v>
      </c>
      <c r="N100" s="13">
        <f>M101-RTOS_ON_RX!$M100</f>
        <v>0.0000462962963</v>
      </c>
      <c r="O100" s="12">
        <f>SUM(LEN("CO_MQ135|"),LEN(RTOS_ON_RX!$E100),LEN(",Alcool_MQ135|"),LEN(RTOS_ON_RX!$F100),LEN(",CO2_MQ135|"),LEN(RTOS_ON_RX!$G100),LEN(",Toluen_MQ135|"),LEN(RTOS_ON_RX!$H100),LEN(",MH4_MQ135|"),LEN(RTOS_ON_RX!$I100),LEN(",Aceton_MQ135|"),LEN(RTOS_ON_RX!$J100),LEN(",O3_MQ131|"),LEN(RTOS_ON_RX!$K100))*8</f>
        <v>864</v>
      </c>
      <c r="P100" s="12">
        <f>(RTOS_ON_RX!$O100/SUM(HOUR(RTOS_ON_RX!$N100)*3600,MINUTE(RTOS_ON_RX!$N100)*60,SECOND(RTOS_ON_RX!$N100)))</f>
        <v>216</v>
      </c>
      <c r="Q100" s="14">
        <f>RTOS_ON_TX!K100:K2577</f>
        <v>0.00005787037037</v>
      </c>
      <c r="R100" s="13">
        <f>RTOS_ON_RX!$N100-RTOS_ON_RX!$Q100</f>
        <v>-0.00001157407407</v>
      </c>
    </row>
    <row r="101" ht="15.75" customHeight="1">
      <c r="A101" s="12" t="s">
        <v>2302</v>
      </c>
      <c r="B101" s="12" t="s">
        <v>2303</v>
      </c>
      <c r="C101" s="12" t="s">
        <v>1676</v>
      </c>
      <c r="D101" s="12" t="s">
        <v>2304</v>
      </c>
      <c r="E101" s="12" t="s">
        <v>2305</v>
      </c>
      <c r="F101" s="12" t="s">
        <v>2290</v>
      </c>
      <c r="G101" s="12" t="s">
        <v>2291</v>
      </c>
      <c r="H101" s="12" t="s">
        <v>1783</v>
      </c>
      <c r="I101" s="12" t="s">
        <v>2306</v>
      </c>
      <c r="J101" s="12" t="s">
        <v>1823</v>
      </c>
      <c r="K101" s="12" t="s">
        <v>1912</v>
      </c>
      <c r="L101" s="12" t="s">
        <v>1685</v>
      </c>
      <c r="M101" s="12" t="s">
        <v>2307</v>
      </c>
      <c r="N101" s="13">
        <f>M102-RTOS_ON_RX!$M101</f>
        <v>0.00006944444444</v>
      </c>
      <c r="O101" s="12">
        <f>SUM(LEN("CO_MQ135|"),LEN(RTOS_ON_RX!$E101),LEN(",Alcool_MQ135|"),LEN(RTOS_ON_RX!$F101),LEN(",CO2_MQ135|"),LEN(RTOS_ON_RX!$G101),LEN(",Toluen_MQ135|"),LEN(RTOS_ON_RX!$H101),LEN(",MH4_MQ135|"),LEN(RTOS_ON_RX!$I101),LEN(",Aceton_MQ135|"),LEN(RTOS_ON_RX!$J101),LEN(",O3_MQ131|"),LEN(RTOS_ON_RX!$K101))*8</f>
        <v>880</v>
      </c>
      <c r="P101" s="12">
        <f>(RTOS_ON_RX!$O101/SUM(HOUR(RTOS_ON_RX!$N101)*3600,MINUTE(RTOS_ON_RX!$N101)*60,SECOND(RTOS_ON_RX!$N101)))</f>
        <v>146.6666667</v>
      </c>
      <c r="Q101" s="14">
        <f>RTOS_ON_TX!K101:K2578</f>
        <v>0.00005787037037</v>
      </c>
      <c r="R101" s="13">
        <f>RTOS_ON_RX!$N101-RTOS_ON_RX!$Q101</f>
        <v>0.00001157407407</v>
      </c>
    </row>
    <row r="102" ht="15.75" customHeight="1">
      <c r="A102" s="12" t="s">
        <v>2308</v>
      </c>
      <c r="B102" s="12" t="s">
        <v>2309</v>
      </c>
      <c r="C102" s="12" t="s">
        <v>1676</v>
      </c>
      <c r="D102" s="12" t="s">
        <v>2310</v>
      </c>
      <c r="E102" s="12" t="s">
        <v>2311</v>
      </c>
      <c r="F102" s="12" t="s">
        <v>1698</v>
      </c>
      <c r="G102" s="12" t="s">
        <v>2312</v>
      </c>
      <c r="H102" s="12" t="s">
        <v>1708</v>
      </c>
      <c r="I102" s="12" t="s">
        <v>2000</v>
      </c>
      <c r="J102" s="12" t="s">
        <v>1772</v>
      </c>
      <c r="K102" s="12" t="s">
        <v>1852</v>
      </c>
      <c r="L102" s="12" t="s">
        <v>1685</v>
      </c>
      <c r="M102" s="12" t="s">
        <v>41</v>
      </c>
      <c r="N102" s="13">
        <f>M103-RTOS_ON_RX!$M102</f>
        <v>0.0000462962963</v>
      </c>
      <c r="O102" s="12">
        <f>SUM(LEN("CO_MQ135|"),LEN(RTOS_ON_RX!$E102),LEN(",Alcool_MQ135|"),LEN(RTOS_ON_RX!$F102),LEN(",CO2_MQ135|"),LEN(RTOS_ON_RX!$G102),LEN(",Toluen_MQ135|"),LEN(RTOS_ON_RX!$H102),LEN(",MH4_MQ135|"),LEN(RTOS_ON_RX!$I102),LEN(",Aceton_MQ135|"),LEN(RTOS_ON_RX!$J102),LEN(",O3_MQ131|"),LEN(RTOS_ON_RX!$K102))*8</f>
        <v>872</v>
      </c>
      <c r="P102" s="12">
        <f>(RTOS_ON_RX!$O102/SUM(HOUR(RTOS_ON_RX!$N102)*3600,MINUTE(RTOS_ON_RX!$N102)*60,SECOND(RTOS_ON_RX!$N102)))</f>
        <v>218</v>
      </c>
      <c r="Q102" s="14">
        <f>RTOS_ON_TX!K102:K2579</f>
        <v>0.00005787037037</v>
      </c>
      <c r="R102" s="13">
        <f>RTOS_ON_RX!$N102-RTOS_ON_RX!$Q102</f>
        <v>-0.00001157407407</v>
      </c>
    </row>
    <row r="103" ht="15.75" customHeight="1">
      <c r="A103" s="12" t="s">
        <v>2313</v>
      </c>
      <c r="B103" s="12" t="s">
        <v>2314</v>
      </c>
      <c r="C103" s="12" t="s">
        <v>1676</v>
      </c>
      <c r="D103" s="12" t="s">
        <v>2315</v>
      </c>
      <c r="E103" s="12" t="s">
        <v>2316</v>
      </c>
      <c r="F103" s="12" t="s">
        <v>1684</v>
      </c>
      <c r="G103" s="12" t="s">
        <v>2317</v>
      </c>
      <c r="H103" s="12" t="s">
        <v>1731</v>
      </c>
      <c r="I103" s="12" t="s">
        <v>2318</v>
      </c>
      <c r="J103" s="12" t="s">
        <v>1733</v>
      </c>
      <c r="K103" s="12" t="s">
        <v>1852</v>
      </c>
      <c r="L103" s="12" t="s">
        <v>1685</v>
      </c>
      <c r="M103" s="12" t="s">
        <v>2319</v>
      </c>
      <c r="N103" s="13">
        <f>M104-RTOS_ON_RX!$M103</f>
        <v>0.0001273148148</v>
      </c>
      <c r="O103" s="12">
        <f>SUM(LEN("CO_MQ135|"),LEN(RTOS_ON_RX!$E103),LEN(",Alcool_MQ135|"),LEN(RTOS_ON_RX!$F103),LEN(",CO2_MQ135|"),LEN(RTOS_ON_RX!$G103),LEN(",Toluen_MQ135|"),LEN(RTOS_ON_RX!$H103),LEN(",MH4_MQ135|"),LEN(RTOS_ON_RX!$I103),LEN(",Aceton_MQ135|"),LEN(RTOS_ON_RX!$J103),LEN(",O3_MQ131|"),LEN(RTOS_ON_RX!$K103))*8</f>
        <v>880</v>
      </c>
      <c r="P103" s="12">
        <f>(RTOS_ON_RX!$O103/SUM(HOUR(RTOS_ON_RX!$N103)*3600,MINUTE(RTOS_ON_RX!$N103)*60,SECOND(RTOS_ON_RX!$N103)))</f>
        <v>80</v>
      </c>
      <c r="Q103" s="14">
        <f>RTOS_ON_TX!K103:K2580</f>
        <v>0.00005787037037</v>
      </c>
      <c r="R103" s="13">
        <f>RTOS_ON_RX!$N103-RTOS_ON_RX!$Q103</f>
        <v>0.00006944444444</v>
      </c>
    </row>
    <row r="104" ht="15.75" customHeight="1">
      <c r="A104" s="12" t="s">
        <v>2320</v>
      </c>
      <c r="B104" s="12" t="s">
        <v>2321</v>
      </c>
      <c r="C104" s="12" t="s">
        <v>1676</v>
      </c>
      <c r="D104" s="12" t="s">
        <v>2322</v>
      </c>
      <c r="E104" s="12" t="s">
        <v>2270</v>
      </c>
      <c r="F104" s="12" t="s">
        <v>1975</v>
      </c>
      <c r="G104" s="12" t="s">
        <v>2271</v>
      </c>
      <c r="H104" s="12" t="s">
        <v>1743</v>
      </c>
      <c r="I104" s="12" t="s">
        <v>2091</v>
      </c>
      <c r="J104" s="12" t="s">
        <v>1763</v>
      </c>
      <c r="K104" s="12" t="s">
        <v>1852</v>
      </c>
      <c r="L104" s="12" t="s">
        <v>1685</v>
      </c>
      <c r="M104" s="12" t="s">
        <v>2323</v>
      </c>
      <c r="N104" s="13">
        <f>M105-RTOS_ON_RX!$M104</f>
        <v>0.00005787037037</v>
      </c>
      <c r="O104" s="12">
        <f>SUM(LEN("CO_MQ135|"),LEN(RTOS_ON_RX!$E104),LEN(",Alcool_MQ135|"),LEN(RTOS_ON_RX!$F104),LEN(",CO2_MQ135|"),LEN(RTOS_ON_RX!$G104),LEN(",Toluen_MQ135|"),LEN(RTOS_ON_RX!$H104),LEN(",MH4_MQ135|"),LEN(RTOS_ON_RX!$I104),LEN(",Aceton_MQ135|"),LEN(RTOS_ON_RX!$J104),LEN(",O3_MQ131|"),LEN(RTOS_ON_RX!$K104))*8</f>
        <v>880</v>
      </c>
      <c r="P104" s="12">
        <f>(RTOS_ON_RX!$O104/SUM(HOUR(RTOS_ON_RX!$N104)*3600,MINUTE(RTOS_ON_RX!$N104)*60,SECOND(RTOS_ON_RX!$N104)))</f>
        <v>176</v>
      </c>
      <c r="Q104" s="14">
        <f>RTOS_ON_TX!K104:K2581</f>
        <v>0.00005787037037</v>
      </c>
      <c r="R104" s="13">
        <f>RTOS_ON_RX!$N104-RTOS_ON_RX!$Q104</f>
        <v>0</v>
      </c>
    </row>
    <row r="105" ht="15.75" customHeight="1">
      <c r="A105" s="12" t="s">
        <v>2324</v>
      </c>
      <c r="B105" s="12" t="s">
        <v>2325</v>
      </c>
      <c r="C105" s="12" t="s">
        <v>1676</v>
      </c>
      <c r="D105" s="12" t="s">
        <v>2326</v>
      </c>
      <c r="E105" s="12" t="s">
        <v>2327</v>
      </c>
      <c r="F105" s="12" t="s">
        <v>1744</v>
      </c>
      <c r="G105" s="12" t="s">
        <v>2328</v>
      </c>
      <c r="H105" s="12" t="s">
        <v>1733</v>
      </c>
      <c r="I105" s="12" t="s">
        <v>2214</v>
      </c>
      <c r="J105" s="12" t="s">
        <v>2284</v>
      </c>
      <c r="K105" s="12" t="s">
        <v>1923</v>
      </c>
      <c r="L105" s="12" t="s">
        <v>1685</v>
      </c>
      <c r="M105" s="12" t="s">
        <v>2329</v>
      </c>
      <c r="N105" s="13">
        <f>M106-RTOS_ON_RX!$M105</f>
        <v>0.00005787037037</v>
      </c>
      <c r="O105" s="12">
        <f>SUM(LEN("CO_MQ135|"),LEN(RTOS_ON_RX!$E105),LEN(",Alcool_MQ135|"),LEN(RTOS_ON_RX!$F105),LEN(",CO2_MQ135|"),LEN(RTOS_ON_RX!$G105),LEN(",Toluen_MQ135|"),LEN(RTOS_ON_RX!$H105),LEN(",MH4_MQ135|"),LEN(RTOS_ON_RX!$I105),LEN(",Aceton_MQ135|"),LEN(RTOS_ON_RX!$J105),LEN(",O3_MQ131|"),LEN(RTOS_ON_RX!$K105))*8</f>
        <v>888</v>
      </c>
      <c r="P105" s="12">
        <f>(RTOS_ON_RX!$O105/SUM(HOUR(RTOS_ON_RX!$N105)*3600,MINUTE(RTOS_ON_RX!$N105)*60,SECOND(RTOS_ON_RX!$N105)))</f>
        <v>177.6</v>
      </c>
      <c r="Q105" s="14">
        <f>RTOS_ON_TX!K105:K2582</f>
        <v>0.00005787037037</v>
      </c>
      <c r="R105" s="13">
        <f>RTOS_ON_RX!$N105-RTOS_ON_RX!$Q105</f>
        <v>0</v>
      </c>
    </row>
    <row r="106" ht="15.75" customHeight="1">
      <c r="A106" s="12" t="s">
        <v>2330</v>
      </c>
      <c r="B106" s="12" t="s">
        <v>2331</v>
      </c>
      <c r="C106" s="12" t="s">
        <v>1676</v>
      </c>
      <c r="D106" s="12" t="s">
        <v>2332</v>
      </c>
      <c r="E106" s="12" t="s">
        <v>2161</v>
      </c>
      <c r="F106" s="12" t="s">
        <v>1981</v>
      </c>
      <c r="G106" s="12" t="s">
        <v>2162</v>
      </c>
      <c r="H106" s="12" t="s">
        <v>1683</v>
      </c>
      <c r="I106" s="12" t="s">
        <v>1928</v>
      </c>
      <c r="J106" s="12" t="s">
        <v>2163</v>
      </c>
      <c r="K106" s="12" t="s">
        <v>1903</v>
      </c>
      <c r="L106" s="12" t="s">
        <v>1685</v>
      </c>
      <c r="M106" s="12" t="s">
        <v>2333</v>
      </c>
      <c r="N106" s="13">
        <f>M107-RTOS_ON_RX!$M106</f>
        <v>0.00005787037037</v>
      </c>
      <c r="O106" s="12">
        <f>SUM(LEN("CO_MQ135|"),LEN(RTOS_ON_RX!$E106),LEN(",Alcool_MQ135|"),LEN(RTOS_ON_RX!$F106),LEN(",CO2_MQ135|"),LEN(RTOS_ON_RX!$G106),LEN(",Toluen_MQ135|"),LEN(RTOS_ON_RX!$H106),LEN(",MH4_MQ135|"),LEN(RTOS_ON_RX!$I106),LEN(",Aceton_MQ135|"),LEN(RTOS_ON_RX!$J106),LEN(",O3_MQ131|"),LEN(RTOS_ON_RX!$K106))*8</f>
        <v>864</v>
      </c>
      <c r="P106" s="12">
        <f>(RTOS_ON_RX!$O106/SUM(HOUR(RTOS_ON_RX!$N106)*3600,MINUTE(RTOS_ON_RX!$N106)*60,SECOND(RTOS_ON_RX!$N106)))</f>
        <v>172.8</v>
      </c>
      <c r="Q106" s="14">
        <f>RTOS_ON_TX!K106:K2583</f>
        <v>0.00005787037037</v>
      </c>
      <c r="R106" s="13">
        <f>RTOS_ON_RX!$N106-RTOS_ON_RX!$Q106</f>
        <v>0</v>
      </c>
    </row>
    <row r="107" ht="15.75" customHeight="1">
      <c r="A107" s="12" t="s">
        <v>2334</v>
      </c>
      <c r="B107" s="12" t="s">
        <v>2335</v>
      </c>
      <c r="C107" s="12" t="s">
        <v>1676</v>
      </c>
      <c r="D107" s="12" t="s">
        <v>2336</v>
      </c>
      <c r="E107" s="12" t="s">
        <v>2066</v>
      </c>
      <c r="F107" s="12" t="s">
        <v>1988</v>
      </c>
      <c r="G107" s="12" t="s">
        <v>2067</v>
      </c>
      <c r="H107" s="12" t="s">
        <v>1697</v>
      </c>
      <c r="I107" s="12" t="s">
        <v>2068</v>
      </c>
      <c r="J107" s="12" t="s">
        <v>2037</v>
      </c>
      <c r="K107" s="12" t="s">
        <v>1852</v>
      </c>
      <c r="L107" s="12" t="s">
        <v>1685</v>
      </c>
      <c r="M107" s="12" t="s">
        <v>2337</v>
      </c>
      <c r="N107" s="13">
        <f>M108-RTOS_ON_RX!$M107</f>
        <v>0.00005787037037</v>
      </c>
      <c r="O107" s="12">
        <f>SUM(LEN("CO_MQ135|"),LEN(RTOS_ON_RX!$E107),LEN(",Alcool_MQ135|"),LEN(RTOS_ON_RX!$F107),LEN(",CO2_MQ135|"),LEN(RTOS_ON_RX!$G107),LEN(",Toluen_MQ135|"),LEN(RTOS_ON_RX!$H107),LEN(",MH4_MQ135|"),LEN(RTOS_ON_RX!$I107),LEN(",Aceton_MQ135|"),LEN(RTOS_ON_RX!$J107),LEN(",O3_MQ131|"),LEN(RTOS_ON_RX!$K107))*8</f>
        <v>888</v>
      </c>
      <c r="P107" s="12">
        <f>(RTOS_ON_RX!$O107/SUM(HOUR(RTOS_ON_RX!$N107)*3600,MINUTE(RTOS_ON_RX!$N107)*60,SECOND(RTOS_ON_RX!$N107)))</f>
        <v>177.6</v>
      </c>
      <c r="Q107" s="14">
        <f>RTOS_ON_TX!K107:K2584</f>
        <v>0.00005787037037</v>
      </c>
      <c r="R107" s="13">
        <f>RTOS_ON_RX!$N107-RTOS_ON_RX!$Q107</f>
        <v>0</v>
      </c>
    </row>
    <row r="108" ht="15.75" customHeight="1">
      <c r="A108" s="12" t="s">
        <v>2338</v>
      </c>
      <c r="B108" s="12" t="s">
        <v>2339</v>
      </c>
      <c r="C108" s="12" t="s">
        <v>1676</v>
      </c>
      <c r="D108" s="12" t="s">
        <v>2340</v>
      </c>
      <c r="E108" s="12" t="s">
        <v>1917</v>
      </c>
      <c r="F108" s="12" t="s">
        <v>1684</v>
      </c>
      <c r="G108" s="12" t="s">
        <v>1730</v>
      </c>
      <c r="H108" s="12" t="s">
        <v>1731</v>
      </c>
      <c r="I108" s="12" t="s">
        <v>1918</v>
      </c>
      <c r="J108" s="12" t="s">
        <v>1733</v>
      </c>
      <c r="K108" s="12" t="s">
        <v>1852</v>
      </c>
      <c r="L108" s="12" t="s">
        <v>1685</v>
      </c>
      <c r="M108" s="12" t="s">
        <v>2341</v>
      </c>
      <c r="N108" s="13">
        <f>M109-RTOS_ON_RX!$M108</f>
        <v>0.00005787037037</v>
      </c>
      <c r="O108" s="12">
        <f>SUM(LEN("CO_MQ135|"),LEN(RTOS_ON_RX!$E108),LEN(",Alcool_MQ135|"),LEN(RTOS_ON_RX!$F108),LEN(",CO2_MQ135|"),LEN(RTOS_ON_RX!$G108),LEN(",Toluen_MQ135|"),LEN(RTOS_ON_RX!$H108),LEN(",MH4_MQ135|"),LEN(RTOS_ON_RX!$I108),LEN(",Aceton_MQ135|"),LEN(RTOS_ON_RX!$J108),LEN(",O3_MQ131|"),LEN(RTOS_ON_RX!$K108))*8</f>
        <v>880</v>
      </c>
      <c r="P108" s="12">
        <f>(RTOS_ON_RX!$O108/SUM(HOUR(RTOS_ON_RX!$N108)*3600,MINUTE(RTOS_ON_RX!$N108)*60,SECOND(RTOS_ON_RX!$N108)))</f>
        <v>176</v>
      </c>
      <c r="Q108" s="14">
        <f>RTOS_ON_TX!K108:K2585</f>
        <v>0.00006944444444</v>
      </c>
      <c r="R108" s="13">
        <f>RTOS_ON_RX!$N108-RTOS_ON_RX!$Q108</f>
        <v>-0.00001157407407</v>
      </c>
    </row>
    <row r="109" ht="15.75" customHeight="1">
      <c r="A109" s="12" t="s">
        <v>2342</v>
      </c>
      <c r="B109" s="12" t="s">
        <v>2343</v>
      </c>
      <c r="C109" s="12" t="s">
        <v>1676</v>
      </c>
      <c r="D109" s="12" t="s">
        <v>2344</v>
      </c>
      <c r="E109" s="12" t="s">
        <v>2006</v>
      </c>
      <c r="F109" s="12" t="s">
        <v>2345</v>
      </c>
      <c r="G109" s="12" t="s">
        <v>2346</v>
      </c>
      <c r="H109" s="12" t="s">
        <v>2163</v>
      </c>
      <c r="I109" s="12" t="s">
        <v>1768</v>
      </c>
      <c r="J109" s="12" t="s">
        <v>2347</v>
      </c>
      <c r="K109" s="12" t="s">
        <v>1852</v>
      </c>
      <c r="L109" s="12" t="s">
        <v>1685</v>
      </c>
      <c r="M109" s="12" t="s">
        <v>46</v>
      </c>
      <c r="N109" s="13">
        <f>M110-RTOS_ON_RX!$M109</f>
        <v>0.00005787037037</v>
      </c>
      <c r="O109" s="12">
        <f>SUM(LEN("CO_MQ135|"),LEN(RTOS_ON_RX!$E109),LEN(",Alcool_MQ135|"),LEN(RTOS_ON_RX!$F109),LEN(",CO2_MQ135|"),LEN(RTOS_ON_RX!$G109),LEN(",Toluen_MQ135|"),LEN(RTOS_ON_RX!$H109),LEN(",MH4_MQ135|"),LEN(RTOS_ON_RX!$I109),LEN(",Aceton_MQ135|"),LEN(RTOS_ON_RX!$J109),LEN(",O3_MQ131|"),LEN(RTOS_ON_RX!$K109))*8</f>
        <v>880</v>
      </c>
      <c r="P109" s="12">
        <f>(RTOS_ON_RX!$O109/SUM(HOUR(RTOS_ON_RX!$N109)*3600,MINUTE(RTOS_ON_RX!$N109)*60,SECOND(RTOS_ON_RX!$N109)))</f>
        <v>176</v>
      </c>
      <c r="Q109" s="14">
        <f>RTOS_ON_TX!K109:K2586</f>
        <v>0.00005787037037</v>
      </c>
      <c r="R109" s="13">
        <f>RTOS_ON_RX!$N109-RTOS_ON_RX!$Q109</f>
        <v>0</v>
      </c>
    </row>
    <row r="110" ht="15.75" customHeight="1">
      <c r="A110" s="12" t="s">
        <v>2348</v>
      </c>
      <c r="B110" s="12" t="s">
        <v>2349</v>
      </c>
      <c r="C110" s="12" t="s">
        <v>1676</v>
      </c>
      <c r="D110" s="12" t="s">
        <v>2350</v>
      </c>
      <c r="E110" s="12" t="s">
        <v>2316</v>
      </c>
      <c r="F110" s="12" t="s">
        <v>1684</v>
      </c>
      <c r="G110" s="12" t="s">
        <v>2317</v>
      </c>
      <c r="H110" s="12" t="s">
        <v>1731</v>
      </c>
      <c r="I110" s="12" t="s">
        <v>2318</v>
      </c>
      <c r="J110" s="12" t="s">
        <v>1733</v>
      </c>
      <c r="K110" s="12" t="s">
        <v>1852</v>
      </c>
      <c r="L110" s="12" t="s">
        <v>1685</v>
      </c>
      <c r="M110" s="12" t="s">
        <v>2351</v>
      </c>
      <c r="N110" s="13">
        <f>M111-RTOS_ON_RX!$M110</f>
        <v>0.0001157407407</v>
      </c>
      <c r="O110" s="12">
        <f>SUM(LEN("CO_MQ135|"),LEN(RTOS_ON_RX!$E110),LEN(",Alcool_MQ135|"),LEN(RTOS_ON_RX!$F110),LEN(",CO2_MQ135|"),LEN(RTOS_ON_RX!$G110),LEN(",Toluen_MQ135|"),LEN(RTOS_ON_RX!$H110),LEN(",MH4_MQ135|"),LEN(RTOS_ON_RX!$I110),LEN(",Aceton_MQ135|"),LEN(RTOS_ON_RX!$J110),LEN(",O3_MQ131|"),LEN(RTOS_ON_RX!$K110))*8</f>
        <v>880</v>
      </c>
      <c r="P110" s="12">
        <f>(RTOS_ON_RX!$O110/SUM(HOUR(RTOS_ON_RX!$N110)*3600,MINUTE(RTOS_ON_RX!$N110)*60,SECOND(RTOS_ON_RX!$N110)))</f>
        <v>88</v>
      </c>
      <c r="Q110" s="14">
        <f>RTOS_ON_TX!K110:K2587</f>
        <v>0.00005787037037</v>
      </c>
      <c r="R110" s="13">
        <f>RTOS_ON_RX!$N110-RTOS_ON_RX!$Q110</f>
        <v>0.00005787037037</v>
      </c>
    </row>
    <row r="111" ht="15.75" customHeight="1">
      <c r="A111" s="12" t="s">
        <v>2352</v>
      </c>
      <c r="B111" s="12" t="s">
        <v>2353</v>
      </c>
      <c r="C111" s="12" t="s">
        <v>1676</v>
      </c>
      <c r="D111" s="12" t="s">
        <v>2354</v>
      </c>
      <c r="E111" s="12" t="s">
        <v>2355</v>
      </c>
      <c r="F111" s="12" t="s">
        <v>1769</v>
      </c>
      <c r="G111" s="12" t="s">
        <v>1770</v>
      </c>
      <c r="H111" s="12" t="s">
        <v>1708</v>
      </c>
      <c r="I111" s="12" t="s">
        <v>1899</v>
      </c>
      <c r="J111" s="12" t="s">
        <v>1772</v>
      </c>
      <c r="K111" s="12" t="s">
        <v>1923</v>
      </c>
      <c r="L111" s="12" t="s">
        <v>1685</v>
      </c>
      <c r="M111" s="12" t="s">
        <v>2356</v>
      </c>
      <c r="N111" s="13">
        <f>M112-RTOS_ON_RX!$M111</f>
        <v>0.00005787037037</v>
      </c>
      <c r="O111" s="12">
        <f>SUM(LEN("CO_MQ135|"),LEN(RTOS_ON_RX!$E111),LEN(",Alcool_MQ135|"),LEN(RTOS_ON_RX!$F111),LEN(",CO2_MQ135|"),LEN(RTOS_ON_RX!$G111),LEN(",Toluen_MQ135|"),LEN(RTOS_ON_RX!$H111),LEN(",MH4_MQ135|"),LEN(RTOS_ON_RX!$I111),LEN(",Aceton_MQ135|"),LEN(RTOS_ON_RX!$J111),LEN(",O3_MQ131|"),LEN(RTOS_ON_RX!$K111))*8</f>
        <v>888</v>
      </c>
      <c r="P111" s="12">
        <f>(RTOS_ON_RX!$O111/SUM(HOUR(RTOS_ON_RX!$N111)*3600,MINUTE(RTOS_ON_RX!$N111)*60,SECOND(RTOS_ON_RX!$N111)))</f>
        <v>177.6</v>
      </c>
      <c r="Q111" s="14">
        <f>RTOS_ON_TX!K111:K2588</f>
        <v>0.00005787037037</v>
      </c>
      <c r="R111" s="13">
        <f>RTOS_ON_RX!$N111-RTOS_ON_RX!$Q111</f>
        <v>0</v>
      </c>
    </row>
    <row r="112" ht="15.75" customHeight="1">
      <c r="A112" s="12" t="s">
        <v>2357</v>
      </c>
      <c r="B112" s="12" t="s">
        <v>2358</v>
      </c>
      <c r="C112" s="12" t="s">
        <v>1676</v>
      </c>
      <c r="D112" s="12" t="s">
        <v>2359</v>
      </c>
      <c r="E112" s="12" t="s">
        <v>2053</v>
      </c>
      <c r="F112" s="12" t="s">
        <v>1866</v>
      </c>
      <c r="G112" s="12" t="s">
        <v>1867</v>
      </c>
      <c r="H112" s="12" t="s">
        <v>1868</v>
      </c>
      <c r="I112" s="12" t="s">
        <v>2204</v>
      </c>
      <c r="J112" s="12" t="s">
        <v>1783</v>
      </c>
      <c r="K112" s="12" t="s">
        <v>1852</v>
      </c>
      <c r="L112" s="12" t="s">
        <v>1685</v>
      </c>
      <c r="M112" s="12" t="s">
        <v>2360</v>
      </c>
      <c r="N112" s="13">
        <f>M113-RTOS_ON_RX!$M112</f>
        <v>0.00005787037037</v>
      </c>
      <c r="O112" s="12">
        <f>SUM(LEN("CO_MQ135|"),LEN(RTOS_ON_RX!$E112),LEN(",Alcool_MQ135|"),LEN(RTOS_ON_RX!$F112),LEN(",CO2_MQ135|"),LEN(RTOS_ON_RX!$G112),LEN(",Toluen_MQ135|"),LEN(RTOS_ON_RX!$H112),LEN(",MH4_MQ135|"),LEN(RTOS_ON_RX!$I112),LEN(",Aceton_MQ135|"),LEN(RTOS_ON_RX!$J112),LEN(",O3_MQ131|"),LEN(RTOS_ON_RX!$K112))*8</f>
        <v>880</v>
      </c>
      <c r="P112" s="12">
        <f>(RTOS_ON_RX!$O112/SUM(HOUR(RTOS_ON_RX!$N112)*3600,MINUTE(RTOS_ON_RX!$N112)*60,SECOND(RTOS_ON_RX!$N112)))</f>
        <v>176</v>
      </c>
      <c r="Q112" s="14">
        <f>RTOS_ON_TX!K112:K2589</f>
        <v>0.00005787037037</v>
      </c>
      <c r="R112" s="13">
        <f>RTOS_ON_RX!$N112-RTOS_ON_RX!$Q112</f>
        <v>0</v>
      </c>
    </row>
    <row r="113" ht="15.75" customHeight="1">
      <c r="A113" s="12" t="s">
        <v>2361</v>
      </c>
      <c r="B113" s="12" t="s">
        <v>2362</v>
      </c>
      <c r="C113" s="12" t="s">
        <v>1676</v>
      </c>
      <c r="D113" s="12" t="s">
        <v>2363</v>
      </c>
      <c r="E113" s="12" t="s">
        <v>2084</v>
      </c>
      <c r="F113" s="12" t="s">
        <v>1988</v>
      </c>
      <c r="G113" s="12" t="s">
        <v>2067</v>
      </c>
      <c r="H113" s="12" t="s">
        <v>1697</v>
      </c>
      <c r="I113" s="12" t="s">
        <v>2085</v>
      </c>
      <c r="J113" s="12" t="s">
        <v>2037</v>
      </c>
      <c r="K113" s="12" t="s">
        <v>1912</v>
      </c>
      <c r="L113" s="12" t="s">
        <v>1685</v>
      </c>
      <c r="M113" s="12" t="s">
        <v>2364</v>
      </c>
      <c r="N113" s="13">
        <f>M114-RTOS_ON_RX!$M113</f>
        <v>0.00005787037037</v>
      </c>
      <c r="O113" s="12">
        <f>SUM(LEN("CO_MQ135|"),LEN(RTOS_ON_RX!$E113),LEN(",Alcool_MQ135|"),LEN(RTOS_ON_RX!$F113),LEN(",CO2_MQ135|"),LEN(RTOS_ON_RX!$G113),LEN(",Toluen_MQ135|"),LEN(RTOS_ON_RX!$H113),LEN(",MH4_MQ135|"),LEN(RTOS_ON_RX!$I113),LEN(",Aceton_MQ135|"),LEN(RTOS_ON_RX!$J113),LEN(",O3_MQ131|"),LEN(RTOS_ON_RX!$K113))*8</f>
        <v>888</v>
      </c>
      <c r="P113" s="12">
        <f>(RTOS_ON_RX!$O113/SUM(HOUR(RTOS_ON_RX!$N113)*3600,MINUTE(RTOS_ON_RX!$N113)*60,SECOND(RTOS_ON_RX!$N113)))</f>
        <v>177.6</v>
      </c>
      <c r="Q113" s="14">
        <f>RTOS_ON_TX!K113:K2590</f>
        <v>0.00005787037037</v>
      </c>
      <c r="R113" s="13">
        <f>RTOS_ON_RX!$N113-RTOS_ON_RX!$Q113</f>
        <v>0</v>
      </c>
    </row>
    <row r="114" ht="15.75" customHeight="1">
      <c r="A114" s="12" t="s">
        <v>2365</v>
      </c>
      <c r="B114" s="12" t="s">
        <v>2366</v>
      </c>
      <c r="C114" s="12" t="s">
        <v>1676</v>
      </c>
      <c r="D114" s="12" t="s">
        <v>2367</v>
      </c>
      <c r="E114" s="12" t="s">
        <v>1917</v>
      </c>
      <c r="F114" s="12" t="s">
        <v>1684</v>
      </c>
      <c r="G114" s="12" t="s">
        <v>1730</v>
      </c>
      <c r="H114" s="12" t="s">
        <v>1731</v>
      </c>
      <c r="I114" s="12" t="s">
        <v>1918</v>
      </c>
      <c r="J114" s="12" t="s">
        <v>1733</v>
      </c>
      <c r="K114" s="12" t="s">
        <v>1936</v>
      </c>
      <c r="L114" s="12" t="s">
        <v>1685</v>
      </c>
      <c r="M114" s="12" t="s">
        <v>2368</v>
      </c>
      <c r="N114" s="13">
        <f>M115-RTOS_ON_RX!$M114</f>
        <v>0.00005787037037</v>
      </c>
      <c r="O114" s="12">
        <f>SUM(LEN("CO_MQ135|"),LEN(RTOS_ON_RX!$E114),LEN(",Alcool_MQ135|"),LEN(RTOS_ON_RX!$F114),LEN(",CO2_MQ135|"),LEN(RTOS_ON_RX!$G114),LEN(",Toluen_MQ135|"),LEN(RTOS_ON_RX!$H114),LEN(",MH4_MQ135|"),LEN(RTOS_ON_RX!$I114),LEN(",Aceton_MQ135|"),LEN(RTOS_ON_RX!$J114),LEN(",O3_MQ131|"),LEN(RTOS_ON_RX!$K114))*8</f>
        <v>880</v>
      </c>
      <c r="P114" s="12">
        <f>(RTOS_ON_RX!$O114/SUM(HOUR(RTOS_ON_RX!$N114)*3600,MINUTE(RTOS_ON_RX!$N114)*60,SECOND(RTOS_ON_RX!$N114)))</f>
        <v>176</v>
      </c>
      <c r="Q114" s="14">
        <f>RTOS_ON_TX!K114:K2591</f>
        <v>0.00005787037037</v>
      </c>
      <c r="R114" s="13">
        <f>RTOS_ON_RX!$N114-RTOS_ON_RX!$Q114</f>
        <v>0</v>
      </c>
    </row>
    <row r="115" ht="15.75" customHeight="1">
      <c r="A115" s="12" t="s">
        <v>2369</v>
      </c>
      <c r="B115" s="12" t="s">
        <v>2370</v>
      </c>
      <c r="C115" s="12" t="s">
        <v>1676</v>
      </c>
      <c r="D115" s="12" t="s">
        <v>2371</v>
      </c>
      <c r="E115" s="12" t="s">
        <v>1945</v>
      </c>
      <c r="F115" s="12" t="s">
        <v>1946</v>
      </c>
      <c r="G115" s="12" t="s">
        <v>1947</v>
      </c>
      <c r="H115" s="12" t="s">
        <v>1722</v>
      </c>
      <c r="I115" s="12" t="s">
        <v>1739</v>
      </c>
      <c r="J115" s="12" t="s">
        <v>1733</v>
      </c>
      <c r="K115" s="12" t="s">
        <v>1903</v>
      </c>
      <c r="L115" s="12" t="s">
        <v>1685</v>
      </c>
      <c r="M115" s="12" t="s">
        <v>2372</v>
      </c>
      <c r="N115" s="13">
        <f>M116-RTOS_ON_RX!$M115</f>
        <v>0.00005787037037</v>
      </c>
      <c r="O115" s="12">
        <f>SUM(LEN("CO_MQ135|"),LEN(RTOS_ON_RX!$E115),LEN(",Alcool_MQ135|"),LEN(RTOS_ON_RX!$F115),LEN(",CO2_MQ135|"),LEN(RTOS_ON_RX!$G115),LEN(",Toluen_MQ135|"),LEN(RTOS_ON_RX!$H115),LEN(",MH4_MQ135|"),LEN(RTOS_ON_RX!$I115),LEN(",Aceton_MQ135|"),LEN(RTOS_ON_RX!$J115),LEN(",O3_MQ131|"),LEN(RTOS_ON_RX!$K115))*8</f>
        <v>888</v>
      </c>
      <c r="P115" s="12">
        <f>(RTOS_ON_RX!$O115/SUM(HOUR(RTOS_ON_RX!$N115)*3600,MINUTE(RTOS_ON_RX!$N115)*60,SECOND(RTOS_ON_RX!$N115)))</f>
        <v>177.6</v>
      </c>
      <c r="Q115" s="14">
        <f>RTOS_ON_TX!K115:K2592</f>
        <v>0.00005787037037</v>
      </c>
      <c r="R115" s="13">
        <f>RTOS_ON_RX!$N115-RTOS_ON_RX!$Q115</f>
        <v>0</v>
      </c>
    </row>
    <row r="116" ht="15.75" customHeight="1">
      <c r="A116" s="12" t="s">
        <v>2373</v>
      </c>
      <c r="B116" s="12" t="s">
        <v>2374</v>
      </c>
      <c r="C116" s="12" t="s">
        <v>1676</v>
      </c>
      <c r="D116" s="12" t="s">
        <v>2375</v>
      </c>
      <c r="E116" s="12" t="s">
        <v>2376</v>
      </c>
      <c r="F116" s="12" t="s">
        <v>1698</v>
      </c>
      <c r="G116" s="12" t="s">
        <v>2377</v>
      </c>
      <c r="H116" s="12" t="s">
        <v>1708</v>
      </c>
      <c r="I116" s="12" t="s">
        <v>2378</v>
      </c>
      <c r="J116" s="12" t="s">
        <v>1772</v>
      </c>
      <c r="K116" s="12" t="s">
        <v>1824</v>
      </c>
      <c r="L116" s="12" t="s">
        <v>1685</v>
      </c>
      <c r="M116" s="12" t="s">
        <v>50</v>
      </c>
      <c r="N116" s="13">
        <f>M117-RTOS_ON_RX!$M116</f>
        <v>0.00005787037037</v>
      </c>
      <c r="O116" s="12">
        <f>SUM(LEN("CO_MQ135|"),LEN(RTOS_ON_RX!$E116),LEN(",Alcool_MQ135|"),LEN(RTOS_ON_RX!$F116),LEN(",CO2_MQ135|"),LEN(RTOS_ON_RX!$G116),LEN(",Toluen_MQ135|"),LEN(RTOS_ON_RX!$H116),LEN(",MH4_MQ135|"),LEN(RTOS_ON_RX!$I116),LEN(",Aceton_MQ135|"),LEN(RTOS_ON_RX!$J116),LEN(",O3_MQ131|"),LEN(RTOS_ON_RX!$K116))*8</f>
        <v>872</v>
      </c>
      <c r="P116" s="12">
        <f>(RTOS_ON_RX!$O116/SUM(HOUR(RTOS_ON_RX!$N116)*3600,MINUTE(RTOS_ON_RX!$N116)*60,SECOND(RTOS_ON_RX!$N116)))</f>
        <v>174.4</v>
      </c>
      <c r="Q116" s="14">
        <f>RTOS_ON_TX!K116:K2593</f>
        <v>0.00005787037037</v>
      </c>
      <c r="R116" s="13">
        <f>RTOS_ON_RX!$N116-RTOS_ON_RX!$Q116</f>
        <v>0</v>
      </c>
    </row>
    <row r="117" ht="15.75" customHeight="1">
      <c r="A117" s="12" t="s">
        <v>2379</v>
      </c>
      <c r="B117" s="12" t="s">
        <v>2380</v>
      </c>
      <c r="C117" s="12" t="s">
        <v>1676</v>
      </c>
      <c r="D117" s="12" t="s">
        <v>2381</v>
      </c>
      <c r="E117" s="12" t="s">
        <v>2177</v>
      </c>
      <c r="F117" s="12" t="s">
        <v>2178</v>
      </c>
      <c r="G117" s="12" t="s">
        <v>2179</v>
      </c>
      <c r="H117" s="12" t="s">
        <v>1683</v>
      </c>
      <c r="I117" s="12" t="s">
        <v>1692</v>
      </c>
      <c r="J117" s="12" t="s">
        <v>2163</v>
      </c>
      <c r="K117" s="12" t="s">
        <v>1936</v>
      </c>
      <c r="L117" s="12" t="s">
        <v>1685</v>
      </c>
      <c r="M117" s="12" t="s">
        <v>2382</v>
      </c>
      <c r="N117" s="13">
        <f>M118-RTOS_ON_RX!$M117</f>
        <v>0.0001157407407</v>
      </c>
      <c r="O117" s="12">
        <f>SUM(LEN("CO_MQ135|"),LEN(RTOS_ON_RX!$E117),LEN(",Alcool_MQ135|"),LEN(RTOS_ON_RX!$F117),LEN(",CO2_MQ135|"),LEN(RTOS_ON_RX!$G117),LEN(",Toluen_MQ135|"),LEN(RTOS_ON_RX!$H117),LEN(",MH4_MQ135|"),LEN(RTOS_ON_RX!$I117),LEN(",Aceton_MQ135|"),LEN(RTOS_ON_RX!$J117),LEN(",O3_MQ131|"),LEN(RTOS_ON_RX!$K117))*8</f>
        <v>880</v>
      </c>
      <c r="P117" s="12">
        <f>(RTOS_ON_RX!$O117/SUM(HOUR(RTOS_ON_RX!$N117)*3600,MINUTE(RTOS_ON_RX!$N117)*60,SECOND(RTOS_ON_RX!$N117)))</f>
        <v>88</v>
      </c>
      <c r="Q117" s="14">
        <f>RTOS_ON_TX!K117:K2594</f>
        <v>0.00005787037037</v>
      </c>
      <c r="R117" s="13">
        <f>RTOS_ON_RX!$N117-RTOS_ON_RX!$Q117</f>
        <v>0.00005787037037</v>
      </c>
    </row>
    <row r="118" ht="15.75" customHeight="1">
      <c r="A118" s="12" t="s">
        <v>2383</v>
      </c>
      <c r="B118" s="12" t="s">
        <v>2384</v>
      </c>
      <c r="C118" s="12" t="s">
        <v>1676</v>
      </c>
      <c r="D118" s="12" t="s">
        <v>2385</v>
      </c>
      <c r="E118" s="12" t="s">
        <v>1819</v>
      </c>
      <c r="F118" s="12" t="s">
        <v>1820</v>
      </c>
      <c r="G118" s="12" t="s">
        <v>1821</v>
      </c>
      <c r="H118" s="12" t="s">
        <v>1723</v>
      </c>
      <c r="I118" s="12" t="s">
        <v>1822</v>
      </c>
      <c r="J118" s="12" t="s">
        <v>1823</v>
      </c>
      <c r="K118" s="12" t="s">
        <v>1936</v>
      </c>
      <c r="L118" s="12" t="s">
        <v>1685</v>
      </c>
      <c r="M118" s="12" t="s">
        <v>2386</v>
      </c>
      <c r="N118" s="13">
        <f>M119-RTOS_ON_RX!$M118</f>
        <v>0.0001157407407</v>
      </c>
      <c r="O118" s="12">
        <f>SUM(LEN("CO_MQ135|"),LEN(RTOS_ON_RX!$E118),LEN(",Alcool_MQ135|"),LEN(RTOS_ON_RX!$F118),LEN(",CO2_MQ135|"),LEN(RTOS_ON_RX!$G118),LEN(",Toluen_MQ135|"),LEN(RTOS_ON_RX!$H118),LEN(",MH4_MQ135|"),LEN(RTOS_ON_RX!$I118),LEN(",Aceton_MQ135|"),LEN(RTOS_ON_RX!$J118),LEN(",O3_MQ131|"),LEN(RTOS_ON_RX!$K118))*8</f>
        <v>888</v>
      </c>
      <c r="P118" s="12">
        <f>(RTOS_ON_RX!$O118/SUM(HOUR(RTOS_ON_RX!$N118)*3600,MINUTE(RTOS_ON_RX!$N118)*60,SECOND(RTOS_ON_RX!$N118)))</f>
        <v>88.8</v>
      </c>
      <c r="Q118" s="14">
        <f>RTOS_ON_TX!K118:K2595</f>
        <v>0.00005787037037</v>
      </c>
      <c r="R118" s="13">
        <f>RTOS_ON_RX!$N118-RTOS_ON_RX!$Q118</f>
        <v>0.00005787037037</v>
      </c>
    </row>
    <row r="119" ht="15.75" customHeight="1">
      <c r="A119" s="12" t="s">
        <v>2387</v>
      </c>
      <c r="B119" s="12" t="s">
        <v>2388</v>
      </c>
      <c r="C119" s="12" t="s">
        <v>1676</v>
      </c>
      <c r="D119" s="12" t="s">
        <v>2389</v>
      </c>
      <c r="E119" s="12" t="s">
        <v>2035</v>
      </c>
      <c r="F119" s="12" t="s">
        <v>1714</v>
      </c>
      <c r="G119" s="12" t="s">
        <v>2036</v>
      </c>
      <c r="H119" s="12" t="s">
        <v>1783</v>
      </c>
      <c r="I119" s="12" t="s">
        <v>1865</v>
      </c>
      <c r="J119" s="12" t="s">
        <v>2037</v>
      </c>
      <c r="K119" s="12" t="s">
        <v>1912</v>
      </c>
      <c r="L119" s="12" t="s">
        <v>1685</v>
      </c>
      <c r="M119" s="12" t="s">
        <v>52</v>
      </c>
      <c r="N119" s="13">
        <f>M120-RTOS_ON_RX!$M119</f>
        <v>0.00005787037037</v>
      </c>
      <c r="O119" s="12">
        <f>SUM(LEN("CO_MQ135|"),LEN(RTOS_ON_RX!$E119),LEN(",Alcool_MQ135|"),LEN(RTOS_ON_RX!$F119),LEN(",CO2_MQ135|"),LEN(RTOS_ON_RX!$G119),LEN(",Toluen_MQ135|"),LEN(RTOS_ON_RX!$H119),LEN(",MH4_MQ135|"),LEN(RTOS_ON_RX!$I119),LEN(",Aceton_MQ135|"),LEN(RTOS_ON_RX!$J119),LEN(",O3_MQ131|"),LEN(RTOS_ON_RX!$K119))*8</f>
        <v>888</v>
      </c>
      <c r="P119" s="12">
        <f>(RTOS_ON_RX!$O119/SUM(HOUR(RTOS_ON_RX!$N119)*3600,MINUTE(RTOS_ON_RX!$N119)*60,SECOND(RTOS_ON_RX!$N119)))</f>
        <v>177.6</v>
      </c>
      <c r="Q119" s="14">
        <f>RTOS_ON_TX!K119:K2596</f>
        <v>0.00005787037037</v>
      </c>
      <c r="R119" s="13">
        <f>RTOS_ON_RX!$N119-RTOS_ON_RX!$Q119</f>
        <v>0</v>
      </c>
    </row>
    <row r="120" ht="15.75" customHeight="1">
      <c r="A120" s="12" t="s">
        <v>2390</v>
      </c>
      <c r="B120" s="12" t="s">
        <v>2391</v>
      </c>
      <c r="C120" s="12" t="s">
        <v>1676</v>
      </c>
      <c r="D120" s="12" t="s">
        <v>2392</v>
      </c>
      <c r="E120" s="12" t="s">
        <v>1917</v>
      </c>
      <c r="F120" s="12" t="s">
        <v>1684</v>
      </c>
      <c r="G120" s="12" t="s">
        <v>1730</v>
      </c>
      <c r="H120" s="12" t="s">
        <v>1731</v>
      </c>
      <c r="I120" s="12" t="s">
        <v>1918</v>
      </c>
      <c r="J120" s="12" t="s">
        <v>1733</v>
      </c>
      <c r="K120" s="12" t="s">
        <v>1903</v>
      </c>
      <c r="L120" s="12" t="s">
        <v>1685</v>
      </c>
      <c r="M120" s="12" t="s">
        <v>2393</v>
      </c>
      <c r="N120" s="13">
        <f>M121-RTOS_ON_RX!$M120</f>
        <v>0.00005787037037</v>
      </c>
      <c r="O120" s="12">
        <f>SUM(LEN("CO_MQ135|"),LEN(RTOS_ON_RX!$E120),LEN(",Alcool_MQ135|"),LEN(RTOS_ON_RX!$F120),LEN(",CO2_MQ135|"),LEN(RTOS_ON_RX!$G120),LEN(",Toluen_MQ135|"),LEN(RTOS_ON_RX!$H120),LEN(",MH4_MQ135|"),LEN(RTOS_ON_RX!$I120),LEN(",Aceton_MQ135|"),LEN(RTOS_ON_RX!$J120),LEN(",O3_MQ131|"),LEN(RTOS_ON_RX!$K120))*8</f>
        <v>880</v>
      </c>
      <c r="P120" s="12">
        <f>(RTOS_ON_RX!$O120/SUM(HOUR(RTOS_ON_RX!$N120)*3600,MINUTE(RTOS_ON_RX!$N120)*60,SECOND(RTOS_ON_RX!$N120)))</f>
        <v>176</v>
      </c>
      <c r="Q120" s="14">
        <f>RTOS_ON_TX!K120:K2597</f>
        <v>0.00005787037037</v>
      </c>
      <c r="R120" s="13">
        <f>RTOS_ON_RX!$N120-RTOS_ON_RX!$Q120</f>
        <v>0</v>
      </c>
    </row>
    <row r="121" ht="15.75" customHeight="1">
      <c r="A121" s="12" t="s">
        <v>2394</v>
      </c>
      <c r="B121" s="12" t="s">
        <v>2395</v>
      </c>
      <c r="C121" s="12" t="s">
        <v>1676</v>
      </c>
      <c r="D121" s="12" t="s">
        <v>2396</v>
      </c>
      <c r="E121" s="12" t="s">
        <v>1741</v>
      </c>
      <c r="F121" s="12" t="s">
        <v>2030</v>
      </c>
      <c r="G121" s="12" t="s">
        <v>2397</v>
      </c>
      <c r="H121" s="12" t="s">
        <v>1772</v>
      </c>
      <c r="I121" s="12" t="s">
        <v>2316</v>
      </c>
      <c r="J121" s="12" t="s">
        <v>2398</v>
      </c>
      <c r="K121" s="12" t="s">
        <v>1923</v>
      </c>
      <c r="L121" s="12" t="s">
        <v>1685</v>
      </c>
      <c r="M121" s="12" t="s">
        <v>2399</v>
      </c>
      <c r="N121" s="13">
        <f>M122-RTOS_ON_RX!$M121</f>
        <v>0.00005787037037</v>
      </c>
      <c r="O121" s="12">
        <f>SUM(LEN("CO_MQ135|"),LEN(RTOS_ON_RX!$E121),LEN(",Alcool_MQ135|"),LEN(RTOS_ON_RX!$F121),LEN(",CO2_MQ135|"),LEN(RTOS_ON_RX!$G121),LEN(",Toluen_MQ135|"),LEN(RTOS_ON_RX!$H121),LEN(",MH4_MQ135|"),LEN(RTOS_ON_RX!$I121),LEN(",Aceton_MQ135|"),LEN(RTOS_ON_RX!$J121),LEN(",O3_MQ131|"),LEN(RTOS_ON_RX!$K121))*8</f>
        <v>888</v>
      </c>
      <c r="P121" s="12">
        <f>(RTOS_ON_RX!$O121/SUM(HOUR(RTOS_ON_RX!$N121)*3600,MINUTE(RTOS_ON_RX!$N121)*60,SECOND(RTOS_ON_RX!$N121)))</f>
        <v>177.6</v>
      </c>
      <c r="Q121" s="14">
        <f>RTOS_ON_TX!K121:K2598</f>
        <v>0.00006944444444</v>
      </c>
      <c r="R121" s="13">
        <f>RTOS_ON_RX!$N121-RTOS_ON_RX!$Q121</f>
        <v>-0.00001157407407</v>
      </c>
    </row>
    <row r="122" ht="15.75" customHeight="1">
      <c r="A122" s="12" t="s">
        <v>2400</v>
      </c>
      <c r="B122" s="12" t="s">
        <v>2401</v>
      </c>
      <c r="C122" s="12" t="s">
        <v>1676</v>
      </c>
      <c r="D122" s="12" t="s">
        <v>2402</v>
      </c>
      <c r="E122" s="12" t="s">
        <v>2403</v>
      </c>
      <c r="F122" s="12" t="s">
        <v>1760</v>
      </c>
      <c r="G122" s="12" t="s">
        <v>2404</v>
      </c>
      <c r="H122" s="12" t="s">
        <v>1708</v>
      </c>
      <c r="I122" s="12" t="s">
        <v>2233</v>
      </c>
      <c r="J122" s="12" t="s">
        <v>1763</v>
      </c>
      <c r="K122" s="12" t="s">
        <v>1824</v>
      </c>
      <c r="L122" s="12" t="s">
        <v>1685</v>
      </c>
      <c r="M122" s="12" t="s">
        <v>2405</v>
      </c>
      <c r="N122" s="13">
        <f>M123-RTOS_ON_RX!$M122</f>
        <v>0.00005787037037</v>
      </c>
      <c r="O122" s="12">
        <f>SUM(LEN("CO_MQ135|"),LEN(RTOS_ON_RX!$E122),LEN(",Alcool_MQ135|"),LEN(RTOS_ON_RX!$F122),LEN(",CO2_MQ135|"),LEN(RTOS_ON_RX!$G122),LEN(",Toluen_MQ135|"),LEN(RTOS_ON_RX!$H122),LEN(",MH4_MQ135|"),LEN(RTOS_ON_RX!$I122),LEN(",Aceton_MQ135|"),LEN(RTOS_ON_RX!$J122),LEN(",O3_MQ131|"),LEN(RTOS_ON_RX!$K122))*8</f>
        <v>888</v>
      </c>
      <c r="P122" s="12">
        <f>(RTOS_ON_RX!$O122/SUM(HOUR(RTOS_ON_RX!$N122)*3600,MINUTE(RTOS_ON_RX!$N122)*60,SECOND(RTOS_ON_RX!$N122)))</f>
        <v>177.6</v>
      </c>
      <c r="Q122" s="14">
        <f>RTOS_ON_TX!K122:K2599</f>
        <v>0.00005787037037</v>
      </c>
      <c r="R122" s="13">
        <f>RTOS_ON_RX!$N122-RTOS_ON_RX!$Q122</f>
        <v>0</v>
      </c>
    </row>
    <row r="123" ht="15.75" customHeight="1">
      <c r="A123" s="12" t="s">
        <v>2406</v>
      </c>
      <c r="B123" s="12" t="s">
        <v>2407</v>
      </c>
      <c r="C123" s="12" t="s">
        <v>1676</v>
      </c>
      <c r="D123" s="12" t="s">
        <v>2408</v>
      </c>
      <c r="E123" s="12" t="s">
        <v>2246</v>
      </c>
      <c r="F123" s="12" t="s">
        <v>1993</v>
      </c>
      <c r="G123" s="12" t="s">
        <v>2247</v>
      </c>
      <c r="H123" s="12" t="s">
        <v>1697</v>
      </c>
      <c r="I123" s="12" t="s">
        <v>2248</v>
      </c>
      <c r="J123" s="12" t="s">
        <v>2037</v>
      </c>
      <c r="K123" s="12" t="s">
        <v>2409</v>
      </c>
      <c r="L123" s="12" t="s">
        <v>1685</v>
      </c>
      <c r="M123" s="12" t="s">
        <v>2410</v>
      </c>
      <c r="N123" s="13">
        <f>M124-RTOS_ON_RX!$M123</f>
        <v>0.00005787037037</v>
      </c>
      <c r="O123" s="12">
        <f>SUM(LEN("CO_MQ135|"),LEN(RTOS_ON_RX!$E123),LEN(",Alcool_MQ135|"),LEN(RTOS_ON_RX!$F123),LEN(",CO2_MQ135|"),LEN(RTOS_ON_RX!$G123),LEN(",Toluen_MQ135|"),LEN(RTOS_ON_RX!$H123),LEN(",MH4_MQ135|"),LEN(RTOS_ON_RX!$I123),LEN(",Aceton_MQ135|"),LEN(RTOS_ON_RX!$J123),LEN(",O3_MQ131|"),LEN(RTOS_ON_RX!$K123))*8</f>
        <v>888</v>
      </c>
      <c r="P123" s="12">
        <f>(RTOS_ON_RX!$O123/SUM(HOUR(RTOS_ON_RX!$N123)*3600,MINUTE(RTOS_ON_RX!$N123)*60,SECOND(RTOS_ON_RX!$N123)))</f>
        <v>177.6</v>
      </c>
      <c r="Q123" s="14">
        <f>RTOS_ON_TX!K123:K2600</f>
        <v>0.00005787037037</v>
      </c>
      <c r="R123" s="13">
        <f>RTOS_ON_RX!$N123-RTOS_ON_RX!$Q123</f>
        <v>0</v>
      </c>
    </row>
    <row r="124" ht="15.75" customHeight="1">
      <c r="A124" s="12" t="s">
        <v>2411</v>
      </c>
      <c r="B124" s="12" t="s">
        <v>2412</v>
      </c>
      <c r="C124" s="12" t="s">
        <v>1676</v>
      </c>
      <c r="D124" s="12" t="s">
        <v>2413</v>
      </c>
      <c r="E124" s="12" t="s">
        <v>2118</v>
      </c>
      <c r="F124" s="12" t="s">
        <v>2043</v>
      </c>
      <c r="G124" s="12" t="s">
        <v>2414</v>
      </c>
      <c r="H124" s="12" t="s">
        <v>2163</v>
      </c>
      <c r="I124" s="12" t="s">
        <v>2232</v>
      </c>
      <c r="J124" s="12" t="s">
        <v>2347</v>
      </c>
      <c r="K124" s="12" t="s">
        <v>1931</v>
      </c>
      <c r="L124" s="12" t="s">
        <v>1685</v>
      </c>
      <c r="M124" s="12" t="s">
        <v>2415</v>
      </c>
      <c r="N124" s="13">
        <f>M125-RTOS_ON_RX!$M124</f>
        <v>0.00005787037037</v>
      </c>
      <c r="O124" s="12">
        <f>SUM(LEN("CO_MQ135|"),LEN(RTOS_ON_RX!$E124),LEN(",Alcool_MQ135|"),LEN(RTOS_ON_RX!$F124),LEN(",CO2_MQ135|"),LEN(RTOS_ON_RX!$G124),LEN(",Toluen_MQ135|"),LEN(RTOS_ON_RX!$H124),LEN(",MH4_MQ135|"),LEN(RTOS_ON_RX!$I124),LEN(",Aceton_MQ135|"),LEN(RTOS_ON_RX!$J124),LEN(",O3_MQ131|"),LEN(RTOS_ON_RX!$K124))*8</f>
        <v>880</v>
      </c>
      <c r="P124" s="12">
        <f>(RTOS_ON_RX!$O124/SUM(HOUR(RTOS_ON_RX!$N124)*3600,MINUTE(RTOS_ON_RX!$N124)*60,SECOND(RTOS_ON_RX!$N124)))</f>
        <v>176</v>
      </c>
      <c r="Q124" s="14">
        <f>RTOS_ON_TX!K124:K2601</f>
        <v>0.00005787037037</v>
      </c>
      <c r="R124" s="13">
        <f>RTOS_ON_RX!$N124-RTOS_ON_RX!$Q124</f>
        <v>0</v>
      </c>
    </row>
    <row r="125" ht="15.75" customHeight="1">
      <c r="A125" s="12" t="s">
        <v>2416</v>
      </c>
      <c r="B125" s="12" t="s">
        <v>2417</v>
      </c>
      <c r="C125" s="12" t="s">
        <v>1676</v>
      </c>
      <c r="D125" s="12" t="s">
        <v>2418</v>
      </c>
      <c r="E125" s="12" t="s">
        <v>2419</v>
      </c>
      <c r="F125" s="12" t="s">
        <v>1744</v>
      </c>
      <c r="G125" s="12" t="s">
        <v>2328</v>
      </c>
      <c r="H125" s="12" t="s">
        <v>1733</v>
      </c>
      <c r="I125" s="12" t="s">
        <v>1810</v>
      </c>
      <c r="J125" s="12" t="s">
        <v>2284</v>
      </c>
      <c r="K125" s="12" t="s">
        <v>1936</v>
      </c>
      <c r="L125" s="12" t="s">
        <v>1685</v>
      </c>
      <c r="M125" s="12" t="s">
        <v>2420</v>
      </c>
      <c r="N125" s="13">
        <f>M126-RTOS_ON_RX!$M125</f>
        <v>0.00005787037037</v>
      </c>
      <c r="O125" s="12">
        <f>SUM(LEN("CO_MQ135|"),LEN(RTOS_ON_RX!$E125),LEN(",Alcool_MQ135|"),LEN(RTOS_ON_RX!$F125),LEN(",CO2_MQ135|"),LEN(RTOS_ON_RX!$G125),LEN(",Toluen_MQ135|"),LEN(RTOS_ON_RX!$H125),LEN(",MH4_MQ135|"),LEN(RTOS_ON_RX!$I125),LEN(",Aceton_MQ135|"),LEN(RTOS_ON_RX!$J125),LEN(",O3_MQ131|"),LEN(RTOS_ON_RX!$K125))*8</f>
        <v>888</v>
      </c>
      <c r="P125" s="12">
        <f>(RTOS_ON_RX!$O125/SUM(HOUR(RTOS_ON_RX!$N125)*3600,MINUTE(RTOS_ON_RX!$N125)*60,SECOND(RTOS_ON_RX!$N125)))</f>
        <v>177.6</v>
      </c>
      <c r="Q125" s="14">
        <f>RTOS_ON_TX!K125:K2602</f>
        <v>0.00005787037037</v>
      </c>
      <c r="R125" s="13">
        <f>RTOS_ON_RX!$N125-RTOS_ON_RX!$Q125</f>
        <v>0</v>
      </c>
    </row>
    <row r="126" ht="15.75" customHeight="1">
      <c r="A126" s="12" t="s">
        <v>2421</v>
      </c>
      <c r="B126" s="12" t="s">
        <v>2422</v>
      </c>
      <c r="C126" s="12" t="s">
        <v>1676</v>
      </c>
      <c r="D126" s="12" t="s">
        <v>2423</v>
      </c>
      <c r="E126" s="12" t="s">
        <v>2419</v>
      </c>
      <c r="F126" s="12" t="s">
        <v>1744</v>
      </c>
      <c r="G126" s="12" t="s">
        <v>2328</v>
      </c>
      <c r="H126" s="12" t="s">
        <v>1733</v>
      </c>
      <c r="I126" s="12" t="s">
        <v>1810</v>
      </c>
      <c r="J126" s="12" t="s">
        <v>2284</v>
      </c>
      <c r="K126" s="12" t="s">
        <v>2424</v>
      </c>
      <c r="L126" s="12" t="s">
        <v>1685</v>
      </c>
      <c r="M126" s="12" t="s">
        <v>2425</v>
      </c>
      <c r="N126" s="13">
        <f>M127-RTOS_ON_RX!$M126</f>
        <v>0.0001157407407</v>
      </c>
      <c r="O126" s="12">
        <f>SUM(LEN("CO_MQ135|"),LEN(RTOS_ON_RX!$E126),LEN(",Alcool_MQ135|"),LEN(RTOS_ON_RX!$F126),LEN(",CO2_MQ135|"),LEN(RTOS_ON_RX!$G126),LEN(",Toluen_MQ135|"),LEN(RTOS_ON_RX!$H126),LEN(",MH4_MQ135|"),LEN(RTOS_ON_RX!$I126),LEN(",Aceton_MQ135|"),LEN(RTOS_ON_RX!$J126),LEN(",O3_MQ131|"),LEN(RTOS_ON_RX!$K126))*8</f>
        <v>880</v>
      </c>
      <c r="P126" s="12">
        <f>(RTOS_ON_RX!$O126/SUM(HOUR(RTOS_ON_RX!$N126)*3600,MINUTE(RTOS_ON_RX!$N126)*60,SECOND(RTOS_ON_RX!$N126)))</f>
        <v>88</v>
      </c>
      <c r="Q126" s="14">
        <f>RTOS_ON_TX!K126:K2603</f>
        <v>0.00005787037037</v>
      </c>
      <c r="R126" s="13">
        <f>RTOS_ON_RX!$N126-RTOS_ON_RX!$Q126</f>
        <v>0.00005787037037</v>
      </c>
    </row>
    <row r="127" ht="15.75" customHeight="1">
      <c r="A127" s="12" t="s">
        <v>2426</v>
      </c>
      <c r="B127" s="12" t="s">
        <v>2427</v>
      </c>
      <c r="C127" s="12" t="s">
        <v>1676</v>
      </c>
      <c r="D127" s="12" t="s">
        <v>2428</v>
      </c>
      <c r="E127" s="12" t="s">
        <v>2429</v>
      </c>
      <c r="F127" s="12" t="s">
        <v>2178</v>
      </c>
      <c r="G127" s="12" t="s">
        <v>2196</v>
      </c>
      <c r="H127" s="12" t="s">
        <v>1697</v>
      </c>
      <c r="I127" s="12" t="s">
        <v>2430</v>
      </c>
      <c r="J127" s="12" t="s">
        <v>2163</v>
      </c>
      <c r="K127" s="12" t="s">
        <v>1824</v>
      </c>
      <c r="L127" s="12" t="s">
        <v>1685</v>
      </c>
      <c r="M127" s="12" t="s">
        <v>2431</v>
      </c>
      <c r="N127" s="13">
        <f>M128-RTOS_ON_RX!$M127</f>
        <v>0.00005787037037</v>
      </c>
      <c r="O127" s="12">
        <f>SUM(LEN("CO_MQ135|"),LEN(RTOS_ON_RX!$E127),LEN(",Alcool_MQ135|"),LEN(RTOS_ON_RX!$F127),LEN(",CO2_MQ135|"),LEN(RTOS_ON_RX!$G127),LEN(",Toluen_MQ135|"),LEN(RTOS_ON_RX!$H127),LEN(",MH4_MQ135|"),LEN(RTOS_ON_RX!$I127),LEN(",Aceton_MQ135|"),LEN(RTOS_ON_RX!$J127),LEN(",O3_MQ131|"),LEN(RTOS_ON_RX!$K127))*8</f>
        <v>880</v>
      </c>
      <c r="P127" s="12">
        <f>(RTOS_ON_RX!$O127/SUM(HOUR(RTOS_ON_RX!$N127)*3600,MINUTE(RTOS_ON_RX!$N127)*60,SECOND(RTOS_ON_RX!$N127)))</f>
        <v>176</v>
      </c>
      <c r="Q127" s="14">
        <f>RTOS_ON_TX!K127:K2604</f>
        <v>0.00005787037037</v>
      </c>
      <c r="R127" s="13">
        <f>RTOS_ON_RX!$N127-RTOS_ON_RX!$Q127</f>
        <v>0</v>
      </c>
    </row>
    <row r="128" ht="15.75" customHeight="1">
      <c r="A128" s="12" t="s">
        <v>2432</v>
      </c>
      <c r="B128" s="12" t="s">
        <v>2433</v>
      </c>
      <c r="C128" s="12" t="s">
        <v>1676</v>
      </c>
      <c r="D128" s="12" t="s">
        <v>2434</v>
      </c>
      <c r="E128" s="12" t="s">
        <v>2177</v>
      </c>
      <c r="F128" s="12" t="s">
        <v>2178</v>
      </c>
      <c r="G128" s="12" t="s">
        <v>2179</v>
      </c>
      <c r="H128" s="12" t="s">
        <v>1683</v>
      </c>
      <c r="I128" s="12" t="s">
        <v>1692</v>
      </c>
      <c r="J128" s="12" t="s">
        <v>2163</v>
      </c>
      <c r="K128" s="12" t="s">
        <v>1931</v>
      </c>
      <c r="L128" s="12" t="s">
        <v>1685</v>
      </c>
      <c r="M128" s="12" t="s">
        <v>2435</v>
      </c>
      <c r="N128" s="13">
        <f>M129-RTOS_ON_RX!$M128</f>
        <v>0.00005787037037</v>
      </c>
      <c r="O128" s="12">
        <f>SUM(LEN("CO_MQ135|"),LEN(RTOS_ON_RX!$E128),LEN(",Alcool_MQ135|"),LEN(RTOS_ON_RX!$F128),LEN(",CO2_MQ135|"),LEN(RTOS_ON_RX!$G128),LEN(",Toluen_MQ135|"),LEN(RTOS_ON_RX!$H128),LEN(",MH4_MQ135|"),LEN(RTOS_ON_RX!$I128),LEN(",Aceton_MQ135|"),LEN(RTOS_ON_RX!$J128),LEN(",O3_MQ131|"),LEN(RTOS_ON_RX!$K128))*8</f>
        <v>880</v>
      </c>
      <c r="P128" s="12">
        <f>(RTOS_ON_RX!$O128/SUM(HOUR(RTOS_ON_RX!$N128)*3600,MINUTE(RTOS_ON_RX!$N128)*60,SECOND(RTOS_ON_RX!$N128)))</f>
        <v>176</v>
      </c>
      <c r="Q128" s="14">
        <f>RTOS_ON_TX!K128:K2605</f>
        <v>0.00005787037037</v>
      </c>
      <c r="R128" s="13">
        <f>RTOS_ON_RX!$N128-RTOS_ON_RX!$Q128</f>
        <v>0</v>
      </c>
    </row>
    <row r="129" ht="15.75" customHeight="1">
      <c r="A129" s="12" t="s">
        <v>2436</v>
      </c>
      <c r="B129" s="12" t="s">
        <v>2437</v>
      </c>
      <c r="C129" s="12" t="s">
        <v>1676</v>
      </c>
      <c r="D129" s="12" t="s">
        <v>2438</v>
      </c>
      <c r="E129" s="12" t="s">
        <v>2439</v>
      </c>
      <c r="F129" s="12" t="s">
        <v>1988</v>
      </c>
      <c r="G129" s="12" t="s">
        <v>2440</v>
      </c>
      <c r="H129" s="12" t="s">
        <v>1697</v>
      </c>
      <c r="I129" s="12" t="s">
        <v>2441</v>
      </c>
      <c r="J129" s="12" t="s">
        <v>2163</v>
      </c>
      <c r="K129" s="12" t="s">
        <v>1824</v>
      </c>
      <c r="L129" s="12" t="s">
        <v>1685</v>
      </c>
      <c r="M129" s="12" t="s">
        <v>2442</v>
      </c>
      <c r="N129" s="13">
        <f>M130-RTOS_ON_RX!$M129</f>
        <v>0.00005787037037</v>
      </c>
      <c r="O129" s="12">
        <f>SUM(LEN("CO_MQ135|"),LEN(RTOS_ON_RX!$E129),LEN(",Alcool_MQ135|"),LEN(RTOS_ON_RX!$F129),LEN(",CO2_MQ135|"),LEN(RTOS_ON_RX!$G129),LEN(",Toluen_MQ135|"),LEN(RTOS_ON_RX!$H129),LEN(",MH4_MQ135|"),LEN(RTOS_ON_RX!$I129),LEN(",Aceton_MQ135|"),LEN(RTOS_ON_RX!$J129),LEN(",O3_MQ131|"),LEN(RTOS_ON_RX!$K129))*8</f>
        <v>880</v>
      </c>
      <c r="P129" s="12">
        <f>(RTOS_ON_RX!$O129/SUM(HOUR(RTOS_ON_RX!$N129)*3600,MINUTE(RTOS_ON_RX!$N129)*60,SECOND(RTOS_ON_RX!$N129)))</f>
        <v>176</v>
      </c>
      <c r="Q129" s="14">
        <f>RTOS_ON_TX!K129:K2606</f>
        <v>0.00005787037037</v>
      </c>
      <c r="R129" s="13">
        <f>RTOS_ON_RX!$N129-RTOS_ON_RX!$Q129</f>
        <v>0</v>
      </c>
    </row>
    <row r="130" ht="15.75" customHeight="1">
      <c r="A130" s="12" t="s">
        <v>2443</v>
      </c>
      <c r="B130" s="12" t="s">
        <v>2444</v>
      </c>
      <c r="C130" s="12" t="s">
        <v>1676</v>
      </c>
      <c r="D130" s="12" t="s">
        <v>2445</v>
      </c>
      <c r="E130" s="12" t="s">
        <v>2446</v>
      </c>
      <c r="F130" s="12" t="s">
        <v>1773</v>
      </c>
      <c r="G130" s="12" t="s">
        <v>2447</v>
      </c>
      <c r="H130" s="12" t="s">
        <v>1763</v>
      </c>
      <c r="I130" s="12" t="s">
        <v>2448</v>
      </c>
      <c r="J130" s="12" t="s">
        <v>2449</v>
      </c>
      <c r="K130" s="12" t="s">
        <v>1931</v>
      </c>
      <c r="L130" s="12" t="s">
        <v>1685</v>
      </c>
      <c r="M130" s="12" t="s">
        <v>2450</v>
      </c>
      <c r="N130" s="13">
        <f>M131-RTOS_ON_RX!$M130</f>
        <v>0.00005787037037</v>
      </c>
      <c r="O130" s="12">
        <f>SUM(LEN("CO_MQ135|"),LEN(RTOS_ON_RX!$E130),LEN(",Alcool_MQ135|"),LEN(RTOS_ON_RX!$F130),LEN(",CO2_MQ135|"),LEN(RTOS_ON_RX!$G130),LEN(",Toluen_MQ135|"),LEN(RTOS_ON_RX!$H130),LEN(",MH4_MQ135|"),LEN(RTOS_ON_RX!$I130),LEN(",Aceton_MQ135|"),LEN(RTOS_ON_RX!$J130),LEN(",O3_MQ131|"),LEN(RTOS_ON_RX!$K130))*8</f>
        <v>880</v>
      </c>
      <c r="P130" s="12">
        <f>(RTOS_ON_RX!$O130/SUM(HOUR(RTOS_ON_RX!$N130)*3600,MINUTE(RTOS_ON_RX!$N130)*60,SECOND(RTOS_ON_RX!$N130)))</f>
        <v>176</v>
      </c>
      <c r="Q130" s="14">
        <f>RTOS_ON_TX!K130:K2607</f>
        <v>0.00005787037037</v>
      </c>
      <c r="R130" s="13">
        <f>RTOS_ON_RX!$N130-RTOS_ON_RX!$Q130</f>
        <v>0</v>
      </c>
    </row>
    <row r="131" ht="15.75" customHeight="1">
      <c r="A131" s="12" t="s">
        <v>2451</v>
      </c>
      <c r="B131" s="12" t="s">
        <v>2452</v>
      </c>
      <c r="C131" s="12" t="s">
        <v>1676</v>
      </c>
      <c r="D131" s="12" t="s">
        <v>2453</v>
      </c>
      <c r="E131" s="12" t="s">
        <v>2316</v>
      </c>
      <c r="F131" s="12" t="s">
        <v>1684</v>
      </c>
      <c r="G131" s="12" t="s">
        <v>2317</v>
      </c>
      <c r="H131" s="12" t="s">
        <v>1731</v>
      </c>
      <c r="I131" s="12" t="s">
        <v>2318</v>
      </c>
      <c r="J131" s="12" t="s">
        <v>1733</v>
      </c>
      <c r="K131" s="12" t="s">
        <v>1852</v>
      </c>
      <c r="L131" s="12" t="s">
        <v>1685</v>
      </c>
      <c r="M131" s="12" t="s">
        <v>2454</v>
      </c>
      <c r="N131" s="13">
        <f>M132-RTOS_ON_RX!$M131</f>
        <v>0.00005787037037</v>
      </c>
      <c r="O131" s="12">
        <f>SUM(LEN("CO_MQ135|"),LEN(RTOS_ON_RX!$E131),LEN(",Alcool_MQ135|"),LEN(RTOS_ON_RX!$F131),LEN(",CO2_MQ135|"),LEN(RTOS_ON_RX!$G131),LEN(",Toluen_MQ135|"),LEN(RTOS_ON_RX!$H131),LEN(",MH4_MQ135|"),LEN(RTOS_ON_RX!$I131),LEN(",Aceton_MQ135|"),LEN(RTOS_ON_RX!$J131),LEN(",O3_MQ131|"),LEN(RTOS_ON_RX!$K131))*8</f>
        <v>880</v>
      </c>
      <c r="P131" s="12">
        <f>(RTOS_ON_RX!$O131/SUM(HOUR(RTOS_ON_RX!$N131)*3600,MINUTE(RTOS_ON_RX!$N131)*60,SECOND(RTOS_ON_RX!$N131)))</f>
        <v>176</v>
      </c>
      <c r="Q131" s="14">
        <f>RTOS_ON_TX!K131:K2608</f>
        <v>0.00005787037037</v>
      </c>
      <c r="R131" s="13">
        <f>RTOS_ON_RX!$N131-RTOS_ON_RX!$Q131</f>
        <v>0</v>
      </c>
    </row>
    <row r="132" ht="15.75" customHeight="1">
      <c r="A132" s="12" t="s">
        <v>2455</v>
      </c>
      <c r="B132" s="12" t="s">
        <v>2456</v>
      </c>
      <c r="C132" s="12" t="s">
        <v>1676</v>
      </c>
      <c r="D132" s="12" t="s">
        <v>2457</v>
      </c>
      <c r="E132" s="12" t="s">
        <v>2458</v>
      </c>
      <c r="F132" s="12" t="s">
        <v>1820</v>
      </c>
      <c r="G132" s="12" t="s">
        <v>1821</v>
      </c>
      <c r="H132" s="12" t="s">
        <v>1723</v>
      </c>
      <c r="I132" s="12" t="s">
        <v>1822</v>
      </c>
      <c r="J132" s="12" t="s">
        <v>1823</v>
      </c>
      <c r="K132" s="12" t="s">
        <v>1824</v>
      </c>
      <c r="L132" s="12" t="s">
        <v>1685</v>
      </c>
      <c r="M132" s="12" t="s">
        <v>2459</v>
      </c>
      <c r="N132" s="13">
        <f>M133-RTOS_ON_RX!$M132</f>
        <v>0.00005787037037</v>
      </c>
      <c r="O132" s="12">
        <f>SUM(LEN("CO_MQ135|"),LEN(RTOS_ON_RX!$E132),LEN(",Alcool_MQ135|"),LEN(RTOS_ON_RX!$F132),LEN(",CO2_MQ135|"),LEN(RTOS_ON_RX!$G132),LEN(",Toluen_MQ135|"),LEN(RTOS_ON_RX!$H132),LEN(",MH4_MQ135|"),LEN(RTOS_ON_RX!$I132),LEN(",Aceton_MQ135|"),LEN(RTOS_ON_RX!$J132),LEN(",O3_MQ131|"),LEN(RTOS_ON_RX!$K132))*8</f>
        <v>888</v>
      </c>
      <c r="P132" s="12">
        <f>(RTOS_ON_RX!$O132/SUM(HOUR(RTOS_ON_RX!$N132)*3600,MINUTE(RTOS_ON_RX!$N132)*60,SECOND(RTOS_ON_RX!$N132)))</f>
        <v>177.6</v>
      </c>
      <c r="Q132" s="14">
        <f>RTOS_ON_TX!K132:K2609</f>
        <v>0.00005787037037</v>
      </c>
      <c r="R132" s="13">
        <f>RTOS_ON_RX!$N132-RTOS_ON_RX!$Q132</f>
        <v>0</v>
      </c>
    </row>
    <row r="133" ht="15.75" customHeight="1">
      <c r="A133" s="12" t="s">
        <v>2460</v>
      </c>
      <c r="B133" s="12" t="s">
        <v>2461</v>
      </c>
      <c r="C133" s="12" t="s">
        <v>1676</v>
      </c>
      <c r="D133" s="12" t="s">
        <v>2462</v>
      </c>
      <c r="E133" s="12" t="s">
        <v>1759</v>
      </c>
      <c r="F133" s="12" t="s">
        <v>1760</v>
      </c>
      <c r="G133" s="12" t="s">
        <v>1761</v>
      </c>
      <c r="H133" s="12" t="s">
        <v>1743</v>
      </c>
      <c r="I133" s="12" t="s">
        <v>1762</v>
      </c>
      <c r="J133" s="12" t="s">
        <v>1763</v>
      </c>
      <c r="K133" s="12" t="s">
        <v>1923</v>
      </c>
      <c r="L133" s="12" t="s">
        <v>1685</v>
      </c>
      <c r="M133" s="12" t="s">
        <v>2463</v>
      </c>
      <c r="N133" s="13">
        <f>M134-RTOS_ON_RX!$M133</f>
        <v>0.00005787037037</v>
      </c>
      <c r="O133" s="12">
        <f>SUM(LEN("CO_MQ135|"),LEN(RTOS_ON_RX!$E133),LEN(",Alcool_MQ135|"),LEN(RTOS_ON_RX!$F133),LEN(",CO2_MQ135|"),LEN(RTOS_ON_RX!$G133),LEN(",Toluen_MQ135|"),LEN(RTOS_ON_RX!$H133),LEN(",MH4_MQ135|"),LEN(RTOS_ON_RX!$I133),LEN(",Aceton_MQ135|"),LEN(RTOS_ON_RX!$J133),LEN(",O3_MQ131|"),LEN(RTOS_ON_RX!$K133))*8</f>
        <v>888</v>
      </c>
      <c r="P133" s="12">
        <f>(RTOS_ON_RX!$O133/SUM(HOUR(RTOS_ON_RX!$N133)*3600,MINUTE(RTOS_ON_RX!$N133)*60,SECOND(RTOS_ON_RX!$N133)))</f>
        <v>177.6</v>
      </c>
      <c r="Q133" s="14">
        <f>RTOS_ON_TX!K133:K2610</f>
        <v>0.00005787037037</v>
      </c>
      <c r="R133" s="13">
        <f>RTOS_ON_RX!$N133-RTOS_ON_RX!$Q133</f>
        <v>0</v>
      </c>
    </row>
    <row r="134" ht="15.75" customHeight="1">
      <c r="A134" s="12" t="s">
        <v>2464</v>
      </c>
      <c r="B134" s="12" t="s">
        <v>2465</v>
      </c>
      <c r="C134" s="12" t="s">
        <v>1676</v>
      </c>
      <c r="D134" s="12" t="s">
        <v>2466</v>
      </c>
      <c r="E134" s="12" t="s">
        <v>1998</v>
      </c>
      <c r="F134" s="12" t="s">
        <v>1698</v>
      </c>
      <c r="G134" s="12" t="s">
        <v>1999</v>
      </c>
      <c r="H134" s="12" t="s">
        <v>1708</v>
      </c>
      <c r="I134" s="12" t="s">
        <v>2000</v>
      </c>
      <c r="J134" s="12" t="s">
        <v>1772</v>
      </c>
      <c r="K134" s="12" t="s">
        <v>1912</v>
      </c>
      <c r="L134" s="12" t="s">
        <v>1685</v>
      </c>
      <c r="M134" s="12" t="s">
        <v>60</v>
      </c>
      <c r="N134" s="13">
        <f>M135-RTOS_ON_RX!$M134</f>
        <v>0.00006944444444</v>
      </c>
      <c r="O134" s="12">
        <f>SUM(LEN("CO_MQ135|"),LEN(RTOS_ON_RX!$E134),LEN(",Alcool_MQ135|"),LEN(RTOS_ON_RX!$F134),LEN(",CO2_MQ135|"),LEN(RTOS_ON_RX!$G134),LEN(",Toluen_MQ135|"),LEN(RTOS_ON_RX!$H134),LEN(",MH4_MQ135|"),LEN(RTOS_ON_RX!$I134),LEN(",Aceton_MQ135|"),LEN(RTOS_ON_RX!$J134),LEN(",O3_MQ131|"),LEN(RTOS_ON_RX!$K134))*8</f>
        <v>872</v>
      </c>
      <c r="P134" s="12">
        <f>(RTOS_ON_RX!$O134/SUM(HOUR(RTOS_ON_RX!$N134)*3600,MINUTE(RTOS_ON_RX!$N134)*60,SECOND(RTOS_ON_RX!$N134)))</f>
        <v>145.3333333</v>
      </c>
      <c r="Q134" s="14">
        <f>RTOS_ON_TX!K134:K2611</f>
        <v>0.00005787037037</v>
      </c>
      <c r="R134" s="13">
        <f>RTOS_ON_RX!$N134-RTOS_ON_RX!$Q134</f>
        <v>0.00001157407407</v>
      </c>
    </row>
    <row r="135" ht="15.75" customHeight="1">
      <c r="A135" s="12" t="s">
        <v>2467</v>
      </c>
      <c r="B135" s="12" t="s">
        <v>2468</v>
      </c>
      <c r="C135" s="12" t="s">
        <v>1676</v>
      </c>
      <c r="D135" s="12" t="s">
        <v>2469</v>
      </c>
      <c r="E135" s="12" t="s">
        <v>2355</v>
      </c>
      <c r="F135" s="12" t="s">
        <v>1769</v>
      </c>
      <c r="G135" s="12" t="s">
        <v>1770</v>
      </c>
      <c r="H135" s="12" t="s">
        <v>1708</v>
      </c>
      <c r="I135" s="12" t="s">
        <v>1899</v>
      </c>
      <c r="J135" s="12" t="s">
        <v>1772</v>
      </c>
      <c r="K135" s="12" t="s">
        <v>1923</v>
      </c>
      <c r="L135" s="12" t="s">
        <v>1685</v>
      </c>
      <c r="M135" s="12" t="s">
        <v>2470</v>
      </c>
      <c r="N135" s="13">
        <f>M136-RTOS_ON_RX!$M135</f>
        <v>0.00006944444444</v>
      </c>
      <c r="O135" s="12">
        <f>SUM(LEN("CO_MQ135|"),LEN(RTOS_ON_RX!$E135),LEN(",Alcool_MQ135|"),LEN(RTOS_ON_RX!$F135),LEN(",CO2_MQ135|"),LEN(RTOS_ON_RX!$G135),LEN(",Toluen_MQ135|"),LEN(RTOS_ON_RX!$H135),LEN(",MH4_MQ135|"),LEN(RTOS_ON_RX!$I135),LEN(",Aceton_MQ135|"),LEN(RTOS_ON_RX!$J135),LEN(",O3_MQ131|"),LEN(RTOS_ON_RX!$K135))*8</f>
        <v>888</v>
      </c>
      <c r="P135" s="12">
        <f>(RTOS_ON_RX!$O135/SUM(HOUR(RTOS_ON_RX!$N135)*3600,MINUTE(RTOS_ON_RX!$N135)*60,SECOND(RTOS_ON_RX!$N135)))</f>
        <v>148</v>
      </c>
      <c r="Q135" s="14">
        <f>RTOS_ON_TX!K135:K2612</f>
        <v>0.00005787037037</v>
      </c>
      <c r="R135" s="13">
        <f>RTOS_ON_RX!$N135-RTOS_ON_RX!$Q135</f>
        <v>0.00001157407407</v>
      </c>
    </row>
    <row r="136" ht="15.75" customHeight="1">
      <c r="A136" s="12" t="s">
        <v>2471</v>
      </c>
      <c r="B136" s="12" t="s">
        <v>2472</v>
      </c>
      <c r="C136" s="12" t="s">
        <v>1676</v>
      </c>
      <c r="D136" s="12" t="s">
        <v>2473</v>
      </c>
      <c r="E136" s="12" t="s">
        <v>2248</v>
      </c>
      <c r="F136" s="12" t="s">
        <v>1866</v>
      </c>
      <c r="G136" s="12" t="s">
        <v>1987</v>
      </c>
      <c r="H136" s="12" t="s">
        <v>1868</v>
      </c>
      <c r="I136" s="12" t="s">
        <v>2474</v>
      </c>
      <c r="J136" s="12" t="s">
        <v>1783</v>
      </c>
      <c r="K136" s="12" t="s">
        <v>1923</v>
      </c>
      <c r="L136" s="12" t="s">
        <v>1685</v>
      </c>
      <c r="M136" s="12" t="s">
        <v>2475</v>
      </c>
      <c r="N136" s="13">
        <f>M137-RTOS_ON_RX!$M136</f>
        <v>0.0000462962963</v>
      </c>
      <c r="O136" s="12">
        <f>SUM(LEN("CO_MQ135|"),LEN(RTOS_ON_RX!$E136),LEN(",Alcool_MQ135|"),LEN(RTOS_ON_RX!$F136),LEN(",CO2_MQ135|"),LEN(RTOS_ON_RX!$G136),LEN(",Toluen_MQ135|"),LEN(RTOS_ON_RX!$H136),LEN(",MH4_MQ135|"),LEN(RTOS_ON_RX!$I136),LEN(",Aceton_MQ135|"),LEN(RTOS_ON_RX!$J136),LEN(",O3_MQ131|"),LEN(RTOS_ON_RX!$K136))*8</f>
        <v>888</v>
      </c>
      <c r="P136" s="12">
        <f>(RTOS_ON_RX!$O136/SUM(HOUR(RTOS_ON_RX!$N136)*3600,MINUTE(RTOS_ON_RX!$N136)*60,SECOND(RTOS_ON_RX!$N136)))</f>
        <v>222</v>
      </c>
      <c r="Q136" s="14">
        <f>RTOS_ON_TX!K136:K2613</f>
        <v>0.00005787037037</v>
      </c>
      <c r="R136" s="13">
        <f>RTOS_ON_RX!$N136-RTOS_ON_RX!$Q136</f>
        <v>-0.00001157407407</v>
      </c>
    </row>
    <row r="137" ht="15.75" customHeight="1">
      <c r="A137" s="12" t="s">
        <v>2476</v>
      </c>
      <c r="B137" s="12" t="s">
        <v>2477</v>
      </c>
      <c r="C137" s="12" t="s">
        <v>1676</v>
      </c>
      <c r="D137" s="12" t="s">
        <v>2478</v>
      </c>
      <c r="E137" s="12" t="s">
        <v>2479</v>
      </c>
      <c r="F137" s="12" t="s">
        <v>1975</v>
      </c>
      <c r="G137" s="12" t="s">
        <v>2258</v>
      </c>
      <c r="H137" s="12" t="s">
        <v>1743</v>
      </c>
      <c r="I137" s="12" t="s">
        <v>2480</v>
      </c>
      <c r="J137" s="12" t="s">
        <v>1763</v>
      </c>
      <c r="K137" s="12" t="s">
        <v>1923</v>
      </c>
      <c r="L137" s="12" t="s">
        <v>1685</v>
      </c>
      <c r="M137" s="12" t="s">
        <v>62</v>
      </c>
      <c r="N137" s="13">
        <f>M138-RTOS_ON_RX!$M137</f>
        <v>0.00005787037037</v>
      </c>
      <c r="O137" s="12">
        <f>SUM(LEN("CO_MQ135|"),LEN(RTOS_ON_RX!$E137),LEN(",Alcool_MQ135|"),LEN(RTOS_ON_RX!$F137),LEN(",CO2_MQ135|"),LEN(RTOS_ON_RX!$G137),LEN(",Toluen_MQ135|"),LEN(RTOS_ON_RX!$H137),LEN(",MH4_MQ135|"),LEN(RTOS_ON_RX!$I137),LEN(",Aceton_MQ135|"),LEN(RTOS_ON_RX!$J137),LEN(",O3_MQ131|"),LEN(RTOS_ON_RX!$K137))*8</f>
        <v>888</v>
      </c>
      <c r="P137" s="12">
        <f>(RTOS_ON_RX!$O137/SUM(HOUR(RTOS_ON_RX!$N137)*3600,MINUTE(RTOS_ON_RX!$N137)*60,SECOND(RTOS_ON_RX!$N137)))</f>
        <v>177.6</v>
      </c>
      <c r="Q137" s="14">
        <f>RTOS_ON_TX!K137:K2614</f>
        <v>0.00005787037037</v>
      </c>
      <c r="R137" s="13">
        <f>RTOS_ON_RX!$N137-RTOS_ON_RX!$Q137</f>
        <v>0</v>
      </c>
    </row>
    <row r="138" ht="15.75" customHeight="1">
      <c r="A138" s="12" t="s">
        <v>2481</v>
      </c>
      <c r="B138" s="12" t="s">
        <v>2482</v>
      </c>
      <c r="C138" s="12" t="s">
        <v>1676</v>
      </c>
      <c r="D138" s="12" t="s">
        <v>2483</v>
      </c>
      <c r="E138" s="12" t="s">
        <v>2484</v>
      </c>
      <c r="F138" s="12" t="s">
        <v>1820</v>
      </c>
      <c r="G138" s="12" t="s">
        <v>2485</v>
      </c>
      <c r="H138" s="12" t="s">
        <v>1783</v>
      </c>
      <c r="I138" s="12" t="s">
        <v>2027</v>
      </c>
      <c r="J138" s="12" t="s">
        <v>1823</v>
      </c>
      <c r="K138" s="12" t="s">
        <v>2424</v>
      </c>
      <c r="L138" s="12" t="s">
        <v>1685</v>
      </c>
      <c r="M138" s="12" t="s">
        <v>2486</v>
      </c>
      <c r="N138" s="13">
        <f>M139-RTOS_ON_RX!$M138</f>
        <v>0.00005787037037</v>
      </c>
      <c r="O138" s="12">
        <f>SUM(LEN("CO_MQ135|"),LEN(RTOS_ON_RX!$E138),LEN(",Alcool_MQ135|"),LEN(RTOS_ON_RX!$F138),LEN(",CO2_MQ135|"),LEN(RTOS_ON_RX!$G138),LEN(",Toluen_MQ135|"),LEN(RTOS_ON_RX!$H138),LEN(",MH4_MQ135|"),LEN(RTOS_ON_RX!$I138),LEN(",Aceton_MQ135|"),LEN(RTOS_ON_RX!$J138),LEN(",O3_MQ131|"),LEN(RTOS_ON_RX!$K138))*8</f>
        <v>872</v>
      </c>
      <c r="P138" s="12">
        <f>(RTOS_ON_RX!$O138/SUM(HOUR(RTOS_ON_RX!$N138)*3600,MINUTE(RTOS_ON_RX!$N138)*60,SECOND(RTOS_ON_RX!$N138)))</f>
        <v>174.4</v>
      </c>
      <c r="Q138" s="14">
        <f>RTOS_ON_TX!K138:K2615</f>
        <v>0.00005787037037</v>
      </c>
      <c r="R138" s="13">
        <f>RTOS_ON_RX!$N138-RTOS_ON_RX!$Q138</f>
        <v>0</v>
      </c>
    </row>
    <row r="139" ht="15.75" customHeight="1">
      <c r="A139" s="12" t="s">
        <v>2487</v>
      </c>
      <c r="B139" s="12" t="s">
        <v>2488</v>
      </c>
      <c r="C139" s="12" t="s">
        <v>1676</v>
      </c>
      <c r="D139" s="12" t="s">
        <v>2489</v>
      </c>
      <c r="E139" s="12" t="s">
        <v>2311</v>
      </c>
      <c r="F139" s="12" t="s">
        <v>1698</v>
      </c>
      <c r="G139" s="12" t="s">
        <v>2312</v>
      </c>
      <c r="H139" s="12" t="s">
        <v>1708</v>
      </c>
      <c r="I139" s="12" t="s">
        <v>2000</v>
      </c>
      <c r="J139" s="12" t="s">
        <v>1772</v>
      </c>
      <c r="K139" s="12" t="s">
        <v>1923</v>
      </c>
      <c r="L139" s="12" t="s">
        <v>1685</v>
      </c>
      <c r="M139" s="12" t="s">
        <v>2490</v>
      </c>
      <c r="N139" s="13">
        <f>M140-RTOS_ON_RX!$M139</f>
        <v>0.00005787037037</v>
      </c>
      <c r="O139" s="12">
        <f>SUM(LEN("CO_MQ135|"),LEN(RTOS_ON_RX!$E139),LEN(",Alcool_MQ135|"),LEN(RTOS_ON_RX!$F139),LEN(",CO2_MQ135|"),LEN(RTOS_ON_RX!$G139),LEN(",Toluen_MQ135|"),LEN(RTOS_ON_RX!$H139),LEN(",MH4_MQ135|"),LEN(RTOS_ON_RX!$I139),LEN(",Aceton_MQ135|"),LEN(RTOS_ON_RX!$J139),LEN(",O3_MQ131|"),LEN(RTOS_ON_RX!$K139))*8</f>
        <v>872</v>
      </c>
      <c r="P139" s="12">
        <f>(RTOS_ON_RX!$O139/SUM(HOUR(RTOS_ON_RX!$N139)*3600,MINUTE(RTOS_ON_RX!$N139)*60,SECOND(RTOS_ON_RX!$N139)))</f>
        <v>174.4</v>
      </c>
      <c r="Q139" s="14">
        <f>RTOS_ON_TX!K139:K2616</f>
        <v>0.00005787037037</v>
      </c>
      <c r="R139" s="13">
        <f>RTOS_ON_RX!$N139-RTOS_ON_RX!$Q139</f>
        <v>0</v>
      </c>
    </row>
    <row r="140" ht="15.75" customHeight="1">
      <c r="A140" s="12" t="s">
        <v>2491</v>
      </c>
      <c r="B140" s="12" t="s">
        <v>2492</v>
      </c>
      <c r="C140" s="12" t="s">
        <v>1676</v>
      </c>
      <c r="D140" s="12" t="s">
        <v>2493</v>
      </c>
      <c r="E140" s="12" t="s">
        <v>2042</v>
      </c>
      <c r="F140" s="12" t="s">
        <v>1720</v>
      </c>
      <c r="G140" s="12" t="s">
        <v>1721</v>
      </c>
      <c r="H140" s="12" t="s">
        <v>1722</v>
      </c>
      <c r="I140" s="12" t="s">
        <v>1892</v>
      </c>
      <c r="J140" s="12" t="s">
        <v>1723</v>
      </c>
      <c r="K140" s="12" t="s">
        <v>1936</v>
      </c>
      <c r="L140" s="12" t="s">
        <v>1685</v>
      </c>
      <c r="M140" s="12" t="s">
        <v>2494</v>
      </c>
      <c r="N140" s="13">
        <f>M141-RTOS_ON_RX!$M140</f>
        <v>0.00006944444444</v>
      </c>
      <c r="O140" s="12">
        <f>SUM(LEN("CO_MQ135|"),LEN(RTOS_ON_RX!$E140),LEN(",Alcool_MQ135|"),LEN(RTOS_ON_RX!$F140),LEN(",CO2_MQ135|"),LEN(RTOS_ON_RX!$G140),LEN(",Toluen_MQ135|"),LEN(RTOS_ON_RX!$H140),LEN(",MH4_MQ135|"),LEN(RTOS_ON_RX!$I140),LEN(",Aceton_MQ135|"),LEN(RTOS_ON_RX!$J140),LEN(",O3_MQ131|"),LEN(RTOS_ON_RX!$K140))*8</f>
        <v>888</v>
      </c>
      <c r="P140" s="12">
        <f>(RTOS_ON_RX!$O140/SUM(HOUR(RTOS_ON_RX!$N140)*3600,MINUTE(RTOS_ON_RX!$N140)*60,SECOND(RTOS_ON_RX!$N140)))</f>
        <v>148</v>
      </c>
      <c r="Q140" s="14">
        <f>RTOS_ON_TX!K140:K2617</f>
        <v>0.00005787037037</v>
      </c>
      <c r="R140" s="13">
        <f>RTOS_ON_RX!$N140-RTOS_ON_RX!$Q140</f>
        <v>0.00001157407407</v>
      </c>
    </row>
    <row r="141" ht="15.75" customHeight="1">
      <c r="A141" s="12" t="s">
        <v>2495</v>
      </c>
      <c r="B141" s="12" t="s">
        <v>2496</v>
      </c>
      <c r="C141" s="12" t="s">
        <v>1676</v>
      </c>
      <c r="D141" s="12" t="s">
        <v>2497</v>
      </c>
      <c r="E141" s="12" t="s">
        <v>2498</v>
      </c>
      <c r="F141" s="12" t="s">
        <v>1709</v>
      </c>
      <c r="G141" s="12" t="s">
        <v>2499</v>
      </c>
      <c r="H141" s="12" t="s">
        <v>1743</v>
      </c>
      <c r="I141" s="12" t="s">
        <v>1678</v>
      </c>
      <c r="J141" s="12" t="s">
        <v>1763</v>
      </c>
      <c r="K141" s="12" t="s">
        <v>1912</v>
      </c>
      <c r="L141" s="12" t="s">
        <v>1685</v>
      </c>
      <c r="M141" s="12" t="s">
        <v>2500</v>
      </c>
      <c r="N141" s="13">
        <f>M142-RTOS_ON_RX!$M141</f>
        <v>0.0000462962963</v>
      </c>
      <c r="O141" s="12">
        <f>SUM(LEN("CO_MQ135|"),LEN(RTOS_ON_RX!$E141),LEN(",Alcool_MQ135|"),LEN(RTOS_ON_RX!$F141),LEN(",CO2_MQ135|"),LEN(RTOS_ON_RX!$G141),LEN(",Toluen_MQ135|"),LEN(RTOS_ON_RX!$H141),LEN(",MH4_MQ135|"),LEN(RTOS_ON_RX!$I141),LEN(",Aceton_MQ135|"),LEN(RTOS_ON_RX!$J141),LEN(",O3_MQ131|"),LEN(RTOS_ON_RX!$K141))*8</f>
        <v>888</v>
      </c>
      <c r="P141" s="12">
        <f>(RTOS_ON_RX!$O141/SUM(HOUR(RTOS_ON_RX!$N141)*3600,MINUTE(RTOS_ON_RX!$N141)*60,SECOND(RTOS_ON_RX!$N141)))</f>
        <v>222</v>
      </c>
      <c r="Q141" s="14">
        <f>RTOS_ON_TX!K141:K2618</f>
        <v>0.00005787037037</v>
      </c>
      <c r="R141" s="13">
        <f>RTOS_ON_RX!$N141-RTOS_ON_RX!$Q141</f>
        <v>-0.00001157407407</v>
      </c>
    </row>
    <row r="142" ht="15.75" customHeight="1">
      <c r="A142" s="12" t="s">
        <v>2501</v>
      </c>
      <c r="B142" s="12" t="s">
        <v>2502</v>
      </c>
      <c r="C142" s="12" t="s">
        <v>1676</v>
      </c>
      <c r="D142" s="12" t="s">
        <v>2503</v>
      </c>
      <c r="E142" s="12" t="s">
        <v>2013</v>
      </c>
      <c r="F142" s="12" t="s">
        <v>1946</v>
      </c>
      <c r="G142" s="12" t="s">
        <v>1947</v>
      </c>
      <c r="H142" s="12" t="s">
        <v>1722</v>
      </c>
      <c r="I142" s="12" t="s">
        <v>1879</v>
      </c>
      <c r="J142" s="12" t="s">
        <v>1733</v>
      </c>
      <c r="K142" s="12" t="s">
        <v>1931</v>
      </c>
      <c r="L142" s="12" t="s">
        <v>1685</v>
      </c>
      <c r="M142" s="12" t="s">
        <v>64</v>
      </c>
      <c r="N142" s="13">
        <f>M143-RTOS_ON_RX!$M142</f>
        <v>0.00005787037037</v>
      </c>
      <c r="O142" s="12">
        <f>SUM(LEN("CO_MQ135|"),LEN(RTOS_ON_RX!$E142),LEN(",Alcool_MQ135|"),LEN(RTOS_ON_RX!$F142),LEN(",CO2_MQ135|"),LEN(RTOS_ON_RX!$G142),LEN(",Toluen_MQ135|"),LEN(RTOS_ON_RX!$H142),LEN(",MH4_MQ135|"),LEN(RTOS_ON_RX!$I142),LEN(",Aceton_MQ135|"),LEN(RTOS_ON_RX!$J142),LEN(",O3_MQ131|"),LEN(RTOS_ON_RX!$K142))*8</f>
        <v>880</v>
      </c>
      <c r="P142" s="12">
        <f>(RTOS_ON_RX!$O142/SUM(HOUR(RTOS_ON_RX!$N142)*3600,MINUTE(RTOS_ON_RX!$N142)*60,SECOND(RTOS_ON_RX!$N142)))</f>
        <v>176</v>
      </c>
      <c r="Q142" s="14">
        <f>RTOS_ON_TX!K142:K2619</f>
        <v>0.00005787037037</v>
      </c>
      <c r="R142" s="13">
        <f>RTOS_ON_RX!$N142-RTOS_ON_RX!$Q142</f>
        <v>0</v>
      </c>
    </row>
    <row r="143" ht="15.75" customHeight="1">
      <c r="A143" s="12" t="s">
        <v>2504</v>
      </c>
      <c r="B143" s="12" t="s">
        <v>2505</v>
      </c>
      <c r="C143" s="12" t="s">
        <v>1676</v>
      </c>
      <c r="D143" s="12" t="s">
        <v>2506</v>
      </c>
      <c r="E143" s="12" t="s">
        <v>2068</v>
      </c>
      <c r="F143" s="12" t="s">
        <v>2078</v>
      </c>
      <c r="G143" s="12" t="s">
        <v>2167</v>
      </c>
      <c r="H143" s="12" t="s">
        <v>1868</v>
      </c>
      <c r="I143" s="12" t="s">
        <v>2507</v>
      </c>
      <c r="J143" s="12" t="s">
        <v>1783</v>
      </c>
      <c r="K143" s="12" t="s">
        <v>1965</v>
      </c>
      <c r="L143" s="12" t="s">
        <v>1685</v>
      </c>
      <c r="M143" s="12" t="s">
        <v>2508</v>
      </c>
      <c r="N143" s="13">
        <f>M144-RTOS_ON_RX!$M143</f>
        <v>0.00005787037037</v>
      </c>
      <c r="O143" s="12">
        <f>SUM(LEN("CO_MQ135|"),LEN(RTOS_ON_RX!$E143),LEN(",Alcool_MQ135|"),LEN(RTOS_ON_RX!$F143),LEN(",CO2_MQ135|"),LEN(RTOS_ON_RX!$G143),LEN(",Toluen_MQ135|"),LEN(RTOS_ON_RX!$H143),LEN(",MH4_MQ135|"),LEN(RTOS_ON_RX!$I143),LEN(",Aceton_MQ135|"),LEN(RTOS_ON_RX!$J143),LEN(",O3_MQ131|"),LEN(RTOS_ON_RX!$K143))*8</f>
        <v>888</v>
      </c>
      <c r="P143" s="12">
        <f>(RTOS_ON_RX!$O143/SUM(HOUR(RTOS_ON_RX!$N143)*3600,MINUTE(RTOS_ON_RX!$N143)*60,SECOND(RTOS_ON_RX!$N143)))</f>
        <v>177.6</v>
      </c>
      <c r="Q143" s="14">
        <f>RTOS_ON_TX!K143:K2620</f>
        <v>0.00005787037037</v>
      </c>
      <c r="R143" s="13">
        <f>RTOS_ON_RX!$N143-RTOS_ON_RX!$Q143</f>
        <v>0</v>
      </c>
    </row>
    <row r="144" ht="15.75" customHeight="1">
      <c r="A144" s="12" t="s">
        <v>2509</v>
      </c>
      <c r="B144" s="12" t="s">
        <v>2510</v>
      </c>
      <c r="C144" s="12" t="s">
        <v>1676</v>
      </c>
      <c r="D144" s="12" t="s">
        <v>2511</v>
      </c>
      <c r="E144" s="12" t="s">
        <v>2148</v>
      </c>
      <c r="F144" s="12" t="s">
        <v>1724</v>
      </c>
      <c r="G144" s="12" t="s">
        <v>2512</v>
      </c>
      <c r="H144" s="12" t="s">
        <v>1723</v>
      </c>
      <c r="I144" s="12" t="s">
        <v>2513</v>
      </c>
      <c r="J144" s="12" t="s">
        <v>1823</v>
      </c>
      <c r="K144" s="12" t="s">
        <v>1936</v>
      </c>
      <c r="L144" s="12" t="s">
        <v>1685</v>
      </c>
      <c r="M144" s="12" t="s">
        <v>2514</v>
      </c>
      <c r="N144" s="13">
        <f>M145-RTOS_ON_RX!$M144</f>
        <v>0.00005787037037</v>
      </c>
      <c r="O144" s="12">
        <f>SUM(LEN("CO_MQ135|"),LEN(RTOS_ON_RX!$E144),LEN(",Alcool_MQ135|"),LEN(RTOS_ON_RX!$F144),LEN(",CO2_MQ135|"),LEN(RTOS_ON_RX!$G144),LEN(",Toluen_MQ135|"),LEN(RTOS_ON_RX!$H144),LEN(",MH4_MQ135|"),LEN(RTOS_ON_RX!$I144),LEN(",Aceton_MQ135|"),LEN(RTOS_ON_RX!$J144),LEN(",O3_MQ131|"),LEN(RTOS_ON_RX!$K144))*8</f>
        <v>880</v>
      </c>
      <c r="P144" s="12">
        <f>(RTOS_ON_RX!$O144/SUM(HOUR(RTOS_ON_RX!$N144)*3600,MINUTE(RTOS_ON_RX!$N144)*60,SECOND(RTOS_ON_RX!$N144)))</f>
        <v>176</v>
      </c>
      <c r="Q144" s="14">
        <f>RTOS_ON_TX!K144:K2621</f>
        <v>0.00005787037037</v>
      </c>
      <c r="R144" s="13">
        <f>RTOS_ON_RX!$N144-RTOS_ON_RX!$Q144</f>
        <v>0</v>
      </c>
    </row>
    <row r="145" ht="15.75" customHeight="1">
      <c r="A145" s="12" t="s">
        <v>2515</v>
      </c>
      <c r="B145" s="12" t="s">
        <v>2516</v>
      </c>
      <c r="C145" s="12" t="s">
        <v>1676</v>
      </c>
      <c r="D145" s="12" t="s">
        <v>2517</v>
      </c>
      <c r="E145" s="12" t="s">
        <v>2498</v>
      </c>
      <c r="F145" s="12" t="s">
        <v>1709</v>
      </c>
      <c r="G145" s="12" t="s">
        <v>2499</v>
      </c>
      <c r="H145" s="12" t="s">
        <v>1743</v>
      </c>
      <c r="I145" s="12" t="s">
        <v>1678</v>
      </c>
      <c r="J145" s="12" t="s">
        <v>1763</v>
      </c>
      <c r="K145" s="12" t="s">
        <v>1912</v>
      </c>
      <c r="L145" s="12" t="s">
        <v>1685</v>
      </c>
      <c r="M145" s="12" t="s">
        <v>2518</v>
      </c>
      <c r="N145" s="13">
        <f>M146-RTOS_ON_RX!$M145</f>
        <v>0.00006944444444</v>
      </c>
      <c r="O145" s="12">
        <f>SUM(LEN("CO_MQ135|"),LEN(RTOS_ON_RX!$E145),LEN(",Alcool_MQ135|"),LEN(RTOS_ON_RX!$F145),LEN(",CO2_MQ135|"),LEN(RTOS_ON_RX!$G145),LEN(",Toluen_MQ135|"),LEN(RTOS_ON_RX!$H145),LEN(",MH4_MQ135|"),LEN(RTOS_ON_RX!$I145),LEN(",Aceton_MQ135|"),LEN(RTOS_ON_RX!$J145),LEN(",O3_MQ131|"),LEN(RTOS_ON_RX!$K145))*8</f>
        <v>888</v>
      </c>
      <c r="P145" s="12">
        <f>(RTOS_ON_RX!$O145/SUM(HOUR(RTOS_ON_RX!$N145)*3600,MINUTE(RTOS_ON_RX!$N145)*60,SECOND(RTOS_ON_RX!$N145)))</f>
        <v>148</v>
      </c>
      <c r="Q145" s="14">
        <f>RTOS_ON_TX!K145:K2622</f>
        <v>0.00006944444444</v>
      </c>
      <c r="R145" s="13">
        <f>RTOS_ON_RX!$N145-RTOS_ON_RX!$Q145</f>
        <v>0</v>
      </c>
    </row>
    <row r="146" ht="15.75" customHeight="1">
      <c r="A146" s="12" t="s">
        <v>2519</v>
      </c>
      <c r="B146" s="12" t="s">
        <v>2520</v>
      </c>
      <c r="C146" s="12" t="s">
        <v>1676</v>
      </c>
      <c r="D146" s="12" t="s">
        <v>2521</v>
      </c>
      <c r="E146" s="12" t="s">
        <v>2522</v>
      </c>
      <c r="F146" s="12" t="s">
        <v>1975</v>
      </c>
      <c r="G146" s="12" t="s">
        <v>2271</v>
      </c>
      <c r="H146" s="12" t="s">
        <v>1683</v>
      </c>
      <c r="I146" s="12" t="s">
        <v>1857</v>
      </c>
      <c r="J146" s="12" t="s">
        <v>2163</v>
      </c>
      <c r="K146" s="12" t="s">
        <v>1912</v>
      </c>
      <c r="L146" s="12" t="s">
        <v>1685</v>
      </c>
      <c r="M146" s="12" t="s">
        <v>2523</v>
      </c>
      <c r="N146" s="13">
        <f>M147-RTOS_ON_RX!$M146</f>
        <v>0.0000462962963</v>
      </c>
      <c r="O146" s="12">
        <f>SUM(LEN("CO_MQ135|"),LEN(RTOS_ON_RX!$E146),LEN(",Alcool_MQ135|"),LEN(RTOS_ON_RX!$F146),LEN(",CO2_MQ135|"),LEN(RTOS_ON_RX!$G146),LEN(",Toluen_MQ135|"),LEN(RTOS_ON_RX!$H146),LEN(",MH4_MQ135|"),LEN(RTOS_ON_RX!$I146),LEN(",Aceton_MQ135|"),LEN(RTOS_ON_RX!$J146),LEN(",O3_MQ131|"),LEN(RTOS_ON_RX!$K146))*8</f>
        <v>880</v>
      </c>
      <c r="P146" s="12">
        <f>(RTOS_ON_RX!$O146/SUM(HOUR(RTOS_ON_RX!$N146)*3600,MINUTE(RTOS_ON_RX!$N146)*60,SECOND(RTOS_ON_RX!$N146)))</f>
        <v>220</v>
      </c>
      <c r="Q146" s="14">
        <f>RTOS_ON_TX!K146:K2623</f>
        <v>0.00005787037037</v>
      </c>
      <c r="R146" s="13">
        <f>RTOS_ON_RX!$N146-RTOS_ON_RX!$Q146</f>
        <v>-0.00001157407407</v>
      </c>
    </row>
    <row r="147" ht="15.75" customHeight="1">
      <c r="A147" s="12" t="s">
        <v>2524</v>
      </c>
      <c r="B147" s="12" t="s">
        <v>2525</v>
      </c>
      <c r="C147" s="12" t="s">
        <v>1676</v>
      </c>
      <c r="D147" s="12" t="s">
        <v>2526</v>
      </c>
      <c r="E147" s="12" t="s">
        <v>1954</v>
      </c>
      <c r="F147" s="12" t="s">
        <v>1993</v>
      </c>
      <c r="G147" s="12" t="s">
        <v>2527</v>
      </c>
      <c r="H147" s="12" t="s">
        <v>1697</v>
      </c>
      <c r="I147" s="12" t="s">
        <v>2077</v>
      </c>
      <c r="J147" s="12" t="s">
        <v>2037</v>
      </c>
      <c r="K147" s="12" t="s">
        <v>1912</v>
      </c>
      <c r="L147" s="12" t="s">
        <v>1685</v>
      </c>
      <c r="M147" s="12" t="s">
        <v>2528</v>
      </c>
      <c r="N147" s="13">
        <f>M148-RTOS_ON_RX!$M147</f>
        <v>0.00006944444444</v>
      </c>
      <c r="O147" s="12">
        <f>SUM(LEN("CO_MQ135|"),LEN(RTOS_ON_RX!$E147),LEN(",Alcool_MQ135|"),LEN(RTOS_ON_RX!$F147),LEN(",CO2_MQ135|"),LEN(RTOS_ON_RX!$G147),LEN(",Toluen_MQ135|"),LEN(RTOS_ON_RX!$H147),LEN(",MH4_MQ135|"),LEN(RTOS_ON_RX!$I147),LEN(",Aceton_MQ135|"),LEN(RTOS_ON_RX!$J147),LEN(",O3_MQ131|"),LEN(RTOS_ON_RX!$K147))*8</f>
        <v>872</v>
      </c>
      <c r="P147" s="12">
        <f>(RTOS_ON_RX!$O147/SUM(HOUR(RTOS_ON_RX!$N147)*3600,MINUTE(RTOS_ON_RX!$N147)*60,SECOND(RTOS_ON_RX!$N147)))</f>
        <v>145.3333333</v>
      </c>
      <c r="Q147" s="14">
        <f>RTOS_ON_TX!K147:K2624</f>
        <v>0.00005787037037</v>
      </c>
      <c r="R147" s="13">
        <f>RTOS_ON_RX!$N147-RTOS_ON_RX!$Q147</f>
        <v>0.00001157407407</v>
      </c>
    </row>
    <row r="148" ht="15.75" customHeight="1">
      <c r="A148" s="12" t="s">
        <v>2529</v>
      </c>
      <c r="B148" s="12" t="s">
        <v>2530</v>
      </c>
      <c r="C148" s="12" t="s">
        <v>1676</v>
      </c>
      <c r="D148" s="12" t="s">
        <v>2531</v>
      </c>
      <c r="E148" s="12" t="s">
        <v>1917</v>
      </c>
      <c r="F148" s="12" t="s">
        <v>1684</v>
      </c>
      <c r="G148" s="12" t="s">
        <v>1730</v>
      </c>
      <c r="H148" s="12" t="s">
        <v>1731</v>
      </c>
      <c r="I148" s="12" t="s">
        <v>1918</v>
      </c>
      <c r="J148" s="12" t="s">
        <v>1733</v>
      </c>
      <c r="K148" s="12" t="s">
        <v>1936</v>
      </c>
      <c r="L148" s="12" t="s">
        <v>1685</v>
      </c>
      <c r="M148" s="12" t="s">
        <v>2532</v>
      </c>
      <c r="N148" s="13">
        <f>M149-RTOS_ON_RX!$M148</f>
        <v>0.00005787037037</v>
      </c>
      <c r="O148" s="12">
        <f>SUM(LEN("CO_MQ135|"),LEN(RTOS_ON_RX!$E148),LEN(",Alcool_MQ135|"),LEN(RTOS_ON_RX!$F148),LEN(",CO2_MQ135|"),LEN(RTOS_ON_RX!$G148),LEN(",Toluen_MQ135|"),LEN(RTOS_ON_RX!$H148),LEN(",MH4_MQ135|"),LEN(RTOS_ON_RX!$I148),LEN(",Aceton_MQ135|"),LEN(RTOS_ON_RX!$J148),LEN(",O3_MQ131|"),LEN(RTOS_ON_RX!$K148))*8</f>
        <v>880</v>
      </c>
      <c r="P148" s="12">
        <f>(RTOS_ON_RX!$O148/SUM(HOUR(RTOS_ON_RX!$N148)*3600,MINUTE(RTOS_ON_RX!$N148)*60,SECOND(RTOS_ON_RX!$N148)))</f>
        <v>176</v>
      </c>
      <c r="Q148" s="14">
        <f>RTOS_ON_TX!K148:K2625</f>
        <v>0.00005787037037</v>
      </c>
      <c r="R148" s="13">
        <f>RTOS_ON_RX!$N148-RTOS_ON_RX!$Q148</f>
        <v>0</v>
      </c>
    </row>
    <row r="149" ht="15.75" customHeight="1">
      <c r="A149" s="12" t="s">
        <v>2533</v>
      </c>
      <c r="B149" s="12" t="s">
        <v>2534</v>
      </c>
      <c r="C149" s="12" t="s">
        <v>1676</v>
      </c>
      <c r="D149" s="12" t="s">
        <v>2535</v>
      </c>
      <c r="E149" s="12" t="s">
        <v>1802</v>
      </c>
      <c r="F149" s="12" t="s">
        <v>1803</v>
      </c>
      <c r="G149" s="12" t="s">
        <v>1843</v>
      </c>
      <c r="H149" s="12" t="s">
        <v>1731</v>
      </c>
      <c r="I149" s="12" t="s">
        <v>1844</v>
      </c>
      <c r="J149" s="12" t="s">
        <v>1772</v>
      </c>
      <c r="K149" s="12" t="s">
        <v>1912</v>
      </c>
      <c r="L149" s="12" t="s">
        <v>1685</v>
      </c>
      <c r="M149" s="12" t="s">
        <v>2536</v>
      </c>
      <c r="N149" s="13">
        <f>M150-RTOS_ON_RX!$M149</f>
        <v>0.0001157407407</v>
      </c>
      <c r="O149" s="12">
        <f>SUM(LEN("CO_MQ135|"),LEN(RTOS_ON_RX!$E149),LEN(",Alcool_MQ135|"),LEN(RTOS_ON_RX!$F149),LEN(",CO2_MQ135|"),LEN(RTOS_ON_RX!$G149),LEN(",Toluen_MQ135|"),LEN(RTOS_ON_RX!$H149),LEN(",MH4_MQ135|"),LEN(RTOS_ON_RX!$I149),LEN(",Aceton_MQ135|"),LEN(RTOS_ON_RX!$J149),LEN(",O3_MQ131|"),LEN(RTOS_ON_RX!$K149))*8</f>
        <v>880</v>
      </c>
      <c r="P149" s="12">
        <f>(RTOS_ON_RX!$O149/SUM(HOUR(RTOS_ON_RX!$N149)*3600,MINUTE(RTOS_ON_RX!$N149)*60,SECOND(RTOS_ON_RX!$N149)))</f>
        <v>88</v>
      </c>
      <c r="Q149" s="14">
        <f>RTOS_ON_TX!K149:K2626</f>
        <v>0.00005787037037</v>
      </c>
      <c r="R149" s="13">
        <f>RTOS_ON_RX!$N149-RTOS_ON_RX!$Q149</f>
        <v>0.00005787037037</v>
      </c>
    </row>
    <row r="150" ht="15.75" customHeight="1">
      <c r="A150" s="12" t="s">
        <v>2537</v>
      </c>
      <c r="B150" s="12" t="s">
        <v>2538</v>
      </c>
      <c r="C150" s="12" t="s">
        <v>1676</v>
      </c>
      <c r="D150" s="12" t="s">
        <v>2539</v>
      </c>
      <c r="E150" s="12" t="s">
        <v>2232</v>
      </c>
      <c r="F150" s="12" t="s">
        <v>1760</v>
      </c>
      <c r="G150" s="12" t="s">
        <v>1761</v>
      </c>
      <c r="H150" s="12" t="s">
        <v>1743</v>
      </c>
      <c r="I150" s="12" t="s">
        <v>2233</v>
      </c>
      <c r="J150" s="12" t="s">
        <v>1763</v>
      </c>
      <c r="K150" s="12" t="s">
        <v>1965</v>
      </c>
      <c r="L150" s="12" t="s">
        <v>1685</v>
      </c>
      <c r="M150" s="12" t="s">
        <v>2540</v>
      </c>
      <c r="N150" s="13">
        <f>M151-RTOS_ON_RX!$M150</f>
        <v>0.00005787037037</v>
      </c>
      <c r="O150" s="12">
        <f>SUM(LEN("CO_MQ135|"),LEN(RTOS_ON_RX!$E150),LEN(",Alcool_MQ135|"),LEN(RTOS_ON_RX!$F150),LEN(",CO2_MQ135|"),LEN(RTOS_ON_RX!$G150),LEN(",Toluen_MQ135|"),LEN(RTOS_ON_RX!$H150),LEN(",MH4_MQ135|"),LEN(RTOS_ON_RX!$I150),LEN(",Aceton_MQ135|"),LEN(RTOS_ON_RX!$J150),LEN(",O3_MQ131|"),LEN(RTOS_ON_RX!$K150))*8</f>
        <v>888</v>
      </c>
      <c r="P150" s="12">
        <f>(RTOS_ON_RX!$O150/SUM(HOUR(RTOS_ON_RX!$N150)*3600,MINUTE(RTOS_ON_RX!$N150)*60,SECOND(RTOS_ON_RX!$N150)))</f>
        <v>177.6</v>
      </c>
      <c r="Q150" s="14">
        <f>RTOS_ON_TX!K150:K2627</f>
        <v>0.00005787037037</v>
      </c>
      <c r="R150" s="13">
        <f>RTOS_ON_RX!$N150-RTOS_ON_RX!$Q150</f>
        <v>0</v>
      </c>
    </row>
    <row r="151" ht="15.75" customHeight="1">
      <c r="A151" s="12" t="s">
        <v>2541</v>
      </c>
      <c r="B151" s="12" t="s">
        <v>2542</v>
      </c>
      <c r="C151" s="12" t="s">
        <v>1676</v>
      </c>
      <c r="D151" s="12" t="s">
        <v>2543</v>
      </c>
      <c r="E151" s="12" t="s">
        <v>2544</v>
      </c>
      <c r="F151" s="12" t="s">
        <v>1744</v>
      </c>
      <c r="G151" s="12" t="s">
        <v>2283</v>
      </c>
      <c r="H151" s="12" t="s">
        <v>1723</v>
      </c>
      <c r="I151" s="12" t="s">
        <v>2138</v>
      </c>
      <c r="J151" s="12" t="s">
        <v>2284</v>
      </c>
      <c r="K151" s="12" t="s">
        <v>2409</v>
      </c>
      <c r="L151" s="12" t="s">
        <v>1685</v>
      </c>
      <c r="M151" s="12" t="s">
        <v>2545</v>
      </c>
      <c r="N151" s="13">
        <f>M152-RTOS_ON_RX!$M151</f>
        <v>0.00005787037037</v>
      </c>
      <c r="O151" s="12">
        <f>SUM(LEN("CO_MQ135|"),LEN(RTOS_ON_RX!$E151),LEN(",Alcool_MQ135|"),LEN(RTOS_ON_RX!$F151),LEN(",CO2_MQ135|"),LEN(RTOS_ON_RX!$G151),LEN(",Toluen_MQ135|"),LEN(RTOS_ON_RX!$H151),LEN(",MH4_MQ135|"),LEN(RTOS_ON_RX!$I151),LEN(",Aceton_MQ135|"),LEN(RTOS_ON_RX!$J151),LEN(",O3_MQ131|"),LEN(RTOS_ON_RX!$K151))*8</f>
        <v>888</v>
      </c>
      <c r="P151" s="12">
        <f>(RTOS_ON_RX!$O151/SUM(HOUR(RTOS_ON_RX!$N151)*3600,MINUTE(RTOS_ON_RX!$N151)*60,SECOND(RTOS_ON_RX!$N151)))</f>
        <v>177.6</v>
      </c>
      <c r="Q151" s="14">
        <f>RTOS_ON_TX!K151:K2628</f>
        <v>0.00005787037037</v>
      </c>
      <c r="R151" s="13">
        <f>RTOS_ON_RX!$N151-RTOS_ON_RX!$Q151</f>
        <v>0</v>
      </c>
    </row>
    <row r="152" ht="15.75" customHeight="1">
      <c r="A152" s="12" t="s">
        <v>2546</v>
      </c>
      <c r="B152" s="12" t="s">
        <v>2547</v>
      </c>
      <c r="C152" s="12" t="s">
        <v>1676</v>
      </c>
      <c r="D152" s="12" t="s">
        <v>2548</v>
      </c>
      <c r="E152" s="12" t="s">
        <v>2549</v>
      </c>
      <c r="F152" s="12" t="s">
        <v>1709</v>
      </c>
      <c r="G152" s="12" t="s">
        <v>2499</v>
      </c>
      <c r="H152" s="12" t="s">
        <v>1743</v>
      </c>
      <c r="I152" s="12" t="s">
        <v>1850</v>
      </c>
      <c r="J152" s="12" t="s">
        <v>1763</v>
      </c>
      <c r="K152" s="12" t="s">
        <v>1936</v>
      </c>
      <c r="L152" s="12" t="s">
        <v>1685</v>
      </c>
      <c r="M152" s="12" t="s">
        <v>71</v>
      </c>
      <c r="N152" s="13">
        <f>M153-RTOS_ON_RX!$M152</f>
        <v>0.00005787037037</v>
      </c>
      <c r="O152" s="12">
        <f>SUM(LEN("CO_MQ135|"),LEN(RTOS_ON_RX!$E152),LEN(",Alcool_MQ135|"),LEN(RTOS_ON_RX!$F152),LEN(",CO2_MQ135|"),LEN(RTOS_ON_RX!$G152),LEN(",Toluen_MQ135|"),LEN(RTOS_ON_RX!$H152),LEN(",MH4_MQ135|"),LEN(RTOS_ON_RX!$I152),LEN(",Aceton_MQ135|"),LEN(RTOS_ON_RX!$J152),LEN(",O3_MQ131|"),LEN(RTOS_ON_RX!$K152))*8</f>
        <v>880</v>
      </c>
      <c r="P152" s="12">
        <f>(RTOS_ON_RX!$O152/SUM(HOUR(RTOS_ON_RX!$N152)*3600,MINUTE(RTOS_ON_RX!$N152)*60,SECOND(RTOS_ON_RX!$N152)))</f>
        <v>176</v>
      </c>
      <c r="Q152" s="14">
        <f>RTOS_ON_TX!K152:K2629</f>
        <v>0.00005787037037</v>
      </c>
      <c r="R152" s="13">
        <f>RTOS_ON_RX!$N152-RTOS_ON_RX!$Q152</f>
        <v>0</v>
      </c>
    </row>
    <row r="153" ht="15.75" customHeight="1">
      <c r="A153" s="12" t="s">
        <v>2550</v>
      </c>
      <c r="B153" s="12" t="s">
        <v>2551</v>
      </c>
      <c r="C153" s="12" t="s">
        <v>1676</v>
      </c>
      <c r="D153" s="12" t="s">
        <v>2552</v>
      </c>
      <c r="E153" s="12" t="s">
        <v>2553</v>
      </c>
      <c r="F153" s="12" t="s">
        <v>2008</v>
      </c>
      <c r="G153" s="12" t="s">
        <v>2554</v>
      </c>
      <c r="H153" s="12" t="s">
        <v>1733</v>
      </c>
      <c r="I153" s="12" t="s">
        <v>2042</v>
      </c>
      <c r="J153" s="12" t="s">
        <v>2284</v>
      </c>
      <c r="K153" s="12" t="s">
        <v>1931</v>
      </c>
      <c r="L153" s="12" t="s">
        <v>1685</v>
      </c>
      <c r="M153" s="12" t="s">
        <v>2555</v>
      </c>
      <c r="N153" s="13">
        <f>M154-RTOS_ON_RX!$M153</f>
        <v>0.00005787037037</v>
      </c>
      <c r="O153" s="12">
        <f>SUM(LEN("CO_MQ135|"),LEN(RTOS_ON_RX!$E153),LEN(",Alcool_MQ135|"),LEN(RTOS_ON_RX!$F153),LEN(",CO2_MQ135|"),LEN(RTOS_ON_RX!$G153),LEN(",Toluen_MQ135|"),LEN(RTOS_ON_RX!$H153),LEN(",MH4_MQ135|"),LEN(RTOS_ON_RX!$I153),LEN(",Aceton_MQ135|"),LEN(RTOS_ON_RX!$J153),LEN(",O3_MQ131|"),LEN(RTOS_ON_RX!$K153))*8</f>
        <v>888</v>
      </c>
      <c r="P153" s="12">
        <f>(RTOS_ON_RX!$O153/SUM(HOUR(RTOS_ON_RX!$N153)*3600,MINUTE(RTOS_ON_RX!$N153)*60,SECOND(RTOS_ON_RX!$N153)))</f>
        <v>177.6</v>
      </c>
      <c r="Q153" s="14">
        <f>RTOS_ON_TX!K153:K2630</f>
        <v>0.00005787037037</v>
      </c>
      <c r="R153" s="13">
        <f>RTOS_ON_RX!$N153-RTOS_ON_RX!$Q153</f>
        <v>0</v>
      </c>
    </row>
    <row r="154" ht="15.75" customHeight="1">
      <c r="A154" s="12" t="s">
        <v>2556</v>
      </c>
      <c r="B154" s="12" t="s">
        <v>2557</v>
      </c>
      <c r="C154" s="12" t="s">
        <v>1676</v>
      </c>
      <c r="D154" s="12" t="s">
        <v>2558</v>
      </c>
      <c r="E154" s="12" t="s">
        <v>1759</v>
      </c>
      <c r="F154" s="12" t="s">
        <v>1760</v>
      </c>
      <c r="G154" s="12" t="s">
        <v>1761</v>
      </c>
      <c r="H154" s="12" t="s">
        <v>1743</v>
      </c>
      <c r="I154" s="12" t="s">
        <v>1762</v>
      </c>
      <c r="J154" s="12" t="s">
        <v>1763</v>
      </c>
      <c r="K154" s="12" t="s">
        <v>1965</v>
      </c>
      <c r="L154" s="12" t="s">
        <v>1685</v>
      </c>
      <c r="M154" s="12" t="s">
        <v>2559</v>
      </c>
      <c r="N154" s="13">
        <f>M155-RTOS_ON_RX!$M154</f>
        <v>0.00005787037037</v>
      </c>
      <c r="O154" s="12">
        <f>SUM(LEN("CO_MQ135|"),LEN(RTOS_ON_RX!$E154),LEN(",Alcool_MQ135|"),LEN(RTOS_ON_RX!$F154),LEN(",CO2_MQ135|"),LEN(RTOS_ON_RX!$G154),LEN(",Toluen_MQ135|"),LEN(RTOS_ON_RX!$H154),LEN(",MH4_MQ135|"),LEN(RTOS_ON_RX!$I154),LEN(",Aceton_MQ135|"),LEN(RTOS_ON_RX!$J154),LEN(",O3_MQ131|"),LEN(RTOS_ON_RX!$K154))*8</f>
        <v>888</v>
      </c>
      <c r="P154" s="12">
        <f>(RTOS_ON_RX!$O154/SUM(HOUR(RTOS_ON_RX!$N154)*3600,MINUTE(RTOS_ON_RX!$N154)*60,SECOND(RTOS_ON_RX!$N154)))</f>
        <v>177.6</v>
      </c>
      <c r="Q154" s="14">
        <f>RTOS_ON_TX!K154:K2631</f>
        <v>0.00005787037037</v>
      </c>
      <c r="R154" s="13">
        <f>RTOS_ON_RX!$N154-RTOS_ON_RX!$Q154</f>
        <v>0</v>
      </c>
    </row>
    <row r="155" ht="15.75" customHeight="1">
      <c r="A155" s="12" t="s">
        <v>2560</v>
      </c>
      <c r="B155" s="12" t="s">
        <v>2561</v>
      </c>
      <c r="C155" s="12" t="s">
        <v>1676</v>
      </c>
      <c r="D155" s="12" t="s">
        <v>2562</v>
      </c>
      <c r="E155" s="12" t="s">
        <v>2129</v>
      </c>
      <c r="F155" s="12" t="s">
        <v>1946</v>
      </c>
      <c r="G155" s="12" t="s">
        <v>2099</v>
      </c>
      <c r="H155" s="12" t="s">
        <v>1722</v>
      </c>
      <c r="I155" s="12" t="s">
        <v>2100</v>
      </c>
      <c r="J155" s="12" t="s">
        <v>1733</v>
      </c>
      <c r="K155" s="12" t="s">
        <v>1936</v>
      </c>
      <c r="L155" s="12" t="s">
        <v>1685</v>
      </c>
      <c r="M155" s="12" t="s">
        <v>2563</v>
      </c>
      <c r="N155" s="13">
        <f>M156-RTOS_ON_RX!$M155</f>
        <v>0.00005787037037</v>
      </c>
      <c r="O155" s="12">
        <f>SUM(LEN("CO_MQ135|"),LEN(RTOS_ON_RX!$E155),LEN(",Alcool_MQ135|"),LEN(RTOS_ON_RX!$F155),LEN(",CO2_MQ135|"),LEN(RTOS_ON_RX!$G155),LEN(",Toluen_MQ135|"),LEN(RTOS_ON_RX!$H155),LEN(",MH4_MQ135|"),LEN(RTOS_ON_RX!$I155),LEN(",Aceton_MQ135|"),LEN(RTOS_ON_RX!$J155),LEN(",O3_MQ131|"),LEN(RTOS_ON_RX!$K155))*8</f>
        <v>880</v>
      </c>
      <c r="P155" s="12">
        <f>(RTOS_ON_RX!$O155/SUM(HOUR(RTOS_ON_RX!$N155)*3600,MINUTE(RTOS_ON_RX!$N155)*60,SECOND(RTOS_ON_RX!$N155)))</f>
        <v>176</v>
      </c>
      <c r="Q155" s="14">
        <f>RTOS_ON_TX!K155:K2632</f>
        <v>0.00005787037037</v>
      </c>
      <c r="R155" s="13">
        <f>RTOS_ON_RX!$N155-RTOS_ON_RX!$Q155</f>
        <v>0</v>
      </c>
    </row>
    <row r="156" ht="15.75" customHeight="1">
      <c r="A156" s="12" t="s">
        <v>2564</v>
      </c>
      <c r="B156" s="12" t="s">
        <v>2565</v>
      </c>
      <c r="C156" s="12" t="s">
        <v>1676</v>
      </c>
      <c r="D156" s="12" t="s">
        <v>2566</v>
      </c>
      <c r="E156" s="12" t="s">
        <v>2161</v>
      </c>
      <c r="F156" s="12" t="s">
        <v>1981</v>
      </c>
      <c r="G156" s="12" t="s">
        <v>2162</v>
      </c>
      <c r="H156" s="12" t="s">
        <v>1683</v>
      </c>
      <c r="I156" s="12" t="s">
        <v>1928</v>
      </c>
      <c r="J156" s="12" t="s">
        <v>2163</v>
      </c>
      <c r="K156" s="12" t="s">
        <v>1912</v>
      </c>
      <c r="L156" s="12" t="s">
        <v>1685</v>
      </c>
      <c r="M156" s="12" t="s">
        <v>2567</v>
      </c>
      <c r="N156" s="13">
        <f>M157-RTOS_ON_RX!$M156</f>
        <v>0.0001157407407</v>
      </c>
      <c r="O156" s="12">
        <f>SUM(LEN("CO_MQ135|"),LEN(RTOS_ON_RX!$E156),LEN(",Alcool_MQ135|"),LEN(RTOS_ON_RX!$F156),LEN(",CO2_MQ135|"),LEN(RTOS_ON_RX!$G156),LEN(",Toluen_MQ135|"),LEN(RTOS_ON_RX!$H156),LEN(",MH4_MQ135|"),LEN(RTOS_ON_RX!$I156),LEN(",Aceton_MQ135|"),LEN(RTOS_ON_RX!$J156),LEN(",O3_MQ131|"),LEN(RTOS_ON_RX!$K156))*8</f>
        <v>864</v>
      </c>
      <c r="P156" s="12">
        <f>(RTOS_ON_RX!$O156/SUM(HOUR(RTOS_ON_RX!$N156)*3600,MINUTE(RTOS_ON_RX!$N156)*60,SECOND(RTOS_ON_RX!$N156)))</f>
        <v>86.4</v>
      </c>
      <c r="Q156" s="14">
        <f>RTOS_ON_TX!K156:K2633</f>
        <v>0.00005787037037</v>
      </c>
      <c r="R156" s="13">
        <f>RTOS_ON_RX!$N156-RTOS_ON_RX!$Q156</f>
        <v>0.00005787037037</v>
      </c>
    </row>
    <row r="157" ht="15.75" customHeight="1">
      <c r="A157" s="12" t="s">
        <v>2568</v>
      </c>
      <c r="B157" s="12" t="s">
        <v>2569</v>
      </c>
      <c r="C157" s="12" t="s">
        <v>1676</v>
      </c>
      <c r="D157" s="12" t="s">
        <v>2570</v>
      </c>
      <c r="E157" s="12" t="s">
        <v>1810</v>
      </c>
      <c r="F157" s="12" t="s">
        <v>1811</v>
      </c>
      <c r="G157" s="12" t="s">
        <v>2215</v>
      </c>
      <c r="H157" s="12" t="s">
        <v>1722</v>
      </c>
      <c r="I157" s="12" t="s">
        <v>1813</v>
      </c>
      <c r="J157" s="12" t="s">
        <v>1723</v>
      </c>
      <c r="K157" s="12" t="s">
        <v>1912</v>
      </c>
      <c r="L157" s="12" t="s">
        <v>1685</v>
      </c>
      <c r="M157" s="12" t="s">
        <v>2571</v>
      </c>
      <c r="N157" s="13">
        <f>M158-RTOS_ON_RX!$M157</f>
        <v>0.00005787037037</v>
      </c>
      <c r="O157" s="12">
        <f>SUM(LEN("CO_MQ135|"),LEN(RTOS_ON_RX!$E157),LEN(",Alcool_MQ135|"),LEN(RTOS_ON_RX!$F157),LEN(",CO2_MQ135|"),LEN(RTOS_ON_RX!$G157),LEN(",Toluen_MQ135|"),LEN(RTOS_ON_RX!$H157),LEN(",MH4_MQ135|"),LEN(RTOS_ON_RX!$I157),LEN(",Aceton_MQ135|"),LEN(RTOS_ON_RX!$J157),LEN(",O3_MQ131|"),LEN(RTOS_ON_RX!$K157))*8</f>
        <v>888</v>
      </c>
      <c r="P157" s="12">
        <f>(RTOS_ON_RX!$O157/SUM(HOUR(RTOS_ON_RX!$N157)*3600,MINUTE(RTOS_ON_RX!$N157)*60,SECOND(RTOS_ON_RX!$N157)))</f>
        <v>177.6</v>
      </c>
      <c r="Q157" s="14">
        <f>RTOS_ON_TX!K157:K2634</f>
        <v>0.00005787037037</v>
      </c>
      <c r="R157" s="13">
        <f>RTOS_ON_RX!$N157-RTOS_ON_RX!$Q157</f>
        <v>0</v>
      </c>
    </row>
    <row r="158" ht="15.75" customHeight="1">
      <c r="A158" s="12" t="s">
        <v>2572</v>
      </c>
      <c r="B158" s="12" t="s">
        <v>2573</v>
      </c>
      <c r="C158" s="12" t="s">
        <v>1676</v>
      </c>
      <c r="D158" s="12" t="s">
        <v>2574</v>
      </c>
      <c r="E158" s="12" t="s">
        <v>2549</v>
      </c>
      <c r="F158" s="12" t="s">
        <v>1709</v>
      </c>
      <c r="G158" s="12" t="s">
        <v>2499</v>
      </c>
      <c r="H158" s="12" t="s">
        <v>1743</v>
      </c>
      <c r="I158" s="12" t="s">
        <v>1850</v>
      </c>
      <c r="J158" s="12" t="s">
        <v>1763</v>
      </c>
      <c r="K158" s="12" t="s">
        <v>1936</v>
      </c>
      <c r="L158" s="12" t="s">
        <v>1685</v>
      </c>
      <c r="M158" s="12" t="s">
        <v>2575</v>
      </c>
      <c r="N158" s="13">
        <f>M159-RTOS_ON_RX!$M158</f>
        <v>0.0001157407407</v>
      </c>
      <c r="O158" s="12">
        <f>SUM(LEN("CO_MQ135|"),LEN(RTOS_ON_RX!$E158),LEN(",Alcool_MQ135|"),LEN(RTOS_ON_RX!$F158),LEN(",CO2_MQ135|"),LEN(RTOS_ON_RX!$G158),LEN(",Toluen_MQ135|"),LEN(RTOS_ON_RX!$H158),LEN(",MH4_MQ135|"),LEN(RTOS_ON_RX!$I158),LEN(",Aceton_MQ135|"),LEN(RTOS_ON_RX!$J158),LEN(",O3_MQ131|"),LEN(RTOS_ON_RX!$K158))*8</f>
        <v>880</v>
      </c>
      <c r="P158" s="12">
        <f>(RTOS_ON_RX!$O158/SUM(HOUR(RTOS_ON_RX!$N158)*3600,MINUTE(RTOS_ON_RX!$N158)*60,SECOND(RTOS_ON_RX!$N158)))</f>
        <v>88</v>
      </c>
      <c r="Q158" s="14">
        <f>RTOS_ON_TX!K158:K2635</f>
        <v>0.00006944444444</v>
      </c>
      <c r="R158" s="13">
        <f>RTOS_ON_RX!$N158-RTOS_ON_RX!$Q158</f>
        <v>0.0000462962963</v>
      </c>
    </row>
    <row r="159" ht="15.75" customHeight="1">
      <c r="A159" s="12" t="s">
        <v>2576</v>
      </c>
      <c r="B159" s="12" t="s">
        <v>2577</v>
      </c>
      <c r="C159" s="12" t="s">
        <v>1676</v>
      </c>
      <c r="D159" s="12" t="s">
        <v>2578</v>
      </c>
      <c r="E159" s="12" t="s">
        <v>2355</v>
      </c>
      <c r="F159" s="12" t="s">
        <v>1769</v>
      </c>
      <c r="G159" s="12" t="s">
        <v>1770</v>
      </c>
      <c r="H159" s="12" t="s">
        <v>1708</v>
      </c>
      <c r="I159" s="12" t="s">
        <v>1899</v>
      </c>
      <c r="J159" s="12" t="s">
        <v>1772</v>
      </c>
      <c r="K159" s="12" t="s">
        <v>1936</v>
      </c>
      <c r="L159" s="12" t="s">
        <v>1685</v>
      </c>
      <c r="M159" s="12" t="s">
        <v>2579</v>
      </c>
      <c r="N159" s="13">
        <f>M160-RTOS_ON_RX!$M159</f>
        <v>0.00005787037037</v>
      </c>
      <c r="O159" s="12">
        <f>SUM(LEN("CO_MQ135|"),LEN(RTOS_ON_RX!$E159),LEN(",Alcool_MQ135|"),LEN(RTOS_ON_RX!$F159),LEN(",CO2_MQ135|"),LEN(RTOS_ON_RX!$G159),LEN(",Toluen_MQ135|"),LEN(RTOS_ON_RX!$H159),LEN(",MH4_MQ135|"),LEN(RTOS_ON_RX!$I159),LEN(",Aceton_MQ135|"),LEN(RTOS_ON_RX!$J159),LEN(",O3_MQ131|"),LEN(RTOS_ON_RX!$K159))*8</f>
        <v>888</v>
      </c>
      <c r="P159" s="12">
        <f>(RTOS_ON_RX!$O159/SUM(HOUR(RTOS_ON_RX!$N159)*3600,MINUTE(RTOS_ON_RX!$N159)*60,SECOND(RTOS_ON_RX!$N159)))</f>
        <v>177.6</v>
      </c>
      <c r="Q159" s="14">
        <f>RTOS_ON_TX!K159:K2636</f>
        <v>0.00005787037037</v>
      </c>
      <c r="R159" s="13">
        <f>RTOS_ON_RX!$N159-RTOS_ON_RX!$Q159</f>
        <v>0</v>
      </c>
    </row>
    <row r="160" ht="15.75" customHeight="1">
      <c r="A160" s="12" t="s">
        <v>2580</v>
      </c>
      <c r="B160" s="12" t="s">
        <v>2581</v>
      </c>
      <c r="C160" s="12" t="s">
        <v>1676</v>
      </c>
      <c r="D160" s="12" t="s">
        <v>2582</v>
      </c>
      <c r="E160" s="12" t="s">
        <v>1768</v>
      </c>
      <c r="F160" s="12" t="s">
        <v>1769</v>
      </c>
      <c r="G160" s="12" t="s">
        <v>1770</v>
      </c>
      <c r="H160" s="12" t="s">
        <v>1708</v>
      </c>
      <c r="I160" s="12" t="s">
        <v>1771</v>
      </c>
      <c r="J160" s="12" t="s">
        <v>1772</v>
      </c>
      <c r="K160" s="12" t="s">
        <v>1931</v>
      </c>
      <c r="L160" s="12" t="s">
        <v>1685</v>
      </c>
      <c r="M160" s="12" t="s">
        <v>2583</v>
      </c>
      <c r="N160" s="13">
        <f>M161-RTOS_ON_RX!$M160</f>
        <v>0.00005787037037</v>
      </c>
      <c r="O160" s="12">
        <f>SUM(LEN("CO_MQ135|"),LEN(RTOS_ON_RX!$E160),LEN(",Alcool_MQ135|"),LEN(RTOS_ON_RX!$F160),LEN(",CO2_MQ135|"),LEN(RTOS_ON_RX!$G160),LEN(",Toluen_MQ135|"),LEN(RTOS_ON_RX!$H160),LEN(",MH4_MQ135|"),LEN(RTOS_ON_RX!$I160),LEN(",Aceton_MQ135|"),LEN(RTOS_ON_RX!$J160),LEN(",O3_MQ131|"),LEN(RTOS_ON_RX!$K160))*8</f>
        <v>888</v>
      </c>
      <c r="P160" s="12">
        <f>(RTOS_ON_RX!$O160/SUM(HOUR(RTOS_ON_RX!$N160)*3600,MINUTE(RTOS_ON_RX!$N160)*60,SECOND(RTOS_ON_RX!$N160)))</f>
        <v>177.6</v>
      </c>
      <c r="Q160" s="14">
        <f>RTOS_ON_TX!K160:K2637</f>
        <v>0.00005787037037</v>
      </c>
      <c r="R160" s="13">
        <f>RTOS_ON_RX!$N160-RTOS_ON_RX!$Q160</f>
        <v>0</v>
      </c>
    </row>
    <row r="161" ht="15.75" customHeight="1">
      <c r="A161" s="12" t="s">
        <v>2584</v>
      </c>
      <c r="B161" s="12" t="s">
        <v>2585</v>
      </c>
      <c r="C161" s="12" t="s">
        <v>1676</v>
      </c>
      <c r="D161" s="12" t="s">
        <v>2586</v>
      </c>
      <c r="E161" s="12" t="s">
        <v>2177</v>
      </c>
      <c r="F161" s="12" t="s">
        <v>2178</v>
      </c>
      <c r="G161" s="12" t="s">
        <v>2179</v>
      </c>
      <c r="H161" s="12" t="s">
        <v>1683</v>
      </c>
      <c r="I161" s="12" t="s">
        <v>1692</v>
      </c>
      <c r="J161" s="12" t="s">
        <v>2163</v>
      </c>
      <c r="K161" s="12" t="s">
        <v>1931</v>
      </c>
      <c r="L161" s="12" t="s">
        <v>1685</v>
      </c>
      <c r="M161" s="12" t="s">
        <v>2587</v>
      </c>
      <c r="N161" s="13">
        <f>M162-RTOS_ON_RX!$M161</f>
        <v>0.00005787037037</v>
      </c>
      <c r="O161" s="12">
        <f>SUM(LEN("CO_MQ135|"),LEN(RTOS_ON_RX!$E161),LEN(",Alcool_MQ135|"),LEN(RTOS_ON_RX!$F161),LEN(",CO2_MQ135|"),LEN(RTOS_ON_RX!$G161),LEN(",Toluen_MQ135|"),LEN(RTOS_ON_RX!$H161),LEN(",MH4_MQ135|"),LEN(RTOS_ON_RX!$I161),LEN(",Aceton_MQ135|"),LEN(RTOS_ON_RX!$J161),LEN(",O3_MQ131|"),LEN(RTOS_ON_RX!$K161))*8</f>
        <v>880</v>
      </c>
      <c r="P161" s="12">
        <f>(RTOS_ON_RX!$O161/SUM(HOUR(RTOS_ON_RX!$N161)*3600,MINUTE(RTOS_ON_RX!$N161)*60,SECOND(RTOS_ON_RX!$N161)))</f>
        <v>176</v>
      </c>
      <c r="Q161" s="14">
        <f>RTOS_ON_TX!K161:K2638</f>
        <v>0.00005787037037</v>
      </c>
      <c r="R161" s="13">
        <f>RTOS_ON_RX!$N161-RTOS_ON_RX!$Q161</f>
        <v>0</v>
      </c>
    </row>
    <row r="162" ht="15.75" customHeight="1">
      <c r="A162" s="12" t="s">
        <v>2588</v>
      </c>
      <c r="B162" s="12" t="s">
        <v>2589</v>
      </c>
      <c r="C162" s="12" t="s">
        <v>1676</v>
      </c>
      <c r="D162" s="12" t="s">
        <v>2590</v>
      </c>
      <c r="E162" s="12" t="s">
        <v>1842</v>
      </c>
      <c r="F162" s="12" t="s">
        <v>1803</v>
      </c>
      <c r="G162" s="12" t="s">
        <v>1843</v>
      </c>
      <c r="H162" s="12" t="s">
        <v>1731</v>
      </c>
      <c r="I162" s="12" t="s">
        <v>1732</v>
      </c>
      <c r="J162" s="12" t="s">
        <v>1733</v>
      </c>
      <c r="K162" s="12" t="s">
        <v>1931</v>
      </c>
      <c r="L162" s="12" t="s">
        <v>1685</v>
      </c>
      <c r="M162" s="12" t="s">
        <v>2591</v>
      </c>
      <c r="N162" s="13">
        <f>M163-RTOS_ON_RX!$M162</f>
        <v>0.00005787037037</v>
      </c>
      <c r="O162" s="12">
        <f>SUM(LEN("CO_MQ135|"),LEN(RTOS_ON_RX!$E162),LEN(",Alcool_MQ135|"),LEN(RTOS_ON_RX!$F162),LEN(",CO2_MQ135|"),LEN(RTOS_ON_RX!$G162),LEN(",Toluen_MQ135|"),LEN(RTOS_ON_RX!$H162),LEN(",MH4_MQ135|"),LEN(RTOS_ON_RX!$I162),LEN(",Aceton_MQ135|"),LEN(RTOS_ON_RX!$J162),LEN(",O3_MQ131|"),LEN(RTOS_ON_RX!$K162))*8</f>
        <v>880</v>
      </c>
      <c r="P162" s="12">
        <f>(RTOS_ON_RX!$O162/SUM(HOUR(RTOS_ON_RX!$N162)*3600,MINUTE(RTOS_ON_RX!$N162)*60,SECOND(RTOS_ON_RX!$N162)))</f>
        <v>176</v>
      </c>
      <c r="Q162" s="14">
        <f>RTOS_ON_TX!K162:K2639</f>
        <v>0.00005787037037</v>
      </c>
      <c r="R162" s="13">
        <f>RTOS_ON_RX!$N162-RTOS_ON_RX!$Q162</f>
        <v>0</v>
      </c>
    </row>
    <row r="163" ht="15.75" customHeight="1">
      <c r="A163" s="12" t="s">
        <v>2592</v>
      </c>
      <c r="B163" s="12" t="s">
        <v>2593</v>
      </c>
      <c r="C163" s="12" t="s">
        <v>1676</v>
      </c>
      <c r="D163" s="12" t="s">
        <v>2594</v>
      </c>
      <c r="E163" s="12" t="s">
        <v>1802</v>
      </c>
      <c r="F163" s="12" t="s">
        <v>1803</v>
      </c>
      <c r="G163" s="12" t="s">
        <v>1843</v>
      </c>
      <c r="H163" s="12" t="s">
        <v>1731</v>
      </c>
      <c r="I163" s="12" t="s">
        <v>1844</v>
      </c>
      <c r="J163" s="12" t="s">
        <v>1772</v>
      </c>
      <c r="K163" s="12" t="s">
        <v>1931</v>
      </c>
      <c r="L163" s="12" t="s">
        <v>1685</v>
      </c>
      <c r="M163" s="12" t="s">
        <v>2595</v>
      </c>
      <c r="N163" s="13">
        <f>M164-RTOS_ON_RX!$M163</f>
        <v>0.0001157407407</v>
      </c>
      <c r="O163" s="12">
        <f>SUM(LEN("CO_MQ135|"),LEN(RTOS_ON_RX!$E163),LEN(",Alcool_MQ135|"),LEN(RTOS_ON_RX!$F163),LEN(",CO2_MQ135|"),LEN(RTOS_ON_RX!$G163),LEN(",Toluen_MQ135|"),LEN(RTOS_ON_RX!$H163),LEN(",MH4_MQ135|"),LEN(RTOS_ON_RX!$I163),LEN(",Aceton_MQ135|"),LEN(RTOS_ON_RX!$J163),LEN(",O3_MQ131|"),LEN(RTOS_ON_RX!$K163))*8</f>
        <v>880</v>
      </c>
      <c r="P163" s="12">
        <f>(RTOS_ON_RX!$O163/SUM(HOUR(RTOS_ON_RX!$N163)*3600,MINUTE(RTOS_ON_RX!$N163)*60,SECOND(RTOS_ON_RX!$N163)))</f>
        <v>88</v>
      </c>
      <c r="Q163" s="14">
        <f>RTOS_ON_TX!K163:K2640</f>
        <v>0.00005787037037</v>
      </c>
      <c r="R163" s="13">
        <f>RTOS_ON_RX!$N163-RTOS_ON_RX!$Q163</f>
        <v>0.00005787037037</v>
      </c>
    </row>
    <row r="164" ht="15.75" customHeight="1">
      <c r="A164" s="12" t="s">
        <v>2596</v>
      </c>
      <c r="B164" s="12" t="s">
        <v>2597</v>
      </c>
      <c r="C164" s="12" t="s">
        <v>1676</v>
      </c>
      <c r="D164" s="12" t="s">
        <v>2598</v>
      </c>
      <c r="E164" s="12" t="s">
        <v>2013</v>
      </c>
      <c r="F164" s="12" t="s">
        <v>1946</v>
      </c>
      <c r="G164" s="12" t="s">
        <v>1947</v>
      </c>
      <c r="H164" s="12" t="s">
        <v>1722</v>
      </c>
      <c r="I164" s="12" t="s">
        <v>1879</v>
      </c>
      <c r="J164" s="12" t="s">
        <v>1733</v>
      </c>
      <c r="K164" s="12" t="s">
        <v>2409</v>
      </c>
      <c r="L164" s="12" t="s">
        <v>1685</v>
      </c>
      <c r="M164" s="12" t="s">
        <v>2599</v>
      </c>
      <c r="N164" s="13">
        <f>M165-RTOS_ON_RX!$M164</f>
        <v>0.00005787037037</v>
      </c>
      <c r="O164" s="12">
        <f>SUM(LEN("CO_MQ135|"),LEN(RTOS_ON_RX!$E164),LEN(",Alcool_MQ135|"),LEN(RTOS_ON_RX!$F164),LEN(",CO2_MQ135|"),LEN(RTOS_ON_RX!$G164),LEN(",Toluen_MQ135|"),LEN(RTOS_ON_RX!$H164),LEN(",MH4_MQ135|"),LEN(RTOS_ON_RX!$I164),LEN(",Aceton_MQ135|"),LEN(RTOS_ON_RX!$J164),LEN(",O3_MQ131|"),LEN(RTOS_ON_RX!$K164))*8</f>
        <v>880</v>
      </c>
      <c r="P164" s="12">
        <f>(RTOS_ON_RX!$O164/SUM(HOUR(RTOS_ON_RX!$N164)*3600,MINUTE(RTOS_ON_RX!$N164)*60,SECOND(RTOS_ON_RX!$N164)))</f>
        <v>176</v>
      </c>
      <c r="Q164" s="14">
        <f>RTOS_ON_TX!K164:K2641</f>
        <v>0.00005787037037</v>
      </c>
      <c r="R164" s="13">
        <f>RTOS_ON_RX!$N164-RTOS_ON_RX!$Q164</f>
        <v>0</v>
      </c>
    </row>
    <row r="165" ht="15.75" customHeight="1">
      <c r="A165" s="12" t="s">
        <v>2600</v>
      </c>
      <c r="B165" s="12" t="s">
        <v>2601</v>
      </c>
      <c r="C165" s="12" t="s">
        <v>1676</v>
      </c>
      <c r="D165" s="12" t="s">
        <v>2602</v>
      </c>
      <c r="E165" s="12" t="s">
        <v>1917</v>
      </c>
      <c r="F165" s="12" t="s">
        <v>1684</v>
      </c>
      <c r="G165" s="12" t="s">
        <v>1730</v>
      </c>
      <c r="H165" s="12" t="s">
        <v>1731</v>
      </c>
      <c r="I165" s="12" t="s">
        <v>1918</v>
      </c>
      <c r="J165" s="12" t="s">
        <v>1733</v>
      </c>
      <c r="K165" s="12" t="s">
        <v>2409</v>
      </c>
      <c r="L165" s="12" t="s">
        <v>1685</v>
      </c>
      <c r="M165" s="12" t="s">
        <v>81</v>
      </c>
      <c r="N165" s="13">
        <f>M166-RTOS_ON_RX!$M165</f>
        <v>0.00005787037037</v>
      </c>
      <c r="O165" s="12">
        <f>SUM(LEN("CO_MQ135|"),LEN(RTOS_ON_RX!$E165),LEN(",Alcool_MQ135|"),LEN(RTOS_ON_RX!$F165),LEN(",CO2_MQ135|"),LEN(RTOS_ON_RX!$G165),LEN(",Toluen_MQ135|"),LEN(RTOS_ON_RX!$H165),LEN(",MH4_MQ135|"),LEN(RTOS_ON_RX!$I165),LEN(",Aceton_MQ135|"),LEN(RTOS_ON_RX!$J165),LEN(",O3_MQ131|"),LEN(RTOS_ON_RX!$K165))*8</f>
        <v>880</v>
      </c>
      <c r="P165" s="12">
        <f>(RTOS_ON_RX!$O165/SUM(HOUR(RTOS_ON_RX!$N165)*3600,MINUTE(RTOS_ON_RX!$N165)*60,SECOND(RTOS_ON_RX!$N165)))</f>
        <v>176</v>
      </c>
      <c r="Q165" s="14">
        <f>RTOS_ON_TX!K165:K2642</f>
        <v>0.00005787037037</v>
      </c>
      <c r="R165" s="13">
        <f>RTOS_ON_RX!$N165-RTOS_ON_RX!$Q165</f>
        <v>0</v>
      </c>
    </row>
    <row r="166" ht="15.75" customHeight="1">
      <c r="A166" s="12" t="s">
        <v>2603</v>
      </c>
      <c r="B166" s="12" t="s">
        <v>2604</v>
      </c>
      <c r="C166" s="12" t="s">
        <v>1676</v>
      </c>
      <c r="D166" s="12" t="s">
        <v>2605</v>
      </c>
      <c r="E166" s="12" t="s">
        <v>2403</v>
      </c>
      <c r="F166" s="12" t="s">
        <v>1760</v>
      </c>
      <c r="G166" s="12" t="s">
        <v>2404</v>
      </c>
      <c r="H166" s="12" t="s">
        <v>1708</v>
      </c>
      <c r="I166" s="12" t="s">
        <v>2233</v>
      </c>
      <c r="J166" s="12" t="s">
        <v>1763</v>
      </c>
      <c r="K166" s="12" t="s">
        <v>2409</v>
      </c>
      <c r="L166" s="12" t="s">
        <v>1685</v>
      </c>
      <c r="M166" s="12" t="s">
        <v>2606</v>
      </c>
      <c r="N166" s="13">
        <f>M167-RTOS_ON_RX!$M166</f>
        <v>0.00005787037037</v>
      </c>
      <c r="O166" s="12">
        <f>SUM(LEN("CO_MQ135|"),LEN(RTOS_ON_RX!$E166),LEN(",Alcool_MQ135|"),LEN(RTOS_ON_RX!$F166),LEN(",CO2_MQ135|"),LEN(RTOS_ON_RX!$G166),LEN(",Toluen_MQ135|"),LEN(RTOS_ON_RX!$H166),LEN(",MH4_MQ135|"),LEN(RTOS_ON_RX!$I166),LEN(",Aceton_MQ135|"),LEN(RTOS_ON_RX!$J166),LEN(",O3_MQ131|"),LEN(RTOS_ON_RX!$K166))*8</f>
        <v>888</v>
      </c>
      <c r="P166" s="12">
        <f>(RTOS_ON_RX!$O166/SUM(HOUR(RTOS_ON_RX!$N166)*3600,MINUTE(RTOS_ON_RX!$N166)*60,SECOND(RTOS_ON_RX!$N166)))</f>
        <v>177.6</v>
      </c>
      <c r="Q166" s="14">
        <f>RTOS_ON_TX!K166:K2643</f>
        <v>0.00005787037037</v>
      </c>
      <c r="R166" s="13">
        <f>RTOS_ON_RX!$N166-RTOS_ON_RX!$Q166</f>
        <v>0</v>
      </c>
    </row>
    <row r="167" ht="15.75" customHeight="1">
      <c r="A167" s="12" t="s">
        <v>2607</v>
      </c>
      <c r="B167" s="12" t="s">
        <v>2608</v>
      </c>
      <c r="C167" s="12" t="s">
        <v>1676</v>
      </c>
      <c r="D167" s="12" t="s">
        <v>2609</v>
      </c>
      <c r="E167" s="12" t="s">
        <v>2084</v>
      </c>
      <c r="F167" s="12" t="s">
        <v>1988</v>
      </c>
      <c r="G167" s="12" t="s">
        <v>2067</v>
      </c>
      <c r="H167" s="12" t="s">
        <v>1697</v>
      </c>
      <c r="I167" s="12" t="s">
        <v>2085</v>
      </c>
      <c r="J167" s="12" t="s">
        <v>2037</v>
      </c>
      <c r="K167" s="12" t="s">
        <v>2409</v>
      </c>
      <c r="L167" s="12" t="s">
        <v>1685</v>
      </c>
      <c r="M167" s="12" t="s">
        <v>2610</v>
      </c>
      <c r="N167" s="13">
        <f>M168-RTOS_ON_RX!$M167</f>
        <v>0.00006944444444</v>
      </c>
      <c r="O167" s="12">
        <f>SUM(LEN("CO_MQ135|"),LEN(RTOS_ON_RX!$E167),LEN(",Alcool_MQ135|"),LEN(RTOS_ON_RX!$F167),LEN(",CO2_MQ135|"),LEN(RTOS_ON_RX!$G167),LEN(",Toluen_MQ135|"),LEN(RTOS_ON_RX!$H167),LEN(",MH4_MQ135|"),LEN(RTOS_ON_RX!$I167),LEN(",Aceton_MQ135|"),LEN(RTOS_ON_RX!$J167),LEN(",O3_MQ131|"),LEN(RTOS_ON_RX!$K167))*8</f>
        <v>888</v>
      </c>
      <c r="P167" s="12">
        <f>(RTOS_ON_RX!$O167/SUM(HOUR(RTOS_ON_RX!$N167)*3600,MINUTE(RTOS_ON_RX!$N167)*60,SECOND(RTOS_ON_RX!$N167)))</f>
        <v>148</v>
      </c>
      <c r="Q167" s="14">
        <f>RTOS_ON_TX!K167:K2644</f>
        <v>0.00005787037037</v>
      </c>
      <c r="R167" s="13">
        <f>RTOS_ON_RX!$N167-RTOS_ON_RX!$Q167</f>
        <v>0.00001157407407</v>
      </c>
    </row>
    <row r="168" ht="15.75" customHeight="1">
      <c r="A168" s="12" t="s">
        <v>2611</v>
      </c>
      <c r="B168" s="12" t="s">
        <v>2612</v>
      </c>
      <c r="C168" s="12" t="s">
        <v>1676</v>
      </c>
      <c r="D168" s="12" t="s">
        <v>2613</v>
      </c>
      <c r="E168" s="12" t="s">
        <v>2614</v>
      </c>
      <c r="F168" s="12" t="s">
        <v>1803</v>
      </c>
      <c r="G168" s="12" t="s">
        <v>1804</v>
      </c>
      <c r="H168" s="12" t="s">
        <v>1731</v>
      </c>
      <c r="I168" s="12" t="s">
        <v>1749</v>
      </c>
      <c r="J168" s="12" t="s">
        <v>1772</v>
      </c>
      <c r="K168" s="12" t="s">
        <v>2615</v>
      </c>
      <c r="L168" s="12" t="s">
        <v>1685</v>
      </c>
      <c r="M168" s="12" t="s">
        <v>83</v>
      </c>
      <c r="N168" s="13">
        <f>M169-RTOS_ON_RX!$M168</f>
        <v>0.00006944444444</v>
      </c>
      <c r="O168" s="12">
        <f>SUM(LEN("CO_MQ135|"),LEN(RTOS_ON_RX!$E168),LEN(",Alcool_MQ135|"),LEN(RTOS_ON_RX!$F168),LEN(",CO2_MQ135|"),LEN(RTOS_ON_RX!$G168),LEN(",Toluen_MQ135|"),LEN(RTOS_ON_RX!$H168),LEN(",MH4_MQ135|"),LEN(RTOS_ON_RX!$I168),LEN(",Aceton_MQ135|"),LEN(RTOS_ON_RX!$J168),LEN(",O3_MQ131|"),LEN(RTOS_ON_RX!$K168))*8</f>
        <v>880</v>
      </c>
      <c r="P168" s="12">
        <f>(RTOS_ON_RX!$O168/SUM(HOUR(RTOS_ON_RX!$N168)*3600,MINUTE(RTOS_ON_RX!$N168)*60,SECOND(RTOS_ON_RX!$N168)))</f>
        <v>146.6666667</v>
      </c>
      <c r="Q168" s="14">
        <f>RTOS_ON_TX!K168:K2645</f>
        <v>0.00005787037037</v>
      </c>
      <c r="R168" s="13">
        <f>RTOS_ON_RX!$N168-RTOS_ON_RX!$Q168</f>
        <v>0.00001157407407</v>
      </c>
    </row>
    <row r="169" ht="15.75" customHeight="1">
      <c r="A169" s="12" t="s">
        <v>2616</v>
      </c>
      <c r="B169" s="12" t="s">
        <v>2617</v>
      </c>
      <c r="C169" s="12" t="s">
        <v>1676</v>
      </c>
      <c r="D169" s="12" t="s">
        <v>2618</v>
      </c>
      <c r="E169" s="12" t="s">
        <v>2619</v>
      </c>
      <c r="F169" s="12" t="s">
        <v>1993</v>
      </c>
      <c r="G169" s="12" t="s">
        <v>2527</v>
      </c>
      <c r="H169" s="12" t="s">
        <v>1697</v>
      </c>
      <c r="I169" s="12" t="s">
        <v>2085</v>
      </c>
      <c r="J169" s="12" t="s">
        <v>2037</v>
      </c>
      <c r="K169" s="12" t="s">
        <v>2424</v>
      </c>
      <c r="L169" s="12" t="s">
        <v>1685</v>
      </c>
      <c r="M169" s="12" t="s">
        <v>2620</v>
      </c>
      <c r="N169" s="13">
        <f>M170-RTOS_ON_RX!$M169</f>
        <v>0.0000462962963</v>
      </c>
      <c r="O169" s="12">
        <f>SUM(LEN("CO_MQ135|"),LEN(RTOS_ON_RX!$E169),LEN(",Alcool_MQ135|"),LEN(RTOS_ON_RX!$F169),LEN(",CO2_MQ135|"),LEN(RTOS_ON_RX!$G169),LEN(",Toluen_MQ135|"),LEN(RTOS_ON_RX!$H169),LEN(",MH4_MQ135|"),LEN(RTOS_ON_RX!$I169),LEN(",Aceton_MQ135|"),LEN(RTOS_ON_RX!$J169),LEN(",O3_MQ131|"),LEN(RTOS_ON_RX!$K169))*8</f>
        <v>880</v>
      </c>
      <c r="P169" s="12">
        <f>(RTOS_ON_RX!$O169/SUM(HOUR(RTOS_ON_RX!$N169)*3600,MINUTE(RTOS_ON_RX!$N169)*60,SECOND(RTOS_ON_RX!$N169)))</f>
        <v>220</v>
      </c>
      <c r="Q169" s="14">
        <f>RTOS_ON_TX!K169:K2646</f>
        <v>0.00005787037037</v>
      </c>
      <c r="R169" s="13">
        <f>RTOS_ON_RX!$N169-RTOS_ON_RX!$Q169</f>
        <v>-0.00001157407407</v>
      </c>
    </row>
    <row r="170" ht="15.75" customHeight="1">
      <c r="A170" s="12" t="s">
        <v>2621</v>
      </c>
      <c r="B170" s="12" t="s">
        <v>2622</v>
      </c>
      <c r="C170" s="12" t="s">
        <v>1676</v>
      </c>
      <c r="D170" s="12" t="s">
        <v>2623</v>
      </c>
      <c r="E170" s="12" t="s">
        <v>2209</v>
      </c>
      <c r="F170" s="12" t="s">
        <v>1811</v>
      </c>
      <c r="G170" s="12" t="s">
        <v>2118</v>
      </c>
      <c r="H170" s="12" t="s">
        <v>1781</v>
      </c>
      <c r="I170" s="12" t="s">
        <v>1885</v>
      </c>
      <c r="J170" s="12" t="s">
        <v>1723</v>
      </c>
      <c r="K170" s="12" t="s">
        <v>2409</v>
      </c>
      <c r="L170" s="12" t="s">
        <v>1685</v>
      </c>
      <c r="M170" s="12" t="s">
        <v>2624</v>
      </c>
      <c r="N170" s="13">
        <f>M171-RTOS_ON_RX!$M170</f>
        <v>0.00005787037037</v>
      </c>
      <c r="O170" s="12">
        <f>SUM(LEN("CO_MQ135|"),LEN(RTOS_ON_RX!$E170),LEN(",Alcool_MQ135|"),LEN(RTOS_ON_RX!$F170),LEN(",CO2_MQ135|"),LEN(RTOS_ON_RX!$G170),LEN(",Toluen_MQ135|"),LEN(RTOS_ON_RX!$H170),LEN(",MH4_MQ135|"),LEN(RTOS_ON_RX!$I170),LEN(",Aceton_MQ135|"),LEN(RTOS_ON_RX!$J170),LEN(",O3_MQ131|"),LEN(RTOS_ON_RX!$K170))*8</f>
        <v>888</v>
      </c>
      <c r="P170" s="12">
        <f>(RTOS_ON_RX!$O170/SUM(HOUR(RTOS_ON_RX!$N170)*3600,MINUTE(RTOS_ON_RX!$N170)*60,SECOND(RTOS_ON_RX!$N170)))</f>
        <v>177.6</v>
      </c>
      <c r="Q170" s="14">
        <f>RTOS_ON_TX!K170:K2647</f>
        <v>0.00006944444444</v>
      </c>
      <c r="R170" s="13">
        <f>RTOS_ON_RX!$N170-RTOS_ON_RX!$Q170</f>
        <v>-0.00001157407407</v>
      </c>
    </row>
    <row r="171" ht="15.75" customHeight="1">
      <c r="A171" s="12" t="s">
        <v>2625</v>
      </c>
      <c r="B171" s="12" t="s">
        <v>2626</v>
      </c>
      <c r="C171" s="12" t="s">
        <v>1676</v>
      </c>
      <c r="D171" s="12" t="s">
        <v>2627</v>
      </c>
      <c r="E171" s="12" t="s">
        <v>2458</v>
      </c>
      <c r="F171" s="12" t="s">
        <v>1820</v>
      </c>
      <c r="G171" s="12" t="s">
        <v>1821</v>
      </c>
      <c r="H171" s="12" t="s">
        <v>1723</v>
      </c>
      <c r="I171" s="12" t="s">
        <v>1822</v>
      </c>
      <c r="J171" s="12" t="s">
        <v>1823</v>
      </c>
      <c r="K171" s="12" t="s">
        <v>2615</v>
      </c>
      <c r="L171" s="12" t="s">
        <v>1685</v>
      </c>
      <c r="M171" s="12" t="s">
        <v>2628</v>
      </c>
      <c r="N171" s="13">
        <f>M172-RTOS_ON_RX!$M171</f>
        <v>0.00006944444444</v>
      </c>
      <c r="O171" s="12">
        <f>SUM(LEN("CO_MQ135|"),LEN(RTOS_ON_RX!$E171),LEN(",Alcool_MQ135|"),LEN(RTOS_ON_RX!$F171),LEN(",CO2_MQ135|"),LEN(RTOS_ON_RX!$G171),LEN(",Toluen_MQ135|"),LEN(RTOS_ON_RX!$H171),LEN(",MH4_MQ135|"),LEN(RTOS_ON_RX!$I171),LEN(",Aceton_MQ135|"),LEN(RTOS_ON_RX!$J171),LEN(",O3_MQ131|"),LEN(RTOS_ON_RX!$K171))*8</f>
        <v>888</v>
      </c>
      <c r="P171" s="12">
        <f>(RTOS_ON_RX!$O171/SUM(HOUR(RTOS_ON_RX!$N171)*3600,MINUTE(RTOS_ON_RX!$N171)*60,SECOND(RTOS_ON_RX!$N171)))</f>
        <v>148</v>
      </c>
      <c r="Q171" s="14">
        <f>RTOS_ON_TX!K171:K2648</f>
        <v>0.00006944444444</v>
      </c>
      <c r="R171" s="13">
        <f>RTOS_ON_RX!$N171-RTOS_ON_RX!$Q171</f>
        <v>0</v>
      </c>
    </row>
    <row r="172" ht="15.75" customHeight="1">
      <c r="A172" s="12" t="s">
        <v>2629</v>
      </c>
      <c r="B172" s="12" t="s">
        <v>2630</v>
      </c>
      <c r="C172" s="12" t="s">
        <v>1676</v>
      </c>
      <c r="D172" s="12" t="s">
        <v>2631</v>
      </c>
      <c r="E172" s="12" t="s">
        <v>1893</v>
      </c>
      <c r="F172" s="12" t="s">
        <v>2030</v>
      </c>
      <c r="G172" s="12" t="s">
        <v>2397</v>
      </c>
      <c r="H172" s="12" t="s">
        <v>1772</v>
      </c>
      <c r="I172" s="12" t="s">
        <v>1945</v>
      </c>
      <c r="J172" s="12" t="s">
        <v>2398</v>
      </c>
      <c r="K172" s="12" t="s">
        <v>2409</v>
      </c>
      <c r="L172" s="12" t="s">
        <v>1685</v>
      </c>
      <c r="M172" s="12" t="s">
        <v>2632</v>
      </c>
      <c r="N172" s="13">
        <f>M173-RTOS_ON_RX!$M172</f>
        <v>0.0001157407407</v>
      </c>
      <c r="O172" s="12">
        <f>SUM(LEN("CO_MQ135|"),LEN(RTOS_ON_RX!$E172),LEN(",Alcool_MQ135|"),LEN(RTOS_ON_RX!$F172),LEN(",CO2_MQ135|"),LEN(RTOS_ON_RX!$G172),LEN(",Toluen_MQ135|"),LEN(RTOS_ON_RX!$H172),LEN(",MH4_MQ135|"),LEN(RTOS_ON_RX!$I172),LEN(",Aceton_MQ135|"),LEN(RTOS_ON_RX!$J172),LEN(",O3_MQ131|"),LEN(RTOS_ON_RX!$K172))*8</f>
        <v>888</v>
      </c>
      <c r="P172" s="12">
        <f>(RTOS_ON_RX!$O172/SUM(HOUR(RTOS_ON_RX!$N172)*3600,MINUTE(RTOS_ON_RX!$N172)*60,SECOND(RTOS_ON_RX!$N172)))</f>
        <v>88.8</v>
      </c>
      <c r="Q172" s="14">
        <f>RTOS_ON_TX!K172:K2649</f>
        <v>0.00006944444444</v>
      </c>
      <c r="R172" s="13">
        <f>RTOS_ON_RX!$N172-RTOS_ON_RX!$Q172</f>
        <v>0.0000462962963</v>
      </c>
    </row>
    <row r="173" ht="15.75" customHeight="1">
      <c r="A173" s="12" t="s">
        <v>2633</v>
      </c>
      <c r="B173" s="12" t="s">
        <v>2634</v>
      </c>
      <c r="C173" s="12" t="s">
        <v>1676</v>
      </c>
      <c r="D173" s="12" t="s">
        <v>2635</v>
      </c>
      <c r="E173" s="12" t="s">
        <v>1729</v>
      </c>
      <c r="F173" s="12" t="s">
        <v>1684</v>
      </c>
      <c r="G173" s="12" t="s">
        <v>1730</v>
      </c>
      <c r="H173" s="12" t="s">
        <v>1731</v>
      </c>
      <c r="I173" s="12" t="s">
        <v>1732</v>
      </c>
      <c r="J173" s="12" t="s">
        <v>1733</v>
      </c>
      <c r="K173" s="12" t="s">
        <v>2424</v>
      </c>
      <c r="L173" s="12" t="s">
        <v>1685</v>
      </c>
      <c r="M173" s="12" t="s">
        <v>2636</v>
      </c>
      <c r="N173" s="13">
        <f>M174-RTOS_ON_RX!$M173</f>
        <v>0.00005787037037</v>
      </c>
      <c r="O173" s="12">
        <f>SUM(LEN("CO_MQ135|"),LEN(RTOS_ON_RX!$E173),LEN(",Alcool_MQ135|"),LEN(RTOS_ON_RX!$F173),LEN(",CO2_MQ135|"),LEN(RTOS_ON_RX!$G173),LEN(",Toluen_MQ135|"),LEN(RTOS_ON_RX!$H173),LEN(",MH4_MQ135|"),LEN(RTOS_ON_RX!$I173),LEN(",Aceton_MQ135|"),LEN(RTOS_ON_RX!$J173),LEN(",O3_MQ131|"),LEN(RTOS_ON_RX!$K173))*8</f>
        <v>872</v>
      </c>
      <c r="P173" s="12">
        <f>(RTOS_ON_RX!$O173/SUM(HOUR(RTOS_ON_RX!$N173)*3600,MINUTE(RTOS_ON_RX!$N173)*60,SECOND(RTOS_ON_RX!$N173)))</f>
        <v>174.4</v>
      </c>
      <c r="Q173" s="14">
        <f>RTOS_ON_TX!K173:K2650</f>
        <v>0.00005787037037</v>
      </c>
      <c r="R173" s="13">
        <f>RTOS_ON_RX!$N173-RTOS_ON_RX!$Q173</f>
        <v>0</v>
      </c>
    </row>
    <row r="174" ht="15.75" customHeight="1">
      <c r="A174" s="12" t="s">
        <v>2637</v>
      </c>
      <c r="B174" s="12" t="s">
        <v>2638</v>
      </c>
      <c r="C174" s="12" t="s">
        <v>1676</v>
      </c>
      <c r="D174" s="12" t="s">
        <v>2639</v>
      </c>
      <c r="E174" s="12" t="s">
        <v>2232</v>
      </c>
      <c r="F174" s="12" t="s">
        <v>1760</v>
      </c>
      <c r="G174" s="12" t="s">
        <v>1761</v>
      </c>
      <c r="H174" s="12" t="s">
        <v>1743</v>
      </c>
      <c r="I174" s="12" t="s">
        <v>2233</v>
      </c>
      <c r="J174" s="12" t="s">
        <v>1763</v>
      </c>
      <c r="K174" s="12" t="s">
        <v>1965</v>
      </c>
      <c r="L174" s="12" t="s">
        <v>1685</v>
      </c>
      <c r="M174" s="12" t="s">
        <v>2640</v>
      </c>
      <c r="N174" s="13">
        <f>M175-RTOS_ON_RX!$M174</f>
        <v>0.0000462962963</v>
      </c>
      <c r="O174" s="12">
        <f>SUM(LEN("CO_MQ135|"),LEN(RTOS_ON_RX!$E174),LEN(",Alcool_MQ135|"),LEN(RTOS_ON_RX!$F174),LEN(",CO2_MQ135|"),LEN(RTOS_ON_RX!$G174),LEN(",Toluen_MQ135|"),LEN(RTOS_ON_RX!$H174),LEN(",MH4_MQ135|"),LEN(RTOS_ON_RX!$I174),LEN(",Aceton_MQ135|"),LEN(RTOS_ON_RX!$J174),LEN(",O3_MQ131|"),LEN(RTOS_ON_RX!$K174))*8</f>
        <v>888</v>
      </c>
      <c r="P174" s="12">
        <f>(RTOS_ON_RX!$O174/SUM(HOUR(RTOS_ON_RX!$N174)*3600,MINUTE(RTOS_ON_RX!$N174)*60,SECOND(RTOS_ON_RX!$N174)))</f>
        <v>222</v>
      </c>
      <c r="Q174" s="14">
        <f>RTOS_ON_TX!K174:K2651</f>
        <v>0.00005787037037</v>
      </c>
      <c r="R174" s="13">
        <f>RTOS_ON_RX!$N174-RTOS_ON_RX!$Q174</f>
        <v>-0.00001157407407</v>
      </c>
    </row>
    <row r="175" ht="15.75" customHeight="1">
      <c r="A175" s="12" t="s">
        <v>2641</v>
      </c>
      <c r="B175" s="12" t="s">
        <v>2642</v>
      </c>
      <c r="C175" s="12" t="s">
        <v>1676</v>
      </c>
      <c r="D175" s="12" t="s">
        <v>2643</v>
      </c>
      <c r="E175" s="12" t="s">
        <v>1789</v>
      </c>
      <c r="F175" s="12" t="s">
        <v>1754</v>
      </c>
      <c r="G175" s="12" t="s">
        <v>2644</v>
      </c>
      <c r="H175" s="12" t="s">
        <v>1763</v>
      </c>
      <c r="I175" s="12" t="s">
        <v>2276</v>
      </c>
      <c r="J175" s="12" t="s">
        <v>2449</v>
      </c>
      <c r="K175" s="12" t="s">
        <v>2645</v>
      </c>
      <c r="L175" s="12" t="s">
        <v>1685</v>
      </c>
      <c r="M175" s="12" t="s">
        <v>88</v>
      </c>
      <c r="N175" s="13">
        <f>M176-RTOS_ON_RX!$M175</f>
        <v>0.00006944444444</v>
      </c>
      <c r="O175" s="12">
        <f>SUM(LEN("CO_MQ135|"),LEN(RTOS_ON_RX!$E175),LEN(",Alcool_MQ135|"),LEN(RTOS_ON_RX!$F175),LEN(",CO2_MQ135|"),LEN(RTOS_ON_RX!$G175),LEN(",Toluen_MQ135|"),LEN(RTOS_ON_RX!$H175),LEN(",MH4_MQ135|"),LEN(RTOS_ON_RX!$I175),LEN(",Aceton_MQ135|"),LEN(RTOS_ON_RX!$J175),LEN(",O3_MQ131|"),LEN(RTOS_ON_RX!$K175))*8</f>
        <v>888</v>
      </c>
      <c r="P175" s="12">
        <f>(RTOS_ON_RX!$O175/SUM(HOUR(RTOS_ON_RX!$N175)*3600,MINUTE(RTOS_ON_RX!$N175)*60,SECOND(RTOS_ON_RX!$N175)))</f>
        <v>148</v>
      </c>
      <c r="Q175" s="14">
        <f>RTOS_ON_TX!K175:K2652</f>
        <v>0.00005787037037</v>
      </c>
      <c r="R175" s="13">
        <f>RTOS_ON_RX!$N175-RTOS_ON_RX!$Q175</f>
        <v>0.00001157407407</v>
      </c>
    </row>
    <row r="176" ht="15.75" customHeight="1">
      <c r="A176" s="12" t="s">
        <v>2646</v>
      </c>
      <c r="B176" s="12" t="s">
        <v>2647</v>
      </c>
      <c r="C176" s="12" t="s">
        <v>1676</v>
      </c>
      <c r="D176" s="12" t="s">
        <v>2648</v>
      </c>
      <c r="E176" s="12" t="s">
        <v>1954</v>
      </c>
      <c r="F176" s="12" t="s">
        <v>1993</v>
      </c>
      <c r="G176" s="12" t="s">
        <v>2527</v>
      </c>
      <c r="H176" s="12" t="s">
        <v>1697</v>
      </c>
      <c r="I176" s="12" t="s">
        <v>2077</v>
      </c>
      <c r="J176" s="12" t="s">
        <v>2037</v>
      </c>
      <c r="K176" s="12" t="s">
        <v>2424</v>
      </c>
      <c r="L176" s="12" t="s">
        <v>1685</v>
      </c>
      <c r="M176" s="12" t="s">
        <v>2649</v>
      </c>
      <c r="N176" s="13">
        <f>M177-RTOS_ON_RX!$M176</f>
        <v>0.00005787037037</v>
      </c>
      <c r="O176" s="12">
        <f>SUM(LEN("CO_MQ135|"),LEN(RTOS_ON_RX!$E176),LEN(",Alcool_MQ135|"),LEN(RTOS_ON_RX!$F176),LEN(",CO2_MQ135|"),LEN(RTOS_ON_RX!$G176),LEN(",Toluen_MQ135|"),LEN(RTOS_ON_RX!$H176),LEN(",MH4_MQ135|"),LEN(RTOS_ON_RX!$I176),LEN(",Aceton_MQ135|"),LEN(RTOS_ON_RX!$J176),LEN(",O3_MQ131|"),LEN(RTOS_ON_RX!$K176))*8</f>
        <v>864</v>
      </c>
      <c r="P176" s="12">
        <f>(RTOS_ON_RX!$O176/SUM(HOUR(RTOS_ON_RX!$N176)*3600,MINUTE(RTOS_ON_RX!$N176)*60,SECOND(RTOS_ON_RX!$N176)))</f>
        <v>172.8</v>
      </c>
      <c r="Q176" s="14">
        <f>RTOS_ON_TX!K176:K2653</f>
        <v>0.00005787037037</v>
      </c>
      <c r="R176" s="13">
        <f>RTOS_ON_RX!$N176-RTOS_ON_RX!$Q176</f>
        <v>0</v>
      </c>
    </row>
    <row r="177" ht="15.75" customHeight="1">
      <c r="A177" s="12" t="s">
        <v>2650</v>
      </c>
      <c r="B177" s="12" t="s">
        <v>2651</v>
      </c>
      <c r="C177" s="12" t="s">
        <v>1676</v>
      </c>
      <c r="D177" s="12" t="s">
        <v>2652</v>
      </c>
      <c r="E177" s="12" t="s">
        <v>2305</v>
      </c>
      <c r="F177" s="12" t="s">
        <v>2290</v>
      </c>
      <c r="G177" s="12" t="s">
        <v>2291</v>
      </c>
      <c r="H177" s="12" t="s">
        <v>1783</v>
      </c>
      <c r="I177" s="12" t="s">
        <v>2306</v>
      </c>
      <c r="J177" s="12" t="s">
        <v>1823</v>
      </c>
      <c r="K177" s="12" t="s">
        <v>2615</v>
      </c>
      <c r="L177" s="12" t="s">
        <v>1685</v>
      </c>
      <c r="M177" s="12" t="s">
        <v>2653</v>
      </c>
      <c r="N177" s="13">
        <f>M178-RTOS_ON_RX!$M177</f>
        <v>0.00005787037037</v>
      </c>
      <c r="O177" s="12">
        <f>SUM(LEN("CO_MQ135|"),LEN(RTOS_ON_RX!$E177),LEN(",Alcool_MQ135|"),LEN(RTOS_ON_RX!$F177),LEN(",CO2_MQ135|"),LEN(RTOS_ON_RX!$G177),LEN(",Toluen_MQ135|"),LEN(RTOS_ON_RX!$H177),LEN(",MH4_MQ135|"),LEN(RTOS_ON_RX!$I177),LEN(",Aceton_MQ135|"),LEN(RTOS_ON_RX!$J177),LEN(",O3_MQ131|"),LEN(RTOS_ON_RX!$K177))*8</f>
        <v>880</v>
      </c>
      <c r="P177" s="12">
        <f>(RTOS_ON_RX!$O177/SUM(HOUR(RTOS_ON_RX!$N177)*3600,MINUTE(RTOS_ON_RX!$N177)*60,SECOND(RTOS_ON_RX!$N177)))</f>
        <v>176</v>
      </c>
      <c r="Q177" s="14">
        <f>RTOS_ON_TX!K177:K2654</f>
        <v>0.00005787037037</v>
      </c>
      <c r="R177" s="13">
        <f>RTOS_ON_RX!$N177-RTOS_ON_RX!$Q177</f>
        <v>0</v>
      </c>
    </row>
    <row r="178" ht="15.75" customHeight="1">
      <c r="A178" s="12" t="s">
        <v>2654</v>
      </c>
      <c r="B178" s="12" t="s">
        <v>2655</v>
      </c>
      <c r="C178" s="12" t="s">
        <v>1676</v>
      </c>
      <c r="D178" s="12" t="s">
        <v>2656</v>
      </c>
      <c r="E178" s="12" t="s">
        <v>2161</v>
      </c>
      <c r="F178" s="12" t="s">
        <v>1981</v>
      </c>
      <c r="G178" s="12" t="s">
        <v>2162</v>
      </c>
      <c r="H178" s="12" t="s">
        <v>1683</v>
      </c>
      <c r="I178" s="12" t="s">
        <v>1928</v>
      </c>
      <c r="J178" s="12" t="s">
        <v>2163</v>
      </c>
      <c r="K178" s="12" t="s">
        <v>1965</v>
      </c>
      <c r="L178" s="12" t="s">
        <v>1685</v>
      </c>
      <c r="M178" s="12" t="s">
        <v>2657</v>
      </c>
      <c r="N178" s="13">
        <f>M179-RTOS_ON_RX!$M178</f>
        <v>0.00005787037037</v>
      </c>
      <c r="O178" s="12">
        <f>SUM(LEN("CO_MQ135|"),LEN(RTOS_ON_RX!$E178),LEN(",Alcool_MQ135|"),LEN(RTOS_ON_RX!$F178),LEN(",CO2_MQ135|"),LEN(RTOS_ON_RX!$G178),LEN(",Toluen_MQ135|"),LEN(RTOS_ON_RX!$H178),LEN(",MH4_MQ135|"),LEN(RTOS_ON_RX!$I178),LEN(",Aceton_MQ135|"),LEN(RTOS_ON_RX!$J178),LEN(",O3_MQ131|"),LEN(RTOS_ON_RX!$K178))*8</f>
        <v>864</v>
      </c>
      <c r="P178" s="12">
        <f>(RTOS_ON_RX!$O178/SUM(HOUR(RTOS_ON_RX!$N178)*3600,MINUTE(RTOS_ON_RX!$N178)*60,SECOND(RTOS_ON_RX!$N178)))</f>
        <v>172.8</v>
      </c>
      <c r="Q178" s="14">
        <f>RTOS_ON_TX!K178:K2655</f>
        <v>0.00005787037037</v>
      </c>
      <c r="R178" s="13">
        <f>RTOS_ON_RX!$N178-RTOS_ON_RX!$Q178</f>
        <v>0</v>
      </c>
    </row>
    <row r="179" ht="15.75" customHeight="1">
      <c r="A179" s="12" t="s">
        <v>2658</v>
      </c>
      <c r="B179" s="12" t="s">
        <v>2659</v>
      </c>
      <c r="C179" s="12" t="s">
        <v>1676</v>
      </c>
      <c r="D179" s="12" t="s">
        <v>2660</v>
      </c>
      <c r="E179" s="12" t="s">
        <v>2661</v>
      </c>
      <c r="F179" s="12" t="s">
        <v>1709</v>
      </c>
      <c r="G179" s="12" t="s">
        <v>2662</v>
      </c>
      <c r="H179" s="12" t="s">
        <v>1743</v>
      </c>
      <c r="I179" s="12" t="s">
        <v>1788</v>
      </c>
      <c r="J179" s="12" t="s">
        <v>1763</v>
      </c>
      <c r="K179" s="12" t="s">
        <v>1965</v>
      </c>
      <c r="L179" s="12" t="s">
        <v>1685</v>
      </c>
      <c r="M179" s="12" t="s">
        <v>2663</v>
      </c>
      <c r="N179" s="13">
        <f>M180-RTOS_ON_RX!$M179</f>
        <v>0.00005787037037</v>
      </c>
      <c r="O179" s="12">
        <f>SUM(LEN("CO_MQ135|"),LEN(RTOS_ON_RX!$E179),LEN(",Alcool_MQ135|"),LEN(RTOS_ON_RX!$F179),LEN(",CO2_MQ135|"),LEN(RTOS_ON_RX!$G179),LEN(",Toluen_MQ135|"),LEN(RTOS_ON_RX!$H179),LEN(",MH4_MQ135|"),LEN(RTOS_ON_RX!$I179),LEN(",Aceton_MQ135|"),LEN(RTOS_ON_RX!$J179),LEN(",O3_MQ131|"),LEN(RTOS_ON_RX!$K179))*8</f>
        <v>888</v>
      </c>
      <c r="P179" s="12">
        <f>(RTOS_ON_RX!$O179/SUM(HOUR(RTOS_ON_RX!$N179)*3600,MINUTE(RTOS_ON_RX!$N179)*60,SECOND(RTOS_ON_RX!$N179)))</f>
        <v>177.6</v>
      </c>
      <c r="Q179" s="14">
        <f>RTOS_ON_TX!K179:K2656</f>
        <v>0.00005787037037</v>
      </c>
      <c r="R179" s="13">
        <f>RTOS_ON_RX!$N179-RTOS_ON_RX!$Q179</f>
        <v>0</v>
      </c>
    </row>
    <row r="180" ht="15.75" customHeight="1">
      <c r="A180" s="12" t="s">
        <v>2664</v>
      </c>
      <c r="B180" s="12" t="s">
        <v>2665</v>
      </c>
      <c r="C180" s="12" t="s">
        <v>1676</v>
      </c>
      <c r="D180" s="12" t="s">
        <v>2666</v>
      </c>
      <c r="E180" s="12" t="s">
        <v>2179</v>
      </c>
      <c r="F180" s="12" t="s">
        <v>1814</v>
      </c>
      <c r="G180" s="12" t="s">
        <v>2667</v>
      </c>
      <c r="H180" s="12" t="s">
        <v>2284</v>
      </c>
      <c r="I180" s="12" t="s">
        <v>2439</v>
      </c>
      <c r="J180" s="12" t="s">
        <v>2668</v>
      </c>
      <c r="K180" s="12" t="s">
        <v>2669</v>
      </c>
      <c r="L180" s="12" t="s">
        <v>1685</v>
      </c>
      <c r="M180" s="12" t="s">
        <v>2670</v>
      </c>
      <c r="N180" s="13">
        <f>M181-RTOS_ON_RX!$M180</f>
        <v>0.00005787037037</v>
      </c>
      <c r="O180" s="12">
        <f>SUM(LEN("CO_MQ135|"),LEN(RTOS_ON_RX!$E180),LEN(",Alcool_MQ135|"),LEN(RTOS_ON_RX!$F180),LEN(",CO2_MQ135|"),LEN(RTOS_ON_RX!$G180),LEN(",Toluen_MQ135|"),LEN(RTOS_ON_RX!$H180),LEN(",MH4_MQ135|"),LEN(RTOS_ON_RX!$I180),LEN(",Aceton_MQ135|"),LEN(RTOS_ON_RX!$J180),LEN(",O3_MQ131|"),LEN(RTOS_ON_RX!$K180))*8</f>
        <v>888</v>
      </c>
      <c r="P180" s="12">
        <f>(RTOS_ON_RX!$O180/SUM(HOUR(RTOS_ON_RX!$N180)*3600,MINUTE(RTOS_ON_RX!$N180)*60,SECOND(RTOS_ON_RX!$N180)))</f>
        <v>177.6</v>
      </c>
      <c r="Q180" s="14">
        <f>RTOS_ON_TX!K180:K2657</f>
        <v>0.00005787037037</v>
      </c>
      <c r="R180" s="13">
        <f>RTOS_ON_RX!$N180-RTOS_ON_RX!$Q180</f>
        <v>0</v>
      </c>
    </row>
    <row r="181" ht="15.75" customHeight="1">
      <c r="A181" s="12" t="s">
        <v>2671</v>
      </c>
      <c r="B181" s="12" t="s">
        <v>2672</v>
      </c>
      <c r="C181" s="12" t="s">
        <v>1676</v>
      </c>
      <c r="D181" s="12" t="s">
        <v>2673</v>
      </c>
      <c r="E181" s="12" t="s">
        <v>2311</v>
      </c>
      <c r="F181" s="12" t="s">
        <v>1698</v>
      </c>
      <c r="G181" s="12" t="s">
        <v>2312</v>
      </c>
      <c r="H181" s="12" t="s">
        <v>1708</v>
      </c>
      <c r="I181" s="12" t="s">
        <v>2000</v>
      </c>
      <c r="J181" s="12" t="s">
        <v>1772</v>
      </c>
      <c r="K181" s="12" t="s">
        <v>2674</v>
      </c>
      <c r="L181" s="12" t="s">
        <v>1685</v>
      </c>
      <c r="M181" s="12" t="s">
        <v>2675</v>
      </c>
      <c r="N181" s="13">
        <f>M182-RTOS_ON_RX!$M181</f>
        <v>0.00005787037037</v>
      </c>
      <c r="O181" s="12">
        <f>SUM(LEN("CO_MQ135|"),LEN(RTOS_ON_RX!$E181),LEN(",Alcool_MQ135|"),LEN(RTOS_ON_RX!$F181),LEN(",CO2_MQ135|"),LEN(RTOS_ON_RX!$G181),LEN(",Toluen_MQ135|"),LEN(RTOS_ON_RX!$H181),LEN(",MH4_MQ135|"),LEN(RTOS_ON_RX!$I181),LEN(",Aceton_MQ135|"),LEN(RTOS_ON_RX!$J181),LEN(",O3_MQ131|"),LEN(RTOS_ON_RX!$K181))*8</f>
        <v>872</v>
      </c>
      <c r="P181" s="12">
        <f>(RTOS_ON_RX!$O181/SUM(HOUR(RTOS_ON_RX!$N181)*3600,MINUTE(RTOS_ON_RX!$N181)*60,SECOND(RTOS_ON_RX!$N181)))</f>
        <v>174.4</v>
      </c>
      <c r="Q181" s="14">
        <f>RTOS_ON_TX!K181:K2658</f>
        <v>0.00005787037037</v>
      </c>
      <c r="R181" s="13">
        <f>RTOS_ON_RX!$N181-RTOS_ON_RX!$Q181</f>
        <v>0</v>
      </c>
    </row>
    <row r="182" ht="15.75" customHeight="1">
      <c r="A182" s="12" t="s">
        <v>2676</v>
      </c>
      <c r="B182" s="12" t="s">
        <v>2677</v>
      </c>
      <c r="C182" s="12" t="s">
        <v>1676</v>
      </c>
      <c r="D182" s="12" t="s">
        <v>2678</v>
      </c>
      <c r="E182" s="12" t="s">
        <v>2661</v>
      </c>
      <c r="F182" s="12" t="s">
        <v>1709</v>
      </c>
      <c r="G182" s="12" t="s">
        <v>2662</v>
      </c>
      <c r="H182" s="12" t="s">
        <v>1743</v>
      </c>
      <c r="I182" s="12" t="s">
        <v>1788</v>
      </c>
      <c r="J182" s="12" t="s">
        <v>1763</v>
      </c>
      <c r="K182" s="12" t="s">
        <v>1965</v>
      </c>
      <c r="L182" s="12" t="s">
        <v>1685</v>
      </c>
      <c r="M182" s="12" t="s">
        <v>2679</v>
      </c>
      <c r="N182" s="13">
        <f>M183-RTOS_ON_RX!$M182</f>
        <v>0.0001157407407</v>
      </c>
      <c r="O182" s="12">
        <f>SUM(LEN("CO_MQ135|"),LEN(RTOS_ON_RX!$E182),LEN(",Alcool_MQ135|"),LEN(RTOS_ON_RX!$F182),LEN(",CO2_MQ135|"),LEN(RTOS_ON_RX!$G182),LEN(",Toluen_MQ135|"),LEN(RTOS_ON_RX!$H182),LEN(",MH4_MQ135|"),LEN(RTOS_ON_RX!$I182),LEN(",Aceton_MQ135|"),LEN(RTOS_ON_RX!$J182),LEN(",O3_MQ131|"),LEN(RTOS_ON_RX!$K182))*8</f>
        <v>888</v>
      </c>
      <c r="P182" s="12">
        <f>(RTOS_ON_RX!$O182/SUM(HOUR(RTOS_ON_RX!$N182)*3600,MINUTE(RTOS_ON_RX!$N182)*60,SECOND(RTOS_ON_RX!$N182)))</f>
        <v>88.8</v>
      </c>
      <c r="Q182" s="14">
        <f>RTOS_ON_TX!K182:K2659</f>
        <v>0.00005787037037</v>
      </c>
      <c r="R182" s="13">
        <f>RTOS_ON_RX!$N182-RTOS_ON_RX!$Q182</f>
        <v>0.00005787037037</v>
      </c>
    </row>
    <row r="183" ht="15.75" customHeight="1">
      <c r="A183" s="12" t="s">
        <v>2680</v>
      </c>
      <c r="B183" s="12" t="s">
        <v>2681</v>
      </c>
      <c r="C183" s="12" t="s">
        <v>1676</v>
      </c>
      <c r="D183" s="12" t="s">
        <v>2682</v>
      </c>
      <c r="E183" s="12" t="s">
        <v>2522</v>
      </c>
      <c r="F183" s="12" t="s">
        <v>1975</v>
      </c>
      <c r="G183" s="12" t="s">
        <v>2271</v>
      </c>
      <c r="H183" s="12" t="s">
        <v>1683</v>
      </c>
      <c r="I183" s="12" t="s">
        <v>1857</v>
      </c>
      <c r="J183" s="12" t="s">
        <v>2163</v>
      </c>
      <c r="K183" s="12" t="s">
        <v>2645</v>
      </c>
      <c r="L183" s="12" t="s">
        <v>1685</v>
      </c>
      <c r="M183" s="12" t="s">
        <v>2683</v>
      </c>
      <c r="N183" s="13">
        <f>M184-RTOS_ON_RX!$M183</f>
        <v>0.00005787037037</v>
      </c>
      <c r="O183" s="12">
        <f>SUM(LEN("CO_MQ135|"),LEN(RTOS_ON_RX!$E183),LEN(",Alcool_MQ135|"),LEN(RTOS_ON_RX!$F183),LEN(",CO2_MQ135|"),LEN(RTOS_ON_RX!$G183),LEN(",Toluen_MQ135|"),LEN(RTOS_ON_RX!$H183),LEN(",MH4_MQ135|"),LEN(RTOS_ON_RX!$I183),LEN(",Aceton_MQ135|"),LEN(RTOS_ON_RX!$J183),LEN(",O3_MQ131|"),LEN(RTOS_ON_RX!$K183))*8</f>
        <v>880</v>
      </c>
      <c r="P183" s="12">
        <f>(RTOS_ON_RX!$O183/SUM(HOUR(RTOS_ON_RX!$N183)*3600,MINUTE(RTOS_ON_RX!$N183)*60,SECOND(RTOS_ON_RX!$N183)))</f>
        <v>176</v>
      </c>
      <c r="Q183" s="14">
        <f>RTOS_ON_TX!K183:K2660</f>
        <v>0.00005787037037</v>
      </c>
      <c r="R183" s="13">
        <f>RTOS_ON_RX!$N183-RTOS_ON_RX!$Q183</f>
        <v>0</v>
      </c>
    </row>
    <row r="184" ht="15.75" customHeight="1">
      <c r="A184" s="12" t="s">
        <v>2684</v>
      </c>
      <c r="B184" s="12" t="s">
        <v>2685</v>
      </c>
      <c r="C184" s="12" t="s">
        <v>1676</v>
      </c>
      <c r="D184" s="12" t="s">
        <v>2686</v>
      </c>
      <c r="E184" s="12" t="s">
        <v>2311</v>
      </c>
      <c r="F184" s="12" t="s">
        <v>1698</v>
      </c>
      <c r="G184" s="12" t="s">
        <v>2312</v>
      </c>
      <c r="H184" s="12" t="s">
        <v>1708</v>
      </c>
      <c r="I184" s="12" t="s">
        <v>2000</v>
      </c>
      <c r="J184" s="12" t="s">
        <v>1772</v>
      </c>
      <c r="K184" s="12" t="s">
        <v>2424</v>
      </c>
      <c r="L184" s="12" t="s">
        <v>1685</v>
      </c>
      <c r="M184" s="12" t="s">
        <v>2687</v>
      </c>
      <c r="N184" s="13">
        <f>M185-RTOS_ON_RX!$M184</f>
        <v>0.00005787037037</v>
      </c>
      <c r="O184" s="12">
        <f>SUM(LEN("CO_MQ135|"),LEN(RTOS_ON_RX!$E184),LEN(",Alcool_MQ135|"),LEN(RTOS_ON_RX!$F184),LEN(",CO2_MQ135|"),LEN(RTOS_ON_RX!$G184),LEN(",Toluen_MQ135|"),LEN(RTOS_ON_RX!$H184),LEN(",MH4_MQ135|"),LEN(RTOS_ON_RX!$I184),LEN(",Aceton_MQ135|"),LEN(RTOS_ON_RX!$J184),LEN(",O3_MQ131|"),LEN(RTOS_ON_RX!$K184))*8</f>
        <v>864</v>
      </c>
      <c r="P184" s="12">
        <f>(RTOS_ON_RX!$O184/SUM(HOUR(RTOS_ON_RX!$N184)*3600,MINUTE(RTOS_ON_RX!$N184)*60,SECOND(RTOS_ON_RX!$N184)))</f>
        <v>172.8</v>
      </c>
      <c r="Q184" s="14">
        <f>RTOS_ON_TX!K184:K2661</f>
        <v>0.00005787037037</v>
      </c>
      <c r="R184" s="13">
        <f>RTOS_ON_RX!$N184-RTOS_ON_RX!$Q184</f>
        <v>0</v>
      </c>
    </row>
    <row r="185" ht="15.75" customHeight="1">
      <c r="A185" s="12" t="s">
        <v>2688</v>
      </c>
      <c r="B185" s="12" t="s">
        <v>2689</v>
      </c>
      <c r="C185" s="12" t="s">
        <v>1676</v>
      </c>
      <c r="D185" s="12" t="s">
        <v>2690</v>
      </c>
      <c r="E185" s="12" t="s">
        <v>1759</v>
      </c>
      <c r="F185" s="12" t="s">
        <v>1760</v>
      </c>
      <c r="G185" s="12" t="s">
        <v>1761</v>
      </c>
      <c r="H185" s="12" t="s">
        <v>1743</v>
      </c>
      <c r="I185" s="12" t="s">
        <v>1762</v>
      </c>
      <c r="J185" s="12" t="s">
        <v>1763</v>
      </c>
      <c r="K185" s="12" t="s">
        <v>1965</v>
      </c>
      <c r="L185" s="12" t="s">
        <v>1685</v>
      </c>
      <c r="M185" s="12" t="s">
        <v>2691</v>
      </c>
      <c r="N185" s="13">
        <f>M186-RTOS_ON_RX!$M185</f>
        <v>0.00005787037037</v>
      </c>
      <c r="O185" s="12">
        <f>SUM(LEN("CO_MQ135|"),LEN(RTOS_ON_RX!$E185),LEN(",Alcool_MQ135|"),LEN(RTOS_ON_RX!$F185),LEN(",CO2_MQ135|"),LEN(RTOS_ON_RX!$G185),LEN(",Toluen_MQ135|"),LEN(RTOS_ON_RX!$H185),LEN(",MH4_MQ135|"),LEN(RTOS_ON_RX!$I185),LEN(",Aceton_MQ135|"),LEN(RTOS_ON_RX!$J185),LEN(",O3_MQ131|"),LEN(RTOS_ON_RX!$K185))*8</f>
        <v>888</v>
      </c>
      <c r="P185" s="12">
        <f>(RTOS_ON_RX!$O185/SUM(HOUR(RTOS_ON_RX!$N185)*3600,MINUTE(RTOS_ON_RX!$N185)*60,SECOND(RTOS_ON_RX!$N185)))</f>
        <v>177.6</v>
      </c>
      <c r="Q185" s="14">
        <f>RTOS_ON_TX!K185:K2662</f>
        <v>0.00006944444444</v>
      </c>
      <c r="R185" s="13">
        <f>RTOS_ON_RX!$N185-RTOS_ON_RX!$Q185</f>
        <v>-0.00001157407407</v>
      </c>
    </row>
    <row r="186" ht="15.75" customHeight="1">
      <c r="A186" s="12" t="s">
        <v>2692</v>
      </c>
      <c r="B186" s="12" t="s">
        <v>2693</v>
      </c>
      <c r="C186" s="12" t="s">
        <v>1676</v>
      </c>
      <c r="D186" s="12" t="s">
        <v>2694</v>
      </c>
      <c r="E186" s="12" t="s">
        <v>1842</v>
      </c>
      <c r="F186" s="12" t="s">
        <v>1803</v>
      </c>
      <c r="G186" s="12" t="s">
        <v>1843</v>
      </c>
      <c r="H186" s="12" t="s">
        <v>1731</v>
      </c>
      <c r="I186" s="12" t="s">
        <v>1732</v>
      </c>
      <c r="J186" s="12" t="s">
        <v>1733</v>
      </c>
      <c r="K186" s="12" t="s">
        <v>1965</v>
      </c>
      <c r="L186" s="12" t="s">
        <v>1685</v>
      </c>
      <c r="M186" s="12" t="s">
        <v>2695</v>
      </c>
      <c r="N186" s="13">
        <f>M187-RTOS_ON_RX!$M186</f>
        <v>0.00005787037037</v>
      </c>
      <c r="O186" s="12">
        <f>SUM(LEN("CO_MQ135|"),LEN(RTOS_ON_RX!$E186),LEN(",Alcool_MQ135|"),LEN(RTOS_ON_RX!$F186),LEN(",CO2_MQ135|"),LEN(RTOS_ON_RX!$G186),LEN(",Toluen_MQ135|"),LEN(RTOS_ON_RX!$H186),LEN(",MH4_MQ135|"),LEN(RTOS_ON_RX!$I186),LEN(",Aceton_MQ135|"),LEN(RTOS_ON_RX!$J186),LEN(",O3_MQ131|"),LEN(RTOS_ON_RX!$K186))*8</f>
        <v>880</v>
      </c>
      <c r="P186" s="12">
        <f>(RTOS_ON_RX!$O186/SUM(HOUR(RTOS_ON_RX!$N186)*3600,MINUTE(RTOS_ON_RX!$N186)*60,SECOND(RTOS_ON_RX!$N186)))</f>
        <v>176</v>
      </c>
      <c r="Q186" s="14">
        <f>RTOS_ON_TX!K186:K2663</f>
        <v>0.00005787037037</v>
      </c>
      <c r="R186" s="13">
        <f>RTOS_ON_RX!$N186-RTOS_ON_RX!$Q186</f>
        <v>0</v>
      </c>
    </row>
    <row r="187" ht="15.75" customHeight="1">
      <c r="A187" s="12" t="s">
        <v>2696</v>
      </c>
      <c r="B187" s="12" t="s">
        <v>2697</v>
      </c>
      <c r="C187" s="12" t="s">
        <v>1676</v>
      </c>
      <c r="D187" s="12" t="s">
        <v>2698</v>
      </c>
      <c r="E187" s="12" t="s">
        <v>2232</v>
      </c>
      <c r="F187" s="12" t="s">
        <v>1760</v>
      </c>
      <c r="G187" s="12" t="s">
        <v>1761</v>
      </c>
      <c r="H187" s="12" t="s">
        <v>1743</v>
      </c>
      <c r="I187" s="12" t="s">
        <v>2233</v>
      </c>
      <c r="J187" s="12" t="s">
        <v>1763</v>
      </c>
      <c r="K187" s="12" t="s">
        <v>2699</v>
      </c>
      <c r="L187" s="12" t="s">
        <v>1685</v>
      </c>
      <c r="M187" s="12" t="s">
        <v>2700</v>
      </c>
      <c r="N187" s="13">
        <f>M188-RTOS_ON_RX!$M187</f>
        <v>0.00005787037037</v>
      </c>
      <c r="O187" s="12">
        <f>SUM(LEN("CO_MQ135|"),LEN(RTOS_ON_RX!$E187),LEN(",Alcool_MQ135|"),LEN(RTOS_ON_RX!$F187),LEN(",CO2_MQ135|"),LEN(RTOS_ON_RX!$G187),LEN(",Toluen_MQ135|"),LEN(RTOS_ON_RX!$H187),LEN(",MH4_MQ135|"),LEN(RTOS_ON_RX!$I187),LEN(",Aceton_MQ135|"),LEN(RTOS_ON_RX!$J187),LEN(",O3_MQ131|"),LEN(RTOS_ON_RX!$K187))*8</f>
        <v>888</v>
      </c>
      <c r="P187" s="12">
        <f>(RTOS_ON_RX!$O187/SUM(HOUR(RTOS_ON_RX!$N187)*3600,MINUTE(RTOS_ON_RX!$N187)*60,SECOND(RTOS_ON_RX!$N187)))</f>
        <v>177.6</v>
      </c>
      <c r="Q187" s="14">
        <f>RTOS_ON_TX!K187:K2664</f>
        <v>0.00005787037037</v>
      </c>
      <c r="R187" s="13">
        <f>RTOS_ON_RX!$N187-RTOS_ON_RX!$Q187</f>
        <v>0</v>
      </c>
    </row>
    <row r="188" ht="15.75" customHeight="1">
      <c r="A188" s="12" t="s">
        <v>2701</v>
      </c>
      <c r="B188" s="12" t="s">
        <v>2702</v>
      </c>
      <c r="C188" s="12" t="s">
        <v>1676</v>
      </c>
      <c r="D188" s="12" t="s">
        <v>2703</v>
      </c>
      <c r="E188" s="12" t="s">
        <v>1768</v>
      </c>
      <c r="F188" s="12" t="s">
        <v>1769</v>
      </c>
      <c r="G188" s="12" t="s">
        <v>1770</v>
      </c>
      <c r="H188" s="12" t="s">
        <v>1708</v>
      </c>
      <c r="I188" s="12" t="s">
        <v>1771</v>
      </c>
      <c r="J188" s="12" t="s">
        <v>1772</v>
      </c>
      <c r="K188" s="12" t="s">
        <v>2699</v>
      </c>
      <c r="L188" s="12" t="s">
        <v>1685</v>
      </c>
      <c r="M188" s="12" t="s">
        <v>2704</v>
      </c>
      <c r="N188" s="13">
        <f>M189-RTOS_ON_RX!$M188</f>
        <v>0.00005787037037</v>
      </c>
      <c r="O188" s="12">
        <f>SUM(LEN("CO_MQ135|"),LEN(RTOS_ON_RX!$E188),LEN(",Alcool_MQ135|"),LEN(RTOS_ON_RX!$F188),LEN(",CO2_MQ135|"),LEN(RTOS_ON_RX!$G188),LEN(",Toluen_MQ135|"),LEN(RTOS_ON_RX!$H188),LEN(",MH4_MQ135|"),LEN(RTOS_ON_RX!$I188),LEN(",Aceton_MQ135|"),LEN(RTOS_ON_RX!$J188),LEN(",O3_MQ131|"),LEN(RTOS_ON_RX!$K188))*8</f>
        <v>888</v>
      </c>
      <c r="P188" s="12">
        <f>(RTOS_ON_RX!$O188/SUM(HOUR(RTOS_ON_RX!$N188)*3600,MINUTE(RTOS_ON_RX!$N188)*60,SECOND(RTOS_ON_RX!$N188)))</f>
        <v>177.6</v>
      </c>
      <c r="Q188" s="14">
        <f>RTOS_ON_TX!K188:K2665</f>
        <v>0.00005787037037</v>
      </c>
      <c r="R188" s="13">
        <f>RTOS_ON_RX!$N188-RTOS_ON_RX!$Q188</f>
        <v>0</v>
      </c>
    </row>
    <row r="189" ht="15.75" customHeight="1">
      <c r="A189" s="12" t="s">
        <v>2705</v>
      </c>
      <c r="B189" s="12" t="s">
        <v>2706</v>
      </c>
      <c r="C189" s="12" t="s">
        <v>1676</v>
      </c>
      <c r="D189" s="12" t="s">
        <v>2707</v>
      </c>
      <c r="E189" s="12" t="s">
        <v>2257</v>
      </c>
      <c r="F189" s="12" t="s">
        <v>1709</v>
      </c>
      <c r="G189" s="12" t="s">
        <v>2258</v>
      </c>
      <c r="H189" s="12" t="s">
        <v>1743</v>
      </c>
      <c r="I189" s="12" t="s">
        <v>1788</v>
      </c>
      <c r="J189" s="12" t="s">
        <v>1763</v>
      </c>
      <c r="K189" s="12" t="s">
        <v>2424</v>
      </c>
      <c r="L189" s="12" t="s">
        <v>1685</v>
      </c>
      <c r="M189" s="12" t="s">
        <v>2708</v>
      </c>
      <c r="N189" s="13">
        <f>M190-RTOS_ON_RX!$M189</f>
        <v>0.00005787037037</v>
      </c>
      <c r="O189" s="12">
        <f>SUM(LEN("CO_MQ135|"),LEN(RTOS_ON_RX!$E189),LEN(",Alcool_MQ135|"),LEN(RTOS_ON_RX!$F189),LEN(",CO2_MQ135|"),LEN(RTOS_ON_RX!$G189),LEN(",Toluen_MQ135|"),LEN(RTOS_ON_RX!$H189),LEN(",MH4_MQ135|"),LEN(RTOS_ON_RX!$I189),LEN(",Aceton_MQ135|"),LEN(RTOS_ON_RX!$J189),LEN(",O3_MQ131|"),LEN(RTOS_ON_RX!$K189))*8</f>
        <v>880</v>
      </c>
      <c r="P189" s="12">
        <f>(RTOS_ON_RX!$O189/SUM(HOUR(RTOS_ON_RX!$N189)*3600,MINUTE(RTOS_ON_RX!$N189)*60,SECOND(RTOS_ON_RX!$N189)))</f>
        <v>176</v>
      </c>
      <c r="Q189" s="14">
        <f>RTOS_ON_TX!K189:K2666</f>
        <v>0.00005787037037</v>
      </c>
      <c r="R189" s="13">
        <f>RTOS_ON_RX!$N189-RTOS_ON_RX!$Q189</f>
        <v>0</v>
      </c>
    </row>
    <row r="190" ht="15.75" customHeight="1">
      <c r="A190" s="12" t="s">
        <v>2709</v>
      </c>
      <c r="B190" s="12" t="s">
        <v>2710</v>
      </c>
      <c r="C190" s="12" t="s">
        <v>1676</v>
      </c>
      <c r="D190" s="12" t="s">
        <v>2711</v>
      </c>
      <c r="E190" s="12" t="s">
        <v>2195</v>
      </c>
      <c r="F190" s="12" t="s">
        <v>2178</v>
      </c>
      <c r="G190" s="12" t="s">
        <v>2196</v>
      </c>
      <c r="H190" s="12" t="s">
        <v>1683</v>
      </c>
      <c r="I190" s="12" t="s">
        <v>1692</v>
      </c>
      <c r="J190" s="12" t="s">
        <v>2163</v>
      </c>
      <c r="K190" s="12" t="s">
        <v>2424</v>
      </c>
      <c r="L190" s="12" t="s">
        <v>1685</v>
      </c>
      <c r="M190" s="12" t="s">
        <v>2712</v>
      </c>
      <c r="N190" s="13">
        <f>M191-RTOS_ON_RX!$M190</f>
        <v>0.00006944444444</v>
      </c>
      <c r="O190" s="12">
        <f>SUM(LEN("CO_MQ135|"),LEN(RTOS_ON_RX!$E190),LEN(",Alcool_MQ135|"),LEN(RTOS_ON_RX!$F190),LEN(",CO2_MQ135|"),LEN(RTOS_ON_RX!$G190),LEN(",Toluen_MQ135|"),LEN(RTOS_ON_RX!$H190),LEN(",MH4_MQ135|"),LEN(RTOS_ON_RX!$I190),LEN(",Aceton_MQ135|"),LEN(RTOS_ON_RX!$J190),LEN(",O3_MQ131|"),LEN(RTOS_ON_RX!$K190))*8</f>
        <v>872</v>
      </c>
      <c r="P190" s="12">
        <f>(RTOS_ON_RX!$O190/SUM(HOUR(RTOS_ON_RX!$N190)*3600,MINUTE(RTOS_ON_RX!$N190)*60,SECOND(RTOS_ON_RX!$N190)))</f>
        <v>145.3333333</v>
      </c>
      <c r="Q190" s="14">
        <f>RTOS_ON_TX!K190:K2667</f>
        <v>0.00005787037037</v>
      </c>
      <c r="R190" s="13">
        <f>RTOS_ON_RX!$N190-RTOS_ON_RX!$Q190</f>
        <v>0.00001157407407</v>
      </c>
    </row>
    <row r="191" ht="15.75" customHeight="1">
      <c r="A191" s="12" t="s">
        <v>2713</v>
      </c>
      <c r="B191" s="12" t="s">
        <v>2714</v>
      </c>
      <c r="C191" s="12" t="s">
        <v>1676</v>
      </c>
      <c r="D191" s="12" t="s">
        <v>2715</v>
      </c>
      <c r="E191" s="12" t="s">
        <v>2479</v>
      </c>
      <c r="F191" s="12" t="s">
        <v>1975</v>
      </c>
      <c r="G191" s="12" t="s">
        <v>2258</v>
      </c>
      <c r="H191" s="12" t="s">
        <v>1743</v>
      </c>
      <c r="I191" s="12" t="s">
        <v>2480</v>
      </c>
      <c r="J191" s="12" t="s">
        <v>1763</v>
      </c>
      <c r="K191" s="12" t="s">
        <v>2615</v>
      </c>
      <c r="L191" s="12" t="s">
        <v>1685</v>
      </c>
      <c r="M191" s="12" t="s">
        <v>2716</v>
      </c>
      <c r="N191" s="13">
        <f>M192-RTOS_ON_RX!$M191</f>
        <v>0.00006944444444</v>
      </c>
      <c r="O191" s="12">
        <f>SUM(LEN("CO_MQ135|"),LEN(RTOS_ON_RX!$E191),LEN(",Alcool_MQ135|"),LEN(RTOS_ON_RX!$F191),LEN(",CO2_MQ135|"),LEN(RTOS_ON_RX!$G191),LEN(",Toluen_MQ135|"),LEN(RTOS_ON_RX!$H191),LEN(",MH4_MQ135|"),LEN(RTOS_ON_RX!$I191),LEN(",Aceton_MQ135|"),LEN(RTOS_ON_RX!$J191),LEN(",O3_MQ131|"),LEN(RTOS_ON_RX!$K191))*8</f>
        <v>888</v>
      </c>
      <c r="P191" s="12">
        <f>(RTOS_ON_RX!$O191/SUM(HOUR(RTOS_ON_RX!$N191)*3600,MINUTE(RTOS_ON_RX!$N191)*60,SECOND(RTOS_ON_RX!$N191)))</f>
        <v>148</v>
      </c>
      <c r="Q191" s="14">
        <f>RTOS_ON_TX!K191:K2668</f>
        <v>0.00005787037037</v>
      </c>
      <c r="R191" s="13">
        <f>RTOS_ON_RX!$N191-RTOS_ON_RX!$Q191</f>
        <v>0.00001157407407</v>
      </c>
    </row>
    <row r="192" ht="15.75" customHeight="1">
      <c r="A192" s="12" t="s">
        <v>2717</v>
      </c>
      <c r="B192" s="12" t="s">
        <v>2718</v>
      </c>
      <c r="C192" s="12" t="s">
        <v>1676</v>
      </c>
      <c r="D192" s="12" t="s">
        <v>2719</v>
      </c>
      <c r="E192" s="12" t="s">
        <v>1819</v>
      </c>
      <c r="F192" s="12" t="s">
        <v>1820</v>
      </c>
      <c r="G192" s="12" t="s">
        <v>1821</v>
      </c>
      <c r="H192" s="12" t="s">
        <v>1723</v>
      </c>
      <c r="I192" s="12" t="s">
        <v>1822</v>
      </c>
      <c r="J192" s="12" t="s">
        <v>1823</v>
      </c>
      <c r="K192" s="12" t="s">
        <v>2615</v>
      </c>
      <c r="L192" s="12" t="s">
        <v>1685</v>
      </c>
      <c r="M192" s="12" t="s">
        <v>2720</v>
      </c>
      <c r="N192" s="13">
        <f>M193-RTOS_ON_RX!$M192</f>
        <v>0.00006944444444</v>
      </c>
      <c r="O192" s="12">
        <f>SUM(LEN("CO_MQ135|"),LEN(RTOS_ON_RX!$E192),LEN(",Alcool_MQ135|"),LEN(RTOS_ON_RX!$F192),LEN(",CO2_MQ135|"),LEN(RTOS_ON_RX!$G192),LEN(",Toluen_MQ135|"),LEN(RTOS_ON_RX!$H192),LEN(",MH4_MQ135|"),LEN(RTOS_ON_RX!$I192),LEN(",Aceton_MQ135|"),LEN(RTOS_ON_RX!$J192),LEN(",O3_MQ131|"),LEN(RTOS_ON_RX!$K192))*8</f>
        <v>888</v>
      </c>
      <c r="P192" s="12">
        <f>(RTOS_ON_RX!$O192/SUM(HOUR(RTOS_ON_RX!$N192)*3600,MINUTE(RTOS_ON_RX!$N192)*60,SECOND(RTOS_ON_RX!$N192)))</f>
        <v>148</v>
      </c>
      <c r="Q192" s="14">
        <f>RTOS_ON_TX!K192:K2669</f>
        <v>0.00005787037037</v>
      </c>
      <c r="R192" s="13">
        <f>RTOS_ON_RX!$N192-RTOS_ON_RX!$Q192</f>
        <v>0.00001157407407</v>
      </c>
    </row>
    <row r="193" ht="15.75" customHeight="1">
      <c r="A193" s="12" t="s">
        <v>2721</v>
      </c>
      <c r="B193" s="12" t="s">
        <v>2722</v>
      </c>
      <c r="C193" s="12" t="s">
        <v>1676</v>
      </c>
      <c r="D193" s="12" t="s">
        <v>2723</v>
      </c>
      <c r="E193" s="12" t="s">
        <v>1741</v>
      </c>
      <c r="F193" s="12" t="s">
        <v>2030</v>
      </c>
      <c r="G193" s="12" t="s">
        <v>2397</v>
      </c>
      <c r="H193" s="12" t="s">
        <v>1772</v>
      </c>
      <c r="I193" s="12" t="s">
        <v>2316</v>
      </c>
      <c r="J193" s="12" t="s">
        <v>2398</v>
      </c>
      <c r="K193" s="12" t="s">
        <v>2674</v>
      </c>
      <c r="L193" s="12" t="s">
        <v>1685</v>
      </c>
      <c r="M193" s="12" t="s">
        <v>2724</v>
      </c>
      <c r="N193" s="13">
        <f>M194-RTOS_ON_RX!$M193</f>
        <v>0.00005787037037</v>
      </c>
      <c r="O193" s="12">
        <f>SUM(LEN("CO_MQ135|"),LEN(RTOS_ON_RX!$E193),LEN(",Alcool_MQ135|"),LEN(RTOS_ON_RX!$F193),LEN(",CO2_MQ135|"),LEN(RTOS_ON_RX!$G193),LEN(",Toluen_MQ135|"),LEN(RTOS_ON_RX!$H193),LEN(",MH4_MQ135|"),LEN(RTOS_ON_RX!$I193),LEN(",Aceton_MQ135|"),LEN(RTOS_ON_RX!$J193),LEN(",O3_MQ131|"),LEN(RTOS_ON_RX!$K193))*8</f>
        <v>888</v>
      </c>
      <c r="P193" s="12">
        <f>(RTOS_ON_RX!$O193/SUM(HOUR(RTOS_ON_RX!$N193)*3600,MINUTE(RTOS_ON_RX!$N193)*60,SECOND(RTOS_ON_RX!$N193)))</f>
        <v>177.6</v>
      </c>
      <c r="Q193" s="14">
        <f>RTOS_ON_TX!K193:K2670</f>
        <v>0.00005787037037</v>
      </c>
      <c r="R193" s="13">
        <f>RTOS_ON_RX!$N193-RTOS_ON_RX!$Q193</f>
        <v>0</v>
      </c>
    </row>
    <row r="194" ht="15.75" customHeight="1">
      <c r="A194" s="12" t="s">
        <v>2725</v>
      </c>
      <c r="B194" s="12" t="s">
        <v>2726</v>
      </c>
      <c r="C194" s="12" t="s">
        <v>1676</v>
      </c>
      <c r="D194" s="12" t="s">
        <v>2727</v>
      </c>
      <c r="E194" s="12" t="s">
        <v>1831</v>
      </c>
      <c r="F194" s="12" t="s">
        <v>1820</v>
      </c>
      <c r="G194" s="12" t="s">
        <v>2485</v>
      </c>
      <c r="H194" s="12" t="s">
        <v>1783</v>
      </c>
      <c r="I194" s="12" t="s">
        <v>2005</v>
      </c>
      <c r="J194" s="12" t="s">
        <v>1823</v>
      </c>
      <c r="K194" s="12" t="s">
        <v>2615</v>
      </c>
      <c r="L194" s="12" t="s">
        <v>1685</v>
      </c>
      <c r="M194" s="12" t="s">
        <v>2728</v>
      </c>
      <c r="N194" s="13">
        <f>M195-RTOS_ON_RX!$M194</f>
        <v>0.00005787037037</v>
      </c>
      <c r="O194" s="12">
        <f>SUM(LEN("CO_MQ135|"),LEN(RTOS_ON_RX!$E194),LEN(",Alcool_MQ135|"),LEN(RTOS_ON_RX!$F194),LEN(",CO2_MQ135|"),LEN(RTOS_ON_RX!$G194),LEN(",Toluen_MQ135|"),LEN(RTOS_ON_RX!$H194),LEN(",MH4_MQ135|"),LEN(RTOS_ON_RX!$I194),LEN(",Aceton_MQ135|"),LEN(RTOS_ON_RX!$J194),LEN(",O3_MQ131|"),LEN(RTOS_ON_RX!$K194))*8</f>
        <v>888</v>
      </c>
      <c r="P194" s="12">
        <f>(RTOS_ON_RX!$O194/SUM(HOUR(RTOS_ON_RX!$N194)*3600,MINUTE(RTOS_ON_RX!$N194)*60,SECOND(RTOS_ON_RX!$N194)))</f>
        <v>177.6</v>
      </c>
      <c r="Q194" s="14">
        <f>RTOS_ON_TX!K194:K2671</f>
        <v>0.00005787037037</v>
      </c>
      <c r="R194" s="13">
        <f>RTOS_ON_RX!$N194-RTOS_ON_RX!$Q194</f>
        <v>0</v>
      </c>
    </row>
    <row r="195" ht="15.75" customHeight="1">
      <c r="A195" s="12" t="s">
        <v>2729</v>
      </c>
      <c r="B195" s="12" t="s">
        <v>2730</v>
      </c>
      <c r="C195" s="12" t="s">
        <v>1676</v>
      </c>
      <c r="D195" s="12" t="s">
        <v>2731</v>
      </c>
      <c r="E195" s="12" t="s">
        <v>2522</v>
      </c>
      <c r="F195" s="12" t="s">
        <v>1975</v>
      </c>
      <c r="G195" s="12" t="s">
        <v>2271</v>
      </c>
      <c r="H195" s="12" t="s">
        <v>1683</v>
      </c>
      <c r="I195" s="12" t="s">
        <v>1857</v>
      </c>
      <c r="J195" s="12" t="s">
        <v>2163</v>
      </c>
      <c r="K195" s="12" t="s">
        <v>2645</v>
      </c>
      <c r="L195" s="12" t="s">
        <v>1685</v>
      </c>
      <c r="M195" s="12" t="s">
        <v>2732</v>
      </c>
      <c r="N195" s="13">
        <f>M196-RTOS_ON_RX!$M195</f>
        <v>0.0001157407407</v>
      </c>
      <c r="O195" s="12">
        <f>SUM(LEN("CO_MQ135|"),LEN(RTOS_ON_RX!$E195),LEN(",Alcool_MQ135|"),LEN(RTOS_ON_RX!$F195),LEN(",CO2_MQ135|"),LEN(RTOS_ON_RX!$G195),LEN(",Toluen_MQ135|"),LEN(RTOS_ON_RX!$H195),LEN(",MH4_MQ135|"),LEN(RTOS_ON_RX!$I195),LEN(",Aceton_MQ135|"),LEN(RTOS_ON_RX!$J195),LEN(",O3_MQ131|"),LEN(RTOS_ON_RX!$K195))*8</f>
        <v>880</v>
      </c>
      <c r="P195" s="12">
        <f>(RTOS_ON_RX!$O195/SUM(HOUR(RTOS_ON_RX!$N195)*3600,MINUTE(RTOS_ON_RX!$N195)*60,SECOND(RTOS_ON_RX!$N195)))</f>
        <v>88</v>
      </c>
      <c r="Q195" s="14">
        <f>RTOS_ON_TX!K195:K2672</f>
        <v>0.00005787037037</v>
      </c>
      <c r="R195" s="13">
        <f>RTOS_ON_RX!$N195-RTOS_ON_RX!$Q195</f>
        <v>0.00005787037037</v>
      </c>
    </row>
    <row r="196" ht="15.75" customHeight="1">
      <c r="A196" s="12" t="s">
        <v>2733</v>
      </c>
      <c r="B196" s="12" t="s">
        <v>2734</v>
      </c>
      <c r="C196" s="12" t="s">
        <v>1676</v>
      </c>
      <c r="D196" s="12" t="s">
        <v>2735</v>
      </c>
      <c r="E196" s="12" t="s">
        <v>2084</v>
      </c>
      <c r="F196" s="12" t="s">
        <v>1988</v>
      </c>
      <c r="G196" s="12" t="s">
        <v>2067</v>
      </c>
      <c r="H196" s="12" t="s">
        <v>1697</v>
      </c>
      <c r="I196" s="12" t="s">
        <v>2085</v>
      </c>
      <c r="J196" s="12" t="s">
        <v>2037</v>
      </c>
      <c r="K196" s="12" t="s">
        <v>2615</v>
      </c>
      <c r="L196" s="12" t="s">
        <v>1685</v>
      </c>
      <c r="M196" s="12" t="s">
        <v>2736</v>
      </c>
      <c r="N196" s="13">
        <f>M197-RTOS_ON_RX!$M196</f>
        <v>0.00005787037037</v>
      </c>
      <c r="O196" s="12">
        <f>SUM(LEN("CO_MQ135|"),LEN(RTOS_ON_RX!$E196),LEN(",Alcool_MQ135|"),LEN(RTOS_ON_RX!$F196),LEN(",CO2_MQ135|"),LEN(RTOS_ON_RX!$G196),LEN(",Toluen_MQ135|"),LEN(RTOS_ON_RX!$H196),LEN(",MH4_MQ135|"),LEN(RTOS_ON_RX!$I196),LEN(",Aceton_MQ135|"),LEN(RTOS_ON_RX!$J196),LEN(",O3_MQ131|"),LEN(RTOS_ON_RX!$K196))*8</f>
        <v>888</v>
      </c>
      <c r="P196" s="12">
        <f>(RTOS_ON_RX!$O196/SUM(HOUR(RTOS_ON_RX!$N196)*3600,MINUTE(RTOS_ON_RX!$N196)*60,SECOND(RTOS_ON_RX!$N196)))</f>
        <v>177.6</v>
      </c>
      <c r="Q196" s="14">
        <f>RTOS_ON_TX!K196:K2673</f>
        <v>0.00005787037037</v>
      </c>
      <c r="R196" s="13">
        <f>RTOS_ON_RX!$N196-RTOS_ON_RX!$Q196</f>
        <v>0</v>
      </c>
    </row>
    <row r="197" ht="15.75" customHeight="1">
      <c r="A197" s="12" t="s">
        <v>2737</v>
      </c>
      <c r="B197" s="12" t="s">
        <v>2738</v>
      </c>
      <c r="C197" s="12" t="s">
        <v>1676</v>
      </c>
      <c r="D197" s="12" t="s">
        <v>2739</v>
      </c>
      <c r="E197" s="12" t="s">
        <v>1802</v>
      </c>
      <c r="F197" s="12" t="s">
        <v>1803</v>
      </c>
      <c r="G197" s="12" t="s">
        <v>1843</v>
      </c>
      <c r="H197" s="12" t="s">
        <v>1731</v>
      </c>
      <c r="I197" s="12" t="s">
        <v>1844</v>
      </c>
      <c r="J197" s="12" t="s">
        <v>1772</v>
      </c>
      <c r="K197" s="12" t="s">
        <v>2645</v>
      </c>
      <c r="L197" s="12" t="s">
        <v>1685</v>
      </c>
      <c r="M197" s="12" t="s">
        <v>2740</v>
      </c>
      <c r="N197" s="13">
        <f>M198-RTOS_ON_RX!$M197</f>
        <v>0.00005787037037</v>
      </c>
      <c r="O197" s="12">
        <f>SUM(LEN("CO_MQ135|"),LEN(RTOS_ON_RX!$E197),LEN(",Alcool_MQ135|"),LEN(RTOS_ON_RX!$F197),LEN(",CO2_MQ135|"),LEN(RTOS_ON_RX!$G197),LEN(",Toluen_MQ135|"),LEN(RTOS_ON_RX!$H197),LEN(",MH4_MQ135|"),LEN(RTOS_ON_RX!$I197),LEN(",Aceton_MQ135|"),LEN(RTOS_ON_RX!$J197),LEN(",O3_MQ131|"),LEN(RTOS_ON_RX!$K197))*8</f>
        <v>880</v>
      </c>
      <c r="P197" s="12">
        <f>(RTOS_ON_RX!$O197/SUM(HOUR(RTOS_ON_RX!$N197)*3600,MINUTE(RTOS_ON_RX!$N197)*60,SECOND(RTOS_ON_RX!$N197)))</f>
        <v>176</v>
      </c>
      <c r="Q197" s="14">
        <f>RTOS_ON_TX!K197:K2674</f>
        <v>0.00005787037037</v>
      </c>
      <c r="R197" s="13">
        <f>RTOS_ON_RX!$N197-RTOS_ON_RX!$Q197</f>
        <v>0</v>
      </c>
    </row>
    <row r="198" ht="15.75" customHeight="1">
      <c r="A198" s="12" t="s">
        <v>2741</v>
      </c>
      <c r="B198" s="12" t="s">
        <v>2742</v>
      </c>
      <c r="C198" s="12" t="s">
        <v>1676</v>
      </c>
      <c r="D198" s="12" t="s">
        <v>2743</v>
      </c>
      <c r="E198" s="12" t="s">
        <v>2661</v>
      </c>
      <c r="F198" s="12" t="s">
        <v>1709</v>
      </c>
      <c r="G198" s="12" t="s">
        <v>2662</v>
      </c>
      <c r="H198" s="12" t="s">
        <v>1743</v>
      </c>
      <c r="I198" s="12" t="s">
        <v>1788</v>
      </c>
      <c r="J198" s="12" t="s">
        <v>1763</v>
      </c>
      <c r="K198" s="12" t="s">
        <v>2424</v>
      </c>
      <c r="L198" s="12" t="s">
        <v>1685</v>
      </c>
      <c r="M198" s="12" t="s">
        <v>101</v>
      </c>
      <c r="N198" s="13">
        <f>M199-RTOS_ON_RX!$M198</f>
        <v>0.0001157407407</v>
      </c>
      <c r="O198" s="12">
        <f>SUM(LEN("CO_MQ135|"),LEN(RTOS_ON_RX!$E198),LEN(",Alcool_MQ135|"),LEN(RTOS_ON_RX!$F198),LEN(",CO2_MQ135|"),LEN(RTOS_ON_RX!$G198),LEN(",Toluen_MQ135|"),LEN(RTOS_ON_RX!$H198),LEN(",MH4_MQ135|"),LEN(RTOS_ON_RX!$I198),LEN(",Aceton_MQ135|"),LEN(RTOS_ON_RX!$J198),LEN(",O3_MQ131|"),LEN(RTOS_ON_RX!$K198))*8</f>
        <v>880</v>
      </c>
      <c r="P198" s="12">
        <f>(RTOS_ON_RX!$O198/SUM(HOUR(RTOS_ON_RX!$N198)*3600,MINUTE(RTOS_ON_RX!$N198)*60,SECOND(RTOS_ON_RX!$N198)))</f>
        <v>88</v>
      </c>
      <c r="Q198" s="14">
        <f>RTOS_ON_TX!K198:K2675</f>
        <v>0.00005787037037</v>
      </c>
      <c r="R198" s="13">
        <f>RTOS_ON_RX!$N198-RTOS_ON_RX!$Q198</f>
        <v>0.00005787037037</v>
      </c>
    </row>
    <row r="199" ht="15.75" customHeight="1">
      <c r="A199" s="12" t="s">
        <v>2744</v>
      </c>
      <c r="B199" s="12" t="s">
        <v>2745</v>
      </c>
      <c r="C199" s="12" t="s">
        <v>1676</v>
      </c>
      <c r="D199" s="12" t="s">
        <v>2746</v>
      </c>
      <c r="E199" s="12" t="s">
        <v>2747</v>
      </c>
      <c r="F199" s="12" t="s">
        <v>2008</v>
      </c>
      <c r="G199" s="12" t="s">
        <v>2748</v>
      </c>
      <c r="H199" s="12" t="s">
        <v>1733</v>
      </c>
      <c r="I199" s="12" t="s">
        <v>1719</v>
      </c>
      <c r="J199" s="12" t="s">
        <v>2284</v>
      </c>
      <c r="K199" s="12" t="s">
        <v>2674</v>
      </c>
      <c r="L199" s="12" t="s">
        <v>1685</v>
      </c>
      <c r="M199" s="12" t="s">
        <v>2749</v>
      </c>
      <c r="N199" s="13">
        <f>M200-RTOS_ON_RX!$M199</f>
        <v>0.00005787037037</v>
      </c>
      <c r="O199" s="12">
        <f>SUM(LEN("CO_MQ135|"),LEN(RTOS_ON_RX!$E199),LEN(",Alcool_MQ135|"),LEN(RTOS_ON_RX!$F199),LEN(",CO2_MQ135|"),LEN(RTOS_ON_RX!$G199),LEN(",Toluen_MQ135|"),LEN(RTOS_ON_RX!$H199),LEN(",MH4_MQ135|"),LEN(RTOS_ON_RX!$I199),LEN(",Aceton_MQ135|"),LEN(RTOS_ON_RX!$J199),LEN(",O3_MQ131|"),LEN(RTOS_ON_RX!$K199))*8</f>
        <v>880</v>
      </c>
      <c r="P199" s="12">
        <f>(RTOS_ON_RX!$O199/SUM(HOUR(RTOS_ON_RX!$N199)*3600,MINUTE(RTOS_ON_RX!$N199)*60,SECOND(RTOS_ON_RX!$N199)))</f>
        <v>176</v>
      </c>
      <c r="Q199" s="14">
        <f>RTOS_ON_TX!K199:K2676</f>
        <v>0.00005787037037</v>
      </c>
      <c r="R199" s="13">
        <f>RTOS_ON_RX!$N199-RTOS_ON_RX!$Q199</f>
        <v>0</v>
      </c>
    </row>
    <row r="200" ht="15.75" customHeight="1">
      <c r="A200" s="12" t="s">
        <v>2750</v>
      </c>
      <c r="B200" s="12" t="s">
        <v>2751</v>
      </c>
      <c r="C200" s="12" t="s">
        <v>1676</v>
      </c>
      <c r="D200" s="12" t="s">
        <v>2752</v>
      </c>
      <c r="E200" s="12" t="s">
        <v>2195</v>
      </c>
      <c r="F200" s="12" t="s">
        <v>2178</v>
      </c>
      <c r="G200" s="12" t="s">
        <v>2196</v>
      </c>
      <c r="H200" s="12" t="s">
        <v>1683</v>
      </c>
      <c r="I200" s="12" t="s">
        <v>1692</v>
      </c>
      <c r="J200" s="12" t="s">
        <v>2163</v>
      </c>
      <c r="K200" s="12" t="s">
        <v>2615</v>
      </c>
      <c r="L200" s="12" t="s">
        <v>1685</v>
      </c>
      <c r="M200" s="12" t="s">
        <v>2753</v>
      </c>
      <c r="N200" s="13">
        <f>M201-RTOS_ON_RX!$M200</f>
        <v>0.00005787037037</v>
      </c>
      <c r="O200" s="12">
        <f>SUM(LEN("CO_MQ135|"),LEN(RTOS_ON_RX!$E200),LEN(",Alcool_MQ135|"),LEN(RTOS_ON_RX!$F200),LEN(",CO2_MQ135|"),LEN(RTOS_ON_RX!$G200),LEN(",Toluen_MQ135|"),LEN(RTOS_ON_RX!$H200),LEN(",MH4_MQ135|"),LEN(RTOS_ON_RX!$I200),LEN(",Aceton_MQ135|"),LEN(RTOS_ON_RX!$J200),LEN(",O3_MQ131|"),LEN(RTOS_ON_RX!$K200))*8</f>
        <v>880</v>
      </c>
      <c r="P200" s="12">
        <f>(RTOS_ON_RX!$O200/SUM(HOUR(RTOS_ON_RX!$N200)*3600,MINUTE(RTOS_ON_RX!$N200)*60,SECOND(RTOS_ON_RX!$N200)))</f>
        <v>176</v>
      </c>
      <c r="Q200" s="14">
        <f>RTOS_ON_TX!K200:K2677</f>
        <v>0.00005787037037</v>
      </c>
      <c r="R200" s="13">
        <f>RTOS_ON_RX!$N200-RTOS_ON_RX!$Q200</f>
        <v>0</v>
      </c>
    </row>
    <row r="201" ht="15.75" customHeight="1">
      <c r="A201" s="12" t="s">
        <v>2754</v>
      </c>
      <c r="B201" s="12" t="s">
        <v>2755</v>
      </c>
      <c r="C201" s="12" t="s">
        <v>1676</v>
      </c>
      <c r="D201" s="12" t="s">
        <v>2756</v>
      </c>
      <c r="E201" s="12" t="s">
        <v>1759</v>
      </c>
      <c r="F201" s="12" t="s">
        <v>1760</v>
      </c>
      <c r="G201" s="12" t="s">
        <v>1761</v>
      </c>
      <c r="H201" s="12" t="s">
        <v>1743</v>
      </c>
      <c r="I201" s="12" t="s">
        <v>1762</v>
      </c>
      <c r="J201" s="12" t="s">
        <v>1763</v>
      </c>
      <c r="K201" s="12" t="s">
        <v>2699</v>
      </c>
      <c r="L201" s="12" t="s">
        <v>1685</v>
      </c>
      <c r="M201" s="12" t="s">
        <v>2757</v>
      </c>
      <c r="N201" s="13">
        <f>M202-RTOS_ON_RX!$M201</f>
        <v>0.0001157407407</v>
      </c>
      <c r="O201" s="12">
        <f>SUM(LEN("CO_MQ135|"),LEN(RTOS_ON_RX!$E201),LEN(",Alcool_MQ135|"),LEN(RTOS_ON_RX!$F201),LEN(",CO2_MQ135|"),LEN(RTOS_ON_RX!$G201),LEN(",Toluen_MQ135|"),LEN(RTOS_ON_RX!$H201),LEN(",MH4_MQ135|"),LEN(RTOS_ON_RX!$I201),LEN(",Aceton_MQ135|"),LEN(RTOS_ON_RX!$J201),LEN(",O3_MQ131|"),LEN(RTOS_ON_RX!$K201))*8</f>
        <v>888</v>
      </c>
      <c r="P201" s="12">
        <f>(RTOS_ON_RX!$O201/SUM(HOUR(RTOS_ON_RX!$N201)*3600,MINUTE(RTOS_ON_RX!$N201)*60,SECOND(RTOS_ON_RX!$N201)))</f>
        <v>88.8</v>
      </c>
      <c r="Q201" s="14">
        <f>RTOS_ON_TX!K201:K2678</f>
        <v>0.00005787037037</v>
      </c>
      <c r="R201" s="13">
        <f>RTOS_ON_RX!$N201-RTOS_ON_RX!$Q201</f>
        <v>0.00005787037037</v>
      </c>
    </row>
    <row r="202" ht="15.75" customHeight="1">
      <c r="A202" s="12" t="s">
        <v>2758</v>
      </c>
      <c r="B202" s="12" t="s">
        <v>2759</v>
      </c>
      <c r="C202" s="12" t="s">
        <v>1676</v>
      </c>
      <c r="D202" s="12" t="s">
        <v>2760</v>
      </c>
      <c r="E202" s="12" t="s">
        <v>2327</v>
      </c>
      <c r="F202" s="12" t="s">
        <v>1744</v>
      </c>
      <c r="G202" s="12" t="s">
        <v>2328</v>
      </c>
      <c r="H202" s="12" t="s">
        <v>1733</v>
      </c>
      <c r="I202" s="12" t="s">
        <v>2214</v>
      </c>
      <c r="J202" s="12" t="s">
        <v>2284</v>
      </c>
      <c r="K202" s="12" t="s">
        <v>2645</v>
      </c>
      <c r="L202" s="12" t="s">
        <v>1685</v>
      </c>
      <c r="M202" s="12" t="s">
        <v>2761</v>
      </c>
      <c r="N202" s="13">
        <f>M203-RTOS_ON_RX!$M202</f>
        <v>0.00006944444444</v>
      </c>
      <c r="O202" s="12">
        <f>SUM(LEN("CO_MQ135|"),LEN(RTOS_ON_RX!$E202),LEN(",Alcool_MQ135|"),LEN(RTOS_ON_RX!$F202),LEN(",CO2_MQ135|"),LEN(RTOS_ON_RX!$G202),LEN(",Toluen_MQ135|"),LEN(RTOS_ON_RX!$H202),LEN(",MH4_MQ135|"),LEN(RTOS_ON_RX!$I202),LEN(",Aceton_MQ135|"),LEN(RTOS_ON_RX!$J202),LEN(",O3_MQ131|"),LEN(RTOS_ON_RX!$K202))*8</f>
        <v>888</v>
      </c>
      <c r="P202" s="12">
        <f>(RTOS_ON_RX!$O202/SUM(HOUR(RTOS_ON_RX!$N202)*3600,MINUTE(RTOS_ON_RX!$N202)*60,SECOND(RTOS_ON_RX!$N202)))</f>
        <v>148</v>
      </c>
      <c r="Q202" s="14">
        <f>RTOS_ON_TX!K202:K2679</f>
        <v>0.00005787037037</v>
      </c>
      <c r="R202" s="13">
        <f>RTOS_ON_RX!$N202-RTOS_ON_RX!$Q202</f>
        <v>0.00001157407407</v>
      </c>
    </row>
    <row r="203" ht="15.75" customHeight="1">
      <c r="A203" s="12" t="s">
        <v>2762</v>
      </c>
      <c r="B203" s="12" t="s">
        <v>2763</v>
      </c>
      <c r="C203" s="12" t="s">
        <v>1676</v>
      </c>
      <c r="D203" s="12" t="s">
        <v>2764</v>
      </c>
      <c r="E203" s="12" t="s">
        <v>1802</v>
      </c>
      <c r="F203" s="12" t="s">
        <v>1803</v>
      </c>
      <c r="G203" s="12" t="s">
        <v>1843</v>
      </c>
      <c r="H203" s="12" t="s">
        <v>1731</v>
      </c>
      <c r="I203" s="12" t="s">
        <v>1844</v>
      </c>
      <c r="J203" s="12" t="s">
        <v>1772</v>
      </c>
      <c r="K203" s="12" t="s">
        <v>2615</v>
      </c>
      <c r="L203" s="12" t="s">
        <v>1685</v>
      </c>
      <c r="M203" s="12" t="s">
        <v>2765</v>
      </c>
      <c r="N203" s="13">
        <f>M204-RTOS_ON_RX!$M203</f>
        <v>0.00005787037037</v>
      </c>
      <c r="O203" s="12">
        <f>SUM(LEN("CO_MQ135|"),LEN(RTOS_ON_RX!$E203),LEN(",Alcool_MQ135|"),LEN(RTOS_ON_RX!$F203),LEN(",CO2_MQ135|"),LEN(RTOS_ON_RX!$G203),LEN(",Toluen_MQ135|"),LEN(RTOS_ON_RX!$H203),LEN(",MH4_MQ135|"),LEN(RTOS_ON_RX!$I203),LEN(",Aceton_MQ135|"),LEN(RTOS_ON_RX!$J203),LEN(",O3_MQ131|"),LEN(RTOS_ON_RX!$K203))*8</f>
        <v>880</v>
      </c>
      <c r="P203" s="12">
        <f>(RTOS_ON_RX!$O203/SUM(HOUR(RTOS_ON_RX!$N203)*3600,MINUTE(RTOS_ON_RX!$N203)*60,SECOND(RTOS_ON_RX!$N203)))</f>
        <v>176</v>
      </c>
      <c r="Q203" s="14">
        <f>RTOS_ON_TX!K203:K2680</f>
        <v>0.00005787037037</v>
      </c>
      <c r="R203" s="13">
        <f>RTOS_ON_RX!$N203-RTOS_ON_RX!$Q203</f>
        <v>0</v>
      </c>
    </row>
    <row r="204" ht="15.75" customHeight="1">
      <c r="A204" s="12" t="s">
        <v>2766</v>
      </c>
      <c r="B204" s="12" t="s">
        <v>2767</v>
      </c>
      <c r="C204" s="12" t="s">
        <v>1676</v>
      </c>
      <c r="D204" s="12" t="s">
        <v>2768</v>
      </c>
      <c r="E204" s="12" t="s">
        <v>2769</v>
      </c>
      <c r="F204" s="12" t="s">
        <v>2030</v>
      </c>
      <c r="G204" s="12" t="s">
        <v>2770</v>
      </c>
      <c r="H204" s="12" t="s">
        <v>1772</v>
      </c>
      <c r="I204" s="12" t="s">
        <v>2316</v>
      </c>
      <c r="J204" s="12" t="s">
        <v>2398</v>
      </c>
      <c r="K204" s="12" t="s">
        <v>2699</v>
      </c>
      <c r="L204" s="12" t="s">
        <v>1685</v>
      </c>
      <c r="M204" s="12" t="s">
        <v>2771</v>
      </c>
      <c r="N204" s="13">
        <f>M205-RTOS_ON_RX!$M204</f>
        <v>0.00005787037037</v>
      </c>
      <c r="O204" s="12">
        <f>SUM(LEN("CO_MQ135|"),LEN(RTOS_ON_RX!$E204),LEN(",Alcool_MQ135|"),LEN(RTOS_ON_RX!$F204),LEN(",CO2_MQ135|"),LEN(RTOS_ON_RX!$G204),LEN(",Toluen_MQ135|"),LEN(RTOS_ON_RX!$H204),LEN(",MH4_MQ135|"),LEN(RTOS_ON_RX!$I204),LEN(",Aceton_MQ135|"),LEN(RTOS_ON_RX!$J204),LEN(",O3_MQ131|"),LEN(RTOS_ON_RX!$K204))*8</f>
        <v>888</v>
      </c>
      <c r="P204" s="12">
        <f>(RTOS_ON_RX!$O204/SUM(HOUR(RTOS_ON_RX!$N204)*3600,MINUTE(RTOS_ON_RX!$N204)*60,SECOND(RTOS_ON_RX!$N204)))</f>
        <v>177.6</v>
      </c>
      <c r="Q204" s="14">
        <f>RTOS_ON_TX!K204:K2681</f>
        <v>0.00005787037037</v>
      </c>
      <c r="R204" s="13">
        <f>RTOS_ON_RX!$N204-RTOS_ON_RX!$Q204</f>
        <v>0</v>
      </c>
    </row>
    <row r="205" ht="15.75" customHeight="1">
      <c r="A205" s="12" t="s">
        <v>2772</v>
      </c>
      <c r="B205" s="12" t="s">
        <v>2773</v>
      </c>
      <c r="C205" s="12" t="s">
        <v>1676</v>
      </c>
      <c r="D205" s="12" t="s">
        <v>2774</v>
      </c>
      <c r="E205" s="12" t="s">
        <v>2403</v>
      </c>
      <c r="F205" s="12" t="s">
        <v>1760</v>
      </c>
      <c r="G205" s="12" t="s">
        <v>2404</v>
      </c>
      <c r="H205" s="12" t="s">
        <v>1708</v>
      </c>
      <c r="I205" s="12" t="s">
        <v>2233</v>
      </c>
      <c r="J205" s="12" t="s">
        <v>1763</v>
      </c>
      <c r="K205" s="12" t="s">
        <v>2615</v>
      </c>
      <c r="L205" s="12" t="s">
        <v>1685</v>
      </c>
      <c r="M205" s="12" t="s">
        <v>2775</v>
      </c>
      <c r="N205" s="13">
        <f>M206-RTOS_ON_RX!$M205</f>
        <v>0.00005787037037</v>
      </c>
      <c r="O205" s="12">
        <f>SUM(LEN("CO_MQ135|"),LEN(RTOS_ON_RX!$E205),LEN(",Alcool_MQ135|"),LEN(RTOS_ON_RX!$F205),LEN(",CO2_MQ135|"),LEN(RTOS_ON_RX!$G205),LEN(",Toluen_MQ135|"),LEN(RTOS_ON_RX!$H205),LEN(",MH4_MQ135|"),LEN(RTOS_ON_RX!$I205),LEN(",Aceton_MQ135|"),LEN(RTOS_ON_RX!$J205),LEN(",O3_MQ131|"),LEN(RTOS_ON_RX!$K205))*8</f>
        <v>888</v>
      </c>
      <c r="P205" s="12">
        <f>(RTOS_ON_RX!$O205/SUM(HOUR(RTOS_ON_RX!$N205)*3600,MINUTE(RTOS_ON_RX!$N205)*60,SECOND(RTOS_ON_RX!$N205)))</f>
        <v>177.6</v>
      </c>
      <c r="Q205" s="14">
        <f>RTOS_ON_TX!K205:K2682</f>
        <v>0.00005787037037</v>
      </c>
      <c r="R205" s="13">
        <f>RTOS_ON_RX!$N205-RTOS_ON_RX!$Q205</f>
        <v>0</v>
      </c>
    </row>
    <row r="206" ht="15.75" customHeight="1">
      <c r="A206" s="12" t="s">
        <v>2776</v>
      </c>
      <c r="B206" s="12" t="s">
        <v>2777</v>
      </c>
      <c r="C206" s="12" t="s">
        <v>1676</v>
      </c>
      <c r="D206" s="12" t="s">
        <v>2778</v>
      </c>
      <c r="E206" s="12" t="s">
        <v>2458</v>
      </c>
      <c r="F206" s="12" t="s">
        <v>1820</v>
      </c>
      <c r="G206" s="12" t="s">
        <v>1821</v>
      </c>
      <c r="H206" s="12" t="s">
        <v>1723</v>
      </c>
      <c r="I206" s="12" t="s">
        <v>1822</v>
      </c>
      <c r="J206" s="12" t="s">
        <v>1823</v>
      </c>
      <c r="K206" s="12" t="s">
        <v>2645</v>
      </c>
      <c r="L206" s="12" t="s">
        <v>1685</v>
      </c>
      <c r="M206" s="12" t="s">
        <v>2779</v>
      </c>
      <c r="N206" s="13">
        <f>M207-RTOS_ON_RX!$M206</f>
        <v>0.00005787037037</v>
      </c>
      <c r="O206" s="12">
        <f>SUM(LEN("CO_MQ135|"),LEN(RTOS_ON_RX!$E206),LEN(",Alcool_MQ135|"),LEN(RTOS_ON_RX!$F206),LEN(",CO2_MQ135|"),LEN(RTOS_ON_RX!$G206),LEN(",Toluen_MQ135|"),LEN(RTOS_ON_RX!$H206),LEN(",MH4_MQ135|"),LEN(RTOS_ON_RX!$I206),LEN(",Aceton_MQ135|"),LEN(RTOS_ON_RX!$J206),LEN(",O3_MQ131|"),LEN(RTOS_ON_RX!$K206))*8</f>
        <v>888</v>
      </c>
      <c r="P206" s="12">
        <f>(RTOS_ON_RX!$O206/SUM(HOUR(RTOS_ON_RX!$N206)*3600,MINUTE(RTOS_ON_RX!$N206)*60,SECOND(RTOS_ON_RX!$N206)))</f>
        <v>177.6</v>
      </c>
      <c r="Q206" s="14">
        <f>RTOS_ON_TX!K206:K2683</f>
        <v>0.00005787037037</v>
      </c>
      <c r="R206" s="13">
        <f>RTOS_ON_RX!$N206-RTOS_ON_RX!$Q206</f>
        <v>0</v>
      </c>
    </row>
    <row r="207" ht="15.75" customHeight="1">
      <c r="A207" s="12" t="s">
        <v>2780</v>
      </c>
      <c r="B207" s="12" t="s">
        <v>2781</v>
      </c>
      <c r="C207" s="12" t="s">
        <v>1676</v>
      </c>
      <c r="D207" s="12" t="s">
        <v>2782</v>
      </c>
      <c r="E207" s="12" t="s">
        <v>2484</v>
      </c>
      <c r="F207" s="12" t="s">
        <v>1820</v>
      </c>
      <c r="G207" s="12" t="s">
        <v>2485</v>
      </c>
      <c r="H207" s="12" t="s">
        <v>1783</v>
      </c>
      <c r="I207" s="12" t="s">
        <v>2027</v>
      </c>
      <c r="J207" s="12" t="s">
        <v>1823</v>
      </c>
      <c r="K207" s="12" t="s">
        <v>2645</v>
      </c>
      <c r="L207" s="12" t="s">
        <v>1685</v>
      </c>
      <c r="M207" s="12" t="s">
        <v>108</v>
      </c>
      <c r="N207" s="13">
        <f>M208-RTOS_ON_RX!$M207</f>
        <v>0.00005787037037</v>
      </c>
      <c r="O207" s="12">
        <f>SUM(LEN("CO_MQ135|"),LEN(RTOS_ON_RX!$E207),LEN(",Alcool_MQ135|"),LEN(RTOS_ON_RX!$F207),LEN(",CO2_MQ135|"),LEN(RTOS_ON_RX!$G207),LEN(",Toluen_MQ135|"),LEN(RTOS_ON_RX!$H207),LEN(",MH4_MQ135|"),LEN(RTOS_ON_RX!$I207),LEN(",Aceton_MQ135|"),LEN(RTOS_ON_RX!$J207),LEN(",O3_MQ131|"),LEN(RTOS_ON_RX!$K207))*8</f>
        <v>880</v>
      </c>
      <c r="P207" s="12">
        <f>(RTOS_ON_RX!$O207/SUM(HOUR(RTOS_ON_RX!$N207)*3600,MINUTE(RTOS_ON_RX!$N207)*60,SECOND(RTOS_ON_RX!$N207)))</f>
        <v>176</v>
      </c>
      <c r="Q207" s="14">
        <f>RTOS_ON_TX!K207:K2684</f>
        <v>0.00005787037037</v>
      </c>
      <c r="R207" s="13">
        <f>RTOS_ON_RX!$N207-RTOS_ON_RX!$Q207</f>
        <v>0</v>
      </c>
    </row>
    <row r="208" ht="15.75" customHeight="1">
      <c r="A208" s="12" t="s">
        <v>2783</v>
      </c>
      <c r="B208" s="12" t="s">
        <v>2784</v>
      </c>
      <c r="C208" s="12" t="s">
        <v>1676</v>
      </c>
      <c r="D208" s="12" t="s">
        <v>2785</v>
      </c>
      <c r="E208" s="12" t="s">
        <v>2403</v>
      </c>
      <c r="F208" s="12" t="s">
        <v>1760</v>
      </c>
      <c r="G208" s="12" t="s">
        <v>2404</v>
      </c>
      <c r="H208" s="12" t="s">
        <v>1708</v>
      </c>
      <c r="I208" s="12" t="s">
        <v>2233</v>
      </c>
      <c r="J208" s="12" t="s">
        <v>1763</v>
      </c>
      <c r="K208" s="12" t="s">
        <v>2674</v>
      </c>
      <c r="L208" s="12" t="s">
        <v>1685</v>
      </c>
      <c r="M208" s="12" t="s">
        <v>2786</v>
      </c>
      <c r="N208" s="13">
        <f>M209-RTOS_ON_RX!$M208</f>
        <v>0.0001157407407</v>
      </c>
      <c r="O208" s="12">
        <f>SUM(LEN("CO_MQ135|"),LEN(RTOS_ON_RX!$E208),LEN(",Alcool_MQ135|"),LEN(RTOS_ON_RX!$F208),LEN(",CO2_MQ135|"),LEN(RTOS_ON_RX!$G208),LEN(",Toluen_MQ135|"),LEN(RTOS_ON_RX!$H208),LEN(",MH4_MQ135|"),LEN(RTOS_ON_RX!$I208),LEN(",Aceton_MQ135|"),LEN(RTOS_ON_RX!$J208),LEN(",O3_MQ131|"),LEN(RTOS_ON_RX!$K208))*8</f>
        <v>888</v>
      </c>
      <c r="P208" s="12">
        <f>(RTOS_ON_RX!$O208/SUM(HOUR(RTOS_ON_RX!$N208)*3600,MINUTE(RTOS_ON_RX!$N208)*60,SECOND(RTOS_ON_RX!$N208)))</f>
        <v>88.8</v>
      </c>
      <c r="Q208" s="14">
        <f>RTOS_ON_TX!K208:K2685</f>
        <v>0.00005787037037</v>
      </c>
      <c r="R208" s="13">
        <f>RTOS_ON_RX!$N208-RTOS_ON_RX!$Q208</f>
        <v>0.00005787037037</v>
      </c>
    </row>
    <row r="209" ht="15.75" customHeight="1">
      <c r="A209" s="12" t="s">
        <v>2787</v>
      </c>
      <c r="B209" s="12" t="s">
        <v>2788</v>
      </c>
      <c r="C209" s="12" t="s">
        <v>1676</v>
      </c>
      <c r="D209" s="12" t="s">
        <v>2789</v>
      </c>
      <c r="E209" s="12" t="s">
        <v>2439</v>
      </c>
      <c r="F209" s="12" t="s">
        <v>1988</v>
      </c>
      <c r="G209" s="12" t="s">
        <v>2440</v>
      </c>
      <c r="H209" s="12" t="s">
        <v>1697</v>
      </c>
      <c r="I209" s="12" t="s">
        <v>2441</v>
      </c>
      <c r="J209" s="12" t="s">
        <v>2163</v>
      </c>
      <c r="K209" s="12" t="s">
        <v>2645</v>
      </c>
      <c r="L209" s="12" t="s">
        <v>1685</v>
      </c>
      <c r="M209" s="12" t="s">
        <v>2790</v>
      </c>
      <c r="N209" s="13">
        <f>M210-RTOS_ON_RX!$M209</f>
        <v>0.00005787037037</v>
      </c>
      <c r="O209" s="12">
        <f>SUM(LEN("CO_MQ135|"),LEN(RTOS_ON_RX!$E209),LEN(",Alcool_MQ135|"),LEN(RTOS_ON_RX!$F209),LEN(",CO2_MQ135|"),LEN(RTOS_ON_RX!$G209),LEN(",Toluen_MQ135|"),LEN(RTOS_ON_RX!$H209),LEN(",MH4_MQ135|"),LEN(RTOS_ON_RX!$I209),LEN(",Aceton_MQ135|"),LEN(RTOS_ON_RX!$J209),LEN(",O3_MQ131|"),LEN(RTOS_ON_RX!$K209))*8</f>
        <v>880</v>
      </c>
      <c r="P209" s="12">
        <f>(RTOS_ON_RX!$O209/SUM(HOUR(RTOS_ON_RX!$N209)*3600,MINUTE(RTOS_ON_RX!$N209)*60,SECOND(RTOS_ON_RX!$N209)))</f>
        <v>176</v>
      </c>
      <c r="Q209" s="14">
        <f>RTOS_ON_TX!K209:K2686</f>
        <v>0.00005787037037</v>
      </c>
      <c r="R209" s="13">
        <f>RTOS_ON_RX!$N209-RTOS_ON_RX!$Q209</f>
        <v>0</v>
      </c>
    </row>
    <row r="210" ht="15.75" customHeight="1">
      <c r="A210" s="12" t="s">
        <v>2791</v>
      </c>
      <c r="B210" s="12" t="s">
        <v>2792</v>
      </c>
      <c r="C210" s="12" t="s">
        <v>1676</v>
      </c>
      <c r="D210" s="12" t="s">
        <v>2793</v>
      </c>
      <c r="E210" s="12" t="s">
        <v>1998</v>
      </c>
      <c r="F210" s="12" t="s">
        <v>1698</v>
      </c>
      <c r="G210" s="12" t="s">
        <v>1999</v>
      </c>
      <c r="H210" s="12" t="s">
        <v>1708</v>
      </c>
      <c r="I210" s="12" t="s">
        <v>2000</v>
      </c>
      <c r="J210" s="12" t="s">
        <v>1772</v>
      </c>
      <c r="K210" s="12" t="s">
        <v>2645</v>
      </c>
      <c r="L210" s="12" t="s">
        <v>1685</v>
      </c>
      <c r="M210" s="12" t="s">
        <v>2794</v>
      </c>
      <c r="N210" s="13">
        <f>M211-RTOS_ON_RX!$M210</f>
        <v>0.00005787037037</v>
      </c>
      <c r="O210" s="12">
        <f>SUM(LEN("CO_MQ135|"),LEN(RTOS_ON_RX!$E210),LEN(",Alcool_MQ135|"),LEN(RTOS_ON_RX!$F210),LEN(",CO2_MQ135|"),LEN(RTOS_ON_RX!$G210),LEN(",Toluen_MQ135|"),LEN(RTOS_ON_RX!$H210),LEN(",MH4_MQ135|"),LEN(RTOS_ON_RX!$I210),LEN(",Aceton_MQ135|"),LEN(RTOS_ON_RX!$J210),LEN(",O3_MQ131|"),LEN(RTOS_ON_RX!$K210))*8</f>
        <v>872</v>
      </c>
      <c r="P210" s="12">
        <f>(RTOS_ON_RX!$O210/SUM(HOUR(RTOS_ON_RX!$N210)*3600,MINUTE(RTOS_ON_RX!$N210)*60,SECOND(RTOS_ON_RX!$N210)))</f>
        <v>174.4</v>
      </c>
      <c r="Q210" s="14">
        <f>RTOS_ON_TX!K210:K2687</f>
        <v>0.00005787037037</v>
      </c>
      <c r="R210" s="13">
        <f>RTOS_ON_RX!$N210-RTOS_ON_RX!$Q210</f>
        <v>0</v>
      </c>
    </row>
    <row r="211" ht="15.75" customHeight="1">
      <c r="A211" s="12" t="s">
        <v>2795</v>
      </c>
      <c r="B211" s="12" t="s">
        <v>2796</v>
      </c>
      <c r="C211" s="12" t="s">
        <v>1676</v>
      </c>
      <c r="D211" s="12" t="s">
        <v>2797</v>
      </c>
      <c r="E211" s="12" t="s">
        <v>2798</v>
      </c>
      <c r="F211" s="12" t="s">
        <v>1714</v>
      </c>
      <c r="G211" s="12" t="s">
        <v>2297</v>
      </c>
      <c r="H211" s="12" t="s">
        <v>1783</v>
      </c>
      <c r="I211" s="12" t="s">
        <v>1986</v>
      </c>
      <c r="J211" s="12" t="s">
        <v>2037</v>
      </c>
      <c r="K211" s="12" t="s">
        <v>2645</v>
      </c>
      <c r="L211" s="12" t="s">
        <v>1685</v>
      </c>
      <c r="M211" s="12" t="s">
        <v>2799</v>
      </c>
      <c r="N211" s="13">
        <f>M212-RTOS_ON_RX!$M211</f>
        <v>0.00005787037037</v>
      </c>
      <c r="O211" s="12">
        <f>SUM(LEN("CO_MQ135|"),LEN(RTOS_ON_RX!$E211),LEN(",Alcool_MQ135|"),LEN(RTOS_ON_RX!$F211),LEN(",CO2_MQ135|"),LEN(RTOS_ON_RX!$G211),LEN(",Toluen_MQ135|"),LEN(RTOS_ON_RX!$H211),LEN(",MH4_MQ135|"),LEN(RTOS_ON_RX!$I211),LEN(",Aceton_MQ135|"),LEN(RTOS_ON_RX!$J211),LEN(",O3_MQ131|"),LEN(RTOS_ON_RX!$K211))*8</f>
        <v>888</v>
      </c>
      <c r="P211" s="12">
        <f>(RTOS_ON_RX!$O211/SUM(HOUR(RTOS_ON_RX!$N211)*3600,MINUTE(RTOS_ON_RX!$N211)*60,SECOND(RTOS_ON_RX!$N211)))</f>
        <v>177.6</v>
      </c>
      <c r="Q211" s="14">
        <f>RTOS_ON_TX!K211:K2688</f>
        <v>0.00005787037037</v>
      </c>
      <c r="R211" s="13">
        <f>RTOS_ON_RX!$N211-RTOS_ON_RX!$Q211</f>
        <v>0</v>
      </c>
    </row>
    <row r="212" ht="15.75" customHeight="1">
      <c r="A212" s="12" t="s">
        <v>2800</v>
      </c>
      <c r="B212" s="12" t="s">
        <v>2801</v>
      </c>
      <c r="C212" s="12" t="s">
        <v>1676</v>
      </c>
      <c r="D212" s="12" t="s">
        <v>2802</v>
      </c>
      <c r="E212" s="12" t="s">
        <v>2403</v>
      </c>
      <c r="F212" s="12" t="s">
        <v>1760</v>
      </c>
      <c r="G212" s="12" t="s">
        <v>2404</v>
      </c>
      <c r="H212" s="12" t="s">
        <v>1708</v>
      </c>
      <c r="I212" s="12" t="s">
        <v>2233</v>
      </c>
      <c r="J212" s="12" t="s">
        <v>1763</v>
      </c>
      <c r="K212" s="12" t="s">
        <v>2699</v>
      </c>
      <c r="L212" s="12" t="s">
        <v>1685</v>
      </c>
      <c r="M212" s="12" t="s">
        <v>2803</v>
      </c>
      <c r="N212" s="13">
        <f>M213-RTOS_ON_RX!$M212</f>
        <v>0.00005787037037</v>
      </c>
      <c r="O212" s="12">
        <f>SUM(LEN("CO_MQ135|"),LEN(RTOS_ON_RX!$E212),LEN(",Alcool_MQ135|"),LEN(RTOS_ON_RX!$F212),LEN(",CO2_MQ135|"),LEN(RTOS_ON_RX!$G212),LEN(",Toluen_MQ135|"),LEN(RTOS_ON_RX!$H212),LEN(",MH4_MQ135|"),LEN(RTOS_ON_RX!$I212),LEN(",Aceton_MQ135|"),LEN(RTOS_ON_RX!$J212),LEN(",O3_MQ131|"),LEN(RTOS_ON_RX!$K212))*8</f>
        <v>888</v>
      </c>
      <c r="P212" s="12">
        <f>(RTOS_ON_RX!$O212/SUM(HOUR(RTOS_ON_RX!$N212)*3600,MINUTE(RTOS_ON_RX!$N212)*60,SECOND(RTOS_ON_RX!$N212)))</f>
        <v>177.6</v>
      </c>
      <c r="Q212" s="14">
        <f>RTOS_ON_TX!K212:K2689</f>
        <v>0.00005787037037</v>
      </c>
      <c r="R212" s="13">
        <f>RTOS_ON_RX!$N212-RTOS_ON_RX!$Q212</f>
        <v>0</v>
      </c>
    </row>
    <row r="213" ht="15.75" customHeight="1">
      <c r="A213" s="12" t="s">
        <v>2804</v>
      </c>
      <c r="B213" s="12" t="s">
        <v>2805</v>
      </c>
      <c r="C213" s="12" t="s">
        <v>1676</v>
      </c>
      <c r="D213" s="12" t="s">
        <v>2806</v>
      </c>
      <c r="E213" s="12" t="s">
        <v>1972</v>
      </c>
      <c r="F213" s="12" t="s">
        <v>2807</v>
      </c>
      <c r="G213" s="12" t="s">
        <v>2554</v>
      </c>
      <c r="H213" s="12" t="s">
        <v>1733</v>
      </c>
      <c r="I213" s="12" t="s">
        <v>2098</v>
      </c>
      <c r="J213" s="12" t="s">
        <v>2284</v>
      </c>
      <c r="K213" s="12" t="s">
        <v>2808</v>
      </c>
      <c r="L213" s="12" t="s">
        <v>1685</v>
      </c>
      <c r="M213" s="12" t="s">
        <v>2809</v>
      </c>
      <c r="N213" s="13">
        <f>M214-RTOS_ON_RX!$M213</f>
        <v>0.00005787037037</v>
      </c>
      <c r="O213" s="12">
        <f>SUM(LEN("CO_MQ135|"),LEN(RTOS_ON_RX!$E213),LEN(",Alcool_MQ135|"),LEN(RTOS_ON_RX!$F213),LEN(",CO2_MQ135|"),LEN(RTOS_ON_RX!$G213),LEN(",Toluen_MQ135|"),LEN(RTOS_ON_RX!$H213),LEN(",MH4_MQ135|"),LEN(RTOS_ON_RX!$I213),LEN(",Aceton_MQ135|"),LEN(RTOS_ON_RX!$J213),LEN(",O3_MQ131|"),LEN(RTOS_ON_RX!$K213))*8</f>
        <v>888</v>
      </c>
      <c r="P213" s="12">
        <f>(RTOS_ON_RX!$O213/SUM(HOUR(RTOS_ON_RX!$N213)*3600,MINUTE(RTOS_ON_RX!$N213)*60,SECOND(RTOS_ON_RX!$N213)))</f>
        <v>177.6</v>
      </c>
      <c r="Q213" s="14">
        <f>RTOS_ON_TX!K213:K2690</f>
        <v>0.00005787037037</v>
      </c>
      <c r="R213" s="13">
        <f>RTOS_ON_RX!$N213-RTOS_ON_RX!$Q213</f>
        <v>0</v>
      </c>
    </row>
    <row r="214" ht="15.75" customHeight="1">
      <c r="A214" s="12" t="s">
        <v>2810</v>
      </c>
      <c r="B214" s="12" t="s">
        <v>2811</v>
      </c>
      <c r="C214" s="12" t="s">
        <v>1676</v>
      </c>
      <c r="D214" s="12" t="s">
        <v>2812</v>
      </c>
      <c r="E214" s="12" t="s">
        <v>2305</v>
      </c>
      <c r="F214" s="12" t="s">
        <v>2290</v>
      </c>
      <c r="G214" s="12" t="s">
        <v>2291</v>
      </c>
      <c r="H214" s="12" t="s">
        <v>1783</v>
      </c>
      <c r="I214" s="12" t="s">
        <v>2306</v>
      </c>
      <c r="J214" s="12" t="s">
        <v>1823</v>
      </c>
      <c r="K214" s="12" t="s">
        <v>2674</v>
      </c>
      <c r="L214" s="12" t="s">
        <v>1685</v>
      </c>
      <c r="M214" s="12" t="s">
        <v>2813</v>
      </c>
      <c r="N214" s="13">
        <f>M215-RTOS_ON_RX!$M214</f>
        <v>0.00005787037037</v>
      </c>
      <c r="O214" s="12">
        <f>SUM(LEN("CO_MQ135|"),LEN(RTOS_ON_RX!$E214),LEN(",Alcool_MQ135|"),LEN(RTOS_ON_RX!$F214),LEN(",CO2_MQ135|"),LEN(RTOS_ON_RX!$G214),LEN(",Toluen_MQ135|"),LEN(RTOS_ON_RX!$H214),LEN(",MH4_MQ135|"),LEN(RTOS_ON_RX!$I214),LEN(",Aceton_MQ135|"),LEN(RTOS_ON_RX!$J214),LEN(",O3_MQ131|"),LEN(RTOS_ON_RX!$K214))*8</f>
        <v>880</v>
      </c>
      <c r="P214" s="12">
        <f>(RTOS_ON_RX!$O214/SUM(HOUR(RTOS_ON_RX!$N214)*3600,MINUTE(RTOS_ON_RX!$N214)*60,SECOND(RTOS_ON_RX!$N214)))</f>
        <v>176</v>
      </c>
      <c r="Q214" s="14">
        <f>RTOS_ON_TX!K214:K2691</f>
        <v>0.00005787037037</v>
      </c>
      <c r="R214" s="13">
        <f>RTOS_ON_RX!$N214-RTOS_ON_RX!$Q214</f>
        <v>0</v>
      </c>
    </row>
    <row r="215" ht="15.75" customHeight="1">
      <c r="A215" s="12" t="s">
        <v>2814</v>
      </c>
      <c r="B215" s="12" t="s">
        <v>2815</v>
      </c>
      <c r="C215" s="12" t="s">
        <v>1676</v>
      </c>
      <c r="D215" s="12" t="s">
        <v>2816</v>
      </c>
      <c r="E215" s="12" t="s">
        <v>2458</v>
      </c>
      <c r="F215" s="12" t="s">
        <v>1820</v>
      </c>
      <c r="G215" s="12" t="s">
        <v>1821</v>
      </c>
      <c r="H215" s="12" t="s">
        <v>1723</v>
      </c>
      <c r="I215" s="12" t="s">
        <v>1822</v>
      </c>
      <c r="J215" s="12" t="s">
        <v>1823</v>
      </c>
      <c r="K215" s="12" t="s">
        <v>2674</v>
      </c>
      <c r="L215" s="12" t="s">
        <v>1685</v>
      </c>
      <c r="M215" s="12" t="s">
        <v>2817</v>
      </c>
      <c r="N215" s="13">
        <f>M216-RTOS_ON_RX!$M215</f>
        <v>0.0001157407407</v>
      </c>
      <c r="O215" s="12">
        <f>SUM(LEN("CO_MQ135|"),LEN(RTOS_ON_RX!$E215),LEN(",Alcool_MQ135|"),LEN(RTOS_ON_RX!$F215),LEN(",CO2_MQ135|"),LEN(RTOS_ON_RX!$G215),LEN(",Toluen_MQ135|"),LEN(RTOS_ON_RX!$H215),LEN(",MH4_MQ135|"),LEN(RTOS_ON_RX!$I215),LEN(",Aceton_MQ135|"),LEN(RTOS_ON_RX!$J215),LEN(",O3_MQ131|"),LEN(RTOS_ON_RX!$K215))*8</f>
        <v>888</v>
      </c>
      <c r="P215" s="12">
        <f>(RTOS_ON_RX!$O215/SUM(HOUR(RTOS_ON_RX!$N215)*3600,MINUTE(RTOS_ON_RX!$N215)*60,SECOND(RTOS_ON_RX!$N215)))</f>
        <v>88.8</v>
      </c>
      <c r="Q215" s="14">
        <f>RTOS_ON_TX!K215:K2692</f>
        <v>0.00005787037037</v>
      </c>
      <c r="R215" s="13">
        <f>RTOS_ON_RX!$N215-RTOS_ON_RX!$Q215</f>
        <v>0.00005787037037</v>
      </c>
    </row>
    <row r="216" ht="15.75" customHeight="1">
      <c r="A216" s="12" t="s">
        <v>2818</v>
      </c>
      <c r="B216" s="12" t="s">
        <v>2819</v>
      </c>
      <c r="C216" s="12" t="s">
        <v>1676</v>
      </c>
      <c r="D216" s="12" t="s">
        <v>2820</v>
      </c>
      <c r="E216" s="12" t="s">
        <v>2084</v>
      </c>
      <c r="F216" s="12" t="s">
        <v>1988</v>
      </c>
      <c r="G216" s="12" t="s">
        <v>2067</v>
      </c>
      <c r="H216" s="12" t="s">
        <v>1697</v>
      </c>
      <c r="I216" s="12" t="s">
        <v>2085</v>
      </c>
      <c r="J216" s="12" t="s">
        <v>2037</v>
      </c>
      <c r="K216" s="12" t="s">
        <v>2699</v>
      </c>
      <c r="L216" s="12" t="s">
        <v>1685</v>
      </c>
      <c r="M216" s="12" t="s">
        <v>2821</v>
      </c>
      <c r="N216" s="13">
        <f>M217-RTOS_ON_RX!$M216</f>
        <v>0.0001736111111</v>
      </c>
      <c r="O216" s="12">
        <f>SUM(LEN("CO_MQ135|"),LEN(RTOS_ON_RX!$E216),LEN(",Alcool_MQ135|"),LEN(RTOS_ON_RX!$F216),LEN(",CO2_MQ135|"),LEN(RTOS_ON_RX!$G216),LEN(",Toluen_MQ135|"),LEN(RTOS_ON_RX!$H216),LEN(",MH4_MQ135|"),LEN(RTOS_ON_RX!$I216),LEN(",Aceton_MQ135|"),LEN(RTOS_ON_RX!$J216),LEN(",O3_MQ131|"),LEN(RTOS_ON_RX!$K216))*8</f>
        <v>888</v>
      </c>
      <c r="P216" s="12">
        <f>(RTOS_ON_RX!$O216/SUM(HOUR(RTOS_ON_RX!$N216)*3600,MINUTE(RTOS_ON_RX!$N216)*60,SECOND(RTOS_ON_RX!$N216)))</f>
        <v>59.2</v>
      </c>
      <c r="Q216" s="14">
        <f>RTOS_ON_TX!K216:K2693</f>
        <v>0.00005787037037</v>
      </c>
      <c r="R216" s="13">
        <f>RTOS_ON_RX!$N216-RTOS_ON_RX!$Q216</f>
        <v>0.0001157407407</v>
      </c>
    </row>
    <row r="217" ht="15.75" customHeight="1">
      <c r="A217" s="12" t="s">
        <v>2822</v>
      </c>
      <c r="B217" s="12" t="s">
        <v>2823</v>
      </c>
      <c r="C217" s="12" t="s">
        <v>1676</v>
      </c>
      <c r="D217" s="12" t="s">
        <v>2824</v>
      </c>
      <c r="E217" s="12" t="s">
        <v>1954</v>
      </c>
      <c r="F217" s="12" t="s">
        <v>1993</v>
      </c>
      <c r="G217" s="12" t="s">
        <v>2527</v>
      </c>
      <c r="H217" s="12" t="s">
        <v>1697</v>
      </c>
      <c r="I217" s="12" t="s">
        <v>2077</v>
      </c>
      <c r="J217" s="12" t="s">
        <v>2037</v>
      </c>
      <c r="K217" s="12" t="s">
        <v>2674</v>
      </c>
      <c r="L217" s="12" t="s">
        <v>1685</v>
      </c>
      <c r="M217" s="12" t="s">
        <v>2825</v>
      </c>
      <c r="N217" s="13">
        <f>M218-RTOS_ON_RX!$M217</f>
        <v>0.00005787037037</v>
      </c>
      <c r="O217" s="12">
        <f>SUM(LEN("CO_MQ135|"),LEN(RTOS_ON_RX!$E217),LEN(",Alcool_MQ135|"),LEN(RTOS_ON_RX!$F217),LEN(",CO2_MQ135|"),LEN(RTOS_ON_RX!$G217),LEN(",Toluen_MQ135|"),LEN(RTOS_ON_RX!$H217),LEN(",MH4_MQ135|"),LEN(RTOS_ON_RX!$I217),LEN(",Aceton_MQ135|"),LEN(RTOS_ON_RX!$J217),LEN(",O3_MQ131|"),LEN(RTOS_ON_RX!$K217))*8</f>
        <v>872</v>
      </c>
      <c r="P217" s="12">
        <f>(RTOS_ON_RX!$O217/SUM(HOUR(RTOS_ON_RX!$N217)*3600,MINUTE(RTOS_ON_RX!$N217)*60,SECOND(RTOS_ON_RX!$N217)))</f>
        <v>174.4</v>
      </c>
      <c r="Q217" s="14">
        <f>RTOS_ON_TX!K217:K2694</f>
        <v>0.00005787037037</v>
      </c>
      <c r="R217" s="13">
        <f>RTOS_ON_RX!$N217-RTOS_ON_RX!$Q217</f>
        <v>0</v>
      </c>
    </row>
    <row r="218" ht="15.75" customHeight="1">
      <c r="A218" s="12" t="s">
        <v>2826</v>
      </c>
      <c r="B218" s="12" t="s">
        <v>2827</v>
      </c>
      <c r="C218" s="12" t="s">
        <v>1676</v>
      </c>
      <c r="D218" s="12" t="s">
        <v>2828</v>
      </c>
      <c r="E218" s="12" t="s">
        <v>2257</v>
      </c>
      <c r="F218" s="12" t="s">
        <v>1709</v>
      </c>
      <c r="G218" s="12" t="s">
        <v>2258</v>
      </c>
      <c r="H218" s="12" t="s">
        <v>1743</v>
      </c>
      <c r="I218" s="12" t="s">
        <v>1788</v>
      </c>
      <c r="J218" s="12" t="s">
        <v>1763</v>
      </c>
      <c r="K218" s="12" t="s">
        <v>2829</v>
      </c>
      <c r="L218" s="12" t="s">
        <v>1685</v>
      </c>
      <c r="M218" s="12" t="s">
        <v>2830</v>
      </c>
      <c r="N218" s="13">
        <f>M219-RTOS_ON_RX!$M218</f>
        <v>0.0001157407407</v>
      </c>
      <c r="O218" s="12">
        <f>SUM(LEN("CO_MQ135|"),LEN(RTOS_ON_RX!$E218),LEN(",Alcool_MQ135|"),LEN(RTOS_ON_RX!$F218),LEN(",CO2_MQ135|"),LEN(RTOS_ON_RX!$G218),LEN(",Toluen_MQ135|"),LEN(RTOS_ON_RX!$H218),LEN(",MH4_MQ135|"),LEN(RTOS_ON_RX!$I218),LEN(",Aceton_MQ135|"),LEN(RTOS_ON_RX!$J218),LEN(",O3_MQ131|"),LEN(RTOS_ON_RX!$K218))*8</f>
        <v>888</v>
      </c>
      <c r="P218" s="12">
        <f>(RTOS_ON_RX!$O218/SUM(HOUR(RTOS_ON_RX!$N218)*3600,MINUTE(RTOS_ON_RX!$N218)*60,SECOND(RTOS_ON_RX!$N218)))</f>
        <v>88.8</v>
      </c>
      <c r="Q218" s="14">
        <f>RTOS_ON_TX!K218:K2695</f>
        <v>0.00005787037037</v>
      </c>
      <c r="R218" s="13">
        <f>RTOS_ON_RX!$N218-RTOS_ON_RX!$Q218</f>
        <v>0.00005787037037</v>
      </c>
    </row>
    <row r="219" ht="15.75" customHeight="1">
      <c r="A219" s="12" t="s">
        <v>2831</v>
      </c>
      <c r="B219" s="12" t="s">
        <v>2832</v>
      </c>
      <c r="C219" s="12" t="s">
        <v>1676</v>
      </c>
      <c r="D219" s="12" t="s">
        <v>2833</v>
      </c>
      <c r="E219" s="12" t="s">
        <v>1768</v>
      </c>
      <c r="F219" s="12" t="s">
        <v>1769</v>
      </c>
      <c r="G219" s="12" t="s">
        <v>1770</v>
      </c>
      <c r="H219" s="12" t="s">
        <v>1708</v>
      </c>
      <c r="I219" s="12" t="s">
        <v>1771</v>
      </c>
      <c r="J219" s="12" t="s">
        <v>1772</v>
      </c>
      <c r="K219" s="12" t="s">
        <v>2674</v>
      </c>
      <c r="L219" s="12" t="s">
        <v>1685</v>
      </c>
      <c r="M219" s="12" t="s">
        <v>2834</v>
      </c>
      <c r="N219" s="13">
        <f>M220-RTOS_ON_RX!$M219</f>
        <v>0.0001157407407</v>
      </c>
      <c r="O219" s="12">
        <f>SUM(LEN("CO_MQ135|"),LEN(RTOS_ON_RX!$E219),LEN(",Alcool_MQ135|"),LEN(RTOS_ON_RX!$F219),LEN(",CO2_MQ135|"),LEN(RTOS_ON_RX!$G219),LEN(",Toluen_MQ135|"),LEN(RTOS_ON_RX!$H219),LEN(",MH4_MQ135|"),LEN(RTOS_ON_RX!$I219),LEN(",Aceton_MQ135|"),LEN(RTOS_ON_RX!$J219),LEN(",O3_MQ131|"),LEN(RTOS_ON_RX!$K219))*8</f>
        <v>888</v>
      </c>
      <c r="P219" s="12">
        <f>(RTOS_ON_RX!$O219/SUM(HOUR(RTOS_ON_RX!$N219)*3600,MINUTE(RTOS_ON_RX!$N219)*60,SECOND(RTOS_ON_RX!$N219)))</f>
        <v>88.8</v>
      </c>
      <c r="Q219" s="14">
        <f>RTOS_ON_TX!K219:K2696</f>
        <v>0.00005787037037</v>
      </c>
      <c r="R219" s="13">
        <f>RTOS_ON_RX!$N219-RTOS_ON_RX!$Q219</f>
        <v>0.00005787037037</v>
      </c>
    </row>
    <row r="220" ht="15.75" customHeight="1">
      <c r="A220" s="12" t="s">
        <v>2835</v>
      </c>
      <c r="B220" s="12" t="s">
        <v>2836</v>
      </c>
      <c r="C220" s="12" t="s">
        <v>1676</v>
      </c>
      <c r="D220" s="12" t="s">
        <v>2837</v>
      </c>
      <c r="E220" s="12" t="s">
        <v>2661</v>
      </c>
      <c r="F220" s="12" t="s">
        <v>1709</v>
      </c>
      <c r="G220" s="12" t="s">
        <v>2662</v>
      </c>
      <c r="H220" s="12" t="s">
        <v>1743</v>
      </c>
      <c r="I220" s="12" t="s">
        <v>1788</v>
      </c>
      <c r="J220" s="12" t="s">
        <v>1763</v>
      </c>
      <c r="K220" s="12" t="s">
        <v>2674</v>
      </c>
      <c r="L220" s="12" t="s">
        <v>1685</v>
      </c>
      <c r="M220" s="12" t="s">
        <v>2838</v>
      </c>
      <c r="N220" s="13">
        <f>M221-RTOS_ON_RX!$M220</f>
        <v>0.00005787037037</v>
      </c>
      <c r="O220" s="12">
        <f>SUM(LEN("CO_MQ135|"),LEN(RTOS_ON_RX!$E220),LEN(",Alcool_MQ135|"),LEN(RTOS_ON_RX!$F220),LEN(",CO2_MQ135|"),LEN(RTOS_ON_RX!$G220),LEN(",Toluen_MQ135|"),LEN(RTOS_ON_RX!$H220),LEN(",MH4_MQ135|"),LEN(RTOS_ON_RX!$I220),LEN(",Aceton_MQ135|"),LEN(RTOS_ON_RX!$J220),LEN(",O3_MQ131|"),LEN(RTOS_ON_RX!$K220))*8</f>
        <v>888</v>
      </c>
      <c r="P220" s="12">
        <f>(RTOS_ON_RX!$O220/SUM(HOUR(RTOS_ON_RX!$N220)*3600,MINUTE(RTOS_ON_RX!$N220)*60,SECOND(RTOS_ON_RX!$N220)))</f>
        <v>177.6</v>
      </c>
      <c r="Q220" s="14">
        <f>RTOS_ON_TX!K220:K2697</f>
        <v>0.00005787037037</v>
      </c>
      <c r="R220" s="13">
        <f>RTOS_ON_RX!$N220-RTOS_ON_RX!$Q220</f>
        <v>0</v>
      </c>
    </row>
    <row r="221" ht="15.75" customHeight="1">
      <c r="A221" s="12" t="s">
        <v>2839</v>
      </c>
      <c r="B221" s="12" t="s">
        <v>2840</v>
      </c>
      <c r="C221" s="12" t="s">
        <v>1676</v>
      </c>
      <c r="D221" s="12" t="s">
        <v>2841</v>
      </c>
      <c r="E221" s="12" t="s">
        <v>2842</v>
      </c>
      <c r="F221" s="12" t="s">
        <v>1981</v>
      </c>
      <c r="G221" s="12" t="s">
        <v>2843</v>
      </c>
      <c r="H221" s="12" t="s">
        <v>1683</v>
      </c>
      <c r="I221" s="12" t="s">
        <v>2844</v>
      </c>
      <c r="J221" s="12" t="s">
        <v>2163</v>
      </c>
      <c r="K221" s="12" t="s">
        <v>2674</v>
      </c>
      <c r="L221" s="12" t="s">
        <v>1685</v>
      </c>
      <c r="M221" s="12" t="s">
        <v>2845</v>
      </c>
      <c r="N221" s="13">
        <f>M222-RTOS_ON_RX!$M221</f>
        <v>0.00005787037037</v>
      </c>
      <c r="O221" s="12">
        <f>SUM(LEN("CO_MQ135|"),LEN(RTOS_ON_RX!$E221),LEN(",Alcool_MQ135|"),LEN(RTOS_ON_RX!$F221),LEN(",CO2_MQ135|"),LEN(RTOS_ON_RX!$G221),LEN(",Toluen_MQ135|"),LEN(RTOS_ON_RX!$H221),LEN(",MH4_MQ135|"),LEN(RTOS_ON_RX!$I221),LEN(",Aceton_MQ135|"),LEN(RTOS_ON_RX!$J221),LEN(",O3_MQ131|"),LEN(RTOS_ON_RX!$K221))*8</f>
        <v>880</v>
      </c>
      <c r="P221" s="12">
        <f>(RTOS_ON_RX!$O221/SUM(HOUR(RTOS_ON_RX!$N221)*3600,MINUTE(RTOS_ON_RX!$N221)*60,SECOND(RTOS_ON_RX!$N221)))</f>
        <v>176</v>
      </c>
      <c r="Q221" s="14">
        <f>RTOS_ON_TX!K221:K2698</f>
        <v>0.00005787037037</v>
      </c>
      <c r="R221" s="13">
        <f>RTOS_ON_RX!$N221-RTOS_ON_RX!$Q221</f>
        <v>0</v>
      </c>
    </row>
    <row r="222" ht="15.75" customHeight="1">
      <c r="A222" s="12" t="s">
        <v>2846</v>
      </c>
      <c r="B222" s="12" t="s">
        <v>2847</v>
      </c>
      <c r="C222" s="12" t="s">
        <v>1676</v>
      </c>
      <c r="D222" s="12" t="s">
        <v>2848</v>
      </c>
      <c r="E222" s="12" t="s">
        <v>2439</v>
      </c>
      <c r="F222" s="12" t="s">
        <v>1988</v>
      </c>
      <c r="G222" s="12" t="s">
        <v>2440</v>
      </c>
      <c r="H222" s="12" t="s">
        <v>1697</v>
      </c>
      <c r="I222" s="12" t="s">
        <v>2441</v>
      </c>
      <c r="J222" s="12" t="s">
        <v>2163</v>
      </c>
      <c r="K222" s="12" t="s">
        <v>2674</v>
      </c>
      <c r="L222" s="12" t="s">
        <v>1685</v>
      </c>
      <c r="M222" s="12" t="s">
        <v>119</v>
      </c>
      <c r="N222" s="13">
        <f>M223-RTOS_ON_RX!$M222</f>
        <v>0.00005787037037</v>
      </c>
      <c r="O222" s="12">
        <f>SUM(LEN("CO_MQ135|"),LEN(RTOS_ON_RX!$E222),LEN(",Alcool_MQ135|"),LEN(RTOS_ON_RX!$F222),LEN(",CO2_MQ135|"),LEN(RTOS_ON_RX!$G222),LEN(",Toluen_MQ135|"),LEN(RTOS_ON_RX!$H222),LEN(",MH4_MQ135|"),LEN(RTOS_ON_RX!$I222),LEN(",Aceton_MQ135|"),LEN(RTOS_ON_RX!$J222),LEN(",O3_MQ131|"),LEN(RTOS_ON_RX!$K222))*8</f>
        <v>880</v>
      </c>
      <c r="P222" s="12">
        <f>(RTOS_ON_RX!$O222/SUM(HOUR(RTOS_ON_RX!$N222)*3600,MINUTE(RTOS_ON_RX!$N222)*60,SECOND(RTOS_ON_RX!$N222)))</f>
        <v>176</v>
      </c>
      <c r="Q222" s="14">
        <f>RTOS_ON_TX!K222:K2699</f>
        <v>0.00005787037037</v>
      </c>
      <c r="R222" s="13">
        <f>RTOS_ON_RX!$N222-RTOS_ON_RX!$Q222</f>
        <v>0</v>
      </c>
    </row>
    <row r="223" ht="15.75" customHeight="1">
      <c r="A223" s="12" t="s">
        <v>2849</v>
      </c>
      <c r="B223" s="12" t="s">
        <v>2850</v>
      </c>
      <c r="C223" s="12" t="s">
        <v>1676</v>
      </c>
      <c r="D223" s="12" t="s">
        <v>2851</v>
      </c>
      <c r="E223" s="12" t="s">
        <v>2246</v>
      </c>
      <c r="F223" s="12" t="s">
        <v>1993</v>
      </c>
      <c r="G223" s="12" t="s">
        <v>2247</v>
      </c>
      <c r="H223" s="12" t="s">
        <v>1697</v>
      </c>
      <c r="I223" s="12" t="s">
        <v>2248</v>
      </c>
      <c r="J223" s="12" t="s">
        <v>2037</v>
      </c>
      <c r="K223" s="12" t="s">
        <v>2674</v>
      </c>
      <c r="L223" s="12" t="s">
        <v>1685</v>
      </c>
      <c r="M223" s="12" t="s">
        <v>2852</v>
      </c>
      <c r="N223" s="13">
        <f>M224-RTOS_ON_RX!$M223</f>
        <v>0.00005787037037</v>
      </c>
      <c r="O223" s="12">
        <f>SUM(LEN("CO_MQ135|"),LEN(RTOS_ON_RX!$E223),LEN(",Alcool_MQ135|"),LEN(RTOS_ON_RX!$F223),LEN(",CO2_MQ135|"),LEN(RTOS_ON_RX!$G223),LEN(",Toluen_MQ135|"),LEN(RTOS_ON_RX!$H223),LEN(",MH4_MQ135|"),LEN(RTOS_ON_RX!$I223),LEN(",Aceton_MQ135|"),LEN(RTOS_ON_RX!$J223),LEN(",O3_MQ131|"),LEN(RTOS_ON_RX!$K223))*8</f>
        <v>888</v>
      </c>
      <c r="P223" s="12">
        <f>(RTOS_ON_RX!$O223/SUM(HOUR(RTOS_ON_RX!$N223)*3600,MINUTE(RTOS_ON_RX!$N223)*60,SECOND(RTOS_ON_RX!$N223)))</f>
        <v>177.6</v>
      </c>
      <c r="Q223" s="14">
        <f>RTOS_ON_TX!K223:K2700</f>
        <v>0.00005787037037</v>
      </c>
      <c r="R223" s="13">
        <f>RTOS_ON_RX!$N223-RTOS_ON_RX!$Q223</f>
        <v>0</v>
      </c>
    </row>
    <row r="224" ht="15.75" customHeight="1">
      <c r="A224" s="12" t="s">
        <v>2853</v>
      </c>
      <c r="B224" s="12" t="s">
        <v>2854</v>
      </c>
      <c r="C224" s="12" t="s">
        <v>1676</v>
      </c>
      <c r="D224" s="12" t="s">
        <v>2855</v>
      </c>
      <c r="E224" s="12" t="s">
        <v>1842</v>
      </c>
      <c r="F224" s="12" t="s">
        <v>1803</v>
      </c>
      <c r="G224" s="12" t="s">
        <v>1843</v>
      </c>
      <c r="H224" s="12" t="s">
        <v>1731</v>
      </c>
      <c r="I224" s="12" t="s">
        <v>1732</v>
      </c>
      <c r="J224" s="12" t="s">
        <v>1733</v>
      </c>
      <c r="K224" s="12" t="s">
        <v>2674</v>
      </c>
      <c r="L224" s="12" t="s">
        <v>1685</v>
      </c>
      <c r="M224" s="12" t="s">
        <v>2856</v>
      </c>
      <c r="N224" s="13">
        <f>M225-RTOS_ON_RX!$M224</f>
        <v>0.00005787037037</v>
      </c>
      <c r="O224" s="12">
        <f>SUM(LEN("CO_MQ135|"),LEN(RTOS_ON_RX!$E224),LEN(",Alcool_MQ135|"),LEN(RTOS_ON_RX!$F224),LEN(",CO2_MQ135|"),LEN(RTOS_ON_RX!$G224),LEN(",Toluen_MQ135|"),LEN(RTOS_ON_RX!$H224),LEN(",MH4_MQ135|"),LEN(RTOS_ON_RX!$I224),LEN(",Aceton_MQ135|"),LEN(RTOS_ON_RX!$J224),LEN(",O3_MQ131|"),LEN(RTOS_ON_RX!$K224))*8</f>
        <v>880</v>
      </c>
      <c r="P224" s="12">
        <f>(RTOS_ON_RX!$O224/SUM(HOUR(RTOS_ON_RX!$N224)*3600,MINUTE(RTOS_ON_RX!$N224)*60,SECOND(RTOS_ON_RX!$N224)))</f>
        <v>176</v>
      </c>
      <c r="Q224" s="14">
        <f>RTOS_ON_TX!K224:K2701</f>
        <v>0.00005787037037</v>
      </c>
      <c r="R224" s="13">
        <f>RTOS_ON_RX!$N224-RTOS_ON_RX!$Q224</f>
        <v>0</v>
      </c>
    </row>
    <row r="225" ht="15.75" customHeight="1">
      <c r="A225" s="12" t="s">
        <v>2857</v>
      </c>
      <c r="B225" s="12" t="s">
        <v>2858</v>
      </c>
      <c r="C225" s="12" t="s">
        <v>1676</v>
      </c>
      <c r="D225" s="12" t="s">
        <v>2859</v>
      </c>
      <c r="E225" s="12" t="s">
        <v>2522</v>
      </c>
      <c r="F225" s="12" t="s">
        <v>1975</v>
      </c>
      <c r="G225" s="12" t="s">
        <v>2271</v>
      </c>
      <c r="H225" s="12" t="s">
        <v>1683</v>
      </c>
      <c r="I225" s="12" t="s">
        <v>1857</v>
      </c>
      <c r="J225" s="12" t="s">
        <v>2163</v>
      </c>
      <c r="K225" s="12" t="s">
        <v>2669</v>
      </c>
      <c r="L225" s="12" t="s">
        <v>1685</v>
      </c>
      <c r="M225" s="12" t="s">
        <v>2860</v>
      </c>
      <c r="N225" s="13">
        <f>M226-RTOS_ON_RX!$M225</f>
        <v>0.00005787037037</v>
      </c>
      <c r="O225" s="12">
        <f>SUM(LEN("CO_MQ135|"),LEN(RTOS_ON_RX!$E225),LEN(",Alcool_MQ135|"),LEN(RTOS_ON_RX!$F225),LEN(",CO2_MQ135|"),LEN(RTOS_ON_RX!$G225),LEN(",Toluen_MQ135|"),LEN(RTOS_ON_RX!$H225),LEN(",MH4_MQ135|"),LEN(RTOS_ON_RX!$I225),LEN(",Aceton_MQ135|"),LEN(RTOS_ON_RX!$J225),LEN(",O3_MQ131|"),LEN(RTOS_ON_RX!$K225))*8</f>
        <v>880</v>
      </c>
      <c r="P225" s="12">
        <f>(RTOS_ON_RX!$O225/SUM(HOUR(RTOS_ON_RX!$N225)*3600,MINUTE(RTOS_ON_RX!$N225)*60,SECOND(RTOS_ON_RX!$N225)))</f>
        <v>176</v>
      </c>
      <c r="Q225" s="14">
        <f>RTOS_ON_TX!K225:K2702</f>
        <v>0.00005787037037</v>
      </c>
      <c r="R225" s="13">
        <f>RTOS_ON_RX!$N225-RTOS_ON_RX!$Q225</f>
        <v>0</v>
      </c>
    </row>
    <row r="226" ht="15.75" customHeight="1">
      <c r="A226" s="12" t="s">
        <v>2861</v>
      </c>
      <c r="B226" s="12" t="s">
        <v>2862</v>
      </c>
      <c r="C226" s="12" t="s">
        <v>1676</v>
      </c>
      <c r="D226" s="12" t="s">
        <v>2863</v>
      </c>
      <c r="E226" s="12" t="s">
        <v>2282</v>
      </c>
      <c r="F226" s="12" t="s">
        <v>1744</v>
      </c>
      <c r="G226" s="12" t="s">
        <v>2283</v>
      </c>
      <c r="H226" s="12" t="s">
        <v>1723</v>
      </c>
      <c r="I226" s="12" t="s">
        <v>2209</v>
      </c>
      <c r="J226" s="12" t="s">
        <v>2284</v>
      </c>
      <c r="K226" s="12" t="s">
        <v>2864</v>
      </c>
      <c r="L226" s="12" t="s">
        <v>1685</v>
      </c>
      <c r="M226" s="12" t="s">
        <v>2865</v>
      </c>
      <c r="N226" s="13">
        <f>M227-RTOS_ON_RX!$M226</f>
        <v>0.0001157407407</v>
      </c>
      <c r="O226" s="12">
        <f>SUM(LEN("CO_MQ135|"),LEN(RTOS_ON_RX!$E226),LEN(",Alcool_MQ135|"),LEN(RTOS_ON_RX!$F226),LEN(",CO2_MQ135|"),LEN(RTOS_ON_RX!$G226),LEN(",Toluen_MQ135|"),LEN(RTOS_ON_RX!$H226),LEN(",MH4_MQ135|"),LEN(RTOS_ON_RX!$I226),LEN(",Aceton_MQ135|"),LEN(RTOS_ON_RX!$J226),LEN(",O3_MQ131|"),LEN(RTOS_ON_RX!$K226))*8</f>
        <v>888</v>
      </c>
      <c r="P226" s="12">
        <f>(RTOS_ON_RX!$O226/SUM(HOUR(RTOS_ON_RX!$N226)*3600,MINUTE(RTOS_ON_RX!$N226)*60,SECOND(RTOS_ON_RX!$N226)))</f>
        <v>88.8</v>
      </c>
      <c r="Q226" s="14">
        <f>RTOS_ON_TX!K226:K2703</f>
        <v>0.00005787037037</v>
      </c>
      <c r="R226" s="13">
        <f>RTOS_ON_RX!$N226-RTOS_ON_RX!$Q226</f>
        <v>0.00005787037037</v>
      </c>
    </row>
    <row r="227" ht="15.75" customHeight="1">
      <c r="A227" s="12" t="s">
        <v>2866</v>
      </c>
      <c r="B227" s="12" t="s">
        <v>2867</v>
      </c>
      <c r="C227" s="12" t="s">
        <v>1676</v>
      </c>
      <c r="D227" s="12" t="s">
        <v>2868</v>
      </c>
      <c r="E227" s="12" t="s">
        <v>2270</v>
      </c>
      <c r="F227" s="12" t="s">
        <v>1975</v>
      </c>
      <c r="G227" s="12" t="s">
        <v>2271</v>
      </c>
      <c r="H227" s="12" t="s">
        <v>1743</v>
      </c>
      <c r="I227" s="12" t="s">
        <v>2091</v>
      </c>
      <c r="J227" s="12" t="s">
        <v>1763</v>
      </c>
      <c r="K227" s="12" t="s">
        <v>2669</v>
      </c>
      <c r="L227" s="12" t="s">
        <v>1685</v>
      </c>
      <c r="M227" s="12" t="s">
        <v>2869</v>
      </c>
      <c r="N227" s="13">
        <f>M228-RTOS_ON_RX!$M227</f>
        <v>0.00005787037037</v>
      </c>
      <c r="O227" s="12">
        <f>SUM(LEN("CO_MQ135|"),LEN(RTOS_ON_RX!$E227),LEN(",Alcool_MQ135|"),LEN(RTOS_ON_RX!$F227),LEN(",CO2_MQ135|"),LEN(RTOS_ON_RX!$G227),LEN(",Toluen_MQ135|"),LEN(RTOS_ON_RX!$H227),LEN(",MH4_MQ135|"),LEN(RTOS_ON_RX!$I227),LEN(",Aceton_MQ135|"),LEN(RTOS_ON_RX!$J227),LEN(",O3_MQ131|"),LEN(RTOS_ON_RX!$K227))*8</f>
        <v>880</v>
      </c>
      <c r="P227" s="12">
        <f>(RTOS_ON_RX!$O227/SUM(HOUR(RTOS_ON_RX!$N227)*3600,MINUTE(RTOS_ON_RX!$N227)*60,SECOND(RTOS_ON_RX!$N227)))</f>
        <v>176</v>
      </c>
      <c r="Q227" s="14">
        <f>RTOS_ON_TX!K227:K2704</f>
        <v>0.00005787037037</v>
      </c>
      <c r="R227" s="13">
        <f>RTOS_ON_RX!$N227-RTOS_ON_RX!$Q227</f>
        <v>0</v>
      </c>
    </row>
    <row r="228" ht="15.75" customHeight="1">
      <c r="A228" s="12" t="s">
        <v>2870</v>
      </c>
      <c r="B228" s="12" t="s">
        <v>2871</v>
      </c>
      <c r="C228" s="12" t="s">
        <v>1676</v>
      </c>
      <c r="D228" s="12" t="s">
        <v>2872</v>
      </c>
      <c r="E228" s="12" t="s">
        <v>2276</v>
      </c>
      <c r="F228" s="12" t="s">
        <v>1803</v>
      </c>
      <c r="G228" s="12" t="s">
        <v>1999</v>
      </c>
      <c r="H228" s="12" t="s">
        <v>1731</v>
      </c>
      <c r="I228" s="12" t="s">
        <v>2277</v>
      </c>
      <c r="J228" s="12" t="s">
        <v>1772</v>
      </c>
      <c r="K228" s="12" t="s">
        <v>2669</v>
      </c>
      <c r="L228" s="12" t="s">
        <v>1685</v>
      </c>
      <c r="M228" s="12" t="s">
        <v>2873</v>
      </c>
      <c r="N228" s="13">
        <f>M229-RTOS_ON_RX!$M228</f>
        <v>0.00005787037037</v>
      </c>
      <c r="O228" s="12">
        <f>SUM(LEN("CO_MQ135|"),LEN(RTOS_ON_RX!$E228),LEN(",Alcool_MQ135|"),LEN(RTOS_ON_RX!$F228),LEN(",CO2_MQ135|"),LEN(RTOS_ON_RX!$G228),LEN(",Toluen_MQ135|"),LEN(RTOS_ON_RX!$H228),LEN(",MH4_MQ135|"),LEN(RTOS_ON_RX!$I228),LEN(",Aceton_MQ135|"),LEN(RTOS_ON_RX!$J228),LEN(",O3_MQ131|"),LEN(RTOS_ON_RX!$K228))*8</f>
        <v>880</v>
      </c>
      <c r="P228" s="12">
        <f>(RTOS_ON_RX!$O228/SUM(HOUR(RTOS_ON_RX!$N228)*3600,MINUTE(RTOS_ON_RX!$N228)*60,SECOND(RTOS_ON_RX!$N228)))</f>
        <v>176</v>
      </c>
      <c r="Q228" s="14">
        <f>RTOS_ON_TX!K228:K2705</f>
        <v>0.00005787037037</v>
      </c>
      <c r="R228" s="13">
        <f>RTOS_ON_RX!$N228-RTOS_ON_RX!$Q228</f>
        <v>0</v>
      </c>
    </row>
    <row r="229" ht="15.75" customHeight="1">
      <c r="A229" s="12" t="s">
        <v>2874</v>
      </c>
      <c r="B229" s="12" t="s">
        <v>2875</v>
      </c>
      <c r="C229" s="12" t="s">
        <v>1676</v>
      </c>
      <c r="D229" s="12" t="s">
        <v>2876</v>
      </c>
      <c r="E229" s="12" t="s">
        <v>2270</v>
      </c>
      <c r="F229" s="12" t="s">
        <v>1975</v>
      </c>
      <c r="G229" s="12" t="s">
        <v>2271</v>
      </c>
      <c r="H229" s="12" t="s">
        <v>1743</v>
      </c>
      <c r="I229" s="12" t="s">
        <v>2091</v>
      </c>
      <c r="J229" s="12" t="s">
        <v>1763</v>
      </c>
      <c r="K229" s="12" t="s">
        <v>2877</v>
      </c>
      <c r="L229" s="12" t="s">
        <v>1685</v>
      </c>
      <c r="M229" s="12" t="s">
        <v>124</v>
      </c>
      <c r="N229" s="13">
        <f>M230-RTOS_ON_RX!$M229</f>
        <v>0.00005787037037</v>
      </c>
      <c r="O229" s="12">
        <f>SUM(LEN("CO_MQ135|"),LEN(RTOS_ON_RX!$E229),LEN(",Alcool_MQ135|"),LEN(RTOS_ON_RX!$F229),LEN(",CO2_MQ135|"),LEN(RTOS_ON_RX!$G229),LEN(",Toluen_MQ135|"),LEN(RTOS_ON_RX!$H229),LEN(",MH4_MQ135|"),LEN(RTOS_ON_RX!$I229),LEN(",Aceton_MQ135|"),LEN(RTOS_ON_RX!$J229),LEN(",O3_MQ131|"),LEN(RTOS_ON_RX!$K229))*8</f>
        <v>880</v>
      </c>
      <c r="P229" s="12">
        <f>(RTOS_ON_RX!$O229/SUM(HOUR(RTOS_ON_RX!$N229)*3600,MINUTE(RTOS_ON_RX!$N229)*60,SECOND(RTOS_ON_RX!$N229)))</f>
        <v>176</v>
      </c>
      <c r="Q229" s="14">
        <f>RTOS_ON_TX!K229:K2706</f>
        <v>0.00005787037037</v>
      </c>
      <c r="R229" s="13">
        <f>RTOS_ON_RX!$N229-RTOS_ON_RX!$Q229</f>
        <v>0</v>
      </c>
    </row>
    <row r="230" ht="15.75" customHeight="1">
      <c r="A230" s="12" t="s">
        <v>2878</v>
      </c>
      <c r="B230" s="12" t="s">
        <v>2879</v>
      </c>
      <c r="C230" s="12" t="s">
        <v>1676</v>
      </c>
      <c r="D230" s="12" t="s">
        <v>2880</v>
      </c>
      <c r="E230" s="12" t="s">
        <v>2798</v>
      </c>
      <c r="F230" s="12" t="s">
        <v>1714</v>
      </c>
      <c r="G230" s="12" t="s">
        <v>2297</v>
      </c>
      <c r="H230" s="12" t="s">
        <v>1783</v>
      </c>
      <c r="I230" s="12" t="s">
        <v>1986</v>
      </c>
      <c r="J230" s="12" t="s">
        <v>2037</v>
      </c>
      <c r="K230" s="12" t="s">
        <v>2877</v>
      </c>
      <c r="L230" s="12" t="s">
        <v>1685</v>
      </c>
      <c r="M230" s="12" t="s">
        <v>2881</v>
      </c>
      <c r="N230" s="13">
        <f>M231-RTOS_ON_RX!$M230</f>
        <v>0.0001157407407</v>
      </c>
      <c r="O230" s="12">
        <f>SUM(LEN("CO_MQ135|"),LEN(RTOS_ON_RX!$E230),LEN(",Alcool_MQ135|"),LEN(RTOS_ON_RX!$F230),LEN(",CO2_MQ135|"),LEN(RTOS_ON_RX!$G230),LEN(",Toluen_MQ135|"),LEN(RTOS_ON_RX!$H230),LEN(",MH4_MQ135|"),LEN(RTOS_ON_RX!$I230),LEN(",Aceton_MQ135|"),LEN(RTOS_ON_RX!$J230),LEN(",O3_MQ131|"),LEN(RTOS_ON_RX!$K230))*8</f>
        <v>888</v>
      </c>
      <c r="P230" s="12">
        <f>(RTOS_ON_RX!$O230/SUM(HOUR(RTOS_ON_RX!$N230)*3600,MINUTE(RTOS_ON_RX!$N230)*60,SECOND(RTOS_ON_RX!$N230)))</f>
        <v>88.8</v>
      </c>
      <c r="Q230" s="14">
        <f>RTOS_ON_TX!K230:K2707</f>
        <v>0.00005787037037</v>
      </c>
      <c r="R230" s="13">
        <f>RTOS_ON_RX!$N230-RTOS_ON_RX!$Q230</f>
        <v>0.00005787037037</v>
      </c>
    </row>
    <row r="231" ht="15.75" customHeight="1">
      <c r="A231" s="12" t="s">
        <v>2882</v>
      </c>
      <c r="B231" s="12" t="s">
        <v>2883</v>
      </c>
      <c r="C231" s="12" t="s">
        <v>1676</v>
      </c>
      <c r="D231" s="12" t="s">
        <v>2884</v>
      </c>
      <c r="E231" s="12" t="s">
        <v>2549</v>
      </c>
      <c r="F231" s="12" t="s">
        <v>1709</v>
      </c>
      <c r="G231" s="12" t="s">
        <v>2499</v>
      </c>
      <c r="H231" s="12" t="s">
        <v>1743</v>
      </c>
      <c r="I231" s="12" t="s">
        <v>1850</v>
      </c>
      <c r="J231" s="12" t="s">
        <v>1763</v>
      </c>
      <c r="K231" s="12" t="s">
        <v>2669</v>
      </c>
      <c r="L231" s="12" t="s">
        <v>1685</v>
      </c>
      <c r="M231" s="12" t="s">
        <v>2885</v>
      </c>
      <c r="N231" s="13">
        <f>M232-RTOS_ON_RX!$M231</f>
        <v>0.00005787037037</v>
      </c>
      <c r="O231" s="12">
        <f>SUM(LEN("CO_MQ135|"),LEN(RTOS_ON_RX!$E231),LEN(",Alcool_MQ135|"),LEN(RTOS_ON_RX!$F231),LEN(",CO2_MQ135|"),LEN(RTOS_ON_RX!$G231),LEN(",Toluen_MQ135|"),LEN(RTOS_ON_RX!$H231),LEN(",MH4_MQ135|"),LEN(RTOS_ON_RX!$I231),LEN(",Aceton_MQ135|"),LEN(RTOS_ON_RX!$J231),LEN(",O3_MQ131|"),LEN(RTOS_ON_RX!$K231))*8</f>
        <v>880</v>
      </c>
      <c r="P231" s="12">
        <f>(RTOS_ON_RX!$O231/SUM(HOUR(RTOS_ON_RX!$N231)*3600,MINUTE(RTOS_ON_RX!$N231)*60,SECOND(RTOS_ON_RX!$N231)))</f>
        <v>176</v>
      </c>
      <c r="Q231" s="14">
        <f>RTOS_ON_TX!K231:K2708</f>
        <v>0.00005787037037</v>
      </c>
      <c r="R231" s="13">
        <f>RTOS_ON_RX!$N231-RTOS_ON_RX!$Q231</f>
        <v>0</v>
      </c>
    </row>
    <row r="232" ht="15.75" customHeight="1">
      <c r="A232" s="12" t="s">
        <v>2886</v>
      </c>
      <c r="B232" s="12" t="s">
        <v>2887</v>
      </c>
      <c r="C232" s="12" t="s">
        <v>1676</v>
      </c>
      <c r="D232" s="12" t="s">
        <v>2888</v>
      </c>
      <c r="E232" s="12" t="s">
        <v>2305</v>
      </c>
      <c r="F232" s="12" t="s">
        <v>2290</v>
      </c>
      <c r="G232" s="12" t="s">
        <v>2291</v>
      </c>
      <c r="H232" s="12" t="s">
        <v>1783</v>
      </c>
      <c r="I232" s="12" t="s">
        <v>2306</v>
      </c>
      <c r="J232" s="12" t="s">
        <v>1823</v>
      </c>
      <c r="K232" s="12" t="s">
        <v>2669</v>
      </c>
      <c r="L232" s="12" t="s">
        <v>1685</v>
      </c>
      <c r="M232" s="12" t="s">
        <v>2889</v>
      </c>
      <c r="N232" s="13">
        <f>M233-RTOS_ON_RX!$M232</f>
        <v>0.00005787037037</v>
      </c>
      <c r="O232" s="12">
        <f>SUM(LEN("CO_MQ135|"),LEN(RTOS_ON_RX!$E232),LEN(",Alcool_MQ135|"),LEN(RTOS_ON_RX!$F232),LEN(",CO2_MQ135|"),LEN(RTOS_ON_RX!$G232),LEN(",Toluen_MQ135|"),LEN(RTOS_ON_RX!$H232),LEN(",MH4_MQ135|"),LEN(RTOS_ON_RX!$I232),LEN(",Aceton_MQ135|"),LEN(RTOS_ON_RX!$J232),LEN(",O3_MQ131|"),LEN(RTOS_ON_RX!$K232))*8</f>
        <v>880</v>
      </c>
      <c r="P232" s="12">
        <f>(RTOS_ON_RX!$O232/SUM(HOUR(RTOS_ON_RX!$N232)*3600,MINUTE(RTOS_ON_RX!$N232)*60,SECOND(RTOS_ON_RX!$N232)))</f>
        <v>176</v>
      </c>
      <c r="Q232" s="14">
        <f>RTOS_ON_TX!K232:K2709</f>
        <v>0.00005787037037</v>
      </c>
      <c r="R232" s="13">
        <f>RTOS_ON_RX!$N232-RTOS_ON_RX!$Q232</f>
        <v>0</v>
      </c>
    </row>
    <row r="233" ht="15.75" customHeight="1">
      <c r="A233" s="12" t="s">
        <v>2890</v>
      </c>
      <c r="B233" s="12" t="s">
        <v>2891</v>
      </c>
      <c r="C233" s="12" t="s">
        <v>1676</v>
      </c>
      <c r="D233" s="12" t="s">
        <v>2892</v>
      </c>
      <c r="E233" s="12" t="s">
        <v>2052</v>
      </c>
      <c r="F233" s="12" t="s">
        <v>1714</v>
      </c>
      <c r="G233" s="12" t="s">
        <v>2036</v>
      </c>
      <c r="H233" s="12" t="s">
        <v>1783</v>
      </c>
      <c r="I233" s="12" t="s">
        <v>2053</v>
      </c>
      <c r="J233" s="12" t="s">
        <v>2037</v>
      </c>
      <c r="K233" s="12" t="s">
        <v>2669</v>
      </c>
      <c r="L233" s="12" t="s">
        <v>1685</v>
      </c>
      <c r="M233" s="12" t="s">
        <v>2893</v>
      </c>
      <c r="N233" s="13">
        <f>M234-RTOS_ON_RX!$M233</f>
        <v>0.00005787037037</v>
      </c>
      <c r="O233" s="12">
        <f>SUM(LEN("CO_MQ135|"),LEN(RTOS_ON_RX!$E233),LEN(",Alcool_MQ135|"),LEN(RTOS_ON_RX!$F233),LEN(",CO2_MQ135|"),LEN(RTOS_ON_RX!$G233),LEN(",Toluen_MQ135|"),LEN(RTOS_ON_RX!$H233),LEN(",MH4_MQ135|"),LEN(RTOS_ON_RX!$I233),LEN(",Aceton_MQ135|"),LEN(RTOS_ON_RX!$J233),LEN(",O3_MQ131|"),LEN(RTOS_ON_RX!$K233))*8</f>
        <v>888</v>
      </c>
      <c r="P233" s="12">
        <f>(RTOS_ON_RX!$O233/SUM(HOUR(RTOS_ON_RX!$N233)*3600,MINUTE(RTOS_ON_RX!$N233)*60,SECOND(RTOS_ON_RX!$N233)))</f>
        <v>177.6</v>
      </c>
      <c r="Q233" s="14">
        <f>RTOS_ON_TX!K233:K2710</f>
        <v>0.00005787037037</v>
      </c>
      <c r="R233" s="13">
        <f>RTOS_ON_RX!$N233-RTOS_ON_RX!$Q233</f>
        <v>0</v>
      </c>
    </row>
    <row r="234" ht="15.75" customHeight="1">
      <c r="A234" s="12" t="s">
        <v>2894</v>
      </c>
      <c r="B234" s="12" t="s">
        <v>2895</v>
      </c>
      <c r="C234" s="12" t="s">
        <v>1676</v>
      </c>
      <c r="D234" s="12" t="s">
        <v>2896</v>
      </c>
      <c r="E234" s="12" t="s">
        <v>2748</v>
      </c>
      <c r="F234" s="12" t="s">
        <v>1824</v>
      </c>
      <c r="G234" s="12" t="s">
        <v>2897</v>
      </c>
      <c r="H234" s="12" t="s">
        <v>2449</v>
      </c>
      <c r="I234" s="12" t="s">
        <v>1831</v>
      </c>
      <c r="J234" s="12" t="s">
        <v>2898</v>
      </c>
      <c r="K234" s="12" t="s">
        <v>2864</v>
      </c>
      <c r="L234" s="12" t="s">
        <v>1685</v>
      </c>
      <c r="M234" s="12" t="s">
        <v>2899</v>
      </c>
      <c r="N234" s="13">
        <f>M235-RTOS_ON_RX!$M234</f>
        <v>0.00005787037037</v>
      </c>
      <c r="O234" s="12">
        <f>SUM(LEN("CO_MQ135|"),LEN(RTOS_ON_RX!$E234),LEN(",Alcool_MQ135|"),LEN(RTOS_ON_RX!$F234),LEN(",CO2_MQ135|"),LEN(RTOS_ON_RX!$G234),LEN(",Toluen_MQ135|"),LEN(RTOS_ON_RX!$H234),LEN(",MH4_MQ135|"),LEN(RTOS_ON_RX!$I234),LEN(",Aceton_MQ135|"),LEN(RTOS_ON_RX!$J234),LEN(",O3_MQ131|"),LEN(RTOS_ON_RX!$K234))*8</f>
        <v>880</v>
      </c>
      <c r="P234" s="12">
        <f>(RTOS_ON_RX!$O234/SUM(HOUR(RTOS_ON_RX!$N234)*3600,MINUTE(RTOS_ON_RX!$N234)*60,SECOND(RTOS_ON_RX!$N234)))</f>
        <v>176</v>
      </c>
      <c r="Q234" s="14">
        <f>RTOS_ON_TX!K234:K2711</f>
        <v>0.00005787037037</v>
      </c>
      <c r="R234" s="13">
        <f>RTOS_ON_RX!$N234-RTOS_ON_RX!$Q234</f>
        <v>0</v>
      </c>
    </row>
    <row r="235" ht="15.75" customHeight="1">
      <c r="A235" s="12" t="s">
        <v>2900</v>
      </c>
      <c r="B235" s="12" t="s">
        <v>2901</v>
      </c>
      <c r="C235" s="12" t="s">
        <v>1676</v>
      </c>
      <c r="D235" s="12" t="s">
        <v>2902</v>
      </c>
      <c r="E235" s="12" t="s">
        <v>1789</v>
      </c>
      <c r="F235" s="12" t="s">
        <v>1754</v>
      </c>
      <c r="G235" s="12" t="s">
        <v>2644</v>
      </c>
      <c r="H235" s="12" t="s">
        <v>1763</v>
      </c>
      <c r="I235" s="12" t="s">
        <v>2276</v>
      </c>
      <c r="J235" s="12" t="s">
        <v>2449</v>
      </c>
      <c r="K235" s="12" t="s">
        <v>2808</v>
      </c>
      <c r="L235" s="12" t="s">
        <v>1685</v>
      </c>
      <c r="M235" s="12" t="s">
        <v>2903</v>
      </c>
      <c r="N235" s="13">
        <f>M236-RTOS_ON_RX!$M235</f>
        <v>0.0001157407407</v>
      </c>
      <c r="O235" s="12">
        <f>SUM(LEN("CO_MQ135|"),LEN(RTOS_ON_RX!$E235),LEN(",Alcool_MQ135|"),LEN(RTOS_ON_RX!$F235),LEN(",CO2_MQ135|"),LEN(RTOS_ON_RX!$G235),LEN(",Toluen_MQ135|"),LEN(RTOS_ON_RX!$H235),LEN(",MH4_MQ135|"),LEN(RTOS_ON_RX!$I235),LEN(",Aceton_MQ135|"),LEN(RTOS_ON_RX!$J235),LEN(",O3_MQ131|"),LEN(RTOS_ON_RX!$K235))*8</f>
        <v>888</v>
      </c>
      <c r="P235" s="12">
        <f>(RTOS_ON_RX!$O235/SUM(HOUR(RTOS_ON_RX!$N235)*3600,MINUTE(RTOS_ON_RX!$N235)*60,SECOND(RTOS_ON_RX!$N235)))</f>
        <v>88.8</v>
      </c>
      <c r="Q235" s="14">
        <f>RTOS_ON_TX!K235:K2712</f>
        <v>0.00005787037037</v>
      </c>
      <c r="R235" s="13">
        <f>RTOS_ON_RX!$N235-RTOS_ON_RX!$Q235</f>
        <v>0.00005787037037</v>
      </c>
    </row>
    <row r="236" ht="15.75" customHeight="1">
      <c r="A236" s="12" t="s">
        <v>2904</v>
      </c>
      <c r="B236" s="12" t="s">
        <v>2905</v>
      </c>
      <c r="C236" s="12" t="s">
        <v>1676</v>
      </c>
      <c r="D236" s="12" t="s">
        <v>2906</v>
      </c>
      <c r="E236" s="12" t="s">
        <v>2161</v>
      </c>
      <c r="F236" s="12" t="s">
        <v>1981</v>
      </c>
      <c r="G236" s="12" t="s">
        <v>2162</v>
      </c>
      <c r="H236" s="12" t="s">
        <v>1683</v>
      </c>
      <c r="I236" s="12" t="s">
        <v>1928</v>
      </c>
      <c r="J236" s="12" t="s">
        <v>2163</v>
      </c>
      <c r="K236" s="12" t="s">
        <v>2877</v>
      </c>
      <c r="L236" s="12" t="s">
        <v>1685</v>
      </c>
      <c r="M236" s="12" t="s">
        <v>2907</v>
      </c>
      <c r="N236" s="13">
        <f>M237-RTOS_ON_RX!$M236</f>
        <v>0.0001157407407</v>
      </c>
      <c r="O236" s="12">
        <f>SUM(LEN("CO_MQ135|"),LEN(RTOS_ON_RX!$E236),LEN(",Alcool_MQ135|"),LEN(RTOS_ON_RX!$F236),LEN(",CO2_MQ135|"),LEN(RTOS_ON_RX!$G236),LEN(",Toluen_MQ135|"),LEN(RTOS_ON_RX!$H236),LEN(",MH4_MQ135|"),LEN(RTOS_ON_RX!$I236),LEN(",Aceton_MQ135|"),LEN(RTOS_ON_RX!$J236),LEN(",O3_MQ131|"),LEN(RTOS_ON_RX!$K236))*8</f>
        <v>864</v>
      </c>
      <c r="P236" s="12">
        <f>(RTOS_ON_RX!$O236/SUM(HOUR(RTOS_ON_RX!$N236)*3600,MINUTE(RTOS_ON_RX!$N236)*60,SECOND(RTOS_ON_RX!$N236)))</f>
        <v>86.4</v>
      </c>
      <c r="Q236" s="14">
        <f>RTOS_ON_TX!K236:K2713</f>
        <v>0.00005787037037</v>
      </c>
      <c r="R236" s="13">
        <f>RTOS_ON_RX!$N236-RTOS_ON_RX!$Q236</f>
        <v>0.00005787037037</v>
      </c>
    </row>
    <row r="237" ht="15.75" customHeight="1">
      <c r="A237" s="12" t="s">
        <v>2908</v>
      </c>
      <c r="B237" s="12" t="s">
        <v>2909</v>
      </c>
      <c r="C237" s="12" t="s">
        <v>1676</v>
      </c>
      <c r="D237" s="12" t="s">
        <v>2910</v>
      </c>
      <c r="E237" s="12" t="s">
        <v>1842</v>
      </c>
      <c r="F237" s="12" t="s">
        <v>1803</v>
      </c>
      <c r="G237" s="12" t="s">
        <v>1843</v>
      </c>
      <c r="H237" s="12" t="s">
        <v>1731</v>
      </c>
      <c r="I237" s="12" t="s">
        <v>1732</v>
      </c>
      <c r="J237" s="12" t="s">
        <v>1733</v>
      </c>
      <c r="K237" s="12" t="s">
        <v>2669</v>
      </c>
      <c r="L237" s="12" t="s">
        <v>1685</v>
      </c>
      <c r="M237" s="12" t="s">
        <v>2911</v>
      </c>
      <c r="N237" s="13">
        <f>M238-RTOS_ON_RX!$M237</f>
        <v>0.00005787037037</v>
      </c>
      <c r="O237" s="12">
        <f>SUM(LEN("CO_MQ135|"),LEN(RTOS_ON_RX!$E237),LEN(",Alcool_MQ135|"),LEN(RTOS_ON_RX!$F237),LEN(",CO2_MQ135|"),LEN(RTOS_ON_RX!$G237),LEN(",Toluen_MQ135|"),LEN(RTOS_ON_RX!$H237),LEN(",MH4_MQ135|"),LEN(RTOS_ON_RX!$I237),LEN(",Aceton_MQ135|"),LEN(RTOS_ON_RX!$J237),LEN(",O3_MQ131|"),LEN(RTOS_ON_RX!$K237))*8</f>
        <v>880</v>
      </c>
      <c r="P237" s="12">
        <f>(RTOS_ON_RX!$O237/SUM(HOUR(RTOS_ON_RX!$N237)*3600,MINUTE(RTOS_ON_RX!$N237)*60,SECOND(RTOS_ON_RX!$N237)))</f>
        <v>176</v>
      </c>
      <c r="Q237" s="14">
        <f>RTOS_ON_TX!K237:K2714</f>
        <v>0.00005787037037</v>
      </c>
      <c r="R237" s="13">
        <f>RTOS_ON_RX!$N237-RTOS_ON_RX!$Q237</f>
        <v>0</v>
      </c>
    </row>
    <row r="238" ht="15.75" customHeight="1">
      <c r="A238" s="12" t="s">
        <v>2912</v>
      </c>
      <c r="B238" s="12" t="s">
        <v>2913</v>
      </c>
      <c r="C238" s="12" t="s">
        <v>1676</v>
      </c>
      <c r="D238" s="12" t="s">
        <v>2914</v>
      </c>
      <c r="E238" s="12" t="s">
        <v>2052</v>
      </c>
      <c r="F238" s="12" t="s">
        <v>1714</v>
      </c>
      <c r="G238" s="12" t="s">
        <v>2036</v>
      </c>
      <c r="H238" s="12" t="s">
        <v>1783</v>
      </c>
      <c r="I238" s="12" t="s">
        <v>2053</v>
      </c>
      <c r="J238" s="12" t="s">
        <v>2037</v>
      </c>
      <c r="K238" s="12" t="s">
        <v>2829</v>
      </c>
      <c r="L238" s="12" t="s">
        <v>1685</v>
      </c>
      <c r="M238" s="12" t="s">
        <v>2915</v>
      </c>
      <c r="N238" s="13">
        <f>M239-RTOS_ON_RX!$M238</f>
        <v>0.00005787037037</v>
      </c>
      <c r="O238" s="12">
        <f>SUM(LEN("CO_MQ135|"),LEN(RTOS_ON_RX!$E238),LEN(",Alcool_MQ135|"),LEN(RTOS_ON_RX!$F238),LEN(",CO2_MQ135|"),LEN(RTOS_ON_RX!$G238),LEN(",Toluen_MQ135|"),LEN(RTOS_ON_RX!$H238),LEN(",MH4_MQ135|"),LEN(RTOS_ON_RX!$I238),LEN(",Aceton_MQ135|"),LEN(RTOS_ON_RX!$J238),LEN(",O3_MQ131|"),LEN(RTOS_ON_RX!$K238))*8</f>
        <v>888</v>
      </c>
      <c r="P238" s="12">
        <f>(RTOS_ON_RX!$O238/SUM(HOUR(RTOS_ON_RX!$N238)*3600,MINUTE(RTOS_ON_RX!$N238)*60,SECOND(RTOS_ON_RX!$N238)))</f>
        <v>177.6</v>
      </c>
      <c r="Q238" s="14">
        <f>RTOS_ON_TX!K238:K2715</f>
        <v>0.00005787037037</v>
      </c>
      <c r="R238" s="13">
        <f>RTOS_ON_RX!$N238-RTOS_ON_RX!$Q238</f>
        <v>0</v>
      </c>
    </row>
    <row r="239" ht="15.75" customHeight="1">
      <c r="A239" s="12" t="s">
        <v>2916</v>
      </c>
      <c r="B239" s="12" t="s">
        <v>2917</v>
      </c>
      <c r="C239" s="12" t="s">
        <v>1676</v>
      </c>
      <c r="D239" s="12" t="s">
        <v>2918</v>
      </c>
      <c r="E239" s="12" t="s">
        <v>2052</v>
      </c>
      <c r="F239" s="12" t="s">
        <v>1714</v>
      </c>
      <c r="G239" s="12" t="s">
        <v>2036</v>
      </c>
      <c r="H239" s="12" t="s">
        <v>1783</v>
      </c>
      <c r="I239" s="12" t="s">
        <v>2053</v>
      </c>
      <c r="J239" s="12" t="s">
        <v>2037</v>
      </c>
      <c r="K239" s="12" t="s">
        <v>2829</v>
      </c>
      <c r="L239" s="12" t="s">
        <v>1685</v>
      </c>
      <c r="M239" s="12" t="s">
        <v>130</v>
      </c>
      <c r="N239" s="13">
        <f>M240-RTOS_ON_RX!$M239</f>
        <v>0.00005787037037</v>
      </c>
      <c r="O239" s="12">
        <f>SUM(LEN("CO_MQ135|"),LEN(RTOS_ON_RX!$E239),LEN(",Alcool_MQ135|"),LEN(RTOS_ON_RX!$F239),LEN(",CO2_MQ135|"),LEN(RTOS_ON_RX!$G239),LEN(",Toluen_MQ135|"),LEN(RTOS_ON_RX!$H239),LEN(",MH4_MQ135|"),LEN(RTOS_ON_RX!$I239),LEN(",Aceton_MQ135|"),LEN(RTOS_ON_RX!$J239),LEN(",O3_MQ131|"),LEN(RTOS_ON_RX!$K239))*8</f>
        <v>888</v>
      </c>
      <c r="P239" s="12">
        <f>(RTOS_ON_RX!$O239/SUM(HOUR(RTOS_ON_RX!$N239)*3600,MINUTE(RTOS_ON_RX!$N239)*60,SECOND(RTOS_ON_RX!$N239)))</f>
        <v>177.6</v>
      </c>
      <c r="Q239" s="14">
        <f>RTOS_ON_TX!K239:K2716</f>
        <v>0.00005787037037</v>
      </c>
      <c r="R239" s="13">
        <f>RTOS_ON_RX!$N239-RTOS_ON_RX!$Q239</f>
        <v>0</v>
      </c>
    </row>
    <row r="240" ht="15.75" customHeight="1">
      <c r="A240" s="12" t="s">
        <v>2919</v>
      </c>
      <c r="B240" s="12" t="s">
        <v>2920</v>
      </c>
      <c r="C240" s="12" t="s">
        <v>1676</v>
      </c>
      <c r="D240" s="12" t="s">
        <v>2921</v>
      </c>
      <c r="E240" s="12" t="s">
        <v>2922</v>
      </c>
      <c r="F240" s="12" t="s">
        <v>2178</v>
      </c>
      <c r="G240" s="12" t="s">
        <v>2179</v>
      </c>
      <c r="H240" s="12" t="s">
        <v>1683</v>
      </c>
      <c r="I240" s="12" t="s">
        <v>2923</v>
      </c>
      <c r="J240" s="12" t="s">
        <v>2163</v>
      </c>
      <c r="K240" s="12" t="s">
        <v>2829</v>
      </c>
      <c r="L240" s="12" t="s">
        <v>1685</v>
      </c>
      <c r="M240" s="12" t="s">
        <v>2924</v>
      </c>
      <c r="N240" s="13">
        <f>M241-RTOS_ON_RX!$M240</f>
        <v>0.00005787037037</v>
      </c>
      <c r="O240" s="12">
        <f>SUM(LEN("CO_MQ135|"),LEN(RTOS_ON_RX!$E240),LEN(",Alcool_MQ135|"),LEN(RTOS_ON_RX!$F240),LEN(",CO2_MQ135|"),LEN(RTOS_ON_RX!$G240),LEN(",Toluen_MQ135|"),LEN(RTOS_ON_RX!$H240),LEN(",MH4_MQ135|"),LEN(RTOS_ON_RX!$I240),LEN(",Aceton_MQ135|"),LEN(RTOS_ON_RX!$J240),LEN(",O3_MQ131|"),LEN(RTOS_ON_RX!$K240))*8</f>
        <v>880</v>
      </c>
      <c r="P240" s="12">
        <f>(RTOS_ON_RX!$O240/SUM(HOUR(RTOS_ON_RX!$N240)*3600,MINUTE(RTOS_ON_RX!$N240)*60,SECOND(RTOS_ON_RX!$N240)))</f>
        <v>176</v>
      </c>
      <c r="Q240" s="14">
        <f>RTOS_ON_TX!K240:K2717</f>
        <v>0.00005787037037</v>
      </c>
      <c r="R240" s="13">
        <f>RTOS_ON_RX!$N240-RTOS_ON_RX!$Q240</f>
        <v>0</v>
      </c>
    </row>
    <row r="241" ht="15.75" customHeight="1">
      <c r="A241" s="12" t="s">
        <v>2925</v>
      </c>
      <c r="B241" s="12" t="s">
        <v>2926</v>
      </c>
      <c r="C241" s="12" t="s">
        <v>1676</v>
      </c>
      <c r="D241" s="12" t="s">
        <v>2927</v>
      </c>
      <c r="E241" s="12" t="s">
        <v>2522</v>
      </c>
      <c r="F241" s="12" t="s">
        <v>1975</v>
      </c>
      <c r="G241" s="12" t="s">
        <v>2271</v>
      </c>
      <c r="H241" s="12" t="s">
        <v>1683</v>
      </c>
      <c r="I241" s="12" t="s">
        <v>1857</v>
      </c>
      <c r="J241" s="12" t="s">
        <v>2163</v>
      </c>
      <c r="K241" s="12" t="s">
        <v>2829</v>
      </c>
      <c r="L241" s="12" t="s">
        <v>1685</v>
      </c>
      <c r="M241" s="12" t="s">
        <v>2928</v>
      </c>
      <c r="N241" s="13">
        <f>M242-RTOS_ON_RX!$M241</f>
        <v>0.00006944444444</v>
      </c>
      <c r="O241" s="12">
        <f>SUM(LEN("CO_MQ135|"),LEN(RTOS_ON_RX!$E241),LEN(",Alcool_MQ135|"),LEN(RTOS_ON_RX!$F241),LEN(",CO2_MQ135|"),LEN(RTOS_ON_RX!$G241),LEN(",Toluen_MQ135|"),LEN(RTOS_ON_RX!$H241),LEN(",MH4_MQ135|"),LEN(RTOS_ON_RX!$I241),LEN(",Aceton_MQ135|"),LEN(RTOS_ON_RX!$J241),LEN(",O3_MQ131|"),LEN(RTOS_ON_RX!$K241))*8</f>
        <v>880</v>
      </c>
      <c r="P241" s="12">
        <f>(RTOS_ON_RX!$O241/SUM(HOUR(RTOS_ON_RX!$N241)*3600,MINUTE(RTOS_ON_RX!$N241)*60,SECOND(RTOS_ON_RX!$N241)))</f>
        <v>146.6666667</v>
      </c>
      <c r="Q241" s="14">
        <f>RTOS_ON_TX!K241:K2718</f>
        <v>0.00005787037037</v>
      </c>
      <c r="R241" s="13">
        <f>RTOS_ON_RX!$N241-RTOS_ON_RX!$Q241</f>
        <v>0.00001157407407</v>
      </c>
    </row>
    <row r="242" ht="15.75" customHeight="1">
      <c r="A242" s="12" t="s">
        <v>2929</v>
      </c>
      <c r="B242" s="12" t="s">
        <v>2930</v>
      </c>
      <c r="C242" s="12" t="s">
        <v>1676</v>
      </c>
      <c r="D242" s="12" t="s">
        <v>2931</v>
      </c>
      <c r="E242" s="12" t="s">
        <v>2439</v>
      </c>
      <c r="F242" s="12" t="s">
        <v>1988</v>
      </c>
      <c r="G242" s="12" t="s">
        <v>2440</v>
      </c>
      <c r="H242" s="12" t="s">
        <v>1697</v>
      </c>
      <c r="I242" s="12" t="s">
        <v>2441</v>
      </c>
      <c r="J242" s="12" t="s">
        <v>2163</v>
      </c>
      <c r="K242" s="12" t="s">
        <v>2829</v>
      </c>
      <c r="L242" s="12" t="s">
        <v>1685</v>
      </c>
      <c r="M242" s="12" t="s">
        <v>132</v>
      </c>
      <c r="N242" s="13">
        <f>M243-RTOS_ON_RX!$M242</f>
        <v>0.0000462962963</v>
      </c>
      <c r="O242" s="12">
        <f>SUM(LEN("CO_MQ135|"),LEN(RTOS_ON_RX!$E242),LEN(",Alcool_MQ135|"),LEN(RTOS_ON_RX!$F242),LEN(",CO2_MQ135|"),LEN(RTOS_ON_RX!$G242),LEN(",Toluen_MQ135|"),LEN(RTOS_ON_RX!$H242),LEN(",MH4_MQ135|"),LEN(RTOS_ON_RX!$I242),LEN(",Aceton_MQ135|"),LEN(RTOS_ON_RX!$J242),LEN(",O3_MQ131|"),LEN(RTOS_ON_RX!$K242))*8</f>
        <v>880</v>
      </c>
      <c r="P242" s="12">
        <f>(RTOS_ON_RX!$O242/SUM(HOUR(RTOS_ON_RX!$N242)*3600,MINUTE(RTOS_ON_RX!$N242)*60,SECOND(RTOS_ON_RX!$N242)))</f>
        <v>220</v>
      </c>
      <c r="Q242" s="14">
        <f>RTOS_ON_TX!K242:K2719</f>
        <v>0.00005787037037</v>
      </c>
      <c r="R242" s="13">
        <f>RTOS_ON_RX!$N242-RTOS_ON_RX!$Q242</f>
        <v>-0.00001157407407</v>
      </c>
    </row>
    <row r="243" ht="15.75" customHeight="1">
      <c r="A243" s="12" t="s">
        <v>2932</v>
      </c>
      <c r="B243" s="12" t="s">
        <v>2933</v>
      </c>
      <c r="C243" s="12" t="s">
        <v>1676</v>
      </c>
      <c r="D243" s="12" t="s">
        <v>2934</v>
      </c>
      <c r="E243" s="12" t="s">
        <v>1999</v>
      </c>
      <c r="F243" s="12" t="s">
        <v>2093</v>
      </c>
      <c r="G243" s="12" t="s">
        <v>2935</v>
      </c>
      <c r="H243" s="12" t="s">
        <v>1823</v>
      </c>
      <c r="I243" s="12" t="s">
        <v>2270</v>
      </c>
      <c r="J243" s="12" t="s">
        <v>2936</v>
      </c>
      <c r="K243" s="12" t="s">
        <v>2829</v>
      </c>
      <c r="L243" s="12" t="s">
        <v>1685</v>
      </c>
      <c r="M243" s="12" t="s">
        <v>2937</v>
      </c>
      <c r="N243" s="13">
        <f>M244-RTOS_ON_RX!$M243</f>
        <v>0.0001157407407</v>
      </c>
      <c r="O243" s="12">
        <f>SUM(LEN("CO_MQ135|"),LEN(RTOS_ON_RX!$E243),LEN(",Alcool_MQ135|"),LEN(RTOS_ON_RX!$F243),LEN(",CO2_MQ135|"),LEN(RTOS_ON_RX!$G243),LEN(",Toluen_MQ135|"),LEN(RTOS_ON_RX!$H243),LEN(",MH4_MQ135|"),LEN(RTOS_ON_RX!$I243),LEN(",Aceton_MQ135|"),LEN(RTOS_ON_RX!$J243),LEN(",O3_MQ131|"),LEN(RTOS_ON_RX!$K243))*8</f>
        <v>888</v>
      </c>
      <c r="P243" s="12">
        <f>(RTOS_ON_RX!$O243/SUM(HOUR(RTOS_ON_RX!$N243)*3600,MINUTE(RTOS_ON_RX!$N243)*60,SECOND(RTOS_ON_RX!$N243)))</f>
        <v>88.8</v>
      </c>
      <c r="Q243" s="14">
        <f>RTOS_ON_TX!K243:K2720</f>
        <v>0.00005787037037</v>
      </c>
      <c r="R243" s="13">
        <f>RTOS_ON_RX!$N243-RTOS_ON_RX!$Q243</f>
        <v>0.00005787037037</v>
      </c>
    </row>
    <row r="244" ht="15.75" customHeight="1">
      <c r="A244" s="12" t="s">
        <v>2938</v>
      </c>
      <c r="B244" s="12" t="s">
        <v>2939</v>
      </c>
      <c r="C244" s="12" t="s">
        <v>1676</v>
      </c>
      <c r="D244" s="12" t="s">
        <v>2940</v>
      </c>
      <c r="E244" s="12" t="s">
        <v>1887</v>
      </c>
      <c r="F244" s="12" t="s">
        <v>2807</v>
      </c>
      <c r="G244" s="12" t="s">
        <v>2941</v>
      </c>
      <c r="H244" s="12" t="s">
        <v>1733</v>
      </c>
      <c r="I244" s="12" t="s">
        <v>2129</v>
      </c>
      <c r="J244" s="12" t="s">
        <v>2398</v>
      </c>
      <c r="K244" s="12" t="s">
        <v>2877</v>
      </c>
      <c r="L244" s="12" t="s">
        <v>1685</v>
      </c>
      <c r="M244" s="12" t="s">
        <v>2942</v>
      </c>
      <c r="N244" s="13">
        <f>M245-RTOS_ON_RX!$M244</f>
        <v>0.0001157407407</v>
      </c>
      <c r="O244" s="12">
        <f>SUM(LEN("CO_MQ135|"),LEN(RTOS_ON_RX!$E244),LEN(",Alcool_MQ135|"),LEN(RTOS_ON_RX!$F244),LEN(",CO2_MQ135|"),LEN(RTOS_ON_RX!$G244),LEN(",Toluen_MQ135|"),LEN(RTOS_ON_RX!$H244),LEN(",MH4_MQ135|"),LEN(RTOS_ON_RX!$I244),LEN(",Aceton_MQ135|"),LEN(RTOS_ON_RX!$J244),LEN(",O3_MQ131|"),LEN(RTOS_ON_RX!$K244))*8</f>
        <v>880</v>
      </c>
      <c r="P244" s="12">
        <f>(RTOS_ON_RX!$O244/SUM(HOUR(RTOS_ON_RX!$N244)*3600,MINUTE(RTOS_ON_RX!$N244)*60,SECOND(RTOS_ON_RX!$N244)))</f>
        <v>88</v>
      </c>
      <c r="Q244" s="14">
        <f>RTOS_ON_TX!K244:K2721</f>
        <v>0.00005787037037</v>
      </c>
      <c r="R244" s="13">
        <f>RTOS_ON_RX!$N244-RTOS_ON_RX!$Q244</f>
        <v>0.00005787037037</v>
      </c>
    </row>
    <row r="245" ht="15.75" customHeight="1">
      <c r="A245" s="12" t="s">
        <v>2943</v>
      </c>
      <c r="B245" s="12" t="s">
        <v>2944</v>
      </c>
      <c r="C245" s="12" t="s">
        <v>1676</v>
      </c>
      <c r="D245" s="12" t="s">
        <v>2945</v>
      </c>
      <c r="E245" s="12" t="s">
        <v>2246</v>
      </c>
      <c r="F245" s="12" t="s">
        <v>1993</v>
      </c>
      <c r="G245" s="12" t="s">
        <v>2247</v>
      </c>
      <c r="H245" s="12" t="s">
        <v>1697</v>
      </c>
      <c r="I245" s="12" t="s">
        <v>2248</v>
      </c>
      <c r="J245" s="12" t="s">
        <v>2037</v>
      </c>
      <c r="K245" s="12" t="s">
        <v>2864</v>
      </c>
      <c r="L245" s="12" t="s">
        <v>1685</v>
      </c>
      <c r="M245" s="12" t="s">
        <v>134</v>
      </c>
      <c r="N245" s="13">
        <f>M246-RTOS_ON_RX!$M245</f>
        <v>0.00006944444444</v>
      </c>
      <c r="O245" s="12">
        <f>SUM(LEN("CO_MQ135|"),LEN(RTOS_ON_RX!$E245),LEN(",Alcool_MQ135|"),LEN(RTOS_ON_RX!$F245),LEN(",CO2_MQ135|"),LEN(RTOS_ON_RX!$G245),LEN(",Toluen_MQ135|"),LEN(RTOS_ON_RX!$H245),LEN(",MH4_MQ135|"),LEN(RTOS_ON_RX!$I245),LEN(",Aceton_MQ135|"),LEN(RTOS_ON_RX!$J245),LEN(",O3_MQ131|"),LEN(RTOS_ON_RX!$K245))*8</f>
        <v>888</v>
      </c>
      <c r="P245" s="12">
        <f>(RTOS_ON_RX!$O245/SUM(HOUR(RTOS_ON_RX!$N245)*3600,MINUTE(RTOS_ON_RX!$N245)*60,SECOND(RTOS_ON_RX!$N245)))</f>
        <v>148</v>
      </c>
      <c r="Q245" s="14">
        <f>RTOS_ON_TX!K245:K2722</f>
        <v>0.00006944444444</v>
      </c>
      <c r="R245" s="13">
        <f>RTOS_ON_RX!$N245-RTOS_ON_RX!$Q245</f>
        <v>0</v>
      </c>
    </row>
    <row r="246" ht="15.75" customHeight="1">
      <c r="A246" s="12" t="s">
        <v>2946</v>
      </c>
      <c r="B246" s="12" t="s">
        <v>2947</v>
      </c>
      <c r="C246" s="12" t="s">
        <v>1676</v>
      </c>
      <c r="D246" s="12" t="s">
        <v>2948</v>
      </c>
      <c r="E246" s="12" t="s">
        <v>2661</v>
      </c>
      <c r="F246" s="12" t="s">
        <v>1709</v>
      </c>
      <c r="G246" s="12" t="s">
        <v>2662</v>
      </c>
      <c r="H246" s="12" t="s">
        <v>1743</v>
      </c>
      <c r="I246" s="12" t="s">
        <v>1788</v>
      </c>
      <c r="J246" s="12" t="s">
        <v>1763</v>
      </c>
      <c r="K246" s="12" t="s">
        <v>2808</v>
      </c>
      <c r="L246" s="12" t="s">
        <v>1685</v>
      </c>
      <c r="M246" s="12" t="s">
        <v>2949</v>
      </c>
      <c r="N246" s="13">
        <f>M247-RTOS_ON_RX!$M246</f>
        <v>0.0000462962963</v>
      </c>
      <c r="O246" s="12">
        <f>SUM(LEN("CO_MQ135|"),LEN(RTOS_ON_RX!$E246),LEN(",Alcool_MQ135|"),LEN(RTOS_ON_RX!$F246),LEN(",CO2_MQ135|"),LEN(RTOS_ON_RX!$G246),LEN(",Toluen_MQ135|"),LEN(RTOS_ON_RX!$H246),LEN(",MH4_MQ135|"),LEN(RTOS_ON_RX!$I246),LEN(",Aceton_MQ135|"),LEN(RTOS_ON_RX!$J246),LEN(",O3_MQ131|"),LEN(RTOS_ON_RX!$K246))*8</f>
        <v>888</v>
      </c>
      <c r="P246" s="12">
        <f>(RTOS_ON_RX!$O246/SUM(HOUR(RTOS_ON_RX!$N246)*3600,MINUTE(RTOS_ON_RX!$N246)*60,SECOND(RTOS_ON_RX!$N246)))</f>
        <v>222</v>
      </c>
      <c r="Q246" s="14">
        <f>RTOS_ON_TX!K246:K2723</f>
        <v>0.00005787037037</v>
      </c>
      <c r="R246" s="13">
        <f>RTOS_ON_RX!$N246-RTOS_ON_RX!$Q246</f>
        <v>-0.00001157407407</v>
      </c>
    </row>
    <row r="247" ht="15.75" customHeight="1">
      <c r="A247" s="12" t="s">
        <v>2950</v>
      </c>
      <c r="B247" s="12" t="s">
        <v>2951</v>
      </c>
      <c r="C247" s="12" t="s">
        <v>1676</v>
      </c>
      <c r="D247" s="12" t="s">
        <v>2952</v>
      </c>
      <c r="E247" s="12" t="s">
        <v>2953</v>
      </c>
      <c r="F247" s="12" t="s">
        <v>1981</v>
      </c>
      <c r="G247" s="12" t="s">
        <v>2162</v>
      </c>
      <c r="H247" s="12" t="s">
        <v>1683</v>
      </c>
      <c r="I247" s="12" t="s">
        <v>2844</v>
      </c>
      <c r="J247" s="12" t="s">
        <v>2163</v>
      </c>
      <c r="K247" s="12" t="s">
        <v>2829</v>
      </c>
      <c r="L247" s="12" t="s">
        <v>1685</v>
      </c>
      <c r="M247" s="12" t="s">
        <v>2954</v>
      </c>
      <c r="N247" s="13">
        <f>M248-RTOS_ON_RX!$M247</f>
        <v>0.00006944444444</v>
      </c>
      <c r="O247" s="12">
        <f>SUM(LEN("CO_MQ135|"),LEN(RTOS_ON_RX!$E247),LEN(",Alcool_MQ135|"),LEN(RTOS_ON_RX!$F247),LEN(",CO2_MQ135|"),LEN(RTOS_ON_RX!$G247),LEN(",Toluen_MQ135|"),LEN(RTOS_ON_RX!$H247),LEN(",MH4_MQ135|"),LEN(RTOS_ON_RX!$I247),LEN(",Aceton_MQ135|"),LEN(RTOS_ON_RX!$J247),LEN(",O3_MQ131|"),LEN(RTOS_ON_RX!$K247))*8</f>
        <v>872</v>
      </c>
      <c r="P247" s="12">
        <f>(RTOS_ON_RX!$O247/SUM(HOUR(RTOS_ON_RX!$N247)*3600,MINUTE(RTOS_ON_RX!$N247)*60,SECOND(RTOS_ON_RX!$N247)))</f>
        <v>145.3333333</v>
      </c>
      <c r="Q247" s="14">
        <f>RTOS_ON_TX!K247:K2724</f>
        <v>0.00005787037037</v>
      </c>
      <c r="R247" s="13">
        <f>RTOS_ON_RX!$N247-RTOS_ON_RX!$Q247</f>
        <v>0.00001157407407</v>
      </c>
    </row>
    <row r="248" ht="15.75" customHeight="1">
      <c r="A248" s="12" t="s">
        <v>2955</v>
      </c>
      <c r="B248" s="12" t="s">
        <v>2956</v>
      </c>
      <c r="C248" s="12" t="s">
        <v>1676</v>
      </c>
      <c r="D248" s="12" t="s">
        <v>2957</v>
      </c>
      <c r="E248" s="12" t="s">
        <v>2958</v>
      </c>
      <c r="F248" s="12" t="s">
        <v>2807</v>
      </c>
      <c r="G248" s="12" t="s">
        <v>2959</v>
      </c>
      <c r="H248" s="12" t="s">
        <v>1733</v>
      </c>
      <c r="I248" s="12" t="s">
        <v>2129</v>
      </c>
      <c r="J248" s="12" t="s">
        <v>2284</v>
      </c>
      <c r="K248" s="12" t="s">
        <v>2829</v>
      </c>
      <c r="L248" s="12" t="s">
        <v>1685</v>
      </c>
      <c r="M248" s="12" t="s">
        <v>136</v>
      </c>
      <c r="N248" s="13">
        <f>M249-RTOS_ON_RX!$M248</f>
        <v>0.0000462962963</v>
      </c>
      <c r="O248" s="12">
        <f>SUM(LEN("CO_MQ135|"),LEN(RTOS_ON_RX!$E248),LEN(",Alcool_MQ135|"),LEN(RTOS_ON_RX!$F248),LEN(",CO2_MQ135|"),LEN(RTOS_ON_RX!$G248),LEN(",Toluen_MQ135|"),LEN(RTOS_ON_RX!$H248),LEN(",MH4_MQ135|"),LEN(RTOS_ON_RX!$I248),LEN(",Aceton_MQ135|"),LEN(RTOS_ON_RX!$J248),LEN(",O3_MQ131|"),LEN(RTOS_ON_RX!$K248))*8</f>
        <v>888</v>
      </c>
      <c r="P248" s="12">
        <f>(RTOS_ON_RX!$O248/SUM(HOUR(RTOS_ON_RX!$N248)*3600,MINUTE(RTOS_ON_RX!$N248)*60,SECOND(RTOS_ON_RX!$N248)))</f>
        <v>222</v>
      </c>
      <c r="Q248" s="14">
        <f>RTOS_ON_TX!K248:K2725</f>
        <v>0.00005787037037</v>
      </c>
      <c r="R248" s="13">
        <f>RTOS_ON_RX!$N248-RTOS_ON_RX!$Q248</f>
        <v>-0.00001157407407</v>
      </c>
    </row>
    <row r="249" ht="15.75" customHeight="1">
      <c r="A249" s="12" t="s">
        <v>2960</v>
      </c>
      <c r="B249" s="12" t="s">
        <v>2961</v>
      </c>
      <c r="C249" s="12" t="s">
        <v>1676</v>
      </c>
      <c r="D249" s="12" t="s">
        <v>2962</v>
      </c>
      <c r="E249" s="12" t="s">
        <v>2404</v>
      </c>
      <c r="F249" s="12" t="s">
        <v>1966</v>
      </c>
      <c r="G249" s="12" t="s">
        <v>2963</v>
      </c>
      <c r="H249" s="12" t="s">
        <v>1823</v>
      </c>
      <c r="I249" s="12" t="s">
        <v>2953</v>
      </c>
      <c r="J249" s="12" t="s">
        <v>2668</v>
      </c>
      <c r="K249" s="12" t="s">
        <v>2864</v>
      </c>
      <c r="L249" s="12" t="s">
        <v>1685</v>
      </c>
      <c r="M249" s="12" t="s">
        <v>2964</v>
      </c>
      <c r="N249" s="13">
        <f>M250-RTOS_ON_RX!$M249</f>
        <v>0.0001273148148</v>
      </c>
      <c r="O249" s="12">
        <f>SUM(LEN("CO_MQ135|"),LEN(RTOS_ON_RX!$E249),LEN(",Alcool_MQ135|"),LEN(RTOS_ON_RX!$F249),LEN(",CO2_MQ135|"),LEN(RTOS_ON_RX!$G249),LEN(",Toluen_MQ135|"),LEN(RTOS_ON_RX!$H249),LEN(",MH4_MQ135|"),LEN(RTOS_ON_RX!$I249),LEN(",Aceton_MQ135|"),LEN(RTOS_ON_RX!$J249),LEN(",O3_MQ131|"),LEN(RTOS_ON_RX!$K249))*8</f>
        <v>888</v>
      </c>
      <c r="P249" s="12">
        <f>(RTOS_ON_RX!$O249/SUM(HOUR(RTOS_ON_RX!$N249)*3600,MINUTE(RTOS_ON_RX!$N249)*60,SECOND(RTOS_ON_RX!$N249)))</f>
        <v>80.72727273</v>
      </c>
      <c r="Q249" s="14">
        <f>RTOS_ON_TX!K249:K2726</f>
        <v>0.00005787037037</v>
      </c>
      <c r="R249" s="13">
        <f>RTOS_ON_RX!$N249-RTOS_ON_RX!$Q249</f>
        <v>0.00006944444444</v>
      </c>
    </row>
    <row r="250" ht="15.75" customHeight="1">
      <c r="A250" s="12" t="s">
        <v>2965</v>
      </c>
      <c r="B250" s="12" t="s">
        <v>2966</v>
      </c>
      <c r="C250" s="12" t="s">
        <v>1676</v>
      </c>
      <c r="D250" s="12" t="s">
        <v>2967</v>
      </c>
      <c r="E250" s="12" t="s">
        <v>2661</v>
      </c>
      <c r="F250" s="12" t="s">
        <v>1709</v>
      </c>
      <c r="G250" s="12" t="s">
        <v>2662</v>
      </c>
      <c r="H250" s="12" t="s">
        <v>1743</v>
      </c>
      <c r="I250" s="12" t="s">
        <v>1788</v>
      </c>
      <c r="J250" s="12" t="s">
        <v>1763</v>
      </c>
      <c r="K250" s="12" t="s">
        <v>2864</v>
      </c>
      <c r="L250" s="12" t="s">
        <v>1685</v>
      </c>
      <c r="M250" s="12" t="s">
        <v>2968</v>
      </c>
      <c r="N250" s="13">
        <f>M251-RTOS_ON_RX!$M250</f>
        <v>0.00005787037037</v>
      </c>
      <c r="O250" s="12">
        <f>SUM(LEN("CO_MQ135|"),LEN(RTOS_ON_RX!$E250),LEN(",Alcool_MQ135|"),LEN(RTOS_ON_RX!$F250),LEN(",CO2_MQ135|"),LEN(RTOS_ON_RX!$G250),LEN(",Toluen_MQ135|"),LEN(RTOS_ON_RX!$H250),LEN(",MH4_MQ135|"),LEN(RTOS_ON_RX!$I250),LEN(",Aceton_MQ135|"),LEN(RTOS_ON_RX!$J250),LEN(",O3_MQ131|"),LEN(RTOS_ON_RX!$K250))*8</f>
        <v>888</v>
      </c>
      <c r="P250" s="12">
        <f>(RTOS_ON_RX!$O250/SUM(HOUR(RTOS_ON_RX!$N250)*3600,MINUTE(RTOS_ON_RX!$N250)*60,SECOND(RTOS_ON_RX!$N250)))</f>
        <v>177.6</v>
      </c>
      <c r="Q250" s="14">
        <f>RTOS_ON_TX!K250:K2727</f>
        <v>0.00005787037037</v>
      </c>
      <c r="R250" s="13">
        <f>RTOS_ON_RX!$N250-RTOS_ON_RX!$Q250</f>
        <v>0</v>
      </c>
    </row>
    <row r="251" ht="15.75" customHeight="1">
      <c r="A251" s="12" t="s">
        <v>2969</v>
      </c>
      <c r="B251" s="12" t="s">
        <v>2970</v>
      </c>
      <c r="C251" s="12" t="s">
        <v>1676</v>
      </c>
      <c r="D251" s="12" t="s">
        <v>2971</v>
      </c>
      <c r="E251" s="12" t="s">
        <v>2035</v>
      </c>
      <c r="F251" s="12" t="s">
        <v>1714</v>
      </c>
      <c r="G251" s="12" t="s">
        <v>2036</v>
      </c>
      <c r="H251" s="12" t="s">
        <v>1783</v>
      </c>
      <c r="I251" s="12" t="s">
        <v>1865</v>
      </c>
      <c r="J251" s="12" t="s">
        <v>2037</v>
      </c>
      <c r="K251" s="12" t="s">
        <v>2877</v>
      </c>
      <c r="L251" s="12" t="s">
        <v>1685</v>
      </c>
      <c r="M251" s="12" t="s">
        <v>2972</v>
      </c>
      <c r="N251" s="13">
        <f>M252-RTOS_ON_RX!$M251</f>
        <v>0.0001157407407</v>
      </c>
      <c r="O251" s="12">
        <f>SUM(LEN("CO_MQ135|"),LEN(RTOS_ON_RX!$E251),LEN(",Alcool_MQ135|"),LEN(RTOS_ON_RX!$F251),LEN(",CO2_MQ135|"),LEN(RTOS_ON_RX!$G251),LEN(",Toluen_MQ135|"),LEN(RTOS_ON_RX!$H251),LEN(",MH4_MQ135|"),LEN(RTOS_ON_RX!$I251),LEN(",Aceton_MQ135|"),LEN(RTOS_ON_RX!$J251),LEN(",O3_MQ131|"),LEN(RTOS_ON_RX!$K251))*8</f>
        <v>888</v>
      </c>
      <c r="P251" s="12">
        <f>(RTOS_ON_RX!$O251/SUM(HOUR(RTOS_ON_RX!$N251)*3600,MINUTE(RTOS_ON_RX!$N251)*60,SECOND(RTOS_ON_RX!$N251)))</f>
        <v>88.8</v>
      </c>
      <c r="Q251" s="14">
        <f>RTOS_ON_TX!K251:K2728</f>
        <v>0.00005787037037</v>
      </c>
      <c r="R251" s="13">
        <f>RTOS_ON_RX!$N251-RTOS_ON_RX!$Q251</f>
        <v>0.00005787037037</v>
      </c>
    </row>
    <row r="252" ht="15.75" customHeight="1">
      <c r="A252" s="12" t="s">
        <v>2973</v>
      </c>
      <c r="B252" s="12" t="s">
        <v>2974</v>
      </c>
      <c r="C252" s="12" t="s">
        <v>1676</v>
      </c>
      <c r="D252" s="12" t="s">
        <v>2975</v>
      </c>
      <c r="E252" s="12" t="s">
        <v>1795</v>
      </c>
      <c r="F252" s="12" t="s">
        <v>1734</v>
      </c>
      <c r="G252" s="12" t="s">
        <v>2770</v>
      </c>
      <c r="H252" s="12" t="s">
        <v>1772</v>
      </c>
      <c r="I252" s="12" t="s">
        <v>2976</v>
      </c>
      <c r="J252" s="12" t="s">
        <v>2398</v>
      </c>
      <c r="K252" s="12" t="s">
        <v>2808</v>
      </c>
      <c r="L252" s="12" t="s">
        <v>1685</v>
      </c>
      <c r="M252" s="12" t="s">
        <v>2977</v>
      </c>
      <c r="N252" s="13">
        <f>M253-RTOS_ON_RX!$M252</f>
        <v>0.00005787037037</v>
      </c>
      <c r="O252" s="12">
        <f>SUM(LEN("CO_MQ135|"),LEN(RTOS_ON_RX!$E252),LEN(",Alcool_MQ135|"),LEN(RTOS_ON_RX!$F252),LEN(",CO2_MQ135|"),LEN(RTOS_ON_RX!$G252),LEN(",Toluen_MQ135|"),LEN(RTOS_ON_RX!$H252),LEN(",MH4_MQ135|"),LEN(RTOS_ON_RX!$I252),LEN(",Aceton_MQ135|"),LEN(RTOS_ON_RX!$J252),LEN(",O3_MQ131|"),LEN(RTOS_ON_RX!$K252))*8</f>
        <v>880</v>
      </c>
      <c r="P252" s="12">
        <f>(RTOS_ON_RX!$O252/SUM(HOUR(RTOS_ON_RX!$N252)*3600,MINUTE(RTOS_ON_RX!$N252)*60,SECOND(RTOS_ON_RX!$N252)))</f>
        <v>176</v>
      </c>
      <c r="Q252" s="14">
        <f>RTOS_ON_TX!K252:K2729</f>
        <v>0.00005787037037</v>
      </c>
      <c r="R252" s="13">
        <f>RTOS_ON_RX!$N252-RTOS_ON_RX!$Q252</f>
        <v>0</v>
      </c>
    </row>
    <row r="253" ht="15.75" customHeight="1">
      <c r="A253" s="12" t="s">
        <v>2978</v>
      </c>
      <c r="B253" s="12" t="s">
        <v>2979</v>
      </c>
      <c r="C253" s="12" t="s">
        <v>1676</v>
      </c>
      <c r="D253" s="12" t="s">
        <v>2980</v>
      </c>
      <c r="E253" s="12" t="s">
        <v>2958</v>
      </c>
      <c r="F253" s="12" t="s">
        <v>2807</v>
      </c>
      <c r="G253" s="12" t="s">
        <v>2959</v>
      </c>
      <c r="H253" s="12" t="s">
        <v>1733</v>
      </c>
      <c r="I253" s="12" t="s">
        <v>2129</v>
      </c>
      <c r="J253" s="12" t="s">
        <v>2284</v>
      </c>
      <c r="K253" s="12" t="s">
        <v>2877</v>
      </c>
      <c r="L253" s="12" t="s">
        <v>1685</v>
      </c>
      <c r="M253" s="12" t="s">
        <v>2981</v>
      </c>
      <c r="N253" s="13">
        <f>M254-RTOS_ON_RX!$M253</f>
        <v>0.00005787037037</v>
      </c>
      <c r="O253" s="12">
        <f>SUM(LEN("CO_MQ135|"),LEN(RTOS_ON_RX!$E253),LEN(",Alcool_MQ135|"),LEN(RTOS_ON_RX!$F253),LEN(",CO2_MQ135|"),LEN(RTOS_ON_RX!$G253),LEN(",Toluen_MQ135|"),LEN(RTOS_ON_RX!$H253),LEN(",MH4_MQ135|"),LEN(RTOS_ON_RX!$I253),LEN(",Aceton_MQ135|"),LEN(RTOS_ON_RX!$J253),LEN(",O3_MQ131|"),LEN(RTOS_ON_RX!$K253))*8</f>
        <v>888</v>
      </c>
      <c r="P253" s="12">
        <f>(RTOS_ON_RX!$O253/SUM(HOUR(RTOS_ON_RX!$N253)*3600,MINUTE(RTOS_ON_RX!$N253)*60,SECOND(RTOS_ON_RX!$N253)))</f>
        <v>177.6</v>
      </c>
      <c r="Q253" s="14">
        <f>RTOS_ON_TX!K253:K2730</f>
        <v>0.00005787037037</v>
      </c>
      <c r="R253" s="13">
        <f>RTOS_ON_RX!$N253-RTOS_ON_RX!$Q253</f>
        <v>0</v>
      </c>
    </row>
    <row r="254" ht="15.75" customHeight="1">
      <c r="A254" s="12" t="s">
        <v>2982</v>
      </c>
      <c r="B254" s="12" t="s">
        <v>2983</v>
      </c>
      <c r="C254" s="12" t="s">
        <v>1676</v>
      </c>
      <c r="D254" s="12" t="s">
        <v>2984</v>
      </c>
      <c r="E254" s="12" t="s">
        <v>2195</v>
      </c>
      <c r="F254" s="12" t="s">
        <v>2178</v>
      </c>
      <c r="G254" s="12" t="s">
        <v>2196</v>
      </c>
      <c r="H254" s="12" t="s">
        <v>1683</v>
      </c>
      <c r="I254" s="12" t="s">
        <v>1692</v>
      </c>
      <c r="J254" s="12" t="s">
        <v>2163</v>
      </c>
      <c r="K254" s="12" t="s">
        <v>2864</v>
      </c>
      <c r="L254" s="12" t="s">
        <v>1685</v>
      </c>
      <c r="M254" s="12" t="s">
        <v>141</v>
      </c>
      <c r="N254" s="13">
        <f>M255-RTOS_ON_RX!$M254</f>
        <v>0.00005787037037</v>
      </c>
      <c r="O254" s="12">
        <f>SUM(LEN("CO_MQ135|"),LEN(RTOS_ON_RX!$E254),LEN(",Alcool_MQ135|"),LEN(RTOS_ON_RX!$F254),LEN(",CO2_MQ135|"),LEN(RTOS_ON_RX!$G254),LEN(",Toluen_MQ135|"),LEN(RTOS_ON_RX!$H254),LEN(",MH4_MQ135|"),LEN(RTOS_ON_RX!$I254),LEN(",Aceton_MQ135|"),LEN(RTOS_ON_RX!$J254),LEN(",O3_MQ131|"),LEN(RTOS_ON_RX!$K254))*8</f>
        <v>880</v>
      </c>
      <c r="P254" s="12">
        <f>(RTOS_ON_RX!$O254/SUM(HOUR(RTOS_ON_RX!$N254)*3600,MINUTE(RTOS_ON_RX!$N254)*60,SECOND(RTOS_ON_RX!$N254)))</f>
        <v>176</v>
      </c>
      <c r="Q254" s="14">
        <f>RTOS_ON_TX!K254:K2731</f>
        <v>0.00005787037037</v>
      </c>
      <c r="R254" s="13">
        <f>RTOS_ON_RX!$N254-RTOS_ON_RX!$Q254</f>
        <v>0</v>
      </c>
    </row>
    <row r="255" ht="15.75" customHeight="1">
      <c r="A255" s="12" t="s">
        <v>2985</v>
      </c>
      <c r="B255" s="12" t="s">
        <v>2986</v>
      </c>
      <c r="C255" s="12" t="s">
        <v>1676</v>
      </c>
      <c r="D255" s="12" t="s">
        <v>2987</v>
      </c>
      <c r="E255" s="12" t="s">
        <v>2403</v>
      </c>
      <c r="F255" s="12" t="s">
        <v>1760</v>
      </c>
      <c r="G255" s="12" t="s">
        <v>2404</v>
      </c>
      <c r="H255" s="12" t="s">
        <v>1708</v>
      </c>
      <c r="I255" s="12" t="s">
        <v>2233</v>
      </c>
      <c r="J255" s="12" t="s">
        <v>1763</v>
      </c>
      <c r="K255" s="12" t="s">
        <v>2864</v>
      </c>
      <c r="L255" s="12" t="s">
        <v>1685</v>
      </c>
      <c r="M255" s="12" t="s">
        <v>2988</v>
      </c>
      <c r="N255" s="13">
        <f>M256-RTOS_ON_RX!$M255</f>
        <v>0.00005787037037</v>
      </c>
      <c r="O255" s="12">
        <f>SUM(LEN("CO_MQ135|"),LEN(RTOS_ON_RX!$E255),LEN(",Alcool_MQ135|"),LEN(RTOS_ON_RX!$F255),LEN(",CO2_MQ135|"),LEN(RTOS_ON_RX!$G255),LEN(",Toluen_MQ135|"),LEN(RTOS_ON_RX!$H255),LEN(",MH4_MQ135|"),LEN(RTOS_ON_RX!$I255),LEN(",Aceton_MQ135|"),LEN(RTOS_ON_RX!$J255),LEN(",O3_MQ131|"),LEN(RTOS_ON_RX!$K255))*8</f>
        <v>888</v>
      </c>
      <c r="P255" s="12">
        <f>(RTOS_ON_RX!$O255/SUM(HOUR(RTOS_ON_RX!$N255)*3600,MINUTE(RTOS_ON_RX!$N255)*60,SECOND(RTOS_ON_RX!$N255)))</f>
        <v>177.6</v>
      </c>
      <c r="Q255" s="14">
        <f>RTOS_ON_TX!K255:K2732</f>
        <v>0.00005787037037</v>
      </c>
      <c r="R255" s="13">
        <f>RTOS_ON_RX!$N255-RTOS_ON_RX!$Q255</f>
        <v>0</v>
      </c>
    </row>
    <row r="256" ht="15.75" customHeight="1">
      <c r="A256" s="12" t="s">
        <v>2989</v>
      </c>
      <c r="B256" s="12" t="s">
        <v>2990</v>
      </c>
      <c r="C256" s="12" t="s">
        <v>1676</v>
      </c>
      <c r="D256" s="12" t="s">
        <v>2991</v>
      </c>
      <c r="E256" s="12" t="s">
        <v>1972</v>
      </c>
      <c r="F256" s="12" t="s">
        <v>2807</v>
      </c>
      <c r="G256" s="12" t="s">
        <v>2554</v>
      </c>
      <c r="H256" s="12" t="s">
        <v>1733</v>
      </c>
      <c r="I256" s="12" t="s">
        <v>2098</v>
      </c>
      <c r="J256" s="12" t="s">
        <v>2284</v>
      </c>
      <c r="K256" s="12" t="s">
        <v>2877</v>
      </c>
      <c r="L256" s="12" t="s">
        <v>1685</v>
      </c>
      <c r="M256" s="12" t="s">
        <v>2992</v>
      </c>
      <c r="N256" s="13">
        <f>M257-RTOS_ON_RX!$M256</f>
        <v>0.00005787037037</v>
      </c>
      <c r="O256" s="12">
        <f>SUM(LEN("CO_MQ135|"),LEN(RTOS_ON_RX!$E256),LEN(",Alcool_MQ135|"),LEN(RTOS_ON_RX!$F256),LEN(",CO2_MQ135|"),LEN(RTOS_ON_RX!$G256),LEN(",Toluen_MQ135|"),LEN(RTOS_ON_RX!$H256),LEN(",MH4_MQ135|"),LEN(RTOS_ON_RX!$I256),LEN(",Aceton_MQ135|"),LEN(RTOS_ON_RX!$J256),LEN(",O3_MQ131|"),LEN(RTOS_ON_RX!$K256))*8</f>
        <v>888</v>
      </c>
      <c r="P256" s="12">
        <f>(RTOS_ON_RX!$O256/SUM(HOUR(RTOS_ON_RX!$N256)*3600,MINUTE(RTOS_ON_RX!$N256)*60,SECOND(RTOS_ON_RX!$N256)))</f>
        <v>177.6</v>
      </c>
      <c r="Q256" s="14">
        <f>RTOS_ON_TX!K256:K2733</f>
        <v>0.00005787037037</v>
      </c>
      <c r="R256" s="13">
        <f>RTOS_ON_RX!$N256-RTOS_ON_RX!$Q256</f>
        <v>0</v>
      </c>
    </row>
    <row r="257" ht="15.75" customHeight="1">
      <c r="A257" s="12" t="s">
        <v>2993</v>
      </c>
      <c r="B257" s="12" t="s">
        <v>2994</v>
      </c>
      <c r="C257" s="12" t="s">
        <v>1676</v>
      </c>
      <c r="D257" s="12" t="s">
        <v>2995</v>
      </c>
      <c r="E257" s="12" t="s">
        <v>2958</v>
      </c>
      <c r="F257" s="12" t="s">
        <v>2807</v>
      </c>
      <c r="G257" s="12" t="s">
        <v>2959</v>
      </c>
      <c r="H257" s="12" t="s">
        <v>1733</v>
      </c>
      <c r="I257" s="12" t="s">
        <v>2129</v>
      </c>
      <c r="J257" s="12" t="s">
        <v>2284</v>
      </c>
      <c r="K257" s="12" t="s">
        <v>2996</v>
      </c>
      <c r="L257" s="12" t="s">
        <v>1685</v>
      </c>
      <c r="M257" s="12" t="s">
        <v>2997</v>
      </c>
      <c r="N257" s="13">
        <f>M258-RTOS_ON_RX!$M257</f>
        <v>0.00005787037037</v>
      </c>
      <c r="O257" s="12">
        <f>SUM(LEN("CO_MQ135|"),LEN(RTOS_ON_RX!$E257),LEN(",Alcool_MQ135|"),LEN(RTOS_ON_RX!$F257),LEN(",CO2_MQ135|"),LEN(RTOS_ON_RX!$G257),LEN(",Toluen_MQ135|"),LEN(RTOS_ON_RX!$H257),LEN(",MH4_MQ135|"),LEN(RTOS_ON_RX!$I257),LEN(",Aceton_MQ135|"),LEN(RTOS_ON_RX!$J257),LEN(",O3_MQ131|"),LEN(RTOS_ON_RX!$K257))*8</f>
        <v>880</v>
      </c>
      <c r="P257" s="12">
        <f>(RTOS_ON_RX!$O257/SUM(HOUR(RTOS_ON_RX!$N257)*3600,MINUTE(RTOS_ON_RX!$N257)*60,SECOND(RTOS_ON_RX!$N257)))</f>
        <v>176</v>
      </c>
      <c r="Q257" s="14">
        <f>RTOS_ON_TX!K257:K2734</f>
        <v>0.00005787037037</v>
      </c>
      <c r="R257" s="13">
        <f>RTOS_ON_RX!$N257-RTOS_ON_RX!$Q257</f>
        <v>0</v>
      </c>
    </row>
    <row r="258" ht="15.75" customHeight="1">
      <c r="A258" s="12" t="s">
        <v>2998</v>
      </c>
      <c r="B258" s="12" t="s">
        <v>2999</v>
      </c>
      <c r="C258" s="12" t="s">
        <v>1676</v>
      </c>
      <c r="D258" s="12" t="s">
        <v>3000</v>
      </c>
      <c r="E258" s="12" t="s">
        <v>3001</v>
      </c>
      <c r="F258" s="12" t="s">
        <v>1724</v>
      </c>
      <c r="G258" s="12" t="s">
        <v>3002</v>
      </c>
      <c r="H258" s="12" t="s">
        <v>1723</v>
      </c>
      <c r="I258" s="12" t="s">
        <v>2209</v>
      </c>
      <c r="J258" s="12" t="s">
        <v>2284</v>
      </c>
      <c r="K258" s="12" t="s">
        <v>2808</v>
      </c>
      <c r="L258" s="12" t="s">
        <v>1685</v>
      </c>
      <c r="M258" s="12" t="s">
        <v>3003</v>
      </c>
      <c r="N258" s="13">
        <f>M259-RTOS_ON_RX!$M258</f>
        <v>0.0001157407407</v>
      </c>
      <c r="O258" s="12">
        <f>SUM(LEN("CO_MQ135|"),LEN(RTOS_ON_RX!$E258),LEN(",Alcool_MQ135|"),LEN(RTOS_ON_RX!$F258),LEN(",CO2_MQ135|"),LEN(RTOS_ON_RX!$G258),LEN(",Toluen_MQ135|"),LEN(RTOS_ON_RX!$H258),LEN(",MH4_MQ135|"),LEN(RTOS_ON_RX!$I258),LEN(",Aceton_MQ135|"),LEN(RTOS_ON_RX!$J258),LEN(",O3_MQ131|"),LEN(RTOS_ON_RX!$K258))*8</f>
        <v>888</v>
      </c>
      <c r="P258" s="12">
        <f>(RTOS_ON_RX!$O258/SUM(HOUR(RTOS_ON_RX!$N258)*3600,MINUTE(RTOS_ON_RX!$N258)*60,SECOND(RTOS_ON_RX!$N258)))</f>
        <v>88.8</v>
      </c>
      <c r="Q258" s="14">
        <f>RTOS_ON_TX!K258:K2735</f>
        <v>0.00005787037037</v>
      </c>
      <c r="R258" s="13">
        <f>RTOS_ON_RX!$N258-RTOS_ON_RX!$Q258</f>
        <v>0.00005787037037</v>
      </c>
    </row>
    <row r="259" ht="15.75" customHeight="1">
      <c r="A259" s="12" t="s">
        <v>3004</v>
      </c>
      <c r="B259" s="12" t="s">
        <v>3005</v>
      </c>
      <c r="C259" s="12" t="s">
        <v>1676</v>
      </c>
      <c r="D259" s="12" t="s">
        <v>3006</v>
      </c>
      <c r="E259" s="12" t="s">
        <v>2479</v>
      </c>
      <c r="F259" s="12" t="s">
        <v>1975</v>
      </c>
      <c r="G259" s="12" t="s">
        <v>2258</v>
      </c>
      <c r="H259" s="12" t="s">
        <v>1743</v>
      </c>
      <c r="I259" s="12" t="s">
        <v>2480</v>
      </c>
      <c r="J259" s="12" t="s">
        <v>1763</v>
      </c>
      <c r="K259" s="12" t="s">
        <v>2877</v>
      </c>
      <c r="L259" s="12" t="s">
        <v>1685</v>
      </c>
      <c r="M259" s="12" t="s">
        <v>3007</v>
      </c>
      <c r="N259" s="13">
        <f>M260-RTOS_ON_RX!$M259</f>
        <v>0.00005787037037</v>
      </c>
      <c r="O259" s="12">
        <f>SUM(LEN("CO_MQ135|"),LEN(RTOS_ON_RX!$E259),LEN(",Alcool_MQ135|"),LEN(RTOS_ON_RX!$F259),LEN(",CO2_MQ135|"),LEN(RTOS_ON_RX!$G259),LEN(",Toluen_MQ135|"),LEN(RTOS_ON_RX!$H259),LEN(",MH4_MQ135|"),LEN(RTOS_ON_RX!$I259),LEN(",Aceton_MQ135|"),LEN(RTOS_ON_RX!$J259),LEN(",O3_MQ131|"),LEN(RTOS_ON_RX!$K259))*8</f>
        <v>888</v>
      </c>
      <c r="P259" s="12">
        <f>(RTOS_ON_RX!$O259/SUM(HOUR(RTOS_ON_RX!$N259)*3600,MINUTE(RTOS_ON_RX!$N259)*60,SECOND(RTOS_ON_RX!$N259)))</f>
        <v>177.6</v>
      </c>
      <c r="Q259" s="14">
        <f>RTOS_ON_TX!K259:K2736</f>
        <v>0.00005787037037</v>
      </c>
      <c r="R259" s="13">
        <f>RTOS_ON_RX!$N259-RTOS_ON_RX!$Q259</f>
        <v>0</v>
      </c>
    </row>
    <row r="260" ht="15.75" customHeight="1">
      <c r="A260" s="12" t="s">
        <v>3008</v>
      </c>
      <c r="B260" s="12" t="s">
        <v>3009</v>
      </c>
      <c r="C260" s="12" t="s">
        <v>1676</v>
      </c>
      <c r="D260" s="12" t="s">
        <v>3010</v>
      </c>
      <c r="E260" s="12" t="s">
        <v>2276</v>
      </c>
      <c r="F260" s="12" t="s">
        <v>1803</v>
      </c>
      <c r="G260" s="12" t="s">
        <v>1999</v>
      </c>
      <c r="H260" s="12" t="s">
        <v>1731</v>
      </c>
      <c r="I260" s="12" t="s">
        <v>2277</v>
      </c>
      <c r="J260" s="12" t="s">
        <v>1772</v>
      </c>
      <c r="K260" s="12" t="s">
        <v>2877</v>
      </c>
      <c r="L260" s="12" t="s">
        <v>1685</v>
      </c>
      <c r="M260" s="12" t="s">
        <v>3011</v>
      </c>
      <c r="N260" s="13">
        <f>M261-RTOS_ON_RX!$M260</f>
        <v>0.00005787037037</v>
      </c>
      <c r="O260" s="12">
        <f>SUM(LEN("CO_MQ135|"),LEN(RTOS_ON_RX!$E260),LEN(",Alcool_MQ135|"),LEN(RTOS_ON_RX!$F260),LEN(",CO2_MQ135|"),LEN(RTOS_ON_RX!$G260),LEN(",Toluen_MQ135|"),LEN(RTOS_ON_RX!$H260),LEN(",MH4_MQ135|"),LEN(RTOS_ON_RX!$I260),LEN(",Aceton_MQ135|"),LEN(RTOS_ON_RX!$J260),LEN(",O3_MQ131|"),LEN(RTOS_ON_RX!$K260))*8</f>
        <v>880</v>
      </c>
      <c r="P260" s="12">
        <f>(RTOS_ON_RX!$O260/SUM(HOUR(RTOS_ON_RX!$N260)*3600,MINUTE(RTOS_ON_RX!$N260)*60,SECOND(RTOS_ON_RX!$N260)))</f>
        <v>176</v>
      </c>
      <c r="Q260" s="14">
        <f>RTOS_ON_TX!K260:K2737</f>
        <v>0.00005787037037</v>
      </c>
      <c r="R260" s="13">
        <f>RTOS_ON_RX!$N260-RTOS_ON_RX!$Q260</f>
        <v>0</v>
      </c>
    </row>
    <row r="261" ht="15.75" customHeight="1">
      <c r="A261" s="12" t="s">
        <v>3012</v>
      </c>
      <c r="B261" s="12" t="s">
        <v>3013</v>
      </c>
      <c r="C261" s="12" t="s">
        <v>1676</v>
      </c>
      <c r="D261" s="12" t="s">
        <v>3014</v>
      </c>
      <c r="E261" s="12" t="s">
        <v>3015</v>
      </c>
      <c r="F261" s="12" t="s">
        <v>2008</v>
      </c>
      <c r="G261" s="12" t="s">
        <v>2748</v>
      </c>
      <c r="H261" s="12" t="s">
        <v>1733</v>
      </c>
      <c r="I261" s="12" t="s">
        <v>1719</v>
      </c>
      <c r="J261" s="12" t="s">
        <v>2284</v>
      </c>
      <c r="K261" s="12" t="s">
        <v>2877</v>
      </c>
      <c r="L261" s="12" t="s">
        <v>1685</v>
      </c>
      <c r="M261" s="12" t="s">
        <v>146</v>
      </c>
      <c r="N261" s="13">
        <f>M262-RTOS_ON_RX!$M261</f>
        <v>0.00005787037037</v>
      </c>
      <c r="O261" s="12">
        <f>SUM(LEN("CO_MQ135|"),LEN(RTOS_ON_RX!$E261),LEN(",Alcool_MQ135|"),LEN(RTOS_ON_RX!$F261),LEN(",CO2_MQ135|"),LEN(RTOS_ON_RX!$G261),LEN(",Toluen_MQ135|"),LEN(RTOS_ON_RX!$H261),LEN(",MH4_MQ135|"),LEN(RTOS_ON_RX!$I261),LEN(",Aceton_MQ135|"),LEN(RTOS_ON_RX!$J261),LEN(",O3_MQ131|"),LEN(RTOS_ON_RX!$K261))*8</f>
        <v>888</v>
      </c>
      <c r="P261" s="12">
        <f>(RTOS_ON_RX!$O261/SUM(HOUR(RTOS_ON_RX!$N261)*3600,MINUTE(RTOS_ON_RX!$N261)*60,SECOND(RTOS_ON_RX!$N261)))</f>
        <v>177.6</v>
      </c>
      <c r="Q261" s="14">
        <f>RTOS_ON_TX!K261:K2738</f>
        <v>0.00005787037037</v>
      </c>
      <c r="R261" s="13">
        <f>RTOS_ON_RX!$N261-RTOS_ON_RX!$Q261</f>
        <v>0</v>
      </c>
    </row>
    <row r="262" ht="15.75" customHeight="1">
      <c r="A262" s="12" t="s">
        <v>3016</v>
      </c>
      <c r="B262" s="12" t="s">
        <v>3017</v>
      </c>
      <c r="C262" s="12" t="s">
        <v>1676</v>
      </c>
      <c r="D262" s="12" t="s">
        <v>3018</v>
      </c>
      <c r="E262" s="12" t="s">
        <v>1768</v>
      </c>
      <c r="F262" s="12" t="s">
        <v>1769</v>
      </c>
      <c r="G262" s="12" t="s">
        <v>1770</v>
      </c>
      <c r="H262" s="12" t="s">
        <v>1708</v>
      </c>
      <c r="I262" s="12" t="s">
        <v>1771</v>
      </c>
      <c r="J262" s="12" t="s">
        <v>1772</v>
      </c>
      <c r="K262" s="12" t="s">
        <v>2877</v>
      </c>
      <c r="L262" s="12" t="s">
        <v>1685</v>
      </c>
      <c r="M262" s="12" t="s">
        <v>3019</v>
      </c>
      <c r="N262" s="13">
        <f>M263-RTOS_ON_RX!$M262</f>
        <v>0.00005787037037</v>
      </c>
      <c r="O262" s="12">
        <f>SUM(LEN("CO_MQ135|"),LEN(RTOS_ON_RX!$E262),LEN(",Alcool_MQ135|"),LEN(RTOS_ON_RX!$F262),LEN(",CO2_MQ135|"),LEN(RTOS_ON_RX!$G262),LEN(",Toluen_MQ135|"),LEN(RTOS_ON_RX!$H262),LEN(",MH4_MQ135|"),LEN(RTOS_ON_RX!$I262),LEN(",Aceton_MQ135|"),LEN(RTOS_ON_RX!$J262),LEN(",O3_MQ131|"),LEN(RTOS_ON_RX!$K262))*8</f>
        <v>888</v>
      </c>
      <c r="P262" s="12">
        <f>(RTOS_ON_RX!$O262/SUM(HOUR(RTOS_ON_RX!$N262)*3600,MINUTE(RTOS_ON_RX!$N262)*60,SECOND(RTOS_ON_RX!$N262)))</f>
        <v>177.6</v>
      </c>
      <c r="Q262" s="14">
        <f>RTOS_ON_TX!K262:K2739</f>
        <v>0.00005787037037</v>
      </c>
      <c r="R262" s="13">
        <f>RTOS_ON_RX!$N262-RTOS_ON_RX!$Q262</f>
        <v>0</v>
      </c>
    </row>
    <row r="263" ht="15.75" customHeight="1">
      <c r="A263" s="12" t="s">
        <v>3020</v>
      </c>
      <c r="B263" s="12" t="s">
        <v>3021</v>
      </c>
      <c r="C263" s="12" t="s">
        <v>1676</v>
      </c>
      <c r="D263" s="12" t="s">
        <v>3022</v>
      </c>
      <c r="E263" s="12" t="s">
        <v>2276</v>
      </c>
      <c r="F263" s="12" t="s">
        <v>1803</v>
      </c>
      <c r="G263" s="12" t="s">
        <v>1999</v>
      </c>
      <c r="H263" s="12" t="s">
        <v>1731</v>
      </c>
      <c r="I263" s="12" t="s">
        <v>2277</v>
      </c>
      <c r="J263" s="12" t="s">
        <v>1772</v>
      </c>
      <c r="K263" s="12" t="s">
        <v>2808</v>
      </c>
      <c r="L263" s="12" t="s">
        <v>1685</v>
      </c>
      <c r="M263" s="12" t="s">
        <v>3023</v>
      </c>
      <c r="N263" s="13">
        <f>M264-RTOS_ON_RX!$M263</f>
        <v>0.00005787037037</v>
      </c>
      <c r="O263" s="12">
        <f>SUM(LEN("CO_MQ135|"),LEN(RTOS_ON_RX!$E263),LEN(",Alcool_MQ135|"),LEN(RTOS_ON_RX!$F263),LEN(",CO2_MQ135|"),LEN(RTOS_ON_RX!$G263),LEN(",Toluen_MQ135|"),LEN(RTOS_ON_RX!$H263),LEN(",MH4_MQ135|"),LEN(RTOS_ON_RX!$I263),LEN(",Aceton_MQ135|"),LEN(RTOS_ON_RX!$J263),LEN(",O3_MQ131|"),LEN(RTOS_ON_RX!$K263))*8</f>
        <v>880</v>
      </c>
      <c r="P263" s="12">
        <f>(RTOS_ON_RX!$O263/SUM(HOUR(RTOS_ON_RX!$N263)*3600,MINUTE(RTOS_ON_RX!$N263)*60,SECOND(RTOS_ON_RX!$N263)))</f>
        <v>176</v>
      </c>
      <c r="Q263" s="14">
        <f>RTOS_ON_TX!K263:K2740</f>
        <v>0.00005787037037</v>
      </c>
      <c r="R263" s="13">
        <f>RTOS_ON_RX!$N263-RTOS_ON_RX!$Q263</f>
        <v>0</v>
      </c>
    </row>
    <row r="264" ht="15.75" customHeight="1">
      <c r="A264" s="12" t="s">
        <v>3024</v>
      </c>
      <c r="B264" s="12" t="s">
        <v>3025</v>
      </c>
      <c r="C264" s="12" t="s">
        <v>1676</v>
      </c>
      <c r="D264" s="12" t="s">
        <v>3026</v>
      </c>
      <c r="E264" s="12" t="s">
        <v>2195</v>
      </c>
      <c r="F264" s="12" t="s">
        <v>2178</v>
      </c>
      <c r="G264" s="12" t="s">
        <v>2196</v>
      </c>
      <c r="H264" s="12" t="s">
        <v>1683</v>
      </c>
      <c r="I264" s="12" t="s">
        <v>1692</v>
      </c>
      <c r="J264" s="12" t="s">
        <v>2163</v>
      </c>
      <c r="K264" s="12" t="s">
        <v>2808</v>
      </c>
      <c r="L264" s="12" t="s">
        <v>1685</v>
      </c>
      <c r="M264" s="12" t="s">
        <v>3027</v>
      </c>
      <c r="N264" s="13">
        <f>M265-RTOS_ON_RX!$M264</f>
        <v>0.00005787037037</v>
      </c>
      <c r="O264" s="12">
        <f>SUM(LEN("CO_MQ135|"),LEN(RTOS_ON_RX!$E264),LEN(",Alcool_MQ135|"),LEN(RTOS_ON_RX!$F264),LEN(",CO2_MQ135|"),LEN(RTOS_ON_RX!$G264),LEN(",Toluen_MQ135|"),LEN(RTOS_ON_RX!$H264),LEN(",MH4_MQ135|"),LEN(RTOS_ON_RX!$I264),LEN(",Aceton_MQ135|"),LEN(RTOS_ON_RX!$J264),LEN(",O3_MQ131|"),LEN(RTOS_ON_RX!$K264))*8</f>
        <v>880</v>
      </c>
      <c r="P264" s="12">
        <f>(RTOS_ON_RX!$O264/SUM(HOUR(RTOS_ON_RX!$N264)*3600,MINUTE(RTOS_ON_RX!$N264)*60,SECOND(RTOS_ON_RX!$N264)))</f>
        <v>176</v>
      </c>
      <c r="Q264" s="14">
        <f>RTOS_ON_TX!K264:K2741</f>
        <v>0.00005787037037</v>
      </c>
      <c r="R264" s="13">
        <f>RTOS_ON_RX!$N264-RTOS_ON_RX!$Q264</f>
        <v>0</v>
      </c>
    </row>
    <row r="265" ht="15.75" customHeight="1">
      <c r="A265" s="12" t="s">
        <v>3028</v>
      </c>
      <c r="B265" s="12" t="s">
        <v>3029</v>
      </c>
      <c r="C265" s="12" t="s">
        <v>1676</v>
      </c>
      <c r="D265" s="12" t="s">
        <v>3030</v>
      </c>
      <c r="E265" s="12" t="s">
        <v>2553</v>
      </c>
      <c r="F265" s="12" t="s">
        <v>2008</v>
      </c>
      <c r="G265" s="12" t="s">
        <v>2554</v>
      </c>
      <c r="H265" s="12" t="s">
        <v>1733</v>
      </c>
      <c r="I265" s="12" t="s">
        <v>2042</v>
      </c>
      <c r="J265" s="12" t="s">
        <v>2284</v>
      </c>
      <c r="K265" s="12" t="s">
        <v>2808</v>
      </c>
      <c r="L265" s="12" t="s">
        <v>1685</v>
      </c>
      <c r="M265" s="12" t="s">
        <v>3031</v>
      </c>
      <c r="N265" s="13">
        <f>M266-RTOS_ON_RX!$M265</f>
        <v>0.0001157407407</v>
      </c>
      <c r="O265" s="12">
        <f>SUM(LEN("CO_MQ135|"),LEN(RTOS_ON_RX!$E265),LEN(",Alcool_MQ135|"),LEN(RTOS_ON_RX!$F265),LEN(",CO2_MQ135|"),LEN(RTOS_ON_RX!$G265),LEN(",Toluen_MQ135|"),LEN(RTOS_ON_RX!$H265),LEN(",MH4_MQ135|"),LEN(RTOS_ON_RX!$I265),LEN(",Aceton_MQ135|"),LEN(RTOS_ON_RX!$J265),LEN(",O3_MQ131|"),LEN(RTOS_ON_RX!$K265))*8</f>
        <v>888</v>
      </c>
      <c r="P265" s="12">
        <f>(RTOS_ON_RX!$O265/SUM(HOUR(RTOS_ON_RX!$N265)*3600,MINUTE(RTOS_ON_RX!$N265)*60,SECOND(RTOS_ON_RX!$N265)))</f>
        <v>88.8</v>
      </c>
      <c r="Q265" s="14">
        <f>RTOS_ON_TX!K265:K2742</f>
        <v>0.00005787037037</v>
      </c>
      <c r="R265" s="13">
        <f>RTOS_ON_RX!$N265-RTOS_ON_RX!$Q265</f>
        <v>0.00005787037037</v>
      </c>
    </row>
    <row r="266" ht="15.75" customHeight="1">
      <c r="A266" s="12" t="s">
        <v>3032</v>
      </c>
      <c r="B266" s="12" t="s">
        <v>3033</v>
      </c>
      <c r="C266" s="12" t="s">
        <v>1676</v>
      </c>
      <c r="D266" s="12" t="s">
        <v>3034</v>
      </c>
      <c r="E266" s="12" t="s">
        <v>2123</v>
      </c>
      <c r="F266" s="12" t="s">
        <v>1734</v>
      </c>
      <c r="G266" s="12" t="s">
        <v>3035</v>
      </c>
      <c r="H266" s="12" t="s">
        <v>1772</v>
      </c>
      <c r="I266" s="12" t="s">
        <v>1729</v>
      </c>
      <c r="J266" s="12" t="s">
        <v>2398</v>
      </c>
      <c r="K266" s="12" t="s">
        <v>3036</v>
      </c>
      <c r="L266" s="12" t="s">
        <v>1685</v>
      </c>
      <c r="M266" s="12" t="s">
        <v>3037</v>
      </c>
      <c r="N266" s="13">
        <f>M267-RTOS_ON_RX!$M266</f>
        <v>0.00005787037037</v>
      </c>
      <c r="O266" s="12">
        <f>SUM(LEN("CO_MQ135|"),LEN(RTOS_ON_RX!$E266),LEN(",Alcool_MQ135|"),LEN(RTOS_ON_RX!$F266),LEN(",CO2_MQ135|"),LEN(RTOS_ON_RX!$G266),LEN(",Toluen_MQ135|"),LEN(RTOS_ON_RX!$H266),LEN(",MH4_MQ135|"),LEN(RTOS_ON_RX!$I266),LEN(",Aceton_MQ135|"),LEN(RTOS_ON_RX!$J266),LEN(",O3_MQ131|"),LEN(RTOS_ON_RX!$K266))*8</f>
        <v>888</v>
      </c>
      <c r="P266" s="12">
        <f>(RTOS_ON_RX!$O266/SUM(HOUR(RTOS_ON_RX!$N266)*3600,MINUTE(RTOS_ON_RX!$N266)*60,SECOND(RTOS_ON_RX!$N266)))</f>
        <v>177.6</v>
      </c>
      <c r="Q266" s="14">
        <f>RTOS_ON_TX!K266:K2743</f>
        <v>0.00005787037037</v>
      </c>
      <c r="R266" s="13">
        <f>RTOS_ON_RX!$N266-RTOS_ON_RX!$Q266</f>
        <v>0</v>
      </c>
    </row>
    <row r="267" ht="15.75" customHeight="1">
      <c r="A267" s="12" t="s">
        <v>3038</v>
      </c>
      <c r="B267" s="12" t="s">
        <v>3039</v>
      </c>
      <c r="C267" s="12" t="s">
        <v>1676</v>
      </c>
      <c r="D267" s="12" t="s">
        <v>3040</v>
      </c>
      <c r="E267" s="12" t="s">
        <v>3041</v>
      </c>
      <c r="F267" s="12" t="s">
        <v>1724</v>
      </c>
      <c r="G267" s="12" t="s">
        <v>2512</v>
      </c>
      <c r="H267" s="12" t="s">
        <v>1723</v>
      </c>
      <c r="I267" s="12" t="s">
        <v>2117</v>
      </c>
      <c r="J267" s="12" t="s">
        <v>1823</v>
      </c>
      <c r="K267" s="12" t="s">
        <v>2808</v>
      </c>
      <c r="L267" s="12" t="s">
        <v>1685</v>
      </c>
      <c r="M267" s="12" t="s">
        <v>3042</v>
      </c>
      <c r="N267" s="13">
        <f>M268-RTOS_ON_RX!$M267</f>
        <v>0.00005787037037</v>
      </c>
      <c r="O267" s="12">
        <f>SUM(LEN("CO_MQ135|"),LEN(RTOS_ON_RX!$E267),LEN(",Alcool_MQ135|"),LEN(RTOS_ON_RX!$F267),LEN(",CO2_MQ135|"),LEN(RTOS_ON_RX!$G267),LEN(",Toluen_MQ135|"),LEN(RTOS_ON_RX!$H267),LEN(",MH4_MQ135|"),LEN(RTOS_ON_RX!$I267),LEN(",Aceton_MQ135|"),LEN(RTOS_ON_RX!$J267),LEN(",O3_MQ131|"),LEN(RTOS_ON_RX!$K267))*8</f>
        <v>888</v>
      </c>
      <c r="P267" s="12">
        <f>(RTOS_ON_RX!$O267/SUM(HOUR(RTOS_ON_RX!$N267)*3600,MINUTE(RTOS_ON_RX!$N267)*60,SECOND(RTOS_ON_RX!$N267)))</f>
        <v>177.6</v>
      </c>
      <c r="Q267" s="14">
        <f>RTOS_ON_TX!K267:K2744</f>
        <v>0.00005787037037</v>
      </c>
      <c r="R267" s="13">
        <f>RTOS_ON_RX!$N267-RTOS_ON_RX!$Q267</f>
        <v>0</v>
      </c>
    </row>
    <row r="268" ht="15.75" customHeight="1">
      <c r="A268" s="12" t="s">
        <v>3043</v>
      </c>
      <c r="B268" s="12" t="s">
        <v>3044</v>
      </c>
      <c r="C268" s="12" t="s">
        <v>1676</v>
      </c>
      <c r="D268" s="12" t="s">
        <v>3045</v>
      </c>
      <c r="E268" s="12" t="s">
        <v>2276</v>
      </c>
      <c r="F268" s="12" t="s">
        <v>1803</v>
      </c>
      <c r="G268" s="12" t="s">
        <v>1999</v>
      </c>
      <c r="H268" s="12" t="s">
        <v>1731</v>
      </c>
      <c r="I268" s="12" t="s">
        <v>2277</v>
      </c>
      <c r="J268" s="12" t="s">
        <v>1772</v>
      </c>
      <c r="K268" s="12" t="s">
        <v>2996</v>
      </c>
      <c r="L268" s="12" t="s">
        <v>1685</v>
      </c>
      <c r="M268" s="12" t="s">
        <v>151</v>
      </c>
      <c r="N268" s="13">
        <f>M269-RTOS_ON_RX!$M268</f>
        <v>0.00005787037037</v>
      </c>
      <c r="O268" s="12">
        <f>SUM(LEN("CO_MQ135|"),LEN(RTOS_ON_RX!$E268),LEN(",Alcool_MQ135|"),LEN(RTOS_ON_RX!$F268),LEN(",CO2_MQ135|"),LEN(RTOS_ON_RX!$G268),LEN(",Toluen_MQ135|"),LEN(RTOS_ON_RX!$H268),LEN(",MH4_MQ135|"),LEN(RTOS_ON_RX!$I268),LEN(",Aceton_MQ135|"),LEN(RTOS_ON_RX!$J268),LEN(",O3_MQ131|"),LEN(RTOS_ON_RX!$K268))*8</f>
        <v>872</v>
      </c>
      <c r="P268" s="12">
        <f>(RTOS_ON_RX!$O268/SUM(HOUR(RTOS_ON_RX!$N268)*3600,MINUTE(RTOS_ON_RX!$N268)*60,SECOND(RTOS_ON_RX!$N268)))</f>
        <v>174.4</v>
      </c>
      <c r="Q268" s="14">
        <f>RTOS_ON_TX!K268:K2745</f>
        <v>0.00005787037037</v>
      </c>
      <c r="R268" s="13">
        <f>RTOS_ON_RX!$N268-RTOS_ON_RX!$Q268</f>
        <v>0</v>
      </c>
    </row>
    <row r="269" ht="15.75" customHeight="1">
      <c r="A269" s="12" t="s">
        <v>3046</v>
      </c>
      <c r="B269" s="12" t="s">
        <v>3047</v>
      </c>
      <c r="C269" s="12" t="s">
        <v>1676</v>
      </c>
      <c r="D269" s="12" t="s">
        <v>3048</v>
      </c>
      <c r="E269" s="12" t="s">
        <v>2195</v>
      </c>
      <c r="F269" s="12" t="s">
        <v>2178</v>
      </c>
      <c r="G269" s="12" t="s">
        <v>2196</v>
      </c>
      <c r="H269" s="12" t="s">
        <v>1683</v>
      </c>
      <c r="I269" s="12" t="s">
        <v>1692</v>
      </c>
      <c r="J269" s="12" t="s">
        <v>2163</v>
      </c>
      <c r="K269" s="12" t="s">
        <v>2808</v>
      </c>
      <c r="L269" s="12" t="s">
        <v>1685</v>
      </c>
      <c r="M269" s="12" t="s">
        <v>3049</v>
      </c>
      <c r="N269" s="13">
        <f>M270-RTOS_ON_RX!$M269</f>
        <v>0.00005787037037</v>
      </c>
      <c r="O269" s="12">
        <f>SUM(LEN("CO_MQ135|"),LEN(RTOS_ON_RX!$E269),LEN(",Alcool_MQ135|"),LEN(RTOS_ON_RX!$F269),LEN(",CO2_MQ135|"),LEN(RTOS_ON_RX!$G269),LEN(",Toluen_MQ135|"),LEN(RTOS_ON_RX!$H269),LEN(",MH4_MQ135|"),LEN(RTOS_ON_RX!$I269),LEN(",Aceton_MQ135|"),LEN(RTOS_ON_RX!$J269),LEN(",O3_MQ131|"),LEN(RTOS_ON_RX!$K269))*8</f>
        <v>880</v>
      </c>
      <c r="P269" s="12">
        <f>(RTOS_ON_RX!$O269/SUM(HOUR(RTOS_ON_RX!$N269)*3600,MINUTE(RTOS_ON_RX!$N269)*60,SECOND(RTOS_ON_RX!$N269)))</f>
        <v>176</v>
      </c>
      <c r="Q269" s="14">
        <f>RTOS_ON_TX!K269:K2746</f>
        <v>0.00005787037037</v>
      </c>
      <c r="R269" s="13">
        <f>RTOS_ON_RX!$N269-RTOS_ON_RX!$Q269</f>
        <v>0</v>
      </c>
    </row>
    <row r="270" ht="15.75" customHeight="1">
      <c r="A270" s="12" t="s">
        <v>3050</v>
      </c>
      <c r="B270" s="12" t="s">
        <v>3051</v>
      </c>
      <c r="C270" s="12" t="s">
        <v>1676</v>
      </c>
      <c r="D270" s="12" t="s">
        <v>3052</v>
      </c>
      <c r="E270" s="12" t="s">
        <v>1789</v>
      </c>
      <c r="F270" s="12" t="s">
        <v>2022</v>
      </c>
      <c r="G270" s="12" t="s">
        <v>1962</v>
      </c>
      <c r="H270" s="12" t="s">
        <v>1763</v>
      </c>
      <c r="I270" s="12" t="s">
        <v>2614</v>
      </c>
      <c r="J270" s="12" t="s">
        <v>2449</v>
      </c>
      <c r="K270" s="12" t="s">
        <v>3036</v>
      </c>
      <c r="L270" s="12" t="s">
        <v>1685</v>
      </c>
      <c r="M270" s="12" t="s">
        <v>3053</v>
      </c>
      <c r="N270" s="13">
        <f>M271-RTOS_ON_RX!$M270</f>
        <v>0.00005787037037</v>
      </c>
      <c r="O270" s="12">
        <f>SUM(LEN("CO_MQ135|"),LEN(RTOS_ON_RX!$E270),LEN(",Alcool_MQ135|"),LEN(RTOS_ON_RX!$F270),LEN(",CO2_MQ135|"),LEN(RTOS_ON_RX!$G270),LEN(",Toluen_MQ135|"),LEN(RTOS_ON_RX!$H270),LEN(",MH4_MQ135|"),LEN(RTOS_ON_RX!$I270),LEN(",Aceton_MQ135|"),LEN(RTOS_ON_RX!$J270),LEN(",O3_MQ131|"),LEN(RTOS_ON_RX!$K270))*8</f>
        <v>888</v>
      </c>
      <c r="P270" s="12">
        <f>(RTOS_ON_RX!$O270/SUM(HOUR(RTOS_ON_RX!$N270)*3600,MINUTE(RTOS_ON_RX!$N270)*60,SECOND(RTOS_ON_RX!$N270)))</f>
        <v>177.6</v>
      </c>
      <c r="Q270" s="14">
        <f>RTOS_ON_TX!K270:K2747</f>
        <v>0.00005787037037</v>
      </c>
      <c r="R270" s="13">
        <f>RTOS_ON_RX!$N270-RTOS_ON_RX!$Q270</f>
        <v>0</v>
      </c>
    </row>
    <row r="271" ht="15.75" customHeight="1">
      <c r="A271" s="12" t="s">
        <v>3054</v>
      </c>
      <c r="B271" s="12" t="s">
        <v>3055</v>
      </c>
      <c r="C271" s="12" t="s">
        <v>1676</v>
      </c>
      <c r="D271" s="12" t="s">
        <v>3056</v>
      </c>
      <c r="E271" s="12" t="s">
        <v>2798</v>
      </c>
      <c r="F271" s="12" t="s">
        <v>1714</v>
      </c>
      <c r="G271" s="12" t="s">
        <v>2297</v>
      </c>
      <c r="H271" s="12" t="s">
        <v>1783</v>
      </c>
      <c r="I271" s="12" t="s">
        <v>1986</v>
      </c>
      <c r="J271" s="12" t="s">
        <v>2037</v>
      </c>
      <c r="K271" s="12" t="s">
        <v>2996</v>
      </c>
      <c r="L271" s="12" t="s">
        <v>1685</v>
      </c>
      <c r="M271" s="12" t="s">
        <v>3057</v>
      </c>
      <c r="N271" s="13">
        <f>M272-RTOS_ON_RX!$M271</f>
        <v>0.00005787037037</v>
      </c>
      <c r="O271" s="12">
        <f>SUM(LEN("CO_MQ135|"),LEN(RTOS_ON_RX!$E271),LEN(",Alcool_MQ135|"),LEN(RTOS_ON_RX!$F271),LEN(",CO2_MQ135|"),LEN(RTOS_ON_RX!$G271),LEN(",Toluen_MQ135|"),LEN(RTOS_ON_RX!$H271),LEN(",MH4_MQ135|"),LEN(RTOS_ON_RX!$I271),LEN(",Aceton_MQ135|"),LEN(RTOS_ON_RX!$J271),LEN(",O3_MQ131|"),LEN(RTOS_ON_RX!$K271))*8</f>
        <v>880</v>
      </c>
      <c r="P271" s="12">
        <f>(RTOS_ON_RX!$O271/SUM(HOUR(RTOS_ON_RX!$N271)*3600,MINUTE(RTOS_ON_RX!$N271)*60,SECOND(RTOS_ON_RX!$N271)))</f>
        <v>176</v>
      </c>
      <c r="Q271" s="14">
        <f>RTOS_ON_TX!K271:K2748</f>
        <v>0.00005787037037</v>
      </c>
      <c r="R271" s="13">
        <f>RTOS_ON_RX!$N271-RTOS_ON_RX!$Q271</f>
        <v>0</v>
      </c>
    </row>
    <row r="272" ht="15.75" customHeight="1">
      <c r="A272" s="12" t="s">
        <v>3058</v>
      </c>
      <c r="B272" s="12" t="s">
        <v>3059</v>
      </c>
      <c r="C272" s="12" t="s">
        <v>1676</v>
      </c>
      <c r="D272" s="12" t="s">
        <v>3060</v>
      </c>
      <c r="E272" s="12" t="s">
        <v>2403</v>
      </c>
      <c r="F272" s="12" t="s">
        <v>1760</v>
      </c>
      <c r="G272" s="12" t="s">
        <v>2404</v>
      </c>
      <c r="H272" s="12" t="s">
        <v>1708</v>
      </c>
      <c r="I272" s="12" t="s">
        <v>2233</v>
      </c>
      <c r="J272" s="12" t="s">
        <v>1763</v>
      </c>
      <c r="K272" s="12" t="s">
        <v>2996</v>
      </c>
      <c r="L272" s="12" t="s">
        <v>1685</v>
      </c>
      <c r="M272" s="12" t="s">
        <v>3061</v>
      </c>
      <c r="N272" s="13">
        <f>M273-RTOS_ON_RX!$M272</f>
        <v>0.0001157407407</v>
      </c>
      <c r="O272" s="12">
        <f>SUM(LEN("CO_MQ135|"),LEN(RTOS_ON_RX!$E272),LEN(",Alcool_MQ135|"),LEN(RTOS_ON_RX!$F272),LEN(",CO2_MQ135|"),LEN(RTOS_ON_RX!$G272),LEN(",Toluen_MQ135|"),LEN(RTOS_ON_RX!$H272),LEN(",MH4_MQ135|"),LEN(RTOS_ON_RX!$I272),LEN(",Aceton_MQ135|"),LEN(RTOS_ON_RX!$J272),LEN(",O3_MQ131|"),LEN(RTOS_ON_RX!$K272))*8</f>
        <v>880</v>
      </c>
      <c r="P272" s="12">
        <f>(RTOS_ON_RX!$O272/SUM(HOUR(RTOS_ON_RX!$N272)*3600,MINUTE(RTOS_ON_RX!$N272)*60,SECOND(RTOS_ON_RX!$N272)))</f>
        <v>88</v>
      </c>
      <c r="Q272" s="14">
        <f>RTOS_ON_TX!K272:K2749</f>
        <v>0.00005787037037</v>
      </c>
      <c r="R272" s="13">
        <f>RTOS_ON_RX!$N272-RTOS_ON_RX!$Q272</f>
        <v>0.00005787037037</v>
      </c>
    </row>
    <row r="273" ht="15.75" customHeight="1">
      <c r="A273" s="12" t="s">
        <v>3062</v>
      </c>
      <c r="B273" s="12" t="s">
        <v>3063</v>
      </c>
      <c r="C273" s="12" t="s">
        <v>1676</v>
      </c>
      <c r="D273" s="12" t="s">
        <v>3064</v>
      </c>
      <c r="E273" s="12" t="s">
        <v>1802</v>
      </c>
      <c r="F273" s="12" t="s">
        <v>1803</v>
      </c>
      <c r="G273" s="12" t="s">
        <v>1843</v>
      </c>
      <c r="H273" s="12" t="s">
        <v>1731</v>
      </c>
      <c r="I273" s="12" t="s">
        <v>1844</v>
      </c>
      <c r="J273" s="12" t="s">
        <v>1772</v>
      </c>
      <c r="K273" s="12" t="s">
        <v>2996</v>
      </c>
      <c r="L273" s="12" t="s">
        <v>1685</v>
      </c>
      <c r="M273" s="12" t="s">
        <v>3065</v>
      </c>
      <c r="N273" s="13">
        <f>M274-RTOS_ON_RX!$M273</f>
        <v>0.00005787037037</v>
      </c>
      <c r="O273" s="12">
        <f>SUM(LEN("CO_MQ135|"),LEN(RTOS_ON_RX!$E273),LEN(",Alcool_MQ135|"),LEN(RTOS_ON_RX!$F273),LEN(",CO2_MQ135|"),LEN(RTOS_ON_RX!$G273),LEN(",Toluen_MQ135|"),LEN(RTOS_ON_RX!$H273),LEN(",MH4_MQ135|"),LEN(RTOS_ON_RX!$I273),LEN(",Aceton_MQ135|"),LEN(RTOS_ON_RX!$J273),LEN(",O3_MQ131|"),LEN(RTOS_ON_RX!$K273))*8</f>
        <v>872</v>
      </c>
      <c r="P273" s="12">
        <f>(RTOS_ON_RX!$O273/SUM(HOUR(RTOS_ON_RX!$N273)*3600,MINUTE(RTOS_ON_RX!$N273)*60,SECOND(RTOS_ON_RX!$N273)))</f>
        <v>174.4</v>
      </c>
      <c r="Q273" s="14">
        <f>RTOS_ON_TX!K273:K2750</f>
        <v>0.00005787037037</v>
      </c>
      <c r="R273" s="13">
        <f>RTOS_ON_RX!$N273-RTOS_ON_RX!$Q273</f>
        <v>0</v>
      </c>
    </row>
    <row r="274" ht="15.75" customHeight="1">
      <c r="A274" s="12" t="s">
        <v>3066</v>
      </c>
      <c r="B274" s="12" t="s">
        <v>3067</v>
      </c>
      <c r="C274" s="12" t="s">
        <v>1676</v>
      </c>
      <c r="D274" s="12" t="s">
        <v>3068</v>
      </c>
      <c r="E274" s="12" t="s">
        <v>3015</v>
      </c>
      <c r="F274" s="12" t="s">
        <v>2008</v>
      </c>
      <c r="G274" s="12" t="s">
        <v>2748</v>
      </c>
      <c r="H274" s="12" t="s">
        <v>1733</v>
      </c>
      <c r="I274" s="12" t="s">
        <v>1719</v>
      </c>
      <c r="J274" s="12" t="s">
        <v>2284</v>
      </c>
      <c r="K274" s="12" t="s">
        <v>2996</v>
      </c>
      <c r="L274" s="12" t="s">
        <v>1685</v>
      </c>
      <c r="M274" s="12" t="s">
        <v>3069</v>
      </c>
      <c r="N274" s="13">
        <f>M275-RTOS_ON_RX!$M274</f>
        <v>0.0001273148148</v>
      </c>
      <c r="O274" s="12">
        <f>SUM(LEN("CO_MQ135|"),LEN(RTOS_ON_RX!$E274),LEN(",Alcool_MQ135|"),LEN(RTOS_ON_RX!$F274),LEN(",CO2_MQ135|"),LEN(RTOS_ON_RX!$G274),LEN(",Toluen_MQ135|"),LEN(RTOS_ON_RX!$H274),LEN(",MH4_MQ135|"),LEN(RTOS_ON_RX!$I274),LEN(",Aceton_MQ135|"),LEN(RTOS_ON_RX!$J274),LEN(",O3_MQ131|"),LEN(RTOS_ON_RX!$K274))*8</f>
        <v>880</v>
      </c>
      <c r="P274" s="12">
        <f>(RTOS_ON_RX!$O274/SUM(HOUR(RTOS_ON_RX!$N274)*3600,MINUTE(RTOS_ON_RX!$N274)*60,SECOND(RTOS_ON_RX!$N274)))</f>
        <v>80</v>
      </c>
      <c r="Q274" s="14">
        <f>RTOS_ON_TX!K274:K2751</f>
        <v>0.00005787037037</v>
      </c>
      <c r="R274" s="13">
        <f>RTOS_ON_RX!$N274-RTOS_ON_RX!$Q274</f>
        <v>0.00006944444444</v>
      </c>
    </row>
    <row r="275" ht="15.75" customHeight="1">
      <c r="A275" s="12" t="s">
        <v>3070</v>
      </c>
      <c r="B275" s="12" t="s">
        <v>3071</v>
      </c>
      <c r="C275" s="12" t="s">
        <v>1676</v>
      </c>
      <c r="D275" s="12" t="s">
        <v>3072</v>
      </c>
      <c r="E275" s="12" t="s">
        <v>1751</v>
      </c>
      <c r="F275" s="12" t="s">
        <v>1734</v>
      </c>
      <c r="G275" s="12" t="s">
        <v>3035</v>
      </c>
      <c r="H275" s="12" t="s">
        <v>1772</v>
      </c>
      <c r="I275" s="12" t="s">
        <v>1917</v>
      </c>
      <c r="J275" s="12" t="s">
        <v>2398</v>
      </c>
      <c r="K275" s="12" t="s">
        <v>3073</v>
      </c>
      <c r="L275" s="12" t="s">
        <v>1685</v>
      </c>
      <c r="M275" s="12" t="s">
        <v>3074</v>
      </c>
      <c r="N275" s="13">
        <f>M276-RTOS_ON_RX!$M275</f>
        <v>0.00005787037037</v>
      </c>
      <c r="O275" s="12">
        <f>SUM(LEN("CO_MQ135|"),LEN(RTOS_ON_RX!$E275),LEN(",Alcool_MQ135|"),LEN(RTOS_ON_RX!$F275),LEN(",CO2_MQ135|"),LEN(RTOS_ON_RX!$G275),LEN(",Toluen_MQ135|"),LEN(RTOS_ON_RX!$H275),LEN(",MH4_MQ135|"),LEN(RTOS_ON_RX!$I275),LEN(",Aceton_MQ135|"),LEN(RTOS_ON_RX!$J275),LEN(",O3_MQ131|"),LEN(RTOS_ON_RX!$K275))*8</f>
        <v>888</v>
      </c>
      <c r="P275" s="12">
        <f>(RTOS_ON_RX!$O275/SUM(HOUR(RTOS_ON_RX!$N275)*3600,MINUTE(RTOS_ON_RX!$N275)*60,SECOND(RTOS_ON_RX!$N275)))</f>
        <v>177.6</v>
      </c>
      <c r="Q275" s="14">
        <f>RTOS_ON_TX!K275:K2752</f>
        <v>0.00005787037037</v>
      </c>
      <c r="R275" s="13">
        <f>RTOS_ON_RX!$N275-RTOS_ON_RX!$Q275</f>
        <v>0</v>
      </c>
    </row>
    <row r="276" ht="15.75" customHeight="1">
      <c r="A276" s="12" t="s">
        <v>3075</v>
      </c>
      <c r="B276" s="12" t="s">
        <v>3076</v>
      </c>
      <c r="C276" s="12" t="s">
        <v>1676</v>
      </c>
      <c r="D276" s="12" t="s">
        <v>3077</v>
      </c>
      <c r="E276" s="12" t="s">
        <v>1972</v>
      </c>
      <c r="F276" s="12" t="s">
        <v>2807</v>
      </c>
      <c r="G276" s="12" t="s">
        <v>2554</v>
      </c>
      <c r="H276" s="12" t="s">
        <v>1733</v>
      </c>
      <c r="I276" s="12" t="s">
        <v>2098</v>
      </c>
      <c r="J276" s="12" t="s">
        <v>2284</v>
      </c>
      <c r="K276" s="12" t="s">
        <v>3078</v>
      </c>
      <c r="L276" s="12" t="s">
        <v>1685</v>
      </c>
      <c r="M276" s="12" t="s">
        <v>3079</v>
      </c>
      <c r="N276" s="13">
        <f>M277-RTOS_ON_RX!$M276</f>
        <v>0.00005787037037</v>
      </c>
      <c r="O276" s="12">
        <f>SUM(LEN("CO_MQ135|"),LEN(RTOS_ON_RX!$E276),LEN(",Alcool_MQ135|"),LEN(RTOS_ON_RX!$F276),LEN(",CO2_MQ135|"),LEN(RTOS_ON_RX!$G276),LEN(",Toluen_MQ135|"),LEN(RTOS_ON_RX!$H276),LEN(",MH4_MQ135|"),LEN(RTOS_ON_RX!$I276),LEN(",Aceton_MQ135|"),LEN(RTOS_ON_RX!$J276),LEN(",O3_MQ131|"),LEN(RTOS_ON_RX!$K276))*8</f>
        <v>888</v>
      </c>
      <c r="P276" s="12">
        <f>(RTOS_ON_RX!$O276/SUM(HOUR(RTOS_ON_RX!$N276)*3600,MINUTE(RTOS_ON_RX!$N276)*60,SECOND(RTOS_ON_RX!$N276)))</f>
        <v>177.6</v>
      </c>
      <c r="Q276" s="14">
        <f>RTOS_ON_TX!K276:K2753</f>
        <v>0.00005787037037</v>
      </c>
      <c r="R276" s="13">
        <f>RTOS_ON_RX!$N276-RTOS_ON_RX!$Q276</f>
        <v>0</v>
      </c>
    </row>
    <row r="277" ht="15.75" customHeight="1">
      <c r="A277" s="12" t="s">
        <v>3080</v>
      </c>
      <c r="B277" s="12" t="s">
        <v>3081</v>
      </c>
      <c r="C277" s="12" t="s">
        <v>1676</v>
      </c>
      <c r="D277" s="12" t="s">
        <v>3082</v>
      </c>
      <c r="E277" s="12" t="s">
        <v>3001</v>
      </c>
      <c r="F277" s="12" t="s">
        <v>1724</v>
      </c>
      <c r="G277" s="12" t="s">
        <v>3002</v>
      </c>
      <c r="H277" s="12" t="s">
        <v>1723</v>
      </c>
      <c r="I277" s="12" t="s">
        <v>2209</v>
      </c>
      <c r="J277" s="12" t="s">
        <v>2284</v>
      </c>
      <c r="K277" s="12" t="s">
        <v>3073</v>
      </c>
      <c r="L277" s="12" t="s">
        <v>1685</v>
      </c>
      <c r="M277" s="12" t="s">
        <v>158</v>
      </c>
      <c r="N277" s="13">
        <f>M278-RTOS_ON_RX!$M277</f>
        <v>0.00005787037037</v>
      </c>
      <c r="O277" s="12">
        <f>SUM(LEN("CO_MQ135|"),LEN(RTOS_ON_RX!$E277),LEN(",Alcool_MQ135|"),LEN(RTOS_ON_RX!$F277),LEN(",CO2_MQ135|"),LEN(RTOS_ON_RX!$G277),LEN(",Toluen_MQ135|"),LEN(RTOS_ON_RX!$H277),LEN(",MH4_MQ135|"),LEN(RTOS_ON_RX!$I277),LEN(",Aceton_MQ135|"),LEN(RTOS_ON_RX!$J277),LEN(",O3_MQ131|"),LEN(RTOS_ON_RX!$K277))*8</f>
        <v>888</v>
      </c>
      <c r="P277" s="12">
        <f>(RTOS_ON_RX!$O277/SUM(HOUR(RTOS_ON_RX!$N277)*3600,MINUTE(RTOS_ON_RX!$N277)*60,SECOND(RTOS_ON_RX!$N277)))</f>
        <v>177.6</v>
      </c>
      <c r="Q277" s="14">
        <f>RTOS_ON_TX!K277:K2754</f>
        <v>0.00005787037037</v>
      </c>
      <c r="R277" s="13">
        <f>RTOS_ON_RX!$N277-RTOS_ON_RX!$Q277</f>
        <v>0</v>
      </c>
    </row>
    <row r="278" ht="15.75" customHeight="1">
      <c r="A278" s="12" t="s">
        <v>3083</v>
      </c>
      <c r="B278" s="12" t="s">
        <v>3084</v>
      </c>
      <c r="C278" s="12" t="s">
        <v>1676</v>
      </c>
      <c r="D278" s="12" t="s">
        <v>3085</v>
      </c>
      <c r="E278" s="12" t="s">
        <v>2195</v>
      </c>
      <c r="F278" s="12" t="s">
        <v>2178</v>
      </c>
      <c r="G278" s="12" t="s">
        <v>2196</v>
      </c>
      <c r="H278" s="12" t="s">
        <v>1683</v>
      </c>
      <c r="I278" s="12" t="s">
        <v>1692</v>
      </c>
      <c r="J278" s="12" t="s">
        <v>2163</v>
      </c>
      <c r="K278" s="12" t="s">
        <v>3036</v>
      </c>
      <c r="L278" s="12" t="s">
        <v>1685</v>
      </c>
      <c r="M278" s="12" t="s">
        <v>3086</v>
      </c>
      <c r="N278" s="13">
        <f>M279-RTOS_ON_RX!$M278</f>
        <v>0.0001157407407</v>
      </c>
      <c r="O278" s="12">
        <f>SUM(LEN("CO_MQ135|"),LEN(RTOS_ON_RX!$E278),LEN(",Alcool_MQ135|"),LEN(RTOS_ON_RX!$F278),LEN(",CO2_MQ135|"),LEN(RTOS_ON_RX!$G278),LEN(",Toluen_MQ135|"),LEN(RTOS_ON_RX!$H278),LEN(",MH4_MQ135|"),LEN(RTOS_ON_RX!$I278),LEN(",Aceton_MQ135|"),LEN(RTOS_ON_RX!$J278),LEN(",O3_MQ131|"),LEN(RTOS_ON_RX!$K278))*8</f>
        <v>880</v>
      </c>
      <c r="P278" s="12">
        <f>(RTOS_ON_RX!$O278/SUM(HOUR(RTOS_ON_RX!$N278)*3600,MINUTE(RTOS_ON_RX!$N278)*60,SECOND(RTOS_ON_RX!$N278)))</f>
        <v>88</v>
      </c>
      <c r="Q278" s="14">
        <f>RTOS_ON_TX!K278:K2755</f>
        <v>0.00005787037037</v>
      </c>
      <c r="R278" s="13">
        <f>RTOS_ON_RX!$N278-RTOS_ON_RX!$Q278</f>
        <v>0.00005787037037</v>
      </c>
    </row>
    <row r="279" ht="15.75" customHeight="1">
      <c r="A279" s="12" t="s">
        <v>3087</v>
      </c>
      <c r="B279" s="12" t="s">
        <v>3088</v>
      </c>
      <c r="C279" s="12" t="s">
        <v>1676</v>
      </c>
      <c r="D279" s="12" t="s">
        <v>3089</v>
      </c>
      <c r="E279" s="12" t="s">
        <v>2842</v>
      </c>
      <c r="F279" s="12" t="s">
        <v>1981</v>
      </c>
      <c r="G279" s="12" t="s">
        <v>2843</v>
      </c>
      <c r="H279" s="12" t="s">
        <v>1683</v>
      </c>
      <c r="I279" s="12" t="s">
        <v>2844</v>
      </c>
      <c r="J279" s="12" t="s">
        <v>2163</v>
      </c>
      <c r="K279" s="12" t="s">
        <v>3090</v>
      </c>
      <c r="L279" s="12" t="s">
        <v>1685</v>
      </c>
      <c r="M279" s="12" t="s">
        <v>3091</v>
      </c>
      <c r="N279" s="13">
        <f>M280-RTOS_ON_RX!$M279</f>
        <v>0.00005787037037</v>
      </c>
      <c r="O279" s="12">
        <f>SUM(LEN("CO_MQ135|"),LEN(RTOS_ON_RX!$E279),LEN(",Alcool_MQ135|"),LEN(RTOS_ON_RX!$F279),LEN(",CO2_MQ135|"),LEN(RTOS_ON_RX!$G279),LEN(",Toluen_MQ135|"),LEN(RTOS_ON_RX!$H279),LEN(",MH4_MQ135|"),LEN(RTOS_ON_RX!$I279),LEN(",Aceton_MQ135|"),LEN(RTOS_ON_RX!$J279),LEN(",O3_MQ131|"),LEN(RTOS_ON_RX!$K279))*8</f>
        <v>880</v>
      </c>
      <c r="P279" s="12">
        <f>(RTOS_ON_RX!$O279/SUM(HOUR(RTOS_ON_RX!$N279)*3600,MINUTE(RTOS_ON_RX!$N279)*60,SECOND(RTOS_ON_RX!$N279)))</f>
        <v>176</v>
      </c>
      <c r="Q279" s="14">
        <f>RTOS_ON_TX!K279:K2756</f>
        <v>0.00005787037037</v>
      </c>
      <c r="R279" s="13">
        <f>RTOS_ON_RX!$N279-RTOS_ON_RX!$Q279</f>
        <v>0</v>
      </c>
    </row>
    <row r="280" ht="15.75" customHeight="1">
      <c r="A280" s="12" t="s">
        <v>3092</v>
      </c>
      <c r="B280" s="12" t="s">
        <v>3093</v>
      </c>
      <c r="C280" s="12" t="s">
        <v>1676</v>
      </c>
      <c r="D280" s="12" t="s">
        <v>3094</v>
      </c>
      <c r="E280" s="12" t="s">
        <v>1789</v>
      </c>
      <c r="F280" s="12" t="s">
        <v>2022</v>
      </c>
      <c r="G280" s="12" t="s">
        <v>1962</v>
      </c>
      <c r="H280" s="12" t="s">
        <v>1763</v>
      </c>
      <c r="I280" s="12" t="s">
        <v>2614</v>
      </c>
      <c r="J280" s="12" t="s">
        <v>2449</v>
      </c>
      <c r="K280" s="12" t="s">
        <v>3073</v>
      </c>
      <c r="L280" s="12" t="s">
        <v>1685</v>
      </c>
      <c r="M280" s="12" t="s">
        <v>3095</v>
      </c>
      <c r="N280" s="13">
        <f>M281-RTOS_ON_RX!$M280</f>
        <v>0.00005787037037</v>
      </c>
      <c r="O280" s="12">
        <f>SUM(LEN("CO_MQ135|"),LEN(RTOS_ON_RX!$E280),LEN(",Alcool_MQ135|"),LEN(RTOS_ON_RX!$F280),LEN(",CO2_MQ135|"),LEN(RTOS_ON_RX!$G280),LEN(",Toluen_MQ135|"),LEN(RTOS_ON_RX!$H280),LEN(",MH4_MQ135|"),LEN(RTOS_ON_RX!$I280),LEN(",Aceton_MQ135|"),LEN(RTOS_ON_RX!$J280),LEN(",O3_MQ131|"),LEN(RTOS_ON_RX!$K280))*8</f>
        <v>888</v>
      </c>
      <c r="P280" s="12">
        <f>(RTOS_ON_RX!$O280/SUM(HOUR(RTOS_ON_RX!$N280)*3600,MINUTE(RTOS_ON_RX!$N280)*60,SECOND(RTOS_ON_RX!$N280)))</f>
        <v>177.6</v>
      </c>
      <c r="Q280" s="14">
        <f>RTOS_ON_TX!K280:K2757</f>
        <v>0.00005787037037</v>
      </c>
      <c r="R280" s="13">
        <f>RTOS_ON_RX!$N280-RTOS_ON_RX!$Q280</f>
        <v>0</v>
      </c>
    </row>
    <row r="281" ht="15.75" customHeight="1">
      <c r="A281" s="12" t="s">
        <v>3096</v>
      </c>
      <c r="B281" s="12" t="s">
        <v>3097</v>
      </c>
      <c r="C281" s="12" t="s">
        <v>1676</v>
      </c>
      <c r="D281" s="12" t="s">
        <v>3098</v>
      </c>
      <c r="E281" s="12" t="s">
        <v>2296</v>
      </c>
      <c r="F281" s="12" t="s">
        <v>1714</v>
      </c>
      <c r="G281" s="12" t="s">
        <v>2297</v>
      </c>
      <c r="H281" s="12" t="s">
        <v>1697</v>
      </c>
      <c r="I281" s="12" t="s">
        <v>1986</v>
      </c>
      <c r="J281" s="12" t="s">
        <v>2037</v>
      </c>
      <c r="K281" s="12" t="s">
        <v>3090</v>
      </c>
      <c r="L281" s="12" t="s">
        <v>1685</v>
      </c>
      <c r="M281" s="12" t="s">
        <v>3099</v>
      </c>
      <c r="N281" s="13">
        <f>M282-RTOS_ON_RX!$M281</f>
        <v>0.00005787037037</v>
      </c>
      <c r="O281" s="12">
        <f>SUM(LEN("CO_MQ135|"),LEN(RTOS_ON_RX!$E281),LEN(",Alcool_MQ135|"),LEN(RTOS_ON_RX!$F281),LEN(",CO2_MQ135|"),LEN(RTOS_ON_RX!$G281),LEN(",Toluen_MQ135|"),LEN(RTOS_ON_RX!$H281),LEN(",MH4_MQ135|"),LEN(RTOS_ON_RX!$I281),LEN(",Aceton_MQ135|"),LEN(RTOS_ON_RX!$J281),LEN(",O3_MQ131|"),LEN(RTOS_ON_RX!$K281))*8</f>
        <v>888</v>
      </c>
      <c r="P281" s="12">
        <f>(RTOS_ON_RX!$O281/SUM(HOUR(RTOS_ON_RX!$N281)*3600,MINUTE(RTOS_ON_RX!$N281)*60,SECOND(RTOS_ON_RX!$N281)))</f>
        <v>177.6</v>
      </c>
      <c r="Q281" s="14">
        <f>RTOS_ON_TX!K281:K2758</f>
        <v>0.00006944444444</v>
      </c>
      <c r="R281" s="13">
        <f>RTOS_ON_RX!$N281-RTOS_ON_RX!$Q281</f>
        <v>-0.00001157407407</v>
      </c>
    </row>
    <row r="282" ht="15.75" customHeight="1">
      <c r="A282" s="12" t="s">
        <v>3100</v>
      </c>
      <c r="B282" s="12" t="s">
        <v>3101</v>
      </c>
      <c r="C282" s="12" t="s">
        <v>1676</v>
      </c>
      <c r="D282" s="12" t="s">
        <v>3102</v>
      </c>
      <c r="E282" s="12" t="s">
        <v>2498</v>
      </c>
      <c r="F282" s="12" t="s">
        <v>1709</v>
      </c>
      <c r="G282" s="12" t="s">
        <v>2499</v>
      </c>
      <c r="H282" s="12" t="s">
        <v>1743</v>
      </c>
      <c r="I282" s="12" t="s">
        <v>1678</v>
      </c>
      <c r="J282" s="12" t="s">
        <v>1763</v>
      </c>
      <c r="K282" s="12" t="s">
        <v>3036</v>
      </c>
      <c r="L282" s="12" t="s">
        <v>1685</v>
      </c>
      <c r="M282" s="12" t="s">
        <v>3103</v>
      </c>
      <c r="N282" s="13">
        <f>M283-RTOS_ON_RX!$M282</f>
        <v>0.00005787037037</v>
      </c>
      <c r="O282" s="12">
        <f>SUM(LEN("CO_MQ135|"),LEN(RTOS_ON_RX!$E282),LEN(",Alcool_MQ135|"),LEN(RTOS_ON_RX!$F282),LEN(",CO2_MQ135|"),LEN(RTOS_ON_RX!$G282),LEN(",Toluen_MQ135|"),LEN(RTOS_ON_RX!$H282),LEN(",MH4_MQ135|"),LEN(RTOS_ON_RX!$I282),LEN(",Aceton_MQ135|"),LEN(RTOS_ON_RX!$J282),LEN(",O3_MQ131|"),LEN(RTOS_ON_RX!$K282))*8</f>
        <v>888</v>
      </c>
      <c r="P282" s="12">
        <f>(RTOS_ON_RX!$O282/SUM(HOUR(RTOS_ON_RX!$N282)*3600,MINUTE(RTOS_ON_RX!$N282)*60,SECOND(RTOS_ON_RX!$N282)))</f>
        <v>177.6</v>
      </c>
      <c r="Q282" s="14">
        <f>RTOS_ON_TX!K282:K2759</f>
        <v>0.00005787037037</v>
      </c>
      <c r="R282" s="13">
        <f>RTOS_ON_RX!$N282-RTOS_ON_RX!$Q282</f>
        <v>0</v>
      </c>
    </row>
    <row r="283" ht="15.75" customHeight="1">
      <c r="A283" s="12" t="s">
        <v>3104</v>
      </c>
      <c r="B283" s="12" t="s">
        <v>3105</v>
      </c>
      <c r="C283" s="12" t="s">
        <v>1676</v>
      </c>
      <c r="D283" s="12" t="s">
        <v>3106</v>
      </c>
      <c r="E283" s="12" t="s">
        <v>2544</v>
      </c>
      <c r="F283" s="12" t="s">
        <v>1744</v>
      </c>
      <c r="G283" s="12" t="s">
        <v>2283</v>
      </c>
      <c r="H283" s="12" t="s">
        <v>1723</v>
      </c>
      <c r="I283" s="12" t="s">
        <v>2138</v>
      </c>
      <c r="J283" s="12" t="s">
        <v>2284</v>
      </c>
      <c r="K283" s="12" t="s">
        <v>3090</v>
      </c>
      <c r="L283" s="12" t="s">
        <v>1685</v>
      </c>
      <c r="M283" s="12" t="s">
        <v>3107</v>
      </c>
      <c r="N283" s="13">
        <f>M284-RTOS_ON_RX!$M283</f>
        <v>0.00005787037037</v>
      </c>
      <c r="O283" s="12">
        <f>SUM(LEN("CO_MQ135|"),LEN(RTOS_ON_RX!$E283),LEN(",Alcool_MQ135|"),LEN(RTOS_ON_RX!$F283),LEN(",CO2_MQ135|"),LEN(RTOS_ON_RX!$G283),LEN(",Toluen_MQ135|"),LEN(RTOS_ON_RX!$H283),LEN(",MH4_MQ135|"),LEN(RTOS_ON_RX!$I283),LEN(",Aceton_MQ135|"),LEN(RTOS_ON_RX!$J283),LEN(",O3_MQ131|"),LEN(RTOS_ON_RX!$K283))*8</f>
        <v>888</v>
      </c>
      <c r="P283" s="12">
        <f>(RTOS_ON_RX!$O283/SUM(HOUR(RTOS_ON_RX!$N283)*3600,MINUTE(RTOS_ON_RX!$N283)*60,SECOND(RTOS_ON_RX!$N283)))</f>
        <v>177.6</v>
      </c>
      <c r="Q283" s="14">
        <f>RTOS_ON_TX!K283:K2760</f>
        <v>0.00005787037037</v>
      </c>
      <c r="R283" s="13">
        <f>RTOS_ON_RX!$N283-RTOS_ON_RX!$Q283</f>
        <v>0</v>
      </c>
    </row>
    <row r="284" ht="15.75" customHeight="1">
      <c r="A284" s="12" t="s">
        <v>3108</v>
      </c>
      <c r="B284" s="12" t="s">
        <v>3109</v>
      </c>
      <c r="C284" s="12" t="s">
        <v>1676</v>
      </c>
      <c r="D284" s="12" t="s">
        <v>3110</v>
      </c>
      <c r="E284" s="12" t="s">
        <v>2922</v>
      </c>
      <c r="F284" s="12" t="s">
        <v>2178</v>
      </c>
      <c r="G284" s="12" t="s">
        <v>2179</v>
      </c>
      <c r="H284" s="12" t="s">
        <v>1683</v>
      </c>
      <c r="I284" s="12" t="s">
        <v>2923</v>
      </c>
      <c r="J284" s="12" t="s">
        <v>2163</v>
      </c>
      <c r="K284" s="12" t="s">
        <v>3036</v>
      </c>
      <c r="L284" s="12" t="s">
        <v>1685</v>
      </c>
      <c r="M284" s="12" t="s">
        <v>162</v>
      </c>
      <c r="N284" s="13">
        <f>M285-RTOS_ON_RX!$M284</f>
        <v>0.00005787037037</v>
      </c>
      <c r="O284" s="12">
        <f>SUM(LEN("CO_MQ135|"),LEN(RTOS_ON_RX!$E284),LEN(",Alcool_MQ135|"),LEN(RTOS_ON_RX!$F284),LEN(",CO2_MQ135|"),LEN(RTOS_ON_RX!$G284),LEN(",Toluen_MQ135|"),LEN(RTOS_ON_RX!$H284),LEN(",MH4_MQ135|"),LEN(RTOS_ON_RX!$I284),LEN(",Aceton_MQ135|"),LEN(RTOS_ON_RX!$J284),LEN(",O3_MQ131|"),LEN(RTOS_ON_RX!$K284))*8</f>
        <v>880</v>
      </c>
      <c r="P284" s="12">
        <f>(RTOS_ON_RX!$O284/SUM(HOUR(RTOS_ON_RX!$N284)*3600,MINUTE(RTOS_ON_RX!$N284)*60,SECOND(RTOS_ON_RX!$N284)))</f>
        <v>176</v>
      </c>
      <c r="Q284" s="14">
        <f>RTOS_ON_TX!K284:K2761</f>
        <v>0.00005787037037</v>
      </c>
      <c r="R284" s="13">
        <f>RTOS_ON_RX!$N284-RTOS_ON_RX!$Q284</f>
        <v>0</v>
      </c>
    </row>
    <row r="285" ht="15.75" customHeight="1">
      <c r="A285" s="12" t="s">
        <v>3111</v>
      </c>
      <c r="B285" s="12" t="s">
        <v>3112</v>
      </c>
      <c r="C285" s="12" t="s">
        <v>1676</v>
      </c>
      <c r="D285" s="12" t="s">
        <v>3113</v>
      </c>
      <c r="E285" s="12" t="s">
        <v>1901</v>
      </c>
      <c r="F285" s="12" t="s">
        <v>1734</v>
      </c>
      <c r="G285" s="12" t="s">
        <v>3114</v>
      </c>
      <c r="H285" s="12" t="s">
        <v>1772</v>
      </c>
      <c r="I285" s="12" t="s">
        <v>1729</v>
      </c>
      <c r="J285" s="12" t="s">
        <v>2398</v>
      </c>
      <c r="K285" s="12" t="s">
        <v>2996</v>
      </c>
      <c r="L285" s="12" t="s">
        <v>1685</v>
      </c>
      <c r="M285" s="12" t="s">
        <v>3115</v>
      </c>
      <c r="N285" s="13">
        <f>M286-RTOS_ON_RX!$M285</f>
        <v>0.0001157407407</v>
      </c>
      <c r="O285" s="12">
        <f>SUM(LEN("CO_MQ135|"),LEN(RTOS_ON_RX!$E285),LEN(",Alcool_MQ135|"),LEN(RTOS_ON_RX!$F285),LEN(",CO2_MQ135|"),LEN(RTOS_ON_RX!$G285),LEN(",Toluen_MQ135|"),LEN(RTOS_ON_RX!$H285),LEN(",MH4_MQ135|"),LEN(RTOS_ON_RX!$I285),LEN(",Aceton_MQ135|"),LEN(RTOS_ON_RX!$J285),LEN(",O3_MQ131|"),LEN(RTOS_ON_RX!$K285))*8</f>
        <v>880</v>
      </c>
      <c r="P285" s="12">
        <f>(RTOS_ON_RX!$O285/SUM(HOUR(RTOS_ON_RX!$N285)*3600,MINUTE(RTOS_ON_RX!$N285)*60,SECOND(RTOS_ON_RX!$N285)))</f>
        <v>88</v>
      </c>
      <c r="Q285" s="14">
        <f>RTOS_ON_TX!K285:K2762</f>
        <v>0.00005787037037</v>
      </c>
      <c r="R285" s="13">
        <f>RTOS_ON_RX!$N285-RTOS_ON_RX!$Q285</f>
        <v>0.00005787037037</v>
      </c>
    </row>
    <row r="286" ht="15.75" customHeight="1">
      <c r="A286" s="12" t="s">
        <v>3116</v>
      </c>
      <c r="B286" s="12" t="s">
        <v>3117</v>
      </c>
      <c r="C286" s="12" t="s">
        <v>1676</v>
      </c>
      <c r="D286" s="12" t="s">
        <v>3118</v>
      </c>
      <c r="E286" s="12" t="s">
        <v>2066</v>
      </c>
      <c r="F286" s="12" t="s">
        <v>1988</v>
      </c>
      <c r="G286" s="12" t="s">
        <v>2067</v>
      </c>
      <c r="H286" s="12" t="s">
        <v>1697</v>
      </c>
      <c r="I286" s="12" t="s">
        <v>2068</v>
      </c>
      <c r="J286" s="12" t="s">
        <v>2037</v>
      </c>
      <c r="K286" s="12" t="s">
        <v>3078</v>
      </c>
      <c r="L286" s="12" t="s">
        <v>1685</v>
      </c>
      <c r="M286" s="12" t="s">
        <v>3119</v>
      </c>
      <c r="N286" s="13">
        <f>M287-RTOS_ON_RX!$M286</f>
        <v>0.00005787037037</v>
      </c>
      <c r="O286" s="12">
        <f>SUM(LEN("CO_MQ135|"),LEN(RTOS_ON_RX!$E286),LEN(",Alcool_MQ135|"),LEN(RTOS_ON_RX!$F286),LEN(",CO2_MQ135|"),LEN(RTOS_ON_RX!$G286),LEN(",Toluen_MQ135|"),LEN(RTOS_ON_RX!$H286),LEN(",MH4_MQ135|"),LEN(RTOS_ON_RX!$I286),LEN(",Aceton_MQ135|"),LEN(RTOS_ON_RX!$J286),LEN(",O3_MQ131|"),LEN(RTOS_ON_RX!$K286))*8</f>
        <v>888</v>
      </c>
      <c r="P286" s="12">
        <f>(RTOS_ON_RX!$O286/SUM(HOUR(RTOS_ON_RX!$N286)*3600,MINUTE(RTOS_ON_RX!$N286)*60,SECOND(RTOS_ON_RX!$N286)))</f>
        <v>177.6</v>
      </c>
      <c r="Q286" s="14">
        <f>RTOS_ON_TX!K286:K2763</f>
        <v>0.00005787037037</v>
      </c>
      <c r="R286" s="13">
        <f>RTOS_ON_RX!$N286-RTOS_ON_RX!$Q286</f>
        <v>0</v>
      </c>
    </row>
    <row r="287" ht="15.75" customHeight="1">
      <c r="A287" s="12" t="s">
        <v>3120</v>
      </c>
      <c r="B287" s="12" t="s">
        <v>3121</v>
      </c>
      <c r="C287" s="12" t="s">
        <v>1676</v>
      </c>
      <c r="D287" s="12" t="s">
        <v>3122</v>
      </c>
      <c r="E287" s="12" t="s">
        <v>1729</v>
      </c>
      <c r="F287" s="12" t="s">
        <v>1684</v>
      </c>
      <c r="G287" s="12" t="s">
        <v>1730</v>
      </c>
      <c r="H287" s="12" t="s">
        <v>1731</v>
      </c>
      <c r="I287" s="12" t="s">
        <v>1732</v>
      </c>
      <c r="J287" s="12" t="s">
        <v>1733</v>
      </c>
      <c r="K287" s="12" t="s">
        <v>3090</v>
      </c>
      <c r="L287" s="12" t="s">
        <v>1685</v>
      </c>
      <c r="M287" s="12" t="s">
        <v>3123</v>
      </c>
      <c r="N287" s="13">
        <f>M288-RTOS_ON_RX!$M287</f>
        <v>0.0001157407407</v>
      </c>
      <c r="O287" s="12">
        <f>SUM(LEN("CO_MQ135|"),LEN(RTOS_ON_RX!$E287),LEN(",Alcool_MQ135|"),LEN(RTOS_ON_RX!$F287),LEN(",CO2_MQ135|"),LEN(RTOS_ON_RX!$G287),LEN(",Toluen_MQ135|"),LEN(RTOS_ON_RX!$H287),LEN(",MH4_MQ135|"),LEN(RTOS_ON_RX!$I287),LEN(",Aceton_MQ135|"),LEN(RTOS_ON_RX!$J287),LEN(",O3_MQ131|"),LEN(RTOS_ON_RX!$K287))*8</f>
        <v>880</v>
      </c>
      <c r="P287" s="12">
        <f>(RTOS_ON_RX!$O287/SUM(HOUR(RTOS_ON_RX!$N287)*3600,MINUTE(RTOS_ON_RX!$N287)*60,SECOND(RTOS_ON_RX!$N287)))</f>
        <v>88</v>
      </c>
      <c r="Q287" s="14">
        <f>RTOS_ON_TX!K287:K2764</f>
        <v>0.00005787037037</v>
      </c>
      <c r="R287" s="13">
        <f>RTOS_ON_RX!$N287-RTOS_ON_RX!$Q287</f>
        <v>0.00005787037037</v>
      </c>
    </row>
    <row r="288" ht="15.75" customHeight="1">
      <c r="A288" s="12" t="s">
        <v>3124</v>
      </c>
      <c r="B288" s="12" t="s">
        <v>3125</v>
      </c>
      <c r="C288" s="12" t="s">
        <v>1676</v>
      </c>
      <c r="D288" s="12" t="s">
        <v>3126</v>
      </c>
      <c r="E288" s="12" t="s">
        <v>2958</v>
      </c>
      <c r="F288" s="12" t="s">
        <v>2807</v>
      </c>
      <c r="G288" s="12" t="s">
        <v>2959</v>
      </c>
      <c r="H288" s="12" t="s">
        <v>1733</v>
      </c>
      <c r="I288" s="12" t="s">
        <v>2129</v>
      </c>
      <c r="J288" s="12" t="s">
        <v>2284</v>
      </c>
      <c r="K288" s="12" t="s">
        <v>3127</v>
      </c>
      <c r="L288" s="12" t="s">
        <v>1685</v>
      </c>
      <c r="M288" s="12" t="s">
        <v>3128</v>
      </c>
      <c r="N288" s="13">
        <f>M289-RTOS_ON_RX!$M288</f>
        <v>0.00005787037037</v>
      </c>
      <c r="O288" s="12">
        <f>SUM(LEN("CO_MQ135|"),LEN(RTOS_ON_RX!$E288),LEN(",Alcool_MQ135|"),LEN(RTOS_ON_RX!$F288),LEN(",CO2_MQ135|"),LEN(RTOS_ON_RX!$G288),LEN(",Toluen_MQ135|"),LEN(RTOS_ON_RX!$H288),LEN(",MH4_MQ135|"),LEN(RTOS_ON_RX!$I288),LEN(",Aceton_MQ135|"),LEN(RTOS_ON_RX!$J288),LEN(",O3_MQ131|"),LEN(RTOS_ON_RX!$K288))*8</f>
        <v>888</v>
      </c>
      <c r="P288" s="12">
        <f>(RTOS_ON_RX!$O288/SUM(HOUR(RTOS_ON_RX!$N288)*3600,MINUTE(RTOS_ON_RX!$N288)*60,SECOND(RTOS_ON_RX!$N288)))</f>
        <v>177.6</v>
      </c>
      <c r="Q288" s="14">
        <f>RTOS_ON_TX!K288:K2765</f>
        <v>0.00005787037037</v>
      </c>
      <c r="R288" s="13">
        <f>RTOS_ON_RX!$N288-RTOS_ON_RX!$Q288</f>
        <v>0</v>
      </c>
    </row>
    <row r="289" ht="15.75" customHeight="1">
      <c r="A289" s="12" t="s">
        <v>3129</v>
      </c>
      <c r="B289" s="12" t="s">
        <v>3130</v>
      </c>
      <c r="C289" s="12" t="s">
        <v>1676</v>
      </c>
      <c r="D289" s="12" t="s">
        <v>3131</v>
      </c>
      <c r="E289" s="12" t="s">
        <v>2079</v>
      </c>
      <c r="F289" s="12" t="s">
        <v>1773</v>
      </c>
      <c r="G289" s="12" t="s">
        <v>3132</v>
      </c>
      <c r="H289" s="12" t="s">
        <v>2163</v>
      </c>
      <c r="I289" s="12" t="s">
        <v>2376</v>
      </c>
      <c r="J289" s="12" t="s">
        <v>2449</v>
      </c>
      <c r="K289" s="12" t="s">
        <v>1955</v>
      </c>
      <c r="L289" s="12" t="s">
        <v>1685</v>
      </c>
      <c r="M289" s="12" t="s">
        <v>3133</v>
      </c>
      <c r="N289" s="13">
        <f>M290-RTOS_ON_RX!$M289</f>
        <v>0.00005787037037</v>
      </c>
      <c r="O289" s="12">
        <f>SUM(LEN("CO_MQ135|"),LEN(RTOS_ON_RX!$E289),LEN(",Alcool_MQ135|"),LEN(RTOS_ON_RX!$F289),LEN(",CO2_MQ135|"),LEN(RTOS_ON_RX!$G289),LEN(",Toluen_MQ135|"),LEN(RTOS_ON_RX!$H289),LEN(",MH4_MQ135|"),LEN(RTOS_ON_RX!$I289),LEN(",Aceton_MQ135|"),LEN(RTOS_ON_RX!$J289),LEN(",O3_MQ131|"),LEN(RTOS_ON_RX!$K289))*8</f>
        <v>864</v>
      </c>
      <c r="P289" s="12">
        <f>(RTOS_ON_RX!$O289/SUM(HOUR(RTOS_ON_RX!$N289)*3600,MINUTE(RTOS_ON_RX!$N289)*60,SECOND(RTOS_ON_RX!$N289)))</f>
        <v>172.8</v>
      </c>
      <c r="Q289" s="14">
        <f>RTOS_ON_TX!K289:K2766</f>
        <v>0.00005787037037</v>
      </c>
      <c r="R289" s="13">
        <f>RTOS_ON_RX!$N289-RTOS_ON_RX!$Q289</f>
        <v>0</v>
      </c>
    </row>
    <row r="290" ht="15.75" customHeight="1">
      <c r="A290" s="12" t="s">
        <v>3134</v>
      </c>
      <c r="B290" s="12" t="s">
        <v>3135</v>
      </c>
      <c r="C290" s="12" t="s">
        <v>1676</v>
      </c>
      <c r="D290" s="12" t="s">
        <v>3136</v>
      </c>
      <c r="E290" s="12" t="s">
        <v>2195</v>
      </c>
      <c r="F290" s="12" t="s">
        <v>2178</v>
      </c>
      <c r="G290" s="12" t="s">
        <v>2196</v>
      </c>
      <c r="H290" s="12" t="s">
        <v>1683</v>
      </c>
      <c r="I290" s="12" t="s">
        <v>1692</v>
      </c>
      <c r="J290" s="12" t="s">
        <v>2163</v>
      </c>
      <c r="K290" s="12" t="s">
        <v>3036</v>
      </c>
      <c r="L290" s="12" t="s">
        <v>1685</v>
      </c>
      <c r="M290" s="12" t="s">
        <v>166</v>
      </c>
      <c r="N290" s="13">
        <f>M291-RTOS_ON_RX!$M290</f>
        <v>0.00005787037037</v>
      </c>
      <c r="O290" s="12">
        <f>SUM(LEN("CO_MQ135|"),LEN(RTOS_ON_RX!$E290),LEN(",Alcool_MQ135|"),LEN(RTOS_ON_RX!$F290),LEN(",CO2_MQ135|"),LEN(RTOS_ON_RX!$G290),LEN(",Toluen_MQ135|"),LEN(RTOS_ON_RX!$H290),LEN(",MH4_MQ135|"),LEN(RTOS_ON_RX!$I290),LEN(",Aceton_MQ135|"),LEN(RTOS_ON_RX!$J290),LEN(",O3_MQ131|"),LEN(RTOS_ON_RX!$K290))*8</f>
        <v>880</v>
      </c>
      <c r="P290" s="12">
        <f>(RTOS_ON_RX!$O290/SUM(HOUR(RTOS_ON_RX!$N290)*3600,MINUTE(RTOS_ON_RX!$N290)*60,SECOND(RTOS_ON_RX!$N290)))</f>
        <v>176</v>
      </c>
      <c r="Q290" s="14">
        <f>RTOS_ON_TX!K290:K2767</f>
        <v>0.00005787037037</v>
      </c>
      <c r="R290" s="13">
        <f>RTOS_ON_RX!$N290-RTOS_ON_RX!$Q290</f>
        <v>0</v>
      </c>
    </row>
    <row r="291" ht="15.75" customHeight="1">
      <c r="A291" s="12" t="s">
        <v>3137</v>
      </c>
      <c r="B291" s="12" t="s">
        <v>3138</v>
      </c>
      <c r="C291" s="12" t="s">
        <v>1676</v>
      </c>
      <c r="D291" s="12" t="s">
        <v>3139</v>
      </c>
      <c r="E291" s="12" t="s">
        <v>2311</v>
      </c>
      <c r="F291" s="12" t="s">
        <v>1698</v>
      </c>
      <c r="G291" s="12" t="s">
        <v>2312</v>
      </c>
      <c r="H291" s="12" t="s">
        <v>1708</v>
      </c>
      <c r="I291" s="12" t="s">
        <v>2000</v>
      </c>
      <c r="J291" s="12" t="s">
        <v>1772</v>
      </c>
      <c r="K291" s="12" t="s">
        <v>3036</v>
      </c>
      <c r="L291" s="12" t="s">
        <v>1685</v>
      </c>
      <c r="M291" s="12" t="s">
        <v>3140</v>
      </c>
      <c r="N291" s="13">
        <f>M292-RTOS_ON_RX!$M291</f>
        <v>0.0001157407407</v>
      </c>
      <c r="O291" s="12">
        <f>SUM(LEN("CO_MQ135|"),LEN(RTOS_ON_RX!$E291),LEN(",Alcool_MQ135|"),LEN(RTOS_ON_RX!$F291),LEN(",CO2_MQ135|"),LEN(RTOS_ON_RX!$G291),LEN(",Toluen_MQ135|"),LEN(RTOS_ON_RX!$H291),LEN(",MH4_MQ135|"),LEN(RTOS_ON_RX!$I291),LEN(",Aceton_MQ135|"),LEN(RTOS_ON_RX!$J291),LEN(",O3_MQ131|"),LEN(RTOS_ON_RX!$K291))*8</f>
        <v>872</v>
      </c>
      <c r="P291" s="12">
        <f>(RTOS_ON_RX!$O291/SUM(HOUR(RTOS_ON_RX!$N291)*3600,MINUTE(RTOS_ON_RX!$N291)*60,SECOND(RTOS_ON_RX!$N291)))</f>
        <v>87.2</v>
      </c>
      <c r="Q291" s="14">
        <f>RTOS_ON_TX!K291:K2768</f>
        <v>0.00005787037037</v>
      </c>
      <c r="R291" s="13">
        <f>RTOS_ON_RX!$N291-RTOS_ON_RX!$Q291</f>
        <v>0.00005787037037</v>
      </c>
    </row>
    <row r="292" ht="15.75" customHeight="1">
      <c r="A292" s="12" t="s">
        <v>3141</v>
      </c>
      <c r="B292" s="12" t="s">
        <v>3142</v>
      </c>
      <c r="C292" s="12" t="s">
        <v>1676</v>
      </c>
      <c r="D292" s="12" t="s">
        <v>3143</v>
      </c>
      <c r="E292" s="12" t="s">
        <v>2544</v>
      </c>
      <c r="F292" s="12" t="s">
        <v>1744</v>
      </c>
      <c r="G292" s="12" t="s">
        <v>2283</v>
      </c>
      <c r="H292" s="12" t="s">
        <v>1723</v>
      </c>
      <c r="I292" s="12" t="s">
        <v>2138</v>
      </c>
      <c r="J292" s="12" t="s">
        <v>2284</v>
      </c>
      <c r="K292" s="12" t="s">
        <v>2996</v>
      </c>
      <c r="L292" s="12" t="s">
        <v>1685</v>
      </c>
      <c r="M292" s="12" t="s">
        <v>3144</v>
      </c>
      <c r="N292" s="13">
        <f>M293-RTOS_ON_RX!$M292</f>
        <v>0.00005787037037</v>
      </c>
      <c r="O292" s="12">
        <f>SUM(LEN("CO_MQ135|"),LEN(RTOS_ON_RX!$E292),LEN(",Alcool_MQ135|"),LEN(RTOS_ON_RX!$F292),LEN(",CO2_MQ135|"),LEN(RTOS_ON_RX!$G292),LEN(",Toluen_MQ135|"),LEN(RTOS_ON_RX!$H292),LEN(",MH4_MQ135|"),LEN(RTOS_ON_RX!$I292),LEN(",Aceton_MQ135|"),LEN(RTOS_ON_RX!$J292),LEN(",O3_MQ131|"),LEN(RTOS_ON_RX!$K292))*8</f>
        <v>880</v>
      </c>
      <c r="P292" s="12">
        <f>(RTOS_ON_RX!$O292/SUM(HOUR(RTOS_ON_RX!$N292)*3600,MINUTE(RTOS_ON_RX!$N292)*60,SECOND(RTOS_ON_RX!$N292)))</f>
        <v>176</v>
      </c>
      <c r="Q292" s="14">
        <f>RTOS_ON_TX!K292:K2769</f>
        <v>0.00005787037037</v>
      </c>
      <c r="R292" s="13">
        <f>RTOS_ON_RX!$N292-RTOS_ON_RX!$Q292</f>
        <v>0</v>
      </c>
    </row>
    <row r="293" ht="15.75" customHeight="1">
      <c r="A293" s="12" t="s">
        <v>3145</v>
      </c>
      <c r="B293" s="12" t="s">
        <v>3146</v>
      </c>
      <c r="C293" s="12" t="s">
        <v>1676</v>
      </c>
      <c r="D293" s="12" t="s">
        <v>3147</v>
      </c>
      <c r="E293" s="12" t="s">
        <v>2499</v>
      </c>
      <c r="F293" s="12" t="s">
        <v>1805</v>
      </c>
      <c r="G293" s="12" t="s">
        <v>3148</v>
      </c>
      <c r="H293" s="12" t="s">
        <v>1823</v>
      </c>
      <c r="I293" s="12" t="s">
        <v>2922</v>
      </c>
      <c r="J293" s="12" t="s">
        <v>2668</v>
      </c>
      <c r="K293" s="12" t="s">
        <v>3036</v>
      </c>
      <c r="L293" s="12" t="s">
        <v>1685</v>
      </c>
      <c r="M293" s="12" t="s">
        <v>3149</v>
      </c>
      <c r="N293" s="13">
        <f>M294-RTOS_ON_RX!$M293</f>
        <v>0.00005787037037</v>
      </c>
      <c r="O293" s="12">
        <f>SUM(LEN("CO_MQ135|"),LEN(RTOS_ON_RX!$E293),LEN(",Alcool_MQ135|"),LEN(RTOS_ON_RX!$F293),LEN(",CO2_MQ135|"),LEN(RTOS_ON_RX!$G293),LEN(",Toluen_MQ135|"),LEN(RTOS_ON_RX!$H293),LEN(",MH4_MQ135|"),LEN(RTOS_ON_RX!$I293),LEN(",Aceton_MQ135|"),LEN(RTOS_ON_RX!$J293),LEN(",O3_MQ131|"),LEN(RTOS_ON_RX!$K293))*8</f>
        <v>888</v>
      </c>
      <c r="P293" s="12">
        <f>(RTOS_ON_RX!$O293/SUM(HOUR(RTOS_ON_RX!$N293)*3600,MINUTE(RTOS_ON_RX!$N293)*60,SECOND(RTOS_ON_RX!$N293)))</f>
        <v>177.6</v>
      </c>
      <c r="Q293" s="14">
        <f>RTOS_ON_TX!K293:K2770</f>
        <v>0.00005787037037</v>
      </c>
      <c r="R293" s="13">
        <f>RTOS_ON_RX!$N293-RTOS_ON_RX!$Q293</f>
        <v>0</v>
      </c>
    </row>
    <row r="294" ht="15.75" customHeight="1">
      <c r="A294" s="12" t="s">
        <v>3150</v>
      </c>
      <c r="B294" s="12" t="s">
        <v>3151</v>
      </c>
      <c r="C294" s="12" t="s">
        <v>1676</v>
      </c>
      <c r="D294" s="12" t="s">
        <v>3152</v>
      </c>
      <c r="E294" s="12" t="s">
        <v>2123</v>
      </c>
      <c r="F294" s="12" t="s">
        <v>1734</v>
      </c>
      <c r="G294" s="12" t="s">
        <v>3035</v>
      </c>
      <c r="H294" s="12" t="s">
        <v>1772</v>
      </c>
      <c r="I294" s="12" t="s">
        <v>1729</v>
      </c>
      <c r="J294" s="12" t="s">
        <v>2398</v>
      </c>
      <c r="K294" s="12" t="s">
        <v>3036</v>
      </c>
      <c r="L294" s="12" t="s">
        <v>1685</v>
      </c>
      <c r="M294" s="12" t="s">
        <v>168</v>
      </c>
      <c r="N294" s="13">
        <f>M295-RTOS_ON_RX!$M294</f>
        <v>0.00005787037037</v>
      </c>
      <c r="O294" s="12">
        <f>SUM(LEN("CO_MQ135|"),LEN(RTOS_ON_RX!$E294),LEN(",Alcool_MQ135|"),LEN(RTOS_ON_RX!$F294),LEN(",CO2_MQ135|"),LEN(RTOS_ON_RX!$G294),LEN(",Toluen_MQ135|"),LEN(RTOS_ON_RX!$H294),LEN(",MH4_MQ135|"),LEN(RTOS_ON_RX!$I294),LEN(",Aceton_MQ135|"),LEN(RTOS_ON_RX!$J294),LEN(",O3_MQ131|"),LEN(RTOS_ON_RX!$K294))*8</f>
        <v>888</v>
      </c>
      <c r="P294" s="12">
        <f>(RTOS_ON_RX!$O294/SUM(HOUR(RTOS_ON_RX!$N294)*3600,MINUTE(RTOS_ON_RX!$N294)*60,SECOND(RTOS_ON_RX!$N294)))</f>
        <v>177.6</v>
      </c>
      <c r="Q294" s="14">
        <f>RTOS_ON_TX!K294:K2771</f>
        <v>0.00005787037037</v>
      </c>
      <c r="R294" s="13">
        <f>RTOS_ON_RX!$N294-RTOS_ON_RX!$Q294</f>
        <v>0</v>
      </c>
    </row>
    <row r="295" ht="15.75" customHeight="1">
      <c r="A295" s="12" t="s">
        <v>3153</v>
      </c>
      <c r="B295" s="12" t="s">
        <v>3154</v>
      </c>
      <c r="C295" s="12" t="s">
        <v>1676</v>
      </c>
      <c r="D295" s="12" t="s">
        <v>3155</v>
      </c>
      <c r="E295" s="12" t="s">
        <v>2355</v>
      </c>
      <c r="F295" s="12" t="s">
        <v>1769</v>
      </c>
      <c r="G295" s="12" t="s">
        <v>1770</v>
      </c>
      <c r="H295" s="12" t="s">
        <v>1708</v>
      </c>
      <c r="I295" s="12" t="s">
        <v>1899</v>
      </c>
      <c r="J295" s="12" t="s">
        <v>1772</v>
      </c>
      <c r="K295" s="12" t="s">
        <v>3036</v>
      </c>
      <c r="L295" s="12" t="s">
        <v>1685</v>
      </c>
      <c r="M295" s="12" t="s">
        <v>3156</v>
      </c>
      <c r="N295" s="13">
        <f>M296-RTOS_ON_RX!$M295</f>
        <v>0.00005787037037</v>
      </c>
      <c r="O295" s="12">
        <f>SUM(LEN("CO_MQ135|"),LEN(RTOS_ON_RX!$E295),LEN(",Alcool_MQ135|"),LEN(RTOS_ON_RX!$F295),LEN(",CO2_MQ135|"),LEN(RTOS_ON_RX!$G295),LEN(",Toluen_MQ135|"),LEN(RTOS_ON_RX!$H295),LEN(",MH4_MQ135|"),LEN(RTOS_ON_RX!$I295),LEN(",Aceton_MQ135|"),LEN(RTOS_ON_RX!$J295),LEN(",O3_MQ131|"),LEN(RTOS_ON_RX!$K295))*8</f>
        <v>888</v>
      </c>
      <c r="P295" s="12">
        <f>(RTOS_ON_RX!$O295/SUM(HOUR(RTOS_ON_RX!$N295)*3600,MINUTE(RTOS_ON_RX!$N295)*60,SECOND(RTOS_ON_RX!$N295)))</f>
        <v>177.6</v>
      </c>
      <c r="Q295" s="14">
        <f>RTOS_ON_TX!K295:K2772</f>
        <v>0.00005787037037</v>
      </c>
      <c r="R295" s="13">
        <f>RTOS_ON_RX!$N295-RTOS_ON_RX!$Q295</f>
        <v>0</v>
      </c>
    </row>
    <row r="296" ht="15.75" customHeight="1">
      <c r="A296" s="12" t="s">
        <v>3157</v>
      </c>
      <c r="B296" s="12" t="s">
        <v>3158</v>
      </c>
      <c r="C296" s="12" t="s">
        <v>1676</v>
      </c>
      <c r="D296" s="12" t="s">
        <v>3159</v>
      </c>
      <c r="E296" s="12" t="s">
        <v>3160</v>
      </c>
      <c r="F296" s="12" t="s">
        <v>2290</v>
      </c>
      <c r="G296" s="12" t="s">
        <v>3161</v>
      </c>
      <c r="H296" s="12" t="s">
        <v>1783</v>
      </c>
      <c r="I296" s="12" t="s">
        <v>1778</v>
      </c>
      <c r="J296" s="12" t="s">
        <v>1823</v>
      </c>
      <c r="K296" s="12" t="s">
        <v>3073</v>
      </c>
      <c r="L296" s="12" t="s">
        <v>1685</v>
      </c>
      <c r="M296" s="12" t="s">
        <v>3162</v>
      </c>
      <c r="N296" s="13">
        <f>M297-RTOS_ON_RX!$M296</f>
        <v>0.00005787037037</v>
      </c>
      <c r="O296" s="12">
        <f>SUM(LEN("CO_MQ135|"),LEN(RTOS_ON_RX!$E296),LEN(",Alcool_MQ135|"),LEN(RTOS_ON_RX!$F296),LEN(",CO2_MQ135|"),LEN(RTOS_ON_RX!$G296),LEN(",Toluen_MQ135|"),LEN(RTOS_ON_RX!$H296),LEN(",MH4_MQ135|"),LEN(RTOS_ON_RX!$I296),LEN(",Aceton_MQ135|"),LEN(RTOS_ON_RX!$J296),LEN(",O3_MQ131|"),LEN(RTOS_ON_RX!$K296))*8</f>
        <v>872</v>
      </c>
      <c r="P296" s="12">
        <f>(RTOS_ON_RX!$O296/SUM(HOUR(RTOS_ON_RX!$N296)*3600,MINUTE(RTOS_ON_RX!$N296)*60,SECOND(RTOS_ON_RX!$N296)))</f>
        <v>174.4</v>
      </c>
      <c r="Q296" s="14">
        <f>RTOS_ON_TX!K296:K2773</f>
        <v>0.00005787037037</v>
      </c>
      <c r="R296" s="13">
        <f>RTOS_ON_RX!$N296-RTOS_ON_RX!$Q296</f>
        <v>0</v>
      </c>
    </row>
    <row r="297" ht="15.75" customHeight="1">
      <c r="A297" s="12" t="s">
        <v>3163</v>
      </c>
      <c r="B297" s="12" t="s">
        <v>3164</v>
      </c>
      <c r="C297" s="12" t="s">
        <v>1676</v>
      </c>
      <c r="D297" s="12" t="s">
        <v>3165</v>
      </c>
      <c r="E297" s="12" t="s">
        <v>2479</v>
      </c>
      <c r="F297" s="12" t="s">
        <v>1975</v>
      </c>
      <c r="G297" s="12" t="s">
        <v>2258</v>
      </c>
      <c r="H297" s="12" t="s">
        <v>1743</v>
      </c>
      <c r="I297" s="12" t="s">
        <v>2480</v>
      </c>
      <c r="J297" s="12" t="s">
        <v>1763</v>
      </c>
      <c r="K297" s="12" t="s">
        <v>3036</v>
      </c>
      <c r="L297" s="12" t="s">
        <v>1685</v>
      </c>
      <c r="M297" s="12" t="s">
        <v>3166</v>
      </c>
      <c r="N297" s="13">
        <f>M298-RTOS_ON_RX!$M297</f>
        <v>0.00005787037037</v>
      </c>
      <c r="O297" s="12">
        <f>SUM(LEN("CO_MQ135|"),LEN(RTOS_ON_RX!$E297),LEN(",Alcool_MQ135|"),LEN(RTOS_ON_RX!$F297),LEN(",CO2_MQ135|"),LEN(RTOS_ON_RX!$G297),LEN(",Toluen_MQ135|"),LEN(RTOS_ON_RX!$H297),LEN(",MH4_MQ135|"),LEN(RTOS_ON_RX!$I297),LEN(",Aceton_MQ135|"),LEN(RTOS_ON_RX!$J297),LEN(",O3_MQ131|"),LEN(RTOS_ON_RX!$K297))*8</f>
        <v>888</v>
      </c>
      <c r="P297" s="12">
        <f>(RTOS_ON_RX!$O297/SUM(HOUR(RTOS_ON_RX!$N297)*3600,MINUTE(RTOS_ON_RX!$N297)*60,SECOND(RTOS_ON_RX!$N297)))</f>
        <v>177.6</v>
      </c>
      <c r="Q297" s="14">
        <f>RTOS_ON_TX!K297:K2774</f>
        <v>0.00005787037037</v>
      </c>
      <c r="R297" s="13">
        <f>RTOS_ON_RX!$N297-RTOS_ON_RX!$Q297</f>
        <v>0</v>
      </c>
    </row>
    <row r="298" ht="15.75" customHeight="1">
      <c r="A298" s="12" t="s">
        <v>3167</v>
      </c>
      <c r="B298" s="12" t="s">
        <v>3168</v>
      </c>
      <c r="C298" s="12" t="s">
        <v>1676</v>
      </c>
      <c r="D298" s="12" t="s">
        <v>3169</v>
      </c>
      <c r="E298" s="12" t="s">
        <v>2553</v>
      </c>
      <c r="F298" s="12" t="s">
        <v>2008</v>
      </c>
      <c r="G298" s="12" t="s">
        <v>2554</v>
      </c>
      <c r="H298" s="12" t="s">
        <v>1733</v>
      </c>
      <c r="I298" s="12" t="s">
        <v>2042</v>
      </c>
      <c r="J298" s="12" t="s">
        <v>2284</v>
      </c>
      <c r="K298" s="12" t="s">
        <v>3036</v>
      </c>
      <c r="L298" s="12" t="s">
        <v>1685</v>
      </c>
      <c r="M298" s="12" t="s">
        <v>3170</v>
      </c>
      <c r="N298" s="13">
        <f>M299-RTOS_ON_RX!$M298</f>
        <v>0.0001157407407</v>
      </c>
      <c r="O298" s="12">
        <f>SUM(LEN("CO_MQ135|"),LEN(RTOS_ON_RX!$E298),LEN(",Alcool_MQ135|"),LEN(RTOS_ON_RX!$F298),LEN(",CO2_MQ135|"),LEN(RTOS_ON_RX!$G298),LEN(",Toluen_MQ135|"),LEN(RTOS_ON_RX!$H298),LEN(",MH4_MQ135|"),LEN(RTOS_ON_RX!$I298),LEN(",Aceton_MQ135|"),LEN(RTOS_ON_RX!$J298),LEN(",O3_MQ131|"),LEN(RTOS_ON_RX!$K298))*8</f>
        <v>888</v>
      </c>
      <c r="P298" s="12">
        <f>(RTOS_ON_RX!$O298/SUM(HOUR(RTOS_ON_RX!$N298)*3600,MINUTE(RTOS_ON_RX!$N298)*60,SECOND(RTOS_ON_RX!$N298)))</f>
        <v>88.8</v>
      </c>
      <c r="Q298" s="14">
        <f>RTOS_ON_TX!K298:K2775</f>
        <v>0.00005787037037</v>
      </c>
      <c r="R298" s="13">
        <f>RTOS_ON_RX!$N298-RTOS_ON_RX!$Q298</f>
        <v>0.00005787037037</v>
      </c>
    </row>
    <row r="299" ht="15.75" customHeight="1">
      <c r="A299" s="12" t="s">
        <v>3171</v>
      </c>
      <c r="B299" s="12" t="s">
        <v>3172</v>
      </c>
      <c r="C299" s="12" t="s">
        <v>1676</v>
      </c>
      <c r="D299" s="12" t="s">
        <v>3173</v>
      </c>
      <c r="E299" s="12" t="s">
        <v>2798</v>
      </c>
      <c r="F299" s="12" t="s">
        <v>1714</v>
      </c>
      <c r="G299" s="12" t="s">
        <v>2297</v>
      </c>
      <c r="H299" s="12" t="s">
        <v>1783</v>
      </c>
      <c r="I299" s="12" t="s">
        <v>1986</v>
      </c>
      <c r="J299" s="12" t="s">
        <v>2037</v>
      </c>
      <c r="K299" s="12" t="s">
        <v>3036</v>
      </c>
      <c r="L299" s="12" t="s">
        <v>1685</v>
      </c>
      <c r="M299" s="12" t="s">
        <v>3174</v>
      </c>
      <c r="N299" s="13">
        <f>M300-RTOS_ON_RX!$M299</f>
        <v>0.00006944444444</v>
      </c>
      <c r="O299" s="12">
        <f>SUM(LEN("CO_MQ135|"),LEN(RTOS_ON_RX!$E299),LEN(",Alcool_MQ135|"),LEN(RTOS_ON_RX!$F299),LEN(",CO2_MQ135|"),LEN(RTOS_ON_RX!$G299),LEN(",Toluen_MQ135|"),LEN(RTOS_ON_RX!$H299),LEN(",MH4_MQ135|"),LEN(RTOS_ON_RX!$I299),LEN(",Aceton_MQ135|"),LEN(RTOS_ON_RX!$J299),LEN(",O3_MQ131|"),LEN(RTOS_ON_RX!$K299))*8</f>
        <v>888</v>
      </c>
      <c r="P299" s="12">
        <f>(RTOS_ON_RX!$O299/SUM(HOUR(RTOS_ON_RX!$N299)*3600,MINUTE(RTOS_ON_RX!$N299)*60,SECOND(RTOS_ON_RX!$N299)))</f>
        <v>148</v>
      </c>
      <c r="Q299" s="14">
        <f>RTOS_ON_TX!K299:K2776</f>
        <v>0.00005787037037</v>
      </c>
      <c r="R299" s="13">
        <f>RTOS_ON_RX!$N299-RTOS_ON_RX!$Q299</f>
        <v>0.00001157407407</v>
      </c>
    </row>
    <row r="300" ht="15.75" customHeight="1">
      <c r="A300" s="12" t="s">
        <v>3175</v>
      </c>
      <c r="B300" s="12" t="s">
        <v>3176</v>
      </c>
      <c r="C300" s="12" t="s">
        <v>1676</v>
      </c>
      <c r="D300" s="12" t="s">
        <v>3177</v>
      </c>
      <c r="E300" s="12" t="s">
        <v>2439</v>
      </c>
      <c r="F300" s="12" t="s">
        <v>1988</v>
      </c>
      <c r="G300" s="12" t="s">
        <v>2440</v>
      </c>
      <c r="H300" s="12" t="s">
        <v>1697</v>
      </c>
      <c r="I300" s="12" t="s">
        <v>2441</v>
      </c>
      <c r="J300" s="12" t="s">
        <v>2163</v>
      </c>
      <c r="K300" s="12" t="s">
        <v>3090</v>
      </c>
      <c r="L300" s="12" t="s">
        <v>1685</v>
      </c>
      <c r="M300" s="12" t="s">
        <v>3178</v>
      </c>
      <c r="N300" s="13">
        <f>M301-RTOS_ON_RX!$M300</f>
        <v>0.0000462962963</v>
      </c>
      <c r="O300" s="12">
        <f>SUM(LEN("CO_MQ135|"),LEN(RTOS_ON_RX!$E300),LEN(",Alcool_MQ135|"),LEN(RTOS_ON_RX!$F300),LEN(",CO2_MQ135|"),LEN(RTOS_ON_RX!$G300),LEN(",Toluen_MQ135|"),LEN(RTOS_ON_RX!$H300),LEN(",MH4_MQ135|"),LEN(RTOS_ON_RX!$I300),LEN(",Aceton_MQ135|"),LEN(RTOS_ON_RX!$J300),LEN(",O3_MQ131|"),LEN(RTOS_ON_RX!$K300))*8</f>
        <v>880</v>
      </c>
      <c r="P300" s="12">
        <f>(RTOS_ON_RX!$O300/SUM(HOUR(RTOS_ON_RX!$N300)*3600,MINUTE(RTOS_ON_RX!$N300)*60,SECOND(RTOS_ON_RX!$N300)))</f>
        <v>220</v>
      </c>
      <c r="Q300" s="14">
        <f>RTOS_ON_TX!K300:K2777</f>
        <v>0.00005787037037</v>
      </c>
      <c r="R300" s="13">
        <f>RTOS_ON_RX!$N300-RTOS_ON_RX!$Q300</f>
        <v>-0.00001157407407</v>
      </c>
    </row>
    <row r="301" ht="15.75" customHeight="1">
      <c r="A301" s="12" t="s">
        <v>3179</v>
      </c>
      <c r="B301" s="12" t="s">
        <v>3180</v>
      </c>
      <c r="C301" s="12" t="s">
        <v>1676</v>
      </c>
      <c r="D301" s="12" t="s">
        <v>3181</v>
      </c>
      <c r="E301" s="12" t="s">
        <v>2439</v>
      </c>
      <c r="F301" s="12" t="s">
        <v>1988</v>
      </c>
      <c r="G301" s="12" t="s">
        <v>2440</v>
      </c>
      <c r="H301" s="12" t="s">
        <v>1697</v>
      </c>
      <c r="I301" s="12" t="s">
        <v>2441</v>
      </c>
      <c r="J301" s="12" t="s">
        <v>2163</v>
      </c>
      <c r="K301" s="12" t="s">
        <v>3036</v>
      </c>
      <c r="L301" s="12" t="s">
        <v>1685</v>
      </c>
      <c r="M301" s="12" t="s">
        <v>172</v>
      </c>
      <c r="N301" s="13">
        <f>M302-RTOS_ON_RX!$M301</f>
        <v>0.00005787037037</v>
      </c>
      <c r="O301" s="12">
        <f>SUM(LEN("CO_MQ135|"),LEN(RTOS_ON_RX!$E301),LEN(",Alcool_MQ135|"),LEN(RTOS_ON_RX!$F301),LEN(",CO2_MQ135|"),LEN(RTOS_ON_RX!$G301),LEN(",Toluen_MQ135|"),LEN(RTOS_ON_RX!$H301),LEN(",MH4_MQ135|"),LEN(RTOS_ON_RX!$I301),LEN(",Aceton_MQ135|"),LEN(RTOS_ON_RX!$J301),LEN(",O3_MQ131|"),LEN(RTOS_ON_RX!$K301))*8</f>
        <v>880</v>
      </c>
      <c r="P301" s="12">
        <f>(RTOS_ON_RX!$O301/SUM(HOUR(RTOS_ON_RX!$N301)*3600,MINUTE(RTOS_ON_RX!$N301)*60,SECOND(RTOS_ON_RX!$N301)))</f>
        <v>176</v>
      </c>
      <c r="Q301" s="14">
        <f>RTOS_ON_TX!K301:K2778</f>
        <v>0.00005787037037</v>
      </c>
      <c r="R301" s="13">
        <f>RTOS_ON_RX!$N301-RTOS_ON_RX!$Q301</f>
        <v>0</v>
      </c>
    </row>
    <row r="302" ht="15.75" customHeight="1">
      <c r="A302" s="12" t="s">
        <v>3182</v>
      </c>
      <c r="B302" s="12" t="s">
        <v>3183</v>
      </c>
      <c r="C302" s="12" t="s">
        <v>1676</v>
      </c>
      <c r="D302" s="12" t="s">
        <v>3184</v>
      </c>
      <c r="E302" s="12" t="s">
        <v>2484</v>
      </c>
      <c r="F302" s="12" t="s">
        <v>1820</v>
      </c>
      <c r="G302" s="12" t="s">
        <v>2485</v>
      </c>
      <c r="H302" s="12" t="s">
        <v>1783</v>
      </c>
      <c r="I302" s="12" t="s">
        <v>2027</v>
      </c>
      <c r="J302" s="12" t="s">
        <v>1823</v>
      </c>
      <c r="K302" s="12" t="s">
        <v>3090</v>
      </c>
      <c r="L302" s="12" t="s">
        <v>1685</v>
      </c>
      <c r="M302" s="12" t="s">
        <v>3185</v>
      </c>
      <c r="N302" s="13">
        <f>M303-RTOS_ON_RX!$M302</f>
        <v>0.00005787037037</v>
      </c>
      <c r="O302" s="12">
        <f>SUM(LEN("CO_MQ135|"),LEN(RTOS_ON_RX!$E302),LEN(",Alcool_MQ135|"),LEN(RTOS_ON_RX!$F302),LEN(",CO2_MQ135|"),LEN(RTOS_ON_RX!$G302),LEN(",Toluen_MQ135|"),LEN(RTOS_ON_RX!$H302),LEN(",MH4_MQ135|"),LEN(RTOS_ON_RX!$I302),LEN(",Aceton_MQ135|"),LEN(RTOS_ON_RX!$J302),LEN(",O3_MQ131|"),LEN(RTOS_ON_RX!$K302))*8</f>
        <v>880</v>
      </c>
      <c r="P302" s="12">
        <f>(RTOS_ON_RX!$O302/SUM(HOUR(RTOS_ON_RX!$N302)*3600,MINUTE(RTOS_ON_RX!$N302)*60,SECOND(RTOS_ON_RX!$N302)))</f>
        <v>176</v>
      </c>
      <c r="Q302" s="14">
        <f>RTOS_ON_TX!K302:K2779</f>
        <v>0.00005787037037</v>
      </c>
      <c r="R302" s="13">
        <f>RTOS_ON_RX!$N302-RTOS_ON_RX!$Q302</f>
        <v>0</v>
      </c>
    </row>
    <row r="303" ht="15.75" customHeight="1">
      <c r="A303" s="12" t="s">
        <v>3186</v>
      </c>
      <c r="B303" s="12" t="s">
        <v>3187</v>
      </c>
      <c r="C303" s="12" t="s">
        <v>1676</v>
      </c>
      <c r="D303" s="12" t="s">
        <v>3188</v>
      </c>
      <c r="E303" s="12" t="s">
        <v>2439</v>
      </c>
      <c r="F303" s="12" t="s">
        <v>1988</v>
      </c>
      <c r="G303" s="12" t="s">
        <v>2440</v>
      </c>
      <c r="H303" s="12" t="s">
        <v>1697</v>
      </c>
      <c r="I303" s="12" t="s">
        <v>2441</v>
      </c>
      <c r="J303" s="12" t="s">
        <v>2163</v>
      </c>
      <c r="K303" s="12" t="s">
        <v>3090</v>
      </c>
      <c r="L303" s="12" t="s">
        <v>1685</v>
      </c>
      <c r="M303" s="12" t="s">
        <v>3189</v>
      </c>
      <c r="N303" s="13">
        <f>M304-RTOS_ON_RX!$M303</f>
        <v>0.00005787037037</v>
      </c>
      <c r="O303" s="12">
        <f>SUM(LEN("CO_MQ135|"),LEN(RTOS_ON_RX!$E303),LEN(",Alcool_MQ135|"),LEN(RTOS_ON_RX!$F303),LEN(",CO2_MQ135|"),LEN(RTOS_ON_RX!$G303),LEN(",Toluen_MQ135|"),LEN(RTOS_ON_RX!$H303),LEN(",MH4_MQ135|"),LEN(RTOS_ON_RX!$I303),LEN(",Aceton_MQ135|"),LEN(RTOS_ON_RX!$J303),LEN(",O3_MQ131|"),LEN(RTOS_ON_RX!$K303))*8</f>
        <v>880</v>
      </c>
      <c r="P303" s="12">
        <f>(RTOS_ON_RX!$O303/SUM(HOUR(RTOS_ON_RX!$N303)*3600,MINUTE(RTOS_ON_RX!$N303)*60,SECOND(RTOS_ON_RX!$N303)))</f>
        <v>176</v>
      </c>
      <c r="Q303" s="14">
        <f>RTOS_ON_TX!K303:K2780</f>
        <v>0.00005787037037</v>
      </c>
      <c r="R303" s="13">
        <f>RTOS_ON_RX!$N303-RTOS_ON_RX!$Q303</f>
        <v>0</v>
      </c>
    </row>
    <row r="304" ht="15.75" customHeight="1">
      <c r="A304" s="12" t="s">
        <v>3190</v>
      </c>
      <c r="B304" s="12" t="s">
        <v>3191</v>
      </c>
      <c r="C304" s="12" t="s">
        <v>1676</v>
      </c>
      <c r="D304" s="12" t="s">
        <v>3192</v>
      </c>
      <c r="E304" s="12" t="s">
        <v>2084</v>
      </c>
      <c r="F304" s="12" t="s">
        <v>1988</v>
      </c>
      <c r="G304" s="12" t="s">
        <v>2067</v>
      </c>
      <c r="H304" s="12" t="s">
        <v>1697</v>
      </c>
      <c r="I304" s="12" t="s">
        <v>2085</v>
      </c>
      <c r="J304" s="12" t="s">
        <v>2037</v>
      </c>
      <c r="K304" s="12" t="s">
        <v>3090</v>
      </c>
      <c r="L304" s="12" t="s">
        <v>1685</v>
      </c>
      <c r="M304" s="12" t="s">
        <v>3193</v>
      </c>
      <c r="N304" s="13">
        <f>M305-RTOS_ON_RX!$M304</f>
        <v>0.00006944444444</v>
      </c>
      <c r="O304" s="12">
        <f>SUM(LEN("CO_MQ135|"),LEN(RTOS_ON_RX!$E304),LEN(",Alcool_MQ135|"),LEN(RTOS_ON_RX!$F304),LEN(",CO2_MQ135|"),LEN(RTOS_ON_RX!$G304),LEN(",Toluen_MQ135|"),LEN(RTOS_ON_RX!$H304),LEN(",MH4_MQ135|"),LEN(RTOS_ON_RX!$I304),LEN(",Aceton_MQ135|"),LEN(RTOS_ON_RX!$J304),LEN(",O3_MQ131|"),LEN(RTOS_ON_RX!$K304))*8</f>
        <v>888</v>
      </c>
      <c r="P304" s="12">
        <f>(RTOS_ON_RX!$O304/SUM(HOUR(RTOS_ON_RX!$N304)*3600,MINUTE(RTOS_ON_RX!$N304)*60,SECOND(RTOS_ON_RX!$N304)))</f>
        <v>148</v>
      </c>
      <c r="Q304" s="14">
        <f>RTOS_ON_TX!K304:K2781</f>
        <v>0.00005787037037</v>
      </c>
      <c r="R304" s="13">
        <f>RTOS_ON_RX!$N304-RTOS_ON_RX!$Q304</f>
        <v>0.00001157407407</v>
      </c>
    </row>
    <row r="305" ht="15.75" customHeight="1">
      <c r="A305" s="12" t="s">
        <v>3194</v>
      </c>
      <c r="B305" s="12" t="s">
        <v>3195</v>
      </c>
      <c r="C305" s="12" t="s">
        <v>1676</v>
      </c>
      <c r="D305" s="12" t="s">
        <v>3196</v>
      </c>
      <c r="E305" s="12" t="s">
        <v>2429</v>
      </c>
      <c r="F305" s="12" t="s">
        <v>2178</v>
      </c>
      <c r="G305" s="12" t="s">
        <v>2196</v>
      </c>
      <c r="H305" s="12" t="s">
        <v>1697</v>
      </c>
      <c r="I305" s="12" t="s">
        <v>2430</v>
      </c>
      <c r="J305" s="12" t="s">
        <v>2163</v>
      </c>
      <c r="K305" s="12" t="s">
        <v>3090</v>
      </c>
      <c r="L305" s="12" t="s">
        <v>1685</v>
      </c>
      <c r="M305" s="12" t="s">
        <v>3197</v>
      </c>
      <c r="N305" s="13">
        <f>M306-RTOS_ON_RX!$M305</f>
        <v>0.0001157407407</v>
      </c>
      <c r="O305" s="12">
        <f>SUM(LEN("CO_MQ135|"),LEN(RTOS_ON_RX!$E305),LEN(",Alcool_MQ135|"),LEN(RTOS_ON_RX!$F305),LEN(",CO2_MQ135|"),LEN(RTOS_ON_RX!$G305),LEN(",Toluen_MQ135|"),LEN(RTOS_ON_RX!$H305),LEN(",MH4_MQ135|"),LEN(RTOS_ON_RX!$I305),LEN(",Aceton_MQ135|"),LEN(RTOS_ON_RX!$J305),LEN(",O3_MQ131|"),LEN(RTOS_ON_RX!$K305))*8</f>
        <v>880</v>
      </c>
      <c r="P305" s="12">
        <f>(RTOS_ON_RX!$O305/SUM(HOUR(RTOS_ON_RX!$N305)*3600,MINUTE(RTOS_ON_RX!$N305)*60,SECOND(RTOS_ON_RX!$N305)))</f>
        <v>88</v>
      </c>
      <c r="Q305" s="14">
        <f>RTOS_ON_TX!K305:K2782</f>
        <v>0.00005787037037</v>
      </c>
      <c r="R305" s="13">
        <f>RTOS_ON_RX!$N305-RTOS_ON_RX!$Q305</f>
        <v>0.00005787037037</v>
      </c>
    </row>
    <row r="306" ht="15.75" customHeight="1">
      <c r="A306" s="12" t="s">
        <v>3198</v>
      </c>
      <c r="B306" s="12" t="s">
        <v>3199</v>
      </c>
      <c r="C306" s="12" t="s">
        <v>1676</v>
      </c>
      <c r="D306" s="12" t="s">
        <v>3200</v>
      </c>
      <c r="E306" s="12" t="s">
        <v>2553</v>
      </c>
      <c r="F306" s="12" t="s">
        <v>2008</v>
      </c>
      <c r="G306" s="12" t="s">
        <v>2554</v>
      </c>
      <c r="H306" s="12" t="s">
        <v>1733</v>
      </c>
      <c r="I306" s="12" t="s">
        <v>2042</v>
      </c>
      <c r="J306" s="12" t="s">
        <v>2284</v>
      </c>
      <c r="K306" s="12" t="s">
        <v>3201</v>
      </c>
      <c r="L306" s="12" t="s">
        <v>1685</v>
      </c>
      <c r="M306" s="12" t="s">
        <v>3202</v>
      </c>
      <c r="N306" s="13">
        <f>M307-RTOS_ON_RX!$M306</f>
        <v>0.0000462962963</v>
      </c>
      <c r="O306" s="12">
        <f>SUM(LEN("CO_MQ135|"),LEN(RTOS_ON_RX!$E306),LEN(",Alcool_MQ135|"),LEN(RTOS_ON_RX!$F306),LEN(",CO2_MQ135|"),LEN(RTOS_ON_RX!$G306),LEN(",Toluen_MQ135|"),LEN(RTOS_ON_RX!$H306),LEN(",MH4_MQ135|"),LEN(RTOS_ON_RX!$I306),LEN(",Aceton_MQ135|"),LEN(RTOS_ON_RX!$J306),LEN(",O3_MQ131|"),LEN(RTOS_ON_RX!$K306))*8</f>
        <v>888</v>
      </c>
      <c r="P306" s="12">
        <f>(RTOS_ON_RX!$O306/SUM(HOUR(RTOS_ON_RX!$N306)*3600,MINUTE(RTOS_ON_RX!$N306)*60,SECOND(RTOS_ON_RX!$N306)))</f>
        <v>222</v>
      </c>
      <c r="Q306" s="14">
        <f>RTOS_ON_TX!K306:K2783</f>
        <v>0.00005787037037</v>
      </c>
      <c r="R306" s="13">
        <f>RTOS_ON_RX!$N306-RTOS_ON_RX!$Q306</f>
        <v>-0.00001157407407</v>
      </c>
    </row>
    <row r="307" ht="15.75" customHeight="1">
      <c r="A307" s="12" t="s">
        <v>3203</v>
      </c>
      <c r="B307" s="12" t="s">
        <v>3204</v>
      </c>
      <c r="C307" s="12" t="s">
        <v>1676</v>
      </c>
      <c r="D307" s="12" t="s">
        <v>3205</v>
      </c>
      <c r="E307" s="12" t="s">
        <v>2429</v>
      </c>
      <c r="F307" s="12" t="s">
        <v>2178</v>
      </c>
      <c r="G307" s="12" t="s">
        <v>2196</v>
      </c>
      <c r="H307" s="12" t="s">
        <v>1697</v>
      </c>
      <c r="I307" s="12" t="s">
        <v>2430</v>
      </c>
      <c r="J307" s="12" t="s">
        <v>2163</v>
      </c>
      <c r="K307" s="12" t="s">
        <v>3090</v>
      </c>
      <c r="L307" s="12" t="s">
        <v>1685</v>
      </c>
      <c r="M307" s="12" t="s">
        <v>3206</v>
      </c>
      <c r="N307" s="13">
        <f>M308-RTOS_ON_RX!$M307</f>
        <v>0.00006944444444</v>
      </c>
      <c r="O307" s="12">
        <f>SUM(LEN("CO_MQ135|"),LEN(RTOS_ON_RX!$E307),LEN(",Alcool_MQ135|"),LEN(RTOS_ON_RX!$F307),LEN(",CO2_MQ135|"),LEN(RTOS_ON_RX!$G307),LEN(",Toluen_MQ135|"),LEN(RTOS_ON_RX!$H307),LEN(",MH4_MQ135|"),LEN(RTOS_ON_RX!$I307),LEN(",Aceton_MQ135|"),LEN(RTOS_ON_RX!$J307),LEN(",O3_MQ131|"),LEN(RTOS_ON_RX!$K307))*8</f>
        <v>880</v>
      </c>
      <c r="P307" s="12">
        <f>(RTOS_ON_RX!$O307/SUM(HOUR(RTOS_ON_RX!$N307)*3600,MINUTE(RTOS_ON_RX!$N307)*60,SECOND(RTOS_ON_RX!$N307)))</f>
        <v>146.6666667</v>
      </c>
      <c r="Q307" s="14">
        <f>RTOS_ON_TX!K307:K2784</f>
        <v>0.00005787037037</v>
      </c>
      <c r="R307" s="13">
        <f>RTOS_ON_RX!$N307-RTOS_ON_RX!$Q307</f>
        <v>0.00001157407407</v>
      </c>
    </row>
    <row r="308" ht="15.75" customHeight="1">
      <c r="A308" s="12" t="s">
        <v>3207</v>
      </c>
      <c r="B308" s="12" t="s">
        <v>3208</v>
      </c>
      <c r="C308" s="12" t="s">
        <v>1676</v>
      </c>
      <c r="D308" s="12" t="s">
        <v>3209</v>
      </c>
      <c r="E308" s="12" t="s">
        <v>1901</v>
      </c>
      <c r="F308" s="12" t="s">
        <v>1734</v>
      </c>
      <c r="G308" s="12" t="s">
        <v>3114</v>
      </c>
      <c r="H308" s="12" t="s">
        <v>1772</v>
      </c>
      <c r="I308" s="12" t="s">
        <v>1729</v>
      </c>
      <c r="J308" s="12" t="s">
        <v>2398</v>
      </c>
      <c r="K308" s="12" t="s">
        <v>3078</v>
      </c>
      <c r="L308" s="12" t="s">
        <v>1685</v>
      </c>
      <c r="M308" s="12" t="s">
        <v>3210</v>
      </c>
      <c r="N308" s="13">
        <f>M309-RTOS_ON_RX!$M308</f>
        <v>0.00005787037037</v>
      </c>
      <c r="O308" s="12">
        <f>SUM(LEN("CO_MQ135|"),LEN(RTOS_ON_RX!$E308),LEN(",Alcool_MQ135|"),LEN(RTOS_ON_RX!$F308),LEN(",CO2_MQ135|"),LEN(RTOS_ON_RX!$G308),LEN(",Toluen_MQ135|"),LEN(RTOS_ON_RX!$H308),LEN(",MH4_MQ135|"),LEN(RTOS_ON_RX!$I308),LEN(",Aceton_MQ135|"),LEN(RTOS_ON_RX!$J308),LEN(",O3_MQ131|"),LEN(RTOS_ON_RX!$K308))*8</f>
        <v>888</v>
      </c>
      <c r="P308" s="12">
        <f>(RTOS_ON_RX!$O308/SUM(HOUR(RTOS_ON_RX!$N308)*3600,MINUTE(RTOS_ON_RX!$N308)*60,SECOND(RTOS_ON_RX!$N308)))</f>
        <v>177.6</v>
      </c>
      <c r="Q308" s="14">
        <f>RTOS_ON_TX!K308:K2785</f>
        <v>0.00005787037037</v>
      </c>
      <c r="R308" s="13">
        <f>RTOS_ON_RX!$N308-RTOS_ON_RX!$Q308</f>
        <v>0</v>
      </c>
    </row>
    <row r="309" ht="15.75" customHeight="1">
      <c r="A309" s="12" t="s">
        <v>3211</v>
      </c>
      <c r="B309" s="12" t="s">
        <v>3212</v>
      </c>
      <c r="C309" s="12" t="s">
        <v>1676</v>
      </c>
      <c r="D309" s="12" t="s">
        <v>3213</v>
      </c>
      <c r="E309" s="12" t="s">
        <v>2922</v>
      </c>
      <c r="F309" s="12" t="s">
        <v>2178</v>
      </c>
      <c r="G309" s="12" t="s">
        <v>2179</v>
      </c>
      <c r="H309" s="12" t="s">
        <v>1683</v>
      </c>
      <c r="I309" s="12" t="s">
        <v>2923</v>
      </c>
      <c r="J309" s="12" t="s">
        <v>2163</v>
      </c>
      <c r="K309" s="12" t="s">
        <v>3090</v>
      </c>
      <c r="L309" s="12" t="s">
        <v>1685</v>
      </c>
      <c r="M309" s="12" t="s">
        <v>3214</v>
      </c>
      <c r="N309" s="13">
        <f>M310-RTOS_ON_RX!$M309</f>
        <v>0.00005787037037</v>
      </c>
      <c r="O309" s="12">
        <f>SUM(LEN("CO_MQ135|"),LEN(RTOS_ON_RX!$E309),LEN(",Alcool_MQ135|"),LEN(RTOS_ON_RX!$F309),LEN(",CO2_MQ135|"),LEN(RTOS_ON_RX!$G309),LEN(",Toluen_MQ135|"),LEN(RTOS_ON_RX!$H309),LEN(",MH4_MQ135|"),LEN(RTOS_ON_RX!$I309),LEN(",Aceton_MQ135|"),LEN(RTOS_ON_RX!$J309),LEN(",O3_MQ131|"),LEN(RTOS_ON_RX!$K309))*8</f>
        <v>880</v>
      </c>
      <c r="P309" s="12">
        <f>(RTOS_ON_RX!$O309/SUM(HOUR(RTOS_ON_RX!$N309)*3600,MINUTE(RTOS_ON_RX!$N309)*60,SECOND(RTOS_ON_RX!$N309)))</f>
        <v>176</v>
      </c>
      <c r="Q309" s="14">
        <f>RTOS_ON_TX!K309:K2786</f>
        <v>0.00005787037037</v>
      </c>
      <c r="R309" s="13">
        <f>RTOS_ON_RX!$N309-RTOS_ON_RX!$Q309</f>
        <v>0</v>
      </c>
    </row>
    <row r="310" ht="15.75" customHeight="1">
      <c r="A310" s="12" t="s">
        <v>3215</v>
      </c>
      <c r="B310" s="12" t="s">
        <v>3216</v>
      </c>
      <c r="C310" s="12" t="s">
        <v>1676</v>
      </c>
      <c r="D310" s="12" t="s">
        <v>3217</v>
      </c>
      <c r="E310" s="12" t="s">
        <v>2052</v>
      </c>
      <c r="F310" s="12" t="s">
        <v>1714</v>
      </c>
      <c r="G310" s="12" t="s">
        <v>2036</v>
      </c>
      <c r="H310" s="12" t="s">
        <v>1783</v>
      </c>
      <c r="I310" s="12" t="s">
        <v>2053</v>
      </c>
      <c r="J310" s="12" t="s">
        <v>2037</v>
      </c>
      <c r="K310" s="12" t="s">
        <v>3073</v>
      </c>
      <c r="L310" s="12" t="s">
        <v>1685</v>
      </c>
      <c r="M310" s="12" t="s">
        <v>3218</v>
      </c>
      <c r="N310" s="13">
        <f>M311-RTOS_ON_RX!$M310</f>
        <v>0.00005787037037</v>
      </c>
      <c r="O310" s="12">
        <f>SUM(LEN("CO_MQ135|"),LEN(RTOS_ON_RX!$E310),LEN(",Alcool_MQ135|"),LEN(RTOS_ON_RX!$F310),LEN(",CO2_MQ135|"),LEN(RTOS_ON_RX!$G310),LEN(",Toluen_MQ135|"),LEN(RTOS_ON_RX!$H310),LEN(",MH4_MQ135|"),LEN(RTOS_ON_RX!$I310),LEN(",Aceton_MQ135|"),LEN(RTOS_ON_RX!$J310),LEN(",O3_MQ131|"),LEN(RTOS_ON_RX!$K310))*8</f>
        <v>888</v>
      </c>
      <c r="P310" s="12">
        <f>(RTOS_ON_RX!$O310/SUM(HOUR(RTOS_ON_RX!$N310)*3600,MINUTE(RTOS_ON_RX!$N310)*60,SECOND(RTOS_ON_RX!$N310)))</f>
        <v>177.6</v>
      </c>
      <c r="Q310" s="14">
        <f>RTOS_ON_TX!K310:K2787</f>
        <v>0.00005787037037</v>
      </c>
      <c r="R310" s="13">
        <f>RTOS_ON_RX!$N310-RTOS_ON_RX!$Q310</f>
        <v>0</v>
      </c>
    </row>
    <row r="311" ht="15.75" customHeight="1">
      <c r="A311" s="12" t="s">
        <v>3219</v>
      </c>
      <c r="B311" s="12" t="s">
        <v>3220</v>
      </c>
      <c r="C311" s="12" t="s">
        <v>1676</v>
      </c>
      <c r="D311" s="12" t="s">
        <v>3221</v>
      </c>
      <c r="E311" s="12" t="s">
        <v>2327</v>
      </c>
      <c r="F311" s="12" t="s">
        <v>1744</v>
      </c>
      <c r="G311" s="12" t="s">
        <v>2328</v>
      </c>
      <c r="H311" s="12" t="s">
        <v>1733</v>
      </c>
      <c r="I311" s="12" t="s">
        <v>2214</v>
      </c>
      <c r="J311" s="12" t="s">
        <v>2284</v>
      </c>
      <c r="K311" s="12" t="s">
        <v>3127</v>
      </c>
      <c r="L311" s="12" t="s">
        <v>1685</v>
      </c>
      <c r="M311" s="12" t="s">
        <v>178</v>
      </c>
      <c r="N311" s="13">
        <f>M312-RTOS_ON_RX!$M311</f>
        <v>0.00005787037037</v>
      </c>
      <c r="O311" s="12">
        <f>SUM(LEN("CO_MQ135|"),LEN(RTOS_ON_RX!$E311),LEN(",Alcool_MQ135|"),LEN(RTOS_ON_RX!$F311),LEN(",CO2_MQ135|"),LEN(RTOS_ON_RX!$G311),LEN(",Toluen_MQ135|"),LEN(RTOS_ON_RX!$H311),LEN(",MH4_MQ135|"),LEN(RTOS_ON_RX!$I311),LEN(",Aceton_MQ135|"),LEN(RTOS_ON_RX!$J311),LEN(",O3_MQ131|"),LEN(RTOS_ON_RX!$K311))*8</f>
        <v>888</v>
      </c>
      <c r="P311" s="12">
        <f>(RTOS_ON_RX!$O311/SUM(HOUR(RTOS_ON_RX!$N311)*3600,MINUTE(RTOS_ON_RX!$N311)*60,SECOND(RTOS_ON_RX!$N311)))</f>
        <v>177.6</v>
      </c>
      <c r="Q311" s="14">
        <f>RTOS_ON_TX!K311:K2788</f>
        <v>0.00005787037037</v>
      </c>
      <c r="R311" s="13">
        <f>RTOS_ON_RX!$N311-RTOS_ON_RX!$Q311</f>
        <v>0</v>
      </c>
    </row>
    <row r="312" ht="15.75" customHeight="1">
      <c r="A312" s="12" t="s">
        <v>3222</v>
      </c>
      <c r="B312" s="12" t="s">
        <v>3223</v>
      </c>
      <c r="C312" s="12" t="s">
        <v>1676</v>
      </c>
      <c r="D312" s="12" t="s">
        <v>3224</v>
      </c>
      <c r="E312" s="12" t="s">
        <v>2355</v>
      </c>
      <c r="F312" s="12" t="s">
        <v>1769</v>
      </c>
      <c r="G312" s="12" t="s">
        <v>1770</v>
      </c>
      <c r="H312" s="12" t="s">
        <v>1708</v>
      </c>
      <c r="I312" s="12" t="s">
        <v>1899</v>
      </c>
      <c r="J312" s="12" t="s">
        <v>1772</v>
      </c>
      <c r="K312" s="12" t="s">
        <v>3127</v>
      </c>
      <c r="L312" s="12" t="s">
        <v>1685</v>
      </c>
      <c r="M312" s="12" t="s">
        <v>3225</v>
      </c>
      <c r="N312" s="13">
        <f>M313-RTOS_ON_RX!$M312</f>
        <v>0.0001157407407</v>
      </c>
      <c r="O312" s="12">
        <f>SUM(LEN("CO_MQ135|"),LEN(RTOS_ON_RX!$E312),LEN(",Alcool_MQ135|"),LEN(RTOS_ON_RX!$F312),LEN(",CO2_MQ135|"),LEN(RTOS_ON_RX!$G312),LEN(",Toluen_MQ135|"),LEN(RTOS_ON_RX!$H312),LEN(",MH4_MQ135|"),LEN(RTOS_ON_RX!$I312),LEN(",Aceton_MQ135|"),LEN(RTOS_ON_RX!$J312),LEN(",O3_MQ131|"),LEN(RTOS_ON_RX!$K312))*8</f>
        <v>888</v>
      </c>
      <c r="P312" s="12">
        <f>(RTOS_ON_RX!$O312/SUM(HOUR(RTOS_ON_RX!$N312)*3600,MINUTE(RTOS_ON_RX!$N312)*60,SECOND(RTOS_ON_RX!$N312)))</f>
        <v>88.8</v>
      </c>
      <c r="Q312" s="14">
        <f>RTOS_ON_TX!K312:K2789</f>
        <v>0.00005787037037</v>
      </c>
      <c r="R312" s="13">
        <f>RTOS_ON_RX!$N312-RTOS_ON_RX!$Q312</f>
        <v>0.00005787037037</v>
      </c>
    </row>
    <row r="313" ht="15.75" customHeight="1">
      <c r="A313" s="12" t="s">
        <v>3226</v>
      </c>
      <c r="B313" s="12" t="s">
        <v>3227</v>
      </c>
      <c r="C313" s="12" t="s">
        <v>1676</v>
      </c>
      <c r="D313" s="12" t="s">
        <v>3228</v>
      </c>
      <c r="E313" s="12" t="s">
        <v>2953</v>
      </c>
      <c r="F313" s="12" t="s">
        <v>1981</v>
      </c>
      <c r="G313" s="12" t="s">
        <v>2162</v>
      </c>
      <c r="H313" s="12" t="s">
        <v>1683</v>
      </c>
      <c r="I313" s="12" t="s">
        <v>2844</v>
      </c>
      <c r="J313" s="12" t="s">
        <v>2163</v>
      </c>
      <c r="K313" s="12" t="s">
        <v>3073</v>
      </c>
      <c r="L313" s="12" t="s">
        <v>1685</v>
      </c>
      <c r="M313" s="12" t="s">
        <v>3229</v>
      </c>
      <c r="N313" s="13">
        <f>M314-RTOS_ON_RX!$M313</f>
        <v>0.00005787037037</v>
      </c>
      <c r="O313" s="12">
        <f>SUM(LEN("CO_MQ135|"),LEN(RTOS_ON_RX!$E313),LEN(",Alcool_MQ135|"),LEN(RTOS_ON_RX!$F313),LEN(",CO2_MQ135|"),LEN(RTOS_ON_RX!$G313),LEN(",Toluen_MQ135|"),LEN(RTOS_ON_RX!$H313),LEN(",MH4_MQ135|"),LEN(RTOS_ON_RX!$I313),LEN(",Aceton_MQ135|"),LEN(RTOS_ON_RX!$J313),LEN(",O3_MQ131|"),LEN(RTOS_ON_RX!$K313))*8</f>
        <v>872</v>
      </c>
      <c r="P313" s="12">
        <f>(RTOS_ON_RX!$O313/SUM(HOUR(RTOS_ON_RX!$N313)*3600,MINUTE(RTOS_ON_RX!$N313)*60,SECOND(RTOS_ON_RX!$N313)))</f>
        <v>174.4</v>
      </c>
      <c r="Q313" s="14">
        <f>RTOS_ON_TX!K313:K2790</f>
        <v>0.00005787037037</v>
      </c>
      <c r="R313" s="13">
        <f>RTOS_ON_RX!$N313-RTOS_ON_RX!$Q313</f>
        <v>0</v>
      </c>
    </row>
    <row r="314" ht="15.75" customHeight="1">
      <c r="A314" s="12" t="s">
        <v>3230</v>
      </c>
      <c r="B314" s="12" t="s">
        <v>3231</v>
      </c>
      <c r="C314" s="12" t="s">
        <v>1676</v>
      </c>
      <c r="D314" s="12" t="s">
        <v>3232</v>
      </c>
      <c r="E314" s="12" t="s">
        <v>2052</v>
      </c>
      <c r="F314" s="12" t="s">
        <v>1714</v>
      </c>
      <c r="G314" s="12" t="s">
        <v>2036</v>
      </c>
      <c r="H314" s="12" t="s">
        <v>1783</v>
      </c>
      <c r="I314" s="12" t="s">
        <v>2053</v>
      </c>
      <c r="J314" s="12" t="s">
        <v>2037</v>
      </c>
      <c r="K314" s="12" t="s">
        <v>3073</v>
      </c>
      <c r="L314" s="12" t="s">
        <v>1685</v>
      </c>
      <c r="M314" s="12" t="s">
        <v>3233</v>
      </c>
      <c r="N314" s="13">
        <f>M315-RTOS_ON_RX!$M314</f>
        <v>0.00005787037037</v>
      </c>
      <c r="O314" s="12">
        <f>SUM(LEN("CO_MQ135|"),LEN(RTOS_ON_RX!$E314),LEN(",Alcool_MQ135|"),LEN(RTOS_ON_RX!$F314),LEN(",CO2_MQ135|"),LEN(RTOS_ON_RX!$G314),LEN(",Toluen_MQ135|"),LEN(RTOS_ON_RX!$H314),LEN(",MH4_MQ135|"),LEN(RTOS_ON_RX!$I314),LEN(",Aceton_MQ135|"),LEN(RTOS_ON_RX!$J314),LEN(",O3_MQ131|"),LEN(RTOS_ON_RX!$K314))*8</f>
        <v>888</v>
      </c>
      <c r="P314" s="12">
        <f>(RTOS_ON_RX!$O314/SUM(HOUR(RTOS_ON_RX!$N314)*3600,MINUTE(RTOS_ON_RX!$N314)*60,SECOND(RTOS_ON_RX!$N314)))</f>
        <v>177.6</v>
      </c>
      <c r="Q314" s="14">
        <f>RTOS_ON_TX!K314:K2791</f>
        <v>0.00005787037037</v>
      </c>
      <c r="R314" s="13">
        <f>RTOS_ON_RX!$N314-RTOS_ON_RX!$Q314</f>
        <v>0</v>
      </c>
    </row>
    <row r="315" ht="15.75" customHeight="1">
      <c r="A315" s="12" t="s">
        <v>3234</v>
      </c>
      <c r="B315" s="12" t="s">
        <v>3235</v>
      </c>
      <c r="C315" s="12" t="s">
        <v>1676</v>
      </c>
      <c r="D315" s="12" t="s">
        <v>3236</v>
      </c>
      <c r="E315" s="12" t="s">
        <v>2842</v>
      </c>
      <c r="F315" s="12" t="s">
        <v>1981</v>
      </c>
      <c r="G315" s="12" t="s">
        <v>2843</v>
      </c>
      <c r="H315" s="12" t="s">
        <v>1683</v>
      </c>
      <c r="I315" s="12" t="s">
        <v>2844</v>
      </c>
      <c r="J315" s="12" t="s">
        <v>2163</v>
      </c>
      <c r="K315" s="12" t="s">
        <v>3073</v>
      </c>
      <c r="L315" s="12" t="s">
        <v>1685</v>
      </c>
      <c r="M315" s="12" t="s">
        <v>3237</v>
      </c>
      <c r="N315" s="13">
        <f>M316-RTOS_ON_RX!$M315</f>
        <v>0.00005787037037</v>
      </c>
      <c r="O315" s="12">
        <f>SUM(LEN("CO_MQ135|"),LEN(RTOS_ON_RX!$E315),LEN(",Alcool_MQ135|"),LEN(RTOS_ON_RX!$F315),LEN(",CO2_MQ135|"),LEN(RTOS_ON_RX!$G315),LEN(",Toluen_MQ135|"),LEN(RTOS_ON_RX!$H315),LEN(",MH4_MQ135|"),LEN(RTOS_ON_RX!$I315),LEN(",Aceton_MQ135|"),LEN(RTOS_ON_RX!$J315),LEN(",O3_MQ131|"),LEN(RTOS_ON_RX!$K315))*8</f>
        <v>880</v>
      </c>
      <c r="P315" s="12">
        <f>(RTOS_ON_RX!$O315/SUM(HOUR(RTOS_ON_RX!$N315)*3600,MINUTE(RTOS_ON_RX!$N315)*60,SECOND(RTOS_ON_RX!$N315)))</f>
        <v>176</v>
      </c>
      <c r="Q315" s="14">
        <f>RTOS_ON_TX!K315:K2792</f>
        <v>0.00005787037037</v>
      </c>
      <c r="R315" s="13">
        <f>RTOS_ON_RX!$N315-RTOS_ON_RX!$Q315</f>
        <v>0</v>
      </c>
    </row>
    <row r="316" ht="15.75" customHeight="1">
      <c r="A316" s="12" t="s">
        <v>3238</v>
      </c>
      <c r="B316" s="12" t="s">
        <v>3239</v>
      </c>
      <c r="C316" s="12" t="s">
        <v>1676</v>
      </c>
      <c r="D316" s="12" t="s">
        <v>3240</v>
      </c>
      <c r="E316" s="12" t="s">
        <v>2084</v>
      </c>
      <c r="F316" s="12" t="s">
        <v>1988</v>
      </c>
      <c r="G316" s="12" t="s">
        <v>2067</v>
      </c>
      <c r="H316" s="12" t="s">
        <v>1697</v>
      </c>
      <c r="I316" s="12" t="s">
        <v>2085</v>
      </c>
      <c r="J316" s="12" t="s">
        <v>2037</v>
      </c>
      <c r="K316" s="12" t="s">
        <v>3201</v>
      </c>
      <c r="L316" s="12" t="s">
        <v>1685</v>
      </c>
      <c r="M316" s="12" t="s">
        <v>3241</v>
      </c>
      <c r="N316" s="13">
        <f>M317-RTOS_ON_RX!$M316</f>
        <v>0.00005787037037</v>
      </c>
      <c r="O316" s="12">
        <f>SUM(LEN("CO_MQ135|"),LEN(RTOS_ON_RX!$E316),LEN(",Alcool_MQ135|"),LEN(RTOS_ON_RX!$F316),LEN(",CO2_MQ135|"),LEN(RTOS_ON_RX!$G316),LEN(",Toluen_MQ135|"),LEN(RTOS_ON_RX!$H316),LEN(",MH4_MQ135|"),LEN(RTOS_ON_RX!$I316),LEN(",Aceton_MQ135|"),LEN(RTOS_ON_RX!$J316),LEN(",O3_MQ131|"),LEN(RTOS_ON_RX!$K316))*8</f>
        <v>888</v>
      </c>
      <c r="P316" s="12">
        <f>(RTOS_ON_RX!$O316/SUM(HOUR(RTOS_ON_RX!$N316)*3600,MINUTE(RTOS_ON_RX!$N316)*60,SECOND(RTOS_ON_RX!$N316)))</f>
        <v>177.6</v>
      </c>
      <c r="Q316" s="14">
        <f>RTOS_ON_TX!K316:K2793</f>
        <v>0.00005787037037</v>
      </c>
      <c r="R316" s="13">
        <f>RTOS_ON_RX!$N316-RTOS_ON_RX!$Q316</f>
        <v>0</v>
      </c>
    </row>
    <row r="317" ht="15.75" customHeight="1">
      <c r="A317" s="12" t="s">
        <v>3242</v>
      </c>
      <c r="B317" s="12" t="s">
        <v>3243</v>
      </c>
      <c r="C317" s="12" t="s">
        <v>1676</v>
      </c>
      <c r="D317" s="12" t="s">
        <v>3244</v>
      </c>
      <c r="E317" s="12" t="s">
        <v>2118</v>
      </c>
      <c r="F317" s="12" t="s">
        <v>2043</v>
      </c>
      <c r="G317" s="12" t="s">
        <v>3245</v>
      </c>
      <c r="H317" s="12" t="s">
        <v>2163</v>
      </c>
      <c r="I317" s="12" t="s">
        <v>2232</v>
      </c>
      <c r="J317" s="12" t="s">
        <v>2347</v>
      </c>
      <c r="K317" s="12" t="s">
        <v>3201</v>
      </c>
      <c r="L317" s="12" t="s">
        <v>1685</v>
      </c>
      <c r="M317" s="12" t="s">
        <v>3246</v>
      </c>
      <c r="N317" s="13">
        <f>M318-RTOS_ON_RX!$M317</f>
        <v>0.00005787037037</v>
      </c>
      <c r="O317" s="12">
        <f>SUM(LEN("CO_MQ135|"),LEN(RTOS_ON_RX!$E317),LEN(",Alcool_MQ135|"),LEN(RTOS_ON_RX!$F317),LEN(",CO2_MQ135|"),LEN(RTOS_ON_RX!$G317),LEN(",Toluen_MQ135|"),LEN(RTOS_ON_RX!$H317),LEN(",MH4_MQ135|"),LEN(RTOS_ON_RX!$I317),LEN(",Aceton_MQ135|"),LEN(RTOS_ON_RX!$J317),LEN(",O3_MQ131|"),LEN(RTOS_ON_RX!$K317))*8</f>
        <v>880</v>
      </c>
      <c r="P317" s="12">
        <f>(RTOS_ON_RX!$O317/SUM(HOUR(RTOS_ON_RX!$N317)*3600,MINUTE(RTOS_ON_RX!$N317)*60,SECOND(RTOS_ON_RX!$N317)))</f>
        <v>176</v>
      </c>
      <c r="Q317" s="14">
        <f>RTOS_ON_TX!K317:K2794</f>
        <v>0.00006944444444</v>
      </c>
      <c r="R317" s="13">
        <f>RTOS_ON_RX!$N317-RTOS_ON_RX!$Q317</f>
        <v>-0.00001157407407</v>
      </c>
    </row>
    <row r="318" ht="15.75" customHeight="1">
      <c r="A318" s="12" t="s">
        <v>3247</v>
      </c>
      <c r="B318" s="12" t="s">
        <v>3248</v>
      </c>
      <c r="C318" s="12" t="s">
        <v>1676</v>
      </c>
      <c r="D318" s="12" t="s">
        <v>3249</v>
      </c>
      <c r="E318" s="12" t="s">
        <v>1859</v>
      </c>
      <c r="F318" s="12" t="s">
        <v>1754</v>
      </c>
      <c r="G318" s="12" t="s">
        <v>2644</v>
      </c>
      <c r="H318" s="12" t="s">
        <v>1763</v>
      </c>
      <c r="I318" s="12" t="s">
        <v>1998</v>
      </c>
      <c r="J318" s="12" t="s">
        <v>2449</v>
      </c>
      <c r="K318" s="12" t="s">
        <v>3127</v>
      </c>
      <c r="L318" s="12" t="s">
        <v>1685</v>
      </c>
      <c r="M318" s="12" t="s">
        <v>182</v>
      </c>
      <c r="N318" s="13">
        <f>M319-RTOS_ON_RX!$M318</f>
        <v>0.00005787037037</v>
      </c>
      <c r="O318" s="12">
        <f>SUM(LEN("CO_MQ135|"),LEN(RTOS_ON_RX!$E318),LEN(",Alcool_MQ135|"),LEN(RTOS_ON_RX!$F318),LEN(",CO2_MQ135|"),LEN(RTOS_ON_RX!$G318),LEN(",Toluen_MQ135|"),LEN(RTOS_ON_RX!$H318),LEN(",MH4_MQ135|"),LEN(RTOS_ON_RX!$I318),LEN(",Aceton_MQ135|"),LEN(RTOS_ON_RX!$J318),LEN(",O3_MQ131|"),LEN(RTOS_ON_RX!$K318))*8</f>
        <v>880</v>
      </c>
      <c r="P318" s="12">
        <f>(RTOS_ON_RX!$O318/SUM(HOUR(RTOS_ON_RX!$N318)*3600,MINUTE(RTOS_ON_RX!$N318)*60,SECOND(RTOS_ON_RX!$N318)))</f>
        <v>176</v>
      </c>
      <c r="Q318" s="14">
        <f>RTOS_ON_TX!K318:K2795</f>
        <v>0.00005787037037</v>
      </c>
      <c r="R318" s="13">
        <f>RTOS_ON_RX!$N318-RTOS_ON_RX!$Q318</f>
        <v>0</v>
      </c>
    </row>
    <row r="319" ht="15.75" customHeight="1">
      <c r="A319" s="12" t="s">
        <v>3250</v>
      </c>
      <c r="B319" s="12" t="s">
        <v>3251</v>
      </c>
      <c r="C319" s="12" t="s">
        <v>1676</v>
      </c>
      <c r="D319" s="12" t="s">
        <v>3252</v>
      </c>
      <c r="E319" s="12" t="s">
        <v>2922</v>
      </c>
      <c r="F319" s="12" t="s">
        <v>2178</v>
      </c>
      <c r="G319" s="12" t="s">
        <v>2179</v>
      </c>
      <c r="H319" s="12" t="s">
        <v>1683</v>
      </c>
      <c r="I319" s="12" t="s">
        <v>2923</v>
      </c>
      <c r="J319" s="12" t="s">
        <v>2163</v>
      </c>
      <c r="K319" s="12" t="s">
        <v>3127</v>
      </c>
      <c r="L319" s="12" t="s">
        <v>1685</v>
      </c>
      <c r="M319" s="12" t="s">
        <v>3253</v>
      </c>
      <c r="N319" s="13">
        <f>M320-RTOS_ON_RX!$M319</f>
        <v>0.0001157407407</v>
      </c>
      <c r="O319" s="12">
        <f>SUM(LEN("CO_MQ135|"),LEN(RTOS_ON_RX!$E319),LEN(",Alcool_MQ135|"),LEN(RTOS_ON_RX!$F319),LEN(",CO2_MQ135|"),LEN(RTOS_ON_RX!$G319),LEN(",Toluen_MQ135|"),LEN(RTOS_ON_RX!$H319),LEN(",MH4_MQ135|"),LEN(RTOS_ON_RX!$I319),LEN(",Aceton_MQ135|"),LEN(RTOS_ON_RX!$J319),LEN(",O3_MQ131|"),LEN(RTOS_ON_RX!$K319))*8</f>
        <v>880</v>
      </c>
      <c r="P319" s="12">
        <f>(RTOS_ON_RX!$O319/SUM(HOUR(RTOS_ON_RX!$N319)*3600,MINUTE(RTOS_ON_RX!$N319)*60,SECOND(RTOS_ON_RX!$N319)))</f>
        <v>88</v>
      </c>
      <c r="Q319" s="14">
        <f>RTOS_ON_TX!K319:K2796</f>
        <v>0.00005787037037</v>
      </c>
      <c r="R319" s="13">
        <f>RTOS_ON_RX!$N319-RTOS_ON_RX!$Q319</f>
        <v>0.00005787037037</v>
      </c>
    </row>
    <row r="320" ht="15.75" customHeight="1">
      <c r="A320" s="12" t="s">
        <v>3254</v>
      </c>
      <c r="B320" s="12" t="s">
        <v>3255</v>
      </c>
      <c r="C320" s="12" t="s">
        <v>1676</v>
      </c>
      <c r="D320" s="12" t="s">
        <v>3256</v>
      </c>
      <c r="E320" s="12" t="s">
        <v>2798</v>
      </c>
      <c r="F320" s="12" t="s">
        <v>1714</v>
      </c>
      <c r="G320" s="12" t="s">
        <v>2297</v>
      </c>
      <c r="H320" s="12" t="s">
        <v>1783</v>
      </c>
      <c r="I320" s="12" t="s">
        <v>1986</v>
      </c>
      <c r="J320" s="12" t="s">
        <v>2037</v>
      </c>
      <c r="K320" s="12" t="s">
        <v>3073</v>
      </c>
      <c r="L320" s="12" t="s">
        <v>1685</v>
      </c>
      <c r="M320" s="12" t="s">
        <v>3257</v>
      </c>
      <c r="N320" s="13">
        <f>M321-RTOS_ON_RX!$M320</f>
        <v>0.00005787037037</v>
      </c>
      <c r="O320" s="12">
        <f>SUM(LEN("CO_MQ135|"),LEN(RTOS_ON_RX!$E320),LEN(",Alcool_MQ135|"),LEN(RTOS_ON_RX!$F320),LEN(",CO2_MQ135|"),LEN(RTOS_ON_RX!$G320),LEN(",Toluen_MQ135|"),LEN(RTOS_ON_RX!$H320),LEN(",MH4_MQ135|"),LEN(RTOS_ON_RX!$I320),LEN(",Aceton_MQ135|"),LEN(RTOS_ON_RX!$J320),LEN(",O3_MQ131|"),LEN(RTOS_ON_RX!$K320))*8</f>
        <v>888</v>
      </c>
      <c r="P320" s="12">
        <f>(RTOS_ON_RX!$O320/SUM(HOUR(RTOS_ON_RX!$N320)*3600,MINUTE(RTOS_ON_RX!$N320)*60,SECOND(RTOS_ON_RX!$N320)))</f>
        <v>177.6</v>
      </c>
      <c r="Q320" s="14">
        <f>RTOS_ON_TX!K320:K2797</f>
        <v>0.00005787037037</v>
      </c>
      <c r="R320" s="13">
        <f>RTOS_ON_RX!$N320-RTOS_ON_RX!$Q320</f>
        <v>0</v>
      </c>
    </row>
    <row r="321" ht="15.75" customHeight="1">
      <c r="A321" s="12" t="s">
        <v>3258</v>
      </c>
      <c r="B321" s="12" t="s">
        <v>3259</v>
      </c>
      <c r="C321" s="12" t="s">
        <v>1676</v>
      </c>
      <c r="D321" s="12" t="s">
        <v>3260</v>
      </c>
      <c r="E321" s="12" t="s">
        <v>1887</v>
      </c>
      <c r="F321" s="12" t="s">
        <v>2807</v>
      </c>
      <c r="G321" s="12" t="s">
        <v>2941</v>
      </c>
      <c r="H321" s="12" t="s">
        <v>1733</v>
      </c>
      <c r="I321" s="12" t="s">
        <v>2129</v>
      </c>
      <c r="J321" s="12" t="s">
        <v>2398</v>
      </c>
      <c r="K321" s="12" t="s">
        <v>3127</v>
      </c>
      <c r="L321" s="12" t="s">
        <v>1685</v>
      </c>
      <c r="M321" s="12" t="s">
        <v>3261</v>
      </c>
      <c r="N321" s="13">
        <f>M322-RTOS_ON_RX!$M321</f>
        <v>0.00005787037037</v>
      </c>
      <c r="O321" s="12">
        <f>SUM(LEN("CO_MQ135|"),LEN(RTOS_ON_RX!$E321),LEN(",Alcool_MQ135|"),LEN(RTOS_ON_RX!$F321),LEN(",CO2_MQ135|"),LEN(RTOS_ON_RX!$G321),LEN(",Toluen_MQ135|"),LEN(RTOS_ON_RX!$H321),LEN(",MH4_MQ135|"),LEN(RTOS_ON_RX!$I321),LEN(",Aceton_MQ135|"),LEN(RTOS_ON_RX!$J321),LEN(",O3_MQ131|"),LEN(RTOS_ON_RX!$K321))*8</f>
        <v>880</v>
      </c>
      <c r="P321" s="12">
        <f>(RTOS_ON_RX!$O321/SUM(HOUR(RTOS_ON_RX!$N321)*3600,MINUTE(RTOS_ON_RX!$N321)*60,SECOND(RTOS_ON_RX!$N321)))</f>
        <v>176</v>
      </c>
      <c r="Q321" s="14">
        <f>RTOS_ON_TX!K321:K2798</f>
        <v>0.00005787037037</v>
      </c>
      <c r="R321" s="13">
        <f>RTOS_ON_RX!$N321-RTOS_ON_RX!$Q321</f>
        <v>0</v>
      </c>
    </row>
    <row r="322" ht="15.75" customHeight="1">
      <c r="A322" s="12" t="s">
        <v>3262</v>
      </c>
      <c r="B322" s="12" t="s">
        <v>3263</v>
      </c>
      <c r="C322" s="12" t="s">
        <v>1676</v>
      </c>
      <c r="D322" s="12" t="s">
        <v>3264</v>
      </c>
      <c r="E322" s="12" t="s">
        <v>1819</v>
      </c>
      <c r="F322" s="12" t="s">
        <v>1820</v>
      </c>
      <c r="G322" s="12" t="s">
        <v>1821</v>
      </c>
      <c r="H322" s="12" t="s">
        <v>1723</v>
      </c>
      <c r="I322" s="12" t="s">
        <v>1822</v>
      </c>
      <c r="J322" s="12" t="s">
        <v>1823</v>
      </c>
      <c r="K322" s="12" t="s">
        <v>3073</v>
      </c>
      <c r="L322" s="12" t="s">
        <v>1685</v>
      </c>
      <c r="M322" s="12" t="s">
        <v>3265</v>
      </c>
      <c r="N322" s="13">
        <f>M323-RTOS_ON_RX!$M322</f>
        <v>0.00005787037037</v>
      </c>
      <c r="O322" s="12">
        <f>SUM(LEN("CO_MQ135|"),LEN(RTOS_ON_RX!$E322),LEN(",Alcool_MQ135|"),LEN(RTOS_ON_RX!$F322),LEN(",CO2_MQ135|"),LEN(RTOS_ON_RX!$G322),LEN(",Toluen_MQ135|"),LEN(RTOS_ON_RX!$H322),LEN(",MH4_MQ135|"),LEN(RTOS_ON_RX!$I322),LEN(",Aceton_MQ135|"),LEN(RTOS_ON_RX!$J322),LEN(",O3_MQ131|"),LEN(RTOS_ON_RX!$K322))*8</f>
        <v>888</v>
      </c>
      <c r="P322" s="12">
        <f>(RTOS_ON_RX!$O322/SUM(HOUR(RTOS_ON_RX!$N322)*3600,MINUTE(RTOS_ON_RX!$N322)*60,SECOND(RTOS_ON_RX!$N322)))</f>
        <v>177.6</v>
      </c>
      <c r="Q322" s="14">
        <f>RTOS_ON_TX!K322:K2799</f>
        <v>0.00005787037037</v>
      </c>
      <c r="R322" s="13">
        <f>RTOS_ON_RX!$N322-RTOS_ON_RX!$Q322</f>
        <v>0</v>
      </c>
    </row>
    <row r="323" ht="15.75" customHeight="1">
      <c r="A323" s="12" t="s">
        <v>3266</v>
      </c>
      <c r="B323" s="12" t="s">
        <v>3267</v>
      </c>
      <c r="C323" s="12" t="s">
        <v>1676</v>
      </c>
      <c r="D323" s="12" t="s">
        <v>3268</v>
      </c>
      <c r="E323" s="12" t="s">
        <v>2479</v>
      </c>
      <c r="F323" s="12" t="s">
        <v>1975</v>
      </c>
      <c r="G323" s="12" t="s">
        <v>2258</v>
      </c>
      <c r="H323" s="12" t="s">
        <v>1743</v>
      </c>
      <c r="I323" s="12" t="s">
        <v>2480</v>
      </c>
      <c r="J323" s="12" t="s">
        <v>1763</v>
      </c>
      <c r="K323" s="12" t="s">
        <v>3073</v>
      </c>
      <c r="L323" s="12" t="s">
        <v>1685</v>
      </c>
      <c r="M323" s="12" t="s">
        <v>3269</v>
      </c>
      <c r="N323" s="13">
        <f>M324-RTOS_ON_RX!$M323</f>
        <v>0.00005787037037</v>
      </c>
      <c r="O323" s="12">
        <f>SUM(LEN("CO_MQ135|"),LEN(RTOS_ON_RX!$E323),LEN(",Alcool_MQ135|"),LEN(RTOS_ON_RX!$F323),LEN(",CO2_MQ135|"),LEN(RTOS_ON_RX!$G323),LEN(",Toluen_MQ135|"),LEN(RTOS_ON_RX!$H323),LEN(",MH4_MQ135|"),LEN(RTOS_ON_RX!$I323),LEN(",Aceton_MQ135|"),LEN(RTOS_ON_RX!$J323),LEN(",O3_MQ131|"),LEN(RTOS_ON_RX!$K323))*8</f>
        <v>888</v>
      </c>
      <c r="P323" s="12">
        <f>(RTOS_ON_RX!$O323/SUM(HOUR(RTOS_ON_RX!$N323)*3600,MINUTE(RTOS_ON_RX!$N323)*60,SECOND(RTOS_ON_RX!$N323)))</f>
        <v>177.6</v>
      </c>
      <c r="Q323" s="14">
        <f>RTOS_ON_TX!K323:K2800</f>
        <v>0.00005787037037</v>
      </c>
      <c r="R323" s="13">
        <f>RTOS_ON_RX!$N323-RTOS_ON_RX!$Q323</f>
        <v>0</v>
      </c>
    </row>
    <row r="324" ht="15.75" customHeight="1">
      <c r="A324" s="12" t="s">
        <v>3270</v>
      </c>
      <c r="B324" s="12" t="s">
        <v>3271</v>
      </c>
      <c r="C324" s="12" t="s">
        <v>1676</v>
      </c>
      <c r="D324" s="12" t="s">
        <v>3272</v>
      </c>
      <c r="E324" s="12" t="s">
        <v>2123</v>
      </c>
      <c r="F324" s="12" t="s">
        <v>1734</v>
      </c>
      <c r="G324" s="12" t="s">
        <v>3035</v>
      </c>
      <c r="H324" s="12" t="s">
        <v>1772</v>
      </c>
      <c r="I324" s="12" t="s">
        <v>1729</v>
      </c>
      <c r="J324" s="12" t="s">
        <v>2398</v>
      </c>
      <c r="K324" s="12" t="s">
        <v>3078</v>
      </c>
      <c r="L324" s="12" t="s">
        <v>1685</v>
      </c>
      <c r="M324" s="12" t="s">
        <v>3273</v>
      </c>
      <c r="N324" s="13">
        <f>M325-RTOS_ON_RX!$M324</f>
        <v>0.00005787037037</v>
      </c>
      <c r="O324" s="12">
        <f>SUM(LEN("CO_MQ135|"),LEN(RTOS_ON_RX!$E324),LEN(",Alcool_MQ135|"),LEN(RTOS_ON_RX!$F324),LEN(",CO2_MQ135|"),LEN(RTOS_ON_RX!$G324),LEN(",Toluen_MQ135|"),LEN(RTOS_ON_RX!$H324),LEN(",MH4_MQ135|"),LEN(RTOS_ON_RX!$I324),LEN(",Aceton_MQ135|"),LEN(RTOS_ON_RX!$J324),LEN(",O3_MQ131|"),LEN(RTOS_ON_RX!$K324))*8</f>
        <v>888</v>
      </c>
      <c r="P324" s="12">
        <f>(RTOS_ON_RX!$O324/SUM(HOUR(RTOS_ON_RX!$N324)*3600,MINUTE(RTOS_ON_RX!$N324)*60,SECOND(RTOS_ON_RX!$N324)))</f>
        <v>177.6</v>
      </c>
      <c r="Q324" s="14">
        <f>RTOS_ON_TX!K324:K2801</f>
        <v>0.00005787037037</v>
      </c>
      <c r="R324" s="13">
        <f>RTOS_ON_RX!$N324-RTOS_ON_RX!$Q324</f>
        <v>0</v>
      </c>
    </row>
    <row r="325" ht="15.75" customHeight="1">
      <c r="A325" s="12" t="s">
        <v>3274</v>
      </c>
      <c r="B325" s="12" t="s">
        <v>3275</v>
      </c>
      <c r="C325" s="12" t="s">
        <v>1676</v>
      </c>
      <c r="D325" s="12" t="s">
        <v>3276</v>
      </c>
      <c r="E325" s="12" t="s">
        <v>1987</v>
      </c>
      <c r="F325" s="12" t="s">
        <v>2345</v>
      </c>
      <c r="G325" s="12" t="s">
        <v>3132</v>
      </c>
      <c r="H325" s="12" t="s">
        <v>2163</v>
      </c>
      <c r="I325" s="12" t="s">
        <v>3277</v>
      </c>
      <c r="J325" s="12" t="s">
        <v>2347</v>
      </c>
      <c r="K325" s="12" t="s">
        <v>3127</v>
      </c>
      <c r="L325" s="12" t="s">
        <v>1685</v>
      </c>
      <c r="M325" s="12" t="s">
        <v>186</v>
      </c>
      <c r="N325" s="13">
        <f>M326-RTOS_ON_RX!$M325</f>
        <v>0.00005787037037</v>
      </c>
      <c r="O325" s="12">
        <f>SUM(LEN("CO_MQ135|"),LEN(RTOS_ON_RX!$E325),LEN(",Alcool_MQ135|"),LEN(RTOS_ON_RX!$F325),LEN(",CO2_MQ135|"),LEN(RTOS_ON_RX!$G325),LEN(",Toluen_MQ135|"),LEN(RTOS_ON_RX!$H325),LEN(",MH4_MQ135|"),LEN(RTOS_ON_RX!$I325),LEN(",Aceton_MQ135|"),LEN(RTOS_ON_RX!$J325),LEN(",O3_MQ131|"),LEN(RTOS_ON_RX!$K325))*8</f>
        <v>872</v>
      </c>
      <c r="P325" s="12">
        <f>(RTOS_ON_RX!$O325/SUM(HOUR(RTOS_ON_RX!$N325)*3600,MINUTE(RTOS_ON_RX!$N325)*60,SECOND(RTOS_ON_RX!$N325)))</f>
        <v>174.4</v>
      </c>
      <c r="Q325" s="14">
        <f>RTOS_ON_TX!K325:K2802</f>
        <v>0.00005787037037</v>
      </c>
      <c r="R325" s="13">
        <f>RTOS_ON_RX!$N325-RTOS_ON_RX!$Q325</f>
        <v>0</v>
      </c>
    </row>
    <row r="326" ht="15.75" customHeight="1">
      <c r="A326" s="12" t="s">
        <v>3278</v>
      </c>
      <c r="B326" s="12" t="s">
        <v>3279</v>
      </c>
      <c r="C326" s="12" t="s">
        <v>1676</v>
      </c>
      <c r="D326" s="12" t="s">
        <v>3280</v>
      </c>
      <c r="E326" s="12" t="s">
        <v>2429</v>
      </c>
      <c r="F326" s="12" t="s">
        <v>2178</v>
      </c>
      <c r="G326" s="12" t="s">
        <v>2196</v>
      </c>
      <c r="H326" s="12" t="s">
        <v>1697</v>
      </c>
      <c r="I326" s="12" t="s">
        <v>2430</v>
      </c>
      <c r="J326" s="12" t="s">
        <v>2163</v>
      </c>
      <c r="K326" s="12" t="s">
        <v>3201</v>
      </c>
      <c r="L326" s="12" t="s">
        <v>1685</v>
      </c>
      <c r="M326" s="12" t="s">
        <v>3281</v>
      </c>
      <c r="N326" s="13">
        <f>M327-RTOS_ON_RX!$M326</f>
        <v>0.0001157407407</v>
      </c>
      <c r="O326" s="12">
        <f>SUM(LEN("CO_MQ135|"),LEN(RTOS_ON_RX!$E326),LEN(",Alcool_MQ135|"),LEN(RTOS_ON_RX!$F326),LEN(",CO2_MQ135|"),LEN(RTOS_ON_RX!$G326),LEN(",Toluen_MQ135|"),LEN(RTOS_ON_RX!$H326),LEN(",MH4_MQ135|"),LEN(RTOS_ON_RX!$I326),LEN(",Aceton_MQ135|"),LEN(RTOS_ON_RX!$J326),LEN(",O3_MQ131|"),LEN(RTOS_ON_RX!$K326))*8</f>
        <v>880</v>
      </c>
      <c r="P326" s="12">
        <f>(RTOS_ON_RX!$O326/SUM(HOUR(RTOS_ON_RX!$N326)*3600,MINUTE(RTOS_ON_RX!$N326)*60,SECOND(RTOS_ON_RX!$N326)))</f>
        <v>88</v>
      </c>
      <c r="Q326" s="14">
        <f>RTOS_ON_TX!K326:K2803</f>
        <v>0.00005787037037</v>
      </c>
      <c r="R326" s="13">
        <f>RTOS_ON_RX!$N326-RTOS_ON_RX!$Q326</f>
        <v>0.00005787037037</v>
      </c>
    </row>
    <row r="327" ht="15.75" customHeight="1">
      <c r="A327" s="12" t="s">
        <v>3282</v>
      </c>
      <c r="B327" s="12" t="s">
        <v>3283</v>
      </c>
      <c r="C327" s="12" t="s">
        <v>1676</v>
      </c>
      <c r="D327" s="12" t="s">
        <v>3284</v>
      </c>
      <c r="E327" s="12" t="s">
        <v>1954</v>
      </c>
      <c r="F327" s="12" t="s">
        <v>1993</v>
      </c>
      <c r="G327" s="12" t="s">
        <v>2527</v>
      </c>
      <c r="H327" s="12" t="s">
        <v>1697</v>
      </c>
      <c r="I327" s="12" t="s">
        <v>2077</v>
      </c>
      <c r="J327" s="12" t="s">
        <v>2037</v>
      </c>
      <c r="K327" s="12" t="s">
        <v>3073</v>
      </c>
      <c r="L327" s="12" t="s">
        <v>1685</v>
      </c>
      <c r="M327" s="12" t="s">
        <v>3285</v>
      </c>
      <c r="N327" s="13">
        <f>M328-RTOS_ON_RX!$M327</f>
        <v>0.00005787037037</v>
      </c>
      <c r="O327" s="12">
        <f>SUM(LEN("CO_MQ135|"),LEN(RTOS_ON_RX!$E327),LEN(",Alcool_MQ135|"),LEN(RTOS_ON_RX!$F327),LEN(",CO2_MQ135|"),LEN(RTOS_ON_RX!$G327),LEN(",Toluen_MQ135|"),LEN(RTOS_ON_RX!$H327),LEN(",MH4_MQ135|"),LEN(RTOS_ON_RX!$I327),LEN(",Aceton_MQ135|"),LEN(RTOS_ON_RX!$J327),LEN(",O3_MQ131|"),LEN(RTOS_ON_RX!$K327))*8</f>
        <v>872</v>
      </c>
      <c r="P327" s="12">
        <f>(RTOS_ON_RX!$O327/SUM(HOUR(RTOS_ON_RX!$N327)*3600,MINUTE(RTOS_ON_RX!$N327)*60,SECOND(RTOS_ON_RX!$N327)))</f>
        <v>174.4</v>
      </c>
      <c r="Q327" s="14">
        <f>RTOS_ON_TX!K327:K2804</f>
        <v>0.00005787037037</v>
      </c>
      <c r="R327" s="13">
        <f>RTOS_ON_RX!$N327-RTOS_ON_RX!$Q327</f>
        <v>0</v>
      </c>
    </row>
    <row r="328" ht="15.75" customHeight="1">
      <c r="A328" s="12" t="s">
        <v>3286</v>
      </c>
      <c r="B328" s="12" t="s">
        <v>3287</v>
      </c>
      <c r="C328" s="12" t="s">
        <v>1676</v>
      </c>
      <c r="D328" s="12" t="s">
        <v>3288</v>
      </c>
      <c r="E328" s="12" t="s">
        <v>1954</v>
      </c>
      <c r="F328" s="12" t="s">
        <v>1993</v>
      </c>
      <c r="G328" s="12" t="s">
        <v>2527</v>
      </c>
      <c r="H328" s="12" t="s">
        <v>1697</v>
      </c>
      <c r="I328" s="12" t="s">
        <v>2077</v>
      </c>
      <c r="J328" s="12" t="s">
        <v>2037</v>
      </c>
      <c r="K328" s="12" t="s">
        <v>3073</v>
      </c>
      <c r="L328" s="12" t="s">
        <v>1685</v>
      </c>
      <c r="M328" s="12" t="s">
        <v>3289</v>
      </c>
      <c r="N328" s="13">
        <f>M329-RTOS_ON_RX!$M328</f>
        <v>0.00005787037037</v>
      </c>
      <c r="O328" s="12">
        <f>SUM(LEN("CO_MQ135|"),LEN(RTOS_ON_RX!$E328),LEN(",Alcool_MQ135|"),LEN(RTOS_ON_RX!$F328),LEN(",CO2_MQ135|"),LEN(RTOS_ON_RX!$G328),LEN(",Toluen_MQ135|"),LEN(RTOS_ON_RX!$H328),LEN(",MH4_MQ135|"),LEN(RTOS_ON_RX!$I328),LEN(",Aceton_MQ135|"),LEN(RTOS_ON_RX!$J328),LEN(",O3_MQ131|"),LEN(RTOS_ON_RX!$K328))*8</f>
        <v>872</v>
      </c>
      <c r="P328" s="12">
        <f>(RTOS_ON_RX!$O328/SUM(HOUR(RTOS_ON_RX!$N328)*3600,MINUTE(RTOS_ON_RX!$N328)*60,SECOND(RTOS_ON_RX!$N328)))</f>
        <v>174.4</v>
      </c>
      <c r="Q328" s="14">
        <f>RTOS_ON_TX!K328:K2805</f>
        <v>0.00005787037037</v>
      </c>
      <c r="R328" s="13">
        <f>RTOS_ON_RX!$N328-RTOS_ON_RX!$Q328</f>
        <v>0</v>
      </c>
    </row>
    <row r="329" ht="15.75" customHeight="1">
      <c r="A329" s="12" t="s">
        <v>3290</v>
      </c>
      <c r="B329" s="12" t="s">
        <v>3291</v>
      </c>
      <c r="C329" s="12" t="s">
        <v>1676</v>
      </c>
      <c r="D329" s="12" t="s">
        <v>3292</v>
      </c>
      <c r="E329" s="12" t="s">
        <v>2922</v>
      </c>
      <c r="F329" s="12" t="s">
        <v>2178</v>
      </c>
      <c r="G329" s="12" t="s">
        <v>2179</v>
      </c>
      <c r="H329" s="12" t="s">
        <v>1683</v>
      </c>
      <c r="I329" s="12" t="s">
        <v>2923</v>
      </c>
      <c r="J329" s="12" t="s">
        <v>2163</v>
      </c>
      <c r="K329" s="12" t="s">
        <v>3073</v>
      </c>
      <c r="L329" s="12" t="s">
        <v>1685</v>
      </c>
      <c r="M329" s="12" t="s">
        <v>3293</v>
      </c>
      <c r="N329" s="13">
        <f>M330-RTOS_ON_RX!$M329</f>
        <v>0.00005787037037</v>
      </c>
      <c r="O329" s="12">
        <f>SUM(LEN("CO_MQ135|"),LEN(RTOS_ON_RX!$E329),LEN(",Alcool_MQ135|"),LEN(RTOS_ON_RX!$F329),LEN(",CO2_MQ135|"),LEN(RTOS_ON_RX!$G329),LEN(",Toluen_MQ135|"),LEN(RTOS_ON_RX!$H329),LEN(",MH4_MQ135|"),LEN(RTOS_ON_RX!$I329),LEN(",Aceton_MQ135|"),LEN(RTOS_ON_RX!$J329),LEN(",O3_MQ131|"),LEN(RTOS_ON_RX!$K329))*8</f>
        <v>880</v>
      </c>
      <c r="P329" s="12">
        <f>(RTOS_ON_RX!$O329/SUM(HOUR(RTOS_ON_RX!$N329)*3600,MINUTE(RTOS_ON_RX!$N329)*60,SECOND(RTOS_ON_RX!$N329)))</f>
        <v>176</v>
      </c>
      <c r="Q329" s="14">
        <f>RTOS_ON_TX!K329:K2806</f>
        <v>0.00005787037037</v>
      </c>
      <c r="R329" s="13">
        <f>RTOS_ON_RX!$N329-RTOS_ON_RX!$Q329</f>
        <v>0</v>
      </c>
    </row>
    <row r="330" ht="15.75" customHeight="1">
      <c r="A330" s="12" t="s">
        <v>3294</v>
      </c>
      <c r="B330" s="12" t="s">
        <v>3295</v>
      </c>
      <c r="C330" s="12" t="s">
        <v>1676</v>
      </c>
      <c r="D330" s="12" t="s">
        <v>3296</v>
      </c>
      <c r="E330" s="12" t="s">
        <v>2479</v>
      </c>
      <c r="F330" s="12" t="s">
        <v>1975</v>
      </c>
      <c r="G330" s="12" t="s">
        <v>2258</v>
      </c>
      <c r="H330" s="12" t="s">
        <v>1743</v>
      </c>
      <c r="I330" s="12" t="s">
        <v>2480</v>
      </c>
      <c r="J330" s="12" t="s">
        <v>1763</v>
      </c>
      <c r="K330" s="12" t="s">
        <v>3127</v>
      </c>
      <c r="L330" s="12" t="s">
        <v>1685</v>
      </c>
      <c r="M330" s="12" t="s">
        <v>3297</v>
      </c>
      <c r="N330" s="13">
        <f>M331-RTOS_ON_RX!$M330</f>
        <v>0.00005787037037</v>
      </c>
      <c r="O330" s="12">
        <f>SUM(LEN("CO_MQ135|"),LEN(RTOS_ON_RX!$E330),LEN(",Alcool_MQ135|"),LEN(RTOS_ON_RX!$F330),LEN(",CO2_MQ135|"),LEN(RTOS_ON_RX!$G330),LEN(",Toluen_MQ135|"),LEN(RTOS_ON_RX!$H330),LEN(",MH4_MQ135|"),LEN(RTOS_ON_RX!$I330),LEN(",Aceton_MQ135|"),LEN(RTOS_ON_RX!$J330),LEN(",O3_MQ131|"),LEN(RTOS_ON_RX!$K330))*8</f>
        <v>888</v>
      </c>
      <c r="P330" s="12">
        <f>(RTOS_ON_RX!$O330/SUM(HOUR(RTOS_ON_RX!$N330)*3600,MINUTE(RTOS_ON_RX!$N330)*60,SECOND(RTOS_ON_RX!$N330)))</f>
        <v>177.6</v>
      </c>
      <c r="Q330" s="14">
        <f>RTOS_ON_TX!K330:K2807</f>
        <v>0.00005787037037</v>
      </c>
      <c r="R330" s="13">
        <f>RTOS_ON_RX!$N330-RTOS_ON_RX!$Q330</f>
        <v>0</v>
      </c>
    </row>
    <row r="331" ht="15.75" customHeight="1">
      <c r="A331" s="12" t="s">
        <v>3298</v>
      </c>
      <c r="B331" s="12" t="s">
        <v>3299</v>
      </c>
      <c r="C331" s="12" t="s">
        <v>1676</v>
      </c>
      <c r="D331" s="12" t="s">
        <v>3300</v>
      </c>
      <c r="E331" s="12" t="s">
        <v>2066</v>
      </c>
      <c r="F331" s="12" t="s">
        <v>1988</v>
      </c>
      <c r="G331" s="12" t="s">
        <v>2067</v>
      </c>
      <c r="H331" s="12" t="s">
        <v>1697</v>
      </c>
      <c r="I331" s="12" t="s">
        <v>2068</v>
      </c>
      <c r="J331" s="12" t="s">
        <v>2037</v>
      </c>
      <c r="K331" s="12" t="s">
        <v>3073</v>
      </c>
      <c r="L331" s="12" t="s">
        <v>1685</v>
      </c>
      <c r="M331" s="12" t="s">
        <v>3301</v>
      </c>
      <c r="N331" s="13">
        <f>M332-RTOS_ON_RX!$M331</f>
        <v>0.00005787037037</v>
      </c>
      <c r="O331" s="12">
        <f>SUM(LEN("CO_MQ135|"),LEN(RTOS_ON_RX!$E331),LEN(",Alcool_MQ135|"),LEN(RTOS_ON_RX!$F331),LEN(",CO2_MQ135|"),LEN(RTOS_ON_RX!$G331),LEN(",Toluen_MQ135|"),LEN(RTOS_ON_RX!$H331),LEN(",MH4_MQ135|"),LEN(RTOS_ON_RX!$I331),LEN(",Aceton_MQ135|"),LEN(RTOS_ON_RX!$J331),LEN(",O3_MQ131|"),LEN(RTOS_ON_RX!$K331))*8</f>
        <v>888</v>
      </c>
      <c r="P331" s="12">
        <f>(RTOS_ON_RX!$O331/SUM(HOUR(RTOS_ON_RX!$N331)*3600,MINUTE(RTOS_ON_RX!$N331)*60,SECOND(RTOS_ON_RX!$N331)))</f>
        <v>177.6</v>
      </c>
      <c r="Q331" s="14">
        <f>RTOS_ON_TX!K331:K2808</f>
        <v>0.00005787037037</v>
      </c>
      <c r="R331" s="13">
        <f>RTOS_ON_RX!$N331-RTOS_ON_RX!$Q331</f>
        <v>0</v>
      </c>
    </row>
    <row r="332" ht="15.75" customHeight="1">
      <c r="A332" s="12" t="s">
        <v>3302</v>
      </c>
      <c r="B332" s="12" t="s">
        <v>3303</v>
      </c>
      <c r="C332" s="12" t="s">
        <v>1676</v>
      </c>
      <c r="D332" s="12" t="s">
        <v>3304</v>
      </c>
      <c r="E332" s="12" t="s">
        <v>1954</v>
      </c>
      <c r="F332" s="12" t="s">
        <v>1993</v>
      </c>
      <c r="G332" s="12" t="s">
        <v>2527</v>
      </c>
      <c r="H332" s="12" t="s">
        <v>1697</v>
      </c>
      <c r="I332" s="12" t="s">
        <v>2077</v>
      </c>
      <c r="J332" s="12" t="s">
        <v>2037</v>
      </c>
      <c r="K332" s="12" t="s">
        <v>3073</v>
      </c>
      <c r="L332" s="12" t="s">
        <v>1685</v>
      </c>
      <c r="M332" s="12" t="s">
        <v>190</v>
      </c>
      <c r="N332" s="13">
        <f>M333-RTOS_ON_RX!$M332</f>
        <v>0.00006944444444</v>
      </c>
      <c r="O332" s="12">
        <f>SUM(LEN("CO_MQ135|"),LEN(RTOS_ON_RX!$E332),LEN(",Alcool_MQ135|"),LEN(RTOS_ON_RX!$F332),LEN(",CO2_MQ135|"),LEN(RTOS_ON_RX!$G332),LEN(",Toluen_MQ135|"),LEN(RTOS_ON_RX!$H332),LEN(",MH4_MQ135|"),LEN(RTOS_ON_RX!$I332),LEN(",Aceton_MQ135|"),LEN(RTOS_ON_RX!$J332),LEN(",O3_MQ131|"),LEN(RTOS_ON_RX!$K332))*8</f>
        <v>872</v>
      </c>
      <c r="P332" s="12">
        <f>(RTOS_ON_RX!$O332/SUM(HOUR(RTOS_ON_RX!$N332)*3600,MINUTE(RTOS_ON_RX!$N332)*60,SECOND(RTOS_ON_RX!$N332)))</f>
        <v>145.3333333</v>
      </c>
      <c r="Q332" s="14">
        <f>RTOS_ON_TX!K332:K2809</f>
        <v>0.00005787037037</v>
      </c>
      <c r="R332" s="13">
        <f>RTOS_ON_RX!$N332-RTOS_ON_RX!$Q332</f>
        <v>0.00001157407407</v>
      </c>
    </row>
    <row r="333" ht="15.75" customHeight="1">
      <c r="A333" s="12" t="s">
        <v>3305</v>
      </c>
      <c r="B333" s="12" t="s">
        <v>3306</v>
      </c>
      <c r="C333" s="12" t="s">
        <v>1676</v>
      </c>
      <c r="D333" s="12" t="s">
        <v>3307</v>
      </c>
      <c r="E333" s="12" t="s">
        <v>1972</v>
      </c>
      <c r="F333" s="12" t="s">
        <v>2807</v>
      </c>
      <c r="G333" s="12" t="s">
        <v>2554</v>
      </c>
      <c r="H333" s="12" t="s">
        <v>1733</v>
      </c>
      <c r="I333" s="12" t="s">
        <v>2098</v>
      </c>
      <c r="J333" s="12" t="s">
        <v>2284</v>
      </c>
      <c r="K333" s="12" t="s">
        <v>3201</v>
      </c>
      <c r="L333" s="12" t="s">
        <v>1685</v>
      </c>
      <c r="M333" s="12" t="s">
        <v>3308</v>
      </c>
      <c r="N333" s="13">
        <f>M334-RTOS_ON_RX!$M333</f>
        <v>0.0000462962963</v>
      </c>
      <c r="O333" s="12">
        <f>SUM(LEN("CO_MQ135|"),LEN(RTOS_ON_RX!$E333),LEN(",Alcool_MQ135|"),LEN(RTOS_ON_RX!$F333),LEN(",CO2_MQ135|"),LEN(RTOS_ON_RX!$G333),LEN(",Toluen_MQ135|"),LEN(RTOS_ON_RX!$H333),LEN(",MH4_MQ135|"),LEN(RTOS_ON_RX!$I333),LEN(",Aceton_MQ135|"),LEN(RTOS_ON_RX!$J333),LEN(",O3_MQ131|"),LEN(RTOS_ON_RX!$K333))*8</f>
        <v>888</v>
      </c>
      <c r="P333" s="12">
        <f>(RTOS_ON_RX!$O333/SUM(HOUR(RTOS_ON_RX!$N333)*3600,MINUTE(RTOS_ON_RX!$N333)*60,SECOND(RTOS_ON_RX!$N333)))</f>
        <v>222</v>
      </c>
      <c r="Q333" s="14">
        <f>RTOS_ON_TX!K333:K2810</f>
        <v>0.00005787037037</v>
      </c>
      <c r="R333" s="13">
        <f>RTOS_ON_RX!$N333-RTOS_ON_RX!$Q333</f>
        <v>-0.00001157407407</v>
      </c>
    </row>
    <row r="334" ht="15.75" customHeight="1">
      <c r="A334" s="12" t="s">
        <v>3309</v>
      </c>
      <c r="B334" s="12" t="s">
        <v>3310</v>
      </c>
      <c r="C334" s="12" t="s">
        <v>1676</v>
      </c>
      <c r="D334" s="12" t="s">
        <v>3311</v>
      </c>
      <c r="E334" s="12" t="s">
        <v>3160</v>
      </c>
      <c r="F334" s="12" t="s">
        <v>2290</v>
      </c>
      <c r="G334" s="12" t="s">
        <v>3161</v>
      </c>
      <c r="H334" s="12" t="s">
        <v>1783</v>
      </c>
      <c r="I334" s="12" t="s">
        <v>1778</v>
      </c>
      <c r="J334" s="12" t="s">
        <v>1823</v>
      </c>
      <c r="K334" s="12" t="s">
        <v>3073</v>
      </c>
      <c r="L334" s="12" t="s">
        <v>1685</v>
      </c>
      <c r="M334" s="12" t="s">
        <v>3312</v>
      </c>
      <c r="N334" s="13">
        <f>M335-RTOS_ON_RX!$M334</f>
        <v>0.00005787037037</v>
      </c>
      <c r="O334" s="12">
        <f>SUM(LEN("CO_MQ135|"),LEN(RTOS_ON_RX!$E334),LEN(",Alcool_MQ135|"),LEN(RTOS_ON_RX!$F334),LEN(",CO2_MQ135|"),LEN(RTOS_ON_RX!$G334),LEN(",Toluen_MQ135|"),LEN(RTOS_ON_RX!$H334),LEN(",MH4_MQ135|"),LEN(RTOS_ON_RX!$I334),LEN(",Aceton_MQ135|"),LEN(RTOS_ON_RX!$J334),LEN(",O3_MQ131|"),LEN(RTOS_ON_RX!$K334))*8</f>
        <v>872</v>
      </c>
      <c r="P334" s="12">
        <f>(RTOS_ON_RX!$O334/SUM(HOUR(RTOS_ON_RX!$N334)*3600,MINUTE(RTOS_ON_RX!$N334)*60,SECOND(RTOS_ON_RX!$N334)))</f>
        <v>174.4</v>
      </c>
      <c r="Q334" s="14">
        <f>RTOS_ON_TX!K334:K2811</f>
        <v>0.00005787037037</v>
      </c>
      <c r="R334" s="13">
        <f>RTOS_ON_RX!$N334-RTOS_ON_RX!$Q334</f>
        <v>0</v>
      </c>
    </row>
    <row r="335" ht="15.75" customHeight="1">
      <c r="A335" s="12" t="s">
        <v>3313</v>
      </c>
      <c r="B335" s="12" t="s">
        <v>3314</v>
      </c>
      <c r="C335" s="12" t="s">
        <v>1676</v>
      </c>
      <c r="D335" s="12" t="s">
        <v>3315</v>
      </c>
      <c r="E335" s="12" t="s">
        <v>2246</v>
      </c>
      <c r="F335" s="12" t="s">
        <v>1993</v>
      </c>
      <c r="G335" s="12" t="s">
        <v>2247</v>
      </c>
      <c r="H335" s="12" t="s">
        <v>1697</v>
      </c>
      <c r="I335" s="12" t="s">
        <v>2248</v>
      </c>
      <c r="J335" s="12" t="s">
        <v>2037</v>
      </c>
      <c r="K335" s="12" t="s">
        <v>3127</v>
      </c>
      <c r="L335" s="12" t="s">
        <v>1685</v>
      </c>
      <c r="M335" s="12" t="s">
        <v>3316</v>
      </c>
      <c r="N335" s="13">
        <f>M336-RTOS_ON_RX!$M335</f>
        <v>0.00005787037037</v>
      </c>
      <c r="O335" s="12">
        <f>SUM(LEN("CO_MQ135|"),LEN(RTOS_ON_RX!$E335),LEN(",Alcool_MQ135|"),LEN(RTOS_ON_RX!$F335),LEN(",CO2_MQ135|"),LEN(RTOS_ON_RX!$G335),LEN(",Toluen_MQ135|"),LEN(RTOS_ON_RX!$H335),LEN(",MH4_MQ135|"),LEN(RTOS_ON_RX!$I335),LEN(",Aceton_MQ135|"),LEN(RTOS_ON_RX!$J335),LEN(",O3_MQ131|"),LEN(RTOS_ON_RX!$K335))*8</f>
        <v>888</v>
      </c>
      <c r="P335" s="12">
        <f>(RTOS_ON_RX!$O335/SUM(HOUR(RTOS_ON_RX!$N335)*3600,MINUTE(RTOS_ON_RX!$N335)*60,SECOND(RTOS_ON_RX!$N335)))</f>
        <v>177.6</v>
      </c>
      <c r="Q335" s="14">
        <f>RTOS_ON_TX!K335:K2812</f>
        <v>0.00005787037037</v>
      </c>
      <c r="R335" s="13">
        <f>RTOS_ON_RX!$N335-RTOS_ON_RX!$Q335</f>
        <v>0</v>
      </c>
    </row>
    <row r="336" ht="15.75" customHeight="1">
      <c r="A336" s="12" t="s">
        <v>3317</v>
      </c>
      <c r="B336" s="12" t="s">
        <v>3318</v>
      </c>
      <c r="C336" s="12" t="s">
        <v>1676</v>
      </c>
      <c r="D336" s="12" t="s">
        <v>3319</v>
      </c>
      <c r="E336" s="12" t="s">
        <v>2544</v>
      </c>
      <c r="F336" s="12" t="s">
        <v>1744</v>
      </c>
      <c r="G336" s="12" t="s">
        <v>2283</v>
      </c>
      <c r="H336" s="12" t="s">
        <v>1723</v>
      </c>
      <c r="I336" s="12" t="s">
        <v>2138</v>
      </c>
      <c r="J336" s="12" t="s">
        <v>2284</v>
      </c>
      <c r="K336" s="12" t="s">
        <v>3201</v>
      </c>
      <c r="L336" s="12" t="s">
        <v>1685</v>
      </c>
      <c r="M336" s="12" t="s">
        <v>3320</v>
      </c>
      <c r="N336" s="13">
        <f>M337-RTOS_ON_RX!$M336</f>
        <v>0.00005787037037</v>
      </c>
      <c r="O336" s="12">
        <f>SUM(LEN("CO_MQ135|"),LEN(RTOS_ON_RX!$E336),LEN(",Alcool_MQ135|"),LEN(RTOS_ON_RX!$F336),LEN(",CO2_MQ135|"),LEN(RTOS_ON_RX!$G336),LEN(",Toluen_MQ135|"),LEN(RTOS_ON_RX!$H336),LEN(",MH4_MQ135|"),LEN(RTOS_ON_RX!$I336),LEN(",Aceton_MQ135|"),LEN(RTOS_ON_RX!$J336),LEN(",O3_MQ131|"),LEN(RTOS_ON_RX!$K336))*8</f>
        <v>888</v>
      </c>
      <c r="P336" s="12">
        <f>(RTOS_ON_RX!$O336/SUM(HOUR(RTOS_ON_RX!$N336)*3600,MINUTE(RTOS_ON_RX!$N336)*60,SECOND(RTOS_ON_RX!$N336)))</f>
        <v>177.6</v>
      </c>
      <c r="Q336" s="14">
        <f>RTOS_ON_TX!K336:K2813</f>
        <v>0.00005787037037</v>
      </c>
      <c r="R336" s="13">
        <f>RTOS_ON_RX!$N336-RTOS_ON_RX!$Q336</f>
        <v>0</v>
      </c>
    </row>
    <row r="337" ht="15.75" customHeight="1">
      <c r="A337" s="12" t="s">
        <v>3321</v>
      </c>
      <c r="B337" s="12" t="s">
        <v>3322</v>
      </c>
      <c r="C337" s="12" t="s">
        <v>1676</v>
      </c>
      <c r="D337" s="12" t="s">
        <v>3323</v>
      </c>
      <c r="E337" s="12" t="s">
        <v>2052</v>
      </c>
      <c r="F337" s="12" t="s">
        <v>1714</v>
      </c>
      <c r="G337" s="12" t="s">
        <v>2036</v>
      </c>
      <c r="H337" s="12" t="s">
        <v>1783</v>
      </c>
      <c r="I337" s="12" t="s">
        <v>2053</v>
      </c>
      <c r="J337" s="12" t="s">
        <v>2037</v>
      </c>
      <c r="K337" s="12" t="s">
        <v>3201</v>
      </c>
      <c r="L337" s="12" t="s">
        <v>1685</v>
      </c>
      <c r="M337" s="12" t="s">
        <v>192</v>
      </c>
      <c r="N337" s="13">
        <f>M338-RTOS_ON_RX!$M337</f>
        <v>0.00006944444444</v>
      </c>
      <c r="O337" s="12">
        <f>SUM(LEN("CO_MQ135|"),LEN(RTOS_ON_RX!$E337),LEN(",Alcool_MQ135|"),LEN(RTOS_ON_RX!$F337),LEN(",CO2_MQ135|"),LEN(RTOS_ON_RX!$G337),LEN(",Toluen_MQ135|"),LEN(RTOS_ON_RX!$H337),LEN(",MH4_MQ135|"),LEN(RTOS_ON_RX!$I337),LEN(",Aceton_MQ135|"),LEN(RTOS_ON_RX!$J337),LEN(",O3_MQ131|"),LEN(RTOS_ON_RX!$K337))*8</f>
        <v>888</v>
      </c>
      <c r="P337" s="12">
        <f>(RTOS_ON_RX!$O337/SUM(HOUR(RTOS_ON_RX!$N337)*3600,MINUTE(RTOS_ON_RX!$N337)*60,SECOND(RTOS_ON_RX!$N337)))</f>
        <v>148</v>
      </c>
      <c r="Q337" s="14">
        <f>RTOS_ON_TX!K337:K2814</f>
        <v>0.00005787037037</v>
      </c>
      <c r="R337" s="13">
        <f>RTOS_ON_RX!$N337-RTOS_ON_RX!$Q337</f>
        <v>0.00001157407407</v>
      </c>
    </row>
    <row r="338" ht="15.75" customHeight="1">
      <c r="A338" s="12" t="s">
        <v>3324</v>
      </c>
      <c r="B338" s="12" t="s">
        <v>3325</v>
      </c>
      <c r="C338" s="12" t="s">
        <v>1676</v>
      </c>
      <c r="D338" s="12" t="s">
        <v>3326</v>
      </c>
      <c r="E338" s="12" t="s">
        <v>1759</v>
      </c>
      <c r="F338" s="12" t="s">
        <v>1760</v>
      </c>
      <c r="G338" s="12" t="s">
        <v>1761</v>
      </c>
      <c r="H338" s="12" t="s">
        <v>1743</v>
      </c>
      <c r="I338" s="12" t="s">
        <v>1762</v>
      </c>
      <c r="J338" s="12" t="s">
        <v>1763</v>
      </c>
      <c r="K338" s="12" t="s">
        <v>1832</v>
      </c>
      <c r="L338" s="12" t="s">
        <v>1685</v>
      </c>
      <c r="M338" s="12" t="s">
        <v>3327</v>
      </c>
      <c r="N338" s="13">
        <f>M339-RTOS_ON_RX!$M338</f>
        <v>0.00005787037037</v>
      </c>
      <c r="O338" s="12">
        <f>SUM(LEN("CO_MQ135|"),LEN(RTOS_ON_RX!$E338),LEN(",Alcool_MQ135|"),LEN(RTOS_ON_RX!$F338),LEN(",CO2_MQ135|"),LEN(RTOS_ON_RX!$G338),LEN(",Toluen_MQ135|"),LEN(RTOS_ON_RX!$H338),LEN(",MH4_MQ135|"),LEN(RTOS_ON_RX!$I338),LEN(",Aceton_MQ135|"),LEN(RTOS_ON_RX!$J338),LEN(",O3_MQ131|"),LEN(RTOS_ON_RX!$K338))*8</f>
        <v>888</v>
      </c>
      <c r="P338" s="12">
        <f>(RTOS_ON_RX!$O338/SUM(HOUR(RTOS_ON_RX!$N338)*3600,MINUTE(RTOS_ON_RX!$N338)*60,SECOND(RTOS_ON_RX!$N338)))</f>
        <v>177.6</v>
      </c>
      <c r="Q338" s="14">
        <f>RTOS_ON_TX!K338:K2815</f>
        <v>0.00005787037037</v>
      </c>
      <c r="R338" s="13">
        <f>RTOS_ON_RX!$N338-RTOS_ON_RX!$Q338</f>
        <v>0</v>
      </c>
    </row>
    <row r="339" ht="15.75" customHeight="1">
      <c r="A339" s="12" t="s">
        <v>3328</v>
      </c>
      <c r="B339" s="12" t="s">
        <v>3329</v>
      </c>
      <c r="C339" s="12" t="s">
        <v>1676</v>
      </c>
      <c r="D339" s="12" t="s">
        <v>3330</v>
      </c>
      <c r="E339" s="12" t="s">
        <v>2282</v>
      </c>
      <c r="F339" s="12" t="s">
        <v>1744</v>
      </c>
      <c r="G339" s="12" t="s">
        <v>2283</v>
      </c>
      <c r="H339" s="12" t="s">
        <v>1723</v>
      </c>
      <c r="I339" s="12" t="s">
        <v>2209</v>
      </c>
      <c r="J339" s="12" t="s">
        <v>2284</v>
      </c>
      <c r="K339" s="12" t="s">
        <v>3201</v>
      </c>
      <c r="L339" s="12" t="s">
        <v>1685</v>
      </c>
      <c r="M339" s="12" t="s">
        <v>3331</v>
      </c>
      <c r="N339" s="13">
        <f>M340-RTOS_ON_RX!$M339</f>
        <v>0.0001041666667</v>
      </c>
      <c r="O339" s="12">
        <f>SUM(LEN("CO_MQ135|"),LEN(RTOS_ON_RX!$E339),LEN(",Alcool_MQ135|"),LEN(RTOS_ON_RX!$F339),LEN(",CO2_MQ135|"),LEN(RTOS_ON_RX!$G339),LEN(",Toluen_MQ135|"),LEN(RTOS_ON_RX!$H339),LEN(",MH4_MQ135|"),LEN(RTOS_ON_RX!$I339),LEN(",Aceton_MQ135|"),LEN(RTOS_ON_RX!$J339),LEN(",O3_MQ131|"),LEN(RTOS_ON_RX!$K339))*8</f>
        <v>888</v>
      </c>
      <c r="P339" s="12">
        <f>(RTOS_ON_RX!$O339/SUM(HOUR(RTOS_ON_RX!$N339)*3600,MINUTE(RTOS_ON_RX!$N339)*60,SECOND(RTOS_ON_RX!$N339)))</f>
        <v>98.66666667</v>
      </c>
      <c r="Q339" s="14">
        <f>RTOS_ON_TX!K339:K2816</f>
        <v>0.00005787037037</v>
      </c>
      <c r="R339" s="13">
        <f>RTOS_ON_RX!$N339-RTOS_ON_RX!$Q339</f>
        <v>0.0000462962963</v>
      </c>
    </row>
    <row r="340" ht="15.75" customHeight="1">
      <c r="A340" s="12" t="s">
        <v>3332</v>
      </c>
      <c r="B340" s="12" t="s">
        <v>3333</v>
      </c>
      <c r="C340" s="12" t="s">
        <v>1676</v>
      </c>
      <c r="D340" s="12" t="s">
        <v>3334</v>
      </c>
      <c r="E340" s="12" t="s">
        <v>2498</v>
      </c>
      <c r="F340" s="12" t="s">
        <v>1709</v>
      </c>
      <c r="G340" s="12" t="s">
        <v>2499</v>
      </c>
      <c r="H340" s="12" t="s">
        <v>1743</v>
      </c>
      <c r="I340" s="12" t="s">
        <v>1678</v>
      </c>
      <c r="J340" s="12" t="s">
        <v>1763</v>
      </c>
      <c r="K340" s="12" t="s">
        <v>3201</v>
      </c>
      <c r="L340" s="12" t="s">
        <v>1685</v>
      </c>
      <c r="M340" s="12" t="s">
        <v>3335</v>
      </c>
      <c r="N340" s="13">
        <f>M341-RTOS_ON_RX!$M340</f>
        <v>0.00005787037037</v>
      </c>
      <c r="O340" s="12">
        <f>SUM(LEN("CO_MQ135|"),LEN(RTOS_ON_RX!$E340),LEN(",Alcool_MQ135|"),LEN(RTOS_ON_RX!$F340),LEN(",CO2_MQ135|"),LEN(RTOS_ON_RX!$G340),LEN(",Toluen_MQ135|"),LEN(RTOS_ON_RX!$H340),LEN(",MH4_MQ135|"),LEN(RTOS_ON_RX!$I340),LEN(",Aceton_MQ135|"),LEN(RTOS_ON_RX!$J340),LEN(",O3_MQ131|"),LEN(RTOS_ON_RX!$K340))*8</f>
        <v>888</v>
      </c>
      <c r="P340" s="12">
        <f>(RTOS_ON_RX!$O340/SUM(HOUR(RTOS_ON_RX!$N340)*3600,MINUTE(RTOS_ON_RX!$N340)*60,SECOND(RTOS_ON_RX!$N340)))</f>
        <v>177.6</v>
      </c>
      <c r="Q340" s="14">
        <f>RTOS_ON_TX!K340:K2817</f>
        <v>0.00005787037037</v>
      </c>
      <c r="R340" s="13">
        <f>RTOS_ON_RX!$N340-RTOS_ON_RX!$Q340</f>
        <v>0</v>
      </c>
    </row>
    <row r="341" ht="15.75" customHeight="1">
      <c r="A341" s="12" t="s">
        <v>3336</v>
      </c>
      <c r="B341" s="12" t="s">
        <v>3337</v>
      </c>
      <c r="C341" s="12" t="s">
        <v>1676</v>
      </c>
      <c r="D341" s="12" t="s">
        <v>3338</v>
      </c>
      <c r="E341" s="12" t="s">
        <v>1998</v>
      </c>
      <c r="F341" s="12" t="s">
        <v>1698</v>
      </c>
      <c r="G341" s="12" t="s">
        <v>1999</v>
      </c>
      <c r="H341" s="12" t="s">
        <v>1708</v>
      </c>
      <c r="I341" s="12" t="s">
        <v>2000</v>
      </c>
      <c r="J341" s="12" t="s">
        <v>1772</v>
      </c>
      <c r="K341" s="12" t="s">
        <v>3201</v>
      </c>
      <c r="L341" s="12" t="s">
        <v>1685</v>
      </c>
      <c r="M341" s="12" t="s">
        <v>3339</v>
      </c>
      <c r="N341" s="13">
        <f>M342-RTOS_ON_RX!$M341</f>
        <v>0.00005787037037</v>
      </c>
      <c r="O341" s="12">
        <f>SUM(LEN("CO_MQ135|"),LEN(RTOS_ON_RX!$E341),LEN(",Alcool_MQ135|"),LEN(RTOS_ON_RX!$F341),LEN(",CO2_MQ135|"),LEN(RTOS_ON_RX!$G341),LEN(",Toluen_MQ135|"),LEN(RTOS_ON_RX!$H341),LEN(",MH4_MQ135|"),LEN(RTOS_ON_RX!$I341),LEN(",Aceton_MQ135|"),LEN(RTOS_ON_RX!$J341),LEN(",O3_MQ131|"),LEN(RTOS_ON_RX!$K341))*8</f>
        <v>872</v>
      </c>
      <c r="P341" s="12">
        <f>(RTOS_ON_RX!$O341/SUM(HOUR(RTOS_ON_RX!$N341)*3600,MINUTE(RTOS_ON_RX!$N341)*60,SECOND(RTOS_ON_RX!$N341)))</f>
        <v>174.4</v>
      </c>
      <c r="Q341" s="14">
        <f>RTOS_ON_TX!K341:K2818</f>
        <v>0.00005787037037</v>
      </c>
      <c r="R341" s="13">
        <f>RTOS_ON_RX!$N341-RTOS_ON_RX!$Q341</f>
        <v>0</v>
      </c>
    </row>
    <row r="342" ht="15.75" customHeight="1">
      <c r="A342" s="12" t="s">
        <v>3340</v>
      </c>
      <c r="B342" s="12" t="s">
        <v>3341</v>
      </c>
      <c r="C342" s="12" t="s">
        <v>1676</v>
      </c>
      <c r="D342" s="12" t="s">
        <v>3342</v>
      </c>
      <c r="E342" s="12" t="s">
        <v>2439</v>
      </c>
      <c r="F342" s="12" t="s">
        <v>1988</v>
      </c>
      <c r="G342" s="12" t="s">
        <v>2440</v>
      </c>
      <c r="H342" s="12" t="s">
        <v>1697</v>
      </c>
      <c r="I342" s="12" t="s">
        <v>2441</v>
      </c>
      <c r="J342" s="12" t="s">
        <v>2163</v>
      </c>
      <c r="K342" s="12" t="s">
        <v>3201</v>
      </c>
      <c r="L342" s="12" t="s">
        <v>1685</v>
      </c>
      <c r="M342" s="12" t="s">
        <v>3343</v>
      </c>
      <c r="N342" s="13">
        <f>M343-RTOS_ON_RX!$M342</f>
        <v>0.00005787037037</v>
      </c>
      <c r="O342" s="12">
        <f>SUM(LEN("CO_MQ135|"),LEN(RTOS_ON_RX!$E342),LEN(",Alcool_MQ135|"),LEN(RTOS_ON_RX!$F342),LEN(",CO2_MQ135|"),LEN(RTOS_ON_RX!$G342),LEN(",Toluen_MQ135|"),LEN(RTOS_ON_RX!$H342),LEN(",MH4_MQ135|"),LEN(RTOS_ON_RX!$I342),LEN(",Aceton_MQ135|"),LEN(RTOS_ON_RX!$J342),LEN(",O3_MQ131|"),LEN(RTOS_ON_RX!$K342))*8</f>
        <v>880</v>
      </c>
      <c r="P342" s="12">
        <f>(RTOS_ON_RX!$O342/SUM(HOUR(RTOS_ON_RX!$N342)*3600,MINUTE(RTOS_ON_RX!$N342)*60,SECOND(RTOS_ON_RX!$N342)))</f>
        <v>176</v>
      </c>
      <c r="Q342" s="14">
        <f>RTOS_ON_TX!K342:K2819</f>
        <v>0.00005787037037</v>
      </c>
      <c r="R342" s="13">
        <f>RTOS_ON_RX!$N342-RTOS_ON_RX!$Q342</f>
        <v>0</v>
      </c>
    </row>
    <row r="343" ht="15.75" customHeight="1">
      <c r="A343" s="12" t="s">
        <v>3344</v>
      </c>
      <c r="B343" s="12" t="s">
        <v>3345</v>
      </c>
      <c r="C343" s="12" t="s">
        <v>1676</v>
      </c>
      <c r="D343" s="12" t="s">
        <v>3346</v>
      </c>
      <c r="E343" s="12" t="s">
        <v>1819</v>
      </c>
      <c r="F343" s="12" t="s">
        <v>1820</v>
      </c>
      <c r="G343" s="12" t="s">
        <v>1821</v>
      </c>
      <c r="H343" s="12" t="s">
        <v>1723</v>
      </c>
      <c r="I343" s="12" t="s">
        <v>1822</v>
      </c>
      <c r="J343" s="12" t="s">
        <v>1823</v>
      </c>
      <c r="K343" s="12" t="s">
        <v>3201</v>
      </c>
      <c r="L343" s="12" t="s">
        <v>1685</v>
      </c>
      <c r="M343" s="12" t="s">
        <v>3347</v>
      </c>
      <c r="N343" s="13">
        <f>M344-RTOS_ON_RX!$M343</f>
        <v>0.00006944444444</v>
      </c>
      <c r="O343" s="12">
        <f>SUM(LEN("CO_MQ135|"),LEN(RTOS_ON_RX!$E343),LEN(",Alcool_MQ135|"),LEN(RTOS_ON_RX!$F343),LEN(",CO2_MQ135|"),LEN(RTOS_ON_RX!$G343),LEN(",Toluen_MQ135|"),LEN(RTOS_ON_RX!$H343),LEN(",MH4_MQ135|"),LEN(RTOS_ON_RX!$I343),LEN(",Aceton_MQ135|"),LEN(RTOS_ON_RX!$J343),LEN(",O3_MQ131|"),LEN(RTOS_ON_RX!$K343))*8</f>
        <v>888</v>
      </c>
      <c r="P343" s="12">
        <f>(RTOS_ON_RX!$O343/SUM(HOUR(RTOS_ON_RX!$N343)*3600,MINUTE(RTOS_ON_RX!$N343)*60,SECOND(RTOS_ON_RX!$N343)))</f>
        <v>148</v>
      </c>
      <c r="Q343" s="14">
        <f>RTOS_ON_TX!K343:K2820</f>
        <v>0.00005787037037</v>
      </c>
      <c r="R343" s="13">
        <f>RTOS_ON_RX!$N343-RTOS_ON_RX!$Q343</f>
        <v>0.00001157407407</v>
      </c>
    </row>
    <row r="344" ht="15.75" customHeight="1">
      <c r="A344" s="12" t="s">
        <v>3348</v>
      </c>
      <c r="B344" s="12" t="s">
        <v>3349</v>
      </c>
      <c r="C344" s="12" t="s">
        <v>1676</v>
      </c>
      <c r="D344" s="12" t="s">
        <v>3350</v>
      </c>
      <c r="E344" s="12" t="s">
        <v>2439</v>
      </c>
      <c r="F344" s="12" t="s">
        <v>1988</v>
      </c>
      <c r="G344" s="12" t="s">
        <v>2440</v>
      </c>
      <c r="H344" s="12" t="s">
        <v>1697</v>
      </c>
      <c r="I344" s="12" t="s">
        <v>2441</v>
      </c>
      <c r="J344" s="12" t="s">
        <v>2163</v>
      </c>
      <c r="K344" s="12" t="s">
        <v>3201</v>
      </c>
      <c r="L344" s="12" t="s">
        <v>1685</v>
      </c>
      <c r="M344" s="12" t="s">
        <v>3351</v>
      </c>
      <c r="N344" s="13">
        <f>M345-RTOS_ON_RX!$M344</f>
        <v>0.00005787037037</v>
      </c>
      <c r="O344" s="12">
        <f>SUM(LEN("CO_MQ135|"),LEN(RTOS_ON_RX!$E344),LEN(",Alcool_MQ135|"),LEN(RTOS_ON_RX!$F344),LEN(",CO2_MQ135|"),LEN(RTOS_ON_RX!$G344),LEN(",Toluen_MQ135|"),LEN(RTOS_ON_RX!$H344),LEN(",MH4_MQ135|"),LEN(RTOS_ON_RX!$I344),LEN(",Aceton_MQ135|"),LEN(RTOS_ON_RX!$J344),LEN(",O3_MQ131|"),LEN(RTOS_ON_RX!$K344))*8</f>
        <v>880</v>
      </c>
      <c r="P344" s="12">
        <f>(RTOS_ON_RX!$O344/SUM(HOUR(RTOS_ON_RX!$N344)*3600,MINUTE(RTOS_ON_RX!$N344)*60,SECOND(RTOS_ON_RX!$N344)))</f>
        <v>176</v>
      </c>
      <c r="Q344" s="14">
        <f>RTOS_ON_TX!K344:K2821</f>
        <v>0.00005787037037</v>
      </c>
      <c r="R344" s="13">
        <f>RTOS_ON_RX!$N344-RTOS_ON_RX!$Q344</f>
        <v>0</v>
      </c>
    </row>
    <row r="345" ht="15.75" customHeight="1">
      <c r="A345" s="12" t="s">
        <v>3352</v>
      </c>
      <c r="B345" s="12" t="s">
        <v>3353</v>
      </c>
      <c r="C345" s="12" t="s">
        <v>1676</v>
      </c>
      <c r="D345" s="12" t="s">
        <v>3354</v>
      </c>
      <c r="E345" s="12" t="s">
        <v>1759</v>
      </c>
      <c r="F345" s="12" t="s">
        <v>1760</v>
      </c>
      <c r="G345" s="12" t="s">
        <v>1761</v>
      </c>
      <c r="H345" s="12" t="s">
        <v>1743</v>
      </c>
      <c r="I345" s="12" t="s">
        <v>1762</v>
      </c>
      <c r="J345" s="12" t="s">
        <v>1763</v>
      </c>
      <c r="K345" s="12" t="s">
        <v>3127</v>
      </c>
      <c r="L345" s="12" t="s">
        <v>1685</v>
      </c>
      <c r="M345" s="12" t="s">
        <v>3355</v>
      </c>
      <c r="N345" s="13">
        <f>M346-RTOS_ON_RX!$M345</f>
        <v>0.00005787037037</v>
      </c>
      <c r="O345" s="12">
        <f>SUM(LEN("CO_MQ135|"),LEN(RTOS_ON_RX!$E345),LEN(",Alcool_MQ135|"),LEN(RTOS_ON_RX!$F345),LEN(",CO2_MQ135|"),LEN(RTOS_ON_RX!$G345),LEN(",Toluen_MQ135|"),LEN(RTOS_ON_RX!$H345),LEN(",MH4_MQ135|"),LEN(RTOS_ON_RX!$I345),LEN(",Aceton_MQ135|"),LEN(RTOS_ON_RX!$J345),LEN(",O3_MQ131|"),LEN(RTOS_ON_RX!$K345))*8</f>
        <v>888</v>
      </c>
      <c r="P345" s="12">
        <f>(RTOS_ON_RX!$O345/SUM(HOUR(RTOS_ON_RX!$N345)*3600,MINUTE(RTOS_ON_RX!$N345)*60,SECOND(RTOS_ON_RX!$N345)))</f>
        <v>177.6</v>
      </c>
      <c r="Q345" s="14">
        <f>RTOS_ON_TX!K345:K2822</f>
        <v>0.00005787037037</v>
      </c>
      <c r="R345" s="13">
        <f>RTOS_ON_RX!$N345-RTOS_ON_RX!$Q345</f>
        <v>0</v>
      </c>
    </row>
    <row r="346" ht="15.75" customHeight="1">
      <c r="A346" s="12" t="s">
        <v>3356</v>
      </c>
      <c r="B346" s="12" t="s">
        <v>3357</v>
      </c>
      <c r="C346" s="12" t="s">
        <v>1676</v>
      </c>
      <c r="D346" s="12" t="s">
        <v>3358</v>
      </c>
      <c r="E346" s="12" t="s">
        <v>1987</v>
      </c>
      <c r="F346" s="12" t="s">
        <v>2345</v>
      </c>
      <c r="G346" s="12" t="s">
        <v>3132</v>
      </c>
      <c r="H346" s="12" t="s">
        <v>2163</v>
      </c>
      <c r="I346" s="12" t="s">
        <v>3277</v>
      </c>
      <c r="J346" s="12" t="s">
        <v>2347</v>
      </c>
      <c r="K346" s="12" t="s">
        <v>3359</v>
      </c>
      <c r="L346" s="12" t="s">
        <v>1685</v>
      </c>
      <c r="M346" s="12" t="s">
        <v>3360</v>
      </c>
      <c r="N346" s="13">
        <f>M347-RTOS_ON_RX!$M346</f>
        <v>0.0001157407407</v>
      </c>
      <c r="O346" s="12">
        <f>SUM(LEN("CO_MQ135|"),LEN(RTOS_ON_RX!$E346),LEN(",Alcool_MQ135|"),LEN(RTOS_ON_RX!$F346),LEN(",CO2_MQ135|"),LEN(RTOS_ON_RX!$G346),LEN(",Toluen_MQ135|"),LEN(RTOS_ON_RX!$H346),LEN(",MH4_MQ135|"),LEN(RTOS_ON_RX!$I346),LEN(",Aceton_MQ135|"),LEN(RTOS_ON_RX!$J346),LEN(",O3_MQ131|"),LEN(RTOS_ON_RX!$K346))*8</f>
        <v>872</v>
      </c>
      <c r="P346" s="12">
        <f>(RTOS_ON_RX!$O346/SUM(HOUR(RTOS_ON_RX!$N346)*3600,MINUTE(RTOS_ON_RX!$N346)*60,SECOND(RTOS_ON_RX!$N346)))</f>
        <v>87.2</v>
      </c>
      <c r="Q346" s="14">
        <f>RTOS_ON_TX!K346:K2823</f>
        <v>0.00005787037037</v>
      </c>
      <c r="R346" s="13">
        <f>RTOS_ON_RX!$N346-RTOS_ON_RX!$Q346</f>
        <v>0.00005787037037</v>
      </c>
    </row>
    <row r="347" ht="15.75" customHeight="1">
      <c r="A347" s="12" t="s">
        <v>3361</v>
      </c>
      <c r="B347" s="12" t="s">
        <v>3362</v>
      </c>
      <c r="C347" s="12" t="s">
        <v>1676</v>
      </c>
      <c r="D347" s="12" t="s">
        <v>3363</v>
      </c>
      <c r="E347" s="12" t="s">
        <v>1741</v>
      </c>
      <c r="F347" s="12" t="s">
        <v>2030</v>
      </c>
      <c r="G347" s="12" t="s">
        <v>2397</v>
      </c>
      <c r="H347" s="12" t="s">
        <v>1772</v>
      </c>
      <c r="I347" s="12" t="s">
        <v>2316</v>
      </c>
      <c r="J347" s="12" t="s">
        <v>2398</v>
      </c>
      <c r="K347" s="12" t="s">
        <v>3359</v>
      </c>
      <c r="L347" s="12" t="s">
        <v>1685</v>
      </c>
      <c r="M347" s="12" t="s">
        <v>3364</v>
      </c>
      <c r="N347" s="13">
        <f>M348-RTOS_ON_RX!$M347</f>
        <v>0.00005787037037</v>
      </c>
      <c r="O347" s="12">
        <f>SUM(LEN("CO_MQ135|"),LEN(RTOS_ON_RX!$E347),LEN(",Alcool_MQ135|"),LEN(RTOS_ON_RX!$F347),LEN(",CO2_MQ135|"),LEN(RTOS_ON_RX!$G347),LEN(",Toluen_MQ135|"),LEN(RTOS_ON_RX!$H347),LEN(",MH4_MQ135|"),LEN(RTOS_ON_RX!$I347),LEN(",Aceton_MQ135|"),LEN(RTOS_ON_RX!$J347),LEN(",O3_MQ131|"),LEN(RTOS_ON_RX!$K347))*8</f>
        <v>888</v>
      </c>
      <c r="P347" s="12">
        <f>(RTOS_ON_RX!$O347/SUM(HOUR(RTOS_ON_RX!$N347)*3600,MINUTE(RTOS_ON_RX!$N347)*60,SECOND(RTOS_ON_RX!$N347)))</f>
        <v>177.6</v>
      </c>
      <c r="Q347" s="14">
        <f>RTOS_ON_TX!K347:K2824</f>
        <v>0.00005787037037</v>
      </c>
      <c r="R347" s="13">
        <f>RTOS_ON_RX!$N347-RTOS_ON_RX!$Q347</f>
        <v>0</v>
      </c>
    </row>
    <row r="348" ht="15.75" customHeight="1">
      <c r="A348" s="12" t="s">
        <v>3365</v>
      </c>
      <c r="B348" s="12" t="s">
        <v>3366</v>
      </c>
      <c r="C348" s="12" t="s">
        <v>1676</v>
      </c>
      <c r="D348" s="12" t="s">
        <v>3367</v>
      </c>
      <c r="E348" s="12" t="s">
        <v>2458</v>
      </c>
      <c r="F348" s="12" t="s">
        <v>1820</v>
      </c>
      <c r="G348" s="12" t="s">
        <v>1821</v>
      </c>
      <c r="H348" s="12" t="s">
        <v>1723</v>
      </c>
      <c r="I348" s="12" t="s">
        <v>1822</v>
      </c>
      <c r="J348" s="12" t="s">
        <v>1823</v>
      </c>
      <c r="K348" s="12" t="s">
        <v>3201</v>
      </c>
      <c r="L348" s="12" t="s">
        <v>1685</v>
      </c>
      <c r="M348" s="12" t="s">
        <v>3368</v>
      </c>
      <c r="N348" s="13">
        <f>M349-RTOS_ON_RX!$M348</f>
        <v>0.00005787037037</v>
      </c>
      <c r="O348" s="12">
        <f>SUM(LEN("CO_MQ135|"),LEN(RTOS_ON_RX!$E348),LEN(",Alcool_MQ135|"),LEN(RTOS_ON_RX!$F348),LEN(",CO2_MQ135|"),LEN(RTOS_ON_RX!$G348),LEN(",Toluen_MQ135|"),LEN(RTOS_ON_RX!$H348),LEN(",MH4_MQ135|"),LEN(RTOS_ON_RX!$I348),LEN(",Aceton_MQ135|"),LEN(RTOS_ON_RX!$J348),LEN(",O3_MQ131|"),LEN(RTOS_ON_RX!$K348))*8</f>
        <v>888</v>
      </c>
      <c r="P348" s="12">
        <f>(RTOS_ON_RX!$O348/SUM(HOUR(RTOS_ON_RX!$N348)*3600,MINUTE(RTOS_ON_RX!$N348)*60,SECOND(RTOS_ON_RX!$N348)))</f>
        <v>177.6</v>
      </c>
      <c r="Q348" s="14">
        <f>RTOS_ON_TX!K348:K2825</f>
        <v>0.00005787037037</v>
      </c>
      <c r="R348" s="13">
        <f>RTOS_ON_RX!$N348-RTOS_ON_RX!$Q348</f>
        <v>0</v>
      </c>
    </row>
    <row r="349" ht="15.75" customHeight="1">
      <c r="A349" s="12" t="s">
        <v>3369</v>
      </c>
      <c r="B349" s="12" t="s">
        <v>3370</v>
      </c>
      <c r="C349" s="12" t="s">
        <v>1676</v>
      </c>
      <c r="D349" s="12" t="s">
        <v>3371</v>
      </c>
      <c r="E349" s="12" t="s">
        <v>2296</v>
      </c>
      <c r="F349" s="12" t="s">
        <v>1714</v>
      </c>
      <c r="G349" s="12" t="s">
        <v>2297</v>
      </c>
      <c r="H349" s="12" t="s">
        <v>1697</v>
      </c>
      <c r="I349" s="12" t="s">
        <v>1986</v>
      </c>
      <c r="J349" s="12" t="s">
        <v>2037</v>
      </c>
      <c r="K349" s="12" t="s">
        <v>3201</v>
      </c>
      <c r="L349" s="12" t="s">
        <v>1685</v>
      </c>
      <c r="M349" s="12" t="s">
        <v>3372</v>
      </c>
      <c r="N349" s="13">
        <f>M350-RTOS_ON_RX!$M349</f>
        <v>0.00005787037037</v>
      </c>
      <c r="O349" s="12">
        <f>SUM(LEN("CO_MQ135|"),LEN(RTOS_ON_RX!$E349),LEN(",Alcool_MQ135|"),LEN(RTOS_ON_RX!$F349),LEN(",CO2_MQ135|"),LEN(RTOS_ON_RX!$G349),LEN(",Toluen_MQ135|"),LEN(RTOS_ON_RX!$H349),LEN(",MH4_MQ135|"),LEN(RTOS_ON_RX!$I349),LEN(",Aceton_MQ135|"),LEN(RTOS_ON_RX!$J349),LEN(",O3_MQ131|"),LEN(RTOS_ON_RX!$K349))*8</f>
        <v>888</v>
      </c>
      <c r="P349" s="12">
        <f>(RTOS_ON_RX!$O349/SUM(HOUR(RTOS_ON_RX!$N349)*3600,MINUTE(RTOS_ON_RX!$N349)*60,SECOND(RTOS_ON_RX!$N349)))</f>
        <v>177.6</v>
      </c>
      <c r="Q349" s="14">
        <f>RTOS_ON_TX!K349:K2826</f>
        <v>0.00005787037037</v>
      </c>
      <c r="R349" s="13">
        <f>RTOS_ON_RX!$N349-RTOS_ON_RX!$Q349</f>
        <v>0</v>
      </c>
    </row>
    <row r="350" ht="15.75" customHeight="1">
      <c r="A350" s="12" t="s">
        <v>3373</v>
      </c>
      <c r="B350" s="12" t="s">
        <v>3374</v>
      </c>
      <c r="C350" s="12" t="s">
        <v>1676</v>
      </c>
      <c r="D350" s="12" t="s">
        <v>3375</v>
      </c>
      <c r="E350" s="12" t="s">
        <v>1972</v>
      </c>
      <c r="F350" s="12" t="s">
        <v>2807</v>
      </c>
      <c r="G350" s="12" t="s">
        <v>2554</v>
      </c>
      <c r="H350" s="12" t="s">
        <v>1733</v>
      </c>
      <c r="I350" s="12" t="s">
        <v>2098</v>
      </c>
      <c r="J350" s="12" t="s">
        <v>2284</v>
      </c>
      <c r="K350" s="12" t="s">
        <v>1955</v>
      </c>
      <c r="L350" s="12" t="s">
        <v>1685</v>
      </c>
      <c r="M350" s="12" t="s">
        <v>3376</v>
      </c>
      <c r="N350" s="13">
        <f>M351-RTOS_ON_RX!$M350</f>
        <v>0.00005787037037</v>
      </c>
      <c r="O350" s="12">
        <f>SUM(LEN("CO_MQ135|"),LEN(RTOS_ON_RX!$E350),LEN(",Alcool_MQ135|"),LEN(RTOS_ON_RX!$F350),LEN(",CO2_MQ135|"),LEN(RTOS_ON_RX!$G350),LEN(",Toluen_MQ135|"),LEN(RTOS_ON_RX!$H350),LEN(",MH4_MQ135|"),LEN(RTOS_ON_RX!$I350),LEN(",Aceton_MQ135|"),LEN(RTOS_ON_RX!$J350),LEN(",O3_MQ131|"),LEN(RTOS_ON_RX!$K350))*8</f>
        <v>888</v>
      </c>
      <c r="P350" s="12">
        <f>(RTOS_ON_RX!$O350/SUM(HOUR(RTOS_ON_RX!$N350)*3600,MINUTE(RTOS_ON_RX!$N350)*60,SECOND(RTOS_ON_RX!$N350)))</f>
        <v>177.6</v>
      </c>
      <c r="Q350" s="14">
        <f>RTOS_ON_TX!K350:K2827</f>
        <v>0.00005787037037</v>
      </c>
      <c r="R350" s="13">
        <f>RTOS_ON_RX!$N350-RTOS_ON_RX!$Q350</f>
        <v>0</v>
      </c>
    </row>
    <row r="351" ht="15.75" customHeight="1">
      <c r="A351" s="12" t="s">
        <v>3377</v>
      </c>
      <c r="B351" s="12" t="s">
        <v>3378</v>
      </c>
      <c r="C351" s="12" t="s">
        <v>1676</v>
      </c>
      <c r="D351" s="12" t="s">
        <v>3379</v>
      </c>
      <c r="E351" s="12" t="s">
        <v>2118</v>
      </c>
      <c r="F351" s="12" t="s">
        <v>2043</v>
      </c>
      <c r="G351" s="12" t="s">
        <v>2414</v>
      </c>
      <c r="H351" s="12" t="s">
        <v>2163</v>
      </c>
      <c r="I351" s="12" t="s">
        <v>2232</v>
      </c>
      <c r="J351" s="12" t="s">
        <v>2347</v>
      </c>
      <c r="K351" s="12" t="s">
        <v>1955</v>
      </c>
      <c r="L351" s="12" t="s">
        <v>1685</v>
      </c>
      <c r="M351" s="12" t="s">
        <v>3380</v>
      </c>
      <c r="N351" s="13">
        <f>M352-RTOS_ON_RX!$M351</f>
        <v>0.00005787037037</v>
      </c>
      <c r="O351" s="12">
        <f>SUM(LEN("CO_MQ135|"),LEN(RTOS_ON_RX!$E351),LEN(",Alcool_MQ135|"),LEN(RTOS_ON_RX!$F351),LEN(",CO2_MQ135|"),LEN(RTOS_ON_RX!$G351),LEN(",Toluen_MQ135|"),LEN(RTOS_ON_RX!$H351),LEN(",MH4_MQ135|"),LEN(RTOS_ON_RX!$I351),LEN(",Aceton_MQ135|"),LEN(RTOS_ON_RX!$J351),LEN(",O3_MQ131|"),LEN(RTOS_ON_RX!$K351))*8</f>
        <v>880</v>
      </c>
      <c r="P351" s="12">
        <f>(RTOS_ON_RX!$O351/SUM(HOUR(RTOS_ON_RX!$N351)*3600,MINUTE(RTOS_ON_RX!$N351)*60,SECOND(RTOS_ON_RX!$N351)))</f>
        <v>176</v>
      </c>
      <c r="Q351" s="14">
        <f>RTOS_ON_TX!K351:K2828</f>
        <v>0.00005787037037</v>
      </c>
      <c r="R351" s="13">
        <f>RTOS_ON_RX!$N351-RTOS_ON_RX!$Q351</f>
        <v>0</v>
      </c>
    </row>
    <row r="352" ht="15.75" customHeight="1">
      <c r="A352" s="12" t="s">
        <v>3381</v>
      </c>
      <c r="B352" s="12" t="s">
        <v>3382</v>
      </c>
      <c r="C352" s="12" t="s">
        <v>1676</v>
      </c>
      <c r="D352" s="12" t="s">
        <v>3383</v>
      </c>
      <c r="E352" s="12" t="s">
        <v>2549</v>
      </c>
      <c r="F352" s="12" t="s">
        <v>1709</v>
      </c>
      <c r="G352" s="12" t="s">
        <v>2499</v>
      </c>
      <c r="H352" s="12" t="s">
        <v>1743</v>
      </c>
      <c r="I352" s="12" t="s">
        <v>1850</v>
      </c>
      <c r="J352" s="12" t="s">
        <v>1763</v>
      </c>
      <c r="K352" s="12" t="s">
        <v>1955</v>
      </c>
      <c r="L352" s="12" t="s">
        <v>1685</v>
      </c>
      <c r="M352" s="12" t="s">
        <v>3384</v>
      </c>
      <c r="N352" s="13">
        <f>M353-RTOS_ON_RX!$M352</f>
        <v>0.00005787037037</v>
      </c>
      <c r="O352" s="12">
        <f>SUM(LEN("CO_MQ135|"),LEN(RTOS_ON_RX!$E352),LEN(",Alcool_MQ135|"),LEN(RTOS_ON_RX!$F352),LEN(",CO2_MQ135|"),LEN(RTOS_ON_RX!$G352),LEN(",Toluen_MQ135|"),LEN(RTOS_ON_RX!$H352),LEN(",MH4_MQ135|"),LEN(RTOS_ON_RX!$I352),LEN(",Aceton_MQ135|"),LEN(RTOS_ON_RX!$J352),LEN(",O3_MQ131|"),LEN(RTOS_ON_RX!$K352))*8</f>
        <v>880</v>
      </c>
      <c r="P352" s="12">
        <f>(RTOS_ON_RX!$O352/SUM(HOUR(RTOS_ON_RX!$N352)*3600,MINUTE(RTOS_ON_RX!$N352)*60,SECOND(RTOS_ON_RX!$N352)))</f>
        <v>176</v>
      </c>
      <c r="Q352" s="14">
        <f>RTOS_ON_TX!K352:K2829</f>
        <v>0.00005787037037</v>
      </c>
      <c r="R352" s="13">
        <f>RTOS_ON_RX!$N352-RTOS_ON_RX!$Q352</f>
        <v>0</v>
      </c>
    </row>
    <row r="353" ht="15.75" customHeight="1">
      <c r="A353" s="12" t="s">
        <v>3385</v>
      </c>
      <c r="B353" s="12" t="s">
        <v>3386</v>
      </c>
      <c r="C353" s="12" t="s">
        <v>1676</v>
      </c>
      <c r="D353" s="12" t="s">
        <v>3387</v>
      </c>
      <c r="E353" s="12" t="s">
        <v>1729</v>
      </c>
      <c r="F353" s="12" t="s">
        <v>1684</v>
      </c>
      <c r="G353" s="12" t="s">
        <v>1730</v>
      </c>
      <c r="H353" s="12" t="s">
        <v>1731</v>
      </c>
      <c r="I353" s="12" t="s">
        <v>1732</v>
      </c>
      <c r="J353" s="12" t="s">
        <v>1733</v>
      </c>
      <c r="K353" s="12" t="s">
        <v>3127</v>
      </c>
      <c r="L353" s="12" t="s">
        <v>1685</v>
      </c>
      <c r="M353" s="12" t="s">
        <v>3388</v>
      </c>
      <c r="N353" s="13">
        <f>M354-RTOS_ON_RX!$M353</f>
        <v>0.00005787037037</v>
      </c>
      <c r="O353" s="12">
        <f>SUM(LEN("CO_MQ135|"),LEN(RTOS_ON_RX!$E353),LEN(",Alcool_MQ135|"),LEN(RTOS_ON_RX!$F353),LEN(",CO2_MQ135|"),LEN(RTOS_ON_RX!$G353),LEN(",Toluen_MQ135|"),LEN(RTOS_ON_RX!$H353),LEN(",MH4_MQ135|"),LEN(RTOS_ON_RX!$I353),LEN(",Aceton_MQ135|"),LEN(RTOS_ON_RX!$J353),LEN(",O3_MQ131|"),LEN(RTOS_ON_RX!$K353))*8</f>
        <v>880</v>
      </c>
      <c r="P353" s="12">
        <f>(RTOS_ON_RX!$O353/SUM(HOUR(RTOS_ON_RX!$N353)*3600,MINUTE(RTOS_ON_RX!$N353)*60,SECOND(RTOS_ON_RX!$N353)))</f>
        <v>176</v>
      </c>
      <c r="Q353" s="14">
        <f>RTOS_ON_TX!K353:K2830</f>
        <v>0.00006944444444</v>
      </c>
      <c r="R353" s="13">
        <f>RTOS_ON_RX!$N353-RTOS_ON_RX!$Q353</f>
        <v>-0.00001157407407</v>
      </c>
    </row>
    <row r="354" ht="15.75" customHeight="1">
      <c r="A354" s="12" t="s">
        <v>3389</v>
      </c>
      <c r="B354" s="12" t="s">
        <v>3390</v>
      </c>
      <c r="C354" s="12" t="s">
        <v>1676</v>
      </c>
      <c r="D354" s="12" t="s">
        <v>3391</v>
      </c>
      <c r="E354" s="12" t="s">
        <v>2296</v>
      </c>
      <c r="F354" s="12" t="s">
        <v>1714</v>
      </c>
      <c r="G354" s="12" t="s">
        <v>2297</v>
      </c>
      <c r="H354" s="12" t="s">
        <v>1697</v>
      </c>
      <c r="I354" s="12" t="s">
        <v>1986</v>
      </c>
      <c r="J354" s="12" t="s">
        <v>2037</v>
      </c>
      <c r="K354" s="12" t="s">
        <v>3127</v>
      </c>
      <c r="L354" s="12" t="s">
        <v>1685</v>
      </c>
      <c r="M354" s="12" t="s">
        <v>202</v>
      </c>
      <c r="N354" s="13">
        <f>M355-RTOS_ON_RX!$M354</f>
        <v>0.00005787037037</v>
      </c>
      <c r="O354" s="12">
        <f>SUM(LEN("CO_MQ135|"),LEN(RTOS_ON_RX!$E354),LEN(",Alcool_MQ135|"),LEN(RTOS_ON_RX!$F354),LEN(",CO2_MQ135|"),LEN(RTOS_ON_RX!$G354),LEN(",Toluen_MQ135|"),LEN(RTOS_ON_RX!$H354),LEN(",MH4_MQ135|"),LEN(RTOS_ON_RX!$I354),LEN(",Aceton_MQ135|"),LEN(RTOS_ON_RX!$J354),LEN(",O3_MQ131|"),LEN(RTOS_ON_RX!$K354))*8</f>
        <v>888</v>
      </c>
      <c r="P354" s="12">
        <f>(RTOS_ON_RX!$O354/SUM(HOUR(RTOS_ON_RX!$N354)*3600,MINUTE(RTOS_ON_RX!$N354)*60,SECOND(RTOS_ON_RX!$N354)))</f>
        <v>177.6</v>
      </c>
      <c r="Q354" s="14">
        <f>RTOS_ON_TX!K354:K2831</f>
        <v>0.00005787037037</v>
      </c>
      <c r="R354" s="13">
        <f>RTOS_ON_RX!$N354-RTOS_ON_RX!$Q354</f>
        <v>0</v>
      </c>
    </row>
    <row r="355" ht="15.75" customHeight="1">
      <c r="A355" s="12" t="s">
        <v>3392</v>
      </c>
      <c r="B355" s="12" t="s">
        <v>3393</v>
      </c>
      <c r="C355" s="12" t="s">
        <v>1676</v>
      </c>
      <c r="D355" s="12" t="s">
        <v>3394</v>
      </c>
      <c r="E355" s="12" t="s">
        <v>2161</v>
      </c>
      <c r="F355" s="12" t="s">
        <v>1981</v>
      </c>
      <c r="G355" s="12" t="s">
        <v>2162</v>
      </c>
      <c r="H355" s="12" t="s">
        <v>1683</v>
      </c>
      <c r="I355" s="12" t="s">
        <v>1928</v>
      </c>
      <c r="J355" s="12" t="s">
        <v>2163</v>
      </c>
      <c r="K355" s="12" t="s">
        <v>3127</v>
      </c>
      <c r="L355" s="12" t="s">
        <v>1685</v>
      </c>
      <c r="M355" s="12" t="s">
        <v>3395</v>
      </c>
      <c r="N355" s="13">
        <f>M356-RTOS_ON_RX!$M355</f>
        <v>0.00005787037037</v>
      </c>
      <c r="O355" s="12">
        <f>SUM(LEN("CO_MQ135|"),LEN(RTOS_ON_RX!$E355),LEN(",Alcool_MQ135|"),LEN(RTOS_ON_RX!$F355),LEN(",CO2_MQ135|"),LEN(RTOS_ON_RX!$G355),LEN(",Toluen_MQ135|"),LEN(RTOS_ON_RX!$H355),LEN(",MH4_MQ135|"),LEN(RTOS_ON_RX!$I355),LEN(",Aceton_MQ135|"),LEN(RTOS_ON_RX!$J355),LEN(",O3_MQ131|"),LEN(RTOS_ON_RX!$K355))*8</f>
        <v>864</v>
      </c>
      <c r="P355" s="12">
        <f>(RTOS_ON_RX!$O355/SUM(HOUR(RTOS_ON_RX!$N355)*3600,MINUTE(RTOS_ON_RX!$N355)*60,SECOND(RTOS_ON_RX!$N355)))</f>
        <v>172.8</v>
      </c>
      <c r="Q355" s="14">
        <f>RTOS_ON_TX!K355:K2832</f>
        <v>0.00005787037037</v>
      </c>
      <c r="R355" s="13">
        <f>RTOS_ON_RX!$N355-RTOS_ON_RX!$Q355</f>
        <v>0</v>
      </c>
    </row>
    <row r="356" ht="15.75" customHeight="1">
      <c r="A356" s="12" t="s">
        <v>3396</v>
      </c>
      <c r="B356" s="12" t="s">
        <v>3397</v>
      </c>
      <c r="C356" s="12" t="s">
        <v>1676</v>
      </c>
      <c r="D356" s="12" t="s">
        <v>3398</v>
      </c>
      <c r="E356" s="12" t="s">
        <v>3160</v>
      </c>
      <c r="F356" s="12" t="s">
        <v>2290</v>
      </c>
      <c r="G356" s="12" t="s">
        <v>3161</v>
      </c>
      <c r="H356" s="12" t="s">
        <v>1783</v>
      </c>
      <c r="I356" s="12" t="s">
        <v>1778</v>
      </c>
      <c r="J356" s="12" t="s">
        <v>1823</v>
      </c>
      <c r="K356" s="12" t="s">
        <v>3127</v>
      </c>
      <c r="L356" s="12" t="s">
        <v>1685</v>
      </c>
      <c r="M356" s="12" t="s">
        <v>3399</v>
      </c>
      <c r="N356" s="13">
        <f>M357-RTOS_ON_RX!$M356</f>
        <v>0.00005787037037</v>
      </c>
      <c r="O356" s="12">
        <f>SUM(LEN("CO_MQ135|"),LEN(RTOS_ON_RX!$E356),LEN(",Alcool_MQ135|"),LEN(RTOS_ON_RX!$F356),LEN(",CO2_MQ135|"),LEN(RTOS_ON_RX!$G356),LEN(",Toluen_MQ135|"),LEN(RTOS_ON_RX!$H356),LEN(",MH4_MQ135|"),LEN(RTOS_ON_RX!$I356),LEN(",Aceton_MQ135|"),LEN(RTOS_ON_RX!$J356),LEN(",O3_MQ131|"),LEN(RTOS_ON_RX!$K356))*8</f>
        <v>872</v>
      </c>
      <c r="P356" s="12">
        <f>(RTOS_ON_RX!$O356/SUM(HOUR(RTOS_ON_RX!$N356)*3600,MINUTE(RTOS_ON_RX!$N356)*60,SECOND(RTOS_ON_RX!$N356)))</f>
        <v>174.4</v>
      </c>
      <c r="Q356" s="14">
        <f>RTOS_ON_TX!K356:K2833</f>
        <v>0.00005787037037</v>
      </c>
      <c r="R356" s="13">
        <f>RTOS_ON_RX!$N356-RTOS_ON_RX!$Q356</f>
        <v>0</v>
      </c>
    </row>
    <row r="357" ht="15.75" customHeight="1">
      <c r="A357" s="12" t="s">
        <v>3400</v>
      </c>
      <c r="B357" s="12" t="s">
        <v>3401</v>
      </c>
      <c r="C357" s="12" t="s">
        <v>1676</v>
      </c>
      <c r="D357" s="12" t="s">
        <v>3402</v>
      </c>
      <c r="E357" s="12" t="s">
        <v>1741</v>
      </c>
      <c r="F357" s="12" t="s">
        <v>2030</v>
      </c>
      <c r="G357" s="12" t="s">
        <v>2397</v>
      </c>
      <c r="H357" s="12" t="s">
        <v>1772</v>
      </c>
      <c r="I357" s="12" t="s">
        <v>2316</v>
      </c>
      <c r="J357" s="12" t="s">
        <v>2398</v>
      </c>
      <c r="K357" s="12" t="s">
        <v>3359</v>
      </c>
      <c r="L357" s="12" t="s">
        <v>1685</v>
      </c>
      <c r="M357" s="12" t="s">
        <v>3403</v>
      </c>
      <c r="N357" s="13">
        <f>M358-RTOS_ON_RX!$M357</f>
        <v>0.00005787037037</v>
      </c>
      <c r="O357" s="12">
        <f>SUM(LEN("CO_MQ135|"),LEN(RTOS_ON_RX!$E357),LEN(",Alcool_MQ135|"),LEN(RTOS_ON_RX!$F357),LEN(",CO2_MQ135|"),LEN(RTOS_ON_RX!$G357),LEN(",Toluen_MQ135|"),LEN(RTOS_ON_RX!$H357),LEN(",MH4_MQ135|"),LEN(RTOS_ON_RX!$I357),LEN(",Aceton_MQ135|"),LEN(RTOS_ON_RX!$J357),LEN(",O3_MQ131|"),LEN(RTOS_ON_RX!$K357))*8</f>
        <v>888</v>
      </c>
      <c r="P357" s="12">
        <f>(RTOS_ON_RX!$O357/SUM(HOUR(RTOS_ON_RX!$N357)*3600,MINUTE(RTOS_ON_RX!$N357)*60,SECOND(RTOS_ON_RX!$N357)))</f>
        <v>177.6</v>
      </c>
      <c r="Q357" s="14">
        <f>RTOS_ON_TX!K357:K2834</f>
        <v>0.00005787037037</v>
      </c>
      <c r="R357" s="13">
        <f>RTOS_ON_RX!$N357-RTOS_ON_RX!$Q357</f>
        <v>0</v>
      </c>
    </row>
    <row r="358" ht="15.75" customHeight="1">
      <c r="A358" s="12" t="s">
        <v>3404</v>
      </c>
      <c r="B358" s="12" t="s">
        <v>3405</v>
      </c>
      <c r="C358" s="12" t="s">
        <v>1676</v>
      </c>
      <c r="D358" s="12" t="s">
        <v>3406</v>
      </c>
      <c r="E358" s="12" t="s">
        <v>2479</v>
      </c>
      <c r="F358" s="12" t="s">
        <v>1975</v>
      </c>
      <c r="G358" s="12" t="s">
        <v>2258</v>
      </c>
      <c r="H358" s="12" t="s">
        <v>1743</v>
      </c>
      <c r="I358" s="12" t="s">
        <v>2480</v>
      </c>
      <c r="J358" s="12" t="s">
        <v>1763</v>
      </c>
      <c r="K358" s="12" t="s">
        <v>1955</v>
      </c>
      <c r="L358" s="12" t="s">
        <v>1685</v>
      </c>
      <c r="M358" s="12" t="s">
        <v>3407</v>
      </c>
      <c r="N358" s="13">
        <f>M359-RTOS_ON_RX!$M358</f>
        <v>0.00005787037037</v>
      </c>
      <c r="O358" s="12">
        <f>SUM(LEN("CO_MQ135|"),LEN(RTOS_ON_RX!$E358),LEN(",Alcool_MQ135|"),LEN(RTOS_ON_RX!$F358),LEN(",CO2_MQ135|"),LEN(RTOS_ON_RX!$G358),LEN(",Toluen_MQ135|"),LEN(RTOS_ON_RX!$H358),LEN(",MH4_MQ135|"),LEN(RTOS_ON_RX!$I358),LEN(",Aceton_MQ135|"),LEN(RTOS_ON_RX!$J358),LEN(",O3_MQ131|"),LEN(RTOS_ON_RX!$K358))*8</f>
        <v>888</v>
      </c>
      <c r="P358" s="12">
        <f>(RTOS_ON_RX!$O358/SUM(HOUR(RTOS_ON_RX!$N358)*3600,MINUTE(RTOS_ON_RX!$N358)*60,SECOND(RTOS_ON_RX!$N358)))</f>
        <v>177.6</v>
      </c>
      <c r="Q358" s="14">
        <f>RTOS_ON_TX!K358:K2835</f>
        <v>0.00005787037037</v>
      </c>
      <c r="R358" s="13">
        <f>RTOS_ON_RX!$N358-RTOS_ON_RX!$Q358</f>
        <v>0</v>
      </c>
    </row>
    <row r="359" ht="15.75" customHeight="1">
      <c r="A359" s="12" t="s">
        <v>3408</v>
      </c>
      <c r="B359" s="12" t="s">
        <v>3409</v>
      </c>
      <c r="C359" s="12" t="s">
        <v>1676</v>
      </c>
      <c r="D359" s="12" t="s">
        <v>3410</v>
      </c>
      <c r="E359" s="12" t="s">
        <v>1867</v>
      </c>
      <c r="F359" s="12" t="s">
        <v>2345</v>
      </c>
      <c r="G359" s="12" t="s">
        <v>3411</v>
      </c>
      <c r="H359" s="12" t="s">
        <v>2163</v>
      </c>
      <c r="I359" s="12" t="s">
        <v>2355</v>
      </c>
      <c r="J359" s="12" t="s">
        <v>2347</v>
      </c>
      <c r="K359" s="12" t="s">
        <v>2149</v>
      </c>
      <c r="L359" s="12" t="s">
        <v>1685</v>
      </c>
      <c r="M359" s="12" t="s">
        <v>3412</v>
      </c>
      <c r="N359" s="13">
        <f>M360-RTOS_ON_RX!$M359</f>
        <v>0.00005787037037</v>
      </c>
      <c r="O359" s="12">
        <f>SUM(LEN("CO_MQ135|"),LEN(RTOS_ON_RX!$E359),LEN(",Alcool_MQ135|"),LEN(RTOS_ON_RX!$F359),LEN(",CO2_MQ135|"),LEN(RTOS_ON_RX!$G359),LEN(",Toluen_MQ135|"),LEN(RTOS_ON_RX!$H359),LEN(",MH4_MQ135|"),LEN(RTOS_ON_RX!$I359),LEN(",Aceton_MQ135|"),LEN(RTOS_ON_RX!$J359),LEN(",O3_MQ131|"),LEN(RTOS_ON_RX!$K359))*8</f>
        <v>872</v>
      </c>
      <c r="P359" s="12">
        <f>(RTOS_ON_RX!$O359/SUM(HOUR(RTOS_ON_RX!$N359)*3600,MINUTE(RTOS_ON_RX!$N359)*60,SECOND(RTOS_ON_RX!$N359)))</f>
        <v>174.4</v>
      </c>
      <c r="Q359" s="14">
        <f>RTOS_ON_TX!K359:K2836</f>
        <v>0.00005787037037</v>
      </c>
      <c r="R359" s="13">
        <f>RTOS_ON_RX!$N359-RTOS_ON_RX!$Q359</f>
        <v>0</v>
      </c>
    </row>
    <row r="360" ht="15.75" customHeight="1">
      <c r="A360" s="12" t="s">
        <v>3413</v>
      </c>
      <c r="B360" s="12" t="s">
        <v>3414</v>
      </c>
      <c r="C360" s="12" t="s">
        <v>1676</v>
      </c>
      <c r="D360" s="12" t="s">
        <v>3415</v>
      </c>
      <c r="E360" s="12" t="s">
        <v>1901</v>
      </c>
      <c r="F360" s="12" t="s">
        <v>1734</v>
      </c>
      <c r="G360" s="12" t="s">
        <v>3114</v>
      </c>
      <c r="H360" s="12" t="s">
        <v>1772</v>
      </c>
      <c r="I360" s="12" t="s">
        <v>1729</v>
      </c>
      <c r="J360" s="12" t="s">
        <v>2398</v>
      </c>
      <c r="K360" s="12" t="s">
        <v>3127</v>
      </c>
      <c r="L360" s="12" t="s">
        <v>1685</v>
      </c>
      <c r="M360" s="12" t="s">
        <v>3416</v>
      </c>
      <c r="N360" s="13">
        <f>M361-RTOS_ON_RX!$M360</f>
        <v>0.00005787037037</v>
      </c>
      <c r="O360" s="12">
        <f>SUM(LEN("CO_MQ135|"),LEN(RTOS_ON_RX!$E360),LEN(",Alcool_MQ135|"),LEN(RTOS_ON_RX!$F360),LEN(",CO2_MQ135|"),LEN(RTOS_ON_RX!$G360),LEN(",Toluen_MQ135|"),LEN(RTOS_ON_RX!$H360),LEN(",MH4_MQ135|"),LEN(RTOS_ON_RX!$I360),LEN(",Aceton_MQ135|"),LEN(RTOS_ON_RX!$J360),LEN(",O3_MQ131|"),LEN(RTOS_ON_RX!$K360))*8</f>
        <v>888</v>
      </c>
      <c r="P360" s="12">
        <f>(RTOS_ON_RX!$O360/SUM(HOUR(RTOS_ON_RX!$N360)*3600,MINUTE(RTOS_ON_RX!$N360)*60,SECOND(RTOS_ON_RX!$N360)))</f>
        <v>177.6</v>
      </c>
      <c r="Q360" s="14">
        <f>RTOS_ON_TX!K360:K2837</f>
        <v>0.00005787037037</v>
      </c>
      <c r="R360" s="13">
        <f>RTOS_ON_RX!$N360-RTOS_ON_RX!$Q360</f>
        <v>0</v>
      </c>
    </row>
    <row r="361" ht="15.75" customHeight="1">
      <c r="A361" s="12" t="s">
        <v>3417</v>
      </c>
      <c r="B361" s="12" t="s">
        <v>3418</v>
      </c>
      <c r="C361" s="12" t="s">
        <v>1676</v>
      </c>
      <c r="D361" s="12" t="s">
        <v>3419</v>
      </c>
      <c r="E361" s="12" t="s">
        <v>1998</v>
      </c>
      <c r="F361" s="12" t="s">
        <v>1698</v>
      </c>
      <c r="G361" s="12" t="s">
        <v>1999</v>
      </c>
      <c r="H361" s="12" t="s">
        <v>1708</v>
      </c>
      <c r="I361" s="12" t="s">
        <v>2000</v>
      </c>
      <c r="J361" s="12" t="s">
        <v>1772</v>
      </c>
      <c r="K361" s="12" t="s">
        <v>3201</v>
      </c>
      <c r="L361" s="12" t="s">
        <v>1685</v>
      </c>
      <c r="M361" s="12" t="s">
        <v>3420</v>
      </c>
      <c r="N361" s="13">
        <f>M362-RTOS_ON_RX!$M361</f>
        <v>0.00005787037037</v>
      </c>
      <c r="O361" s="12">
        <f>SUM(LEN("CO_MQ135|"),LEN(RTOS_ON_RX!$E361),LEN(",Alcool_MQ135|"),LEN(RTOS_ON_RX!$F361),LEN(",CO2_MQ135|"),LEN(RTOS_ON_RX!$G361),LEN(",Toluen_MQ135|"),LEN(RTOS_ON_RX!$H361),LEN(",MH4_MQ135|"),LEN(RTOS_ON_RX!$I361),LEN(",Aceton_MQ135|"),LEN(RTOS_ON_RX!$J361),LEN(",O3_MQ131|"),LEN(RTOS_ON_RX!$K361))*8</f>
        <v>872</v>
      </c>
      <c r="P361" s="12">
        <f>(RTOS_ON_RX!$O361/SUM(HOUR(RTOS_ON_RX!$N361)*3600,MINUTE(RTOS_ON_RX!$N361)*60,SECOND(RTOS_ON_RX!$N361)))</f>
        <v>174.4</v>
      </c>
      <c r="Q361" s="14">
        <f>RTOS_ON_TX!K361:K2838</f>
        <v>0.00005787037037</v>
      </c>
      <c r="R361" s="13">
        <f>RTOS_ON_RX!$N361-RTOS_ON_RX!$Q361</f>
        <v>0</v>
      </c>
    </row>
    <row r="362" ht="15.75" customHeight="1">
      <c r="A362" s="12" t="s">
        <v>3421</v>
      </c>
      <c r="B362" s="12" t="s">
        <v>3422</v>
      </c>
      <c r="C362" s="12" t="s">
        <v>1676</v>
      </c>
      <c r="D362" s="12" t="s">
        <v>3423</v>
      </c>
      <c r="E362" s="12" t="s">
        <v>2484</v>
      </c>
      <c r="F362" s="12" t="s">
        <v>1820</v>
      </c>
      <c r="G362" s="12" t="s">
        <v>2485</v>
      </c>
      <c r="H362" s="12" t="s">
        <v>1783</v>
      </c>
      <c r="I362" s="12" t="s">
        <v>2027</v>
      </c>
      <c r="J362" s="12" t="s">
        <v>1823</v>
      </c>
      <c r="K362" s="12" t="s">
        <v>3359</v>
      </c>
      <c r="L362" s="12" t="s">
        <v>1685</v>
      </c>
      <c r="M362" s="12" t="s">
        <v>206</v>
      </c>
      <c r="N362" s="13">
        <f>M363-RTOS_ON_RX!$M362</f>
        <v>0.00005787037037</v>
      </c>
      <c r="O362" s="12">
        <f>SUM(LEN("CO_MQ135|"),LEN(RTOS_ON_RX!$E362),LEN(",Alcool_MQ135|"),LEN(RTOS_ON_RX!$F362),LEN(",CO2_MQ135|"),LEN(RTOS_ON_RX!$G362),LEN(",Toluen_MQ135|"),LEN(RTOS_ON_RX!$H362),LEN(",MH4_MQ135|"),LEN(RTOS_ON_RX!$I362),LEN(",Aceton_MQ135|"),LEN(RTOS_ON_RX!$J362),LEN(",O3_MQ131|"),LEN(RTOS_ON_RX!$K362))*8</f>
        <v>880</v>
      </c>
      <c r="P362" s="12">
        <f>(RTOS_ON_RX!$O362/SUM(HOUR(RTOS_ON_RX!$N362)*3600,MINUTE(RTOS_ON_RX!$N362)*60,SECOND(RTOS_ON_RX!$N362)))</f>
        <v>176</v>
      </c>
      <c r="Q362" s="14">
        <f>RTOS_ON_TX!K362:K2839</f>
        <v>0.00005787037037</v>
      </c>
      <c r="R362" s="13">
        <f>RTOS_ON_RX!$N362-RTOS_ON_RX!$Q362</f>
        <v>0</v>
      </c>
    </row>
    <row r="363" ht="15.75" customHeight="1">
      <c r="A363" s="12" t="s">
        <v>3424</v>
      </c>
      <c r="B363" s="12" t="s">
        <v>3425</v>
      </c>
      <c r="C363" s="12" t="s">
        <v>1676</v>
      </c>
      <c r="D363" s="12" t="s">
        <v>3426</v>
      </c>
      <c r="E363" s="12" t="s">
        <v>2156</v>
      </c>
      <c r="F363" s="12" t="s">
        <v>2022</v>
      </c>
      <c r="G363" s="12" t="s">
        <v>3427</v>
      </c>
      <c r="H363" s="12" t="s">
        <v>1763</v>
      </c>
      <c r="I363" s="12" t="s">
        <v>1802</v>
      </c>
      <c r="J363" s="12" t="s">
        <v>2449</v>
      </c>
      <c r="K363" s="12" t="s">
        <v>3359</v>
      </c>
      <c r="L363" s="12" t="s">
        <v>1685</v>
      </c>
      <c r="M363" s="12" t="s">
        <v>3428</v>
      </c>
      <c r="N363" s="13">
        <f>M364-RTOS_ON_RX!$M363</f>
        <v>0.0001157407407</v>
      </c>
      <c r="O363" s="12">
        <f>SUM(LEN("CO_MQ135|"),LEN(RTOS_ON_RX!$E363),LEN(",Alcool_MQ135|"),LEN(RTOS_ON_RX!$F363),LEN(",CO2_MQ135|"),LEN(RTOS_ON_RX!$G363),LEN(",Toluen_MQ135|"),LEN(RTOS_ON_RX!$H363),LEN(",MH4_MQ135|"),LEN(RTOS_ON_RX!$I363),LEN(",Aceton_MQ135|"),LEN(RTOS_ON_RX!$J363),LEN(",O3_MQ131|"),LEN(RTOS_ON_RX!$K363))*8</f>
        <v>888</v>
      </c>
      <c r="P363" s="12">
        <f>(RTOS_ON_RX!$O363/SUM(HOUR(RTOS_ON_RX!$N363)*3600,MINUTE(RTOS_ON_RX!$N363)*60,SECOND(RTOS_ON_RX!$N363)))</f>
        <v>88.8</v>
      </c>
      <c r="Q363" s="14">
        <f>RTOS_ON_TX!K363:K2840</f>
        <v>0.00005787037037</v>
      </c>
      <c r="R363" s="13">
        <f>RTOS_ON_RX!$N363-RTOS_ON_RX!$Q363</f>
        <v>0.00005787037037</v>
      </c>
    </row>
    <row r="364" ht="15.75" customHeight="1">
      <c r="A364" s="12" t="s">
        <v>3429</v>
      </c>
      <c r="B364" s="12" t="s">
        <v>3430</v>
      </c>
      <c r="C364" s="12" t="s">
        <v>1676</v>
      </c>
      <c r="D364" s="12" t="s">
        <v>3431</v>
      </c>
      <c r="E364" s="12" t="s">
        <v>2544</v>
      </c>
      <c r="F364" s="12" t="s">
        <v>1744</v>
      </c>
      <c r="G364" s="12" t="s">
        <v>2283</v>
      </c>
      <c r="H364" s="12" t="s">
        <v>1723</v>
      </c>
      <c r="I364" s="12" t="s">
        <v>2138</v>
      </c>
      <c r="J364" s="12" t="s">
        <v>2284</v>
      </c>
      <c r="K364" s="12" t="s">
        <v>3127</v>
      </c>
      <c r="L364" s="12" t="s">
        <v>1685</v>
      </c>
      <c r="M364" s="12" t="s">
        <v>3432</v>
      </c>
      <c r="N364" s="13">
        <f>M365-RTOS_ON_RX!$M364</f>
        <v>0.00005787037037</v>
      </c>
      <c r="O364" s="12">
        <f>SUM(LEN("CO_MQ135|"),LEN(RTOS_ON_RX!$E364),LEN(",Alcool_MQ135|"),LEN(RTOS_ON_RX!$F364),LEN(",CO2_MQ135|"),LEN(RTOS_ON_RX!$G364),LEN(",Toluen_MQ135|"),LEN(RTOS_ON_RX!$H364),LEN(",MH4_MQ135|"),LEN(RTOS_ON_RX!$I364),LEN(",Aceton_MQ135|"),LEN(RTOS_ON_RX!$J364),LEN(",O3_MQ131|"),LEN(RTOS_ON_RX!$K364))*8</f>
        <v>888</v>
      </c>
      <c r="P364" s="12">
        <f>(RTOS_ON_RX!$O364/SUM(HOUR(RTOS_ON_RX!$N364)*3600,MINUTE(RTOS_ON_RX!$N364)*60,SECOND(RTOS_ON_RX!$N364)))</f>
        <v>177.6</v>
      </c>
      <c r="Q364" s="14">
        <f>RTOS_ON_TX!K364:K2841</f>
        <v>0.00005787037037</v>
      </c>
      <c r="R364" s="13">
        <f>RTOS_ON_RX!$N364-RTOS_ON_RX!$Q364</f>
        <v>0</v>
      </c>
    </row>
    <row r="365" ht="15.75" customHeight="1">
      <c r="A365" s="12" t="s">
        <v>3433</v>
      </c>
      <c r="B365" s="12" t="s">
        <v>3434</v>
      </c>
      <c r="C365" s="12" t="s">
        <v>1676</v>
      </c>
      <c r="D365" s="12" t="s">
        <v>3435</v>
      </c>
      <c r="E365" s="12" t="s">
        <v>3436</v>
      </c>
      <c r="F365" s="12" t="s">
        <v>2022</v>
      </c>
      <c r="G365" s="12" t="s">
        <v>3427</v>
      </c>
      <c r="H365" s="12" t="s">
        <v>1772</v>
      </c>
      <c r="I365" s="12" t="s">
        <v>1842</v>
      </c>
      <c r="J365" s="12" t="s">
        <v>2398</v>
      </c>
      <c r="K365" s="12" t="s">
        <v>1955</v>
      </c>
      <c r="L365" s="12" t="s">
        <v>1685</v>
      </c>
      <c r="M365" s="12" t="s">
        <v>3437</v>
      </c>
      <c r="N365" s="13">
        <f>M366-RTOS_ON_RX!$M365</f>
        <v>0.00005787037037</v>
      </c>
      <c r="O365" s="12">
        <f>SUM(LEN("CO_MQ135|"),LEN(RTOS_ON_RX!$E365),LEN(",Alcool_MQ135|"),LEN(RTOS_ON_RX!$F365),LEN(",CO2_MQ135|"),LEN(RTOS_ON_RX!$G365),LEN(",Toluen_MQ135|"),LEN(RTOS_ON_RX!$H365),LEN(",MH4_MQ135|"),LEN(RTOS_ON_RX!$I365),LEN(",Aceton_MQ135|"),LEN(RTOS_ON_RX!$J365),LEN(",O3_MQ131|"),LEN(RTOS_ON_RX!$K365))*8</f>
        <v>888</v>
      </c>
      <c r="P365" s="12">
        <f>(RTOS_ON_RX!$O365/SUM(HOUR(RTOS_ON_RX!$N365)*3600,MINUTE(RTOS_ON_RX!$N365)*60,SECOND(RTOS_ON_RX!$N365)))</f>
        <v>177.6</v>
      </c>
      <c r="Q365" s="14">
        <f>RTOS_ON_TX!K365:K2842</f>
        <v>0.00005787037037</v>
      </c>
      <c r="R365" s="13">
        <f>RTOS_ON_RX!$N365-RTOS_ON_RX!$Q365</f>
        <v>0</v>
      </c>
    </row>
    <row r="366" ht="15.75" customHeight="1">
      <c r="A366" s="12" t="s">
        <v>3438</v>
      </c>
      <c r="B366" s="12" t="s">
        <v>3439</v>
      </c>
      <c r="C366" s="12" t="s">
        <v>1676</v>
      </c>
      <c r="D366" s="12" t="s">
        <v>3440</v>
      </c>
      <c r="E366" s="12" t="s">
        <v>1831</v>
      </c>
      <c r="F366" s="12" t="s">
        <v>1820</v>
      </c>
      <c r="G366" s="12" t="s">
        <v>2485</v>
      </c>
      <c r="H366" s="12" t="s">
        <v>1783</v>
      </c>
      <c r="I366" s="12" t="s">
        <v>2005</v>
      </c>
      <c r="J366" s="12" t="s">
        <v>1823</v>
      </c>
      <c r="K366" s="12" t="s">
        <v>1955</v>
      </c>
      <c r="L366" s="12" t="s">
        <v>1685</v>
      </c>
      <c r="M366" s="12" t="s">
        <v>3441</v>
      </c>
      <c r="N366" s="13">
        <f>M367-RTOS_ON_RX!$M366</f>
        <v>0.00005787037037</v>
      </c>
      <c r="O366" s="12">
        <f>SUM(LEN("CO_MQ135|"),LEN(RTOS_ON_RX!$E366),LEN(",Alcool_MQ135|"),LEN(RTOS_ON_RX!$F366),LEN(",CO2_MQ135|"),LEN(RTOS_ON_RX!$G366),LEN(",Toluen_MQ135|"),LEN(RTOS_ON_RX!$H366),LEN(",MH4_MQ135|"),LEN(RTOS_ON_RX!$I366),LEN(",Aceton_MQ135|"),LEN(RTOS_ON_RX!$J366),LEN(",O3_MQ131|"),LEN(RTOS_ON_RX!$K366))*8</f>
        <v>888</v>
      </c>
      <c r="P366" s="12">
        <f>(RTOS_ON_RX!$O366/SUM(HOUR(RTOS_ON_RX!$N366)*3600,MINUTE(RTOS_ON_RX!$N366)*60,SECOND(RTOS_ON_RX!$N366)))</f>
        <v>177.6</v>
      </c>
      <c r="Q366" s="14">
        <f>RTOS_ON_TX!K366:K2843</f>
        <v>0.00005787037037</v>
      </c>
      <c r="R366" s="13">
        <f>RTOS_ON_RX!$N366-RTOS_ON_RX!$Q366</f>
        <v>0</v>
      </c>
    </row>
    <row r="367" ht="15.75" customHeight="1">
      <c r="A367" s="12" t="s">
        <v>3442</v>
      </c>
      <c r="B367" s="12" t="s">
        <v>3443</v>
      </c>
      <c r="C367" s="12" t="s">
        <v>1676</v>
      </c>
      <c r="D367" s="12" t="s">
        <v>3444</v>
      </c>
      <c r="E367" s="12" t="s">
        <v>3436</v>
      </c>
      <c r="F367" s="12" t="s">
        <v>2022</v>
      </c>
      <c r="G367" s="12" t="s">
        <v>3427</v>
      </c>
      <c r="H367" s="12" t="s">
        <v>1772</v>
      </c>
      <c r="I367" s="12" t="s">
        <v>1842</v>
      </c>
      <c r="J367" s="12" t="s">
        <v>2398</v>
      </c>
      <c r="K367" s="12" t="s">
        <v>1955</v>
      </c>
      <c r="L367" s="12" t="s">
        <v>1685</v>
      </c>
      <c r="M367" s="12" t="s">
        <v>3445</v>
      </c>
      <c r="N367" s="13">
        <f>M368-RTOS_ON_RX!$M367</f>
        <v>0.0001157407407</v>
      </c>
      <c r="O367" s="12">
        <f>SUM(LEN("CO_MQ135|"),LEN(RTOS_ON_RX!$E367),LEN(",Alcool_MQ135|"),LEN(RTOS_ON_RX!$F367),LEN(",CO2_MQ135|"),LEN(RTOS_ON_RX!$G367),LEN(",Toluen_MQ135|"),LEN(RTOS_ON_RX!$H367),LEN(",MH4_MQ135|"),LEN(RTOS_ON_RX!$I367),LEN(",Aceton_MQ135|"),LEN(RTOS_ON_RX!$J367),LEN(",O3_MQ131|"),LEN(RTOS_ON_RX!$K367))*8</f>
        <v>888</v>
      </c>
      <c r="P367" s="12">
        <f>(RTOS_ON_RX!$O367/SUM(HOUR(RTOS_ON_RX!$N367)*3600,MINUTE(RTOS_ON_RX!$N367)*60,SECOND(RTOS_ON_RX!$N367)))</f>
        <v>88.8</v>
      </c>
      <c r="Q367" s="14">
        <f>RTOS_ON_TX!K367:K2844</f>
        <v>0.00005787037037</v>
      </c>
      <c r="R367" s="13">
        <f>RTOS_ON_RX!$N367-RTOS_ON_RX!$Q367</f>
        <v>0.00005787037037</v>
      </c>
    </row>
    <row r="368" ht="15.75" customHeight="1">
      <c r="A368" s="12" t="s">
        <v>3446</v>
      </c>
      <c r="B368" s="12" t="s">
        <v>3447</v>
      </c>
      <c r="C368" s="12" t="s">
        <v>1676</v>
      </c>
      <c r="D368" s="12" t="s">
        <v>3448</v>
      </c>
      <c r="E368" s="12" t="s">
        <v>3001</v>
      </c>
      <c r="F368" s="12" t="s">
        <v>1724</v>
      </c>
      <c r="G368" s="12" t="s">
        <v>3002</v>
      </c>
      <c r="H368" s="12" t="s">
        <v>1723</v>
      </c>
      <c r="I368" s="12" t="s">
        <v>2209</v>
      </c>
      <c r="J368" s="12" t="s">
        <v>2284</v>
      </c>
      <c r="K368" s="12" t="s">
        <v>1832</v>
      </c>
      <c r="L368" s="12" t="s">
        <v>1685</v>
      </c>
      <c r="M368" s="12" t="s">
        <v>3449</v>
      </c>
      <c r="N368" s="13">
        <f>M369-RTOS_ON_RX!$M368</f>
        <v>0.00005787037037</v>
      </c>
      <c r="O368" s="12">
        <f>SUM(LEN("CO_MQ135|"),LEN(RTOS_ON_RX!$E368),LEN(",Alcool_MQ135|"),LEN(RTOS_ON_RX!$F368),LEN(",CO2_MQ135|"),LEN(RTOS_ON_RX!$G368),LEN(",Toluen_MQ135|"),LEN(RTOS_ON_RX!$H368),LEN(",MH4_MQ135|"),LEN(RTOS_ON_RX!$I368),LEN(",Aceton_MQ135|"),LEN(RTOS_ON_RX!$J368),LEN(",O3_MQ131|"),LEN(RTOS_ON_RX!$K368))*8</f>
        <v>888</v>
      </c>
      <c r="P368" s="12">
        <f>(RTOS_ON_RX!$O368/SUM(HOUR(RTOS_ON_RX!$N368)*3600,MINUTE(RTOS_ON_RX!$N368)*60,SECOND(RTOS_ON_RX!$N368)))</f>
        <v>177.6</v>
      </c>
      <c r="Q368" s="14">
        <f>RTOS_ON_TX!K368:K2845</f>
        <v>0.00005787037037</v>
      </c>
      <c r="R368" s="13">
        <f>RTOS_ON_RX!$N368-RTOS_ON_RX!$Q368</f>
        <v>0</v>
      </c>
    </row>
    <row r="369" ht="15.75" customHeight="1">
      <c r="A369" s="12" t="s">
        <v>3450</v>
      </c>
      <c r="B369" s="12" t="s">
        <v>3451</v>
      </c>
      <c r="C369" s="12" t="s">
        <v>1676</v>
      </c>
      <c r="D369" s="12" t="s">
        <v>3452</v>
      </c>
      <c r="E369" s="12" t="s">
        <v>2953</v>
      </c>
      <c r="F369" s="12" t="s">
        <v>1981</v>
      </c>
      <c r="G369" s="12" t="s">
        <v>2162</v>
      </c>
      <c r="H369" s="12" t="s">
        <v>1683</v>
      </c>
      <c r="I369" s="12" t="s">
        <v>2844</v>
      </c>
      <c r="J369" s="12" t="s">
        <v>2163</v>
      </c>
      <c r="K369" s="12" t="s">
        <v>1955</v>
      </c>
      <c r="L369" s="12" t="s">
        <v>1685</v>
      </c>
      <c r="M369" s="12" t="s">
        <v>3453</v>
      </c>
      <c r="N369" s="13">
        <f>M370-RTOS_ON_RX!$M369</f>
        <v>0.00005787037037</v>
      </c>
      <c r="O369" s="12">
        <f>SUM(LEN("CO_MQ135|"),LEN(RTOS_ON_RX!$E369),LEN(",Alcool_MQ135|"),LEN(RTOS_ON_RX!$F369),LEN(",CO2_MQ135|"),LEN(RTOS_ON_RX!$G369),LEN(",Toluen_MQ135|"),LEN(RTOS_ON_RX!$H369),LEN(",MH4_MQ135|"),LEN(RTOS_ON_RX!$I369),LEN(",Aceton_MQ135|"),LEN(RTOS_ON_RX!$J369),LEN(",O3_MQ131|"),LEN(RTOS_ON_RX!$K369))*8</f>
        <v>872</v>
      </c>
      <c r="P369" s="12">
        <f>(RTOS_ON_RX!$O369/SUM(HOUR(RTOS_ON_RX!$N369)*3600,MINUTE(RTOS_ON_RX!$N369)*60,SECOND(RTOS_ON_RX!$N369)))</f>
        <v>174.4</v>
      </c>
      <c r="Q369" s="14">
        <f>RTOS_ON_TX!K369:K2846</f>
        <v>0.00005787037037</v>
      </c>
      <c r="R369" s="13">
        <f>RTOS_ON_RX!$N369-RTOS_ON_RX!$Q369</f>
        <v>0</v>
      </c>
    </row>
    <row r="370" ht="15.75" customHeight="1">
      <c r="A370" s="12" t="s">
        <v>3454</v>
      </c>
      <c r="B370" s="12" t="s">
        <v>3455</v>
      </c>
      <c r="C370" s="12" t="s">
        <v>1676</v>
      </c>
      <c r="D370" s="12" t="s">
        <v>3456</v>
      </c>
      <c r="E370" s="12" t="s">
        <v>1730</v>
      </c>
      <c r="F370" s="12" t="s">
        <v>2086</v>
      </c>
      <c r="G370" s="12" t="s">
        <v>3457</v>
      </c>
      <c r="H370" s="12" t="s">
        <v>2037</v>
      </c>
      <c r="I370" s="12" t="s">
        <v>2661</v>
      </c>
      <c r="J370" s="12" t="s">
        <v>2936</v>
      </c>
      <c r="K370" s="12" t="s">
        <v>3359</v>
      </c>
      <c r="L370" s="12" t="s">
        <v>1685</v>
      </c>
      <c r="M370" s="12" t="s">
        <v>210</v>
      </c>
      <c r="N370" s="13">
        <f>M371-RTOS_ON_RX!$M370</f>
        <v>0.00005787037037</v>
      </c>
      <c r="O370" s="12">
        <f>SUM(LEN("CO_MQ135|"),LEN(RTOS_ON_RX!$E370),LEN(",Alcool_MQ135|"),LEN(RTOS_ON_RX!$F370),LEN(",CO2_MQ135|"),LEN(RTOS_ON_RX!$G370),LEN(",Toluen_MQ135|"),LEN(RTOS_ON_RX!$H370),LEN(",MH4_MQ135|"),LEN(RTOS_ON_RX!$I370),LEN(",Aceton_MQ135|"),LEN(RTOS_ON_RX!$J370),LEN(",O3_MQ131|"),LEN(RTOS_ON_RX!$K370))*8</f>
        <v>888</v>
      </c>
      <c r="P370" s="12">
        <f>(RTOS_ON_RX!$O370/SUM(HOUR(RTOS_ON_RX!$N370)*3600,MINUTE(RTOS_ON_RX!$N370)*60,SECOND(RTOS_ON_RX!$N370)))</f>
        <v>177.6</v>
      </c>
      <c r="Q370" s="14">
        <f>RTOS_ON_TX!K370:K2847</f>
        <v>0.00005787037037</v>
      </c>
      <c r="R370" s="13">
        <f>RTOS_ON_RX!$N370-RTOS_ON_RX!$Q370</f>
        <v>0</v>
      </c>
    </row>
    <row r="371" ht="15.75" customHeight="1">
      <c r="A371" s="12" t="s">
        <v>3458</v>
      </c>
      <c r="B371" s="12" t="s">
        <v>3459</v>
      </c>
      <c r="C371" s="12" t="s">
        <v>1676</v>
      </c>
      <c r="D371" s="12" t="s">
        <v>3460</v>
      </c>
      <c r="E371" s="12" t="s">
        <v>2084</v>
      </c>
      <c r="F371" s="12" t="s">
        <v>1988</v>
      </c>
      <c r="G371" s="12" t="s">
        <v>2067</v>
      </c>
      <c r="H371" s="12" t="s">
        <v>1697</v>
      </c>
      <c r="I371" s="12" t="s">
        <v>2085</v>
      </c>
      <c r="J371" s="12" t="s">
        <v>2037</v>
      </c>
      <c r="K371" s="12" t="s">
        <v>1955</v>
      </c>
      <c r="L371" s="12" t="s">
        <v>1685</v>
      </c>
      <c r="M371" s="12" t="s">
        <v>3461</v>
      </c>
      <c r="N371" s="13">
        <f>M372-RTOS_ON_RX!$M371</f>
        <v>0.0001157407407</v>
      </c>
      <c r="O371" s="12">
        <f>SUM(LEN("CO_MQ135|"),LEN(RTOS_ON_RX!$E371),LEN(",Alcool_MQ135|"),LEN(RTOS_ON_RX!$F371),LEN(",CO2_MQ135|"),LEN(RTOS_ON_RX!$G371),LEN(",Toluen_MQ135|"),LEN(RTOS_ON_RX!$H371),LEN(",MH4_MQ135|"),LEN(RTOS_ON_RX!$I371),LEN(",Aceton_MQ135|"),LEN(RTOS_ON_RX!$J371),LEN(",O3_MQ131|"),LEN(RTOS_ON_RX!$K371))*8</f>
        <v>888</v>
      </c>
      <c r="P371" s="12">
        <f>(RTOS_ON_RX!$O371/SUM(HOUR(RTOS_ON_RX!$N371)*3600,MINUTE(RTOS_ON_RX!$N371)*60,SECOND(RTOS_ON_RX!$N371)))</f>
        <v>88.8</v>
      </c>
      <c r="Q371" s="14">
        <f>RTOS_ON_TX!K371:K2848</f>
        <v>0.00005787037037</v>
      </c>
      <c r="R371" s="13">
        <f>RTOS_ON_RX!$N371-RTOS_ON_RX!$Q371</f>
        <v>0.00005787037037</v>
      </c>
    </row>
    <row r="372" ht="15.75" customHeight="1">
      <c r="A372" s="12" t="s">
        <v>3462</v>
      </c>
      <c r="B372" s="12" t="s">
        <v>3463</v>
      </c>
      <c r="C372" s="12" t="s">
        <v>1676</v>
      </c>
      <c r="D372" s="12" t="s">
        <v>3464</v>
      </c>
      <c r="E372" s="12" t="s">
        <v>2066</v>
      </c>
      <c r="F372" s="12" t="s">
        <v>1988</v>
      </c>
      <c r="G372" s="12" t="s">
        <v>2067</v>
      </c>
      <c r="H372" s="12" t="s">
        <v>1697</v>
      </c>
      <c r="I372" s="12" t="s">
        <v>2068</v>
      </c>
      <c r="J372" s="12" t="s">
        <v>2037</v>
      </c>
      <c r="K372" s="12" t="s">
        <v>3127</v>
      </c>
      <c r="L372" s="12" t="s">
        <v>1685</v>
      </c>
      <c r="M372" s="12" t="s">
        <v>3465</v>
      </c>
      <c r="N372" s="13">
        <f>M373-RTOS_ON_RX!$M372</f>
        <v>0.00005787037037</v>
      </c>
      <c r="O372" s="12">
        <f>SUM(LEN("CO_MQ135|"),LEN(RTOS_ON_RX!$E372),LEN(",Alcool_MQ135|"),LEN(RTOS_ON_RX!$F372),LEN(",CO2_MQ135|"),LEN(RTOS_ON_RX!$G372),LEN(",Toluen_MQ135|"),LEN(RTOS_ON_RX!$H372),LEN(",MH4_MQ135|"),LEN(RTOS_ON_RX!$I372),LEN(",Aceton_MQ135|"),LEN(RTOS_ON_RX!$J372),LEN(",O3_MQ131|"),LEN(RTOS_ON_RX!$K372))*8</f>
        <v>888</v>
      </c>
      <c r="P372" s="12">
        <f>(RTOS_ON_RX!$O372/SUM(HOUR(RTOS_ON_RX!$N372)*3600,MINUTE(RTOS_ON_RX!$N372)*60,SECOND(RTOS_ON_RX!$N372)))</f>
        <v>177.6</v>
      </c>
      <c r="Q372" s="14">
        <f>RTOS_ON_TX!K372:K2849</f>
        <v>0.00005787037037</v>
      </c>
      <c r="R372" s="13">
        <f>RTOS_ON_RX!$N372-RTOS_ON_RX!$Q372</f>
        <v>0</v>
      </c>
    </row>
    <row r="373" ht="15.75" customHeight="1">
      <c r="A373" s="12" t="s">
        <v>3466</v>
      </c>
      <c r="B373" s="12" t="s">
        <v>3467</v>
      </c>
      <c r="C373" s="12" t="s">
        <v>1676</v>
      </c>
      <c r="D373" s="12" t="s">
        <v>3468</v>
      </c>
      <c r="E373" s="12" t="s">
        <v>2161</v>
      </c>
      <c r="F373" s="12" t="s">
        <v>1981</v>
      </c>
      <c r="G373" s="12" t="s">
        <v>2162</v>
      </c>
      <c r="H373" s="12" t="s">
        <v>1683</v>
      </c>
      <c r="I373" s="12" t="s">
        <v>1928</v>
      </c>
      <c r="J373" s="12" t="s">
        <v>2163</v>
      </c>
      <c r="K373" s="12" t="s">
        <v>3127</v>
      </c>
      <c r="L373" s="12" t="s">
        <v>1685</v>
      </c>
      <c r="M373" s="12" t="s">
        <v>3469</v>
      </c>
      <c r="N373" s="13">
        <f>M374-RTOS_ON_RX!$M373</f>
        <v>0.00005787037037</v>
      </c>
      <c r="O373" s="12">
        <f>SUM(LEN("CO_MQ135|"),LEN(RTOS_ON_RX!$E373),LEN(",Alcool_MQ135|"),LEN(RTOS_ON_RX!$F373),LEN(",CO2_MQ135|"),LEN(RTOS_ON_RX!$G373),LEN(",Toluen_MQ135|"),LEN(RTOS_ON_RX!$H373),LEN(",MH4_MQ135|"),LEN(RTOS_ON_RX!$I373),LEN(",Aceton_MQ135|"),LEN(RTOS_ON_RX!$J373),LEN(",O3_MQ131|"),LEN(RTOS_ON_RX!$K373))*8</f>
        <v>864</v>
      </c>
      <c r="P373" s="12">
        <f>(RTOS_ON_RX!$O373/SUM(HOUR(RTOS_ON_RX!$N373)*3600,MINUTE(RTOS_ON_RX!$N373)*60,SECOND(RTOS_ON_RX!$N373)))</f>
        <v>172.8</v>
      </c>
      <c r="Q373" s="14">
        <f>RTOS_ON_TX!K373:K2850</f>
        <v>0.00005787037037</v>
      </c>
      <c r="R373" s="13">
        <f>RTOS_ON_RX!$N373-RTOS_ON_RX!$Q373</f>
        <v>0</v>
      </c>
    </row>
    <row r="374" ht="15.75" customHeight="1">
      <c r="A374" s="12" t="s">
        <v>3470</v>
      </c>
      <c r="B374" s="12" t="s">
        <v>3471</v>
      </c>
      <c r="C374" s="12" t="s">
        <v>1676</v>
      </c>
      <c r="D374" s="12" t="s">
        <v>3472</v>
      </c>
      <c r="E374" s="12" t="s">
        <v>2327</v>
      </c>
      <c r="F374" s="12" t="s">
        <v>1744</v>
      </c>
      <c r="G374" s="12" t="s">
        <v>2328</v>
      </c>
      <c r="H374" s="12" t="s">
        <v>1733</v>
      </c>
      <c r="I374" s="12" t="s">
        <v>2214</v>
      </c>
      <c r="J374" s="12" t="s">
        <v>2284</v>
      </c>
      <c r="K374" s="12" t="s">
        <v>1955</v>
      </c>
      <c r="L374" s="12" t="s">
        <v>1685</v>
      </c>
      <c r="M374" s="12" t="s">
        <v>213</v>
      </c>
      <c r="N374" s="13">
        <f>M375-RTOS_ON_RX!$M374</f>
        <v>0.00006944444444</v>
      </c>
      <c r="O374" s="12">
        <f>SUM(LEN("CO_MQ135|"),LEN(RTOS_ON_RX!$E374),LEN(",Alcool_MQ135|"),LEN(RTOS_ON_RX!$F374),LEN(",CO2_MQ135|"),LEN(RTOS_ON_RX!$G374),LEN(",Toluen_MQ135|"),LEN(RTOS_ON_RX!$H374),LEN(",MH4_MQ135|"),LEN(RTOS_ON_RX!$I374),LEN(",Aceton_MQ135|"),LEN(RTOS_ON_RX!$J374),LEN(",O3_MQ131|"),LEN(RTOS_ON_RX!$K374))*8</f>
        <v>888</v>
      </c>
      <c r="P374" s="12">
        <f>(RTOS_ON_RX!$O374/SUM(HOUR(RTOS_ON_RX!$N374)*3600,MINUTE(RTOS_ON_RX!$N374)*60,SECOND(RTOS_ON_RX!$N374)))</f>
        <v>148</v>
      </c>
      <c r="Q374" s="14">
        <f>RTOS_ON_TX!K374:K2851</f>
        <v>0.00005787037037</v>
      </c>
      <c r="R374" s="13">
        <f>RTOS_ON_RX!$N374-RTOS_ON_RX!$Q374</f>
        <v>0.00001157407407</v>
      </c>
    </row>
    <row r="375" ht="15.75" customHeight="1">
      <c r="A375" s="12" t="s">
        <v>3473</v>
      </c>
      <c r="B375" s="12" t="s">
        <v>3474</v>
      </c>
      <c r="C375" s="12" t="s">
        <v>1676</v>
      </c>
      <c r="D375" s="12" t="s">
        <v>3475</v>
      </c>
      <c r="E375" s="12" t="s">
        <v>2747</v>
      </c>
      <c r="F375" s="12" t="s">
        <v>2008</v>
      </c>
      <c r="G375" s="12" t="s">
        <v>2748</v>
      </c>
      <c r="H375" s="12" t="s">
        <v>1733</v>
      </c>
      <c r="I375" s="12" t="s">
        <v>1719</v>
      </c>
      <c r="J375" s="12" t="s">
        <v>2284</v>
      </c>
      <c r="K375" s="12" t="s">
        <v>3127</v>
      </c>
      <c r="L375" s="12" t="s">
        <v>1685</v>
      </c>
      <c r="M375" s="12" t="s">
        <v>3476</v>
      </c>
      <c r="N375" s="13">
        <f>M376-RTOS_ON_RX!$M375</f>
        <v>0.00005787037037</v>
      </c>
      <c r="O375" s="12">
        <f>SUM(LEN("CO_MQ135|"),LEN(RTOS_ON_RX!$E375),LEN(",Alcool_MQ135|"),LEN(RTOS_ON_RX!$F375),LEN(",CO2_MQ135|"),LEN(RTOS_ON_RX!$G375),LEN(",Toluen_MQ135|"),LEN(RTOS_ON_RX!$H375),LEN(",MH4_MQ135|"),LEN(RTOS_ON_RX!$I375),LEN(",Aceton_MQ135|"),LEN(RTOS_ON_RX!$J375),LEN(",O3_MQ131|"),LEN(RTOS_ON_RX!$K375))*8</f>
        <v>880</v>
      </c>
      <c r="P375" s="12">
        <f>(RTOS_ON_RX!$O375/SUM(HOUR(RTOS_ON_RX!$N375)*3600,MINUTE(RTOS_ON_RX!$N375)*60,SECOND(RTOS_ON_RX!$N375)))</f>
        <v>176</v>
      </c>
      <c r="Q375" s="14">
        <f>RTOS_ON_TX!K375:K2852</f>
        <v>0.00005787037037</v>
      </c>
      <c r="R375" s="13">
        <f>RTOS_ON_RX!$N375-RTOS_ON_RX!$Q375</f>
        <v>0</v>
      </c>
    </row>
    <row r="376" ht="15.75" customHeight="1">
      <c r="A376" s="12" t="s">
        <v>3477</v>
      </c>
      <c r="B376" s="12" t="s">
        <v>3478</v>
      </c>
      <c r="C376" s="12" t="s">
        <v>1676</v>
      </c>
      <c r="D376" s="12" t="s">
        <v>3479</v>
      </c>
      <c r="E376" s="12" t="s">
        <v>1730</v>
      </c>
      <c r="F376" s="12" t="s">
        <v>2086</v>
      </c>
      <c r="G376" s="12" t="s">
        <v>3457</v>
      </c>
      <c r="H376" s="12" t="s">
        <v>2037</v>
      </c>
      <c r="I376" s="12" t="s">
        <v>2661</v>
      </c>
      <c r="J376" s="12" t="s">
        <v>2936</v>
      </c>
      <c r="K376" s="12" t="s">
        <v>3359</v>
      </c>
      <c r="L376" s="12" t="s">
        <v>1685</v>
      </c>
      <c r="M376" s="12" t="s">
        <v>3480</v>
      </c>
      <c r="N376" s="13">
        <f>M377-RTOS_ON_RX!$M376</f>
        <v>0.00005787037037</v>
      </c>
      <c r="O376" s="12">
        <f>SUM(LEN("CO_MQ135|"),LEN(RTOS_ON_RX!$E376),LEN(",Alcool_MQ135|"),LEN(RTOS_ON_RX!$F376),LEN(",CO2_MQ135|"),LEN(RTOS_ON_RX!$G376),LEN(",Toluen_MQ135|"),LEN(RTOS_ON_RX!$H376),LEN(",MH4_MQ135|"),LEN(RTOS_ON_RX!$I376),LEN(",Aceton_MQ135|"),LEN(RTOS_ON_RX!$J376),LEN(",O3_MQ131|"),LEN(RTOS_ON_RX!$K376))*8</f>
        <v>888</v>
      </c>
      <c r="P376" s="12">
        <f>(RTOS_ON_RX!$O376/SUM(HOUR(RTOS_ON_RX!$N376)*3600,MINUTE(RTOS_ON_RX!$N376)*60,SECOND(RTOS_ON_RX!$N376)))</f>
        <v>177.6</v>
      </c>
      <c r="Q376" s="14">
        <f>RTOS_ON_TX!K376:K2853</f>
        <v>0.00005787037037</v>
      </c>
      <c r="R376" s="13">
        <f>RTOS_ON_RX!$N376-RTOS_ON_RX!$Q376</f>
        <v>0</v>
      </c>
    </row>
    <row r="377" ht="15.75" customHeight="1">
      <c r="A377" s="12" t="s">
        <v>3481</v>
      </c>
      <c r="B377" s="12" t="s">
        <v>3482</v>
      </c>
      <c r="C377" s="12" t="s">
        <v>1676</v>
      </c>
      <c r="D377" s="12" t="s">
        <v>3483</v>
      </c>
      <c r="E377" s="12" t="s">
        <v>2084</v>
      </c>
      <c r="F377" s="12" t="s">
        <v>1988</v>
      </c>
      <c r="G377" s="12" t="s">
        <v>2067</v>
      </c>
      <c r="H377" s="12" t="s">
        <v>1697</v>
      </c>
      <c r="I377" s="12" t="s">
        <v>2085</v>
      </c>
      <c r="J377" s="12" t="s">
        <v>2037</v>
      </c>
      <c r="K377" s="12" t="s">
        <v>3127</v>
      </c>
      <c r="L377" s="12" t="s">
        <v>1685</v>
      </c>
      <c r="M377" s="12" t="s">
        <v>215</v>
      </c>
      <c r="N377" s="13">
        <f>M378-RTOS_ON_RX!$M377</f>
        <v>0.00005787037037</v>
      </c>
      <c r="O377" s="12">
        <f>SUM(LEN("CO_MQ135|"),LEN(RTOS_ON_RX!$E377),LEN(",Alcool_MQ135|"),LEN(RTOS_ON_RX!$F377),LEN(",CO2_MQ135|"),LEN(RTOS_ON_RX!$G377),LEN(",Toluen_MQ135|"),LEN(RTOS_ON_RX!$H377),LEN(",MH4_MQ135|"),LEN(RTOS_ON_RX!$I377),LEN(",Aceton_MQ135|"),LEN(RTOS_ON_RX!$J377),LEN(",O3_MQ131|"),LEN(RTOS_ON_RX!$K377))*8</f>
        <v>888</v>
      </c>
      <c r="P377" s="12">
        <f>(RTOS_ON_RX!$O377/SUM(HOUR(RTOS_ON_RX!$N377)*3600,MINUTE(RTOS_ON_RX!$N377)*60,SECOND(RTOS_ON_RX!$N377)))</f>
        <v>177.6</v>
      </c>
      <c r="Q377" s="14">
        <f>RTOS_ON_TX!K377:K2854</f>
        <v>0.00005787037037</v>
      </c>
      <c r="R377" s="13">
        <f>RTOS_ON_RX!$N377-RTOS_ON_RX!$Q377</f>
        <v>0</v>
      </c>
    </row>
    <row r="378" ht="15.75" customHeight="1">
      <c r="A378" s="12" t="s">
        <v>3484</v>
      </c>
      <c r="B378" s="12" t="s">
        <v>3485</v>
      </c>
      <c r="C378" s="12" t="s">
        <v>1676</v>
      </c>
      <c r="D378" s="12" t="s">
        <v>3486</v>
      </c>
      <c r="E378" s="12" t="s">
        <v>2429</v>
      </c>
      <c r="F378" s="12" t="s">
        <v>2178</v>
      </c>
      <c r="G378" s="12" t="s">
        <v>2196</v>
      </c>
      <c r="H378" s="12" t="s">
        <v>1697</v>
      </c>
      <c r="I378" s="12" t="s">
        <v>2430</v>
      </c>
      <c r="J378" s="12" t="s">
        <v>2163</v>
      </c>
      <c r="K378" s="12" t="s">
        <v>1955</v>
      </c>
      <c r="L378" s="12" t="s">
        <v>1685</v>
      </c>
      <c r="M378" s="12" t="s">
        <v>3487</v>
      </c>
      <c r="N378" s="13">
        <f>M379-RTOS_ON_RX!$M378</f>
        <v>0.00005787037037</v>
      </c>
      <c r="O378" s="12">
        <f>SUM(LEN("CO_MQ135|"),LEN(RTOS_ON_RX!$E378),LEN(",Alcool_MQ135|"),LEN(RTOS_ON_RX!$F378),LEN(",CO2_MQ135|"),LEN(RTOS_ON_RX!$G378),LEN(",Toluen_MQ135|"),LEN(RTOS_ON_RX!$H378),LEN(",MH4_MQ135|"),LEN(RTOS_ON_RX!$I378),LEN(",Aceton_MQ135|"),LEN(RTOS_ON_RX!$J378),LEN(",O3_MQ131|"),LEN(RTOS_ON_RX!$K378))*8</f>
        <v>880</v>
      </c>
      <c r="P378" s="12">
        <f>(RTOS_ON_RX!$O378/SUM(HOUR(RTOS_ON_RX!$N378)*3600,MINUTE(RTOS_ON_RX!$N378)*60,SECOND(RTOS_ON_RX!$N378)))</f>
        <v>176</v>
      </c>
      <c r="Q378" s="14">
        <f>RTOS_ON_TX!K378:K2855</f>
        <v>0.00005787037037</v>
      </c>
      <c r="R378" s="13">
        <f>RTOS_ON_RX!$N378-RTOS_ON_RX!$Q378</f>
        <v>0</v>
      </c>
    </row>
    <row r="379" ht="15.75" customHeight="1">
      <c r="A379" s="12" t="s">
        <v>3488</v>
      </c>
      <c r="B379" s="12" t="s">
        <v>3489</v>
      </c>
      <c r="C379" s="12" t="s">
        <v>1676</v>
      </c>
      <c r="D379" s="12" t="s">
        <v>3490</v>
      </c>
      <c r="E379" s="12" t="s">
        <v>1741</v>
      </c>
      <c r="F379" s="12" t="s">
        <v>2030</v>
      </c>
      <c r="G379" s="12" t="s">
        <v>2397</v>
      </c>
      <c r="H379" s="12" t="s">
        <v>1772</v>
      </c>
      <c r="I379" s="12" t="s">
        <v>2316</v>
      </c>
      <c r="J379" s="12" t="s">
        <v>2398</v>
      </c>
      <c r="K379" s="12" t="s">
        <v>1832</v>
      </c>
      <c r="L379" s="12" t="s">
        <v>1685</v>
      </c>
      <c r="M379" s="12" t="s">
        <v>3491</v>
      </c>
      <c r="N379" s="13">
        <f>M380-RTOS_ON_RX!$M379</f>
        <v>0.00005787037037</v>
      </c>
      <c r="O379" s="12">
        <f>SUM(LEN("CO_MQ135|"),LEN(RTOS_ON_RX!$E379),LEN(",Alcool_MQ135|"),LEN(RTOS_ON_RX!$F379),LEN(",CO2_MQ135|"),LEN(RTOS_ON_RX!$G379),LEN(",Toluen_MQ135|"),LEN(RTOS_ON_RX!$H379),LEN(",MH4_MQ135|"),LEN(RTOS_ON_RX!$I379),LEN(",Aceton_MQ135|"),LEN(RTOS_ON_RX!$J379),LEN(",O3_MQ131|"),LEN(RTOS_ON_RX!$K379))*8</f>
        <v>888</v>
      </c>
      <c r="P379" s="12">
        <f>(RTOS_ON_RX!$O379/SUM(HOUR(RTOS_ON_RX!$N379)*3600,MINUTE(RTOS_ON_RX!$N379)*60,SECOND(RTOS_ON_RX!$N379)))</f>
        <v>177.6</v>
      </c>
      <c r="Q379" s="14">
        <f>RTOS_ON_TX!K379:K2856</f>
        <v>0.00005787037037</v>
      </c>
      <c r="R379" s="13">
        <f>RTOS_ON_RX!$N379-RTOS_ON_RX!$Q379</f>
        <v>0</v>
      </c>
    </row>
    <row r="380" ht="15.75" customHeight="1">
      <c r="A380" s="12" t="s">
        <v>3492</v>
      </c>
      <c r="B380" s="12" t="s">
        <v>3493</v>
      </c>
      <c r="C380" s="12" t="s">
        <v>1676</v>
      </c>
      <c r="D380" s="12" t="s">
        <v>3494</v>
      </c>
      <c r="E380" s="12" t="s">
        <v>2289</v>
      </c>
      <c r="F380" s="12" t="s">
        <v>2290</v>
      </c>
      <c r="G380" s="12" t="s">
        <v>2291</v>
      </c>
      <c r="H380" s="12" t="s">
        <v>1783</v>
      </c>
      <c r="I380" s="12" t="s">
        <v>1778</v>
      </c>
      <c r="J380" s="12" t="s">
        <v>1823</v>
      </c>
      <c r="K380" s="12" t="s">
        <v>3127</v>
      </c>
      <c r="L380" s="12" t="s">
        <v>1685</v>
      </c>
      <c r="M380" s="12" t="s">
        <v>3495</v>
      </c>
      <c r="N380" s="13">
        <f>M381-RTOS_ON_RX!$M380</f>
        <v>0.00005787037037</v>
      </c>
      <c r="O380" s="12">
        <f>SUM(LEN("CO_MQ135|"),LEN(RTOS_ON_RX!$E380),LEN(",Alcool_MQ135|"),LEN(RTOS_ON_RX!$F380),LEN(",CO2_MQ135|"),LEN(RTOS_ON_RX!$G380),LEN(",Toluen_MQ135|"),LEN(RTOS_ON_RX!$H380),LEN(",MH4_MQ135|"),LEN(RTOS_ON_RX!$I380),LEN(",Aceton_MQ135|"),LEN(RTOS_ON_RX!$J380),LEN(",O3_MQ131|"),LEN(RTOS_ON_RX!$K380))*8</f>
        <v>880</v>
      </c>
      <c r="P380" s="12">
        <f>(RTOS_ON_RX!$O380/SUM(HOUR(RTOS_ON_RX!$N380)*3600,MINUTE(RTOS_ON_RX!$N380)*60,SECOND(RTOS_ON_RX!$N380)))</f>
        <v>176</v>
      </c>
      <c r="Q380" s="14">
        <f>RTOS_ON_TX!K380:K2857</f>
        <v>0.00005787037037</v>
      </c>
      <c r="R380" s="13">
        <f>RTOS_ON_RX!$N380-RTOS_ON_RX!$Q380</f>
        <v>0</v>
      </c>
    </row>
    <row r="381" ht="15.75" customHeight="1">
      <c r="A381" s="12" t="s">
        <v>3496</v>
      </c>
      <c r="B381" s="12" t="s">
        <v>3497</v>
      </c>
      <c r="C381" s="12" t="s">
        <v>1676</v>
      </c>
      <c r="D381" s="12" t="s">
        <v>3498</v>
      </c>
      <c r="E381" s="12" t="s">
        <v>1751</v>
      </c>
      <c r="F381" s="12" t="s">
        <v>1734</v>
      </c>
      <c r="G381" s="12" t="s">
        <v>3035</v>
      </c>
      <c r="H381" s="12" t="s">
        <v>1772</v>
      </c>
      <c r="I381" s="12" t="s">
        <v>1917</v>
      </c>
      <c r="J381" s="12" t="s">
        <v>2398</v>
      </c>
      <c r="K381" s="12" t="s">
        <v>1955</v>
      </c>
      <c r="L381" s="12" t="s">
        <v>1685</v>
      </c>
      <c r="M381" s="12" t="s">
        <v>3499</v>
      </c>
      <c r="N381" s="13">
        <f>M382-RTOS_ON_RX!$M381</f>
        <v>0.00005787037037</v>
      </c>
      <c r="O381" s="12">
        <f>SUM(LEN("CO_MQ135|"),LEN(RTOS_ON_RX!$E381),LEN(",Alcool_MQ135|"),LEN(RTOS_ON_RX!$F381),LEN(",CO2_MQ135|"),LEN(RTOS_ON_RX!$G381),LEN(",Toluen_MQ135|"),LEN(RTOS_ON_RX!$H381),LEN(",MH4_MQ135|"),LEN(RTOS_ON_RX!$I381),LEN(",Aceton_MQ135|"),LEN(RTOS_ON_RX!$J381),LEN(",O3_MQ131|"),LEN(RTOS_ON_RX!$K381))*8</f>
        <v>888</v>
      </c>
      <c r="P381" s="12">
        <f>(RTOS_ON_RX!$O381/SUM(HOUR(RTOS_ON_RX!$N381)*3600,MINUTE(RTOS_ON_RX!$N381)*60,SECOND(RTOS_ON_RX!$N381)))</f>
        <v>177.6</v>
      </c>
      <c r="Q381" s="14">
        <f>RTOS_ON_TX!K381:K2858</f>
        <v>0.00005787037037</v>
      </c>
      <c r="R381" s="13">
        <f>RTOS_ON_RX!$N381-RTOS_ON_RX!$Q381</f>
        <v>0</v>
      </c>
    </row>
    <row r="382" ht="15.75" customHeight="1">
      <c r="A382" s="12" t="s">
        <v>3500</v>
      </c>
      <c r="B382" s="12" t="s">
        <v>3501</v>
      </c>
      <c r="C382" s="12" t="s">
        <v>1676</v>
      </c>
      <c r="D382" s="12" t="s">
        <v>3502</v>
      </c>
      <c r="E382" s="12" t="s">
        <v>2312</v>
      </c>
      <c r="F382" s="12" t="s">
        <v>2093</v>
      </c>
      <c r="G382" s="12" t="s">
        <v>3503</v>
      </c>
      <c r="H382" s="12" t="s">
        <v>1823</v>
      </c>
      <c r="I382" s="12" t="s">
        <v>2522</v>
      </c>
      <c r="J382" s="12" t="s">
        <v>2936</v>
      </c>
      <c r="K382" s="12" t="s">
        <v>1832</v>
      </c>
      <c r="L382" s="12" t="s">
        <v>1685</v>
      </c>
      <c r="M382" s="12" t="s">
        <v>3504</v>
      </c>
      <c r="N382" s="13">
        <f>M383-RTOS_ON_RX!$M382</f>
        <v>0.00005787037037</v>
      </c>
      <c r="O382" s="12">
        <f>SUM(LEN("CO_MQ135|"),LEN(RTOS_ON_RX!$E382),LEN(",Alcool_MQ135|"),LEN(RTOS_ON_RX!$F382),LEN(",CO2_MQ135|"),LEN(RTOS_ON_RX!$G382),LEN(",Toluen_MQ135|"),LEN(RTOS_ON_RX!$H382),LEN(",MH4_MQ135|"),LEN(RTOS_ON_RX!$I382),LEN(",Aceton_MQ135|"),LEN(RTOS_ON_RX!$J382),LEN(",O3_MQ131|"),LEN(RTOS_ON_RX!$K382))*8</f>
        <v>872</v>
      </c>
      <c r="P382" s="12">
        <f>(RTOS_ON_RX!$O382/SUM(HOUR(RTOS_ON_RX!$N382)*3600,MINUTE(RTOS_ON_RX!$N382)*60,SECOND(RTOS_ON_RX!$N382)))</f>
        <v>174.4</v>
      </c>
      <c r="Q382" s="14">
        <f>RTOS_ON_TX!K382:K2859</f>
        <v>0.00005787037037</v>
      </c>
      <c r="R382" s="13">
        <f>RTOS_ON_RX!$N382-RTOS_ON_RX!$Q382</f>
        <v>0</v>
      </c>
    </row>
    <row r="383" ht="15.75" customHeight="1">
      <c r="A383" s="12" t="s">
        <v>3505</v>
      </c>
      <c r="B383" s="12" t="s">
        <v>3506</v>
      </c>
      <c r="C383" s="12" t="s">
        <v>1676</v>
      </c>
      <c r="D383" s="12" t="s">
        <v>3507</v>
      </c>
      <c r="E383" s="12" t="s">
        <v>2232</v>
      </c>
      <c r="F383" s="12" t="s">
        <v>1760</v>
      </c>
      <c r="G383" s="12" t="s">
        <v>1761</v>
      </c>
      <c r="H383" s="12" t="s">
        <v>1743</v>
      </c>
      <c r="I383" s="12" t="s">
        <v>2233</v>
      </c>
      <c r="J383" s="12" t="s">
        <v>1763</v>
      </c>
      <c r="K383" s="12" t="s">
        <v>1955</v>
      </c>
      <c r="L383" s="12" t="s">
        <v>1685</v>
      </c>
      <c r="M383" s="12" t="s">
        <v>3508</v>
      </c>
      <c r="N383" s="13">
        <f>M384-RTOS_ON_RX!$M383</f>
        <v>0.00005787037037</v>
      </c>
      <c r="O383" s="12">
        <f>SUM(LEN("CO_MQ135|"),LEN(RTOS_ON_RX!$E383),LEN(",Alcool_MQ135|"),LEN(RTOS_ON_RX!$F383),LEN(",CO2_MQ135|"),LEN(RTOS_ON_RX!$G383),LEN(",Toluen_MQ135|"),LEN(RTOS_ON_RX!$H383),LEN(",MH4_MQ135|"),LEN(RTOS_ON_RX!$I383),LEN(",Aceton_MQ135|"),LEN(RTOS_ON_RX!$J383),LEN(",O3_MQ131|"),LEN(RTOS_ON_RX!$K383))*8</f>
        <v>888</v>
      </c>
      <c r="P383" s="12">
        <f>(RTOS_ON_RX!$O383/SUM(HOUR(RTOS_ON_RX!$N383)*3600,MINUTE(RTOS_ON_RX!$N383)*60,SECOND(RTOS_ON_RX!$N383)))</f>
        <v>177.6</v>
      </c>
      <c r="Q383" s="14">
        <f>RTOS_ON_TX!K383:K2860</f>
        <v>0.00005787037037</v>
      </c>
      <c r="R383" s="13">
        <f>RTOS_ON_RX!$N383-RTOS_ON_RX!$Q383</f>
        <v>0</v>
      </c>
    </row>
    <row r="384" ht="15.75" customHeight="1">
      <c r="A384" s="12" t="s">
        <v>3509</v>
      </c>
      <c r="B384" s="12" t="s">
        <v>3510</v>
      </c>
      <c r="C384" s="12" t="s">
        <v>1676</v>
      </c>
      <c r="D384" s="12" t="s">
        <v>3511</v>
      </c>
      <c r="E384" s="12" t="s">
        <v>2079</v>
      </c>
      <c r="F384" s="12" t="s">
        <v>1773</v>
      </c>
      <c r="G384" s="12" t="s">
        <v>3132</v>
      </c>
      <c r="H384" s="12" t="s">
        <v>2163</v>
      </c>
      <c r="I384" s="12" t="s">
        <v>2376</v>
      </c>
      <c r="J384" s="12" t="s">
        <v>2449</v>
      </c>
      <c r="K384" s="12" t="s">
        <v>3359</v>
      </c>
      <c r="L384" s="12" t="s">
        <v>1685</v>
      </c>
      <c r="M384" s="12" t="s">
        <v>3512</v>
      </c>
      <c r="N384" s="13">
        <f>M385-RTOS_ON_RX!$M384</f>
        <v>0.00005787037037</v>
      </c>
      <c r="O384" s="12">
        <f>SUM(LEN("CO_MQ135|"),LEN(RTOS_ON_RX!$E384),LEN(",Alcool_MQ135|"),LEN(RTOS_ON_RX!$F384),LEN(",CO2_MQ135|"),LEN(RTOS_ON_RX!$G384),LEN(",Toluen_MQ135|"),LEN(RTOS_ON_RX!$H384),LEN(",MH4_MQ135|"),LEN(RTOS_ON_RX!$I384),LEN(",Aceton_MQ135|"),LEN(RTOS_ON_RX!$J384),LEN(",O3_MQ131|"),LEN(RTOS_ON_RX!$K384))*8</f>
        <v>864</v>
      </c>
      <c r="P384" s="12">
        <f>(RTOS_ON_RX!$O384/SUM(HOUR(RTOS_ON_RX!$N384)*3600,MINUTE(RTOS_ON_RX!$N384)*60,SECOND(RTOS_ON_RX!$N384)))</f>
        <v>172.8</v>
      </c>
      <c r="Q384" s="14">
        <f>RTOS_ON_TX!K384:K2861</f>
        <v>0.00005787037037</v>
      </c>
      <c r="R384" s="13">
        <f>RTOS_ON_RX!$N384-RTOS_ON_RX!$Q384</f>
        <v>0</v>
      </c>
    </row>
    <row r="385" ht="15.75" customHeight="1">
      <c r="A385" s="12" t="s">
        <v>3513</v>
      </c>
      <c r="B385" s="12" t="s">
        <v>3514</v>
      </c>
      <c r="C385" s="12" t="s">
        <v>1676</v>
      </c>
      <c r="D385" s="12" t="s">
        <v>3515</v>
      </c>
      <c r="E385" s="12" t="s">
        <v>2327</v>
      </c>
      <c r="F385" s="12" t="s">
        <v>1744</v>
      </c>
      <c r="G385" s="12" t="s">
        <v>2328</v>
      </c>
      <c r="H385" s="12" t="s">
        <v>1733</v>
      </c>
      <c r="I385" s="12" t="s">
        <v>2214</v>
      </c>
      <c r="J385" s="12" t="s">
        <v>2284</v>
      </c>
      <c r="K385" s="12" t="s">
        <v>1955</v>
      </c>
      <c r="L385" s="12" t="s">
        <v>1685</v>
      </c>
      <c r="M385" s="12" t="s">
        <v>3516</v>
      </c>
      <c r="N385" s="13">
        <f>M386-RTOS_ON_RX!$M385</f>
        <v>0.00005787037037</v>
      </c>
      <c r="O385" s="12">
        <f>SUM(LEN("CO_MQ135|"),LEN(RTOS_ON_RX!$E385),LEN(",Alcool_MQ135|"),LEN(RTOS_ON_RX!$F385),LEN(",CO2_MQ135|"),LEN(RTOS_ON_RX!$G385),LEN(",Toluen_MQ135|"),LEN(RTOS_ON_RX!$H385),LEN(",MH4_MQ135|"),LEN(RTOS_ON_RX!$I385),LEN(",Aceton_MQ135|"),LEN(RTOS_ON_RX!$J385),LEN(",O3_MQ131|"),LEN(RTOS_ON_RX!$K385))*8</f>
        <v>888</v>
      </c>
      <c r="P385" s="12">
        <f>(RTOS_ON_RX!$O385/SUM(HOUR(RTOS_ON_RX!$N385)*3600,MINUTE(RTOS_ON_RX!$N385)*60,SECOND(RTOS_ON_RX!$N385)))</f>
        <v>177.6</v>
      </c>
      <c r="Q385" s="14">
        <f>RTOS_ON_TX!K385:K2862</f>
        <v>0.00005787037037</v>
      </c>
      <c r="R385" s="13">
        <f>RTOS_ON_RX!$N385-RTOS_ON_RX!$Q385</f>
        <v>0</v>
      </c>
    </row>
    <row r="386" ht="15.75" customHeight="1">
      <c r="A386" s="12" t="s">
        <v>3517</v>
      </c>
      <c r="B386" s="12" t="s">
        <v>3518</v>
      </c>
      <c r="C386" s="12" t="s">
        <v>1676</v>
      </c>
      <c r="D386" s="12" t="s">
        <v>3519</v>
      </c>
      <c r="E386" s="12" t="s">
        <v>1954</v>
      </c>
      <c r="F386" s="12" t="s">
        <v>1993</v>
      </c>
      <c r="G386" s="12" t="s">
        <v>2527</v>
      </c>
      <c r="H386" s="12" t="s">
        <v>1697</v>
      </c>
      <c r="I386" s="12" t="s">
        <v>2077</v>
      </c>
      <c r="J386" s="12" t="s">
        <v>2037</v>
      </c>
      <c r="K386" s="12" t="s">
        <v>1955</v>
      </c>
      <c r="L386" s="12" t="s">
        <v>1685</v>
      </c>
      <c r="M386" s="12" t="s">
        <v>3520</v>
      </c>
      <c r="N386" s="13">
        <f>M387-RTOS_ON_RX!$M386</f>
        <v>0.00006944444444</v>
      </c>
      <c r="O386" s="12">
        <f>SUM(LEN("CO_MQ135|"),LEN(RTOS_ON_RX!$E386),LEN(",Alcool_MQ135|"),LEN(RTOS_ON_RX!$F386),LEN(",CO2_MQ135|"),LEN(RTOS_ON_RX!$G386),LEN(",Toluen_MQ135|"),LEN(RTOS_ON_RX!$H386),LEN(",MH4_MQ135|"),LEN(RTOS_ON_RX!$I386),LEN(",Aceton_MQ135|"),LEN(RTOS_ON_RX!$J386),LEN(",O3_MQ131|"),LEN(RTOS_ON_RX!$K386))*8</f>
        <v>872</v>
      </c>
      <c r="P386" s="12">
        <f>(RTOS_ON_RX!$O386/SUM(HOUR(RTOS_ON_RX!$N386)*3600,MINUTE(RTOS_ON_RX!$N386)*60,SECOND(RTOS_ON_RX!$N386)))</f>
        <v>145.3333333</v>
      </c>
      <c r="Q386" s="14">
        <f>RTOS_ON_TX!K386:K2863</f>
        <v>0.00005787037037</v>
      </c>
      <c r="R386" s="13">
        <f>RTOS_ON_RX!$N386-RTOS_ON_RX!$Q386</f>
        <v>0.00001157407407</v>
      </c>
    </row>
    <row r="387" ht="15.75" customHeight="1">
      <c r="A387" s="12" t="s">
        <v>3521</v>
      </c>
      <c r="B387" s="12" t="s">
        <v>3522</v>
      </c>
      <c r="C387" s="12" t="s">
        <v>1676</v>
      </c>
      <c r="D387" s="12" t="s">
        <v>3523</v>
      </c>
      <c r="E387" s="12" t="s">
        <v>3524</v>
      </c>
      <c r="F387" s="12" t="s">
        <v>2043</v>
      </c>
      <c r="G387" s="12" t="s">
        <v>2414</v>
      </c>
      <c r="H387" s="12" t="s">
        <v>2163</v>
      </c>
      <c r="I387" s="12" t="s">
        <v>2403</v>
      </c>
      <c r="J387" s="12" t="s">
        <v>2347</v>
      </c>
      <c r="K387" s="12" t="s">
        <v>3359</v>
      </c>
      <c r="L387" s="12" t="s">
        <v>1685</v>
      </c>
      <c r="M387" s="12" t="s">
        <v>3525</v>
      </c>
      <c r="N387" s="13">
        <f>M388-RTOS_ON_RX!$M387</f>
        <v>0.00006944444444</v>
      </c>
      <c r="O387" s="12">
        <f>SUM(LEN("CO_MQ135|"),LEN(RTOS_ON_RX!$E387),LEN(",Alcool_MQ135|"),LEN(RTOS_ON_RX!$F387),LEN(",CO2_MQ135|"),LEN(RTOS_ON_RX!$G387),LEN(",Toluen_MQ135|"),LEN(RTOS_ON_RX!$H387),LEN(",MH4_MQ135|"),LEN(RTOS_ON_RX!$I387),LEN(",Aceton_MQ135|"),LEN(RTOS_ON_RX!$J387),LEN(",O3_MQ131|"),LEN(RTOS_ON_RX!$K387))*8</f>
        <v>880</v>
      </c>
      <c r="P387" s="12">
        <f>(RTOS_ON_RX!$O387/SUM(HOUR(RTOS_ON_RX!$N387)*3600,MINUTE(RTOS_ON_RX!$N387)*60,SECOND(RTOS_ON_RX!$N387)))</f>
        <v>146.6666667</v>
      </c>
      <c r="Q387" s="14">
        <f>RTOS_ON_TX!K387:K2864</f>
        <v>0.00005787037037</v>
      </c>
      <c r="R387" s="13">
        <f>RTOS_ON_RX!$N387-RTOS_ON_RX!$Q387</f>
        <v>0.00001157407407</v>
      </c>
    </row>
    <row r="388" ht="15.75" customHeight="1">
      <c r="A388" s="12" t="s">
        <v>3526</v>
      </c>
      <c r="B388" s="12" t="s">
        <v>3527</v>
      </c>
      <c r="C388" s="12" t="s">
        <v>1676</v>
      </c>
      <c r="D388" s="12" t="s">
        <v>3528</v>
      </c>
      <c r="E388" s="12" t="s">
        <v>2798</v>
      </c>
      <c r="F388" s="12" t="s">
        <v>1714</v>
      </c>
      <c r="G388" s="12" t="s">
        <v>2297</v>
      </c>
      <c r="H388" s="12" t="s">
        <v>1783</v>
      </c>
      <c r="I388" s="12" t="s">
        <v>1986</v>
      </c>
      <c r="J388" s="12" t="s">
        <v>2037</v>
      </c>
      <c r="K388" s="12" t="s">
        <v>1955</v>
      </c>
      <c r="L388" s="12" t="s">
        <v>1685</v>
      </c>
      <c r="M388" s="12" t="s">
        <v>221</v>
      </c>
      <c r="N388" s="13">
        <f>M389-RTOS_ON_RX!$M388</f>
        <v>0.00006944444444</v>
      </c>
      <c r="O388" s="12">
        <f>SUM(LEN("CO_MQ135|"),LEN(RTOS_ON_RX!$E388),LEN(",Alcool_MQ135|"),LEN(RTOS_ON_RX!$F388),LEN(",CO2_MQ135|"),LEN(RTOS_ON_RX!$G388),LEN(",Toluen_MQ135|"),LEN(RTOS_ON_RX!$H388),LEN(",MH4_MQ135|"),LEN(RTOS_ON_RX!$I388),LEN(",Aceton_MQ135|"),LEN(RTOS_ON_RX!$J388),LEN(",O3_MQ131|"),LEN(RTOS_ON_RX!$K388))*8</f>
        <v>888</v>
      </c>
      <c r="P388" s="12">
        <f>(RTOS_ON_RX!$O388/SUM(HOUR(RTOS_ON_RX!$N388)*3600,MINUTE(RTOS_ON_RX!$N388)*60,SECOND(RTOS_ON_RX!$N388)))</f>
        <v>148</v>
      </c>
      <c r="Q388" s="14">
        <f>RTOS_ON_TX!K388:K2865</f>
        <v>0.00005787037037</v>
      </c>
      <c r="R388" s="13">
        <f>RTOS_ON_RX!$N388-RTOS_ON_RX!$Q388</f>
        <v>0.00001157407407</v>
      </c>
    </row>
    <row r="389" ht="15.75" customHeight="1">
      <c r="A389" s="12" t="s">
        <v>3529</v>
      </c>
      <c r="B389" s="12" t="s">
        <v>3530</v>
      </c>
      <c r="C389" s="12" t="s">
        <v>1676</v>
      </c>
      <c r="D389" s="12" t="s">
        <v>3531</v>
      </c>
      <c r="E389" s="12" t="s">
        <v>2123</v>
      </c>
      <c r="F389" s="12" t="s">
        <v>1734</v>
      </c>
      <c r="G389" s="12" t="s">
        <v>3035</v>
      </c>
      <c r="H389" s="12" t="s">
        <v>1772</v>
      </c>
      <c r="I389" s="12" t="s">
        <v>1729</v>
      </c>
      <c r="J389" s="12" t="s">
        <v>2398</v>
      </c>
      <c r="K389" s="12" t="s">
        <v>1832</v>
      </c>
      <c r="L389" s="12" t="s">
        <v>1685</v>
      </c>
      <c r="M389" s="12" t="s">
        <v>3532</v>
      </c>
      <c r="N389" s="13">
        <f>M390-RTOS_ON_RX!$M389</f>
        <v>0.00005787037037</v>
      </c>
      <c r="O389" s="12">
        <f>SUM(LEN("CO_MQ135|"),LEN(RTOS_ON_RX!$E389),LEN(",Alcool_MQ135|"),LEN(RTOS_ON_RX!$F389),LEN(",CO2_MQ135|"),LEN(RTOS_ON_RX!$G389),LEN(",Toluen_MQ135|"),LEN(RTOS_ON_RX!$H389),LEN(",MH4_MQ135|"),LEN(RTOS_ON_RX!$I389),LEN(",Aceton_MQ135|"),LEN(RTOS_ON_RX!$J389),LEN(",O3_MQ131|"),LEN(RTOS_ON_RX!$K389))*8</f>
        <v>888</v>
      </c>
      <c r="P389" s="12">
        <f>(RTOS_ON_RX!$O389/SUM(HOUR(RTOS_ON_RX!$N389)*3600,MINUTE(RTOS_ON_RX!$N389)*60,SECOND(RTOS_ON_RX!$N389)))</f>
        <v>177.6</v>
      </c>
      <c r="Q389" s="14">
        <f>RTOS_ON_TX!K389:K2866</f>
        <v>0.00006944444444</v>
      </c>
      <c r="R389" s="13">
        <f>RTOS_ON_RX!$N389-RTOS_ON_RX!$Q389</f>
        <v>-0.00001157407407</v>
      </c>
    </row>
    <row r="390" ht="15.75" customHeight="1">
      <c r="A390" s="12" t="s">
        <v>3533</v>
      </c>
      <c r="B390" s="12" t="s">
        <v>3534</v>
      </c>
      <c r="C390" s="12" t="s">
        <v>1676</v>
      </c>
      <c r="D390" s="12" t="s">
        <v>3535</v>
      </c>
      <c r="E390" s="12" t="s">
        <v>2161</v>
      </c>
      <c r="F390" s="12" t="s">
        <v>1981</v>
      </c>
      <c r="G390" s="12" t="s">
        <v>2162</v>
      </c>
      <c r="H390" s="12" t="s">
        <v>1683</v>
      </c>
      <c r="I390" s="12" t="s">
        <v>1928</v>
      </c>
      <c r="J390" s="12" t="s">
        <v>2163</v>
      </c>
      <c r="K390" s="12" t="s">
        <v>3359</v>
      </c>
      <c r="L390" s="12" t="s">
        <v>1685</v>
      </c>
      <c r="M390" s="12" t="s">
        <v>3536</v>
      </c>
      <c r="N390" s="13">
        <f>M391-RTOS_ON_RX!$M390</f>
        <v>0.00005787037037</v>
      </c>
      <c r="O390" s="12">
        <f>SUM(LEN("CO_MQ135|"),LEN(RTOS_ON_RX!$E390),LEN(",Alcool_MQ135|"),LEN(RTOS_ON_RX!$F390),LEN(",CO2_MQ135|"),LEN(RTOS_ON_RX!$G390),LEN(",Toluen_MQ135|"),LEN(RTOS_ON_RX!$H390),LEN(",MH4_MQ135|"),LEN(RTOS_ON_RX!$I390),LEN(",Aceton_MQ135|"),LEN(RTOS_ON_RX!$J390),LEN(",O3_MQ131|"),LEN(RTOS_ON_RX!$K390))*8</f>
        <v>864</v>
      </c>
      <c r="P390" s="12">
        <f>(RTOS_ON_RX!$O390/SUM(HOUR(RTOS_ON_RX!$N390)*3600,MINUTE(RTOS_ON_RX!$N390)*60,SECOND(RTOS_ON_RX!$N390)))</f>
        <v>172.8</v>
      </c>
      <c r="Q390" s="14">
        <f>RTOS_ON_TX!K390:K2867</f>
        <v>0.00005787037037</v>
      </c>
      <c r="R390" s="13">
        <f>RTOS_ON_RX!$N390-RTOS_ON_RX!$Q390</f>
        <v>0</v>
      </c>
    </row>
    <row r="391" ht="15.75" customHeight="1">
      <c r="A391" s="12" t="s">
        <v>3537</v>
      </c>
      <c r="B391" s="12" t="s">
        <v>3538</v>
      </c>
      <c r="C391" s="12" t="s">
        <v>1676</v>
      </c>
      <c r="D391" s="12" t="s">
        <v>3539</v>
      </c>
      <c r="E391" s="12" t="s">
        <v>1804</v>
      </c>
      <c r="F391" s="12" t="s">
        <v>2093</v>
      </c>
      <c r="G391" s="12" t="s">
        <v>2935</v>
      </c>
      <c r="H391" s="12" t="s">
        <v>1823</v>
      </c>
      <c r="I391" s="12" t="s">
        <v>2270</v>
      </c>
      <c r="J391" s="12" t="s">
        <v>2936</v>
      </c>
      <c r="K391" s="12" t="s">
        <v>1832</v>
      </c>
      <c r="L391" s="12" t="s">
        <v>1685</v>
      </c>
      <c r="M391" s="12" t="s">
        <v>223</v>
      </c>
      <c r="N391" s="13">
        <f>M392-RTOS_ON_RX!$M391</f>
        <v>0.0000462962963</v>
      </c>
      <c r="O391" s="12">
        <f>SUM(LEN("CO_MQ135|"),LEN(RTOS_ON_RX!$E391),LEN(",Alcool_MQ135|"),LEN(RTOS_ON_RX!$F391),LEN(",CO2_MQ135|"),LEN(RTOS_ON_RX!$G391),LEN(",Toluen_MQ135|"),LEN(RTOS_ON_RX!$H391),LEN(",MH4_MQ135|"),LEN(RTOS_ON_RX!$I391),LEN(",Aceton_MQ135|"),LEN(RTOS_ON_RX!$J391),LEN(",O3_MQ131|"),LEN(RTOS_ON_RX!$K391))*8</f>
        <v>888</v>
      </c>
      <c r="P391" s="12">
        <f>(RTOS_ON_RX!$O391/SUM(HOUR(RTOS_ON_RX!$N391)*3600,MINUTE(RTOS_ON_RX!$N391)*60,SECOND(RTOS_ON_RX!$N391)))</f>
        <v>222</v>
      </c>
      <c r="Q391" s="14">
        <f>RTOS_ON_TX!K391:K2868</f>
        <v>0.00005787037037</v>
      </c>
      <c r="R391" s="13">
        <f>RTOS_ON_RX!$N391-RTOS_ON_RX!$Q391</f>
        <v>-0.00001157407407</v>
      </c>
    </row>
    <row r="392" ht="15.75" customHeight="1">
      <c r="A392" s="12" t="s">
        <v>3540</v>
      </c>
      <c r="B392" s="12" t="s">
        <v>3541</v>
      </c>
      <c r="C392" s="12" t="s">
        <v>1676</v>
      </c>
      <c r="D392" s="12" t="s">
        <v>3542</v>
      </c>
      <c r="E392" s="12" t="s">
        <v>1954</v>
      </c>
      <c r="F392" s="12" t="s">
        <v>1993</v>
      </c>
      <c r="G392" s="12" t="s">
        <v>2527</v>
      </c>
      <c r="H392" s="12" t="s">
        <v>1697</v>
      </c>
      <c r="I392" s="12" t="s">
        <v>2077</v>
      </c>
      <c r="J392" s="12" t="s">
        <v>2037</v>
      </c>
      <c r="K392" s="12" t="s">
        <v>3127</v>
      </c>
      <c r="L392" s="12" t="s">
        <v>1685</v>
      </c>
      <c r="M392" s="12" t="s">
        <v>3543</v>
      </c>
      <c r="N392" s="13">
        <f>M393-RTOS_ON_RX!$M392</f>
        <v>0.00005787037037</v>
      </c>
      <c r="O392" s="12">
        <f>SUM(LEN("CO_MQ135|"),LEN(RTOS_ON_RX!$E392),LEN(",Alcool_MQ135|"),LEN(RTOS_ON_RX!$F392),LEN(",CO2_MQ135|"),LEN(RTOS_ON_RX!$G392),LEN(",Toluen_MQ135|"),LEN(RTOS_ON_RX!$H392),LEN(",MH4_MQ135|"),LEN(RTOS_ON_RX!$I392),LEN(",Aceton_MQ135|"),LEN(RTOS_ON_RX!$J392),LEN(",O3_MQ131|"),LEN(RTOS_ON_RX!$K392))*8</f>
        <v>872</v>
      </c>
      <c r="P392" s="12">
        <f>(RTOS_ON_RX!$O392/SUM(HOUR(RTOS_ON_RX!$N392)*3600,MINUTE(RTOS_ON_RX!$N392)*60,SECOND(RTOS_ON_RX!$N392)))</f>
        <v>174.4</v>
      </c>
      <c r="Q392" s="14">
        <f>RTOS_ON_TX!K392:K2869</f>
        <v>0.00005787037037</v>
      </c>
      <c r="R392" s="13">
        <f>RTOS_ON_RX!$N392-RTOS_ON_RX!$Q392</f>
        <v>0</v>
      </c>
    </row>
    <row r="393" ht="15.75" customHeight="1">
      <c r="A393" s="12" t="s">
        <v>3544</v>
      </c>
      <c r="B393" s="12" t="s">
        <v>3545</v>
      </c>
      <c r="C393" s="12" t="s">
        <v>1676</v>
      </c>
      <c r="D393" s="12" t="s">
        <v>3546</v>
      </c>
      <c r="E393" s="12" t="s">
        <v>2419</v>
      </c>
      <c r="F393" s="12" t="s">
        <v>1744</v>
      </c>
      <c r="G393" s="12" t="s">
        <v>2328</v>
      </c>
      <c r="H393" s="12" t="s">
        <v>1733</v>
      </c>
      <c r="I393" s="12" t="s">
        <v>1810</v>
      </c>
      <c r="J393" s="12" t="s">
        <v>2284</v>
      </c>
      <c r="K393" s="12" t="s">
        <v>1955</v>
      </c>
      <c r="L393" s="12" t="s">
        <v>1685</v>
      </c>
      <c r="M393" s="12" t="s">
        <v>3547</v>
      </c>
      <c r="N393" s="13">
        <f>M394-RTOS_ON_RX!$M393</f>
        <v>0.00006944444444</v>
      </c>
      <c r="O393" s="12">
        <f>SUM(LEN("CO_MQ135|"),LEN(RTOS_ON_RX!$E393),LEN(",Alcool_MQ135|"),LEN(RTOS_ON_RX!$F393),LEN(",CO2_MQ135|"),LEN(RTOS_ON_RX!$G393),LEN(",Toluen_MQ135|"),LEN(RTOS_ON_RX!$H393),LEN(",MH4_MQ135|"),LEN(RTOS_ON_RX!$I393),LEN(",Aceton_MQ135|"),LEN(RTOS_ON_RX!$J393),LEN(",O3_MQ131|"),LEN(RTOS_ON_RX!$K393))*8</f>
        <v>888</v>
      </c>
      <c r="P393" s="12">
        <f>(RTOS_ON_RX!$O393/SUM(HOUR(RTOS_ON_RX!$N393)*3600,MINUTE(RTOS_ON_RX!$N393)*60,SECOND(RTOS_ON_RX!$N393)))</f>
        <v>148</v>
      </c>
      <c r="Q393" s="14">
        <f>RTOS_ON_TX!K393:K2870</f>
        <v>0.00005787037037</v>
      </c>
      <c r="R393" s="13">
        <f>RTOS_ON_RX!$N393-RTOS_ON_RX!$Q393</f>
        <v>0.00001157407407</v>
      </c>
    </row>
    <row r="394" ht="15.75" customHeight="1">
      <c r="A394" s="12" t="s">
        <v>3548</v>
      </c>
      <c r="B394" s="12" t="s">
        <v>3549</v>
      </c>
      <c r="C394" s="12" t="s">
        <v>1676</v>
      </c>
      <c r="D394" s="12" t="s">
        <v>3550</v>
      </c>
      <c r="E394" s="12" t="s">
        <v>2619</v>
      </c>
      <c r="F394" s="12" t="s">
        <v>1993</v>
      </c>
      <c r="G394" s="12" t="s">
        <v>2527</v>
      </c>
      <c r="H394" s="12" t="s">
        <v>1697</v>
      </c>
      <c r="I394" s="12" t="s">
        <v>2085</v>
      </c>
      <c r="J394" s="12" t="s">
        <v>2037</v>
      </c>
      <c r="K394" s="12" t="s">
        <v>1955</v>
      </c>
      <c r="L394" s="12" t="s">
        <v>1685</v>
      </c>
      <c r="M394" s="12" t="s">
        <v>3551</v>
      </c>
      <c r="N394" s="13">
        <f>M395-RTOS_ON_RX!$M394</f>
        <v>0.00005787037037</v>
      </c>
      <c r="O394" s="12">
        <f>SUM(LEN("CO_MQ135|"),LEN(RTOS_ON_RX!$E394),LEN(",Alcool_MQ135|"),LEN(RTOS_ON_RX!$F394),LEN(",CO2_MQ135|"),LEN(RTOS_ON_RX!$G394),LEN(",Toluen_MQ135|"),LEN(RTOS_ON_RX!$H394),LEN(",MH4_MQ135|"),LEN(RTOS_ON_RX!$I394),LEN(",Aceton_MQ135|"),LEN(RTOS_ON_RX!$J394),LEN(",O3_MQ131|"),LEN(RTOS_ON_RX!$K394))*8</f>
        <v>888</v>
      </c>
      <c r="P394" s="12">
        <f>(RTOS_ON_RX!$O394/SUM(HOUR(RTOS_ON_RX!$N394)*3600,MINUTE(RTOS_ON_RX!$N394)*60,SECOND(RTOS_ON_RX!$N394)))</f>
        <v>177.6</v>
      </c>
      <c r="Q394" s="14">
        <f>RTOS_ON_TX!K394:K2871</f>
        <v>0.00005787037037</v>
      </c>
      <c r="R394" s="13">
        <f>RTOS_ON_RX!$N394-RTOS_ON_RX!$Q394</f>
        <v>0</v>
      </c>
    </row>
    <row r="395" ht="15.75" customHeight="1">
      <c r="A395" s="12" t="s">
        <v>3552</v>
      </c>
      <c r="B395" s="12" t="s">
        <v>3553</v>
      </c>
      <c r="C395" s="12" t="s">
        <v>1676</v>
      </c>
      <c r="D395" s="12" t="s">
        <v>3554</v>
      </c>
      <c r="E395" s="12" t="s">
        <v>2079</v>
      </c>
      <c r="F395" s="12" t="s">
        <v>1773</v>
      </c>
      <c r="G395" s="12" t="s">
        <v>3132</v>
      </c>
      <c r="H395" s="12" t="s">
        <v>2163</v>
      </c>
      <c r="I395" s="12" t="s">
        <v>2376</v>
      </c>
      <c r="J395" s="12" t="s">
        <v>2449</v>
      </c>
      <c r="K395" s="12" t="s">
        <v>3127</v>
      </c>
      <c r="L395" s="12" t="s">
        <v>1685</v>
      </c>
      <c r="M395" s="12" t="s">
        <v>3555</v>
      </c>
      <c r="N395" s="13">
        <f>M396-RTOS_ON_RX!$M395</f>
        <v>0.0000462962963</v>
      </c>
      <c r="O395" s="12">
        <f>SUM(LEN("CO_MQ135|"),LEN(RTOS_ON_RX!$E395),LEN(",Alcool_MQ135|"),LEN(RTOS_ON_RX!$F395),LEN(",CO2_MQ135|"),LEN(RTOS_ON_RX!$G395),LEN(",Toluen_MQ135|"),LEN(RTOS_ON_RX!$H395),LEN(",MH4_MQ135|"),LEN(RTOS_ON_RX!$I395),LEN(",Aceton_MQ135|"),LEN(RTOS_ON_RX!$J395),LEN(",O3_MQ131|"),LEN(RTOS_ON_RX!$K395))*8</f>
        <v>864</v>
      </c>
      <c r="P395" s="12">
        <f>(RTOS_ON_RX!$O395/SUM(HOUR(RTOS_ON_RX!$N395)*3600,MINUTE(RTOS_ON_RX!$N395)*60,SECOND(RTOS_ON_RX!$N395)))</f>
        <v>216</v>
      </c>
      <c r="Q395" s="14">
        <f>RTOS_ON_TX!K395:K2872</f>
        <v>0.00005787037037</v>
      </c>
      <c r="R395" s="13">
        <f>RTOS_ON_RX!$N395-RTOS_ON_RX!$Q395</f>
        <v>-0.00001157407407</v>
      </c>
    </row>
    <row r="396" ht="15.75" customHeight="1">
      <c r="A396" s="12" t="s">
        <v>3556</v>
      </c>
      <c r="B396" s="12" t="s">
        <v>3557</v>
      </c>
      <c r="C396" s="12" t="s">
        <v>1676</v>
      </c>
      <c r="D396" s="12" t="s">
        <v>3558</v>
      </c>
      <c r="E396" s="12" t="s">
        <v>2118</v>
      </c>
      <c r="F396" s="12" t="s">
        <v>2043</v>
      </c>
      <c r="G396" s="12" t="s">
        <v>3245</v>
      </c>
      <c r="H396" s="12" t="s">
        <v>2163</v>
      </c>
      <c r="I396" s="12" t="s">
        <v>2232</v>
      </c>
      <c r="J396" s="12" t="s">
        <v>2347</v>
      </c>
      <c r="K396" s="12" t="s">
        <v>1955</v>
      </c>
      <c r="L396" s="12" t="s">
        <v>1685</v>
      </c>
      <c r="M396" s="12" t="s">
        <v>225</v>
      </c>
      <c r="N396" s="13">
        <f>M397-RTOS_ON_RX!$M396</f>
        <v>0.00006944444444</v>
      </c>
      <c r="O396" s="12">
        <f>SUM(LEN("CO_MQ135|"),LEN(RTOS_ON_RX!$E396),LEN(",Alcool_MQ135|"),LEN(RTOS_ON_RX!$F396),LEN(",CO2_MQ135|"),LEN(RTOS_ON_RX!$G396),LEN(",Toluen_MQ135|"),LEN(RTOS_ON_RX!$H396),LEN(",MH4_MQ135|"),LEN(RTOS_ON_RX!$I396),LEN(",Aceton_MQ135|"),LEN(RTOS_ON_RX!$J396),LEN(",O3_MQ131|"),LEN(RTOS_ON_RX!$K396))*8</f>
        <v>880</v>
      </c>
      <c r="P396" s="12">
        <f>(RTOS_ON_RX!$O396/SUM(HOUR(RTOS_ON_RX!$N396)*3600,MINUTE(RTOS_ON_RX!$N396)*60,SECOND(RTOS_ON_RX!$N396)))</f>
        <v>146.6666667</v>
      </c>
      <c r="Q396" s="14">
        <f>RTOS_ON_TX!K396:K2873</f>
        <v>0.00006944444444</v>
      </c>
      <c r="R396" s="13">
        <f>RTOS_ON_RX!$N396-RTOS_ON_RX!$Q396</f>
        <v>0</v>
      </c>
    </row>
    <row r="397" ht="15.75" customHeight="1">
      <c r="A397" s="12" t="s">
        <v>3559</v>
      </c>
      <c r="B397" s="12" t="s">
        <v>3560</v>
      </c>
      <c r="C397" s="12" t="s">
        <v>1676</v>
      </c>
      <c r="D397" s="12" t="s">
        <v>3561</v>
      </c>
      <c r="E397" s="12" t="s">
        <v>1741</v>
      </c>
      <c r="F397" s="12" t="s">
        <v>2030</v>
      </c>
      <c r="G397" s="12" t="s">
        <v>2397</v>
      </c>
      <c r="H397" s="12" t="s">
        <v>1772</v>
      </c>
      <c r="I397" s="12" t="s">
        <v>2316</v>
      </c>
      <c r="J397" s="12" t="s">
        <v>2398</v>
      </c>
      <c r="K397" s="12" t="s">
        <v>3359</v>
      </c>
      <c r="L397" s="12" t="s">
        <v>1685</v>
      </c>
      <c r="M397" s="12" t="s">
        <v>3562</v>
      </c>
      <c r="N397" s="13">
        <f>M398-RTOS_ON_RX!$M397</f>
        <v>0.00005787037037</v>
      </c>
      <c r="O397" s="12">
        <f>SUM(LEN("CO_MQ135|"),LEN(RTOS_ON_RX!$E397),LEN(",Alcool_MQ135|"),LEN(RTOS_ON_RX!$F397),LEN(",CO2_MQ135|"),LEN(RTOS_ON_RX!$G397),LEN(",Toluen_MQ135|"),LEN(RTOS_ON_RX!$H397),LEN(",MH4_MQ135|"),LEN(RTOS_ON_RX!$I397),LEN(",Aceton_MQ135|"),LEN(RTOS_ON_RX!$J397),LEN(",O3_MQ131|"),LEN(RTOS_ON_RX!$K397))*8</f>
        <v>888</v>
      </c>
      <c r="P397" s="12">
        <f>(RTOS_ON_RX!$O397/SUM(HOUR(RTOS_ON_RX!$N397)*3600,MINUTE(RTOS_ON_RX!$N397)*60,SECOND(RTOS_ON_RX!$N397)))</f>
        <v>177.6</v>
      </c>
      <c r="Q397" s="14">
        <f>RTOS_ON_TX!K397:K2874</f>
        <v>0.00005787037037</v>
      </c>
      <c r="R397" s="13">
        <f>RTOS_ON_RX!$N397-RTOS_ON_RX!$Q397</f>
        <v>0</v>
      </c>
    </row>
    <row r="398" ht="15.75" customHeight="1">
      <c r="A398" s="12" t="s">
        <v>3563</v>
      </c>
      <c r="B398" s="12" t="s">
        <v>3564</v>
      </c>
      <c r="C398" s="12" t="s">
        <v>1676</v>
      </c>
      <c r="D398" s="12" t="s">
        <v>3565</v>
      </c>
      <c r="E398" s="12" t="s">
        <v>1954</v>
      </c>
      <c r="F398" s="12" t="s">
        <v>1993</v>
      </c>
      <c r="G398" s="12" t="s">
        <v>2527</v>
      </c>
      <c r="H398" s="12" t="s">
        <v>1697</v>
      </c>
      <c r="I398" s="12" t="s">
        <v>2077</v>
      </c>
      <c r="J398" s="12" t="s">
        <v>2037</v>
      </c>
      <c r="K398" s="12" t="s">
        <v>1955</v>
      </c>
      <c r="L398" s="12" t="s">
        <v>1685</v>
      </c>
      <c r="M398" s="12" t="s">
        <v>3566</v>
      </c>
      <c r="N398" s="13">
        <f>M399-RTOS_ON_RX!$M398</f>
        <v>0.00005787037037</v>
      </c>
      <c r="O398" s="12">
        <f>SUM(LEN("CO_MQ135|"),LEN(RTOS_ON_RX!$E398),LEN(",Alcool_MQ135|"),LEN(RTOS_ON_RX!$F398),LEN(",CO2_MQ135|"),LEN(RTOS_ON_RX!$G398),LEN(",Toluen_MQ135|"),LEN(RTOS_ON_RX!$H398),LEN(",MH4_MQ135|"),LEN(RTOS_ON_RX!$I398),LEN(",Aceton_MQ135|"),LEN(RTOS_ON_RX!$J398),LEN(",O3_MQ131|"),LEN(RTOS_ON_RX!$K398))*8</f>
        <v>872</v>
      </c>
      <c r="P398" s="12">
        <f>(RTOS_ON_RX!$O398/SUM(HOUR(RTOS_ON_RX!$N398)*3600,MINUTE(RTOS_ON_RX!$N398)*60,SECOND(RTOS_ON_RX!$N398)))</f>
        <v>174.4</v>
      </c>
      <c r="Q398" s="14">
        <f>RTOS_ON_TX!K398:K2875</f>
        <v>0.00005787037037</v>
      </c>
      <c r="R398" s="13">
        <f>RTOS_ON_RX!$N398-RTOS_ON_RX!$Q398</f>
        <v>0</v>
      </c>
    </row>
    <row r="399" ht="15.75" customHeight="1">
      <c r="A399" s="12" t="s">
        <v>3567</v>
      </c>
      <c r="B399" s="12" t="s">
        <v>3568</v>
      </c>
      <c r="C399" s="12" t="s">
        <v>1676</v>
      </c>
      <c r="D399" s="12" t="s">
        <v>3569</v>
      </c>
      <c r="E399" s="12" t="s">
        <v>2161</v>
      </c>
      <c r="F399" s="12" t="s">
        <v>1981</v>
      </c>
      <c r="G399" s="12" t="s">
        <v>2162</v>
      </c>
      <c r="H399" s="12" t="s">
        <v>1683</v>
      </c>
      <c r="I399" s="12" t="s">
        <v>1928</v>
      </c>
      <c r="J399" s="12" t="s">
        <v>2163</v>
      </c>
      <c r="K399" s="12" t="s">
        <v>1955</v>
      </c>
      <c r="L399" s="12" t="s">
        <v>1685</v>
      </c>
      <c r="M399" s="12" t="s">
        <v>227</v>
      </c>
      <c r="N399" s="13">
        <f>M400-RTOS_ON_RX!$M399</f>
        <v>0.00005787037037</v>
      </c>
      <c r="O399" s="12">
        <f>SUM(LEN("CO_MQ135|"),LEN(RTOS_ON_RX!$E399),LEN(",Alcool_MQ135|"),LEN(RTOS_ON_RX!$F399),LEN(",CO2_MQ135|"),LEN(RTOS_ON_RX!$G399),LEN(",Toluen_MQ135|"),LEN(RTOS_ON_RX!$H399),LEN(",MH4_MQ135|"),LEN(RTOS_ON_RX!$I399),LEN(",Aceton_MQ135|"),LEN(RTOS_ON_RX!$J399),LEN(",O3_MQ131|"),LEN(RTOS_ON_RX!$K399))*8</f>
        <v>864</v>
      </c>
      <c r="P399" s="12">
        <f>(RTOS_ON_RX!$O399/SUM(HOUR(RTOS_ON_RX!$N399)*3600,MINUTE(RTOS_ON_RX!$N399)*60,SECOND(RTOS_ON_RX!$N399)))</f>
        <v>172.8</v>
      </c>
      <c r="Q399" s="14">
        <f>RTOS_ON_TX!K399:K2876</f>
        <v>0.00005787037037</v>
      </c>
      <c r="R399" s="13">
        <f>RTOS_ON_RX!$N399-RTOS_ON_RX!$Q399</f>
        <v>0</v>
      </c>
    </row>
    <row r="400" ht="15.75" customHeight="1">
      <c r="A400" s="12" t="s">
        <v>3570</v>
      </c>
      <c r="B400" s="12" t="s">
        <v>3571</v>
      </c>
      <c r="C400" s="12" t="s">
        <v>1676</v>
      </c>
      <c r="D400" s="12" t="s">
        <v>3572</v>
      </c>
      <c r="E400" s="12" t="s">
        <v>2066</v>
      </c>
      <c r="F400" s="12" t="s">
        <v>1988</v>
      </c>
      <c r="G400" s="12" t="s">
        <v>2067</v>
      </c>
      <c r="H400" s="12" t="s">
        <v>1697</v>
      </c>
      <c r="I400" s="12" t="s">
        <v>2068</v>
      </c>
      <c r="J400" s="12" t="s">
        <v>2037</v>
      </c>
      <c r="K400" s="12" t="s">
        <v>3127</v>
      </c>
      <c r="L400" s="12" t="s">
        <v>1685</v>
      </c>
      <c r="M400" s="12" t="s">
        <v>3573</v>
      </c>
      <c r="N400" s="13">
        <f>M401-RTOS_ON_RX!$M400</f>
        <v>0.00005787037037</v>
      </c>
      <c r="O400" s="12">
        <f>SUM(LEN("CO_MQ135|"),LEN(RTOS_ON_RX!$E400),LEN(",Alcool_MQ135|"),LEN(RTOS_ON_RX!$F400),LEN(",CO2_MQ135|"),LEN(RTOS_ON_RX!$G400),LEN(",Toluen_MQ135|"),LEN(RTOS_ON_RX!$H400),LEN(",MH4_MQ135|"),LEN(RTOS_ON_RX!$I400),LEN(",Aceton_MQ135|"),LEN(RTOS_ON_RX!$J400),LEN(",O3_MQ131|"),LEN(RTOS_ON_RX!$K400))*8</f>
        <v>888</v>
      </c>
      <c r="P400" s="12">
        <f>(RTOS_ON_RX!$O400/SUM(HOUR(RTOS_ON_RX!$N400)*3600,MINUTE(RTOS_ON_RX!$N400)*60,SECOND(RTOS_ON_RX!$N400)))</f>
        <v>177.6</v>
      </c>
      <c r="Q400" s="14">
        <f>RTOS_ON_TX!K400:K2877</f>
        <v>0.00005787037037</v>
      </c>
      <c r="R400" s="13">
        <f>RTOS_ON_RX!$N400-RTOS_ON_RX!$Q400</f>
        <v>0</v>
      </c>
    </row>
    <row r="401" ht="15.75" customHeight="1">
      <c r="A401" s="12" t="s">
        <v>3574</v>
      </c>
      <c r="B401" s="12" t="s">
        <v>3575</v>
      </c>
      <c r="C401" s="12" t="s">
        <v>1676</v>
      </c>
      <c r="D401" s="12" t="s">
        <v>3576</v>
      </c>
      <c r="E401" s="12" t="s">
        <v>2246</v>
      </c>
      <c r="F401" s="12" t="s">
        <v>1993</v>
      </c>
      <c r="G401" s="12" t="s">
        <v>2247</v>
      </c>
      <c r="H401" s="12" t="s">
        <v>1697</v>
      </c>
      <c r="I401" s="12" t="s">
        <v>2248</v>
      </c>
      <c r="J401" s="12" t="s">
        <v>2037</v>
      </c>
      <c r="K401" s="12" t="s">
        <v>3359</v>
      </c>
      <c r="L401" s="12" t="s">
        <v>1685</v>
      </c>
      <c r="M401" s="12" t="s">
        <v>3577</v>
      </c>
      <c r="N401" s="13">
        <f>M402-RTOS_ON_RX!$M401</f>
        <v>0.00005787037037</v>
      </c>
      <c r="O401" s="12">
        <f>SUM(LEN("CO_MQ135|"),LEN(RTOS_ON_RX!$E401),LEN(",Alcool_MQ135|"),LEN(RTOS_ON_RX!$F401),LEN(",CO2_MQ135|"),LEN(RTOS_ON_RX!$G401),LEN(",Toluen_MQ135|"),LEN(RTOS_ON_RX!$H401),LEN(",MH4_MQ135|"),LEN(RTOS_ON_RX!$I401),LEN(",Aceton_MQ135|"),LEN(RTOS_ON_RX!$J401),LEN(",O3_MQ131|"),LEN(RTOS_ON_RX!$K401))*8</f>
        <v>888</v>
      </c>
      <c r="P401" s="12">
        <f>(RTOS_ON_RX!$O401/SUM(HOUR(RTOS_ON_RX!$N401)*3600,MINUTE(RTOS_ON_RX!$N401)*60,SECOND(RTOS_ON_RX!$N401)))</f>
        <v>177.6</v>
      </c>
      <c r="Q401" s="14">
        <f>RTOS_ON_TX!K401:K2878</f>
        <v>0.00006944444444</v>
      </c>
      <c r="R401" s="13">
        <f>RTOS_ON_RX!$N401-RTOS_ON_RX!$Q401</f>
        <v>-0.00001157407407</v>
      </c>
    </row>
    <row r="402" ht="15.75" customHeight="1">
      <c r="A402" s="12" t="s">
        <v>3578</v>
      </c>
      <c r="B402" s="12" t="s">
        <v>3579</v>
      </c>
      <c r="C402" s="12" t="s">
        <v>1676</v>
      </c>
      <c r="D402" s="12" t="s">
        <v>3580</v>
      </c>
      <c r="E402" s="12" t="s">
        <v>2798</v>
      </c>
      <c r="F402" s="12" t="s">
        <v>1714</v>
      </c>
      <c r="G402" s="12" t="s">
        <v>2297</v>
      </c>
      <c r="H402" s="12" t="s">
        <v>1783</v>
      </c>
      <c r="I402" s="12" t="s">
        <v>1986</v>
      </c>
      <c r="J402" s="12" t="s">
        <v>2037</v>
      </c>
      <c r="K402" s="12" t="s">
        <v>1832</v>
      </c>
      <c r="L402" s="12" t="s">
        <v>1685</v>
      </c>
      <c r="M402" s="12" t="s">
        <v>3581</v>
      </c>
      <c r="N402" s="13">
        <f>M403-RTOS_ON_RX!$M402</f>
        <v>0.00005787037037</v>
      </c>
      <c r="O402" s="12">
        <f>SUM(LEN("CO_MQ135|"),LEN(RTOS_ON_RX!$E402),LEN(",Alcool_MQ135|"),LEN(RTOS_ON_RX!$F402),LEN(",CO2_MQ135|"),LEN(RTOS_ON_RX!$G402),LEN(",Toluen_MQ135|"),LEN(RTOS_ON_RX!$H402),LEN(",MH4_MQ135|"),LEN(RTOS_ON_RX!$I402),LEN(",Aceton_MQ135|"),LEN(RTOS_ON_RX!$J402),LEN(",O3_MQ131|"),LEN(RTOS_ON_RX!$K402))*8</f>
        <v>888</v>
      </c>
      <c r="P402" s="12">
        <f>(RTOS_ON_RX!$O402/SUM(HOUR(RTOS_ON_RX!$N402)*3600,MINUTE(RTOS_ON_RX!$N402)*60,SECOND(RTOS_ON_RX!$N402)))</f>
        <v>177.6</v>
      </c>
      <c r="Q402" s="14">
        <f>RTOS_ON_TX!K402:K2879</f>
        <v>0.00006944444444</v>
      </c>
      <c r="R402" s="13">
        <f>RTOS_ON_RX!$N402-RTOS_ON_RX!$Q402</f>
        <v>-0.00001157407407</v>
      </c>
    </row>
    <row r="403" ht="15.75" customHeight="1">
      <c r="A403" s="12" t="s">
        <v>3582</v>
      </c>
      <c r="B403" s="12" t="s">
        <v>3583</v>
      </c>
      <c r="C403" s="12" t="s">
        <v>1676</v>
      </c>
      <c r="D403" s="12" t="s">
        <v>3584</v>
      </c>
      <c r="E403" s="12" t="s">
        <v>2619</v>
      </c>
      <c r="F403" s="12" t="s">
        <v>1993</v>
      </c>
      <c r="G403" s="12" t="s">
        <v>2527</v>
      </c>
      <c r="H403" s="12" t="s">
        <v>1697</v>
      </c>
      <c r="I403" s="12" t="s">
        <v>2085</v>
      </c>
      <c r="J403" s="12" t="s">
        <v>2037</v>
      </c>
      <c r="K403" s="12" t="s">
        <v>3127</v>
      </c>
      <c r="L403" s="12" t="s">
        <v>1685</v>
      </c>
      <c r="M403" s="12" t="s">
        <v>3585</v>
      </c>
      <c r="N403" s="13">
        <f>M404-RTOS_ON_RX!$M403</f>
        <v>0.00005787037037</v>
      </c>
      <c r="O403" s="12">
        <f>SUM(LEN("CO_MQ135|"),LEN(RTOS_ON_RX!$E403),LEN(",Alcool_MQ135|"),LEN(RTOS_ON_RX!$F403),LEN(",CO2_MQ135|"),LEN(RTOS_ON_RX!$G403),LEN(",Toluen_MQ135|"),LEN(RTOS_ON_RX!$H403),LEN(",MH4_MQ135|"),LEN(RTOS_ON_RX!$I403),LEN(",Aceton_MQ135|"),LEN(RTOS_ON_RX!$J403),LEN(",O3_MQ131|"),LEN(RTOS_ON_RX!$K403))*8</f>
        <v>888</v>
      </c>
      <c r="P403" s="12">
        <f>(RTOS_ON_RX!$O403/SUM(HOUR(RTOS_ON_RX!$N403)*3600,MINUTE(RTOS_ON_RX!$N403)*60,SECOND(RTOS_ON_RX!$N403)))</f>
        <v>177.6</v>
      </c>
      <c r="Q403" s="14">
        <f>RTOS_ON_TX!K403:K2880</f>
        <v>0.0000462962963</v>
      </c>
      <c r="R403" s="13">
        <f>RTOS_ON_RX!$N403-RTOS_ON_RX!$Q403</f>
        <v>0.00001157407407</v>
      </c>
    </row>
    <row r="404" ht="15.75" customHeight="1">
      <c r="A404" s="12" t="s">
        <v>3586</v>
      </c>
      <c r="B404" s="12" t="s">
        <v>3587</v>
      </c>
      <c r="C404" s="12" t="s">
        <v>1676</v>
      </c>
      <c r="D404" s="12" t="s">
        <v>3588</v>
      </c>
      <c r="E404" s="12" t="s">
        <v>1819</v>
      </c>
      <c r="F404" s="12" t="s">
        <v>1820</v>
      </c>
      <c r="G404" s="12" t="s">
        <v>1821</v>
      </c>
      <c r="H404" s="12" t="s">
        <v>1723</v>
      </c>
      <c r="I404" s="12" t="s">
        <v>1822</v>
      </c>
      <c r="J404" s="12" t="s">
        <v>1823</v>
      </c>
      <c r="K404" s="12" t="s">
        <v>1955</v>
      </c>
      <c r="L404" s="12" t="s">
        <v>1685</v>
      </c>
      <c r="M404" s="12" t="s">
        <v>3589</v>
      </c>
      <c r="N404" s="13">
        <f>M405-RTOS_ON_RX!$M404</f>
        <v>0.00005787037037</v>
      </c>
      <c r="O404" s="12">
        <f>SUM(LEN("CO_MQ135|"),LEN(RTOS_ON_RX!$E404),LEN(",Alcool_MQ135|"),LEN(RTOS_ON_RX!$F404),LEN(",CO2_MQ135|"),LEN(RTOS_ON_RX!$G404),LEN(",Toluen_MQ135|"),LEN(RTOS_ON_RX!$H404),LEN(",MH4_MQ135|"),LEN(RTOS_ON_RX!$I404),LEN(",Aceton_MQ135|"),LEN(RTOS_ON_RX!$J404),LEN(",O3_MQ131|"),LEN(RTOS_ON_RX!$K404))*8</f>
        <v>888</v>
      </c>
      <c r="P404" s="12">
        <f>(RTOS_ON_RX!$O404/SUM(HOUR(RTOS_ON_RX!$N404)*3600,MINUTE(RTOS_ON_RX!$N404)*60,SECOND(RTOS_ON_RX!$N404)))</f>
        <v>177.6</v>
      </c>
      <c r="Q404" s="14">
        <f>RTOS_ON_TX!K404:K2881</f>
        <v>0.00005787037037</v>
      </c>
      <c r="R404" s="13">
        <f>RTOS_ON_RX!$N404-RTOS_ON_RX!$Q404</f>
        <v>0</v>
      </c>
    </row>
    <row r="405" ht="15.75" customHeight="1">
      <c r="A405" s="12" t="s">
        <v>3590</v>
      </c>
      <c r="B405" s="12" t="s">
        <v>3591</v>
      </c>
      <c r="C405" s="12" t="s">
        <v>1676</v>
      </c>
      <c r="D405" s="12" t="s">
        <v>3592</v>
      </c>
      <c r="E405" s="12" t="s">
        <v>2953</v>
      </c>
      <c r="F405" s="12" t="s">
        <v>1981</v>
      </c>
      <c r="G405" s="12" t="s">
        <v>2162</v>
      </c>
      <c r="H405" s="12" t="s">
        <v>1683</v>
      </c>
      <c r="I405" s="12" t="s">
        <v>2844</v>
      </c>
      <c r="J405" s="12" t="s">
        <v>2163</v>
      </c>
      <c r="K405" s="12" t="s">
        <v>3127</v>
      </c>
      <c r="L405" s="12" t="s">
        <v>1685</v>
      </c>
      <c r="M405" s="12" t="s">
        <v>3593</v>
      </c>
      <c r="N405" s="13">
        <f>M406-RTOS_ON_RX!$M405</f>
        <v>0.00005787037037</v>
      </c>
      <c r="O405" s="12">
        <f>SUM(LEN("CO_MQ135|"),LEN(RTOS_ON_RX!$E405),LEN(",Alcool_MQ135|"),LEN(RTOS_ON_RX!$F405),LEN(",CO2_MQ135|"),LEN(RTOS_ON_RX!$G405),LEN(",Toluen_MQ135|"),LEN(RTOS_ON_RX!$H405),LEN(",MH4_MQ135|"),LEN(RTOS_ON_RX!$I405),LEN(",Aceton_MQ135|"),LEN(RTOS_ON_RX!$J405),LEN(",O3_MQ131|"),LEN(RTOS_ON_RX!$K405))*8</f>
        <v>872</v>
      </c>
      <c r="P405" s="12">
        <f>(RTOS_ON_RX!$O405/SUM(HOUR(RTOS_ON_RX!$N405)*3600,MINUTE(RTOS_ON_RX!$N405)*60,SECOND(RTOS_ON_RX!$N405)))</f>
        <v>174.4</v>
      </c>
      <c r="Q405" s="14">
        <f>RTOS_ON_TX!K405:K2882</f>
        <v>0.00005787037037</v>
      </c>
      <c r="R405" s="13">
        <f>RTOS_ON_RX!$N405-RTOS_ON_RX!$Q405</f>
        <v>0</v>
      </c>
    </row>
    <row r="406" ht="15.75" customHeight="1">
      <c r="A406" s="12" t="s">
        <v>3594</v>
      </c>
      <c r="B406" s="12" t="s">
        <v>3595</v>
      </c>
      <c r="C406" s="12" t="s">
        <v>1676</v>
      </c>
      <c r="D406" s="12" t="s">
        <v>3596</v>
      </c>
      <c r="E406" s="12" t="s">
        <v>2296</v>
      </c>
      <c r="F406" s="12" t="s">
        <v>1714</v>
      </c>
      <c r="G406" s="12" t="s">
        <v>2297</v>
      </c>
      <c r="H406" s="12" t="s">
        <v>1697</v>
      </c>
      <c r="I406" s="12" t="s">
        <v>1986</v>
      </c>
      <c r="J406" s="12" t="s">
        <v>2037</v>
      </c>
      <c r="K406" s="12" t="s">
        <v>1955</v>
      </c>
      <c r="L406" s="12" t="s">
        <v>1685</v>
      </c>
      <c r="M406" s="12" t="s">
        <v>3597</v>
      </c>
      <c r="N406" s="13">
        <f>M407-RTOS_ON_RX!$M406</f>
        <v>0.00005787037037</v>
      </c>
      <c r="O406" s="12">
        <f>SUM(LEN("CO_MQ135|"),LEN(RTOS_ON_RX!$E406),LEN(",Alcool_MQ135|"),LEN(RTOS_ON_RX!$F406),LEN(",CO2_MQ135|"),LEN(RTOS_ON_RX!$G406),LEN(",Toluen_MQ135|"),LEN(RTOS_ON_RX!$H406),LEN(",MH4_MQ135|"),LEN(RTOS_ON_RX!$I406),LEN(",Aceton_MQ135|"),LEN(RTOS_ON_RX!$J406),LEN(",O3_MQ131|"),LEN(RTOS_ON_RX!$K406))*8</f>
        <v>888</v>
      </c>
      <c r="P406" s="12">
        <f>(RTOS_ON_RX!$O406/SUM(HOUR(RTOS_ON_RX!$N406)*3600,MINUTE(RTOS_ON_RX!$N406)*60,SECOND(RTOS_ON_RX!$N406)))</f>
        <v>177.6</v>
      </c>
      <c r="Q406" s="14">
        <f>RTOS_ON_TX!K406:K2883</f>
        <v>0.00005787037037</v>
      </c>
      <c r="R406" s="13">
        <f>RTOS_ON_RX!$N406-RTOS_ON_RX!$Q406</f>
        <v>0</v>
      </c>
    </row>
    <row r="407" ht="15.75" customHeight="1">
      <c r="A407" s="12" t="s">
        <v>3598</v>
      </c>
      <c r="B407" s="12" t="s">
        <v>3599</v>
      </c>
      <c r="C407" s="12" t="s">
        <v>1676</v>
      </c>
      <c r="D407" s="12" t="s">
        <v>3600</v>
      </c>
      <c r="E407" s="12" t="s">
        <v>2079</v>
      </c>
      <c r="F407" s="12" t="s">
        <v>1773</v>
      </c>
      <c r="G407" s="12" t="s">
        <v>3132</v>
      </c>
      <c r="H407" s="12" t="s">
        <v>2163</v>
      </c>
      <c r="I407" s="12" t="s">
        <v>2376</v>
      </c>
      <c r="J407" s="12" t="s">
        <v>2449</v>
      </c>
      <c r="K407" s="12" t="s">
        <v>1832</v>
      </c>
      <c r="L407" s="12" t="s">
        <v>1685</v>
      </c>
      <c r="M407" s="12" t="s">
        <v>231</v>
      </c>
      <c r="N407" s="13">
        <f>M408-RTOS_ON_RX!$M407</f>
        <v>0.00005787037037</v>
      </c>
      <c r="O407" s="12">
        <f>SUM(LEN("CO_MQ135|"),LEN(RTOS_ON_RX!$E407),LEN(",Alcool_MQ135|"),LEN(RTOS_ON_RX!$F407),LEN(",CO2_MQ135|"),LEN(RTOS_ON_RX!$G407),LEN(",Toluen_MQ135|"),LEN(RTOS_ON_RX!$H407),LEN(",MH4_MQ135|"),LEN(RTOS_ON_RX!$I407),LEN(",Aceton_MQ135|"),LEN(RTOS_ON_RX!$J407),LEN(",O3_MQ131|"),LEN(RTOS_ON_RX!$K407))*8</f>
        <v>864</v>
      </c>
      <c r="P407" s="12">
        <f>(RTOS_ON_RX!$O407/SUM(HOUR(RTOS_ON_RX!$N407)*3600,MINUTE(RTOS_ON_RX!$N407)*60,SECOND(RTOS_ON_RX!$N407)))</f>
        <v>172.8</v>
      </c>
      <c r="Q407" s="14">
        <f>RTOS_ON_TX!K407:K2884</f>
        <v>0.00005787037037</v>
      </c>
      <c r="R407" s="13">
        <f>RTOS_ON_RX!$N407-RTOS_ON_RX!$Q407</f>
        <v>0</v>
      </c>
    </row>
    <row r="408" ht="15.75" customHeight="1">
      <c r="A408" s="12" t="s">
        <v>3601</v>
      </c>
      <c r="B408" s="12" t="s">
        <v>3602</v>
      </c>
      <c r="C408" s="12" t="s">
        <v>1676</v>
      </c>
      <c r="D408" s="12" t="s">
        <v>3603</v>
      </c>
      <c r="E408" s="12" t="s">
        <v>2006</v>
      </c>
      <c r="F408" s="12" t="s">
        <v>2345</v>
      </c>
      <c r="G408" s="12" t="s">
        <v>2346</v>
      </c>
      <c r="H408" s="12" t="s">
        <v>2163</v>
      </c>
      <c r="I408" s="12" t="s">
        <v>1768</v>
      </c>
      <c r="J408" s="12" t="s">
        <v>2347</v>
      </c>
      <c r="K408" s="12" t="s">
        <v>1832</v>
      </c>
      <c r="L408" s="12" t="s">
        <v>1685</v>
      </c>
      <c r="M408" s="12" t="s">
        <v>3604</v>
      </c>
      <c r="N408" s="13">
        <f>M409-RTOS_ON_RX!$M408</f>
        <v>0.0001157407407</v>
      </c>
      <c r="O408" s="12">
        <f>SUM(LEN("CO_MQ135|"),LEN(RTOS_ON_RX!$E408),LEN(",Alcool_MQ135|"),LEN(RTOS_ON_RX!$F408),LEN(",CO2_MQ135|"),LEN(RTOS_ON_RX!$G408),LEN(",Toluen_MQ135|"),LEN(RTOS_ON_RX!$H408),LEN(",MH4_MQ135|"),LEN(RTOS_ON_RX!$I408),LEN(",Aceton_MQ135|"),LEN(RTOS_ON_RX!$J408),LEN(",O3_MQ131|"),LEN(RTOS_ON_RX!$K408))*8</f>
        <v>880</v>
      </c>
      <c r="P408" s="12">
        <f>(RTOS_ON_RX!$O408/SUM(HOUR(RTOS_ON_RX!$N408)*3600,MINUTE(RTOS_ON_RX!$N408)*60,SECOND(RTOS_ON_RX!$N408)))</f>
        <v>88</v>
      </c>
      <c r="Q408" s="14">
        <f>RTOS_ON_TX!K408:K2885</f>
        <v>0.00005787037037</v>
      </c>
      <c r="R408" s="13">
        <f>RTOS_ON_RX!$N408-RTOS_ON_RX!$Q408</f>
        <v>0.00005787037037</v>
      </c>
    </row>
    <row r="409" ht="15.75" customHeight="1">
      <c r="A409" s="12" t="s">
        <v>3605</v>
      </c>
      <c r="B409" s="12" t="s">
        <v>3606</v>
      </c>
      <c r="C409" s="12" t="s">
        <v>1676</v>
      </c>
      <c r="D409" s="12" t="s">
        <v>3607</v>
      </c>
      <c r="E409" s="12" t="s">
        <v>1831</v>
      </c>
      <c r="F409" s="12" t="s">
        <v>1820</v>
      </c>
      <c r="G409" s="12" t="s">
        <v>2485</v>
      </c>
      <c r="H409" s="12" t="s">
        <v>1783</v>
      </c>
      <c r="I409" s="12" t="s">
        <v>2005</v>
      </c>
      <c r="J409" s="12" t="s">
        <v>1823</v>
      </c>
      <c r="K409" s="12" t="s">
        <v>3359</v>
      </c>
      <c r="L409" s="12" t="s">
        <v>1685</v>
      </c>
      <c r="M409" s="12" t="s">
        <v>3608</v>
      </c>
      <c r="N409" s="13">
        <f>M410-RTOS_ON_RX!$M409</f>
        <v>0.00005787037037</v>
      </c>
      <c r="O409" s="12">
        <f>SUM(LEN("CO_MQ135|"),LEN(RTOS_ON_RX!$E409),LEN(",Alcool_MQ135|"),LEN(RTOS_ON_RX!$F409),LEN(",CO2_MQ135|"),LEN(RTOS_ON_RX!$G409),LEN(",Toluen_MQ135|"),LEN(RTOS_ON_RX!$H409),LEN(",MH4_MQ135|"),LEN(RTOS_ON_RX!$I409),LEN(",Aceton_MQ135|"),LEN(RTOS_ON_RX!$J409),LEN(",O3_MQ131|"),LEN(RTOS_ON_RX!$K409))*8</f>
        <v>888</v>
      </c>
      <c r="P409" s="12">
        <f>(RTOS_ON_RX!$O409/SUM(HOUR(RTOS_ON_RX!$N409)*3600,MINUTE(RTOS_ON_RX!$N409)*60,SECOND(RTOS_ON_RX!$N409)))</f>
        <v>177.6</v>
      </c>
      <c r="Q409" s="14">
        <f>RTOS_ON_TX!K409:K2886</f>
        <v>0.00005787037037</v>
      </c>
      <c r="R409" s="13">
        <f>RTOS_ON_RX!$N409-RTOS_ON_RX!$Q409</f>
        <v>0</v>
      </c>
    </row>
    <row r="410" ht="15.75" customHeight="1">
      <c r="A410" s="12" t="s">
        <v>3609</v>
      </c>
      <c r="B410" s="12" t="s">
        <v>3610</v>
      </c>
      <c r="C410" s="12" t="s">
        <v>1676</v>
      </c>
      <c r="D410" s="12" t="s">
        <v>3611</v>
      </c>
      <c r="E410" s="12" t="s">
        <v>2305</v>
      </c>
      <c r="F410" s="12" t="s">
        <v>2290</v>
      </c>
      <c r="G410" s="12" t="s">
        <v>2291</v>
      </c>
      <c r="H410" s="12" t="s">
        <v>1783</v>
      </c>
      <c r="I410" s="12" t="s">
        <v>2306</v>
      </c>
      <c r="J410" s="12" t="s">
        <v>1823</v>
      </c>
      <c r="K410" s="12" t="s">
        <v>1955</v>
      </c>
      <c r="L410" s="12" t="s">
        <v>1685</v>
      </c>
      <c r="M410" s="12" t="s">
        <v>3612</v>
      </c>
      <c r="N410" s="13">
        <f>M411-RTOS_ON_RX!$M410</f>
        <v>0.00005787037037</v>
      </c>
      <c r="O410" s="12">
        <f>SUM(LEN("CO_MQ135|"),LEN(RTOS_ON_RX!$E410),LEN(",Alcool_MQ135|"),LEN(RTOS_ON_RX!$F410),LEN(",CO2_MQ135|"),LEN(RTOS_ON_RX!$G410),LEN(",Toluen_MQ135|"),LEN(RTOS_ON_RX!$H410),LEN(",MH4_MQ135|"),LEN(RTOS_ON_RX!$I410),LEN(",Aceton_MQ135|"),LEN(RTOS_ON_RX!$J410),LEN(",O3_MQ131|"),LEN(RTOS_ON_RX!$K410))*8</f>
        <v>880</v>
      </c>
      <c r="P410" s="12">
        <f>(RTOS_ON_RX!$O410/SUM(HOUR(RTOS_ON_RX!$N410)*3600,MINUTE(RTOS_ON_RX!$N410)*60,SECOND(RTOS_ON_RX!$N410)))</f>
        <v>176</v>
      </c>
      <c r="Q410" s="14">
        <f>RTOS_ON_TX!K410:K2887</f>
        <v>0.00005787037037</v>
      </c>
      <c r="R410" s="13">
        <f>RTOS_ON_RX!$N410-RTOS_ON_RX!$Q410</f>
        <v>0</v>
      </c>
    </row>
    <row r="411" ht="15.75" customHeight="1">
      <c r="A411" s="12" t="s">
        <v>3613</v>
      </c>
      <c r="B411" s="12" t="s">
        <v>3614</v>
      </c>
      <c r="C411" s="12" t="s">
        <v>1676</v>
      </c>
      <c r="D411" s="12" t="s">
        <v>3615</v>
      </c>
      <c r="E411" s="12" t="s">
        <v>2195</v>
      </c>
      <c r="F411" s="12" t="s">
        <v>2178</v>
      </c>
      <c r="G411" s="12" t="s">
        <v>2196</v>
      </c>
      <c r="H411" s="12" t="s">
        <v>1683</v>
      </c>
      <c r="I411" s="12" t="s">
        <v>1692</v>
      </c>
      <c r="J411" s="12" t="s">
        <v>2163</v>
      </c>
      <c r="K411" s="12" t="s">
        <v>3359</v>
      </c>
      <c r="L411" s="12" t="s">
        <v>1685</v>
      </c>
      <c r="M411" s="12" t="s">
        <v>3616</v>
      </c>
      <c r="N411" s="13">
        <f>M412-RTOS_ON_RX!$M411</f>
        <v>0.00008101851852</v>
      </c>
      <c r="O411" s="12">
        <f>SUM(LEN("CO_MQ135|"),LEN(RTOS_ON_RX!$E411),LEN(",Alcool_MQ135|"),LEN(RTOS_ON_RX!$F411),LEN(",CO2_MQ135|"),LEN(RTOS_ON_RX!$G411),LEN(",Toluen_MQ135|"),LEN(RTOS_ON_RX!$H411),LEN(",MH4_MQ135|"),LEN(RTOS_ON_RX!$I411),LEN(",Aceton_MQ135|"),LEN(RTOS_ON_RX!$J411),LEN(",O3_MQ131|"),LEN(RTOS_ON_RX!$K411))*8</f>
        <v>880</v>
      </c>
      <c r="P411" s="12">
        <f>(RTOS_ON_RX!$O411/SUM(HOUR(RTOS_ON_RX!$N411)*3600,MINUTE(RTOS_ON_RX!$N411)*60,SECOND(RTOS_ON_RX!$N411)))</f>
        <v>125.7142857</v>
      </c>
      <c r="Q411" s="14">
        <f>RTOS_ON_TX!K411:K2888</f>
        <v>0.00005787037037</v>
      </c>
      <c r="R411" s="13">
        <f>RTOS_ON_RX!$N411-RTOS_ON_RX!$Q411</f>
        <v>0.00002314814815</v>
      </c>
    </row>
    <row r="412" ht="15.75" customHeight="1">
      <c r="A412" s="12" t="s">
        <v>3617</v>
      </c>
      <c r="B412" s="12" t="s">
        <v>3618</v>
      </c>
      <c r="C412" s="12" t="s">
        <v>1676</v>
      </c>
      <c r="D412" s="12" t="s">
        <v>3619</v>
      </c>
      <c r="E412" s="12" t="s">
        <v>2167</v>
      </c>
      <c r="F412" s="12" t="s">
        <v>1773</v>
      </c>
      <c r="G412" s="12" t="s">
        <v>2447</v>
      </c>
      <c r="H412" s="12" t="s">
        <v>2163</v>
      </c>
      <c r="I412" s="12" t="s">
        <v>2376</v>
      </c>
      <c r="J412" s="12" t="s">
        <v>2449</v>
      </c>
      <c r="K412" s="12" t="s">
        <v>2149</v>
      </c>
      <c r="L412" s="12" t="s">
        <v>1685</v>
      </c>
      <c r="M412" s="12" t="s">
        <v>234</v>
      </c>
      <c r="N412" s="13">
        <f>M413-RTOS_ON_RX!$M412</f>
        <v>0.00006944444444</v>
      </c>
      <c r="O412" s="12">
        <f>SUM(LEN("CO_MQ135|"),LEN(RTOS_ON_RX!$E412),LEN(",Alcool_MQ135|"),LEN(RTOS_ON_RX!$F412),LEN(",CO2_MQ135|"),LEN(RTOS_ON_RX!$G412),LEN(",Toluen_MQ135|"),LEN(RTOS_ON_RX!$H412),LEN(",MH4_MQ135|"),LEN(RTOS_ON_RX!$I412),LEN(",Aceton_MQ135|"),LEN(RTOS_ON_RX!$J412),LEN(",O3_MQ131|"),LEN(RTOS_ON_RX!$K412))*8</f>
        <v>864</v>
      </c>
      <c r="P412" s="12">
        <f>(RTOS_ON_RX!$O412/SUM(HOUR(RTOS_ON_RX!$N412)*3600,MINUTE(RTOS_ON_RX!$N412)*60,SECOND(RTOS_ON_RX!$N412)))</f>
        <v>144</v>
      </c>
      <c r="Q412" s="14">
        <f>RTOS_ON_TX!K412:K2889</f>
        <v>0.00005787037037</v>
      </c>
      <c r="R412" s="13">
        <f>RTOS_ON_RX!$N412-RTOS_ON_RX!$Q412</f>
        <v>0.00001157407407</v>
      </c>
    </row>
    <row r="413" ht="15.75" customHeight="1">
      <c r="A413" s="12" t="s">
        <v>3620</v>
      </c>
      <c r="B413" s="12" t="s">
        <v>3621</v>
      </c>
      <c r="C413" s="12" t="s">
        <v>1676</v>
      </c>
      <c r="D413" s="12" t="s">
        <v>3622</v>
      </c>
      <c r="E413" s="12" t="s">
        <v>2215</v>
      </c>
      <c r="F413" s="12" t="s">
        <v>1797</v>
      </c>
      <c r="G413" s="12" t="s">
        <v>3623</v>
      </c>
      <c r="H413" s="12" t="s">
        <v>2037</v>
      </c>
      <c r="I413" s="12" t="s">
        <v>2549</v>
      </c>
      <c r="J413" s="12" t="s">
        <v>2347</v>
      </c>
      <c r="K413" s="12" t="s">
        <v>1832</v>
      </c>
      <c r="L413" s="12" t="s">
        <v>1685</v>
      </c>
      <c r="M413" s="12" t="s">
        <v>3624</v>
      </c>
      <c r="N413" s="13">
        <f>M414-RTOS_ON_RX!$M413</f>
        <v>0.00006944444444</v>
      </c>
      <c r="O413" s="12">
        <f>SUM(LEN("CO_MQ135|"),LEN(RTOS_ON_RX!$E413),LEN(",Alcool_MQ135|"),LEN(RTOS_ON_RX!$F413),LEN(",CO2_MQ135|"),LEN(RTOS_ON_RX!$G413),LEN(",Toluen_MQ135|"),LEN(RTOS_ON_RX!$H413),LEN(",MH4_MQ135|"),LEN(RTOS_ON_RX!$I413),LEN(",Aceton_MQ135|"),LEN(RTOS_ON_RX!$J413),LEN(",O3_MQ131|"),LEN(RTOS_ON_RX!$K413))*8</f>
        <v>880</v>
      </c>
      <c r="P413" s="12">
        <f>(RTOS_ON_RX!$O413/SUM(HOUR(RTOS_ON_RX!$N413)*3600,MINUTE(RTOS_ON_RX!$N413)*60,SECOND(RTOS_ON_RX!$N413)))</f>
        <v>146.6666667</v>
      </c>
      <c r="Q413" s="14">
        <f>RTOS_ON_TX!K413:K2890</f>
        <v>0.00005787037037</v>
      </c>
      <c r="R413" s="13">
        <f>RTOS_ON_RX!$N413-RTOS_ON_RX!$Q413</f>
        <v>0.00001157407407</v>
      </c>
    </row>
    <row r="414" ht="15.75" customHeight="1">
      <c r="A414" s="12" t="s">
        <v>3625</v>
      </c>
      <c r="B414" s="12" t="s">
        <v>3626</v>
      </c>
      <c r="C414" s="12" t="s">
        <v>1676</v>
      </c>
      <c r="D414" s="12" t="s">
        <v>3627</v>
      </c>
      <c r="E414" s="12" t="s">
        <v>2006</v>
      </c>
      <c r="F414" s="12" t="s">
        <v>2345</v>
      </c>
      <c r="G414" s="12" t="s">
        <v>2346</v>
      </c>
      <c r="H414" s="12" t="s">
        <v>2163</v>
      </c>
      <c r="I414" s="12" t="s">
        <v>1768</v>
      </c>
      <c r="J414" s="12" t="s">
        <v>2347</v>
      </c>
      <c r="K414" s="12" t="s">
        <v>2149</v>
      </c>
      <c r="L414" s="12" t="s">
        <v>1685</v>
      </c>
      <c r="M414" s="12" t="s">
        <v>3628</v>
      </c>
      <c r="N414" s="13">
        <f>M415-RTOS_ON_RX!$M414</f>
        <v>0.0001273148148</v>
      </c>
      <c r="O414" s="12">
        <f>SUM(LEN("CO_MQ135|"),LEN(RTOS_ON_RX!$E414),LEN(",Alcool_MQ135|"),LEN(RTOS_ON_RX!$F414),LEN(",CO2_MQ135|"),LEN(RTOS_ON_RX!$G414),LEN(",Toluen_MQ135|"),LEN(RTOS_ON_RX!$H414),LEN(",MH4_MQ135|"),LEN(RTOS_ON_RX!$I414),LEN(",Aceton_MQ135|"),LEN(RTOS_ON_RX!$J414),LEN(",O3_MQ131|"),LEN(RTOS_ON_RX!$K414))*8</f>
        <v>872</v>
      </c>
      <c r="P414" s="12">
        <f>(RTOS_ON_RX!$O414/SUM(HOUR(RTOS_ON_RX!$N414)*3600,MINUTE(RTOS_ON_RX!$N414)*60,SECOND(RTOS_ON_RX!$N414)))</f>
        <v>79.27272727</v>
      </c>
      <c r="Q414" s="14">
        <f>RTOS_ON_TX!K414:K2891</f>
        <v>0.00005787037037</v>
      </c>
      <c r="R414" s="13">
        <f>RTOS_ON_RX!$N414-RTOS_ON_RX!$Q414</f>
        <v>0.00006944444444</v>
      </c>
    </row>
    <row r="415" ht="15.75" customHeight="1">
      <c r="A415" s="12" t="s">
        <v>3629</v>
      </c>
      <c r="B415" s="12" t="s">
        <v>3630</v>
      </c>
      <c r="C415" s="12" t="s">
        <v>1676</v>
      </c>
      <c r="D415" s="12" t="s">
        <v>3631</v>
      </c>
      <c r="E415" s="12" t="s">
        <v>2296</v>
      </c>
      <c r="F415" s="12" t="s">
        <v>1714</v>
      </c>
      <c r="G415" s="12" t="s">
        <v>2297</v>
      </c>
      <c r="H415" s="12" t="s">
        <v>1697</v>
      </c>
      <c r="I415" s="12" t="s">
        <v>1986</v>
      </c>
      <c r="J415" s="12" t="s">
        <v>2037</v>
      </c>
      <c r="K415" s="12" t="s">
        <v>1955</v>
      </c>
      <c r="L415" s="12" t="s">
        <v>1685</v>
      </c>
      <c r="M415" s="12" t="s">
        <v>3632</v>
      </c>
      <c r="N415" s="13">
        <f>M416-RTOS_ON_RX!$M415</f>
        <v>0.00005787037037</v>
      </c>
      <c r="O415" s="12">
        <f>SUM(LEN("CO_MQ135|"),LEN(RTOS_ON_RX!$E415),LEN(",Alcool_MQ135|"),LEN(RTOS_ON_RX!$F415),LEN(",CO2_MQ135|"),LEN(RTOS_ON_RX!$G415),LEN(",Toluen_MQ135|"),LEN(RTOS_ON_RX!$H415),LEN(",MH4_MQ135|"),LEN(RTOS_ON_RX!$I415),LEN(",Aceton_MQ135|"),LEN(RTOS_ON_RX!$J415),LEN(",O3_MQ131|"),LEN(RTOS_ON_RX!$K415))*8</f>
        <v>888</v>
      </c>
      <c r="P415" s="12">
        <f>(RTOS_ON_RX!$O415/SUM(HOUR(RTOS_ON_RX!$N415)*3600,MINUTE(RTOS_ON_RX!$N415)*60,SECOND(RTOS_ON_RX!$N415)))</f>
        <v>177.6</v>
      </c>
      <c r="Q415" s="14">
        <f>RTOS_ON_TX!K415:K2892</f>
        <v>0.00006944444444</v>
      </c>
      <c r="R415" s="13">
        <f>RTOS_ON_RX!$N415-RTOS_ON_RX!$Q415</f>
        <v>-0.00001157407407</v>
      </c>
    </row>
    <row r="416" ht="15.75" customHeight="1">
      <c r="A416" s="12" t="s">
        <v>3633</v>
      </c>
      <c r="B416" s="12" t="s">
        <v>3634</v>
      </c>
      <c r="C416" s="12" t="s">
        <v>1676</v>
      </c>
      <c r="D416" s="12" t="s">
        <v>3635</v>
      </c>
      <c r="E416" s="12" t="s">
        <v>2006</v>
      </c>
      <c r="F416" s="12" t="s">
        <v>2345</v>
      </c>
      <c r="G416" s="12" t="s">
        <v>2346</v>
      </c>
      <c r="H416" s="12" t="s">
        <v>2163</v>
      </c>
      <c r="I416" s="12" t="s">
        <v>1768</v>
      </c>
      <c r="J416" s="12" t="s">
        <v>2347</v>
      </c>
      <c r="K416" s="12" t="s">
        <v>2149</v>
      </c>
      <c r="L416" s="12" t="s">
        <v>1685</v>
      </c>
      <c r="M416" s="12" t="s">
        <v>3636</v>
      </c>
      <c r="N416" s="13">
        <f>M417-RTOS_ON_RX!$M416</f>
        <v>0.00005787037037</v>
      </c>
      <c r="O416" s="12">
        <f>SUM(LEN("CO_MQ135|"),LEN(RTOS_ON_RX!$E416),LEN(",Alcool_MQ135|"),LEN(RTOS_ON_RX!$F416),LEN(",CO2_MQ135|"),LEN(RTOS_ON_RX!$G416),LEN(",Toluen_MQ135|"),LEN(RTOS_ON_RX!$H416),LEN(",MH4_MQ135|"),LEN(RTOS_ON_RX!$I416),LEN(",Aceton_MQ135|"),LEN(RTOS_ON_RX!$J416),LEN(",O3_MQ131|"),LEN(RTOS_ON_RX!$K416))*8</f>
        <v>872</v>
      </c>
      <c r="P416" s="12">
        <f>(RTOS_ON_RX!$O416/SUM(HOUR(RTOS_ON_RX!$N416)*3600,MINUTE(RTOS_ON_RX!$N416)*60,SECOND(RTOS_ON_RX!$N416)))</f>
        <v>174.4</v>
      </c>
      <c r="Q416" s="14">
        <f>RTOS_ON_TX!K416:K2893</f>
        <v>0.00005787037037</v>
      </c>
      <c r="R416" s="13">
        <f>RTOS_ON_RX!$N416-RTOS_ON_RX!$Q416</f>
        <v>0</v>
      </c>
    </row>
    <row r="417" ht="15.75" customHeight="1">
      <c r="A417" s="12" t="s">
        <v>3637</v>
      </c>
      <c r="B417" s="12" t="s">
        <v>3638</v>
      </c>
      <c r="C417" s="12" t="s">
        <v>1676</v>
      </c>
      <c r="D417" s="12" t="s">
        <v>3639</v>
      </c>
      <c r="E417" s="12" t="s">
        <v>2458</v>
      </c>
      <c r="F417" s="12" t="s">
        <v>1820</v>
      </c>
      <c r="G417" s="12" t="s">
        <v>1821</v>
      </c>
      <c r="H417" s="12" t="s">
        <v>1723</v>
      </c>
      <c r="I417" s="12" t="s">
        <v>1822</v>
      </c>
      <c r="J417" s="12" t="s">
        <v>1823</v>
      </c>
      <c r="K417" s="12" t="s">
        <v>3127</v>
      </c>
      <c r="L417" s="12" t="s">
        <v>1685</v>
      </c>
      <c r="M417" s="12" t="s">
        <v>3640</v>
      </c>
      <c r="N417" s="13">
        <f>M418-RTOS_ON_RX!$M417</f>
        <v>0.00005787037037</v>
      </c>
      <c r="O417" s="12">
        <f>SUM(LEN("CO_MQ135|"),LEN(RTOS_ON_RX!$E417),LEN(",Alcool_MQ135|"),LEN(RTOS_ON_RX!$F417),LEN(",CO2_MQ135|"),LEN(RTOS_ON_RX!$G417),LEN(",Toluen_MQ135|"),LEN(RTOS_ON_RX!$H417),LEN(",MH4_MQ135|"),LEN(RTOS_ON_RX!$I417),LEN(",Aceton_MQ135|"),LEN(RTOS_ON_RX!$J417),LEN(",O3_MQ131|"),LEN(RTOS_ON_RX!$K417))*8</f>
        <v>888</v>
      </c>
      <c r="P417" s="12">
        <f>(RTOS_ON_RX!$O417/SUM(HOUR(RTOS_ON_RX!$N417)*3600,MINUTE(RTOS_ON_RX!$N417)*60,SECOND(RTOS_ON_RX!$N417)))</f>
        <v>177.6</v>
      </c>
      <c r="Q417" s="14">
        <f>RTOS_ON_TX!K417:K2894</f>
        <v>0.00005787037037</v>
      </c>
      <c r="R417" s="13">
        <f>RTOS_ON_RX!$N417-RTOS_ON_RX!$Q417</f>
        <v>0</v>
      </c>
    </row>
    <row r="418" ht="15.75" customHeight="1">
      <c r="A418" s="12" t="s">
        <v>3641</v>
      </c>
      <c r="B418" s="12" t="s">
        <v>3642</v>
      </c>
      <c r="C418" s="12" t="s">
        <v>1676</v>
      </c>
      <c r="D418" s="12" t="s">
        <v>3643</v>
      </c>
      <c r="E418" s="12" t="s">
        <v>2215</v>
      </c>
      <c r="F418" s="12" t="s">
        <v>1797</v>
      </c>
      <c r="G418" s="12" t="s">
        <v>3623</v>
      </c>
      <c r="H418" s="12" t="s">
        <v>2037</v>
      </c>
      <c r="I418" s="12" t="s">
        <v>2549</v>
      </c>
      <c r="J418" s="12" t="s">
        <v>2347</v>
      </c>
      <c r="K418" s="12" t="s">
        <v>1832</v>
      </c>
      <c r="L418" s="12" t="s">
        <v>1685</v>
      </c>
      <c r="M418" s="12" t="s">
        <v>3644</v>
      </c>
      <c r="N418" s="13">
        <f>M419-RTOS_ON_RX!$M418</f>
        <v>0.00005787037037</v>
      </c>
      <c r="O418" s="12">
        <f>SUM(LEN("CO_MQ135|"),LEN(RTOS_ON_RX!$E418),LEN(",Alcool_MQ135|"),LEN(RTOS_ON_RX!$F418),LEN(",CO2_MQ135|"),LEN(RTOS_ON_RX!$G418),LEN(",Toluen_MQ135|"),LEN(RTOS_ON_RX!$H418),LEN(",MH4_MQ135|"),LEN(RTOS_ON_RX!$I418),LEN(",Aceton_MQ135|"),LEN(RTOS_ON_RX!$J418),LEN(",O3_MQ131|"),LEN(RTOS_ON_RX!$K418))*8</f>
        <v>880</v>
      </c>
      <c r="P418" s="12">
        <f>(RTOS_ON_RX!$O418/SUM(HOUR(RTOS_ON_RX!$N418)*3600,MINUTE(RTOS_ON_RX!$N418)*60,SECOND(RTOS_ON_RX!$N418)))</f>
        <v>176</v>
      </c>
      <c r="Q418" s="14">
        <f>RTOS_ON_TX!K418:K2895</f>
        <v>0.00005787037037</v>
      </c>
      <c r="R418" s="13">
        <f>RTOS_ON_RX!$N418-RTOS_ON_RX!$Q418</f>
        <v>0</v>
      </c>
    </row>
    <row r="419" ht="15.75" customHeight="1">
      <c r="A419" s="12" t="s">
        <v>3645</v>
      </c>
      <c r="B419" s="12" t="s">
        <v>3646</v>
      </c>
      <c r="C419" s="12" t="s">
        <v>1676</v>
      </c>
      <c r="D419" s="12" t="s">
        <v>3647</v>
      </c>
      <c r="E419" s="12" t="s">
        <v>2305</v>
      </c>
      <c r="F419" s="12" t="s">
        <v>2290</v>
      </c>
      <c r="G419" s="12" t="s">
        <v>2291</v>
      </c>
      <c r="H419" s="12" t="s">
        <v>1783</v>
      </c>
      <c r="I419" s="12" t="s">
        <v>2306</v>
      </c>
      <c r="J419" s="12" t="s">
        <v>1823</v>
      </c>
      <c r="K419" s="12" t="s">
        <v>3127</v>
      </c>
      <c r="L419" s="12" t="s">
        <v>1685</v>
      </c>
      <c r="M419" s="12" t="s">
        <v>3648</v>
      </c>
      <c r="N419" s="13">
        <f>M420-RTOS_ON_RX!$M419</f>
        <v>0.00005787037037</v>
      </c>
      <c r="O419" s="12">
        <f>SUM(LEN("CO_MQ135|"),LEN(RTOS_ON_RX!$E419),LEN(",Alcool_MQ135|"),LEN(RTOS_ON_RX!$F419),LEN(",CO2_MQ135|"),LEN(RTOS_ON_RX!$G419),LEN(",Toluen_MQ135|"),LEN(RTOS_ON_RX!$H419),LEN(",MH4_MQ135|"),LEN(RTOS_ON_RX!$I419),LEN(",Aceton_MQ135|"),LEN(RTOS_ON_RX!$J419),LEN(",O3_MQ131|"),LEN(RTOS_ON_RX!$K419))*8</f>
        <v>880</v>
      </c>
      <c r="P419" s="12">
        <f>(RTOS_ON_RX!$O419/SUM(HOUR(RTOS_ON_RX!$N419)*3600,MINUTE(RTOS_ON_RX!$N419)*60,SECOND(RTOS_ON_RX!$N419)))</f>
        <v>176</v>
      </c>
      <c r="Q419" s="14">
        <f>RTOS_ON_TX!K419:K2896</f>
        <v>0.00005787037037</v>
      </c>
      <c r="R419" s="13">
        <f>RTOS_ON_RX!$N419-RTOS_ON_RX!$Q419</f>
        <v>0</v>
      </c>
    </row>
    <row r="420" ht="15.75" customHeight="1">
      <c r="A420" s="12" t="s">
        <v>3649</v>
      </c>
      <c r="B420" s="12" t="s">
        <v>3650</v>
      </c>
      <c r="C420" s="12" t="s">
        <v>1676</v>
      </c>
      <c r="D420" s="12" t="s">
        <v>3651</v>
      </c>
      <c r="E420" s="12" t="s">
        <v>2123</v>
      </c>
      <c r="F420" s="12" t="s">
        <v>1734</v>
      </c>
      <c r="G420" s="12" t="s">
        <v>3035</v>
      </c>
      <c r="H420" s="12" t="s">
        <v>1772</v>
      </c>
      <c r="I420" s="12" t="s">
        <v>1729</v>
      </c>
      <c r="J420" s="12" t="s">
        <v>2398</v>
      </c>
      <c r="K420" s="12" t="s">
        <v>1832</v>
      </c>
      <c r="L420" s="12" t="s">
        <v>1685</v>
      </c>
      <c r="M420" s="12" t="s">
        <v>3652</v>
      </c>
      <c r="N420" s="13">
        <f>M421-RTOS_ON_RX!$M420</f>
        <v>0.00005787037037</v>
      </c>
      <c r="O420" s="12">
        <f>SUM(LEN("CO_MQ135|"),LEN(RTOS_ON_RX!$E420),LEN(",Alcool_MQ135|"),LEN(RTOS_ON_RX!$F420),LEN(",CO2_MQ135|"),LEN(RTOS_ON_RX!$G420),LEN(",Toluen_MQ135|"),LEN(RTOS_ON_RX!$H420),LEN(",MH4_MQ135|"),LEN(RTOS_ON_RX!$I420),LEN(",Aceton_MQ135|"),LEN(RTOS_ON_RX!$J420),LEN(",O3_MQ131|"),LEN(RTOS_ON_RX!$K420))*8</f>
        <v>888</v>
      </c>
      <c r="P420" s="12">
        <f>(RTOS_ON_RX!$O420/SUM(HOUR(RTOS_ON_RX!$N420)*3600,MINUTE(RTOS_ON_RX!$N420)*60,SECOND(RTOS_ON_RX!$N420)))</f>
        <v>177.6</v>
      </c>
      <c r="Q420" s="14">
        <f>RTOS_ON_TX!K420:K2897</f>
        <v>0.00005787037037</v>
      </c>
      <c r="R420" s="13">
        <f>RTOS_ON_RX!$N420-RTOS_ON_RX!$Q420</f>
        <v>0</v>
      </c>
    </row>
    <row r="421" ht="15.75" customHeight="1">
      <c r="A421" s="12" t="s">
        <v>3653</v>
      </c>
      <c r="B421" s="12" t="s">
        <v>3654</v>
      </c>
      <c r="C421" s="12" t="s">
        <v>1676</v>
      </c>
      <c r="D421" s="12" t="s">
        <v>3655</v>
      </c>
      <c r="E421" s="12" t="s">
        <v>1901</v>
      </c>
      <c r="F421" s="12" t="s">
        <v>1734</v>
      </c>
      <c r="G421" s="12" t="s">
        <v>3114</v>
      </c>
      <c r="H421" s="12" t="s">
        <v>1772</v>
      </c>
      <c r="I421" s="12" t="s">
        <v>1729</v>
      </c>
      <c r="J421" s="12" t="s">
        <v>2398</v>
      </c>
      <c r="K421" s="12" t="s">
        <v>1955</v>
      </c>
      <c r="L421" s="12" t="s">
        <v>1685</v>
      </c>
      <c r="M421" s="12" t="s">
        <v>3656</v>
      </c>
      <c r="N421" s="13">
        <f>M422-RTOS_ON_RX!$M421</f>
        <v>0.00005787037037</v>
      </c>
      <c r="O421" s="12">
        <f>SUM(LEN("CO_MQ135|"),LEN(RTOS_ON_RX!$E421),LEN(",Alcool_MQ135|"),LEN(RTOS_ON_RX!$F421),LEN(",CO2_MQ135|"),LEN(RTOS_ON_RX!$G421),LEN(",Toluen_MQ135|"),LEN(RTOS_ON_RX!$H421),LEN(",MH4_MQ135|"),LEN(RTOS_ON_RX!$I421),LEN(",Aceton_MQ135|"),LEN(RTOS_ON_RX!$J421),LEN(",O3_MQ131|"),LEN(RTOS_ON_RX!$K421))*8</f>
        <v>888</v>
      </c>
      <c r="P421" s="12">
        <f>(RTOS_ON_RX!$O421/SUM(HOUR(RTOS_ON_RX!$N421)*3600,MINUTE(RTOS_ON_RX!$N421)*60,SECOND(RTOS_ON_RX!$N421)))</f>
        <v>177.6</v>
      </c>
      <c r="Q421" s="14">
        <f>RTOS_ON_TX!K421:K2898</f>
        <v>0.00005787037037</v>
      </c>
      <c r="R421" s="13">
        <f>RTOS_ON_RX!$N421-RTOS_ON_RX!$Q421</f>
        <v>0</v>
      </c>
    </row>
    <row r="422" ht="15.75" customHeight="1">
      <c r="A422" s="12" t="s">
        <v>3657</v>
      </c>
      <c r="B422" s="12" t="s">
        <v>3658</v>
      </c>
      <c r="C422" s="12" t="s">
        <v>1676</v>
      </c>
      <c r="D422" s="12" t="s">
        <v>3659</v>
      </c>
      <c r="E422" s="12" t="s">
        <v>3436</v>
      </c>
      <c r="F422" s="12" t="s">
        <v>2022</v>
      </c>
      <c r="G422" s="12" t="s">
        <v>3427</v>
      </c>
      <c r="H422" s="12" t="s">
        <v>1772</v>
      </c>
      <c r="I422" s="12" t="s">
        <v>1842</v>
      </c>
      <c r="J422" s="12" t="s">
        <v>2398</v>
      </c>
      <c r="K422" s="12" t="s">
        <v>2149</v>
      </c>
      <c r="L422" s="12" t="s">
        <v>1685</v>
      </c>
      <c r="M422" s="12" t="s">
        <v>240</v>
      </c>
      <c r="N422" s="13">
        <f>M423-RTOS_ON_RX!$M422</f>
        <v>0.00005787037037</v>
      </c>
      <c r="O422" s="12">
        <f>SUM(LEN("CO_MQ135|"),LEN(RTOS_ON_RX!$E422),LEN(",Alcool_MQ135|"),LEN(RTOS_ON_RX!$F422),LEN(",CO2_MQ135|"),LEN(RTOS_ON_RX!$G422),LEN(",Toluen_MQ135|"),LEN(RTOS_ON_RX!$H422),LEN(",MH4_MQ135|"),LEN(RTOS_ON_RX!$I422),LEN(",Aceton_MQ135|"),LEN(RTOS_ON_RX!$J422),LEN(",O3_MQ131|"),LEN(RTOS_ON_RX!$K422))*8</f>
        <v>880</v>
      </c>
      <c r="P422" s="12">
        <f>(RTOS_ON_RX!$O422/SUM(HOUR(RTOS_ON_RX!$N422)*3600,MINUTE(RTOS_ON_RX!$N422)*60,SECOND(RTOS_ON_RX!$N422)))</f>
        <v>176</v>
      </c>
      <c r="Q422" s="14">
        <f>RTOS_ON_TX!K422:K2899</f>
        <v>0.00005787037037</v>
      </c>
      <c r="R422" s="13">
        <f>RTOS_ON_RX!$N422-RTOS_ON_RX!$Q422</f>
        <v>0</v>
      </c>
    </row>
    <row r="423" ht="15.75" customHeight="1">
      <c r="A423" s="12" t="s">
        <v>3660</v>
      </c>
      <c r="B423" s="12" t="s">
        <v>3661</v>
      </c>
      <c r="C423" s="12" t="s">
        <v>1676</v>
      </c>
      <c r="D423" s="12" t="s">
        <v>3662</v>
      </c>
      <c r="E423" s="12" t="s">
        <v>1831</v>
      </c>
      <c r="F423" s="12" t="s">
        <v>1820</v>
      </c>
      <c r="G423" s="12" t="s">
        <v>2485</v>
      </c>
      <c r="H423" s="12" t="s">
        <v>1783</v>
      </c>
      <c r="I423" s="12" t="s">
        <v>2005</v>
      </c>
      <c r="J423" s="12" t="s">
        <v>1823</v>
      </c>
      <c r="K423" s="12" t="s">
        <v>3359</v>
      </c>
      <c r="L423" s="12" t="s">
        <v>1685</v>
      </c>
      <c r="M423" s="12" t="s">
        <v>3663</v>
      </c>
      <c r="N423" s="13">
        <f>M424-RTOS_ON_RX!$M423</f>
        <v>0.00005787037037</v>
      </c>
      <c r="O423" s="12">
        <f>SUM(LEN("CO_MQ135|"),LEN(RTOS_ON_RX!$E423),LEN(",Alcool_MQ135|"),LEN(RTOS_ON_RX!$F423),LEN(",CO2_MQ135|"),LEN(RTOS_ON_RX!$G423),LEN(",Toluen_MQ135|"),LEN(RTOS_ON_RX!$H423),LEN(",MH4_MQ135|"),LEN(RTOS_ON_RX!$I423),LEN(",Aceton_MQ135|"),LEN(RTOS_ON_RX!$J423),LEN(",O3_MQ131|"),LEN(RTOS_ON_RX!$K423))*8</f>
        <v>888</v>
      </c>
      <c r="P423" s="12">
        <f>(RTOS_ON_RX!$O423/SUM(HOUR(RTOS_ON_RX!$N423)*3600,MINUTE(RTOS_ON_RX!$N423)*60,SECOND(RTOS_ON_RX!$N423)))</f>
        <v>177.6</v>
      </c>
      <c r="Q423" s="14">
        <f>RTOS_ON_TX!K423:K2900</f>
        <v>0.00005787037037</v>
      </c>
      <c r="R423" s="13">
        <f>RTOS_ON_RX!$N423-RTOS_ON_RX!$Q423</f>
        <v>0</v>
      </c>
    </row>
    <row r="424" ht="15.75" customHeight="1">
      <c r="A424" s="12" t="s">
        <v>3664</v>
      </c>
      <c r="B424" s="12" t="s">
        <v>3665</v>
      </c>
      <c r="C424" s="12" t="s">
        <v>1676</v>
      </c>
      <c r="D424" s="12" t="s">
        <v>3666</v>
      </c>
      <c r="E424" s="12" t="s">
        <v>2544</v>
      </c>
      <c r="F424" s="12" t="s">
        <v>1744</v>
      </c>
      <c r="G424" s="12" t="s">
        <v>2283</v>
      </c>
      <c r="H424" s="12" t="s">
        <v>1723</v>
      </c>
      <c r="I424" s="12" t="s">
        <v>2138</v>
      </c>
      <c r="J424" s="12" t="s">
        <v>2284</v>
      </c>
      <c r="K424" s="12" t="s">
        <v>3127</v>
      </c>
      <c r="L424" s="12" t="s">
        <v>1685</v>
      </c>
      <c r="M424" s="12" t="s">
        <v>3667</v>
      </c>
      <c r="N424" s="13">
        <f>M425-RTOS_ON_RX!$M424</f>
        <v>0.00005787037037</v>
      </c>
      <c r="O424" s="12">
        <f>SUM(LEN("CO_MQ135|"),LEN(RTOS_ON_RX!$E424),LEN(",Alcool_MQ135|"),LEN(RTOS_ON_RX!$F424),LEN(",CO2_MQ135|"),LEN(RTOS_ON_RX!$G424),LEN(",Toluen_MQ135|"),LEN(RTOS_ON_RX!$H424),LEN(",MH4_MQ135|"),LEN(RTOS_ON_RX!$I424),LEN(",Aceton_MQ135|"),LEN(RTOS_ON_RX!$J424),LEN(",O3_MQ131|"),LEN(RTOS_ON_RX!$K424))*8</f>
        <v>888</v>
      </c>
      <c r="P424" s="12">
        <f>(RTOS_ON_RX!$O424/SUM(HOUR(RTOS_ON_RX!$N424)*3600,MINUTE(RTOS_ON_RX!$N424)*60,SECOND(RTOS_ON_RX!$N424)))</f>
        <v>177.6</v>
      </c>
      <c r="Q424" s="14">
        <f>RTOS_ON_TX!K424:K2901</f>
        <v>0.00005787037037</v>
      </c>
      <c r="R424" s="13">
        <f>RTOS_ON_RX!$N424-RTOS_ON_RX!$Q424</f>
        <v>0</v>
      </c>
    </row>
    <row r="425" ht="15.75" customHeight="1">
      <c r="A425" s="12" t="s">
        <v>3668</v>
      </c>
      <c r="B425" s="12" t="s">
        <v>3669</v>
      </c>
      <c r="C425" s="12" t="s">
        <v>1676</v>
      </c>
      <c r="D425" s="12" t="s">
        <v>3670</v>
      </c>
      <c r="E425" s="12" t="s">
        <v>2419</v>
      </c>
      <c r="F425" s="12" t="s">
        <v>1744</v>
      </c>
      <c r="G425" s="12" t="s">
        <v>2328</v>
      </c>
      <c r="H425" s="12" t="s">
        <v>1733</v>
      </c>
      <c r="I425" s="12" t="s">
        <v>1810</v>
      </c>
      <c r="J425" s="12" t="s">
        <v>2284</v>
      </c>
      <c r="K425" s="12" t="s">
        <v>1832</v>
      </c>
      <c r="L425" s="12" t="s">
        <v>1685</v>
      </c>
      <c r="M425" s="12" t="s">
        <v>3671</v>
      </c>
      <c r="N425" s="13">
        <f>M426-RTOS_ON_RX!$M425</f>
        <v>0.00005787037037</v>
      </c>
      <c r="O425" s="12">
        <f>SUM(LEN("CO_MQ135|"),LEN(RTOS_ON_RX!$E425),LEN(",Alcool_MQ135|"),LEN(RTOS_ON_RX!$F425),LEN(",CO2_MQ135|"),LEN(RTOS_ON_RX!$G425),LEN(",Toluen_MQ135|"),LEN(RTOS_ON_RX!$H425),LEN(",MH4_MQ135|"),LEN(RTOS_ON_RX!$I425),LEN(",Aceton_MQ135|"),LEN(RTOS_ON_RX!$J425),LEN(",O3_MQ131|"),LEN(RTOS_ON_RX!$K425))*8</f>
        <v>888</v>
      </c>
      <c r="P425" s="12">
        <f>(RTOS_ON_RX!$O425/SUM(HOUR(RTOS_ON_RX!$N425)*3600,MINUTE(RTOS_ON_RX!$N425)*60,SECOND(RTOS_ON_RX!$N425)))</f>
        <v>177.6</v>
      </c>
      <c r="Q425" s="14">
        <f>RTOS_ON_TX!K425:K2902</f>
        <v>0.00005787037037</v>
      </c>
      <c r="R425" s="13">
        <f>RTOS_ON_RX!$N425-RTOS_ON_RX!$Q425</f>
        <v>0</v>
      </c>
    </row>
    <row r="426" ht="15.75" customHeight="1">
      <c r="A426" s="12" t="s">
        <v>3672</v>
      </c>
      <c r="B426" s="12" t="s">
        <v>3673</v>
      </c>
      <c r="C426" s="12" t="s">
        <v>1676</v>
      </c>
      <c r="D426" s="12" t="s">
        <v>3674</v>
      </c>
      <c r="E426" s="12" t="s">
        <v>2619</v>
      </c>
      <c r="F426" s="12" t="s">
        <v>1993</v>
      </c>
      <c r="G426" s="12" t="s">
        <v>2527</v>
      </c>
      <c r="H426" s="12" t="s">
        <v>1697</v>
      </c>
      <c r="I426" s="12" t="s">
        <v>2085</v>
      </c>
      <c r="J426" s="12" t="s">
        <v>2037</v>
      </c>
      <c r="K426" s="12" t="s">
        <v>3127</v>
      </c>
      <c r="L426" s="12" t="s">
        <v>1685</v>
      </c>
      <c r="M426" s="12" t="s">
        <v>3675</v>
      </c>
      <c r="N426" s="13">
        <f>M427-RTOS_ON_RX!$M426</f>
        <v>0.0001157407407</v>
      </c>
      <c r="O426" s="12">
        <f>SUM(LEN("CO_MQ135|"),LEN(RTOS_ON_RX!$E426),LEN(",Alcool_MQ135|"),LEN(RTOS_ON_RX!$F426),LEN(",CO2_MQ135|"),LEN(RTOS_ON_RX!$G426),LEN(",Toluen_MQ135|"),LEN(RTOS_ON_RX!$H426),LEN(",MH4_MQ135|"),LEN(RTOS_ON_RX!$I426),LEN(",Aceton_MQ135|"),LEN(RTOS_ON_RX!$J426),LEN(",O3_MQ131|"),LEN(RTOS_ON_RX!$K426))*8</f>
        <v>888</v>
      </c>
      <c r="P426" s="12">
        <f>(RTOS_ON_RX!$O426/SUM(HOUR(RTOS_ON_RX!$N426)*3600,MINUTE(RTOS_ON_RX!$N426)*60,SECOND(RTOS_ON_RX!$N426)))</f>
        <v>88.8</v>
      </c>
      <c r="Q426" s="14">
        <f>RTOS_ON_TX!K426:K2903</f>
        <v>0.00005787037037</v>
      </c>
      <c r="R426" s="13">
        <f>RTOS_ON_RX!$N426-RTOS_ON_RX!$Q426</f>
        <v>0.00005787037037</v>
      </c>
    </row>
    <row r="427" ht="15.75" customHeight="1">
      <c r="A427" s="12" t="s">
        <v>3676</v>
      </c>
      <c r="B427" s="12" t="s">
        <v>3677</v>
      </c>
      <c r="C427" s="12" t="s">
        <v>1676</v>
      </c>
      <c r="D427" s="12" t="s">
        <v>3678</v>
      </c>
      <c r="E427" s="12" t="s">
        <v>2553</v>
      </c>
      <c r="F427" s="12" t="s">
        <v>2008</v>
      </c>
      <c r="G427" s="12" t="s">
        <v>2554</v>
      </c>
      <c r="H427" s="12" t="s">
        <v>1733</v>
      </c>
      <c r="I427" s="12" t="s">
        <v>2042</v>
      </c>
      <c r="J427" s="12" t="s">
        <v>2284</v>
      </c>
      <c r="K427" s="12" t="s">
        <v>1955</v>
      </c>
      <c r="L427" s="12" t="s">
        <v>1685</v>
      </c>
      <c r="M427" s="12" t="s">
        <v>3679</v>
      </c>
      <c r="N427" s="13">
        <f>M428-RTOS_ON_RX!$M427</f>
        <v>0.00005787037037</v>
      </c>
      <c r="O427" s="12">
        <f>SUM(LEN("CO_MQ135|"),LEN(RTOS_ON_RX!$E427),LEN(",Alcool_MQ135|"),LEN(RTOS_ON_RX!$F427),LEN(",CO2_MQ135|"),LEN(RTOS_ON_RX!$G427),LEN(",Toluen_MQ135|"),LEN(RTOS_ON_RX!$H427),LEN(",MH4_MQ135|"),LEN(RTOS_ON_RX!$I427),LEN(",Aceton_MQ135|"),LEN(RTOS_ON_RX!$J427),LEN(",O3_MQ131|"),LEN(RTOS_ON_RX!$K427))*8</f>
        <v>888</v>
      </c>
      <c r="P427" s="12">
        <f>(RTOS_ON_RX!$O427/SUM(HOUR(RTOS_ON_RX!$N427)*3600,MINUTE(RTOS_ON_RX!$N427)*60,SECOND(RTOS_ON_RX!$N427)))</f>
        <v>177.6</v>
      </c>
      <c r="Q427" s="14">
        <f>RTOS_ON_TX!K427:K2904</f>
        <v>0.00008101851852</v>
      </c>
      <c r="R427" s="13">
        <f>RTOS_ON_RX!$N427-RTOS_ON_RX!$Q427</f>
        <v>-0.00002314814815</v>
      </c>
    </row>
    <row r="428" ht="15.75" customHeight="1">
      <c r="A428" s="12" t="s">
        <v>3680</v>
      </c>
      <c r="B428" s="12" t="s">
        <v>3681</v>
      </c>
      <c r="C428" s="12" t="s">
        <v>1676</v>
      </c>
      <c r="D428" s="12" t="s">
        <v>3682</v>
      </c>
      <c r="E428" s="12" t="s">
        <v>1751</v>
      </c>
      <c r="F428" s="12" t="s">
        <v>1734</v>
      </c>
      <c r="G428" s="12" t="s">
        <v>3035</v>
      </c>
      <c r="H428" s="12" t="s">
        <v>1772</v>
      </c>
      <c r="I428" s="12" t="s">
        <v>1917</v>
      </c>
      <c r="J428" s="12" t="s">
        <v>2398</v>
      </c>
      <c r="K428" s="12" t="s">
        <v>3359</v>
      </c>
      <c r="L428" s="12" t="s">
        <v>1685</v>
      </c>
      <c r="M428" s="12" t="s">
        <v>3683</v>
      </c>
      <c r="N428" s="13">
        <f>M429-RTOS_ON_RX!$M428</f>
        <v>0.00005787037037</v>
      </c>
      <c r="O428" s="12">
        <f>SUM(LEN("CO_MQ135|"),LEN(RTOS_ON_RX!$E428),LEN(",Alcool_MQ135|"),LEN(RTOS_ON_RX!$F428),LEN(",CO2_MQ135|"),LEN(RTOS_ON_RX!$G428),LEN(",Toluen_MQ135|"),LEN(RTOS_ON_RX!$H428),LEN(",MH4_MQ135|"),LEN(RTOS_ON_RX!$I428),LEN(",Aceton_MQ135|"),LEN(RTOS_ON_RX!$J428),LEN(",O3_MQ131|"),LEN(RTOS_ON_RX!$K428))*8</f>
        <v>888</v>
      </c>
      <c r="P428" s="12">
        <f>(RTOS_ON_RX!$O428/SUM(HOUR(RTOS_ON_RX!$N428)*3600,MINUTE(RTOS_ON_RX!$N428)*60,SECOND(RTOS_ON_RX!$N428)))</f>
        <v>177.6</v>
      </c>
      <c r="Q428" s="14">
        <f>RTOS_ON_TX!K428:K2905</f>
        <v>0.00006944444444</v>
      </c>
      <c r="R428" s="13">
        <f>RTOS_ON_RX!$N428-RTOS_ON_RX!$Q428</f>
        <v>-0.00001157407407</v>
      </c>
    </row>
    <row r="429" ht="15.75" customHeight="1">
      <c r="A429" s="12" t="s">
        <v>3684</v>
      </c>
      <c r="B429" s="12" t="s">
        <v>3685</v>
      </c>
      <c r="C429" s="12" t="s">
        <v>1676</v>
      </c>
      <c r="D429" s="12" t="s">
        <v>3686</v>
      </c>
      <c r="E429" s="12" t="s">
        <v>2282</v>
      </c>
      <c r="F429" s="12" t="s">
        <v>1744</v>
      </c>
      <c r="G429" s="12" t="s">
        <v>2283</v>
      </c>
      <c r="H429" s="12" t="s">
        <v>1723</v>
      </c>
      <c r="I429" s="12" t="s">
        <v>2209</v>
      </c>
      <c r="J429" s="12" t="s">
        <v>2284</v>
      </c>
      <c r="K429" s="12" t="s">
        <v>1955</v>
      </c>
      <c r="L429" s="12" t="s">
        <v>1685</v>
      </c>
      <c r="M429" s="12" t="s">
        <v>245</v>
      </c>
      <c r="N429" s="13">
        <f>M430-RTOS_ON_RX!$M429</f>
        <v>0.00005787037037</v>
      </c>
      <c r="O429" s="12">
        <f>SUM(LEN("CO_MQ135|"),LEN(RTOS_ON_RX!$E429),LEN(",Alcool_MQ135|"),LEN(RTOS_ON_RX!$F429),LEN(",CO2_MQ135|"),LEN(RTOS_ON_RX!$G429),LEN(",Toluen_MQ135|"),LEN(RTOS_ON_RX!$H429),LEN(",MH4_MQ135|"),LEN(RTOS_ON_RX!$I429),LEN(",Aceton_MQ135|"),LEN(RTOS_ON_RX!$J429),LEN(",O3_MQ131|"),LEN(RTOS_ON_RX!$K429))*8</f>
        <v>888</v>
      </c>
      <c r="P429" s="12">
        <f>(RTOS_ON_RX!$O429/SUM(HOUR(RTOS_ON_RX!$N429)*3600,MINUTE(RTOS_ON_RX!$N429)*60,SECOND(RTOS_ON_RX!$N429)))</f>
        <v>177.6</v>
      </c>
      <c r="Q429" s="14">
        <f>RTOS_ON_TX!K429:K2906</f>
        <v>0.00006944444444</v>
      </c>
      <c r="R429" s="13">
        <f>RTOS_ON_RX!$N429-RTOS_ON_RX!$Q429</f>
        <v>-0.00001157407407</v>
      </c>
    </row>
    <row r="430" ht="15.75" customHeight="1">
      <c r="A430" s="12" t="s">
        <v>3687</v>
      </c>
      <c r="B430" s="12" t="s">
        <v>3688</v>
      </c>
      <c r="C430" s="12" t="s">
        <v>1676</v>
      </c>
      <c r="D430" s="12" t="s">
        <v>3689</v>
      </c>
      <c r="E430" s="12" t="s">
        <v>2246</v>
      </c>
      <c r="F430" s="12" t="s">
        <v>1993</v>
      </c>
      <c r="G430" s="12" t="s">
        <v>2247</v>
      </c>
      <c r="H430" s="12" t="s">
        <v>1697</v>
      </c>
      <c r="I430" s="12" t="s">
        <v>2248</v>
      </c>
      <c r="J430" s="12" t="s">
        <v>2037</v>
      </c>
      <c r="K430" s="12" t="s">
        <v>1955</v>
      </c>
      <c r="L430" s="12" t="s">
        <v>1685</v>
      </c>
      <c r="M430" s="12" t="s">
        <v>3690</v>
      </c>
      <c r="N430" s="13">
        <f>M431-RTOS_ON_RX!$M430</f>
        <v>0.00005787037037</v>
      </c>
      <c r="O430" s="12">
        <f>SUM(LEN("CO_MQ135|"),LEN(RTOS_ON_RX!$E430),LEN(",Alcool_MQ135|"),LEN(RTOS_ON_RX!$F430),LEN(",CO2_MQ135|"),LEN(RTOS_ON_RX!$G430),LEN(",Toluen_MQ135|"),LEN(RTOS_ON_RX!$H430),LEN(",MH4_MQ135|"),LEN(RTOS_ON_RX!$I430),LEN(",Aceton_MQ135|"),LEN(RTOS_ON_RX!$J430),LEN(",O3_MQ131|"),LEN(RTOS_ON_RX!$K430))*8</f>
        <v>888</v>
      </c>
      <c r="P430" s="12">
        <f>(RTOS_ON_RX!$O430/SUM(HOUR(RTOS_ON_RX!$N430)*3600,MINUTE(RTOS_ON_RX!$N430)*60,SECOND(RTOS_ON_RX!$N430)))</f>
        <v>177.6</v>
      </c>
      <c r="Q430" s="14">
        <f>RTOS_ON_TX!K430:K2907</f>
        <v>0.00005787037037</v>
      </c>
      <c r="R430" s="13">
        <f>RTOS_ON_RX!$N430-RTOS_ON_RX!$Q430</f>
        <v>0</v>
      </c>
    </row>
    <row r="431" ht="15.75" customHeight="1">
      <c r="A431" s="12" t="s">
        <v>3691</v>
      </c>
      <c r="B431" s="12" t="s">
        <v>3692</v>
      </c>
      <c r="C431" s="12" t="s">
        <v>1676</v>
      </c>
      <c r="D431" s="12" t="s">
        <v>3693</v>
      </c>
      <c r="E431" s="12" t="s">
        <v>2842</v>
      </c>
      <c r="F431" s="12" t="s">
        <v>1981</v>
      </c>
      <c r="G431" s="12" t="s">
        <v>2843</v>
      </c>
      <c r="H431" s="12" t="s">
        <v>1683</v>
      </c>
      <c r="I431" s="12" t="s">
        <v>2844</v>
      </c>
      <c r="J431" s="12" t="s">
        <v>2163</v>
      </c>
      <c r="K431" s="12" t="s">
        <v>3127</v>
      </c>
      <c r="L431" s="12" t="s">
        <v>1685</v>
      </c>
      <c r="M431" s="12" t="s">
        <v>3694</v>
      </c>
      <c r="N431" s="13">
        <f>M432-RTOS_ON_RX!$M431</f>
        <v>0.00005787037037</v>
      </c>
      <c r="O431" s="12">
        <f>SUM(LEN("CO_MQ135|"),LEN(RTOS_ON_RX!$E431),LEN(",Alcool_MQ135|"),LEN(RTOS_ON_RX!$F431),LEN(",CO2_MQ135|"),LEN(RTOS_ON_RX!$G431),LEN(",Toluen_MQ135|"),LEN(RTOS_ON_RX!$H431),LEN(",MH4_MQ135|"),LEN(RTOS_ON_RX!$I431),LEN(",Aceton_MQ135|"),LEN(RTOS_ON_RX!$J431),LEN(",O3_MQ131|"),LEN(RTOS_ON_RX!$K431))*8</f>
        <v>880</v>
      </c>
      <c r="P431" s="12">
        <f>(RTOS_ON_RX!$O431/SUM(HOUR(RTOS_ON_RX!$N431)*3600,MINUTE(RTOS_ON_RX!$N431)*60,SECOND(RTOS_ON_RX!$N431)))</f>
        <v>176</v>
      </c>
      <c r="Q431" s="14">
        <f>RTOS_ON_TX!K431:K2908</f>
        <v>0.00005787037037</v>
      </c>
      <c r="R431" s="13">
        <f>RTOS_ON_RX!$N431-RTOS_ON_RX!$Q431</f>
        <v>0</v>
      </c>
    </row>
    <row r="432" ht="15.75" customHeight="1">
      <c r="A432" s="12" t="s">
        <v>3695</v>
      </c>
      <c r="B432" s="12" t="s">
        <v>3696</v>
      </c>
      <c r="C432" s="12" t="s">
        <v>1676</v>
      </c>
      <c r="D432" s="12" t="s">
        <v>3697</v>
      </c>
      <c r="E432" s="12" t="s">
        <v>2084</v>
      </c>
      <c r="F432" s="12" t="s">
        <v>1988</v>
      </c>
      <c r="G432" s="12" t="s">
        <v>2067</v>
      </c>
      <c r="H432" s="12" t="s">
        <v>1697</v>
      </c>
      <c r="I432" s="12" t="s">
        <v>2085</v>
      </c>
      <c r="J432" s="12" t="s">
        <v>2037</v>
      </c>
      <c r="K432" s="12" t="s">
        <v>3359</v>
      </c>
      <c r="L432" s="12" t="s">
        <v>1685</v>
      </c>
      <c r="M432" s="12" t="s">
        <v>3698</v>
      </c>
      <c r="N432" s="13">
        <f>M433-RTOS_ON_RX!$M432</f>
        <v>0.00005787037037</v>
      </c>
      <c r="O432" s="12">
        <f>SUM(LEN("CO_MQ135|"),LEN(RTOS_ON_RX!$E432),LEN(",Alcool_MQ135|"),LEN(RTOS_ON_RX!$F432),LEN(",CO2_MQ135|"),LEN(RTOS_ON_RX!$G432),LEN(",Toluen_MQ135|"),LEN(RTOS_ON_RX!$H432),LEN(",MH4_MQ135|"),LEN(RTOS_ON_RX!$I432),LEN(",Aceton_MQ135|"),LEN(RTOS_ON_RX!$J432),LEN(",O3_MQ131|"),LEN(RTOS_ON_RX!$K432))*8</f>
        <v>888</v>
      </c>
      <c r="P432" s="12">
        <f>(RTOS_ON_RX!$O432/SUM(HOUR(RTOS_ON_RX!$N432)*3600,MINUTE(RTOS_ON_RX!$N432)*60,SECOND(RTOS_ON_RX!$N432)))</f>
        <v>177.6</v>
      </c>
      <c r="Q432" s="14">
        <f>RTOS_ON_TX!K432:K2909</f>
        <v>0.00005787037037</v>
      </c>
      <c r="R432" s="13">
        <f>RTOS_ON_RX!$N432-RTOS_ON_RX!$Q432</f>
        <v>0</v>
      </c>
    </row>
    <row r="433" ht="15.75" customHeight="1">
      <c r="A433" s="12" t="s">
        <v>3699</v>
      </c>
      <c r="B433" s="12" t="s">
        <v>3700</v>
      </c>
      <c r="C433" s="12" t="s">
        <v>1676</v>
      </c>
      <c r="D433" s="12" t="s">
        <v>3701</v>
      </c>
      <c r="E433" s="12" t="s">
        <v>1741</v>
      </c>
      <c r="F433" s="12" t="s">
        <v>2030</v>
      </c>
      <c r="G433" s="12" t="s">
        <v>2397</v>
      </c>
      <c r="H433" s="12" t="s">
        <v>1772</v>
      </c>
      <c r="I433" s="12" t="s">
        <v>2316</v>
      </c>
      <c r="J433" s="12" t="s">
        <v>2398</v>
      </c>
      <c r="K433" s="12" t="s">
        <v>1832</v>
      </c>
      <c r="L433" s="12" t="s">
        <v>1685</v>
      </c>
      <c r="M433" s="12" t="s">
        <v>3702</v>
      </c>
      <c r="N433" s="13">
        <f>M434-RTOS_ON_RX!$M433</f>
        <v>0.00005787037037</v>
      </c>
      <c r="O433" s="12">
        <f>SUM(LEN("CO_MQ135|"),LEN(RTOS_ON_RX!$E433),LEN(",Alcool_MQ135|"),LEN(RTOS_ON_RX!$F433),LEN(",CO2_MQ135|"),LEN(RTOS_ON_RX!$G433),LEN(",Toluen_MQ135|"),LEN(RTOS_ON_RX!$H433),LEN(",MH4_MQ135|"),LEN(RTOS_ON_RX!$I433),LEN(",Aceton_MQ135|"),LEN(RTOS_ON_RX!$J433),LEN(",O3_MQ131|"),LEN(RTOS_ON_RX!$K433))*8</f>
        <v>888</v>
      </c>
      <c r="P433" s="12">
        <f>(RTOS_ON_RX!$O433/SUM(HOUR(RTOS_ON_RX!$N433)*3600,MINUTE(RTOS_ON_RX!$N433)*60,SECOND(RTOS_ON_RX!$N433)))</f>
        <v>177.6</v>
      </c>
      <c r="Q433" s="14">
        <f>RTOS_ON_TX!K433:K2910</f>
        <v>0.00005787037037</v>
      </c>
      <c r="R433" s="13">
        <f>RTOS_ON_RX!$N433-RTOS_ON_RX!$Q433</f>
        <v>0</v>
      </c>
    </row>
    <row r="434" ht="15.75" customHeight="1">
      <c r="A434" s="12" t="s">
        <v>3703</v>
      </c>
      <c r="B434" s="12" t="s">
        <v>3704</v>
      </c>
      <c r="C434" s="12" t="s">
        <v>1676</v>
      </c>
      <c r="D434" s="12" t="s">
        <v>3705</v>
      </c>
      <c r="E434" s="12" t="s">
        <v>2084</v>
      </c>
      <c r="F434" s="12" t="s">
        <v>1988</v>
      </c>
      <c r="G434" s="12" t="s">
        <v>2067</v>
      </c>
      <c r="H434" s="12" t="s">
        <v>1697</v>
      </c>
      <c r="I434" s="12" t="s">
        <v>2085</v>
      </c>
      <c r="J434" s="12" t="s">
        <v>2037</v>
      </c>
      <c r="K434" s="12" t="s">
        <v>1955</v>
      </c>
      <c r="L434" s="12" t="s">
        <v>1685</v>
      </c>
      <c r="M434" s="12" t="s">
        <v>3706</v>
      </c>
      <c r="N434" s="13">
        <f>M435-RTOS_ON_RX!$M434</f>
        <v>0.00005787037037</v>
      </c>
      <c r="O434" s="12">
        <f>SUM(LEN("CO_MQ135|"),LEN(RTOS_ON_RX!$E434),LEN(",Alcool_MQ135|"),LEN(RTOS_ON_RX!$F434),LEN(",CO2_MQ135|"),LEN(RTOS_ON_RX!$G434),LEN(",Toluen_MQ135|"),LEN(RTOS_ON_RX!$H434),LEN(",MH4_MQ135|"),LEN(RTOS_ON_RX!$I434),LEN(",Aceton_MQ135|"),LEN(RTOS_ON_RX!$J434),LEN(",O3_MQ131|"),LEN(RTOS_ON_RX!$K434))*8</f>
        <v>888</v>
      </c>
      <c r="P434" s="12">
        <f>(RTOS_ON_RX!$O434/SUM(HOUR(RTOS_ON_RX!$N434)*3600,MINUTE(RTOS_ON_RX!$N434)*60,SECOND(RTOS_ON_RX!$N434)))</f>
        <v>177.6</v>
      </c>
      <c r="Q434" s="14">
        <f>RTOS_ON_TX!K434:K2911</f>
        <v>0.00005787037037</v>
      </c>
      <c r="R434" s="13">
        <f>RTOS_ON_RX!$N434-RTOS_ON_RX!$Q434</f>
        <v>0</v>
      </c>
    </row>
    <row r="435" ht="15.75" customHeight="1">
      <c r="A435" s="12" t="s">
        <v>3707</v>
      </c>
      <c r="B435" s="12" t="s">
        <v>3708</v>
      </c>
      <c r="C435" s="12" t="s">
        <v>1676</v>
      </c>
      <c r="D435" s="12" t="s">
        <v>3709</v>
      </c>
      <c r="E435" s="12" t="s">
        <v>3041</v>
      </c>
      <c r="F435" s="12" t="s">
        <v>1724</v>
      </c>
      <c r="G435" s="12" t="s">
        <v>2512</v>
      </c>
      <c r="H435" s="12" t="s">
        <v>1723</v>
      </c>
      <c r="I435" s="12" t="s">
        <v>2117</v>
      </c>
      <c r="J435" s="12" t="s">
        <v>1823</v>
      </c>
      <c r="K435" s="12" t="s">
        <v>1955</v>
      </c>
      <c r="L435" s="12" t="s">
        <v>1685</v>
      </c>
      <c r="M435" s="12" t="s">
        <v>3710</v>
      </c>
      <c r="N435" s="13">
        <f>M436-RTOS_ON_RX!$M435</f>
        <v>0.00005787037037</v>
      </c>
      <c r="O435" s="12">
        <f>SUM(LEN("CO_MQ135|"),LEN(RTOS_ON_RX!$E435),LEN(",Alcool_MQ135|"),LEN(RTOS_ON_RX!$F435),LEN(",CO2_MQ135|"),LEN(RTOS_ON_RX!$G435),LEN(",Toluen_MQ135|"),LEN(RTOS_ON_RX!$H435),LEN(",MH4_MQ135|"),LEN(RTOS_ON_RX!$I435),LEN(",Aceton_MQ135|"),LEN(RTOS_ON_RX!$J435),LEN(",O3_MQ131|"),LEN(RTOS_ON_RX!$K435))*8</f>
        <v>888</v>
      </c>
      <c r="P435" s="12">
        <f>(RTOS_ON_RX!$O435/SUM(HOUR(RTOS_ON_RX!$N435)*3600,MINUTE(RTOS_ON_RX!$N435)*60,SECOND(RTOS_ON_RX!$N435)))</f>
        <v>177.6</v>
      </c>
      <c r="Q435" s="14">
        <f>RTOS_ON_TX!K435:K2912</f>
        <v>0.00005787037037</v>
      </c>
      <c r="R435" s="13">
        <f>RTOS_ON_RX!$N435-RTOS_ON_RX!$Q435</f>
        <v>0</v>
      </c>
    </row>
    <row r="436" ht="15.75" customHeight="1">
      <c r="A436" s="12" t="s">
        <v>3711</v>
      </c>
      <c r="B436" s="12" t="s">
        <v>3712</v>
      </c>
      <c r="C436" s="12" t="s">
        <v>1676</v>
      </c>
      <c r="D436" s="12" t="s">
        <v>3713</v>
      </c>
      <c r="E436" s="12" t="s">
        <v>2177</v>
      </c>
      <c r="F436" s="12" t="s">
        <v>2178</v>
      </c>
      <c r="G436" s="12" t="s">
        <v>2179</v>
      </c>
      <c r="H436" s="12" t="s">
        <v>1683</v>
      </c>
      <c r="I436" s="12" t="s">
        <v>1692</v>
      </c>
      <c r="J436" s="12" t="s">
        <v>2163</v>
      </c>
      <c r="K436" s="12" t="s">
        <v>1955</v>
      </c>
      <c r="L436" s="12" t="s">
        <v>1685</v>
      </c>
      <c r="M436" s="12" t="s">
        <v>3714</v>
      </c>
      <c r="N436" s="13">
        <f>M437-RTOS_ON_RX!$M436</f>
        <v>0.00005787037037</v>
      </c>
      <c r="O436" s="12">
        <f>SUM(LEN("CO_MQ135|"),LEN(RTOS_ON_RX!$E436),LEN(",Alcool_MQ135|"),LEN(RTOS_ON_RX!$F436),LEN(",CO2_MQ135|"),LEN(RTOS_ON_RX!$G436),LEN(",Toluen_MQ135|"),LEN(RTOS_ON_RX!$H436),LEN(",MH4_MQ135|"),LEN(RTOS_ON_RX!$I436),LEN(",Aceton_MQ135|"),LEN(RTOS_ON_RX!$J436),LEN(",O3_MQ131|"),LEN(RTOS_ON_RX!$K436))*8</f>
        <v>880</v>
      </c>
      <c r="P436" s="12">
        <f>(RTOS_ON_RX!$O436/SUM(HOUR(RTOS_ON_RX!$N436)*3600,MINUTE(RTOS_ON_RX!$N436)*60,SECOND(RTOS_ON_RX!$N436)))</f>
        <v>176</v>
      </c>
      <c r="Q436" s="14">
        <f>RTOS_ON_TX!K436:K2913</f>
        <v>0.00005787037037</v>
      </c>
      <c r="R436" s="13">
        <f>RTOS_ON_RX!$N436-RTOS_ON_RX!$Q436</f>
        <v>0</v>
      </c>
    </row>
    <row r="437" ht="15.75" customHeight="1">
      <c r="A437" s="12" t="s">
        <v>3715</v>
      </c>
      <c r="B437" s="12" t="s">
        <v>3716</v>
      </c>
      <c r="C437" s="12" t="s">
        <v>1676</v>
      </c>
      <c r="D437" s="12" t="s">
        <v>3717</v>
      </c>
      <c r="E437" s="12" t="s">
        <v>3041</v>
      </c>
      <c r="F437" s="12" t="s">
        <v>1724</v>
      </c>
      <c r="G437" s="12" t="s">
        <v>2512</v>
      </c>
      <c r="H437" s="12" t="s">
        <v>1723</v>
      </c>
      <c r="I437" s="12" t="s">
        <v>2117</v>
      </c>
      <c r="J437" s="12" t="s">
        <v>1823</v>
      </c>
      <c r="K437" s="12" t="s">
        <v>1832</v>
      </c>
      <c r="L437" s="12" t="s">
        <v>1685</v>
      </c>
      <c r="M437" s="12" t="s">
        <v>249</v>
      </c>
      <c r="N437" s="13">
        <f>M438-RTOS_ON_RX!$M437</f>
        <v>0.00005787037037</v>
      </c>
      <c r="O437" s="12">
        <f>SUM(LEN("CO_MQ135|"),LEN(RTOS_ON_RX!$E437),LEN(",Alcool_MQ135|"),LEN(RTOS_ON_RX!$F437),LEN(",CO2_MQ135|"),LEN(RTOS_ON_RX!$G437),LEN(",Toluen_MQ135|"),LEN(RTOS_ON_RX!$H437),LEN(",MH4_MQ135|"),LEN(RTOS_ON_RX!$I437),LEN(",Aceton_MQ135|"),LEN(RTOS_ON_RX!$J437),LEN(",O3_MQ131|"),LEN(RTOS_ON_RX!$K437))*8</f>
        <v>888</v>
      </c>
      <c r="P437" s="12">
        <f>(RTOS_ON_RX!$O437/SUM(HOUR(RTOS_ON_RX!$N437)*3600,MINUTE(RTOS_ON_RX!$N437)*60,SECOND(RTOS_ON_RX!$N437)))</f>
        <v>177.6</v>
      </c>
      <c r="Q437" s="14">
        <f>RTOS_ON_TX!K437:K2914</f>
        <v>0.00005787037037</v>
      </c>
      <c r="R437" s="13">
        <f>RTOS_ON_RX!$N437-RTOS_ON_RX!$Q437</f>
        <v>0</v>
      </c>
    </row>
    <row r="438" ht="15.75" customHeight="1">
      <c r="A438" s="12" t="s">
        <v>3718</v>
      </c>
      <c r="B438" s="12" t="s">
        <v>3719</v>
      </c>
      <c r="C438" s="12" t="s">
        <v>1676</v>
      </c>
      <c r="D438" s="12" t="s">
        <v>3720</v>
      </c>
      <c r="E438" s="12" t="s">
        <v>1741</v>
      </c>
      <c r="F438" s="12" t="s">
        <v>2030</v>
      </c>
      <c r="G438" s="12" t="s">
        <v>2397</v>
      </c>
      <c r="H438" s="12" t="s">
        <v>1772</v>
      </c>
      <c r="I438" s="12" t="s">
        <v>2316</v>
      </c>
      <c r="J438" s="12" t="s">
        <v>2398</v>
      </c>
      <c r="K438" s="12" t="s">
        <v>1955</v>
      </c>
      <c r="L438" s="12" t="s">
        <v>1685</v>
      </c>
      <c r="M438" s="12" t="s">
        <v>3721</v>
      </c>
      <c r="N438" s="13">
        <f>M439-RTOS_ON_RX!$M438</f>
        <v>0.00005787037037</v>
      </c>
      <c r="O438" s="12">
        <f>SUM(LEN("CO_MQ135|"),LEN(RTOS_ON_RX!$E438),LEN(",Alcool_MQ135|"),LEN(RTOS_ON_RX!$F438),LEN(",CO2_MQ135|"),LEN(RTOS_ON_RX!$G438),LEN(",Toluen_MQ135|"),LEN(RTOS_ON_RX!$H438),LEN(",MH4_MQ135|"),LEN(RTOS_ON_RX!$I438),LEN(",Aceton_MQ135|"),LEN(RTOS_ON_RX!$J438),LEN(",O3_MQ131|"),LEN(RTOS_ON_RX!$K438))*8</f>
        <v>888</v>
      </c>
      <c r="P438" s="12">
        <f>(RTOS_ON_RX!$O438/SUM(HOUR(RTOS_ON_RX!$N438)*3600,MINUTE(RTOS_ON_RX!$N438)*60,SECOND(RTOS_ON_RX!$N438)))</f>
        <v>177.6</v>
      </c>
      <c r="Q438" s="14">
        <f>RTOS_ON_TX!K438:K2915</f>
        <v>0.00005787037037</v>
      </c>
      <c r="R438" s="13">
        <f>RTOS_ON_RX!$N438-RTOS_ON_RX!$Q438</f>
        <v>0</v>
      </c>
    </row>
    <row r="439" ht="15.75" customHeight="1">
      <c r="A439" s="12" t="s">
        <v>3722</v>
      </c>
      <c r="B439" s="12" t="s">
        <v>3723</v>
      </c>
      <c r="C439" s="12" t="s">
        <v>1676</v>
      </c>
      <c r="D439" s="12" t="s">
        <v>3724</v>
      </c>
      <c r="E439" s="12" t="s">
        <v>2079</v>
      </c>
      <c r="F439" s="12" t="s">
        <v>1773</v>
      </c>
      <c r="G439" s="12" t="s">
        <v>3132</v>
      </c>
      <c r="H439" s="12" t="s">
        <v>2163</v>
      </c>
      <c r="I439" s="12" t="s">
        <v>2376</v>
      </c>
      <c r="J439" s="12" t="s">
        <v>2449</v>
      </c>
      <c r="K439" s="12" t="s">
        <v>1955</v>
      </c>
      <c r="L439" s="12" t="s">
        <v>1685</v>
      </c>
      <c r="M439" s="12" t="s">
        <v>3725</v>
      </c>
      <c r="N439" s="13">
        <f>M440-RTOS_ON_RX!$M439</f>
        <v>0.00006944444444</v>
      </c>
      <c r="O439" s="12">
        <f>SUM(LEN("CO_MQ135|"),LEN(RTOS_ON_RX!$E439),LEN(",Alcool_MQ135|"),LEN(RTOS_ON_RX!$F439),LEN(",CO2_MQ135|"),LEN(RTOS_ON_RX!$G439),LEN(",Toluen_MQ135|"),LEN(RTOS_ON_RX!$H439),LEN(",MH4_MQ135|"),LEN(RTOS_ON_RX!$I439),LEN(",Aceton_MQ135|"),LEN(RTOS_ON_RX!$J439),LEN(",O3_MQ131|"),LEN(RTOS_ON_RX!$K439))*8</f>
        <v>864</v>
      </c>
      <c r="P439" s="12">
        <f>(RTOS_ON_RX!$O439/SUM(HOUR(RTOS_ON_RX!$N439)*3600,MINUTE(RTOS_ON_RX!$N439)*60,SECOND(RTOS_ON_RX!$N439)))</f>
        <v>144</v>
      </c>
      <c r="Q439" s="14">
        <f>RTOS_ON_TX!K439:K2916</f>
        <v>0.00005787037037</v>
      </c>
      <c r="R439" s="13">
        <f>RTOS_ON_RX!$N439-RTOS_ON_RX!$Q439</f>
        <v>0.00001157407407</v>
      </c>
    </row>
    <row r="440" ht="15.75" customHeight="1">
      <c r="A440" s="12" t="s">
        <v>3726</v>
      </c>
      <c r="B440" s="12" t="s">
        <v>3727</v>
      </c>
      <c r="C440" s="12" t="s">
        <v>1676</v>
      </c>
      <c r="D440" s="12" t="s">
        <v>3728</v>
      </c>
      <c r="E440" s="12" t="s">
        <v>2446</v>
      </c>
      <c r="F440" s="12" t="s">
        <v>1773</v>
      </c>
      <c r="G440" s="12" t="s">
        <v>2447</v>
      </c>
      <c r="H440" s="12" t="s">
        <v>1763</v>
      </c>
      <c r="I440" s="12" t="s">
        <v>2448</v>
      </c>
      <c r="J440" s="12" t="s">
        <v>2449</v>
      </c>
      <c r="K440" s="12" t="s">
        <v>2149</v>
      </c>
      <c r="L440" s="12" t="s">
        <v>1685</v>
      </c>
      <c r="M440" s="12" t="s">
        <v>251</v>
      </c>
      <c r="N440" s="13">
        <f>M441-RTOS_ON_RX!$M440</f>
        <v>0.0000462962963</v>
      </c>
      <c r="O440" s="12">
        <f>SUM(LEN("CO_MQ135|"),LEN(RTOS_ON_RX!$E440),LEN(",Alcool_MQ135|"),LEN(RTOS_ON_RX!$F440),LEN(",CO2_MQ135|"),LEN(RTOS_ON_RX!$G440),LEN(",Toluen_MQ135|"),LEN(RTOS_ON_RX!$H440),LEN(",MH4_MQ135|"),LEN(RTOS_ON_RX!$I440),LEN(",Aceton_MQ135|"),LEN(RTOS_ON_RX!$J440),LEN(",O3_MQ131|"),LEN(RTOS_ON_RX!$K440))*8</f>
        <v>872</v>
      </c>
      <c r="P440" s="12">
        <f>(RTOS_ON_RX!$O440/SUM(HOUR(RTOS_ON_RX!$N440)*3600,MINUTE(RTOS_ON_RX!$N440)*60,SECOND(RTOS_ON_RX!$N440)))</f>
        <v>218</v>
      </c>
      <c r="Q440" s="14">
        <f>RTOS_ON_TX!K440:K2917</f>
        <v>0.00005787037037</v>
      </c>
      <c r="R440" s="13">
        <f>RTOS_ON_RX!$N440-RTOS_ON_RX!$Q440</f>
        <v>-0.00001157407407</v>
      </c>
    </row>
    <row r="441" ht="15.75" customHeight="1">
      <c r="A441" s="12" t="s">
        <v>3729</v>
      </c>
      <c r="B441" s="12" t="s">
        <v>3730</v>
      </c>
      <c r="C441" s="12" t="s">
        <v>1676</v>
      </c>
      <c r="D441" s="12" t="s">
        <v>3731</v>
      </c>
      <c r="E441" s="12" t="s">
        <v>1831</v>
      </c>
      <c r="F441" s="12" t="s">
        <v>1820</v>
      </c>
      <c r="G441" s="12" t="s">
        <v>2485</v>
      </c>
      <c r="H441" s="12" t="s">
        <v>1783</v>
      </c>
      <c r="I441" s="12" t="s">
        <v>2005</v>
      </c>
      <c r="J441" s="12" t="s">
        <v>1823</v>
      </c>
      <c r="K441" s="12" t="s">
        <v>1955</v>
      </c>
      <c r="L441" s="12" t="s">
        <v>1685</v>
      </c>
      <c r="M441" s="12" t="s">
        <v>3732</v>
      </c>
      <c r="N441" s="13">
        <f>M442-RTOS_ON_RX!$M441</f>
        <v>0.0001273148148</v>
      </c>
      <c r="O441" s="12">
        <f>SUM(LEN("CO_MQ135|"),LEN(RTOS_ON_RX!$E441),LEN(",Alcool_MQ135|"),LEN(RTOS_ON_RX!$F441),LEN(",CO2_MQ135|"),LEN(RTOS_ON_RX!$G441),LEN(",Toluen_MQ135|"),LEN(RTOS_ON_RX!$H441),LEN(",MH4_MQ135|"),LEN(RTOS_ON_RX!$I441),LEN(",Aceton_MQ135|"),LEN(RTOS_ON_RX!$J441),LEN(",O3_MQ131|"),LEN(RTOS_ON_RX!$K441))*8</f>
        <v>888</v>
      </c>
      <c r="P441" s="12">
        <f>(RTOS_ON_RX!$O441/SUM(HOUR(RTOS_ON_RX!$N441)*3600,MINUTE(RTOS_ON_RX!$N441)*60,SECOND(RTOS_ON_RX!$N441)))</f>
        <v>80.72727273</v>
      </c>
      <c r="Q441" s="14">
        <f>RTOS_ON_TX!K441:K2918</f>
        <v>0.00005787037037</v>
      </c>
      <c r="R441" s="13">
        <f>RTOS_ON_RX!$N441-RTOS_ON_RX!$Q441</f>
        <v>0.00006944444444</v>
      </c>
    </row>
    <row r="442" ht="15.75" customHeight="1">
      <c r="A442" s="12" t="s">
        <v>3733</v>
      </c>
      <c r="B442" s="12" t="s">
        <v>3734</v>
      </c>
      <c r="C442" s="12" t="s">
        <v>1676</v>
      </c>
      <c r="D442" s="12" t="s">
        <v>3735</v>
      </c>
      <c r="E442" s="12" t="s">
        <v>1751</v>
      </c>
      <c r="F442" s="12" t="s">
        <v>1734</v>
      </c>
      <c r="G442" s="12" t="s">
        <v>3035</v>
      </c>
      <c r="H442" s="12" t="s">
        <v>1772</v>
      </c>
      <c r="I442" s="12" t="s">
        <v>1917</v>
      </c>
      <c r="J442" s="12" t="s">
        <v>2398</v>
      </c>
      <c r="K442" s="12" t="s">
        <v>2149</v>
      </c>
      <c r="L442" s="12" t="s">
        <v>1685</v>
      </c>
      <c r="M442" s="12" t="s">
        <v>3736</v>
      </c>
      <c r="N442" s="13">
        <f>M443-RTOS_ON_RX!$M442</f>
        <v>0.00005787037037</v>
      </c>
      <c r="O442" s="12">
        <f>SUM(LEN("CO_MQ135|"),LEN(RTOS_ON_RX!$E442),LEN(",Alcool_MQ135|"),LEN(RTOS_ON_RX!$F442),LEN(",CO2_MQ135|"),LEN(RTOS_ON_RX!$G442),LEN(",Toluen_MQ135|"),LEN(RTOS_ON_RX!$H442),LEN(",MH4_MQ135|"),LEN(RTOS_ON_RX!$I442),LEN(",Aceton_MQ135|"),LEN(RTOS_ON_RX!$J442),LEN(",O3_MQ131|"),LEN(RTOS_ON_RX!$K442))*8</f>
        <v>880</v>
      </c>
      <c r="P442" s="12">
        <f>(RTOS_ON_RX!$O442/SUM(HOUR(RTOS_ON_RX!$N442)*3600,MINUTE(RTOS_ON_RX!$N442)*60,SECOND(RTOS_ON_RX!$N442)))</f>
        <v>176</v>
      </c>
      <c r="Q442" s="14">
        <f>RTOS_ON_TX!K442:K2919</f>
        <v>0.00006944444444</v>
      </c>
      <c r="R442" s="13">
        <f>RTOS_ON_RX!$N442-RTOS_ON_RX!$Q442</f>
        <v>-0.00001157407407</v>
      </c>
    </row>
    <row r="443" ht="15.75" customHeight="1">
      <c r="A443" s="12" t="s">
        <v>3737</v>
      </c>
      <c r="B443" s="12" t="s">
        <v>3738</v>
      </c>
      <c r="C443" s="12" t="s">
        <v>1676</v>
      </c>
      <c r="D443" s="12" t="s">
        <v>3739</v>
      </c>
      <c r="E443" s="12" t="s">
        <v>1831</v>
      </c>
      <c r="F443" s="12" t="s">
        <v>1820</v>
      </c>
      <c r="G443" s="12" t="s">
        <v>2485</v>
      </c>
      <c r="H443" s="12" t="s">
        <v>1783</v>
      </c>
      <c r="I443" s="12" t="s">
        <v>2005</v>
      </c>
      <c r="J443" s="12" t="s">
        <v>1823</v>
      </c>
      <c r="K443" s="12" t="s">
        <v>1955</v>
      </c>
      <c r="L443" s="12" t="s">
        <v>1685</v>
      </c>
      <c r="M443" s="12" t="s">
        <v>3740</v>
      </c>
      <c r="N443" s="13">
        <f>M444-RTOS_ON_RX!$M443</f>
        <v>0.0001157407407</v>
      </c>
      <c r="O443" s="12">
        <f>SUM(LEN("CO_MQ135|"),LEN(RTOS_ON_RX!$E443),LEN(",Alcool_MQ135|"),LEN(RTOS_ON_RX!$F443),LEN(",CO2_MQ135|"),LEN(RTOS_ON_RX!$G443),LEN(",Toluen_MQ135|"),LEN(RTOS_ON_RX!$H443),LEN(",MH4_MQ135|"),LEN(RTOS_ON_RX!$I443),LEN(",Aceton_MQ135|"),LEN(RTOS_ON_RX!$J443),LEN(",O3_MQ131|"),LEN(RTOS_ON_RX!$K443))*8</f>
        <v>888</v>
      </c>
      <c r="P443" s="12">
        <f>(RTOS_ON_RX!$O443/SUM(HOUR(RTOS_ON_RX!$N443)*3600,MINUTE(RTOS_ON_RX!$N443)*60,SECOND(RTOS_ON_RX!$N443)))</f>
        <v>88.8</v>
      </c>
      <c r="Q443" s="14">
        <f>RTOS_ON_TX!K443:K2920</f>
        <v>0.00005787037037</v>
      </c>
      <c r="R443" s="13">
        <f>RTOS_ON_RX!$N443-RTOS_ON_RX!$Q443</f>
        <v>0.00005787037037</v>
      </c>
    </row>
    <row r="444" ht="15.75" customHeight="1">
      <c r="A444" s="12" t="s">
        <v>3741</v>
      </c>
      <c r="B444" s="12" t="s">
        <v>3742</v>
      </c>
      <c r="C444" s="12" t="s">
        <v>1676</v>
      </c>
      <c r="D444" s="12" t="s">
        <v>3743</v>
      </c>
      <c r="E444" s="12" t="s">
        <v>3160</v>
      </c>
      <c r="F444" s="12" t="s">
        <v>2290</v>
      </c>
      <c r="G444" s="12" t="s">
        <v>3161</v>
      </c>
      <c r="H444" s="12" t="s">
        <v>1783</v>
      </c>
      <c r="I444" s="12" t="s">
        <v>1778</v>
      </c>
      <c r="J444" s="12" t="s">
        <v>1823</v>
      </c>
      <c r="K444" s="12" t="s">
        <v>1955</v>
      </c>
      <c r="L444" s="12" t="s">
        <v>1685</v>
      </c>
      <c r="M444" s="12" t="s">
        <v>3744</v>
      </c>
      <c r="N444" s="13">
        <f>M445-RTOS_ON_RX!$M444</f>
        <v>0.00005787037037</v>
      </c>
      <c r="O444" s="12">
        <f>SUM(LEN("CO_MQ135|"),LEN(RTOS_ON_RX!$E444),LEN(",Alcool_MQ135|"),LEN(RTOS_ON_RX!$F444),LEN(",CO2_MQ135|"),LEN(RTOS_ON_RX!$G444),LEN(",Toluen_MQ135|"),LEN(RTOS_ON_RX!$H444),LEN(",MH4_MQ135|"),LEN(RTOS_ON_RX!$I444),LEN(",Aceton_MQ135|"),LEN(RTOS_ON_RX!$J444),LEN(",O3_MQ131|"),LEN(RTOS_ON_RX!$K444))*8</f>
        <v>872</v>
      </c>
      <c r="P444" s="12">
        <f>(RTOS_ON_RX!$O444/SUM(HOUR(RTOS_ON_RX!$N444)*3600,MINUTE(RTOS_ON_RX!$N444)*60,SECOND(RTOS_ON_RX!$N444)))</f>
        <v>174.4</v>
      </c>
      <c r="Q444" s="14">
        <f>RTOS_ON_TX!K444:K2921</f>
        <v>0.00005787037037</v>
      </c>
      <c r="R444" s="13">
        <f>RTOS_ON_RX!$N444-RTOS_ON_RX!$Q444</f>
        <v>0</v>
      </c>
    </row>
    <row r="445" ht="15.75" customHeight="1">
      <c r="A445" s="12" t="s">
        <v>3745</v>
      </c>
      <c r="B445" s="12" t="s">
        <v>3746</v>
      </c>
      <c r="C445" s="12" t="s">
        <v>1676</v>
      </c>
      <c r="D445" s="12" t="s">
        <v>3747</v>
      </c>
      <c r="E445" s="12" t="s">
        <v>1705</v>
      </c>
      <c r="F445" s="12" t="s">
        <v>2807</v>
      </c>
      <c r="G445" s="12" t="s">
        <v>2941</v>
      </c>
      <c r="H445" s="12" t="s">
        <v>1772</v>
      </c>
      <c r="I445" s="12" t="s">
        <v>2013</v>
      </c>
      <c r="J445" s="12" t="s">
        <v>2398</v>
      </c>
      <c r="K445" s="12" t="s">
        <v>2149</v>
      </c>
      <c r="L445" s="12" t="s">
        <v>1685</v>
      </c>
      <c r="M445" s="12" t="s">
        <v>3748</v>
      </c>
      <c r="N445" s="13">
        <f>M446-RTOS_ON_RX!$M445</f>
        <v>0.00005787037037</v>
      </c>
      <c r="O445" s="12">
        <f>SUM(LEN("CO_MQ135|"),LEN(RTOS_ON_RX!$E445),LEN(",Alcool_MQ135|"),LEN(RTOS_ON_RX!$F445),LEN(",CO2_MQ135|"),LEN(RTOS_ON_RX!$G445),LEN(",Toluen_MQ135|"),LEN(RTOS_ON_RX!$H445),LEN(",MH4_MQ135|"),LEN(RTOS_ON_RX!$I445),LEN(",Aceton_MQ135|"),LEN(RTOS_ON_RX!$J445),LEN(",O3_MQ131|"),LEN(RTOS_ON_RX!$K445))*8</f>
        <v>864</v>
      </c>
      <c r="P445" s="12">
        <f>(RTOS_ON_RX!$O445/SUM(HOUR(RTOS_ON_RX!$N445)*3600,MINUTE(RTOS_ON_RX!$N445)*60,SECOND(RTOS_ON_RX!$N445)))</f>
        <v>172.8</v>
      </c>
      <c r="Q445" s="14">
        <f>RTOS_ON_TX!K445:K2922</f>
        <v>0.00005787037037</v>
      </c>
      <c r="R445" s="13">
        <f>RTOS_ON_RX!$N445-RTOS_ON_RX!$Q445</f>
        <v>0</v>
      </c>
    </row>
    <row r="446" ht="15.75" customHeight="1">
      <c r="A446" s="12" t="s">
        <v>3749</v>
      </c>
      <c r="B446" s="12" t="s">
        <v>3750</v>
      </c>
      <c r="C446" s="12" t="s">
        <v>1676</v>
      </c>
      <c r="D446" s="12" t="s">
        <v>3751</v>
      </c>
      <c r="E446" s="12" t="s">
        <v>2619</v>
      </c>
      <c r="F446" s="12" t="s">
        <v>1993</v>
      </c>
      <c r="G446" s="12" t="s">
        <v>2527</v>
      </c>
      <c r="H446" s="12" t="s">
        <v>1697</v>
      </c>
      <c r="I446" s="12" t="s">
        <v>2085</v>
      </c>
      <c r="J446" s="12" t="s">
        <v>2037</v>
      </c>
      <c r="K446" s="12" t="s">
        <v>3359</v>
      </c>
      <c r="L446" s="12" t="s">
        <v>1685</v>
      </c>
      <c r="M446" s="12" t="s">
        <v>256</v>
      </c>
      <c r="N446" s="13">
        <f>M447-RTOS_ON_RX!$M446</f>
        <v>0.00005787037037</v>
      </c>
      <c r="O446" s="12">
        <f>SUM(LEN("CO_MQ135|"),LEN(RTOS_ON_RX!$E446),LEN(",Alcool_MQ135|"),LEN(RTOS_ON_RX!$F446),LEN(",CO2_MQ135|"),LEN(RTOS_ON_RX!$G446),LEN(",Toluen_MQ135|"),LEN(RTOS_ON_RX!$H446),LEN(",MH4_MQ135|"),LEN(RTOS_ON_RX!$I446),LEN(",Aceton_MQ135|"),LEN(RTOS_ON_RX!$J446),LEN(",O3_MQ131|"),LEN(RTOS_ON_RX!$K446))*8</f>
        <v>888</v>
      </c>
      <c r="P446" s="12">
        <f>(RTOS_ON_RX!$O446/SUM(HOUR(RTOS_ON_RX!$N446)*3600,MINUTE(RTOS_ON_RX!$N446)*60,SECOND(RTOS_ON_RX!$N446)))</f>
        <v>177.6</v>
      </c>
      <c r="Q446" s="14">
        <f>RTOS_ON_TX!K446:K2923</f>
        <v>0.00005787037037</v>
      </c>
      <c r="R446" s="13">
        <f>RTOS_ON_RX!$N446-RTOS_ON_RX!$Q446</f>
        <v>0</v>
      </c>
    </row>
    <row r="447" ht="15.75" customHeight="1">
      <c r="A447" s="12" t="s">
        <v>3752</v>
      </c>
      <c r="B447" s="12" t="s">
        <v>3753</v>
      </c>
      <c r="C447" s="12" t="s">
        <v>1676</v>
      </c>
      <c r="D447" s="12" t="s">
        <v>3754</v>
      </c>
      <c r="E447" s="12" t="s">
        <v>1954</v>
      </c>
      <c r="F447" s="12" t="s">
        <v>1993</v>
      </c>
      <c r="G447" s="12" t="s">
        <v>2527</v>
      </c>
      <c r="H447" s="12" t="s">
        <v>1697</v>
      </c>
      <c r="I447" s="12" t="s">
        <v>2077</v>
      </c>
      <c r="J447" s="12" t="s">
        <v>2037</v>
      </c>
      <c r="K447" s="12" t="s">
        <v>1955</v>
      </c>
      <c r="L447" s="12" t="s">
        <v>1685</v>
      </c>
      <c r="M447" s="12" t="s">
        <v>3755</v>
      </c>
      <c r="N447" s="13">
        <f>M448-RTOS_ON_RX!$M447</f>
        <v>0.0001157407407</v>
      </c>
      <c r="O447" s="12">
        <f>SUM(LEN("CO_MQ135|"),LEN(RTOS_ON_RX!$E447),LEN(",Alcool_MQ135|"),LEN(RTOS_ON_RX!$F447),LEN(",CO2_MQ135|"),LEN(RTOS_ON_RX!$G447),LEN(",Toluen_MQ135|"),LEN(RTOS_ON_RX!$H447),LEN(",MH4_MQ135|"),LEN(RTOS_ON_RX!$I447),LEN(",Aceton_MQ135|"),LEN(RTOS_ON_RX!$J447),LEN(",O3_MQ131|"),LEN(RTOS_ON_RX!$K447))*8</f>
        <v>872</v>
      </c>
      <c r="P447" s="12">
        <f>(RTOS_ON_RX!$O447/SUM(HOUR(RTOS_ON_RX!$N447)*3600,MINUTE(RTOS_ON_RX!$N447)*60,SECOND(RTOS_ON_RX!$N447)))</f>
        <v>87.2</v>
      </c>
      <c r="Q447" s="14">
        <f>RTOS_ON_TX!K447:K2924</f>
        <v>0.00005787037037</v>
      </c>
      <c r="R447" s="13">
        <f>RTOS_ON_RX!$N447-RTOS_ON_RX!$Q447</f>
        <v>0.00005787037037</v>
      </c>
    </row>
    <row r="448" ht="15.75" customHeight="1">
      <c r="A448" s="12" t="s">
        <v>3756</v>
      </c>
      <c r="B448" s="12" t="s">
        <v>3757</v>
      </c>
      <c r="C448" s="12" t="s">
        <v>1676</v>
      </c>
      <c r="D448" s="12" t="s">
        <v>3758</v>
      </c>
      <c r="E448" s="12" t="s">
        <v>2305</v>
      </c>
      <c r="F448" s="12" t="s">
        <v>2290</v>
      </c>
      <c r="G448" s="12" t="s">
        <v>2291</v>
      </c>
      <c r="H448" s="12" t="s">
        <v>1783</v>
      </c>
      <c r="I448" s="12" t="s">
        <v>2306</v>
      </c>
      <c r="J448" s="12" t="s">
        <v>1823</v>
      </c>
      <c r="K448" s="12" t="s">
        <v>1955</v>
      </c>
      <c r="L448" s="12" t="s">
        <v>1685</v>
      </c>
      <c r="M448" s="12" t="s">
        <v>3759</v>
      </c>
      <c r="N448" s="13">
        <f>M449-RTOS_ON_RX!$M448</f>
        <v>0.00005787037037</v>
      </c>
      <c r="O448" s="12">
        <f>SUM(LEN("CO_MQ135|"),LEN(RTOS_ON_RX!$E448),LEN(",Alcool_MQ135|"),LEN(RTOS_ON_RX!$F448),LEN(",CO2_MQ135|"),LEN(RTOS_ON_RX!$G448),LEN(",Toluen_MQ135|"),LEN(RTOS_ON_RX!$H448),LEN(",MH4_MQ135|"),LEN(RTOS_ON_RX!$I448),LEN(",Aceton_MQ135|"),LEN(RTOS_ON_RX!$J448),LEN(",O3_MQ131|"),LEN(RTOS_ON_RX!$K448))*8</f>
        <v>880</v>
      </c>
      <c r="P448" s="12">
        <f>(RTOS_ON_RX!$O448/SUM(HOUR(RTOS_ON_RX!$N448)*3600,MINUTE(RTOS_ON_RX!$N448)*60,SECOND(RTOS_ON_RX!$N448)))</f>
        <v>176</v>
      </c>
      <c r="Q448" s="14">
        <f>RTOS_ON_TX!K448:K2925</f>
        <v>0.00005787037037</v>
      </c>
      <c r="R448" s="13">
        <f>RTOS_ON_RX!$N448-RTOS_ON_RX!$Q448</f>
        <v>0</v>
      </c>
    </row>
    <row r="449" ht="15.75" customHeight="1">
      <c r="A449" s="12" t="s">
        <v>3760</v>
      </c>
      <c r="B449" s="12" t="s">
        <v>3761</v>
      </c>
      <c r="C449" s="12" t="s">
        <v>1676</v>
      </c>
      <c r="D449" s="12" t="s">
        <v>3762</v>
      </c>
      <c r="E449" s="12" t="s">
        <v>2296</v>
      </c>
      <c r="F449" s="12" t="s">
        <v>1714</v>
      </c>
      <c r="G449" s="12" t="s">
        <v>2297</v>
      </c>
      <c r="H449" s="12" t="s">
        <v>1697</v>
      </c>
      <c r="I449" s="12" t="s">
        <v>1986</v>
      </c>
      <c r="J449" s="12" t="s">
        <v>2037</v>
      </c>
      <c r="K449" s="12" t="s">
        <v>3359</v>
      </c>
      <c r="L449" s="12" t="s">
        <v>1685</v>
      </c>
      <c r="M449" s="12" t="s">
        <v>3763</v>
      </c>
      <c r="N449" s="13">
        <f>M450-RTOS_ON_RX!$M449</f>
        <v>0.00005787037037</v>
      </c>
      <c r="O449" s="12">
        <f>SUM(LEN("CO_MQ135|"),LEN(RTOS_ON_RX!$E449),LEN(",Alcool_MQ135|"),LEN(RTOS_ON_RX!$F449),LEN(",CO2_MQ135|"),LEN(RTOS_ON_RX!$G449),LEN(",Toluen_MQ135|"),LEN(RTOS_ON_RX!$H449),LEN(",MH4_MQ135|"),LEN(RTOS_ON_RX!$I449),LEN(",Aceton_MQ135|"),LEN(RTOS_ON_RX!$J449),LEN(",O3_MQ131|"),LEN(RTOS_ON_RX!$K449))*8</f>
        <v>888</v>
      </c>
      <c r="P449" s="12">
        <f>(RTOS_ON_RX!$O449/SUM(HOUR(RTOS_ON_RX!$N449)*3600,MINUTE(RTOS_ON_RX!$N449)*60,SECOND(RTOS_ON_RX!$N449)))</f>
        <v>177.6</v>
      </c>
      <c r="Q449" s="14">
        <f>RTOS_ON_TX!K449:K2926</f>
        <v>0.00005787037037</v>
      </c>
      <c r="R449" s="13">
        <f>RTOS_ON_RX!$N449-RTOS_ON_RX!$Q449</f>
        <v>0</v>
      </c>
    </row>
    <row r="450" ht="15.75" customHeight="1">
      <c r="A450" s="12" t="s">
        <v>3764</v>
      </c>
      <c r="B450" s="12" t="s">
        <v>3765</v>
      </c>
      <c r="C450" s="12" t="s">
        <v>1676</v>
      </c>
      <c r="D450" s="12" t="s">
        <v>3766</v>
      </c>
      <c r="E450" s="12" t="s">
        <v>2066</v>
      </c>
      <c r="F450" s="12" t="s">
        <v>1988</v>
      </c>
      <c r="G450" s="12" t="s">
        <v>2067</v>
      </c>
      <c r="H450" s="12" t="s">
        <v>1697</v>
      </c>
      <c r="I450" s="12" t="s">
        <v>2068</v>
      </c>
      <c r="J450" s="12" t="s">
        <v>2037</v>
      </c>
      <c r="K450" s="12" t="s">
        <v>3359</v>
      </c>
      <c r="L450" s="12" t="s">
        <v>1685</v>
      </c>
      <c r="M450" s="12" t="s">
        <v>259</v>
      </c>
      <c r="N450" s="13">
        <f>M451-RTOS_ON_RX!$M450</f>
        <v>0.00005787037037</v>
      </c>
      <c r="O450" s="12">
        <f>SUM(LEN("CO_MQ135|"),LEN(RTOS_ON_RX!$E450),LEN(",Alcool_MQ135|"),LEN(RTOS_ON_RX!$F450),LEN(",CO2_MQ135|"),LEN(RTOS_ON_RX!$G450),LEN(",Toluen_MQ135|"),LEN(RTOS_ON_RX!$H450),LEN(",MH4_MQ135|"),LEN(RTOS_ON_RX!$I450),LEN(",Aceton_MQ135|"),LEN(RTOS_ON_RX!$J450),LEN(",O3_MQ131|"),LEN(RTOS_ON_RX!$K450))*8</f>
        <v>888</v>
      </c>
      <c r="P450" s="12">
        <f>(RTOS_ON_RX!$O450/SUM(HOUR(RTOS_ON_RX!$N450)*3600,MINUTE(RTOS_ON_RX!$N450)*60,SECOND(RTOS_ON_RX!$N450)))</f>
        <v>177.6</v>
      </c>
      <c r="Q450" s="14">
        <f>RTOS_ON_TX!K450:K2927</f>
        <v>0.00005787037037</v>
      </c>
      <c r="R450" s="13">
        <f>RTOS_ON_RX!$N450-RTOS_ON_RX!$Q450</f>
        <v>0</v>
      </c>
    </row>
    <row r="451" ht="15.75" customHeight="1">
      <c r="A451" s="12" t="s">
        <v>3767</v>
      </c>
      <c r="B451" s="12" t="s">
        <v>3768</v>
      </c>
      <c r="C451" s="12" t="s">
        <v>1676</v>
      </c>
      <c r="D451" s="12" t="s">
        <v>3769</v>
      </c>
      <c r="E451" s="12" t="s">
        <v>2052</v>
      </c>
      <c r="F451" s="12" t="s">
        <v>1714</v>
      </c>
      <c r="G451" s="12" t="s">
        <v>2036</v>
      </c>
      <c r="H451" s="12" t="s">
        <v>1783</v>
      </c>
      <c r="I451" s="12" t="s">
        <v>2053</v>
      </c>
      <c r="J451" s="12" t="s">
        <v>2037</v>
      </c>
      <c r="K451" s="12" t="s">
        <v>3359</v>
      </c>
      <c r="L451" s="12" t="s">
        <v>1685</v>
      </c>
      <c r="M451" s="12" t="s">
        <v>3770</v>
      </c>
      <c r="N451" s="13">
        <f>M452-RTOS_ON_RX!$M451</f>
        <v>0.00005787037037</v>
      </c>
      <c r="O451" s="12">
        <f>SUM(LEN("CO_MQ135|"),LEN(RTOS_ON_RX!$E451),LEN(",Alcool_MQ135|"),LEN(RTOS_ON_RX!$F451),LEN(",CO2_MQ135|"),LEN(RTOS_ON_RX!$G451),LEN(",Toluen_MQ135|"),LEN(RTOS_ON_RX!$H451),LEN(",MH4_MQ135|"),LEN(RTOS_ON_RX!$I451),LEN(",Aceton_MQ135|"),LEN(RTOS_ON_RX!$J451),LEN(",O3_MQ131|"),LEN(RTOS_ON_RX!$K451))*8</f>
        <v>888</v>
      </c>
      <c r="P451" s="12">
        <f>(RTOS_ON_RX!$O451/SUM(HOUR(RTOS_ON_RX!$N451)*3600,MINUTE(RTOS_ON_RX!$N451)*60,SECOND(RTOS_ON_RX!$N451)))</f>
        <v>177.6</v>
      </c>
      <c r="Q451" s="14">
        <f>RTOS_ON_TX!K451:K2928</f>
        <v>0.00005787037037</v>
      </c>
      <c r="R451" s="13">
        <f>RTOS_ON_RX!$N451-RTOS_ON_RX!$Q451</f>
        <v>0</v>
      </c>
    </row>
    <row r="452" ht="15.75" customHeight="1">
      <c r="A452" s="12" t="s">
        <v>3771</v>
      </c>
      <c r="B452" s="12" t="s">
        <v>3772</v>
      </c>
      <c r="C452" s="12" t="s">
        <v>1676</v>
      </c>
      <c r="D452" s="12" t="s">
        <v>3773</v>
      </c>
      <c r="E452" s="12" t="s">
        <v>2769</v>
      </c>
      <c r="F452" s="12" t="s">
        <v>2030</v>
      </c>
      <c r="G452" s="12" t="s">
        <v>2770</v>
      </c>
      <c r="H452" s="12" t="s">
        <v>1772</v>
      </c>
      <c r="I452" s="12" t="s">
        <v>2316</v>
      </c>
      <c r="J452" s="12" t="s">
        <v>2398</v>
      </c>
      <c r="K452" s="12" t="s">
        <v>2149</v>
      </c>
      <c r="L452" s="12" t="s">
        <v>1685</v>
      </c>
      <c r="M452" s="12" t="s">
        <v>3774</v>
      </c>
      <c r="N452" s="13">
        <f>M453-RTOS_ON_RX!$M452</f>
        <v>0.0001157407407</v>
      </c>
      <c r="O452" s="12">
        <f>SUM(LEN("CO_MQ135|"),LEN(RTOS_ON_RX!$E452),LEN(",Alcool_MQ135|"),LEN(RTOS_ON_RX!$F452),LEN(",CO2_MQ135|"),LEN(RTOS_ON_RX!$G452),LEN(",Toluen_MQ135|"),LEN(RTOS_ON_RX!$H452),LEN(",MH4_MQ135|"),LEN(RTOS_ON_RX!$I452),LEN(",Aceton_MQ135|"),LEN(RTOS_ON_RX!$J452),LEN(",O3_MQ131|"),LEN(RTOS_ON_RX!$K452))*8</f>
        <v>880</v>
      </c>
      <c r="P452" s="12">
        <f>(RTOS_ON_RX!$O452/SUM(HOUR(RTOS_ON_RX!$N452)*3600,MINUTE(RTOS_ON_RX!$N452)*60,SECOND(RTOS_ON_RX!$N452)))</f>
        <v>88</v>
      </c>
      <c r="Q452" s="14">
        <f>RTOS_ON_TX!K452:K2929</f>
        <v>0.00005787037037</v>
      </c>
      <c r="R452" s="13">
        <f>RTOS_ON_RX!$N452-RTOS_ON_RX!$Q452</f>
        <v>0.00005787037037</v>
      </c>
    </row>
    <row r="453" ht="15.75" customHeight="1">
      <c r="A453" s="12" t="s">
        <v>3775</v>
      </c>
      <c r="B453" s="12" t="s">
        <v>3776</v>
      </c>
      <c r="C453" s="12" t="s">
        <v>1676</v>
      </c>
      <c r="D453" s="12" t="s">
        <v>3777</v>
      </c>
      <c r="E453" s="12" t="s">
        <v>3001</v>
      </c>
      <c r="F453" s="12" t="s">
        <v>1724</v>
      </c>
      <c r="G453" s="12" t="s">
        <v>3002</v>
      </c>
      <c r="H453" s="12" t="s">
        <v>1723</v>
      </c>
      <c r="I453" s="12" t="s">
        <v>2209</v>
      </c>
      <c r="J453" s="12" t="s">
        <v>2284</v>
      </c>
      <c r="K453" s="12" t="s">
        <v>3778</v>
      </c>
      <c r="L453" s="12" t="s">
        <v>1685</v>
      </c>
      <c r="M453" s="12" t="s">
        <v>3779</v>
      </c>
      <c r="N453" s="13">
        <f>M454-RTOS_ON_RX!$M453</f>
        <v>0.0001157407407</v>
      </c>
      <c r="O453" s="12">
        <f>SUM(LEN("CO_MQ135|"),LEN(RTOS_ON_RX!$E453),LEN(",Alcool_MQ135|"),LEN(RTOS_ON_RX!$F453),LEN(",CO2_MQ135|"),LEN(RTOS_ON_RX!$G453),LEN(",Toluen_MQ135|"),LEN(RTOS_ON_RX!$H453),LEN(",MH4_MQ135|"),LEN(RTOS_ON_RX!$I453),LEN(",Aceton_MQ135|"),LEN(RTOS_ON_RX!$J453),LEN(",O3_MQ131|"),LEN(RTOS_ON_RX!$K453))*8</f>
        <v>888</v>
      </c>
      <c r="P453" s="12">
        <f>(RTOS_ON_RX!$O453/SUM(HOUR(RTOS_ON_RX!$N453)*3600,MINUTE(RTOS_ON_RX!$N453)*60,SECOND(RTOS_ON_RX!$N453)))</f>
        <v>88.8</v>
      </c>
      <c r="Q453" s="14">
        <f>RTOS_ON_TX!K453:K2930</f>
        <v>0.00005787037037</v>
      </c>
      <c r="R453" s="13">
        <f>RTOS_ON_RX!$N453-RTOS_ON_RX!$Q453</f>
        <v>0.00005787037037</v>
      </c>
    </row>
    <row r="454" ht="15.75" customHeight="1">
      <c r="A454" s="12" t="s">
        <v>3780</v>
      </c>
      <c r="B454" s="12" t="s">
        <v>3781</v>
      </c>
      <c r="C454" s="12" t="s">
        <v>1676</v>
      </c>
      <c r="D454" s="12" t="s">
        <v>3782</v>
      </c>
      <c r="E454" s="12" t="s">
        <v>2798</v>
      </c>
      <c r="F454" s="12" t="s">
        <v>1714</v>
      </c>
      <c r="G454" s="12" t="s">
        <v>2297</v>
      </c>
      <c r="H454" s="12" t="s">
        <v>1783</v>
      </c>
      <c r="I454" s="12" t="s">
        <v>1986</v>
      </c>
      <c r="J454" s="12" t="s">
        <v>2037</v>
      </c>
      <c r="K454" s="12" t="s">
        <v>3359</v>
      </c>
      <c r="L454" s="12" t="s">
        <v>1685</v>
      </c>
      <c r="M454" s="12" t="s">
        <v>3783</v>
      </c>
      <c r="N454" s="13">
        <f>M455-RTOS_ON_RX!$M454</f>
        <v>0.00005787037037</v>
      </c>
      <c r="O454" s="12">
        <f>SUM(LEN("CO_MQ135|"),LEN(RTOS_ON_RX!$E454),LEN(",Alcool_MQ135|"),LEN(RTOS_ON_RX!$F454),LEN(",CO2_MQ135|"),LEN(RTOS_ON_RX!$G454),LEN(",Toluen_MQ135|"),LEN(RTOS_ON_RX!$H454),LEN(",MH4_MQ135|"),LEN(RTOS_ON_RX!$I454),LEN(",Aceton_MQ135|"),LEN(RTOS_ON_RX!$J454),LEN(",O3_MQ131|"),LEN(RTOS_ON_RX!$K454))*8</f>
        <v>888</v>
      </c>
      <c r="P454" s="12">
        <f>(RTOS_ON_RX!$O454/SUM(HOUR(RTOS_ON_RX!$N454)*3600,MINUTE(RTOS_ON_RX!$N454)*60,SECOND(RTOS_ON_RX!$N454)))</f>
        <v>177.6</v>
      </c>
      <c r="Q454" s="14">
        <f>RTOS_ON_TX!K454:K2931</f>
        <v>0.00005787037037</v>
      </c>
      <c r="R454" s="13">
        <f>RTOS_ON_RX!$N454-RTOS_ON_RX!$Q454</f>
        <v>0</v>
      </c>
    </row>
    <row r="455" ht="15.75" customHeight="1">
      <c r="A455" s="12" t="s">
        <v>3784</v>
      </c>
      <c r="B455" s="12" t="s">
        <v>3785</v>
      </c>
      <c r="C455" s="12" t="s">
        <v>1676</v>
      </c>
      <c r="D455" s="12" t="s">
        <v>3786</v>
      </c>
      <c r="E455" s="12" t="s">
        <v>1867</v>
      </c>
      <c r="F455" s="12" t="s">
        <v>2345</v>
      </c>
      <c r="G455" s="12" t="s">
        <v>3411</v>
      </c>
      <c r="H455" s="12" t="s">
        <v>2163</v>
      </c>
      <c r="I455" s="12" t="s">
        <v>2355</v>
      </c>
      <c r="J455" s="12" t="s">
        <v>2347</v>
      </c>
      <c r="K455" s="12" t="s">
        <v>3359</v>
      </c>
      <c r="L455" s="12" t="s">
        <v>1685</v>
      </c>
      <c r="M455" s="12" t="s">
        <v>3787</v>
      </c>
      <c r="N455" s="13">
        <f>M456-RTOS_ON_RX!$M455</f>
        <v>0.00005787037037</v>
      </c>
      <c r="O455" s="12">
        <f>SUM(LEN("CO_MQ135|"),LEN(RTOS_ON_RX!$E455),LEN(",Alcool_MQ135|"),LEN(RTOS_ON_RX!$F455),LEN(",CO2_MQ135|"),LEN(RTOS_ON_RX!$G455),LEN(",Toluen_MQ135|"),LEN(RTOS_ON_RX!$H455),LEN(",MH4_MQ135|"),LEN(RTOS_ON_RX!$I455),LEN(",Aceton_MQ135|"),LEN(RTOS_ON_RX!$J455),LEN(",O3_MQ131|"),LEN(RTOS_ON_RX!$K455))*8</f>
        <v>880</v>
      </c>
      <c r="P455" s="12">
        <f>(RTOS_ON_RX!$O455/SUM(HOUR(RTOS_ON_RX!$N455)*3600,MINUTE(RTOS_ON_RX!$N455)*60,SECOND(RTOS_ON_RX!$N455)))</f>
        <v>176</v>
      </c>
      <c r="Q455" s="14">
        <f>RTOS_ON_TX!K455:K2932</f>
        <v>0.00005787037037</v>
      </c>
      <c r="R455" s="13">
        <f>RTOS_ON_RX!$N455-RTOS_ON_RX!$Q455</f>
        <v>0</v>
      </c>
    </row>
    <row r="456" ht="15.75" customHeight="1">
      <c r="A456" s="12" t="s">
        <v>3788</v>
      </c>
      <c r="B456" s="12" t="s">
        <v>3789</v>
      </c>
      <c r="C456" s="12" t="s">
        <v>1676</v>
      </c>
      <c r="D456" s="12" t="s">
        <v>3790</v>
      </c>
      <c r="E456" s="12" t="s">
        <v>2066</v>
      </c>
      <c r="F456" s="12" t="s">
        <v>1988</v>
      </c>
      <c r="G456" s="12" t="s">
        <v>2067</v>
      </c>
      <c r="H456" s="12" t="s">
        <v>1697</v>
      </c>
      <c r="I456" s="12" t="s">
        <v>2068</v>
      </c>
      <c r="J456" s="12" t="s">
        <v>2037</v>
      </c>
      <c r="K456" s="12" t="s">
        <v>2149</v>
      </c>
      <c r="L456" s="12" t="s">
        <v>1685</v>
      </c>
      <c r="M456" s="12" t="s">
        <v>264</v>
      </c>
      <c r="N456" s="13">
        <f>M457-RTOS_ON_RX!$M456</f>
        <v>0.00005787037037</v>
      </c>
      <c r="O456" s="12">
        <f>SUM(LEN("CO_MQ135|"),LEN(RTOS_ON_RX!$E456),LEN(",Alcool_MQ135|"),LEN(RTOS_ON_RX!$F456),LEN(",CO2_MQ135|"),LEN(RTOS_ON_RX!$G456),LEN(",Toluen_MQ135|"),LEN(RTOS_ON_RX!$H456),LEN(",MH4_MQ135|"),LEN(RTOS_ON_RX!$I456),LEN(",Aceton_MQ135|"),LEN(RTOS_ON_RX!$J456),LEN(",O3_MQ131|"),LEN(RTOS_ON_RX!$K456))*8</f>
        <v>880</v>
      </c>
      <c r="P456" s="12">
        <f>(RTOS_ON_RX!$O456/SUM(HOUR(RTOS_ON_RX!$N456)*3600,MINUTE(RTOS_ON_RX!$N456)*60,SECOND(RTOS_ON_RX!$N456)))</f>
        <v>176</v>
      </c>
      <c r="Q456" s="14">
        <f>RTOS_ON_TX!K456:K2933</f>
        <v>0.00005787037037</v>
      </c>
      <c r="R456" s="13">
        <f>RTOS_ON_RX!$N456-RTOS_ON_RX!$Q456</f>
        <v>0</v>
      </c>
    </row>
    <row r="457" ht="15.75" customHeight="1">
      <c r="A457" s="12" t="s">
        <v>3791</v>
      </c>
      <c r="B457" s="12" t="s">
        <v>3792</v>
      </c>
      <c r="C457" s="12" t="s">
        <v>1676</v>
      </c>
      <c r="D457" s="12" t="s">
        <v>3793</v>
      </c>
      <c r="E457" s="12" t="s">
        <v>2246</v>
      </c>
      <c r="F457" s="12" t="s">
        <v>1993</v>
      </c>
      <c r="G457" s="12" t="s">
        <v>2247</v>
      </c>
      <c r="H457" s="12" t="s">
        <v>1697</v>
      </c>
      <c r="I457" s="12" t="s">
        <v>2248</v>
      </c>
      <c r="J457" s="12" t="s">
        <v>2037</v>
      </c>
      <c r="K457" s="12" t="s">
        <v>1955</v>
      </c>
      <c r="L457" s="12" t="s">
        <v>1685</v>
      </c>
      <c r="M457" s="12" t="s">
        <v>3794</v>
      </c>
      <c r="N457" s="13">
        <f>M458-RTOS_ON_RX!$M457</f>
        <v>0.00005787037037</v>
      </c>
      <c r="O457" s="12">
        <f>SUM(LEN("CO_MQ135|"),LEN(RTOS_ON_RX!$E457),LEN(",Alcool_MQ135|"),LEN(RTOS_ON_RX!$F457),LEN(",CO2_MQ135|"),LEN(RTOS_ON_RX!$G457),LEN(",Toluen_MQ135|"),LEN(RTOS_ON_RX!$H457),LEN(",MH4_MQ135|"),LEN(RTOS_ON_RX!$I457),LEN(",Aceton_MQ135|"),LEN(RTOS_ON_RX!$J457),LEN(",O3_MQ131|"),LEN(RTOS_ON_RX!$K457))*8</f>
        <v>888</v>
      </c>
      <c r="P457" s="12">
        <f>(RTOS_ON_RX!$O457/SUM(HOUR(RTOS_ON_RX!$N457)*3600,MINUTE(RTOS_ON_RX!$N457)*60,SECOND(RTOS_ON_RX!$N457)))</f>
        <v>177.6</v>
      </c>
      <c r="Q457" s="14">
        <f>RTOS_ON_TX!K457:K2934</f>
        <v>0.00005787037037</v>
      </c>
      <c r="R457" s="13">
        <f>RTOS_ON_RX!$N457-RTOS_ON_RX!$Q457</f>
        <v>0</v>
      </c>
    </row>
    <row r="458" ht="15.75" customHeight="1">
      <c r="A458" s="12" t="s">
        <v>3795</v>
      </c>
      <c r="B458" s="12" t="s">
        <v>3796</v>
      </c>
      <c r="C458" s="12" t="s">
        <v>1676</v>
      </c>
      <c r="D458" s="12" t="s">
        <v>3797</v>
      </c>
      <c r="E458" s="12" t="s">
        <v>2079</v>
      </c>
      <c r="F458" s="12" t="s">
        <v>1773</v>
      </c>
      <c r="G458" s="12" t="s">
        <v>3132</v>
      </c>
      <c r="H458" s="12" t="s">
        <v>2163</v>
      </c>
      <c r="I458" s="12" t="s">
        <v>2376</v>
      </c>
      <c r="J458" s="12" t="s">
        <v>2449</v>
      </c>
      <c r="K458" s="12" t="s">
        <v>1706</v>
      </c>
      <c r="L458" s="12" t="s">
        <v>1685</v>
      </c>
      <c r="M458" s="12" t="s">
        <v>3798</v>
      </c>
      <c r="N458" s="13">
        <f>M459-RTOS_ON_RX!$M458</f>
        <v>0.00005787037037</v>
      </c>
      <c r="O458" s="12">
        <f>SUM(LEN("CO_MQ135|"),LEN(RTOS_ON_RX!$E458),LEN(",Alcool_MQ135|"),LEN(RTOS_ON_RX!$F458),LEN(",CO2_MQ135|"),LEN(RTOS_ON_RX!$G458),LEN(",Toluen_MQ135|"),LEN(RTOS_ON_RX!$H458),LEN(",MH4_MQ135|"),LEN(RTOS_ON_RX!$I458),LEN(",Aceton_MQ135|"),LEN(RTOS_ON_RX!$J458),LEN(",O3_MQ131|"),LEN(RTOS_ON_RX!$K458))*8</f>
        <v>864</v>
      </c>
      <c r="P458" s="12">
        <f>(RTOS_ON_RX!$O458/SUM(HOUR(RTOS_ON_RX!$N458)*3600,MINUTE(RTOS_ON_RX!$N458)*60,SECOND(RTOS_ON_RX!$N458)))</f>
        <v>172.8</v>
      </c>
      <c r="Q458" s="14">
        <f>RTOS_ON_TX!K458:K2935</f>
        <v>0.00005787037037</v>
      </c>
      <c r="R458" s="13">
        <f>RTOS_ON_RX!$N458-RTOS_ON_RX!$Q458</f>
        <v>0</v>
      </c>
    </row>
    <row r="459" ht="15.75" customHeight="1">
      <c r="A459" s="12" t="s">
        <v>3799</v>
      </c>
      <c r="B459" s="12" t="s">
        <v>3800</v>
      </c>
      <c r="C459" s="12" t="s">
        <v>1676</v>
      </c>
      <c r="D459" s="12" t="s">
        <v>3801</v>
      </c>
      <c r="E459" s="12" t="s">
        <v>2327</v>
      </c>
      <c r="F459" s="12" t="s">
        <v>1744</v>
      </c>
      <c r="G459" s="12" t="s">
        <v>2328</v>
      </c>
      <c r="H459" s="12" t="s">
        <v>1733</v>
      </c>
      <c r="I459" s="12" t="s">
        <v>2214</v>
      </c>
      <c r="J459" s="12" t="s">
        <v>2284</v>
      </c>
      <c r="K459" s="12" t="s">
        <v>3778</v>
      </c>
      <c r="L459" s="12" t="s">
        <v>1685</v>
      </c>
      <c r="M459" s="12" t="s">
        <v>3802</v>
      </c>
      <c r="N459" s="13">
        <f>M460-RTOS_ON_RX!$M459</f>
        <v>0.00005787037037</v>
      </c>
      <c r="O459" s="12">
        <f>SUM(LEN("CO_MQ135|"),LEN(RTOS_ON_RX!$E459),LEN(",Alcool_MQ135|"),LEN(RTOS_ON_RX!$F459),LEN(",CO2_MQ135|"),LEN(RTOS_ON_RX!$G459),LEN(",Toluen_MQ135|"),LEN(RTOS_ON_RX!$H459),LEN(",MH4_MQ135|"),LEN(RTOS_ON_RX!$I459),LEN(",Aceton_MQ135|"),LEN(RTOS_ON_RX!$J459),LEN(",O3_MQ131|"),LEN(RTOS_ON_RX!$K459))*8</f>
        <v>888</v>
      </c>
      <c r="P459" s="12">
        <f>(RTOS_ON_RX!$O459/SUM(HOUR(RTOS_ON_RX!$N459)*3600,MINUTE(RTOS_ON_RX!$N459)*60,SECOND(RTOS_ON_RX!$N459)))</f>
        <v>177.6</v>
      </c>
      <c r="Q459" s="14">
        <f>RTOS_ON_TX!K459:K2936</f>
        <v>0.00005787037037</v>
      </c>
      <c r="R459" s="13">
        <f>RTOS_ON_RX!$N459-RTOS_ON_RX!$Q459</f>
        <v>0</v>
      </c>
    </row>
    <row r="460" ht="15.75" customHeight="1">
      <c r="A460" s="12" t="s">
        <v>3803</v>
      </c>
      <c r="B460" s="12" t="s">
        <v>3804</v>
      </c>
      <c r="C460" s="12" t="s">
        <v>1676</v>
      </c>
      <c r="D460" s="12" t="s">
        <v>3805</v>
      </c>
      <c r="E460" s="12" t="s">
        <v>2484</v>
      </c>
      <c r="F460" s="12" t="s">
        <v>1820</v>
      </c>
      <c r="G460" s="12" t="s">
        <v>2485</v>
      </c>
      <c r="H460" s="12" t="s">
        <v>1783</v>
      </c>
      <c r="I460" s="12" t="s">
        <v>2027</v>
      </c>
      <c r="J460" s="12" t="s">
        <v>1823</v>
      </c>
      <c r="K460" s="12" t="s">
        <v>3359</v>
      </c>
      <c r="L460" s="12" t="s">
        <v>1685</v>
      </c>
      <c r="M460" s="12" t="s">
        <v>3806</v>
      </c>
      <c r="N460" s="13">
        <f>M461-RTOS_ON_RX!$M460</f>
        <v>0.0001157407407</v>
      </c>
      <c r="O460" s="12">
        <f>SUM(LEN("CO_MQ135|"),LEN(RTOS_ON_RX!$E460),LEN(",Alcool_MQ135|"),LEN(RTOS_ON_RX!$F460),LEN(",CO2_MQ135|"),LEN(RTOS_ON_RX!$G460),LEN(",Toluen_MQ135|"),LEN(RTOS_ON_RX!$H460),LEN(",MH4_MQ135|"),LEN(RTOS_ON_RX!$I460),LEN(",Aceton_MQ135|"),LEN(RTOS_ON_RX!$J460),LEN(",O3_MQ131|"),LEN(RTOS_ON_RX!$K460))*8</f>
        <v>880</v>
      </c>
      <c r="P460" s="12">
        <f>(RTOS_ON_RX!$O460/SUM(HOUR(RTOS_ON_RX!$N460)*3600,MINUTE(RTOS_ON_RX!$N460)*60,SECOND(RTOS_ON_RX!$N460)))</f>
        <v>88</v>
      </c>
      <c r="Q460" s="14">
        <f>RTOS_ON_TX!K460:K2937</f>
        <v>0.00005787037037</v>
      </c>
      <c r="R460" s="13">
        <f>RTOS_ON_RX!$N460-RTOS_ON_RX!$Q460</f>
        <v>0.00005787037037</v>
      </c>
    </row>
    <row r="461" ht="15.75" customHeight="1">
      <c r="A461" s="12" t="s">
        <v>3807</v>
      </c>
      <c r="B461" s="12" t="s">
        <v>3808</v>
      </c>
      <c r="C461" s="12" t="s">
        <v>1676</v>
      </c>
      <c r="D461" s="12" t="s">
        <v>3809</v>
      </c>
      <c r="E461" s="12" t="s">
        <v>2619</v>
      </c>
      <c r="F461" s="12" t="s">
        <v>1993</v>
      </c>
      <c r="G461" s="12" t="s">
        <v>2527</v>
      </c>
      <c r="H461" s="12" t="s">
        <v>1697</v>
      </c>
      <c r="I461" s="12" t="s">
        <v>2085</v>
      </c>
      <c r="J461" s="12" t="s">
        <v>2037</v>
      </c>
      <c r="K461" s="12" t="s">
        <v>1955</v>
      </c>
      <c r="L461" s="12" t="s">
        <v>1685</v>
      </c>
      <c r="M461" s="12" t="s">
        <v>3810</v>
      </c>
      <c r="N461" s="13">
        <f>M462-RTOS_ON_RX!$M461</f>
        <v>0.00005787037037</v>
      </c>
      <c r="O461" s="12">
        <f>SUM(LEN("CO_MQ135|"),LEN(RTOS_ON_RX!$E461),LEN(",Alcool_MQ135|"),LEN(RTOS_ON_RX!$F461),LEN(",CO2_MQ135|"),LEN(RTOS_ON_RX!$G461),LEN(",Toluen_MQ135|"),LEN(RTOS_ON_RX!$H461),LEN(",MH4_MQ135|"),LEN(RTOS_ON_RX!$I461),LEN(",Aceton_MQ135|"),LEN(RTOS_ON_RX!$J461),LEN(",O3_MQ131|"),LEN(RTOS_ON_RX!$K461))*8</f>
        <v>888</v>
      </c>
      <c r="P461" s="12">
        <f>(RTOS_ON_RX!$O461/SUM(HOUR(RTOS_ON_RX!$N461)*3600,MINUTE(RTOS_ON_RX!$N461)*60,SECOND(RTOS_ON_RX!$N461)))</f>
        <v>177.6</v>
      </c>
      <c r="Q461" s="14">
        <f>RTOS_ON_TX!K461:K2938</f>
        <v>0.00005787037037</v>
      </c>
      <c r="R461" s="13">
        <f>RTOS_ON_RX!$N461-RTOS_ON_RX!$Q461</f>
        <v>0</v>
      </c>
    </row>
    <row r="462" ht="15.75" customHeight="1">
      <c r="A462" s="12" t="s">
        <v>3811</v>
      </c>
      <c r="B462" s="12" t="s">
        <v>3812</v>
      </c>
      <c r="C462" s="12" t="s">
        <v>1676</v>
      </c>
      <c r="D462" s="12" t="s">
        <v>3813</v>
      </c>
      <c r="E462" s="12" t="s">
        <v>2118</v>
      </c>
      <c r="F462" s="12" t="s">
        <v>2043</v>
      </c>
      <c r="G462" s="12" t="s">
        <v>3245</v>
      </c>
      <c r="H462" s="12" t="s">
        <v>2163</v>
      </c>
      <c r="I462" s="12" t="s">
        <v>2232</v>
      </c>
      <c r="J462" s="12" t="s">
        <v>2347</v>
      </c>
      <c r="K462" s="12" t="s">
        <v>3778</v>
      </c>
      <c r="L462" s="12" t="s">
        <v>1685</v>
      </c>
      <c r="M462" s="12" t="s">
        <v>3814</v>
      </c>
      <c r="N462" s="13">
        <f>M463-RTOS_ON_RX!$M462</f>
        <v>0.0001157407407</v>
      </c>
      <c r="O462" s="12">
        <f>SUM(LEN("CO_MQ135|"),LEN(RTOS_ON_RX!$E462),LEN(",Alcool_MQ135|"),LEN(RTOS_ON_RX!$F462),LEN(",CO2_MQ135|"),LEN(RTOS_ON_RX!$G462),LEN(",Toluen_MQ135|"),LEN(RTOS_ON_RX!$H462),LEN(",MH4_MQ135|"),LEN(RTOS_ON_RX!$I462),LEN(",Aceton_MQ135|"),LEN(RTOS_ON_RX!$J462),LEN(",O3_MQ131|"),LEN(RTOS_ON_RX!$K462))*8</f>
        <v>880</v>
      </c>
      <c r="P462" s="12">
        <f>(RTOS_ON_RX!$O462/SUM(HOUR(RTOS_ON_RX!$N462)*3600,MINUTE(RTOS_ON_RX!$N462)*60,SECOND(RTOS_ON_RX!$N462)))</f>
        <v>88</v>
      </c>
      <c r="Q462" s="14">
        <f>RTOS_ON_TX!K462:K2939</f>
        <v>0.00005787037037</v>
      </c>
      <c r="R462" s="13">
        <f>RTOS_ON_RX!$N462-RTOS_ON_RX!$Q462</f>
        <v>0.00005787037037</v>
      </c>
    </row>
    <row r="463" ht="15.75" customHeight="1">
      <c r="A463" s="12" t="s">
        <v>3815</v>
      </c>
      <c r="B463" s="12" t="s">
        <v>3816</v>
      </c>
      <c r="C463" s="12" t="s">
        <v>1676</v>
      </c>
      <c r="D463" s="12" t="s">
        <v>3817</v>
      </c>
      <c r="E463" s="12" t="s">
        <v>3161</v>
      </c>
      <c r="F463" s="12" t="s">
        <v>1852</v>
      </c>
      <c r="G463" s="12" t="s">
        <v>3818</v>
      </c>
      <c r="H463" s="12" t="s">
        <v>2398</v>
      </c>
      <c r="I463" s="12" t="s">
        <v>2798</v>
      </c>
      <c r="J463" s="12" t="s">
        <v>3819</v>
      </c>
      <c r="K463" s="12" t="s">
        <v>1973</v>
      </c>
      <c r="L463" s="12" t="s">
        <v>1685</v>
      </c>
      <c r="M463" s="12" t="s">
        <v>3820</v>
      </c>
      <c r="N463" s="13">
        <f>M464-RTOS_ON_RX!$M463</f>
        <v>0.00005787037037</v>
      </c>
      <c r="O463" s="12">
        <f>SUM(LEN("CO_MQ135|"),LEN(RTOS_ON_RX!$E463),LEN(",Alcool_MQ135|"),LEN(RTOS_ON_RX!$F463),LEN(",CO2_MQ135|"),LEN(RTOS_ON_RX!$G463),LEN(",Toluen_MQ135|"),LEN(RTOS_ON_RX!$H463),LEN(",MH4_MQ135|"),LEN(RTOS_ON_RX!$I463),LEN(",Aceton_MQ135|"),LEN(RTOS_ON_RX!$J463),LEN(",O3_MQ131|"),LEN(RTOS_ON_RX!$K463))*8</f>
        <v>880</v>
      </c>
      <c r="P463" s="12">
        <f>(RTOS_ON_RX!$O463/SUM(HOUR(RTOS_ON_RX!$N463)*3600,MINUTE(RTOS_ON_RX!$N463)*60,SECOND(RTOS_ON_RX!$N463)))</f>
        <v>176</v>
      </c>
      <c r="Q463" s="14">
        <f>RTOS_ON_TX!K463:K2940</f>
        <v>0.00005787037037</v>
      </c>
      <c r="R463" s="13">
        <f>RTOS_ON_RX!$N463-RTOS_ON_RX!$Q463</f>
        <v>0</v>
      </c>
    </row>
    <row r="464" ht="15.75" customHeight="1">
      <c r="A464" s="12" t="s">
        <v>3821</v>
      </c>
      <c r="B464" s="12" t="s">
        <v>3822</v>
      </c>
      <c r="C464" s="12" t="s">
        <v>1676</v>
      </c>
      <c r="D464" s="12" t="s">
        <v>3823</v>
      </c>
      <c r="E464" s="12" t="s">
        <v>2439</v>
      </c>
      <c r="F464" s="12" t="s">
        <v>1988</v>
      </c>
      <c r="G464" s="12" t="s">
        <v>2440</v>
      </c>
      <c r="H464" s="12" t="s">
        <v>1697</v>
      </c>
      <c r="I464" s="12" t="s">
        <v>2441</v>
      </c>
      <c r="J464" s="12" t="s">
        <v>2163</v>
      </c>
      <c r="K464" s="12" t="s">
        <v>1955</v>
      </c>
      <c r="L464" s="12" t="s">
        <v>1685</v>
      </c>
      <c r="M464" s="12" t="s">
        <v>3824</v>
      </c>
      <c r="N464" s="13">
        <f>M465-RTOS_ON_RX!$M464</f>
        <v>0.00005787037037</v>
      </c>
      <c r="O464" s="12">
        <f>SUM(LEN("CO_MQ135|"),LEN(RTOS_ON_RX!$E464),LEN(",Alcool_MQ135|"),LEN(RTOS_ON_RX!$F464),LEN(",CO2_MQ135|"),LEN(RTOS_ON_RX!$G464),LEN(",Toluen_MQ135|"),LEN(RTOS_ON_RX!$H464),LEN(",MH4_MQ135|"),LEN(RTOS_ON_RX!$I464),LEN(",Aceton_MQ135|"),LEN(RTOS_ON_RX!$J464),LEN(",O3_MQ131|"),LEN(RTOS_ON_RX!$K464))*8</f>
        <v>880</v>
      </c>
      <c r="P464" s="12">
        <f>(RTOS_ON_RX!$O464/SUM(HOUR(RTOS_ON_RX!$N464)*3600,MINUTE(RTOS_ON_RX!$N464)*60,SECOND(RTOS_ON_RX!$N464)))</f>
        <v>176</v>
      </c>
      <c r="Q464" s="14">
        <f>RTOS_ON_TX!K464:K2941</f>
        <v>0.00005787037037</v>
      </c>
      <c r="R464" s="13">
        <f>RTOS_ON_RX!$N464-RTOS_ON_RX!$Q464</f>
        <v>0</v>
      </c>
    </row>
    <row r="465" ht="15.75" customHeight="1">
      <c r="A465" s="12" t="s">
        <v>3825</v>
      </c>
      <c r="B465" s="12" t="s">
        <v>3826</v>
      </c>
      <c r="C465" s="12" t="s">
        <v>1676</v>
      </c>
      <c r="D465" s="12" t="s">
        <v>3827</v>
      </c>
      <c r="E465" s="12" t="s">
        <v>1741</v>
      </c>
      <c r="F465" s="12" t="s">
        <v>2030</v>
      </c>
      <c r="G465" s="12" t="s">
        <v>2397</v>
      </c>
      <c r="H465" s="12" t="s">
        <v>1772</v>
      </c>
      <c r="I465" s="12" t="s">
        <v>2316</v>
      </c>
      <c r="J465" s="12" t="s">
        <v>2398</v>
      </c>
      <c r="K465" s="12" t="s">
        <v>1955</v>
      </c>
      <c r="L465" s="12" t="s">
        <v>1685</v>
      </c>
      <c r="M465" s="12" t="s">
        <v>3828</v>
      </c>
      <c r="N465" s="13">
        <f>M466-RTOS_ON_RX!$M465</f>
        <v>0.00005787037037</v>
      </c>
      <c r="O465" s="12">
        <f>SUM(LEN("CO_MQ135|"),LEN(RTOS_ON_RX!$E465),LEN(",Alcool_MQ135|"),LEN(RTOS_ON_RX!$F465),LEN(",CO2_MQ135|"),LEN(RTOS_ON_RX!$G465),LEN(",Toluen_MQ135|"),LEN(RTOS_ON_RX!$H465),LEN(",MH4_MQ135|"),LEN(RTOS_ON_RX!$I465),LEN(",Aceton_MQ135|"),LEN(RTOS_ON_RX!$J465),LEN(",O3_MQ131|"),LEN(RTOS_ON_RX!$K465))*8</f>
        <v>888</v>
      </c>
      <c r="P465" s="12">
        <f>(RTOS_ON_RX!$O465/SUM(HOUR(RTOS_ON_RX!$N465)*3600,MINUTE(RTOS_ON_RX!$N465)*60,SECOND(RTOS_ON_RX!$N465)))</f>
        <v>177.6</v>
      </c>
      <c r="Q465" s="14">
        <f>RTOS_ON_TX!K465:K2942</f>
        <v>0.00005787037037</v>
      </c>
      <c r="R465" s="13">
        <f>RTOS_ON_RX!$N465-RTOS_ON_RX!$Q465</f>
        <v>0</v>
      </c>
    </row>
    <row r="466" ht="15.75" customHeight="1">
      <c r="A466" s="12" t="s">
        <v>3829</v>
      </c>
      <c r="B466" s="12" t="s">
        <v>3830</v>
      </c>
      <c r="C466" s="12" t="s">
        <v>1676</v>
      </c>
      <c r="D466" s="12" t="s">
        <v>3831</v>
      </c>
      <c r="E466" s="12" t="s">
        <v>2958</v>
      </c>
      <c r="F466" s="12" t="s">
        <v>2807</v>
      </c>
      <c r="G466" s="12" t="s">
        <v>2959</v>
      </c>
      <c r="H466" s="12" t="s">
        <v>1733</v>
      </c>
      <c r="I466" s="12" t="s">
        <v>2129</v>
      </c>
      <c r="J466" s="12" t="s">
        <v>2284</v>
      </c>
      <c r="K466" s="12" t="s">
        <v>1955</v>
      </c>
      <c r="L466" s="12" t="s">
        <v>1685</v>
      </c>
      <c r="M466" s="12" t="s">
        <v>3832</v>
      </c>
      <c r="N466" s="13">
        <f>M467-RTOS_ON_RX!$M466</f>
        <v>0.0001157407407</v>
      </c>
      <c r="O466" s="12">
        <f>SUM(LEN("CO_MQ135|"),LEN(RTOS_ON_RX!$E466),LEN(",Alcool_MQ135|"),LEN(RTOS_ON_RX!$F466),LEN(",CO2_MQ135|"),LEN(RTOS_ON_RX!$G466),LEN(",Toluen_MQ135|"),LEN(RTOS_ON_RX!$H466),LEN(",MH4_MQ135|"),LEN(RTOS_ON_RX!$I466),LEN(",Aceton_MQ135|"),LEN(RTOS_ON_RX!$J466),LEN(",O3_MQ131|"),LEN(RTOS_ON_RX!$K466))*8</f>
        <v>888</v>
      </c>
      <c r="P466" s="12">
        <f>(RTOS_ON_RX!$O466/SUM(HOUR(RTOS_ON_RX!$N466)*3600,MINUTE(RTOS_ON_RX!$N466)*60,SECOND(RTOS_ON_RX!$N466)))</f>
        <v>88.8</v>
      </c>
      <c r="Q466" s="14">
        <f>RTOS_ON_TX!K466:K2943</f>
        <v>0.00006944444444</v>
      </c>
      <c r="R466" s="13">
        <f>RTOS_ON_RX!$N466-RTOS_ON_RX!$Q466</f>
        <v>0.0000462962963</v>
      </c>
    </row>
    <row r="467" ht="15.75" customHeight="1">
      <c r="A467" s="12" t="s">
        <v>3833</v>
      </c>
      <c r="B467" s="12" t="s">
        <v>3834</v>
      </c>
      <c r="C467" s="12" t="s">
        <v>1676</v>
      </c>
      <c r="D467" s="12" t="s">
        <v>3835</v>
      </c>
      <c r="E467" s="12" t="s">
        <v>1819</v>
      </c>
      <c r="F467" s="12" t="s">
        <v>1820</v>
      </c>
      <c r="G467" s="12" t="s">
        <v>1821</v>
      </c>
      <c r="H467" s="12" t="s">
        <v>1723</v>
      </c>
      <c r="I467" s="12" t="s">
        <v>1822</v>
      </c>
      <c r="J467" s="12" t="s">
        <v>1823</v>
      </c>
      <c r="K467" s="12" t="s">
        <v>3359</v>
      </c>
      <c r="L467" s="12" t="s">
        <v>1685</v>
      </c>
      <c r="M467" s="12" t="s">
        <v>3836</v>
      </c>
      <c r="N467" s="13">
        <f>M468-RTOS_ON_RX!$M467</f>
        <v>0.00005787037037</v>
      </c>
      <c r="O467" s="12">
        <f>SUM(LEN("CO_MQ135|"),LEN(RTOS_ON_RX!$E467),LEN(",Alcool_MQ135|"),LEN(RTOS_ON_RX!$F467),LEN(",CO2_MQ135|"),LEN(RTOS_ON_RX!$G467),LEN(",Toluen_MQ135|"),LEN(RTOS_ON_RX!$H467),LEN(",MH4_MQ135|"),LEN(RTOS_ON_RX!$I467),LEN(",Aceton_MQ135|"),LEN(RTOS_ON_RX!$J467),LEN(",O3_MQ131|"),LEN(RTOS_ON_RX!$K467))*8</f>
        <v>888</v>
      </c>
      <c r="P467" s="12">
        <f>(RTOS_ON_RX!$O467/SUM(HOUR(RTOS_ON_RX!$N467)*3600,MINUTE(RTOS_ON_RX!$N467)*60,SECOND(RTOS_ON_RX!$N467)))</f>
        <v>177.6</v>
      </c>
      <c r="Q467" s="14">
        <f>RTOS_ON_TX!K467:K2944</f>
        <v>0.00005787037037</v>
      </c>
      <c r="R467" s="13">
        <f>RTOS_ON_RX!$N467-RTOS_ON_RX!$Q467</f>
        <v>0</v>
      </c>
    </row>
    <row r="468" ht="15.75" customHeight="1">
      <c r="A468" s="12" t="s">
        <v>3837</v>
      </c>
      <c r="B468" s="12" t="s">
        <v>3838</v>
      </c>
      <c r="C468" s="12" t="s">
        <v>1676</v>
      </c>
      <c r="D468" s="12" t="s">
        <v>3839</v>
      </c>
      <c r="E468" s="12" t="s">
        <v>1780</v>
      </c>
      <c r="F468" s="12" t="s">
        <v>2345</v>
      </c>
      <c r="G468" s="12" t="s">
        <v>2346</v>
      </c>
      <c r="H468" s="12" t="s">
        <v>2163</v>
      </c>
      <c r="I468" s="12" t="s">
        <v>1768</v>
      </c>
      <c r="J468" s="12" t="s">
        <v>2347</v>
      </c>
      <c r="K468" s="12" t="s">
        <v>2149</v>
      </c>
      <c r="L468" s="12" t="s">
        <v>1685</v>
      </c>
      <c r="M468" s="12" t="s">
        <v>3840</v>
      </c>
      <c r="N468" s="13">
        <f>M469-RTOS_ON_RX!$M468</f>
        <v>0.00005787037037</v>
      </c>
      <c r="O468" s="12">
        <f>SUM(LEN("CO_MQ135|"),LEN(RTOS_ON_RX!$E468),LEN(",Alcool_MQ135|"),LEN(RTOS_ON_RX!$F468),LEN(",CO2_MQ135|"),LEN(RTOS_ON_RX!$G468),LEN(",Toluen_MQ135|"),LEN(RTOS_ON_RX!$H468),LEN(",MH4_MQ135|"),LEN(RTOS_ON_RX!$I468),LEN(",Aceton_MQ135|"),LEN(RTOS_ON_RX!$J468),LEN(",O3_MQ131|"),LEN(RTOS_ON_RX!$K468))*8</f>
        <v>872</v>
      </c>
      <c r="P468" s="12">
        <f>(RTOS_ON_RX!$O468/SUM(HOUR(RTOS_ON_RX!$N468)*3600,MINUTE(RTOS_ON_RX!$N468)*60,SECOND(RTOS_ON_RX!$N468)))</f>
        <v>174.4</v>
      </c>
      <c r="Q468" s="14">
        <f>RTOS_ON_TX!K468:K2945</f>
        <v>0.00005787037037</v>
      </c>
      <c r="R468" s="13">
        <f>RTOS_ON_RX!$N468-RTOS_ON_RX!$Q468</f>
        <v>0</v>
      </c>
    </row>
    <row r="469" ht="15.75" customHeight="1">
      <c r="A469" s="12" t="s">
        <v>3841</v>
      </c>
      <c r="B469" s="12" t="s">
        <v>3842</v>
      </c>
      <c r="C469" s="12" t="s">
        <v>1676</v>
      </c>
      <c r="D469" s="12" t="s">
        <v>3843</v>
      </c>
      <c r="E469" s="12" t="s">
        <v>1819</v>
      </c>
      <c r="F469" s="12" t="s">
        <v>1820</v>
      </c>
      <c r="G469" s="12" t="s">
        <v>1821</v>
      </c>
      <c r="H469" s="12" t="s">
        <v>1723</v>
      </c>
      <c r="I469" s="12" t="s">
        <v>1822</v>
      </c>
      <c r="J469" s="12" t="s">
        <v>1823</v>
      </c>
      <c r="K469" s="12" t="s">
        <v>1832</v>
      </c>
      <c r="L469" s="12" t="s">
        <v>1685</v>
      </c>
      <c r="M469" s="12" t="s">
        <v>273</v>
      </c>
      <c r="N469" s="13">
        <f>M470-RTOS_ON_RX!$M469</f>
        <v>0.00005787037037</v>
      </c>
      <c r="O469" s="12">
        <f>SUM(LEN("CO_MQ135|"),LEN(RTOS_ON_RX!$E469),LEN(",Alcool_MQ135|"),LEN(RTOS_ON_RX!$F469),LEN(",CO2_MQ135|"),LEN(RTOS_ON_RX!$G469),LEN(",Toluen_MQ135|"),LEN(RTOS_ON_RX!$H469),LEN(",MH4_MQ135|"),LEN(RTOS_ON_RX!$I469),LEN(",Aceton_MQ135|"),LEN(RTOS_ON_RX!$J469),LEN(",O3_MQ131|"),LEN(RTOS_ON_RX!$K469))*8</f>
        <v>888</v>
      </c>
      <c r="P469" s="12">
        <f>(RTOS_ON_RX!$O469/SUM(HOUR(RTOS_ON_RX!$N469)*3600,MINUTE(RTOS_ON_RX!$N469)*60,SECOND(RTOS_ON_RX!$N469)))</f>
        <v>177.6</v>
      </c>
      <c r="Q469" s="14">
        <f>RTOS_ON_TX!K469:K2946</f>
        <v>0.00005787037037</v>
      </c>
      <c r="R469" s="13">
        <f>RTOS_ON_RX!$N469-RTOS_ON_RX!$Q469</f>
        <v>0</v>
      </c>
    </row>
    <row r="470" ht="15.75" customHeight="1">
      <c r="A470" s="12" t="s">
        <v>3844</v>
      </c>
      <c r="B470" s="12" t="s">
        <v>3845</v>
      </c>
      <c r="C470" s="12" t="s">
        <v>1676</v>
      </c>
      <c r="D470" s="12" t="s">
        <v>3846</v>
      </c>
      <c r="E470" s="12" t="s">
        <v>2484</v>
      </c>
      <c r="F470" s="12" t="s">
        <v>1820</v>
      </c>
      <c r="G470" s="12" t="s">
        <v>2485</v>
      </c>
      <c r="H470" s="12" t="s">
        <v>1783</v>
      </c>
      <c r="I470" s="12" t="s">
        <v>2027</v>
      </c>
      <c r="J470" s="12" t="s">
        <v>1823</v>
      </c>
      <c r="K470" s="12" t="s">
        <v>1832</v>
      </c>
      <c r="L470" s="12" t="s">
        <v>1685</v>
      </c>
      <c r="M470" s="12" t="s">
        <v>3847</v>
      </c>
      <c r="N470" s="13">
        <f>M471-RTOS_ON_RX!$M470</f>
        <v>0.00005787037037</v>
      </c>
      <c r="O470" s="12">
        <f>SUM(LEN("CO_MQ135|"),LEN(RTOS_ON_RX!$E470),LEN(",Alcool_MQ135|"),LEN(RTOS_ON_RX!$F470),LEN(",CO2_MQ135|"),LEN(RTOS_ON_RX!$G470),LEN(",Toluen_MQ135|"),LEN(RTOS_ON_RX!$H470),LEN(",MH4_MQ135|"),LEN(RTOS_ON_RX!$I470),LEN(",Aceton_MQ135|"),LEN(RTOS_ON_RX!$J470),LEN(",O3_MQ131|"),LEN(RTOS_ON_RX!$K470))*8</f>
        <v>880</v>
      </c>
      <c r="P470" s="12">
        <f>(RTOS_ON_RX!$O470/SUM(HOUR(RTOS_ON_RX!$N470)*3600,MINUTE(RTOS_ON_RX!$N470)*60,SECOND(RTOS_ON_RX!$N470)))</f>
        <v>176</v>
      </c>
      <c r="Q470" s="14">
        <f>RTOS_ON_TX!K470:K2947</f>
        <v>0.00005787037037</v>
      </c>
      <c r="R470" s="13">
        <f>RTOS_ON_RX!$N470-RTOS_ON_RX!$Q470</f>
        <v>0</v>
      </c>
    </row>
    <row r="471" ht="15.75" customHeight="1">
      <c r="A471" s="12" t="s">
        <v>3848</v>
      </c>
      <c r="B471" s="12" t="s">
        <v>3849</v>
      </c>
      <c r="C471" s="12" t="s">
        <v>1676</v>
      </c>
      <c r="D471" s="12" t="s">
        <v>3850</v>
      </c>
      <c r="E471" s="12" t="s">
        <v>1721</v>
      </c>
      <c r="F471" s="12" t="s">
        <v>1797</v>
      </c>
      <c r="G471" s="12" t="s">
        <v>3623</v>
      </c>
      <c r="H471" s="12" t="s">
        <v>2037</v>
      </c>
      <c r="I471" s="12" t="s">
        <v>2498</v>
      </c>
      <c r="J471" s="12" t="s">
        <v>2347</v>
      </c>
      <c r="K471" s="12" t="s">
        <v>2149</v>
      </c>
      <c r="L471" s="12" t="s">
        <v>1685</v>
      </c>
      <c r="M471" s="12" t="s">
        <v>3851</v>
      </c>
      <c r="N471" s="13">
        <f>M472-RTOS_ON_RX!$M471</f>
        <v>0.00005787037037</v>
      </c>
      <c r="O471" s="12">
        <f>SUM(LEN("CO_MQ135|"),LEN(RTOS_ON_RX!$E471),LEN(",Alcool_MQ135|"),LEN(RTOS_ON_RX!$F471),LEN(",CO2_MQ135|"),LEN(RTOS_ON_RX!$G471),LEN(",Toluen_MQ135|"),LEN(RTOS_ON_RX!$H471),LEN(",MH4_MQ135|"),LEN(RTOS_ON_RX!$I471),LEN(",Aceton_MQ135|"),LEN(RTOS_ON_RX!$J471),LEN(",O3_MQ131|"),LEN(RTOS_ON_RX!$K471))*8</f>
        <v>880</v>
      </c>
      <c r="P471" s="12">
        <f>(RTOS_ON_RX!$O471/SUM(HOUR(RTOS_ON_RX!$N471)*3600,MINUTE(RTOS_ON_RX!$N471)*60,SECOND(RTOS_ON_RX!$N471)))</f>
        <v>176</v>
      </c>
      <c r="Q471" s="14">
        <f>RTOS_ON_TX!K471:K2948</f>
        <v>0.00005787037037</v>
      </c>
      <c r="R471" s="13">
        <f>RTOS_ON_RX!$N471-RTOS_ON_RX!$Q471</f>
        <v>0</v>
      </c>
    </row>
    <row r="472" ht="15.75" customHeight="1">
      <c r="A472" s="12" t="s">
        <v>3852</v>
      </c>
      <c r="B472" s="12" t="s">
        <v>3853</v>
      </c>
      <c r="C472" s="12" t="s">
        <v>1676</v>
      </c>
      <c r="D472" s="12" t="s">
        <v>3854</v>
      </c>
      <c r="E472" s="12" t="s">
        <v>1831</v>
      </c>
      <c r="F472" s="12" t="s">
        <v>1820</v>
      </c>
      <c r="G472" s="12" t="s">
        <v>2485</v>
      </c>
      <c r="H472" s="12" t="s">
        <v>1783</v>
      </c>
      <c r="I472" s="12" t="s">
        <v>2005</v>
      </c>
      <c r="J472" s="12" t="s">
        <v>1823</v>
      </c>
      <c r="K472" s="12" t="s">
        <v>3359</v>
      </c>
      <c r="L472" s="12" t="s">
        <v>1685</v>
      </c>
      <c r="M472" s="12" t="s">
        <v>3855</v>
      </c>
      <c r="N472" s="13">
        <f>M473-RTOS_ON_RX!$M472</f>
        <v>0.00005787037037</v>
      </c>
      <c r="O472" s="12">
        <f>SUM(LEN("CO_MQ135|"),LEN(RTOS_ON_RX!$E472),LEN(",Alcool_MQ135|"),LEN(RTOS_ON_RX!$F472),LEN(",CO2_MQ135|"),LEN(RTOS_ON_RX!$G472),LEN(",Toluen_MQ135|"),LEN(RTOS_ON_RX!$H472),LEN(",MH4_MQ135|"),LEN(RTOS_ON_RX!$I472),LEN(",Aceton_MQ135|"),LEN(RTOS_ON_RX!$J472),LEN(",O3_MQ131|"),LEN(RTOS_ON_RX!$K472))*8</f>
        <v>888</v>
      </c>
      <c r="P472" s="12">
        <f>(RTOS_ON_RX!$O472/SUM(HOUR(RTOS_ON_RX!$N472)*3600,MINUTE(RTOS_ON_RX!$N472)*60,SECOND(RTOS_ON_RX!$N472)))</f>
        <v>177.6</v>
      </c>
      <c r="Q472" s="14">
        <f>RTOS_ON_TX!K472:K2949</f>
        <v>0.00005787037037</v>
      </c>
      <c r="R472" s="13">
        <f>RTOS_ON_RX!$N472-RTOS_ON_RX!$Q472</f>
        <v>0</v>
      </c>
    </row>
    <row r="473" ht="15.75" customHeight="1">
      <c r="A473" s="12" t="s">
        <v>3856</v>
      </c>
      <c r="B473" s="12" t="s">
        <v>3857</v>
      </c>
      <c r="C473" s="12" t="s">
        <v>1676</v>
      </c>
      <c r="D473" s="12" t="s">
        <v>3858</v>
      </c>
      <c r="E473" s="12" t="s">
        <v>2317</v>
      </c>
      <c r="F473" s="12" t="s">
        <v>2086</v>
      </c>
      <c r="G473" s="12" t="s">
        <v>3457</v>
      </c>
      <c r="H473" s="12" t="s">
        <v>2037</v>
      </c>
      <c r="I473" s="12" t="s">
        <v>2661</v>
      </c>
      <c r="J473" s="12" t="s">
        <v>2936</v>
      </c>
      <c r="K473" s="12" t="s">
        <v>3359</v>
      </c>
      <c r="L473" s="12" t="s">
        <v>1685</v>
      </c>
      <c r="M473" s="12" t="s">
        <v>3859</v>
      </c>
      <c r="N473" s="13">
        <f>M474-RTOS_ON_RX!$M473</f>
        <v>0.0001157407407</v>
      </c>
      <c r="O473" s="12">
        <f>SUM(LEN("CO_MQ135|"),LEN(RTOS_ON_RX!$E473),LEN(",Alcool_MQ135|"),LEN(RTOS_ON_RX!$F473),LEN(",CO2_MQ135|"),LEN(RTOS_ON_RX!$G473),LEN(",Toluen_MQ135|"),LEN(RTOS_ON_RX!$H473),LEN(",MH4_MQ135|"),LEN(RTOS_ON_RX!$I473),LEN(",Aceton_MQ135|"),LEN(RTOS_ON_RX!$J473),LEN(",O3_MQ131|"),LEN(RTOS_ON_RX!$K473))*8</f>
        <v>888</v>
      </c>
      <c r="P473" s="12">
        <f>(RTOS_ON_RX!$O473/SUM(HOUR(RTOS_ON_RX!$N473)*3600,MINUTE(RTOS_ON_RX!$N473)*60,SECOND(RTOS_ON_RX!$N473)))</f>
        <v>88.8</v>
      </c>
      <c r="Q473" s="14">
        <f>RTOS_ON_TX!K473:K2950</f>
        <v>0.00005787037037</v>
      </c>
      <c r="R473" s="13">
        <f>RTOS_ON_RX!$N473-RTOS_ON_RX!$Q473</f>
        <v>0.00005787037037</v>
      </c>
    </row>
    <row r="474" ht="15.75" customHeight="1">
      <c r="A474" s="12" t="s">
        <v>3860</v>
      </c>
      <c r="B474" s="12" t="s">
        <v>3861</v>
      </c>
      <c r="C474" s="12" t="s">
        <v>1676</v>
      </c>
      <c r="D474" s="12" t="s">
        <v>3862</v>
      </c>
      <c r="E474" s="12" t="s">
        <v>2195</v>
      </c>
      <c r="F474" s="12" t="s">
        <v>2178</v>
      </c>
      <c r="G474" s="12" t="s">
        <v>2196</v>
      </c>
      <c r="H474" s="12" t="s">
        <v>1683</v>
      </c>
      <c r="I474" s="12" t="s">
        <v>1692</v>
      </c>
      <c r="J474" s="12" t="s">
        <v>2163</v>
      </c>
      <c r="K474" s="12" t="s">
        <v>3359</v>
      </c>
      <c r="L474" s="12" t="s">
        <v>1685</v>
      </c>
      <c r="M474" s="12" t="s">
        <v>3863</v>
      </c>
      <c r="N474" s="13">
        <f>M475-RTOS_ON_RX!$M474</f>
        <v>0.00005787037037</v>
      </c>
      <c r="O474" s="12">
        <f>SUM(LEN("CO_MQ135|"),LEN(RTOS_ON_RX!$E474),LEN(",Alcool_MQ135|"),LEN(RTOS_ON_RX!$F474),LEN(",CO2_MQ135|"),LEN(RTOS_ON_RX!$G474),LEN(",Toluen_MQ135|"),LEN(RTOS_ON_RX!$H474),LEN(",MH4_MQ135|"),LEN(RTOS_ON_RX!$I474),LEN(",Aceton_MQ135|"),LEN(RTOS_ON_RX!$J474),LEN(",O3_MQ131|"),LEN(RTOS_ON_RX!$K474))*8</f>
        <v>880</v>
      </c>
      <c r="P474" s="12">
        <f>(RTOS_ON_RX!$O474/SUM(HOUR(RTOS_ON_RX!$N474)*3600,MINUTE(RTOS_ON_RX!$N474)*60,SECOND(RTOS_ON_RX!$N474)))</f>
        <v>176</v>
      </c>
      <c r="Q474" s="14">
        <f>RTOS_ON_TX!K474:K2951</f>
        <v>0.00005787037037</v>
      </c>
      <c r="R474" s="13">
        <f>RTOS_ON_RX!$N474-RTOS_ON_RX!$Q474</f>
        <v>0</v>
      </c>
    </row>
    <row r="475" ht="15.75" customHeight="1">
      <c r="A475" s="12" t="s">
        <v>3864</v>
      </c>
      <c r="B475" s="12" t="s">
        <v>3865</v>
      </c>
      <c r="C475" s="12" t="s">
        <v>1676</v>
      </c>
      <c r="D475" s="12" t="s">
        <v>3866</v>
      </c>
      <c r="E475" s="12" t="s">
        <v>2079</v>
      </c>
      <c r="F475" s="12" t="s">
        <v>1773</v>
      </c>
      <c r="G475" s="12" t="s">
        <v>3132</v>
      </c>
      <c r="H475" s="12" t="s">
        <v>2163</v>
      </c>
      <c r="I475" s="12" t="s">
        <v>2376</v>
      </c>
      <c r="J475" s="12" t="s">
        <v>2449</v>
      </c>
      <c r="K475" s="12" t="s">
        <v>3778</v>
      </c>
      <c r="L475" s="12" t="s">
        <v>1685</v>
      </c>
      <c r="M475" s="12" t="s">
        <v>3867</v>
      </c>
      <c r="N475" s="13">
        <f>M476-RTOS_ON_RX!$M475</f>
        <v>0.00006944444444</v>
      </c>
      <c r="O475" s="12">
        <f>SUM(LEN("CO_MQ135|"),LEN(RTOS_ON_RX!$E475),LEN(",Alcool_MQ135|"),LEN(RTOS_ON_RX!$F475),LEN(",CO2_MQ135|"),LEN(RTOS_ON_RX!$G475),LEN(",Toluen_MQ135|"),LEN(RTOS_ON_RX!$H475),LEN(",MH4_MQ135|"),LEN(RTOS_ON_RX!$I475),LEN(",Aceton_MQ135|"),LEN(RTOS_ON_RX!$J475),LEN(",O3_MQ131|"),LEN(RTOS_ON_RX!$K475))*8</f>
        <v>864</v>
      </c>
      <c r="P475" s="12">
        <f>(RTOS_ON_RX!$O475/SUM(HOUR(RTOS_ON_RX!$N475)*3600,MINUTE(RTOS_ON_RX!$N475)*60,SECOND(RTOS_ON_RX!$N475)))</f>
        <v>144</v>
      </c>
      <c r="Q475" s="14">
        <f>RTOS_ON_TX!K475:K2952</f>
        <v>0.00005787037037</v>
      </c>
      <c r="R475" s="13">
        <f>RTOS_ON_RX!$N475-RTOS_ON_RX!$Q475</f>
        <v>0.00001157407407</v>
      </c>
    </row>
    <row r="476" ht="15.75" customHeight="1">
      <c r="A476" s="12" t="s">
        <v>3868</v>
      </c>
      <c r="B476" s="12" t="s">
        <v>3869</v>
      </c>
      <c r="C476" s="12" t="s">
        <v>1676</v>
      </c>
      <c r="D476" s="12" t="s">
        <v>3870</v>
      </c>
      <c r="E476" s="12" t="s">
        <v>1789</v>
      </c>
      <c r="F476" s="12" t="s">
        <v>2022</v>
      </c>
      <c r="G476" s="12" t="s">
        <v>1962</v>
      </c>
      <c r="H476" s="12" t="s">
        <v>1763</v>
      </c>
      <c r="I476" s="12" t="s">
        <v>2614</v>
      </c>
      <c r="J476" s="12" t="s">
        <v>2449</v>
      </c>
      <c r="K476" s="12" t="s">
        <v>1955</v>
      </c>
      <c r="L476" s="12" t="s">
        <v>1685</v>
      </c>
      <c r="M476" s="12" t="s">
        <v>3871</v>
      </c>
      <c r="N476" s="13">
        <f>M477-RTOS_ON_RX!$M476</f>
        <v>0.00005787037037</v>
      </c>
      <c r="O476" s="12">
        <f>SUM(LEN("CO_MQ135|"),LEN(RTOS_ON_RX!$E476),LEN(",Alcool_MQ135|"),LEN(RTOS_ON_RX!$F476),LEN(",CO2_MQ135|"),LEN(RTOS_ON_RX!$G476),LEN(",Toluen_MQ135|"),LEN(RTOS_ON_RX!$H476),LEN(",MH4_MQ135|"),LEN(RTOS_ON_RX!$I476),LEN(",Aceton_MQ135|"),LEN(RTOS_ON_RX!$J476),LEN(",O3_MQ131|"),LEN(RTOS_ON_RX!$K476))*8</f>
        <v>888</v>
      </c>
      <c r="P476" s="12">
        <f>(RTOS_ON_RX!$O476/SUM(HOUR(RTOS_ON_RX!$N476)*3600,MINUTE(RTOS_ON_RX!$N476)*60,SECOND(RTOS_ON_RX!$N476)))</f>
        <v>177.6</v>
      </c>
      <c r="Q476" s="14">
        <f>RTOS_ON_TX!K476:K2953</f>
        <v>0.00005787037037</v>
      </c>
      <c r="R476" s="13">
        <f>RTOS_ON_RX!$N476-RTOS_ON_RX!$Q476</f>
        <v>0</v>
      </c>
    </row>
    <row r="477" ht="15.75" customHeight="1">
      <c r="A477" s="12" t="s">
        <v>3872</v>
      </c>
      <c r="B477" s="12" t="s">
        <v>3873</v>
      </c>
      <c r="C477" s="12" t="s">
        <v>1676</v>
      </c>
      <c r="D477" s="12" t="s">
        <v>3874</v>
      </c>
      <c r="E477" s="12" t="s">
        <v>2327</v>
      </c>
      <c r="F477" s="12" t="s">
        <v>1744</v>
      </c>
      <c r="G477" s="12" t="s">
        <v>2328</v>
      </c>
      <c r="H477" s="12" t="s">
        <v>1733</v>
      </c>
      <c r="I477" s="12" t="s">
        <v>2214</v>
      </c>
      <c r="J477" s="12" t="s">
        <v>2284</v>
      </c>
      <c r="K477" s="12" t="s">
        <v>2149</v>
      </c>
      <c r="L477" s="12" t="s">
        <v>1685</v>
      </c>
      <c r="M477" s="12" t="s">
        <v>3875</v>
      </c>
      <c r="N477" s="13">
        <f>M478-RTOS_ON_RX!$M477</f>
        <v>0.00005787037037</v>
      </c>
      <c r="O477" s="12">
        <f>SUM(LEN("CO_MQ135|"),LEN(RTOS_ON_RX!$E477),LEN(",Alcool_MQ135|"),LEN(RTOS_ON_RX!$F477),LEN(",CO2_MQ135|"),LEN(RTOS_ON_RX!$G477),LEN(",Toluen_MQ135|"),LEN(RTOS_ON_RX!$H477),LEN(",MH4_MQ135|"),LEN(RTOS_ON_RX!$I477),LEN(",Aceton_MQ135|"),LEN(RTOS_ON_RX!$J477),LEN(",O3_MQ131|"),LEN(RTOS_ON_RX!$K477))*8</f>
        <v>880</v>
      </c>
      <c r="P477" s="12">
        <f>(RTOS_ON_RX!$O477/SUM(HOUR(RTOS_ON_RX!$N477)*3600,MINUTE(RTOS_ON_RX!$N477)*60,SECOND(RTOS_ON_RX!$N477)))</f>
        <v>176</v>
      </c>
      <c r="Q477" s="14">
        <f>RTOS_ON_TX!K477:K2954</f>
        <v>0.00005787037037</v>
      </c>
      <c r="R477" s="13">
        <f>RTOS_ON_RX!$N477-RTOS_ON_RX!$Q477</f>
        <v>0</v>
      </c>
    </row>
    <row r="478" ht="15.75" customHeight="1">
      <c r="A478" s="12" t="s">
        <v>3876</v>
      </c>
      <c r="B478" s="12" t="s">
        <v>3877</v>
      </c>
      <c r="C478" s="12" t="s">
        <v>1676</v>
      </c>
      <c r="D478" s="12" t="s">
        <v>3878</v>
      </c>
      <c r="E478" s="12" t="s">
        <v>2167</v>
      </c>
      <c r="F478" s="12" t="s">
        <v>1773</v>
      </c>
      <c r="G478" s="12" t="s">
        <v>2447</v>
      </c>
      <c r="H478" s="12" t="s">
        <v>2163</v>
      </c>
      <c r="I478" s="12" t="s">
        <v>2376</v>
      </c>
      <c r="J478" s="12" t="s">
        <v>2449</v>
      </c>
      <c r="K478" s="12" t="s">
        <v>3778</v>
      </c>
      <c r="L478" s="12" t="s">
        <v>1685</v>
      </c>
      <c r="M478" s="12" t="s">
        <v>3879</v>
      </c>
      <c r="N478" s="13">
        <f>M479-RTOS_ON_RX!$M478</f>
        <v>0.00005787037037</v>
      </c>
      <c r="O478" s="12">
        <f>SUM(LEN("CO_MQ135|"),LEN(RTOS_ON_RX!$E478),LEN(",Alcool_MQ135|"),LEN(RTOS_ON_RX!$F478),LEN(",CO2_MQ135|"),LEN(RTOS_ON_RX!$G478),LEN(",Toluen_MQ135|"),LEN(RTOS_ON_RX!$H478),LEN(",MH4_MQ135|"),LEN(RTOS_ON_RX!$I478),LEN(",Aceton_MQ135|"),LEN(RTOS_ON_RX!$J478),LEN(",O3_MQ131|"),LEN(RTOS_ON_RX!$K478))*8</f>
        <v>872</v>
      </c>
      <c r="P478" s="12">
        <f>(RTOS_ON_RX!$O478/SUM(HOUR(RTOS_ON_RX!$N478)*3600,MINUTE(RTOS_ON_RX!$N478)*60,SECOND(RTOS_ON_RX!$N478)))</f>
        <v>174.4</v>
      </c>
      <c r="Q478" s="14">
        <f>RTOS_ON_TX!K478:K2955</f>
        <v>0.00005787037037</v>
      </c>
      <c r="R478" s="13">
        <f>RTOS_ON_RX!$N478-RTOS_ON_RX!$Q478</f>
        <v>0</v>
      </c>
    </row>
    <row r="479" ht="15.75" customHeight="1">
      <c r="A479" s="12" t="s">
        <v>3880</v>
      </c>
      <c r="B479" s="12" t="s">
        <v>3881</v>
      </c>
      <c r="C479" s="12" t="s">
        <v>1676</v>
      </c>
      <c r="D479" s="12" t="s">
        <v>3882</v>
      </c>
      <c r="E479" s="12" t="s">
        <v>2544</v>
      </c>
      <c r="F479" s="12" t="s">
        <v>1744</v>
      </c>
      <c r="G479" s="12" t="s">
        <v>2283</v>
      </c>
      <c r="H479" s="12" t="s">
        <v>1723</v>
      </c>
      <c r="I479" s="12" t="s">
        <v>2138</v>
      </c>
      <c r="J479" s="12" t="s">
        <v>2284</v>
      </c>
      <c r="K479" s="12" t="s">
        <v>3359</v>
      </c>
      <c r="L479" s="12" t="s">
        <v>1685</v>
      </c>
      <c r="M479" s="12" t="s">
        <v>280</v>
      </c>
      <c r="N479" s="13">
        <f>M480-RTOS_ON_RX!$M479</f>
        <v>0.00005787037037</v>
      </c>
      <c r="O479" s="12">
        <f>SUM(LEN("CO_MQ135|"),LEN(RTOS_ON_RX!$E479),LEN(",Alcool_MQ135|"),LEN(RTOS_ON_RX!$F479),LEN(",CO2_MQ135|"),LEN(RTOS_ON_RX!$G479),LEN(",Toluen_MQ135|"),LEN(RTOS_ON_RX!$H479),LEN(",MH4_MQ135|"),LEN(RTOS_ON_RX!$I479),LEN(",Aceton_MQ135|"),LEN(RTOS_ON_RX!$J479),LEN(",O3_MQ131|"),LEN(RTOS_ON_RX!$K479))*8</f>
        <v>888</v>
      </c>
      <c r="P479" s="12">
        <f>(RTOS_ON_RX!$O479/SUM(HOUR(RTOS_ON_RX!$N479)*3600,MINUTE(RTOS_ON_RX!$N479)*60,SECOND(RTOS_ON_RX!$N479)))</f>
        <v>177.6</v>
      </c>
      <c r="Q479" s="14">
        <f>RTOS_ON_TX!K479:K2956</f>
        <v>0.00005787037037</v>
      </c>
      <c r="R479" s="13">
        <f>RTOS_ON_RX!$N479-RTOS_ON_RX!$Q479</f>
        <v>0</v>
      </c>
    </row>
    <row r="480" ht="15.75" customHeight="1">
      <c r="A480" s="12" t="s">
        <v>3883</v>
      </c>
      <c r="B480" s="12" t="s">
        <v>3884</v>
      </c>
      <c r="C480" s="12" t="s">
        <v>1676</v>
      </c>
      <c r="D480" s="12" t="s">
        <v>3885</v>
      </c>
      <c r="E480" s="12" t="s">
        <v>1887</v>
      </c>
      <c r="F480" s="12" t="s">
        <v>2807</v>
      </c>
      <c r="G480" s="12" t="s">
        <v>2941</v>
      </c>
      <c r="H480" s="12" t="s">
        <v>1733</v>
      </c>
      <c r="I480" s="12" t="s">
        <v>2129</v>
      </c>
      <c r="J480" s="12" t="s">
        <v>2398</v>
      </c>
      <c r="K480" s="12" t="s">
        <v>3359</v>
      </c>
      <c r="L480" s="12" t="s">
        <v>1685</v>
      </c>
      <c r="M480" s="12" t="s">
        <v>3886</v>
      </c>
      <c r="N480" s="13">
        <f>M481-RTOS_ON_RX!$M480</f>
        <v>0.0001157407407</v>
      </c>
      <c r="O480" s="12">
        <f>SUM(LEN("CO_MQ135|"),LEN(RTOS_ON_RX!$E480),LEN(",Alcool_MQ135|"),LEN(RTOS_ON_RX!$F480),LEN(",CO2_MQ135|"),LEN(RTOS_ON_RX!$G480),LEN(",Toluen_MQ135|"),LEN(RTOS_ON_RX!$H480),LEN(",MH4_MQ135|"),LEN(RTOS_ON_RX!$I480),LEN(",Aceton_MQ135|"),LEN(RTOS_ON_RX!$J480),LEN(",O3_MQ131|"),LEN(RTOS_ON_RX!$K480))*8</f>
        <v>880</v>
      </c>
      <c r="P480" s="12">
        <f>(RTOS_ON_RX!$O480/SUM(HOUR(RTOS_ON_RX!$N480)*3600,MINUTE(RTOS_ON_RX!$N480)*60,SECOND(RTOS_ON_RX!$N480)))</f>
        <v>88</v>
      </c>
      <c r="Q480" s="14">
        <f>RTOS_ON_TX!K480:K2957</f>
        <v>0.00005787037037</v>
      </c>
      <c r="R480" s="13">
        <f>RTOS_ON_RX!$N480-RTOS_ON_RX!$Q480</f>
        <v>0.00005787037037</v>
      </c>
    </row>
    <row r="481" ht="15.75" customHeight="1">
      <c r="A481" s="12" t="s">
        <v>3887</v>
      </c>
      <c r="B481" s="12" t="s">
        <v>3888</v>
      </c>
      <c r="C481" s="12" t="s">
        <v>1676</v>
      </c>
      <c r="D481" s="12" t="s">
        <v>3889</v>
      </c>
      <c r="E481" s="12" t="s">
        <v>2052</v>
      </c>
      <c r="F481" s="12" t="s">
        <v>1714</v>
      </c>
      <c r="G481" s="12" t="s">
        <v>2036</v>
      </c>
      <c r="H481" s="12" t="s">
        <v>1783</v>
      </c>
      <c r="I481" s="12" t="s">
        <v>2053</v>
      </c>
      <c r="J481" s="12" t="s">
        <v>2037</v>
      </c>
      <c r="K481" s="12" t="s">
        <v>3359</v>
      </c>
      <c r="L481" s="12" t="s">
        <v>1685</v>
      </c>
      <c r="M481" s="12" t="s">
        <v>3890</v>
      </c>
      <c r="N481" s="13">
        <f>M482-RTOS_ON_RX!$M481</f>
        <v>0.00005787037037</v>
      </c>
      <c r="O481" s="12">
        <f>SUM(LEN("CO_MQ135|"),LEN(RTOS_ON_RX!$E481),LEN(",Alcool_MQ135|"),LEN(RTOS_ON_RX!$F481),LEN(",CO2_MQ135|"),LEN(RTOS_ON_RX!$G481),LEN(",Toluen_MQ135|"),LEN(RTOS_ON_RX!$H481),LEN(",MH4_MQ135|"),LEN(RTOS_ON_RX!$I481),LEN(",Aceton_MQ135|"),LEN(RTOS_ON_RX!$J481),LEN(",O3_MQ131|"),LEN(RTOS_ON_RX!$K481))*8</f>
        <v>888</v>
      </c>
      <c r="P481" s="12">
        <f>(RTOS_ON_RX!$O481/SUM(HOUR(RTOS_ON_RX!$N481)*3600,MINUTE(RTOS_ON_RX!$N481)*60,SECOND(RTOS_ON_RX!$N481)))</f>
        <v>177.6</v>
      </c>
      <c r="Q481" s="14">
        <f>RTOS_ON_TX!K481:K2958</f>
        <v>0.00005787037037</v>
      </c>
      <c r="R481" s="13">
        <f>RTOS_ON_RX!$N481-RTOS_ON_RX!$Q481</f>
        <v>0</v>
      </c>
    </row>
    <row r="482" ht="15.75" customHeight="1">
      <c r="A482" s="12" t="s">
        <v>3891</v>
      </c>
      <c r="B482" s="12" t="s">
        <v>3892</v>
      </c>
      <c r="C482" s="12" t="s">
        <v>1676</v>
      </c>
      <c r="D482" s="12" t="s">
        <v>3893</v>
      </c>
      <c r="E482" s="12" t="s">
        <v>1929</v>
      </c>
      <c r="F482" s="12" t="s">
        <v>1754</v>
      </c>
      <c r="G482" s="12" t="s">
        <v>3894</v>
      </c>
      <c r="H482" s="12" t="s">
        <v>1763</v>
      </c>
      <c r="I482" s="12" t="s">
        <v>1998</v>
      </c>
      <c r="J482" s="12" t="s">
        <v>2449</v>
      </c>
      <c r="K482" s="12" t="s">
        <v>3359</v>
      </c>
      <c r="L482" s="12" t="s">
        <v>1685</v>
      </c>
      <c r="M482" s="12" t="s">
        <v>3895</v>
      </c>
      <c r="N482" s="13">
        <f>M483-RTOS_ON_RX!$M482</f>
        <v>0.0001157407407</v>
      </c>
      <c r="O482" s="12">
        <f>SUM(LEN("CO_MQ135|"),LEN(RTOS_ON_RX!$E482),LEN(",Alcool_MQ135|"),LEN(RTOS_ON_RX!$F482),LEN(",CO2_MQ135|"),LEN(RTOS_ON_RX!$G482),LEN(",Toluen_MQ135|"),LEN(RTOS_ON_RX!$H482),LEN(",MH4_MQ135|"),LEN(RTOS_ON_RX!$I482),LEN(",Aceton_MQ135|"),LEN(RTOS_ON_RX!$J482),LEN(",O3_MQ131|"),LEN(RTOS_ON_RX!$K482))*8</f>
        <v>880</v>
      </c>
      <c r="P482" s="12">
        <f>(RTOS_ON_RX!$O482/SUM(HOUR(RTOS_ON_RX!$N482)*3600,MINUTE(RTOS_ON_RX!$N482)*60,SECOND(RTOS_ON_RX!$N482)))</f>
        <v>88</v>
      </c>
      <c r="Q482" s="14">
        <f>RTOS_ON_TX!K482:K2959</f>
        <v>0.00005787037037</v>
      </c>
      <c r="R482" s="13">
        <f>RTOS_ON_RX!$N482-RTOS_ON_RX!$Q482</f>
        <v>0.00005787037037</v>
      </c>
    </row>
    <row r="483" ht="15.75" customHeight="1">
      <c r="A483" s="12" t="s">
        <v>3896</v>
      </c>
      <c r="B483" s="12" t="s">
        <v>3897</v>
      </c>
      <c r="C483" s="12" t="s">
        <v>1676</v>
      </c>
      <c r="D483" s="12" t="s">
        <v>3898</v>
      </c>
      <c r="E483" s="12" t="s">
        <v>2148</v>
      </c>
      <c r="F483" s="12" t="s">
        <v>1724</v>
      </c>
      <c r="G483" s="12" t="s">
        <v>2512</v>
      </c>
      <c r="H483" s="12" t="s">
        <v>1723</v>
      </c>
      <c r="I483" s="12" t="s">
        <v>2513</v>
      </c>
      <c r="J483" s="12" t="s">
        <v>1823</v>
      </c>
      <c r="K483" s="12" t="s">
        <v>1832</v>
      </c>
      <c r="L483" s="12" t="s">
        <v>1685</v>
      </c>
      <c r="M483" s="12" t="s">
        <v>3899</v>
      </c>
      <c r="N483" s="13">
        <f>M484-RTOS_ON_RX!$M483</f>
        <v>0.00005787037037</v>
      </c>
      <c r="O483" s="12">
        <f>SUM(LEN("CO_MQ135|"),LEN(RTOS_ON_RX!$E483),LEN(",Alcool_MQ135|"),LEN(RTOS_ON_RX!$F483),LEN(",CO2_MQ135|"),LEN(RTOS_ON_RX!$G483),LEN(",Toluen_MQ135|"),LEN(RTOS_ON_RX!$H483),LEN(",MH4_MQ135|"),LEN(RTOS_ON_RX!$I483),LEN(",Aceton_MQ135|"),LEN(RTOS_ON_RX!$J483),LEN(",O3_MQ131|"),LEN(RTOS_ON_RX!$K483))*8</f>
        <v>880</v>
      </c>
      <c r="P483" s="12">
        <f>(RTOS_ON_RX!$O483/SUM(HOUR(RTOS_ON_RX!$N483)*3600,MINUTE(RTOS_ON_RX!$N483)*60,SECOND(RTOS_ON_RX!$N483)))</f>
        <v>176</v>
      </c>
      <c r="Q483" s="14">
        <f>RTOS_ON_TX!K483:K2960</f>
        <v>0.00005787037037</v>
      </c>
      <c r="R483" s="13">
        <f>RTOS_ON_RX!$N483-RTOS_ON_RX!$Q483</f>
        <v>0</v>
      </c>
    </row>
    <row r="484" ht="15.75" customHeight="1">
      <c r="A484" s="12" t="s">
        <v>3900</v>
      </c>
      <c r="B484" s="12" t="s">
        <v>3901</v>
      </c>
      <c r="C484" s="12" t="s">
        <v>1676</v>
      </c>
      <c r="D484" s="12" t="s">
        <v>3902</v>
      </c>
      <c r="E484" s="12" t="s">
        <v>3001</v>
      </c>
      <c r="F484" s="12" t="s">
        <v>1724</v>
      </c>
      <c r="G484" s="12" t="s">
        <v>3002</v>
      </c>
      <c r="H484" s="12" t="s">
        <v>1723</v>
      </c>
      <c r="I484" s="12" t="s">
        <v>2209</v>
      </c>
      <c r="J484" s="12" t="s">
        <v>2284</v>
      </c>
      <c r="K484" s="12" t="s">
        <v>1832</v>
      </c>
      <c r="L484" s="12" t="s">
        <v>1685</v>
      </c>
      <c r="M484" s="12" t="s">
        <v>3903</v>
      </c>
      <c r="N484" s="13">
        <f>M485-RTOS_ON_RX!$M484</f>
        <v>0.00005787037037</v>
      </c>
      <c r="O484" s="12">
        <f>SUM(LEN("CO_MQ135|"),LEN(RTOS_ON_RX!$E484),LEN(",Alcool_MQ135|"),LEN(RTOS_ON_RX!$F484),LEN(",CO2_MQ135|"),LEN(RTOS_ON_RX!$G484),LEN(",Toluen_MQ135|"),LEN(RTOS_ON_RX!$H484),LEN(",MH4_MQ135|"),LEN(RTOS_ON_RX!$I484),LEN(",Aceton_MQ135|"),LEN(RTOS_ON_RX!$J484),LEN(",O3_MQ131|"),LEN(RTOS_ON_RX!$K484))*8</f>
        <v>888</v>
      </c>
      <c r="P484" s="12">
        <f>(RTOS_ON_RX!$O484/SUM(HOUR(RTOS_ON_RX!$N484)*3600,MINUTE(RTOS_ON_RX!$N484)*60,SECOND(RTOS_ON_RX!$N484)))</f>
        <v>177.6</v>
      </c>
      <c r="Q484" s="14">
        <f>RTOS_ON_TX!K484:K2961</f>
        <v>0.00005787037037</v>
      </c>
      <c r="R484" s="13">
        <f>RTOS_ON_RX!$N484-RTOS_ON_RX!$Q484</f>
        <v>0</v>
      </c>
    </row>
    <row r="485" ht="15.75" customHeight="1">
      <c r="A485" s="12" t="s">
        <v>3904</v>
      </c>
      <c r="B485" s="12" t="s">
        <v>3905</v>
      </c>
      <c r="C485" s="12" t="s">
        <v>1676</v>
      </c>
      <c r="D485" s="12" t="s">
        <v>3906</v>
      </c>
      <c r="E485" s="12" t="s">
        <v>3041</v>
      </c>
      <c r="F485" s="12" t="s">
        <v>1724</v>
      </c>
      <c r="G485" s="12" t="s">
        <v>2512</v>
      </c>
      <c r="H485" s="12" t="s">
        <v>1723</v>
      </c>
      <c r="I485" s="12" t="s">
        <v>2117</v>
      </c>
      <c r="J485" s="12" t="s">
        <v>1823</v>
      </c>
      <c r="K485" s="12" t="s">
        <v>1832</v>
      </c>
      <c r="L485" s="12" t="s">
        <v>1685</v>
      </c>
      <c r="M485" s="12" t="s">
        <v>3907</v>
      </c>
      <c r="N485" s="13">
        <f>M486-RTOS_ON_RX!$M485</f>
        <v>0.00005787037037</v>
      </c>
      <c r="O485" s="12">
        <f>SUM(LEN("CO_MQ135|"),LEN(RTOS_ON_RX!$E485),LEN(",Alcool_MQ135|"),LEN(RTOS_ON_RX!$F485),LEN(",CO2_MQ135|"),LEN(RTOS_ON_RX!$G485),LEN(",Toluen_MQ135|"),LEN(RTOS_ON_RX!$H485),LEN(",MH4_MQ135|"),LEN(RTOS_ON_RX!$I485),LEN(",Aceton_MQ135|"),LEN(RTOS_ON_RX!$J485),LEN(",O3_MQ131|"),LEN(RTOS_ON_RX!$K485))*8</f>
        <v>888</v>
      </c>
      <c r="P485" s="12">
        <f>(RTOS_ON_RX!$O485/SUM(HOUR(RTOS_ON_RX!$N485)*3600,MINUTE(RTOS_ON_RX!$N485)*60,SECOND(RTOS_ON_RX!$N485)))</f>
        <v>177.6</v>
      </c>
      <c r="Q485" s="14">
        <f>RTOS_ON_TX!K485:K2962</f>
        <v>0.00005787037037</v>
      </c>
      <c r="R485" s="13">
        <f>RTOS_ON_RX!$N485-RTOS_ON_RX!$Q485</f>
        <v>0</v>
      </c>
    </row>
    <row r="486" ht="15.75" customHeight="1">
      <c r="A486" s="12" t="s">
        <v>3908</v>
      </c>
      <c r="B486" s="12" t="s">
        <v>3909</v>
      </c>
      <c r="C486" s="12" t="s">
        <v>1676</v>
      </c>
      <c r="D486" s="12" t="s">
        <v>3910</v>
      </c>
      <c r="E486" s="12" t="s">
        <v>2161</v>
      </c>
      <c r="F486" s="12" t="s">
        <v>1981</v>
      </c>
      <c r="G486" s="12" t="s">
        <v>2162</v>
      </c>
      <c r="H486" s="12" t="s">
        <v>1683</v>
      </c>
      <c r="I486" s="12" t="s">
        <v>1928</v>
      </c>
      <c r="J486" s="12" t="s">
        <v>2163</v>
      </c>
      <c r="K486" s="12" t="s">
        <v>3359</v>
      </c>
      <c r="L486" s="12" t="s">
        <v>1685</v>
      </c>
      <c r="M486" s="12" t="s">
        <v>3911</v>
      </c>
      <c r="N486" s="13">
        <f>M487-RTOS_ON_RX!$M486</f>
        <v>0.00005787037037</v>
      </c>
      <c r="O486" s="12">
        <f>SUM(LEN("CO_MQ135|"),LEN(RTOS_ON_RX!$E486),LEN(",Alcool_MQ135|"),LEN(RTOS_ON_RX!$F486),LEN(",CO2_MQ135|"),LEN(RTOS_ON_RX!$G486),LEN(",Toluen_MQ135|"),LEN(RTOS_ON_RX!$H486),LEN(",MH4_MQ135|"),LEN(RTOS_ON_RX!$I486),LEN(",Aceton_MQ135|"),LEN(RTOS_ON_RX!$J486),LEN(",O3_MQ131|"),LEN(RTOS_ON_RX!$K486))*8</f>
        <v>864</v>
      </c>
      <c r="P486" s="12">
        <f>(RTOS_ON_RX!$O486/SUM(HOUR(RTOS_ON_RX!$N486)*3600,MINUTE(RTOS_ON_RX!$N486)*60,SECOND(RTOS_ON_RX!$N486)))</f>
        <v>172.8</v>
      </c>
      <c r="Q486" s="14">
        <f>RTOS_ON_TX!K486:K2963</f>
        <v>0.00005787037037</v>
      </c>
      <c r="R486" s="13">
        <f>RTOS_ON_RX!$N486-RTOS_ON_RX!$Q486</f>
        <v>0</v>
      </c>
    </row>
    <row r="487" ht="15.75" customHeight="1">
      <c r="A487" s="12" t="s">
        <v>3912</v>
      </c>
      <c r="B487" s="12" t="s">
        <v>3913</v>
      </c>
      <c r="C487" s="12" t="s">
        <v>1676</v>
      </c>
      <c r="D487" s="12" t="s">
        <v>3914</v>
      </c>
      <c r="E487" s="12" t="s">
        <v>2282</v>
      </c>
      <c r="F487" s="12" t="s">
        <v>1744</v>
      </c>
      <c r="G487" s="12" t="s">
        <v>2283</v>
      </c>
      <c r="H487" s="12" t="s">
        <v>1723</v>
      </c>
      <c r="I487" s="12" t="s">
        <v>2209</v>
      </c>
      <c r="J487" s="12" t="s">
        <v>2284</v>
      </c>
      <c r="K487" s="12" t="s">
        <v>1832</v>
      </c>
      <c r="L487" s="12" t="s">
        <v>1685</v>
      </c>
      <c r="M487" s="12" t="s">
        <v>3915</v>
      </c>
      <c r="N487" s="13">
        <f>M488-RTOS_ON_RX!$M487</f>
        <v>0.00006944444444</v>
      </c>
      <c r="O487" s="12">
        <f>SUM(LEN("CO_MQ135|"),LEN(RTOS_ON_RX!$E487),LEN(",Alcool_MQ135|"),LEN(RTOS_ON_RX!$F487),LEN(",CO2_MQ135|"),LEN(RTOS_ON_RX!$G487),LEN(",Toluen_MQ135|"),LEN(RTOS_ON_RX!$H487),LEN(",MH4_MQ135|"),LEN(RTOS_ON_RX!$I487),LEN(",Aceton_MQ135|"),LEN(RTOS_ON_RX!$J487),LEN(",O3_MQ131|"),LEN(RTOS_ON_RX!$K487))*8</f>
        <v>888</v>
      </c>
      <c r="P487" s="12">
        <f>(RTOS_ON_RX!$O487/SUM(HOUR(RTOS_ON_RX!$N487)*3600,MINUTE(RTOS_ON_RX!$N487)*60,SECOND(RTOS_ON_RX!$N487)))</f>
        <v>148</v>
      </c>
      <c r="Q487" s="14">
        <f>RTOS_ON_TX!K487:K2964</f>
        <v>0.00005787037037</v>
      </c>
      <c r="R487" s="13">
        <f>RTOS_ON_RX!$N487-RTOS_ON_RX!$Q487</f>
        <v>0.00001157407407</v>
      </c>
    </row>
    <row r="488" ht="15.75" customHeight="1">
      <c r="A488" s="12" t="s">
        <v>3916</v>
      </c>
      <c r="B488" s="12" t="s">
        <v>3917</v>
      </c>
      <c r="C488" s="12" t="s">
        <v>1676</v>
      </c>
      <c r="D488" s="12" t="s">
        <v>3918</v>
      </c>
      <c r="E488" s="12" t="s">
        <v>2377</v>
      </c>
      <c r="F488" s="12" t="s">
        <v>1966</v>
      </c>
      <c r="G488" s="12" t="s">
        <v>3503</v>
      </c>
      <c r="H488" s="12" t="s">
        <v>1823</v>
      </c>
      <c r="I488" s="12" t="s">
        <v>2842</v>
      </c>
      <c r="J488" s="12" t="s">
        <v>2936</v>
      </c>
      <c r="K488" s="12" t="s">
        <v>3778</v>
      </c>
      <c r="L488" s="12" t="s">
        <v>1685</v>
      </c>
      <c r="M488" s="12" t="s">
        <v>3919</v>
      </c>
      <c r="N488" s="13">
        <f>M489-RTOS_ON_RX!$M488</f>
        <v>0.0001157407407</v>
      </c>
      <c r="O488" s="12">
        <f>SUM(LEN("CO_MQ135|"),LEN(RTOS_ON_RX!$E488),LEN(",Alcool_MQ135|"),LEN(RTOS_ON_RX!$F488),LEN(",CO2_MQ135|"),LEN(RTOS_ON_RX!$G488),LEN(",Toluen_MQ135|"),LEN(RTOS_ON_RX!$H488),LEN(",MH4_MQ135|"),LEN(RTOS_ON_RX!$I488),LEN(",Aceton_MQ135|"),LEN(RTOS_ON_RX!$J488),LEN(",O3_MQ131|"),LEN(RTOS_ON_RX!$K488))*8</f>
        <v>880</v>
      </c>
      <c r="P488" s="12">
        <f>(RTOS_ON_RX!$O488/SUM(HOUR(RTOS_ON_RX!$N488)*3600,MINUTE(RTOS_ON_RX!$N488)*60,SECOND(RTOS_ON_RX!$N488)))</f>
        <v>88</v>
      </c>
      <c r="Q488" s="14">
        <f>RTOS_ON_TX!K488:K2965</f>
        <v>0.00005787037037</v>
      </c>
      <c r="R488" s="13">
        <f>RTOS_ON_RX!$N488-RTOS_ON_RX!$Q488</f>
        <v>0.00005787037037</v>
      </c>
    </row>
    <row r="489" ht="15.75" customHeight="1">
      <c r="A489" s="12" t="s">
        <v>3920</v>
      </c>
      <c r="B489" s="12" t="s">
        <v>3921</v>
      </c>
      <c r="C489" s="12" t="s">
        <v>1676</v>
      </c>
      <c r="D489" s="12" t="s">
        <v>3922</v>
      </c>
      <c r="E489" s="12" t="s">
        <v>2553</v>
      </c>
      <c r="F489" s="12" t="s">
        <v>2008</v>
      </c>
      <c r="G489" s="12" t="s">
        <v>2554</v>
      </c>
      <c r="H489" s="12" t="s">
        <v>1733</v>
      </c>
      <c r="I489" s="12" t="s">
        <v>2042</v>
      </c>
      <c r="J489" s="12" t="s">
        <v>2284</v>
      </c>
      <c r="K489" s="12" t="s">
        <v>3359</v>
      </c>
      <c r="L489" s="12" t="s">
        <v>1685</v>
      </c>
      <c r="M489" s="12" t="s">
        <v>3923</v>
      </c>
      <c r="N489" s="13">
        <f>M490-RTOS_ON_RX!$M489</f>
        <v>0.00005787037037</v>
      </c>
      <c r="O489" s="12">
        <f>SUM(LEN("CO_MQ135|"),LEN(RTOS_ON_RX!$E489),LEN(",Alcool_MQ135|"),LEN(RTOS_ON_RX!$F489),LEN(",CO2_MQ135|"),LEN(RTOS_ON_RX!$G489),LEN(",Toluen_MQ135|"),LEN(RTOS_ON_RX!$H489),LEN(",MH4_MQ135|"),LEN(RTOS_ON_RX!$I489),LEN(",Aceton_MQ135|"),LEN(RTOS_ON_RX!$J489),LEN(",O3_MQ131|"),LEN(RTOS_ON_RX!$K489))*8</f>
        <v>888</v>
      </c>
      <c r="P489" s="12">
        <f>(RTOS_ON_RX!$O489/SUM(HOUR(RTOS_ON_RX!$N489)*3600,MINUTE(RTOS_ON_RX!$N489)*60,SECOND(RTOS_ON_RX!$N489)))</f>
        <v>177.6</v>
      </c>
      <c r="Q489" s="14">
        <f>RTOS_ON_TX!K489:K2966</f>
        <v>0.00005787037037</v>
      </c>
      <c r="R489" s="13">
        <f>RTOS_ON_RX!$N489-RTOS_ON_RX!$Q489</f>
        <v>0</v>
      </c>
    </row>
    <row r="490" ht="15.75" customHeight="1">
      <c r="A490" s="12" t="s">
        <v>3924</v>
      </c>
      <c r="B490" s="12" t="s">
        <v>3925</v>
      </c>
      <c r="C490" s="12" t="s">
        <v>1676</v>
      </c>
      <c r="D490" s="12" t="s">
        <v>3926</v>
      </c>
      <c r="E490" s="12" t="s">
        <v>2079</v>
      </c>
      <c r="F490" s="12" t="s">
        <v>1773</v>
      </c>
      <c r="G490" s="12" t="s">
        <v>3132</v>
      </c>
      <c r="H490" s="12" t="s">
        <v>2163</v>
      </c>
      <c r="I490" s="12" t="s">
        <v>2376</v>
      </c>
      <c r="J490" s="12" t="s">
        <v>2449</v>
      </c>
      <c r="K490" s="12" t="s">
        <v>1832</v>
      </c>
      <c r="L490" s="12" t="s">
        <v>1685</v>
      </c>
      <c r="M490" s="12" t="s">
        <v>3927</v>
      </c>
      <c r="N490" s="13">
        <f>M491-RTOS_ON_RX!$M490</f>
        <v>0.0000462962963</v>
      </c>
      <c r="O490" s="12">
        <f>SUM(LEN("CO_MQ135|"),LEN(RTOS_ON_RX!$E490),LEN(",Alcool_MQ135|"),LEN(RTOS_ON_RX!$F490),LEN(",CO2_MQ135|"),LEN(RTOS_ON_RX!$G490),LEN(",Toluen_MQ135|"),LEN(RTOS_ON_RX!$H490),LEN(",MH4_MQ135|"),LEN(RTOS_ON_RX!$I490),LEN(",Aceton_MQ135|"),LEN(RTOS_ON_RX!$J490),LEN(",O3_MQ131|"),LEN(RTOS_ON_RX!$K490))*8</f>
        <v>864</v>
      </c>
      <c r="P490" s="12">
        <f>(RTOS_ON_RX!$O490/SUM(HOUR(RTOS_ON_RX!$N490)*3600,MINUTE(RTOS_ON_RX!$N490)*60,SECOND(RTOS_ON_RX!$N490)))</f>
        <v>216</v>
      </c>
      <c r="Q490" s="14">
        <f>RTOS_ON_TX!K490:K2967</f>
        <v>0.00005787037037</v>
      </c>
      <c r="R490" s="13">
        <f>RTOS_ON_RX!$N490-RTOS_ON_RX!$Q490</f>
        <v>-0.00001157407407</v>
      </c>
    </row>
    <row r="491" ht="15.75" customHeight="1">
      <c r="A491" s="12" t="s">
        <v>3928</v>
      </c>
      <c r="B491" s="12" t="s">
        <v>3929</v>
      </c>
      <c r="C491" s="12" t="s">
        <v>1676</v>
      </c>
      <c r="D491" s="12" t="s">
        <v>3930</v>
      </c>
      <c r="E491" s="12" t="s">
        <v>2246</v>
      </c>
      <c r="F491" s="12" t="s">
        <v>1993</v>
      </c>
      <c r="G491" s="12" t="s">
        <v>2247</v>
      </c>
      <c r="H491" s="12" t="s">
        <v>1697</v>
      </c>
      <c r="I491" s="12" t="s">
        <v>2248</v>
      </c>
      <c r="J491" s="12" t="s">
        <v>2037</v>
      </c>
      <c r="K491" s="12" t="s">
        <v>2149</v>
      </c>
      <c r="L491" s="12" t="s">
        <v>1685</v>
      </c>
      <c r="M491" s="12" t="s">
        <v>287</v>
      </c>
      <c r="N491" s="13">
        <f>M492-RTOS_ON_RX!$M491</f>
        <v>0.00006944444444</v>
      </c>
      <c r="O491" s="12">
        <f>SUM(LEN("CO_MQ135|"),LEN(RTOS_ON_RX!$E491),LEN(",Alcool_MQ135|"),LEN(RTOS_ON_RX!$F491),LEN(",CO2_MQ135|"),LEN(RTOS_ON_RX!$G491),LEN(",Toluen_MQ135|"),LEN(RTOS_ON_RX!$H491),LEN(",MH4_MQ135|"),LEN(RTOS_ON_RX!$I491),LEN(",Aceton_MQ135|"),LEN(RTOS_ON_RX!$J491),LEN(",O3_MQ131|"),LEN(RTOS_ON_RX!$K491))*8</f>
        <v>880</v>
      </c>
      <c r="P491" s="12">
        <f>(RTOS_ON_RX!$O491/SUM(HOUR(RTOS_ON_RX!$N491)*3600,MINUTE(RTOS_ON_RX!$N491)*60,SECOND(RTOS_ON_RX!$N491)))</f>
        <v>146.6666667</v>
      </c>
      <c r="Q491" s="14">
        <f>RTOS_ON_TX!K491:K2968</f>
        <v>0.00005787037037</v>
      </c>
      <c r="R491" s="13">
        <f>RTOS_ON_RX!$N491-RTOS_ON_RX!$Q491</f>
        <v>0.00001157407407</v>
      </c>
    </row>
    <row r="492" ht="15.75" customHeight="1">
      <c r="A492" s="12" t="s">
        <v>3931</v>
      </c>
      <c r="B492" s="12" t="s">
        <v>3932</v>
      </c>
      <c r="C492" s="12" t="s">
        <v>1676</v>
      </c>
      <c r="D492" s="12" t="s">
        <v>3933</v>
      </c>
      <c r="E492" s="12" t="s">
        <v>2099</v>
      </c>
      <c r="F492" s="12" t="s">
        <v>1797</v>
      </c>
      <c r="G492" s="12" t="s">
        <v>3934</v>
      </c>
      <c r="H492" s="12" t="s">
        <v>2037</v>
      </c>
      <c r="I492" s="12" t="s">
        <v>2498</v>
      </c>
      <c r="J492" s="12" t="s">
        <v>2936</v>
      </c>
      <c r="K492" s="12" t="s">
        <v>2149</v>
      </c>
      <c r="L492" s="12" t="s">
        <v>1685</v>
      </c>
      <c r="M492" s="12" t="s">
        <v>3935</v>
      </c>
      <c r="N492" s="13">
        <f>M493-RTOS_ON_RX!$M492</f>
        <v>0.00005787037037</v>
      </c>
      <c r="O492" s="12">
        <f>SUM(LEN("CO_MQ135|"),LEN(RTOS_ON_RX!$E492),LEN(",Alcool_MQ135|"),LEN(RTOS_ON_RX!$F492),LEN(",CO2_MQ135|"),LEN(RTOS_ON_RX!$G492),LEN(",Toluen_MQ135|"),LEN(RTOS_ON_RX!$H492),LEN(",MH4_MQ135|"),LEN(RTOS_ON_RX!$I492),LEN(",Aceton_MQ135|"),LEN(RTOS_ON_RX!$J492),LEN(",O3_MQ131|"),LEN(RTOS_ON_RX!$K492))*8</f>
        <v>880</v>
      </c>
      <c r="P492" s="12">
        <f>(RTOS_ON_RX!$O492/SUM(HOUR(RTOS_ON_RX!$N492)*3600,MINUTE(RTOS_ON_RX!$N492)*60,SECOND(RTOS_ON_RX!$N492)))</f>
        <v>176</v>
      </c>
      <c r="Q492" s="14">
        <f>RTOS_ON_TX!K492:K2969</f>
        <v>0.00005787037037</v>
      </c>
      <c r="R492" s="13">
        <f>RTOS_ON_RX!$N492-RTOS_ON_RX!$Q492</f>
        <v>0</v>
      </c>
    </row>
    <row r="493" ht="15.75" customHeight="1">
      <c r="A493" s="12" t="s">
        <v>3936</v>
      </c>
      <c r="B493" s="12" t="s">
        <v>3937</v>
      </c>
      <c r="C493" s="12" t="s">
        <v>1676</v>
      </c>
      <c r="D493" s="12" t="s">
        <v>3938</v>
      </c>
      <c r="E493" s="12" t="s">
        <v>2419</v>
      </c>
      <c r="F493" s="12" t="s">
        <v>1744</v>
      </c>
      <c r="G493" s="12" t="s">
        <v>2328</v>
      </c>
      <c r="H493" s="12" t="s">
        <v>1733</v>
      </c>
      <c r="I493" s="12" t="s">
        <v>1810</v>
      </c>
      <c r="J493" s="12" t="s">
        <v>2284</v>
      </c>
      <c r="K493" s="12" t="s">
        <v>1832</v>
      </c>
      <c r="L493" s="12" t="s">
        <v>1685</v>
      </c>
      <c r="M493" s="12" t="s">
        <v>3939</v>
      </c>
      <c r="N493" s="13">
        <f>M494-RTOS_ON_RX!$M493</f>
        <v>0.00005787037037</v>
      </c>
      <c r="O493" s="12">
        <f>SUM(LEN("CO_MQ135|"),LEN(RTOS_ON_RX!$E493),LEN(",Alcool_MQ135|"),LEN(RTOS_ON_RX!$F493),LEN(",CO2_MQ135|"),LEN(RTOS_ON_RX!$G493),LEN(",Toluen_MQ135|"),LEN(RTOS_ON_RX!$H493),LEN(",MH4_MQ135|"),LEN(RTOS_ON_RX!$I493),LEN(",Aceton_MQ135|"),LEN(RTOS_ON_RX!$J493),LEN(",O3_MQ131|"),LEN(RTOS_ON_RX!$K493))*8</f>
        <v>888</v>
      </c>
      <c r="P493" s="12">
        <f>(RTOS_ON_RX!$O493/SUM(HOUR(RTOS_ON_RX!$N493)*3600,MINUTE(RTOS_ON_RX!$N493)*60,SECOND(RTOS_ON_RX!$N493)))</f>
        <v>177.6</v>
      </c>
      <c r="Q493" s="14">
        <f>RTOS_ON_TX!K493:K2970</f>
        <v>0.00005787037037</v>
      </c>
      <c r="R493" s="13">
        <f>RTOS_ON_RX!$N493-RTOS_ON_RX!$Q493</f>
        <v>0</v>
      </c>
    </row>
    <row r="494" ht="15.75" customHeight="1">
      <c r="A494" s="12" t="s">
        <v>3940</v>
      </c>
      <c r="B494" s="12" t="s">
        <v>3941</v>
      </c>
      <c r="C494" s="12" t="s">
        <v>1676</v>
      </c>
      <c r="D494" s="12" t="s">
        <v>3942</v>
      </c>
      <c r="E494" s="12" t="s">
        <v>2167</v>
      </c>
      <c r="F494" s="12" t="s">
        <v>1773</v>
      </c>
      <c r="G494" s="12" t="s">
        <v>2447</v>
      </c>
      <c r="H494" s="12" t="s">
        <v>2163</v>
      </c>
      <c r="I494" s="12" t="s">
        <v>2376</v>
      </c>
      <c r="J494" s="12" t="s">
        <v>2449</v>
      </c>
      <c r="K494" s="12" t="s">
        <v>3359</v>
      </c>
      <c r="L494" s="12" t="s">
        <v>1685</v>
      </c>
      <c r="M494" s="12" t="s">
        <v>289</v>
      </c>
      <c r="N494" s="13">
        <f>M495-RTOS_ON_RX!$M494</f>
        <v>0.00005787037037</v>
      </c>
      <c r="O494" s="12">
        <f>SUM(LEN("CO_MQ135|"),LEN(RTOS_ON_RX!$E494),LEN(",Alcool_MQ135|"),LEN(RTOS_ON_RX!$F494),LEN(",CO2_MQ135|"),LEN(RTOS_ON_RX!$G494),LEN(",Toluen_MQ135|"),LEN(RTOS_ON_RX!$H494),LEN(",MH4_MQ135|"),LEN(RTOS_ON_RX!$I494),LEN(",Aceton_MQ135|"),LEN(RTOS_ON_RX!$J494),LEN(",O3_MQ131|"),LEN(RTOS_ON_RX!$K494))*8</f>
        <v>872</v>
      </c>
      <c r="P494" s="12">
        <f>(RTOS_ON_RX!$O494/SUM(HOUR(RTOS_ON_RX!$N494)*3600,MINUTE(RTOS_ON_RX!$N494)*60,SECOND(RTOS_ON_RX!$N494)))</f>
        <v>174.4</v>
      </c>
      <c r="Q494" s="14">
        <f>RTOS_ON_TX!K494:K2971</f>
        <v>0.00005787037037</v>
      </c>
      <c r="R494" s="13">
        <f>RTOS_ON_RX!$N494-RTOS_ON_RX!$Q494</f>
        <v>0</v>
      </c>
    </row>
    <row r="495" ht="15.75" customHeight="1">
      <c r="A495" s="12" t="s">
        <v>3943</v>
      </c>
      <c r="B495" s="12" t="s">
        <v>3944</v>
      </c>
      <c r="C495" s="12" t="s">
        <v>1676</v>
      </c>
      <c r="D495" s="12" t="s">
        <v>3945</v>
      </c>
      <c r="E495" s="12" t="s">
        <v>2798</v>
      </c>
      <c r="F495" s="12" t="s">
        <v>1714</v>
      </c>
      <c r="G495" s="12" t="s">
        <v>2297</v>
      </c>
      <c r="H495" s="12" t="s">
        <v>1783</v>
      </c>
      <c r="I495" s="12" t="s">
        <v>1986</v>
      </c>
      <c r="J495" s="12" t="s">
        <v>2037</v>
      </c>
      <c r="K495" s="12" t="s">
        <v>2149</v>
      </c>
      <c r="L495" s="12" t="s">
        <v>1685</v>
      </c>
      <c r="M495" s="12" t="s">
        <v>3946</v>
      </c>
      <c r="N495" s="13">
        <f>M496-RTOS_ON_RX!$M495</f>
        <v>0.0001157407407</v>
      </c>
      <c r="O495" s="12">
        <f>SUM(LEN("CO_MQ135|"),LEN(RTOS_ON_RX!$E495),LEN(",Alcool_MQ135|"),LEN(RTOS_ON_RX!$F495),LEN(",CO2_MQ135|"),LEN(RTOS_ON_RX!$G495),LEN(",Toluen_MQ135|"),LEN(RTOS_ON_RX!$H495),LEN(",MH4_MQ135|"),LEN(RTOS_ON_RX!$I495),LEN(",Aceton_MQ135|"),LEN(RTOS_ON_RX!$J495),LEN(",O3_MQ131|"),LEN(RTOS_ON_RX!$K495))*8</f>
        <v>880</v>
      </c>
      <c r="P495" s="12">
        <f>(RTOS_ON_RX!$O495/SUM(HOUR(RTOS_ON_RX!$N495)*3600,MINUTE(RTOS_ON_RX!$N495)*60,SECOND(RTOS_ON_RX!$N495)))</f>
        <v>88</v>
      </c>
      <c r="Q495" s="14">
        <f>RTOS_ON_TX!K495:K2972</f>
        <v>0.00005787037037</v>
      </c>
      <c r="R495" s="13">
        <f>RTOS_ON_RX!$N495-RTOS_ON_RX!$Q495</f>
        <v>0.00005787037037</v>
      </c>
    </row>
    <row r="496" ht="15.75" customHeight="1">
      <c r="A496" s="12" t="s">
        <v>3947</v>
      </c>
      <c r="B496" s="12" t="s">
        <v>3948</v>
      </c>
      <c r="C496" s="12" t="s">
        <v>1676</v>
      </c>
      <c r="D496" s="12" t="s">
        <v>3949</v>
      </c>
      <c r="E496" s="12" t="s">
        <v>2439</v>
      </c>
      <c r="F496" s="12" t="s">
        <v>1988</v>
      </c>
      <c r="G496" s="12" t="s">
        <v>2440</v>
      </c>
      <c r="H496" s="12" t="s">
        <v>1697</v>
      </c>
      <c r="I496" s="12" t="s">
        <v>2441</v>
      </c>
      <c r="J496" s="12" t="s">
        <v>2163</v>
      </c>
      <c r="K496" s="12" t="s">
        <v>1832</v>
      </c>
      <c r="L496" s="12" t="s">
        <v>1685</v>
      </c>
      <c r="M496" s="12" t="s">
        <v>3950</v>
      </c>
      <c r="N496" s="13">
        <f>M497-RTOS_ON_RX!$M496</f>
        <v>0.00005787037037</v>
      </c>
      <c r="O496" s="12">
        <f>SUM(LEN("CO_MQ135|"),LEN(RTOS_ON_RX!$E496),LEN(",Alcool_MQ135|"),LEN(RTOS_ON_RX!$F496),LEN(",CO2_MQ135|"),LEN(RTOS_ON_RX!$G496),LEN(",Toluen_MQ135|"),LEN(RTOS_ON_RX!$H496),LEN(",MH4_MQ135|"),LEN(RTOS_ON_RX!$I496),LEN(",Aceton_MQ135|"),LEN(RTOS_ON_RX!$J496),LEN(",O3_MQ131|"),LEN(RTOS_ON_RX!$K496))*8</f>
        <v>880</v>
      </c>
      <c r="P496" s="12">
        <f>(RTOS_ON_RX!$O496/SUM(HOUR(RTOS_ON_RX!$N496)*3600,MINUTE(RTOS_ON_RX!$N496)*60,SECOND(RTOS_ON_RX!$N496)))</f>
        <v>176</v>
      </c>
      <c r="Q496" s="14">
        <f>RTOS_ON_TX!K496:K2973</f>
        <v>0.00005787037037</v>
      </c>
      <c r="R496" s="13">
        <f>RTOS_ON_RX!$N496-RTOS_ON_RX!$Q496</f>
        <v>0</v>
      </c>
    </row>
    <row r="497" ht="15.75" customHeight="1">
      <c r="A497" s="12" t="s">
        <v>3951</v>
      </c>
      <c r="B497" s="12" t="s">
        <v>3952</v>
      </c>
      <c r="C497" s="12" t="s">
        <v>1676</v>
      </c>
      <c r="D497" s="12" t="s">
        <v>3953</v>
      </c>
      <c r="E497" s="12" t="s">
        <v>3436</v>
      </c>
      <c r="F497" s="12" t="s">
        <v>2022</v>
      </c>
      <c r="G497" s="12" t="s">
        <v>3427</v>
      </c>
      <c r="H497" s="12" t="s">
        <v>1772</v>
      </c>
      <c r="I497" s="12" t="s">
        <v>1842</v>
      </c>
      <c r="J497" s="12" t="s">
        <v>2398</v>
      </c>
      <c r="K497" s="12" t="s">
        <v>1832</v>
      </c>
      <c r="L497" s="12" t="s">
        <v>1685</v>
      </c>
      <c r="M497" s="12" t="s">
        <v>3954</v>
      </c>
      <c r="N497" s="13">
        <f>M498-RTOS_ON_RX!$M497</f>
        <v>0.00005787037037</v>
      </c>
      <c r="O497" s="12">
        <f>SUM(LEN("CO_MQ135|"),LEN(RTOS_ON_RX!$E497),LEN(",Alcool_MQ135|"),LEN(RTOS_ON_RX!$F497),LEN(",CO2_MQ135|"),LEN(RTOS_ON_RX!$G497),LEN(",Toluen_MQ135|"),LEN(RTOS_ON_RX!$H497),LEN(",MH4_MQ135|"),LEN(RTOS_ON_RX!$I497),LEN(",Aceton_MQ135|"),LEN(RTOS_ON_RX!$J497),LEN(",O3_MQ131|"),LEN(RTOS_ON_RX!$K497))*8</f>
        <v>888</v>
      </c>
      <c r="P497" s="12">
        <f>(RTOS_ON_RX!$O497/SUM(HOUR(RTOS_ON_RX!$N497)*3600,MINUTE(RTOS_ON_RX!$N497)*60,SECOND(RTOS_ON_RX!$N497)))</f>
        <v>177.6</v>
      </c>
      <c r="Q497" s="14">
        <f>RTOS_ON_TX!K497:K2974</f>
        <v>0.00005787037037</v>
      </c>
      <c r="R497" s="13">
        <f>RTOS_ON_RX!$N497-RTOS_ON_RX!$Q497</f>
        <v>0</v>
      </c>
    </row>
    <row r="498" ht="15.75" customHeight="1">
      <c r="A498" s="12" t="s">
        <v>3955</v>
      </c>
      <c r="B498" s="12" t="s">
        <v>3956</v>
      </c>
      <c r="C498" s="12" t="s">
        <v>1676</v>
      </c>
      <c r="D498" s="12" t="s">
        <v>3957</v>
      </c>
      <c r="E498" s="12" t="s">
        <v>1972</v>
      </c>
      <c r="F498" s="12" t="s">
        <v>2807</v>
      </c>
      <c r="G498" s="12" t="s">
        <v>2554</v>
      </c>
      <c r="H498" s="12" t="s">
        <v>1733</v>
      </c>
      <c r="I498" s="12" t="s">
        <v>2098</v>
      </c>
      <c r="J498" s="12" t="s">
        <v>2284</v>
      </c>
      <c r="K498" s="12" t="s">
        <v>1832</v>
      </c>
      <c r="L498" s="12" t="s">
        <v>1685</v>
      </c>
      <c r="M498" s="12" t="s">
        <v>3958</v>
      </c>
      <c r="N498" s="13">
        <f>M499-RTOS_ON_RX!$M498</f>
        <v>0.00005787037037</v>
      </c>
      <c r="O498" s="12">
        <f>SUM(LEN("CO_MQ135|"),LEN(RTOS_ON_RX!$E498),LEN(",Alcool_MQ135|"),LEN(RTOS_ON_RX!$F498),LEN(",CO2_MQ135|"),LEN(RTOS_ON_RX!$G498),LEN(",Toluen_MQ135|"),LEN(RTOS_ON_RX!$H498),LEN(",MH4_MQ135|"),LEN(RTOS_ON_RX!$I498),LEN(",Aceton_MQ135|"),LEN(RTOS_ON_RX!$J498),LEN(",O3_MQ131|"),LEN(RTOS_ON_RX!$K498))*8</f>
        <v>888</v>
      </c>
      <c r="P498" s="12">
        <f>(RTOS_ON_RX!$O498/SUM(HOUR(RTOS_ON_RX!$N498)*3600,MINUTE(RTOS_ON_RX!$N498)*60,SECOND(RTOS_ON_RX!$N498)))</f>
        <v>177.6</v>
      </c>
      <c r="Q498" s="14">
        <f>RTOS_ON_TX!K498:K2975</f>
        <v>0.00005787037037</v>
      </c>
      <c r="R498" s="13">
        <f>RTOS_ON_RX!$N498-RTOS_ON_RX!$Q498</f>
        <v>0</v>
      </c>
    </row>
    <row r="499" ht="15.75" customHeight="1">
      <c r="A499" s="12" t="s">
        <v>3959</v>
      </c>
      <c r="B499" s="12" t="s">
        <v>3960</v>
      </c>
      <c r="C499" s="12" t="s">
        <v>1676</v>
      </c>
      <c r="D499" s="12" t="s">
        <v>3961</v>
      </c>
      <c r="E499" s="12" t="s">
        <v>3001</v>
      </c>
      <c r="F499" s="12" t="s">
        <v>1724</v>
      </c>
      <c r="G499" s="12" t="s">
        <v>3002</v>
      </c>
      <c r="H499" s="12" t="s">
        <v>1723</v>
      </c>
      <c r="I499" s="12" t="s">
        <v>2209</v>
      </c>
      <c r="J499" s="12" t="s">
        <v>2284</v>
      </c>
      <c r="K499" s="12" t="s">
        <v>1832</v>
      </c>
      <c r="L499" s="12" t="s">
        <v>1685</v>
      </c>
      <c r="M499" s="12" t="s">
        <v>3962</v>
      </c>
      <c r="N499" s="13">
        <f>M500-RTOS_ON_RX!$M499</f>
        <v>0.00005787037037</v>
      </c>
      <c r="O499" s="12">
        <f>SUM(LEN("CO_MQ135|"),LEN(RTOS_ON_RX!$E499),LEN(",Alcool_MQ135|"),LEN(RTOS_ON_RX!$F499),LEN(",CO2_MQ135|"),LEN(RTOS_ON_RX!$G499),LEN(",Toluen_MQ135|"),LEN(RTOS_ON_RX!$H499),LEN(",MH4_MQ135|"),LEN(RTOS_ON_RX!$I499),LEN(",Aceton_MQ135|"),LEN(RTOS_ON_RX!$J499),LEN(",O3_MQ131|"),LEN(RTOS_ON_RX!$K499))*8</f>
        <v>888</v>
      </c>
      <c r="P499" s="12">
        <f>(RTOS_ON_RX!$O499/SUM(HOUR(RTOS_ON_RX!$N499)*3600,MINUTE(RTOS_ON_RX!$N499)*60,SECOND(RTOS_ON_RX!$N499)))</f>
        <v>177.6</v>
      </c>
      <c r="Q499" s="14">
        <f>RTOS_ON_TX!K499:K2976</f>
        <v>0.00005787037037</v>
      </c>
      <c r="R499" s="13">
        <f>RTOS_ON_RX!$N499-RTOS_ON_RX!$Q499</f>
        <v>0</v>
      </c>
    </row>
    <row r="500" ht="15.75" customHeight="1">
      <c r="A500" s="12" t="s">
        <v>3963</v>
      </c>
      <c r="B500" s="12" t="s">
        <v>3964</v>
      </c>
      <c r="C500" s="12" t="s">
        <v>1676</v>
      </c>
      <c r="D500" s="12" t="s">
        <v>3965</v>
      </c>
      <c r="E500" s="12" t="s">
        <v>1795</v>
      </c>
      <c r="F500" s="12" t="s">
        <v>1734</v>
      </c>
      <c r="G500" s="12" t="s">
        <v>2770</v>
      </c>
      <c r="H500" s="12" t="s">
        <v>1772</v>
      </c>
      <c r="I500" s="12" t="s">
        <v>2976</v>
      </c>
      <c r="J500" s="12" t="s">
        <v>2398</v>
      </c>
      <c r="K500" s="12" t="s">
        <v>3778</v>
      </c>
      <c r="L500" s="12" t="s">
        <v>1685</v>
      </c>
      <c r="M500" s="12" t="s">
        <v>3966</v>
      </c>
      <c r="N500" s="13">
        <f>M501-RTOS_ON_RX!$M500</f>
        <v>0.00005787037037</v>
      </c>
      <c r="O500" s="12">
        <f>SUM(LEN("CO_MQ135|"),LEN(RTOS_ON_RX!$E500),LEN(",Alcool_MQ135|"),LEN(RTOS_ON_RX!$F500),LEN(",CO2_MQ135|"),LEN(RTOS_ON_RX!$G500),LEN(",Toluen_MQ135|"),LEN(RTOS_ON_RX!$H500),LEN(",MH4_MQ135|"),LEN(RTOS_ON_RX!$I500),LEN(",Aceton_MQ135|"),LEN(RTOS_ON_RX!$J500),LEN(",O3_MQ131|"),LEN(RTOS_ON_RX!$K500))*8</f>
        <v>880</v>
      </c>
      <c r="P500" s="12">
        <f>(RTOS_ON_RX!$O500/SUM(HOUR(RTOS_ON_RX!$N500)*3600,MINUTE(RTOS_ON_RX!$N500)*60,SECOND(RTOS_ON_RX!$N500)))</f>
        <v>176</v>
      </c>
      <c r="Q500" s="14">
        <f>RTOS_ON_TX!K500:K2977</f>
        <v>0.00005787037037</v>
      </c>
      <c r="R500" s="13">
        <f>RTOS_ON_RX!$N500-RTOS_ON_RX!$Q500</f>
        <v>0</v>
      </c>
    </row>
    <row r="501" ht="15.75" customHeight="1">
      <c r="A501" s="12" t="s">
        <v>3967</v>
      </c>
      <c r="B501" s="12" t="s">
        <v>3968</v>
      </c>
      <c r="C501" s="12" t="s">
        <v>1676</v>
      </c>
      <c r="D501" s="12" t="s">
        <v>3969</v>
      </c>
      <c r="E501" s="12" t="s">
        <v>2161</v>
      </c>
      <c r="F501" s="12" t="s">
        <v>1981</v>
      </c>
      <c r="G501" s="12" t="s">
        <v>2162</v>
      </c>
      <c r="H501" s="12" t="s">
        <v>1683</v>
      </c>
      <c r="I501" s="12" t="s">
        <v>1928</v>
      </c>
      <c r="J501" s="12" t="s">
        <v>2163</v>
      </c>
      <c r="K501" s="12" t="s">
        <v>1832</v>
      </c>
      <c r="L501" s="12" t="s">
        <v>1685</v>
      </c>
      <c r="M501" s="12" t="s">
        <v>293</v>
      </c>
      <c r="N501" s="13">
        <f>M502-RTOS_ON_RX!$M501</f>
        <v>0.00005787037037</v>
      </c>
      <c r="O501" s="12">
        <f>SUM(LEN("CO_MQ135|"),LEN(RTOS_ON_RX!$E501),LEN(",Alcool_MQ135|"),LEN(RTOS_ON_RX!$F501),LEN(",CO2_MQ135|"),LEN(RTOS_ON_RX!$G501),LEN(",Toluen_MQ135|"),LEN(RTOS_ON_RX!$H501),LEN(",MH4_MQ135|"),LEN(RTOS_ON_RX!$I501),LEN(",Aceton_MQ135|"),LEN(RTOS_ON_RX!$J501),LEN(",O3_MQ131|"),LEN(RTOS_ON_RX!$K501))*8</f>
        <v>864</v>
      </c>
      <c r="P501" s="12">
        <f>(RTOS_ON_RX!$O501/SUM(HOUR(RTOS_ON_RX!$N501)*3600,MINUTE(RTOS_ON_RX!$N501)*60,SECOND(RTOS_ON_RX!$N501)))</f>
        <v>172.8</v>
      </c>
      <c r="Q501" s="14">
        <f>RTOS_ON_TX!K501:K2978</f>
        <v>0.00005787037037</v>
      </c>
      <c r="R501" s="13">
        <f>RTOS_ON_RX!$N501-RTOS_ON_RX!$Q501</f>
        <v>0</v>
      </c>
    </row>
    <row r="502" ht="15.75" customHeight="1">
      <c r="A502" s="12" t="s">
        <v>3970</v>
      </c>
      <c r="B502" s="12" t="s">
        <v>3971</v>
      </c>
      <c r="C502" s="12" t="s">
        <v>1676</v>
      </c>
      <c r="D502" s="12" t="s">
        <v>3972</v>
      </c>
      <c r="E502" s="12" t="s">
        <v>3001</v>
      </c>
      <c r="F502" s="12" t="s">
        <v>1724</v>
      </c>
      <c r="G502" s="12" t="s">
        <v>3002</v>
      </c>
      <c r="H502" s="12" t="s">
        <v>1723</v>
      </c>
      <c r="I502" s="12" t="s">
        <v>2209</v>
      </c>
      <c r="J502" s="12" t="s">
        <v>2284</v>
      </c>
      <c r="K502" s="12" t="s">
        <v>3359</v>
      </c>
      <c r="L502" s="12" t="s">
        <v>1685</v>
      </c>
      <c r="M502" s="12" t="s">
        <v>3973</v>
      </c>
      <c r="N502" s="13">
        <f>M503-RTOS_ON_RX!$M502</f>
        <v>0.0001157407407</v>
      </c>
      <c r="O502" s="12">
        <f>SUM(LEN("CO_MQ135|"),LEN(RTOS_ON_RX!$E502),LEN(",Alcool_MQ135|"),LEN(RTOS_ON_RX!$F502),LEN(",CO2_MQ135|"),LEN(RTOS_ON_RX!$G502),LEN(",Toluen_MQ135|"),LEN(RTOS_ON_RX!$H502),LEN(",MH4_MQ135|"),LEN(RTOS_ON_RX!$I502),LEN(",Aceton_MQ135|"),LEN(RTOS_ON_RX!$J502),LEN(",O3_MQ131|"),LEN(RTOS_ON_RX!$K502))*8</f>
        <v>888</v>
      </c>
      <c r="P502" s="12">
        <f>(RTOS_ON_RX!$O502/SUM(HOUR(RTOS_ON_RX!$N502)*3600,MINUTE(RTOS_ON_RX!$N502)*60,SECOND(RTOS_ON_RX!$N502)))</f>
        <v>88.8</v>
      </c>
      <c r="Q502" s="14">
        <f>RTOS_ON_TX!K502:K2979</f>
        <v>0.00005787037037</v>
      </c>
      <c r="R502" s="13">
        <f>RTOS_ON_RX!$N502-RTOS_ON_RX!$Q502</f>
        <v>0.00005787037037</v>
      </c>
    </row>
    <row r="503" ht="15.75" customHeight="1">
      <c r="A503" s="12" t="s">
        <v>3974</v>
      </c>
      <c r="B503" s="12" t="s">
        <v>3975</v>
      </c>
      <c r="C503" s="12" t="s">
        <v>1676</v>
      </c>
      <c r="D503" s="12" t="s">
        <v>3976</v>
      </c>
      <c r="E503" s="12" t="s">
        <v>3277</v>
      </c>
      <c r="F503" s="12" t="s">
        <v>1769</v>
      </c>
      <c r="G503" s="12" t="s">
        <v>2377</v>
      </c>
      <c r="H503" s="12" t="s">
        <v>1708</v>
      </c>
      <c r="I503" s="12" t="s">
        <v>3977</v>
      </c>
      <c r="J503" s="12" t="s">
        <v>1772</v>
      </c>
      <c r="K503" s="12" t="s">
        <v>1832</v>
      </c>
      <c r="L503" s="12" t="s">
        <v>1685</v>
      </c>
      <c r="M503" s="12" t="s">
        <v>3978</v>
      </c>
      <c r="N503" s="13">
        <f>M504-RTOS_ON_RX!$M503</f>
        <v>0.00005787037037</v>
      </c>
      <c r="O503" s="12">
        <f>SUM(LEN("CO_MQ135|"),LEN(RTOS_ON_RX!$E503),LEN(",Alcool_MQ135|"),LEN(RTOS_ON_RX!$F503),LEN(",CO2_MQ135|"),LEN(RTOS_ON_RX!$G503),LEN(",Toluen_MQ135|"),LEN(RTOS_ON_RX!$H503),LEN(",MH4_MQ135|"),LEN(RTOS_ON_RX!$I503),LEN(",Aceton_MQ135|"),LEN(RTOS_ON_RX!$J503),LEN(",O3_MQ131|"),LEN(RTOS_ON_RX!$K503))*8</f>
        <v>888</v>
      </c>
      <c r="P503" s="12">
        <f>(RTOS_ON_RX!$O503/SUM(HOUR(RTOS_ON_RX!$N503)*3600,MINUTE(RTOS_ON_RX!$N503)*60,SECOND(RTOS_ON_RX!$N503)))</f>
        <v>177.6</v>
      </c>
      <c r="Q503" s="14">
        <f>RTOS_ON_TX!K503:K2980</f>
        <v>0.00005787037037</v>
      </c>
      <c r="R503" s="13">
        <f>RTOS_ON_RX!$N503-RTOS_ON_RX!$Q503</f>
        <v>0</v>
      </c>
    </row>
    <row r="504" ht="15.75" customHeight="1">
      <c r="A504" s="12" t="s">
        <v>3979</v>
      </c>
      <c r="B504" s="12" t="s">
        <v>3980</v>
      </c>
      <c r="C504" s="12" t="s">
        <v>1676</v>
      </c>
      <c r="D504" s="12" t="s">
        <v>3981</v>
      </c>
      <c r="E504" s="12" t="s">
        <v>2006</v>
      </c>
      <c r="F504" s="12" t="s">
        <v>2345</v>
      </c>
      <c r="G504" s="12" t="s">
        <v>2346</v>
      </c>
      <c r="H504" s="12" t="s">
        <v>2163</v>
      </c>
      <c r="I504" s="12" t="s">
        <v>1768</v>
      </c>
      <c r="J504" s="12" t="s">
        <v>2347</v>
      </c>
      <c r="K504" s="12" t="s">
        <v>1832</v>
      </c>
      <c r="L504" s="12" t="s">
        <v>1685</v>
      </c>
      <c r="M504" s="12" t="s">
        <v>3982</v>
      </c>
      <c r="N504" s="13">
        <f>M505-RTOS_ON_RX!$M504</f>
        <v>0.00005787037037</v>
      </c>
      <c r="O504" s="12">
        <f>SUM(LEN("CO_MQ135|"),LEN(RTOS_ON_RX!$E504),LEN(",Alcool_MQ135|"),LEN(RTOS_ON_RX!$F504),LEN(",CO2_MQ135|"),LEN(RTOS_ON_RX!$G504),LEN(",Toluen_MQ135|"),LEN(RTOS_ON_RX!$H504),LEN(",MH4_MQ135|"),LEN(RTOS_ON_RX!$I504),LEN(",Aceton_MQ135|"),LEN(RTOS_ON_RX!$J504),LEN(",O3_MQ131|"),LEN(RTOS_ON_RX!$K504))*8</f>
        <v>880</v>
      </c>
      <c r="P504" s="12">
        <f>(RTOS_ON_RX!$O504/SUM(HOUR(RTOS_ON_RX!$N504)*3600,MINUTE(RTOS_ON_RX!$N504)*60,SECOND(RTOS_ON_RX!$N504)))</f>
        <v>176</v>
      </c>
      <c r="Q504" s="14">
        <f>RTOS_ON_TX!K504:K2981</f>
        <v>0.00005787037037</v>
      </c>
      <c r="R504" s="13">
        <f>RTOS_ON_RX!$N504-RTOS_ON_RX!$Q504</f>
        <v>0</v>
      </c>
    </row>
    <row r="505" ht="15.75" customHeight="1">
      <c r="A505" s="12" t="s">
        <v>3983</v>
      </c>
      <c r="B505" s="12" t="s">
        <v>3984</v>
      </c>
      <c r="C505" s="12" t="s">
        <v>1676</v>
      </c>
      <c r="D505" s="12" t="s">
        <v>3985</v>
      </c>
      <c r="E505" s="12" t="s">
        <v>1804</v>
      </c>
      <c r="F505" s="12" t="s">
        <v>2093</v>
      </c>
      <c r="G505" s="12" t="s">
        <v>3986</v>
      </c>
      <c r="H505" s="12" t="s">
        <v>1823</v>
      </c>
      <c r="I505" s="12" t="s">
        <v>2479</v>
      </c>
      <c r="J505" s="12" t="s">
        <v>2936</v>
      </c>
      <c r="K505" s="12" t="s">
        <v>3778</v>
      </c>
      <c r="L505" s="12" t="s">
        <v>1685</v>
      </c>
      <c r="M505" s="12" t="s">
        <v>3987</v>
      </c>
      <c r="N505" s="13">
        <f>M506-RTOS_ON_RX!$M505</f>
        <v>0.00005787037037</v>
      </c>
      <c r="O505" s="12">
        <f>SUM(LEN("CO_MQ135|"),LEN(RTOS_ON_RX!$E505),LEN(",Alcool_MQ135|"),LEN(RTOS_ON_RX!$F505),LEN(",CO2_MQ135|"),LEN(RTOS_ON_RX!$G505),LEN(",Toluen_MQ135|"),LEN(RTOS_ON_RX!$H505),LEN(",MH4_MQ135|"),LEN(RTOS_ON_RX!$I505),LEN(",Aceton_MQ135|"),LEN(RTOS_ON_RX!$J505),LEN(",O3_MQ131|"),LEN(RTOS_ON_RX!$K505))*8</f>
        <v>888</v>
      </c>
      <c r="P505" s="12">
        <f>(RTOS_ON_RX!$O505/SUM(HOUR(RTOS_ON_RX!$N505)*3600,MINUTE(RTOS_ON_RX!$N505)*60,SECOND(RTOS_ON_RX!$N505)))</f>
        <v>177.6</v>
      </c>
      <c r="Q505" s="14">
        <f>RTOS_ON_TX!K505:K2982</f>
        <v>0.00005787037037</v>
      </c>
      <c r="R505" s="13">
        <f>RTOS_ON_RX!$N505-RTOS_ON_RX!$Q505</f>
        <v>0</v>
      </c>
    </row>
    <row r="506" ht="15.75" customHeight="1">
      <c r="A506" s="12" t="s">
        <v>3988</v>
      </c>
      <c r="B506" s="12" t="s">
        <v>3989</v>
      </c>
      <c r="C506" s="12" t="s">
        <v>1676</v>
      </c>
      <c r="D506" s="12" t="s">
        <v>3990</v>
      </c>
      <c r="E506" s="12" t="s">
        <v>2429</v>
      </c>
      <c r="F506" s="12" t="s">
        <v>2178</v>
      </c>
      <c r="G506" s="12" t="s">
        <v>2196</v>
      </c>
      <c r="H506" s="12" t="s">
        <v>1697</v>
      </c>
      <c r="I506" s="12" t="s">
        <v>2430</v>
      </c>
      <c r="J506" s="12" t="s">
        <v>2163</v>
      </c>
      <c r="K506" s="12" t="s">
        <v>1832</v>
      </c>
      <c r="L506" s="12" t="s">
        <v>1685</v>
      </c>
      <c r="M506" s="12" t="s">
        <v>3991</v>
      </c>
      <c r="N506" s="13">
        <f>M507-RTOS_ON_RX!$M506</f>
        <v>0.00006944444444</v>
      </c>
      <c r="O506" s="12">
        <f>SUM(LEN("CO_MQ135|"),LEN(RTOS_ON_RX!$E506),LEN(",Alcool_MQ135|"),LEN(RTOS_ON_RX!$F506),LEN(",CO2_MQ135|"),LEN(RTOS_ON_RX!$G506),LEN(",Toluen_MQ135|"),LEN(RTOS_ON_RX!$H506),LEN(",MH4_MQ135|"),LEN(RTOS_ON_RX!$I506),LEN(",Aceton_MQ135|"),LEN(RTOS_ON_RX!$J506),LEN(",O3_MQ131|"),LEN(RTOS_ON_RX!$K506))*8</f>
        <v>880</v>
      </c>
      <c r="P506" s="12">
        <f>(RTOS_ON_RX!$O506/SUM(HOUR(RTOS_ON_RX!$N506)*3600,MINUTE(RTOS_ON_RX!$N506)*60,SECOND(RTOS_ON_RX!$N506)))</f>
        <v>146.6666667</v>
      </c>
      <c r="Q506" s="14">
        <f>RTOS_ON_TX!K506:K2983</f>
        <v>0.00005787037037</v>
      </c>
      <c r="R506" s="13">
        <f>RTOS_ON_RX!$N506-RTOS_ON_RX!$Q506</f>
        <v>0.00001157407407</v>
      </c>
    </row>
    <row r="507" ht="15.75" customHeight="1">
      <c r="A507" s="12" t="s">
        <v>3992</v>
      </c>
      <c r="B507" s="12" t="s">
        <v>3993</v>
      </c>
      <c r="C507" s="12" t="s">
        <v>1676</v>
      </c>
      <c r="D507" s="12" t="s">
        <v>3994</v>
      </c>
      <c r="E507" s="12" t="s">
        <v>2553</v>
      </c>
      <c r="F507" s="12" t="s">
        <v>2008</v>
      </c>
      <c r="G507" s="12" t="s">
        <v>2554</v>
      </c>
      <c r="H507" s="12" t="s">
        <v>1733</v>
      </c>
      <c r="I507" s="12" t="s">
        <v>2042</v>
      </c>
      <c r="J507" s="12" t="s">
        <v>2284</v>
      </c>
      <c r="K507" s="12" t="s">
        <v>2149</v>
      </c>
      <c r="L507" s="12" t="s">
        <v>1685</v>
      </c>
      <c r="M507" s="12" t="s">
        <v>3995</v>
      </c>
      <c r="N507" s="13">
        <f>M508-RTOS_ON_RX!$M507</f>
        <v>0.00005787037037</v>
      </c>
      <c r="O507" s="12">
        <f>SUM(LEN("CO_MQ135|"),LEN(RTOS_ON_RX!$E507),LEN(",Alcool_MQ135|"),LEN(RTOS_ON_RX!$F507),LEN(",CO2_MQ135|"),LEN(RTOS_ON_RX!$G507),LEN(",Toluen_MQ135|"),LEN(RTOS_ON_RX!$H507),LEN(",MH4_MQ135|"),LEN(RTOS_ON_RX!$I507),LEN(",Aceton_MQ135|"),LEN(RTOS_ON_RX!$J507),LEN(",O3_MQ131|"),LEN(RTOS_ON_RX!$K507))*8</f>
        <v>880</v>
      </c>
      <c r="P507" s="12">
        <f>(RTOS_ON_RX!$O507/SUM(HOUR(RTOS_ON_RX!$N507)*3600,MINUTE(RTOS_ON_RX!$N507)*60,SECOND(RTOS_ON_RX!$N507)))</f>
        <v>176</v>
      </c>
      <c r="Q507" s="14">
        <f>RTOS_ON_TX!K507:K2984</f>
        <v>0.00005787037037</v>
      </c>
      <c r="R507" s="13">
        <f>RTOS_ON_RX!$N507-RTOS_ON_RX!$Q507</f>
        <v>0</v>
      </c>
    </row>
    <row r="508" ht="15.75" customHeight="1">
      <c r="A508" s="12" t="s">
        <v>3996</v>
      </c>
      <c r="B508" s="12" t="s">
        <v>3997</v>
      </c>
      <c r="C508" s="12" t="s">
        <v>1676</v>
      </c>
      <c r="D508" s="12" t="s">
        <v>3998</v>
      </c>
      <c r="E508" s="12" t="s">
        <v>2289</v>
      </c>
      <c r="F508" s="12" t="s">
        <v>2290</v>
      </c>
      <c r="G508" s="12" t="s">
        <v>2291</v>
      </c>
      <c r="H508" s="12" t="s">
        <v>1783</v>
      </c>
      <c r="I508" s="12" t="s">
        <v>1778</v>
      </c>
      <c r="J508" s="12" t="s">
        <v>1823</v>
      </c>
      <c r="K508" s="12" t="s">
        <v>2149</v>
      </c>
      <c r="L508" s="12" t="s">
        <v>1685</v>
      </c>
      <c r="M508" s="12" t="s">
        <v>297</v>
      </c>
      <c r="N508" s="13">
        <f>M509-RTOS_ON_RX!$M508</f>
        <v>0.00005787037037</v>
      </c>
      <c r="O508" s="12">
        <f>SUM(LEN("CO_MQ135|"),LEN(RTOS_ON_RX!$E508),LEN(",Alcool_MQ135|"),LEN(RTOS_ON_RX!$F508),LEN(",CO2_MQ135|"),LEN(RTOS_ON_RX!$G508),LEN(",Toluen_MQ135|"),LEN(RTOS_ON_RX!$H508),LEN(",MH4_MQ135|"),LEN(RTOS_ON_RX!$I508),LEN(",Aceton_MQ135|"),LEN(RTOS_ON_RX!$J508),LEN(",O3_MQ131|"),LEN(RTOS_ON_RX!$K508))*8</f>
        <v>872</v>
      </c>
      <c r="P508" s="12">
        <f>(RTOS_ON_RX!$O508/SUM(HOUR(RTOS_ON_RX!$N508)*3600,MINUTE(RTOS_ON_RX!$N508)*60,SECOND(RTOS_ON_RX!$N508)))</f>
        <v>174.4</v>
      </c>
      <c r="Q508" s="14">
        <f>RTOS_ON_TX!K508:K2985</f>
        <v>0.00005787037037</v>
      </c>
      <c r="R508" s="13">
        <f>RTOS_ON_RX!$N508-RTOS_ON_RX!$Q508</f>
        <v>0</v>
      </c>
    </row>
    <row r="509" ht="15.75" customHeight="1">
      <c r="A509" s="12" t="s">
        <v>3999</v>
      </c>
      <c r="B509" s="12" t="s">
        <v>4000</v>
      </c>
      <c r="C509" s="12" t="s">
        <v>1676</v>
      </c>
      <c r="D509" s="12" t="s">
        <v>4001</v>
      </c>
      <c r="E509" s="12" t="s">
        <v>1680</v>
      </c>
      <c r="F509" s="12" t="s">
        <v>2022</v>
      </c>
      <c r="G509" s="12" t="s">
        <v>1962</v>
      </c>
      <c r="H509" s="12" t="s">
        <v>1763</v>
      </c>
      <c r="I509" s="12" t="s">
        <v>1802</v>
      </c>
      <c r="J509" s="12" t="s">
        <v>2449</v>
      </c>
      <c r="K509" s="12" t="s">
        <v>2149</v>
      </c>
      <c r="L509" s="12" t="s">
        <v>1685</v>
      </c>
      <c r="M509" s="12" t="s">
        <v>4002</v>
      </c>
      <c r="N509" s="13">
        <f>M510-RTOS_ON_RX!$M509</f>
        <v>0.00005787037037</v>
      </c>
      <c r="O509" s="12">
        <f>SUM(LEN("CO_MQ135|"),LEN(RTOS_ON_RX!$E509),LEN(",Alcool_MQ135|"),LEN(RTOS_ON_RX!$F509),LEN(",CO2_MQ135|"),LEN(RTOS_ON_RX!$G509),LEN(",Toluen_MQ135|"),LEN(RTOS_ON_RX!$H509),LEN(",MH4_MQ135|"),LEN(RTOS_ON_RX!$I509),LEN(",Aceton_MQ135|"),LEN(RTOS_ON_RX!$J509),LEN(",O3_MQ131|"),LEN(RTOS_ON_RX!$K509))*8</f>
        <v>880</v>
      </c>
      <c r="P509" s="12">
        <f>(RTOS_ON_RX!$O509/SUM(HOUR(RTOS_ON_RX!$N509)*3600,MINUTE(RTOS_ON_RX!$N509)*60,SECOND(RTOS_ON_RX!$N509)))</f>
        <v>176</v>
      </c>
      <c r="Q509" s="14">
        <f>RTOS_ON_TX!K509:K2986</f>
        <v>0.00005787037037</v>
      </c>
      <c r="R509" s="13">
        <f>RTOS_ON_RX!$N509-RTOS_ON_RX!$Q509</f>
        <v>0</v>
      </c>
    </row>
    <row r="510" ht="15.75" customHeight="1">
      <c r="A510" s="12" t="s">
        <v>4003</v>
      </c>
      <c r="B510" s="12" t="s">
        <v>4004</v>
      </c>
      <c r="C510" s="12" t="s">
        <v>1676</v>
      </c>
      <c r="D510" s="12" t="s">
        <v>4005</v>
      </c>
      <c r="E510" s="12" t="s">
        <v>3041</v>
      </c>
      <c r="F510" s="12" t="s">
        <v>1724</v>
      </c>
      <c r="G510" s="12" t="s">
        <v>2512</v>
      </c>
      <c r="H510" s="12" t="s">
        <v>1723</v>
      </c>
      <c r="I510" s="12" t="s">
        <v>2117</v>
      </c>
      <c r="J510" s="12" t="s">
        <v>1823</v>
      </c>
      <c r="K510" s="12" t="s">
        <v>1832</v>
      </c>
      <c r="L510" s="12" t="s">
        <v>1685</v>
      </c>
      <c r="M510" s="12" t="s">
        <v>4006</v>
      </c>
      <c r="N510" s="13">
        <f>M511-RTOS_ON_RX!$M510</f>
        <v>0.0000462962963</v>
      </c>
      <c r="O510" s="12">
        <f>SUM(LEN("CO_MQ135|"),LEN(RTOS_ON_RX!$E510),LEN(",Alcool_MQ135|"),LEN(RTOS_ON_RX!$F510),LEN(",CO2_MQ135|"),LEN(RTOS_ON_RX!$G510),LEN(",Toluen_MQ135|"),LEN(RTOS_ON_RX!$H510),LEN(",MH4_MQ135|"),LEN(RTOS_ON_RX!$I510),LEN(",Aceton_MQ135|"),LEN(RTOS_ON_RX!$J510),LEN(",O3_MQ131|"),LEN(RTOS_ON_RX!$K510))*8</f>
        <v>888</v>
      </c>
      <c r="P510" s="12">
        <f>(RTOS_ON_RX!$O510/SUM(HOUR(RTOS_ON_RX!$N510)*3600,MINUTE(RTOS_ON_RX!$N510)*60,SECOND(RTOS_ON_RX!$N510)))</f>
        <v>222</v>
      </c>
      <c r="Q510" s="14">
        <f>RTOS_ON_TX!K510:K2987</f>
        <v>0.00005787037037</v>
      </c>
      <c r="R510" s="13">
        <f>RTOS_ON_RX!$N510-RTOS_ON_RX!$Q510</f>
        <v>-0.00001157407407</v>
      </c>
    </row>
    <row r="511" ht="15.75" customHeight="1">
      <c r="A511" s="12" t="s">
        <v>4007</v>
      </c>
      <c r="B511" s="12" t="s">
        <v>4008</v>
      </c>
      <c r="C511" s="12" t="s">
        <v>1676</v>
      </c>
      <c r="D511" s="12" t="s">
        <v>4009</v>
      </c>
      <c r="E511" s="12" t="s">
        <v>1789</v>
      </c>
      <c r="F511" s="12" t="s">
        <v>2022</v>
      </c>
      <c r="G511" s="12" t="s">
        <v>1962</v>
      </c>
      <c r="H511" s="12" t="s">
        <v>1763</v>
      </c>
      <c r="I511" s="12" t="s">
        <v>2614</v>
      </c>
      <c r="J511" s="12" t="s">
        <v>2449</v>
      </c>
      <c r="K511" s="12" t="s">
        <v>1832</v>
      </c>
      <c r="L511" s="12" t="s">
        <v>1685</v>
      </c>
      <c r="M511" s="12" t="s">
        <v>4010</v>
      </c>
      <c r="N511" s="13">
        <f>M512-RTOS_ON_RX!$M511</f>
        <v>0.00006944444444</v>
      </c>
      <c r="O511" s="12">
        <f>SUM(LEN("CO_MQ135|"),LEN(RTOS_ON_RX!$E511),LEN(",Alcool_MQ135|"),LEN(RTOS_ON_RX!$F511),LEN(",CO2_MQ135|"),LEN(RTOS_ON_RX!$G511),LEN(",Toluen_MQ135|"),LEN(RTOS_ON_RX!$H511),LEN(",MH4_MQ135|"),LEN(RTOS_ON_RX!$I511),LEN(",Aceton_MQ135|"),LEN(RTOS_ON_RX!$J511),LEN(",O3_MQ131|"),LEN(RTOS_ON_RX!$K511))*8</f>
        <v>888</v>
      </c>
      <c r="P511" s="12">
        <f>(RTOS_ON_RX!$O511/SUM(HOUR(RTOS_ON_RX!$N511)*3600,MINUTE(RTOS_ON_RX!$N511)*60,SECOND(RTOS_ON_RX!$N511)))</f>
        <v>148</v>
      </c>
      <c r="Q511" s="14">
        <f>RTOS_ON_TX!K511:K2988</f>
        <v>0.00005787037037</v>
      </c>
      <c r="R511" s="13">
        <f>RTOS_ON_RX!$N511-RTOS_ON_RX!$Q511</f>
        <v>0.00001157407407</v>
      </c>
    </row>
    <row r="512" ht="15.75" customHeight="1">
      <c r="A512" s="12" t="s">
        <v>4011</v>
      </c>
      <c r="B512" s="12" t="s">
        <v>4012</v>
      </c>
      <c r="C512" s="12" t="s">
        <v>1676</v>
      </c>
      <c r="D512" s="12" t="s">
        <v>4013</v>
      </c>
      <c r="E512" s="12" t="s">
        <v>1812</v>
      </c>
      <c r="F512" s="12" t="s">
        <v>1797</v>
      </c>
      <c r="G512" s="12" t="s">
        <v>3245</v>
      </c>
      <c r="H512" s="12" t="s">
        <v>2037</v>
      </c>
      <c r="I512" s="12" t="s">
        <v>1759</v>
      </c>
      <c r="J512" s="12" t="s">
        <v>2347</v>
      </c>
      <c r="K512" s="12" t="s">
        <v>2149</v>
      </c>
      <c r="L512" s="12" t="s">
        <v>1685</v>
      </c>
      <c r="M512" s="12" t="s">
        <v>4014</v>
      </c>
      <c r="N512" s="13">
        <f>M513-RTOS_ON_RX!$M512</f>
        <v>0.00005787037037</v>
      </c>
      <c r="O512" s="12">
        <f>SUM(LEN("CO_MQ135|"),LEN(RTOS_ON_RX!$E512),LEN(",Alcool_MQ135|"),LEN(RTOS_ON_RX!$F512),LEN(",CO2_MQ135|"),LEN(RTOS_ON_RX!$G512),LEN(",Toluen_MQ135|"),LEN(RTOS_ON_RX!$H512),LEN(",MH4_MQ135|"),LEN(RTOS_ON_RX!$I512),LEN(",Aceton_MQ135|"),LEN(RTOS_ON_RX!$J512),LEN(",O3_MQ131|"),LEN(RTOS_ON_RX!$K512))*8</f>
        <v>872</v>
      </c>
      <c r="P512" s="12">
        <f>(RTOS_ON_RX!$O512/SUM(HOUR(RTOS_ON_RX!$N512)*3600,MINUTE(RTOS_ON_RX!$N512)*60,SECOND(RTOS_ON_RX!$N512)))</f>
        <v>174.4</v>
      </c>
      <c r="Q512" s="14">
        <f>RTOS_ON_TX!K512:K2989</f>
        <v>0.00005787037037</v>
      </c>
      <c r="R512" s="13">
        <f>RTOS_ON_RX!$N512-RTOS_ON_RX!$Q512</f>
        <v>0</v>
      </c>
    </row>
    <row r="513" ht="15.75" customHeight="1">
      <c r="A513" s="12" t="s">
        <v>4015</v>
      </c>
      <c r="B513" s="12" t="s">
        <v>4016</v>
      </c>
      <c r="C513" s="12" t="s">
        <v>1676</v>
      </c>
      <c r="D513" s="12" t="s">
        <v>4017</v>
      </c>
      <c r="E513" s="12" t="s">
        <v>1843</v>
      </c>
      <c r="F513" s="12" t="s">
        <v>2086</v>
      </c>
      <c r="G513" s="12" t="s">
        <v>3986</v>
      </c>
      <c r="H513" s="12" t="s">
        <v>2037</v>
      </c>
      <c r="I513" s="12" t="s">
        <v>2257</v>
      </c>
      <c r="J513" s="12" t="s">
        <v>2936</v>
      </c>
      <c r="K513" s="12" t="s">
        <v>1832</v>
      </c>
      <c r="L513" s="12" t="s">
        <v>1685</v>
      </c>
      <c r="M513" s="12" t="s">
        <v>4018</v>
      </c>
      <c r="N513" s="13">
        <f>M514-RTOS_ON_RX!$M513</f>
        <v>0.00005787037037</v>
      </c>
      <c r="O513" s="12">
        <f>SUM(LEN("CO_MQ135|"),LEN(RTOS_ON_RX!$E513),LEN(",Alcool_MQ135|"),LEN(RTOS_ON_RX!$F513),LEN(",CO2_MQ135|"),LEN(RTOS_ON_RX!$G513),LEN(",Toluen_MQ135|"),LEN(RTOS_ON_RX!$H513),LEN(",MH4_MQ135|"),LEN(RTOS_ON_RX!$I513),LEN(",Aceton_MQ135|"),LEN(RTOS_ON_RX!$J513),LEN(",O3_MQ131|"),LEN(RTOS_ON_RX!$K513))*8</f>
        <v>888</v>
      </c>
      <c r="P513" s="12">
        <f>(RTOS_ON_RX!$O513/SUM(HOUR(RTOS_ON_RX!$N513)*3600,MINUTE(RTOS_ON_RX!$N513)*60,SECOND(RTOS_ON_RX!$N513)))</f>
        <v>177.6</v>
      </c>
      <c r="Q513" s="14">
        <f>RTOS_ON_TX!K513:K2990</f>
        <v>0.00005787037037</v>
      </c>
      <c r="R513" s="13">
        <f>RTOS_ON_RX!$N513-RTOS_ON_RX!$Q513</f>
        <v>0</v>
      </c>
    </row>
    <row r="514" ht="15.75" customHeight="1">
      <c r="A514" s="12" t="s">
        <v>4019</v>
      </c>
      <c r="B514" s="12" t="s">
        <v>4020</v>
      </c>
      <c r="C514" s="12" t="s">
        <v>1676</v>
      </c>
      <c r="D514" s="12" t="s">
        <v>4021</v>
      </c>
      <c r="E514" s="12" t="s">
        <v>2148</v>
      </c>
      <c r="F514" s="12" t="s">
        <v>1724</v>
      </c>
      <c r="G514" s="12" t="s">
        <v>2512</v>
      </c>
      <c r="H514" s="12" t="s">
        <v>1723</v>
      </c>
      <c r="I514" s="12" t="s">
        <v>2513</v>
      </c>
      <c r="J514" s="12" t="s">
        <v>1823</v>
      </c>
      <c r="K514" s="12" t="s">
        <v>1832</v>
      </c>
      <c r="L514" s="12" t="s">
        <v>1685</v>
      </c>
      <c r="M514" s="12" t="s">
        <v>4022</v>
      </c>
      <c r="N514" s="13">
        <f>M515-RTOS_ON_RX!$M514</f>
        <v>0.00005787037037</v>
      </c>
      <c r="O514" s="12">
        <f>SUM(LEN("CO_MQ135|"),LEN(RTOS_ON_RX!$E514),LEN(",Alcool_MQ135|"),LEN(RTOS_ON_RX!$F514),LEN(",CO2_MQ135|"),LEN(RTOS_ON_RX!$G514),LEN(",Toluen_MQ135|"),LEN(RTOS_ON_RX!$H514),LEN(",MH4_MQ135|"),LEN(RTOS_ON_RX!$I514),LEN(",Aceton_MQ135|"),LEN(RTOS_ON_RX!$J514),LEN(",O3_MQ131|"),LEN(RTOS_ON_RX!$K514))*8</f>
        <v>880</v>
      </c>
      <c r="P514" s="12">
        <f>(RTOS_ON_RX!$O514/SUM(HOUR(RTOS_ON_RX!$N514)*3600,MINUTE(RTOS_ON_RX!$N514)*60,SECOND(RTOS_ON_RX!$N514)))</f>
        <v>176</v>
      </c>
      <c r="Q514" s="14">
        <f>RTOS_ON_TX!K514:K2991</f>
        <v>0.00006944444444</v>
      </c>
      <c r="R514" s="13">
        <f>RTOS_ON_RX!$N514-RTOS_ON_RX!$Q514</f>
        <v>-0.00001157407407</v>
      </c>
    </row>
    <row r="515" ht="15.75" customHeight="1">
      <c r="A515" s="12" t="s">
        <v>4023</v>
      </c>
      <c r="B515" s="12" t="s">
        <v>4024</v>
      </c>
      <c r="C515" s="12" t="s">
        <v>1676</v>
      </c>
      <c r="D515" s="12" t="s">
        <v>4025</v>
      </c>
      <c r="E515" s="12" t="s">
        <v>1705</v>
      </c>
      <c r="F515" s="12" t="s">
        <v>2807</v>
      </c>
      <c r="G515" s="12" t="s">
        <v>2941</v>
      </c>
      <c r="H515" s="12" t="s">
        <v>1772</v>
      </c>
      <c r="I515" s="12" t="s">
        <v>2013</v>
      </c>
      <c r="J515" s="12" t="s">
        <v>2398</v>
      </c>
      <c r="K515" s="12" t="s">
        <v>3778</v>
      </c>
      <c r="L515" s="12" t="s">
        <v>1685</v>
      </c>
      <c r="M515" s="12" t="s">
        <v>4026</v>
      </c>
      <c r="N515" s="13">
        <f>M516-RTOS_ON_RX!$M515</f>
        <v>0.0001157407407</v>
      </c>
      <c r="O515" s="12">
        <f>SUM(LEN("CO_MQ135|"),LEN(RTOS_ON_RX!$E515),LEN(",Alcool_MQ135|"),LEN(RTOS_ON_RX!$F515),LEN(",CO2_MQ135|"),LEN(RTOS_ON_RX!$G515),LEN(",Toluen_MQ135|"),LEN(RTOS_ON_RX!$H515),LEN(",MH4_MQ135|"),LEN(RTOS_ON_RX!$I515),LEN(",Aceton_MQ135|"),LEN(RTOS_ON_RX!$J515),LEN(",O3_MQ131|"),LEN(RTOS_ON_RX!$K515))*8</f>
        <v>872</v>
      </c>
      <c r="P515" s="12">
        <f>(RTOS_ON_RX!$O515/SUM(HOUR(RTOS_ON_RX!$N515)*3600,MINUTE(RTOS_ON_RX!$N515)*60,SECOND(RTOS_ON_RX!$N515)))</f>
        <v>87.2</v>
      </c>
      <c r="Q515" s="14">
        <f>RTOS_ON_TX!K515:K2992</f>
        <v>0.00005787037037</v>
      </c>
      <c r="R515" s="13">
        <f>RTOS_ON_RX!$N515-RTOS_ON_RX!$Q515</f>
        <v>0.00005787037037</v>
      </c>
    </row>
    <row r="516" ht="15.75" customHeight="1">
      <c r="A516" s="12" t="s">
        <v>4027</v>
      </c>
      <c r="B516" s="12" t="s">
        <v>4028</v>
      </c>
      <c r="C516" s="12" t="s">
        <v>1676</v>
      </c>
      <c r="D516" s="12" t="s">
        <v>4029</v>
      </c>
      <c r="E516" s="12" t="s">
        <v>2035</v>
      </c>
      <c r="F516" s="12" t="s">
        <v>1714</v>
      </c>
      <c r="G516" s="12" t="s">
        <v>2036</v>
      </c>
      <c r="H516" s="12" t="s">
        <v>1783</v>
      </c>
      <c r="I516" s="12" t="s">
        <v>1865</v>
      </c>
      <c r="J516" s="12" t="s">
        <v>2037</v>
      </c>
      <c r="K516" s="12" t="s">
        <v>2149</v>
      </c>
      <c r="L516" s="12" t="s">
        <v>1685</v>
      </c>
      <c r="M516" s="12" t="s">
        <v>4030</v>
      </c>
      <c r="N516" s="13">
        <f>M517-RTOS_ON_RX!$M516</f>
        <v>0.00005787037037</v>
      </c>
      <c r="O516" s="12">
        <f>SUM(LEN("CO_MQ135|"),LEN(RTOS_ON_RX!$E516),LEN(",Alcool_MQ135|"),LEN(RTOS_ON_RX!$F516),LEN(",CO2_MQ135|"),LEN(RTOS_ON_RX!$G516),LEN(",Toluen_MQ135|"),LEN(RTOS_ON_RX!$H516),LEN(",MH4_MQ135|"),LEN(RTOS_ON_RX!$I516),LEN(",Aceton_MQ135|"),LEN(RTOS_ON_RX!$J516),LEN(",O3_MQ131|"),LEN(RTOS_ON_RX!$K516))*8</f>
        <v>880</v>
      </c>
      <c r="P516" s="12">
        <f>(RTOS_ON_RX!$O516/SUM(HOUR(RTOS_ON_RX!$N516)*3600,MINUTE(RTOS_ON_RX!$N516)*60,SECOND(RTOS_ON_RX!$N516)))</f>
        <v>176</v>
      </c>
      <c r="Q516" s="14">
        <f>RTOS_ON_TX!K516:K2993</f>
        <v>0.00005787037037</v>
      </c>
      <c r="R516" s="13">
        <f>RTOS_ON_RX!$N516-RTOS_ON_RX!$Q516</f>
        <v>0</v>
      </c>
    </row>
    <row r="517" ht="15.75" customHeight="1">
      <c r="A517" s="12" t="s">
        <v>4031</v>
      </c>
      <c r="B517" s="12" t="s">
        <v>4032</v>
      </c>
      <c r="C517" s="12" t="s">
        <v>1676</v>
      </c>
      <c r="D517" s="12" t="s">
        <v>4033</v>
      </c>
      <c r="E517" s="12" t="s">
        <v>2099</v>
      </c>
      <c r="F517" s="12" t="s">
        <v>1797</v>
      </c>
      <c r="G517" s="12" t="s">
        <v>3934</v>
      </c>
      <c r="H517" s="12" t="s">
        <v>2037</v>
      </c>
      <c r="I517" s="12" t="s">
        <v>2498</v>
      </c>
      <c r="J517" s="12" t="s">
        <v>2936</v>
      </c>
      <c r="K517" s="12" t="s">
        <v>3778</v>
      </c>
      <c r="L517" s="12" t="s">
        <v>1685</v>
      </c>
      <c r="M517" s="12" t="s">
        <v>4034</v>
      </c>
      <c r="N517" s="13">
        <f>M518-RTOS_ON_RX!$M517</f>
        <v>0.00005787037037</v>
      </c>
      <c r="O517" s="12">
        <f>SUM(LEN("CO_MQ135|"),LEN(RTOS_ON_RX!$E517),LEN(",Alcool_MQ135|"),LEN(RTOS_ON_RX!$F517),LEN(",CO2_MQ135|"),LEN(RTOS_ON_RX!$G517),LEN(",Toluen_MQ135|"),LEN(RTOS_ON_RX!$H517),LEN(",MH4_MQ135|"),LEN(RTOS_ON_RX!$I517),LEN(",Aceton_MQ135|"),LEN(RTOS_ON_RX!$J517),LEN(",O3_MQ131|"),LEN(RTOS_ON_RX!$K517))*8</f>
        <v>888</v>
      </c>
      <c r="P517" s="12">
        <f>(RTOS_ON_RX!$O517/SUM(HOUR(RTOS_ON_RX!$N517)*3600,MINUTE(RTOS_ON_RX!$N517)*60,SECOND(RTOS_ON_RX!$N517)))</f>
        <v>177.6</v>
      </c>
      <c r="Q517" s="14">
        <f>RTOS_ON_TX!K517:K2994</f>
        <v>0.00005787037037</v>
      </c>
      <c r="R517" s="13">
        <f>RTOS_ON_RX!$N517-RTOS_ON_RX!$Q517</f>
        <v>0</v>
      </c>
    </row>
    <row r="518" ht="15.75" customHeight="1">
      <c r="A518" s="12" t="s">
        <v>4035</v>
      </c>
      <c r="B518" s="12" t="s">
        <v>4036</v>
      </c>
      <c r="C518" s="12" t="s">
        <v>1676</v>
      </c>
      <c r="D518" s="12" t="s">
        <v>4037</v>
      </c>
      <c r="E518" s="12" t="s">
        <v>1680</v>
      </c>
      <c r="F518" s="12" t="s">
        <v>2022</v>
      </c>
      <c r="G518" s="12" t="s">
        <v>1962</v>
      </c>
      <c r="H518" s="12" t="s">
        <v>1763</v>
      </c>
      <c r="I518" s="12" t="s">
        <v>1802</v>
      </c>
      <c r="J518" s="12" t="s">
        <v>2449</v>
      </c>
      <c r="K518" s="12" t="s">
        <v>1973</v>
      </c>
      <c r="L518" s="12" t="s">
        <v>1685</v>
      </c>
      <c r="M518" s="12" t="s">
        <v>4038</v>
      </c>
      <c r="N518" s="13">
        <f>M519-RTOS_ON_RX!$M518</f>
        <v>0.00005787037037</v>
      </c>
      <c r="O518" s="12">
        <f>SUM(LEN("CO_MQ135|"),LEN(RTOS_ON_RX!$E518),LEN(",Alcool_MQ135|"),LEN(RTOS_ON_RX!$F518),LEN(",CO2_MQ135|"),LEN(RTOS_ON_RX!$G518),LEN(",Toluen_MQ135|"),LEN(RTOS_ON_RX!$H518),LEN(",MH4_MQ135|"),LEN(RTOS_ON_RX!$I518),LEN(",Aceton_MQ135|"),LEN(RTOS_ON_RX!$J518),LEN(",O3_MQ131|"),LEN(RTOS_ON_RX!$K518))*8</f>
        <v>888</v>
      </c>
      <c r="P518" s="12">
        <f>(RTOS_ON_RX!$O518/SUM(HOUR(RTOS_ON_RX!$N518)*3600,MINUTE(RTOS_ON_RX!$N518)*60,SECOND(RTOS_ON_RX!$N518)))</f>
        <v>177.6</v>
      </c>
      <c r="Q518" s="14">
        <f>RTOS_ON_TX!K518:K2995</f>
        <v>0.00005787037037</v>
      </c>
      <c r="R518" s="13">
        <f>RTOS_ON_RX!$N518-RTOS_ON_RX!$Q518</f>
        <v>0</v>
      </c>
    </row>
    <row r="519" ht="15.75" customHeight="1">
      <c r="A519" s="12" t="s">
        <v>4039</v>
      </c>
      <c r="B519" s="12" t="s">
        <v>4040</v>
      </c>
      <c r="C519" s="12" t="s">
        <v>1676</v>
      </c>
      <c r="D519" s="12" t="s">
        <v>4041</v>
      </c>
      <c r="E519" s="12" t="s">
        <v>1819</v>
      </c>
      <c r="F519" s="12" t="s">
        <v>1820</v>
      </c>
      <c r="G519" s="12" t="s">
        <v>1821</v>
      </c>
      <c r="H519" s="12" t="s">
        <v>1723</v>
      </c>
      <c r="I519" s="12" t="s">
        <v>1822</v>
      </c>
      <c r="J519" s="12" t="s">
        <v>1823</v>
      </c>
      <c r="K519" s="12" t="s">
        <v>1706</v>
      </c>
      <c r="L519" s="12" t="s">
        <v>1685</v>
      </c>
      <c r="M519" s="12" t="s">
        <v>4042</v>
      </c>
      <c r="N519" s="13">
        <f>M520-RTOS_ON_RX!$M519</f>
        <v>0.00005787037037</v>
      </c>
      <c r="O519" s="12">
        <f>SUM(LEN("CO_MQ135|"),LEN(RTOS_ON_RX!$E519),LEN(",Alcool_MQ135|"),LEN(RTOS_ON_RX!$F519),LEN(",CO2_MQ135|"),LEN(RTOS_ON_RX!$G519),LEN(",Toluen_MQ135|"),LEN(RTOS_ON_RX!$H519),LEN(",MH4_MQ135|"),LEN(RTOS_ON_RX!$I519),LEN(",Aceton_MQ135|"),LEN(RTOS_ON_RX!$J519),LEN(",O3_MQ131|"),LEN(RTOS_ON_RX!$K519))*8</f>
        <v>888</v>
      </c>
      <c r="P519" s="12">
        <f>(RTOS_ON_RX!$O519/SUM(HOUR(RTOS_ON_RX!$N519)*3600,MINUTE(RTOS_ON_RX!$N519)*60,SECOND(RTOS_ON_RX!$N519)))</f>
        <v>177.6</v>
      </c>
      <c r="Q519" s="14">
        <f>RTOS_ON_TX!K519:K2996</f>
        <v>0.00005787037037</v>
      </c>
      <c r="R519" s="13">
        <f>RTOS_ON_RX!$N519-RTOS_ON_RX!$Q519</f>
        <v>0</v>
      </c>
    </row>
    <row r="520" ht="15.75" customHeight="1">
      <c r="A520" s="12" t="s">
        <v>4043</v>
      </c>
      <c r="B520" s="12" t="s">
        <v>4044</v>
      </c>
      <c r="C520" s="12" t="s">
        <v>1676</v>
      </c>
      <c r="D520" s="12" t="s">
        <v>4045</v>
      </c>
      <c r="E520" s="12" t="s">
        <v>1721</v>
      </c>
      <c r="F520" s="12" t="s">
        <v>1797</v>
      </c>
      <c r="G520" s="12" t="s">
        <v>3623</v>
      </c>
      <c r="H520" s="12" t="s">
        <v>2037</v>
      </c>
      <c r="I520" s="12" t="s">
        <v>2498</v>
      </c>
      <c r="J520" s="12" t="s">
        <v>2347</v>
      </c>
      <c r="K520" s="12" t="s">
        <v>3778</v>
      </c>
      <c r="L520" s="12" t="s">
        <v>1685</v>
      </c>
      <c r="M520" s="12" t="s">
        <v>4046</v>
      </c>
      <c r="N520" s="13">
        <f>M521-RTOS_ON_RX!$M520</f>
        <v>0.00005787037037</v>
      </c>
      <c r="O520" s="12">
        <f>SUM(LEN("CO_MQ135|"),LEN(RTOS_ON_RX!$E520),LEN(",Alcool_MQ135|"),LEN(RTOS_ON_RX!$F520),LEN(",CO2_MQ135|"),LEN(RTOS_ON_RX!$G520),LEN(",Toluen_MQ135|"),LEN(RTOS_ON_RX!$H520),LEN(",MH4_MQ135|"),LEN(RTOS_ON_RX!$I520),LEN(",Aceton_MQ135|"),LEN(RTOS_ON_RX!$J520),LEN(",O3_MQ131|"),LEN(RTOS_ON_RX!$K520))*8</f>
        <v>888</v>
      </c>
      <c r="P520" s="12">
        <f>(RTOS_ON_RX!$O520/SUM(HOUR(RTOS_ON_RX!$N520)*3600,MINUTE(RTOS_ON_RX!$N520)*60,SECOND(RTOS_ON_RX!$N520)))</f>
        <v>177.6</v>
      </c>
      <c r="Q520" s="14">
        <f>RTOS_ON_TX!K520:K2997</f>
        <v>0.00005787037037</v>
      </c>
      <c r="R520" s="13">
        <f>RTOS_ON_RX!$N520-RTOS_ON_RX!$Q520</f>
        <v>0</v>
      </c>
    </row>
    <row r="521" ht="15.75" customHeight="1">
      <c r="A521" s="12" t="s">
        <v>4047</v>
      </c>
      <c r="B521" s="12" t="s">
        <v>4048</v>
      </c>
      <c r="C521" s="12" t="s">
        <v>1676</v>
      </c>
      <c r="D521" s="12" t="s">
        <v>4049</v>
      </c>
      <c r="E521" s="12" t="s">
        <v>2522</v>
      </c>
      <c r="F521" s="12" t="s">
        <v>1975</v>
      </c>
      <c r="G521" s="12" t="s">
        <v>2271</v>
      </c>
      <c r="H521" s="12" t="s">
        <v>1683</v>
      </c>
      <c r="I521" s="12" t="s">
        <v>1857</v>
      </c>
      <c r="J521" s="12" t="s">
        <v>2163</v>
      </c>
      <c r="K521" s="12" t="s">
        <v>1832</v>
      </c>
      <c r="L521" s="12" t="s">
        <v>1685</v>
      </c>
      <c r="M521" s="12" t="s">
        <v>4050</v>
      </c>
      <c r="N521" s="13">
        <f>M522-RTOS_ON_RX!$M521</f>
        <v>0.00005787037037</v>
      </c>
      <c r="O521" s="12">
        <f>SUM(LEN("CO_MQ135|"),LEN(RTOS_ON_RX!$E521),LEN(",Alcool_MQ135|"),LEN(RTOS_ON_RX!$F521),LEN(",CO2_MQ135|"),LEN(RTOS_ON_RX!$G521),LEN(",Toluen_MQ135|"),LEN(RTOS_ON_RX!$H521),LEN(",MH4_MQ135|"),LEN(RTOS_ON_RX!$I521),LEN(",Aceton_MQ135|"),LEN(RTOS_ON_RX!$J521),LEN(",O3_MQ131|"),LEN(RTOS_ON_RX!$K521))*8</f>
        <v>880</v>
      </c>
      <c r="P521" s="12">
        <f>(RTOS_ON_RX!$O521/SUM(HOUR(RTOS_ON_RX!$N521)*3600,MINUTE(RTOS_ON_RX!$N521)*60,SECOND(RTOS_ON_RX!$N521)))</f>
        <v>176</v>
      </c>
      <c r="Q521" s="14">
        <f>RTOS_ON_TX!K521:K2998</f>
        <v>0.00005787037037</v>
      </c>
      <c r="R521" s="13">
        <f>RTOS_ON_RX!$N521-RTOS_ON_RX!$Q521</f>
        <v>0</v>
      </c>
    </row>
    <row r="522" ht="15.75" customHeight="1">
      <c r="A522" s="12" t="s">
        <v>4051</v>
      </c>
      <c r="B522" s="12" t="s">
        <v>4052</v>
      </c>
      <c r="C522" s="12" t="s">
        <v>1676</v>
      </c>
      <c r="D522" s="12" t="s">
        <v>4053</v>
      </c>
      <c r="E522" s="12" t="s">
        <v>3160</v>
      </c>
      <c r="F522" s="12" t="s">
        <v>2290</v>
      </c>
      <c r="G522" s="12" t="s">
        <v>3161</v>
      </c>
      <c r="H522" s="12" t="s">
        <v>1783</v>
      </c>
      <c r="I522" s="12" t="s">
        <v>1778</v>
      </c>
      <c r="J522" s="12" t="s">
        <v>1823</v>
      </c>
      <c r="K522" s="12" t="s">
        <v>2149</v>
      </c>
      <c r="L522" s="12" t="s">
        <v>1685</v>
      </c>
      <c r="M522" s="12" t="s">
        <v>4054</v>
      </c>
      <c r="N522" s="13">
        <f>M523-RTOS_ON_RX!$M522</f>
        <v>0.00005787037037</v>
      </c>
      <c r="O522" s="12">
        <f>SUM(LEN("CO_MQ135|"),LEN(RTOS_ON_RX!$E522),LEN(",Alcool_MQ135|"),LEN(RTOS_ON_RX!$F522),LEN(",CO2_MQ135|"),LEN(RTOS_ON_RX!$G522),LEN(",Toluen_MQ135|"),LEN(RTOS_ON_RX!$H522),LEN(",MH4_MQ135|"),LEN(RTOS_ON_RX!$I522),LEN(",Aceton_MQ135|"),LEN(RTOS_ON_RX!$J522),LEN(",O3_MQ131|"),LEN(RTOS_ON_RX!$K522))*8</f>
        <v>864</v>
      </c>
      <c r="P522" s="12">
        <f>(RTOS_ON_RX!$O522/SUM(HOUR(RTOS_ON_RX!$N522)*3600,MINUTE(RTOS_ON_RX!$N522)*60,SECOND(RTOS_ON_RX!$N522)))</f>
        <v>172.8</v>
      </c>
      <c r="Q522" s="14">
        <f>RTOS_ON_TX!K522:K2999</f>
        <v>0.00005787037037</v>
      </c>
      <c r="R522" s="13">
        <f>RTOS_ON_RX!$N522-RTOS_ON_RX!$Q522</f>
        <v>0</v>
      </c>
    </row>
    <row r="523" ht="15.75" customHeight="1">
      <c r="A523" s="12" t="s">
        <v>4055</v>
      </c>
      <c r="B523" s="12" t="s">
        <v>4056</v>
      </c>
      <c r="C523" s="12" t="s">
        <v>1676</v>
      </c>
      <c r="D523" s="12" t="s">
        <v>4057</v>
      </c>
      <c r="E523" s="12" t="s">
        <v>1770</v>
      </c>
      <c r="F523" s="12" t="s">
        <v>1966</v>
      </c>
      <c r="G523" s="12" t="s">
        <v>2963</v>
      </c>
      <c r="H523" s="12" t="s">
        <v>1823</v>
      </c>
      <c r="I523" s="12" t="s">
        <v>2842</v>
      </c>
      <c r="J523" s="12" t="s">
        <v>2668</v>
      </c>
      <c r="K523" s="12" t="s">
        <v>1973</v>
      </c>
      <c r="L523" s="12" t="s">
        <v>1685</v>
      </c>
      <c r="M523" s="12" t="s">
        <v>305</v>
      </c>
      <c r="N523" s="13">
        <f>M524-RTOS_ON_RX!$M523</f>
        <v>0.00005787037037</v>
      </c>
      <c r="O523" s="12">
        <f>SUM(LEN("CO_MQ135|"),LEN(RTOS_ON_RX!$E523),LEN(",Alcool_MQ135|"),LEN(RTOS_ON_RX!$F523),LEN(",CO2_MQ135|"),LEN(RTOS_ON_RX!$G523),LEN(",Toluen_MQ135|"),LEN(RTOS_ON_RX!$H523),LEN(",MH4_MQ135|"),LEN(RTOS_ON_RX!$I523),LEN(",Aceton_MQ135|"),LEN(RTOS_ON_RX!$J523),LEN(",O3_MQ131|"),LEN(RTOS_ON_RX!$K523))*8</f>
        <v>888</v>
      </c>
      <c r="P523" s="12">
        <f>(RTOS_ON_RX!$O523/SUM(HOUR(RTOS_ON_RX!$N523)*3600,MINUTE(RTOS_ON_RX!$N523)*60,SECOND(RTOS_ON_RX!$N523)))</f>
        <v>177.6</v>
      </c>
      <c r="Q523" s="14">
        <f>RTOS_ON_TX!K523:K3000</f>
        <v>0.00005787037037</v>
      </c>
      <c r="R523" s="13">
        <f>RTOS_ON_RX!$N523-RTOS_ON_RX!$Q523</f>
        <v>0</v>
      </c>
    </row>
    <row r="524" ht="15.75" customHeight="1">
      <c r="A524" s="12" t="s">
        <v>4058</v>
      </c>
      <c r="B524" s="12" t="s">
        <v>4059</v>
      </c>
      <c r="C524" s="12" t="s">
        <v>1676</v>
      </c>
      <c r="D524" s="12" t="s">
        <v>4060</v>
      </c>
      <c r="E524" s="12" t="s">
        <v>1751</v>
      </c>
      <c r="F524" s="12" t="s">
        <v>1734</v>
      </c>
      <c r="G524" s="12" t="s">
        <v>3035</v>
      </c>
      <c r="H524" s="12" t="s">
        <v>1772</v>
      </c>
      <c r="I524" s="12" t="s">
        <v>1917</v>
      </c>
      <c r="J524" s="12" t="s">
        <v>2398</v>
      </c>
      <c r="K524" s="12" t="s">
        <v>3778</v>
      </c>
      <c r="L524" s="12" t="s">
        <v>1685</v>
      </c>
      <c r="M524" s="12" t="s">
        <v>4061</v>
      </c>
      <c r="N524" s="13">
        <f>M525-RTOS_ON_RX!$M524</f>
        <v>0.00005787037037</v>
      </c>
      <c r="O524" s="12">
        <f>SUM(LEN("CO_MQ135|"),LEN(RTOS_ON_RX!$E524),LEN(",Alcool_MQ135|"),LEN(RTOS_ON_RX!$F524),LEN(",CO2_MQ135|"),LEN(RTOS_ON_RX!$G524),LEN(",Toluen_MQ135|"),LEN(RTOS_ON_RX!$H524),LEN(",MH4_MQ135|"),LEN(RTOS_ON_RX!$I524),LEN(",Aceton_MQ135|"),LEN(RTOS_ON_RX!$J524),LEN(",O3_MQ131|"),LEN(RTOS_ON_RX!$K524))*8</f>
        <v>888</v>
      </c>
      <c r="P524" s="12">
        <f>(RTOS_ON_RX!$O524/SUM(HOUR(RTOS_ON_RX!$N524)*3600,MINUTE(RTOS_ON_RX!$N524)*60,SECOND(RTOS_ON_RX!$N524)))</f>
        <v>177.6</v>
      </c>
      <c r="Q524" s="14">
        <f>RTOS_ON_TX!K524:K3001</f>
        <v>0.00005787037037</v>
      </c>
      <c r="R524" s="13">
        <f>RTOS_ON_RX!$N524-RTOS_ON_RX!$Q524</f>
        <v>0</v>
      </c>
    </row>
    <row r="525" ht="15.75" customHeight="1">
      <c r="A525" s="12" t="s">
        <v>4062</v>
      </c>
      <c r="B525" s="12" t="s">
        <v>4063</v>
      </c>
      <c r="C525" s="12" t="s">
        <v>1676</v>
      </c>
      <c r="D525" s="12" t="s">
        <v>4064</v>
      </c>
      <c r="E525" s="12" t="s">
        <v>2499</v>
      </c>
      <c r="F525" s="12" t="s">
        <v>1805</v>
      </c>
      <c r="G525" s="12" t="s">
        <v>4065</v>
      </c>
      <c r="H525" s="12" t="s">
        <v>2284</v>
      </c>
      <c r="I525" s="12" t="s">
        <v>2922</v>
      </c>
      <c r="J525" s="12" t="s">
        <v>2668</v>
      </c>
      <c r="K525" s="12" t="s">
        <v>2149</v>
      </c>
      <c r="L525" s="12" t="s">
        <v>1685</v>
      </c>
      <c r="M525" s="12" t="s">
        <v>4066</v>
      </c>
      <c r="N525" s="13">
        <f>M526-RTOS_ON_RX!$M525</f>
        <v>0.00005787037037</v>
      </c>
      <c r="O525" s="12">
        <f>SUM(LEN("CO_MQ135|"),LEN(RTOS_ON_RX!$E525),LEN(",Alcool_MQ135|"),LEN(RTOS_ON_RX!$F525),LEN(",CO2_MQ135|"),LEN(RTOS_ON_RX!$G525),LEN(",Toluen_MQ135|"),LEN(RTOS_ON_RX!$H525),LEN(",MH4_MQ135|"),LEN(RTOS_ON_RX!$I525),LEN(",Aceton_MQ135|"),LEN(RTOS_ON_RX!$J525),LEN(",O3_MQ131|"),LEN(RTOS_ON_RX!$K525))*8</f>
        <v>880</v>
      </c>
      <c r="P525" s="12">
        <f>(RTOS_ON_RX!$O525/SUM(HOUR(RTOS_ON_RX!$N525)*3600,MINUTE(RTOS_ON_RX!$N525)*60,SECOND(RTOS_ON_RX!$N525)))</f>
        <v>176</v>
      </c>
      <c r="Q525" s="14">
        <f>RTOS_ON_TX!K525:K3002</f>
        <v>0.00005787037037</v>
      </c>
      <c r="R525" s="13">
        <f>RTOS_ON_RX!$N525-RTOS_ON_RX!$Q525</f>
        <v>0</v>
      </c>
    </row>
    <row r="526" ht="15.75" customHeight="1">
      <c r="A526" s="12" t="s">
        <v>4067</v>
      </c>
      <c r="B526" s="12" t="s">
        <v>4068</v>
      </c>
      <c r="C526" s="12" t="s">
        <v>1676</v>
      </c>
      <c r="D526" s="12" t="s">
        <v>4069</v>
      </c>
      <c r="E526" s="12" t="s">
        <v>1770</v>
      </c>
      <c r="F526" s="12" t="s">
        <v>1966</v>
      </c>
      <c r="G526" s="12" t="s">
        <v>2963</v>
      </c>
      <c r="H526" s="12" t="s">
        <v>1823</v>
      </c>
      <c r="I526" s="12" t="s">
        <v>2842</v>
      </c>
      <c r="J526" s="12" t="s">
        <v>2668</v>
      </c>
      <c r="K526" s="12" t="s">
        <v>3778</v>
      </c>
      <c r="L526" s="12" t="s">
        <v>1685</v>
      </c>
      <c r="M526" s="12" t="s">
        <v>4070</v>
      </c>
      <c r="N526" s="13">
        <f>M527-RTOS_ON_RX!$M526</f>
        <v>0.00005787037037</v>
      </c>
      <c r="O526" s="12">
        <f>SUM(LEN("CO_MQ135|"),LEN(RTOS_ON_RX!$E526),LEN(",Alcool_MQ135|"),LEN(RTOS_ON_RX!$F526),LEN(",CO2_MQ135|"),LEN(RTOS_ON_RX!$G526),LEN(",Toluen_MQ135|"),LEN(RTOS_ON_RX!$H526),LEN(",MH4_MQ135|"),LEN(RTOS_ON_RX!$I526),LEN(",Aceton_MQ135|"),LEN(RTOS_ON_RX!$J526),LEN(",O3_MQ131|"),LEN(RTOS_ON_RX!$K526))*8</f>
        <v>888</v>
      </c>
      <c r="P526" s="12">
        <f>(RTOS_ON_RX!$O526/SUM(HOUR(RTOS_ON_RX!$N526)*3600,MINUTE(RTOS_ON_RX!$N526)*60,SECOND(RTOS_ON_RX!$N526)))</f>
        <v>177.6</v>
      </c>
      <c r="Q526" s="14">
        <f>RTOS_ON_TX!K526:K3003</f>
        <v>0.00006944444444</v>
      </c>
      <c r="R526" s="13">
        <f>RTOS_ON_RX!$N526-RTOS_ON_RX!$Q526</f>
        <v>-0.00001157407407</v>
      </c>
    </row>
    <row r="527" ht="15.75" customHeight="1">
      <c r="A527" s="12" t="s">
        <v>4071</v>
      </c>
      <c r="B527" s="12" t="s">
        <v>4072</v>
      </c>
      <c r="C527" s="12" t="s">
        <v>1676</v>
      </c>
      <c r="D527" s="12" t="s">
        <v>4073</v>
      </c>
      <c r="E527" s="12" t="s">
        <v>3015</v>
      </c>
      <c r="F527" s="12" t="s">
        <v>2008</v>
      </c>
      <c r="G527" s="12" t="s">
        <v>2748</v>
      </c>
      <c r="H527" s="12" t="s">
        <v>1733</v>
      </c>
      <c r="I527" s="12" t="s">
        <v>1719</v>
      </c>
      <c r="J527" s="12" t="s">
        <v>2284</v>
      </c>
      <c r="K527" s="12" t="s">
        <v>2149</v>
      </c>
      <c r="L527" s="12" t="s">
        <v>1685</v>
      </c>
      <c r="M527" s="12" t="s">
        <v>4074</v>
      </c>
      <c r="N527" s="13">
        <f>M528-RTOS_ON_RX!$M527</f>
        <v>0.00005787037037</v>
      </c>
      <c r="O527" s="12">
        <f>SUM(LEN("CO_MQ135|"),LEN(RTOS_ON_RX!$E527),LEN(",Alcool_MQ135|"),LEN(RTOS_ON_RX!$F527),LEN(",CO2_MQ135|"),LEN(RTOS_ON_RX!$G527),LEN(",Toluen_MQ135|"),LEN(RTOS_ON_RX!$H527),LEN(",MH4_MQ135|"),LEN(RTOS_ON_RX!$I527),LEN(",Aceton_MQ135|"),LEN(RTOS_ON_RX!$J527),LEN(",O3_MQ131|"),LEN(RTOS_ON_RX!$K527))*8</f>
        <v>880</v>
      </c>
      <c r="P527" s="12">
        <f>(RTOS_ON_RX!$O527/SUM(HOUR(RTOS_ON_RX!$N527)*3600,MINUTE(RTOS_ON_RX!$N527)*60,SECOND(RTOS_ON_RX!$N527)))</f>
        <v>176</v>
      </c>
      <c r="Q527" s="14">
        <f>RTOS_ON_TX!K527:K3004</f>
        <v>0.00005787037037</v>
      </c>
      <c r="R527" s="13">
        <f>RTOS_ON_RX!$N527-RTOS_ON_RX!$Q527</f>
        <v>0</v>
      </c>
    </row>
    <row r="528" ht="15.75" customHeight="1">
      <c r="A528" s="12" t="s">
        <v>4075</v>
      </c>
      <c r="B528" s="12" t="s">
        <v>4076</v>
      </c>
      <c r="C528" s="12" t="s">
        <v>1676</v>
      </c>
      <c r="D528" s="12" t="s">
        <v>4077</v>
      </c>
      <c r="E528" s="12" t="s">
        <v>1705</v>
      </c>
      <c r="F528" s="12" t="s">
        <v>2807</v>
      </c>
      <c r="G528" s="12" t="s">
        <v>2941</v>
      </c>
      <c r="H528" s="12" t="s">
        <v>1772</v>
      </c>
      <c r="I528" s="12" t="s">
        <v>2013</v>
      </c>
      <c r="J528" s="12" t="s">
        <v>2398</v>
      </c>
      <c r="K528" s="12" t="s">
        <v>2149</v>
      </c>
      <c r="L528" s="12" t="s">
        <v>1685</v>
      </c>
      <c r="M528" s="12" t="s">
        <v>4078</v>
      </c>
      <c r="N528" s="13">
        <f>M529-RTOS_ON_RX!$M528</f>
        <v>0.00005787037037</v>
      </c>
      <c r="O528" s="12">
        <f>SUM(LEN("CO_MQ135|"),LEN(RTOS_ON_RX!$E528),LEN(",Alcool_MQ135|"),LEN(RTOS_ON_RX!$F528),LEN(",CO2_MQ135|"),LEN(RTOS_ON_RX!$G528),LEN(",Toluen_MQ135|"),LEN(RTOS_ON_RX!$H528),LEN(",MH4_MQ135|"),LEN(RTOS_ON_RX!$I528),LEN(",Aceton_MQ135|"),LEN(RTOS_ON_RX!$J528),LEN(",O3_MQ131|"),LEN(RTOS_ON_RX!$K528))*8</f>
        <v>864</v>
      </c>
      <c r="P528" s="12">
        <f>(RTOS_ON_RX!$O528/SUM(HOUR(RTOS_ON_RX!$N528)*3600,MINUTE(RTOS_ON_RX!$N528)*60,SECOND(RTOS_ON_RX!$N528)))</f>
        <v>172.8</v>
      </c>
      <c r="Q528" s="14">
        <f>RTOS_ON_TX!K528:K3005</f>
        <v>0.00005787037037</v>
      </c>
      <c r="R528" s="13">
        <f>RTOS_ON_RX!$N528-RTOS_ON_RX!$Q528</f>
        <v>0</v>
      </c>
    </row>
    <row r="529" ht="15.75" customHeight="1">
      <c r="A529" s="12" t="s">
        <v>4079</v>
      </c>
      <c r="B529" s="12" t="s">
        <v>4080</v>
      </c>
      <c r="C529" s="12" t="s">
        <v>1676</v>
      </c>
      <c r="D529" s="12" t="s">
        <v>4081</v>
      </c>
      <c r="E529" s="12" t="s">
        <v>2289</v>
      </c>
      <c r="F529" s="12" t="s">
        <v>2290</v>
      </c>
      <c r="G529" s="12" t="s">
        <v>2291</v>
      </c>
      <c r="H529" s="12" t="s">
        <v>1783</v>
      </c>
      <c r="I529" s="12" t="s">
        <v>1778</v>
      </c>
      <c r="J529" s="12" t="s">
        <v>1823</v>
      </c>
      <c r="K529" s="12" t="s">
        <v>1973</v>
      </c>
      <c r="L529" s="12" t="s">
        <v>1685</v>
      </c>
      <c r="M529" s="12" t="s">
        <v>4082</v>
      </c>
      <c r="N529" s="13">
        <f>M530-RTOS_ON_RX!$M529</f>
        <v>0.00005787037037</v>
      </c>
      <c r="O529" s="12">
        <f>SUM(LEN("CO_MQ135|"),LEN(RTOS_ON_RX!$E529),LEN(",Alcool_MQ135|"),LEN(RTOS_ON_RX!$F529),LEN(",CO2_MQ135|"),LEN(RTOS_ON_RX!$G529),LEN(",Toluen_MQ135|"),LEN(RTOS_ON_RX!$H529),LEN(",MH4_MQ135|"),LEN(RTOS_ON_RX!$I529),LEN(",Aceton_MQ135|"),LEN(RTOS_ON_RX!$J529),LEN(",O3_MQ131|"),LEN(RTOS_ON_RX!$K529))*8</f>
        <v>880</v>
      </c>
      <c r="P529" s="12">
        <f>(RTOS_ON_RX!$O529/SUM(HOUR(RTOS_ON_RX!$N529)*3600,MINUTE(RTOS_ON_RX!$N529)*60,SECOND(RTOS_ON_RX!$N529)))</f>
        <v>176</v>
      </c>
      <c r="Q529" s="14">
        <f>RTOS_ON_TX!K529:K3006</f>
        <v>0.00005787037037</v>
      </c>
      <c r="R529" s="13">
        <f>RTOS_ON_RX!$N529-RTOS_ON_RX!$Q529</f>
        <v>0</v>
      </c>
    </row>
    <row r="530" ht="15.75" customHeight="1">
      <c r="A530" s="12" t="s">
        <v>4083</v>
      </c>
      <c r="B530" s="12" t="s">
        <v>4084</v>
      </c>
      <c r="C530" s="12" t="s">
        <v>1676</v>
      </c>
      <c r="D530" s="12" t="s">
        <v>4085</v>
      </c>
      <c r="E530" s="12" t="s">
        <v>3015</v>
      </c>
      <c r="F530" s="12" t="s">
        <v>2008</v>
      </c>
      <c r="G530" s="12" t="s">
        <v>2748</v>
      </c>
      <c r="H530" s="12" t="s">
        <v>1733</v>
      </c>
      <c r="I530" s="12" t="s">
        <v>1719</v>
      </c>
      <c r="J530" s="12" t="s">
        <v>2284</v>
      </c>
      <c r="K530" s="12" t="s">
        <v>3778</v>
      </c>
      <c r="L530" s="12" t="s">
        <v>1685</v>
      </c>
      <c r="M530" s="12" t="s">
        <v>4086</v>
      </c>
      <c r="N530" s="13">
        <f>M531-RTOS_ON_RX!$M530</f>
        <v>0.00005787037037</v>
      </c>
      <c r="O530" s="12">
        <f>SUM(LEN("CO_MQ135|"),LEN(RTOS_ON_RX!$E530),LEN(",Alcool_MQ135|"),LEN(RTOS_ON_RX!$F530),LEN(",CO2_MQ135|"),LEN(RTOS_ON_RX!$G530),LEN(",Toluen_MQ135|"),LEN(RTOS_ON_RX!$H530),LEN(",MH4_MQ135|"),LEN(RTOS_ON_RX!$I530),LEN(",Aceton_MQ135|"),LEN(RTOS_ON_RX!$J530),LEN(",O3_MQ131|"),LEN(RTOS_ON_RX!$K530))*8</f>
        <v>888</v>
      </c>
      <c r="P530" s="12">
        <f>(RTOS_ON_RX!$O530/SUM(HOUR(RTOS_ON_RX!$N530)*3600,MINUTE(RTOS_ON_RX!$N530)*60,SECOND(RTOS_ON_RX!$N530)))</f>
        <v>177.6</v>
      </c>
      <c r="Q530" s="14">
        <f>RTOS_ON_TX!K530:K3007</f>
        <v>0.00005787037037</v>
      </c>
      <c r="R530" s="13">
        <f>RTOS_ON_RX!$N530-RTOS_ON_RX!$Q530</f>
        <v>0</v>
      </c>
    </row>
    <row r="531" ht="15.75" customHeight="1">
      <c r="A531" s="12" t="s">
        <v>4087</v>
      </c>
      <c r="B531" s="12" t="s">
        <v>4088</v>
      </c>
      <c r="C531" s="12" t="s">
        <v>1676</v>
      </c>
      <c r="D531" s="12" t="s">
        <v>4089</v>
      </c>
      <c r="E531" s="12" t="s">
        <v>2006</v>
      </c>
      <c r="F531" s="12" t="s">
        <v>2345</v>
      </c>
      <c r="G531" s="12" t="s">
        <v>2346</v>
      </c>
      <c r="H531" s="12" t="s">
        <v>2163</v>
      </c>
      <c r="I531" s="12" t="s">
        <v>1768</v>
      </c>
      <c r="J531" s="12" t="s">
        <v>2347</v>
      </c>
      <c r="K531" s="12" t="s">
        <v>3778</v>
      </c>
      <c r="L531" s="12" t="s">
        <v>1685</v>
      </c>
      <c r="M531" s="12" t="s">
        <v>310</v>
      </c>
      <c r="N531" s="13">
        <f>M532-RTOS_ON_RX!$M531</f>
        <v>0.00006944444444</v>
      </c>
      <c r="O531" s="12">
        <f>SUM(LEN("CO_MQ135|"),LEN(RTOS_ON_RX!$E531),LEN(",Alcool_MQ135|"),LEN(RTOS_ON_RX!$F531),LEN(",CO2_MQ135|"),LEN(RTOS_ON_RX!$G531),LEN(",Toluen_MQ135|"),LEN(RTOS_ON_RX!$H531),LEN(",MH4_MQ135|"),LEN(RTOS_ON_RX!$I531),LEN(",Aceton_MQ135|"),LEN(RTOS_ON_RX!$J531),LEN(",O3_MQ131|"),LEN(RTOS_ON_RX!$K531))*8</f>
        <v>880</v>
      </c>
      <c r="P531" s="12">
        <f>(RTOS_ON_RX!$O531/SUM(HOUR(RTOS_ON_RX!$N531)*3600,MINUTE(RTOS_ON_RX!$N531)*60,SECOND(RTOS_ON_RX!$N531)))</f>
        <v>146.6666667</v>
      </c>
      <c r="Q531" s="14">
        <f>RTOS_ON_TX!K531:K3008</f>
        <v>0.00005787037037</v>
      </c>
      <c r="R531" s="13">
        <f>RTOS_ON_RX!$N531-RTOS_ON_RX!$Q531</f>
        <v>0.00001157407407</v>
      </c>
    </row>
    <row r="532" ht="15.75" customHeight="1">
      <c r="A532" s="12" t="s">
        <v>4090</v>
      </c>
      <c r="B532" s="12" t="s">
        <v>4091</v>
      </c>
      <c r="C532" s="12" t="s">
        <v>1676</v>
      </c>
      <c r="D532" s="12" t="s">
        <v>4092</v>
      </c>
      <c r="E532" s="12" t="s">
        <v>1843</v>
      </c>
      <c r="F532" s="12" t="s">
        <v>2086</v>
      </c>
      <c r="G532" s="12" t="s">
        <v>3986</v>
      </c>
      <c r="H532" s="12" t="s">
        <v>2037</v>
      </c>
      <c r="I532" s="12" t="s">
        <v>2257</v>
      </c>
      <c r="J532" s="12" t="s">
        <v>2936</v>
      </c>
      <c r="K532" s="12" t="s">
        <v>2149</v>
      </c>
      <c r="L532" s="12" t="s">
        <v>1685</v>
      </c>
      <c r="M532" s="12" t="s">
        <v>4093</v>
      </c>
      <c r="N532" s="13">
        <f>M533-RTOS_ON_RX!$M532</f>
        <v>0.0000462962963</v>
      </c>
      <c r="O532" s="12">
        <f>SUM(LEN("CO_MQ135|"),LEN(RTOS_ON_RX!$E532),LEN(",Alcool_MQ135|"),LEN(RTOS_ON_RX!$F532),LEN(",CO2_MQ135|"),LEN(RTOS_ON_RX!$G532),LEN(",Toluen_MQ135|"),LEN(RTOS_ON_RX!$H532),LEN(",MH4_MQ135|"),LEN(RTOS_ON_RX!$I532),LEN(",Aceton_MQ135|"),LEN(RTOS_ON_RX!$J532),LEN(",O3_MQ131|"),LEN(RTOS_ON_RX!$K532))*8</f>
        <v>880</v>
      </c>
      <c r="P532" s="12">
        <f>(RTOS_ON_RX!$O532/SUM(HOUR(RTOS_ON_RX!$N532)*3600,MINUTE(RTOS_ON_RX!$N532)*60,SECOND(RTOS_ON_RX!$N532)))</f>
        <v>220</v>
      </c>
      <c r="Q532" s="14">
        <f>RTOS_ON_TX!K532:K3009</f>
        <v>0.00005787037037</v>
      </c>
      <c r="R532" s="13">
        <f>RTOS_ON_RX!$N532-RTOS_ON_RX!$Q532</f>
        <v>-0.00001157407407</v>
      </c>
    </row>
    <row r="533" ht="15.75" customHeight="1">
      <c r="A533" s="12" t="s">
        <v>4094</v>
      </c>
      <c r="B533" s="12" t="s">
        <v>4095</v>
      </c>
      <c r="C533" s="12" t="s">
        <v>1676</v>
      </c>
      <c r="D533" s="12" t="s">
        <v>4096</v>
      </c>
      <c r="E533" s="12" t="s">
        <v>2052</v>
      </c>
      <c r="F533" s="12" t="s">
        <v>1714</v>
      </c>
      <c r="G533" s="12" t="s">
        <v>2036</v>
      </c>
      <c r="H533" s="12" t="s">
        <v>1783</v>
      </c>
      <c r="I533" s="12" t="s">
        <v>2053</v>
      </c>
      <c r="J533" s="12" t="s">
        <v>2037</v>
      </c>
      <c r="K533" s="12" t="s">
        <v>3778</v>
      </c>
      <c r="L533" s="12" t="s">
        <v>1685</v>
      </c>
      <c r="M533" s="12" t="s">
        <v>4097</v>
      </c>
      <c r="N533" s="13">
        <f>M534-RTOS_ON_RX!$M533</f>
        <v>0.00005787037037</v>
      </c>
      <c r="O533" s="12">
        <f>SUM(LEN("CO_MQ135|"),LEN(RTOS_ON_RX!$E533),LEN(",Alcool_MQ135|"),LEN(RTOS_ON_RX!$F533),LEN(",CO2_MQ135|"),LEN(RTOS_ON_RX!$G533),LEN(",Toluen_MQ135|"),LEN(RTOS_ON_RX!$H533),LEN(",MH4_MQ135|"),LEN(RTOS_ON_RX!$I533),LEN(",Aceton_MQ135|"),LEN(RTOS_ON_RX!$J533),LEN(",O3_MQ131|"),LEN(RTOS_ON_RX!$K533))*8</f>
        <v>888</v>
      </c>
      <c r="P533" s="12">
        <f>(RTOS_ON_RX!$O533/SUM(HOUR(RTOS_ON_RX!$N533)*3600,MINUTE(RTOS_ON_RX!$N533)*60,SECOND(RTOS_ON_RX!$N533)))</f>
        <v>177.6</v>
      </c>
      <c r="Q533" s="14">
        <f>RTOS_ON_TX!K533:K3010</f>
        <v>0.00005787037037</v>
      </c>
      <c r="R533" s="13">
        <f>RTOS_ON_RX!$N533-RTOS_ON_RX!$Q533</f>
        <v>0</v>
      </c>
    </row>
    <row r="534" ht="15.75" customHeight="1">
      <c r="A534" s="12" t="s">
        <v>4098</v>
      </c>
      <c r="B534" s="12" t="s">
        <v>4099</v>
      </c>
      <c r="C534" s="12" t="s">
        <v>1676</v>
      </c>
      <c r="D534" s="12" t="s">
        <v>4100</v>
      </c>
      <c r="E534" s="12" t="s">
        <v>2748</v>
      </c>
      <c r="F534" s="12" t="s">
        <v>1824</v>
      </c>
      <c r="G534" s="12" t="s">
        <v>2897</v>
      </c>
      <c r="H534" s="12" t="s">
        <v>2449</v>
      </c>
      <c r="I534" s="12" t="s">
        <v>1831</v>
      </c>
      <c r="J534" s="12" t="s">
        <v>2898</v>
      </c>
      <c r="K534" s="12" t="s">
        <v>2149</v>
      </c>
      <c r="L534" s="12" t="s">
        <v>1685</v>
      </c>
      <c r="M534" s="12" t="s">
        <v>4101</v>
      </c>
      <c r="N534" s="13">
        <f>M535-RTOS_ON_RX!$M534</f>
        <v>0.00006944444444</v>
      </c>
      <c r="O534" s="12">
        <f>SUM(LEN("CO_MQ135|"),LEN(RTOS_ON_RX!$E534),LEN(",Alcool_MQ135|"),LEN(RTOS_ON_RX!$F534),LEN(",CO2_MQ135|"),LEN(RTOS_ON_RX!$G534),LEN(",Toluen_MQ135|"),LEN(RTOS_ON_RX!$H534),LEN(",MH4_MQ135|"),LEN(RTOS_ON_RX!$I534),LEN(",Aceton_MQ135|"),LEN(RTOS_ON_RX!$J534),LEN(",O3_MQ131|"),LEN(RTOS_ON_RX!$K534))*8</f>
        <v>872</v>
      </c>
      <c r="P534" s="12">
        <f>(RTOS_ON_RX!$O534/SUM(HOUR(RTOS_ON_RX!$N534)*3600,MINUTE(RTOS_ON_RX!$N534)*60,SECOND(RTOS_ON_RX!$N534)))</f>
        <v>145.3333333</v>
      </c>
      <c r="Q534" s="14">
        <f>RTOS_ON_TX!K534:K3011</f>
        <v>0.00005787037037</v>
      </c>
      <c r="R534" s="13">
        <f>RTOS_ON_RX!$N534-RTOS_ON_RX!$Q534</f>
        <v>0.00001157407407</v>
      </c>
    </row>
    <row r="535" ht="15.75" customHeight="1">
      <c r="A535" s="12" t="s">
        <v>4102</v>
      </c>
      <c r="B535" s="12" t="s">
        <v>4103</v>
      </c>
      <c r="C535" s="12" t="s">
        <v>1676</v>
      </c>
      <c r="D535" s="12" t="s">
        <v>4104</v>
      </c>
      <c r="E535" s="12" t="s">
        <v>2544</v>
      </c>
      <c r="F535" s="12" t="s">
        <v>1744</v>
      </c>
      <c r="G535" s="12" t="s">
        <v>2283</v>
      </c>
      <c r="H535" s="12" t="s">
        <v>1723</v>
      </c>
      <c r="I535" s="12" t="s">
        <v>2138</v>
      </c>
      <c r="J535" s="12" t="s">
        <v>2284</v>
      </c>
      <c r="K535" s="12" t="s">
        <v>2149</v>
      </c>
      <c r="L535" s="12" t="s">
        <v>1685</v>
      </c>
      <c r="M535" s="12" t="s">
        <v>4105</v>
      </c>
      <c r="N535" s="13">
        <f>M536-RTOS_ON_RX!$M535</f>
        <v>0.0000462962963</v>
      </c>
      <c r="O535" s="12">
        <f>SUM(LEN("CO_MQ135|"),LEN(RTOS_ON_RX!$E535),LEN(",Alcool_MQ135|"),LEN(RTOS_ON_RX!$F535),LEN(",CO2_MQ135|"),LEN(RTOS_ON_RX!$G535),LEN(",Toluen_MQ135|"),LEN(RTOS_ON_RX!$H535),LEN(",MH4_MQ135|"),LEN(RTOS_ON_RX!$I535),LEN(",Aceton_MQ135|"),LEN(RTOS_ON_RX!$J535),LEN(",O3_MQ131|"),LEN(RTOS_ON_RX!$K535))*8</f>
        <v>880</v>
      </c>
      <c r="P535" s="12">
        <f>(RTOS_ON_RX!$O535/SUM(HOUR(RTOS_ON_RX!$N535)*3600,MINUTE(RTOS_ON_RX!$N535)*60,SECOND(RTOS_ON_RX!$N535)))</f>
        <v>220</v>
      </c>
      <c r="Q535" s="14">
        <f>RTOS_ON_TX!K535:K3012</f>
        <v>0.00005787037037</v>
      </c>
      <c r="R535" s="13">
        <f>RTOS_ON_RX!$N535-RTOS_ON_RX!$Q535</f>
        <v>-0.00001157407407</v>
      </c>
    </row>
    <row r="536" ht="15.75" customHeight="1">
      <c r="A536" s="12" t="s">
        <v>4106</v>
      </c>
      <c r="B536" s="12" t="s">
        <v>4107</v>
      </c>
      <c r="C536" s="12" t="s">
        <v>1676</v>
      </c>
      <c r="D536" s="12" t="s">
        <v>4108</v>
      </c>
      <c r="E536" s="12" t="s">
        <v>1887</v>
      </c>
      <c r="F536" s="12" t="s">
        <v>2807</v>
      </c>
      <c r="G536" s="12" t="s">
        <v>2941</v>
      </c>
      <c r="H536" s="12" t="s">
        <v>1733</v>
      </c>
      <c r="I536" s="12" t="s">
        <v>2129</v>
      </c>
      <c r="J536" s="12" t="s">
        <v>2398</v>
      </c>
      <c r="K536" s="12" t="s">
        <v>2149</v>
      </c>
      <c r="L536" s="12" t="s">
        <v>1685</v>
      </c>
      <c r="M536" s="12" t="s">
        <v>312</v>
      </c>
      <c r="N536" s="13">
        <f>M537-RTOS_ON_RX!$M536</f>
        <v>0.00005787037037</v>
      </c>
      <c r="O536" s="12">
        <f>SUM(LEN("CO_MQ135|"),LEN(RTOS_ON_RX!$E536),LEN(",Alcool_MQ135|"),LEN(RTOS_ON_RX!$F536),LEN(",CO2_MQ135|"),LEN(RTOS_ON_RX!$G536),LEN(",Toluen_MQ135|"),LEN(RTOS_ON_RX!$H536),LEN(",MH4_MQ135|"),LEN(RTOS_ON_RX!$I536),LEN(",Aceton_MQ135|"),LEN(RTOS_ON_RX!$J536),LEN(",O3_MQ131|"),LEN(RTOS_ON_RX!$K536))*8</f>
        <v>872</v>
      </c>
      <c r="P536" s="12">
        <f>(RTOS_ON_RX!$O536/SUM(HOUR(RTOS_ON_RX!$N536)*3600,MINUTE(RTOS_ON_RX!$N536)*60,SECOND(RTOS_ON_RX!$N536)))</f>
        <v>174.4</v>
      </c>
      <c r="Q536" s="14">
        <f>RTOS_ON_TX!K536:K3013</f>
        <v>0.00005787037037</v>
      </c>
      <c r="R536" s="13">
        <f>RTOS_ON_RX!$N536-RTOS_ON_RX!$Q536</f>
        <v>0</v>
      </c>
    </row>
    <row r="537" ht="15.75" customHeight="1">
      <c r="A537" s="12" t="s">
        <v>4109</v>
      </c>
      <c r="B537" s="12" t="s">
        <v>4110</v>
      </c>
      <c r="C537" s="12" t="s">
        <v>1676</v>
      </c>
      <c r="D537" s="12" t="s">
        <v>4111</v>
      </c>
      <c r="E537" s="12" t="s">
        <v>1954</v>
      </c>
      <c r="F537" s="12" t="s">
        <v>1993</v>
      </c>
      <c r="G537" s="12" t="s">
        <v>2527</v>
      </c>
      <c r="H537" s="12" t="s">
        <v>1697</v>
      </c>
      <c r="I537" s="12" t="s">
        <v>2077</v>
      </c>
      <c r="J537" s="12" t="s">
        <v>2037</v>
      </c>
      <c r="K537" s="12" t="s">
        <v>2149</v>
      </c>
      <c r="L537" s="12" t="s">
        <v>1685</v>
      </c>
      <c r="M537" s="12" t="s">
        <v>4112</v>
      </c>
      <c r="N537" s="13">
        <f>M538-RTOS_ON_RX!$M537</f>
        <v>0.00006944444444</v>
      </c>
      <c r="O537" s="12">
        <f>SUM(LEN("CO_MQ135|"),LEN(RTOS_ON_RX!$E537),LEN(",Alcool_MQ135|"),LEN(RTOS_ON_RX!$F537),LEN(",CO2_MQ135|"),LEN(RTOS_ON_RX!$G537),LEN(",Toluen_MQ135|"),LEN(RTOS_ON_RX!$H537),LEN(",MH4_MQ135|"),LEN(RTOS_ON_RX!$I537),LEN(",Aceton_MQ135|"),LEN(RTOS_ON_RX!$J537),LEN(",O3_MQ131|"),LEN(RTOS_ON_RX!$K537))*8</f>
        <v>864</v>
      </c>
      <c r="P537" s="12">
        <f>(RTOS_ON_RX!$O537/SUM(HOUR(RTOS_ON_RX!$N537)*3600,MINUTE(RTOS_ON_RX!$N537)*60,SECOND(RTOS_ON_RX!$N537)))</f>
        <v>144</v>
      </c>
      <c r="Q537" s="14">
        <f>RTOS_ON_TX!K537:K3014</f>
        <v>0.00005787037037</v>
      </c>
      <c r="R537" s="13">
        <f>RTOS_ON_RX!$N537-RTOS_ON_RX!$Q537</f>
        <v>0.00001157407407</v>
      </c>
    </row>
    <row r="538" ht="15.75" customHeight="1">
      <c r="A538" s="12" t="s">
        <v>4113</v>
      </c>
      <c r="B538" s="12" t="s">
        <v>4114</v>
      </c>
      <c r="C538" s="12" t="s">
        <v>1676</v>
      </c>
      <c r="D538" s="12" t="s">
        <v>4115</v>
      </c>
      <c r="E538" s="12" t="s">
        <v>2282</v>
      </c>
      <c r="F538" s="12" t="s">
        <v>1744</v>
      </c>
      <c r="G538" s="12" t="s">
        <v>2283</v>
      </c>
      <c r="H538" s="12" t="s">
        <v>1723</v>
      </c>
      <c r="I538" s="12" t="s">
        <v>2209</v>
      </c>
      <c r="J538" s="12" t="s">
        <v>2284</v>
      </c>
      <c r="K538" s="12" t="s">
        <v>2149</v>
      </c>
      <c r="L538" s="12" t="s">
        <v>1685</v>
      </c>
      <c r="M538" s="12" t="s">
        <v>4116</v>
      </c>
      <c r="N538" s="13">
        <f>M539-RTOS_ON_RX!$M538</f>
        <v>0.0001041666667</v>
      </c>
      <c r="O538" s="12">
        <f>SUM(LEN("CO_MQ135|"),LEN(RTOS_ON_RX!$E538),LEN(",Alcool_MQ135|"),LEN(RTOS_ON_RX!$F538),LEN(",CO2_MQ135|"),LEN(RTOS_ON_RX!$G538),LEN(",Toluen_MQ135|"),LEN(RTOS_ON_RX!$H538),LEN(",MH4_MQ135|"),LEN(RTOS_ON_RX!$I538),LEN(",Aceton_MQ135|"),LEN(RTOS_ON_RX!$J538),LEN(",O3_MQ131|"),LEN(RTOS_ON_RX!$K538))*8</f>
        <v>880</v>
      </c>
      <c r="P538" s="12">
        <f>(RTOS_ON_RX!$O538/SUM(HOUR(RTOS_ON_RX!$N538)*3600,MINUTE(RTOS_ON_RX!$N538)*60,SECOND(RTOS_ON_RX!$N538)))</f>
        <v>97.77777778</v>
      </c>
      <c r="Q538" s="14">
        <f>RTOS_ON_TX!K538:K3015</f>
        <v>0.00005787037037</v>
      </c>
      <c r="R538" s="13">
        <f>RTOS_ON_RX!$N538-RTOS_ON_RX!$Q538</f>
        <v>0.0000462962963</v>
      </c>
    </row>
    <row r="539" ht="15.75" customHeight="1">
      <c r="A539" s="12" t="s">
        <v>4117</v>
      </c>
      <c r="B539" s="12" t="s">
        <v>4118</v>
      </c>
      <c r="C539" s="12" t="s">
        <v>1676</v>
      </c>
      <c r="D539" s="12" t="s">
        <v>4119</v>
      </c>
      <c r="E539" s="12" t="s">
        <v>1789</v>
      </c>
      <c r="F539" s="12" t="s">
        <v>1754</v>
      </c>
      <c r="G539" s="12" t="s">
        <v>2644</v>
      </c>
      <c r="H539" s="12" t="s">
        <v>1763</v>
      </c>
      <c r="I539" s="12" t="s">
        <v>2276</v>
      </c>
      <c r="J539" s="12" t="s">
        <v>2449</v>
      </c>
      <c r="K539" s="12" t="s">
        <v>1973</v>
      </c>
      <c r="L539" s="12" t="s">
        <v>1685</v>
      </c>
      <c r="M539" s="12" t="s">
        <v>4120</v>
      </c>
      <c r="N539" s="13">
        <f>M540-RTOS_ON_RX!$M539</f>
        <v>0.00005787037037</v>
      </c>
      <c r="O539" s="12">
        <f>SUM(LEN("CO_MQ135|"),LEN(RTOS_ON_RX!$E539),LEN(",Alcool_MQ135|"),LEN(RTOS_ON_RX!$F539),LEN(",CO2_MQ135|"),LEN(RTOS_ON_RX!$G539),LEN(",Toluen_MQ135|"),LEN(RTOS_ON_RX!$H539),LEN(",MH4_MQ135|"),LEN(RTOS_ON_RX!$I539),LEN(",Aceton_MQ135|"),LEN(RTOS_ON_RX!$J539),LEN(",O3_MQ131|"),LEN(RTOS_ON_RX!$K539))*8</f>
        <v>888</v>
      </c>
      <c r="P539" s="12">
        <f>(RTOS_ON_RX!$O539/SUM(HOUR(RTOS_ON_RX!$N539)*3600,MINUTE(RTOS_ON_RX!$N539)*60,SECOND(RTOS_ON_RX!$N539)))</f>
        <v>177.6</v>
      </c>
      <c r="Q539" s="14">
        <f>RTOS_ON_TX!K539:K3016</f>
        <v>0.00005787037037</v>
      </c>
      <c r="R539" s="13">
        <f>RTOS_ON_RX!$N539-RTOS_ON_RX!$Q539</f>
        <v>0</v>
      </c>
    </row>
    <row r="540" ht="15.75" customHeight="1">
      <c r="A540" s="12" t="s">
        <v>4121</v>
      </c>
      <c r="B540" s="12" t="s">
        <v>4122</v>
      </c>
      <c r="C540" s="12" t="s">
        <v>1676</v>
      </c>
      <c r="D540" s="12" t="s">
        <v>4123</v>
      </c>
      <c r="E540" s="12" t="s">
        <v>2549</v>
      </c>
      <c r="F540" s="12" t="s">
        <v>1709</v>
      </c>
      <c r="G540" s="12" t="s">
        <v>2499</v>
      </c>
      <c r="H540" s="12" t="s">
        <v>1743</v>
      </c>
      <c r="I540" s="12" t="s">
        <v>1850</v>
      </c>
      <c r="J540" s="12" t="s">
        <v>1763</v>
      </c>
      <c r="K540" s="12" t="s">
        <v>2149</v>
      </c>
      <c r="L540" s="12" t="s">
        <v>1685</v>
      </c>
      <c r="M540" s="12" t="s">
        <v>4124</v>
      </c>
      <c r="N540" s="13">
        <f>M541-RTOS_ON_RX!$M540</f>
        <v>0.00006944444444</v>
      </c>
      <c r="O540" s="12">
        <f>SUM(LEN("CO_MQ135|"),LEN(RTOS_ON_RX!$E540),LEN(",Alcool_MQ135|"),LEN(RTOS_ON_RX!$F540),LEN(",CO2_MQ135|"),LEN(RTOS_ON_RX!$G540),LEN(",Toluen_MQ135|"),LEN(RTOS_ON_RX!$H540),LEN(",MH4_MQ135|"),LEN(RTOS_ON_RX!$I540),LEN(",Aceton_MQ135|"),LEN(RTOS_ON_RX!$J540),LEN(",O3_MQ131|"),LEN(RTOS_ON_RX!$K540))*8</f>
        <v>872</v>
      </c>
      <c r="P540" s="12">
        <f>(RTOS_ON_RX!$O540/SUM(HOUR(RTOS_ON_RX!$N540)*3600,MINUTE(RTOS_ON_RX!$N540)*60,SECOND(RTOS_ON_RX!$N540)))</f>
        <v>145.3333333</v>
      </c>
      <c r="Q540" s="14">
        <f>RTOS_ON_TX!K540:K3017</f>
        <v>0.00005787037037</v>
      </c>
      <c r="R540" s="13">
        <f>RTOS_ON_RX!$N540-RTOS_ON_RX!$Q540</f>
        <v>0.00001157407407</v>
      </c>
    </row>
    <row r="541" ht="15.75" customHeight="1">
      <c r="A541" s="12" t="s">
        <v>4125</v>
      </c>
      <c r="B541" s="12" t="s">
        <v>4126</v>
      </c>
      <c r="C541" s="12" t="s">
        <v>1676</v>
      </c>
      <c r="D541" s="12" t="s">
        <v>4127</v>
      </c>
      <c r="E541" s="12" t="s">
        <v>2458</v>
      </c>
      <c r="F541" s="12" t="s">
        <v>1820</v>
      </c>
      <c r="G541" s="12" t="s">
        <v>1821</v>
      </c>
      <c r="H541" s="12" t="s">
        <v>1723</v>
      </c>
      <c r="I541" s="12" t="s">
        <v>1822</v>
      </c>
      <c r="J541" s="12" t="s">
        <v>1823</v>
      </c>
      <c r="K541" s="12" t="s">
        <v>2149</v>
      </c>
      <c r="L541" s="12" t="s">
        <v>1685</v>
      </c>
      <c r="M541" s="12" t="s">
        <v>4128</v>
      </c>
      <c r="N541" s="13">
        <f>M542-RTOS_ON_RX!$M541</f>
        <v>0.00005787037037</v>
      </c>
      <c r="O541" s="12">
        <f>SUM(LEN("CO_MQ135|"),LEN(RTOS_ON_RX!$E541),LEN(",Alcool_MQ135|"),LEN(RTOS_ON_RX!$F541),LEN(",CO2_MQ135|"),LEN(RTOS_ON_RX!$G541),LEN(",Toluen_MQ135|"),LEN(RTOS_ON_RX!$H541),LEN(",MH4_MQ135|"),LEN(RTOS_ON_RX!$I541),LEN(",Aceton_MQ135|"),LEN(RTOS_ON_RX!$J541),LEN(",O3_MQ131|"),LEN(RTOS_ON_RX!$K541))*8</f>
        <v>880</v>
      </c>
      <c r="P541" s="12">
        <f>(RTOS_ON_RX!$O541/SUM(HOUR(RTOS_ON_RX!$N541)*3600,MINUTE(RTOS_ON_RX!$N541)*60,SECOND(RTOS_ON_RX!$N541)))</f>
        <v>176</v>
      </c>
      <c r="Q541" s="14">
        <f>RTOS_ON_TX!K541:K3018</f>
        <v>0.00005787037037</v>
      </c>
      <c r="R541" s="13">
        <f>RTOS_ON_RX!$N541-RTOS_ON_RX!$Q541</f>
        <v>0</v>
      </c>
    </row>
    <row r="542" ht="15.75" customHeight="1">
      <c r="A542" s="12" t="s">
        <v>4129</v>
      </c>
      <c r="B542" s="12" t="s">
        <v>4130</v>
      </c>
      <c r="C542" s="12" t="s">
        <v>1676</v>
      </c>
      <c r="D542" s="12" t="s">
        <v>4131</v>
      </c>
      <c r="E542" s="12" t="s">
        <v>2544</v>
      </c>
      <c r="F542" s="12" t="s">
        <v>1744</v>
      </c>
      <c r="G542" s="12" t="s">
        <v>2283</v>
      </c>
      <c r="H542" s="12" t="s">
        <v>1723</v>
      </c>
      <c r="I542" s="12" t="s">
        <v>2138</v>
      </c>
      <c r="J542" s="12" t="s">
        <v>2284</v>
      </c>
      <c r="K542" s="12" t="s">
        <v>3778</v>
      </c>
      <c r="L542" s="12" t="s">
        <v>1685</v>
      </c>
      <c r="M542" s="12" t="s">
        <v>4132</v>
      </c>
      <c r="N542" s="13">
        <f>M543-RTOS_ON_RX!$M542</f>
        <v>0.00005787037037</v>
      </c>
      <c r="O542" s="12">
        <f>SUM(LEN("CO_MQ135|"),LEN(RTOS_ON_RX!$E542),LEN(",Alcool_MQ135|"),LEN(RTOS_ON_RX!$F542),LEN(",CO2_MQ135|"),LEN(RTOS_ON_RX!$G542),LEN(",Toluen_MQ135|"),LEN(RTOS_ON_RX!$H542),LEN(",MH4_MQ135|"),LEN(RTOS_ON_RX!$I542),LEN(",Aceton_MQ135|"),LEN(RTOS_ON_RX!$J542),LEN(",O3_MQ131|"),LEN(RTOS_ON_RX!$K542))*8</f>
        <v>888</v>
      </c>
      <c r="P542" s="12">
        <f>(RTOS_ON_RX!$O542/SUM(HOUR(RTOS_ON_RX!$N542)*3600,MINUTE(RTOS_ON_RX!$N542)*60,SECOND(RTOS_ON_RX!$N542)))</f>
        <v>177.6</v>
      </c>
      <c r="Q542" s="14">
        <f>RTOS_ON_TX!K542:K3019</f>
        <v>0.00005787037037</v>
      </c>
      <c r="R542" s="13">
        <f>RTOS_ON_RX!$N542-RTOS_ON_RX!$Q542</f>
        <v>0</v>
      </c>
    </row>
    <row r="543" ht="15.75" customHeight="1">
      <c r="A543" s="12" t="s">
        <v>4133</v>
      </c>
      <c r="B543" s="12" t="s">
        <v>4134</v>
      </c>
      <c r="C543" s="12" t="s">
        <v>1676</v>
      </c>
      <c r="D543" s="12" t="s">
        <v>4135</v>
      </c>
      <c r="E543" s="12" t="s">
        <v>1831</v>
      </c>
      <c r="F543" s="12" t="s">
        <v>1820</v>
      </c>
      <c r="G543" s="12" t="s">
        <v>2485</v>
      </c>
      <c r="H543" s="12" t="s">
        <v>1783</v>
      </c>
      <c r="I543" s="12" t="s">
        <v>2005</v>
      </c>
      <c r="J543" s="12" t="s">
        <v>1823</v>
      </c>
      <c r="K543" s="12" t="s">
        <v>2149</v>
      </c>
      <c r="L543" s="12" t="s">
        <v>1685</v>
      </c>
      <c r="M543" s="12" t="s">
        <v>4136</v>
      </c>
      <c r="N543" s="13">
        <f>M544-RTOS_ON_RX!$M543</f>
        <v>0.00005787037037</v>
      </c>
      <c r="O543" s="12">
        <f>SUM(LEN("CO_MQ135|"),LEN(RTOS_ON_RX!$E543),LEN(",Alcool_MQ135|"),LEN(RTOS_ON_RX!$F543),LEN(",CO2_MQ135|"),LEN(RTOS_ON_RX!$G543),LEN(",Toluen_MQ135|"),LEN(RTOS_ON_RX!$H543),LEN(",MH4_MQ135|"),LEN(RTOS_ON_RX!$I543),LEN(",Aceton_MQ135|"),LEN(RTOS_ON_RX!$J543),LEN(",O3_MQ131|"),LEN(RTOS_ON_RX!$K543))*8</f>
        <v>880</v>
      </c>
      <c r="P543" s="12">
        <f>(RTOS_ON_RX!$O543/SUM(HOUR(RTOS_ON_RX!$N543)*3600,MINUTE(RTOS_ON_RX!$N543)*60,SECOND(RTOS_ON_RX!$N543)))</f>
        <v>176</v>
      </c>
      <c r="Q543" s="14">
        <f>RTOS_ON_TX!K543:K3020</f>
        <v>0.00005787037037</v>
      </c>
      <c r="R543" s="13">
        <f>RTOS_ON_RX!$N543-RTOS_ON_RX!$Q543</f>
        <v>0</v>
      </c>
    </row>
    <row r="544" ht="15.75" customHeight="1">
      <c r="A544" s="12" t="s">
        <v>4137</v>
      </c>
      <c r="B544" s="12" t="s">
        <v>4138</v>
      </c>
      <c r="C544" s="12" t="s">
        <v>1676</v>
      </c>
      <c r="D544" s="12" t="s">
        <v>4139</v>
      </c>
      <c r="E544" s="12" t="s">
        <v>2484</v>
      </c>
      <c r="F544" s="12" t="s">
        <v>1820</v>
      </c>
      <c r="G544" s="12" t="s">
        <v>2485</v>
      </c>
      <c r="H544" s="12" t="s">
        <v>1783</v>
      </c>
      <c r="I544" s="12" t="s">
        <v>2027</v>
      </c>
      <c r="J544" s="12" t="s">
        <v>1823</v>
      </c>
      <c r="K544" s="12" t="s">
        <v>3778</v>
      </c>
      <c r="L544" s="12" t="s">
        <v>1685</v>
      </c>
      <c r="M544" s="12" t="s">
        <v>4140</v>
      </c>
      <c r="N544" s="13">
        <f>M545-RTOS_ON_RX!$M544</f>
        <v>0.00005787037037</v>
      </c>
      <c r="O544" s="12">
        <f>SUM(LEN("CO_MQ135|"),LEN(RTOS_ON_RX!$E544),LEN(",Alcool_MQ135|"),LEN(RTOS_ON_RX!$F544),LEN(",CO2_MQ135|"),LEN(RTOS_ON_RX!$G544),LEN(",Toluen_MQ135|"),LEN(RTOS_ON_RX!$H544),LEN(",MH4_MQ135|"),LEN(RTOS_ON_RX!$I544),LEN(",Aceton_MQ135|"),LEN(RTOS_ON_RX!$J544),LEN(",O3_MQ131|"),LEN(RTOS_ON_RX!$K544))*8</f>
        <v>880</v>
      </c>
      <c r="P544" s="12">
        <f>(RTOS_ON_RX!$O544/SUM(HOUR(RTOS_ON_RX!$N544)*3600,MINUTE(RTOS_ON_RX!$N544)*60,SECOND(RTOS_ON_RX!$N544)))</f>
        <v>176</v>
      </c>
      <c r="Q544" s="14">
        <f>RTOS_ON_TX!K544:K3021</f>
        <v>0.00005787037037</v>
      </c>
      <c r="R544" s="13">
        <f>RTOS_ON_RX!$N544-RTOS_ON_RX!$Q544</f>
        <v>0</v>
      </c>
    </row>
    <row r="545" ht="15.75" customHeight="1">
      <c r="A545" s="12" t="s">
        <v>4141</v>
      </c>
      <c r="B545" s="12" t="s">
        <v>4142</v>
      </c>
      <c r="C545" s="12" t="s">
        <v>1676</v>
      </c>
      <c r="D545" s="12" t="s">
        <v>4143</v>
      </c>
      <c r="E545" s="12" t="s">
        <v>2148</v>
      </c>
      <c r="F545" s="12" t="s">
        <v>1724</v>
      </c>
      <c r="G545" s="12" t="s">
        <v>2512</v>
      </c>
      <c r="H545" s="12" t="s">
        <v>1723</v>
      </c>
      <c r="I545" s="12" t="s">
        <v>2513</v>
      </c>
      <c r="J545" s="12" t="s">
        <v>1823</v>
      </c>
      <c r="K545" s="12" t="s">
        <v>2149</v>
      </c>
      <c r="L545" s="12" t="s">
        <v>1685</v>
      </c>
      <c r="M545" s="12" t="s">
        <v>4144</v>
      </c>
      <c r="N545" s="13">
        <f>M546-RTOS_ON_RX!$M545</f>
        <v>0.00005787037037</v>
      </c>
      <c r="O545" s="12">
        <f>SUM(LEN("CO_MQ135|"),LEN(RTOS_ON_RX!$E545),LEN(",Alcool_MQ135|"),LEN(RTOS_ON_RX!$F545),LEN(",CO2_MQ135|"),LEN(RTOS_ON_RX!$G545),LEN(",Toluen_MQ135|"),LEN(RTOS_ON_RX!$H545),LEN(",MH4_MQ135|"),LEN(RTOS_ON_RX!$I545),LEN(",Aceton_MQ135|"),LEN(RTOS_ON_RX!$J545),LEN(",O3_MQ131|"),LEN(RTOS_ON_RX!$K545))*8</f>
        <v>872</v>
      </c>
      <c r="P545" s="12">
        <f>(RTOS_ON_RX!$O545/SUM(HOUR(RTOS_ON_RX!$N545)*3600,MINUTE(RTOS_ON_RX!$N545)*60,SECOND(RTOS_ON_RX!$N545)))</f>
        <v>174.4</v>
      </c>
      <c r="Q545" s="14">
        <f>RTOS_ON_TX!K545:K3022</f>
        <v>0.00005787037037</v>
      </c>
      <c r="R545" s="13">
        <f>RTOS_ON_RX!$N545-RTOS_ON_RX!$Q545</f>
        <v>0</v>
      </c>
    </row>
    <row r="546" ht="15.75" customHeight="1">
      <c r="A546" s="12" t="s">
        <v>4145</v>
      </c>
      <c r="B546" s="12" t="s">
        <v>4146</v>
      </c>
      <c r="C546" s="12" t="s">
        <v>1676</v>
      </c>
      <c r="D546" s="12" t="s">
        <v>4147</v>
      </c>
      <c r="E546" s="12" t="s">
        <v>2544</v>
      </c>
      <c r="F546" s="12" t="s">
        <v>1744</v>
      </c>
      <c r="G546" s="12" t="s">
        <v>2283</v>
      </c>
      <c r="H546" s="12" t="s">
        <v>1723</v>
      </c>
      <c r="I546" s="12" t="s">
        <v>2138</v>
      </c>
      <c r="J546" s="12" t="s">
        <v>2284</v>
      </c>
      <c r="K546" s="12" t="s">
        <v>2149</v>
      </c>
      <c r="L546" s="12" t="s">
        <v>1685</v>
      </c>
      <c r="M546" s="12" t="s">
        <v>319</v>
      </c>
      <c r="N546" s="13">
        <f>M547-RTOS_ON_RX!$M546</f>
        <v>0.00005787037037</v>
      </c>
      <c r="O546" s="12">
        <f>SUM(LEN("CO_MQ135|"),LEN(RTOS_ON_RX!$E546),LEN(",Alcool_MQ135|"),LEN(RTOS_ON_RX!$F546),LEN(",CO2_MQ135|"),LEN(RTOS_ON_RX!$G546),LEN(",Toluen_MQ135|"),LEN(RTOS_ON_RX!$H546),LEN(",MH4_MQ135|"),LEN(RTOS_ON_RX!$I546),LEN(",Aceton_MQ135|"),LEN(RTOS_ON_RX!$J546),LEN(",O3_MQ131|"),LEN(RTOS_ON_RX!$K546))*8</f>
        <v>880</v>
      </c>
      <c r="P546" s="12">
        <f>(RTOS_ON_RX!$O546/SUM(HOUR(RTOS_ON_RX!$N546)*3600,MINUTE(RTOS_ON_RX!$N546)*60,SECOND(RTOS_ON_RX!$N546)))</f>
        <v>176</v>
      </c>
      <c r="Q546" s="14">
        <f>RTOS_ON_TX!K546:K3023</f>
        <v>0.00005787037037</v>
      </c>
      <c r="R546" s="13">
        <f>RTOS_ON_RX!$N546-RTOS_ON_RX!$Q546</f>
        <v>0</v>
      </c>
    </row>
    <row r="547" ht="15.75" customHeight="1">
      <c r="A547" s="12" t="s">
        <v>4148</v>
      </c>
      <c r="B547" s="12" t="s">
        <v>4149</v>
      </c>
      <c r="C547" s="12" t="s">
        <v>1676</v>
      </c>
      <c r="D547" s="12" t="s">
        <v>4150</v>
      </c>
      <c r="E547" s="12" t="s">
        <v>2798</v>
      </c>
      <c r="F547" s="12" t="s">
        <v>1714</v>
      </c>
      <c r="G547" s="12" t="s">
        <v>2297</v>
      </c>
      <c r="H547" s="12" t="s">
        <v>1783</v>
      </c>
      <c r="I547" s="12" t="s">
        <v>1986</v>
      </c>
      <c r="J547" s="12" t="s">
        <v>2037</v>
      </c>
      <c r="K547" s="12" t="s">
        <v>3778</v>
      </c>
      <c r="L547" s="12" t="s">
        <v>1685</v>
      </c>
      <c r="M547" s="12" t="s">
        <v>4151</v>
      </c>
      <c r="N547" s="13">
        <f>M548-RTOS_ON_RX!$M547</f>
        <v>0.00005787037037</v>
      </c>
      <c r="O547" s="12">
        <f>SUM(LEN("CO_MQ135|"),LEN(RTOS_ON_RX!$E547),LEN(",Alcool_MQ135|"),LEN(RTOS_ON_RX!$F547),LEN(",CO2_MQ135|"),LEN(RTOS_ON_RX!$G547),LEN(",Toluen_MQ135|"),LEN(RTOS_ON_RX!$H547),LEN(",MH4_MQ135|"),LEN(RTOS_ON_RX!$I547),LEN(",Aceton_MQ135|"),LEN(RTOS_ON_RX!$J547),LEN(",O3_MQ131|"),LEN(RTOS_ON_RX!$K547))*8</f>
        <v>888</v>
      </c>
      <c r="P547" s="12">
        <f>(RTOS_ON_RX!$O547/SUM(HOUR(RTOS_ON_RX!$N547)*3600,MINUTE(RTOS_ON_RX!$N547)*60,SECOND(RTOS_ON_RX!$N547)))</f>
        <v>177.6</v>
      </c>
      <c r="Q547" s="14">
        <f>RTOS_ON_TX!K547:K3024</f>
        <v>0.00005787037037</v>
      </c>
      <c r="R547" s="13">
        <f>RTOS_ON_RX!$N547-RTOS_ON_RX!$Q547</f>
        <v>0</v>
      </c>
    </row>
    <row r="548" ht="15.75" customHeight="1">
      <c r="A548" s="12" t="s">
        <v>4152</v>
      </c>
      <c r="B548" s="12" t="s">
        <v>4153</v>
      </c>
      <c r="C548" s="12" t="s">
        <v>1676</v>
      </c>
      <c r="D548" s="12" t="s">
        <v>4154</v>
      </c>
      <c r="E548" s="12" t="s">
        <v>2215</v>
      </c>
      <c r="F548" s="12" t="s">
        <v>1797</v>
      </c>
      <c r="G548" s="12" t="s">
        <v>3623</v>
      </c>
      <c r="H548" s="12" t="s">
        <v>2037</v>
      </c>
      <c r="I548" s="12" t="s">
        <v>2549</v>
      </c>
      <c r="J548" s="12" t="s">
        <v>2347</v>
      </c>
      <c r="K548" s="12" t="s">
        <v>2149</v>
      </c>
      <c r="L548" s="12" t="s">
        <v>1685</v>
      </c>
      <c r="M548" s="12" t="s">
        <v>4155</v>
      </c>
      <c r="N548" s="13">
        <f>M549-RTOS_ON_RX!$M548</f>
        <v>0.00005787037037</v>
      </c>
      <c r="O548" s="12">
        <f>SUM(LEN("CO_MQ135|"),LEN(RTOS_ON_RX!$E548),LEN(",Alcool_MQ135|"),LEN(RTOS_ON_RX!$F548),LEN(",CO2_MQ135|"),LEN(RTOS_ON_RX!$G548),LEN(",Toluen_MQ135|"),LEN(RTOS_ON_RX!$H548),LEN(",MH4_MQ135|"),LEN(RTOS_ON_RX!$I548),LEN(",Aceton_MQ135|"),LEN(RTOS_ON_RX!$J548),LEN(",O3_MQ131|"),LEN(RTOS_ON_RX!$K548))*8</f>
        <v>872</v>
      </c>
      <c r="P548" s="12">
        <f>(RTOS_ON_RX!$O548/SUM(HOUR(RTOS_ON_RX!$N548)*3600,MINUTE(RTOS_ON_RX!$N548)*60,SECOND(RTOS_ON_RX!$N548)))</f>
        <v>174.4</v>
      </c>
      <c r="Q548" s="14">
        <f>RTOS_ON_TX!K548:K3025</f>
        <v>0.00005787037037</v>
      </c>
      <c r="R548" s="13">
        <f>RTOS_ON_RX!$N548-RTOS_ON_RX!$Q548</f>
        <v>0</v>
      </c>
    </row>
    <row r="549" ht="15.75" customHeight="1">
      <c r="A549" s="12" t="s">
        <v>4156</v>
      </c>
      <c r="B549" s="12" t="s">
        <v>4157</v>
      </c>
      <c r="C549" s="12" t="s">
        <v>1676</v>
      </c>
      <c r="D549" s="12" t="s">
        <v>4158</v>
      </c>
      <c r="E549" s="12" t="s">
        <v>2118</v>
      </c>
      <c r="F549" s="12" t="s">
        <v>2043</v>
      </c>
      <c r="G549" s="12" t="s">
        <v>3245</v>
      </c>
      <c r="H549" s="12" t="s">
        <v>2163</v>
      </c>
      <c r="I549" s="12" t="s">
        <v>2232</v>
      </c>
      <c r="J549" s="12" t="s">
        <v>2347</v>
      </c>
      <c r="K549" s="12" t="s">
        <v>3778</v>
      </c>
      <c r="L549" s="12" t="s">
        <v>1685</v>
      </c>
      <c r="M549" s="12" t="s">
        <v>4159</v>
      </c>
      <c r="N549" s="13">
        <f>M550-RTOS_ON_RX!$M549</f>
        <v>0.0001157407407</v>
      </c>
      <c r="O549" s="12">
        <f>SUM(LEN("CO_MQ135|"),LEN(RTOS_ON_RX!$E549),LEN(",Alcool_MQ135|"),LEN(RTOS_ON_RX!$F549),LEN(",CO2_MQ135|"),LEN(RTOS_ON_RX!$G549),LEN(",Toluen_MQ135|"),LEN(RTOS_ON_RX!$H549),LEN(",MH4_MQ135|"),LEN(RTOS_ON_RX!$I549),LEN(",Aceton_MQ135|"),LEN(RTOS_ON_RX!$J549),LEN(",O3_MQ131|"),LEN(RTOS_ON_RX!$K549))*8</f>
        <v>880</v>
      </c>
      <c r="P549" s="12">
        <f>(RTOS_ON_RX!$O549/SUM(HOUR(RTOS_ON_RX!$N549)*3600,MINUTE(RTOS_ON_RX!$N549)*60,SECOND(RTOS_ON_RX!$N549)))</f>
        <v>88</v>
      </c>
      <c r="Q549" s="14">
        <f>RTOS_ON_TX!K549:K3026</f>
        <v>0.00005787037037</v>
      </c>
      <c r="R549" s="13">
        <f>RTOS_ON_RX!$N549-RTOS_ON_RX!$Q549</f>
        <v>0.00005787037037</v>
      </c>
    </row>
    <row r="550" ht="15.75" customHeight="1">
      <c r="A550" s="12" t="s">
        <v>4160</v>
      </c>
      <c r="B550" s="12" t="s">
        <v>4161</v>
      </c>
      <c r="C550" s="12" t="s">
        <v>1676</v>
      </c>
      <c r="D550" s="12" t="s">
        <v>4162</v>
      </c>
      <c r="E550" s="12" t="s">
        <v>2747</v>
      </c>
      <c r="F550" s="12" t="s">
        <v>2008</v>
      </c>
      <c r="G550" s="12" t="s">
        <v>2748</v>
      </c>
      <c r="H550" s="12" t="s">
        <v>1733</v>
      </c>
      <c r="I550" s="12" t="s">
        <v>1719</v>
      </c>
      <c r="J550" s="12" t="s">
        <v>2284</v>
      </c>
      <c r="K550" s="12" t="s">
        <v>2149</v>
      </c>
      <c r="L550" s="12" t="s">
        <v>1685</v>
      </c>
      <c r="M550" s="12" t="s">
        <v>4163</v>
      </c>
      <c r="N550" s="13">
        <f>M551-RTOS_ON_RX!$M550</f>
        <v>0.00005787037037</v>
      </c>
      <c r="O550" s="12">
        <f>SUM(LEN("CO_MQ135|"),LEN(RTOS_ON_RX!$E550),LEN(",Alcool_MQ135|"),LEN(RTOS_ON_RX!$F550),LEN(",CO2_MQ135|"),LEN(RTOS_ON_RX!$G550),LEN(",Toluen_MQ135|"),LEN(RTOS_ON_RX!$H550),LEN(",MH4_MQ135|"),LEN(RTOS_ON_RX!$I550),LEN(",Aceton_MQ135|"),LEN(RTOS_ON_RX!$J550),LEN(",O3_MQ131|"),LEN(RTOS_ON_RX!$K550))*8</f>
        <v>872</v>
      </c>
      <c r="P550" s="12">
        <f>(RTOS_ON_RX!$O550/SUM(HOUR(RTOS_ON_RX!$N550)*3600,MINUTE(RTOS_ON_RX!$N550)*60,SECOND(RTOS_ON_RX!$N550)))</f>
        <v>174.4</v>
      </c>
      <c r="Q550" s="14">
        <f>RTOS_ON_TX!K550:K3027</f>
        <v>0.00006944444444</v>
      </c>
      <c r="R550" s="13">
        <f>RTOS_ON_RX!$N550-RTOS_ON_RX!$Q550</f>
        <v>-0.00001157407407</v>
      </c>
    </row>
    <row r="551" ht="15.75" customHeight="1">
      <c r="A551" s="12" t="s">
        <v>4164</v>
      </c>
      <c r="B551" s="12" t="s">
        <v>4165</v>
      </c>
      <c r="C551" s="12" t="s">
        <v>1676</v>
      </c>
      <c r="D551" s="12" t="s">
        <v>4166</v>
      </c>
      <c r="E551" s="12" t="s">
        <v>3160</v>
      </c>
      <c r="F551" s="12" t="s">
        <v>2290</v>
      </c>
      <c r="G551" s="12" t="s">
        <v>3161</v>
      </c>
      <c r="H551" s="12" t="s">
        <v>1783</v>
      </c>
      <c r="I551" s="12" t="s">
        <v>1778</v>
      </c>
      <c r="J551" s="12" t="s">
        <v>1823</v>
      </c>
      <c r="K551" s="12" t="s">
        <v>2149</v>
      </c>
      <c r="L551" s="12" t="s">
        <v>1685</v>
      </c>
      <c r="M551" s="12" t="s">
        <v>4167</v>
      </c>
      <c r="N551" s="13">
        <f>M552-RTOS_ON_RX!$M551</f>
        <v>0.00005787037037</v>
      </c>
      <c r="O551" s="12">
        <f>SUM(LEN("CO_MQ135|"),LEN(RTOS_ON_RX!$E551),LEN(",Alcool_MQ135|"),LEN(RTOS_ON_RX!$F551),LEN(",CO2_MQ135|"),LEN(RTOS_ON_RX!$G551),LEN(",Toluen_MQ135|"),LEN(RTOS_ON_RX!$H551),LEN(",MH4_MQ135|"),LEN(RTOS_ON_RX!$I551),LEN(",Aceton_MQ135|"),LEN(RTOS_ON_RX!$J551),LEN(",O3_MQ131|"),LEN(RTOS_ON_RX!$K551))*8</f>
        <v>864</v>
      </c>
      <c r="P551" s="12">
        <f>(RTOS_ON_RX!$O551/SUM(HOUR(RTOS_ON_RX!$N551)*3600,MINUTE(RTOS_ON_RX!$N551)*60,SECOND(RTOS_ON_RX!$N551)))</f>
        <v>172.8</v>
      </c>
      <c r="Q551" s="14">
        <f>RTOS_ON_TX!K551:K3028</f>
        <v>0.00005787037037</v>
      </c>
      <c r="R551" s="13">
        <f>RTOS_ON_RX!$N551-RTOS_ON_RX!$Q551</f>
        <v>0</v>
      </c>
    </row>
    <row r="552" ht="15.75" customHeight="1">
      <c r="A552" s="12" t="s">
        <v>4168</v>
      </c>
      <c r="B552" s="12" t="s">
        <v>4169</v>
      </c>
      <c r="C552" s="12" t="s">
        <v>1676</v>
      </c>
      <c r="D552" s="12" t="s">
        <v>4170</v>
      </c>
      <c r="E552" s="12" t="s">
        <v>1867</v>
      </c>
      <c r="F552" s="12" t="s">
        <v>2345</v>
      </c>
      <c r="G552" s="12" t="s">
        <v>3411</v>
      </c>
      <c r="H552" s="12" t="s">
        <v>2163</v>
      </c>
      <c r="I552" s="12" t="s">
        <v>2355</v>
      </c>
      <c r="J552" s="12" t="s">
        <v>2347</v>
      </c>
      <c r="K552" s="12" t="s">
        <v>1973</v>
      </c>
      <c r="L552" s="12" t="s">
        <v>1685</v>
      </c>
      <c r="M552" s="12" t="s">
        <v>4171</v>
      </c>
      <c r="N552" s="13">
        <f>M553-RTOS_ON_RX!$M552</f>
        <v>0.00005787037037</v>
      </c>
      <c r="O552" s="12">
        <f>SUM(LEN("CO_MQ135|"),LEN(RTOS_ON_RX!$E552),LEN(",Alcool_MQ135|"),LEN(RTOS_ON_RX!$F552),LEN(",CO2_MQ135|"),LEN(RTOS_ON_RX!$G552),LEN(",Toluen_MQ135|"),LEN(RTOS_ON_RX!$H552),LEN(",MH4_MQ135|"),LEN(RTOS_ON_RX!$I552),LEN(",Aceton_MQ135|"),LEN(RTOS_ON_RX!$J552),LEN(",O3_MQ131|"),LEN(RTOS_ON_RX!$K552))*8</f>
        <v>880</v>
      </c>
      <c r="P552" s="12">
        <f>(RTOS_ON_RX!$O552/SUM(HOUR(RTOS_ON_RX!$N552)*3600,MINUTE(RTOS_ON_RX!$N552)*60,SECOND(RTOS_ON_RX!$N552)))</f>
        <v>176</v>
      </c>
      <c r="Q552" s="14">
        <f>RTOS_ON_TX!K552:K3029</f>
        <v>0.00005787037037</v>
      </c>
      <c r="R552" s="13">
        <f>RTOS_ON_RX!$N552-RTOS_ON_RX!$Q552</f>
        <v>0</v>
      </c>
    </row>
    <row r="553" ht="15.75" customHeight="1">
      <c r="A553" s="12" t="s">
        <v>4172</v>
      </c>
      <c r="B553" s="12" t="s">
        <v>4173</v>
      </c>
      <c r="C553" s="12" t="s">
        <v>1676</v>
      </c>
      <c r="D553" s="12" t="s">
        <v>4174</v>
      </c>
      <c r="E553" s="12" t="s">
        <v>1893</v>
      </c>
      <c r="F553" s="12" t="s">
        <v>2030</v>
      </c>
      <c r="G553" s="12" t="s">
        <v>2397</v>
      </c>
      <c r="H553" s="12" t="s">
        <v>1772</v>
      </c>
      <c r="I553" s="12" t="s">
        <v>1945</v>
      </c>
      <c r="J553" s="12" t="s">
        <v>2398</v>
      </c>
      <c r="K553" s="12" t="s">
        <v>3778</v>
      </c>
      <c r="L553" s="12" t="s">
        <v>1685</v>
      </c>
      <c r="M553" s="12" t="s">
        <v>323</v>
      </c>
      <c r="N553" s="13">
        <f>M554-RTOS_ON_RX!$M553</f>
        <v>0.00005787037037</v>
      </c>
      <c r="O553" s="12">
        <f>SUM(LEN("CO_MQ135|"),LEN(RTOS_ON_RX!$E553),LEN(",Alcool_MQ135|"),LEN(RTOS_ON_RX!$F553),LEN(",CO2_MQ135|"),LEN(RTOS_ON_RX!$G553),LEN(",Toluen_MQ135|"),LEN(RTOS_ON_RX!$H553),LEN(",MH4_MQ135|"),LEN(RTOS_ON_RX!$I553),LEN(",Aceton_MQ135|"),LEN(RTOS_ON_RX!$J553),LEN(",O3_MQ131|"),LEN(RTOS_ON_RX!$K553))*8</f>
        <v>888</v>
      </c>
      <c r="P553" s="12">
        <f>(RTOS_ON_RX!$O553/SUM(HOUR(RTOS_ON_RX!$N553)*3600,MINUTE(RTOS_ON_RX!$N553)*60,SECOND(RTOS_ON_RX!$N553)))</f>
        <v>177.6</v>
      </c>
      <c r="Q553" s="14">
        <f>RTOS_ON_TX!K553:K3030</f>
        <v>0.00005787037037</v>
      </c>
      <c r="R553" s="13">
        <f>RTOS_ON_RX!$N553-RTOS_ON_RX!$Q553</f>
        <v>0</v>
      </c>
    </row>
    <row r="554" ht="15.75" customHeight="1">
      <c r="A554" s="12" t="s">
        <v>4175</v>
      </c>
      <c r="B554" s="12" t="s">
        <v>4176</v>
      </c>
      <c r="C554" s="12" t="s">
        <v>1676</v>
      </c>
      <c r="D554" s="12" t="s">
        <v>4177</v>
      </c>
      <c r="E554" s="12" t="s">
        <v>1789</v>
      </c>
      <c r="F554" s="12" t="s">
        <v>1754</v>
      </c>
      <c r="G554" s="12" t="s">
        <v>2644</v>
      </c>
      <c r="H554" s="12" t="s">
        <v>1763</v>
      </c>
      <c r="I554" s="12" t="s">
        <v>2276</v>
      </c>
      <c r="J554" s="12" t="s">
        <v>2449</v>
      </c>
      <c r="K554" s="12" t="s">
        <v>3778</v>
      </c>
      <c r="L554" s="12" t="s">
        <v>1685</v>
      </c>
      <c r="M554" s="12" t="s">
        <v>4178</v>
      </c>
      <c r="N554" s="13">
        <f>M555-RTOS_ON_RX!$M554</f>
        <v>0.00006944444444</v>
      </c>
      <c r="O554" s="12">
        <f>SUM(LEN("CO_MQ135|"),LEN(RTOS_ON_RX!$E554),LEN(",Alcool_MQ135|"),LEN(RTOS_ON_RX!$F554),LEN(",CO2_MQ135|"),LEN(RTOS_ON_RX!$G554),LEN(",Toluen_MQ135|"),LEN(RTOS_ON_RX!$H554),LEN(",MH4_MQ135|"),LEN(RTOS_ON_RX!$I554),LEN(",Aceton_MQ135|"),LEN(RTOS_ON_RX!$J554),LEN(",O3_MQ131|"),LEN(RTOS_ON_RX!$K554))*8</f>
        <v>888</v>
      </c>
      <c r="P554" s="12">
        <f>(RTOS_ON_RX!$O554/SUM(HOUR(RTOS_ON_RX!$N554)*3600,MINUTE(RTOS_ON_RX!$N554)*60,SECOND(RTOS_ON_RX!$N554)))</f>
        <v>148</v>
      </c>
      <c r="Q554" s="14">
        <f>RTOS_ON_TX!K554:K3031</f>
        <v>0.00005787037037</v>
      </c>
      <c r="R554" s="13">
        <f>RTOS_ON_RX!$N554-RTOS_ON_RX!$Q554</f>
        <v>0.00001157407407</v>
      </c>
    </row>
    <row r="555" ht="15.75" customHeight="1">
      <c r="A555" s="12" t="s">
        <v>4179</v>
      </c>
      <c r="B555" s="12" t="s">
        <v>4180</v>
      </c>
      <c r="C555" s="12" t="s">
        <v>1676</v>
      </c>
      <c r="D555" s="12" t="s">
        <v>4181</v>
      </c>
      <c r="E555" s="12" t="s">
        <v>2317</v>
      </c>
      <c r="F555" s="12" t="s">
        <v>2086</v>
      </c>
      <c r="G555" s="12" t="s">
        <v>3457</v>
      </c>
      <c r="H555" s="12" t="s">
        <v>2037</v>
      </c>
      <c r="I555" s="12" t="s">
        <v>2661</v>
      </c>
      <c r="J555" s="12" t="s">
        <v>2936</v>
      </c>
      <c r="K555" s="12" t="s">
        <v>1706</v>
      </c>
      <c r="L555" s="12" t="s">
        <v>1685</v>
      </c>
      <c r="M555" s="12" t="s">
        <v>4182</v>
      </c>
      <c r="N555" s="13">
        <f>M556-RTOS_ON_RX!$M555</f>
        <v>0.00005787037037</v>
      </c>
      <c r="O555" s="12">
        <f>SUM(LEN("CO_MQ135|"),LEN(RTOS_ON_RX!$E555),LEN(",Alcool_MQ135|"),LEN(RTOS_ON_RX!$F555),LEN(",CO2_MQ135|"),LEN(RTOS_ON_RX!$G555),LEN(",Toluen_MQ135|"),LEN(RTOS_ON_RX!$H555),LEN(",MH4_MQ135|"),LEN(RTOS_ON_RX!$I555),LEN(",Aceton_MQ135|"),LEN(RTOS_ON_RX!$J555),LEN(",O3_MQ131|"),LEN(RTOS_ON_RX!$K555))*8</f>
        <v>888</v>
      </c>
      <c r="P555" s="12">
        <f>(RTOS_ON_RX!$O555/SUM(HOUR(RTOS_ON_RX!$N555)*3600,MINUTE(RTOS_ON_RX!$N555)*60,SECOND(RTOS_ON_RX!$N555)))</f>
        <v>177.6</v>
      </c>
      <c r="Q555" s="14">
        <f>RTOS_ON_TX!K555:K3032</f>
        <v>0.00005787037037</v>
      </c>
      <c r="R555" s="13">
        <f>RTOS_ON_RX!$N555-RTOS_ON_RX!$Q555</f>
        <v>0</v>
      </c>
    </row>
    <row r="556" ht="15.75" customHeight="1">
      <c r="A556" s="12" t="s">
        <v>4183</v>
      </c>
      <c r="B556" s="12" t="s">
        <v>4184</v>
      </c>
      <c r="C556" s="12" t="s">
        <v>1676</v>
      </c>
      <c r="D556" s="12" t="s">
        <v>4185</v>
      </c>
      <c r="E556" s="12" t="s">
        <v>2446</v>
      </c>
      <c r="F556" s="12" t="s">
        <v>1773</v>
      </c>
      <c r="G556" s="12" t="s">
        <v>2447</v>
      </c>
      <c r="H556" s="12" t="s">
        <v>1763</v>
      </c>
      <c r="I556" s="12" t="s">
        <v>2448</v>
      </c>
      <c r="J556" s="12" t="s">
        <v>2449</v>
      </c>
      <c r="K556" s="12" t="s">
        <v>2149</v>
      </c>
      <c r="L556" s="12" t="s">
        <v>1685</v>
      </c>
      <c r="M556" s="12" t="s">
        <v>325</v>
      </c>
      <c r="N556" s="13">
        <f>M557-RTOS_ON_RX!$M556</f>
        <v>0.0000462962963</v>
      </c>
      <c r="O556" s="12">
        <f>SUM(LEN("CO_MQ135|"),LEN(RTOS_ON_RX!$E556),LEN(",Alcool_MQ135|"),LEN(RTOS_ON_RX!$F556),LEN(",CO2_MQ135|"),LEN(RTOS_ON_RX!$G556),LEN(",Toluen_MQ135|"),LEN(RTOS_ON_RX!$H556),LEN(",MH4_MQ135|"),LEN(RTOS_ON_RX!$I556),LEN(",Aceton_MQ135|"),LEN(RTOS_ON_RX!$J556),LEN(",O3_MQ131|"),LEN(RTOS_ON_RX!$K556))*8</f>
        <v>872</v>
      </c>
      <c r="P556" s="12">
        <f>(RTOS_ON_RX!$O556/SUM(HOUR(RTOS_ON_RX!$N556)*3600,MINUTE(RTOS_ON_RX!$N556)*60,SECOND(RTOS_ON_RX!$N556)))</f>
        <v>218</v>
      </c>
      <c r="Q556" s="14">
        <f>RTOS_ON_TX!K556:K3033</f>
        <v>0.00005787037037</v>
      </c>
      <c r="R556" s="13">
        <f>RTOS_ON_RX!$N556-RTOS_ON_RX!$Q556</f>
        <v>-0.00001157407407</v>
      </c>
    </row>
    <row r="557" ht="15.75" customHeight="1">
      <c r="A557" s="12" t="s">
        <v>4186</v>
      </c>
      <c r="B557" s="12" t="s">
        <v>4187</v>
      </c>
      <c r="C557" s="12" t="s">
        <v>1676</v>
      </c>
      <c r="D557" s="12" t="s">
        <v>4188</v>
      </c>
      <c r="E557" s="12" t="s">
        <v>1893</v>
      </c>
      <c r="F557" s="12" t="s">
        <v>2030</v>
      </c>
      <c r="G557" s="12" t="s">
        <v>2397</v>
      </c>
      <c r="H557" s="12" t="s">
        <v>1772</v>
      </c>
      <c r="I557" s="12" t="s">
        <v>1945</v>
      </c>
      <c r="J557" s="12" t="s">
        <v>2398</v>
      </c>
      <c r="K557" s="12" t="s">
        <v>2149</v>
      </c>
      <c r="L557" s="12" t="s">
        <v>1685</v>
      </c>
      <c r="M557" s="12" t="s">
        <v>4189</v>
      </c>
      <c r="N557" s="13">
        <f>M558-RTOS_ON_RX!$M557</f>
        <v>0.0001157407407</v>
      </c>
      <c r="O557" s="12">
        <f>SUM(LEN("CO_MQ135|"),LEN(RTOS_ON_RX!$E557),LEN(",Alcool_MQ135|"),LEN(RTOS_ON_RX!$F557),LEN(",CO2_MQ135|"),LEN(RTOS_ON_RX!$G557),LEN(",Toluen_MQ135|"),LEN(RTOS_ON_RX!$H557),LEN(",MH4_MQ135|"),LEN(RTOS_ON_RX!$I557),LEN(",Aceton_MQ135|"),LEN(RTOS_ON_RX!$J557),LEN(",O3_MQ131|"),LEN(RTOS_ON_RX!$K557))*8</f>
        <v>880</v>
      </c>
      <c r="P557" s="12">
        <f>(RTOS_ON_RX!$O557/SUM(HOUR(RTOS_ON_RX!$N557)*3600,MINUTE(RTOS_ON_RX!$N557)*60,SECOND(RTOS_ON_RX!$N557)))</f>
        <v>88</v>
      </c>
      <c r="Q557" s="14">
        <f>RTOS_ON_TX!K557:K3034</f>
        <v>0.00005787037037</v>
      </c>
      <c r="R557" s="13">
        <f>RTOS_ON_RX!$N557-RTOS_ON_RX!$Q557</f>
        <v>0.00005787037037</v>
      </c>
    </row>
    <row r="558" ht="15.75" customHeight="1">
      <c r="A558" s="12" t="s">
        <v>4190</v>
      </c>
      <c r="B558" s="12" t="s">
        <v>4191</v>
      </c>
      <c r="C558" s="12" t="s">
        <v>1676</v>
      </c>
      <c r="D558" s="12" t="s">
        <v>4192</v>
      </c>
      <c r="E558" s="12" t="s">
        <v>2035</v>
      </c>
      <c r="F558" s="12" t="s">
        <v>1714</v>
      </c>
      <c r="G558" s="12" t="s">
        <v>2036</v>
      </c>
      <c r="H558" s="12" t="s">
        <v>1783</v>
      </c>
      <c r="I558" s="12" t="s">
        <v>1865</v>
      </c>
      <c r="J558" s="12" t="s">
        <v>2037</v>
      </c>
      <c r="K558" s="12" t="s">
        <v>2149</v>
      </c>
      <c r="L558" s="12" t="s">
        <v>1685</v>
      </c>
      <c r="M558" s="12" t="s">
        <v>4193</v>
      </c>
      <c r="N558" s="13">
        <f>M559-RTOS_ON_RX!$M558</f>
        <v>0.00005787037037</v>
      </c>
      <c r="O558" s="12">
        <f>SUM(LEN("CO_MQ135|"),LEN(RTOS_ON_RX!$E558),LEN(",Alcool_MQ135|"),LEN(RTOS_ON_RX!$F558),LEN(",CO2_MQ135|"),LEN(RTOS_ON_RX!$G558),LEN(",Toluen_MQ135|"),LEN(RTOS_ON_RX!$H558),LEN(",MH4_MQ135|"),LEN(RTOS_ON_RX!$I558),LEN(",Aceton_MQ135|"),LEN(RTOS_ON_RX!$J558),LEN(",O3_MQ131|"),LEN(RTOS_ON_RX!$K558))*8</f>
        <v>880</v>
      </c>
      <c r="P558" s="12">
        <f>(RTOS_ON_RX!$O558/SUM(HOUR(RTOS_ON_RX!$N558)*3600,MINUTE(RTOS_ON_RX!$N558)*60,SECOND(RTOS_ON_RX!$N558)))</f>
        <v>176</v>
      </c>
      <c r="Q558" s="14">
        <f>RTOS_ON_TX!K558:K3035</f>
        <v>0.00005787037037</v>
      </c>
      <c r="R558" s="13">
        <f>RTOS_ON_RX!$N558-RTOS_ON_RX!$Q558</f>
        <v>0</v>
      </c>
    </row>
    <row r="559" ht="15.75" customHeight="1">
      <c r="A559" s="12" t="s">
        <v>4194</v>
      </c>
      <c r="B559" s="12" t="s">
        <v>4195</v>
      </c>
      <c r="C559" s="12" t="s">
        <v>1676</v>
      </c>
      <c r="D559" s="12" t="s">
        <v>4196</v>
      </c>
      <c r="E559" s="12" t="s">
        <v>1795</v>
      </c>
      <c r="F559" s="12" t="s">
        <v>1734</v>
      </c>
      <c r="G559" s="12" t="s">
        <v>2770</v>
      </c>
      <c r="H559" s="12" t="s">
        <v>1772</v>
      </c>
      <c r="I559" s="12" t="s">
        <v>2976</v>
      </c>
      <c r="J559" s="12" t="s">
        <v>2398</v>
      </c>
      <c r="K559" s="12" t="s">
        <v>2149</v>
      </c>
      <c r="L559" s="12" t="s">
        <v>1685</v>
      </c>
      <c r="M559" s="12" t="s">
        <v>4197</v>
      </c>
      <c r="N559" s="13">
        <f>M560-RTOS_ON_RX!$M559</f>
        <v>0.00005787037037</v>
      </c>
      <c r="O559" s="12">
        <f>SUM(LEN("CO_MQ135|"),LEN(RTOS_ON_RX!$E559),LEN(",Alcool_MQ135|"),LEN(RTOS_ON_RX!$F559),LEN(",CO2_MQ135|"),LEN(RTOS_ON_RX!$G559),LEN(",Toluen_MQ135|"),LEN(RTOS_ON_RX!$H559),LEN(",MH4_MQ135|"),LEN(RTOS_ON_RX!$I559),LEN(",Aceton_MQ135|"),LEN(RTOS_ON_RX!$J559),LEN(",O3_MQ131|"),LEN(RTOS_ON_RX!$K559))*8</f>
        <v>872</v>
      </c>
      <c r="P559" s="12">
        <f>(RTOS_ON_RX!$O559/SUM(HOUR(RTOS_ON_RX!$N559)*3600,MINUTE(RTOS_ON_RX!$N559)*60,SECOND(RTOS_ON_RX!$N559)))</f>
        <v>174.4</v>
      </c>
      <c r="Q559" s="14">
        <f>RTOS_ON_TX!K559:K3036</f>
        <v>0.00005787037037</v>
      </c>
      <c r="R559" s="13">
        <f>RTOS_ON_RX!$N559-RTOS_ON_RX!$Q559</f>
        <v>0</v>
      </c>
    </row>
    <row r="560" ht="15.75" customHeight="1">
      <c r="A560" s="12" t="s">
        <v>4198</v>
      </c>
      <c r="B560" s="12" t="s">
        <v>4199</v>
      </c>
      <c r="C560" s="12" t="s">
        <v>1676</v>
      </c>
      <c r="D560" s="12" t="s">
        <v>4200</v>
      </c>
      <c r="E560" s="12" t="s">
        <v>2118</v>
      </c>
      <c r="F560" s="12" t="s">
        <v>2043</v>
      </c>
      <c r="G560" s="12" t="s">
        <v>2414</v>
      </c>
      <c r="H560" s="12" t="s">
        <v>2163</v>
      </c>
      <c r="I560" s="12" t="s">
        <v>2232</v>
      </c>
      <c r="J560" s="12" t="s">
        <v>2347</v>
      </c>
      <c r="K560" s="12" t="s">
        <v>1973</v>
      </c>
      <c r="L560" s="12" t="s">
        <v>1685</v>
      </c>
      <c r="M560" s="12" t="s">
        <v>327</v>
      </c>
      <c r="N560" s="13">
        <f>M561-RTOS_ON_RX!$M560</f>
        <v>0.00006944444444</v>
      </c>
      <c r="O560" s="12">
        <f>SUM(LEN("CO_MQ135|"),LEN(RTOS_ON_RX!$E560),LEN(",Alcool_MQ135|"),LEN(RTOS_ON_RX!$F560),LEN(",CO2_MQ135|"),LEN(RTOS_ON_RX!$G560),LEN(",Toluen_MQ135|"),LEN(RTOS_ON_RX!$H560),LEN(",MH4_MQ135|"),LEN(RTOS_ON_RX!$I560),LEN(",Aceton_MQ135|"),LEN(RTOS_ON_RX!$J560),LEN(",O3_MQ131|"),LEN(RTOS_ON_RX!$K560))*8</f>
        <v>880</v>
      </c>
      <c r="P560" s="12">
        <f>(RTOS_ON_RX!$O560/SUM(HOUR(RTOS_ON_RX!$N560)*3600,MINUTE(RTOS_ON_RX!$N560)*60,SECOND(RTOS_ON_RX!$N560)))</f>
        <v>146.6666667</v>
      </c>
      <c r="Q560" s="14">
        <f>RTOS_ON_TX!K560:K3037</f>
        <v>0.00005787037037</v>
      </c>
      <c r="R560" s="13">
        <f>RTOS_ON_RX!$N560-RTOS_ON_RX!$Q560</f>
        <v>0.00001157407407</v>
      </c>
    </row>
    <row r="561" ht="15.75" customHeight="1">
      <c r="A561" s="12" t="s">
        <v>4201</v>
      </c>
      <c r="B561" s="12" t="s">
        <v>4202</v>
      </c>
      <c r="C561" s="12" t="s">
        <v>1676</v>
      </c>
      <c r="D561" s="12" t="s">
        <v>4203</v>
      </c>
      <c r="E561" s="12" t="s">
        <v>1901</v>
      </c>
      <c r="F561" s="12" t="s">
        <v>1734</v>
      </c>
      <c r="G561" s="12" t="s">
        <v>3114</v>
      </c>
      <c r="H561" s="12" t="s">
        <v>1772</v>
      </c>
      <c r="I561" s="12" t="s">
        <v>1729</v>
      </c>
      <c r="J561" s="12" t="s">
        <v>2398</v>
      </c>
      <c r="K561" s="12" t="s">
        <v>2149</v>
      </c>
      <c r="L561" s="12" t="s">
        <v>1685</v>
      </c>
      <c r="M561" s="12" t="s">
        <v>4204</v>
      </c>
      <c r="N561" s="13">
        <f>M562-RTOS_ON_RX!$M561</f>
        <v>0.0000462962963</v>
      </c>
      <c r="O561" s="12">
        <f>SUM(LEN("CO_MQ135|"),LEN(RTOS_ON_RX!$E561),LEN(",Alcool_MQ135|"),LEN(RTOS_ON_RX!$F561),LEN(",CO2_MQ135|"),LEN(RTOS_ON_RX!$G561),LEN(",Toluen_MQ135|"),LEN(RTOS_ON_RX!$H561),LEN(",MH4_MQ135|"),LEN(RTOS_ON_RX!$I561),LEN(",Aceton_MQ135|"),LEN(RTOS_ON_RX!$J561),LEN(",O3_MQ131|"),LEN(RTOS_ON_RX!$K561))*8</f>
        <v>880</v>
      </c>
      <c r="P561" s="12">
        <f>(RTOS_ON_RX!$O561/SUM(HOUR(RTOS_ON_RX!$N561)*3600,MINUTE(RTOS_ON_RX!$N561)*60,SECOND(RTOS_ON_RX!$N561)))</f>
        <v>220</v>
      </c>
      <c r="Q561" s="14">
        <f>RTOS_ON_TX!K561:K3038</f>
        <v>0.00005787037037</v>
      </c>
      <c r="R561" s="13">
        <f>RTOS_ON_RX!$N561-RTOS_ON_RX!$Q561</f>
        <v>-0.00001157407407</v>
      </c>
    </row>
    <row r="562" ht="15.75" customHeight="1">
      <c r="A562" s="12" t="s">
        <v>4205</v>
      </c>
      <c r="B562" s="12" t="s">
        <v>4206</v>
      </c>
      <c r="C562" s="12" t="s">
        <v>1676</v>
      </c>
      <c r="D562" s="12" t="s">
        <v>4207</v>
      </c>
      <c r="E562" s="12" t="s">
        <v>2544</v>
      </c>
      <c r="F562" s="12" t="s">
        <v>1744</v>
      </c>
      <c r="G562" s="12" t="s">
        <v>2283</v>
      </c>
      <c r="H562" s="12" t="s">
        <v>1723</v>
      </c>
      <c r="I562" s="12" t="s">
        <v>2138</v>
      </c>
      <c r="J562" s="12" t="s">
        <v>2284</v>
      </c>
      <c r="K562" s="12" t="s">
        <v>2149</v>
      </c>
      <c r="L562" s="12" t="s">
        <v>1685</v>
      </c>
      <c r="M562" s="12" t="s">
        <v>4208</v>
      </c>
      <c r="N562" s="13">
        <f>M563-RTOS_ON_RX!$M562</f>
        <v>0.00008101851852</v>
      </c>
      <c r="O562" s="12">
        <f>SUM(LEN("CO_MQ135|"),LEN(RTOS_ON_RX!$E562),LEN(",Alcool_MQ135|"),LEN(RTOS_ON_RX!$F562),LEN(",CO2_MQ135|"),LEN(RTOS_ON_RX!$G562),LEN(",Toluen_MQ135|"),LEN(RTOS_ON_RX!$H562),LEN(",MH4_MQ135|"),LEN(RTOS_ON_RX!$I562),LEN(",Aceton_MQ135|"),LEN(RTOS_ON_RX!$J562),LEN(",O3_MQ131|"),LEN(RTOS_ON_RX!$K562))*8</f>
        <v>880</v>
      </c>
      <c r="P562" s="12">
        <f>(RTOS_ON_RX!$O562/SUM(HOUR(RTOS_ON_RX!$N562)*3600,MINUTE(RTOS_ON_RX!$N562)*60,SECOND(RTOS_ON_RX!$N562)))</f>
        <v>125.7142857</v>
      </c>
      <c r="Q562" s="14">
        <f>RTOS_ON_TX!K562:K3039</f>
        <v>0.00005787037037</v>
      </c>
      <c r="R562" s="13">
        <f>RTOS_ON_RX!$N562-RTOS_ON_RX!$Q562</f>
        <v>0.00002314814815</v>
      </c>
    </row>
    <row r="563" ht="15.75" customHeight="1">
      <c r="A563" s="12" t="s">
        <v>4209</v>
      </c>
      <c r="B563" s="12" t="s">
        <v>4210</v>
      </c>
      <c r="C563" s="12" t="s">
        <v>1676</v>
      </c>
      <c r="D563" s="12" t="s">
        <v>4211</v>
      </c>
      <c r="E563" s="12" t="s">
        <v>1887</v>
      </c>
      <c r="F563" s="12" t="s">
        <v>2807</v>
      </c>
      <c r="G563" s="12" t="s">
        <v>2941</v>
      </c>
      <c r="H563" s="12" t="s">
        <v>1733</v>
      </c>
      <c r="I563" s="12" t="s">
        <v>2129</v>
      </c>
      <c r="J563" s="12" t="s">
        <v>2398</v>
      </c>
      <c r="K563" s="12" t="s">
        <v>3778</v>
      </c>
      <c r="L563" s="12" t="s">
        <v>1685</v>
      </c>
      <c r="M563" s="12" t="s">
        <v>4212</v>
      </c>
      <c r="N563" s="13">
        <f>M564-RTOS_ON_RX!$M563</f>
        <v>0.00006944444444</v>
      </c>
      <c r="O563" s="12">
        <f>SUM(LEN("CO_MQ135|"),LEN(RTOS_ON_RX!$E563),LEN(",Alcool_MQ135|"),LEN(RTOS_ON_RX!$F563),LEN(",CO2_MQ135|"),LEN(RTOS_ON_RX!$G563),LEN(",Toluen_MQ135|"),LEN(RTOS_ON_RX!$H563),LEN(",MH4_MQ135|"),LEN(RTOS_ON_RX!$I563),LEN(",Aceton_MQ135|"),LEN(RTOS_ON_RX!$J563),LEN(",O3_MQ131|"),LEN(RTOS_ON_RX!$K563))*8</f>
        <v>880</v>
      </c>
      <c r="P563" s="12">
        <f>(RTOS_ON_RX!$O563/SUM(HOUR(RTOS_ON_RX!$N563)*3600,MINUTE(RTOS_ON_RX!$N563)*60,SECOND(RTOS_ON_RX!$N563)))</f>
        <v>146.6666667</v>
      </c>
      <c r="Q563" s="14">
        <f>RTOS_ON_TX!K563:K3040</f>
        <v>0.00005787037037</v>
      </c>
      <c r="R563" s="13">
        <f>RTOS_ON_RX!$N563-RTOS_ON_RX!$Q563</f>
        <v>0.00001157407407</v>
      </c>
    </row>
    <row r="564" ht="15.75" customHeight="1">
      <c r="A564" s="12" t="s">
        <v>4213</v>
      </c>
      <c r="B564" s="12" t="s">
        <v>4214</v>
      </c>
      <c r="C564" s="12" t="s">
        <v>1676</v>
      </c>
      <c r="D564" s="12" t="s">
        <v>4215</v>
      </c>
      <c r="E564" s="12" t="s">
        <v>1721</v>
      </c>
      <c r="F564" s="12" t="s">
        <v>1797</v>
      </c>
      <c r="G564" s="12" t="s">
        <v>3623</v>
      </c>
      <c r="H564" s="12" t="s">
        <v>2037</v>
      </c>
      <c r="I564" s="12" t="s">
        <v>2498</v>
      </c>
      <c r="J564" s="12" t="s">
        <v>2347</v>
      </c>
      <c r="K564" s="12" t="s">
        <v>2149</v>
      </c>
      <c r="L564" s="12" t="s">
        <v>1685</v>
      </c>
      <c r="M564" s="12" t="s">
        <v>4216</v>
      </c>
      <c r="N564" s="13">
        <f>M565-RTOS_ON_RX!$M564</f>
        <v>0.00005787037037</v>
      </c>
      <c r="O564" s="12">
        <f>SUM(LEN("CO_MQ135|"),LEN(RTOS_ON_RX!$E564),LEN(",Alcool_MQ135|"),LEN(RTOS_ON_RX!$F564),LEN(",CO2_MQ135|"),LEN(RTOS_ON_RX!$G564),LEN(",Toluen_MQ135|"),LEN(RTOS_ON_RX!$H564),LEN(",MH4_MQ135|"),LEN(RTOS_ON_RX!$I564),LEN(",Aceton_MQ135|"),LEN(RTOS_ON_RX!$J564),LEN(",O3_MQ131|"),LEN(RTOS_ON_RX!$K564))*8</f>
        <v>880</v>
      </c>
      <c r="P564" s="12">
        <f>(RTOS_ON_RX!$O564/SUM(HOUR(RTOS_ON_RX!$N564)*3600,MINUTE(RTOS_ON_RX!$N564)*60,SECOND(RTOS_ON_RX!$N564)))</f>
        <v>176</v>
      </c>
      <c r="Q564" s="14">
        <f>RTOS_ON_TX!K564:K3041</f>
        <v>0.00005787037037</v>
      </c>
      <c r="R564" s="13">
        <f>RTOS_ON_RX!$N564-RTOS_ON_RX!$Q564</f>
        <v>0</v>
      </c>
    </row>
    <row r="565" ht="15.75" customHeight="1">
      <c r="A565" s="12" t="s">
        <v>4217</v>
      </c>
      <c r="B565" s="12" t="s">
        <v>4218</v>
      </c>
      <c r="C565" s="12" t="s">
        <v>1676</v>
      </c>
      <c r="D565" s="12" t="s">
        <v>4219</v>
      </c>
      <c r="E565" s="12" t="s">
        <v>2148</v>
      </c>
      <c r="F565" s="12" t="s">
        <v>1724</v>
      </c>
      <c r="G565" s="12" t="s">
        <v>2512</v>
      </c>
      <c r="H565" s="12" t="s">
        <v>1723</v>
      </c>
      <c r="I565" s="12" t="s">
        <v>2513</v>
      </c>
      <c r="J565" s="12" t="s">
        <v>1823</v>
      </c>
      <c r="K565" s="12" t="s">
        <v>2149</v>
      </c>
      <c r="L565" s="12" t="s">
        <v>1685</v>
      </c>
      <c r="M565" s="12" t="s">
        <v>4220</v>
      </c>
      <c r="N565" s="13">
        <f>M566-RTOS_ON_RX!$M565</f>
        <v>0.00005787037037</v>
      </c>
      <c r="O565" s="12">
        <f>SUM(LEN("CO_MQ135|"),LEN(RTOS_ON_RX!$E565),LEN(",Alcool_MQ135|"),LEN(RTOS_ON_RX!$F565),LEN(",CO2_MQ135|"),LEN(RTOS_ON_RX!$G565),LEN(",Toluen_MQ135|"),LEN(RTOS_ON_RX!$H565),LEN(",MH4_MQ135|"),LEN(RTOS_ON_RX!$I565),LEN(",Aceton_MQ135|"),LEN(RTOS_ON_RX!$J565),LEN(",O3_MQ131|"),LEN(RTOS_ON_RX!$K565))*8</f>
        <v>872</v>
      </c>
      <c r="P565" s="12">
        <f>(RTOS_ON_RX!$O565/SUM(HOUR(RTOS_ON_RX!$N565)*3600,MINUTE(RTOS_ON_RX!$N565)*60,SECOND(RTOS_ON_RX!$N565)))</f>
        <v>174.4</v>
      </c>
      <c r="Q565" s="14">
        <f>RTOS_ON_TX!K565:K3042</f>
        <v>0.00005787037037</v>
      </c>
      <c r="R565" s="13">
        <f>RTOS_ON_RX!$N565-RTOS_ON_RX!$Q565</f>
        <v>0</v>
      </c>
    </row>
    <row r="566" ht="15.75" customHeight="1">
      <c r="A566" s="12" t="s">
        <v>4221</v>
      </c>
      <c r="B566" s="12" t="s">
        <v>4222</v>
      </c>
      <c r="C566" s="12" t="s">
        <v>1676</v>
      </c>
      <c r="D566" s="12" t="s">
        <v>4223</v>
      </c>
      <c r="E566" s="12" t="s">
        <v>1705</v>
      </c>
      <c r="F566" s="12" t="s">
        <v>2807</v>
      </c>
      <c r="G566" s="12" t="s">
        <v>2941</v>
      </c>
      <c r="H566" s="12" t="s">
        <v>1772</v>
      </c>
      <c r="I566" s="12" t="s">
        <v>2013</v>
      </c>
      <c r="J566" s="12" t="s">
        <v>2398</v>
      </c>
      <c r="K566" s="12" t="s">
        <v>2149</v>
      </c>
      <c r="L566" s="12" t="s">
        <v>1685</v>
      </c>
      <c r="M566" s="12" t="s">
        <v>4224</v>
      </c>
      <c r="N566" s="13">
        <f>M567-RTOS_ON_RX!$M566</f>
        <v>0.00005787037037</v>
      </c>
      <c r="O566" s="12">
        <f>SUM(LEN("CO_MQ135|"),LEN(RTOS_ON_RX!$E566),LEN(",Alcool_MQ135|"),LEN(RTOS_ON_RX!$F566),LEN(",CO2_MQ135|"),LEN(RTOS_ON_RX!$G566),LEN(",Toluen_MQ135|"),LEN(RTOS_ON_RX!$H566),LEN(",MH4_MQ135|"),LEN(RTOS_ON_RX!$I566),LEN(",Aceton_MQ135|"),LEN(RTOS_ON_RX!$J566),LEN(",O3_MQ131|"),LEN(RTOS_ON_RX!$K566))*8</f>
        <v>864</v>
      </c>
      <c r="P566" s="12">
        <f>(RTOS_ON_RX!$O566/SUM(HOUR(RTOS_ON_RX!$N566)*3600,MINUTE(RTOS_ON_RX!$N566)*60,SECOND(RTOS_ON_RX!$N566)))</f>
        <v>172.8</v>
      </c>
      <c r="Q566" s="14">
        <f>RTOS_ON_TX!K566:K3043</f>
        <v>0.00005787037037</v>
      </c>
      <c r="R566" s="13">
        <f>RTOS_ON_RX!$N566-RTOS_ON_RX!$Q566</f>
        <v>0</v>
      </c>
    </row>
    <row r="567" ht="15.75" customHeight="1">
      <c r="A567" s="12" t="s">
        <v>4225</v>
      </c>
      <c r="B567" s="12" t="s">
        <v>4226</v>
      </c>
      <c r="C567" s="12" t="s">
        <v>1676</v>
      </c>
      <c r="D567" s="12" t="s">
        <v>4227</v>
      </c>
      <c r="E567" s="12" t="s">
        <v>2099</v>
      </c>
      <c r="F567" s="12" t="s">
        <v>1797</v>
      </c>
      <c r="G567" s="12" t="s">
        <v>3934</v>
      </c>
      <c r="H567" s="12" t="s">
        <v>2037</v>
      </c>
      <c r="I567" s="12" t="s">
        <v>2498</v>
      </c>
      <c r="J567" s="12" t="s">
        <v>2936</v>
      </c>
      <c r="K567" s="12" t="s">
        <v>1973</v>
      </c>
      <c r="L567" s="12" t="s">
        <v>1685</v>
      </c>
      <c r="M567" s="12" t="s">
        <v>4228</v>
      </c>
      <c r="N567" s="13">
        <f>M568-RTOS_ON_RX!$M567</f>
        <v>0.00005787037037</v>
      </c>
      <c r="O567" s="12">
        <f>SUM(LEN("CO_MQ135|"),LEN(RTOS_ON_RX!$E567),LEN(",Alcool_MQ135|"),LEN(RTOS_ON_RX!$F567),LEN(",CO2_MQ135|"),LEN(RTOS_ON_RX!$G567),LEN(",Toluen_MQ135|"),LEN(RTOS_ON_RX!$H567),LEN(",MH4_MQ135|"),LEN(RTOS_ON_RX!$I567),LEN(",Aceton_MQ135|"),LEN(RTOS_ON_RX!$J567),LEN(",O3_MQ131|"),LEN(RTOS_ON_RX!$K567))*8</f>
        <v>888</v>
      </c>
      <c r="P567" s="12">
        <f>(RTOS_ON_RX!$O567/SUM(HOUR(RTOS_ON_RX!$N567)*3600,MINUTE(RTOS_ON_RX!$N567)*60,SECOND(RTOS_ON_RX!$N567)))</f>
        <v>177.6</v>
      </c>
      <c r="Q567" s="14">
        <f>RTOS_ON_TX!K567:K3044</f>
        <v>0.00005787037037</v>
      </c>
      <c r="R567" s="13">
        <f>RTOS_ON_RX!$N567-RTOS_ON_RX!$Q567</f>
        <v>0</v>
      </c>
    </row>
    <row r="568" ht="15.75" customHeight="1">
      <c r="A568" s="12" t="s">
        <v>4229</v>
      </c>
      <c r="B568" s="12" t="s">
        <v>4230</v>
      </c>
      <c r="C568" s="12" t="s">
        <v>1676</v>
      </c>
      <c r="D568" s="12" t="s">
        <v>4231</v>
      </c>
      <c r="E568" s="12" t="s">
        <v>2282</v>
      </c>
      <c r="F568" s="12" t="s">
        <v>1744</v>
      </c>
      <c r="G568" s="12" t="s">
        <v>2283</v>
      </c>
      <c r="H568" s="12" t="s">
        <v>1723</v>
      </c>
      <c r="I568" s="12" t="s">
        <v>2209</v>
      </c>
      <c r="J568" s="12" t="s">
        <v>2284</v>
      </c>
      <c r="K568" s="12" t="s">
        <v>2149</v>
      </c>
      <c r="L568" s="12" t="s">
        <v>1685</v>
      </c>
      <c r="M568" s="12" t="s">
        <v>4232</v>
      </c>
      <c r="N568" s="13">
        <f>M569-RTOS_ON_RX!$M568</f>
        <v>0.00005787037037</v>
      </c>
      <c r="O568" s="12">
        <f>SUM(LEN("CO_MQ135|"),LEN(RTOS_ON_RX!$E568),LEN(",Alcool_MQ135|"),LEN(RTOS_ON_RX!$F568),LEN(",CO2_MQ135|"),LEN(RTOS_ON_RX!$G568),LEN(",Toluen_MQ135|"),LEN(RTOS_ON_RX!$H568),LEN(",MH4_MQ135|"),LEN(RTOS_ON_RX!$I568),LEN(",Aceton_MQ135|"),LEN(RTOS_ON_RX!$J568),LEN(",O3_MQ131|"),LEN(RTOS_ON_RX!$K568))*8</f>
        <v>880</v>
      </c>
      <c r="P568" s="12">
        <f>(RTOS_ON_RX!$O568/SUM(HOUR(RTOS_ON_RX!$N568)*3600,MINUTE(RTOS_ON_RX!$N568)*60,SECOND(RTOS_ON_RX!$N568)))</f>
        <v>176</v>
      </c>
      <c r="Q568" s="14">
        <f>RTOS_ON_TX!K568:K3045</f>
        <v>0.00005787037037</v>
      </c>
      <c r="R568" s="13">
        <f>RTOS_ON_RX!$N568-RTOS_ON_RX!$Q568</f>
        <v>0</v>
      </c>
    </row>
    <row r="569" ht="15.75" customHeight="1">
      <c r="A569" s="12" t="s">
        <v>4233</v>
      </c>
      <c r="B569" s="12" t="s">
        <v>4234</v>
      </c>
      <c r="C569" s="12" t="s">
        <v>1676</v>
      </c>
      <c r="D569" s="12" t="s">
        <v>4235</v>
      </c>
      <c r="E569" s="12" t="s">
        <v>1819</v>
      </c>
      <c r="F569" s="12" t="s">
        <v>1820</v>
      </c>
      <c r="G569" s="12" t="s">
        <v>1821</v>
      </c>
      <c r="H569" s="12" t="s">
        <v>1723</v>
      </c>
      <c r="I569" s="12" t="s">
        <v>1822</v>
      </c>
      <c r="J569" s="12" t="s">
        <v>1823</v>
      </c>
      <c r="K569" s="12" t="s">
        <v>1973</v>
      </c>
      <c r="L569" s="12" t="s">
        <v>1685</v>
      </c>
      <c r="M569" s="12" t="s">
        <v>332</v>
      </c>
      <c r="N569" s="13">
        <f>M570-RTOS_ON_RX!$M569</f>
        <v>0.00005787037037</v>
      </c>
      <c r="O569" s="12">
        <f>SUM(LEN("CO_MQ135|"),LEN(RTOS_ON_RX!$E569),LEN(",Alcool_MQ135|"),LEN(RTOS_ON_RX!$F569),LEN(",CO2_MQ135|"),LEN(RTOS_ON_RX!$G569),LEN(",Toluen_MQ135|"),LEN(RTOS_ON_RX!$H569),LEN(",MH4_MQ135|"),LEN(RTOS_ON_RX!$I569),LEN(",Aceton_MQ135|"),LEN(RTOS_ON_RX!$J569),LEN(",O3_MQ131|"),LEN(RTOS_ON_RX!$K569))*8</f>
        <v>888</v>
      </c>
      <c r="P569" s="12">
        <f>(RTOS_ON_RX!$O569/SUM(HOUR(RTOS_ON_RX!$N569)*3600,MINUTE(RTOS_ON_RX!$N569)*60,SECOND(RTOS_ON_RX!$N569)))</f>
        <v>177.6</v>
      </c>
      <c r="Q569" s="14">
        <f>RTOS_ON_TX!K569:K3046</f>
        <v>0.00005787037037</v>
      </c>
      <c r="R569" s="13">
        <f>RTOS_ON_RX!$N569-RTOS_ON_RX!$Q569</f>
        <v>0</v>
      </c>
    </row>
    <row r="570" ht="15.75" customHeight="1">
      <c r="A570" s="12" t="s">
        <v>4236</v>
      </c>
      <c r="B570" s="12" t="s">
        <v>4237</v>
      </c>
      <c r="C570" s="12" t="s">
        <v>1676</v>
      </c>
      <c r="D570" s="12" t="s">
        <v>4238</v>
      </c>
      <c r="E570" s="12" t="s">
        <v>1987</v>
      </c>
      <c r="F570" s="12" t="s">
        <v>2345</v>
      </c>
      <c r="G570" s="12" t="s">
        <v>3132</v>
      </c>
      <c r="H570" s="12" t="s">
        <v>2163</v>
      </c>
      <c r="I570" s="12" t="s">
        <v>3277</v>
      </c>
      <c r="J570" s="12" t="s">
        <v>2347</v>
      </c>
      <c r="K570" s="12" t="s">
        <v>1706</v>
      </c>
      <c r="L570" s="12" t="s">
        <v>1685</v>
      </c>
      <c r="M570" s="12" t="s">
        <v>4239</v>
      </c>
      <c r="N570" s="13">
        <f>M571-RTOS_ON_RX!$M570</f>
        <v>0.0001157407407</v>
      </c>
      <c r="O570" s="12">
        <f>SUM(LEN("CO_MQ135|"),LEN(RTOS_ON_RX!$E570),LEN(",Alcool_MQ135|"),LEN(RTOS_ON_RX!$F570),LEN(",CO2_MQ135|"),LEN(RTOS_ON_RX!$G570),LEN(",Toluen_MQ135|"),LEN(RTOS_ON_RX!$H570),LEN(",MH4_MQ135|"),LEN(RTOS_ON_RX!$I570),LEN(",Aceton_MQ135|"),LEN(RTOS_ON_RX!$J570),LEN(",O3_MQ131|"),LEN(RTOS_ON_RX!$K570))*8</f>
        <v>872</v>
      </c>
      <c r="P570" s="12">
        <f>(RTOS_ON_RX!$O570/SUM(HOUR(RTOS_ON_RX!$N570)*3600,MINUTE(RTOS_ON_RX!$N570)*60,SECOND(RTOS_ON_RX!$N570)))</f>
        <v>87.2</v>
      </c>
      <c r="Q570" s="14">
        <f>RTOS_ON_TX!K570:K3047</f>
        <v>0.00005787037037</v>
      </c>
      <c r="R570" s="13">
        <f>RTOS_ON_RX!$N570-RTOS_ON_RX!$Q570</f>
        <v>0.00005787037037</v>
      </c>
    </row>
    <row r="571" ht="15.75" customHeight="1">
      <c r="A571" s="12" t="s">
        <v>4240</v>
      </c>
      <c r="B571" s="12" t="s">
        <v>4241</v>
      </c>
      <c r="C571" s="12" t="s">
        <v>1676</v>
      </c>
      <c r="D571" s="12" t="s">
        <v>4242</v>
      </c>
      <c r="E571" s="12" t="s">
        <v>2099</v>
      </c>
      <c r="F571" s="12" t="s">
        <v>1797</v>
      </c>
      <c r="G571" s="12" t="s">
        <v>3934</v>
      </c>
      <c r="H571" s="12" t="s">
        <v>2037</v>
      </c>
      <c r="I571" s="12" t="s">
        <v>2498</v>
      </c>
      <c r="J571" s="12" t="s">
        <v>2936</v>
      </c>
      <c r="K571" s="12" t="s">
        <v>1706</v>
      </c>
      <c r="L571" s="12" t="s">
        <v>1685</v>
      </c>
      <c r="M571" s="12" t="s">
        <v>4243</v>
      </c>
      <c r="N571" s="13">
        <f>M572-RTOS_ON_RX!$M571</f>
        <v>0.00005787037037</v>
      </c>
      <c r="O571" s="12">
        <f>SUM(LEN("CO_MQ135|"),LEN(RTOS_ON_RX!$E571),LEN(",Alcool_MQ135|"),LEN(RTOS_ON_RX!$F571),LEN(",CO2_MQ135|"),LEN(RTOS_ON_RX!$G571),LEN(",Toluen_MQ135|"),LEN(RTOS_ON_RX!$H571),LEN(",MH4_MQ135|"),LEN(RTOS_ON_RX!$I571),LEN(",Aceton_MQ135|"),LEN(RTOS_ON_RX!$J571),LEN(",O3_MQ131|"),LEN(RTOS_ON_RX!$K571))*8</f>
        <v>888</v>
      </c>
      <c r="P571" s="12">
        <f>(RTOS_ON_RX!$O571/SUM(HOUR(RTOS_ON_RX!$N571)*3600,MINUTE(RTOS_ON_RX!$N571)*60,SECOND(RTOS_ON_RX!$N571)))</f>
        <v>177.6</v>
      </c>
      <c r="Q571" s="14">
        <f>RTOS_ON_TX!K571:K3048</f>
        <v>0.00005787037037</v>
      </c>
      <c r="R571" s="13">
        <f>RTOS_ON_RX!$N571-RTOS_ON_RX!$Q571</f>
        <v>0</v>
      </c>
    </row>
    <row r="572" ht="15.75" customHeight="1">
      <c r="A572" s="12" t="s">
        <v>4244</v>
      </c>
      <c r="B572" s="12" t="s">
        <v>4245</v>
      </c>
      <c r="C572" s="12" t="s">
        <v>1676</v>
      </c>
      <c r="D572" s="12" t="s">
        <v>4246</v>
      </c>
      <c r="E572" s="12" t="s">
        <v>2084</v>
      </c>
      <c r="F572" s="12" t="s">
        <v>1988</v>
      </c>
      <c r="G572" s="12" t="s">
        <v>2067</v>
      </c>
      <c r="H572" s="12" t="s">
        <v>1697</v>
      </c>
      <c r="I572" s="12" t="s">
        <v>2085</v>
      </c>
      <c r="J572" s="12" t="s">
        <v>2037</v>
      </c>
      <c r="K572" s="12" t="s">
        <v>3778</v>
      </c>
      <c r="L572" s="12" t="s">
        <v>1685</v>
      </c>
      <c r="M572" s="12" t="s">
        <v>4247</v>
      </c>
      <c r="N572" s="13">
        <f>M573-RTOS_ON_RX!$M572</f>
        <v>0.0001157407407</v>
      </c>
      <c r="O572" s="12">
        <f>SUM(LEN("CO_MQ135|"),LEN(RTOS_ON_RX!$E572),LEN(",Alcool_MQ135|"),LEN(RTOS_ON_RX!$F572),LEN(",CO2_MQ135|"),LEN(RTOS_ON_RX!$G572),LEN(",Toluen_MQ135|"),LEN(RTOS_ON_RX!$H572),LEN(",MH4_MQ135|"),LEN(RTOS_ON_RX!$I572),LEN(",Aceton_MQ135|"),LEN(RTOS_ON_RX!$J572),LEN(",O3_MQ131|"),LEN(RTOS_ON_RX!$K572))*8</f>
        <v>888</v>
      </c>
      <c r="P572" s="12">
        <f>(RTOS_ON_RX!$O572/SUM(HOUR(RTOS_ON_RX!$N572)*3600,MINUTE(RTOS_ON_RX!$N572)*60,SECOND(RTOS_ON_RX!$N572)))</f>
        <v>88.8</v>
      </c>
      <c r="Q572" s="14">
        <f>RTOS_ON_TX!K572:K3049</f>
        <v>0.00005787037037</v>
      </c>
      <c r="R572" s="13">
        <f>RTOS_ON_RX!$N572-RTOS_ON_RX!$Q572</f>
        <v>0.00005787037037</v>
      </c>
    </row>
    <row r="573" ht="15.75" customHeight="1">
      <c r="A573" s="12" t="s">
        <v>4248</v>
      </c>
      <c r="B573" s="12" t="s">
        <v>4249</v>
      </c>
      <c r="C573" s="12" t="s">
        <v>1676</v>
      </c>
      <c r="D573" s="12" t="s">
        <v>4250</v>
      </c>
      <c r="E573" s="12" t="s">
        <v>2258</v>
      </c>
      <c r="F573" s="12" t="s">
        <v>1805</v>
      </c>
      <c r="G573" s="12" t="s">
        <v>4251</v>
      </c>
      <c r="H573" s="12" t="s">
        <v>2284</v>
      </c>
      <c r="I573" s="12" t="s">
        <v>2195</v>
      </c>
      <c r="J573" s="12" t="s">
        <v>2668</v>
      </c>
      <c r="K573" s="12" t="s">
        <v>1973</v>
      </c>
      <c r="L573" s="12" t="s">
        <v>1685</v>
      </c>
      <c r="M573" s="12" t="s">
        <v>4252</v>
      </c>
      <c r="N573" s="13">
        <f>M574-RTOS_ON_RX!$M573</f>
        <v>0.00005787037037</v>
      </c>
      <c r="O573" s="12">
        <f>SUM(LEN("CO_MQ135|"),LEN(RTOS_ON_RX!$E573),LEN(",Alcool_MQ135|"),LEN(RTOS_ON_RX!$F573),LEN(",CO2_MQ135|"),LEN(RTOS_ON_RX!$G573),LEN(",Toluen_MQ135|"),LEN(RTOS_ON_RX!$H573),LEN(",MH4_MQ135|"),LEN(RTOS_ON_RX!$I573),LEN(",Aceton_MQ135|"),LEN(RTOS_ON_RX!$J573),LEN(",O3_MQ131|"),LEN(RTOS_ON_RX!$K573))*8</f>
        <v>888</v>
      </c>
      <c r="P573" s="12">
        <f>(RTOS_ON_RX!$O573/SUM(HOUR(RTOS_ON_RX!$N573)*3600,MINUTE(RTOS_ON_RX!$N573)*60,SECOND(RTOS_ON_RX!$N573)))</f>
        <v>177.6</v>
      </c>
      <c r="Q573" s="14">
        <f>RTOS_ON_TX!K573:K3050</f>
        <v>0.00005787037037</v>
      </c>
      <c r="R573" s="13">
        <f>RTOS_ON_RX!$N573-RTOS_ON_RX!$Q573</f>
        <v>0</v>
      </c>
    </row>
    <row r="574" ht="15.75" customHeight="1">
      <c r="A574" s="12" t="s">
        <v>4253</v>
      </c>
      <c r="B574" s="12" t="s">
        <v>4254</v>
      </c>
      <c r="C574" s="12" t="s">
        <v>1676</v>
      </c>
      <c r="D574" s="12" t="s">
        <v>4255</v>
      </c>
      <c r="E574" s="12" t="s">
        <v>2179</v>
      </c>
      <c r="F574" s="12" t="s">
        <v>1874</v>
      </c>
      <c r="G574" s="12" t="s">
        <v>4256</v>
      </c>
      <c r="H574" s="12" t="s">
        <v>2284</v>
      </c>
      <c r="I574" s="12" t="s">
        <v>4257</v>
      </c>
      <c r="J574" s="12" t="s">
        <v>3819</v>
      </c>
      <c r="K574" s="12" t="s">
        <v>1973</v>
      </c>
      <c r="L574" s="12" t="s">
        <v>1685</v>
      </c>
      <c r="M574" s="12" t="s">
        <v>4258</v>
      </c>
      <c r="N574" s="13">
        <f>M575-RTOS_ON_RX!$M574</f>
        <v>0.00006944444444</v>
      </c>
      <c r="O574" s="12">
        <f>SUM(LEN("CO_MQ135|"),LEN(RTOS_ON_RX!$E574),LEN(",Alcool_MQ135|"),LEN(RTOS_ON_RX!$F574),LEN(",CO2_MQ135|"),LEN(RTOS_ON_RX!$G574),LEN(",Toluen_MQ135|"),LEN(RTOS_ON_RX!$H574),LEN(",MH4_MQ135|"),LEN(RTOS_ON_RX!$I574),LEN(",Aceton_MQ135|"),LEN(RTOS_ON_RX!$J574),LEN(",O3_MQ131|"),LEN(RTOS_ON_RX!$K574))*8</f>
        <v>888</v>
      </c>
      <c r="P574" s="12">
        <f>(RTOS_ON_RX!$O574/SUM(HOUR(RTOS_ON_RX!$N574)*3600,MINUTE(RTOS_ON_RX!$N574)*60,SECOND(RTOS_ON_RX!$N574)))</f>
        <v>148</v>
      </c>
      <c r="Q574" s="14">
        <f>RTOS_ON_TX!K574:K3051</f>
        <v>0.00006944444444</v>
      </c>
      <c r="R574" s="13">
        <f>RTOS_ON_RX!$N574-RTOS_ON_RX!$Q574</f>
        <v>0</v>
      </c>
    </row>
    <row r="575" ht="15.75" customHeight="1">
      <c r="A575" s="12" t="s">
        <v>4259</v>
      </c>
      <c r="B575" s="12" t="s">
        <v>4260</v>
      </c>
      <c r="C575" s="12" t="s">
        <v>1676</v>
      </c>
      <c r="D575" s="12" t="s">
        <v>4261</v>
      </c>
      <c r="E575" s="12" t="s">
        <v>1843</v>
      </c>
      <c r="F575" s="12" t="s">
        <v>2086</v>
      </c>
      <c r="G575" s="12" t="s">
        <v>3986</v>
      </c>
      <c r="H575" s="12" t="s">
        <v>2037</v>
      </c>
      <c r="I575" s="12" t="s">
        <v>2257</v>
      </c>
      <c r="J575" s="12" t="s">
        <v>2936</v>
      </c>
      <c r="K575" s="12" t="s">
        <v>1973</v>
      </c>
      <c r="L575" s="12" t="s">
        <v>1685</v>
      </c>
      <c r="M575" s="12" t="s">
        <v>335</v>
      </c>
      <c r="N575" s="13">
        <f>M576-RTOS_ON_RX!$M575</f>
        <v>0.00005787037037</v>
      </c>
      <c r="O575" s="12">
        <f>SUM(LEN("CO_MQ135|"),LEN(RTOS_ON_RX!$E575),LEN(",Alcool_MQ135|"),LEN(RTOS_ON_RX!$F575),LEN(",CO2_MQ135|"),LEN(RTOS_ON_RX!$G575),LEN(",Toluen_MQ135|"),LEN(RTOS_ON_RX!$H575),LEN(",MH4_MQ135|"),LEN(RTOS_ON_RX!$I575),LEN(",Aceton_MQ135|"),LEN(RTOS_ON_RX!$J575),LEN(",O3_MQ131|"),LEN(RTOS_ON_RX!$K575))*8</f>
        <v>888</v>
      </c>
      <c r="P575" s="12">
        <f>(RTOS_ON_RX!$O575/SUM(HOUR(RTOS_ON_RX!$N575)*3600,MINUTE(RTOS_ON_RX!$N575)*60,SECOND(RTOS_ON_RX!$N575)))</f>
        <v>177.6</v>
      </c>
      <c r="Q575" s="14">
        <f>RTOS_ON_TX!K575:K3052</f>
        <v>0.00005787037037</v>
      </c>
      <c r="R575" s="13">
        <f>RTOS_ON_RX!$N575-RTOS_ON_RX!$Q575</f>
        <v>0</v>
      </c>
    </row>
    <row r="576" ht="15.75" customHeight="1">
      <c r="A576" s="12" t="s">
        <v>4262</v>
      </c>
      <c r="B576" s="12" t="s">
        <v>4263</v>
      </c>
      <c r="C576" s="12" t="s">
        <v>1676</v>
      </c>
      <c r="D576" s="12" t="s">
        <v>4264</v>
      </c>
      <c r="E576" s="12" t="s">
        <v>1741</v>
      </c>
      <c r="F576" s="12" t="s">
        <v>2030</v>
      </c>
      <c r="G576" s="12" t="s">
        <v>2397</v>
      </c>
      <c r="H576" s="12" t="s">
        <v>1772</v>
      </c>
      <c r="I576" s="12" t="s">
        <v>2316</v>
      </c>
      <c r="J576" s="12" t="s">
        <v>2398</v>
      </c>
      <c r="K576" s="12" t="s">
        <v>1973</v>
      </c>
      <c r="L576" s="12" t="s">
        <v>1685</v>
      </c>
      <c r="M576" s="12" t="s">
        <v>4265</v>
      </c>
      <c r="N576" s="13">
        <f>M577-RTOS_ON_RX!$M576</f>
        <v>0.00005787037037</v>
      </c>
      <c r="O576" s="12">
        <f>SUM(LEN("CO_MQ135|"),LEN(RTOS_ON_RX!$E576),LEN(",Alcool_MQ135|"),LEN(RTOS_ON_RX!$F576),LEN(",CO2_MQ135|"),LEN(RTOS_ON_RX!$G576),LEN(",Toluen_MQ135|"),LEN(RTOS_ON_RX!$H576),LEN(",MH4_MQ135|"),LEN(RTOS_ON_RX!$I576),LEN(",Aceton_MQ135|"),LEN(RTOS_ON_RX!$J576),LEN(",O3_MQ131|"),LEN(RTOS_ON_RX!$K576))*8</f>
        <v>888</v>
      </c>
      <c r="P576" s="12">
        <f>(RTOS_ON_RX!$O576/SUM(HOUR(RTOS_ON_RX!$N576)*3600,MINUTE(RTOS_ON_RX!$N576)*60,SECOND(RTOS_ON_RX!$N576)))</f>
        <v>177.6</v>
      </c>
      <c r="Q576" s="14">
        <f>RTOS_ON_TX!K576:K3053</f>
        <v>0.00005787037037</v>
      </c>
      <c r="R576" s="13">
        <f>RTOS_ON_RX!$N576-RTOS_ON_RX!$Q576</f>
        <v>0</v>
      </c>
    </row>
    <row r="577" ht="15.75" customHeight="1">
      <c r="A577" s="12" t="s">
        <v>4266</v>
      </c>
      <c r="B577" s="12" t="s">
        <v>4267</v>
      </c>
      <c r="C577" s="12" t="s">
        <v>1676</v>
      </c>
      <c r="D577" s="12" t="s">
        <v>4268</v>
      </c>
      <c r="E577" s="12" t="s">
        <v>1730</v>
      </c>
      <c r="F577" s="12" t="s">
        <v>2086</v>
      </c>
      <c r="G577" s="12" t="s">
        <v>3457</v>
      </c>
      <c r="H577" s="12" t="s">
        <v>2037</v>
      </c>
      <c r="I577" s="12" t="s">
        <v>2661</v>
      </c>
      <c r="J577" s="12" t="s">
        <v>2936</v>
      </c>
      <c r="K577" s="12" t="s">
        <v>1973</v>
      </c>
      <c r="L577" s="12" t="s">
        <v>1685</v>
      </c>
      <c r="M577" s="12" t="s">
        <v>4269</v>
      </c>
      <c r="N577" s="13">
        <f>M578-RTOS_ON_RX!$M577</f>
        <v>0.0001157407407</v>
      </c>
      <c r="O577" s="12">
        <f>SUM(LEN("CO_MQ135|"),LEN(RTOS_ON_RX!$E577),LEN(",Alcool_MQ135|"),LEN(RTOS_ON_RX!$F577),LEN(",CO2_MQ135|"),LEN(RTOS_ON_RX!$G577),LEN(",Toluen_MQ135|"),LEN(RTOS_ON_RX!$H577),LEN(",MH4_MQ135|"),LEN(RTOS_ON_RX!$I577),LEN(",Aceton_MQ135|"),LEN(RTOS_ON_RX!$J577),LEN(",O3_MQ131|"),LEN(RTOS_ON_RX!$K577))*8</f>
        <v>888</v>
      </c>
      <c r="P577" s="12">
        <f>(RTOS_ON_RX!$O577/SUM(HOUR(RTOS_ON_RX!$N577)*3600,MINUTE(RTOS_ON_RX!$N577)*60,SECOND(RTOS_ON_RX!$N577)))</f>
        <v>88.8</v>
      </c>
      <c r="Q577" s="14">
        <f>RTOS_ON_TX!K577:K3054</f>
        <v>0.00005787037037</v>
      </c>
      <c r="R577" s="13">
        <f>RTOS_ON_RX!$N577-RTOS_ON_RX!$Q577</f>
        <v>0.00005787037037</v>
      </c>
    </row>
    <row r="578" ht="15.75" customHeight="1">
      <c r="A578" s="12" t="s">
        <v>4270</v>
      </c>
      <c r="B578" s="12" t="s">
        <v>4271</v>
      </c>
      <c r="C578" s="12" t="s">
        <v>1676</v>
      </c>
      <c r="D578" s="12" t="s">
        <v>4272</v>
      </c>
      <c r="E578" s="12" t="s">
        <v>3015</v>
      </c>
      <c r="F578" s="12" t="s">
        <v>2008</v>
      </c>
      <c r="G578" s="12" t="s">
        <v>2748</v>
      </c>
      <c r="H578" s="12" t="s">
        <v>1733</v>
      </c>
      <c r="I578" s="12" t="s">
        <v>1719</v>
      </c>
      <c r="J578" s="12" t="s">
        <v>2284</v>
      </c>
      <c r="K578" s="12" t="s">
        <v>2149</v>
      </c>
      <c r="L578" s="12" t="s">
        <v>1685</v>
      </c>
      <c r="M578" s="12" t="s">
        <v>4273</v>
      </c>
      <c r="N578" s="13">
        <f>M579-RTOS_ON_RX!$M578</f>
        <v>0.0001157407407</v>
      </c>
      <c r="O578" s="12">
        <f>SUM(LEN("CO_MQ135|"),LEN(RTOS_ON_RX!$E578),LEN(",Alcool_MQ135|"),LEN(RTOS_ON_RX!$F578),LEN(",CO2_MQ135|"),LEN(RTOS_ON_RX!$G578),LEN(",Toluen_MQ135|"),LEN(RTOS_ON_RX!$H578),LEN(",MH4_MQ135|"),LEN(RTOS_ON_RX!$I578),LEN(",Aceton_MQ135|"),LEN(RTOS_ON_RX!$J578),LEN(",O3_MQ131|"),LEN(RTOS_ON_RX!$K578))*8</f>
        <v>880</v>
      </c>
      <c r="P578" s="12">
        <f>(RTOS_ON_RX!$O578/SUM(HOUR(RTOS_ON_RX!$N578)*3600,MINUTE(RTOS_ON_RX!$N578)*60,SECOND(RTOS_ON_RX!$N578)))</f>
        <v>88</v>
      </c>
      <c r="Q578" s="14">
        <f>RTOS_ON_TX!K578:K3055</f>
        <v>0.00005787037037</v>
      </c>
      <c r="R578" s="13">
        <f>RTOS_ON_RX!$N578-RTOS_ON_RX!$Q578</f>
        <v>0.00005787037037</v>
      </c>
    </row>
    <row r="579" ht="15.75" customHeight="1">
      <c r="A579" s="12" t="s">
        <v>4274</v>
      </c>
      <c r="B579" s="12" t="s">
        <v>4275</v>
      </c>
      <c r="C579" s="12" t="s">
        <v>1676</v>
      </c>
      <c r="D579" s="12" t="s">
        <v>4276</v>
      </c>
      <c r="E579" s="12" t="s">
        <v>2312</v>
      </c>
      <c r="F579" s="12" t="s">
        <v>2093</v>
      </c>
      <c r="G579" s="12" t="s">
        <v>3503</v>
      </c>
      <c r="H579" s="12" t="s">
        <v>1823</v>
      </c>
      <c r="I579" s="12" t="s">
        <v>2522</v>
      </c>
      <c r="J579" s="12" t="s">
        <v>2936</v>
      </c>
      <c r="K579" s="12" t="s">
        <v>2149</v>
      </c>
      <c r="L579" s="12" t="s">
        <v>1685</v>
      </c>
      <c r="M579" s="12" t="s">
        <v>4277</v>
      </c>
      <c r="N579" s="13">
        <f>M580-RTOS_ON_RX!$M579</f>
        <v>0.00005787037037</v>
      </c>
      <c r="O579" s="12">
        <f>SUM(LEN("CO_MQ135|"),LEN(RTOS_ON_RX!$E579),LEN(",Alcool_MQ135|"),LEN(RTOS_ON_RX!$F579),LEN(",CO2_MQ135|"),LEN(RTOS_ON_RX!$G579),LEN(",Toluen_MQ135|"),LEN(RTOS_ON_RX!$H579),LEN(",MH4_MQ135|"),LEN(RTOS_ON_RX!$I579),LEN(",Aceton_MQ135|"),LEN(RTOS_ON_RX!$J579),LEN(",O3_MQ131|"),LEN(RTOS_ON_RX!$K579))*8</f>
        <v>864</v>
      </c>
      <c r="P579" s="12">
        <f>(RTOS_ON_RX!$O579/SUM(HOUR(RTOS_ON_RX!$N579)*3600,MINUTE(RTOS_ON_RX!$N579)*60,SECOND(RTOS_ON_RX!$N579)))</f>
        <v>172.8</v>
      </c>
      <c r="Q579" s="14">
        <f>RTOS_ON_TX!K579:K3056</f>
        <v>0.00005787037037</v>
      </c>
      <c r="R579" s="13">
        <f>RTOS_ON_RX!$N579-RTOS_ON_RX!$Q579</f>
        <v>0</v>
      </c>
    </row>
    <row r="580" ht="15.75" customHeight="1">
      <c r="A580" s="12" t="s">
        <v>4278</v>
      </c>
      <c r="B580" s="12" t="s">
        <v>4279</v>
      </c>
      <c r="C580" s="12" t="s">
        <v>1676</v>
      </c>
      <c r="D580" s="12" t="s">
        <v>4280</v>
      </c>
      <c r="E580" s="12" t="s">
        <v>2747</v>
      </c>
      <c r="F580" s="12" t="s">
        <v>2008</v>
      </c>
      <c r="G580" s="12" t="s">
        <v>2748</v>
      </c>
      <c r="H580" s="12" t="s">
        <v>1733</v>
      </c>
      <c r="I580" s="12" t="s">
        <v>1719</v>
      </c>
      <c r="J580" s="12" t="s">
        <v>2284</v>
      </c>
      <c r="K580" s="12" t="s">
        <v>1832</v>
      </c>
      <c r="L580" s="12" t="s">
        <v>1685</v>
      </c>
      <c r="M580" s="12" t="s">
        <v>4281</v>
      </c>
      <c r="N580" s="13">
        <f>M581-RTOS_ON_RX!$M580</f>
        <v>0.00005787037037</v>
      </c>
      <c r="O580" s="12">
        <f>SUM(LEN("CO_MQ135|"),LEN(RTOS_ON_RX!$E580),LEN(",Alcool_MQ135|"),LEN(RTOS_ON_RX!$F580),LEN(",CO2_MQ135|"),LEN(RTOS_ON_RX!$G580),LEN(",Toluen_MQ135|"),LEN(RTOS_ON_RX!$H580),LEN(",MH4_MQ135|"),LEN(RTOS_ON_RX!$I580),LEN(",Aceton_MQ135|"),LEN(RTOS_ON_RX!$J580),LEN(",O3_MQ131|"),LEN(RTOS_ON_RX!$K580))*8</f>
        <v>880</v>
      </c>
      <c r="P580" s="12">
        <f>(RTOS_ON_RX!$O580/SUM(HOUR(RTOS_ON_RX!$N580)*3600,MINUTE(RTOS_ON_RX!$N580)*60,SECOND(RTOS_ON_RX!$N580)))</f>
        <v>176</v>
      </c>
      <c r="Q580" s="14">
        <f>RTOS_ON_TX!K580:K3057</f>
        <v>0.00005787037037</v>
      </c>
      <c r="R580" s="13">
        <f>RTOS_ON_RX!$N580-RTOS_ON_RX!$Q580</f>
        <v>0</v>
      </c>
    </row>
    <row r="581" ht="15.75" customHeight="1">
      <c r="A581" s="12" t="s">
        <v>4282</v>
      </c>
      <c r="B581" s="12" t="s">
        <v>4283</v>
      </c>
      <c r="C581" s="12" t="s">
        <v>1676</v>
      </c>
      <c r="D581" s="12" t="s">
        <v>4284</v>
      </c>
      <c r="E581" s="12" t="s">
        <v>2006</v>
      </c>
      <c r="F581" s="12" t="s">
        <v>2345</v>
      </c>
      <c r="G581" s="12" t="s">
        <v>2346</v>
      </c>
      <c r="H581" s="12" t="s">
        <v>2163</v>
      </c>
      <c r="I581" s="12" t="s">
        <v>1768</v>
      </c>
      <c r="J581" s="12" t="s">
        <v>2347</v>
      </c>
      <c r="K581" s="12" t="s">
        <v>2149</v>
      </c>
      <c r="L581" s="12" t="s">
        <v>1685</v>
      </c>
      <c r="M581" s="12" t="s">
        <v>339</v>
      </c>
      <c r="N581" s="13">
        <f>M582-RTOS_ON_RX!$M581</f>
        <v>0.00005787037037</v>
      </c>
      <c r="O581" s="12">
        <f>SUM(LEN("CO_MQ135|"),LEN(RTOS_ON_RX!$E581),LEN(",Alcool_MQ135|"),LEN(RTOS_ON_RX!$F581),LEN(",CO2_MQ135|"),LEN(RTOS_ON_RX!$G581),LEN(",Toluen_MQ135|"),LEN(RTOS_ON_RX!$H581),LEN(",MH4_MQ135|"),LEN(RTOS_ON_RX!$I581),LEN(",Aceton_MQ135|"),LEN(RTOS_ON_RX!$J581),LEN(",O3_MQ131|"),LEN(RTOS_ON_RX!$K581))*8</f>
        <v>872</v>
      </c>
      <c r="P581" s="12">
        <f>(RTOS_ON_RX!$O581/SUM(HOUR(RTOS_ON_RX!$N581)*3600,MINUTE(RTOS_ON_RX!$N581)*60,SECOND(RTOS_ON_RX!$N581)))</f>
        <v>174.4</v>
      </c>
      <c r="Q581" s="14">
        <f>RTOS_ON_TX!K581:K3058</f>
        <v>0.00005787037037</v>
      </c>
      <c r="R581" s="13">
        <f>RTOS_ON_RX!$N581-RTOS_ON_RX!$Q581</f>
        <v>0</v>
      </c>
    </row>
    <row r="582" ht="15.75" customHeight="1">
      <c r="A582" s="12" t="s">
        <v>4285</v>
      </c>
      <c r="B582" s="12" t="s">
        <v>4286</v>
      </c>
      <c r="C582" s="12" t="s">
        <v>1676</v>
      </c>
      <c r="D582" s="12" t="s">
        <v>4287</v>
      </c>
      <c r="E582" s="12" t="s">
        <v>2282</v>
      </c>
      <c r="F582" s="12" t="s">
        <v>1744</v>
      </c>
      <c r="G582" s="12" t="s">
        <v>2283</v>
      </c>
      <c r="H582" s="12" t="s">
        <v>1723</v>
      </c>
      <c r="I582" s="12" t="s">
        <v>2209</v>
      </c>
      <c r="J582" s="12" t="s">
        <v>2284</v>
      </c>
      <c r="K582" s="12" t="s">
        <v>1832</v>
      </c>
      <c r="L582" s="12" t="s">
        <v>1685</v>
      </c>
      <c r="M582" s="12" t="s">
        <v>4288</v>
      </c>
      <c r="N582" s="13">
        <f>M583-RTOS_ON_RX!$M582</f>
        <v>0.00005787037037</v>
      </c>
      <c r="O582" s="12">
        <f>SUM(LEN("CO_MQ135|"),LEN(RTOS_ON_RX!$E582),LEN(",Alcool_MQ135|"),LEN(RTOS_ON_RX!$F582),LEN(",CO2_MQ135|"),LEN(RTOS_ON_RX!$G582),LEN(",Toluen_MQ135|"),LEN(RTOS_ON_RX!$H582),LEN(",MH4_MQ135|"),LEN(RTOS_ON_RX!$I582),LEN(",Aceton_MQ135|"),LEN(RTOS_ON_RX!$J582),LEN(",O3_MQ131|"),LEN(RTOS_ON_RX!$K582))*8</f>
        <v>888</v>
      </c>
      <c r="P582" s="12">
        <f>(RTOS_ON_RX!$O582/SUM(HOUR(RTOS_ON_RX!$N582)*3600,MINUTE(RTOS_ON_RX!$N582)*60,SECOND(RTOS_ON_RX!$N582)))</f>
        <v>177.6</v>
      </c>
      <c r="Q582" s="14">
        <f>RTOS_ON_TX!K582:K3059</f>
        <v>0.00005787037037</v>
      </c>
      <c r="R582" s="13">
        <f>RTOS_ON_RX!$N582-RTOS_ON_RX!$Q582</f>
        <v>0</v>
      </c>
    </row>
    <row r="583" ht="15.75" customHeight="1">
      <c r="A583" s="12" t="s">
        <v>4289</v>
      </c>
      <c r="B583" s="12" t="s">
        <v>4290</v>
      </c>
      <c r="C583" s="12" t="s">
        <v>1676</v>
      </c>
      <c r="D583" s="12" t="s">
        <v>4291</v>
      </c>
      <c r="E583" s="12" t="s">
        <v>2553</v>
      </c>
      <c r="F583" s="12" t="s">
        <v>2008</v>
      </c>
      <c r="G583" s="12" t="s">
        <v>2554</v>
      </c>
      <c r="H583" s="12" t="s">
        <v>1733</v>
      </c>
      <c r="I583" s="12" t="s">
        <v>2042</v>
      </c>
      <c r="J583" s="12" t="s">
        <v>2284</v>
      </c>
      <c r="K583" s="12" t="s">
        <v>1832</v>
      </c>
      <c r="L583" s="12" t="s">
        <v>1685</v>
      </c>
      <c r="M583" s="12" t="s">
        <v>4292</v>
      </c>
      <c r="N583" s="13">
        <f>M584-RTOS_ON_RX!$M583</f>
        <v>0.00005787037037</v>
      </c>
      <c r="O583" s="12">
        <f>SUM(LEN("CO_MQ135|"),LEN(RTOS_ON_RX!$E583),LEN(",Alcool_MQ135|"),LEN(RTOS_ON_RX!$F583),LEN(",CO2_MQ135|"),LEN(RTOS_ON_RX!$G583),LEN(",Toluen_MQ135|"),LEN(RTOS_ON_RX!$H583),LEN(",MH4_MQ135|"),LEN(RTOS_ON_RX!$I583),LEN(",Aceton_MQ135|"),LEN(RTOS_ON_RX!$J583),LEN(",O3_MQ131|"),LEN(RTOS_ON_RX!$K583))*8</f>
        <v>888</v>
      </c>
      <c r="P583" s="12">
        <f>(RTOS_ON_RX!$O583/SUM(HOUR(RTOS_ON_RX!$N583)*3600,MINUTE(RTOS_ON_RX!$N583)*60,SECOND(RTOS_ON_RX!$N583)))</f>
        <v>177.6</v>
      </c>
      <c r="Q583" s="14">
        <f>RTOS_ON_TX!K583:K3060</f>
        <v>0.00005787037037</v>
      </c>
      <c r="R583" s="13">
        <f>RTOS_ON_RX!$N583-RTOS_ON_RX!$Q583</f>
        <v>0</v>
      </c>
    </row>
    <row r="584" ht="15.75" customHeight="1">
      <c r="A584" s="12" t="s">
        <v>4293</v>
      </c>
      <c r="B584" s="12" t="s">
        <v>4294</v>
      </c>
      <c r="C584" s="12" t="s">
        <v>1676</v>
      </c>
      <c r="D584" s="12" t="s">
        <v>4295</v>
      </c>
      <c r="E584" s="12" t="s">
        <v>1789</v>
      </c>
      <c r="F584" s="12" t="s">
        <v>2022</v>
      </c>
      <c r="G584" s="12" t="s">
        <v>1962</v>
      </c>
      <c r="H584" s="12" t="s">
        <v>1763</v>
      </c>
      <c r="I584" s="12" t="s">
        <v>2614</v>
      </c>
      <c r="J584" s="12" t="s">
        <v>2449</v>
      </c>
      <c r="K584" s="12" t="s">
        <v>3359</v>
      </c>
      <c r="L584" s="12" t="s">
        <v>1685</v>
      </c>
      <c r="M584" s="12" t="s">
        <v>4296</v>
      </c>
      <c r="N584" s="13">
        <f>M585-RTOS_ON_RX!$M584</f>
        <v>0.00006944444444</v>
      </c>
      <c r="O584" s="12">
        <f>SUM(LEN("CO_MQ135|"),LEN(RTOS_ON_RX!$E584),LEN(",Alcool_MQ135|"),LEN(RTOS_ON_RX!$F584),LEN(",CO2_MQ135|"),LEN(RTOS_ON_RX!$G584),LEN(",Toluen_MQ135|"),LEN(RTOS_ON_RX!$H584),LEN(",MH4_MQ135|"),LEN(RTOS_ON_RX!$I584),LEN(",Aceton_MQ135|"),LEN(RTOS_ON_RX!$J584),LEN(",O3_MQ131|"),LEN(RTOS_ON_RX!$K584))*8</f>
        <v>888</v>
      </c>
      <c r="P584" s="12">
        <f>(RTOS_ON_RX!$O584/SUM(HOUR(RTOS_ON_RX!$N584)*3600,MINUTE(RTOS_ON_RX!$N584)*60,SECOND(RTOS_ON_RX!$N584)))</f>
        <v>148</v>
      </c>
      <c r="Q584" s="14">
        <f>RTOS_ON_TX!K584:K3061</f>
        <v>0.00005787037037</v>
      </c>
      <c r="R584" s="13">
        <f>RTOS_ON_RX!$N584-RTOS_ON_RX!$Q584</f>
        <v>0.00001157407407</v>
      </c>
    </row>
    <row r="585" ht="15.75" customHeight="1">
      <c r="A585" s="12" t="s">
        <v>4297</v>
      </c>
      <c r="B585" s="12" t="s">
        <v>4298</v>
      </c>
      <c r="C585" s="12" t="s">
        <v>1676</v>
      </c>
      <c r="D585" s="12" t="s">
        <v>4299</v>
      </c>
      <c r="E585" s="12" t="s">
        <v>1901</v>
      </c>
      <c r="F585" s="12" t="s">
        <v>1734</v>
      </c>
      <c r="G585" s="12" t="s">
        <v>3114</v>
      </c>
      <c r="H585" s="12" t="s">
        <v>1772</v>
      </c>
      <c r="I585" s="12" t="s">
        <v>1729</v>
      </c>
      <c r="J585" s="12" t="s">
        <v>2398</v>
      </c>
      <c r="K585" s="12" t="s">
        <v>1832</v>
      </c>
      <c r="L585" s="12" t="s">
        <v>1685</v>
      </c>
      <c r="M585" s="12" t="s">
        <v>4300</v>
      </c>
      <c r="N585" s="13">
        <f>M586-RTOS_ON_RX!$M585</f>
        <v>0.00006944444444</v>
      </c>
      <c r="O585" s="12">
        <f>SUM(LEN("CO_MQ135|"),LEN(RTOS_ON_RX!$E585),LEN(",Alcool_MQ135|"),LEN(RTOS_ON_RX!$F585),LEN(",CO2_MQ135|"),LEN(RTOS_ON_RX!$G585),LEN(",Toluen_MQ135|"),LEN(RTOS_ON_RX!$H585),LEN(",MH4_MQ135|"),LEN(RTOS_ON_RX!$I585),LEN(",Aceton_MQ135|"),LEN(RTOS_ON_RX!$J585),LEN(",O3_MQ131|"),LEN(RTOS_ON_RX!$K585))*8</f>
        <v>888</v>
      </c>
      <c r="P585" s="12">
        <f>(RTOS_ON_RX!$O585/SUM(HOUR(RTOS_ON_RX!$N585)*3600,MINUTE(RTOS_ON_RX!$N585)*60,SECOND(RTOS_ON_RX!$N585)))</f>
        <v>148</v>
      </c>
      <c r="Q585" s="14">
        <f>RTOS_ON_TX!K585:K3062</f>
        <v>0.00005787037037</v>
      </c>
      <c r="R585" s="13">
        <f>RTOS_ON_RX!$N585-RTOS_ON_RX!$Q585</f>
        <v>0.00001157407407</v>
      </c>
    </row>
    <row r="586" ht="15.75" customHeight="1">
      <c r="A586" s="12" t="s">
        <v>4301</v>
      </c>
      <c r="B586" s="12" t="s">
        <v>4302</v>
      </c>
      <c r="C586" s="12" t="s">
        <v>1676</v>
      </c>
      <c r="D586" s="12" t="s">
        <v>4303</v>
      </c>
      <c r="E586" s="12" t="s">
        <v>3160</v>
      </c>
      <c r="F586" s="12" t="s">
        <v>2290</v>
      </c>
      <c r="G586" s="12" t="s">
        <v>3161</v>
      </c>
      <c r="H586" s="12" t="s">
        <v>1783</v>
      </c>
      <c r="I586" s="12" t="s">
        <v>1778</v>
      </c>
      <c r="J586" s="12" t="s">
        <v>1823</v>
      </c>
      <c r="K586" s="12" t="s">
        <v>3359</v>
      </c>
      <c r="L586" s="12" t="s">
        <v>1685</v>
      </c>
      <c r="M586" s="12" t="s">
        <v>4304</v>
      </c>
      <c r="N586" s="13">
        <f>M587-RTOS_ON_RX!$M586</f>
        <v>0.0001388888889</v>
      </c>
      <c r="O586" s="12">
        <f>SUM(LEN("CO_MQ135|"),LEN(RTOS_ON_RX!$E586),LEN(",Alcool_MQ135|"),LEN(RTOS_ON_RX!$F586),LEN(",CO2_MQ135|"),LEN(RTOS_ON_RX!$G586),LEN(",Toluen_MQ135|"),LEN(RTOS_ON_RX!$H586),LEN(",MH4_MQ135|"),LEN(RTOS_ON_RX!$I586),LEN(",Aceton_MQ135|"),LEN(RTOS_ON_RX!$J586),LEN(",O3_MQ131|"),LEN(RTOS_ON_RX!$K586))*8</f>
        <v>872</v>
      </c>
      <c r="P586" s="12">
        <f>(RTOS_ON_RX!$O586/SUM(HOUR(RTOS_ON_RX!$N586)*3600,MINUTE(RTOS_ON_RX!$N586)*60,SECOND(RTOS_ON_RX!$N586)))</f>
        <v>72.66666667</v>
      </c>
      <c r="Q586" s="14">
        <f>RTOS_ON_TX!K586:K3063</f>
        <v>0.00005787037037</v>
      </c>
      <c r="R586" s="13">
        <f>RTOS_ON_RX!$N586-RTOS_ON_RX!$Q586</f>
        <v>0.00008101851852</v>
      </c>
    </row>
    <row r="587" ht="15.75" customHeight="1">
      <c r="A587" s="12" t="s">
        <v>4305</v>
      </c>
      <c r="B587" s="12" t="s">
        <v>4306</v>
      </c>
      <c r="C587" s="12" t="s">
        <v>1676</v>
      </c>
      <c r="D587" s="12" t="s">
        <v>4307</v>
      </c>
      <c r="E587" s="12" t="s">
        <v>1972</v>
      </c>
      <c r="F587" s="12" t="s">
        <v>2807</v>
      </c>
      <c r="G587" s="12" t="s">
        <v>2554</v>
      </c>
      <c r="H587" s="12" t="s">
        <v>1733</v>
      </c>
      <c r="I587" s="12" t="s">
        <v>2098</v>
      </c>
      <c r="J587" s="12" t="s">
        <v>2284</v>
      </c>
      <c r="K587" s="12" t="s">
        <v>3778</v>
      </c>
      <c r="L587" s="12" t="s">
        <v>1685</v>
      </c>
      <c r="M587" s="12" t="s">
        <v>4308</v>
      </c>
      <c r="N587" s="13">
        <f>M588-RTOS_ON_RX!$M587</f>
        <v>0.00005787037037</v>
      </c>
      <c r="O587" s="12">
        <f>SUM(LEN("CO_MQ135|"),LEN(RTOS_ON_RX!$E587),LEN(",Alcool_MQ135|"),LEN(RTOS_ON_RX!$F587),LEN(",CO2_MQ135|"),LEN(RTOS_ON_RX!$G587),LEN(",Toluen_MQ135|"),LEN(RTOS_ON_RX!$H587),LEN(",MH4_MQ135|"),LEN(RTOS_ON_RX!$I587),LEN(",Aceton_MQ135|"),LEN(RTOS_ON_RX!$J587),LEN(",O3_MQ131|"),LEN(RTOS_ON_RX!$K587))*8</f>
        <v>888</v>
      </c>
      <c r="P587" s="12">
        <f>(RTOS_ON_RX!$O587/SUM(HOUR(RTOS_ON_RX!$N587)*3600,MINUTE(RTOS_ON_RX!$N587)*60,SECOND(RTOS_ON_RX!$N587)))</f>
        <v>177.6</v>
      </c>
      <c r="Q587" s="14">
        <f>RTOS_ON_TX!K587:K3064</f>
        <v>0.00005787037037</v>
      </c>
      <c r="R587" s="13">
        <f>RTOS_ON_RX!$N587-RTOS_ON_RX!$Q587</f>
        <v>0</v>
      </c>
    </row>
    <row r="588" ht="15.75" customHeight="1">
      <c r="A588" s="12" t="s">
        <v>4309</v>
      </c>
      <c r="B588" s="12" t="s">
        <v>4310</v>
      </c>
      <c r="C588" s="12" t="s">
        <v>1676</v>
      </c>
      <c r="D588" s="12" t="s">
        <v>4311</v>
      </c>
      <c r="E588" s="12" t="s">
        <v>3160</v>
      </c>
      <c r="F588" s="12" t="s">
        <v>2290</v>
      </c>
      <c r="G588" s="12" t="s">
        <v>3161</v>
      </c>
      <c r="H588" s="12" t="s">
        <v>1783</v>
      </c>
      <c r="I588" s="12" t="s">
        <v>1778</v>
      </c>
      <c r="J588" s="12" t="s">
        <v>1823</v>
      </c>
      <c r="K588" s="12" t="s">
        <v>3359</v>
      </c>
      <c r="L588" s="12" t="s">
        <v>1685</v>
      </c>
      <c r="M588" s="12" t="s">
        <v>4312</v>
      </c>
      <c r="N588" s="13">
        <f>M589-RTOS_ON_RX!$M588</f>
        <v>0.00005787037037</v>
      </c>
      <c r="O588" s="12">
        <f>SUM(LEN("CO_MQ135|"),LEN(RTOS_ON_RX!$E588),LEN(",Alcool_MQ135|"),LEN(RTOS_ON_RX!$F588),LEN(",CO2_MQ135|"),LEN(RTOS_ON_RX!$G588),LEN(",Toluen_MQ135|"),LEN(RTOS_ON_RX!$H588),LEN(",MH4_MQ135|"),LEN(RTOS_ON_RX!$I588),LEN(",Aceton_MQ135|"),LEN(RTOS_ON_RX!$J588),LEN(",O3_MQ131|"),LEN(RTOS_ON_RX!$K588))*8</f>
        <v>872</v>
      </c>
      <c r="P588" s="12">
        <f>(RTOS_ON_RX!$O588/SUM(HOUR(RTOS_ON_RX!$N588)*3600,MINUTE(RTOS_ON_RX!$N588)*60,SECOND(RTOS_ON_RX!$N588)))</f>
        <v>174.4</v>
      </c>
      <c r="Q588" s="14">
        <f>RTOS_ON_TX!K588:K3065</f>
        <v>0.00005787037037</v>
      </c>
      <c r="R588" s="13">
        <f>RTOS_ON_RX!$N588-RTOS_ON_RX!$Q588</f>
        <v>0</v>
      </c>
    </row>
    <row r="589" ht="15.75" customHeight="1">
      <c r="A589" s="12" t="s">
        <v>4313</v>
      </c>
      <c r="B589" s="12" t="s">
        <v>4314</v>
      </c>
      <c r="C589" s="12" t="s">
        <v>1676</v>
      </c>
      <c r="D589" s="12" t="s">
        <v>4315</v>
      </c>
      <c r="E589" s="12" t="s">
        <v>2215</v>
      </c>
      <c r="F589" s="12" t="s">
        <v>1797</v>
      </c>
      <c r="G589" s="12" t="s">
        <v>3623</v>
      </c>
      <c r="H589" s="12" t="s">
        <v>2037</v>
      </c>
      <c r="I589" s="12" t="s">
        <v>2549</v>
      </c>
      <c r="J589" s="12" t="s">
        <v>2347</v>
      </c>
      <c r="K589" s="12" t="s">
        <v>2149</v>
      </c>
      <c r="L589" s="12" t="s">
        <v>1685</v>
      </c>
      <c r="M589" s="12" t="s">
        <v>4316</v>
      </c>
      <c r="N589" s="13">
        <f>M590-RTOS_ON_RX!$M589</f>
        <v>0.00005787037037</v>
      </c>
      <c r="O589" s="12">
        <f>SUM(LEN("CO_MQ135|"),LEN(RTOS_ON_RX!$E589),LEN(",Alcool_MQ135|"),LEN(RTOS_ON_RX!$F589),LEN(",CO2_MQ135|"),LEN(RTOS_ON_RX!$G589),LEN(",Toluen_MQ135|"),LEN(RTOS_ON_RX!$H589),LEN(",MH4_MQ135|"),LEN(RTOS_ON_RX!$I589),LEN(",Aceton_MQ135|"),LEN(RTOS_ON_RX!$J589),LEN(",O3_MQ131|"),LEN(RTOS_ON_RX!$K589))*8</f>
        <v>872</v>
      </c>
      <c r="P589" s="12">
        <f>(RTOS_ON_RX!$O589/SUM(HOUR(RTOS_ON_RX!$N589)*3600,MINUTE(RTOS_ON_RX!$N589)*60,SECOND(RTOS_ON_RX!$N589)))</f>
        <v>174.4</v>
      </c>
      <c r="Q589" s="14">
        <f>RTOS_ON_TX!K589:K3066</f>
        <v>0.00005787037037</v>
      </c>
      <c r="R589" s="13">
        <f>RTOS_ON_RX!$N589-RTOS_ON_RX!$Q589</f>
        <v>0</v>
      </c>
    </row>
    <row r="590" ht="15.75" customHeight="1">
      <c r="A590" s="12" t="s">
        <v>4317</v>
      </c>
      <c r="B590" s="12" t="s">
        <v>4318</v>
      </c>
      <c r="C590" s="12" t="s">
        <v>1676</v>
      </c>
      <c r="D590" s="12" t="s">
        <v>4319</v>
      </c>
      <c r="E590" s="12" t="s">
        <v>1893</v>
      </c>
      <c r="F590" s="12" t="s">
        <v>2030</v>
      </c>
      <c r="G590" s="12" t="s">
        <v>2397</v>
      </c>
      <c r="H590" s="12" t="s">
        <v>1772</v>
      </c>
      <c r="I590" s="12" t="s">
        <v>1945</v>
      </c>
      <c r="J590" s="12" t="s">
        <v>2398</v>
      </c>
      <c r="K590" s="12" t="s">
        <v>3359</v>
      </c>
      <c r="L590" s="12" t="s">
        <v>1685</v>
      </c>
      <c r="M590" s="12" t="s">
        <v>4320</v>
      </c>
      <c r="N590" s="13">
        <f>M591-RTOS_ON_RX!$M590</f>
        <v>0.0000462962963</v>
      </c>
      <c r="O590" s="12">
        <f>SUM(LEN("CO_MQ135|"),LEN(RTOS_ON_RX!$E590),LEN(",Alcool_MQ135|"),LEN(RTOS_ON_RX!$F590),LEN(",CO2_MQ135|"),LEN(RTOS_ON_RX!$G590),LEN(",Toluen_MQ135|"),LEN(RTOS_ON_RX!$H590),LEN(",MH4_MQ135|"),LEN(RTOS_ON_RX!$I590),LEN(",Aceton_MQ135|"),LEN(RTOS_ON_RX!$J590),LEN(",O3_MQ131|"),LEN(RTOS_ON_RX!$K590))*8</f>
        <v>888</v>
      </c>
      <c r="P590" s="12">
        <f>(RTOS_ON_RX!$O590/SUM(HOUR(RTOS_ON_RX!$N590)*3600,MINUTE(RTOS_ON_RX!$N590)*60,SECOND(RTOS_ON_RX!$N590)))</f>
        <v>222</v>
      </c>
      <c r="Q590" s="14">
        <f>RTOS_ON_TX!K590:K3067</f>
        <v>0.00005787037037</v>
      </c>
      <c r="R590" s="13">
        <f>RTOS_ON_RX!$N590-RTOS_ON_RX!$Q590</f>
        <v>-0.00001157407407</v>
      </c>
    </row>
    <row r="591" ht="15.75" customHeight="1">
      <c r="A591" s="12" t="s">
        <v>4321</v>
      </c>
      <c r="B591" s="12" t="s">
        <v>4322</v>
      </c>
      <c r="C591" s="12" t="s">
        <v>1676</v>
      </c>
      <c r="D591" s="12" t="s">
        <v>4323</v>
      </c>
      <c r="E591" s="12" t="s">
        <v>1859</v>
      </c>
      <c r="F591" s="12" t="s">
        <v>1754</v>
      </c>
      <c r="G591" s="12" t="s">
        <v>2644</v>
      </c>
      <c r="H591" s="12" t="s">
        <v>1763</v>
      </c>
      <c r="I591" s="12" t="s">
        <v>1998</v>
      </c>
      <c r="J591" s="12" t="s">
        <v>2449</v>
      </c>
      <c r="K591" s="12" t="s">
        <v>3778</v>
      </c>
      <c r="L591" s="12" t="s">
        <v>1685</v>
      </c>
      <c r="M591" s="12" t="s">
        <v>4324</v>
      </c>
      <c r="N591" s="13">
        <f>M592-RTOS_ON_RX!$M591</f>
        <v>0.00006944444444</v>
      </c>
      <c r="O591" s="12">
        <f>SUM(LEN("CO_MQ135|"),LEN(RTOS_ON_RX!$E591),LEN(",Alcool_MQ135|"),LEN(RTOS_ON_RX!$F591),LEN(",CO2_MQ135|"),LEN(RTOS_ON_RX!$G591),LEN(",Toluen_MQ135|"),LEN(RTOS_ON_RX!$H591),LEN(",MH4_MQ135|"),LEN(RTOS_ON_RX!$I591),LEN(",Aceton_MQ135|"),LEN(RTOS_ON_RX!$J591),LEN(",O3_MQ131|"),LEN(RTOS_ON_RX!$K591))*8</f>
        <v>880</v>
      </c>
      <c r="P591" s="12">
        <f>(RTOS_ON_RX!$O591/SUM(HOUR(RTOS_ON_RX!$N591)*3600,MINUTE(RTOS_ON_RX!$N591)*60,SECOND(RTOS_ON_RX!$N591)))</f>
        <v>146.6666667</v>
      </c>
      <c r="Q591" s="14">
        <f>RTOS_ON_TX!K591:K3068</f>
        <v>0.00005787037037</v>
      </c>
      <c r="R591" s="13">
        <f>RTOS_ON_RX!$N591-RTOS_ON_RX!$Q591</f>
        <v>0.00001157407407</v>
      </c>
    </row>
    <row r="592" ht="15.75" customHeight="1">
      <c r="A592" s="12" t="s">
        <v>4325</v>
      </c>
      <c r="B592" s="12" t="s">
        <v>4326</v>
      </c>
      <c r="C592" s="12" t="s">
        <v>1676</v>
      </c>
      <c r="D592" s="12" t="s">
        <v>4327</v>
      </c>
      <c r="E592" s="12" t="s">
        <v>2484</v>
      </c>
      <c r="F592" s="12" t="s">
        <v>1820</v>
      </c>
      <c r="G592" s="12" t="s">
        <v>2485</v>
      </c>
      <c r="H592" s="12" t="s">
        <v>1783</v>
      </c>
      <c r="I592" s="12" t="s">
        <v>2027</v>
      </c>
      <c r="J592" s="12" t="s">
        <v>1823</v>
      </c>
      <c r="K592" s="12" t="s">
        <v>2149</v>
      </c>
      <c r="L592" s="12" t="s">
        <v>1685</v>
      </c>
      <c r="M592" s="12" t="s">
        <v>346</v>
      </c>
      <c r="N592" s="13">
        <f>M593-RTOS_ON_RX!$M592</f>
        <v>0.00005787037037</v>
      </c>
      <c r="O592" s="12">
        <f>SUM(LEN("CO_MQ135|"),LEN(RTOS_ON_RX!$E592),LEN(",Alcool_MQ135|"),LEN(RTOS_ON_RX!$F592),LEN(",CO2_MQ135|"),LEN(RTOS_ON_RX!$G592),LEN(",Toluen_MQ135|"),LEN(RTOS_ON_RX!$H592),LEN(",MH4_MQ135|"),LEN(RTOS_ON_RX!$I592),LEN(",Aceton_MQ135|"),LEN(RTOS_ON_RX!$J592),LEN(",O3_MQ131|"),LEN(RTOS_ON_RX!$K592))*8</f>
        <v>872</v>
      </c>
      <c r="P592" s="12">
        <f>(RTOS_ON_RX!$O592/SUM(HOUR(RTOS_ON_RX!$N592)*3600,MINUTE(RTOS_ON_RX!$N592)*60,SECOND(RTOS_ON_RX!$N592)))</f>
        <v>174.4</v>
      </c>
      <c r="Q592" s="14">
        <f>RTOS_ON_TX!K592:K3069</f>
        <v>0.00005787037037</v>
      </c>
      <c r="R592" s="13">
        <f>RTOS_ON_RX!$N592-RTOS_ON_RX!$Q592</f>
        <v>0</v>
      </c>
    </row>
    <row r="593" ht="15.75" customHeight="1">
      <c r="A593" s="12" t="s">
        <v>4328</v>
      </c>
      <c r="B593" s="12" t="s">
        <v>4329</v>
      </c>
      <c r="C593" s="12" t="s">
        <v>1676</v>
      </c>
      <c r="D593" s="12" t="s">
        <v>4330</v>
      </c>
      <c r="E593" s="12" t="s">
        <v>1721</v>
      </c>
      <c r="F593" s="12" t="s">
        <v>1797</v>
      </c>
      <c r="G593" s="12" t="s">
        <v>3623</v>
      </c>
      <c r="H593" s="12" t="s">
        <v>2037</v>
      </c>
      <c r="I593" s="12" t="s">
        <v>2498</v>
      </c>
      <c r="J593" s="12" t="s">
        <v>2347</v>
      </c>
      <c r="K593" s="12" t="s">
        <v>3778</v>
      </c>
      <c r="L593" s="12" t="s">
        <v>1685</v>
      </c>
      <c r="M593" s="12" t="s">
        <v>4331</v>
      </c>
      <c r="N593" s="13">
        <f>M594-RTOS_ON_RX!$M593</f>
        <v>0.0000462962963</v>
      </c>
      <c r="O593" s="12">
        <f>SUM(LEN("CO_MQ135|"),LEN(RTOS_ON_RX!$E593),LEN(",Alcool_MQ135|"),LEN(RTOS_ON_RX!$F593),LEN(",CO2_MQ135|"),LEN(RTOS_ON_RX!$G593),LEN(",Toluen_MQ135|"),LEN(RTOS_ON_RX!$H593),LEN(",MH4_MQ135|"),LEN(RTOS_ON_RX!$I593),LEN(",Aceton_MQ135|"),LEN(RTOS_ON_RX!$J593),LEN(",O3_MQ131|"),LEN(RTOS_ON_RX!$K593))*8</f>
        <v>888</v>
      </c>
      <c r="P593" s="12">
        <f>(RTOS_ON_RX!$O593/SUM(HOUR(RTOS_ON_RX!$N593)*3600,MINUTE(RTOS_ON_RX!$N593)*60,SECOND(RTOS_ON_RX!$N593)))</f>
        <v>222</v>
      </c>
      <c r="Q593" s="14">
        <f>RTOS_ON_TX!K593:K3070</f>
        <v>0.00005787037037</v>
      </c>
      <c r="R593" s="13">
        <f>RTOS_ON_RX!$N593-RTOS_ON_RX!$Q593</f>
        <v>-0.00001157407407</v>
      </c>
    </row>
    <row r="594" ht="15.75" customHeight="1">
      <c r="A594" s="12" t="s">
        <v>4332</v>
      </c>
      <c r="B594" s="12" t="s">
        <v>4333</v>
      </c>
      <c r="C594" s="12" t="s">
        <v>1676</v>
      </c>
      <c r="D594" s="12" t="s">
        <v>4334</v>
      </c>
      <c r="E594" s="12" t="s">
        <v>2769</v>
      </c>
      <c r="F594" s="12" t="s">
        <v>2030</v>
      </c>
      <c r="G594" s="12" t="s">
        <v>2770</v>
      </c>
      <c r="H594" s="12" t="s">
        <v>1772</v>
      </c>
      <c r="I594" s="12" t="s">
        <v>2316</v>
      </c>
      <c r="J594" s="12" t="s">
        <v>2398</v>
      </c>
      <c r="K594" s="12" t="s">
        <v>1832</v>
      </c>
      <c r="L594" s="12" t="s">
        <v>1685</v>
      </c>
      <c r="M594" s="12" t="s">
        <v>4335</v>
      </c>
      <c r="N594" s="13">
        <f>M595-RTOS_ON_RX!$M594</f>
        <v>0.00006944444444</v>
      </c>
      <c r="O594" s="12">
        <f>SUM(LEN("CO_MQ135|"),LEN(RTOS_ON_RX!$E594),LEN(",Alcool_MQ135|"),LEN(RTOS_ON_RX!$F594),LEN(",CO2_MQ135|"),LEN(RTOS_ON_RX!$G594),LEN(",Toluen_MQ135|"),LEN(RTOS_ON_RX!$H594),LEN(",MH4_MQ135|"),LEN(RTOS_ON_RX!$I594),LEN(",Aceton_MQ135|"),LEN(RTOS_ON_RX!$J594),LEN(",O3_MQ131|"),LEN(RTOS_ON_RX!$K594))*8</f>
        <v>888</v>
      </c>
      <c r="P594" s="12">
        <f>(RTOS_ON_RX!$O594/SUM(HOUR(RTOS_ON_RX!$N594)*3600,MINUTE(RTOS_ON_RX!$N594)*60,SECOND(RTOS_ON_RX!$N594)))</f>
        <v>148</v>
      </c>
      <c r="Q594" s="14">
        <f>RTOS_ON_TX!K594:K3071</f>
        <v>0.00005787037037</v>
      </c>
      <c r="R594" s="13">
        <f>RTOS_ON_RX!$N594-RTOS_ON_RX!$Q594</f>
        <v>0.00001157407407</v>
      </c>
    </row>
    <row r="595" ht="15.75" customHeight="1">
      <c r="A595" s="12" t="s">
        <v>4336</v>
      </c>
      <c r="B595" s="12" t="s">
        <v>4337</v>
      </c>
      <c r="C595" s="12" t="s">
        <v>1676</v>
      </c>
      <c r="D595" s="12" t="s">
        <v>4338</v>
      </c>
      <c r="E595" s="12" t="s">
        <v>2006</v>
      </c>
      <c r="F595" s="12" t="s">
        <v>2345</v>
      </c>
      <c r="G595" s="12" t="s">
        <v>2346</v>
      </c>
      <c r="H595" s="12" t="s">
        <v>2163</v>
      </c>
      <c r="I595" s="12" t="s">
        <v>1768</v>
      </c>
      <c r="J595" s="12" t="s">
        <v>2347</v>
      </c>
      <c r="K595" s="12" t="s">
        <v>1832</v>
      </c>
      <c r="L595" s="12" t="s">
        <v>1685</v>
      </c>
      <c r="M595" s="12" t="s">
        <v>4339</v>
      </c>
      <c r="N595" s="13">
        <f>M596-RTOS_ON_RX!$M595</f>
        <v>0.0000462962963</v>
      </c>
      <c r="O595" s="12">
        <f>SUM(LEN("CO_MQ135|"),LEN(RTOS_ON_RX!$E595),LEN(",Alcool_MQ135|"),LEN(RTOS_ON_RX!$F595),LEN(",CO2_MQ135|"),LEN(RTOS_ON_RX!$G595),LEN(",Toluen_MQ135|"),LEN(RTOS_ON_RX!$H595),LEN(",MH4_MQ135|"),LEN(RTOS_ON_RX!$I595),LEN(",Aceton_MQ135|"),LEN(RTOS_ON_RX!$J595),LEN(",O3_MQ131|"),LEN(RTOS_ON_RX!$K595))*8</f>
        <v>880</v>
      </c>
      <c r="P595" s="12">
        <f>(RTOS_ON_RX!$O595/SUM(HOUR(RTOS_ON_RX!$N595)*3600,MINUTE(RTOS_ON_RX!$N595)*60,SECOND(RTOS_ON_RX!$N595)))</f>
        <v>220</v>
      </c>
      <c r="Q595" s="14">
        <f>RTOS_ON_TX!K595:K3072</f>
        <v>0.00005787037037</v>
      </c>
      <c r="R595" s="13">
        <f>RTOS_ON_RX!$N595-RTOS_ON_RX!$Q595</f>
        <v>-0.00001157407407</v>
      </c>
    </row>
    <row r="596" ht="15.75" customHeight="1">
      <c r="A596" s="12" t="s">
        <v>4340</v>
      </c>
      <c r="B596" s="12" t="s">
        <v>4341</v>
      </c>
      <c r="C596" s="12" t="s">
        <v>1676</v>
      </c>
      <c r="D596" s="12" t="s">
        <v>4342</v>
      </c>
      <c r="E596" s="12" t="s">
        <v>2162</v>
      </c>
      <c r="F596" s="12" t="s">
        <v>1814</v>
      </c>
      <c r="G596" s="12" t="s">
        <v>2667</v>
      </c>
      <c r="H596" s="12" t="s">
        <v>2284</v>
      </c>
      <c r="I596" s="12" t="s">
        <v>2439</v>
      </c>
      <c r="J596" s="12" t="s">
        <v>2668</v>
      </c>
      <c r="K596" s="12" t="s">
        <v>3778</v>
      </c>
      <c r="L596" s="12" t="s">
        <v>1685</v>
      </c>
      <c r="M596" s="12" t="s">
        <v>4343</v>
      </c>
      <c r="N596" s="13">
        <f>M597-RTOS_ON_RX!$M596</f>
        <v>0.00006944444444</v>
      </c>
      <c r="O596" s="12">
        <f>SUM(LEN("CO_MQ135|"),LEN(RTOS_ON_RX!$E596),LEN(",Alcool_MQ135|"),LEN(RTOS_ON_RX!$F596),LEN(",CO2_MQ135|"),LEN(RTOS_ON_RX!$G596),LEN(",Toluen_MQ135|"),LEN(RTOS_ON_RX!$H596),LEN(",MH4_MQ135|"),LEN(RTOS_ON_RX!$I596),LEN(",Aceton_MQ135|"),LEN(RTOS_ON_RX!$J596),LEN(",O3_MQ131|"),LEN(RTOS_ON_RX!$K596))*8</f>
        <v>880</v>
      </c>
      <c r="P596" s="12">
        <f>(RTOS_ON_RX!$O596/SUM(HOUR(RTOS_ON_RX!$N596)*3600,MINUTE(RTOS_ON_RX!$N596)*60,SECOND(RTOS_ON_RX!$N596)))</f>
        <v>146.6666667</v>
      </c>
      <c r="Q596" s="14">
        <f>RTOS_ON_TX!K596:K3073</f>
        <v>0.00005787037037</v>
      </c>
      <c r="R596" s="13">
        <f>RTOS_ON_RX!$N596-RTOS_ON_RX!$Q596</f>
        <v>0.00001157407407</v>
      </c>
    </row>
    <row r="597" ht="15.75" customHeight="1">
      <c r="A597" s="12" t="s">
        <v>4344</v>
      </c>
      <c r="B597" s="12" t="s">
        <v>4345</v>
      </c>
      <c r="C597" s="12" t="s">
        <v>1676</v>
      </c>
      <c r="D597" s="12" t="s">
        <v>4346</v>
      </c>
      <c r="E597" s="12" t="s">
        <v>1901</v>
      </c>
      <c r="F597" s="12" t="s">
        <v>1734</v>
      </c>
      <c r="G597" s="12" t="s">
        <v>3114</v>
      </c>
      <c r="H597" s="12" t="s">
        <v>1772</v>
      </c>
      <c r="I597" s="12" t="s">
        <v>1729</v>
      </c>
      <c r="J597" s="12" t="s">
        <v>2398</v>
      </c>
      <c r="K597" s="12" t="s">
        <v>3359</v>
      </c>
      <c r="L597" s="12" t="s">
        <v>1685</v>
      </c>
      <c r="M597" s="12" t="s">
        <v>4347</v>
      </c>
      <c r="N597" s="13">
        <f>M598-RTOS_ON_RX!$M597</f>
        <v>0.00005787037037</v>
      </c>
      <c r="O597" s="12">
        <f>SUM(LEN("CO_MQ135|"),LEN(RTOS_ON_RX!$E597),LEN(",Alcool_MQ135|"),LEN(RTOS_ON_RX!$F597),LEN(",CO2_MQ135|"),LEN(RTOS_ON_RX!$G597),LEN(",Toluen_MQ135|"),LEN(RTOS_ON_RX!$H597),LEN(",MH4_MQ135|"),LEN(RTOS_ON_RX!$I597),LEN(",Aceton_MQ135|"),LEN(RTOS_ON_RX!$J597),LEN(",O3_MQ131|"),LEN(RTOS_ON_RX!$K597))*8</f>
        <v>888</v>
      </c>
      <c r="P597" s="12">
        <f>(RTOS_ON_RX!$O597/SUM(HOUR(RTOS_ON_RX!$N597)*3600,MINUTE(RTOS_ON_RX!$N597)*60,SECOND(RTOS_ON_RX!$N597)))</f>
        <v>177.6</v>
      </c>
      <c r="Q597" s="14">
        <f>RTOS_ON_TX!K597:K3074</f>
        <v>0.00005787037037</v>
      </c>
      <c r="R597" s="13">
        <f>RTOS_ON_RX!$N597-RTOS_ON_RX!$Q597</f>
        <v>0</v>
      </c>
    </row>
    <row r="598" ht="15.75" customHeight="1">
      <c r="A598" s="12" t="s">
        <v>4348</v>
      </c>
      <c r="B598" s="12" t="s">
        <v>4349</v>
      </c>
      <c r="C598" s="12" t="s">
        <v>1676</v>
      </c>
      <c r="D598" s="12" t="s">
        <v>4350</v>
      </c>
      <c r="E598" s="12" t="s">
        <v>3015</v>
      </c>
      <c r="F598" s="12" t="s">
        <v>2008</v>
      </c>
      <c r="G598" s="12" t="s">
        <v>2748</v>
      </c>
      <c r="H598" s="12" t="s">
        <v>1733</v>
      </c>
      <c r="I598" s="12" t="s">
        <v>1719</v>
      </c>
      <c r="J598" s="12" t="s">
        <v>2284</v>
      </c>
      <c r="K598" s="12" t="s">
        <v>1832</v>
      </c>
      <c r="L598" s="12" t="s">
        <v>1685</v>
      </c>
      <c r="M598" s="12" t="s">
        <v>4351</v>
      </c>
      <c r="N598" s="13">
        <f>M599-RTOS_ON_RX!$M598</f>
        <v>0.00005787037037</v>
      </c>
      <c r="O598" s="12">
        <f>SUM(LEN("CO_MQ135|"),LEN(RTOS_ON_RX!$E598),LEN(",Alcool_MQ135|"),LEN(RTOS_ON_RX!$F598),LEN(",CO2_MQ135|"),LEN(RTOS_ON_RX!$G598),LEN(",Toluen_MQ135|"),LEN(RTOS_ON_RX!$H598),LEN(",MH4_MQ135|"),LEN(RTOS_ON_RX!$I598),LEN(",Aceton_MQ135|"),LEN(RTOS_ON_RX!$J598),LEN(",O3_MQ131|"),LEN(RTOS_ON_RX!$K598))*8</f>
        <v>888</v>
      </c>
      <c r="P598" s="12">
        <f>(RTOS_ON_RX!$O598/SUM(HOUR(RTOS_ON_RX!$N598)*3600,MINUTE(RTOS_ON_RX!$N598)*60,SECOND(RTOS_ON_RX!$N598)))</f>
        <v>177.6</v>
      </c>
      <c r="Q598" s="14">
        <f>RTOS_ON_TX!K598:K3075</f>
        <v>0.00006944444444</v>
      </c>
      <c r="R598" s="13">
        <f>RTOS_ON_RX!$N598-RTOS_ON_RX!$Q598</f>
        <v>-0.00001157407407</v>
      </c>
    </row>
    <row r="599" ht="15.75" customHeight="1">
      <c r="A599" s="12" t="s">
        <v>4352</v>
      </c>
      <c r="B599" s="12" t="s">
        <v>4353</v>
      </c>
      <c r="C599" s="12" t="s">
        <v>1676</v>
      </c>
      <c r="D599" s="12" t="s">
        <v>4354</v>
      </c>
      <c r="E599" s="12" t="s">
        <v>1721</v>
      </c>
      <c r="F599" s="12" t="s">
        <v>1797</v>
      </c>
      <c r="G599" s="12" t="s">
        <v>3623</v>
      </c>
      <c r="H599" s="12" t="s">
        <v>2037</v>
      </c>
      <c r="I599" s="12" t="s">
        <v>2498</v>
      </c>
      <c r="J599" s="12" t="s">
        <v>2347</v>
      </c>
      <c r="K599" s="12" t="s">
        <v>3359</v>
      </c>
      <c r="L599" s="12" t="s">
        <v>1685</v>
      </c>
      <c r="M599" s="12" t="s">
        <v>4355</v>
      </c>
      <c r="N599" s="13">
        <f>M600-RTOS_ON_RX!$M599</f>
        <v>0.00006944444444</v>
      </c>
      <c r="O599" s="12">
        <f>SUM(LEN("CO_MQ135|"),LEN(RTOS_ON_RX!$E599),LEN(",Alcool_MQ135|"),LEN(RTOS_ON_RX!$F599),LEN(",CO2_MQ135|"),LEN(RTOS_ON_RX!$G599),LEN(",Toluen_MQ135|"),LEN(RTOS_ON_RX!$H599),LEN(",MH4_MQ135|"),LEN(RTOS_ON_RX!$I599),LEN(",Aceton_MQ135|"),LEN(RTOS_ON_RX!$J599),LEN(",O3_MQ131|"),LEN(RTOS_ON_RX!$K599))*8</f>
        <v>888</v>
      </c>
      <c r="P599" s="12">
        <f>(RTOS_ON_RX!$O599/SUM(HOUR(RTOS_ON_RX!$N599)*3600,MINUTE(RTOS_ON_RX!$N599)*60,SECOND(RTOS_ON_RX!$N599)))</f>
        <v>148</v>
      </c>
      <c r="Q599" s="14">
        <f>RTOS_ON_TX!K599:K3076</f>
        <v>0.00006944444444</v>
      </c>
      <c r="R599" s="13">
        <f>RTOS_ON_RX!$N599-RTOS_ON_RX!$Q599</f>
        <v>0</v>
      </c>
    </row>
    <row r="600" ht="15.75" customHeight="1">
      <c r="A600" s="12" t="s">
        <v>4356</v>
      </c>
      <c r="B600" s="12" t="s">
        <v>4357</v>
      </c>
      <c r="C600" s="12" t="s">
        <v>1676</v>
      </c>
      <c r="D600" s="12" t="s">
        <v>4358</v>
      </c>
      <c r="E600" s="12" t="s">
        <v>1999</v>
      </c>
      <c r="F600" s="12" t="s">
        <v>2093</v>
      </c>
      <c r="G600" s="12" t="s">
        <v>2935</v>
      </c>
      <c r="H600" s="12" t="s">
        <v>1823</v>
      </c>
      <c r="I600" s="12" t="s">
        <v>2270</v>
      </c>
      <c r="J600" s="12" t="s">
        <v>2936</v>
      </c>
      <c r="K600" s="12" t="s">
        <v>3778</v>
      </c>
      <c r="L600" s="12" t="s">
        <v>1685</v>
      </c>
      <c r="M600" s="12" t="s">
        <v>350</v>
      </c>
      <c r="N600" s="13">
        <f>M601-RTOS_ON_RX!$M600</f>
        <v>0.00005787037037</v>
      </c>
      <c r="O600" s="12">
        <f>SUM(LEN("CO_MQ135|"),LEN(RTOS_ON_RX!$E600),LEN(",Alcool_MQ135|"),LEN(RTOS_ON_RX!$F600),LEN(",CO2_MQ135|"),LEN(RTOS_ON_RX!$G600),LEN(",Toluen_MQ135|"),LEN(RTOS_ON_RX!$H600),LEN(",MH4_MQ135|"),LEN(RTOS_ON_RX!$I600),LEN(",Aceton_MQ135|"),LEN(RTOS_ON_RX!$J600),LEN(",O3_MQ131|"),LEN(RTOS_ON_RX!$K600))*8</f>
        <v>888</v>
      </c>
      <c r="P600" s="12">
        <f>(RTOS_ON_RX!$O600/SUM(HOUR(RTOS_ON_RX!$N600)*3600,MINUTE(RTOS_ON_RX!$N600)*60,SECOND(RTOS_ON_RX!$N600)))</f>
        <v>177.6</v>
      </c>
      <c r="Q600" s="14">
        <f>RTOS_ON_TX!K600:K3077</f>
        <v>0.00006944444444</v>
      </c>
      <c r="R600" s="13">
        <f>RTOS_ON_RX!$N600-RTOS_ON_RX!$Q600</f>
        <v>-0.00001157407407</v>
      </c>
    </row>
    <row r="601" ht="15.75" customHeight="1">
      <c r="A601" s="12" t="s">
        <v>4359</v>
      </c>
      <c r="B601" s="12" t="s">
        <v>4360</v>
      </c>
      <c r="C601" s="12" t="s">
        <v>1676</v>
      </c>
      <c r="D601" s="12" t="s">
        <v>4361</v>
      </c>
      <c r="E601" s="12" t="s">
        <v>2156</v>
      </c>
      <c r="F601" s="12" t="s">
        <v>2022</v>
      </c>
      <c r="G601" s="12" t="s">
        <v>3427</v>
      </c>
      <c r="H601" s="12" t="s">
        <v>1763</v>
      </c>
      <c r="I601" s="12" t="s">
        <v>1802</v>
      </c>
      <c r="J601" s="12" t="s">
        <v>2449</v>
      </c>
      <c r="K601" s="12" t="s">
        <v>3359</v>
      </c>
      <c r="L601" s="12" t="s">
        <v>1685</v>
      </c>
      <c r="M601" s="12" t="s">
        <v>4362</v>
      </c>
      <c r="N601" s="13">
        <f>M602-RTOS_ON_RX!$M601</f>
        <v>0.0000462962963</v>
      </c>
      <c r="O601" s="12">
        <f>SUM(LEN("CO_MQ135|"),LEN(RTOS_ON_RX!$E601),LEN(",Alcool_MQ135|"),LEN(RTOS_ON_RX!$F601),LEN(",CO2_MQ135|"),LEN(RTOS_ON_RX!$G601),LEN(",Toluen_MQ135|"),LEN(RTOS_ON_RX!$H601),LEN(",MH4_MQ135|"),LEN(RTOS_ON_RX!$I601),LEN(",Aceton_MQ135|"),LEN(RTOS_ON_RX!$J601),LEN(",O3_MQ131|"),LEN(RTOS_ON_RX!$K601))*8</f>
        <v>888</v>
      </c>
      <c r="P601" s="12">
        <f>(RTOS_ON_RX!$O601/SUM(HOUR(RTOS_ON_RX!$N601)*3600,MINUTE(RTOS_ON_RX!$N601)*60,SECOND(RTOS_ON_RX!$N601)))</f>
        <v>222</v>
      </c>
      <c r="Q601" s="14">
        <f>RTOS_ON_TX!K601:K3078</f>
        <v>0.00005787037037</v>
      </c>
      <c r="R601" s="13">
        <f>RTOS_ON_RX!$N601-RTOS_ON_RX!$Q601</f>
        <v>-0.00001157407407</v>
      </c>
    </row>
    <row r="602" ht="15.75" customHeight="1">
      <c r="A602" s="12" t="s">
        <v>4363</v>
      </c>
      <c r="B602" s="12" t="s">
        <v>4364</v>
      </c>
      <c r="C602" s="12" t="s">
        <v>1676</v>
      </c>
      <c r="D602" s="12" t="s">
        <v>4365</v>
      </c>
      <c r="E602" s="12" t="s">
        <v>1789</v>
      </c>
      <c r="F602" s="12" t="s">
        <v>2022</v>
      </c>
      <c r="G602" s="12" t="s">
        <v>1962</v>
      </c>
      <c r="H602" s="12" t="s">
        <v>1763</v>
      </c>
      <c r="I602" s="12" t="s">
        <v>2614</v>
      </c>
      <c r="J602" s="12" t="s">
        <v>2449</v>
      </c>
      <c r="K602" s="12" t="s">
        <v>3359</v>
      </c>
      <c r="L602" s="12" t="s">
        <v>1685</v>
      </c>
      <c r="M602" s="12" t="s">
        <v>4366</v>
      </c>
      <c r="N602" s="13">
        <f>M603-RTOS_ON_RX!$M602</f>
        <v>0.00006944444444</v>
      </c>
      <c r="O602" s="12">
        <f>SUM(LEN("CO_MQ135|"),LEN(RTOS_ON_RX!$E602),LEN(",Alcool_MQ135|"),LEN(RTOS_ON_RX!$F602),LEN(",CO2_MQ135|"),LEN(RTOS_ON_RX!$G602),LEN(",Toluen_MQ135|"),LEN(RTOS_ON_RX!$H602),LEN(",MH4_MQ135|"),LEN(RTOS_ON_RX!$I602),LEN(",Aceton_MQ135|"),LEN(RTOS_ON_RX!$J602),LEN(",O3_MQ131|"),LEN(RTOS_ON_RX!$K602))*8</f>
        <v>888</v>
      </c>
      <c r="P602" s="12">
        <f>(RTOS_ON_RX!$O602/SUM(HOUR(RTOS_ON_RX!$N602)*3600,MINUTE(RTOS_ON_RX!$N602)*60,SECOND(RTOS_ON_RX!$N602)))</f>
        <v>148</v>
      </c>
      <c r="Q602" s="14">
        <f>RTOS_ON_TX!K602:K3079</f>
        <v>0.00005787037037</v>
      </c>
      <c r="R602" s="13">
        <f>RTOS_ON_RX!$N602-RTOS_ON_RX!$Q602</f>
        <v>0.00001157407407</v>
      </c>
    </row>
    <row r="603" ht="15.75" customHeight="1">
      <c r="A603" s="12" t="s">
        <v>4367</v>
      </c>
      <c r="B603" s="12" t="s">
        <v>4368</v>
      </c>
      <c r="C603" s="12" t="s">
        <v>1676</v>
      </c>
      <c r="D603" s="12" t="s">
        <v>4369</v>
      </c>
      <c r="E603" s="12" t="s">
        <v>2099</v>
      </c>
      <c r="F603" s="12" t="s">
        <v>1797</v>
      </c>
      <c r="G603" s="12" t="s">
        <v>3934</v>
      </c>
      <c r="H603" s="12" t="s">
        <v>2037</v>
      </c>
      <c r="I603" s="12" t="s">
        <v>2498</v>
      </c>
      <c r="J603" s="12" t="s">
        <v>2936</v>
      </c>
      <c r="K603" s="12" t="s">
        <v>1973</v>
      </c>
      <c r="L603" s="12" t="s">
        <v>1685</v>
      </c>
      <c r="M603" s="12" t="s">
        <v>4370</v>
      </c>
      <c r="N603" s="13">
        <f>M604-RTOS_ON_RX!$M603</f>
        <v>0.00005787037037</v>
      </c>
      <c r="O603" s="12">
        <f>SUM(LEN("CO_MQ135|"),LEN(RTOS_ON_RX!$E603),LEN(",Alcool_MQ135|"),LEN(RTOS_ON_RX!$F603),LEN(",CO2_MQ135|"),LEN(RTOS_ON_RX!$G603),LEN(",Toluen_MQ135|"),LEN(RTOS_ON_RX!$H603),LEN(",MH4_MQ135|"),LEN(RTOS_ON_RX!$I603),LEN(",Aceton_MQ135|"),LEN(RTOS_ON_RX!$J603),LEN(",O3_MQ131|"),LEN(RTOS_ON_RX!$K603))*8</f>
        <v>888</v>
      </c>
      <c r="P603" s="12">
        <f>(RTOS_ON_RX!$O603/SUM(HOUR(RTOS_ON_RX!$N603)*3600,MINUTE(RTOS_ON_RX!$N603)*60,SECOND(RTOS_ON_RX!$N603)))</f>
        <v>177.6</v>
      </c>
      <c r="Q603" s="14">
        <f>RTOS_ON_TX!K603:K3080</f>
        <v>0.00005787037037</v>
      </c>
      <c r="R603" s="13">
        <f>RTOS_ON_RX!$N603-RTOS_ON_RX!$Q603</f>
        <v>0</v>
      </c>
    </row>
    <row r="604" ht="15.75" customHeight="1">
      <c r="A604" s="12" t="s">
        <v>4371</v>
      </c>
      <c r="B604" s="12" t="s">
        <v>4372</v>
      </c>
      <c r="C604" s="12" t="s">
        <v>1676</v>
      </c>
      <c r="D604" s="12" t="s">
        <v>4373</v>
      </c>
      <c r="E604" s="12" t="s">
        <v>1972</v>
      </c>
      <c r="F604" s="12" t="s">
        <v>2807</v>
      </c>
      <c r="G604" s="12" t="s">
        <v>2554</v>
      </c>
      <c r="H604" s="12" t="s">
        <v>1733</v>
      </c>
      <c r="I604" s="12" t="s">
        <v>2098</v>
      </c>
      <c r="J604" s="12" t="s">
        <v>2284</v>
      </c>
      <c r="K604" s="12" t="s">
        <v>3359</v>
      </c>
      <c r="L604" s="12" t="s">
        <v>1685</v>
      </c>
      <c r="M604" s="12" t="s">
        <v>4374</v>
      </c>
      <c r="N604" s="13">
        <f>M605-RTOS_ON_RX!$M604</f>
        <v>0.00005787037037</v>
      </c>
      <c r="O604" s="12">
        <f>SUM(LEN("CO_MQ135|"),LEN(RTOS_ON_RX!$E604),LEN(",Alcool_MQ135|"),LEN(RTOS_ON_RX!$F604),LEN(",CO2_MQ135|"),LEN(RTOS_ON_RX!$G604),LEN(",Toluen_MQ135|"),LEN(RTOS_ON_RX!$H604),LEN(",MH4_MQ135|"),LEN(RTOS_ON_RX!$I604),LEN(",Aceton_MQ135|"),LEN(RTOS_ON_RX!$J604),LEN(",O3_MQ131|"),LEN(RTOS_ON_RX!$K604))*8</f>
        <v>888</v>
      </c>
      <c r="P604" s="12">
        <f>(RTOS_ON_RX!$O604/SUM(HOUR(RTOS_ON_RX!$N604)*3600,MINUTE(RTOS_ON_RX!$N604)*60,SECOND(RTOS_ON_RX!$N604)))</f>
        <v>177.6</v>
      </c>
      <c r="Q604" s="14">
        <f>RTOS_ON_TX!K604:K3081</f>
        <v>0.00005787037037</v>
      </c>
      <c r="R604" s="13">
        <f>RTOS_ON_RX!$N604-RTOS_ON_RX!$Q604</f>
        <v>0</v>
      </c>
    </row>
    <row r="605" ht="15.75" customHeight="1">
      <c r="A605" s="12" t="s">
        <v>4375</v>
      </c>
      <c r="B605" s="12" t="s">
        <v>4376</v>
      </c>
      <c r="C605" s="12" t="s">
        <v>1676</v>
      </c>
      <c r="D605" s="12" t="s">
        <v>4377</v>
      </c>
      <c r="E605" s="12" t="s">
        <v>2162</v>
      </c>
      <c r="F605" s="12" t="s">
        <v>1814</v>
      </c>
      <c r="G605" s="12" t="s">
        <v>2667</v>
      </c>
      <c r="H605" s="12" t="s">
        <v>2284</v>
      </c>
      <c r="I605" s="12" t="s">
        <v>2439</v>
      </c>
      <c r="J605" s="12" t="s">
        <v>2668</v>
      </c>
      <c r="K605" s="12" t="s">
        <v>2149</v>
      </c>
      <c r="L605" s="12" t="s">
        <v>1685</v>
      </c>
      <c r="M605" s="12" t="s">
        <v>4378</v>
      </c>
      <c r="N605" s="13">
        <f>M606-RTOS_ON_RX!$M605</f>
        <v>0.00005787037037</v>
      </c>
      <c r="O605" s="12">
        <f>SUM(LEN("CO_MQ135|"),LEN(RTOS_ON_RX!$E605),LEN(",Alcool_MQ135|"),LEN(RTOS_ON_RX!$F605),LEN(",CO2_MQ135|"),LEN(RTOS_ON_RX!$G605),LEN(",Toluen_MQ135|"),LEN(RTOS_ON_RX!$H605),LEN(",MH4_MQ135|"),LEN(RTOS_ON_RX!$I605),LEN(",Aceton_MQ135|"),LEN(RTOS_ON_RX!$J605),LEN(",O3_MQ131|"),LEN(RTOS_ON_RX!$K605))*8</f>
        <v>872</v>
      </c>
      <c r="P605" s="12">
        <f>(RTOS_ON_RX!$O605/SUM(HOUR(RTOS_ON_RX!$N605)*3600,MINUTE(RTOS_ON_RX!$N605)*60,SECOND(RTOS_ON_RX!$N605)))</f>
        <v>174.4</v>
      </c>
      <c r="Q605" s="14">
        <f>RTOS_ON_TX!K605:K3082</f>
        <v>0.00005787037037</v>
      </c>
      <c r="R605" s="13">
        <f>RTOS_ON_RX!$N605-RTOS_ON_RX!$Q605</f>
        <v>0</v>
      </c>
    </row>
    <row r="606" ht="15.75" customHeight="1">
      <c r="A606" s="12" t="s">
        <v>4379</v>
      </c>
      <c r="B606" s="12" t="s">
        <v>4380</v>
      </c>
      <c r="C606" s="12" t="s">
        <v>1676</v>
      </c>
      <c r="D606" s="12" t="s">
        <v>4381</v>
      </c>
      <c r="E606" s="12" t="s">
        <v>2258</v>
      </c>
      <c r="F606" s="12" t="s">
        <v>1805</v>
      </c>
      <c r="G606" s="12" t="s">
        <v>4251</v>
      </c>
      <c r="H606" s="12" t="s">
        <v>2284</v>
      </c>
      <c r="I606" s="12" t="s">
        <v>2195</v>
      </c>
      <c r="J606" s="12" t="s">
        <v>2668</v>
      </c>
      <c r="K606" s="12" t="s">
        <v>3778</v>
      </c>
      <c r="L606" s="12" t="s">
        <v>1685</v>
      </c>
      <c r="M606" s="12" t="s">
        <v>4382</v>
      </c>
      <c r="N606" s="13">
        <f>M607-RTOS_ON_RX!$M606</f>
        <v>0.00005787037037</v>
      </c>
      <c r="O606" s="12">
        <f>SUM(LEN("CO_MQ135|"),LEN(RTOS_ON_RX!$E606),LEN(",Alcool_MQ135|"),LEN(RTOS_ON_RX!$F606),LEN(",CO2_MQ135|"),LEN(RTOS_ON_RX!$G606),LEN(",Toluen_MQ135|"),LEN(RTOS_ON_RX!$H606),LEN(",MH4_MQ135|"),LEN(RTOS_ON_RX!$I606),LEN(",Aceton_MQ135|"),LEN(RTOS_ON_RX!$J606),LEN(",O3_MQ131|"),LEN(RTOS_ON_RX!$K606))*8</f>
        <v>888</v>
      </c>
      <c r="P606" s="12">
        <f>(RTOS_ON_RX!$O606/SUM(HOUR(RTOS_ON_RX!$N606)*3600,MINUTE(RTOS_ON_RX!$N606)*60,SECOND(RTOS_ON_RX!$N606)))</f>
        <v>177.6</v>
      </c>
      <c r="Q606" s="14">
        <f>RTOS_ON_TX!K606:K3083</f>
        <v>0.00005787037037</v>
      </c>
      <c r="R606" s="13">
        <f>RTOS_ON_RX!$N606-RTOS_ON_RX!$Q606</f>
        <v>0</v>
      </c>
    </row>
    <row r="607" ht="15.75" customHeight="1">
      <c r="A607" s="12" t="s">
        <v>4383</v>
      </c>
      <c r="B607" s="12" t="s">
        <v>4384</v>
      </c>
      <c r="C607" s="12" t="s">
        <v>1676</v>
      </c>
      <c r="D607" s="12" t="s">
        <v>4385</v>
      </c>
      <c r="E607" s="12" t="s">
        <v>2283</v>
      </c>
      <c r="F607" s="12" t="s">
        <v>1824</v>
      </c>
      <c r="G607" s="12" t="s">
        <v>4386</v>
      </c>
      <c r="H607" s="12" t="s">
        <v>2449</v>
      </c>
      <c r="I607" s="12" t="s">
        <v>3160</v>
      </c>
      <c r="J607" s="12" t="s">
        <v>2898</v>
      </c>
      <c r="K607" s="12" t="s">
        <v>1832</v>
      </c>
      <c r="L607" s="12" t="s">
        <v>1685</v>
      </c>
      <c r="M607" s="12" t="s">
        <v>4387</v>
      </c>
      <c r="N607" s="13">
        <f>M608-RTOS_ON_RX!$M607</f>
        <v>0.0001157407407</v>
      </c>
      <c r="O607" s="12">
        <f>SUM(LEN("CO_MQ135|"),LEN(RTOS_ON_RX!$E607),LEN(",Alcool_MQ135|"),LEN(RTOS_ON_RX!$F607),LEN(",CO2_MQ135|"),LEN(RTOS_ON_RX!$G607),LEN(",Toluen_MQ135|"),LEN(RTOS_ON_RX!$H607),LEN(",MH4_MQ135|"),LEN(RTOS_ON_RX!$I607),LEN(",Aceton_MQ135|"),LEN(RTOS_ON_RX!$J607),LEN(",O3_MQ131|"),LEN(RTOS_ON_RX!$K607))*8</f>
        <v>880</v>
      </c>
      <c r="P607" s="12">
        <f>(RTOS_ON_RX!$O607/SUM(HOUR(RTOS_ON_RX!$N607)*3600,MINUTE(RTOS_ON_RX!$N607)*60,SECOND(RTOS_ON_RX!$N607)))</f>
        <v>88</v>
      </c>
      <c r="Q607" s="14">
        <f>RTOS_ON_TX!K607:K3084</f>
        <v>0.00005787037037</v>
      </c>
      <c r="R607" s="13">
        <f>RTOS_ON_RX!$N607-RTOS_ON_RX!$Q607</f>
        <v>0.00005787037037</v>
      </c>
    </row>
    <row r="608" ht="15.75" customHeight="1">
      <c r="A608" s="12" t="s">
        <v>4388</v>
      </c>
      <c r="B608" s="12" t="s">
        <v>4389</v>
      </c>
      <c r="C608" s="12" t="s">
        <v>1676</v>
      </c>
      <c r="D608" s="12" t="s">
        <v>4390</v>
      </c>
      <c r="E608" s="12" t="s">
        <v>1987</v>
      </c>
      <c r="F608" s="12" t="s">
        <v>2345</v>
      </c>
      <c r="G608" s="12" t="s">
        <v>3132</v>
      </c>
      <c r="H608" s="12" t="s">
        <v>2163</v>
      </c>
      <c r="I608" s="12" t="s">
        <v>3277</v>
      </c>
      <c r="J608" s="12" t="s">
        <v>2347</v>
      </c>
      <c r="K608" s="12" t="s">
        <v>2149</v>
      </c>
      <c r="L608" s="12" t="s">
        <v>1685</v>
      </c>
      <c r="M608" s="12" t="s">
        <v>4391</v>
      </c>
      <c r="N608" s="13">
        <f>M609-RTOS_ON_RX!$M608</f>
        <v>0.00005787037037</v>
      </c>
      <c r="O608" s="12">
        <f>SUM(LEN("CO_MQ135|"),LEN(RTOS_ON_RX!$E608),LEN(",Alcool_MQ135|"),LEN(RTOS_ON_RX!$F608),LEN(",CO2_MQ135|"),LEN(RTOS_ON_RX!$G608),LEN(",Toluen_MQ135|"),LEN(RTOS_ON_RX!$H608),LEN(",MH4_MQ135|"),LEN(RTOS_ON_RX!$I608),LEN(",Aceton_MQ135|"),LEN(RTOS_ON_RX!$J608),LEN(",O3_MQ131|"),LEN(RTOS_ON_RX!$K608))*8</f>
        <v>864</v>
      </c>
      <c r="P608" s="12">
        <f>(RTOS_ON_RX!$O608/SUM(HOUR(RTOS_ON_RX!$N608)*3600,MINUTE(RTOS_ON_RX!$N608)*60,SECOND(RTOS_ON_RX!$N608)))</f>
        <v>172.8</v>
      </c>
      <c r="Q608" s="14">
        <f>RTOS_ON_TX!K608:K3085</f>
        <v>0.00005787037037</v>
      </c>
      <c r="R608" s="13">
        <f>RTOS_ON_RX!$N608-RTOS_ON_RX!$Q608</f>
        <v>0</v>
      </c>
    </row>
    <row r="609" ht="15.75" customHeight="1">
      <c r="A609" s="12" t="s">
        <v>4392</v>
      </c>
      <c r="B609" s="12" t="s">
        <v>4393</v>
      </c>
      <c r="C609" s="12" t="s">
        <v>1676</v>
      </c>
      <c r="D609" s="12" t="s">
        <v>4394</v>
      </c>
      <c r="E609" s="12" t="s">
        <v>2099</v>
      </c>
      <c r="F609" s="12" t="s">
        <v>1797</v>
      </c>
      <c r="G609" s="12" t="s">
        <v>3934</v>
      </c>
      <c r="H609" s="12" t="s">
        <v>2037</v>
      </c>
      <c r="I609" s="12" t="s">
        <v>2498</v>
      </c>
      <c r="J609" s="12" t="s">
        <v>2936</v>
      </c>
      <c r="K609" s="12" t="s">
        <v>2149</v>
      </c>
      <c r="L609" s="12" t="s">
        <v>1685</v>
      </c>
      <c r="M609" s="12" t="s">
        <v>4395</v>
      </c>
      <c r="N609" s="13">
        <f>M610-RTOS_ON_RX!$M609</f>
        <v>0.00006944444444</v>
      </c>
      <c r="O609" s="12">
        <f>SUM(LEN("CO_MQ135|"),LEN(RTOS_ON_RX!$E609),LEN(",Alcool_MQ135|"),LEN(RTOS_ON_RX!$F609),LEN(",CO2_MQ135|"),LEN(RTOS_ON_RX!$G609),LEN(",Toluen_MQ135|"),LEN(RTOS_ON_RX!$H609),LEN(",MH4_MQ135|"),LEN(RTOS_ON_RX!$I609),LEN(",Aceton_MQ135|"),LEN(RTOS_ON_RX!$J609),LEN(",O3_MQ131|"),LEN(RTOS_ON_RX!$K609))*8</f>
        <v>880</v>
      </c>
      <c r="P609" s="12">
        <f>(RTOS_ON_RX!$O609/SUM(HOUR(RTOS_ON_RX!$N609)*3600,MINUTE(RTOS_ON_RX!$N609)*60,SECOND(RTOS_ON_RX!$N609)))</f>
        <v>146.6666667</v>
      </c>
      <c r="Q609" s="14">
        <f>RTOS_ON_TX!K609:K3086</f>
        <v>0.00005787037037</v>
      </c>
      <c r="R609" s="13">
        <f>RTOS_ON_RX!$N609-RTOS_ON_RX!$Q609</f>
        <v>0.00001157407407</v>
      </c>
    </row>
    <row r="610" ht="15.75" customHeight="1">
      <c r="A610" s="12" t="s">
        <v>4396</v>
      </c>
      <c r="B610" s="12" t="s">
        <v>4397</v>
      </c>
      <c r="C610" s="12" t="s">
        <v>1676</v>
      </c>
      <c r="D610" s="12" t="s">
        <v>4398</v>
      </c>
      <c r="E610" s="12" t="s">
        <v>2769</v>
      </c>
      <c r="F610" s="12" t="s">
        <v>2030</v>
      </c>
      <c r="G610" s="12" t="s">
        <v>2770</v>
      </c>
      <c r="H610" s="12" t="s">
        <v>1772</v>
      </c>
      <c r="I610" s="12" t="s">
        <v>2316</v>
      </c>
      <c r="J610" s="12" t="s">
        <v>2398</v>
      </c>
      <c r="K610" s="12" t="s">
        <v>3359</v>
      </c>
      <c r="L610" s="12" t="s">
        <v>1685</v>
      </c>
      <c r="M610" s="12" t="s">
        <v>356</v>
      </c>
      <c r="N610" s="13">
        <f>M611-RTOS_ON_RX!$M610</f>
        <v>0.00005787037037</v>
      </c>
      <c r="O610" s="12">
        <f>SUM(LEN("CO_MQ135|"),LEN(RTOS_ON_RX!$E610),LEN(",Alcool_MQ135|"),LEN(RTOS_ON_RX!$F610),LEN(",CO2_MQ135|"),LEN(RTOS_ON_RX!$G610),LEN(",Toluen_MQ135|"),LEN(RTOS_ON_RX!$H610),LEN(",MH4_MQ135|"),LEN(RTOS_ON_RX!$I610),LEN(",Aceton_MQ135|"),LEN(RTOS_ON_RX!$J610),LEN(",O3_MQ131|"),LEN(RTOS_ON_RX!$K610))*8</f>
        <v>888</v>
      </c>
      <c r="P610" s="12">
        <f>(RTOS_ON_RX!$O610/SUM(HOUR(RTOS_ON_RX!$N610)*3600,MINUTE(RTOS_ON_RX!$N610)*60,SECOND(RTOS_ON_RX!$N610)))</f>
        <v>177.6</v>
      </c>
      <c r="Q610" s="14">
        <f>RTOS_ON_TX!K610:K3087</f>
        <v>0.00005787037037</v>
      </c>
      <c r="R610" s="13">
        <f>RTOS_ON_RX!$N610-RTOS_ON_RX!$Q610</f>
        <v>0</v>
      </c>
    </row>
    <row r="611" ht="15.75" customHeight="1">
      <c r="A611" s="12" t="s">
        <v>4399</v>
      </c>
      <c r="B611" s="12" t="s">
        <v>4400</v>
      </c>
      <c r="C611" s="12" t="s">
        <v>1676</v>
      </c>
      <c r="D611" s="12" t="s">
        <v>4401</v>
      </c>
      <c r="E611" s="12" t="s">
        <v>1780</v>
      </c>
      <c r="F611" s="12" t="s">
        <v>2345</v>
      </c>
      <c r="G611" s="12" t="s">
        <v>2346</v>
      </c>
      <c r="H611" s="12" t="s">
        <v>2163</v>
      </c>
      <c r="I611" s="12" t="s">
        <v>1768</v>
      </c>
      <c r="J611" s="12" t="s">
        <v>2347</v>
      </c>
      <c r="K611" s="12" t="s">
        <v>3359</v>
      </c>
      <c r="L611" s="12" t="s">
        <v>1685</v>
      </c>
      <c r="M611" s="12" t="s">
        <v>4402</v>
      </c>
      <c r="N611" s="13">
        <f>M612-RTOS_ON_RX!$M611</f>
        <v>0.00005787037037</v>
      </c>
      <c r="O611" s="12">
        <f>SUM(LEN("CO_MQ135|"),LEN(RTOS_ON_RX!$E611),LEN(",Alcool_MQ135|"),LEN(RTOS_ON_RX!$F611),LEN(",CO2_MQ135|"),LEN(RTOS_ON_RX!$G611),LEN(",Toluen_MQ135|"),LEN(RTOS_ON_RX!$H611),LEN(",MH4_MQ135|"),LEN(RTOS_ON_RX!$I611),LEN(",Aceton_MQ135|"),LEN(RTOS_ON_RX!$J611),LEN(",O3_MQ131|"),LEN(RTOS_ON_RX!$K611))*8</f>
        <v>880</v>
      </c>
      <c r="P611" s="12">
        <f>(RTOS_ON_RX!$O611/SUM(HOUR(RTOS_ON_RX!$N611)*3600,MINUTE(RTOS_ON_RX!$N611)*60,SECOND(RTOS_ON_RX!$N611)))</f>
        <v>176</v>
      </c>
      <c r="Q611" s="14">
        <f>RTOS_ON_TX!K611:K3088</f>
        <v>0.00005787037037</v>
      </c>
      <c r="R611" s="13">
        <f>RTOS_ON_RX!$N611-RTOS_ON_RX!$Q611</f>
        <v>0</v>
      </c>
    </row>
    <row r="612" ht="15.75" customHeight="1">
      <c r="A612" s="12" t="s">
        <v>4403</v>
      </c>
      <c r="B612" s="12" t="s">
        <v>4404</v>
      </c>
      <c r="C612" s="12" t="s">
        <v>1676</v>
      </c>
      <c r="D612" s="12" t="s">
        <v>4405</v>
      </c>
      <c r="E612" s="12" t="s">
        <v>1789</v>
      </c>
      <c r="F612" s="12" t="s">
        <v>1754</v>
      </c>
      <c r="G612" s="12" t="s">
        <v>2644</v>
      </c>
      <c r="H612" s="12" t="s">
        <v>1763</v>
      </c>
      <c r="I612" s="12" t="s">
        <v>2276</v>
      </c>
      <c r="J612" s="12" t="s">
        <v>2449</v>
      </c>
      <c r="K612" s="12" t="s">
        <v>3127</v>
      </c>
      <c r="L612" s="12" t="s">
        <v>1685</v>
      </c>
      <c r="M612" s="12" t="s">
        <v>4406</v>
      </c>
      <c r="N612" s="13">
        <f>M613-RTOS_ON_RX!$M612</f>
        <v>0.00005787037037</v>
      </c>
      <c r="O612" s="12">
        <f>SUM(LEN("CO_MQ135|"),LEN(RTOS_ON_RX!$E612),LEN(",Alcool_MQ135|"),LEN(RTOS_ON_RX!$F612),LEN(",CO2_MQ135|"),LEN(RTOS_ON_RX!$G612),LEN(",Toluen_MQ135|"),LEN(RTOS_ON_RX!$H612),LEN(",MH4_MQ135|"),LEN(RTOS_ON_RX!$I612),LEN(",Aceton_MQ135|"),LEN(RTOS_ON_RX!$J612),LEN(",O3_MQ131|"),LEN(RTOS_ON_RX!$K612))*8</f>
        <v>888</v>
      </c>
      <c r="P612" s="12">
        <f>(RTOS_ON_RX!$O612/SUM(HOUR(RTOS_ON_RX!$N612)*3600,MINUTE(RTOS_ON_RX!$N612)*60,SECOND(RTOS_ON_RX!$N612)))</f>
        <v>177.6</v>
      </c>
      <c r="Q612" s="14">
        <f>RTOS_ON_TX!K612:K3089</f>
        <v>0.00006944444444</v>
      </c>
      <c r="R612" s="13">
        <f>RTOS_ON_RX!$N612-RTOS_ON_RX!$Q612</f>
        <v>-0.00001157407407</v>
      </c>
    </row>
    <row r="613" ht="15.75" customHeight="1">
      <c r="A613" s="12" t="s">
        <v>4407</v>
      </c>
      <c r="B613" s="12" t="s">
        <v>4408</v>
      </c>
      <c r="C613" s="12" t="s">
        <v>1676</v>
      </c>
      <c r="D613" s="12" t="s">
        <v>4409</v>
      </c>
      <c r="E613" s="12" t="s">
        <v>3041</v>
      </c>
      <c r="F613" s="12" t="s">
        <v>1724</v>
      </c>
      <c r="G613" s="12" t="s">
        <v>2512</v>
      </c>
      <c r="H613" s="12" t="s">
        <v>1723</v>
      </c>
      <c r="I613" s="12" t="s">
        <v>2117</v>
      </c>
      <c r="J613" s="12" t="s">
        <v>1823</v>
      </c>
      <c r="K613" s="12" t="s">
        <v>3359</v>
      </c>
      <c r="L613" s="12" t="s">
        <v>1685</v>
      </c>
      <c r="M613" s="12" t="s">
        <v>4410</v>
      </c>
      <c r="N613" s="13">
        <f>M614-RTOS_ON_RX!$M613</f>
        <v>0.00005787037037</v>
      </c>
      <c r="O613" s="12">
        <f>SUM(LEN("CO_MQ135|"),LEN(RTOS_ON_RX!$E613),LEN(",Alcool_MQ135|"),LEN(RTOS_ON_RX!$F613),LEN(",CO2_MQ135|"),LEN(RTOS_ON_RX!$G613),LEN(",Toluen_MQ135|"),LEN(RTOS_ON_RX!$H613),LEN(",MH4_MQ135|"),LEN(RTOS_ON_RX!$I613),LEN(",Aceton_MQ135|"),LEN(RTOS_ON_RX!$J613),LEN(",O3_MQ131|"),LEN(RTOS_ON_RX!$K613))*8</f>
        <v>888</v>
      </c>
      <c r="P613" s="12">
        <f>(RTOS_ON_RX!$O613/SUM(HOUR(RTOS_ON_RX!$N613)*3600,MINUTE(RTOS_ON_RX!$N613)*60,SECOND(RTOS_ON_RX!$N613)))</f>
        <v>177.6</v>
      </c>
      <c r="Q613" s="14">
        <f>RTOS_ON_TX!K613:K3090</f>
        <v>0.00005787037037</v>
      </c>
      <c r="R613" s="13">
        <f>RTOS_ON_RX!$N613-RTOS_ON_RX!$Q613</f>
        <v>0</v>
      </c>
    </row>
    <row r="614" ht="15.75" customHeight="1">
      <c r="A614" s="12" t="s">
        <v>4411</v>
      </c>
      <c r="B614" s="12" t="s">
        <v>4412</v>
      </c>
      <c r="C614" s="12" t="s">
        <v>1676</v>
      </c>
      <c r="D614" s="12" t="s">
        <v>4413</v>
      </c>
      <c r="E614" s="12" t="s">
        <v>1843</v>
      </c>
      <c r="F614" s="12" t="s">
        <v>2086</v>
      </c>
      <c r="G614" s="12" t="s">
        <v>3986</v>
      </c>
      <c r="H614" s="12" t="s">
        <v>2037</v>
      </c>
      <c r="I614" s="12" t="s">
        <v>2257</v>
      </c>
      <c r="J614" s="12" t="s">
        <v>2936</v>
      </c>
      <c r="K614" s="12" t="s">
        <v>1832</v>
      </c>
      <c r="L614" s="12" t="s">
        <v>1685</v>
      </c>
      <c r="M614" s="12" t="s">
        <v>4414</v>
      </c>
      <c r="N614" s="13">
        <f>M615-RTOS_ON_RX!$M614</f>
        <v>0.00005787037037</v>
      </c>
      <c r="O614" s="12">
        <f>SUM(LEN("CO_MQ135|"),LEN(RTOS_ON_RX!$E614),LEN(",Alcool_MQ135|"),LEN(RTOS_ON_RX!$F614),LEN(",CO2_MQ135|"),LEN(RTOS_ON_RX!$G614),LEN(",Toluen_MQ135|"),LEN(RTOS_ON_RX!$H614),LEN(",MH4_MQ135|"),LEN(RTOS_ON_RX!$I614),LEN(",Aceton_MQ135|"),LEN(RTOS_ON_RX!$J614),LEN(",O3_MQ131|"),LEN(RTOS_ON_RX!$K614))*8</f>
        <v>888</v>
      </c>
      <c r="P614" s="12">
        <f>(RTOS_ON_RX!$O614/SUM(HOUR(RTOS_ON_RX!$N614)*3600,MINUTE(RTOS_ON_RX!$N614)*60,SECOND(RTOS_ON_RX!$N614)))</f>
        <v>177.6</v>
      </c>
      <c r="Q614" s="14">
        <f>RTOS_ON_TX!K614:K3091</f>
        <v>0.00005787037037</v>
      </c>
      <c r="R614" s="13">
        <f>RTOS_ON_RX!$N614-RTOS_ON_RX!$Q614</f>
        <v>0</v>
      </c>
    </row>
    <row r="615" ht="15.75" customHeight="1">
      <c r="A615" s="12" t="s">
        <v>4415</v>
      </c>
      <c r="B615" s="12" t="s">
        <v>4416</v>
      </c>
      <c r="C615" s="12" t="s">
        <v>1676</v>
      </c>
      <c r="D615" s="12" t="s">
        <v>4417</v>
      </c>
      <c r="E615" s="12" t="s">
        <v>3015</v>
      </c>
      <c r="F615" s="12" t="s">
        <v>2008</v>
      </c>
      <c r="G615" s="12" t="s">
        <v>2748</v>
      </c>
      <c r="H615" s="12" t="s">
        <v>1733</v>
      </c>
      <c r="I615" s="12" t="s">
        <v>1719</v>
      </c>
      <c r="J615" s="12" t="s">
        <v>2284</v>
      </c>
      <c r="K615" s="12" t="s">
        <v>3359</v>
      </c>
      <c r="L615" s="12" t="s">
        <v>1685</v>
      </c>
      <c r="M615" s="12" t="s">
        <v>4418</v>
      </c>
      <c r="N615" s="13">
        <f>M616-RTOS_ON_RX!$M615</f>
        <v>0.00005787037037</v>
      </c>
      <c r="O615" s="12">
        <f>SUM(LEN("CO_MQ135|"),LEN(RTOS_ON_RX!$E615),LEN(",Alcool_MQ135|"),LEN(RTOS_ON_RX!$F615),LEN(",CO2_MQ135|"),LEN(RTOS_ON_RX!$G615),LEN(",Toluen_MQ135|"),LEN(RTOS_ON_RX!$H615),LEN(",MH4_MQ135|"),LEN(RTOS_ON_RX!$I615),LEN(",Aceton_MQ135|"),LEN(RTOS_ON_RX!$J615),LEN(",O3_MQ131|"),LEN(RTOS_ON_RX!$K615))*8</f>
        <v>888</v>
      </c>
      <c r="P615" s="12">
        <f>(RTOS_ON_RX!$O615/SUM(HOUR(RTOS_ON_RX!$N615)*3600,MINUTE(RTOS_ON_RX!$N615)*60,SECOND(RTOS_ON_RX!$N615)))</f>
        <v>177.6</v>
      </c>
      <c r="Q615" s="14">
        <f>RTOS_ON_TX!K615:K3092</f>
        <v>0.00005787037037</v>
      </c>
      <c r="R615" s="13">
        <f>RTOS_ON_RX!$N615-RTOS_ON_RX!$Q615</f>
        <v>0</v>
      </c>
    </row>
    <row r="616" ht="15.75" customHeight="1">
      <c r="A616" s="12" t="s">
        <v>4419</v>
      </c>
      <c r="B616" s="12" t="s">
        <v>4420</v>
      </c>
      <c r="C616" s="12" t="s">
        <v>1676</v>
      </c>
      <c r="D616" s="12" t="s">
        <v>4421</v>
      </c>
      <c r="E616" s="12" t="s">
        <v>2553</v>
      </c>
      <c r="F616" s="12" t="s">
        <v>2008</v>
      </c>
      <c r="G616" s="12" t="s">
        <v>2554</v>
      </c>
      <c r="H616" s="12" t="s">
        <v>1733</v>
      </c>
      <c r="I616" s="12" t="s">
        <v>2042</v>
      </c>
      <c r="J616" s="12" t="s">
        <v>2284</v>
      </c>
      <c r="K616" s="12" t="s">
        <v>3359</v>
      </c>
      <c r="L616" s="12" t="s">
        <v>1685</v>
      </c>
      <c r="M616" s="12" t="s">
        <v>4422</v>
      </c>
      <c r="N616" s="13">
        <f>M617-RTOS_ON_RX!$M616</f>
        <v>0.00005787037037</v>
      </c>
      <c r="O616" s="12">
        <f>SUM(LEN("CO_MQ135|"),LEN(RTOS_ON_RX!$E616),LEN(",Alcool_MQ135|"),LEN(RTOS_ON_RX!$F616),LEN(",CO2_MQ135|"),LEN(RTOS_ON_RX!$G616),LEN(",Toluen_MQ135|"),LEN(RTOS_ON_RX!$H616),LEN(",MH4_MQ135|"),LEN(RTOS_ON_RX!$I616),LEN(",Aceton_MQ135|"),LEN(RTOS_ON_RX!$J616),LEN(",O3_MQ131|"),LEN(RTOS_ON_RX!$K616))*8</f>
        <v>888</v>
      </c>
      <c r="P616" s="12">
        <f>(RTOS_ON_RX!$O616/SUM(HOUR(RTOS_ON_RX!$N616)*3600,MINUTE(RTOS_ON_RX!$N616)*60,SECOND(RTOS_ON_RX!$N616)))</f>
        <v>177.6</v>
      </c>
      <c r="Q616" s="14">
        <f>RTOS_ON_TX!K616:K3093</f>
        <v>0.00005787037037</v>
      </c>
      <c r="R616" s="13">
        <f>RTOS_ON_RX!$N616-RTOS_ON_RX!$Q616</f>
        <v>0</v>
      </c>
    </row>
    <row r="617" ht="15.75" customHeight="1">
      <c r="A617" s="12" t="s">
        <v>4423</v>
      </c>
      <c r="B617" s="12" t="s">
        <v>4424</v>
      </c>
      <c r="C617" s="12" t="s">
        <v>1676</v>
      </c>
      <c r="D617" s="12" t="s">
        <v>4425</v>
      </c>
      <c r="E617" s="12" t="s">
        <v>2747</v>
      </c>
      <c r="F617" s="12" t="s">
        <v>2008</v>
      </c>
      <c r="G617" s="12" t="s">
        <v>2748</v>
      </c>
      <c r="H617" s="12" t="s">
        <v>1733</v>
      </c>
      <c r="I617" s="12" t="s">
        <v>1719</v>
      </c>
      <c r="J617" s="12" t="s">
        <v>2284</v>
      </c>
      <c r="K617" s="12" t="s">
        <v>3359</v>
      </c>
      <c r="L617" s="12" t="s">
        <v>1685</v>
      </c>
      <c r="M617" s="12" t="s">
        <v>4426</v>
      </c>
      <c r="N617" s="13">
        <f>M618-RTOS_ON_RX!$M617</f>
        <v>0.00005787037037</v>
      </c>
      <c r="O617" s="12">
        <f>SUM(LEN("CO_MQ135|"),LEN(RTOS_ON_RX!$E617),LEN(",Alcool_MQ135|"),LEN(RTOS_ON_RX!$F617),LEN(",CO2_MQ135|"),LEN(RTOS_ON_RX!$G617),LEN(",Toluen_MQ135|"),LEN(RTOS_ON_RX!$H617),LEN(",MH4_MQ135|"),LEN(RTOS_ON_RX!$I617),LEN(",Aceton_MQ135|"),LEN(RTOS_ON_RX!$J617),LEN(",O3_MQ131|"),LEN(RTOS_ON_RX!$K617))*8</f>
        <v>880</v>
      </c>
      <c r="P617" s="12">
        <f>(RTOS_ON_RX!$O617/SUM(HOUR(RTOS_ON_RX!$N617)*3600,MINUTE(RTOS_ON_RX!$N617)*60,SECOND(RTOS_ON_RX!$N617)))</f>
        <v>176</v>
      </c>
      <c r="Q617" s="14">
        <f>RTOS_ON_TX!K617:K3094</f>
        <v>0.00005787037037</v>
      </c>
      <c r="R617" s="13">
        <f>RTOS_ON_RX!$N617-RTOS_ON_RX!$Q617</f>
        <v>0</v>
      </c>
    </row>
    <row r="618" ht="15.75" customHeight="1">
      <c r="A618" s="12" t="s">
        <v>4427</v>
      </c>
      <c r="B618" s="12" t="s">
        <v>4428</v>
      </c>
      <c r="C618" s="12" t="s">
        <v>1676</v>
      </c>
      <c r="D618" s="12" t="s">
        <v>4429</v>
      </c>
      <c r="E618" s="12" t="s">
        <v>1705</v>
      </c>
      <c r="F618" s="12" t="s">
        <v>2807</v>
      </c>
      <c r="G618" s="12" t="s">
        <v>2941</v>
      </c>
      <c r="H618" s="12" t="s">
        <v>1772</v>
      </c>
      <c r="I618" s="12" t="s">
        <v>2013</v>
      </c>
      <c r="J618" s="12" t="s">
        <v>2398</v>
      </c>
      <c r="K618" s="12" t="s">
        <v>1955</v>
      </c>
      <c r="L618" s="12" t="s">
        <v>1685</v>
      </c>
      <c r="M618" s="12" t="s">
        <v>361</v>
      </c>
      <c r="N618" s="13">
        <f>M619-RTOS_ON_RX!$M618</f>
        <v>0.00005787037037</v>
      </c>
      <c r="O618" s="12">
        <f>SUM(LEN("CO_MQ135|"),LEN(RTOS_ON_RX!$E618),LEN(",Alcool_MQ135|"),LEN(RTOS_ON_RX!$F618),LEN(",CO2_MQ135|"),LEN(RTOS_ON_RX!$G618),LEN(",Toluen_MQ135|"),LEN(RTOS_ON_RX!$H618),LEN(",MH4_MQ135|"),LEN(RTOS_ON_RX!$I618),LEN(",Aceton_MQ135|"),LEN(RTOS_ON_RX!$J618),LEN(",O3_MQ131|"),LEN(RTOS_ON_RX!$K618))*8</f>
        <v>872</v>
      </c>
      <c r="P618" s="12">
        <f>(RTOS_ON_RX!$O618/SUM(HOUR(RTOS_ON_RX!$N618)*3600,MINUTE(RTOS_ON_RX!$N618)*60,SECOND(RTOS_ON_RX!$N618)))</f>
        <v>174.4</v>
      </c>
      <c r="Q618" s="14">
        <f>RTOS_ON_TX!K618:K3095</f>
        <v>0.00005787037037</v>
      </c>
      <c r="R618" s="13">
        <f>RTOS_ON_RX!$N618-RTOS_ON_RX!$Q618</f>
        <v>0</v>
      </c>
    </row>
    <row r="619" ht="15.75" customHeight="1">
      <c r="A619" s="12" t="s">
        <v>4430</v>
      </c>
      <c r="B619" s="12" t="s">
        <v>4431</v>
      </c>
      <c r="C619" s="12" t="s">
        <v>1676</v>
      </c>
      <c r="D619" s="12" t="s">
        <v>4432</v>
      </c>
      <c r="E619" s="12" t="s">
        <v>2499</v>
      </c>
      <c r="F619" s="12" t="s">
        <v>1805</v>
      </c>
      <c r="G619" s="12" t="s">
        <v>4065</v>
      </c>
      <c r="H619" s="12" t="s">
        <v>2284</v>
      </c>
      <c r="I619" s="12" t="s">
        <v>2922</v>
      </c>
      <c r="J619" s="12" t="s">
        <v>2668</v>
      </c>
      <c r="K619" s="12" t="s">
        <v>1955</v>
      </c>
      <c r="L619" s="12" t="s">
        <v>1685</v>
      </c>
      <c r="M619" s="12" t="s">
        <v>4433</v>
      </c>
      <c r="N619" s="13">
        <f>M620-RTOS_ON_RX!$M619</f>
        <v>0.00005787037037</v>
      </c>
      <c r="O619" s="12">
        <f>SUM(LEN("CO_MQ135|"),LEN(RTOS_ON_RX!$E619),LEN(",Alcool_MQ135|"),LEN(RTOS_ON_RX!$F619),LEN(",CO2_MQ135|"),LEN(RTOS_ON_RX!$G619),LEN(",Toluen_MQ135|"),LEN(RTOS_ON_RX!$H619),LEN(",MH4_MQ135|"),LEN(RTOS_ON_RX!$I619),LEN(",Aceton_MQ135|"),LEN(RTOS_ON_RX!$J619),LEN(",O3_MQ131|"),LEN(RTOS_ON_RX!$K619))*8</f>
        <v>888</v>
      </c>
      <c r="P619" s="12">
        <f>(RTOS_ON_RX!$O619/SUM(HOUR(RTOS_ON_RX!$N619)*3600,MINUTE(RTOS_ON_RX!$N619)*60,SECOND(RTOS_ON_RX!$N619)))</f>
        <v>177.6</v>
      </c>
      <c r="Q619" s="14">
        <f>RTOS_ON_TX!K619:K3096</f>
        <v>0.00005787037037</v>
      </c>
      <c r="R619" s="13">
        <f>RTOS_ON_RX!$N619-RTOS_ON_RX!$Q619</f>
        <v>0</v>
      </c>
    </row>
    <row r="620" ht="15.75" customHeight="1">
      <c r="A620" s="12" t="s">
        <v>4434</v>
      </c>
      <c r="B620" s="12" t="s">
        <v>4435</v>
      </c>
      <c r="C620" s="12" t="s">
        <v>1676</v>
      </c>
      <c r="D620" s="12" t="s">
        <v>4436</v>
      </c>
      <c r="E620" s="12" t="s">
        <v>2079</v>
      </c>
      <c r="F620" s="12" t="s">
        <v>1773</v>
      </c>
      <c r="G620" s="12" t="s">
        <v>3132</v>
      </c>
      <c r="H620" s="12" t="s">
        <v>2163</v>
      </c>
      <c r="I620" s="12" t="s">
        <v>2376</v>
      </c>
      <c r="J620" s="12" t="s">
        <v>2449</v>
      </c>
      <c r="K620" s="12" t="s">
        <v>3359</v>
      </c>
      <c r="L620" s="12" t="s">
        <v>1685</v>
      </c>
      <c r="M620" s="12" t="s">
        <v>4437</v>
      </c>
      <c r="N620" s="13">
        <f>M621-RTOS_ON_RX!$M620</f>
        <v>0.00005787037037</v>
      </c>
      <c r="O620" s="12">
        <f>SUM(LEN("CO_MQ135|"),LEN(RTOS_ON_RX!$E620),LEN(",Alcool_MQ135|"),LEN(RTOS_ON_RX!$F620),LEN(",CO2_MQ135|"),LEN(RTOS_ON_RX!$G620),LEN(",Toluen_MQ135|"),LEN(RTOS_ON_RX!$H620),LEN(",MH4_MQ135|"),LEN(RTOS_ON_RX!$I620),LEN(",Aceton_MQ135|"),LEN(RTOS_ON_RX!$J620),LEN(",O3_MQ131|"),LEN(RTOS_ON_RX!$K620))*8</f>
        <v>864</v>
      </c>
      <c r="P620" s="12">
        <f>(RTOS_ON_RX!$O620/SUM(HOUR(RTOS_ON_RX!$N620)*3600,MINUTE(RTOS_ON_RX!$N620)*60,SECOND(RTOS_ON_RX!$N620)))</f>
        <v>172.8</v>
      </c>
      <c r="Q620" s="14">
        <f>RTOS_ON_TX!K620:K3097</f>
        <v>0.00005787037037</v>
      </c>
      <c r="R620" s="13">
        <f>RTOS_ON_RX!$N620-RTOS_ON_RX!$Q620</f>
        <v>0</v>
      </c>
    </row>
    <row r="621" ht="15.75" customHeight="1">
      <c r="A621" s="12" t="s">
        <v>4438</v>
      </c>
      <c r="B621" s="12" t="s">
        <v>4439</v>
      </c>
      <c r="C621" s="12" t="s">
        <v>1676</v>
      </c>
      <c r="D621" s="12" t="s">
        <v>4440</v>
      </c>
      <c r="E621" s="12" t="s">
        <v>2195</v>
      </c>
      <c r="F621" s="12" t="s">
        <v>2178</v>
      </c>
      <c r="G621" s="12" t="s">
        <v>2196</v>
      </c>
      <c r="H621" s="12" t="s">
        <v>1683</v>
      </c>
      <c r="I621" s="12" t="s">
        <v>1692</v>
      </c>
      <c r="J621" s="12" t="s">
        <v>2163</v>
      </c>
      <c r="K621" s="12" t="s">
        <v>3359</v>
      </c>
      <c r="L621" s="12" t="s">
        <v>1685</v>
      </c>
      <c r="M621" s="12" t="s">
        <v>4441</v>
      </c>
      <c r="N621" s="13">
        <f>M622-RTOS_ON_RX!$M621</f>
        <v>0.00005787037037</v>
      </c>
      <c r="O621" s="12">
        <f>SUM(LEN("CO_MQ135|"),LEN(RTOS_ON_RX!$E621),LEN(",Alcool_MQ135|"),LEN(RTOS_ON_RX!$F621),LEN(",CO2_MQ135|"),LEN(RTOS_ON_RX!$G621),LEN(",Toluen_MQ135|"),LEN(RTOS_ON_RX!$H621),LEN(",MH4_MQ135|"),LEN(RTOS_ON_RX!$I621),LEN(",Aceton_MQ135|"),LEN(RTOS_ON_RX!$J621),LEN(",O3_MQ131|"),LEN(RTOS_ON_RX!$K621))*8</f>
        <v>880</v>
      </c>
      <c r="P621" s="12">
        <f>(RTOS_ON_RX!$O621/SUM(HOUR(RTOS_ON_RX!$N621)*3600,MINUTE(RTOS_ON_RX!$N621)*60,SECOND(RTOS_ON_RX!$N621)))</f>
        <v>176</v>
      </c>
      <c r="Q621" s="14">
        <f>RTOS_ON_TX!K621:K3098</f>
        <v>0.00005787037037</v>
      </c>
      <c r="R621" s="13">
        <f>RTOS_ON_RX!$N621-RTOS_ON_RX!$Q621</f>
        <v>0</v>
      </c>
    </row>
    <row r="622" ht="15.75" customHeight="1">
      <c r="A622" s="12" t="s">
        <v>4442</v>
      </c>
      <c r="B622" s="12" t="s">
        <v>4443</v>
      </c>
      <c r="C622" s="12" t="s">
        <v>1676</v>
      </c>
      <c r="D622" s="12" t="s">
        <v>4444</v>
      </c>
      <c r="E622" s="12" t="s">
        <v>2196</v>
      </c>
      <c r="F622" s="12" t="s">
        <v>1874</v>
      </c>
      <c r="G622" s="12" t="s">
        <v>4256</v>
      </c>
      <c r="H622" s="12" t="s">
        <v>2284</v>
      </c>
      <c r="I622" s="12" t="s">
        <v>2066</v>
      </c>
      <c r="J622" s="12" t="s">
        <v>3819</v>
      </c>
      <c r="K622" s="12" t="s">
        <v>3359</v>
      </c>
      <c r="L622" s="12" t="s">
        <v>1685</v>
      </c>
      <c r="M622" s="12" t="s">
        <v>4445</v>
      </c>
      <c r="N622" s="13">
        <f>M623-RTOS_ON_RX!$M622</f>
        <v>0.0001157407407</v>
      </c>
      <c r="O622" s="12">
        <f>SUM(LEN("CO_MQ135|"),LEN(RTOS_ON_RX!$E622),LEN(",Alcool_MQ135|"),LEN(RTOS_ON_RX!$F622),LEN(",CO2_MQ135|"),LEN(RTOS_ON_RX!$G622),LEN(",Toluen_MQ135|"),LEN(RTOS_ON_RX!$H622),LEN(",MH4_MQ135|"),LEN(RTOS_ON_RX!$I622),LEN(",Aceton_MQ135|"),LEN(RTOS_ON_RX!$J622),LEN(",O3_MQ131|"),LEN(RTOS_ON_RX!$K622))*8</f>
        <v>888</v>
      </c>
      <c r="P622" s="12">
        <f>(RTOS_ON_RX!$O622/SUM(HOUR(RTOS_ON_RX!$N622)*3600,MINUTE(RTOS_ON_RX!$N622)*60,SECOND(RTOS_ON_RX!$N622)))</f>
        <v>88.8</v>
      </c>
      <c r="Q622" s="14">
        <f>RTOS_ON_TX!K622:K3099</f>
        <v>0.00005787037037</v>
      </c>
      <c r="R622" s="13">
        <f>RTOS_ON_RX!$N622-RTOS_ON_RX!$Q622</f>
        <v>0.00005787037037</v>
      </c>
    </row>
    <row r="623" ht="15.75" customHeight="1">
      <c r="A623" s="12" t="s">
        <v>4446</v>
      </c>
      <c r="B623" s="12" t="s">
        <v>4447</v>
      </c>
      <c r="C623" s="12" t="s">
        <v>1676</v>
      </c>
      <c r="D623" s="12" t="s">
        <v>4448</v>
      </c>
      <c r="E623" s="12" t="s">
        <v>1972</v>
      </c>
      <c r="F623" s="12" t="s">
        <v>2807</v>
      </c>
      <c r="G623" s="12" t="s">
        <v>2554</v>
      </c>
      <c r="H623" s="12" t="s">
        <v>1733</v>
      </c>
      <c r="I623" s="12" t="s">
        <v>2098</v>
      </c>
      <c r="J623" s="12" t="s">
        <v>2284</v>
      </c>
      <c r="K623" s="12" t="s">
        <v>3359</v>
      </c>
      <c r="L623" s="12" t="s">
        <v>1685</v>
      </c>
      <c r="M623" s="12" t="s">
        <v>4449</v>
      </c>
      <c r="N623" s="13">
        <f>M624-RTOS_ON_RX!$M623</f>
        <v>0.00006944444444</v>
      </c>
      <c r="O623" s="12">
        <f>SUM(LEN("CO_MQ135|"),LEN(RTOS_ON_RX!$E623),LEN(",Alcool_MQ135|"),LEN(RTOS_ON_RX!$F623),LEN(",CO2_MQ135|"),LEN(RTOS_ON_RX!$G623),LEN(",Toluen_MQ135|"),LEN(RTOS_ON_RX!$H623),LEN(",MH4_MQ135|"),LEN(RTOS_ON_RX!$I623),LEN(",Aceton_MQ135|"),LEN(RTOS_ON_RX!$J623),LEN(",O3_MQ131|"),LEN(RTOS_ON_RX!$K623))*8</f>
        <v>888</v>
      </c>
      <c r="P623" s="12">
        <f>(RTOS_ON_RX!$O623/SUM(HOUR(RTOS_ON_RX!$N623)*3600,MINUTE(RTOS_ON_RX!$N623)*60,SECOND(RTOS_ON_RX!$N623)))</f>
        <v>148</v>
      </c>
      <c r="Q623" s="14">
        <f>RTOS_ON_TX!K623:K3100</f>
        <v>0.00005787037037</v>
      </c>
      <c r="R623" s="13">
        <f>RTOS_ON_RX!$N623-RTOS_ON_RX!$Q623</f>
        <v>0.00001157407407</v>
      </c>
    </row>
    <row r="624" ht="15.75" customHeight="1">
      <c r="A624" s="12" t="s">
        <v>4450</v>
      </c>
      <c r="B624" s="12" t="s">
        <v>4451</v>
      </c>
      <c r="C624" s="12" t="s">
        <v>1676</v>
      </c>
      <c r="D624" s="12" t="s">
        <v>4452</v>
      </c>
      <c r="E624" s="12" t="s">
        <v>1887</v>
      </c>
      <c r="F624" s="12" t="s">
        <v>2807</v>
      </c>
      <c r="G624" s="12" t="s">
        <v>2941</v>
      </c>
      <c r="H624" s="12" t="s">
        <v>1733</v>
      </c>
      <c r="I624" s="12" t="s">
        <v>2129</v>
      </c>
      <c r="J624" s="12" t="s">
        <v>2398</v>
      </c>
      <c r="K624" s="12" t="s">
        <v>3359</v>
      </c>
      <c r="L624" s="12" t="s">
        <v>1685</v>
      </c>
      <c r="M624" s="12" t="s">
        <v>4453</v>
      </c>
      <c r="N624" s="13">
        <f>M625-RTOS_ON_RX!$M624</f>
        <v>0.00005787037037</v>
      </c>
      <c r="O624" s="12">
        <f>SUM(LEN("CO_MQ135|"),LEN(RTOS_ON_RX!$E624),LEN(",Alcool_MQ135|"),LEN(RTOS_ON_RX!$F624),LEN(",CO2_MQ135|"),LEN(RTOS_ON_RX!$G624),LEN(",Toluen_MQ135|"),LEN(RTOS_ON_RX!$H624),LEN(",MH4_MQ135|"),LEN(RTOS_ON_RX!$I624),LEN(",Aceton_MQ135|"),LEN(RTOS_ON_RX!$J624),LEN(",O3_MQ131|"),LEN(RTOS_ON_RX!$K624))*8</f>
        <v>880</v>
      </c>
      <c r="P624" s="12">
        <f>(RTOS_ON_RX!$O624/SUM(HOUR(RTOS_ON_RX!$N624)*3600,MINUTE(RTOS_ON_RX!$N624)*60,SECOND(RTOS_ON_RX!$N624)))</f>
        <v>176</v>
      </c>
      <c r="Q624" s="14">
        <f>RTOS_ON_TX!K624:K3101</f>
        <v>0.00006944444444</v>
      </c>
      <c r="R624" s="13">
        <f>RTOS_ON_RX!$N624-RTOS_ON_RX!$Q624</f>
        <v>-0.00001157407407</v>
      </c>
    </row>
    <row r="625" ht="15.75" customHeight="1">
      <c r="A625" s="12" t="s">
        <v>4454</v>
      </c>
      <c r="B625" s="12" t="s">
        <v>4455</v>
      </c>
      <c r="C625" s="12" t="s">
        <v>1676</v>
      </c>
      <c r="D625" s="12" t="s">
        <v>4456</v>
      </c>
      <c r="E625" s="12" t="s">
        <v>2499</v>
      </c>
      <c r="F625" s="12" t="s">
        <v>1805</v>
      </c>
      <c r="G625" s="12" t="s">
        <v>4065</v>
      </c>
      <c r="H625" s="12" t="s">
        <v>2284</v>
      </c>
      <c r="I625" s="12" t="s">
        <v>2922</v>
      </c>
      <c r="J625" s="12" t="s">
        <v>2668</v>
      </c>
      <c r="K625" s="12" t="s">
        <v>3359</v>
      </c>
      <c r="L625" s="12" t="s">
        <v>1685</v>
      </c>
      <c r="M625" s="12" t="s">
        <v>4457</v>
      </c>
      <c r="N625" s="13">
        <f>M626-RTOS_ON_RX!$M625</f>
        <v>0.00005787037037</v>
      </c>
      <c r="O625" s="12">
        <f>SUM(LEN("CO_MQ135|"),LEN(RTOS_ON_RX!$E625),LEN(",Alcool_MQ135|"),LEN(RTOS_ON_RX!$F625),LEN(",CO2_MQ135|"),LEN(RTOS_ON_RX!$G625),LEN(",Toluen_MQ135|"),LEN(RTOS_ON_RX!$H625),LEN(",MH4_MQ135|"),LEN(RTOS_ON_RX!$I625),LEN(",Aceton_MQ135|"),LEN(RTOS_ON_RX!$J625),LEN(",O3_MQ131|"),LEN(RTOS_ON_RX!$K625))*8</f>
        <v>888</v>
      </c>
      <c r="P625" s="12">
        <f>(RTOS_ON_RX!$O625/SUM(HOUR(RTOS_ON_RX!$N625)*3600,MINUTE(RTOS_ON_RX!$N625)*60,SECOND(RTOS_ON_RX!$N625)))</f>
        <v>177.6</v>
      </c>
      <c r="Q625" s="14">
        <f>RTOS_ON_TX!K625:K3102</f>
        <v>0.00006944444444</v>
      </c>
      <c r="R625" s="13">
        <f>RTOS_ON_RX!$N625-RTOS_ON_RX!$Q625</f>
        <v>-0.00001157407407</v>
      </c>
    </row>
    <row r="626" ht="15.75" customHeight="1">
      <c r="A626" s="12" t="s">
        <v>4458</v>
      </c>
      <c r="B626" s="12" t="s">
        <v>4459</v>
      </c>
      <c r="C626" s="12" t="s">
        <v>1676</v>
      </c>
      <c r="D626" s="12" t="s">
        <v>4460</v>
      </c>
      <c r="E626" s="12" t="s">
        <v>1741</v>
      </c>
      <c r="F626" s="12" t="s">
        <v>2030</v>
      </c>
      <c r="G626" s="12" t="s">
        <v>2397</v>
      </c>
      <c r="H626" s="12" t="s">
        <v>1772</v>
      </c>
      <c r="I626" s="12" t="s">
        <v>2316</v>
      </c>
      <c r="J626" s="12" t="s">
        <v>2398</v>
      </c>
      <c r="K626" s="12" t="s">
        <v>3359</v>
      </c>
      <c r="L626" s="12" t="s">
        <v>1685</v>
      </c>
      <c r="M626" s="12" t="s">
        <v>4461</v>
      </c>
      <c r="N626" s="13">
        <f>M627-RTOS_ON_RX!$M626</f>
        <v>0.0000462962963</v>
      </c>
      <c r="O626" s="12">
        <f>SUM(LEN("CO_MQ135|"),LEN(RTOS_ON_RX!$E626),LEN(",Alcool_MQ135|"),LEN(RTOS_ON_RX!$F626),LEN(",CO2_MQ135|"),LEN(RTOS_ON_RX!$G626),LEN(",Toluen_MQ135|"),LEN(RTOS_ON_RX!$H626),LEN(",MH4_MQ135|"),LEN(RTOS_ON_RX!$I626),LEN(",Aceton_MQ135|"),LEN(RTOS_ON_RX!$J626),LEN(",O3_MQ131|"),LEN(RTOS_ON_RX!$K626))*8</f>
        <v>888</v>
      </c>
      <c r="P626" s="12">
        <f>(RTOS_ON_RX!$O626/SUM(HOUR(RTOS_ON_RX!$N626)*3600,MINUTE(RTOS_ON_RX!$N626)*60,SECOND(RTOS_ON_RX!$N626)))</f>
        <v>222</v>
      </c>
      <c r="Q626" s="14">
        <f>RTOS_ON_TX!K626:K3103</f>
        <v>0.00006944444444</v>
      </c>
      <c r="R626" s="13">
        <f>RTOS_ON_RX!$N626-RTOS_ON_RX!$Q626</f>
        <v>-0.00002314814815</v>
      </c>
    </row>
    <row r="627" ht="15.75" customHeight="1">
      <c r="A627" s="12" t="s">
        <v>4462</v>
      </c>
      <c r="B627" s="12" t="s">
        <v>4463</v>
      </c>
      <c r="C627" s="12" t="s">
        <v>1676</v>
      </c>
      <c r="D627" s="12" t="s">
        <v>4464</v>
      </c>
      <c r="E627" s="12" t="s">
        <v>1741</v>
      </c>
      <c r="F627" s="12" t="s">
        <v>2030</v>
      </c>
      <c r="G627" s="12" t="s">
        <v>2397</v>
      </c>
      <c r="H627" s="12" t="s">
        <v>1772</v>
      </c>
      <c r="I627" s="12" t="s">
        <v>2316</v>
      </c>
      <c r="J627" s="12" t="s">
        <v>2398</v>
      </c>
      <c r="K627" s="12" t="s">
        <v>1832</v>
      </c>
      <c r="L627" s="12" t="s">
        <v>1685</v>
      </c>
      <c r="M627" s="12" t="s">
        <v>4465</v>
      </c>
      <c r="N627" s="13">
        <f>M628-RTOS_ON_RX!$M627</f>
        <v>0.00006944444444</v>
      </c>
      <c r="O627" s="12">
        <f>SUM(LEN("CO_MQ135|"),LEN(RTOS_ON_RX!$E627),LEN(",Alcool_MQ135|"),LEN(RTOS_ON_RX!$F627),LEN(",CO2_MQ135|"),LEN(RTOS_ON_RX!$G627),LEN(",Toluen_MQ135|"),LEN(RTOS_ON_RX!$H627),LEN(",MH4_MQ135|"),LEN(RTOS_ON_RX!$I627),LEN(",Aceton_MQ135|"),LEN(RTOS_ON_RX!$J627),LEN(",O3_MQ131|"),LEN(RTOS_ON_RX!$K627))*8</f>
        <v>888</v>
      </c>
      <c r="P627" s="12">
        <f>(RTOS_ON_RX!$O627/SUM(HOUR(RTOS_ON_RX!$N627)*3600,MINUTE(RTOS_ON_RX!$N627)*60,SECOND(RTOS_ON_RX!$N627)))</f>
        <v>148</v>
      </c>
      <c r="Q627" s="14">
        <f>RTOS_ON_TX!K627:K3104</f>
        <v>0.00005787037037</v>
      </c>
      <c r="R627" s="13">
        <f>RTOS_ON_RX!$N627-RTOS_ON_RX!$Q627</f>
        <v>0.00001157407407</v>
      </c>
    </row>
    <row r="628" ht="15.75" customHeight="1">
      <c r="A628" s="12" t="s">
        <v>4466</v>
      </c>
      <c r="B628" s="12" t="s">
        <v>4467</v>
      </c>
      <c r="C628" s="12" t="s">
        <v>1676</v>
      </c>
      <c r="D628" s="12" t="s">
        <v>4468</v>
      </c>
      <c r="E628" s="12" t="s">
        <v>2179</v>
      </c>
      <c r="F628" s="12" t="s">
        <v>1814</v>
      </c>
      <c r="G628" s="12" t="s">
        <v>2667</v>
      </c>
      <c r="H628" s="12" t="s">
        <v>2284</v>
      </c>
      <c r="I628" s="12" t="s">
        <v>2439</v>
      </c>
      <c r="J628" s="12" t="s">
        <v>2668</v>
      </c>
      <c r="K628" s="12" t="s">
        <v>3778</v>
      </c>
      <c r="L628" s="12" t="s">
        <v>1685</v>
      </c>
      <c r="M628" s="12" t="s">
        <v>367</v>
      </c>
      <c r="N628" s="13">
        <f>M629-RTOS_ON_RX!$M628</f>
        <v>0.00005787037037</v>
      </c>
      <c r="O628" s="12">
        <f>SUM(LEN("CO_MQ135|"),LEN(RTOS_ON_RX!$E628),LEN(",Alcool_MQ135|"),LEN(RTOS_ON_RX!$F628),LEN(",CO2_MQ135|"),LEN(RTOS_ON_RX!$G628),LEN(",Toluen_MQ135|"),LEN(RTOS_ON_RX!$H628),LEN(",MH4_MQ135|"),LEN(RTOS_ON_RX!$I628),LEN(",Aceton_MQ135|"),LEN(RTOS_ON_RX!$J628),LEN(",O3_MQ131|"),LEN(RTOS_ON_RX!$K628))*8</f>
        <v>888</v>
      </c>
      <c r="P628" s="12">
        <f>(RTOS_ON_RX!$O628/SUM(HOUR(RTOS_ON_RX!$N628)*3600,MINUTE(RTOS_ON_RX!$N628)*60,SECOND(RTOS_ON_RX!$N628)))</f>
        <v>177.6</v>
      </c>
      <c r="Q628" s="14">
        <f>RTOS_ON_TX!K628:K3105</f>
        <v>0.00005787037037</v>
      </c>
      <c r="R628" s="13">
        <f>RTOS_ON_RX!$N628-RTOS_ON_RX!$Q628</f>
        <v>0</v>
      </c>
    </row>
    <row r="629" ht="15.75" customHeight="1">
      <c r="A629" s="12" t="s">
        <v>4469</v>
      </c>
      <c r="B629" s="12" t="s">
        <v>4470</v>
      </c>
      <c r="C629" s="12" t="s">
        <v>1676</v>
      </c>
      <c r="D629" s="12" t="s">
        <v>4471</v>
      </c>
      <c r="E629" s="12" t="s">
        <v>2067</v>
      </c>
      <c r="F629" s="12" t="s">
        <v>1874</v>
      </c>
      <c r="G629" s="12" t="s">
        <v>4472</v>
      </c>
      <c r="H629" s="12" t="s">
        <v>2398</v>
      </c>
      <c r="I629" s="12" t="s">
        <v>2084</v>
      </c>
      <c r="J629" s="12" t="s">
        <v>3819</v>
      </c>
      <c r="K629" s="12" t="s">
        <v>2149</v>
      </c>
      <c r="L629" s="12" t="s">
        <v>1685</v>
      </c>
      <c r="M629" s="12" t="s">
        <v>4473</v>
      </c>
      <c r="N629" s="13">
        <f>M630-RTOS_ON_RX!$M629</f>
        <v>0.0001157407407</v>
      </c>
      <c r="O629" s="12">
        <f>SUM(LEN("CO_MQ135|"),LEN(RTOS_ON_RX!$E629),LEN(",Alcool_MQ135|"),LEN(RTOS_ON_RX!$F629),LEN(",CO2_MQ135|"),LEN(RTOS_ON_RX!$G629),LEN(",Toluen_MQ135|"),LEN(RTOS_ON_RX!$H629),LEN(",MH4_MQ135|"),LEN(RTOS_ON_RX!$I629),LEN(",Aceton_MQ135|"),LEN(RTOS_ON_RX!$J629),LEN(",O3_MQ131|"),LEN(RTOS_ON_RX!$K629))*8</f>
        <v>880</v>
      </c>
      <c r="P629" s="12">
        <f>(RTOS_ON_RX!$O629/SUM(HOUR(RTOS_ON_RX!$N629)*3600,MINUTE(RTOS_ON_RX!$N629)*60,SECOND(RTOS_ON_RX!$N629)))</f>
        <v>88</v>
      </c>
      <c r="Q629" s="14">
        <f>RTOS_ON_TX!K629:K3106</f>
        <v>0.00005787037037</v>
      </c>
      <c r="R629" s="13">
        <f>RTOS_ON_RX!$N629-RTOS_ON_RX!$Q629</f>
        <v>0.00005787037037</v>
      </c>
    </row>
    <row r="630" ht="15.75" customHeight="1">
      <c r="A630" s="12" t="s">
        <v>4474</v>
      </c>
      <c r="B630" s="12" t="s">
        <v>4475</v>
      </c>
      <c r="C630" s="12" t="s">
        <v>1676</v>
      </c>
      <c r="D630" s="12" t="s">
        <v>4476</v>
      </c>
      <c r="E630" s="12" t="s">
        <v>2404</v>
      </c>
      <c r="F630" s="12" t="s">
        <v>1966</v>
      </c>
      <c r="G630" s="12" t="s">
        <v>2963</v>
      </c>
      <c r="H630" s="12" t="s">
        <v>1823</v>
      </c>
      <c r="I630" s="12" t="s">
        <v>2953</v>
      </c>
      <c r="J630" s="12" t="s">
        <v>2668</v>
      </c>
      <c r="K630" s="12" t="s">
        <v>3778</v>
      </c>
      <c r="L630" s="12" t="s">
        <v>1685</v>
      </c>
      <c r="M630" s="12" t="s">
        <v>4477</v>
      </c>
      <c r="N630" s="13">
        <f>M631-RTOS_ON_RX!$M630</f>
        <v>0.0000462962963</v>
      </c>
      <c r="O630" s="12">
        <f>SUM(LEN("CO_MQ135|"),LEN(RTOS_ON_RX!$E630),LEN(",Alcool_MQ135|"),LEN(RTOS_ON_RX!$F630),LEN(",CO2_MQ135|"),LEN(RTOS_ON_RX!$G630),LEN(",Toluen_MQ135|"),LEN(RTOS_ON_RX!$H630),LEN(",MH4_MQ135|"),LEN(RTOS_ON_RX!$I630),LEN(",Aceton_MQ135|"),LEN(RTOS_ON_RX!$J630),LEN(",O3_MQ131|"),LEN(RTOS_ON_RX!$K630))*8</f>
        <v>888</v>
      </c>
      <c r="P630" s="12">
        <f>(RTOS_ON_RX!$O630/SUM(HOUR(RTOS_ON_RX!$N630)*3600,MINUTE(RTOS_ON_RX!$N630)*60,SECOND(RTOS_ON_RX!$N630)))</f>
        <v>222</v>
      </c>
      <c r="Q630" s="14">
        <f>RTOS_ON_TX!K630:K3107</f>
        <v>0.00005787037037</v>
      </c>
      <c r="R630" s="13">
        <f>RTOS_ON_RX!$N630-RTOS_ON_RX!$Q630</f>
        <v>-0.00001157407407</v>
      </c>
    </row>
    <row r="631" ht="15.75" customHeight="1">
      <c r="A631" s="12" t="s">
        <v>4478</v>
      </c>
      <c r="B631" s="12" t="s">
        <v>4479</v>
      </c>
      <c r="C631" s="12" t="s">
        <v>1676</v>
      </c>
      <c r="D631" s="12" t="s">
        <v>4480</v>
      </c>
      <c r="E631" s="12" t="s">
        <v>1705</v>
      </c>
      <c r="F631" s="12" t="s">
        <v>2807</v>
      </c>
      <c r="G631" s="12" t="s">
        <v>2941</v>
      </c>
      <c r="H631" s="12" t="s">
        <v>1772</v>
      </c>
      <c r="I631" s="12" t="s">
        <v>2013</v>
      </c>
      <c r="J631" s="12" t="s">
        <v>2398</v>
      </c>
      <c r="K631" s="12" t="s">
        <v>2149</v>
      </c>
      <c r="L631" s="12" t="s">
        <v>1685</v>
      </c>
      <c r="M631" s="12" t="s">
        <v>4481</v>
      </c>
      <c r="N631" s="13">
        <f>M632-RTOS_ON_RX!$M631</f>
        <v>0.00006944444444</v>
      </c>
      <c r="O631" s="12">
        <f>SUM(LEN("CO_MQ135|"),LEN(RTOS_ON_RX!$E631),LEN(",Alcool_MQ135|"),LEN(RTOS_ON_RX!$F631),LEN(",CO2_MQ135|"),LEN(RTOS_ON_RX!$G631),LEN(",Toluen_MQ135|"),LEN(RTOS_ON_RX!$H631),LEN(",MH4_MQ135|"),LEN(RTOS_ON_RX!$I631),LEN(",Aceton_MQ135|"),LEN(RTOS_ON_RX!$J631),LEN(",O3_MQ131|"),LEN(RTOS_ON_RX!$K631))*8</f>
        <v>864</v>
      </c>
      <c r="P631" s="12">
        <f>(RTOS_ON_RX!$O631/SUM(HOUR(RTOS_ON_RX!$N631)*3600,MINUTE(RTOS_ON_RX!$N631)*60,SECOND(RTOS_ON_RX!$N631)))</f>
        <v>144</v>
      </c>
      <c r="Q631" s="14">
        <f>RTOS_ON_TX!K631:K3108</f>
        <v>0.00005787037037</v>
      </c>
      <c r="R631" s="13">
        <f>RTOS_ON_RX!$N631-RTOS_ON_RX!$Q631</f>
        <v>0.00001157407407</v>
      </c>
    </row>
    <row r="632" ht="15.75" customHeight="1">
      <c r="A632" s="12" t="s">
        <v>4482</v>
      </c>
      <c r="B632" s="12" t="s">
        <v>4483</v>
      </c>
      <c r="C632" s="12" t="s">
        <v>1676</v>
      </c>
      <c r="D632" s="12" t="s">
        <v>4484</v>
      </c>
      <c r="E632" s="12" t="s">
        <v>1741</v>
      </c>
      <c r="F632" s="12" t="s">
        <v>2030</v>
      </c>
      <c r="G632" s="12" t="s">
        <v>2397</v>
      </c>
      <c r="H632" s="12" t="s">
        <v>1772</v>
      </c>
      <c r="I632" s="12" t="s">
        <v>2316</v>
      </c>
      <c r="J632" s="12" t="s">
        <v>2398</v>
      </c>
      <c r="K632" s="12" t="s">
        <v>1832</v>
      </c>
      <c r="L632" s="12" t="s">
        <v>1685</v>
      </c>
      <c r="M632" s="12" t="s">
        <v>4485</v>
      </c>
      <c r="N632" s="13">
        <f>M633-RTOS_ON_RX!$M632</f>
        <v>0.00005787037037</v>
      </c>
      <c r="O632" s="12">
        <f>SUM(LEN("CO_MQ135|"),LEN(RTOS_ON_RX!$E632),LEN(",Alcool_MQ135|"),LEN(RTOS_ON_RX!$F632),LEN(",CO2_MQ135|"),LEN(RTOS_ON_RX!$G632),LEN(",Toluen_MQ135|"),LEN(RTOS_ON_RX!$H632),LEN(",MH4_MQ135|"),LEN(RTOS_ON_RX!$I632),LEN(",Aceton_MQ135|"),LEN(RTOS_ON_RX!$J632),LEN(",O3_MQ131|"),LEN(RTOS_ON_RX!$K632))*8</f>
        <v>888</v>
      </c>
      <c r="P632" s="12">
        <f>(RTOS_ON_RX!$O632/SUM(HOUR(RTOS_ON_RX!$N632)*3600,MINUTE(RTOS_ON_RX!$N632)*60,SECOND(RTOS_ON_RX!$N632)))</f>
        <v>177.6</v>
      </c>
      <c r="Q632" s="14">
        <f>RTOS_ON_TX!K632:K3109</f>
        <v>0.00005787037037</v>
      </c>
      <c r="R632" s="13">
        <f>RTOS_ON_RX!$N632-RTOS_ON_RX!$Q632</f>
        <v>0</v>
      </c>
    </row>
    <row r="633" ht="15.75" customHeight="1">
      <c r="A633" s="12" t="s">
        <v>4486</v>
      </c>
      <c r="B633" s="12" t="s">
        <v>4487</v>
      </c>
      <c r="C633" s="12" t="s">
        <v>1676</v>
      </c>
      <c r="D633" s="12" t="s">
        <v>4488</v>
      </c>
      <c r="E633" s="12" t="s">
        <v>2769</v>
      </c>
      <c r="F633" s="12" t="s">
        <v>2030</v>
      </c>
      <c r="G633" s="12" t="s">
        <v>2770</v>
      </c>
      <c r="H633" s="12" t="s">
        <v>1772</v>
      </c>
      <c r="I633" s="12" t="s">
        <v>2316</v>
      </c>
      <c r="J633" s="12" t="s">
        <v>2398</v>
      </c>
      <c r="K633" s="12" t="s">
        <v>1832</v>
      </c>
      <c r="L633" s="12" t="s">
        <v>1685</v>
      </c>
      <c r="M633" s="12" t="s">
        <v>4489</v>
      </c>
      <c r="N633" s="13">
        <f>M634-RTOS_ON_RX!$M633</f>
        <v>0.00005787037037</v>
      </c>
      <c r="O633" s="12">
        <f>SUM(LEN("CO_MQ135|"),LEN(RTOS_ON_RX!$E633),LEN(",Alcool_MQ135|"),LEN(RTOS_ON_RX!$F633),LEN(",CO2_MQ135|"),LEN(RTOS_ON_RX!$G633),LEN(",Toluen_MQ135|"),LEN(RTOS_ON_RX!$H633),LEN(",MH4_MQ135|"),LEN(RTOS_ON_RX!$I633),LEN(",Aceton_MQ135|"),LEN(RTOS_ON_RX!$J633),LEN(",O3_MQ131|"),LEN(RTOS_ON_RX!$K633))*8</f>
        <v>888</v>
      </c>
      <c r="P633" s="12">
        <f>(RTOS_ON_RX!$O633/SUM(HOUR(RTOS_ON_RX!$N633)*3600,MINUTE(RTOS_ON_RX!$N633)*60,SECOND(RTOS_ON_RX!$N633)))</f>
        <v>177.6</v>
      </c>
      <c r="Q633" s="14">
        <f>RTOS_ON_TX!K633:K3110</f>
        <v>0.00005787037037</v>
      </c>
      <c r="R633" s="13">
        <f>RTOS_ON_RX!$N633-RTOS_ON_RX!$Q633</f>
        <v>0</v>
      </c>
    </row>
    <row r="634" ht="15.75" customHeight="1">
      <c r="A634" s="12" t="s">
        <v>4490</v>
      </c>
      <c r="B634" s="12" t="s">
        <v>4491</v>
      </c>
      <c r="C634" s="12" t="s">
        <v>1676</v>
      </c>
      <c r="D634" s="12" t="s">
        <v>4492</v>
      </c>
      <c r="E634" s="12" t="s">
        <v>2006</v>
      </c>
      <c r="F634" s="12" t="s">
        <v>2345</v>
      </c>
      <c r="G634" s="12" t="s">
        <v>2346</v>
      </c>
      <c r="H634" s="12" t="s">
        <v>2163</v>
      </c>
      <c r="I634" s="12" t="s">
        <v>1768</v>
      </c>
      <c r="J634" s="12" t="s">
        <v>2347</v>
      </c>
      <c r="K634" s="12" t="s">
        <v>1832</v>
      </c>
      <c r="L634" s="12" t="s">
        <v>1685</v>
      </c>
      <c r="M634" s="12" t="s">
        <v>4493</v>
      </c>
      <c r="N634" s="13">
        <f>M635-RTOS_ON_RX!$M634</f>
        <v>0.00005787037037</v>
      </c>
      <c r="O634" s="12">
        <f>SUM(LEN("CO_MQ135|"),LEN(RTOS_ON_RX!$E634),LEN(",Alcool_MQ135|"),LEN(RTOS_ON_RX!$F634),LEN(",CO2_MQ135|"),LEN(RTOS_ON_RX!$G634),LEN(",Toluen_MQ135|"),LEN(RTOS_ON_RX!$H634),LEN(",MH4_MQ135|"),LEN(RTOS_ON_RX!$I634),LEN(",Aceton_MQ135|"),LEN(RTOS_ON_RX!$J634),LEN(",O3_MQ131|"),LEN(RTOS_ON_RX!$K634))*8</f>
        <v>880</v>
      </c>
      <c r="P634" s="12">
        <f>(RTOS_ON_RX!$O634/SUM(HOUR(RTOS_ON_RX!$N634)*3600,MINUTE(RTOS_ON_RX!$N634)*60,SECOND(RTOS_ON_RX!$N634)))</f>
        <v>176</v>
      </c>
      <c r="Q634" s="14">
        <f>RTOS_ON_TX!K634:K3111</f>
        <v>0.00005787037037</v>
      </c>
      <c r="R634" s="13">
        <f>RTOS_ON_RX!$N634-RTOS_ON_RX!$Q634</f>
        <v>0</v>
      </c>
    </row>
    <row r="635" ht="15.75" customHeight="1">
      <c r="A635" s="12" t="s">
        <v>4494</v>
      </c>
      <c r="B635" s="12" t="s">
        <v>4495</v>
      </c>
      <c r="C635" s="12" t="s">
        <v>1676</v>
      </c>
      <c r="D635" s="12" t="s">
        <v>4496</v>
      </c>
      <c r="E635" s="12" t="s">
        <v>2553</v>
      </c>
      <c r="F635" s="12" t="s">
        <v>2008</v>
      </c>
      <c r="G635" s="12" t="s">
        <v>2554</v>
      </c>
      <c r="H635" s="12" t="s">
        <v>1733</v>
      </c>
      <c r="I635" s="12" t="s">
        <v>2042</v>
      </c>
      <c r="J635" s="12" t="s">
        <v>2284</v>
      </c>
      <c r="K635" s="12" t="s">
        <v>2149</v>
      </c>
      <c r="L635" s="12" t="s">
        <v>1685</v>
      </c>
      <c r="M635" s="12" t="s">
        <v>372</v>
      </c>
      <c r="N635" s="13">
        <f>M636-RTOS_ON_RX!$M635</f>
        <v>0.00005787037037</v>
      </c>
      <c r="O635" s="12">
        <f>SUM(LEN("CO_MQ135|"),LEN(RTOS_ON_RX!$E635),LEN(",Alcool_MQ135|"),LEN(RTOS_ON_RX!$F635),LEN(",CO2_MQ135|"),LEN(RTOS_ON_RX!$G635),LEN(",Toluen_MQ135|"),LEN(RTOS_ON_RX!$H635),LEN(",MH4_MQ135|"),LEN(RTOS_ON_RX!$I635),LEN(",Aceton_MQ135|"),LEN(RTOS_ON_RX!$J635),LEN(",O3_MQ131|"),LEN(RTOS_ON_RX!$K635))*8</f>
        <v>880</v>
      </c>
      <c r="P635" s="12">
        <f>(RTOS_ON_RX!$O635/SUM(HOUR(RTOS_ON_RX!$N635)*3600,MINUTE(RTOS_ON_RX!$N635)*60,SECOND(RTOS_ON_RX!$N635)))</f>
        <v>176</v>
      </c>
      <c r="Q635" s="14">
        <f>RTOS_ON_TX!K635:K3112</f>
        <v>0.00005787037037</v>
      </c>
      <c r="R635" s="13">
        <f>RTOS_ON_RX!$N635-RTOS_ON_RX!$Q635</f>
        <v>0</v>
      </c>
    </row>
    <row r="636" ht="15.75" customHeight="1">
      <c r="A636" s="12" t="s">
        <v>4497</v>
      </c>
      <c r="B636" s="12" t="s">
        <v>4498</v>
      </c>
      <c r="C636" s="12" t="s">
        <v>1676</v>
      </c>
      <c r="D636" s="12" t="s">
        <v>4499</v>
      </c>
      <c r="E636" s="12" t="s">
        <v>2458</v>
      </c>
      <c r="F636" s="12" t="s">
        <v>1820</v>
      </c>
      <c r="G636" s="12" t="s">
        <v>1821</v>
      </c>
      <c r="H636" s="12" t="s">
        <v>1723</v>
      </c>
      <c r="I636" s="12" t="s">
        <v>1822</v>
      </c>
      <c r="J636" s="12" t="s">
        <v>1823</v>
      </c>
      <c r="K636" s="12" t="s">
        <v>1832</v>
      </c>
      <c r="L636" s="12" t="s">
        <v>1685</v>
      </c>
      <c r="M636" s="12" t="s">
        <v>4500</v>
      </c>
      <c r="N636" s="13">
        <f>M637-RTOS_ON_RX!$M636</f>
        <v>0.0001157407407</v>
      </c>
      <c r="O636" s="12">
        <f>SUM(LEN("CO_MQ135|"),LEN(RTOS_ON_RX!$E636),LEN(",Alcool_MQ135|"),LEN(RTOS_ON_RX!$F636),LEN(",CO2_MQ135|"),LEN(RTOS_ON_RX!$G636),LEN(",Toluen_MQ135|"),LEN(RTOS_ON_RX!$H636),LEN(",MH4_MQ135|"),LEN(RTOS_ON_RX!$I636),LEN(",Aceton_MQ135|"),LEN(RTOS_ON_RX!$J636),LEN(",O3_MQ131|"),LEN(RTOS_ON_RX!$K636))*8</f>
        <v>888</v>
      </c>
      <c r="P636" s="12">
        <f>(RTOS_ON_RX!$O636/SUM(HOUR(RTOS_ON_RX!$N636)*3600,MINUTE(RTOS_ON_RX!$N636)*60,SECOND(RTOS_ON_RX!$N636)))</f>
        <v>88.8</v>
      </c>
      <c r="Q636" s="14">
        <f>RTOS_ON_TX!K636:K3113</f>
        <v>0.00005787037037</v>
      </c>
      <c r="R636" s="13">
        <f>RTOS_ON_RX!$N636-RTOS_ON_RX!$Q636</f>
        <v>0.00005787037037</v>
      </c>
    </row>
    <row r="637" ht="15.75" customHeight="1">
      <c r="A637" s="12" t="s">
        <v>4501</v>
      </c>
      <c r="B637" s="12" t="s">
        <v>4502</v>
      </c>
      <c r="C637" s="12" t="s">
        <v>1676</v>
      </c>
      <c r="D637" s="12" t="s">
        <v>4503</v>
      </c>
      <c r="E637" s="12" t="s">
        <v>3001</v>
      </c>
      <c r="F637" s="12" t="s">
        <v>1724</v>
      </c>
      <c r="G637" s="12" t="s">
        <v>3002</v>
      </c>
      <c r="H637" s="12" t="s">
        <v>1723</v>
      </c>
      <c r="I637" s="12" t="s">
        <v>2209</v>
      </c>
      <c r="J637" s="12" t="s">
        <v>2284</v>
      </c>
      <c r="K637" s="12" t="s">
        <v>1832</v>
      </c>
      <c r="L637" s="12" t="s">
        <v>1685</v>
      </c>
      <c r="M637" s="12" t="s">
        <v>4504</v>
      </c>
      <c r="N637" s="13">
        <f>M638-RTOS_ON_RX!$M637</f>
        <v>0.00005787037037</v>
      </c>
      <c r="O637" s="12">
        <f>SUM(LEN("CO_MQ135|"),LEN(RTOS_ON_RX!$E637),LEN(",Alcool_MQ135|"),LEN(RTOS_ON_RX!$F637),LEN(",CO2_MQ135|"),LEN(RTOS_ON_RX!$G637),LEN(",Toluen_MQ135|"),LEN(RTOS_ON_RX!$H637),LEN(",MH4_MQ135|"),LEN(RTOS_ON_RX!$I637),LEN(",Aceton_MQ135|"),LEN(RTOS_ON_RX!$J637),LEN(",O3_MQ131|"),LEN(RTOS_ON_RX!$K637))*8</f>
        <v>888</v>
      </c>
      <c r="P637" s="12">
        <f>(RTOS_ON_RX!$O637/SUM(HOUR(RTOS_ON_RX!$N637)*3600,MINUTE(RTOS_ON_RX!$N637)*60,SECOND(RTOS_ON_RX!$N637)))</f>
        <v>177.6</v>
      </c>
      <c r="Q637" s="14">
        <f>RTOS_ON_TX!K637:K3114</f>
        <v>0.00005787037037</v>
      </c>
      <c r="R637" s="13">
        <f>RTOS_ON_RX!$N637-RTOS_ON_RX!$Q637</f>
        <v>0</v>
      </c>
    </row>
    <row r="638" ht="15.75" customHeight="1">
      <c r="A638" s="12" t="s">
        <v>4505</v>
      </c>
      <c r="B638" s="12" t="s">
        <v>4506</v>
      </c>
      <c r="C638" s="12" t="s">
        <v>1676</v>
      </c>
      <c r="D638" s="12" t="s">
        <v>4507</v>
      </c>
      <c r="E638" s="12" t="s">
        <v>1843</v>
      </c>
      <c r="F638" s="12" t="s">
        <v>2086</v>
      </c>
      <c r="G638" s="12" t="s">
        <v>3986</v>
      </c>
      <c r="H638" s="12" t="s">
        <v>2037</v>
      </c>
      <c r="I638" s="12" t="s">
        <v>2257</v>
      </c>
      <c r="J638" s="12" t="s">
        <v>2936</v>
      </c>
      <c r="K638" s="12" t="s">
        <v>1973</v>
      </c>
      <c r="L638" s="12" t="s">
        <v>1685</v>
      </c>
      <c r="M638" s="12" t="s">
        <v>4508</v>
      </c>
      <c r="N638" s="13">
        <f>M639-RTOS_ON_RX!$M638</f>
        <v>0.00005787037037</v>
      </c>
      <c r="O638" s="12">
        <f>SUM(LEN("CO_MQ135|"),LEN(RTOS_ON_RX!$E638),LEN(",Alcool_MQ135|"),LEN(RTOS_ON_RX!$F638),LEN(",CO2_MQ135|"),LEN(RTOS_ON_RX!$G638),LEN(",Toluen_MQ135|"),LEN(RTOS_ON_RX!$H638),LEN(",MH4_MQ135|"),LEN(RTOS_ON_RX!$I638),LEN(",Aceton_MQ135|"),LEN(RTOS_ON_RX!$J638),LEN(",O3_MQ131|"),LEN(RTOS_ON_RX!$K638))*8</f>
        <v>888</v>
      </c>
      <c r="P638" s="12">
        <f>(RTOS_ON_RX!$O638/SUM(HOUR(RTOS_ON_RX!$N638)*3600,MINUTE(RTOS_ON_RX!$N638)*60,SECOND(RTOS_ON_RX!$N638)))</f>
        <v>177.6</v>
      </c>
      <c r="Q638" s="14">
        <f>RTOS_ON_TX!K638:K3115</f>
        <v>0.00005787037037</v>
      </c>
      <c r="R638" s="13">
        <f>RTOS_ON_RX!$N638-RTOS_ON_RX!$Q638</f>
        <v>0</v>
      </c>
    </row>
    <row r="639" ht="15.75" customHeight="1">
      <c r="A639" s="12" t="s">
        <v>4509</v>
      </c>
      <c r="B639" s="12" t="s">
        <v>4510</v>
      </c>
      <c r="C639" s="12" t="s">
        <v>1676</v>
      </c>
      <c r="D639" s="12" t="s">
        <v>4511</v>
      </c>
      <c r="E639" s="12" t="s">
        <v>1730</v>
      </c>
      <c r="F639" s="12" t="s">
        <v>2086</v>
      </c>
      <c r="G639" s="12" t="s">
        <v>3457</v>
      </c>
      <c r="H639" s="12" t="s">
        <v>2037</v>
      </c>
      <c r="I639" s="12" t="s">
        <v>2661</v>
      </c>
      <c r="J639" s="12" t="s">
        <v>2936</v>
      </c>
      <c r="K639" s="12" t="s">
        <v>1973</v>
      </c>
      <c r="L639" s="12" t="s">
        <v>1685</v>
      </c>
      <c r="M639" s="12" t="s">
        <v>375</v>
      </c>
      <c r="N639" s="13">
        <f>M640-RTOS_ON_RX!$M639</f>
        <v>0.00005787037037</v>
      </c>
      <c r="O639" s="12">
        <f>SUM(LEN("CO_MQ135|"),LEN(RTOS_ON_RX!$E639),LEN(",Alcool_MQ135|"),LEN(RTOS_ON_RX!$F639),LEN(",CO2_MQ135|"),LEN(RTOS_ON_RX!$G639),LEN(",Toluen_MQ135|"),LEN(RTOS_ON_RX!$H639),LEN(",MH4_MQ135|"),LEN(RTOS_ON_RX!$I639),LEN(",Aceton_MQ135|"),LEN(RTOS_ON_RX!$J639),LEN(",O3_MQ131|"),LEN(RTOS_ON_RX!$K639))*8</f>
        <v>888</v>
      </c>
      <c r="P639" s="12">
        <f>(RTOS_ON_RX!$O639/SUM(HOUR(RTOS_ON_RX!$N639)*3600,MINUTE(RTOS_ON_RX!$N639)*60,SECOND(RTOS_ON_RX!$N639)))</f>
        <v>177.6</v>
      </c>
      <c r="Q639" s="14">
        <f>RTOS_ON_TX!K639:K3116</f>
        <v>0.00006944444444</v>
      </c>
      <c r="R639" s="13">
        <f>RTOS_ON_RX!$N639-RTOS_ON_RX!$Q639</f>
        <v>-0.00001157407407</v>
      </c>
    </row>
    <row r="640" ht="15.75" customHeight="1">
      <c r="A640" s="12" t="s">
        <v>4512</v>
      </c>
      <c r="B640" s="12" t="s">
        <v>4513</v>
      </c>
      <c r="C640" s="12" t="s">
        <v>1676</v>
      </c>
      <c r="D640" s="12" t="s">
        <v>4514</v>
      </c>
      <c r="E640" s="12" t="s">
        <v>1751</v>
      </c>
      <c r="F640" s="12" t="s">
        <v>1734</v>
      </c>
      <c r="G640" s="12" t="s">
        <v>3035</v>
      </c>
      <c r="H640" s="12" t="s">
        <v>1772</v>
      </c>
      <c r="I640" s="12" t="s">
        <v>1917</v>
      </c>
      <c r="J640" s="12" t="s">
        <v>2398</v>
      </c>
      <c r="K640" s="12" t="s">
        <v>1832</v>
      </c>
      <c r="L640" s="12" t="s">
        <v>1685</v>
      </c>
      <c r="M640" s="12" t="s">
        <v>4515</v>
      </c>
      <c r="N640" s="13">
        <f>M641-RTOS_ON_RX!$M640</f>
        <v>0.00005787037037</v>
      </c>
      <c r="O640" s="12">
        <f>SUM(LEN("CO_MQ135|"),LEN(RTOS_ON_RX!$E640),LEN(",Alcool_MQ135|"),LEN(RTOS_ON_RX!$F640),LEN(",CO2_MQ135|"),LEN(RTOS_ON_RX!$G640),LEN(",Toluen_MQ135|"),LEN(RTOS_ON_RX!$H640),LEN(",MH4_MQ135|"),LEN(RTOS_ON_RX!$I640),LEN(",Aceton_MQ135|"),LEN(RTOS_ON_RX!$J640),LEN(",O3_MQ131|"),LEN(RTOS_ON_RX!$K640))*8</f>
        <v>888</v>
      </c>
      <c r="P640" s="12">
        <f>(RTOS_ON_RX!$O640/SUM(HOUR(RTOS_ON_RX!$N640)*3600,MINUTE(RTOS_ON_RX!$N640)*60,SECOND(RTOS_ON_RX!$N640)))</f>
        <v>177.6</v>
      </c>
      <c r="Q640" s="14">
        <f>RTOS_ON_TX!K640:K3117</f>
        <v>0.00005787037037</v>
      </c>
      <c r="R640" s="13">
        <f>RTOS_ON_RX!$N640-RTOS_ON_RX!$Q640</f>
        <v>0</v>
      </c>
    </row>
    <row r="641" ht="15.75" customHeight="1">
      <c r="A641" s="12" t="s">
        <v>4516</v>
      </c>
      <c r="B641" s="12" t="s">
        <v>4517</v>
      </c>
      <c r="C641" s="12" t="s">
        <v>1676</v>
      </c>
      <c r="D641" s="12" t="s">
        <v>4518</v>
      </c>
      <c r="E641" s="12" t="s">
        <v>1972</v>
      </c>
      <c r="F641" s="12" t="s">
        <v>2807</v>
      </c>
      <c r="G641" s="12" t="s">
        <v>2554</v>
      </c>
      <c r="H641" s="12" t="s">
        <v>1733</v>
      </c>
      <c r="I641" s="12" t="s">
        <v>2098</v>
      </c>
      <c r="J641" s="12" t="s">
        <v>2284</v>
      </c>
      <c r="K641" s="12" t="s">
        <v>1832</v>
      </c>
      <c r="L641" s="12" t="s">
        <v>1685</v>
      </c>
      <c r="M641" s="12" t="s">
        <v>4519</v>
      </c>
      <c r="N641" s="13">
        <f>M642-RTOS_ON_RX!$M641</f>
        <v>0.00005787037037</v>
      </c>
      <c r="O641" s="12">
        <f>SUM(LEN("CO_MQ135|"),LEN(RTOS_ON_RX!$E641),LEN(",Alcool_MQ135|"),LEN(RTOS_ON_RX!$F641),LEN(",CO2_MQ135|"),LEN(RTOS_ON_RX!$G641),LEN(",Toluen_MQ135|"),LEN(RTOS_ON_RX!$H641),LEN(",MH4_MQ135|"),LEN(RTOS_ON_RX!$I641),LEN(",Aceton_MQ135|"),LEN(RTOS_ON_RX!$J641),LEN(",O3_MQ131|"),LEN(RTOS_ON_RX!$K641))*8</f>
        <v>888</v>
      </c>
      <c r="P641" s="12">
        <f>(RTOS_ON_RX!$O641/SUM(HOUR(RTOS_ON_RX!$N641)*3600,MINUTE(RTOS_ON_RX!$N641)*60,SECOND(RTOS_ON_RX!$N641)))</f>
        <v>177.6</v>
      </c>
      <c r="Q641" s="14">
        <f>RTOS_ON_TX!K641:K3118</f>
        <v>0.00005787037037</v>
      </c>
      <c r="R641" s="13">
        <f>RTOS_ON_RX!$N641-RTOS_ON_RX!$Q641</f>
        <v>0</v>
      </c>
    </row>
    <row r="642" ht="15.75" customHeight="1">
      <c r="A642" s="12" t="s">
        <v>4520</v>
      </c>
      <c r="B642" s="12" t="s">
        <v>4521</v>
      </c>
      <c r="C642" s="12" t="s">
        <v>1676</v>
      </c>
      <c r="D642" s="12" t="s">
        <v>4522</v>
      </c>
      <c r="E642" s="12" t="s">
        <v>2769</v>
      </c>
      <c r="F642" s="12" t="s">
        <v>2030</v>
      </c>
      <c r="G642" s="12" t="s">
        <v>2770</v>
      </c>
      <c r="H642" s="12" t="s">
        <v>1772</v>
      </c>
      <c r="I642" s="12" t="s">
        <v>2316</v>
      </c>
      <c r="J642" s="12" t="s">
        <v>2398</v>
      </c>
      <c r="K642" s="12" t="s">
        <v>1832</v>
      </c>
      <c r="L642" s="12" t="s">
        <v>1685</v>
      </c>
      <c r="M642" s="12" t="s">
        <v>4523</v>
      </c>
      <c r="N642" s="13">
        <f>M643-RTOS_ON_RX!$M642</f>
        <v>0.00005787037037</v>
      </c>
      <c r="O642" s="12">
        <f>SUM(LEN("CO_MQ135|"),LEN(RTOS_ON_RX!$E642),LEN(",Alcool_MQ135|"),LEN(RTOS_ON_RX!$F642),LEN(",CO2_MQ135|"),LEN(RTOS_ON_RX!$G642),LEN(",Toluen_MQ135|"),LEN(RTOS_ON_RX!$H642),LEN(",MH4_MQ135|"),LEN(RTOS_ON_RX!$I642),LEN(",Aceton_MQ135|"),LEN(RTOS_ON_RX!$J642),LEN(",O3_MQ131|"),LEN(RTOS_ON_RX!$K642))*8</f>
        <v>888</v>
      </c>
      <c r="P642" s="12">
        <f>(RTOS_ON_RX!$O642/SUM(HOUR(RTOS_ON_RX!$N642)*3600,MINUTE(RTOS_ON_RX!$N642)*60,SECOND(RTOS_ON_RX!$N642)))</f>
        <v>177.6</v>
      </c>
      <c r="Q642" s="14">
        <f>RTOS_ON_TX!K642:K3119</f>
        <v>0.00005787037037</v>
      </c>
      <c r="R642" s="13">
        <f>RTOS_ON_RX!$N642-RTOS_ON_RX!$Q642</f>
        <v>0</v>
      </c>
    </row>
    <row r="643" ht="15.75" customHeight="1">
      <c r="A643" s="12" t="s">
        <v>4524</v>
      </c>
      <c r="B643" s="12" t="s">
        <v>4525</v>
      </c>
      <c r="C643" s="12" t="s">
        <v>1676</v>
      </c>
      <c r="D643" s="12" t="s">
        <v>4526</v>
      </c>
      <c r="E643" s="12" t="s">
        <v>2553</v>
      </c>
      <c r="F643" s="12" t="s">
        <v>2008</v>
      </c>
      <c r="G643" s="12" t="s">
        <v>2554</v>
      </c>
      <c r="H643" s="12" t="s">
        <v>1733</v>
      </c>
      <c r="I643" s="12" t="s">
        <v>2042</v>
      </c>
      <c r="J643" s="12" t="s">
        <v>2284</v>
      </c>
      <c r="K643" s="12" t="s">
        <v>3359</v>
      </c>
      <c r="L643" s="12" t="s">
        <v>1685</v>
      </c>
      <c r="M643" s="12" t="s">
        <v>4527</v>
      </c>
      <c r="N643" s="13">
        <f>M644-RTOS_ON_RX!$M643</f>
        <v>0.0001157407407</v>
      </c>
      <c r="O643" s="12">
        <f>SUM(LEN("CO_MQ135|"),LEN(RTOS_ON_RX!$E643),LEN(",Alcool_MQ135|"),LEN(RTOS_ON_RX!$F643),LEN(",CO2_MQ135|"),LEN(RTOS_ON_RX!$G643),LEN(",Toluen_MQ135|"),LEN(RTOS_ON_RX!$H643),LEN(",MH4_MQ135|"),LEN(RTOS_ON_RX!$I643),LEN(",Aceton_MQ135|"),LEN(RTOS_ON_RX!$J643),LEN(",O3_MQ131|"),LEN(RTOS_ON_RX!$K643))*8</f>
        <v>888</v>
      </c>
      <c r="P643" s="12">
        <f>(RTOS_ON_RX!$O643/SUM(HOUR(RTOS_ON_RX!$N643)*3600,MINUTE(RTOS_ON_RX!$N643)*60,SECOND(RTOS_ON_RX!$N643)))</f>
        <v>88.8</v>
      </c>
      <c r="Q643" s="14">
        <f>RTOS_ON_TX!K643:K3120</f>
        <v>0.00005787037037</v>
      </c>
      <c r="R643" s="13">
        <f>RTOS_ON_RX!$N643-RTOS_ON_RX!$Q643</f>
        <v>0.00005787037037</v>
      </c>
    </row>
    <row r="644" ht="15.75" customHeight="1">
      <c r="A644" s="12" t="s">
        <v>4528</v>
      </c>
      <c r="B644" s="12" t="s">
        <v>4529</v>
      </c>
      <c r="C644" s="12" t="s">
        <v>1676</v>
      </c>
      <c r="D644" s="12" t="s">
        <v>4530</v>
      </c>
      <c r="E644" s="12" t="s">
        <v>2162</v>
      </c>
      <c r="F644" s="12" t="s">
        <v>1814</v>
      </c>
      <c r="G644" s="12" t="s">
        <v>2667</v>
      </c>
      <c r="H644" s="12" t="s">
        <v>2284</v>
      </c>
      <c r="I644" s="12" t="s">
        <v>2439</v>
      </c>
      <c r="J644" s="12" t="s">
        <v>2668</v>
      </c>
      <c r="K644" s="12" t="s">
        <v>1973</v>
      </c>
      <c r="L644" s="12" t="s">
        <v>1685</v>
      </c>
      <c r="M644" s="12" t="s">
        <v>4531</v>
      </c>
      <c r="N644" s="13">
        <f>M645-RTOS_ON_RX!$M644</f>
        <v>0.00005787037037</v>
      </c>
      <c r="O644" s="12">
        <f>SUM(LEN("CO_MQ135|"),LEN(RTOS_ON_RX!$E644),LEN(",Alcool_MQ135|"),LEN(RTOS_ON_RX!$F644),LEN(",CO2_MQ135|"),LEN(RTOS_ON_RX!$G644),LEN(",Toluen_MQ135|"),LEN(RTOS_ON_RX!$H644),LEN(",MH4_MQ135|"),LEN(RTOS_ON_RX!$I644),LEN(",Aceton_MQ135|"),LEN(RTOS_ON_RX!$J644),LEN(",O3_MQ131|"),LEN(RTOS_ON_RX!$K644))*8</f>
        <v>880</v>
      </c>
      <c r="P644" s="12">
        <f>(RTOS_ON_RX!$O644/SUM(HOUR(RTOS_ON_RX!$N644)*3600,MINUTE(RTOS_ON_RX!$N644)*60,SECOND(RTOS_ON_RX!$N644)))</f>
        <v>176</v>
      </c>
      <c r="Q644" s="14">
        <f>RTOS_ON_TX!K644:K3121</f>
        <v>0.00005787037037</v>
      </c>
      <c r="R644" s="13">
        <f>RTOS_ON_RX!$N644-RTOS_ON_RX!$Q644</f>
        <v>0</v>
      </c>
    </row>
    <row r="645" ht="15.75" customHeight="1">
      <c r="A645" s="12" t="s">
        <v>4532</v>
      </c>
      <c r="B645" s="12" t="s">
        <v>4533</v>
      </c>
      <c r="C645" s="12" t="s">
        <v>1676</v>
      </c>
      <c r="D645" s="12" t="s">
        <v>4534</v>
      </c>
      <c r="E645" s="12" t="s">
        <v>2619</v>
      </c>
      <c r="F645" s="12" t="s">
        <v>1993</v>
      </c>
      <c r="G645" s="12" t="s">
        <v>2527</v>
      </c>
      <c r="H645" s="12" t="s">
        <v>1697</v>
      </c>
      <c r="I645" s="12" t="s">
        <v>2085</v>
      </c>
      <c r="J645" s="12" t="s">
        <v>2037</v>
      </c>
      <c r="K645" s="12" t="s">
        <v>1832</v>
      </c>
      <c r="L645" s="12" t="s">
        <v>1685</v>
      </c>
      <c r="M645" s="12" t="s">
        <v>4535</v>
      </c>
      <c r="N645" s="13">
        <f>M646-RTOS_ON_RX!$M645</f>
        <v>0.00005787037037</v>
      </c>
      <c r="O645" s="12">
        <f>SUM(LEN("CO_MQ135|"),LEN(RTOS_ON_RX!$E645),LEN(",Alcool_MQ135|"),LEN(RTOS_ON_RX!$F645),LEN(",CO2_MQ135|"),LEN(RTOS_ON_RX!$G645),LEN(",Toluen_MQ135|"),LEN(RTOS_ON_RX!$H645),LEN(",MH4_MQ135|"),LEN(RTOS_ON_RX!$I645),LEN(",Aceton_MQ135|"),LEN(RTOS_ON_RX!$J645),LEN(",O3_MQ131|"),LEN(RTOS_ON_RX!$K645))*8</f>
        <v>888</v>
      </c>
      <c r="P645" s="12">
        <f>(RTOS_ON_RX!$O645/SUM(HOUR(RTOS_ON_RX!$N645)*3600,MINUTE(RTOS_ON_RX!$N645)*60,SECOND(RTOS_ON_RX!$N645)))</f>
        <v>177.6</v>
      </c>
      <c r="Q645" s="14">
        <f>RTOS_ON_TX!K645:K3122</f>
        <v>0.00005787037037</v>
      </c>
      <c r="R645" s="13">
        <f>RTOS_ON_RX!$N645-RTOS_ON_RX!$Q645</f>
        <v>0</v>
      </c>
    </row>
    <row r="646" ht="15.75" customHeight="1">
      <c r="A646" s="12" t="s">
        <v>4536</v>
      </c>
      <c r="B646" s="12" t="s">
        <v>4537</v>
      </c>
      <c r="C646" s="12" t="s">
        <v>1676</v>
      </c>
      <c r="D646" s="12" t="s">
        <v>4538</v>
      </c>
      <c r="E646" s="12" t="s">
        <v>2327</v>
      </c>
      <c r="F646" s="12" t="s">
        <v>1744</v>
      </c>
      <c r="G646" s="12" t="s">
        <v>2328</v>
      </c>
      <c r="H646" s="12" t="s">
        <v>1733</v>
      </c>
      <c r="I646" s="12" t="s">
        <v>2214</v>
      </c>
      <c r="J646" s="12" t="s">
        <v>2284</v>
      </c>
      <c r="K646" s="12" t="s">
        <v>2149</v>
      </c>
      <c r="L646" s="12" t="s">
        <v>1685</v>
      </c>
      <c r="M646" s="12" t="s">
        <v>380</v>
      </c>
      <c r="N646" s="13">
        <f>M647-RTOS_ON_RX!$M646</f>
        <v>0.00005787037037</v>
      </c>
      <c r="O646" s="12">
        <f>SUM(LEN("CO_MQ135|"),LEN(RTOS_ON_RX!$E646),LEN(",Alcool_MQ135|"),LEN(RTOS_ON_RX!$F646),LEN(",CO2_MQ135|"),LEN(RTOS_ON_RX!$G646),LEN(",Toluen_MQ135|"),LEN(RTOS_ON_RX!$H646),LEN(",MH4_MQ135|"),LEN(RTOS_ON_RX!$I646),LEN(",Aceton_MQ135|"),LEN(RTOS_ON_RX!$J646),LEN(",O3_MQ131|"),LEN(RTOS_ON_RX!$K646))*8</f>
        <v>880</v>
      </c>
      <c r="P646" s="12">
        <f>(RTOS_ON_RX!$O646/SUM(HOUR(RTOS_ON_RX!$N646)*3600,MINUTE(RTOS_ON_RX!$N646)*60,SECOND(RTOS_ON_RX!$N646)))</f>
        <v>176</v>
      </c>
      <c r="Q646" s="14">
        <f>RTOS_ON_TX!K646:K3123</f>
        <v>0.00005787037037</v>
      </c>
      <c r="R646" s="13">
        <f>RTOS_ON_RX!$N646-RTOS_ON_RX!$Q646</f>
        <v>0</v>
      </c>
    </row>
    <row r="647" ht="15.75" customHeight="1">
      <c r="A647" s="12" t="s">
        <v>4539</v>
      </c>
      <c r="B647" s="12" t="s">
        <v>4540</v>
      </c>
      <c r="C647" s="12" t="s">
        <v>1676</v>
      </c>
      <c r="D647" s="12" t="s">
        <v>4541</v>
      </c>
      <c r="E647" s="12" t="s">
        <v>2312</v>
      </c>
      <c r="F647" s="12" t="s">
        <v>2093</v>
      </c>
      <c r="G647" s="12" t="s">
        <v>3503</v>
      </c>
      <c r="H647" s="12" t="s">
        <v>1823</v>
      </c>
      <c r="I647" s="12" t="s">
        <v>2522</v>
      </c>
      <c r="J647" s="12" t="s">
        <v>2936</v>
      </c>
      <c r="K647" s="12" t="s">
        <v>2149</v>
      </c>
      <c r="L647" s="12" t="s">
        <v>1685</v>
      </c>
      <c r="M647" s="12" t="s">
        <v>4542</v>
      </c>
      <c r="N647" s="13">
        <f>M648-RTOS_ON_RX!$M647</f>
        <v>0.00005787037037</v>
      </c>
      <c r="O647" s="12">
        <f>SUM(LEN("CO_MQ135|"),LEN(RTOS_ON_RX!$E647),LEN(",Alcool_MQ135|"),LEN(RTOS_ON_RX!$F647),LEN(",CO2_MQ135|"),LEN(RTOS_ON_RX!$G647),LEN(",Toluen_MQ135|"),LEN(RTOS_ON_RX!$H647),LEN(",MH4_MQ135|"),LEN(RTOS_ON_RX!$I647),LEN(",Aceton_MQ135|"),LEN(RTOS_ON_RX!$J647),LEN(",O3_MQ131|"),LEN(RTOS_ON_RX!$K647))*8</f>
        <v>864</v>
      </c>
      <c r="P647" s="12">
        <f>(RTOS_ON_RX!$O647/SUM(HOUR(RTOS_ON_RX!$N647)*3600,MINUTE(RTOS_ON_RX!$N647)*60,SECOND(RTOS_ON_RX!$N647)))</f>
        <v>172.8</v>
      </c>
      <c r="Q647" s="14">
        <f>RTOS_ON_TX!K647:K3124</f>
        <v>0.00005787037037</v>
      </c>
      <c r="R647" s="13">
        <f>RTOS_ON_RX!$N647-RTOS_ON_RX!$Q647</f>
        <v>0</v>
      </c>
    </row>
    <row r="648" ht="15.75" customHeight="1">
      <c r="A648" s="12" t="s">
        <v>4543</v>
      </c>
      <c r="B648" s="12" t="s">
        <v>4544</v>
      </c>
      <c r="C648" s="12" t="s">
        <v>1676</v>
      </c>
      <c r="D648" s="12" t="s">
        <v>4545</v>
      </c>
      <c r="E648" s="12" t="s">
        <v>2052</v>
      </c>
      <c r="F648" s="12" t="s">
        <v>1714</v>
      </c>
      <c r="G648" s="12" t="s">
        <v>2036</v>
      </c>
      <c r="H648" s="12" t="s">
        <v>1783</v>
      </c>
      <c r="I648" s="12" t="s">
        <v>2053</v>
      </c>
      <c r="J648" s="12" t="s">
        <v>2037</v>
      </c>
      <c r="K648" s="12" t="s">
        <v>1832</v>
      </c>
      <c r="L648" s="12" t="s">
        <v>1685</v>
      </c>
      <c r="M648" s="12" t="s">
        <v>4546</v>
      </c>
      <c r="N648" s="13">
        <f>M649-RTOS_ON_RX!$M648</f>
        <v>0.00005787037037</v>
      </c>
      <c r="O648" s="12">
        <f>SUM(LEN("CO_MQ135|"),LEN(RTOS_ON_RX!$E648),LEN(",Alcool_MQ135|"),LEN(RTOS_ON_RX!$F648),LEN(",CO2_MQ135|"),LEN(RTOS_ON_RX!$G648),LEN(",Toluen_MQ135|"),LEN(RTOS_ON_RX!$H648),LEN(",MH4_MQ135|"),LEN(RTOS_ON_RX!$I648),LEN(",Aceton_MQ135|"),LEN(RTOS_ON_RX!$J648),LEN(",O3_MQ131|"),LEN(RTOS_ON_RX!$K648))*8</f>
        <v>888</v>
      </c>
      <c r="P648" s="12">
        <f>(RTOS_ON_RX!$O648/SUM(HOUR(RTOS_ON_RX!$N648)*3600,MINUTE(RTOS_ON_RX!$N648)*60,SECOND(RTOS_ON_RX!$N648)))</f>
        <v>177.6</v>
      </c>
      <c r="Q648" s="14">
        <f>RTOS_ON_TX!K648:K3125</f>
        <v>0.00005787037037</v>
      </c>
      <c r="R648" s="13">
        <f>RTOS_ON_RX!$N648-RTOS_ON_RX!$Q648</f>
        <v>0</v>
      </c>
    </row>
    <row r="649" ht="15.75" customHeight="1">
      <c r="A649" s="12" t="s">
        <v>4547</v>
      </c>
      <c r="B649" s="12" t="s">
        <v>4548</v>
      </c>
      <c r="C649" s="12" t="s">
        <v>1676</v>
      </c>
      <c r="D649" s="12" t="s">
        <v>4549</v>
      </c>
      <c r="E649" s="12" t="s">
        <v>1987</v>
      </c>
      <c r="F649" s="12" t="s">
        <v>2345</v>
      </c>
      <c r="G649" s="12" t="s">
        <v>3132</v>
      </c>
      <c r="H649" s="12" t="s">
        <v>2163</v>
      </c>
      <c r="I649" s="12" t="s">
        <v>3277</v>
      </c>
      <c r="J649" s="12" t="s">
        <v>2347</v>
      </c>
      <c r="K649" s="12" t="s">
        <v>1832</v>
      </c>
      <c r="L649" s="12" t="s">
        <v>1685</v>
      </c>
      <c r="M649" s="12" t="s">
        <v>4550</v>
      </c>
      <c r="N649" s="13">
        <f>M650-RTOS_ON_RX!$M649</f>
        <v>0.00005787037037</v>
      </c>
      <c r="O649" s="12">
        <f>SUM(LEN("CO_MQ135|"),LEN(RTOS_ON_RX!$E649),LEN(",Alcool_MQ135|"),LEN(RTOS_ON_RX!$F649),LEN(",CO2_MQ135|"),LEN(RTOS_ON_RX!$G649),LEN(",Toluen_MQ135|"),LEN(RTOS_ON_RX!$H649),LEN(",MH4_MQ135|"),LEN(RTOS_ON_RX!$I649),LEN(",Aceton_MQ135|"),LEN(RTOS_ON_RX!$J649),LEN(",O3_MQ131|"),LEN(RTOS_ON_RX!$K649))*8</f>
        <v>872</v>
      </c>
      <c r="P649" s="12">
        <f>(RTOS_ON_RX!$O649/SUM(HOUR(RTOS_ON_RX!$N649)*3600,MINUTE(RTOS_ON_RX!$N649)*60,SECOND(RTOS_ON_RX!$N649)))</f>
        <v>174.4</v>
      </c>
      <c r="Q649" s="14">
        <f>RTOS_ON_TX!K649:K3126</f>
        <v>0.00005787037037</v>
      </c>
      <c r="R649" s="13">
        <f>RTOS_ON_RX!$N649-RTOS_ON_RX!$Q649</f>
        <v>0</v>
      </c>
    </row>
    <row r="650" ht="15.75" customHeight="1">
      <c r="A650" s="12" t="s">
        <v>4551</v>
      </c>
      <c r="B650" s="12" t="s">
        <v>4552</v>
      </c>
      <c r="C650" s="12" t="s">
        <v>1676</v>
      </c>
      <c r="D650" s="12" t="s">
        <v>4553</v>
      </c>
      <c r="E650" s="12" t="s">
        <v>1751</v>
      </c>
      <c r="F650" s="12" t="s">
        <v>1734</v>
      </c>
      <c r="G650" s="12" t="s">
        <v>3035</v>
      </c>
      <c r="H650" s="12" t="s">
        <v>1772</v>
      </c>
      <c r="I650" s="12" t="s">
        <v>1917</v>
      </c>
      <c r="J650" s="12" t="s">
        <v>2398</v>
      </c>
      <c r="K650" s="12" t="s">
        <v>2149</v>
      </c>
      <c r="L650" s="12" t="s">
        <v>1685</v>
      </c>
      <c r="M650" s="12" t="s">
        <v>4554</v>
      </c>
      <c r="N650" s="13">
        <f>M651-RTOS_ON_RX!$M650</f>
        <v>0.00005787037037</v>
      </c>
      <c r="O650" s="12">
        <f>SUM(LEN("CO_MQ135|"),LEN(RTOS_ON_RX!$E650),LEN(",Alcool_MQ135|"),LEN(RTOS_ON_RX!$F650),LEN(",CO2_MQ135|"),LEN(RTOS_ON_RX!$G650),LEN(",Toluen_MQ135|"),LEN(RTOS_ON_RX!$H650),LEN(",MH4_MQ135|"),LEN(RTOS_ON_RX!$I650),LEN(",Aceton_MQ135|"),LEN(RTOS_ON_RX!$J650),LEN(",O3_MQ131|"),LEN(RTOS_ON_RX!$K650))*8</f>
        <v>880</v>
      </c>
      <c r="P650" s="12">
        <f>(RTOS_ON_RX!$O650/SUM(HOUR(RTOS_ON_RX!$N650)*3600,MINUTE(RTOS_ON_RX!$N650)*60,SECOND(RTOS_ON_RX!$N650)))</f>
        <v>176</v>
      </c>
      <c r="Q650" s="14">
        <f>RTOS_ON_TX!K650:K3127</f>
        <v>0.00006944444444</v>
      </c>
      <c r="R650" s="13">
        <f>RTOS_ON_RX!$N650-RTOS_ON_RX!$Q650</f>
        <v>-0.00001157407407</v>
      </c>
    </row>
    <row r="651" ht="15.75" customHeight="1">
      <c r="A651" s="12" t="s">
        <v>4555</v>
      </c>
      <c r="B651" s="12" t="s">
        <v>4556</v>
      </c>
      <c r="C651" s="12" t="s">
        <v>1676</v>
      </c>
      <c r="D651" s="12" t="s">
        <v>4557</v>
      </c>
      <c r="E651" s="12" t="s">
        <v>1789</v>
      </c>
      <c r="F651" s="12" t="s">
        <v>1754</v>
      </c>
      <c r="G651" s="12" t="s">
        <v>2644</v>
      </c>
      <c r="H651" s="12" t="s">
        <v>1763</v>
      </c>
      <c r="I651" s="12" t="s">
        <v>2276</v>
      </c>
      <c r="J651" s="12" t="s">
        <v>2449</v>
      </c>
      <c r="K651" s="12" t="s">
        <v>3359</v>
      </c>
      <c r="L651" s="12" t="s">
        <v>1685</v>
      </c>
      <c r="M651" s="12" t="s">
        <v>4558</v>
      </c>
      <c r="N651" s="13">
        <f>M652-RTOS_ON_RX!$M651</f>
        <v>0.00005787037037</v>
      </c>
      <c r="O651" s="12">
        <f>SUM(LEN("CO_MQ135|"),LEN(RTOS_ON_RX!$E651),LEN(",Alcool_MQ135|"),LEN(RTOS_ON_RX!$F651),LEN(",CO2_MQ135|"),LEN(RTOS_ON_RX!$G651),LEN(",Toluen_MQ135|"),LEN(RTOS_ON_RX!$H651),LEN(",MH4_MQ135|"),LEN(RTOS_ON_RX!$I651),LEN(",Aceton_MQ135|"),LEN(RTOS_ON_RX!$J651),LEN(",O3_MQ131|"),LEN(RTOS_ON_RX!$K651))*8</f>
        <v>888</v>
      </c>
      <c r="P651" s="12">
        <f>(RTOS_ON_RX!$O651/SUM(HOUR(RTOS_ON_RX!$N651)*3600,MINUTE(RTOS_ON_RX!$N651)*60,SECOND(RTOS_ON_RX!$N651)))</f>
        <v>177.6</v>
      </c>
      <c r="Q651" s="14">
        <f>RTOS_ON_TX!K651:K3128</f>
        <v>0.00006944444444</v>
      </c>
      <c r="R651" s="13">
        <f>RTOS_ON_RX!$N651-RTOS_ON_RX!$Q651</f>
        <v>-0.00001157407407</v>
      </c>
    </row>
    <row r="652" ht="15.75" customHeight="1">
      <c r="A652" s="12" t="s">
        <v>4559</v>
      </c>
      <c r="B652" s="12" t="s">
        <v>4560</v>
      </c>
      <c r="C652" s="12" t="s">
        <v>1676</v>
      </c>
      <c r="D652" s="12" t="s">
        <v>4561</v>
      </c>
      <c r="E652" s="12" t="s">
        <v>1947</v>
      </c>
      <c r="F652" s="12" t="s">
        <v>2086</v>
      </c>
      <c r="G652" s="12" t="s">
        <v>3934</v>
      </c>
      <c r="H652" s="12" t="s">
        <v>2037</v>
      </c>
      <c r="I652" s="12" t="s">
        <v>4562</v>
      </c>
      <c r="J652" s="12" t="s">
        <v>2936</v>
      </c>
      <c r="K652" s="12" t="s">
        <v>1973</v>
      </c>
      <c r="L652" s="12" t="s">
        <v>1685</v>
      </c>
      <c r="M652" s="12" t="s">
        <v>4563</v>
      </c>
      <c r="N652" s="13">
        <f>M653-RTOS_ON_RX!$M652</f>
        <v>0.00005787037037</v>
      </c>
      <c r="O652" s="12">
        <f>SUM(LEN("CO_MQ135|"),LEN(RTOS_ON_RX!$E652),LEN(",Alcool_MQ135|"),LEN(RTOS_ON_RX!$F652),LEN(",CO2_MQ135|"),LEN(RTOS_ON_RX!$G652),LEN(",Toluen_MQ135|"),LEN(RTOS_ON_RX!$H652),LEN(",MH4_MQ135|"),LEN(RTOS_ON_RX!$I652),LEN(",Aceton_MQ135|"),LEN(RTOS_ON_RX!$J652),LEN(",O3_MQ131|"),LEN(RTOS_ON_RX!$K652))*8</f>
        <v>888</v>
      </c>
      <c r="P652" s="12">
        <f>(RTOS_ON_RX!$O652/SUM(HOUR(RTOS_ON_RX!$N652)*3600,MINUTE(RTOS_ON_RX!$N652)*60,SECOND(RTOS_ON_RX!$N652)))</f>
        <v>177.6</v>
      </c>
      <c r="Q652" s="14">
        <f>RTOS_ON_TX!K652:K3129</f>
        <v>0.00005787037037</v>
      </c>
      <c r="R652" s="13">
        <f>RTOS_ON_RX!$N652-RTOS_ON_RX!$Q652</f>
        <v>0</v>
      </c>
    </row>
    <row r="653" ht="15.75" customHeight="1">
      <c r="A653" s="12" t="s">
        <v>4564</v>
      </c>
      <c r="B653" s="12" t="s">
        <v>4565</v>
      </c>
      <c r="C653" s="12" t="s">
        <v>1676</v>
      </c>
      <c r="D653" s="12" t="s">
        <v>4566</v>
      </c>
      <c r="E653" s="12" t="s">
        <v>1730</v>
      </c>
      <c r="F653" s="12" t="s">
        <v>2086</v>
      </c>
      <c r="G653" s="12" t="s">
        <v>3457</v>
      </c>
      <c r="H653" s="12" t="s">
        <v>2037</v>
      </c>
      <c r="I653" s="12" t="s">
        <v>2661</v>
      </c>
      <c r="J653" s="12" t="s">
        <v>2936</v>
      </c>
      <c r="K653" s="12" t="s">
        <v>1832</v>
      </c>
      <c r="L653" s="12" t="s">
        <v>1685</v>
      </c>
      <c r="M653" s="12" t="s">
        <v>4567</v>
      </c>
      <c r="N653" s="13">
        <f>M654-RTOS_ON_RX!$M653</f>
        <v>0.00005787037037</v>
      </c>
      <c r="O653" s="12">
        <f>SUM(LEN("CO_MQ135|"),LEN(RTOS_ON_RX!$E653),LEN(",Alcool_MQ135|"),LEN(RTOS_ON_RX!$F653),LEN(",CO2_MQ135|"),LEN(RTOS_ON_RX!$G653),LEN(",Toluen_MQ135|"),LEN(RTOS_ON_RX!$H653),LEN(",MH4_MQ135|"),LEN(RTOS_ON_RX!$I653),LEN(",Aceton_MQ135|"),LEN(RTOS_ON_RX!$J653),LEN(",O3_MQ131|"),LEN(RTOS_ON_RX!$K653))*8</f>
        <v>888</v>
      </c>
      <c r="P653" s="12">
        <f>(RTOS_ON_RX!$O653/SUM(HOUR(RTOS_ON_RX!$N653)*3600,MINUTE(RTOS_ON_RX!$N653)*60,SECOND(RTOS_ON_RX!$N653)))</f>
        <v>177.6</v>
      </c>
      <c r="Q653" s="14">
        <f>RTOS_ON_TX!K653:K3130</f>
        <v>0.00005787037037</v>
      </c>
      <c r="R653" s="13">
        <f>RTOS_ON_RX!$N653-RTOS_ON_RX!$Q653</f>
        <v>0</v>
      </c>
    </row>
    <row r="654" ht="15.75" customHeight="1">
      <c r="A654" s="12" t="s">
        <v>4568</v>
      </c>
      <c r="B654" s="12" t="s">
        <v>4569</v>
      </c>
      <c r="C654" s="12" t="s">
        <v>1676</v>
      </c>
      <c r="D654" s="12" t="s">
        <v>4570</v>
      </c>
      <c r="E654" s="12" t="s">
        <v>2553</v>
      </c>
      <c r="F654" s="12" t="s">
        <v>2008</v>
      </c>
      <c r="G654" s="12" t="s">
        <v>2554</v>
      </c>
      <c r="H654" s="12" t="s">
        <v>1733</v>
      </c>
      <c r="I654" s="12" t="s">
        <v>2042</v>
      </c>
      <c r="J654" s="12" t="s">
        <v>2284</v>
      </c>
      <c r="K654" s="12" t="s">
        <v>3778</v>
      </c>
      <c r="L654" s="12" t="s">
        <v>1685</v>
      </c>
      <c r="M654" s="12" t="s">
        <v>385</v>
      </c>
      <c r="N654" s="13">
        <f>M655-RTOS_ON_RX!$M654</f>
        <v>0.00005787037037</v>
      </c>
      <c r="O654" s="12">
        <f>SUM(LEN("CO_MQ135|"),LEN(RTOS_ON_RX!$E654),LEN(",Alcool_MQ135|"),LEN(RTOS_ON_RX!$F654),LEN(",CO2_MQ135|"),LEN(RTOS_ON_RX!$G654),LEN(",Toluen_MQ135|"),LEN(RTOS_ON_RX!$H654),LEN(",MH4_MQ135|"),LEN(RTOS_ON_RX!$I654),LEN(",Aceton_MQ135|"),LEN(RTOS_ON_RX!$J654),LEN(",O3_MQ131|"),LEN(RTOS_ON_RX!$K654))*8</f>
        <v>888</v>
      </c>
      <c r="P654" s="12">
        <f>(RTOS_ON_RX!$O654/SUM(HOUR(RTOS_ON_RX!$N654)*3600,MINUTE(RTOS_ON_RX!$N654)*60,SECOND(RTOS_ON_RX!$N654)))</f>
        <v>177.6</v>
      </c>
      <c r="Q654" s="14">
        <f>RTOS_ON_TX!K654:K3131</f>
        <v>0.00005787037037</v>
      </c>
      <c r="R654" s="13">
        <f>RTOS_ON_RX!$N654-RTOS_ON_RX!$Q654</f>
        <v>0</v>
      </c>
    </row>
    <row r="655" ht="15.75" customHeight="1">
      <c r="A655" s="12" t="s">
        <v>4571</v>
      </c>
      <c r="B655" s="12" t="s">
        <v>4572</v>
      </c>
      <c r="C655" s="12" t="s">
        <v>1676</v>
      </c>
      <c r="D655" s="12" t="s">
        <v>4573</v>
      </c>
      <c r="E655" s="12" t="s">
        <v>1789</v>
      </c>
      <c r="F655" s="12" t="s">
        <v>1754</v>
      </c>
      <c r="G655" s="12" t="s">
        <v>2644</v>
      </c>
      <c r="H655" s="12" t="s">
        <v>1763</v>
      </c>
      <c r="I655" s="12" t="s">
        <v>2276</v>
      </c>
      <c r="J655" s="12" t="s">
        <v>2449</v>
      </c>
      <c r="K655" s="12" t="s">
        <v>3778</v>
      </c>
      <c r="L655" s="12" t="s">
        <v>1685</v>
      </c>
      <c r="M655" s="12" t="s">
        <v>4574</v>
      </c>
      <c r="N655" s="13">
        <f>M656-RTOS_ON_RX!$M655</f>
        <v>0.00005787037037</v>
      </c>
      <c r="O655" s="12">
        <f>SUM(LEN("CO_MQ135|"),LEN(RTOS_ON_RX!$E655),LEN(",Alcool_MQ135|"),LEN(RTOS_ON_RX!$F655),LEN(",CO2_MQ135|"),LEN(RTOS_ON_RX!$G655),LEN(",Toluen_MQ135|"),LEN(RTOS_ON_RX!$H655),LEN(",MH4_MQ135|"),LEN(RTOS_ON_RX!$I655),LEN(",Aceton_MQ135|"),LEN(RTOS_ON_RX!$J655),LEN(",O3_MQ131|"),LEN(RTOS_ON_RX!$K655))*8</f>
        <v>888</v>
      </c>
      <c r="P655" s="12">
        <f>(RTOS_ON_RX!$O655/SUM(HOUR(RTOS_ON_RX!$N655)*3600,MINUTE(RTOS_ON_RX!$N655)*60,SECOND(RTOS_ON_RX!$N655)))</f>
        <v>177.6</v>
      </c>
      <c r="Q655" s="14">
        <f>RTOS_ON_TX!K655:K3132</f>
        <v>0.00005787037037</v>
      </c>
      <c r="R655" s="13">
        <f>RTOS_ON_RX!$N655-RTOS_ON_RX!$Q655</f>
        <v>0</v>
      </c>
    </row>
    <row r="656" ht="15.75" customHeight="1">
      <c r="A656" s="12" t="s">
        <v>4575</v>
      </c>
      <c r="B656" s="12" t="s">
        <v>4576</v>
      </c>
      <c r="C656" s="12" t="s">
        <v>1676</v>
      </c>
      <c r="D656" s="12" t="s">
        <v>4577</v>
      </c>
      <c r="E656" s="12" t="s">
        <v>2747</v>
      </c>
      <c r="F656" s="12" t="s">
        <v>2008</v>
      </c>
      <c r="G656" s="12" t="s">
        <v>2748</v>
      </c>
      <c r="H656" s="12" t="s">
        <v>1733</v>
      </c>
      <c r="I656" s="12" t="s">
        <v>1719</v>
      </c>
      <c r="J656" s="12" t="s">
        <v>2284</v>
      </c>
      <c r="K656" s="12" t="s">
        <v>1832</v>
      </c>
      <c r="L656" s="12" t="s">
        <v>1685</v>
      </c>
      <c r="M656" s="12" t="s">
        <v>4578</v>
      </c>
      <c r="N656" s="13">
        <f>M657-RTOS_ON_RX!$M656</f>
        <v>0.00006944444444</v>
      </c>
      <c r="O656" s="12">
        <f>SUM(LEN("CO_MQ135|"),LEN(RTOS_ON_RX!$E656),LEN(",Alcool_MQ135|"),LEN(RTOS_ON_RX!$F656),LEN(",CO2_MQ135|"),LEN(RTOS_ON_RX!$G656),LEN(",Toluen_MQ135|"),LEN(RTOS_ON_RX!$H656),LEN(",MH4_MQ135|"),LEN(RTOS_ON_RX!$I656),LEN(",Aceton_MQ135|"),LEN(RTOS_ON_RX!$J656),LEN(",O3_MQ131|"),LEN(RTOS_ON_RX!$K656))*8</f>
        <v>880</v>
      </c>
      <c r="P656" s="12">
        <f>(RTOS_ON_RX!$O656/SUM(HOUR(RTOS_ON_RX!$N656)*3600,MINUTE(RTOS_ON_RX!$N656)*60,SECOND(RTOS_ON_RX!$N656)))</f>
        <v>146.6666667</v>
      </c>
      <c r="Q656" s="14">
        <f>RTOS_ON_TX!K656:K3133</f>
        <v>0.00005787037037</v>
      </c>
      <c r="R656" s="13">
        <f>RTOS_ON_RX!$N656-RTOS_ON_RX!$Q656</f>
        <v>0.00001157407407</v>
      </c>
    </row>
    <row r="657" ht="15.75" customHeight="1">
      <c r="A657" s="12" t="s">
        <v>4579</v>
      </c>
      <c r="B657" s="12" t="s">
        <v>4580</v>
      </c>
      <c r="C657" s="12" t="s">
        <v>1676</v>
      </c>
      <c r="D657" s="12" t="s">
        <v>4581</v>
      </c>
      <c r="E657" s="12" t="s">
        <v>1761</v>
      </c>
      <c r="F657" s="12" t="s">
        <v>1966</v>
      </c>
      <c r="G657" s="12" t="s">
        <v>3148</v>
      </c>
      <c r="H657" s="12" t="s">
        <v>1823</v>
      </c>
      <c r="I657" s="12" t="s">
        <v>2161</v>
      </c>
      <c r="J657" s="12" t="s">
        <v>2668</v>
      </c>
      <c r="K657" s="12" t="s">
        <v>1832</v>
      </c>
      <c r="L657" s="12" t="s">
        <v>1685</v>
      </c>
      <c r="M657" s="12" t="s">
        <v>387</v>
      </c>
      <c r="N657" s="13">
        <f>M658-RTOS_ON_RX!$M657</f>
        <v>0.0000462962963</v>
      </c>
      <c r="O657" s="12">
        <f>SUM(LEN("CO_MQ135|"),LEN(RTOS_ON_RX!$E657),LEN(",Alcool_MQ135|"),LEN(RTOS_ON_RX!$F657),LEN(",CO2_MQ135|"),LEN(RTOS_ON_RX!$G657),LEN(",Toluen_MQ135|"),LEN(RTOS_ON_RX!$H657),LEN(",MH4_MQ135|"),LEN(RTOS_ON_RX!$I657),LEN(",Aceton_MQ135|"),LEN(RTOS_ON_RX!$J657),LEN(",O3_MQ131|"),LEN(RTOS_ON_RX!$K657))*8</f>
        <v>880</v>
      </c>
      <c r="P657" s="12">
        <f>(RTOS_ON_RX!$O657/SUM(HOUR(RTOS_ON_RX!$N657)*3600,MINUTE(RTOS_ON_RX!$N657)*60,SECOND(RTOS_ON_RX!$N657)))</f>
        <v>220</v>
      </c>
      <c r="Q657" s="14">
        <f>RTOS_ON_TX!K657:K3134</f>
        <v>0.00005787037037</v>
      </c>
      <c r="R657" s="13">
        <f>RTOS_ON_RX!$N657-RTOS_ON_RX!$Q657</f>
        <v>-0.00001157407407</v>
      </c>
    </row>
    <row r="658" ht="15.75" customHeight="1">
      <c r="A658" s="12" t="s">
        <v>4582</v>
      </c>
      <c r="B658" s="12" t="s">
        <v>4583</v>
      </c>
      <c r="C658" s="12" t="s">
        <v>1676</v>
      </c>
      <c r="D658" s="12" t="s">
        <v>4584</v>
      </c>
      <c r="E658" s="12" t="s">
        <v>2305</v>
      </c>
      <c r="F658" s="12" t="s">
        <v>2290</v>
      </c>
      <c r="G658" s="12" t="s">
        <v>2291</v>
      </c>
      <c r="H658" s="12" t="s">
        <v>1783</v>
      </c>
      <c r="I658" s="12" t="s">
        <v>2306</v>
      </c>
      <c r="J658" s="12" t="s">
        <v>1823</v>
      </c>
      <c r="K658" s="12" t="s">
        <v>1832</v>
      </c>
      <c r="L658" s="12" t="s">
        <v>1685</v>
      </c>
      <c r="M658" s="12" t="s">
        <v>4585</v>
      </c>
      <c r="N658" s="13">
        <f>M659-RTOS_ON_RX!$M658</f>
        <v>0.0001273148148</v>
      </c>
      <c r="O658" s="12">
        <f>SUM(LEN("CO_MQ135|"),LEN(RTOS_ON_RX!$E658),LEN(",Alcool_MQ135|"),LEN(RTOS_ON_RX!$F658),LEN(",CO2_MQ135|"),LEN(RTOS_ON_RX!$G658),LEN(",Toluen_MQ135|"),LEN(RTOS_ON_RX!$H658),LEN(",MH4_MQ135|"),LEN(RTOS_ON_RX!$I658),LEN(",Aceton_MQ135|"),LEN(RTOS_ON_RX!$J658),LEN(",O3_MQ131|"),LEN(RTOS_ON_RX!$K658))*8</f>
        <v>880</v>
      </c>
      <c r="P658" s="12">
        <f>(RTOS_ON_RX!$O658/SUM(HOUR(RTOS_ON_RX!$N658)*3600,MINUTE(RTOS_ON_RX!$N658)*60,SECOND(RTOS_ON_RX!$N658)))</f>
        <v>80</v>
      </c>
      <c r="Q658" s="14">
        <f>RTOS_ON_TX!K658:K3135</f>
        <v>0.00005787037037</v>
      </c>
      <c r="R658" s="13">
        <f>RTOS_ON_RX!$N658-RTOS_ON_RX!$Q658</f>
        <v>0.00006944444444</v>
      </c>
    </row>
    <row r="659" ht="15.75" customHeight="1">
      <c r="A659" s="12" t="s">
        <v>4586</v>
      </c>
      <c r="B659" s="12" t="s">
        <v>4587</v>
      </c>
      <c r="C659" s="12" t="s">
        <v>1676</v>
      </c>
      <c r="D659" s="12" t="s">
        <v>4588</v>
      </c>
      <c r="E659" s="12" t="s">
        <v>2458</v>
      </c>
      <c r="F659" s="12" t="s">
        <v>1820</v>
      </c>
      <c r="G659" s="12" t="s">
        <v>1821</v>
      </c>
      <c r="H659" s="12" t="s">
        <v>1723</v>
      </c>
      <c r="I659" s="12" t="s">
        <v>1822</v>
      </c>
      <c r="J659" s="12" t="s">
        <v>1823</v>
      </c>
      <c r="K659" s="12" t="s">
        <v>1832</v>
      </c>
      <c r="L659" s="12" t="s">
        <v>1685</v>
      </c>
      <c r="M659" s="12" t="s">
        <v>4589</v>
      </c>
      <c r="N659" s="13">
        <f>M660-RTOS_ON_RX!$M659</f>
        <v>0.0000462962963</v>
      </c>
      <c r="O659" s="12">
        <f>SUM(LEN("CO_MQ135|"),LEN(RTOS_ON_RX!$E659),LEN(",Alcool_MQ135|"),LEN(RTOS_ON_RX!$F659),LEN(",CO2_MQ135|"),LEN(RTOS_ON_RX!$G659),LEN(",Toluen_MQ135|"),LEN(RTOS_ON_RX!$H659),LEN(",MH4_MQ135|"),LEN(RTOS_ON_RX!$I659),LEN(",Aceton_MQ135|"),LEN(RTOS_ON_RX!$J659),LEN(",O3_MQ131|"),LEN(RTOS_ON_RX!$K659))*8</f>
        <v>888</v>
      </c>
      <c r="P659" s="12">
        <f>(RTOS_ON_RX!$O659/SUM(HOUR(RTOS_ON_RX!$N659)*3600,MINUTE(RTOS_ON_RX!$N659)*60,SECOND(RTOS_ON_RX!$N659)))</f>
        <v>222</v>
      </c>
      <c r="Q659" s="14">
        <f>RTOS_ON_TX!K659:K3136</f>
        <v>0.00005787037037</v>
      </c>
      <c r="R659" s="13">
        <f>RTOS_ON_RX!$N659-RTOS_ON_RX!$Q659</f>
        <v>-0.00001157407407</v>
      </c>
    </row>
    <row r="660" ht="15.75" customHeight="1">
      <c r="A660" s="12" t="s">
        <v>4590</v>
      </c>
      <c r="B660" s="12" t="s">
        <v>4591</v>
      </c>
      <c r="C660" s="12" t="s">
        <v>1676</v>
      </c>
      <c r="D660" s="12" t="s">
        <v>4592</v>
      </c>
      <c r="E660" s="12" t="s">
        <v>1795</v>
      </c>
      <c r="F660" s="12" t="s">
        <v>1734</v>
      </c>
      <c r="G660" s="12" t="s">
        <v>2770</v>
      </c>
      <c r="H660" s="12" t="s">
        <v>1772</v>
      </c>
      <c r="I660" s="12" t="s">
        <v>2976</v>
      </c>
      <c r="J660" s="12" t="s">
        <v>2398</v>
      </c>
      <c r="K660" s="12" t="s">
        <v>1832</v>
      </c>
      <c r="L660" s="12" t="s">
        <v>1685</v>
      </c>
      <c r="M660" s="12" t="s">
        <v>4593</v>
      </c>
      <c r="N660" s="13">
        <f>M661-RTOS_ON_RX!$M660</f>
        <v>0.00005787037037</v>
      </c>
      <c r="O660" s="12">
        <f>SUM(LEN("CO_MQ135|"),LEN(RTOS_ON_RX!$E660),LEN(",Alcool_MQ135|"),LEN(RTOS_ON_RX!$F660),LEN(",CO2_MQ135|"),LEN(RTOS_ON_RX!$G660),LEN(",Toluen_MQ135|"),LEN(RTOS_ON_RX!$H660),LEN(",MH4_MQ135|"),LEN(RTOS_ON_RX!$I660),LEN(",Aceton_MQ135|"),LEN(RTOS_ON_RX!$J660),LEN(",O3_MQ131|"),LEN(RTOS_ON_RX!$K660))*8</f>
        <v>880</v>
      </c>
      <c r="P660" s="12">
        <f>(RTOS_ON_RX!$O660/SUM(HOUR(RTOS_ON_RX!$N660)*3600,MINUTE(RTOS_ON_RX!$N660)*60,SECOND(RTOS_ON_RX!$N660)))</f>
        <v>176</v>
      </c>
      <c r="Q660" s="14">
        <f>RTOS_ON_TX!K660:K3137</f>
        <v>0.00005787037037</v>
      </c>
      <c r="R660" s="13">
        <f>RTOS_ON_RX!$N660-RTOS_ON_RX!$Q660</f>
        <v>0</v>
      </c>
    </row>
    <row r="661" ht="15.75" customHeight="1">
      <c r="A661" s="12" t="s">
        <v>4594</v>
      </c>
      <c r="B661" s="12" t="s">
        <v>4595</v>
      </c>
      <c r="C661" s="12" t="s">
        <v>1676</v>
      </c>
      <c r="D661" s="12" t="s">
        <v>4596</v>
      </c>
      <c r="E661" s="12" t="s">
        <v>3015</v>
      </c>
      <c r="F661" s="12" t="s">
        <v>2008</v>
      </c>
      <c r="G661" s="12" t="s">
        <v>2748</v>
      </c>
      <c r="H661" s="12" t="s">
        <v>1733</v>
      </c>
      <c r="I661" s="12" t="s">
        <v>1719</v>
      </c>
      <c r="J661" s="12" t="s">
        <v>2284</v>
      </c>
      <c r="K661" s="12" t="s">
        <v>1832</v>
      </c>
      <c r="L661" s="12" t="s">
        <v>1685</v>
      </c>
      <c r="M661" s="12" t="s">
        <v>390</v>
      </c>
      <c r="N661" s="13">
        <f>M662-RTOS_ON_RX!$M661</f>
        <v>0.00005787037037</v>
      </c>
      <c r="O661" s="12">
        <f>SUM(LEN("CO_MQ135|"),LEN(RTOS_ON_RX!$E661),LEN(",Alcool_MQ135|"),LEN(RTOS_ON_RX!$F661),LEN(",CO2_MQ135|"),LEN(RTOS_ON_RX!$G661),LEN(",Toluen_MQ135|"),LEN(RTOS_ON_RX!$H661),LEN(",MH4_MQ135|"),LEN(RTOS_ON_RX!$I661),LEN(",Aceton_MQ135|"),LEN(RTOS_ON_RX!$J661),LEN(",O3_MQ131|"),LEN(RTOS_ON_RX!$K661))*8</f>
        <v>888</v>
      </c>
      <c r="P661" s="12">
        <f>(RTOS_ON_RX!$O661/SUM(HOUR(RTOS_ON_RX!$N661)*3600,MINUTE(RTOS_ON_RX!$N661)*60,SECOND(RTOS_ON_RX!$N661)))</f>
        <v>177.6</v>
      </c>
      <c r="Q661" s="14">
        <f>RTOS_ON_TX!K661:K3138</f>
        <v>0.00005787037037</v>
      </c>
      <c r="R661" s="13">
        <f>RTOS_ON_RX!$N661-RTOS_ON_RX!$Q661</f>
        <v>0</v>
      </c>
    </row>
    <row r="662" ht="15.75" customHeight="1">
      <c r="A662" s="12" t="s">
        <v>4597</v>
      </c>
      <c r="B662" s="12" t="s">
        <v>4598</v>
      </c>
      <c r="C662" s="12" t="s">
        <v>1676</v>
      </c>
      <c r="D662" s="12" t="s">
        <v>4599</v>
      </c>
      <c r="E662" s="12" t="s">
        <v>1780</v>
      </c>
      <c r="F662" s="12" t="s">
        <v>2345</v>
      </c>
      <c r="G662" s="12" t="s">
        <v>2346</v>
      </c>
      <c r="H662" s="12" t="s">
        <v>2163</v>
      </c>
      <c r="I662" s="12" t="s">
        <v>1768</v>
      </c>
      <c r="J662" s="12" t="s">
        <v>2347</v>
      </c>
      <c r="K662" s="12" t="s">
        <v>1832</v>
      </c>
      <c r="L662" s="12" t="s">
        <v>1685</v>
      </c>
      <c r="M662" s="12" t="s">
        <v>4600</v>
      </c>
      <c r="N662" s="13">
        <f>M663-RTOS_ON_RX!$M662</f>
        <v>0.00005787037037</v>
      </c>
      <c r="O662" s="12">
        <f>SUM(LEN("CO_MQ135|"),LEN(RTOS_ON_RX!$E662),LEN(",Alcool_MQ135|"),LEN(RTOS_ON_RX!$F662),LEN(",CO2_MQ135|"),LEN(RTOS_ON_RX!$G662),LEN(",Toluen_MQ135|"),LEN(RTOS_ON_RX!$H662),LEN(",MH4_MQ135|"),LEN(RTOS_ON_RX!$I662),LEN(",Aceton_MQ135|"),LEN(RTOS_ON_RX!$J662),LEN(",O3_MQ131|"),LEN(RTOS_ON_RX!$K662))*8</f>
        <v>880</v>
      </c>
      <c r="P662" s="12">
        <f>(RTOS_ON_RX!$O662/SUM(HOUR(RTOS_ON_RX!$N662)*3600,MINUTE(RTOS_ON_RX!$N662)*60,SECOND(RTOS_ON_RX!$N662)))</f>
        <v>176</v>
      </c>
      <c r="Q662" s="14">
        <f>RTOS_ON_TX!K662:K3139</f>
        <v>0.00005787037037</v>
      </c>
      <c r="R662" s="13">
        <f>RTOS_ON_RX!$N662-RTOS_ON_RX!$Q662</f>
        <v>0</v>
      </c>
    </row>
    <row r="663" ht="15.75" customHeight="1">
      <c r="A663" s="12" t="s">
        <v>4601</v>
      </c>
      <c r="B663" s="12" t="s">
        <v>4602</v>
      </c>
      <c r="C663" s="12" t="s">
        <v>1676</v>
      </c>
      <c r="D663" s="12" t="s">
        <v>4603</v>
      </c>
      <c r="E663" s="12" t="s">
        <v>2327</v>
      </c>
      <c r="F663" s="12" t="s">
        <v>1744</v>
      </c>
      <c r="G663" s="12" t="s">
        <v>2328</v>
      </c>
      <c r="H663" s="12" t="s">
        <v>1733</v>
      </c>
      <c r="I663" s="12" t="s">
        <v>2214</v>
      </c>
      <c r="J663" s="12" t="s">
        <v>2284</v>
      </c>
      <c r="K663" s="12" t="s">
        <v>1832</v>
      </c>
      <c r="L663" s="12" t="s">
        <v>1685</v>
      </c>
      <c r="M663" s="12" t="s">
        <v>4604</v>
      </c>
      <c r="N663" s="13">
        <f>M664-RTOS_ON_RX!$M663</f>
        <v>0.00005787037037</v>
      </c>
      <c r="O663" s="12">
        <f>SUM(LEN("CO_MQ135|"),LEN(RTOS_ON_RX!$E663),LEN(",Alcool_MQ135|"),LEN(RTOS_ON_RX!$F663),LEN(",CO2_MQ135|"),LEN(RTOS_ON_RX!$G663),LEN(",Toluen_MQ135|"),LEN(RTOS_ON_RX!$H663),LEN(",MH4_MQ135|"),LEN(RTOS_ON_RX!$I663),LEN(",Aceton_MQ135|"),LEN(RTOS_ON_RX!$J663),LEN(",O3_MQ131|"),LEN(RTOS_ON_RX!$K663))*8</f>
        <v>888</v>
      </c>
      <c r="P663" s="12">
        <f>(RTOS_ON_RX!$O663/SUM(HOUR(RTOS_ON_RX!$N663)*3600,MINUTE(RTOS_ON_RX!$N663)*60,SECOND(RTOS_ON_RX!$N663)))</f>
        <v>177.6</v>
      </c>
      <c r="Q663" s="14">
        <f>RTOS_ON_TX!K663:K3140</f>
        <v>0.00005787037037</v>
      </c>
      <c r="R663" s="13">
        <f>RTOS_ON_RX!$N663-RTOS_ON_RX!$Q663</f>
        <v>0</v>
      </c>
    </row>
    <row r="664" ht="15.75" customHeight="1">
      <c r="A664" s="12" t="s">
        <v>4605</v>
      </c>
      <c r="B664" s="12" t="s">
        <v>4606</v>
      </c>
      <c r="C664" s="12" t="s">
        <v>1676</v>
      </c>
      <c r="D664" s="12" t="s">
        <v>4607</v>
      </c>
      <c r="E664" s="12" t="s">
        <v>2271</v>
      </c>
      <c r="F664" s="12" t="s">
        <v>1814</v>
      </c>
      <c r="G664" s="12" t="s">
        <v>4608</v>
      </c>
      <c r="H664" s="12" t="s">
        <v>2284</v>
      </c>
      <c r="I664" s="12" t="s">
        <v>2195</v>
      </c>
      <c r="J664" s="12" t="s">
        <v>2668</v>
      </c>
      <c r="K664" s="12" t="s">
        <v>1832</v>
      </c>
      <c r="L664" s="12" t="s">
        <v>1685</v>
      </c>
      <c r="M664" s="12" t="s">
        <v>4609</v>
      </c>
      <c r="N664" s="13">
        <f>M665-RTOS_ON_RX!$M664</f>
        <v>0.00006944444444</v>
      </c>
      <c r="O664" s="12">
        <f>SUM(LEN("CO_MQ135|"),LEN(RTOS_ON_RX!$E664),LEN(",Alcool_MQ135|"),LEN(RTOS_ON_RX!$F664),LEN(",CO2_MQ135|"),LEN(RTOS_ON_RX!$G664),LEN(",Toluen_MQ135|"),LEN(RTOS_ON_RX!$H664),LEN(",MH4_MQ135|"),LEN(RTOS_ON_RX!$I664),LEN(",Aceton_MQ135|"),LEN(RTOS_ON_RX!$J664),LEN(",O3_MQ131|"),LEN(RTOS_ON_RX!$K664))*8</f>
        <v>888</v>
      </c>
      <c r="P664" s="12">
        <f>(RTOS_ON_RX!$O664/SUM(HOUR(RTOS_ON_RX!$N664)*3600,MINUTE(RTOS_ON_RX!$N664)*60,SECOND(RTOS_ON_RX!$N664)))</f>
        <v>148</v>
      </c>
      <c r="Q664" s="14">
        <f>RTOS_ON_TX!K664:K3141</f>
        <v>0.00005787037037</v>
      </c>
      <c r="R664" s="13">
        <f>RTOS_ON_RX!$N664-RTOS_ON_RX!$Q664</f>
        <v>0.00001157407407</v>
      </c>
    </row>
    <row r="665" ht="15.75" customHeight="1">
      <c r="A665" s="12" t="s">
        <v>4610</v>
      </c>
      <c r="B665" s="12" t="s">
        <v>4611</v>
      </c>
      <c r="C665" s="12" t="s">
        <v>1676</v>
      </c>
      <c r="D665" s="12" t="s">
        <v>4612</v>
      </c>
      <c r="E665" s="12" t="s">
        <v>2769</v>
      </c>
      <c r="F665" s="12" t="s">
        <v>2030</v>
      </c>
      <c r="G665" s="12" t="s">
        <v>2770</v>
      </c>
      <c r="H665" s="12" t="s">
        <v>1772</v>
      </c>
      <c r="I665" s="12" t="s">
        <v>2316</v>
      </c>
      <c r="J665" s="12" t="s">
        <v>2398</v>
      </c>
      <c r="K665" s="12" t="s">
        <v>1832</v>
      </c>
      <c r="L665" s="12" t="s">
        <v>1685</v>
      </c>
      <c r="M665" s="12" t="s">
        <v>4613</v>
      </c>
      <c r="N665" s="13">
        <f>M666-RTOS_ON_RX!$M665</f>
        <v>0.0001157407407</v>
      </c>
      <c r="O665" s="12">
        <f>SUM(LEN("CO_MQ135|"),LEN(RTOS_ON_RX!$E665),LEN(",Alcool_MQ135|"),LEN(RTOS_ON_RX!$F665),LEN(",CO2_MQ135|"),LEN(RTOS_ON_RX!$G665),LEN(",Toluen_MQ135|"),LEN(RTOS_ON_RX!$H665),LEN(",MH4_MQ135|"),LEN(RTOS_ON_RX!$I665),LEN(",Aceton_MQ135|"),LEN(RTOS_ON_RX!$J665),LEN(",O3_MQ131|"),LEN(RTOS_ON_RX!$K665))*8</f>
        <v>888</v>
      </c>
      <c r="P665" s="12">
        <f>(RTOS_ON_RX!$O665/SUM(HOUR(RTOS_ON_RX!$N665)*3600,MINUTE(RTOS_ON_RX!$N665)*60,SECOND(RTOS_ON_RX!$N665)))</f>
        <v>88.8</v>
      </c>
      <c r="Q665" s="14">
        <f>RTOS_ON_TX!K665:K3142</f>
        <v>0.00005787037037</v>
      </c>
      <c r="R665" s="13">
        <f>RTOS_ON_RX!$N665-RTOS_ON_RX!$Q665</f>
        <v>0.00005787037037</v>
      </c>
    </row>
    <row r="666" ht="15.75" customHeight="1">
      <c r="A666" s="12" t="s">
        <v>4614</v>
      </c>
      <c r="B666" s="12" t="s">
        <v>4615</v>
      </c>
      <c r="C666" s="12" t="s">
        <v>1676</v>
      </c>
      <c r="D666" s="12" t="s">
        <v>4616</v>
      </c>
      <c r="E666" s="12" t="s">
        <v>2458</v>
      </c>
      <c r="F666" s="12" t="s">
        <v>1820</v>
      </c>
      <c r="G666" s="12" t="s">
        <v>1821</v>
      </c>
      <c r="H666" s="12" t="s">
        <v>1723</v>
      </c>
      <c r="I666" s="12" t="s">
        <v>1822</v>
      </c>
      <c r="J666" s="12" t="s">
        <v>1823</v>
      </c>
      <c r="K666" s="12" t="s">
        <v>1832</v>
      </c>
      <c r="L666" s="12" t="s">
        <v>1685</v>
      </c>
      <c r="M666" s="12" t="s">
        <v>4617</v>
      </c>
      <c r="N666" s="13">
        <f>M667-RTOS_ON_RX!$M666</f>
        <v>0.00005787037037</v>
      </c>
      <c r="O666" s="12">
        <f>SUM(LEN("CO_MQ135|"),LEN(RTOS_ON_RX!$E666),LEN(",Alcool_MQ135|"),LEN(RTOS_ON_RX!$F666),LEN(",CO2_MQ135|"),LEN(RTOS_ON_RX!$G666),LEN(",Toluen_MQ135|"),LEN(RTOS_ON_RX!$H666),LEN(",MH4_MQ135|"),LEN(RTOS_ON_RX!$I666),LEN(",Aceton_MQ135|"),LEN(RTOS_ON_RX!$J666),LEN(",O3_MQ131|"),LEN(RTOS_ON_RX!$K666))*8</f>
        <v>888</v>
      </c>
      <c r="P666" s="12">
        <f>(RTOS_ON_RX!$O666/SUM(HOUR(RTOS_ON_RX!$N666)*3600,MINUTE(RTOS_ON_RX!$N666)*60,SECOND(RTOS_ON_RX!$N666)))</f>
        <v>177.6</v>
      </c>
      <c r="Q666" s="14">
        <f>RTOS_ON_TX!K666:K3143</f>
        <v>0.00005787037037</v>
      </c>
      <c r="R666" s="13">
        <f>RTOS_ON_RX!$N666-RTOS_ON_RX!$Q666</f>
        <v>0</v>
      </c>
    </row>
    <row r="667" ht="15.75" customHeight="1">
      <c r="A667" s="12" t="s">
        <v>4618</v>
      </c>
      <c r="B667" s="12" t="s">
        <v>4619</v>
      </c>
      <c r="C667" s="12" t="s">
        <v>1676</v>
      </c>
      <c r="D667" s="12" t="s">
        <v>4620</v>
      </c>
      <c r="E667" s="12" t="s">
        <v>2123</v>
      </c>
      <c r="F667" s="12" t="s">
        <v>1734</v>
      </c>
      <c r="G667" s="12" t="s">
        <v>3035</v>
      </c>
      <c r="H667" s="12" t="s">
        <v>1772</v>
      </c>
      <c r="I667" s="12" t="s">
        <v>1729</v>
      </c>
      <c r="J667" s="12" t="s">
        <v>2398</v>
      </c>
      <c r="K667" s="12" t="s">
        <v>1832</v>
      </c>
      <c r="L667" s="12" t="s">
        <v>1685</v>
      </c>
      <c r="M667" s="12" t="s">
        <v>4621</v>
      </c>
      <c r="N667" s="13">
        <f>M668-RTOS_ON_RX!$M667</f>
        <v>0.00005787037037</v>
      </c>
      <c r="O667" s="12">
        <f>SUM(LEN("CO_MQ135|"),LEN(RTOS_ON_RX!$E667),LEN(",Alcool_MQ135|"),LEN(RTOS_ON_RX!$F667),LEN(",CO2_MQ135|"),LEN(RTOS_ON_RX!$G667),LEN(",Toluen_MQ135|"),LEN(RTOS_ON_RX!$H667),LEN(",MH4_MQ135|"),LEN(RTOS_ON_RX!$I667),LEN(",Aceton_MQ135|"),LEN(RTOS_ON_RX!$J667),LEN(",O3_MQ131|"),LEN(RTOS_ON_RX!$K667))*8</f>
        <v>888</v>
      </c>
      <c r="P667" s="12">
        <f>(RTOS_ON_RX!$O667/SUM(HOUR(RTOS_ON_RX!$N667)*3600,MINUTE(RTOS_ON_RX!$N667)*60,SECOND(RTOS_ON_RX!$N667)))</f>
        <v>177.6</v>
      </c>
      <c r="Q667" s="14">
        <f>RTOS_ON_TX!K667:K3144</f>
        <v>0.00005787037037</v>
      </c>
      <c r="R667" s="13">
        <f>RTOS_ON_RX!$N667-RTOS_ON_RX!$Q667</f>
        <v>0</v>
      </c>
    </row>
    <row r="668" ht="15.75" customHeight="1">
      <c r="A668" s="12" t="s">
        <v>4622</v>
      </c>
      <c r="B668" s="12" t="s">
        <v>4623</v>
      </c>
      <c r="C668" s="12" t="s">
        <v>1676</v>
      </c>
      <c r="D668" s="12" t="s">
        <v>4624</v>
      </c>
      <c r="E668" s="12" t="s">
        <v>2148</v>
      </c>
      <c r="F668" s="12" t="s">
        <v>1724</v>
      </c>
      <c r="G668" s="12" t="s">
        <v>2512</v>
      </c>
      <c r="H668" s="12" t="s">
        <v>1723</v>
      </c>
      <c r="I668" s="12" t="s">
        <v>2513</v>
      </c>
      <c r="J668" s="12" t="s">
        <v>1823</v>
      </c>
      <c r="K668" s="12" t="s">
        <v>1832</v>
      </c>
      <c r="L668" s="12" t="s">
        <v>1685</v>
      </c>
      <c r="M668" s="12" t="s">
        <v>4625</v>
      </c>
      <c r="N668" s="13">
        <f>M669-RTOS_ON_RX!$M668</f>
        <v>0.00005787037037</v>
      </c>
      <c r="O668" s="12">
        <f>SUM(LEN("CO_MQ135|"),LEN(RTOS_ON_RX!$E668),LEN(",Alcool_MQ135|"),LEN(RTOS_ON_RX!$F668),LEN(",CO2_MQ135|"),LEN(RTOS_ON_RX!$G668),LEN(",Toluen_MQ135|"),LEN(RTOS_ON_RX!$H668),LEN(",MH4_MQ135|"),LEN(RTOS_ON_RX!$I668),LEN(",Aceton_MQ135|"),LEN(RTOS_ON_RX!$J668),LEN(",O3_MQ131|"),LEN(RTOS_ON_RX!$K668))*8</f>
        <v>880</v>
      </c>
      <c r="P668" s="12">
        <f>(RTOS_ON_RX!$O668/SUM(HOUR(RTOS_ON_RX!$N668)*3600,MINUTE(RTOS_ON_RX!$N668)*60,SECOND(RTOS_ON_RX!$N668)))</f>
        <v>176</v>
      </c>
      <c r="Q668" s="14">
        <f>RTOS_ON_TX!K668:K3145</f>
        <v>0.00005787037037</v>
      </c>
      <c r="R668" s="13">
        <f>RTOS_ON_RX!$N668-RTOS_ON_RX!$Q668</f>
        <v>0</v>
      </c>
    </row>
    <row r="669" ht="15.75" customHeight="1">
      <c r="A669" s="12" t="s">
        <v>4626</v>
      </c>
      <c r="B669" s="12" t="s">
        <v>4627</v>
      </c>
      <c r="C669" s="12" t="s">
        <v>1676</v>
      </c>
      <c r="D669" s="12" t="s">
        <v>4628</v>
      </c>
      <c r="E669" s="12" t="s">
        <v>1795</v>
      </c>
      <c r="F669" s="12" t="s">
        <v>1734</v>
      </c>
      <c r="G669" s="12" t="s">
        <v>2770</v>
      </c>
      <c r="H669" s="12" t="s">
        <v>1772</v>
      </c>
      <c r="I669" s="12" t="s">
        <v>2976</v>
      </c>
      <c r="J669" s="12" t="s">
        <v>2398</v>
      </c>
      <c r="K669" s="12" t="s">
        <v>1832</v>
      </c>
      <c r="L669" s="12" t="s">
        <v>1685</v>
      </c>
      <c r="M669" s="12" t="s">
        <v>4629</v>
      </c>
      <c r="N669" s="13">
        <f>M670-RTOS_ON_RX!$M669</f>
        <v>0.00005787037037</v>
      </c>
      <c r="O669" s="12">
        <f>SUM(LEN("CO_MQ135|"),LEN(RTOS_ON_RX!$E669),LEN(",Alcool_MQ135|"),LEN(RTOS_ON_RX!$F669),LEN(",CO2_MQ135|"),LEN(RTOS_ON_RX!$G669),LEN(",Toluen_MQ135|"),LEN(RTOS_ON_RX!$H669),LEN(",MH4_MQ135|"),LEN(RTOS_ON_RX!$I669),LEN(",Aceton_MQ135|"),LEN(RTOS_ON_RX!$J669),LEN(",O3_MQ131|"),LEN(RTOS_ON_RX!$K669))*8</f>
        <v>880</v>
      </c>
      <c r="P669" s="12">
        <f>(RTOS_ON_RX!$O669/SUM(HOUR(RTOS_ON_RX!$N669)*3600,MINUTE(RTOS_ON_RX!$N669)*60,SECOND(RTOS_ON_RX!$N669)))</f>
        <v>176</v>
      </c>
      <c r="Q669" s="14">
        <f>RTOS_ON_TX!K669:K3146</f>
        <v>0.00005787037037</v>
      </c>
      <c r="R669" s="13">
        <f>RTOS_ON_RX!$N669-RTOS_ON_RX!$Q669</f>
        <v>0</v>
      </c>
    </row>
    <row r="670" ht="15.75" customHeight="1">
      <c r="A670" s="12" t="s">
        <v>4630</v>
      </c>
      <c r="B670" s="12" t="s">
        <v>4631</v>
      </c>
      <c r="C670" s="12" t="s">
        <v>1676</v>
      </c>
      <c r="D670" s="12" t="s">
        <v>4632</v>
      </c>
      <c r="E670" s="12" t="s">
        <v>2404</v>
      </c>
      <c r="F670" s="12" t="s">
        <v>1966</v>
      </c>
      <c r="G670" s="12" t="s">
        <v>2963</v>
      </c>
      <c r="H670" s="12" t="s">
        <v>1823</v>
      </c>
      <c r="I670" s="12" t="s">
        <v>2953</v>
      </c>
      <c r="J670" s="12" t="s">
        <v>2668</v>
      </c>
      <c r="K670" s="12" t="s">
        <v>1832</v>
      </c>
      <c r="L670" s="12" t="s">
        <v>1685</v>
      </c>
      <c r="M670" s="12" t="s">
        <v>4633</v>
      </c>
      <c r="N670" s="13">
        <f>M671-RTOS_ON_RX!$M670</f>
        <v>0.00005787037037</v>
      </c>
      <c r="O670" s="12">
        <f>SUM(LEN("CO_MQ135|"),LEN(RTOS_ON_RX!$E670),LEN(",Alcool_MQ135|"),LEN(RTOS_ON_RX!$F670),LEN(",CO2_MQ135|"),LEN(RTOS_ON_RX!$G670),LEN(",Toluen_MQ135|"),LEN(RTOS_ON_RX!$H670),LEN(",MH4_MQ135|"),LEN(RTOS_ON_RX!$I670),LEN(",Aceton_MQ135|"),LEN(RTOS_ON_RX!$J670),LEN(",O3_MQ131|"),LEN(RTOS_ON_RX!$K670))*8</f>
        <v>888</v>
      </c>
      <c r="P670" s="12">
        <f>(RTOS_ON_RX!$O670/SUM(HOUR(RTOS_ON_RX!$N670)*3600,MINUTE(RTOS_ON_RX!$N670)*60,SECOND(RTOS_ON_RX!$N670)))</f>
        <v>177.6</v>
      </c>
      <c r="Q670" s="14">
        <f>RTOS_ON_TX!K670:K3147</f>
        <v>0.00005787037037</v>
      </c>
      <c r="R670" s="13">
        <f>RTOS_ON_RX!$N670-RTOS_ON_RX!$Q670</f>
        <v>0</v>
      </c>
    </row>
    <row r="671" ht="15.75" customHeight="1">
      <c r="A671" s="12" t="s">
        <v>4634</v>
      </c>
      <c r="B671" s="12" t="s">
        <v>4635</v>
      </c>
      <c r="C671" s="12" t="s">
        <v>1676</v>
      </c>
      <c r="D671" s="12" t="s">
        <v>4636</v>
      </c>
      <c r="E671" s="12" t="s">
        <v>1859</v>
      </c>
      <c r="F671" s="12" t="s">
        <v>1754</v>
      </c>
      <c r="G671" s="12" t="s">
        <v>2644</v>
      </c>
      <c r="H671" s="12" t="s">
        <v>1763</v>
      </c>
      <c r="I671" s="12" t="s">
        <v>1998</v>
      </c>
      <c r="J671" s="12" t="s">
        <v>2449</v>
      </c>
      <c r="K671" s="12" t="s">
        <v>2149</v>
      </c>
      <c r="L671" s="12" t="s">
        <v>1685</v>
      </c>
      <c r="M671" s="12" t="s">
        <v>4637</v>
      </c>
      <c r="N671" s="13">
        <f>M672-RTOS_ON_RX!$M671</f>
        <v>0.00005787037037</v>
      </c>
      <c r="O671" s="12">
        <f>SUM(LEN("CO_MQ135|"),LEN(RTOS_ON_RX!$E671),LEN(",Alcool_MQ135|"),LEN(RTOS_ON_RX!$F671),LEN(",CO2_MQ135|"),LEN(RTOS_ON_RX!$G671),LEN(",Toluen_MQ135|"),LEN(RTOS_ON_RX!$H671),LEN(",MH4_MQ135|"),LEN(RTOS_ON_RX!$I671),LEN(",Aceton_MQ135|"),LEN(RTOS_ON_RX!$J671),LEN(",O3_MQ131|"),LEN(RTOS_ON_RX!$K671))*8</f>
        <v>872</v>
      </c>
      <c r="P671" s="12">
        <f>(RTOS_ON_RX!$O671/SUM(HOUR(RTOS_ON_RX!$N671)*3600,MINUTE(RTOS_ON_RX!$N671)*60,SECOND(RTOS_ON_RX!$N671)))</f>
        <v>174.4</v>
      </c>
      <c r="Q671" s="14">
        <f>RTOS_ON_TX!K671:K3148</f>
        <v>0.00005787037037</v>
      </c>
      <c r="R671" s="13">
        <f>RTOS_ON_RX!$N671-RTOS_ON_RX!$Q671</f>
        <v>0</v>
      </c>
    </row>
    <row r="672" ht="15.75" customHeight="1">
      <c r="A672" s="12" t="s">
        <v>4638</v>
      </c>
      <c r="B672" s="12" t="s">
        <v>4639</v>
      </c>
      <c r="C672" s="12" t="s">
        <v>1676</v>
      </c>
      <c r="D672" s="12" t="s">
        <v>4640</v>
      </c>
      <c r="E672" s="12" t="s">
        <v>1929</v>
      </c>
      <c r="F672" s="12" t="s">
        <v>1754</v>
      </c>
      <c r="G672" s="12" t="s">
        <v>3894</v>
      </c>
      <c r="H672" s="12" t="s">
        <v>1763</v>
      </c>
      <c r="I672" s="12" t="s">
        <v>1998</v>
      </c>
      <c r="J672" s="12" t="s">
        <v>2449</v>
      </c>
      <c r="K672" s="12" t="s">
        <v>2149</v>
      </c>
      <c r="L672" s="12" t="s">
        <v>1685</v>
      </c>
      <c r="M672" s="12" t="s">
        <v>4641</v>
      </c>
      <c r="N672" s="13">
        <f>M673-RTOS_ON_RX!$M672</f>
        <v>0.0001157407407</v>
      </c>
      <c r="O672" s="12">
        <f>SUM(LEN("CO_MQ135|"),LEN(RTOS_ON_RX!$E672),LEN(",Alcool_MQ135|"),LEN(RTOS_ON_RX!$F672),LEN(",CO2_MQ135|"),LEN(RTOS_ON_RX!$G672),LEN(",Toluen_MQ135|"),LEN(RTOS_ON_RX!$H672),LEN(",MH4_MQ135|"),LEN(RTOS_ON_RX!$I672),LEN(",Aceton_MQ135|"),LEN(RTOS_ON_RX!$J672),LEN(",O3_MQ131|"),LEN(RTOS_ON_RX!$K672))*8</f>
        <v>872</v>
      </c>
      <c r="P672" s="12">
        <f>(RTOS_ON_RX!$O672/SUM(HOUR(RTOS_ON_RX!$N672)*3600,MINUTE(RTOS_ON_RX!$N672)*60,SECOND(RTOS_ON_RX!$N672)))</f>
        <v>87.2</v>
      </c>
      <c r="Q672" s="14">
        <f>RTOS_ON_TX!K672:K3149</f>
        <v>0.00005787037037</v>
      </c>
      <c r="R672" s="13">
        <f>RTOS_ON_RX!$N672-RTOS_ON_RX!$Q672</f>
        <v>0.00005787037037</v>
      </c>
    </row>
    <row r="673" ht="15.75" customHeight="1">
      <c r="A673" s="12" t="s">
        <v>4642</v>
      </c>
      <c r="B673" s="12" t="s">
        <v>4643</v>
      </c>
      <c r="C673" s="12" t="s">
        <v>1676</v>
      </c>
      <c r="D673" s="12" t="s">
        <v>4644</v>
      </c>
      <c r="E673" s="12" t="s">
        <v>3015</v>
      </c>
      <c r="F673" s="12" t="s">
        <v>2008</v>
      </c>
      <c r="G673" s="12" t="s">
        <v>2748</v>
      </c>
      <c r="H673" s="12" t="s">
        <v>1733</v>
      </c>
      <c r="I673" s="12" t="s">
        <v>1719</v>
      </c>
      <c r="J673" s="12" t="s">
        <v>2284</v>
      </c>
      <c r="K673" s="12" t="s">
        <v>2149</v>
      </c>
      <c r="L673" s="12" t="s">
        <v>1685</v>
      </c>
      <c r="M673" s="12" t="s">
        <v>4645</v>
      </c>
      <c r="N673" s="13">
        <f>M674-RTOS_ON_RX!$M673</f>
        <v>0.00005787037037</v>
      </c>
      <c r="O673" s="12">
        <f>SUM(LEN("CO_MQ135|"),LEN(RTOS_ON_RX!$E673),LEN(",Alcool_MQ135|"),LEN(RTOS_ON_RX!$F673),LEN(",CO2_MQ135|"),LEN(RTOS_ON_RX!$G673),LEN(",Toluen_MQ135|"),LEN(RTOS_ON_RX!$H673),LEN(",MH4_MQ135|"),LEN(RTOS_ON_RX!$I673),LEN(",Aceton_MQ135|"),LEN(RTOS_ON_RX!$J673),LEN(",O3_MQ131|"),LEN(RTOS_ON_RX!$K673))*8</f>
        <v>880</v>
      </c>
      <c r="P673" s="12">
        <f>(RTOS_ON_RX!$O673/SUM(HOUR(RTOS_ON_RX!$N673)*3600,MINUTE(RTOS_ON_RX!$N673)*60,SECOND(RTOS_ON_RX!$N673)))</f>
        <v>176</v>
      </c>
      <c r="Q673" s="14">
        <f>RTOS_ON_TX!K673:K3150</f>
        <v>0.00005787037037</v>
      </c>
      <c r="R673" s="13">
        <f>RTOS_ON_RX!$N673-RTOS_ON_RX!$Q673</f>
        <v>0</v>
      </c>
    </row>
    <row r="674" ht="15.75" customHeight="1">
      <c r="A674" s="12" t="s">
        <v>4646</v>
      </c>
      <c r="B674" s="12" t="s">
        <v>4647</v>
      </c>
      <c r="C674" s="12" t="s">
        <v>1676</v>
      </c>
      <c r="D674" s="12" t="s">
        <v>4648</v>
      </c>
      <c r="E674" s="12" t="s">
        <v>2553</v>
      </c>
      <c r="F674" s="12" t="s">
        <v>2008</v>
      </c>
      <c r="G674" s="12" t="s">
        <v>2554</v>
      </c>
      <c r="H674" s="12" t="s">
        <v>1733</v>
      </c>
      <c r="I674" s="12" t="s">
        <v>2042</v>
      </c>
      <c r="J674" s="12" t="s">
        <v>2284</v>
      </c>
      <c r="K674" s="12" t="s">
        <v>3778</v>
      </c>
      <c r="L674" s="12" t="s">
        <v>1685</v>
      </c>
      <c r="M674" s="12" t="s">
        <v>4649</v>
      </c>
      <c r="N674" s="13">
        <f>M675-RTOS_ON_RX!$M674</f>
        <v>0.0001157407407</v>
      </c>
      <c r="O674" s="12">
        <f>SUM(LEN("CO_MQ135|"),LEN(RTOS_ON_RX!$E674),LEN(",Alcool_MQ135|"),LEN(RTOS_ON_RX!$F674),LEN(",CO2_MQ135|"),LEN(RTOS_ON_RX!$G674),LEN(",Toluen_MQ135|"),LEN(RTOS_ON_RX!$H674),LEN(",MH4_MQ135|"),LEN(RTOS_ON_RX!$I674),LEN(",Aceton_MQ135|"),LEN(RTOS_ON_RX!$J674),LEN(",O3_MQ131|"),LEN(RTOS_ON_RX!$K674))*8</f>
        <v>888</v>
      </c>
      <c r="P674" s="12">
        <f>(RTOS_ON_RX!$O674/SUM(HOUR(RTOS_ON_RX!$N674)*3600,MINUTE(RTOS_ON_RX!$N674)*60,SECOND(RTOS_ON_RX!$N674)))</f>
        <v>88.8</v>
      </c>
      <c r="Q674" s="14">
        <f>RTOS_ON_TX!K674:K3151</f>
        <v>0.00005787037037</v>
      </c>
      <c r="R674" s="13">
        <f>RTOS_ON_RX!$N674-RTOS_ON_RX!$Q674</f>
        <v>0.00005787037037</v>
      </c>
    </row>
    <row r="675" ht="15.75" customHeight="1">
      <c r="A675" s="12" t="s">
        <v>4650</v>
      </c>
      <c r="B675" s="12" t="s">
        <v>4651</v>
      </c>
      <c r="C675" s="12" t="s">
        <v>1676</v>
      </c>
      <c r="D675" s="12" t="s">
        <v>4652</v>
      </c>
      <c r="E675" s="12" t="s">
        <v>2499</v>
      </c>
      <c r="F675" s="12" t="s">
        <v>1805</v>
      </c>
      <c r="G675" s="12" t="s">
        <v>3148</v>
      </c>
      <c r="H675" s="12" t="s">
        <v>1823</v>
      </c>
      <c r="I675" s="12" t="s">
        <v>2922</v>
      </c>
      <c r="J675" s="12" t="s">
        <v>2668</v>
      </c>
      <c r="K675" s="12" t="s">
        <v>1973</v>
      </c>
      <c r="L675" s="12" t="s">
        <v>1685</v>
      </c>
      <c r="M675" s="12" t="s">
        <v>4653</v>
      </c>
      <c r="N675" s="13">
        <f>M676-RTOS_ON_RX!$M675</f>
        <v>0.00005787037037</v>
      </c>
      <c r="O675" s="12">
        <f>SUM(LEN("CO_MQ135|"),LEN(RTOS_ON_RX!$E675),LEN(",Alcool_MQ135|"),LEN(RTOS_ON_RX!$F675),LEN(",CO2_MQ135|"),LEN(RTOS_ON_RX!$G675),LEN(",Toluen_MQ135|"),LEN(RTOS_ON_RX!$H675),LEN(",MH4_MQ135|"),LEN(RTOS_ON_RX!$I675),LEN(",Aceton_MQ135|"),LEN(RTOS_ON_RX!$J675),LEN(",O3_MQ131|"),LEN(RTOS_ON_RX!$K675))*8</f>
        <v>888</v>
      </c>
      <c r="P675" s="12">
        <f>(RTOS_ON_RX!$O675/SUM(HOUR(RTOS_ON_RX!$N675)*3600,MINUTE(RTOS_ON_RX!$N675)*60,SECOND(RTOS_ON_RX!$N675)))</f>
        <v>177.6</v>
      </c>
      <c r="Q675" s="14">
        <f>RTOS_ON_TX!K675:K3152</f>
        <v>0.00005787037037</v>
      </c>
      <c r="R675" s="13">
        <f>RTOS_ON_RX!$N675-RTOS_ON_RX!$Q675</f>
        <v>0</v>
      </c>
    </row>
    <row r="676" ht="15.75" customHeight="1">
      <c r="A676" s="12" t="s">
        <v>4654</v>
      </c>
      <c r="B676" s="12" t="s">
        <v>4655</v>
      </c>
      <c r="C676" s="12" t="s">
        <v>1676</v>
      </c>
      <c r="D676" s="12" t="s">
        <v>4656</v>
      </c>
      <c r="E676" s="12" t="s">
        <v>2099</v>
      </c>
      <c r="F676" s="12" t="s">
        <v>1797</v>
      </c>
      <c r="G676" s="12" t="s">
        <v>3934</v>
      </c>
      <c r="H676" s="12" t="s">
        <v>2037</v>
      </c>
      <c r="I676" s="12" t="s">
        <v>2498</v>
      </c>
      <c r="J676" s="12" t="s">
        <v>2936</v>
      </c>
      <c r="K676" s="12" t="s">
        <v>3778</v>
      </c>
      <c r="L676" s="12" t="s">
        <v>1685</v>
      </c>
      <c r="M676" s="12" t="s">
        <v>4657</v>
      </c>
      <c r="N676" s="13">
        <f>M677-RTOS_ON_RX!$M676</f>
        <v>0.00005787037037</v>
      </c>
      <c r="O676" s="12">
        <f>SUM(LEN("CO_MQ135|"),LEN(RTOS_ON_RX!$E676),LEN(",Alcool_MQ135|"),LEN(RTOS_ON_RX!$F676),LEN(",CO2_MQ135|"),LEN(RTOS_ON_RX!$G676),LEN(",Toluen_MQ135|"),LEN(RTOS_ON_RX!$H676),LEN(",MH4_MQ135|"),LEN(RTOS_ON_RX!$I676),LEN(",Aceton_MQ135|"),LEN(RTOS_ON_RX!$J676),LEN(",O3_MQ131|"),LEN(RTOS_ON_RX!$K676))*8</f>
        <v>888</v>
      </c>
      <c r="P676" s="12">
        <f>(RTOS_ON_RX!$O676/SUM(HOUR(RTOS_ON_RX!$N676)*3600,MINUTE(RTOS_ON_RX!$N676)*60,SECOND(RTOS_ON_RX!$N676)))</f>
        <v>177.6</v>
      </c>
      <c r="Q676" s="14">
        <f>RTOS_ON_TX!K676:K3153</f>
        <v>0.00006944444444</v>
      </c>
      <c r="R676" s="13">
        <f>RTOS_ON_RX!$N676-RTOS_ON_RX!$Q676</f>
        <v>-0.00001157407407</v>
      </c>
    </row>
    <row r="677" ht="15.75" customHeight="1">
      <c r="A677" s="12" t="s">
        <v>4658</v>
      </c>
      <c r="B677" s="12" t="s">
        <v>4659</v>
      </c>
      <c r="C677" s="12" t="s">
        <v>1676</v>
      </c>
      <c r="D677" s="12" t="s">
        <v>4660</v>
      </c>
      <c r="E677" s="12" t="s">
        <v>1761</v>
      </c>
      <c r="F677" s="12" t="s">
        <v>1966</v>
      </c>
      <c r="G677" s="12" t="s">
        <v>3148</v>
      </c>
      <c r="H677" s="12" t="s">
        <v>1823</v>
      </c>
      <c r="I677" s="12" t="s">
        <v>2161</v>
      </c>
      <c r="J677" s="12" t="s">
        <v>2668</v>
      </c>
      <c r="K677" s="12" t="s">
        <v>2149</v>
      </c>
      <c r="L677" s="12" t="s">
        <v>1685</v>
      </c>
      <c r="M677" s="12" t="s">
        <v>4661</v>
      </c>
      <c r="N677" s="13">
        <f>M678-RTOS_ON_RX!$M677</f>
        <v>0.00005787037037</v>
      </c>
      <c r="O677" s="12">
        <f>SUM(LEN("CO_MQ135|"),LEN(RTOS_ON_RX!$E677),LEN(",Alcool_MQ135|"),LEN(RTOS_ON_RX!$F677),LEN(",CO2_MQ135|"),LEN(RTOS_ON_RX!$G677),LEN(",Toluen_MQ135|"),LEN(RTOS_ON_RX!$H677),LEN(",MH4_MQ135|"),LEN(RTOS_ON_RX!$I677),LEN(",Aceton_MQ135|"),LEN(RTOS_ON_RX!$J677),LEN(",O3_MQ131|"),LEN(RTOS_ON_RX!$K677))*8</f>
        <v>872</v>
      </c>
      <c r="P677" s="12">
        <f>(RTOS_ON_RX!$O677/SUM(HOUR(RTOS_ON_RX!$N677)*3600,MINUTE(RTOS_ON_RX!$N677)*60,SECOND(RTOS_ON_RX!$N677)))</f>
        <v>174.4</v>
      </c>
      <c r="Q677" s="14">
        <f>RTOS_ON_TX!K677:K3154</f>
        <v>0.00005787037037</v>
      </c>
      <c r="R677" s="13">
        <f>RTOS_ON_RX!$N677-RTOS_ON_RX!$Q677</f>
        <v>0</v>
      </c>
    </row>
    <row r="678" ht="15.75" customHeight="1">
      <c r="A678" s="12" t="s">
        <v>4662</v>
      </c>
      <c r="B678" s="12" t="s">
        <v>4663</v>
      </c>
      <c r="C678" s="12" t="s">
        <v>1676</v>
      </c>
      <c r="D678" s="12" t="s">
        <v>4664</v>
      </c>
      <c r="E678" s="12" t="s">
        <v>1893</v>
      </c>
      <c r="F678" s="12" t="s">
        <v>2030</v>
      </c>
      <c r="G678" s="12" t="s">
        <v>2397</v>
      </c>
      <c r="H678" s="12" t="s">
        <v>1772</v>
      </c>
      <c r="I678" s="12" t="s">
        <v>1945</v>
      </c>
      <c r="J678" s="12" t="s">
        <v>2398</v>
      </c>
      <c r="K678" s="12" t="s">
        <v>2149</v>
      </c>
      <c r="L678" s="12" t="s">
        <v>1685</v>
      </c>
      <c r="M678" s="12" t="s">
        <v>4665</v>
      </c>
      <c r="N678" s="13">
        <f>M679-RTOS_ON_RX!$M678</f>
        <v>0.0001157407407</v>
      </c>
      <c r="O678" s="12">
        <f>SUM(LEN("CO_MQ135|"),LEN(RTOS_ON_RX!$E678),LEN(",Alcool_MQ135|"),LEN(RTOS_ON_RX!$F678),LEN(",CO2_MQ135|"),LEN(RTOS_ON_RX!$G678),LEN(",Toluen_MQ135|"),LEN(RTOS_ON_RX!$H678),LEN(",MH4_MQ135|"),LEN(RTOS_ON_RX!$I678),LEN(",Aceton_MQ135|"),LEN(RTOS_ON_RX!$J678),LEN(",O3_MQ131|"),LEN(RTOS_ON_RX!$K678))*8</f>
        <v>880</v>
      </c>
      <c r="P678" s="12">
        <f>(RTOS_ON_RX!$O678/SUM(HOUR(RTOS_ON_RX!$N678)*3600,MINUTE(RTOS_ON_RX!$N678)*60,SECOND(RTOS_ON_RX!$N678)))</f>
        <v>88</v>
      </c>
      <c r="Q678" s="14">
        <f>RTOS_ON_TX!K678:K3155</f>
        <v>0.00005787037037</v>
      </c>
      <c r="R678" s="13">
        <f>RTOS_ON_RX!$N678-RTOS_ON_RX!$Q678</f>
        <v>0.00005787037037</v>
      </c>
    </row>
    <row r="679" ht="15.75" customHeight="1">
      <c r="A679" s="12" t="s">
        <v>4666</v>
      </c>
      <c r="B679" s="12" t="s">
        <v>4667</v>
      </c>
      <c r="C679" s="12" t="s">
        <v>1676</v>
      </c>
      <c r="D679" s="12" t="s">
        <v>4668</v>
      </c>
      <c r="E679" s="12" t="s">
        <v>2282</v>
      </c>
      <c r="F679" s="12" t="s">
        <v>1744</v>
      </c>
      <c r="G679" s="12" t="s">
        <v>2283</v>
      </c>
      <c r="H679" s="12" t="s">
        <v>1723</v>
      </c>
      <c r="I679" s="12" t="s">
        <v>2209</v>
      </c>
      <c r="J679" s="12" t="s">
        <v>2284</v>
      </c>
      <c r="K679" s="12" t="s">
        <v>2149</v>
      </c>
      <c r="L679" s="12" t="s">
        <v>1685</v>
      </c>
      <c r="M679" s="12" t="s">
        <v>4669</v>
      </c>
      <c r="N679" s="13">
        <f>M680-RTOS_ON_RX!$M679</f>
        <v>0.00005787037037</v>
      </c>
      <c r="O679" s="12">
        <f>SUM(LEN("CO_MQ135|"),LEN(RTOS_ON_RX!$E679),LEN(",Alcool_MQ135|"),LEN(RTOS_ON_RX!$F679),LEN(",CO2_MQ135|"),LEN(RTOS_ON_RX!$G679),LEN(",Toluen_MQ135|"),LEN(RTOS_ON_RX!$H679),LEN(",MH4_MQ135|"),LEN(RTOS_ON_RX!$I679),LEN(",Aceton_MQ135|"),LEN(RTOS_ON_RX!$J679),LEN(",O3_MQ131|"),LEN(RTOS_ON_RX!$K679))*8</f>
        <v>880</v>
      </c>
      <c r="P679" s="12">
        <f>(RTOS_ON_RX!$O679/SUM(HOUR(RTOS_ON_RX!$N679)*3600,MINUTE(RTOS_ON_RX!$N679)*60,SECOND(RTOS_ON_RX!$N679)))</f>
        <v>176</v>
      </c>
      <c r="Q679" s="14">
        <f>RTOS_ON_TX!K679:K3156</f>
        <v>0.00005787037037</v>
      </c>
      <c r="R679" s="13">
        <f>RTOS_ON_RX!$N679-RTOS_ON_RX!$Q679</f>
        <v>0</v>
      </c>
    </row>
    <row r="680" ht="15.75" customHeight="1">
      <c r="A680" s="12" t="s">
        <v>4670</v>
      </c>
      <c r="B680" s="12" t="s">
        <v>4671</v>
      </c>
      <c r="C680" s="12" t="s">
        <v>1676</v>
      </c>
      <c r="D680" s="12" t="s">
        <v>4672</v>
      </c>
      <c r="E680" s="12" t="s">
        <v>2419</v>
      </c>
      <c r="F680" s="12" t="s">
        <v>1744</v>
      </c>
      <c r="G680" s="12" t="s">
        <v>2328</v>
      </c>
      <c r="H680" s="12" t="s">
        <v>1733</v>
      </c>
      <c r="I680" s="12" t="s">
        <v>1810</v>
      </c>
      <c r="J680" s="12" t="s">
        <v>2284</v>
      </c>
      <c r="K680" s="12" t="s">
        <v>1832</v>
      </c>
      <c r="L680" s="12" t="s">
        <v>1685</v>
      </c>
      <c r="M680" s="12" t="s">
        <v>4673</v>
      </c>
      <c r="N680" s="13">
        <f>M681-RTOS_ON_RX!$M680</f>
        <v>0.00005787037037</v>
      </c>
      <c r="O680" s="12">
        <f>SUM(LEN("CO_MQ135|"),LEN(RTOS_ON_RX!$E680),LEN(",Alcool_MQ135|"),LEN(RTOS_ON_RX!$F680),LEN(",CO2_MQ135|"),LEN(RTOS_ON_RX!$G680),LEN(",Toluen_MQ135|"),LEN(RTOS_ON_RX!$H680),LEN(",MH4_MQ135|"),LEN(RTOS_ON_RX!$I680),LEN(",Aceton_MQ135|"),LEN(RTOS_ON_RX!$J680),LEN(",O3_MQ131|"),LEN(RTOS_ON_RX!$K680))*8</f>
        <v>888</v>
      </c>
      <c r="P680" s="12">
        <f>(RTOS_ON_RX!$O680/SUM(HOUR(RTOS_ON_RX!$N680)*3600,MINUTE(RTOS_ON_RX!$N680)*60,SECOND(RTOS_ON_RX!$N680)))</f>
        <v>177.6</v>
      </c>
      <c r="Q680" s="14">
        <f>RTOS_ON_TX!K680:K3157</f>
        <v>0.00005787037037</v>
      </c>
      <c r="R680" s="13">
        <f>RTOS_ON_RX!$N680-RTOS_ON_RX!$Q680</f>
        <v>0</v>
      </c>
    </row>
    <row r="681" ht="15.75" customHeight="1">
      <c r="A681" s="12" t="s">
        <v>4674</v>
      </c>
      <c r="B681" s="12" t="s">
        <v>4675</v>
      </c>
      <c r="C681" s="12" t="s">
        <v>1676</v>
      </c>
      <c r="D681" s="12" t="s">
        <v>4676</v>
      </c>
      <c r="E681" s="12" t="s">
        <v>2662</v>
      </c>
      <c r="F681" s="12" t="s">
        <v>1805</v>
      </c>
      <c r="G681" s="12" t="s">
        <v>4251</v>
      </c>
      <c r="H681" s="12" t="s">
        <v>2284</v>
      </c>
      <c r="I681" s="12" t="s">
        <v>2177</v>
      </c>
      <c r="J681" s="12" t="s">
        <v>2668</v>
      </c>
      <c r="K681" s="12" t="s">
        <v>1973</v>
      </c>
      <c r="L681" s="12" t="s">
        <v>1685</v>
      </c>
      <c r="M681" s="12" t="s">
        <v>404</v>
      </c>
      <c r="N681" s="13">
        <f>M682-RTOS_ON_RX!$M681</f>
        <v>0.00005787037037</v>
      </c>
      <c r="O681" s="12">
        <f>SUM(LEN("CO_MQ135|"),LEN(RTOS_ON_RX!$E681),LEN(",Alcool_MQ135|"),LEN(RTOS_ON_RX!$F681),LEN(",CO2_MQ135|"),LEN(RTOS_ON_RX!$G681),LEN(",Toluen_MQ135|"),LEN(RTOS_ON_RX!$H681),LEN(",MH4_MQ135|"),LEN(RTOS_ON_RX!$I681),LEN(",Aceton_MQ135|"),LEN(RTOS_ON_RX!$J681),LEN(",O3_MQ131|"),LEN(RTOS_ON_RX!$K681))*8</f>
        <v>888</v>
      </c>
      <c r="P681" s="12">
        <f>(RTOS_ON_RX!$O681/SUM(HOUR(RTOS_ON_RX!$N681)*3600,MINUTE(RTOS_ON_RX!$N681)*60,SECOND(RTOS_ON_RX!$N681)))</f>
        <v>177.6</v>
      </c>
      <c r="Q681" s="14">
        <f>RTOS_ON_TX!K681:K3158</f>
        <v>0.00005787037037</v>
      </c>
      <c r="R681" s="13">
        <f>RTOS_ON_RX!$N681-RTOS_ON_RX!$Q681</f>
        <v>0</v>
      </c>
    </row>
    <row r="682" ht="15.75" customHeight="1">
      <c r="A682" s="12" t="s">
        <v>4677</v>
      </c>
      <c r="B682" s="12" t="s">
        <v>4678</v>
      </c>
      <c r="C682" s="12" t="s">
        <v>1676</v>
      </c>
      <c r="D682" s="12" t="s">
        <v>4679</v>
      </c>
      <c r="E682" s="12" t="s">
        <v>1804</v>
      </c>
      <c r="F682" s="12" t="s">
        <v>2093</v>
      </c>
      <c r="G682" s="12" t="s">
        <v>3986</v>
      </c>
      <c r="H682" s="12" t="s">
        <v>1823</v>
      </c>
      <c r="I682" s="12" t="s">
        <v>2479</v>
      </c>
      <c r="J682" s="12" t="s">
        <v>2936</v>
      </c>
      <c r="K682" s="12" t="s">
        <v>3778</v>
      </c>
      <c r="L682" s="12" t="s">
        <v>1685</v>
      </c>
      <c r="M682" s="12" t="s">
        <v>4680</v>
      </c>
      <c r="N682" s="13">
        <f>M683-RTOS_ON_RX!$M682</f>
        <v>0.00005787037037</v>
      </c>
      <c r="O682" s="12">
        <f>SUM(LEN("CO_MQ135|"),LEN(RTOS_ON_RX!$E682),LEN(",Alcool_MQ135|"),LEN(RTOS_ON_RX!$F682),LEN(",CO2_MQ135|"),LEN(RTOS_ON_RX!$G682),LEN(",Toluen_MQ135|"),LEN(RTOS_ON_RX!$H682),LEN(",MH4_MQ135|"),LEN(RTOS_ON_RX!$I682),LEN(",Aceton_MQ135|"),LEN(RTOS_ON_RX!$J682),LEN(",O3_MQ131|"),LEN(RTOS_ON_RX!$K682))*8</f>
        <v>888</v>
      </c>
      <c r="P682" s="12">
        <f>(RTOS_ON_RX!$O682/SUM(HOUR(RTOS_ON_RX!$N682)*3600,MINUTE(RTOS_ON_RX!$N682)*60,SECOND(RTOS_ON_RX!$N682)))</f>
        <v>177.6</v>
      </c>
      <c r="Q682" s="14">
        <f>RTOS_ON_TX!K682:K3159</f>
        <v>0.00005787037037</v>
      </c>
      <c r="R682" s="13">
        <f>RTOS_ON_RX!$N682-RTOS_ON_RX!$Q682</f>
        <v>0</v>
      </c>
    </row>
    <row r="683" ht="15.75" customHeight="1">
      <c r="A683" s="12" t="s">
        <v>4681</v>
      </c>
      <c r="B683" s="12" t="s">
        <v>4682</v>
      </c>
      <c r="C683" s="12" t="s">
        <v>1676</v>
      </c>
      <c r="D683" s="12" t="s">
        <v>4683</v>
      </c>
      <c r="E683" s="12" t="s">
        <v>1795</v>
      </c>
      <c r="F683" s="12" t="s">
        <v>1734</v>
      </c>
      <c r="G683" s="12" t="s">
        <v>2770</v>
      </c>
      <c r="H683" s="12" t="s">
        <v>1772</v>
      </c>
      <c r="I683" s="12" t="s">
        <v>2976</v>
      </c>
      <c r="J683" s="12" t="s">
        <v>2398</v>
      </c>
      <c r="K683" s="12" t="s">
        <v>3778</v>
      </c>
      <c r="L683" s="12" t="s">
        <v>1685</v>
      </c>
      <c r="M683" s="12" t="s">
        <v>4684</v>
      </c>
      <c r="N683" s="13">
        <f>M684-RTOS_ON_RX!$M683</f>
        <v>0.00005787037037</v>
      </c>
      <c r="O683" s="12">
        <f>SUM(LEN("CO_MQ135|"),LEN(RTOS_ON_RX!$E683),LEN(",Alcool_MQ135|"),LEN(RTOS_ON_RX!$F683),LEN(",CO2_MQ135|"),LEN(RTOS_ON_RX!$G683),LEN(",Toluen_MQ135|"),LEN(RTOS_ON_RX!$H683),LEN(",MH4_MQ135|"),LEN(RTOS_ON_RX!$I683),LEN(",Aceton_MQ135|"),LEN(RTOS_ON_RX!$J683),LEN(",O3_MQ131|"),LEN(RTOS_ON_RX!$K683))*8</f>
        <v>880</v>
      </c>
      <c r="P683" s="12">
        <f>(RTOS_ON_RX!$O683/SUM(HOUR(RTOS_ON_RX!$N683)*3600,MINUTE(RTOS_ON_RX!$N683)*60,SECOND(RTOS_ON_RX!$N683)))</f>
        <v>176</v>
      </c>
      <c r="Q683" s="14">
        <f>RTOS_ON_TX!K683:K3160</f>
        <v>0.00005787037037</v>
      </c>
      <c r="R683" s="13">
        <f>RTOS_ON_RX!$N683-RTOS_ON_RX!$Q683</f>
        <v>0</v>
      </c>
    </row>
    <row r="684" ht="15.75" customHeight="1">
      <c r="A684" s="12" t="s">
        <v>4685</v>
      </c>
      <c r="B684" s="12" t="s">
        <v>4686</v>
      </c>
      <c r="C684" s="12" t="s">
        <v>1676</v>
      </c>
      <c r="D684" s="12" t="s">
        <v>4687</v>
      </c>
      <c r="E684" s="12" t="s">
        <v>1721</v>
      </c>
      <c r="F684" s="12" t="s">
        <v>1797</v>
      </c>
      <c r="G684" s="12" t="s">
        <v>3623</v>
      </c>
      <c r="H684" s="12" t="s">
        <v>2037</v>
      </c>
      <c r="I684" s="12" t="s">
        <v>2498</v>
      </c>
      <c r="J684" s="12" t="s">
        <v>2347</v>
      </c>
      <c r="K684" s="12" t="s">
        <v>3778</v>
      </c>
      <c r="L684" s="12" t="s">
        <v>1685</v>
      </c>
      <c r="M684" s="12" t="s">
        <v>4688</v>
      </c>
      <c r="N684" s="13">
        <f>M685-RTOS_ON_RX!$M684</f>
        <v>0.00005787037037</v>
      </c>
      <c r="O684" s="12">
        <f>SUM(LEN("CO_MQ135|"),LEN(RTOS_ON_RX!$E684),LEN(",Alcool_MQ135|"),LEN(RTOS_ON_RX!$F684),LEN(",CO2_MQ135|"),LEN(RTOS_ON_RX!$G684),LEN(",Toluen_MQ135|"),LEN(RTOS_ON_RX!$H684),LEN(",MH4_MQ135|"),LEN(RTOS_ON_RX!$I684),LEN(",Aceton_MQ135|"),LEN(RTOS_ON_RX!$J684),LEN(",O3_MQ131|"),LEN(RTOS_ON_RX!$K684))*8</f>
        <v>888</v>
      </c>
      <c r="P684" s="12">
        <f>(RTOS_ON_RX!$O684/SUM(HOUR(RTOS_ON_RX!$N684)*3600,MINUTE(RTOS_ON_RX!$N684)*60,SECOND(RTOS_ON_RX!$N684)))</f>
        <v>177.6</v>
      </c>
      <c r="Q684" s="14">
        <f>RTOS_ON_TX!K684:K3161</f>
        <v>0.00005787037037</v>
      </c>
      <c r="R684" s="13">
        <f>RTOS_ON_RX!$N684-RTOS_ON_RX!$Q684</f>
        <v>0</v>
      </c>
    </row>
    <row r="685" ht="15.75" customHeight="1">
      <c r="A685" s="12" t="s">
        <v>4689</v>
      </c>
      <c r="B685" s="12" t="s">
        <v>4690</v>
      </c>
      <c r="C685" s="12" t="s">
        <v>1676</v>
      </c>
      <c r="D685" s="12" t="s">
        <v>4691</v>
      </c>
      <c r="E685" s="12" t="s">
        <v>2167</v>
      </c>
      <c r="F685" s="12" t="s">
        <v>1773</v>
      </c>
      <c r="G685" s="12" t="s">
        <v>2447</v>
      </c>
      <c r="H685" s="12" t="s">
        <v>2163</v>
      </c>
      <c r="I685" s="12" t="s">
        <v>2376</v>
      </c>
      <c r="J685" s="12" t="s">
        <v>2449</v>
      </c>
      <c r="K685" s="12" t="s">
        <v>2149</v>
      </c>
      <c r="L685" s="12" t="s">
        <v>1685</v>
      </c>
      <c r="M685" s="12" t="s">
        <v>4692</v>
      </c>
      <c r="N685" s="13">
        <f>M686-RTOS_ON_RX!$M685</f>
        <v>0.00009259259259</v>
      </c>
      <c r="O685" s="12">
        <f>SUM(LEN("CO_MQ135|"),LEN(RTOS_ON_RX!$E685),LEN(",Alcool_MQ135|"),LEN(RTOS_ON_RX!$F685),LEN(",CO2_MQ135|"),LEN(RTOS_ON_RX!$G685),LEN(",Toluen_MQ135|"),LEN(RTOS_ON_RX!$H685),LEN(",MH4_MQ135|"),LEN(RTOS_ON_RX!$I685),LEN(",Aceton_MQ135|"),LEN(RTOS_ON_RX!$J685),LEN(",O3_MQ131|"),LEN(RTOS_ON_RX!$K685))*8</f>
        <v>864</v>
      </c>
      <c r="P685" s="12">
        <f>(RTOS_ON_RX!$O685/SUM(HOUR(RTOS_ON_RX!$N685)*3600,MINUTE(RTOS_ON_RX!$N685)*60,SECOND(RTOS_ON_RX!$N685)))</f>
        <v>108</v>
      </c>
      <c r="Q685" s="14">
        <f>RTOS_ON_TX!K685:K3162</f>
        <v>0.00005787037037</v>
      </c>
      <c r="R685" s="13">
        <f>RTOS_ON_RX!$N685-RTOS_ON_RX!$Q685</f>
        <v>0.00003472222222</v>
      </c>
    </row>
    <row r="686" ht="15.75" customHeight="1">
      <c r="A686" s="12" t="s">
        <v>4693</v>
      </c>
      <c r="B686" s="12" t="s">
        <v>4694</v>
      </c>
      <c r="C686" s="12" t="s">
        <v>1676</v>
      </c>
      <c r="D686" s="12" t="s">
        <v>4695</v>
      </c>
      <c r="E686" s="12" t="s">
        <v>1947</v>
      </c>
      <c r="F686" s="12" t="s">
        <v>2086</v>
      </c>
      <c r="G686" s="12" t="s">
        <v>3934</v>
      </c>
      <c r="H686" s="12" t="s">
        <v>2037</v>
      </c>
      <c r="I686" s="12" t="s">
        <v>4562</v>
      </c>
      <c r="J686" s="12" t="s">
        <v>2936</v>
      </c>
      <c r="K686" s="12" t="s">
        <v>2149</v>
      </c>
      <c r="L686" s="12" t="s">
        <v>1685</v>
      </c>
      <c r="M686" s="12" t="s">
        <v>4696</v>
      </c>
      <c r="N686" s="13">
        <f>M687-RTOS_ON_RX!$M686</f>
        <v>0.0001157407407</v>
      </c>
      <c r="O686" s="12">
        <f>SUM(LEN("CO_MQ135|"),LEN(RTOS_ON_RX!$E686),LEN(",Alcool_MQ135|"),LEN(RTOS_ON_RX!$F686),LEN(",CO2_MQ135|"),LEN(RTOS_ON_RX!$G686),LEN(",Toluen_MQ135|"),LEN(RTOS_ON_RX!$H686),LEN(",MH4_MQ135|"),LEN(RTOS_ON_RX!$I686),LEN(",Aceton_MQ135|"),LEN(RTOS_ON_RX!$J686),LEN(",O3_MQ131|"),LEN(RTOS_ON_RX!$K686))*8</f>
        <v>880</v>
      </c>
      <c r="P686" s="12">
        <f>(RTOS_ON_RX!$O686/SUM(HOUR(RTOS_ON_RX!$N686)*3600,MINUTE(RTOS_ON_RX!$N686)*60,SECOND(RTOS_ON_RX!$N686)))</f>
        <v>88</v>
      </c>
      <c r="Q686" s="14">
        <f>RTOS_ON_TX!K686:K3163</f>
        <v>0.00005787037037</v>
      </c>
      <c r="R686" s="13">
        <f>RTOS_ON_RX!$N686-RTOS_ON_RX!$Q686</f>
        <v>0.00005787037037</v>
      </c>
    </row>
    <row r="687" ht="15.75" customHeight="1">
      <c r="A687" s="12" t="s">
        <v>4697</v>
      </c>
      <c r="B687" s="12" t="s">
        <v>4698</v>
      </c>
      <c r="C687" s="12" t="s">
        <v>1676</v>
      </c>
      <c r="D687" s="12" t="s">
        <v>4699</v>
      </c>
      <c r="E687" s="12" t="s">
        <v>2769</v>
      </c>
      <c r="F687" s="12" t="s">
        <v>2030</v>
      </c>
      <c r="G687" s="12" t="s">
        <v>2770</v>
      </c>
      <c r="H687" s="12" t="s">
        <v>1772</v>
      </c>
      <c r="I687" s="12" t="s">
        <v>2316</v>
      </c>
      <c r="J687" s="12" t="s">
        <v>2398</v>
      </c>
      <c r="K687" s="12" t="s">
        <v>1832</v>
      </c>
      <c r="L687" s="12" t="s">
        <v>1685</v>
      </c>
      <c r="M687" s="12" t="s">
        <v>4700</v>
      </c>
      <c r="N687" s="13">
        <f>M688-RTOS_ON_RX!$M687</f>
        <v>0.00005787037037</v>
      </c>
      <c r="O687" s="12">
        <f>SUM(LEN("CO_MQ135|"),LEN(RTOS_ON_RX!$E687),LEN(",Alcool_MQ135|"),LEN(RTOS_ON_RX!$F687),LEN(",CO2_MQ135|"),LEN(RTOS_ON_RX!$G687),LEN(",Toluen_MQ135|"),LEN(RTOS_ON_RX!$H687),LEN(",MH4_MQ135|"),LEN(RTOS_ON_RX!$I687),LEN(",Aceton_MQ135|"),LEN(RTOS_ON_RX!$J687),LEN(",O3_MQ131|"),LEN(RTOS_ON_RX!$K687))*8</f>
        <v>888</v>
      </c>
      <c r="P687" s="12">
        <f>(RTOS_ON_RX!$O687/SUM(HOUR(RTOS_ON_RX!$N687)*3600,MINUTE(RTOS_ON_RX!$N687)*60,SECOND(RTOS_ON_RX!$N687)))</f>
        <v>177.6</v>
      </c>
      <c r="Q687" s="14">
        <f>RTOS_ON_TX!K687:K3164</f>
        <v>0.00005787037037</v>
      </c>
      <c r="R687" s="13">
        <f>RTOS_ON_RX!$N687-RTOS_ON_RX!$Q687</f>
        <v>0</v>
      </c>
    </row>
    <row r="688" ht="15.75" customHeight="1">
      <c r="A688" s="12" t="s">
        <v>4701</v>
      </c>
      <c r="B688" s="12" t="s">
        <v>4702</v>
      </c>
      <c r="C688" s="12" t="s">
        <v>1676</v>
      </c>
      <c r="D688" s="12" t="s">
        <v>4703</v>
      </c>
      <c r="E688" s="12" t="s">
        <v>1694</v>
      </c>
      <c r="F688" s="12" t="s">
        <v>1773</v>
      </c>
      <c r="G688" s="12" t="s">
        <v>3894</v>
      </c>
      <c r="H688" s="12" t="s">
        <v>1763</v>
      </c>
      <c r="I688" s="12" t="s">
        <v>2311</v>
      </c>
      <c r="J688" s="12" t="s">
        <v>2449</v>
      </c>
      <c r="K688" s="12" t="s">
        <v>3778</v>
      </c>
      <c r="L688" s="12" t="s">
        <v>1685</v>
      </c>
      <c r="M688" s="12" t="s">
        <v>4704</v>
      </c>
      <c r="N688" s="13">
        <f>M689-RTOS_ON_RX!$M688</f>
        <v>0.00005787037037</v>
      </c>
      <c r="O688" s="12">
        <f>SUM(LEN("CO_MQ135|"),LEN(RTOS_ON_RX!$E688),LEN(",Alcool_MQ135|"),LEN(RTOS_ON_RX!$F688),LEN(",CO2_MQ135|"),LEN(RTOS_ON_RX!$G688),LEN(",Toluen_MQ135|"),LEN(RTOS_ON_RX!$H688),LEN(",MH4_MQ135|"),LEN(RTOS_ON_RX!$I688),LEN(",Aceton_MQ135|"),LEN(RTOS_ON_RX!$J688),LEN(",O3_MQ131|"),LEN(RTOS_ON_RX!$K688))*8</f>
        <v>872</v>
      </c>
      <c r="P688" s="12">
        <f>(RTOS_ON_RX!$O688/SUM(HOUR(RTOS_ON_RX!$N688)*3600,MINUTE(RTOS_ON_RX!$N688)*60,SECOND(RTOS_ON_RX!$N688)))</f>
        <v>174.4</v>
      </c>
      <c r="Q688" s="14">
        <f>RTOS_ON_TX!K688:K3165</f>
        <v>0.00005787037037</v>
      </c>
      <c r="R688" s="13">
        <f>RTOS_ON_RX!$N688-RTOS_ON_RX!$Q688</f>
        <v>0</v>
      </c>
    </row>
    <row r="689" ht="15.75" customHeight="1">
      <c r="A689" s="12" t="s">
        <v>4705</v>
      </c>
      <c r="B689" s="12" t="s">
        <v>4706</v>
      </c>
      <c r="C689" s="12" t="s">
        <v>1676</v>
      </c>
      <c r="D689" s="12" t="s">
        <v>4707</v>
      </c>
      <c r="E689" s="12" t="s">
        <v>1859</v>
      </c>
      <c r="F689" s="12" t="s">
        <v>1754</v>
      </c>
      <c r="G689" s="12" t="s">
        <v>2644</v>
      </c>
      <c r="H689" s="12" t="s">
        <v>1763</v>
      </c>
      <c r="I689" s="12" t="s">
        <v>1998</v>
      </c>
      <c r="J689" s="12" t="s">
        <v>2449</v>
      </c>
      <c r="K689" s="12" t="s">
        <v>1832</v>
      </c>
      <c r="L689" s="12" t="s">
        <v>1685</v>
      </c>
      <c r="M689" s="12" t="s">
        <v>409</v>
      </c>
      <c r="N689" s="13">
        <f>M690-RTOS_ON_RX!$M689</f>
        <v>0.00005787037037</v>
      </c>
      <c r="O689" s="12">
        <f>SUM(LEN("CO_MQ135|"),LEN(RTOS_ON_RX!$E689),LEN(",Alcool_MQ135|"),LEN(RTOS_ON_RX!$F689),LEN(",CO2_MQ135|"),LEN(RTOS_ON_RX!$G689),LEN(",Toluen_MQ135|"),LEN(RTOS_ON_RX!$H689),LEN(",MH4_MQ135|"),LEN(RTOS_ON_RX!$I689),LEN(",Aceton_MQ135|"),LEN(RTOS_ON_RX!$J689),LEN(",O3_MQ131|"),LEN(RTOS_ON_RX!$K689))*8</f>
        <v>880</v>
      </c>
      <c r="P689" s="12">
        <f>(RTOS_ON_RX!$O689/SUM(HOUR(RTOS_ON_RX!$N689)*3600,MINUTE(RTOS_ON_RX!$N689)*60,SECOND(RTOS_ON_RX!$N689)))</f>
        <v>176</v>
      </c>
      <c r="Q689" s="14">
        <f>RTOS_ON_TX!K689:K3166</f>
        <v>0.00005787037037</v>
      </c>
      <c r="R689" s="13">
        <f>RTOS_ON_RX!$N689-RTOS_ON_RX!$Q689</f>
        <v>0</v>
      </c>
    </row>
    <row r="690" ht="15.75" customHeight="1">
      <c r="A690" s="12" t="s">
        <v>4708</v>
      </c>
      <c r="B690" s="12" t="s">
        <v>4709</v>
      </c>
      <c r="C690" s="12" t="s">
        <v>1676</v>
      </c>
      <c r="D690" s="12" t="s">
        <v>4710</v>
      </c>
      <c r="E690" s="12" t="s">
        <v>2553</v>
      </c>
      <c r="F690" s="12" t="s">
        <v>2008</v>
      </c>
      <c r="G690" s="12" t="s">
        <v>2554</v>
      </c>
      <c r="H690" s="12" t="s">
        <v>1733</v>
      </c>
      <c r="I690" s="12" t="s">
        <v>2042</v>
      </c>
      <c r="J690" s="12" t="s">
        <v>2284</v>
      </c>
      <c r="K690" s="12" t="s">
        <v>2149</v>
      </c>
      <c r="L690" s="12" t="s">
        <v>1685</v>
      </c>
      <c r="M690" s="12" t="s">
        <v>4711</v>
      </c>
      <c r="N690" s="13">
        <f>M691-RTOS_ON_RX!$M690</f>
        <v>0.00005787037037</v>
      </c>
      <c r="O690" s="12">
        <f>SUM(LEN("CO_MQ135|"),LEN(RTOS_ON_RX!$E690),LEN(",Alcool_MQ135|"),LEN(RTOS_ON_RX!$F690),LEN(",CO2_MQ135|"),LEN(RTOS_ON_RX!$G690),LEN(",Toluen_MQ135|"),LEN(RTOS_ON_RX!$H690),LEN(",MH4_MQ135|"),LEN(RTOS_ON_RX!$I690),LEN(",Aceton_MQ135|"),LEN(RTOS_ON_RX!$J690),LEN(",O3_MQ131|"),LEN(RTOS_ON_RX!$K690))*8</f>
        <v>880</v>
      </c>
      <c r="P690" s="12">
        <f>(RTOS_ON_RX!$O690/SUM(HOUR(RTOS_ON_RX!$N690)*3600,MINUTE(RTOS_ON_RX!$N690)*60,SECOND(RTOS_ON_RX!$N690)))</f>
        <v>176</v>
      </c>
      <c r="Q690" s="14">
        <f>RTOS_ON_TX!K690:K3167</f>
        <v>0.00005787037037</v>
      </c>
      <c r="R690" s="13">
        <f>RTOS_ON_RX!$N690-RTOS_ON_RX!$Q690</f>
        <v>0</v>
      </c>
    </row>
    <row r="691" ht="15.75" customHeight="1">
      <c r="A691" s="12" t="s">
        <v>4712</v>
      </c>
      <c r="B691" s="12" t="s">
        <v>4713</v>
      </c>
      <c r="C691" s="12" t="s">
        <v>1676</v>
      </c>
      <c r="D691" s="12" t="s">
        <v>4714</v>
      </c>
      <c r="E691" s="12" t="s">
        <v>1789</v>
      </c>
      <c r="F691" s="12" t="s">
        <v>2022</v>
      </c>
      <c r="G691" s="12" t="s">
        <v>1962</v>
      </c>
      <c r="H691" s="12" t="s">
        <v>1763</v>
      </c>
      <c r="I691" s="12" t="s">
        <v>2614</v>
      </c>
      <c r="J691" s="12" t="s">
        <v>2449</v>
      </c>
      <c r="K691" s="12" t="s">
        <v>1832</v>
      </c>
      <c r="L691" s="12" t="s">
        <v>1685</v>
      </c>
      <c r="M691" s="12" t="s">
        <v>4715</v>
      </c>
      <c r="N691" s="13">
        <f>M692-RTOS_ON_RX!$M691</f>
        <v>0.00006944444444</v>
      </c>
      <c r="O691" s="12">
        <f>SUM(LEN("CO_MQ135|"),LEN(RTOS_ON_RX!$E691),LEN(",Alcool_MQ135|"),LEN(RTOS_ON_RX!$F691),LEN(",CO2_MQ135|"),LEN(RTOS_ON_RX!$G691),LEN(",Toluen_MQ135|"),LEN(RTOS_ON_RX!$H691),LEN(",MH4_MQ135|"),LEN(RTOS_ON_RX!$I691),LEN(",Aceton_MQ135|"),LEN(RTOS_ON_RX!$J691),LEN(",O3_MQ131|"),LEN(RTOS_ON_RX!$K691))*8</f>
        <v>888</v>
      </c>
      <c r="P691" s="12">
        <f>(RTOS_ON_RX!$O691/SUM(HOUR(RTOS_ON_RX!$N691)*3600,MINUTE(RTOS_ON_RX!$N691)*60,SECOND(RTOS_ON_RX!$N691)))</f>
        <v>148</v>
      </c>
      <c r="Q691" s="14">
        <f>RTOS_ON_TX!K691:K3168</f>
        <v>0.00005787037037</v>
      </c>
      <c r="R691" s="13">
        <f>RTOS_ON_RX!$N691-RTOS_ON_RX!$Q691</f>
        <v>0.00001157407407</v>
      </c>
    </row>
    <row r="692" ht="15.75" customHeight="1">
      <c r="A692" s="12" t="s">
        <v>4716</v>
      </c>
      <c r="B692" s="12" t="s">
        <v>4717</v>
      </c>
      <c r="C692" s="12" t="s">
        <v>1676</v>
      </c>
      <c r="D692" s="12" t="s">
        <v>4718</v>
      </c>
      <c r="E692" s="12" t="s">
        <v>1929</v>
      </c>
      <c r="F692" s="12" t="s">
        <v>1754</v>
      </c>
      <c r="G692" s="12" t="s">
        <v>3894</v>
      </c>
      <c r="H692" s="12" t="s">
        <v>1763</v>
      </c>
      <c r="I692" s="12" t="s">
        <v>1998</v>
      </c>
      <c r="J692" s="12" t="s">
        <v>2449</v>
      </c>
      <c r="K692" s="12" t="s">
        <v>1832</v>
      </c>
      <c r="L692" s="12" t="s">
        <v>1685</v>
      </c>
      <c r="M692" s="12" t="s">
        <v>4719</v>
      </c>
      <c r="N692" s="13">
        <f>M693-RTOS_ON_RX!$M692</f>
        <v>0.00005787037037</v>
      </c>
      <c r="O692" s="12">
        <f>SUM(LEN("CO_MQ135|"),LEN(RTOS_ON_RX!$E692),LEN(",Alcool_MQ135|"),LEN(RTOS_ON_RX!$F692),LEN(",CO2_MQ135|"),LEN(RTOS_ON_RX!$G692),LEN(",Toluen_MQ135|"),LEN(RTOS_ON_RX!$H692),LEN(",MH4_MQ135|"),LEN(RTOS_ON_RX!$I692),LEN(",Aceton_MQ135|"),LEN(RTOS_ON_RX!$J692),LEN(",O3_MQ131|"),LEN(RTOS_ON_RX!$K692))*8</f>
        <v>880</v>
      </c>
      <c r="P692" s="12">
        <f>(RTOS_ON_RX!$O692/SUM(HOUR(RTOS_ON_RX!$N692)*3600,MINUTE(RTOS_ON_RX!$N692)*60,SECOND(RTOS_ON_RX!$N692)))</f>
        <v>176</v>
      </c>
      <c r="Q692" s="14">
        <f>RTOS_ON_TX!K692:K3169</f>
        <v>0.00005787037037</v>
      </c>
      <c r="R692" s="13">
        <f>RTOS_ON_RX!$N692-RTOS_ON_RX!$Q692</f>
        <v>0</v>
      </c>
    </row>
    <row r="693" ht="15.75" customHeight="1">
      <c r="A693" s="12" t="s">
        <v>4720</v>
      </c>
      <c r="B693" s="12" t="s">
        <v>4721</v>
      </c>
      <c r="C693" s="12" t="s">
        <v>1676</v>
      </c>
      <c r="D693" s="12" t="s">
        <v>4722</v>
      </c>
      <c r="E693" s="12" t="s">
        <v>1680</v>
      </c>
      <c r="F693" s="12" t="s">
        <v>2022</v>
      </c>
      <c r="G693" s="12" t="s">
        <v>1962</v>
      </c>
      <c r="H693" s="12" t="s">
        <v>1763</v>
      </c>
      <c r="I693" s="12" t="s">
        <v>1802</v>
      </c>
      <c r="J693" s="12" t="s">
        <v>2449</v>
      </c>
      <c r="K693" s="12" t="s">
        <v>3778</v>
      </c>
      <c r="L693" s="12" t="s">
        <v>1685</v>
      </c>
      <c r="M693" s="12" t="s">
        <v>4723</v>
      </c>
      <c r="N693" s="13">
        <f>M694-RTOS_ON_RX!$M693</f>
        <v>0.00005787037037</v>
      </c>
      <c r="O693" s="12">
        <f>SUM(LEN("CO_MQ135|"),LEN(RTOS_ON_RX!$E693),LEN(",Alcool_MQ135|"),LEN(RTOS_ON_RX!$F693),LEN(",CO2_MQ135|"),LEN(RTOS_ON_RX!$G693),LEN(",Toluen_MQ135|"),LEN(RTOS_ON_RX!$H693),LEN(",MH4_MQ135|"),LEN(RTOS_ON_RX!$I693),LEN(",Aceton_MQ135|"),LEN(RTOS_ON_RX!$J693),LEN(",O3_MQ131|"),LEN(RTOS_ON_RX!$K693))*8</f>
        <v>888</v>
      </c>
      <c r="P693" s="12">
        <f>(RTOS_ON_RX!$O693/SUM(HOUR(RTOS_ON_RX!$N693)*3600,MINUTE(RTOS_ON_RX!$N693)*60,SECOND(RTOS_ON_RX!$N693)))</f>
        <v>177.6</v>
      </c>
      <c r="Q693" s="14">
        <f>RTOS_ON_TX!K693:K3170</f>
        <v>0.00005787037037</v>
      </c>
      <c r="R693" s="13">
        <f>RTOS_ON_RX!$N693-RTOS_ON_RX!$Q693</f>
        <v>0</v>
      </c>
    </row>
    <row r="694" ht="15.75" customHeight="1">
      <c r="A694" s="12" t="s">
        <v>4724</v>
      </c>
      <c r="B694" s="12" t="s">
        <v>4725</v>
      </c>
      <c r="C694" s="12" t="s">
        <v>1676</v>
      </c>
      <c r="D694" s="12" t="s">
        <v>4726</v>
      </c>
      <c r="E694" s="12" t="s">
        <v>3436</v>
      </c>
      <c r="F694" s="12" t="s">
        <v>2022</v>
      </c>
      <c r="G694" s="12" t="s">
        <v>3427</v>
      </c>
      <c r="H694" s="12" t="s">
        <v>1772</v>
      </c>
      <c r="I694" s="12" t="s">
        <v>1842</v>
      </c>
      <c r="J694" s="12" t="s">
        <v>2398</v>
      </c>
      <c r="K694" s="12" t="s">
        <v>3359</v>
      </c>
      <c r="L694" s="12" t="s">
        <v>1685</v>
      </c>
      <c r="M694" s="12" t="s">
        <v>4727</v>
      </c>
      <c r="N694" s="13">
        <f>M695-RTOS_ON_RX!$M694</f>
        <v>0.00005787037037</v>
      </c>
      <c r="O694" s="12">
        <f>SUM(LEN("CO_MQ135|"),LEN(RTOS_ON_RX!$E694),LEN(",Alcool_MQ135|"),LEN(RTOS_ON_RX!$F694),LEN(",CO2_MQ135|"),LEN(RTOS_ON_RX!$G694),LEN(",Toluen_MQ135|"),LEN(RTOS_ON_RX!$H694),LEN(",MH4_MQ135|"),LEN(RTOS_ON_RX!$I694),LEN(",Aceton_MQ135|"),LEN(RTOS_ON_RX!$J694),LEN(",O3_MQ131|"),LEN(RTOS_ON_RX!$K694))*8</f>
        <v>888</v>
      </c>
      <c r="P694" s="12">
        <f>(RTOS_ON_RX!$O694/SUM(HOUR(RTOS_ON_RX!$N694)*3600,MINUTE(RTOS_ON_RX!$N694)*60,SECOND(RTOS_ON_RX!$N694)))</f>
        <v>177.6</v>
      </c>
      <c r="Q694" s="14">
        <f>RTOS_ON_TX!K694:K3171</f>
        <v>0.00005787037037</v>
      </c>
      <c r="R694" s="13">
        <f>RTOS_ON_RX!$N694-RTOS_ON_RX!$Q694</f>
        <v>0</v>
      </c>
    </row>
    <row r="695" ht="15.75" customHeight="1">
      <c r="A695" s="12" t="s">
        <v>4728</v>
      </c>
      <c r="B695" s="12" t="s">
        <v>4729</v>
      </c>
      <c r="C695" s="12" t="s">
        <v>1676</v>
      </c>
      <c r="D695" s="12" t="s">
        <v>4730</v>
      </c>
      <c r="E695" s="12" t="s">
        <v>2079</v>
      </c>
      <c r="F695" s="12" t="s">
        <v>1773</v>
      </c>
      <c r="G695" s="12" t="s">
        <v>3132</v>
      </c>
      <c r="H695" s="12" t="s">
        <v>2163</v>
      </c>
      <c r="I695" s="12" t="s">
        <v>2376</v>
      </c>
      <c r="J695" s="12" t="s">
        <v>2449</v>
      </c>
      <c r="K695" s="12" t="s">
        <v>1832</v>
      </c>
      <c r="L695" s="12" t="s">
        <v>1685</v>
      </c>
      <c r="M695" s="12" t="s">
        <v>4731</v>
      </c>
      <c r="N695" s="13">
        <f>M696-RTOS_ON_RX!$M695</f>
        <v>0.0001157407407</v>
      </c>
      <c r="O695" s="12">
        <f>SUM(LEN("CO_MQ135|"),LEN(RTOS_ON_RX!$E695),LEN(",Alcool_MQ135|"),LEN(RTOS_ON_RX!$F695),LEN(",CO2_MQ135|"),LEN(RTOS_ON_RX!$G695),LEN(",Toluen_MQ135|"),LEN(RTOS_ON_RX!$H695),LEN(",MH4_MQ135|"),LEN(RTOS_ON_RX!$I695),LEN(",Aceton_MQ135|"),LEN(RTOS_ON_RX!$J695),LEN(",O3_MQ131|"),LEN(RTOS_ON_RX!$K695))*8</f>
        <v>864</v>
      </c>
      <c r="P695" s="12">
        <f>(RTOS_ON_RX!$O695/SUM(HOUR(RTOS_ON_RX!$N695)*3600,MINUTE(RTOS_ON_RX!$N695)*60,SECOND(RTOS_ON_RX!$N695)))</f>
        <v>86.4</v>
      </c>
      <c r="Q695" s="14">
        <f>RTOS_ON_TX!K695:K3172</f>
        <v>0.00005787037037</v>
      </c>
      <c r="R695" s="13">
        <f>RTOS_ON_RX!$N695-RTOS_ON_RX!$Q695</f>
        <v>0.00005787037037</v>
      </c>
    </row>
    <row r="696" ht="15.75" customHeight="1">
      <c r="A696" s="12" t="s">
        <v>4732</v>
      </c>
      <c r="B696" s="12" t="s">
        <v>4733</v>
      </c>
      <c r="C696" s="12" t="s">
        <v>1676</v>
      </c>
      <c r="D696" s="12" t="s">
        <v>4734</v>
      </c>
      <c r="E696" s="12" t="s">
        <v>1789</v>
      </c>
      <c r="F696" s="12" t="s">
        <v>2022</v>
      </c>
      <c r="G696" s="12" t="s">
        <v>1962</v>
      </c>
      <c r="H696" s="12" t="s">
        <v>1763</v>
      </c>
      <c r="I696" s="12" t="s">
        <v>2614</v>
      </c>
      <c r="J696" s="12" t="s">
        <v>2449</v>
      </c>
      <c r="K696" s="12" t="s">
        <v>1832</v>
      </c>
      <c r="L696" s="12" t="s">
        <v>1685</v>
      </c>
      <c r="M696" s="12" t="s">
        <v>4735</v>
      </c>
      <c r="N696" s="13">
        <f>M697-RTOS_ON_RX!$M696</f>
        <v>0.00005787037037</v>
      </c>
      <c r="O696" s="12">
        <f>SUM(LEN("CO_MQ135|"),LEN(RTOS_ON_RX!$E696),LEN(",Alcool_MQ135|"),LEN(RTOS_ON_RX!$F696),LEN(",CO2_MQ135|"),LEN(RTOS_ON_RX!$G696),LEN(",Toluen_MQ135|"),LEN(RTOS_ON_RX!$H696),LEN(",MH4_MQ135|"),LEN(RTOS_ON_RX!$I696),LEN(",Aceton_MQ135|"),LEN(RTOS_ON_RX!$J696),LEN(",O3_MQ131|"),LEN(RTOS_ON_RX!$K696))*8</f>
        <v>888</v>
      </c>
      <c r="P696" s="12">
        <f>(RTOS_ON_RX!$O696/SUM(HOUR(RTOS_ON_RX!$N696)*3600,MINUTE(RTOS_ON_RX!$N696)*60,SECOND(RTOS_ON_RX!$N696)))</f>
        <v>177.6</v>
      </c>
      <c r="Q696" s="14">
        <f>RTOS_ON_TX!K696:K3173</f>
        <v>0.00005787037037</v>
      </c>
      <c r="R696" s="13">
        <f>RTOS_ON_RX!$N696-RTOS_ON_RX!$Q696</f>
        <v>0</v>
      </c>
    </row>
    <row r="697" ht="15.75" customHeight="1">
      <c r="A697" s="12" t="s">
        <v>4736</v>
      </c>
      <c r="B697" s="12" t="s">
        <v>4737</v>
      </c>
      <c r="C697" s="12" t="s">
        <v>1676</v>
      </c>
      <c r="D697" s="12" t="s">
        <v>4738</v>
      </c>
      <c r="E697" s="12" t="s">
        <v>1804</v>
      </c>
      <c r="F697" s="12" t="s">
        <v>2093</v>
      </c>
      <c r="G697" s="12" t="s">
        <v>3986</v>
      </c>
      <c r="H697" s="12" t="s">
        <v>1823</v>
      </c>
      <c r="I697" s="12" t="s">
        <v>2479</v>
      </c>
      <c r="J697" s="12" t="s">
        <v>2936</v>
      </c>
      <c r="K697" s="12" t="s">
        <v>1973</v>
      </c>
      <c r="L697" s="12" t="s">
        <v>1685</v>
      </c>
      <c r="M697" s="12" t="s">
        <v>4739</v>
      </c>
      <c r="N697" s="13">
        <f>M698-RTOS_ON_RX!$M697</f>
        <v>0.00005787037037</v>
      </c>
      <c r="O697" s="12">
        <f>SUM(LEN("CO_MQ135|"),LEN(RTOS_ON_RX!$E697),LEN(",Alcool_MQ135|"),LEN(RTOS_ON_RX!$F697),LEN(",CO2_MQ135|"),LEN(RTOS_ON_RX!$G697),LEN(",Toluen_MQ135|"),LEN(RTOS_ON_RX!$H697),LEN(",MH4_MQ135|"),LEN(RTOS_ON_RX!$I697),LEN(",Aceton_MQ135|"),LEN(RTOS_ON_RX!$J697),LEN(",O3_MQ131|"),LEN(RTOS_ON_RX!$K697))*8</f>
        <v>888</v>
      </c>
      <c r="P697" s="12">
        <f>(RTOS_ON_RX!$O697/SUM(HOUR(RTOS_ON_RX!$N697)*3600,MINUTE(RTOS_ON_RX!$N697)*60,SECOND(RTOS_ON_RX!$N697)))</f>
        <v>177.6</v>
      </c>
      <c r="Q697" s="14">
        <f>RTOS_ON_TX!K697:K3174</f>
        <v>0.00005787037037</v>
      </c>
      <c r="R697" s="13">
        <f>RTOS_ON_RX!$N697-RTOS_ON_RX!$Q697</f>
        <v>0</v>
      </c>
    </row>
    <row r="698" ht="15.75" customHeight="1">
      <c r="A698" s="12" t="s">
        <v>4740</v>
      </c>
      <c r="B698" s="12" t="s">
        <v>4741</v>
      </c>
      <c r="C698" s="12" t="s">
        <v>1676</v>
      </c>
      <c r="D698" s="12" t="s">
        <v>4742</v>
      </c>
      <c r="E698" s="12" t="s">
        <v>2271</v>
      </c>
      <c r="F698" s="12" t="s">
        <v>1814</v>
      </c>
      <c r="G698" s="12" t="s">
        <v>4608</v>
      </c>
      <c r="H698" s="12" t="s">
        <v>2284</v>
      </c>
      <c r="I698" s="12" t="s">
        <v>2195</v>
      </c>
      <c r="J698" s="12" t="s">
        <v>2668</v>
      </c>
      <c r="K698" s="12" t="s">
        <v>3778</v>
      </c>
      <c r="L698" s="12" t="s">
        <v>1685</v>
      </c>
      <c r="M698" s="12" t="s">
        <v>4743</v>
      </c>
      <c r="N698" s="13">
        <f>M699-RTOS_ON_RX!$M698</f>
        <v>0.00005787037037</v>
      </c>
      <c r="O698" s="12">
        <f>SUM(LEN("CO_MQ135|"),LEN(RTOS_ON_RX!$E698),LEN(",Alcool_MQ135|"),LEN(RTOS_ON_RX!$F698),LEN(",CO2_MQ135|"),LEN(RTOS_ON_RX!$G698),LEN(",Toluen_MQ135|"),LEN(RTOS_ON_RX!$H698),LEN(",MH4_MQ135|"),LEN(RTOS_ON_RX!$I698),LEN(",Aceton_MQ135|"),LEN(RTOS_ON_RX!$J698),LEN(",O3_MQ131|"),LEN(RTOS_ON_RX!$K698))*8</f>
        <v>888</v>
      </c>
      <c r="P698" s="12">
        <f>(RTOS_ON_RX!$O698/SUM(HOUR(RTOS_ON_RX!$N698)*3600,MINUTE(RTOS_ON_RX!$N698)*60,SECOND(RTOS_ON_RX!$N698)))</f>
        <v>177.6</v>
      </c>
      <c r="Q698" s="14">
        <f>RTOS_ON_TX!K698:K3175</f>
        <v>0.00005787037037</v>
      </c>
      <c r="R698" s="13">
        <f>RTOS_ON_RX!$N698-RTOS_ON_RX!$Q698</f>
        <v>0</v>
      </c>
    </row>
    <row r="699" ht="15.75" customHeight="1">
      <c r="A699" s="12" t="s">
        <v>4744</v>
      </c>
      <c r="B699" s="12" t="s">
        <v>4745</v>
      </c>
      <c r="C699" s="12" t="s">
        <v>1676</v>
      </c>
      <c r="D699" s="12" t="s">
        <v>4746</v>
      </c>
      <c r="E699" s="12" t="s">
        <v>2484</v>
      </c>
      <c r="F699" s="12" t="s">
        <v>1820</v>
      </c>
      <c r="G699" s="12" t="s">
        <v>2485</v>
      </c>
      <c r="H699" s="12" t="s">
        <v>1783</v>
      </c>
      <c r="I699" s="12" t="s">
        <v>2027</v>
      </c>
      <c r="J699" s="12" t="s">
        <v>1823</v>
      </c>
      <c r="K699" s="12" t="s">
        <v>1832</v>
      </c>
      <c r="L699" s="12" t="s">
        <v>1685</v>
      </c>
      <c r="M699" s="12" t="s">
        <v>413</v>
      </c>
      <c r="N699" s="13">
        <f>M700-RTOS_ON_RX!$M699</f>
        <v>0.00005787037037</v>
      </c>
      <c r="O699" s="12">
        <f>SUM(LEN("CO_MQ135|"),LEN(RTOS_ON_RX!$E699),LEN(",Alcool_MQ135|"),LEN(RTOS_ON_RX!$F699),LEN(",CO2_MQ135|"),LEN(RTOS_ON_RX!$G699),LEN(",Toluen_MQ135|"),LEN(RTOS_ON_RX!$H699),LEN(",MH4_MQ135|"),LEN(RTOS_ON_RX!$I699),LEN(",Aceton_MQ135|"),LEN(RTOS_ON_RX!$J699),LEN(",O3_MQ131|"),LEN(RTOS_ON_RX!$K699))*8</f>
        <v>880</v>
      </c>
      <c r="P699" s="12">
        <f>(RTOS_ON_RX!$O699/SUM(HOUR(RTOS_ON_RX!$N699)*3600,MINUTE(RTOS_ON_RX!$N699)*60,SECOND(RTOS_ON_RX!$N699)))</f>
        <v>176</v>
      </c>
      <c r="Q699" s="14">
        <f>RTOS_ON_TX!K699:K3176</f>
        <v>0.00005787037037</v>
      </c>
      <c r="R699" s="13">
        <f>RTOS_ON_RX!$N699-RTOS_ON_RX!$Q699</f>
        <v>0</v>
      </c>
    </row>
    <row r="700" ht="15.75" customHeight="1">
      <c r="A700" s="12" t="s">
        <v>4747</v>
      </c>
      <c r="B700" s="12" t="s">
        <v>4748</v>
      </c>
      <c r="C700" s="12" t="s">
        <v>1676</v>
      </c>
      <c r="D700" s="12" t="s">
        <v>4749</v>
      </c>
      <c r="E700" s="12" t="s">
        <v>1789</v>
      </c>
      <c r="F700" s="12" t="s">
        <v>2022</v>
      </c>
      <c r="G700" s="12" t="s">
        <v>1962</v>
      </c>
      <c r="H700" s="12" t="s">
        <v>1763</v>
      </c>
      <c r="I700" s="12" t="s">
        <v>2614</v>
      </c>
      <c r="J700" s="12" t="s">
        <v>2449</v>
      </c>
      <c r="K700" s="12" t="s">
        <v>1832</v>
      </c>
      <c r="L700" s="12" t="s">
        <v>1685</v>
      </c>
      <c r="M700" s="12" t="s">
        <v>4750</v>
      </c>
      <c r="N700" s="13">
        <f>M701-RTOS_ON_RX!$M700</f>
        <v>0.00005787037037</v>
      </c>
      <c r="O700" s="12">
        <f>SUM(LEN("CO_MQ135|"),LEN(RTOS_ON_RX!$E700),LEN(",Alcool_MQ135|"),LEN(RTOS_ON_RX!$F700),LEN(",CO2_MQ135|"),LEN(RTOS_ON_RX!$G700),LEN(",Toluen_MQ135|"),LEN(RTOS_ON_RX!$H700),LEN(",MH4_MQ135|"),LEN(RTOS_ON_RX!$I700),LEN(",Aceton_MQ135|"),LEN(RTOS_ON_RX!$J700),LEN(",O3_MQ131|"),LEN(RTOS_ON_RX!$K700))*8</f>
        <v>888</v>
      </c>
      <c r="P700" s="12">
        <f>(RTOS_ON_RX!$O700/SUM(HOUR(RTOS_ON_RX!$N700)*3600,MINUTE(RTOS_ON_RX!$N700)*60,SECOND(RTOS_ON_RX!$N700)))</f>
        <v>177.6</v>
      </c>
      <c r="Q700" s="14">
        <f>RTOS_ON_TX!K700:K3177</f>
        <v>0.00005787037037</v>
      </c>
      <c r="R700" s="13">
        <f>RTOS_ON_RX!$N700-RTOS_ON_RX!$Q700</f>
        <v>0</v>
      </c>
    </row>
    <row r="701" ht="15.75" customHeight="1">
      <c r="A701" s="12" t="s">
        <v>4751</v>
      </c>
      <c r="B701" s="12" t="s">
        <v>4752</v>
      </c>
      <c r="C701" s="12" t="s">
        <v>1676</v>
      </c>
      <c r="D701" s="12" t="s">
        <v>4753</v>
      </c>
      <c r="E701" s="12" t="s">
        <v>2196</v>
      </c>
      <c r="F701" s="12" t="s">
        <v>1874</v>
      </c>
      <c r="G701" s="12" t="s">
        <v>4256</v>
      </c>
      <c r="H701" s="12" t="s">
        <v>2284</v>
      </c>
      <c r="I701" s="12" t="s">
        <v>2066</v>
      </c>
      <c r="J701" s="12" t="s">
        <v>3819</v>
      </c>
      <c r="K701" s="12" t="s">
        <v>2149</v>
      </c>
      <c r="L701" s="12" t="s">
        <v>1685</v>
      </c>
      <c r="M701" s="12" t="s">
        <v>4754</v>
      </c>
      <c r="N701" s="13">
        <f>M702-RTOS_ON_RX!$M701</f>
        <v>0.00005787037037</v>
      </c>
      <c r="O701" s="12">
        <f>SUM(LEN("CO_MQ135|"),LEN(RTOS_ON_RX!$E701),LEN(",Alcool_MQ135|"),LEN(RTOS_ON_RX!$F701),LEN(",CO2_MQ135|"),LEN(RTOS_ON_RX!$G701),LEN(",Toluen_MQ135|"),LEN(RTOS_ON_RX!$H701),LEN(",MH4_MQ135|"),LEN(RTOS_ON_RX!$I701),LEN(",Aceton_MQ135|"),LEN(RTOS_ON_RX!$J701),LEN(",O3_MQ131|"),LEN(RTOS_ON_RX!$K701))*8</f>
        <v>880</v>
      </c>
      <c r="P701" s="12">
        <f>(RTOS_ON_RX!$O701/SUM(HOUR(RTOS_ON_RX!$N701)*3600,MINUTE(RTOS_ON_RX!$N701)*60,SECOND(RTOS_ON_RX!$N701)))</f>
        <v>176</v>
      </c>
      <c r="Q701" s="14">
        <f>RTOS_ON_TX!K701:K3178</f>
        <v>0.00005787037037</v>
      </c>
      <c r="R701" s="13">
        <f>RTOS_ON_RX!$N701-RTOS_ON_RX!$Q701</f>
        <v>0</v>
      </c>
    </row>
    <row r="702" ht="15.75" customHeight="1">
      <c r="A702" s="12" t="s">
        <v>4755</v>
      </c>
      <c r="B702" s="12" t="s">
        <v>4756</v>
      </c>
      <c r="C702" s="12" t="s">
        <v>1676</v>
      </c>
      <c r="D702" s="12" t="s">
        <v>4757</v>
      </c>
      <c r="E702" s="12" t="s">
        <v>2148</v>
      </c>
      <c r="F702" s="12" t="s">
        <v>1724</v>
      </c>
      <c r="G702" s="12" t="s">
        <v>2512</v>
      </c>
      <c r="H702" s="12" t="s">
        <v>1723</v>
      </c>
      <c r="I702" s="12" t="s">
        <v>2513</v>
      </c>
      <c r="J702" s="12" t="s">
        <v>1823</v>
      </c>
      <c r="K702" s="12" t="s">
        <v>1832</v>
      </c>
      <c r="L702" s="12" t="s">
        <v>1685</v>
      </c>
      <c r="M702" s="12" t="s">
        <v>4758</v>
      </c>
      <c r="N702" s="13">
        <f>M703-RTOS_ON_RX!$M702</f>
        <v>0.00005787037037</v>
      </c>
      <c r="O702" s="12">
        <f>SUM(LEN("CO_MQ135|"),LEN(RTOS_ON_RX!$E702),LEN(",Alcool_MQ135|"),LEN(RTOS_ON_RX!$F702),LEN(",CO2_MQ135|"),LEN(RTOS_ON_RX!$G702),LEN(",Toluen_MQ135|"),LEN(RTOS_ON_RX!$H702),LEN(",MH4_MQ135|"),LEN(RTOS_ON_RX!$I702),LEN(",Aceton_MQ135|"),LEN(RTOS_ON_RX!$J702),LEN(",O3_MQ131|"),LEN(RTOS_ON_RX!$K702))*8</f>
        <v>880</v>
      </c>
      <c r="P702" s="12">
        <f>(RTOS_ON_RX!$O702/SUM(HOUR(RTOS_ON_RX!$N702)*3600,MINUTE(RTOS_ON_RX!$N702)*60,SECOND(RTOS_ON_RX!$N702)))</f>
        <v>176</v>
      </c>
      <c r="Q702" s="14">
        <f>RTOS_ON_TX!K702:K3179</f>
        <v>0.00005787037037</v>
      </c>
      <c r="R702" s="13">
        <f>RTOS_ON_RX!$N702-RTOS_ON_RX!$Q702</f>
        <v>0</v>
      </c>
    </row>
    <row r="703" ht="15.75" customHeight="1">
      <c r="A703" s="12" t="s">
        <v>4759</v>
      </c>
      <c r="B703" s="12" t="s">
        <v>4760</v>
      </c>
      <c r="C703" s="12" t="s">
        <v>1676</v>
      </c>
      <c r="D703" s="12" t="s">
        <v>4761</v>
      </c>
      <c r="E703" s="12" t="s">
        <v>1770</v>
      </c>
      <c r="F703" s="12" t="s">
        <v>1966</v>
      </c>
      <c r="G703" s="12" t="s">
        <v>2963</v>
      </c>
      <c r="H703" s="12" t="s">
        <v>1823</v>
      </c>
      <c r="I703" s="12" t="s">
        <v>2842</v>
      </c>
      <c r="J703" s="12" t="s">
        <v>2668</v>
      </c>
      <c r="K703" s="12" t="s">
        <v>3778</v>
      </c>
      <c r="L703" s="12" t="s">
        <v>1685</v>
      </c>
      <c r="M703" s="12" t="s">
        <v>4762</v>
      </c>
      <c r="N703" s="13">
        <f>M704-RTOS_ON_RX!$M703</f>
        <v>0.0001157407407</v>
      </c>
      <c r="O703" s="12">
        <f>SUM(LEN("CO_MQ135|"),LEN(RTOS_ON_RX!$E703),LEN(",Alcool_MQ135|"),LEN(RTOS_ON_RX!$F703),LEN(",CO2_MQ135|"),LEN(RTOS_ON_RX!$G703),LEN(",Toluen_MQ135|"),LEN(RTOS_ON_RX!$H703),LEN(",MH4_MQ135|"),LEN(RTOS_ON_RX!$I703),LEN(",Aceton_MQ135|"),LEN(RTOS_ON_RX!$J703),LEN(",O3_MQ131|"),LEN(RTOS_ON_RX!$K703))*8</f>
        <v>888</v>
      </c>
      <c r="P703" s="12">
        <f>(RTOS_ON_RX!$O703/SUM(HOUR(RTOS_ON_RX!$N703)*3600,MINUTE(RTOS_ON_RX!$N703)*60,SECOND(RTOS_ON_RX!$N703)))</f>
        <v>88.8</v>
      </c>
      <c r="Q703" s="14">
        <f>RTOS_ON_TX!K703:K3180</f>
        <v>0.00005787037037</v>
      </c>
      <c r="R703" s="13">
        <f>RTOS_ON_RX!$N703-RTOS_ON_RX!$Q703</f>
        <v>0.00005787037037</v>
      </c>
    </row>
    <row r="704" ht="15.75" customHeight="1">
      <c r="A704" s="12" t="s">
        <v>4763</v>
      </c>
      <c r="B704" s="12" t="s">
        <v>4764</v>
      </c>
      <c r="C704" s="12" t="s">
        <v>1676</v>
      </c>
      <c r="D704" s="12" t="s">
        <v>4765</v>
      </c>
      <c r="E704" s="12" t="s">
        <v>2247</v>
      </c>
      <c r="F704" s="12" t="s">
        <v>1845</v>
      </c>
      <c r="G704" s="12" t="s">
        <v>4766</v>
      </c>
      <c r="H704" s="12" t="s">
        <v>2398</v>
      </c>
      <c r="I704" s="12" t="s">
        <v>1954</v>
      </c>
      <c r="J704" s="12" t="s">
        <v>3819</v>
      </c>
      <c r="K704" s="12" t="s">
        <v>2149</v>
      </c>
      <c r="L704" s="12" t="s">
        <v>1685</v>
      </c>
      <c r="M704" s="12" t="s">
        <v>4767</v>
      </c>
      <c r="N704" s="13">
        <f>M705-RTOS_ON_RX!$M704</f>
        <v>0.00005787037037</v>
      </c>
      <c r="O704" s="12">
        <f>SUM(LEN("CO_MQ135|"),LEN(RTOS_ON_RX!$E704),LEN(",Alcool_MQ135|"),LEN(RTOS_ON_RX!$F704),LEN(",CO2_MQ135|"),LEN(RTOS_ON_RX!$G704),LEN(",Toluen_MQ135|"),LEN(RTOS_ON_RX!$H704),LEN(",MH4_MQ135|"),LEN(RTOS_ON_RX!$I704),LEN(",Aceton_MQ135|"),LEN(RTOS_ON_RX!$J704),LEN(",O3_MQ131|"),LEN(RTOS_ON_RX!$K704))*8</f>
        <v>864</v>
      </c>
      <c r="P704" s="12">
        <f>(RTOS_ON_RX!$O704/SUM(HOUR(RTOS_ON_RX!$N704)*3600,MINUTE(RTOS_ON_RX!$N704)*60,SECOND(RTOS_ON_RX!$N704)))</f>
        <v>172.8</v>
      </c>
      <c r="Q704" s="14">
        <f>RTOS_ON_TX!K704:K3181</f>
        <v>0.00005787037037</v>
      </c>
      <c r="R704" s="13">
        <f>RTOS_ON_RX!$N704-RTOS_ON_RX!$Q704</f>
        <v>0</v>
      </c>
    </row>
    <row r="705" ht="15.75" customHeight="1">
      <c r="A705" s="12" t="s">
        <v>4768</v>
      </c>
      <c r="B705" s="12" t="s">
        <v>4769</v>
      </c>
      <c r="C705" s="12" t="s">
        <v>1676</v>
      </c>
      <c r="D705" s="12" t="s">
        <v>4770</v>
      </c>
      <c r="E705" s="12" t="s">
        <v>1721</v>
      </c>
      <c r="F705" s="12" t="s">
        <v>1797</v>
      </c>
      <c r="G705" s="12" t="s">
        <v>3623</v>
      </c>
      <c r="H705" s="12" t="s">
        <v>2037</v>
      </c>
      <c r="I705" s="12" t="s">
        <v>2498</v>
      </c>
      <c r="J705" s="12" t="s">
        <v>2347</v>
      </c>
      <c r="K705" s="12" t="s">
        <v>2149</v>
      </c>
      <c r="L705" s="12" t="s">
        <v>1685</v>
      </c>
      <c r="M705" s="12" t="s">
        <v>4771</v>
      </c>
      <c r="N705" s="13">
        <f>M706-RTOS_ON_RX!$M705</f>
        <v>0.00005787037037</v>
      </c>
      <c r="O705" s="12">
        <f>SUM(LEN("CO_MQ135|"),LEN(RTOS_ON_RX!$E705),LEN(",Alcool_MQ135|"),LEN(RTOS_ON_RX!$F705),LEN(",CO2_MQ135|"),LEN(RTOS_ON_RX!$G705),LEN(",Toluen_MQ135|"),LEN(RTOS_ON_RX!$H705),LEN(",MH4_MQ135|"),LEN(RTOS_ON_RX!$I705),LEN(",Aceton_MQ135|"),LEN(RTOS_ON_RX!$J705),LEN(",O3_MQ131|"),LEN(RTOS_ON_RX!$K705))*8</f>
        <v>880</v>
      </c>
      <c r="P705" s="12">
        <f>(RTOS_ON_RX!$O705/SUM(HOUR(RTOS_ON_RX!$N705)*3600,MINUTE(RTOS_ON_RX!$N705)*60,SECOND(RTOS_ON_RX!$N705)))</f>
        <v>176</v>
      </c>
      <c r="Q705" s="14">
        <f>RTOS_ON_TX!K705:K3182</f>
        <v>0.00005787037037</v>
      </c>
      <c r="R705" s="13">
        <f>RTOS_ON_RX!$N705-RTOS_ON_RX!$Q705</f>
        <v>0</v>
      </c>
    </row>
    <row r="706" ht="15.75" customHeight="1">
      <c r="A706" s="12" t="s">
        <v>4772</v>
      </c>
      <c r="B706" s="12" t="s">
        <v>4773</v>
      </c>
      <c r="C706" s="12" t="s">
        <v>1676</v>
      </c>
      <c r="D706" s="12" t="s">
        <v>4774</v>
      </c>
      <c r="E706" s="12" t="s">
        <v>1741</v>
      </c>
      <c r="F706" s="12" t="s">
        <v>2030</v>
      </c>
      <c r="G706" s="12" t="s">
        <v>2397</v>
      </c>
      <c r="H706" s="12" t="s">
        <v>1772</v>
      </c>
      <c r="I706" s="12" t="s">
        <v>2316</v>
      </c>
      <c r="J706" s="12" t="s">
        <v>2398</v>
      </c>
      <c r="K706" s="12" t="s">
        <v>1832</v>
      </c>
      <c r="L706" s="12" t="s">
        <v>1685</v>
      </c>
      <c r="M706" s="12" t="s">
        <v>417</v>
      </c>
      <c r="N706" s="13">
        <f>M707-RTOS_ON_RX!$M706</f>
        <v>0.00005787037037</v>
      </c>
      <c r="O706" s="12">
        <f>SUM(LEN("CO_MQ135|"),LEN(RTOS_ON_RX!$E706),LEN(",Alcool_MQ135|"),LEN(RTOS_ON_RX!$F706),LEN(",CO2_MQ135|"),LEN(RTOS_ON_RX!$G706),LEN(",Toluen_MQ135|"),LEN(RTOS_ON_RX!$H706),LEN(",MH4_MQ135|"),LEN(RTOS_ON_RX!$I706),LEN(",Aceton_MQ135|"),LEN(RTOS_ON_RX!$J706),LEN(",O3_MQ131|"),LEN(RTOS_ON_RX!$K706))*8</f>
        <v>888</v>
      </c>
      <c r="P706" s="12">
        <f>(RTOS_ON_RX!$O706/SUM(HOUR(RTOS_ON_RX!$N706)*3600,MINUTE(RTOS_ON_RX!$N706)*60,SECOND(RTOS_ON_RX!$N706)))</f>
        <v>177.6</v>
      </c>
      <c r="Q706" s="14">
        <f>RTOS_ON_TX!K706:K3183</f>
        <v>0.00005787037037</v>
      </c>
      <c r="R706" s="13">
        <f>RTOS_ON_RX!$N706-RTOS_ON_RX!$Q706</f>
        <v>0</v>
      </c>
    </row>
    <row r="707" ht="15.75" customHeight="1">
      <c r="A707" s="12" t="s">
        <v>4775</v>
      </c>
      <c r="B707" s="12" t="s">
        <v>4776</v>
      </c>
      <c r="C707" s="12" t="s">
        <v>1676</v>
      </c>
      <c r="D707" s="12" t="s">
        <v>4777</v>
      </c>
      <c r="E707" s="12" t="s">
        <v>2312</v>
      </c>
      <c r="F707" s="12" t="s">
        <v>2093</v>
      </c>
      <c r="G707" s="12" t="s">
        <v>3503</v>
      </c>
      <c r="H707" s="12" t="s">
        <v>1823</v>
      </c>
      <c r="I707" s="12" t="s">
        <v>2522</v>
      </c>
      <c r="J707" s="12" t="s">
        <v>2936</v>
      </c>
      <c r="K707" s="12" t="s">
        <v>1832</v>
      </c>
      <c r="L707" s="12" t="s">
        <v>1685</v>
      </c>
      <c r="M707" s="12" t="s">
        <v>4778</v>
      </c>
      <c r="N707" s="13">
        <f>M708-RTOS_ON_RX!$M707</f>
        <v>0.00005787037037</v>
      </c>
      <c r="O707" s="12">
        <f>SUM(LEN("CO_MQ135|"),LEN(RTOS_ON_RX!$E707),LEN(",Alcool_MQ135|"),LEN(RTOS_ON_RX!$F707),LEN(",CO2_MQ135|"),LEN(RTOS_ON_RX!$G707),LEN(",Toluen_MQ135|"),LEN(RTOS_ON_RX!$H707),LEN(",MH4_MQ135|"),LEN(RTOS_ON_RX!$I707),LEN(",Aceton_MQ135|"),LEN(RTOS_ON_RX!$J707),LEN(",O3_MQ131|"),LEN(RTOS_ON_RX!$K707))*8</f>
        <v>872</v>
      </c>
      <c r="P707" s="12">
        <f>(RTOS_ON_RX!$O707/SUM(HOUR(RTOS_ON_RX!$N707)*3600,MINUTE(RTOS_ON_RX!$N707)*60,SECOND(RTOS_ON_RX!$N707)))</f>
        <v>174.4</v>
      </c>
      <c r="Q707" s="14">
        <f>RTOS_ON_TX!K707:K3184</f>
        <v>0.00005787037037</v>
      </c>
      <c r="R707" s="13">
        <f>RTOS_ON_RX!$N707-RTOS_ON_RX!$Q707</f>
        <v>0</v>
      </c>
    </row>
    <row r="708" ht="15.75" customHeight="1">
      <c r="A708" s="12" t="s">
        <v>4779</v>
      </c>
      <c r="B708" s="12" t="s">
        <v>4780</v>
      </c>
      <c r="C708" s="12" t="s">
        <v>1676</v>
      </c>
      <c r="D708" s="12" t="s">
        <v>4781</v>
      </c>
      <c r="E708" s="12" t="s">
        <v>1741</v>
      </c>
      <c r="F708" s="12" t="s">
        <v>2030</v>
      </c>
      <c r="G708" s="12" t="s">
        <v>2397</v>
      </c>
      <c r="H708" s="12" t="s">
        <v>1772</v>
      </c>
      <c r="I708" s="12" t="s">
        <v>2316</v>
      </c>
      <c r="J708" s="12" t="s">
        <v>2398</v>
      </c>
      <c r="K708" s="12" t="s">
        <v>2149</v>
      </c>
      <c r="L708" s="12" t="s">
        <v>1685</v>
      </c>
      <c r="M708" s="12" t="s">
        <v>4782</v>
      </c>
      <c r="N708" s="13">
        <f>M709-RTOS_ON_RX!$M708</f>
        <v>0.00005787037037</v>
      </c>
      <c r="O708" s="12">
        <f>SUM(LEN("CO_MQ135|"),LEN(RTOS_ON_RX!$E708),LEN(",Alcool_MQ135|"),LEN(RTOS_ON_RX!$F708),LEN(",CO2_MQ135|"),LEN(RTOS_ON_RX!$G708),LEN(",Toluen_MQ135|"),LEN(RTOS_ON_RX!$H708),LEN(",MH4_MQ135|"),LEN(RTOS_ON_RX!$I708),LEN(",Aceton_MQ135|"),LEN(RTOS_ON_RX!$J708),LEN(",O3_MQ131|"),LEN(RTOS_ON_RX!$K708))*8</f>
        <v>880</v>
      </c>
      <c r="P708" s="12">
        <f>(RTOS_ON_RX!$O708/SUM(HOUR(RTOS_ON_RX!$N708)*3600,MINUTE(RTOS_ON_RX!$N708)*60,SECOND(RTOS_ON_RX!$N708)))</f>
        <v>176</v>
      </c>
      <c r="Q708" s="14">
        <f>RTOS_ON_TX!K708:K3185</f>
        <v>0.00005787037037</v>
      </c>
      <c r="R708" s="13">
        <f>RTOS_ON_RX!$N708-RTOS_ON_RX!$Q708</f>
        <v>0</v>
      </c>
    </row>
    <row r="709" ht="15.75" customHeight="1">
      <c r="A709" s="12" t="s">
        <v>4783</v>
      </c>
      <c r="B709" s="12" t="s">
        <v>4784</v>
      </c>
      <c r="C709" s="12" t="s">
        <v>1676</v>
      </c>
      <c r="D709" s="12" t="s">
        <v>4785</v>
      </c>
      <c r="E709" s="12" t="s">
        <v>2123</v>
      </c>
      <c r="F709" s="12" t="s">
        <v>1734</v>
      </c>
      <c r="G709" s="12" t="s">
        <v>3035</v>
      </c>
      <c r="H709" s="12" t="s">
        <v>1772</v>
      </c>
      <c r="I709" s="12" t="s">
        <v>1729</v>
      </c>
      <c r="J709" s="12" t="s">
        <v>2398</v>
      </c>
      <c r="K709" s="12" t="s">
        <v>2149</v>
      </c>
      <c r="L709" s="12" t="s">
        <v>1685</v>
      </c>
      <c r="M709" s="12" t="s">
        <v>4786</v>
      </c>
      <c r="N709" s="13">
        <f>M710-RTOS_ON_RX!$M709</f>
        <v>0.00005787037037</v>
      </c>
      <c r="O709" s="12">
        <f>SUM(LEN("CO_MQ135|"),LEN(RTOS_ON_RX!$E709),LEN(",Alcool_MQ135|"),LEN(RTOS_ON_RX!$F709),LEN(",CO2_MQ135|"),LEN(RTOS_ON_RX!$G709),LEN(",Toluen_MQ135|"),LEN(RTOS_ON_RX!$H709),LEN(",MH4_MQ135|"),LEN(RTOS_ON_RX!$I709),LEN(",Aceton_MQ135|"),LEN(RTOS_ON_RX!$J709),LEN(",O3_MQ131|"),LEN(RTOS_ON_RX!$K709))*8</f>
        <v>880</v>
      </c>
      <c r="P709" s="12">
        <f>(RTOS_ON_RX!$O709/SUM(HOUR(RTOS_ON_RX!$N709)*3600,MINUTE(RTOS_ON_RX!$N709)*60,SECOND(RTOS_ON_RX!$N709)))</f>
        <v>176</v>
      </c>
      <c r="Q709" s="14">
        <f>RTOS_ON_TX!K709:K3186</f>
        <v>0.00005787037037</v>
      </c>
      <c r="R709" s="13">
        <f>RTOS_ON_RX!$N709-RTOS_ON_RX!$Q709</f>
        <v>0</v>
      </c>
    </row>
    <row r="710" ht="15.75" customHeight="1">
      <c r="A710" s="12" t="s">
        <v>4787</v>
      </c>
      <c r="B710" s="12" t="s">
        <v>4788</v>
      </c>
      <c r="C710" s="12" t="s">
        <v>1676</v>
      </c>
      <c r="D710" s="12" t="s">
        <v>4789</v>
      </c>
      <c r="E710" s="12" t="s">
        <v>1770</v>
      </c>
      <c r="F710" s="12" t="s">
        <v>1966</v>
      </c>
      <c r="G710" s="12" t="s">
        <v>2963</v>
      </c>
      <c r="H710" s="12" t="s">
        <v>1823</v>
      </c>
      <c r="I710" s="12" t="s">
        <v>2842</v>
      </c>
      <c r="J710" s="12" t="s">
        <v>2668</v>
      </c>
      <c r="K710" s="12" t="s">
        <v>1832</v>
      </c>
      <c r="L710" s="12" t="s">
        <v>1685</v>
      </c>
      <c r="M710" s="12" t="s">
        <v>4790</v>
      </c>
      <c r="N710" s="13">
        <f>M711-RTOS_ON_RX!$M710</f>
        <v>0.0001157407407</v>
      </c>
      <c r="O710" s="12">
        <f>SUM(LEN("CO_MQ135|"),LEN(RTOS_ON_RX!$E710),LEN(",Alcool_MQ135|"),LEN(RTOS_ON_RX!$F710),LEN(",CO2_MQ135|"),LEN(RTOS_ON_RX!$G710),LEN(",Toluen_MQ135|"),LEN(RTOS_ON_RX!$H710),LEN(",MH4_MQ135|"),LEN(RTOS_ON_RX!$I710),LEN(",Aceton_MQ135|"),LEN(RTOS_ON_RX!$J710),LEN(",O3_MQ131|"),LEN(RTOS_ON_RX!$K710))*8</f>
        <v>888</v>
      </c>
      <c r="P710" s="12">
        <f>(RTOS_ON_RX!$O710/SUM(HOUR(RTOS_ON_RX!$N710)*3600,MINUTE(RTOS_ON_RX!$N710)*60,SECOND(RTOS_ON_RX!$N710)))</f>
        <v>88.8</v>
      </c>
      <c r="Q710" s="14">
        <f>RTOS_ON_TX!K710:K3187</f>
        <v>0.00005787037037</v>
      </c>
      <c r="R710" s="13">
        <f>RTOS_ON_RX!$N710-RTOS_ON_RX!$Q710</f>
        <v>0.00005787037037</v>
      </c>
    </row>
    <row r="711" ht="15.75" customHeight="1">
      <c r="A711" s="12" t="s">
        <v>4791</v>
      </c>
      <c r="B711" s="12" t="s">
        <v>4792</v>
      </c>
      <c r="C711" s="12" t="s">
        <v>1676</v>
      </c>
      <c r="D711" s="12" t="s">
        <v>4793</v>
      </c>
      <c r="E711" s="12" t="s">
        <v>2006</v>
      </c>
      <c r="F711" s="12" t="s">
        <v>2345</v>
      </c>
      <c r="G711" s="12" t="s">
        <v>2346</v>
      </c>
      <c r="H711" s="12" t="s">
        <v>2163</v>
      </c>
      <c r="I711" s="12" t="s">
        <v>1768</v>
      </c>
      <c r="J711" s="12" t="s">
        <v>2347</v>
      </c>
      <c r="K711" s="12" t="s">
        <v>3778</v>
      </c>
      <c r="L711" s="12" t="s">
        <v>1685</v>
      </c>
      <c r="M711" s="12" t="s">
        <v>4794</v>
      </c>
      <c r="N711" s="13">
        <f>M712-RTOS_ON_RX!$M711</f>
        <v>0.00005787037037</v>
      </c>
      <c r="O711" s="12">
        <f>SUM(LEN("CO_MQ135|"),LEN(RTOS_ON_RX!$E711),LEN(",Alcool_MQ135|"),LEN(RTOS_ON_RX!$F711),LEN(",CO2_MQ135|"),LEN(RTOS_ON_RX!$G711),LEN(",Toluen_MQ135|"),LEN(RTOS_ON_RX!$H711),LEN(",MH4_MQ135|"),LEN(RTOS_ON_RX!$I711),LEN(",Aceton_MQ135|"),LEN(RTOS_ON_RX!$J711),LEN(",O3_MQ131|"),LEN(RTOS_ON_RX!$K711))*8</f>
        <v>880</v>
      </c>
      <c r="P711" s="12">
        <f>(RTOS_ON_RX!$O711/SUM(HOUR(RTOS_ON_RX!$N711)*3600,MINUTE(RTOS_ON_RX!$N711)*60,SECOND(RTOS_ON_RX!$N711)))</f>
        <v>176</v>
      </c>
      <c r="Q711" s="14">
        <f>RTOS_ON_TX!K711:K3188</f>
        <v>0.00005787037037</v>
      </c>
      <c r="R711" s="13">
        <f>RTOS_ON_RX!$N711-RTOS_ON_RX!$Q711</f>
        <v>0</v>
      </c>
    </row>
    <row r="712" ht="15.75" customHeight="1">
      <c r="A712" s="12" t="s">
        <v>4795</v>
      </c>
      <c r="B712" s="12" t="s">
        <v>4796</v>
      </c>
      <c r="C712" s="12" t="s">
        <v>1676</v>
      </c>
      <c r="D712" s="12" t="s">
        <v>4797</v>
      </c>
      <c r="E712" s="12" t="s">
        <v>1929</v>
      </c>
      <c r="F712" s="12" t="s">
        <v>1754</v>
      </c>
      <c r="G712" s="12" t="s">
        <v>3894</v>
      </c>
      <c r="H712" s="12" t="s">
        <v>1763</v>
      </c>
      <c r="I712" s="12" t="s">
        <v>1998</v>
      </c>
      <c r="J712" s="12" t="s">
        <v>2449</v>
      </c>
      <c r="K712" s="12" t="s">
        <v>1832</v>
      </c>
      <c r="L712" s="12" t="s">
        <v>1685</v>
      </c>
      <c r="M712" s="12" t="s">
        <v>4798</v>
      </c>
      <c r="N712" s="13">
        <f>M713-RTOS_ON_RX!$M712</f>
        <v>0.00005787037037</v>
      </c>
      <c r="O712" s="12">
        <f>SUM(LEN("CO_MQ135|"),LEN(RTOS_ON_RX!$E712),LEN(",Alcool_MQ135|"),LEN(RTOS_ON_RX!$F712),LEN(",CO2_MQ135|"),LEN(RTOS_ON_RX!$G712),LEN(",Toluen_MQ135|"),LEN(RTOS_ON_RX!$H712),LEN(",MH4_MQ135|"),LEN(RTOS_ON_RX!$I712),LEN(",Aceton_MQ135|"),LEN(RTOS_ON_RX!$J712),LEN(",O3_MQ131|"),LEN(RTOS_ON_RX!$K712))*8</f>
        <v>880</v>
      </c>
      <c r="P712" s="12">
        <f>(RTOS_ON_RX!$O712/SUM(HOUR(RTOS_ON_RX!$N712)*3600,MINUTE(RTOS_ON_RX!$N712)*60,SECOND(RTOS_ON_RX!$N712)))</f>
        <v>176</v>
      </c>
      <c r="Q712" s="14">
        <f>RTOS_ON_TX!K712:K3189</f>
        <v>0.00006944444444</v>
      </c>
      <c r="R712" s="13">
        <f>RTOS_ON_RX!$N712-RTOS_ON_RX!$Q712</f>
        <v>-0.00001157407407</v>
      </c>
    </row>
    <row r="713" ht="15.75" customHeight="1">
      <c r="A713" s="12" t="s">
        <v>4799</v>
      </c>
      <c r="B713" s="12" t="s">
        <v>4800</v>
      </c>
      <c r="C713" s="12" t="s">
        <v>1676</v>
      </c>
      <c r="D713" s="12" t="s">
        <v>4801</v>
      </c>
      <c r="E713" s="12" t="s">
        <v>2446</v>
      </c>
      <c r="F713" s="12" t="s">
        <v>1773</v>
      </c>
      <c r="G713" s="12" t="s">
        <v>2447</v>
      </c>
      <c r="H713" s="12" t="s">
        <v>1763</v>
      </c>
      <c r="I713" s="12" t="s">
        <v>2448</v>
      </c>
      <c r="J713" s="12" t="s">
        <v>2449</v>
      </c>
      <c r="K713" s="12" t="s">
        <v>1832</v>
      </c>
      <c r="L713" s="12" t="s">
        <v>1685</v>
      </c>
      <c r="M713" s="12" t="s">
        <v>4802</v>
      </c>
      <c r="N713" s="13">
        <f>M714-RTOS_ON_RX!$M713</f>
        <v>0.00005787037037</v>
      </c>
      <c r="O713" s="12">
        <f>SUM(LEN("CO_MQ135|"),LEN(RTOS_ON_RX!$E713),LEN(",Alcool_MQ135|"),LEN(RTOS_ON_RX!$F713),LEN(",CO2_MQ135|"),LEN(RTOS_ON_RX!$G713),LEN(",Toluen_MQ135|"),LEN(RTOS_ON_RX!$H713),LEN(",MH4_MQ135|"),LEN(RTOS_ON_RX!$I713),LEN(",Aceton_MQ135|"),LEN(RTOS_ON_RX!$J713),LEN(",O3_MQ131|"),LEN(RTOS_ON_RX!$K713))*8</f>
        <v>880</v>
      </c>
      <c r="P713" s="12">
        <f>(RTOS_ON_RX!$O713/SUM(HOUR(RTOS_ON_RX!$N713)*3600,MINUTE(RTOS_ON_RX!$N713)*60,SECOND(RTOS_ON_RX!$N713)))</f>
        <v>176</v>
      </c>
      <c r="Q713" s="14">
        <f>RTOS_ON_TX!K713:K3190</f>
        <v>0.00005787037037</v>
      </c>
      <c r="R713" s="13">
        <f>RTOS_ON_RX!$N713-RTOS_ON_RX!$Q713</f>
        <v>0</v>
      </c>
    </row>
    <row r="714" ht="15.75" customHeight="1">
      <c r="A714" s="12" t="s">
        <v>4803</v>
      </c>
      <c r="B714" s="12" t="s">
        <v>4804</v>
      </c>
      <c r="C714" s="12" t="s">
        <v>1676</v>
      </c>
      <c r="D714" s="12" t="s">
        <v>4805</v>
      </c>
      <c r="E714" s="12" t="s">
        <v>1804</v>
      </c>
      <c r="F714" s="12" t="s">
        <v>2093</v>
      </c>
      <c r="G714" s="12" t="s">
        <v>3986</v>
      </c>
      <c r="H714" s="12" t="s">
        <v>1823</v>
      </c>
      <c r="I714" s="12" t="s">
        <v>2479</v>
      </c>
      <c r="J714" s="12" t="s">
        <v>2936</v>
      </c>
      <c r="K714" s="12" t="s">
        <v>2149</v>
      </c>
      <c r="L714" s="12" t="s">
        <v>1685</v>
      </c>
      <c r="M714" s="12" t="s">
        <v>4806</v>
      </c>
      <c r="N714" s="13">
        <f>M715-RTOS_ON_RX!$M714</f>
        <v>0.0001157407407</v>
      </c>
      <c r="O714" s="12">
        <f>SUM(LEN("CO_MQ135|"),LEN(RTOS_ON_RX!$E714),LEN(",Alcool_MQ135|"),LEN(RTOS_ON_RX!$F714),LEN(",CO2_MQ135|"),LEN(RTOS_ON_RX!$G714),LEN(",Toluen_MQ135|"),LEN(RTOS_ON_RX!$H714),LEN(",MH4_MQ135|"),LEN(RTOS_ON_RX!$I714),LEN(",Aceton_MQ135|"),LEN(RTOS_ON_RX!$J714),LEN(",O3_MQ131|"),LEN(RTOS_ON_RX!$K714))*8</f>
        <v>880</v>
      </c>
      <c r="P714" s="12">
        <f>(RTOS_ON_RX!$O714/SUM(HOUR(RTOS_ON_RX!$N714)*3600,MINUTE(RTOS_ON_RX!$N714)*60,SECOND(RTOS_ON_RX!$N714)))</f>
        <v>88</v>
      </c>
      <c r="Q714" s="14">
        <f>RTOS_ON_TX!K714:K3191</f>
        <v>0.00005787037037</v>
      </c>
      <c r="R714" s="13">
        <f>RTOS_ON_RX!$N714-RTOS_ON_RX!$Q714</f>
        <v>0.00005787037037</v>
      </c>
    </row>
    <row r="715" ht="15.75" customHeight="1">
      <c r="A715" s="12" t="s">
        <v>4807</v>
      </c>
      <c r="B715" s="12" t="s">
        <v>4808</v>
      </c>
      <c r="C715" s="12" t="s">
        <v>1676</v>
      </c>
      <c r="D715" s="12" t="s">
        <v>4809</v>
      </c>
      <c r="E715" s="12" t="s">
        <v>1887</v>
      </c>
      <c r="F715" s="12" t="s">
        <v>2807</v>
      </c>
      <c r="G715" s="12" t="s">
        <v>2941</v>
      </c>
      <c r="H715" s="12" t="s">
        <v>1733</v>
      </c>
      <c r="I715" s="12" t="s">
        <v>2129</v>
      </c>
      <c r="J715" s="12" t="s">
        <v>2398</v>
      </c>
      <c r="K715" s="12" t="s">
        <v>1832</v>
      </c>
      <c r="L715" s="12" t="s">
        <v>1685</v>
      </c>
      <c r="M715" s="12" t="s">
        <v>4810</v>
      </c>
      <c r="N715" s="13">
        <f>M716-RTOS_ON_RX!$M715</f>
        <v>0.00005787037037</v>
      </c>
      <c r="O715" s="12">
        <f>SUM(LEN("CO_MQ135|"),LEN(RTOS_ON_RX!$E715),LEN(",Alcool_MQ135|"),LEN(RTOS_ON_RX!$F715),LEN(",CO2_MQ135|"),LEN(RTOS_ON_RX!$G715),LEN(",Toluen_MQ135|"),LEN(RTOS_ON_RX!$H715),LEN(",MH4_MQ135|"),LEN(RTOS_ON_RX!$I715),LEN(",Aceton_MQ135|"),LEN(RTOS_ON_RX!$J715),LEN(",O3_MQ131|"),LEN(RTOS_ON_RX!$K715))*8</f>
        <v>880</v>
      </c>
      <c r="P715" s="12">
        <f>(RTOS_ON_RX!$O715/SUM(HOUR(RTOS_ON_RX!$N715)*3600,MINUTE(RTOS_ON_RX!$N715)*60,SECOND(RTOS_ON_RX!$N715)))</f>
        <v>176</v>
      </c>
      <c r="Q715" s="14">
        <f>RTOS_ON_TX!K715:K3192</f>
        <v>0.00005787037037</v>
      </c>
      <c r="R715" s="13">
        <f>RTOS_ON_RX!$N715-RTOS_ON_RX!$Q715</f>
        <v>0</v>
      </c>
    </row>
    <row r="716" ht="15.75" customHeight="1">
      <c r="A716" s="12" t="s">
        <v>4811</v>
      </c>
      <c r="B716" s="12" t="s">
        <v>4812</v>
      </c>
      <c r="C716" s="12" t="s">
        <v>1676</v>
      </c>
      <c r="D716" s="12" t="s">
        <v>4813</v>
      </c>
      <c r="E716" s="12" t="s">
        <v>2283</v>
      </c>
      <c r="F716" s="12" t="s">
        <v>1824</v>
      </c>
      <c r="G716" s="12" t="s">
        <v>4386</v>
      </c>
      <c r="H716" s="12" t="s">
        <v>2449</v>
      </c>
      <c r="I716" s="12" t="s">
        <v>2289</v>
      </c>
      <c r="J716" s="12" t="s">
        <v>2898</v>
      </c>
      <c r="K716" s="12" t="s">
        <v>1973</v>
      </c>
      <c r="L716" s="12" t="s">
        <v>1685</v>
      </c>
      <c r="M716" s="12" t="s">
        <v>4814</v>
      </c>
      <c r="N716" s="13">
        <f>M717-RTOS_ON_RX!$M716</f>
        <v>0.00005787037037</v>
      </c>
      <c r="O716" s="12">
        <f>SUM(LEN("CO_MQ135|"),LEN(RTOS_ON_RX!$E716),LEN(",Alcool_MQ135|"),LEN(RTOS_ON_RX!$F716),LEN(",CO2_MQ135|"),LEN(RTOS_ON_RX!$G716),LEN(",Toluen_MQ135|"),LEN(RTOS_ON_RX!$H716),LEN(",MH4_MQ135|"),LEN(RTOS_ON_RX!$I716),LEN(",Aceton_MQ135|"),LEN(RTOS_ON_RX!$J716),LEN(",O3_MQ131|"),LEN(RTOS_ON_RX!$K716))*8</f>
        <v>880</v>
      </c>
      <c r="P716" s="12">
        <f>(RTOS_ON_RX!$O716/SUM(HOUR(RTOS_ON_RX!$N716)*3600,MINUTE(RTOS_ON_RX!$N716)*60,SECOND(RTOS_ON_RX!$N716)))</f>
        <v>176</v>
      </c>
      <c r="Q716" s="14">
        <f>RTOS_ON_TX!K716:K3193</f>
        <v>0.00005787037037</v>
      </c>
      <c r="R716" s="13">
        <f>RTOS_ON_RX!$N716-RTOS_ON_RX!$Q716</f>
        <v>0</v>
      </c>
    </row>
    <row r="717" ht="15.75" customHeight="1">
      <c r="A717" s="12" t="s">
        <v>4815</v>
      </c>
      <c r="B717" s="12" t="s">
        <v>4816</v>
      </c>
      <c r="C717" s="12" t="s">
        <v>1676</v>
      </c>
      <c r="D717" s="12" t="s">
        <v>4817</v>
      </c>
      <c r="E717" s="12" t="s">
        <v>3015</v>
      </c>
      <c r="F717" s="12" t="s">
        <v>2008</v>
      </c>
      <c r="G717" s="12" t="s">
        <v>2748</v>
      </c>
      <c r="H717" s="12" t="s">
        <v>1733</v>
      </c>
      <c r="I717" s="12" t="s">
        <v>1719</v>
      </c>
      <c r="J717" s="12" t="s">
        <v>2284</v>
      </c>
      <c r="K717" s="12" t="s">
        <v>1832</v>
      </c>
      <c r="L717" s="12" t="s">
        <v>1685</v>
      </c>
      <c r="M717" s="12" t="s">
        <v>424</v>
      </c>
      <c r="N717" s="13">
        <f>M718-RTOS_ON_RX!$M717</f>
        <v>0.00005787037037</v>
      </c>
      <c r="O717" s="12">
        <f>SUM(LEN("CO_MQ135|"),LEN(RTOS_ON_RX!$E717),LEN(",Alcool_MQ135|"),LEN(RTOS_ON_RX!$F717),LEN(",CO2_MQ135|"),LEN(RTOS_ON_RX!$G717),LEN(",Toluen_MQ135|"),LEN(RTOS_ON_RX!$H717),LEN(",MH4_MQ135|"),LEN(RTOS_ON_RX!$I717),LEN(",Aceton_MQ135|"),LEN(RTOS_ON_RX!$J717),LEN(",O3_MQ131|"),LEN(RTOS_ON_RX!$K717))*8</f>
        <v>888</v>
      </c>
      <c r="P717" s="12">
        <f>(RTOS_ON_RX!$O717/SUM(HOUR(RTOS_ON_RX!$N717)*3600,MINUTE(RTOS_ON_RX!$N717)*60,SECOND(RTOS_ON_RX!$N717)))</f>
        <v>177.6</v>
      </c>
      <c r="Q717" s="14">
        <f>RTOS_ON_TX!K717:K3194</f>
        <v>0.00005787037037</v>
      </c>
      <c r="R717" s="13">
        <f>RTOS_ON_RX!$N717-RTOS_ON_RX!$Q717</f>
        <v>0</v>
      </c>
    </row>
    <row r="718" ht="15.75" customHeight="1">
      <c r="A718" s="12" t="s">
        <v>4818</v>
      </c>
      <c r="B718" s="12" t="s">
        <v>4819</v>
      </c>
      <c r="C718" s="12" t="s">
        <v>1676</v>
      </c>
      <c r="D718" s="12" t="s">
        <v>4820</v>
      </c>
      <c r="E718" s="12" t="s">
        <v>2123</v>
      </c>
      <c r="F718" s="12" t="s">
        <v>1734</v>
      </c>
      <c r="G718" s="12" t="s">
        <v>3035</v>
      </c>
      <c r="H718" s="12" t="s">
        <v>1772</v>
      </c>
      <c r="I718" s="12" t="s">
        <v>1729</v>
      </c>
      <c r="J718" s="12" t="s">
        <v>2398</v>
      </c>
      <c r="K718" s="12" t="s">
        <v>1832</v>
      </c>
      <c r="L718" s="12" t="s">
        <v>1685</v>
      </c>
      <c r="M718" s="12" t="s">
        <v>4821</v>
      </c>
      <c r="N718" s="13">
        <f>M719-RTOS_ON_RX!$M718</f>
        <v>0.00006944444444</v>
      </c>
      <c r="O718" s="12">
        <f>SUM(LEN("CO_MQ135|"),LEN(RTOS_ON_RX!$E718),LEN(",Alcool_MQ135|"),LEN(RTOS_ON_RX!$F718),LEN(",CO2_MQ135|"),LEN(RTOS_ON_RX!$G718),LEN(",Toluen_MQ135|"),LEN(RTOS_ON_RX!$H718),LEN(",MH4_MQ135|"),LEN(RTOS_ON_RX!$I718),LEN(",Aceton_MQ135|"),LEN(RTOS_ON_RX!$J718),LEN(",O3_MQ131|"),LEN(RTOS_ON_RX!$K718))*8</f>
        <v>888</v>
      </c>
      <c r="P718" s="12">
        <f>(RTOS_ON_RX!$O718/SUM(HOUR(RTOS_ON_RX!$N718)*3600,MINUTE(RTOS_ON_RX!$N718)*60,SECOND(RTOS_ON_RX!$N718)))</f>
        <v>148</v>
      </c>
      <c r="Q718" s="14">
        <f>RTOS_ON_TX!K718:K3195</f>
        <v>0.00005787037037</v>
      </c>
      <c r="R718" s="13">
        <f>RTOS_ON_RX!$N718-RTOS_ON_RX!$Q718</f>
        <v>0.00001157407407</v>
      </c>
    </row>
    <row r="719" ht="15.75" customHeight="1">
      <c r="A719" s="12" t="s">
        <v>4822</v>
      </c>
      <c r="B719" s="12" t="s">
        <v>4823</v>
      </c>
      <c r="C719" s="12" t="s">
        <v>1676</v>
      </c>
      <c r="D719" s="12" t="s">
        <v>4824</v>
      </c>
      <c r="E719" s="12" t="s">
        <v>1770</v>
      </c>
      <c r="F719" s="12" t="s">
        <v>1966</v>
      </c>
      <c r="G719" s="12" t="s">
        <v>2963</v>
      </c>
      <c r="H719" s="12" t="s">
        <v>1823</v>
      </c>
      <c r="I719" s="12" t="s">
        <v>2842</v>
      </c>
      <c r="J719" s="12" t="s">
        <v>2668</v>
      </c>
      <c r="K719" s="12" t="s">
        <v>2149</v>
      </c>
      <c r="L719" s="12" t="s">
        <v>1685</v>
      </c>
      <c r="M719" s="12" t="s">
        <v>4825</v>
      </c>
      <c r="N719" s="13">
        <f>M720-RTOS_ON_RX!$M719</f>
        <v>0.00005787037037</v>
      </c>
      <c r="O719" s="12">
        <f>SUM(LEN("CO_MQ135|"),LEN(RTOS_ON_RX!$E719),LEN(",Alcool_MQ135|"),LEN(RTOS_ON_RX!$F719),LEN(",CO2_MQ135|"),LEN(RTOS_ON_RX!$G719),LEN(",Toluen_MQ135|"),LEN(RTOS_ON_RX!$H719),LEN(",MH4_MQ135|"),LEN(RTOS_ON_RX!$I719),LEN(",Aceton_MQ135|"),LEN(RTOS_ON_RX!$J719),LEN(",O3_MQ131|"),LEN(RTOS_ON_RX!$K719))*8</f>
        <v>880</v>
      </c>
      <c r="P719" s="12">
        <f>(RTOS_ON_RX!$O719/SUM(HOUR(RTOS_ON_RX!$N719)*3600,MINUTE(RTOS_ON_RX!$N719)*60,SECOND(RTOS_ON_RX!$N719)))</f>
        <v>176</v>
      </c>
      <c r="Q719" s="14">
        <f>RTOS_ON_TX!K719:K3196</f>
        <v>0.00005787037037</v>
      </c>
      <c r="R719" s="13">
        <f>RTOS_ON_RX!$N719-RTOS_ON_RX!$Q719</f>
        <v>0</v>
      </c>
    </row>
    <row r="720" ht="15.75" customHeight="1">
      <c r="A720" s="12" t="s">
        <v>4826</v>
      </c>
      <c r="B720" s="12" t="s">
        <v>4827</v>
      </c>
      <c r="C720" s="12" t="s">
        <v>1676</v>
      </c>
      <c r="D720" s="12" t="s">
        <v>4828</v>
      </c>
      <c r="E720" s="12" t="s">
        <v>2499</v>
      </c>
      <c r="F720" s="12" t="s">
        <v>1805</v>
      </c>
      <c r="G720" s="12" t="s">
        <v>3148</v>
      </c>
      <c r="H720" s="12" t="s">
        <v>1823</v>
      </c>
      <c r="I720" s="12" t="s">
        <v>2922</v>
      </c>
      <c r="J720" s="12" t="s">
        <v>2668</v>
      </c>
      <c r="K720" s="12" t="s">
        <v>1973</v>
      </c>
      <c r="L720" s="12" t="s">
        <v>1685</v>
      </c>
      <c r="M720" s="12" t="s">
        <v>426</v>
      </c>
      <c r="N720" s="13">
        <f>M721-RTOS_ON_RX!$M720</f>
        <v>0.00005787037037</v>
      </c>
      <c r="O720" s="12">
        <f>SUM(LEN("CO_MQ135|"),LEN(RTOS_ON_RX!$E720),LEN(",Alcool_MQ135|"),LEN(RTOS_ON_RX!$F720),LEN(",CO2_MQ135|"),LEN(RTOS_ON_RX!$G720),LEN(",Toluen_MQ135|"),LEN(RTOS_ON_RX!$H720),LEN(",MH4_MQ135|"),LEN(RTOS_ON_RX!$I720),LEN(",Aceton_MQ135|"),LEN(RTOS_ON_RX!$J720),LEN(",O3_MQ131|"),LEN(RTOS_ON_RX!$K720))*8</f>
        <v>888</v>
      </c>
      <c r="P720" s="12">
        <f>(RTOS_ON_RX!$O720/SUM(HOUR(RTOS_ON_RX!$N720)*3600,MINUTE(RTOS_ON_RX!$N720)*60,SECOND(RTOS_ON_RX!$N720)))</f>
        <v>177.6</v>
      </c>
      <c r="Q720" s="14">
        <f>RTOS_ON_TX!K720:K3197</f>
        <v>0.00005787037037</v>
      </c>
      <c r="R720" s="13">
        <f>RTOS_ON_RX!$N720-RTOS_ON_RX!$Q720</f>
        <v>0</v>
      </c>
    </row>
    <row r="721" ht="15.75" customHeight="1">
      <c r="A721" s="12" t="s">
        <v>4829</v>
      </c>
      <c r="B721" s="12" t="s">
        <v>4830</v>
      </c>
      <c r="C721" s="12" t="s">
        <v>1676</v>
      </c>
      <c r="D721" s="12" t="s">
        <v>4831</v>
      </c>
      <c r="E721" s="12" t="s">
        <v>1947</v>
      </c>
      <c r="F721" s="12" t="s">
        <v>2086</v>
      </c>
      <c r="G721" s="12" t="s">
        <v>3934</v>
      </c>
      <c r="H721" s="12" t="s">
        <v>2037</v>
      </c>
      <c r="I721" s="12" t="s">
        <v>4562</v>
      </c>
      <c r="J721" s="12" t="s">
        <v>2936</v>
      </c>
      <c r="K721" s="12" t="s">
        <v>2149</v>
      </c>
      <c r="L721" s="12" t="s">
        <v>1685</v>
      </c>
      <c r="M721" s="12" t="s">
        <v>4832</v>
      </c>
      <c r="N721" s="13">
        <f>M722-RTOS_ON_RX!$M721</f>
        <v>0.0001041666667</v>
      </c>
      <c r="O721" s="12">
        <f>SUM(LEN("CO_MQ135|"),LEN(RTOS_ON_RX!$E721),LEN(",Alcool_MQ135|"),LEN(RTOS_ON_RX!$F721),LEN(",CO2_MQ135|"),LEN(RTOS_ON_RX!$G721),LEN(",Toluen_MQ135|"),LEN(RTOS_ON_RX!$H721),LEN(",MH4_MQ135|"),LEN(RTOS_ON_RX!$I721),LEN(",Aceton_MQ135|"),LEN(RTOS_ON_RX!$J721),LEN(",O3_MQ131|"),LEN(RTOS_ON_RX!$K721))*8</f>
        <v>880</v>
      </c>
      <c r="P721" s="12">
        <f>(RTOS_ON_RX!$O721/SUM(HOUR(RTOS_ON_RX!$N721)*3600,MINUTE(RTOS_ON_RX!$N721)*60,SECOND(RTOS_ON_RX!$N721)))</f>
        <v>97.77777778</v>
      </c>
      <c r="Q721" s="14">
        <f>RTOS_ON_TX!K721:K3198</f>
        <v>0.00005787037037</v>
      </c>
      <c r="R721" s="13">
        <f>RTOS_ON_RX!$N721-RTOS_ON_RX!$Q721</f>
        <v>0.0000462962963</v>
      </c>
    </row>
    <row r="722" ht="15.75" customHeight="1">
      <c r="A722" s="12" t="s">
        <v>4833</v>
      </c>
      <c r="B722" s="12" t="s">
        <v>4834</v>
      </c>
      <c r="C722" s="12" t="s">
        <v>1676</v>
      </c>
      <c r="D722" s="12" t="s">
        <v>4835</v>
      </c>
      <c r="E722" s="12" t="s">
        <v>2282</v>
      </c>
      <c r="F722" s="12" t="s">
        <v>1744</v>
      </c>
      <c r="G722" s="12" t="s">
        <v>2283</v>
      </c>
      <c r="H722" s="12" t="s">
        <v>1723</v>
      </c>
      <c r="I722" s="12" t="s">
        <v>2209</v>
      </c>
      <c r="J722" s="12" t="s">
        <v>2284</v>
      </c>
      <c r="K722" s="12" t="s">
        <v>3778</v>
      </c>
      <c r="L722" s="12" t="s">
        <v>1685</v>
      </c>
      <c r="M722" s="12" t="s">
        <v>4836</v>
      </c>
      <c r="N722" s="13">
        <f>M723-RTOS_ON_RX!$M722</f>
        <v>0.00006944444444</v>
      </c>
      <c r="O722" s="12">
        <f>SUM(LEN("CO_MQ135|"),LEN(RTOS_ON_RX!$E722),LEN(",Alcool_MQ135|"),LEN(RTOS_ON_RX!$F722),LEN(",CO2_MQ135|"),LEN(RTOS_ON_RX!$G722),LEN(",Toluen_MQ135|"),LEN(RTOS_ON_RX!$H722),LEN(",MH4_MQ135|"),LEN(RTOS_ON_RX!$I722),LEN(",Aceton_MQ135|"),LEN(RTOS_ON_RX!$J722),LEN(",O3_MQ131|"),LEN(RTOS_ON_RX!$K722))*8</f>
        <v>888</v>
      </c>
      <c r="P722" s="12">
        <f>(RTOS_ON_RX!$O722/SUM(HOUR(RTOS_ON_RX!$N722)*3600,MINUTE(RTOS_ON_RX!$N722)*60,SECOND(RTOS_ON_RX!$N722)))</f>
        <v>148</v>
      </c>
      <c r="Q722" s="14">
        <f>RTOS_ON_TX!K722:K3199</f>
        <v>0.00005787037037</v>
      </c>
      <c r="R722" s="13">
        <f>RTOS_ON_RX!$N722-RTOS_ON_RX!$Q722</f>
        <v>0.00001157407407</v>
      </c>
    </row>
    <row r="723" ht="15.75" customHeight="1">
      <c r="A723" s="12" t="s">
        <v>4837</v>
      </c>
      <c r="B723" s="12" t="s">
        <v>4838</v>
      </c>
      <c r="C723" s="12" t="s">
        <v>1676</v>
      </c>
      <c r="D723" s="12" t="s">
        <v>4839</v>
      </c>
      <c r="E723" s="12" t="s">
        <v>1705</v>
      </c>
      <c r="F723" s="12" t="s">
        <v>2807</v>
      </c>
      <c r="G723" s="12" t="s">
        <v>2941</v>
      </c>
      <c r="H723" s="12" t="s">
        <v>1772</v>
      </c>
      <c r="I723" s="12" t="s">
        <v>2013</v>
      </c>
      <c r="J723" s="12" t="s">
        <v>2398</v>
      </c>
      <c r="K723" s="12" t="s">
        <v>1832</v>
      </c>
      <c r="L723" s="12" t="s">
        <v>1685</v>
      </c>
      <c r="M723" s="12" t="s">
        <v>4840</v>
      </c>
      <c r="N723" s="13">
        <f>M724-RTOS_ON_RX!$M723</f>
        <v>0.0000462962963</v>
      </c>
      <c r="O723" s="12">
        <f>SUM(LEN("CO_MQ135|"),LEN(RTOS_ON_RX!$E723),LEN(",Alcool_MQ135|"),LEN(RTOS_ON_RX!$F723),LEN(",CO2_MQ135|"),LEN(RTOS_ON_RX!$G723),LEN(",Toluen_MQ135|"),LEN(RTOS_ON_RX!$H723),LEN(",MH4_MQ135|"),LEN(RTOS_ON_RX!$I723),LEN(",Aceton_MQ135|"),LEN(RTOS_ON_RX!$J723),LEN(",O3_MQ131|"),LEN(RTOS_ON_RX!$K723))*8</f>
        <v>872</v>
      </c>
      <c r="P723" s="12">
        <f>(RTOS_ON_RX!$O723/SUM(HOUR(RTOS_ON_RX!$N723)*3600,MINUTE(RTOS_ON_RX!$N723)*60,SECOND(RTOS_ON_RX!$N723)))</f>
        <v>218</v>
      </c>
      <c r="Q723" s="14">
        <f>RTOS_ON_TX!K723:K3200</f>
        <v>0.00005787037037</v>
      </c>
      <c r="R723" s="13">
        <f>RTOS_ON_RX!$N723-RTOS_ON_RX!$Q723</f>
        <v>-0.00001157407407</v>
      </c>
    </row>
    <row r="724" ht="15.75" customHeight="1">
      <c r="A724" s="12" t="s">
        <v>4841</v>
      </c>
      <c r="B724" s="12" t="s">
        <v>4842</v>
      </c>
      <c r="C724" s="12" t="s">
        <v>1676</v>
      </c>
      <c r="D724" s="12" t="s">
        <v>4843</v>
      </c>
      <c r="E724" s="12" t="s">
        <v>2941</v>
      </c>
      <c r="F724" s="12" t="s">
        <v>1923</v>
      </c>
      <c r="G724" s="12" t="s">
        <v>4844</v>
      </c>
      <c r="H724" s="12" t="s">
        <v>2347</v>
      </c>
      <c r="I724" s="12" t="s">
        <v>2458</v>
      </c>
      <c r="J724" s="12" t="s">
        <v>4845</v>
      </c>
      <c r="K724" s="12" t="s">
        <v>3778</v>
      </c>
      <c r="L724" s="12" t="s">
        <v>1685</v>
      </c>
      <c r="M724" s="12" t="s">
        <v>429</v>
      </c>
      <c r="N724" s="13">
        <f>M725-RTOS_ON_RX!$M724</f>
        <v>0.00006944444444</v>
      </c>
      <c r="O724" s="12">
        <f>SUM(LEN("CO_MQ135|"),LEN(RTOS_ON_RX!$E724),LEN(",Alcool_MQ135|"),LEN(RTOS_ON_RX!$F724),LEN(",CO2_MQ135|"),LEN(RTOS_ON_RX!$G724),LEN(",Toluen_MQ135|"),LEN(RTOS_ON_RX!$H724),LEN(",MH4_MQ135|"),LEN(RTOS_ON_RX!$I724),LEN(",Aceton_MQ135|"),LEN(RTOS_ON_RX!$J724),LEN(",O3_MQ131|"),LEN(RTOS_ON_RX!$K724))*8</f>
        <v>880</v>
      </c>
      <c r="P724" s="12">
        <f>(RTOS_ON_RX!$O724/SUM(HOUR(RTOS_ON_RX!$N724)*3600,MINUTE(RTOS_ON_RX!$N724)*60,SECOND(RTOS_ON_RX!$N724)))</f>
        <v>146.6666667</v>
      </c>
      <c r="Q724" s="14">
        <f>RTOS_ON_TX!K724:K3201</f>
        <v>0.00005787037037</v>
      </c>
      <c r="R724" s="13">
        <f>RTOS_ON_RX!$N724-RTOS_ON_RX!$Q724</f>
        <v>0.00001157407407</v>
      </c>
    </row>
    <row r="725" ht="15.75" customHeight="1">
      <c r="A725" s="12" t="s">
        <v>4846</v>
      </c>
      <c r="B725" s="12" t="s">
        <v>4847</v>
      </c>
      <c r="C725" s="12" t="s">
        <v>1676</v>
      </c>
      <c r="D725" s="12" t="s">
        <v>4848</v>
      </c>
      <c r="E725" s="12" t="s">
        <v>1804</v>
      </c>
      <c r="F725" s="12" t="s">
        <v>2093</v>
      </c>
      <c r="G725" s="12" t="s">
        <v>2935</v>
      </c>
      <c r="H725" s="12" t="s">
        <v>1823</v>
      </c>
      <c r="I725" s="12" t="s">
        <v>2270</v>
      </c>
      <c r="J725" s="12" t="s">
        <v>2936</v>
      </c>
      <c r="K725" s="12" t="s">
        <v>1832</v>
      </c>
      <c r="L725" s="12" t="s">
        <v>1685</v>
      </c>
      <c r="M725" s="12" t="s">
        <v>4849</v>
      </c>
      <c r="N725" s="13">
        <f>M726-RTOS_ON_RX!$M725</f>
        <v>0.00005787037037</v>
      </c>
      <c r="O725" s="12">
        <f>SUM(LEN("CO_MQ135|"),LEN(RTOS_ON_RX!$E725),LEN(",Alcool_MQ135|"),LEN(RTOS_ON_RX!$F725),LEN(",CO2_MQ135|"),LEN(RTOS_ON_RX!$G725),LEN(",Toluen_MQ135|"),LEN(RTOS_ON_RX!$H725),LEN(",MH4_MQ135|"),LEN(RTOS_ON_RX!$I725),LEN(",Aceton_MQ135|"),LEN(RTOS_ON_RX!$J725),LEN(",O3_MQ131|"),LEN(RTOS_ON_RX!$K725))*8</f>
        <v>888</v>
      </c>
      <c r="P725" s="12">
        <f>(RTOS_ON_RX!$O725/SUM(HOUR(RTOS_ON_RX!$N725)*3600,MINUTE(RTOS_ON_RX!$N725)*60,SECOND(RTOS_ON_RX!$N725)))</f>
        <v>177.6</v>
      </c>
      <c r="Q725" s="14">
        <f>RTOS_ON_TX!K725:K3202</f>
        <v>0.00005787037037</v>
      </c>
      <c r="R725" s="13">
        <f>RTOS_ON_RX!$N725-RTOS_ON_RX!$Q725</f>
        <v>0</v>
      </c>
    </row>
    <row r="726" ht="15.75" customHeight="1">
      <c r="A726" s="12" t="s">
        <v>4850</v>
      </c>
      <c r="B726" s="12" t="s">
        <v>4851</v>
      </c>
      <c r="C726" s="12" t="s">
        <v>1676</v>
      </c>
      <c r="D726" s="12" t="s">
        <v>4852</v>
      </c>
      <c r="E726" s="12" t="s">
        <v>1680</v>
      </c>
      <c r="F726" s="12" t="s">
        <v>2022</v>
      </c>
      <c r="G726" s="12" t="s">
        <v>1962</v>
      </c>
      <c r="H726" s="12" t="s">
        <v>1763</v>
      </c>
      <c r="I726" s="12" t="s">
        <v>1802</v>
      </c>
      <c r="J726" s="12" t="s">
        <v>2449</v>
      </c>
      <c r="K726" s="12" t="s">
        <v>2149</v>
      </c>
      <c r="L726" s="12" t="s">
        <v>1685</v>
      </c>
      <c r="M726" s="12" t="s">
        <v>4853</v>
      </c>
      <c r="N726" s="13">
        <f>M727-RTOS_ON_RX!$M726</f>
        <v>0.0001157407407</v>
      </c>
      <c r="O726" s="12">
        <f>SUM(LEN("CO_MQ135|"),LEN(RTOS_ON_RX!$E726),LEN(",Alcool_MQ135|"),LEN(RTOS_ON_RX!$F726),LEN(",CO2_MQ135|"),LEN(RTOS_ON_RX!$G726),LEN(",Toluen_MQ135|"),LEN(RTOS_ON_RX!$H726),LEN(",MH4_MQ135|"),LEN(RTOS_ON_RX!$I726),LEN(",Aceton_MQ135|"),LEN(RTOS_ON_RX!$J726),LEN(",O3_MQ131|"),LEN(RTOS_ON_RX!$K726))*8</f>
        <v>880</v>
      </c>
      <c r="P726" s="12">
        <f>(RTOS_ON_RX!$O726/SUM(HOUR(RTOS_ON_RX!$N726)*3600,MINUTE(RTOS_ON_RX!$N726)*60,SECOND(RTOS_ON_RX!$N726)))</f>
        <v>88</v>
      </c>
      <c r="Q726" s="14">
        <f>RTOS_ON_TX!K726:K3203</f>
        <v>0.00005787037037</v>
      </c>
      <c r="R726" s="13">
        <f>RTOS_ON_RX!$N726-RTOS_ON_RX!$Q726</f>
        <v>0.00005787037037</v>
      </c>
    </row>
    <row r="727" ht="15.75" customHeight="1">
      <c r="A727" s="12" t="s">
        <v>4854</v>
      </c>
      <c r="B727" s="12" t="s">
        <v>4855</v>
      </c>
      <c r="C727" s="12" t="s">
        <v>1676</v>
      </c>
      <c r="D727" s="12" t="s">
        <v>4856</v>
      </c>
      <c r="E727" s="12" t="s">
        <v>1987</v>
      </c>
      <c r="F727" s="12" t="s">
        <v>2345</v>
      </c>
      <c r="G727" s="12" t="s">
        <v>3132</v>
      </c>
      <c r="H727" s="12" t="s">
        <v>2163</v>
      </c>
      <c r="I727" s="12" t="s">
        <v>3277</v>
      </c>
      <c r="J727" s="12" t="s">
        <v>2347</v>
      </c>
      <c r="K727" s="12" t="s">
        <v>3359</v>
      </c>
      <c r="L727" s="12" t="s">
        <v>1685</v>
      </c>
      <c r="M727" s="12" t="s">
        <v>4857</v>
      </c>
      <c r="N727" s="13">
        <f>M728-RTOS_ON_RX!$M727</f>
        <v>0.0001157407407</v>
      </c>
      <c r="O727" s="12">
        <f>SUM(LEN("CO_MQ135|"),LEN(RTOS_ON_RX!$E727),LEN(",Alcool_MQ135|"),LEN(RTOS_ON_RX!$F727),LEN(",CO2_MQ135|"),LEN(RTOS_ON_RX!$G727),LEN(",Toluen_MQ135|"),LEN(RTOS_ON_RX!$H727),LEN(",MH4_MQ135|"),LEN(RTOS_ON_RX!$I727),LEN(",Aceton_MQ135|"),LEN(RTOS_ON_RX!$J727),LEN(",O3_MQ131|"),LEN(RTOS_ON_RX!$K727))*8</f>
        <v>872</v>
      </c>
      <c r="P727" s="12">
        <f>(RTOS_ON_RX!$O727/SUM(HOUR(RTOS_ON_RX!$N727)*3600,MINUTE(RTOS_ON_RX!$N727)*60,SECOND(RTOS_ON_RX!$N727)))</f>
        <v>87.2</v>
      </c>
      <c r="Q727" s="14">
        <f>RTOS_ON_TX!K727:K3204</f>
        <v>0.00005787037037</v>
      </c>
      <c r="R727" s="13">
        <f>RTOS_ON_RX!$N727-RTOS_ON_RX!$Q727</f>
        <v>0.00005787037037</v>
      </c>
    </row>
    <row r="728" ht="15.75" customHeight="1">
      <c r="A728" s="12" t="s">
        <v>4858</v>
      </c>
      <c r="B728" s="12" t="s">
        <v>4859</v>
      </c>
      <c r="C728" s="12" t="s">
        <v>1676</v>
      </c>
      <c r="D728" s="12" t="s">
        <v>4860</v>
      </c>
      <c r="E728" s="12" t="s">
        <v>1819</v>
      </c>
      <c r="F728" s="12" t="s">
        <v>1820</v>
      </c>
      <c r="G728" s="12" t="s">
        <v>1821</v>
      </c>
      <c r="H728" s="12" t="s">
        <v>1723</v>
      </c>
      <c r="I728" s="12" t="s">
        <v>1822</v>
      </c>
      <c r="J728" s="12" t="s">
        <v>1823</v>
      </c>
      <c r="K728" s="12" t="s">
        <v>2149</v>
      </c>
      <c r="L728" s="12" t="s">
        <v>1685</v>
      </c>
      <c r="M728" s="12" t="s">
        <v>4861</v>
      </c>
      <c r="N728" s="13">
        <f>M729-RTOS_ON_RX!$M728</f>
        <v>0.00005787037037</v>
      </c>
      <c r="O728" s="12">
        <f>SUM(LEN("CO_MQ135|"),LEN(RTOS_ON_RX!$E728),LEN(",Alcool_MQ135|"),LEN(RTOS_ON_RX!$F728),LEN(",CO2_MQ135|"),LEN(RTOS_ON_RX!$G728),LEN(",Toluen_MQ135|"),LEN(RTOS_ON_RX!$H728),LEN(",MH4_MQ135|"),LEN(RTOS_ON_RX!$I728),LEN(",Aceton_MQ135|"),LEN(RTOS_ON_RX!$J728),LEN(",O3_MQ131|"),LEN(RTOS_ON_RX!$K728))*8</f>
        <v>880</v>
      </c>
      <c r="P728" s="12">
        <f>(RTOS_ON_RX!$O728/SUM(HOUR(RTOS_ON_RX!$N728)*3600,MINUTE(RTOS_ON_RX!$N728)*60,SECOND(RTOS_ON_RX!$N728)))</f>
        <v>176</v>
      </c>
      <c r="Q728" s="14">
        <f>RTOS_ON_TX!K728:K3205</f>
        <v>0.00005787037037</v>
      </c>
      <c r="R728" s="13">
        <f>RTOS_ON_RX!$N728-RTOS_ON_RX!$Q728</f>
        <v>0</v>
      </c>
    </row>
    <row r="729" ht="15.75" customHeight="1">
      <c r="A729" s="12" t="s">
        <v>4862</v>
      </c>
      <c r="B729" s="12" t="s">
        <v>4863</v>
      </c>
      <c r="C729" s="12" t="s">
        <v>1676</v>
      </c>
      <c r="D729" s="12" t="s">
        <v>4864</v>
      </c>
      <c r="E729" s="12" t="s">
        <v>1705</v>
      </c>
      <c r="F729" s="12" t="s">
        <v>2807</v>
      </c>
      <c r="G729" s="12" t="s">
        <v>2941</v>
      </c>
      <c r="H729" s="12" t="s">
        <v>1772</v>
      </c>
      <c r="I729" s="12" t="s">
        <v>2013</v>
      </c>
      <c r="J729" s="12" t="s">
        <v>2398</v>
      </c>
      <c r="K729" s="12" t="s">
        <v>1832</v>
      </c>
      <c r="L729" s="12" t="s">
        <v>1685</v>
      </c>
      <c r="M729" s="12" t="s">
        <v>4865</v>
      </c>
      <c r="N729" s="13">
        <f>M730-RTOS_ON_RX!$M729</f>
        <v>0.00005787037037</v>
      </c>
      <c r="O729" s="12">
        <f>SUM(LEN("CO_MQ135|"),LEN(RTOS_ON_RX!$E729),LEN(",Alcool_MQ135|"),LEN(RTOS_ON_RX!$F729),LEN(",CO2_MQ135|"),LEN(RTOS_ON_RX!$G729),LEN(",Toluen_MQ135|"),LEN(RTOS_ON_RX!$H729),LEN(",MH4_MQ135|"),LEN(RTOS_ON_RX!$I729),LEN(",Aceton_MQ135|"),LEN(RTOS_ON_RX!$J729),LEN(",O3_MQ131|"),LEN(RTOS_ON_RX!$K729))*8</f>
        <v>872</v>
      </c>
      <c r="P729" s="12">
        <f>(RTOS_ON_RX!$O729/SUM(HOUR(RTOS_ON_RX!$N729)*3600,MINUTE(RTOS_ON_RX!$N729)*60,SECOND(RTOS_ON_RX!$N729)))</f>
        <v>174.4</v>
      </c>
      <c r="Q729" s="14">
        <f>RTOS_ON_TX!K729:K3206</f>
        <v>0.00005787037037</v>
      </c>
      <c r="R729" s="13">
        <f>RTOS_ON_RX!$N729-RTOS_ON_RX!$Q729</f>
        <v>0</v>
      </c>
    </row>
    <row r="730" ht="15.75" customHeight="1">
      <c r="A730" s="12" t="s">
        <v>4866</v>
      </c>
      <c r="B730" s="12" t="s">
        <v>4867</v>
      </c>
      <c r="C730" s="12" t="s">
        <v>1676</v>
      </c>
      <c r="D730" s="12" t="s">
        <v>4868</v>
      </c>
      <c r="E730" s="12" t="s">
        <v>2747</v>
      </c>
      <c r="F730" s="12" t="s">
        <v>2008</v>
      </c>
      <c r="G730" s="12" t="s">
        <v>2748</v>
      </c>
      <c r="H730" s="12" t="s">
        <v>1733</v>
      </c>
      <c r="I730" s="12" t="s">
        <v>1719</v>
      </c>
      <c r="J730" s="12" t="s">
        <v>2284</v>
      </c>
      <c r="K730" s="12" t="s">
        <v>1832</v>
      </c>
      <c r="L730" s="12" t="s">
        <v>1685</v>
      </c>
      <c r="M730" s="12" t="s">
        <v>433</v>
      </c>
      <c r="N730" s="13">
        <f>M731-RTOS_ON_RX!$M730</f>
        <v>0.00005787037037</v>
      </c>
      <c r="O730" s="12">
        <f>SUM(LEN("CO_MQ135|"),LEN(RTOS_ON_RX!$E730),LEN(",Alcool_MQ135|"),LEN(RTOS_ON_RX!$F730),LEN(",CO2_MQ135|"),LEN(RTOS_ON_RX!$G730),LEN(",Toluen_MQ135|"),LEN(RTOS_ON_RX!$H730),LEN(",MH4_MQ135|"),LEN(RTOS_ON_RX!$I730),LEN(",Aceton_MQ135|"),LEN(RTOS_ON_RX!$J730),LEN(",O3_MQ131|"),LEN(RTOS_ON_RX!$K730))*8</f>
        <v>880</v>
      </c>
      <c r="P730" s="12">
        <f>(RTOS_ON_RX!$O730/SUM(HOUR(RTOS_ON_RX!$N730)*3600,MINUTE(RTOS_ON_RX!$N730)*60,SECOND(RTOS_ON_RX!$N730)))</f>
        <v>176</v>
      </c>
      <c r="Q730" s="14">
        <f>RTOS_ON_TX!K730:K3207</f>
        <v>0.00005787037037</v>
      </c>
      <c r="R730" s="13">
        <f>RTOS_ON_RX!$N730-RTOS_ON_RX!$Q730</f>
        <v>0</v>
      </c>
    </row>
    <row r="731" ht="15.75" customHeight="1">
      <c r="A731" s="12" t="s">
        <v>4869</v>
      </c>
      <c r="B731" s="12" t="s">
        <v>4870</v>
      </c>
      <c r="C731" s="12" t="s">
        <v>1676</v>
      </c>
      <c r="D731" s="12" t="s">
        <v>4871</v>
      </c>
      <c r="E731" s="12" t="s">
        <v>2317</v>
      </c>
      <c r="F731" s="12" t="s">
        <v>2086</v>
      </c>
      <c r="G731" s="12" t="s">
        <v>3457</v>
      </c>
      <c r="H731" s="12" t="s">
        <v>2037</v>
      </c>
      <c r="I731" s="12" t="s">
        <v>2661</v>
      </c>
      <c r="J731" s="12" t="s">
        <v>2936</v>
      </c>
      <c r="K731" s="12" t="s">
        <v>1832</v>
      </c>
      <c r="L731" s="12" t="s">
        <v>1685</v>
      </c>
      <c r="M731" s="12" t="s">
        <v>4872</v>
      </c>
      <c r="N731" s="13">
        <f>M732-RTOS_ON_RX!$M731</f>
        <v>0.00005787037037</v>
      </c>
      <c r="O731" s="12">
        <f>SUM(LEN("CO_MQ135|"),LEN(RTOS_ON_RX!$E731),LEN(",Alcool_MQ135|"),LEN(RTOS_ON_RX!$F731),LEN(",CO2_MQ135|"),LEN(RTOS_ON_RX!$G731),LEN(",Toluen_MQ135|"),LEN(RTOS_ON_RX!$H731),LEN(",MH4_MQ135|"),LEN(RTOS_ON_RX!$I731),LEN(",Aceton_MQ135|"),LEN(RTOS_ON_RX!$J731),LEN(",O3_MQ131|"),LEN(RTOS_ON_RX!$K731))*8</f>
        <v>888</v>
      </c>
      <c r="P731" s="12">
        <f>(RTOS_ON_RX!$O731/SUM(HOUR(RTOS_ON_RX!$N731)*3600,MINUTE(RTOS_ON_RX!$N731)*60,SECOND(RTOS_ON_RX!$N731)))</f>
        <v>177.6</v>
      </c>
      <c r="Q731" s="14">
        <f>RTOS_ON_TX!K731:K3208</f>
        <v>0.00005787037037</v>
      </c>
      <c r="R731" s="13">
        <f>RTOS_ON_RX!$N731-RTOS_ON_RX!$Q731</f>
        <v>0</v>
      </c>
    </row>
    <row r="732" ht="15.75" customHeight="1">
      <c r="A732" s="12" t="s">
        <v>4873</v>
      </c>
      <c r="B732" s="12" t="s">
        <v>4874</v>
      </c>
      <c r="C732" s="12" t="s">
        <v>1676</v>
      </c>
      <c r="D732" s="12" t="s">
        <v>4875</v>
      </c>
      <c r="E732" s="12" t="s">
        <v>2484</v>
      </c>
      <c r="F732" s="12" t="s">
        <v>1820</v>
      </c>
      <c r="G732" s="12" t="s">
        <v>2485</v>
      </c>
      <c r="H732" s="12" t="s">
        <v>1783</v>
      </c>
      <c r="I732" s="12" t="s">
        <v>2027</v>
      </c>
      <c r="J732" s="12" t="s">
        <v>1823</v>
      </c>
      <c r="K732" s="12" t="s">
        <v>1832</v>
      </c>
      <c r="L732" s="12" t="s">
        <v>1685</v>
      </c>
      <c r="M732" s="12" t="s">
        <v>4876</v>
      </c>
      <c r="N732" s="13">
        <f>M733-RTOS_ON_RX!$M732</f>
        <v>0.00005787037037</v>
      </c>
      <c r="O732" s="12">
        <f>SUM(LEN("CO_MQ135|"),LEN(RTOS_ON_RX!$E732),LEN(",Alcool_MQ135|"),LEN(RTOS_ON_RX!$F732),LEN(",CO2_MQ135|"),LEN(RTOS_ON_RX!$G732),LEN(",Toluen_MQ135|"),LEN(RTOS_ON_RX!$H732),LEN(",MH4_MQ135|"),LEN(RTOS_ON_RX!$I732),LEN(",Aceton_MQ135|"),LEN(RTOS_ON_RX!$J732),LEN(",O3_MQ131|"),LEN(RTOS_ON_RX!$K732))*8</f>
        <v>880</v>
      </c>
      <c r="P732" s="12">
        <f>(RTOS_ON_RX!$O732/SUM(HOUR(RTOS_ON_RX!$N732)*3600,MINUTE(RTOS_ON_RX!$N732)*60,SECOND(RTOS_ON_RX!$N732)))</f>
        <v>176</v>
      </c>
      <c r="Q732" s="14">
        <f>RTOS_ON_TX!K732:K3209</f>
        <v>0.00005787037037</v>
      </c>
      <c r="R732" s="13">
        <f>RTOS_ON_RX!$N732-RTOS_ON_RX!$Q732</f>
        <v>0</v>
      </c>
    </row>
    <row r="733" ht="15.75" customHeight="1">
      <c r="A733" s="12" t="s">
        <v>4877</v>
      </c>
      <c r="B733" s="12" t="s">
        <v>4878</v>
      </c>
      <c r="C733" s="12" t="s">
        <v>1676</v>
      </c>
      <c r="D733" s="12" t="s">
        <v>4879</v>
      </c>
      <c r="E733" s="12" t="s">
        <v>2485</v>
      </c>
      <c r="F733" s="12" t="s">
        <v>1903</v>
      </c>
      <c r="G733" s="12" t="s">
        <v>4880</v>
      </c>
      <c r="H733" s="12" t="s">
        <v>2449</v>
      </c>
      <c r="I733" s="12" t="s">
        <v>2035</v>
      </c>
      <c r="J733" s="12" t="s">
        <v>2898</v>
      </c>
      <c r="K733" s="12" t="s">
        <v>2149</v>
      </c>
      <c r="L733" s="12" t="s">
        <v>1685</v>
      </c>
      <c r="M733" s="12" t="s">
        <v>4881</v>
      </c>
      <c r="N733" s="13">
        <f>M734-RTOS_ON_RX!$M733</f>
        <v>0.00005787037037</v>
      </c>
      <c r="O733" s="12">
        <f>SUM(LEN("CO_MQ135|"),LEN(RTOS_ON_RX!$E733),LEN(",Alcool_MQ135|"),LEN(RTOS_ON_RX!$F733),LEN(",CO2_MQ135|"),LEN(RTOS_ON_RX!$G733),LEN(",Toluen_MQ135|"),LEN(RTOS_ON_RX!$H733),LEN(",MH4_MQ135|"),LEN(RTOS_ON_RX!$I733),LEN(",Aceton_MQ135|"),LEN(RTOS_ON_RX!$J733),LEN(",O3_MQ131|"),LEN(RTOS_ON_RX!$K733))*8</f>
        <v>872</v>
      </c>
      <c r="P733" s="12">
        <f>(RTOS_ON_RX!$O733/SUM(HOUR(RTOS_ON_RX!$N733)*3600,MINUTE(RTOS_ON_RX!$N733)*60,SECOND(RTOS_ON_RX!$N733)))</f>
        <v>174.4</v>
      </c>
      <c r="Q733" s="14">
        <f>RTOS_ON_TX!K733:K3210</f>
        <v>0.00005787037037</v>
      </c>
      <c r="R733" s="13">
        <f>RTOS_ON_RX!$N733-RTOS_ON_RX!$Q733</f>
        <v>0</v>
      </c>
    </row>
    <row r="734" ht="15.75" customHeight="1">
      <c r="A734" s="12" t="s">
        <v>4882</v>
      </c>
      <c r="B734" s="12" t="s">
        <v>4883</v>
      </c>
      <c r="C734" s="12" t="s">
        <v>1676</v>
      </c>
      <c r="D734" s="12" t="s">
        <v>4884</v>
      </c>
      <c r="E734" s="12" t="s">
        <v>1843</v>
      </c>
      <c r="F734" s="12" t="s">
        <v>2086</v>
      </c>
      <c r="G734" s="12" t="s">
        <v>3986</v>
      </c>
      <c r="H734" s="12" t="s">
        <v>2037</v>
      </c>
      <c r="I734" s="12" t="s">
        <v>2257</v>
      </c>
      <c r="J734" s="12" t="s">
        <v>2936</v>
      </c>
      <c r="K734" s="12" t="s">
        <v>1973</v>
      </c>
      <c r="L734" s="12" t="s">
        <v>1685</v>
      </c>
      <c r="M734" s="12" t="s">
        <v>4885</v>
      </c>
      <c r="N734" s="13">
        <f>M735-RTOS_ON_RX!$M734</f>
        <v>0.00005787037037</v>
      </c>
      <c r="O734" s="12">
        <f>SUM(LEN("CO_MQ135|"),LEN(RTOS_ON_RX!$E734),LEN(",Alcool_MQ135|"),LEN(RTOS_ON_RX!$F734),LEN(",CO2_MQ135|"),LEN(RTOS_ON_RX!$G734),LEN(",Toluen_MQ135|"),LEN(RTOS_ON_RX!$H734),LEN(",MH4_MQ135|"),LEN(RTOS_ON_RX!$I734),LEN(",Aceton_MQ135|"),LEN(RTOS_ON_RX!$J734),LEN(",O3_MQ131|"),LEN(RTOS_ON_RX!$K734))*8</f>
        <v>888</v>
      </c>
      <c r="P734" s="12">
        <f>(RTOS_ON_RX!$O734/SUM(HOUR(RTOS_ON_RX!$N734)*3600,MINUTE(RTOS_ON_RX!$N734)*60,SECOND(RTOS_ON_RX!$N734)))</f>
        <v>177.6</v>
      </c>
      <c r="Q734" s="14">
        <f>RTOS_ON_TX!K734:K3211</f>
        <v>0.00005787037037</v>
      </c>
      <c r="R734" s="13">
        <f>RTOS_ON_RX!$N734-RTOS_ON_RX!$Q734</f>
        <v>0</v>
      </c>
    </row>
    <row r="735" ht="15.75" customHeight="1">
      <c r="A735" s="12" t="s">
        <v>4886</v>
      </c>
      <c r="B735" s="12" t="s">
        <v>4887</v>
      </c>
      <c r="C735" s="12" t="s">
        <v>1676</v>
      </c>
      <c r="D735" s="12" t="s">
        <v>4888</v>
      </c>
      <c r="E735" s="12" t="s">
        <v>1741</v>
      </c>
      <c r="F735" s="12" t="s">
        <v>2030</v>
      </c>
      <c r="G735" s="12" t="s">
        <v>2397</v>
      </c>
      <c r="H735" s="12" t="s">
        <v>1772</v>
      </c>
      <c r="I735" s="12" t="s">
        <v>2316</v>
      </c>
      <c r="J735" s="12" t="s">
        <v>2398</v>
      </c>
      <c r="K735" s="12" t="s">
        <v>1832</v>
      </c>
      <c r="L735" s="12" t="s">
        <v>1685</v>
      </c>
      <c r="M735" s="12" t="s">
        <v>4889</v>
      </c>
      <c r="N735" s="13">
        <f>M736-RTOS_ON_RX!$M735</f>
        <v>0.00005787037037</v>
      </c>
      <c r="O735" s="12">
        <f>SUM(LEN("CO_MQ135|"),LEN(RTOS_ON_RX!$E735),LEN(",Alcool_MQ135|"),LEN(RTOS_ON_RX!$F735),LEN(",CO2_MQ135|"),LEN(RTOS_ON_RX!$G735),LEN(",Toluen_MQ135|"),LEN(RTOS_ON_RX!$H735),LEN(",MH4_MQ135|"),LEN(RTOS_ON_RX!$I735),LEN(",Aceton_MQ135|"),LEN(RTOS_ON_RX!$J735),LEN(",O3_MQ131|"),LEN(RTOS_ON_RX!$K735))*8</f>
        <v>888</v>
      </c>
      <c r="P735" s="12">
        <f>(RTOS_ON_RX!$O735/SUM(HOUR(RTOS_ON_RX!$N735)*3600,MINUTE(RTOS_ON_RX!$N735)*60,SECOND(RTOS_ON_RX!$N735)))</f>
        <v>177.6</v>
      </c>
      <c r="Q735" s="14">
        <f>RTOS_ON_TX!K735:K3212</f>
        <v>0.00005787037037</v>
      </c>
      <c r="R735" s="13">
        <f>RTOS_ON_RX!$N735-RTOS_ON_RX!$Q735</f>
        <v>0</v>
      </c>
    </row>
    <row r="736" ht="15.75" customHeight="1">
      <c r="A736" s="12" t="s">
        <v>4890</v>
      </c>
      <c r="B736" s="12" t="s">
        <v>4891</v>
      </c>
      <c r="C736" s="12" t="s">
        <v>1676</v>
      </c>
      <c r="D736" s="12" t="s">
        <v>4892</v>
      </c>
      <c r="E736" s="12" t="s">
        <v>2305</v>
      </c>
      <c r="F736" s="12" t="s">
        <v>2290</v>
      </c>
      <c r="G736" s="12" t="s">
        <v>2291</v>
      </c>
      <c r="H736" s="12" t="s">
        <v>1783</v>
      </c>
      <c r="I736" s="12" t="s">
        <v>2306</v>
      </c>
      <c r="J736" s="12" t="s">
        <v>1823</v>
      </c>
      <c r="K736" s="12" t="s">
        <v>1973</v>
      </c>
      <c r="L736" s="12" t="s">
        <v>1685</v>
      </c>
      <c r="M736" s="12" t="s">
        <v>4893</v>
      </c>
      <c r="N736" s="13">
        <f>M737-RTOS_ON_RX!$M736</f>
        <v>0.00005787037037</v>
      </c>
      <c r="O736" s="12">
        <f>SUM(LEN("CO_MQ135|"),LEN(RTOS_ON_RX!$E736),LEN(",Alcool_MQ135|"),LEN(RTOS_ON_RX!$F736),LEN(",CO2_MQ135|"),LEN(RTOS_ON_RX!$G736),LEN(",Toluen_MQ135|"),LEN(RTOS_ON_RX!$H736),LEN(",MH4_MQ135|"),LEN(RTOS_ON_RX!$I736),LEN(",Aceton_MQ135|"),LEN(RTOS_ON_RX!$J736),LEN(",O3_MQ131|"),LEN(RTOS_ON_RX!$K736))*8</f>
        <v>880</v>
      </c>
      <c r="P736" s="12">
        <f>(RTOS_ON_RX!$O736/SUM(HOUR(RTOS_ON_RX!$N736)*3600,MINUTE(RTOS_ON_RX!$N736)*60,SECOND(RTOS_ON_RX!$N736)))</f>
        <v>176</v>
      </c>
      <c r="Q736" s="14">
        <f>RTOS_ON_TX!K736:K3213</f>
        <v>0.00009259259259</v>
      </c>
      <c r="R736" s="13">
        <f>RTOS_ON_RX!$N736-RTOS_ON_RX!$Q736</f>
        <v>-0.00003472222222</v>
      </c>
    </row>
    <row r="737" ht="15.75" customHeight="1">
      <c r="A737" s="12" t="s">
        <v>4894</v>
      </c>
      <c r="B737" s="12" t="s">
        <v>4895</v>
      </c>
      <c r="C737" s="12" t="s">
        <v>1676</v>
      </c>
      <c r="D737" s="12" t="s">
        <v>4896</v>
      </c>
      <c r="E737" s="12" t="s">
        <v>1929</v>
      </c>
      <c r="F737" s="12" t="s">
        <v>1754</v>
      </c>
      <c r="G737" s="12" t="s">
        <v>3894</v>
      </c>
      <c r="H737" s="12" t="s">
        <v>1763</v>
      </c>
      <c r="I737" s="12" t="s">
        <v>1998</v>
      </c>
      <c r="J737" s="12" t="s">
        <v>2449</v>
      </c>
      <c r="K737" s="12" t="s">
        <v>1832</v>
      </c>
      <c r="L737" s="12" t="s">
        <v>1685</v>
      </c>
      <c r="M737" s="12" t="s">
        <v>4897</v>
      </c>
      <c r="N737" s="13">
        <f>M738-RTOS_ON_RX!$M737</f>
        <v>0.00005787037037</v>
      </c>
      <c r="O737" s="12">
        <f>SUM(LEN("CO_MQ135|"),LEN(RTOS_ON_RX!$E737),LEN(",Alcool_MQ135|"),LEN(RTOS_ON_RX!$F737),LEN(",CO2_MQ135|"),LEN(RTOS_ON_RX!$G737),LEN(",Toluen_MQ135|"),LEN(RTOS_ON_RX!$H737),LEN(",MH4_MQ135|"),LEN(RTOS_ON_RX!$I737),LEN(",Aceton_MQ135|"),LEN(RTOS_ON_RX!$J737),LEN(",O3_MQ131|"),LEN(RTOS_ON_RX!$K737))*8</f>
        <v>880</v>
      </c>
      <c r="P737" s="12">
        <f>(RTOS_ON_RX!$O737/SUM(HOUR(RTOS_ON_RX!$N737)*3600,MINUTE(RTOS_ON_RX!$N737)*60,SECOND(RTOS_ON_RX!$N737)))</f>
        <v>176</v>
      </c>
      <c r="Q737" s="14">
        <f>RTOS_ON_TX!K737:K3214</f>
        <v>0.00005787037037</v>
      </c>
      <c r="R737" s="13">
        <f>RTOS_ON_RX!$N737-RTOS_ON_RX!$Q737</f>
        <v>0</v>
      </c>
    </row>
    <row r="738" ht="15.75" customHeight="1">
      <c r="A738" s="12" t="s">
        <v>4898</v>
      </c>
      <c r="B738" s="12" t="s">
        <v>4899</v>
      </c>
      <c r="C738" s="12" t="s">
        <v>1676</v>
      </c>
      <c r="D738" s="12" t="s">
        <v>4900</v>
      </c>
      <c r="E738" s="12" t="s">
        <v>1795</v>
      </c>
      <c r="F738" s="12" t="s">
        <v>1734</v>
      </c>
      <c r="G738" s="12" t="s">
        <v>2770</v>
      </c>
      <c r="H738" s="12" t="s">
        <v>1772</v>
      </c>
      <c r="I738" s="12" t="s">
        <v>2976</v>
      </c>
      <c r="J738" s="12" t="s">
        <v>2398</v>
      </c>
      <c r="K738" s="12" t="s">
        <v>1832</v>
      </c>
      <c r="L738" s="12" t="s">
        <v>1685</v>
      </c>
      <c r="M738" s="12" t="s">
        <v>437</v>
      </c>
      <c r="N738" s="13">
        <f>M739-RTOS_ON_RX!$M738</f>
        <v>0.00005787037037</v>
      </c>
      <c r="O738" s="12">
        <f>SUM(LEN("CO_MQ135|"),LEN(RTOS_ON_RX!$E738),LEN(",Alcool_MQ135|"),LEN(RTOS_ON_RX!$F738),LEN(",CO2_MQ135|"),LEN(RTOS_ON_RX!$G738),LEN(",Toluen_MQ135|"),LEN(RTOS_ON_RX!$H738),LEN(",MH4_MQ135|"),LEN(RTOS_ON_RX!$I738),LEN(",Aceton_MQ135|"),LEN(RTOS_ON_RX!$J738),LEN(",O3_MQ131|"),LEN(RTOS_ON_RX!$K738))*8</f>
        <v>880</v>
      </c>
      <c r="P738" s="12">
        <f>(RTOS_ON_RX!$O738/SUM(HOUR(RTOS_ON_RX!$N738)*3600,MINUTE(RTOS_ON_RX!$N738)*60,SECOND(RTOS_ON_RX!$N738)))</f>
        <v>176</v>
      </c>
      <c r="Q738" s="14">
        <f>RTOS_ON_TX!K738:K3215</f>
        <v>0.00005787037037</v>
      </c>
      <c r="R738" s="13">
        <f>RTOS_ON_RX!$N738-RTOS_ON_RX!$Q738</f>
        <v>0</v>
      </c>
    </row>
    <row r="739" ht="15.75" customHeight="1">
      <c r="A739" s="12" t="s">
        <v>4901</v>
      </c>
      <c r="B739" s="12" t="s">
        <v>4902</v>
      </c>
      <c r="C739" s="12" t="s">
        <v>1676</v>
      </c>
      <c r="D739" s="12" t="s">
        <v>4903</v>
      </c>
      <c r="E739" s="12" t="s">
        <v>3160</v>
      </c>
      <c r="F739" s="12" t="s">
        <v>2290</v>
      </c>
      <c r="G739" s="12" t="s">
        <v>3161</v>
      </c>
      <c r="H739" s="12" t="s">
        <v>1783</v>
      </c>
      <c r="I739" s="12" t="s">
        <v>1778</v>
      </c>
      <c r="J739" s="12" t="s">
        <v>1823</v>
      </c>
      <c r="K739" s="12" t="s">
        <v>1832</v>
      </c>
      <c r="L739" s="12" t="s">
        <v>1685</v>
      </c>
      <c r="M739" s="12" t="s">
        <v>4904</v>
      </c>
      <c r="N739" s="13">
        <f>M740-RTOS_ON_RX!$M739</f>
        <v>0.00005787037037</v>
      </c>
      <c r="O739" s="12">
        <f>SUM(LEN("CO_MQ135|"),LEN(RTOS_ON_RX!$E739),LEN(",Alcool_MQ135|"),LEN(RTOS_ON_RX!$F739),LEN(",CO2_MQ135|"),LEN(RTOS_ON_RX!$G739),LEN(",Toluen_MQ135|"),LEN(RTOS_ON_RX!$H739),LEN(",MH4_MQ135|"),LEN(RTOS_ON_RX!$I739),LEN(",Aceton_MQ135|"),LEN(RTOS_ON_RX!$J739),LEN(",O3_MQ131|"),LEN(RTOS_ON_RX!$K739))*8</f>
        <v>872</v>
      </c>
      <c r="P739" s="12">
        <f>(RTOS_ON_RX!$O739/SUM(HOUR(RTOS_ON_RX!$N739)*3600,MINUTE(RTOS_ON_RX!$N739)*60,SECOND(RTOS_ON_RX!$N739)))</f>
        <v>174.4</v>
      </c>
      <c r="Q739" s="14">
        <f>RTOS_ON_TX!K739:K3216</f>
        <v>0.00005787037037</v>
      </c>
      <c r="R739" s="13">
        <f>RTOS_ON_RX!$N739-RTOS_ON_RX!$Q739</f>
        <v>0</v>
      </c>
    </row>
    <row r="740" ht="15.75" customHeight="1">
      <c r="A740" s="12" t="s">
        <v>4905</v>
      </c>
      <c r="B740" s="12" t="s">
        <v>4906</v>
      </c>
      <c r="C740" s="12" t="s">
        <v>1676</v>
      </c>
      <c r="D740" s="12" t="s">
        <v>4907</v>
      </c>
      <c r="E740" s="12" t="s">
        <v>2419</v>
      </c>
      <c r="F740" s="12" t="s">
        <v>1744</v>
      </c>
      <c r="G740" s="12" t="s">
        <v>2328</v>
      </c>
      <c r="H740" s="12" t="s">
        <v>1733</v>
      </c>
      <c r="I740" s="12" t="s">
        <v>1810</v>
      </c>
      <c r="J740" s="12" t="s">
        <v>2284</v>
      </c>
      <c r="K740" s="12" t="s">
        <v>1832</v>
      </c>
      <c r="L740" s="12" t="s">
        <v>1685</v>
      </c>
      <c r="M740" s="12" t="s">
        <v>4908</v>
      </c>
      <c r="N740" s="13">
        <f>M741-RTOS_ON_RX!$M740</f>
        <v>0.00005787037037</v>
      </c>
      <c r="O740" s="12">
        <f>SUM(LEN("CO_MQ135|"),LEN(RTOS_ON_RX!$E740),LEN(",Alcool_MQ135|"),LEN(RTOS_ON_RX!$F740),LEN(",CO2_MQ135|"),LEN(RTOS_ON_RX!$G740),LEN(",Toluen_MQ135|"),LEN(RTOS_ON_RX!$H740),LEN(",MH4_MQ135|"),LEN(RTOS_ON_RX!$I740),LEN(",Aceton_MQ135|"),LEN(RTOS_ON_RX!$J740),LEN(",O3_MQ131|"),LEN(RTOS_ON_RX!$K740))*8</f>
        <v>888</v>
      </c>
      <c r="P740" s="12">
        <f>(RTOS_ON_RX!$O740/SUM(HOUR(RTOS_ON_RX!$N740)*3600,MINUTE(RTOS_ON_RX!$N740)*60,SECOND(RTOS_ON_RX!$N740)))</f>
        <v>177.6</v>
      </c>
      <c r="Q740" s="14">
        <f>RTOS_ON_TX!K740:K3217</f>
        <v>0.00005787037037</v>
      </c>
      <c r="R740" s="13">
        <f>RTOS_ON_RX!$N740-RTOS_ON_RX!$Q740</f>
        <v>0</v>
      </c>
    </row>
    <row r="741" ht="15.75" customHeight="1">
      <c r="A741" s="12" t="s">
        <v>4909</v>
      </c>
      <c r="B741" s="12" t="s">
        <v>4910</v>
      </c>
      <c r="C741" s="12" t="s">
        <v>1676</v>
      </c>
      <c r="D741" s="12" t="s">
        <v>4911</v>
      </c>
      <c r="E741" s="12" t="s">
        <v>2798</v>
      </c>
      <c r="F741" s="12" t="s">
        <v>1714</v>
      </c>
      <c r="G741" s="12" t="s">
        <v>2297</v>
      </c>
      <c r="H741" s="12" t="s">
        <v>1783</v>
      </c>
      <c r="I741" s="12" t="s">
        <v>1986</v>
      </c>
      <c r="J741" s="12" t="s">
        <v>2037</v>
      </c>
      <c r="K741" s="12" t="s">
        <v>1832</v>
      </c>
      <c r="L741" s="12" t="s">
        <v>1685</v>
      </c>
      <c r="M741" s="12" t="s">
        <v>4912</v>
      </c>
      <c r="N741" s="13">
        <f>M742-RTOS_ON_RX!$M741</f>
        <v>0.00005787037037</v>
      </c>
      <c r="O741" s="12">
        <f>SUM(LEN("CO_MQ135|"),LEN(RTOS_ON_RX!$E741),LEN(",Alcool_MQ135|"),LEN(RTOS_ON_RX!$F741),LEN(",CO2_MQ135|"),LEN(RTOS_ON_RX!$G741),LEN(",Toluen_MQ135|"),LEN(RTOS_ON_RX!$H741),LEN(",MH4_MQ135|"),LEN(RTOS_ON_RX!$I741),LEN(",Aceton_MQ135|"),LEN(RTOS_ON_RX!$J741),LEN(",O3_MQ131|"),LEN(RTOS_ON_RX!$K741))*8</f>
        <v>888</v>
      </c>
      <c r="P741" s="12">
        <f>(RTOS_ON_RX!$O741/SUM(HOUR(RTOS_ON_RX!$N741)*3600,MINUTE(RTOS_ON_RX!$N741)*60,SECOND(RTOS_ON_RX!$N741)))</f>
        <v>177.6</v>
      </c>
      <c r="Q741" s="14">
        <f>RTOS_ON_TX!K741:K3218</f>
        <v>0.00005787037037</v>
      </c>
      <c r="R741" s="13">
        <f>RTOS_ON_RX!$N741-RTOS_ON_RX!$Q741</f>
        <v>0</v>
      </c>
    </row>
    <row r="742" ht="15.75" customHeight="1">
      <c r="A742" s="12" t="s">
        <v>4913</v>
      </c>
      <c r="B742" s="12" t="s">
        <v>4914</v>
      </c>
      <c r="C742" s="12" t="s">
        <v>1676</v>
      </c>
      <c r="D742" s="12" t="s">
        <v>4915</v>
      </c>
      <c r="E742" s="12" t="s">
        <v>3001</v>
      </c>
      <c r="F742" s="12" t="s">
        <v>1724</v>
      </c>
      <c r="G742" s="12" t="s">
        <v>3002</v>
      </c>
      <c r="H742" s="12" t="s">
        <v>1723</v>
      </c>
      <c r="I742" s="12" t="s">
        <v>2209</v>
      </c>
      <c r="J742" s="12" t="s">
        <v>2284</v>
      </c>
      <c r="K742" s="12" t="s">
        <v>1832</v>
      </c>
      <c r="L742" s="12" t="s">
        <v>1685</v>
      </c>
      <c r="M742" s="12" t="s">
        <v>4916</v>
      </c>
      <c r="N742" s="13">
        <f>M743-RTOS_ON_RX!$M742</f>
        <v>0.00005787037037</v>
      </c>
      <c r="O742" s="12">
        <f>SUM(LEN("CO_MQ135|"),LEN(RTOS_ON_RX!$E742),LEN(",Alcool_MQ135|"),LEN(RTOS_ON_RX!$F742),LEN(",CO2_MQ135|"),LEN(RTOS_ON_RX!$G742),LEN(",Toluen_MQ135|"),LEN(RTOS_ON_RX!$H742),LEN(",MH4_MQ135|"),LEN(RTOS_ON_RX!$I742),LEN(",Aceton_MQ135|"),LEN(RTOS_ON_RX!$J742),LEN(",O3_MQ131|"),LEN(RTOS_ON_RX!$K742))*8</f>
        <v>888</v>
      </c>
      <c r="P742" s="12">
        <f>(RTOS_ON_RX!$O742/SUM(HOUR(RTOS_ON_RX!$N742)*3600,MINUTE(RTOS_ON_RX!$N742)*60,SECOND(RTOS_ON_RX!$N742)))</f>
        <v>177.6</v>
      </c>
      <c r="Q742" s="14">
        <f>RTOS_ON_TX!K742:K3219</f>
        <v>0.00005787037037</v>
      </c>
      <c r="R742" s="13">
        <f>RTOS_ON_RX!$N742-RTOS_ON_RX!$Q742</f>
        <v>0</v>
      </c>
    </row>
    <row r="743" ht="15.75" customHeight="1">
      <c r="A743" s="12" t="s">
        <v>4917</v>
      </c>
      <c r="B743" s="12" t="s">
        <v>4918</v>
      </c>
      <c r="C743" s="12" t="s">
        <v>1676</v>
      </c>
      <c r="D743" s="12" t="s">
        <v>4919</v>
      </c>
      <c r="E743" s="12" t="s">
        <v>1954</v>
      </c>
      <c r="F743" s="12" t="s">
        <v>1993</v>
      </c>
      <c r="G743" s="12" t="s">
        <v>2527</v>
      </c>
      <c r="H743" s="12" t="s">
        <v>1697</v>
      </c>
      <c r="I743" s="12" t="s">
        <v>2077</v>
      </c>
      <c r="J743" s="12" t="s">
        <v>2037</v>
      </c>
      <c r="K743" s="12" t="s">
        <v>1832</v>
      </c>
      <c r="L743" s="12" t="s">
        <v>1685</v>
      </c>
      <c r="M743" s="12" t="s">
        <v>4920</v>
      </c>
      <c r="N743" s="13">
        <f>M744-RTOS_ON_RX!$M743</f>
        <v>0.00005787037037</v>
      </c>
      <c r="O743" s="12">
        <f>SUM(LEN("CO_MQ135|"),LEN(RTOS_ON_RX!$E743),LEN(",Alcool_MQ135|"),LEN(RTOS_ON_RX!$F743),LEN(",CO2_MQ135|"),LEN(RTOS_ON_RX!$G743),LEN(",Toluen_MQ135|"),LEN(RTOS_ON_RX!$H743),LEN(",MH4_MQ135|"),LEN(RTOS_ON_RX!$I743),LEN(",Aceton_MQ135|"),LEN(RTOS_ON_RX!$J743),LEN(",O3_MQ131|"),LEN(RTOS_ON_RX!$K743))*8</f>
        <v>872</v>
      </c>
      <c r="P743" s="12">
        <f>(RTOS_ON_RX!$O743/SUM(HOUR(RTOS_ON_RX!$N743)*3600,MINUTE(RTOS_ON_RX!$N743)*60,SECOND(RTOS_ON_RX!$N743)))</f>
        <v>174.4</v>
      </c>
      <c r="Q743" s="14">
        <f>RTOS_ON_TX!K743:K3220</f>
        <v>0.00005787037037</v>
      </c>
      <c r="R743" s="13">
        <f>RTOS_ON_RX!$N743-RTOS_ON_RX!$Q743</f>
        <v>0</v>
      </c>
    </row>
    <row r="744" ht="15.75" customHeight="1">
      <c r="A744" s="12" t="s">
        <v>4921</v>
      </c>
      <c r="B744" s="12" t="s">
        <v>4922</v>
      </c>
      <c r="C744" s="12" t="s">
        <v>1676</v>
      </c>
      <c r="D744" s="12" t="s">
        <v>4923</v>
      </c>
      <c r="E744" s="12" t="s">
        <v>2282</v>
      </c>
      <c r="F744" s="12" t="s">
        <v>1744</v>
      </c>
      <c r="G744" s="12" t="s">
        <v>2283</v>
      </c>
      <c r="H744" s="12" t="s">
        <v>1723</v>
      </c>
      <c r="I744" s="12" t="s">
        <v>2209</v>
      </c>
      <c r="J744" s="12" t="s">
        <v>2284</v>
      </c>
      <c r="K744" s="12" t="s">
        <v>2149</v>
      </c>
      <c r="L744" s="12" t="s">
        <v>1685</v>
      </c>
      <c r="M744" s="12" t="s">
        <v>4924</v>
      </c>
      <c r="N744" s="13">
        <f>M745-RTOS_ON_RX!$M744</f>
        <v>0.00005787037037</v>
      </c>
      <c r="O744" s="12">
        <f>SUM(LEN("CO_MQ135|"),LEN(RTOS_ON_RX!$E744),LEN(",Alcool_MQ135|"),LEN(RTOS_ON_RX!$F744),LEN(",CO2_MQ135|"),LEN(RTOS_ON_RX!$G744),LEN(",Toluen_MQ135|"),LEN(RTOS_ON_RX!$H744),LEN(",MH4_MQ135|"),LEN(RTOS_ON_RX!$I744),LEN(",Aceton_MQ135|"),LEN(RTOS_ON_RX!$J744),LEN(",O3_MQ131|"),LEN(RTOS_ON_RX!$K744))*8</f>
        <v>880</v>
      </c>
      <c r="P744" s="12">
        <f>(RTOS_ON_RX!$O744/SUM(HOUR(RTOS_ON_RX!$N744)*3600,MINUTE(RTOS_ON_RX!$N744)*60,SECOND(RTOS_ON_RX!$N744)))</f>
        <v>176</v>
      </c>
      <c r="Q744" s="14">
        <f>RTOS_ON_TX!K744:K3221</f>
        <v>0.00005787037037</v>
      </c>
      <c r="R744" s="13">
        <f>RTOS_ON_RX!$N744-RTOS_ON_RX!$Q744</f>
        <v>0</v>
      </c>
    </row>
    <row r="745" ht="15.75" customHeight="1">
      <c r="A745" s="12" t="s">
        <v>4925</v>
      </c>
      <c r="B745" s="12" t="s">
        <v>4926</v>
      </c>
      <c r="C745" s="12" t="s">
        <v>1676</v>
      </c>
      <c r="D745" s="12" t="s">
        <v>4927</v>
      </c>
      <c r="E745" s="12" t="s">
        <v>2419</v>
      </c>
      <c r="F745" s="12" t="s">
        <v>1744</v>
      </c>
      <c r="G745" s="12" t="s">
        <v>2328</v>
      </c>
      <c r="H745" s="12" t="s">
        <v>1733</v>
      </c>
      <c r="I745" s="12" t="s">
        <v>1810</v>
      </c>
      <c r="J745" s="12" t="s">
        <v>2284</v>
      </c>
      <c r="K745" s="12" t="s">
        <v>1832</v>
      </c>
      <c r="L745" s="12" t="s">
        <v>1685</v>
      </c>
      <c r="M745" s="12" t="s">
        <v>4928</v>
      </c>
      <c r="N745" s="13">
        <f>M746-RTOS_ON_RX!$M745</f>
        <v>0.00005787037037</v>
      </c>
      <c r="O745" s="12">
        <f>SUM(LEN("CO_MQ135|"),LEN(RTOS_ON_RX!$E745),LEN(",Alcool_MQ135|"),LEN(RTOS_ON_RX!$F745),LEN(",CO2_MQ135|"),LEN(RTOS_ON_RX!$G745),LEN(",Toluen_MQ135|"),LEN(RTOS_ON_RX!$H745),LEN(",MH4_MQ135|"),LEN(RTOS_ON_RX!$I745),LEN(",Aceton_MQ135|"),LEN(RTOS_ON_RX!$J745),LEN(",O3_MQ131|"),LEN(RTOS_ON_RX!$K745))*8</f>
        <v>888</v>
      </c>
      <c r="P745" s="12">
        <f>(RTOS_ON_RX!$O745/SUM(HOUR(RTOS_ON_RX!$N745)*3600,MINUTE(RTOS_ON_RX!$N745)*60,SECOND(RTOS_ON_RX!$N745)))</f>
        <v>177.6</v>
      </c>
      <c r="Q745" s="14">
        <f>RTOS_ON_TX!K745:K3222</f>
        <v>0.00005787037037</v>
      </c>
      <c r="R745" s="13">
        <f>RTOS_ON_RX!$N745-RTOS_ON_RX!$Q745</f>
        <v>0</v>
      </c>
    </row>
    <row r="746" ht="15.75" customHeight="1">
      <c r="A746" s="12" t="s">
        <v>4929</v>
      </c>
      <c r="B746" s="12" t="s">
        <v>4930</v>
      </c>
      <c r="C746" s="12" t="s">
        <v>1676</v>
      </c>
      <c r="D746" s="12" t="s">
        <v>4931</v>
      </c>
      <c r="E746" s="12" t="s">
        <v>1893</v>
      </c>
      <c r="F746" s="12" t="s">
        <v>2030</v>
      </c>
      <c r="G746" s="12" t="s">
        <v>2397</v>
      </c>
      <c r="H746" s="12" t="s">
        <v>1772</v>
      </c>
      <c r="I746" s="12" t="s">
        <v>1945</v>
      </c>
      <c r="J746" s="12" t="s">
        <v>2398</v>
      </c>
      <c r="K746" s="12" t="s">
        <v>3359</v>
      </c>
      <c r="L746" s="12" t="s">
        <v>1685</v>
      </c>
      <c r="M746" s="12" t="s">
        <v>441</v>
      </c>
      <c r="N746" s="13">
        <f>M747-RTOS_ON_RX!$M746</f>
        <v>0.00005787037037</v>
      </c>
      <c r="O746" s="12">
        <f>SUM(LEN("CO_MQ135|"),LEN(RTOS_ON_RX!$E746),LEN(",Alcool_MQ135|"),LEN(RTOS_ON_RX!$F746),LEN(",CO2_MQ135|"),LEN(RTOS_ON_RX!$G746),LEN(",Toluen_MQ135|"),LEN(RTOS_ON_RX!$H746),LEN(",MH4_MQ135|"),LEN(RTOS_ON_RX!$I746),LEN(",Aceton_MQ135|"),LEN(RTOS_ON_RX!$J746),LEN(",O3_MQ131|"),LEN(RTOS_ON_RX!$K746))*8</f>
        <v>888</v>
      </c>
      <c r="P746" s="12">
        <f>(RTOS_ON_RX!$O746/SUM(HOUR(RTOS_ON_RX!$N746)*3600,MINUTE(RTOS_ON_RX!$N746)*60,SECOND(RTOS_ON_RX!$N746)))</f>
        <v>177.6</v>
      </c>
      <c r="Q746" s="14">
        <f>RTOS_ON_TX!K746:K3223</f>
        <v>0.00005787037037</v>
      </c>
      <c r="R746" s="13">
        <f>RTOS_ON_RX!$N746-RTOS_ON_RX!$Q746</f>
        <v>0</v>
      </c>
    </row>
    <row r="747" ht="15.75" customHeight="1">
      <c r="A747" s="12" t="s">
        <v>4932</v>
      </c>
      <c r="B747" s="12" t="s">
        <v>4933</v>
      </c>
      <c r="C747" s="12" t="s">
        <v>1676</v>
      </c>
      <c r="D747" s="12" t="s">
        <v>4934</v>
      </c>
      <c r="E747" s="12" t="s">
        <v>2958</v>
      </c>
      <c r="F747" s="12" t="s">
        <v>2807</v>
      </c>
      <c r="G747" s="12" t="s">
        <v>2959</v>
      </c>
      <c r="H747" s="12" t="s">
        <v>1733</v>
      </c>
      <c r="I747" s="12" t="s">
        <v>2129</v>
      </c>
      <c r="J747" s="12" t="s">
        <v>2284</v>
      </c>
      <c r="K747" s="12" t="s">
        <v>1832</v>
      </c>
      <c r="L747" s="12" t="s">
        <v>1685</v>
      </c>
      <c r="M747" s="12" t="s">
        <v>4935</v>
      </c>
      <c r="N747" s="13">
        <f>M748-RTOS_ON_RX!$M747</f>
        <v>0.00005787037037</v>
      </c>
      <c r="O747" s="12">
        <f>SUM(LEN("CO_MQ135|"),LEN(RTOS_ON_RX!$E747),LEN(",Alcool_MQ135|"),LEN(RTOS_ON_RX!$F747),LEN(",CO2_MQ135|"),LEN(RTOS_ON_RX!$G747),LEN(",Toluen_MQ135|"),LEN(RTOS_ON_RX!$H747),LEN(",MH4_MQ135|"),LEN(RTOS_ON_RX!$I747),LEN(",Aceton_MQ135|"),LEN(RTOS_ON_RX!$J747),LEN(",O3_MQ131|"),LEN(RTOS_ON_RX!$K747))*8</f>
        <v>888</v>
      </c>
      <c r="P747" s="12">
        <f>(RTOS_ON_RX!$O747/SUM(HOUR(RTOS_ON_RX!$N747)*3600,MINUTE(RTOS_ON_RX!$N747)*60,SECOND(RTOS_ON_RX!$N747)))</f>
        <v>177.6</v>
      </c>
      <c r="Q747" s="14">
        <f>RTOS_ON_TX!K747:K3224</f>
        <v>0.00005787037037</v>
      </c>
      <c r="R747" s="13">
        <f>RTOS_ON_RX!$N747-RTOS_ON_RX!$Q747</f>
        <v>0</v>
      </c>
    </row>
    <row r="748" ht="15.75" customHeight="1">
      <c r="A748" s="12" t="s">
        <v>4936</v>
      </c>
      <c r="B748" s="12" t="s">
        <v>4937</v>
      </c>
      <c r="C748" s="12" t="s">
        <v>1676</v>
      </c>
      <c r="D748" s="12" t="s">
        <v>4938</v>
      </c>
      <c r="E748" s="12" t="s">
        <v>3015</v>
      </c>
      <c r="F748" s="12" t="s">
        <v>2008</v>
      </c>
      <c r="G748" s="12" t="s">
        <v>2748</v>
      </c>
      <c r="H748" s="12" t="s">
        <v>1733</v>
      </c>
      <c r="I748" s="12" t="s">
        <v>1719</v>
      </c>
      <c r="J748" s="12" t="s">
        <v>2284</v>
      </c>
      <c r="K748" s="12" t="s">
        <v>3359</v>
      </c>
      <c r="L748" s="12" t="s">
        <v>1685</v>
      </c>
      <c r="M748" s="12" t="s">
        <v>4939</v>
      </c>
      <c r="N748" s="13">
        <f>M749-RTOS_ON_RX!$M748</f>
        <v>0.00005787037037</v>
      </c>
      <c r="O748" s="12">
        <f>SUM(LEN("CO_MQ135|"),LEN(RTOS_ON_RX!$E748),LEN(",Alcool_MQ135|"),LEN(RTOS_ON_RX!$F748),LEN(",CO2_MQ135|"),LEN(RTOS_ON_RX!$G748),LEN(",Toluen_MQ135|"),LEN(RTOS_ON_RX!$H748),LEN(",MH4_MQ135|"),LEN(RTOS_ON_RX!$I748),LEN(",Aceton_MQ135|"),LEN(RTOS_ON_RX!$J748),LEN(",O3_MQ131|"),LEN(RTOS_ON_RX!$K748))*8</f>
        <v>888</v>
      </c>
      <c r="P748" s="12">
        <f>(RTOS_ON_RX!$O748/SUM(HOUR(RTOS_ON_RX!$N748)*3600,MINUTE(RTOS_ON_RX!$N748)*60,SECOND(RTOS_ON_RX!$N748)))</f>
        <v>177.6</v>
      </c>
      <c r="Q748" s="14">
        <f>RTOS_ON_TX!K748:K3225</f>
        <v>0.00005787037037</v>
      </c>
      <c r="R748" s="13">
        <f>RTOS_ON_RX!$N748-RTOS_ON_RX!$Q748</f>
        <v>0</v>
      </c>
    </row>
    <row r="749" ht="15.75" customHeight="1">
      <c r="A749" s="12" t="s">
        <v>4940</v>
      </c>
      <c r="B749" s="12" t="s">
        <v>4941</v>
      </c>
      <c r="C749" s="12" t="s">
        <v>1676</v>
      </c>
      <c r="D749" s="12" t="s">
        <v>4942</v>
      </c>
      <c r="E749" s="12" t="s">
        <v>2439</v>
      </c>
      <c r="F749" s="12" t="s">
        <v>1988</v>
      </c>
      <c r="G749" s="12" t="s">
        <v>2440</v>
      </c>
      <c r="H749" s="12" t="s">
        <v>1697</v>
      </c>
      <c r="I749" s="12" t="s">
        <v>2441</v>
      </c>
      <c r="J749" s="12" t="s">
        <v>2163</v>
      </c>
      <c r="K749" s="12" t="s">
        <v>1832</v>
      </c>
      <c r="L749" s="12" t="s">
        <v>1685</v>
      </c>
      <c r="M749" s="12" t="s">
        <v>4943</v>
      </c>
      <c r="N749" s="13">
        <f>M750-RTOS_ON_RX!$M749</f>
        <v>0.00005787037037</v>
      </c>
      <c r="O749" s="12">
        <f>SUM(LEN("CO_MQ135|"),LEN(RTOS_ON_RX!$E749),LEN(",Alcool_MQ135|"),LEN(RTOS_ON_RX!$F749),LEN(",CO2_MQ135|"),LEN(RTOS_ON_RX!$G749),LEN(",Toluen_MQ135|"),LEN(RTOS_ON_RX!$H749),LEN(",MH4_MQ135|"),LEN(RTOS_ON_RX!$I749),LEN(",Aceton_MQ135|"),LEN(RTOS_ON_RX!$J749),LEN(",O3_MQ131|"),LEN(RTOS_ON_RX!$K749))*8</f>
        <v>880</v>
      </c>
      <c r="P749" s="12">
        <f>(RTOS_ON_RX!$O749/SUM(HOUR(RTOS_ON_RX!$N749)*3600,MINUTE(RTOS_ON_RX!$N749)*60,SECOND(RTOS_ON_RX!$N749)))</f>
        <v>176</v>
      </c>
      <c r="Q749" s="14">
        <f>RTOS_ON_TX!K749:K3226</f>
        <v>0.00006944444444</v>
      </c>
      <c r="R749" s="13">
        <f>RTOS_ON_RX!$N749-RTOS_ON_RX!$Q749</f>
        <v>-0.00001157407407</v>
      </c>
    </row>
    <row r="750" ht="15.75" customHeight="1">
      <c r="A750" s="12" t="s">
        <v>4944</v>
      </c>
      <c r="B750" s="12" t="s">
        <v>4945</v>
      </c>
      <c r="C750" s="12" t="s">
        <v>1676</v>
      </c>
      <c r="D750" s="12" t="s">
        <v>4946</v>
      </c>
      <c r="E750" s="12" t="s">
        <v>1887</v>
      </c>
      <c r="F750" s="12" t="s">
        <v>2807</v>
      </c>
      <c r="G750" s="12" t="s">
        <v>2941</v>
      </c>
      <c r="H750" s="12" t="s">
        <v>1733</v>
      </c>
      <c r="I750" s="12" t="s">
        <v>2129</v>
      </c>
      <c r="J750" s="12" t="s">
        <v>2398</v>
      </c>
      <c r="K750" s="12" t="s">
        <v>1832</v>
      </c>
      <c r="L750" s="12" t="s">
        <v>1685</v>
      </c>
      <c r="M750" s="12" t="s">
        <v>4947</v>
      </c>
      <c r="N750" s="13">
        <f>M751-RTOS_ON_RX!$M750</f>
        <v>0.00006944444444</v>
      </c>
      <c r="O750" s="12">
        <f>SUM(LEN("CO_MQ135|"),LEN(RTOS_ON_RX!$E750),LEN(",Alcool_MQ135|"),LEN(RTOS_ON_RX!$F750),LEN(",CO2_MQ135|"),LEN(RTOS_ON_RX!$G750),LEN(",Toluen_MQ135|"),LEN(RTOS_ON_RX!$H750),LEN(",MH4_MQ135|"),LEN(RTOS_ON_RX!$I750),LEN(",Aceton_MQ135|"),LEN(RTOS_ON_RX!$J750),LEN(",O3_MQ131|"),LEN(RTOS_ON_RX!$K750))*8</f>
        <v>880</v>
      </c>
      <c r="P750" s="12">
        <f>(RTOS_ON_RX!$O750/SUM(HOUR(RTOS_ON_RX!$N750)*3600,MINUTE(RTOS_ON_RX!$N750)*60,SECOND(RTOS_ON_RX!$N750)))</f>
        <v>146.6666667</v>
      </c>
      <c r="Q750" s="14">
        <f>RTOS_ON_TX!K750:K3227</f>
        <v>0.00005787037037</v>
      </c>
      <c r="R750" s="13">
        <f>RTOS_ON_RX!$N750-RTOS_ON_RX!$Q750</f>
        <v>0.00001157407407</v>
      </c>
    </row>
    <row r="751" ht="15.75" customHeight="1">
      <c r="A751" s="12" t="s">
        <v>4948</v>
      </c>
      <c r="B751" s="12" t="s">
        <v>4949</v>
      </c>
      <c r="C751" s="12" t="s">
        <v>1676</v>
      </c>
      <c r="D751" s="12" t="s">
        <v>4950</v>
      </c>
      <c r="E751" s="12" t="s">
        <v>1741</v>
      </c>
      <c r="F751" s="12" t="s">
        <v>2030</v>
      </c>
      <c r="G751" s="12" t="s">
        <v>2397</v>
      </c>
      <c r="H751" s="12" t="s">
        <v>1772</v>
      </c>
      <c r="I751" s="12" t="s">
        <v>2316</v>
      </c>
      <c r="J751" s="12" t="s">
        <v>2398</v>
      </c>
      <c r="K751" s="12" t="s">
        <v>1832</v>
      </c>
      <c r="L751" s="12" t="s">
        <v>1685</v>
      </c>
      <c r="M751" s="12" t="s">
        <v>4951</v>
      </c>
      <c r="N751" s="13">
        <f>M752-RTOS_ON_RX!$M751</f>
        <v>0.00005787037037</v>
      </c>
      <c r="O751" s="12">
        <f>SUM(LEN("CO_MQ135|"),LEN(RTOS_ON_RX!$E751),LEN(",Alcool_MQ135|"),LEN(RTOS_ON_RX!$F751),LEN(",CO2_MQ135|"),LEN(RTOS_ON_RX!$G751),LEN(",Toluen_MQ135|"),LEN(RTOS_ON_RX!$H751),LEN(",MH4_MQ135|"),LEN(RTOS_ON_RX!$I751),LEN(",Aceton_MQ135|"),LEN(RTOS_ON_RX!$J751),LEN(",O3_MQ131|"),LEN(RTOS_ON_RX!$K751))*8</f>
        <v>888</v>
      </c>
      <c r="P751" s="12">
        <f>(RTOS_ON_RX!$O751/SUM(HOUR(RTOS_ON_RX!$N751)*3600,MINUTE(RTOS_ON_RX!$N751)*60,SECOND(RTOS_ON_RX!$N751)))</f>
        <v>177.6</v>
      </c>
      <c r="Q751" s="14">
        <f>RTOS_ON_TX!K751:K3228</f>
        <v>0.00005787037037</v>
      </c>
      <c r="R751" s="13">
        <f>RTOS_ON_RX!$N751-RTOS_ON_RX!$Q751</f>
        <v>0</v>
      </c>
    </row>
    <row r="752" ht="15.75" customHeight="1">
      <c r="A752" s="12" t="s">
        <v>4952</v>
      </c>
      <c r="B752" s="12" t="s">
        <v>4953</v>
      </c>
      <c r="C752" s="12" t="s">
        <v>1676</v>
      </c>
      <c r="D752" s="12" t="s">
        <v>4954</v>
      </c>
      <c r="E752" s="12" t="s">
        <v>2148</v>
      </c>
      <c r="F752" s="12" t="s">
        <v>1724</v>
      </c>
      <c r="G752" s="12" t="s">
        <v>2512</v>
      </c>
      <c r="H752" s="12" t="s">
        <v>1723</v>
      </c>
      <c r="I752" s="12" t="s">
        <v>2513</v>
      </c>
      <c r="J752" s="12" t="s">
        <v>1823</v>
      </c>
      <c r="K752" s="12" t="s">
        <v>1832</v>
      </c>
      <c r="L752" s="12" t="s">
        <v>1685</v>
      </c>
      <c r="M752" s="12" t="s">
        <v>4955</v>
      </c>
      <c r="N752" s="13">
        <f>M753-RTOS_ON_RX!$M752</f>
        <v>0.00005787037037</v>
      </c>
      <c r="O752" s="12">
        <f>SUM(LEN("CO_MQ135|"),LEN(RTOS_ON_RX!$E752),LEN(",Alcool_MQ135|"),LEN(RTOS_ON_RX!$F752),LEN(",CO2_MQ135|"),LEN(RTOS_ON_RX!$G752),LEN(",Toluen_MQ135|"),LEN(RTOS_ON_RX!$H752),LEN(",MH4_MQ135|"),LEN(RTOS_ON_RX!$I752),LEN(",Aceton_MQ135|"),LEN(RTOS_ON_RX!$J752),LEN(",O3_MQ131|"),LEN(RTOS_ON_RX!$K752))*8</f>
        <v>880</v>
      </c>
      <c r="P752" s="12">
        <f>(RTOS_ON_RX!$O752/SUM(HOUR(RTOS_ON_RX!$N752)*3600,MINUTE(RTOS_ON_RX!$N752)*60,SECOND(RTOS_ON_RX!$N752)))</f>
        <v>176</v>
      </c>
      <c r="Q752" s="14">
        <f>RTOS_ON_TX!K752:K3229</f>
        <v>0.00005787037037</v>
      </c>
      <c r="R752" s="13">
        <f>RTOS_ON_RX!$N752-RTOS_ON_RX!$Q752</f>
        <v>0</v>
      </c>
    </row>
    <row r="753" ht="15.75" customHeight="1">
      <c r="A753" s="12" t="s">
        <v>4956</v>
      </c>
      <c r="B753" s="12" t="s">
        <v>4957</v>
      </c>
      <c r="C753" s="12" t="s">
        <v>1676</v>
      </c>
      <c r="D753" s="12" t="s">
        <v>4958</v>
      </c>
      <c r="E753" s="12" t="s">
        <v>1680</v>
      </c>
      <c r="F753" s="12" t="s">
        <v>2022</v>
      </c>
      <c r="G753" s="12" t="s">
        <v>1962</v>
      </c>
      <c r="H753" s="12" t="s">
        <v>1763</v>
      </c>
      <c r="I753" s="12" t="s">
        <v>1802</v>
      </c>
      <c r="J753" s="12" t="s">
        <v>2449</v>
      </c>
      <c r="K753" s="12" t="s">
        <v>1832</v>
      </c>
      <c r="L753" s="12" t="s">
        <v>1685</v>
      </c>
      <c r="M753" s="12" t="s">
        <v>4959</v>
      </c>
      <c r="N753" s="13">
        <f>M754-RTOS_ON_RX!$M753</f>
        <v>0.0001157407407</v>
      </c>
      <c r="O753" s="12">
        <f>SUM(LEN("CO_MQ135|"),LEN(RTOS_ON_RX!$E753),LEN(",Alcool_MQ135|"),LEN(RTOS_ON_RX!$F753),LEN(",CO2_MQ135|"),LEN(RTOS_ON_RX!$G753),LEN(",Toluen_MQ135|"),LEN(RTOS_ON_RX!$H753),LEN(",MH4_MQ135|"),LEN(RTOS_ON_RX!$I753),LEN(",Aceton_MQ135|"),LEN(RTOS_ON_RX!$J753),LEN(",O3_MQ131|"),LEN(RTOS_ON_RX!$K753))*8</f>
        <v>888</v>
      </c>
      <c r="P753" s="12">
        <f>(RTOS_ON_RX!$O753/SUM(HOUR(RTOS_ON_RX!$N753)*3600,MINUTE(RTOS_ON_RX!$N753)*60,SECOND(RTOS_ON_RX!$N753)))</f>
        <v>88.8</v>
      </c>
      <c r="Q753" s="14">
        <f>RTOS_ON_TX!K753:K3230</f>
        <v>0.00005787037037</v>
      </c>
      <c r="R753" s="13">
        <f>RTOS_ON_RX!$N753-RTOS_ON_RX!$Q753</f>
        <v>0.00005787037037</v>
      </c>
    </row>
    <row r="754" ht="15.75" customHeight="1">
      <c r="A754" s="12" t="s">
        <v>4960</v>
      </c>
      <c r="B754" s="12" t="s">
        <v>4961</v>
      </c>
      <c r="C754" s="12" t="s">
        <v>1676</v>
      </c>
      <c r="D754" s="12" t="s">
        <v>4962</v>
      </c>
      <c r="E754" s="12" t="s">
        <v>2327</v>
      </c>
      <c r="F754" s="12" t="s">
        <v>1744</v>
      </c>
      <c r="G754" s="12" t="s">
        <v>2328</v>
      </c>
      <c r="H754" s="12" t="s">
        <v>1733</v>
      </c>
      <c r="I754" s="12" t="s">
        <v>2214</v>
      </c>
      <c r="J754" s="12" t="s">
        <v>2284</v>
      </c>
      <c r="K754" s="12" t="s">
        <v>3359</v>
      </c>
      <c r="L754" s="12" t="s">
        <v>1685</v>
      </c>
      <c r="M754" s="12" t="s">
        <v>4963</v>
      </c>
      <c r="N754" s="13">
        <f>M755-RTOS_ON_RX!$M754</f>
        <v>0.00005787037037</v>
      </c>
      <c r="O754" s="12">
        <f>SUM(LEN("CO_MQ135|"),LEN(RTOS_ON_RX!$E754),LEN(",Alcool_MQ135|"),LEN(RTOS_ON_RX!$F754),LEN(",CO2_MQ135|"),LEN(RTOS_ON_RX!$G754),LEN(",Toluen_MQ135|"),LEN(RTOS_ON_RX!$H754),LEN(",MH4_MQ135|"),LEN(RTOS_ON_RX!$I754),LEN(",Aceton_MQ135|"),LEN(RTOS_ON_RX!$J754),LEN(",O3_MQ131|"),LEN(RTOS_ON_RX!$K754))*8</f>
        <v>888</v>
      </c>
      <c r="P754" s="12">
        <f>(RTOS_ON_RX!$O754/SUM(HOUR(RTOS_ON_RX!$N754)*3600,MINUTE(RTOS_ON_RX!$N754)*60,SECOND(RTOS_ON_RX!$N754)))</f>
        <v>177.6</v>
      </c>
      <c r="Q754" s="14">
        <f>RTOS_ON_TX!K754:K3231</f>
        <v>0.00005787037037</v>
      </c>
      <c r="R754" s="13">
        <f>RTOS_ON_RX!$N754-RTOS_ON_RX!$Q754</f>
        <v>0</v>
      </c>
    </row>
    <row r="755" ht="15.75" customHeight="1">
      <c r="A755" s="12" t="s">
        <v>4964</v>
      </c>
      <c r="B755" s="12" t="s">
        <v>4965</v>
      </c>
      <c r="C755" s="12" t="s">
        <v>1676</v>
      </c>
      <c r="D755" s="12" t="s">
        <v>4966</v>
      </c>
      <c r="E755" s="12" t="s">
        <v>1893</v>
      </c>
      <c r="F755" s="12" t="s">
        <v>2030</v>
      </c>
      <c r="G755" s="12" t="s">
        <v>2397</v>
      </c>
      <c r="H755" s="12" t="s">
        <v>1772</v>
      </c>
      <c r="I755" s="12" t="s">
        <v>1945</v>
      </c>
      <c r="J755" s="12" t="s">
        <v>2398</v>
      </c>
      <c r="K755" s="12" t="s">
        <v>1832</v>
      </c>
      <c r="L755" s="12" t="s">
        <v>1685</v>
      </c>
      <c r="M755" s="12" t="s">
        <v>4967</v>
      </c>
      <c r="N755" s="13">
        <f>M756-RTOS_ON_RX!$M755</f>
        <v>0.00005787037037</v>
      </c>
      <c r="O755" s="12">
        <f>SUM(LEN("CO_MQ135|"),LEN(RTOS_ON_RX!$E755),LEN(",Alcool_MQ135|"),LEN(RTOS_ON_RX!$F755),LEN(",CO2_MQ135|"),LEN(RTOS_ON_RX!$G755),LEN(",Toluen_MQ135|"),LEN(RTOS_ON_RX!$H755),LEN(",MH4_MQ135|"),LEN(RTOS_ON_RX!$I755),LEN(",Aceton_MQ135|"),LEN(RTOS_ON_RX!$J755),LEN(",O3_MQ131|"),LEN(RTOS_ON_RX!$K755))*8</f>
        <v>888</v>
      </c>
      <c r="P755" s="12">
        <f>(RTOS_ON_RX!$O755/SUM(HOUR(RTOS_ON_RX!$N755)*3600,MINUTE(RTOS_ON_RX!$N755)*60,SECOND(RTOS_ON_RX!$N755)))</f>
        <v>177.6</v>
      </c>
      <c r="Q755" s="14">
        <f>RTOS_ON_TX!K755:K3232</f>
        <v>0.00005787037037</v>
      </c>
      <c r="R755" s="13">
        <f>RTOS_ON_RX!$N755-RTOS_ON_RX!$Q755</f>
        <v>0</v>
      </c>
    </row>
    <row r="756" ht="15.75" customHeight="1">
      <c r="A756" s="12" t="s">
        <v>4968</v>
      </c>
      <c r="B756" s="12" t="s">
        <v>4969</v>
      </c>
      <c r="C756" s="12" t="s">
        <v>1676</v>
      </c>
      <c r="D756" s="12" t="s">
        <v>4970</v>
      </c>
      <c r="E756" s="12" t="s">
        <v>1694</v>
      </c>
      <c r="F756" s="12" t="s">
        <v>1773</v>
      </c>
      <c r="G756" s="12" t="s">
        <v>3894</v>
      </c>
      <c r="H756" s="12" t="s">
        <v>1763</v>
      </c>
      <c r="I756" s="12" t="s">
        <v>2311</v>
      </c>
      <c r="J756" s="12" t="s">
        <v>2449</v>
      </c>
      <c r="K756" s="12" t="s">
        <v>3359</v>
      </c>
      <c r="L756" s="12" t="s">
        <v>1685</v>
      </c>
      <c r="M756" s="12" t="s">
        <v>447</v>
      </c>
      <c r="N756" s="13">
        <f>M757-RTOS_ON_RX!$M756</f>
        <v>0.00005787037037</v>
      </c>
      <c r="O756" s="12">
        <f>SUM(LEN("CO_MQ135|"),LEN(RTOS_ON_RX!$E756),LEN(",Alcool_MQ135|"),LEN(RTOS_ON_RX!$F756),LEN(",CO2_MQ135|"),LEN(RTOS_ON_RX!$G756),LEN(",Toluen_MQ135|"),LEN(RTOS_ON_RX!$H756),LEN(",MH4_MQ135|"),LEN(RTOS_ON_RX!$I756),LEN(",Aceton_MQ135|"),LEN(RTOS_ON_RX!$J756),LEN(",O3_MQ131|"),LEN(RTOS_ON_RX!$K756))*8</f>
        <v>872</v>
      </c>
      <c r="P756" s="12">
        <f>(RTOS_ON_RX!$O756/SUM(HOUR(RTOS_ON_RX!$N756)*3600,MINUTE(RTOS_ON_RX!$N756)*60,SECOND(RTOS_ON_RX!$N756)))</f>
        <v>174.4</v>
      </c>
      <c r="Q756" s="14">
        <f>RTOS_ON_TX!K756:K3233</f>
        <v>0.00005787037037</v>
      </c>
      <c r="R756" s="13">
        <f>RTOS_ON_RX!$N756-RTOS_ON_RX!$Q756</f>
        <v>0</v>
      </c>
    </row>
    <row r="757" ht="15.75" customHeight="1">
      <c r="A757" s="12" t="s">
        <v>4971</v>
      </c>
      <c r="B757" s="12" t="s">
        <v>4972</v>
      </c>
      <c r="C757" s="12" t="s">
        <v>1676</v>
      </c>
      <c r="D757" s="12" t="s">
        <v>4973</v>
      </c>
      <c r="E757" s="12" t="s">
        <v>2123</v>
      </c>
      <c r="F757" s="12" t="s">
        <v>1734</v>
      </c>
      <c r="G757" s="12" t="s">
        <v>3035</v>
      </c>
      <c r="H757" s="12" t="s">
        <v>1772</v>
      </c>
      <c r="I757" s="12" t="s">
        <v>1729</v>
      </c>
      <c r="J757" s="12" t="s">
        <v>2398</v>
      </c>
      <c r="K757" s="12" t="s">
        <v>1832</v>
      </c>
      <c r="L757" s="12" t="s">
        <v>1685</v>
      </c>
      <c r="M757" s="12" t="s">
        <v>4974</v>
      </c>
      <c r="N757" s="13">
        <f>M758-RTOS_ON_RX!$M757</f>
        <v>0.00005787037037</v>
      </c>
      <c r="O757" s="12">
        <f>SUM(LEN("CO_MQ135|"),LEN(RTOS_ON_RX!$E757),LEN(",Alcool_MQ135|"),LEN(RTOS_ON_RX!$F757),LEN(",CO2_MQ135|"),LEN(RTOS_ON_RX!$G757),LEN(",Toluen_MQ135|"),LEN(RTOS_ON_RX!$H757),LEN(",MH4_MQ135|"),LEN(RTOS_ON_RX!$I757),LEN(",Aceton_MQ135|"),LEN(RTOS_ON_RX!$J757),LEN(",O3_MQ131|"),LEN(RTOS_ON_RX!$K757))*8</f>
        <v>888</v>
      </c>
      <c r="P757" s="12">
        <f>(RTOS_ON_RX!$O757/SUM(HOUR(RTOS_ON_RX!$N757)*3600,MINUTE(RTOS_ON_RX!$N757)*60,SECOND(RTOS_ON_RX!$N757)))</f>
        <v>177.6</v>
      </c>
      <c r="Q757" s="14">
        <f>RTOS_ON_TX!K757:K3234</f>
        <v>0.00005787037037</v>
      </c>
      <c r="R757" s="13">
        <f>RTOS_ON_RX!$N757-RTOS_ON_RX!$Q757</f>
        <v>0</v>
      </c>
    </row>
    <row r="758" ht="15.75" customHeight="1">
      <c r="A758" s="12" t="s">
        <v>4975</v>
      </c>
      <c r="B758" s="12" t="s">
        <v>4976</v>
      </c>
      <c r="C758" s="12" t="s">
        <v>1676</v>
      </c>
      <c r="D758" s="12" t="s">
        <v>4977</v>
      </c>
      <c r="E758" s="12" t="s">
        <v>1972</v>
      </c>
      <c r="F758" s="12" t="s">
        <v>2807</v>
      </c>
      <c r="G758" s="12" t="s">
        <v>2554</v>
      </c>
      <c r="H758" s="12" t="s">
        <v>1733</v>
      </c>
      <c r="I758" s="12" t="s">
        <v>2098</v>
      </c>
      <c r="J758" s="12" t="s">
        <v>2284</v>
      </c>
      <c r="K758" s="12" t="s">
        <v>1832</v>
      </c>
      <c r="L758" s="12" t="s">
        <v>1685</v>
      </c>
      <c r="M758" s="12" t="s">
        <v>448</v>
      </c>
      <c r="N758" s="13">
        <f>M759-RTOS_ON_RX!$M758</f>
        <v>0.00005787037037</v>
      </c>
      <c r="O758" s="12">
        <f>SUM(LEN("CO_MQ135|"),LEN(RTOS_ON_RX!$E758),LEN(",Alcool_MQ135|"),LEN(RTOS_ON_RX!$F758),LEN(",CO2_MQ135|"),LEN(RTOS_ON_RX!$G758),LEN(",Toluen_MQ135|"),LEN(RTOS_ON_RX!$H758),LEN(",MH4_MQ135|"),LEN(RTOS_ON_RX!$I758),LEN(",Aceton_MQ135|"),LEN(RTOS_ON_RX!$J758),LEN(",O3_MQ131|"),LEN(RTOS_ON_RX!$K758))*8</f>
        <v>888</v>
      </c>
      <c r="P758" s="12">
        <f>(RTOS_ON_RX!$O758/SUM(HOUR(RTOS_ON_RX!$N758)*3600,MINUTE(RTOS_ON_RX!$N758)*60,SECOND(RTOS_ON_RX!$N758)))</f>
        <v>177.6</v>
      </c>
      <c r="Q758" s="14">
        <f>RTOS_ON_TX!K758:K3235</f>
        <v>0.00005787037037</v>
      </c>
      <c r="R758" s="13">
        <f>RTOS_ON_RX!$N758-RTOS_ON_RX!$Q758</f>
        <v>0</v>
      </c>
    </row>
    <row r="759" ht="15.75" customHeight="1">
      <c r="A759" s="12" t="s">
        <v>4978</v>
      </c>
      <c r="B759" s="12" t="s">
        <v>4979</v>
      </c>
      <c r="C759" s="12" t="s">
        <v>1676</v>
      </c>
      <c r="D759" s="12" t="s">
        <v>4980</v>
      </c>
      <c r="E759" s="12" t="s">
        <v>1887</v>
      </c>
      <c r="F759" s="12" t="s">
        <v>2807</v>
      </c>
      <c r="G759" s="12" t="s">
        <v>2941</v>
      </c>
      <c r="H759" s="12" t="s">
        <v>1733</v>
      </c>
      <c r="I759" s="12" t="s">
        <v>2129</v>
      </c>
      <c r="J759" s="12" t="s">
        <v>2398</v>
      </c>
      <c r="K759" s="12" t="s">
        <v>3359</v>
      </c>
      <c r="L759" s="12" t="s">
        <v>1685</v>
      </c>
      <c r="M759" s="12" t="s">
        <v>4981</v>
      </c>
      <c r="N759" s="13">
        <f>M760-RTOS_ON_RX!$M759</f>
        <v>0.00005787037037</v>
      </c>
      <c r="O759" s="12">
        <f>SUM(LEN("CO_MQ135|"),LEN(RTOS_ON_RX!$E759),LEN(",Alcool_MQ135|"),LEN(RTOS_ON_RX!$F759),LEN(",CO2_MQ135|"),LEN(RTOS_ON_RX!$G759),LEN(",Toluen_MQ135|"),LEN(RTOS_ON_RX!$H759),LEN(",MH4_MQ135|"),LEN(RTOS_ON_RX!$I759),LEN(",Aceton_MQ135|"),LEN(RTOS_ON_RX!$J759),LEN(",O3_MQ131|"),LEN(RTOS_ON_RX!$K759))*8</f>
        <v>880</v>
      </c>
      <c r="P759" s="12">
        <f>(RTOS_ON_RX!$O759/SUM(HOUR(RTOS_ON_RX!$N759)*3600,MINUTE(RTOS_ON_RX!$N759)*60,SECOND(RTOS_ON_RX!$N759)))</f>
        <v>176</v>
      </c>
      <c r="Q759" s="14">
        <f>RTOS_ON_TX!K759:K3236</f>
        <v>0.00005787037037</v>
      </c>
      <c r="R759" s="13">
        <f>RTOS_ON_RX!$N759-RTOS_ON_RX!$Q759</f>
        <v>0</v>
      </c>
    </row>
    <row r="760" ht="15.75" customHeight="1">
      <c r="A760" s="12" t="s">
        <v>4982</v>
      </c>
      <c r="B760" s="12" t="s">
        <v>4983</v>
      </c>
      <c r="C760" s="12" t="s">
        <v>1676</v>
      </c>
      <c r="D760" s="12" t="s">
        <v>4984</v>
      </c>
      <c r="E760" s="12" t="s">
        <v>1789</v>
      </c>
      <c r="F760" s="12" t="s">
        <v>2022</v>
      </c>
      <c r="G760" s="12" t="s">
        <v>1962</v>
      </c>
      <c r="H760" s="12" t="s">
        <v>1763</v>
      </c>
      <c r="I760" s="12" t="s">
        <v>2614</v>
      </c>
      <c r="J760" s="12" t="s">
        <v>2449</v>
      </c>
      <c r="K760" s="12" t="s">
        <v>3778</v>
      </c>
      <c r="L760" s="12" t="s">
        <v>1685</v>
      </c>
      <c r="M760" s="12" t="s">
        <v>4985</v>
      </c>
      <c r="N760" s="13">
        <f>M761-RTOS_ON_RX!$M760</f>
        <v>0.00005787037037</v>
      </c>
      <c r="O760" s="12">
        <f>SUM(LEN("CO_MQ135|"),LEN(RTOS_ON_RX!$E760),LEN(",Alcool_MQ135|"),LEN(RTOS_ON_RX!$F760),LEN(",CO2_MQ135|"),LEN(RTOS_ON_RX!$G760),LEN(",Toluen_MQ135|"),LEN(RTOS_ON_RX!$H760),LEN(",MH4_MQ135|"),LEN(RTOS_ON_RX!$I760),LEN(",Aceton_MQ135|"),LEN(RTOS_ON_RX!$J760),LEN(",O3_MQ131|"),LEN(RTOS_ON_RX!$K760))*8</f>
        <v>888</v>
      </c>
      <c r="P760" s="12">
        <f>(RTOS_ON_RX!$O760/SUM(HOUR(RTOS_ON_RX!$N760)*3600,MINUTE(RTOS_ON_RX!$N760)*60,SECOND(RTOS_ON_RX!$N760)))</f>
        <v>177.6</v>
      </c>
      <c r="Q760" s="14">
        <f>RTOS_ON_TX!K760:K3237</f>
        <v>0.00005787037037</v>
      </c>
      <c r="R760" s="13">
        <f>RTOS_ON_RX!$N760-RTOS_ON_RX!$Q760</f>
        <v>0</v>
      </c>
    </row>
    <row r="761" ht="15.75" customHeight="1">
      <c r="A761" s="12" t="s">
        <v>4986</v>
      </c>
      <c r="B761" s="12" t="s">
        <v>4987</v>
      </c>
      <c r="C761" s="12" t="s">
        <v>1676</v>
      </c>
      <c r="D761" s="12" t="s">
        <v>4988</v>
      </c>
      <c r="E761" s="12" t="s">
        <v>3015</v>
      </c>
      <c r="F761" s="12" t="s">
        <v>2008</v>
      </c>
      <c r="G761" s="12" t="s">
        <v>2748</v>
      </c>
      <c r="H761" s="12" t="s">
        <v>1733</v>
      </c>
      <c r="I761" s="12" t="s">
        <v>1719</v>
      </c>
      <c r="J761" s="12" t="s">
        <v>2284</v>
      </c>
      <c r="K761" s="12" t="s">
        <v>1832</v>
      </c>
      <c r="L761" s="12" t="s">
        <v>1685</v>
      </c>
      <c r="M761" s="12" t="s">
        <v>4989</v>
      </c>
      <c r="N761" s="13">
        <f>M762-RTOS_ON_RX!$M761</f>
        <v>0.00005787037037</v>
      </c>
      <c r="O761" s="12">
        <f>SUM(LEN("CO_MQ135|"),LEN(RTOS_ON_RX!$E761),LEN(",Alcool_MQ135|"),LEN(RTOS_ON_RX!$F761),LEN(",CO2_MQ135|"),LEN(RTOS_ON_RX!$G761),LEN(",Toluen_MQ135|"),LEN(RTOS_ON_RX!$H761),LEN(",MH4_MQ135|"),LEN(RTOS_ON_RX!$I761),LEN(",Aceton_MQ135|"),LEN(RTOS_ON_RX!$J761),LEN(",O3_MQ131|"),LEN(RTOS_ON_RX!$K761))*8</f>
        <v>888</v>
      </c>
      <c r="P761" s="12">
        <f>(RTOS_ON_RX!$O761/SUM(HOUR(RTOS_ON_RX!$N761)*3600,MINUTE(RTOS_ON_RX!$N761)*60,SECOND(RTOS_ON_RX!$N761)))</f>
        <v>177.6</v>
      </c>
      <c r="Q761" s="14">
        <f>RTOS_ON_TX!K761:K3238</f>
        <v>0.00005787037037</v>
      </c>
      <c r="R761" s="13">
        <f>RTOS_ON_RX!$N761-RTOS_ON_RX!$Q761</f>
        <v>0</v>
      </c>
    </row>
    <row r="762" ht="15.75" customHeight="1">
      <c r="A762" s="12" t="s">
        <v>4990</v>
      </c>
      <c r="B762" s="12" t="s">
        <v>4991</v>
      </c>
      <c r="C762" s="12" t="s">
        <v>1676</v>
      </c>
      <c r="D762" s="12" t="s">
        <v>4992</v>
      </c>
      <c r="E762" s="12" t="s">
        <v>1804</v>
      </c>
      <c r="F762" s="12" t="s">
        <v>2093</v>
      </c>
      <c r="G762" s="12" t="s">
        <v>3986</v>
      </c>
      <c r="H762" s="12" t="s">
        <v>1823</v>
      </c>
      <c r="I762" s="12" t="s">
        <v>2479</v>
      </c>
      <c r="J762" s="12" t="s">
        <v>2936</v>
      </c>
      <c r="K762" s="12" t="s">
        <v>3778</v>
      </c>
      <c r="L762" s="12" t="s">
        <v>1685</v>
      </c>
      <c r="M762" s="12" t="s">
        <v>4993</v>
      </c>
      <c r="N762" s="13">
        <f>M763-RTOS_ON_RX!$M762</f>
        <v>0.00006944444444</v>
      </c>
      <c r="O762" s="12">
        <f>SUM(LEN("CO_MQ135|"),LEN(RTOS_ON_RX!$E762),LEN(",Alcool_MQ135|"),LEN(RTOS_ON_RX!$F762),LEN(",CO2_MQ135|"),LEN(RTOS_ON_RX!$G762),LEN(",Toluen_MQ135|"),LEN(RTOS_ON_RX!$H762),LEN(",MH4_MQ135|"),LEN(RTOS_ON_RX!$I762),LEN(",Aceton_MQ135|"),LEN(RTOS_ON_RX!$J762),LEN(",O3_MQ131|"),LEN(RTOS_ON_RX!$K762))*8</f>
        <v>888</v>
      </c>
      <c r="P762" s="12">
        <f>(RTOS_ON_RX!$O762/SUM(HOUR(RTOS_ON_RX!$N762)*3600,MINUTE(RTOS_ON_RX!$N762)*60,SECOND(RTOS_ON_RX!$N762)))</f>
        <v>148</v>
      </c>
      <c r="Q762" s="14">
        <f>RTOS_ON_TX!K762:K3239</f>
        <v>0.00005787037037</v>
      </c>
      <c r="R762" s="13">
        <f>RTOS_ON_RX!$N762-RTOS_ON_RX!$Q762</f>
        <v>0.00001157407407</v>
      </c>
    </row>
    <row r="763" ht="15.75" customHeight="1">
      <c r="A763" s="12" t="s">
        <v>4994</v>
      </c>
      <c r="B763" s="12" t="s">
        <v>4995</v>
      </c>
      <c r="C763" s="12" t="s">
        <v>1676</v>
      </c>
      <c r="D763" s="12" t="s">
        <v>4996</v>
      </c>
      <c r="E763" s="12" t="s">
        <v>2419</v>
      </c>
      <c r="F763" s="12" t="s">
        <v>1744</v>
      </c>
      <c r="G763" s="12" t="s">
        <v>2328</v>
      </c>
      <c r="H763" s="12" t="s">
        <v>1733</v>
      </c>
      <c r="I763" s="12" t="s">
        <v>1810</v>
      </c>
      <c r="J763" s="12" t="s">
        <v>2284</v>
      </c>
      <c r="K763" s="12" t="s">
        <v>3359</v>
      </c>
      <c r="L763" s="12" t="s">
        <v>1685</v>
      </c>
      <c r="M763" s="12" t="s">
        <v>4997</v>
      </c>
      <c r="N763" s="13">
        <f>M764-RTOS_ON_RX!$M763</f>
        <v>0.0001157407407</v>
      </c>
      <c r="O763" s="12">
        <f>SUM(LEN("CO_MQ135|"),LEN(RTOS_ON_RX!$E763),LEN(",Alcool_MQ135|"),LEN(RTOS_ON_RX!$F763),LEN(",CO2_MQ135|"),LEN(RTOS_ON_RX!$G763),LEN(",Toluen_MQ135|"),LEN(RTOS_ON_RX!$H763),LEN(",MH4_MQ135|"),LEN(RTOS_ON_RX!$I763),LEN(",Aceton_MQ135|"),LEN(RTOS_ON_RX!$J763),LEN(",O3_MQ131|"),LEN(RTOS_ON_RX!$K763))*8</f>
        <v>888</v>
      </c>
      <c r="P763" s="12">
        <f>(RTOS_ON_RX!$O763/SUM(HOUR(RTOS_ON_RX!$N763)*3600,MINUTE(RTOS_ON_RX!$N763)*60,SECOND(RTOS_ON_RX!$N763)))</f>
        <v>88.8</v>
      </c>
      <c r="Q763" s="14">
        <f>RTOS_ON_TX!K763:K3240</f>
        <v>0.00005787037037</v>
      </c>
      <c r="R763" s="13">
        <f>RTOS_ON_RX!$N763-RTOS_ON_RX!$Q763</f>
        <v>0.00005787037037</v>
      </c>
    </row>
    <row r="764" ht="15.75" customHeight="1">
      <c r="A764" s="12" t="s">
        <v>4998</v>
      </c>
      <c r="B764" s="12" t="s">
        <v>4999</v>
      </c>
      <c r="C764" s="12" t="s">
        <v>1676</v>
      </c>
      <c r="D764" s="12" t="s">
        <v>5000</v>
      </c>
      <c r="E764" s="12" t="s">
        <v>1972</v>
      </c>
      <c r="F764" s="12" t="s">
        <v>2807</v>
      </c>
      <c r="G764" s="12" t="s">
        <v>2554</v>
      </c>
      <c r="H764" s="12" t="s">
        <v>1733</v>
      </c>
      <c r="I764" s="12" t="s">
        <v>2098</v>
      </c>
      <c r="J764" s="12" t="s">
        <v>2284</v>
      </c>
      <c r="K764" s="12" t="s">
        <v>3359</v>
      </c>
      <c r="L764" s="12" t="s">
        <v>1685</v>
      </c>
      <c r="M764" s="12" t="s">
        <v>5001</v>
      </c>
      <c r="N764" s="13">
        <f>M765-RTOS_ON_RX!$M764</f>
        <v>0.00005787037037</v>
      </c>
      <c r="O764" s="12">
        <f>SUM(LEN("CO_MQ135|"),LEN(RTOS_ON_RX!$E764),LEN(",Alcool_MQ135|"),LEN(RTOS_ON_RX!$F764),LEN(",CO2_MQ135|"),LEN(RTOS_ON_RX!$G764),LEN(",Toluen_MQ135|"),LEN(RTOS_ON_RX!$H764),LEN(",MH4_MQ135|"),LEN(RTOS_ON_RX!$I764),LEN(",Aceton_MQ135|"),LEN(RTOS_ON_RX!$J764),LEN(",O3_MQ131|"),LEN(RTOS_ON_RX!$K764))*8</f>
        <v>888</v>
      </c>
      <c r="P764" s="12">
        <f>(RTOS_ON_RX!$O764/SUM(HOUR(RTOS_ON_RX!$N764)*3600,MINUTE(RTOS_ON_RX!$N764)*60,SECOND(RTOS_ON_RX!$N764)))</f>
        <v>177.6</v>
      </c>
      <c r="Q764" s="14">
        <f>RTOS_ON_TX!K764:K3241</f>
        <v>0.00005787037037</v>
      </c>
      <c r="R764" s="13">
        <f>RTOS_ON_RX!$N764-RTOS_ON_RX!$Q764</f>
        <v>0</v>
      </c>
    </row>
    <row r="765" ht="15.75" customHeight="1">
      <c r="A765" s="12" t="s">
        <v>5002</v>
      </c>
      <c r="B765" s="12" t="s">
        <v>5003</v>
      </c>
      <c r="C765" s="12" t="s">
        <v>1676</v>
      </c>
      <c r="D765" s="12" t="s">
        <v>5004</v>
      </c>
      <c r="E765" s="12" t="s">
        <v>2327</v>
      </c>
      <c r="F765" s="12" t="s">
        <v>1744</v>
      </c>
      <c r="G765" s="12" t="s">
        <v>2328</v>
      </c>
      <c r="H765" s="12" t="s">
        <v>1733</v>
      </c>
      <c r="I765" s="12" t="s">
        <v>2214</v>
      </c>
      <c r="J765" s="12" t="s">
        <v>2284</v>
      </c>
      <c r="K765" s="12" t="s">
        <v>2149</v>
      </c>
      <c r="L765" s="12" t="s">
        <v>1685</v>
      </c>
      <c r="M765" s="12" t="s">
        <v>5005</v>
      </c>
      <c r="N765" s="13">
        <f>M766-RTOS_ON_RX!$M765</f>
        <v>0.00005787037037</v>
      </c>
      <c r="O765" s="12">
        <f>SUM(LEN("CO_MQ135|"),LEN(RTOS_ON_RX!$E765),LEN(",Alcool_MQ135|"),LEN(RTOS_ON_RX!$F765),LEN(",CO2_MQ135|"),LEN(RTOS_ON_RX!$G765),LEN(",Toluen_MQ135|"),LEN(RTOS_ON_RX!$H765),LEN(",MH4_MQ135|"),LEN(RTOS_ON_RX!$I765),LEN(",Aceton_MQ135|"),LEN(RTOS_ON_RX!$J765),LEN(",O3_MQ131|"),LEN(RTOS_ON_RX!$K765))*8</f>
        <v>880</v>
      </c>
      <c r="P765" s="12">
        <f>(RTOS_ON_RX!$O765/SUM(HOUR(RTOS_ON_RX!$N765)*3600,MINUTE(RTOS_ON_RX!$N765)*60,SECOND(RTOS_ON_RX!$N765)))</f>
        <v>176</v>
      </c>
      <c r="Q765" s="14">
        <f>RTOS_ON_TX!K765:K3242</f>
        <v>0.00005787037037</v>
      </c>
      <c r="R765" s="13">
        <f>RTOS_ON_RX!$N765-RTOS_ON_RX!$Q765</f>
        <v>0</v>
      </c>
    </row>
    <row r="766" ht="15.75" customHeight="1">
      <c r="A766" s="12" t="s">
        <v>5006</v>
      </c>
      <c r="B766" s="12" t="s">
        <v>5007</v>
      </c>
      <c r="C766" s="12" t="s">
        <v>1676</v>
      </c>
      <c r="D766" s="12" t="s">
        <v>5008</v>
      </c>
      <c r="E766" s="12" t="s">
        <v>1705</v>
      </c>
      <c r="F766" s="12" t="s">
        <v>2807</v>
      </c>
      <c r="G766" s="12" t="s">
        <v>2941</v>
      </c>
      <c r="H766" s="12" t="s">
        <v>1772</v>
      </c>
      <c r="I766" s="12" t="s">
        <v>2013</v>
      </c>
      <c r="J766" s="12" t="s">
        <v>2398</v>
      </c>
      <c r="K766" s="12" t="s">
        <v>3359</v>
      </c>
      <c r="L766" s="12" t="s">
        <v>1685</v>
      </c>
      <c r="M766" s="12" t="s">
        <v>5009</v>
      </c>
      <c r="N766" s="13">
        <f>M767-RTOS_ON_RX!$M766</f>
        <v>0.00005787037037</v>
      </c>
      <c r="O766" s="12">
        <f>SUM(LEN("CO_MQ135|"),LEN(RTOS_ON_RX!$E766),LEN(",Alcool_MQ135|"),LEN(RTOS_ON_RX!$F766),LEN(",CO2_MQ135|"),LEN(RTOS_ON_RX!$G766),LEN(",Toluen_MQ135|"),LEN(RTOS_ON_RX!$H766),LEN(",MH4_MQ135|"),LEN(RTOS_ON_RX!$I766),LEN(",Aceton_MQ135|"),LEN(RTOS_ON_RX!$J766),LEN(",O3_MQ131|"),LEN(RTOS_ON_RX!$K766))*8</f>
        <v>872</v>
      </c>
      <c r="P766" s="12">
        <f>(RTOS_ON_RX!$O766/SUM(HOUR(RTOS_ON_RX!$N766)*3600,MINUTE(RTOS_ON_RX!$N766)*60,SECOND(RTOS_ON_RX!$N766)))</f>
        <v>174.4</v>
      </c>
      <c r="Q766" s="14">
        <f>RTOS_ON_TX!K766:K3243</f>
        <v>0.00005787037037</v>
      </c>
      <c r="R766" s="13">
        <f>RTOS_ON_RX!$N766-RTOS_ON_RX!$Q766</f>
        <v>0</v>
      </c>
    </row>
    <row r="767" ht="15.75" customHeight="1">
      <c r="A767" s="12" t="s">
        <v>5010</v>
      </c>
      <c r="B767" s="12" t="s">
        <v>5011</v>
      </c>
      <c r="C767" s="12" t="s">
        <v>1676</v>
      </c>
      <c r="D767" s="12" t="s">
        <v>5012</v>
      </c>
      <c r="E767" s="12" t="s">
        <v>2644</v>
      </c>
      <c r="F767" s="12" t="s">
        <v>1936</v>
      </c>
      <c r="G767" s="12" t="s">
        <v>5013</v>
      </c>
      <c r="H767" s="12" t="s">
        <v>2936</v>
      </c>
      <c r="I767" s="12" t="s">
        <v>2419</v>
      </c>
      <c r="J767" s="12" t="s">
        <v>4845</v>
      </c>
      <c r="K767" s="12" t="s">
        <v>3778</v>
      </c>
      <c r="L767" s="12" t="s">
        <v>1685</v>
      </c>
      <c r="M767" s="12" t="s">
        <v>5014</v>
      </c>
      <c r="N767" s="13">
        <f>M768-RTOS_ON_RX!$M767</f>
        <v>0.00005787037037</v>
      </c>
      <c r="O767" s="12">
        <f>SUM(LEN("CO_MQ135|"),LEN(RTOS_ON_RX!$E767),LEN(",Alcool_MQ135|"),LEN(RTOS_ON_RX!$F767),LEN(",CO2_MQ135|"),LEN(RTOS_ON_RX!$G767),LEN(",Toluen_MQ135|"),LEN(RTOS_ON_RX!$H767),LEN(",MH4_MQ135|"),LEN(RTOS_ON_RX!$I767),LEN(",Aceton_MQ135|"),LEN(RTOS_ON_RX!$J767),LEN(",O3_MQ131|"),LEN(RTOS_ON_RX!$K767))*8</f>
        <v>888</v>
      </c>
      <c r="P767" s="12">
        <f>(RTOS_ON_RX!$O767/SUM(HOUR(RTOS_ON_RX!$N767)*3600,MINUTE(RTOS_ON_RX!$N767)*60,SECOND(RTOS_ON_RX!$N767)))</f>
        <v>177.6</v>
      </c>
      <c r="Q767" s="14">
        <f>RTOS_ON_TX!K767:K3244</f>
        <v>0.00005787037037</v>
      </c>
      <c r="R767" s="13">
        <f>RTOS_ON_RX!$N767-RTOS_ON_RX!$Q767</f>
        <v>0</v>
      </c>
    </row>
    <row r="768" ht="15.75" customHeight="1">
      <c r="A768" s="12" t="s">
        <v>5015</v>
      </c>
      <c r="B768" s="12" t="s">
        <v>5016</v>
      </c>
      <c r="C768" s="12" t="s">
        <v>1676</v>
      </c>
      <c r="D768" s="12" t="s">
        <v>5017</v>
      </c>
      <c r="E768" s="12" t="s">
        <v>3015</v>
      </c>
      <c r="F768" s="12" t="s">
        <v>2008</v>
      </c>
      <c r="G768" s="12" t="s">
        <v>2748</v>
      </c>
      <c r="H768" s="12" t="s">
        <v>1733</v>
      </c>
      <c r="I768" s="12" t="s">
        <v>1719</v>
      </c>
      <c r="J768" s="12" t="s">
        <v>2284</v>
      </c>
      <c r="K768" s="12" t="s">
        <v>3359</v>
      </c>
      <c r="L768" s="12" t="s">
        <v>1685</v>
      </c>
      <c r="M768" s="12" t="s">
        <v>5018</v>
      </c>
      <c r="N768" s="13">
        <f>M769-RTOS_ON_RX!$M768</f>
        <v>0.00005787037037</v>
      </c>
      <c r="O768" s="12">
        <f>SUM(LEN("CO_MQ135|"),LEN(RTOS_ON_RX!$E768),LEN(",Alcool_MQ135|"),LEN(RTOS_ON_RX!$F768),LEN(",CO2_MQ135|"),LEN(RTOS_ON_RX!$G768),LEN(",Toluen_MQ135|"),LEN(RTOS_ON_RX!$H768),LEN(",MH4_MQ135|"),LEN(RTOS_ON_RX!$I768),LEN(",Aceton_MQ135|"),LEN(RTOS_ON_RX!$J768),LEN(",O3_MQ131|"),LEN(RTOS_ON_RX!$K768))*8</f>
        <v>888</v>
      </c>
      <c r="P768" s="12">
        <f>(RTOS_ON_RX!$O768/SUM(HOUR(RTOS_ON_RX!$N768)*3600,MINUTE(RTOS_ON_RX!$N768)*60,SECOND(RTOS_ON_RX!$N768)))</f>
        <v>177.6</v>
      </c>
      <c r="Q768" s="14">
        <f>RTOS_ON_TX!K768:K3245</f>
        <v>0.00005787037037</v>
      </c>
      <c r="R768" s="13">
        <f>RTOS_ON_RX!$N768-RTOS_ON_RX!$Q768</f>
        <v>0</v>
      </c>
    </row>
    <row r="769" ht="15.75" customHeight="1">
      <c r="A769" s="12" t="s">
        <v>5019</v>
      </c>
      <c r="B769" s="12" t="s">
        <v>5020</v>
      </c>
      <c r="C769" s="12" t="s">
        <v>1676</v>
      </c>
      <c r="D769" s="12" t="s">
        <v>5021</v>
      </c>
      <c r="E769" s="12" t="s">
        <v>1795</v>
      </c>
      <c r="F769" s="12" t="s">
        <v>1734</v>
      </c>
      <c r="G769" s="12" t="s">
        <v>2770</v>
      </c>
      <c r="H769" s="12" t="s">
        <v>1772</v>
      </c>
      <c r="I769" s="12" t="s">
        <v>2976</v>
      </c>
      <c r="J769" s="12" t="s">
        <v>2398</v>
      </c>
      <c r="K769" s="12" t="s">
        <v>1832</v>
      </c>
      <c r="L769" s="12" t="s">
        <v>1685</v>
      </c>
      <c r="M769" s="12" t="s">
        <v>452</v>
      </c>
      <c r="N769" s="13">
        <f>M770-RTOS_ON_RX!$M769</f>
        <v>0.00005787037037</v>
      </c>
      <c r="O769" s="12">
        <f>SUM(LEN("CO_MQ135|"),LEN(RTOS_ON_RX!$E769),LEN(",Alcool_MQ135|"),LEN(RTOS_ON_RX!$F769),LEN(",CO2_MQ135|"),LEN(RTOS_ON_RX!$G769),LEN(",Toluen_MQ135|"),LEN(RTOS_ON_RX!$H769),LEN(",MH4_MQ135|"),LEN(RTOS_ON_RX!$I769),LEN(",Aceton_MQ135|"),LEN(RTOS_ON_RX!$J769),LEN(",O3_MQ131|"),LEN(RTOS_ON_RX!$K769))*8</f>
        <v>880</v>
      </c>
      <c r="P769" s="12">
        <f>(RTOS_ON_RX!$O769/SUM(HOUR(RTOS_ON_RX!$N769)*3600,MINUTE(RTOS_ON_RX!$N769)*60,SECOND(RTOS_ON_RX!$N769)))</f>
        <v>176</v>
      </c>
      <c r="Q769" s="14">
        <f>RTOS_ON_TX!K769:K3246</f>
        <v>0.00005787037037</v>
      </c>
      <c r="R769" s="13">
        <f>RTOS_ON_RX!$N769-RTOS_ON_RX!$Q769</f>
        <v>0</v>
      </c>
    </row>
    <row r="770" ht="15.75" customHeight="1">
      <c r="A770" s="12" t="s">
        <v>5022</v>
      </c>
      <c r="B770" s="12" t="s">
        <v>5023</v>
      </c>
      <c r="C770" s="12" t="s">
        <v>1676</v>
      </c>
      <c r="D770" s="12" t="s">
        <v>5024</v>
      </c>
      <c r="E770" s="12" t="s">
        <v>2748</v>
      </c>
      <c r="F770" s="12" t="s">
        <v>1824</v>
      </c>
      <c r="G770" s="12" t="s">
        <v>2897</v>
      </c>
      <c r="H770" s="12" t="s">
        <v>2449</v>
      </c>
      <c r="I770" s="12" t="s">
        <v>1831</v>
      </c>
      <c r="J770" s="12" t="s">
        <v>2898</v>
      </c>
      <c r="K770" s="12" t="s">
        <v>1955</v>
      </c>
      <c r="L770" s="12" t="s">
        <v>1685</v>
      </c>
      <c r="M770" s="12" t="s">
        <v>5025</v>
      </c>
      <c r="N770" s="13">
        <f>M771-RTOS_ON_RX!$M770</f>
        <v>0.0001157407407</v>
      </c>
      <c r="O770" s="12">
        <f>SUM(LEN("CO_MQ135|"),LEN(RTOS_ON_RX!$E770),LEN(",Alcool_MQ135|"),LEN(RTOS_ON_RX!$F770),LEN(",CO2_MQ135|"),LEN(RTOS_ON_RX!$G770),LEN(",Toluen_MQ135|"),LEN(RTOS_ON_RX!$H770),LEN(",MH4_MQ135|"),LEN(RTOS_ON_RX!$I770),LEN(",Aceton_MQ135|"),LEN(RTOS_ON_RX!$J770),LEN(",O3_MQ131|"),LEN(RTOS_ON_RX!$K770))*8</f>
        <v>880</v>
      </c>
      <c r="P770" s="12">
        <f>(RTOS_ON_RX!$O770/SUM(HOUR(RTOS_ON_RX!$N770)*3600,MINUTE(RTOS_ON_RX!$N770)*60,SECOND(RTOS_ON_RX!$N770)))</f>
        <v>88</v>
      </c>
      <c r="Q770" s="14">
        <f>RTOS_ON_TX!K770:K3247</f>
        <v>0.00005787037037</v>
      </c>
      <c r="R770" s="13">
        <f>RTOS_ON_RX!$N770-RTOS_ON_RX!$Q770</f>
        <v>0.00005787037037</v>
      </c>
    </row>
    <row r="771" ht="15.75" customHeight="1">
      <c r="A771" s="12" t="s">
        <v>5026</v>
      </c>
      <c r="B771" s="12" t="s">
        <v>5027</v>
      </c>
      <c r="C771" s="12" t="s">
        <v>1676</v>
      </c>
      <c r="D771" s="12" t="s">
        <v>5028</v>
      </c>
      <c r="E771" s="12" t="s">
        <v>2958</v>
      </c>
      <c r="F771" s="12" t="s">
        <v>2807</v>
      </c>
      <c r="G771" s="12" t="s">
        <v>2959</v>
      </c>
      <c r="H771" s="12" t="s">
        <v>1733</v>
      </c>
      <c r="I771" s="12" t="s">
        <v>2129</v>
      </c>
      <c r="J771" s="12" t="s">
        <v>2284</v>
      </c>
      <c r="K771" s="12" t="s">
        <v>2149</v>
      </c>
      <c r="L771" s="12" t="s">
        <v>1685</v>
      </c>
      <c r="M771" s="12" t="s">
        <v>5029</v>
      </c>
      <c r="N771" s="13">
        <f>M772-RTOS_ON_RX!$M771</f>
        <v>0.00005787037037</v>
      </c>
      <c r="O771" s="12">
        <f>SUM(LEN("CO_MQ135|"),LEN(RTOS_ON_RX!$E771),LEN(",Alcool_MQ135|"),LEN(RTOS_ON_RX!$F771),LEN(",CO2_MQ135|"),LEN(RTOS_ON_RX!$G771),LEN(",Toluen_MQ135|"),LEN(RTOS_ON_RX!$H771),LEN(",MH4_MQ135|"),LEN(RTOS_ON_RX!$I771),LEN(",Aceton_MQ135|"),LEN(RTOS_ON_RX!$J771),LEN(",O3_MQ131|"),LEN(RTOS_ON_RX!$K771))*8</f>
        <v>880</v>
      </c>
      <c r="P771" s="12">
        <f>(RTOS_ON_RX!$O771/SUM(HOUR(RTOS_ON_RX!$N771)*3600,MINUTE(RTOS_ON_RX!$N771)*60,SECOND(RTOS_ON_RX!$N771)))</f>
        <v>176</v>
      </c>
      <c r="Q771" s="14">
        <f>RTOS_ON_TX!K771:K3248</f>
        <v>0.00005787037037</v>
      </c>
      <c r="R771" s="13">
        <f>RTOS_ON_RX!$N771-RTOS_ON_RX!$Q771</f>
        <v>0</v>
      </c>
    </row>
    <row r="772" ht="15.75" customHeight="1">
      <c r="A772" s="12" t="s">
        <v>5030</v>
      </c>
      <c r="B772" s="12" t="s">
        <v>5031</v>
      </c>
      <c r="C772" s="12" t="s">
        <v>1676</v>
      </c>
      <c r="D772" s="12" t="s">
        <v>5032</v>
      </c>
      <c r="E772" s="12" t="s">
        <v>2327</v>
      </c>
      <c r="F772" s="12" t="s">
        <v>1744</v>
      </c>
      <c r="G772" s="12" t="s">
        <v>2328</v>
      </c>
      <c r="H772" s="12" t="s">
        <v>1733</v>
      </c>
      <c r="I772" s="12" t="s">
        <v>2214</v>
      </c>
      <c r="J772" s="12" t="s">
        <v>2284</v>
      </c>
      <c r="K772" s="12" t="s">
        <v>1955</v>
      </c>
      <c r="L772" s="12" t="s">
        <v>1685</v>
      </c>
      <c r="M772" s="12" t="s">
        <v>5033</v>
      </c>
      <c r="N772" s="13">
        <f>M773-RTOS_ON_RX!$M772</f>
        <v>0.0001273148148</v>
      </c>
      <c r="O772" s="12">
        <f>SUM(LEN("CO_MQ135|"),LEN(RTOS_ON_RX!$E772),LEN(",Alcool_MQ135|"),LEN(RTOS_ON_RX!$F772),LEN(",CO2_MQ135|"),LEN(RTOS_ON_RX!$G772),LEN(",Toluen_MQ135|"),LEN(RTOS_ON_RX!$H772),LEN(",MH4_MQ135|"),LEN(RTOS_ON_RX!$I772),LEN(",Aceton_MQ135|"),LEN(RTOS_ON_RX!$J772),LEN(",O3_MQ131|"),LEN(RTOS_ON_RX!$K772))*8</f>
        <v>888</v>
      </c>
      <c r="P772" s="12">
        <f>(RTOS_ON_RX!$O772/SUM(HOUR(RTOS_ON_RX!$N772)*3600,MINUTE(RTOS_ON_RX!$N772)*60,SECOND(RTOS_ON_RX!$N772)))</f>
        <v>80.72727273</v>
      </c>
      <c r="Q772" s="14">
        <f>RTOS_ON_TX!K772:K3249</f>
        <v>0.00005787037037</v>
      </c>
      <c r="R772" s="13">
        <f>RTOS_ON_RX!$N772-RTOS_ON_RX!$Q772</f>
        <v>0.00006944444444</v>
      </c>
    </row>
    <row r="773" ht="15.75" customHeight="1">
      <c r="A773" s="12" t="s">
        <v>5034</v>
      </c>
      <c r="B773" s="12" t="s">
        <v>5035</v>
      </c>
      <c r="C773" s="12" t="s">
        <v>1676</v>
      </c>
      <c r="D773" s="12" t="s">
        <v>5036</v>
      </c>
      <c r="E773" s="12" t="s">
        <v>1741</v>
      </c>
      <c r="F773" s="12" t="s">
        <v>2030</v>
      </c>
      <c r="G773" s="12" t="s">
        <v>2397</v>
      </c>
      <c r="H773" s="12" t="s">
        <v>1772</v>
      </c>
      <c r="I773" s="12" t="s">
        <v>2316</v>
      </c>
      <c r="J773" s="12" t="s">
        <v>2398</v>
      </c>
      <c r="K773" s="12" t="s">
        <v>1955</v>
      </c>
      <c r="L773" s="12" t="s">
        <v>1685</v>
      </c>
      <c r="M773" s="12" t="s">
        <v>5037</v>
      </c>
      <c r="N773" s="13">
        <f>M774-RTOS_ON_RX!$M773</f>
        <v>0.00005787037037</v>
      </c>
      <c r="O773" s="12">
        <f>SUM(LEN("CO_MQ135|"),LEN(RTOS_ON_RX!$E773),LEN(",Alcool_MQ135|"),LEN(RTOS_ON_RX!$F773),LEN(",CO2_MQ135|"),LEN(RTOS_ON_RX!$G773),LEN(",Toluen_MQ135|"),LEN(RTOS_ON_RX!$H773),LEN(",MH4_MQ135|"),LEN(RTOS_ON_RX!$I773),LEN(",Aceton_MQ135|"),LEN(RTOS_ON_RX!$J773),LEN(",O3_MQ131|"),LEN(RTOS_ON_RX!$K773))*8</f>
        <v>888</v>
      </c>
      <c r="P773" s="12">
        <f>(RTOS_ON_RX!$O773/SUM(HOUR(RTOS_ON_RX!$N773)*3600,MINUTE(RTOS_ON_RX!$N773)*60,SECOND(RTOS_ON_RX!$N773)))</f>
        <v>177.6</v>
      </c>
      <c r="Q773" s="14">
        <f>RTOS_ON_TX!K773:K3250</f>
        <v>0.00005787037037</v>
      </c>
      <c r="R773" s="13">
        <f>RTOS_ON_RX!$N773-RTOS_ON_RX!$Q773</f>
        <v>0</v>
      </c>
    </row>
    <row r="774" ht="15.75" customHeight="1">
      <c r="A774" s="12" t="s">
        <v>5038</v>
      </c>
      <c r="B774" s="12" t="s">
        <v>5039</v>
      </c>
      <c r="C774" s="12" t="s">
        <v>1676</v>
      </c>
      <c r="D774" s="12" t="s">
        <v>5040</v>
      </c>
      <c r="E774" s="12" t="s">
        <v>1887</v>
      </c>
      <c r="F774" s="12" t="s">
        <v>2807</v>
      </c>
      <c r="G774" s="12" t="s">
        <v>2941</v>
      </c>
      <c r="H774" s="12" t="s">
        <v>1733</v>
      </c>
      <c r="I774" s="12" t="s">
        <v>2129</v>
      </c>
      <c r="J774" s="12" t="s">
        <v>2398</v>
      </c>
      <c r="K774" s="12" t="s">
        <v>1832</v>
      </c>
      <c r="L774" s="12" t="s">
        <v>1685</v>
      </c>
      <c r="M774" s="12" t="s">
        <v>5041</v>
      </c>
      <c r="N774" s="13">
        <f>M775-RTOS_ON_RX!$M774</f>
        <v>0.00005787037037</v>
      </c>
      <c r="O774" s="12">
        <f>SUM(LEN("CO_MQ135|"),LEN(RTOS_ON_RX!$E774),LEN(",Alcool_MQ135|"),LEN(RTOS_ON_RX!$F774),LEN(",CO2_MQ135|"),LEN(RTOS_ON_RX!$G774),LEN(",Toluen_MQ135|"),LEN(RTOS_ON_RX!$H774),LEN(",MH4_MQ135|"),LEN(RTOS_ON_RX!$I774),LEN(",Aceton_MQ135|"),LEN(RTOS_ON_RX!$J774),LEN(",O3_MQ131|"),LEN(RTOS_ON_RX!$K774))*8</f>
        <v>880</v>
      </c>
      <c r="P774" s="12">
        <f>(RTOS_ON_RX!$O774/SUM(HOUR(RTOS_ON_RX!$N774)*3600,MINUTE(RTOS_ON_RX!$N774)*60,SECOND(RTOS_ON_RX!$N774)))</f>
        <v>176</v>
      </c>
      <c r="Q774" s="14">
        <f>RTOS_ON_TX!K774:K3251</f>
        <v>0.00005787037037</v>
      </c>
      <c r="R774" s="13">
        <f>RTOS_ON_RX!$N774-RTOS_ON_RX!$Q774</f>
        <v>0</v>
      </c>
    </row>
    <row r="775" ht="15.75" customHeight="1">
      <c r="A775" s="12" t="s">
        <v>5042</v>
      </c>
      <c r="B775" s="12" t="s">
        <v>5043</v>
      </c>
      <c r="C775" s="12" t="s">
        <v>1676</v>
      </c>
      <c r="D775" s="12" t="s">
        <v>5044</v>
      </c>
      <c r="E775" s="12" t="s">
        <v>1789</v>
      </c>
      <c r="F775" s="12" t="s">
        <v>2022</v>
      </c>
      <c r="G775" s="12" t="s">
        <v>1962</v>
      </c>
      <c r="H775" s="12" t="s">
        <v>1763</v>
      </c>
      <c r="I775" s="12" t="s">
        <v>2614</v>
      </c>
      <c r="J775" s="12" t="s">
        <v>2449</v>
      </c>
      <c r="K775" s="12" t="s">
        <v>1955</v>
      </c>
      <c r="L775" s="12" t="s">
        <v>1685</v>
      </c>
      <c r="M775" s="12" t="s">
        <v>455</v>
      </c>
      <c r="N775" s="13">
        <f>M776-RTOS_ON_RX!$M775</f>
        <v>0.00005787037037</v>
      </c>
      <c r="O775" s="12">
        <f>SUM(LEN("CO_MQ135|"),LEN(RTOS_ON_RX!$E775),LEN(",Alcool_MQ135|"),LEN(RTOS_ON_RX!$F775),LEN(",CO2_MQ135|"),LEN(RTOS_ON_RX!$G775),LEN(",Toluen_MQ135|"),LEN(RTOS_ON_RX!$H775),LEN(",MH4_MQ135|"),LEN(RTOS_ON_RX!$I775),LEN(",Aceton_MQ135|"),LEN(RTOS_ON_RX!$J775),LEN(",O3_MQ131|"),LEN(RTOS_ON_RX!$K775))*8</f>
        <v>888</v>
      </c>
      <c r="P775" s="12">
        <f>(RTOS_ON_RX!$O775/SUM(HOUR(RTOS_ON_RX!$N775)*3600,MINUTE(RTOS_ON_RX!$N775)*60,SECOND(RTOS_ON_RX!$N775)))</f>
        <v>177.6</v>
      </c>
      <c r="Q775" s="14">
        <f>RTOS_ON_TX!K775:K3252</f>
        <v>0.00005787037037</v>
      </c>
      <c r="R775" s="13">
        <f>RTOS_ON_RX!$N775-RTOS_ON_RX!$Q775</f>
        <v>0</v>
      </c>
    </row>
    <row r="776" ht="15.75" customHeight="1">
      <c r="A776" s="12" t="s">
        <v>5045</v>
      </c>
      <c r="B776" s="12" t="s">
        <v>5046</v>
      </c>
      <c r="C776" s="12" t="s">
        <v>1676</v>
      </c>
      <c r="D776" s="12" t="s">
        <v>5047</v>
      </c>
      <c r="E776" s="12" t="s">
        <v>1804</v>
      </c>
      <c r="F776" s="12" t="s">
        <v>2093</v>
      </c>
      <c r="G776" s="12" t="s">
        <v>2935</v>
      </c>
      <c r="H776" s="12" t="s">
        <v>1823</v>
      </c>
      <c r="I776" s="12" t="s">
        <v>2270</v>
      </c>
      <c r="J776" s="12" t="s">
        <v>2936</v>
      </c>
      <c r="K776" s="12" t="s">
        <v>1832</v>
      </c>
      <c r="L776" s="12" t="s">
        <v>1685</v>
      </c>
      <c r="M776" s="12" t="s">
        <v>5048</v>
      </c>
      <c r="N776" s="13">
        <f>M777-RTOS_ON_RX!$M776</f>
        <v>0.00005787037037</v>
      </c>
      <c r="O776" s="12">
        <f>SUM(LEN("CO_MQ135|"),LEN(RTOS_ON_RX!$E776),LEN(",Alcool_MQ135|"),LEN(RTOS_ON_RX!$F776),LEN(",CO2_MQ135|"),LEN(RTOS_ON_RX!$G776),LEN(",Toluen_MQ135|"),LEN(RTOS_ON_RX!$H776),LEN(",MH4_MQ135|"),LEN(RTOS_ON_RX!$I776),LEN(",Aceton_MQ135|"),LEN(RTOS_ON_RX!$J776),LEN(",O3_MQ131|"),LEN(RTOS_ON_RX!$K776))*8</f>
        <v>888</v>
      </c>
      <c r="P776" s="12">
        <f>(RTOS_ON_RX!$O776/SUM(HOUR(RTOS_ON_RX!$N776)*3600,MINUTE(RTOS_ON_RX!$N776)*60,SECOND(RTOS_ON_RX!$N776)))</f>
        <v>177.6</v>
      </c>
      <c r="Q776" s="14">
        <f>RTOS_ON_TX!K776:K3253</f>
        <v>0.00005787037037</v>
      </c>
      <c r="R776" s="13">
        <f>RTOS_ON_RX!$N776-RTOS_ON_RX!$Q776</f>
        <v>0</v>
      </c>
    </row>
    <row r="777" ht="15.75" customHeight="1">
      <c r="A777" s="12" t="s">
        <v>5049</v>
      </c>
      <c r="B777" s="12" t="s">
        <v>5050</v>
      </c>
      <c r="C777" s="12" t="s">
        <v>1676</v>
      </c>
      <c r="D777" s="12" t="s">
        <v>5051</v>
      </c>
      <c r="E777" s="12" t="s">
        <v>1999</v>
      </c>
      <c r="F777" s="12" t="s">
        <v>2093</v>
      </c>
      <c r="G777" s="12" t="s">
        <v>2935</v>
      </c>
      <c r="H777" s="12" t="s">
        <v>1823</v>
      </c>
      <c r="I777" s="12" t="s">
        <v>2270</v>
      </c>
      <c r="J777" s="12" t="s">
        <v>2936</v>
      </c>
      <c r="K777" s="12" t="s">
        <v>2149</v>
      </c>
      <c r="L777" s="12" t="s">
        <v>1685</v>
      </c>
      <c r="M777" s="12" t="s">
        <v>5052</v>
      </c>
      <c r="N777" s="13">
        <f>M778-RTOS_ON_RX!$M777</f>
        <v>0.00005787037037</v>
      </c>
      <c r="O777" s="12">
        <f>SUM(LEN("CO_MQ135|"),LEN(RTOS_ON_RX!$E777),LEN(",Alcool_MQ135|"),LEN(RTOS_ON_RX!$F777),LEN(",CO2_MQ135|"),LEN(RTOS_ON_RX!$G777),LEN(",Toluen_MQ135|"),LEN(RTOS_ON_RX!$H777),LEN(",MH4_MQ135|"),LEN(RTOS_ON_RX!$I777),LEN(",Aceton_MQ135|"),LEN(RTOS_ON_RX!$J777),LEN(",O3_MQ131|"),LEN(RTOS_ON_RX!$K777))*8</f>
        <v>880</v>
      </c>
      <c r="P777" s="12">
        <f>(RTOS_ON_RX!$O777/SUM(HOUR(RTOS_ON_RX!$N777)*3600,MINUTE(RTOS_ON_RX!$N777)*60,SECOND(RTOS_ON_RX!$N777)))</f>
        <v>176</v>
      </c>
      <c r="Q777" s="14">
        <f>RTOS_ON_TX!K777:K3254</f>
        <v>0.00005787037037</v>
      </c>
      <c r="R777" s="13">
        <f>RTOS_ON_RX!$N777-RTOS_ON_RX!$Q777</f>
        <v>0</v>
      </c>
    </row>
    <row r="778" ht="15.75" customHeight="1">
      <c r="A778" s="12" t="s">
        <v>5053</v>
      </c>
      <c r="B778" s="12" t="s">
        <v>5054</v>
      </c>
      <c r="C778" s="12" t="s">
        <v>1676</v>
      </c>
      <c r="D778" s="12" t="s">
        <v>5055</v>
      </c>
      <c r="E778" s="12" t="s">
        <v>2118</v>
      </c>
      <c r="F778" s="12" t="s">
        <v>2043</v>
      </c>
      <c r="G778" s="12" t="s">
        <v>3245</v>
      </c>
      <c r="H778" s="12" t="s">
        <v>2163</v>
      </c>
      <c r="I778" s="12" t="s">
        <v>2232</v>
      </c>
      <c r="J778" s="12" t="s">
        <v>2347</v>
      </c>
      <c r="K778" s="12" t="s">
        <v>2149</v>
      </c>
      <c r="L778" s="12" t="s">
        <v>1685</v>
      </c>
      <c r="M778" s="12" t="s">
        <v>5056</v>
      </c>
      <c r="N778" s="13">
        <f>M779-RTOS_ON_RX!$M778</f>
        <v>0.00005787037037</v>
      </c>
      <c r="O778" s="12">
        <f>SUM(LEN("CO_MQ135|"),LEN(RTOS_ON_RX!$E778),LEN(",Alcool_MQ135|"),LEN(RTOS_ON_RX!$F778),LEN(",CO2_MQ135|"),LEN(RTOS_ON_RX!$G778),LEN(",Toluen_MQ135|"),LEN(RTOS_ON_RX!$H778),LEN(",MH4_MQ135|"),LEN(RTOS_ON_RX!$I778),LEN(",Aceton_MQ135|"),LEN(RTOS_ON_RX!$J778),LEN(",O3_MQ131|"),LEN(RTOS_ON_RX!$K778))*8</f>
        <v>872</v>
      </c>
      <c r="P778" s="12">
        <f>(RTOS_ON_RX!$O778/SUM(HOUR(RTOS_ON_RX!$N778)*3600,MINUTE(RTOS_ON_RX!$N778)*60,SECOND(RTOS_ON_RX!$N778)))</f>
        <v>174.4</v>
      </c>
      <c r="Q778" s="14">
        <f>RTOS_ON_TX!K778:K3255</f>
        <v>0.00005787037037</v>
      </c>
      <c r="R778" s="13">
        <f>RTOS_ON_RX!$N778-RTOS_ON_RX!$Q778</f>
        <v>0</v>
      </c>
    </row>
    <row r="779" ht="15.75" customHeight="1">
      <c r="A779" s="12" t="s">
        <v>5057</v>
      </c>
      <c r="B779" s="12" t="s">
        <v>5058</v>
      </c>
      <c r="C779" s="12" t="s">
        <v>1676</v>
      </c>
      <c r="D779" s="12" t="s">
        <v>5059</v>
      </c>
      <c r="E779" s="12" t="s">
        <v>1972</v>
      </c>
      <c r="F779" s="12" t="s">
        <v>2807</v>
      </c>
      <c r="G779" s="12" t="s">
        <v>2554</v>
      </c>
      <c r="H779" s="12" t="s">
        <v>1733</v>
      </c>
      <c r="I779" s="12" t="s">
        <v>2098</v>
      </c>
      <c r="J779" s="12" t="s">
        <v>2284</v>
      </c>
      <c r="K779" s="12" t="s">
        <v>1955</v>
      </c>
      <c r="L779" s="12" t="s">
        <v>1685</v>
      </c>
      <c r="M779" s="12" t="s">
        <v>5060</v>
      </c>
      <c r="N779" s="13">
        <f>M780-RTOS_ON_RX!$M779</f>
        <v>0.00005787037037</v>
      </c>
      <c r="O779" s="12">
        <f>SUM(LEN("CO_MQ135|"),LEN(RTOS_ON_RX!$E779),LEN(",Alcool_MQ135|"),LEN(RTOS_ON_RX!$F779),LEN(",CO2_MQ135|"),LEN(RTOS_ON_RX!$G779),LEN(",Toluen_MQ135|"),LEN(RTOS_ON_RX!$H779),LEN(",MH4_MQ135|"),LEN(RTOS_ON_RX!$I779),LEN(",Aceton_MQ135|"),LEN(RTOS_ON_RX!$J779),LEN(",O3_MQ131|"),LEN(RTOS_ON_RX!$K779))*8</f>
        <v>888</v>
      </c>
      <c r="P779" s="12">
        <f>(RTOS_ON_RX!$O779/SUM(HOUR(RTOS_ON_RX!$N779)*3600,MINUTE(RTOS_ON_RX!$N779)*60,SECOND(RTOS_ON_RX!$N779)))</f>
        <v>177.6</v>
      </c>
      <c r="Q779" s="14">
        <f>RTOS_ON_TX!K779:K3256</f>
        <v>0.00005787037037</v>
      </c>
      <c r="R779" s="13">
        <f>RTOS_ON_RX!$N779-RTOS_ON_RX!$Q779</f>
        <v>0</v>
      </c>
    </row>
    <row r="780" ht="15.75" customHeight="1">
      <c r="A780" s="12" t="s">
        <v>5061</v>
      </c>
      <c r="B780" s="12" t="s">
        <v>5062</v>
      </c>
      <c r="C780" s="12" t="s">
        <v>1676</v>
      </c>
      <c r="D780" s="12" t="s">
        <v>5063</v>
      </c>
      <c r="E780" s="12" t="s">
        <v>1751</v>
      </c>
      <c r="F780" s="12" t="s">
        <v>1734</v>
      </c>
      <c r="G780" s="12" t="s">
        <v>3035</v>
      </c>
      <c r="H780" s="12" t="s">
        <v>1772</v>
      </c>
      <c r="I780" s="12" t="s">
        <v>1917</v>
      </c>
      <c r="J780" s="12" t="s">
        <v>2398</v>
      </c>
      <c r="K780" s="12" t="s">
        <v>3127</v>
      </c>
      <c r="L780" s="12" t="s">
        <v>1685</v>
      </c>
      <c r="M780" s="12" t="s">
        <v>5064</v>
      </c>
      <c r="N780" s="13">
        <f>M781-RTOS_ON_RX!$M780</f>
        <v>0.00005787037037</v>
      </c>
      <c r="O780" s="12">
        <f>SUM(LEN("CO_MQ135|"),LEN(RTOS_ON_RX!$E780),LEN(",Alcool_MQ135|"),LEN(RTOS_ON_RX!$F780),LEN(",CO2_MQ135|"),LEN(RTOS_ON_RX!$G780),LEN(",Toluen_MQ135|"),LEN(RTOS_ON_RX!$H780),LEN(",MH4_MQ135|"),LEN(RTOS_ON_RX!$I780),LEN(",Aceton_MQ135|"),LEN(RTOS_ON_RX!$J780),LEN(",O3_MQ131|"),LEN(RTOS_ON_RX!$K780))*8</f>
        <v>888</v>
      </c>
      <c r="P780" s="12">
        <f>(RTOS_ON_RX!$O780/SUM(HOUR(RTOS_ON_RX!$N780)*3600,MINUTE(RTOS_ON_RX!$N780)*60,SECOND(RTOS_ON_RX!$N780)))</f>
        <v>177.6</v>
      </c>
      <c r="Q780" s="14">
        <f>RTOS_ON_TX!K780:K3257</f>
        <v>0.00005787037037</v>
      </c>
      <c r="R780" s="13">
        <f>RTOS_ON_RX!$N780-RTOS_ON_RX!$Q780</f>
        <v>0</v>
      </c>
    </row>
    <row r="781" ht="15.75" customHeight="1">
      <c r="A781" s="12" t="s">
        <v>5065</v>
      </c>
      <c r="B781" s="12" t="s">
        <v>5066</v>
      </c>
      <c r="C781" s="12" t="s">
        <v>1676</v>
      </c>
      <c r="D781" s="12" t="s">
        <v>5067</v>
      </c>
      <c r="E781" s="12" t="s">
        <v>2079</v>
      </c>
      <c r="F781" s="12" t="s">
        <v>1773</v>
      </c>
      <c r="G781" s="12" t="s">
        <v>3132</v>
      </c>
      <c r="H781" s="12" t="s">
        <v>2163</v>
      </c>
      <c r="I781" s="12" t="s">
        <v>2376</v>
      </c>
      <c r="J781" s="12" t="s">
        <v>2449</v>
      </c>
      <c r="K781" s="12" t="s">
        <v>1706</v>
      </c>
      <c r="L781" s="12" t="s">
        <v>1685</v>
      </c>
      <c r="M781" s="12" t="s">
        <v>5068</v>
      </c>
      <c r="N781" s="13">
        <f>M782-RTOS_ON_RX!$M781</f>
        <v>0.00006944444444</v>
      </c>
      <c r="O781" s="12">
        <f>SUM(LEN("CO_MQ135|"),LEN(RTOS_ON_RX!$E781),LEN(",Alcool_MQ135|"),LEN(RTOS_ON_RX!$F781),LEN(",CO2_MQ135|"),LEN(RTOS_ON_RX!$G781),LEN(",Toluen_MQ135|"),LEN(RTOS_ON_RX!$H781),LEN(",MH4_MQ135|"),LEN(RTOS_ON_RX!$I781),LEN(",Aceton_MQ135|"),LEN(RTOS_ON_RX!$J781),LEN(",O3_MQ131|"),LEN(RTOS_ON_RX!$K781))*8</f>
        <v>864</v>
      </c>
      <c r="P781" s="12">
        <f>(RTOS_ON_RX!$O781/SUM(HOUR(RTOS_ON_RX!$N781)*3600,MINUTE(RTOS_ON_RX!$N781)*60,SECOND(RTOS_ON_RX!$N781)))</f>
        <v>144</v>
      </c>
      <c r="Q781" s="14">
        <f>RTOS_ON_TX!K781:K3258</f>
        <v>0.00005787037037</v>
      </c>
      <c r="R781" s="13">
        <f>RTOS_ON_RX!$N781-RTOS_ON_RX!$Q781</f>
        <v>0.00001157407407</v>
      </c>
    </row>
    <row r="782" ht="15.75" customHeight="1">
      <c r="A782" s="12" t="s">
        <v>5069</v>
      </c>
      <c r="B782" s="12" t="s">
        <v>5070</v>
      </c>
      <c r="C782" s="12" t="s">
        <v>1676</v>
      </c>
      <c r="D782" s="12" t="s">
        <v>5071</v>
      </c>
      <c r="E782" s="12" t="s">
        <v>2271</v>
      </c>
      <c r="F782" s="12" t="s">
        <v>1814</v>
      </c>
      <c r="G782" s="12" t="s">
        <v>4608</v>
      </c>
      <c r="H782" s="12" t="s">
        <v>2284</v>
      </c>
      <c r="I782" s="12" t="s">
        <v>2195</v>
      </c>
      <c r="J782" s="12" t="s">
        <v>2668</v>
      </c>
      <c r="K782" s="12" t="s">
        <v>1832</v>
      </c>
      <c r="L782" s="12" t="s">
        <v>1685</v>
      </c>
      <c r="M782" s="12" t="s">
        <v>5072</v>
      </c>
      <c r="N782" s="13">
        <f>M783-RTOS_ON_RX!$M782</f>
        <v>0.0000462962963</v>
      </c>
      <c r="O782" s="12">
        <f>SUM(LEN("CO_MQ135|"),LEN(RTOS_ON_RX!$E782),LEN(",Alcool_MQ135|"),LEN(RTOS_ON_RX!$F782),LEN(",CO2_MQ135|"),LEN(RTOS_ON_RX!$G782),LEN(",Toluen_MQ135|"),LEN(RTOS_ON_RX!$H782),LEN(",MH4_MQ135|"),LEN(RTOS_ON_RX!$I782),LEN(",Aceton_MQ135|"),LEN(RTOS_ON_RX!$J782),LEN(",O3_MQ131|"),LEN(RTOS_ON_RX!$K782))*8</f>
        <v>888</v>
      </c>
      <c r="P782" s="12">
        <f>(RTOS_ON_RX!$O782/SUM(HOUR(RTOS_ON_RX!$N782)*3600,MINUTE(RTOS_ON_RX!$N782)*60,SECOND(RTOS_ON_RX!$N782)))</f>
        <v>222</v>
      </c>
      <c r="Q782" s="14">
        <f>RTOS_ON_TX!K782:K3259</f>
        <v>0.00005787037037</v>
      </c>
      <c r="R782" s="13">
        <f>RTOS_ON_RX!$N782-RTOS_ON_RX!$Q782</f>
        <v>-0.00001157407407</v>
      </c>
    </row>
    <row r="783" ht="15.75" customHeight="1">
      <c r="A783" s="12" t="s">
        <v>5073</v>
      </c>
      <c r="B783" s="12" t="s">
        <v>5074</v>
      </c>
      <c r="C783" s="12" t="s">
        <v>1676</v>
      </c>
      <c r="D783" s="12" t="s">
        <v>5075</v>
      </c>
      <c r="E783" s="12" t="s">
        <v>2118</v>
      </c>
      <c r="F783" s="12" t="s">
        <v>2043</v>
      </c>
      <c r="G783" s="12" t="s">
        <v>2414</v>
      </c>
      <c r="H783" s="12" t="s">
        <v>2163</v>
      </c>
      <c r="I783" s="12" t="s">
        <v>2232</v>
      </c>
      <c r="J783" s="12" t="s">
        <v>2347</v>
      </c>
      <c r="K783" s="12" t="s">
        <v>2149</v>
      </c>
      <c r="L783" s="12" t="s">
        <v>1685</v>
      </c>
      <c r="M783" s="12" t="s">
        <v>459</v>
      </c>
      <c r="N783" s="13">
        <f>M784-RTOS_ON_RX!$M783</f>
        <v>0.00006944444444</v>
      </c>
      <c r="O783" s="12">
        <f>SUM(LEN("CO_MQ135|"),LEN(RTOS_ON_RX!$E783),LEN(",Alcool_MQ135|"),LEN(RTOS_ON_RX!$F783),LEN(",CO2_MQ135|"),LEN(RTOS_ON_RX!$G783),LEN(",Toluen_MQ135|"),LEN(RTOS_ON_RX!$H783),LEN(",MH4_MQ135|"),LEN(RTOS_ON_RX!$I783),LEN(",Aceton_MQ135|"),LEN(RTOS_ON_RX!$J783),LEN(",O3_MQ131|"),LEN(RTOS_ON_RX!$K783))*8</f>
        <v>872</v>
      </c>
      <c r="P783" s="12">
        <f>(RTOS_ON_RX!$O783/SUM(HOUR(RTOS_ON_RX!$N783)*3600,MINUTE(RTOS_ON_RX!$N783)*60,SECOND(RTOS_ON_RX!$N783)))</f>
        <v>145.3333333</v>
      </c>
      <c r="Q783" s="14">
        <f>RTOS_ON_TX!K783:K3260</f>
        <v>0.00005787037037</v>
      </c>
      <c r="R783" s="13">
        <f>RTOS_ON_RX!$N783-RTOS_ON_RX!$Q783</f>
        <v>0.00001157407407</v>
      </c>
    </row>
    <row r="784" ht="15.75" customHeight="1">
      <c r="A784" s="12" t="s">
        <v>5076</v>
      </c>
      <c r="B784" s="12" t="s">
        <v>5077</v>
      </c>
      <c r="C784" s="12" t="s">
        <v>1676</v>
      </c>
      <c r="D784" s="12" t="s">
        <v>5078</v>
      </c>
      <c r="E784" s="12" t="s">
        <v>2118</v>
      </c>
      <c r="F784" s="12" t="s">
        <v>2043</v>
      </c>
      <c r="G784" s="12" t="s">
        <v>3245</v>
      </c>
      <c r="H784" s="12" t="s">
        <v>2163</v>
      </c>
      <c r="I784" s="12" t="s">
        <v>2232</v>
      </c>
      <c r="J784" s="12" t="s">
        <v>2347</v>
      </c>
      <c r="K784" s="12" t="s">
        <v>1955</v>
      </c>
      <c r="L784" s="12" t="s">
        <v>1685</v>
      </c>
      <c r="M784" s="12" t="s">
        <v>5079</v>
      </c>
      <c r="N784" s="13">
        <f>M785-RTOS_ON_RX!$M784</f>
        <v>0.0001967592593</v>
      </c>
      <c r="O784" s="12">
        <f>SUM(LEN("CO_MQ135|"),LEN(RTOS_ON_RX!$E784),LEN(",Alcool_MQ135|"),LEN(RTOS_ON_RX!$F784),LEN(",CO2_MQ135|"),LEN(RTOS_ON_RX!$G784),LEN(",Toluen_MQ135|"),LEN(RTOS_ON_RX!$H784),LEN(",MH4_MQ135|"),LEN(RTOS_ON_RX!$I784),LEN(",Aceton_MQ135|"),LEN(RTOS_ON_RX!$J784),LEN(",O3_MQ131|"),LEN(RTOS_ON_RX!$K784))*8</f>
        <v>880</v>
      </c>
      <c r="P784" s="12">
        <f>(RTOS_ON_RX!$O784/SUM(HOUR(RTOS_ON_RX!$N784)*3600,MINUTE(RTOS_ON_RX!$N784)*60,SECOND(RTOS_ON_RX!$N784)))</f>
        <v>51.76470588</v>
      </c>
      <c r="Q784" s="14">
        <f>RTOS_ON_TX!K784:K3261</f>
        <v>0.00005787037037</v>
      </c>
      <c r="R784" s="13">
        <f>RTOS_ON_RX!$N784-RTOS_ON_RX!$Q784</f>
        <v>0.0001388888889</v>
      </c>
    </row>
    <row r="785" ht="15.75" customHeight="1">
      <c r="A785" s="12" t="s">
        <v>5080</v>
      </c>
      <c r="B785" s="12" t="s">
        <v>5081</v>
      </c>
      <c r="C785" s="12" t="s">
        <v>1676</v>
      </c>
      <c r="D785" s="12" t="s">
        <v>5082</v>
      </c>
      <c r="E785" s="12" t="s">
        <v>2167</v>
      </c>
      <c r="F785" s="12" t="s">
        <v>1773</v>
      </c>
      <c r="G785" s="12" t="s">
        <v>2447</v>
      </c>
      <c r="H785" s="12" t="s">
        <v>2163</v>
      </c>
      <c r="I785" s="12" t="s">
        <v>2376</v>
      </c>
      <c r="J785" s="12" t="s">
        <v>2449</v>
      </c>
      <c r="K785" s="12" t="s">
        <v>1706</v>
      </c>
      <c r="L785" s="12" t="s">
        <v>1685</v>
      </c>
      <c r="M785" s="12" t="s">
        <v>5083</v>
      </c>
      <c r="N785" s="13">
        <f>M786-RTOS_ON_RX!$M785</f>
        <v>0.00005787037037</v>
      </c>
      <c r="O785" s="12">
        <f>SUM(LEN("CO_MQ135|"),LEN(RTOS_ON_RX!$E785),LEN(",Alcool_MQ135|"),LEN(RTOS_ON_RX!$F785),LEN(",CO2_MQ135|"),LEN(RTOS_ON_RX!$G785),LEN(",Toluen_MQ135|"),LEN(RTOS_ON_RX!$H785),LEN(",MH4_MQ135|"),LEN(RTOS_ON_RX!$I785),LEN(",Aceton_MQ135|"),LEN(RTOS_ON_RX!$J785),LEN(",O3_MQ131|"),LEN(RTOS_ON_RX!$K785))*8</f>
        <v>872</v>
      </c>
      <c r="P785" s="12">
        <f>(RTOS_ON_RX!$O785/SUM(HOUR(RTOS_ON_RX!$N785)*3600,MINUTE(RTOS_ON_RX!$N785)*60,SECOND(RTOS_ON_RX!$N785)))</f>
        <v>174.4</v>
      </c>
      <c r="Q785" s="14">
        <f>RTOS_ON_TX!K785:K3262</f>
        <v>0.00006944444444</v>
      </c>
      <c r="R785" s="13">
        <f>RTOS_ON_RX!$N785-RTOS_ON_RX!$Q785</f>
        <v>-0.00001157407407</v>
      </c>
    </row>
    <row r="786" ht="15.75" customHeight="1">
      <c r="A786" s="12" t="s">
        <v>5084</v>
      </c>
      <c r="B786" s="12" t="s">
        <v>5085</v>
      </c>
      <c r="C786" s="12" t="s">
        <v>1676</v>
      </c>
      <c r="D786" s="12" t="s">
        <v>5086</v>
      </c>
      <c r="E786" s="12" t="s">
        <v>2747</v>
      </c>
      <c r="F786" s="12" t="s">
        <v>2008</v>
      </c>
      <c r="G786" s="12" t="s">
        <v>2748</v>
      </c>
      <c r="H786" s="12" t="s">
        <v>1733</v>
      </c>
      <c r="I786" s="12" t="s">
        <v>1719</v>
      </c>
      <c r="J786" s="12" t="s">
        <v>2284</v>
      </c>
      <c r="K786" s="12" t="s">
        <v>3201</v>
      </c>
      <c r="L786" s="12" t="s">
        <v>1685</v>
      </c>
      <c r="M786" s="12" t="s">
        <v>5087</v>
      </c>
      <c r="N786" s="13">
        <f>M787-RTOS_ON_RX!$M786</f>
        <v>0.00005787037037</v>
      </c>
      <c r="O786" s="12">
        <f>SUM(LEN("CO_MQ135|"),LEN(RTOS_ON_RX!$E786),LEN(",Alcool_MQ135|"),LEN(RTOS_ON_RX!$F786),LEN(",CO2_MQ135|"),LEN(RTOS_ON_RX!$G786),LEN(",Toluen_MQ135|"),LEN(RTOS_ON_RX!$H786),LEN(",MH4_MQ135|"),LEN(RTOS_ON_RX!$I786),LEN(",Aceton_MQ135|"),LEN(RTOS_ON_RX!$J786),LEN(",O3_MQ131|"),LEN(RTOS_ON_RX!$K786))*8</f>
        <v>880</v>
      </c>
      <c r="P786" s="12">
        <f>(RTOS_ON_RX!$O786/SUM(HOUR(RTOS_ON_RX!$N786)*3600,MINUTE(RTOS_ON_RX!$N786)*60,SECOND(RTOS_ON_RX!$N786)))</f>
        <v>176</v>
      </c>
      <c r="Q786" s="14">
        <f>RTOS_ON_TX!K786:K3263</f>
        <v>0.00005787037037</v>
      </c>
      <c r="R786" s="13">
        <f>RTOS_ON_RX!$N786-RTOS_ON_RX!$Q786</f>
        <v>0</v>
      </c>
    </row>
    <row r="787" ht="15.75" customHeight="1">
      <c r="A787" s="12" t="s">
        <v>5088</v>
      </c>
      <c r="B787" s="12" t="s">
        <v>5089</v>
      </c>
      <c r="C787" s="12" t="s">
        <v>1676</v>
      </c>
      <c r="D787" s="12" t="s">
        <v>5090</v>
      </c>
      <c r="E787" s="12" t="s">
        <v>1780</v>
      </c>
      <c r="F787" s="12" t="s">
        <v>2345</v>
      </c>
      <c r="G787" s="12" t="s">
        <v>2346</v>
      </c>
      <c r="H787" s="12" t="s">
        <v>2163</v>
      </c>
      <c r="I787" s="12" t="s">
        <v>1768</v>
      </c>
      <c r="J787" s="12" t="s">
        <v>2347</v>
      </c>
      <c r="K787" s="12" t="s">
        <v>3201</v>
      </c>
      <c r="L787" s="12" t="s">
        <v>1685</v>
      </c>
      <c r="M787" s="12" t="s">
        <v>5091</v>
      </c>
      <c r="N787" s="13">
        <f>M788-RTOS_ON_RX!$M787</f>
        <v>0.00005787037037</v>
      </c>
      <c r="O787" s="12">
        <f>SUM(LEN("CO_MQ135|"),LEN(RTOS_ON_RX!$E787),LEN(",Alcool_MQ135|"),LEN(RTOS_ON_RX!$F787),LEN(",CO2_MQ135|"),LEN(RTOS_ON_RX!$G787),LEN(",Toluen_MQ135|"),LEN(RTOS_ON_RX!$H787),LEN(",MH4_MQ135|"),LEN(RTOS_ON_RX!$I787),LEN(",Aceton_MQ135|"),LEN(RTOS_ON_RX!$J787),LEN(",O3_MQ131|"),LEN(RTOS_ON_RX!$K787))*8</f>
        <v>880</v>
      </c>
      <c r="P787" s="12">
        <f>(RTOS_ON_RX!$O787/SUM(HOUR(RTOS_ON_RX!$N787)*3600,MINUTE(RTOS_ON_RX!$N787)*60,SECOND(RTOS_ON_RX!$N787)))</f>
        <v>176</v>
      </c>
      <c r="Q787" s="14">
        <f>RTOS_ON_TX!K787:K3264</f>
        <v>0.00005787037037</v>
      </c>
      <c r="R787" s="13">
        <f>RTOS_ON_RX!$N787-RTOS_ON_RX!$Q787</f>
        <v>0</v>
      </c>
    </row>
    <row r="788" ht="15.75" customHeight="1">
      <c r="A788" s="12" t="s">
        <v>5092</v>
      </c>
      <c r="B788" s="12" t="s">
        <v>5093</v>
      </c>
      <c r="C788" s="12" t="s">
        <v>1676</v>
      </c>
      <c r="D788" s="12" t="s">
        <v>5094</v>
      </c>
      <c r="E788" s="12" t="s">
        <v>1972</v>
      </c>
      <c r="F788" s="12" t="s">
        <v>2807</v>
      </c>
      <c r="G788" s="12" t="s">
        <v>2554</v>
      </c>
      <c r="H788" s="12" t="s">
        <v>1733</v>
      </c>
      <c r="I788" s="12" t="s">
        <v>2098</v>
      </c>
      <c r="J788" s="12" t="s">
        <v>2284</v>
      </c>
      <c r="K788" s="12" t="s">
        <v>3127</v>
      </c>
      <c r="L788" s="12" t="s">
        <v>1685</v>
      </c>
      <c r="M788" s="12" t="s">
        <v>5095</v>
      </c>
      <c r="N788" s="13">
        <f>M789-RTOS_ON_RX!$M788</f>
        <v>0.00005787037037</v>
      </c>
      <c r="O788" s="12">
        <f>SUM(LEN("CO_MQ135|"),LEN(RTOS_ON_RX!$E788),LEN(",Alcool_MQ135|"),LEN(RTOS_ON_RX!$F788),LEN(",CO2_MQ135|"),LEN(RTOS_ON_RX!$G788),LEN(",Toluen_MQ135|"),LEN(RTOS_ON_RX!$H788),LEN(",MH4_MQ135|"),LEN(RTOS_ON_RX!$I788),LEN(",Aceton_MQ135|"),LEN(RTOS_ON_RX!$J788),LEN(",O3_MQ131|"),LEN(RTOS_ON_RX!$K788))*8</f>
        <v>888</v>
      </c>
      <c r="P788" s="12">
        <f>(RTOS_ON_RX!$O788/SUM(HOUR(RTOS_ON_RX!$N788)*3600,MINUTE(RTOS_ON_RX!$N788)*60,SECOND(RTOS_ON_RX!$N788)))</f>
        <v>177.6</v>
      </c>
      <c r="Q788" s="14">
        <f>RTOS_ON_TX!K788:K3265</f>
        <v>0.00005787037037</v>
      </c>
      <c r="R788" s="13">
        <f>RTOS_ON_RX!$N788-RTOS_ON_RX!$Q788</f>
        <v>0</v>
      </c>
    </row>
    <row r="789" ht="15.75" customHeight="1">
      <c r="A789" s="12" t="s">
        <v>5096</v>
      </c>
      <c r="B789" s="12" t="s">
        <v>5097</v>
      </c>
      <c r="C789" s="12" t="s">
        <v>1676</v>
      </c>
      <c r="D789" s="12" t="s">
        <v>5098</v>
      </c>
      <c r="E789" s="12" t="s">
        <v>2544</v>
      </c>
      <c r="F789" s="12" t="s">
        <v>1744</v>
      </c>
      <c r="G789" s="12" t="s">
        <v>2283</v>
      </c>
      <c r="H789" s="12" t="s">
        <v>1723</v>
      </c>
      <c r="I789" s="12" t="s">
        <v>2138</v>
      </c>
      <c r="J789" s="12" t="s">
        <v>2284</v>
      </c>
      <c r="K789" s="12" t="s">
        <v>1955</v>
      </c>
      <c r="L789" s="12" t="s">
        <v>1685</v>
      </c>
      <c r="M789" s="12" t="s">
        <v>5099</v>
      </c>
      <c r="N789" s="13">
        <f>M790-RTOS_ON_RX!$M789</f>
        <v>0.00005787037037</v>
      </c>
      <c r="O789" s="12">
        <f>SUM(LEN("CO_MQ135|"),LEN(RTOS_ON_RX!$E789),LEN(",Alcool_MQ135|"),LEN(RTOS_ON_RX!$F789),LEN(",CO2_MQ135|"),LEN(RTOS_ON_RX!$G789),LEN(",Toluen_MQ135|"),LEN(RTOS_ON_RX!$H789),LEN(",MH4_MQ135|"),LEN(RTOS_ON_RX!$I789),LEN(",Aceton_MQ135|"),LEN(RTOS_ON_RX!$J789),LEN(",O3_MQ131|"),LEN(RTOS_ON_RX!$K789))*8</f>
        <v>888</v>
      </c>
      <c r="P789" s="12">
        <f>(RTOS_ON_RX!$O789/SUM(HOUR(RTOS_ON_RX!$N789)*3600,MINUTE(RTOS_ON_RX!$N789)*60,SECOND(RTOS_ON_RX!$N789)))</f>
        <v>177.6</v>
      </c>
      <c r="Q789" s="14">
        <f>RTOS_ON_TX!K789:K3266</f>
        <v>0.00005787037037</v>
      </c>
      <c r="R789" s="13">
        <f>RTOS_ON_RX!$N789-RTOS_ON_RX!$Q789</f>
        <v>0</v>
      </c>
    </row>
    <row r="790" ht="15.75" customHeight="1">
      <c r="A790" s="12" t="s">
        <v>5100</v>
      </c>
      <c r="B790" s="12" t="s">
        <v>5101</v>
      </c>
      <c r="C790" s="12" t="s">
        <v>1676</v>
      </c>
      <c r="D790" s="12" t="s">
        <v>5102</v>
      </c>
      <c r="E790" s="12" t="s">
        <v>2079</v>
      </c>
      <c r="F790" s="12" t="s">
        <v>1773</v>
      </c>
      <c r="G790" s="12" t="s">
        <v>3132</v>
      </c>
      <c r="H790" s="12" t="s">
        <v>2163</v>
      </c>
      <c r="I790" s="12" t="s">
        <v>2376</v>
      </c>
      <c r="J790" s="12" t="s">
        <v>2449</v>
      </c>
      <c r="K790" s="12" t="s">
        <v>3359</v>
      </c>
      <c r="L790" s="12" t="s">
        <v>1685</v>
      </c>
      <c r="M790" s="12" t="s">
        <v>464</v>
      </c>
      <c r="N790" s="13">
        <f>M791-RTOS_ON_RX!$M790</f>
        <v>0.00005787037037</v>
      </c>
      <c r="O790" s="12">
        <f>SUM(LEN("CO_MQ135|"),LEN(RTOS_ON_RX!$E790),LEN(",Alcool_MQ135|"),LEN(RTOS_ON_RX!$F790),LEN(",CO2_MQ135|"),LEN(RTOS_ON_RX!$G790),LEN(",Toluen_MQ135|"),LEN(RTOS_ON_RX!$H790),LEN(",MH4_MQ135|"),LEN(RTOS_ON_RX!$I790),LEN(",Aceton_MQ135|"),LEN(RTOS_ON_RX!$J790),LEN(",O3_MQ131|"),LEN(RTOS_ON_RX!$K790))*8</f>
        <v>864</v>
      </c>
      <c r="P790" s="12">
        <f>(RTOS_ON_RX!$O790/SUM(HOUR(RTOS_ON_RX!$N790)*3600,MINUTE(RTOS_ON_RX!$N790)*60,SECOND(RTOS_ON_RX!$N790)))</f>
        <v>172.8</v>
      </c>
      <c r="Q790" s="14">
        <f>RTOS_ON_TX!K790:K3267</f>
        <v>0.00005787037037</v>
      </c>
      <c r="R790" s="13">
        <f>RTOS_ON_RX!$N790-RTOS_ON_RX!$Q790</f>
        <v>0</v>
      </c>
    </row>
    <row r="791" ht="15.75" customHeight="1">
      <c r="A791" s="12" t="s">
        <v>5103</v>
      </c>
      <c r="B791" s="12" t="s">
        <v>5104</v>
      </c>
      <c r="C791" s="12" t="s">
        <v>1676</v>
      </c>
      <c r="D791" s="12" t="s">
        <v>5105</v>
      </c>
      <c r="E791" s="12" t="s">
        <v>1741</v>
      </c>
      <c r="F791" s="12" t="s">
        <v>2030</v>
      </c>
      <c r="G791" s="12" t="s">
        <v>2397</v>
      </c>
      <c r="H791" s="12" t="s">
        <v>1772</v>
      </c>
      <c r="I791" s="12" t="s">
        <v>2316</v>
      </c>
      <c r="J791" s="12" t="s">
        <v>2398</v>
      </c>
      <c r="K791" s="12" t="s">
        <v>3201</v>
      </c>
      <c r="L791" s="12" t="s">
        <v>1685</v>
      </c>
      <c r="M791" s="12" t="s">
        <v>5106</v>
      </c>
      <c r="N791" s="13">
        <f>M792-RTOS_ON_RX!$M791</f>
        <v>0.0001157407407</v>
      </c>
      <c r="O791" s="12">
        <f>SUM(LEN("CO_MQ135|"),LEN(RTOS_ON_RX!$E791),LEN(",Alcool_MQ135|"),LEN(RTOS_ON_RX!$F791),LEN(",CO2_MQ135|"),LEN(RTOS_ON_RX!$G791),LEN(",Toluen_MQ135|"),LEN(RTOS_ON_RX!$H791),LEN(",MH4_MQ135|"),LEN(RTOS_ON_RX!$I791),LEN(",Aceton_MQ135|"),LEN(RTOS_ON_RX!$J791),LEN(",O3_MQ131|"),LEN(RTOS_ON_RX!$K791))*8</f>
        <v>888</v>
      </c>
      <c r="P791" s="12">
        <f>(RTOS_ON_RX!$O791/SUM(HOUR(RTOS_ON_RX!$N791)*3600,MINUTE(RTOS_ON_RX!$N791)*60,SECOND(RTOS_ON_RX!$N791)))</f>
        <v>88.8</v>
      </c>
      <c r="Q791" s="14">
        <f>RTOS_ON_TX!K791:K3268</f>
        <v>0.00005787037037</v>
      </c>
      <c r="R791" s="13">
        <f>RTOS_ON_RX!$N791-RTOS_ON_RX!$Q791</f>
        <v>0.00005787037037</v>
      </c>
    </row>
    <row r="792" ht="15.75" customHeight="1">
      <c r="A792" s="12" t="s">
        <v>5107</v>
      </c>
      <c r="B792" s="12" t="s">
        <v>5108</v>
      </c>
      <c r="C792" s="12" t="s">
        <v>1676</v>
      </c>
      <c r="D792" s="12" t="s">
        <v>5109</v>
      </c>
      <c r="E792" s="12" t="s">
        <v>1795</v>
      </c>
      <c r="F792" s="12" t="s">
        <v>1734</v>
      </c>
      <c r="G792" s="12" t="s">
        <v>2770</v>
      </c>
      <c r="H792" s="12" t="s">
        <v>1772</v>
      </c>
      <c r="I792" s="12" t="s">
        <v>2976</v>
      </c>
      <c r="J792" s="12" t="s">
        <v>2398</v>
      </c>
      <c r="K792" s="12" t="s">
        <v>3201</v>
      </c>
      <c r="L792" s="12" t="s">
        <v>1685</v>
      </c>
      <c r="M792" s="12" t="s">
        <v>5110</v>
      </c>
      <c r="N792" s="13">
        <f>M793-RTOS_ON_RX!$M792</f>
        <v>0.00005787037037</v>
      </c>
      <c r="O792" s="12">
        <f>SUM(LEN("CO_MQ135|"),LEN(RTOS_ON_RX!$E792),LEN(",Alcool_MQ135|"),LEN(RTOS_ON_RX!$F792),LEN(",CO2_MQ135|"),LEN(RTOS_ON_RX!$G792),LEN(",Toluen_MQ135|"),LEN(RTOS_ON_RX!$H792),LEN(",MH4_MQ135|"),LEN(RTOS_ON_RX!$I792),LEN(",Aceton_MQ135|"),LEN(RTOS_ON_RX!$J792),LEN(",O3_MQ131|"),LEN(RTOS_ON_RX!$K792))*8</f>
        <v>880</v>
      </c>
      <c r="P792" s="12">
        <f>(RTOS_ON_RX!$O792/SUM(HOUR(RTOS_ON_RX!$N792)*3600,MINUTE(RTOS_ON_RX!$N792)*60,SECOND(RTOS_ON_RX!$N792)))</f>
        <v>176</v>
      </c>
      <c r="Q792" s="14">
        <f>RTOS_ON_TX!K792:K3269</f>
        <v>0.00005787037037</v>
      </c>
      <c r="R792" s="13">
        <f>RTOS_ON_RX!$N792-RTOS_ON_RX!$Q792</f>
        <v>0</v>
      </c>
    </row>
    <row r="793" ht="15.75" customHeight="1">
      <c r="A793" s="12" t="s">
        <v>5111</v>
      </c>
      <c r="B793" s="12" t="s">
        <v>5112</v>
      </c>
      <c r="C793" s="12" t="s">
        <v>1676</v>
      </c>
      <c r="D793" s="12" t="s">
        <v>5113</v>
      </c>
      <c r="E793" s="12" t="s">
        <v>1887</v>
      </c>
      <c r="F793" s="12" t="s">
        <v>2807</v>
      </c>
      <c r="G793" s="12" t="s">
        <v>2941</v>
      </c>
      <c r="H793" s="12" t="s">
        <v>1733</v>
      </c>
      <c r="I793" s="12" t="s">
        <v>2129</v>
      </c>
      <c r="J793" s="12" t="s">
        <v>2398</v>
      </c>
      <c r="K793" s="12" t="s">
        <v>3201</v>
      </c>
      <c r="L793" s="12" t="s">
        <v>1685</v>
      </c>
      <c r="M793" s="12" t="s">
        <v>5114</v>
      </c>
      <c r="N793" s="13">
        <f>M794-RTOS_ON_RX!$M793</f>
        <v>0.00005787037037</v>
      </c>
      <c r="O793" s="12">
        <f>SUM(LEN("CO_MQ135|"),LEN(RTOS_ON_RX!$E793),LEN(",Alcool_MQ135|"),LEN(RTOS_ON_RX!$F793),LEN(",CO2_MQ135|"),LEN(RTOS_ON_RX!$G793),LEN(",Toluen_MQ135|"),LEN(RTOS_ON_RX!$H793),LEN(",MH4_MQ135|"),LEN(RTOS_ON_RX!$I793),LEN(",Aceton_MQ135|"),LEN(RTOS_ON_RX!$J793),LEN(",O3_MQ131|"),LEN(RTOS_ON_RX!$K793))*8</f>
        <v>880</v>
      </c>
      <c r="P793" s="12">
        <f>(RTOS_ON_RX!$O793/SUM(HOUR(RTOS_ON_RX!$N793)*3600,MINUTE(RTOS_ON_RX!$N793)*60,SECOND(RTOS_ON_RX!$N793)))</f>
        <v>176</v>
      </c>
      <c r="Q793" s="14">
        <f>RTOS_ON_TX!K793:K3270</f>
        <v>0.00005787037037</v>
      </c>
      <c r="R793" s="13">
        <f>RTOS_ON_RX!$N793-RTOS_ON_RX!$Q793</f>
        <v>0</v>
      </c>
    </row>
    <row r="794" ht="15.75" customHeight="1">
      <c r="A794" s="12" t="s">
        <v>5115</v>
      </c>
      <c r="B794" s="12" t="s">
        <v>5116</v>
      </c>
      <c r="C794" s="12" t="s">
        <v>1676</v>
      </c>
      <c r="D794" s="12" t="s">
        <v>5117</v>
      </c>
      <c r="E794" s="12" t="s">
        <v>2006</v>
      </c>
      <c r="F794" s="12" t="s">
        <v>2345</v>
      </c>
      <c r="G794" s="12" t="s">
        <v>2346</v>
      </c>
      <c r="H794" s="12" t="s">
        <v>2163</v>
      </c>
      <c r="I794" s="12" t="s">
        <v>1768</v>
      </c>
      <c r="J794" s="12" t="s">
        <v>2347</v>
      </c>
      <c r="K794" s="12" t="s">
        <v>3359</v>
      </c>
      <c r="L794" s="12" t="s">
        <v>1685</v>
      </c>
      <c r="M794" s="12" t="s">
        <v>466</v>
      </c>
      <c r="N794" s="13">
        <f>M795-RTOS_ON_RX!$M794</f>
        <v>0.00005787037037</v>
      </c>
      <c r="O794" s="12">
        <f>SUM(LEN("CO_MQ135|"),LEN(RTOS_ON_RX!$E794),LEN(",Alcool_MQ135|"),LEN(RTOS_ON_RX!$F794),LEN(",CO2_MQ135|"),LEN(RTOS_ON_RX!$G794),LEN(",Toluen_MQ135|"),LEN(RTOS_ON_RX!$H794),LEN(",MH4_MQ135|"),LEN(RTOS_ON_RX!$I794),LEN(",Aceton_MQ135|"),LEN(RTOS_ON_RX!$J794),LEN(",O3_MQ131|"),LEN(RTOS_ON_RX!$K794))*8</f>
        <v>880</v>
      </c>
      <c r="P794" s="12">
        <f>(RTOS_ON_RX!$O794/SUM(HOUR(RTOS_ON_RX!$N794)*3600,MINUTE(RTOS_ON_RX!$N794)*60,SECOND(RTOS_ON_RX!$N794)))</f>
        <v>176</v>
      </c>
      <c r="Q794" s="14">
        <f>RTOS_ON_TX!K794:K3271</f>
        <v>0.00005787037037</v>
      </c>
      <c r="R794" s="13">
        <f>RTOS_ON_RX!$N794-RTOS_ON_RX!$Q794</f>
        <v>0</v>
      </c>
    </row>
    <row r="795" ht="15.75" customHeight="1">
      <c r="A795" s="12" t="s">
        <v>5118</v>
      </c>
      <c r="B795" s="12" t="s">
        <v>5119</v>
      </c>
      <c r="C795" s="12" t="s">
        <v>1676</v>
      </c>
      <c r="D795" s="12" t="s">
        <v>5120</v>
      </c>
      <c r="E795" s="12" t="s">
        <v>2419</v>
      </c>
      <c r="F795" s="12" t="s">
        <v>1744</v>
      </c>
      <c r="G795" s="12" t="s">
        <v>2328</v>
      </c>
      <c r="H795" s="12" t="s">
        <v>1733</v>
      </c>
      <c r="I795" s="12" t="s">
        <v>1810</v>
      </c>
      <c r="J795" s="12" t="s">
        <v>2284</v>
      </c>
      <c r="K795" s="12" t="s">
        <v>3127</v>
      </c>
      <c r="L795" s="12" t="s">
        <v>1685</v>
      </c>
      <c r="M795" s="12" t="s">
        <v>5121</v>
      </c>
      <c r="N795" s="13">
        <f>M796-RTOS_ON_RX!$M795</f>
        <v>0.00005787037037</v>
      </c>
      <c r="O795" s="12">
        <f>SUM(LEN("CO_MQ135|"),LEN(RTOS_ON_RX!$E795),LEN(",Alcool_MQ135|"),LEN(RTOS_ON_RX!$F795),LEN(",CO2_MQ135|"),LEN(RTOS_ON_RX!$G795),LEN(",Toluen_MQ135|"),LEN(RTOS_ON_RX!$H795),LEN(",MH4_MQ135|"),LEN(RTOS_ON_RX!$I795),LEN(",Aceton_MQ135|"),LEN(RTOS_ON_RX!$J795),LEN(",O3_MQ131|"),LEN(RTOS_ON_RX!$K795))*8</f>
        <v>888</v>
      </c>
      <c r="P795" s="12">
        <f>(RTOS_ON_RX!$O795/SUM(HOUR(RTOS_ON_RX!$N795)*3600,MINUTE(RTOS_ON_RX!$N795)*60,SECOND(RTOS_ON_RX!$N795)))</f>
        <v>177.6</v>
      </c>
      <c r="Q795" s="14">
        <f>RTOS_ON_TX!K795:K3272</f>
        <v>0.00005787037037</v>
      </c>
      <c r="R795" s="13">
        <f>RTOS_ON_RX!$N795-RTOS_ON_RX!$Q795</f>
        <v>0</v>
      </c>
    </row>
    <row r="796" ht="15.75" customHeight="1">
      <c r="A796" s="12" t="s">
        <v>5122</v>
      </c>
      <c r="B796" s="12" t="s">
        <v>5123</v>
      </c>
      <c r="C796" s="12" t="s">
        <v>1676</v>
      </c>
      <c r="D796" s="12" t="s">
        <v>5124</v>
      </c>
      <c r="E796" s="12" t="s">
        <v>2440</v>
      </c>
      <c r="F796" s="12" t="s">
        <v>1874</v>
      </c>
      <c r="G796" s="12" t="s">
        <v>4472</v>
      </c>
      <c r="H796" s="12" t="s">
        <v>2398</v>
      </c>
      <c r="I796" s="12" t="s">
        <v>2066</v>
      </c>
      <c r="J796" s="12" t="s">
        <v>3819</v>
      </c>
      <c r="K796" s="12" t="s">
        <v>3778</v>
      </c>
      <c r="L796" s="12" t="s">
        <v>1685</v>
      </c>
      <c r="M796" s="12" t="s">
        <v>5125</v>
      </c>
      <c r="N796" s="13">
        <f>M797-RTOS_ON_RX!$M796</f>
        <v>0.00005787037037</v>
      </c>
      <c r="O796" s="12">
        <f>SUM(LEN("CO_MQ135|"),LEN(RTOS_ON_RX!$E796),LEN(",Alcool_MQ135|"),LEN(RTOS_ON_RX!$F796),LEN(",CO2_MQ135|"),LEN(RTOS_ON_RX!$G796),LEN(",Toluen_MQ135|"),LEN(RTOS_ON_RX!$H796),LEN(",MH4_MQ135|"),LEN(RTOS_ON_RX!$I796),LEN(",Aceton_MQ135|"),LEN(RTOS_ON_RX!$J796),LEN(",O3_MQ131|"),LEN(RTOS_ON_RX!$K796))*8</f>
        <v>888</v>
      </c>
      <c r="P796" s="12">
        <f>(RTOS_ON_RX!$O796/SUM(HOUR(RTOS_ON_RX!$N796)*3600,MINUTE(RTOS_ON_RX!$N796)*60,SECOND(RTOS_ON_RX!$N796)))</f>
        <v>177.6</v>
      </c>
      <c r="Q796" s="14">
        <f>RTOS_ON_TX!K796:K3273</f>
        <v>0.00005787037037</v>
      </c>
      <c r="R796" s="13">
        <f>RTOS_ON_RX!$N796-RTOS_ON_RX!$Q796</f>
        <v>0</v>
      </c>
    </row>
    <row r="797" ht="15.75" customHeight="1">
      <c r="A797" s="12" t="s">
        <v>5126</v>
      </c>
      <c r="B797" s="12" t="s">
        <v>5127</v>
      </c>
      <c r="C797" s="12" t="s">
        <v>1676</v>
      </c>
      <c r="D797" s="12" t="s">
        <v>5128</v>
      </c>
      <c r="E797" s="12" t="s">
        <v>1812</v>
      </c>
      <c r="F797" s="12" t="s">
        <v>1797</v>
      </c>
      <c r="G797" s="12" t="s">
        <v>3245</v>
      </c>
      <c r="H797" s="12" t="s">
        <v>2037</v>
      </c>
      <c r="I797" s="12" t="s">
        <v>1759</v>
      </c>
      <c r="J797" s="12" t="s">
        <v>2347</v>
      </c>
      <c r="K797" s="12" t="s">
        <v>1955</v>
      </c>
      <c r="L797" s="12" t="s">
        <v>1685</v>
      </c>
      <c r="M797" s="12" t="s">
        <v>468</v>
      </c>
      <c r="N797" s="13">
        <f>M798-RTOS_ON_RX!$M797</f>
        <v>0.00005787037037</v>
      </c>
      <c r="O797" s="12">
        <f>SUM(LEN("CO_MQ135|"),LEN(RTOS_ON_RX!$E797),LEN(",Alcool_MQ135|"),LEN(RTOS_ON_RX!$F797),LEN(",CO2_MQ135|"),LEN(RTOS_ON_RX!$G797),LEN(",Toluen_MQ135|"),LEN(RTOS_ON_RX!$H797),LEN(",MH4_MQ135|"),LEN(RTOS_ON_RX!$I797),LEN(",Aceton_MQ135|"),LEN(RTOS_ON_RX!$J797),LEN(",O3_MQ131|"),LEN(RTOS_ON_RX!$K797))*8</f>
        <v>880</v>
      </c>
      <c r="P797" s="12">
        <f>(RTOS_ON_RX!$O797/SUM(HOUR(RTOS_ON_RX!$N797)*3600,MINUTE(RTOS_ON_RX!$N797)*60,SECOND(RTOS_ON_RX!$N797)))</f>
        <v>176</v>
      </c>
      <c r="Q797" s="14">
        <f>RTOS_ON_TX!K797:K3274</f>
        <v>0.00005787037037</v>
      </c>
      <c r="R797" s="13">
        <f>RTOS_ON_RX!$N797-RTOS_ON_RX!$Q797</f>
        <v>0</v>
      </c>
    </row>
    <row r="798" ht="15.75" customHeight="1">
      <c r="A798" s="12" t="s">
        <v>5129</v>
      </c>
      <c r="B798" s="12" t="s">
        <v>5130</v>
      </c>
      <c r="C798" s="12" t="s">
        <v>1676</v>
      </c>
      <c r="D798" s="12" t="s">
        <v>5131</v>
      </c>
      <c r="E798" s="12" t="s">
        <v>1887</v>
      </c>
      <c r="F798" s="12" t="s">
        <v>2807</v>
      </c>
      <c r="G798" s="12" t="s">
        <v>2941</v>
      </c>
      <c r="H798" s="12" t="s">
        <v>1733</v>
      </c>
      <c r="I798" s="12" t="s">
        <v>2129</v>
      </c>
      <c r="J798" s="12" t="s">
        <v>2398</v>
      </c>
      <c r="K798" s="12" t="s">
        <v>3201</v>
      </c>
      <c r="L798" s="12" t="s">
        <v>1685</v>
      </c>
      <c r="M798" s="12" t="s">
        <v>5132</v>
      </c>
      <c r="N798" s="13">
        <f>M799-RTOS_ON_RX!$M798</f>
        <v>0.00005787037037</v>
      </c>
      <c r="O798" s="12">
        <f>SUM(LEN("CO_MQ135|"),LEN(RTOS_ON_RX!$E798),LEN(",Alcool_MQ135|"),LEN(RTOS_ON_RX!$F798),LEN(",CO2_MQ135|"),LEN(RTOS_ON_RX!$G798),LEN(",Toluen_MQ135|"),LEN(RTOS_ON_RX!$H798),LEN(",MH4_MQ135|"),LEN(RTOS_ON_RX!$I798),LEN(",Aceton_MQ135|"),LEN(RTOS_ON_RX!$J798),LEN(",O3_MQ131|"),LEN(RTOS_ON_RX!$K798))*8</f>
        <v>880</v>
      </c>
      <c r="P798" s="12">
        <f>(RTOS_ON_RX!$O798/SUM(HOUR(RTOS_ON_RX!$N798)*3600,MINUTE(RTOS_ON_RX!$N798)*60,SECOND(RTOS_ON_RX!$N798)))</f>
        <v>176</v>
      </c>
      <c r="Q798" s="14">
        <f>RTOS_ON_TX!K798:K3275</f>
        <v>0.00005787037037</v>
      </c>
      <c r="R798" s="13">
        <f>RTOS_ON_RX!$N798-RTOS_ON_RX!$Q798</f>
        <v>0</v>
      </c>
    </row>
    <row r="799" ht="15.75" customHeight="1">
      <c r="A799" s="12" t="s">
        <v>5133</v>
      </c>
      <c r="B799" s="12" t="s">
        <v>5134</v>
      </c>
      <c r="C799" s="12" t="s">
        <v>1676</v>
      </c>
      <c r="D799" s="12" t="s">
        <v>5135</v>
      </c>
      <c r="E799" s="12" t="s">
        <v>2553</v>
      </c>
      <c r="F799" s="12" t="s">
        <v>2008</v>
      </c>
      <c r="G799" s="12" t="s">
        <v>2554</v>
      </c>
      <c r="H799" s="12" t="s">
        <v>1733</v>
      </c>
      <c r="I799" s="12" t="s">
        <v>2042</v>
      </c>
      <c r="J799" s="12" t="s">
        <v>2284</v>
      </c>
      <c r="K799" s="12" t="s">
        <v>1955</v>
      </c>
      <c r="L799" s="12" t="s">
        <v>1685</v>
      </c>
      <c r="M799" s="12" t="s">
        <v>5136</v>
      </c>
      <c r="N799" s="13">
        <f>M800-RTOS_ON_RX!$M799</f>
        <v>0.00005787037037</v>
      </c>
      <c r="O799" s="12">
        <f>SUM(LEN("CO_MQ135|"),LEN(RTOS_ON_RX!$E799),LEN(",Alcool_MQ135|"),LEN(RTOS_ON_RX!$F799),LEN(",CO2_MQ135|"),LEN(RTOS_ON_RX!$G799),LEN(",Toluen_MQ135|"),LEN(RTOS_ON_RX!$H799),LEN(",MH4_MQ135|"),LEN(RTOS_ON_RX!$I799),LEN(",Aceton_MQ135|"),LEN(RTOS_ON_RX!$J799),LEN(",O3_MQ131|"),LEN(RTOS_ON_RX!$K799))*8</f>
        <v>888</v>
      </c>
      <c r="P799" s="12">
        <f>(RTOS_ON_RX!$O799/SUM(HOUR(RTOS_ON_RX!$N799)*3600,MINUTE(RTOS_ON_RX!$N799)*60,SECOND(RTOS_ON_RX!$N799)))</f>
        <v>177.6</v>
      </c>
      <c r="Q799" s="14">
        <f>RTOS_ON_TX!K799:K3276</f>
        <v>0.00005787037037</v>
      </c>
      <c r="R799" s="13">
        <f>RTOS_ON_RX!$N799-RTOS_ON_RX!$Q799</f>
        <v>0</v>
      </c>
    </row>
    <row r="800" ht="15.75" customHeight="1">
      <c r="A800" s="12" t="s">
        <v>5137</v>
      </c>
      <c r="B800" s="12" t="s">
        <v>5138</v>
      </c>
      <c r="C800" s="12" t="s">
        <v>1676</v>
      </c>
      <c r="D800" s="12" t="s">
        <v>5139</v>
      </c>
      <c r="E800" s="12" t="s">
        <v>1947</v>
      </c>
      <c r="F800" s="12" t="s">
        <v>2086</v>
      </c>
      <c r="G800" s="12" t="s">
        <v>3934</v>
      </c>
      <c r="H800" s="12" t="s">
        <v>2037</v>
      </c>
      <c r="I800" s="12" t="s">
        <v>4562</v>
      </c>
      <c r="J800" s="12" t="s">
        <v>2936</v>
      </c>
      <c r="K800" s="12" t="s">
        <v>3359</v>
      </c>
      <c r="L800" s="12" t="s">
        <v>1685</v>
      </c>
      <c r="M800" s="12" t="s">
        <v>5140</v>
      </c>
      <c r="N800" s="13">
        <f>M801-RTOS_ON_RX!$M800</f>
        <v>0.00005787037037</v>
      </c>
      <c r="O800" s="12">
        <f>SUM(LEN("CO_MQ135|"),LEN(RTOS_ON_RX!$E800),LEN(",Alcool_MQ135|"),LEN(RTOS_ON_RX!$F800),LEN(",CO2_MQ135|"),LEN(RTOS_ON_RX!$G800),LEN(",Toluen_MQ135|"),LEN(RTOS_ON_RX!$H800),LEN(",MH4_MQ135|"),LEN(RTOS_ON_RX!$I800),LEN(",Aceton_MQ135|"),LEN(RTOS_ON_RX!$J800),LEN(",O3_MQ131|"),LEN(RTOS_ON_RX!$K800))*8</f>
        <v>888</v>
      </c>
      <c r="P800" s="12">
        <f>(RTOS_ON_RX!$O800/SUM(HOUR(RTOS_ON_RX!$N800)*3600,MINUTE(RTOS_ON_RX!$N800)*60,SECOND(RTOS_ON_RX!$N800)))</f>
        <v>177.6</v>
      </c>
      <c r="Q800" s="14">
        <f>RTOS_ON_TX!K800:K3277</f>
        <v>0.00005787037037</v>
      </c>
      <c r="R800" s="13">
        <f>RTOS_ON_RX!$N800-RTOS_ON_RX!$Q800</f>
        <v>0</v>
      </c>
    </row>
    <row r="801" ht="15.75" customHeight="1">
      <c r="A801" s="12" t="s">
        <v>5141</v>
      </c>
      <c r="B801" s="12" t="s">
        <v>5142</v>
      </c>
      <c r="C801" s="12" t="s">
        <v>1676</v>
      </c>
      <c r="D801" s="12" t="s">
        <v>5143</v>
      </c>
      <c r="E801" s="12" t="s">
        <v>1972</v>
      </c>
      <c r="F801" s="12" t="s">
        <v>2807</v>
      </c>
      <c r="G801" s="12" t="s">
        <v>2554</v>
      </c>
      <c r="H801" s="12" t="s">
        <v>1733</v>
      </c>
      <c r="I801" s="12" t="s">
        <v>2098</v>
      </c>
      <c r="J801" s="12" t="s">
        <v>2284</v>
      </c>
      <c r="K801" s="12" t="s">
        <v>3127</v>
      </c>
      <c r="L801" s="12" t="s">
        <v>1685</v>
      </c>
      <c r="M801" s="12" t="s">
        <v>5144</v>
      </c>
      <c r="N801" s="13">
        <f>M802-RTOS_ON_RX!$M801</f>
        <v>0.00005787037037</v>
      </c>
      <c r="O801" s="12">
        <f>SUM(LEN("CO_MQ135|"),LEN(RTOS_ON_RX!$E801),LEN(",Alcool_MQ135|"),LEN(RTOS_ON_RX!$F801),LEN(",CO2_MQ135|"),LEN(RTOS_ON_RX!$G801),LEN(",Toluen_MQ135|"),LEN(RTOS_ON_RX!$H801),LEN(",MH4_MQ135|"),LEN(RTOS_ON_RX!$I801),LEN(",Aceton_MQ135|"),LEN(RTOS_ON_RX!$J801),LEN(",O3_MQ131|"),LEN(RTOS_ON_RX!$K801))*8</f>
        <v>888</v>
      </c>
      <c r="P801" s="12">
        <f>(RTOS_ON_RX!$O801/SUM(HOUR(RTOS_ON_RX!$N801)*3600,MINUTE(RTOS_ON_RX!$N801)*60,SECOND(RTOS_ON_RX!$N801)))</f>
        <v>177.6</v>
      </c>
      <c r="Q801" s="14">
        <f>RTOS_ON_TX!K801:K3278</f>
        <v>0.00005787037037</v>
      </c>
      <c r="R801" s="13">
        <f>RTOS_ON_RX!$N801-RTOS_ON_RX!$Q801</f>
        <v>0</v>
      </c>
    </row>
    <row r="802" ht="15.75" customHeight="1">
      <c r="A802" s="12" t="s">
        <v>5145</v>
      </c>
      <c r="B802" s="12" t="s">
        <v>5146</v>
      </c>
      <c r="C802" s="12" t="s">
        <v>1676</v>
      </c>
      <c r="D802" s="12" t="s">
        <v>5147</v>
      </c>
      <c r="E802" s="12" t="s">
        <v>2553</v>
      </c>
      <c r="F802" s="12" t="s">
        <v>2008</v>
      </c>
      <c r="G802" s="12" t="s">
        <v>2554</v>
      </c>
      <c r="H802" s="12" t="s">
        <v>1733</v>
      </c>
      <c r="I802" s="12" t="s">
        <v>2042</v>
      </c>
      <c r="J802" s="12" t="s">
        <v>2284</v>
      </c>
      <c r="K802" s="12" t="s">
        <v>3127</v>
      </c>
      <c r="L802" s="12" t="s">
        <v>1685</v>
      </c>
      <c r="M802" s="12" t="s">
        <v>5148</v>
      </c>
      <c r="N802" s="13">
        <f>M803-RTOS_ON_RX!$M802</f>
        <v>0.00005787037037</v>
      </c>
      <c r="O802" s="12">
        <f>SUM(LEN("CO_MQ135|"),LEN(RTOS_ON_RX!$E802),LEN(",Alcool_MQ135|"),LEN(RTOS_ON_RX!$F802),LEN(",CO2_MQ135|"),LEN(RTOS_ON_RX!$G802),LEN(",Toluen_MQ135|"),LEN(RTOS_ON_RX!$H802),LEN(",MH4_MQ135|"),LEN(RTOS_ON_RX!$I802),LEN(",Aceton_MQ135|"),LEN(RTOS_ON_RX!$J802),LEN(",O3_MQ131|"),LEN(RTOS_ON_RX!$K802))*8</f>
        <v>888</v>
      </c>
      <c r="P802" s="12">
        <f>(RTOS_ON_RX!$O802/SUM(HOUR(RTOS_ON_RX!$N802)*3600,MINUTE(RTOS_ON_RX!$N802)*60,SECOND(RTOS_ON_RX!$N802)))</f>
        <v>177.6</v>
      </c>
      <c r="Q802" s="14">
        <f>RTOS_ON_TX!K802:K3279</f>
        <v>0.00005787037037</v>
      </c>
      <c r="R802" s="13">
        <f>RTOS_ON_RX!$N802-RTOS_ON_RX!$Q802</f>
        <v>0</v>
      </c>
    </row>
    <row r="803" ht="15.75" customHeight="1">
      <c r="A803" s="12" t="s">
        <v>5149</v>
      </c>
      <c r="B803" s="12" t="s">
        <v>5150</v>
      </c>
      <c r="C803" s="12" t="s">
        <v>1676</v>
      </c>
      <c r="D803" s="12" t="s">
        <v>5151</v>
      </c>
      <c r="E803" s="12" t="s">
        <v>1893</v>
      </c>
      <c r="F803" s="12" t="s">
        <v>2030</v>
      </c>
      <c r="G803" s="12" t="s">
        <v>2397</v>
      </c>
      <c r="H803" s="12" t="s">
        <v>1772</v>
      </c>
      <c r="I803" s="12" t="s">
        <v>1945</v>
      </c>
      <c r="J803" s="12" t="s">
        <v>2398</v>
      </c>
      <c r="K803" s="12" t="s">
        <v>3127</v>
      </c>
      <c r="L803" s="12" t="s">
        <v>1685</v>
      </c>
      <c r="M803" s="12" t="s">
        <v>5152</v>
      </c>
      <c r="N803" s="13">
        <f>M804-RTOS_ON_RX!$M803</f>
        <v>0.00006944444444</v>
      </c>
      <c r="O803" s="12">
        <f>SUM(LEN("CO_MQ135|"),LEN(RTOS_ON_RX!$E803),LEN(",Alcool_MQ135|"),LEN(RTOS_ON_RX!$F803),LEN(",CO2_MQ135|"),LEN(RTOS_ON_RX!$G803),LEN(",Toluen_MQ135|"),LEN(RTOS_ON_RX!$H803),LEN(",MH4_MQ135|"),LEN(RTOS_ON_RX!$I803),LEN(",Aceton_MQ135|"),LEN(RTOS_ON_RX!$J803),LEN(",O3_MQ131|"),LEN(RTOS_ON_RX!$K803))*8</f>
        <v>888</v>
      </c>
      <c r="P803" s="12">
        <f>(RTOS_ON_RX!$O803/SUM(HOUR(RTOS_ON_RX!$N803)*3600,MINUTE(RTOS_ON_RX!$N803)*60,SECOND(RTOS_ON_RX!$N803)))</f>
        <v>148</v>
      </c>
      <c r="Q803" s="14">
        <f>RTOS_ON_TX!K803:K3280</f>
        <v>0.00005787037037</v>
      </c>
      <c r="R803" s="13">
        <f>RTOS_ON_RX!$N803-RTOS_ON_RX!$Q803</f>
        <v>0.00001157407407</v>
      </c>
    </row>
    <row r="804" ht="15.75" customHeight="1">
      <c r="A804" s="12" t="s">
        <v>5153</v>
      </c>
      <c r="B804" s="12" t="s">
        <v>5154</v>
      </c>
      <c r="C804" s="12" t="s">
        <v>1676</v>
      </c>
      <c r="D804" s="12" t="s">
        <v>5155</v>
      </c>
      <c r="E804" s="12" t="s">
        <v>1999</v>
      </c>
      <c r="F804" s="12" t="s">
        <v>2093</v>
      </c>
      <c r="G804" s="12" t="s">
        <v>2935</v>
      </c>
      <c r="H804" s="12" t="s">
        <v>1823</v>
      </c>
      <c r="I804" s="12" t="s">
        <v>2270</v>
      </c>
      <c r="J804" s="12" t="s">
        <v>2936</v>
      </c>
      <c r="K804" s="12" t="s">
        <v>3359</v>
      </c>
      <c r="L804" s="12" t="s">
        <v>1685</v>
      </c>
      <c r="M804" s="12" t="s">
        <v>5156</v>
      </c>
      <c r="N804" s="13">
        <f>M805-RTOS_ON_RX!$M804</f>
        <v>0.0000462962963</v>
      </c>
      <c r="O804" s="12">
        <f>SUM(LEN("CO_MQ135|"),LEN(RTOS_ON_RX!$E804),LEN(",Alcool_MQ135|"),LEN(RTOS_ON_RX!$F804),LEN(",CO2_MQ135|"),LEN(RTOS_ON_RX!$G804),LEN(",Toluen_MQ135|"),LEN(RTOS_ON_RX!$H804),LEN(",MH4_MQ135|"),LEN(RTOS_ON_RX!$I804),LEN(",Aceton_MQ135|"),LEN(RTOS_ON_RX!$J804),LEN(",O3_MQ131|"),LEN(RTOS_ON_RX!$K804))*8</f>
        <v>888</v>
      </c>
      <c r="P804" s="12">
        <f>(RTOS_ON_RX!$O804/SUM(HOUR(RTOS_ON_RX!$N804)*3600,MINUTE(RTOS_ON_RX!$N804)*60,SECOND(RTOS_ON_RX!$N804)))</f>
        <v>222</v>
      </c>
      <c r="Q804" s="14">
        <f>RTOS_ON_TX!K804:K3281</f>
        <v>0.00005787037037</v>
      </c>
      <c r="R804" s="13">
        <f>RTOS_ON_RX!$N804-RTOS_ON_RX!$Q804</f>
        <v>-0.00001157407407</v>
      </c>
    </row>
    <row r="805" ht="15.75" customHeight="1">
      <c r="A805" s="12" t="s">
        <v>5157</v>
      </c>
      <c r="B805" s="12" t="s">
        <v>5158</v>
      </c>
      <c r="C805" s="12" t="s">
        <v>1676</v>
      </c>
      <c r="D805" s="12" t="s">
        <v>5159</v>
      </c>
      <c r="E805" s="12" t="s">
        <v>2484</v>
      </c>
      <c r="F805" s="12" t="s">
        <v>1820</v>
      </c>
      <c r="G805" s="12" t="s">
        <v>2485</v>
      </c>
      <c r="H805" s="12" t="s">
        <v>1783</v>
      </c>
      <c r="I805" s="12" t="s">
        <v>2027</v>
      </c>
      <c r="J805" s="12" t="s">
        <v>1823</v>
      </c>
      <c r="K805" s="12" t="s">
        <v>3127</v>
      </c>
      <c r="L805" s="12" t="s">
        <v>1685</v>
      </c>
      <c r="M805" s="12" t="s">
        <v>472</v>
      </c>
      <c r="N805" s="13">
        <f>M806-RTOS_ON_RX!$M805</f>
        <v>0.00006944444444</v>
      </c>
      <c r="O805" s="12">
        <f>SUM(LEN("CO_MQ135|"),LEN(RTOS_ON_RX!$E805),LEN(",Alcool_MQ135|"),LEN(RTOS_ON_RX!$F805),LEN(",CO2_MQ135|"),LEN(RTOS_ON_RX!$G805),LEN(",Toluen_MQ135|"),LEN(RTOS_ON_RX!$H805),LEN(",MH4_MQ135|"),LEN(RTOS_ON_RX!$I805),LEN(",Aceton_MQ135|"),LEN(RTOS_ON_RX!$J805),LEN(",O3_MQ131|"),LEN(RTOS_ON_RX!$K805))*8</f>
        <v>880</v>
      </c>
      <c r="P805" s="12">
        <f>(RTOS_ON_RX!$O805/SUM(HOUR(RTOS_ON_RX!$N805)*3600,MINUTE(RTOS_ON_RX!$N805)*60,SECOND(RTOS_ON_RX!$N805)))</f>
        <v>146.6666667</v>
      </c>
      <c r="Q805" s="14">
        <f>RTOS_ON_TX!K805:K3282</f>
        <v>0.00005787037037</v>
      </c>
      <c r="R805" s="13">
        <f>RTOS_ON_RX!$N805-RTOS_ON_RX!$Q805</f>
        <v>0.00001157407407</v>
      </c>
    </row>
    <row r="806" ht="15.75" customHeight="1">
      <c r="A806" s="12" t="s">
        <v>5160</v>
      </c>
      <c r="B806" s="12" t="s">
        <v>5161</v>
      </c>
      <c r="C806" s="12" t="s">
        <v>1676</v>
      </c>
      <c r="D806" s="12" t="s">
        <v>5162</v>
      </c>
      <c r="E806" s="12" t="s">
        <v>1804</v>
      </c>
      <c r="F806" s="12" t="s">
        <v>2093</v>
      </c>
      <c r="G806" s="12" t="s">
        <v>3986</v>
      </c>
      <c r="H806" s="12" t="s">
        <v>1823</v>
      </c>
      <c r="I806" s="12" t="s">
        <v>2479</v>
      </c>
      <c r="J806" s="12" t="s">
        <v>2936</v>
      </c>
      <c r="K806" s="12" t="s">
        <v>3127</v>
      </c>
      <c r="L806" s="12" t="s">
        <v>1685</v>
      </c>
      <c r="M806" s="12" t="s">
        <v>5163</v>
      </c>
      <c r="N806" s="13">
        <f>M807-RTOS_ON_RX!$M806</f>
        <v>0.00005787037037</v>
      </c>
      <c r="O806" s="12">
        <f>SUM(LEN("CO_MQ135|"),LEN(RTOS_ON_RX!$E806),LEN(",Alcool_MQ135|"),LEN(RTOS_ON_RX!$F806),LEN(",CO2_MQ135|"),LEN(RTOS_ON_RX!$G806),LEN(",Toluen_MQ135|"),LEN(RTOS_ON_RX!$H806),LEN(",MH4_MQ135|"),LEN(RTOS_ON_RX!$I806),LEN(",Aceton_MQ135|"),LEN(RTOS_ON_RX!$J806),LEN(",O3_MQ131|"),LEN(RTOS_ON_RX!$K806))*8</f>
        <v>888</v>
      </c>
      <c r="P806" s="12">
        <f>(RTOS_ON_RX!$O806/SUM(HOUR(RTOS_ON_RX!$N806)*3600,MINUTE(RTOS_ON_RX!$N806)*60,SECOND(RTOS_ON_RX!$N806)))</f>
        <v>177.6</v>
      </c>
      <c r="Q806" s="14">
        <f>RTOS_ON_TX!K806:K3283</f>
        <v>0.00005787037037</v>
      </c>
      <c r="R806" s="13">
        <f>RTOS_ON_RX!$N806-RTOS_ON_RX!$Q806</f>
        <v>0</v>
      </c>
    </row>
    <row r="807" ht="15.75" customHeight="1">
      <c r="A807" s="12" t="s">
        <v>5164</v>
      </c>
      <c r="B807" s="12" t="s">
        <v>5165</v>
      </c>
      <c r="C807" s="12" t="s">
        <v>1676</v>
      </c>
      <c r="D807" s="12" t="s">
        <v>5166</v>
      </c>
      <c r="E807" s="12" t="s">
        <v>2527</v>
      </c>
      <c r="F807" s="12" t="s">
        <v>1845</v>
      </c>
      <c r="G807" s="12" t="s">
        <v>4766</v>
      </c>
      <c r="H807" s="12" t="s">
        <v>2398</v>
      </c>
      <c r="I807" s="12" t="s">
        <v>2619</v>
      </c>
      <c r="J807" s="12" t="s">
        <v>3819</v>
      </c>
      <c r="K807" s="12" t="s">
        <v>1955</v>
      </c>
      <c r="L807" s="12" t="s">
        <v>1685</v>
      </c>
      <c r="M807" s="12" t="s">
        <v>5167</v>
      </c>
      <c r="N807" s="13">
        <f>M808-RTOS_ON_RX!$M807</f>
        <v>0.00005787037037</v>
      </c>
      <c r="O807" s="12">
        <f>SUM(LEN("CO_MQ135|"),LEN(RTOS_ON_RX!$E807),LEN(",Alcool_MQ135|"),LEN(RTOS_ON_RX!$F807),LEN(",CO2_MQ135|"),LEN(RTOS_ON_RX!$G807),LEN(",Toluen_MQ135|"),LEN(RTOS_ON_RX!$H807),LEN(",MH4_MQ135|"),LEN(RTOS_ON_RX!$I807),LEN(",Aceton_MQ135|"),LEN(RTOS_ON_RX!$J807),LEN(",O3_MQ131|"),LEN(RTOS_ON_RX!$K807))*8</f>
        <v>880</v>
      </c>
      <c r="P807" s="12">
        <f>(RTOS_ON_RX!$O807/SUM(HOUR(RTOS_ON_RX!$N807)*3600,MINUTE(RTOS_ON_RX!$N807)*60,SECOND(RTOS_ON_RX!$N807)))</f>
        <v>176</v>
      </c>
      <c r="Q807" s="14">
        <f>RTOS_ON_TX!K807:K3284</f>
        <v>0.00005787037037</v>
      </c>
      <c r="R807" s="13">
        <f>RTOS_ON_RX!$N807-RTOS_ON_RX!$Q807</f>
        <v>0</v>
      </c>
    </row>
    <row r="808" ht="15.75" customHeight="1">
      <c r="A808" s="12" t="s">
        <v>5168</v>
      </c>
      <c r="B808" s="12" t="s">
        <v>5169</v>
      </c>
      <c r="C808" s="12" t="s">
        <v>1676</v>
      </c>
      <c r="D808" s="12" t="s">
        <v>5170</v>
      </c>
      <c r="E808" s="12" t="s">
        <v>2156</v>
      </c>
      <c r="F808" s="12" t="s">
        <v>2022</v>
      </c>
      <c r="G808" s="12" t="s">
        <v>3427</v>
      </c>
      <c r="H808" s="12" t="s">
        <v>1763</v>
      </c>
      <c r="I808" s="12" t="s">
        <v>1802</v>
      </c>
      <c r="J808" s="12" t="s">
        <v>2449</v>
      </c>
      <c r="K808" s="12" t="s">
        <v>3127</v>
      </c>
      <c r="L808" s="12" t="s">
        <v>1685</v>
      </c>
      <c r="M808" s="12" t="s">
        <v>5171</v>
      </c>
      <c r="N808" s="13">
        <f>M809-RTOS_ON_RX!$M808</f>
        <v>0.00005787037037</v>
      </c>
      <c r="O808" s="12">
        <f>SUM(LEN("CO_MQ135|"),LEN(RTOS_ON_RX!$E808),LEN(",Alcool_MQ135|"),LEN(RTOS_ON_RX!$F808),LEN(",CO2_MQ135|"),LEN(RTOS_ON_RX!$G808),LEN(",Toluen_MQ135|"),LEN(RTOS_ON_RX!$H808),LEN(",MH4_MQ135|"),LEN(RTOS_ON_RX!$I808),LEN(",Aceton_MQ135|"),LEN(RTOS_ON_RX!$J808),LEN(",O3_MQ131|"),LEN(RTOS_ON_RX!$K808))*8</f>
        <v>888</v>
      </c>
      <c r="P808" s="12">
        <f>(RTOS_ON_RX!$O808/SUM(HOUR(RTOS_ON_RX!$N808)*3600,MINUTE(RTOS_ON_RX!$N808)*60,SECOND(RTOS_ON_RX!$N808)))</f>
        <v>177.6</v>
      </c>
      <c r="Q808" s="14">
        <f>RTOS_ON_TX!K808:K3285</f>
        <v>0.00005787037037</v>
      </c>
      <c r="R808" s="13">
        <f>RTOS_ON_RX!$N808-RTOS_ON_RX!$Q808</f>
        <v>0</v>
      </c>
    </row>
    <row r="809" ht="15.75" customHeight="1">
      <c r="A809" s="12" t="s">
        <v>5172</v>
      </c>
      <c r="B809" s="12" t="s">
        <v>5173</v>
      </c>
      <c r="C809" s="12" t="s">
        <v>1676</v>
      </c>
      <c r="D809" s="12" t="s">
        <v>5174</v>
      </c>
      <c r="E809" s="12" t="s">
        <v>2079</v>
      </c>
      <c r="F809" s="12" t="s">
        <v>1773</v>
      </c>
      <c r="G809" s="12" t="s">
        <v>3132</v>
      </c>
      <c r="H809" s="12" t="s">
        <v>2163</v>
      </c>
      <c r="I809" s="12" t="s">
        <v>2376</v>
      </c>
      <c r="J809" s="12" t="s">
        <v>2449</v>
      </c>
      <c r="K809" s="12" t="s">
        <v>3359</v>
      </c>
      <c r="L809" s="12" t="s">
        <v>1685</v>
      </c>
      <c r="M809" s="12" t="s">
        <v>5175</v>
      </c>
      <c r="N809" s="13">
        <f>M810-RTOS_ON_RX!$M809</f>
        <v>0.0001157407407</v>
      </c>
      <c r="O809" s="12">
        <f>SUM(LEN("CO_MQ135|"),LEN(RTOS_ON_RX!$E809),LEN(",Alcool_MQ135|"),LEN(RTOS_ON_RX!$F809),LEN(",CO2_MQ135|"),LEN(RTOS_ON_RX!$G809),LEN(",Toluen_MQ135|"),LEN(RTOS_ON_RX!$H809),LEN(",MH4_MQ135|"),LEN(RTOS_ON_RX!$I809),LEN(",Aceton_MQ135|"),LEN(RTOS_ON_RX!$J809),LEN(",O3_MQ131|"),LEN(RTOS_ON_RX!$K809))*8</f>
        <v>864</v>
      </c>
      <c r="P809" s="12">
        <f>(RTOS_ON_RX!$O809/SUM(HOUR(RTOS_ON_RX!$N809)*3600,MINUTE(RTOS_ON_RX!$N809)*60,SECOND(RTOS_ON_RX!$N809)))</f>
        <v>86.4</v>
      </c>
      <c r="Q809" s="14">
        <f>RTOS_ON_TX!K809:K3286</f>
        <v>0.00006944444444</v>
      </c>
      <c r="R809" s="13">
        <f>RTOS_ON_RX!$N809-RTOS_ON_RX!$Q809</f>
        <v>0.0000462962963</v>
      </c>
    </row>
    <row r="810" ht="15.75" customHeight="1">
      <c r="A810" s="12" t="s">
        <v>5176</v>
      </c>
      <c r="B810" s="12" t="s">
        <v>5177</v>
      </c>
      <c r="C810" s="12" t="s">
        <v>1676</v>
      </c>
      <c r="D810" s="12" t="s">
        <v>5178</v>
      </c>
      <c r="E810" s="12" t="s">
        <v>2327</v>
      </c>
      <c r="F810" s="12" t="s">
        <v>1744</v>
      </c>
      <c r="G810" s="12" t="s">
        <v>2328</v>
      </c>
      <c r="H810" s="12" t="s">
        <v>1733</v>
      </c>
      <c r="I810" s="12" t="s">
        <v>2214</v>
      </c>
      <c r="J810" s="12" t="s">
        <v>2284</v>
      </c>
      <c r="K810" s="12" t="s">
        <v>1955</v>
      </c>
      <c r="L810" s="12" t="s">
        <v>1685</v>
      </c>
      <c r="M810" s="12" t="s">
        <v>5179</v>
      </c>
      <c r="N810" s="13">
        <f>M811-RTOS_ON_RX!$M810</f>
        <v>0.00005787037037</v>
      </c>
      <c r="O810" s="12">
        <f>SUM(LEN("CO_MQ135|"),LEN(RTOS_ON_RX!$E810),LEN(",Alcool_MQ135|"),LEN(RTOS_ON_RX!$F810),LEN(",CO2_MQ135|"),LEN(RTOS_ON_RX!$G810),LEN(",Toluen_MQ135|"),LEN(RTOS_ON_RX!$H810),LEN(",MH4_MQ135|"),LEN(RTOS_ON_RX!$I810),LEN(",Aceton_MQ135|"),LEN(RTOS_ON_RX!$J810),LEN(",O3_MQ131|"),LEN(RTOS_ON_RX!$K810))*8</f>
        <v>888</v>
      </c>
      <c r="P810" s="12">
        <f>(RTOS_ON_RX!$O810/SUM(HOUR(RTOS_ON_RX!$N810)*3600,MINUTE(RTOS_ON_RX!$N810)*60,SECOND(RTOS_ON_RX!$N810)))</f>
        <v>177.6</v>
      </c>
      <c r="Q810" s="14">
        <f>RTOS_ON_TX!K810:K3287</f>
        <v>0.00005787037037</v>
      </c>
      <c r="R810" s="13">
        <f>RTOS_ON_RX!$N810-RTOS_ON_RX!$Q810</f>
        <v>0</v>
      </c>
    </row>
    <row r="811" ht="15.75" customHeight="1">
      <c r="A811" s="12" t="s">
        <v>5180</v>
      </c>
      <c r="B811" s="12" t="s">
        <v>5181</v>
      </c>
      <c r="C811" s="12" t="s">
        <v>1676</v>
      </c>
      <c r="D811" s="12" t="s">
        <v>5182</v>
      </c>
      <c r="E811" s="12" t="s">
        <v>1929</v>
      </c>
      <c r="F811" s="12" t="s">
        <v>1754</v>
      </c>
      <c r="G811" s="12" t="s">
        <v>3894</v>
      </c>
      <c r="H811" s="12" t="s">
        <v>1763</v>
      </c>
      <c r="I811" s="12" t="s">
        <v>1998</v>
      </c>
      <c r="J811" s="12" t="s">
        <v>2449</v>
      </c>
      <c r="K811" s="12" t="s">
        <v>3127</v>
      </c>
      <c r="L811" s="12" t="s">
        <v>1685</v>
      </c>
      <c r="M811" s="12" t="s">
        <v>5183</v>
      </c>
      <c r="N811" s="13">
        <f>M812-RTOS_ON_RX!$M811</f>
        <v>0.00005787037037</v>
      </c>
      <c r="O811" s="12">
        <f>SUM(LEN("CO_MQ135|"),LEN(RTOS_ON_RX!$E811),LEN(",Alcool_MQ135|"),LEN(RTOS_ON_RX!$F811),LEN(",CO2_MQ135|"),LEN(RTOS_ON_RX!$G811),LEN(",Toluen_MQ135|"),LEN(RTOS_ON_RX!$H811),LEN(",MH4_MQ135|"),LEN(RTOS_ON_RX!$I811),LEN(",Aceton_MQ135|"),LEN(RTOS_ON_RX!$J811),LEN(",O3_MQ131|"),LEN(RTOS_ON_RX!$K811))*8</f>
        <v>880</v>
      </c>
      <c r="P811" s="12">
        <f>(RTOS_ON_RX!$O811/SUM(HOUR(RTOS_ON_RX!$N811)*3600,MINUTE(RTOS_ON_RX!$N811)*60,SECOND(RTOS_ON_RX!$N811)))</f>
        <v>176</v>
      </c>
      <c r="Q811" s="14">
        <f>RTOS_ON_TX!K811:K3288</f>
        <v>0.00005787037037</v>
      </c>
      <c r="R811" s="13">
        <f>RTOS_ON_RX!$N811-RTOS_ON_RX!$Q811</f>
        <v>0</v>
      </c>
    </row>
    <row r="812" ht="15.75" customHeight="1">
      <c r="A812" s="12" t="s">
        <v>5184</v>
      </c>
      <c r="B812" s="12" t="s">
        <v>5185</v>
      </c>
      <c r="C812" s="12" t="s">
        <v>1676</v>
      </c>
      <c r="D812" s="12" t="s">
        <v>5186</v>
      </c>
      <c r="E812" s="12" t="s">
        <v>2327</v>
      </c>
      <c r="F812" s="12" t="s">
        <v>1744</v>
      </c>
      <c r="G812" s="12" t="s">
        <v>2328</v>
      </c>
      <c r="H812" s="12" t="s">
        <v>1733</v>
      </c>
      <c r="I812" s="12" t="s">
        <v>2214</v>
      </c>
      <c r="J812" s="12" t="s">
        <v>2284</v>
      </c>
      <c r="K812" s="12" t="s">
        <v>1955</v>
      </c>
      <c r="L812" s="12" t="s">
        <v>1685</v>
      </c>
      <c r="M812" s="12" t="s">
        <v>476</v>
      </c>
      <c r="N812" s="13">
        <f>M813-RTOS_ON_RX!$M812</f>
        <v>0.00005787037037</v>
      </c>
      <c r="O812" s="12">
        <f>SUM(LEN("CO_MQ135|"),LEN(RTOS_ON_RX!$E812),LEN(",Alcool_MQ135|"),LEN(RTOS_ON_RX!$F812),LEN(",CO2_MQ135|"),LEN(RTOS_ON_RX!$G812),LEN(",Toluen_MQ135|"),LEN(RTOS_ON_RX!$H812),LEN(",MH4_MQ135|"),LEN(RTOS_ON_RX!$I812),LEN(",Aceton_MQ135|"),LEN(RTOS_ON_RX!$J812),LEN(",O3_MQ131|"),LEN(RTOS_ON_RX!$K812))*8</f>
        <v>888</v>
      </c>
      <c r="P812" s="12">
        <f>(RTOS_ON_RX!$O812/SUM(HOUR(RTOS_ON_RX!$N812)*3600,MINUTE(RTOS_ON_RX!$N812)*60,SECOND(RTOS_ON_RX!$N812)))</f>
        <v>177.6</v>
      </c>
      <c r="Q812" s="14">
        <f>RTOS_ON_TX!K812:K3289</f>
        <v>0.00005787037037</v>
      </c>
      <c r="R812" s="13">
        <f>RTOS_ON_RX!$N812-RTOS_ON_RX!$Q812</f>
        <v>0</v>
      </c>
    </row>
    <row r="813" ht="15.75" customHeight="1">
      <c r="A813" s="12" t="s">
        <v>5187</v>
      </c>
      <c r="B813" s="12" t="s">
        <v>5188</v>
      </c>
      <c r="C813" s="12" t="s">
        <v>1676</v>
      </c>
      <c r="D813" s="12" t="s">
        <v>5189</v>
      </c>
      <c r="E813" s="12" t="s">
        <v>1741</v>
      </c>
      <c r="F813" s="12" t="s">
        <v>2030</v>
      </c>
      <c r="G813" s="12" t="s">
        <v>2397</v>
      </c>
      <c r="H813" s="12" t="s">
        <v>1772</v>
      </c>
      <c r="I813" s="12" t="s">
        <v>2316</v>
      </c>
      <c r="J813" s="12" t="s">
        <v>2398</v>
      </c>
      <c r="K813" s="12" t="s">
        <v>3359</v>
      </c>
      <c r="L813" s="12" t="s">
        <v>1685</v>
      </c>
      <c r="M813" s="12" t="s">
        <v>5190</v>
      </c>
      <c r="N813" s="13">
        <f>M814-RTOS_ON_RX!$M813</f>
        <v>0.00005787037037</v>
      </c>
      <c r="O813" s="12">
        <f>SUM(LEN("CO_MQ135|"),LEN(RTOS_ON_RX!$E813),LEN(",Alcool_MQ135|"),LEN(RTOS_ON_RX!$F813),LEN(",CO2_MQ135|"),LEN(RTOS_ON_RX!$G813),LEN(",Toluen_MQ135|"),LEN(RTOS_ON_RX!$H813),LEN(",MH4_MQ135|"),LEN(RTOS_ON_RX!$I813),LEN(",Aceton_MQ135|"),LEN(RTOS_ON_RX!$J813),LEN(",O3_MQ131|"),LEN(RTOS_ON_RX!$K813))*8</f>
        <v>888</v>
      </c>
      <c r="P813" s="12">
        <f>(RTOS_ON_RX!$O813/SUM(HOUR(RTOS_ON_RX!$N813)*3600,MINUTE(RTOS_ON_RX!$N813)*60,SECOND(RTOS_ON_RX!$N813)))</f>
        <v>177.6</v>
      </c>
      <c r="Q813" s="14">
        <f>RTOS_ON_TX!K813:K3290</f>
        <v>0.00005787037037</v>
      </c>
      <c r="R813" s="13">
        <f>RTOS_ON_RX!$N813-RTOS_ON_RX!$Q813</f>
        <v>0</v>
      </c>
    </row>
    <row r="814" ht="15.75" customHeight="1">
      <c r="A814" s="12" t="s">
        <v>5191</v>
      </c>
      <c r="B814" s="12" t="s">
        <v>5192</v>
      </c>
      <c r="C814" s="12" t="s">
        <v>1676</v>
      </c>
      <c r="D814" s="12" t="s">
        <v>5193</v>
      </c>
      <c r="E814" s="12" t="s">
        <v>1705</v>
      </c>
      <c r="F814" s="12" t="s">
        <v>2807</v>
      </c>
      <c r="G814" s="12" t="s">
        <v>2941</v>
      </c>
      <c r="H814" s="12" t="s">
        <v>1772</v>
      </c>
      <c r="I814" s="12" t="s">
        <v>2013</v>
      </c>
      <c r="J814" s="12" t="s">
        <v>2398</v>
      </c>
      <c r="K814" s="12" t="s">
        <v>3127</v>
      </c>
      <c r="L814" s="12" t="s">
        <v>1685</v>
      </c>
      <c r="M814" s="12" t="s">
        <v>5194</v>
      </c>
      <c r="N814" s="13">
        <f>M815-RTOS_ON_RX!$M814</f>
        <v>0.00005787037037</v>
      </c>
      <c r="O814" s="12">
        <f>SUM(LEN("CO_MQ135|"),LEN(RTOS_ON_RX!$E814),LEN(",Alcool_MQ135|"),LEN(RTOS_ON_RX!$F814),LEN(",CO2_MQ135|"),LEN(RTOS_ON_RX!$G814),LEN(",Toluen_MQ135|"),LEN(RTOS_ON_RX!$H814),LEN(",MH4_MQ135|"),LEN(RTOS_ON_RX!$I814),LEN(",Aceton_MQ135|"),LEN(RTOS_ON_RX!$J814),LEN(",O3_MQ131|"),LEN(RTOS_ON_RX!$K814))*8</f>
        <v>872</v>
      </c>
      <c r="P814" s="12">
        <f>(RTOS_ON_RX!$O814/SUM(HOUR(RTOS_ON_RX!$N814)*3600,MINUTE(RTOS_ON_RX!$N814)*60,SECOND(RTOS_ON_RX!$N814)))</f>
        <v>174.4</v>
      </c>
      <c r="Q814" s="14">
        <f>RTOS_ON_TX!K814:K3291</f>
        <v>0.00005787037037</v>
      </c>
      <c r="R814" s="13">
        <f>RTOS_ON_RX!$N814-RTOS_ON_RX!$Q814</f>
        <v>0</v>
      </c>
    </row>
    <row r="815" ht="15.75" customHeight="1">
      <c r="A815" s="12" t="s">
        <v>5195</v>
      </c>
      <c r="B815" s="12" t="s">
        <v>5196</v>
      </c>
      <c r="C815" s="12" t="s">
        <v>1676</v>
      </c>
      <c r="D815" s="12" t="s">
        <v>5197</v>
      </c>
      <c r="E815" s="12" t="s">
        <v>1705</v>
      </c>
      <c r="F815" s="12" t="s">
        <v>2807</v>
      </c>
      <c r="G815" s="12" t="s">
        <v>2941</v>
      </c>
      <c r="H815" s="12" t="s">
        <v>1772</v>
      </c>
      <c r="I815" s="12" t="s">
        <v>2013</v>
      </c>
      <c r="J815" s="12" t="s">
        <v>2398</v>
      </c>
      <c r="K815" s="12" t="s">
        <v>3127</v>
      </c>
      <c r="L815" s="12" t="s">
        <v>1685</v>
      </c>
      <c r="M815" s="12" t="s">
        <v>5198</v>
      </c>
      <c r="N815" s="13">
        <f>M816-RTOS_ON_RX!$M815</f>
        <v>0.00005787037037</v>
      </c>
      <c r="O815" s="12">
        <f>SUM(LEN("CO_MQ135|"),LEN(RTOS_ON_RX!$E815),LEN(",Alcool_MQ135|"),LEN(RTOS_ON_RX!$F815),LEN(",CO2_MQ135|"),LEN(RTOS_ON_RX!$G815),LEN(",Toluen_MQ135|"),LEN(RTOS_ON_RX!$H815),LEN(",MH4_MQ135|"),LEN(RTOS_ON_RX!$I815),LEN(",Aceton_MQ135|"),LEN(RTOS_ON_RX!$J815),LEN(",O3_MQ131|"),LEN(RTOS_ON_RX!$K815))*8</f>
        <v>872</v>
      </c>
      <c r="P815" s="12">
        <f>(RTOS_ON_RX!$O815/SUM(HOUR(RTOS_ON_RX!$N815)*3600,MINUTE(RTOS_ON_RX!$N815)*60,SECOND(RTOS_ON_RX!$N815)))</f>
        <v>174.4</v>
      </c>
      <c r="Q815" s="14">
        <f>RTOS_ON_TX!K815:K3292</f>
        <v>0.00005787037037</v>
      </c>
      <c r="R815" s="13">
        <f>RTOS_ON_RX!$N815-RTOS_ON_RX!$Q815</f>
        <v>0</v>
      </c>
    </row>
    <row r="816" ht="15.75" customHeight="1">
      <c r="A816" s="12" t="s">
        <v>5199</v>
      </c>
      <c r="B816" s="12" t="s">
        <v>5200</v>
      </c>
      <c r="C816" s="12" t="s">
        <v>1676</v>
      </c>
      <c r="D816" s="12" t="s">
        <v>5201</v>
      </c>
      <c r="E816" s="12" t="s">
        <v>2118</v>
      </c>
      <c r="F816" s="12" t="s">
        <v>2043</v>
      </c>
      <c r="G816" s="12" t="s">
        <v>2414</v>
      </c>
      <c r="H816" s="12" t="s">
        <v>2163</v>
      </c>
      <c r="I816" s="12" t="s">
        <v>2232</v>
      </c>
      <c r="J816" s="12" t="s">
        <v>2347</v>
      </c>
      <c r="K816" s="12" t="s">
        <v>2149</v>
      </c>
      <c r="L816" s="12" t="s">
        <v>1685</v>
      </c>
      <c r="M816" s="12" t="s">
        <v>5202</v>
      </c>
      <c r="N816" s="13">
        <f>M817-RTOS_ON_RX!$M816</f>
        <v>0.0001157407407</v>
      </c>
      <c r="O816" s="12">
        <f>SUM(LEN("CO_MQ135|"),LEN(RTOS_ON_RX!$E816),LEN(",Alcool_MQ135|"),LEN(RTOS_ON_RX!$F816),LEN(",CO2_MQ135|"),LEN(RTOS_ON_RX!$G816),LEN(",Toluen_MQ135|"),LEN(RTOS_ON_RX!$H816),LEN(",MH4_MQ135|"),LEN(RTOS_ON_RX!$I816),LEN(",Aceton_MQ135|"),LEN(RTOS_ON_RX!$J816),LEN(",O3_MQ131|"),LEN(RTOS_ON_RX!$K816))*8</f>
        <v>872</v>
      </c>
      <c r="P816" s="12">
        <f>(RTOS_ON_RX!$O816/SUM(HOUR(RTOS_ON_RX!$N816)*3600,MINUTE(RTOS_ON_RX!$N816)*60,SECOND(RTOS_ON_RX!$N816)))</f>
        <v>87.2</v>
      </c>
      <c r="Q816" s="14">
        <f>RTOS_ON_TX!K816:K3293</f>
        <v>0.00005787037037</v>
      </c>
      <c r="R816" s="13">
        <f>RTOS_ON_RX!$N816-RTOS_ON_RX!$Q816</f>
        <v>0.00005787037037</v>
      </c>
    </row>
    <row r="817" ht="15.75" customHeight="1">
      <c r="A817" s="12" t="s">
        <v>5203</v>
      </c>
      <c r="B817" s="12" t="s">
        <v>5204</v>
      </c>
      <c r="C817" s="12" t="s">
        <v>1676</v>
      </c>
      <c r="D817" s="12" t="s">
        <v>5205</v>
      </c>
      <c r="E817" s="12" t="s">
        <v>1947</v>
      </c>
      <c r="F817" s="12" t="s">
        <v>2086</v>
      </c>
      <c r="G817" s="12" t="s">
        <v>3934</v>
      </c>
      <c r="H817" s="12" t="s">
        <v>2037</v>
      </c>
      <c r="I817" s="12" t="s">
        <v>4562</v>
      </c>
      <c r="J817" s="12" t="s">
        <v>2936</v>
      </c>
      <c r="K817" s="12" t="s">
        <v>3778</v>
      </c>
      <c r="L817" s="12" t="s">
        <v>1685</v>
      </c>
      <c r="M817" s="12" t="s">
        <v>5206</v>
      </c>
      <c r="N817" s="13">
        <f>M818-RTOS_ON_RX!$M817</f>
        <v>0.00005787037037</v>
      </c>
      <c r="O817" s="12">
        <f>SUM(LEN("CO_MQ135|"),LEN(RTOS_ON_RX!$E817),LEN(",Alcool_MQ135|"),LEN(RTOS_ON_RX!$F817),LEN(",CO2_MQ135|"),LEN(RTOS_ON_RX!$G817),LEN(",Toluen_MQ135|"),LEN(RTOS_ON_RX!$H817),LEN(",MH4_MQ135|"),LEN(RTOS_ON_RX!$I817),LEN(",Aceton_MQ135|"),LEN(RTOS_ON_RX!$J817),LEN(",O3_MQ131|"),LEN(RTOS_ON_RX!$K817))*8</f>
        <v>888</v>
      </c>
      <c r="P817" s="12">
        <f>(RTOS_ON_RX!$O817/SUM(HOUR(RTOS_ON_RX!$N817)*3600,MINUTE(RTOS_ON_RX!$N817)*60,SECOND(RTOS_ON_RX!$N817)))</f>
        <v>177.6</v>
      </c>
      <c r="Q817" s="14">
        <f>RTOS_ON_TX!K817:K3294</f>
        <v>0.00005787037037</v>
      </c>
      <c r="R817" s="13">
        <f>RTOS_ON_RX!$N817-RTOS_ON_RX!$Q817</f>
        <v>0</v>
      </c>
    </row>
    <row r="818" ht="15.75" customHeight="1">
      <c r="A818" s="12" t="s">
        <v>5207</v>
      </c>
      <c r="B818" s="12" t="s">
        <v>5208</v>
      </c>
      <c r="C818" s="12" t="s">
        <v>1676</v>
      </c>
      <c r="D818" s="12" t="s">
        <v>5209</v>
      </c>
      <c r="E818" s="12" t="s">
        <v>1795</v>
      </c>
      <c r="F818" s="12" t="s">
        <v>1734</v>
      </c>
      <c r="G818" s="12" t="s">
        <v>2770</v>
      </c>
      <c r="H818" s="12" t="s">
        <v>1772</v>
      </c>
      <c r="I818" s="12" t="s">
        <v>2976</v>
      </c>
      <c r="J818" s="12" t="s">
        <v>2398</v>
      </c>
      <c r="K818" s="12" t="s">
        <v>3359</v>
      </c>
      <c r="L818" s="12" t="s">
        <v>1685</v>
      </c>
      <c r="M818" s="12" t="s">
        <v>5210</v>
      </c>
      <c r="N818" s="13">
        <f>M819-RTOS_ON_RX!$M818</f>
        <v>0.00005787037037</v>
      </c>
      <c r="O818" s="12">
        <f>SUM(LEN("CO_MQ135|"),LEN(RTOS_ON_RX!$E818),LEN(",Alcool_MQ135|"),LEN(RTOS_ON_RX!$F818),LEN(",CO2_MQ135|"),LEN(RTOS_ON_RX!$G818),LEN(",Toluen_MQ135|"),LEN(RTOS_ON_RX!$H818),LEN(",MH4_MQ135|"),LEN(RTOS_ON_RX!$I818),LEN(",Aceton_MQ135|"),LEN(RTOS_ON_RX!$J818),LEN(",O3_MQ131|"),LEN(RTOS_ON_RX!$K818))*8</f>
        <v>880</v>
      </c>
      <c r="P818" s="12">
        <f>(RTOS_ON_RX!$O818/SUM(HOUR(RTOS_ON_RX!$N818)*3600,MINUTE(RTOS_ON_RX!$N818)*60,SECOND(RTOS_ON_RX!$N818)))</f>
        <v>176</v>
      </c>
      <c r="Q818" s="14">
        <f>RTOS_ON_TX!K818:K3295</f>
        <v>0.00005787037037</v>
      </c>
      <c r="R818" s="13">
        <f>RTOS_ON_RX!$N818-RTOS_ON_RX!$Q818</f>
        <v>0</v>
      </c>
    </row>
    <row r="819" ht="15.75" customHeight="1">
      <c r="A819" s="12" t="s">
        <v>5211</v>
      </c>
      <c r="B819" s="12" t="s">
        <v>5212</v>
      </c>
      <c r="C819" s="12" t="s">
        <v>1676</v>
      </c>
      <c r="D819" s="12" t="s">
        <v>5213</v>
      </c>
      <c r="E819" s="12" t="s">
        <v>1795</v>
      </c>
      <c r="F819" s="12" t="s">
        <v>1734</v>
      </c>
      <c r="G819" s="12" t="s">
        <v>2770</v>
      </c>
      <c r="H819" s="12" t="s">
        <v>1772</v>
      </c>
      <c r="I819" s="12" t="s">
        <v>2976</v>
      </c>
      <c r="J819" s="12" t="s">
        <v>2398</v>
      </c>
      <c r="K819" s="12" t="s">
        <v>3127</v>
      </c>
      <c r="L819" s="12" t="s">
        <v>1685</v>
      </c>
      <c r="M819" s="12" t="s">
        <v>481</v>
      </c>
      <c r="N819" s="13">
        <f>M820-RTOS_ON_RX!$M819</f>
        <v>0.00005787037037</v>
      </c>
      <c r="O819" s="12">
        <f>SUM(LEN("CO_MQ135|"),LEN(RTOS_ON_RX!$E819),LEN(",Alcool_MQ135|"),LEN(RTOS_ON_RX!$F819),LEN(",CO2_MQ135|"),LEN(RTOS_ON_RX!$G819),LEN(",Toluen_MQ135|"),LEN(RTOS_ON_RX!$H819),LEN(",MH4_MQ135|"),LEN(RTOS_ON_RX!$I819),LEN(",Aceton_MQ135|"),LEN(RTOS_ON_RX!$J819),LEN(",O3_MQ131|"),LEN(RTOS_ON_RX!$K819))*8</f>
        <v>880</v>
      </c>
      <c r="P819" s="12">
        <f>(RTOS_ON_RX!$O819/SUM(HOUR(RTOS_ON_RX!$N819)*3600,MINUTE(RTOS_ON_RX!$N819)*60,SECOND(RTOS_ON_RX!$N819)))</f>
        <v>176</v>
      </c>
      <c r="Q819" s="14">
        <f>RTOS_ON_TX!K819:K3296</f>
        <v>0.00005787037037</v>
      </c>
      <c r="R819" s="13">
        <f>RTOS_ON_RX!$N819-RTOS_ON_RX!$Q819</f>
        <v>0</v>
      </c>
    </row>
    <row r="820" ht="15.75" customHeight="1">
      <c r="A820" s="12" t="s">
        <v>5214</v>
      </c>
      <c r="B820" s="12" t="s">
        <v>5215</v>
      </c>
      <c r="C820" s="12" t="s">
        <v>1676</v>
      </c>
      <c r="D820" s="12" t="s">
        <v>5216</v>
      </c>
      <c r="E820" s="12" t="s">
        <v>3015</v>
      </c>
      <c r="F820" s="12" t="s">
        <v>2008</v>
      </c>
      <c r="G820" s="12" t="s">
        <v>2748</v>
      </c>
      <c r="H820" s="12" t="s">
        <v>1733</v>
      </c>
      <c r="I820" s="12" t="s">
        <v>1719</v>
      </c>
      <c r="J820" s="12" t="s">
        <v>2284</v>
      </c>
      <c r="K820" s="12" t="s">
        <v>1955</v>
      </c>
      <c r="L820" s="12" t="s">
        <v>1685</v>
      </c>
      <c r="M820" s="12" t="s">
        <v>5217</v>
      </c>
      <c r="N820" s="13">
        <f>M821-RTOS_ON_RX!$M820</f>
        <v>0.00005787037037</v>
      </c>
      <c r="O820" s="12">
        <f>SUM(LEN("CO_MQ135|"),LEN(RTOS_ON_RX!$E820),LEN(",Alcool_MQ135|"),LEN(RTOS_ON_RX!$F820),LEN(",CO2_MQ135|"),LEN(RTOS_ON_RX!$G820),LEN(",Toluen_MQ135|"),LEN(RTOS_ON_RX!$H820),LEN(",MH4_MQ135|"),LEN(RTOS_ON_RX!$I820),LEN(",Aceton_MQ135|"),LEN(RTOS_ON_RX!$J820),LEN(",O3_MQ131|"),LEN(RTOS_ON_RX!$K820))*8</f>
        <v>888</v>
      </c>
      <c r="P820" s="12">
        <f>(RTOS_ON_RX!$O820/SUM(HOUR(RTOS_ON_RX!$N820)*3600,MINUTE(RTOS_ON_RX!$N820)*60,SECOND(RTOS_ON_RX!$N820)))</f>
        <v>177.6</v>
      </c>
      <c r="Q820" s="14">
        <f>RTOS_ON_TX!K820:K3297</f>
        <v>0.00005787037037</v>
      </c>
      <c r="R820" s="13">
        <f>RTOS_ON_RX!$N820-RTOS_ON_RX!$Q820</f>
        <v>0</v>
      </c>
    </row>
    <row r="821" ht="15.75" customHeight="1">
      <c r="A821" s="12" t="s">
        <v>5218</v>
      </c>
      <c r="B821" s="12" t="s">
        <v>5219</v>
      </c>
      <c r="C821" s="12" t="s">
        <v>1676</v>
      </c>
      <c r="D821" s="12" t="s">
        <v>5220</v>
      </c>
      <c r="E821" s="12" t="s">
        <v>2179</v>
      </c>
      <c r="F821" s="12" t="s">
        <v>1814</v>
      </c>
      <c r="G821" s="12" t="s">
        <v>2667</v>
      </c>
      <c r="H821" s="12" t="s">
        <v>2284</v>
      </c>
      <c r="I821" s="12" t="s">
        <v>2439</v>
      </c>
      <c r="J821" s="12" t="s">
        <v>2668</v>
      </c>
      <c r="K821" s="12" t="s">
        <v>1955</v>
      </c>
      <c r="L821" s="12" t="s">
        <v>1685</v>
      </c>
      <c r="M821" s="12" t="s">
        <v>5221</v>
      </c>
      <c r="N821" s="13">
        <f>M822-RTOS_ON_RX!$M821</f>
        <v>0.00005787037037</v>
      </c>
      <c r="O821" s="12">
        <f>SUM(LEN("CO_MQ135|"),LEN(RTOS_ON_RX!$E821),LEN(",Alcool_MQ135|"),LEN(RTOS_ON_RX!$F821),LEN(",CO2_MQ135|"),LEN(RTOS_ON_RX!$G821),LEN(",Toluen_MQ135|"),LEN(RTOS_ON_RX!$H821),LEN(",MH4_MQ135|"),LEN(RTOS_ON_RX!$I821),LEN(",Aceton_MQ135|"),LEN(RTOS_ON_RX!$J821),LEN(",O3_MQ131|"),LEN(RTOS_ON_RX!$K821))*8</f>
        <v>888</v>
      </c>
      <c r="P821" s="12">
        <f>(RTOS_ON_RX!$O821/SUM(HOUR(RTOS_ON_RX!$N821)*3600,MINUTE(RTOS_ON_RX!$N821)*60,SECOND(RTOS_ON_RX!$N821)))</f>
        <v>177.6</v>
      </c>
      <c r="Q821" s="14">
        <f>RTOS_ON_TX!K821:K3298</f>
        <v>0.00005787037037</v>
      </c>
      <c r="R821" s="13">
        <f>RTOS_ON_RX!$N821-RTOS_ON_RX!$Q821</f>
        <v>0</v>
      </c>
    </row>
    <row r="822" ht="15.75" customHeight="1">
      <c r="A822" s="12" t="s">
        <v>5222</v>
      </c>
      <c r="B822" s="12" t="s">
        <v>5223</v>
      </c>
      <c r="C822" s="12" t="s">
        <v>1676</v>
      </c>
      <c r="D822" s="12" t="s">
        <v>5224</v>
      </c>
      <c r="E822" s="12" t="s">
        <v>2084</v>
      </c>
      <c r="F822" s="12" t="s">
        <v>1988</v>
      </c>
      <c r="G822" s="12" t="s">
        <v>2067</v>
      </c>
      <c r="H822" s="12" t="s">
        <v>1697</v>
      </c>
      <c r="I822" s="12" t="s">
        <v>2085</v>
      </c>
      <c r="J822" s="12" t="s">
        <v>2037</v>
      </c>
      <c r="K822" s="12" t="s">
        <v>3127</v>
      </c>
      <c r="L822" s="12" t="s">
        <v>1685</v>
      </c>
      <c r="M822" s="12" t="s">
        <v>5225</v>
      </c>
      <c r="N822" s="13">
        <f>M823-RTOS_ON_RX!$M822</f>
        <v>0.00005787037037</v>
      </c>
      <c r="O822" s="12">
        <f>SUM(LEN("CO_MQ135|"),LEN(RTOS_ON_RX!$E822),LEN(",Alcool_MQ135|"),LEN(RTOS_ON_RX!$F822),LEN(",CO2_MQ135|"),LEN(RTOS_ON_RX!$G822),LEN(",Toluen_MQ135|"),LEN(RTOS_ON_RX!$H822),LEN(",MH4_MQ135|"),LEN(RTOS_ON_RX!$I822),LEN(",Aceton_MQ135|"),LEN(RTOS_ON_RX!$J822),LEN(",O3_MQ131|"),LEN(RTOS_ON_RX!$K822))*8</f>
        <v>888</v>
      </c>
      <c r="P822" s="12">
        <f>(RTOS_ON_RX!$O822/SUM(HOUR(RTOS_ON_RX!$N822)*3600,MINUTE(RTOS_ON_RX!$N822)*60,SECOND(RTOS_ON_RX!$N822)))</f>
        <v>177.6</v>
      </c>
      <c r="Q822" s="14">
        <f>RTOS_ON_TX!K822:K3299</f>
        <v>0.00006944444444</v>
      </c>
      <c r="R822" s="13">
        <f>RTOS_ON_RX!$N822-RTOS_ON_RX!$Q822</f>
        <v>-0.00001157407407</v>
      </c>
    </row>
    <row r="823" ht="15.75" customHeight="1">
      <c r="A823" s="12" t="s">
        <v>5226</v>
      </c>
      <c r="B823" s="12" t="s">
        <v>5227</v>
      </c>
      <c r="C823" s="12" t="s">
        <v>1676</v>
      </c>
      <c r="D823" s="12" t="s">
        <v>5228</v>
      </c>
      <c r="E823" s="12" t="s">
        <v>2215</v>
      </c>
      <c r="F823" s="12" t="s">
        <v>1797</v>
      </c>
      <c r="G823" s="12" t="s">
        <v>3623</v>
      </c>
      <c r="H823" s="12" t="s">
        <v>2037</v>
      </c>
      <c r="I823" s="12" t="s">
        <v>2549</v>
      </c>
      <c r="J823" s="12" t="s">
        <v>2347</v>
      </c>
      <c r="K823" s="12" t="s">
        <v>1955</v>
      </c>
      <c r="L823" s="12" t="s">
        <v>1685</v>
      </c>
      <c r="M823" s="12" t="s">
        <v>5229</v>
      </c>
      <c r="N823" s="13">
        <f>M824-RTOS_ON_RX!$M823</f>
        <v>0.0001157407407</v>
      </c>
      <c r="O823" s="12">
        <f>SUM(LEN("CO_MQ135|"),LEN(RTOS_ON_RX!$E823),LEN(",Alcool_MQ135|"),LEN(RTOS_ON_RX!$F823),LEN(",CO2_MQ135|"),LEN(RTOS_ON_RX!$G823),LEN(",Toluen_MQ135|"),LEN(RTOS_ON_RX!$H823),LEN(",MH4_MQ135|"),LEN(RTOS_ON_RX!$I823),LEN(",Aceton_MQ135|"),LEN(RTOS_ON_RX!$J823),LEN(",O3_MQ131|"),LEN(RTOS_ON_RX!$K823))*8</f>
        <v>880</v>
      </c>
      <c r="P823" s="12">
        <f>(RTOS_ON_RX!$O823/SUM(HOUR(RTOS_ON_RX!$N823)*3600,MINUTE(RTOS_ON_RX!$N823)*60,SECOND(RTOS_ON_RX!$N823)))</f>
        <v>88</v>
      </c>
      <c r="Q823" s="14">
        <f>RTOS_ON_TX!K823:K3300</f>
        <v>0.00005787037037</v>
      </c>
      <c r="R823" s="13">
        <f>RTOS_ON_RX!$N823-RTOS_ON_RX!$Q823</f>
        <v>0.00005787037037</v>
      </c>
    </row>
    <row r="824" ht="15.75" customHeight="1">
      <c r="A824" s="12" t="s">
        <v>5230</v>
      </c>
      <c r="B824" s="12" t="s">
        <v>5231</v>
      </c>
      <c r="C824" s="12" t="s">
        <v>1676</v>
      </c>
      <c r="D824" s="12" t="s">
        <v>5232</v>
      </c>
      <c r="E824" s="12" t="s">
        <v>2099</v>
      </c>
      <c r="F824" s="12" t="s">
        <v>1797</v>
      </c>
      <c r="G824" s="12" t="s">
        <v>3934</v>
      </c>
      <c r="H824" s="12" t="s">
        <v>2037</v>
      </c>
      <c r="I824" s="12" t="s">
        <v>2498</v>
      </c>
      <c r="J824" s="12" t="s">
        <v>2936</v>
      </c>
      <c r="K824" s="12" t="s">
        <v>1955</v>
      </c>
      <c r="L824" s="12" t="s">
        <v>1685</v>
      </c>
      <c r="M824" s="12" t="s">
        <v>5233</v>
      </c>
      <c r="N824" s="13">
        <f>M825-RTOS_ON_RX!$M824</f>
        <v>0.00005787037037</v>
      </c>
      <c r="O824" s="12">
        <f>SUM(LEN("CO_MQ135|"),LEN(RTOS_ON_RX!$E824),LEN(",Alcool_MQ135|"),LEN(RTOS_ON_RX!$F824),LEN(",CO2_MQ135|"),LEN(RTOS_ON_RX!$G824),LEN(",Toluen_MQ135|"),LEN(RTOS_ON_RX!$H824),LEN(",MH4_MQ135|"),LEN(RTOS_ON_RX!$I824),LEN(",Aceton_MQ135|"),LEN(RTOS_ON_RX!$J824),LEN(",O3_MQ131|"),LEN(RTOS_ON_RX!$K824))*8</f>
        <v>888</v>
      </c>
      <c r="P824" s="12">
        <f>(RTOS_ON_RX!$O824/SUM(HOUR(RTOS_ON_RX!$N824)*3600,MINUTE(RTOS_ON_RX!$N824)*60,SECOND(RTOS_ON_RX!$N824)))</f>
        <v>177.6</v>
      </c>
      <c r="Q824" s="14">
        <f>RTOS_ON_TX!K824:K3301</f>
        <v>0.00005787037037</v>
      </c>
      <c r="R824" s="13">
        <f>RTOS_ON_RX!$N824-RTOS_ON_RX!$Q824</f>
        <v>0</v>
      </c>
    </row>
    <row r="825" ht="15.75" customHeight="1">
      <c r="A825" s="12" t="s">
        <v>5234</v>
      </c>
      <c r="B825" s="12" t="s">
        <v>5235</v>
      </c>
      <c r="C825" s="12" t="s">
        <v>1676</v>
      </c>
      <c r="D825" s="12" t="s">
        <v>5236</v>
      </c>
      <c r="E825" s="12" t="s">
        <v>1893</v>
      </c>
      <c r="F825" s="12" t="s">
        <v>2030</v>
      </c>
      <c r="G825" s="12" t="s">
        <v>2397</v>
      </c>
      <c r="H825" s="12" t="s">
        <v>1772</v>
      </c>
      <c r="I825" s="12" t="s">
        <v>1945</v>
      </c>
      <c r="J825" s="12" t="s">
        <v>2398</v>
      </c>
      <c r="K825" s="12" t="s">
        <v>1955</v>
      </c>
      <c r="L825" s="12" t="s">
        <v>1685</v>
      </c>
      <c r="M825" s="12" t="s">
        <v>5237</v>
      </c>
      <c r="N825" s="13">
        <f>M826-RTOS_ON_RX!$M825</f>
        <v>0.00005787037037</v>
      </c>
      <c r="O825" s="12">
        <f>SUM(LEN("CO_MQ135|"),LEN(RTOS_ON_RX!$E825),LEN(",Alcool_MQ135|"),LEN(RTOS_ON_RX!$F825),LEN(",CO2_MQ135|"),LEN(RTOS_ON_RX!$G825),LEN(",Toluen_MQ135|"),LEN(RTOS_ON_RX!$H825),LEN(",MH4_MQ135|"),LEN(RTOS_ON_RX!$I825),LEN(",Aceton_MQ135|"),LEN(RTOS_ON_RX!$J825),LEN(",O3_MQ131|"),LEN(RTOS_ON_RX!$K825))*8</f>
        <v>888</v>
      </c>
      <c r="P825" s="12">
        <f>(RTOS_ON_RX!$O825/SUM(HOUR(RTOS_ON_RX!$N825)*3600,MINUTE(RTOS_ON_RX!$N825)*60,SECOND(RTOS_ON_RX!$N825)))</f>
        <v>177.6</v>
      </c>
      <c r="Q825" s="14">
        <f>RTOS_ON_TX!K825:K3302</f>
        <v>0.00005787037037</v>
      </c>
      <c r="R825" s="13">
        <f>RTOS_ON_RX!$N825-RTOS_ON_RX!$Q825</f>
        <v>0</v>
      </c>
    </row>
    <row r="826" ht="15.75" customHeight="1">
      <c r="A826" s="12" t="s">
        <v>5238</v>
      </c>
      <c r="B826" s="12" t="s">
        <v>5239</v>
      </c>
      <c r="C826" s="12" t="s">
        <v>1676</v>
      </c>
      <c r="D826" s="12" t="s">
        <v>5240</v>
      </c>
      <c r="E826" s="12" t="s">
        <v>2305</v>
      </c>
      <c r="F826" s="12" t="s">
        <v>2290</v>
      </c>
      <c r="G826" s="12" t="s">
        <v>2291</v>
      </c>
      <c r="H826" s="12" t="s">
        <v>1783</v>
      </c>
      <c r="I826" s="12" t="s">
        <v>2306</v>
      </c>
      <c r="J826" s="12" t="s">
        <v>1823</v>
      </c>
      <c r="K826" s="12" t="s">
        <v>3127</v>
      </c>
      <c r="L826" s="12" t="s">
        <v>1685</v>
      </c>
      <c r="M826" s="12" t="s">
        <v>485</v>
      </c>
      <c r="N826" s="13">
        <f>M827-RTOS_ON_RX!$M826</f>
        <v>0.00005787037037</v>
      </c>
      <c r="O826" s="12">
        <f>SUM(LEN("CO_MQ135|"),LEN(RTOS_ON_RX!$E826),LEN(",Alcool_MQ135|"),LEN(RTOS_ON_RX!$F826),LEN(",CO2_MQ135|"),LEN(RTOS_ON_RX!$G826),LEN(",Toluen_MQ135|"),LEN(RTOS_ON_RX!$H826),LEN(",MH4_MQ135|"),LEN(RTOS_ON_RX!$I826),LEN(",Aceton_MQ135|"),LEN(RTOS_ON_RX!$J826),LEN(",O3_MQ131|"),LEN(RTOS_ON_RX!$K826))*8</f>
        <v>880</v>
      </c>
      <c r="P826" s="12">
        <f>(RTOS_ON_RX!$O826/SUM(HOUR(RTOS_ON_RX!$N826)*3600,MINUTE(RTOS_ON_RX!$N826)*60,SECOND(RTOS_ON_RX!$N826)))</f>
        <v>176</v>
      </c>
      <c r="Q826" s="14">
        <f>RTOS_ON_TX!K826:K3303</f>
        <v>0.00005787037037</v>
      </c>
      <c r="R826" s="13">
        <f>RTOS_ON_RX!$N826-RTOS_ON_RX!$Q826</f>
        <v>0</v>
      </c>
    </row>
    <row r="827" ht="15.75" customHeight="1">
      <c r="A827" s="12" t="s">
        <v>5241</v>
      </c>
      <c r="B827" s="12" t="s">
        <v>5242</v>
      </c>
      <c r="C827" s="12" t="s">
        <v>1676</v>
      </c>
      <c r="D827" s="12" t="s">
        <v>5243</v>
      </c>
      <c r="E827" s="12" t="s">
        <v>2167</v>
      </c>
      <c r="F827" s="12" t="s">
        <v>1773</v>
      </c>
      <c r="G827" s="12" t="s">
        <v>2447</v>
      </c>
      <c r="H827" s="12" t="s">
        <v>2163</v>
      </c>
      <c r="I827" s="12" t="s">
        <v>2376</v>
      </c>
      <c r="J827" s="12" t="s">
        <v>2449</v>
      </c>
      <c r="K827" s="12" t="s">
        <v>3127</v>
      </c>
      <c r="L827" s="12" t="s">
        <v>1685</v>
      </c>
      <c r="M827" s="12" t="s">
        <v>5244</v>
      </c>
      <c r="N827" s="13">
        <f>M828-RTOS_ON_RX!$M827</f>
        <v>0.00005787037037</v>
      </c>
      <c r="O827" s="12">
        <f>SUM(LEN("CO_MQ135|"),LEN(RTOS_ON_RX!$E827),LEN(",Alcool_MQ135|"),LEN(RTOS_ON_RX!$F827),LEN(",CO2_MQ135|"),LEN(RTOS_ON_RX!$G827),LEN(",Toluen_MQ135|"),LEN(RTOS_ON_RX!$H827),LEN(",MH4_MQ135|"),LEN(RTOS_ON_RX!$I827),LEN(",Aceton_MQ135|"),LEN(RTOS_ON_RX!$J827),LEN(",O3_MQ131|"),LEN(RTOS_ON_RX!$K827))*8</f>
        <v>872</v>
      </c>
      <c r="P827" s="12">
        <f>(RTOS_ON_RX!$O827/SUM(HOUR(RTOS_ON_RX!$N827)*3600,MINUTE(RTOS_ON_RX!$N827)*60,SECOND(RTOS_ON_RX!$N827)))</f>
        <v>174.4</v>
      </c>
      <c r="Q827" s="14">
        <f>RTOS_ON_TX!K827:K3304</f>
        <v>0.00005787037037</v>
      </c>
      <c r="R827" s="13">
        <f>RTOS_ON_RX!$N827-RTOS_ON_RX!$Q827</f>
        <v>0</v>
      </c>
    </row>
    <row r="828" ht="15.75" customHeight="1">
      <c r="A828" s="12" t="s">
        <v>5245</v>
      </c>
      <c r="B828" s="12" t="s">
        <v>5246</v>
      </c>
      <c r="C828" s="12" t="s">
        <v>1676</v>
      </c>
      <c r="D828" s="12" t="s">
        <v>5247</v>
      </c>
      <c r="E828" s="12" t="s">
        <v>3160</v>
      </c>
      <c r="F828" s="12" t="s">
        <v>2290</v>
      </c>
      <c r="G828" s="12" t="s">
        <v>3161</v>
      </c>
      <c r="H828" s="12" t="s">
        <v>1783</v>
      </c>
      <c r="I828" s="12" t="s">
        <v>1778</v>
      </c>
      <c r="J828" s="12" t="s">
        <v>1823</v>
      </c>
      <c r="K828" s="12" t="s">
        <v>3127</v>
      </c>
      <c r="L828" s="12" t="s">
        <v>1685</v>
      </c>
      <c r="M828" s="12" t="s">
        <v>5248</v>
      </c>
      <c r="N828" s="13">
        <f>M829-RTOS_ON_RX!$M828</f>
        <v>0.00005787037037</v>
      </c>
      <c r="O828" s="12">
        <f>SUM(LEN("CO_MQ135|"),LEN(RTOS_ON_RX!$E828),LEN(",Alcool_MQ135|"),LEN(RTOS_ON_RX!$F828),LEN(",CO2_MQ135|"),LEN(RTOS_ON_RX!$G828),LEN(",Toluen_MQ135|"),LEN(RTOS_ON_RX!$H828),LEN(",MH4_MQ135|"),LEN(RTOS_ON_RX!$I828),LEN(",Aceton_MQ135|"),LEN(RTOS_ON_RX!$J828),LEN(",O3_MQ131|"),LEN(RTOS_ON_RX!$K828))*8</f>
        <v>872</v>
      </c>
      <c r="P828" s="12">
        <f>(RTOS_ON_RX!$O828/SUM(HOUR(RTOS_ON_RX!$N828)*3600,MINUTE(RTOS_ON_RX!$N828)*60,SECOND(RTOS_ON_RX!$N828)))</f>
        <v>174.4</v>
      </c>
      <c r="Q828" s="14">
        <f>RTOS_ON_TX!K828:K3305</f>
        <v>0.00005787037037</v>
      </c>
      <c r="R828" s="13">
        <f>RTOS_ON_RX!$N828-RTOS_ON_RX!$Q828</f>
        <v>0</v>
      </c>
    </row>
    <row r="829" ht="15.75" customHeight="1">
      <c r="A829" s="12" t="s">
        <v>5249</v>
      </c>
      <c r="B829" s="12" t="s">
        <v>5250</v>
      </c>
      <c r="C829" s="12" t="s">
        <v>1676</v>
      </c>
      <c r="D829" s="12" t="s">
        <v>5251</v>
      </c>
      <c r="E829" s="12" t="s">
        <v>2099</v>
      </c>
      <c r="F829" s="12" t="s">
        <v>1797</v>
      </c>
      <c r="G829" s="12" t="s">
        <v>3934</v>
      </c>
      <c r="H829" s="12" t="s">
        <v>2037</v>
      </c>
      <c r="I829" s="12" t="s">
        <v>2498</v>
      </c>
      <c r="J829" s="12" t="s">
        <v>2936</v>
      </c>
      <c r="K829" s="12" t="s">
        <v>1955</v>
      </c>
      <c r="L829" s="12" t="s">
        <v>1685</v>
      </c>
      <c r="M829" s="12" t="s">
        <v>5252</v>
      </c>
      <c r="N829" s="13">
        <f>M830-RTOS_ON_RX!$M829</f>
        <v>0.00006944444444</v>
      </c>
      <c r="O829" s="12">
        <f>SUM(LEN("CO_MQ135|"),LEN(RTOS_ON_RX!$E829),LEN(",Alcool_MQ135|"),LEN(RTOS_ON_RX!$F829),LEN(",CO2_MQ135|"),LEN(RTOS_ON_RX!$G829),LEN(",Toluen_MQ135|"),LEN(RTOS_ON_RX!$H829),LEN(",MH4_MQ135|"),LEN(RTOS_ON_RX!$I829),LEN(",Aceton_MQ135|"),LEN(RTOS_ON_RX!$J829),LEN(",O3_MQ131|"),LEN(RTOS_ON_RX!$K829))*8</f>
        <v>888</v>
      </c>
      <c r="P829" s="12">
        <f>(RTOS_ON_RX!$O829/SUM(HOUR(RTOS_ON_RX!$N829)*3600,MINUTE(RTOS_ON_RX!$N829)*60,SECOND(RTOS_ON_RX!$N829)))</f>
        <v>148</v>
      </c>
      <c r="Q829" s="14">
        <f>RTOS_ON_TX!K829:K3306</f>
        <v>0.00005787037037</v>
      </c>
      <c r="R829" s="13">
        <f>RTOS_ON_RX!$N829-RTOS_ON_RX!$Q829</f>
        <v>0.00001157407407</v>
      </c>
    </row>
    <row r="830" ht="15.75" customHeight="1">
      <c r="A830" s="12" t="s">
        <v>5253</v>
      </c>
      <c r="B830" s="12" t="s">
        <v>5254</v>
      </c>
      <c r="C830" s="12" t="s">
        <v>1676</v>
      </c>
      <c r="D830" s="12" t="s">
        <v>5255</v>
      </c>
      <c r="E830" s="12" t="s">
        <v>2179</v>
      </c>
      <c r="F830" s="12" t="s">
        <v>1874</v>
      </c>
      <c r="G830" s="12" t="s">
        <v>4256</v>
      </c>
      <c r="H830" s="12" t="s">
        <v>2284</v>
      </c>
      <c r="I830" s="12" t="s">
        <v>4257</v>
      </c>
      <c r="J830" s="12" t="s">
        <v>3819</v>
      </c>
      <c r="K830" s="12" t="s">
        <v>3359</v>
      </c>
      <c r="L830" s="12" t="s">
        <v>1685</v>
      </c>
      <c r="M830" s="12" t="s">
        <v>5256</v>
      </c>
      <c r="N830" s="13">
        <f>M831-RTOS_ON_RX!$M830</f>
        <v>0.00005787037037</v>
      </c>
      <c r="O830" s="12">
        <f>SUM(LEN("CO_MQ135|"),LEN(RTOS_ON_RX!$E830),LEN(",Alcool_MQ135|"),LEN(RTOS_ON_RX!$F830),LEN(",CO2_MQ135|"),LEN(RTOS_ON_RX!$G830),LEN(",Toluen_MQ135|"),LEN(RTOS_ON_RX!$H830),LEN(",MH4_MQ135|"),LEN(RTOS_ON_RX!$I830),LEN(",Aceton_MQ135|"),LEN(RTOS_ON_RX!$J830),LEN(",O3_MQ131|"),LEN(RTOS_ON_RX!$K830))*8</f>
        <v>888</v>
      </c>
      <c r="P830" s="12">
        <f>(RTOS_ON_RX!$O830/SUM(HOUR(RTOS_ON_RX!$N830)*3600,MINUTE(RTOS_ON_RX!$N830)*60,SECOND(RTOS_ON_RX!$N830)))</f>
        <v>177.6</v>
      </c>
      <c r="Q830" s="14">
        <f>RTOS_ON_TX!K830:K3307</f>
        <v>0.00005787037037</v>
      </c>
      <c r="R830" s="13">
        <f>RTOS_ON_RX!$N830-RTOS_ON_RX!$Q830</f>
        <v>0</v>
      </c>
    </row>
    <row r="831" ht="15.75" customHeight="1">
      <c r="A831" s="12" t="s">
        <v>5257</v>
      </c>
      <c r="B831" s="12" t="s">
        <v>5258</v>
      </c>
      <c r="C831" s="12" t="s">
        <v>1676</v>
      </c>
      <c r="D831" s="12" t="s">
        <v>5259</v>
      </c>
      <c r="E831" s="12" t="s">
        <v>2317</v>
      </c>
      <c r="F831" s="12" t="s">
        <v>2086</v>
      </c>
      <c r="G831" s="12" t="s">
        <v>3457</v>
      </c>
      <c r="H831" s="12" t="s">
        <v>2037</v>
      </c>
      <c r="I831" s="12" t="s">
        <v>2661</v>
      </c>
      <c r="J831" s="12" t="s">
        <v>2936</v>
      </c>
      <c r="K831" s="12" t="s">
        <v>3359</v>
      </c>
      <c r="L831" s="12" t="s">
        <v>1685</v>
      </c>
      <c r="M831" s="12" t="s">
        <v>5260</v>
      </c>
      <c r="N831" s="13">
        <f>M832-RTOS_ON_RX!$M831</f>
        <v>0.00005787037037</v>
      </c>
      <c r="O831" s="12">
        <f>SUM(LEN("CO_MQ135|"),LEN(RTOS_ON_RX!$E831),LEN(",Alcool_MQ135|"),LEN(RTOS_ON_RX!$F831),LEN(",CO2_MQ135|"),LEN(RTOS_ON_RX!$G831),LEN(",Toluen_MQ135|"),LEN(RTOS_ON_RX!$H831),LEN(",MH4_MQ135|"),LEN(RTOS_ON_RX!$I831),LEN(",Aceton_MQ135|"),LEN(RTOS_ON_RX!$J831),LEN(",O3_MQ131|"),LEN(RTOS_ON_RX!$K831))*8</f>
        <v>888</v>
      </c>
      <c r="P831" s="12">
        <f>(RTOS_ON_RX!$O831/SUM(HOUR(RTOS_ON_RX!$N831)*3600,MINUTE(RTOS_ON_RX!$N831)*60,SECOND(RTOS_ON_RX!$N831)))</f>
        <v>177.6</v>
      </c>
      <c r="Q831" s="14">
        <f>RTOS_ON_TX!K831:K3308</f>
        <v>0.00005787037037</v>
      </c>
      <c r="R831" s="13">
        <f>RTOS_ON_RX!$N831-RTOS_ON_RX!$Q831</f>
        <v>0</v>
      </c>
    </row>
    <row r="832" ht="15.75" customHeight="1">
      <c r="A832" s="12" t="s">
        <v>5261</v>
      </c>
      <c r="B832" s="12" t="s">
        <v>5262</v>
      </c>
      <c r="C832" s="12" t="s">
        <v>1676</v>
      </c>
      <c r="D832" s="12" t="s">
        <v>5263</v>
      </c>
      <c r="E832" s="12" t="s">
        <v>2485</v>
      </c>
      <c r="F832" s="12" t="s">
        <v>1852</v>
      </c>
      <c r="G832" s="12" t="s">
        <v>3818</v>
      </c>
      <c r="H832" s="12" t="s">
        <v>2449</v>
      </c>
      <c r="I832" s="12" t="s">
        <v>2035</v>
      </c>
      <c r="J832" s="12" t="s">
        <v>2898</v>
      </c>
      <c r="K832" s="12" t="s">
        <v>3359</v>
      </c>
      <c r="L832" s="12" t="s">
        <v>1685</v>
      </c>
      <c r="M832" s="12" t="s">
        <v>5264</v>
      </c>
      <c r="N832" s="13">
        <f>M833-RTOS_ON_RX!$M832</f>
        <v>0.00005787037037</v>
      </c>
      <c r="O832" s="12">
        <f>SUM(LEN("CO_MQ135|"),LEN(RTOS_ON_RX!$E832),LEN(",Alcool_MQ135|"),LEN(RTOS_ON_RX!$F832),LEN(",CO2_MQ135|"),LEN(RTOS_ON_RX!$G832),LEN(",Toluen_MQ135|"),LEN(RTOS_ON_RX!$H832),LEN(",MH4_MQ135|"),LEN(RTOS_ON_RX!$I832),LEN(",Aceton_MQ135|"),LEN(RTOS_ON_RX!$J832),LEN(",O3_MQ131|"),LEN(RTOS_ON_RX!$K832))*8</f>
        <v>880</v>
      </c>
      <c r="P832" s="12">
        <f>(RTOS_ON_RX!$O832/SUM(HOUR(RTOS_ON_RX!$N832)*3600,MINUTE(RTOS_ON_RX!$N832)*60,SECOND(RTOS_ON_RX!$N832)))</f>
        <v>176</v>
      </c>
      <c r="Q832" s="14">
        <f>RTOS_ON_TX!K832:K3309</f>
        <v>0.00005787037037</v>
      </c>
      <c r="R832" s="13">
        <f>RTOS_ON_RX!$N832-RTOS_ON_RX!$Q832</f>
        <v>0</v>
      </c>
    </row>
    <row r="833" ht="15.75" customHeight="1">
      <c r="A833" s="12" t="s">
        <v>5265</v>
      </c>
      <c r="B833" s="12" t="s">
        <v>5266</v>
      </c>
      <c r="C833" s="12" t="s">
        <v>1676</v>
      </c>
      <c r="D833" s="12" t="s">
        <v>5267</v>
      </c>
      <c r="E833" s="12" t="s">
        <v>1843</v>
      </c>
      <c r="F833" s="12" t="s">
        <v>2086</v>
      </c>
      <c r="G833" s="12" t="s">
        <v>3986</v>
      </c>
      <c r="H833" s="12" t="s">
        <v>2037</v>
      </c>
      <c r="I833" s="12" t="s">
        <v>2257</v>
      </c>
      <c r="J833" s="12" t="s">
        <v>2936</v>
      </c>
      <c r="K833" s="12" t="s">
        <v>2149</v>
      </c>
      <c r="L833" s="12" t="s">
        <v>1685</v>
      </c>
      <c r="M833" s="12" t="s">
        <v>5268</v>
      </c>
      <c r="N833" s="13">
        <f>M834-RTOS_ON_RX!$M833</f>
        <v>0.00005787037037</v>
      </c>
      <c r="O833" s="12">
        <f>SUM(LEN("CO_MQ135|"),LEN(RTOS_ON_RX!$E833),LEN(",Alcool_MQ135|"),LEN(RTOS_ON_RX!$F833),LEN(",CO2_MQ135|"),LEN(RTOS_ON_RX!$G833),LEN(",Toluen_MQ135|"),LEN(RTOS_ON_RX!$H833),LEN(",MH4_MQ135|"),LEN(RTOS_ON_RX!$I833),LEN(",Aceton_MQ135|"),LEN(RTOS_ON_RX!$J833),LEN(",O3_MQ131|"),LEN(RTOS_ON_RX!$K833))*8</f>
        <v>880</v>
      </c>
      <c r="P833" s="12">
        <f>(RTOS_ON_RX!$O833/SUM(HOUR(RTOS_ON_RX!$N833)*3600,MINUTE(RTOS_ON_RX!$N833)*60,SECOND(RTOS_ON_RX!$N833)))</f>
        <v>176</v>
      </c>
      <c r="Q833" s="14">
        <f>RTOS_ON_TX!K833:K3310</f>
        <v>0.00005787037037</v>
      </c>
      <c r="R833" s="13">
        <f>RTOS_ON_RX!$N833-RTOS_ON_RX!$Q833</f>
        <v>0</v>
      </c>
    </row>
    <row r="834" ht="15.75" customHeight="1">
      <c r="A834" s="12" t="s">
        <v>5269</v>
      </c>
      <c r="B834" s="12" t="s">
        <v>5270</v>
      </c>
      <c r="C834" s="12" t="s">
        <v>1676</v>
      </c>
      <c r="D834" s="12" t="s">
        <v>5271</v>
      </c>
      <c r="E834" s="12" t="s">
        <v>1893</v>
      </c>
      <c r="F834" s="12" t="s">
        <v>2030</v>
      </c>
      <c r="G834" s="12" t="s">
        <v>2397</v>
      </c>
      <c r="H834" s="12" t="s">
        <v>1772</v>
      </c>
      <c r="I834" s="12" t="s">
        <v>1945</v>
      </c>
      <c r="J834" s="12" t="s">
        <v>2398</v>
      </c>
      <c r="K834" s="12" t="s">
        <v>2149</v>
      </c>
      <c r="L834" s="12" t="s">
        <v>1685</v>
      </c>
      <c r="M834" s="12" t="s">
        <v>5272</v>
      </c>
      <c r="N834" s="13">
        <f>M835-RTOS_ON_RX!$M834</f>
        <v>0.00006944444444</v>
      </c>
      <c r="O834" s="12">
        <f>SUM(LEN("CO_MQ135|"),LEN(RTOS_ON_RX!$E834),LEN(",Alcool_MQ135|"),LEN(RTOS_ON_RX!$F834),LEN(",CO2_MQ135|"),LEN(RTOS_ON_RX!$G834),LEN(",Toluen_MQ135|"),LEN(RTOS_ON_RX!$H834),LEN(",MH4_MQ135|"),LEN(RTOS_ON_RX!$I834),LEN(",Aceton_MQ135|"),LEN(RTOS_ON_RX!$J834),LEN(",O3_MQ131|"),LEN(RTOS_ON_RX!$K834))*8</f>
        <v>880</v>
      </c>
      <c r="P834" s="12">
        <f>(RTOS_ON_RX!$O834/SUM(HOUR(RTOS_ON_RX!$N834)*3600,MINUTE(RTOS_ON_RX!$N834)*60,SECOND(RTOS_ON_RX!$N834)))</f>
        <v>146.6666667</v>
      </c>
      <c r="Q834" s="14">
        <f>RTOS_ON_TX!K834:K3311</f>
        <v>0.00006944444444</v>
      </c>
      <c r="R834" s="13">
        <f>RTOS_ON_RX!$N834-RTOS_ON_RX!$Q834</f>
        <v>0</v>
      </c>
    </row>
    <row r="835" ht="15.75" customHeight="1">
      <c r="A835" s="12" t="s">
        <v>5273</v>
      </c>
      <c r="B835" s="12" t="s">
        <v>5274</v>
      </c>
      <c r="C835" s="12" t="s">
        <v>1676</v>
      </c>
      <c r="D835" s="12" t="s">
        <v>5275</v>
      </c>
      <c r="E835" s="12" t="s">
        <v>2440</v>
      </c>
      <c r="F835" s="12" t="s">
        <v>1874</v>
      </c>
      <c r="G835" s="12" t="s">
        <v>4472</v>
      </c>
      <c r="H835" s="12" t="s">
        <v>2398</v>
      </c>
      <c r="I835" s="12" t="s">
        <v>2066</v>
      </c>
      <c r="J835" s="12" t="s">
        <v>3819</v>
      </c>
      <c r="K835" s="12" t="s">
        <v>3778</v>
      </c>
      <c r="L835" s="12" t="s">
        <v>1685</v>
      </c>
      <c r="M835" s="12" t="s">
        <v>5276</v>
      </c>
      <c r="N835" s="13">
        <f>M836-RTOS_ON_RX!$M835</f>
        <v>0.00005787037037</v>
      </c>
      <c r="O835" s="12">
        <f>SUM(LEN("CO_MQ135|"),LEN(RTOS_ON_RX!$E835),LEN(",Alcool_MQ135|"),LEN(RTOS_ON_RX!$F835),LEN(",CO2_MQ135|"),LEN(RTOS_ON_RX!$G835),LEN(",Toluen_MQ135|"),LEN(RTOS_ON_RX!$H835),LEN(",MH4_MQ135|"),LEN(RTOS_ON_RX!$I835),LEN(",Aceton_MQ135|"),LEN(RTOS_ON_RX!$J835),LEN(",O3_MQ131|"),LEN(RTOS_ON_RX!$K835))*8</f>
        <v>888</v>
      </c>
      <c r="P835" s="12">
        <f>(RTOS_ON_RX!$O835/SUM(HOUR(RTOS_ON_RX!$N835)*3600,MINUTE(RTOS_ON_RX!$N835)*60,SECOND(RTOS_ON_RX!$N835)))</f>
        <v>177.6</v>
      </c>
      <c r="Q835" s="14">
        <f>RTOS_ON_TX!K835:K3312</f>
        <v>0.00005787037037</v>
      </c>
      <c r="R835" s="13">
        <f>RTOS_ON_RX!$N835-RTOS_ON_RX!$Q835</f>
        <v>0</v>
      </c>
    </row>
    <row r="836" ht="15.75" customHeight="1">
      <c r="A836" s="12" t="s">
        <v>5277</v>
      </c>
      <c r="B836" s="12" t="s">
        <v>5278</v>
      </c>
      <c r="C836" s="12" t="s">
        <v>1676</v>
      </c>
      <c r="D836" s="12" t="s">
        <v>5279</v>
      </c>
      <c r="E836" s="12" t="s">
        <v>2499</v>
      </c>
      <c r="F836" s="12" t="s">
        <v>1805</v>
      </c>
      <c r="G836" s="12" t="s">
        <v>4065</v>
      </c>
      <c r="H836" s="12" t="s">
        <v>2284</v>
      </c>
      <c r="I836" s="12" t="s">
        <v>2922</v>
      </c>
      <c r="J836" s="12" t="s">
        <v>2668</v>
      </c>
      <c r="K836" s="12" t="s">
        <v>3359</v>
      </c>
      <c r="L836" s="12" t="s">
        <v>1685</v>
      </c>
      <c r="M836" s="12" t="s">
        <v>5280</v>
      </c>
      <c r="N836" s="13">
        <f>M837-RTOS_ON_RX!$M836</f>
        <v>0.0000462962963</v>
      </c>
      <c r="O836" s="12">
        <f>SUM(LEN("CO_MQ135|"),LEN(RTOS_ON_RX!$E836),LEN(",Alcool_MQ135|"),LEN(RTOS_ON_RX!$F836),LEN(",CO2_MQ135|"),LEN(RTOS_ON_RX!$G836),LEN(",Toluen_MQ135|"),LEN(RTOS_ON_RX!$H836),LEN(",MH4_MQ135|"),LEN(RTOS_ON_RX!$I836),LEN(",Aceton_MQ135|"),LEN(RTOS_ON_RX!$J836),LEN(",O3_MQ131|"),LEN(RTOS_ON_RX!$K836))*8</f>
        <v>888</v>
      </c>
      <c r="P836" s="12">
        <f>(RTOS_ON_RX!$O836/SUM(HOUR(RTOS_ON_RX!$N836)*3600,MINUTE(RTOS_ON_RX!$N836)*60,SECOND(RTOS_ON_RX!$N836)))</f>
        <v>222</v>
      </c>
      <c r="Q836" s="14">
        <f>RTOS_ON_TX!K836:K3313</f>
        <v>0.00005787037037</v>
      </c>
      <c r="R836" s="13">
        <f>RTOS_ON_RX!$N836-RTOS_ON_RX!$Q836</f>
        <v>-0.00001157407407</v>
      </c>
    </row>
    <row r="837" ht="15.75" customHeight="1">
      <c r="A837" s="12" t="s">
        <v>5281</v>
      </c>
      <c r="B837" s="12" t="s">
        <v>5282</v>
      </c>
      <c r="C837" s="12" t="s">
        <v>1676</v>
      </c>
      <c r="D837" s="12" t="s">
        <v>5283</v>
      </c>
      <c r="E837" s="12" t="s">
        <v>1901</v>
      </c>
      <c r="F837" s="12" t="s">
        <v>1734</v>
      </c>
      <c r="G837" s="12" t="s">
        <v>3114</v>
      </c>
      <c r="H837" s="12" t="s">
        <v>1772</v>
      </c>
      <c r="I837" s="12" t="s">
        <v>1729</v>
      </c>
      <c r="J837" s="12" t="s">
        <v>2398</v>
      </c>
      <c r="K837" s="12" t="s">
        <v>3359</v>
      </c>
      <c r="L837" s="12" t="s">
        <v>1685</v>
      </c>
      <c r="M837" s="12" t="s">
        <v>5284</v>
      </c>
      <c r="N837" s="13">
        <f>M838-RTOS_ON_RX!$M837</f>
        <v>0.00005787037037</v>
      </c>
      <c r="O837" s="12">
        <f>SUM(LEN("CO_MQ135|"),LEN(RTOS_ON_RX!$E837),LEN(",Alcool_MQ135|"),LEN(RTOS_ON_RX!$F837),LEN(",CO2_MQ135|"),LEN(RTOS_ON_RX!$G837),LEN(",Toluen_MQ135|"),LEN(RTOS_ON_RX!$H837),LEN(",MH4_MQ135|"),LEN(RTOS_ON_RX!$I837),LEN(",Aceton_MQ135|"),LEN(RTOS_ON_RX!$J837),LEN(",O3_MQ131|"),LEN(RTOS_ON_RX!$K837))*8</f>
        <v>888</v>
      </c>
      <c r="P837" s="12">
        <f>(RTOS_ON_RX!$O837/SUM(HOUR(RTOS_ON_RX!$N837)*3600,MINUTE(RTOS_ON_RX!$N837)*60,SECOND(RTOS_ON_RX!$N837)))</f>
        <v>177.6</v>
      </c>
      <c r="Q837" s="14">
        <f>RTOS_ON_TX!K837:K3314</f>
        <v>0.00005787037037</v>
      </c>
      <c r="R837" s="13">
        <f>RTOS_ON_RX!$N837-RTOS_ON_RX!$Q837</f>
        <v>0</v>
      </c>
    </row>
    <row r="838" ht="15.75" customHeight="1">
      <c r="A838" s="12" t="s">
        <v>5285</v>
      </c>
      <c r="B838" s="12" t="s">
        <v>5286</v>
      </c>
      <c r="C838" s="12" t="s">
        <v>1676</v>
      </c>
      <c r="D838" s="12" t="s">
        <v>5287</v>
      </c>
      <c r="E838" s="12" t="s">
        <v>3041</v>
      </c>
      <c r="F838" s="12" t="s">
        <v>1724</v>
      </c>
      <c r="G838" s="12" t="s">
        <v>2512</v>
      </c>
      <c r="H838" s="12" t="s">
        <v>1723</v>
      </c>
      <c r="I838" s="12" t="s">
        <v>2117</v>
      </c>
      <c r="J838" s="12" t="s">
        <v>1823</v>
      </c>
      <c r="K838" s="12" t="s">
        <v>3201</v>
      </c>
      <c r="L838" s="12" t="s">
        <v>1685</v>
      </c>
      <c r="M838" s="12" t="s">
        <v>5288</v>
      </c>
      <c r="N838" s="13">
        <f>M839-RTOS_ON_RX!$M838</f>
        <v>0.00006944444444</v>
      </c>
      <c r="O838" s="12">
        <f>SUM(LEN("CO_MQ135|"),LEN(RTOS_ON_RX!$E838),LEN(",Alcool_MQ135|"),LEN(RTOS_ON_RX!$F838),LEN(",CO2_MQ135|"),LEN(RTOS_ON_RX!$G838),LEN(",Toluen_MQ135|"),LEN(RTOS_ON_RX!$H838),LEN(",MH4_MQ135|"),LEN(RTOS_ON_RX!$I838),LEN(",Aceton_MQ135|"),LEN(RTOS_ON_RX!$J838),LEN(",O3_MQ131|"),LEN(RTOS_ON_RX!$K838))*8</f>
        <v>888</v>
      </c>
      <c r="P838" s="12">
        <f>(RTOS_ON_RX!$O838/SUM(HOUR(RTOS_ON_RX!$N838)*3600,MINUTE(RTOS_ON_RX!$N838)*60,SECOND(RTOS_ON_RX!$N838)))</f>
        <v>148</v>
      </c>
      <c r="Q838" s="14">
        <f>RTOS_ON_TX!K838:K3315</f>
        <v>0.00005787037037</v>
      </c>
      <c r="R838" s="13">
        <f>RTOS_ON_RX!$N838-RTOS_ON_RX!$Q838</f>
        <v>0.00001157407407</v>
      </c>
    </row>
    <row r="839" ht="15.75" customHeight="1">
      <c r="A839" s="12" t="s">
        <v>5289</v>
      </c>
      <c r="B839" s="12" t="s">
        <v>5290</v>
      </c>
      <c r="C839" s="12" t="s">
        <v>1676</v>
      </c>
      <c r="D839" s="12" t="s">
        <v>5291</v>
      </c>
      <c r="E839" s="12" t="s">
        <v>2177</v>
      </c>
      <c r="F839" s="12" t="s">
        <v>2178</v>
      </c>
      <c r="G839" s="12" t="s">
        <v>2179</v>
      </c>
      <c r="H839" s="12" t="s">
        <v>1683</v>
      </c>
      <c r="I839" s="12" t="s">
        <v>1692</v>
      </c>
      <c r="J839" s="12" t="s">
        <v>2163</v>
      </c>
      <c r="K839" s="12" t="s">
        <v>3127</v>
      </c>
      <c r="L839" s="12" t="s">
        <v>1685</v>
      </c>
      <c r="M839" s="12" t="s">
        <v>5292</v>
      </c>
      <c r="N839" s="13">
        <f>M840-RTOS_ON_RX!$M839</f>
        <v>0.0000462962963</v>
      </c>
      <c r="O839" s="12">
        <f>SUM(LEN("CO_MQ135|"),LEN(RTOS_ON_RX!$E839),LEN(",Alcool_MQ135|"),LEN(RTOS_ON_RX!$F839),LEN(",CO2_MQ135|"),LEN(RTOS_ON_RX!$G839),LEN(",Toluen_MQ135|"),LEN(RTOS_ON_RX!$H839),LEN(",MH4_MQ135|"),LEN(RTOS_ON_RX!$I839),LEN(",Aceton_MQ135|"),LEN(RTOS_ON_RX!$J839),LEN(",O3_MQ131|"),LEN(RTOS_ON_RX!$K839))*8</f>
        <v>880</v>
      </c>
      <c r="P839" s="12">
        <f>(RTOS_ON_RX!$O839/SUM(HOUR(RTOS_ON_RX!$N839)*3600,MINUTE(RTOS_ON_RX!$N839)*60,SECOND(RTOS_ON_RX!$N839)))</f>
        <v>220</v>
      </c>
      <c r="Q839" s="14">
        <f>RTOS_ON_TX!K839:K3316</f>
        <v>0.00005787037037</v>
      </c>
      <c r="R839" s="13">
        <f>RTOS_ON_RX!$N839-RTOS_ON_RX!$Q839</f>
        <v>-0.00001157407407</v>
      </c>
    </row>
    <row r="840" ht="15.75" customHeight="1">
      <c r="A840" s="12" t="s">
        <v>5293</v>
      </c>
      <c r="B840" s="12" t="s">
        <v>5294</v>
      </c>
      <c r="C840" s="12" t="s">
        <v>1676</v>
      </c>
      <c r="D840" s="12" t="s">
        <v>5295</v>
      </c>
      <c r="E840" s="12" t="s">
        <v>1804</v>
      </c>
      <c r="F840" s="12" t="s">
        <v>2093</v>
      </c>
      <c r="G840" s="12" t="s">
        <v>2935</v>
      </c>
      <c r="H840" s="12" t="s">
        <v>1823</v>
      </c>
      <c r="I840" s="12" t="s">
        <v>2270</v>
      </c>
      <c r="J840" s="12" t="s">
        <v>2936</v>
      </c>
      <c r="K840" s="12" t="s">
        <v>1955</v>
      </c>
      <c r="L840" s="12" t="s">
        <v>1685</v>
      </c>
      <c r="M840" s="12" t="s">
        <v>5296</v>
      </c>
      <c r="N840" s="13">
        <f>M841-RTOS_ON_RX!$M840</f>
        <v>0.00005787037037</v>
      </c>
      <c r="O840" s="12">
        <f>SUM(LEN("CO_MQ135|"),LEN(RTOS_ON_RX!$E840),LEN(",Alcool_MQ135|"),LEN(RTOS_ON_RX!$F840),LEN(",CO2_MQ135|"),LEN(RTOS_ON_RX!$G840),LEN(",Toluen_MQ135|"),LEN(RTOS_ON_RX!$H840),LEN(",MH4_MQ135|"),LEN(RTOS_ON_RX!$I840),LEN(",Aceton_MQ135|"),LEN(RTOS_ON_RX!$J840),LEN(",O3_MQ131|"),LEN(RTOS_ON_RX!$K840))*8</f>
        <v>888</v>
      </c>
      <c r="P840" s="12">
        <f>(RTOS_ON_RX!$O840/SUM(HOUR(RTOS_ON_RX!$N840)*3600,MINUTE(RTOS_ON_RX!$N840)*60,SECOND(RTOS_ON_RX!$N840)))</f>
        <v>177.6</v>
      </c>
      <c r="Q840" s="14">
        <f>RTOS_ON_TX!K840:K3317</f>
        <v>0.00005787037037</v>
      </c>
      <c r="R840" s="13">
        <f>RTOS_ON_RX!$N840-RTOS_ON_RX!$Q840</f>
        <v>0</v>
      </c>
    </row>
    <row r="841" ht="15.75" customHeight="1">
      <c r="A841" s="12" t="s">
        <v>5297</v>
      </c>
      <c r="B841" s="12" t="s">
        <v>5298</v>
      </c>
      <c r="C841" s="12" t="s">
        <v>1676</v>
      </c>
      <c r="D841" s="12" t="s">
        <v>5299</v>
      </c>
      <c r="E841" s="12" t="s">
        <v>1804</v>
      </c>
      <c r="F841" s="12" t="s">
        <v>2093</v>
      </c>
      <c r="G841" s="12" t="s">
        <v>3986</v>
      </c>
      <c r="H841" s="12" t="s">
        <v>1823</v>
      </c>
      <c r="I841" s="12" t="s">
        <v>2479</v>
      </c>
      <c r="J841" s="12" t="s">
        <v>2936</v>
      </c>
      <c r="K841" s="12" t="s">
        <v>1955</v>
      </c>
      <c r="L841" s="12" t="s">
        <v>1685</v>
      </c>
      <c r="M841" s="12" t="s">
        <v>491</v>
      </c>
      <c r="N841" s="13">
        <f>M842-RTOS_ON_RX!$M841</f>
        <v>0.00006944444444</v>
      </c>
      <c r="O841" s="12">
        <f>SUM(LEN("CO_MQ135|"),LEN(RTOS_ON_RX!$E841),LEN(",Alcool_MQ135|"),LEN(RTOS_ON_RX!$F841),LEN(",CO2_MQ135|"),LEN(RTOS_ON_RX!$G841),LEN(",Toluen_MQ135|"),LEN(RTOS_ON_RX!$H841),LEN(",MH4_MQ135|"),LEN(RTOS_ON_RX!$I841),LEN(",Aceton_MQ135|"),LEN(RTOS_ON_RX!$J841),LEN(",O3_MQ131|"),LEN(RTOS_ON_RX!$K841))*8</f>
        <v>888</v>
      </c>
      <c r="P841" s="12">
        <f>(RTOS_ON_RX!$O841/SUM(HOUR(RTOS_ON_RX!$N841)*3600,MINUTE(RTOS_ON_RX!$N841)*60,SECOND(RTOS_ON_RX!$N841)))</f>
        <v>148</v>
      </c>
      <c r="Q841" s="14">
        <f>RTOS_ON_TX!K841:K3318</f>
        <v>0.00005787037037</v>
      </c>
      <c r="R841" s="13">
        <f>RTOS_ON_RX!$N841-RTOS_ON_RX!$Q841</f>
        <v>0.00001157407407</v>
      </c>
    </row>
    <row r="842" ht="15.75" customHeight="1">
      <c r="A842" s="12" t="s">
        <v>5300</v>
      </c>
      <c r="B842" s="12" t="s">
        <v>5301</v>
      </c>
      <c r="C842" s="12" t="s">
        <v>1676</v>
      </c>
      <c r="D842" s="12" t="s">
        <v>5302</v>
      </c>
      <c r="E842" s="12" t="s">
        <v>2052</v>
      </c>
      <c r="F842" s="12" t="s">
        <v>1714</v>
      </c>
      <c r="G842" s="12" t="s">
        <v>2036</v>
      </c>
      <c r="H842" s="12" t="s">
        <v>1783</v>
      </c>
      <c r="I842" s="12" t="s">
        <v>2053</v>
      </c>
      <c r="J842" s="12" t="s">
        <v>2037</v>
      </c>
      <c r="K842" s="12" t="s">
        <v>3127</v>
      </c>
      <c r="L842" s="12" t="s">
        <v>1685</v>
      </c>
      <c r="M842" s="12" t="s">
        <v>5303</v>
      </c>
      <c r="N842" s="13">
        <f>M843-RTOS_ON_RX!$M842</f>
        <v>0.00005787037037</v>
      </c>
      <c r="O842" s="12">
        <f>SUM(LEN("CO_MQ135|"),LEN(RTOS_ON_RX!$E842),LEN(",Alcool_MQ135|"),LEN(RTOS_ON_RX!$F842),LEN(",CO2_MQ135|"),LEN(RTOS_ON_RX!$G842),LEN(",Toluen_MQ135|"),LEN(RTOS_ON_RX!$H842),LEN(",MH4_MQ135|"),LEN(RTOS_ON_RX!$I842),LEN(",Aceton_MQ135|"),LEN(RTOS_ON_RX!$J842),LEN(",O3_MQ131|"),LEN(RTOS_ON_RX!$K842))*8</f>
        <v>888</v>
      </c>
      <c r="P842" s="12">
        <f>(RTOS_ON_RX!$O842/SUM(HOUR(RTOS_ON_RX!$N842)*3600,MINUTE(RTOS_ON_RX!$N842)*60,SECOND(RTOS_ON_RX!$N842)))</f>
        <v>177.6</v>
      </c>
      <c r="Q842" s="14">
        <f>RTOS_ON_TX!K842:K3319</f>
        <v>0.00005787037037</v>
      </c>
      <c r="R842" s="13">
        <f>RTOS_ON_RX!$N842-RTOS_ON_RX!$Q842</f>
        <v>0</v>
      </c>
    </row>
    <row r="843" ht="15.75" customHeight="1">
      <c r="A843" s="12" t="s">
        <v>5304</v>
      </c>
      <c r="B843" s="12" t="s">
        <v>5305</v>
      </c>
      <c r="C843" s="12" t="s">
        <v>1676</v>
      </c>
      <c r="D843" s="12" t="s">
        <v>5306</v>
      </c>
      <c r="E843" s="12" t="s">
        <v>1804</v>
      </c>
      <c r="F843" s="12" t="s">
        <v>2093</v>
      </c>
      <c r="G843" s="12" t="s">
        <v>3986</v>
      </c>
      <c r="H843" s="12" t="s">
        <v>1823</v>
      </c>
      <c r="I843" s="12" t="s">
        <v>2479</v>
      </c>
      <c r="J843" s="12" t="s">
        <v>2936</v>
      </c>
      <c r="K843" s="12" t="s">
        <v>3127</v>
      </c>
      <c r="L843" s="12" t="s">
        <v>1685</v>
      </c>
      <c r="M843" s="12" t="s">
        <v>5307</v>
      </c>
      <c r="N843" s="13">
        <f>M844-RTOS_ON_RX!$M843</f>
        <v>0.00005787037037</v>
      </c>
      <c r="O843" s="12">
        <f>SUM(LEN("CO_MQ135|"),LEN(RTOS_ON_RX!$E843),LEN(",Alcool_MQ135|"),LEN(RTOS_ON_RX!$F843),LEN(",CO2_MQ135|"),LEN(RTOS_ON_RX!$G843),LEN(",Toluen_MQ135|"),LEN(RTOS_ON_RX!$H843),LEN(",MH4_MQ135|"),LEN(RTOS_ON_RX!$I843),LEN(",Aceton_MQ135|"),LEN(RTOS_ON_RX!$J843),LEN(",O3_MQ131|"),LEN(RTOS_ON_RX!$K843))*8</f>
        <v>888</v>
      </c>
      <c r="P843" s="12">
        <f>(RTOS_ON_RX!$O843/SUM(HOUR(RTOS_ON_RX!$N843)*3600,MINUTE(RTOS_ON_RX!$N843)*60,SECOND(RTOS_ON_RX!$N843)))</f>
        <v>177.6</v>
      </c>
      <c r="Q843" s="14">
        <f>RTOS_ON_TX!K843:K3320</f>
        <v>0.00005787037037</v>
      </c>
      <c r="R843" s="13">
        <f>RTOS_ON_RX!$N843-RTOS_ON_RX!$Q843</f>
        <v>0</v>
      </c>
    </row>
    <row r="844" ht="15.75" customHeight="1">
      <c r="A844" s="12" t="s">
        <v>5308</v>
      </c>
      <c r="B844" s="12" t="s">
        <v>5309</v>
      </c>
      <c r="C844" s="12" t="s">
        <v>1676</v>
      </c>
      <c r="D844" s="12" t="s">
        <v>5310</v>
      </c>
      <c r="E844" s="12" t="s">
        <v>2327</v>
      </c>
      <c r="F844" s="12" t="s">
        <v>1744</v>
      </c>
      <c r="G844" s="12" t="s">
        <v>2328</v>
      </c>
      <c r="H844" s="12" t="s">
        <v>1733</v>
      </c>
      <c r="I844" s="12" t="s">
        <v>2214</v>
      </c>
      <c r="J844" s="12" t="s">
        <v>2284</v>
      </c>
      <c r="K844" s="12" t="s">
        <v>3073</v>
      </c>
      <c r="L844" s="12" t="s">
        <v>1685</v>
      </c>
      <c r="M844" s="12" t="s">
        <v>5311</v>
      </c>
      <c r="N844" s="13">
        <f>M845-RTOS_ON_RX!$M844</f>
        <v>0.00005787037037</v>
      </c>
      <c r="O844" s="12">
        <f>SUM(LEN("CO_MQ135|"),LEN(RTOS_ON_RX!$E844),LEN(",Alcool_MQ135|"),LEN(RTOS_ON_RX!$F844),LEN(",CO2_MQ135|"),LEN(RTOS_ON_RX!$G844),LEN(",Toluen_MQ135|"),LEN(RTOS_ON_RX!$H844),LEN(",MH4_MQ135|"),LEN(RTOS_ON_RX!$I844),LEN(",Aceton_MQ135|"),LEN(RTOS_ON_RX!$J844),LEN(",O3_MQ131|"),LEN(RTOS_ON_RX!$K844))*8</f>
        <v>888</v>
      </c>
      <c r="P844" s="12">
        <f>(RTOS_ON_RX!$O844/SUM(HOUR(RTOS_ON_RX!$N844)*3600,MINUTE(RTOS_ON_RX!$N844)*60,SECOND(RTOS_ON_RX!$N844)))</f>
        <v>177.6</v>
      </c>
      <c r="Q844" s="14">
        <f>RTOS_ON_TX!K844:K3321</f>
        <v>0.00005787037037</v>
      </c>
      <c r="R844" s="13">
        <f>RTOS_ON_RX!$N844-RTOS_ON_RX!$Q844</f>
        <v>0</v>
      </c>
    </row>
    <row r="845" ht="15.75" customHeight="1">
      <c r="A845" s="12" t="s">
        <v>5312</v>
      </c>
      <c r="B845" s="12" t="s">
        <v>5313</v>
      </c>
      <c r="C845" s="12" t="s">
        <v>1676</v>
      </c>
      <c r="D845" s="12" t="s">
        <v>5314</v>
      </c>
      <c r="E845" s="12" t="s">
        <v>2156</v>
      </c>
      <c r="F845" s="12" t="s">
        <v>2022</v>
      </c>
      <c r="G845" s="12" t="s">
        <v>3427</v>
      </c>
      <c r="H845" s="12" t="s">
        <v>1763</v>
      </c>
      <c r="I845" s="12" t="s">
        <v>1802</v>
      </c>
      <c r="J845" s="12" t="s">
        <v>2449</v>
      </c>
      <c r="K845" s="12" t="s">
        <v>3201</v>
      </c>
      <c r="L845" s="12" t="s">
        <v>1685</v>
      </c>
      <c r="M845" s="12" t="s">
        <v>5315</v>
      </c>
      <c r="N845" s="13">
        <f>M846-RTOS_ON_RX!$M845</f>
        <v>0.00005787037037</v>
      </c>
      <c r="O845" s="12">
        <f>SUM(LEN("CO_MQ135|"),LEN(RTOS_ON_RX!$E845),LEN(",Alcool_MQ135|"),LEN(RTOS_ON_RX!$F845),LEN(",CO2_MQ135|"),LEN(RTOS_ON_RX!$G845),LEN(",Toluen_MQ135|"),LEN(RTOS_ON_RX!$H845),LEN(",MH4_MQ135|"),LEN(RTOS_ON_RX!$I845),LEN(",Aceton_MQ135|"),LEN(RTOS_ON_RX!$J845),LEN(",O3_MQ131|"),LEN(RTOS_ON_RX!$K845))*8</f>
        <v>888</v>
      </c>
      <c r="P845" s="12">
        <f>(RTOS_ON_RX!$O845/SUM(HOUR(RTOS_ON_RX!$N845)*3600,MINUTE(RTOS_ON_RX!$N845)*60,SECOND(RTOS_ON_RX!$N845)))</f>
        <v>177.6</v>
      </c>
      <c r="Q845" s="14">
        <f>RTOS_ON_TX!K845:K3322</f>
        <v>0.00005787037037</v>
      </c>
      <c r="R845" s="13">
        <f>RTOS_ON_RX!$N845-RTOS_ON_RX!$Q845</f>
        <v>0</v>
      </c>
    </row>
    <row r="846" ht="15.75" customHeight="1">
      <c r="A846" s="12" t="s">
        <v>5316</v>
      </c>
      <c r="B846" s="12" t="s">
        <v>5317</v>
      </c>
      <c r="C846" s="12" t="s">
        <v>1676</v>
      </c>
      <c r="D846" s="12" t="s">
        <v>5318</v>
      </c>
      <c r="E846" s="12" t="s">
        <v>2499</v>
      </c>
      <c r="F846" s="12" t="s">
        <v>1805</v>
      </c>
      <c r="G846" s="12" t="s">
        <v>4065</v>
      </c>
      <c r="H846" s="12" t="s">
        <v>2284</v>
      </c>
      <c r="I846" s="12" t="s">
        <v>2922</v>
      </c>
      <c r="J846" s="12" t="s">
        <v>2668</v>
      </c>
      <c r="K846" s="12" t="s">
        <v>1955</v>
      </c>
      <c r="L846" s="12" t="s">
        <v>1685</v>
      </c>
      <c r="M846" s="12" t="s">
        <v>5319</v>
      </c>
      <c r="N846" s="13">
        <f>M847-RTOS_ON_RX!$M846</f>
        <v>0.00005787037037</v>
      </c>
      <c r="O846" s="12">
        <f>SUM(LEN("CO_MQ135|"),LEN(RTOS_ON_RX!$E846),LEN(",Alcool_MQ135|"),LEN(RTOS_ON_RX!$F846),LEN(",CO2_MQ135|"),LEN(RTOS_ON_RX!$G846),LEN(",Toluen_MQ135|"),LEN(RTOS_ON_RX!$H846),LEN(",MH4_MQ135|"),LEN(RTOS_ON_RX!$I846),LEN(",Aceton_MQ135|"),LEN(RTOS_ON_RX!$J846),LEN(",O3_MQ131|"),LEN(RTOS_ON_RX!$K846))*8</f>
        <v>888</v>
      </c>
      <c r="P846" s="12">
        <f>(RTOS_ON_RX!$O846/SUM(HOUR(RTOS_ON_RX!$N846)*3600,MINUTE(RTOS_ON_RX!$N846)*60,SECOND(RTOS_ON_RX!$N846)))</f>
        <v>177.6</v>
      </c>
      <c r="Q846" s="14">
        <f>RTOS_ON_TX!K846:K3323</f>
        <v>0.00005787037037</v>
      </c>
      <c r="R846" s="13">
        <f>RTOS_ON_RX!$N846-RTOS_ON_RX!$Q846</f>
        <v>0</v>
      </c>
    </row>
    <row r="847" ht="15.75" customHeight="1">
      <c r="A847" s="12" t="s">
        <v>5320</v>
      </c>
      <c r="B847" s="12" t="s">
        <v>5321</v>
      </c>
      <c r="C847" s="12" t="s">
        <v>1676</v>
      </c>
      <c r="D847" s="12" t="s">
        <v>5322</v>
      </c>
      <c r="E847" s="12" t="s">
        <v>2312</v>
      </c>
      <c r="F847" s="12" t="s">
        <v>2093</v>
      </c>
      <c r="G847" s="12" t="s">
        <v>3503</v>
      </c>
      <c r="H847" s="12" t="s">
        <v>1823</v>
      </c>
      <c r="I847" s="12" t="s">
        <v>2522</v>
      </c>
      <c r="J847" s="12" t="s">
        <v>2936</v>
      </c>
      <c r="K847" s="12" t="s">
        <v>3359</v>
      </c>
      <c r="L847" s="12" t="s">
        <v>1685</v>
      </c>
      <c r="M847" s="12" t="s">
        <v>5323</v>
      </c>
      <c r="N847" s="13">
        <f>M848-RTOS_ON_RX!$M847</f>
        <v>0.00005787037037</v>
      </c>
      <c r="O847" s="12">
        <f>SUM(LEN("CO_MQ135|"),LEN(RTOS_ON_RX!$E847),LEN(",Alcool_MQ135|"),LEN(RTOS_ON_RX!$F847),LEN(",CO2_MQ135|"),LEN(RTOS_ON_RX!$G847),LEN(",Toluen_MQ135|"),LEN(RTOS_ON_RX!$H847),LEN(",MH4_MQ135|"),LEN(RTOS_ON_RX!$I847),LEN(",Aceton_MQ135|"),LEN(RTOS_ON_RX!$J847),LEN(",O3_MQ131|"),LEN(RTOS_ON_RX!$K847))*8</f>
        <v>872</v>
      </c>
      <c r="P847" s="12">
        <f>(RTOS_ON_RX!$O847/SUM(HOUR(RTOS_ON_RX!$N847)*3600,MINUTE(RTOS_ON_RX!$N847)*60,SECOND(RTOS_ON_RX!$N847)))</f>
        <v>174.4</v>
      </c>
      <c r="Q847" s="14">
        <f>RTOS_ON_TX!K847:K3324</f>
        <v>0.0001967592593</v>
      </c>
      <c r="R847" s="13">
        <f>RTOS_ON_RX!$N847-RTOS_ON_RX!$Q847</f>
        <v>-0.0001388888889</v>
      </c>
    </row>
    <row r="848" ht="15.75" customHeight="1">
      <c r="A848" s="12" t="s">
        <v>5324</v>
      </c>
      <c r="B848" s="12" t="s">
        <v>5325</v>
      </c>
      <c r="C848" s="12" t="s">
        <v>1676</v>
      </c>
      <c r="D848" s="12" t="s">
        <v>5326</v>
      </c>
      <c r="E848" s="12" t="s">
        <v>1741</v>
      </c>
      <c r="F848" s="12" t="s">
        <v>2030</v>
      </c>
      <c r="G848" s="12" t="s">
        <v>2397</v>
      </c>
      <c r="H848" s="12" t="s">
        <v>1772</v>
      </c>
      <c r="I848" s="12" t="s">
        <v>2316</v>
      </c>
      <c r="J848" s="12" t="s">
        <v>2398</v>
      </c>
      <c r="K848" s="12" t="s">
        <v>3201</v>
      </c>
      <c r="L848" s="12" t="s">
        <v>1685</v>
      </c>
      <c r="M848" s="12" t="s">
        <v>5327</v>
      </c>
      <c r="N848" s="13">
        <f>M849-RTOS_ON_RX!$M848</f>
        <v>0.00005787037037</v>
      </c>
      <c r="O848" s="12">
        <f>SUM(LEN("CO_MQ135|"),LEN(RTOS_ON_RX!$E848),LEN(",Alcool_MQ135|"),LEN(RTOS_ON_RX!$F848),LEN(",CO2_MQ135|"),LEN(RTOS_ON_RX!$G848),LEN(",Toluen_MQ135|"),LEN(RTOS_ON_RX!$H848),LEN(",MH4_MQ135|"),LEN(RTOS_ON_RX!$I848),LEN(",Aceton_MQ135|"),LEN(RTOS_ON_RX!$J848),LEN(",O3_MQ131|"),LEN(RTOS_ON_RX!$K848))*8</f>
        <v>888</v>
      </c>
      <c r="P848" s="12">
        <f>(RTOS_ON_RX!$O848/SUM(HOUR(RTOS_ON_RX!$N848)*3600,MINUTE(RTOS_ON_RX!$N848)*60,SECOND(RTOS_ON_RX!$N848)))</f>
        <v>177.6</v>
      </c>
      <c r="Q848" s="14">
        <f>RTOS_ON_TX!K848:K3325</f>
        <v>0.00006944444444</v>
      </c>
      <c r="R848" s="13">
        <f>RTOS_ON_RX!$N848-RTOS_ON_RX!$Q848</f>
        <v>-0.00001157407407</v>
      </c>
    </row>
    <row r="849" ht="15.75" customHeight="1">
      <c r="A849" s="12" t="s">
        <v>5328</v>
      </c>
      <c r="B849" s="12" t="s">
        <v>5329</v>
      </c>
      <c r="C849" s="12" t="s">
        <v>1676</v>
      </c>
      <c r="D849" s="12" t="s">
        <v>5330</v>
      </c>
      <c r="E849" s="12" t="s">
        <v>1804</v>
      </c>
      <c r="F849" s="12" t="s">
        <v>2093</v>
      </c>
      <c r="G849" s="12" t="s">
        <v>3986</v>
      </c>
      <c r="H849" s="12" t="s">
        <v>1823</v>
      </c>
      <c r="I849" s="12" t="s">
        <v>2479</v>
      </c>
      <c r="J849" s="12" t="s">
        <v>2936</v>
      </c>
      <c r="K849" s="12" t="s">
        <v>1955</v>
      </c>
      <c r="L849" s="12" t="s">
        <v>1685</v>
      </c>
      <c r="M849" s="12" t="s">
        <v>495</v>
      </c>
      <c r="N849" s="13">
        <f>M850-RTOS_ON_RX!$M849</f>
        <v>0.00005787037037</v>
      </c>
      <c r="O849" s="12">
        <f>SUM(LEN("CO_MQ135|"),LEN(RTOS_ON_RX!$E849),LEN(",Alcool_MQ135|"),LEN(RTOS_ON_RX!$F849),LEN(",CO2_MQ135|"),LEN(RTOS_ON_RX!$G849),LEN(",Toluen_MQ135|"),LEN(RTOS_ON_RX!$H849),LEN(",MH4_MQ135|"),LEN(RTOS_ON_RX!$I849),LEN(",Aceton_MQ135|"),LEN(RTOS_ON_RX!$J849),LEN(",O3_MQ131|"),LEN(RTOS_ON_RX!$K849))*8</f>
        <v>888</v>
      </c>
      <c r="P849" s="12">
        <f>(RTOS_ON_RX!$O849/SUM(HOUR(RTOS_ON_RX!$N849)*3600,MINUTE(RTOS_ON_RX!$N849)*60,SECOND(RTOS_ON_RX!$N849)))</f>
        <v>177.6</v>
      </c>
      <c r="Q849" s="14">
        <f>RTOS_ON_TX!K849:K3326</f>
        <v>0.00005787037037</v>
      </c>
      <c r="R849" s="13">
        <f>RTOS_ON_RX!$N849-RTOS_ON_RX!$Q849</f>
        <v>0</v>
      </c>
    </row>
    <row r="850" ht="15.75" customHeight="1">
      <c r="A850" s="12" t="s">
        <v>5331</v>
      </c>
      <c r="B850" s="12" t="s">
        <v>5332</v>
      </c>
      <c r="C850" s="12" t="s">
        <v>1676</v>
      </c>
      <c r="D850" s="12" t="s">
        <v>5333</v>
      </c>
      <c r="E850" s="12" t="s">
        <v>2283</v>
      </c>
      <c r="F850" s="12" t="s">
        <v>1824</v>
      </c>
      <c r="G850" s="12" t="s">
        <v>4386</v>
      </c>
      <c r="H850" s="12" t="s">
        <v>2449</v>
      </c>
      <c r="I850" s="12" t="s">
        <v>2289</v>
      </c>
      <c r="J850" s="12" t="s">
        <v>2898</v>
      </c>
      <c r="K850" s="12" t="s">
        <v>1955</v>
      </c>
      <c r="L850" s="12" t="s">
        <v>1685</v>
      </c>
      <c r="M850" s="12" t="s">
        <v>5334</v>
      </c>
      <c r="N850" s="13">
        <f>M851-RTOS_ON_RX!$M850</f>
        <v>0.00005787037037</v>
      </c>
      <c r="O850" s="12">
        <f>SUM(LEN("CO_MQ135|"),LEN(RTOS_ON_RX!$E850),LEN(",Alcool_MQ135|"),LEN(RTOS_ON_RX!$F850),LEN(",CO2_MQ135|"),LEN(RTOS_ON_RX!$G850),LEN(",Toluen_MQ135|"),LEN(RTOS_ON_RX!$H850),LEN(",MH4_MQ135|"),LEN(RTOS_ON_RX!$I850),LEN(",Aceton_MQ135|"),LEN(RTOS_ON_RX!$J850),LEN(",O3_MQ131|"),LEN(RTOS_ON_RX!$K850))*8</f>
        <v>880</v>
      </c>
      <c r="P850" s="12">
        <f>(RTOS_ON_RX!$O850/SUM(HOUR(RTOS_ON_RX!$N850)*3600,MINUTE(RTOS_ON_RX!$N850)*60,SECOND(RTOS_ON_RX!$N850)))</f>
        <v>176</v>
      </c>
      <c r="Q850" s="14">
        <f>RTOS_ON_TX!K850:K3327</f>
        <v>0.00005787037037</v>
      </c>
      <c r="R850" s="13">
        <f>RTOS_ON_RX!$N850-RTOS_ON_RX!$Q850</f>
        <v>0</v>
      </c>
    </row>
    <row r="851" ht="15.75" customHeight="1">
      <c r="A851" s="12" t="s">
        <v>5335</v>
      </c>
      <c r="B851" s="12" t="s">
        <v>5336</v>
      </c>
      <c r="C851" s="12" t="s">
        <v>1676</v>
      </c>
      <c r="D851" s="12" t="s">
        <v>5337</v>
      </c>
      <c r="E851" s="12" t="s">
        <v>1804</v>
      </c>
      <c r="F851" s="12" t="s">
        <v>2093</v>
      </c>
      <c r="G851" s="12" t="s">
        <v>2935</v>
      </c>
      <c r="H851" s="12" t="s">
        <v>1823</v>
      </c>
      <c r="I851" s="12" t="s">
        <v>2270</v>
      </c>
      <c r="J851" s="12" t="s">
        <v>2936</v>
      </c>
      <c r="K851" s="12" t="s">
        <v>1955</v>
      </c>
      <c r="L851" s="12" t="s">
        <v>1685</v>
      </c>
      <c r="M851" s="12" t="s">
        <v>5338</v>
      </c>
      <c r="N851" s="13">
        <f>M852-RTOS_ON_RX!$M851</f>
        <v>0.00005787037037</v>
      </c>
      <c r="O851" s="12">
        <f>SUM(LEN("CO_MQ135|"),LEN(RTOS_ON_RX!$E851),LEN(",Alcool_MQ135|"),LEN(RTOS_ON_RX!$F851),LEN(",CO2_MQ135|"),LEN(RTOS_ON_RX!$G851),LEN(",Toluen_MQ135|"),LEN(RTOS_ON_RX!$H851),LEN(",MH4_MQ135|"),LEN(RTOS_ON_RX!$I851),LEN(",Aceton_MQ135|"),LEN(RTOS_ON_RX!$J851),LEN(",O3_MQ131|"),LEN(RTOS_ON_RX!$K851))*8</f>
        <v>888</v>
      </c>
      <c r="P851" s="12">
        <f>(RTOS_ON_RX!$O851/SUM(HOUR(RTOS_ON_RX!$N851)*3600,MINUTE(RTOS_ON_RX!$N851)*60,SECOND(RTOS_ON_RX!$N851)))</f>
        <v>177.6</v>
      </c>
      <c r="Q851" s="14">
        <f>RTOS_ON_TX!K851:K3328</f>
        <v>0.00005787037037</v>
      </c>
      <c r="R851" s="13">
        <f>RTOS_ON_RX!$N851-RTOS_ON_RX!$Q851</f>
        <v>0</v>
      </c>
    </row>
    <row r="852" ht="15.75" customHeight="1">
      <c r="A852" s="12" t="s">
        <v>5339</v>
      </c>
      <c r="B852" s="12" t="s">
        <v>5340</v>
      </c>
      <c r="C852" s="12" t="s">
        <v>1676</v>
      </c>
      <c r="D852" s="12" t="s">
        <v>5341</v>
      </c>
      <c r="E852" s="12" t="s">
        <v>1789</v>
      </c>
      <c r="F852" s="12" t="s">
        <v>2022</v>
      </c>
      <c r="G852" s="12" t="s">
        <v>1962</v>
      </c>
      <c r="H852" s="12" t="s">
        <v>1763</v>
      </c>
      <c r="I852" s="12" t="s">
        <v>2614</v>
      </c>
      <c r="J852" s="12" t="s">
        <v>2449</v>
      </c>
      <c r="K852" s="12" t="s">
        <v>3073</v>
      </c>
      <c r="L852" s="12" t="s">
        <v>1685</v>
      </c>
      <c r="M852" s="12" t="s">
        <v>5342</v>
      </c>
      <c r="N852" s="13">
        <f>M853-RTOS_ON_RX!$M852</f>
        <v>0.00005787037037</v>
      </c>
      <c r="O852" s="12">
        <f>SUM(LEN("CO_MQ135|"),LEN(RTOS_ON_RX!$E852),LEN(",Alcool_MQ135|"),LEN(RTOS_ON_RX!$F852),LEN(",CO2_MQ135|"),LEN(RTOS_ON_RX!$G852),LEN(",Toluen_MQ135|"),LEN(RTOS_ON_RX!$H852),LEN(",MH4_MQ135|"),LEN(RTOS_ON_RX!$I852),LEN(",Aceton_MQ135|"),LEN(RTOS_ON_RX!$J852),LEN(",O3_MQ131|"),LEN(RTOS_ON_RX!$K852))*8</f>
        <v>888</v>
      </c>
      <c r="P852" s="12">
        <f>(RTOS_ON_RX!$O852/SUM(HOUR(RTOS_ON_RX!$N852)*3600,MINUTE(RTOS_ON_RX!$N852)*60,SECOND(RTOS_ON_RX!$N852)))</f>
        <v>177.6</v>
      </c>
      <c r="Q852" s="14">
        <f>RTOS_ON_TX!K852:K3329</f>
        <v>0.00005787037037</v>
      </c>
      <c r="R852" s="13">
        <f>RTOS_ON_RX!$N852-RTOS_ON_RX!$Q852</f>
        <v>0</v>
      </c>
    </row>
    <row r="853" ht="15.75" customHeight="1">
      <c r="A853" s="12" t="s">
        <v>5343</v>
      </c>
      <c r="B853" s="12" t="s">
        <v>5344</v>
      </c>
      <c r="C853" s="12" t="s">
        <v>1676</v>
      </c>
      <c r="D853" s="12" t="s">
        <v>5345</v>
      </c>
      <c r="E853" s="12" t="s">
        <v>1819</v>
      </c>
      <c r="F853" s="12" t="s">
        <v>1820</v>
      </c>
      <c r="G853" s="12" t="s">
        <v>1821</v>
      </c>
      <c r="H853" s="12" t="s">
        <v>1723</v>
      </c>
      <c r="I853" s="12" t="s">
        <v>1822</v>
      </c>
      <c r="J853" s="12" t="s">
        <v>1823</v>
      </c>
      <c r="K853" s="12" t="s">
        <v>3073</v>
      </c>
      <c r="L853" s="12" t="s">
        <v>1685</v>
      </c>
      <c r="M853" s="12" t="s">
        <v>5346</v>
      </c>
      <c r="N853" s="13">
        <f>M854-RTOS_ON_RX!$M853</f>
        <v>0.00005787037037</v>
      </c>
      <c r="O853" s="12">
        <f>SUM(LEN("CO_MQ135|"),LEN(RTOS_ON_RX!$E853),LEN(",Alcool_MQ135|"),LEN(RTOS_ON_RX!$F853),LEN(",CO2_MQ135|"),LEN(RTOS_ON_RX!$G853),LEN(",Toluen_MQ135|"),LEN(RTOS_ON_RX!$H853),LEN(",MH4_MQ135|"),LEN(RTOS_ON_RX!$I853),LEN(",Aceton_MQ135|"),LEN(RTOS_ON_RX!$J853),LEN(",O3_MQ131|"),LEN(RTOS_ON_RX!$K853))*8</f>
        <v>888</v>
      </c>
      <c r="P853" s="12">
        <f>(RTOS_ON_RX!$O853/SUM(HOUR(RTOS_ON_RX!$N853)*3600,MINUTE(RTOS_ON_RX!$N853)*60,SECOND(RTOS_ON_RX!$N853)))</f>
        <v>177.6</v>
      </c>
      <c r="Q853" s="14">
        <f>RTOS_ON_TX!K853:K3330</f>
        <v>0.00005787037037</v>
      </c>
      <c r="R853" s="13">
        <f>RTOS_ON_RX!$N853-RTOS_ON_RX!$Q853</f>
        <v>0</v>
      </c>
    </row>
    <row r="854" ht="15.75" customHeight="1">
      <c r="A854" s="12" t="s">
        <v>5347</v>
      </c>
      <c r="B854" s="12" t="s">
        <v>5348</v>
      </c>
      <c r="C854" s="12" t="s">
        <v>1676</v>
      </c>
      <c r="D854" s="12" t="s">
        <v>5349</v>
      </c>
      <c r="E854" s="12" t="s">
        <v>2499</v>
      </c>
      <c r="F854" s="12" t="s">
        <v>1805</v>
      </c>
      <c r="G854" s="12" t="s">
        <v>3148</v>
      </c>
      <c r="H854" s="12" t="s">
        <v>1823</v>
      </c>
      <c r="I854" s="12" t="s">
        <v>2922</v>
      </c>
      <c r="J854" s="12" t="s">
        <v>2668</v>
      </c>
      <c r="K854" s="12" t="s">
        <v>3073</v>
      </c>
      <c r="L854" s="12" t="s">
        <v>1685</v>
      </c>
      <c r="M854" s="12" t="s">
        <v>498</v>
      </c>
      <c r="N854" s="13">
        <f>M855-RTOS_ON_RX!$M854</f>
        <v>0.00005787037037</v>
      </c>
      <c r="O854" s="12">
        <f>SUM(LEN("CO_MQ135|"),LEN(RTOS_ON_RX!$E854),LEN(",Alcool_MQ135|"),LEN(RTOS_ON_RX!$F854),LEN(",CO2_MQ135|"),LEN(RTOS_ON_RX!$G854),LEN(",Toluen_MQ135|"),LEN(RTOS_ON_RX!$H854),LEN(",MH4_MQ135|"),LEN(RTOS_ON_RX!$I854),LEN(",Aceton_MQ135|"),LEN(RTOS_ON_RX!$J854),LEN(",O3_MQ131|"),LEN(RTOS_ON_RX!$K854))*8</f>
        <v>888</v>
      </c>
      <c r="P854" s="12">
        <f>(RTOS_ON_RX!$O854/SUM(HOUR(RTOS_ON_RX!$N854)*3600,MINUTE(RTOS_ON_RX!$N854)*60,SECOND(RTOS_ON_RX!$N854)))</f>
        <v>177.6</v>
      </c>
      <c r="Q854" s="14">
        <f>RTOS_ON_TX!K854:K3331</f>
        <v>0.00005787037037</v>
      </c>
      <c r="R854" s="13">
        <f>RTOS_ON_RX!$N854-RTOS_ON_RX!$Q854</f>
        <v>0</v>
      </c>
    </row>
    <row r="855" ht="15.75" customHeight="1">
      <c r="A855" s="12" t="s">
        <v>5350</v>
      </c>
      <c r="B855" s="12" t="s">
        <v>5351</v>
      </c>
      <c r="C855" s="12" t="s">
        <v>1676</v>
      </c>
      <c r="D855" s="12" t="s">
        <v>5352</v>
      </c>
      <c r="E855" s="12" t="s">
        <v>2282</v>
      </c>
      <c r="F855" s="12" t="s">
        <v>1744</v>
      </c>
      <c r="G855" s="12" t="s">
        <v>2283</v>
      </c>
      <c r="H855" s="12" t="s">
        <v>1723</v>
      </c>
      <c r="I855" s="12" t="s">
        <v>2209</v>
      </c>
      <c r="J855" s="12" t="s">
        <v>2284</v>
      </c>
      <c r="K855" s="12" t="s">
        <v>1955</v>
      </c>
      <c r="L855" s="12" t="s">
        <v>1685</v>
      </c>
      <c r="M855" s="12" t="s">
        <v>5353</v>
      </c>
      <c r="N855" s="13">
        <f>M856-RTOS_ON_RX!$M855</f>
        <v>0.00005787037037</v>
      </c>
      <c r="O855" s="12">
        <f>SUM(LEN("CO_MQ135|"),LEN(RTOS_ON_RX!$E855),LEN(",Alcool_MQ135|"),LEN(RTOS_ON_RX!$F855),LEN(",CO2_MQ135|"),LEN(RTOS_ON_RX!$G855),LEN(",Toluen_MQ135|"),LEN(RTOS_ON_RX!$H855),LEN(",MH4_MQ135|"),LEN(RTOS_ON_RX!$I855),LEN(",Aceton_MQ135|"),LEN(RTOS_ON_RX!$J855),LEN(",O3_MQ131|"),LEN(RTOS_ON_RX!$K855))*8</f>
        <v>888</v>
      </c>
      <c r="P855" s="12">
        <f>(RTOS_ON_RX!$O855/SUM(HOUR(RTOS_ON_RX!$N855)*3600,MINUTE(RTOS_ON_RX!$N855)*60,SECOND(RTOS_ON_RX!$N855)))</f>
        <v>177.6</v>
      </c>
      <c r="Q855" s="14">
        <f>RTOS_ON_TX!K855:K3332</f>
        <v>0.00005787037037</v>
      </c>
      <c r="R855" s="13">
        <f>RTOS_ON_RX!$N855-RTOS_ON_RX!$Q855</f>
        <v>0</v>
      </c>
    </row>
    <row r="856" ht="15.75" customHeight="1">
      <c r="A856" s="12" t="s">
        <v>5354</v>
      </c>
      <c r="B856" s="12" t="s">
        <v>5355</v>
      </c>
      <c r="C856" s="12" t="s">
        <v>1676</v>
      </c>
      <c r="D856" s="12" t="s">
        <v>5356</v>
      </c>
      <c r="E856" s="12" t="s">
        <v>2258</v>
      </c>
      <c r="F856" s="12" t="s">
        <v>1805</v>
      </c>
      <c r="G856" s="12" t="s">
        <v>4251</v>
      </c>
      <c r="H856" s="12" t="s">
        <v>2284</v>
      </c>
      <c r="I856" s="12" t="s">
        <v>2195</v>
      </c>
      <c r="J856" s="12" t="s">
        <v>2668</v>
      </c>
      <c r="K856" s="12" t="s">
        <v>3359</v>
      </c>
      <c r="L856" s="12" t="s">
        <v>1685</v>
      </c>
      <c r="M856" s="12" t="s">
        <v>499</v>
      </c>
      <c r="N856" s="13">
        <f>M857-RTOS_ON_RX!$M856</f>
        <v>0.00005787037037</v>
      </c>
      <c r="O856" s="12">
        <f>SUM(LEN("CO_MQ135|"),LEN(RTOS_ON_RX!$E856),LEN(",Alcool_MQ135|"),LEN(RTOS_ON_RX!$F856),LEN(",CO2_MQ135|"),LEN(RTOS_ON_RX!$G856),LEN(",Toluen_MQ135|"),LEN(RTOS_ON_RX!$H856),LEN(",MH4_MQ135|"),LEN(RTOS_ON_RX!$I856),LEN(",Aceton_MQ135|"),LEN(RTOS_ON_RX!$J856),LEN(",O3_MQ131|"),LEN(RTOS_ON_RX!$K856))*8</f>
        <v>888</v>
      </c>
      <c r="P856" s="12">
        <f>(RTOS_ON_RX!$O856/SUM(HOUR(RTOS_ON_RX!$N856)*3600,MINUTE(RTOS_ON_RX!$N856)*60,SECOND(RTOS_ON_RX!$N856)))</f>
        <v>177.6</v>
      </c>
      <c r="Q856" s="14">
        <f>RTOS_ON_TX!K856:K3333</f>
        <v>0.00005787037037</v>
      </c>
      <c r="R856" s="13">
        <f>RTOS_ON_RX!$N856-RTOS_ON_RX!$Q856</f>
        <v>0</v>
      </c>
    </row>
    <row r="857" ht="15.75" customHeight="1">
      <c r="A857" s="12" t="s">
        <v>5357</v>
      </c>
      <c r="B857" s="12" t="s">
        <v>5358</v>
      </c>
      <c r="C857" s="12" t="s">
        <v>1676</v>
      </c>
      <c r="D857" s="12" t="s">
        <v>5359</v>
      </c>
      <c r="E857" s="12" t="s">
        <v>3015</v>
      </c>
      <c r="F857" s="12" t="s">
        <v>2008</v>
      </c>
      <c r="G857" s="12" t="s">
        <v>2748</v>
      </c>
      <c r="H857" s="12" t="s">
        <v>1733</v>
      </c>
      <c r="I857" s="12" t="s">
        <v>1719</v>
      </c>
      <c r="J857" s="12" t="s">
        <v>2284</v>
      </c>
      <c r="K857" s="12" t="s">
        <v>3073</v>
      </c>
      <c r="L857" s="12" t="s">
        <v>1685</v>
      </c>
      <c r="M857" s="12" t="s">
        <v>5360</v>
      </c>
      <c r="N857" s="13">
        <f>M858-RTOS_ON_RX!$M857</f>
        <v>0.00005787037037</v>
      </c>
      <c r="O857" s="12">
        <f>SUM(LEN("CO_MQ135|"),LEN(RTOS_ON_RX!$E857),LEN(",Alcool_MQ135|"),LEN(RTOS_ON_RX!$F857),LEN(",CO2_MQ135|"),LEN(RTOS_ON_RX!$G857),LEN(",Toluen_MQ135|"),LEN(RTOS_ON_RX!$H857),LEN(",MH4_MQ135|"),LEN(RTOS_ON_RX!$I857),LEN(",Aceton_MQ135|"),LEN(RTOS_ON_RX!$J857),LEN(",O3_MQ131|"),LEN(RTOS_ON_RX!$K857))*8</f>
        <v>888</v>
      </c>
      <c r="P857" s="12">
        <f>(RTOS_ON_RX!$O857/SUM(HOUR(RTOS_ON_RX!$N857)*3600,MINUTE(RTOS_ON_RX!$N857)*60,SECOND(RTOS_ON_RX!$N857)))</f>
        <v>177.6</v>
      </c>
      <c r="Q857" s="14">
        <f>RTOS_ON_TX!K857:K3334</f>
        <v>0.00005787037037</v>
      </c>
      <c r="R857" s="13">
        <f>RTOS_ON_RX!$N857-RTOS_ON_RX!$Q857</f>
        <v>0</v>
      </c>
    </row>
    <row r="858" ht="15.75" customHeight="1">
      <c r="A858" s="12" t="s">
        <v>5361</v>
      </c>
      <c r="B858" s="12" t="s">
        <v>5362</v>
      </c>
      <c r="C858" s="12" t="s">
        <v>1676</v>
      </c>
      <c r="D858" s="12" t="s">
        <v>5363</v>
      </c>
      <c r="E858" s="12" t="s">
        <v>1987</v>
      </c>
      <c r="F858" s="12" t="s">
        <v>2345</v>
      </c>
      <c r="G858" s="12" t="s">
        <v>3132</v>
      </c>
      <c r="H858" s="12" t="s">
        <v>2163</v>
      </c>
      <c r="I858" s="12" t="s">
        <v>3277</v>
      </c>
      <c r="J858" s="12" t="s">
        <v>2347</v>
      </c>
      <c r="K858" s="12" t="s">
        <v>3127</v>
      </c>
      <c r="L858" s="12" t="s">
        <v>1685</v>
      </c>
      <c r="M858" s="12" t="s">
        <v>5364</v>
      </c>
      <c r="N858" s="13">
        <f>M859-RTOS_ON_RX!$M858</f>
        <v>0.00005787037037</v>
      </c>
      <c r="O858" s="12">
        <f>SUM(LEN("CO_MQ135|"),LEN(RTOS_ON_RX!$E858),LEN(",Alcool_MQ135|"),LEN(RTOS_ON_RX!$F858),LEN(",CO2_MQ135|"),LEN(RTOS_ON_RX!$G858),LEN(",Toluen_MQ135|"),LEN(RTOS_ON_RX!$H858),LEN(",MH4_MQ135|"),LEN(RTOS_ON_RX!$I858),LEN(",Aceton_MQ135|"),LEN(RTOS_ON_RX!$J858),LEN(",O3_MQ131|"),LEN(RTOS_ON_RX!$K858))*8</f>
        <v>872</v>
      </c>
      <c r="P858" s="12">
        <f>(RTOS_ON_RX!$O858/SUM(HOUR(RTOS_ON_RX!$N858)*3600,MINUTE(RTOS_ON_RX!$N858)*60,SECOND(RTOS_ON_RX!$N858)))</f>
        <v>174.4</v>
      </c>
      <c r="Q858" s="14">
        <f>RTOS_ON_TX!K858:K3335</f>
        <v>0.00005787037037</v>
      </c>
      <c r="R858" s="13">
        <f>RTOS_ON_RX!$N858-RTOS_ON_RX!$Q858</f>
        <v>0</v>
      </c>
    </row>
    <row r="859" ht="15.75" customHeight="1">
      <c r="A859" s="12" t="s">
        <v>5365</v>
      </c>
      <c r="B859" s="12" t="s">
        <v>5366</v>
      </c>
      <c r="C859" s="12" t="s">
        <v>1676</v>
      </c>
      <c r="D859" s="12" t="s">
        <v>5367</v>
      </c>
      <c r="E859" s="12" t="s">
        <v>1705</v>
      </c>
      <c r="F859" s="12" t="s">
        <v>2807</v>
      </c>
      <c r="G859" s="12" t="s">
        <v>2941</v>
      </c>
      <c r="H859" s="12" t="s">
        <v>1772</v>
      </c>
      <c r="I859" s="12" t="s">
        <v>2013</v>
      </c>
      <c r="J859" s="12" t="s">
        <v>2398</v>
      </c>
      <c r="K859" s="12" t="s">
        <v>3073</v>
      </c>
      <c r="L859" s="12" t="s">
        <v>1685</v>
      </c>
      <c r="M859" s="12" t="s">
        <v>5368</v>
      </c>
      <c r="N859" s="13">
        <f>M860-RTOS_ON_RX!$M859</f>
        <v>0.00005787037037</v>
      </c>
      <c r="O859" s="12">
        <f>SUM(LEN("CO_MQ135|"),LEN(RTOS_ON_RX!$E859),LEN(",Alcool_MQ135|"),LEN(RTOS_ON_RX!$F859),LEN(",CO2_MQ135|"),LEN(RTOS_ON_RX!$G859),LEN(",Toluen_MQ135|"),LEN(RTOS_ON_RX!$H859),LEN(",MH4_MQ135|"),LEN(RTOS_ON_RX!$I859),LEN(",Aceton_MQ135|"),LEN(RTOS_ON_RX!$J859),LEN(",O3_MQ131|"),LEN(RTOS_ON_RX!$K859))*8</f>
        <v>872</v>
      </c>
      <c r="P859" s="12">
        <f>(RTOS_ON_RX!$O859/SUM(HOUR(RTOS_ON_RX!$N859)*3600,MINUTE(RTOS_ON_RX!$N859)*60,SECOND(RTOS_ON_RX!$N859)))</f>
        <v>174.4</v>
      </c>
      <c r="Q859" s="14">
        <f>RTOS_ON_TX!K859:K3336</f>
        <v>0.00005787037037</v>
      </c>
      <c r="R859" s="13">
        <f>RTOS_ON_RX!$N859-RTOS_ON_RX!$Q859</f>
        <v>0</v>
      </c>
    </row>
    <row r="860" ht="15.75" customHeight="1">
      <c r="A860" s="12" t="s">
        <v>5369</v>
      </c>
      <c r="B860" s="12" t="s">
        <v>5370</v>
      </c>
      <c r="C860" s="12" t="s">
        <v>1676</v>
      </c>
      <c r="D860" s="12" t="s">
        <v>5371</v>
      </c>
      <c r="E860" s="12" t="s">
        <v>4880</v>
      </c>
      <c r="F860" s="12" t="s">
        <v>2674</v>
      </c>
      <c r="G860" s="12" t="s">
        <v>5372</v>
      </c>
      <c r="H860" s="12" t="s">
        <v>2898</v>
      </c>
      <c r="I860" s="12" t="s">
        <v>1694</v>
      </c>
      <c r="J860" s="12" t="s">
        <v>5373</v>
      </c>
      <c r="K860" s="12" t="s">
        <v>1832</v>
      </c>
      <c r="L860" s="12" t="s">
        <v>1685</v>
      </c>
      <c r="M860" s="12" t="s">
        <v>5374</v>
      </c>
      <c r="N860" s="13">
        <f>M861-RTOS_ON_RX!$M860</f>
        <v>0.00005787037037</v>
      </c>
      <c r="O860" s="12">
        <f>SUM(LEN("CO_MQ135|"),LEN(RTOS_ON_RX!$E860),LEN(",Alcool_MQ135|"),LEN(RTOS_ON_RX!$F860),LEN(",CO2_MQ135|"),LEN(RTOS_ON_RX!$G860),LEN(",Toluen_MQ135|"),LEN(RTOS_ON_RX!$H860),LEN(",MH4_MQ135|"),LEN(RTOS_ON_RX!$I860),LEN(",Aceton_MQ135|"),LEN(RTOS_ON_RX!$J860),LEN(",O3_MQ131|"),LEN(RTOS_ON_RX!$K860))*8</f>
        <v>872</v>
      </c>
      <c r="P860" s="12">
        <f>(RTOS_ON_RX!$O860/SUM(HOUR(RTOS_ON_RX!$N860)*3600,MINUTE(RTOS_ON_RX!$N860)*60,SECOND(RTOS_ON_RX!$N860)))</f>
        <v>174.4</v>
      </c>
      <c r="Q860" s="14">
        <f>RTOS_ON_TX!K860:K3337</f>
        <v>0.00005787037037</v>
      </c>
      <c r="R860" s="13">
        <f>RTOS_ON_RX!$N860-RTOS_ON_RX!$Q860</f>
        <v>0</v>
      </c>
    </row>
    <row r="861" ht="15.75" customHeight="1">
      <c r="A861" s="12" t="s">
        <v>5375</v>
      </c>
      <c r="B861" s="12" t="s">
        <v>5376</v>
      </c>
      <c r="C861" s="12" t="s">
        <v>1676</v>
      </c>
      <c r="D861" s="12" t="s">
        <v>5377</v>
      </c>
      <c r="E861" s="12" t="s">
        <v>2499</v>
      </c>
      <c r="F861" s="12" t="s">
        <v>1805</v>
      </c>
      <c r="G861" s="12" t="s">
        <v>3148</v>
      </c>
      <c r="H861" s="12" t="s">
        <v>1823</v>
      </c>
      <c r="I861" s="12" t="s">
        <v>2922</v>
      </c>
      <c r="J861" s="12" t="s">
        <v>2668</v>
      </c>
      <c r="K861" s="12" t="s">
        <v>1955</v>
      </c>
      <c r="L861" s="12" t="s">
        <v>1685</v>
      </c>
      <c r="M861" s="12" t="s">
        <v>5378</v>
      </c>
      <c r="N861" s="13">
        <f>M862-RTOS_ON_RX!$M861</f>
        <v>0.0001157407407</v>
      </c>
      <c r="O861" s="12">
        <f>SUM(LEN("CO_MQ135|"),LEN(RTOS_ON_RX!$E861),LEN(",Alcool_MQ135|"),LEN(RTOS_ON_RX!$F861),LEN(",CO2_MQ135|"),LEN(RTOS_ON_RX!$G861),LEN(",Toluen_MQ135|"),LEN(RTOS_ON_RX!$H861),LEN(",MH4_MQ135|"),LEN(RTOS_ON_RX!$I861),LEN(",Aceton_MQ135|"),LEN(RTOS_ON_RX!$J861),LEN(",O3_MQ131|"),LEN(RTOS_ON_RX!$K861))*8</f>
        <v>888</v>
      </c>
      <c r="P861" s="12">
        <f>(RTOS_ON_RX!$O861/SUM(HOUR(RTOS_ON_RX!$N861)*3600,MINUTE(RTOS_ON_RX!$N861)*60,SECOND(RTOS_ON_RX!$N861)))</f>
        <v>88.8</v>
      </c>
      <c r="Q861" s="14">
        <f>RTOS_ON_TX!K861:K3338</f>
        <v>0.00005787037037</v>
      </c>
      <c r="R861" s="13">
        <f>RTOS_ON_RX!$N861-RTOS_ON_RX!$Q861</f>
        <v>0.00005787037037</v>
      </c>
    </row>
    <row r="862" ht="15.75" customHeight="1">
      <c r="A862" s="12" t="s">
        <v>5379</v>
      </c>
      <c r="B862" s="12" t="s">
        <v>5380</v>
      </c>
      <c r="C862" s="12" t="s">
        <v>1676</v>
      </c>
      <c r="D862" s="12" t="s">
        <v>5381</v>
      </c>
      <c r="E862" s="12" t="s">
        <v>3035</v>
      </c>
      <c r="F862" s="12" t="s">
        <v>1912</v>
      </c>
      <c r="G862" s="12" t="s">
        <v>5382</v>
      </c>
      <c r="H862" s="12" t="s">
        <v>2347</v>
      </c>
      <c r="I862" s="12" t="s">
        <v>3041</v>
      </c>
      <c r="J862" s="12" t="s">
        <v>4845</v>
      </c>
      <c r="K862" s="12" t="s">
        <v>1955</v>
      </c>
      <c r="L862" s="12" t="s">
        <v>1685</v>
      </c>
      <c r="M862" s="12" t="s">
        <v>5383</v>
      </c>
      <c r="N862" s="13">
        <f>M863-RTOS_ON_RX!$M862</f>
        <v>0.00005787037037</v>
      </c>
      <c r="O862" s="12">
        <f>SUM(LEN("CO_MQ135|"),LEN(RTOS_ON_RX!$E862),LEN(",Alcool_MQ135|"),LEN(RTOS_ON_RX!$F862),LEN(",CO2_MQ135|"),LEN(RTOS_ON_RX!$G862),LEN(",Toluen_MQ135|"),LEN(RTOS_ON_RX!$H862),LEN(",MH4_MQ135|"),LEN(RTOS_ON_RX!$I862),LEN(",Aceton_MQ135|"),LEN(RTOS_ON_RX!$J862),LEN(",O3_MQ131|"),LEN(RTOS_ON_RX!$K862))*8</f>
        <v>880</v>
      </c>
      <c r="P862" s="12">
        <f>(RTOS_ON_RX!$O862/SUM(HOUR(RTOS_ON_RX!$N862)*3600,MINUTE(RTOS_ON_RX!$N862)*60,SECOND(RTOS_ON_RX!$N862)))</f>
        <v>176</v>
      </c>
      <c r="Q862" s="14">
        <f>RTOS_ON_TX!K862:K3339</f>
        <v>0.00005787037037</v>
      </c>
      <c r="R862" s="13">
        <f>RTOS_ON_RX!$N862-RTOS_ON_RX!$Q862</f>
        <v>0</v>
      </c>
    </row>
    <row r="863" ht="15.75" customHeight="1">
      <c r="A863" s="12" t="s">
        <v>5384</v>
      </c>
      <c r="B863" s="12" t="s">
        <v>5385</v>
      </c>
      <c r="C863" s="12" t="s">
        <v>1676</v>
      </c>
      <c r="D863" s="12" t="s">
        <v>5386</v>
      </c>
      <c r="E863" s="12" t="s">
        <v>1780</v>
      </c>
      <c r="F863" s="12" t="s">
        <v>2345</v>
      </c>
      <c r="G863" s="12" t="s">
        <v>2346</v>
      </c>
      <c r="H863" s="12" t="s">
        <v>2163</v>
      </c>
      <c r="I863" s="12" t="s">
        <v>1768</v>
      </c>
      <c r="J863" s="12" t="s">
        <v>2347</v>
      </c>
      <c r="K863" s="12" t="s">
        <v>1955</v>
      </c>
      <c r="L863" s="12" t="s">
        <v>1685</v>
      </c>
      <c r="M863" s="12" t="s">
        <v>5387</v>
      </c>
      <c r="N863" s="13">
        <f>M864-RTOS_ON_RX!$M863</f>
        <v>0.00005787037037</v>
      </c>
      <c r="O863" s="12">
        <f>SUM(LEN("CO_MQ135|"),LEN(RTOS_ON_RX!$E863),LEN(",Alcool_MQ135|"),LEN(RTOS_ON_RX!$F863),LEN(",CO2_MQ135|"),LEN(RTOS_ON_RX!$G863),LEN(",Toluen_MQ135|"),LEN(RTOS_ON_RX!$H863),LEN(",MH4_MQ135|"),LEN(RTOS_ON_RX!$I863),LEN(",Aceton_MQ135|"),LEN(RTOS_ON_RX!$J863),LEN(",O3_MQ131|"),LEN(RTOS_ON_RX!$K863))*8</f>
        <v>880</v>
      </c>
      <c r="P863" s="12">
        <f>(RTOS_ON_RX!$O863/SUM(HOUR(RTOS_ON_RX!$N863)*3600,MINUTE(RTOS_ON_RX!$N863)*60,SECOND(RTOS_ON_RX!$N863)))</f>
        <v>176</v>
      </c>
      <c r="Q863" s="14">
        <f>RTOS_ON_TX!K863:K3340</f>
        <v>0.00005787037037</v>
      </c>
      <c r="R863" s="13">
        <f>RTOS_ON_RX!$N863-RTOS_ON_RX!$Q863</f>
        <v>0</v>
      </c>
    </row>
    <row r="864" ht="15.75" customHeight="1">
      <c r="A864" s="12" t="s">
        <v>5388</v>
      </c>
      <c r="B864" s="12" t="s">
        <v>5389</v>
      </c>
      <c r="C864" s="12" t="s">
        <v>1676</v>
      </c>
      <c r="D864" s="12" t="s">
        <v>5390</v>
      </c>
      <c r="E864" s="12" t="s">
        <v>1867</v>
      </c>
      <c r="F864" s="12" t="s">
        <v>2345</v>
      </c>
      <c r="G864" s="12" t="s">
        <v>3411</v>
      </c>
      <c r="H864" s="12" t="s">
        <v>2163</v>
      </c>
      <c r="I864" s="12" t="s">
        <v>2355</v>
      </c>
      <c r="J864" s="12" t="s">
        <v>2347</v>
      </c>
      <c r="K864" s="12" t="s">
        <v>3127</v>
      </c>
      <c r="L864" s="12" t="s">
        <v>1685</v>
      </c>
      <c r="M864" s="12" t="s">
        <v>501</v>
      </c>
      <c r="N864" s="13">
        <f>M865-RTOS_ON_RX!$M864</f>
        <v>0.00005787037037</v>
      </c>
      <c r="O864" s="12">
        <f>SUM(LEN("CO_MQ135|"),LEN(RTOS_ON_RX!$E864),LEN(",Alcool_MQ135|"),LEN(RTOS_ON_RX!$F864),LEN(",CO2_MQ135|"),LEN(RTOS_ON_RX!$G864),LEN(",Toluen_MQ135|"),LEN(RTOS_ON_RX!$H864),LEN(",MH4_MQ135|"),LEN(RTOS_ON_RX!$I864),LEN(",Aceton_MQ135|"),LEN(RTOS_ON_RX!$J864),LEN(",O3_MQ131|"),LEN(RTOS_ON_RX!$K864))*8</f>
        <v>880</v>
      </c>
      <c r="P864" s="12">
        <f>(RTOS_ON_RX!$O864/SUM(HOUR(RTOS_ON_RX!$N864)*3600,MINUTE(RTOS_ON_RX!$N864)*60,SECOND(RTOS_ON_RX!$N864)))</f>
        <v>176</v>
      </c>
      <c r="Q864" s="14">
        <f>RTOS_ON_TX!K864:K3341</f>
        <v>0.00005787037037</v>
      </c>
      <c r="R864" s="13">
        <f>RTOS_ON_RX!$N864-RTOS_ON_RX!$Q864</f>
        <v>0</v>
      </c>
    </row>
    <row r="865" ht="15.75" customHeight="1">
      <c r="A865" s="12" t="s">
        <v>5391</v>
      </c>
      <c r="B865" s="12" t="s">
        <v>5392</v>
      </c>
      <c r="C865" s="12" t="s">
        <v>1676</v>
      </c>
      <c r="D865" s="12" t="s">
        <v>5393</v>
      </c>
      <c r="E865" s="12" t="s">
        <v>2067</v>
      </c>
      <c r="F865" s="12" t="s">
        <v>1874</v>
      </c>
      <c r="G865" s="12" t="s">
        <v>4472</v>
      </c>
      <c r="H865" s="12" t="s">
        <v>2398</v>
      </c>
      <c r="I865" s="12" t="s">
        <v>2084</v>
      </c>
      <c r="J865" s="12" t="s">
        <v>3819</v>
      </c>
      <c r="K865" s="12" t="s">
        <v>3127</v>
      </c>
      <c r="L865" s="12" t="s">
        <v>1685</v>
      </c>
      <c r="M865" s="12" t="s">
        <v>5394</v>
      </c>
      <c r="N865" s="13">
        <f>M866-RTOS_ON_RX!$M865</f>
        <v>0.0001157407407</v>
      </c>
      <c r="O865" s="12">
        <f>SUM(LEN("CO_MQ135|"),LEN(RTOS_ON_RX!$E865),LEN(",Alcool_MQ135|"),LEN(RTOS_ON_RX!$F865),LEN(",CO2_MQ135|"),LEN(RTOS_ON_RX!$G865),LEN(",Toluen_MQ135|"),LEN(RTOS_ON_RX!$H865),LEN(",MH4_MQ135|"),LEN(RTOS_ON_RX!$I865),LEN(",Aceton_MQ135|"),LEN(RTOS_ON_RX!$J865),LEN(",O3_MQ131|"),LEN(RTOS_ON_RX!$K865))*8</f>
        <v>888</v>
      </c>
      <c r="P865" s="12">
        <f>(RTOS_ON_RX!$O865/SUM(HOUR(RTOS_ON_RX!$N865)*3600,MINUTE(RTOS_ON_RX!$N865)*60,SECOND(RTOS_ON_RX!$N865)))</f>
        <v>88.8</v>
      </c>
      <c r="Q865" s="14">
        <f>RTOS_ON_TX!K865:K3342</f>
        <v>0.00005787037037</v>
      </c>
      <c r="R865" s="13">
        <f>RTOS_ON_RX!$N865-RTOS_ON_RX!$Q865</f>
        <v>0.00005787037037</v>
      </c>
    </row>
    <row r="866" ht="15.75" customHeight="1">
      <c r="A866" s="12" t="s">
        <v>5395</v>
      </c>
      <c r="B866" s="12" t="s">
        <v>5396</v>
      </c>
      <c r="C866" s="12" t="s">
        <v>1676</v>
      </c>
      <c r="D866" s="12" t="s">
        <v>5397</v>
      </c>
      <c r="E866" s="12" t="s">
        <v>2446</v>
      </c>
      <c r="F866" s="12" t="s">
        <v>1773</v>
      </c>
      <c r="G866" s="12" t="s">
        <v>2447</v>
      </c>
      <c r="H866" s="12" t="s">
        <v>1763</v>
      </c>
      <c r="I866" s="12" t="s">
        <v>2448</v>
      </c>
      <c r="J866" s="12" t="s">
        <v>2449</v>
      </c>
      <c r="K866" s="12" t="s">
        <v>3073</v>
      </c>
      <c r="L866" s="12" t="s">
        <v>1685</v>
      </c>
      <c r="M866" s="12" t="s">
        <v>5398</v>
      </c>
      <c r="N866" s="13">
        <f>M867-RTOS_ON_RX!$M866</f>
        <v>0.00005787037037</v>
      </c>
      <c r="O866" s="12">
        <f>SUM(LEN("CO_MQ135|"),LEN(RTOS_ON_RX!$E866),LEN(",Alcool_MQ135|"),LEN(RTOS_ON_RX!$F866),LEN(",CO2_MQ135|"),LEN(RTOS_ON_RX!$G866),LEN(",Toluen_MQ135|"),LEN(RTOS_ON_RX!$H866),LEN(",MH4_MQ135|"),LEN(RTOS_ON_RX!$I866),LEN(",Aceton_MQ135|"),LEN(RTOS_ON_RX!$J866),LEN(",O3_MQ131|"),LEN(RTOS_ON_RX!$K866))*8</f>
        <v>880</v>
      </c>
      <c r="P866" s="12">
        <f>(RTOS_ON_RX!$O866/SUM(HOUR(RTOS_ON_RX!$N866)*3600,MINUTE(RTOS_ON_RX!$N866)*60,SECOND(RTOS_ON_RX!$N866)))</f>
        <v>176</v>
      </c>
      <c r="Q866" s="14">
        <f>RTOS_ON_TX!K866:K3343</f>
        <v>0.00005787037037</v>
      </c>
      <c r="R866" s="13">
        <f>RTOS_ON_RX!$N866-RTOS_ON_RX!$Q866</f>
        <v>0</v>
      </c>
    </row>
    <row r="867" ht="15.75" customHeight="1">
      <c r="A867" s="12" t="s">
        <v>5399</v>
      </c>
      <c r="B867" s="12" t="s">
        <v>5400</v>
      </c>
      <c r="C867" s="12" t="s">
        <v>1676</v>
      </c>
      <c r="D867" s="12" t="s">
        <v>5401</v>
      </c>
      <c r="E867" s="12" t="s">
        <v>2258</v>
      </c>
      <c r="F867" s="12" t="s">
        <v>1805</v>
      </c>
      <c r="G867" s="12" t="s">
        <v>4251</v>
      </c>
      <c r="H867" s="12" t="s">
        <v>2284</v>
      </c>
      <c r="I867" s="12" t="s">
        <v>2195</v>
      </c>
      <c r="J867" s="12" t="s">
        <v>2668</v>
      </c>
      <c r="K867" s="12" t="s">
        <v>3127</v>
      </c>
      <c r="L867" s="12" t="s">
        <v>1685</v>
      </c>
      <c r="M867" s="12" t="s">
        <v>5402</v>
      </c>
      <c r="N867" s="13">
        <f>M868-RTOS_ON_RX!$M867</f>
        <v>0.00005787037037</v>
      </c>
      <c r="O867" s="12">
        <f>SUM(LEN("CO_MQ135|"),LEN(RTOS_ON_RX!$E867),LEN(",Alcool_MQ135|"),LEN(RTOS_ON_RX!$F867),LEN(",CO2_MQ135|"),LEN(RTOS_ON_RX!$G867),LEN(",Toluen_MQ135|"),LEN(RTOS_ON_RX!$H867),LEN(",MH4_MQ135|"),LEN(RTOS_ON_RX!$I867),LEN(",Aceton_MQ135|"),LEN(RTOS_ON_RX!$J867),LEN(",O3_MQ131|"),LEN(RTOS_ON_RX!$K867))*8</f>
        <v>888</v>
      </c>
      <c r="P867" s="12">
        <f>(RTOS_ON_RX!$O867/SUM(HOUR(RTOS_ON_RX!$N867)*3600,MINUTE(RTOS_ON_RX!$N867)*60,SECOND(RTOS_ON_RX!$N867)))</f>
        <v>177.6</v>
      </c>
      <c r="Q867" s="14">
        <f>RTOS_ON_TX!K867:K3344</f>
        <v>0.00005787037037</v>
      </c>
      <c r="R867" s="13">
        <f>RTOS_ON_RX!$N867-RTOS_ON_RX!$Q867</f>
        <v>0</v>
      </c>
    </row>
    <row r="868" ht="15.75" customHeight="1">
      <c r="A868" s="12" t="s">
        <v>5403</v>
      </c>
      <c r="B868" s="12" t="s">
        <v>5404</v>
      </c>
      <c r="C868" s="12" t="s">
        <v>1676</v>
      </c>
      <c r="D868" s="12" t="s">
        <v>5405</v>
      </c>
      <c r="E868" s="12" t="s">
        <v>2148</v>
      </c>
      <c r="F868" s="12" t="s">
        <v>1724</v>
      </c>
      <c r="G868" s="12" t="s">
        <v>2512</v>
      </c>
      <c r="H868" s="12" t="s">
        <v>1723</v>
      </c>
      <c r="I868" s="12" t="s">
        <v>2513</v>
      </c>
      <c r="J868" s="12" t="s">
        <v>1823</v>
      </c>
      <c r="K868" s="12" t="s">
        <v>3201</v>
      </c>
      <c r="L868" s="12" t="s">
        <v>1685</v>
      </c>
      <c r="M868" s="12" t="s">
        <v>5406</v>
      </c>
      <c r="N868" s="13">
        <f>M869-RTOS_ON_RX!$M868</f>
        <v>0.00005787037037</v>
      </c>
      <c r="O868" s="12">
        <f>SUM(LEN("CO_MQ135|"),LEN(RTOS_ON_RX!$E868),LEN(",Alcool_MQ135|"),LEN(RTOS_ON_RX!$F868),LEN(",CO2_MQ135|"),LEN(RTOS_ON_RX!$G868),LEN(",Toluen_MQ135|"),LEN(RTOS_ON_RX!$H868),LEN(",MH4_MQ135|"),LEN(RTOS_ON_RX!$I868),LEN(",Aceton_MQ135|"),LEN(RTOS_ON_RX!$J868),LEN(",O3_MQ131|"),LEN(RTOS_ON_RX!$K868))*8</f>
        <v>880</v>
      </c>
      <c r="P868" s="12">
        <f>(RTOS_ON_RX!$O868/SUM(HOUR(RTOS_ON_RX!$N868)*3600,MINUTE(RTOS_ON_RX!$N868)*60,SECOND(RTOS_ON_RX!$N868)))</f>
        <v>176</v>
      </c>
      <c r="Q868" s="14">
        <f>RTOS_ON_TX!K868:K3345</f>
        <v>0.00005787037037</v>
      </c>
      <c r="R868" s="13">
        <f>RTOS_ON_RX!$N868-RTOS_ON_RX!$Q868</f>
        <v>0</v>
      </c>
    </row>
    <row r="869" ht="15.75" customHeight="1">
      <c r="A869" s="12" t="s">
        <v>5407</v>
      </c>
      <c r="B869" s="12" t="s">
        <v>5408</v>
      </c>
      <c r="C869" s="12" t="s">
        <v>1676</v>
      </c>
      <c r="D869" s="12" t="s">
        <v>5409</v>
      </c>
      <c r="E869" s="12" t="s">
        <v>2662</v>
      </c>
      <c r="F869" s="12" t="s">
        <v>1805</v>
      </c>
      <c r="G869" s="12" t="s">
        <v>4251</v>
      </c>
      <c r="H869" s="12" t="s">
        <v>2284</v>
      </c>
      <c r="I869" s="12" t="s">
        <v>2177</v>
      </c>
      <c r="J869" s="12" t="s">
        <v>2668</v>
      </c>
      <c r="K869" s="12" t="s">
        <v>3201</v>
      </c>
      <c r="L869" s="12" t="s">
        <v>1685</v>
      </c>
      <c r="M869" s="12" t="s">
        <v>5410</v>
      </c>
      <c r="N869" s="13">
        <f>M870-RTOS_ON_RX!$M869</f>
        <v>0.00005787037037</v>
      </c>
      <c r="O869" s="12">
        <f>SUM(LEN("CO_MQ135|"),LEN(RTOS_ON_RX!$E869),LEN(",Alcool_MQ135|"),LEN(RTOS_ON_RX!$F869),LEN(",CO2_MQ135|"),LEN(RTOS_ON_RX!$G869),LEN(",Toluen_MQ135|"),LEN(RTOS_ON_RX!$H869),LEN(",MH4_MQ135|"),LEN(RTOS_ON_RX!$I869),LEN(",Aceton_MQ135|"),LEN(RTOS_ON_RX!$J869),LEN(",O3_MQ131|"),LEN(RTOS_ON_RX!$K869))*8</f>
        <v>888</v>
      </c>
      <c r="P869" s="12">
        <f>(RTOS_ON_RX!$O869/SUM(HOUR(RTOS_ON_RX!$N869)*3600,MINUTE(RTOS_ON_RX!$N869)*60,SECOND(RTOS_ON_RX!$N869)))</f>
        <v>177.6</v>
      </c>
      <c r="Q869" s="14">
        <f>RTOS_ON_TX!K869:K3346</f>
        <v>0.00005787037037</v>
      </c>
      <c r="R869" s="13">
        <f>RTOS_ON_RX!$N869-RTOS_ON_RX!$Q869</f>
        <v>0</v>
      </c>
    </row>
    <row r="870" ht="15.75" customHeight="1">
      <c r="A870" s="12" t="s">
        <v>5411</v>
      </c>
      <c r="B870" s="12" t="s">
        <v>5412</v>
      </c>
      <c r="C870" s="12" t="s">
        <v>1676</v>
      </c>
      <c r="D870" s="12" t="s">
        <v>5413</v>
      </c>
      <c r="E870" s="12" t="s">
        <v>1887</v>
      </c>
      <c r="F870" s="12" t="s">
        <v>2807</v>
      </c>
      <c r="G870" s="12" t="s">
        <v>2941</v>
      </c>
      <c r="H870" s="12" t="s">
        <v>1733</v>
      </c>
      <c r="I870" s="12" t="s">
        <v>2129</v>
      </c>
      <c r="J870" s="12" t="s">
        <v>2398</v>
      </c>
      <c r="K870" s="12" t="s">
        <v>3090</v>
      </c>
      <c r="L870" s="12" t="s">
        <v>1685</v>
      </c>
      <c r="M870" s="12" t="s">
        <v>5414</v>
      </c>
      <c r="N870" s="13">
        <f>M871-RTOS_ON_RX!$M870</f>
        <v>0.00005787037037</v>
      </c>
      <c r="O870" s="12">
        <f>SUM(LEN("CO_MQ135|"),LEN(RTOS_ON_RX!$E870),LEN(",Alcool_MQ135|"),LEN(RTOS_ON_RX!$F870),LEN(",CO2_MQ135|"),LEN(RTOS_ON_RX!$G870),LEN(",Toluen_MQ135|"),LEN(RTOS_ON_RX!$H870),LEN(",MH4_MQ135|"),LEN(RTOS_ON_RX!$I870),LEN(",Aceton_MQ135|"),LEN(RTOS_ON_RX!$J870),LEN(",O3_MQ131|"),LEN(RTOS_ON_RX!$K870))*8</f>
        <v>880</v>
      </c>
      <c r="P870" s="12">
        <f>(RTOS_ON_RX!$O870/SUM(HOUR(RTOS_ON_RX!$N870)*3600,MINUTE(RTOS_ON_RX!$N870)*60,SECOND(RTOS_ON_RX!$N870)))</f>
        <v>176</v>
      </c>
      <c r="Q870" s="14">
        <f>RTOS_ON_TX!K870:K3347</f>
        <v>0.00005787037037</v>
      </c>
      <c r="R870" s="13">
        <f>RTOS_ON_RX!$N870-RTOS_ON_RX!$Q870</f>
        <v>0</v>
      </c>
    </row>
    <row r="871" ht="15.75" customHeight="1">
      <c r="A871" s="12" t="s">
        <v>5415</v>
      </c>
      <c r="B871" s="12" t="s">
        <v>5416</v>
      </c>
      <c r="C871" s="12" t="s">
        <v>1676</v>
      </c>
      <c r="D871" s="12" t="s">
        <v>5417</v>
      </c>
      <c r="E871" s="12" t="s">
        <v>1680</v>
      </c>
      <c r="F871" s="12" t="s">
        <v>2022</v>
      </c>
      <c r="G871" s="12" t="s">
        <v>1962</v>
      </c>
      <c r="H871" s="12" t="s">
        <v>1763</v>
      </c>
      <c r="I871" s="12" t="s">
        <v>1802</v>
      </c>
      <c r="J871" s="12" t="s">
        <v>2449</v>
      </c>
      <c r="K871" s="12" t="s">
        <v>3073</v>
      </c>
      <c r="L871" s="12" t="s">
        <v>1685</v>
      </c>
      <c r="M871" s="12" t="s">
        <v>5418</v>
      </c>
      <c r="N871" s="13">
        <f>M872-RTOS_ON_RX!$M871</f>
        <v>0.00005787037037</v>
      </c>
      <c r="O871" s="12">
        <f>SUM(LEN("CO_MQ135|"),LEN(RTOS_ON_RX!$E871),LEN(",Alcool_MQ135|"),LEN(RTOS_ON_RX!$F871),LEN(",CO2_MQ135|"),LEN(RTOS_ON_RX!$G871),LEN(",Toluen_MQ135|"),LEN(RTOS_ON_RX!$H871),LEN(",MH4_MQ135|"),LEN(RTOS_ON_RX!$I871),LEN(",Aceton_MQ135|"),LEN(RTOS_ON_RX!$J871),LEN(",O3_MQ131|"),LEN(RTOS_ON_RX!$K871))*8</f>
        <v>888</v>
      </c>
      <c r="P871" s="12">
        <f>(RTOS_ON_RX!$O871/SUM(HOUR(RTOS_ON_RX!$N871)*3600,MINUTE(RTOS_ON_RX!$N871)*60,SECOND(RTOS_ON_RX!$N871)))</f>
        <v>177.6</v>
      </c>
      <c r="Q871" s="14">
        <f>RTOS_ON_TX!K871:K3348</f>
        <v>0.00005787037037</v>
      </c>
      <c r="R871" s="13">
        <f>RTOS_ON_RX!$N871-RTOS_ON_RX!$Q871</f>
        <v>0</v>
      </c>
    </row>
    <row r="872" ht="15.75" customHeight="1">
      <c r="A872" s="12" t="s">
        <v>5419</v>
      </c>
      <c r="B872" s="12" t="s">
        <v>5420</v>
      </c>
      <c r="C872" s="12" t="s">
        <v>1676</v>
      </c>
      <c r="D872" s="12" t="s">
        <v>5421</v>
      </c>
      <c r="E872" s="12" t="s">
        <v>1770</v>
      </c>
      <c r="F872" s="12" t="s">
        <v>1966</v>
      </c>
      <c r="G872" s="12" t="s">
        <v>2963</v>
      </c>
      <c r="H872" s="12" t="s">
        <v>1823</v>
      </c>
      <c r="I872" s="12" t="s">
        <v>2842</v>
      </c>
      <c r="J872" s="12" t="s">
        <v>2668</v>
      </c>
      <c r="K872" s="12" t="s">
        <v>3201</v>
      </c>
      <c r="L872" s="12" t="s">
        <v>1685</v>
      </c>
      <c r="M872" s="12" t="s">
        <v>5422</v>
      </c>
      <c r="N872" s="13">
        <f>M873-RTOS_ON_RX!$M872</f>
        <v>0.00005787037037</v>
      </c>
      <c r="O872" s="12">
        <f>SUM(LEN("CO_MQ135|"),LEN(RTOS_ON_RX!$E872),LEN(",Alcool_MQ135|"),LEN(RTOS_ON_RX!$F872),LEN(",CO2_MQ135|"),LEN(RTOS_ON_RX!$G872),LEN(",Toluen_MQ135|"),LEN(RTOS_ON_RX!$H872),LEN(",MH4_MQ135|"),LEN(RTOS_ON_RX!$I872),LEN(",Aceton_MQ135|"),LEN(RTOS_ON_RX!$J872),LEN(",O3_MQ131|"),LEN(RTOS_ON_RX!$K872))*8</f>
        <v>888</v>
      </c>
      <c r="P872" s="12">
        <f>(RTOS_ON_RX!$O872/SUM(HOUR(RTOS_ON_RX!$N872)*3600,MINUTE(RTOS_ON_RX!$N872)*60,SECOND(RTOS_ON_RX!$N872)))</f>
        <v>177.6</v>
      </c>
      <c r="Q872" s="14">
        <f>RTOS_ON_TX!K872:K3349</f>
        <v>0.00006944444444</v>
      </c>
      <c r="R872" s="13">
        <f>RTOS_ON_RX!$N872-RTOS_ON_RX!$Q872</f>
        <v>-0.00001157407407</v>
      </c>
    </row>
    <row r="873" ht="15.75" customHeight="1">
      <c r="A873" s="12" t="s">
        <v>5423</v>
      </c>
      <c r="B873" s="12" t="s">
        <v>5424</v>
      </c>
      <c r="C873" s="12" t="s">
        <v>1676</v>
      </c>
      <c r="D873" s="12" t="s">
        <v>5425</v>
      </c>
      <c r="E873" s="12" t="s">
        <v>1804</v>
      </c>
      <c r="F873" s="12" t="s">
        <v>2093</v>
      </c>
      <c r="G873" s="12" t="s">
        <v>2935</v>
      </c>
      <c r="H873" s="12" t="s">
        <v>1823</v>
      </c>
      <c r="I873" s="12" t="s">
        <v>2270</v>
      </c>
      <c r="J873" s="12" t="s">
        <v>2936</v>
      </c>
      <c r="K873" s="12" t="s">
        <v>3127</v>
      </c>
      <c r="L873" s="12" t="s">
        <v>1685</v>
      </c>
      <c r="M873" s="12" t="s">
        <v>505</v>
      </c>
      <c r="N873" s="13">
        <f>M874-RTOS_ON_RX!$M873</f>
        <v>0.00005787037037</v>
      </c>
      <c r="O873" s="12">
        <f>SUM(LEN("CO_MQ135|"),LEN(RTOS_ON_RX!$E873),LEN(",Alcool_MQ135|"),LEN(RTOS_ON_RX!$F873),LEN(",CO2_MQ135|"),LEN(RTOS_ON_RX!$G873),LEN(",Toluen_MQ135|"),LEN(RTOS_ON_RX!$H873),LEN(",MH4_MQ135|"),LEN(RTOS_ON_RX!$I873),LEN(",Aceton_MQ135|"),LEN(RTOS_ON_RX!$J873),LEN(",O3_MQ131|"),LEN(RTOS_ON_RX!$K873))*8</f>
        <v>888</v>
      </c>
      <c r="P873" s="12">
        <f>(RTOS_ON_RX!$O873/SUM(HOUR(RTOS_ON_RX!$N873)*3600,MINUTE(RTOS_ON_RX!$N873)*60,SECOND(RTOS_ON_RX!$N873)))</f>
        <v>177.6</v>
      </c>
      <c r="Q873" s="14">
        <f>RTOS_ON_TX!K873:K3350</f>
        <v>0.00005787037037</v>
      </c>
      <c r="R873" s="13">
        <f>RTOS_ON_RX!$N873-RTOS_ON_RX!$Q873</f>
        <v>0</v>
      </c>
    </row>
    <row r="874" ht="15.75" customHeight="1">
      <c r="A874" s="12" t="s">
        <v>5426</v>
      </c>
      <c r="B874" s="12" t="s">
        <v>5427</v>
      </c>
      <c r="C874" s="12" t="s">
        <v>1676</v>
      </c>
      <c r="D874" s="12" t="s">
        <v>5428</v>
      </c>
      <c r="E874" s="12" t="s">
        <v>2079</v>
      </c>
      <c r="F874" s="12" t="s">
        <v>1773</v>
      </c>
      <c r="G874" s="12" t="s">
        <v>3132</v>
      </c>
      <c r="H874" s="12" t="s">
        <v>2163</v>
      </c>
      <c r="I874" s="12" t="s">
        <v>2376</v>
      </c>
      <c r="J874" s="12" t="s">
        <v>2449</v>
      </c>
      <c r="K874" s="12" t="s">
        <v>3078</v>
      </c>
      <c r="L874" s="12" t="s">
        <v>1685</v>
      </c>
      <c r="M874" s="12" t="s">
        <v>5429</v>
      </c>
      <c r="N874" s="13">
        <f>M875-RTOS_ON_RX!$M874</f>
        <v>0.0001157407407</v>
      </c>
      <c r="O874" s="12">
        <f>SUM(LEN("CO_MQ135|"),LEN(RTOS_ON_RX!$E874),LEN(",Alcool_MQ135|"),LEN(RTOS_ON_RX!$F874),LEN(",CO2_MQ135|"),LEN(RTOS_ON_RX!$G874),LEN(",Toluen_MQ135|"),LEN(RTOS_ON_RX!$H874),LEN(",MH4_MQ135|"),LEN(RTOS_ON_RX!$I874),LEN(",Aceton_MQ135|"),LEN(RTOS_ON_RX!$J874),LEN(",O3_MQ131|"),LEN(RTOS_ON_RX!$K874))*8</f>
        <v>864</v>
      </c>
      <c r="P874" s="12">
        <f>(RTOS_ON_RX!$O874/SUM(HOUR(RTOS_ON_RX!$N874)*3600,MINUTE(RTOS_ON_RX!$N874)*60,SECOND(RTOS_ON_RX!$N874)))</f>
        <v>86.4</v>
      </c>
      <c r="Q874" s="14">
        <f>RTOS_ON_TX!K874:K3351</f>
        <v>0.00005787037037</v>
      </c>
      <c r="R874" s="13">
        <f>RTOS_ON_RX!$N874-RTOS_ON_RX!$Q874</f>
        <v>0.00005787037037</v>
      </c>
    </row>
    <row r="875" ht="15.75" customHeight="1">
      <c r="A875" s="12" t="s">
        <v>5430</v>
      </c>
      <c r="B875" s="12" t="s">
        <v>5431</v>
      </c>
      <c r="C875" s="12" t="s">
        <v>1676</v>
      </c>
      <c r="D875" s="12" t="s">
        <v>5432</v>
      </c>
      <c r="E875" s="12" t="s">
        <v>2377</v>
      </c>
      <c r="F875" s="12" t="s">
        <v>1966</v>
      </c>
      <c r="G875" s="12" t="s">
        <v>3503</v>
      </c>
      <c r="H875" s="12" t="s">
        <v>1823</v>
      </c>
      <c r="I875" s="12" t="s">
        <v>2842</v>
      </c>
      <c r="J875" s="12" t="s">
        <v>2936</v>
      </c>
      <c r="K875" s="12" t="s">
        <v>3127</v>
      </c>
      <c r="L875" s="12" t="s">
        <v>1685</v>
      </c>
      <c r="M875" s="12" t="s">
        <v>5433</v>
      </c>
      <c r="N875" s="13">
        <f>M876-RTOS_ON_RX!$M875</f>
        <v>0.00005787037037</v>
      </c>
      <c r="O875" s="12">
        <f>SUM(LEN("CO_MQ135|"),LEN(RTOS_ON_RX!$E875),LEN(",Alcool_MQ135|"),LEN(RTOS_ON_RX!$F875),LEN(",CO2_MQ135|"),LEN(RTOS_ON_RX!$G875),LEN(",Toluen_MQ135|"),LEN(RTOS_ON_RX!$H875),LEN(",MH4_MQ135|"),LEN(RTOS_ON_RX!$I875),LEN(",Aceton_MQ135|"),LEN(RTOS_ON_RX!$J875),LEN(",O3_MQ131|"),LEN(RTOS_ON_RX!$K875))*8</f>
        <v>880</v>
      </c>
      <c r="P875" s="12">
        <f>(RTOS_ON_RX!$O875/SUM(HOUR(RTOS_ON_RX!$N875)*3600,MINUTE(RTOS_ON_RX!$N875)*60,SECOND(RTOS_ON_RX!$N875)))</f>
        <v>176</v>
      </c>
      <c r="Q875" s="14">
        <f>RTOS_ON_TX!K875:K3352</f>
        <v>0.00005787037037</v>
      </c>
      <c r="R875" s="13">
        <f>RTOS_ON_RX!$N875-RTOS_ON_RX!$Q875</f>
        <v>0</v>
      </c>
    </row>
    <row r="876" ht="15.75" customHeight="1">
      <c r="A876" s="12" t="s">
        <v>5434</v>
      </c>
      <c r="B876" s="12" t="s">
        <v>5435</v>
      </c>
      <c r="C876" s="12" t="s">
        <v>1676</v>
      </c>
      <c r="D876" s="12" t="s">
        <v>5436</v>
      </c>
      <c r="E876" s="12" t="s">
        <v>1901</v>
      </c>
      <c r="F876" s="12" t="s">
        <v>1734</v>
      </c>
      <c r="G876" s="12" t="s">
        <v>3114</v>
      </c>
      <c r="H876" s="12" t="s">
        <v>1772</v>
      </c>
      <c r="I876" s="12" t="s">
        <v>1729</v>
      </c>
      <c r="J876" s="12" t="s">
        <v>2398</v>
      </c>
      <c r="K876" s="12" t="s">
        <v>3073</v>
      </c>
      <c r="L876" s="12" t="s">
        <v>1685</v>
      </c>
      <c r="M876" s="12" t="s">
        <v>5437</v>
      </c>
      <c r="N876" s="13">
        <f>M877-RTOS_ON_RX!$M876</f>
        <v>0.00005787037037</v>
      </c>
      <c r="O876" s="12">
        <f>SUM(LEN("CO_MQ135|"),LEN(RTOS_ON_RX!$E876),LEN(",Alcool_MQ135|"),LEN(RTOS_ON_RX!$F876),LEN(",CO2_MQ135|"),LEN(RTOS_ON_RX!$G876),LEN(",Toluen_MQ135|"),LEN(RTOS_ON_RX!$H876),LEN(",MH4_MQ135|"),LEN(RTOS_ON_RX!$I876),LEN(",Aceton_MQ135|"),LEN(RTOS_ON_RX!$J876),LEN(",O3_MQ131|"),LEN(RTOS_ON_RX!$K876))*8</f>
        <v>888</v>
      </c>
      <c r="P876" s="12">
        <f>(RTOS_ON_RX!$O876/SUM(HOUR(RTOS_ON_RX!$N876)*3600,MINUTE(RTOS_ON_RX!$N876)*60,SECOND(RTOS_ON_RX!$N876)))</f>
        <v>177.6</v>
      </c>
      <c r="Q876" s="14">
        <f>RTOS_ON_TX!K876:K3353</f>
        <v>0.00005787037037</v>
      </c>
      <c r="R876" s="13">
        <f>RTOS_ON_RX!$N876-RTOS_ON_RX!$Q876</f>
        <v>0</v>
      </c>
    </row>
    <row r="877" ht="15.75" customHeight="1">
      <c r="A877" s="12" t="s">
        <v>5438</v>
      </c>
      <c r="B877" s="12" t="s">
        <v>5439</v>
      </c>
      <c r="C877" s="12" t="s">
        <v>1676</v>
      </c>
      <c r="D877" s="12" t="s">
        <v>5440</v>
      </c>
      <c r="E877" s="12" t="s">
        <v>1947</v>
      </c>
      <c r="F877" s="12" t="s">
        <v>2086</v>
      </c>
      <c r="G877" s="12" t="s">
        <v>3934</v>
      </c>
      <c r="H877" s="12" t="s">
        <v>2037</v>
      </c>
      <c r="I877" s="12" t="s">
        <v>4562</v>
      </c>
      <c r="J877" s="12" t="s">
        <v>2936</v>
      </c>
      <c r="K877" s="12" t="s">
        <v>3201</v>
      </c>
      <c r="L877" s="12" t="s">
        <v>1685</v>
      </c>
      <c r="M877" s="12" t="s">
        <v>5441</v>
      </c>
      <c r="N877" s="13">
        <f>M878-RTOS_ON_RX!$M877</f>
        <v>0.00005787037037</v>
      </c>
      <c r="O877" s="12">
        <f>SUM(LEN("CO_MQ135|"),LEN(RTOS_ON_RX!$E877),LEN(",Alcool_MQ135|"),LEN(RTOS_ON_RX!$F877),LEN(",CO2_MQ135|"),LEN(RTOS_ON_RX!$G877),LEN(",Toluen_MQ135|"),LEN(RTOS_ON_RX!$H877),LEN(",MH4_MQ135|"),LEN(RTOS_ON_RX!$I877),LEN(",Aceton_MQ135|"),LEN(RTOS_ON_RX!$J877),LEN(",O3_MQ131|"),LEN(RTOS_ON_RX!$K877))*8</f>
        <v>888</v>
      </c>
      <c r="P877" s="12">
        <f>(RTOS_ON_RX!$O877/SUM(HOUR(RTOS_ON_RX!$N877)*3600,MINUTE(RTOS_ON_RX!$N877)*60,SECOND(RTOS_ON_RX!$N877)))</f>
        <v>177.6</v>
      </c>
      <c r="Q877" s="14">
        <f>RTOS_ON_TX!K877:K3354</f>
        <v>0.00005787037037</v>
      </c>
      <c r="R877" s="13">
        <f>RTOS_ON_RX!$N877-RTOS_ON_RX!$Q877</f>
        <v>0</v>
      </c>
    </row>
    <row r="878" ht="15.75" customHeight="1">
      <c r="A878" s="12" t="s">
        <v>5442</v>
      </c>
      <c r="B878" s="12" t="s">
        <v>5443</v>
      </c>
      <c r="C878" s="12" t="s">
        <v>1676</v>
      </c>
      <c r="D878" s="12" t="s">
        <v>5444</v>
      </c>
      <c r="E878" s="12" t="s">
        <v>2258</v>
      </c>
      <c r="F878" s="12" t="s">
        <v>1805</v>
      </c>
      <c r="G878" s="12" t="s">
        <v>4251</v>
      </c>
      <c r="H878" s="12" t="s">
        <v>2284</v>
      </c>
      <c r="I878" s="12" t="s">
        <v>2195</v>
      </c>
      <c r="J878" s="12" t="s">
        <v>2668</v>
      </c>
      <c r="K878" s="12" t="s">
        <v>3201</v>
      </c>
      <c r="L878" s="12" t="s">
        <v>1685</v>
      </c>
      <c r="M878" s="12" t="s">
        <v>5445</v>
      </c>
      <c r="N878" s="13">
        <f>M879-RTOS_ON_RX!$M878</f>
        <v>0.00005787037037</v>
      </c>
      <c r="O878" s="12">
        <f>SUM(LEN("CO_MQ135|"),LEN(RTOS_ON_RX!$E878),LEN(",Alcool_MQ135|"),LEN(RTOS_ON_RX!$F878),LEN(",CO2_MQ135|"),LEN(RTOS_ON_RX!$G878),LEN(",Toluen_MQ135|"),LEN(RTOS_ON_RX!$H878),LEN(",MH4_MQ135|"),LEN(RTOS_ON_RX!$I878),LEN(",Aceton_MQ135|"),LEN(RTOS_ON_RX!$J878),LEN(",O3_MQ131|"),LEN(RTOS_ON_RX!$K878))*8</f>
        <v>888</v>
      </c>
      <c r="P878" s="12">
        <f>(RTOS_ON_RX!$O878/SUM(HOUR(RTOS_ON_RX!$N878)*3600,MINUTE(RTOS_ON_RX!$N878)*60,SECOND(RTOS_ON_RX!$N878)))</f>
        <v>177.6</v>
      </c>
      <c r="Q878" s="14">
        <f>RTOS_ON_TX!K878:K3355</f>
        <v>0.00005787037037</v>
      </c>
      <c r="R878" s="13">
        <f>RTOS_ON_RX!$N878-RTOS_ON_RX!$Q878</f>
        <v>0</v>
      </c>
    </row>
    <row r="879" ht="15.75" customHeight="1">
      <c r="A879" s="12" t="s">
        <v>5446</v>
      </c>
      <c r="B879" s="12" t="s">
        <v>5447</v>
      </c>
      <c r="C879" s="12" t="s">
        <v>1676</v>
      </c>
      <c r="D879" s="12" t="s">
        <v>5448</v>
      </c>
      <c r="E879" s="12" t="s">
        <v>1705</v>
      </c>
      <c r="F879" s="12" t="s">
        <v>2807</v>
      </c>
      <c r="G879" s="12" t="s">
        <v>2941</v>
      </c>
      <c r="H879" s="12" t="s">
        <v>1772</v>
      </c>
      <c r="I879" s="12" t="s">
        <v>2013</v>
      </c>
      <c r="J879" s="12" t="s">
        <v>2398</v>
      </c>
      <c r="K879" s="12" t="s">
        <v>3201</v>
      </c>
      <c r="L879" s="12" t="s">
        <v>1685</v>
      </c>
      <c r="M879" s="12" t="s">
        <v>5449</v>
      </c>
      <c r="N879" s="13">
        <f>M880-RTOS_ON_RX!$M879</f>
        <v>0.00005787037037</v>
      </c>
      <c r="O879" s="12">
        <f>SUM(LEN("CO_MQ135|"),LEN(RTOS_ON_RX!$E879),LEN(",Alcool_MQ135|"),LEN(RTOS_ON_RX!$F879),LEN(",CO2_MQ135|"),LEN(RTOS_ON_RX!$G879),LEN(",Toluen_MQ135|"),LEN(RTOS_ON_RX!$H879),LEN(",MH4_MQ135|"),LEN(RTOS_ON_RX!$I879),LEN(",Aceton_MQ135|"),LEN(RTOS_ON_RX!$J879),LEN(",O3_MQ131|"),LEN(RTOS_ON_RX!$K879))*8</f>
        <v>872</v>
      </c>
      <c r="P879" s="12">
        <f>(RTOS_ON_RX!$O879/SUM(HOUR(RTOS_ON_RX!$N879)*3600,MINUTE(RTOS_ON_RX!$N879)*60,SECOND(RTOS_ON_RX!$N879)))</f>
        <v>174.4</v>
      </c>
      <c r="Q879" s="14">
        <f>RTOS_ON_TX!K879:K3356</f>
        <v>0.00005787037037</v>
      </c>
      <c r="R879" s="13">
        <f>RTOS_ON_RX!$N879-RTOS_ON_RX!$Q879</f>
        <v>0</v>
      </c>
    </row>
    <row r="880" ht="15.75" customHeight="1">
      <c r="A880" s="12" t="s">
        <v>5450</v>
      </c>
      <c r="B880" s="12" t="s">
        <v>5451</v>
      </c>
      <c r="C880" s="12" t="s">
        <v>1676</v>
      </c>
      <c r="D880" s="12" t="s">
        <v>5452</v>
      </c>
      <c r="E880" s="12" t="s">
        <v>1893</v>
      </c>
      <c r="F880" s="12" t="s">
        <v>2030</v>
      </c>
      <c r="G880" s="12" t="s">
        <v>2397</v>
      </c>
      <c r="H880" s="12" t="s">
        <v>1772</v>
      </c>
      <c r="I880" s="12" t="s">
        <v>1945</v>
      </c>
      <c r="J880" s="12" t="s">
        <v>2398</v>
      </c>
      <c r="K880" s="12" t="s">
        <v>3090</v>
      </c>
      <c r="L880" s="12" t="s">
        <v>1685</v>
      </c>
      <c r="M880" s="12" t="s">
        <v>509</v>
      </c>
      <c r="N880" s="13">
        <f>M881-RTOS_ON_RX!$M880</f>
        <v>0.00005787037037</v>
      </c>
      <c r="O880" s="12">
        <f>SUM(LEN("CO_MQ135|"),LEN(RTOS_ON_RX!$E880),LEN(",Alcool_MQ135|"),LEN(RTOS_ON_RX!$F880),LEN(",CO2_MQ135|"),LEN(RTOS_ON_RX!$G880),LEN(",Toluen_MQ135|"),LEN(RTOS_ON_RX!$H880),LEN(",MH4_MQ135|"),LEN(RTOS_ON_RX!$I880),LEN(",Aceton_MQ135|"),LEN(RTOS_ON_RX!$J880),LEN(",O3_MQ131|"),LEN(RTOS_ON_RX!$K880))*8</f>
        <v>888</v>
      </c>
      <c r="P880" s="12">
        <f>(RTOS_ON_RX!$O880/SUM(HOUR(RTOS_ON_RX!$N880)*3600,MINUTE(RTOS_ON_RX!$N880)*60,SECOND(RTOS_ON_RX!$N880)))</f>
        <v>177.6</v>
      </c>
      <c r="Q880" s="14">
        <f>RTOS_ON_TX!K880:K3357</f>
        <v>0.00005787037037</v>
      </c>
      <c r="R880" s="13">
        <f>RTOS_ON_RX!$N880-RTOS_ON_RX!$Q880</f>
        <v>0</v>
      </c>
    </row>
    <row r="881" ht="15.75" customHeight="1">
      <c r="A881" s="12" t="s">
        <v>5453</v>
      </c>
      <c r="B881" s="12" t="s">
        <v>5454</v>
      </c>
      <c r="C881" s="12" t="s">
        <v>1676</v>
      </c>
      <c r="D881" s="12" t="s">
        <v>5455</v>
      </c>
      <c r="E881" s="12" t="s">
        <v>2499</v>
      </c>
      <c r="F881" s="12" t="s">
        <v>1805</v>
      </c>
      <c r="G881" s="12" t="s">
        <v>4065</v>
      </c>
      <c r="H881" s="12" t="s">
        <v>2284</v>
      </c>
      <c r="I881" s="12" t="s">
        <v>2922</v>
      </c>
      <c r="J881" s="12" t="s">
        <v>2668</v>
      </c>
      <c r="K881" s="12" t="s">
        <v>3201</v>
      </c>
      <c r="L881" s="12" t="s">
        <v>1685</v>
      </c>
      <c r="M881" s="12" t="s">
        <v>5456</v>
      </c>
      <c r="N881" s="13">
        <f>M882-RTOS_ON_RX!$M881</f>
        <v>0.00005787037037</v>
      </c>
      <c r="O881" s="12">
        <f>SUM(LEN("CO_MQ135|"),LEN(RTOS_ON_RX!$E881),LEN(",Alcool_MQ135|"),LEN(RTOS_ON_RX!$F881),LEN(",CO2_MQ135|"),LEN(RTOS_ON_RX!$G881),LEN(",Toluen_MQ135|"),LEN(RTOS_ON_RX!$H881),LEN(",MH4_MQ135|"),LEN(RTOS_ON_RX!$I881),LEN(",Aceton_MQ135|"),LEN(RTOS_ON_RX!$J881),LEN(",O3_MQ131|"),LEN(RTOS_ON_RX!$K881))*8</f>
        <v>888</v>
      </c>
      <c r="P881" s="12">
        <f>(RTOS_ON_RX!$O881/SUM(HOUR(RTOS_ON_RX!$N881)*3600,MINUTE(RTOS_ON_RX!$N881)*60,SECOND(RTOS_ON_RX!$N881)))</f>
        <v>177.6</v>
      </c>
      <c r="Q881" s="14">
        <f>RTOS_ON_TX!K881:K3358</f>
        <v>0.00005787037037</v>
      </c>
      <c r="R881" s="13">
        <f>RTOS_ON_RX!$N881-RTOS_ON_RX!$Q881</f>
        <v>0</v>
      </c>
    </row>
    <row r="882" ht="15.75" customHeight="1">
      <c r="A882" s="12" t="s">
        <v>5457</v>
      </c>
      <c r="B882" s="12" t="s">
        <v>5458</v>
      </c>
      <c r="C882" s="12" t="s">
        <v>1676</v>
      </c>
      <c r="D882" s="12" t="s">
        <v>5459</v>
      </c>
      <c r="E882" s="12" t="s">
        <v>1947</v>
      </c>
      <c r="F882" s="12" t="s">
        <v>2086</v>
      </c>
      <c r="G882" s="12" t="s">
        <v>3934</v>
      </c>
      <c r="H882" s="12" t="s">
        <v>2037</v>
      </c>
      <c r="I882" s="12" t="s">
        <v>4562</v>
      </c>
      <c r="J882" s="12" t="s">
        <v>2936</v>
      </c>
      <c r="K882" s="12" t="s">
        <v>3090</v>
      </c>
      <c r="L882" s="12" t="s">
        <v>1685</v>
      </c>
      <c r="M882" s="12" t="s">
        <v>5460</v>
      </c>
      <c r="N882" s="13">
        <f>M883-RTOS_ON_RX!$M882</f>
        <v>0.00005787037037</v>
      </c>
      <c r="O882" s="12">
        <f>SUM(LEN("CO_MQ135|"),LEN(RTOS_ON_RX!$E882),LEN(",Alcool_MQ135|"),LEN(RTOS_ON_RX!$F882),LEN(",CO2_MQ135|"),LEN(RTOS_ON_RX!$G882),LEN(",Toluen_MQ135|"),LEN(RTOS_ON_RX!$H882),LEN(",MH4_MQ135|"),LEN(RTOS_ON_RX!$I882),LEN(",Aceton_MQ135|"),LEN(RTOS_ON_RX!$J882),LEN(",O3_MQ131|"),LEN(RTOS_ON_RX!$K882))*8</f>
        <v>888</v>
      </c>
      <c r="P882" s="12">
        <f>(RTOS_ON_RX!$O882/SUM(HOUR(RTOS_ON_RX!$N882)*3600,MINUTE(RTOS_ON_RX!$N882)*60,SECOND(RTOS_ON_RX!$N882)))</f>
        <v>177.6</v>
      </c>
      <c r="Q882" s="14">
        <f>RTOS_ON_TX!K882:K3359</f>
        <v>0.00005787037037</v>
      </c>
      <c r="R882" s="13">
        <f>RTOS_ON_RX!$N882-RTOS_ON_RX!$Q882</f>
        <v>0</v>
      </c>
    </row>
    <row r="883" ht="15.75" customHeight="1">
      <c r="A883" s="12" t="s">
        <v>5461</v>
      </c>
      <c r="B883" s="12" t="s">
        <v>5462</v>
      </c>
      <c r="C883" s="12" t="s">
        <v>1676</v>
      </c>
      <c r="D883" s="12" t="s">
        <v>5463</v>
      </c>
      <c r="E883" s="12" t="s">
        <v>2499</v>
      </c>
      <c r="F883" s="12" t="s">
        <v>1805</v>
      </c>
      <c r="G883" s="12" t="s">
        <v>3148</v>
      </c>
      <c r="H883" s="12" t="s">
        <v>1823</v>
      </c>
      <c r="I883" s="12" t="s">
        <v>2922</v>
      </c>
      <c r="J883" s="12" t="s">
        <v>2668</v>
      </c>
      <c r="K883" s="12" t="s">
        <v>3201</v>
      </c>
      <c r="L883" s="12" t="s">
        <v>1685</v>
      </c>
      <c r="M883" s="12" t="s">
        <v>5464</v>
      </c>
      <c r="N883" s="13">
        <f>M884-RTOS_ON_RX!$M883</f>
        <v>0.00005787037037</v>
      </c>
      <c r="O883" s="12">
        <f>SUM(LEN("CO_MQ135|"),LEN(RTOS_ON_RX!$E883),LEN(",Alcool_MQ135|"),LEN(RTOS_ON_RX!$F883),LEN(",CO2_MQ135|"),LEN(RTOS_ON_RX!$G883),LEN(",Toluen_MQ135|"),LEN(RTOS_ON_RX!$H883),LEN(",MH4_MQ135|"),LEN(RTOS_ON_RX!$I883),LEN(",Aceton_MQ135|"),LEN(RTOS_ON_RX!$J883),LEN(",O3_MQ131|"),LEN(RTOS_ON_RX!$K883))*8</f>
        <v>888</v>
      </c>
      <c r="P883" s="12">
        <f>(RTOS_ON_RX!$O883/SUM(HOUR(RTOS_ON_RX!$N883)*3600,MINUTE(RTOS_ON_RX!$N883)*60,SECOND(RTOS_ON_RX!$N883)))</f>
        <v>177.6</v>
      </c>
      <c r="Q883" s="14">
        <f>RTOS_ON_TX!K883:K3360</f>
        <v>0.00005787037037</v>
      </c>
      <c r="R883" s="13">
        <f>RTOS_ON_RX!$N883-RTOS_ON_RX!$Q883</f>
        <v>0</v>
      </c>
    </row>
    <row r="884" ht="15.75" customHeight="1">
      <c r="A884" s="12" t="s">
        <v>5465</v>
      </c>
      <c r="B884" s="12" t="s">
        <v>5466</v>
      </c>
      <c r="C884" s="12" t="s">
        <v>1676</v>
      </c>
      <c r="D884" s="12" t="s">
        <v>5467</v>
      </c>
      <c r="E884" s="12" t="s">
        <v>1867</v>
      </c>
      <c r="F884" s="12" t="s">
        <v>2345</v>
      </c>
      <c r="G884" s="12" t="s">
        <v>3411</v>
      </c>
      <c r="H884" s="12" t="s">
        <v>2163</v>
      </c>
      <c r="I884" s="12" t="s">
        <v>2355</v>
      </c>
      <c r="J884" s="12" t="s">
        <v>2347</v>
      </c>
      <c r="K884" s="12" t="s">
        <v>3201</v>
      </c>
      <c r="L884" s="12" t="s">
        <v>1685</v>
      </c>
      <c r="M884" s="12" t="s">
        <v>5468</v>
      </c>
      <c r="N884" s="13">
        <f>M885-RTOS_ON_RX!$M884</f>
        <v>0.00005787037037</v>
      </c>
      <c r="O884" s="12">
        <f>SUM(LEN("CO_MQ135|"),LEN(RTOS_ON_RX!$E884),LEN(",Alcool_MQ135|"),LEN(RTOS_ON_RX!$F884),LEN(",CO2_MQ135|"),LEN(RTOS_ON_RX!$G884),LEN(",Toluen_MQ135|"),LEN(RTOS_ON_RX!$H884),LEN(",MH4_MQ135|"),LEN(RTOS_ON_RX!$I884),LEN(",Aceton_MQ135|"),LEN(RTOS_ON_RX!$J884),LEN(",O3_MQ131|"),LEN(RTOS_ON_RX!$K884))*8</f>
        <v>880</v>
      </c>
      <c r="P884" s="12">
        <f>(RTOS_ON_RX!$O884/SUM(HOUR(RTOS_ON_RX!$N884)*3600,MINUTE(RTOS_ON_RX!$N884)*60,SECOND(RTOS_ON_RX!$N884)))</f>
        <v>176</v>
      </c>
      <c r="Q884" s="14">
        <f>RTOS_ON_TX!K884:K3361</f>
        <v>0.00005787037037</v>
      </c>
      <c r="R884" s="13">
        <f>RTOS_ON_RX!$N884-RTOS_ON_RX!$Q884</f>
        <v>0</v>
      </c>
    </row>
    <row r="885" ht="15.75" customHeight="1">
      <c r="A885" s="12" t="s">
        <v>5469</v>
      </c>
      <c r="B885" s="12" t="s">
        <v>5470</v>
      </c>
      <c r="C885" s="12" t="s">
        <v>1676</v>
      </c>
      <c r="D885" s="12" t="s">
        <v>5471</v>
      </c>
      <c r="E885" s="12" t="s">
        <v>1987</v>
      </c>
      <c r="F885" s="12" t="s">
        <v>2345</v>
      </c>
      <c r="G885" s="12" t="s">
        <v>3132</v>
      </c>
      <c r="H885" s="12" t="s">
        <v>2163</v>
      </c>
      <c r="I885" s="12" t="s">
        <v>3277</v>
      </c>
      <c r="J885" s="12" t="s">
        <v>2347</v>
      </c>
      <c r="K885" s="12" t="s">
        <v>3090</v>
      </c>
      <c r="L885" s="12" t="s">
        <v>1685</v>
      </c>
      <c r="M885" s="12" t="s">
        <v>511</v>
      </c>
      <c r="N885" s="13">
        <f>M886-RTOS_ON_RX!$M885</f>
        <v>0.00006944444444</v>
      </c>
      <c r="O885" s="12">
        <f>SUM(LEN("CO_MQ135|"),LEN(RTOS_ON_RX!$E885),LEN(",Alcool_MQ135|"),LEN(RTOS_ON_RX!$F885),LEN(",CO2_MQ135|"),LEN(RTOS_ON_RX!$G885),LEN(",Toluen_MQ135|"),LEN(RTOS_ON_RX!$H885),LEN(",MH4_MQ135|"),LEN(RTOS_ON_RX!$I885),LEN(",Aceton_MQ135|"),LEN(RTOS_ON_RX!$J885),LEN(",O3_MQ131|"),LEN(RTOS_ON_RX!$K885))*8</f>
        <v>872</v>
      </c>
      <c r="P885" s="12">
        <f>(RTOS_ON_RX!$O885/SUM(HOUR(RTOS_ON_RX!$N885)*3600,MINUTE(RTOS_ON_RX!$N885)*60,SECOND(RTOS_ON_RX!$N885)))</f>
        <v>145.3333333</v>
      </c>
      <c r="Q885" s="14">
        <f>RTOS_ON_TX!K885:K3362</f>
        <v>0.00005787037037</v>
      </c>
      <c r="R885" s="13">
        <f>RTOS_ON_RX!$N885-RTOS_ON_RX!$Q885</f>
        <v>0.00001157407407</v>
      </c>
    </row>
    <row r="886" ht="15.75" customHeight="1">
      <c r="A886" s="12" t="s">
        <v>5472</v>
      </c>
      <c r="B886" s="12" t="s">
        <v>5473</v>
      </c>
      <c r="C886" s="12" t="s">
        <v>1676</v>
      </c>
      <c r="D886" s="12" t="s">
        <v>5474</v>
      </c>
      <c r="E886" s="12" t="s">
        <v>2769</v>
      </c>
      <c r="F886" s="12" t="s">
        <v>2030</v>
      </c>
      <c r="G886" s="12" t="s">
        <v>2770</v>
      </c>
      <c r="H886" s="12" t="s">
        <v>1772</v>
      </c>
      <c r="I886" s="12" t="s">
        <v>2316</v>
      </c>
      <c r="J886" s="12" t="s">
        <v>2398</v>
      </c>
      <c r="K886" s="12" t="s">
        <v>3036</v>
      </c>
      <c r="L886" s="12" t="s">
        <v>1685</v>
      </c>
      <c r="M886" s="12" t="s">
        <v>5475</v>
      </c>
      <c r="N886" s="13">
        <f>M887-RTOS_ON_RX!$M886</f>
        <v>0.0001041666667</v>
      </c>
      <c r="O886" s="12">
        <f>SUM(LEN("CO_MQ135|"),LEN(RTOS_ON_RX!$E886),LEN(",Alcool_MQ135|"),LEN(RTOS_ON_RX!$F886),LEN(",CO2_MQ135|"),LEN(RTOS_ON_RX!$G886),LEN(",Toluen_MQ135|"),LEN(RTOS_ON_RX!$H886),LEN(",MH4_MQ135|"),LEN(RTOS_ON_RX!$I886),LEN(",Aceton_MQ135|"),LEN(RTOS_ON_RX!$J886),LEN(",O3_MQ131|"),LEN(RTOS_ON_RX!$K886))*8</f>
        <v>888</v>
      </c>
      <c r="P886" s="12">
        <f>(RTOS_ON_RX!$O886/SUM(HOUR(RTOS_ON_RX!$N886)*3600,MINUTE(RTOS_ON_RX!$N886)*60,SECOND(RTOS_ON_RX!$N886)))</f>
        <v>98.66666667</v>
      </c>
      <c r="Q886" s="14">
        <f>RTOS_ON_TX!K886:K3363</f>
        <v>0.00005787037037</v>
      </c>
      <c r="R886" s="13">
        <f>RTOS_ON_RX!$N886-RTOS_ON_RX!$Q886</f>
        <v>0.0000462962963</v>
      </c>
    </row>
    <row r="887" ht="15.75" customHeight="1">
      <c r="A887" s="12" t="s">
        <v>5476</v>
      </c>
      <c r="B887" s="12" t="s">
        <v>5477</v>
      </c>
      <c r="C887" s="12" t="s">
        <v>1676</v>
      </c>
      <c r="D887" s="12" t="s">
        <v>5478</v>
      </c>
      <c r="E887" s="12" t="s">
        <v>2440</v>
      </c>
      <c r="F887" s="12" t="s">
        <v>1874</v>
      </c>
      <c r="G887" s="12" t="s">
        <v>4472</v>
      </c>
      <c r="H887" s="12" t="s">
        <v>2398</v>
      </c>
      <c r="I887" s="12" t="s">
        <v>2066</v>
      </c>
      <c r="J887" s="12" t="s">
        <v>3819</v>
      </c>
      <c r="K887" s="12" t="s">
        <v>3073</v>
      </c>
      <c r="L887" s="12" t="s">
        <v>1685</v>
      </c>
      <c r="M887" s="12" t="s">
        <v>5479</v>
      </c>
      <c r="N887" s="13">
        <f>M888-RTOS_ON_RX!$M887</f>
        <v>0.00006944444444</v>
      </c>
      <c r="O887" s="12">
        <f>SUM(LEN("CO_MQ135|"),LEN(RTOS_ON_RX!$E887),LEN(",Alcool_MQ135|"),LEN(RTOS_ON_RX!$F887),LEN(",CO2_MQ135|"),LEN(RTOS_ON_RX!$G887),LEN(",Toluen_MQ135|"),LEN(RTOS_ON_RX!$H887),LEN(",MH4_MQ135|"),LEN(RTOS_ON_RX!$I887),LEN(",Aceton_MQ135|"),LEN(RTOS_ON_RX!$J887),LEN(",O3_MQ131|"),LEN(RTOS_ON_RX!$K887))*8</f>
        <v>888</v>
      </c>
      <c r="P887" s="12">
        <f>(RTOS_ON_RX!$O887/SUM(HOUR(RTOS_ON_RX!$N887)*3600,MINUTE(RTOS_ON_RX!$N887)*60,SECOND(RTOS_ON_RX!$N887)))</f>
        <v>148</v>
      </c>
      <c r="Q887" s="14">
        <f>RTOS_ON_TX!K887:K3364</f>
        <v>0.00005787037037</v>
      </c>
      <c r="R887" s="13">
        <f>RTOS_ON_RX!$N887-RTOS_ON_RX!$Q887</f>
        <v>0.00001157407407</v>
      </c>
    </row>
    <row r="888" ht="15.75" customHeight="1">
      <c r="A888" s="12" t="s">
        <v>5480</v>
      </c>
      <c r="B888" s="12" t="s">
        <v>5481</v>
      </c>
      <c r="C888" s="12" t="s">
        <v>1676</v>
      </c>
      <c r="D888" s="12" t="s">
        <v>5482</v>
      </c>
      <c r="E888" s="12" t="s">
        <v>1843</v>
      </c>
      <c r="F888" s="12" t="s">
        <v>2086</v>
      </c>
      <c r="G888" s="12" t="s">
        <v>3986</v>
      </c>
      <c r="H888" s="12" t="s">
        <v>2037</v>
      </c>
      <c r="I888" s="12" t="s">
        <v>2257</v>
      </c>
      <c r="J888" s="12" t="s">
        <v>2936</v>
      </c>
      <c r="K888" s="12" t="s">
        <v>3073</v>
      </c>
      <c r="L888" s="12" t="s">
        <v>1685</v>
      </c>
      <c r="M888" s="12" t="s">
        <v>5483</v>
      </c>
      <c r="N888" s="13">
        <f>M889-RTOS_ON_RX!$M888</f>
        <v>0.00005787037037</v>
      </c>
      <c r="O888" s="12">
        <f>SUM(LEN("CO_MQ135|"),LEN(RTOS_ON_RX!$E888),LEN(",Alcool_MQ135|"),LEN(RTOS_ON_RX!$F888),LEN(",CO2_MQ135|"),LEN(RTOS_ON_RX!$G888),LEN(",Toluen_MQ135|"),LEN(RTOS_ON_RX!$H888),LEN(",MH4_MQ135|"),LEN(RTOS_ON_RX!$I888),LEN(",Aceton_MQ135|"),LEN(RTOS_ON_RX!$J888),LEN(",O3_MQ131|"),LEN(RTOS_ON_RX!$K888))*8</f>
        <v>888</v>
      </c>
      <c r="P888" s="12">
        <f>(RTOS_ON_RX!$O888/SUM(HOUR(RTOS_ON_RX!$N888)*3600,MINUTE(RTOS_ON_RX!$N888)*60,SECOND(RTOS_ON_RX!$N888)))</f>
        <v>177.6</v>
      </c>
      <c r="Q888" s="14">
        <f>RTOS_ON_TX!K888:K3365</f>
        <v>0.00005787037037</v>
      </c>
      <c r="R888" s="13">
        <f>RTOS_ON_RX!$N888-RTOS_ON_RX!$Q888</f>
        <v>0</v>
      </c>
    </row>
    <row r="889" ht="15.75" customHeight="1">
      <c r="A889" s="12" t="s">
        <v>5484</v>
      </c>
      <c r="B889" s="12" t="s">
        <v>5485</v>
      </c>
      <c r="C889" s="12" t="s">
        <v>1676</v>
      </c>
      <c r="D889" s="12" t="s">
        <v>5486</v>
      </c>
      <c r="E889" s="12" t="s">
        <v>2067</v>
      </c>
      <c r="F889" s="12" t="s">
        <v>1874</v>
      </c>
      <c r="G889" s="12" t="s">
        <v>4472</v>
      </c>
      <c r="H889" s="12" t="s">
        <v>2398</v>
      </c>
      <c r="I889" s="12" t="s">
        <v>2084</v>
      </c>
      <c r="J889" s="12" t="s">
        <v>3819</v>
      </c>
      <c r="K889" s="12" t="s">
        <v>3073</v>
      </c>
      <c r="L889" s="12" t="s">
        <v>1685</v>
      </c>
      <c r="M889" s="12" t="s">
        <v>5487</v>
      </c>
      <c r="N889" s="13">
        <f>M890-RTOS_ON_RX!$M889</f>
        <v>0.00005787037037</v>
      </c>
      <c r="O889" s="12">
        <f>SUM(LEN("CO_MQ135|"),LEN(RTOS_ON_RX!$E889),LEN(",Alcool_MQ135|"),LEN(RTOS_ON_RX!$F889),LEN(",CO2_MQ135|"),LEN(RTOS_ON_RX!$G889),LEN(",Toluen_MQ135|"),LEN(RTOS_ON_RX!$H889),LEN(",MH4_MQ135|"),LEN(RTOS_ON_RX!$I889),LEN(",Aceton_MQ135|"),LEN(RTOS_ON_RX!$J889),LEN(",O3_MQ131|"),LEN(RTOS_ON_RX!$K889))*8</f>
        <v>888</v>
      </c>
      <c r="P889" s="12">
        <f>(RTOS_ON_RX!$O889/SUM(HOUR(RTOS_ON_RX!$N889)*3600,MINUTE(RTOS_ON_RX!$N889)*60,SECOND(RTOS_ON_RX!$N889)))</f>
        <v>177.6</v>
      </c>
      <c r="Q889" s="14">
        <f>RTOS_ON_TX!K889:K3366</f>
        <v>0.00005787037037</v>
      </c>
      <c r="R889" s="13">
        <f>RTOS_ON_RX!$N889-RTOS_ON_RX!$Q889</f>
        <v>0</v>
      </c>
    </row>
    <row r="890" ht="15.75" customHeight="1">
      <c r="A890" s="12" t="s">
        <v>5488</v>
      </c>
      <c r="B890" s="12" t="s">
        <v>5489</v>
      </c>
      <c r="C890" s="12" t="s">
        <v>1676</v>
      </c>
      <c r="D890" s="12" t="s">
        <v>5490</v>
      </c>
      <c r="E890" s="12" t="s">
        <v>1843</v>
      </c>
      <c r="F890" s="12" t="s">
        <v>2086</v>
      </c>
      <c r="G890" s="12" t="s">
        <v>3986</v>
      </c>
      <c r="H890" s="12" t="s">
        <v>2037</v>
      </c>
      <c r="I890" s="12" t="s">
        <v>2257</v>
      </c>
      <c r="J890" s="12" t="s">
        <v>2936</v>
      </c>
      <c r="K890" s="12" t="s">
        <v>3078</v>
      </c>
      <c r="L890" s="12" t="s">
        <v>1685</v>
      </c>
      <c r="M890" s="12" t="s">
        <v>5491</v>
      </c>
      <c r="N890" s="13">
        <f>M891-RTOS_ON_RX!$M890</f>
        <v>0.00005787037037</v>
      </c>
      <c r="O890" s="12">
        <f>SUM(LEN("CO_MQ135|"),LEN(RTOS_ON_RX!$E890),LEN(",Alcool_MQ135|"),LEN(RTOS_ON_RX!$F890),LEN(",CO2_MQ135|"),LEN(RTOS_ON_RX!$G890),LEN(",Toluen_MQ135|"),LEN(RTOS_ON_RX!$H890),LEN(",MH4_MQ135|"),LEN(RTOS_ON_RX!$I890),LEN(",Aceton_MQ135|"),LEN(RTOS_ON_RX!$J890),LEN(",O3_MQ131|"),LEN(RTOS_ON_RX!$K890))*8</f>
        <v>888</v>
      </c>
      <c r="P890" s="12">
        <f>(RTOS_ON_RX!$O890/SUM(HOUR(RTOS_ON_RX!$N890)*3600,MINUTE(RTOS_ON_RX!$N890)*60,SECOND(RTOS_ON_RX!$N890)))</f>
        <v>177.6</v>
      </c>
      <c r="Q890" s="14">
        <f>RTOS_ON_TX!K890:K3367</f>
        <v>0.00005787037037</v>
      </c>
      <c r="R890" s="13">
        <f>RTOS_ON_RX!$N890-RTOS_ON_RX!$Q890</f>
        <v>0</v>
      </c>
    </row>
    <row r="891" ht="15.75" customHeight="1">
      <c r="A891" s="12" t="s">
        <v>5492</v>
      </c>
      <c r="B891" s="12" t="s">
        <v>5493</v>
      </c>
      <c r="C891" s="12" t="s">
        <v>1676</v>
      </c>
      <c r="D891" s="12" t="s">
        <v>5494</v>
      </c>
      <c r="E891" s="12" t="s">
        <v>2305</v>
      </c>
      <c r="F891" s="12" t="s">
        <v>2290</v>
      </c>
      <c r="G891" s="12" t="s">
        <v>2291</v>
      </c>
      <c r="H891" s="12" t="s">
        <v>1783</v>
      </c>
      <c r="I891" s="12" t="s">
        <v>2306</v>
      </c>
      <c r="J891" s="12" t="s">
        <v>1823</v>
      </c>
      <c r="K891" s="12" t="s">
        <v>3036</v>
      </c>
      <c r="L891" s="12" t="s">
        <v>1685</v>
      </c>
      <c r="M891" s="12" t="s">
        <v>5495</v>
      </c>
      <c r="N891" s="13">
        <f>M892-RTOS_ON_RX!$M891</f>
        <v>0.00005787037037</v>
      </c>
      <c r="O891" s="12">
        <f>SUM(LEN("CO_MQ135|"),LEN(RTOS_ON_RX!$E891),LEN(",Alcool_MQ135|"),LEN(RTOS_ON_RX!$F891),LEN(",CO2_MQ135|"),LEN(RTOS_ON_RX!$G891),LEN(",Toluen_MQ135|"),LEN(RTOS_ON_RX!$H891),LEN(",MH4_MQ135|"),LEN(RTOS_ON_RX!$I891),LEN(",Aceton_MQ135|"),LEN(RTOS_ON_RX!$J891),LEN(",O3_MQ131|"),LEN(RTOS_ON_RX!$K891))*8</f>
        <v>880</v>
      </c>
      <c r="P891" s="12">
        <f>(RTOS_ON_RX!$O891/SUM(HOUR(RTOS_ON_RX!$N891)*3600,MINUTE(RTOS_ON_RX!$N891)*60,SECOND(RTOS_ON_RX!$N891)))</f>
        <v>176</v>
      </c>
      <c r="Q891" s="14">
        <f>RTOS_ON_TX!K891:K3368</f>
        <v>0.00005787037037</v>
      </c>
      <c r="R891" s="13">
        <f>RTOS_ON_RX!$N891-RTOS_ON_RX!$Q891</f>
        <v>0</v>
      </c>
    </row>
    <row r="892" ht="15.75" customHeight="1">
      <c r="A892" s="12" t="s">
        <v>5496</v>
      </c>
      <c r="B892" s="12" t="s">
        <v>5497</v>
      </c>
      <c r="C892" s="12" t="s">
        <v>1676</v>
      </c>
      <c r="D892" s="12" t="s">
        <v>5498</v>
      </c>
      <c r="E892" s="12" t="s">
        <v>1812</v>
      </c>
      <c r="F892" s="12" t="s">
        <v>1797</v>
      </c>
      <c r="G892" s="12" t="s">
        <v>3245</v>
      </c>
      <c r="H892" s="12" t="s">
        <v>2037</v>
      </c>
      <c r="I892" s="12" t="s">
        <v>1759</v>
      </c>
      <c r="J892" s="12" t="s">
        <v>2347</v>
      </c>
      <c r="K892" s="12" t="s">
        <v>3036</v>
      </c>
      <c r="L892" s="12" t="s">
        <v>1685</v>
      </c>
      <c r="M892" s="12" t="s">
        <v>515</v>
      </c>
      <c r="N892" s="13">
        <f>M893-RTOS_ON_RX!$M892</f>
        <v>0.00005787037037</v>
      </c>
      <c r="O892" s="12">
        <f>SUM(LEN("CO_MQ135|"),LEN(RTOS_ON_RX!$E892),LEN(",Alcool_MQ135|"),LEN(RTOS_ON_RX!$F892),LEN(",CO2_MQ135|"),LEN(RTOS_ON_RX!$G892),LEN(",Toluen_MQ135|"),LEN(RTOS_ON_RX!$H892),LEN(",MH4_MQ135|"),LEN(RTOS_ON_RX!$I892),LEN(",Aceton_MQ135|"),LEN(RTOS_ON_RX!$J892),LEN(",O3_MQ131|"),LEN(RTOS_ON_RX!$K892))*8</f>
        <v>880</v>
      </c>
      <c r="P892" s="12">
        <f>(RTOS_ON_RX!$O892/SUM(HOUR(RTOS_ON_RX!$N892)*3600,MINUTE(RTOS_ON_RX!$N892)*60,SECOND(RTOS_ON_RX!$N892)))</f>
        <v>176</v>
      </c>
      <c r="Q892" s="14">
        <f>RTOS_ON_TX!K892:K3369</f>
        <v>0.00005787037037</v>
      </c>
      <c r="R892" s="13">
        <f>RTOS_ON_RX!$N892-RTOS_ON_RX!$Q892</f>
        <v>0</v>
      </c>
    </row>
    <row r="893" ht="15.75" customHeight="1">
      <c r="A893" s="12" t="s">
        <v>5499</v>
      </c>
      <c r="B893" s="12" t="s">
        <v>5500</v>
      </c>
      <c r="C893" s="12" t="s">
        <v>1676</v>
      </c>
      <c r="D893" s="12" t="s">
        <v>5501</v>
      </c>
      <c r="E893" s="12" t="s">
        <v>2052</v>
      </c>
      <c r="F893" s="12" t="s">
        <v>1714</v>
      </c>
      <c r="G893" s="12" t="s">
        <v>2036</v>
      </c>
      <c r="H893" s="12" t="s">
        <v>1783</v>
      </c>
      <c r="I893" s="12" t="s">
        <v>2053</v>
      </c>
      <c r="J893" s="12" t="s">
        <v>2037</v>
      </c>
      <c r="K893" s="12" t="s">
        <v>3078</v>
      </c>
      <c r="L893" s="12" t="s">
        <v>1685</v>
      </c>
      <c r="M893" s="12" t="s">
        <v>5502</v>
      </c>
      <c r="N893" s="13">
        <f>M894-RTOS_ON_RX!$M893</f>
        <v>0.0001157407407</v>
      </c>
      <c r="O893" s="12">
        <f>SUM(LEN("CO_MQ135|"),LEN(RTOS_ON_RX!$E893),LEN(",Alcool_MQ135|"),LEN(RTOS_ON_RX!$F893),LEN(",CO2_MQ135|"),LEN(RTOS_ON_RX!$G893),LEN(",Toluen_MQ135|"),LEN(RTOS_ON_RX!$H893),LEN(",MH4_MQ135|"),LEN(RTOS_ON_RX!$I893),LEN(",Aceton_MQ135|"),LEN(RTOS_ON_RX!$J893),LEN(",O3_MQ131|"),LEN(RTOS_ON_RX!$K893))*8</f>
        <v>888</v>
      </c>
      <c r="P893" s="12">
        <f>(RTOS_ON_RX!$O893/SUM(HOUR(RTOS_ON_RX!$N893)*3600,MINUTE(RTOS_ON_RX!$N893)*60,SECOND(RTOS_ON_RX!$N893)))</f>
        <v>88.8</v>
      </c>
      <c r="Q893" s="14">
        <f>RTOS_ON_TX!K893:K3370</f>
        <v>0.00005787037037</v>
      </c>
      <c r="R893" s="13">
        <f>RTOS_ON_RX!$N893-RTOS_ON_RX!$Q893</f>
        <v>0.00005787037037</v>
      </c>
    </row>
    <row r="894" ht="15.75" customHeight="1">
      <c r="A894" s="12" t="s">
        <v>5503</v>
      </c>
      <c r="B894" s="12" t="s">
        <v>5504</v>
      </c>
      <c r="C894" s="12" t="s">
        <v>1676</v>
      </c>
      <c r="D894" s="12" t="s">
        <v>5505</v>
      </c>
      <c r="E894" s="12" t="s">
        <v>1947</v>
      </c>
      <c r="F894" s="12" t="s">
        <v>2086</v>
      </c>
      <c r="G894" s="12" t="s">
        <v>3934</v>
      </c>
      <c r="H894" s="12" t="s">
        <v>2037</v>
      </c>
      <c r="I894" s="12" t="s">
        <v>4562</v>
      </c>
      <c r="J894" s="12" t="s">
        <v>2936</v>
      </c>
      <c r="K894" s="12" t="s">
        <v>3078</v>
      </c>
      <c r="L894" s="12" t="s">
        <v>1685</v>
      </c>
      <c r="M894" s="12" t="s">
        <v>5506</v>
      </c>
      <c r="N894" s="13">
        <f>M895-RTOS_ON_RX!$M894</f>
        <v>0.00005787037037</v>
      </c>
      <c r="O894" s="12">
        <f>SUM(LEN("CO_MQ135|"),LEN(RTOS_ON_RX!$E894),LEN(",Alcool_MQ135|"),LEN(RTOS_ON_RX!$F894),LEN(",CO2_MQ135|"),LEN(RTOS_ON_RX!$G894),LEN(",Toluen_MQ135|"),LEN(RTOS_ON_RX!$H894),LEN(",MH4_MQ135|"),LEN(RTOS_ON_RX!$I894),LEN(",Aceton_MQ135|"),LEN(RTOS_ON_RX!$J894),LEN(",O3_MQ131|"),LEN(RTOS_ON_RX!$K894))*8</f>
        <v>888</v>
      </c>
      <c r="P894" s="12">
        <f>(RTOS_ON_RX!$O894/SUM(HOUR(RTOS_ON_RX!$N894)*3600,MINUTE(RTOS_ON_RX!$N894)*60,SECOND(RTOS_ON_RX!$N894)))</f>
        <v>177.6</v>
      </c>
      <c r="Q894" s="14">
        <f>RTOS_ON_TX!K894:K3371</f>
        <v>0.00005787037037</v>
      </c>
      <c r="R894" s="13">
        <f>RTOS_ON_RX!$N894-RTOS_ON_RX!$Q894</f>
        <v>0</v>
      </c>
    </row>
    <row r="895" ht="15.75" customHeight="1">
      <c r="A895" s="12" t="s">
        <v>5507</v>
      </c>
      <c r="B895" s="12" t="s">
        <v>5508</v>
      </c>
      <c r="C895" s="12" t="s">
        <v>1676</v>
      </c>
      <c r="D895" s="12" t="s">
        <v>5509</v>
      </c>
      <c r="E895" s="12" t="s">
        <v>1804</v>
      </c>
      <c r="F895" s="12" t="s">
        <v>2093</v>
      </c>
      <c r="G895" s="12" t="s">
        <v>3986</v>
      </c>
      <c r="H895" s="12" t="s">
        <v>1823</v>
      </c>
      <c r="I895" s="12" t="s">
        <v>2479</v>
      </c>
      <c r="J895" s="12" t="s">
        <v>2936</v>
      </c>
      <c r="K895" s="12" t="s">
        <v>3201</v>
      </c>
      <c r="L895" s="12" t="s">
        <v>1685</v>
      </c>
      <c r="M895" s="12" t="s">
        <v>5510</v>
      </c>
      <c r="N895" s="13">
        <f>M896-RTOS_ON_RX!$M895</f>
        <v>0.00005787037037</v>
      </c>
      <c r="O895" s="12">
        <f>SUM(LEN("CO_MQ135|"),LEN(RTOS_ON_RX!$E895),LEN(",Alcool_MQ135|"),LEN(RTOS_ON_RX!$F895),LEN(",CO2_MQ135|"),LEN(RTOS_ON_RX!$G895),LEN(",Toluen_MQ135|"),LEN(RTOS_ON_RX!$H895),LEN(",MH4_MQ135|"),LEN(RTOS_ON_RX!$I895),LEN(",Aceton_MQ135|"),LEN(RTOS_ON_RX!$J895),LEN(",O3_MQ131|"),LEN(RTOS_ON_RX!$K895))*8</f>
        <v>888</v>
      </c>
      <c r="P895" s="12">
        <f>(RTOS_ON_RX!$O895/SUM(HOUR(RTOS_ON_RX!$N895)*3600,MINUTE(RTOS_ON_RX!$N895)*60,SECOND(RTOS_ON_RX!$N895)))</f>
        <v>177.6</v>
      </c>
      <c r="Q895" s="14">
        <f>RTOS_ON_TX!K895:K3372</f>
        <v>0.00005787037037</v>
      </c>
      <c r="R895" s="13">
        <f>RTOS_ON_RX!$N895-RTOS_ON_RX!$Q895</f>
        <v>0</v>
      </c>
    </row>
    <row r="896" ht="15.75" customHeight="1">
      <c r="A896" s="12" t="s">
        <v>5511</v>
      </c>
      <c r="B896" s="12" t="s">
        <v>5512</v>
      </c>
      <c r="C896" s="12" t="s">
        <v>1676</v>
      </c>
      <c r="D896" s="12" t="s">
        <v>5513</v>
      </c>
      <c r="E896" s="12" t="s">
        <v>1741</v>
      </c>
      <c r="F896" s="12" t="s">
        <v>2030</v>
      </c>
      <c r="G896" s="12" t="s">
        <v>2397</v>
      </c>
      <c r="H896" s="12" t="s">
        <v>1772</v>
      </c>
      <c r="I896" s="12" t="s">
        <v>2316</v>
      </c>
      <c r="J896" s="12" t="s">
        <v>2398</v>
      </c>
      <c r="K896" s="12" t="s">
        <v>3036</v>
      </c>
      <c r="L896" s="12" t="s">
        <v>1685</v>
      </c>
      <c r="M896" s="12" t="s">
        <v>518</v>
      </c>
      <c r="N896" s="13">
        <f>M897-RTOS_ON_RX!$M896</f>
        <v>0.00005787037037</v>
      </c>
      <c r="O896" s="12">
        <f>SUM(LEN("CO_MQ135|"),LEN(RTOS_ON_RX!$E896),LEN(",Alcool_MQ135|"),LEN(RTOS_ON_RX!$F896),LEN(",CO2_MQ135|"),LEN(RTOS_ON_RX!$G896),LEN(",Toluen_MQ135|"),LEN(RTOS_ON_RX!$H896),LEN(",MH4_MQ135|"),LEN(RTOS_ON_RX!$I896),LEN(",Aceton_MQ135|"),LEN(RTOS_ON_RX!$J896),LEN(",O3_MQ131|"),LEN(RTOS_ON_RX!$K896))*8</f>
        <v>888</v>
      </c>
      <c r="P896" s="12">
        <f>(RTOS_ON_RX!$O896/SUM(HOUR(RTOS_ON_RX!$N896)*3600,MINUTE(RTOS_ON_RX!$N896)*60,SECOND(RTOS_ON_RX!$N896)))</f>
        <v>177.6</v>
      </c>
      <c r="Q896" s="14">
        <f>RTOS_ON_TX!K896:K3373</f>
        <v>0.00006944444444</v>
      </c>
      <c r="R896" s="13">
        <f>RTOS_ON_RX!$N896-RTOS_ON_RX!$Q896</f>
        <v>-0.00001157407407</v>
      </c>
    </row>
    <row r="897" ht="15.75" customHeight="1">
      <c r="A897" s="12" t="s">
        <v>5514</v>
      </c>
      <c r="B897" s="12" t="s">
        <v>5515</v>
      </c>
      <c r="C897" s="12" t="s">
        <v>1676</v>
      </c>
      <c r="D897" s="12" t="s">
        <v>5516</v>
      </c>
      <c r="E897" s="12" t="s">
        <v>2084</v>
      </c>
      <c r="F897" s="12" t="s">
        <v>1988</v>
      </c>
      <c r="G897" s="12" t="s">
        <v>2067</v>
      </c>
      <c r="H897" s="12" t="s">
        <v>1697</v>
      </c>
      <c r="I897" s="12" t="s">
        <v>2085</v>
      </c>
      <c r="J897" s="12" t="s">
        <v>2037</v>
      </c>
      <c r="K897" s="12" t="s">
        <v>3073</v>
      </c>
      <c r="L897" s="12" t="s">
        <v>1685</v>
      </c>
      <c r="M897" s="12" t="s">
        <v>5517</v>
      </c>
      <c r="N897" s="13">
        <f>M898-RTOS_ON_RX!$M897</f>
        <v>0.00005787037037</v>
      </c>
      <c r="O897" s="12">
        <f>SUM(LEN("CO_MQ135|"),LEN(RTOS_ON_RX!$E897),LEN(",Alcool_MQ135|"),LEN(RTOS_ON_RX!$F897),LEN(",CO2_MQ135|"),LEN(RTOS_ON_RX!$G897),LEN(",Toluen_MQ135|"),LEN(RTOS_ON_RX!$H897),LEN(",MH4_MQ135|"),LEN(RTOS_ON_RX!$I897),LEN(",Aceton_MQ135|"),LEN(RTOS_ON_RX!$J897),LEN(",O3_MQ131|"),LEN(RTOS_ON_RX!$K897))*8</f>
        <v>888</v>
      </c>
      <c r="P897" s="12">
        <f>(RTOS_ON_RX!$O897/SUM(HOUR(RTOS_ON_RX!$N897)*3600,MINUTE(RTOS_ON_RX!$N897)*60,SECOND(RTOS_ON_RX!$N897)))</f>
        <v>177.6</v>
      </c>
      <c r="Q897" s="14">
        <f>RTOS_ON_TX!K897:K3374</f>
        <v>0.00005787037037</v>
      </c>
      <c r="R897" s="13">
        <f>RTOS_ON_RX!$N897-RTOS_ON_RX!$Q897</f>
        <v>0</v>
      </c>
    </row>
    <row r="898" ht="15.75" customHeight="1">
      <c r="A898" s="12" t="s">
        <v>5518</v>
      </c>
      <c r="B898" s="12" t="s">
        <v>5519</v>
      </c>
      <c r="C898" s="12" t="s">
        <v>1676</v>
      </c>
      <c r="D898" s="12" t="s">
        <v>5520</v>
      </c>
      <c r="E898" s="12" t="s">
        <v>1741</v>
      </c>
      <c r="F898" s="12" t="s">
        <v>2030</v>
      </c>
      <c r="G898" s="12" t="s">
        <v>2397</v>
      </c>
      <c r="H898" s="12" t="s">
        <v>1772</v>
      </c>
      <c r="I898" s="12" t="s">
        <v>2316</v>
      </c>
      <c r="J898" s="12" t="s">
        <v>2398</v>
      </c>
      <c r="K898" s="12" t="s">
        <v>3036</v>
      </c>
      <c r="L898" s="12" t="s">
        <v>1685</v>
      </c>
      <c r="M898" s="12" t="s">
        <v>5521</v>
      </c>
      <c r="N898" s="13">
        <f>M899-RTOS_ON_RX!$M898</f>
        <v>0.00005787037037</v>
      </c>
      <c r="O898" s="12">
        <f>SUM(LEN("CO_MQ135|"),LEN(RTOS_ON_RX!$E898),LEN(",Alcool_MQ135|"),LEN(RTOS_ON_RX!$F898),LEN(",CO2_MQ135|"),LEN(RTOS_ON_RX!$G898),LEN(",Toluen_MQ135|"),LEN(RTOS_ON_RX!$H898),LEN(",MH4_MQ135|"),LEN(RTOS_ON_RX!$I898),LEN(",Aceton_MQ135|"),LEN(RTOS_ON_RX!$J898),LEN(",O3_MQ131|"),LEN(RTOS_ON_RX!$K898))*8</f>
        <v>888</v>
      </c>
      <c r="P898" s="12">
        <f>(RTOS_ON_RX!$O898/SUM(HOUR(RTOS_ON_RX!$N898)*3600,MINUTE(RTOS_ON_RX!$N898)*60,SECOND(RTOS_ON_RX!$N898)))</f>
        <v>177.6</v>
      </c>
      <c r="Q898" s="14">
        <f>RTOS_ON_TX!K898:K3375</f>
        <v>0.00005787037037</v>
      </c>
      <c r="R898" s="13">
        <f>RTOS_ON_RX!$N898-RTOS_ON_RX!$Q898</f>
        <v>0</v>
      </c>
    </row>
    <row r="899" ht="15.75" customHeight="1">
      <c r="A899" s="12" t="s">
        <v>5522</v>
      </c>
      <c r="B899" s="12" t="s">
        <v>5523</v>
      </c>
      <c r="C899" s="12" t="s">
        <v>1676</v>
      </c>
      <c r="D899" s="12" t="s">
        <v>5524</v>
      </c>
      <c r="E899" s="12" t="s">
        <v>2099</v>
      </c>
      <c r="F899" s="12" t="s">
        <v>1797</v>
      </c>
      <c r="G899" s="12" t="s">
        <v>3934</v>
      </c>
      <c r="H899" s="12" t="s">
        <v>2037</v>
      </c>
      <c r="I899" s="12" t="s">
        <v>2498</v>
      </c>
      <c r="J899" s="12" t="s">
        <v>2936</v>
      </c>
      <c r="K899" s="12" t="s">
        <v>3073</v>
      </c>
      <c r="L899" s="12" t="s">
        <v>1685</v>
      </c>
      <c r="M899" s="12" t="s">
        <v>5525</v>
      </c>
      <c r="N899" s="13">
        <f>M900-RTOS_ON_RX!$M899</f>
        <v>0.00005787037037</v>
      </c>
      <c r="O899" s="12">
        <f>SUM(LEN("CO_MQ135|"),LEN(RTOS_ON_RX!$E899),LEN(",Alcool_MQ135|"),LEN(RTOS_ON_RX!$F899),LEN(",CO2_MQ135|"),LEN(RTOS_ON_RX!$G899),LEN(",Toluen_MQ135|"),LEN(RTOS_ON_RX!$H899),LEN(",MH4_MQ135|"),LEN(RTOS_ON_RX!$I899),LEN(",Aceton_MQ135|"),LEN(RTOS_ON_RX!$J899),LEN(",O3_MQ131|"),LEN(RTOS_ON_RX!$K899))*8</f>
        <v>888</v>
      </c>
      <c r="P899" s="12">
        <f>(RTOS_ON_RX!$O899/SUM(HOUR(RTOS_ON_RX!$N899)*3600,MINUTE(RTOS_ON_RX!$N899)*60,SECOND(RTOS_ON_RX!$N899)))</f>
        <v>177.6</v>
      </c>
      <c r="Q899" s="14">
        <f>RTOS_ON_TX!K899:K3376</f>
        <v>0.00005787037037</v>
      </c>
      <c r="R899" s="13">
        <f>RTOS_ON_RX!$N899-RTOS_ON_RX!$Q899</f>
        <v>0</v>
      </c>
    </row>
    <row r="900" ht="15.75" customHeight="1">
      <c r="A900" s="12" t="s">
        <v>5526</v>
      </c>
      <c r="B900" s="12" t="s">
        <v>5527</v>
      </c>
      <c r="C900" s="12" t="s">
        <v>1676</v>
      </c>
      <c r="D900" s="12" t="s">
        <v>5528</v>
      </c>
      <c r="E900" s="12" t="s">
        <v>1694</v>
      </c>
      <c r="F900" s="12" t="s">
        <v>1773</v>
      </c>
      <c r="G900" s="12" t="s">
        <v>3894</v>
      </c>
      <c r="H900" s="12" t="s">
        <v>1763</v>
      </c>
      <c r="I900" s="12" t="s">
        <v>2311</v>
      </c>
      <c r="J900" s="12" t="s">
        <v>2449</v>
      </c>
      <c r="K900" s="12" t="s">
        <v>3090</v>
      </c>
      <c r="L900" s="12" t="s">
        <v>1685</v>
      </c>
      <c r="M900" s="12" t="s">
        <v>5529</v>
      </c>
      <c r="N900" s="13">
        <f>M901-RTOS_ON_RX!$M900</f>
        <v>0.0001157407407</v>
      </c>
      <c r="O900" s="12">
        <f>SUM(LEN("CO_MQ135|"),LEN(RTOS_ON_RX!$E900),LEN(",Alcool_MQ135|"),LEN(RTOS_ON_RX!$F900),LEN(",CO2_MQ135|"),LEN(RTOS_ON_RX!$G900),LEN(",Toluen_MQ135|"),LEN(RTOS_ON_RX!$H900),LEN(",MH4_MQ135|"),LEN(RTOS_ON_RX!$I900),LEN(",Aceton_MQ135|"),LEN(RTOS_ON_RX!$J900),LEN(",O3_MQ131|"),LEN(RTOS_ON_RX!$K900))*8</f>
        <v>872</v>
      </c>
      <c r="P900" s="12">
        <f>(RTOS_ON_RX!$O900/SUM(HOUR(RTOS_ON_RX!$N900)*3600,MINUTE(RTOS_ON_RX!$N900)*60,SECOND(RTOS_ON_RX!$N900)))</f>
        <v>87.2</v>
      </c>
      <c r="Q900" s="14">
        <f>RTOS_ON_TX!K900:K3377</f>
        <v>0.00005787037037</v>
      </c>
      <c r="R900" s="13">
        <f>RTOS_ON_RX!$N900-RTOS_ON_RX!$Q900</f>
        <v>0.00005787037037</v>
      </c>
    </row>
    <row r="901" ht="15.75" customHeight="1">
      <c r="A901" s="12" t="s">
        <v>5530</v>
      </c>
      <c r="B901" s="12" t="s">
        <v>5531</v>
      </c>
      <c r="C901" s="12" t="s">
        <v>1676</v>
      </c>
      <c r="D901" s="12" t="s">
        <v>5532</v>
      </c>
      <c r="E901" s="12" t="s">
        <v>1804</v>
      </c>
      <c r="F901" s="12" t="s">
        <v>2093</v>
      </c>
      <c r="G901" s="12" t="s">
        <v>2935</v>
      </c>
      <c r="H901" s="12" t="s">
        <v>1823</v>
      </c>
      <c r="I901" s="12" t="s">
        <v>2270</v>
      </c>
      <c r="J901" s="12" t="s">
        <v>2936</v>
      </c>
      <c r="K901" s="12" t="s">
        <v>3201</v>
      </c>
      <c r="L901" s="12" t="s">
        <v>1685</v>
      </c>
      <c r="M901" s="12" t="s">
        <v>5533</v>
      </c>
      <c r="N901" s="13">
        <f>M902-RTOS_ON_RX!$M901</f>
        <v>0.00005787037037</v>
      </c>
      <c r="O901" s="12">
        <f>SUM(LEN("CO_MQ135|"),LEN(RTOS_ON_RX!$E901),LEN(",Alcool_MQ135|"),LEN(RTOS_ON_RX!$F901),LEN(",CO2_MQ135|"),LEN(RTOS_ON_RX!$G901),LEN(",Toluen_MQ135|"),LEN(RTOS_ON_RX!$H901),LEN(",MH4_MQ135|"),LEN(RTOS_ON_RX!$I901),LEN(",Aceton_MQ135|"),LEN(RTOS_ON_RX!$J901),LEN(",O3_MQ131|"),LEN(RTOS_ON_RX!$K901))*8</f>
        <v>888</v>
      </c>
      <c r="P901" s="12">
        <f>(RTOS_ON_RX!$O901/SUM(HOUR(RTOS_ON_RX!$N901)*3600,MINUTE(RTOS_ON_RX!$N901)*60,SECOND(RTOS_ON_RX!$N901)))</f>
        <v>177.6</v>
      </c>
      <c r="Q901" s="14">
        <f>RTOS_ON_TX!K901:K3378</f>
        <v>0.00005787037037</v>
      </c>
      <c r="R901" s="13">
        <f>RTOS_ON_RX!$N901-RTOS_ON_RX!$Q901</f>
        <v>0</v>
      </c>
    </row>
    <row r="902" ht="15.75" customHeight="1">
      <c r="A902" s="12" t="s">
        <v>5534</v>
      </c>
      <c r="B902" s="12" t="s">
        <v>5535</v>
      </c>
      <c r="C902" s="12" t="s">
        <v>1676</v>
      </c>
      <c r="D902" s="12" t="s">
        <v>5536</v>
      </c>
      <c r="E902" s="12" t="s">
        <v>1751</v>
      </c>
      <c r="F902" s="12" t="s">
        <v>1734</v>
      </c>
      <c r="G902" s="12" t="s">
        <v>3035</v>
      </c>
      <c r="H902" s="12" t="s">
        <v>1772</v>
      </c>
      <c r="I902" s="12" t="s">
        <v>1917</v>
      </c>
      <c r="J902" s="12" t="s">
        <v>2398</v>
      </c>
      <c r="K902" s="12" t="s">
        <v>3078</v>
      </c>
      <c r="L902" s="12" t="s">
        <v>1685</v>
      </c>
      <c r="M902" s="12" t="s">
        <v>5537</v>
      </c>
      <c r="N902" s="13">
        <f>M903-RTOS_ON_RX!$M902</f>
        <v>0.00005787037037</v>
      </c>
      <c r="O902" s="12">
        <f>SUM(LEN("CO_MQ135|"),LEN(RTOS_ON_RX!$E902),LEN(",Alcool_MQ135|"),LEN(RTOS_ON_RX!$F902),LEN(",CO2_MQ135|"),LEN(RTOS_ON_RX!$G902),LEN(",Toluen_MQ135|"),LEN(RTOS_ON_RX!$H902),LEN(",MH4_MQ135|"),LEN(RTOS_ON_RX!$I902),LEN(",Aceton_MQ135|"),LEN(RTOS_ON_RX!$J902),LEN(",O3_MQ131|"),LEN(RTOS_ON_RX!$K902))*8</f>
        <v>888</v>
      </c>
      <c r="P902" s="12">
        <f>(RTOS_ON_RX!$O902/SUM(HOUR(RTOS_ON_RX!$N902)*3600,MINUTE(RTOS_ON_RX!$N902)*60,SECOND(RTOS_ON_RX!$N902)))</f>
        <v>177.6</v>
      </c>
      <c r="Q902" s="14">
        <f>RTOS_ON_TX!K902:K3379</f>
        <v>0.00005787037037</v>
      </c>
      <c r="R902" s="13">
        <f>RTOS_ON_RX!$N902-RTOS_ON_RX!$Q902</f>
        <v>0</v>
      </c>
    </row>
    <row r="903" ht="15.75" customHeight="1">
      <c r="A903" s="12" t="s">
        <v>5538</v>
      </c>
      <c r="B903" s="12" t="s">
        <v>5539</v>
      </c>
      <c r="C903" s="12" t="s">
        <v>1676</v>
      </c>
      <c r="D903" s="12" t="s">
        <v>5540</v>
      </c>
      <c r="E903" s="12" t="s">
        <v>2179</v>
      </c>
      <c r="F903" s="12" t="s">
        <v>1874</v>
      </c>
      <c r="G903" s="12" t="s">
        <v>4256</v>
      </c>
      <c r="H903" s="12" t="s">
        <v>2284</v>
      </c>
      <c r="I903" s="12" t="s">
        <v>4257</v>
      </c>
      <c r="J903" s="12" t="s">
        <v>3819</v>
      </c>
      <c r="K903" s="12" t="s">
        <v>3073</v>
      </c>
      <c r="L903" s="12" t="s">
        <v>1685</v>
      </c>
      <c r="M903" s="12" t="s">
        <v>523</v>
      </c>
      <c r="N903" s="13">
        <f>M904-RTOS_ON_RX!$M903</f>
        <v>0.00005787037037</v>
      </c>
      <c r="O903" s="12">
        <f>SUM(LEN("CO_MQ135|"),LEN(RTOS_ON_RX!$E903),LEN(",Alcool_MQ135|"),LEN(RTOS_ON_RX!$F903),LEN(",CO2_MQ135|"),LEN(RTOS_ON_RX!$G903),LEN(",Toluen_MQ135|"),LEN(RTOS_ON_RX!$H903),LEN(",MH4_MQ135|"),LEN(RTOS_ON_RX!$I903),LEN(",Aceton_MQ135|"),LEN(RTOS_ON_RX!$J903),LEN(",O3_MQ131|"),LEN(RTOS_ON_RX!$K903))*8</f>
        <v>888</v>
      </c>
      <c r="P903" s="12">
        <f>(RTOS_ON_RX!$O903/SUM(HOUR(RTOS_ON_RX!$N903)*3600,MINUTE(RTOS_ON_RX!$N903)*60,SECOND(RTOS_ON_RX!$N903)))</f>
        <v>177.6</v>
      </c>
      <c r="Q903" s="14">
        <f>RTOS_ON_TX!K903:K3380</f>
        <v>0.00005787037037</v>
      </c>
      <c r="R903" s="13">
        <f>RTOS_ON_RX!$N903-RTOS_ON_RX!$Q903</f>
        <v>0</v>
      </c>
    </row>
    <row r="904" ht="15.75" customHeight="1">
      <c r="A904" s="12" t="s">
        <v>5541</v>
      </c>
      <c r="B904" s="12" t="s">
        <v>5542</v>
      </c>
      <c r="C904" s="12" t="s">
        <v>1676</v>
      </c>
      <c r="D904" s="12" t="s">
        <v>5543</v>
      </c>
      <c r="E904" s="12" t="s">
        <v>1859</v>
      </c>
      <c r="F904" s="12" t="s">
        <v>1754</v>
      </c>
      <c r="G904" s="12" t="s">
        <v>2644</v>
      </c>
      <c r="H904" s="12" t="s">
        <v>1763</v>
      </c>
      <c r="I904" s="12" t="s">
        <v>1998</v>
      </c>
      <c r="J904" s="12" t="s">
        <v>2449</v>
      </c>
      <c r="K904" s="12" t="s">
        <v>3201</v>
      </c>
      <c r="L904" s="12" t="s">
        <v>1685</v>
      </c>
      <c r="M904" s="12" t="s">
        <v>5544</v>
      </c>
      <c r="N904" s="13">
        <f>M905-RTOS_ON_RX!$M904</f>
        <v>0.00005787037037</v>
      </c>
      <c r="O904" s="12">
        <f>SUM(LEN("CO_MQ135|"),LEN(RTOS_ON_RX!$E904),LEN(",Alcool_MQ135|"),LEN(RTOS_ON_RX!$F904),LEN(",CO2_MQ135|"),LEN(RTOS_ON_RX!$G904),LEN(",Toluen_MQ135|"),LEN(RTOS_ON_RX!$H904),LEN(",MH4_MQ135|"),LEN(RTOS_ON_RX!$I904),LEN(",Aceton_MQ135|"),LEN(RTOS_ON_RX!$J904),LEN(",O3_MQ131|"),LEN(RTOS_ON_RX!$K904))*8</f>
        <v>880</v>
      </c>
      <c r="P904" s="12">
        <f>(RTOS_ON_RX!$O904/SUM(HOUR(RTOS_ON_RX!$N904)*3600,MINUTE(RTOS_ON_RX!$N904)*60,SECOND(RTOS_ON_RX!$N904)))</f>
        <v>176</v>
      </c>
      <c r="Q904" s="14">
        <f>RTOS_ON_TX!K904:K3381</f>
        <v>0.00005787037037</v>
      </c>
      <c r="R904" s="13">
        <f>RTOS_ON_RX!$N904-RTOS_ON_RX!$Q904</f>
        <v>0</v>
      </c>
    </row>
    <row r="905" ht="15.75" customHeight="1">
      <c r="A905" s="12" t="s">
        <v>5545</v>
      </c>
      <c r="B905" s="12" t="s">
        <v>5546</v>
      </c>
      <c r="C905" s="12" t="s">
        <v>1676</v>
      </c>
      <c r="D905" s="12" t="s">
        <v>5547</v>
      </c>
      <c r="E905" s="12" t="s">
        <v>1804</v>
      </c>
      <c r="F905" s="12" t="s">
        <v>2093</v>
      </c>
      <c r="G905" s="12" t="s">
        <v>2935</v>
      </c>
      <c r="H905" s="12" t="s">
        <v>1823</v>
      </c>
      <c r="I905" s="12" t="s">
        <v>2270</v>
      </c>
      <c r="J905" s="12" t="s">
        <v>2936</v>
      </c>
      <c r="K905" s="12" t="s">
        <v>3127</v>
      </c>
      <c r="L905" s="12" t="s">
        <v>1685</v>
      </c>
      <c r="M905" s="12" t="s">
        <v>5548</v>
      </c>
      <c r="N905" s="13">
        <f>M906-RTOS_ON_RX!$M905</f>
        <v>0.00005787037037</v>
      </c>
      <c r="O905" s="12">
        <f>SUM(LEN("CO_MQ135|"),LEN(RTOS_ON_RX!$E905),LEN(",Alcool_MQ135|"),LEN(RTOS_ON_RX!$F905),LEN(",CO2_MQ135|"),LEN(RTOS_ON_RX!$G905),LEN(",Toluen_MQ135|"),LEN(RTOS_ON_RX!$H905),LEN(",MH4_MQ135|"),LEN(RTOS_ON_RX!$I905),LEN(",Aceton_MQ135|"),LEN(RTOS_ON_RX!$J905),LEN(",O3_MQ131|"),LEN(RTOS_ON_RX!$K905))*8</f>
        <v>888</v>
      </c>
      <c r="P905" s="12">
        <f>(RTOS_ON_RX!$O905/SUM(HOUR(RTOS_ON_RX!$N905)*3600,MINUTE(RTOS_ON_RX!$N905)*60,SECOND(RTOS_ON_RX!$N905)))</f>
        <v>177.6</v>
      </c>
      <c r="Q905" s="14">
        <f>RTOS_ON_TX!K905:K3382</f>
        <v>0.00005787037037</v>
      </c>
      <c r="R905" s="13">
        <f>RTOS_ON_RX!$N905-RTOS_ON_RX!$Q905</f>
        <v>0</v>
      </c>
    </row>
    <row r="906" ht="15.75" customHeight="1">
      <c r="A906" s="12" t="s">
        <v>5549</v>
      </c>
      <c r="B906" s="12" t="s">
        <v>5550</v>
      </c>
      <c r="C906" s="12" t="s">
        <v>1676</v>
      </c>
      <c r="D906" s="12" t="s">
        <v>5551</v>
      </c>
      <c r="E906" s="12" t="s">
        <v>2553</v>
      </c>
      <c r="F906" s="12" t="s">
        <v>2008</v>
      </c>
      <c r="G906" s="12" t="s">
        <v>2554</v>
      </c>
      <c r="H906" s="12" t="s">
        <v>1733</v>
      </c>
      <c r="I906" s="12" t="s">
        <v>2042</v>
      </c>
      <c r="J906" s="12" t="s">
        <v>2284</v>
      </c>
      <c r="K906" s="12" t="s">
        <v>3036</v>
      </c>
      <c r="L906" s="12" t="s">
        <v>1685</v>
      </c>
      <c r="M906" s="12" t="s">
        <v>5552</v>
      </c>
      <c r="N906" s="13">
        <f>M907-RTOS_ON_RX!$M906</f>
        <v>0.00005787037037</v>
      </c>
      <c r="O906" s="12">
        <f>SUM(LEN("CO_MQ135|"),LEN(RTOS_ON_RX!$E906),LEN(",Alcool_MQ135|"),LEN(RTOS_ON_RX!$F906),LEN(",CO2_MQ135|"),LEN(RTOS_ON_RX!$G906),LEN(",Toluen_MQ135|"),LEN(RTOS_ON_RX!$H906),LEN(",MH4_MQ135|"),LEN(RTOS_ON_RX!$I906),LEN(",Aceton_MQ135|"),LEN(RTOS_ON_RX!$J906),LEN(",O3_MQ131|"),LEN(RTOS_ON_RX!$K906))*8</f>
        <v>888</v>
      </c>
      <c r="P906" s="12">
        <f>(RTOS_ON_RX!$O906/SUM(HOUR(RTOS_ON_RX!$N906)*3600,MINUTE(RTOS_ON_RX!$N906)*60,SECOND(RTOS_ON_RX!$N906)))</f>
        <v>177.6</v>
      </c>
      <c r="Q906" s="14">
        <f>RTOS_ON_TX!K906:K3383</f>
        <v>0.00005787037037</v>
      </c>
      <c r="R906" s="13">
        <f>RTOS_ON_RX!$N906-RTOS_ON_RX!$Q906</f>
        <v>0</v>
      </c>
    </row>
    <row r="907" ht="15.75" customHeight="1">
      <c r="A907" s="12" t="s">
        <v>5553</v>
      </c>
      <c r="B907" s="12" t="s">
        <v>5554</v>
      </c>
      <c r="C907" s="12" t="s">
        <v>1676</v>
      </c>
      <c r="D907" s="12" t="s">
        <v>5555</v>
      </c>
      <c r="E907" s="12" t="s">
        <v>2922</v>
      </c>
      <c r="F907" s="12" t="s">
        <v>2178</v>
      </c>
      <c r="G907" s="12" t="s">
        <v>2179</v>
      </c>
      <c r="H907" s="12" t="s">
        <v>1683</v>
      </c>
      <c r="I907" s="12" t="s">
        <v>2923</v>
      </c>
      <c r="J907" s="12" t="s">
        <v>2163</v>
      </c>
      <c r="K907" s="12" t="s">
        <v>3036</v>
      </c>
      <c r="L907" s="12" t="s">
        <v>1685</v>
      </c>
      <c r="M907" s="12" t="s">
        <v>5556</v>
      </c>
      <c r="N907" s="13">
        <f>M908-RTOS_ON_RX!$M907</f>
        <v>0.0001157407407</v>
      </c>
      <c r="O907" s="12">
        <f>SUM(LEN("CO_MQ135|"),LEN(RTOS_ON_RX!$E907),LEN(",Alcool_MQ135|"),LEN(RTOS_ON_RX!$F907),LEN(",CO2_MQ135|"),LEN(RTOS_ON_RX!$G907),LEN(",Toluen_MQ135|"),LEN(RTOS_ON_RX!$H907),LEN(",MH4_MQ135|"),LEN(RTOS_ON_RX!$I907),LEN(",Aceton_MQ135|"),LEN(RTOS_ON_RX!$J907),LEN(",O3_MQ131|"),LEN(RTOS_ON_RX!$K907))*8</f>
        <v>880</v>
      </c>
      <c r="P907" s="12">
        <f>(RTOS_ON_RX!$O907/SUM(HOUR(RTOS_ON_RX!$N907)*3600,MINUTE(RTOS_ON_RX!$N907)*60,SECOND(RTOS_ON_RX!$N907)))</f>
        <v>88</v>
      </c>
      <c r="Q907" s="14">
        <f>RTOS_ON_TX!K907:K3384</f>
        <v>0.00005787037037</v>
      </c>
      <c r="R907" s="13">
        <f>RTOS_ON_RX!$N907-RTOS_ON_RX!$Q907</f>
        <v>0.00005787037037</v>
      </c>
    </row>
    <row r="908" ht="15.75" customHeight="1">
      <c r="A908" s="12" t="s">
        <v>5557</v>
      </c>
      <c r="B908" s="12" t="s">
        <v>5558</v>
      </c>
      <c r="C908" s="12" t="s">
        <v>1676</v>
      </c>
      <c r="D908" s="12" t="s">
        <v>5559</v>
      </c>
      <c r="E908" s="12" t="s">
        <v>2289</v>
      </c>
      <c r="F908" s="12" t="s">
        <v>2290</v>
      </c>
      <c r="G908" s="12" t="s">
        <v>2291</v>
      </c>
      <c r="H908" s="12" t="s">
        <v>1783</v>
      </c>
      <c r="I908" s="12" t="s">
        <v>1778</v>
      </c>
      <c r="J908" s="12" t="s">
        <v>1823</v>
      </c>
      <c r="K908" s="12" t="s">
        <v>3078</v>
      </c>
      <c r="L908" s="12" t="s">
        <v>1685</v>
      </c>
      <c r="M908" s="12" t="s">
        <v>5560</v>
      </c>
      <c r="N908" s="13">
        <f>M909-RTOS_ON_RX!$M908</f>
        <v>0.00005787037037</v>
      </c>
      <c r="O908" s="12">
        <f>SUM(LEN("CO_MQ135|"),LEN(RTOS_ON_RX!$E908),LEN(",Alcool_MQ135|"),LEN(RTOS_ON_RX!$F908),LEN(",CO2_MQ135|"),LEN(RTOS_ON_RX!$G908),LEN(",Toluen_MQ135|"),LEN(RTOS_ON_RX!$H908),LEN(",MH4_MQ135|"),LEN(RTOS_ON_RX!$I908),LEN(",Aceton_MQ135|"),LEN(RTOS_ON_RX!$J908),LEN(",O3_MQ131|"),LEN(RTOS_ON_RX!$K908))*8</f>
        <v>880</v>
      </c>
      <c r="P908" s="12">
        <f>(RTOS_ON_RX!$O908/SUM(HOUR(RTOS_ON_RX!$N908)*3600,MINUTE(RTOS_ON_RX!$N908)*60,SECOND(RTOS_ON_RX!$N908)))</f>
        <v>176</v>
      </c>
      <c r="Q908" s="14">
        <f>RTOS_ON_TX!K908:K3385</f>
        <v>0.00005787037037</v>
      </c>
      <c r="R908" s="13">
        <f>RTOS_ON_RX!$N908-RTOS_ON_RX!$Q908</f>
        <v>0</v>
      </c>
    </row>
    <row r="909" ht="15.75" customHeight="1">
      <c r="A909" s="12" t="s">
        <v>5561</v>
      </c>
      <c r="B909" s="12" t="s">
        <v>5562</v>
      </c>
      <c r="C909" s="12" t="s">
        <v>1676</v>
      </c>
      <c r="D909" s="12" t="s">
        <v>5563</v>
      </c>
      <c r="E909" s="12" t="s">
        <v>1972</v>
      </c>
      <c r="F909" s="12" t="s">
        <v>2807</v>
      </c>
      <c r="G909" s="12" t="s">
        <v>2554</v>
      </c>
      <c r="H909" s="12" t="s">
        <v>1733</v>
      </c>
      <c r="I909" s="12" t="s">
        <v>2098</v>
      </c>
      <c r="J909" s="12" t="s">
        <v>2284</v>
      </c>
      <c r="K909" s="12" t="s">
        <v>3078</v>
      </c>
      <c r="L909" s="12" t="s">
        <v>1685</v>
      </c>
      <c r="M909" s="12" t="s">
        <v>5564</v>
      </c>
      <c r="N909" s="13">
        <f>M910-RTOS_ON_RX!$M909</f>
        <v>0.00005787037037</v>
      </c>
      <c r="O909" s="12">
        <f>SUM(LEN("CO_MQ135|"),LEN(RTOS_ON_RX!$E909),LEN(",Alcool_MQ135|"),LEN(RTOS_ON_RX!$F909),LEN(",CO2_MQ135|"),LEN(RTOS_ON_RX!$G909),LEN(",Toluen_MQ135|"),LEN(RTOS_ON_RX!$H909),LEN(",MH4_MQ135|"),LEN(RTOS_ON_RX!$I909),LEN(",Aceton_MQ135|"),LEN(RTOS_ON_RX!$J909),LEN(",O3_MQ131|"),LEN(RTOS_ON_RX!$K909))*8</f>
        <v>888</v>
      </c>
      <c r="P909" s="12">
        <f>(RTOS_ON_RX!$O909/SUM(HOUR(RTOS_ON_RX!$N909)*3600,MINUTE(RTOS_ON_RX!$N909)*60,SECOND(RTOS_ON_RX!$N909)))</f>
        <v>177.6</v>
      </c>
      <c r="Q909" s="14">
        <f>RTOS_ON_TX!K909:K3386</f>
        <v>0.00006944444444</v>
      </c>
      <c r="R909" s="13">
        <f>RTOS_ON_RX!$N909-RTOS_ON_RX!$Q909</f>
        <v>-0.00001157407407</v>
      </c>
    </row>
    <row r="910" ht="15.75" customHeight="1">
      <c r="A910" s="12" t="s">
        <v>5565</v>
      </c>
      <c r="B910" s="12" t="s">
        <v>5566</v>
      </c>
      <c r="C910" s="12" t="s">
        <v>1676</v>
      </c>
      <c r="D910" s="12" t="s">
        <v>5567</v>
      </c>
      <c r="E910" s="12" t="s">
        <v>2317</v>
      </c>
      <c r="F910" s="12" t="s">
        <v>2086</v>
      </c>
      <c r="G910" s="12" t="s">
        <v>3457</v>
      </c>
      <c r="H910" s="12" t="s">
        <v>2037</v>
      </c>
      <c r="I910" s="12" t="s">
        <v>2661</v>
      </c>
      <c r="J910" s="12" t="s">
        <v>2936</v>
      </c>
      <c r="K910" s="12" t="s">
        <v>3073</v>
      </c>
      <c r="L910" s="12" t="s">
        <v>1685</v>
      </c>
      <c r="M910" s="12" t="s">
        <v>528</v>
      </c>
      <c r="N910" s="13">
        <f>M911-RTOS_ON_RX!$M910</f>
        <v>0.00005787037037</v>
      </c>
      <c r="O910" s="12">
        <f>SUM(LEN("CO_MQ135|"),LEN(RTOS_ON_RX!$E910),LEN(",Alcool_MQ135|"),LEN(RTOS_ON_RX!$F910),LEN(",CO2_MQ135|"),LEN(RTOS_ON_RX!$G910),LEN(",Toluen_MQ135|"),LEN(RTOS_ON_RX!$H910),LEN(",MH4_MQ135|"),LEN(RTOS_ON_RX!$I910),LEN(",Aceton_MQ135|"),LEN(RTOS_ON_RX!$J910),LEN(",O3_MQ131|"),LEN(RTOS_ON_RX!$K910))*8</f>
        <v>888</v>
      </c>
      <c r="P910" s="12">
        <f>(RTOS_ON_RX!$O910/SUM(HOUR(RTOS_ON_RX!$N910)*3600,MINUTE(RTOS_ON_RX!$N910)*60,SECOND(RTOS_ON_RX!$N910)))</f>
        <v>177.6</v>
      </c>
      <c r="Q910" s="14">
        <f>RTOS_ON_TX!K910:K3387</f>
        <v>0.00005787037037</v>
      </c>
      <c r="R910" s="13">
        <f>RTOS_ON_RX!$N910-RTOS_ON_RX!$Q910</f>
        <v>0</v>
      </c>
    </row>
    <row r="911" ht="15.75" customHeight="1">
      <c r="A911" s="12" t="s">
        <v>5568</v>
      </c>
      <c r="B911" s="12" t="s">
        <v>5569</v>
      </c>
      <c r="C911" s="12" t="s">
        <v>1676</v>
      </c>
      <c r="D911" s="12" t="s">
        <v>5570</v>
      </c>
      <c r="E911" s="12" t="s">
        <v>1843</v>
      </c>
      <c r="F911" s="12" t="s">
        <v>2086</v>
      </c>
      <c r="G911" s="12" t="s">
        <v>3986</v>
      </c>
      <c r="H911" s="12" t="s">
        <v>2037</v>
      </c>
      <c r="I911" s="12" t="s">
        <v>2257</v>
      </c>
      <c r="J911" s="12" t="s">
        <v>2936</v>
      </c>
      <c r="K911" s="12" t="s">
        <v>3201</v>
      </c>
      <c r="L911" s="12" t="s">
        <v>1685</v>
      </c>
      <c r="M911" s="12" t="s">
        <v>5571</v>
      </c>
      <c r="N911" s="13">
        <f>M912-RTOS_ON_RX!$M911</f>
        <v>0.00005787037037</v>
      </c>
      <c r="O911" s="12">
        <f>SUM(LEN("CO_MQ135|"),LEN(RTOS_ON_RX!$E911),LEN(",Alcool_MQ135|"),LEN(RTOS_ON_RX!$F911),LEN(",CO2_MQ135|"),LEN(RTOS_ON_RX!$G911),LEN(",Toluen_MQ135|"),LEN(RTOS_ON_RX!$H911),LEN(",MH4_MQ135|"),LEN(RTOS_ON_RX!$I911),LEN(",Aceton_MQ135|"),LEN(RTOS_ON_RX!$J911),LEN(",O3_MQ131|"),LEN(RTOS_ON_RX!$K911))*8</f>
        <v>888</v>
      </c>
      <c r="P911" s="12">
        <f>(RTOS_ON_RX!$O911/SUM(HOUR(RTOS_ON_RX!$N911)*3600,MINUTE(RTOS_ON_RX!$N911)*60,SECOND(RTOS_ON_RX!$N911)))</f>
        <v>177.6</v>
      </c>
      <c r="Q911" s="14">
        <f>RTOS_ON_TX!K911:K3388</f>
        <v>0.00005787037037</v>
      </c>
      <c r="R911" s="13">
        <f>RTOS_ON_RX!$N911-RTOS_ON_RX!$Q911</f>
        <v>0</v>
      </c>
    </row>
    <row r="912" ht="15.75" customHeight="1">
      <c r="A912" s="12" t="s">
        <v>5572</v>
      </c>
      <c r="B912" s="12" t="s">
        <v>5573</v>
      </c>
      <c r="C912" s="12" t="s">
        <v>1676</v>
      </c>
      <c r="D912" s="12" t="s">
        <v>5574</v>
      </c>
      <c r="E912" s="12" t="s">
        <v>1705</v>
      </c>
      <c r="F912" s="12" t="s">
        <v>2807</v>
      </c>
      <c r="G912" s="12" t="s">
        <v>2941</v>
      </c>
      <c r="H912" s="12" t="s">
        <v>1772</v>
      </c>
      <c r="I912" s="12" t="s">
        <v>2013</v>
      </c>
      <c r="J912" s="12" t="s">
        <v>2398</v>
      </c>
      <c r="K912" s="12" t="s">
        <v>3090</v>
      </c>
      <c r="L912" s="12" t="s">
        <v>1685</v>
      </c>
      <c r="M912" s="12" t="s">
        <v>5575</v>
      </c>
      <c r="N912" s="13">
        <f>M913-RTOS_ON_RX!$M912</f>
        <v>0.00005787037037</v>
      </c>
      <c r="O912" s="12">
        <f>SUM(LEN("CO_MQ135|"),LEN(RTOS_ON_RX!$E912),LEN(",Alcool_MQ135|"),LEN(RTOS_ON_RX!$F912),LEN(",CO2_MQ135|"),LEN(RTOS_ON_RX!$G912),LEN(",Toluen_MQ135|"),LEN(RTOS_ON_RX!$H912),LEN(",MH4_MQ135|"),LEN(RTOS_ON_RX!$I912),LEN(",Aceton_MQ135|"),LEN(RTOS_ON_RX!$J912),LEN(",O3_MQ131|"),LEN(RTOS_ON_RX!$K912))*8</f>
        <v>872</v>
      </c>
      <c r="P912" s="12">
        <f>(RTOS_ON_RX!$O912/SUM(HOUR(RTOS_ON_RX!$N912)*3600,MINUTE(RTOS_ON_RX!$N912)*60,SECOND(RTOS_ON_RX!$N912)))</f>
        <v>174.4</v>
      </c>
      <c r="Q912" s="14">
        <f>RTOS_ON_TX!K912:K3389</f>
        <v>0.00005787037037</v>
      </c>
      <c r="R912" s="13">
        <f>RTOS_ON_RX!$N912-RTOS_ON_RX!$Q912</f>
        <v>0</v>
      </c>
    </row>
    <row r="913" ht="15.75" customHeight="1">
      <c r="A913" s="12" t="s">
        <v>5576</v>
      </c>
      <c r="B913" s="12" t="s">
        <v>5577</v>
      </c>
      <c r="C913" s="12" t="s">
        <v>1676</v>
      </c>
      <c r="D913" s="12" t="s">
        <v>5578</v>
      </c>
      <c r="E913" s="12" t="s">
        <v>2196</v>
      </c>
      <c r="F913" s="12" t="s">
        <v>1874</v>
      </c>
      <c r="G913" s="12" t="s">
        <v>4256</v>
      </c>
      <c r="H913" s="12" t="s">
        <v>2284</v>
      </c>
      <c r="I913" s="12" t="s">
        <v>2066</v>
      </c>
      <c r="J913" s="12" t="s">
        <v>3819</v>
      </c>
      <c r="K913" s="12" t="s">
        <v>3073</v>
      </c>
      <c r="L913" s="12" t="s">
        <v>1685</v>
      </c>
      <c r="M913" s="12" t="s">
        <v>5579</v>
      </c>
      <c r="N913" s="13">
        <f>M914-RTOS_ON_RX!$M913</f>
        <v>0.00005787037037</v>
      </c>
      <c r="O913" s="12">
        <f>SUM(LEN("CO_MQ135|"),LEN(RTOS_ON_RX!$E913),LEN(",Alcool_MQ135|"),LEN(RTOS_ON_RX!$F913),LEN(",CO2_MQ135|"),LEN(RTOS_ON_RX!$G913),LEN(",Toluen_MQ135|"),LEN(RTOS_ON_RX!$H913),LEN(",MH4_MQ135|"),LEN(RTOS_ON_RX!$I913),LEN(",Aceton_MQ135|"),LEN(RTOS_ON_RX!$J913),LEN(",O3_MQ131|"),LEN(RTOS_ON_RX!$K913))*8</f>
        <v>888</v>
      </c>
      <c r="P913" s="12">
        <f>(RTOS_ON_RX!$O913/SUM(HOUR(RTOS_ON_RX!$N913)*3600,MINUTE(RTOS_ON_RX!$N913)*60,SECOND(RTOS_ON_RX!$N913)))</f>
        <v>177.6</v>
      </c>
      <c r="Q913" s="14">
        <f>RTOS_ON_TX!K913:K3390</f>
        <v>0.00005787037037</v>
      </c>
      <c r="R913" s="13">
        <f>RTOS_ON_RX!$N913-RTOS_ON_RX!$Q913</f>
        <v>0</v>
      </c>
    </row>
    <row r="914" ht="15.75" customHeight="1">
      <c r="A914" s="12" t="s">
        <v>5580</v>
      </c>
      <c r="B914" s="12" t="s">
        <v>5581</v>
      </c>
      <c r="C914" s="12" t="s">
        <v>1676</v>
      </c>
      <c r="D914" s="12" t="s">
        <v>5582</v>
      </c>
      <c r="E914" s="12" t="s">
        <v>1770</v>
      </c>
      <c r="F914" s="12" t="s">
        <v>1966</v>
      </c>
      <c r="G914" s="12" t="s">
        <v>2963</v>
      </c>
      <c r="H914" s="12" t="s">
        <v>1823</v>
      </c>
      <c r="I914" s="12" t="s">
        <v>2842</v>
      </c>
      <c r="J914" s="12" t="s">
        <v>2668</v>
      </c>
      <c r="K914" s="12" t="s">
        <v>3073</v>
      </c>
      <c r="L914" s="12" t="s">
        <v>1685</v>
      </c>
      <c r="M914" s="12" t="s">
        <v>5583</v>
      </c>
      <c r="N914" s="13">
        <f>M915-RTOS_ON_RX!$M914</f>
        <v>0.00005787037037</v>
      </c>
      <c r="O914" s="12">
        <f>SUM(LEN("CO_MQ135|"),LEN(RTOS_ON_RX!$E914),LEN(",Alcool_MQ135|"),LEN(RTOS_ON_RX!$F914),LEN(",CO2_MQ135|"),LEN(RTOS_ON_RX!$G914),LEN(",Toluen_MQ135|"),LEN(RTOS_ON_RX!$H914),LEN(",MH4_MQ135|"),LEN(RTOS_ON_RX!$I914),LEN(",Aceton_MQ135|"),LEN(RTOS_ON_RX!$J914),LEN(",O3_MQ131|"),LEN(RTOS_ON_RX!$K914))*8</f>
        <v>888</v>
      </c>
      <c r="P914" s="12">
        <f>(RTOS_ON_RX!$O914/SUM(HOUR(RTOS_ON_RX!$N914)*3600,MINUTE(RTOS_ON_RX!$N914)*60,SECOND(RTOS_ON_RX!$N914)))</f>
        <v>177.6</v>
      </c>
      <c r="Q914" s="14">
        <f>RTOS_ON_TX!K914:K3391</f>
        <v>0.00005787037037</v>
      </c>
      <c r="R914" s="13">
        <f>RTOS_ON_RX!$N914-RTOS_ON_RX!$Q914</f>
        <v>0</v>
      </c>
    </row>
    <row r="915" ht="15.75" customHeight="1">
      <c r="A915" s="12" t="s">
        <v>5584</v>
      </c>
      <c r="B915" s="12" t="s">
        <v>5585</v>
      </c>
      <c r="C915" s="12" t="s">
        <v>1676</v>
      </c>
      <c r="D915" s="12" t="s">
        <v>5586</v>
      </c>
      <c r="E915" s="12" t="s">
        <v>2843</v>
      </c>
      <c r="F915" s="12" t="s">
        <v>1814</v>
      </c>
      <c r="G915" s="12" t="s">
        <v>4608</v>
      </c>
      <c r="H915" s="12" t="s">
        <v>2284</v>
      </c>
      <c r="I915" s="12" t="s">
        <v>2429</v>
      </c>
      <c r="J915" s="12" t="s">
        <v>2668</v>
      </c>
      <c r="K915" s="12" t="s">
        <v>3036</v>
      </c>
      <c r="L915" s="12" t="s">
        <v>1685</v>
      </c>
      <c r="M915" s="12" t="s">
        <v>5587</v>
      </c>
      <c r="N915" s="13">
        <f>M916-RTOS_ON_RX!$M915</f>
        <v>0.00005787037037</v>
      </c>
      <c r="O915" s="12">
        <f>SUM(LEN("CO_MQ135|"),LEN(RTOS_ON_RX!$E915),LEN(",Alcool_MQ135|"),LEN(RTOS_ON_RX!$F915),LEN(",CO2_MQ135|"),LEN(RTOS_ON_RX!$G915),LEN(",Toluen_MQ135|"),LEN(RTOS_ON_RX!$H915),LEN(",MH4_MQ135|"),LEN(RTOS_ON_RX!$I915),LEN(",Aceton_MQ135|"),LEN(RTOS_ON_RX!$J915),LEN(",O3_MQ131|"),LEN(RTOS_ON_RX!$K915))*8</f>
        <v>888</v>
      </c>
      <c r="P915" s="12">
        <f>(RTOS_ON_RX!$O915/SUM(HOUR(RTOS_ON_RX!$N915)*3600,MINUTE(RTOS_ON_RX!$N915)*60,SECOND(RTOS_ON_RX!$N915)))</f>
        <v>177.6</v>
      </c>
      <c r="Q915" s="14">
        <f>RTOS_ON_TX!K915:K3392</f>
        <v>0.00005787037037</v>
      </c>
      <c r="R915" s="13">
        <f>RTOS_ON_RX!$N915-RTOS_ON_RX!$Q915</f>
        <v>0</v>
      </c>
    </row>
    <row r="916" ht="15.75" customHeight="1">
      <c r="A916" s="12" t="s">
        <v>5588</v>
      </c>
      <c r="B916" s="12" t="s">
        <v>5589</v>
      </c>
      <c r="C916" s="12" t="s">
        <v>1676</v>
      </c>
      <c r="D916" s="12" t="s">
        <v>5590</v>
      </c>
      <c r="E916" s="12" t="s">
        <v>2317</v>
      </c>
      <c r="F916" s="12" t="s">
        <v>2086</v>
      </c>
      <c r="G916" s="12" t="s">
        <v>3457</v>
      </c>
      <c r="H916" s="12" t="s">
        <v>2037</v>
      </c>
      <c r="I916" s="12" t="s">
        <v>2661</v>
      </c>
      <c r="J916" s="12" t="s">
        <v>2936</v>
      </c>
      <c r="K916" s="12" t="s">
        <v>3073</v>
      </c>
      <c r="L916" s="12" t="s">
        <v>1685</v>
      </c>
      <c r="M916" s="12" t="s">
        <v>5591</v>
      </c>
      <c r="N916" s="13">
        <f>M917-RTOS_ON_RX!$M916</f>
        <v>0.00005787037037</v>
      </c>
      <c r="O916" s="12">
        <f>SUM(LEN("CO_MQ135|"),LEN(RTOS_ON_RX!$E916),LEN(",Alcool_MQ135|"),LEN(RTOS_ON_RX!$F916),LEN(",CO2_MQ135|"),LEN(RTOS_ON_RX!$G916),LEN(",Toluen_MQ135|"),LEN(RTOS_ON_RX!$H916),LEN(",MH4_MQ135|"),LEN(RTOS_ON_RX!$I916),LEN(",Aceton_MQ135|"),LEN(RTOS_ON_RX!$J916),LEN(",O3_MQ131|"),LEN(RTOS_ON_RX!$K916))*8</f>
        <v>888</v>
      </c>
      <c r="P916" s="12">
        <f>(RTOS_ON_RX!$O916/SUM(HOUR(RTOS_ON_RX!$N916)*3600,MINUTE(RTOS_ON_RX!$N916)*60,SECOND(RTOS_ON_RX!$N916)))</f>
        <v>177.6</v>
      </c>
      <c r="Q916" s="14">
        <f>RTOS_ON_TX!K916:K3393</f>
        <v>0.00005787037037</v>
      </c>
      <c r="R916" s="13">
        <f>RTOS_ON_RX!$N916-RTOS_ON_RX!$Q916</f>
        <v>0</v>
      </c>
    </row>
    <row r="917" ht="15.75" customHeight="1">
      <c r="A917" s="12" t="s">
        <v>5592</v>
      </c>
      <c r="B917" s="12" t="s">
        <v>5593</v>
      </c>
      <c r="C917" s="12" t="s">
        <v>1676</v>
      </c>
      <c r="D917" s="12" t="s">
        <v>5594</v>
      </c>
      <c r="E917" s="12" t="s">
        <v>2099</v>
      </c>
      <c r="F917" s="12" t="s">
        <v>1797</v>
      </c>
      <c r="G917" s="12" t="s">
        <v>3934</v>
      </c>
      <c r="H917" s="12" t="s">
        <v>2037</v>
      </c>
      <c r="I917" s="12" t="s">
        <v>2498</v>
      </c>
      <c r="J917" s="12" t="s">
        <v>2936</v>
      </c>
      <c r="K917" s="12" t="s">
        <v>3073</v>
      </c>
      <c r="L917" s="12" t="s">
        <v>1685</v>
      </c>
      <c r="M917" s="12" t="s">
        <v>5595</v>
      </c>
      <c r="N917" s="13">
        <f>M918-RTOS_ON_RX!$M917</f>
        <v>0.00005787037037</v>
      </c>
      <c r="O917" s="12">
        <f>SUM(LEN("CO_MQ135|"),LEN(RTOS_ON_RX!$E917),LEN(",Alcool_MQ135|"),LEN(RTOS_ON_RX!$F917),LEN(",CO2_MQ135|"),LEN(RTOS_ON_RX!$G917),LEN(",Toluen_MQ135|"),LEN(RTOS_ON_RX!$H917),LEN(",MH4_MQ135|"),LEN(RTOS_ON_RX!$I917),LEN(",Aceton_MQ135|"),LEN(RTOS_ON_RX!$J917),LEN(",O3_MQ131|"),LEN(RTOS_ON_RX!$K917))*8</f>
        <v>888</v>
      </c>
      <c r="P917" s="12">
        <f>(RTOS_ON_RX!$O917/SUM(HOUR(RTOS_ON_RX!$N917)*3600,MINUTE(RTOS_ON_RX!$N917)*60,SECOND(RTOS_ON_RX!$N917)))</f>
        <v>177.6</v>
      </c>
      <c r="Q917" s="14">
        <f>RTOS_ON_TX!K917:K3394</f>
        <v>0.00005787037037</v>
      </c>
      <c r="R917" s="13">
        <f>RTOS_ON_RX!$N917-RTOS_ON_RX!$Q917</f>
        <v>0</v>
      </c>
    </row>
    <row r="918" ht="15.75" customHeight="1">
      <c r="A918" s="12" t="s">
        <v>5596</v>
      </c>
      <c r="B918" s="12" t="s">
        <v>5597</v>
      </c>
      <c r="C918" s="12" t="s">
        <v>1676</v>
      </c>
      <c r="D918" s="12" t="s">
        <v>5598</v>
      </c>
      <c r="E918" s="12" t="s">
        <v>1859</v>
      </c>
      <c r="F918" s="12" t="s">
        <v>1754</v>
      </c>
      <c r="G918" s="12" t="s">
        <v>2644</v>
      </c>
      <c r="H918" s="12" t="s">
        <v>1763</v>
      </c>
      <c r="I918" s="12" t="s">
        <v>1998</v>
      </c>
      <c r="J918" s="12" t="s">
        <v>2449</v>
      </c>
      <c r="K918" s="12" t="s">
        <v>3036</v>
      </c>
      <c r="L918" s="12" t="s">
        <v>1685</v>
      </c>
      <c r="M918" s="12" t="s">
        <v>5599</v>
      </c>
      <c r="N918" s="13">
        <f>M919-RTOS_ON_RX!$M918</f>
        <v>0.00005787037037</v>
      </c>
      <c r="O918" s="12">
        <f>SUM(LEN("CO_MQ135|"),LEN(RTOS_ON_RX!$E918),LEN(",Alcool_MQ135|"),LEN(RTOS_ON_RX!$F918),LEN(",CO2_MQ135|"),LEN(RTOS_ON_RX!$G918),LEN(",Toluen_MQ135|"),LEN(RTOS_ON_RX!$H918),LEN(",MH4_MQ135|"),LEN(RTOS_ON_RX!$I918),LEN(",Aceton_MQ135|"),LEN(RTOS_ON_RX!$J918),LEN(",O3_MQ131|"),LEN(RTOS_ON_RX!$K918))*8</f>
        <v>880</v>
      </c>
      <c r="P918" s="12">
        <f>(RTOS_ON_RX!$O918/SUM(HOUR(RTOS_ON_RX!$N918)*3600,MINUTE(RTOS_ON_RX!$N918)*60,SECOND(RTOS_ON_RX!$N918)))</f>
        <v>176</v>
      </c>
      <c r="Q918" s="14">
        <f>RTOS_ON_TX!K918:K3395</f>
        <v>0.00005787037037</v>
      </c>
      <c r="R918" s="13">
        <f>RTOS_ON_RX!$N918-RTOS_ON_RX!$Q918</f>
        <v>0</v>
      </c>
    </row>
    <row r="919" ht="15.75" customHeight="1">
      <c r="A919" s="12" t="s">
        <v>5600</v>
      </c>
      <c r="B919" s="12" t="s">
        <v>5601</v>
      </c>
      <c r="C919" s="12" t="s">
        <v>1676</v>
      </c>
      <c r="D919" s="12" t="s">
        <v>5602</v>
      </c>
      <c r="E919" s="12" t="s">
        <v>2499</v>
      </c>
      <c r="F919" s="12" t="s">
        <v>1805</v>
      </c>
      <c r="G919" s="12" t="s">
        <v>4065</v>
      </c>
      <c r="H919" s="12" t="s">
        <v>2284</v>
      </c>
      <c r="I919" s="12" t="s">
        <v>2922</v>
      </c>
      <c r="J919" s="12" t="s">
        <v>2668</v>
      </c>
      <c r="K919" s="12" t="s">
        <v>3073</v>
      </c>
      <c r="L919" s="12" t="s">
        <v>1685</v>
      </c>
      <c r="M919" s="12" t="s">
        <v>5603</v>
      </c>
      <c r="N919" s="13">
        <f>M920-RTOS_ON_RX!$M919</f>
        <v>0.00005787037037</v>
      </c>
      <c r="O919" s="12">
        <f>SUM(LEN("CO_MQ135|"),LEN(RTOS_ON_RX!$E919),LEN(",Alcool_MQ135|"),LEN(RTOS_ON_RX!$F919),LEN(",CO2_MQ135|"),LEN(RTOS_ON_RX!$G919),LEN(",Toluen_MQ135|"),LEN(RTOS_ON_RX!$H919),LEN(",MH4_MQ135|"),LEN(RTOS_ON_RX!$I919),LEN(",Aceton_MQ135|"),LEN(RTOS_ON_RX!$J919),LEN(",O3_MQ131|"),LEN(RTOS_ON_RX!$K919))*8</f>
        <v>888</v>
      </c>
      <c r="P919" s="12">
        <f>(RTOS_ON_RX!$O919/SUM(HOUR(RTOS_ON_RX!$N919)*3600,MINUTE(RTOS_ON_RX!$N919)*60,SECOND(RTOS_ON_RX!$N919)))</f>
        <v>177.6</v>
      </c>
      <c r="Q919" s="14">
        <f>RTOS_ON_TX!K919:K3396</f>
        <v>0.00005787037037</v>
      </c>
      <c r="R919" s="13">
        <f>RTOS_ON_RX!$N919-RTOS_ON_RX!$Q919</f>
        <v>0</v>
      </c>
    </row>
    <row r="920" ht="15.75" customHeight="1">
      <c r="A920" s="12" t="s">
        <v>5604</v>
      </c>
      <c r="B920" s="12" t="s">
        <v>5605</v>
      </c>
      <c r="C920" s="12" t="s">
        <v>1676</v>
      </c>
      <c r="D920" s="12" t="s">
        <v>5606</v>
      </c>
      <c r="E920" s="12" t="s">
        <v>3524</v>
      </c>
      <c r="F920" s="12" t="s">
        <v>2043</v>
      </c>
      <c r="G920" s="12" t="s">
        <v>2414</v>
      </c>
      <c r="H920" s="12" t="s">
        <v>2163</v>
      </c>
      <c r="I920" s="12" t="s">
        <v>2403</v>
      </c>
      <c r="J920" s="12" t="s">
        <v>2347</v>
      </c>
      <c r="K920" s="12" t="s">
        <v>3073</v>
      </c>
      <c r="L920" s="12" t="s">
        <v>1685</v>
      </c>
      <c r="M920" s="12" t="s">
        <v>5607</v>
      </c>
      <c r="N920" s="13">
        <f>M921-RTOS_ON_RX!$M920</f>
        <v>0.0001967592593</v>
      </c>
      <c r="O920" s="12">
        <f>SUM(LEN("CO_MQ135|"),LEN(RTOS_ON_RX!$E920),LEN(",Alcool_MQ135|"),LEN(RTOS_ON_RX!$F920),LEN(",CO2_MQ135|"),LEN(RTOS_ON_RX!$G920),LEN(",Toluen_MQ135|"),LEN(RTOS_ON_RX!$H920),LEN(",MH4_MQ135|"),LEN(RTOS_ON_RX!$I920),LEN(",Aceton_MQ135|"),LEN(RTOS_ON_RX!$J920),LEN(",O3_MQ131|"),LEN(RTOS_ON_RX!$K920))*8</f>
        <v>880</v>
      </c>
      <c r="P920" s="12">
        <f>(RTOS_ON_RX!$O920/SUM(HOUR(RTOS_ON_RX!$N920)*3600,MINUTE(RTOS_ON_RX!$N920)*60,SECOND(RTOS_ON_RX!$N920)))</f>
        <v>51.76470588</v>
      </c>
      <c r="Q920" s="14">
        <f>RTOS_ON_TX!K920:K3397</f>
        <v>0.00005787037037</v>
      </c>
      <c r="R920" s="13">
        <f>RTOS_ON_RX!$N920-RTOS_ON_RX!$Q920</f>
        <v>0.0001388888889</v>
      </c>
    </row>
    <row r="921" ht="15.75" customHeight="1">
      <c r="A921" s="12" t="s">
        <v>5608</v>
      </c>
      <c r="B921" s="12" t="s">
        <v>5609</v>
      </c>
      <c r="C921" s="12" t="s">
        <v>1676</v>
      </c>
      <c r="D921" s="12" t="s">
        <v>5610</v>
      </c>
      <c r="E921" s="12" t="s">
        <v>1947</v>
      </c>
      <c r="F921" s="12" t="s">
        <v>2086</v>
      </c>
      <c r="G921" s="12" t="s">
        <v>3934</v>
      </c>
      <c r="H921" s="12" t="s">
        <v>2037</v>
      </c>
      <c r="I921" s="12" t="s">
        <v>4562</v>
      </c>
      <c r="J921" s="12" t="s">
        <v>2936</v>
      </c>
      <c r="K921" s="12" t="s">
        <v>3073</v>
      </c>
      <c r="L921" s="12" t="s">
        <v>1685</v>
      </c>
      <c r="M921" s="12" t="s">
        <v>5611</v>
      </c>
      <c r="N921" s="13">
        <f>M922-RTOS_ON_RX!$M921</f>
        <v>0.0000462962963</v>
      </c>
      <c r="O921" s="12">
        <f>SUM(LEN("CO_MQ135|"),LEN(RTOS_ON_RX!$E921),LEN(",Alcool_MQ135|"),LEN(RTOS_ON_RX!$F921),LEN(",CO2_MQ135|"),LEN(RTOS_ON_RX!$G921),LEN(",Toluen_MQ135|"),LEN(RTOS_ON_RX!$H921),LEN(",MH4_MQ135|"),LEN(RTOS_ON_RX!$I921),LEN(",Aceton_MQ135|"),LEN(RTOS_ON_RX!$J921),LEN(",O3_MQ131|"),LEN(RTOS_ON_RX!$K921))*8</f>
        <v>888</v>
      </c>
      <c r="P921" s="12">
        <f>(RTOS_ON_RX!$O921/SUM(HOUR(RTOS_ON_RX!$N921)*3600,MINUTE(RTOS_ON_RX!$N921)*60,SECOND(RTOS_ON_RX!$N921)))</f>
        <v>222</v>
      </c>
      <c r="Q921" s="14">
        <f>RTOS_ON_TX!K921:K3398</f>
        <v>0.00005787037037</v>
      </c>
      <c r="R921" s="13">
        <f>RTOS_ON_RX!$N921-RTOS_ON_RX!$Q921</f>
        <v>-0.00001157407407</v>
      </c>
    </row>
    <row r="922" ht="15.75" customHeight="1">
      <c r="A922" s="12" t="s">
        <v>5612</v>
      </c>
      <c r="B922" s="12" t="s">
        <v>5613</v>
      </c>
      <c r="C922" s="12" t="s">
        <v>1676</v>
      </c>
      <c r="D922" s="12" t="s">
        <v>5614</v>
      </c>
      <c r="E922" s="12" t="s">
        <v>2247</v>
      </c>
      <c r="F922" s="12" t="s">
        <v>1845</v>
      </c>
      <c r="G922" s="12" t="s">
        <v>5615</v>
      </c>
      <c r="H922" s="12" t="s">
        <v>2398</v>
      </c>
      <c r="I922" s="12" t="s">
        <v>1954</v>
      </c>
      <c r="J922" s="12" t="s">
        <v>3819</v>
      </c>
      <c r="K922" s="12" t="s">
        <v>3073</v>
      </c>
      <c r="L922" s="12" t="s">
        <v>1685</v>
      </c>
      <c r="M922" s="12" t="s">
        <v>5616</v>
      </c>
      <c r="N922" s="13">
        <f>M923-RTOS_ON_RX!$M922</f>
        <v>0.00005787037037</v>
      </c>
      <c r="O922" s="12">
        <f>SUM(LEN("CO_MQ135|"),LEN(RTOS_ON_RX!$E922),LEN(",Alcool_MQ135|"),LEN(RTOS_ON_RX!$F922),LEN(",CO2_MQ135|"),LEN(RTOS_ON_RX!$G922),LEN(",Toluen_MQ135|"),LEN(RTOS_ON_RX!$H922),LEN(",MH4_MQ135|"),LEN(RTOS_ON_RX!$I922),LEN(",Aceton_MQ135|"),LEN(RTOS_ON_RX!$J922),LEN(",O3_MQ131|"),LEN(RTOS_ON_RX!$K922))*8</f>
        <v>864</v>
      </c>
      <c r="P922" s="12">
        <f>(RTOS_ON_RX!$O922/SUM(HOUR(RTOS_ON_RX!$N922)*3600,MINUTE(RTOS_ON_RX!$N922)*60,SECOND(RTOS_ON_RX!$N922)))</f>
        <v>172.8</v>
      </c>
      <c r="Q922" s="14">
        <f>RTOS_ON_TX!K922:K3399</f>
        <v>0.00005787037037</v>
      </c>
      <c r="R922" s="13">
        <f>RTOS_ON_RX!$N922-RTOS_ON_RX!$Q922</f>
        <v>0</v>
      </c>
    </row>
    <row r="923" ht="15.75" customHeight="1">
      <c r="A923" s="12" t="s">
        <v>5617</v>
      </c>
      <c r="B923" s="12" t="s">
        <v>5618</v>
      </c>
      <c r="C923" s="12" t="s">
        <v>1676</v>
      </c>
      <c r="D923" s="12" t="s">
        <v>5619</v>
      </c>
      <c r="E923" s="12" t="s">
        <v>1680</v>
      </c>
      <c r="F923" s="12" t="s">
        <v>2022</v>
      </c>
      <c r="G923" s="12" t="s">
        <v>1962</v>
      </c>
      <c r="H923" s="12" t="s">
        <v>1763</v>
      </c>
      <c r="I923" s="12" t="s">
        <v>1802</v>
      </c>
      <c r="J923" s="12" t="s">
        <v>2449</v>
      </c>
      <c r="K923" s="12" t="s">
        <v>2996</v>
      </c>
      <c r="L923" s="12" t="s">
        <v>1685</v>
      </c>
      <c r="M923" s="12" t="s">
        <v>5620</v>
      </c>
      <c r="N923" s="13">
        <f>M924-RTOS_ON_RX!$M923</f>
        <v>0.0001157407407</v>
      </c>
      <c r="O923" s="12">
        <f>SUM(LEN("CO_MQ135|"),LEN(RTOS_ON_RX!$E923),LEN(",Alcool_MQ135|"),LEN(RTOS_ON_RX!$F923),LEN(",CO2_MQ135|"),LEN(RTOS_ON_RX!$G923),LEN(",Toluen_MQ135|"),LEN(RTOS_ON_RX!$H923),LEN(",MH4_MQ135|"),LEN(RTOS_ON_RX!$I923),LEN(",Aceton_MQ135|"),LEN(RTOS_ON_RX!$J923),LEN(",O3_MQ131|"),LEN(RTOS_ON_RX!$K923))*8</f>
        <v>880</v>
      </c>
      <c r="P923" s="12">
        <f>(RTOS_ON_RX!$O923/SUM(HOUR(RTOS_ON_RX!$N923)*3600,MINUTE(RTOS_ON_RX!$N923)*60,SECOND(RTOS_ON_RX!$N923)))</f>
        <v>88</v>
      </c>
      <c r="Q923" s="14">
        <f>RTOS_ON_TX!K923:K3400</f>
        <v>0.00005787037037</v>
      </c>
      <c r="R923" s="13">
        <f>RTOS_ON_RX!$N923-RTOS_ON_RX!$Q923</f>
        <v>0.00005787037037</v>
      </c>
    </row>
    <row r="924" ht="15.75" customHeight="1">
      <c r="A924" s="12" t="s">
        <v>5621</v>
      </c>
      <c r="B924" s="12" t="s">
        <v>5622</v>
      </c>
      <c r="C924" s="12" t="s">
        <v>1676</v>
      </c>
      <c r="D924" s="12" t="s">
        <v>5623</v>
      </c>
      <c r="E924" s="12" t="s">
        <v>1947</v>
      </c>
      <c r="F924" s="12" t="s">
        <v>2086</v>
      </c>
      <c r="G924" s="12" t="s">
        <v>3934</v>
      </c>
      <c r="H924" s="12" t="s">
        <v>2037</v>
      </c>
      <c r="I924" s="12" t="s">
        <v>4562</v>
      </c>
      <c r="J924" s="12" t="s">
        <v>2936</v>
      </c>
      <c r="K924" s="12" t="s">
        <v>3073</v>
      </c>
      <c r="L924" s="12" t="s">
        <v>1685</v>
      </c>
      <c r="M924" s="12" t="s">
        <v>5624</v>
      </c>
      <c r="N924" s="13">
        <f>M925-RTOS_ON_RX!$M924</f>
        <v>0.00005787037037</v>
      </c>
      <c r="O924" s="12">
        <f>SUM(LEN("CO_MQ135|"),LEN(RTOS_ON_RX!$E924),LEN(",Alcool_MQ135|"),LEN(RTOS_ON_RX!$F924),LEN(",CO2_MQ135|"),LEN(RTOS_ON_RX!$G924),LEN(",Toluen_MQ135|"),LEN(RTOS_ON_RX!$H924),LEN(",MH4_MQ135|"),LEN(RTOS_ON_RX!$I924),LEN(",Aceton_MQ135|"),LEN(RTOS_ON_RX!$J924),LEN(",O3_MQ131|"),LEN(RTOS_ON_RX!$K924))*8</f>
        <v>888</v>
      </c>
      <c r="P924" s="12">
        <f>(RTOS_ON_RX!$O924/SUM(HOUR(RTOS_ON_RX!$N924)*3600,MINUTE(RTOS_ON_RX!$N924)*60,SECOND(RTOS_ON_RX!$N924)))</f>
        <v>177.6</v>
      </c>
      <c r="Q924" s="14">
        <f>RTOS_ON_TX!K924:K3401</f>
        <v>0.00005787037037</v>
      </c>
      <c r="R924" s="13">
        <f>RTOS_ON_RX!$N924-RTOS_ON_RX!$Q924</f>
        <v>0</v>
      </c>
    </row>
    <row r="925" ht="15.75" customHeight="1">
      <c r="A925" s="12" t="s">
        <v>5625</v>
      </c>
      <c r="B925" s="12" t="s">
        <v>5626</v>
      </c>
      <c r="C925" s="12" t="s">
        <v>1676</v>
      </c>
      <c r="D925" s="12" t="s">
        <v>5627</v>
      </c>
      <c r="E925" s="12" t="s">
        <v>2769</v>
      </c>
      <c r="F925" s="12" t="s">
        <v>2030</v>
      </c>
      <c r="G925" s="12" t="s">
        <v>2770</v>
      </c>
      <c r="H925" s="12" t="s">
        <v>1772</v>
      </c>
      <c r="I925" s="12" t="s">
        <v>2316</v>
      </c>
      <c r="J925" s="12" t="s">
        <v>2398</v>
      </c>
      <c r="K925" s="12" t="s">
        <v>2996</v>
      </c>
      <c r="L925" s="12" t="s">
        <v>1685</v>
      </c>
      <c r="M925" s="12" t="s">
        <v>5628</v>
      </c>
      <c r="N925" s="13">
        <f>M926-RTOS_ON_RX!$M925</f>
        <v>0.00005787037037</v>
      </c>
      <c r="O925" s="12">
        <f>SUM(LEN("CO_MQ135|"),LEN(RTOS_ON_RX!$E925),LEN(",Alcool_MQ135|"),LEN(RTOS_ON_RX!$F925),LEN(",CO2_MQ135|"),LEN(RTOS_ON_RX!$G925),LEN(",Toluen_MQ135|"),LEN(RTOS_ON_RX!$H925),LEN(",MH4_MQ135|"),LEN(RTOS_ON_RX!$I925),LEN(",Aceton_MQ135|"),LEN(RTOS_ON_RX!$J925),LEN(",O3_MQ131|"),LEN(RTOS_ON_RX!$K925))*8</f>
        <v>880</v>
      </c>
      <c r="P925" s="12">
        <f>(RTOS_ON_RX!$O925/SUM(HOUR(RTOS_ON_RX!$N925)*3600,MINUTE(RTOS_ON_RX!$N925)*60,SECOND(RTOS_ON_RX!$N925)))</f>
        <v>176</v>
      </c>
      <c r="Q925" s="14">
        <f>RTOS_ON_TX!K925:K3402</f>
        <v>0.00005787037037</v>
      </c>
      <c r="R925" s="13">
        <f>RTOS_ON_RX!$N925-RTOS_ON_RX!$Q925</f>
        <v>0</v>
      </c>
    </row>
    <row r="926" ht="15.75" customHeight="1">
      <c r="A926" s="12" t="s">
        <v>5629</v>
      </c>
      <c r="B926" s="12" t="s">
        <v>5630</v>
      </c>
      <c r="C926" s="12" t="s">
        <v>1676</v>
      </c>
      <c r="D926" s="12" t="s">
        <v>5631</v>
      </c>
      <c r="E926" s="12" t="s">
        <v>1867</v>
      </c>
      <c r="F926" s="12" t="s">
        <v>2345</v>
      </c>
      <c r="G926" s="12" t="s">
        <v>3411</v>
      </c>
      <c r="H926" s="12" t="s">
        <v>2163</v>
      </c>
      <c r="I926" s="12" t="s">
        <v>2355</v>
      </c>
      <c r="J926" s="12" t="s">
        <v>2347</v>
      </c>
      <c r="K926" s="12" t="s">
        <v>3090</v>
      </c>
      <c r="L926" s="12" t="s">
        <v>1685</v>
      </c>
      <c r="M926" s="12" t="s">
        <v>535</v>
      </c>
      <c r="N926" s="13">
        <f>M927-RTOS_ON_RX!$M926</f>
        <v>0.00006944444444</v>
      </c>
      <c r="O926" s="12">
        <f>SUM(LEN("CO_MQ135|"),LEN(RTOS_ON_RX!$E926),LEN(",Alcool_MQ135|"),LEN(RTOS_ON_RX!$F926),LEN(",CO2_MQ135|"),LEN(RTOS_ON_RX!$G926),LEN(",Toluen_MQ135|"),LEN(RTOS_ON_RX!$H926),LEN(",MH4_MQ135|"),LEN(RTOS_ON_RX!$I926),LEN(",Aceton_MQ135|"),LEN(RTOS_ON_RX!$J926),LEN(",O3_MQ131|"),LEN(RTOS_ON_RX!$K926))*8</f>
        <v>880</v>
      </c>
      <c r="P926" s="12">
        <f>(RTOS_ON_RX!$O926/SUM(HOUR(RTOS_ON_RX!$N926)*3600,MINUTE(RTOS_ON_RX!$N926)*60,SECOND(RTOS_ON_RX!$N926)))</f>
        <v>146.6666667</v>
      </c>
      <c r="Q926" s="14">
        <f>RTOS_ON_TX!K926:K3403</f>
        <v>0.00005787037037</v>
      </c>
      <c r="R926" s="13">
        <f>RTOS_ON_RX!$N926-RTOS_ON_RX!$Q926</f>
        <v>0.00001157407407</v>
      </c>
    </row>
    <row r="927" ht="15.75" customHeight="1">
      <c r="A927" s="12" t="s">
        <v>5632</v>
      </c>
      <c r="B927" s="12" t="s">
        <v>5633</v>
      </c>
      <c r="C927" s="12" t="s">
        <v>1676</v>
      </c>
      <c r="D927" s="12" t="s">
        <v>5634</v>
      </c>
      <c r="E927" s="12" t="s">
        <v>1843</v>
      </c>
      <c r="F927" s="12" t="s">
        <v>2086</v>
      </c>
      <c r="G927" s="12" t="s">
        <v>3986</v>
      </c>
      <c r="H927" s="12" t="s">
        <v>2037</v>
      </c>
      <c r="I927" s="12" t="s">
        <v>2257</v>
      </c>
      <c r="J927" s="12" t="s">
        <v>2936</v>
      </c>
      <c r="K927" s="12" t="s">
        <v>3073</v>
      </c>
      <c r="L927" s="12" t="s">
        <v>1685</v>
      </c>
      <c r="M927" s="12" t="s">
        <v>5635</v>
      </c>
      <c r="N927" s="13">
        <f>M928-RTOS_ON_RX!$M927</f>
        <v>0.0000462962963</v>
      </c>
      <c r="O927" s="12">
        <f>SUM(LEN("CO_MQ135|"),LEN(RTOS_ON_RX!$E927),LEN(",Alcool_MQ135|"),LEN(RTOS_ON_RX!$F927),LEN(",CO2_MQ135|"),LEN(RTOS_ON_RX!$G927),LEN(",Toluen_MQ135|"),LEN(RTOS_ON_RX!$H927),LEN(",MH4_MQ135|"),LEN(RTOS_ON_RX!$I927),LEN(",Aceton_MQ135|"),LEN(RTOS_ON_RX!$J927),LEN(",O3_MQ131|"),LEN(RTOS_ON_RX!$K927))*8</f>
        <v>888</v>
      </c>
      <c r="P927" s="12">
        <f>(RTOS_ON_RX!$O927/SUM(HOUR(RTOS_ON_RX!$N927)*3600,MINUTE(RTOS_ON_RX!$N927)*60,SECOND(RTOS_ON_RX!$N927)))</f>
        <v>222</v>
      </c>
      <c r="Q927" s="14">
        <f>RTOS_ON_TX!K927:K3404</f>
        <v>0.00005787037037</v>
      </c>
      <c r="R927" s="13">
        <f>RTOS_ON_RX!$N927-RTOS_ON_RX!$Q927</f>
        <v>-0.00001157407407</v>
      </c>
    </row>
    <row r="928" ht="15.75" customHeight="1">
      <c r="A928" s="12" t="s">
        <v>5636</v>
      </c>
      <c r="B928" s="12" t="s">
        <v>5637</v>
      </c>
      <c r="C928" s="12" t="s">
        <v>1676</v>
      </c>
      <c r="D928" s="12" t="s">
        <v>5638</v>
      </c>
      <c r="E928" s="12" t="s">
        <v>2662</v>
      </c>
      <c r="F928" s="12" t="s">
        <v>1805</v>
      </c>
      <c r="G928" s="12" t="s">
        <v>4251</v>
      </c>
      <c r="H928" s="12" t="s">
        <v>2284</v>
      </c>
      <c r="I928" s="12" t="s">
        <v>2177</v>
      </c>
      <c r="J928" s="12" t="s">
        <v>2668</v>
      </c>
      <c r="K928" s="12" t="s">
        <v>2996</v>
      </c>
      <c r="L928" s="12" t="s">
        <v>1685</v>
      </c>
      <c r="M928" s="12" t="s">
        <v>5639</v>
      </c>
      <c r="N928" s="13">
        <f>M929-RTOS_ON_RX!$M928</f>
        <v>0.0001157407407</v>
      </c>
      <c r="O928" s="12">
        <f>SUM(LEN("CO_MQ135|"),LEN(RTOS_ON_RX!$E928),LEN(",Alcool_MQ135|"),LEN(RTOS_ON_RX!$F928),LEN(",CO2_MQ135|"),LEN(RTOS_ON_RX!$G928),LEN(",Toluen_MQ135|"),LEN(RTOS_ON_RX!$H928),LEN(",MH4_MQ135|"),LEN(RTOS_ON_RX!$I928),LEN(",Aceton_MQ135|"),LEN(RTOS_ON_RX!$J928),LEN(",O3_MQ131|"),LEN(RTOS_ON_RX!$K928))*8</f>
        <v>880</v>
      </c>
      <c r="P928" s="12">
        <f>(RTOS_ON_RX!$O928/SUM(HOUR(RTOS_ON_RX!$N928)*3600,MINUTE(RTOS_ON_RX!$N928)*60,SECOND(RTOS_ON_RX!$N928)))</f>
        <v>88</v>
      </c>
      <c r="Q928" s="14">
        <f>RTOS_ON_TX!K928:K3405</f>
        <v>0.00005787037037</v>
      </c>
      <c r="R928" s="13">
        <f>RTOS_ON_RX!$N928-RTOS_ON_RX!$Q928</f>
        <v>0.00005787037037</v>
      </c>
    </row>
    <row r="929" ht="15.75" customHeight="1">
      <c r="A929" s="12" t="s">
        <v>5640</v>
      </c>
      <c r="B929" s="12" t="s">
        <v>5641</v>
      </c>
      <c r="C929" s="12" t="s">
        <v>1676</v>
      </c>
      <c r="D929" s="12" t="s">
        <v>5642</v>
      </c>
      <c r="E929" s="12" t="s">
        <v>2662</v>
      </c>
      <c r="F929" s="12" t="s">
        <v>1805</v>
      </c>
      <c r="G929" s="12" t="s">
        <v>4251</v>
      </c>
      <c r="H929" s="12" t="s">
        <v>2284</v>
      </c>
      <c r="I929" s="12" t="s">
        <v>2177</v>
      </c>
      <c r="J929" s="12" t="s">
        <v>2668</v>
      </c>
      <c r="K929" s="12" t="s">
        <v>3073</v>
      </c>
      <c r="L929" s="12" t="s">
        <v>1685</v>
      </c>
      <c r="M929" s="12" t="s">
        <v>5643</v>
      </c>
      <c r="N929" s="13">
        <f>M930-RTOS_ON_RX!$M929</f>
        <v>0.0001273148148</v>
      </c>
      <c r="O929" s="12">
        <f>SUM(LEN("CO_MQ135|"),LEN(RTOS_ON_RX!$E929),LEN(",Alcool_MQ135|"),LEN(RTOS_ON_RX!$F929),LEN(",CO2_MQ135|"),LEN(RTOS_ON_RX!$G929),LEN(",Toluen_MQ135|"),LEN(RTOS_ON_RX!$H929),LEN(",MH4_MQ135|"),LEN(RTOS_ON_RX!$I929),LEN(",Aceton_MQ135|"),LEN(RTOS_ON_RX!$J929),LEN(",O3_MQ131|"),LEN(RTOS_ON_RX!$K929))*8</f>
        <v>888</v>
      </c>
      <c r="P929" s="12">
        <f>(RTOS_ON_RX!$O929/SUM(HOUR(RTOS_ON_RX!$N929)*3600,MINUTE(RTOS_ON_RX!$N929)*60,SECOND(RTOS_ON_RX!$N929)))</f>
        <v>80.72727273</v>
      </c>
      <c r="Q929" s="14">
        <f>RTOS_ON_TX!K929:K3406</f>
        <v>0.00005787037037</v>
      </c>
      <c r="R929" s="13">
        <f>RTOS_ON_RX!$N929-RTOS_ON_RX!$Q929</f>
        <v>0.00006944444444</v>
      </c>
    </row>
    <row r="930" ht="15.75" customHeight="1">
      <c r="A930" s="12" t="s">
        <v>5644</v>
      </c>
      <c r="B930" s="12" t="s">
        <v>5645</v>
      </c>
      <c r="C930" s="12" t="s">
        <v>1676</v>
      </c>
      <c r="D930" s="12" t="s">
        <v>5646</v>
      </c>
      <c r="E930" s="12" t="s">
        <v>3015</v>
      </c>
      <c r="F930" s="12" t="s">
        <v>2008</v>
      </c>
      <c r="G930" s="12" t="s">
        <v>2748</v>
      </c>
      <c r="H930" s="12" t="s">
        <v>1733</v>
      </c>
      <c r="I930" s="12" t="s">
        <v>1719</v>
      </c>
      <c r="J930" s="12" t="s">
        <v>2284</v>
      </c>
      <c r="K930" s="12" t="s">
        <v>3090</v>
      </c>
      <c r="L930" s="12" t="s">
        <v>1685</v>
      </c>
      <c r="M930" s="12" t="s">
        <v>5647</v>
      </c>
      <c r="N930" s="13">
        <f>M931-RTOS_ON_RX!$M930</f>
        <v>0.00005787037037</v>
      </c>
      <c r="O930" s="12">
        <f>SUM(LEN("CO_MQ135|"),LEN(RTOS_ON_RX!$E930),LEN(",Alcool_MQ135|"),LEN(RTOS_ON_RX!$F930),LEN(",CO2_MQ135|"),LEN(RTOS_ON_RX!$G930),LEN(",Toluen_MQ135|"),LEN(RTOS_ON_RX!$H930),LEN(",MH4_MQ135|"),LEN(RTOS_ON_RX!$I930),LEN(",Aceton_MQ135|"),LEN(RTOS_ON_RX!$J930),LEN(",O3_MQ131|"),LEN(RTOS_ON_RX!$K930))*8</f>
        <v>888</v>
      </c>
      <c r="P930" s="12">
        <f>(RTOS_ON_RX!$O930/SUM(HOUR(RTOS_ON_RX!$N930)*3600,MINUTE(RTOS_ON_RX!$N930)*60,SECOND(RTOS_ON_RX!$N930)))</f>
        <v>177.6</v>
      </c>
      <c r="Q930" s="14">
        <f>RTOS_ON_TX!K930:K3407</f>
        <v>0.00005787037037</v>
      </c>
      <c r="R930" s="13">
        <f>RTOS_ON_RX!$N930-RTOS_ON_RX!$Q930</f>
        <v>0</v>
      </c>
    </row>
    <row r="931" ht="15.75" customHeight="1">
      <c r="A931" s="12" t="s">
        <v>5648</v>
      </c>
      <c r="B931" s="12" t="s">
        <v>5649</v>
      </c>
      <c r="C931" s="12" t="s">
        <v>1676</v>
      </c>
      <c r="D931" s="12" t="s">
        <v>5650</v>
      </c>
      <c r="E931" s="12" t="s">
        <v>2123</v>
      </c>
      <c r="F931" s="12" t="s">
        <v>1734</v>
      </c>
      <c r="G931" s="12" t="s">
        <v>3035</v>
      </c>
      <c r="H931" s="12" t="s">
        <v>1772</v>
      </c>
      <c r="I931" s="12" t="s">
        <v>1729</v>
      </c>
      <c r="J931" s="12" t="s">
        <v>2398</v>
      </c>
      <c r="K931" s="12" t="s">
        <v>2996</v>
      </c>
      <c r="L931" s="12" t="s">
        <v>1685</v>
      </c>
      <c r="M931" s="12" t="s">
        <v>5651</v>
      </c>
      <c r="N931" s="13">
        <f>M932-RTOS_ON_RX!$M931</f>
        <v>0.00005787037037</v>
      </c>
      <c r="O931" s="12">
        <f>SUM(LEN("CO_MQ135|"),LEN(RTOS_ON_RX!$E931),LEN(",Alcool_MQ135|"),LEN(RTOS_ON_RX!$F931),LEN(",CO2_MQ135|"),LEN(RTOS_ON_RX!$G931),LEN(",Toluen_MQ135|"),LEN(RTOS_ON_RX!$H931),LEN(",MH4_MQ135|"),LEN(RTOS_ON_RX!$I931),LEN(",Aceton_MQ135|"),LEN(RTOS_ON_RX!$J931),LEN(",O3_MQ131|"),LEN(RTOS_ON_RX!$K931))*8</f>
        <v>880</v>
      </c>
      <c r="P931" s="12">
        <f>(RTOS_ON_RX!$O931/SUM(HOUR(RTOS_ON_RX!$N931)*3600,MINUTE(RTOS_ON_RX!$N931)*60,SECOND(RTOS_ON_RX!$N931)))</f>
        <v>176</v>
      </c>
      <c r="Q931" s="14">
        <f>RTOS_ON_TX!K931:K3408</f>
        <v>0.00005787037037</v>
      </c>
      <c r="R931" s="13">
        <f>RTOS_ON_RX!$N931-RTOS_ON_RX!$Q931</f>
        <v>0</v>
      </c>
    </row>
    <row r="932" ht="15.75" customHeight="1">
      <c r="A932" s="12" t="s">
        <v>5652</v>
      </c>
      <c r="B932" s="12" t="s">
        <v>5653</v>
      </c>
      <c r="C932" s="12" t="s">
        <v>1676</v>
      </c>
      <c r="D932" s="12" t="s">
        <v>5654</v>
      </c>
      <c r="E932" s="12" t="s">
        <v>3015</v>
      </c>
      <c r="F932" s="12" t="s">
        <v>2008</v>
      </c>
      <c r="G932" s="12" t="s">
        <v>2748</v>
      </c>
      <c r="H932" s="12" t="s">
        <v>1733</v>
      </c>
      <c r="I932" s="12" t="s">
        <v>1719</v>
      </c>
      <c r="J932" s="12" t="s">
        <v>2284</v>
      </c>
      <c r="K932" s="12" t="s">
        <v>2996</v>
      </c>
      <c r="L932" s="12" t="s">
        <v>1685</v>
      </c>
      <c r="M932" s="12" t="s">
        <v>5655</v>
      </c>
      <c r="N932" s="13">
        <f>M933-RTOS_ON_RX!$M932</f>
        <v>0.00005787037037</v>
      </c>
      <c r="O932" s="12">
        <f>SUM(LEN("CO_MQ135|"),LEN(RTOS_ON_RX!$E932),LEN(",Alcool_MQ135|"),LEN(RTOS_ON_RX!$F932),LEN(",CO2_MQ135|"),LEN(RTOS_ON_RX!$G932),LEN(",Toluen_MQ135|"),LEN(RTOS_ON_RX!$H932),LEN(",MH4_MQ135|"),LEN(RTOS_ON_RX!$I932),LEN(",Aceton_MQ135|"),LEN(RTOS_ON_RX!$J932),LEN(",O3_MQ131|"),LEN(RTOS_ON_RX!$K932))*8</f>
        <v>880</v>
      </c>
      <c r="P932" s="12">
        <f>(RTOS_ON_RX!$O932/SUM(HOUR(RTOS_ON_RX!$N932)*3600,MINUTE(RTOS_ON_RX!$N932)*60,SECOND(RTOS_ON_RX!$N932)))</f>
        <v>176</v>
      </c>
      <c r="Q932" s="14">
        <f>RTOS_ON_TX!K932:K3409</f>
        <v>0.00005787037037</v>
      </c>
      <c r="R932" s="13">
        <f>RTOS_ON_RX!$N932-RTOS_ON_RX!$Q932</f>
        <v>0</v>
      </c>
    </row>
    <row r="933" ht="15.75" customHeight="1">
      <c r="A933" s="12" t="s">
        <v>5656</v>
      </c>
      <c r="B933" s="12" t="s">
        <v>5657</v>
      </c>
      <c r="C933" s="12" t="s">
        <v>1676</v>
      </c>
      <c r="D933" s="12" t="s">
        <v>5658</v>
      </c>
      <c r="E933" s="12" t="s">
        <v>1789</v>
      </c>
      <c r="F933" s="12" t="s">
        <v>2022</v>
      </c>
      <c r="G933" s="12" t="s">
        <v>1962</v>
      </c>
      <c r="H933" s="12" t="s">
        <v>1763</v>
      </c>
      <c r="I933" s="12" t="s">
        <v>2614</v>
      </c>
      <c r="J933" s="12" t="s">
        <v>2449</v>
      </c>
      <c r="K933" s="12" t="s">
        <v>2996</v>
      </c>
      <c r="L933" s="12" t="s">
        <v>1685</v>
      </c>
      <c r="M933" s="12" t="s">
        <v>5659</v>
      </c>
      <c r="N933" s="13">
        <f>M934-RTOS_ON_RX!$M933</f>
        <v>0.00005787037037</v>
      </c>
      <c r="O933" s="12">
        <f>SUM(LEN("CO_MQ135|"),LEN(RTOS_ON_RX!$E933),LEN(",Alcool_MQ135|"),LEN(RTOS_ON_RX!$F933),LEN(",CO2_MQ135|"),LEN(RTOS_ON_RX!$G933),LEN(",Toluen_MQ135|"),LEN(RTOS_ON_RX!$H933),LEN(",MH4_MQ135|"),LEN(RTOS_ON_RX!$I933),LEN(",Aceton_MQ135|"),LEN(RTOS_ON_RX!$J933),LEN(",O3_MQ131|"),LEN(RTOS_ON_RX!$K933))*8</f>
        <v>880</v>
      </c>
      <c r="P933" s="12">
        <f>(RTOS_ON_RX!$O933/SUM(HOUR(RTOS_ON_RX!$N933)*3600,MINUTE(RTOS_ON_RX!$N933)*60,SECOND(RTOS_ON_RX!$N933)))</f>
        <v>176</v>
      </c>
      <c r="Q933" s="14">
        <f>RTOS_ON_TX!K933:K3410</f>
        <v>0.0001157407407</v>
      </c>
      <c r="R933" s="13">
        <f>RTOS_ON_RX!$N933-RTOS_ON_RX!$Q933</f>
        <v>-0.00005787037037</v>
      </c>
    </row>
    <row r="934" ht="15.75" customHeight="1">
      <c r="A934" s="12" t="s">
        <v>5660</v>
      </c>
      <c r="B934" s="12" t="s">
        <v>5661</v>
      </c>
      <c r="C934" s="12" t="s">
        <v>1676</v>
      </c>
      <c r="D934" s="12" t="s">
        <v>5662</v>
      </c>
      <c r="E934" s="12" t="s">
        <v>1705</v>
      </c>
      <c r="F934" s="12" t="s">
        <v>2807</v>
      </c>
      <c r="G934" s="12" t="s">
        <v>2941</v>
      </c>
      <c r="H934" s="12" t="s">
        <v>1772</v>
      </c>
      <c r="I934" s="12" t="s">
        <v>2013</v>
      </c>
      <c r="J934" s="12" t="s">
        <v>2398</v>
      </c>
      <c r="K934" s="12" t="s">
        <v>2996</v>
      </c>
      <c r="L934" s="12" t="s">
        <v>1685</v>
      </c>
      <c r="M934" s="12" t="s">
        <v>5663</v>
      </c>
      <c r="N934" s="13">
        <f>M935-RTOS_ON_RX!$M934</f>
        <v>0.00005787037037</v>
      </c>
      <c r="O934" s="12">
        <f>SUM(LEN("CO_MQ135|"),LEN(RTOS_ON_RX!$E934),LEN(",Alcool_MQ135|"),LEN(RTOS_ON_RX!$F934),LEN(",CO2_MQ135|"),LEN(RTOS_ON_RX!$G934),LEN(",Toluen_MQ135|"),LEN(RTOS_ON_RX!$H934),LEN(",MH4_MQ135|"),LEN(RTOS_ON_RX!$I934),LEN(",Aceton_MQ135|"),LEN(RTOS_ON_RX!$J934),LEN(",O3_MQ131|"),LEN(RTOS_ON_RX!$K934))*8</f>
        <v>864</v>
      </c>
      <c r="P934" s="12">
        <f>(RTOS_ON_RX!$O934/SUM(HOUR(RTOS_ON_RX!$N934)*3600,MINUTE(RTOS_ON_RX!$N934)*60,SECOND(RTOS_ON_RX!$N934)))</f>
        <v>172.8</v>
      </c>
      <c r="Q934" s="14">
        <f>RTOS_ON_TX!K934:K3411</f>
        <v>0.00005787037037</v>
      </c>
      <c r="R934" s="13">
        <f>RTOS_ON_RX!$N934-RTOS_ON_RX!$Q934</f>
        <v>0</v>
      </c>
    </row>
    <row r="935" ht="15.75" customHeight="1">
      <c r="A935" s="12" t="s">
        <v>5664</v>
      </c>
      <c r="B935" s="12" t="s">
        <v>5665</v>
      </c>
      <c r="C935" s="12" t="s">
        <v>1676</v>
      </c>
      <c r="D935" s="12" t="s">
        <v>5666</v>
      </c>
      <c r="E935" s="12" t="s">
        <v>1705</v>
      </c>
      <c r="F935" s="12" t="s">
        <v>2807</v>
      </c>
      <c r="G935" s="12" t="s">
        <v>2941</v>
      </c>
      <c r="H935" s="12" t="s">
        <v>1772</v>
      </c>
      <c r="I935" s="12" t="s">
        <v>2013</v>
      </c>
      <c r="J935" s="12" t="s">
        <v>2398</v>
      </c>
      <c r="K935" s="12" t="s">
        <v>2996</v>
      </c>
      <c r="L935" s="12" t="s">
        <v>1685</v>
      </c>
      <c r="M935" s="12" t="s">
        <v>541</v>
      </c>
      <c r="N935" s="13">
        <f>M936-RTOS_ON_RX!$M935</f>
        <v>0.00005787037037</v>
      </c>
      <c r="O935" s="12">
        <f>SUM(LEN("CO_MQ135|"),LEN(RTOS_ON_RX!$E935),LEN(",Alcool_MQ135|"),LEN(RTOS_ON_RX!$F935),LEN(",CO2_MQ135|"),LEN(RTOS_ON_RX!$G935),LEN(",Toluen_MQ135|"),LEN(RTOS_ON_RX!$H935),LEN(",MH4_MQ135|"),LEN(RTOS_ON_RX!$I935),LEN(",Aceton_MQ135|"),LEN(RTOS_ON_RX!$J935),LEN(",O3_MQ131|"),LEN(RTOS_ON_RX!$K935))*8</f>
        <v>864</v>
      </c>
      <c r="P935" s="12">
        <f>(RTOS_ON_RX!$O935/SUM(HOUR(RTOS_ON_RX!$N935)*3600,MINUTE(RTOS_ON_RX!$N935)*60,SECOND(RTOS_ON_RX!$N935)))</f>
        <v>172.8</v>
      </c>
      <c r="Q935" s="14">
        <f>RTOS_ON_TX!K935:K3412</f>
        <v>0.00005787037037</v>
      </c>
      <c r="R935" s="13">
        <f>RTOS_ON_RX!$N935-RTOS_ON_RX!$Q935</f>
        <v>0</v>
      </c>
    </row>
    <row r="936" ht="15.75" customHeight="1">
      <c r="A936" s="12" t="s">
        <v>5667</v>
      </c>
      <c r="B936" s="12" t="s">
        <v>5668</v>
      </c>
      <c r="C936" s="12" t="s">
        <v>1676</v>
      </c>
      <c r="D936" s="12" t="s">
        <v>5669</v>
      </c>
      <c r="E936" s="12" t="s">
        <v>2247</v>
      </c>
      <c r="F936" s="12" t="s">
        <v>1845</v>
      </c>
      <c r="G936" s="12" t="s">
        <v>4766</v>
      </c>
      <c r="H936" s="12" t="s">
        <v>2398</v>
      </c>
      <c r="I936" s="12" t="s">
        <v>1954</v>
      </c>
      <c r="J936" s="12" t="s">
        <v>3819</v>
      </c>
      <c r="K936" s="12" t="s">
        <v>2996</v>
      </c>
      <c r="L936" s="12" t="s">
        <v>1685</v>
      </c>
      <c r="M936" s="12" t="s">
        <v>5670</v>
      </c>
      <c r="N936" s="13">
        <f>M937-RTOS_ON_RX!$M936</f>
        <v>0.0001157407407</v>
      </c>
      <c r="O936" s="12">
        <f>SUM(LEN("CO_MQ135|"),LEN(RTOS_ON_RX!$E936),LEN(",Alcool_MQ135|"),LEN(RTOS_ON_RX!$F936),LEN(",CO2_MQ135|"),LEN(RTOS_ON_RX!$G936),LEN(",Toluen_MQ135|"),LEN(RTOS_ON_RX!$H936),LEN(",MH4_MQ135|"),LEN(RTOS_ON_RX!$I936),LEN(",Aceton_MQ135|"),LEN(RTOS_ON_RX!$J936),LEN(",O3_MQ131|"),LEN(RTOS_ON_RX!$K936))*8</f>
        <v>864</v>
      </c>
      <c r="P936" s="12">
        <f>(RTOS_ON_RX!$O936/SUM(HOUR(RTOS_ON_RX!$N936)*3600,MINUTE(RTOS_ON_RX!$N936)*60,SECOND(RTOS_ON_RX!$N936)))</f>
        <v>86.4</v>
      </c>
      <c r="Q936" s="14">
        <f>RTOS_ON_TX!K936:K3413</f>
        <v>0.00005787037037</v>
      </c>
      <c r="R936" s="13">
        <f>RTOS_ON_RX!$N936-RTOS_ON_RX!$Q936</f>
        <v>0.00005787037037</v>
      </c>
    </row>
    <row r="937" ht="15.75" customHeight="1">
      <c r="A937" s="12" t="s">
        <v>5671</v>
      </c>
      <c r="B937" s="12" t="s">
        <v>5672</v>
      </c>
      <c r="C937" s="12" t="s">
        <v>1676</v>
      </c>
      <c r="D937" s="12" t="s">
        <v>5673</v>
      </c>
      <c r="E937" s="12" t="s">
        <v>2167</v>
      </c>
      <c r="F937" s="12" t="s">
        <v>1773</v>
      </c>
      <c r="G937" s="12" t="s">
        <v>2447</v>
      </c>
      <c r="H937" s="12" t="s">
        <v>2163</v>
      </c>
      <c r="I937" s="12" t="s">
        <v>2376</v>
      </c>
      <c r="J937" s="12" t="s">
        <v>2449</v>
      </c>
      <c r="K937" s="12" t="s">
        <v>2996</v>
      </c>
      <c r="L937" s="12" t="s">
        <v>1685</v>
      </c>
      <c r="M937" s="12" t="s">
        <v>5674</v>
      </c>
      <c r="N937" s="13">
        <f>M938-RTOS_ON_RX!$M937</f>
        <v>0.00005787037037</v>
      </c>
      <c r="O937" s="12">
        <f>SUM(LEN("CO_MQ135|"),LEN(RTOS_ON_RX!$E937),LEN(",Alcool_MQ135|"),LEN(RTOS_ON_RX!$F937),LEN(",CO2_MQ135|"),LEN(RTOS_ON_RX!$G937),LEN(",Toluen_MQ135|"),LEN(RTOS_ON_RX!$H937),LEN(",MH4_MQ135|"),LEN(RTOS_ON_RX!$I937),LEN(",Aceton_MQ135|"),LEN(RTOS_ON_RX!$J937),LEN(",O3_MQ131|"),LEN(RTOS_ON_RX!$K937))*8</f>
        <v>864</v>
      </c>
      <c r="P937" s="12">
        <f>(RTOS_ON_RX!$O937/SUM(HOUR(RTOS_ON_RX!$N937)*3600,MINUTE(RTOS_ON_RX!$N937)*60,SECOND(RTOS_ON_RX!$N937)))</f>
        <v>172.8</v>
      </c>
      <c r="Q937" s="14">
        <f>RTOS_ON_TX!K937:K3414</f>
        <v>0.00005787037037</v>
      </c>
      <c r="R937" s="13">
        <f>RTOS_ON_RX!$N937-RTOS_ON_RX!$Q937</f>
        <v>0</v>
      </c>
    </row>
    <row r="938" ht="15.75" customHeight="1">
      <c r="A938" s="12" t="s">
        <v>5675</v>
      </c>
      <c r="B938" s="12" t="s">
        <v>5676</v>
      </c>
      <c r="C938" s="12" t="s">
        <v>1676</v>
      </c>
      <c r="D938" s="12" t="s">
        <v>5677</v>
      </c>
      <c r="E938" s="12" t="s">
        <v>2553</v>
      </c>
      <c r="F938" s="12" t="s">
        <v>2008</v>
      </c>
      <c r="G938" s="12" t="s">
        <v>2554</v>
      </c>
      <c r="H938" s="12" t="s">
        <v>1733</v>
      </c>
      <c r="I938" s="12" t="s">
        <v>2042</v>
      </c>
      <c r="J938" s="12" t="s">
        <v>2284</v>
      </c>
      <c r="K938" s="12" t="s">
        <v>2996</v>
      </c>
      <c r="L938" s="12" t="s">
        <v>1685</v>
      </c>
      <c r="M938" s="12" t="s">
        <v>5678</v>
      </c>
      <c r="N938" s="13">
        <f>M939-RTOS_ON_RX!$M938</f>
        <v>0.00005787037037</v>
      </c>
      <c r="O938" s="12">
        <f>SUM(LEN("CO_MQ135|"),LEN(RTOS_ON_RX!$E938),LEN(",Alcool_MQ135|"),LEN(RTOS_ON_RX!$F938),LEN(",CO2_MQ135|"),LEN(RTOS_ON_RX!$G938),LEN(",Toluen_MQ135|"),LEN(RTOS_ON_RX!$H938),LEN(",MH4_MQ135|"),LEN(RTOS_ON_RX!$I938),LEN(",Aceton_MQ135|"),LEN(RTOS_ON_RX!$J938),LEN(",O3_MQ131|"),LEN(RTOS_ON_RX!$K938))*8</f>
        <v>880</v>
      </c>
      <c r="P938" s="12">
        <f>(RTOS_ON_RX!$O938/SUM(HOUR(RTOS_ON_RX!$N938)*3600,MINUTE(RTOS_ON_RX!$N938)*60,SECOND(RTOS_ON_RX!$N938)))</f>
        <v>176</v>
      </c>
      <c r="Q938" s="14">
        <f>RTOS_ON_TX!K938:K3415</f>
        <v>0.00005787037037</v>
      </c>
      <c r="R938" s="13">
        <f>RTOS_ON_RX!$N938-RTOS_ON_RX!$Q938</f>
        <v>0</v>
      </c>
    </row>
    <row r="939" ht="15.75" customHeight="1">
      <c r="A939" s="12" t="s">
        <v>5679</v>
      </c>
      <c r="B939" s="12" t="s">
        <v>5680</v>
      </c>
      <c r="C939" s="12" t="s">
        <v>1676</v>
      </c>
      <c r="D939" s="12" t="s">
        <v>5681</v>
      </c>
      <c r="E939" s="12" t="s">
        <v>1751</v>
      </c>
      <c r="F939" s="12" t="s">
        <v>1734</v>
      </c>
      <c r="G939" s="12" t="s">
        <v>3035</v>
      </c>
      <c r="H939" s="12" t="s">
        <v>1772</v>
      </c>
      <c r="I939" s="12" t="s">
        <v>1917</v>
      </c>
      <c r="J939" s="12" t="s">
        <v>2398</v>
      </c>
      <c r="K939" s="12" t="s">
        <v>2996</v>
      </c>
      <c r="L939" s="12" t="s">
        <v>1685</v>
      </c>
      <c r="M939" s="12" t="s">
        <v>5682</v>
      </c>
      <c r="N939" s="13">
        <f>M940-RTOS_ON_RX!$M939</f>
        <v>0.00005787037037</v>
      </c>
      <c r="O939" s="12">
        <f>SUM(LEN("CO_MQ135|"),LEN(RTOS_ON_RX!$E939),LEN(",Alcool_MQ135|"),LEN(RTOS_ON_RX!$F939),LEN(",CO2_MQ135|"),LEN(RTOS_ON_RX!$G939),LEN(",Toluen_MQ135|"),LEN(RTOS_ON_RX!$H939),LEN(",MH4_MQ135|"),LEN(RTOS_ON_RX!$I939),LEN(",Aceton_MQ135|"),LEN(RTOS_ON_RX!$J939),LEN(",O3_MQ131|"),LEN(RTOS_ON_RX!$K939))*8</f>
        <v>880</v>
      </c>
      <c r="P939" s="12">
        <f>(RTOS_ON_RX!$O939/SUM(HOUR(RTOS_ON_RX!$N939)*3600,MINUTE(RTOS_ON_RX!$N939)*60,SECOND(RTOS_ON_RX!$N939)))</f>
        <v>176</v>
      </c>
      <c r="Q939" s="14">
        <f>RTOS_ON_TX!K939:K3416</f>
        <v>0.00005787037037</v>
      </c>
      <c r="R939" s="13">
        <f>RTOS_ON_RX!$N939-RTOS_ON_RX!$Q939</f>
        <v>0</v>
      </c>
    </row>
    <row r="940" ht="15.75" customHeight="1">
      <c r="A940" s="12" t="s">
        <v>5683</v>
      </c>
      <c r="B940" s="12" t="s">
        <v>5684</v>
      </c>
      <c r="C940" s="12" t="s">
        <v>1676</v>
      </c>
      <c r="D940" s="12" t="s">
        <v>5685</v>
      </c>
      <c r="E940" s="12" t="s">
        <v>2162</v>
      </c>
      <c r="F940" s="12" t="s">
        <v>1814</v>
      </c>
      <c r="G940" s="12" t="s">
        <v>2667</v>
      </c>
      <c r="H940" s="12" t="s">
        <v>2284</v>
      </c>
      <c r="I940" s="12" t="s">
        <v>2439</v>
      </c>
      <c r="J940" s="12" t="s">
        <v>2668</v>
      </c>
      <c r="K940" s="12" t="s">
        <v>3127</v>
      </c>
      <c r="L940" s="12" t="s">
        <v>1685</v>
      </c>
      <c r="M940" s="12" t="s">
        <v>5686</v>
      </c>
      <c r="N940" s="13">
        <f>M941-RTOS_ON_RX!$M940</f>
        <v>0.00008101851852</v>
      </c>
      <c r="O940" s="12">
        <f>SUM(LEN("CO_MQ135|"),LEN(RTOS_ON_RX!$E940),LEN(",Alcool_MQ135|"),LEN(RTOS_ON_RX!$F940),LEN(",CO2_MQ135|"),LEN(RTOS_ON_RX!$G940),LEN(",Toluen_MQ135|"),LEN(RTOS_ON_RX!$H940),LEN(",MH4_MQ135|"),LEN(RTOS_ON_RX!$I940),LEN(",Aceton_MQ135|"),LEN(RTOS_ON_RX!$J940),LEN(",O3_MQ131|"),LEN(RTOS_ON_RX!$K940))*8</f>
        <v>880</v>
      </c>
      <c r="P940" s="12">
        <f>(RTOS_ON_RX!$O940/SUM(HOUR(RTOS_ON_RX!$N940)*3600,MINUTE(RTOS_ON_RX!$N940)*60,SECOND(RTOS_ON_RX!$N940)))</f>
        <v>125.7142857</v>
      </c>
      <c r="Q940" s="14">
        <f>RTOS_ON_TX!K940:K3417</f>
        <v>0.00005787037037</v>
      </c>
      <c r="R940" s="13">
        <f>RTOS_ON_RX!$N940-RTOS_ON_RX!$Q940</f>
        <v>0.00002314814815</v>
      </c>
    </row>
    <row r="941" ht="15.75" customHeight="1">
      <c r="A941" s="12" t="s">
        <v>5687</v>
      </c>
      <c r="B941" s="12" t="s">
        <v>5688</v>
      </c>
      <c r="C941" s="12" t="s">
        <v>1676</v>
      </c>
      <c r="D941" s="12" t="s">
        <v>5689</v>
      </c>
      <c r="E941" s="12" t="s">
        <v>1741</v>
      </c>
      <c r="F941" s="12" t="s">
        <v>2030</v>
      </c>
      <c r="G941" s="12" t="s">
        <v>2397</v>
      </c>
      <c r="H941" s="12" t="s">
        <v>1772</v>
      </c>
      <c r="I941" s="12" t="s">
        <v>2316</v>
      </c>
      <c r="J941" s="12" t="s">
        <v>2398</v>
      </c>
      <c r="K941" s="12" t="s">
        <v>3036</v>
      </c>
      <c r="L941" s="12" t="s">
        <v>1685</v>
      </c>
      <c r="M941" s="12" t="s">
        <v>5690</v>
      </c>
      <c r="N941" s="13">
        <f>M942-RTOS_ON_RX!$M941</f>
        <v>0.0001157407407</v>
      </c>
      <c r="O941" s="12">
        <f>SUM(LEN("CO_MQ135|"),LEN(RTOS_ON_RX!$E941),LEN(",Alcool_MQ135|"),LEN(RTOS_ON_RX!$F941),LEN(",CO2_MQ135|"),LEN(RTOS_ON_RX!$G941),LEN(",Toluen_MQ135|"),LEN(RTOS_ON_RX!$H941),LEN(",MH4_MQ135|"),LEN(RTOS_ON_RX!$I941),LEN(",Aceton_MQ135|"),LEN(RTOS_ON_RX!$J941),LEN(",O3_MQ131|"),LEN(RTOS_ON_RX!$K941))*8</f>
        <v>888</v>
      </c>
      <c r="P941" s="12">
        <f>(RTOS_ON_RX!$O941/SUM(HOUR(RTOS_ON_RX!$N941)*3600,MINUTE(RTOS_ON_RX!$N941)*60,SECOND(RTOS_ON_RX!$N941)))</f>
        <v>88.8</v>
      </c>
      <c r="Q941" s="14">
        <f>RTOS_ON_TX!K941:K3418</f>
        <v>0.00005787037037</v>
      </c>
      <c r="R941" s="13">
        <f>RTOS_ON_RX!$N941-RTOS_ON_RX!$Q941</f>
        <v>0.00005787037037</v>
      </c>
    </row>
    <row r="942" ht="15.75" customHeight="1">
      <c r="A942" s="12" t="s">
        <v>5691</v>
      </c>
      <c r="B942" s="12" t="s">
        <v>5692</v>
      </c>
      <c r="C942" s="12" t="s">
        <v>1676</v>
      </c>
      <c r="D942" s="12" t="s">
        <v>5693</v>
      </c>
      <c r="E942" s="12" t="s">
        <v>1789</v>
      </c>
      <c r="F942" s="12" t="s">
        <v>1754</v>
      </c>
      <c r="G942" s="12" t="s">
        <v>2644</v>
      </c>
      <c r="H942" s="12" t="s">
        <v>1763</v>
      </c>
      <c r="I942" s="12" t="s">
        <v>2276</v>
      </c>
      <c r="J942" s="12" t="s">
        <v>2449</v>
      </c>
      <c r="K942" s="12" t="s">
        <v>2996</v>
      </c>
      <c r="L942" s="12" t="s">
        <v>1685</v>
      </c>
      <c r="M942" s="12" t="s">
        <v>5694</v>
      </c>
      <c r="N942" s="13">
        <f>M943-RTOS_ON_RX!$M942</f>
        <v>0.00005787037037</v>
      </c>
      <c r="O942" s="12">
        <f>SUM(LEN("CO_MQ135|"),LEN(RTOS_ON_RX!$E942),LEN(",Alcool_MQ135|"),LEN(RTOS_ON_RX!$F942),LEN(",CO2_MQ135|"),LEN(RTOS_ON_RX!$G942),LEN(",Toluen_MQ135|"),LEN(RTOS_ON_RX!$H942),LEN(",MH4_MQ135|"),LEN(RTOS_ON_RX!$I942),LEN(",Aceton_MQ135|"),LEN(RTOS_ON_RX!$J942),LEN(",O3_MQ131|"),LEN(RTOS_ON_RX!$K942))*8</f>
        <v>880</v>
      </c>
      <c r="P942" s="12">
        <f>(RTOS_ON_RX!$O942/SUM(HOUR(RTOS_ON_RX!$N942)*3600,MINUTE(RTOS_ON_RX!$N942)*60,SECOND(RTOS_ON_RX!$N942)))</f>
        <v>176</v>
      </c>
      <c r="Q942" s="14">
        <f>RTOS_ON_TX!K942:K3419</f>
        <v>0.00005787037037</v>
      </c>
      <c r="R942" s="13">
        <f>RTOS_ON_RX!$N942-RTOS_ON_RX!$Q942</f>
        <v>0</v>
      </c>
    </row>
    <row r="943" ht="15.75" customHeight="1">
      <c r="A943" s="12" t="s">
        <v>5695</v>
      </c>
      <c r="B943" s="12" t="s">
        <v>5696</v>
      </c>
      <c r="C943" s="12" t="s">
        <v>1676</v>
      </c>
      <c r="D943" s="12" t="s">
        <v>5697</v>
      </c>
      <c r="E943" s="12" t="s">
        <v>1705</v>
      </c>
      <c r="F943" s="12" t="s">
        <v>2807</v>
      </c>
      <c r="G943" s="12" t="s">
        <v>2941</v>
      </c>
      <c r="H943" s="12" t="s">
        <v>1772</v>
      </c>
      <c r="I943" s="12" t="s">
        <v>2013</v>
      </c>
      <c r="J943" s="12" t="s">
        <v>2398</v>
      </c>
      <c r="K943" s="12" t="s">
        <v>2996</v>
      </c>
      <c r="L943" s="12" t="s">
        <v>1685</v>
      </c>
      <c r="M943" s="12" t="s">
        <v>5698</v>
      </c>
      <c r="N943" s="13">
        <f>M944-RTOS_ON_RX!$M943</f>
        <v>0.00005787037037</v>
      </c>
      <c r="O943" s="12">
        <f>SUM(LEN("CO_MQ135|"),LEN(RTOS_ON_RX!$E943),LEN(",Alcool_MQ135|"),LEN(RTOS_ON_RX!$F943),LEN(",CO2_MQ135|"),LEN(RTOS_ON_RX!$G943),LEN(",Toluen_MQ135|"),LEN(RTOS_ON_RX!$H943),LEN(",MH4_MQ135|"),LEN(RTOS_ON_RX!$I943),LEN(",Aceton_MQ135|"),LEN(RTOS_ON_RX!$J943),LEN(",O3_MQ131|"),LEN(RTOS_ON_RX!$K943))*8</f>
        <v>864</v>
      </c>
      <c r="P943" s="12">
        <f>(RTOS_ON_RX!$O943/SUM(HOUR(RTOS_ON_RX!$N943)*3600,MINUTE(RTOS_ON_RX!$N943)*60,SECOND(RTOS_ON_RX!$N943)))</f>
        <v>172.8</v>
      </c>
      <c r="Q943" s="14">
        <f>RTOS_ON_TX!K943:K3420</f>
        <v>0.00005787037037</v>
      </c>
      <c r="R943" s="13">
        <f>RTOS_ON_RX!$N943-RTOS_ON_RX!$Q943</f>
        <v>0</v>
      </c>
    </row>
    <row r="944" ht="15.75" customHeight="1">
      <c r="A944" s="12" t="s">
        <v>5699</v>
      </c>
      <c r="B944" s="12" t="s">
        <v>5700</v>
      </c>
      <c r="C944" s="12" t="s">
        <v>1676</v>
      </c>
      <c r="D944" s="12" t="s">
        <v>5701</v>
      </c>
      <c r="E944" s="12" t="s">
        <v>1947</v>
      </c>
      <c r="F944" s="12" t="s">
        <v>2086</v>
      </c>
      <c r="G944" s="12" t="s">
        <v>3934</v>
      </c>
      <c r="H944" s="12" t="s">
        <v>2037</v>
      </c>
      <c r="I944" s="12" t="s">
        <v>4562</v>
      </c>
      <c r="J944" s="12" t="s">
        <v>2936</v>
      </c>
      <c r="K944" s="12" t="s">
        <v>2996</v>
      </c>
      <c r="L944" s="12" t="s">
        <v>1685</v>
      </c>
      <c r="M944" s="12" t="s">
        <v>546</v>
      </c>
      <c r="N944" s="13">
        <f>M945-RTOS_ON_RX!$M944</f>
        <v>0.00005787037037</v>
      </c>
      <c r="O944" s="12">
        <f>SUM(LEN("CO_MQ135|"),LEN(RTOS_ON_RX!$E944),LEN(",Alcool_MQ135|"),LEN(RTOS_ON_RX!$F944),LEN(",CO2_MQ135|"),LEN(RTOS_ON_RX!$G944),LEN(",Toluen_MQ135|"),LEN(RTOS_ON_RX!$H944),LEN(",MH4_MQ135|"),LEN(RTOS_ON_RX!$I944),LEN(",Aceton_MQ135|"),LEN(RTOS_ON_RX!$J944),LEN(",O3_MQ131|"),LEN(RTOS_ON_RX!$K944))*8</f>
        <v>880</v>
      </c>
      <c r="P944" s="12">
        <f>(RTOS_ON_RX!$O944/SUM(HOUR(RTOS_ON_RX!$N944)*3600,MINUTE(RTOS_ON_RX!$N944)*60,SECOND(RTOS_ON_RX!$N944)))</f>
        <v>176</v>
      </c>
      <c r="Q944" s="14">
        <f>RTOS_ON_TX!K944:K3421</f>
        <v>0.00005787037037</v>
      </c>
      <c r="R944" s="13">
        <f>RTOS_ON_RX!$N944-RTOS_ON_RX!$Q944</f>
        <v>0</v>
      </c>
    </row>
    <row r="945" ht="15.75" customHeight="1">
      <c r="A945" s="12" t="s">
        <v>5702</v>
      </c>
      <c r="B945" s="12" t="s">
        <v>5703</v>
      </c>
      <c r="C945" s="12" t="s">
        <v>1676</v>
      </c>
      <c r="D945" s="12" t="s">
        <v>5704</v>
      </c>
      <c r="E945" s="12" t="s">
        <v>2512</v>
      </c>
      <c r="F945" s="12" t="s">
        <v>1903</v>
      </c>
      <c r="G945" s="12" t="s">
        <v>5705</v>
      </c>
      <c r="H945" s="12" t="s">
        <v>2449</v>
      </c>
      <c r="I945" s="12" t="s">
        <v>2305</v>
      </c>
      <c r="J945" s="12" t="s">
        <v>2898</v>
      </c>
      <c r="K945" s="12" t="s">
        <v>2996</v>
      </c>
      <c r="L945" s="12" t="s">
        <v>1685</v>
      </c>
      <c r="M945" s="12" t="s">
        <v>5706</v>
      </c>
      <c r="N945" s="13">
        <f>M946-RTOS_ON_RX!$M945</f>
        <v>0.0001157407407</v>
      </c>
      <c r="O945" s="12">
        <f>SUM(LEN("CO_MQ135|"),LEN(RTOS_ON_RX!$E945),LEN(",Alcool_MQ135|"),LEN(RTOS_ON_RX!$F945),LEN(",CO2_MQ135|"),LEN(RTOS_ON_RX!$G945),LEN(",Toluen_MQ135|"),LEN(RTOS_ON_RX!$H945),LEN(",MH4_MQ135|"),LEN(RTOS_ON_RX!$I945),LEN(",Aceton_MQ135|"),LEN(RTOS_ON_RX!$J945),LEN(",O3_MQ131|"),LEN(RTOS_ON_RX!$K945))*8</f>
        <v>872</v>
      </c>
      <c r="P945" s="12">
        <f>(RTOS_ON_RX!$O945/SUM(HOUR(RTOS_ON_RX!$N945)*3600,MINUTE(RTOS_ON_RX!$N945)*60,SECOND(RTOS_ON_RX!$N945)))</f>
        <v>87.2</v>
      </c>
      <c r="Q945" s="14">
        <f>RTOS_ON_TX!K945:K3422</f>
        <v>0.00005787037037</v>
      </c>
      <c r="R945" s="13">
        <f>RTOS_ON_RX!$N945-RTOS_ON_RX!$Q945</f>
        <v>0.00005787037037</v>
      </c>
    </row>
    <row r="946" ht="15.75" customHeight="1">
      <c r="A946" s="12" t="s">
        <v>5707</v>
      </c>
      <c r="B946" s="12" t="s">
        <v>5708</v>
      </c>
      <c r="C946" s="12" t="s">
        <v>1676</v>
      </c>
      <c r="D946" s="12" t="s">
        <v>5709</v>
      </c>
      <c r="E946" s="12" t="s">
        <v>1843</v>
      </c>
      <c r="F946" s="12" t="s">
        <v>2086</v>
      </c>
      <c r="G946" s="12" t="s">
        <v>3986</v>
      </c>
      <c r="H946" s="12" t="s">
        <v>2037</v>
      </c>
      <c r="I946" s="12" t="s">
        <v>2257</v>
      </c>
      <c r="J946" s="12" t="s">
        <v>2936</v>
      </c>
      <c r="K946" s="12" t="s">
        <v>2996</v>
      </c>
      <c r="L946" s="12" t="s">
        <v>1685</v>
      </c>
      <c r="M946" s="12" t="s">
        <v>5710</v>
      </c>
      <c r="N946" s="13">
        <f>M947-RTOS_ON_RX!$M946</f>
        <v>0.00005787037037</v>
      </c>
      <c r="O946" s="12">
        <f>SUM(LEN("CO_MQ135|"),LEN(RTOS_ON_RX!$E946),LEN(",Alcool_MQ135|"),LEN(RTOS_ON_RX!$F946),LEN(",CO2_MQ135|"),LEN(RTOS_ON_RX!$G946),LEN(",Toluen_MQ135|"),LEN(RTOS_ON_RX!$H946),LEN(",MH4_MQ135|"),LEN(RTOS_ON_RX!$I946),LEN(",Aceton_MQ135|"),LEN(RTOS_ON_RX!$J946),LEN(",O3_MQ131|"),LEN(RTOS_ON_RX!$K946))*8</f>
        <v>880</v>
      </c>
      <c r="P946" s="12">
        <f>(RTOS_ON_RX!$O946/SUM(HOUR(RTOS_ON_RX!$N946)*3600,MINUTE(RTOS_ON_RX!$N946)*60,SECOND(RTOS_ON_RX!$N946)))</f>
        <v>176</v>
      </c>
      <c r="Q946" s="14">
        <f>RTOS_ON_TX!K946:K3423</f>
        <v>0.00005787037037</v>
      </c>
      <c r="R946" s="13">
        <f>RTOS_ON_RX!$N946-RTOS_ON_RX!$Q946</f>
        <v>0</v>
      </c>
    </row>
    <row r="947" ht="15.75" customHeight="1">
      <c r="A947" s="12" t="s">
        <v>5711</v>
      </c>
      <c r="B947" s="12" t="s">
        <v>5712</v>
      </c>
      <c r="C947" s="12" t="s">
        <v>1676</v>
      </c>
      <c r="D947" s="12" t="s">
        <v>5713</v>
      </c>
      <c r="E947" s="12" t="s">
        <v>2247</v>
      </c>
      <c r="F947" s="12" t="s">
        <v>1845</v>
      </c>
      <c r="G947" s="12" t="s">
        <v>4766</v>
      </c>
      <c r="H947" s="12" t="s">
        <v>2398</v>
      </c>
      <c r="I947" s="12" t="s">
        <v>1954</v>
      </c>
      <c r="J947" s="12" t="s">
        <v>3819</v>
      </c>
      <c r="K947" s="12" t="s">
        <v>3078</v>
      </c>
      <c r="L947" s="12" t="s">
        <v>1685</v>
      </c>
      <c r="M947" s="12" t="s">
        <v>5714</v>
      </c>
      <c r="N947" s="13">
        <f>M948-RTOS_ON_RX!$M947</f>
        <v>0.00005787037037</v>
      </c>
      <c r="O947" s="12">
        <f>SUM(LEN("CO_MQ135|"),LEN(RTOS_ON_RX!$E947),LEN(",Alcool_MQ135|"),LEN(RTOS_ON_RX!$F947),LEN(",CO2_MQ135|"),LEN(RTOS_ON_RX!$G947),LEN(",Toluen_MQ135|"),LEN(RTOS_ON_RX!$H947),LEN(",MH4_MQ135|"),LEN(RTOS_ON_RX!$I947),LEN(",Aceton_MQ135|"),LEN(RTOS_ON_RX!$J947),LEN(",O3_MQ131|"),LEN(RTOS_ON_RX!$K947))*8</f>
        <v>872</v>
      </c>
      <c r="P947" s="12">
        <f>(RTOS_ON_RX!$O947/SUM(HOUR(RTOS_ON_RX!$N947)*3600,MINUTE(RTOS_ON_RX!$N947)*60,SECOND(RTOS_ON_RX!$N947)))</f>
        <v>174.4</v>
      </c>
      <c r="Q947" s="14">
        <f>RTOS_ON_TX!K947:K3424</f>
        <v>0.00005787037037</v>
      </c>
      <c r="R947" s="13">
        <f>RTOS_ON_RX!$N947-RTOS_ON_RX!$Q947</f>
        <v>0</v>
      </c>
    </row>
    <row r="948" ht="15.75" customHeight="1">
      <c r="A948" s="12" t="s">
        <v>5715</v>
      </c>
      <c r="B948" s="12" t="s">
        <v>5716</v>
      </c>
      <c r="C948" s="12" t="s">
        <v>1676</v>
      </c>
      <c r="D948" s="12" t="s">
        <v>5717</v>
      </c>
      <c r="E948" s="12" t="s">
        <v>2377</v>
      </c>
      <c r="F948" s="12" t="s">
        <v>1966</v>
      </c>
      <c r="G948" s="12" t="s">
        <v>3503</v>
      </c>
      <c r="H948" s="12" t="s">
        <v>1823</v>
      </c>
      <c r="I948" s="12" t="s">
        <v>2842</v>
      </c>
      <c r="J948" s="12" t="s">
        <v>2936</v>
      </c>
      <c r="K948" s="12" t="s">
        <v>3090</v>
      </c>
      <c r="L948" s="12" t="s">
        <v>1685</v>
      </c>
      <c r="M948" s="12" t="s">
        <v>5718</v>
      </c>
      <c r="N948" s="13">
        <f>M949-RTOS_ON_RX!$M948</f>
        <v>0.00005787037037</v>
      </c>
      <c r="O948" s="12">
        <f>SUM(LEN("CO_MQ135|"),LEN(RTOS_ON_RX!$E948),LEN(",Alcool_MQ135|"),LEN(RTOS_ON_RX!$F948),LEN(",CO2_MQ135|"),LEN(RTOS_ON_RX!$G948),LEN(",Toluen_MQ135|"),LEN(RTOS_ON_RX!$H948),LEN(",MH4_MQ135|"),LEN(RTOS_ON_RX!$I948),LEN(",Aceton_MQ135|"),LEN(RTOS_ON_RX!$J948),LEN(",O3_MQ131|"),LEN(RTOS_ON_RX!$K948))*8</f>
        <v>880</v>
      </c>
      <c r="P948" s="12">
        <f>(RTOS_ON_RX!$O948/SUM(HOUR(RTOS_ON_RX!$N948)*3600,MINUTE(RTOS_ON_RX!$N948)*60,SECOND(RTOS_ON_RX!$N948)))</f>
        <v>176</v>
      </c>
      <c r="Q948" s="14">
        <f>RTOS_ON_TX!K948:K3425</f>
        <v>0.00005787037037</v>
      </c>
      <c r="R948" s="13">
        <f>RTOS_ON_RX!$N948-RTOS_ON_RX!$Q948</f>
        <v>0</v>
      </c>
    </row>
    <row r="949" ht="15.75" customHeight="1">
      <c r="A949" s="12" t="s">
        <v>5719</v>
      </c>
      <c r="B949" s="12" t="s">
        <v>5720</v>
      </c>
      <c r="C949" s="12" t="s">
        <v>1676</v>
      </c>
      <c r="D949" s="12" t="s">
        <v>5721</v>
      </c>
      <c r="E949" s="12" t="s">
        <v>1761</v>
      </c>
      <c r="F949" s="12" t="s">
        <v>1966</v>
      </c>
      <c r="G949" s="12" t="s">
        <v>3148</v>
      </c>
      <c r="H949" s="12" t="s">
        <v>1823</v>
      </c>
      <c r="I949" s="12" t="s">
        <v>2161</v>
      </c>
      <c r="J949" s="12" t="s">
        <v>2668</v>
      </c>
      <c r="K949" s="12" t="s">
        <v>3090</v>
      </c>
      <c r="L949" s="12" t="s">
        <v>1685</v>
      </c>
      <c r="M949" s="12" t="s">
        <v>5722</v>
      </c>
      <c r="N949" s="13">
        <f>M950-RTOS_ON_RX!$M949</f>
        <v>0.00005787037037</v>
      </c>
      <c r="O949" s="12">
        <f>SUM(LEN("CO_MQ135|"),LEN(RTOS_ON_RX!$E949),LEN(",Alcool_MQ135|"),LEN(RTOS_ON_RX!$F949),LEN(",CO2_MQ135|"),LEN(RTOS_ON_RX!$G949),LEN(",Toluen_MQ135|"),LEN(RTOS_ON_RX!$H949),LEN(",MH4_MQ135|"),LEN(RTOS_ON_RX!$I949),LEN(",Aceton_MQ135|"),LEN(RTOS_ON_RX!$J949),LEN(",O3_MQ131|"),LEN(RTOS_ON_RX!$K949))*8</f>
        <v>880</v>
      </c>
      <c r="P949" s="12">
        <f>(RTOS_ON_RX!$O949/SUM(HOUR(RTOS_ON_RX!$N949)*3600,MINUTE(RTOS_ON_RX!$N949)*60,SECOND(RTOS_ON_RX!$N949)))</f>
        <v>176</v>
      </c>
      <c r="Q949" s="14">
        <f>RTOS_ON_TX!K949:K3426</f>
        <v>0.00005787037037</v>
      </c>
      <c r="R949" s="13">
        <f>RTOS_ON_RX!$N949-RTOS_ON_RX!$Q949</f>
        <v>0</v>
      </c>
    </row>
    <row r="950" ht="15.75" customHeight="1">
      <c r="A950" s="12" t="s">
        <v>5723</v>
      </c>
      <c r="B950" s="12" t="s">
        <v>5724</v>
      </c>
      <c r="C950" s="12" t="s">
        <v>1676</v>
      </c>
      <c r="D950" s="12" t="s">
        <v>5725</v>
      </c>
      <c r="E950" s="12" t="s">
        <v>2404</v>
      </c>
      <c r="F950" s="12" t="s">
        <v>1966</v>
      </c>
      <c r="G950" s="12" t="s">
        <v>2963</v>
      </c>
      <c r="H950" s="12" t="s">
        <v>1823</v>
      </c>
      <c r="I950" s="12" t="s">
        <v>2953</v>
      </c>
      <c r="J950" s="12" t="s">
        <v>2668</v>
      </c>
      <c r="K950" s="12" t="s">
        <v>3073</v>
      </c>
      <c r="L950" s="12" t="s">
        <v>1685</v>
      </c>
      <c r="M950" s="12" t="s">
        <v>5726</v>
      </c>
      <c r="N950" s="13">
        <f>M951-RTOS_ON_RX!$M950</f>
        <v>0.00005787037037</v>
      </c>
      <c r="O950" s="12">
        <f>SUM(LEN("CO_MQ135|"),LEN(RTOS_ON_RX!$E950),LEN(",Alcool_MQ135|"),LEN(RTOS_ON_RX!$F950),LEN(",CO2_MQ135|"),LEN(RTOS_ON_RX!$G950),LEN(",Toluen_MQ135|"),LEN(RTOS_ON_RX!$H950),LEN(",MH4_MQ135|"),LEN(RTOS_ON_RX!$I950),LEN(",Aceton_MQ135|"),LEN(RTOS_ON_RX!$J950),LEN(",O3_MQ131|"),LEN(RTOS_ON_RX!$K950))*8</f>
        <v>888</v>
      </c>
      <c r="P950" s="12">
        <f>(RTOS_ON_RX!$O950/SUM(HOUR(RTOS_ON_RX!$N950)*3600,MINUTE(RTOS_ON_RX!$N950)*60,SECOND(RTOS_ON_RX!$N950)))</f>
        <v>177.6</v>
      </c>
      <c r="Q950" s="14">
        <f>RTOS_ON_TX!K950:K3427</f>
        <v>0.00005787037037</v>
      </c>
      <c r="R950" s="13">
        <f>RTOS_ON_RX!$N950-RTOS_ON_RX!$Q950</f>
        <v>0</v>
      </c>
    </row>
    <row r="951" ht="15.75" customHeight="1">
      <c r="A951" s="12" t="s">
        <v>5727</v>
      </c>
      <c r="B951" s="12" t="s">
        <v>5728</v>
      </c>
      <c r="C951" s="12" t="s">
        <v>1676</v>
      </c>
      <c r="D951" s="12" t="s">
        <v>5729</v>
      </c>
      <c r="E951" s="12" t="s">
        <v>1741</v>
      </c>
      <c r="F951" s="12" t="s">
        <v>2030</v>
      </c>
      <c r="G951" s="12" t="s">
        <v>2397</v>
      </c>
      <c r="H951" s="12" t="s">
        <v>1772</v>
      </c>
      <c r="I951" s="12" t="s">
        <v>2316</v>
      </c>
      <c r="J951" s="12" t="s">
        <v>2398</v>
      </c>
      <c r="K951" s="12" t="s">
        <v>2996</v>
      </c>
      <c r="L951" s="12" t="s">
        <v>1685</v>
      </c>
      <c r="M951" s="12" t="s">
        <v>550</v>
      </c>
      <c r="N951" s="13">
        <f>M952-RTOS_ON_RX!$M951</f>
        <v>0.00005787037037</v>
      </c>
      <c r="O951" s="12">
        <f>SUM(LEN("CO_MQ135|"),LEN(RTOS_ON_RX!$E951),LEN(",Alcool_MQ135|"),LEN(RTOS_ON_RX!$F951),LEN(",CO2_MQ135|"),LEN(RTOS_ON_RX!$G951),LEN(",Toluen_MQ135|"),LEN(RTOS_ON_RX!$H951),LEN(",MH4_MQ135|"),LEN(RTOS_ON_RX!$I951),LEN(",Aceton_MQ135|"),LEN(RTOS_ON_RX!$J951),LEN(",O3_MQ131|"),LEN(RTOS_ON_RX!$K951))*8</f>
        <v>880</v>
      </c>
      <c r="P951" s="12">
        <f>(RTOS_ON_RX!$O951/SUM(HOUR(RTOS_ON_RX!$N951)*3600,MINUTE(RTOS_ON_RX!$N951)*60,SECOND(RTOS_ON_RX!$N951)))</f>
        <v>176</v>
      </c>
      <c r="Q951" s="14">
        <f>RTOS_ON_TX!K951:K3428</f>
        <v>0.00005787037037</v>
      </c>
      <c r="R951" s="13">
        <f>RTOS_ON_RX!$N951-RTOS_ON_RX!$Q951</f>
        <v>0</v>
      </c>
    </row>
    <row r="952" ht="15.75" customHeight="1">
      <c r="A952" s="12" t="s">
        <v>5730</v>
      </c>
      <c r="B952" s="12" t="s">
        <v>5731</v>
      </c>
      <c r="C952" s="12" t="s">
        <v>1676</v>
      </c>
      <c r="D952" s="12" t="s">
        <v>5732</v>
      </c>
      <c r="E952" s="12" t="s">
        <v>2118</v>
      </c>
      <c r="F952" s="12" t="s">
        <v>2043</v>
      </c>
      <c r="G952" s="12" t="s">
        <v>2414</v>
      </c>
      <c r="H952" s="12" t="s">
        <v>2163</v>
      </c>
      <c r="I952" s="12" t="s">
        <v>2232</v>
      </c>
      <c r="J952" s="12" t="s">
        <v>2347</v>
      </c>
      <c r="K952" s="12" t="s">
        <v>2996</v>
      </c>
      <c r="L952" s="12" t="s">
        <v>1685</v>
      </c>
      <c r="M952" s="12" t="s">
        <v>5733</v>
      </c>
      <c r="N952" s="13">
        <f>M953-RTOS_ON_RX!$M952</f>
        <v>0.0001157407407</v>
      </c>
      <c r="O952" s="12">
        <f>SUM(LEN("CO_MQ135|"),LEN(RTOS_ON_RX!$E952),LEN(",Alcool_MQ135|"),LEN(RTOS_ON_RX!$F952),LEN(",CO2_MQ135|"),LEN(RTOS_ON_RX!$G952),LEN(",Toluen_MQ135|"),LEN(RTOS_ON_RX!$H952),LEN(",MH4_MQ135|"),LEN(RTOS_ON_RX!$I952),LEN(",Aceton_MQ135|"),LEN(RTOS_ON_RX!$J952),LEN(",O3_MQ131|"),LEN(RTOS_ON_RX!$K952))*8</f>
        <v>872</v>
      </c>
      <c r="P952" s="12">
        <f>(RTOS_ON_RX!$O952/SUM(HOUR(RTOS_ON_RX!$N952)*3600,MINUTE(RTOS_ON_RX!$N952)*60,SECOND(RTOS_ON_RX!$N952)))</f>
        <v>87.2</v>
      </c>
      <c r="Q952" s="14">
        <f>RTOS_ON_TX!K952:K3429</f>
        <v>0.00005787037037</v>
      </c>
      <c r="R952" s="13">
        <f>RTOS_ON_RX!$N952-RTOS_ON_RX!$Q952</f>
        <v>0.00005787037037</v>
      </c>
    </row>
    <row r="953" ht="15.75" customHeight="1">
      <c r="A953" s="12" t="s">
        <v>5734</v>
      </c>
      <c r="B953" s="12" t="s">
        <v>5735</v>
      </c>
      <c r="C953" s="12" t="s">
        <v>1676</v>
      </c>
      <c r="D953" s="12" t="s">
        <v>5736</v>
      </c>
      <c r="E953" s="12" t="s">
        <v>1804</v>
      </c>
      <c r="F953" s="12" t="s">
        <v>2093</v>
      </c>
      <c r="G953" s="12" t="s">
        <v>3986</v>
      </c>
      <c r="H953" s="12" t="s">
        <v>1823</v>
      </c>
      <c r="I953" s="12" t="s">
        <v>2479</v>
      </c>
      <c r="J953" s="12" t="s">
        <v>2936</v>
      </c>
      <c r="K953" s="12" t="s">
        <v>2996</v>
      </c>
      <c r="L953" s="12" t="s">
        <v>1685</v>
      </c>
      <c r="M953" s="12" t="s">
        <v>5737</v>
      </c>
      <c r="N953" s="13">
        <f>M954-RTOS_ON_RX!$M953</f>
        <v>0.00005787037037</v>
      </c>
      <c r="O953" s="12">
        <f>SUM(LEN("CO_MQ135|"),LEN(RTOS_ON_RX!$E953),LEN(",Alcool_MQ135|"),LEN(RTOS_ON_RX!$F953),LEN(",CO2_MQ135|"),LEN(RTOS_ON_RX!$G953),LEN(",Toluen_MQ135|"),LEN(RTOS_ON_RX!$H953),LEN(",MH4_MQ135|"),LEN(RTOS_ON_RX!$I953),LEN(",Aceton_MQ135|"),LEN(RTOS_ON_RX!$J953),LEN(",O3_MQ131|"),LEN(RTOS_ON_RX!$K953))*8</f>
        <v>880</v>
      </c>
      <c r="P953" s="12">
        <f>(RTOS_ON_RX!$O953/SUM(HOUR(RTOS_ON_RX!$N953)*3600,MINUTE(RTOS_ON_RX!$N953)*60,SECOND(RTOS_ON_RX!$N953)))</f>
        <v>176</v>
      </c>
      <c r="Q953" s="14">
        <f>RTOS_ON_TX!K953:K3430</f>
        <v>0.00005787037037</v>
      </c>
      <c r="R953" s="13">
        <f>RTOS_ON_RX!$N953-RTOS_ON_RX!$Q953</f>
        <v>0</v>
      </c>
    </row>
    <row r="954" ht="15.75" customHeight="1">
      <c r="A954" s="12" t="s">
        <v>5738</v>
      </c>
      <c r="B954" s="12" t="s">
        <v>5739</v>
      </c>
      <c r="C954" s="12" t="s">
        <v>1676</v>
      </c>
      <c r="D954" s="12" t="s">
        <v>5740</v>
      </c>
      <c r="E954" s="12" t="s">
        <v>2544</v>
      </c>
      <c r="F954" s="12" t="s">
        <v>1744</v>
      </c>
      <c r="G954" s="12" t="s">
        <v>2283</v>
      </c>
      <c r="H954" s="12" t="s">
        <v>1723</v>
      </c>
      <c r="I954" s="12" t="s">
        <v>2138</v>
      </c>
      <c r="J954" s="12" t="s">
        <v>2284</v>
      </c>
      <c r="K954" s="12" t="s">
        <v>2996</v>
      </c>
      <c r="L954" s="12" t="s">
        <v>1685</v>
      </c>
      <c r="M954" s="12" t="s">
        <v>5741</v>
      </c>
      <c r="N954" s="13">
        <f>M955-RTOS_ON_RX!$M954</f>
        <v>0.00005787037037</v>
      </c>
      <c r="O954" s="12">
        <f>SUM(LEN("CO_MQ135|"),LEN(RTOS_ON_RX!$E954),LEN(",Alcool_MQ135|"),LEN(RTOS_ON_RX!$F954),LEN(",CO2_MQ135|"),LEN(RTOS_ON_RX!$G954),LEN(",Toluen_MQ135|"),LEN(RTOS_ON_RX!$H954),LEN(",MH4_MQ135|"),LEN(RTOS_ON_RX!$I954),LEN(",Aceton_MQ135|"),LEN(RTOS_ON_RX!$J954),LEN(",O3_MQ131|"),LEN(RTOS_ON_RX!$K954))*8</f>
        <v>880</v>
      </c>
      <c r="P954" s="12">
        <f>(RTOS_ON_RX!$O954/SUM(HOUR(RTOS_ON_RX!$N954)*3600,MINUTE(RTOS_ON_RX!$N954)*60,SECOND(RTOS_ON_RX!$N954)))</f>
        <v>176</v>
      </c>
      <c r="Q954" s="14">
        <f>RTOS_ON_TX!K954:K3431</f>
        <v>0.00005787037037</v>
      </c>
      <c r="R954" s="13">
        <f>RTOS_ON_RX!$N954-RTOS_ON_RX!$Q954</f>
        <v>0</v>
      </c>
    </row>
    <row r="955" ht="15.75" customHeight="1">
      <c r="A955" s="12" t="s">
        <v>5742</v>
      </c>
      <c r="B955" s="12" t="s">
        <v>5743</v>
      </c>
      <c r="C955" s="12" t="s">
        <v>1676</v>
      </c>
      <c r="D955" s="12" t="s">
        <v>5744</v>
      </c>
      <c r="E955" s="12" t="s">
        <v>1761</v>
      </c>
      <c r="F955" s="12" t="s">
        <v>1966</v>
      </c>
      <c r="G955" s="12" t="s">
        <v>3148</v>
      </c>
      <c r="H955" s="12" t="s">
        <v>1823</v>
      </c>
      <c r="I955" s="12" t="s">
        <v>2161</v>
      </c>
      <c r="J955" s="12" t="s">
        <v>2668</v>
      </c>
      <c r="K955" s="12" t="s">
        <v>2996</v>
      </c>
      <c r="L955" s="12" t="s">
        <v>1685</v>
      </c>
      <c r="M955" s="12" t="s">
        <v>5745</v>
      </c>
      <c r="N955" s="13">
        <f>M956-RTOS_ON_RX!$M955</f>
        <v>0.00005787037037</v>
      </c>
      <c r="O955" s="12">
        <f>SUM(LEN("CO_MQ135|"),LEN(RTOS_ON_RX!$E955),LEN(",Alcool_MQ135|"),LEN(RTOS_ON_RX!$F955),LEN(",CO2_MQ135|"),LEN(RTOS_ON_RX!$G955),LEN(",Toluen_MQ135|"),LEN(RTOS_ON_RX!$H955),LEN(",MH4_MQ135|"),LEN(RTOS_ON_RX!$I955),LEN(",Aceton_MQ135|"),LEN(RTOS_ON_RX!$J955),LEN(",O3_MQ131|"),LEN(RTOS_ON_RX!$K955))*8</f>
        <v>872</v>
      </c>
      <c r="P955" s="12">
        <f>(RTOS_ON_RX!$O955/SUM(HOUR(RTOS_ON_RX!$N955)*3600,MINUTE(RTOS_ON_RX!$N955)*60,SECOND(RTOS_ON_RX!$N955)))</f>
        <v>174.4</v>
      </c>
      <c r="Q955" s="14">
        <f>RTOS_ON_TX!K955:K3432</f>
        <v>0.00005787037037</v>
      </c>
      <c r="R955" s="13">
        <f>RTOS_ON_RX!$N955-RTOS_ON_RX!$Q955</f>
        <v>0</v>
      </c>
    </row>
    <row r="956" ht="15.75" customHeight="1">
      <c r="A956" s="12" t="s">
        <v>5746</v>
      </c>
      <c r="B956" s="12" t="s">
        <v>5747</v>
      </c>
      <c r="C956" s="12" t="s">
        <v>1676</v>
      </c>
      <c r="D956" s="12" t="s">
        <v>5748</v>
      </c>
      <c r="E956" s="12" t="s">
        <v>2291</v>
      </c>
      <c r="F956" s="12" t="s">
        <v>1852</v>
      </c>
      <c r="G956" s="12" t="s">
        <v>5749</v>
      </c>
      <c r="H956" s="12" t="s">
        <v>2398</v>
      </c>
      <c r="I956" s="12" t="s">
        <v>2296</v>
      </c>
      <c r="J956" s="12" t="s">
        <v>3819</v>
      </c>
      <c r="K956" s="12" t="s">
        <v>3090</v>
      </c>
      <c r="L956" s="12" t="s">
        <v>1685</v>
      </c>
      <c r="M956" s="12" t="s">
        <v>5750</v>
      </c>
      <c r="N956" s="13">
        <f>M957-RTOS_ON_RX!$M956</f>
        <v>0.0001157407407</v>
      </c>
      <c r="O956" s="12">
        <f>SUM(LEN("CO_MQ135|"),LEN(RTOS_ON_RX!$E956),LEN(",Alcool_MQ135|"),LEN(RTOS_ON_RX!$F956),LEN(",CO2_MQ135|"),LEN(RTOS_ON_RX!$G956),LEN(",Toluen_MQ135|"),LEN(RTOS_ON_RX!$H956),LEN(",MH4_MQ135|"),LEN(RTOS_ON_RX!$I956),LEN(",Aceton_MQ135|"),LEN(RTOS_ON_RX!$J956),LEN(",O3_MQ131|"),LEN(RTOS_ON_RX!$K956))*8</f>
        <v>888</v>
      </c>
      <c r="P956" s="12">
        <f>(RTOS_ON_RX!$O956/SUM(HOUR(RTOS_ON_RX!$N956)*3600,MINUTE(RTOS_ON_RX!$N956)*60,SECOND(RTOS_ON_RX!$N956)))</f>
        <v>88.8</v>
      </c>
      <c r="Q956" s="14">
        <f>RTOS_ON_TX!K956:K3433</f>
        <v>0.00005787037037</v>
      </c>
      <c r="R956" s="13">
        <f>RTOS_ON_RX!$N956-RTOS_ON_RX!$Q956</f>
        <v>0.00005787037037</v>
      </c>
    </row>
    <row r="957" ht="15.75" customHeight="1">
      <c r="A957" s="12" t="s">
        <v>5751</v>
      </c>
      <c r="B957" s="12" t="s">
        <v>5752</v>
      </c>
      <c r="C957" s="12" t="s">
        <v>1676</v>
      </c>
      <c r="D957" s="12" t="s">
        <v>5753</v>
      </c>
      <c r="E957" s="12" t="s">
        <v>1901</v>
      </c>
      <c r="F957" s="12" t="s">
        <v>1734</v>
      </c>
      <c r="G957" s="12" t="s">
        <v>3114</v>
      </c>
      <c r="H957" s="12" t="s">
        <v>1772</v>
      </c>
      <c r="I957" s="12" t="s">
        <v>1729</v>
      </c>
      <c r="J957" s="12" t="s">
        <v>2398</v>
      </c>
      <c r="K957" s="12" t="s">
        <v>2996</v>
      </c>
      <c r="L957" s="12" t="s">
        <v>1685</v>
      </c>
      <c r="M957" s="12" t="s">
        <v>5754</v>
      </c>
      <c r="N957" s="13">
        <f>M958-RTOS_ON_RX!$M957</f>
        <v>0.00005787037037</v>
      </c>
      <c r="O957" s="12">
        <f>SUM(LEN("CO_MQ135|"),LEN(RTOS_ON_RX!$E957),LEN(",Alcool_MQ135|"),LEN(RTOS_ON_RX!$F957),LEN(",CO2_MQ135|"),LEN(RTOS_ON_RX!$G957),LEN(",Toluen_MQ135|"),LEN(RTOS_ON_RX!$H957),LEN(",MH4_MQ135|"),LEN(RTOS_ON_RX!$I957),LEN(",Aceton_MQ135|"),LEN(RTOS_ON_RX!$J957),LEN(",O3_MQ131|"),LEN(RTOS_ON_RX!$K957))*8</f>
        <v>880</v>
      </c>
      <c r="P957" s="12">
        <f>(RTOS_ON_RX!$O957/SUM(HOUR(RTOS_ON_RX!$N957)*3600,MINUTE(RTOS_ON_RX!$N957)*60,SECOND(RTOS_ON_RX!$N957)))</f>
        <v>176</v>
      </c>
      <c r="Q957" s="14">
        <f>RTOS_ON_TX!K957:K3434</f>
        <v>0.00005787037037</v>
      </c>
      <c r="R957" s="13">
        <f>RTOS_ON_RX!$N957-RTOS_ON_RX!$Q957</f>
        <v>0</v>
      </c>
    </row>
    <row r="958" ht="15.75" customHeight="1">
      <c r="A958" s="12" t="s">
        <v>5755</v>
      </c>
      <c r="B958" s="12" t="s">
        <v>5756</v>
      </c>
      <c r="C958" s="12" t="s">
        <v>1676</v>
      </c>
      <c r="D958" s="12" t="s">
        <v>5757</v>
      </c>
      <c r="E958" s="12" t="s">
        <v>3436</v>
      </c>
      <c r="F958" s="12" t="s">
        <v>2022</v>
      </c>
      <c r="G958" s="12" t="s">
        <v>3427</v>
      </c>
      <c r="H958" s="12" t="s">
        <v>1772</v>
      </c>
      <c r="I958" s="12" t="s">
        <v>1842</v>
      </c>
      <c r="J958" s="12" t="s">
        <v>2398</v>
      </c>
      <c r="K958" s="12" t="s">
        <v>3036</v>
      </c>
      <c r="L958" s="12" t="s">
        <v>1685</v>
      </c>
      <c r="M958" s="12" t="s">
        <v>5758</v>
      </c>
      <c r="N958" s="13">
        <f>M959-RTOS_ON_RX!$M958</f>
        <v>0.00005787037037</v>
      </c>
      <c r="O958" s="12">
        <f>SUM(LEN("CO_MQ135|"),LEN(RTOS_ON_RX!$E958),LEN(",Alcool_MQ135|"),LEN(RTOS_ON_RX!$F958),LEN(",CO2_MQ135|"),LEN(RTOS_ON_RX!$G958),LEN(",Toluen_MQ135|"),LEN(RTOS_ON_RX!$H958),LEN(",MH4_MQ135|"),LEN(RTOS_ON_RX!$I958),LEN(",Aceton_MQ135|"),LEN(RTOS_ON_RX!$J958),LEN(",O3_MQ131|"),LEN(RTOS_ON_RX!$K958))*8</f>
        <v>888</v>
      </c>
      <c r="P958" s="12">
        <f>(RTOS_ON_RX!$O958/SUM(HOUR(RTOS_ON_RX!$N958)*3600,MINUTE(RTOS_ON_RX!$N958)*60,SECOND(RTOS_ON_RX!$N958)))</f>
        <v>177.6</v>
      </c>
      <c r="Q958" s="14">
        <f>RTOS_ON_TX!K958:K3435</f>
        <v>0.00005787037037</v>
      </c>
      <c r="R958" s="13">
        <f>RTOS_ON_RX!$N958-RTOS_ON_RX!$Q958</f>
        <v>0</v>
      </c>
    </row>
    <row r="959" ht="15.75" customHeight="1">
      <c r="A959" s="12" t="s">
        <v>5759</v>
      </c>
      <c r="B959" s="12" t="s">
        <v>5760</v>
      </c>
      <c r="C959" s="12" t="s">
        <v>1676</v>
      </c>
      <c r="D959" s="12" t="s">
        <v>5761</v>
      </c>
      <c r="E959" s="12" t="s">
        <v>2156</v>
      </c>
      <c r="F959" s="12" t="s">
        <v>2022</v>
      </c>
      <c r="G959" s="12" t="s">
        <v>3427</v>
      </c>
      <c r="H959" s="12" t="s">
        <v>1763</v>
      </c>
      <c r="I959" s="12" t="s">
        <v>1802</v>
      </c>
      <c r="J959" s="12" t="s">
        <v>2449</v>
      </c>
      <c r="K959" s="12" t="s">
        <v>2996</v>
      </c>
      <c r="L959" s="12" t="s">
        <v>1685</v>
      </c>
      <c r="M959" s="12" t="s">
        <v>554</v>
      </c>
      <c r="N959" s="13">
        <f>M960-RTOS_ON_RX!$M959</f>
        <v>0.00005787037037</v>
      </c>
      <c r="O959" s="12">
        <f>SUM(LEN("CO_MQ135|"),LEN(RTOS_ON_RX!$E959),LEN(",Alcool_MQ135|"),LEN(RTOS_ON_RX!$F959),LEN(",CO2_MQ135|"),LEN(RTOS_ON_RX!$G959),LEN(",Toluen_MQ135|"),LEN(RTOS_ON_RX!$H959),LEN(",MH4_MQ135|"),LEN(RTOS_ON_RX!$I959),LEN(",Aceton_MQ135|"),LEN(RTOS_ON_RX!$J959),LEN(",O3_MQ131|"),LEN(RTOS_ON_RX!$K959))*8</f>
        <v>880</v>
      </c>
      <c r="P959" s="12">
        <f>(RTOS_ON_RX!$O959/SUM(HOUR(RTOS_ON_RX!$N959)*3600,MINUTE(RTOS_ON_RX!$N959)*60,SECOND(RTOS_ON_RX!$N959)))</f>
        <v>176</v>
      </c>
      <c r="Q959" s="14">
        <f>RTOS_ON_TX!K959:K3436</f>
        <v>0.00005787037037</v>
      </c>
      <c r="R959" s="13">
        <f>RTOS_ON_RX!$N959-RTOS_ON_RX!$Q959</f>
        <v>0</v>
      </c>
    </row>
    <row r="960" ht="15.75" customHeight="1">
      <c r="A960" s="12" t="s">
        <v>5762</v>
      </c>
      <c r="B960" s="12" t="s">
        <v>5763</v>
      </c>
      <c r="C960" s="12" t="s">
        <v>1676</v>
      </c>
      <c r="D960" s="12" t="s">
        <v>5764</v>
      </c>
      <c r="E960" s="12" t="s">
        <v>2404</v>
      </c>
      <c r="F960" s="12" t="s">
        <v>1966</v>
      </c>
      <c r="G960" s="12" t="s">
        <v>2963</v>
      </c>
      <c r="H960" s="12" t="s">
        <v>1823</v>
      </c>
      <c r="I960" s="12" t="s">
        <v>2953</v>
      </c>
      <c r="J960" s="12" t="s">
        <v>2668</v>
      </c>
      <c r="K960" s="12" t="s">
        <v>3073</v>
      </c>
      <c r="L960" s="12" t="s">
        <v>1685</v>
      </c>
      <c r="M960" s="12" t="s">
        <v>5765</v>
      </c>
      <c r="N960" s="13">
        <f>M961-RTOS_ON_RX!$M960</f>
        <v>0.00005787037037</v>
      </c>
      <c r="O960" s="12">
        <f>SUM(LEN("CO_MQ135|"),LEN(RTOS_ON_RX!$E960),LEN(",Alcool_MQ135|"),LEN(RTOS_ON_RX!$F960),LEN(",CO2_MQ135|"),LEN(RTOS_ON_RX!$G960),LEN(",Toluen_MQ135|"),LEN(RTOS_ON_RX!$H960),LEN(",MH4_MQ135|"),LEN(RTOS_ON_RX!$I960),LEN(",Aceton_MQ135|"),LEN(RTOS_ON_RX!$J960),LEN(",O3_MQ131|"),LEN(RTOS_ON_RX!$K960))*8</f>
        <v>888</v>
      </c>
      <c r="P960" s="12">
        <f>(RTOS_ON_RX!$O960/SUM(HOUR(RTOS_ON_RX!$N960)*3600,MINUTE(RTOS_ON_RX!$N960)*60,SECOND(RTOS_ON_RX!$N960)))</f>
        <v>177.6</v>
      </c>
      <c r="Q960" s="14">
        <f>RTOS_ON_TX!K960:K3437</f>
        <v>0.00005787037037</v>
      </c>
      <c r="R960" s="13">
        <f>RTOS_ON_RX!$N960-RTOS_ON_RX!$Q960</f>
        <v>0</v>
      </c>
    </row>
    <row r="961" ht="15.75" customHeight="1">
      <c r="A961" s="12" t="s">
        <v>5766</v>
      </c>
      <c r="B961" s="12" t="s">
        <v>5767</v>
      </c>
      <c r="C961" s="12" t="s">
        <v>1676</v>
      </c>
      <c r="D961" s="12" t="s">
        <v>5768</v>
      </c>
      <c r="E961" s="12" t="s">
        <v>1721</v>
      </c>
      <c r="F961" s="12" t="s">
        <v>1797</v>
      </c>
      <c r="G961" s="12" t="s">
        <v>3623</v>
      </c>
      <c r="H961" s="12" t="s">
        <v>2037</v>
      </c>
      <c r="I961" s="12" t="s">
        <v>2498</v>
      </c>
      <c r="J961" s="12" t="s">
        <v>2347</v>
      </c>
      <c r="K961" s="12" t="s">
        <v>3073</v>
      </c>
      <c r="L961" s="12" t="s">
        <v>1685</v>
      </c>
      <c r="M961" s="12" t="s">
        <v>5769</v>
      </c>
      <c r="N961" s="13">
        <f>M962-RTOS_ON_RX!$M961</f>
        <v>0.00005787037037</v>
      </c>
      <c r="O961" s="12">
        <f>SUM(LEN("CO_MQ135|"),LEN(RTOS_ON_RX!$E961),LEN(",Alcool_MQ135|"),LEN(RTOS_ON_RX!$F961),LEN(",CO2_MQ135|"),LEN(RTOS_ON_RX!$G961),LEN(",Toluen_MQ135|"),LEN(RTOS_ON_RX!$H961),LEN(",MH4_MQ135|"),LEN(RTOS_ON_RX!$I961),LEN(",Aceton_MQ135|"),LEN(RTOS_ON_RX!$J961),LEN(",O3_MQ131|"),LEN(RTOS_ON_RX!$K961))*8</f>
        <v>888</v>
      </c>
      <c r="P961" s="12">
        <f>(RTOS_ON_RX!$O961/SUM(HOUR(RTOS_ON_RX!$N961)*3600,MINUTE(RTOS_ON_RX!$N961)*60,SECOND(RTOS_ON_RX!$N961)))</f>
        <v>177.6</v>
      </c>
      <c r="Q961" s="14">
        <f>RTOS_ON_TX!K961:K3438</f>
        <v>0.00005787037037</v>
      </c>
      <c r="R961" s="13">
        <f>RTOS_ON_RX!$N961-RTOS_ON_RX!$Q961</f>
        <v>0</v>
      </c>
    </row>
    <row r="962" ht="15.75" customHeight="1">
      <c r="A962" s="12" t="s">
        <v>5770</v>
      </c>
      <c r="B962" s="12" t="s">
        <v>5771</v>
      </c>
      <c r="C962" s="12" t="s">
        <v>1676</v>
      </c>
      <c r="D962" s="12" t="s">
        <v>5772</v>
      </c>
      <c r="E962" s="12" t="s">
        <v>2440</v>
      </c>
      <c r="F962" s="12" t="s">
        <v>1874</v>
      </c>
      <c r="G962" s="12" t="s">
        <v>4472</v>
      </c>
      <c r="H962" s="12" t="s">
        <v>2398</v>
      </c>
      <c r="I962" s="12" t="s">
        <v>2066</v>
      </c>
      <c r="J962" s="12" t="s">
        <v>3819</v>
      </c>
      <c r="K962" s="12" t="s">
        <v>3201</v>
      </c>
      <c r="L962" s="12" t="s">
        <v>1685</v>
      </c>
      <c r="M962" s="12" t="s">
        <v>5773</v>
      </c>
      <c r="N962" s="13">
        <f>M963-RTOS_ON_RX!$M962</f>
        <v>0.00005787037037</v>
      </c>
      <c r="O962" s="12">
        <f>SUM(LEN("CO_MQ135|"),LEN(RTOS_ON_RX!$E962),LEN(",Alcool_MQ135|"),LEN(RTOS_ON_RX!$F962),LEN(",CO2_MQ135|"),LEN(RTOS_ON_RX!$G962),LEN(",Toluen_MQ135|"),LEN(RTOS_ON_RX!$H962),LEN(",MH4_MQ135|"),LEN(RTOS_ON_RX!$I962),LEN(",Aceton_MQ135|"),LEN(RTOS_ON_RX!$J962),LEN(",O3_MQ131|"),LEN(RTOS_ON_RX!$K962))*8</f>
        <v>888</v>
      </c>
      <c r="P962" s="12">
        <f>(RTOS_ON_RX!$O962/SUM(HOUR(RTOS_ON_RX!$N962)*3600,MINUTE(RTOS_ON_RX!$N962)*60,SECOND(RTOS_ON_RX!$N962)))</f>
        <v>177.6</v>
      </c>
      <c r="Q962" s="14">
        <f>RTOS_ON_TX!K962:K3439</f>
        <v>0.00005787037037</v>
      </c>
      <c r="R962" s="13">
        <f>RTOS_ON_RX!$N962-RTOS_ON_RX!$Q962</f>
        <v>0</v>
      </c>
    </row>
    <row r="963" ht="15.75" customHeight="1">
      <c r="A963" s="12" t="s">
        <v>5774</v>
      </c>
      <c r="B963" s="12" t="s">
        <v>5775</v>
      </c>
      <c r="C963" s="12" t="s">
        <v>1676</v>
      </c>
      <c r="D963" s="12" t="s">
        <v>5776</v>
      </c>
      <c r="E963" s="12" t="s">
        <v>1887</v>
      </c>
      <c r="F963" s="12" t="s">
        <v>2807</v>
      </c>
      <c r="G963" s="12" t="s">
        <v>2941</v>
      </c>
      <c r="H963" s="12" t="s">
        <v>1733</v>
      </c>
      <c r="I963" s="12" t="s">
        <v>2129</v>
      </c>
      <c r="J963" s="12" t="s">
        <v>2398</v>
      </c>
      <c r="K963" s="12" t="s">
        <v>2996</v>
      </c>
      <c r="L963" s="12" t="s">
        <v>1685</v>
      </c>
      <c r="M963" s="12" t="s">
        <v>5777</v>
      </c>
      <c r="N963" s="13">
        <f>M964-RTOS_ON_RX!$M963</f>
        <v>0.0001157407407</v>
      </c>
      <c r="O963" s="12">
        <f>SUM(LEN("CO_MQ135|"),LEN(RTOS_ON_RX!$E963),LEN(",Alcool_MQ135|"),LEN(RTOS_ON_RX!$F963),LEN(",CO2_MQ135|"),LEN(RTOS_ON_RX!$G963),LEN(",Toluen_MQ135|"),LEN(RTOS_ON_RX!$H963),LEN(",MH4_MQ135|"),LEN(RTOS_ON_RX!$I963),LEN(",Aceton_MQ135|"),LEN(RTOS_ON_RX!$J963),LEN(",O3_MQ131|"),LEN(RTOS_ON_RX!$K963))*8</f>
        <v>872</v>
      </c>
      <c r="P963" s="12">
        <f>(RTOS_ON_RX!$O963/SUM(HOUR(RTOS_ON_RX!$N963)*3600,MINUTE(RTOS_ON_RX!$N963)*60,SECOND(RTOS_ON_RX!$N963)))</f>
        <v>87.2</v>
      </c>
      <c r="Q963" s="14">
        <f>RTOS_ON_TX!K963:K3440</f>
        <v>0.00005787037037</v>
      </c>
      <c r="R963" s="13">
        <f>RTOS_ON_RX!$N963-RTOS_ON_RX!$Q963</f>
        <v>0.00005787037037</v>
      </c>
    </row>
    <row r="964" ht="15.75" customHeight="1">
      <c r="A964" s="12" t="s">
        <v>5778</v>
      </c>
      <c r="B964" s="12" t="s">
        <v>5779</v>
      </c>
      <c r="C964" s="12" t="s">
        <v>1676</v>
      </c>
      <c r="D964" s="12" t="s">
        <v>5780</v>
      </c>
      <c r="E964" s="12" t="s">
        <v>3041</v>
      </c>
      <c r="F964" s="12" t="s">
        <v>1724</v>
      </c>
      <c r="G964" s="12" t="s">
        <v>2512</v>
      </c>
      <c r="H964" s="12" t="s">
        <v>1723</v>
      </c>
      <c r="I964" s="12" t="s">
        <v>2117</v>
      </c>
      <c r="J964" s="12" t="s">
        <v>1823</v>
      </c>
      <c r="K964" s="12" t="s">
        <v>2996</v>
      </c>
      <c r="L964" s="12" t="s">
        <v>1685</v>
      </c>
      <c r="M964" s="12" t="s">
        <v>5781</v>
      </c>
      <c r="N964" s="13">
        <f>M965-RTOS_ON_RX!$M964</f>
        <v>0.00005787037037</v>
      </c>
      <c r="O964" s="12">
        <f>SUM(LEN("CO_MQ135|"),LEN(RTOS_ON_RX!$E964),LEN(",Alcool_MQ135|"),LEN(RTOS_ON_RX!$F964),LEN(",CO2_MQ135|"),LEN(RTOS_ON_RX!$G964),LEN(",Toluen_MQ135|"),LEN(RTOS_ON_RX!$H964),LEN(",MH4_MQ135|"),LEN(RTOS_ON_RX!$I964),LEN(",Aceton_MQ135|"),LEN(RTOS_ON_RX!$J964),LEN(",O3_MQ131|"),LEN(RTOS_ON_RX!$K964))*8</f>
        <v>880</v>
      </c>
      <c r="P964" s="12">
        <f>(RTOS_ON_RX!$O964/SUM(HOUR(RTOS_ON_RX!$N964)*3600,MINUTE(RTOS_ON_RX!$N964)*60,SECOND(RTOS_ON_RX!$N964)))</f>
        <v>176</v>
      </c>
      <c r="Q964" s="14">
        <f>RTOS_ON_TX!K964:K3441</f>
        <v>0.00005787037037</v>
      </c>
      <c r="R964" s="13">
        <f>RTOS_ON_RX!$N964-RTOS_ON_RX!$Q964</f>
        <v>0</v>
      </c>
    </row>
    <row r="965" ht="15.75" customHeight="1">
      <c r="A965" s="12" t="s">
        <v>5782</v>
      </c>
      <c r="B965" s="12" t="s">
        <v>5783</v>
      </c>
      <c r="C965" s="12" t="s">
        <v>1676</v>
      </c>
      <c r="D965" s="12" t="s">
        <v>5784</v>
      </c>
      <c r="E965" s="12" t="s">
        <v>2283</v>
      </c>
      <c r="F965" s="12" t="s">
        <v>1824</v>
      </c>
      <c r="G965" s="12" t="s">
        <v>4386</v>
      </c>
      <c r="H965" s="12" t="s">
        <v>2449</v>
      </c>
      <c r="I965" s="12" t="s">
        <v>3160</v>
      </c>
      <c r="J965" s="12" t="s">
        <v>2898</v>
      </c>
      <c r="K965" s="12" t="s">
        <v>3078</v>
      </c>
      <c r="L965" s="12" t="s">
        <v>1685</v>
      </c>
      <c r="M965" s="12" t="s">
        <v>5785</v>
      </c>
      <c r="N965" s="13">
        <f>M966-RTOS_ON_RX!$M965</f>
        <v>0.00005787037037</v>
      </c>
      <c r="O965" s="12">
        <f>SUM(LEN("CO_MQ135|"),LEN(RTOS_ON_RX!$E965),LEN(",Alcool_MQ135|"),LEN(RTOS_ON_RX!$F965),LEN(",CO2_MQ135|"),LEN(RTOS_ON_RX!$G965),LEN(",Toluen_MQ135|"),LEN(RTOS_ON_RX!$H965),LEN(",MH4_MQ135|"),LEN(RTOS_ON_RX!$I965),LEN(",Aceton_MQ135|"),LEN(RTOS_ON_RX!$J965),LEN(",O3_MQ131|"),LEN(RTOS_ON_RX!$K965))*8</f>
        <v>880</v>
      </c>
      <c r="P965" s="12">
        <f>(RTOS_ON_RX!$O965/SUM(HOUR(RTOS_ON_RX!$N965)*3600,MINUTE(RTOS_ON_RX!$N965)*60,SECOND(RTOS_ON_RX!$N965)))</f>
        <v>176</v>
      </c>
      <c r="Q965" s="14">
        <f>RTOS_ON_TX!K965:K3442</f>
        <v>0.00005787037037</v>
      </c>
      <c r="R965" s="13">
        <f>RTOS_ON_RX!$N965-RTOS_ON_RX!$Q965</f>
        <v>0</v>
      </c>
    </row>
    <row r="966" ht="15.75" customHeight="1">
      <c r="A966" s="12" t="s">
        <v>5786</v>
      </c>
      <c r="B966" s="12" t="s">
        <v>5787</v>
      </c>
      <c r="C966" s="12" t="s">
        <v>1676</v>
      </c>
      <c r="D966" s="12" t="s">
        <v>5788</v>
      </c>
      <c r="E966" s="12" t="s">
        <v>2079</v>
      </c>
      <c r="F966" s="12" t="s">
        <v>1773</v>
      </c>
      <c r="G966" s="12" t="s">
        <v>3132</v>
      </c>
      <c r="H966" s="12" t="s">
        <v>2163</v>
      </c>
      <c r="I966" s="12" t="s">
        <v>2376</v>
      </c>
      <c r="J966" s="12" t="s">
        <v>2449</v>
      </c>
      <c r="K966" s="12" t="s">
        <v>3127</v>
      </c>
      <c r="L966" s="12" t="s">
        <v>1685</v>
      </c>
      <c r="M966" s="12" t="s">
        <v>558</v>
      </c>
      <c r="N966" s="13">
        <f>M967-RTOS_ON_RX!$M966</f>
        <v>0.00005787037037</v>
      </c>
      <c r="O966" s="12">
        <f>SUM(LEN("CO_MQ135|"),LEN(RTOS_ON_RX!$E966),LEN(",Alcool_MQ135|"),LEN(RTOS_ON_RX!$F966),LEN(",CO2_MQ135|"),LEN(RTOS_ON_RX!$G966),LEN(",Toluen_MQ135|"),LEN(RTOS_ON_RX!$H966),LEN(",MH4_MQ135|"),LEN(RTOS_ON_RX!$I966),LEN(",Aceton_MQ135|"),LEN(RTOS_ON_RX!$J966),LEN(",O3_MQ131|"),LEN(RTOS_ON_RX!$K966))*8</f>
        <v>864</v>
      </c>
      <c r="P966" s="12">
        <f>(RTOS_ON_RX!$O966/SUM(HOUR(RTOS_ON_RX!$N966)*3600,MINUTE(RTOS_ON_RX!$N966)*60,SECOND(RTOS_ON_RX!$N966)))</f>
        <v>172.8</v>
      </c>
      <c r="Q966" s="14">
        <f>RTOS_ON_TX!K966:K3443</f>
        <v>0.00005787037037</v>
      </c>
      <c r="R966" s="13">
        <f>RTOS_ON_RX!$N966-RTOS_ON_RX!$Q966</f>
        <v>0</v>
      </c>
    </row>
    <row r="967" ht="15.75" customHeight="1">
      <c r="A967" s="12" t="s">
        <v>5789</v>
      </c>
      <c r="B967" s="12" t="s">
        <v>5790</v>
      </c>
      <c r="C967" s="12" t="s">
        <v>1676</v>
      </c>
      <c r="D967" s="12" t="s">
        <v>5791</v>
      </c>
      <c r="E967" s="12" t="s">
        <v>2123</v>
      </c>
      <c r="F967" s="12" t="s">
        <v>1734</v>
      </c>
      <c r="G967" s="12" t="s">
        <v>3035</v>
      </c>
      <c r="H967" s="12" t="s">
        <v>1772</v>
      </c>
      <c r="I967" s="12" t="s">
        <v>1729</v>
      </c>
      <c r="J967" s="12" t="s">
        <v>2398</v>
      </c>
      <c r="K967" s="12" t="s">
        <v>3201</v>
      </c>
      <c r="L967" s="12" t="s">
        <v>1685</v>
      </c>
      <c r="M967" s="12" t="s">
        <v>5792</v>
      </c>
      <c r="N967" s="13">
        <f>M968-RTOS_ON_RX!$M967</f>
        <v>0.00005787037037</v>
      </c>
      <c r="O967" s="12">
        <f>SUM(LEN("CO_MQ135|"),LEN(RTOS_ON_RX!$E967),LEN(",Alcool_MQ135|"),LEN(RTOS_ON_RX!$F967),LEN(",CO2_MQ135|"),LEN(RTOS_ON_RX!$G967),LEN(",Toluen_MQ135|"),LEN(RTOS_ON_RX!$H967),LEN(",MH4_MQ135|"),LEN(RTOS_ON_RX!$I967),LEN(",Aceton_MQ135|"),LEN(RTOS_ON_RX!$J967),LEN(",O3_MQ131|"),LEN(RTOS_ON_RX!$K967))*8</f>
        <v>888</v>
      </c>
      <c r="P967" s="12">
        <f>(RTOS_ON_RX!$O967/SUM(HOUR(RTOS_ON_RX!$N967)*3600,MINUTE(RTOS_ON_RX!$N967)*60,SECOND(RTOS_ON_RX!$N967)))</f>
        <v>177.6</v>
      </c>
      <c r="Q967" s="14">
        <f>RTOS_ON_TX!K967:K3444</f>
        <v>0.00005787037037</v>
      </c>
      <c r="R967" s="13">
        <f>RTOS_ON_RX!$N967-RTOS_ON_RX!$Q967</f>
        <v>0</v>
      </c>
    </row>
    <row r="968" ht="15.75" customHeight="1">
      <c r="A968" s="12" t="s">
        <v>5793</v>
      </c>
      <c r="B968" s="12" t="s">
        <v>5794</v>
      </c>
      <c r="C968" s="12" t="s">
        <v>1676</v>
      </c>
      <c r="D968" s="12" t="s">
        <v>5795</v>
      </c>
      <c r="E968" s="12" t="s">
        <v>3015</v>
      </c>
      <c r="F968" s="12" t="s">
        <v>2008</v>
      </c>
      <c r="G968" s="12" t="s">
        <v>2748</v>
      </c>
      <c r="H968" s="12" t="s">
        <v>1733</v>
      </c>
      <c r="I968" s="12" t="s">
        <v>1719</v>
      </c>
      <c r="J968" s="12" t="s">
        <v>2284</v>
      </c>
      <c r="K968" s="12" t="s">
        <v>2996</v>
      </c>
      <c r="L968" s="12" t="s">
        <v>1685</v>
      </c>
      <c r="M968" s="12" t="s">
        <v>5796</v>
      </c>
      <c r="N968" s="13">
        <f>M969-RTOS_ON_RX!$M968</f>
        <v>0.00005787037037</v>
      </c>
      <c r="O968" s="12">
        <f>SUM(LEN("CO_MQ135|"),LEN(RTOS_ON_RX!$E968),LEN(",Alcool_MQ135|"),LEN(RTOS_ON_RX!$F968),LEN(",CO2_MQ135|"),LEN(RTOS_ON_RX!$G968),LEN(",Toluen_MQ135|"),LEN(RTOS_ON_RX!$H968),LEN(",MH4_MQ135|"),LEN(RTOS_ON_RX!$I968),LEN(",Aceton_MQ135|"),LEN(RTOS_ON_RX!$J968),LEN(",O3_MQ131|"),LEN(RTOS_ON_RX!$K968))*8</f>
        <v>880</v>
      </c>
      <c r="P968" s="12">
        <f>(RTOS_ON_RX!$O968/SUM(HOUR(RTOS_ON_RX!$N968)*3600,MINUTE(RTOS_ON_RX!$N968)*60,SECOND(RTOS_ON_RX!$N968)))</f>
        <v>176</v>
      </c>
      <c r="Q968" s="14">
        <f>RTOS_ON_TX!K968:K3445</f>
        <v>0.00005787037037</v>
      </c>
      <c r="R968" s="13">
        <f>RTOS_ON_RX!$N968-RTOS_ON_RX!$Q968</f>
        <v>0</v>
      </c>
    </row>
    <row r="969" ht="15.75" customHeight="1">
      <c r="A969" s="12" t="s">
        <v>5797</v>
      </c>
      <c r="B969" s="12" t="s">
        <v>5798</v>
      </c>
      <c r="C969" s="12" t="s">
        <v>1676</v>
      </c>
      <c r="D969" s="12" t="s">
        <v>5799</v>
      </c>
      <c r="E969" s="12" t="s">
        <v>5800</v>
      </c>
      <c r="F969" s="12" t="s">
        <v>2864</v>
      </c>
      <c r="G969" s="12" t="s">
        <v>5801</v>
      </c>
      <c r="H969" s="12" t="s">
        <v>4845</v>
      </c>
      <c r="I969" s="12" t="s">
        <v>2118</v>
      </c>
      <c r="J969" s="12" t="s">
        <v>5802</v>
      </c>
      <c r="K969" s="12" t="s">
        <v>1955</v>
      </c>
      <c r="L969" s="12" t="s">
        <v>1685</v>
      </c>
      <c r="M969" s="12" t="s">
        <v>5803</v>
      </c>
      <c r="N969" s="13">
        <f>M970-RTOS_ON_RX!$M969</f>
        <v>0.00005787037037</v>
      </c>
      <c r="O969" s="12">
        <f>SUM(LEN("CO_MQ135|"),LEN(RTOS_ON_RX!$E969),LEN(",Alcool_MQ135|"),LEN(RTOS_ON_RX!$F969),LEN(",CO2_MQ135|"),LEN(RTOS_ON_RX!$G969),LEN(",Toluen_MQ135|"),LEN(RTOS_ON_RX!$H969),LEN(",MH4_MQ135|"),LEN(RTOS_ON_RX!$I969),LEN(",Aceton_MQ135|"),LEN(RTOS_ON_RX!$J969),LEN(",O3_MQ131|"),LEN(RTOS_ON_RX!$K969))*8</f>
        <v>888</v>
      </c>
      <c r="P969" s="12">
        <f>(RTOS_ON_RX!$O969/SUM(HOUR(RTOS_ON_RX!$N969)*3600,MINUTE(RTOS_ON_RX!$N969)*60,SECOND(RTOS_ON_RX!$N969)))</f>
        <v>177.6</v>
      </c>
      <c r="Q969" s="14">
        <f>RTOS_ON_TX!K969:K3446</f>
        <v>0.00006944444444</v>
      </c>
      <c r="R969" s="13">
        <f>RTOS_ON_RX!$N969-RTOS_ON_RX!$Q969</f>
        <v>-0.00001157407407</v>
      </c>
    </row>
    <row r="970" ht="15.75" customHeight="1">
      <c r="A970" s="12" t="s">
        <v>5804</v>
      </c>
      <c r="B970" s="12" t="s">
        <v>5805</v>
      </c>
      <c r="C970" s="12" t="s">
        <v>1676</v>
      </c>
      <c r="D970" s="12" t="s">
        <v>5806</v>
      </c>
      <c r="E970" s="12" t="s">
        <v>3457</v>
      </c>
      <c r="F970" s="12" t="s">
        <v>1965</v>
      </c>
      <c r="G970" s="12" t="s">
        <v>5807</v>
      </c>
      <c r="H970" s="12" t="s">
        <v>2668</v>
      </c>
      <c r="I970" s="12" t="s">
        <v>1705</v>
      </c>
      <c r="J970" s="12" t="s">
        <v>5808</v>
      </c>
      <c r="K970" s="12" t="s">
        <v>3078</v>
      </c>
      <c r="L970" s="12" t="s">
        <v>1685</v>
      </c>
      <c r="M970" s="12" t="s">
        <v>5809</v>
      </c>
      <c r="N970" s="13">
        <f>M971-RTOS_ON_RX!$M970</f>
        <v>0.0001273148148</v>
      </c>
      <c r="O970" s="12">
        <f>SUM(LEN("CO_MQ135|"),LEN(RTOS_ON_RX!$E970),LEN(",Alcool_MQ135|"),LEN(RTOS_ON_RX!$F970),LEN(",CO2_MQ135|"),LEN(RTOS_ON_RX!$G970),LEN(",Toluen_MQ135|"),LEN(RTOS_ON_RX!$H970),LEN(",MH4_MQ135|"),LEN(RTOS_ON_RX!$I970),LEN(",Aceton_MQ135|"),LEN(RTOS_ON_RX!$J970),LEN(",O3_MQ131|"),LEN(RTOS_ON_RX!$K970))*8</f>
        <v>888</v>
      </c>
      <c r="P970" s="12">
        <f>(RTOS_ON_RX!$O970/SUM(HOUR(RTOS_ON_RX!$N970)*3600,MINUTE(RTOS_ON_RX!$N970)*60,SECOND(RTOS_ON_RX!$N970)))</f>
        <v>80.72727273</v>
      </c>
      <c r="Q970" s="14">
        <f>RTOS_ON_TX!K970:K3447</f>
        <v>0.00005787037037</v>
      </c>
      <c r="R970" s="13">
        <f>RTOS_ON_RX!$N970-RTOS_ON_RX!$Q970</f>
        <v>0.00006944444444</v>
      </c>
    </row>
    <row r="971" ht="15.75" customHeight="1">
      <c r="A971" s="12" t="s">
        <v>5810</v>
      </c>
      <c r="B971" s="12" t="s">
        <v>5811</v>
      </c>
      <c r="C971" s="12" t="s">
        <v>1676</v>
      </c>
      <c r="D971" s="12" t="s">
        <v>5812</v>
      </c>
      <c r="E971" s="12" t="s">
        <v>3015</v>
      </c>
      <c r="F971" s="12" t="s">
        <v>2008</v>
      </c>
      <c r="G971" s="12" t="s">
        <v>2748</v>
      </c>
      <c r="H971" s="12" t="s">
        <v>1733</v>
      </c>
      <c r="I971" s="12" t="s">
        <v>1719</v>
      </c>
      <c r="J971" s="12" t="s">
        <v>2284</v>
      </c>
      <c r="K971" s="12" t="s">
        <v>2877</v>
      </c>
      <c r="L971" s="12" t="s">
        <v>1685</v>
      </c>
      <c r="M971" s="12" t="s">
        <v>5813</v>
      </c>
      <c r="N971" s="13">
        <f>M972-RTOS_ON_RX!$M971</f>
        <v>0.00005787037037</v>
      </c>
      <c r="O971" s="12">
        <f>SUM(LEN("CO_MQ135|"),LEN(RTOS_ON_RX!$E971),LEN(",Alcool_MQ135|"),LEN(RTOS_ON_RX!$F971),LEN(",CO2_MQ135|"),LEN(RTOS_ON_RX!$G971),LEN(",Toluen_MQ135|"),LEN(RTOS_ON_RX!$H971),LEN(",MH4_MQ135|"),LEN(RTOS_ON_RX!$I971),LEN(",Aceton_MQ135|"),LEN(RTOS_ON_RX!$J971),LEN(",O3_MQ131|"),LEN(RTOS_ON_RX!$K971))*8</f>
        <v>888</v>
      </c>
      <c r="P971" s="12">
        <f>(RTOS_ON_RX!$O971/SUM(HOUR(RTOS_ON_RX!$N971)*3600,MINUTE(RTOS_ON_RX!$N971)*60,SECOND(RTOS_ON_RX!$N971)))</f>
        <v>177.6</v>
      </c>
      <c r="Q971" s="14">
        <f>RTOS_ON_TX!K971:K3448</f>
        <v>0.00005787037037</v>
      </c>
      <c r="R971" s="13">
        <f>RTOS_ON_RX!$N971-RTOS_ON_RX!$Q971</f>
        <v>0</v>
      </c>
    </row>
    <row r="972" ht="15.75" customHeight="1">
      <c r="A972" s="12" t="s">
        <v>5814</v>
      </c>
      <c r="B972" s="12" t="s">
        <v>5815</v>
      </c>
      <c r="C972" s="12" t="s">
        <v>1676</v>
      </c>
      <c r="D972" s="12" t="s">
        <v>5816</v>
      </c>
      <c r="E972" s="12" t="s">
        <v>1761</v>
      </c>
      <c r="F972" s="12" t="s">
        <v>1966</v>
      </c>
      <c r="G972" s="12" t="s">
        <v>3148</v>
      </c>
      <c r="H972" s="12" t="s">
        <v>1823</v>
      </c>
      <c r="I972" s="12" t="s">
        <v>2161</v>
      </c>
      <c r="J972" s="12" t="s">
        <v>2668</v>
      </c>
      <c r="K972" s="12" t="s">
        <v>3036</v>
      </c>
      <c r="L972" s="12" t="s">
        <v>1685</v>
      </c>
      <c r="M972" s="12" t="s">
        <v>5817</v>
      </c>
      <c r="N972" s="13">
        <f>M973-RTOS_ON_RX!$M972</f>
        <v>0.00005787037037</v>
      </c>
      <c r="O972" s="12">
        <f>SUM(LEN("CO_MQ135|"),LEN(RTOS_ON_RX!$E972),LEN(",Alcool_MQ135|"),LEN(RTOS_ON_RX!$F972),LEN(",CO2_MQ135|"),LEN(RTOS_ON_RX!$G972),LEN(",Toluen_MQ135|"),LEN(RTOS_ON_RX!$H972),LEN(",MH4_MQ135|"),LEN(RTOS_ON_RX!$I972),LEN(",Aceton_MQ135|"),LEN(RTOS_ON_RX!$J972),LEN(",O3_MQ131|"),LEN(RTOS_ON_RX!$K972))*8</f>
        <v>880</v>
      </c>
      <c r="P972" s="12">
        <f>(RTOS_ON_RX!$O972/SUM(HOUR(RTOS_ON_RX!$N972)*3600,MINUTE(RTOS_ON_RX!$N972)*60,SECOND(RTOS_ON_RX!$N972)))</f>
        <v>176</v>
      </c>
      <c r="Q972" s="14">
        <f>RTOS_ON_TX!K972:K3449</f>
        <v>0.00005787037037</v>
      </c>
      <c r="R972" s="13">
        <f>RTOS_ON_RX!$N972-RTOS_ON_RX!$Q972</f>
        <v>0</v>
      </c>
    </row>
    <row r="973" ht="15.75" customHeight="1">
      <c r="A973" s="12" t="s">
        <v>5818</v>
      </c>
      <c r="B973" s="12" t="s">
        <v>5819</v>
      </c>
      <c r="C973" s="12" t="s">
        <v>1676</v>
      </c>
      <c r="D973" s="12" t="s">
        <v>5820</v>
      </c>
      <c r="E973" s="12" t="s">
        <v>2377</v>
      </c>
      <c r="F973" s="12" t="s">
        <v>1966</v>
      </c>
      <c r="G973" s="12" t="s">
        <v>3503</v>
      </c>
      <c r="H973" s="12" t="s">
        <v>1823</v>
      </c>
      <c r="I973" s="12" t="s">
        <v>2842</v>
      </c>
      <c r="J973" s="12" t="s">
        <v>2936</v>
      </c>
      <c r="K973" s="12" t="s">
        <v>3036</v>
      </c>
      <c r="L973" s="12" t="s">
        <v>1685</v>
      </c>
      <c r="M973" s="12" t="s">
        <v>5821</v>
      </c>
      <c r="N973" s="13">
        <f>M974-RTOS_ON_RX!$M973</f>
        <v>0.00005787037037</v>
      </c>
      <c r="O973" s="12">
        <f>SUM(LEN("CO_MQ135|"),LEN(RTOS_ON_RX!$E973),LEN(",Alcool_MQ135|"),LEN(RTOS_ON_RX!$F973),LEN(",CO2_MQ135|"),LEN(RTOS_ON_RX!$G973),LEN(",Toluen_MQ135|"),LEN(RTOS_ON_RX!$H973),LEN(",MH4_MQ135|"),LEN(RTOS_ON_RX!$I973),LEN(",Aceton_MQ135|"),LEN(RTOS_ON_RX!$J973),LEN(",O3_MQ131|"),LEN(RTOS_ON_RX!$K973))*8</f>
        <v>880</v>
      </c>
      <c r="P973" s="12">
        <f>(RTOS_ON_RX!$O973/SUM(HOUR(RTOS_ON_RX!$N973)*3600,MINUTE(RTOS_ON_RX!$N973)*60,SECOND(RTOS_ON_RX!$N973)))</f>
        <v>176</v>
      </c>
      <c r="Q973" s="14">
        <f>RTOS_ON_TX!K973:K3450</f>
        <v>0.00005787037037</v>
      </c>
      <c r="R973" s="13">
        <f>RTOS_ON_RX!$N973-RTOS_ON_RX!$Q973</f>
        <v>0</v>
      </c>
    </row>
    <row r="974" ht="15.75" customHeight="1">
      <c r="A974" s="12" t="s">
        <v>5822</v>
      </c>
      <c r="B974" s="12" t="s">
        <v>5823</v>
      </c>
      <c r="C974" s="12" t="s">
        <v>1676</v>
      </c>
      <c r="D974" s="12" t="s">
        <v>5824</v>
      </c>
      <c r="E974" s="12" t="s">
        <v>2247</v>
      </c>
      <c r="F974" s="12" t="s">
        <v>1845</v>
      </c>
      <c r="G974" s="12" t="s">
        <v>5615</v>
      </c>
      <c r="H974" s="12" t="s">
        <v>2398</v>
      </c>
      <c r="I974" s="12" t="s">
        <v>1954</v>
      </c>
      <c r="J974" s="12" t="s">
        <v>3819</v>
      </c>
      <c r="K974" s="12" t="s">
        <v>3090</v>
      </c>
      <c r="L974" s="12" t="s">
        <v>1685</v>
      </c>
      <c r="M974" s="12" t="s">
        <v>5825</v>
      </c>
      <c r="N974" s="13">
        <f>M975-RTOS_ON_RX!$M974</f>
        <v>0.00005787037037</v>
      </c>
      <c r="O974" s="12">
        <f>SUM(LEN("CO_MQ135|"),LEN(RTOS_ON_RX!$E974),LEN(",Alcool_MQ135|"),LEN(RTOS_ON_RX!$F974),LEN(",CO2_MQ135|"),LEN(RTOS_ON_RX!$G974),LEN(",Toluen_MQ135|"),LEN(RTOS_ON_RX!$H974),LEN(",MH4_MQ135|"),LEN(RTOS_ON_RX!$I974),LEN(",Aceton_MQ135|"),LEN(RTOS_ON_RX!$J974),LEN(",O3_MQ131|"),LEN(RTOS_ON_RX!$K974))*8</f>
        <v>864</v>
      </c>
      <c r="P974" s="12">
        <f>(RTOS_ON_RX!$O974/SUM(HOUR(RTOS_ON_RX!$N974)*3600,MINUTE(RTOS_ON_RX!$N974)*60,SECOND(RTOS_ON_RX!$N974)))</f>
        <v>172.8</v>
      </c>
      <c r="Q974" s="14">
        <f>RTOS_ON_TX!K974:K3451</f>
        <v>0.00005787037037</v>
      </c>
      <c r="R974" s="13">
        <f>RTOS_ON_RX!$N974-RTOS_ON_RX!$Q974</f>
        <v>0</v>
      </c>
    </row>
    <row r="975" ht="15.75" customHeight="1">
      <c r="A975" s="12" t="s">
        <v>5826</v>
      </c>
      <c r="B975" s="12" t="s">
        <v>5827</v>
      </c>
      <c r="C975" s="12" t="s">
        <v>1676</v>
      </c>
      <c r="D975" s="12" t="s">
        <v>5828</v>
      </c>
      <c r="E975" s="12" t="s">
        <v>2485</v>
      </c>
      <c r="F975" s="12" t="s">
        <v>1852</v>
      </c>
      <c r="G975" s="12" t="s">
        <v>3818</v>
      </c>
      <c r="H975" s="12" t="s">
        <v>2449</v>
      </c>
      <c r="I975" s="12" t="s">
        <v>2035</v>
      </c>
      <c r="J975" s="12" t="s">
        <v>2898</v>
      </c>
      <c r="K975" s="12" t="s">
        <v>2996</v>
      </c>
      <c r="L975" s="12" t="s">
        <v>1685</v>
      </c>
      <c r="M975" s="12" t="s">
        <v>5829</v>
      </c>
      <c r="N975" s="13">
        <f>M976-RTOS_ON_RX!$M975</f>
        <v>0.00005787037037</v>
      </c>
      <c r="O975" s="12">
        <f>SUM(LEN("CO_MQ135|"),LEN(RTOS_ON_RX!$E975),LEN(",Alcool_MQ135|"),LEN(RTOS_ON_RX!$F975),LEN(",CO2_MQ135|"),LEN(RTOS_ON_RX!$G975),LEN(",Toluen_MQ135|"),LEN(RTOS_ON_RX!$H975),LEN(",MH4_MQ135|"),LEN(RTOS_ON_RX!$I975),LEN(",Aceton_MQ135|"),LEN(RTOS_ON_RX!$J975),LEN(",O3_MQ131|"),LEN(RTOS_ON_RX!$K975))*8</f>
        <v>872</v>
      </c>
      <c r="P975" s="12">
        <f>(RTOS_ON_RX!$O975/SUM(HOUR(RTOS_ON_RX!$N975)*3600,MINUTE(RTOS_ON_RX!$N975)*60,SECOND(RTOS_ON_RX!$N975)))</f>
        <v>174.4</v>
      </c>
      <c r="Q975" s="14">
        <f>RTOS_ON_TX!K975:K3452</f>
        <v>0.00005787037037</v>
      </c>
      <c r="R975" s="13">
        <f>RTOS_ON_RX!$N975-RTOS_ON_RX!$Q975</f>
        <v>0</v>
      </c>
    </row>
    <row r="976" ht="15.75" customHeight="1">
      <c r="A976" s="12" t="s">
        <v>5830</v>
      </c>
      <c r="B976" s="12" t="s">
        <v>5831</v>
      </c>
      <c r="C976" s="12" t="s">
        <v>1676</v>
      </c>
      <c r="D976" s="12" t="s">
        <v>5832</v>
      </c>
      <c r="E976" s="12" t="s">
        <v>2346</v>
      </c>
      <c r="F976" s="12" t="s">
        <v>2409</v>
      </c>
      <c r="G976" s="12" t="s">
        <v>5833</v>
      </c>
      <c r="H976" s="12" t="s">
        <v>2936</v>
      </c>
      <c r="I976" s="12" t="s">
        <v>2553</v>
      </c>
      <c r="J976" s="12" t="s">
        <v>5808</v>
      </c>
      <c r="K976" s="12" t="s">
        <v>3078</v>
      </c>
      <c r="L976" s="12" t="s">
        <v>1685</v>
      </c>
      <c r="M976" s="12" t="s">
        <v>5834</v>
      </c>
      <c r="N976" s="13">
        <f>M977-RTOS_ON_RX!$M976</f>
        <v>0.00005787037037</v>
      </c>
      <c r="O976" s="12">
        <f>SUM(LEN("CO_MQ135|"),LEN(RTOS_ON_RX!$E976),LEN(",Alcool_MQ135|"),LEN(RTOS_ON_RX!$F976),LEN(",CO2_MQ135|"),LEN(RTOS_ON_RX!$G976),LEN(",Toluen_MQ135|"),LEN(RTOS_ON_RX!$H976),LEN(",MH4_MQ135|"),LEN(RTOS_ON_RX!$I976),LEN(",Aceton_MQ135|"),LEN(RTOS_ON_RX!$J976),LEN(",O3_MQ131|"),LEN(RTOS_ON_RX!$K976))*8</f>
        <v>888</v>
      </c>
      <c r="P976" s="12">
        <f>(RTOS_ON_RX!$O976/SUM(HOUR(RTOS_ON_RX!$N976)*3600,MINUTE(RTOS_ON_RX!$N976)*60,SECOND(RTOS_ON_RX!$N976)))</f>
        <v>177.6</v>
      </c>
      <c r="Q976" s="14">
        <f>RTOS_ON_TX!K976:K3453</f>
        <v>0.00005787037037</v>
      </c>
      <c r="R976" s="13">
        <f>RTOS_ON_RX!$N976-RTOS_ON_RX!$Q976</f>
        <v>0</v>
      </c>
    </row>
    <row r="977" ht="15.75" customHeight="1">
      <c r="A977" s="12" t="s">
        <v>5835</v>
      </c>
      <c r="B977" s="12" t="s">
        <v>5836</v>
      </c>
      <c r="C977" s="12" t="s">
        <v>1676</v>
      </c>
      <c r="D977" s="12" t="s">
        <v>5837</v>
      </c>
      <c r="E977" s="12" t="s">
        <v>3015</v>
      </c>
      <c r="F977" s="12" t="s">
        <v>2008</v>
      </c>
      <c r="G977" s="12" t="s">
        <v>2748</v>
      </c>
      <c r="H977" s="12" t="s">
        <v>1733</v>
      </c>
      <c r="I977" s="12" t="s">
        <v>1719</v>
      </c>
      <c r="J977" s="12" t="s">
        <v>2284</v>
      </c>
      <c r="K977" s="12" t="s">
        <v>2996</v>
      </c>
      <c r="L977" s="12" t="s">
        <v>1685</v>
      </c>
      <c r="M977" s="12" t="s">
        <v>5838</v>
      </c>
      <c r="N977" s="13">
        <f>M978-RTOS_ON_RX!$M977</f>
        <v>0.00005787037037</v>
      </c>
      <c r="O977" s="12">
        <f>SUM(LEN("CO_MQ135|"),LEN(RTOS_ON_RX!$E977),LEN(",Alcool_MQ135|"),LEN(RTOS_ON_RX!$F977),LEN(",CO2_MQ135|"),LEN(RTOS_ON_RX!$G977),LEN(",Toluen_MQ135|"),LEN(RTOS_ON_RX!$H977),LEN(",MH4_MQ135|"),LEN(RTOS_ON_RX!$I977),LEN(",Aceton_MQ135|"),LEN(RTOS_ON_RX!$J977),LEN(",O3_MQ131|"),LEN(RTOS_ON_RX!$K977))*8</f>
        <v>880</v>
      </c>
      <c r="P977" s="12">
        <f>(RTOS_ON_RX!$O977/SUM(HOUR(RTOS_ON_RX!$N977)*3600,MINUTE(RTOS_ON_RX!$N977)*60,SECOND(RTOS_ON_RX!$N977)))</f>
        <v>176</v>
      </c>
      <c r="Q977" s="14">
        <f>RTOS_ON_TX!K977:K3454</f>
        <v>0.00005787037037</v>
      </c>
      <c r="R977" s="13">
        <f>RTOS_ON_RX!$N977-RTOS_ON_RX!$Q977</f>
        <v>0</v>
      </c>
    </row>
    <row r="978" ht="15.75" customHeight="1">
      <c r="A978" s="12" t="s">
        <v>5839</v>
      </c>
      <c r="B978" s="12" t="s">
        <v>5840</v>
      </c>
      <c r="C978" s="12" t="s">
        <v>1676</v>
      </c>
      <c r="D978" s="12" t="s">
        <v>5841</v>
      </c>
      <c r="E978" s="12" t="s">
        <v>1795</v>
      </c>
      <c r="F978" s="12" t="s">
        <v>1734</v>
      </c>
      <c r="G978" s="12" t="s">
        <v>2770</v>
      </c>
      <c r="H978" s="12" t="s">
        <v>1772</v>
      </c>
      <c r="I978" s="12" t="s">
        <v>2976</v>
      </c>
      <c r="J978" s="12" t="s">
        <v>2398</v>
      </c>
      <c r="K978" s="12" t="s">
        <v>3073</v>
      </c>
      <c r="L978" s="12" t="s">
        <v>1685</v>
      </c>
      <c r="M978" s="12" t="s">
        <v>5842</v>
      </c>
      <c r="N978" s="13">
        <f>M979-RTOS_ON_RX!$M978</f>
        <v>0.00005787037037</v>
      </c>
      <c r="O978" s="12">
        <f>SUM(LEN("CO_MQ135|"),LEN(RTOS_ON_RX!$E978),LEN(",Alcool_MQ135|"),LEN(RTOS_ON_RX!$F978),LEN(",CO2_MQ135|"),LEN(RTOS_ON_RX!$G978),LEN(",Toluen_MQ135|"),LEN(RTOS_ON_RX!$H978),LEN(",MH4_MQ135|"),LEN(RTOS_ON_RX!$I978),LEN(",Aceton_MQ135|"),LEN(RTOS_ON_RX!$J978),LEN(",O3_MQ131|"),LEN(RTOS_ON_RX!$K978))*8</f>
        <v>880</v>
      </c>
      <c r="P978" s="12">
        <f>(RTOS_ON_RX!$O978/SUM(HOUR(RTOS_ON_RX!$N978)*3600,MINUTE(RTOS_ON_RX!$N978)*60,SECOND(RTOS_ON_RX!$N978)))</f>
        <v>176</v>
      </c>
      <c r="Q978" s="14">
        <f>RTOS_ON_TX!K978:K3455</f>
        <v>0.00005787037037</v>
      </c>
      <c r="R978" s="13">
        <f>RTOS_ON_RX!$N978-RTOS_ON_RX!$Q978</f>
        <v>0</v>
      </c>
    </row>
    <row r="979" ht="15.75" customHeight="1">
      <c r="A979" s="12" t="s">
        <v>5843</v>
      </c>
      <c r="B979" s="12" t="s">
        <v>5844</v>
      </c>
      <c r="C979" s="12" t="s">
        <v>1676</v>
      </c>
      <c r="D979" s="12" t="s">
        <v>5845</v>
      </c>
      <c r="E979" s="12" t="s">
        <v>1770</v>
      </c>
      <c r="F979" s="12" t="s">
        <v>1966</v>
      </c>
      <c r="G979" s="12" t="s">
        <v>2963</v>
      </c>
      <c r="H979" s="12" t="s">
        <v>1823</v>
      </c>
      <c r="I979" s="12" t="s">
        <v>2842</v>
      </c>
      <c r="J979" s="12" t="s">
        <v>2668</v>
      </c>
      <c r="K979" s="12" t="s">
        <v>3036</v>
      </c>
      <c r="L979" s="12" t="s">
        <v>1685</v>
      </c>
      <c r="M979" s="12" t="s">
        <v>5846</v>
      </c>
      <c r="N979" s="13">
        <f>M980-RTOS_ON_RX!$M979</f>
        <v>0.00005787037037</v>
      </c>
      <c r="O979" s="12">
        <f>SUM(LEN("CO_MQ135|"),LEN(RTOS_ON_RX!$E979),LEN(",Alcool_MQ135|"),LEN(RTOS_ON_RX!$F979),LEN(",CO2_MQ135|"),LEN(RTOS_ON_RX!$G979),LEN(",Toluen_MQ135|"),LEN(RTOS_ON_RX!$H979),LEN(",MH4_MQ135|"),LEN(RTOS_ON_RX!$I979),LEN(",Aceton_MQ135|"),LEN(RTOS_ON_RX!$J979),LEN(",O3_MQ131|"),LEN(RTOS_ON_RX!$K979))*8</f>
        <v>888</v>
      </c>
      <c r="P979" s="12">
        <f>(RTOS_ON_RX!$O979/SUM(HOUR(RTOS_ON_RX!$N979)*3600,MINUTE(RTOS_ON_RX!$N979)*60,SECOND(RTOS_ON_RX!$N979)))</f>
        <v>177.6</v>
      </c>
      <c r="Q979" s="14">
        <f>RTOS_ON_TX!K979:K3456</f>
        <v>0.00005787037037</v>
      </c>
      <c r="R979" s="13">
        <f>RTOS_ON_RX!$N979-RTOS_ON_RX!$Q979</f>
        <v>0</v>
      </c>
    </row>
    <row r="980" ht="15.75" customHeight="1">
      <c r="A980" s="12" t="s">
        <v>5847</v>
      </c>
      <c r="B980" s="12" t="s">
        <v>5848</v>
      </c>
      <c r="C980" s="12" t="s">
        <v>1676</v>
      </c>
      <c r="D980" s="12" t="s">
        <v>5849</v>
      </c>
      <c r="E980" s="12" t="s">
        <v>4472</v>
      </c>
      <c r="F980" s="12" t="s">
        <v>2699</v>
      </c>
      <c r="G980" s="12" t="s">
        <v>5850</v>
      </c>
      <c r="H980" s="12" t="s">
        <v>3819</v>
      </c>
      <c r="I980" s="12" t="s">
        <v>1680</v>
      </c>
      <c r="J980" s="12" t="s">
        <v>5373</v>
      </c>
      <c r="K980" s="12" t="s">
        <v>3090</v>
      </c>
      <c r="L980" s="12" t="s">
        <v>1685</v>
      </c>
      <c r="M980" s="12" t="s">
        <v>564</v>
      </c>
      <c r="N980" s="13">
        <f>M981-RTOS_ON_RX!$M980</f>
        <v>0.00005787037037</v>
      </c>
      <c r="O980" s="12">
        <f>SUM(LEN("CO_MQ135|"),LEN(RTOS_ON_RX!$E980),LEN(",Alcool_MQ135|"),LEN(RTOS_ON_RX!$F980),LEN(",CO2_MQ135|"),LEN(RTOS_ON_RX!$G980),LEN(",Toluen_MQ135|"),LEN(RTOS_ON_RX!$H980),LEN(",MH4_MQ135|"),LEN(RTOS_ON_RX!$I980),LEN(",Aceton_MQ135|"),LEN(RTOS_ON_RX!$J980),LEN(",O3_MQ131|"),LEN(RTOS_ON_RX!$K980))*8</f>
        <v>888</v>
      </c>
      <c r="P980" s="12">
        <f>(RTOS_ON_RX!$O980/SUM(HOUR(RTOS_ON_RX!$N980)*3600,MINUTE(RTOS_ON_RX!$N980)*60,SECOND(RTOS_ON_RX!$N980)))</f>
        <v>177.6</v>
      </c>
      <c r="Q980" s="14">
        <f>RTOS_ON_TX!K980:K3457</f>
        <v>0.00005787037037</v>
      </c>
      <c r="R980" s="13">
        <f>RTOS_ON_RX!$N980-RTOS_ON_RX!$Q980</f>
        <v>0</v>
      </c>
    </row>
    <row r="981" ht="15.75" customHeight="1">
      <c r="A981" s="12" t="s">
        <v>5851</v>
      </c>
      <c r="B981" s="12" t="s">
        <v>5852</v>
      </c>
      <c r="C981" s="12" t="s">
        <v>1676</v>
      </c>
      <c r="D981" s="12" t="s">
        <v>5853</v>
      </c>
      <c r="E981" s="12" t="s">
        <v>2258</v>
      </c>
      <c r="F981" s="12" t="s">
        <v>1805</v>
      </c>
      <c r="G981" s="12" t="s">
        <v>4251</v>
      </c>
      <c r="H981" s="12" t="s">
        <v>2284</v>
      </c>
      <c r="I981" s="12" t="s">
        <v>2195</v>
      </c>
      <c r="J981" s="12" t="s">
        <v>2668</v>
      </c>
      <c r="K981" s="12" t="s">
        <v>3090</v>
      </c>
      <c r="L981" s="12" t="s">
        <v>1685</v>
      </c>
      <c r="M981" s="12" t="s">
        <v>5854</v>
      </c>
      <c r="N981" s="13">
        <f>M982-RTOS_ON_RX!$M981</f>
        <v>0.00005787037037</v>
      </c>
      <c r="O981" s="12">
        <f>SUM(LEN("CO_MQ135|"),LEN(RTOS_ON_RX!$E981),LEN(",Alcool_MQ135|"),LEN(RTOS_ON_RX!$F981),LEN(",CO2_MQ135|"),LEN(RTOS_ON_RX!$G981),LEN(",Toluen_MQ135|"),LEN(RTOS_ON_RX!$H981),LEN(",MH4_MQ135|"),LEN(RTOS_ON_RX!$I981),LEN(",Aceton_MQ135|"),LEN(RTOS_ON_RX!$J981),LEN(",O3_MQ131|"),LEN(RTOS_ON_RX!$K981))*8</f>
        <v>888</v>
      </c>
      <c r="P981" s="12">
        <f>(RTOS_ON_RX!$O981/SUM(HOUR(RTOS_ON_RX!$N981)*3600,MINUTE(RTOS_ON_RX!$N981)*60,SECOND(RTOS_ON_RX!$N981)))</f>
        <v>177.6</v>
      </c>
      <c r="Q981" s="14">
        <f>RTOS_ON_TX!K981:K3458</f>
        <v>0.00005787037037</v>
      </c>
      <c r="R981" s="13">
        <f>RTOS_ON_RX!$N981-RTOS_ON_RX!$Q981</f>
        <v>0</v>
      </c>
    </row>
    <row r="982" ht="15.75" customHeight="1">
      <c r="A982" s="12" t="s">
        <v>5855</v>
      </c>
      <c r="B982" s="12" t="s">
        <v>5856</v>
      </c>
      <c r="C982" s="12" t="s">
        <v>1676</v>
      </c>
      <c r="D982" s="12" t="s">
        <v>5857</v>
      </c>
      <c r="E982" s="12" t="s">
        <v>2291</v>
      </c>
      <c r="F982" s="12" t="s">
        <v>1852</v>
      </c>
      <c r="G982" s="12" t="s">
        <v>5749</v>
      </c>
      <c r="H982" s="12" t="s">
        <v>2398</v>
      </c>
      <c r="I982" s="12" t="s">
        <v>2296</v>
      </c>
      <c r="J982" s="12" t="s">
        <v>3819</v>
      </c>
      <c r="K982" s="12" t="s">
        <v>2808</v>
      </c>
      <c r="L982" s="12" t="s">
        <v>1685</v>
      </c>
      <c r="M982" s="12" t="s">
        <v>5858</v>
      </c>
      <c r="N982" s="13">
        <f>M983-RTOS_ON_RX!$M982</f>
        <v>0.00005787037037</v>
      </c>
      <c r="O982" s="12">
        <f>SUM(LEN("CO_MQ135|"),LEN(RTOS_ON_RX!$E982),LEN(",Alcool_MQ135|"),LEN(RTOS_ON_RX!$F982),LEN(",CO2_MQ135|"),LEN(RTOS_ON_RX!$G982),LEN(",Toluen_MQ135|"),LEN(RTOS_ON_RX!$H982),LEN(",MH4_MQ135|"),LEN(RTOS_ON_RX!$I982),LEN(",Aceton_MQ135|"),LEN(RTOS_ON_RX!$J982),LEN(",O3_MQ131|"),LEN(RTOS_ON_RX!$K982))*8</f>
        <v>888</v>
      </c>
      <c r="P982" s="12">
        <f>(RTOS_ON_RX!$O982/SUM(HOUR(RTOS_ON_RX!$N982)*3600,MINUTE(RTOS_ON_RX!$N982)*60,SECOND(RTOS_ON_RX!$N982)))</f>
        <v>177.6</v>
      </c>
      <c r="Q982" s="14">
        <f>RTOS_ON_TX!K982:K3459</f>
        <v>0.00005787037037</v>
      </c>
      <c r="R982" s="13">
        <f>RTOS_ON_RX!$N982-RTOS_ON_RX!$Q982</f>
        <v>0</v>
      </c>
    </row>
    <row r="983" ht="15.75" customHeight="1">
      <c r="A983" s="12" t="s">
        <v>5859</v>
      </c>
      <c r="B983" s="12" t="s">
        <v>5860</v>
      </c>
      <c r="C983" s="12" t="s">
        <v>1676</v>
      </c>
      <c r="D983" s="12" t="s">
        <v>5861</v>
      </c>
      <c r="E983" s="12" t="s">
        <v>2179</v>
      </c>
      <c r="F983" s="12" t="s">
        <v>1814</v>
      </c>
      <c r="G983" s="12" t="s">
        <v>2667</v>
      </c>
      <c r="H983" s="12" t="s">
        <v>2284</v>
      </c>
      <c r="I983" s="12" t="s">
        <v>2439</v>
      </c>
      <c r="J983" s="12" t="s">
        <v>2668</v>
      </c>
      <c r="K983" s="12" t="s">
        <v>2996</v>
      </c>
      <c r="L983" s="12" t="s">
        <v>1685</v>
      </c>
      <c r="M983" s="12" t="s">
        <v>5862</v>
      </c>
      <c r="N983" s="13">
        <f>M984-RTOS_ON_RX!$M983</f>
        <v>0.0001157407407</v>
      </c>
      <c r="O983" s="12">
        <f>SUM(LEN("CO_MQ135|"),LEN(RTOS_ON_RX!$E983),LEN(",Alcool_MQ135|"),LEN(RTOS_ON_RX!$F983),LEN(",CO2_MQ135|"),LEN(RTOS_ON_RX!$G983),LEN(",Toluen_MQ135|"),LEN(RTOS_ON_RX!$H983),LEN(",MH4_MQ135|"),LEN(RTOS_ON_RX!$I983),LEN(",Aceton_MQ135|"),LEN(RTOS_ON_RX!$J983),LEN(",O3_MQ131|"),LEN(RTOS_ON_RX!$K983))*8</f>
        <v>880</v>
      </c>
      <c r="P983" s="12">
        <f>(RTOS_ON_RX!$O983/SUM(HOUR(RTOS_ON_RX!$N983)*3600,MINUTE(RTOS_ON_RX!$N983)*60,SECOND(RTOS_ON_RX!$N983)))</f>
        <v>88</v>
      </c>
      <c r="Q983" s="14">
        <f>RTOS_ON_TX!K983:K3460</f>
        <v>0.00005787037037</v>
      </c>
      <c r="R983" s="13">
        <f>RTOS_ON_RX!$N983-RTOS_ON_RX!$Q983</f>
        <v>0.00005787037037</v>
      </c>
    </row>
    <row r="984" ht="15.75" customHeight="1">
      <c r="A984" s="12" t="s">
        <v>5863</v>
      </c>
      <c r="B984" s="12" t="s">
        <v>5864</v>
      </c>
      <c r="C984" s="12" t="s">
        <v>1676</v>
      </c>
      <c r="D984" s="12" t="s">
        <v>5865</v>
      </c>
      <c r="E984" s="12" t="s">
        <v>2499</v>
      </c>
      <c r="F984" s="12" t="s">
        <v>1805</v>
      </c>
      <c r="G984" s="12" t="s">
        <v>4065</v>
      </c>
      <c r="H984" s="12" t="s">
        <v>2284</v>
      </c>
      <c r="I984" s="12" t="s">
        <v>2922</v>
      </c>
      <c r="J984" s="12" t="s">
        <v>2668</v>
      </c>
      <c r="K984" s="12" t="s">
        <v>3036</v>
      </c>
      <c r="L984" s="12" t="s">
        <v>1685</v>
      </c>
      <c r="M984" s="12" t="s">
        <v>5866</v>
      </c>
      <c r="N984" s="13">
        <f>M985-RTOS_ON_RX!$M984</f>
        <v>0.00005787037037</v>
      </c>
      <c r="O984" s="12">
        <f>SUM(LEN("CO_MQ135|"),LEN(RTOS_ON_RX!$E984),LEN(",Alcool_MQ135|"),LEN(RTOS_ON_RX!$F984),LEN(",CO2_MQ135|"),LEN(RTOS_ON_RX!$G984),LEN(",Toluen_MQ135|"),LEN(RTOS_ON_RX!$H984),LEN(",MH4_MQ135|"),LEN(RTOS_ON_RX!$I984),LEN(",Aceton_MQ135|"),LEN(RTOS_ON_RX!$J984),LEN(",O3_MQ131|"),LEN(RTOS_ON_RX!$K984))*8</f>
        <v>888</v>
      </c>
      <c r="P984" s="12">
        <f>(RTOS_ON_RX!$O984/SUM(HOUR(RTOS_ON_RX!$N984)*3600,MINUTE(RTOS_ON_RX!$N984)*60,SECOND(RTOS_ON_RX!$N984)))</f>
        <v>177.6</v>
      </c>
      <c r="Q984" s="14">
        <f>RTOS_ON_TX!K984:K3461</f>
        <v>0.00005787037037</v>
      </c>
      <c r="R984" s="13">
        <f>RTOS_ON_RX!$N984-RTOS_ON_RX!$Q984</f>
        <v>0</v>
      </c>
    </row>
    <row r="985" ht="15.75" customHeight="1">
      <c r="A985" s="12" t="s">
        <v>5867</v>
      </c>
      <c r="B985" s="12" t="s">
        <v>5868</v>
      </c>
      <c r="C985" s="12" t="s">
        <v>1676</v>
      </c>
      <c r="D985" s="12" t="s">
        <v>5869</v>
      </c>
      <c r="E985" s="12" t="s">
        <v>2118</v>
      </c>
      <c r="F985" s="12" t="s">
        <v>2043</v>
      </c>
      <c r="G985" s="12" t="s">
        <v>2414</v>
      </c>
      <c r="H985" s="12" t="s">
        <v>2163</v>
      </c>
      <c r="I985" s="12" t="s">
        <v>2232</v>
      </c>
      <c r="J985" s="12" t="s">
        <v>2347</v>
      </c>
      <c r="K985" s="12" t="s">
        <v>3073</v>
      </c>
      <c r="L985" s="12" t="s">
        <v>1685</v>
      </c>
      <c r="M985" s="12" t="s">
        <v>5870</v>
      </c>
      <c r="N985" s="13">
        <f>M986-RTOS_ON_RX!$M985</f>
        <v>0.00005787037037</v>
      </c>
      <c r="O985" s="12">
        <f>SUM(LEN("CO_MQ135|"),LEN(RTOS_ON_RX!$E985),LEN(",Alcool_MQ135|"),LEN(RTOS_ON_RX!$F985),LEN(",CO2_MQ135|"),LEN(RTOS_ON_RX!$G985),LEN(",Toluen_MQ135|"),LEN(RTOS_ON_RX!$H985),LEN(",MH4_MQ135|"),LEN(RTOS_ON_RX!$I985),LEN(",Aceton_MQ135|"),LEN(RTOS_ON_RX!$J985),LEN(",O3_MQ131|"),LEN(RTOS_ON_RX!$K985))*8</f>
        <v>880</v>
      </c>
      <c r="P985" s="12">
        <f>(RTOS_ON_RX!$O985/SUM(HOUR(RTOS_ON_RX!$N985)*3600,MINUTE(RTOS_ON_RX!$N985)*60,SECOND(RTOS_ON_RX!$N985)))</f>
        <v>176</v>
      </c>
      <c r="Q985" s="14">
        <f>RTOS_ON_TX!K985:K3462</f>
        <v>0.00005787037037</v>
      </c>
      <c r="R985" s="13">
        <f>RTOS_ON_RX!$N985-RTOS_ON_RX!$Q985</f>
        <v>0</v>
      </c>
    </row>
    <row r="986" ht="15.75" customHeight="1">
      <c r="A986" s="12" t="s">
        <v>5871</v>
      </c>
      <c r="B986" s="12" t="s">
        <v>5872</v>
      </c>
      <c r="C986" s="12" t="s">
        <v>1676</v>
      </c>
      <c r="D986" s="12" t="s">
        <v>5873</v>
      </c>
      <c r="E986" s="12" t="s">
        <v>1741</v>
      </c>
      <c r="F986" s="12" t="s">
        <v>2030</v>
      </c>
      <c r="G986" s="12" t="s">
        <v>2397</v>
      </c>
      <c r="H986" s="12" t="s">
        <v>1772</v>
      </c>
      <c r="I986" s="12" t="s">
        <v>2316</v>
      </c>
      <c r="J986" s="12" t="s">
        <v>2398</v>
      </c>
      <c r="K986" s="12" t="s">
        <v>2877</v>
      </c>
      <c r="L986" s="12" t="s">
        <v>1685</v>
      </c>
      <c r="M986" s="12" t="s">
        <v>5874</v>
      </c>
      <c r="N986" s="13">
        <f>M987-RTOS_ON_RX!$M986</f>
        <v>0.00005787037037</v>
      </c>
      <c r="O986" s="12">
        <f>SUM(LEN("CO_MQ135|"),LEN(RTOS_ON_RX!$E986),LEN(",Alcool_MQ135|"),LEN(RTOS_ON_RX!$F986),LEN(",CO2_MQ135|"),LEN(RTOS_ON_RX!$G986),LEN(",Toluen_MQ135|"),LEN(RTOS_ON_RX!$H986),LEN(",MH4_MQ135|"),LEN(RTOS_ON_RX!$I986),LEN(",Aceton_MQ135|"),LEN(RTOS_ON_RX!$J986),LEN(",O3_MQ131|"),LEN(RTOS_ON_RX!$K986))*8</f>
        <v>888</v>
      </c>
      <c r="P986" s="12">
        <f>(RTOS_ON_RX!$O986/SUM(HOUR(RTOS_ON_RX!$N986)*3600,MINUTE(RTOS_ON_RX!$N986)*60,SECOND(RTOS_ON_RX!$N986)))</f>
        <v>177.6</v>
      </c>
      <c r="Q986" s="14">
        <f>RTOS_ON_TX!K986:K3463</f>
        <v>0.00005787037037</v>
      </c>
      <c r="R986" s="13">
        <f>RTOS_ON_RX!$N986-RTOS_ON_RX!$Q986</f>
        <v>0</v>
      </c>
    </row>
    <row r="987" ht="15.75" customHeight="1">
      <c r="A987" s="12" t="s">
        <v>5875</v>
      </c>
      <c r="B987" s="12" t="s">
        <v>5876</v>
      </c>
      <c r="C987" s="12" t="s">
        <v>1676</v>
      </c>
      <c r="D987" s="12" t="s">
        <v>5877</v>
      </c>
      <c r="E987" s="12" t="s">
        <v>2843</v>
      </c>
      <c r="F987" s="12" t="s">
        <v>1814</v>
      </c>
      <c r="G987" s="12" t="s">
        <v>4608</v>
      </c>
      <c r="H987" s="12" t="s">
        <v>2284</v>
      </c>
      <c r="I987" s="12" t="s">
        <v>2429</v>
      </c>
      <c r="J987" s="12" t="s">
        <v>2668</v>
      </c>
      <c r="K987" s="12" t="s">
        <v>3036</v>
      </c>
      <c r="L987" s="12" t="s">
        <v>1685</v>
      </c>
      <c r="M987" s="12" t="s">
        <v>568</v>
      </c>
      <c r="N987" s="13">
        <f>M988-RTOS_ON_RX!$M987</f>
        <v>0.00005787037037</v>
      </c>
      <c r="O987" s="12">
        <f>SUM(LEN("CO_MQ135|"),LEN(RTOS_ON_RX!$E987),LEN(",Alcool_MQ135|"),LEN(RTOS_ON_RX!$F987),LEN(",CO2_MQ135|"),LEN(RTOS_ON_RX!$G987),LEN(",Toluen_MQ135|"),LEN(RTOS_ON_RX!$H987),LEN(",MH4_MQ135|"),LEN(RTOS_ON_RX!$I987),LEN(",Aceton_MQ135|"),LEN(RTOS_ON_RX!$J987),LEN(",O3_MQ131|"),LEN(RTOS_ON_RX!$K987))*8</f>
        <v>888</v>
      </c>
      <c r="P987" s="12">
        <f>(RTOS_ON_RX!$O987/SUM(HOUR(RTOS_ON_RX!$N987)*3600,MINUTE(RTOS_ON_RX!$N987)*60,SECOND(RTOS_ON_RX!$N987)))</f>
        <v>177.6</v>
      </c>
      <c r="Q987" s="14">
        <f>RTOS_ON_TX!K987:K3464</f>
        <v>0.00005787037037</v>
      </c>
      <c r="R987" s="13">
        <f>RTOS_ON_RX!$N987-RTOS_ON_RX!$Q987</f>
        <v>0</v>
      </c>
    </row>
    <row r="988" ht="15.75" customHeight="1">
      <c r="A988" s="12" t="s">
        <v>5878</v>
      </c>
      <c r="B988" s="12" t="s">
        <v>5879</v>
      </c>
      <c r="C988" s="12" t="s">
        <v>1676</v>
      </c>
      <c r="D988" s="12" t="s">
        <v>5880</v>
      </c>
      <c r="E988" s="12" t="s">
        <v>3041</v>
      </c>
      <c r="F988" s="12" t="s">
        <v>1724</v>
      </c>
      <c r="G988" s="12" t="s">
        <v>2512</v>
      </c>
      <c r="H988" s="12" t="s">
        <v>1723</v>
      </c>
      <c r="I988" s="12" t="s">
        <v>2117</v>
      </c>
      <c r="J988" s="12" t="s">
        <v>1823</v>
      </c>
      <c r="K988" s="12" t="s">
        <v>2808</v>
      </c>
      <c r="L988" s="12" t="s">
        <v>1685</v>
      </c>
      <c r="M988" s="12" t="s">
        <v>5881</v>
      </c>
      <c r="N988" s="13">
        <f>M989-RTOS_ON_RX!$M988</f>
        <v>0.00005787037037</v>
      </c>
      <c r="O988" s="12">
        <f>SUM(LEN("CO_MQ135|"),LEN(RTOS_ON_RX!$E988),LEN(",Alcool_MQ135|"),LEN(RTOS_ON_RX!$F988),LEN(",CO2_MQ135|"),LEN(RTOS_ON_RX!$G988),LEN(",Toluen_MQ135|"),LEN(RTOS_ON_RX!$H988),LEN(",MH4_MQ135|"),LEN(RTOS_ON_RX!$I988),LEN(",Aceton_MQ135|"),LEN(RTOS_ON_RX!$J988),LEN(",O3_MQ131|"),LEN(RTOS_ON_RX!$K988))*8</f>
        <v>888</v>
      </c>
      <c r="P988" s="12">
        <f>(RTOS_ON_RX!$O988/SUM(HOUR(RTOS_ON_RX!$N988)*3600,MINUTE(RTOS_ON_RX!$N988)*60,SECOND(RTOS_ON_RX!$N988)))</f>
        <v>177.6</v>
      </c>
      <c r="Q988" s="14">
        <f>RTOS_ON_TX!K988:K3465</f>
        <v>0.00005787037037</v>
      </c>
      <c r="R988" s="13">
        <f>RTOS_ON_RX!$N988-RTOS_ON_RX!$Q988</f>
        <v>0</v>
      </c>
    </row>
    <row r="989" ht="15.75" customHeight="1">
      <c r="A989" s="12" t="s">
        <v>5882</v>
      </c>
      <c r="B989" s="12" t="s">
        <v>5883</v>
      </c>
      <c r="C989" s="12" t="s">
        <v>1676</v>
      </c>
      <c r="D989" s="12" t="s">
        <v>5884</v>
      </c>
      <c r="E989" s="12" t="s">
        <v>1741</v>
      </c>
      <c r="F989" s="12" t="s">
        <v>2030</v>
      </c>
      <c r="G989" s="12" t="s">
        <v>2397</v>
      </c>
      <c r="H989" s="12" t="s">
        <v>1772</v>
      </c>
      <c r="I989" s="12" t="s">
        <v>2316</v>
      </c>
      <c r="J989" s="12" t="s">
        <v>2398</v>
      </c>
      <c r="K989" s="12" t="s">
        <v>2808</v>
      </c>
      <c r="L989" s="12" t="s">
        <v>1685</v>
      </c>
      <c r="M989" s="12" t="s">
        <v>5885</v>
      </c>
      <c r="N989" s="13">
        <f>M990-RTOS_ON_RX!$M989</f>
        <v>0.00005787037037</v>
      </c>
      <c r="O989" s="12">
        <f>SUM(LEN("CO_MQ135|"),LEN(RTOS_ON_RX!$E989),LEN(",Alcool_MQ135|"),LEN(RTOS_ON_RX!$F989),LEN(",CO2_MQ135|"),LEN(RTOS_ON_RX!$G989),LEN(",Toluen_MQ135|"),LEN(RTOS_ON_RX!$H989),LEN(",MH4_MQ135|"),LEN(RTOS_ON_RX!$I989),LEN(",Aceton_MQ135|"),LEN(RTOS_ON_RX!$J989),LEN(",O3_MQ131|"),LEN(RTOS_ON_RX!$K989))*8</f>
        <v>888</v>
      </c>
      <c r="P989" s="12">
        <f>(RTOS_ON_RX!$O989/SUM(HOUR(RTOS_ON_RX!$N989)*3600,MINUTE(RTOS_ON_RX!$N989)*60,SECOND(RTOS_ON_RX!$N989)))</f>
        <v>177.6</v>
      </c>
      <c r="Q989" s="14">
        <f>RTOS_ON_TX!K989:K3466</f>
        <v>0.00005787037037</v>
      </c>
      <c r="R989" s="13">
        <f>RTOS_ON_RX!$N989-RTOS_ON_RX!$Q989</f>
        <v>0</v>
      </c>
    </row>
    <row r="990" ht="15.75" customHeight="1">
      <c r="A990" s="12" t="s">
        <v>5886</v>
      </c>
      <c r="B990" s="12" t="s">
        <v>5887</v>
      </c>
      <c r="C990" s="12" t="s">
        <v>1676</v>
      </c>
      <c r="D990" s="12" t="s">
        <v>5888</v>
      </c>
      <c r="E990" s="12" t="s">
        <v>1694</v>
      </c>
      <c r="F990" s="12" t="s">
        <v>1773</v>
      </c>
      <c r="G990" s="12" t="s">
        <v>3894</v>
      </c>
      <c r="H990" s="12" t="s">
        <v>1763</v>
      </c>
      <c r="I990" s="12" t="s">
        <v>2311</v>
      </c>
      <c r="J990" s="12" t="s">
        <v>2449</v>
      </c>
      <c r="K990" s="12" t="s">
        <v>2808</v>
      </c>
      <c r="L990" s="12" t="s">
        <v>1685</v>
      </c>
      <c r="M990" s="12" t="s">
        <v>5889</v>
      </c>
      <c r="N990" s="13">
        <f>M991-RTOS_ON_RX!$M990</f>
        <v>0.00005787037037</v>
      </c>
      <c r="O990" s="12">
        <f>SUM(LEN("CO_MQ135|"),LEN(RTOS_ON_RX!$E990),LEN(",Alcool_MQ135|"),LEN(RTOS_ON_RX!$F990),LEN(",CO2_MQ135|"),LEN(RTOS_ON_RX!$G990),LEN(",Toluen_MQ135|"),LEN(RTOS_ON_RX!$H990),LEN(",MH4_MQ135|"),LEN(RTOS_ON_RX!$I990),LEN(",Aceton_MQ135|"),LEN(RTOS_ON_RX!$J990),LEN(",O3_MQ131|"),LEN(RTOS_ON_RX!$K990))*8</f>
        <v>872</v>
      </c>
      <c r="P990" s="12">
        <f>(RTOS_ON_RX!$O990/SUM(HOUR(RTOS_ON_RX!$N990)*3600,MINUTE(RTOS_ON_RX!$N990)*60,SECOND(RTOS_ON_RX!$N990)))</f>
        <v>174.4</v>
      </c>
      <c r="Q990" s="14">
        <f>RTOS_ON_TX!K990:K3467</f>
        <v>0.00005787037037</v>
      </c>
      <c r="R990" s="13">
        <f>RTOS_ON_RX!$N990-RTOS_ON_RX!$Q990</f>
        <v>0</v>
      </c>
    </row>
    <row r="991" ht="15.75" customHeight="1">
      <c r="A991" s="12" t="s">
        <v>5890</v>
      </c>
      <c r="B991" s="12" t="s">
        <v>5891</v>
      </c>
      <c r="C991" s="12" t="s">
        <v>1676</v>
      </c>
      <c r="D991" s="12" t="s">
        <v>5892</v>
      </c>
      <c r="E991" s="12" t="s">
        <v>1887</v>
      </c>
      <c r="F991" s="12" t="s">
        <v>2807</v>
      </c>
      <c r="G991" s="12" t="s">
        <v>2941</v>
      </c>
      <c r="H991" s="12" t="s">
        <v>1733</v>
      </c>
      <c r="I991" s="12" t="s">
        <v>2129</v>
      </c>
      <c r="J991" s="12" t="s">
        <v>2398</v>
      </c>
      <c r="K991" s="12" t="s">
        <v>2808</v>
      </c>
      <c r="L991" s="12" t="s">
        <v>1685</v>
      </c>
      <c r="M991" s="12" t="s">
        <v>5893</v>
      </c>
      <c r="N991" s="13">
        <f>M992-RTOS_ON_RX!$M991</f>
        <v>0.00005787037037</v>
      </c>
      <c r="O991" s="12">
        <f>SUM(LEN("CO_MQ135|"),LEN(RTOS_ON_RX!$E991),LEN(",Alcool_MQ135|"),LEN(RTOS_ON_RX!$F991),LEN(",CO2_MQ135|"),LEN(RTOS_ON_RX!$G991),LEN(",Toluen_MQ135|"),LEN(RTOS_ON_RX!$H991),LEN(",MH4_MQ135|"),LEN(RTOS_ON_RX!$I991),LEN(",Aceton_MQ135|"),LEN(RTOS_ON_RX!$J991),LEN(",O3_MQ131|"),LEN(RTOS_ON_RX!$K991))*8</f>
        <v>880</v>
      </c>
      <c r="P991" s="12">
        <f>(RTOS_ON_RX!$O991/SUM(HOUR(RTOS_ON_RX!$N991)*3600,MINUTE(RTOS_ON_RX!$N991)*60,SECOND(RTOS_ON_RX!$N991)))</f>
        <v>176</v>
      </c>
      <c r="Q991" s="14">
        <f>RTOS_ON_TX!K991:K3468</f>
        <v>0.00005787037037</v>
      </c>
      <c r="R991" s="13">
        <f>RTOS_ON_RX!$N991-RTOS_ON_RX!$Q991</f>
        <v>0</v>
      </c>
    </row>
    <row r="992" ht="15.75" customHeight="1">
      <c r="A992" s="12" t="s">
        <v>5894</v>
      </c>
      <c r="B992" s="12" t="s">
        <v>5895</v>
      </c>
      <c r="C992" s="12" t="s">
        <v>1676</v>
      </c>
      <c r="D992" s="12" t="s">
        <v>5896</v>
      </c>
      <c r="E992" s="12" t="s">
        <v>2553</v>
      </c>
      <c r="F992" s="12" t="s">
        <v>2008</v>
      </c>
      <c r="G992" s="12" t="s">
        <v>2554</v>
      </c>
      <c r="H992" s="12" t="s">
        <v>1733</v>
      </c>
      <c r="I992" s="12" t="s">
        <v>2042</v>
      </c>
      <c r="J992" s="12" t="s">
        <v>2284</v>
      </c>
      <c r="K992" s="12" t="s">
        <v>2877</v>
      </c>
      <c r="L992" s="12" t="s">
        <v>1685</v>
      </c>
      <c r="M992" s="12" t="s">
        <v>5897</v>
      </c>
      <c r="N992" s="13">
        <f>M993-RTOS_ON_RX!$M992</f>
        <v>0.00005787037037</v>
      </c>
      <c r="O992" s="12">
        <f>SUM(LEN("CO_MQ135|"),LEN(RTOS_ON_RX!$E992),LEN(",Alcool_MQ135|"),LEN(RTOS_ON_RX!$F992),LEN(",CO2_MQ135|"),LEN(RTOS_ON_RX!$G992),LEN(",Toluen_MQ135|"),LEN(RTOS_ON_RX!$H992),LEN(",MH4_MQ135|"),LEN(RTOS_ON_RX!$I992),LEN(",Aceton_MQ135|"),LEN(RTOS_ON_RX!$J992),LEN(",O3_MQ131|"),LEN(RTOS_ON_RX!$K992))*8</f>
        <v>888</v>
      </c>
      <c r="P992" s="12">
        <f>(RTOS_ON_RX!$O992/SUM(HOUR(RTOS_ON_RX!$N992)*3600,MINUTE(RTOS_ON_RX!$N992)*60,SECOND(RTOS_ON_RX!$N992)))</f>
        <v>177.6</v>
      </c>
      <c r="Q992" s="14">
        <f>RTOS_ON_TX!K992:K3469</f>
        <v>0.00005787037037</v>
      </c>
      <c r="R992" s="13">
        <f>RTOS_ON_RX!$N992-RTOS_ON_RX!$Q992</f>
        <v>0</v>
      </c>
    </row>
    <row r="993" ht="15.75" customHeight="1">
      <c r="A993" s="12" t="s">
        <v>5898</v>
      </c>
      <c r="B993" s="12" t="s">
        <v>5899</v>
      </c>
      <c r="C993" s="12" t="s">
        <v>1676</v>
      </c>
      <c r="D993" s="12" t="s">
        <v>5900</v>
      </c>
      <c r="E993" s="12" t="s">
        <v>2123</v>
      </c>
      <c r="F993" s="12" t="s">
        <v>1734</v>
      </c>
      <c r="G993" s="12" t="s">
        <v>3035</v>
      </c>
      <c r="H993" s="12" t="s">
        <v>1772</v>
      </c>
      <c r="I993" s="12" t="s">
        <v>1729</v>
      </c>
      <c r="J993" s="12" t="s">
        <v>2398</v>
      </c>
      <c r="K993" s="12" t="s">
        <v>2808</v>
      </c>
      <c r="L993" s="12" t="s">
        <v>1685</v>
      </c>
      <c r="M993" s="12" t="s">
        <v>5901</v>
      </c>
      <c r="N993" s="13">
        <f>M994-RTOS_ON_RX!$M993</f>
        <v>0.00006944444444</v>
      </c>
      <c r="O993" s="12">
        <f>SUM(LEN("CO_MQ135|"),LEN(RTOS_ON_RX!$E993),LEN(",Alcool_MQ135|"),LEN(RTOS_ON_RX!$F993),LEN(",CO2_MQ135|"),LEN(RTOS_ON_RX!$G993),LEN(",Toluen_MQ135|"),LEN(RTOS_ON_RX!$H993),LEN(",MH4_MQ135|"),LEN(RTOS_ON_RX!$I993),LEN(",Aceton_MQ135|"),LEN(RTOS_ON_RX!$J993),LEN(",O3_MQ131|"),LEN(RTOS_ON_RX!$K993))*8</f>
        <v>888</v>
      </c>
      <c r="P993" s="12">
        <f>(RTOS_ON_RX!$O993/SUM(HOUR(RTOS_ON_RX!$N993)*3600,MINUTE(RTOS_ON_RX!$N993)*60,SECOND(RTOS_ON_RX!$N993)))</f>
        <v>148</v>
      </c>
      <c r="Q993" s="14">
        <f>RTOS_ON_TX!K993:K3470</f>
        <v>0.0001851851852</v>
      </c>
      <c r="R993" s="13">
        <f>RTOS_ON_RX!$N993-RTOS_ON_RX!$Q993</f>
        <v>-0.0001157407407</v>
      </c>
    </row>
    <row r="994" ht="15.75" customHeight="1">
      <c r="A994" s="12" t="s">
        <v>5902</v>
      </c>
      <c r="B994" s="12" t="s">
        <v>5903</v>
      </c>
      <c r="C994" s="12" t="s">
        <v>1676</v>
      </c>
      <c r="D994" s="12" t="s">
        <v>5904</v>
      </c>
      <c r="E994" s="12" t="s">
        <v>1859</v>
      </c>
      <c r="F994" s="12" t="s">
        <v>1754</v>
      </c>
      <c r="G994" s="12" t="s">
        <v>2644</v>
      </c>
      <c r="H994" s="12" t="s">
        <v>1763</v>
      </c>
      <c r="I994" s="12" t="s">
        <v>1998</v>
      </c>
      <c r="J994" s="12" t="s">
        <v>2449</v>
      </c>
      <c r="K994" s="12" t="s">
        <v>2808</v>
      </c>
      <c r="L994" s="12" t="s">
        <v>1685</v>
      </c>
      <c r="M994" s="12" t="s">
        <v>5905</v>
      </c>
      <c r="N994" s="13">
        <f>M995-RTOS_ON_RX!$M994</f>
        <v>0.00005787037037</v>
      </c>
      <c r="O994" s="12">
        <f>SUM(LEN("CO_MQ135|"),LEN(RTOS_ON_RX!$E994),LEN(",Alcool_MQ135|"),LEN(RTOS_ON_RX!$F994),LEN(",CO2_MQ135|"),LEN(RTOS_ON_RX!$G994),LEN(",Toluen_MQ135|"),LEN(RTOS_ON_RX!$H994),LEN(",MH4_MQ135|"),LEN(RTOS_ON_RX!$I994),LEN(",Aceton_MQ135|"),LEN(RTOS_ON_RX!$J994),LEN(",O3_MQ131|"),LEN(RTOS_ON_RX!$K994))*8</f>
        <v>880</v>
      </c>
      <c r="P994" s="12">
        <f>(RTOS_ON_RX!$O994/SUM(HOUR(RTOS_ON_RX!$N994)*3600,MINUTE(RTOS_ON_RX!$N994)*60,SECOND(RTOS_ON_RX!$N994)))</f>
        <v>176</v>
      </c>
      <c r="Q994" s="14">
        <f>RTOS_ON_TX!K994:K3471</f>
        <v>0.00005787037037</v>
      </c>
      <c r="R994" s="13">
        <f>RTOS_ON_RX!$N994-RTOS_ON_RX!$Q994</f>
        <v>0</v>
      </c>
    </row>
    <row r="995" ht="15.75" customHeight="1">
      <c r="A995" s="12" t="s">
        <v>5906</v>
      </c>
      <c r="B995" s="12" t="s">
        <v>5907</v>
      </c>
      <c r="C995" s="12" t="s">
        <v>1676</v>
      </c>
      <c r="D995" s="12" t="s">
        <v>5908</v>
      </c>
      <c r="E995" s="12" t="s">
        <v>1893</v>
      </c>
      <c r="F995" s="12" t="s">
        <v>2030</v>
      </c>
      <c r="G995" s="12" t="s">
        <v>2397</v>
      </c>
      <c r="H995" s="12" t="s">
        <v>1772</v>
      </c>
      <c r="I995" s="12" t="s">
        <v>1945</v>
      </c>
      <c r="J995" s="12" t="s">
        <v>2398</v>
      </c>
      <c r="K995" s="12" t="s">
        <v>2877</v>
      </c>
      <c r="L995" s="12" t="s">
        <v>1685</v>
      </c>
      <c r="M995" s="12" t="s">
        <v>5909</v>
      </c>
      <c r="N995" s="13">
        <f>M996-RTOS_ON_RX!$M995</f>
        <v>0.0001157407407</v>
      </c>
      <c r="O995" s="12">
        <f>SUM(LEN("CO_MQ135|"),LEN(RTOS_ON_RX!$E995),LEN(",Alcool_MQ135|"),LEN(RTOS_ON_RX!$F995),LEN(",CO2_MQ135|"),LEN(RTOS_ON_RX!$G995),LEN(",Toluen_MQ135|"),LEN(RTOS_ON_RX!$H995),LEN(",MH4_MQ135|"),LEN(RTOS_ON_RX!$I995),LEN(",Aceton_MQ135|"),LEN(RTOS_ON_RX!$J995),LEN(",O3_MQ131|"),LEN(RTOS_ON_RX!$K995))*8</f>
        <v>888</v>
      </c>
      <c r="P995" s="12">
        <f>(RTOS_ON_RX!$O995/SUM(HOUR(RTOS_ON_RX!$N995)*3600,MINUTE(RTOS_ON_RX!$N995)*60,SECOND(RTOS_ON_RX!$N995)))</f>
        <v>88.8</v>
      </c>
      <c r="Q995" s="14">
        <f>RTOS_ON_TX!K995:K3472</f>
        <v>0.00005787037037</v>
      </c>
      <c r="R995" s="13">
        <f>RTOS_ON_RX!$N995-RTOS_ON_RX!$Q995</f>
        <v>0.00005787037037</v>
      </c>
    </row>
    <row r="996" ht="15.75" customHeight="1">
      <c r="A996" s="12" t="s">
        <v>5910</v>
      </c>
      <c r="B996" s="12" t="s">
        <v>5911</v>
      </c>
      <c r="C996" s="12" t="s">
        <v>1676</v>
      </c>
      <c r="D996" s="12" t="s">
        <v>5912</v>
      </c>
      <c r="E996" s="12" t="s">
        <v>3161</v>
      </c>
      <c r="F996" s="12" t="s">
        <v>1852</v>
      </c>
      <c r="G996" s="12" t="s">
        <v>3818</v>
      </c>
      <c r="H996" s="12" t="s">
        <v>2398</v>
      </c>
      <c r="I996" s="12" t="s">
        <v>2798</v>
      </c>
      <c r="J996" s="12" t="s">
        <v>3819</v>
      </c>
      <c r="K996" s="12" t="s">
        <v>2996</v>
      </c>
      <c r="L996" s="12" t="s">
        <v>1685</v>
      </c>
      <c r="M996" s="12" t="s">
        <v>5913</v>
      </c>
      <c r="N996" s="13">
        <f>M997-RTOS_ON_RX!$M996</f>
        <v>0.0001157407407</v>
      </c>
      <c r="O996" s="12">
        <f>SUM(LEN("CO_MQ135|"),LEN(RTOS_ON_RX!$E996),LEN(",Alcool_MQ135|"),LEN(RTOS_ON_RX!$F996),LEN(",CO2_MQ135|"),LEN(RTOS_ON_RX!$G996),LEN(",Toluen_MQ135|"),LEN(RTOS_ON_RX!$H996),LEN(",MH4_MQ135|"),LEN(RTOS_ON_RX!$I996),LEN(",Aceton_MQ135|"),LEN(RTOS_ON_RX!$J996),LEN(",O3_MQ131|"),LEN(RTOS_ON_RX!$K996))*8</f>
        <v>872</v>
      </c>
      <c r="P996" s="12">
        <f>(RTOS_ON_RX!$O996/SUM(HOUR(RTOS_ON_RX!$N996)*3600,MINUTE(RTOS_ON_RX!$N996)*60,SECOND(RTOS_ON_RX!$N996)))</f>
        <v>87.2</v>
      </c>
      <c r="Q996" s="14">
        <f>RTOS_ON_TX!K996:K3473</f>
        <v>0.00005787037037</v>
      </c>
      <c r="R996" s="13">
        <f>RTOS_ON_RX!$N996-RTOS_ON_RX!$Q996</f>
        <v>0.00005787037037</v>
      </c>
    </row>
    <row r="997" ht="15.75" customHeight="1">
      <c r="A997" s="12" t="s">
        <v>5914</v>
      </c>
      <c r="B997" s="12" t="s">
        <v>5915</v>
      </c>
      <c r="C997" s="12" t="s">
        <v>1676</v>
      </c>
      <c r="D997" s="12" t="s">
        <v>5916</v>
      </c>
      <c r="E997" s="12" t="s">
        <v>1789</v>
      </c>
      <c r="F997" s="12" t="s">
        <v>1754</v>
      </c>
      <c r="G997" s="12" t="s">
        <v>2644</v>
      </c>
      <c r="H997" s="12" t="s">
        <v>1763</v>
      </c>
      <c r="I997" s="12" t="s">
        <v>2276</v>
      </c>
      <c r="J997" s="12" t="s">
        <v>2449</v>
      </c>
      <c r="K997" s="12" t="s">
        <v>3036</v>
      </c>
      <c r="L997" s="12" t="s">
        <v>1685</v>
      </c>
      <c r="M997" s="12" t="s">
        <v>5917</v>
      </c>
      <c r="N997" s="13">
        <f>M998-RTOS_ON_RX!$M997</f>
        <v>0.0001157407407</v>
      </c>
      <c r="O997" s="12">
        <f>SUM(LEN("CO_MQ135|"),LEN(RTOS_ON_RX!$E997),LEN(",Alcool_MQ135|"),LEN(RTOS_ON_RX!$F997),LEN(",CO2_MQ135|"),LEN(RTOS_ON_RX!$G997),LEN(",Toluen_MQ135|"),LEN(RTOS_ON_RX!$H997),LEN(",MH4_MQ135|"),LEN(RTOS_ON_RX!$I997),LEN(",Aceton_MQ135|"),LEN(RTOS_ON_RX!$J997),LEN(",O3_MQ131|"),LEN(RTOS_ON_RX!$K997))*8</f>
        <v>888</v>
      </c>
      <c r="P997" s="12">
        <f>(RTOS_ON_RX!$O997/SUM(HOUR(RTOS_ON_RX!$N997)*3600,MINUTE(RTOS_ON_RX!$N997)*60,SECOND(RTOS_ON_RX!$N997)))</f>
        <v>88.8</v>
      </c>
      <c r="Q997" s="14">
        <f>RTOS_ON_TX!K997:K3474</f>
        <v>0.00005787037037</v>
      </c>
      <c r="R997" s="13">
        <f>RTOS_ON_RX!$N997-RTOS_ON_RX!$Q997</f>
        <v>0.00005787037037</v>
      </c>
    </row>
    <row r="998" ht="15.75" customHeight="1">
      <c r="A998" s="12" t="s">
        <v>5918</v>
      </c>
      <c r="B998" s="12" t="s">
        <v>5919</v>
      </c>
      <c r="C998" s="12" t="s">
        <v>1676</v>
      </c>
      <c r="D998" s="12" t="s">
        <v>5920</v>
      </c>
      <c r="E998" s="12" t="s">
        <v>1887</v>
      </c>
      <c r="F998" s="12" t="s">
        <v>2807</v>
      </c>
      <c r="G998" s="12" t="s">
        <v>2941</v>
      </c>
      <c r="H998" s="12" t="s">
        <v>1733</v>
      </c>
      <c r="I998" s="12" t="s">
        <v>2129</v>
      </c>
      <c r="J998" s="12" t="s">
        <v>2398</v>
      </c>
      <c r="K998" s="12" t="s">
        <v>2808</v>
      </c>
      <c r="L998" s="12" t="s">
        <v>1685</v>
      </c>
      <c r="M998" s="12" t="s">
        <v>5921</v>
      </c>
      <c r="N998" s="13">
        <f>M999-RTOS_ON_RX!$M998</f>
        <v>0.00005787037037</v>
      </c>
      <c r="O998" s="12">
        <f>SUM(LEN("CO_MQ135|"),LEN(RTOS_ON_RX!$E998),LEN(",Alcool_MQ135|"),LEN(RTOS_ON_RX!$F998),LEN(",CO2_MQ135|"),LEN(RTOS_ON_RX!$G998),LEN(",Toluen_MQ135|"),LEN(RTOS_ON_RX!$H998),LEN(",MH4_MQ135|"),LEN(RTOS_ON_RX!$I998),LEN(",Aceton_MQ135|"),LEN(RTOS_ON_RX!$J998),LEN(",O3_MQ131|"),LEN(RTOS_ON_RX!$K998))*8</f>
        <v>880</v>
      </c>
      <c r="P998" s="12">
        <f>(RTOS_ON_RX!$O998/SUM(HOUR(RTOS_ON_RX!$N998)*3600,MINUTE(RTOS_ON_RX!$N998)*60,SECOND(RTOS_ON_RX!$N998)))</f>
        <v>176</v>
      </c>
      <c r="Q998" s="14">
        <f>RTOS_ON_TX!K998:K3475</f>
        <v>0.00005787037037</v>
      </c>
      <c r="R998" s="13">
        <f>RTOS_ON_RX!$N998-RTOS_ON_RX!$Q998</f>
        <v>0</v>
      </c>
    </row>
    <row r="999" ht="15.75" customHeight="1">
      <c r="A999" s="12" t="s">
        <v>5922</v>
      </c>
      <c r="B999" s="12" t="s">
        <v>5923</v>
      </c>
      <c r="C999" s="12" t="s">
        <v>1676</v>
      </c>
      <c r="D999" s="12" t="s">
        <v>5924</v>
      </c>
      <c r="E999" s="12" t="s">
        <v>1694</v>
      </c>
      <c r="F999" s="12" t="s">
        <v>1773</v>
      </c>
      <c r="G999" s="12" t="s">
        <v>3894</v>
      </c>
      <c r="H999" s="12" t="s">
        <v>1763</v>
      </c>
      <c r="I999" s="12" t="s">
        <v>2311</v>
      </c>
      <c r="J999" s="12" t="s">
        <v>2449</v>
      </c>
      <c r="K999" s="12" t="s">
        <v>2996</v>
      </c>
      <c r="L999" s="12" t="s">
        <v>1685</v>
      </c>
      <c r="M999" s="12" t="s">
        <v>5925</v>
      </c>
      <c r="N999" s="13">
        <f>M1000-RTOS_ON_RX!$M999</f>
        <v>0.00005787037037</v>
      </c>
      <c r="O999" s="12">
        <f>SUM(LEN("CO_MQ135|"),LEN(RTOS_ON_RX!$E999),LEN(",Alcool_MQ135|"),LEN(RTOS_ON_RX!$F999),LEN(",CO2_MQ135|"),LEN(RTOS_ON_RX!$G999),LEN(",Toluen_MQ135|"),LEN(RTOS_ON_RX!$H999),LEN(",MH4_MQ135|"),LEN(RTOS_ON_RX!$I999),LEN(",Aceton_MQ135|"),LEN(RTOS_ON_RX!$J999),LEN(",O3_MQ131|"),LEN(RTOS_ON_RX!$K999))*8</f>
        <v>864</v>
      </c>
      <c r="P999" s="12">
        <f>(RTOS_ON_RX!$O999/SUM(HOUR(RTOS_ON_RX!$N999)*3600,MINUTE(RTOS_ON_RX!$N999)*60,SECOND(RTOS_ON_RX!$N999)))</f>
        <v>172.8</v>
      </c>
      <c r="Q999" s="14">
        <f>RTOS_ON_TX!K999:K3476</f>
        <v>0.00005787037037</v>
      </c>
      <c r="R999" s="13">
        <f>RTOS_ON_RX!$N999-RTOS_ON_RX!$Q999</f>
        <v>0</v>
      </c>
    </row>
    <row r="1000" ht="15.75" customHeight="1">
      <c r="A1000" s="12" t="s">
        <v>5926</v>
      </c>
      <c r="B1000" s="12" t="s">
        <v>5927</v>
      </c>
      <c r="C1000" s="12" t="s">
        <v>1676</v>
      </c>
      <c r="D1000" s="12" t="s">
        <v>5928</v>
      </c>
      <c r="E1000" s="12" t="s">
        <v>2156</v>
      </c>
      <c r="F1000" s="12" t="s">
        <v>2022</v>
      </c>
      <c r="G1000" s="12" t="s">
        <v>3427</v>
      </c>
      <c r="H1000" s="12" t="s">
        <v>1763</v>
      </c>
      <c r="I1000" s="12" t="s">
        <v>1802</v>
      </c>
      <c r="J1000" s="12" t="s">
        <v>2449</v>
      </c>
      <c r="K1000" s="12" t="s">
        <v>2996</v>
      </c>
      <c r="L1000" s="12" t="s">
        <v>1685</v>
      </c>
      <c r="M1000" s="12" t="s">
        <v>5929</v>
      </c>
      <c r="N1000" s="13">
        <f>M1001-RTOS_ON_RX!$M1000</f>
        <v>0.00005787037037</v>
      </c>
      <c r="O1000" s="12">
        <f>SUM(LEN("CO_MQ135|"),LEN(RTOS_ON_RX!$E1000),LEN(",Alcool_MQ135|"),LEN(RTOS_ON_RX!$F1000),LEN(",CO2_MQ135|"),LEN(RTOS_ON_RX!$G1000),LEN(",Toluen_MQ135|"),LEN(RTOS_ON_RX!$H1000),LEN(",MH4_MQ135|"),LEN(RTOS_ON_RX!$I1000),LEN(",Aceton_MQ135|"),LEN(RTOS_ON_RX!$J1000),LEN(",O3_MQ131|"),LEN(RTOS_ON_RX!$K1000))*8</f>
        <v>880</v>
      </c>
      <c r="P1000" s="12">
        <f>(RTOS_ON_RX!$O1000/SUM(HOUR(RTOS_ON_RX!$N1000)*3600,MINUTE(RTOS_ON_RX!$N1000)*60,SECOND(RTOS_ON_RX!$N1000)))</f>
        <v>176</v>
      </c>
      <c r="Q1000" s="14">
        <f>RTOS_ON_TX!K1000:K3477</f>
        <v>0.00005787037037</v>
      </c>
      <c r="R1000" s="13">
        <f>RTOS_ON_RX!$N1000-RTOS_ON_RX!$Q1000</f>
        <v>0</v>
      </c>
    </row>
    <row r="1001" ht="15.75" customHeight="1">
      <c r="A1001" s="12" t="s">
        <v>5930</v>
      </c>
      <c r="B1001" s="12" t="s">
        <v>5931</v>
      </c>
      <c r="C1001" s="12" t="s">
        <v>1676</v>
      </c>
      <c r="D1001" s="12" t="s">
        <v>5932</v>
      </c>
      <c r="E1001" s="12" t="s">
        <v>1893</v>
      </c>
      <c r="F1001" s="12" t="s">
        <v>2030</v>
      </c>
      <c r="G1001" s="12" t="s">
        <v>2397</v>
      </c>
      <c r="H1001" s="12" t="s">
        <v>1772</v>
      </c>
      <c r="I1001" s="12" t="s">
        <v>1945</v>
      </c>
      <c r="J1001" s="12" t="s">
        <v>2398</v>
      </c>
      <c r="K1001" s="12" t="s">
        <v>2996</v>
      </c>
      <c r="L1001" s="12" t="s">
        <v>1685</v>
      </c>
      <c r="M1001" s="12" t="s">
        <v>5933</v>
      </c>
      <c r="N1001" s="13">
        <f>M1002-RTOS_ON_RX!$M1001</f>
        <v>0.00005787037037</v>
      </c>
      <c r="O1001" s="12">
        <f>SUM(LEN("CO_MQ135|"),LEN(RTOS_ON_RX!$E1001),LEN(",Alcool_MQ135|"),LEN(RTOS_ON_RX!$F1001),LEN(",CO2_MQ135|"),LEN(RTOS_ON_RX!$G1001),LEN(",Toluen_MQ135|"),LEN(RTOS_ON_RX!$H1001),LEN(",MH4_MQ135|"),LEN(RTOS_ON_RX!$I1001),LEN(",Aceton_MQ135|"),LEN(RTOS_ON_RX!$J1001),LEN(",O3_MQ131|"),LEN(RTOS_ON_RX!$K1001))*8</f>
        <v>880</v>
      </c>
      <c r="P1001" s="12">
        <f>(RTOS_ON_RX!$O1001/SUM(HOUR(RTOS_ON_RX!$N1001)*3600,MINUTE(RTOS_ON_RX!$N1001)*60,SECOND(RTOS_ON_RX!$N1001)))</f>
        <v>176</v>
      </c>
      <c r="Q1001" s="14">
        <f>RTOS_ON_TX!K1001:K3478</f>
        <v>0.00005787037037</v>
      </c>
      <c r="R1001" s="13">
        <f>RTOS_ON_RX!$N1001-RTOS_ON_RX!$Q1001</f>
        <v>0</v>
      </c>
    </row>
    <row r="1002" ht="15.75" customHeight="1">
      <c r="A1002" s="12" t="s">
        <v>5934</v>
      </c>
      <c r="B1002" s="12" t="s">
        <v>5935</v>
      </c>
      <c r="C1002" s="12" t="s">
        <v>1676</v>
      </c>
      <c r="D1002" s="12" t="s">
        <v>5936</v>
      </c>
      <c r="E1002" s="12" t="s">
        <v>2118</v>
      </c>
      <c r="F1002" s="12" t="s">
        <v>2043</v>
      </c>
      <c r="G1002" s="12" t="s">
        <v>2414</v>
      </c>
      <c r="H1002" s="12" t="s">
        <v>2163</v>
      </c>
      <c r="I1002" s="12" t="s">
        <v>2232</v>
      </c>
      <c r="J1002" s="12" t="s">
        <v>2347</v>
      </c>
      <c r="K1002" s="12" t="s">
        <v>2808</v>
      </c>
      <c r="L1002" s="12" t="s">
        <v>1685</v>
      </c>
      <c r="M1002" s="12" t="s">
        <v>5937</v>
      </c>
      <c r="N1002" s="13">
        <f>M1003-RTOS_ON_RX!$M1002</f>
        <v>0.00005787037037</v>
      </c>
      <c r="O1002" s="12">
        <f>SUM(LEN("CO_MQ135|"),LEN(RTOS_ON_RX!$E1002),LEN(",Alcool_MQ135|"),LEN(RTOS_ON_RX!$F1002),LEN(",CO2_MQ135|"),LEN(RTOS_ON_RX!$G1002),LEN(",Toluen_MQ135|"),LEN(RTOS_ON_RX!$H1002),LEN(",MH4_MQ135|"),LEN(RTOS_ON_RX!$I1002),LEN(",Aceton_MQ135|"),LEN(RTOS_ON_RX!$J1002),LEN(",O3_MQ131|"),LEN(RTOS_ON_RX!$K1002))*8</f>
        <v>880</v>
      </c>
      <c r="P1002" s="12">
        <f>(RTOS_ON_RX!$O1002/SUM(HOUR(RTOS_ON_RX!$N1002)*3600,MINUTE(RTOS_ON_RX!$N1002)*60,SECOND(RTOS_ON_RX!$N1002)))</f>
        <v>176</v>
      </c>
      <c r="Q1002" s="14">
        <f>RTOS_ON_TX!K1002:K3479</f>
        <v>0.00005787037037</v>
      </c>
      <c r="R1002" s="13">
        <f>RTOS_ON_RX!$N1002-RTOS_ON_RX!$Q1002</f>
        <v>0</v>
      </c>
    </row>
    <row r="1003" ht="15.75" customHeight="1">
      <c r="A1003" s="12" t="s">
        <v>5938</v>
      </c>
      <c r="B1003" s="12" t="s">
        <v>5939</v>
      </c>
      <c r="C1003" s="12" t="s">
        <v>1676</v>
      </c>
      <c r="D1003" s="12" t="s">
        <v>5940</v>
      </c>
      <c r="E1003" s="12" t="s">
        <v>2282</v>
      </c>
      <c r="F1003" s="12" t="s">
        <v>1744</v>
      </c>
      <c r="G1003" s="12" t="s">
        <v>2283</v>
      </c>
      <c r="H1003" s="12" t="s">
        <v>1723</v>
      </c>
      <c r="I1003" s="12" t="s">
        <v>2209</v>
      </c>
      <c r="J1003" s="12" t="s">
        <v>2284</v>
      </c>
      <c r="K1003" s="12" t="s">
        <v>2996</v>
      </c>
      <c r="L1003" s="12" t="s">
        <v>1685</v>
      </c>
      <c r="M1003" s="12" t="s">
        <v>5941</v>
      </c>
      <c r="N1003" s="13">
        <f>M1004-RTOS_ON_RX!$M1003</f>
        <v>0.00005787037037</v>
      </c>
      <c r="O1003" s="12">
        <f>SUM(LEN("CO_MQ135|"),LEN(RTOS_ON_RX!$E1003),LEN(",Alcool_MQ135|"),LEN(RTOS_ON_RX!$F1003),LEN(",CO2_MQ135|"),LEN(RTOS_ON_RX!$G1003),LEN(",Toluen_MQ135|"),LEN(RTOS_ON_RX!$H1003),LEN(",MH4_MQ135|"),LEN(RTOS_ON_RX!$I1003),LEN(",Aceton_MQ135|"),LEN(RTOS_ON_RX!$J1003),LEN(",O3_MQ131|"),LEN(RTOS_ON_RX!$K1003))*8</f>
        <v>880</v>
      </c>
      <c r="P1003" s="12">
        <f>(RTOS_ON_RX!$O1003/SUM(HOUR(RTOS_ON_RX!$N1003)*3600,MINUTE(RTOS_ON_RX!$N1003)*60,SECOND(RTOS_ON_RX!$N1003)))</f>
        <v>176</v>
      </c>
      <c r="Q1003" s="14">
        <f>RTOS_ON_TX!K1003:K3480</f>
        <v>0.00005787037037</v>
      </c>
      <c r="R1003" s="13">
        <f>RTOS_ON_RX!$N1003-RTOS_ON_RX!$Q1003</f>
        <v>0</v>
      </c>
    </row>
    <row r="1004" ht="15.75" customHeight="1">
      <c r="A1004" s="12" t="s">
        <v>5942</v>
      </c>
      <c r="B1004" s="12" t="s">
        <v>5943</v>
      </c>
      <c r="C1004" s="12" t="s">
        <v>1676</v>
      </c>
      <c r="D1004" s="12" t="s">
        <v>5944</v>
      </c>
      <c r="E1004" s="12" t="s">
        <v>1859</v>
      </c>
      <c r="F1004" s="12" t="s">
        <v>1754</v>
      </c>
      <c r="G1004" s="12" t="s">
        <v>2644</v>
      </c>
      <c r="H1004" s="12" t="s">
        <v>1763</v>
      </c>
      <c r="I1004" s="12" t="s">
        <v>1998</v>
      </c>
      <c r="J1004" s="12" t="s">
        <v>2449</v>
      </c>
      <c r="K1004" s="12" t="s">
        <v>2808</v>
      </c>
      <c r="L1004" s="12" t="s">
        <v>1685</v>
      </c>
      <c r="M1004" s="12" t="s">
        <v>5945</v>
      </c>
      <c r="N1004" s="13">
        <f>M1005-RTOS_ON_RX!$M1004</f>
        <v>0.00005787037037</v>
      </c>
      <c r="O1004" s="12">
        <f>SUM(LEN("CO_MQ135|"),LEN(RTOS_ON_RX!$E1004),LEN(",Alcool_MQ135|"),LEN(RTOS_ON_RX!$F1004),LEN(",CO2_MQ135|"),LEN(RTOS_ON_RX!$G1004),LEN(",Toluen_MQ135|"),LEN(RTOS_ON_RX!$H1004),LEN(",MH4_MQ135|"),LEN(RTOS_ON_RX!$I1004),LEN(",Aceton_MQ135|"),LEN(RTOS_ON_RX!$J1004),LEN(",O3_MQ131|"),LEN(RTOS_ON_RX!$K1004))*8</f>
        <v>880</v>
      </c>
      <c r="P1004" s="12">
        <f>(RTOS_ON_RX!$O1004/SUM(HOUR(RTOS_ON_RX!$N1004)*3600,MINUTE(RTOS_ON_RX!$N1004)*60,SECOND(RTOS_ON_RX!$N1004)))</f>
        <v>176</v>
      </c>
      <c r="Q1004" s="14">
        <f>RTOS_ON_TX!K1004:K3481</f>
        <v>0.00005787037037</v>
      </c>
      <c r="R1004" s="13">
        <f>RTOS_ON_RX!$N1004-RTOS_ON_RX!$Q1004</f>
        <v>0</v>
      </c>
    </row>
    <row r="1005" ht="15.75" customHeight="1">
      <c r="A1005" s="12" t="s">
        <v>5946</v>
      </c>
      <c r="B1005" s="12" t="s">
        <v>5947</v>
      </c>
      <c r="C1005" s="12" t="s">
        <v>1676</v>
      </c>
      <c r="D1005" s="12" t="s">
        <v>5948</v>
      </c>
      <c r="E1005" s="12" t="s">
        <v>1789</v>
      </c>
      <c r="F1005" s="12" t="s">
        <v>2022</v>
      </c>
      <c r="G1005" s="12" t="s">
        <v>1962</v>
      </c>
      <c r="H1005" s="12" t="s">
        <v>1763</v>
      </c>
      <c r="I1005" s="12" t="s">
        <v>2614</v>
      </c>
      <c r="J1005" s="12" t="s">
        <v>2449</v>
      </c>
      <c r="K1005" s="12" t="s">
        <v>2996</v>
      </c>
      <c r="L1005" s="12" t="s">
        <v>1685</v>
      </c>
      <c r="M1005" s="12" t="s">
        <v>578</v>
      </c>
      <c r="N1005" s="13">
        <f>M1006-RTOS_ON_RX!$M1005</f>
        <v>0.00005787037037</v>
      </c>
      <c r="O1005" s="12">
        <f>SUM(LEN("CO_MQ135|"),LEN(RTOS_ON_RX!$E1005),LEN(",Alcool_MQ135|"),LEN(RTOS_ON_RX!$F1005),LEN(",CO2_MQ135|"),LEN(RTOS_ON_RX!$G1005),LEN(",Toluen_MQ135|"),LEN(RTOS_ON_RX!$H1005),LEN(",MH4_MQ135|"),LEN(RTOS_ON_RX!$I1005),LEN(",Aceton_MQ135|"),LEN(RTOS_ON_RX!$J1005),LEN(",O3_MQ131|"),LEN(RTOS_ON_RX!$K1005))*8</f>
        <v>880</v>
      </c>
      <c r="P1005" s="12">
        <f>(RTOS_ON_RX!$O1005/SUM(HOUR(RTOS_ON_RX!$N1005)*3600,MINUTE(RTOS_ON_RX!$N1005)*60,SECOND(RTOS_ON_RX!$N1005)))</f>
        <v>176</v>
      </c>
      <c r="Q1005" s="14">
        <f>RTOS_ON_TX!K1005:K3482</f>
        <v>0.00006944444444</v>
      </c>
      <c r="R1005" s="13">
        <f>RTOS_ON_RX!$N1005-RTOS_ON_RX!$Q1005</f>
        <v>-0.00001157407407</v>
      </c>
    </row>
    <row r="1006" ht="15.75" customHeight="1">
      <c r="A1006" s="12" t="s">
        <v>5949</v>
      </c>
      <c r="B1006" s="12" t="s">
        <v>5950</v>
      </c>
      <c r="C1006" s="12" t="s">
        <v>1676</v>
      </c>
      <c r="D1006" s="12" t="s">
        <v>5951</v>
      </c>
      <c r="E1006" s="12" t="s">
        <v>2769</v>
      </c>
      <c r="F1006" s="12" t="s">
        <v>2030</v>
      </c>
      <c r="G1006" s="12" t="s">
        <v>2770</v>
      </c>
      <c r="H1006" s="12" t="s">
        <v>1772</v>
      </c>
      <c r="I1006" s="12" t="s">
        <v>2316</v>
      </c>
      <c r="J1006" s="12" t="s">
        <v>2398</v>
      </c>
      <c r="K1006" s="12" t="s">
        <v>2996</v>
      </c>
      <c r="L1006" s="12" t="s">
        <v>1685</v>
      </c>
      <c r="M1006" s="12" t="s">
        <v>5952</v>
      </c>
      <c r="N1006" s="13">
        <f>M1007-RTOS_ON_RX!$M1006</f>
        <v>0.00005787037037</v>
      </c>
      <c r="O1006" s="12">
        <f>SUM(LEN("CO_MQ135|"),LEN(RTOS_ON_RX!$E1006),LEN(",Alcool_MQ135|"),LEN(RTOS_ON_RX!$F1006),LEN(",CO2_MQ135|"),LEN(RTOS_ON_RX!$G1006),LEN(",Toluen_MQ135|"),LEN(RTOS_ON_RX!$H1006),LEN(",MH4_MQ135|"),LEN(RTOS_ON_RX!$I1006),LEN(",Aceton_MQ135|"),LEN(RTOS_ON_RX!$J1006),LEN(",O3_MQ131|"),LEN(RTOS_ON_RX!$K1006))*8</f>
        <v>880</v>
      </c>
      <c r="P1006" s="12">
        <f>(RTOS_ON_RX!$O1006/SUM(HOUR(RTOS_ON_RX!$N1006)*3600,MINUTE(RTOS_ON_RX!$N1006)*60,SECOND(RTOS_ON_RX!$N1006)))</f>
        <v>176</v>
      </c>
      <c r="Q1006" s="14">
        <f>RTOS_ON_TX!K1006:K3483</f>
        <v>0.00005787037037</v>
      </c>
      <c r="R1006" s="13">
        <f>RTOS_ON_RX!$N1006-RTOS_ON_RX!$Q1006</f>
        <v>0</v>
      </c>
    </row>
    <row r="1007" ht="15.75" customHeight="1">
      <c r="A1007" s="12" t="s">
        <v>5953</v>
      </c>
      <c r="B1007" s="12" t="s">
        <v>5954</v>
      </c>
      <c r="C1007" s="12" t="s">
        <v>1676</v>
      </c>
      <c r="D1007" s="12" t="s">
        <v>5955</v>
      </c>
      <c r="E1007" s="12" t="s">
        <v>2769</v>
      </c>
      <c r="F1007" s="12" t="s">
        <v>2030</v>
      </c>
      <c r="G1007" s="12" t="s">
        <v>2770</v>
      </c>
      <c r="H1007" s="12" t="s">
        <v>1772</v>
      </c>
      <c r="I1007" s="12" t="s">
        <v>2316</v>
      </c>
      <c r="J1007" s="12" t="s">
        <v>2398</v>
      </c>
      <c r="K1007" s="12" t="s">
        <v>2996</v>
      </c>
      <c r="L1007" s="12" t="s">
        <v>1685</v>
      </c>
      <c r="M1007" s="12" t="s">
        <v>5956</v>
      </c>
      <c r="N1007" s="13">
        <f>M1008-RTOS_ON_RX!$M1007</f>
        <v>0.00005787037037</v>
      </c>
      <c r="O1007" s="12">
        <f>SUM(LEN("CO_MQ135|"),LEN(RTOS_ON_RX!$E1007),LEN(",Alcool_MQ135|"),LEN(RTOS_ON_RX!$F1007),LEN(",CO2_MQ135|"),LEN(RTOS_ON_RX!$G1007),LEN(",Toluen_MQ135|"),LEN(RTOS_ON_RX!$H1007),LEN(",MH4_MQ135|"),LEN(RTOS_ON_RX!$I1007),LEN(",Aceton_MQ135|"),LEN(RTOS_ON_RX!$J1007),LEN(",O3_MQ131|"),LEN(RTOS_ON_RX!$K1007))*8</f>
        <v>880</v>
      </c>
      <c r="P1007" s="12">
        <f>(RTOS_ON_RX!$O1007/SUM(HOUR(RTOS_ON_RX!$N1007)*3600,MINUTE(RTOS_ON_RX!$N1007)*60,SECOND(RTOS_ON_RX!$N1007)))</f>
        <v>176</v>
      </c>
      <c r="Q1007" s="14">
        <f>RTOS_ON_TX!K1007:K3484</f>
        <v>0.00005787037037</v>
      </c>
      <c r="R1007" s="13">
        <f>RTOS_ON_RX!$N1007-RTOS_ON_RX!$Q1007</f>
        <v>0</v>
      </c>
    </row>
    <row r="1008" ht="15.75" customHeight="1">
      <c r="A1008" s="12" t="s">
        <v>5957</v>
      </c>
      <c r="B1008" s="12" t="s">
        <v>5958</v>
      </c>
      <c r="C1008" s="12" t="s">
        <v>1676</v>
      </c>
      <c r="D1008" s="12" t="s">
        <v>5959</v>
      </c>
      <c r="E1008" s="12" t="s">
        <v>2446</v>
      </c>
      <c r="F1008" s="12" t="s">
        <v>1773</v>
      </c>
      <c r="G1008" s="12" t="s">
        <v>2447</v>
      </c>
      <c r="H1008" s="12" t="s">
        <v>1763</v>
      </c>
      <c r="I1008" s="12" t="s">
        <v>2448</v>
      </c>
      <c r="J1008" s="12" t="s">
        <v>2449</v>
      </c>
      <c r="K1008" s="12" t="s">
        <v>2996</v>
      </c>
      <c r="L1008" s="12" t="s">
        <v>1685</v>
      </c>
      <c r="M1008" s="12" t="s">
        <v>5960</v>
      </c>
      <c r="N1008" s="13">
        <f>M1009-RTOS_ON_RX!$M1008</f>
        <v>0.00005787037037</v>
      </c>
      <c r="O1008" s="12">
        <f>SUM(LEN("CO_MQ135|"),LEN(RTOS_ON_RX!$E1008),LEN(",Alcool_MQ135|"),LEN(RTOS_ON_RX!$F1008),LEN(",CO2_MQ135|"),LEN(RTOS_ON_RX!$G1008),LEN(",Toluen_MQ135|"),LEN(RTOS_ON_RX!$H1008),LEN(",MH4_MQ135|"),LEN(RTOS_ON_RX!$I1008),LEN(",Aceton_MQ135|"),LEN(RTOS_ON_RX!$J1008),LEN(",O3_MQ131|"),LEN(RTOS_ON_RX!$K1008))*8</f>
        <v>872</v>
      </c>
      <c r="P1008" s="12">
        <f>(RTOS_ON_RX!$O1008/SUM(HOUR(RTOS_ON_RX!$N1008)*3600,MINUTE(RTOS_ON_RX!$N1008)*60,SECOND(RTOS_ON_RX!$N1008)))</f>
        <v>174.4</v>
      </c>
      <c r="Q1008" s="14">
        <f>RTOS_ON_TX!K1008:K3485</f>
        <v>0.00005787037037</v>
      </c>
      <c r="R1008" s="13">
        <f>RTOS_ON_RX!$N1008-RTOS_ON_RX!$Q1008</f>
        <v>0</v>
      </c>
    </row>
    <row r="1009" ht="15.75" customHeight="1">
      <c r="A1009" s="12" t="s">
        <v>5961</v>
      </c>
      <c r="B1009" s="12" t="s">
        <v>5962</v>
      </c>
      <c r="C1009" s="12" t="s">
        <v>1676</v>
      </c>
      <c r="D1009" s="12" t="s">
        <v>5963</v>
      </c>
      <c r="E1009" s="12" t="s">
        <v>1741</v>
      </c>
      <c r="F1009" s="12" t="s">
        <v>2030</v>
      </c>
      <c r="G1009" s="12" t="s">
        <v>2397</v>
      </c>
      <c r="H1009" s="12" t="s">
        <v>1772</v>
      </c>
      <c r="I1009" s="12" t="s">
        <v>2316</v>
      </c>
      <c r="J1009" s="12" t="s">
        <v>2398</v>
      </c>
      <c r="K1009" s="12" t="s">
        <v>2996</v>
      </c>
      <c r="L1009" s="12" t="s">
        <v>1685</v>
      </c>
      <c r="M1009" s="12" t="s">
        <v>5964</v>
      </c>
      <c r="N1009" s="13">
        <f>M1010-RTOS_ON_RX!$M1009</f>
        <v>0.0001157407407</v>
      </c>
      <c r="O1009" s="12">
        <f>SUM(LEN("CO_MQ135|"),LEN(RTOS_ON_RX!$E1009),LEN(",Alcool_MQ135|"),LEN(RTOS_ON_RX!$F1009),LEN(",CO2_MQ135|"),LEN(RTOS_ON_RX!$G1009),LEN(",Toluen_MQ135|"),LEN(RTOS_ON_RX!$H1009),LEN(",MH4_MQ135|"),LEN(RTOS_ON_RX!$I1009),LEN(",Aceton_MQ135|"),LEN(RTOS_ON_RX!$J1009),LEN(",O3_MQ131|"),LEN(RTOS_ON_RX!$K1009))*8</f>
        <v>880</v>
      </c>
      <c r="P1009" s="12">
        <f>(RTOS_ON_RX!$O1009/SUM(HOUR(RTOS_ON_RX!$N1009)*3600,MINUTE(RTOS_ON_RX!$N1009)*60,SECOND(RTOS_ON_RX!$N1009)))</f>
        <v>88</v>
      </c>
      <c r="Q1009" s="14">
        <f>RTOS_ON_TX!K1009:K3486</f>
        <v>0.00005787037037</v>
      </c>
      <c r="R1009" s="13">
        <f>RTOS_ON_RX!$N1009-RTOS_ON_RX!$Q1009</f>
        <v>0.00005787037037</v>
      </c>
    </row>
    <row r="1010" ht="15.75" customHeight="1">
      <c r="A1010" s="12" t="s">
        <v>5965</v>
      </c>
      <c r="B1010" s="12" t="s">
        <v>5966</v>
      </c>
      <c r="C1010" s="12" t="s">
        <v>1676</v>
      </c>
      <c r="D1010" s="12" t="s">
        <v>5967</v>
      </c>
      <c r="E1010" s="12" t="s">
        <v>1887</v>
      </c>
      <c r="F1010" s="12" t="s">
        <v>2807</v>
      </c>
      <c r="G1010" s="12" t="s">
        <v>2941</v>
      </c>
      <c r="H1010" s="12" t="s">
        <v>1733</v>
      </c>
      <c r="I1010" s="12" t="s">
        <v>2129</v>
      </c>
      <c r="J1010" s="12" t="s">
        <v>2398</v>
      </c>
      <c r="K1010" s="12" t="s">
        <v>2996</v>
      </c>
      <c r="L1010" s="12" t="s">
        <v>1685</v>
      </c>
      <c r="M1010" s="12" t="s">
        <v>5968</v>
      </c>
      <c r="N1010" s="13">
        <f>M1011-RTOS_ON_RX!$M1010</f>
        <v>0.00005787037037</v>
      </c>
      <c r="O1010" s="12">
        <f>SUM(LEN("CO_MQ135|"),LEN(RTOS_ON_RX!$E1010),LEN(",Alcool_MQ135|"),LEN(RTOS_ON_RX!$F1010),LEN(",CO2_MQ135|"),LEN(RTOS_ON_RX!$G1010),LEN(",Toluen_MQ135|"),LEN(RTOS_ON_RX!$H1010),LEN(",MH4_MQ135|"),LEN(RTOS_ON_RX!$I1010),LEN(",Aceton_MQ135|"),LEN(RTOS_ON_RX!$J1010),LEN(",O3_MQ131|"),LEN(RTOS_ON_RX!$K1010))*8</f>
        <v>872</v>
      </c>
      <c r="P1010" s="12">
        <f>(RTOS_ON_RX!$O1010/SUM(HOUR(RTOS_ON_RX!$N1010)*3600,MINUTE(RTOS_ON_RX!$N1010)*60,SECOND(RTOS_ON_RX!$N1010)))</f>
        <v>174.4</v>
      </c>
      <c r="Q1010" s="14">
        <f>RTOS_ON_TX!K1010:K3487</f>
        <v>0.00005787037037</v>
      </c>
      <c r="R1010" s="13">
        <f>RTOS_ON_RX!$N1010-RTOS_ON_RX!$Q1010</f>
        <v>0</v>
      </c>
    </row>
    <row r="1011" ht="15.75" customHeight="1">
      <c r="A1011" s="12" t="s">
        <v>5969</v>
      </c>
      <c r="B1011" s="12" t="s">
        <v>5970</v>
      </c>
      <c r="C1011" s="12" t="s">
        <v>1676</v>
      </c>
      <c r="D1011" s="12" t="s">
        <v>5971</v>
      </c>
      <c r="E1011" s="12" t="s">
        <v>1721</v>
      </c>
      <c r="F1011" s="12" t="s">
        <v>1797</v>
      </c>
      <c r="G1011" s="12" t="s">
        <v>3623</v>
      </c>
      <c r="H1011" s="12" t="s">
        <v>2037</v>
      </c>
      <c r="I1011" s="12" t="s">
        <v>2498</v>
      </c>
      <c r="J1011" s="12" t="s">
        <v>2347</v>
      </c>
      <c r="K1011" s="12" t="s">
        <v>3073</v>
      </c>
      <c r="L1011" s="12" t="s">
        <v>1685</v>
      </c>
      <c r="M1011" s="12" t="s">
        <v>5972</v>
      </c>
      <c r="N1011" s="13">
        <f>M1012-RTOS_ON_RX!$M1011</f>
        <v>0.00005787037037</v>
      </c>
      <c r="O1011" s="12">
        <f>SUM(LEN("CO_MQ135|"),LEN(RTOS_ON_RX!$E1011),LEN(",Alcool_MQ135|"),LEN(RTOS_ON_RX!$F1011),LEN(",CO2_MQ135|"),LEN(RTOS_ON_RX!$G1011),LEN(",Toluen_MQ135|"),LEN(RTOS_ON_RX!$H1011),LEN(",MH4_MQ135|"),LEN(RTOS_ON_RX!$I1011),LEN(",Aceton_MQ135|"),LEN(RTOS_ON_RX!$J1011),LEN(",O3_MQ131|"),LEN(RTOS_ON_RX!$K1011))*8</f>
        <v>888</v>
      </c>
      <c r="P1011" s="12">
        <f>(RTOS_ON_RX!$O1011/SUM(HOUR(RTOS_ON_RX!$N1011)*3600,MINUTE(RTOS_ON_RX!$N1011)*60,SECOND(RTOS_ON_RX!$N1011)))</f>
        <v>177.6</v>
      </c>
      <c r="Q1011" s="14">
        <f>RTOS_ON_TX!K1011:K3488</f>
        <v>0.00005787037037</v>
      </c>
      <c r="R1011" s="13">
        <f>RTOS_ON_RX!$N1011-RTOS_ON_RX!$Q1011</f>
        <v>0</v>
      </c>
    </row>
    <row r="1012" ht="15.75" customHeight="1">
      <c r="A1012" s="12" t="s">
        <v>5973</v>
      </c>
      <c r="B1012" s="12" t="s">
        <v>5974</v>
      </c>
      <c r="C1012" s="12" t="s">
        <v>1676</v>
      </c>
      <c r="D1012" s="12" t="s">
        <v>5975</v>
      </c>
      <c r="E1012" s="12" t="s">
        <v>1859</v>
      </c>
      <c r="F1012" s="12" t="s">
        <v>1754</v>
      </c>
      <c r="G1012" s="12" t="s">
        <v>2644</v>
      </c>
      <c r="H1012" s="12" t="s">
        <v>1763</v>
      </c>
      <c r="I1012" s="12" t="s">
        <v>1998</v>
      </c>
      <c r="J1012" s="12" t="s">
        <v>2449</v>
      </c>
      <c r="K1012" s="12" t="s">
        <v>3090</v>
      </c>
      <c r="L1012" s="12" t="s">
        <v>1685</v>
      </c>
      <c r="M1012" s="12" t="s">
        <v>583</v>
      </c>
      <c r="N1012" s="13">
        <f>M1013-RTOS_ON_RX!$M1012</f>
        <v>0.00005787037037</v>
      </c>
      <c r="O1012" s="12">
        <f>SUM(LEN("CO_MQ135|"),LEN(RTOS_ON_RX!$E1012),LEN(",Alcool_MQ135|"),LEN(RTOS_ON_RX!$F1012),LEN(",CO2_MQ135|"),LEN(RTOS_ON_RX!$G1012),LEN(",Toluen_MQ135|"),LEN(RTOS_ON_RX!$H1012),LEN(",MH4_MQ135|"),LEN(RTOS_ON_RX!$I1012),LEN(",Aceton_MQ135|"),LEN(RTOS_ON_RX!$J1012),LEN(",O3_MQ131|"),LEN(RTOS_ON_RX!$K1012))*8</f>
        <v>880</v>
      </c>
      <c r="P1012" s="12">
        <f>(RTOS_ON_RX!$O1012/SUM(HOUR(RTOS_ON_RX!$N1012)*3600,MINUTE(RTOS_ON_RX!$N1012)*60,SECOND(RTOS_ON_RX!$N1012)))</f>
        <v>176</v>
      </c>
      <c r="Q1012" s="14">
        <f>RTOS_ON_TX!K1012:K3489</f>
        <v>0.00005787037037</v>
      </c>
      <c r="R1012" s="13">
        <f>RTOS_ON_RX!$N1012-RTOS_ON_RX!$Q1012</f>
        <v>0</v>
      </c>
    </row>
    <row r="1013" ht="15.75" customHeight="1">
      <c r="A1013" s="12" t="s">
        <v>5976</v>
      </c>
      <c r="B1013" s="12" t="s">
        <v>5977</v>
      </c>
      <c r="C1013" s="12" t="s">
        <v>1676</v>
      </c>
      <c r="D1013" s="12" t="s">
        <v>5978</v>
      </c>
      <c r="E1013" s="12" t="s">
        <v>2419</v>
      </c>
      <c r="F1013" s="12" t="s">
        <v>1744</v>
      </c>
      <c r="G1013" s="12" t="s">
        <v>2328</v>
      </c>
      <c r="H1013" s="12" t="s">
        <v>1733</v>
      </c>
      <c r="I1013" s="12" t="s">
        <v>1810</v>
      </c>
      <c r="J1013" s="12" t="s">
        <v>2284</v>
      </c>
      <c r="K1013" s="12" t="s">
        <v>2996</v>
      </c>
      <c r="L1013" s="12" t="s">
        <v>1685</v>
      </c>
      <c r="M1013" s="12" t="s">
        <v>5979</v>
      </c>
      <c r="N1013" s="13">
        <f>M1014-RTOS_ON_RX!$M1013</f>
        <v>0.00006944444444</v>
      </c>
      <c r="O1013" s="12">
        <f>SUM(LEN("CO_MQ135|"),LEN(RTOS_ON_RX!$E1013),LEN(",Alcool_MQ135|"),LEN(RTOS_ON_RX!$F1013),LEN(",CO2_MQ135|"),LEN(RTOS_ON_RX!$G1013),LEN(",Toluen_MQ135|"),LEN(RTOS_ON_RX!$H1013),LEN(",MH4_MQ135|"),LEN(RTOS_ON_RX!$I1013),LEN(",Aceton_MQ135|"),LEN(RTOS_ON_RX!$J1013),LEN(",O3_MQ131|"),LEN(RTOS_ON_RX!$K1013))*8</f>
        <v>880</v>
      </c>
      <c r="P1013" s="12">
        <f>(RTOS_ON_RX!$O1013/SUM(HOUR(RTOS_ON_RX!$N1013)*3600,MINUTE(RTOS_ON_RX!$N1013)*60,SECOND(RTOS_ON_RX!$N1013)))</f>
        <v>146.6666667</v>
      </c>
      <c r="Q1013" s="14">
        <f>RTOS_ON_TX!K1013:K3490</f>
        <v>0.00005787037037</v>
      </c>
      <c r="R1013" s="13">
        <f>RTOS_ON_RX!$N1013-RTOS_ON_RX!$Q1013</f>
        <v>0.00001157407407</v>
      </c>
    </row>
    <row r="1014" ht="15.75" customHeight="1">
      <c r="A1014" s="12" t="s">
        <v>5980</v>
      </c>
      <c r="B1014" s="12" t="s">
        <v>5981</v>
      </c>
      <c r="C1014" s="12" t="s">
        <v>1676</v>
      </c>
      <c r="D1014" s="12" t="s">
        <v>5982</v>
      </c>
      <c r="E1014" s="12" t="s">
        <v>1947</v>
      </c>
      <c r="F1014" s="12" t="s">
        <v>2086</v>
      </c>
      <c r="G1014" s="12" t="s">
        <v>3934</v>
      </c>
      <c r="H1014" s="12" t="s">
        <v>2037</v>
      </c>
      <c r="I1014" s="12" t="s">
        <v>4562</v>
      </c>
      <c r="J1014" s="12" t="s">
        <v>2936</v>
      </c>
      <c r="K1014" s="12" t="s">
        <v>2996</v>
      </c>
      <c r="L1014" s="12" t="s">
        <v>1685</v>
      </c>
      <c r="M1014" s="12" t="s">
        <v>5983</v>
      </c>
      <c r="N1014" s="13">
        <f>M1015-RTOS_ON_RX!$M1014</f>
        <v>0.00005787037037</v>
      </c>
      <c r="O1014" s="12">
        <f>SUM(LEN("CO_MQ135|"),LEN(RTOS_ON_RX!$E1014),LEN(",Alcool_MQ135|"),LEN(RTOS_ON_RX!$F1014),LEN(",CO2_MQ135|"),LEN(RTOS_ON_RX!$G1014),LEN(",Toluen_MQ135|"),LEN(RTOS_ON_RX!$H1014),LEN(",MH4_MQ135|"),LEN(RTOS_ON_RX!$I1014),LEN(",Aceton_MQ135|"),LEN(RTOS_ON_RX!$J1014),LEN(",O3_MQ131|"),LEN(RTOS_ON_RX!$K1014))*8</f>
        <v>880</v>
      </c>
      <c r="P1014" s="12">
        <f>(RTOS_ON_RX!$O1014/SUM(HOUR(RTOS_ON_RX!$N1014)*3600,MINUTE(RTOS_ON_RX!$N1014)*60,SECOND(RTOS_ON_RX!$N1014)))</f>
        <v>176</v>
      </c>
      <c r="Q1014" s="14">
        <f>RTOS_ON_TX!K1014:K3491</f>
        <v>0.00005787037037</v>
      </c>
      <c r="R1014" s="13">
        <f>RTOS_ON_RX!$N1014-RTOS_ON_RX!$Q1014</f>
        <v>0</v>
      </c>
    </row>
    <row r="1015" ht="15.75" customHeight="1">
      <c r="A1015" s="12" t="s">
        <v>5984</v>
      </c>
      <c r="B1015" s="12" t="s">
        <v>5985</v>
      </c>
      <c r="C1015" s="12" t="s">
        <v>1676</v>
      </c>
      <c r="D1015" s="12" t="s">
        <v>5986</v>
      </c>
      <c r="E1015" s="12" t="s">
        <v>3015</v>
      </c>
      <c r="F1015" s="12" t="s">
        <v>2008</v>
      </c>
      <c r="G1015" s="12" t="s">
        <v>2748</v>
      </c>
      <c r="H1015" s="12" t="s">
        <v>1733</v>
      </c>
      <c r="I1015" s="12" t="s">
        <v>1719</v>
      </c>
      <c r="J1015" s="12" t="s">
        <v>2284</v>
      </c>
      <c r="K1015" s="12" t="s">
        <v>3073</v>
      </c>
      <c r="L1015" s="12" t="s">
        <v>1685</v>
      </c>
      <c r="M1015" s="12" t="s">
        <v>585</v>
      </c>
      <c r="N1015" s="13">
        <f>M1016-RTOS_ON_RX!$M1015</f>
        <v>0.00005787037037</v>
      </c>
      <c r="O1015" s="12">
        <f>SUM(LEN("CO_MQ135|"),LEN(RTOS_ON_RX!$E1015),LEN(",Alcool_MQ135|"),LEN(RTOS_ON_RX!$F1015),LEN(",CO2_MQ135|"),LEN(RTOS_ON_RX!$G1015),LEN(",Toluen_MQ135|"),LEN(RTOS_ON_RX!$H1015),LEN(",MH4_MQ135|"),LEN(RTOS_ON_RX!$I1015),LEN(",Aceton_MQ135|"),LEN(RTOS_ON_RX!$J1015),LEN(",O3_MQ131|"),LEN(RTOS_ON_RX!$K1015))*8</f>
        <v>888</v>
      </c>
      <c r="P1015" s="12">
        <f>(RTOS_ON_RX!$O1015/SUM(HOUR(RTOS_ON_RX!$N1015)*3600,MINUTE(RTOS_ON_RX!$N1015)*60,SECOND(RTOS_ON_RX!$N1015)))</f>
        <v>177.6</v>
      </c>
      <c r="Q1015" s="14">
        <f>RTOS_ON_TX!K1015:K3492</f>
        <v>0.00005787037037</v>
      </c>
      <c r="R1015" s="13">
        <f>RTOS_ON_RX!$N1015-RTOS_ON_RX!$Q1015</f>
        <v>0</v>
      </c>
    </row>
    <row r="1016" ht="15.75" customHeight="1">
      <c r="A1016" s="12" t="s">
        <v>5987</v>
      </c>
      <c r="B1016" s="12" t="s">
        <v>5988</v>
      </c>
      <c r="C1016" s="12" t="s">
        <v>1676</v>
      </c>
      <c r="D1016" s="12" t="s">
        <v>5989</v>
      </c>
      <c r="E1016" s="12" t="s">
        <v>2958</v>
      </c>
      <c r="F1016" s="12" t="s">
        <v>2807</v>
      </c>
      <c r="G1016" s="12" t="s">
        <v>2959</v>
      </c>
      <c r="H1016" s="12" t="s">
        <v>1733</v>
      </c>
      <c r="I1016" s="12" t="s">
        <v>2129</v>
      </c>
      <c r="J1016" s="12" t="s">
        <v>2284</v>
      </c>
      <c r="K1016" s="12" t="s">
        <v>3090</v>
      </c>
      <c r="L1016" s="12" t="s">
        <v>1685</v>
      </c>
      <c r="M1016" s="12" t="s">
        <v>5990</v>
      </c>
      <c r="N1016" s="13">
        <f>M1017-RTOS_ON_RX!$M1016</f>
        <v>0.0001736111111</v>
      </c>
      <c r="O1016" s="12">
        <f>SUM(LEN("CO_MQ135|"),LEN(RTOS_ON_RX!$E1016),LEN(",Alcool_MQ135|"),LEN(RTOS_ON_RX!$F1016),LEN(",CO2_MQ135|"),LEN(RTOS_ON_RX!$G1016),LEN(",Toluen_MQ135|"),LEN(RTOS_ON_RX!$H1016),LEN(",MH4_MQ135|"),LEN(RTOS_ON_RX!$I1016),LEN(",Aceton_MQ135|"),LEN(RTOS_ON_RX!$J1016),LEN(",O3_MQ131|"),LEN(RTOS_ON_RX!$K1016))*8</f>
        <v>888</v>
      </c>
      <c r="P1016" s="12">
        <f>(RTOS_ON_RX!$O1016/SUM(HOUR(RTOS_ON_RX!$N1016)*3600,MINUTE(RTOS_ON_RX!$N1016)*60,SECOND(RTOS_ON_RX!$N1016)))</f>
        <v>59.2</v>
      </c>
      <c r="Q1016" s="14">
        <f>RTOS_ON_TX!K1016:K3493</f>
        <v>0.00005787037037</v>
      </c>
      <c r="R1016" s="13">
        <f>RTOS_ON_RX!$N1016-RTOS_ON_RX!$Q1016</f>
        <v>0.0001157407407</v>
      </c>
    </row>
    <row r="1017" ht="15.75" customHeight="1">
      <c r="A1017" s="12" t="s">
        <v>5991</v>
      </c>
      <c r="B1017" s="12" t="s">
        <v>5992</v>
      </c>
      <c r="C1017" s="12" t="s">
        <v>1676</v>
      </c>
      <c r="D1017" s="12" t="s">
        <v>5993</v>
      </c>
      <c r="E1017" s="12" t="s">
        <v>1741</v>
      </c>
      <c r="F1017" s="12" t="s">
        <v>2030</v>
      </c>
      <c r="G1017" s="12" t="s">
        <v>2397</v>
      </c>
      <c r="H1017" s="12" t="s">
        <v>1772</v>
      </c>
      <c r="I1017" s="12" t="s">
        <v>2316</v>
      </c>
      <c r="J1017" s="12" t="s">
        <v>2398</v>
      </c>
      <c r="K1017" s="12" t="s">
        <v>3073</v>
      </c>
      <c r="L1017" s="12" t="s">
        <v>1685</v>
      </c>
      <c r="M1017" s="12" t="s">
        <v>5994</v>
      </c>
      <c r="N1017" s="13">
        <f>M1018-RTOS_ON_RX!$M1017</f>
        <v>0.0001157407407</v>
      </c>
      <c r="O1017" s="12">
        <f>SUM(LEN("CO_MQ135|"),LEN(RTOS_ON_RX!$E1017),LEN(",Alcool_MQ135|"),LEN(RTOS_ON_RX!$F1017),LEN(",CO2_MQ135|"),LEN(RTOS_ON_RX!$G1017),LEN(",Toluen_MQ135|"),LEN(RTOS_ON_RX!$H1017),LEN(",MH4_MQ135|"),LEN(RTOS_ON_RX!$I1017),LEN(",Aceton_MQ135|"),LEN(RTOS_ON_RX!$J1017),LEN(",O3_MQ131|"),LEN(RTOS_ON_RX!$K1017))*8</f>
        <v>888</v>
      </c>
      <c r="P1017" s="12">
        <f>(RTOS_ON_RX!$O1017/SUM(HOUR(RTOS_ON_RX!$N1017)*3600,MINUTE(RTOS_ON_RX!$N1017)*60,SECOND(RTOS_ON_RX!$N1017)))</f>
        <v>88.8</v>
      </c>
      <c r="Q1017" s="14">
        <f>RTOS_ON_TX!K1017:K3494</f>
        <v>0.00008101851852</v>
      </c>
      <c r="R1017" s="13">
        <f>RTOS_ON_RX!$N1017-RTOS_ON_RX!$Q1017</f>
        <v>0.00003472222222</v>
      </c>
    </row>
    <row r="1018" ht="15.75" customHeight="1">
      <c r="A1018" s="12" t="s">
        <v>5995</v>
      </c>
      <c r="B1018" s="12" t="s">
        <v>5996</v>
      </c>
      <c r="C1018" s="12" t="s">
        <v>1676</v>
      </c>
      <c r="D1018" s="12" t="s">
        <v>5997</v>
      </c>
      <c r="E1018" s="12" t="s">
        <v>2769</v>
      </c>
      <c r="F1018" s="12" t="s">
        <v>2030</v>
      </c>
      <c r="G1018" s="12" t="s">
        <v>2770</v>
      </c>
      <c r="H1018" s="12" t="s">
        <v>1772</v>
      </c>
      <c r="I1018" s="12" t="s">
        <v>2316</v>
      </c>
      <c r="J1018" s="12" t="s">
        <v>2398</v>
      </c>
      <c r="K1018" s="12" t="s">
        <v>2996</v>
      </c>
      <c r="L1018" s="12" t="s">
        <v>1685</v>
      </c>
      <c r="M1018" s="12" t="s">
        <v>5998</v>
      </c>
      <c r="N1018" s="13">
        <f>M1019-RTOS_ON_RX!$M1018</f>
        <v>0.00005787037037</v>
      </c>
      <c r="O1018" s="12">
        <f>SUM(LEN("CO_MQ135|"),LEN(RTOS_ON_RX!$E1018),LEN(",Alcool_MQ135|"),LEN(RTOS_ON_RX!$F1018),LEN(",CO2_MQ135|"),LEN(RTOS_ON_RX!$G1018),LEN(",Toluen_MQ135|"),LEN(RTOS_ON_RX!$H1018),LEN(",MH4_MQ135|"),LEN(RTOS_ON_RX!$I1018),LEN(",Aceton_MQ135|"),LEN(RTOS_ON_RX!$J1018),LEN(",O3_MQ131|"),LEN(RTOS_ON_RX!$K1018))*8</f>
        <v>880</v>
      </c>
      <c r="P1018" s="12">
        <f>(RTOS_ON_RX!$O1018/SUM(HOUR(RTOS_ON_RX!$N1018)*3600,MINUTE(RTOS_ON_RX!$N1018)*60,SECOND(RTOS_ON_RX!$N1018)))</f>
        <v>176</v>
      </c>
      <c r="Q1018" s="14">
        <f>RTOS_ON_TX!K1018:K3495</f>
        <v>0.00005787037037</v>
      </c>
      <c r="R1018" s="13">
        <f>RTOS_ON_RX!$N1018-RTOS_ON_RX!$Q1018</f>
        <v>0</v>
      </c>
    </row>
    <row r="1019" ht="15.75" customHeight="1">
      <c r="A1019" s="12" t="s">
        <v>5999</v>
      </c>
      <c r="B1019" s="12" t="s">
        <v>6000</v>
      </c>
      <c r="C1019" s="12" t="s">
        <v>1676</v>
      </c>
      <c r="D1019" s="12" t="s">
        <v>6001</v>
      </c>
      <c r="E1019" s="12" t="s">
        <v>2006</v>
      </c>
      <c r="F1019" s="12" t="s">
        <v>2345</v>
      </c>
      <c r="G1019" s="12" t="s">
        <v>2346</v>
      </c>
      <c r="H1019" s="12" t="s">
        <v>2163</v>
      </c>
      <c r="I1019" s="12" t="s">
        <v>1768</v>
      </c>
      <c r="J1019" s="12" t="s">
        <v>2347</v>
      </c>
      <c r="K1019" s="12" t="s">
        <v>2996</v>
      </c>
      <c r="L1019" s="12" t="s">
        <v>1685</v>
      </c>
      <c r="M1019" s="12" t="s">
        <v>6002</v>
      </c>
      <c r="N1019" s="13">
        <f>M1020-RTOS_ON_RX!$M1019</f>
        <v>0.00005787037037</v>
      </c>
      <c r="O1019" s="12">
        <f>SUM(LEN("CO_MQ135|"),LEN(RTOS_ON_RX!$E1019),LEN(",Alcool_MQ135|"),LEN(RTOS_ON_RX!$F1019),LEN(",CO2_MQ135|"),LEN(RTOS_ON_RX!$G1019),LEN(",Toluen_MQ135|"),LEN(RTOS_ON_RX!$H1019),LEN(",MH4_MQ135|"),LEN(RTOS_ON_RX!$I1019),LEN(",Aceton_MQ135|"),LEN(RTOS_ON_RX!$J1019),LEN(",O3_MQ131|"),LEN(RTOS_ON_RX!$K1019))*8</f>
        <v>872</v>
      </c>
      <c r="P1019" s="12">
        <f>(RTOS_ON_RX!$O1019/SUM(HOUR(RTOS_ON_RX!$N1019)*3600,MINUTE(RTOS_ON_RX!$N1019)*60,SECOND(RTOS_ON_RX!$N1019)))</f>
        <v>174.4</v>
      </c>
      <c r="Q1019" s="14">
        <f>RTOS_ON_TX!K1019:K3496</f>
        <v>0.00005787037037</v>
      </c>
      <c r="R1019" s="13">
        <f>RTOS_ON_RX!$N1019-RTOS_ON_RX!$Q1019</f>
        <v>0</v>
      </c>
    </row>
    <row r="1020" ht="15.75" customHeight="1">
      <c r="A1020" s="12" t="s">
        <v>6003</v>
      </c>
      <c r="B1020" s="12" t="s">
        <v>6004</v>
      </c>
      <c r="C1020" s="12" t="s">
        <v>1676</v>
      </c>
      <c r="D1020" s="12" t="s">
        <v>6005</v>
      </c>
      <c r="E1020" s="12" t="s">
        <v>1789</v>
      </c>
      <c r="F1020" s="12" t="s">
        <v>2022</v>
      </c>
      <c r="G1020" s="12" t="s">
        <v>1962</v>
      </c>
      <c r="H1020" s="12" t="s">
        <v>1763</v>
      </c>
      <c r="I1020" s="12" t="s">
        <v>2614</v>
      </c>
      <c r="J1020" s="12" t="s">
        <v>2449</v>
      </c>
      <c r="K1020" s="12" t="s">
        <v>2996</v>
      </c>
      <c r="L1020" s="12" t="s">
        <v>1685</v>
      </c>
      <c r="M1020" s="12" t="s">
        <v>6006</v>
      </c>
      <c r="N1020" s="13">
        <f>M1021-RTOS_ON_RX!$M1020</f>
        <v>0.00005787037037</v>
      </c>
      <c r="O1020" s="12">
        <f>SUM(LEN("CO_MQ135|"),LEN(RTOS_ON_RX!$E1020),LEN(",Alcool_MQ135|"),LEN(RTOS_ON_RX!$F1020),LEN(",CO2_MQ135|"),LEN(RTOS_ON_RX!$G1020),LEN(",Toluen_MQ135|"),LEN(RTOS_ON_RX!$H1020),LEN(",MH4_MQ135|"),LEN(RTOS_ON_RX!$I1020),LEN(",Aceton_MQ135|"),LEN(RTOS_ON_RX!$J1020),LEN(",O3_MQ131|"),LEN(RTOS_ON_RX!$K1020))*8</f>
        <v>880</v>
      </c>
      <c r="P1020" s="12">
        <f>(RTOS_ON_RX!$O1020/SUM(HOUR(RTOS_ON_RX!$N1020)*3600,MINUTE(RTOS_ON_RX!$N1020)*60,SECOND(RTOS_ON_RX!$N1020)))</f>
        <v>176</v>
      </c>
      <c r="Q1020" s="14">
        <f>RTOS_ON_TX!K1020:K3497</f>
        <v>0.00005787037037</v>
      </c>
      <c r="R1020" s="13">
        <f>RTOS_ON_RX!$N1020-RTOS_ON_RX!$Q1020</f>
        <v>0</v>
      </c>
    </row>
    <row r="1021" ht="15.75" customHeight="1">
      <c r="A1021" s="12" t="s">
        <v>6007</v>
      </c>
      <c r="B1021" s="12" t="s">
        <v>6008</v>
      </c>
      <c r="C1021" s="12" t="s">
        <v>1676</v>
      </c>
      <c r="D1021" s="12" t="s">
        <v>6009</v>
      </c>
      <c r="E1021" s="12" t="s">
        <v>2377</v>
      </c>
      <c r="F1021" s="12" t="s">
        <v>1966</v>
      </c>
      <c r="G1021" s="12" t="s">
        <v>3503</v>
      </c>
      <c r="H1021" s="12" t="s">
        <v>1823</v>
      </c>
      <c r="I1021" s="12" t="s">
        <v>2842</v>
      </c>
      <c r="J1021" s="12" t="s">
        <v>2936</v>
      </c>
      <c r="K1021" s="12" t="s">
        <v>3036</v>
      </c>
      <c r="L1021" s="12" t="s">
        <v>1685</v>
      </c>
      <c r="M1021" s="12" t="s">
        <v>6010</v>
      </c>
      <c r="N1021" s="13">
        <f>M1022-RTOS_ON_RX!$M1021</f>
        <v>0.00005787037037</v>
      </c>
      <c r="O1021" s="12">
        <f>SUM(LEN("CO_MQ135|"),LEN(RTOS_ON_RX!$E1021),LEN(",Alcool_MQ135|"),LEN(RTOS_ON_RX!$F1021),LEN(",CO2_MQ135|"),LEN(RTOS_ON_RX!$G1021),LEN(",Toluen_MQ135|"),LEN(RTOS_ON_RX!$H1021),LEN(",MH4_MQ135|"),LEN(RTOS_ON_RX!$I1021),LEN(",Aceton_MQ135|"),LEN(RTOS_ON_RX!$J1021),LEN(",O3_MQ131|"),LEN(RTOS_ON_RX!$K1021))*8</f>
        <v>880</v>
      </c>
      <c r="P1021" s="12">
        <f>(RTOS_ON_RX!$O1021/SUM(HOUR(RTOS_ON_RX!$N1021)*3600,MINUTE(RTOS_ON_RX!$N1021)*60,SECOND(RTOS_ON_RX!$N1021)))</f>
        <v>176</v>
      </c>
      <c r="Q1021" s="14">
        <f>RTOS_ON_TX!K1021:K3498</f>
        <v>0.00005787037037</v>
      </c>
      <c r="R1021" s="13">
        <f>RTOS_ON_RX!$N1021-RTOS_ON_RX!$Q1021</f>
        <v>0</v>
      </c>
    </row>
    <row r="1022" ht="15.75" customHeight="1">
      <c r="A1022" s="12" t="s">
        <v>6011</v>
      </c>
      <c r="B1022" s="12" t="s">
        <v>6012</v>
      </c>
      <c r="C1022" s="12" t="s">
        <v>1676</v>
      </c>
      <c r="D1022" s="12" t="s">
        <v>6013</v>
      </c>
      <c r="E1022" s="12" t="s">
        <v>2258</v>
      </c>
      <c r="F1022" s="12" t="s">
        <v>1805</v>
      </c>
      <c r="G1022" s="12" t="s">
        <v>4251</v>
      </c>
      <c r="H1022" s="12" t="s">
        <v>2284</v>
      </c>
      <c r="I1022" s="12" t="s">
        <v>2195</v>
      </c>
      <c r="J1022" s="12" t="s">
        <v>2668</v>
      </c>
      <c r="K1022" s="12" t="s">
        <v>3090</v>
      </c>
      <c r="L1022" s="12" t="s">
        <v>1685</v>
      </c>
      <c r="M1022" s="12" t="s">
        <v>6014</v>
      </c>
      <c r="N1022" s="13">
        <f>M1023-RTOS_ON_RX!$M1022</f>
        <v>0.00005787037037</v>
      </c>
      <c r="O1022" s="12">
        <f>SUM(LEN("CO_MQ135|"),LEN(RTOS_ON_RX!$E1022),LEN(",Alcool_MQ135|"),LEN(RTOS_ON_RX!$F1022),LEN(",CO2_MQ135|"),LEN(RTOS_ON_RX!$G1022),LEN(",Toluen_MQ135|"),LEN(RTOS_ON_RX!$H1022),LEN(",MH4_MQ135|"),LEN(RTOS_ON_RX!$I1022),LEN(",Aceton_MQ135|"),LEN(RTOS_ON_RX!$J1022),LEN(",O3_MQ131|"),LEN(RTOS_ON_RX!$K1022))*8</f>
        <v>888</v>
      </c>
      <c r="P1022" s="12">
        <f>(RTOS_ON_RX!$O1022/SUM(HOUR(RTOS_ON_RX!$N1022)*3600,MINUTE(RTOS_ON_RX!$N1022)*60,SECOND(RTOS_ON_RX!$N1022)))</f>
        <v>177.6</v>
      </c>
      <c r="Q1022" s="14">
        <f>RTOS_ON_TX!K1022:K3499</f>
        <v>0.00005787037037</v>
      </c>
      <c r="R1022" s="13">
        <f>RTOS_ON_RX!$N1022-RTOS_ON_RX!$Q1022</f>
        <v>0</v>
      </c>
    </row>
    <row r="1023" ht="15.75" customHeight="1">
      <c r="A1023" s="12" t="s">
        <v>6015</v>
      </c>
      <c r="B1023" s="12" t="s">
        <v>6016</v>
      </c>
      <c r="C1023" s="12" t="s">
        <v>1676</v>
      </c>
      <c r="D1023" s="12" t="s">
        <v>6017</v>
      </c>
      <c r="E1023" s="12" t="s">
        <v>2544</v>
      </c>
      <c r="F1023" s="12" t="s">
        <v>1744</v>
      </c>
      <c r="G1023" s="12" t="s">
        <v>2283</v>
      </c>
      <c r="H1023" s="12" t="s">
        <v>1723</v>
      </c>
      <c r="I1023" s="12" t="s">
        <v>2138</v>
      </c>
      <c r="J1023" s="12" t="s">
        <v>2284</v>
      </c>
      <c r="K1023" s="12" t="s">
        <v>2996</v>
      </c>
      <c r="L1023" s="12" t="s">
        <v>1685</v>
      </c>
      <c r="M1023" s="12" t="s">
        <v>6018</v>
      </c>
      <c r="N1023" s="13">
        <f>M1024-RTOS_ON_RX!$M1023</f>
        <v>0.00005787037037</v>
      </c>
      <c r="O1023" s="12">
        <f>SUM(LEN("CO_MQ135|"),LEN(RTOS_ON_RX!$E1023),LEN(",Alcool_MQ135|"),LEN(RTOS_ON_RX!$F1023),LEN(",CO2_MQ135|"),LEN(RTOS_ON_RX!$G1023),LEN(",Toluen_MQ135|"),LEN(RTOS_ON_RX!$H1023),LEN(",MH4_MQ135|"),LEN(RTOS_ON_RX!$I1023),LEN(",Aceton_MQ135|"),LEN(RTOS_ON_RX!$J1023),LEN(",O3_MQ131|"),LEN(RTOS_ON_RX!$K1023))*8</f>
        <v>880</v>
      </c>
      <c r="P1023" s="12">
        <f>(RTOS_ON_RX!$O1023/SUM(HOUR(RTOS_ON_RX!$N1023)*3600,MINUTE(RTOS_ON_RX!$N1023)*60,SECOND(RTOS_ON_RX!$N1023)))</f>
        <v>176</v>
      </c>
      <c r="Q1023" s="14">
        <f>RTOS_ON_TX!K1023:K3500</f>
        <v>0.00005787037037</v>
      </c>
      <c r="R1023" s="13">
        <f>RTOS_ON_RX!$N1023-RTOS_ON_RX!$Q1023</f>
        <v>0</v>
      </c>
    </row>
    <row r="1024" ht="15.75" customHeight="1">
      <c r="A1024" s="12" t="s">
        <v>6019</v>
      </c>
      <c r="B1024" s="12" t="s">
        <v>6020</v>
      </c>
      <c r="C1024" s="12" t="s">
        <v>1676</v>
      </c>
      <c r="D1024" s="12" t="s">
        <v>6021</v>
      </c>
      <c r="E1024" s="12" t="s">
        <v>1789</v>
      </c>
      <c r="F1024" s="12" t="s">
        <v>2022</v>
      </c>
      <c r="G1024" s="12" t="s">
        <v>1962</v>
      </c>
      <c r="H1024" s="12" t="s">
        <v>1763</v>
      </c>
      <c r="I1024" s="12" t="s">
        <v>2614</v>
      </c>
      <c r="J1024" s="12" t="s">
        <v>2449</v>
      </c>
      <c r="K1024" s="12" t="s">
        <v>2996</v>
      </c>
      <c r="L1024" s="12" t="s">
        <v>1685</v>
      </c>
      <c r="M1024" s="12" t="s">
        <v>6022</v>
      </c>
      <c r="N1024" s="13">
        <f>M1025-RTOS_ON_RX!$M1024</f>
        <v>0.00005787037037</v>
      </c>
      <c r="O1024" s="12">
        <f>SUM(LEN("CO_MQ135|"),LEN(RTOS_ON_RX!$E1024),LEN(",Alcool_MQ135|"),LEN(RTOS_ON_RX!$F1024),LEN(",CO2_MQ135|"),LEN(RTOS_ON_RX!$G1024),LEN(",Toluen_MQ135|"),LEN(RTOS_ON_RX!$H1024),LEN(",MH4_MQ135|"),LEN(RTOS_ON_RX!$I1024),LEN(",Aceton_MQ135|"),LEN(RTOS_ON_RX!$J1024),LEN(",O3_MQ131|"),LEN(RTOS_ON_RX!$K1024))*8</f>
        <v>880</v>
      </c>
      <c r="P1024" s="12">
        <f>(RTOS_ON_RX!$O1024/SUM(HOUR(RTOS_ON_RX!$N1024)*3600,MINUTE(RTOS_ON_RX!$N1024)*60,SECOND(RTOS_ON_RX!$N1024)))</f>
        <v>176</v>
      </c>
      <c r="Q1024" s="14">
        <f>RTOS_ON_TX!K1024:K3501</f>
        <v>0.00005787037037</v>
      </c>
      <c r="R1024" s="13">
        <f>RTOS_ON_RX!$N1024-RTOS_ON_RX!$Q1024</f>
        <v>0</v>
      </c>
    </row>
    <row r="1025" ht="15.75" customHeight="1">
      <c r="A1025" s="12" t="s">
        <v>6023</v>
      </c>
      <c r="B1025" s="12" t="s">
        <v>6024</v>
      </c>
      <c r="C1025" s="12" t="s">
        <v>1676</v>
      </c>
      <c r="D1025" s="12" t="s">
        <v>6025</v>
      </c>
      <c r="E1025" s="12" t="s">
        <v>2485</v>
      </c>
      <c r="F1025" s="12" t="s">
        <v>1852</v>
      </c>
      <c r="G1025" s="12" t="s">
        <v>3818</v>
      </c>
      <c r="H1025" s="12" t="s">
        <v>2449</v>
      </c>
      <c r="I1025" s="12" t="s">
        <v>2035</v>
      </c>
      <c r="J1025" s="12" t="s">
        <v>2898</v>
      </c>
      <c r="K1025" s="12" t="s">
        <v>3073</v>
      </c>
      <c r="L1025" s="12" t="s">
        <v>1685</v>
      </c>
      <c r="M1025" s="12" t="s">
        <v>592</v>
      </c>
      <c r="N1025" s="13">
        <f>M1026-RTOS_ON_RX!$M1025</f>
        <v>0.00005787037037</v>
      </c>
      <c r="O1025" s="12">
        <f>SUM(LEN("CO_MQ135|"),LEN(RTOS_ON_RX!$E1025),LEN(",Alcool_MQ135|"),LEN(RTOS_ON_RX!$F1025),LEN(",CO2_MQ135|"),LEN(RTOS_ON_RX!$G1025),LEN(",Toluen_MQ135|"),LEN(RTOS_ON_RX!$H1025),LEN(",MH4_MQ135|"),LEN(RTOS_ON_RX!$I1025),LEN(",Aceton_MQ135|"),LEN(RTOS_ON_RX!$J1025),LEN(",O3_MQ131|"),LEN(RTOS_ON_RX!$K1025))*8</f>
        <v>880</v>
      </c>
      <c r="P1025" s="12">
        <f>(RTOS_ON_RX!$O1025/SUM(HOUR(RTOS_ON_RX!$N1025)*3600,MINUTE(RTOS_ON_RX!$N1025)*60,SECOND(RTOS_ON_RX!$N1025)))</f>
        <v>176</v>
      </c>
      <c r="Q1025" s="14">
        <f>RTOS_ON_TX!K1025:K3502</f>
        <v>0.00005787037037</v>
      </c>
      <c r="R1025" s="13">
        <f>RTOS_ON_RX!$N1025-RTOS_ON_RX!$Q1025</f>
        <v>0</v>
      </c>
    </row>
    <row r="1026" ht="15.75" customHeight="1">
      <c r="A1026" s="12" t="s">
        <v>6026</v>
      </c>
      <c r="B1026" s="12" t="s">
        <v>6027</v>
      </c>
      <c r="C1026" s="12" t="s">
        <v>1676</v>
      </c>
      <c r="D1026" s="12" t="s">
        <v>6028</v>
      </c>
      <c r="E1026" s="12" t="s">
        <v>1859</v>
      </c>
      <c r="F1026" s="12" t="s">
        <v>1754</v>
      </c>
      <c r="G1026" s="12" t="s">
        <v>2644</v>
      </c>
      <c r="H1026" s="12" t="s">
        <v>1763</v>
      </c>
      <c r="I1026" s="12" t="s">
        <v>1998</v>
      </c>
      <c r="J1026" s="12" t="s">
        <v>2449</v>
      </c>
      <c r="K1026" s="12" t="s">
        <v>3073</v>
      </c>
      <c r="L1026" s="12" t="s">
        <v>1685</v>
      </c>
      <c r="M1026" s="12" t="s">
        <v>6029</v>
      </c>
      <c r="N1026" s="13">
        <f>M1027-RTOS_ON_RX!$M1026</f>
        <v>0.00005787037037</v>
      </c>
      <c r="O1026" s="12">
        <f>SUM(LEN("CO_MQ135|"),LEN(RTOS_ON_RX!$E1026),LEN(",Alcool_MQ135|"),LEN(RTOS_ON_RX!$F1026),LEN(",CO2_MQ135|"),LEN(RTOS_ON_RX!$G1026),LEN(",Toluen_MQ135|"),LEN(RTOS_ON_RX!$H1026),LEN(",MH4_MQ135|"),LEN(RTOS_ON_RX!$I1026),LEN(",Aceton_MQ135|"),LEN(RTOS_ON_RX!$J1026),LEN(",O3_MQ131|"),LEN(RTOS_ON_RX!$K1026))*8</f>
        <v>880</v>
      </c>
      <c r="P1026" s="12">
        <f>(RTOS_ON_RX!$O1026/SUM(HOUR(RTOS_ON_RX!$N1026)*3600,MINUTE(RTOS_ON_RX!$N1026)*60,SECOND(RTOS_ON_RX!$N1026)))</f>
        <v>176</v>
      </c>
      <c r="Q1026" s="14">
        <f>RTOS_ON_TX!K1026:K3503</f>
        <v>0.00005787037037</v>
      </c>
      <c r="R1026" s="13">
        <f>RTOS_ON_RX!$N1026-RTOS_ON_RX!$Q1026</f>
        <v>0</v>
      </c>
    </row>
    <row r="1027" ht="15.75" customHeight="1">
      <c r="A1027" s="12" t="s">
        <v>6030</v>
      </c>
      <c r="B1027" s="12" t="s">
        <v>6031</v>
      </c>
      <c r="C1027" s="12" t="s">
        <v>1676</v>
      </c>
      <c r="D1027" s="12" t="s">
        <v>6032</v>
      </c>
      <c r="E1027" s="12" t="s">
        <v>1804</v>
      </c>
      <c r="F1027" s="12" t="s">
        <v>2093</v>
      </c>
      <c r="G1027" s="12" t="s">
        <v>3986</v>
      </c>
      <c r="H1027" s="12" t="s">
        <v>1823</v>
      </c>
      <c r="I1027" s="12" t="s">
        <v>2479</v>
      </c>
      <c r="J1027" s="12" t="s">
        <v>2936</v>
      </c>
      <c r="K1027" s="12" t="s">
        <v>2996</v>
      </c>
      <c r="L1027" s="12" t="s">
        <v>1685</v>
      </c>
      <c r="M1027" s="12" t="s">
        <v>6033</v>
      </c>
      <c r="N1027" s="13">
        <f>M1028-RTOS_ON_RX!$M1027</f>
        <v>0.00005787037037</v>
      </c>
      <c r="O1027" s="12">
        <f>SUM(LEN("CO_MQ135|"),LEN(RTOS_ON_RX!$E1027),LEN(",Alcool_MQ135|"),LEN(RTOS_ON_RX!$F1027),LEN(",CO2_MQ135|"),LEN(RTOS_ON_RX!$G1027),LEN(",Toluen_MQ135|"),LEN(RTOS_ON_RX!$H1027),LEN(",MH4_MQ135|"),LEN(RTOS_ON_RX!$I1027),LEN(",Aceton_MQ135|"),LEN(RTOS_ON_RX!$J1027),LEN(",O3_MQ131|"),LEN(RTOS_ON_RX!$K1027))*8</f>
        <v>880</v>
      </c>
      <c r="P1027" s="12">
        <f>(RTOS_ON_RX!$O1027/SUM(HOUR(RTOS_ON_RX!$N1027)*3600,MINUTE(RTOS_ON_RX!$N1027)*60,SECOND(RTOS_ON_RX!$N1027)))</f>
        <v>176</v>
      </c>
      <c r="Q1027" s="14">
        <f>RTOS_ON_TX!K1027:K3504</f>
        <v>0.00005787037037</v>
      </c>
      <c r="R1027" s="13">
        <f>RTOS_ON_RX!$N1027-RTOS_ON_RX!$Q1027</f>
        <v>0</v>
      </c>
    </row>
    <row r="1028" ht="15.75" customHeight="1">
      <c r="A1028" s="12" t="s">
        <v>6034</v>
      </c>
      <c r="B1028" s="12" t="s">
        <v>6035</v>
      </c>
      <c r="C1028" s="12" t="s">
        <v>1676</v>
      </c>
      <c r="D1028" s="12" t="s">
        <v>6036</v>
      </c>
      <c r="E1028" s="12" t="s">
        <v>1751</v>
      </c>
      <c r="F1028" s="12" t="s">
        <v>1734</v>
      </c>
      <c r="G1028" s="12" t="s">
        <v>3035</v>
      </c>
      <c r="H1028" s="12" t="s">
        <v>1772</v>
      </c>
      <c r="I1028" s="12" t="s">
        <v>1917</v>
      </c>
      <c r="J1028" s="12" t="s">
        <v>2398</v>
      </c>
      <c r="K1028" s="12" t="s">
        <v>2996</v>
      </c>
      <c r="L1028" s="12" t="s">
        <v>1685</v>
      </c>
      <c r="M1028" s="12" t="s">
        <v>6037</v>
      </c>
      <c r="N1028" s="13">
        <f>M1029-RTOS_ON_RX!$M1028</f>
        <v>0.00005787037037</v>
      </c>
      <c r="O1028" s="12">
        <f>SUM(LEN("CO_MQ135|"),LEN(RTOS_ON_RX!$E1028),LEN(",Alcool_MQ135|"),LEN(RTOS_ON_RX!$F1028),LEN(",CO2_MQ135|"),LEN(RTOS_ON_RX!$G1028),LEN(",Toluen_MQ135|"),LEN(RTOS_ON_RX!$H1028),LEN(",MH4_MQ135|"),LEN(RTOS_ON_RX!$I1028),LEN(",Aceton_MQ135|"),LEN(RTOS_ON_RX!$J1028),LEN(",O3_MQ131|"),LEN(RTOS_ON_RX!$K1028))*8</f>
        <v>880</v>
      </c>
      <c r="P1028" s="12">
        <f>(RTOS_ON_RX!$O1028/SUM(HOUR(RTOS_ON_RX!$N1028)*3600,MINUTE(RTOS_ON_RX!$N1028)*60,SECOND(RTOS_ON_RX!$N1028)))</f>
        <v>176</v>
      </c>
      <c r="Q1028" s="14">
        <f>RTOS_ON_TX!K1028:K3505</f>
        <v>0.00005787037037</v>
      </c>
      <c r="R1028" s="13">
        <f>RTOS_ON_RX!$N1028-RTOS_ON_RX!$Q1028</f>
        <v>0</v>
      </c>
    </row>
    <row r="1029" ht="15.75" customHeight="1">
      <c r="A1029" s="12" t="s">
        <v>6038</v>
      </c>
      <c r="B1029" s="12" t="s">
        <v>6039</v>
      </c>
      <c r="C1029" s="12" t="s">
        <v>1676</v>
      </c>
      <c r="D1029" s="12" t="s">
        <v>6040</v>
      </c>
      <c r="E1029" s="12" t="s">
        <v>1947</v>
      </c>
      <c r="F1029" s="12" t="s">
        <v>2086</v>
      </c>
      <c r="G1029" s="12" t="s">
        <v>3934</v>
      </c>
      <c r="H1029" s="12" t="s">
        <v>2037</v>
      </c>
      <c r="I1029" s="12" t="s">
        <v>4562</v>
      </c>
      <c r="J1029" s="12" t="s">
        <v>2936</v>
      </c>
      <c r="K1029" s="12" t="s">
        <v>3073</v>
      </c>
      <c r="L1029" s="12" t="s">
        <v>1685</v>
      </c>
      <c r="M1029" s="12" t="s">
        <v>6041</v>
      </c>
      <c r="N1029" s="13">
        <f>M1030-RTOS_ON_RX!$M1029</f>
        <v>0.0001157407407</v>
      </c>
      <c r="O1029" s="12">
        <f>SUM(LEN("CO_MQ135|"),LEN(RTOS_ON_RX!$E1029),LEN(",Alcool_MQ135|"),LEN(RTOS_ON_RX!$F1029),LEN(",CO2_MQ135|"),LEN(RTOS_ON_RX!$G1029),LEN(",Toluen_MQ135|"),LEN(RTOS_ON_RX!$H1029),LEN(",MH4_MQ135|"),LEN(RTOS_ON_RX!$I1029),LEN(",Aceton_MQ135|"),LEN(RTOS_ON_RX!$J1029),LEN(",O3_MQ131|"),LEN(RTOS_ON_RX!$K1029))*8</f>
        <v>888</v>
      </c>
      <c r="P1029" s="12">
        <f>(RTOS_ON_RX!$O1029/SUM(HOUR(RTOS_ON_RX!$N1029)*3600,MINUTE(RTOS_ON_RX!$N1029)*60,SECOND(RTOS_ON_RX!$N1029)))</f>
        <v>88.8</v>
      </c>
      <c r="Q1029" s="14">
        <f>RTOS_ON_TX!K1029:K3506</f>
        <v>0.00005787037037</v>
      </c>
      <c r="R1029" s="13">
        <f>RTOS_ON_RX!$N1029-RTOS_ON_RX!$Q1029</f>
        <v>0.00005787037037</v>
      </c>
    </row>
    <row r="1030" ht="15.75" customHeight="1">
      <c r="A1030" s="12" t="s">
        <v>6042</v>
      </c>
      <c r="B1030" s="12" t="s">
        <v>6043</v>
      </c>
      <c r="C1030" s="12" t="s">
        <v>1676</v>
      </c>
      <c r="D1030" s="12" t="s">
        <v>6044</v>
      </c>
      <c r="E1030" s="12" t="s">
        <v>3015</v>
      </c>
      <c r="F1030" s="12" t="s">
        <v>2008</v>
      </c>
      <c r="G1030" s="12" t="s">
        <v>2748</v>
      </c>
      <c r="H1030" s="12" t="s">
        <v>1733</v>
      </c>
      <c r="I1030" s="12" t="s">
        <v>1719</v>
      </c>
      <c r="J1030" s="12" t="s">
        <v>2284</v>
      </c>
      <c r="K1030" s="12" t="s">
        <v>2996</v>
      </c>
      <c r="L1030" s="12" t="s">
        <v>1685</v>
      </c>
      <c r="M1030" s="12" t="s">
        <v>6045</v>
      </c>
      <c r="N1030" s="13">
        <f>M1031-RTOS_ON_RX!$M1030</f>
        <v>0.00005787037037</v>
      </c>
      <c r="O1030" s="12">
        <f>SUM(LEN("CO_MQ135|"),LEN(RTOS_ON_RX!$E1030),LEN(",Alcool_MQ135|"),LEN(RTOS_ON_RX!$F1030),LEN(",CO2_MQ135|"),LEN(RTOS_ON_RX!$G1030),LEN(",Toluen_MQ135|"),LEN(RTOS_ON_RX!$H1030),LEN(",MH4_MQ135|"),LEN(RTOS_ON_RX!$I1030),LEN(",Aceton_MQ135|"),LEN(RTOS_ON_RX!$J1030),LEN(",O3_MQ131|"),LEN(RTOS_ON_RX!$K1030))*8</f>
        <v>880</v>
      </c>
      <c r="P1030" s="12">
        <f>(RTOS_ON_RX!$O1030/SUM(HOUR(RTOS_ON_RX!$N1030)*3600,MINUTE(RTOS_ON_RX!$N1030)*60,SECOND(RTOS_ON_RX!$N1030)))</f>
        <v>176</v>
      </c>
      <c r="Q1030" s="14">
        <f>RTOS_ON_TX!K1030:K3507</f>
        <v>0.00005787037037</v>
      </c>
      <c r="R1030" s="13">
        <f>RTOS_ON_RX!$N1030-RTOS_ON_RX!$Q1030</f>
        <v>0</v>
      </c>
    </row>
    <row r="1031" ht="15.75" customHeight="1">
      <c r="A1031" s="12" t="s">
        <v>6046</v>
      </c>
      <c r="B1031" s="12" t="s">
        <v>6047</v>
      </c>
      <c r="C1031" s="12" t="s">
        <v>1676</v>
      </c>
      <c r="D1031" s="12" t="s">
        <v>6048</v>
      </c>
      <c r="E1031" s="12" t="s">
        <v>2769</v>
      </c>
      <c r="F1031" s="12" t="s">
        <v>2030</v>
      </c>
      <c r="G1031" s="12" t="s">
        <v>2770</v>
      </c>
      <c r="H1031" s="12" t="s">
        <v>1772</v>
      </c>
      <c r="I1031" s="12" t="s">
        <v>2316</v>
      </c>
      <c r="J1031" s="12" t="s">
        <v>2398</v>
      </c>
      <c r="K1031" s="12" t="s">
        <v>3078</v>
      </c>
      <c r="L1031" s="12" t="s">
        <v>1685</v>
      </c>
      <c r="M1031" s="12" t="s">
        <v>6049</v>
      </c>
      <c r="N1031" s="13">
        <f>M1032-RTOS_ON_RX!$M1031</f>
        <v>0.00005787037037</v>
      </c>
      <c r="O1031" s="12">
        <f>SUM(LEN("CO_MQ135|"),LEN(RTOS_ON_RX!$E1031),LEN(",Alcool_MQ135|"),LEN(RTOS_ON_RX!$F1031),LEN(",CO2_MQ135|"),LEN(RTOS_ON_RX!$G1031),LEN(",Toluen_MQ135|"),LEN(RTOS_ON_RX!$H1031),LEN(",MH4_MQ135|"),LEN(RTOS_ON_RX!$I1031),LEN(",Aceton_MQ135|"),LEN(RTOS_ON_RX!$J1031),LEN(",O3_MQ131|"),LEN(RTOS_ON_RX!$K1031))*8</f>
        <v>888</v>
      </c>
      <c r="P1031" s="12">
        <f>(RTOS_ON_RX!$O1031/SUM(HOUR(RTOS_ON_RX!$N1031)*3600,MINUTE(RTOS_ON_RX!$N1031)*60,SECOND(RTOS_ON_RX!$N1031)))</f>
        <v>177.6</v>
      </c>
      <c r="Q1031" s="14">
        <f>RTOS_ON_TX!K1031:K3508</f>
        <v>0.00005787037037</v>
      </c>
      <c r="R1031" s="13">
        <f>RTOS_ON_RX!$N1031-RTOS_ON_RX!$Q1031</f>
        <v>0</v>
      </c>
    </row>
    <row r="1032" ht="15.75" customHeight="1">
      <c r="A1032" s="12" t="s">
        <v>6050</v>
      </c>
      <c r="B1032" s="12" t="s">
        <v>6051</v>
      </c>
      <c r="C1032" s="12" t="s">
        <v>1676</v>
      </c>
      <c r="D1032" s="12" t="s">
        <v>6052</v>
      </c>
      <c r="E1032" s="12" t="s">
        <v>1859</v>
      </c>
      <c r="F1032" s="12" t="s">
        <v>1754</v>
      </c>
      <c r="G1032" s="12" t="s">
        <v>2644</v>
      </c>
      <c r="H1032" s="12" t="s">
        <v>1763</v>
      </c>
      <c r="I1032" s="12" t="s">
        <v>1998</v>
      </c>
      <c r="J1032" s="12" t="s">
        <v>2449</v>
      </c>
      <c r="K1032" s="12" t="s">
        <v>2996</v>
      </c>
      <c r="L1032" s="12" t="s">
        <v>1685</v>
      </c>
      <c r="M1032" s="12" t="s">
        <v>597</v>
      </c>
      <c r="N1032" s="13">
        <f>M1033-RTOS_ON_RX!$M1032</f>
        <v>0.00005787037037</v>
      </c>
      <c r="O1032" s="12">
        <f>SUM(LEN("CO_MQ135|"),LEN(RTOS_ON_RX!$E1032),LEN(",Alcool_MQ135|"),LEN(RTOS_ON_RX!$F1032),LEN(",CO2_MQ135|"),LEN(RTOS_ON_RX!$G1032),LEN(",Toluen_MQ135|"),LEN(RTOS_ON_RX!$H1032),LEN(",MH4_MQ135|"),LEN(RTOS_ON_RX!$I1032),LEN(",Aceton_MQ135|"),LEN(RTOS_ON_RX!$J1032),LEN(",O3_MQ131|"),LEN(RTOS_ON_RX!$K1032))*8</f>
        <v>872</v>
      </c>
      <c r="P1032" s="12">
        <f>(RTOS_ON_RX!$O1032/SUM(HOUR(RTOS_ON_RX!$N1032)*3600,MINUTE(RTOS_ON_RX!$N1032)*60,SECOND(RTOS_ON_RX!$N1032)))</f>
        <v>174.4</v>
      </c>
      <c r="Q1032" s="14">
        <f>RTOS_ON_TX!K1032:K3509</f>
        <v>0.00005787037037</v>
      </c>
      <c r="R1032" s="13">
        <f>RTOS_ON_RX!$N1032-RTOS_ON_RX!$Q1032</f>
        <v>0</v>
      </c>
    </row>
    <row r="1033" ht="15.75" customHeight="1">
      <c r="A1033" s="12" t="s">
        <v>6053</v>
      </c>
      <c r="B1033" s="12" t="s">
        <v>6054</v>
      </c>
      <c r="C1033" s="12" t="s">
        <v>1676</v>
      </c>
      <c r="D1033" s="12" t="s">
        <v>6055</v>
      </c>
      <c r="E1033" s="12" t="s">
        <v>1795</v>
      </c>
      <c r="F1033" s="12" t="s">
        <v>1734</v>
      </c>
      <c r="G1033" s="12" t="s">
        <v>2770</v>
      </c>
      <c r="H1033" s="12" t="s">
        <v>1772</v>
      </c>
      <c r="I1033" s="12" t="s">
        <v>2976</v>
      </c>
      <c r="J1033" s="12" t="s">
        <v>2398</v>
      </c>
      <c r="K1033" s="12" t="s">
        <v>3073</v>
      </c>
      <c r="L1033" s="12" t="s">
        <v>1685</v>
      </c>
      <c r="M1033" s="12" t="s">
        <v>6056</v>
      </c>
      <c r="N1033" s="13">
        <f>M1034-RTOS_ON_RX!$M1033</f>
        <v>0.00005787037037</v>
      </c>
      <c r="O1033" s="12">
        <f>SUM(LEN("CO_MQ135|"),LEN(RTOS_ON_RX!$E1033),LEN(",Alcool_MQ135|"),LEN(RTOS_ON_RX!$F1033),LEN(",CO2_MQ135|"),LEN(RTOS_ON_RX!$G1033),LEN(",Toluen_MQ135|"),LEN(RTOS_ON_RX!$H1033),LEN(",MH4_MQ135|"),LEN(RTOS_ON_RX!$I1033),LEN(",Aceton_MQ135|"),LEN(RTOS_ON_RX!$J1033),LEN(",O3_MQ131|"),LEN(RTOS_ON_RX!$K1033))*8</f>
        <v>880</v>
      </c>
      <c r="P1033" s="12">
        <f>(RTOS_ON_RX!$O1033/SUM(HOUR(RTOS_ON_RX!$N1033)*3600,MINUTE(RTOS_ON_RX!$N1033)*60,SECOND(RTOS_ON_RX!$N1033)))</f>
        <v>176</v>
      </c>
      <c r="Q1033" s="14">
        <f>RTOS_ON_TX!K1033:K3510</f>
        <v>0.00005787037037</v>
      </c>
      <c r="R1033" s="13">
        <f>RTOS_ON_RX!$N1033-RTOS_ON_RX!$Q1033</f>
        <v>0</v>
      </c>
    </row>
    <row r="1034" ht="15.75" customHeight="1">
      <c r="A1034" s="12" t="s">
        <v>6057</v>
      </c>
      <c r="B1034" s="12" t="s">
        <v>6058</v>
      </c>
      <c r="C1034" s="12" t="s">
        <v>1676</v>
      </c>
      <c r="D1034" s="12" t="s">
        <v>6059</v>
      </c>
      <c r="E1034" s="12" t="s">
        <v>2544</v>
      </c>
      <c r="F1034" s="12" t="s">
        <v>1744</v>
      </c>
      <c r="G1034" s="12" t="s">
        <v>2283</v>
      </c>
      <c r="H1034" s="12" t="s">
        <v>1723</v>
      </c>
      <c r="I1034" s="12" t="s">
        <v>2138</v>
      </c>
      <c r="J1034" s="12" t="s">
        <v>2284</v>
      </c>
      <c r="K1034" s="12" t="s">
        <v>3036</v>
      </c>
      <c r="L1034" s="12" t="s">
        <v>1685</v>
      </c>
      <c r="M1034" s="12" t="s">
        <v>6060</v>
      </c>
      <c r="N1034" s="13">
        <f>M1035-RTOS_ON_RX!$M1034</f>
        <v>0.00005787037037</v>
      </c>
      <c r="O1034" s="12">
        <f>SUM(LEN("CO_MQ135|"),LEN(RTOS_ON_RX!$E1034),LEN(",Alcool_MQ135|"),LEN(RTOS_ON_RX!$F1034),LEN(",CO2_MQ135|"),LEN(RTOS_ON_RX!$G1034),LEN(",Toluen_MQ135|"),LEN(RTOS_ON_RX!$H1034),LEN(",MH4_MQ135|"),LEN(RTOS_ON_RX!$I1034),LEN(",Aceton_MQ135|"),LEN(RTOS_ON_RX!$J1034),LEN(",O3_MQ131|"),LEN(RTOS_ON_RX!$K1034))*8</f>
        <v>888</v>
      </c>
      <c r="P1034" s="12">
        <f>(RTOS_ON_RX!$O1034/SUM(HOUR(RTOS_ON_RX!$N1034)*3600,MINUTE(RTOS_ON_RX!$N1034)*60,SECOND(RTOS_ON_RX!$N1034)))</f>
        <v>177.6</v>
      </c>
      <c r="Q1034" s="14">
        <f>RTOS_ON_TX!K1034:K3511</f>
        <v>0.00005787037037</v>
      </c>
      <c r="R1034" s="13">
        <f>RTOS_ON_RX!$N1034-RTOS_ON_RX!$Q1034</f>
        <v>0</v>
      </c>
    </row>
    <row r="1035" ht="15.75" customHeight="1">
      <c r="A1035" s="12" t="s">
        <v>6061</v>
      </c>
      <c r="B1035" s="12" t="s">
        <v>6062</v>
      </c>
      <c r="C1035" s="12" t="s">
        <v>1676</v>
      </c>
      <c r="D1035" s="12" t="s">
        <v>6063</v>
      </c>
      <c r="E1035" s="12" t="s">
        <v>1972</v>
      </c>
      <c r="F1035" s="12" t="s">
        <v>2807</v>
      </c>
      <c r="G1035" s="12" t="s">
        <v>2554</v>
      </c>
      <c r="H1035" s="12" t="s">
        <v>1733</v>
      </c>
      <c r="I1035" s="12" t="s">
        <v>2098</v>
      </c>
      <c r="J1035" s="12" t="s">
        <v>2284</v>
      </c>
      <c r="K1035" s="12" t="s">
        <v>2996</v>
      </c>
      <c r="L1035" s="12" t="s">
        <v>1685</v>
      </c>
      <c r="M1035" s="12" t="s">
        <v>6064</v>
      </c>
      <c r="N1035" s="13">
        <f>M1036-RTOS_ON_RX!$M1035</f>
        <v>0.00005787037037</v>
      </c>
      <c r="O1035" s="12">
        <f>SUM(LEN("CO_MQ135|"),LEN(RTOS_ON_RX!$E1035),LEN(",Alcool_MQ135|"),LEN(RTOS_ON_RX!$F1035),LEN(",CO2_MQ135|"),LEN(RTOS_ON_RX!$G1035),LEN(",Toluen_MQ135|"),LEN(RTOS_ON_RX!$H1035),LEN(",MH4_MQ135|"),LEN(RTOS_ON_RX!$I1035),LEN(",Aceton_MQ135|"),LEN(RTOS_ON_RX!$J1035),LEN(",O3_MQ131|"),LEN(RTOS_ON_RX!$K1035))*8</f>
        <v>880</v>
      </c>
      <c r="P1035" s="12">
        <f>(RTOS_ON_RX!$O1035/SUM(HOUR(RTOS_ON_RX!$N1035)*3600,MINUTE(RTOS_ON_RX!$N1035)*60,SECOND(RTOS_ON_RX!$N1035)))</f>
        <v>176</v>
      </c>
      <c r="Q1035" s="14">
        <f>RTOS_ON_TX!K1035:K3512</f>
        <v>0.00005787037037</v>
      </c>
      <c r="R1035" s="13">
        <f>RTOS_ON_RX!$N1035-RTOS_ON_RX!$Q1035</f>
        <v>0</v>
      </c>
    </row>
    <row r="1036" ht="15.75" customHeight="1">
      <c r="A1036" s="12" t="s">
        <v>6065</v>
      </c>
      <c r="B1036" s="12" t="s">
        <v>6066</v>
      </c>
      <c r="C1036" s="12" t="s">
        <v>1676</v>
      </c>
      <c r="D1036" s="12" t="s">
        <v>6067</v>
      </c>
      <c r="E1036" s="12" t="s">
        <v>2162</v>
      </c>
      <c r="F1036" s="12" t="s">
        <v>1814</v>
      </c>
      <c r="G1036" s="12" t="s">
        <v>2667</v>
      </c>
      <c r="H1036" s="12" t="s">
        <v>2284</v>
      </c>
      <c r="I1036" s="12" t="s">
        <v>2439</v>
      </c>
      <c r="J1036" s="12" t="s">
        <v>2668</v>
      </c>
      <c r="K1036" s="12" t="s">
        <v>3036</v>
      </c>
      <c r="L1036" s="12" t="s">
        <v>1685</v>
      </c>
      <c r="M1036" s="12" t="s">
        <v>6068</v>
      </c>
      <c r="N1036" s="13">
        <f>M1037-RTOS_ON_RX!$M1036</f>
        <v>0.00005787037037</v>
      </c>
      <c r="O1036" s="12">
        <f>SUM(LEN("CO_MQ135|"),LEN(RTOS_ON_RX!$E1036),LEN(",Alcool_MQ135|"),LEN(RTOS_ON_RX!$F1036),LEN(",CO2_MQ135|"),LEN(RTOS_ON_RX!$G1036),LEN(",Toluen_MQ135|"),LEN(RTOS_ON_RX!$H1036),LEN(",MH4_MQ135|"),LEN(RTOS_ON_RX!$I1036),LEN(",Aceton_MQ135|"),LEN(RTOS_ON_RX!$J1036),LEN(",O3_MQ131|"),LEN(RTOS_ON_RX!$K1036))*8</f>
        <v>880</v>
      </c>
      <c r="P1036" s="12">
        <f>(RTOS_ON_RX!$O1036/SUM(HOUR(RTOS_ON_RX!$N1036)*3600,MINUTE(RTOS_ON_RX!$N1036)*60,SECOND(RTOS_ON_RX!$N1036)))</f>
        <v>176</v>
      </c>
      <c r="Q1036" s="14">
        <f>RTOS_ON_TX!K1036:K3513</f>
        <v>0.00005787037037</v>
      </c>
      <c r="R1036" s="13">
        <f>RTOS_ON_RX!$N1036-RTOS_ON_RX!$Q1036</f>
        <v>0</v>
      </c>
    </row>
    <row r="1037" ht="15.75" customHeight="1">
      <c r="A1037" s="12" t="s">
        <v>6069</v>
      </c>
      <c r="B1037" s="12" t="s">
        <v>6070</v>
      </c>
      <c r="C1037" s="12" t="s">
        <v>1676</v>
      </c>
      <c r="D1037" s="12" t="s">
        <v>6071</v>
      </c>
      <c r="E1037" s="12" t="s">
        <v>2317</v>
      </c>
      <c r="F1037" s="12" t="s">
        <v>2086</v>
      </c>
      <c r="G1037" s="12" t="s">
        <v>3457</v>
      </c>
      <c r="H1037" s="12" t="s">
        <v>2037</v>
      </c>
      <c r="I1037" s="12" t="s">
        <v>2661</v>
      </c>
      <c r="J1037" s="12" t="s">
        <v>2936</v>
      </c>
      <c r="K1037" s="12" t="s">
        <v>2996</v>
      </c>
      <c r="L1037" s="12" t="s">
        <v>1685</v>
      </c>
      <c r="M1037" s="12" t="s">
        <v>600</v>
      </c>
      <c r="N1037" s="13">
        <f>M1038-RTOS_ON_RX!$M1037</f>
        <v>0.00005787037037</v>
      </c>
      <c r="O1037" s="12">
        <f>SUM(LEN("CO_MQ135|"),LEN(RTOS_ON_RX!$E1037),LEN(",Alcool_MQ135|"),LEN(RTOS_ON_RX!$F1037),LEN(",CO2_MQ135|"),LEN(RTOS_ON_RX!$G1037),LEN(",Toluen_MQ135|"),LEN(RTOS_ON_RX!$H1037),LEN(",MH4_MQ135|"),LEN(RTOS_ON_RX!$I1037),LEN(",Aceton_MQ135|"),LEN(RTOS_ON_RX!$J1037),LEN(",O3_MQ131|"),LEN(RTOS_ON_RX!$K1037))*8</f>
        <v>880</v>
      </c>
      <c r="P1037" s="12">
        <f>(RTOS_ON_RX!$O1037/SUM(HOUR(RTOS_ON_RX!$N1037)*3600,MINUTE(RTOS_ON_RX!$N1037)*60,SECOND(RTOS_ON_RX!$N1037)))</f>
        <v>176</v>
      </c>
      <c r="Q1037" s="14">
        <f>RTOS_ON_TX!K1037:K3514</f>
        <v>0.00005787037037</v>
      </c>
      <c r="R1037" s="13">
        <f>RTOS_ON_RX!$N1037-RTOS_ON_RX!$Q1037</f>
        <v>0</v>
      </c>
    </row>
    <row r="1038" ht="15.75" customHeight="1">
      <c r="A1038" s="12" t="s">
        <v>6072</v>
      </c>
      <c r="B1038" s="12" t="s">
        <v>6073</v>
      </c>
      <c r="C1038" s="12" t="s">
        <v>1676</v>
      </c>
      <c r="D1038" s="12" t="s">
        <v>6074</v>
      </c>
      <c r="E1038" s="12" t="s">
        <v>2156</v>
      </c>
      <c r="F1038" s="12" t="s">
        <v>2022</v>
      </c>
      <c r="G1038" s="12" t="s">
        <v>3427</v>
      </c>
      <c r="H1038" s="12" t="s">
        <v>1763</v>
      </c>
      <c r="I1038" s="12" t="s">
        <v>1802</v>
      </c>
      <c r="J1038" s="12" t="s">
        <v>2449</v>
      </c>
      <c r="K1038" s="12" t="s">
        <v>2996</v>
      </c>
      <c r="L1038" s="12" t="s">
        <v>1685</v>
      </c>
      <c r="M1038" s="12" t="s">
        <v>6075</v>
      </c>
      <c r="N1038" s="13">
        <f>M1039-RTOS_ON_RX!$M1038</f>
        <v>0.00005787037037</v>
      </c>
      <c r="O1038" s="12">
        <f>SUM(LEN("CO_MQ135|"),LEN(RTOS_ON_RX!$E1038),LEN(",Alcool_MQ135|"),LEN(RTOS_ON_RX!$F1038),LEN(",CO2_MQ135|"),LEN(RTOS_ON_RX!$G1038),LEN(",Toluen_MQ135|"),LEN(RTOS_ON_RX!$H1038),LEN(",MH4_MQ135|"),LEN(RTOS_ON_RX!$I1038),LEN(",Aceton_MQ135|"),LEN(RTOS_ON_RX!$J1038),LEN(",O3_MQ131|"),LEN(RTOS_ON_RX!$K1038))*8</f>
        <v>880</v>
      </c>
      <c r="P1038" s="12">
        <f>(RTOS_ON_RX!$O1038/SUM(HOUR(RTOS_ON_RX!$N1038)*3600,MINUTE(RTOS_ON_RX!$N1038)*60,SECOND(RTOS_ON_RX!$N1038)))</f>
        <v>176</v>
      </c>
      <c r="Q1038" s="14">
        <f>RTOS_ON_TX!K1038:K3515</f>
        <v>0.00005787037037</v>
      </c>
      <c r="R1038" s="13">
        <f>RTOS_ON_RX!$N1038-RTOS_ON_RX!$Q1038</f>
        <v>0</v>
      </c>
    </row>
    <row r="1039" ht="15.75" customHeight="1">
      <c r="A1039" s="12" t="s">
        <v>6076</v>
      </c>
      <c r="B1039" s="12" t="s">
        <v>6077</v>
      </c>
      <c r="C1039" s="12" t="s">
        <v>1676</v>
      </c>
      <c r="D1039" s="12" t="s">
        <v>6078</v>
      </c>
      <c r="E1039" s="12" t="s">
        <v>1795</v>
      </c>
      <c r="F1039" s="12" t="s">
        <v>1734</v>
      </c>
      <c r="G1039" s="12" t="s">
        <v>2770</v>
      </c>
      <c r="H1039" s="12" t="s">
        <v>1772</v>
      </c>
      <c r="I1039" s="12" t="s">
        <v>2976</v>
      </c>
      <c r="J1039" s="12" t="s">
        <v>2398</v>
      </c>
      <c r="K1039" s="12" t="s">
        <v>2996</v>
      </c>
      <c r="L1039" s="12" t="s">
        <v>1685</v>
      </c>
      <c r="M1039" s="12" t="s">
        <v>6079</v>
      </c>
      <c r="N1039" s="13">
        <f>M1040-RTOS_ON_RX!$M1039</f>
        <v>0.00005787037037</v>
      </c>
      <c r="O1039" s="12">
        <f>SUM(LEN("CO_MQ135|"),LEN(RTOS_ON_RX!$E1039),LEN(",Alcool_MQ135|"),LEN(RTOS_ON_RX!$F1039),LEN(",CO2_MQ135|"),LEN(RTOS_ON_RX!$G1039),LEN(",Toluen_MQ135|"),LEN(RTOS_ON_RX!$H1039),LEN(",MH4_MQ135|"),LEN(RTOS_ON_RX!$I1039),LEN(",Aceton_MQ135|"),LEN(RTOS_ON_RX!$J1039),LEN(",O3_MQ131|"),LEN(RTOS_ON_RX!$K1039))*8</f>
        <v>872</v>
      </c>
      <c r="P1039" s="12">
        <f>(RTOS_ON_RX!$O1039/SUM(HOUR(RTOS_ON_RX!$N1039)*3600,MINUTE(RTOS_ON_RX!$N1039)*60,SECOND(RTOS_ON_RX!$N1039)))</f>
        <v>174.4</v>
      </c>
      <c r="Q1039" s="14">
        <f>RTOS_ON_TX!K1039:K3516</f>
        <v>0.00005787037037</v>
      </c>
      <c r="R1039" s="13">
        <f>RTOS_ON_RX!$N1039-RTOS_ON_RX!$Q1039</f>
        <v>0</v>
      </c>
    </row>
    <row r="1040" ht="15.75" customHeight="1">
      <c r="A1040" s="12" t="s">
        <v>6080</v>
      </c>
      <c r="B1040" s="12" t="s">
        <v>6081</v>
      </c>
      <c r="C1040" s="12" t="s">
        <v>1676</v>
      </c>
      <c r="D1040" s="12" t="s">
        <v>6082</v>
      </c>
      <c r="E1040" s="12" t="s">
        <v>2458</v>
      </c>
      <c r="F1040" s="12" t="s">
        <v>1820</v>
      </c>
      <c r="G1040" s="12" t="s">
        <v>1821</v>
      </c>
      <c r="H1040" s="12" t="s">
        <v>1723</v>
      </c>
      <c r="I1040" s="12" t="s">
        <v>1822</v>
      </c>
      <c r="J1040" s="12" t="s">
        <v>1823</v>
      </c>
      <c r="K1040" s="12" t="s">
        <v>2996</v>
      </c>
      <c r="L1040" s="12" t="s">
        <v>1685</v>
      </c>
      <c r="M1040" s="12" t="s">
        <v>6083</v>
      </c>
      <c r="N1040" s="13">
        <f>M1041-RTOS_ON_RX!$M1040</f>
        <v>0.00005787037037</v>
      </c>
      <c r="O1040" s="12">
        <f>SUM(LEN("CO_MQ135|"),LEN(RTOS_ON_RX!$E1040),LEN(",Alcool_MQ135|"),LEN(RTOS_ON_RX!$F1040),LEN(",CO2_MQ135|"),LEN(RTOS_ON_RX!$G1040),LEN(",Toluen_MQ135|"),LEN(RTOS_ON_RX!$H1040),LEN(",MH4_MQ135|"),LEN(RTOS_ON_RX!$I1040),LEN(",Aceton_MQ135|"),LEN(RTOS_ON_RX!$J1040),LEN(",O3_MQ131|"),LEN(RTOS_ON_RX!$K1040))*8</f>
        <v>880</v>
      </c>
      <c r="P1040" s="12">
        <f>(RTOS_ON_RX!$O1040/SUM(HOUR(RTOS_ON_RX!$N1040)*3600,MINUTE(RTOS_ON_RX!$N1040)*60,SECOND(RTOS_ON_RX!$N1040)))</f>
        <v>176</v>
      </c>
      <c r="Q1040" s="14">
        <f>RTOS_ON_TX!K1040:K3517</f>
        <v>0.00005787037037</v>
      </c>
      <c r="R1040" s="13">
        <f>RTOS_ON_RX!$N1040-RTOS_ON_RX!$Q1040</f>
        <v>0</v>
      </c>
    </row>
    <row r="1041" ht="15.75" customHeight="1">
      <c r="A1041" s="12" t="s">
        <v>6084</v>
      </c>
      <c r="B1041" s="12" t="s">
        <v>6085</v>
      </c>
      <c r="C1041" s="12" t="s">
        <v>1676</v>
      </c>
      <c r="D1041" s="12" t="s">
        <v>6086</v>
      </c>
      <c r="E1041" s="12" t="s">
        <v>1999</v>
      </c>
      <c r="F1041" s="12" t="s">
        <v>2093</v>
      </c>
      <c r="G1041" s="12" t="s">
        <v>2935</v>
      </c>
      <c r="H1041" s="12" t="s">
        <v>1823</v>
      </c>
      <c r="I1041" s="12" t="s">
        <v>2270</v>
      </c>
      <c r="J1041" s="12" t="s">
        <v>2936</v>
      </c>
      <c r="K1041" s="12" t="s">
        <v>3073</v>
      </c>
      <c r="L1041" s="12" t="s">
        <v>1685</v>
      </c>
      <c r="M1041" s="12" t="s">
        <v>6087</v>
      </c>
      <c r="N1041" s="13">
        <f>M1042-RTOS_ON_RX!$M1041</f>
        <v>0.00005787037037</v>
      </c>
      <c r="O1041" s="12">
        <f>SUM(LEN("CO_MQ135|"),LEN(RTOS_ON_RX!$E1041),LEN(",Alcool_MQ135|"),LEN(RTOS_ON_RX!$F1041),LEN(",CO2_MQ135|"),LEN(RTOS_ON_RX!$G1041),LEN(",Toluen_MQ135|"),LEN(RTOS_ON_RX!$H1041),LEN(",MH4_MQ135|"),LEN(RTOS_ON_RX!$I1041),LEN(",Aceton_MQ135|"),LEN(RTOS_ON_RX!$J1041),LEN(",O3_MQ131|"),LEN(RTOS_ON_RX!$K1041))*8</f>
        <v>888</v>
      </c>
      <c r="P1041" s="12">
        <f>(RTOS_ON_RX!$O1041/SUM(HOUR(RTOS_ON_RX!$N1041)*3600,MINUTE(RTOS_ON_RX!$N1041)*60,SECOND(RTOS_ON_RX!$N1041)))</f>
        <v>177.6</v>
      </c>
      <c r="Q1041" s="14">
        <f>RTOS_ON_TX!K1041:K3518</f>
        <v>0.00005787037037</v>
      </c>
      <c r="R1041" s="13">
        <f>RTOS_ON_RX!$N1041-RTOS_ON_RX!$Q1041</f>
        <v>0</v>
      </c>
    </row>
    <row r="1042" ht="15.75" customHeight="1">
      <c r="A1042" s="12" t="s">
        <v>6088</v>
      </c>
      <c r="B1042" s="12" t="s">
        <v>6089</v>
      </c>
      <c r="C1042" s="12" t="s">
        <v>1676</v>
      </c>
      <c r="D1042" s="12" t="s">
        <v>6090</v>
      </c>
      <c r="E1042" s="12" t="s">
        <v>1789</v>
      </c>
      <c r="F1042" s="12" t="s">
        <v>2022</v>
      </c>
      <c r="G1042" s="12" t="s">
        <v>1962</v>
      </c>
      <c r="H1042" s="12" t="s">
        <v>1763</v>
      </c>
      <c r="I1042" s="12" t="s">
        <v>2614</v>
      </c>
      <c r="J1042" s="12" t="s">
        <v>2449</v>
      </c>
      <c r="K1042" s="12" t="s">
        <v>3090</v>
      </c>
      <c r="L1042" s="12" t="s">
        <v>1685</v>
      </c>
      <c r="M1042" s="12" t="s">
        <v>6091</v>
      </c>
      <c r="N1042" s="13">
        <f>M1043-RTOS_ON_RX!$M1042</f>
        <v>0.00005787037037</v>
      </c>
      <c r="O1042" s="12">
        <f>SUM(LEN("CO_MQ135|"),LEN(RTOS_ON_RX!$E1042),LEN(",Alcool_MQ135|"),LEN(RTOS_ON_RX!$F1042),LEN(",CO2_MQ135|"),LEN(RTOS_ON_RX!$G1042),LEN(",Toluen_MQ135|"),LEN(RTOS_ON_RX!$H1042),LEN(",MH4_MQ135|"),LEN(RTOS_ON_RX!$I1042),LEN(",Aceton_MQ135|"),LEN(RTOS_ON_RX!$J1042),LEN(",O3_MQ131|"),LEN(RTOS_ON_RX!$K1042))*8</f>
        <v>888</v>
      </c>
      <c r="P1042" s="12">
        <f>(RTOS_ON_RX!$O1042/SUM(HOUR(RTOS_ON_RX!$N1042)*3600,MINUTE(RTOS_ON_RX!$N1042)*60,SECOND(RTOS_ON_RX!$N1042)))</f>
        <v>177.6</v>
      </c>
      <c r="Q1042" s="14">
        <f>RTOS_ON_TX!K1042:K3519</f>
        <v>0.00005787037037</v>
      </c>
      <c r="R1042" s="13">
        <f>RTOS_ON_RX!$N1042-RTOS_ON_RX!$Q1042</f>
        <v>0</v>
      </c>
    </row>
    <row r="1043" ht="15.75" customHeight="1">
      <c r="A1043" s="12" t="s">
        <v>6092</v>
      </c>
      <c r="B1043" s="12" t="s">
        <v>6093</v>
      </c>
      <c r="C1043" s="12" t="s">
        <v>1676</v>
      </c>
      <c r="D1043" s="12" t="s">
        <v>6094</v>
      </c>
      <c r="E1043" s="12" t="s">
        <v>3524</v>
      </c>
      <c r="F1043" s="12" t="s">
        <v>2043</v>
      </c>
      <c r="G1043" s="12" t="s">
        <v>2414</v>
      </c>
      <c r="H1043" s="12" t="s">
        <v>2163</v>
      </c>
      <c r="I1043" s="12" t="s">
        <v>2403</v>
      </c>
      <c r="J1043" s="12" t="s">
        <v>2347</v>
      </c>
      <c r="K1043" s="12" t="s">
        <v>3078</v>
      </c>
      <c r="L1043" s="12" t="s">
        <v>1685</v>
      </c>
      <c r="M1043" s="12" t="s">
        <v>6095</v>
      </c>
      <c r="N1043" s="13">
        <f>M1044-RTOS_ON_RX!$M1043</f>
        <v>0.00005787037037</v>
      </c>
      <c r="O1043" s="12">
        <f>SUM(LEN("CO_MQ135|"),LEN(RTOS_ON_RX!$E1043),LEN(",Alcool_MQ135|"),LEN(RTOS_ON_RX!$F1043),LEN(",CO2_MQ135|"),LEN(RTOS_ON_RX!$G1043),LEN(",Toluen_MQ135|"),LEN(RTOS_ON_RX!$H1043),LEN(",MH4_MQ135|"),LEN(RTOS_ON_RX!$I1043),LEN(",Aceton_MQ135|"),LEN(RTOS_ON_RX!$J1043),LEN(",O3_MQ131|"),LEN(RTOS_ON_RX!$K1043))*8</f>
        <v>880</v>
      </c>
      <c r="P1043" s="12">
        <f>(RTOS_ON_RX!$O1043/SUM(HOUR(RTOS_ON_RX!$N1043)*3600,MINUTE(RTOS_ON_RX!$N1043)*60,SECOND(RTOS_ON_RX!$N1043)))</f>
        <v>176</v>
      </c>
      <c r="Q1043" s="14">
        <f>RTOS_ON_TX!K1043:K3520</f>
        <v>0.00005787037037</v>
      </c>
      <c r="R1043" s="13">
        <f>RTOS_ON_RX!$N1043-RTOS_ON_RX!$Q1043</f>
        <v>0</v>
      </c>
    </row>
    <row r="1044" ht="15.75" customHeight="1">
      <c r="A1044" s="12" t="s">
        <v>6096</v>
      </c>
      <c r="B1044" s="12" t="s">
        <v>6097</v>
      </c>
      <c r="C1044" s="12" t="s">
        <v>1676</v>
      </c>
      <c r="D1044" s="12" t="s">
        <v>6098</v>
      </c>
      <c r="E1044" s="12" t="s">
        <v>2769</v>
      </c>
      <c r="F1044" s="12" t="s">
        <v>2030</v>
      </c>
      <c r="G1044" s="12" t="s">
        <v>2770</v>
      </c>
      <c r="H1044" s="12" t="s">
        <v>1772</v>
      </c>
      <c r="I1044" s="12" t="s">
        <v>2316</v>
      </c>
      <c r="J1044" s="12" t="s">
        <v>2398</v>
      </c>
      <c r="K1044" s="12" t="s">
        <v>2996</v>
      </c>
      <c r="L1044" s="12" t="s">
        <v>1685</v>
      </c>
      <c r="M1044" s="12" t="s">
        <v>6099</v>
      </c>
      <c r="N1044" s="13">
        <f>M1045-RTOS_ON_RX!$M1044</f>
        <v>0.00005787037037</v>
      </c>
      <c r="O1044" s="12">
        <f>SUM(LEN("CO_MQ135|"),LEN(RTOS_ON_RX!$E1044),LEN(",Alcool_MQ135|"),LEN(RTOS_ON_RX!$F1044),LEN(",CO2_MQ135|"),LEN(RTOS_ON_RX!$G1044),LEN(",Toluen_MQ135|"),LEN(RTOS_ON_RX!$H1044),LEN(",MH4_MQ135|"),LEN(RTOS_ON_RX!$I1044),LEN(",Aceton_MQ135|"),LEN(RTOS_ON_RX!$J1044),LEN(",O3_MQ131|"),LEN(RTOS_ON_RX!$K1044))*8</f>
        <v>880</v>
      </c>
      <c r="P1044" s="12">
        <f>(RTOS_ON_RX!$O1044/SUM(HOUR(RTOS_ON_RX!$N1044)*3600,MINUTE(RTOS_ON_RX!$N1044)*60,SECOND(RTOS_ON_RX!$N1044)))</f>
        <v>176</v>
      </c>
      <c r="Q1044" s="14">
        <f>RTOS_ON_TX!K1044:K3521</f>
        <v>0.00005787037037</v>
      </c>
      <c r="R1044" s="13">
        <f>RTOS_ON_RX!$N1044-RTOS_ON_RX!$Q1044</f>
        <v>0</v>
      </c>
    </row>
    <row r="1045" ht="15.75" customHeight="1">
      <c r="A1045" s="12" t="s">
        <v>6100</v>
      </c>
      <c r="B1045" s="12" t="s">
        <v>6101</v>
      </c>
      <c r="C1045" s="12" t="s">
        <v>1676</v>
      </c>
      <c r="D1045" s="12" t="s">
        <v>6102</v>
      </c>
      <c r="E1045" s="12" t="s">
        <v>1741</v>
      </c>
      <c r="F1045" s="12" t="s">
        <v>2030</v>
      </c>
      <c r="G1045" s="12" t="s">
        <v>2397</v>
      </c>
      <c r="H1045" s="12" t="s">
        <v>1772</v>
      </c>
      <c r="I1045" s="12" t="s">
        <v>2316</v>
      </c>
      <c r="J1045" s="12" t="s">
        <v>2398</v>
      </c>
      <c r="K1045" s="12" t="s">
        <v>2996</v>
      </c>
      <c r="L1045" s="12" t="s">
        <v>1685</v>
      </c>
      <c r="M1045" s="12" t="s">
        <v>6103</v>
      </c>
      <c r="N1045" s="13">
        <f>M1046-RTOS_ON_RX!$M1045</f>
        <v>0.00006944444444</v>
      </c>
      <c r="O1045" s="12">
        <f>SUM(LEN("CO_MQ135|"),LEN(RTOS_ON_RX!$E1045),LEN(",Alcool_MQ135|"),LEN(RTOS_ON_RX!$F1045),LEN(",CO2_MQ135|"),LEN(RTOS_ON_RX!$G1045),LEN(",Toluen_MQ135|"),LEN(RTOS_ON_RX!$H1045),LEN(",MH4_MQ135|"),LEN(RTOS_ON_RX!$I1045),LEN(",Aceton_MQ135|"),LEN(RTOS_ON_RX!$J1045),LEN(",O3_MQ131|"),LEN(RTOS_ON_RX!$K1045))*8</f>
        <v>880</v>
      </c>
      <c r="P1045" s="12">
        <f>(RTOS_ON_RX!$O1045/SUM(HOUR(RTOS_ON_RX!$N1045)*3600,MINUTE(RTOS_ON_RX!$N1045)*60,SECOND(RTOS_ON_RX!$N1045)))</f>
        <v>146.6666667</v>
      </c>
      <c r="Q1045" s="14">
        <f>RTOS_ON_TX!K1045:K3522</f>
        <v>0.00005787037037</v>
      </c>
      <c r="R1045" s="13">
        <f>RTOS_ON_RX!$N1045-RTOS_ON_RX!$Q1045</f>
        <v>0.00001157407407</v>
      </c>
    </row>
    <row r="1046" ht="15.75" customHeight="1">
      <c r="A1046" s="12" t="s">
        <v>6104</v>
      </c>
      <c r="B1046" s="12" t="s">
        <v>6105</v>
      </c>
      <c r="C1046" s="12" t="s">
        <v>1676</v>
      </c>
      <c r="D1046" s="12" t="s">
        <v>6106</v>
      </c>
      <c r="E1046" s="12" t="s">
        <v>1761</v>
      </c>
      <c r="F1046" s="12" t="s">
        <v>1966</v>
      </c>
      <c r="G1046" s="12" t="s">
        <v>3148</v>
      </c>
      <c r="H1046" s="12" t="s">
        <v>1823</v>
      </c>
      <c r="I1046" s="12" t="s">
        <v>2161</v>
      </c>
      <c r="J1046" s="12" t="s">
        <v>2668</v>
      </c>
      <c r="K1046" s="12" t="s">
        <v>3078</v>
      </c>
      <c r="L1046" s="12" t="s">
        <v>1685</v>
      </c>
      <c r="M1046" s="12" t="s">
        <v>6107</v>
      </c>
      <c r="N1046" s="13">
        <f>M1047-RTOS_ON_RX!$M1046</f>
        <v>0.00005787037037</v>
      </c>
      <c r="O1046" s="12">
        <f>SUM(LEN("CO_MQ135|"),LEN(RTOS_ON_RX!$E1046),LEN(",Alcool_MQ135|"),LEN(RTOS_ON_RX!$F1046),LEN(",CO2_MQ135|"),LEN(RTOS_ON_RX!$G1046),LEN(",Toluen_MQ135|"),LEN(RTOS_ON_RX!$H1046),LEN(",MH4_MQ135|"),LEN(RTOS_ON_RX!$I1046),LEN(",Aceton_MQ135|"),LEN(RTOS_ON_RX!$J1046),LEN(",O3_MQ131|"),LEN(RTOS_ON_RX!$K1046))*8</f>
        <v>880</v>
      </c>
      <c r="P1046" s="12">
        <f>(RTOS_ON_RX!$O1046/SUM(HOUR(RTOS_ON_RX!$N1046)*3600,MINUTE(RTOS_ON_RX!$N1046)*60,SECOND(RTOS_ON_RX!$N1046)))</f>
        <v>176</v>
      </c>
      <c r="Q1046" s="14">
        <f>RTOS_ON_TX!K1046:K3523</f>
        <v>0.00005787037037</v>
      </c>
      <c r="R1046" s="13">
        <f>RTOS_ON_RX!$N1046-RTOS_ON_RX!$Q1046</f>
        <v>0</v>
      </c>
    </row>
    <row r="1047" ht="15.75" customHeight="1">
      <c r="A1047" s="12" t="s">
        <v>6108</v>
      </c>
      <c r="B1047" s="12" t="s">
        <v>6109</v>
      </c>
      <c r="C1047" s="12" t="s">
        <v>1676</v>
      </c>
      <c r="D1047" s="12" t="s">
        <v>6110</v>
      </c>
      <c r="E1047" s="12" t="s">
        <v>2156</v>
      </c>
      <c r="F1047" s="12" t="s">
        <v>2022</v>
      </c>
      <c r="G1047" s="12" t="s">
        <v>3427</v>
      </c>
      <c r="H1047" s="12" t="s">
        <v>1763</v>
      </c>
      <c r="I1047" s="12" t="s">
        <v>1802</v>
      </c>
      <c r="J1047" s="12" t="s">
        <v>2449</v>
      </c>
      <c r="K1047" s="12" t="s">
        <v>2996</v>
      </c>
      <c r="L1047" s="12" t="s">
        <v>1685</v>
      </c>
      <c r="M1047" s="12" t="s">
        <v>6111</v>
      </c>
      <c r="N1047" s="13">
        <f>M1048-RTOS_ON_RX!$M1047</f>
        <v>0.00005787037037</v>
      </c>
      <c r="O1047" s="12">
        <f>SUM(LEN("CO_MQ135|"),LEN(RTOS_ON_RX!$E1047),LEN(",Alcool_MQ135|"),LEN(RTOS_ON_RX!$F1047),LEN(",CO2_MQ135|"),LEN(RTOS_ON_RX!$G1047),LEN(",Toluen_MQ135|"),LEN(RTOS_ON_RX!$H1047),LEN(",MH4_MQ135|"),LEN(RTOS_ON_RX!$I1047),LEN(",Aceton_MQ135|"),LEN(RTOS_ON_RX!$J1047),LEN(",O3_MQ131|"),LEN(RTOS_ON_RX!$K1047))*8</f>
        <v>880</v>
      </c>
      <c r="P1047" s="12">
        <f>(RTOS_ON_RX!$O1047/SUM(HOUR(RTOS_ON_RX!$N1047)*3600,MINUTE(RTOS_ON_RX!$N1047)*60,SECOND(RTOS_ON_RX!$N1047)))</f>
        <v>176</v>
      </c>
      <c r="Q1047" s="14">
        <f>RTOS_ON_TX!K1047:K3524</f>
        <v>0.00005787037037</v>
      </c>
      <c r="R1047" s="13">
        <f>RTOS_ON_RX!$N1047-RTOS_ON_RX!$Q1047</f>
        <v>0</v>
      </c>
    </row>
    <row r="1048" ht="15.75" customHeight="1">
      <c r="A1048" s="12" t="s">
        <v>6112</v>
      </c>
      <c r="B1048" s="12" t="s">
        <v>6113</v>
      </c>
      <c r="C1048" s="12" t="s">
        <v>1676</v>
      </c>
      <c r="D1048" s="12" t="s">
        <v>6114</v>
      </c>
      <c r="E1048" s="12" t="s">
        <v>2553</v>
      </c>
      <c r="F1048" s="12" t="s">
        <v>2008</v>
      </c>
      <c r="G1048" s="12" t="s">
        <v>2554</v>
      </c>
      <c r="H1048" s="12" t="s">
        <v>1733</v>
      </c>
      <c r="I1048" s="12" t="s">
        <v>2042</v>
      </c>
      <c r="J1048" s="12" t="s">
        <v>2284</v>
      </c>
      <c r="K1048" s="12" t="s">
        <v>3078</v>
      </c>
      <c r="L1048" s="12" t="s">
        <v>1685</v>
      </c>
      <c r="M1048" s="12" t="s">
        <v>606</v>
      </c>
      <c r="N1048" s="13">
        <f>M1049-RTOS_ON_RX!$M1048</f>
        <v>0.00005787037037</v>
      </c>
      <c r="O1048" s="12">
        <f>SUM(LEN("CO_MQ135|"),LEN(RTOS_ON_RX!$E1048),LEN(",Alcool_MQ135|"),LEN(RTOS_ON_RX!$F1048),LEN(",CO2_MQ135|"),LEN(RTOS_ON_RX!$G1048),LEN(",Toluen_MQ135|"),LEN(RTOS_ON_RX!$H1048),LEN(",MH4_MQ135|"),LEN(RTOS_ON_RX!$I1048),LEN(",Aceton_MQ135|"),LEN(RTOS_ON_RX!$J1048),LEN(",O3_MQ131|"),LEN(RTOS_ON_RX!$K1048))*8</f>
        <v>888</v>
      </c>
      <c r="P1048" s="12">
        <f>(RTOS_ON_RX!$O1048/SUM(HOUR(RTOS_ON_RX!$N1048)*3600,MINUTE(RTOS_ON_RX!$N1048)*60,SECOND(RTOS_ON_RX!$N1048)))</f>
        <v>177.6</v>
      </c>
      <c r="Q1048" s="14">
        <f>RTOS_ON_TX!K1048:K3525</f>
        <v>0.00005787037037</v>
      </c>
      <c r="R1048" s="13">
        <f>RTOS_ON_RX!$N1048-RTOS_ON_RX!$Q1048</f>
        <v>0</v>
      </c>
    </row>
    <row r="1049" ht="15.75" customHeight="1">
      <c r="A1049" s="12" t="s">
        <v>6115</v>
      </c>
      <c r="B1049" s="12" t="s">
        <v>6116</v>
      </c>
      <c r="C1049" s="12" t="s">
        <v>1676</v>
      </c>
      <c r="D1049" s="12" t="s">
        <v>6117</v>
      </c>
      <c r="E1049" s="12" t="s">
        <v>5013</v>
      </c>
      <c r="F1049" s="12" t="s">
        <v>2864</v>
      </c>
      <c r="G1049" s="12" t="s">
        <v>5801</v>
      </c>
      <c r="H1049" s="12" t="s">
        <v>4845</v>
      </c>
      <c r="I1049" s="12" t="s">
        <v>3524</v>
      </c>
      <c r="J1049" s="12" t="s">
        <v>5802</v>
      </c>
      <c r="K1049" s="12" t="s">
        <v>3073</v>
      </c>
      <c r="L1049" s="12" t="s">
        <v>1685</v>
      </c>
      <c r="M1049" s="12" t="s">
        <v>6118</v>
      </c>
      <c r="N1049" s="13">
        <f>M1050-RTOS_ON_RX!$M1049</f>
        <v>0.0001157407407</v>
      </c>
      <c r="O1049" s="12">
        <f>SUM(LEN("CO_MQ135|"),LEN(RTOS_ON_RX!$E1049),LEN(",Alcool_MQ135|"),LEN(RTOS_ON_RX!$F1049),LEN(",CO2_MQ135|"),LEN(RTOS_ON_RX!$G1049),LEN(",Toluen_MQ135|"),LEN(RTOS_ON_RX!$H1049),LEN(",MH4_MQ135|"),LEN(RTOS_ON_RX!$I1049),LEN(",Aceton_MQ135|"),LEN(RTOS_ON_RX!$J1049),LEN(",O3_MQ131|"),LEN(RTOS_ON_RX!$K1049))*8</f>
        <v>888</v>
      </c>
      <c r="P1049" s="12">
        <f>(RTOS_ON_RX!$O1049/SUM(HOUR(RTOS_ON_RX!$N1049)*3600,MINUTE(RTOS_ON_RX!$N1049)*60,SECOND(RTOS_ON_RX!$N1049)))</f>
        <v>88.8</v>
      </c>
      <c r="Q1049" s="14">
        <f>RTOS_ON_TX!K1049:K3526</f>
        <v>0.00005787037037</v>
      </c>
      <c r="R1049" s="13">
        <f>RTOS_ON_RX!$N1049-RTOS_ON_RX!$Q1049</f>
        <v>0.00005787037037</v>
      </c>
    </row>
    <row r="1050" ht="15.75" customHeight="1">
      <c r="A1050" s="12" t="s">
        <v>6119</v>
      </c>
      <c r="B1050" s="12" t="s">
        <v>6120</v>
      </c>
      <c r="C1050" s="12" t="s">
        <v>1676</v>
      </c>
      <c r="D1050" s="12" t="s">
        <v>6121</v>
      </c>
      <c r="E1050" s="12" t="s">
        <v>1780</v>
      </c>
      <c r="F1050" s="12" t="s">
        <v>2345</v>
      </c>
      <c r="G1050" s="12" t="s">
        <v>2346</v>
      </c>
      <c r="H1050" s="12" t="s">
        <v>2163</v>
      </c>
      <c r="I1050" s="12" t="s">
        <v>1768</v>
      </c>
      <c r="J1050" s="12" t="s">
        <v>2347</v>
      </c>
      <c r="K1050" s="12" t="s">
        <v>2996</v>
      </c>
      <c r="L1050" s="12" t="s">
        <v>1685</v>
      </c>
      <c r="M1050" s="12" t="s">
        <v>6122</v>
      </c>
      <c r="N1050" s="13">
        <f>M1051-RTOS_ON_RX!$M1050</f>
        <v>0.00005787037037</v>
      </c>
      <c r="O1050" s="12">
        <f>SUM(LEN("CO_MQ135|"),LEN(RTOS_ON_RX!$E1050),LEN(",Alcool_MQ135|"),LEN(RTOS_ON_RX!$F1050),LEN(",CO2_MQ135|"),LEN(RTOS_ON_RX!$G1050),LEN(",Toluen_MQ135|"),LEN(RTOS_ON_RX!$H1050),LEN(",MH4_MQ135|"),LEN(RTOS_ON_RX!$I1050),LEN(",Aceton_MQ135|"),LEN(RTOS_ON_RX!$J1050),LEN(",O3_MQ131|"),LEN(RTOS_ON_RX!$K1050))*8</f>
        <v>872</v>
      </c>
      <c r="P1050" s="12">
        <f>(RTOS_ON_RX!$O1050/SUM(HOUR(RTOS_ON_RX!$N1050)*3600,MINUTE(RTOS_ON_RX!$N1050)*60,SECOND(RTOS_ON_RX!$N1050)))</f>
        <v>174.4</v>
      </c>
      <c r="Q1050" s="14">
        <f>RTOS_ON_TX!K1050:K3527</f>
        <v>0.00005787037037</v>
      </c>
      <c r="R1050" s="13">
        <f>RTOS_ON_RX!$N1050-RTOS_ON_RX!$Q1050</f>
        <v>0</v>
      </c>
    </row>
    <row r="1051" ht="15.75" customHeight="1">
      <c r="A1051" s="12" t="s">
        <v>6123</v>
      </c>
      <c r="B1051" s="12" t="s">
        <v>6124</v>
      </c>
      <c r="C1051" s="12" t="s">
        <v>1676</v>
      </c>
      <c r="D1051" s="12" t="s">
        <v>6125</v>
      </c>
      <c r="E1051" s="12" t="s">
        <v>2747</v>
      </c>
      <c r="F1051" s="12" t="s">
        <v>2008</v>
      </c>
      <c r="G1051" s="12" t="s">
        <v>2748</v>
      </c>
      <c r="H1051" s="12" t="s">
        <v>1733</v>
      </c>
      <c r="I1051" s="12" t="s">
        <v>1719</v>
      </c>
      <c r="J1051" s="12" t="s">
        <v>2284</v>
      </c>
      <c r="K1051" s="12" t="s">
        <v>2996</v>
      </c>
      <c r="L1051" s="12" t="s">
        <v>1685</v>
      </c>
      <c r="M1051" s="12" t="s">
        <v>6126</v>
      </c>
      <c r="N1051" s="13">
        <f>M1052-RTOS_ON_RX!$M1051</f>
        <v>0.00005787037037</v>
      </c>
      <c r="O1051" s="12">
        <f>SUM(LEN("CO_MQ135|"),LEN(RTOS_ON_RX!$E1051),LEN(",Alcool_MQ135|"),LEN(RTOS_ON_RX!$F1051),LEN(",CO2_MQ135|"),LEN(RTOS_ON_RX!$G1051),LEN(",Toluen_MQ135|"),LEN(RTOS_ON_RX!$H1051),LEN(",MH4_MQ135|"),LEN(RTOS_ON_RX!$I1051),LEN(",Aceton_MQ135|"),LEN(RTOS_ON_RX!$J1051),LEN(",O3_MQ131|"),LEN(RTOS_ON_RX!$K1051))*8</f>
        <v>872</v>
      </c>
      <c r="P1051" s="12">
        <f>(RTOS_ON_RX!$O1051/SUM(HOUR(RTOS_ON_RX!$N1051)*3600,MINUTE(RTOS_ON_RX!$N1051)*60,SECOND(RTOS_ON_RX!$N1051)))</f>
        <v>174.4</v>
      </c>
      <c r="Q1051" s="14">
        <f>RTOS_ON_TX!K1051:K3528</f>
        <v>0.00005787037037</v>
      </c>
      <c r="R1051" s="13">
        <f>RTOS_ON_RX!$N1051-RTOS_ON_RX!$Q1051</f>
        <v>0</v>
      </c>
    </row>
    <row r="1052" ht="15.75" customHeight="1">
      <c r="A1052" s="12" t="s">
        <v>6127</v>
      </c>
      <c r="B1052" s="12" t="s">
        <v>6128</v>
      </c>
      <c r="C1052" s="12" t="s">
        <v>1676</v>
      </c>
      <c r="D1052" s="12" t="s">
        <v>6129</v>
      </c>
      <c r="E1052" s="12" t="s">
        <v>1901</v>
      </c>
      <c r="F1052" s="12" t="s">
        <v>1734</v>
      </c>
      <c r="G1052" s="12" t="s">
        <v>3114</v>
      </c>
      <c r="H1052" s="12" t="s">
        <v>1772</v>
      </c>
      <c r="I1052" s="12" t="s">
        <v>1729</v>
      </c>
      <c r="J1052" s="12" t="s">
        <v>2398</v>
      </c>
      <c r="K1052" s="12" t="s">
        <v>3090</v>
      </c>
      <c r="L1052" s="12" t="s">
        <v>1685</v>
      </c>
      <c r="M1052" s="12" t="s">
        <v>6130</v>
      </c>
      <c r="N1052" s="13">
        <f>M1053-RTOS_ON_RX!$M1052</f>
        <v>0.00005787037037</v>
      </c>
      <c r="O1052" s="12">
        <f>SUM(LEN("CO_MQ135|"),LEN(RTOS_ON_RX!$E1052),LEN(",Alcool_MQ135|"),LEN(RTOS_ON_RX!$F1052),LEN(",CO2_MQ135|"),LEN(RTOS_ON_RX!$G1052),LEN(",Toluen_MQ135|"),LEN(RTOS_ON_RX!$H1052),LEN(",MH4_MQ135|"),LEN(RTOS_ON_RX!$I1052),LEN(",Aceton_MQ135|"),LEN(RTOS_ON_RX!$J1052),LEN(",O3_MQ131|"),LEN(RTOS_ON_RX!$K1052))*8</f>
        <v>888</v>
      </c>
      <c r="P1052" s="12">
        <f>(RTOS_ON_RX!$O1052/SUM(HOUR(RTOS_ON_RX!$N1052)*3600,MINUTE(RTOS_ON_RX!$N1052)*60,SECOND(RTOS_ON_RX!$N1052)))</f>
        <v>177.6</v>
      </c>
      <c r="Q1052" s="14">
        <f>RTOS_ON_TX!K1052:K3529</f>
        <v>0.00005787037037</v>
      </c>
      <c r="R1052" s="13">
        <f>RTOS_ON_RX!$N1052-RTOS_ON_RX!$Q1052</f>
        <v>0</v>
      </c>
    </row>
    <row r="1053" ht="15.75" customHeight="1">
      <c r="A1053" s="12" t="s">
        <v>6131</v>
      </c>
      <c r="B1053" s="12" t="s">
        <v>6132</v>
      </c>
      <c r="C1053" s="12" t="s">
        <v>1676</v>
      </c>
      <c r="D1053" s="12" t="s">
        <v>6133</v>
      </c>
      <c r="E1053" s="12" t="s">
        <v>1812</v>
      </c>
      <c r="F1053" s="12" t="s">
        <v>1797</v>
      </c>
      <c r="G1053" s="12" t="s">
        <v>3245</v>
      </c>
      <c r="H1053" s="12" t="s">
        <v>2037</v>
      </c>
      <c r="I1053" s="12" t="s">
        <v>1759</v>
      </c>
      <c r="J1053" s="12" t="s">
        <v>2347</v>
      </c>
      <c r="K1053" s="12" t="s">
        <v>2996</v>
      </c>
      <c r="L1053" s="12" t="s">
        <v>1685</v>
      </c>
      <c r="M1053" s="12" t="s">
        <v>6134</v>
      </c>
      <c r="N1053" s="13">
        <f>M1054-RTOS_ON_RX!$M1053</f>
        <v>0.00005787037037</v>
      </c>
      <c r="O1053" s="12">
        <f>SUM(LEN("CO_MQ135|"),LEN(RTOS_ON_RX!$E1053),LEN(",Alcool_MQ135|"),LEN(RTOS_ON_RX!$F1053),LEN(",CO2_MQ135|"),LEN(RTOS_ON_RX!$G1053),LEN(",Toluen_MQ135|"),LEN(RTOS_ON_RX!$H1053),LEN(",MH4_MQ135|"),LEN(RTOS_ON_RX!$I1053),LEN(",Aceton_MQ135|"),LEN(RTOS_ON_RX!$J1053),LEN(",O3_MQ131|"),LEN(RTOS_ON_RX!$K1053))*8</f>
        <v>872</v>
      </c>
      <c r="P1053" s="12">
        <f>(RTOS_ON_RX!$O1053/SUM(HOUR(RTOS_ON_RX!$N1053)*3600,MINUTE(RTOS_ON_RX!$N1053)*60,SECOND(RTOS_ON_RX!$N1053)))</f>
        <v>174.4</v>
      </c>
      <c r="Q1053" s="14">
        <f>RTOS_ON_TX!K1053:K3530</f>
        <v>0.00006944444444</v>
      </c>
      <c r="R1053" s="13">
        <f>RTOS_ON_RX!$N1053-RTOS_ON_RX!$Q1053</f>
        <v>-0.00001157407407</v>
      </c>
    </row>
    <row r="1054" ht="15.75" customHeight="1">
      <c r="A1054" s="12" t="s">
        <v>6135</v>
      </c>
      <c r="B1054" s="12" t="s">
        <v>6136</v>
      </c>
      <c r="C1054" s="12" t="s">
        <v>1676</v>
      </c>
      <c r="D1054" s="12" t="s">
        <v>6137</v>
      </c>
      <c r="E1054" s="12" t="s">
        <v>1780</v>
      </c>
      <c r="F1054" s="12" t="s">
        <v>2345</v>
      </c>
      <c r="G1054" s="12" t="s">
        <v>2346</v>
      </c>
      <c r="H1054" s="12" t="s">
        <v>2163</v>
      </c>
      <c r="I1054" s="12" t="s">
        <v>1768</v>
      </c>
      <c r="J1054" s="12" t="s">
        <v>2347</v>
      </c>
      <c r="K1054" s="12" t="s">
        <v>3078</v>
      </c>
      <c r="L1054" s="12" t="s">
        <v>1685</v>
      </c>
      <c r="M1054" s="12" t="s">
        <v>6138</v>
      </c>
      <c r="N1054" s="13">
        <f>M1055-RTOS_ON_RX!$M1054</f>
        <v>0.00005787037037</v>
      </c>
      <c r="O1054" s="12">
        <f>SUM(LEN("CO_MQ135|"),LEN(RTOS_ON_RX!$E1054),LEN(",Alcool_MQ135|"),LEN(RTOS_ON_RX!$F1054),LEN(",CO2_MQ135|"),LEN(RTOS_ON_RX!$G1054),LEN(",Toluen_MQ135|"),LEN(RTOS_ON_RX!$H1054),LEN(",MH4_MQ135|"),LEN(RTOS_ON_RX!$I1054),LEN(",Aceton_MQ135|"),LEN(RTOS_ON_RX!$J1054),LEN(",O3_MQ131|"),LEN(RTOS_ON_RX!$K1054))*8</f>
        <v>880</v>
      </c>
      <c r="P1054" s="12">
        <f>(RTOS_ON_RX!$O1054/SUM(HOUR(RTOS_ON_RX!$N1054)*3600,MINUTE(RTOS_ON_RX!$N1054)*60,SECOND(RTOS_ON_RX!$N1054)))</f>
        <v>176</v>
      </c>
      <c r="Q1054" s="14">
        <f>RTOS_ON_TX!K1054:K3531</f>
        <v>0.00005787037037</v>
      </c>
      <c r="R1054" s="13">
        <f>RTOS_ON_RX!$N1054-RTOS_ON_RX!$Q1054</f>
        <v>0</v>
      </c>
    </row>
    <row r="1055" ht="15.75" customHeight="1">
      <c r="A1055" s="12" t="s">
        <v>6139</v>
      </c>
      <c r="B1055" s="12" t="s">
        <v>6140</v>
      </c>
      <c r="C1055" s="12" t="s">
        <v>1676</v>
      </c>
      <c r="D1055" s="12" t="s">
        <v>6141</v>
      </c>
      <c r="E1055" s="12" t="s">
        <v>1795</v>
      </c>
      <c r="F1055" s="12" t="s">
        <v>1734</v>
      </c>
      <c r="G1055" s="12" t="s">
        <v>2770</v>
      </c>
      <c r="H1055" s="12" t="s">
        <v>1772</v>
      </c>
      <c r="I1055" s="12" t="s">
        <v>2976</v>
      </c>
      <c r="J1055" s="12" t="s">
        <v>2398</v>
      </c>
      <c r="K1055" s="12" t="s">
        <v>3090</v>
      </c>
      <c r="L1055" s="12" t="s">
        <v>1685</v>
      </c>
      <c r="M1055" s="12" t="s">
        <v>6142</v>
      </c>
      <c r="N1055" s="13">
        <f>M1056-RTOS_ON_RX!$M1055</f>
        <v>0.00005787037037</v>
      </c>
      <c r="O1055" s="12">
        <f>SUM(LEN("CO_MQ135|"),LEN(RTOS_ON_RX!$E1055),LEN(",Alcool_MQ135|"),LEN(RTOS_ON_RX!$F1055),LEN(",CO2_MQ135|"),LEN(RTOS_ON_RX!$G1055),LEN(",Toluen_MQ135|"),LEN(RTOS_ON_RX!$H1055),LEN(",MH4_MQ135|"),LEN(RTOS_ON_RX!$I1055),LEN(",Aceton_MQ135|"),LEN(RTOS_ON_RX!$J1055),LEN(",O3_MQ131|"),LEN(RTOS_ON_RX!$K1055))*8</f>
        <v>880</v>
      </c>
      <c r="P1055" s="12">
        <f>(RTOS_ON_RX!$O1055/SUM(HOUR(RTOS_ON_RX!$N1055)*3600,MINUTE(RTOS_ON_RX!$N1055)*60,SECOND(RTOS_ON_RX!$N1055)))</f>
        <v>176</v>
      </c>
      <c r="Q1055" s="14">
        <f>RTOS_ON_TX!K1055:K3532</f>
        <v>0.00005787037037</v>
      </c>
      <c r="R1055" s="13">
        <f>RTOS_ON_RX!$N1055-RTOS_ON_RX!$Q1055</f>
        <v>0</v>
      </c>
    </row>
    <row r="1056" ht="15.75" customHeight="1">
      <c r="A1056" s="12" t="s">
        <v>6143</v>
      </c>
      <c r="B1056" s="12" t="s">
        <v>6144</v>
      </c>
      <c r="C1056" s="12" t="s">
        <v>1676</v>
      </c>
      <c r="D1056" s="12" t="s">
        <v>6145</v>
      </c>
      <c r="E1056" s="12" t="s">
        <v>2162</v>
      </c>
      <c r="F1056" s="12" t="s">
        <v>1814</v>
      </c>
      <c r="G1056" s="12" t="s">
        <v>2667</v>
      </c>
      <c r="H1056" s="12" t="s">
        <v>2284</v>
      </c>
      <c r="I1056" s="12" t="s">
        <v>2439</v>
      </c>
      <c r="J1056" s="12" t="s">
        <v>2668</v>
      </c>
      <c r="K1056" s="12" t="s">
        <v>2996</v>
      </c>
      <c r="L1056" s="12" t="s">
        <v>1685</v>
      </c>
      <c r="M1056" s="12" t="s">
        <v>6146</v>
      </c>
      <c r="N1056" s="13">
        <f>M1057-RTOS_ON_RX!$M1056</f>
        <v>0.0001157407407</v>
      </c>
      <c r="O1056" s="12">
        <f>SUM(LEN("CO_MQ135|"),LEN(RTOS_ON_RX!$E1056),LEN(",Alcool_MQ135|"),LEN(RTOS_ON_RX!$F1056),LEN(",CO2_MQ135|"),LEN(RTOS_ON_RX!$G1056),LEN(",Toluen_MQ135|"),LEN(RTOS_ON_RX!$H1056),LEN(",MH4_MQ135|"),LEN(RTOS_ON_RX!$I1056),LEN(",Aceton_MQ135|"),LEN(RTOS_ON_RX!$J1056),LEN(",O3_MQ131|"),LEN(RTOS_ON_RX!$K1056))*8</f>
        <v>872</v>
      </c>
      <c r="P1056" s="12">
        <f>(RTOS_ON_RX!$O1056/SUM(HOUR(RTOS_ON_RX!$N1056)*3600,MINUTE(RTOS_ON_RX!$N1056)*60,SECOND(RTOS_ON_RX!$N1056)))</f>
        <v>87.2</v>
      </c>
      <c r="Q1056" s="14">
        <f>RTOS_ON_TX!K1056:K3533</f>
        <v>0.00005787037037</v>
      </c>
      <c r="R1056" s="13">
        <f>RTOS_ON_RX!$N1056-RTOS_ON_RX!$Q1056</f>
        <v>0.00005787037037</v>
      </c>
    </row>
    <row r="1057" ht="15.75" customHeight="1">
      <c r="A1057" s="12" t="s">
        <v>6147</v>
      </c>
      <c r="B1057" s="12" t="s">
        <v>6148</v>
      </c>
      <c r="C1057" s="12" t="s">
        <v>1676</v>
      </c>
      <c r="D1057" s="12" t="s">
        <v>6149</v>
      </c>
      <c r="E1057" s="12" t="s">
        <v>1929</v>
      </c>
      <c r="F1057" s="12" t="s">
        <v>1754</v>
      </c>
      <c r="G1057" s="12" t="s">
        <v>3894</v>
      </c>
      <c r="H1057" s="12" t="s">
        <v>1763</v>
      </c>
      <c r="I1057" s="12" t="s">
        <v>1998</v>
      </c>
      <c r="J1057" s="12" t="s">
        <v>2449</v>
      </c>
      <c r="K1057" s="12" t="s">
        <v>2996</v>
      </c>
      <c r="L1057" s="12" t="s">
        <v>1685</v>
      </c>
      <c r="M1057" s="12" t="s">
        <v>6150</v>
      </c>
      <c r="N1057" s="13">
        <f>M1058-RTOS_ON_RX!$M1057</f>
        <v>0.00005787037037</v>
      </c>
      <c r="O1057" s="12">
        <f>SUM(LEN("CO_MQ135|"),LEN(RTOS_ON_RX!$E1057),LEN(",Alcool_MQ135|"),LEN(RTOS_ON_RX!$F1057),LEN(",CO2_MQ135|"),LEN(RTOS_ON_RX!$G1057),LEN(",Toluen_MQ135|"),LEN(RTOS_ON_RX!$H1057),LEN(",MH4_MQ135|"),LEN(RTOS_ON_RX!$I1057),LEN(",Aceton_MQ135|"),LEN(RTOS_ON_RX!$J1057),LEN(",O3_MQ131|"),LEN(RTOS_ON_RX!$K1057))*8</f>
        <v>872</v>
      </c>
      <c r="P1057" s="12">
        <f>(RTOS_ON_RX!$O1057/SUM(HOUR(RTOS_ON_RX!$N1057)*3600,MINUTE(RTOS_ON_RX!$N1057)*60,SECOND(RTOS_ON_RX!$N1057)))</f>
        <v>174.4</v>
      </c>
      <c r="Q1057" s="14">
        <f>RTOS_ON_TX!K1057:K3534</f>
        <v>0.00005787037037</v>
      </c>
      <c r="R1057" s="13">
        <f>RTOS_ON_RX!$N1057-RTOS_ON_RX!$Q1057</f>
        <v>0</v>
      </c>
    </row>
    <row r="1058" ht="15.75" customHeight="1">
      <c r="A1058" s="12" t="s">
        <v>6151</v>
      </c>
      <c r="B1058" s="12" t="s">
        <v>6152</v>
      </c>
      <c r="C1058" s="12" t="s">
        <v>1676</v>
      </c>
      <c r="D1058" s="12" t="s">
        <v>6153</v>
      </c>
      <c r="E1058" s="12" t="s">
        <v>2247</v>
      </c>
      <c r="F1058" s="12" t="s">
        <v>1845</v>
      </c>
      <c r="G1058" s="12" t="s">
        <v>4766</v>
      </c>
      <c r="H1058" s="12" t="s">
        <v>2398</v>
      </c>
      <c r="I1058" s="12" t="s">
        <v>1954</v>
      </c>
      <c r="J1058" s="12" t="s">
        <v>3819</v>
      </c>
      <c r="K1058" s="12" t="s">
        <v>3073</v>
      </c>
      <c r="L1058" s="12" t="s">
        <v>1685</v>
      </c>
      <c r="M1058" s="12" t="s">
        <v>6154</v>
      </c>
      <c r="N1058" s="13">
        <f>M1059-RTOS_ON_RX!$M1058</f>
        <v>0.00005787037037</v>
      </c>
      <c r="O1058" s="12">
        <f>SUM(LEN("CO_MQ135|"),LEN(RTOS_ON_RX!$E1058),LEN(",Alcool_MQ135|"),LEN(RTOS_ON_RX!$F1058),LEN(",CO2_MQ135|"),LEN(RTOS_ON_RX!$G1058),LEN(",Toluen_MQ135|"),LEN(RTOS_ON_RX!$H1058),LEN(",MH4_MQ135|"),LEN(RTOS_ON_RX!$I1058),LEN(",Aceton_MQ135|"),LEN(RTOS_ON_RX!$J1058),LEN(",O3_MQ131|"),LEN(RTOS_ON_RX!$K1058))*8</f>
        <v>872</v>
      </c>
      <c r="P1058" s="12">
        <f>(RTOS_ON_RX!$O1058/SUM(HOUR(RTOS_ON_RX!$N1058)*3600,MINUTE(RTOS_ON_RX!$N1058)*60,SECOND(RTOS_ON_RX!$N1058)))</f>
        <v>174.4</v>
      </c>
      <c r="Q1058" s="14">
        <f>RTOS_ON_TX!K1058:K3535</f>
        <v>0.00005787037037</v>
      </c>
      <c r="R1058" s="13">
        <f>RTOS_ON_RX!$N1058-RTOS_ON_RX!$Q1058</f>
        <v>0</v>
      </c>
    </row>
    <row r="1059" ht="15.75" customHeight="1">
      <c r="A1059" s="12" t="s">
        <v>6155</v>
      </c>
      <c r="B1059" s="12" t="s">
        <v>6156</v>
      </c>
      <c r="C1059" s="12" t="s">
        <v>1676</v>
      </c>
      <c r="D1059" s="12" t="s">
        <v>6157</v>
      </c>
      <c r="E1059" s="12" t="s">
        <v>2843</v>
      </c>
      <c r="F1059" s="12" t="s">
        <v>1814</v>
      </c>
      <c r="G1059" s="12" t="s">
        <v>4608</v>
      </c>
      <c r="H1059" s="12" t="s">
        <v>2284</v>
      </c>
      <c r="I1059" s="12" t="s">
        <v>2429</v>
      </c>
      <c r="J1059" s="12" t="s">
        <v>2668</v>
      </c>
      <c r="K1059" s="12" t="s">
        <v>2996</v>
      </c>
      <c r="L1059" s="12" t="s">
        <v>1685</v>
      </c>
      <c r="M1059" s="12" t="s">
        <v>6158</v>
      </c>
      <c r="N1059" s="13">
        <f>M1060-RTOS_ON_RX!$M1059</f>
        <v>0.00005787037037</v>
      </c>
      <c r="O1059" s="12">
        <f>SUM(LEN("CO_MQ135|"),LEN(RTOS_ON_RX!$E1059),LEN(",Alcool_MQ135|"),LEN(RTOS_ON_RX!$F1059),LEN(",CO2_MQ135|"),LEN(RTOS_ON_RX!$G1059),LEN(",Toluen_MQ135|"),LEN(RTOS_ON_RX!$H1059),LEN(",MH4_MQ135|"),LEN(RTOS_ON_RX!$I1059),LEN(",Aceton_MQ135|"),LEN(RTOS_ON_RX!$J1059),LEN(",O3_MQ131|"),LEN(RTOS_ON_RX!$K1059))*8</f>
        <v>880</v>
      </c>
      <c r="P1059" s="12">
        <f>(RTOS_ON_RX!$O1059/SUM(HOUR(RTOS_ON_RX!$N1059)*3600,MINUTE(RTOS_ON_RX!$N1059)*60,SECOND(RTOS_ON_RX!$N1059)))</f>
        <v>176</v>
      </c>
      <c r="Q1059" s="14">
        <f>RTOS_ON_TX!K1059:K3536</f>
        <v>0.00005787037037</v>
      </c>
      <c r="R1059" s="13">
        <f>RTOS_ON_RX!$N1059-RTOS_ON_RX!$Q1059</f>
        <v>0</v>
      </c>
    </row>
    <row r="1060" ht="15.75" customHeight="1">
      <c r="A1060" s="12" t="s">
        <v>6159</v>
      </c>
      <c r="B1060" s="12" t="s">
        <v>6160</v>
      </c>
      <c r="C1060" s="12" t="s">
        <v>1676</v>
      </c>
      <c r="D1060" s="12" t="s">
        <v>6161</v>
      </c>
      <c r="E1060" s="12" t="s">
        <v>2843</v>
      </c>
      <c r="F1060" s="12" t="s">
        <v>1814</v>
      </c>
      <c r="G1060" s="12" t="s">
        <v>4608</v>
      </c>
      <c r="H1060" s="12" t="s">
        <v>2284</v>
      </c>
      <c r="I1060" s="12" t="s">
        <v>2429</v>
      </c>
      <c r="J1060" s="12" t="s">
        <v>2668</v>
      </c>
      <c r="K1060" s="12" t="s">
        <v>2996</v>
      </c>
      <c r="L1060" s="12" t="s">
        <v>1685</v>
      </c>
      <c r="M1060" s="12" t="s">
        <v>6162</v>
      </c>
      <c r="N1060" s="13">
        <f>M1061-RTOS_ON_RX!$M1060</f>
        <v>0.0001157407407</v>
      </c>
      <c r="O1060" s="12">
        <f>SUM(LEN("CO_MQ135|"),LEN(RTOS_ON_RX!$E1060),LEN(",Alcool_MQ135|"),LEN(RTOS_ON_RX!$F1060),LEN(",CO2_MQ135|"),LEN(RTOS_ON_RX!$G1060),LEN(",Toluen_MQ135|"),LEN(RTOS_ON_RX!$H1060),LEN(",MH4_MQ135|"),LEN(RTOS_ON_RX!$I1060),LEN(",Aceton_MQ135|"),LEN(RTOS_ON_RX!$J1060),LEN(",O3_MQ131|"),LEN(RTOS_ON_RX!$K1060))*8</f>
        <v>880</v>
      </c>
      <c r="P1060" s="12">
        <f>(RTOS_ON_RX!$O1060/SUM(HOUR(RTOS_ON_RX!$N1060)*3600,MINUTE(RTOS_ON_RX!$N1060)*60,SECOND(RTOS_ON_RX!$N1060)))</f>
        <v>88</v>
      </c>
      <c r="Q1060" s="14">
        <f>RTOS_ON_TX!K1060:K3537</f>
        <v>0.00005787037037</v>
      </c>
      <c r="R1060" s="13">
        <f>RTOS_ON_RX!$N1060-RTOS_ON_RX!$Q1060</f>
        <v>0.00005787037037</v>
      </c>
    </row>
    <row r="1061" ht="15.75" customHeight="1">
      <c r="A1061" s="12" t="s">
        <v>6163</v>
      </c>
      <c r="B1061" s="12" t="s">
        <v>6164</v>
      </c>
      <c r="C1061" s="12" t="s">
        <v>1676</v>
      </c>
      <c r="D1061" s="12" t="s">
        <v>6165</v>
      </c>
      <c r="E1061" s="12" t="s">
        <v>2377</v>
      </c>
      <c r="F1061" s="12" t="s">
        <v>1966</v>
      </c>
      <c r="G1061" s="12" t="s">
        <v>3503</v>
      </c>
      <c r="H1061" s="12" t="s">
        <v>1823</v>
      </c>
      <c r="I1061" s="12" t="s">
        <v>2842</v>
      </c>
      <c r="J1061" s="12" t="s">
        <v>2936</v>
      </c>
      <c r="K1061" s="12" t="s">
        <v>3073</v>
      </c>
      <c r="L1061" s="12" t="s">
        <v>1685</v>
      </c>
      <c r="M1061" s="12" t="s">
        <v>6166</v>
      </c>
      <c r="N1061" s="13">
        <f>M1062-RTOS_ON_RX!$M1061</f>
        <v>0.00005787037037</v>
      </c>
      <c r="O1061" s="12">
        <f>SUM(LEN("CO_MQ135|"),LEN(RTOS_ON_RX!$E1061),LEN(",Alcool_MQ135|"),LEN(RTOS_ON_RX!$F1061),LEN(",CO2_MQ135|"),LEN(RTOS_ON_RX!$G1061),LEN(",Toluen_MQ135|"),LEN(RTOS_ON_RX!$H1061),LEN(",MH4_MQ135|"),LEN(RTOS_ON_RX!$I1061),LEN(",Aceton_MQ135|"),LEN(RTOS_ON_RX!$J1061),LEN(",O3_MQ131|"),LEN(RTOS_ON_RX!$K1061))*8</f>
        <v>880</v>
      </c>
      <c r="P1061" s="12">
        <f>(RTOS_ON_RX!$O1061/SUM(HOUR(RTOS_ON_RX!$N1061)*3600,MINUTE(RTOS_ON_RX!$N1061)*60,SECOND(RTOS_ON_RX!$N1061)))</f>
        <v>176</v>
      </c>
      <c r="Q1061" s="14">
        <f>RTOS_ON_TX!K1061:K3538</f>
        <v>0.00005787037037</v>
      </c>
      <c r="R1061" s="13">
        <f>RTOS_ON_RX!$N1061-RTOS_ON_RX!$Q1061</f>
        <v>0</v>
      </c>
    </row>
    <row r="1062" ht="15.75" customHeight="1">
      <c r="A1062" s="12" t="s">
        <v>6167</v>
      </c>
      <c r="B1062" s="12" t="s">
        <v>6168</v>
      </c>
      <c r="C1062" s="12" t="s">
        <v>1676</v>
      </c>
      <c r="D1062" s="12" t="s">
        <v>6169</v>
      </c>
      <c r="E1062" s="12" t="s">
        <v>1867</v>
      </c>
      <c r="F1062" s="12" t="s">
        <v>2345</v>
      </c>
      <c r="G1062" s="12" t="s">
        <v>3411</v>
      </c>
      <c r="H1062" s="12" t="s">
        <v>2163</v>
      </c>
      <c r="I1062" s="12" t="s">
        <v>2355</v>
      </c>
      <c r="J1062" s="12" t="s">
        <v>2347</v>
      </c>
      <c r="K1062" s="12" t="s">
        <v>2996</v>
      </c>
      <c r="L1062" s="12" t="s">
        <v>1685</v>
      </c>
      <c r="M1062" s="12" t="s">
        <v>6170</v>
      </c>
      <c r="N1062" s="13">
        <f>M1063-RTOS_ON_RX!$M1062</f>
        <v>0.00005787037037</v>
      </c>
      <c r="O1062" s="12">
        <f>SUM(LEN("CO_MQ135|"),LEN(RTOS_ON_RX!$E1062),LEN(",Alcool_MQ135|"),LEN(RTOS_ON_RX!$F1062),LEN(",CO2_MQ135|"),LEN(RTOS_ON_RX!$G1062),LEN(",Toluen_MQ135|"),LEN(RTOS_ON_RX!$H1062),LEN(",MH4_MQ135|"),LEN(RTOS_ON_RX!$I1062),LEN(",Aceton_MQ135|"),LEN(RTOS_ON_RX!$J1062),LEN(",O3_MQ131|"),LEN(RTOS_ON_RX!$K1062))*8</f>
        <v>872</v>
      </c>
      <c r="P1062" s="12">
        <f>(RTOS_ON_RX!$O1062/SUM(HOUR(RTOS_ON_RX!$N1062)*3600,MINUTE(RTOS_ON_RX!$N1062)*60,SECOND(RTOS_ON_RX!$N1062)))</f>
        <v>174.4</v>
      </c>
      <c r="Q1062" s="14">
        <f>RTOS_ON_TX!K1062:K3539</f>
        <v>0.00005787037037</v>
      </c>
      <c r="R1062" s="13">
        <f>RTOS_ON_RX!$N1062-RTOS_ON_RX!$Q1062</f>
        <v>0</v>
      </c>
    </row>
    <row r="1063" ht="15.75" customHeight="1">
      <c r="A1063" s="12" t="s">
        <v>6171</v>
      </c>
      <c r="B1063" s="12" t="s">
        <v>6172</v>
      </c>
      <c r="C1063" s="12" t="s">
        <v>1676</v>
      </c>
      <c r="D1063" s="12" t="s">
        <v>6173</v>
      </c>
      <c r="E1063" s="12" t="s">
        <v>2167</v>
      </c>
      <c r="F1063" s="12" t="s">
        <v>1773</v>
      </c>
      <c r="G1063" s="12" t="s">
        <v>2447</v>
      </c>
      <c r="H1063" s="12" t="s">
        <v>2163</v>
      </c>
      <c r="I1063" s="12" t="s">
        <v>2376</v>
      </c>
      <c r="J1063" s="12" t="s">
        <v>2449</v>
      </c>
      <c r="K1063" s="12" t="s">
        <v>2996</v>
      </c>
      <c r="L1063" s="12" t="s">
        <v>1685</v>
      </c>
      <c r="M1063" s="12" t="s">
        <v>614</v>
      </c>
      <c r="N1063" s="13">
        <f>M1064-RTOS_ON_RX!$M1063</f>
        <v>0.00005787037037</v>
      </c>
      <c r="O1063" s="12">
        <f>SUM(LEN("CO_MQ135|"),LEN(RTOS_ON_RX!$E1063),LEN(",Alcool_MQ135|"),LEN(RTOS_ON_RX!$F1063),LEN(",CO2_MQ135|"),LEN(RTOS_ON_RX!$G1063),LEN(",Toluen_MQ135|"),LEN(RTOS_ON_RX!$H1063),LEN(",MH4_MQ135|"),LEN(RTOS_ON_RX!$I1063),LEN(",Aceton_MQ135|"),LEN(RTOS_ON_RX!$J1063),LEN(",O3_MQ131|"),LEN(RTOS_ON_RX!$K1063))*8</f>
        <v>864</v>
      </c>
      <c r="P1063" s="12">
        <f>(RTOS_ON_RX!$O1063/SUM(HOUR(RTOS_ON_RX!$N1063)*3600,MINUTE(RTOS_ON_RX!$N1063)*60,SECOND(RTOS_ON_RX!$N1063)))</f>
        <v>172.8</v>
      </c>
      <c r="Q1063" s="14">
        <f>RTOS_ON_TX!K1063:K3540</f>
        <v>0.00005787037037</v>
      </c>
      <c r="R1063" s="13">
        <f>RTOS_ON_RX!$N1063-RTOS_ON_RX!$Q1063</f>
        <v>0</v>
      </c>
    </row>
    <row r="1064" ht="15.75" customHeight="1">
      <c r="A1064" s="12" t="s">
        <v>6174</v>
      </c>
      <c r="B1064" s="12" t="s">
        <v>6175</v>
      </c>
      <c r="C1064" s="12" t="s">
        <v>1676</v>
      </c>
      <c r="D1064" s="12" t="s">
        <v>6176</v>
      </c>
      <c r="E1064" s="12" t="s">
        <v>1821</v>
      </c>
      <c r="F1064" s="12" t="s">
        <v>1903</v>
      </c>
      <c r="G1064" s="12" t="s">
        <v>4880</v>
      </c>
      <c r="H1064" s="12" t="s">
        <v>2449</v>
      </c>
      <c r="I1064" s="12" t="s">
        <v>2052</v>
      </c>
      <c r="J1064" s="12" t="s">
        <v>2898</v>
      </c>
      <c r="K1064" s="12" t="s">
        <v>3073</v>
      </c>
      <c r="L1064" s="12" t="s">
        <v>1685</v>
      </c>
      <c r="M1064" s="12" t="s">
        <v>6177</v>
      </c>
      <c r="N1064" s="13">
        <f>M1065-RTOS_ON_RX!$M1064</f>
        <v>0.00005787037037</v>
      </c>
      <c r="O1064" s="12">
        <f>SUM(LEN("CO_MQ135|"),LEN(RTOS_ON_RX!$E1064),LEN(",Alcool_MQ135|"),LEN(RTOS_ON_RX!$F1064),LEN(",CO2_MQ135|"),LEN(RTOS_ON_RX!$G1064),LEN(",Toluen_MQ135|"),LEN(RTOS_ON_RX!$H1064),LEN(",MH4_MQ135|"),LEN(RTOS_ON_RX!$I1064),LEN(",Aceton_MQ135|"),LEN(RTOS_ON_RX!$J1064),LEN(",O3_MQ131|"),LEN(RTOS_ON_RX!$K1064))*8</f>
        <v>880</v>
      </c>
      <c r="P1064" s="12">
        <f>(RTOS_ON_RX!$O1064/SUM(HOUR(RTOS_ON_RX!$N1064)*3600,MINUTE(RTOS_ON_RX!$N1064)*60,SECOND(RTOS_ON_RX!$N1064)))</f>
        <v>176</v>
      </c>
      <c r="Q1064" s="14">
        <f>RTOS_ON_TX!K1064:K3541</f>
        <v>0.00005787037037</v>
      </c>
      <c r="R1064" s="13">
        <f>RTOS_ON_RX!$N1064-RTOS_ON_RX!$Q1064</f>
        <v>0</v>
      </c>
    </row>
    <row r="1065" ht="15.75" customHeight="1">
      <c r="A1065" s="12" t="s">
        <v>6178</v>
      </c>
      <c r="B1065" s="12" t="s">
        <v>6179</v>
      </c>
      <c r="C1065" s="12" t="s">
        <v>1676</v>
      </c>
      <c r="D1065" s="12" t="s">
        <v>6180</v>
      </c>
      <c r="E1065" s="12" t="s">
        <v>1751</v>
      </c>
      <c r="F1065" s="12" t="s">
        <v>1734</v>
      </c>
      <c r="G1065" s="12" t="s">
        <v>3035</v>
      </c>
      <c r="H1065" s="12" t="s">
        <v>1772</v>
      </c>
      <c r="I1065" s="12" t="s">
        <v>1917</v>
      </c>
      <c r="J1065" s="12" t="s">
        <v>2398</v>
      </c>
      <c r="K1065" s="12" t="s">
        <v>3036</v>
      </c>
      <c r="L1065" s="12" t="s">
        <v>1685</v>
      </c>
      <c r="M1065" s="12" t="s">
        <v>6181</v>
      </c>
      <c r="N1065" s="13">
        <f>M1066-RTOS_ON_RX!$M1065</f>
        <v>0.00005787037037</v>
      </c>
      <c r="O1065" s="12">
        <f>SUM(LEN("CO_MQ135|"),LEN(RTOS_ON_RX!$E1065),LEN(",Alcool_MQ135|"),LEN(RTOS_ON_RX!$F1065),LEN(",CO2_MQ135|"),LEN(RTOS_ON_RX!$G1065),LEN(",Toluen_MQ135|"),LEN(RTOS_ON_RX!$H1065),LEN(",MH4_MQ135|"),LEN(RTOS_ON_RX!$I1065),LEN(",Aceton_MQ135|"),LEN(RTOS_ON_RX!$J1065),LEN(",O3_MQ131|"),LEN(RTOS_ON_RX!$K1065))*8</f>
        <v>888</v>
      </c>
      <c r="P1065" s="12">
        <f>(RTOS_ON_RX!$O1065/SUM(HOUR(RTOS_ON_RX!$N1065)*3600,MINUTE(RTOS_ON_RX!$N1065)*60,SECOND(RTOS_ON_RX!$N1065)))</f>
        <v>177.6</v>
      </c>
      <c r="Q1065" s="14">
        <f>RTOS_ON_TX!K1065:K3542</f>
        <v>0.00005787037037</v>
      </c>
      <c r="R1065" s="13">
        <f>RTOS_ON_RX!$N1065-RTOS_ON_RX!$Q1065</f>
        <v>0</v>
      </c>
    </row>
    <row r="1066" ht="15.75" customHeight="1">
      <c r="A1066" s="12" t="s">
        <v>6182</v>
      </c>
      <c r="B1066" s="12" t="s">
        <v>6183</v>
      </c>
      <c r="C1066" s="12" t="s">
        <v>1676</v>
      </c>
      <c r="D1066" s="12" t="s">
        <v>6184</v>
      </c>
      <c r="E1066" s="12" t="s">
        <v>1887</v>
      </c>
      <c r="F1066" s="12" t="s">
        <v>2807</v>
      </c>
      <c r="G1066" s="12" t="s">
        <v>2941</v>
      </c>
      <c r="H1066" s="12" t="s">
        <v>1733</v>
      </c>
      <c r="I1066" s="12" t="s">
        <v>2129</v>
      </c>
      <c r="J1066" s="12" t="s">
        <v>2398</v>
      </c>
      <c r="K1066" s="12" t="s">
        <v>3090</v>
      </c>
      <c r="L1066" s="12" t="s">
        <v>1685</v>
      </c>
      <c r="M1066" s="12" t="s">
        <v>6185</v>
      </c>
      <c r="N1066" s="13">
        <f>M1067-RTOS_ON_RX!$M1066</f>
        <v>0.00005787037037</v>
      </c>
      <c r="O1066" s="12">
        <f>SUM(LEN("CO_MQ135|"),LEN(RTOS_ON_RX!$E1066),LEN(",Alcool_MQ135|"),LEN(RTOS_ON_RX!$F1066),LEN(",CO2_MQ135|"),LEN(RTOS_ON_RX!$G1066),LEN(",Toluen_MQ135|"),LEN(RTOS_ON_RX!$H1066),LEN(",MH4_MQ135|"),LEN(RTOS_ON_RX!$I1066),LEN(",Aceton_MQ135|"),LEN(RTOS_ON_RX!$J1066),LEN(",O3_MQ131|"),LEN(RTOS_ON_RX!$K1066))*8</f>
        <v>880</v>
      </c>
      <c r="P1066" s="12">
        <f>(RTOS_ON_RX!$O1066/SUM(HOUR(RTOS_ON_RX!$N1066)*3600,MINUTE(RTOS_ON_RX!$N1066)*60,SECOND(RTOS_ON_RX!$N1066)))</f>
        <v>176</v>
      </c>
      <c r="Q1066" s="14">
        <f>RTOS_ON_TX!K1066:K3543</f>
        <v>0.00005787037037</v>
      </c>
      <c r="R1066" s="13">
        <f>RTOS_ON_RX!$N1066-RTOS_ON_RX!$Q1066</f>
        <v>0</v>
      </c>
    </row>
    <row r="1067" ht="15.75" customHeight="1">
      <c r="A1067" s="12" t="s">
        <v>6186</v>
      </c>
      <c r="B1067" s="12" t="s">
        <v>6187</v>
      </c>
      <c r="C1067" s="12" t="s">
        <v>1676</v>
      </c>
      <c r="D1067" s="12" t="s">
        <v>6188</v>
      </c>
      <c r="E1067" s="12" t="s">
        <v>1901</v>
      </c>
      <c r="F1067" s="12" t="s">
        <v>1734</v>
      </c>
      <c r="G1067" s="12" t="s">
        <v>3114</v>
      </c>
      <c r="H1067" s="12" t="s">
        <v>1772</v>
      </c>
      <c r="I1067" s="12" t="s">
        <v>1729</v>
      </c>
      <c r="J1067" s="12" t="s">
        <v>2398</v>
      </c>
      <c r="K1067" s="12" t="s">
        <v>2996</v>
      </c>
      <c r="L1067" s="12" t="s">
        <v>1685</v>
      </c>
      <c r="M1067" s="12" t="s">
        <v>6189</v>
      </c>
      <c r="N1067" s="13">
        <f>M1068-RTOS_ON_RX!$M1067</f>
        <v>0.0001273148148</v>
      </c>
      <c r="O1067" s="12">
        <f>SUM(LEN("CO_MQ135|"),LEN(RTOS_ON_RX!$E1067),LEN(",Alcool_MQ135|"),LEN(RTOS_ON_RX!$F1067),LEN(",CO2_MQ135|"),LEN(RTOS_ON_RX!$G1067),LEN(",Toluen_MQ135|"),LEN(RTOS_ON_RX!$H1067),LEN(",MH4_MQ135|"),LEN(RTOS_ON_RX!$I1067),LEN(",Aceton_MQ135|"),LEN(RTOS_ON_RX!$J1067),LEN(",O3_MQ131|"),LEN(RTOS_ON_RX!$K1067))*8</f>
        <v>880</v>
      </c>
      <c r="P1067" s="12">
        <f>(RTOS_ON_RX!$O1067/SUM(HOUR(RTOS_ON_RX!$N1067)*3600,MINUTE(RTOS_ON_RX!$N1067)*60,SECOND(RTOS_ON_RX!$N1067)))</f>
        <v>80</v>
      </c>
      <c r="Q1067" s="14">
        <f>RTOS_ON_TX!K1067:K3544</f>
        <v>0.00005787037037</v>
      </c>
      <c r="R1067" s="13">
        <f>RTOS_ON_RX!$N1067-RTOS_ON_RX!$Q1067</f>
        <v>0.00006944444444</v>
      </c>
    </row>
    <row r="1068" ht="15.75" customHeight="1">
      <c r="A1068" s="12" t="s">
        <v>6190</v>
      </c>
      <c r="B1068" s="12" t="s">
        <v>6191</v>
      </c>
      <c r="C1068" s="12" t="s">
        <v>1676</v>
      </c>
      <c r="D1068" s="12" t="s">
        <v>6192</v>
      </c>
      <c r="E1068" s="12" t="s">
        <v>2458</v>
      </c>
      <c r="F1068" s="12" t="s">
        <v>1820</v>
      </c>
      <c r="G1068" s="12" t="s">
        <v>1821</v>
      </c>
      <c r="H1068" s="12" t="s">
        <v>1723</v>
      </c>
      <c r="I1068" s="12" t="s">
        <v>1822</v>
      </c>
      <c r="J1068" s="12" t="s">
        <v>1823</v>
      </c>
      <c r="K1068" s="12" t="s">
        <v>2996</v>
      </c>
      <c r="L1068" s="12" t="s">
        <v>1685</v>
      </c>
      <c r="M1068" s="12" t="s">
        <v>6193</v>
      </c>
      <c r="N1068" s="13">
        <f>M1069-RTOS_ON_RX!$M1068</f>
        <v>0.0000462962963</v>
      </c>
      <c r="O1068" s="12">
        <f>SUM(LEN("CO_MQ135|"),LEN(RTOS_ON_RX!$E1068),LEN(",Alcool_MQ135|"),LEN(RTOS_ON_RX!$F1068),LEN(",CO2_MQ135|"),LEN(RTOS_ON_RX!$G1068),LEN(",Toluen_MQ135|"),LEN(RTOS_ON_RX!$H1068),LEN(",MH4_MQ135|"),LEN(RTOS_ON_RX!$I1068),LEN(",Aceton_MQ135|"),LEN(RTOS_ON_RX!$J1068),LEN(",O3_MQ131|"),LEN(RTOS_ON_RX!$K1068))*8</f>
        <v>880</v>
      </c>
      <c r="P1068" s="12">
        <f>(RTOS_ON_RX!$O1068/SUM(HOUR(RTOS_ON_RX!$N1068)*3600,MINUTE(RTOS_ON_RX!$N1068)*60,SECOND(RTOS_ON_RX!$N1068)))</f>
        <v>220</v>
      </c>
      <c r="Q1068" s="14">
        <f>RTOS_ON_TX!K1068:K3545</f>
        <v>0.00005787037037</v>
      </c>
      <c r="R1068" s="13">
        <f>RTOS_ON_RX!$N1068-RTOS_ON_RX!$Q1068</f>
        <v>-0.00001157407407</v>
      </c>
    </row>
    <row r="1069" ht="15.75" customHeight="1">
      <c r="A1069" s="12" t="s">
        <v>6194</v>
      </c>
      <c r="B1069" s="12" t="s">
        <v>6195</v>
      </c>
      <c r="C1069" s="12" t="s">
        <v>1676</v>
      </c>
      <c r="D1069" s="12" t="s">
        <v>6196</v>
      </c>
      <c r="E1069" s="12" t="s">
        <v>1680</v>
      </c>
      <c r="F1069" s="12" t="s">
        <v>2022</v>
      </c>
      <c r="G1069" s="12" t="s">
        <v>1962</v>
      </c>
      <c r="H1069" s="12" t="s">
        <v>1763</v>
      </c>
      <c r="I1069" s="12" t="s">
        <v>1802</v>
      </c>
      <c r="J1069" s="12" t="s">
        <v>2449</v>
      </c>
      <c r="K1069" s="12" t="s">
        <v>3073</v>
      </c>
      <c r="L1069" s="12" t="s">
        <v>1685</v>
      </c>
      <c r="M1069" s="12" t="s">
        <v>6197</v>
      </c>
      <c r="N1069" s="13">
        <f>M1070-RTOS_ON_RX!$M1069</f>
        <v>0.00006944444444</v>
      </c>
      <c r="O1069" s="12">
        <f>SUM(LEN("CO_MQ135|"),LEN(RTOS_ON_RX!$E1069),LEN(",Alcool_MQ135|"),LEN(RTOS_ON_RX!$F1069),LEN(",CO2_MQ135|"),LEN(RTOS_ON_RX!$G1069),LEN(",Toluen_MQ135|"),LEN(RTOS_ON_RX!$H1069),LEN(",MH4_MQ135|"),LEN(RTOS_ON_RX!$I1069),LEN(",Aceton_MQ135|"),LEN(RTOS_ON_RX!$J1069),LEN(",O3_MQ131|"),LEN(RTOS_ON_RX!$K1069))*8</f>
        <v>888</v>
      </c>
      <c r="P1069" s="12">
        <f>(RTOS_ON_RX!$O1069/SUM(HOUR(RTOS_ON_RX!$N1069)*3600,MINUTE(RTOS_ON_RX!$N1069)*60,SECOND(RTOS_ON_RX!$N1069)))</f>
        <v>148</v>
      </c>
      <c r="Q1069" s="14">
        <f>RTOS_ON_TX!K1069:K3546</f>
        <v>0.00005787037037</v>
      </c>
      <c r="R1069" s="13">
        <f>RTOS_ON_RX!$N1069-RTOS_ON_RX!$Q1069</f>
        <v>0.00001157407407</v>
      </c>
    </row>
    <row r="1070" ht="15.75" customHeight="1">
      <c r="A1070" s="12" t="s">
        <v>6198</v>
      </c>
      <c r="B1070" s="12" t="s">
        <v>6199</v>
      </c>
      <c r="C1070" s="12" t="s">
        <v>1676</v>
      </c>
      <c r="D1070" s="12" t="s">
        <v>6200</v>
      </c>
      <c r="E1070" s="12" t="s">
        <v>2404</v>
      </c>
      <c r="F1070" s="12" t="s">
        <v>1966</v>
      </c>
      <c r="G1070" s="12" t="s">
        <v>2963</v>
      </c>
      <c r="H1070" s="12" t="s">
        <v>1823</v>
      </c>
      <c r="I1070" s="12" t="s">
        <v>2953</v>
      </c>
      <c r="J1070" s="12" t="s">
        <v>2668</v>
      </c>
      <c r="K1070" s="12" t="s">
        <v>3036</v>
      </c>
      <c r="L1070" s="12" t="s">
        <v>1685</v>
      </c>
      <c r="M1070" s="12" t="s">
        <v>6201</v>
      </c>
      <c r="N1070" s="13">
        <f>M1071-RTOS_ON_RX!$M1070</f>
        <v>0.0000462962963</v>
      </c>
      <c r="O1070" s="12">
        <f>SUM(LEN("CO_MQ135|"),LEN(RTOS_ON_RX!$E1070),LEN(",Alcool_MQ135|"),LEN(RTOS_ON_RX!$F1070),LEN(",CO2_MQ135|"),LEN(RTOS_ON_RX!$G1070),LEN(",Toluen_MQ135|"),LEN(RTOS_ON_RX!$H1070),LEN(",MH4_MQ135|"),LEN(RTOS_ON_RX!$I1070),LEN(",Aceton_MQ135|"),LEN(RTOS_ON_RX!$J1070),LEN(",O3_MQ131|"),LEN(RTOS_ON_RX!$K1070))*8</f>
        <v>888</v>
      </c>
      <c r="P1070" s="12">
        <f>(RTOS_ON_RX!$O1070/SUM(HOUR(RTOS_ON_RX!$N1070)*3600,MINUTE(RTOS_ON_RX!$N1070)*60,SECOND(RTOS_ON_RX!$N1070)))</f>
        <v>222</v>
      </c>
      <c r="Q1070" s="14">
        <f>RTOS_ON_TX!K1070:K3547</f>
        <v>0.00005787037037</v>
      </c>
      <c r="R1070" s="13">
        <f>RTOS_ON_RX!$N1070-RTOS_ON_RX!$Q1070</f>
        <v>-0.00001157407407</v>
      </c>
    </row>
    <row r="1071" ht="15.75" customHeight="1">
      <c r="A1071" s="12" t="s">
        <v>6202</v>
      </c>
      <c r="B1071" s="12" t="s">
        <v>6203</v>
      </c>
      <c r="C1071" s="12" t="s">
        <v>1676</v>
      </c>
      <c r="D1071" s="12" t="s">
        <v>6204</v>
      </c>
      <c r="E1071" s="12" t="s">
        <v>1694</v>
      </c>
      <c r="F1071" s="12" t="s">
        <v>1773</v>
      </c>
      <c r="G1071" s="12" t="s">
        <v>3894</v>
      </c>
      <c r="H1071" s="12" t="s">
        <v>1763</v>
      </c>
      <c r="I1071" s="12" t="s">
        <v>2311</v>
      </c>
      <c r="J1071" s="12" t="s">
        <v>2449</v>
      </c>
      <c r="K1071" s="12" t="s">
        <v>2996</v>
      </c>
      <c r="L1071" s="12" t="s">
        <v>1685</v>
      </c>
      <c r="M1071" s="12" t="s">
        <v>6205</v>
      </c>
      <c r="N1071" s="13">
        <f>M1072-RTOS_ON_RX!$M1071</f>
        <v>0.00005787037037</v>
      </c>
      <c r="O1071" s="12">
        <f>SUM(LEN("CO_MQ135|"),LEN(RTOS_ON_RX!$E1071),LEN(",Alcool_MQ135|"),LEN(RTOS_ON_RX!$F1071),LEN(",CO2_MQ135|"),LEN(RTOS_ON_RX!$G1071),LEN(",Toluen_MQ135|"),LEN(RTOS_ON_RX!$H1071),LEN(",MH4_MQ135|"),LEN(RTOS_ON_RX!$I1071),LEN(",Aceton_MQ135|"),LEN(RTOS_ON_RX!$J1071),LEN(",O3_MQ131|"),LEN(RTOS_ON_RX!$K1071))*8</f>
        <v>864</v>
      </c>
      <c r="P1071" s="12">
        <f>(RTOS_ON_RX!$O1071/SUM(HOUR(RTOS_ON_RX!$N1071)*3600,MINUTE(RTOS_ON_RX!$N1071)*60,SECOND(RTOS_ON_RX!$N1071)))</f>
        <v>172.8</v>
      </c>
      <c r="Q1071" s="14">
        <f>RTOS_ON_TX!K1071:K3548</f>
        <v>0.00005787037037</v>
      </c>
      <c r="R1071" s="13">
        <f>RTOS_ON_RX!$N1071-RTOS_ON_RX!$Q1071</f>
        <v>0</v>
      </c>
    </row>
    <row r="1072" ht="15.75" customHeight="1">
      <c r="A1072" s="12" t="s">
        <v>6206</v>
      </c>
      <c r="B1072" s="12" t="s">
        <v>6207</v>
      </c>
      <c r="C1072" s="12" t="s">
        <v>1676</v>
      </c>
      <c r="D1072" s="12" t="s">
        <v>6208</v>
      </c>
      <c r="E1072" s="12" t="s">
        <v>1741</v>
      </c>
      <c r="F1072" s="12" t="s">
        <v>2030</v>
      </c>
      <c r="G1072" s="12" t="s">
        <v>2397</v>
      </c>
      <c r="H1072" s="12" t="s">
        <v>1772</v>
      </c>
      <c r="I1072" s="12" t="s">
        <v>2316</v>
      </c>
      <c r="J1072" s="12" t="s">
        <v>2398</v>
      </c>
      <c r="K1072" s="12" t="s">
        <v>2996</v>
      </c>
      <c r="L1072" s="12" t="s">
        <v>1685</v>
      </c>
      <c r="M1072" s="12" t="s">
        <v>6209</v>
      </c>
      <c r="N1072" s="13">
        <f>M1073-RTOS_ON_RX!$M1072</f>
        <v>0.00005787037037</v>
      </c>
      <c r="O1072" s="12">
        <f>SUM(LEN("CO_MQ135|"),LEN(RTOS_ON_RX!$E1072),LEN(",Alcool_MQ135|"),LEN(RTOS_ON_RX!$F1072),LEN(",CO2_MQ135|"),LEN(RTOS_ON_RX!$G1072),LEN(",Toluen_MQ135|"),LEN(RTOS_ON_RX!$H1072),LEN(",MH4_MQ135|"),LEN(RTOS_ON_RX!$I1072),LEN(",Aceton_MQ135|"),LEN(RTOS_ON_RX!$J1072),LEN(",O3_MQ131|"),LEN(RTOS_ON_RX!$K1072))*8</f>
        <v>880</v>
      </c>
      <c r="P1072" s="12">
        <f>(RTOS_ON_RX!$O1072/SUM(HOUR(RTOS_ON_RX!$N1072)*3600,MINUTE(RTOS_ON_RX!$N1072)*60,SECOND(RTOS_ON_RX!$N1072)))</f>
        <v>176</v>
      </c>
      <c r="Q1072" s="14">
        <f>RTOS_ON_TX!K1072:K3549</f>
        <v>0.00005787037037</v>
      </c>
      <c r="R1072" s="13">
        <f>RTOS_ON_RX!$N1072-RTOS_ON_RX!$Q1072</f>
        <v>0</v>
      </c>
    </row>
    <row r="1073" ht="15.75" customHeight="1">
      <c r="A1073" s="12" t="s">
        <v>6210</v>
      </c>
      <c r="B1073" s="12" t="s">
        <v>6211</v>
      </c>
      <c r="C1073" s="12" t="s">
        <v>1676</v>
      </c>
      <c r="D1073" s="12" t="s">
        <v>6212</v>
      </c>
      <c r="E1073" s="12" t="s">
        <v>2527</v>
      </c>
      <c r="F1073" s="12" t="s">
        <v>1845</v>
      </c>
      <c r="G1073" s="12" t="s">
        <v>4766</v>
      </c>
      <c r="H1073" s="12" t="s">
        <v>2398</v>
      </c>
      <c r="I1073" s="12" t="s">
        <v>2619</v>
      </c>
      <c r="J1073" s="12" t="s">
        <v>3819</v>
      </c>
      <c r="K1073" s="12" t="s">
        <v>2996</v>
      </c>
      <c r="L1073" s="12" t="s">
        <v>1685</v>
      </c>
      <c r="M1073" s="12" t="s">
        <v>6213</v>
      </c>
      <c r="N1073" s="13">
        <f>M1074-RTOS_ON_RX!$M1073</f>
        <v>0.00006944444444</v>
      </c>
      <c r="O1073" s="12">
        <f>SUM(LEN("CO_MQ135|"),LEN(RTOS_ON_RX!$E1073),LEN(",Alcool_MQ135|"),LEN(RTOS_ON_RX!$F1073),LEN(",CO2_MQ135|"),LEN(RTOS_ON_RX!$G1073),LEN(",Toluen_MQ135|"),LEN(RTOS_ON_RX!$H1073),LEN(",MH4_MQ135|"),LEN(RTOS_ON_RX!$I1073),LEN(",Aceton_MQ135|"),LEN(RTOS_ON_RX!$J1073),LEN(",O3_MQ131|"),LEN(RTOS_ON_RX!$K1073))*8</f>
        <v>872</v>
      </c>
      <c r="P1073" s="12">
        <f>(RTOS_ON_RX!$O1073/SUM(HOUR(RTOS_ON_RX!$N1073)*3600,MINUTE(RTOS_ON_RX!$N1073)*60,SECOND(RTOS_ON_RX!$N1073)))</f>
        <v>145.3333333</v>
      </c>
      <c r="Q1073" s="14">
        <f>RTOS_ON_TX!K1073:K3550</f>
        <v>0.00005787037037</v>
      </c>
      <c r="R1073" s="13">
        <f>RTOS_ON_RX!$N1073-RTOS_ON_RX!$Q1073</f>
        <v>0.00001157407407</v>
      </c>
    </row>
    <row r="1074" ht="15.75" customHeight="1">
      <c r="A1074" s="12" t="s">
        <v>6214</v>
      </c>
      <c r="B1074" s="12" t="s">
        <v>6215</v>
      </c>
      <c r="C1074" s="12" t="s">
        <v>1676</v>
      </c>
      <c r="D1074" s="12" t="s">
        <v>6216</v>
      </c>
      <c r="E1074" s="12" t="s">
        <v>1741</v>
      </c>
      <c r="F1074" s="12" t="s">
        <v>2030</v>
      </c>
      <c r="G1074" s="12" t="s">
        <v>2397</v>
      </c>
      <c r="H1074" s="12" t="s">
        <v>1772</v>
      </c>
      <c r="I1074" s="12" t="s">
        <v>2316</v>
      </c>
      <c r="J1074" s="12" t="s">
        <v>2398</v>
      </c>
      <c r="K1074" s="12" t="s">
        <v>2996</v>
      </c>
      <c r="L1074" s="12" t="s">
        <v>1685</v>
      </c>
      <c r="M1074" s="12" t="s">
        <v>6217</v>
      </c>
      <c r="N1074" s="13">
        <f>M1075-RTOS_ON_RX!$M1074</f>
        <v>0.0001157407407</v>
      </c>
      <c r="O1074" s="12">
        <f>SUM(LEN("CO_MQ135|"),LEN(RTOS_ON_RX!$E1074),LEN(",Alcool_MQ135|"),LEN(RTOS_ON_RX!$F1074),LEN(",CO2_MQ135|"),LEN(RTOS_ON_RX!$G1074),LEN(",Toluen_MQ135|"),LEN(RTOS_ON_RX!$H1074),LEN(",MH4_MQ135|"),LEN(RTOS_ON_RX!$I1074),LEN(",Aceton_MQ135|"),LEN(RTOS_ON_RX!$J1074),LEN(",O3_MQ131|"),LEN(RTOS_ON_RX!$K1074))*8</f>
        <v>880</v>
      </c>
      <c r="P1074" s="12">
        <f>(RTOS_ON_RX!$O1074/SUM(HOUR(RTOS_ON_RX!$N1074)*3600,MINUTE(RTOS_ON_RX!$N1074)*60,SECOND(RTOS_ON_RX!$N1074)))</f>
        <v>88</v>
      </c>
      <c r="Q1074" s="14">
        <f>RTOS_ON_TX!K1074:K3551</f>
        <v>0.00005787037037</v>
      </c>
      <c r="R1074" s="13">
        <f>RTOS_ON_RX!$N1074-RTOS_ON_RX!$Q1074</f>
        <v>0.00005787037037</v>
      </c>
    </row>
    <row r="1075" ht="15.75" customHeight="1">
      <c r="A1075" s="12" t="s">
        <v>6218</v>
      </c>
      <c r="B1075" s="12" t="s">
        <v>6219</v>
      </c>
      <c r="C1075" s="12" t="s">
        <v>1676</v>
      </c>
      <c r="D1075" s="12" t="s">
        <v>6220</v>
      </c>
      <c r="E1075" s="12" t="s">
        <v>2006</v>
      </c>
      <c r="F1075" s="12" t="s">
        <v>2345</v>
      </c>
      <c r="G1075" s="12" t="s">
        <v>2346</v>
      </c>
      <c r="H1075" s="12" t="s">
        <v>2163</v>
      </c>
      <c r="I1075" s="12" t="s">
        <v>1768</v>
      </c>
      <c r="J1075" s="12" t="s">
        <v>2347</v>
      </c>
      <c r="K1075" s="12" t="s">
        <v>2996</v>
      </c>
      <c r="L1075" s="12" t="s">
        <v>1685</v>
      </c>
      <c r="M1075" s="12" t="s">
        <v>6221</v>
      </c>
      <c r="N1075" s="13">
        <f>M1076-RTOS_ON_RX!$M1075</f>
        <v>0.00005787037037</v>
      </c>
      <c r="O1075" s="12">
        <f>SUM(LEN("CO_MQ135|"),LEN(RTOS_ON_RX!$E1075),LEN(",Alcool_MQ135|"),LEN(RTOS_ON_RX!$F1075),LEN(",CO2_MQ135|"),LEN(RTOS_ON_RX!$G1075),LEN(",Toluen_MQ135|"),LEN(RTOS_ON_RX!$H1075),LEN(",MH4_MQ135|"),LEN(RTOS_ON_RX!$I1075),LEN(",Aceton_MQ135|"),LEN(RTOS_ON_RX!$J1075),LEN(",O3_MQ131|"),LEN(RTOS_ON_RX!$K1075))*8</f>
        <v>872</v>
      </c>
      <c r="P1075" s="12">
        <f>(RTOS_ON_RX!$O1075/SUM(HOUR(RTOS_ON_RX!$N1075)*3600,MINUTE(RTOS_ON_RX!$N1075)*60,SECOND(RTOS_ON_RX!$N1075)))</f>
        <v>174.4</v>
      </c>
      <c r="Q1075" s="14">
        <f>RTOS_ON_TX!K1075:K3552</f>
        <v>0.00005787037037</v>
      </c>
      <c r="R1075" s="13">
        <f>RTOS_ON_RX!$N1075-RTOS_ON_RX!$Q1075</f>
        <v>0</v>
      </c>
    </row>
    <row r="1076" ht="15.75" customHeight="1">
      <c r="A1076" s="12" t="s">
        <v>6222</v>
      </c>
      <c r="B1076" s="12" t="s">
        <v>6223</v>
      </c>
      <c r="C1076" s="12" t="s">
        <v>1676</v>
      </c>
      <c r="D1076" s="12" t="s">
        <v>6224</v>
      </c>
      <c r="E1076" s="12" t="s">
        <v>1789</v>
      </c>
      <c r="F1076" s="12" t="s">
        <v>2022</v>
      </c>
      <c r="G1076" s="12" t="s">
        <v>1962</v>
      </c>
      <c r="H1076" s="12" t="s">
        <v>1763</v>
      </c>
      <c r="I1076" s="12" t="s">
        <v>2614</v>
      </c>
      <c r="J1076" s="12" t="s">
        <v>2449</v>
      </c>
      <c r="K1076" s="12" t="s">
        <v>3036</v>
      </c>
      <c r="L1076" s="12" t="s">
        <v>1685</v>
      </c>
      <c r="M1076" s="12" t="s">
        <v>6225</v>
      </c>
      <c r="N1076" s="13">
        <f>M1077-RTOS_ON_RX!$M1076</f>
        <v>0.00005787037037</v>
      </c>
      <c r="O1076" s="12">
        <f>SUM(LEN("CO_MQ135|"),LEN(RTOS_ON_RX!$E1076),LEN(",Alcool_MQ135|"),LEN(RTOS_ON_RX!$F1076),LEN(",CO2_MQ135|"),LEN(RTOS_ON_RX!$G1076),LEN(",Toluen_MQ135|"),LEN(RTOS_ON_RX!$H1076),LEN(",MH4_MQ135|"),LEN(RTOS_ON_RX!$I1076),LEN(",Aceton_MQ135|"),LEN(RTOS_ON_RX!$J1076),LEN(",O3_MQ131|"),LEN(RTOS_ON_RX!$K1076))*8</f>
        <v>888</v>
      </c>
      <c r="P1076" s="12">
        <f>(RTOS_ON_RX!$O1076/SUM(HOUR(RTOS_ON_RX!$N1076)*3600,MINUTE(RTOS_ON_RX!$N1076)*60,SECOND(RTOS_ON_RX!$N1076)))</f>
        <v>177.6</v>
      </c>
      <c r="Q1076" s="14">
        <f>RTOS_ON_TX!K1076:K3553</f>
        <v>0.00005787037037</v>
      </c>
      <c r="R1076" s="13">
        <f>RTOS_ON_RX!$N1076-RTOS_ON_RX!$Q1076</f>
        <v>0</v>
      </c>
    </row>
    <row r="1077" ht="15.75" customHeight="1">
      <c r="A1077" s="12" t="s">
        <v>6226</v>
      </c>
      <c r="B1077" s="12" t="s">
        <v>6227</v>
      </c>
      <c r="C1077" s="12" t="s">
        <v>1676</v>
      </c>
      <c r="D1077" s="12" t="s">
        <v>6228</v>
      </c>
      <c r="E1077" s="12" t="s">
        <v>1893</v>
      </c>
      <c r="F1077" s="12" t="s">
        <v>2030</v>
      </c>
      <c r="G1077" s="12" t="s">
        <v>2397</v>
      </c>
      <c r="H1077" s="12" t="s">
        <v>1772</v>
      </c>
      <c r="I1077" s="12" t="s">
        <v>1945</v>
      </c>
      <c r="J1077" s="12" t="s">
        <v>2398</v>
      </c>
      <c r="K1077" s="12" t="s">
        <v>3036</v>
      </c>
      <c r="L1077" s="12" t="s">
        <v>1685</v>
      </c>
      <c r="M1077" s="12" t="s">
        <v>6229</v>
      </c>
      <c r="N1077" s="13">
        <f>M1078-RTOS_ON_RX!$M1077</f>
        <v>0.00005787037037</v>
      </c>
      <c r="O1077" s="12">
        <f>SUM(LEN("CO_MQ135|"),LEN(RTOS_ON_RX!$E1077),LEN(",Alcool_MQ135|"),LEN(RTOS_ON_RX!$F1077),LEN(",CO2_MQ135|"),LEN(RTOS_ON_RX!$G1077),LEN(",Toluen_MQ135|"),LEN(RTOS_ON_RX!$H1077),LEN(",MH4_MQ135|"),LEN(RTOS_ON_RX!$I1077),LEN(",Aceton_MQ135|"),LEN(RTOS_ON_RX!$J1077),LEN(",O3_MQ131|"),LEN(RTOS_ON_RX!$K1077))*8</f>
        <v>888</v>
      </c>
      <c r="P1077" s="12">
        <f>(RTOS_ON_RX!$O1077/SUM(HOUR(RTOS_ON_RX!$N1077)*3600,MINUTE(RTOS_ON_RX!$N1077)*60,SECOND(RTOS_ON_RX!$N1077)))</f>
        <v>177.6</v>
      </c>
      <c r="Q1077" s="14">
        <f>RTOS_ON_TX!K1077:K3554</f>
        <v>0.00006944444444</v>
      </c>
      <c r="R1077" s="13">
        <f>RTOS_ON_RX!$N1077-RTOS_ON_RX!$Q1077</f>
        <v>-0.00001157407407</v>
      </c>
    </row>
    <row r="1078" ht="15.75" customHeight="1">
      <c r="A1078" s="12" t="s">
        <v>6230</v>
      </c>
      <c r="B1078" s="12" t="s">
        <v>6231</v>
      </c>
      <c r="C1078" s="12" t="s">
        <v>1676</v>
      </c>
      <c r="D1078" s="12" t="s">
        <v>6232</v>
      </c>
      <c r="E1078" s="12" t="s">
        <v>2958</v>
      </c>
      <c r="F1078" s="12" t="s">
        <v>2807</v>
      </c>
      <c r="G1078" s="12" t="s">
        <v>2959</v>
      </c>
      <c r="H1078" s="12" t="s">
        <v>1733</v>
      </c>
      <c r="I1078" s="12" t="s">
        <v>2129</v>
      </c>
      <c r="J1078" s="12" t="s">
        <v>2284</v>
      </c>
      <c r="K1078" s="12" t="s">
        <v>3090</v>
      </c>
      <c r="L1078" s="12" t="s">
        <v>1685</v>
      </c>
      <c r="M1078" s="12" t="s">
        <v>6233</v>
      </c>
      <c r="N1078" s="13">
        <f>M1079-RTOS_ON_RX!$M1078</f>
        <v>0.00005787037037</v>
      </c>
      <c r="O1078" s="12">
        <f>SUM(LEN("CO_MQ135|"),LEN(RTOS_ON_RX!$E1078),LEN(",Alcool_MQ135|"),LEN(RTOS_ON_RX!$F1078),LEN(",CO2_MQ135|"),LEN(RTOS_ON_RX!$G1078),LEN(",Toluen_MQ135|"),LEN(RTOS_ON_RX!$H1078),LEN(",MH4_MQ135|"),LEN(RTOS_ON_RX!$I1078),LEN(",Aceton_MQ135|"),LEN(RTOS_ON_RX!$J1078),LEN(",O3_MQ131|"),LEN(RTOS_ON_RX!$K1078))*8</f>
        <v>888</v>
      </c>
      <c r="P1078" s="12">
        <f>(RTOS_ON_RX!$O1078/SUM(HOUR(RTOS_ON_RX!$N1078)*3600,MINUTE(RTOS_ON_RX!$N1078)*60,SECOND(RTOS_ON_RX!$N1078)))</f>
        <v>177.6</v>
      </c>
      <c r="Q1078" s="14">
        <f>RTOS_ON_TX!K1078:K3555</f>
        <v>0.00005787037037</v>
      </c>
      <c r="R1078" s="13">
        <f>RTOS_ON_RX!$N1078-RTOS_ON_RX!$Q1078</f>
        <v>0</v>
      </c>
    </row>
    <row r="1079" ht="15.75" customHeight="1">
      <c r="A1079" s="12" t="s">
        <v>6234</v>
      </c>
      <c r="B1079" s="12" t="s">
        <v>6235</v>
      </c>
      <c r="C1079" s="12" t="s">
        <v>1676</v>
      </c>
      <c r="D1079" s="12" t="s">
        <v>6236</v>
      </c>
      <c r="E1079" s="12" t="s">
        <v>3436</v>
      </c>
      <c r="F1079" s="12" t="s">
        <v>2022</v>
      </c>
      <c r="G1079" s="12" t="s">
        <v>3427</v>
      </c>
      <c r="H1079" s="12" t="s">
        <v>1772</v>
      </c>
      <c r="I1079" s="12" t="s">
        <v>1842</v>
      </c>
      <c r="J1079" s="12" t="s">
        <v>2398</v>
      </c>
      <c r="K1079" s="12" t="s">
        <v>3036</v>
      </c>
      <c r="L1079" s="12" t="s">
        <v>1685</v>
      </c>
      <c r="M1079" s="12" t="s">
        <v>6237</v>
      </c>
      <c r="N1079" s="13">
        <f>M1080-RTOS_ON_RX!$M1079</f>
        <v>0.00005787037037</v>
      </c>
      <c r="O1079" s="12">
        <f>SUM(LEN("CO_MQ135|"),LEN(RTOS_ON_RX!$E1079),LEN(",Alcool_MQ135|"),LEN(RTOS_ON_RX!$F1079),LEN(",CO2_MQ135|"),LEN(RTOS_ON_RX!$G1079),LEN(",Toluen_MQ135|"),LEN(RTOS_ON_RX!$H1079),LEN(",MH4_MQ135|"),LEN(RTOS_ON_RX!$I1079),LEN(",Aceton_MQ135|"),LEN(RTOS_ON_RX!$J1079),LEN(",O3_MQ131|"),LEN(RTOS_ON_RX!$K1079))*8</f>
        <v>888</v>
      </c>
      <c r="P1079" s="12">
        <f>(RTOS_ON_RX!$O1079/SUM(HOUR(RTOS_ON_RX!$N1079)*3600,MINUTE(RTOS_ON_RX!$N1079)*60,SECOND(RTOS_ON_RX!$N1079)))</f>
        <v>177.6</v>
      </c>
      <c r="Q1079" s="14">
        <f>RTOS_ON_TX!K1079:K3556</f>
        <v>0.00005787037037</v>
      </c>
      <c r="R1079" s="13">
        <f>RTOS_ON_RX!$N1079-RTOS_ON_RX!$Q1079</f>
        <v>0</v>
      </c>
    </row>
    <row r="1080" ht="15.75" customHeight="1">
      <c r="A1080" s="12" t="s">
        <v>6238</v>
      </c>
      <c r="B1080" s="12" t="s">
        <v>6239</v>
      </c>
      <c r="C1080" s="12" t="s">
        <v>1676</v>
      </c>
      <c r="D1080" s="12" t="s">
        <v>6240</v>
      </c>
      <c r="E1080" s="12" t="s">
        <v>3623</v>
      </c>
      <c r="F1080" s="12" t="s">
        <v>1965</v>
      </c>
      <c r="G1080" s="12" t="s">
        <v>6241</v>
      </c>
      <c r="H1080" s="12" t="s">
        <v>2668</v>
      </c>
      <c r="I1080" s="12" t="s">
        <v>2958</v>
      </c>
      <c r="J1080" s="12" t="s">
        <v>5808</v>
      </c>
      <c r="K1080" s="12" t="s">
        <v>3127</v>
      </c>
      <c r="L1080" s="12" t="s">
        <v>1685</v>
      </c>
      <c r="M1080" s="12" t="s">
        <v>624</v>
      </c>
      <c r="N1080" s="13">
        <f>M1081-RTOS_ON_RX!$M1080</f>
        <v>0.00005787037037</v>
      </c>
      <c r="O1080" s="12">
        <f>SUM(LEN("CO_MQ135|"),LEN(RTOS_ON_RX!$E1080),LEN(",Alcool_MQ135|"),LEN(RTOS_ON_RX!$F1080),LEN(",CO2_MQ135|"),LEN(RTOS_ON_RX!$G1080),LEN(",Toluen_MQ135|"),LEN(RTOS_ON_RX!$H1080),LEN(",MH4_MQ135|"),LEN(RTOS_ON_RX!$I1080),LEN(",Aceton_MQ135|"),LEN(RTOS_ON_RX!$J1080),LEN(",O3_MQ131|"),LEN(RTOS_ON_RX!$K1080))*8</f>
        <v>888</v>
      </c>
      <c r="P1080" s="12">
        <f>(RTOS_ON_RX!$O1080/SUM(HOUR(RTOS_ON_RX!$N1080)*3600,MINUTE(RTOS_ON_RX!$N1080)*60,SECOND(RTOS_ON_RX!$N1080)))</f>
        <v>177.6</v>
      </c>
      <c r="Q1080" s="14">
        <f>RTOS_ON_TX!K1080:K3557</f>
        <v>0.00005787037037</v>
      </c>
      <c r="R1080" s="13">
        <f>RTOS_ON_RX!$N1080-RTOS_ON_RX!$Q1080</f>
        <v>0</v>
      </c>
    </row>
    <row r="1081" ht="15.75" customHeight="1">
      <c r="A1081" s="12" t="s">
        <v>6242</v>
      </c>
      <c r="B1081" s="12" t="s">
        <v>6243</v>
      </c>
      <c r="C1081" s="12" t="s">
        <v>1676</v>
      </c>
      <c r="D1081" s="12" t="s">
        <v>6244</v>
      </c>
      <c r="E1081" s="12" t="s">
        <v>2282</v>
      </c>
      <c r="F1081" s="12" t="s">
        <v>1744</v>
      </c>
      <c r="G1081" s="12" t="s">
        <v>2283</v>
      </c>
      <c r="H1081" s="12" t="s">
        <v>1723</v>
      </c>
      <c r="I1081" s="12" t="s">
        <v>2209</v>
      </c>
      <c r="J1081" s="12" t="s">
        <v>2284</v>
      </c>
      <c r="K1081" s="12" t="s">
        <v>3090</v>
      </c>
      <c r="L1081" s="12" t="s">
        <v>1685</v>
      </c>
      <c r="M1081" s="12" t="s">
        <v>6245</v>
      </c>
      <c r="N1081" s="13">
        <f>M1082-RTOS_ON_RX!$M1081</f>
        <v>0.0001157407407</v>
      </c>
      <c r="O1081" s="12">
        <f>SUM(LEN("CO_MQ135|"),LEN(RTOS_ON_RX!$E1081),LEN(",Alcool_MQ135|"),LEN(RTOS_ON_RX!$F1081),LEN(",CO2_MQ135|"),LEN(RTOS_ON_RX!$G1081),LEN(",Toluen_MQ135|"),LEN(RTOS_ON_RX!$H1081),LEN(",MH4_MQ135|"),LEN(RTOS_ON_RX!$I1081),LEN(",Aceton_MQ135|"),LEN(RTOS_ON_RX!$J1081),LEN(",O3_MQ131|"),LEN(RTOS_ON_RX!$K1081))*8</f>
        <v>888</v>
      </c>
      <c r="P1081" s="12">
        <f>(RTOS_ON_RX!$O1081/SUM(HOUR(RTOS_ON_RX!$N1081)*3600,MINUTE(RTOS_ON_RX!$N1081)*60,SECOND(RTOS_ON_RX!$N1081)))</f>
        <v>88.8</v>
      </c>
      <c r="Q1081" s="14">
        <f>RTOS_ON_TX!K1081:K3558</f>
        <v>0.00005787037037</v>
      </c>
      <c r="R1081" s="13">
        <f>RTOS_ON_RX!$N1081-RTOS_ON_RX!$Q1081</f>
        <v>0.00005787037037</v>
      </c>
    </row>
    <row r="1082" ht="15.75" customHeight="1">
      <c r="A1082" s="12" t="s">
        <v>6246</v>
      </c>
      <c r="B1082" s="12" t="s">
        <v>6247</v>
      </c>
      <c r="C1082" s="12" t="s">
        <v>1676</v>
      </c>
      <c r="D1082" s="12" t="s">
        <v>6248</v>
      </c>
      <c r="E1082" s="12" t="s">
        <v>2662</v>
      </c>
      <c r="F1082" s="12" t="s">
        <v>1805</v>
      </c>
      <c r="G1082" s="12" t="s">
        <v>4251</v>
      </c>
      <c r="H1082" s="12" t="s">
        <v>2284</v>
      </c>
      <c r="I1082" s="12" t="s">
        <v>2177</v>
      </c>
      <c r="J1082" s="12" t="s">
        <v>2668</v>
      </c>
      <c r="K1082" s="12" t="s">
        <v>3073</v>
      </c>
      <c r="L1082" s="12" t="s">
        <v>1685</v>
      </c>
      <c r="M1082" s="12" t="s">
        <v>6249</v>
      </c>
      <c r="N1082" s="13">
        <f>M1083-RTOS_ON_RX!$M1082</f>
        <v>0.00005787037037</v>
      </c>
      <c r="O1082" s="12">
        <f>SUM(LEN("CO_MQ135|"),LEN(RTOS_ON_RX!$E1082),LEN(",Alcool_MQ135|"),LEN(RTOS_ON_RX!$F1082),LEN(",CO2_MQ135|"),LEN(RTOS_ON_RX!$G1082),LEN(",Toluen_MQ135|"),LEN(RTOS_ON_RX!$H1082),LEN(",MH4_MQ135|"),LEN(RTOS_ON_RX!$I1082),LEN(",Aceton_MQ135|"),LEN(RTOS_ON_RX!$J1082),LEN(",O3_MQ131|"),LEN(RTOS_ON_RX!$K1082))*8</f>
        <v>888</v>
      </c>
      <c r="P1082" s="12">
        <f>(RTOS_ON_RX!$O1082/SUM(HOUR(RTOS_ON_RX!$N1082)*3600,MINUTE(RTOS_ON_RX!$N1082)*60,SECOND(RTOS_ON_RX!$N1082)))</f>
        <v>177.6</v>
      </c>
      <c r="Q1082" s="14">
        <f>RTOS_ON_TX!K1082:K3559</f>
        <v>0.00005787037037</v>
      </c>
      <c r="R1082" s="13">
        <f>RTOS_ON_RX!$N1082-RTOS_ON_RX!$Q1082</f>
        <v>0</v>
      </c>
    </row>
    <row r="1083" ht="15.75" customHeight="1">
      <c r="A1083" s="12" t="s">
        <v>6250</v>
      </c>
      <c r="B1083" s="12" t="s">
        <v>6251</v>
      </c>
      <c r="C1083" s="12" t="s">
        <v>1676</v>
      </c>
      <c r="D1083" s="12" t="s">
        <v>6252</v>
      </c>
      <c r="E1083" s="12" t="s">
        <v>1867</v>
      </c>
      <c r="F1083" s="12" t="s">
        <v>2345</v>
      </c>
      <c r="G1083" s="12" t="s">
        <v>3411</v>
      </c>
      <c r="H1083" s="12" t="s">
        <v>2163</v>
      </c>
      <c r="I1083" s="12" t="s">
        <v>2355</v>
      </c>
      <c r="J1083" s="12" t="s">
        <v>2347</v>
      </c>
      <c r="K1083" s="12" t="s">
        <v>3036</v>
      </c>
      <c r="L1083" s="12" t="s">
        <v>1685</v>
      </c>
      <c r="M1083" s="12" t="s">
        <v>6253</v>
      </c>
      <c r="N1083" s="13">
        <f>M1084-RTOS_ON_RX!$M1083</f>
        <v>0.00005787037037</v>
      </c>
      <c r="O1083" s="12">
        <f>SUM(LEN("CO_MQ135|"),LEN(RTOS_ON_RX!$E1083),LEN(",Alcool_MQ135|"),LEN(RTOS_ON_RX!$F1083),LEN(",CO2_MQ135|"),LEN(RTOS_ON_RX!$G1083),LEN(",Toluen_MQ135|"),LEN(RTOS_ON_RX!$H1083),LEN(",MH4_MQ135|"),LEN(RTOS_ON_RX!$I1083),LEN(",Aceton_MQ135|"),LEN(RTOS_ON_RX!$J1083),LEN(",O3_MQ131|"),LEN(RTOS_ON_RX!$K1083))*8</f>
        <v>880</v>
      </c>
      <c r="P1083" s="12">
        <f>(RTOS_ON_RX!$O1083/SUM(HOUR(RTOS_ON_RX!$N1083)*3600,MINUTE(RTOS_ON_RX!$N1083)*60,SECOND(RTOS_ON_RX!$N1083)))</f>
        <v>176</v>
      </c>
      <c r="Q1083" s="14">
        <f>RTOS_ON_TX!K1083:K3560</f>
        <v>0.00005787037037</v>
      </c>
      <c r="R1083" s="13">
        <f>RTOS_ON_RX!$N1083-RTOS_ON_RX!$Q1083</f>
        <v>0</v>
      </c>
    </row>
    <row r="1084" ht="15.75" customHeight="1">
      <c r="A1084" s="12" t="s">
        <v>6254</v>
      </c>
      <c r="B1084" s="12" t="s">
        <v>6255</v>
      </c>
      <c r="C1084" s="12" t="s">
        <v>1676</v>
      </c>
      <c r="D1084" s="12" t="s">
        <v>6256</v>
      </c>
      <c r="E1084" s="12" t="s">
        <v>1795</v>
      </c>
      <c r="F1084" s="12" t="s">
        <v>1734</v>
      </c>
      <c r="G1084" s="12" t="s">
        <v>2770</v>
      </c>
      <c r="H1084" s="12" t="s">
        <v>1772</v>
      </c>
      <c r="I1084" s="12" t="s">
        <v>2976</v>
      </c>
      <c r="J1084" s="12" t="s">
        <v>2398</v>
      </c>
      <c r="K1084" s="12" t="s">
        <v>3078</v>
      </c>
      <c r="L1084" s="12" t="s">
        <v>1685</v>
      </c>
      <c r="M1084" s="12" t="s">
        <v>6257</v>
      </c>
      <c r="N1084" s="13">
        <f>M1085-RTOS_ON_RX!$M1084</f>
        <v>0.00005787037037</v>
      </c>
      <c r="O1084" s="12">
        <f>SUM(LEN("CO_MQ135|"),LEN(RTOS_ON_RX!$E1084),LEN(",Alcool_MQ135|"),LEN(RTOS_ON_RX!$F1084),LEN(",CO2_MQ135|"),LEN(RTOS_ON_RX!$G1084),LEN(",Toluen_MQ135|"),LEN(RTOS_ON_RX!$H1084),LEN(",MH4_MQ135|"),LEN(RTOS_ON_RX!$I1084),LEN(",Aceton_MQ135|"),LEN(RTOS_ON_RX!$J1084),LEN(",O3_MQ131|"),LEN(RTOS_ON_RX!$K1084))*8</f>
        <v>880</v>
      </c>
      <c r="P1084" s="12">
        <f>(RTOS_ON_RX!$O1084/SUM(HOUR(RTOS_ON_RX!$N1084)*3600,MINUTE(RTOS_ON_RX!$N1084)*60,SECOND(RTOS_ON_RX!$N1084)))</f>
        <v>176</v>
      </c>
      <c r="Q1084" s="14">
        <f>RTOS_ON_TX!K1084:K3561</f>
        <v>0.00005787037037</v>
      </c>
      <c r="R1084" s="13">
        <f>RTOS_ON_RX!$N1084-RTOS_ON_RX!$Q1084</f>
        <v>0</v>
      </c>
    </row>
    <row r="1085" ht="15.75" customHeight="1">
      <c r="A1085" s="12" t="s">
        <v>6258</v>
      </c>
      <c r="B1085" s="12" t="s">
        <v>6259</v>
      </c>
      <c r="C1085" s="12" t="s">
        <v>1676</v>
      </c>
      <c r="D1085" s="12" t="s">
        <v>6260</v>
      </c>
      <c r="E1085" s="12" t="s">
        <v>2327</v>
      </c>
      <c r="F1085" s="12" t="s">
        <v>1744</v>
      </c>
      <c r="G1085" s="12" t="s">
        <v>2328</v>
      </c>
      <c r="H1085" s="12" t="s">
        <v>1733</v>
      </c>
      <c r="I1085" s="12" t="s">
        <v>2214</v>
      </c>
      <c r="J1085" s="12" t="s">
        <v>2284</v>
      </c>
      <c r="K1085" s="12" t="s">
        <v>3036</v>
      </c>
      <c r="L1085" s="12" t="s">
        <v>1685</v>
      </c>
      <c r="M1085" s="12" t="s">
        <v>6261</v>
      </c>
      <c r="N1085" s="13">
        <f>M1086-RTOS_ON_RX!$M1085</f>
        <v>0.00005787037037</v>
      </c>
      <c r="O1085" s="12">
        <f>SUM(LEN("CO_MQ135|"),LEN(RTOS_ON_RX!$E1085),LEN(",Alcool_MQ135|"),LEN(RTOS_ON_RX!$F1085),LEN(",CO2_MQ135|"),LEN(RTOS_ON_RX!$G1085),LEN(",Toluen_MQ135|"),LEN(RTOS_ON_RX!$H1085),LEN(",MH4_MQ135|"),LEN(RTOS_ON_RX!$I1085),LEN(",Aceton_MQ135|"),LEN(RTOS_ON_RX!$J1085),LEN(",O3_MQ131|"),LEN(RTOS_ON_RX!$K1085))*8</f>
        <v>888</v>
      </c>
      <c r="P1085" s="12">
        <f>(RTOS_ON_RX!$O1085/SUM(HOUR(RTOS_ON_RX!$N1085)*3600,MINUTE(RTOS_ON_RX!$N1085)*60,SECOND(RTOS_ON_RX!$N1085)))</f>
        <v>177.6</v>
      </c>
      <c r="Q1085" s="14">
        <f>RTOS_ON_TX!K1085:K3562</f>
        <v>0.00005787037037</v>
      </c>
      <c r="R1085" s="13">
        <f>RTOS_ON_RX!$N1085-RTOS_ON_RX!$Q1085</f>
        <v>0</v>
      </c>
    </row>
    <row r="1086" ht="15.75" customHeight="1">
      <c r="A1086" s="12" t="s">
        <v>6262</v>
      </c>
      <c r="B1086" s="12" t="s">
        <v>6263</v>
      </c>
      <c r="C1086" s="12" t="s">
        <v>1676</v>
      </c>
      <c r="D1086" s="12" t="s">
        <v>6264</v>
      </c>
      <c r="E1086" s="12" t="s">
        <v>1843</v>
      </c>
      <c r="F1086" s="12" t="s">
        <v>2086</v>
      </c>
      <c r="G1086" s="12" t="s">
        <v>3986</v>
      </c>
      <c r="H1086" s="12" t="s">
        <v>2037</v>
      </c>
      <c r="I1086" s="12" t="s">
        <v>2257</v>
      </c>
      <c r="J1086" s="12" t="s">
        <v>2936</v>
      </c>
      <c r="K1086" s="12" t="s">
        <v>2996</v>
      </c>
      <c r="L1086" s="12" t="s">
        <v>1685</v>
      </c>
      <c r="M1086" s="12" t="s">
        <v>6265</v>
      </c>
      <c r="N1086" s="13">
        <f>M1087-RTOS_ON_RX!$M1086</f>
        <v>0.00005787037037</v>
      </c>
      <c r="O1086" s="12">
        <f>SUM(LEN("CO_MQ135|"),LEN(RTOS_ON_RX!$E1086),LEN(",Alcool_MQ135|"),LEN(RTOS_ON_RX!$F1086),LEN(",CO2_MQ135|"),LEN(RTOS_ON_RX!$G1086),LEN(",Toluen_MQ135|"),LEN(RTOS_ON_RX!$H1086),LEN(",MH4_MQ135|"),LEN(RTOS_ON_RX!$I1086),LEN(",Aceton_MQ135|"),LEN(RTOS_ON_RX!$J1086),LEN(",O3_MQ131|"),LEN(RTOS_ON_RX!$K1086))*8</f>
        <v>880</v>
      </c>
      <c r="P1086" s="12">
        <f>(RTOS_ON_RX!$O1086/SUM(HOUR(RTOS_ON_RX!$N1086)*3600,MINUTE(RTOS_ON_RX!$N1086)*60,SECOND(RTOS_ON_RX!$N1086)))</f>
        <v>176</v>
      </c>
      <c r="Q1086" s="14">
        <f>RTOS_ON_TX!K1086:K3563</f>
        <v>0.00005787037037</v>
      </c>
      <c r="R1086" s="13">
        <f>RTOS_ON_RX!$N1086-RTOS_ON_RX!$Q1086</f>
        <v>0</v>
      </c>
    </row>
    <row r="1087" ht="15.75" customHeight="1">
      <c r="A1087" s="12" t="s">
        <v>6266</v>
      </c>
      <c r="B1087" s="12" t="s">
        <v>6267</v>
      </c>
      <c r="C1087" s="12" t="s">
        <v>1676</v>
      </c>
      <c r="D1087" s="12" t="s">
        <v>6268</v>
      </c>
      <c r="E1087" s="12" t="s">
        <v>1741</v>
      </c>
      <c r="F1087" s="12" t="s">
        <v>2030</v>
      </c>
      <c r="G1087" s="12" t="s">
        <v>2397</v>
      </c>
      <c r="H1087" s="12" t="s">
        <v>1772</v>
      </c>
      <c r="I1087" s="12" t="s">
        <v>2316</v>
      </c>
      <c r="J1087" s="12" t="s">
        <v>2398</v>
      </c>
      <c r="K1087" s="12" t="s">
        <v>2996</v>
      </c>
      <c r="L1087" s="12" t="s">
        <v>1685</v>
      </c>
      <c r="M1087" s="12" t="s">
        <v>6269</v>
      </c>
      <c r="N1087" s="13">
        <f>M1088-RTOS_ON_RX!$M1087</f>
        <v>0.00005787037037</v>
      </c>
      <c r="O1087" s="12">
        <f>SUM(LEN("CO_MQ135|"),LEN(RTOS_ON_RX!$E1087),LEN(",Alcool_MQ135|"),LEN(RTOS_ON_RX!$F1087),LEN(",CO2_MQ135|"),LEN(RTOS_ON_RX!$G1087),LEN(",Toluen_MQ135|"),LEN(RTOS_ON_RX!$H1087),LEN(",MH4_MQ135|"),LEN(RTOS_ON_RX!$I1087),LEN(",Aceton_MQ135|"),LEN(RTOS_ON_RX!$J1087),LEN(",O3_MQ131|"),LEN(RTOS_ON_RX!$K1087))*8</f>
        <v>880</v>
      </c>
      <c r="P1087" s="12">
        <f>(RTOS_ON_RX!$O1087/SUM(HOUR(RTOS_ON_RX!$N1087)*3600,MINUTE(RTOS_ON_RX!$N1087)*60,SECOND(RTOS_ON_RX!$N1087)))</f>
        <v>176</v>
      </c>
      <c r="Q1087" s="14">
        <f>RTOS_ON_TX!K1087:K3564</f>
        <v>0.00005787037037</v>
      </c>
      <c r="R1087" s="13">
        <f>RTOS_ON_RX!$N1087-RTOS_ON_RX!$Q1087</f>
        <v>0</v>
      </c>
    </row>
    <row r="1088" ht="15.75" customHeight="1">
      <c r="A1088" s="12" t="s">
        <v>6270</v>
      </c>
      <c r="B1088" s="12" t="s">
        <v>6271</v>
      </c>
      <c r="C1088" s="12" t="s">
        <v>1676</v>
      </c>
      <c r="D1088" s="12" t="s">
        <v>6272</v>
      </c>
      <c r="E1088" s="12" t="s">
        <v>2123</v>
      </c>
      <c r="F1088" s="12" t="s">
        <v>1734</v>
      </c>
      <c r="G1088" s="12" t="s">
        <v>3035</v>
      </c>
      <c r="H1088" s="12" t="s">
        <v>1772</v>
      </c>
      <c r="I1088" s="12" t="s">
        <v>1729</v>
      </c>
      <c r="J1088" s="12" t="s">
        <v>2398</v>
      </c>
      <c r="K1088" s="12" t="s">
        <v>2996</v>
      </c>
      <c r="L1088" s="12" t="s">
        <v>1685</v>
      </c>
      <c r="M1088" s="12" t="s">
        <v>6273</v>
      </c>
      <c r="N1088" s="13">
        <f>M1089-RTOS_ON_RX!$M1088</f>
        <v>0.0001157407407</v>
      </c>
      <c r="O1088" s="12">
        <f>SUM(LEN("CO_MQ135|"),LEN(RTOS_ON_RX!$E1088),LEN(",Alcool_MQ135|"),LEN(RTOS_ON_RX!$F1088),LEN(",CO2_MQ135|"),LEN(RTOS_ON_RX!$G1088),LEN(",Toluen_MQ135|"),LEN(RTOS_ON_RX!$H1088),LEN(",MH4_MQ135|"),LEN(RTOS_ON_RX!$I1088),LEN(",Aceton_MQ135|"),LEN(RTOS_ON_RX!$J1088),LEN(",O3_MQ131|"),LEN(RTOS_ON_RX!$K1088))*8</f>
        <v>880</v>
      </c>
      <c r="P1088" s="12">
        <f>(RTOS_ON_RX!$O1088/SUM(HOUR(RTOS_ON_RX!$N1088)*3600,MINUTE(RTOS_ON_RX!$N1088)*60,SECOND(RTOS_ON_RX!$N1088)))</f>
        <v>88</v>
      </c>
      <c r="Q1088" s="14">
        <f>RTOS_ON_TX!K1088:K3565</f>
        <v>0.00005787037037</v>
      </c>
      <c r="R1088" s="13">
        <f>RTOS_ON_RX!$N1088-RTOS_ON_RX!$Q1088</f>
        <v>0.00005787037037</v>
      </c>
    </row>
    <row r="1089" ht="15.75" customHeight="1">
      <c r="A1089" s="12" t="s">
        <v>6274</v>
      </c>
      <c r="B1089" s="12" t="s">
        <v>6275</v>
      </c>
      <c r="C1089" s="12" t="s">
        <v>1676</v>
      </c>
      <c r="D1089" s="12" t="s">
        <v>6276</v>
      </c>
      <c r="E1089" s="12" t="s">
        <v>2156</v>
      </c>
      <c r="F1089" s="12" t="s">
        <v>2022</v>
      </c>
      <c r="G1089" s="12" t="s">
        <v>3427</v>
      </c>
      <c r="H1089" s="12" t="s">
        <v>1763</v>
      </c>
      <c r="I1089" s="12" t="s">
        <v>1802</v>
      </c>
      <c r="J1089" s="12" t="s">
        <v>2449</v>
      </c>
      <c r="K1089" s="12" t="s">
        <v>2996</v>
      </c>
      <c r="L1089" s="12" t="s">
        <v>1685</v>
      </c>
      <c r="M1089" s="12" t="s">
        <v>6277</v>
      </c>
      <c r="N1089" s="13">
        <f>M1090-RTOS_ON_RX!$M1089</f>
        <v>0.00005787037037</v>
      </c>
      <c r="O1089" s="12">
        <f>SUM(LEN("CO_MQ135|"),LEN(RTOS_ON_RX!$E1089),LEN(",Alcool_MQ135|"),LEN(RTOS_ON_RX!$F1089),LEN(",CO2_MQ135|"),LEN(RTOS_ON_RX!$G1089),LEN(",Toluen_MQ135|"),LEN(RTOS_ON_RX!$H1089),LEN(",MH4_MQ135|"),LEN(RTOS_ON_RX!$I1089),LEN(",Aceton_MQ135|"),LEN(RTOS_ON_RX!$J1089),LEN(",O3_MQ131|"),LEN(RTOS_ON_RX!$K1089))*8</f>
        <v>880</v>
      </c>
      <c r="P1089" s="12">
        <f>(RTOS_ON_RX!$O1089/SUM(HOUR(RTOS_ON_RX!$N1089)*3600,MINUTE(RTOS_ON_RX!$N1089)*60,SECOND(RTOS_ON_RX!$N1089)))</f>
        <v>176</v>
      </c>
      <c r="Q1089" s="14">
        <f>RTOS_ON_TX!K1089:K3566</f>
        <v>0.00005787037037</v>
      </c>
      <c r="R1089" s="13">
        <f>RTOS_ON_RX!$N1089-RTOS_ON_RX!$Q1089</f>
        <v>0</v>
      </c>
    </row>
    <row r="1090" ht="15.75" customHeight="1">
      <c r="A1090" s="12" t="s">
        <v>6278</v>
      </c>
      <c r="B1090" s="12" t="s">
        <v>6279</v>
      </c>
      <c r="C1090" s="12" t="s">
        <v>1676</v>
      </c>
      <c r="D1090" s="12" t="s">
        <v>6280</v>
      </c>
      <c r="E1090" s="12" t="s">
        <v>2258</v>
      </c>
      <c r="F1090" s="12" t="s">
        <v>1805</v>
      </c>
      <c r="G1090" s="12" t="s">
        <v>4251</v>
      </c>
      <c r="H1090" s="12" t="s">
        <v>2284</v>
      </c>
      <c r="I1090" s="12" t="s">
        <v>2195</v>
      </c>
      <c r="J1090" s="12" t="s">
        <v>2668</v>
      </c>
      <c r="K1090" s="12" t="s">
        <v>3073</v>
      </c>
      <c r="L1090" s="12" t="s">
        <v>1685</v>
      </c>
      <c r="M1090" s="12" t="s">
        <v>6281</v>
      </c>
      <c r="N1090" s="13">
        <f>M1091-RTOS_ON_RX!$M1090</f>
        <v>0.00005787037037</v>
      </c>
      <c r="O1090" s="12">
        <f>SUM(LEN("CO_MQ135|"),LEN(RTOS_ON_RX!$E1090),LEN(",Alcool_MQ135|"),LEN(RTOS_ON_RX!$F1090),LEN(",CO2_MQ135|"),LEN(RTOS_ON_RX!$G1090),LEN(",Toluen_MQ135|"),LEN(RTOS_ON_RX!$H1090),LEN(",MH4_MQ135|"),LEN(RTOS_ON_RX!$I1090),LEN(",Aceton_MQ135|"),LEN(RTOS_ON_RX!$J1090),LEN(",O3_MQ131|"),LEN(RTOS_ON_RX!$K1090))*8</f>
        <v>888</v>
      </c>
      <c r="P1090" s="12">
        <f>(RTOS_ON_RX!$O1090/SUM(HOUR(RTOS_ON_RX!$N1090)*3600,MINUTE(RTOS_ON_RX!$N1090)*60,SECOND(RTOS_ON_RX!$N1090)))</f>
        <v>177.6</v>
      </c>
      <c r="Q1090" s="14">
        <f>RTOS_ON_TX!K1090:K3567</f>
        <v>0.00005787037037</v>
      </c>
      <c r="R1090" s="13">
        <f>RTOS_ON_RX!$N1090-RTOS_ON_RX!$Q1090</f>
        <v>0</v>
      </c>
    </row>
    <row r="1091" ht="15.75" customHeight="1">
      <c r="A1091" s="12" t="s">
        <v>6282</v>
      </c>
      <c r="B1091" s="12" t="s">
        <v>6283</v>
      </c>
      <c r="C1091" s="12" t="s">
        <v>1676</v>
      </c>
      <c r="D1091" s="12" t="s">
        <v>6284</v>
      </c>
      <c r="E1091" s="12" t="s">
        <v>1901</v>
      </c>
      <c r="F1091" s="12" t="s">
        <v>1734</v>
      </c>
      <c r="G1091" s="12" t="s">
        <v>3114</v>
      </c>
      <c r="H1091" s="12" t="s">
        <v>1772</v>
      </c>
      <c r="I1091" s="12" t="s">
        <v>1729</v>
      </c>
      <c r="J1091" s="12" t="s">
        <v>2398</v>
      </c>
      <c r="K1091" s="12" t="s">
        <v>3036</v>
      </c>
      <c r="L1091" s="12" t="s">
        <v>1685</v>
      </c>
      <c r="M1091" s="12" t="s">
        <v>629</v>
      </c>
      <c r="N1091" s="13">
        <f>M1092-RTOS_ON_RX!$M1091</f>
        <v>0.00005787037037</v>
      </c>
      <c r="O1091" s="12">
        <f>SUM(LEN("CO_MQ135|"),LEN(RTOS_ON_RX!$E1091),LEN(",Alcool_MQ135|"),LEN(RTOS_ON_RX!$F1091),LEN(",CO2_MQ135|"),LEN(RTOS_ON_RX!$G1091),LEN(",Toluen_MQ135|"),LEN(RTOS_ON_RX!$H1091),LEN(",MH4_MQ135|"),LEN(RTOS_ON_RX!$I1091),LEN(",Aceton_MQ135|"),LEN(RTOS_ON_RX!$J1091),LEN(",O3_MQ131|"),LEN(RTOS_ON_RX!$K1091))*8</f>
        <v>888</v>
      </c>
      <c r="P1091" s="12">
        <f>(RTOS_ON_RX!$O1091/SUM(HOUR(RTOS_ON_RX!$N1091)*3600,MINUTE(RTOS_ON_RX!$N1091)*60,SECOND(RTOS_ON_RX!$N1091)))</f>
        <v>177.6</v>
      </c>
      <c r="Q1091" s="14">
        <f>RTOS_ON_TX!K1091:K3568</f>
        <v>0.00005787037037</v>
      </c>
      <c r="R1091" s="13">
        <f>RTOS_ON_RX!$N1091-RTOS_ON_RX!$Q1091</f>
        <v>0</v>
      </c>
    </row>
    <row r="1092" ht="15.75" customHeight="1">
      <c r="A1092" s="12" t="s">
        <v>6285</v>
      </c>
      <c r="B1092" s="12" t="s">
        <v>6286</v>
      </c>
      <c r="C1092" s="12" t="s">
        <v>1676</v>
      </c>
      <c r="D1092" s="12" t="s">
        <v>6287</v>
      </c>
      <c r="E1092" s="12" t="s">
        <v>2067</v>
      </c>
      <c r="F1092" s="12" t="s">
        <v>1874</v>
      </c>
      <c r="G1092" s="12" t="s">
        <v>4472</v>
      </c>
      <c r="H1092" s="12" t="s">
        <v>2398</v>
      </c>
      <c r="I1092" s="12" t="s">
        <v>2084</v>
      </c>
      <c r="J1092" s="12" t="s">
        <v>3819</v>
      </c>
      <c r="K1092" s="12" t="s">
        <v>3090</v>
      </c>
      <c r="L1092" s="12" t="s">
        <v>1685</v>
      </c>
      <c r="M1092" s="12" t="s">
        <v>6288</v>
      </c>
      <c r="N1092" s="13">
        <f>M1093-RTOS_ON_RX!$M1092</f>
        <v>0.00005787037037</v>
      </c>
      <c r="O1092" s="12">
        <f>SUM(LEN("CO_MQ135|"),LEN(RTOS_ON_RX!$E1092),LEN(",Alcool_MQ135|"),LEN(RTOS_ON_RX!$F1092),LEN(",CO2_MQ135|"),LEN(RTOS_ON_RX!$G1092),LEN(",Toluen_MQ135|"),LEN(RTOS_ON_RX!$H1092),LEN(",MH4_MQ135|"),LEN(RTOS_ON_RX!$I1092),LEN(",Aceton_MQ135|"),LEN(RTOS_ON_RX!$J1092),LEN(",O3_MQ131|"),LEN(RTOS_ON_RX!$K1092))*8</f>
        <v>888</v>
      </c>
      <c r="P1092" s="12">
        <f>(RTOS_ON_RX!$O1092/SUM(HOUR(RTOS_ON_RX!$N1092)*3600,MINUTE(RTOS_ON_RX!$N1092)*60,SECOND(RTOS_ON_RX!$N1092)))</f>
        <v>177.6</v>
      </c>
      <c r="Q1092" s="14">
        <f>RTOS_ON_TX!K1092:K3569</f>
        <v>0.00005787037037</v>
      </c>
      <c r="R1092" s="13">
        <f>RTOS_ON_RX!$N1092-RTOS_ON_RX!$Q1092</f>
        <v>0</v>
      </c>
    </row>
    <row r="1093" ht="15.75" customHeight="1">
      <c r="A1093" s="12" t="s">
        <v>6289</v>
      </c>
      <c r="B1093" s="12" t="s">
        <v>6290</v>
      </c>
      <c r="C1093" s="12" t="s">
        <v>1676</v>
      </c>
      <c r="D1093" s="12" t="s">
        <v>6291</v>
      </c>
      <c r="E1093" s="12" t="s">
        <v>1789</v>
      </c>
      <c r="F1093" s="12" t="s">
        <v>2022</v>
      </c>
      <c r="G1093" s="12" t="s">
        <v>1962</v>
      </c>
      <c r="H1093" s="12" t="s">
        <v>1763</v>
      </c>
      <c r="I1093" s="12" t="s">
        <v>2614</v>
      </c>
      <c r="J1093" s="12" t="s">
        <v>2449</v>
      </c>
      <c r="K1093" s="12" t="s">
        <v>3090</v>
      </c>
      <c r="L1093" s="12" t="s">
        <v>1685</v>
      </c>
      <c r="M1093" s="12" t="s">
        <v>6292</v>
      </c>
      <c r="N1093" s="13">
        <f>M1094-RTOS_ON_RX!$M1093</f>
        <v>0.00005787037037</v>
      </c>
      <c r="O1093" s="12">
        <f>SUM(LEN("CO_MQ135|"),LEN(RTOS_ON_RX!$E1093),LEN(",Alcool_MQ135|"),LEN(RTOS_ON_RX!$F1093),LEN(",CO2_MQ135|"),LEN(RTOS_ON_RX!$G1093),LEN(",Toluen_MQ135|"),LEN(RTOS_ON_RX!$H1093),LEN(",MH4_MQ135|"),LEN(RTOS_ON_RX!$I1093),LEN(",Aceton_MQ135|"),LEN(RTOS_ON_RX!$J1093),LEN(",O3_MQ131|"),LEN(RTOS_ON_RX!$K1093))*8</f>
        <v>888</v>
      </c>
      <c r="P1093" s="12">
        <f>(RTOS_ON_RX!$O1093/SUM(HOUR(RTOS_ON_RX!$N1093)*3600,MINUTE(RTOS_ON_RX!$N1093)*60,SECOND(RTOS_ON_RX!$N1093)))</f>
        <v>177.6</v>
      </c>
      <c r="Q1093" s="14">
        <f>RTOS_ON_TX!K1093:K3570</f>
        <v>0.00005787037037</v>
      </c>
      <c r="R1093" s="13">
        <f>RTOS_ON_RX!$N1093-RTOS_ON_RX!$Q1093</f>
        <v>0</v>
      </c>
    </row>
    <row r="1094" ht="15.75" customHeight="1">
      <c r="A1094" s="12" t="s">
        <v>6293</v>
      </c>
      <c r="B1094" s="12" t="s">
        <v>6294</v>
      </c>
      <c r="C1094" s="12" t="s">
        <v>1676</v>
      </c>
      <c r="D1094" s="12" t="s">
        <v>6295</v>
      </c>
      <c r="E1094" s="12" t="s">
        <v>1972</v>
      </c>
      <c r="F1094" s="12" t="s">
        <v>2807</v>
      </c>
      <c r="G1094" s="12" t="s">
        <v>2554</v>
      </c>
      <c r="H1094" s="12" t="s">
        <v>1733</v>
      </c>
      <c r="I1094" s="12" t="s">
        <v>2098</v>
      </c>
      <c r="J1094" s="12" t="s">
        <v>2284</v>
      </c>
      <c r="K1094" s="12" t="s">
        <v>3036</v>
      </c>
      <c r="L1094" s="12" t="s">
        <v>1685</v>
      </c>
      <c r="M1094" s="12" t="s">
        <v>6296</v>
      </c>
      <c r="N1094" s="13">
        <f>M1095-RTOS_ON_RX!$M1094</f>
        <v>0.00005787037037</v>
      </c>
      <c r="O1094" s="12">
        <f>SUM(LEN("CO_MQ135|"),LEN(RTOS_ON_RX!$E1094),LEN(",Alcool_MQ135|"),LEN(RTOS_ON_RX!$F1094),LEN(",CO2_MQ135|"),LEN(RTOS_ON_RX!$G1094),LEN(",Toluen_MQ135|"),LEN(RTOS_ON_RX!$H1094),LEN(",MH4_MQ135|"),LEN(RTOS_ON_RX!$I1094),LEN(",Aceton_MQ135|"),LEN(RTOS_ON_RX!$J1094),LEN(",O3_MQ131|"),LEN(RTOS_ON_RX!$K1094))*8</f>
        <v>888</v>
      </c>
      <c r="P1094" s="12">
        <f>(RTOS_ON_RX!$O1094/SUM(HOUR(RTOS_ON_RX!$N1094)*3600,MINUTE(RTOS_ON_RX!$N1094)*60,SECOND(RTOS_ON_RX!$N1094)))</f>
        <v>177.6</v>
      </c>
      <c r="Q1094" s="14">
        <f>RTOS_ON_TX!K1094:K3571</f>
        <v>0.00005787037037</v>
      </c>
      <c r="R1094" s="13">
        <f>RTOS_ON_RX!$N1094-RTOS_ON_RX!$Q1094</f>
        <v>0</v>
      </c>
    </row>
    <row r="1095" ht="15.75" customHeight="1">
      <c r="A1095" s="12" t="s">
        <v>6297</v>
      </c>
      <c r="B1095" s="12" t="s">
        <v>6298</v>
      </c>
      <c r="C1095" s="12" t="s">
        <v>1676</v>
      </c>
      <c r="D1095" s="12" t="s">
        <v>6299</v>
      </c>
      <c r="E1095" s="12" t="s">
        <v>2258</v>
      </c>
      <c r="F1095" s="12" t="s">
        <v>1805</v>
      </c>
      <c r="G1095" s="12" t="s">
        <v>4251</v>
      </c>
      <c r="H1095" s="12" t="s">
        <v>2284</v>
      </c>
      <c r="I1095" s="12" t="s">
        <v>2195</v>
      </c>
      <c r="J1095" s="12" t="s">
        <v>2668</v>
      </c>
      <c r="K1095" s="12" t="s">
        <v>3073</v>
      </c>
      <c r="L1095" s="12" t="s">
        <v>1685</v>
      </c>
      <c r="M1095" s="12" t="s">
        <v>6300</v>
      </c>
      <c r="N1095" s="13">
        <f>M1096-RTOS_ON_RX!$M1095</f>
        <v>0.0001157407407</v>
      </c>
      <c r="O1095" s="12">
        <f>SUM(LEN("CO_MQ135|"),LEN(RTOS_ON_RX!$E1095),LEN(",Alcool_MQ135|"),LEN(RTOS_ON_RX!$F1095),LEN(",CO2_MQ135|"),LEN(RTOS_ON_RX!$G1095),LEN(",Toluen_MQ135|"),LEN(RTOS_ON_RX!$H1095),LEN(",MH4_MQ135|"),LEN(RTOS_ON_RX!$I1095),LEN(",Aceton_MQ135|"),LEN(RTOS_ON_RX!$J1095),LEN(",O3_MQ131|"),LEN(RTOS_ON_RX!$K1095))*8</f>
        <v>888</v>
      </c>
      <c r="P1095" s="12">
        <f>(RTOS_ON_RX!$O1095/SUM(HOUR(RTOS_ON_RX!$N1095)*3600,MINUTE(RTOS_ON_RX!$N1095)*60,SECOND(RTOS_ON_RX!$N1095)))</f>
        <v>88.8</v>
      </c>
      <c r="Q1095" s="14">
        <f>RTOS_ON_TX!K1095:K3572</f>
        <v>0.00005787037037</v>
      </c>
      <c r="R1095" s="13">
        <f>RTOS_ON_RX!$N1095-RTOS_ON_RX!$Q1095</f>
        <v>0.00005787037037</v>
      </c>
    </row>
    <row r="1096" ht="15.75" customHeight="1">
      <c r="A1096" s="12" t="s">
        <v>6301</v>
      </c>
      <c r="B1096" s="12" t="s">
        <v>6302</v>
      </c>
      <c r="C1096" s="12" t="s">
        <v>1676</v>
      </c>
      <c r="D1096" s="12" t="s">
        <v>6303</v>
      </c>
      <c r="E1096" s="12" t="s">
        <v>3041</v>
      </c>
      <c r="F1096" s="12" t="s">
        <v>1724</v>
      </c>
      <c r="G1096" s="12" t="s">
        <v>2512</v>
      </c>
      <c r="H1096" s="12" t="s">
        <v>1723</v>
      </c>
      <c r="I1096" s="12" t="s">
        <v>2117</v>
      </c>
      <c r="J1096" s="12" t="s">
        <v>1823</v>
      </c>
      <c r="K1096" s="12" t="s">
        <v>3036</v>
      </c>
      <c r="L1096" s="12" t="s">
        <v>1685</v>
      </c>
      <c r="M1096" s="12" t="s">
        <v>6304</v>
      </c>
      <c r="N1096" s="13">
        <f>M1097-RTOS_ON_RX!$M1096</f>
        <v>0.00005787037037</v>
      </c>
      <c r="O1096" s="12">
        <f>SUM(LEN("CO_MQ135|"),LEN(RTOS_ON_RX!$E1096),LEN(",Alcool_MQ135|"),LEN(RTOS_ON_RX!$F1096),LEN(",CO2_MQ135|"),LEN(RTOS_ON_RX!$G1096),LEN(",Toluen_MQ135|"),LEN(RTOS_ON_RX!$H1096),LEN(",MH4_MQ135|"),LEN(RTOS_ON_RX!$I1096),LEN(",Aceton_MQ135|"),LEN(RTOS_ON_RX!$J1096),LEN(",O3_MQ131|"),LEN(RTOS_ON_RX!$K1096))*8</f>
        <v>888</v>
      </c>
      <c r="P1096" s="12">
        <f>(RTOS_ON_RX!$O1096/SUM(HOUR(RTOS_ON_RX!$N1096)*3600,MINUTE(RTOS_ON_RX!$N1096)*60,SECOND(RTOS_ON_RX!$N1096)))</f>
        <v>177.6</v>
      </c>
      <c r="Q1096" s="14">
        <f>RTOS_ON_TX!K1096:K3573</f>
        <v>0.00005787037037</v>
      </c>
      <c r="R1096" s="13">
        <f>RTOS_ON_RX!$N1096-RTOS_ON_RX!$Q1096</f>
        <v>0</v>
      </c>
    </row>
    <row r="1097" ht="15.75" customHeight="1">
      <c r="A1097" s="12" t="s">
        <v>6305</v>
      </c>
      <c r="B1097" s="12" t="s">
        <v>6306</v>
      </c>
      <c r="C1097" s="12" t="s">
        <v>1676</v>
      </c>
      <c r="D1097" s="12" t="s">
        <v>6307</v>
      </c>
      <c r="E1097" s="12" t="s">
        <v>1741</v>
      </c>
      <c r="F1097" s="12" t="s">
        <v>2030</v>
      </c>
      <c r="G1097" s="12" t="s">
        <v>2397</v>
      </c>
      <c r="H1097" s="12" t="s">
        <v>1772</v>
      </c>
      <c r="I1097" s="12" t="s">
        <v>2316</v>
      </c>
      <c r="J1097" s="12" t="s">
        <v>2398</v>
      </c>
      <c r="K1097" s="12" t="s">
        <v>3036</v>
      </c>
      <c r="L1097" s="12" t="s">
        <v>1685</v>
      </c>
      <c r="M1097" s="12" t="s">
        <v>6308</v>
      </c>
      <c r="N1097" s="13">
        <f>M1098-RTOS_ON_RX!$M1097</f>
        <v>0.0001157407407</v>
      </c>
      <c r="O1097" s="12">
        <f>SUM(LEN("CO_MQ135|"),LEN(RTOS_ON_RX!$E1097),LEN(",Alcool_MQ135|"),LEN(RTOS_ON_RX!$F1097),LEN(",CO2_MQ135|"),LEN(RTOS_ON_RX!$G1097),LEN(",Toluen_MQ135|"),LEN(RTOS_ON_RX!$H1097),LEN(",MH4_MQ135|"),LEN(RTOS_ON_RX!$I1097),LEN(",Aceton_MQ135|"),LEN(RTOS_ON_RX!$J1097),LEN(",O3_MQ131|"),LEN(RTOS_ON_RX!$K1097))*8</f>
        <v>888</v>
      </c>
      <c r="P1097" s="12">
        <f>(RTOS_ON_RX!$O1097/SUM(HOUR(RTOS_ON_RX!$N1097)*3600,MINUTE(RTOS_ON_RX!$N1097)*60,SECOND(RTOS_ON_RX!$N1097)))</f>
        <v>88.8</v>
      </c>
      <c r="Q1097" s="14">
        <f>RTOS_ON_TX!K1097:K3574</f>
        <v>0.00005787037037</v>
      </c>
      <c r="R1097" s="13">
        <f>RTOS_ON_RX!$N1097-RTOS_ON_RX!$Q1097</f>
        <v>0.00005787037037</v>
      </c>
    </row>
    <row r="1098" ht="15.75" customHeight="1">
      <c r="A1098" s="12" t="s">
        <v>6309</v>
      </c>
      <c r="B1098" s="12" t="s">
        <v>6310</v>
      </c>
      <c r="C1098" s="12" t="s">
        <v>1676</v>
      </c>
      <c r="D1098" s="12" t="s">
        <v>6311</v>
      </c>
      <c r="E1098" s="12" t="s">
        <v>1680</v>
      </c>
      <c r="F1098" s="12" t="s">
        <v>2022</v>
      </c>
      <c r="G1098" s="12" t="s">
        <v>1962</v>
      </c>
      <c r="H1098" s="12" t="s">
        <v>1763</v>
      </c>
      <c r="I1098" s="12" t="s">
        <v>1802</v>
      </c>
      <c r="J1098" s="12" t="s">
        <v>2449</v>
      </c>
      <c r="K1098" s="12" t="s">
        <v>3036</v>
      </c>
      <c r="L1098" s="12" t="s">
        <v>1685</v>
      </c>
      <c r="M1098" s="12" t="s">
        <v>6312</v>
      </c>
      <c r="N1098" s="13">
        <f>M1099-RTOS_ON_RX!$M1098</f>
        <v>0.00005787037037</v>
      </c>
      <c r="O1098" s="12">
        <f>SUM(LEN("CO_MQ135|"),LEN(RTOS_ON_RX!$E1098),LEN(",Alcool_MQ135|"),LEN(RTOS_ON_RX!$F1098),LEN(",CO2_MQ135|"),LEN(RTOS_ON_RX!$G1098),LEN(",Toluen_MQ135|"),LEN(RTOS_ON_RX!$H1098),LEN(",MH4_MQ135|"),LEN(RTOS_ON_RX!$I1098),LEN(",Aceton_MQ135|"),LEN(RTOS_ON_RX!$J1098),LEN(",O3_MQ131|"),LEN(RTOS_ON_RX!$K1098))*8</f>
        <v>888</v>
      </c>
      <c r="P1098" s="12">
        <f>(RTOS_ON_RX!$O1098/SUM(HOUR(RTOS_ON_RX!$N1098)*3600,MINUTE(RTOS_ON_RX!$N1098)*60,SECOND(RTOS_ON_RX!$N1098)))</f>
        <v>177.6</v>
      </c>
      <c r="Q1098" s="14">
        <f>RTOS_ON_TX!K1098:K3575</f>
        <v>0.00005787037037</v>
      </c>
      <c r="R1098" s="13">
        <f>RTOS_ON_RX!$N1098-RTOS_ON_RX!$Q1098</f>
        <v>0</v>
      </c>
    </row>
    <row r="1099" ht="15.75" customHeight="1">
      <c r="A1099" s="12" t="s">
        <v>6313</v>
      </c>
      <c r="B1099" s="12" t="s">
        <v>6314</v>
      </c>
      <c r="C1099" s="12" t="s">
        <v>1676</v>
      </c>
      <c r="D1099" s="12" t="s">
        <v>6315</v>
      </c>
      <c r="E1099" s="12" t="s">
        <v>1972</v>
      </c>
      <c r="F1099" s="12" t="s">
        <v>2807</v>
      </c>
      <c r="G1099" s="12" t="s">
        <v>2554</v>
      </c>
      <c r="H1099" s="12" t="s">
        <v>1733</v>
      </c>
      <c r="I1099" s="12" t="s">
        <v>2098</v>
      </c>
      <c r="J1099" s="12" t="s">
        <v>2284</v>
      </c>
      <c r="K1099" s="12" t="s">
        <v>3078</v>
      </c>
      <c r="L1099" s="12" t="s">
        <v>1685</v>
      </c>
      <c r="M1099" s="12" t="s">
        <v>6316</v>
      </c>
      <c r="N1099" s="13">
        <f>M1100-RTOS_ON_RX!$M1099</f>
        <v>0.00005787037037</v>
      </c>
      <c r="O1099" s="12">
        <f>SUM(LEN("CO_MQ135|"),LEN(RTOS_ON_RX!$E1099),LEN(",Alcool_MQ135|"),LEN(RTOS_ON_RX!$F1099),LEN(",CO2_MQ135|"),LEN(RTOS_ON_RX!$G1099),LEN(",Toluen_MQ135|"),LEN(RTOS_ON_RX!$H1099),LEN(",MH4_MQ135|"),LEN(RTOS_ON_RX!$I1099),LEN(",Aceton_MQ135|"),LEN(RTOS_ON_RX!$J1099),LEN(",O3_MQ131|"),LEN(RTOS_ON_RX!$K1099))*8</f>
        <v>888</v>
      </c>
      <c r="P1099" s="12">
        <f>(RTOS_ON_RX!$O1099/SUM(HOUR(RTOS_ON_RX!$N1099)*3600,MINUTE(RTOS_ON_RX!$N1099)*60,SECOND(RTOS_ON_RX!$N1099)))</f>
        <v>177.6</v>
      </c>
      <c r="Q1099" s="14">
        <f>RTOS_ON_TX!K1099:K3576</f>
        <v>0.00005787037037</v>
      </c>
      <c r="R1099" s="13">
        <f>RTOS_ON_RX!$N1099-RTOS_ON_RX!$Q1099</f>
        <v>0</v>
      </c>
    </row>
    <row r="1100" ht="15.75" customHeight="1">
      <c r="A1100" s="12" t="s">
        <v>6317</v>
      </c>
      <c r="B1100" s="12" t="s">
        <v>6318</v>
      </c>
      <c r="C1100" s="12" t="s">
        <v>1676</v>
      </c>
      <c r="D1100" s="12" t="s">
        <v>6319</v>
      </c>
      <c r="E1100" s="12" t="s">
        <v>2196</v>
      </c>
      <c r="F1100" s="12" t="s">
        <v>1874</v>
      </c>
      <c r="G1100" s="12" t="s">
        <v>4256</v>
      </c>
      <c r="H1100" s="12" t="s">
        <v>2284</v>
      </c>
      <c r="I1100" s="12" t="s">
        <v>2066</v>
      </c>
      <c r="J1100" s="12" t="s">
        <v>3819</v>
      </c>
      <c r="K1100" s="12" t="s">
        <v>3078</v>
      </c>
      <c r="L1100" s="12" t="s">
        <v>1685</v>
      </c>
      <c r="M1100" s="12" t="s">
        <v>6320</v>
      </c>
      <c r="N1100" s="13">
        <f>M1101-RTOS_ON_RX!$M1100</f>
        <v>0.00005787037037</v>
      </c>
      <c r="O1100" s="12">
        <f>SUM(LEN("CO_MQ135|"),LEN(RTOS_ON_RX!$E1100),LEN(",Alcool_MQ135|"),LEN(RTOS_ON_RX!$F1100),LEN(",CO2_MQ135|"),LEN(RTOS_ON_RX!$G1100),LEN(",Toluen_MQ135|"),LEN(RTOS_ON_RX!$H1100),LEN(",MH4_MQ135|"),LEN(RTOS_ON_RX!$I1100),LEN(",Aceton_MQ135|"),LEN(RTOS_ON_RX!$J1100),LEN(",O3_MQ131|"),LEN(RTOS_ON_RX!$K1100))*8</f>
        <v>888</v>
      </c>
      <c r="P1100" s="12">
        <f>(RTOS_ON_RX!$O1100/SUM(HOUR(RTOS_ON_RX!$N1100)*3600,MINUTE(RTOS_ON_RX!$N1100)*60,SECOND(RTOS_ON_RX!$N1100)))</f>
        <v>177.6</v>
      </c>
      <c r="Q1100" s="14">
        <f>RTOS_ON_TX!K1100:K3577</f>
        <v>0.00005787037037</v>
      </c>
      <c r="R1100" s="13">
        <f>RTOS_ON_RX!$N1100-RTOS_ON_RX!$Q1100</f>
        <v>0</v>
      </c>
    </row>
    <row r="1101" ht="15.75" customHeight="1">
      <c r="A1101" s="12" t="s">
        <v>6321</v>
      </c>
      <c r="B1101" s="12" t="s">
        <v>6322</v>
      </c>
      <c r="C1101" s="12" t="s">
        <v>1676</v>
      </c>
      <c r="D1101" s="12" t="s">
        <v>6323</v>
      </c>
      <c r="E1101" s="12" t="s">
        <v>2843</v>
      </c>
      <c r="F1101" s="12" t="s">
        <v>1814</v>
      </c>
      <c r="G1101" s="12" t="s">
        <v>4608</v>
      </c>
      <c r="H1101" s="12" t="s">
        <v>2284</v>
      </c>
      <c r="I1101" s="12" t="s">
        <v>2429</v>
      </c>
      <c r="J1101" s="12" t="s">
        <v>2668</v>
      </c>
      <c r="K1101" s="12" t="s">
        <v>3073</v>
      </c>
      <c r="L1101" s="12" t="s">
        <v>1685</v>
      </c>
      <c r="M1101" s="12" t="s">
        <v>6324</v>
      </c>
      <c r="N1101" s="13">
        <f>M1102-RTOS_ON_RX!$M1101</f>
        <v>0.0001157407407</v>
      </c>
      <c r="O1101" s="12">
        <f>SUM(LEN("CO_MQ135|"),LEN(RTOS_ON_RX!$E1101),LEN(",Alcool_MQ135|"),LEN(RTOS_ON_RX!$F1101),LEN(",CO2_MQ135|"),LEN(RTOS_ON_RX!$G1101),LEN(",Toluen_MQ135|"),LEN(RTOS_ON_RX!$H1101),LEN(",MH4_MQ135|"),LEN(RTOS_ON_RX!$I1101),LEN(",Aceton_MQ135|"),LEN(RTOS_ON_RX!$J1101),LEN(",O3_MQ131|"),LEN(RTOS_ON_RX!$K1101))*8</f>
        <v>888</v>
      </c>
      <c r="P1101" s="12">
        <f>(RTOS_ON_RX!$O1101/SUM(HOUR(RTOS_ON_RX!$N1101)*3600,MINUTE(RTOS_ON_RX!$N1101)*60,SECOND(RTOS_ON_RX!$N1101)))</f>
        <v>88.8</v>
      </c>
      <c r="Q1101" s="14">
        <f>RTOS_ON_TX!K1101:K3578</f>
        <v>0.00005787037037</v>
      </c>
      <c r="R1101" s="13">
        <f>RTOS_ON_RX!$N1101-RTOS_ON_RX!$Q1101</f>
        <v>0.00005787037037</v>
      </c>
    </row>
    <row r="1102" ht="15.75" customHeight="1">
      <c r="A1102" s="12" t="s">
        <v>6325</v>
      </c>
      <c r="B1102" s="12" t="s">
        <v>6326</v>
      </c>
      <c r="C1102" s="12" t="s">
        <v>1676</v>
      </c>
      <c r="D1102" s="12" t="s">
        <v>6327</v>
      </c>
      <c r="E1102" s="12" t="s">
        <v>3524</v>
      </c>
      <c r="F1102" s="12" t="s">
        <v>2043</v>
      </c>
      <c r="G1102" s="12" t="s">
        <v>2414</v>
      </c>
      <c r="H1102" s="12" t="s">
        <v>2163</v>
      </c>
      <c r="I1102" s="12" t="s">
        <v>2403</v>
      </c>
      <c r="J1102" s="12" t="s">
        <v>2347</v>
      </c>
      <c r="K1102" s="12" t="s">
        <v>3090</v>
      </c>
      <c r="L1102" s="12" t="s">
        <v>1685</v>
      </c>
      <c r="M1102" s="12" t="s">
        <v>6328</v>
      </c>
      <c r="N1102" s="13">
        <f>M1103-RTOS_ON_RX!$M1102</f>
        <v>0.00005787037037</v>
      </c>
      <c r="O1102" s="12">
        <f>SUM(LEN("CO_MQ135|"),LEN(RTOS_ON_RX!$E1102),LEN(",Alcool_MQ135|"),LEN(RTOS_ON_RX!$F1102),LEN(",CO2_MQ135|"),LEN(RTOS_ON_RX!$G1102),LEN(",Toluen_MQ135|"),LEN(RTOS_ON_RX!$H1102),LEN(",MH4_MQ135|"),LEN(RTOS_ON_RX!$I1102),LEN(",Aceton_MQ135|"),LEN(RTOS_ON_RX!$J1102),LEN(",O3_MQ131|"),LEN(RTOS_ON_RX!$K1102))*8</f>
        <v>880</v>
      </c>
      <c r="P1102" s="12">
        <f>(RTOS_ON_RX!$O1102/SUM(HOUR(RTOS_ON_RX!$N1102)*3600,MINUTE(RTOS_ON_RX!$N1102)*60,SECOND(RTOS_ON_RX!$N1102)))</f>
        <v>176</v>
      </c>
      <c r="Q1102" s="14">
        <f>RTOS_ON_TX!K1102:K3579</f>
        <v>0.00005787037037</v>
      </c>
      <c r="R1102" s="13">
        <f>RTOS_ON_RX!$N1102-RTOS_ON_RX!$Q1102</f>
        <v>0</v>
      </c>
    </row>
    <row r="1103" ht="15.75" customHeight="1">
      <c r="A1103" s="12" t="s">
        <v>6329</v>
      </c>
      <c r="B1103" s="12" t="s">
        <v>6330</v>
      </c>
      <c r="C1103" s="12" t="s">
        <v>1676</v>
      </c>
      <c r="D1103" s="12" t="s">
        <v>6331</v>
      </c>
      <c r="E1103" s="12" t="s">
        <v>1741</v>
      </c>
      <c r="F1103" s="12" t="s">
        <v>2030</v>
      </c>
      <c r="G1103" s="12" t="s">
        <v>2397</v>
      </c>
      <c r="H1103" s="12" t="s">
        <v>1772</v>
      </c>
      <c r="I1103" s="12" t="s">
        <v>2316</v>
      </c>
      <c r="J1103" s="12" t="s">
        <v>2398</v>
      </c>
      <c r="K1103" s="12" t="s">
        <v>3036</v>
      </c>
      <c r="L1103" s="12" t="s">
        <v>1685</v>
      </c>
      <c r="M1103" s="12" t="s">
        <v>6332</v>
      </c>
      <c r="N1103" s="13">
        <f>M1104-RTOS_ON_RX!$M1103</f>
        <v>0.0001157407407</v>
      </c>
      <c r="O1103" s="12">
        <f>SUM(LEN("CO_MQ135|"),LEN(RTOS_ON_RX!$E1103),LEN(",Alcool_MQ135|"),LEN(RTOS_ON_RX!$F1103),LEN(",CO2_MQ135|"),LEN(RTOS_ON_RX!$G1103),LEN(",Toluen_MQ135|"),LEN(RTOS_ON_RX!$H1103),LEN(",MH4_MQ135|"),LEN(RTOS_ON_RX!$I1103),LEN(",Aceton_MQ135|"),LEN(RTOS_ON_RX!$J1103),LEN(",O3_MQ131|"),LEN(RTOS_ON_RX!$K1103))*8</f>
        <v>888</v>
      </c>
      <c r="P1103" s="12">
        <f>(RTOS_ON_RX!$O1103/SUM(HOUR(RTOS_ON_RX!$N1103)*3600,MINUTE(RTOS_ON_RX!$N1103)*60,SECOND(RTOS_ON_RX!$N1103)))</f>
        <v>88.8</v>
      </c>
      <c r="Q1103" s="14">
        <f>RTOS_ON_TX!K1103:K3580</f>
        <v>0.00005787037037</v>
      </c>
      <c r="R1103" s="13">
        <f>RTOS_ON_RX!$N1103-RTOS_ON_RX!$Q1103</f>
        <v>0.00005787037037</v>
      </c>
    </row>
    <row r="1104" ht="15.75" customHeight="1">
      <c r="A1104" s="12" t="s">
        <v>6333</v>
      </c>
      <c r="B1104" s="12" t="s">
        <v>6334</v>
      </c>
      <c r="C1104" s="12" t="s">
        <v>1676</v>
      </c>
      <c r="D1104" s="12" t="s">
        <v>6335</v>
      </c>
      <c r="E1104" s="12" t="s">
        <v>1789</v>
      </c>
      <c r="F1104" s="12" t="s">
        <v>1754</v>
      </c>
      <c r="G1104" s="12" t="s">
        <v>2644</v>
      </c>
      <c r="H1104" s="12" t="s">
        <v>1763</v>
      </c>
      <c r="I1104" s="12" t="s">
        <v>2276</v>
      </c>
      <c r="J1104" s="12" t="s">
        <v>2449</v>
      </c>
      <c r="K1104" s="12" t="s">
        <v>3036</v>
      </c>
      <c r="L1104" s="12" t="s">
        <v>1685</v>
      </c>
      <c r="M1104" s="12" t="s">
        <v>6336</v>
      </c>
      <c r="N1104" s="13">
        <f>M1105-RTOS_ON_RX!$M1104</f>
        <v>0.00005787037037</v>
      </c>
      <c r="O1104" s="12">
        <f>SUM(LEN("CO_MQ135|"),LEN(RTOS_ON_RX!$E1104),LEN(",Alcool_MQ135|"),LEN(RTOS_ON_RX!$F1104),LEN(",CO2_MQ135|"),LEN(RTOS_ON_RX!$G1104),LEN(",Toluen_MQ135|"),LEN(RTOS_ON_RX!$H1104),LEN(",MH4_MQ135|"),LEN(RTOS_ON_RX!$I1104),LEN(",Aceton_MQ135|"),LEN(RTOS_ON_RX!$J1104),LEN(",O3_MQ131|"),LEN(RTOS_ON_RX!$K1104))*8</f>
        <v>888</v>
      </c>
      <c r="P1104" s="12">
        <f>(RTOS_ON_RX!$O1104/SUM(HOUR(RTOS_ON_RX!$N1104)*3600,MINUTE(RTOS_ON_RX!$N1104)*60,SECOND(RTOS_ON_RX!$N1104)))</f>
        <v>177.6</v>
      </c>
      <c r="Q1104" s="14">
        <f>RTOS_ON_TX!K1104:K3581</f>
        <v>0.00005787037037</v>
      </c>
      <c r="R1104" s="13">
        <f>RTOS_ON_RX!$N1104-RTOS_ON_RX!$Q1104</f>
        <v>0</v>
      </c>
    </row>
    <row r="1105" ht="15.75" customHeight="1">
      <c r="A1105" s="12" t="s">
        <v>6337</v>
      </c>
      <c r="B1105" s="12" t="s">
        <v>6338</v>
      </c>
      <c r="C1105" s="12" t="s">
        <v>1676</v>
      </c>
      <c r="D1105" s="12" t="s">
        <v>6339</v>
      </c>
      <c r="E1105" s="12" t="s">
        <v>1795</v>
      </c>
      <c r="F1105" s="12" t="s">
        <v>1734</v>
      </c>
      <c r="G1105" s="12" t="s">
        <v>2770</v>
      </c>
      <c r="H1105" s="12" t="s">
        <v>1772</v>
      </c>
      <c r="I1105" s="12" t="s">
        <v>2976</v>
      </c>
      <c r="J1105" s="12" t="s">
        <v>2398</v>
      </c>
      <c r="K1105" s="12" t="s">
        <v>3090</v>
      </c>
      <c r="L1105" s="12" t="s">
        <v>1685</v>
      </c>
      <c r="M1105" s="12" t="s">
        <v>6340</v>
      </c>
      <c r="N1105" s="13">
        <f>M1106-RTOS_ON_RX!$M1105</f>
        <v>0.00005787037037</v>
      </c>
      <c r="O1105" s="12">
        <f>SUM(LEN("CO_MQ135|"),LEN(RTOS_ON_RX!$E1105),LEN(",Alcool_MQ135|"),LEN(RTOS_ON_RX!$F1105),LEN(",CO2_MQ135|"),LEN(RTOS_ON_RX!$G1105),LEN(",Toluen_MQ135|"),LEN(RTOS_ON_RX!$H1105),LEN(",MH4_MQ135|"),LEN(RTOS_ON_RX!$I1105),LEN(",Aceton_MQ135|"),LEN(RTOS_ON_RX!$J1105),LEN(",O3_MQ131|"),LEN(RTOS_ON_RX!$K1105))*8</f>
        <v>880</v>
      </c>
      <c r="P1105" s="12">
        <f>(RTOS_ON_RX!$O1105/SUM(HOUR(RTOS_ON_RX!$N1105)*3600,MINUTE(RTOS_ON_RX!$N1105)*60,SECOND(RTOS_ON_RX!$N1105)))</f>
        <v>176</v>
      </c>
      <c r="Q1105" s="14">
        <f>RTOS_ON_TX!K1105:K3582</f>
        <v>0.00005787037037</v>
      </c>
      <c r="R1105" s="13">
        <f>RTOS_ON_RX!$N1105-RTOS_ON_RX!$Q1105</f>
        <v>0</v>
      </c>
    </row>
    <row r="1106" ht="15.75" customHeight="1">
      <c r="A1106" s="12" t="s">
        <v>6341</v>
      </c>
      <c r="B1106" s="12" t="s">
        <v>6342</v>
      </c>
      <c r="C1106" s="12" t="s">
        <v>1676</v>
      </c>
      <c r="D1106" s="12" t="s">
        <v>6343</v>
      </c>
      <c r="E1106" s="12" t="s">
        <v>2499</v>
      </c>
      <c r="F1106" s="12" t="s">
        <v>1805</v>
      </c>
      <c r="G1106" s="12" t="s">
        <v>4065</v>
      </c>
      <c r="H1106" s="12" t="s">
        <v>2284</v>
      </c>
      <c r="I1106" s="12" t="s">
        <v>2922</v>
      </c>
      <c r="J1106" s="12" t="s">
        <v>2668</v>
      </c>
      <c r="K1106" s="12" t="s">
        <v>3090</v>
      </c>
      <c r="L1106" s="12" t="s">
        <v>1685</v>
      </c>
      <c r="M1106" s="12" t="s">
        <v>6344</v>
      </c>
      <c r="N1106" s="13">
        <f>M1107-RTOS_ON_RX!$M1106</f>
        <v>0.00006944444444</v>
      </c>
      <c r="O1106" s="12">
        <f>SUM(LEN("CO_MQ135|"),LEN(RTOS_ON_RX!$E1106),LEN(",Alcool_MQ135|"),LEN(RTOS_ON_RX!$F1106),LEN(",CO2_MQ135|"),LEN(RTOS_ON_RX!$G1106),LEN(",Toluen_MQ135|"),LEN(RTOS_ON_RX!$H1106),LEN(",MH4_MQ135|"),LEN(RTOS_ON_RX!$I1106),LEN(",Aceton_MQ135|"),LEN(RTOS_ON_RX!$J1106),LEN(",O3_MQ131|"),LEN(RTOS_ON_RX!$K1106))*8</f>
        <v>888</v>
      </c>
      <c r="P1106" s="12">
        <f>(RTOS_ON_RX!$O1106/SUM(HOUR(RTOS_ON_RX!$N1106)*3600,MINUTE(RTOS_ON_RX!$N1106)*60,SECOND(RTOS_ON_RX!$N1106)))</f>
        <v>148</v>
      </c>
      <c r="Q1106" s="14">
        <f>RTOS_ON_TX!K1106:K3583</f>
        <v>0.00005787037037</v>
      </c>
      <c r="R1106" s="13">
        <f>RTOS_ON_RX!$N1106-RTOS_ON_RX!$Q1106</f>
        <v>0.00001157407407</v>
      </c>
    </row>
    <row r="1107" ht="15.75" customHeight="1">
      <c r="A1107" s="12" t="s">
        <v>6345</v>
      </c>
      <c r="B1107" s="12" t="s">
        <v>6346</v>
      </c>
      <c r="C1107" s="12" t="s">
        <v>1676</v>
      </c>
      <c r="D1107" s="12" t="s">
        <v>6347</v>
      </c>
      <c r="E1107" s="12" t="s">
        <v>4608</v>
      </c>
      <c r="F1107" s="12" t="s">
        <v>2645</v>
      </c>
      <c r="G1107" s="12" t="s">
        <v>6348</v>
      </c>
      <c r="H1107" s="12" t="s">
        <v>3819</v>
      </c>
      <c r="I1107" s="12" t="s">
        <v>1901</v>
      </c>
      <c r="J1107" s="12" t="s">
        <v>6349</v>
      </c>
      <c r="K1107" s="12" t="s">
        <v>3036</v>
      </c>
      <c r="L1107" s="12" t="s">
        <v>1685</v>
      </c>
      <c r="M1107" s="12" t="s">
        <v>6350</v>
      </c>
      <c r="N1107" s="13">
        <f>M1108-RTOS_ON_RX!$M1107</f>
        <v>0.0001157407407</v>
      </c>
      <c r="O1107" s="12">
        <f>SUM(LEN("CO_MQ135|"),LEN(RTOS_ON_RX!$E1107),LEN(",Alcool_MQ135|"),LEN(RTOS_ON_RX!$F1107),LEN(",CO2_MQ135|"),LEN(RTOS_ON_RX!$G1107),LEN(",Toluen_MQ135|"),LEN(RTOS_ON_RX!$H1107),LEN(",MH4_MQ135|"),LEN(RTOS_ON_RX!$I1107),LEN(",Aceton_MQ135|"),LEN(RTOS_ON_RX!$J1107),LEN(",O3_MQ131|"),LEN(RTOS_ON_RX!$K1107))*8</f>
        <v>888</v>
      </c>
      <c r="P1107" s="12">
        <f>(RTOS_ON_RX!$O1107/SUM(HOUR(RTOS_ON_RX!$N1107)*3600,MINUTE(RTOS_ON_RX!$N1107)*60,SECOND(RTOS_ON_RX!$N1107)))</f>
        <v>88.8</v>
      </c>
      <c r="Q1107" s="14">
        <f>RTOS_ON_TX!K1107:K3584</f>
        <v>0.00005787037037</v>
      </c>
      <c r="R1107" s="13">
        <f>RTOS_ON_RX!$N1107-RTOS_ON_RX!$Q1107</f>
        <v>0.00005787037037</v>
      </c>
    </row>
    <row r="1108" ht="15.75" customHeight="1">
      <c r="A1108" s="12" t="s">
        <v>6351</v>
      </c>
      <c r="B1108" s="12" t="s">
        <v>6352</v>
      </c>
      <c r="C1108" s="12" t="s">
        <v>1676</v>
      </c>
      <c r="D1108" s="12" t="s">
        <v>6353</v>
      </c>
      <c r="E1108" s="12" t="s">
        <v>1741</v>
      </c>
      <c r="F1108" s="12" t="s">
        <v>2030</v>
      </c>
      <c r="G1108" s="12" t="s">
        <v>2397</v>
      </c>
      <c r="H1108" s="12" t="s">
        <v>1772</v>
      </c>
      <c r="I1108" s="12" t="s">
        <v>2316</v>
      </c>
      <c r="J1108" s="12" t="s">
        <v>2398</v>
      </c>
      <c r="K1108" s="12" t="s">
        <v>3090</v>
      </c>
      <c r="L1108" s="12" t="s">
        <v>1685</v>
      </c>
      <c r="M1108" s="12" t="s">
        <v>6354</v>
      </c>
      <c r="N1108" s="13">
        <f>M1109-RTOS_ON_RX!$M1108</f>
        <v>0.00005787037037</v>
      </c>
      <c r="O1108" s="12">
        <f>SUM(LEN("CO_MQ135|"),LEN(RTOS_ON_RX!$E1108),LEN(",Alcool_MQ135|"),LEN(RTOS_ON_RX!$F1108),LEN(",CO2_MQ135|"),LEN(RTOS_ON_RX!$G1108),LEN(",Toluen_MQ135|"),LEN(RTOS_ON_RX!$H1108),LEN(",MH4_MQ135|"),LEN(RTOS_ON_RX!$I1108),LEN(",Aceton_MQ135|"),LEN(RTOS_ON_RX!$J1108),LEN(",O3_MQ131|"),LEN(RTOS_ON_RX!$K1108))*8</f>
        <v>888</v>
      </c>
      <c r="P1108" s="12">
        <f>(RTOS_ON_RX!$O1108/SUM(HOUR(RTOS_ON_RX!$N1108)*3600,MINUTE(RTOS_ON_RX!$N1108)*60,SECOND(RTOS_ON_RX!$N1108)))</f>
        <v>177.6</v>
      </c>
      <c r="Q1108" s="14">
        <f>RTOS_ON_TX!K1108:K3585</f>
        <v>0.00005787037037</v>
      </c>
      <c r="R1108" s="13">
        <f>RTOS_ON_RX!$N1108-RTOS_ON_RX!$Q1108</f>
        <v>0</v>
      </c>
    </row>
    <row r="1109" ht="15.75" customHeight="1">
      <c r="A1109" s="12" t="s">
        <v>6355</v>
      </c>
      <c r="B1109" s="12" t="s">
        <v>6356</v>
      </c>
      <c r="C1109" s="12" t="s">
        <v>1676</v>
      </c>
      <c r="D1109" s="12" t="s">
        <v>6357</v>
      </c>
      <c r="E1109" s="12" t="s">
        <v>1901</v>
      </c>
      <c r="F1109" s="12" t="s">
        <v>1734</v>
      </c>
      <c r="G1109" s="12" t="s">
        <v>3114</v>
      </c>
      <c r="H1109" s="12" t="s">
        <v>1772</v>
      </c>
      <c r="I1109" s="12" t="s">
        <v>1729</v>
      </c>
      <c r="J1109" s="12" t="s">
        <v>2398</v>
      </c>
      <c r="K1109" s="12" t="s">
        <v>3036</v>
      </c>
      <c r="L1109" s="12" t="s">
        <v>1685</v>
      </c>
      <c r="M1109" s="12" t="s">
        <v>6358</v>
      </c>
      <c r="N1109" s="13">
        <f>M1110-RTOS_ON_RX!$M1109</f>
        <v>0.00005787037037</v>
      </c>
      <c r="O1109" s="12">
        <f>SUM(LEN("CO_MQ135|"),LEN(RTOS_ON_RX!$E1109),LEN(",Alcool_MQ135|"),LEN(RTOS_ON_RX!$F1109),LEN(",CO2_MQ135|"),LEN(RTOS_ON_RX!$G1109),LEN(",Toluen_MQ135|"),LEN(RTOS_ON_RX!$H1109),LEN(",MH4_MQ135|"),LEN(RTOS_ON_RX!$I1109),LEN(",Aceton_MQ135|"),LEN(RTOS_ON_RX!$J1109),LEN(",O3_MQ131|"),LEN(RTOS_ON_RX!$K1109))*8</f>
        <v>888</v>
      </c>
      <c r="P1109" s="12">
        <f>(RTOS_ON_RX!$O1109/SUM(HOUR(RTOS_ON_RX!$N1109)*3600,MINUTE(RTOS_ON_RX!$N1109)*60,SECOND(RTOS_ON_RX!$N1109)))</f>
        <v>177.6</v>
      </c>
      <c r="Q1109" s="14">
        <f>RTOS_ON_TX!K1109:K3586</f>
        <v>0.00005787037037</v>
      </c>
      <c r="R1109" s="13">
        <f>RTOS_ON_RX!$N1109-RTOS_ON_RX!$Q1109</f>
        <v>0</v>
      </c>
    </row>
    <row r="1110" ht="15.75" customHeight="1">
      <c r="A1110" s="12" t="s">
        <v>6359</v>
      </c>
      <c r="B1110" s="12" t="s">
        <v>6360</v>
      </c>
      <c r="C1110" s="12" t="s">
        <v>1676</v>
      </c>
      <c r="D1110" s="12" t="s">
        <v>6361</v>
      </c>
      <c r="E1110" s="12" t="s">
        <v>2499</v>
      </c>
      <c r="F1110" s="12" t="s">
        <v>1805</v>
      </c>
      <c r="G1110" s="12" t="s">
        <v>4065</v>
      </c>
      <c r="H1110" s="12" t="s">
        <v>2284</v>
      </c>
      <c r="I1110" s="12" t="s">
        <v>2922</v>
      </c>
      <c r="J1110" s="12" t="s">
        <v>2668</v>
      </c>
      <c r="K1110" s="12" t="s">
        <v>3090</v>
      </c>
      <c r="L1110" s="12" t="s">
        <v>1685</v>
      </c>
      <c r="M1110" s="12" t="s">
        <v>641</v>
      </c>
      <c r="N1110" s="13">
        <f>M1111-RTOS_ON_RX!$M1110</f>
        <v>0.00005787037037</v>
      </c>
      <c r="O1110" s="12">
        <f>SUM(LEN("CO_MQ135|"),LEN(RTOS_ON_RX!$E1110),LEN(",Alcool_MQ135|"),LEN(RTOS_ON_RX!$F1110),LEN(",CO2_MQ135|"),LEN(RTOS_ON_RX!$G1110),LEN(",Toluen_MQ135|"),LEN(RTOS_ON_RX!$H1110),LEN(",MH4_MQ135|"),LEN(RTOS_ON_RX!$I1110),LEN(",Aceton_MQ135|"),LEN(RTOS_ON_RX!$J1110),LEN(",O3_MQ131|"),LEN(RTOS_ON_RX!$K1110))*8</f>
        <v>888</v>
      </c>
      <c r="P1110" s="12">
        <f>(RTOS_ON_RX!$O1110/SUM(HOUR(RTOS_ON_RX!$N1110)*3600,MINUTE(RTOS_ON_RX!$N1110)*60,SECOND(RTOS_ON_RX!$N1110)))</f>
        <v>177.6</v>
      </c>
      <c r="Q1110" s="14">
        <f>RTOS_ON_TX!K1110:K3587</f>
        <v>0.00005787037037</v>
      </c>
      <c r="R1110" s="13">
        <f>RTOS_ON_RX!$N1110-RTOS_ON_RX!$Q1110</f>
        <v>0</v>
      </c>
    </row>
    <row r="1111" ht="15.75" customHeight="1">
      <c r="A1111" s="12" t="s">
        <v>6362</v>
      </c>
      <c r="B1111" s="12" t="s">
        <v>6363</v>
      </c>
      <c r="C1111" s="12" t="s">
        <v>1676</v>
      </c>
      <c r="D1111" s="12" t="s">
        <v>6364</v>
      </c>
      <c r="E1111" s="12" t="s">
        <v>2258</v>
      </c>
      <c r="F1111" s="12" t="s">
        <v>1805</v>
      </c>
      <c r="G1111" s="12" t="s">
        <v>4251</v>
      </c>
      <c r="H1111" s="12" t="s">
        <v>2284</v>
      </c>
      <c r="I1111" s="12" t="s">
        <v>2195</v>
      </c>
      <c r="J1111" s="12" t="s">
        <v>2668</v>
      </c>
      <c r="K1111" s="12" t="s">
        <v>3201</v>
      </c>
      <c r="L1111" s="12" t="s">
        <v>1685</v>
      </c>
      <c r="M1111" s="12" t="s">
        <v>6365</v>
      </c>
      <c r="N1111" s="13">
        <f>M1112-RTOS_ON_RX!$M1111</f>
        <v>0.00005787037037</v>
      </c>
      <c r="O1111" s="12">
        <f>SUM(LEN("CO_MQ135|"),LEN(RTOS_ON_RX!$E1111),LEN(",Alcool_MQ135|"),LEN(RTOS_ON_RX!$F1111),LEN(",CO2_MQ135|"),LEN(RTOS_ON_RX!$G1111),LEN(",Toluen_MQ135|"),LEN(RTOS_ON_RX!$H1111),LEN(",MH4_MQ135|"),LEN(RTOS_ON_RX!$I1111),LEN(",Aceton_MQ135|"),LEN(RTOS_ON_RX!$J1111),LEN(",O3_MQ131|"),LEN(RTOS_ON_RX!$K1111))*8</f>
        <v>888</v>
      </c>
      <c r="P1111" s="12">
        <f>(RTOS_ON_RX!$O1111/SUM(HOUR(RTOS_ON_RX!$N1111)*3600,MINUTE(RTOS_ON_RX!$N1111)*60,SECOND(RTOS_ON_RX!$N1111)))</f>
        <v>177.6</v>
      </c>
      <c r="Q1111" s="14">
        <f>RTOS_ON_TX!K1111:K3588</f>
        <v>0.00005787037037</v>
      </c>
      <c r="R1111" s="13">
        <f>RTOS_ON_RX!$N1111-RTOS_ON_RX!$Q1111</f>
        <v>0</v>
      </c>
    </row>
    <row r="1112" ht="15.75" customHeight="1">
      <c r="A1112" s="12" t="s">
        <v>6366</v>
      </c>
      <c r="B1112" s="12" t="s">
        <v>6367</v>
      </c>
      <c r="C1112" s="12" t="s">
        <v>1676</v>
      </c>
      <c r="D1112" s="12" t="s">
        <v>6368</v>
      </c>
      <c r="E1112" s="12" t="s">
        <v>2118</v>
      </c>
      <c r="F1112" s="12" t="s">
        <v>2043</v>
      </c>
      <c r="G1112" s="12" t="s">
        <v>3245</v>
      </c>
      <c r="H1112" s="12" t="s">
        <v>2163</v>
      </c>
      <c r="I1112" s="12" t="s">
        <v>2232</v>
      </c>
      <c r="J1112" s="12" t="s">
        <v>2347</v>
      </c>
      <c r="K1112" s="12" t="s">
        <v>3090</v>
      </c>
      <c r="L1112" s="12" t="s">
        <v>1685</v>
      </c>
      <c r="M1112" s="12" t="s">
        <v>6369</v>
      </c>
      <c r="N1112" s="13">
        <f>M1113-RTOS_ON_RX!$M1112</f>
        <v>0.00005787037037</v>
      </c>
      <c r="O1112" s="12">
        <f>SUM(LEN("CO_MQ135|"),LEN(RTOS_ON_RX!$E1112),LEN(",Alcool_MQ135|"),LEN(RTOS_ON_RX!$F1112),LEN(",CO2_MQ135|"),LEN(RTOS_ON_RX!$G1112),LEN(",Toluen_MQ135|"),LEN(RTOS_ON_RX!$H1112),LEN(",MH4_MQ135|"),LEN(RTOS_ON_RX!$I1112),LEN(",Aceton_MQ135|"),LEN(RTOS_ON_RX!$J1112),LEN(",O3_MQ131|"),LEN(RTOS_ON_RX!$K1112))*8</f>
        <v>880</v>
      </c>
      <c r="P1112" s="12">
        <f>(RTOS_ON_RX!$O1112/SUM(HOUR(RTOS_ON_RX!$N1112)*3600,MINUTE(RTOS_ON_RX!$N1112)*60,SECOND(RTOS_ON_RX!$N1112)))</f>
        <v>176</v>
      </c>
      <c r="Q1112" s="14">
        <f>RTOS_ON_TX!K1112:K3589</f>
        <v>0.00005787037037</v>
      </c>
      <c r="R1112" s="13">
        <f>RTOS_ON_RX!$N1112-RTOS_ON_RX!$Q1112</f>
        <v>0</v>
      </c>
    </row>
    <row r="1113" ht="15.75" customHeight="1">
      <c r="A1113" s="12" t="s">
        <v>6370</v>
      </c>
      <c r="B1113" s="12" t="s">
        <v>6371</v>
      </c>
      <c r="C1113" s="12" t="s">
        <v>1676</v>
      </c>
      <c r="D1113" s="12" t="s">
        <v>6372</v>
      </c>
      <c r="E1113" s="12" t="s">
        <v>2196</v>
      </c>
      <c r="F1113" s="12" t="s">
        <v>1874</v>
      </c>
      <c r="G1113" s="12" t="s">
        <v>4256</v>
      </c>
      <c r="H1113" s="12" t="s">
        <v>2284</v>
      </c>
      <c r="I1113" s="12" t="s">
        <v>2066</v>
      </c>
      <c r="J1113" s="12" t="s">
        <v>3819</v>
      </c>
      <c r="K1113" s="12" t="s">
        <v>3201</v>
      </c>
      <c r="L1113" s="12" t="s">
        <v>1685</v>
      </c>
      <c r="M1113" s="12" t="s">
        <v>6373</v>
      </c>
      <c r="N1113" s="13">
        <f>M1114-RTOS_ON_RX!$M1113</f>
        <v>0.00005787037037</v>
      </c>
      <c r="O1113" s="12">
        <f>SUM(LEN("CO_MQ135|"),LEN(RTOS_ON_RX!$E1113),LEN(",Alcool_MQ135|"),LEN(RTOS_ON_RX!$F1113),LEN(",CO2_MQ135|"),LEN(RTOS_ON_RX!$G1113),LEN(",Toluen_MQ135|"),LEN(RTOS_ON_RX!$H1113),LEN(",MH4_MQ135|"),LEN(RTOS_ON_RX!$I1113),LEN(",Aceton_MQ135|"),LEN(RTOS_ON_RX!$J1113),LEN(",O3_MQ131|"),LEN(RTOS_ON_RX!$K1113))*8</f>
        <v>888</v>
      </c>
      <c r="P1113" s="12">
        <f>(RTOS_ON_RX!$O1113/SUM(HOUR(RTOS_ON_RX!$N1113)*3600,MINUTE(RTOS_ON_RX!$N1113)*60,SECOND(RTOS_ON_RX!$N1113)))</f>
        <v>177.6</v>
      </c>
      <c r="Q1113" s="14">
        <f>RTOS_ON_TX!K1113:K3590</f>
        <v>0.00006944444444</v>
      </c>
      <c r="R1113" s="13">
        <f>RTOS_ON_RX!$N1113-RTOS_ON_RX!$Q1113</f>
        <v>-0.00001157407407</v>
      </c>
    </row>
    <row r="1114" ht="15.75" customHeight="1">
      <c r="A1114" s="12" t="s">
        <v>6374</v>
      </c>
      <c r="B1114" s="12" t="s">
        <v>6375</v>
      </c>
      <c r="C1114" s="12" t="s">
        <v>1676</v>
      </c>
      <c r="D1114" s="12" t="s">
        <v>6376</v>
      </c>
      <c r="E1114" s="12" t="s">
        <v>2544</v>
      </c>
      <c r="F1114" s="12" t="s">
        <v>1744</v>
      </c>
      <c r="G1114" s="12" t="s">
        <v>2283</v>
      </c>
      <c r="H1114" s="12" t="s">
        <v>1723</v>
      </c>
      <c r="I1114" s="12" t="s">
        <v>2138</v>
      </c>
      <c r="J1114" s="12" t="s">
        <v>2284</v>
      </c>
      <c r="K1114" s="12" t="s">
        <v>3036</v>
      </c>
      <c r="L1114" s="12" t="s">
        <v>1685</v>
      </c>
      <c r="M1114" s="12" t="s">
        <v>6377</v>
      </c>
      <c r="N1114" s="13">
        <f>M1115-RTOS_ON_RX!$M1114</f>
        <v>0.00005787037037</v>
      </c>
      <c r="O1114" s="12">
        <f>SUM(LEN("CO_MQ135|"),LEN(RTOS_ON_RX!$E1114),LEN(",Alcool_MQ135|"),LEN(RTOS_ON_RX!$F1114),LEN(",CO2_MQ135|"),LEN(RTOS_ON_RX!$G1114),LEN(",Toluen_MQ135|"),LEN(RTOS_ON_RX!$H1114),LEN(",MH4_MQ135|"),LEN(RTOS_ON_RX!$I1114),LEN(",Aceton_MQ135|"),LEN(RTOS_ON_RX!$J1114),LEN(",O3_MQ131|"),LEN(RTOS_ON_RX!$K1114))*8</f>
        <v>888</v>
      </c>
      <c r="P1114" s="12">
        <f>(RTOS_ON_RX!$O1114/SUM(HOUR(RTOS_ON_RX!$N1114)*3600,MINUTE(RTOS_ON_RX!$N1114)*60,SECOND(RTOS_ON_RX!$N1114)))</f>
        <v>177.6</v>
      </c>
      <c r="Q1114" s="14">
        <f>RTOS_ON_TX!K1114:K3591</f>
        <v>0.00005787037037</v>
      </c>
      <c r="R1114" s="13">
        <f>RTOS_ON_RX!$N1114-RTOS_ON_RX!$Q1114</f>
        <v>0</v>
      </c>
    </row>
    <row r="1115" ht="15.75" customHeight="1">
      <c r="A1115" s="12" t="s">
        <v>6378</v>
      </c>
      <c r="B1115" s="12" t="s">
        <v>6379</v>
      </c>
      <c r="C1115" s="12" t="s">
        <v>1676</v>
      </c>
      <c r="D1115" s="12" t="s">
        <v>6380</v>
      </c>
      <c r="E1115" s="12" t="s">
        <v>2291</v>
      </c>
      <c r="F1115" s="12" t="s">
        <v>1852</v>
      </c>
      <c r="G1115" s="12" t="s">
        <v>5749</v>
      </c>
      <c r="H1115" s="12" t="s">
        <v>2398</v>
      </c>
      <c r="I1115" s="12" t="s">
        <v>2296</v>
      </c>
      <c r="J1115" s="12" t="s">
        <v>3819</v>
      </c>
      <c r="K1115" s="12" t="s">
        <v>3073</v>
      </c>
      <c r="L1115" s="12" t="s">
        <v>1685</v>
      </c>
      <c r="M1115" s="12" t="s">
        <v>6381</v>
      </c>
      <c r="N1115" s="13">
        <f>M1116-RTOS_ON_RX!$M1115</f>
        <v>0.00005787037037</v>
      </c>
      <c r="O1115" s="12">
        <f>SUM(LEN("CO_MQ135|"),LEN(RTOS_ON_RX!$E1115),LEN(",Alcool_MQ135|"),LEN(RTOS_ON_RX!$F1115),LEN(",CO2_MQ135|"),LEN(RTOS_ON_RX!$G1115),LEN(",Toluen_MQ135|"),LEN(RTOS_ON_RX!$H1115),LEN(",MH4_MQ135|"),LEN(RTOS_ON_RX!$I1115),LEN(",Aceton_MQ135|"),LEN(RTOS_ON_RX!$J1115),LEN(",O3_MQ131|"),LEN(RTOS_ON_RX!$K1115))*8</f>
        <v>888</v>
      </c>
      <c r="P1115" s="12">
        <f>(RTOS_ON_RX!$O1115/SUM(HOUR(RTOS_ON_RX!$N1115)*3600,MINUTE(RTOS_ON_RX!$N1115)*60,SECOND(RTOS_ON_RX!$N1115)))</f>
        <v>177.6</v>
      </c>
      <c r="Q1115" s="14">
        <f>RTOS_ON_TX!K1115:K3592</f>
        <v>0.00005787037037</v>
      </c>
      <c r="R1115" s="13">
        <f>RTOS_ON_RX!$N1115-RTOS_ON_RX!$Q1115</f>
        <v>0</v>
      </c>
    </row>
    <row r="1116" ht="15.75" customHeight="1">
      <c r="A1116" s="12" t="s">
        <v>6382</v>
      </c>
      <c r="B1116" s="12" t="s">
        <v>6383</v>
      </c>
      <c r="C1116" s="12" t="s">
        <v>1676</v>
      </c>
      <c r="D1116" s="12" t="s">
        <v>6384</v>
      </c>
      <c r="E1116" s="12" t="s">
        <v>2247</v>
      </c>
      <c r="F1116" s="12" t="s">
        <v>1845</v>
      </c>
      <c r="G1116" s="12" t="s">
        <v>4766</v>
      </c>
      <c r="H1116" s="12" t="s">
        <v>2398</v>
      </c>
      <c r="I1116" s="12" t="s">
        <v>1954</v>
      </c>
      <c r="J1116" s="12" t="s">
        <v>3819</v>
      </c>
      <c r="K1116" s="12" t="s">
        <v>3201</v>
      </c>
      <c r="L1116" s="12" t="s">
        <v>1685</v>
      </c>
      <c r="M1116" s="12" t="s">
        <v>6385</v>
      </c>
      <c r="N1116" s="13">
        <f>M1117-RTOS_ON_RX!$M1116</f>
        <v>0.00005787037037</v>
      </c>
      <c r="O1116" s="12">
        <f>SUM(LEN("CO_MQ135|"),LEN(RTOS_ON_RX!$E1116),LEN(",Alcool_MQ135|"),LEN(RTOS_ON_RX!$F1116),LEN(",CO2_MQ135|"),LEN(RTOS_ON_RX!$G1116),LEN(",Toluen_MQ135|"),LEN(RTOS_ON_RX!$H1116),LEN(",MH4_MQ135|"),LEN(RTOS_ON_RX!$I1116),LEN(",Aceton_MQ135|"),LEN(RTOS_ON_RX!$J1116),LEN(",O3_MQ131|"),LEN(RTOS_ON_RX!$K1116))*8</f>
        <v>872</v>
      </c>
      <c r="P1116" s="12">
        <f>(RTOS_ON_RX!$O1116/SUM(HOUR(RTOS_ON_RX!$N1116)*3600,MINUTE(RTOS_ON_RX!$N1116)*60,SECOND(RTOS_ON_RX!$N1116)))</f>
        <v>174.4</v>
      </c>
      <c r="Q1116" s="14">
        <f>RTOS_ON_TX!K1116:K3593</f>
        <v>0.00005787037037</v>
      </c>
      <c r="R1116" s="13">
        <f>RTOS_ON_RX!$N1116-RTOS_ON_RX!$Q1116</f>
        <v>0</v>
      </c>
    </row>
    <row r="1117" ht="15.75" customHeight="1">
      <c r="A1117" s="12" t="s">
        <v>6386</v>
      </c>
      <c r="B1117" s="12" t="s">
        <v>6387</v>
      </c>
      <c r="C1117" s="12" t="s">
        <v>1676</v>
      </c>
      <c r="D1117" s="12" t="s">
        <v>6388</v>
      </c>
      <c r="E1117" s="12" t="s">
        <v>1730</v>
      </c>
      <c r="F1117" s="12" t="s">
        <v>2086</v>
      </c>
      <c r="G1117" s="12" t="s">
        <v>3457</v>
      </c>
      <c r="H1117" s="12" t="s">
        <v>2037</v>
      </c>
      <c r="I1117" s="12" t="s">
        <v>2661</v>
      </c>
      <c r="J1117" s="12" t="s">
        <v>2936</v>
      </c>
      <c r="K1117" s="12" t="s">
        <v>3036</v>
      </c>
      <c r="L1117" s="12" t="s">
        <v>1685</v>
      </c>
      <c r="M1117" s="12" t="s">
        <v>6389</v>
      </c>
      <c r="N1117" s="13">
        <f>M1118-RTOS_ON_RX!$M1117</f>
        <v>0.00005787037037</v>
      </c>
      <c r="O1117" s="12">
        <f>SUM(LEN("CO_MQ135|"),LEN(RTOS_ON_RX!$E1117),LEN(",Alcool_MQ135|"),LEN(RTOS_ON_RX!$F1117),LEN(",CO2_MQ135|"),LEN(RTOS_ON_RX!$G1117),LEN(",Toluen_MQ135|"),LEN(RTOS_ON_RX!$H1117),LEN(",MH4_MQ135|"),LEN(RTOS_ON_RX!$I1117),LEN(",Aceton_MQ135|"),LEN(RTOS_ON_RX!$J1117),LEN(",O3_MQ131|"),LEN(RTOS_ON_RX!$K1117))*8</f>
        <v>888</v>
      </c>
      <c r="P1117" s="12">
        <f>(RTOS_ON_RX!$O1117/SUM(HOUR(RTOS_ON_RX!$N1117)*3600,MINUTE(RTOS_ON_RX!$N1117)*60,SECOND(RTOS_ON_RX!$N1117)))</f>
        <v>177.6</v>
      </c>
      <c r="Q1117" s="14">
        <f>RTOS_ON_TX!K1117:K3594</f>
        <v>0.00005787037037</v>
      </c>
      <c r="R1117" s="13">
        <f>RTOS_ON_RX!$N1117-RTOS_ON_RX!$Q1117</f>
        <v>0</v>
      </c>
    </row>
    <row r="1118" ht="15.75" customHeight="1">
      <c r="A1118" s="12" t="s">
        <v>6390</v>
      </c>
      <c r="B1118" s="12" t="s">
        <v>6391</v>
      </c>
      <c r="C1118" s="12" t="s">
        <v>1676</v>
      </c>
      <c r="D1118" s="12" t="s">
        <v>6392</v>
      </c>
      <c r="E1118" s="12" t="s">
        <v>1705</v>
      </c>
      <c r="F1118" s="12" t="s">
        <v>2807</v>
      </c>
      <c r="G1118" s="12" t="s">
        <v>2941</v>
      </c>
      <c r="H1118" s="12" t="s">
        <v>1772</v>
      </c>
      <c r="I1118" s="12" t="s">
        <v>2013</v>
      </c>
      <c r="J1118" s="12" t="s">
        <v>2398</v>
      </c>
      <c r="K1118" s="12" t="s">
        <v>3073</v>
      </c>
      <c r="L1118" s="12" t="s">
        <v>1685</v>
      </c>
      <c r="M1118" s="12" t="s">
        <v>646</v>
      </c>
      <c r="N1118" s="13">
        <f>M1119-RTOS_ON_RX!$M1118</f>
        <v>0.00005787037037</v>
      </c>
      <c r="O1118" s="12">
        <f>SUM(LEN("CO_MQ135|"),LEN(RTOS_ON_RX!$E1118),LEN(",Alcool_MQ135|"),LEN(RTOS_ON_RX!$F1118),LEN(",CO2_MQ135|"),LEN(RTOS_ON_RX!$G1118),LEN(",Toluen_MQ135|"),LEN(RTOS_ON_RX!$H1118),LEN(",MH4_MQ135|"),LEN(RTOS_ON_RX!$I1118),LEN(",Aceton_MQ135|"),LEN(RTOS_ON_RX!$J1118),LEN(",O3_MQ131|"),LEN(RTOS_ON_RX!$K1118))*8</f>
        <v>872</v>
      </c>
      <c r="P1118" s="12">
        <f>(RTOS_ON_RX!$O1118/SUM(HOUR(RTOS_ON_RX!$N1118)*3600,MINUTE(RTOS_ON_RX!$N1118)*60,SECOND(RTOS_ON_RX!$N1118)))</f>
        <v>174.4</v>
      </c>
      <c r="Q1118" s="14">
        <f>RTOS_ON_TX!K1118:K3595</f>
        <v>0.00005787037037</v>
      </c>
      <c r="R1118" s="13">
        <f>RTOS_ON_RX!$N1118-RTOS_ON_RX!$Q1118</f>
        <v>0</v>
      </c>
    </row>
    <row r="1119" ht="15.75" customHeight="1">
      <c r="A1119" s="12" t="s">
        <v>6393</v>
      </c>
      <c r="B1119" s="12" t="s">
        <v>6394</v>
      </c>
      <c r="C1119" s="12" t="s">
        <v>1676</v>
      </c>
      <c r="D1119" s="12" t="s">
        <v>6395</v>
      </c>
      <c r="E1119" s="12" t="s">
        <v>1789</v>
      </c>
      <c r="F1119" s="12" t="s">
        <v>1754</v>
      </c>
      <c r="G1119" s="12" t="s">
        <v>2644</v>
      </c>
      <c r="H1119" s="12" t="s">
        <v>1763</v>
      </c>
      <c r="I1119" s="12" t="s">
        <v>2276</v>
      </c>
      <c r="J1119" s="12" t="s">
        <v>2449</v>
      </c>
      <c r="K1119" s="12" t="s">
        <v>3036</v>
      </c>
      <c r="L1119" s="12" t="s">
        <v>1685</v>
      </c>
      <c r="M1119" s="12" t="s">
        <v>6396</v>
      </c>
      <c r="N1119" s="13">
        <f>M1120-RTOS_ON_RX!$M1119</f>
        <v>0.00005787037037</v>
      </c>
      <c r="O1119" s="12">
        <f>SUM(LEN("CO_MQ135|"),LEN(RTOS_ON_RX!$E1119),LEN(",Alcool_MQ135|"),LEN(RTOS_ON_RX!$F1119),LEN(",CO2_MQ135|"),LEN(RTOS_ON_RX!$G1119),LEN(",Toluen_MQ135|"),LEN(RTOS_ON_RX!$H1119),LEN(",MH4_MQ135|"),LEN(RTOS_ON_RX!$I1119),LEN(",Aceton_MQ135|"),LEN(RTOS_ON_RX!$J1119),LEN(",O3_MQ131|"),LEN(RTOS_ON_RX!$K1119))*8</f>
        <v>888</v>
      </c>
      <c r="P1119" s="12">
        <f>(RTOS_ON_RX!$O1119/SUM(HOUR(RTOS_ON_RX!$N1119)*3600,MINUTE(RTOS_ON_RX!$N1119)*60,SECOND(RTOS_ON_RX!$N1119)))</f>
        <v>177.6</v>
      </c>
      <c r="Q1119" s="14">
        <f>RTOS_ON_TX!K1119:K3596</f>
        <v>0.00005787037037</v>
      </c>
      <c r="R1119" s="13">
        <f>RTOS_ON_RX!$N1119-RTOS_ON_RX!$Q1119</f>
        <v>0</v>
      </c>
    </row>
    <row r="1120" ht="15.75" customHeight="1">
      <c r="A1120" s="12" t="s">
        <v>6397</v>
      </c>
      <c r="B1120" s="12" t="s">
        <v>6398</v>
      </c>
      <c r="C1120" s="12" t="s">
        <v>1676</v>
      </c>
      <c r="D1120" s="12" t="s">
        <v>6399</v>
      </c>
      <c r="E1120" s="12" t="s">
        <v>2162</v>
      </c>
      <c r="F1120" s="12" t="s">
        <v>1814</v>
      </c>
      <c r="G1120" s="12" t="s">
        <v>2667</v>
      </c>
      <c r="H1120" s="12" t="s">
        <v>2284</v>
      </c>
      <c r="I1120" s="12" t="s">
        <v>2439</v>
      </c>
      <c r="J1120" s="12" t="s">
        <v>2668</v>
      </c>
      <c r="K1120" s="12" t="s">
        <v>3073</v>
      </c>
      <c r="L1120" s="12" t="s">
        <v>1685</v>
      </c>
      <c r="M1120" s="12" t="s">
        <v>6400</v>
      </c>
      <c r="N1120" s="13">
        <f>M1121-RTOS_ON_RX!$M1120</f>
        <v>0.00005787037037</v>
      </c>
      <c r="O1120" s="12">
        <f>SUM(LEN("CO_MQ135|"),LEN(RTOS_ON_RX!$E1120),LEN(",Alcool_MQ135|"),LEN(RTOS_ON_RX!$F1120),LEN(",CO2_MQ135|"),LEN(RTOS_ON_RX!$G1120),LEN(",Toluen_MQ135|"),LEN(RTOS_ON_RX!$H1120),LEN(",MH4_MQ135|"),LEN(RTOS_ON_RX!$I1120),LEN(",Aceton_MQ135|"),LEN(RTOS_ON_RX!$J1120),LEN(",O3_MQ131|"),LEN(RTOS_ON_RX!$K1120))*8</f>
        <v>880</v>
      </c>
      <c r="P1120" s="12">
        <f>(RTOS_ON_RX!$O1120/SUM(HOUR(RTOS_ON_RX!$N1120)*3600,MINUTE(RTOS_ON_RX!$N1120)*60,SECOND(RTOS_ON_RX!$N1120)))</f>
        <v>176</v>
      </c>
      <c r="Q1120" s="14">
        <f>RTOS_ON_TX!K1120:K3597</f>
        <v>0.00005787037037</v>
      </c>
      <c r="R1120" s="13">
        <f>RTOS_ON_RX!$N1120-RTOS_ON_RX!$Q1120</f>
        <v>0</v>
      </c>
    </row>
    <row r="1121" ht="15.75" customHeight="1">
      <c r="A1121" s="12" t="s">
        <v>6401</v>
      </c>
      <c r="B1121" s="12" t="s">
        <v>6402</v>
      </c>
      <c r="C1121" s="12" t="s">
        <v>1676</v>
      </c>
      <c r="D1121" s="12" t="s">
        <v>6403</v>
      </c>
      <c r="E1121" s="12" t="s">
        <v>2179</v>
      </c>
      <c r="F1121" s="12" t="s">
        <v>1874</v>
      </c>
      <c r="G1121" s="12" t="s">
        <v>4256</v>
      </c>
      <c r="H1121" s="12" t="s">
        <v>2284</v>
      </c>
      <c r="I1121" s="12" t="s">
        <v>4257</v>
      </c>
      <c r="J1121" s="12" t="s">
        <v>3819</v>
      </c>
      <c r="K1121" s="12" t="s">
        <v>3073</v>
      </c>
      <c r="L1121" s="12" t="s">
        <v>1685</v>
      </c>
      <c r="M1121" s="12" t="s">
        <v>6404</v>
      </c>
      <c r="N1121" s="13">
        <f>M1122-RTOS_ON_RX!$M1121</f>
        <v>0.00005787037037</v>
      </c>
      <c r="O1121" s="12">
        <f>SUM(LEN("CO_MQ135|"),LEN(RTOS_ON_RX!$E1121),LEN(",Alcool_MQ135|"),LEN(RTOS_ON_RX!$F1121),LEN(",CO2_MQ135|"),LEN(RTOS_ON_RX!$G1121),LEN(",Toluen_MQ135|"),LEN(RTOS_ON_RX!$H1121),LEN(",MH4_MQ135|"),LEN(RTOS_ON_RX!$I1121),LEN(",Aceton_MQ135|"),LEN(RTOS_ON_RX!$J1121),LEN(",O3_MQ131|"),LEN(RTOS_ON_RX!$K1121))*8</f>
        <v>888</v>
      </c>
      <c r="P1121" s="12">
        <f>(RTOS_ON_RX!$O1121/SUM(HOUR(RTOS_ON_RX!$N1121)*3600,MINUTE(RTOS_ON_RX!$N1121)*60,SECOND(RTOS_ON_RX!$N1121)))</f>
        <v>177.6</v>
      </c>
      <c r="Q1121" s="14">
        <f>RTOS_ON_TX!K1121:K3598</f>
        <v>0.00005787037037</v>
      </c>
      <c r="R1121" s="13">
        <f>RTOS_ON_RX!$N1121-RTOS_ON_RX!$Q1121</f>
        <v>0</v>
      </c>
    </row>
    <row r="1122" ht="15.75" customHeight="1">
      <c r="A1122" s="12" t="s">
        <v>6405</v>
      </c>
      <c r="B1122" s="12" t="s">
        <v>6406</v>
      </c>
      <c r="C1122" s="12" t="s">
        <v>1676</v>
      </c>
      <c r="D1122" s="12" t="s">
        <v>6407</v>
      </c>
      <c r="E1122" s="12" t="s">
        <v>1843</v>
      </c>
      <c r="F1122" s="12" t="s">
        <v>2086</v>
      </c>
      <c r="G1122" s="12" t="s">
        <v>3986</v>
      </c>
      <c r="H1122" s="12" t="s">
        <v>2037</v>
      </c>
      <c r="I1122" s="12" t="s">
        <v>2257</v>
      </c>
      <c r="J1122" s="12" t="s">
        <v>2936</v>
      </c>
      <c r="K1122" s="12" t="s">
        <v>3201</v>
      </c>
      <c r="L1122" s="12" t="s">
        <v>1685</v>
      </c>
      <c r="M1122" s="12" t="s">
        <v>6408</v>
      </c>
      <c r="N1122" s="13">
        <f>M1123-RTOS_ON_RX!$M1122</f>
        <v>0.00005787037037</v>
      </c>
      <c r="O1122" s="12">
        <f>SUM(LEN("CO_MQ135|"),LEN(RTOS_ON_RX!$E1122),LEN(",Alcool_MQ135|"),LEN(RTOS_ON_RX!$F1122),LEN(",CO2_MQ135|"),LEN(RTOS_ON_RX!$G1122),LEN(",Toluen_MQ135|"),LEN(RTOS_ON_RX!$H1122),LEN(",MH4_MQ135|"),LEN(RTOS_ON_RX!$I1122),LEN(",Aceton_MQ135|"),LEN(RTOS_ON_RX!$J1122),LEN(",O3_MQ131|"),LEN(RTOS_ON_RX!$K1122))*8</f>
        <v>888</v>
      </c>
      <c r="P1122" s="12">
        <f>(RTOS_ON_RX!$O1122/SUM(HOUR(RTOS_ON_RX!$N1122)*3600,MINUTE(RTOS_ON_RX!$N1122)*60,SECOND(RTOS_ON_RX!$N1122)))</f>
        <v>177.6</v>
      </c>
      <c r="Q1122" s="14">
        <f>RTOS_ON_TX!K1122:K3599</f>
        <v>0.00005787037037</v>
      </c>
      <c r="R1122" s="13">
        <f>RTOS_ON_RX!$N1122-RTOS_ON_RX!$Q1122</f>
        <v>0</v>
      </c>
    </row>
    <row r="1123" ht="15.75" customHeight="1">
      <c r="A1123" s="12" t="s">
        <v>6409</v>
      </c>
      <c r="B1123" s="12" t="s">
        <v>6410</v>
      </c>
      <c r="C1123" s="12" t="s">
        <v>1676</v>
      </c>
      <c r="D1123" s="12" t="s">
        <v>6411</v>
      </c>
      <c r="E1123" s="12" t="s">
        <v>2446</v>
      </c>
      <c r="F1123" s="12" t="s">
        <v>1773</v>
      </c>
      <c r="G1123" s="12" t="s">
        <v>2447</v>
      </c>
      <c r="H1123" s="12" t="s">
        <v>1763</v>
      </c>
      <c r="I1123" s="12" t="s">
        <v>2448</v>
      </c>
      <c r="J1123" s="12" t="s">
        <v>2449</v>
      </c>
      <c r="K1123" s="12" t="s">
        <v>3078</v>
      </c>
      <c r="L1123" s="12" t="s">
        <v>1685</v>
      </c>
      <c r="M1123" s="12" t="s">
        <v>6412</v>
      </c>
      <c r="N1123" s="13">
        <f>M1124-RTOS_ON_RX!$M1123</f>
        <v>0.00005787037037</v>
      </c>
      <c r="O1123" s="12">
        <f>SUM(LEN("CO_MQ135|"),LEN(RTOS_ON_RX!$E1123),LEN(",Alcool_MQ135|"),LEN(RTOS_ON_RX!$F1123),LEN(",CO2_MQ135|"),LEN(RTOS_ON_RX!$G1123),LEN(",Toluen_MQ135|"),LEN(RTOS_ON_RX!$H1123),LEN(",MH4_MQ135|"),LEN(RTOS_ON_RX!$I1123),LEN(",Aceton_MQ135|"),LEN(RTOS_ON_RX!$J1123),LEN(",O3_MQ131|"),LEN(RTOS_ON_RX!$K1123))*8</f>
        <v>880</v>
      </c>
      <c r="P1123" s="12">
        <f>(RTOS_ON_RX!$O1123/SUM(HOUR(RTOS_ON_RX!$N1123)*3600,MINUTE(RTOS_ON_RX!$N1123)*60,SECOND(RTOS_ON_RX!$N1123)))</f>
        <v>176</v>
      </c>
      <c r="Q1123" s="14">
        <f>RTOS_ON_TX!K1123:K3600</f>
        <v>0.00005787037037</v>
      </c>
      <c r="R1123" s="13">
        <f>RTOS_ON_RX!$N1123-RTOS_ON_RX!$Q1123</f>
        <v>0</v>
      </c>
    </row>
    <row r="1124" ht="15.75" customHeight="1">
      <c r="A1124" s="12" t="s">
        <v>6413</v>
      </c>
      <c r="B1124" s="12" t="s">
        <v>6414</v>
      </c>
      <c r="C1124" s="12" t="s">
        <v>1676</v>
      </c>
      <c r="D1124" s="12" t="s">
        <v>6415</v>
      </c>
      <c r="E1124" s="12" t="s">
        <v>1780</v>
      </c>
      <c r="F1124" s="12" t="s">
        <v>2345</v>
      </c>
      <c r="G1124" s="12" t="s">
        <v>2346</v>
      </c>
      <c r="H1124" s="12" t="s">
        <v>2163</v>
      </c>
      <c r="I1124" s="12" t="s">
        <v>1768</v>
      </c>
      <c r="J1124" s="12" t="s">
        <v>2347</v>
      </c>
      <c r="K1124" s="12" t="s">
        <v>3036</v>
      </c>
      <c r="L1124" s="12" t="s">
        <v>1685</v>
      </c>
      <c r="M1124" s="12" t="s">
        <v>6416</v>
      </c>
      <c r="N1124" s="13">
        <f>M1125-RTOS_ON_RX!$M1124</f>
        <v>0.00005787037037</v>
      </c>
      <c r="O1124" s="12">
        <f>SUM(LEN("CO_MQ135|"),LEN(RTOS_ON_RX!$E1124),LEN(",Alcool_MQ135|"),LEN(RTOS_ON_RX!$F1124),LEN(",CO2_MQ135|"),LEN(RTOS_ON_RX!$G1124),LEN(",Toluen_MQ135|"),LEN(RTOS_ON_RX!$H1124),LEN(",MH4_MQ135|"),LEN(RTOS_ON_RX!$I1124),LEN(",Aceton_MQ135|"),LEN(RTOS_ON_RX!$J1124),LEN(",O3_MQ131|"),LEN(RTOS_ON_RX!$K1124))*8</f>
        <v>880</v>
      </c>
      <c r="P1124" s="12">
        <f>(RTOS_ON_RX!$O1124/SUM(HOUR(RTOS_ON_RX!$N1124)*3600,MINUTE(RTOS_ON_RX!$N1124)*60,SECOND(RTOS_ON_RX!$N1124)))</f>
        <v>176</v>
      </c>
      <c r="Q1124" s="14">
        <f>RTOS_ON_TX!K1124:K3601</f>
        <v>0.00005787037037</v>
      </c>
      <c r="R1124" s="13">
        <f>RTOS_ON_RX!$N1124-RTOS_ON_RX!$Q1124</f>
        <v>0</v>
      </c>
    </row>
    <row r="1125" ht="15.75" customHeight="1">
      <c r="A1125" s="12" t="s">
        <v>6417</v>
      </c>
      <c r="B1125" s="12" t="s">
        <v>6418</v>
      </c>
      <c r="C1125" s="12" t="s">
        <v>1676</v>
      </c>
      <c r="D1125" s="12" t="s">
        <v>6419</v>
      </c>
      <c r="E1125" s="12" t="s">
        <v>1789</v>
      </c>
      <c r="F1125" s="12" t="s">
        <v>1754</v>
      </c>
      <c r="G1125" s="12" t="s">
        <v>2644</v>
      </c>
      <c r="H1125" s="12" t="s">
        <v>1763</v>
      </c>
      <c r="I1125" s="12" t="s">
        <v>2276</v>
      </c>
      <c r="J1125" s="12" t="s">
        <v>2449</v>
      </c>
      <c r="K1125" s="12" t="s">
        <v>3090</v>
      </c>
      <c r="L1125" s="12" t="s">
        <v>1685</v>
      </c>
      <c r="M1125" s="12" t="s">
        <v>6420</v>
      </c>
      <c r="N1125" s="13">
        <f>M1126-RTOS_ON_RX!$M1125</f>
        <v>0.00005787037037</v>
      </c>
      <c r="O1125" s="12">
        <f>SUM(LEN("CO_MQ135|"),LEN(RTOS_ON_RX!$E1125),LEN(",Alcool_MQ135|"),LEN(RTOS_ON_RX!$F1125),LEN(",CO2_MQ135|"),LEN(RTOS_ON_RX!$G1125),LEN(",Toluen_MQ135|"),LEN(RTOS_ON_RX!$H1125),LEN(",MH4_MQ135|"),LEN(RTOS_ON_RX!$I1125),LEN(",Aceton_MQ135|"),LEN(RTOS_ON_RX!$J1125),LEN(",O3_MQ131|"),LEN(RTOS_ON_RX!$K1125))*8</f>
        <v>888</v>
      </c>
      <c r="P1125" s="12">
        <f>(RTOS_ON_RX!$O1125/SUM(HOUR(RTOS_ON_RX!$N1125)*3600,MINUTE(RTOS_ON_RX!$N1125)*60,SECOND(RTOS_ON_RX!$N1125)))</f>
        <v>177.6</v>
      </c>
      <c r="Q1125" s="14">
        <f>RTOS_ON_TX!K1125:K3602</f>
        <v>0.00005787037037</v>
      </c>
      <c r="R1125" s="13">
        <f>RTOS_ON_RX!$N1125-RTOS_ON_RX!$Q1125</f>
        <v>0</v>
      </c>
    </row>
    <row r="1126" ht="15.75" customHeight="1">
      <c r="A1126" s="12" t="s">
        <v>6421</v>
      </c>
      <c r="B1126" s="12" t="s">
        <v>6422</v>
      </c>
      <c r="C1126" s="12" t="s">
        <v>1676</v>
      </c>
      <c r="D1126" s="12" t="s">
        <v>6423</v>
      </c>
      <c r="E1126" s="12" t="s">
        <v>1867</v>
      </c>
      <c r="F1126" s="12" t="s">
        <v>2345</v>
      </c>
      <c r="G1126" s="12" t="s">
        <v>3411</v>
      </c>
      <c r="H1126" s="12" t="s">
        <v>2163</v>
      </c>
      <c r="I1126" s="12" t="s">
        <v>2355</v>
      </c>
      <c r="J1126" s="12" t="s">
        <v>2347</v>
      </c>
      <c r="K1126" s="12" t="s">
        <v>3036</v>
      </c>
      <c r="L1126" s="12" t="s">
        <v>1685</v>
      </c>
      <c r="M1126" s="12" t="s">
        <v>651</v>
      </c>
      <c r="N1126" s="13">
        <f>M1127-RTOS_ON_RX!$M1126</f>
        <v>0.00005787037037</v>
      </c>
      <c r="O1126" s="12">
        <f>SUM(LEN("CO_MQ135|"),LEN(RTOS_ON_RX!$E1126),LEN(",Alcool_MQ135|"),LEN(RTOS_ON_RX!$F1126),LEN(",CO2_MQ135|"),LEN(RTOS_ON_RX!$G1126),LEN(",Toluen_MQ135|"),LEN(RTOS_ON_RX!$H1126),LEN(",MH4_MQ135|"),LEN(RTOS_ON_RX!$I1126),LEN(",Aceton_MQ135|"),LEN(RTOS_ON_RX!$J1126),LEN(",O3_MQ131|"),LEN(RTOS_ON_RX!$K1126))*8</f>
        <v>880</v>
      </c>
      <c r="P1126" s="12">
        <f>(RTOS_ON_RX!$O1126/SUM(HOUR(RTOS_ON_RX!$N1126)*3600,MINUTE(RTOS_ON_RX!$N1126)*60,SECOND(RTOS_ON_RX!$N1126)))</f>
        <v>176</v>
      </c>
      <c r="Q1126" s="14">
        <f>RTOS_ON_TX!K1126:K3603</f>
        <v>0.00005787037037</v>
      </c>
      <c r="R1126" s="13">
        <f>RTOS_ON_RX!$N1126-RTOS_ON_RX!$Q1126</f>
        <v>0</v>
      </c>
    </row>
    <row r="1127" ht="15.75" customHeight="1">
      <c r="A1127" s="12" t="s">
        <v>6424</v>
      </c>
      <c r="B1127" s="12" t="s">
        <v>6425</v>
      </c>
      <c r="C1127" s="12" t="s">
        <v>1676</v>
      </c>
      <c r="D1127" s="12" t="s">
        <v>6426</v>
      </c>
      <c r="E1127" s="12" t="s">
        <v>3436</v>
      </c>
      <c r="F1127" s="12" t="s">
        <v>2022</v>
      </c>
      <c r="G1127" s="12" t="s">
        <v>3427</v>
      </c>
      <c r="H1127" s="12" t="s">
        <v>1772</v>
      </c>
      <c r="I1127" s="12" t="s">
        <v>1842</v>
      </c>
      <c r="J1127" s="12" t="s">
        <v>2398</v>
      </c>
      <c r="K1127" s="12" t="s">
        <v>3090</v>
      </c>
      <c r="L1127" s="12" t="s">
        <v>1685</v>
      </c>
      <c r="M1127" s="12" t="s">
        <v>6427</v>
      </c>
      <c r="N1127" s="13">
        <f>M1128-RTOS_ON_RX!$M1127</f>
        <v>0.00005787037037</v>
      </c>
      <c r="O1127" s="12">
        <f>SUM(LEN("CO_MQ135|"),LEN(RTOS_ON_RX!$E1127),LEN(",Alcool_MQ135|"),LEN(RTOS_ON_RX!$F1127),LEN(",CO2_MQ135|"),LEN(RTOS_ON_RX!$G1127),LEN(",Toluen_MQ135|"),LEN(RTOS_ON_RX!$H1127),LEN(",MH4_MQ135|"),LEN(RTOS_ON_RX!$I1127),LEN(",Aceton_MQ135|"),LEN(RTOS_ON_RX!$J1127),LEN(",O3_MQ131|"),LEN(RTOS_ON_RX!$K1127))*8</f>
        <v>888</v>
      </c>
      <c r="P1127" s="12">
        <f>(RTOS_ON_RX!$O1127/SUM(HOUR(RTOS_ON_RX!$N1127)*3600,MINUTE(RTOS_ON_RX!$N1127)*60,SECOND(RTOS_ON_RX!$N1127)))</f>
        <v>177.6</v>
      </c>
      <c r="Q1127" s="14">
        <f>RTOS_ON_TX!K1127:K3604</f>
        <v>0.00005787037037</v>
      </c>
      <c r="R1127" s="13">
        <f>RTOS_ON_RX!$N1127-RTOS_ON_RX!$Q1127</f>
        <v>0</v>
      </c>
    </row>
    <row r="1128" ht="15.75" customHeight="1">
      <c r="A1128" s="12" t="s">
        <v>6428</v>
      </c>
      <c r="B1128" s="12" t="s">
        <v>6429</v>
      </c>
      <c r="C1128" s="12" t="s">
        <v>1676</v>
      </c>
      <c r="D1128" s="12" t="s">
        <v>6430</v>
      </c>
      <c r="E1128" s="12" t="s">
        <v>2527</v>
      </c>
      <c r="F1128" s="12" t="s">
        <v>1845</v>
      </c>
      <c r="G1128" s="12" t="s">
        <v>4766</v>
      </c>
      <c r="H1128" s="12" t="s">
        <v>2398</v>
      </c>
      <c r="I1128" s="12" t="s">
        <v>2619</v>
      </c>
      <c r="J1128" s="12" t="s">
        <v>3819</v>
      </c>
      <c r="K1128" s="12" t="s">
        <v>3073</v>
      </c>
      <c r="L1128" s="12" t="s">
        <v>1685</v>
      </c>
      <c r="M1128" s="12" t="s">
        <v>6431</v>
      </c>
      <c r="N1128" s="13">
        <f>M1129-RTOS_ON_RX!$M1128</f>
        <v>0.00005787037037</v>
      </c>
      <c r="O1128" s="12">
        <f>SUM(LEN("CO_MQ135|"),LEN(RTOS_ON_RX!$E1128),LEN(",Alcool_MQ135|"),LEN(RTOS_ON_RX!$F1128),LEN(",CO2_MQ135|"),LEN(RTOS_ON_RX!$G1128),LEN(",Toluen_MQ135|"),LEN(RTOS_ON_RX!$H1128),LEN(",MH4_MQ135|"),LEN(RTOS_ON_RX!$I1128),LEN(",Aceton_MQ135|"),LEN(RTOS_ON_RX!$J1128),LEN(",O3_MQ131|"),LEN(RTOS_ON_RX!$K1128))*8</f>
        <v>880</v>
      </c>
      <c r="P1128" s="12">
        <f>(RTOS_ON_RX!$O1128/SUM(HOUR(RTOS_ON_RX!$N1128)*3600,MINUTE(RTOS_ON_RX!$N1128)*60,SECOND(RTOS_ON_RX!$N1128)))</f>
        <v>176</v>
      </c>
      <c r="Q1128" s="14">
        <f>RTOS_ON_TX!K1128:K3605</f>
        <v>0.00005787037037</v>
      </c>
      <c r="R1128" s="13">
        <f>RTOS_ON_RX!$N1128-RTOS_ON_RX!$Q1128</f>
        <v>0</v>
      </c>
    </row>
    <row r="1129" ht="15.75" customHeight="1">
      <c r="A1129" s="12" t="s">
        <v>6432</v>
      </c>
      <c r="B1129" s="12" t="s">
        <v>6433</v>
      </c>
      <c r="C1129" s="12" t="s">
        <v>1676</v>
      </c>
      <c r="D1129" s="12" t="s">
        <v>6434</v>
      </c>
      <c r="E1129" s="12" t="s">
        <v>1789</v>
      </c>
      <c r="F1129" s="12" t="s">
        <v>1754</v>
      </c>
      <c r="G1129" s="12" t="s">
        <v>2644</v>
      </c>
      <c r="H1129" s="12" t="s">
        <v>1763</v>
      </c>
      <c r="I1129" s="12" t="s">
        <v>2276</v>
      </c>
      <c r="J1129" s="12" t="s">
        <v>2449</v>
      </c>
      <c r="K1129" s="12" t="s">
        <v>3090</v>
      </c>
      <c r="L1129" s="12" t="s">
        <v>1685</v>
      </c>
      <c r="M1129" s="12" t="s">
        <v>6435</v>
      </c>
      <c r="N1129" s="13">
        <f>M1130-RTOS_ON_RX!$M1129</f>
        <v>0.00006944444444</v>
      </c>
      <c r="O1129" s="12">
        <f>SUM(LEN("CO_MQ135|"),LEN(RTOS_ON_RX!$E1129),LEN(",Alcool_MQ135|"),LEN(RTOS_ON_RX!$F1129),LEN(",CO2_MQ135|"),LEN(RTOS_ON_RX!$G1129),LEN(",Toluen_MQ135|"),LEN(RTOS_ON_RX!$H1129),LEN(",MH4_MQ135|"),LEN(RTOS_ON_RX!$I1129),LEN(",Aceton_MQ135|"),LEN(RTOS_ON_RX!$J1129),LEN(",O3_MQ131|"),LEN(RTOS_ON_RX!$K1129))*8</f>
        <v>888</v>
      </c>
      <c r="P1129" s="12">
        <f>(RTOS_ON_RX!$O1129/SUM(HOUR(RTOS_ON_RX!$N1129)*3600,MINUTE(RTOS_ON_RX!$N1129)*60,SECOND(RTOS_ON_RX!$N1129)))</f>
        <v>148</v>
      </c>
      <c r="Q1129" s="14">
        <f>RTOS_ON_TX!K1129:K3606</f>
        <v>0.00005787037037</v>
      </c>
      <c r="R1129" s="13">
        <f>RTOS_ON_RX!$N1129-RTOS_ON_RX!$Q1129</f>
        <v>0.00001157407407</v>
      </c>
    </row>
    <row r="1130" ht="15.75" customHeight="1">
      <c r="A1130" s="12" t="s">
        <v>6436</v>
      </c>
      <c r="B1130" s="12" t="s">
        <v>6437</v>
      </c>
      <c r="C1130" s="12" t="s">
        <v>1676</v>
      </c>
      <c r="D1130" s="12" t="s">
        <v>6438</v>
      </c>
      <c r="E1130" s="12" t="s">
        <v>1947</v>
      </c>
      <c r="F1130" s="12" t="s">
        <v>2086</v>
      </c>
      <c r="G1130" s="12" t="s">
        <v>3934</v>
      </c>
      <c r="H1130" s="12" t="s">
        <v>2037</v>
      </c>
      <c r="I1130" s="12" t="s">
        <v>4562</v>
      </c>
      <c r="J1130" s="12" t="s">
        <v>2936</v>
      </c>
      <c r="K1130" s="12" t="s">
        <v>3201</v>
      </c>
      <c r="L1130" s="12" t="s">
        <v>1685</v>
      </c>
      <c r="M1130" s="12" t="s">
        <v>6439</v>
      </c>
      <c r="N1130" s="13">
        <f>M1131-RTOS_ON_RX!$M1130</f>
        <v>0.0001041666667</v>
      </c>
      <c r="O1130" s="12">
        <f>SUM(LEN("CO_MQ135|"),LEN(RTOS_ON_RX!$E1130),LEN(",Alcool_MQ135|"),LEN(RTOS_ON_RX!$F1130),LEN(",CO2_MQ135|"),LEN(RTOS_ON_RX!$G1130),LEN(",Toluen_MQ135|"),LEN(RTOS_ON_RX!$H1130),LEN(",MH4_MQ135|"),LEN(RTOS_ON_RX!$I1130),LEN(",Aceton_MQ135|"),LEN(RTOS_ON_RX!$J1130),LEN(",O3_MQ131|"),LEN(RTOS_ON_RX!$K1130))*8</f>
        <v>888</v>
      </c>
      <c r="P1130" s="12">
        <f>(RTOS_ON_RX!$O1130/SUM(HOUR(RTOS_ON_RX!$N1130)*3600,MINUTE(RTOS_ON_RX!$N1130)*60,SECOND(RTOS_ON_RX!$N1130)))</f>
        <v>98.66666667</v>
      </c>
      <c r="Q1130" s="14">
        <f>RTOS_ON_TX!K1130:K3607</f>
        <v>0.00005787037037</v>
      </c>
      <c r="R1130" s="13">
        <f>RTOS_ON_RX!$N1130-RTOS_ON_RX!$Q1130</f>
        <v>0.0000462962963</v>
      </c>
    </row>
    <row r="1131" ht="15.75" customHeight="1">
      <c r="A1131" s="12" t="s">
        <v>6440</v>
      </c>
      <c r="B1131" s="12" t="s">
        <v>6441</v>
      </c>
      <c r="C1131" s="12" t="s">
        <v>1676</v>
      </c>
      <c r="D1131" s="12" t="s">
        <v>6442</v>
      </c>
      <c r="E1131" s="12" t="s">
        <v>2247</v>
      </c>
      <c r="F1131" s="12" t="s">
        <v>1845</v>
      </c>
      <c r="G1131" s="12" t="s">
        <v>5615</v>
      </c>
      <c r="H1131" s="12" t="s">
        <v>2398</v>
      </c>
      <c r="I1131" s="12" t="s">
        <v>1954</v>
      </c>
      <c r="J1131" s="12" t="s">
        <v>3819</v>
      </c>
      <c r="K1131" s="12" t="s">
        <v>3078</v>
      </c>
      <c r="L1131" s="12" t="s">
        <v>1685</v>
      </c>
      <c r="M1131" s="12" t="s">
        <v>6443</v>
      </c>
      <c r="N1131" s="13">
        <f>M1132-RTOS_ON_RX!$M1131</f>
        <v>0.00005787037037</v>
      </c>
      <c r="O1131" s="12">
        <f>SUM(LEN("CO_MQ135|"),LEN(RTOS_ON_RX!$E1131),LEN(",Alcool_MQ135|"),LEN(RTOS_ON_RX!$F1131),LEN(",CO2_MQ135|"),LEN(RTOS_ON_RX!$G1131),LEN(",Toluen_MQ135|"),LEN(RTOS_ON_RX!$H1131),LEN(",MH4_MQ135|"),LEN(RTOS_ON_RX!$I1131),LEN(",Aceton_MQ135|"),LEN(RTOS_ON_RX!$J1131),LEN(",O3_MQ131|"),LEN(RTOS_ON_RX!$K1131))*8</f>
        <v>864</v>
      </c>
      <c r="P1131" s="12">
        <f>(RTOS_ON_RX!$O1131/SUM(HOUR(RTOS_ON_RX!$N1131)*3600,MINUTE(RTOS_ON_RX!$N1131)*60,SECOND(RTOS_ON_RX!$N1131)))</f>
        <v>172.8</v>
      </c>
      <c r="Q1131" s="14">
        <f>RTOS_ON_TX!K1131:K3608</f>
        <v>0.00005787037037</v>
      </c>
      <c r="R1131" s="13">
        <f>RTOS_ON_RX!$N1131-RTOS_ON_RX!$Q1131</f>
        <v>0</v>
      </c>
    </row>
    <row r="1132" ht="15.75" customHeight="1">
      <c r="A1132" s="12" t="s">
        <v>6444</v>
      </c>
      <c r="B1132" s="12" t="s">
        <v>6445</v>
      </c>
      <c r="C1132" s="12" t="s">
        <v>1676</v>
      </c>
      <c r="D1132" s="12" t="s">
        <v>6446</v>
      </c>
      <c r="E1132" s="12" t="s">
        <v>2036</v>
      </c>
      <c r="F1132" s="12" t="s">
        <v>1852</v>
      </c>
      <c r="G1132" s="12" t="s">
        <v>5749</v>
      </c>
      <c r="H1132" s="12" t="s">
        <v>2398</v>
      </c>
      <c r="I1132" s="12" t="s">
        <v>2296</v>
      </c>
      <c r="J1132" s="12" t="s">
        <v>3819</v>
      </c>
      <c r="K1132" s="12" t="s">
        <v>3201</v>
      </c>
      <c r="L1132" s="12" t="s">
        <v>1685</v>
      </c>
      <c r="M1132" s="12" t="s">
        <v>6447</v>
      </c>
      <c r="N1132" s="13">
        <f>M1133-RTOS_ON_RX!$M1132</f>
        <v>0.00005787037037</v>
      </c>
      <c r="O1132" s="12">
        <f>SUM(LEN("CO_MQ135|"),LEN(RTOS_ON_RX!$E1132),LEN(",Alcool_MQ135|"),LEN(RTOS_ON_RX!$F1132),LEN(",CO2_MQ135|"),LEN(RTOS_ON_RX!$G1132),LEN(",Toluen_MQ135|"),LEN(RTOS_ON_RX!$H1132),LEN(",MH4_MQ135|"),LEN(RTOS_ON_RX!$I1132),LEN(",Aceton_MQ135|"),LEN(RTOS_ON_RX!$J1132),LEN(",O3_MQ131|"),LEN(RTOS_ON_RX!$K1132))*8</f>
        <v>888</v>
      </c>
      <c r="P1132" s="12">
        <f>(RTOS_ON_RX!$O1132/SUM(HOUR(RTOS_ON_RX!$N1132)*3600,MINUTE(RTOS_ON_RX!$N1132)*60,SECOND(RTOS_ON_RX!$N1132)))</f>
        <v>177.6</v>
      </c>
      <c r="Q1132" s="14">
        <f>RTOS_ON_TX!K1132:K3609</f>
        <v>0.00005787037037</v>
      </c>
      <c r="R1132" s="13">
        <f>RTOS_ON_RX!$N1132-RTOS_ON_RX!$Q1132</f>
        <v>0</v>
      </c>
    </row>
    <row r="1133" ht="15.75" customHeight="1">
      <c r="A1133" s="12" t="s">
        <v>6448</v>
      </c>
      <c r="B1133" s="12" t="s">
        <v>6449</v>
      </c>
      <c r="C1133" s="12" t="s">
        <v>1676</v>
      </c>
      <c r="D1133" s="12" t="s">
        <v>6450</v>
      </c>
      <c r="E1133" s="12" t="s">
        <v>1929</v>
      </c>
      <c r="F1133" s="12" t="s">
        <v>1754</v>
      </c>
      <c r="G1133" s="12" t="s">
        <v>3894</v>
      </c>
      <c r="H1133" s="12" t="s">
        <v>1763</v>
      </c>
      <c r="I1133" s="12" t="s">
        <v>1998</v>
      </c>
      <c r="J1133" s="12" t="s">
        <v>2449</v>
      </c>
      <c r="K1133" s="12" t="s">
        <v>3036</v>
      </c>
      <c r="L1133" s="12" t="s">
        <v>1685</v>
      </c>
      <c r="M1133" s="12" t="s">
        <v>654</v>
      </c>
      <c r="N1133" s="13">
        <f>M1134-RTOS_ON_RX!$M1133</f>
        <v>0.00005787037037</v>
      </c>
      <c r="O1133" s="12">
        <f>SUM(LEN("CO_MQ135|"),LEN(RTOS_ON_RX!$E1133),LEN(",Alcool_MQ135|"),LEN(RTOS_ON_RX!$F1133),LEN(",CO2_MQ135|"),LEN(RTOS_ON_RX!$G1133),LEN(",Toluen_MQ135|"),LEN(RTOS_ON_RX!$H1133),LEN(",MH4_MQ135|"),LEN(RTOS_ON_RX!$I1133),LEN(",Aceton_MQ135|"),LEN(RTOS_ON_RX!$J1133),LEN(",O3_MQ131|"),LEN(RTOS_ON_RX!$K1133))*8</f>
        <v>880</v>
      </c>
      <c r="P1133" s="12">
        <f>(RTOS_ON_RX!$O1133/SUM(HOUR(RTOS_ON_RX!$N1133)*3600,MINUTE(RTOS_ON_RX!$N1133)*60,SECOND(RTOS_ON_RX!$N1133)))</f>
        <v>176</v>
      </c>
      <c r="Q1133" s="14">
        <f>RTOS_ON_TX!K1133:K3610</f>
        <v>0.00005787037037</v>
      </c>
      <c r="R1133" s="13">
        <f>RTOS_ON_RX!$N1133-RTOS_ON_RX!$Q1133</f>
        <v>0</v>
      </c>
    </row>
    <row r="1134" ht="15.75" customHeight="1">
      <c r="A1134" s="12" t="s">
        <v>6451</v>
      </c>
      <c r="B1134" s="12" t="s">
        <v>6452</v>
      </c>
      <c r="C1134" s="12" t="s">
        <v>1676</v>
      </c>
      <c r="D1134" s="12" t="s">
        <v>6453</v>
      </c>
      <c r="E1134" s="12" t="s">
        <v>1929</v>
      </c>
      <c r="F1134" s="12" t="s">
        <v>1754</v>
      </c>
      <c r="G1134" s="12" t="s">
        <v>3894</v>
      </c>
      <c r="H1134" s="12" t="s">
        <v>1763</v>
      </c>
      <c r="I1134" s="12" t="s">
        <v>1998</v>
      </c>
      <c r="J1134" s="12" t="s">
        <v>2449</v>
      </c>
      <c r="K1134" s="12" t="s">
        <v>3073</v>
      </c>
      <c r="L1134" s="12" t="s">
        <v>1685</v>
      </c>
      <c r="M1134" s="12" t="s">
        <v>6454</v>
      </c>
      <c r="N1134" s="13">
        <f>M1135-RTOS_ON_RX!$M1134</f>
        <v>0.00005787037037</v>
      </c>
      <c r="O1134" s="12">
        <f>SUM(LEN("CO_MQ135|"),LEN(RTOS_ON_RX!$E1134),LEN(",Alcool_MQ135|"),LEN(RTOS_ON_RX!$F1134),LEN(",CO2_MQ135|"),LEN(RTOS_ON_RX!$G1134),LEN(",Toluen_MQ135|"),LEN(RTOS_ON_RX!$H1134),LEN(",MH4_MQ135|"),LEN(RTOS_ON_RX!$I1134),LEN(",Aceton_MQ135|"),LEN(RTOS_ON_RX!$J1134),LEN(",O3_MQ131|"),LEN(RTOS_ON_RX!$K1134))*8</f>
        <v>880</v>
      </c>
      <c r="P1134" s="12">
        <f>(RTOS_ON_RX!$O1134/SUM(HOUR(RTOS_ON_RX!$N1134)*3600,MINUTE(RTOS_ON_RX!$N1134)*60,SECOND(RTOS_ON_RX!$N1134)))</f>
        <v>176</v>
      </c>
      <c r="Q1134" s="14">
        <f>RTOS_ON_TX!K1134:K3611</f>
        <v>0.00005787037037</v>
      </c>
      <c r="R1134" s="13">
        <f>RTOS_ON_RX!$N1134-RTOS_ON_RX!$Q1134</f>
        <v>0</v>
      </c>
    </row>
    <row r="1135" ht="15.75" customHeight="1">
      <c r="A1135" s="12" t="s">
        <v>6455</v>
      </c>
      <c r="B1135" s="12" t="s">
        <v>6456</v>
      </c>
      <c r="C1135" s="12" t="s">
        <v>1676</v>
      </c>
      <c r="D1135" s="12" t="s">
        <v>6457</v>
      </c>
      <c r="E1135" s="12" t="s">
        <v>2485</v>
      </c>
      <c r="F1135" s="12" t="s">
        <v>1903</v>
      </c>
      <c r="G1135" s="12" t="s">
        <v>4880</v>
      </c>
      <c r="H1135" s="12" t="s">
        <v>2449</v>
      </c>
      <c r="I1135" s="12" t="s">
        <v>2035</v>
      </c>
      <c r="J1135" s="12" t="s">
        <v>2898</v>
      </c>
      <c r="K1135" s="12" t="s">
        <v>3036</v>
      </c>
      <c r="L1135" s="12" t="s">
        <v>1685</v>
      </c>
      <c r="M1135" s="12" t="s">
        <v>6458</v>
      </c>
      <c r="N1135" s="13">
        <f>M1136-RTOS_ON_RX!$M1135</f>
        <v>0.00005787037037</v>
      </c>
      <c r="O1135" s="12">
        <f>SUM(LEN("CO_MQ135|"),LEN(RTOS_ON_RX!$E1135),LEN(",Alcool_MQ135|"),LEN(RTOS_ON_RX!$F1135),LEN(",CO2_MQ135|"),LEN(RTOS_ON_RX!$G1135),LEN(",Toluen_MQ135|"),LEN(RTOS_ON_RX!$H1135),LEN(",MH4_MQ135|"),LEN(RTOS_ON_RX!$I1135),LEN(",Aceton_MQ135|"),LEN(RTOS_ON_RX!$J1135),LEN(",O3_MQ131|"),LEN(RTOS_ON_RX!$K1135))*8</f>
        <v>880</v>
      </c>
      <c r="P1135" s="12">
        <f>(RTOS_ON_RX!$O1135/SUM(HOUR(RTOS_ON_RX!$N1135)*3600,MINUTE(RTOS_ON_RX!$N1135)*60,SECOND(RTOS_ON_RX!$N1135)))</f>
        <v>176</v>
      </c>
      <c r="Q1135" s="14">
        <f>RTOS_ON_TX!K1135:K3612</f>
        <v>0.00005787037037</v>
      </c>
      <c r="R1135" s="13">
        <f>RTOS_ON_RX!$N1135-RTOS_ON_RX!$Q1135</f>
        <v>0</v>
      </c>
    </row>
    <row r="1136" ht="15.75" customHeight="1">
      <c r="A1136" s="12" t="s">
        <v>6459</v>
      </c>
      <c r="B1136" s="12" t="s">
        <v>6460</v>
      </c>
      <c r="C1136" s="12" t="s">
        <v>1676</v>
      </c>
      <c r="D1136" s="12" t="s">
        <v>6461</v>
      </c>
      <c r="E1136" s="12" t="s">
        <v>1887</v>
      </c>
      <c r="F1136" s="12" t="s">
        <v>2807</v>
      </c>
      <c r="G1136" s="12" t="s">
        <v>2941</v>
      </c>
      <c r="H1136" s="12" t="s">
        <v>1733</v>
      </c>
      <c r="I1136" s="12" t="s">
        <v>2129</v>
      </c>
      <c r="J1136" s="12" t="s">
        <v>2398</v>
      </c>
      <c r="K1136" s="12" t="s">
        <v>3078</v>
      </c>
      <c r="L1136" s="12" t="s">
        <v>1685</v>
      </c>
      <c r="M1136" s="12" t="s">
        <v>6462</v>
      </c>
      <c r="N1136" s="13">
        <f>M1137-RTOS_ON_RX!$M1136</f>
        <v>0.00005787037037</v>
      </c>
      <c r="O1136" s="12">
        <f>SUM(LEN("CO_MQ135|"),LEN(RTOS_ON_RX!$E1136),LEN(",Alcool_MQ135|"),LEN(RTOS_ON_RX!$F1136),LEN(",CO2_MQ135|"),LEN(RTOS_ON_RX!$G1136),LEN(",Toluen_MQ135|"),LEN(RTOS_ON_RX!$H1136),LEN(",MH4_MQ135|"),LEN(RTOS_ON_RX!$I1136),LEN(",Aceton_MQ135|"),LEN(RTOS_ON_RX!$J1136),LEN(",O3_MQ131|"),LEN(RTOS_ON_RX!$K1136))*8</f>
        <v>880</v>
      </c>
      <c r="P1136" s="12">
        <f>(RTOS_ON_RX!$O1136/SUM(HOUR(RTOS_ON_RX!$N1136)*3600,MINUTE(RTOS_ON_RX!$N1136)*60,SECOND(RTOS_ON_RX!$N1136)))</f>
        <v>176</v>
      </c>
      <c r="Q1136" s="14">
        <f>RTOS_ON_TX!K1136:K3613</f>
        <v>0.00005787037037</v>
      </c>
      <c r="R1136" s="13">
        <f>RTOS_ON_RX!$N1136-RTOS_ON_RX!$Q1136</f>
        <v>0</v>
      </c>
    </row>
    <row r="1137" ht="15.75" customHeight="1">
      <c r="A1137" s="12" t="s">
        <v>6463</v>
      </c>
      <c r="B1137" s="12" t="s">
        <v>6464</v>
      </c>
      <c r="C1137" s="12" t="s">
        <v>1676</v>
      </c>
      <c r="D1137" s="12" t="s">
        <v>6465</v>
      </c>
      <c r="E1137" s="12" t="s">
        <v>2079</v>
      </c>
      <c r="F1137" s="12" t="s">
        <v>1773</v>
      </c>
      <c r="G1137" s="12" t="s">
        <v>3132</v>
      </c>
      <c r="H1137" s="12" t="s">
        <v>2163</v>
      </c>
      <c r="I1137" s="12" t="s">
        <v>2376</v>
      </c>
      <c r="J1137" s="12" t="s">
        <v>2449</v>
      </c>
      <c r="K1137" s="12" t="s">
        <v>3036</v>
      </c>
      <c r="L1137" s="12" t="s">
        <v>1685</v>
      </c>
      <c r="M1137" s="12" t="s">
        <v>6466</v>
      </c>
      <c r="N1137" s="13">
        <f>M1138-RTOS_ON_RX!$M1137</f>
        <v>0.00005787037037</v>
      </c>
      <c r="O1137" s="12">
        <f>SUM(LEN("CO_MQ135|"),LEN(RTOS_ON_RX!$E1137),LEN(",Alcool_MQ135|"),LEN(RTOS_ON_RX!$F1137),LEN(",CO2_MQ135|"),LEN(RTOS_ON_RX!$G1137),LEN(",Toluen_MQ135|"),LEN(RTOS_ON_RX!$H1137),LEN(",MH4_MQ135|"),LEN(RTOS_ON_RX!$I1137),LEN(",Aceton_MQ135|"),LEN(RTOS_ON_RX!$J1137),LEN(",O3_MQ131|"),LEN(RTOS_ON_RX!$K1137))*8</f>
        <v>864</v>
      </c>
      <c r="P1137" s="12">
        <f>(RTOS_ON_RX!$O1137/SUM(HOUR(RTOS_ON_RX!$N1137)*3600,MINUTE(RTOS_ON_RX!$N1137)*60,SECOND(RTOS_ON_RX!$N1137)))</f>
        <v>172.8</v>
      </c>
      <c r="Q1137" s="14">
        <f>RTOS_ON_TX!K1137:K3614</f>
        <v>0.00006944444444</v>
      </c>
      <c r="R1137" s="13">
        <f>RTOS_ON_RX!$N1137-RTOS_ON_RX!$Q1137</f>
        <v>-0.00001157407407</v>
      </c>
    </row>
    <row r="1138" ht="15.75" customHeight="1">
      <c r="A1138" s="12" t="s">
        <v>6467</v>
      </c>
      <c r="B1138" s="12" t="s">
        <v>6468</v>
      </c>
      <c r="C1138" s="12" t="s">
        <v>1676</v>
      </c>
      <c r="D1138" s="12" t="s">
        <v>6469</v>
      </c>
      <c r="E1138" s="12" t="s">
        <v>3161</v>
      </c>
      <c r="F1138" s="12" t="s">
        <v>1852</v>
      </c>
      <c r="G1138" s="12" t="s">
        <v>3818</v>
      </c>
      <c r="H1138" s="12" t="s">
        <v>2398</v>
      </c>
      <c r="I1138" s="12" t="s">
        <v>2798</v>
      </c>
      <c r="J1138" s="12" t="s">
        <v>3819</v>
      </c>
      <c r="K1138" s="12" t="s">
        <v>3201</v>
      </c>
      <c r="L1138" s="12" t="s">
        <v>1685</v>
      </c>
      <c r="M1138" s="12" t="s">
        <v>656</v>
      </c>
      <c r="N1138" s="13">
        <f>M1139-RTOS_ON_RX!$M1138</f>
        <v>0.00005787037037</v>
      </c>
      <c r="O1138" s="12">
        <f>SUM(LEN("CO_MQ135|"),LEN(RTOS_ON_RX!$E1138),LEN(",Alcool_MQ135|"),LEN(RTOS_ON_RX!$F1138),LEN(",CO2_MQ135|"),LEN(RTOS_ON_RX!$G1138),LEN(",Toluen_MQ135|"),LEN(RTOS_ON_RX!$H1138),LEN(",MH4_MQ135|"),LEN(RTOS_ON_RX!$I1138),LEN(",Aceton_MQ135|"),LEN(RTOS_ON_RX!$J1138),LEN(",O3_MQ131|"),LEN(RTOS_ON_RX!$K1138))*8</f>
        <v>880</v>
      </c>
      <c r="P1138" s="12">
        <f>(RTOS_ON_RX!$O1138/SUM(HOUR(RTOS_ON_RX!$N1138)*3600,MINUTE(RTOS_ON_RX!$N1138)*60,SECOND(RTOS_ON_RX!$N1138)))</f>
        <v>176</v>
      </c>
      <c r="Q1138" s="14">
        <f>RTOS_ON_TX!K1138:K3615</f>
        <v>0.00005787037037</v>
      </c>
      <c r="R1138" s="13">
        <f>RTOS_ON_RX!$N1138-RTOS_ON_RX!$Q1138</f>
        <v>0</v>
      </c>
    </row>
    <row r="1139" ht="15.75" customHeight="1">
      <c r="A1139" s="12" t="s">
        <v>6470</v>
      </c>
      <c r="B1139" s="12" t="s">
        <v>6471</v>
      </c>
      <c r="C1139" s="12" t="s">
        <v>1676</v>
      </c>
      <c r="D1139" s="12" t="s">
        <v>6472</v>
      </c>
      <c r="E1139" s="12" t="s">
        <v>1694</v>
      </c>
      <c r="F1139" s="12" t="s">
        <v>1773</v>
      </c>
      <c r="G1139" s="12" t="s">
        <v>3894</v>
      </c>
      <c r="H1139" s="12" t="s">
        <v>1763</v>
      </c>
      <c r="I1139" s="12" t="s">
        <v>2311</v>
      </c>
      <c r="J1139" s="12" t="s">
        <v>2449</v>
      </c>
      <c r="K1139" s="12" t="s">
        <v>3078</v>
      </c>
      <c r="L1139" s="12" t="s">
        <v>1685</v>
      </c>
      <c r="M1139" s="12" t="s">
        <v>6473</v>
      </c>
      <c r="N1139" s="13">
        <f>M1140-RTOS_ON_RX!$M1139</f>
        <v>0.00006944444444</v>
      </c>
      <c r="O1139" s="12">
        <f>SUM(LEN("CO_MQ135|"),LEN(RTOS_ON_RX!$E1139),LEN(",Alcool_MQ135|"),LEN(RTOS_ON_RX!$F1139),LEN(",CO2_MQ135|"),LEN(RTOS_ON_RX!$G1139),LEN(",Toluen_MQ135|"),LEN(RTOS_ON_RX!$H1139),LEN(",MH4_MQ135|"),LEN(RTOS_ON_RX!$I1139),LEN(",Aceton_MQ135|"),LEN(RTOS_ON_RX!$J1139),LEN(",O3_MQ131|"),LEN(RTOS_ON_RX!$K1139))*8</f>
        <v>872</v>
      </c>
      <c r="P1139" s="12">
        <f>(RTOS_ON_RX!$O1139/SUM(HOUR(RTOS_ON_RX!$N1139)*3600,MINUTE(RTOS_ON_RX!$N1139)*60,SECOND(RTOS_ON_RX!$N1139)))</f>
        <v>145.3333333</v>
      </c>
      <c r="Q1139" s="14">
        <f>RTOS_ON_TX!K1139:K3616</f>
        <v>0.00005787037037</v>
      </c>
      <c r="R1139" s="13">
        <f>RTOS_ON_RX!$N1139-RTOS_ON_RX!$Q1139</f>
        <v>0.00001157407407</v>
      </c>
    </row>
    <row r="1140" ht="15.75" customHeight="1">
      <c r="A1140" s="12" t="s">
        <v>6474</v>
      </c>
      <c r="B1140" s="12" t="s">
        <v>6475</v>
      </c>
      <c r="C1140" s="12" t="s">
        <v>1676</v>
      </c>
      <c r="D1140" s="12" t="s">
        <v>6476</v>
      </c>
      <c r="E1140" s="12" t="s">
        <v>2499</v>
      </c>
      <c r="F1140" s="12" t="s">
        <v>1805</v>
      </c>
      <c r="G1140" s="12" t="s">
        <v>3148</v>
      </c>
      <c r="H1140" s="12" t="s">
        <v>1823</v>
      </c>
      <c r="I1140" s="12" t="s">
        <v>2922</v>
      </c>
      <c r="J1140" s="12" t="s">
        <v>2668</v>
      </c>
      <c r="K1140" s="12" t="s">
        <v>3036</v>
      </c>
      <c r="L1140" s="12" t="s">
        <v>1685</v>
      </c>
      <c r="M1140" s="12" t="s">
        <v>6477</v>
      </c>
      <c r="N1140" s="13">
        <f>M1141-RTOS_ON_RX!$M1140</f>
        <v>0.00005787037037</v>
      </c>
      <c r="O1140" s="12">
        <f>SUM(LEN("CO_MQ135|"),LEN(RTOS_ON_RX!$E1140),LEN(",Alcool_MQ135|"),LEN(RTOS_ON_RX!$F1140),LEN(",CO2_MQ135|"),LEN(RTOS_ON_RX!$G1140),LEN(",Toluen_MQ135|"),LEN(RTOS_ON_RX!$H1140),LEN(",MH4_MQ135|"),LEN(RTOS_ON_RX!$I1140),LEN(",Aceton_MQ135|"),LEN(RTOS_ON_RX!$J1140),LEN(",O3_MQ131|"),LEN(RTOS_ON_RX!$K1140))*8</f>
        <v>888</v>
      </c>
      <c r="P1140" s="12">
        <f>(RTOS_ON_RX!$O1140/SUM(HOUR(RTOS_ON_RX!$N1140)*3600,MINUTE(RTOS_ON_RX!$N1140)*60,SECOND(RTOS_ON_RX!$N1140)))</f>
        <v>177.6</v>
      </c>
      <c r="Q1140" s="14">
        <f>RTOS_ON_TX!K1140:K3617</f>
        <v>0.00005787037037</v>
      </c>
      <c r="R1140" s="13">
        <f>RTOS_ON_RX!$N1140-RTOS_ON_RX!$Q1140</f>
        <v>0</v>
      </c>
    </row>
    <row r="1141" ht="15.75" customHeight="1">
      <c r="A1141" s="12" t="s">
        <v>6478</v>
      </c>
      <c r="B1141" s="12" t="s">
        <v>6479</v>
      </c>
      <c r="C1141" s="12" t="s">
        <v>1676</v>
      </c>
      <c r="D1141" s="12" t="s">
        <v>6480</v>
      </c>
      <c r="E1141" s="12" t="s">
        <v>1795</v>
      </c>
      <c r="F1141" s="12" t="s">
        <v>1734</v>
      </c>
      <c r="G1141" s="12" t="s">
        <v>2770</v>
      </c>
      <c r="H1141" s="12" t="s">
        <v>1772</v>
      </c>
      <c r="I1141" s="12" t="s">
        <v>2976</v>
      </c>
      <c r="J1141" s="12" t="s">
        <v>2398</v>
      </c>
      <c r="K1141" s="12" t="s">
        <v>3090</v>
      </c>
      <c r="L1141" s="12" t="s">
        <v>1685</v>
      </c>
      <c r="M1141" s="12" t="s">
        <v>658</v>
      </c>
      <c r="N1141" s="13">
        <f>M1142-RTOS_ON_RX!$M1141</f>
        <v>0.00005787037037</v>
      </c>
      <c r="O1141" s="12">
        <f>SUM(LEN("CO_MQ135|"),LEN(RTOS_ON_RX!$E1141),LEN(",Alcool_MQ135|"),LEN(RTOS_ON_RX!$F1141),LEN(",CO2_MQ135|"),LEN(RTOS_ON_RX!$G1141),LEN(",Toluen_MQ135|"),LEN(RTOS_ON_RX!$H1141),LEN(",MH4_MQ135|"),LEN(RTOS_ON_RX!$I1141),LEN(",Aceton_MQ135|"),LEN(RTOS_ON_RX!$J1141),LEN(",O3_MQ131|"),LEN(RTOS_ON_RX!$K1141))*8</f>
        <v>880</v>
      </c>
      <c r="P1141" s="12">
        <f>(RTOS_ON_RX!$O1141/SUM(HOUR(RTOS_ON_RX!$N1141)*3600,MINUTE(RTOS_ON_RX!$N1141)*60,SECOND(RTOS_ON_RX!$N1141)))</f>
        <v>176</v>
      </c>
      <c r="Q1141" s="14">
        <f>RTOS_ON_TX!K1141:K3618</f>
        <v>0.00005787037037</v>
      </c>
      <c r="R1141" s="13">
        <f>RTOS_ON_RX!$N1141-RTOS_ON_RX!$Q1141</f>
        <v>0</v>
      </c>
    </row>
    <row r="1142" ht="15.75" customHeight="1">
      <c r="A1142" s="12" t="s">
        <v>6481</v>
      </c>
      <c r="B1142" s="12" t="s">
        <v>6482</v>
      </c>
      <c r="C1142" s="12" t="s">
        <v>1676</v>
      </c>
      <c r="D1142" s="12" t="s">
        <v>6483</v>
      </c>
      <c r="E1142" s="12" t="s">
        <v>2215</v>
      </c>
      <c r="F1142" s="12" t="s">
        <v>1797</v>
      </c>
      <c r="G1142" s="12" t="s">
        <v>3623</v>
      </c>
      <c r="H1142" s="12" t="s">
        <v>2037</v>
      </c>
      <c r="I1142" s="12" t="s">
        <v>2549</v>
      </c>
      <c r="J1142" s="12" t="s">
        <v>2347</v>
      </c>
      <c r="K1142" s="12" t="s">
        <v>3201</v>
      </c>
      <c r="L1142" s="12" t="s">
        <v>1685</v>
      </c>
      <c r="M1142" s="12" t="s">
        <v>6484</v>
      </c>
      <c r="N1142" s="13">
        <f>M1143-RTOS_ON_RX!$M1142</f>
        <v>0.00005787037037</v>
      </c>
      <c r="O1142" s="12">
        <f>SUM(LEN("CO_MQ135|"),LEN(RTOS_ON_RX!$E1142),LEN(",Alcool_MQ135|"),LEN(RTOS_ON_RX!$F1142),LEN(",CO2_MQ135|"),LEN(RTOS_ON_RX!$G1142),LEN(",Toluen_MQ135|"),LEN(RTOS_ON_RX!$H1142),LEN(",MH4_MQ135|"),LEN(RTOS_ON_RX!$I1142),LEN(",Aceton_MQ135|"),LEN(RTOS_ON_RX!$J1142),LEN(",O3_MQ131|"),LEN(RTOS_ON_RX!$K1142))*8</f>
        <v>880</v>
      </c>
      <c r="P1142" s="12">
        <f>(RTOS_ON_RX!$O1142/SUM(HOUR(RTOS_ON_RX!$N1142)*3600,MINUTE(RTOS_ON_RX!$N1142)*60,SECOND(RTOS_ON_RX!$N1142)))</f>
        <v>176</v>
      </c>
      <c r="Q1142" s="14">
        <f>RTOS_ON_TX!K1142:K3619</f>
        <v>0.00005787037037</v>
      </c>
      <c r="R1142" s="13">
        <f>RTOS_ON_RX!$N1142-RTOS_ON_RX!$Q1142</f>
        <v>0</v>
      </c>
    </row>
    <row r="1143" ht="15.75" customHeight="1">
      <c r="A1143" s="12" t="s">
        <v>6485</v>
      </c>
      <c r="B1143" s="12" t="s">
        <v>6486</v>
      </c>
      <c r="C1143" s="12" t="s">
        <v>1676</v>
      </c>
      <c r="D1143" s="12" t="s">
        <v>6487</v>
      </c>
      <c r="E1143" s="12" t="s">
        <v>1867</v>
      </c>
      <c r="F1143" s="12" t="s">
        <v>2345</v>
      </c>
      <c r="G1143" s="12" t="s">
        <v>3411</v>
      </c>
      <c r="H1143" s="12" t="s">
        <v>2163</v>
      </c>
      <c r="I1143" s="12" t="s">
        <v>2355</v>
      </c>
      <c r="J1143" s="12" t="s">
        <v>2347</v>
      </c>
      <c r="K1143" s="12" t="s">
        <v>3078</v>
      </c>
      <c r="L1143" s="12" t="s">
        <v>1685</v>
      </c>
      <c r="M1143" s="12" t="s">
        <v>6488</v>
      </c>
      <c r="N1143" s="13">
        <f>M1144-RTOS_ON_RX!$M1143</f>
        <v>0.00005787037037</v>
      </c>
      <c r="O1143" s="12">
        <f>SUM(LEN("CO_MQ135|"),LEN(RTOS_ON_RX!$E1143),LEN(",Alcool_MQ135|"),LEN(RTOS_ON_RX!$F1143),LEN(",CO2_MQ135|"),LEN(RTOS_ON_RX!$G1143),LEN(",Toluen_MQ135|"),LEN(RTOS_ON_RX!$H1143),LEN(",MH4_MQ135|"),LEN(RTOS_ON_RX!$I1143),LEN(",Aceton_MQ135|"),LEN(RTOS_ON_RX!$J1143),LEN(",O3_MQ131|"),LEN(RTOS_ON_RX!$K1143))*8</f>
        <v>880</v>
      </c>
      <c r="P1143" s="12">
        <f>(RTOS_ON_RX!$O1143/SUM(HOUR(RTOS_ON_RX!$N1143)*3600,MINUTE(RTOS_ON_RX!$N1143)*60,SECOND(RTOS_ON_RX!$N1143)))</f>
        <v>176</v>
      </c>
      <c r="Q1143" s="14">
        <f>RTOS_ON_TX!K1143:K3620</f>
        <v>0.00005787037037</v>
      </c>
      <c r="R1143" s="13">
        <f>RTOS_ON_RX!$N1143-RTOS_ON_RX!$Q1143</f>
        <v>0</v>
      </c>
    </row>
    <row r="1144" ht="15.75" customHeight="1">
      <c r="A1144" s="12" t="s">
        <v>6489</v>
      </c>
      <c r="B1144" s="12" t="s">
        <v>6490</v>
      </c>
      <c r="C1144" s="12" t="s">
        <v>1676</v>
      </c>
      <c r="D1144" s="12" t="s">
        <v>6491</v>
      </c>
      <c r="E1144" s="12" t="s">
        <v>1694</v>
      </c>
      <c r="F1144" s="12" t="s">
        <v>1773</v>
      </c>
      <c r="G1144" s="12" t="s">
        <v>3894</v>
      </c>
      <c r="H1144" s="12" t="s">
        <v>1763</v>
      </c>
      <c r="I1144" s="12" t="s">
        <v>2311</v>
      </c>
      <c r="J1144" s="12" t="s">
        <v>2449</v>
      </c>
      <c r="K1144" s="12" t="s">
        <v>3090</v>
      </c>
      <c r="L1144" s="12" t="s">
        <v>1685</v>
      </c>
      <c r="M1144" s="12" t="s">
        <v>6492</v>
      </c>
      <c r="N1144" s="13">
        <f>M1145-RTOS_ON_RX!$M1144</f>
        <v>0.00005787037037</v>
      </c>
      <c r="O1144" s="12">
        <f>SUM(LEN("CO_MQ135|"),LEN(RTOS_ON_RX!$E1144),LEN(",Alcool_MQ135|"),LEN(RTOS_ON_RX!$F1144),LEN(",CO2_MQ135|"),LEN(RTOS_ON_RX!$G1144),LEN(",Toluen_MQ135|"),LEN(RTOS_ON_RX!$H1144),LEN(",MH4_MQ135|"),LEN(RTOS_ON_RX!$I1144),LEN(",Aceton_MQ135|"),LEN(RTOS_ON_RX!$J1144),LEN(",O3_MQ131|"),LEN(RTOS_ON_RX!$K1144))*8</f>
        <v>872</v>
      </c>
      <c r="P1144" s="12">
        <f>(RTOS_ON_RX!$O1144/SUM(HOUR(RTOS_ON_RX!$N1144)*3600,MINUTE(RTOS_ON_RX!$N1144)*60,SECOND(RTOS_ON_RX!$N1144)))</f>
        <v>174.4</v>
      </c>
      <c r="Q1144" s="14">
        <f>RTOS_ON_TX!K1144:K3621</f>
        <v>0.00005787037037</v>
      </c>
      <c r="R1144" s="13">
        <f>RTOS_ON_RX!$N1144-RTOS_ON_RX!$Q1144</f>
        <v>0</v>
      </c>
    </row>
    <row r="1145" ht="15.75" customHeight="1">
      <c r="A1145" s="12" t="s">
        <v>6493</v>
      </c>
      <c r="B1145" s="12" t="s">
        <v>6494</v>
      </c>
      <c r="C1145" s="12" t="s">
        <v>1676</v>
      </c>
      <c r="D1145" s="12" t="s">
        <v>6495</v>
      </c>
      <c r="E1145" s="12" t="s">
        <v>2099</v>
      </c>
      <c r="F1145" s="12" t="s">
        <v>1797</v>
      </c>
      <c r="G1145" s="12" t="s">
        <v>3934</v>
      </c>
      <c r="H1145" s="12" t="s">
        <v>2037</v>
      </c>
      <c r="I1145" s="12" t="s">
        <v>2498</v>
      </c>
      <c r="J1145" s="12" t="s">
        <v>2936</v>
      </c>
      <c r="K1145" s="12" t="s">
        <v>3036</v>
      </c>
      <c r="L1145" s="12" t="s">
        <v>1685</v>
      </c>
      <c r="M1145" s="12" t="s">
        <v>6496</v>
      </c>
      <c r="N1145" s="13">
        <f>M1146-RTOS_ON_RX!$M1145</f>
        <v>0.00005787037037</v>
      </c>
      <c r="O1145" s="12">
        <f>SUM(LEN("CO_MQ135|"),LEN(RTOS_ON_RX!$E1145),LEN(",Alcool_MQ135|"),LEN(RTOS_ON_RX!$F1145),LEN(",CO2_MQ135|"),LEN(RTOS_ON_RX!$G1145),LEN(",Toluen_MQ135|"),LEN(RTOS_ON_RX!$H1145),LEN(",MH4_MQ135|"),LEN(RTOS_ON_RX!$I1145),LEN(",Aceton_MQ135|"),LEN(RTOS_ON_RX!$J1145),LEN(",O3_MQ131|"),LEN(RTOS_ON_RX!$K1145))*8</f>
        <v>888</v>
      </c>
      <c r="P1145" s="12">
        <f>(RTOS_ON_RX!$O1145/SUM(HOUR(RTOS_ON_RX!$N1145)*3600,MINUTE(RTOS_ON_RX!$N1145)*60,SECOND(RTOS_ON_RX!$N1145)))</f>
        <v>177.6</v>
      </c>
      <c r="Q1145" s="14">
        <f>RTOS_ON_TX!K1145:K3622</f>
        <v>0.00005787037037</v>
      </c>
      <c r="R1145" s="13">
        <f>RTOS_ON_RX!$N1145-RTOS_ON_RX!$Q1145</f>
        <v>0</v>
      </c>
    </row>
    <row r="1146" ht="15.75" customHeight="1">
      <c r="A1146" s="12" t="s">
        <v>6497</v>
      </c>
      <c r="B1146" s="12" t="s">
        <v>6498</v>
      </c>
      <c r="C1146" s="12" t="s">
        <v>1676</v>
      </c>
      <c r="D1146" s="12" t="s">
        <v>6499</v>
      </c>
      <c r="E1146" s="12" t="s">
        <v>2283</v>
      </c>
      <c r="F1146" s="12" t="s">
        <v>1824</v>
      </c>
      <c r="G1146" s="12" t="s">
        <v>4386</v>
      </c>
      <c r="H1146" s="12" t="s">
        <v>2449</v>
      </c>
      <c r="I1146" s="12" t="s">
        <v>2289</v>
      </c>
      <c r="J1146" s="12" t="s">
        <v>2898</v>
      </c>
      <c r="K1146" s="12" t="s">
        <v>3201</v>
      </c>
      <c r="L1146" s="12" t="s">
        <v>1685</v>
      </c>
      <c r="M1146" s="12" t="s">
        <v>6500</v>
      </c>
      <c r="N1146" s="13">
        <f>M1147-RTOS_ON_RX!$M1146</f>
        <v>0.00005787037037</v>
      </c>
      <c r="O1146" s="12">
        <f>SUM(LEN("CO_MQ135|"),LEN(RTOS_ON_RX!$E1146),LEN(",Alcool_MQ135|"),LEN(RTOS_ON_RX!$F1146),LEN(",CO2_MQ135|"),LEN(RTOS_ON_RX!$G1146),LEN(",Toluen_MQ135|"),LEN(RTOS_ON_RX!$H1146),LEN(",MH4_MQ135|"),LEN(RTOS_ON_RX!$I1146),LEN(",Aceton_MQ135|"),LEN(RTOS_ON_RX!$J1146),LEN(",O3_MQ131|"),LEN(RTOS_ON_RX!$K1146))*8</f>
        <v>880</v>
      </c>
      <c r="P1146" s="12">
        <f>(RTOS_ON_RX!$O1146/SUM(HOUR(RTOS_ON_RX!$N1146)*3600,MINUTE(RTOS_ON_RX!$N1146)*60,SECOND(RTOS_ON_RX!$N1146)))</f>
        <v>176</v>
      </c>
      <c r="Q1146" s="14">
        <f>RTOS_ON_TX!K1146:K3623</f>
        <v>0.00005787037037</v>
      </c>
      <c r="R1146" s="13">
        <f>RTOS_ON_RX!$N1146-RTOS_ON_RX!$Q1146</f>
        <v>0</v>
      </c>
    </row>
    <row r="1147" ht="15.75" customHeight="1">
      <c r="A1147" s="12" t="s">
        <v>6501</v>
      </c>
      <c r="B1147" s="12" t="s">
        <v>6502</v>
      </c>
      <c r="C1147" s="12" t="s">
        <v>1676</v>
      </c>
      <c r="D1147" s="12" t="s">
        <v>6503</v>
      </c>
      <c r="E1147" s="12" t="s">
        <v>2446</v>
      </c>
      <c r="F1147" s="12" t="s">
        <v>1773</v>
      </c>
      <c r="G1147" s="12" t="s">
        <v>2447</v>
      </c>
      <c r="H1147" s="12" t="s">
        <v>1763</v>
      </c>
      <c r="I1147" s="12" t="s">
        <v>2448</v>
      </c>
      <c r="J1147" s="12" t="s">
        <v>2449</v>
      </c>
      <c r="K1147" s="12" t="s">
        <v>3090</v>
      </c>
      <c r="L1147" s="12" t="s">
        <v>1685</v>
      </c>
      <c r="M1147" s="12" t="s">
        <v>6504</v>
      </c>
      <c r="N1147" s="13">
        <f>M1148-RTOS_ON_RX!$M1147</f>
        <v>0.00005787037037</v>
      </c>
      <c r="O1147" s="12">
        <f>SUM(LEN("CO_MQ135|"),LEN(RTOS_ON_RX!$E1147),LEN(",Alcool_MQ135|"),LEN(RTOS_ON_RX!$F1147),LEN(",CO2_MQ135|"),LEN(RTOS_ON_RX!$G1147),LEN(",Toluen_MQ135|"),LEN(RTOS_ON_RX!$H1147),LEN(",MH4_MQ135|"),LEN(RTOS_ON_RX!$I1147),LEN(",Aceton_MQ135|"),LEN(RTOS_ON_RX!$J1147),LEN(",O3_MQ131|"),LEN(RTOS_ON_RX!$K1147))*8</f>
        <v>880</v>
      </c>
      <c r="P1147" s="12">
        <f>(RTOS_ON_RX!$O1147/SUM(HOUR(RTOS_ON_RX!$N1147)*3600,MINUTE(RTOS_ON_RX!$N1147)*60,SECOND(RTOS_ON_RX!$N1147)))</f>
        <v>176</v>
      </c>
      <c r="Q1147" s="14">
        <f>RTOS_ON_TX!K1147:K3624</f>
        <v>0.00005787037037</v>
      </c>
      <c r="R1147" s="13">
        <f>RTOS_ON_RX!$N1147-RTOS_ON_RX!$Q1147</f>
        <v>0</v>
      </c>
    </row>
    <row r="1148" ht="15.75" customHeight="1">
      <c r="A1148" s="12" t="s">
        <v>6505</v>
      </c>
      <c r="B1148" s="12" t="s">
        <v>6506</v>
      </c>
      <c r="C1148" s="12" t="s">
        <v>1676</v>
      </c>
      <c r="D1148" s="12" t="s">
        <v>6507</v>
      </c>
      <c r="E1148" s="12" t="s">
        <v>2123</v>
      </c>
      <c r="F1148" s="12" t="s">
        <v>1734</v>
      </c>
      <c r="G1148" s="12" t="s">
        <v>3035</v>
      </c>
      <c r="H1148" s="12" t="s">
        <v>1772</v>
      </c>
      <c r="I1148" s="12" t="s">
        <v>1729</v>
      </c>
      <c r="J1148" s="12" t="s">
        <v>2398</v>
      </c>
      <c r="K1148" s="12" t="s">
        <v>3073</v>
      </c>
      <c r="L1148" s="12" t="s">
        <v>1685</v>
      </c>
      <c r="M1148" s="12" t="s">
        <v>6508</v>
      </c>
      <c r="N1148" s="13">
        <f>M1149-RTOS_ON_RX!$M1148</f>
        <v>0.0001157407407</v>
      </c>
      <c r="O1148" s="12">
        <f>SUM(LEN("CO_MQ135|"),LEN(RTOS_ON_RX!$E1148),LEN(",Alcool_MQ135|"),LEN(RTOS_ON_RX!$F1148),LEN(",CO2_MQ135|"),LEN(RTOS_ON_RX!$G1148),LEN(",Toluen_MQ135|"),LEN(RTOS_ON_RX!$H1148),LEN(",MH4_MQ135|"),LEN(RTOS_ON_RX!$I1148),LEN(",Aceton_MQ135|"),LEN(RTOS_ON_RX!$J1148),LEN(",O3_MQ131|"),LEN(RTOS_ON_RX!$K1148))*8</f>
        <v>888</v>
      </c>
      <c r="P1148" s="12">
        <f>(RTOS_ON_RX!$O1148/SUM(HOUR(RTOS_ON_RX!$N1148)*3600,MINUTE(RTOS_ON_RX!$N1148)*60,SECOND(RTOS_ON_RX!$N1148)))</f>
        <v>88.8</v>
      </c>
      <c r="Q1148" s="14">
        <f>RTOS_ON_TX!K1148:K3625</f>
        <v>0.00005787037037</v>
      </c>
      <c r="R1148" s="13">
        <f>RTOS_ON_RX!$N1148-RTOS_ON_RX!$Q1148</f>
        <v>0.00005787037037</v>
      </c>
    </row>
    <row r="1149" ht="15.75" customHeight="1">
      <c r="A1149" s="12" t="s">
        <v>6509</v>
      </c>
      <c r="B1149" s="12" t="s">
        <v>6510</v>
      </c>
      <c r="C1149" s="12" t="s">
        <v>1676</v>
      </c>
      <c r="D1149" s="12" t="s">
        <v>6511</v>
      </c>
      <c r="E1149" s="12" t="s">
        <v>2485</v>
      </c>
      <c r="F1149" s="12" t="s">
        <v>1852</v>
      </c>
      <c r="G1149" s="12" t="s">
        <v>3818</v>
      </c>
      <c r="H1149" s="12" t="s">
        <v>2449</v>
      </c>
      <c r="I1149" s="12" t="s">
        <v>2035</v>
      </c>
      <c r="J1149" s="12" t="s">
        <v>2898</v>
      </c>
      <c r="K1149" s="12" t="s">
        <v>3078</v>
      </c>
      <c r="L1149" s="12" t="s">
        <v>1685</v>
      </c>
      <c r="M1149" s="12" t="s">
        <v>6512</v>
      </c>
      <c r="N1149" s="13">
        <f>M1150-RTOS_ON_RX!$M1149</f>
        <v>0.0001157407407</v>
      </c>
      <c r="O1149" s="12">
        <f>SUM(LEN("CO_MQ135|"),LEN(RTOS_ON_RX!$E1149),LEN(",Alcool_MQ135|"),LEN(RTOS_ON_RX!$F1149),LEN(",CO2_MQ135|"),LEN(RTOS_ON_RX!$G1149),LEN(",Toluen_MQ135|"),LEN(RTOS_ON_RX!$H1149),LEN(",MH4_MQ135|"),LEN(RTOS_ON_RX!$I1149),LEN(",Aceton_MQ135|"),LEN(RTOS_ON_RX!$J1149),LEN(",O3_MQ131|"),LEN(RTOS_ON_RX!$K1149))*8</f>
        <v>880</v>
      </c>
      <c r="P1149" s="12">
        <f>(RTOS_ON_RX!$O1149/SUM(HOUR(RTOS_ON_RX!$N1149)*3600,MINUTE(RTOS_ON_RX!$N1149)*60,SECOND(RTOS_ON_RX!$N1149)))</f>
        <v>88</v>
      </c>
      <c r="Q1149" s="14">
        <f>RTOS_ON_TX!K1149:K3626</f>
        <v>0.00005787037037</v>
      </c>
      <c r="R1149" s="13">
        <f>RTOS_ON_RX!$N1149-RTOS_ON_RX!$Q1149</f>
        <v>0.00005787037037</v>
      </c>
    </row>
    <row r="1150" ht="15.75" customHeight="1">
      <c r="A1150" s="12" t="s">
        <v>6513</v>
      </c>
      <c r="B1150" s="12" t="s">
        <v>6514</v>
      </c>
      <c r="C1150" s="12" t="s">
        <v>1676</v>
      </c>
      <c r="D1150" s="12" t="s">
        <v>6515</v>
      </c>
      <c r="E1150" s="12" t="s">
        <v>2036</v>
      </c>
      <c r="F1150" s="12" t="s">
        <v>1852</v>
      </c>
      <c r="G1150" s="12" t="s">
        <v>5749</v>
      </c>
      <c r="H1150" s="12" t="s">
        <v>2398</v>
      </c>
      <c r="I1150" s="12" t="s">
        <v>2296</v>
      </c>
      <c r="J1150" s="12" t="s">
        <v>3819</v>
      </c>
      <c r="K1150" s="12" t="s">
        <v>3090</v>
      </c>
      <c r="L1150" s="12" t="s">
        <v>1685</v>
      </c>
      <c r="M1150" s="12" t="s">
        <v>6516</v>
      </c>
      <c r="N1150" s="13">
        <f>M1151-RTOS_ON_RX!$M1150</f>
        <v>0.00005787037037</v>
      </c>
      <c r="O1150" s="12">
        <f>SUM(LEN("CO_MQ135|"),LEN(RTOS_ON_RX!$E1150),LEN(",Alcool_MQ135|"),LEN(RTOS_ON_RX!$F1150),LEN(",CO2_MQ135|"),LEN(RTOS_ON_RX!$G1150),LEN(",Toluen_MQ135|"),LEN(RTOS_ON_RX!$H1150),LEN(",MH4_MQ135|"),LEN(RTOS_ON_RX!$I1150),LEN(",Aceton_MQ135|"),LEN(RTOS_ON_RX!$J1150),LEN(",O3_MQ131|"),LEN(RTOS_ON_RX!$K1150))*8</f>
        <v>888</v>
      </c>
      <c r="P1150" s="12">
        <f>(RTOS_ON_RX!$O1150/SUM(HOUR(RTOS_ON_RX!$N1150)*3600,MINUTE(RTOS_ON_RX!$N1150)*60,SECOND(RTOS_ON_RX!$N1150)))</f>
        <v>177.6</v>
      </c>
      <c r="Q1150" s="14">
        <f>RTOS_ON_TX!K1150:K3627</f>
        <v>0.00005787037037</v>
      </c>
      <c r="R1150" s="13">
        <f>RTOS_ON_RX!$N1150-RTOS_ON_RX!$Q1150</f>
        <v>0</v>
      </c>
    </row>
    <row r="1151" ht="15.75" customHeight="1">
      <c r="A1151" s="12" t="s">
        <v>6517</v>
      </c>
      <c r="B1151" s="12" t="s">
        <v>6518</v>
      </c>
      <c r="C1151" s="12" t="s">
        <v>1676</v>
      </c>
      <c r="D1151" s="12" t="s">
        <v>6519</v>
      </c>
      <c r="E1151" s="12" t="s">
        <v>2446</v>
      </c>
      <c r="F1151" s="12" t="s">
        <v>1773</v>
      </c>
      <c r="G1151" s="12" t="s">
        <v>2447</v>
      </c>
      <c r="H1151" s="12" t="s">
        <v>1763</v>
      </c>
      <c r="I1151" s="12" t="s">
        <v>2448</v>
      </c>
      <c r="J1151" s="12" t="s">
        <v>2449</v>
      </c>
      <c r="K1151" s="12" t="s">
        <v>3078</v>
      </c>
      <c r="L1151" s="12" t="s">
        <v>1685</v>
      </c>
      <c r="M1151" s="12" t="s">
        <v>6520</v>
      </c>
      <c r="N1151" s="13">
        <f>M1152-RTOS_ON_RX!$M1151</f>
        <v>0.00005787037037</v>
      </c>
      <c r="O1151" s="12">
        <f>SUM(LEN("CO_MQ135|"),LEN(RTOS_ON_RX!$E1151),LEN(",Alcool_MQ135|"),LEN(RTOS_ON_RX!$F1151),LEN(",CO2_MQ135|"),LEN(RTOS_ON_RX!$G1151),LEN(",Toluen_MQ135|"),LEN(RTOS_ON_RX!$H1151),LEN(",MH4_MQ135|"),LEN(RTOS_ON_RX!$I1151),LEN(",Aceton_MQ135|"),LEN(RTOS_ON_RX!$J1151),LEN(",O3_MQ131|"),LEN(RTOS_ON_RX!$K1151))*8</f>
        <v>880</v>
      </c>
      <c r="P1151" s="12">
        <f>(RTOS_ON_RX!$O1151/SUM(HOUR(RTOS_ON_RX!$N1151)*3600,MINUTE(RTOS_ON_RX!$N1151)*60,SECOND(RTOS_ON_RX!$N1151)))</f>
        <v>176</v>
      </c>
      <c r="Q1151" s="14">
        <f>RTOS_ON_TX!K1151:K3628</f>
        <v>0.00005787037037</v>
      </c>
      <c r="R1151" s="13">
        <f>RTOS_ON_RX!$N1151-RTOS_ON_RX!$Q1151</f>
        <v>0</v>
      </c>
    </row>
    <row r="1152" ht="15.75" customHeight="1">
      <c r="A1152" s="12" t="s">
        <v>6521</v>
      </c>
      <c r="B1152" s="12" t="s">
        <v>6522</v>
      </c>
      <c r="C1152" s="12" t="s">
        <v>1676</v>
      </c>
      <c r="D1152" s="12" t="s">
        <v>6523</v>
      </c>
      <c r="E1152" s="12" t="s">
        <v>2179</v>
      </c>
      <c r="F1152" s="12" t="s">
        <v>1814</v>
      </c>
      <c r="G1152" s="12" t="s">
        <v>2667</v>
      </c>
      <c r="H1152" s="12" t="s">
        <v>2284</v>
      </c>
      <c r="I1152" s="12" t="s">
        <v>2439</v>
      </c>
      <c r="J1152" s="12" t="s">
        <v>2668</v>
      </c>
      <c r="K1152" s="12" t="s">
        <v>3201</v>
      </c>
      <c r="L1152" s="12" t="s">
        <v>1685</v>
      </c>
      <c r="M1152" s="12" t="s">
        <v>6524</v>
      </c>
      <c r="N1152" s="13">
        <f>M1153-RTOS_ON_RX!$M1152</f>
        <v>0.00005787037037</v>
      </c>
      <c r="O1152" s="12">
        <f>SUM(LEN("CO_MQ135|"),LEN(RTOS_ON_RX!$E1152),LEN(",Alcool_MQ135|"),LEN(RTOS_ON_RX!$F1152),LEN(",CO2_MQ135|"),LEN(RTOS_ON_RX!$G1152),LEN(",Toluen_MQ135|"),LEN(RTOS_ON_RX!$H1152),LEN(",MH4_MQ135|"),LEN(RTOS_ON_RX!$I1152),LEN(",Aceton_MQ135|"),LEN(RTOS_ON_RX!$J1152),LEN(",O3_MQ131|"),LEN(RTOS_ON_RX!$K1152))*8</f>
        <v>888</v>
      </c>
      <c r="P1152" s="12">
        <f>(RTOS_ON_RX!$O1152/SUM(HOUR(RTOS_ON_RX!$N1152)*3600,MINUTE(RTOS_ON_RX!$N1152)*60,SECOND(RTOS_ON_RX!$N1152)))</f>
        <v>177.6</v>
      </c>
      <c r="Q1152" s="14">
        <f>RTOS_ON_TX!K1152:K3629</f>
        <v>0.00005787037037</v>
      </c>
      <c r="R1152" s="13">
        <f>RTOS_ON_RX!$N1152-RTOS_ON_RX!$Q1152</f>
        <v>0</v>
      </c>
    </row>
    <row r="1153" ht="15.75" customHeight="1">
      <c r="A1153" s="12" t="s">
        <v>6525</v>
      </c>
      <c r="B1153" s="12" t="s">
        <v>6526</v>
      </c>
      <c r="C1153" s="12" t="s">
        <v>1676</v>
      </c>
      <c r="D1153" s="12" t="s">
        <v>6527</v>
      </c>
      <c r="E1153" s="12" t="s">
        <v>2179</v>
      </c>
      <c r="F1153" s="12" t="s">
        <v>1874</v>
      </c>
      <c r="G1153" s="12" t="s">
        <v>4256</v>
      </c>
      <c r="H1153" s="12" t="s">
        <v>2284</v>
      </c>
      <c r="I1153" s="12" t="s">
        <v>4257</v>
      </c>
      <c r="J1153" s="12" t="s">
        <v>3819</v>
      </c>
      <c r="K1153" s="12" t="s">
        <v>3090</v>
      </c>
      <c r="L1153" s="12" t="s">
        <v>1685</v>
      </c>
      <c r="M1153" s="12" t="s">
        <v>6528</v>
      </c>
      <c r="N1153" s="13">
        <f>M1154-RTOS_ON_RX!$M1153</f>
        <v>0.00005787037037</v>
      </c>
      <c r="O1153" s="12">
        <f>SUM(LEN("CO_MQ135|"),LEN(RTOS_ON_RX!$E1153),LEN(",Alcool_MQ135|"),LEN(RTOS_ON_RX!$F1153),LEN(",CO2_MQ135|"),LEN(RTOS_ON_RX!$G1153),LEN(",Toluen_MQ135|"),LEN(RTOS_ON_RX!$H1153),LEN(",MH4_MQ135|"),LEN(RTOS_ON_RX!$I1153),LEN(",Aceton_MQ135|"),LEN(RTOS_ON_RX!$J1153),LEN(",O3_MQ131|"),LEN(RTOS_ON_RX!$K1153))*8</f>
        <v>888</v>
      </c>
      <c r="P1153" s="12">
        <f>(RTOS_ON_RX!$O1153/SUM(HOUR(RTOS_ON_RX!$N1153)*3600,MINUTE(RTOS_ON_RX!$N1153)*60,SECOND(RTOS_ON_RX!$N1153)))</f>
        <v>177.6</v>
      </c>
      <c r="Q1153" s="14">
        <f>RTOS_ON_TX!K1153:K3630</f>
        <v>0.00005787037037</v>
      </c>
      <c r="R1153" s="13">
        <f>RTOS_ON_RX!$N1153-RTOS_ON_RX!$Q1153</f>
        <v>0</v>
      </c>
    </row>
    <row r="1154" ht="15.75" customHeight="1">
      <c r="A1154" s="12" t="s">
        <v>6529</v>
      </c>
      <c r="B1154" s="12" t="s">
        <v>6530</v>
      </c>
      <c r="C1154" s="12" t="s">
        <v>1676</v>
      </c>
      <c r="D1154" s="12" t="s">
        <v>6531</v>
      </c>
      <c r="E1154" s="12" t="s">
        <v>2179</v>
      </c>
      <c r="F1154" s="12" t="s">
        <v>1874</v>
      </c>
      <c r="G1154" s="12" t="s">
        <v>4256</v>
      </c>
      <c r="H1154" s="12" t="s">
        <v>2284</v>
      </c>
      <c r="I1154" s="12" t="s">
        <v>4257</v>
      </c>
      <c r="J1154" s="12" t="s">
        <v>3819</v>
      </c>
      <c r="K1154" s="12" t="s">
        <v>3201</v>
      </c>
      <c r="L1154" s="12" t="s">
        <v>1685</v>
      </c>
      <c r="M1154" s="12" t="s">
        <v>6532</v>
      </c>
      <c r="N1154" s="13">
        <f>M1155-RTOS_ON_RX!$M1154</f>
        <v>0.00005787037037</v>
      </c>
      <c r="O1154" s="12">
        <f>SUM(LEN("CO_MQ135|"),LEN(RTOS_ON_RX!$E1154),LEN(",Alcool_MQ135|"),LEN(RTOS_ON_RX!$F1154),LEN(",CO2_MQ135|"),LEN(RTOS_ON_RX!$G1154),LEN(",Toluen_MQ135|"),LEN(RTOS_ON_RX!$H1154),LEN(",MH4_MQ135|"),LEN(RTOS_ON_RX!$I1154),LEN(",Aceton_MQ135|"),LEN(RTOS_ON_RX!$J1154),LEN(",O3_MQ131|"),LEN(RTOS_ON_RX!$K1154))*8</f>
        <v>888</v>
      </c>
      <c r="P1154" s="12">
        <f>(RTOS_ON_RX!$O1154/SUM(HOUR(RTOS_ON_RX!$N1154)*3600,MINUTE(RTOS_ON_RX!$N1154)*60,SECOND(RTOS_ON_RX!$N1154)))</f>
        <v>177.6</v>
      </c>
      <c r="Q1154" s="14">
        <f>RTOS_ON_TX!K1154:K3631</f>
        <v>0.00005787037037</v>
      </c>
      <c r="R1154" s="13">
        <f>RTOS_ON_RX!$N1154-RTOS_ON_RX!$Q1154</f>
        <v>0</v>
      </c>
    </row>
    <row r="1155" ht="15.75" customHeight="1">
      <c r="A1155" s="12" t="s">
        <v>6533</v>
      </c>
      <c r="B1155" s="12" t="s">
        <v>6534</v>
      </c>
      <c r="C1155" s="12" t="s">
        <v>1676</v>
      </c>
      <c r="D1155" s="12" t="s">
        <v>6535</v>
      </c>
      <c r="E1155" s="12" t="s">
        <v>3524</v>
      </c>
      <c r="F1155" s="12" t="s">
        <v>2043</v>
      </c>
      <c r="G1155" s="12" t="s">
        <v>2414</v>
      </c>
      <c r="H1155" s="12" t="s">
        <v>2163</v>
      </c>
      <c r="I1155" s="12" t="s">
        <v>2403</v>
      </c>
      <c r="J1155" s="12" t="s">
        <v>2347</v>
      </c>
      <c r="K1155" s="12" t="s">
        <v>3036</v>
      </c>
      <c r="L1155" s="12" t="s">
        <v>1685</v>
      </c>
      <c r="M1155" s="12" t="s">
        <v>666</v>
      </c>
      <c r="N1155" s="13">
        <f>M1156-RTOS_ON_RX!$M1155</f>
        <v>0.00005787037037</v>
      </c>
      <c r="O1155" s="12">
        <f>SUM(LEN("CO_MQ135|"),LEN(RTOS_ON_RX!$E1155),LEN(",Alcool_MQ135|"),LEN(RTOS_ON_RX!$F1155),LEN(",CO2_MQ135|"),LEN(RTOS_ON_RX!$G1155),LEN(",Toluen_MQ135|"),LEN(RTOS_ON_RX!$H1155),LEN(",MH4_MQ135|"),LEN(RTOS_ON_RX!$I1155),LEN(",Aceton_MQ135|"),LEN(RTOS_ON_RX!$J1155),LEN(",O3_MQ131|"),LEN(RTOS_ON_RX!$K1155))*8</f>
        <v>880</v>
      </c>
      <c r="P1155" s="12">
        <f>(RTOS_ON_RX!$O1155/SUM(HOUR(RTOS_ON_RX!$N1155)*3600,MINUTE(RTOS_ON_RX!$N1155)*60,SECOND(RTOS_ON_RX!$N1155)))</f>
        <v>176</v>
      </c>
      <c r="Q1155" s="14">
        <f>RTOS_ON_TX!K1155:K3632</f>
        <v>0.00005787037037</v>
      </c>
      <c r="R1155" s="13">
        <f>RTOS_ON_RX!$N1155-RTOS_ON_RX!$Q1155</f>
        <v>0</v>
      </c>
    </row>
    <row r="1156" ht="15.75" customHeight="1">
      <c r="A1156" s="12" t="s">
        <v>6536</v>
      </c>
      <c r="B1156" s="12" t="s">
        <v>6537</v>
      </c>
      <c r="C1156" s="12" t="s">
        <v>1676</v>
      </c>
      <c r="D1156" s="12" t="s">
        <v>6538</v>
      </c>
      <c r="E1156" s="12" t="s">
        <v>1804</v>
      </c>
      <c r="F1156" s="12" t="s">
        <v>2093</v>
      </c>
      <c r="G1156" s="12" t="s">
        <v>2935</v>
      </c>
      <c r="H1156" s="12" t="s">
        <v>1823</v>
      </c>
      <c r="I1156" s="12" t="s">
        <v>2270</v>
      </c>
      <c r="J1156" s="12" t="s">
        <v>2936</v>
      </c>
      <c r="K1156" s="12" t="s">
        <v>3201</v>
      </c>
      <c r="L1156" s="12" t="s">
        <v>1685</v>
      </c>
      <c r="M1156" s="12" t="s">
        <v>6539</v>
      </c>
      <c r="N1156" s="13">
        <f>M1157-RTOS_ON_RX!$M1156</f>
        <v>0.00005787037037</v>
      </c>
      <c r="O1156" s="12">
        <f>SUM(LEN("CO_MQ135|"),LEN(RTOS_ON_RX!$E1156),LEN(",Alcool_MQ135|"),LEN(RTOS_ON_RX!$F1156),LEN(",CO2_MQ135|"),LEN(RTOS_ON_RX!$G1156),LEN(",Toluen_MQ135|"),LEN(RTOS_ON_RX!$H1156),LEN(",MH4_MQ135|"),LEN(RTOS_ON_RX!$I1156),LEN(",Aceton_MQ135|"),LEN(RTOS_ON_RX!$J1156),LEN(",O3_MQ131|"),LEN(RTOS_ON_RX!$K1156))*8</f>
        <v>888</v>
      </c>
      <c r="P1156" s="12">
        <f>(RTOS_ON_RX!$O1156/SUM(HOUR(RTOS_ON_RX!$N1156)*3600,MINUTE(RTOS_ON_RX!$N1156)*60,SECOND(RTOS_ON_RX!$N1156)))</f>
        <v>177.6</v>
      </c>
      <c r="Q1156" s="14">
        <f>RTOS_ON_TX!K1156:K3633</f>
        <v>0.00005787037037</v>
      </c>
      <c r="R1156" s="13">
        <f>RTOS_ON_RX!$N1156-RTOS_ON_RX!$Q1156</f>
        <v>0</v>
      </c>
    </row>
    <row r="1157" ht="15.75" customHeight="1">
      <c r="A1157" s="12" t="s">
        <v>6540</v>
      </c>
      <c r="B1157" s="12" t="s">
        <v>6541</v>
      </c>
      <c r="C1157" s="12" t="s">
        <v>1676</v>
      </c>
      <c r="D1157" s="12" t="s">
        <v>6542</v>
      </c>
      <c r="E1157" s="12" t="s">
        <v>1887</v>
      </c>
      <c r="F1157" s="12" t="s">
        <v>2807</v>
      </c>
      <c r="G1157" s="12" t="s">
        <v>2941</v>
      </c>
      <c r="H1157" s="12" t="s">
        <v>1733</v>
      </c>
      <c r="I1157" s="12" t="s">
        <v>2129</v>
      </c>
      <c r="J1157" s="12" t="s">
        <v>2398</v>
      </c>
      <c r="K1157" s="12" t="s">
        <v>3090</v>
      </c>
      <c r="L1157" s="12" t="s">
        <v>1685</v>
      </c>
      <c r="M1157" s="12" t="s">
        <v>6543</v>
      </c>
      <c r="N1157" s="13">
        <f>M1158-RTOS_ON_RX!$M1157</f>
        <v>0.00005787037037</v>
      </c>
      <c r="O1157" s="12">
        <f>SUM(LEN("CO_MQ135|"),LEN(RTOS_ON_RX!$E1157),LEN(",Alcool_MQ135|"),LEN(RTOS_ON_RX!$F1157),LEN(",CO2_MQ135|"),LEN(RTOS_ON_RX!$G1157),LEN(",Toluen_MQ135|"),LEN(RTOS_ON_RX!$H1157),LEN(",MH4_MQ135|"),LEN(RTOS_ON_RX!$I1157),LEN(",Aceton_MQ135|"),LEN(RTOS_ON_RX!$J1157),LEN(",O3_MQ131|"),LEN(RTOS_ON_RX!$K1157))*8</f>
        <v>880</v>
      </c>
      <c r="P1157" s="12">
        <f>(RTOS_ON_RX!$O1157/SUM(HOUR(RTOS_ON_RX!$N1157)*3600,MINUTE(RTOS_ON_RX!$N1157)*60,SECOND(RTOS_ON_RX!$N1157)))</f>
        <v>176</v>
      </c>
      <c r="Q1157" s="14">
        <f>RTOS_ON_TX!K1157:K3634</f>
        <v>0.00005787037037</v>
      </c>
      <c r="R1157" s="13">
        <f>RTOS_ON_RX!$N1157-RTOS_ON_RX!$Q1157</f>
        <v>0</v>
      </c>
    </row>
    <row r="1158" ht="15.75" customHeight="1">
      <c r="A1158" s="12" t="s">
        <v>6544</v>
      </c>
      <c r="B1158" s="12" t="s">
        <v>6545</v>
      </c>
      <c r="C1158" s="12" t="s">
        <v>1676</v>
      </c>
      <c r="D1158" s="12" t="s">
        <v>6546</v>
      </c>
      <c r="E1158" s="12" t="s">
        <v>2258</v>
      </c>
      <c r="F1158" s="12" t="s">
        <v>1805</v>
      </c>
      <c r="G1158" s="12" t="s">
        <v>4251</v>
      </c>
      <c r="H1158" s="12" t="s">
        <v>2284</v>
      </c>
      <c r="I1158" s="12" t="s">
        <v>2195</v>
      </c>
      <c r="J1158" s="12" t="s">
        <v>2668</v>
      </c>
      <c r="K1158" s="12" t="s">
        <v>3201</v>
      </c>
      <c r="L1158" s="12" t="s">
        <v>1685</v>
      </c>
      <c r="M1158" s="12" t="s">
        <v>6547</v>
      </c>
      <c r="N1158" s="13">
        <f>M1159-RTOS_ON_RX!$M1158</f>
        <v>0.00005787037037</v>
      </c>
      <c r="O1158" s="12">
        <f>SUM(LEN("CO_MQ135|"),LEN(RTOS_ON_RX!$E1158),LEN(",Alcool_MQ135|"),LEN(RTOS_ON_RX!$F1158),LEN(",CO2_MQ135|"),LEN(RTOS_ON_RX!$G1158),LEN(",Toluen_MQ135|"),LEN(RTOS_ON_RX!$H1158),LEN(",MH4_MQ135|"),LEN(RTOS_ON_RX!$I1158),LEN(",Aceton_MQ135|"),LEN(RTOS_ON_RX!$J1158),LEN(",O3_MQ131|"),LEN(RTOS_ON_RX!$K1158))*8</f>
        <v>888</v>
      </c>
      <c r="P1158" s="12">
        <f>(RTOS_ON_RX!$O1158/SUM(HOUR(RTOS_ON_RX!$N1158)*3600,MINUTE(RTOS_ON_RX!$N1158)*60,SECOND(RTOS_ON_RX!$N1158)))</f>
        <v>177.6</v>
      </c>
      <c r="Q1158" s="14">
        <f>RTOS_ON_TX!K1158:K3635</f>
        <v>0.00005787037037</v>
      </c>
      <c r="R1158" s="13">
        <f>RTOS_ON_RX!$N1158-RTOS_ON_RX!$Q1158</f>
        <v>0</v>
      </c>
    </row>
    <row r="1159" ht="15.75" customHeight="1">
      <c r="A1159" s="12" t="s">
        <v>6548</v>
      </c>
      <c r="B1159" s="12" t="s">
        <v>6549</v>
      </c>
      <c r="C1159" s="12" t="s">
        <v>1676</v>
      </c>
      <c r="D1159" s="12" t="s">
        <v>6550</v>
      </c>
      <c r="E1159" s="12" t="s">
        <v>1780</v>
      </c>
      <c r="F1159" s="12" t="s">
        <v>2345</v>
      </c>
      <c r="G1159" s="12" t="s">
        <v>2346</v>
      </c>
      <c r="H1159" s="12" t="s">
        <v>2163</v>
      </c>
      <c r="I1159" s="12" t="s">
        <v>1768</v>
      </c>
      <c r="J1159" s="12" t="s">
        <v>2347</v>
      </c>
      <c r="K1159" s="12" t="s">
        <v>3090</v>
      </c>
      <c r="L1159" s="12" t="s">
        <v>1685</v>
      </c>
      <c r="M1159" s="12" t="s">
        <v>6551</v>
      </c>
      <c r="N1159" s="13">
        <f>M1160-RTOS_ON_RX!$M1159</f>
        <v>0.00005787037037</v>
      </c>
      <c r="O1159" s="12">
        <f>SUM(LEN("CO_MQ135|"),LEN(RTOS_ON_RX!$E1159),LEN(",Alcool_MQ135|"),LEN(RTOS_ON_RX!$F1159),LEN(",CO2_MQ135|"),LEN(RTOS_ON_RX!$G1159),LEN(",Toluen_MQ135|"),LEN(RTOS_ON_RX!$H1159),LEN(",MH4_MQ135|"),LEN(RTOS_ON_RX!$I1159),LEN(",Aceton_MQ135|"),LEN(RTOS_ON_RX!$J1159),LEN(",O3_MQ131|"),LEN(RTOS_ON_RX!$K1159))*8</f>
        <v>880</v>
      </c>
      <c r="P1159" s="12">
        <f>(RTOS_ON_RX!$O1159/SUM(HOUR(RTOS_ON_RX!$N1159)*3600,MINUTE(RTOS_ON_RX!$N1159)*60,SECOND(RTOS_ON_RX!$N1159)))</f>
        <v>176</v>
      </c>
      <c r="Q1159" s="14">
        <f>RTOS_ON_TX!K1159:K3636</f>
        <v>0.00005787037037</v>
      </c>
      <c r="R1159" s="13">
        <f>RTOS_ON_RX!$N1159-RTOS_ON_RX!$Q1159</f>
        <v>0</v>
      </c>
    </row>
    <row r="1160" ht="15.75" customHeight="1">
      <c r="A1160" s="12" t="s">
        <v>6552</v>
      </c>
      <c r="B1160" s="12" t="s">
        <v>6553</v>
      </c>
      <c r="C1160" s="12" t="s">
        <v>1676</v>
      </c>
      <c r="D1160" s="12" t="s">
        <v>6554</v>
      </c>
      <c r="E1160" s="12" t="s">
        <v>1751</v>
      </c>
      <c r="F1160" s="12" t="s">
        <v>1734</v>
      </c>
      <c r="G1160" s="12" t="s">
        <v>3035</v>
      </c>
      <c r="H1160" s="12" t="s">
        <v>1772</v>
      </c>
      <c r="I1160" s="12" t="s">
        <v>1917</v>
      </c>
      <c r="J1160" s="12" t="s">
        <v>2398</v>
      </c>
      <c r="K1160" s="12" t="s">
        <v>3078</v>
      </c>
      <c r="L1160" s="12" t="s">
        <v>1685</v>
      </c>
      <c r="M1160" s="12" t="s">
        <v>669</v>
      </c>
      <c r="N1160" s="13">
        <f>M1161-RTOS_ON_RX!$M1160</f>
        <v>0.00005787037037</v>
      </c>
      <c r="O1160" s="12">
        <f>SUM(LEN("CO_MQ135|"),LEN(RTOS_ON_RX!$E1160),LEN(",Alcool_MQ135|"),LEN(RTOS_ON_RX!$F1160),LEN(",CO2_MQ135|"),LEN(RTOS_ON_RX!$G1160),LEN(",Toluen_MQ135|"),LEN(RTOS_ON_RX!$H1160),LEN(",MH4_MQ135|"),LEN(RTOS_ON_RX!$I1160),LEN(",Aceton_MQ135|"),LEN(RTOS_ON_RX!$J1160),LEN(",O3_MQ131|"),LEN(RTOS_ON_RX!$K1160))*8</f>
        <v>888</v>
      </c>
      <c r="P1160" s="12">
        <f>(RTOS_ON_RX!$O1160/SUM(HOUR(RTOS_ON_RX!$N1160)*3600,MINUTE(RTOS_ON_RX!$N1160)*60,SECOND(RTOS_ON_RX!$N1160)))</f>
        <v>177.6</v>
      </c>
      <c r="Q1160" s="14">
        <f>RTOS_ON_TX!K1160:K3637</f>
        <v>0.00005787037037</v>
      </c>
      <c r="R1160" s="13">
        <f>RTOS_ON_RX!$N1160-RTOS_ON_RX!$Q1160</f>
        <v>0</v>
      </c>
    </row>
    <row r="1161" ht="15.75" customHeight="1">
      <c r="A1161" s="12" t="s">
        <v>6555</v>
      </c>
      <c r="B1161" s="12" t="s">
        <v>6556</v>
      </c>
      <c r="C1161" s="12" t="s">
        <v>1676</v>
      </c>
      <c r="D1161" s="12" t="s">
        <v>6557</v>
      </c>
      <c r="E1161" s="12" t="s">
        <v>1789</v>
      </c>
      <c r="F1161" s="12" t="s">
        <v>1754</v>
      </c>
      <c r="G1161" s="12" t="s">
        <v>2644</v>
      </c>
      <c r="H1161" s="12" t="s">
        <v>1763</v>
      </c>
      <c r="I1161" s="12" t="s">
        <v>2276</v>
      </c>
      <c r="J1161" s="12" t="s">
        <v>2449</v>
      </c>
      <c r="K1161" s="12" t="s">
        <v>3090</v>
      </c>
      <c r="L1161" s="12" t="s">
        <v>1685</v>
      </c>
      <c r="M1161" s="12" t="s">
        <v>6558</v>
      </c>
      <c r="N1161" s="13">
        <f>M1162-RTOS_ON_RX!$M1161</f>
        <v>0.00005787037037</v>
      </c>
      <c r="O1161" s="12">
        <f>SUM(LEN("CO_MQ135|"),LEN(RTOS_ON_RX!$E1161),LEN(",Alcool_MQ135|"),LEN(RTOS_ON_RX!$F1161),LEN(",CO2_MQ135|"),LEN(RTOS_ON_RX!$G1161),LEN(",Toluen_MQ135|"),LEN(RTOS_ON_RX!$H1161),LEN(",MH4_MQ135|"),LEN(RTOS_ON_RX!$I1161),LEN(",Aceton_MQ135|"),LEN(RTOS_ON_RX!$J1161),LEN(",O3_MQ131|"),LEN(RTOS_ON_RX!$K1161))*8</f>
        <v>888</v>
      </c>
      <c r="P1161" s="12">
        <f>(RTOS_ON_RX!$O1161/SUM(HOUR(RTOS_ON_RX!$N1161)*3600,MINUTE(RTOS_ON_RX!$N1161)*60,SECOND(RTOS_ON_RX!$N1161)))</f>
        <v>177.6</v>
      </c>
      <c r="Q1161" s="14">
        <f>RTOS_ON_TX!K1161:K3638</f>
        <v>0.00005787037037</v>
      </c>
      <c r="R1161" s="13">
        <f>RTOS_ON_RX!$N1161-RTOS_ON_RX!$Q1161</f>
        <v>0</v>
      </c>
    </row>
    <row r="1162" ht="15.75" customHeight="1">
      <c r="A1162" s="12" t="s">
        <v>6559</v>
      </c>
      <c r="B1162" s="12" t="s">
        <v>6560</v>
      </c>
      <c r="C1162" s="12" t="s">
        <v>1676</v>
      </c>
      <c r="D1162" s="12" t="s">
        <v>6561</v>
      </c>
      <c r="E1162" s="12" t="s">
        <v>1789</v>
      </c>
      <c r="F1162" s="12" t="s">
        <v>2022</v>
      </c>
      <c r="G1162" s="12" t="s">
        <v>1962</v>
      </c>
      <c r="H1162" s="12" t="s">
        <v>1763</v>
      </c>
      <c r="I1162" s="12" t="s">
        <v>2614</v>
      </c>
      <c r="J1162" s="12" t="s">
        <v>2449</v>
      </c>
      <c r="K1162" s="12" t="s">
        <v>3090</v>
      </c>
      <c r="L1162" s="12" t="s">
        <v>1685</v>
      </c>
      <c r="M1162" s="12" t="s">
        <v>6562</v>
      </c>
      <c r="N1162" s="13">
        <f>M1163-RTOS_ON_RX!$M1162</f>
        <v>0.00005787037037</v>
      </c>
      <c r="O1162" s="12">
        <f>SUM(LEN("CO_MQ135|"),LEN(RTOS_ON_RX!$E1162),LEN(",Alcool_MQ135|"),LEN(RTOS_ON_RX!$F1162),LEN(",CO2_MQ135|"),LEN(RTOS_ON_RX!$G1162),LEN(",Toluen_MQ135|"),LEN(RTOS_ON_RX!$H1162),LEN(",MH4_MQ135|"),LEN(RTOS_ON_RX!$I1162),LEN(",Aceton_MQ135|"),LEN(RTOS_ON_RX!$J1162),LEN(",O3_MQ131|"),LEN(RTOS_ON_RX!$K1162))*8</f>
        <v>888</v>
      </c>
      <c r="P1162" s="12">
        <f>(RTOS_ON_RX!$O1162/SUM(HOUR(RTOS_ON_RX!$N1162)*3600,MINUTE(RTOS_ON_RX!$N1162)*60,SECOND(RTOS_ON_RX!$N1162)))</f>
        <v>177.6</v>
      </c>
      <c r="Q1162" s="14">
        <f>RTOS_ON_TX!K1162:K3639</f>
        <v>0.00005787037037</v>
      </c>
      <c r="R1162" s="13">
        <f>RTOS_ON_RX!$N1162-RTOS_ON_RX!$Q1162</f>
        <v>0</v>
      </c>
    </row>
    <row r="1163" ht="15.75" customHeight="1">
      <c r="A1163" s="12" t="s">
        <v>6563</v>
      </c>
      <c r="B1163" s="12" t="s">
        <v>6564</v>
      </c>
      <c r="C1163" s="12" t="s">
        <v>1676</v>
      </c>
      <c r="D1163" s="12" t="s">
        <v>6565</v>
      </c>
      <c r="E1163" s="12" t="s">
        <v>1789</v>
      </c>
      <c r="F1163" s="12" t="s">
        <v>1754</v>
      </c>
      <c r="G1163" s="12" t="s">
        <v>2644</v>
      </c>
      <c r="H1163" s="12" t="s">
        <v>1763</v>
      </c>
      <c r="I1163" s="12" t="s">
        <v>2276</v>
      </c>
      <c r="J1163" s="12" t="s">
        <v>2449</v>
      </c>
      <c r="K1163" s="12" t="s">
        <v>3201</v>
      </c>
      <c r="L1163" s="12" t="s">
        <v>1685</v>
      </c>
      <c r="M1163" s="12" t="s">
        <v>6566</v>
      </c>
      <c r="N1163" s="13">
        <f>M1164-RTOS_ON_RX!$M1163</f>
        <v>0.00005787037037</v>
      </c>
      <c r="O1163" s="12">
        <f>SUM(LEN("CO_MQ135|"),LEN(RTOS_ON_RX!$E1163),LEN(",Alcool_MQ135|"),LEN(RTOS_ON_RX!$F1163),LEN(",CO2_MQ135|"),LEN(RTOS_ON_RX!$G1163),LEN(",Toluen_MQ135|"),LEN(RTOS_ON_RX!$H1163),LEN(",MH4_MQ135|"),LEN(RTOS_ON_RX!$I1163),LEN(",Aceton_MQ135|"),LEN(RTOS_ON_RX!$J1163),LEN(",O3_MQ131|"),LEN(RTOS_ON_RX!$K1163))*8</f>
        <v>888</v>
      </c>
      <c r="P1163" s="12">
        <f>(RTOS_ON_RX!$O1163/SUM(HOUR(RTOS_ON_RX!$N1163)*3600,MINUTE(RTOS_ON_RX!$N1163)*60,SECOND(RTOS_ON_RX!$N1163)))</f>
        <v>177.6</v>
      </c>
      <c r="Q1163" s="14">
        <f>RTOS_ON_TX!K1163:K3640</f>
        <v>0.00005787037037</v>
      </c>
      <c r="R1163" s="13">
        <f>RTOS_ON_RX!$N1163-RTOS_ON_RX!$Q1163</f>
        <v>0</v>
      </c>
    </row>
    <row r="1164" ht="15.75" customHeight="1">
      <c r="A1164" s="12" t="s">
        <v>6567</v>
      </c>
      <c r="B1164" s="12" t="s">
        <v>6568</v>
      </c>
      <c r="C1164" s="12" t="s">
        <v>1676</v>
      </c>
      <c r="D1164" s="12" t="s">
        <v>6569</v>
      </c>
      <c r="E1164" s="12" t="s">
        <v>1721</v>
      </c>
      <c r="F1164" s="12" t="s">
        <v>1797</v>
      </c>
      <c r="G1164" s="12" t="s">
        <v>3623</v>
      </c>
      <c r="H1164" s="12" t="s">
        <v>2037</v>
      </c>
      <c r="I1164" s="12" t="s">
        <v>2498</v>
      </c>
      <c r="J1164" s="12" t="s">
        <v>2347</v>
      </c>
      <c r="K1164" s="12" t="s">
        <v>3078</v>
      </c>
      <c r="L1164" s="12" t="s">
        <v>1685</v>
      </c>
      <c r="M1164" s="12" t="s">
        <v>6570</v>
      </c>
      <c r="N1164" s="13">
        <f>M1165-RTOS_ON_RX!$M1164</f>
        <v>0.0001157407407</v>
      </c>
      <c r="O1164" s="12">
        <f>SUM(LEN("CO_MQ135|"),LEN(RTOS_ON_RX!$E1164),LEN(",Alcool_MQ135|"),LEN(RTOS_ON_RX!$F1164),LEN(",CO2_MQ135|"),LEN(RTOS_ON_RX!$G1164),LEN(",Toluen_MQ135|"),LEN(RTOS_ON_RX!$H1164),LEN(",MH4_MQ135|"),LEN(RTOS_ON_RX!$I1164),LEN(",Aceton_MQ135|"),LEN(RTOS_ON_RX!$J1164),LEN(",O3_MQ131|"),LEN(RTOS_ON_RX!$K1164))*8</f>
        <v>888</v>
      </c>
      <c r="P1164" s="12">
        <f>(RTOS_ON_RX!$O1164/SUM(HOUR(RTOS_ON_RX!$N1164)*3600,MINUTE(RTOS_ON_RX!$N1164)*60,SECOND(RTOS_ON_RX!$N1164)))</f>
        <v>88.8</v>
      </c>
      <c r="Q1164" s="14">
        <f>RTOS_ON_TX!K1164:K3641</f>
        <v>0.00005787037037</v>
      </c>
      <c r="R1164" s="13">
        <f>RTOS_ON_RX!$N1164-RTOS_ON_RX!$Q1164</f>
        <v>0.00005787037037</v>
      </c>
    </row>
    <row r="1165" ht="15.75" customHeight="1">
      <c r="A1165" s="12" t="s">
        <v>6571</v>
      </c>
      <c r="B1165" s="12" t="s">
        <v>6572</v>
      </c>
      <c r="C1165" s="12" t="s">
        <v>1676</v>
      </c>
      <c r="D1165" s="12" t="s">
        <v>6573</v>
      </c>
      <c r="E1165" s="12" t="s">
        <v>2247</v>
      </c>
      <c r="F1165" s="12" t="s">
        <v>1845</v>
      </c>
      <c r="G1165" s="12" t="s">
        <v>5615</v>
      </c>
      <c r="H1165" s="12" t="s">
        <v>2398</v>
      </c>
      <c r="I1165" s="12" t="s">
        <v>1954</v>
      </c>
      <c r="J1165" s="12" t="s">
        <v>3819</v>
      </c>
      <c r="K1165" s="12" t="s">
        <v>3201</v>
      </c>
      <c r="L1165" s="12" t="s">
        <v>1685</v>
      </c>
      <c r="M1165" s="12" t="s">
        <v>6574</v>
      </c>
      <c r="N1165" s="13">
        <f>M1166-RTOS_ON_RX!$M1165</f>
        <v>0.00005787037037</v>
      </c>
      <c r="O1165" s="12">
        <f>SUM(LEN("CO_MQ135|"),LEN(RTOS_ON_RX!$E1165),LEN(",Alcool_MQ135|"),LEN(RTOS_ON_RX!$F1165),LEN(",CO2_MQ135|"),LEN(RTOS_ON_RX!$G1165),LEN(",Toluen_MQ135|"),LEN(RTOS_ON_RX!$H1165),LEN(",MH4_MQ135|"),LEN(RTOS_ON_RX!$I1165),LEN(",Aceton_MQ135|"),LEN(RTOS_ON_RX!$J1165),LEN(",O3_MQ131|"),LEN(RTOS_ON_RX!$K1165))*8</f>
        <v>864</v>
      </c>
      <c r="P1165" s="12">
        <f>(RTOS_ON_RX!$O1165/SUM(HOUR(RTOS_ON_RX!$N1165)*3600,MINUTE(RTOS_ON_RX!$N1165)*60,SECOND(RTOS_ON_RX!$N1165)))</f>
        <v>172.8</v>
      </c>
      <c r="Q1165" s="14">
        <f>RTOS_ON_TX!K1165:K3642</f>
        <v>0.00005787037037</v>
      </c>
      <c r="R1165" s="13">
        <f>RTOS_ON_RX!$N1165-RTOS_ON_RX!$Q1165</f>
        <v>0</v>
      </c>
    </row>
    <row r="1166" ht="15.75" customHeight="1">
      <c r="A1166" s="12" t="s">
        <v>6575</v>
      </c>
      <c r="B1166" s="12" t="s">
        <v>6576</v>
      </c>
      <c r="C1166" s="12" t="s">
        <v>1676</v>
      </c>
      <c r="D1166" s="12" t="s">
        <v>6577</v>
      </c>
      <c r="E1166" s="12" t="s">
        <v>2769</v>
      </c>
      <c r="F1166" s="12" t="s">
        <v>2030</v>
      </c>
      <c r="G1166" s="12" t="s">
        <v>2770</v>
      </c>
      <c r="H1166" s="12" t="s">
        <v>1772</v>
      </c>
      <c r="I1166" s="12" t="s">
        <v>2316</v>
      </c>
      <c r="J1166" s="12" t="s">
        <v>2398</v>
      </c>
      <c r="K1166" s="12" t="s">
        <v>3201</v>
      </c>
      <c r="L1166" s="12" t="s">
        <v>1685</v>
      </c>
      <c r="M1166" s="12" t="s">
        <v>6578</v>
      </c>
      <c r="N1166" s="13">
        <f>M1167-RTOS_ON_RX!$M1166</f>
        <v>0.00005787037037</v>
      </c>
      <c r="O1166" s="12">
        <f>SUM(LEN("CO_MQ135|"),LEN(RTOS_ON_RX!$E1166),LEN(",Alcool_MQ135|"),LEN(RTOS_ON_RX!$F1166),LEN(",CO2_MQ135|"),LEN(RTOS_ON_RX!$G1166),LEN(",Toluen_MQ135|"),LEN(RTOS_ON_RX!$H1166),LEN(",MH4_MQ135|"),LEN(RTOS_ON_RX!$I1166),LEN(",Aceton_MQ135|"),LEN(RTOS_ON_RX!$J1166),LEN(",O3_MQ131|"),LEN(RTOS_ON_RX!$K1166))*8</f>
        <v>888</v>
      </c>
      <c r="P1166" s="12">
        <f>(RTOS_ON_RX!$O1166/SUM(HOUR(RTOS_ON_RX!$N1166)*3600,MINUTE(RTOS_ON_RX!$N1166)*60,SECOND(RTOS_ON_RX!$N1166)))</f>
        <v>177.6</v>
      </c>
      <c r="Q1166" s="14">
        <f>RTOS_ON_TX!K1166:K3643</f>
        <v>0.00005787037037</v>
      </c>
      <c r="R1166" s="13">
        <f>RTOS_ON_RX!$N1166-RTOS_ON_RX!$Q1166</f>
        <v>0</v>
      </c>
    </row>
    <row r="1167" ht="15.75" customHeight="1">
      <c r="A1167" s="12" t="s">
        <v>6579</v>
      </c>
      <c r="B1167" s="12" t="s">
        <v>6580</v>
      </c>
      <c r="C1167" s="12" t="s">
        <v>1676</v>
      </c>
      <c r="D1167" s="12" t="s">
        <v>6581</v>
      </c>
      <c r="E1167" s="12" t="s">
        <v>1901</v>
      </c>
      <c r="F1167" s="12" t="s">
        <v>1734</v>
      </c>
      <c r="G1167" s="12" t="s">
        <v>3114</v>
      </c>
      <c r="H1167" s="12" t="s">
        <v>1772</v>
      </c>
      <c r="I1167" s="12" t="s">
        <v>1729</v>
      </c>
      <c r="J1167" s="12" t="s">
        <v>2398</v>
      </c>
      <c r="K1167" s="12" t="s">
        <v>3090</v>
      </c>
      <c r="L1167" s="12" t="s">
        <v>1685</v>
      </c>
      <c r="M1167" s="12" t="s">
        <v>674</v>
      </c>
      <c r="N1167" s="13">
        <f>M1168-RTOS_ON_RX!$M1167</f>
        <v>0.00005787037037</v>
      </c>
      <c r="O1167" s="12">
        <f>SUM(LEN("CO_MQ135|"),LEN(RTOS_ON_RX!$E1167),LEN(",Alcool_MQ135|"),LEN(RTOS_ON_RX!$F1167),LEN(",CO2_MQ135|"),LEN(RTOS_ON_RX!$G1167),LEN(",Toluen_MQ135|"),LEN(RTOS_ON_RX!$H1167),LEN(",MH4_MQ135|"),LEN(RTOS_ON_RX!$I1167),LEN(",Aceton_MQ135|"),LEN(RTOS_ON_RX!$J1167),LEN(",O3_MQ131|"),LEN(RTOS_ON_RX!$K1167))*8</f>
        <v>888</v>
      </c>
      <c r="P1167" s="12">
        <f>(RTOS_ON_RX!$O1167/SUM(HOUR(RTOS_ON_RX!$N1167)*3600,MINUTE(RTOS_ON_RX!$N1167)*60,SECOND(RTOS_ON_RX!$N1167)))</f>
        <v>177.6</v>
      </c>
      <c r="Q1167" s="14">
        <f>RTOS_ON_TX!K1167:K3644</f>
        <v>0.00005787037037</v>
      </c>
      <c r="R1167" s="13">
        <f>RTOS_ON_RX!$N1167-RTOS_ON_RX!$Q1167</f>
        <v>0</v>
      </c>
    </row>
    <row r="1168" ht="15.75" customHeight="1">
      <c r="A1168" s="12" t="s">
        <v>6582</v>
      </c>
      <c r="B1168" s="12" t="s">
        <v>6583</v>
      </c>
      <c r="C1168" s="12" t="s">
        <v>1676</v>
      </c>
      <c r="D1168" s="12" t="s">
        <v>6584</v>
      </c>
      <c r="E1168" s="12" t="s">
        <v>3015</v>
      </c>
      <c r="F1168" s="12" t="s">
        <v>2008</v>
      </c>
      <c r="G1168" s="12" t="s">
        <v>2748</v>
      </c>
      <c r="H1168" s="12" t="s">
        <v>1733</v>
      </c>
      <c r="I1168" s="12" t="s">
        <v>1719</v>
      </c>
      <c r="J1168" s="12" t="s">
        <v>2284</v>
      </c>
      <c r="K1168" s="12" t="s">
        <v>3201</v>
      </c>
      <c r="L1168" s="12" t="s">
        <v>1685</v>
      </c>
      <c r="M1168" s="12" t="s">
        <v>6585</v>
      </c>
      <c r="N1168" s="13">
        <f>M1169-RTOS_ON_RX!$M1168</f>
        <v>0.00005787037037</v>
      </c>
      <c r="O1168" s="12">
        <f>SUM(LEN("CO_MQ135|"),LEN(RTOS_ON_RX!$E1168),LEN(",Alcool_MQ135|"),LEN(RTOS_ON_RX!$F1168),LEN(",CO2_MQ135|"),LEN(RTOS_ON_RX!$G1168),LEN(",Toluen_MQ135|"),LEN(RTOS_ON_RX!$H1168),LEN(",MH4_MQ135|"),LEN(RTOS_ON_RX!$I1168),LEN(",Aceton_MQ135|"),LEN(RTOS_ON_RX!$J1168),LEN(",O3_MQ131|"),LEN(RTOS_ON_RX!$K1168))*8</f>
        <v>888</v>
      </c>
      <c r="P1168" s="12">
        <f>(RTOS_ON_RX!$O1168/SUM(HOUR(RTOS_ON_RX!$N1168)*3600,MINUTE(RTOS_ON_RX!$N1168)*60,SECOND(RTOS_ON_RX!$N1168)))</f>
        <v>177.6</v>
      </c>
      <c r="Q1168" s="14">
        <f>RTOS_ON_TX!K1168:K3645</f>
        <v>0.00005787037037</v>
      </c>
      <c r="R1168" s="13">
        <f>RTOS_ON_RX!$N1168-RTOS_ON_RX!$Q1168</f>
        <v>0</v>
      </c>
    </row>
    <row r="1169" ht="15.75" customHeight="1">
      <c r="A1169" s="12" t="s">
        <v>6586</v>
      </c>
      <c r="B1169" s="12" t="s">
        <v>6587</v>
      </c>
      <c r="C1169" s="12" t="s">
        <v>1676</v>
      </c>
      <c r="D1169" s="12" t="s">
        <v>6588</v>
      </c>
      <c r="E1169" s="12" t="s">
        <v>1751</v>
      </c>
      <c r="F1169" s="12" t="s">
        <v>1734</v>
      </c>
      <c r="G1169" s="12" t="s">
        <v>3035</v>
      </c>
      <c r="H1169" s="12" t="s">
        <v>1772</v>
      </c>
      <c r="I1169" s="12" t="s">
        <v>1917</v>
      </c>
      <c r="J1169" s="12" t="s">
        <v>2398</v>
      </c>
      <c r="K1169" s="12" t="s">
        <v>3078</v>
      </c>
      <c r="L1169" s="12" t="s">
        <v>1685</v>
      </c>
      <c r="M1169" s="12" t="s">
        <v>6589</v>
      </c>
      <c r="N1169" s="13">
        <f>M1170-RTOS_ON_RX!$M1169</f>
        <v>0.00005787037037</v>
      </c>
      <c r="O1169" s="12">
        <f>SUM(LEN("CO_MQ135|"),LEN(RTOS_ON_RX!$E1169),LEN(",Alcool_MQ135|"),LEN(RTOS_ON_RX!$F1169),LEN(",CO2_MQ135|"),LEN(RTOS_ON_RX!$G1169),LEN(",Toluen_MQ135|"),LEN(RTOS_ON_RX!$H1169),LEN(",MH4_MQ135|"),LEN(RTOS_ON_RX!$I1169),LEN(",Aceton_MQ135|"),LEN(RTOS_ON_RX!$J1169),LEN(",O3_MQ131|"),LEN(RTOS_ON_RX!$K1169))*8</f>
        <v>888</v>
      </c>
      <c r="P1169" s="12">
        <f>(RTOS_ON_RX!$O1169/SUM(HOUR(RTOS_ON_RX!$N1169)*3600,MINUTE(RTOS_ON_RX!$N1169)*60,SECOND(RTOS_ON_RX!$N1169)))</f>
        <v>177.6</v>
      </c>
      <c r="Q1169" s="14">
        <f>RTOS_ON_TX!K1169:K3646</f>
        <v>0.00005787037037</v>
      </c>
      <c r="R1169" s="13">
        <f>RTOS_ON_RX!$N1169-RTOS_ON_RX!$Q1169</f>
        <v>0</v>
      </c>
    </row>
    <row r="1170" ht="15.75" customHeight="1">
      <c r="A1170" s="12" t="s">
        <v>6590</v>
      </c>
      <c r="B1170" s="12" t="s">
        <v>6591</v>
      </c>
      <c r="C1170" s="12" t="s">
        <v>1676</v>
      </c>
      <c r="D1170" s="12" t="s">
        <v>6592</v>
      </c>
      <c r="E1170" s="12" t="s">
        <v>2485</v>
      </c>
      <c r="F1170" s="12" t="s">
        <v>1903</v>
      </c>
      <c r="G1170" s="12" t="s">
        <v>4880</v>
      </c>
      <c r="H1170" s="12" t="s">
        <v>2449</v>
      </c>
      <c r="I1170" s="12" t="s">
        <v>2035</v>
      </c>
      <c r="J1170" s="12" t="s">
        <v>2898</v>
      </c>
      <c r="K1170" s="12" t="s">
        <v>3073</v>
      </c>
      <c r="L1170" s="12" t="s">
        <v>1685</v>
      </c>
      <c r="M1170" s="12" t="s">
        <v>6593</v>
      </c>
      <c r="N1170" s="13">
        <f>M1171-RTOS_ON_RX!$M1170</f>
        <v>0.00005787037037</v>
      </c>
      <c r="O1170" s="12">
        <f>SUM(LEN("CO_MQ135|"),LEN(RTOS_ON_RX!$E1170),LEN(",Alcool_MQ135|"),LEN(RTOS_ON_RX!$F1170),LEN(",CO2_MQ135|"),LEN(RTOS_ON_RX!$G1170),LEN(",Toluen_MQ135|"),LEN(RTOS_ON_RX!$H1170),LEN(",MH4_MQ135|"),LEN(RTOS_ON_RX!$I1170),LEN(",Aceton_MQ135|"),LEN(RTOS_ON_RX!$J1170),LEN(",O3_MQ131|"),LEN(RTOS_ON_RX!$K1170))*8</f>
        <v>880</v>
      </c>
      <c r="P1170" s="12">
        <f>(RTOS_ON_RX!$O1170/SUM(HOUR(RTOS_ON_RX!$N1170)*3600,MINUTE(RTOS_ON_RX!$N1170)*60,SECOND(RTOS_ON_RX!$N1170)))</f>
        <v>176</v>
      </c>
      <c r="Q1170" s="14">
        <f>RTOS_ON_TX!K1170:K3647</f>
        <v>0.00005787037037</v>
      </c>
      <c r="R1170" s="13">
        <f>RTOS_ON_RX!$N1170-RTOS_ON_RX!$Q1170</f>
        <v>0</v>
      </c>
    </row>
    <row r="1171" ht="15.75" customHeight="1">
      <c r="A1171" s="12" t="s">
        <v>6594</v>
      </c>
      <c r="B1171" s="12" t="s">
        <v>6595</v>
      </c>
      <c r="C1171" s="12" t="s">
        <v>1676</v>
      </c>
      <c r="D1171" s="12" t="s">
        <v>6596</v>
      </c>
      <c r="E1171" s="12" t="s">
        <v>2123</v>
      </c>
      <c r="F1171" s="12" t="s">
        <v>1734</v>
      </c>
      <c r="G1171" s="12" t="s">
        <v>3035</v>
      </c>
      <c r="H1171" s="12" t="s">
        <v>1772</v>
      </c>
      <c r="I1171" s="12" t="s">
        <v>1729</v>
      </c>
      <c r="J1171" s="12" t="s">
        <v>2398</v>
      </c>
      <c r="K1171" s="12" t="s">
        <v>3073</v>
      </c>
      <c r="L1171" s="12" t="s">
        <v>1685</v>
      </c>
      <c r="M1171" s="12" t="s">
        <v>6597</v>
      </c>
      <c r="N1171" s="13">
        <f>M1172-RTOS_ON_RX!$M1171</f>
        <v>0.00005787037037</v>
      </c>
      <c r="O1171" s="12">
        <f>SUM(LEN("CO_MQ135|"),LEN(RTOS_ON_RX!$E1171),LEN(",Alcool_MQ135|"),LEN(RTOS_ON_RX!$F1171),LEN(",CO2_MQ135|"),LEN(RTOS_ON_RX!$G1171),LEN(",Toluen_MQ135|"),LEN(RTOS_ON_RX!$H1171),LEN(",MH4_MQ135|"),LEN(RTOS_ON_RX!$I1171),LEN(",Aceton_MQ135|"),LEN(RTOS_ON_RX!$J1171),LEN(",O3_MQ131|"),LEN(RTOS_ON_RX!$K1171))*8</f>
        <v>888</v>
      </c>
      <c r="P1171" s="12">
        <f>(RTOS_ON_RX!$O1171/SUM(HOUR(RTOS_ON_RX!$N1171)*3600,MINUTE(RTOS_ON_RX!$N1171)*60,SECOND(RTOS_ON_RX!$N1171)))</f>
        <v>177.6</v>
      </c>
      <c r="Q1171" s="14">
        <f>RTOS_ON_TX!K1171:K3648</f>
        <v>0.00005787037037</v>
      </c>
      <c r="R1171" s="13">
        <f>RTOS_ON_RX!$N1171-RTOS_ON_RX!$Q1171</f>
        <v>0</v>
      </c>
    </row>
    <row r="1172" ht="15.75" customHeight="1">
      <c r="A1172" s="12" t="s">
        <v>6598</v>
      </c>
      <c r="B1172" s="12" t="s">
        <v>6599</v>
      </c>
      <c r="C1172" s="12" t="s">
        <v>1676</v>
      </c>
      <c r="D1172" s="12" t="s">
        <v>6600</v>
      </c>
      <c r="E1172" s="12" t="s">
        <v>1761</v>
      </c>
      <c r="F1172" s="12" t="s">
        <v>1966</v>
      </c>
      <c r="G1172" s="12" t="s">
        <v>3148</v>
      </c>
      <c r="H1172" s="12" t="s">
        <v>1823</v>
      </c>
      <c r="I1172" s="12" t="s">
        <v>2161</v>
      </c>
      <c r="J1172" s="12" t="s">
        <v>2668</v>
      </c>
      <c r="K1172" s="12" t="s">
        <v>3078</v>
      </c>
      <c r="L1172" s="12" t="s">
        <v>1685</v>
      </c>
      <c r="M1172" s="12" t="s">
        <v>676</v>
      </c>
      <c r="N1172" s="13">
        <f>M1173-RTOS_ON_RX!$M1172</f>
        <v>0.00005787037037</v>
      </c>
      <c r="O1172" s="12">
        <f>SUM(LEN("CO_MQ135|"),LEN(RTOS_ON_RX!$E1172),LEN(",Alcool_MQ135|"),LEN(RTOS_ON_RX!$F1172),LEN(",CO2_MQ135|"),LEN(RTOS_ON_RX!$G1172),LEN(",Toluen_MQ135|"),LEN(RTOS_ON_RX!$H1172),LEN(",MH4_MQ135|"),LEN(RTOS_ON_RX!$I1172),LEN(",Aceton_MQ135|"),LEN(RTOS_ON_RX!$J1172),LEN(",O3_MQ131|"),LEN(RTOS_ON_RX!$K1172))*8</f>
        <v>880</v>
      </c>
      <c r="P1172" s="12">
        <f>(RTOS_ON_RX!$O1172/SUM(HOUR(RTOS_ON_RX!$N1172)*3600,MINUTE(RTOS_ON_RX!$N1172)*60,SECOND(RTOS_ON_RX!$N1172)))</f>
        <v>176</v>
      </c>
      <c r="Q1172" s="14">
        <f>RTOS_ON_TX!K1172:K3649</f>
        <v>0.00005787037037</v>
      </c>
      <c r="R1172" s="13">
        <f>RTOS_ON_RX!$N1172-RTOS_ON_RX!$Q1172</f>
        <v>0</v>
      </c>
    </row>
    <row r="1173" ht="15.75" customHeight="1">
      <c r="A1173" s="12" t="s">
        <v>6601</v>
      </c>
      <c r="B1173" s="12" t="s">
        <v>6602</v>
      </c>
      <c r="C1173" s="12" t="s">
        <v>1676</v>
      </c>
      <c r="D1173" s="12" t="s">
        <v>6603</v>
      </c>
      <c r="E1173" s="12" t="s">
        <v>2291</v>
      </c>
      <c r="F1173" s="12" t="s">
        <v>1852</v>
      </c>
      <c r="G1173" s="12" t="s">
        <v>5749</v>
      </c>
      <c r="H1173" s="12" t="s">
        <v>2398</v>
      </c>
      <c r="I1173" s="12" t="s">
        <v>2296</v>
      </c>
      <c r="J1173" s="12" t="s">
        <v>3819</v>
      </c>
      <c r="K1173" s="12" t="s">
        <v>3201</v>
      </c>
      <c r="L1173" s="12" t="s">
        <v>1685</v>
      </c>
      <c r="M1173" s="12" t="s">
        <v>6604</v>
      </c>
      <c r="N1173" s="13">
        <f>M1174-RTOS_ON_RX!$M1173</f>
        <v>0.00005787037037</v>
      </c>
      <c r="O1173" s="12">
        <f>SUM(LEN("CO_MQ135|"),LEN(RTOS_ON_RX!$E1173),LEN(",Alcool_MQ135|"),LEN(RTOS_ON_RX!$F1173),LEN(",CO2_MQ135|"),LEN(RTOS_ON_RX!$G1173),LEN(",Toluen_MQ135|"),LEN(RTOS_ON_RX!$H1173),LEN(",MH4_MQ135|"),LEN(RTOS_ON_RX!$I1173),LEN(",Aceton_MQ135|"),LEN(RTOS_ON_RX!$J1173),LEN(",O3_MQ131|"),LEN(RTOS_ON_RX!$K1173))*8</f>
        <v>888</v>
      </c>
      <c r="P1173" s="12">
        <f>(RTOS_ON_RX!$O1173/SUM(HOUR(RTOS_ON_RX!$N1173)*3600,MINUTE(RTOS_ON_RX!$N1173)*60,SECOND(RTOS_ON_RX!$N1173)))</f>
        <v>177.6</v>
      </c>
      <c r="Q1173" s="14">
        <f>RTOS_ON_TX!K1173:K3650</f>
        <v>0.00006944444444</v>
      </c>
      <c r="R1173" s="13">
        <f>RTOS_ON_RX!$N1173-RTOS_ON_RX!$Q1173</f>
        <v>-0.00001157407407</v>
      </c>
    </row>
    <row r="1174" ht="15.75" customHeight="1">
      <c r="A1174" s="12" t="s">
        <v>6605</v>
      </c>
      <c r="B1174" s="12" t="s">
        <v>6606</v>
      </c>
      <c r="C1174" s="12" t="s">
        <v>1676</v>
      </c>
      <c r="D1174" s="12" t="s">
        <v>6607</v>
      </c>
      <c r="E1174" s="12" t="s">
        <v>1987</v>
      </c>
      <c r="F1174" s="12" t="s">
        <v>2345</v>
      </c>
      <c r="G1174" s="12" t="s">
        <v>3132</v>
      </c>
      <c r="H1174" s="12" t="s">
        <v>2163</v>
      </c>
      <c r="I1174" s="12" t="s">
        <v>3277</v>
      </c>
      <c r="J1174" s="12" t="s">
        <v>2347</v>
      </c>
      <c r="K1174" s="12" t="s">
        <v>3073</v>
      </c>
      <c r="L1174" s="12" t="s">
        <v>1685</v>
      </c>
      <c r="M1174" s="12" t="s">
        <v>6608</v>
      </c>
      <c r="N1174" s="13">
        <f>M1175-RTOS_ON_RX!$M1174</f>
        <v>0.00005787037037</v>
      </c>
      <c r="O1174" s="12">
        <f>SUM(LEN("CO_MQ135|"),LEN(RTOS_ON_RX!$E1174),LEN(",Alcool_MQ135|"),LEN(RTOS_ON_RX!$F1174),LEN(",CO2_MQ135|"),LEN(RTOS_ON_RX!$G1174),LEN(",Toluen_MQ135|"),LEN(RTOS_ON_RX!$H1174),LEN(",MH4_MQ135|"),LEN(RTOS_ON_RX!$I1174),LEN(",Aceton_MQ135|"),LEN(RTOS_ON_RX!$J1174),LEN(",O3_MQ131|"),LEN(RTOS_ON_RX!$K1174))*8</f>
        <v>872</v>
      </c>
      <c r="P1174" s="12">
        <f>(RTOS_ON_RX!$O1174/SUM(HOUR(RTOS_ON_RX!$N1174)*3600,MINUTE(RTOS_ON_RX!$N1174)*60,SECOND(RTOS_ON_RX!$N1174)))</f>
        <v>174.4</v>
      </c>
      <c r="Q1174" s="14">
        <f>RTOS_ON_TX!K1174:K3651</f>
        <v>0.00005787037037</v>
      </c>
      <c r="R1174" s="13">
        <f>RTOS_ON_RX!$N1174-RTOS_ON_RX!$Q1174</f>
        <v>0</v>
      </c>
    </row>
    <row r="1175" ht="15.75" customHeight="1">
      <c r="A1175" s="12" t="s">
        <v>6609</v>
      </c>
      <c r="B1175" s="12" t="s">
        <v>6610</v>
      </c>
      <c r="C1175" s="12" t="s">
        <v>1676</v>
      </c>
      <c r="D1175" s="12" t="s">
        <v>6611</v>
      </c>
      <c r="E1175" s="12" t="s">
        <v>3436</v>
      </c>
      <c r="F1175" s="12" t="s">
        <v>2022</v>
      </c>
      <c r="G1175" s="12" t="s">
        <v>3427</v>
      </c>
      <c r="H1175" s="12" t="s">
        <v>1772</v>
      </c>
      <c r="I1175" s="12" t="s">
        <v>1842</v>
      </c>
      <c r="J1175" s="12" t="s">
        <v>2398</v>
      </c>
      <c r="K1175" s="12" t="s">
        <v>3090</v>
      </c>
      <c r="L1175" s="12" t="s">
        <v>1685</v>
      </c>
      <c r="M1175" s="12" t="s">
        <v>678</v>
      </c>
      <c r="N1175" s="13">
        <f>M1176-RTOS_ON_RX!$M1175</f>
        <v>0.00005787037037</v>
      </c>
      <c r="O1175" s="12">
        <f>SUM(LEN("CO_MQ135|"),LEN(RTOS_ON_RX!$E1175),LEN(",Alcool_MQ135|"),LEN(RTOS_ON_RX!$F1175),LEN(",CO2_MQ135|"),LEN(RTOS_ON_RX!$G1175),LEN(",Toluen_MQ135|"),LEN(RTOS_ON_RX!$H1175),LEN(",MH4_MQ135|"),LEN(RTOS_ON_RX!$I1175),LEN(",Aceton_MQ135|"),LEN(RTOS_ON_RX!$J1175),LEN(",O3_MQ131|"),LEN(RTOS_ON_RX!$K1175))*8</f>
        <v>888</v>
      </c>
      <c r="P1175" s="12">
        <f>(RTOS_ON_RX!$O1175/SUM(HOUR(RTOS_ON_RX!$N1175)*3600,MINUTE(RTOS_ON_RX!$N1175)*60,SECOND(RTOS_ON_RX!$N1175)))</f>
        <v>177.6</v>
      </c>
      <c r="Q1175" s="14">
        <f>RTOS_ON_TX!K1175:K3652</f>
        <v>0.00005787037037</v>
      </c>
      <c r="R1175" s="13">
        <f>RTOS_ON_RX!$N1175-RTOS_ON_RX!$Q1175</f>
        <v>0</v>
      </c>
    </row>
    <row r="1176" ht="15.75" customHeight="1">
      <c r="A1176" s="12" t="s">
        <v>6612</v>
      </c>
      <c r="B1176" s="12" t="s">
        <v>6613</v>
      </c>
      <c r="C1176" s="12" t="s">
        <v>1676</v>
      </c>
      <c r="D1176" s="12" t="s">
        <v>6614</v>
      </c>
      <c r="E1176" s="12" t="s">
        <v>1680</v>
      </c>
      <c r="F1176" s="12" t="s">
        <v>2022</v>
      </c>
      <c r="G1176" s="12" t="s">
        <v>1962</v>
      </c>
      <c r="H1176" s="12" t="s">
        <v>1763</v>
      </c>
      <c r="I1176" s="12" t="s">
        <v>1802</v>
      </c>
      <c r="J1176" s="12" t="s">
        <v>2449</v>
      </c>
      <c r="K1176" s="12" t="s">
        <v>3090</v>
      </c>
      <c r="L1176" s="12" t="s">
        <v>1685</v>
      </c>
      <c r="M1176" s="12" t="s">
        <v>6615</v>
      </c>
      <c r="N1176" s="13">
        <f>M1177-RTOS_ON_RX!$M1176</f>
        <v>0.00005787037037</v>
      </c>
      <c r="O1176" s="12">
        <f>SUM(LEN("CO_MQ135|"),LEN(RTOS_ON_RX!$E1176),LEN(",Alcool_MQ135|"),LEN(RTOS_ON_RX!$F1176),LEN(",CO2_MQ135|"),LEN(RTOS_ON_RX!$G1176),LEN(",Toluen_MQ135|"),LEN(RTOS_ON_RX!$H1176),LEN(",MH4_MQ135|"),LEN(RTOS_ON_RX!$I1176),LEN(",Aceton_MQ135|"),LEN(RTOS_ON_RX!$J1176),LEN(",O3_MQ131|"),LEN(RTOS_ON_RX!$K1176))*8</f>
        <v>888</v>
      </c>
      <c r="P1176" s="12">
        <f>(RTOS_ON_RX!$O1176/SUM(HOUR(RTOS_ON_RX!$N1176)*3600,MINUTE(RTOS_ON_RX!$N1176)*60,SECOND(RTOS_ON_RX!$N1176)))</f>
        <v>177.6</v>
      </c>
      <c r="Q1176" s="14">
        <f>RTOS_ON_TX!K1176:K3653</f>
        <v>0.00005787037037</v>
      </c>
      <c r="R1176" s="13">
        <f>RTOS_ON_RX!$N1176-RTOS_ON_RX!$Q1176</f>
        <v>0</v>
      </c>
    </row>
    <row r="1177" ht="15.75" customHeight="1">
      <c r="A1177" s="12" t="s">
        <v>6616</v>
      </c>
      <c r="B1177" s="12" t="s">
        <v>6617</v>
      </c>
      <c r="C1177" s="12" t="s">
        <v>1676</v>
      </c>
      <c r="D1177" s="12" t="s">
        <v>6618</v>
      </c>
      <c r="E1177" s="12" t="s">
        <v>2156</v>
      </c>
      <c r="F1177" s="12" t="s">
        <v>2022</v>
      </c>
      <c r="G1177" s="12" t="s">
        <v>3427</v>
      </c>
      <c r="H1177" s="12" t="s">
        <v>1763</v>
      </c>
      <c r="I1177" s="12" t="s">
        <v>1802</v>
      </c>
      <c r="J1177" s="12" t="s">
        <v>2449</v>
      </c>
      <c r="K1177" s="12" t="s">
        <v>3078</v>
      </c>
      <c r="L1177" s="12" t="s">
        <v>1685</v>
      </c>
      <c r="M1177" s="12" t="s">
        <v>6619</v>
      </c>
      <c r="N1177" s="13">
        <f>M1178-RTOS_ON_RX!$M1177</f>
        <v>0.00005787037037</v>
      </c>
      <c r="O1177" s="12">
        <f>SUM(LEN("CO_MQ135|"),LEN(RTOS_ON_RX!$E1177),LEN(",Alcool_MQ135|"),LEN(RTOS_ON_RX!$F1177),LEN(",CO2_MQ135|"),LEN(RTOS_ON_RX!$G1177),LEN(",Toluen_MQ135|"),LEN(RTOS_ON_RX!$H1177),LEN(",MH4_MQ135|"),LEN(RTOS_ON_RX!$I1177),LEN(",Aceton_MQ135|"),LEN(RTOS_ON_RX!$J1177),LEN(",O3_MQ131|"),LEN(RTOS_ON_RX!$K1177))*8</f>
        <v>888</v>
      </c>
      <c r="P1177" s="12">
        <f>(RTOS_ON_RX!$O1177/SUM(HOUR(RTOS_ON_RX!$N1177)*3600,MINUTE(RTOS_ON_RX!$N1177)*60,SECOND(RTOS_ON_RX!$N1177)))</f>
        <v>177.6</v>
      </c>
      <c r="Q1177" s="14">
        <f>RTOS_ON_TX!K1177:K3654</f>
        <v>0.00005787037037</v>
      </c>
      <c r="R1177" s="13">
        <f>RTOS_ON_RX!$N1177-RTOS_ON_RX!$Q1177</f>
        <v>0</v>
      </c>
    </row>
    <row r="1178" ht="15.75" customHeight="1">
      <c r="A1178" s="12" t="s">
        <v>6620</v>
      </c>
      <c r="B1178" s="12" t="s">
        <v>6621</v>
      </c>
      <c r="C1178" s="12" t="s">
        <v>1676</v>
      </c>
      <c r="D1178" s="12" t="s">
        <v>6622</v>
      </c>
      <c r="E1178" s="12" t="s">
        <v>1705</v>
      </c>
      <c r="F1178" s="12" t="s">
        <v>2807</v>
      </c>
      <c r="G1178" s="12" t="s">
        <v>2941</v>
      </c>
      <c r="H1178" s="12" t="s">
        <v>1772</v>
      </c>
      <c r="I1178" s="12" t="s">
        <v>2013</v>
      </c>
      <c r="J1178" s="12" t="s">
        <v>2398</v>
      </c>
      <c r="K1178" s="12" t="s">
        <v>3090</v>
      </c>
      <c r="L1178" s="12" t="s">
        <v>1685</v>
      </c>
      <c r="M1178" s="12" t="s">
        <v>6623</v>
      </c>
      <c r="N1178" s="13">
        <f>M1179-RTOS_ON_RX!$M1178</f>
        <v>0.00005787037037</v>
      </c>
      <c r="O1178" s="12">
        <f>SUM(LEN("CO_MQ135|"),LEN(RTOS_ON_RX!$E1178),LEN(",Alcool_MQ135|"),LEN(RTOS_ON_RX!$F1178),LEN(",CO2_MQ135|"),LEN(RTOS_ON_RX!$G1178),LEN(",Toluen_MQ135|"),LEN(RTOS_ON_RX!$H1178),LEN(",MH4_MQ135|"),LEN(RTOS_ON_RX!$I1178),LEN(",Aceton_MQ135|"),LEN(RTOS_ON_RX!$J1178),LEN(",O3_MQ131|"),LEN(RTOS_ON_RX!$K1178))*8</f>
        <v>872</v>
      </c>
      <c r="P1178" s="12">
        <f>(RTOS_ON_RX!$O1178/SUM(HOUR(RTOS_ON_RX!$N1178)*3600,MINUTE(RTOS_ON_RX!$N1178)*60,SECOND(RTOS_ON_RX!$N1178)))</f>
        <v>174.4</v>
      </c>
      <c r="Q1178" s="14">
        <f>RTOS_ON_TX!K1178:K3655</f>
        <v>0.00005787037037</v>
      </c>
      <c r="R1178" s="13">
        <f>RTOS_ON_RX!$N1178-RTOS_ON_RX!$Q1178</f>
        <v>0</v>
      </c>
    </row>
    <row r="1179" ht="15.75" customHeight="1">
      <c r="A1179" s="12" t="s">
        <v>6624</v>
      </c>
      <c r="B1179" s="12" t="s">
        <v>6625</v>
      </c>
      <c r="C1179" s="12" t="s">
        <v>1676</v>
      </c>
      <c r="D1179" s="12" t="s">
        <v>6626</v>
      </c>
      <c r="E1179" s="12" t="s">
        <v>1789</v>
      </c>
      <c r="F1179" s="12" t="s">
        <v>2022</v>
      </c>
      <c r="G1179" s="12" t="s">
        <v>1962</v>
      </c>
      <c r="H1179" s="12" t="s">
        <v>1763</v>
      </c>
      <c r="I1179" s="12" t="s">
        <v>2614</v>
      </c>
      <c r="J1179" s="12" t="s">
        <v>2449</v>
      </c>
      <c r="K1179" s="12" t="s">
        <v>3036</v>
      </c>
      <c r="L1179" s="12" t="s">
        <v>1685</v>
      </c>
      <c r="M1179" s="12" t="s">
        <v>6627</v>
      </c>
      <c r="N1179" s="13">
        <f>M1180-RTOS_ON_RX!$M1179</f>
        <v>0.00005787037037</v>
      </c>
      <c r="O1179" s="12">
        <f>SUM(LEN("CO_MQ135|"),LEN(RTOS_ON_RX!$E1179),LEN(",Alcool_MQ135|"),LEN(RTOS_ON_RX!$F1179),LEN(",CO2_MQ135|"),LEN(RTOS_ON_RX!$G1179),LEN(",Toluen_MQ135|"),LEN(RTOS_ON_RX!$H1179),LEN(",MH4_MQ135|"),LEN(RTOS_ON_RX!$I1179),LEN(",Aceton_MQ135|"),LEN(RTOS_ON_RX!$J1179),LEN(",O3_MQ131|"),LEN(RTOS_ON_RX!$K1179))*8</f>
        <v>888</v>
      </c>
      <c r="P1179" s="12">
        <f>(RTOS_ON_RX!$O1179/SUM(HOUR(RTOS_ON_RX!$N1179)*3600,MINUTE(RTOS_ON_RX!$N1179)*60,SECOND(RTOS_ON_RX!$N1179)))</f>
        <v>177.6</v>
      </c>
      <c r="Q1179" s="14">
        <f>RTOS_ON_TX!K1179:K3656</f>
        <v>0.00005787037037</v>
      </c>
      <c r="R1179" s="13">
        <f>RTOS_ON_RX!$N1179-RTOS_ON_RX!$Q1179</f>
        <v>0</v>
      </c>
    </row>
    <row r="1180" ht="15.75" customHeight="1">
      <c r="A1180" s="12" t="s">
        <v>6628</v>
      </c>
      <c r="B1180" s="12" t="s">
        <v>6629</v>
      </c>
      <c r="C1180" s="12" t="s">
        <v>1676</v>
      </c>
      <c r="D1180" s="12" t="s">
        <v>6630</v>
      </c>
      <c r="E1180" s="12" t="s">
        <v>2123</v>
      </c>
      <c r="F1180" s="12" t="s">
        <v>1734</v>
      </c>
      <c r="G1180" s="12" t="s">
        <v>3035</v>
      </c>
      <c r="H1180" s="12" t="s">
        <v>1772</v>
      </c>
      <c r="I1180" s="12" t="s">
        <v>1729</v>
      </c>
      <c r="J1180" s="12" t="s">
        <v>2398</v>
      </c>
      <c r="K1180" s="12" t="s">
        <v>3201</v>
      </c>
      <c r="L1180" s="12" t="s">
        <v>1685</v>
      </c>
      <c r="M1180" s="12" t="s">
        <v>6631</v>
      </c>
      <c r="N1180" s="13">
        <f>M1181-RTOS_ON_RX!$M1180</f>
        <v>0.00005787037037</v>
      </c>
      <c r="O1180" s="12">
        <f>SUM(LEN("CO_MQ135|"),LEN(RTOS_ON_RX!$E1180),LEN(",Alcool_MQ135|"),LEN(RTOS_ON_RX!$F1180),LEN(",CO2_MQ135|"),LEN(RTOS_ON_RX!$G1180),LEN(",Toluen_MQ135|"),LEN(RTOS_ON_RX!$H1180),LEN(",MH4_MQ135|"),LEN(RTOS_ON_RX!$I1180),LEN(",Aceton_MQ135|"),LEN(RTOS_ON_RX!$J1180),LEN(",O3_MQ131|"),LEN(RTOS_ON_RX!$K1180))*8</f>
        <v>888</v>
      </c>
      <c r="P1180" s="12">
        <f>(RTOS_ON_RX!$O1180/SUM(HOUR(RTOS_ON_RX!$N1180)*3600,MINUTE(RTOS_ON_RX!$N1180)*60,SECOND(RTOS_ON_RX!$N1180)))</f>
        <v>177.6</v>
      </c>
      <c r="Q1180" s="14">
        <f>RTOS_ON_TX!K1180:K3657</f>
        <v>0.00005787037037</v>
      </c>
      <c r="R1180" s="13">
        <f>RTOS_ON_RX!$N1180-RTOS_ON_RX!$Q1180</f>
        <v>0</v>
      </c>
    </row>
    <row r="1181" ht="15.75" customHeight="1">
      <c r="A1181" s="12" t="s">
        <v>6632</v>
      </c>
      <c r="B1181" s="12" t="s">
        <v>6633</v>
      </c>
      <c r="C1181" s="12" t="s">
        <v>1676</v>
      </c>
      <c r="D1181" s="12" t="s">
        <v>6634</v>
      </c>
      <c r="E1181" s="12" t="s">
        <v>1789</v>
      </c>
      <c r="F1181" s="12" t="s">
        <v>1754</v>
      </c>
      <c r="G1181" s="12" t="s">
        <v>2644</v>
      </c>
      <c r="H1181" s="12" t="s">
        <v>1763</v>
      </c>
      <c r="I1181" s="12" t="s">
        <v>2276</v>
      </c>
      <c r="J1181" s="12" t="s">
        <v>2449</v>
      </c>
      <c r="K1181" s="12" t="s">
        <v>3201</v>
      </c>
      <c r="L1181" s="12" t="s">
        <v>1685</v>
      </c>
      <c r="M1181" s="12" t="s">
        <v>6635</v>
      </c>
      <c r="N1181" s="13">
        <f>M1182-RTOS_ON_RX!$M1181</f>
        <v>0.00005787037037</v>
      </c>
      <c r="O1181" s="12">
        <f>SUM(LEN("CO_MQ135|"),LEN(RTOS_ON_RX!$E1181),LEN(",Alcool_MQ135|"),LEN(RTOS_ON_RX!$F1181),LEN(",CO2_MQ135|"),LEN(RTOS_ON_RX!$G1181),LEN(",Toluen_MQ135|"),LEN(RTOS_ON_RX!$H1181),LEN(",MH4_MQ135|"),LEN(RTOS_ON_RX!$I1181),LEN(",Aceton_MQ135|"),LEN(RTOS_ON_RX!$J1181),LEN(",O3_MQ131|"),LEN(RTOS_ON_RX!$K1181))*8</f>
        <v>888</v>
      </c>
      <c r="P1181" s="12">
        <f>(RTOS_ON_RX!$O1181/SUM(HOUR(RTOS_ON_RX!$N1181)*3600,MINUTE(RTOS_ON_RX!$N1181)*60,SECOND(RTOS_ON_RX!$N1181)))</f>
        <v>177.6</v>
      </c>
      <c r="Q1181" s="14">
        <f>RTOS_ON_TX!K1181:K3658</f>
        <v>0.00005787037037</v>
      </c>
      <c r="R1181" s="13">
        <f>RTOS_ON_RX!$N1181-RTOS_ON_RX!$Q1181</f>
        <v>0</v>
      </c>
    </row>
    <row r="1182" ht="15.75" customHeight="1">
      <c r="A1182" s="12" t="s">
        <v>6636</v>
      </c>
      <c r="B1182" s="12" t="s">
        <v>6637</v>
      </c>
      <c r="C1182" s="12" t="s">
        <v>1676</v>
      </c>
      <c r="D1182" s="12" t="s">
        <v>6638</v>
      </c>
      <c r="E1182" s="12" t="s">
        <v>1789</v>
      </c>
      <c r="F1182" s="12" t="s">
        <v>1754</v>
      </c>
      <c r="G1182" s="12" t="s">
        <v>2644</v>
      </c>
      <c r="H1182" s="12" t="s">
        <v>1763</v>
      </c>
      <c r="I1182" s="12" t="s">
        <v>2276</v>
      </c>
      <c r="J1182" s="12" t="s">
        <v>2449</v>
      </c>
      <c r="K1182" s="12" t="s">
        <v>3090</v>
      </c>
      <c r="L1182" s="12" t="s">
        <v>1685</v>
      </c>
      <c r="M1182" s="12" t="s">
        <v>6639</v>
      </c>
      <c r="N1182" s="13">
        <f>M1183-RTOS_ON_RX!$M1182</f>
        <v>0.00005787037037</v>
      </c>
      <c r="O1182" s="12">
        <f>SUM(LEN("CO_MQ135|"),LEN(RTOS_ON_RX!$E1182),LEN(",Alcool_MQ135|"),LEN(RTOS_ON_RX!$F1182),LEN(",CO2_MQ135|"),LEN(RTOS_ON_RX!$G1182),LEN(",Toluen_MQ135|"),LEN(RTOS_ON_RX!$H1182),LEN(",MH4_MQ135|"),LEN(RTOS_ON_RX!$I1182),LEN(",Aceton_MQ135|"),LEN(RTOS_ON_RX!$J1182),LEN(",O3_MQ131|"),LEN(RTOS_ON_RX!$K1182))*8</f>
        <v>888</v>
      </c>
      <c r="P1182" s="12">
        <f>(RTOS_ON_RX!$O1182/SUM(HOUR(RTOS_ON_RX!$N1182)*3600,MINUTE(RTOS_ON_RX!$N1182)*60,SECOND(RTOS_ON_RX!$N1182)))</f>
        <v>177.6</v>
      </c>
      <c r="Q1182" s="14">
        <f>RTOS_ON_TX!K1182:K3659</f>
        <v>0.00005787037037</v>
      </c>
      <c r="R1182" s="13">
        <f>RTOS_ON_RX!$N1182-RTOS_ON_RX!$Q1182</f>
        <v>0</v>
      </c>
    </row>
    <row r="1183" ht="15.75" customHeight="1">
      <c r="A1183" s="12" t="s">
        <v>6640</v>
      </c>
      <c r="B1183" s="12" t="s">
        <v>6641</v>
      </c>
      <c r="C1183" s="12" t="s">
        <v>1676</v>
      </c>
      <c r="D1183" s="12" t="s">
        <v>6642</v>
      </c>
      <c r="E1183" s="12" t="s">
        <v>2066</v>
      </c>
      <c r="F1183" s="12" t="s">
        <v>1988</v>
      </c>
      <c r="G1183" s="12" t="s">
        <v>2067</v>
      </c>
      <c r="H1183" s="12" t="s">
        <v>1697</v>
      </c>
      <c r="I1183" s="12" t="s">
        <v>2068</v>
      </c>
      <c r="J1183" s="12" t="s">
        <v>2037</v>
      </c>
      <c r="K1183" s="12" t="s">
        <v>3090</v>
      </c>
      <c r="L1183" s="12" t="s">
        <v>1685</v>
      </c>
      <c r="M1183" s="12" t="s">
        <v>6643</v>
      </c>
      <c r="N1183" s="13">
        <f>M1184-RTOS_ON_RX!$M1183</f>
        <v>0.00005787037037</v>
      </c>
      <c r="O1183" s="12">
        <f>SUM(LEN("CO_MQ135|"),LEN(RTOS_ON_RX!$E1183),LEN(",Alcool_MQ135|"),LEN(RTOS_ON_RX!$F1183),LEN(",CO2_MQ135|"),LEN(RTOS_ON_RX!$G1183),LEN(",Toluen_MQ135|"),LEN(RTOS_ON_RX!$H1183),LEN(",MH4_MQ135|"),LEN(RTOS_ON_RX!$I1183),LEN(",Aceton_MQ135|"),LEN(RTOS_ON_RX!$J1183),LEN(",O3_MQ131|"),LEN(RTOS_ON_RX!$K1183))*8</f>
        <v>888</v>
      </c>
      <c r="P1183" s="12">
        <f>(RTOS_ON_RX!$O1183/SUM(HOUR(RTOS_ON_RX!$N1183)*3600,MINUTE(RTOS_ON_RX!$N1183)*60,SECOND(RTOS_ON_RX!$N1183)))</f>
        <v>177.6</v>
      </c>
      <c r="Q1183" s="14">
        <f>RTOS_ON_TX!K1183:K3660</f>
        <v>0.00005787037037</v>
      </c>
      <c r="R1183" s="13">
        <f>RTOS_ON_RX!$N1183-RTOS_ON_RX!$Q1183</f>
        <v>0</v>
      </c>
    </row>
    <row r="1184" ht="15.75" customHeight="1">
      <c r="A1184" s="12" t="s">
        <v>6644</v>
      </c>
      <c r="B1184" s="12" t="s">
        <v>6645</v>
      </c>
      <c r="C1184" s="12" t="s">
        <v>1676</v>
      </c>
      <c r="D1184" s="12" t="s">
        <v>6646</v>
      </c>
      <c r="E1184" s="12" t="s">
        <v>1789</v>
      </c>
      <c r="F1184" s="12" t="s">
        <v>1754</v>
      </c>
      <c r="G1184" s="12" t="s">
        <v>2644</v>
      </c>
      <c r="H1184" s="12" t="s">
        <v>1763</v>
      </c>
      <c r="I1184" s="12" t="s">
        <v>2276</v>
      </c>
      <c r="J1184" s="12" t="s">
        <v>2449</v>
      </c>
      <c r="K1184" s="12" t="s">
        <v>3090</v>
      </c>
      <c r="L1184" s="12" t="s">
        <v>1685</v>
      </c>
      <c r="M1184" s="12" t="s">
        <v>6647</v>
      </c>
      <c r="N1184" s="13">
        <f>M1185-RTOS_ON_RX!$M1184</f>
        <v>0.0001273148148</v>
      </c>
      <c r="O1184" s="12">
        <f>SUM(LEN("CO_MQ135|"),LEN(RTOS_ON_RX!$E1184),LEN(",Alcool_MQ135|"),LEN(RTOS_ON_RX!$F1184),LEN(",CO2_MQ135|"),LEN(RTOS_ON_RX!$G1184),LEN(",Toluen_MQ135|"),LEN(RTOS_ON_RX!$H1184),LEN(",MH4_MQ135|"),LEN(RTOS_ON_RX!$I1184),LEN(",Aceton_MQ135|"),LEN(RTOS_ON_RX!$J1184),LEN(",O3_MQ131|"),LEN(RTOS_ON_RX!$K1184))*8</f>
        <v>888</v>
      </c>
      <c r="P1184" s="12">
        <f>(RTOS_ON_RX!$O1184/SUM(HOUR(RTOS_ON_RX!$N1184)*3600,MINUTE(RTOS_ON_RX!$N1184)*60,SECOND(RTOS_ON_RX!$N1184)))</f>
        <v>80.72727273</v>
      </c>
      <c r="Q1184" s="14">
        <f>RTOS_ON_TX!K1184:K3661</f>
        <v>0.00005787037037</v>
      </c>
      <c r="R1184" s="13">
        <f>RTOS_ON_RX!$N1184-RTOS_ON_RX!$Q1184</f>
        <v>0.00006944444444</v>
      </c>
    </row>
    <row r="1185" ht="15.75" customHeight="1">
      <c r="A1185" s="12" t="s">
        <v>6648</v>
      </c>
      <c r="B1185" s="12" t="s">
        <v>6649</v>
      </c>
      <c r="C1185" s="12" t="s">
        <v>1676</v>
      </c>
      <c r="D1185" s="12" t="s">
        <v>6650</v>
      </c>
      <c r="E1185" s="12" t="s">
        <v>2167</v>
      </c>
      <c r="F1185" s="12" t="s">
        <v>1773</v>
      </c>
      <c r="G1185" s="12" t="s">
        <v>2447</v>
      </c>
      <c r="H1185" s="12" t="s">
        <v>2163</v>
      </c>
      <c r="I1185" s="12" t="s">
        <v>2376</v>
      </c>
      <c r="J1185" s="12" t="s">
        <v>2449</v>
      </c>
      <c r="K1185" s="12" t="s">
        <v>3201</v>
      </c>
      <c r="L1185" s="12" t="s">
        <v>1685</v>
      </c>
      <c r="M1185" s="12" t="s">
        <v>6651</v>
      </c>
      <c r="N1185" s="13">
        <f>M1186-RTOS_ON_RX!$M1185</f>
        <v>0.00005787037037</v>
      </c>
      <c r="O1185" s="12">
        <f>SUM(LEN("CO_MQ135|"),LEN(RTOS_ON_RX!$E1185),LEN(",Alcool_MQ135|"),LEN(RTOS_ON_RX!$F1185),LEN(",CO2_MQ135|"),LEN(RTOS_ON_RX!$G1185),LEN(",Toluen_MQ135|"),LEN(RTOS_ON_RX!$H1185),LEN(",MH4_MQ135|"),LEN(RTOS_ON_RX!$I1185),LEN(",Aceton_MQ135|"),LEN(RTOS_ON_RX!$J1185),LEN(",O3_MQ131|"),LEN(RTOS_ON_RX!$K1185))*8</f>
        <v>872</v>
      </c>
      <c r="P1185" s="12">
        <f>(RTOS_ON_RX!$O1185/SUM(HOUR(RTOS_ON_RX!$N1185)*3600,MINUTE(RTOS_ON_RX!$N1185)*60,SECOND(RTOS_ON_RX!$N1185)))</f>
        <v>174.4</v>
      </c>
      <c r="Q1185" s="14">
        <f>RTOS_ON_TX!K1185:K3662</f>
        <v>0.00005787037037</v>
      </c>
      <c r="R1185" s="13">
        <f>RTOS_ON_RX!$N1185-RTOS_ON_RX!$Q1185</f>
        <v>0</v>
      </c>
    </row>
    <row r="1186" ht="15.75" customHeight="1">
      <c r="A1186" s="12" t="s">
        <v>6652</v>
      </c>
      <c r="B1186" s="12" t="s">
        <v>6653</v>
      </c>
      <c r="C1186" s="12" t="s">
        <v>1676</v>
      </c>
      <c r="D1186" s="12" t="s">
        <v>6654</v>
      </c>
      <c r="E1186" s="12" t="s">
        <v>1789</v>
      </c>
      <c r="F1186" s="12" t="s">
        <v>1754</v>
      </c>
      <c r="G1186" s="12" t="s">
        <v>2644</v>
      </c>
      <c r="H1186" s="12" t="s">
        <v>1763</v>
      </c>
      <c r="I1186" s="12" t="s">
        <v>2276</v>
      </c>
      <c r="J1186" s="12" t="s">
        <v>2449</v>
      </c>
      <c r="K1186" s="12" t="s">
        <v>3078</v>
      </c>
      <c r="L1186" s="12" t="s">
        <v>1685</v>
      </c>
      <c r="M1186" s="12" t="s">
        <v>6655</v>
      </c>
      <c r="N1186" s="13">
        <f>M1187-RTOS_ON_RX!$M1186</f>
        <v>0.0001157407407</v>
      </c>
      <c r="O1186" s="12">
        <f>SUM(LEN("CO_MQ135|"),LEN(RTOS_ON_RX!$E1186),LEN(",Alcool_MQ135|"),LEN(RTOS_ON_RX!$F1186),LEN(",CO2_MQ135|"),LEN(RTOS_ON_RX!$G1186),LEN(",Toluen_MQ135|"),LEN(RTOS_ON_RX!$H1186),LEN(",MH4_MQ135|"),LEN(RTOS_ON_RX!$I1186),LEN(",Aceton_MQ135|"),LEN(RTOS_ON_RX!$J1186),LEN(",O3_MQ131|"),LEN(RTOS_ON_RX!$K1186))*8</f>
        <v>888</v>
      </c>
      <c r="P1186" s="12">
        <f>(RTOS_ON_RX!$O1186/SUM(HOUR(RTOS_ON_RX!$N1186)*3600,MINUTE(RTOS_ON_RX!$N1186)*60,SECOND(RTOS_ON_RX!$N1186)))</f>
        <v>88.8</v>
      </c>
      <c r="Q1186" s="14">
        <f>RTOS_ON_TX!K1186:K3663</f>
        <v>0.00005787037037</v>
      </c>
      <c r="R1186" s="13">
        <f>RTOS_ON_RX!$N1186-RTOS_ON_RX!$Q1186</f>
        <v>0.00005787037037</v>
      </c>
    </row>
    <row r="1187" ht="15.75" customHeight="1">
      <c r="A1187" s="12" t="s">
        <v>6656</v>
      </c>
      <c r="B1187" s="12" t="s">
        <v>6657</v>
      </c>
      <c r="C1187" s="12" t="s">
        <v>1676</v>
      </c>
      <c r="D1187" s="12" t="s">
        <v>6658</v>
      </c>
      <c r="E1187" s="12" t="s">
        <v>2404</v>
      </c>
      <c r="F1187" s="12" t="s">
        <v>1966</v>
      </c>
      <c r="G1187" s="12" t="s">
        <v>2963</v>
      </c>
      <c r="H1187" s="12" t="s">
        <v>1823</v>
      </c>
      <c r="I1187" s="12" t="s">
        <v>2953</v>
      </c>
      <c r="J1187" s="12" t="s">
        <v>2668</v>
      </c>
      <c r="K1187" s="12" t="s">
        <v>3201</v>
      </c>
      <c r="L1187" s="12" t="s">
        <v>1685</v>
      </c>
      <c r="M1187" s="12" t="s">
        <v>6659</v>
      </c>
      <c r="N1187" s="13">
        <f>M1188-RTOS_ON_RX!$M1187</f>
        <v>0.00005787037037</v>
      </c>
      <c r="O1187" s="12">
        <f>SUM(LEN("CO_MQ135|"),LEN(RTOS_ON_RX!$E1187),LEN(",Alcool_MQ135|"),LEN(RTOS_ON_RX!$F1187),LEN(",CO2_MQ135|"),LEN(RTOS_ON_RX!$G1187),LEN(",Toluen_MQ135|"),LEN(RTOS_ON_RX!$H1187),LEN(",MH4_MQ135|"),LEN(RTOS_ON_RX!$I1187),LEN(",Aceton_MQ135|"),LEN(RTOS_ON_RX!$J1187),LEN(",O3_MQ131|"),LEN(RTOS_ON_RX!$K1187))*8</f>
        <v>888</v>
      </c>
      <c r="P1187" s="12">
        <f>(RTOS_ON_RX!$O1187/SUM(HOUR(RTOS_ON_RX!$N1187)*3600,MINUTE(RTOS_ON_RX!$N1187)*60,SECOND(RTOS_ON_RX!$N1187)))</f>
        <v>177.6</v>
      </c>
      <c r="Q1187" s="14">
        <f>RTOS_ON_TX!K1187:K3664</f>
        <v>0.00005787037037</v>
      </c>
      <c r="R1187" s="13">
        <f>RTOS_ON_RX!$N1187-RTOS_ON_RX!$Q1187</f>
        <v>0</v>
      </c>
    </row>
    <row r="1188" ht="15.75" customHeight="1">
      <c r="A1188" s="12" t="s">
        <v>6660</v>
      </c>
      <c r="B1188" s="12" t="s">
        <v>6661</v>
      </c>
      <c r="C1188" s="12" t="s">
        <v>1676</v>
      </c>
      <c r="D1188" s="12" t="s">
        <v>6662</v>
      </c>
      <c r="E1188" s="12" t="s">
        <v>2499</v>
      </c>
      <c r="F1188" s="12" t="s">
        <v>1805</v>
      </c>
      <c r="G1188" s="12" t="s">
        <v>4065</v>
      </c>
      <c r="H1188" s="12" t="s">
        <v>2284</v>
      </c>
      <c r="I1188" s="12" t="s">
        <v>2922</v>
      </c>
      <c r="J1188" s="12" t="s">
        <v>2668</v>
      </c>
      <c r="K1188" s="12" t="s">
        <v>3201</v>
      </c>
      <c r="L1188" s="12" t="s">
        <v>1685</v>
      </c>
      <c r="M1188" s="12" t="s">
        <v>6663</v>
      </c>
      <c r="N1188" s="13">
        <f>M1189-RTOS_ON_RX!$M1188</f>
        <v>0.00005787037037</v>
      </c>
      <c r="O1188" s="12">
        <f>SUM(LEN("CO_MQ135|"),LEN(RTOS_ON_RX!$E1188),LEN(",Alcool_MQ135|"),LEN(RTOS_ON_RX!$F1188),LEN(",CO2_MQ135|"),LEN(RTOS_ON_RX!$G1188),LEN(",Toluen_MQ135|"),LEN(RTOS_ON_RX!$H1188),LEN(",MH4_MQ135|"),LEN(RTOS_ON_RX!$I1188),LEN(",Aceton_MQ135|"),LEN(RTOS_ON_RX!$J1188),LEN(",O3_MQ131|"),LEN(RTOS_ON_RX!$K1188))*8</f>
        <v>888</v>
      </c>
      <c r="P1188" s="12">
        <f>(RTOS_ON_RX!$O1188/SUM(HOUR(RTOS_ON_RX!$N1188)*3600,MINUTE(RTOS_ON_RX!$N1188)*60,SECOND(RTOS_ON_RX!$N1188)))</f>
        <v>177.6</v>
      </c>
      <c r="Q1188" s="14">
        <f>RTOS_ON_TX!K1188:K3665</f>
        <v>0.00005787037037</v>
      </c>
      <c r="R1188" s="13">
        <f>RTOS_ON_RX!$N1188-RTOS_ON_RX!$Q1188</f>
        <v>0</v>
      </c>
    </row>
    <row r="1189" ht="15.75" customHeight="1">
      <c r="A1189" s="12" t="s">
        <v>6664</v>
      </c>
      <c r="B1189" s="12" t="s">
        <v>6665</v>
      </c>
      <c r="C1189" s="12" t="s">
        <v>1676</v>
      </c>
      <c r="D1189" s="12" t="s">
        <v>6666</v>
      </c>
      <c r="E1189" s="12" t="s">
        <v>2118</v>
      </c>
      <c r="F1189" s="12" t="s">
        <v>2043</v>
      </c>
      <c r="G1189" s="12" t="s">
        <v>3245</v>
      </c>
      <c r="H1189" s="12" t="s">
        <v>2163</v>
      </c>
      <c r="I1189" s="12" t="s">
        <v>2232</v>
      </c>
      <c r="J1189" s="12" t="s">
        <v>2347</v>
      </c>
      <c r="K1189" s="12" t="s">
        <v>3078</v>
      </c>
      <c r="L1189" s="12" t="s">
        <v>1685</v>
      </c>
      <c r="M1189" s="12" t="s">
        <v>687</v>
      </c>
      <c r="N1189" s="13">
        <f>M1190-RTOS_ON_RX!$M1189</f>
        <v>0.00005787037037</v>
      </c>
      <c r="O1189" s="12">
        <f>SUM(LEN("CO_MQ135|"),LEN(RTOS_ON_RX!$E1189),LEN(",Alcool_MQ135|"),LEN(RTOS_ON_RX!$F1189),LEN(",CO2_MQ135|"),LEN(RTOS_ON_RX!$G1189),LEN(",Toluen_MQ135|"),LEN(RTOS_ON_RX!$H1189),LEN(",MH4_MQ135|"),LEN(RTOS_ON_RX!$I1189),LEN(",Aceton_MQ135|"),LEN(RTOS_ON_RX!$J1189),LEN(",O3_MQ131|"),LEN(RTOS_ON_RX!$K1189))*8</f>
        <v>880</v>
      </c>
      <c r="P1189" s="12">
        <f>(RTOS_ON_RX!$O1189/SUM(HOUR(RTOS_ON_RX!$N1189)*3600,MINUTE(RTOS_ON_RX!$N1189)*60,SECOND(RTOS_ON_RX!$N1189)))</f>
        <v>176</v>
      </c>
      <c r="Q1189" s="14">
        <f>RTOS_ON_TX!K1189:K3666</f>
        <v>0.00005787037037</v>
      </c>
      <c r="R1189" s="13">
        <f>RTOS_ON_RX!$N1189-RTOS_ON_RX!$Q1189</f>
        <v>0</v>
      </c>
    </row>
    <row r="1190" ht="15.75" customHeight="1">
      <c r="A1190" s="12" t="s">
        <v>6667</v>
      </c>
      <c r="B1190" s="12" t="s">
        <v>6668</v>
      </c>
      <c r="C1190" s="12" t="s">
        <v>1676</v>
      </c>
      <c r="D1190" s="12" t="s">
        <v>6669</v>
      </c>
      <c r="E1190" s="12" t="s">
        <v>1751</v>
      </c>
      <c r="F1190" s="12" t="s">
        <v>1734</v>
      </c>
      <c r="G1190" s="12" t="s">
        <v>3035</v>
      </c>
      <c r="H1190" s="12" t="s">
        <v>1772</v>
      </c>
      <c r="I1190" s="12" t="s">
        <v>1917</v>
      </c>
      <c r="J1190" s="12" t="s">
        <v>2398</v>
      </c>
      <c r="K1190" s="12" t="s">
        <v>3090</v>
      </c>
      <c r="L1190" s="12" t="s">
        <v>1685</v>
      </c>
      <c r="M1190" s="12" t="s">
        <v>6670</v>
      </c>
      <c r="N1190" s="13">
        <f>M1191-RTOS_ON_RX!$M1190</f>
        <v>0.00005787037037</v>
      </c>
      <c r="O1190" s="12">
        <f>SUM(LEN("CO_MQ135|"),LEN(RTOS_ON_RX!$E1190),LEN(",Alcool_MQ135|"),LEN(RTOS_ON_RX!$F1190),LEN(",CO2_MQ135|"),LEN(RTOS_ON_RX!$G1190),LEN(",Toluen_MQ135|"),LEN(RTOS_ON_RX!$H1190),LEN(",MH4_MQ135|"),LEN(RTOS_ON_RX!$I1190),LEN(",Aceton_MQ135|"),LEN(RTOS_ON_RX!$J1190),LEN(",O3_MQ131|"),LEN(RTOS_ON_RX!$K1190))*8</f>
        <v>888</v>
      </c>
      <c r="P1190" s="12">
        <f>(RTOS_ON_RX!$O1190/SUM(HOUR(RTOS_ON_RX!$N1190)*3600,MINUTE(RTOS_ON_RX!$N1190)*60,SECOND(RTOS_ON_RX!$N1190)))</f>
        <v>177.6</v>
      </c>
      <c r="Q1190" s="14">
        <f>RTOS_ON_TX!K1190:K3667</f>
        <v>0.00005787037037</v>
      </c>
      <c r="R1190" s="13">
        <f>RTOS_ON_RX!$N1190-RTOS_ON_RX!$Q1190</f>
        <v>0</v>
      </c>
    </row>
    <row r="1191" ht="15.75" customHeight="1">
      <c r="A1191" s="12" t="s">
        <v>6671</v>
      </c>
      <c r="B1191" s="12" t="s">
        <v>6672</v>
      </c>
      <c r="C1191" s="12" t="s">
        <v>1676</v>
      </c>
      <c r="D1191" s="12" t="s">
        <v>6673</v>
      </c>
      <c r="E1191" s="12" t="s">
        <v>2162</v>
      </c>
      <c r="F1191" s="12" t="s">
        <v>1814</v>
      </c>
      <c r="G1191" s="12" t="s">
        <v>2667</v>
      </c>
      <c r="H1191" s="12" t="s">
        <v>2284</v>
      </c>
      <c r="I1191" s="12" t="s">
        <v>2439</v>
      </c>
      <c r="J1191" s="12" t="s">
        <v>2668</v>
      </c>
      <c r="K1191" s="12" t="s">
        <v>3201</v>
      </c>
      <c r="L1191" s="12" t="s">
        <v>1685</v>
      </c>
      <c r="M1191" s="12" t="s">
        <v>6674</v>
      </c>
      <c r="N1191" s="13">
        <f>M1192-RTOS_ON_RX!$M1191</f>
        <v>0.00005787037037</v>
      </c>
      <c r="O1191" s="12">
        <f>SUM(LEN("CO_MQ135|"),LEN(RTOS_ON_RX!$E1191),LEN(",Alcool_MQ135|"),LEN(RTOS_ON_RX!$F1191),LEN(",CO2_MQ135|"),LEN(RTOS_ON_RX!$G1191),LEN(",Toluen_MQ135|"),LEN(RTOS_ON_RX!$H1191),LEN(",MH4_MQ135|"),LEN(RTOS_ON_RX!$I1191),LEN(",Aceton_MQ135|"),LEN(RTOS_ON_RX!$J1191),LEN(",O3_MQ131|"),LEN(RTOS_ON_RX!$K1191))*8</f>
        <v>880</v>
      </c>
      <c r="P1191" s="12">
        <f>(RTOS_ON_RX!$O1191/SUM(HOUR(RTOS_ON_RX!$N1191)*3600,MINUTE(RTOS_ON_RX!$N1191)*60,SECOND(RTOS_ON_RX!$N1191)))</f>
        <v>176</v>
      </c>
      <c r="Q1191" s="14">
        <f>RTOS_ON_TX!K1191:K3668</f>
        <v>0.00005787037037</v>
      </c>
      <c r="R1191" s="13">
        <f>RTOS_ON_RX!$N1191-RTOS_ON_RX!$Q1191</f>
        <v>0</v>
      </c>
    </row>
    <row r="1192" ht="15.75" customHeight="1">
      <c r="A1192" s="12" t="s">
        <v>6675</v>
      </c>
      <c r="B1192" s="12" t="s">
        <v>6676</v>
      </c>
      <c r="C1192" s="12" t="s">
        <v>1676</v>
      </c>
      <c r="D1192" s="12" t="s">
        <v>6677</v>
      </c>
      <c r="E1192" s="12" t="s">
        <v>1987</v>
      </c>
      <c r="F1192" s="12" t="s">
        <v>2345</v>
      </c>
      <c r="G1192" s="12" t="s">
        <v>3132</v>
      </c>
      <c r="H1192" s="12" t="s">
        <v>2163</v>
      </c>
      <c r="I1192" s="12" t="s">
        <v>3277</v>
      </c>
      <c r="J1192" s="12" t="s">
        <v>2347</v>
      </c>
      <c r="K1192" s="12" t="s">
        <v>3201</v>
      </c>
      <c r="L1192" s="12" t="s">
        <v>1685</v>
      </c>
      <c r="M1192" s="12" t="s">
        <v>6678</v>
      </c>
      <c r="N1192" s="13">
        <f>M1193-RTOS_ON_RX!$M1192</f>
        <v>0.00005787037037</v>
      </c>
      <c r="O1192" s="12">
        <f>SUM(LEN("CO_MQ135|"),LEN(RTOS_ON_RX!$E1192),LEN(",Alcool_MQ135|"),LEN(RTOS_ON_RX!$F1192),LEN(",CO2_MQ135|"),LEN(RTOS_ON_RX!$G1192),LEN(",Toluen_MQ135|"),LEN(RTOS_ON_RX!$H1192),LEN(",MH4_MQ135|"),LEN(RTOS_ON_RX!$I1192),LEN(",Aceton_MQ135|"),LEN(RTOS_ON_RX!$J1192),LEN(",O3_MQ131|"),LEN(RTOS_ON_RX!$K1192))*8</f>
        <v>872</v>
      </c>
      <c r="P1192" s="12">
        <f>(RTOS_ON_RX!$O1192/SUM(HOUR(RTOS_ON_RX!$N1192)*3600,MINUTE(RTOS_ON_RX!$N1192)*60,SECOND(RTOS_ON_RX!$N1192)))</f>
        <v>174.4</v>
      </c>
      <c r="Q1192" s="14">
        <f>RTOS_ON_TX!K1192:K3669</f>
        <v>0.00005787037037</v>
      </c>
      <c r="R1192" s="13">
        <f>RTOS_ON_RX!$N1192-RTOS_ON_RX!$Q1192</f>
        <v>0</v>
      </c>
    </row>
    <row r="1193" ht="15.75" customHeight="1">
      <c r="A1193" s="12" t="s">
        <v>6679</v>
      </c>
      <c r="B1193" s="12" t="s">
        <v>6680</v>
      </c>
      <c r="C1193" s="12" t="s">
        <v>1676</v>
      </c>
      <c r="D1193" s="12" t="s">
        <v>6681</v>
      </c>
      <c r="E1193" s="12" t="s">
        <v>2440</v>
      </c>
      <c r="F1193" s="12" t="s">
        <v>1874</v>
      </c>
      <c r="G1193" s="12" t="s">
        <v>4472</v>
      </c>
      <c r="H1193" s="12" t="s">
        <v>2398</v>
      </c>
      <c r="I1193" s="12" t="s">
        <v>2066</v>
      </c>
      <c r="J1193" s="12" t="s">
        <v>3819</v>
      </c>
      <c r="K1193" s="12" t="s">
        <v>3078</v>
      </c>
      <c r="L1193" s="12" t="s">
        <v>1685</v>
      </c>
      <c r="M1193" s="12" t="s">
        <v>6682</v>
      </c>
      <c r="N1193" s="13">
        <f>M1194-RTOS_ON_RX!$M1193</f>
        <v>0.0001157407407</v>
      </c>
      <c r="O1193" s="12">
        <f>SUM(LEN("CO_MQ135|"),LEN(RTOS_ON_RX!$E1193),LEN(",Alcool_MQ135|"),LEN(RTOS_ON_RX!$F1193),LEN(",CO2_MQ135|"),LEN(RTOS_ON_RX!$G1193),LEN(",Toluen_MQ135|"),LEN(RTOS_ON_RX!$H1193),LEN(",MH4_MQ135|"),LEN(RTOS_ON_RX!$I1193),LEN(",Aceton_MQ135|"),LEN(RTOS_ON_RX!$J1193),LEN(",O3_MQ131|"),LEN(RTOS_ON_RX!$K1193))*8</f>
        <v>888</v>
      </c>
      <c r="P1193" s="12">
        <f>(RTOS_ON_RX!$O1193/SUM(HOUR(RTOS_ON_RX!$N1193)*3600,MINUTE(RTOS_ON_RX!$N1193)*60,SECOND(RTOS_ON_RX!$N1193)))</f>
        <v>88.8</v>
      </c>
      <c r="Q1193" s="14">
        <f>RTOS_ON_TX!K1193:K3670</f>
        <v>0.00005787037037</v>
      </c>
      <c r="R1193" s="13">
        <f>RTOS_ON_RX!$N1193-RTOS_ON_RX!$Q1193</f>
        <v>0.00005787037037</v>
      </c>
    </row>
    <row r="1194" ht="15.75" customHeight="1">
      <c r="A1194" s="12" t="s">
        <v>6683</v>
      </c>
      <c r="B1194" s="12" t="s">
        <v>6684</v>
      </c>
      <c r="C1194" s="12" t="s">
        <v>1676</v>
      </c>
      <c r="D1194" s="12" t="s">
        <v>6685</v>
      </c>
      <c r="E1194" s="12" t="s">
        <v>2499</v>
      </c>
      <c r="F1194" s="12" t="s">
        <v>1805</v>
      </c>
      <c r="G1194" s="12" t="s">
        <v>4065</v>
      </c>
      <c r="H1194" s="12" t="s">
        <v>2284</v>
      </c>
      <c r="I1194" s="12" t="s">
        <v>2922</v>
      </c>
      <c r="J1194" s="12" t="s">
        <v>2668</v>
      </c>
      <c r="K1194" s="12" t="s">
        <v>3078</v>
      </c>
      <c r="L1194" s="12" t="s">
        <v>1685</v>
      </c>
      <c r="M1194" s="12" t="s">
        <v>6686</v>
      </c>
      <c r="N1194" s="13">
        <f>M1195-RTOS_ON_RX!$M1194</f>
        <v>0.00005787037037</v>
      </c>
      <c r="O1194" s="12">
        <f>SUM(LEN("CO_MQ135|"),LEN(RTOS_ON_RX!$E1194),LEN(",Alcool_MQ135|"),LEN(RTOS_ON_RX!$F1194),LEN(",CO2_MQ135|"),LEN(RTOS_ON_RX!$G1194),LEN(",Toluen_MQ135|"),LEN(RTOS_ON_RX!$H1194),LEN(",MH4_MQ135|"),LEN(RTOS_ON_RX!$I1194),LEN(",Aceton_MQ135|"),LEN(RTOS_ON_RX!$J1194),LEN(",O3_MQ131|"),LEN(RTOS_ON_RX!$K1194))*8</f>
        <v>888</v>
      </c>
      <c r="P1194" s="12">
        <f>(RTOS_ON_RX!$O1194/SUM(HOUR(RTOS_ON_RX!$N1194)*3600,MINUTE(RTOS_ON_RX!$N1194)*60,SECOND(RTOS_ON_RX!$N1194)))</f>
        <v>177.6</v>
      </c>
      <c r="Q1194" s="14">
        <f>RTOS_ON_TX!K1194:K3671</f>
        <v>0.00005787037037</v>
      </c>
      <c r="R1194" s="13">
        <f>RTOS_ON_RX!$N1194-RTOS_ON_RX!$Q1194</f>
        <v>0</v>
      </c>
    </row>
    <row r="1195" ht="15.75" customHeight="1">
      <c r="A1195" s="12" t="s">
        <v>6687</v>
      </c>
      <c r="B1195" s="12" t="s">
        <v>6688</v>
      </c>
      <c r="C1195" s="12" t="s">
        <v>1676</v>
      </c>
      <c r="D1195" s="12" t="s">
        <v>6689</v>
      </c>
      <c r="E1195" s="12" t="s">
        <v>2499</v>
      </c>
      <c r="F1195" s="12" t="s">
        <v>1805</v>
      </c>
      <c r="G1195" s="12" t="s">
        <v>4065</v>
      </c>
      <c r="H1195" s="12" t="s">
        <v>2284</v>
      </c>
      <c r="I1195" s="12" t="s">
        <v>2922</v>
      </c>
      <c r="J1195" s="12" t="s">
        <v>2668</v>
      </c>
      <c r="K1195" s="12" t="s">
        <v>3201</v>
      </c>
      <c r="L1195" s="12" t="s">
        <v>1685</v>
      </c>
      <c r="M1195" s="12" t="s">
        <v>6690</v>
      </c>
      <c r="N1195" s="13">
        <f>M1196-RTOS_ON_RX!$M1195</f>
        <v>0.00005787037037</v>
      </c>
      <c r="O1195" s="12">
        <f>SUM(LEN("CO_MQ135|"),LEN(RTOS_ON_RX!$E1195),LEN(",Alcool_MQ135|"),LEN(RTOS_ON_RX!$F1195),LEN(",CO2_MQ135|"),LEN(RTOS_ON_RX!$G1195),LEN(",Toluen_MQ135|"),LEN(RTOS_ON_RX!$H1195),LEN(",MH4_MQ135|"),LEN(RTOS_ON_RX!$I1195),LEN(",Aceton_MQ135|"),LEN(RTOS_ON_RX!$J1195),LEN(",O3_MQ131|"),LEN(RTOS_ON_RX!$K1195))*8</f>
        <v>888</v>
      </c>
      <c r="P1195" s="12">
        <f>(RTOS_ON_RX!$O1195/SUM(HOUR(RTOS_ON_RX!$N1195)*3600,MINUTE(RTOS_ON_RX!$N1195)*60,SECOND(RTOS_ON_RX!$N1195)))</f>
        <v>177.6</v>
      </c>
      <c r="Q1195" s="14">
        <f>RTOS_ON_TX!K1195:K3672</f>
        <v>0.00005787037037</v>
      </c>
      <c r="R1195" s="13">
        <f>RTOS_ON_RX!$N1195-RTOS_ON_RX!$Q1195</f>
        <v>0</v>
      </c>
    </row>
    <row r="1196" ht="15.75" customHeight="1">
      <c r="A1196" s="12" t="s">
        <v>6691</v>
      </c>
      <c r="B1196" s="12" t="s">
        <v>6692</v>
      </c>
      <c r="C1196" s="12" t="s">
        <v>1676</v>
      </c>
      <c r="D1196" s="12" t="s">
        <v>6693</v>
      </c>
      <c r="E1196" s="12" t="s">
        <v>1795</v>
      </c>
      <c r="F1196" s="12" t="s">
        <v>1734</v>
      </c>
      <c r="G1196" s="12" t="s">
        <v>2770</v>
      </c>
      <c r="H1196" s="12" t="s">
        <v>1772</v>
      </c>
      <c r="I1196" s="12" t="s">
        <v>2976</v>
      </c>
      <c r="J1196" s="12" t="s">
        <v>2398</v>
      </c>
      <c r="K1196" s="12" t="s">
        <v>3078</v>
      </c>
      <c r="L1196" s="12" t="s">
        <v>1685</v>
      </c>
      <c r="M1196" s="12" t="s">
        <v>6694</v>
      </c>
      <c r="N1196" s="13">
        <f>M1197-RTOS_ON_RX!$M1196</f>
        <v>0.0001157407407</v>
      </c>
      <c r="O1196" s="12">
        <f>SUM(LEN("CO_MQ135|"),LEN(RTOS_ON_RX!$E1196),LEN(",Alcool_MQ135|"),LEN(RTOS_ON_RX!$F1196),LEN(",CO2_MQ135|"),LEN(RTOS_ON_RX!$G1196),LEN(",Toluen_MQ135|"),LEN(RTOS_ON_RX!$H1196),LEN(",MH4_MQ135|"),LEN(RTOS_ON_RX!$I1196),LEN(",Aceton_MQ135|"),LEN(RTOS_ON_RX!$J1196),LEN(",O3_MQ131|"),LEN(RTOS_ON_RX!$K1196))*8</f>
        <v>880</v>
      </c>
      <c r="P1196" s="12">
        <f>(RTOS_ON_RX!$O1196/SUM(HOUR(RTOS_ON_RX!$N1196)*3600,MINUTE(RTOS_ON_RX!$N1196)*60,SECOND(RTOS_ON_RX!$N1196)))</f>
        <v>88</v>
      </c>
      <c r="Q1196" s="14">
        <f>RTOS_ON_TX!K1196:K3673</f>
        <v>0.00005787037037</v>
      </c>
      <c r="R1196" s="13">
        <f>RTOS_ON_RX!$N1196-RTOS_ON_RX!$Q1196</f>
        <v>0.00005787037037</v>
      </c>
    </row>
    <row r="1197" ht="15.75" customHeight="1">
      <c r="A1197" s="12" t="s">
        <v>6695</v>
      </c>
      <c r="B1197" s="12" t="s">
        <v>6696</v>
      </c>
      <c r="C1197" s="12" t="s">
        <v>1676</v>
      </c>
      <c r="D1197" s="12" t="s">
        <v>6697</v>
      </c>
      <c r="E1197" s="12" t="s">
        <v>2283</v>
      </c>
      <c r="F1197" s="12" t="s">
        <v>1824</v>
      </c>
      <c r="G1197" s="12" t="s">
        <v>4386</v>
      </c>
      <c r="H1197" s="12" t="s">
        <v>2449</v>
      </c>
      <c r="I1197" s="12" t="s">
        <v>3160</v>
      </c>
      <c r="J1197" s="12" t="s">
        <v>2898</v>
      </c>
      <c r="K1197" s="12" t="s">
        <v>3073</v>
      </c>
      <c r="L1197" s="12" t="s">
        <v>1685</v>
      </c>
      <c r="M1197" s="12" t="s">
        <v>6698</v>
      </c>
      <c r="N1197" s="13">
        <f>M1198-RTOS_ON_RX!$M1197</f>
        <v>0.00005787037037</v>
      </c>
      <c r="O1197" s="12">
        <f>SUM(LEN("CO_MQ135|"),LEN(RTOS_ON_RX!$E1197),LEN(",Alcool_MQ135|"),LEN(RTOS_ON_RX!$F1197),LEN(",CO2_MQ135|"),LEN(RTOS_ON_RX!$G1197),LEN(",Toluen_MQ135|"),LEN(RTOS_ON_RX!$H1197),LEN(",MH4_MQ135|"),LEN(RTOS_ON_RX!$I1197),LEN(",Aceton_MQ135|"),LEN(RTOS_ON_RX!$J1197),LEN(",O3_MQ131|"),LEN(RTOS_ON_RX!$K1197))*8</f>
        <v>880</v>
      </c>
      <c r="P1197" s="12">
        <f>(RTOS_ON_RX!$O1197/SUM(HOUR(RTOS_ON_RX!$N1197)*3600,MINUTE(RTOS_ON_RX!$N1197)*60,SECOND(RTOS_ON_RX!$N1197)))</f>
        <v>176</v>
      </c>
      <c r="Q1197" s="14">
        <f>RTOS_ON_TX!K1197:K3674</f>
        <v>0.00005787037037</v>
      </c>
      <c r="R1197" s="13">
        <f>RTOS_ON_RX!$N1197-RTOS_ON_RX!$Q1197</f>
        <v>0</v>
      </c>
    </row>
    <row r="1198" ht="15.75" customHeight="1">
      <c r="A1198" s="12" t="s">
        <v>6699</v>
      </c>
      <c r="B1198" s="12" t="s">
        <v>6700</v>
      </c>
      <c r="C1198" s="12" t="s">
        <v>1676</v>
      </c>
      <c r="D1198" s="12" t="s">
        <v>6701</v>
      </c>
      <c r="E1198" s="12" t="s">
        <v>3524</v>
      </c>
      <c r="F1198" s="12" t="s">
        <v>2043</v>
      </c>
      <c r="G1198" s="12" t="s">
        <v>2414</v>
      </c>
      <c r="H1198" s="12" t="s">
        <v>2163</v>
      </c>
      <c r="I1198" s="12" t="s">
        <v>2403</v>
      </c>
      <c r="J1198" s="12" t="s">
        <v>2347</v>
      </c>
      <c r="K1198" s="12" t="s">
        <v>3090</v>
      </c>
      <c r="L1198" s="12" t="s">
        <v>1685</v>
      </c>
      <c r="M1198" s="12" t="s">
        <v>6702</v>
      </c>
      <c r="N1198" s="13">
        <f>M1199-RTOS_ON_RX!$M1198</f>
        <v>0.00005787037037</v>
      </c>
      <c r="O1198" s="12">
        <f>SUM(LEN("CO_MQ135|"),LEN(RTOS_ON_RX!$E1198),LEN(",Alcool_MQ135|"),LEN(RTOS_ON_RX!$F1198),LEN(",CO2_MQ135|"),LEN(RTOS_ON_RX!$G1198),LEN(",Toluen_MQ135|"),LEN(RTOS_ON_RX!$H1198),LEN(",MH4_MQ135|"),LEN(RTOS_ON_RX!$I1198),LEN(",Aceton_MQ135|"),LEN(RTOS_ON_RX!$J1198),LEN(",O3_MQ131|"),LEN(RTOS_ON_RX!$K1198))*8</f>
        <v>880</v>
      </c>
      <c r="P1198" s="12">
        <f>(RTOS_ON_RX!$O1198/SUM(HOUR(RTOS_ON_RX!$N1198)*3600,MINUTE(RTOS_ON_RX!$N1198)*60,SECOND(RTOS_ON_RX!$N1198)))</f>
        <v>176</v>
      </c>
      <c r="Q1198" s="14">
        <f>RTOS_ON_TX!K1198:K3675</f>
        <v>0.00005787037037</v>
      </c>
      <c r="R1198" s="13">
        <f>RTOS_ON_RX!$N1198-RTOS_ON_RX!$Q1198</f>
        <v>0</v>
      </c>
    </row>
    <row r="1199" ht="15.75" customHeight="1">
      <c r="A1199" s="12" t="s">
        <v>6703</v>
      </c>
      <c r="B1199" s="12" t="s">
        <v>6704</v>
      </c>
      <c r="C1199" s="12" t="s">
        <v>1676</v>
      </c>
      <c r="D1199" s="12" t="s">
        <v>6705</v>
      </c>
      <c r="E1199" s="12" t="s">
        <v>3436</v>
      </c>
      <c r="F1199" s="12" t="s">
        <v>2022</v>
      </c>
      <c r="G1199" s="12" t="s">
        <v>3427</v>
      </c>
      <c r="H1199" s="12" t="s">
        <v>1772</v>
      </c>
      <c r="I1199" s="12" t="s">
        <v>1842</v>
      </c>
      <c r="J1199" s="12" t="s">
        <v>2398</v>
      </c>
      <c r="K1199" s="12" t="s">
        <v>3073</v>
      </c>
      <c r="L1199" s="12" t="s">
        <v>1685</v>
      </c>
      <c r="M1199" s="12" t="s">
        <v>6706</v>
      </c>
      <c r="N1199" s="13">
        <f>M1200-RTOS_ON_RX!$M1199</f>
        <v>0.00005787037037</v>
      </c>
      <c r="O1199" s="12">
        <f>SUM(LEN("CO_MQ135|"),LEN(RTOS_ON_RX!$E1199),LEN(",Alcool_MQ135|"),LEN(RTOS_ON_RX!$F1199),LEN(",CO2_MQ135|"),LEN(RTOS_ON_RX!$G1199),LEN(",Toluen_MQ135|"),LEN(RTOS_ON_RX!$H1199),LEN(",MH4_MQ135|"),LEN(RTOS_ON_RX!$I1199),LEN(",Aceton_MQ135|"),LEN(RTOS_ON_RX!$J1199),LEN(",O3_MQ131|"),LEN(RTOS_ON_RX!$K1199))*8</f>
        <v>888</v>
      </c>
      <c r="P1199" s="12">
        <f>(RTOS_ON_RX!$O1199/SUM(HOUR(RTOS_ON_RX!$N1199)*3600,MINUTE(RTOS_ON_RX!$N1199)*60,SECOND(RTOS_ON_RX!$N1199)))</f>
        <v>177.6</v>
      </c>
      <c r="Q1199" s="14">
        <f>RTOS_ON_TX!K1199:K3676</f>
        <v>0.00005787037037</v>
      </c>
      <c r="R1199" s="13">
        <f>RTOS_ON_RX!$N1199-RTOS_ON_RX!$Q1199</f>
        <v>0</v>
      </c>
    </row>
    <row r="1200" ht="15.75" customHeight="1">
      <c r="A1200" s="12" t="s">
        <v>6707</v>
      </c>
      <c r="B1200" s="12" t="s">
        <v>6708</v>
      </c>
      <c r="C1200" s="12" t="s">
        <v>1676</v>
      </c>
      <c r="D1200" s="12" t="s">
        <v>6709</v>
      </c>
      <c r="E1200" s="12" t="s">
        <v>2156</v>
      </c>
      <c r="F1200" s="12" t="s">
        <v>2022</v>
      </c>
      <c r="G1200" s="12" t="s">
        <v>3427</v>
      </c>
      <c r="H1200" s="12" t="s">
        <v>1763</v>
      </c>
      <c r="I1200" s="12" t="s">
        <v>1802</v>
      </c>
      <c r="J1200" s="12" t="s">
        <v>2449</v>
      </c>
      <c r="K1200" s="12" t="s">
        <v>3078</v>
      </c>
      <c r="L1200" s="12" t="s">
        <v>1685</v>
      </c>
      <c r="M1200" s="12" t="s">
        <v>694</v>
      </c>
      <c r="N1200" s="13">
        <f>M1201-RTOS_ON_RX!$M1200</f>
        <v>0.00005787037037</v>
      </c>
      <c r="O1200" s="12">
        <f>SUM(LEN("CO_MQ135|"),LEN(RTOS_ON_RX!$E1200),LEN(",Alcool_MQ135|"),LEN(RTOS_ON_RX!$F1200),LEN(",CO2_MQ135|"),LEN(RTOS_ON_RX!$G1200),LEN(",Toluen_MQ135|"),LEN(RTOS_ON_RX!$H1200),LEN(",MH4_MQ135|"),LEN(RTOS_ON_RX!$I1200),LEN(",Aceton_MQ135|"),LEN(RTOS_ON_RX!$J1200),LEN(",O3_MQ131|"),LEN(RTOS_ON_RX!$K1200))*8</f>
        <v>888</v>
      </c>
      <c r="P1200" s="12">
        <f>(RTOS_ON_RX!$O1200/SUM(HOUR(RTOS_ON_RX!$N1200)*3600,MINUTE(RTOS_ON_RX!$N1200)*60,SECOND(RTOS_ON_RX!$N1200)))</f>
        <v>177.6</v>
      </c>
      <c r="Q1200" s="14">
        <f>RTOS_ON_TX!K1200:K3677</f>
        <v>0.00005787037037</v>
      </c>
      <c r="R1200" s="13">
        <f>RTOS_ON_RX!$N1200-RTOS_ON_RX!$Q1200</f>
        <v>0</v>
      </c>
    </row>
    <row r="1201" ht="15.75" customHeight="1">
      <c r="A1201" s="12" t="s">
        <v>6710</v>
      </c>
      <c r="B1201" s="12" t="s">
        <v>6711</v>
      </c>
      <c r="C1201" s="12" t="s">
        <v>1676</v>
      </c>
      <c r="D1201" s="12" t="s">
        <v>6712</v>
      </c>
      <c r="E1201" s="12" t="s">
        <v>2499</v>
      </c>
      <c r="F1201" s="12" t="s">
        <v>1805</v>
      </c>
      <c r="G1201" s="12" t="s">
        <v>4065</v>
      </c>
      <c r="H1201" s="12" t="s">
        <v>2284</v>
      </c>
      <c r="I1201" s="12" t="s">
        <v>2922</v>
      </c>
      <c r="J1201" s="12" t="s">
        <v>2668</v>
      </c>
      <c r="K1201" s="12" t="s">
        <v>3073</v>
      </c>
      <c r="L1201" s="12" t="s">
        <v>1685</v>
      </c>
      <c r="M1201" s="12" t="s">
        <v>6713</v>
      </c>
      <c r="N1201" s="13">
        <f>M1202-RTOS_ON_RX!$M1201</f>
        <v>0.0001157407407</v>
      </c>
      <c r="O1201" s="12">
        <f>SUM(LEN("CO_MQ135|"),LEN(RTOS_ON_RX!$E1201),LEN(",Alcool_MQ135|"),LEN(RTOS_ON_RX!$F1201),LEN(",CO2_MQ135|"),LEN(RTOS_ON_RX!$G1201),LEN(",Toluen_MQ135|"),LEN(RTOS_ON_RX!$H1201),LEN(",MH4_MQ135|"),LEN(RTOS_ON_RX!$I1201),LEN(",Aceton_MQ135|"),LEN(RTOS_ON_RX!$J1201),LEN(",O3_MQ131|"),LEN(RTOS_ON_RX!$K1201))*8</f>
        <v>888</v>
      </c>
      <c r="P1201" s="12">
        <f>(RTOS_ON_RX!$O1201/SUM(HOUR(RTOS_ON_RX!$N1201)*3600,MINUTE(RTOS_ON_RX!$N1201)*60,SECOND(RTOS_ON_RX!$N1201)))</f>
        <v>88.8</v>
      </c>
      <c r="Q1201" s="14">
        <f>RTOS_ON_TX!K1201:K3678</f>
        <v>0.00005787037037</v>
      </c>
      <c r="R1201" s="13">
        <f>RTOS_ON_RX!$N1201-RTOS_ON_RX!$Q1201</f>
        <v>0.00005787037037</v>
      </c>
    </row>
    <row r="1202" ht="15.75" customHeight="1">
      <c r="A1202" s="12" t="s">
        <v>6714</v>
      </c>
      <c r="B1202" s="12" t="s">
        <v>6715</v>
      </c>
      <c r="C1202" s="12" t="s">
        <v>1676</v>
      </c>
      <c r="D1202" s="12" t="s">
        <v>6716</v>
      </c>
      <c r="E1202" s="12" t="s">
        <v>1812</v>
      </c>
      <c r="F1202" s="12" t="s">
        <v>1797</v>
      </c>
      <c r="G1202" s="12" t="s">
        <v>3245</v>
      </c>
      <c r="H1202" s="12" t="s">
        <v>2037</v>
      </c>
      <c r="I1202" s="12" t="s">
        <v>1759</v>
      </c>
      <c r="J1202" s="12" t="s">
        <v>2347</v>
      </c>
      <c r="K1202" s="12" t="s">
        <v>3073</v>
      </c>
      <c r="L1202" s="12" t="s">
        <v>1685</v>
      </c>
      <c r="M1202" s="12" t="s">
        <v>6717</v>
      </c>
      <c r="N1202" s="13">
        <f>M1203-RTOS_ON_RX!$M1202</f>
        <v>0.00005787037037</v>
      </c>
      <c r="O1202" s="12">
        <f>SUM(LEN("CO_MQ135|"),LEN(RTOS_ON_RX!$E1202),LEN(",Alcool_MQ135|"),LEN(RTOS_ON_RX!$F1202),LEN(",CO2_MQ135|"),LEN(RTOS_ON_RX!$G1202),LEN(",Toluen_MQ135|"),LEN(RTOS_ON_RX!$H1202),LEN(",MH4_MQ135|"),LEN(RTOS_ON_RX!$I1202),LEN(",Aceton_MQ135|"),LEN(RTOS_ON_RX!$J1202),LEN(",O3_MQ131|"),LEN(RTOS_ON_RX!$K1202))*8</f>
        <v>880</v>
      </c>
      <c r="P1202" s="12">
        <f>(RTOS_ON_RX!$O1202/SUM(HOUR(RTOS_ON_RX!$N1202)*3600,MINUTE(RTOS_ON_RX!$N1202)*60,SECOND(RTOS_ON_RX!$N1202)))</f>
        <v>176</v>
      </c>
      <c r="Q1202" s="14">
        <f>RTOS_ON_TX!K1202:K3679</f>
        <v>0.00005787037037</v>
      </c>
      <c r="R1202" s="13">
        <f>RTOS_ON_RX!$N1202-RTOS_ON_RX!$Q1202</f>
        <v>0</v>
      </c>
    </row>
    <row r="1203" ht="15.75" customHeight="1">
      <c r="A1203" s="12" t="s">
        <v>6718</v>
      </c>
      <c r="B1203" s="12" t="s">
        <v>6719</v>
      </c>
      <c r="C1203" s="12" t="s">
        <v>1676</v>
      </c>
      <c r="D1203" s="12" t="s">
        <v>6720</v>
      </c>
      <c r="E1203" s="12" t="s">
        <v>2067</v>
      </c>
      <c r="F1203" s="12" t="s">
        <v>1874</v>
      </c>
      <c r="G1203" s="12" t="s">
        <v>4472</v>
      </c>
      <c r="H1203" s="12" t="s">
        <v>2398</v>
      </c>
      <c r="I1203" s="12" t="s">
        <v>2084</v>
      </c>
      <c r="J1203" s="12" t="s">
        <v>3819</v>
      </c>
      <c r="K1203" s="12" t="s">
        <v>3036</v>
      </c>
      <c r="L1203" s="12" t="s">
        <v>1685</v>
      </c>
      <c r="M1203" s="12" t="s">
        <v>6721</v>
      </c>
      <c r="N1203" s="13">
        <f>M1204-RTOS_ON_RX!$M1203</f>
        <v>0.00005787037037</v>
      </c>
      <c r="O1203" s="12">
        <f>SUM(LEN("CO_MQ135|"),LEN(RTOS_ON_RX!$E1203),LEN(",Alcool_MQ135|"),LEN(RTOS_ON_RX!$F1203),LEN(",CO2_MQ135|"),LEN(RTOS_ON_RX!$G1203),LEN(",Toluen_MQ135|"),LEN(RTOS_ON_RX!$H1203),LEN(",MH4_MQ135|"),LEN(RTOS_ON_RX!$I1203),LEN(",Aceton_MQ135|"),LEN(RTOS_ON_RX!$J1203),LEN(",O3_MQ131|"),LEN(RTOS_ON_RX!$K1203))*8</f>
        <v>888</v>
      </c>
      <c r="P1203" s="12">
        <f>(RTOS_ON_RX!$O1203/SUM(HOUR(RTOS_ON_RX!$N1203)*3600,MINUTE(RTOS_ON_RX!$N1203)*60,SECOND(RTOS_ON_RX!$N1203)))</f>
        <v>177.6</v>
      </c>
      <c r="Q1203" s="14">
        <f>RTOS_ON_TX!K1203:K3680</f>
        <v>0.00005787037037</v>
      </c>
      <c r="R1203" s="13">
        <f>RTOS_ON_RX!$N1203-RTOS_ON_RX!$Q1203</f>
        <v>0</v>
      </c>
    </row>
    <row r="1204" ht="15.75" customHeight="1">
      <c r="A1204" s="12" t="s">
        <v>6722</v>
      </c>
      <c r="B1204" s="12" t="s">
        <v>6723</v>
      </c>
      <c r="C1204" s="12" t="s">
        <v>1676</v>
      </c>
      <c r="D1204" s="12" t="s">
        <v>6724</v>
      </c>
      <c r="E1204" s="12" t="s">
        <v>1789</v>
      </c>
      <c r="F1204" s="12" t="s">
        <v>1754</v>
      </c>
      <c r="G1204" s="12" t="s">
        <v>2644</v>
      </c>
      <c r="H1204" s="12" t="s">
        <v>1763</v>
      </c>
      <c r="I1204" s="12" t="s">
        <v>2276</v>
      </c>
      <c r="J1204" s="12" t="s">
        <v>2449</v>
      </c>
      <c r="K1204" s="12" t="s">
        <v>3078</v>
      </c>
      <c r="L1204" s="12" t="s">
        <v>1685</v>
      </c>
      <c r="M1204" s="12" t="s">
        <v>696</v>
      </c>
      <c r="N1204" s="13">
        <f>M1205-RTOS_ON_RX!$M1204</f>
        <v>0.00005787037037</v>
      </c>
      <c r="O1204" s="12">
        <f>SUM(LEN("CO_MQ135|"),LEN(RTOS_ON_RX!$E1204),LEN(",Alcool_MQ135|"),LEN(RTOS_ON_RX!$F1204),LEN(",CO2_MQ135|"),LEN(RTOS_ON_RX!$G1204),LEN(",Toluen_MQ135|"),LEN(RTOS_ON_RX!$H1204),LEN(",MH4_MQ135|"),LEN(RTOS_ON_RX!$I1204),LEN(",Aceton_MQ135|"),LEN(RTOS_ON_RX!$J1204),LEN(",O3_MQ131|"),LEN(RTOS_ON_RX!$K1204))*8</f>
        <v>888</v>
      </c>
      <c r="P1204" s="12">
        <f>(RTOS_ON_RX!$O1204/SUM(HOUR(RTOS_ON_RX!$N1204)*3600,MINUTE(RTOS_ON_RX!$N1204)*60,SECOND(RTOS_ON_RX!$N1204)))</f>
        <v>177.6</v>
      </c>
      <c r="Q1204" s="14">
        <f>RTOS_ON_TX!K1204:K3681</f>
        <v>0.00005787037037</v>
      </c>
      <c r="R1204" s="13">
        <f>RTOS_ON_RX!$N1204-RTOS_ON_RX!$Q1204</f>
        <v>0</v>
      </c>
    </row>
    <row r="1205" ht="15.75" customHeight="1">
      <c r="A1205" s="12" t="s">
        <v>6725</v>
      </c>
      <c r="B1205" s="12" t="s">
        <v>6726</v>
      </c>
      <c r="C1205" s="12" t="s">
        <v>1676</v>
      </c>
      <c r="D1205" s="12" t="s">
        <v>6727</v>
      </c>
      <c r="E1205" s="12" t="s">
        <v>1859</v>
      </c>
      <c r="F1205" s="12" t="s">
        <v>1754</v>
      </c>
      <c r="G1205" s="12" t="s">
        <v>2644</v>
      </c>
      <c r="H1205" s="12" t="s">
        <v>1763</v>
      </c>
      <c r="I1205" s="12" t="s">
        <v>1998</v>
      </c>
      <c r="J1205" s="12" t="s">
        <v>2449</v>
      </c>
      <c r="K1205" s="12" t="s">
        <v>3036</v>
      </c>
      <c r="L1205" s="12" t="s">
        <v>1685</v>
      </c>
      <c r="M1205" s="12" t="s">
        <v>6728</v>
      </c>
      <c r="N1205" s="13">
        <f>M1206-RTOS_ON_RX!$M1205</f>
        <v>0.00005787037037</v>
      </c>
      <c r="O1205" s="12">
        <f>SUM(LEN("CO_MQ135|"),LEN(RTOS_ON_RX!$E1205),LEN(",Alcool_MQ135|"),LEN(RTOS_ON_RX!$F1205),LEN(",CO2_MQ135|"),LEN(RTOS_ON_RX!$G1205),LEN(",Toluen_MQ135|"),LEN(RTOS_ON_RX!$H1205),LEN(",MH4_MQ135|"),LEN(RTOS_ON_RX!$I1205),LEN(",Aceton_MQ135|"),LEN(RTOS_ON_RX!$J1205),LEN(",O3_MQ131|"),LEN(RTOS_ON_RX!$K1205))*8</f>
        <v>880</v>
      </c>
      <c r="P1205" s="12">
        <f>(RTOS_ON_RX!$O1205/SUM(HOUR(RTOS_ON_RX!$N1205)*3600,MINUTE(RTOS_ON_RX!$N1205)*60,SECOND(RTOS_ON_RX!$N1205)))</f>
        <v>176</v>
      </c>
      <c r="Q1205" s="14">
        <f>RTOS_ON_TX!K1205:K3682</f>
        <v>0.00005787037037</v>
      </c>
      <c r="R1205" s="13">
        <f>RTOS_ON_RX!$N1205-RTOS_ON_RX!$Q1205</f>
        <v>0</v>
      </c>
    </row>
    <row r="1206" ht="15.75" customHeight="1">
      <c r="A1206" s="12" t="s">
        <v>6729</v>
      </c>
      <c r="B1206" s="12" t="s">
        <v>6730</v>
      </c>
      <c r="C1206" s="12" t="s">
        <v>1676</v>
      </c>
      <c r="D1206" s="12" t="s">
        <v>6731</v>
      </c>
      <c r="E1206" s="12" t="s">
        <v>2179</v>
      </c>
      <c r="F1206" s="12" t="s">
        <v>1874</v>
      </c>
      <c r="G1206" s="12" t="s">
        <v>4256</v>
      </c>
      <c r="H1206" s="12" t="s">
        <v>2284</v>
      </c>
      <c r="I1206" s="12" t="s">
        <v>4257</v>
      </c>
      <c r="J1206" s="12" t="s">
        <v>3819</v>
      </c>
      <c r="K1206" s="12" t="s">
        <v>3073</v>
      </c>
      <c r="L1206" s="12" t="s">
        <v>1685</v>
      </c>
      <c r="M1206" s="12" t="s">
        <v>6732</v>
      </c>
      <c r="N1206" s="13">
        <f>M1207-RTOS_ON_RX!$M1206</f>
        <v>0.0001157407407</v>
      </c>
      <c r="O1206" s="12">
        <f>SUM(LEN("CO_MQ135|"),LEN(RTOS_ON_RX!$E1206),LEN(",Alcool_MQ135|"),LEN(RTOS_ON_RX!$F1206),LEN(",CO2_MQ135|"),LEN(RTOS_ON_RX!$G1206),LEN(",Toluen_MQ135|"),LEN(RTOS_ON_RX!$H1206),LEN(",MH4_MQ135|"),LEN(RTOS_ON_RX!$I1206),LEN(",Aceton_MQ135|"),LEN(RTOS_ON_RX!$J1206),LEN(",O3_MQ131|"),LEN(RTOS_ON_RX!$K1206))*8</f>
        <v>888</v>
      </c>
      <c r="P1206" s="12">
        <f>(RTOS_ON_RX!$O1206/SUM(HOUR(RTOS_ON_RX!$N1206)*3600,MINUTE(RTOS_ON_RX!$N1206)*60,SECOND(RTOS_ON_RX!$N1206)))</f>
        <v>88.8</v>
      </c>
      <c r="Q1206" s="14">
        <f>RTOS_ON_TX!K1206:K3683</f>
        <v>0.00005787037037</v>
      </c>
      <c r="R1206" s="13">
        <f>RTOS_ON_RX!$N1206-RTOS_ON_RX!$Q1206</f>
        <v>0.00005787037037</v>
      </c>
    </row>
    <row r="1207" ht="15.75" customHeight="1">
      <c r="A1207" s="12" t="s">
        <v>6733</v>
      </c>
      <c r="B1207" s="12" t="s">
        <v>6734</v>
      </c>
      <c r="C1207" s="12" t="s">
        <v>1676</v>
      </c>
      <c r="D1207" s="12" t="s">
        <v>6735</v>
      </c>
      <c r="E1207" s="12" t="s">
        <v>1929</v>
      </c>
      <c r="F1207" s="12" t="s">
        <v>1754</v>
      </c>
      <c r="G1207" s="12" t="s">
        <v>3894</v>
      </c>
      <c r="H1207" s="12" t="s">
        <v>1763</v>
      </c>
      <c r="I1207" s="12" t="s">
        <v>1998</v>
      </c>
      <c r="J1207" s="12" t="s">
        <v>2449</v>
      </c>
      <c r="K1207" s="12" t="s">
        <v>3090</v>
      </c>
      <c r="L1207" s="12" t="s">
        <v>1685</v>
      </c>
      <c r="M1207" s="12" t="s">
        <v>6736</v>
      </c>
      <c r="N1207" s="13">
        <f>M1208-RTOS_ON_RX!$M1207</f>
        <v>0.0001157407407</v>
      </c>
      <c r="O1207" s="12">
        <f>SUM(LEN("CO_MQ135|"),LEN(RTOS_ON_RX!$E1207),LEN(",Alcool_MQ135|"),LEN(RTOS_ON_RX!$F1207),LEN(",CO2_MQ135|"),LEN(RTOS_ON_RX!$G1207),LEN(",Toluen_MQ135|"),LEN(RTOS_ON_RX!$H1207),LEN(",MH4_MQ135|"),LEN(RTOS_ON_RX!$I1207),LEN(",Aceton_MQ135|"),LEN(RTOS_ON_RX!$J1207),LEN(",O3_MQ131|"),LEN(RTOS_ON_RX!$K1207))*8</f>
        <v>880</v>
      </c>
      <c r="P1207" s="12">
        <f>(RTOS_ON_RX!$O1207/SUM(HOUR(RTOS_ON_RX!$N1207)*3600,MINUTE(RTOS_ON_RX!$N1207)*60,SECOND(RTOS_ON_RX!$N1207)))</f>
        <v>88</v>
      </c>
      <c r="Q1207" s="14">
        <f>RTOS_ON_TX!K1207:K3684</f>
        <v>0.00005787037037</v>
      </c>
      <c r="R1207" s="13">
        <f>RTOS_ON_RX!$N1207-RTOS_ON_RX!$Q1207</f>
        <v>0.00005787037037</v>
      </c>
    </row>
    <row r="1208" ht="15.75" customHeight="1">
      <c r="A1208" s="12" t="s">
        <v>6737</v>
      </c>
      <c r="B1208" s="12" t="s">
        <v>6738</v>
      </c>
      <c r="C1208" s="12" t="s">
        <v>1676</v>
      </c>
      <c r="D1208" s="12" t="s">
        <v>6739</v>
      </c>
      <c r="E1208" s="12" t="s">
        <v>1789</v>
      </c>
      <c r="F1208" s="12" t="s">
        <v>2022</v>
      </c>
      <c r="G1208" s="12" t="s">
        <v>1962</v>
      </c>
      <c r="H1208" s="12" t="s">
        <v>1763</v>
      </c>
      <c r="I1208" s="12" t="s">
        <v>2614</v>
      </c>
      <c r="J1208" s="12" t="s">
        <v>2449</v>
      </c>
      <c r="K1208" s="12" t="s">
        <v>3036</v>
      </c>
      <c r="L1208" s="12" t="s">
        <v>1685</v>
      </c>
      <c r="M1208" s="12" t="s">
        <v>6740</v>
      </c>
      <c r="N1208" s="13">
        <f>M1209-RTOS_ON_RX!$M1208</f>
        <v>0.00005787037037</v>
      </c>
      <c r="O1208" s="12">
        <f>SUM(LEN("CO_MQ135|"),LEN(RTOS_ON_RX!$E1208),LEN(",Alcool_MQ135|"),LEN(RTOS_ON_RX!$F1208),LEN(",CO2_MQ135|"),LEN(RTOS_ON_RX!$G1208),LEN(",Toluen_MQ135|"),LEN(RTOS_ON_RX!$H1208),LEN(",MH4_MQ135|"),LEN(RTOS_ON_RX!$I1208),LEN(",Aceton_MQ135|"),LEN(RTOS_ON_RX!$J1208),LEN(",O3_MQ131|"),LEN(RTOS_ON_RX!$K1208))*8</f>
        <v>888</v>
      </c>
      <c r="P1208" s="12">
        <f>(RTOS_ON_RX!$O1208/SUM(HOUR(RTOS_ON_RX!$N1208)*3600,MINUTE(RTOS_ON_RX!$N1208)*60,SECOND(RTOS_ON_RX!$N1208)))</f>
        <v>177.6</v>
      </c>
      <c r="Q1208" s="14">
        <f>RTOS_ON_TX!K1208:K3685</f>
        <v>0.00005787037037</v>
      </c>
      <c r="R1208" s="13">
        <f>RTOS_ON_RX!$N1208-RTOS_ON_RX!$Q1208</f>
        <v>0</v>
      </c>
    </row>
    <row r="1209" ht="15.75" customHeight="1">
      <c r="A1209" s="12" t="s">
        <v>6741</v>
      </c>
      <c r="B1209" s="12" t="s">
        <v>6742</v>
      </c>
      <c r="C1209" s="12" t="s">
        <v>1676</v>
      </c>
      <c r="D1209" s="12" t="s">
        <v>6743</v>
      </c>
      <c r="E1209" s="12" t="s">
        <v>2167</v>
      </c>
      <c r="F1209" s="12" t="s">
        <v>1773</v>
      </c>
      <c r="G1209" s="12" t="s">
        <v>2447</v>
      </c>
      <c r="H1209" s="12" t="s">
        <v>2163</v>
      </c>
      <c r="I1209" s="12" t="s">
        <v>2376</v>
      </c>
      <c r="J1209" s="12" t="s">
        <v>2449</v>
      </c>
      <c r="K1209" s="12" t="s">
        <v>3036</v>
      </c>
      <c r="L1209" s="12" t="s">
        <v>1685</v>
      </c>
      <c r="M1209" s="12" t="s">
        <v>6744</v>
      </c>
      <c r="N1209" s="13">
        <f>M1210-RTOS_ON_RX!$M1209</f>
        <v>0.00005787037037</v>
      </c>
      <c r="O1209" s="12">
        <f>SUM(LEN("CO_MQ135|"),LEN(RTOS_ON_RX!$E1209),LEN(",Alcool_MQ135|"),LEN(RTOS_ON_RX!$F1209),LEN(",CO2_MQ135|"),LEN(RTOS_ON_RX!$G1209),LEN(",Toluen_MQ135|"),LEN(RTOS_ON_RX!$H1209),LEN(",MH4_MQ135|"),LEN(RTOS_ON_RX!$I1209),LEN(",Aceton_MQ135|"),LEN(RTOS_ON_RX!$J1209),LEN(",O3_MQ131|"),LEN(RTOS_ON_RX!$K1209))*8</f>
        <v>872</v>
      </c>
      <c r="P1209" s="12">
        <f>(RTOS_ON_RX!$O1209/SUM(HOUR(RTOS_ON_RX!$N1209)*3600,MINUTE(RTOS_ON_RX!$N1209)*60,SECOND(RTOS_ON_RX!$N1209)))</f>
        <v>174.4</v>
      </c>
      <c r="Q1209" s="14">
        <f>RTOS_ON_TX!K1209:K3686</f>
        <v>0.00006944444444</v>
      </c>
      <c r="R1209" s="13">
        <f>RTOS_ON_RX!$N1209-RTOS_ON_RX!$Q1209</f>
        <v>-0.00001157407407</v>
      </c>
    </row>
    <row r="1210" ht="15.75" customHeight="1">
      <c r="A1210" s="12" t="s">
        <v>6745</v>
      </c>
      <c r="B1210" s="12" t="s">
        <v>6746</v>
      </c>
      <c r="C1210" s="12" t="s">
        <v>1676</v>
      </c>
      <c r="D1210" s="12" t="s">
        <v>6747</v>
      </c>
      <c r="E1210" s="12" t="s">
        <v>2036</v>
      </c>
      <c r="F1210" s="12" t="s">
        <v>1852</v>
      </c>
      <c r="G1210" s="12" t="s">
        <v>5749</v>
      </c>
      <c r="H1210" s="12" t="s">
        <v>2398</v>
      </c>
      <c r="I1210" s="12" t="s">
        <v>2296</v>
      </c>
      <c r="J1210" s="12" t="s">
        <v>3819</v>
      </c>
      <c r="K1210" s="12" t="s">
        <v>3090</v>
      </c>
      <c r="L1210" s="12" t="s">
        <v>1685</v>
      </c>
      <c r="M1210" s="12" t="s">
        <v>699</v>
      </c>
      <c r="N1210" s="13">
        <f>M1211-RTOS_ON_RX!$M1210</f>
        <v>0.00005787037037</v>
      </c>
      <c r="O1210" s="12">
        <f>SUM(LEN("CO_MQ135|"),LEN(RTOS_ON_RX!$E1210),LEN(",Alcool_MQ135|"),LEN(RTOS_ON_RX!$F1210),LEN(",CO2_MQ135|"),LEN(RTOS_ON_RX!$G1210),LEN(",Toluen_MQ135|"),LEN(RTOS_ON_RX!$H1210),LEN(",MH4_MQ135|"),LEN(RTOS_ON_RX!$I1210),LEN(",Aceton_MQ135|"),LEN(RTOS_ON_RX!$J1210),LEN(",O3_MQ131|"),LEN(RTOS_ON_RX!$K1210))*8</f>
        <v>888</v>
      </c>
      <c r="P1210" s="12">
        <f>(RTOS_ON_RX!$O1210/SUM(HOUR(RTOS_ON_RX!$N1210)*3600,MINUTE(RTOS_ON_RX!$N1210)*60,SECOND(RTOS_ON_RX!$N1210)))</f>
        <v>177.6</v>
      </c>
      <c r="Q1210" s="14">
        <f>RTOS_ON_TX!K1210:K3687</f>
        <v>0.00005787037037</v>
      </c>
      <c r="R1210" s="13">
        <f>RTOS_ON_RX!$N1210-RTOS_ON_RX!$Q1210</f>
        <v>0</v>
      </c>
    </row>
    <row r="1211" ht="15.75" customHeight="1">
      <c r="A1211" s="12" t="s">
        <v>6748</v>
      </c>
      <c r="B1211" s="12" t="s">
        <v>6749</v>
      </c>
      <c r="C1211" s="12" t="s">
        <v>1676</v>
      </c>
      <c r="D1211" s="12" t="s">
        <v>6750</v>
      </c>
      <c r="E1211" s="12" t="s">
        <v>1789</v>
      </c>
      <c r="F1211" s="12" t="s">
        <v>1754</v>
      </c>
      <c r="G1211" s="12" t="s">
        <v>2644</v>
      </c>
      <c r="H1211" s="12" t="s">
        <v>1763</v>
      </c>
      <c r="I1211" s="12" t="s">
        <v>2276</v>
      </c>
      <c r="J1211" s="12" t="s">
        <v>2449</v>
      </c>
      <c r="K1211" s="12" t="s">
        <v>3036</v>
      </c>
      <c r="L1211" s="12" t="s">
        <v>1685</v>
      </c>
      <c r="M1211" s="12" t="s">
        <v>6751</v>
      </c>
      <c r="N1211" s="13">
        <f>M1212-RTOS_ON_RX!$M1211</f>
        <v>0.00005787037037</v>
      </c>
      <c r="O1211" s="12">
        <f>SUM(LEN("CO_MQ135|"),LEN(RTOS_ON_RX!$E1211),LEN(",Alcool_MQ135|"),LEN(RTOS_ON_RX!$F1211),LEN(",CO2_MQ135|"),LEN(RTOS_ON_RX!$G1211),LEN(",Toluen_MQ135|"),LEN(RTOS_ON_RX!$H1211),LEN(",MH4_MQ135|"),LEN(RTOS_ON_RX!$I1211),LEN(",Aceton_MQ135|"),LEN(RTOS_ON_RX!$J1211),LEN(",O3_MQ131|"),LEN(RTOS_ON_RX!$K1211))*8</f>
        <v>888</v>
      </c>
      <c r="P1211" s="12">
        <f>(RTOS_ON_RX!$O1211/SUM(HOUR(RTOS_ON_RX!$N1211)*3600,MINUTE(RTOS_ON_RX!$N1211)*60,SECOND(RTOS_ON_RX!$N1211)))</f>
        <v>177.6</v>
      </c>
      <c r="Q1211" s="14">
        <f>RTOS_ON_TX!K1211:K3688</f>
        <v>0.00005787037037</v>
      </c>
      <c r="R1211" s="13">
        <f>RTOS_ON_RX!$N1211-RTOS_ON_RX!$Q1211</f>
        <v>0</v>
      </c>
    </row>
    <row r="1212" ht="15.75" customHeight="1">
      <c r="A1212" s="12" t="s">
        <v>6752</v>
      </c>
      <c r="B1212" s="12" t="s">
        <v>6753</v>
      </c>
      <c r="C1212" s="12" t="s">
        <v>1676</v>
      </c>
      <c r="D1212" s="12" t="s">
        <v>6754</v>
      </c>
      <c r="E1212" s="12" t="s">
        <v>2123</v>
      </c>
      <c r="F1212" s="12" t="s">
        <v>1734</v>
      </c>
      <c r="G1212" s="12" t="s">
        <v>3035</v>
      </c>
      <c r="H1212" s="12" t="s">
        <v>1772</v>
      </c>
      <c r="I1212" s="12" t="s">
        <v>1729</v>
      </c>
      <c r="J1212" s="12" t="s">
        <v>2398</v>
      </c>
      <c r="K1212" s="12" t="s">
        <v>3090</v>
      </c>
      <c r="L1212" s="12" t="s">
        <v>1685</v>
      </c>
      <c r="M1212" s="12" t="s">
        <v>6755</v>
      </c>
      <c r="N1212" s="13">
        <f>M1213-RTOS_ON_RX!$M1212</f>
        <v>0.00005787037037</v>
      </c>
      <c r="O1212" s="12">
        <f>SUM(LEN("CO_MQ135|"),LEN(RTOS_ON_RX!$E1212),LEN(",Alcool_MQ135|"),LEN(RTOS_ON_RX!$F1212),LEN(",CO2_MQ135|"),LEN(RTOS_ON_RX!$G1212),LEN(",Toluen_MQ135|"),LEN(RTOS_ON_RX!$H1212),LEN(",MH4_MQ135|"),LEN(RTOS_ON_RX!$I1212),LEN(",Aceton_MQ135|"),LEN(RTOS_ON_RX!$J1212),LEN(",O3_MQ131|"),LEN(RTOS_ON_RX!$K1212))*8</f>
        <v>888</v>
      </c>
      <c r="P1212" s="12">
        <f>(RTOS_ON_RX!$O1212/SUM(HOUR(RTOS_ON_RX!$N1212)*3600,MINUTE(RTOS_ON_RX!$N1212)*60,SECOND(RTOS_ON_RX!$N1212)))</f>
        <v>177.6</v>
      </c>
      <c r="Q1212" s="14">
        <f>RTOS_ON_TX!K1212:K3689</f>
        <v>0.00005787037037</v>
      </c>
      <c r="R1212" s="13">
        <f>RTOS_ON_RX!$N1212-RTOS_ON_RX!$Q1212</f>
        <v>0</v>
      </c>
    </row>
    <row r="1213" ht="15.75" customHeight="1">
      <c r="A1213" s="12" t="s">
        <v>6756</v>
      </c>
      <c r="B1213" s="12" t="s">
        <v>6757</v>
      </c>
      <c r="C1213" s="12" t="s">
        <v>1676</v>
      </c>
      <c r="D1213" s="12" t="s">
        <v>6758</v>
      </c>
      <c r="E1213" s="12" t="s">
        <v>2099</v>
      </c>
      <c r="F1213" s="12" t="s">
        <v>1797</v>
      </c>
      <c r="G1213" s="12" t="s">
        <v>3934</v>
      </c>
      <c r="H1213" s="12" t="s">
        <v>2037</v>
      </c>
      <c r="I1213" s="12" t="s">
        <v>2498</v>
      </c>
      <c r="J1213" s="12" t="s">
        <v>2936</v>
      </c>
      <c r="K1213" s="12" t="s">
        <v>3036</v>
      </c>
      <c r="L1213" s="12" t="s">
        <v>1685</v>
      </c>
      <c r="M1213" s="12" t="s">
        <v>6759</v>
      </c>
      <c r="N1213" s="13">
        <f>M1214-RTOS_ON_RX!$M1213</f>
        <v>0.00005787037037</v>
      </c>
      <c r="O1213" s="12">
        <f>SUM(LEN("CO_MQ135|"),LEN(RTOS_ON_RX!$E1213),LEN(",Alcool_MQ135|"),LEN(RTOS_ON_RX!$F1213),LEN(",CO2_MQ135|"),LEN(RTOS_ON_RX!$G1213),LEN(",Toluen_MQ135|"),LEN(RTOS_ON_RX!$H1213),LEN(",MH4_MQ135|"),LEN(RTOS_ON_RX!$I1213),LEN(",Aceton_MQ135|"),LEN(RTOS_ON_RX!$J1213),LEN(",O3_MQ131|"),LEN(RTOS_ON_RX!$K1213))*8</f>
        <v>888</v>
      </c>
      <c r="P1213" s="12">
        <f>(RTOS_ON_RX!$O1213/SUM(HOUR(RTOS_ON_RX!$N1213)*3600,MINUTE(RTOS_ON_RX!$N1213)*60,SECOND(RTOS_ON_RX!$N1213)))</f>
        <v>177.6</v>
      </c>
      <c r="Q1213" s="14">
        <f>RTOS_ON_TX!K1213:K3690</f>
        <v>0.00005787037037</v>
      </c>
      <c r="R1213" s="13">
        <f>RTOS_ON_RX!$N1213-RTOS_ON_RX!$Q1213</f>
        <v>0</v>
      </c>
    </row>
    <row r="1214" ht="15.75" customHeight="1">
      <c r="A1214" s="12" t="s">
        <v>6760</v>
      </c>
      <c r="B1214" s="12" t="s">
        <v>6761</v>
      </c>
      <c r="C1214" s="12" t="s">
        <v>1676</v>
      </c>
      <c r="D1214" s="12" t="s">
        <v>6762</v>
      </c>
      <c r="E1214" s="12" t="s">
        <v>1795</v>
      </c>
      <c r="F1214" s="12" t="s">
        <v>1734</v>
      </c>
      <c r="G1214" s="12" t="s">
        <v>2770</v>
      </c>
      <c r="H1214" s="12" t="s">
        <v>1772</v>
      </c>
      <c r="I1214" s="12" t="s">
        <v>2976</v>
      </c>
      <c r="J1214" s="12" t="s">
        <v>2398</v>
      </c>
      <c r="K1214" s="12" t="s">
        <v>3078</v>
      </c>
      <c r="L1214" s="12" t="s">
        <v>1685</v>
      </c>
      <c r="M1214" s="12" t="s">
        <v>6763</v>
      </c>
      <c r="N1214" s="13">
        <f>M1215-RTOS_ON_RX!$M1214</f>
        <v>0.0001273148148</v>
      </c>
      <c r="O1214" s="12">
        <f>SUM(LEN("CO_MQ135|"),LEN(RTOS_ON_RX!$E1214),LEN(",Alcool_MQ135|"),LEN(RTOS_ON_RX!$F1214),LEN(",CO2_MQ135|"),LEN(RTOS_ON_RX!$G1214),LEN(",Toluen_MQ135|"),LEN(RTOS_ON_RX!$H1214),LEN(",MH4_MQ135|"),LEN(RTOS_ON_RX!$I1214),LEN(",Aceton_MQ135|"),LEN(RTOS_ON_RX!$J1214),LEN(",O3_MQ131|"),LEN(RTOS_ON_RX!$K1214))*8</f>
        <v>880</v>
      </c>
      <c r="P1214" s="12">
        <f>(RTOS_ON_RX!$O1214/SUM(HOUR(RTOS_ON_RX!$N1214)*3600,MINUTE(RTOS_ON_RX!$N1214)*60,SECOND(RTOS_ON_RX!$N1214)))</f>
        <v>80</v>
      </c>
      <c r="Q1214" s="14">
        <f>RTOS_ON_TX!K1214:K3691</f>
        <v>0.00005787037037</v>
      </c>
      <c r="R1214" s="13">
        <f>RTOS_ON_RX!$N1214-RTOS_ON_RX!$Q1214</f>
        <v>0.00006944444444</v>
      </c>
    </row>
    <row r="1215" ht="15.75" customHeight="1">
      <c r="A1215" s="12" t="s">
        <v>6764</v>
      </c>
      <c r="B1215" s="12" t="s">
        <v>6765</v>
      </c>
      <c r="C1215" s="12" t="s">
        <v>1676</v>
      </c>
      <c r="D1215" s="12" t="s">
        <v>6766</v>
      </c>
      <c r="E1215" s="12" t="s">
        <v>2179</v>
      </c>
      <c r="F1215" s="12" t="s">
        <v>1814</v>
      </c>
      <c r="G1215" s="12" t="s">
        <v>2667</v>
      </c>
      <c r="H1215" s="12" t="s">
        <v>2284</v>
      </c>
      <c r="I1215" s="12" t="s">
        <v>2439</v>
      </c>
      <c r="J1215" s="12" t="s">
        <v>2668</v>
      </c>
      <c r="K1215" s="12" t="s">
        <v>3073</v>
      </c>
      <c r="L1215" s="12" t="s">
        <v>1685</v>
      </c>
      <c r="M1215" s="12" t="s">
        <v>6767</v>
      </c>
      <c r="N1215" s="13">
        <f>M1216-RTOS_ON_RX!$M1215</f>
        <v>0.00005787037037</v>
      </c>
      <c r="O1215" s="12">
        <f>SUM(LEN("CO_MQ135|"),LEN(RTOS_ON_RX!$E1215),LEN(",Alcool_MQ135|"),LEN(RTOS_ON_RX!$F1215),LEN(",CO2_MQ135|"),LEN(RTOS_ON_RX!$G1215),LEN(",Toluen_MQ135|"),LEN(RTOS_ON_RX!$H1215),LEN(",MH4_MQ135|"),LEN(RTOS_ON_RX!$I1215),LEN(",Aceton_MQ135|"),LEN(RTOS_ON_RX!$J1215),LEN(",O3_MQ131|"),LEN(RTOS_ON_RX!$K1215))*8</f>
        <v>888</v>
      </c>
      <c r="P1215" s="12">
        <f>(RTOS_ON_RX!$O1215/SUM(HOUR(RTOS_ON_RX!$N1215)*3600,MINUTE(RTOS_ON_RX!$N1215)*60,SECOND(RTOS_ON_RX!$N1215)))</f>
        <v>177.6</v>
      </c>
      <c r="Q1215" s="14">
        <f>RTOS_ON_TX!K1215:K3692</f>
        <v>0.00005787037037</v>
      </c>
      <c r="R1215" s="13">
        <f>RTOS_ON_RX!$N1215-RTOS_ON_RX!$Q1215</f>
        <v>0</v>
      </c>
    </row>
    <row r="1216" ht="15.75" customHeight="1">
      <c r="A1216" s="12" t="s">
        <v>6768</v>
      </c>
      <c r="B1216" s="12" t="s">
        <v>6769</v>
      </c>
      <c r="C1216" s="12" t="s">
        <v>1676</v>
      </c>
      <c r="D1216" s="12" t="s">
        <v>6770</v>
      </c>
      <c r="E1216" s="12" t="s">
        <v>2527</v>
      </c>
      <c r="F1216" s="12" t="s">
        <v>1845</v>
      </c>
      <c r="G1216" s="12" t="s">
        <v>4766</v>
      </c>
      <c r="H1216" s="12" t="s">
        <v>2398</v>
      </c>
      <c r="I1216" s="12" t="s">
        <v>2619</v>
      </c>
      <c r="J1216" s="12" t="s">
        <v>3819</v>
      </c>
      <c r="K1216" s="12" t="s">
        <v>3078</v>
      </c>
      <c r="L1216" s="12" t="s">
        <v>1685</v>
      </c>
      <c r="M1216" s="12" t="s">
        <v>6771</v>
      </c>
      <c r="N1216" s="13">
        <f>M1217-RTOS_ON_RX!$M1216</f>
        <v>0.00005787037037</v>
      </c>
      <c r="O1216" s="12">
        <f>SUM(LEN("CO_MQ135|"),LEN(RTOS_ON_RX!$E1216),LEN(",Alcool_MQ135|"),LEN(RTOS_ON_RX!$F1216),LEN(",CO2_MQ135|"),LEN(RTOS_ON_RX!$G1216),LEN(",Toluen_MQ135|"),LEN(RTOS_ON_RX!$H1216),LEN(",MH4_MQ135|"),LEN(RTOS_ON_RX!$I1216),LEN(",Aceton_MQ135|"),LEN(RTOS_ON_RX!$J1216),LEN(",O3_MQ131|"),LEN(RTOS_ON_RX!$K1216))*8</f>
        <v>880</v>
      </c>
      <c r="P1216" s="12">
        <f>(RTOS_ON_RX!$O1216/SUM(HOUR(RTOS_ON_RX!$N1216)*3600,MINUTE(RTOS_ON_RX!$N1216)*60,SECOND(RTOS_ON_RX!$N1216)))</f>
        <v>176</v>
      </c>
      <c r="Q1216" s="14">
        <f>RTOS_ON_TX!K1216:K3693</f>
        <v>0.00005787037037</v>
      </c>
      <c r="R1216" s="13">
        <f>RTOS_ON_RX!$N1216-RTOS_ON_RX!$Q1216</f>
        <v>0</v>
      </c>
    </row>
    <row r="1217" ht="15.75" customHeight="1">
      <c r="A1217" s="12" t="s">
        <v>6772</v>
      </c>
      <c r="B1217" s="12" t="s">
        <v>6773</v>
      </c>
      <c r="C1217" s="12" t="s">
        <v>1676</v>
      </c>
      <c r="D1217" s="12" t="s">
        <v>6774</v>
      </c>
      <c r="E1217" s="12" t="s">
        <v>3161</v>
      </c>
      <c r="F1217" s="12" t="s">
        <v>1852</v>
      </c>
      <c r="G1217" s="12" t="s">
        <v>3818</v>
      </c>
      <c r="H1217" s="12" t="s">
        <v>2398</v>
      </c>
      <c r="I1217" s="12" t="s">
        <v>2798</v>
      </c>
      <c r="J1217" s="12" t="s">
        <v>3819</v>
      </c>
      <c r="K1217" s="12" t="s">
        <v>3078</v>
      </c>
      <c r="L1217" s="12" t="s">
        <v>1685</v>
      </c>
      <c r="M1217" s="12" t="s">
        <v>6775</v>
      </c>
      <c r="N1217" s="13">
        <f>M1218-RTOS_ON_RX!$M1217</f>
        <v>0.00005787037037</v>
      </c>
      <c r="O1217" s="12">
        <f>SUM(LEN("CO_MQ135|"),LEN(RTOS_ON_RX!$E1217),LEN(",Alcool_MQ135|"),LEN(RTOS_ON_RX!$F1217),LEN(",CO2_MQ135|"),LEN(RTOS_ON_RX!$G1217),LEN(",Toluen_MQ135|"),LEN(RTOS_ON_RX!$H1217),LEN(",MH4_MQ135|"),LEN(RTOS_ON_RX!$I1217),LEN(",Aceton_MQ135|"),LEN(RTOS_ON_RX!$J1217),LEN(",O3_MQ131|"),LEN(RTOS_ON_RX!$K1217))*8</f>
        <v>880</v>
      </c>
      <c r="P1217" s="12">
        <f>(RTOS_ON_RX!$O1217/SUM(HOUR(RTOS_ON_RX!$N1217)*3600,MINUTE(RTOS_ON_RX!$N1217)*60,SECOND(RTOS_ON_RX!$N1217)))</f>
        <v>176</v>
      </c>
      <c r="Q1217" s="14">
        <f>RTOS_ON_TX!K1217:K3694</f>
        <v>0.00005787037037</v>
      </c>
      <c r="R1217" s="13">
        <f>RTOS_ON_RX!$N1217-RTOS_ON_RX!$Q1217</f>
        <v>0</v>
      </c>
    </row>
    <row r="1218" ht="15.75" customHeight="1">
      <c r="A1218" s="12" t="s">
        <v>6776</v>
      </c>
      <c r="B1218" s="12" t="s">
        <v>6777</v>
      </c>
      <c r="C1218" s="12" t="s">
        <v>1676</v>
      </c>
      <c r="D1218" s="12" t="s">
        <v>6778</v>
      </c>
      <c r="E1218" s="12" t="s">
        <v>2440</v>
      </c>
      <c r="F1218" s="12" t="s">
        <v>1874</v>
      </c>
      <c r="G1218" s="12" t="s">
        <v>4472</v>
      </c>
      <c r="H1218" s="12" t="s">
        <v>2398</v>
      </c>
      <c r="I1218" s="12" t="s">
        <v>2066</v>
      </c>
      <c r="J1218" s="12" t="s">
        <v>3819</v>
      </c>
      <c r="K1218" s="12" t="s">
        <v>3090</v>
      </c>
      <c r="L1218" s="12" t="s">
        <v>1685</v>
      </c>
      <c r="M1218" s="12" t="s">
        <v>6779</v>
      </c>
      <c r="N1218" s="13">
        <f>M1219-RTOS_ON_RX!$M1218</f>
        <v>0.00005787037037</v>
      </c>
      <c r="O1218" s="12">
        <f>SUM(LEN("CO_MQ135|"),LEN(RTOS_ON_RX!$E1218),LEN(",Alcool_MQ135|"),LEN(RTOS_ON_RX!$F1218),LEN(",CO2_MQ135|"),LEN(RTOS_ON_RX!$G1218),LEN(",Toluen_MQ135|"),LEN(RTOS_ON_RX!$H1218),LEN(",MH4_MQ135|"),LEN(RTOS_ON_RX!$I1218),LEN(",Aceton_MQ135|"),LEN(RTOS_ON_RX!$J1218),LEN(",O3_MQ131|"),LEN(RTOS_ON_RX!$K1218))*8</f>
        <v>888</v>
      </c>
      <c r="P1218" s="12">
        <f>(RTOS_ON_RX!$O1218/SUM(HOUR(RTOS_ON_RX!$N1218)*3600,MINUTE(RTOS_ON_RX!$N1218)*60,SECOND(RTOS_ON_RX!$N1218)))</f>
        <v>177.6</v>
      </c>
      <c r="Q1218" s="14">
        <f>RTOS_ON_TX!K1218:K3695</f>
        <v>0.00005787037037</v>
      </c>
      <c r="R1218" s="13">
        <f>RTOS_ON_RX!$N1218-RTOS_ON_RX!$Q1218</f>
        <v>0</v>
      </c>
    </row>
    <row r="1219" ht="15.75" customHeight="1">
      <c r="A1219" s="12" t="s">
        <v>6780</v>
      </c>
      <c r="B1219" s="12" t="s">
        <v>6781</v>
      </c>
      <c r="C1219" s="12" t="s">
        <v>1676</v>
      </c>
      <c r="D1219" s="12" t="s">
        <v>6782</v>
      </c>
      <c r="E1219" s="12" t="s">
        <v>2843</v>
      </c>
      <c r="F1219" s="12" t="s">
        <v>1814</v>
      </c>
      <c r="G1219" s="12" t="s">
        <v>4608</v>
      </c>
      <c r="H1219" s="12" t="s">
        <v>2284</v>
      </c>
      <c r="I1219" s="12" t="s">
        <v>2429</v>
      </c>
      <c r="J1219" s="12" t="s">
        <v>2668</v>
      </c>
      <c r="K1219" s="12" t="s">
        <v>3073</v>
      </c>
      <c r="L1219" s="12" t="s">
        <v>1685</v>
      </c>
      <c r="M1219" s="12" t="s">
        <v>6783</v>
      </c>
      <c r="N1219" s="13">
        <f>M1220-RTOS_ON_RX!$M1219</f>
        <v>0.00005787037037</v>
      </c>
      <c r="O1219" s="12">
        <f>SUM(LEN("CO_MQ135|"),LEN(RTOS_ON_RX!$E1219),LEN(",Alcool_MQ135|"),LEN(RTOS_ON_RX!$F1219),LEN(",CO2_MQ135|"),LEN(RTOS_ON_RX!$G1219),LEN(",Toluen_MQ135|"),LEN(RTOS_ON_RX!$H1219),LEN(",MH4_MQ135|"),LEN(RTOS_ON_RX!$I1219),LEN(",Aceton_MQ135|"),LEN(RTOS_ON_RX!$J1219),LEN(",O3_MQ131|"),LEN(RTOS_ON_RX!$K1219))*8</f>
        <v>888</v>
      </c>
      <c r="P1219" s="12">
        <f>(RTOS_ON_RX!$O1219/SUM(HOUR(RTOS_ON_RX!$N1219)*3600,MINUTE(RTOS_ON_RX!$N1219)*60,SECOND(RTOS_ON_RX!$N1219)))</f>
        <v>177.6</v>
      </c>
      <c r="Q1219" s="14">
        <f>RTOS_ON_TX!K1219:K3696</f>
        <v>0.00005787037037</v>
      </c>
      <c r="R1219" s="13">
        <f>RTOS_ON_RX!$N1219-RTOS_ON_RX!$Q1219</f>
        <v>0</v>
      </c>
    </row>
    <row r="1220" ht="15.75" customHeight="1">
      <c r="A1220" s="12" t="s">
        <v>6784</v>
      </c>
      <c r="B1220" s="12" t="s">
        <v>6785</v>
      </c>
      <c r="C1220" s="12" t="s">
        <v>1676</v>
      </c>
      <c r="D1220" s="12" t="s">
        <v>6786</v>
      </c>
      <c r="E1220" s="12" t="s">
        <v>2499</v>
      </c>
      <c r="F1220" s="12" t="s">
        <v>1805</v>
      </c>
      <c r="G1220" s="12" t="s">
        <v>4065</v>
      </c>
      <c r="H1220" s="12" t="s">
        <v>2284</v>
      </c>
      <c r="I1220" s="12" t="s">
        <v>2922</v>
      </c>
      <c r="J1220" s="12" t="s">
        <v>2668</v>
      </c>
      <c r="K1220" s="12" t="s">
        <v>2996</v>
      </c>
      <c r="L1220" s="12" t="s">
        <v>1685</v>
      </c>
      <c r="M1220" s="12" t="s">
        <v>705</v>
      </c>
      <c r="N1220" s="13">
        <f>M1221-RTOS_ON_RX!$M1220</f>
        <v>0.00005787037037</v>
      </c>
      <c r="O1220" s="12">
        <f>SUM(LEN("CO_MQ135|"),LEN(RTOS_ON_RX!$E1220),LEN(",Alcool_MQ135|"),LEN(RTOS_ON_RX!$F1220),LEN(",CO2_MQ135|"),LEN(RTOS_ON_RX!$G1220),LEN(",Toluen_MQ135|"),LEN(RTOS_ON_RX!$H1220),LEN(",MH4_MQ135|"),LEN(RTOS_ON_RX!$I1220),LEN(",Aceton_MQ135|"),LEN(RTOS_ON_RX!$J1220),LEN(",O3_MQ131|"),LEN(RTOS_ON_RX!$K1220))*8</f>
        <v>880</v>
      </c>
      <c r="P1220" s="12">
        <f>(RTOS_ON_RX!$O1220/SUM(HOUR(RTOS_ON_RX!$N1220)*3600,MINUTE(RTOS_ON_RX!$N1220)*60,SECOND(RTOS_ON_RX!$N1220)))</f>
        <v>176</v>
      </c>
      <c r="Q1220" s="14">
        <f>RTOS_ON_TX!K1220:K3697</f>
        <v>0.00005787037037</v>
      </c>
      <c r="R1220" s="13">
        <f>RTOS_ON_RX!$N1220-RTOS_ON_RX!$Q1220</f>
        <v>0</v>
      </c>
    </row>
    <row r="1221" ht="15.75" customHeight="1">
      <c r="A1221" s="12" t="s">
        <v>6787</v>
      </c>
      <c r="B1221" s="12" t="s">
        <v>6788</v>
      </c>
      <c r="C1221" s="12" t="s">
        <v>1676</v>
      </c>
      <c r="D1221" s="12" t="s">
        <v>6789</v>
      </c>
      <c r="E1221" s="12" t="s">
        <v>2006</v>
      </c>
      <c r="F1221" s="12" t="s">
        <v>2345</v>
      </c>
      <c r="G1221" s="12" t="s">
        <v>2346</v>
      </c>
      <c r="H1221" s="12" t="s">
        <v>2163</v>
      </c>
      <c r="I1221" s="12" t="s">
        <v>1768</v>
      </c>
      <c r="J1221" s="12" t="s">
        <v>2347</v>
      </c>
      <c r="K1221" s="12" t="s">
        <v>3036</v>
      </c>
      <c r="L1221" s="12" t="s">
        <v>1685</v>
      </c>
      <c r="M1221" s="12" t="s">
        <v>6790</v>
      </c>
      <c r="N1221" s="13">
        <f>M1222-RTOS_ON_RX!$M1221</f>
        <v>0.0001157407407</v>
      </c>
      <c r="O1221" s="12">
        <f>SUM(LEN("CO_MQ135|"),LEN(RTOS_ON_RX!$E1221),LEN(",Alcool_MQ135|"),LEN(RTOS_ON_RX!$F1221),LEN(",CO2_MQ135|"),LEN(RTOS_ON_RX!$G1221),LEN(",Toluen_MQ135|"),LEN(RTOS_ON_RX!$H1221),LEN(",MH4_MQ135|"),LEN(RTOS_ON_RX!$I1221),LEN(",Aceton_MQ135|"),LEN(RTOS_ON_RX!$J1221),LEN(",O3_MQ131|"),LEN(RTOS_ON_RX!$K1221))*8</f>
        <v>880</v>
      </c>
      <c r="P1221" s="12">
        <f>(RTOS_ON_RX!$O1221/SUM(HOUR(RTOS_ON_RX!$N1221)*3600,MINUTE(RTOS_ON_RX!$N1221)*60,SECOND(RTOS_ON_RX!$N1221)))</f>
        <v>88</v>
      </c>
      <c r="Q1221" s="14">
        <f>RTOS_ON_TX!K1221:K3698</f>
        <v>0.00005787037037</v>
      </c>
      <c r="R1221" s="13">
        <f>RTOS_ON_RX!$N1221-RTOS_ON_RX!$Q1221</f>
        <v>0.00005787037037</v>
      </c>
    </row>
    <row r="1222" ht="15.75" customHeight="1">
      <c r="A1222" s="12" t="s">
        <v>6791</v>
      </c>
      <c r="B1222" s="12" t="s">
        <v>6792</v>
      </c>
      <c r="C1222" s="12" t="s">
        <v>1676</v>
      </c>
      <c r="D1222" s="12" t="s">
        <v>6793</v>
      </c>
      <c r="E1222" s="12" t="s">
        <v>1804</v>
      </c>
      <c r="F1222" s="12" t="s">
        <v>2093</v>
      </c>
      <c r="G1222" s="12" t="s">
        <v>2935</v>
      </c>
      <c r="H1222" s="12" t="s">
        <v>1823</v>
      </c>
      <c r="I1222" s="12" t="s">
        <v>2270</v>
      </c>
      <c r="J1222" s="12" t="s">
        <v>2936</v>
      </c>
      <c r="K1222" s="12" t="s">
        <v>3073</v>
      </c>
      <c r="L1222" s="12" t="s">
        <v>1685</v>
      </c>
      <c r="M1222" s="12" t="s">
        <v>6794</v>
      </c>
      <c r="N1222" s="13">
        <f>M1223-RTOS_ON_RX!$M1222</f>
        <v>0.00005787037037</v>
      </c>
      <c r="O1222" s="12">
        <f>SUM(LEN("CO_MQ135|"),LEN(RTOS_ON_RX!$E1222),LEN(",Alcool_MQ135|"),LEN(RTOS_ON_RX!$F1222),LEN(",CO2_MQ135|"),LEN(RTOS_ON_RX!$G1222),LEN(",Toluen_MQ135|"),LEN(RTOS_ON_RX!$H1222),LEN(",MH4_MQ135|"),LEN(RTOS_ON_RX!$I1222),LEN(",Aceton_MQ135|"),LEN(RTOS_ON_RX!$J1222),LEN(",O3_MQ131|"),LEN(RTOS_ON_RX!$K1222))*8</f>
        <v>888</v>
      </c>
      <c r="P1222" s="12">
        <f>(RTOS_ON_RX!$O1222/SUM(HOUR(RTOS_ON_RX!$N1222)*3600,MINUTE(RTOS_ON_RX!$N1222)*60,SECOND(RTOS_ON_RX!$N1222)))</f>
        <v>177.6</v>
      </c>
      <c r="Q1222" s="14">
        <f>RTOS_ON_TX!K1222:K3699</f>
        <v>0.00005787037037</v>
      </c>
      <c r="R1222" s="13">
        <f>RTOS_ON_RX!$N1222-RTOS_ON_RX!$Q1222</f>
        <v>0</v>
      </c>
    </row>
    <row r="1223" ht="15.75" customHeight="1">
      <c r="A1223" s="12" t="s">
        <v>6795</v>
      </c>
      <c r="B1223" s="12" t="s">
        <v>6796</v>
      </c>
      <c r="C1223" s="12" t="s">
        <v>1676</v>
      </c>
      <c r="D1223" s="12" t="s">
        <v>6797</v>
      </c>
      <c r="E1223" s="12" t="s">
        <v>1789</v>
      </c>
      <c r="F1223" s="12" t="s">
        <v>2022</v>
      </c>
      <c r="G1223" s="12" t="s">
        <v>1962</v>
      </c>
      <c r="H1223" s="12" t="s">
        <v>1763</v>
      </c>
      <c r="I1223" s="12" t="s">
        <v>2614</v>
      </c>
      <c r="J1223" s="12" t="s">
        <v>2449</v>
      </c>
      <c r="K1223" s="12" t="s">
        <v>2996</v>
      </c>
      <c r="L1223" s="12" t="s">
        <v>1685</v>
      </c>
      <c r="M1223" s="12" t="s">
        <v>6798</v>
      </c>
      <c r="N1223" s="13">
        <f>M1224-RTOS_ON_RX!$M1223</f>
        <v>0.00005787037037</v>
      </c>
      <c r="O1223" s="12">
        <f>SUM(LEN("CO_MQ135|"),LEN(RTOS_ON_RX!$E1223),LEN(",Alcool_MQ135|"),LEN(RTOS_ON_RX!$F1223),LEN(",CO2_MQ135|"),LEN(RTOS_ON_RX!$G1223),LEN(",Toluen_MQ135|"),LEN(RTOS_ON_RX!$H1223),LEN(",MH4_MQ135|"),LEN(RTOS_ON_RX!$I1223),LEN(",Aceton_MQ135|"),LEN(RTOS_ON_RX!$J1223),LEN(",O3_MQ131|"),LEN(RTOS_ON_RX!$K1223))*8</f>
        <v>880</v>
      </c>
      <c r="P1223" s="12">
        <f>(RTOS_ON_RX!$O1223/SUM(HOUR(RTOS_ON_RX!$N1223)*3600,MINUTE(RTOS_ON_RX!$N1223)*60,SECOND(RTOS_ON_RX!$N1223)))</f>
        <v>176</v>
      </c>
      <c r="Q1223" s="14">
        <f>RTOS_ON_TX!K1223:K3700</f>
        <v>0.00005787037037</v>
      </c>
      <c r="R1223" s="13">
        <f>RTOS_ON_RX!$N1223-RTOS_ON_RX!$Q1223</f>
        <v>0</v>
      </c>
    </row>
    <row r="1224" ht="15.75" customHeight="1">
      <c r="A1224" s="12" t="s">
        <v>6799</v>
      </c>
      <c r="B1224" s="12" t="s">
        <v>6800</v>
      </c>
      <c r="C1224" s="12" t="s">
        <v>1676</v>
      </c>
      <c r="D1224" s="12" t="s">
        <v>6801</v>
      </c>
      <c r="E1224" s="12" t="s">
        <v>1721</v>
      </c>
      <c r="F1224" s="12" t="s">
        <v>1797</v>
      </c>
      <c r="G1224" s="12" t="s">
        <v>3623</v>
      </c>
      <c r="H1224" s="12" t="s">
        <v>2037</v>
      </c>
      <c r="I1224" s="12" t="s">
        <v>2498</v>
      </c>
      <c r="J1224" s="12" t="s">
        <v>2347</v>
      </c>
      <c r="K1224" s="12" t="s">
        <v>3090</v>
      </c>
      <c r="L1224" s="12" t="s">
        <v>1685</v>
      </c>
      <c r="M1224" s="12" t="s">
        <v>6802</v>
      </c>
      <c r="N1224" s="13">
        <f>M1225-RTOS_ON_RX!$M1224</f>
        <v>0.00005787037037</v>
      </c>
      <c r="O1224" s="12">
        <f>SUM(LEN("CO_MQ135|"),LEN(RTOS_ON_RX!$E1224),LEN(",Alcool_MQ135|"),LEN(RTOS_ON_RX!$F1224),LEN(",CO2_MQ135|"),LEN(RTOS_ON_RX!$G1224),LEN(",Toluen_MQ135|"),LEN(RTOS_ON_RX!$H1224),LEN(",MH4_MQ135|"),LEN(RTOS_ON_RX!$I1224),LEN(",Aceton_MQ135|"),LEN(RTOS_ON_RX!$J1224),LEN(",O3_MQ131|"),LEN(RTOS_ON_RX!$K1224))*8</f>
        <v>888</v>
      </c>
      <c r="P1224" s="12">
        <f>(RTOS_ON_RX!$O1224/SUM(HOUR(RTOS_ON_RX!$N1224)*3600,MINUTE(RTOS_ON_RX!$N1224)*60,SECOND(RTOS_ON_RX!$N1224)))</f>
        <v>177.6</v>
      </c>
      <c r="Q1224" s="14">
        <f>RTOS_ON_TX!K1224:K3701</f>
        <v>0.00005787037037</v>
      </c>
      <c r="R1224" s="13">
        <f>RTOS_ON_RX!$N1224-RTOS_ON_RX!$Q1224</f>
        <v>0</v>
      </c>
    </row>
    <row r="1225" ht="15.75" customHeight="1">
      <c r="A1225" s="12" t="s">
        <v>6803</v>
      </c>
      <c r="B1225" s="12" t="s">
        <v>6804</v>
      </c>
      <c r="C1225" s="12" t="s">
        <v>1676</v>
      </c>
      <c r="D1225" s="12" t="s">
        <v>6805</v>
      </c>
      <c r="E1225" s="12" t="s">
        <v>2067</v>
      </c>
      <c r="F1225" s="12" t="s">
        <v>1874</v>
      </c>
      <c r="G1225" s="12" t="s">
        <v>4472</v>
      </c>
      <c r="H1225" s="12" t="s">
        <v>2398</v>
      </c>
      <c r="I1225" s="12" t="s">
        <v>2084</v>
      </c>
      <c r="J1225" s="12" t="s">
        <v>3819</v>
      </c>
      <c r="K1225" s="12" t="s">
        <v>3036</v>
      </c>
      <c r="L1225" s="12" t="s">
        <v>1685</v>
      </c>
      <c r="M1225" s="12" t="s">
        <v>6806</v>
      </c>
      <c r="N1225" s="13">
        <f>M1226-RTOS_ON_RX!$M1225</f>
        <v>0.00005787037037</v>
      </c>
      <c r="O1225" s="12">
        <f>SUM(LEN("CO_MQ135|"),LEN(RTOS_ON_RX!$E1225),LEN(",Alcool_MQ135|"),LEN(RTOS_ON_RX!$F1225),LEN(",CO2_MQ135|"),LEN(RTOS_ON_RX!$G1225),LEN(",Toluen_MQ135|"),LEN(RTOS_ON_RX!$H1225),LEN(",MH4_MQ135|"),LEN(RTOS_ON_RX!$I1225),LEN(",Aceton_MQ135|"),LEN(RTOS_ON_RX!$J1225),LEN(",O3_MQ131|"),LEN(RTOS_ON_RX!$K1225))*8</f>
        <v>888</v>
      </c>
      <c r="P1225" s="12">
        <f>(RTOS_ON_RX!$O1225/SUM(HOUR(RTOS_ON_RX!$N1225)*3600,MINUTE(RTOS_ON_RX!$N1225)*60,SECOND(RTOS_ON_RX!$N1225)))</f>
        <v>177.6</v>
      </c>
      <c r="Q1225" s="14">
        <f>RTOS_ON_TX!K1225:K3702</f>
        <v>0.00005787037037</v>
      </c>
      <c r="R1225" s="13">
        <f>RTOS_ON_RX!$N1225-RTOS_ON_RX!$Q1225</f>
        <v>0</v>
      </c>
    </row>
    <row r="1226" ht="15.75" customHeight="1">
      <c r="A1226" s="12" t="s">
        <v>6807</v>
      </c>
      <c r="B1226" s="12" t="s">
        <v>6808</v>
      </c>
      <c r="C1226" s="12" t="s">
        <v>1676</v>
      </c>
      <c r="D1226" s="12" t="s">
        <v>6809</v>
      </c>
      <c r="E1226" s="12" t="s">
        <v>2527</v>
      </c>
      <c r="F1226" s="12" t="s">
        <v>1845</v>
      </c>
      <c r="G1226" s="12" t="s">
        <v>4766</v>
      </c>
      <c r="H1226" s="12" t="s">
        <v>2398</v>
      </c>
      <c r="I1226" s="12" t="s">
        <v>2619</v>
      </c>
      <c r="J1226" s="12" t="s">
        <v>3819</v>
      </c>
      <c r="K1226" s="12" t="s">
        <v>3073</v>
      </c>
      <c r="L1226" s="12" t="s">
        <v>1685</v>
      </c>
      <c r="M1226" s="12" t="s">
        <v>6810</v>
      </c>
      <c r="N1226" s="13">
        <f>M1227-RTOS_ON_RX!$M1226</f>
        <v>0.00005787037037</v>
      </c>
      <c r="O1226" s="12">
        <f>SUM(LEN("CO_MQ135|"),LEN(RTOS_ON_RX!$E1226),LEN(",Alcool_MQ135|"),LEN(RTOS_ON_RX!$F1226),LEN(",CO2_MQ135|"),LEN(RTOS_ON_RX!$G1226),LEN(",Toluen_MQ135|"),LEN(RTOS_ON_RX!$H1226),LEN(",MH4_MQ135|"),LEN(RTOS_ON_RX!$I1226),LEN(",Aceton_MQ135|"),LEN(RTOS_ON_RX!$J1226),LEN(",O3_MQ131|"),LEN(RTOS_ON_RX!$K1226))*8</f>
        <v>880</v>
      </c>
      <c r="P1226" s="12">
        <f>(RTOS_ON_RX!$O1226/SUM(HOUR(RTOS_ON_RX!$N1226)*3600,MINUTE(RTOS_ON_RX!$N1226)*60,SECOND(RTOS_ON_RX!$N1226)))</f>
        <v>176</v>
      </c>
      <c r="Q1226" s="14">
        <f>RTOS_ON_TX!K1226:K3703</f>
        <v>0.00005787037037</v>
      </c>
      <c r="R1226" s="13">
        <f>RTOS_ON_RX!$N1226-RTOS_ON_RX!$Q1226</f>
        <v>0</v>
      </c>
    </row>
    <row r="1227" ht="15.75" customHeight="1">
      <c r="A1227" s="12" t="s">
        <v>6811</v>
      </c>
      <c r="B1227" s="12" t="s">
        <v>6812</v>
      </c>
      <c r="C1227" s="12" t="s">
        <v>1676</v>
      </c>
      <c r="D1227" s="12" t="s">
        <v>6813</v>
      </c>
      <c r="E1227" s="12" t="s">
        <v>2006</v>
      </c>
      <c r="F1227" s="12" t="s">
        <v>2345</v>
      </c>
      <c r="G1227" s="12" t="s">
        <v>2346</v>
      </c>
      <c r="H1227" s="12" t="s">
        <v>2163</v>
      </c>
      <c r="I1227" s="12" t="s">
        <v>1768</v>
      </c>
      <c r="J1227" s="12" t="s">
        <v>2347</v>
      </c>
      <c r="K1227" s="12" t="s">
        <v>2996</v>
      </c>
      <c r="L1227" s="12" t="s">
        <v>1685</v>
      </c>
      <c r="M1227" s="12" t="s">
        <v>709</v>
      </c>
      <c r="N1227" s="13">
        <f>M1228-RTOS_ON_RX!$M1227</f>
        <v>0.00005787037037</v>
      </c>
      <c r="O1227" s="12">
        <f>SUM(LEN("CO_MQ135|"),LEN(RTOS_ON_RX!$E1227),LEN(",Alcool_MQ135|"),LEN(RTOS_ON_RX!$F1227),LEN(",CO2_MQ135|"),LEN(RTOS_ON_RX!$G1227),LEN(",Toluen_MQ135|"),LEN(RTOS_ON_RX!$H1227),LEN(",MH4_MQ135|"),LEN(RTOS_ON_RX!$I1227),LEN(",Aceton_MQ135|"),LEN(RTOS_ON_RX!$J1227),LEN(",O3_MQ131|"),LEN(RTOS_ON_RX!$K1227))*8</f>
        <v>872</v>
      </c>
      <c r="P1227" s="12">
        <f>(RTOS_ON_RX!$O1227/SUM(HOUR(RTOS_ON_RX!$N1227)*3600,MINUTE(RTOS_ON_RX!$N1227)*60,SECOND(RTOS_ON_RX!$N1227)))</f>
        <v>174.4</v>
      </c>
      <c r="Q1227" s="14">
        <f>RTOS_ON_TX!K1227:K3704</f>
        <v>0.00005787037037</v>
      </c>
      <c r="R1227" s="13">
        <f>RTOS_ON_RX!$N1227-RTOS_ON_RX!$Q1227</f>
        <v>0</v>
      </c>
    </row>
    <row r="1228" ht="15.75" customHeight="1">
      <c r="A1228" s="12" t="s">
        <v>6814</v>
      </c>
      <c r="B1228" s="12" t="s">
        <v>6815</v>
      </c>
      <c r="C1228" s="12" t="s">
        <v>1676</v>
      </c>
      <c r="D1228" s="12" t="s">
        <v>6816</v>
      </c>
      <c r="E1228" s="12" t="s">
        <v>2312</v>
      </c>
      <c r="F1228" s="12" t="s">
        <v>2093</v>
      </c>
      <c r="G1228" s="12" t="s">
        <v>3503</v>
      </c>
      <c r="H1228" s="12" t="s">
        <v>1823</v>
      </c>
      <c r="I1228" s="12" t="s">
        <v>2522</v>
      </c>
      <c r="J1228" s="12" t="s">
        <v>2936</v>
      </c>
      <c r="K1228" s="12" t="s">
        <v>3078</v>
      </c>
      <c r="L1228" s="12" t="s">
        <v>1685</v>
      </c>
      <c r="M1228" s="12" t="s">
        <v>6817</v>
      </c>
      <c r="N1228" s="13">
        <f>M1229-RTOS_ON_RX!$M1228</f>
        <v>0.0001157407407</v>
      </c>
      <c r="O1228" s="12">
        <f>SUM(LEN("CO_MQ135|"),LEN(RTOS_ON_RX!$E1228),LEN(",Alcool_MQ135|"),LEN(RTOS_ON_RX!$F1228),LEN(",CO2_MQ135|"),LEN(RTOS_ON_RX!$G1228),LEN(",Toluen_MQ135|"),LEN(RTOS_ON_RX!$H1228),LEN(",MH4_MQ135|"),LEN(RTOS_ON_RX!$I1228),LEN(",Aceton_MQ135|"),LEN(RTOS_ON_RX!$J1228),LEN(",O3_MQ131|"),LEN(RTOS_ON_RX!$K1228))*8</f>
        <v>872</v>
      </c>
      <c r="P1228" s="12">
        <f>(RTOS_ON_RX!$O1228/SUM(HOUR(RTOS_ON_RX!$N1228)*3600,MINUTE(RTOS_ON_RX!$N1228)*60,SECOND(RTOS_ON_RX!$N1228)))</f>
        <v>87.2</v>
      </c>
      <c r="Q1228" s="14">
        <f>RTOS_ON_TX!K1228:K3705</f>
        <v>0.00005787037037</v>
      </c>
      <c r="R1228" s="13">
        <f>RTOS_ON_RX!$N1228-RTOS_ON_RX!$Q1228</f>
        <v>0.00005787037037</v>
      </c>
    </row>
    <row r="1229" ht="15.75" customHeight="1">
      <c r="A1229" s="12" t="s">
        <v>6818</v>
      </c>
      <c r="B1229" s="12" t="s">
        <v>6819</v>
      </c>
      <c r="C1229" s="12" t="s">
        <v>1676</v>
      </c>
      <c r="D1229" s="12" t="s">
        <v>6820</v>
      </c>
      <c r="E1229" s="12" t="s">
        <v>2118</v>
      </c>
      <c r="F1229" s="12" t="s">
        <v>2043</v>
      </c>
      <c r="G1229" s="12" t="s">
        <v>2414</v>
      </c>
      <c r="H1229" s="12" t="s">
        <v>2163</v>
      </c>
      <c r="I1229" s="12" t="s">
        <v>2232</v>
      </c>
      <c r="J1229" s="12" t="s">
        <v>2347</v>
      </c>
      <c r="K1229" s="12" t="s">
        <v>3090</v>
      </c>
      <c r="L1229" s="12" t="s">
        <v>1685</v>
      </c>
      <c r="M1229" s="12" t="s">
        <v>6821</v>
      </c>
      <c r="N1229" s="13">
        <f>M1230-RTOS_ON_RX!$M1229</f>
        <v>0.00005787037037</v>
      </c>
      <c r="O1229" s="12">
        <f>SUM(LEN("CO_MQ135|"),LEN(RTOS_ON_RX!$E1229),LEN(",Alcool_MQ135|"),LEN(RTOS_ON_RX!$F1229),LEN(",CO2_MQ135|"),LEN(RTOS_ON_RX!$G1229),LEN(",Toluen_MQ135|"),LEN(RTOS_ON_RX!$H1229),LEN(",MH4_MQ135|"),LEN(RTOS_ON_RX!$I1229),LEN(",Aceton_MQ135|"),LEN(RTOS_ON_RX!$J1229),LEN(",O3_MQ131|"),LEN(RTOS_ON_RX!$K1229))*8</f>
        <v>880</v>
      </c>
      <c r="P1229" s="12">
        <f>(RTOS_ON_RX!$O1229/SUM(HOUR(RTOS_ON_RX!$N1229)*3600,MINUTE(RTOS_ON_RX!$N1229)*60,SECOND(RTOS_ON_RX!$N1229)))</f>
        <v>176</v>
      </c>
      <c r="Q1229" s="14">
        <f>RTOS_ON_TX!K1229:K3706</f>
        <v>0.00005787037037</v>
      </c>
      <c r="R1229" s="13">
        <f>RTOS_ON_RX!$N1229-RTOS_ON_RX!$Q1229</f>
        <v>0</v>
      </c>
    </row>
    <row r="1230" ht="15.75" customHeight="1">
      <c r="A1230" s="12" t="s">
        <v>6822</v>
      </c>
      <c r="B1230" s="12" t="s">
        <v>6823</v>
      </c>
      <c r="C1230" s="12" t="s">
        <v>1676</v>
      </c>
      <c r="D1230" s="12" t="s">
        <v>6824</v>
      </c>
      <c r="E1230" s="12" t="s">
        <v>2843</v>
      </c>
      <c r="F1230" s="12" t="s">
        <v>1814</v>
      </c>
      <c r="G1230" s="12" t="s">
        <v>4608</v>
      </c>
      <c r="H1230" s="12" t="s">
        <v>2284</v>
      </c>
      <c r="I1230" s="12" t="s">
        <v>2429</v>
      </c>
      <c r="J1230" s="12" t="s">
        <v>2668</v>
      </c>
      <c r="K1230" s="12" t="s">
        <v>3078</v>
      </c>
      <c r="L1230" s="12" t="s">
        <v>1685</v>
      </c>
      <c r="M1230" s="12" t="s">
        <v>6825</v>
      </c>
      <c r="N1230" s="13">
        <f>M1231-RTOS_ON_RX!$M1230</f>
        <v>0.00005787037037</v>
      </c>
      <c r="O1230" s="12">
        <f>SUM(LEN("CO_MQ135|"),LEN(RTOS_ON_RX!$E1230),LEN(",Alcool_MQ135|"),LEN(RTOS_ON_RX!$F1230),LEN(",CO2_MQ135|"),LEN(RTOS_ON_RX!$G1230),LEN(",Toluen_MQ135|"),LEN(RTOS_ON_RX!$H1230),LEN(",MH4_MQ135|"),LEN(RTOS_ON_RX!$I1230),LEN(",Aceton_MQ135|"),LEN(RTOS_ON_RX!$J1230),LEN(",O3_MQ131|"),LEN(RTOS_ON_RX!$K1230))*8</f>
        <v>888</v>
      </c>
      <c r="P1230" s="12">
        <f>(RTOS_ON_RX!$O1230/SUM(HOUR(RTOS_ON_RX!$N1230)*3600,MINUTE(RTOS_ON_RX!$N1230)*60,SECOND(RTOS_ON_RX!$N1230)))</f>
        <v>177.6</v>
      </c>
      <c r="Q1230" s="14">
        <f>RTOS_ON_TX!K1230:K3707</f>
        <v>0.00005787037037</v>
      </c>
      <c r="R1230" s="13">
        <f>RTOS_ON_RX!$N1230-RTOS_ON_RX!$Q1230</f>
        <v>0</v>
      </c>
    </row>
    <row r="1231" ht="15.75" customHeight="1">
      <c r="A1231" s="12" t="s">
        <v>6826</v>
      </c>
      <c r="B1231" s="12" t="s">
        <v>6827</v>
      </c>
      <c r="C1231" s="12" t="s">
        <v>1676</v>
      </c>
      <c r="D1231" s="12" t="s">
        <v>6828</v>
      </c>
      <c r="E1231" s="12" t="s">
        <v>2067</v>
      </c>
      <c r="F1231" s="12" t="s">
        <v>1874</v>
      </c>
      <c r="G1231" s="12" t="s">
        <v>4472</v>
      </c>
      <c r="H1231" s="12" t="s">
        <v>2398</v>
      </c>
      <c r="I1231" s="12" t="s">
        <v>2084</v>
      </c>
      <c r="J1231" s="12" t="s">
        <v>3819</v>
      </c>
      <c r="K1231" s="12" t="s">
        <v>3073</v>
      </c>
      <c r="L1231" s="12" t="s">
        <v>1685</v>
      </c>
      <c r="M1231" s="12" t="s">
        <v>6829</v>
      </c>
      <c r="N1231" s="13">
        <f>M1232-RTOS_ON_RX!$M1231</f>
        <v>0.00005787037037</v>
      </c>
      <c r="O1231" s="12">
        <f>SUM(LEN("CO_MQ135|"),LEN(RTOS_ON_RX!$E1231),LEN(",Alcool_MQ135|"),LEN(RTOS_ON_RX!$F1231),LEN(",CO2_MQ135|"),LEN(RTOS_ON_RX!$G1231),LEN(",Toluen_MQ135|"),LEN(RTOS_ON_RX!$H1231),LEN(",MH4_MQ135|"),LEN(RTOS_ON_RX!$I1231),LEN(",Aceton_MQ135|"),LEN(RTOS_ON_RX!$J1231),LEN(",O3_MQ131|"),LEN(RTOS_ON_RX!$K1231))*8</f>
        <v>888</v>
      </c>
      <c r="P1231" s="12">
        <f>(RTOS_ON_RX!$O1231/SUM(HOUR(RTOS_ON_RX!$N1231)*3600,MINUTE(RTOS_ON_RX!$N1231)*60,SECOND(RTOS_ON_RX!$N1231)))</f>
        <v>177.6</v>
      </c>
      <c r="Q1231" s="14">
        <f>RTOS_ON_TX!K1231:K3708</f>
        <v>0.00005787037037</v>
      </c>
      <c r="R1231" s="13">
        <f>RTOS_ON_RX!$N1231-RTOS_ON_RX!$Q1231</f>
        <v>0</v>
      </c>
    </row>
    <row r="1232" ht="15.75" customHeight="1">
      <c r="A1232" s="12" t="s">
        <v>6830</v>
      </c>
      <c r="B1232" s="12" t="s">
        <v>6831</v>
      </c>
      <c r="C1232" s="12" t="s">
        <v>1676</v>
      </c>
      <c r="D1232" s="12" t="s">
        <v>6832</v>
      </c>
      <c r="E1232" s="12" t="s">
        <v>1987</v>
      </c>
      <c r="F1232" s="12" t="s">
        <v>2345</v>
      </c>
      <c r="G1232" s="12" t="s">
        <v>3132</v>
      </c>
      <c r="H1232" s="12" t="s">
        <v>2163</v>
      </c>
      <c r="I1232" s="12" t="s">
        <v>3277</v>
      </c>
      <c r="J1232" s="12" t="s">
        <v>2347</v>
      </c>
      <c r="K1232" s="12" t="s">
        <v>3036</v>
      </c>
      <c r="L1232" s="12" t="s">
        <v>1685</v>
      </c>
      <c r="M1232" s="12" t="s">
        <v>6833</v>
      </c>
      <c r="N1232" s="13">
        <f>M1233-RTOS_ON_RX!$M1232</f>
        <v>0.00005787037037</v>
      </c>
      <c r="O1232" s="12">
        <f>SUM(LEN("CO_MQ135|"),LEN(RTOS_ON_RX!$E1232),LEN(",Alcool_MQ135|"),LEN(RTOS_ON_RX!$F1232),LEN(",CO2_MQ135|"),LEN(RTOS_ON_RX!$G1232),LEN(",Toluen_MQ135|"),LEN(RTOS_ON_RX!$H1232),LEN(",MH4_MQ135|"),LEN(RTOS_ON_RX!$I1232),LEN(",Aceton_MQ135|"),LEN(RTOS_ON_RX!$J1232),LEN(",O3_MQ131|"),LEN(RTOS_ON_RX!$K1232))*8</f>
        <v>872</v>
      </c>
      <c r="P1232" s="12">
        <f>(RTOS_ON_RX!$O1232/SUM(HOUR(RTOS_ON_RX!$N1232)*3600,MINUTE(RTOS_ON_RX!$N1232)*60,SECOND(RTOS_ON_RX!$N1232)))</f>
        <v>174.4</v>
      </c>
      <c r="Q1232" s="14">
        <f>RTOS_ON_TX!K1232:K3709</f>
        <v>0.00005787037037</v>
      </c>
      <c r="R1232" s="13">
        <f>RTOS_ON_RX!$N1232-RTOS_ON_RX!$Q1232</f>
        <v>0</v>
      </c>
    </row>
    <row r="1233" ht="15.75" customHeight="1">
      <c r="A1233" s="12" t="s">
        <v>6834</v>
      </c>
      <c r="B1233" s="12" t="s">
        <v>6835</v>
      </c>
      <c r="C1233" s="12" t="s">
        <v>1676</v>
      </c>
      <c r="D1233" s="12" t="s">
        <v>6836</v>
      </c>
      <c r="E1233" s="12" t="s">
        <v>2271</v>
      </c>
      <c r="F1233" s="12" t="s">
        <v>1814</v>
      </c>
      <c r="G1233" s="12" t="s">
        <v>4608</v>
      </c>
      <c r="H1233" s="12" t="s">
        <v>2284</v>
      </c>
      <c r="I1233" s="12" t="s">
        <v>2195</v>
      </c>
      <c r="J1233" s="12" t="s">
        <v>2668</v>
      </c>
      <c r="K1233" s="12" t="s">
        <v>3036</v>
      </c>
      <c r="L1233" s="12" t="s">
        <v>1685</v>
      </c>
      <c r="M1233" s="12" t="s">
        <v>6837</v>
      </c>
      <c r="N1233" s="13">
        <f>M1234-RTOS_ON_RX!$M1233</f>
        <v>0.00005787037037</v>
      </c>
      <c r="O1233" s="12">
        <f>SUM(LEN("CO_MQ135|"),LEN(RTOS_ON_RX!$E1233),LEN(",Alcool_MQ135|"),LEN(RTOS_ON_RX!$F1233),LEN(",CO2_MQ135|"),LEN(RTOS_ON_RX!$G1233),LEN(",Toluen_MQ135|"),LEN(RTOS_ON_RX!$H1233),LEN(",MH4_MQ135|"),LEN(RTOS_ON_RX!$I1233),LEN(",Aceton_MQ135|"),LEN(RTOS_ON_RX!$J1233),LEN(",O3_MQ131|"),LEN(RTOS_ON_RX!$K1233))*8</f>
        <v>888</v>
      </c>
      <c r="P1233" s="12">
        <f>(RTOS_ON_RX!$O1233/SUM(HOUR(RTOS_ON_RX!$N1233)*3600,MINUTE(RTOS_ON_RX!$N1233)*60,SECOND(RTOS_ON_RX!$N1233)))</f>
        <v>177.6</v>
      </c>
      <c r="Q1233" s="14">
        <f>RTOS_ON_TX!K1233:K3710</f>
        <v>0.00005787037037</v>
      </c>
      <c r="R1233" s="13">
        <f>RTOS_ON_RX!$N1233-RTOS_ON_RX!$Q1233</f>
        <v>0</v>
      </c>
    </row>
    <row r="1234" ht="15.75" customHeight="1">
      <c r="A1234" s="12" t="s">
        <v>6838</v>
      </c>
      <c r="B1234" s="12" t="s">
        <v>6839</v>
      </c>
      <c r="C1234" s="12" t="s">
        <v>1676</v>
      </c>
      <c r="D1234" s="12" t="s">
        <v>6840</v>
      </c>
      <c r="E1234" s="12" t="s">
        <v>1705</v>
      </c>
      <c r="F1234" s="12" t="s">
        <v>2807</v>
      </c>
      <c r="G1234" s="12" t="s">
        <v>2941</v>
      </c>
      <c r="H1234" s="12" t="s">
        <v>1772</v>
      </c>
      <c r="I1234" s="12" t="s">
        <v>2013</v>
      </c>
      <c r="J1234" s="12" t="s">
        <v>2398</v>
      </c>
      <c r="K1234" s="12" t="s">
        <v>2996</v>
      </c>
      <c r="L1234" s="12" t="s">
        <v>1685</v>
      </c>
      <c r="M1234" s="12" t="s">
        <v>6841</v>
      </c>
      <c r="N1234" s="13">
        <f>M1235-RTOS_ON_RX!$M1234</f>
        <v>0.00005787037037</v>
      </c>
      <c r="O1234" s="12">
        <f>SUM(LEN("CO_MQ135|"),LEN(RTOS_ON_RX!$E1234),LEN(",Alcool_MQ135|"),LEN(RTOS_ON_RX!$F1234),LEN(",CO2_MQ135|"),LEN(RTOS_ON_RX!$G1234),LEN(",Toluen_MQ135|"),LEN(RTOS_ON_RX!$H1234),LEN(",MH4_MQ135|"),LEN(RTOS_ON_RX!$I1234),LEN(",Aceton_MQ135|"),LEN(RTOS_ON_RX!$J1234),LEN(",O3_MQ131|"),LEN(RTOS_ON_RX!$K1234))*8</f>
        <v>864</v>
      </c>
      <c r="P1234" s="12">
        <f>(RTOS_ON_RX!$O1234/SUM(HOUR(RTOS_ON_RX!$N1234)*3600,MINUTE(RTOS_ON_RX!$N1234)*60,SECOND(RTOS_ON_RX!$N1234)))</f>
        <v>172.8</v>
      </c>
      <c r="Q1234" s="14">
        <f>RTOS_ON_TX!K1234:K3711</f>
        <v>0.00005787037037</v>
      </c>
      <c r="R1234" s="13">
        <f>RTOS_ON_RX!$N1234-RTOS_ON_RX!$Q1234</f>
        <v>0</v>
      </c>
    </row>
    <row r="1235" ht="15.75" customHeight="1">
      <c r="A1235" s="12" t="s">
        <v>6842</v>
      </c>
      <c r="B1235" s="12" t="s">
        <v>6843</v>
      </c>
      <c r="C1235" s="12" t="s">
        <v>1676</v>
      </c>
      <c r="D1235" s="12" t="s">
        <v>6844</v>
      </c>
      <c r="E1235" s="12" t="s">
        <v>2485</v>
      </c>
      <c r="F1235" s="12" t="s">
        <v>1903</v>
      </c>
      <c r="G1235" s="12" t="s">
        <v>4880</v>
      </c>
      <c r="H1235" s="12" t="s">
        <v>2449</v>
      </c>
      <c r="I1235" s="12" t="s">
        <v>2035</v>
      </c>
      <c r="J1235" s="12" t="s">
        <v>2898</v>
      </c>
      <c r="K1235" s="12" t="s">
        <v>3036</v>
      </c>
      <c r="L1235" s="12" t="s">
        <v>1685</v>
      </c>
      <c r="M1235" s="12" t="s">
        <v>6845</v>
      </c>
      <c r="N1235" s="13">
        <f>M1236-RTOS_ON_RX!$M1235</f>
        <v>0.00005787037037</v>
      </c>
      <c r="O1235" s="12">
        <f>SUM(LEN("CO_MQ135|"),LEN(RTOS_ON_RX!$E1235),LEN(",Alcool_MQ135|"),LEN(RTOS_ON_RX!$F1235),LEN(",CO2_MQ135|"),LEN(RTOS_ON_RX!$G1235),LEN(",Toluen_MQ135|"),LEN(RTOS_ON_RX!$H1235),LEN(",MH4_MQ135|"),LEN(RTOS_ON_RX!$I1235),LEN(",Aceton_MQ135|"),LEN(RTOS_ON_RX!$J1235),LEN(",O3_MQ131|"),LEN(RTOS_ON_RX!$K1235))*8</f>
        <v>880</v>
      </c>
      <c r="P1235" s="12">
        <f>(RTOS_ON_RX!$O1235/SUM(HOUR(RTOS_ON_RX!$N1235)*3600,MINUTE(RTOS_ON_RX!$N1235)*60,SECOND(RTOS_ON_RX!$N1235)))</f>
        <v>176</v>
      </c>
      <c r="Q1235" s="14">
        <f>RTOS_ON_TX!K1235:K3712</f>
        <v>0.00005787037037</v>
      </c>
      <c r="R1235" s="13">
        <f>RTOS_ON_RX!$N1235-RTOS_ON_RX!$Q1235</f>
        <v>0</v>
      </c>
    </row>
    <row r="1236" ht="15.75" customHeight="1">
      <c r="A1236" s="12" t="s">
        <v>6846</v>
      </c>
      <c r="B1236" s="12" t="s">
        <v>6847</v>
      </c>
      <c r="C1236" s="12" t="s">
        <v>1676</v>
      </c>
      <c r="D1236" s="12" t="s">
        <v>6848</v>
      </c>
      <c r="E1236" s="12" t="s">
        <v>1821</v>
      </c>
      <c r="F1236" s="12" t="s">
        <v>1903</v>
      </c>
      <c r="G1236" s="12" t="s">
        <v>4880</v>
      </c>
      <c r="H1236" s="12" t="s">
        <v>2449</v>
      </c>
      <c r="I1236" s="12" t="s">
        <v>2052</v>
      </c>
      <c r="J1236" s="12" t="s">
        <v>2898</v>
      </c>
      <c r="K1236" s="12" t="s">
        <v>3036</v>
      </c>
      <c r="L1236" s="12" t="s">
        <v>1685</v>
      </c>
      <c r="M1236" s="12" t="s">
        <v>714</v>
      </c>
      <c r="N1236" s="13">
        <f>M1237-RTOS_ON_RX!$M1236</f>
        <v>0.00005787037037</v>
      </c>
      <c r="O1236" s="12">
        <f>SUM(LEN("CO_MQ135|"),LEN(RTOS_ON_RX!$E1236),LEN(",Alcool_MQ135|"),LEN(RTOS_ON_RX!$F1236),LEN(",CO2_MQ135|"),LEN(RTOS_ON_RX!$G1236),LEN(",Toluen_MQ135|"),LEN(RTOS_ON_RX!$H1236),LEN(",MH4_MQ135|"),LEN(RTOS_ON_RX!$I1236),LEN(",Aceton_MQ135|"),LEN(RTOS_ON_RX!$J1236),LEN(",O3_MQ131|"),LEN(RTOS_ON_RX!$K1236))*8</f>
        <v>880</v>
      </c>
      <c r="P1236" s="12">
        <f>(RTOS_ON_RX!$O1236/SUM(HOUR(RTOS_ON_RX!$N1236)*3600,MINUTE(RTOS_ON_RX!$N1236)*60,SECOND(RTOS_ON_RX!$N1236)))</f>
        <v>176</v>
      </c>
      <c r="Q1236" s="14">
        <f>RTOS_ON_TX!K1236:K3713</f>
        <v>0.00005787037037</v>
      </c>
      <c r="R1236" s="13">
        <f>RTOS_ON_RX!$N1236-RTOS_ON_RX!$Q1236</f>
        <v>0</v>
      </c>
    </row>
    <row r="1237" ht="15.75" customHeight="1">
      <c r="A1237" s="12" t="s">
        <v>6849</v>
      </c>
      <c r="B1237" s="12" t="s">
        <v>6850</v>
      </c>
      <c r="C1237" s="12" t="s">
        <v>1676</v>
      </c>
      <c r="D1237" s="12" t="s">
        <v>6851</v>
      </c>
      <c r="E1237" s="12" t="s">
        <v>2527</v>
      </c>
      <c r="F1237" s="12" t="s">
        <v>1845</v>
      </c>
      <c r="G1237" s="12" t="s">
        <v>4766</v>
      </c>
      <c r="H1237" s="12" t="s">
        <v>2398</v>
      </c>
      <c r="I1237" s="12" t="s">
        <v>2619</v>
      </c>
      <c r="J1237" s="12" t="s">
        <v>3819</v>
      </c>
      <c r="K1237" s="12" t="s">
        <v>3073</v>
      </c>
      <c r="L1237" s="12" t="s">
        <v>1685</v>
      </c>
      <c r="M1237" s="12" t="s">
        <v>6852</v>
      </c>
      <c r="N1237" s="13">
        <f>M1238-RTOS_ON_RX!$M1237</f>
        <v>0.00005787037037</v>
      </c>
      <c r="O1237" s="12">
        <f>SUM(LEN("CO_MQ135|"),LEN(RTOS_ON_RX!$E1237),LEN(",Alcool_MQ135|"),LEN(RTOS_ON_RX!$F1237),LEN(",CO2_MQ135|"),LEN(RTOS_ON_RX!$G1237),LEN(",Toluen_MQ135|"),LEN(RTOS_ON_RX!$H1237),LEN(",MH4_MQ135|"),LEN(RTOS_ON_RX!$I1237),LEN(",Aceton_MQ135|"),LEN(RTOS_ON_RX!$J1237),LEN(",O3_MQ131|"),LEN(RTOS_ON_RX!$K1237))*8</f>
        <v>880</v>
      </c>
      <c r="P1237" s="12">
        <f>(RTOS_ON_RX!$O1237/SUM(HOUR(RTOS_ON_RX!$N1237)*3600,MINUTE(RTOS_ON_RX!$N1237)*60,SECOND(RTOS_ON_RX!$N1237)))</f>
        <v>176</v>
      </c>
      <c r="Q1237" s="14">
        <f>RTOS_ON_TX!K1237:K3714</f>
        <v>0.00005787037037</v>
      </c>
      <c r="R1237" s="13">
        <f>RTOS_ON_RX!$N1237-RTOS_ON_RX!$Q1237</f>
        <v>0</v>
      </c>
    </row>
    <row r="1238" ht="15.75" customHeight="1">
      <c r="A1238" s="12" t="s">
        <v>6853</v>
      </c>
      <c r="B1238" s="12" t="s">
        <v>6854</v>
      </c>
      <c r="C1238" s="12" t="s">
        <v>1676</v>
      </c>
      <c r="D1238" s="12" t="s">
        <v>6855</v>
      </c>
      <c r="E1238" s="12" t="s">
        <v>2553</v>
      </c>
      <c r="F1238" s="12" t="s">
        <v>2008</v>
      </c>
      <c r="G1238" s="12" t="s">
        <v>2554</v>
      </c>
      <c r="H1238" s="12" t="s">
        <v>1733</v>
      </c>
      <c r="I1238" s="12" t="s">
        <v>2042</v>
      </c>
      <c r="J1238" s="12" t="s">
        <v>2284</v>
      </c>
      <c r="K1238" s="12" t="s">
        <v>2996</v>
      </c>
      <c r="L1238" s="12" t="s">
        <v>1685</v>
      </c>
      <c r="M1238" s="12" t="s">
        <v>6856</v>
      </c>
      <c r="N1238" s="13">
        <f>M1239-RTOS_ON_RX!$M1238</f>
        <v>0.0001157407407</v>
      </c>
      <c r="O1238" s="12">
        <f>SUM(LEN("CO_MQ135|"),LEN(RTOS_ON_RX!$E1238),LEN(",Alcool_MQ135|"),LEN(RTOS_ON_RX!$F1238),LEN(",CO2_MQ135|"),LEN(RTOS_ON_RX!$G1238),LEN(",Toluen_MQ135|"),LEN(RTOS_ON_RX!$H1238),LEN(",MH4_MQ135|"),LEN(RTOS_ON_RX!$I1238),LEN(",Aceton_MQ135|"),LEN(RTOS_ON_RX!$J1238),LEN(",O3_MQ131|"),LEN(RTOS_ON_RX!$K1238))*8</f>
        <v>880</v>
      </c>
      <c r="P1238" s="12">
        <f>(RTOS_ON_RX!$O1238/SUM(HOUR(RTOS_ON_RX!$N1238)*3600,MINUTE(RTOS_ON_RX!$N1238)*60,SECOND(RTOS_ON_RX!$N1238)))</f>
        <v>88</v>
      </c>
      <c r="Q1238" s="14">
        <f>RTOS_ON_TX!K1238:K3715</f>
        <v>0.00005787037037</v>
      </c>
      <c r="R1238" s="13">
        <f>RTOS_ON_RX!$N1238-RTOS_ON_RX!$Q1238</f>
        <v>0.00005787037037</v>
      </c>
    </row>
    <row r="1239" ht="15.75" customHeight="1">
      <c r="A1239" s="12" t="s">
        <v>6857</v>
      </c>
      <c r="B1239" s="12" t="s">
        <v>6858</v>
      </c>
      <c r="C1239" s="12" t="s">
        <v>1676</v>
      </c>
      <c r="D1239" s="12" t="s">
        <v>6859</v>
      </c>
      <c r="E1239" s="12" t="s">
        <v>2440</v>
      </c>
      <c r="F1239" s="12" t="s">
        <v>1874</v>
      </c>
      <c r="G1239" s="12" t="s">
        <v>4472</v>
      </c>
      <c r="H1239" s="12" t="s">
        <v>2398</v>
      </c>
      <c r="I1239" s="12" t="s">
        <v>2066</v>
      </c>
      <c r="J1239" s="12" t="s">
        <v>3819</v>
      </c>
      <c r="K1239" s="12" t="s">
        <v>3127</v>
      </c>
      <c r="L1239" s="12" t="s">
        <v>1685</v>
      </c>
      <c r="M1239" s="12" t="s">
        <v>6860</v>
      </c>
      <c r="N1239" s="13">
        <f>M1240-RTOS_ON_RX!$M1239</f>
        <v>0.0001157407407</v>
      </c>
      <c r="O1239" s="12">
        <f>SUM(LEN("CO_MQ135|"),LEN(RTOS_ON_RX!$E1239),LEN(",Alcool_MQ135|"),LEN(RTOS_ON_RX!$F1239),LEN(",CO2_MQ135|"),LEN(RTOS_ON_RX!$G1239),LEN(",Toluen_MQ135|"),LEN(RTOS_ON_RX!$H1239),LEN(",MH4_MQ135|"),LEN(RTOS_ON_RX!$I1239),LEN(",Aceton_MQ135|"),LEN(RTOS_ON_RX!$J1239),LEN(",O3_MQ131|"),LEN(RTOS_ON_RX!$K1239))*8</f>
        <v>888</v>
      </c>
      <c r="P1239" s="12">
        <f>(RTOS_ON_RX!$O1239/SUM(HOUR(RTOS_ON_RX!$N1239)*3600,MINUTE(RTOS_ON_RX!$N1239)*60,SECOND(RTOS_ON_RX!$N1239)))</f>
        <v>88.8</v>
      </c>
      <c r="Q1239" s="14">
        <f>RTOS_ON_TX!K1239:K3716</f>
        <v>0.00005787037037</v>
      </c>
      <c r="R1239" s="13">
        <f>RTOS_ON_RX!$N1239-RTOS_ON_RX!$Q1239</f>
        <v>0.00005787037037</v>
      </c>
    </row>
    <row r="1240" ht="15.75" customHeight="1">
      <c r="A1240" s="12" t="s">
        <v>6861</v>
      </c>
      <c r="B1240" s="12" t="s">
        <v>6862</v>
      </c>
      <c r="C1240" s="12" t="s">
        <v>1676</v>
      </c>
      <c r="D1240" s="12" t="s">
        <v>6863</v>
      </c>
      <c r="E1240" s="12" t="s">
        <v>2162</v>
      </c>
      <c r="F1240" s="12" t="s">
        <v>1814</v>
      </c>
      <c r="G1240" s="12" t="s">
        <v>2667</v>
      </c>
      <c r="H1240" s="12" t="s">
        <v>2284</v>
      </c>
      <c r="I1240" s="12" t="s">
        <v>2439</v>
      </c>
      <c r="J1240" s="12" t="s">
        <v>2668</v>
      </c>
      <c r="K1240" s="12" t="s">
        <v>3201</v>
      </c>
      <c r="L1240" s="12" t="s">
        <v>1685</v>
      </c>
      <c r="M1240" s="12" t="s">
        <v>6864</v>
      </c>
      <c r="N1240" s="13">
        <f>M1241-RTOS_ON_RX!$M1240</f>
        <v>0.00005787037037</v>
      </c>
      <c r="O1240" s="12">
        <f>SUM(LEN("CO_MQ135|"),LEN(RTOS_ON_RX!$E1240),LEN(",Alcool_MQ135|"),LEN(RTOS_ON_RX!$F1240),LEN(",CO2_MQ135|"),LEN(RTOS_ON_RX!$G1240),LEN(",Toluen_MQ135|"),LEN(RTOS_ON_RX!$H1240),LEN(",MH4_MQ135|"),LEN(RTOS_ON_RX!$I1240),LEN(",Aceton_MQ135|"),LEN(RTOS_ON_RX!$J1240),LEN(",O3_MQ131|"),LEN(RTOS_ON_RX!$K1240))*8</f>
        <v>880</v>
      </c>
      <c r="P1240" s="12">
        <f>(RTOS_ON_RX!$O1240/SUM(HOUR(RTOS_ON_RX!$N1240)*3600,MINUTE(RTOS_ON_RX!$N1240)*60,SECOND(RTOS_ON_RX!$N1240)))</f>
        <v>176</v>
      </c>
      <c r="Q1240" s="14">
        <f>RTOS_ON_TX!K1240:K3717</f>
        <v>0.00005787037037</v>
      </c>
      <c r="R1240" s="13">
        <f>RTOS_ON_RX!$N1240-RTOS_ON_RX!$Q1240</f>
        <v>0</v>
      </c>
    </row>
    <row r="1241" ht="15.75" customHeight="1">
      <c r="A1241" s="12" t="s">
        <v>6865</v>
      </c>
      <c r="B1241" s="12" t="s">
        <v>6866</v>
      </c>
      <c r="C1241" s="12" t="s">
        <v>1676</v>
      </c>
      <c r="D1241" s="12" t="s">
        <v>6867</v>
      </c>
      <c r="E1241" s="12" t="s">
        <v>3161</v>
      </c>
      <c r="F1241" s="12" t="s">
        <v>1852</v>
      </c>
      <c r="G1241" s="12" t="s">
        <v>3818</v>
      </c>
      <c r="H1241" s="12" t="s">
        <v>2398</v>
      </c>
      <c r="I1241" s="12" t="s">
        <v>2798</v>
      </c>
      <c r="J1241" s="12" t="s">
        <v>3819</v>
      </c>
      <c r="K1241" s="12" t="s">
        <v>3090</v>
      </c>
      <c r="L1241" s="12" t="s">
        <v>1685</v>
      </c>
      <c r="M1241" s="12" t="s">
        <v>6868</v>
      </c>
      <c r="N1241" s="13">
        <f>M1242-RTOS_ON_RX!$M1241</f>
        <v>0.00005787037037</v>
      </c>
      <c r="O1241" s="12">
        <f>SUM(LEN("CO_MQ135|"),LEN(RTOS_ON_RX!$E1241),LEN(",Alcool_MQ135|"),LEN(RTOS_ON_RX!$F1241),LEN(",CO2_MQ135|"),LEN(RTOS_ON_RX!$G1241),LEN(",Toluen_MQ135|"),LEN(RTOS_ON_RX!$H1241),LEN(",MH4_MQ135|"),LEN(RTOS_ON_RX!$I1241),LEN(",Aceton_MQ135|"),LEN(RTOS_ON_RX!$J1241),LEN(",O3_MQ131|"),LEN(RTOS_ON_RX!$K1241))*8</f>
        <v>880</v>
      </c>
      <c r="P1241" s="12">
        <f>(RTOS_ON_RX!$O1241/SUM(HOUR(RTOS_ON_RX!$N1241)*3600,MINUTE(RTOS_ON_RX!$N1241)*60,SECOND(RTOS_ON_RX!$N1241)))</f>
        <v>176</v>
      </c>
      <c r="Q1241" s="14">
        <f>RTOS_ON_TX!K1241:K3718</f>
        <v>0.00005787037037</v>
      </c>
      <c r="R1241" s="13">
        <f>RTOS_ON_RX!$N1241-RTOS_ON_RX!$Q1241</f>
        <v>0</v>
      </c>
    </row>
    <row r="1242" ht="15.75" customHeight="1">
      <c r="A1242" s="12" t="s">
        <v>6869</v>
      </c>
      <c r="B1242" s="12" t="s">
        <v>6870</v>
      </c>
      <c r="C1242" s="12" t="s">
        <v>1676</v>
      </c>
      <c r="D1242" s="12" t="s">
        <v>6871</v>
      </c>
      <c r="E1242" s="12" t="s">
        <v>2247</v>
      </c>
      <c r="F1242" s="12" t="s">
        <v>1845</v>
      </c>
      <c r="G1242" s="12" t="s">
        <v>4766</v>
      </c>
      <c r="H1242" s="12" t="s">
        <v>2398</v>
      </c>
      <c r="I1242" s="12" t="s">
        <v>1954</v>
      </c>
      <c r="J1242" s="12" t="s">
        <v>3819</v>
      </c>
      <c r="K1242" s="12" t="s">
        <v>3073</v>
      </c>
      <c r="L1242" s="12" t="s">
        <v>1685</v>
      </c>
      <c r="M1242" s="12" t="s">
        <v>719</v>
      </c>
      <c r="N1242" s="13">
        <f>M1243-RTOS_ON_RX!$M1242</f>
        <v>0.00005787037037</v>
      </c>
      <c r="O1242" s="12">
        <f>SUM(LEN("CO_MQ135|"),LEN(RTOS_ON_RX!$E1242),LEN(",Alcool_MQ135|"),LEN(RTOS_ON_RX!$F1242),LEN(",CO2_MQ135|"),LEN(RTOS_ON_RX!$G1242),LEN(",Toluen_MQ135|"),LEN(RTOS_ON_RX!$H1242),LEN(",MH4_MQ135|"),LEN(RTOS_ON_RX!$I1242),LEN(",Aceton_MQ135|"),LEN(RTOS_ON_RX!$J1242),LEN(",O3_MQ131|"),LEN(RTOS_ON_RX!$K1242))*8</f>
        <v>872</v>
      </c>
      <c r="P1242" s="12">
        <f>(RTOS_ON_RX!$O1242/SUM(HOUR(RTOS_ON_RX!$N1242)*3600,MINUTE(RTOS_ON_RX!$N1242)*60,SECOND(RTOS_ON_RX!$N1242)))</f>
        <v>174.4</v>
      </c>
      <c r="Q1242" s="14">
        <f>RTOS_ON_TX!K1242:K3719</f>
        <v>0.00005787037037</v>
      </c>
      <c r="R1242" s="13">
        <f>RTOS_ON_RX!$N1242-RTOS_ON_RX!$Q1242</f>
        <v>0</v>
      </c>
    </row>
    <row r="1243" ht="15.75" customHeight="1">
      <c r="A1243" s="12" t="s">
        <v>6872</v>
      </c>
      <c r="B1243" s="12" t="s">
        <v>6873</v>
      </c>
      <c r="C1243" s="12" t="s">
        <v>1676</v>
      </c>
      <c r="D1243" s="12" t="s">
        <v>6874</v>
      </c>
      <c r="E1243" s="12" t="s">
        <v>1789</v>
      </c>
      <c r="F1243" s="12" t="s">
        <v>1754</v>
      </c>
      <c r="G1243" s="12" t="s">
        <v>2644</v>
      </c>
      <c r="H1243" s="12" t="s">
        <v>1763</v>
      </c>
      <c r="I1243" s="12" t="s">
        <v>2276</v>
      </c>
      <c r="J1243" s="12" t="s">
        <v>2449</v>
      </c>
      <c r="K1243" s="12" t="s">
        <v>3036</v>
      </c>
      <c r="L1243" s="12" t="s">
        <v>1685</v>
      </c>
      <c r="M1243" s="12" t="s">
        <v>6875</v>
      </c>
      <c r="N1243" s="13">
        <f>M1244-RTOS_ON_RX!$M1243</f>
        <v>0.00005787037037</v>
      </c>
      <c r="O1243" s="12">
        <f>SUM(LEN("CO_MQ135|"),LEN(RTOS_ON_RX!$E1243),LEN(",Alcool_MQ135|"),LEN(RTOS_ON_RX!$F1243),LEN(",CO2_MQ135|"),LEN(RTOS_ON_RX!$G1243),LEN(",Toluen_MQ135|"),LEN(RTOS_ON_RX!$H1243),LEN(",MH4_MQ135|"),LEN(RTOS_ON_RX!$I1243),LEN(",Aceton_MQ135|"),LEN(RTOS_ON_RX!$J1243),LEN(",O3_MQ131|"),LEN(RTOS_ON_RX!$K1243))*8</f>
        <v>888</v>
      </c>
      <c r="P1243" s="12">
        <f>(RTOS_ON_RX!$O1243/SUM(HOUR(RTOS_ON_RX!$N1243)*3600,MINUTE(RTOS_ON_RX!$N1243)*60,SECOND(RTOS_ON_RX!$N1243)))</f>
        <v>177.6</v>
      </c>
      <c r="Q1243" s="14">
        <f>RTOS_ON_TX!K1243:K3720</f>
        <v>0.00005787037037</v>
      </c>
      <c r="R1243" s="13">
        <f>RTOS_ON_RX!$N1243-RTOS_ON_RX!$Q1243</f>
        <v>0</v>
      </c>
    </row>
    <row r="1244" ht="15.75" customHeight="1">
      <c r="A1244" s="12" t="s">
        <v>6876</v>
      </c>
      <c r="B1244" s="12" t="s">
        <v>6877</v>
      </c>
      <c r="C1244" s="12" t="s">
        <v>1676</v>
      </c>
      <c r="D1244" s="12" t="s">
        <v>6878</v>
      </c>
      <c r="E1244" s="12" t="s">
        <v>2485</v>
      </c>
      <c r="F1244" s="12" t="s">
        <v>1903</v>
      </c>
      <c r="G1244" s="12" t="s">
        <v>4880</v>
      </c>
      <c r="H1244" s="12" t="s">
        <v>2449</v>
      </c>
      <c r="I1244" s="12" t="s">
        <v>2035</v>
      </c>
      <c r="J1244" s="12" t="s">
        <v>2898</v>
      </c>
      <c r="K1244" s="12" t="s">
        <v>3073</v>
      </c>
      <c r="L1244" s="12" t="s">
        <v>1685</v>
      </c>
      <c r="M1244" s="12" t="s">
        <v>6879</v>
      </c>
      <c r="N1244" s="13">
        <f>M1245-RTOS_ON_RX!$M1244</f>
        <v>0.00005787037037</v>
      </c>
      <c r="O1244" s="12">
        <f>SUM(LEN("CO_MQ135|"),LEN(RTOS_ON_RX!$E1244),LEN(",Alcool_MQ135|"),LEN(RTOS_ON_RX!$F1244),LEN(",CO2_MQ135|"),LEN(RTOS_ON_RX!$G1244),LEN(",Toluen_MQ135|"),LEN(RTOS_ON_RX!$H1244),LEN(",MH4_MQ135|"),LEN(RTOS_ON_RX!$I1244),LEN(",Aceton_MQ135|"),LEN(RTOS_ON_RX!$J1244),LEN(",O3_MQ131|"),LEN(RTOS_ON_RX!$K1244))*8</f>
        <v>880</v>
      </c>
      <c r="P1244" s="12">
        <f>(RTOS_ON_RX!$O1244/SUM(HOUR(RTOS_ON_RX!$N1244)*3600,MINUTE(RTOS_ON_RX!$N1244)*60,SECOND(RTOS_ON_RX!$N1244)))</f>
        <v>176</v>
      </c>
      <c r="Q1244" s="14">
        <f>RTOS_ON_TX!K1244:K3721</f>
        <v>0.00005787037037</v>
      </c>
      <c r="R1244" s="13">
        <f>RTOS_ON_RX!$N1244-RTOS_ON_RX!$Q1244</f>
        <v>0</v>
      </c>
    </row>
    <row r="1245" ht="15.75" customHeight="1">
      <c r="A1245" s="12" t="s">
        <v>6880</v>
      </c>
      <c r="B1245" s="12" t="s">
        <v>6881</v>
      </c>
      <c r="C1245" s="12" t="s">
        <v>1676</v>
      </c>
      <c r="D1245" s="12" t="s">
        <v>6882</v>
      </c>
      <c r="E1245" s="12" t="s">
        <v>1804</v>
      </c>
      <c r="F1245" s="12" t="s">
        <v>2093</v>
      </c>
      <c r="G1245" s="12" t="s">
        <v>3986</v>
      </c>
      <c r="H1245" s="12" t="s">
        <v>1823</v>
      </c>
      <c r="I1245" s="12" t="s">
        <v>2479</v>
      </c>
      <c r="J1245" s="12" t="s">
        <v>2936</v>
      </c>
      <c r="K1245" s="12" t="s">
        <v>2996</v>
      </c>
      <c r="L1245" s="12" t="s">
        <v>1685</v>
      </c>
      <c r="M1245" s="12" t="s">
        <v>6883</v>
      </c>
      <c r="N1245" s="13">
        <f>M1246-RTOS_ON_RX!$M1245</f>
        <v>0.00005787037037</v>
      </c>
      <c r="O1245" s="12">
        <f>SUM(LEN("CO_MQ135|"),LEN(RTOS_ON_RX!$E1245),LEN(",Alcool_MQ135|"),LEN(RTOS_ON_RX!$F1245),LEN(",CO2_MQ135|"),LEN(RTOS_ON_RX!$G1245),LEN(",Toluen_MQ135|"),LEN(RTOS_ON_RX!$H1245),LEN(",MH4_MQ135|"),LEN(RTOS_ON_RX!$I1245),LEN(",Aceton_MQ135|"),LEN(RTOS_ON_RX!$J1245),LEN(",O3_MQ131|"),LEN(RTOS_ON_RX!$K1245))*8</f>
        <v>880</v>
      </c>
      <c r="P1245" s="12">
        <f>(RTOS_ON_RX!$O1245/SUM(HOUR(RTOS_ON_RX!$N1245)*3600,MINUTE(RTOS_ON_RX!$N1245)*60,SECOND(RTOS_ON_RX!$N1245)))</f>
        <v>176</v>
      </c>
      <c r="Q1245" s="14">
        <f>RTOS_ON_TX!K1245:K3722</f>
        <v>0.00006944444444</v>
      </c>
      <c r="R1245" s="13">
        <f>RTOS_ON_RX!$N1245-RTOS_ON_RX!$Q1245</f>
        <v>-0.00001157407407</v>
      </c>
    </row>
    <row r="1246" ht="15.75" customHeight="1">
      <c r="A1246" s="12" t="s">
        <v>6884</v>
      </c>
      <c r="B1246" s="12" t="s">
        <v>6885</v>
      </c>
      <c r="C1246" s="12" t="s">
        <v>1676</v>
      </c>
      <c r="D1246" s="12" t="s">
        <v>6886</v>
      </c>
      <c r="E1246" s="12" t="s">
        <v>2377</v>
      </c>
      <c r="F1246" s="12" t="s">
        <v>1966</v>
      </c>
      <c r="G1246" s="12" t="s">
        <v>3503</v>
      </c>
      <c r="H1246" s="12" t="s">
        <v>1823</v>
      </c>
      <c r="I1246" s="12" t="s">
        <v>2842</v>
      </c>
      <c r="J1246" s="12" t="s">
        <v>2936</v>
      </c>
      <c r="K1246" s="12" t="s">
        <v>3073</v>
      </c>
      <c r="L1246" s="12" t="s">
        <v>1685</v>
      </c>
      <c r="M1246" s="12" t="s">
        <v>6887</v>
      </c>
      <c r="N1246" s="13">
        <f>M1247-RTOS_ON_RX!$M1246</f>
        <v>0.0001157407407</v>
      </c>
      <c r="O1246" s="12">
        <f>SUM(LEN("CO_MQ135|"),LEN(RTOS_ON_RX!$E1246),LEN(",Alcool_MQ135|"),LEN(RTOS_ON_RX!$F1246),LEN(",CO2_MQ135|"),LEN(RTOS_ON_RX!$G1246),LEN(",Toluen_MQ135|"),LEN(RTOS_ON_RX!$H1246),LEN(",MH4_MQ135|"),LEN(RTOS_ON_RX!$I1246),LEN(",Aceton_MQ135|"),LEN(RTOS_ON_RX!$J1246),LEN(",O3_MQ131|"),LEN(RTOS_ON_RX!$K1246))*8</f>
        <v>880</v>
      </c>
      <c r="P1246" s="12">
        <f>(RTOS_ON_RX!$O1246/SUM(HOUR(RTOS_ON_RX!$N1246)*3600,MINUTE(RTOS_ON_RX!$N1246)*60,SECOND(RTOS_ON_RX!$N1246)))</f>
        <v>88</v>
      </c>
      <c r="Q1246" s="14">
        <f>RTOS_ON_TX!K1246:K3723</f>
        <v>0.00005787037037</v>
      </c>
      <c r="R1246" s="13">
        <f>RTOS_ON_RX!$N1246-RTOS_ON_RX!$Q1246</f>
        <v>0.00005787037037</v>
      </c>
    </row>
    <row r="1247" ht="15.75" customHeight="1">
      <c r="A1247" s="12" t="s">
        <v>6888</v>
      </c>
      <c r="B1247" s="12" t="s">
        <v>6889</v>
      </c>
      <c r="C1247" s="12" t="s">
        <v>1676</v>
      </c>
      <c r="D1247" s="12" t="s">
        <v>6890</v>
      </c>
      <c r="E1247" s="12" t="s">
        <v>2440</v>
      </c>
      <c r="F1247" s="12" t="s">
        <v>1874</v>
      </c>
      <c r="G1247" s="12" t="s">
        <v>4472</v>
      </c>
      <c r="H1247" s="12" t="s">
        <v>2398</v>
      </c>
      <c r="I1247" s="12" t="s">
        <v>2066</v>
      </c>
      <c r="J1247" s="12" t="s">
        <v>3819</v>
      </c>
      <c r="K1247" s="12" t="s">
        <v>3073</v>
      </c>
      <c r="L1247" s="12" t="s">
        <v>1685</v>
      </c>
      <c r="M1247" s="12" t="s">
        <v>6891</v>
      </c>
      <c r="N1247" s="13">
        <f>M1248-RTOS_ON_RX!$M1247</f>
        <v>0.00005787037037</v>
      </c>
      <c r="O1247" s="12">
        <f>SUM(LEN("CO_MQ135|"),LEN(RTOS_ON_RX!$E1247),LEN(",Alcool_MQ135|"),LEN(RTOS_ON_RX!$F1247),LEN(",CO2_MQ135|"),LEN(RTOS_ON_RX!$G1247),LEN(",Toluen_MQ135|"),LEN(RTOS_ON_RX!$H1247),LEN(",MH4_MQ135|"),LEN(RTOS_ON_RX!$I1247),LEN(",Aceton_MQ135|"),LEN(RTOS_ON_RX!$J1247),LEN(",O3_MQ131|"),LEN(RTOS_ON_RX!$K1247))*8</f>
        <v>888</v>
      </c>
      <c r="P1247" s="12">
        <f>(RTOS_ON_RX!$O1247/SUM(HOUR(RTOS_ON_RX!$N1247)*3600,MINUTE(RTOS_ON_RX!$N1247)*60,SECOND(RTOS_ON_RX!$N1247)))</f>
        <v>177.6</v>
      </c>
      <c r="Q1247" s="14">
        <f>RTOS_ON_TX!K1247:K3724</f>
        <v>0.00005787037037</v>
      </c>
      <c r="R1247" s="13">
        <f>RTOS_ON_RX!$N1247-RTOS_ON_RX!$Q1247</f>
        <v>0</v>
      </c>
    </row>
    <row r="1248" ht="15.75" customHeight="1">
      <c r="A1248" s="12" t="s">
        <v>6892</v>
      </c>
      <c r="B1248" s="12" t="s">
        <v>6893</v>
      </c>
      <c r="C1248" s="12" t="s">
        <v>1676</v>
      </c>
      <c r="D1248" s="12" t="s">
        <v>6894</v>
      </c>
      <c r="E1248" s="12" t="s">
        <v>1741</v>
      </c>
      <c r="F1248" s="12" t="s">
        <v>2030</v>
      </c>
      <c r="G1248" s="12" t="s">
        <v>2397</v>
      </c>
      <c r="H1248" s="12" t="s">
        <v>1772</v>
      </c>
      <c r="I1248" s="12" t="s">
        <v>2316</v>
      </c>
      <c r="J1248" s="12" t="s">
        <v>2398</v>
      </c>
      <c r="K1248" s="12" t="s">
        <v>2996</v>
      </c>
      <c r="L1248" s="12" t="s">
        <v>1685</v>
      </c>
      <c r="M1248" s="12" t="s">
        <v>6895</v>
      </c>
      <c r="N1248" s="13">
        <f>M1249-RTOS_ON_RX!$M1248</f>
        <v>0.00005787037037</v>
      </c>
      <c r="O1248" s="12">
        <f>SUM(LEN("CO_MQ135|"),LEN(RTOS_ON_RX!$E1248),LEN(",Alcool_MQ135|"),LEN(RTOS_ON_RX!$F1248),LEN(",CO2_MQ135|"),LEN(RTOS_ON_RX!$G1248),LEN(",Toluen_MQ135|"),LEN(RTOS_ON_RX!$H1248),LEN(",MH4_MQ135|"),LEN(RTOS_ON_RX!$I1248),LEN(",Aceton_MQ135|"),LEN(RTOS_ON_RX!$J1248),LEN(",O3_MQ131|"),LEN(RTOS_ON_RX!$K1248))*8</f>
        <v>880</v>
      </c>
      <c r="P1248" s="12">
        <f>(RTOS_ON_RX!$O1248/SUM(HOUR(RTOS_ON_RX!$N1248)*3600,MINUTE(RTOS_ON_RX!$N1248)*60,SECOND(RTOS_ON_RX!$N1248)))</f>
        <v>176</v>
      </c>
      <c r="Q1248" s="14">
        <f>RTOS_ON_TX!K1248:K3725</f>
        <v>0.00005787037037</v>
      </c>
      <c r="R1248" s="13">
        <f>RTOS_ON_RX!$N1248-RTOS_ON_RX!$Q1248</f>
        <v>0</v>
      </c>
    </row>
    <row r="1249" ht="15.75" customHeight="1">
      <c r="A1249" s="12" t="s">
        <v>6896</v>
      </c>
      <c r="B1249" s="12" t="s">
        <v>6897</v>
      </c>
      <c r="C1249" s="12" t="s">
        <v>1676</v>
      </c>
      <c r="D1249" s="12" t="s">
        <v>6898</v>
      </c>
      <c r="E1249" s="12" t="s">
        <v>1804</v>
      </c>
      <c r="F1249" s="12" t="s">
        <v>2093</v>
      </c>
      <c r="G1249" s="12" t="s">
        <v>3986</v>
      </c>
      <c r="H1249" s="12" t="s">
        <v>1823</v>
      </c>
      <c r="I1249" s="12" t="s">
        <v>2479</v>
      </c>
      <c r="J1249" s="12" t="s">
        <v>2936</v>
      </c>
      <c r="K1249" s="12" t="s">
        <v>3090</v>
      </c>
      <c r="L1249" s="12" t="s">
        <v>1685</v>
      </c>
      <c r="M1249" s="12" t="s">
        <v>724</v>
      </c>
      <c r="N1249" s="13">
        <f>M1250-RTOS_ON_RX!$M1249</f>
        <v>0.00006944444444</v>
      </c>
      <c r="O1249" s="12">
        <f>SUM(LEN("CO_MQ135|"),LEN(RTOS_ON_RX!$E1249),LEN(",Alcool_MQ135|"),LEN(RTOS_ON_RX!$F1249),LEN(",CO2_MQ135|"),LEN(RTOS_ON_RX!$G1249),LEN(",Toluen_MQ135|"),LEN(RTOS_ON_RX!$H1249),LEN(",MH4_MQ135|"),LEN(RTOS_ON_RX!$I1249),LEN(",Aceton_MQ135|"),LEN(RTOS_ON_RX!$J1249),LEN(",O3_MQ131|"),LEN(RTOS_ON_RX!$K1249))*8</f>
        <v>888</v>
      </c>
      <c r="P1249" s="12">
        <f>(RTOS_ON_RX!$O1249/SUM(HOUR(RTOS_ON_RX!$N1249)*3600,MINUTE(RTOS_ON_RX!$N1249)*60,SECOND(RTOS_ON_RX!$N1249)))</f>
        <v>148</v>
      </c>
      <c r="Q1249" s="14">
        <f>RTOS_ON_TX!K1249:K3726</f>
        <v>0.00005787037037</v>
      </c>
      <c r="R1249" s="13">
        <f>RTOS_ON_RX!$N1249-RTOS_ON_RX!$Q1249</f>
        <v>0.00001157407407</v>
      </c>
    </row>
    <row r="1250" ht="15.75" customHeight="1">
      <c r="A1250" s="12" t="s">
        <v>6899</v>
      </c>
      <c r="B1250" s="12" t="s">
        <v>6900</v>
      </c>
      <c r="C1250" s="12" t="s">
        <v>1676</v>
      </c>
      <c r="D1250" s="12" t="s">
        <v>6901</v>
      </c>
      <c r="E1250" s="12" t="s">
        <v>2123</v>
      </c>
      <c r="F1250" s="12" t="s">
        <v>1734</v>
      </c>
      <c r="G1250" s="12" t="s">
        <v>3035</v>
      </c>
      <c r="H1250" s="12" t="s">
        <v>1772</v>
      </c>
      <c r="I1250" s="12" t="s">
        <v>1729</v>
      </c>
      <c r="J1250" s="12" t="s">
        <v>2398</v>
      </c>
      <c r="K1250" s="12" t="s">
        <v>3073</v>
      </c>
      <c r="L1250" s="12" t="s">
        <v>1685</v>
      </c>
      <c r="M1250" s="12" t="s">
        <v>6902</v>
      </c>
      <c r="N1250" s="13">
        <f>M1251-RTOS_ON_RX!$M1250</f>
        <v>0.00005787037037</v>
      </c>
      <c r="O1250" s="12">
        <f>SUM(LEN("CO_MQ135|"),LEN(RTOS_ON_RX!$E1250),LEN(",Alcool_MQ135|"),LEN(RTOS_ON_RX!$F1250),LEN(",CO2_MQ135|"),LEN(RTOS_ON_RX!$G1250),LEN(",Toluen_MQ135|"),LEN(RTOS_ON_RX!$H1250),LEN(",MH4_MQ135|"),LEN(RTOS_ON_RX!$I1250),LEN(",Aceton_MQ135|"),LEN(RTOS_ON_RX!$J1250),LEN(",O3_MQ131|"),LEN(RTOS_ON_RX!$K1250))*8</f>
        <v>888</v>
      </c>
      <c r="P1250" s="12">
        <f>(RTOS_ON_RX!$O1250/SUM(HOUR(RTOS_ON_RX!$N1250)*3600,MINUTE(RTOS_ON_RX!$N1250)*60,SECOND(RTOS_ON_RX!$N1250)))</f>
        <v>177.6</v>
      </c>
      <c r="Q1250" s="14">
        <f>RTOS_ON_TX!K1250:K3727</f>
        <v>0.00005787037037</v>
      </c>
      <c r="R1250" s="13">
        <f>RTOS_ON_RX!$N1250-RTOS_ON_RX!$Q1250</f>
        <v>0</v>
      </c>
    </row>
    <row r="1251" ht="15.75" customHeight="1">
      <c r="A1251" s="12" t="s">
        <v>6903</v>
      </c>
      <c r="B1251" s="12" t="s">
        <v>6904</v>
      </c>
      <c r="C1251" s="12" t="s">
        <v>1676</v>
      </c>
      <c r="D1251" s="12" t="s">
        <v>6905</v>
      </c>
      <c r="E1251" s="12" t="s">
        <v>2770</v>
      </c>
      <c r="F1251" s="12" t="s">
        <v>1912</v>
      </c>
      <c r="G1251" s="12" t="s">
        <v>6906</v>
      </c>
      <c r="H1251" s="12" t="s">
        <v>2347</v>
      </c>
      <c r="I1251" s="12" t="s">
        <v>2148</v>
      </c>
      <c r="J1251" s="12" t="s">
        <v>4845</v>
      </c>
      <c r="K1251" s="12" t="s">
        <v>2996</v>
      </c>
      <c r="L1251" s="12" t="s">
        <v>1685</v>
      </c>
      <c r="M1251" s="12" t="s">
        <v>6907</v>
      </c>
      <c r="N1251" s="13">
        <f>M1252-RTOS_ON_RX!$M1251</f>
        <v>0.0000462962963</v>
      </c>
      <c r="O1251" s="12">
        <f>SUM(LEN("CO_MQ135|"),LEN(RTOS_ON_RX!$E1251),LEN(",Alcool_MQ135|"),LEN(RTOS_ON_RX!$F1251),LEN(",CO2_MQ135|"),LEN(RTOS_ON_RX!$G1251),LEN(",Toluen_MQ135|"),LEN(RTOS_ON_RX!$H1251),LEN(",MH4_MQ135|"),LEN(RTOS_ON_RX!$I1251),LEN(",Aceton_MQ135|"),LEN(RTOS_ON_RX!$J1251),LEN(",O3_MQ131|"),LEN(RTOS_ON_RX!$K1251))*8</f>
        <v>880</v>
      </c>
      <c r="P1251" s="12">
        <f>(RTOS_ON_RX!$O1251/SUM(HOUR(RTOS_ON_RX!$N1251)*3600,MINUTE(RTOS_ON_RX!$N1251)*60,SECOND(RTOS_ON_RX!$N1251)))</f>
        <v>220</v>
      </c>
      <c r="Q1251" s="14">
        <f>RTOS_ON_TX!K1251:K3728</f>
        <v>0.00005787037037</v>
      </c>
      <c r="R1251" s="13">
        <f>RTOS_ON_RX!$N1251-RTOS_ON_RX!$Q1251</f>
        <v>-0.00001157407407</v>
      </c>
    </row>
    <row r="1252" ht="15.75" customHeight="1">
      <c r="A1252" s="12" t="s">
        <v>6908</v>
      </c>
      <c r="B1252" s="12" t="s">
        <v>6909</v>
      </c>
      <c r="C1252" s="12" t="s">
        <v>1676</v>
      </c>
      <c r="D1252" s="12" t="s">
        <v>6910</v>
      </c>
      <c r="E1252" s="12" t="s">
        <v>1795</v>
      </c>
      <c r="F1252" s="12" t="s">
        <v>1734</v>
      </c>
      <c r="G1252" s="12" t="s">
        <v>2770</v>
      </c>
      <c r="H1252" s="12" t="s">
        <v>1772</v>
      </c>
      <c r="I1252" s="12" t="s">
        <v>2976</v>
      </c>
      <c r="J1252" s="12" t="s">
        <v>2398</v>
      </c>
      <c r="K1252" s="12" t="s">
        <v>2996</v>
      </c>
      <c r="L1252" s="12" t="s">
        <v>1685</v>
      </c>
      <c r="M1252" s="12" t="s">
        <v>6911</v>
      </c>
      <c r="N1252" s="13">
        <f>M1253-RTOS_ON_RX!$M1252</f>
        <v>0.00006944444444</v>
      </c>
      <c r="O1252" s="12">
        <f>SUM(LEN("CO_MQ135|"),LEN(RTOS_ON_RX!$E1252),LEN(",Alcool_MQ135|"),LEN(RTOS_ON_RX!$F1252),LEN(",CO2_MQ135|"),LEN(RTOS_ON_RX!$G1252),LEN(",Toluen_MQ135|"),LEN(RTOS_ON_RX!$H1252),LEN(",MH4_MQ135|"),LEN(RTOS_ON_RX!$I1252),LEN(",Aceton_MQ135|"),LEN(RTOS_ON_RX!$J1252),LEN(",O3_MQ131|"),LEN(RTOS_ON_RX!$K1252))*8</f>
        <v>872</v>
      </c>
      <c r="P1252" s="12">
        <f>(RTOS_ON_RX!$O1252/SUM(HOUR(RTOS_ON_RX!$N1252)*3600,MINUTE(RTOS_ON_RX!$N1252)*60,SECOND(RTOS_ON_RX!$N1252)))</f>
        <v>145.3333333</v>
      </c>
      <c r="Q1252" s="14">
        <f>RTOS_ON_TX!K1252:K3729</f>
        <v>0.00005787037037</v>
      </c>
      <c r="R1252" s="13">
        <f>RTOS_ON_RX!$N1252-RTOS_ON_RX!$Q1252</f>
        <v>0.00001157407407</v>
      </c>
    </row>
    <row r="1253" ht="15.75" customHeight="1">
      <c r="A1253" s="12" t="s">
        <v>6912</v>
      </c>
      <c r="B1253" s="12" t="s">
        <v>6913</v>
      </c>
      <c r="C1253" s="12" t="s">
        <v>1676</v>
      </c>
      <c r="D1253" s="12" t="s">
        <v>6914</v>
      </c>
      <c r="E1253" s="12" t="s">
        <v>1680</v>
      </c>
      <c r="F1253" s="12" t="s">
        <v>2022</v>
      </c>
      <c r="G1253" s="12" t="s">
        <v>1962</v>
      </c>
      <c r="H1253" s="12" t="s">
        <v>1763</v>
      </c>
      <c r="I1253" s="12" t="s">
        <v>1802</v>
      </c>
      <c r="J1253" s="12" t="s">
        <v>2449</v>
      </c>
      <c r="K1253" s="12" t="s">
        <v>2996</v>
      </c>
      <c r="L1253" s="12" t="s">
        <v>1685</v>
      </c>
      <c r="M1253" s="12" t="s">
        <v>6915</v>
      </c>
      <c r="N1253" s="13">
        <f>M1254-RTOS_ON_RX!$M1253</f>
        <v>0.0001157407407</v>
      </c>
      <c r="O1253" s="12">
        <f>SUM(LEN("CO_MQ135|"),LEN(RTOS_ON_RX!$E1253),LEN(",Alcool_MQ135|"),LEN(RTOS_ON_RX!$F1253),LEN(",CO2_MQ135|"),LEN(RTOS_ON_RX!$G1253),LEN(",Toluen_MQ135|"),LEN(RTOS_ON_RX!$H1253),LEN(",MH4_MQ135|"),LEN(RTOS_ON_RX!$I1253),LEN(",Aceton_MQ135|"),LEN(RTOS_ON_RX!$J1253),LEN(",O3_MQ131|"),LEN(RTOS_ON_RX!$K1253))*8</f>
        <v>880</v>
      </c>
      <c r="P1253" s="12">
        <f>(RTOS_ON_RX!$O1253/SUM(HOUR(RTOS_ON_RX!$N1253)*3600,MINUTE(RTOS_ON_RX!$N1253)*60,SECOND(RTOS_ON_RX!$N1253)))</f>
        <v>88</v>
      </c>
      <c r="Q1253" s="14">
        <f>RTOS_ON_TX!K1253:K3730</f>
        <v>0.00005787037037</v>
      </c>
      <c r="R1253" s="13">
        <f>RTOS_ON_RX!$N1253-RTOS_ON_RX!$Q1253</f>
        <v>0.00005787037037</v>
      </c>
    </row>
    <row r="1254" ht="15.75" customHeight="1">
      <c r="A1254" s="12" t="s">
        <v>6916</v>
      </c>
      <c r="B1254" s="12" t="s">
        <v>6917</v>
      </c>
      <c r="C1254" s="12" t="s">
        <v>1676</v>
      </c>
      <c r="D1254" s="12" t="s">
        <v>6918</v>
      </c>
      <c r="E1254" s="12" t="s">
        <v>2446</v>
      </c>
      <c r="F1254" s="12" t="s">
        <v>1773</v>
      </c>
      <c r="G1254" s="12" t="s">
        <v>2447</v>
      </c>
      <c r="H1254" s="12" t="s">
        <v>1763</v>
      </c>
      <c r="I1254" s="12" t="s">
        <v>2448</v>
      </c>
      <c r="J1254" s="12" t="s">
        <v>2449</v>
      </c>
      <c r="K1254" s="12" t="s">
        <v>3078</v>
      </c>
      <c r="L1254" s="12" t="s">
        <v>1685</v>
      </c>
      <c r="M1254" s="12" t="s">
        <v>6919</v>
      </c>
      <c r="N1254" s="13">
        <f>M1255-RTOS_ON_RX!$M1254</f>
        <v>0.00005787037037</v>
      </c>
      <c r="O1254" s="12">
        <f>SUM(LEN("CO_MQ135|"),LEN(RTOS_ON_RX!$E1254),LEN(",Alcool_MQ135|"),LEN(RTOS_ON_RX!$F1254),LEN(",CO2_MQ135|"),LEN(RTOS_ON_RX!$G1254),LEN(",Toluen_MQ135|"),LEN(RTOS_ON_RX!$H1254),LEN(",MH4_MQ135|"),LEN(RTOS_ON_RX!$I1254),LEN(",Aceton_MQ135|"),LEN(RTOS_ON_RX!$J1254),LEN(",O3_MQ131|"),LEN(RTOS_ON_RX!$K1254))*8</f>
        <v>880</v>
      </c>
      <c r="P1254" s="12">
        <f>(RTOS_ON_RX!$O1254/SUM(HOUR(RTOS_ON_RX!$N1254)*3600,MINUTE(RTOS_ON_RX!$N1254)*60,SECOND(RTOS_ON_RX!$N1254)))</f>
        <v>176</v>
      </c>
      <c r="Q1254" s="14">
        <f>RTOS_ON_TX!K1254:K3731</f>
        <v>0.00005787037037</v>
      </c>
      <c r="R1254" s="13">
        <f>RTOS_ON_RX!$N1254-RTOS_ON_RX!$Q1254</f>
        <v>0</v>
      </c>
    </row>
    <row r="1255" ht="15.75" customHeight="1">
      <c r="A1255" s="12" t="s">
        <v>6920</v>
      </c>
      <c r="B1255" s="12" t="s">
        <v>6921</v>
      </c>
      <c r="C1255" s="12" t="s">
        <v>1676</v>
      </c>
      <c r="D1255" s="12" t="s">
        <v>6922</v>
      </c>
      <c r="E1255" s="12" t="s">
        <v>2118</v>
      </c>
      <c r="F1255" s="12" t="s">
        <v>2043</v>
      </c>
      <c r="G1255" s="12" t="s">
        <v>3245</v>
      </c>
      <c r="H1255" s="12" t="s">
        <v>2163</v>
      </c>
      <c r="I1255" s="12" t="s">
        <v>2232</v>
      </c>
      <c r="J1255" s="12" t="s">
        <v>2347</v>
      </c>
      <c r="K1255" s="12" t="s">
        <v>2808</v>
      </c>
      <c r="L1255" s="12" t="s">
        <v>1685</v>
      </c>
      <c r="M1255" s="12" t="s">
        <v>6923</v>
      </c>
      <c r="N1255" s="13">
        <f>M1256-RTOS_ON_RX!$M1255</f>
        <v>0.0001157407407</v>
      </c>
      <c r="O1255" s="12">
        <f>SUM(LEN("CO_MQ135|"),LEN(RTOS_ON_RX!$E1255),LEN(",Alcool_MQ135|"),LEN(RTOS_ON_RX!$F1255),LEN(",CO2_MQ135|"),LEN(RTOS_ON_RX!$G1255),LEN(",Toluen_MQ135|"),LEN(RTOS_ON_RX!$H1255),LEN(",MH4_MQ135|"),LEN(RTOS_ON_RX!$I1255),LEN(",Aceton_MQ135|"),LEN(RTOS_ON_RX!$J1255),LEN(",O3_MQ131|"),LEN(RTOS_ON_RX!$K1255))*8</f>
        <v>880</v>
      </c>
      <c r="P1255" s="12">
        <f>(RTOS_ON_RX!$O1255/SUM(HOUR(RTOS_ON_RX!$N1255)*3600,MINUTE(RTOS_ON_RX!$N1255)*60,SECOND(RTOS_ON_RX!$N1255)))</f>
        <v>88</v>
      </c>
      <c r="Q1255" s="14">
        <f>RTOS_ON_TX!K1255:K3732</f>
        <v>0.00005787037037</v>
      </c>
      <c r="R1255" s="13">
        <f>RTOS_ON_RX!$N1255-RTOS_ON_RX!$Q1255</f>
        <v>0.00005787037037</v>
      </c>
    </row>
    <row r="1256" ht="15.75" customHeight="1">
      <c r="A1256" s="12" t="s">
        <v>6924</v>
      </c>
      <c r="B1256" s="12" t="s">
        <v>6925</v>
      </c>
      <c r="C1256" s="12" t="s">
        <v>1676</v>
      </c>
      <c r="D1256" s="12" t="s">
        <v>6926</v>
      </c>
      <c r="E1256" s="12" t="s">
        <v>1680</v>
      </c>
      <c r="F1256" s="12" t="s">
        <v>2022</v>
      </c>
      <c r="G1256" s="12" t="s">
        <v>1962</v>
      </c>
      <c r="H1256" s="12" t="s">
        <v>1763</v>
      </c>
      <c r="I1256" s="12" t="s">
        <v>1802</v>
      </c>
      <c r="J1256" s="12" t="s">
        <v>2449</v>
      </c>
      <c r="K1256" s="12" t="s">
        <v>2996</v>
      </c>
      <c r="L1256" s="12" t="s">
        <v>1685</v>
      </c>
      <c r="M1256" s="12" t="s">
        <v>6927</v>
      </c>
      <c r="N1256" s="13">
        <f>M1257-RTOS_ON_RX!$M1256</f>
        <v>0.00005787037037</v>
      </c>
      <c r="O1256" s="12">
        <f>SUM(LEN("CO_MQ135|"),LEN(RTOS_ON_RX!$E1256),LEN(",Alcool_MQ135|"),LEN(RTOS_ON_RX!$F1256),LEN(",CO2_MQ135|"),LEN(RTOS_ON_RX!$G1256),LEN(",Toluen_MQ135|"),LEN(RTOS_ON_RX!$H1256),LEN(",MH4_MQ135|"),LEN(RTOS_ON_RX!$I1256),LEN(",Aceton_MQ135|"),LEN(RTOS_ON_RX!$J1256),LEN(",O3_MQ131|"),LEN(RTOS_ON_RX!$K1256))*8</f>
        <v>880</v>
      </c>
      <c r="P1256" s="12">
        <f>(RTOS_ON_RX!$O1256/SUM(HOUR(RTOS_ON_RX!$N1256)*3600,MINUTE(RTOS_ON_RX!$N1256)*60,SECOND(RTOS_ON_RX!$N1256)))</f>
        <v>176</v>
      </c>
      <c r="Q1256" s="14">
        <f>RTOS_ON_TX!K1256:K3733</f>
        <v>0.00005787037037</v>
      </c>
      <c r="R1256" s="13">
        <f>RTOS_ON_RX!$N1256-RTOS_ON_RX!$Q1256</f>
        <v>0</v>
      </c>
    </row>
    <row r="1257" ht="15.75" customHeight="1">
      <c r="A1257" s="12" t="s">
        <v>6928</v>
      </c>
      <c r="B1257" s="12" t="s">
        <v>6929</v>
      </c>
      <c r="C1257" s="12" t="s">
        <v>1676</v>
      </c>
      <c r="D1257" s="12" t="s">
        <v>6930</v>
      </c>
      <c r="E1257" s="12" t="s">
        <v>1843</v>
      </c>
      <c r="F1257" s="12" t="s">
        <v>2086</v>
      </c>
      <c r="G1257" s="12" t="s">
        <v>3986</v>
      </c>
      <c r="H1257" s="12" t="s">
        <v>2037</v>
      </c>
      <c r="I1257" s="12" t="s">
        <v>2257</v>
      </c>
      <c r="J1257" s="12" t="s">
        <v>2936</v>
      </c>
      <c r="K1257" s="12" t="s">
        <v>3090</v>
      </c>
      <c r="L1257" s="12" t="s">
        <v>1685</v>
      </c>
      <c r="M1257" s="12" t="s">
        <v>6931</v>
      </c>
      <c r="N1257" s="13">
        <f>M1258-RTOS_ON_RX!$M1257</f>
        <v>0.00005787037037</v>
      </c>
      <c r="O1257" s="12">
        <f>SUM(LEN("CO_MQ135|"),LEN(RTOS_ON_RX!$E1257),LEN(",Alcool_MQ135|"),LEN(RTOS_ON_RX!$F1257),LEN(",CO2_MQ135|"),LEN(RTOS_ON_RX!$G1257),LEN(",Toluen_MQ135|"),LEN(RTOS_ON_RX!$H1257),LEN(",MH4_MQ135|"),LEN(RTOS_ON_RX!$I1257),LEN(",Aceton_MQ135|"),LEN(RTOS_ON_RX!$J1257),LEN(",O3_MQ131|"),LEN(RTOS_ON_RX!$K1257))*8</f>
        <v>888</v>
      </c>
      <c r="P1257" s="12">
        <f>(RTOS_ON_RX!$O1257/SUM(HOUR(RTOS_ON_RX!$N1257)*3600,MINUTE(RTOS_ON_RX!$N1257)*60,SECOND(RTOS_ON_RX!$N1257)))</f>
        <v>177.6</v>
      </c>
      <c r="Q1257" s="14">
        <f>RTOS_ON_TX!K1257:K3734</f>
        <v>0.00005787037037</v>
      </c>
      <c r="R1257" s="13">
        <f>RTOS_ON_RX!$N1257-RTOS_ON_RX!$Q1257</f>
        <v>0</v>
      </c>
    </row>
    <row r="1258" ht="15.75" customHeight="1">
      <c r="A1258" s="12" t="s">
        <v>6932</v>
      </c>
      <c r="B1258" s="12" t="s">
        <v>6933</v>
      </c>
      <c r="C1258" s="12" t="s">
        <v>1676</v>
      </c>
      <c r="D1258" s="12" t="s">
        <v>6934</v>
      </c>
      <c r="E1258" s="12" t="s">
        <v>2446</v>
      </c>
      <c r="F1258" s="12" t="s">
        <v>1773</v>
      </c>
      <c r="G1258" s="12" t="s">
        <v>2447</v>
      </c>
      <c r="H1258" s="12" t="s">
        <v>1763</v>
      </c>
      <c r="I1258" s="12" t="s">
        <v>2448</v>
      </c>
      <c r="J1258" s="12" t="s">
        <v>2449</v>
      </c>
      <c r="K1258" s="12" t="s">
        <v>3036</v>
      </c>
      <c r="L1258" s="12" t="s">
        <v>1685</v>
      </c>
      <c r="M1258" s="12" t="s">
        <v>6935</v>
      </c>
      <c r="N1258" s="13">
        <f>M1259-RTOS_ON_RX!$M1258</f>
        <v>0.00005787037037</v>
      </c>
      <c r="O1258" s="12">
        <f>SUM(LEN("CO_MQ135|"),LEN(RTOS_ON_RX!$E1258),LEN(",Alcool_MQ135|"),LEN(RTOS_ON_RX!$F1258),LEN(",CO2_MQ135|"),LEN(RTOS_ON_RX!$G1258),LEN(",Toluen_MQ135|"),LEN(RTOS_ON_RX!$H1258),LEN(",MH4_MQ135|"),LEN(RTOS_ON_RX!$I1258),LEN(",Aceton_MQ135|"),LEN(RTOS_ON_RX!$J1258),LEN(",O3_MQ131|"),LEN(RTOS_ON_RX!$K1258))*8</f>
        <v>880</v>
      </c>
      <c r="P1258" s="12">
        <f>(RTOS_ON_RX!$O1258/SUM(HOUR(RTOS_ON_RX!$N1258)*3600,MINUTE(RTOS_ON_RX!$N1258)*60,SECOND(RTOS_ON_RX!$N1258)))</f>
        <v>176</v>
      </c>
      <c r="Q1258" s="14">
        <f>RTOS_ON_TX!K1258:K3735</f>
        <v>0.00005787037037</v>
      </c>
      <c r="R1258" s="13">
        <f>RTOS_ON_RX!$N1258-RTOS_ON_RX!$Q1258</f>
        <v>0</v>
      </c>
    </row>
    <row r="1259" ht="15.75" customHeight="1">
      <c r="A1259" s="12" t="s">
        <v>6936</v>
      </c>
      <c r="B1259" s="12" t="s">
        <v>6937</v>
      </c>
      <c r="C1259" s="12" t="s">
        <v>1676</v>
      </c>
      <c r="D1259" s="12" t="s">
        <v>6938</v>
      </c>
      <c r="E1259" s="12" t="s">
        <v>2297</v>
      </c>
      <c r="F1259" s="12" t="s">
        <v>1845</v>
      </c>
      <c r="G1259" s="12" t="s">
        <v>5615</v>
      </c>
      <c r="H1259" s="12" t="s">
        <v>2398</v>
      </c>
      <c r="I1259" s="12" t="s">
        <v>2246</v>
      </c>
      <c r="J1259" s="12" t="s">
        <v>3819</v>
      </c>
      <c r="K1259" s="12" t="s">
        <v>3090</v>
      </c>
      <c r="L1259" s="12" t="s">
        <v>1685</v>
      </c>
      <c r="M1259" s="12" t="s">
        <v>6939</v>
      </c>
      <c r="N1259" s="13">
        <f>M1260-RTOS_ON_RX!$M1259</f>
        <v>0.00005787037037</v>
      </c>
      <c r="O1259" s="12">
        <f>SUM(LEN("CO_MQ135|"),LEN(RTOS_ON_RX!$E1259),LEN(",Alcool_MQ135|"),LEN(RTOS_ON_RX!$F1259),LEN(",CO2_MQ135|"),LEN(RTOS_ON_RX!$G1259),LEN(",Toluen_MQ135|"),LEN(RTOS_ON_RX!$H1259),LEN(",MH4_MQ135|"),LEN(RTOS_ON_RX!$I1259),LEN(",Aceton_MQ135|"),LEN(RTOS_ON_RX!$J1259),LEN(",O3_MQ131|"),LEN(RTOS_ON_RX!$K1259))*8</f>
        <v>872</v>
      </c>
      <c r="P1259" s="12">
        <f>(RTOS_ON_RX!$O1259/SUM(HOUR(RTOS_ON_RX!$N1259)*3600,MINUTE(RTOS_ON_RX!$N1259)*60,SECOND(RTOS_ON_RX!$N1259)))</f>
        <v>174.4</v>
      </c>
      <c r="Q1259" s="14">
        <f>RTOS_ON_TX!K1259:K3736</f>
        <v>0.00005787037037</v>
      </c>
      <c r="R1259" s="13">
        <f>RTOS_ON_RX!$N1259-RTOS_ON_RX!$Q1259</f>
        <v>0</v>
      </c>
    </row>
    <row r="1260" ht="15.75" customHeight="1">
      <c r="A1260" s="12" t="s">
        <v>6940</v>
      </c>
      <c r="B1260" s="12" t="s">
        <v>6941</v>
      </c>
      <c r="C1260" s="12" t="s">
        <v>1676</v>
      </c>
      <c r="D1260" s="12" t="s">
        <v>6942</v>
      </c>
      <c r="E1260" s="12" t="s">
        <v>2247</v>
      </c>
      <c r="F1260" s="12" t="s">
        <v>1845</v>
      </c>
      <c r="G1260" s="12" t="s">
        <v>5615</v>
      </c>
      <c r="H1260" s="12" t="s">
        <v>2398</v>
      </c>
      <c r="I1260" s="12" t="s">
        <v>1954</v>
      </c>
      <c r="J1260" s="12" t="s">
        <v>3819</v>
      </c>
      <c r="K1260" s="12" t="s">
        <v>3090</v>
      </c>
      <c r="L1260" s="12" t="s">
        <v>1685</v>
      </c>
      <c r="M1260" s="12" t="s">
        <v>6943</v>
      </c>
      <c r="N1260" s="13">
        <f>M1261-RTOS_ON_RX!$M1260</f>
        <v>0.00005787037037</v>
      </c>
      <c r="O1260" s="12">
        <f>SUM(LEN("CO_MQ135|"),LEN(RTOS_ON_RX!$E1260),LEN(",Alcool_MQ135|"),LEN(RTOS_ON_RX!$F1260),LEN(",CO2_MQ135|"),LEN(RTOS_ON_RX!$G1260),LEN(",Toluen_MQ135|"),LEN(RTOS_ON_RX!$H1260),LEN(",MH4_MQ135|"),LEN(RTOS_ON_RX!$I1260),LEN(",Aceton_MQ135|"),LEN(RTOS_ON_RX!$J1260),LEN(",O3_MQ131|"),LEN(RTOS_ON_RX!$K1260))*8</f>
        <v>864</v>
      </c>
      <c r="P1260" s="12">
        <f>(RTOS_ON_RX!$O1260/SUM(HOUR(RTOS_ON_RX!$N1260)*3600,MINUTE(RTOS_ON_RX!$N1260)*60,SECOND(RTOS_ON_RX!$N1260)))</f>
        <v>172.8</v>
      </c>
      <c r="Q1260" s="14">
        <f>RTOS_ON_TX!K1260:K3737</f>
        <v>0.00005787037037</v>
      </c>
      <c r="R1260" s="13">
        <f>RTOS_ON_RX!$N1260-RTOS_ON_RX!$Q1260</f>
        <v>0</v>
      </c>
    </row>
    <row r="1261" ht="15.75" customHeight="1">
      <c r="A1261" s="12" t="s">
        <v>6944</v>
      </c>
      <c r="B1261" s="12" t="s">
        <v>6945</v>
      </c>
      <c r="C1261" s="12" t="s">
        <v>1676</v>
      </c>
      <c r="D1261" s="12" t="s">
        <v>6946</v>
      </c>
      <c r="E1261" s="12" t="s">
        <v>3436</v>
      </c>
      <c r="F1261" s="12" t="s">
        <v>2022</v>
      </c>
      <c r="G1261" s="12" t="s">
        <v>3427</v>
      </c>
      <c r="H1261" s="12" t="s">
        <v>1772</v>
      </c>
      <c r="I1261" s="12" t="s">
        <v>1842</v>
      </c>
      <c r="J1261" s="12" t="s">
        <v>2398</v>
      </c>
      <c r="K1261" s="12" t="s">
        <v>2996</v>
      </c>
      <c r="L1261" s="12" t="s">
        <v>1685</v>
      </c>
      <c r="M1261" s="12" t="s">
        <v>6947</v>
      </c>
      <c r="N1261" s="13">
        <f>M1262-RTOS_ON_RX!$M1261</f>
        <v>0.00005787037037</v>
      </c>
      <c r="O1261" s="12">
        <f>SUM(LEN("CO_MQ135|"),LEN(RTOS_ON_RX!$E1261),LEN(",Alcool_MQ135|"),LEN(RTOS_ON_RX!$F1261),LEN(",CO2_MQ135|"),LEN(RTOS_ON_RX!$G1261),LEN(",Toluen_MQ135|"),LEN(RTOS_ON_RX!$H1261),LEN(",MH4_MQ135|"),LEN(RTOS_ON_RX!$I1261),LEN(",Aceton_MQ135|"),LEN(RTOS_ON_RX!$J1261),LEN(",O3_MQ131|"),LEN(RTOS_ON_RX!$K1261))*8</f>
        <v>880</v>
      </c>
      <c r="P1261" s="12">
        <f>(RTOS_ON_RX!$O1261/SUM(HOUR(RTOS_ON_RX!$N1261)*3600,MINUTE(RTOS_ON_RX!$N1261)*60,SECOND(RTOS_ON_RX!$N1261)))</f>
        <v>176</v>
      </c>
      <c r="Q1261" s="14">
        <f>RTOS_ON_TX!K1261:K3738</f>
        <v>0.00005787037037</v>
      </c>
      <c r="R1261" s="13">
        <f>RTOS_ON_RX!$N1261-RTOS_ON_RX!$Q1261</f>
        <v>0</v>
      </c>
    </row>
    <row r="1262" ht="15.75" customHeight="1">
      <c r="A1262" s="12" t="s">
        <v>6948</v>
      </c>
      <c r="B1262" s="12" t="s">
        <v>6949</v>
      </c>
      <c r="C1262" s="12" t="s">
        <v>1676</v>
      </c>
      <c r="D1262" s="12" t="s">
        <v>6950</v>
      </c>
      <c r="E1262" s="12" t="s">
        <v>2079</v>
      </c>
      <c r="F1262" s="12" t="s">
        <v>1773</v>
      </c>
      <c r="G1262" s="12" t="s">
        <v>3132</v>
      </c>
      <c r="H1262" s="12" t="s">
        <v>2163</v>
      </c>
      <c r="I1262" s="12" t="s">
        <v>2376</v>
      </c>
      <c r="J1262" s="12" t="s">
        <v>2449</v>
      </c>
      <c r="K1262" s="12" t="s">
        <v>3201</v>
      </c>
      <c r="L1262" s="12" t="s">
        <v>1685</v>
      </c>
      <c r="M1262" s="12" t="s">
        <v>6951</v>
      </c>
      <c r="N1262" s="13">
        <f>M1263-RTOS_ON_RX!$M1262</f>
        <v>0.00005787037037</v>
      </c>
      <c r="O1262" s="12">
        <f>SUM(LEN("CO_MQ135|"),LEN(RTOS_ON_RX!$E1262),LEN(",Alcool_MQ135|"),LEN(RTOS_ON_RX!$F1262),LEN(",CO2_MQ135|"),LEN(RTOS_ON_RX!$G1262),LEN(",Toluen_MQ135|"),LEN(RTOS_ON_RX!$H1262),LEN(",MH4_MQ135|"),LEN(RTOS_ON_RX!$I1262),LEN(",Aceton_MQ135|"),LEN(RTOS_ON_RX!$J1262),LEN(",O3_MQ131|"),LEN(RTOS_ON_RX!$K1262))*8</f>
        <v>864</v>
      </c>
      <c r="P1262" s="12">
        <f>(RTOS_ON_RX!$O1262/SUM(HOUR(RTOS_ON_RX!$N1262)*3600,MINUTE(RTOS_ON_RX!$N1262)*60,SECOND(RTOS_ON_RX!$N1262)))</f>
        <v>172.8</v>
      </c>
      <c r="Q1262" s="14">
        <f>RTOS_ON_TX!K1262:K3739</f>
        <v>0.00005787037037</v>
      </c>
      <c r="R1262" s="13">
        <f>RTOS_ON_RX!$N1262-RTOS_ON_RX!$Q1262</f>
        <v>0</v>
      </c>
    </row>
    <row r="1263" ht="15.75" customHeight="1">
      <c r="A1263" s="12" t="s">
        <v>6952</v>
      </c>
      <c r="B1263" s="12" t="s">
        <v>6953</v>
      </c>
      <c r="C1263" s="12" t="s">
        <v>1676</v>
      </c>
      <c r="D1263" s="12" t="s">
        <v>6954</v>
      </c>
      <c r="E1263" s="12" t="s">
        <v>2123</v>
      </c>
      <c r="F1263" s="12" t="s">
        <v>1734</v>
      </c>
      <c r="G1263" s="12" t="s">
        <v>3035</v>
      </c>
      <c r="H1263" s="12" t="s">
        <v>1772</v>
      </c>
      <c r="I1263" s="12" t="s">
        <v>1729</v>
      </c>
      <c r="J1263" s="12" t="s">
        <v>2398</v>
      </c>
      <c r="K1263" s="12" t="s">
        <v>2996</v>
      </c>
      <c r="L1263" s="12" t="s">
        <v>1685</v>
      </c>
      <c r="M1263" s="12" t="s">
        <v>733</v>
      </c>
      <c r="N1263" s="13">
        <f>M1264-RTOS_ON_RX!$M1263</f>
        <v>0.00005787037037</v>
      </c>
      <c r="O1263" s="12">
        <f>SUM(LEN("CO_MQ135|"),LEN(RTOS_ON_RX!$E1263),LEN(",Alcool_MQ135|"),LEN(RTOS_ON_RX!$F1263),LEN(",CO2_MQ135|"),LEN(RTOS_ON_RX!$G1263),LEN(",Toluen_MQ135|"),LEN(RTOS_ON_RX!$H1263),LEN(",MH4_MQ135|"),LEN(RTOS_ON_RX!$I1263),LEN(",Aceton_MQ135|"),LEN(RTOS_ON_RX!$J1263),LEN(",O3_MQ131|"),LEN(RTOS_ON_RX!$K1263))*8</f>
        <v>880</v>
      </c>
      <c r="P1263" s="12">
        <f>(RTOS_ON_RX!$O1263/SUM(HOUR(RTOS_ON_RX!$N1263)*3600,MINUTE(RTOS_ON_RX!$N1263)*60,SECOND(RTOS_ON_RX!$N1263)))</f>
        <v>176</v>
      </c>
      <c r="Q1263" s="14">
        <f>RTOS_ON_TX!K1263:K3740</f>
        <v>0.00005787037037</v>
      </c>
      <c r="R1263" s="13">
        <f>RTOS_ON_RX!$N1263-RTOS_ON_RX!$Q1263</f>
        <v>0</v>
      </c>
    </row>
    <row r="1264" ht="15.75" customHeight="1">
      <c r="A1264" s="12" t="s">
        <v>6955</v>
      </c>
      <c r="B1264" s="12" t="s">
        <v>6956</v>
      </c>
      <c r="C1264" s="12" t="s">
        <v>1676</v>
      </c>
      <c r="D1264" s="12" t="s">
        <v>6957</v>
      </c>
      <c r="E1264" s="12" t="s">
        <v>2179</v>
      </c>
      <c r="F1264" s="12" t="s">
        <v>1814</v>
      </c>
      <c r="G1264" s="12" t="s">
        <v>2667</v>
      </c>
      <c r="H1264" s="12" t="s">
        <v>2284</v>
      </c>
      <c r="I1264" s="12" t="s">
        <v>2439</v>
      </c>
      <c r="J1264" s="12" t="s">
        <v>2668</v>
      </c>
      <c r="K1264" s="12" t="s">
        <v>3073</v>
      </c>
      <c r="L1264" s="12" t="s">
        <v>1685</v>
      </c>
      <c r="M1264" s="12" t="s">
        <v>6958</v>
      </c>
      <c r="N1264" s="13">
        <f>M1265-RTOS_ON_RX!$M1264</f>
        <v>0.00005787037037</v>
      </c>
      <c r="O1264" s="12">
        <f>SUM(LEN("CO_MQ135|"),LEN(RTOS_ON_RX!$E1264),LEN(",Alcool_MQ135|"),LEN(RTOS_ON_RX!$F1264),LEN(",CO2_MQ135|"),LEN(RTOS_ON_RX!$G1264),LEN(",Toluen_MQ135|"),LEN(RTOS_ON_RX!$H1264),LEN(",MH4_MQ135|"),LEN(RTOS_ON_RX!$I1264),LEN(",Aceton_MQ135|"),LEN(RTOS_ON_RX!$J1264),LEN(",O3_MQ131|"),LEN(RTOS_ON_RX!$K1264))*8</f>
        <v>888</v>
      </c>
      <c r="P1264" s="12">
        <f>(RTOS_ON_RX!$O1264/SUM(HOUR(RTOS_ON_RX!$N1264)*3600,MINUTE(RTOS_ON_RX!$N1264)*60,SECOND(RTOS_ON_RX!$N1264)))</f>
        <v>177.6</v>
      </c>
      <c r="Q1264" s="14">
        <f>RTOS_ON_TX!K1264:K3741</f>
        <v>0.00005787037037</v>
      </c>
      <c r="R1264" s="13">
        <f>RTOS_ON_RX!$N1264-RTOS_ON_RX!$Q1264</f>
        <v>0</v>
      </c>
    </row>
    <row r="1265" ht="15.75" customHeight="1">
      <c r="A1265" s="12" t="s">
        <v>6959</v>
      </c>
      <c r="B1265" s="12" t="s">
        <v>6960</v>
      </c>
      <c r="C1265" s="12" t="s">
        <v>1676</v>
      </c>
      <c r="D1265" s="12" t="s">
        <v>6961</v>
      </c>
      <c r="E1265" s="12" t="s">
        <v>1789</v>
      </c>
      <c r="F1265" s="12" t="s">
        <v>2022</v>
      </c>
      <c r="G1265" s="12" t="s">
        <v>1962</v>
      </c>
      <c r="H1265" s="12" t="s">
        <v>1763</v>
      </c>
      <c r="I1265" s="12" t="s">
        <v>2614</v>
      </c>
      <c r="J1265" s="12" t="s">
        <v>2449</v>
      </c>
      <c r="K1265" s="12" t="s">
        <v>2996</v>
      </c>
      <c r="L1265" s="12" t="s">
        <v>1685</v>
      </c>
      <c r="M1265" s="12" t="s">
        <v>6962</v>
      </c>
      <c r="N1265" s="13">
        <f>M1266-RTOS_ON_RX!$M1265</f>
        <v>0.00005787037037</v>
      </c>
      <c r="O1265" s="12">
        <f>SUM(LEN("CO_MQ135|"),LEN(RTOS_ON_RX!$E1265),LEN(",Alcool_MQ135|"),LEN(RTOS_ON_RX!$F1265),LEN(",CO2_MQ135|"),LEN(RTOS_ON_RX!$G1265),LEN(",Toluen_MQ135|"),LEN(RTOS_ON_RX!$H1265),LEN(",MH4_MQ135|"),LEN(RTOS_ON_RX!$I1265),LEN(",Aceton_MQ135|"),LEN(RTOS_ON_RX!$J1265),LEN(",O3_MQ131|"),LEN(RTOS_ON_RX!$K1265))*8</f>
        <v>880</v>
      </c>
      <c r="P1265" s="12">
        <f>(RTOS_ON_RX!$O1265/SUM(HOUR(RTOS_ON_RX!$N1265)*3600,MINUTE(RTOS_ON_RX!$N1265)*60,SECOND(RTOS_ON_RX!$N1265)))</f>
        <v>176</v>
      </c>
      <c r="Q1265" s="14">
        <f>RTOS_ON_TX!K1265:K3742</f>
        <v>0.00005787037037</v>
      </c>
      <c r="R1265" s="13">
        <f>RTOS_ON_RX!$N1265-RTOS_ON_RX!$Q1265</f>
        <v>0</v>
      </c>
    </row>
    <row r="1266" ht="15.75" customHeight="1">
      <c r="A1266" s="12" t="s">
        <v>6963</v>
      </c>
      <c r="B1266" s="12" t="s">
        <v>6964</v>
      </c>
      <c r="C1266" s="12" t="s">
        <v>1676</v>
      </c>
      <c r="D1266" s="12" t="s">
        <v>6965</v>
      </c>
      <c r="E1266" s="12" t="s">
        <v>1694</v>
      </c>
      <c r="F1266" s="12" t="s">
        <v>1773</v>
      </c>
      <c r="G1266" s="12" t="s">
        <v>3894</v>
      </c>
      <c r="H1266" s="12" t="s">
        <v>1763</v>
      </c>
      <c r="I1266" s="12" t="s">
        <v>2311</v>
      </c>
      <c r="J1266" s="12" t="s">
        <v>2449</v>
      </c>
      <c r="K1266" s="12" t="s">
        <v>3090</v>
      </c>
      <c r="L1266" s="12" t="s">
        <v>1685</v>
      </c>
      <c r="M1266" s="12" t="s">
        <v>6966</v>
      </c>
      <c r="N1266" s="13">
        <f>M1267-RTOS_ON_RX!$M1266</f>
        <v>0.00005787037037</v>
      </c>
      <c r="O1266" s="12">
        <f>SUM(LEN("CO_MQ135|"),LEN(RTOS_ON_RX!$E1266),LEN(",Alcool_MQ135|"),LEN(RTOS_ON_RX!$F1266),LEN(",CO2_MQ135|"),LEN(RTOS_ON_RX!$G1266),LEN(",Toluen_MQ135|"),LEN(RTOS_ON_RX!$H1266),LEN(",MH4_MQ135|"),LEN(RTOS_ON_RX!$I1266),LEN(",Aceton_MQ135|"),LEN(RTOS_ON_RX!$J1266),LEN(",O3_MQ131|"),LEN(RTOS_ON_RX!$K1266))*8</f>
        <v>872</v>
      </c>
      <c r="P1266" s="12">
        <f>(RTOS_ON_RX!$O1266/SUM(HOUR(RTOS_ON_RX!$N1266)*3600,MINUTE(RTOS_ON_RX!$N1266)*60,SECOND(RTOS_ON_RX!$N1266)))</f>
        <v>174.4</v>
      </c>
      <c r="Q1266" s="14">
        <f>RTOS_ON_TX!K1266:K3743</f>
        <v>0.00005787037037</v>
      </c>
      <c r="R1266" s="13">
        <f>RTOS_ON_RX!$N1266-RTOS_ON_RX!$Q1266</f>
        <v>0</v>
      </c>
    </row>
    <row r="1267" ht="15.75" customHeight="1">
      <c r="A1267" s="12" t="s">
        <v>6967</v>
      </c>
      <c r="B1267" s="12" t="s">
        <v>6968</v>
      </c>
      <c r="C1267" s="12" t="s">
        <v>1676</v>
      </c>
      <c r="D1267" s="12" t="s">
        <v>6969</v>
      </c>
      <c r="E1267" s="12" t="s">
        <v>2440</v>
      </c>
      <c r="F1267" s="12" t="s">
        <v>1874</v>
      </c>
      <c r="G1267" s="12" t="s">
        <v>4472</v>
      </c>
      <c r="H1267" s="12" t="s">
        <v>2398</v>
      </c>
      <c r="I1267" s="12" t="s">
        <v>2066</v>
      </c>
      <c r="J1267" s="12" t="s">
        <v>3819</v>
      </c>
      <c r="K1267" s="12" t="s">
        <v>3090</v>
      </c>
      <c r="L1267" s="12" t="s">
        <v>1685</v>
      </c>
      <c r="M1267" s="12" t="s">
        <v>6970</v>
      </c>
      <c r="N1267" s="13">
        <f>M1268-RTOS_ON_RX!$M1267</f>
        <v>0.00005787037037</v>
      </c>
      <c r="O1267" s="12">
        <f>SUM(LEN("CO_MQ135|"),LEN(RTOS_ON_RX!$E1267),LEN(",Alcool_MQ135|"),LEN(RTOS_ON_RX!$F1267),LEN(",CO2_MQ135|"),LEN(RTOS_ON_RX!$G1267),LEN(",Toluen_MQ135|"),LEN(RTOS_ON_RX!$H1267),LEN(",MH4_MQ135|"),LEN(RTOS_ON_RX!$I1267),LEN(",Aceton_MQ135|"),LEN(RTOS_ON_RX!$J1267),LEN(",O3_MQ131|"),LEN(RTOS_ON_RX!$K1267))*8</f>
        <v>888</v>
      </c>
      <c r="P1267" s="12">
        <f>(RTOS_ON_RX!$O1267/SUM(HOUR(RTOS_ON_RX!$N1267)*3600,MINUTE(RTOS_ON_RX!$N1267)*60,SECOND(RTOS_ON_RX!$N1267)))</f>
        <v>177.6</v>
      </c>
      <c r="Q1267" s="14">
        <f>RTOS_ON_TX!K1267:K3744</f>
        <v>0.00005787037037</v>
      </c>
      <c r="R1267" s="13">
        <f>RTOS_ON_RX!$N1267-RTOS_ON_RX!$Q1267</f>
        <v>0</v>
      </c>
    </row>
    <row r="1268" ht="15.75" customHeight="1">
      <c r="A1268" s="12" t="s">
        <v>6971</v>
      </c>
      <c r="B1268" s="12" t="s">
        <v>6972</v>
      </c>
      <c r="C1268" s="12" t="s">
        <v>1676</v>
      </c>
      <c r="D1268" s="12" t="s">
        <v>6973</v>
      </c>
      <c r="E1268" s="12" t="s">
        <v>3161</v>
      </c>
      <c r="F1268" s="12" t="s">
        <v>1852</v>
      </c>
      <c r="G1268" s="12" t="s">
        <v>3818</v>
      </c>
      <c r="H1268" s="12" t="s">
        <v>2398</v>
      </c>
      <c r="I1268" s="12" t="s">
        <v>2798</v>
      </c>
      <c r="J1268" s="12" t="s">
        <v>3819</v>
      </c>
      <c r="K1268" s="12" t="s">
        <v>3078</v>
      </c>
      <c r="L1268" s="12" t="s">
        <v>1685</v>
      </c>
      <c r="M1268" s="12" t="s">
        <v>6974</v>
      </c>
      <c r="N1268" s="13">
        <f>M1269-RTOS_ON_RX!$M1268</f>
        <v>0.00005787037037</v>
      </c>
      <c r="O1268" s="12">
        <f>SUM(LEN("CO_MQ135|"),LEN(RTOS_ON_RX!$E1268),LEN(",Alcool_MQ135|"),LEN(RTOS_ON_RX!$F1268),LEN(",CO2_MQ135|"),LEN(RTOS_ON_RX!$G1268),LEN(",Toluen_MQ135|"),LEN(RTOS_ON_RX!$H1268),LEN(",MH4_MQ135|"),LEN(RTOS_ON_RX!$I1268),LEN(",Aceton_MQ135|"),LEN(RTOS_ON_RX!$J1268),LEN(",O3_MQ131|"),LEN(RTOS_ON_RX!$K1268))*8</f>
        <v>880</v>
      </c>
      <c r="P1268" s="12">
        <f>(RTOS_ON_RX!$O1268/SUM(HOUR(RTOS_ON_RX!$N1268)*3600,MINUTE(RTOS_ON_RX!$N1268)*60,SECOND(RTOS_ON_RX!$N1268)))</f>
        <v>176</v>
      </c>
      <c r="Q1268" s="14">
        <f>RTOS_ON_TX!K1268:K3745</f>
        <v>0.00005787037037</v>
      </c>
      <c r="R1268" s="13">
        <f>RTOS_ON_RX!$N1268-RTOS_ON_RX!$Q1268</f>
        <v>0</v>
      </c>
    </row>
    <row r="1269" ht="15.75" customHeight="1">
      <c r="A1269" s="12" t="s">
        <v>6975</v>
      </c>
      <c r="B1269" s="12" t="s">
        <v>6976</v>
      </c>
      <c r="C1269" s="12" t="s">
        <v>1676</v>
      </c>
      <c r="D1269" s="12" t="s">
        <v>6977</v>
      </c>
      <c r="E1269" s="12" t="s">
        <v>1780</v>
      </c>
      <c r="F1269" s="12" t="s">
        <v>2345</v>
      </c>
      <c r="G1269" s="12" t="s">
        <v>2346</v>
      </c>
      <c r="H1269" s="12" t="s">
        <v>2163</v>
      </c>
      <c r="I1269" s="12" t="s">
        <v>1768</v>
      </c>
      <c r="J1269" s="12" t="s">
        <v>2347</v>
      </c>
      <c r="K1269" s="12" t="s">
        <v>3078</v>
      </c>
      <c r="L1269" s="12" t="s">
        <v>1685</v>
      </c>
      <c r="M1269" s="12" t="s">
        <v>6978</v>
      </c>
      <c r="N1269" s="13">
        <f>M1270-RTOS_ON_RX!$M1269</f>
        <v>0.00005787037037</v>
      </c>
      <c r="O1269" s="12">
        <f>SUM(LEN("CO_MQ135|"),LEN(RTOS_ON_RX!$E1269),LEN(",Alcool_MQ135|"),LEN(RTOS_ON_RX!$F1269),LEN(",CO2_MQ135|"),LEN(RTOS_ON_RX!$G1269),LEN(",Toluen_MQ135|"),LEN(RTOS_ON_RX!$H1269),LEN(",MH4_MQ135|"),LEN(RTOS_ON_RX!$I1269),LEN(",Aceton_MQ135|"),LEN(RTOS_ON_RX!$J1269),LEN(",O3_MQ131|"),LEN(RTOS_ON_RX!$K1269))*8</f>
        <v>880</v>
      </c>
      <c r="P1269" s="12">
        <f>(RTOS_ON_RX!$O1269/SUM(HOUR(RTOS_ON_RX!$N1269)*3600,MINUTE(RTOS_ON_RX!$N1269)*60,SECOND(RTOS_ON_RX!$N1269)))</f>
        <v>176</v>
      </c>
      <c r="Q1269" s="14">
        <f>RTOS_ON_TX!K1269:K3746</f>
        <v>0.00005787037037</v>
      </c>
      <c r="R1269" s="13">
        <f>RTOS_ON_RX!$N1269-RTOS_ON_RX!$Q1269</f>
        <v>0</v>
      </c>
    </row>
    <row r="1270" ht="15.75" customHeight="1">
      <c r="A1270" s="12" t="s">
        <v>6979</v>
      </c>
      <c r="B1270" s="12" t="s">
        <v>6980</v>
      </c>
      <c r="C1270" s="12" t="s">
        <v>1676</v>
      </c>
      <c r="D1270" s="12" t="s">
        <v>6981</v>
      </c>
      <c r="E1270" s="12" t="s">
        <v>2179</v>
      </c>
      <c r="F1270" s="12" t="s">
        <v>1814</v>
      </c>
      <c r="G1270" s="12" t="s">
        <v>2667</v>
      </c>
      <c r="H1270" s="12" t="s">
        <v>2284</v>
      </c>
      <c r="I1270" s="12" t="s">
        <v>2439</v>
      </c>
      <c r="J1270" s="12" t="s">
        <v>2668</v>
      </c>
      <c r="K1270" s="12" t="s">
        <v>3078</v>
      </c>
      <c r="L1270" s="12" t="s">
        <v>1685</v>
      </c>
      <c r="M1270" s="12" t="s">
        <v>6982</v>
      </c>
      <c r="N1270" s="13">
        <f>M1271-RTOS_ON_RX!$M1270</f>
        <v>0.00005787037037</v>
      </c>
      <c r="O1270" s="12">
        <f>SUM(LEN("CO_MQ135|"),LEN(RTOS_ON_RX!$E1270),LEN(",Alcool_MQ135|"),LEN(RTOS_ON_RX!$F1270),LEN(",CO2_MQ135|"),LEN(RTOS_ON_RX!$G1270),LEN(",Toluen_MQ135|"),LEN(RTOS_ON_RX!$H1270),LEN(",MH4_MQ135|"),LEN(RTOS_ON_RX!$I1270),LEN(",Aceton_MQ135|"),LEN(RTOS_ON_RX!$J1270),LEN(",O3_MQ131|"),LEN(RTOS_ON_RX!$K1270))*8</f>
        <v>888</v>
      </c>
      <c r="P1270" s="12">
        <f>(RTOS_ON_RX!$O1270/SUM(HOUR(RTOS_ON_RX!$N1270)*3600,MINUTE(RTOS_ON_RX!$N1270)*60,SECOND(RTOS_ON_RX!$N1270)))</f>
        <v>177.6</v>
      </c>
      <c r="Q1270" s="14">
        <f>RTOS_ON_TX!K1270:K3747</f>
        <v>0.00005787037037</v>
      </c>
      <c r="R1270" s="13">
        <f>RTOS_ON_RX!$N1270-RTOS_ON_RX!$Q1270</f>
        <v>0</v>
      </c>
    </row>
    <row r="1271" ht="15.75" customHeight="1">
      <c r="A1271" s="12" t="s">
        <v>6983</v>
      </c>
      <c r="B1271" s="12" t="s">
        <v>6984</v>
      </c>
      <c r="C1271" s="12" t="s">
        <v>1676</v>
      </c>
      <c r="D1271" s="12" t="s">
        <v>6985</v>
      </c>
      <c r="E1271" s="12" t="s">
        <v>2067</v>
      </c>
      <c r="F1271" s="12" t="s">
        <v>1874</v>
      </c>
      <c r="G1271" s="12" t="s">
        <v>4472</v>
      </c>
      <c r="H1271" s="12" t="s">
        <v>2398</v>
      </c>
      <c r="I1271" s="12" t="s">
        <v>2084</v>
      </c>
      <c r="J1271" s="12" t="s">
        <v>3819</v>
      </c>
      <c r="K1271" s="12" t="s">
        <v>3090</v>
      </c>
      <c r="L1271" s="12" t="s">
        <v>1685</v>
      </c>
      <c r="M1271" s="12" t="s">
        <v>737</v>
      </c>
      <c r="N1271" s="13">
        <f>M1272-RTOS_ON_RX!$M1271</f>
        <v>0.00005787037037</v>
      </c>
      <c r="O1271" s="12">
        <f>SUM(LEN("CO_MQ135|"),LEN(RTOS_ON_RX!$E1271),LEN(",Alcool_MQ135|"),LEN(RTOS_ON_RX!$F1271),LEN(",CO2_MQ135|"),LEN(RTOS_ON_RX!$G1271),LEN(",Toluen_MQ135|"),LEN(RTOS_ON_RX!$H1271),LEN(",MH4_MQ135|"),LEN(RTOS_ON_RX!$I1271),LEN(",Aceton_MQ135|"),LEN(RTOS_ON_RX!$J1271),LEN(",O3_MQ131|"),LEN(RTOS_ON_RX!$K1271))*8</f>
        <v>888</v>
      </c>
      <c r="P1271" s="12">
        <f>(RTOS_ON_RX!$O1271/SUM(HOUR(RTOS_ON_RX!$N1271)*3600,MINUTE(RTOS_ON_RX!$N1271)*60,SECOND(RTOS_ON_RX!$N1271)))</f>
        <v>177.6</v>
      </c>
      <c r="Q1271" s="14">
        <f>RTOS_ON_TX!K1271:K3748</f>
        <v>0.00005787037037</v>
      </c>
      <c r="R1271" s="13">
        <f>RTOS_ON_RX!$N1271-RTOS_ON_RX!$Q1271</f>
        <v>0</v>
      </c>
    </row>
    <row r="1272" ht="15.75" customHeight="1">
      <c r="A1272" s="12" t="s">
        <v>6986</v>
      </c>
      <c r="B1272" s="12" t="s">
        <v>6987</v>
      </c>
      <c r="C1272" s="12" t="s">
        <v>1676</v>
      </c>
      <c r="D1272" s="12" t="s">
        <v>6988</v>
      </c>
      <c r="E1272" s="12" t="s">
        <v>2247</v>
      </c>
      <c r="F1272" s="12" t="s">
        <v>1845</v>
      </c>
      <c r="G1272" s="12" t="s">
        <v>5615</v>
      </c>
      <c r="H1272" s="12" t="s">
        <v>2398</v>
      </c>
      <c r="I1272" s="12" t="s">
        <v>1954</v>
      </c>
      <c r="J1272" s="12" t="s">
        <v>3819</v>
      </c>
      <c r="K1272" s="12" t="s">
        <v>2808</v>
      </c>
      <c r="L1272" s="12" t="s">
        <v>1685</v>
      </c>
      <c r="M1272" s="12" t="s">
        <v>6989</v>
      </c>
      <c r="N1272" s="13">
        <f>M1273-RTOS_ON_RX!$M1272</f>
        <v>0.00005787037037</v>
      </c>
      <c r="O1272" s="12">
        <f>SUM(LEN("CO_MQ135|"),LEN(RTOS_ON_RX!$E1272),LEN(",Alcool_MQ135|"),LEN(RTOS_ON_RX!$F1272),LEN(",CO2_MQ135|"),LEN(RTOS_ON_RX!$G1272),LEN(",Toluen_MQ135|"),LEN(RTOS_ON_RX!$H1272),LEN(",MH4_MQ135|"),LEN(RTOS_ON_RX!$I1272),LEN(",Aceton_MQ135|"),LEN(RTOS_ON_RX!$J1272),LEN(",O3_MQ131|"),LEN(RTOS_ON_RX!$K1272))*8</f>
        <v>864</v>
      </c>
      <c r="P1272" s="12">
        <f>(RTOS_ON_RX!$O1272/SUM(HOUR(RTOS_ON_RX!$N1272)*3600,MINUTE(RTOS_ON_RX!$N1272)*60,SECOND(RTOS_ON_RX!$N1272)))</f>
        <v>172.8</v>
      </c>
      <c r="Q1272" s="14">
        <f>RTOS_ON_TX!K1272:K3749</f>
        <v>0.00005787037037</v>
      </c>
      <c r="R1272" s="13">
        <f>RTOS_ON_RX!$N1272-RTOS_ON_RX!$Q1272</f>
        <v>0</v>
      </c>
    </row>
    <row r="1273" ht="15.75" customHeight="1">
      <c r="A1273" s="12" t="s">
        <v>6990</v>
      </c>
      <c r="B1273" s="12" t="s">
        <v>6991</v>
      </c>
      <c r="C1273" s="12" t="s">
        <v>1676</v>
      </c>
      <c r="D1273" s="12" t="s">
        <v>6992</v>
      </c>
      <c r="E1273" s="12" t="s">
        <v>2377</v>
      </c>
      <c r="F1273" s="12" t="s">
        <v>1966</v>
      </c>
      <c r="G1273" s="12" t="s">
        <v>3503</v>
      </c>
      <c r="H1273" s="12" t="s">
        <v>1823</v>
      </c>
      <c r="I1273" s="12" t="s">
        <v>2842</v>
      </c>
      <c r="J1273" s="12" t="s">
        <v>2936</v>
      </c>
      <c r="K1273" s="12" t="s">
        <v>3090</v>
      </c>
      <c r="L1273" s="12" t="s">
        <v>1685</v>
      </c>
      <c r="M1273" s="12" t="s">
        <v>6993</v>
      </c>
      <c r="N1273" s="13">
        <f>M1274-RTOS_ON_RX!$M1273</f>
        <v>0.0001157407407</v>
      </c>
      <c r="O1273" s="12">
        <f>SUM(LEN("CO_MQ135|"),LEN(RTOS_ON_RX!$E1273),LEN(",Alcool_MQ135|"),LEN(RTOS_ON_RX!$F1273),LEN(",CO2_MQ135|"),LEN(RTOS_ON_RX!$G1273),LEN(",Toluen_MQ135|"),LEN(RTOS_ON_RX!$H1273),LEN(",MH4_MQ135|"),LEN(RTOS_ON_RX!$I1273),LEN(",Aceton_MQ135|"),LEN(RTOS_ON_RX!$J1273),LEN(",O3_MQ131|"),LEN(RTOS_ON_RX!$K1273))*8</f>
        <v>880</v>
      </c>
      <c r="P1273" s="12">
        <f>(RTOS_ON_RX!$O1273/SUM(HOUR(RTOS_ON_RX!$N1273)*3600,MINUTE(RTOS_ON_RX!$N1273)*60,SECOND(RTOS_ON_RX!$N1273)))</f>
        <v>88</v>
      </c>
      <c r="Q1273" s="14">
        <f>RTOS_ON_TX!K1273:K3750</f>
        <v>0.00005787037037</v>
      </c>
      <c r="R1273" s="13">
        <f>RTOS_ON_RX!$N1273-RTOS_ON_RX!$Q1273</f>
        <v>0.00005787037037</v>
      </c>
    </row>
    <row r="1274" ht="15.75" customHeight="1">
      <c r="A1274" s="12" t="s">
        <v>6994</v>
      </c>
      <c r="B1274" s="12" t="s">
        <v>6995</v>
      </c>
      <c r="C1274" s="12" t="s">
        <v>1676</v>
      </c>
      <c r="D1274" s="12" t="s">
        <v>6996</v>
      </c>
      <c r="E1274" s="12" t="s">
        <v>3524</v>
      </c>
      <c r="F1274" s="12" t="s">
        <v>2043</v>
      </c>
      <c r="G1274" s="12" t="s">
        <v>2414</v>
      </c>
      <c r="H1274" s="12" t="s">
        <v>2163</v>
      </c>
      <c r="I1274" s="12" t="s">
        <v>2403</v>
      </c>
      <c r="J1274" s="12" t="s">
        <v>2347</v>
      </c>
      <c r="K1274" s="12" t="s">
        <v>3090</v>
      </c>
      <c r="L1274" s="12" t="s">
        <v>1685</v>
      </c>
      <c r="M1274" s="12" t="s">
        <v>6997</v>
      </c>
      <c r="N1274" s="13">
        <f>M1275-RTOS_ON_RX!$M1274</f>
        <v>0.00005787037037</v>
      </c>
      <c r="O1274" s="12">
        <f>SUM(LEN("CO_MQ135|"),LEN(RTOS_ON_RX!$E1274),LEN(",Alcool_MQ135|"),LEN(RTOS_ON_RX!$F1274),LEN(",CO2_MQ135|"),LEN(RTOS_ON_RX!$G1274),LEN(",Toluen_MQ135|"),LEN(RTOS_ON_RX!$H1274),LEN(",MH4_MQ135|"),LEN(RTOS_ON_RX!$I1274),LEN(",Aceton_MQ135|"),LEN(RTOS_ON_RX!$J1274),LEN(",O3_MQ131|"),LEN(RTOS_ON_RX!$K1274))*8</f>
        <v>880</v>
      </c>
      <c r="P1274" s="12">
        <f>(RTOS_ON_RX!$O1274/SUM(HOUR(RTOS_ON_RX!$N1274)*3600,MINUTE(RTOS_ON_RX!$N1274)*60,SECOND(RTOS_ON_RX!$N1274)))</f>
        <v>176</v>
      </c>
      <c r="Q1274" s="14">
        <f>RTOS_ON_TX!K1274:K3751</f>
        <v>0.00005787037037</v>
      </c>
      <c r="R1274" s="13">
        <f>RTOS_ON_RX!$N1274-RTOS_ON_RX!$Q1274</f>
        <v>0</v>
      </c>
    </row>
    <row r="1275" ht="15.75" customHeight="1">
      <c r="A1275" s="12" t="s">
        <v>6998</v>
      </c>
      <c r="B1275" s="12" t="s">
        <v>6999</v>
      </c>
      <c r="C1275" s="12" t="s">
        <v>1676</v>
      </c>
      <c r="D1275" s="12" t="s">
        <v>7000</v>
      </c>
      <c r="E1275" s="12" t="s">
        <v>3161</v>
      </c>
      <c r="F1275" s="12" t="s">
        <v>1852</v>
      </c>
      <c r="G1275" s="12" t="s">
        <v>3818</v>
      </c>
      <c r="H1275" s="12" t="s">
        <v>2398</v>
      </c>
      <c r="I1275" s="12" t="s">
        <v>2798</v>
      </c>
      <c r="J1275" s="12" t="s">
        <v>3819</v>
      </c>
      <c r="K1275" s="12" t="s">
        <v>3073</v>
      </c>
      <c r="L1275" s="12" t="s">
        <v>1685</v>
      </c>
      <c r="M1275" s="12" t="s">
        <v>7001</v>
      </c>
      <c r="N1275" s="13">
        <f>M1276-RTOS_ON_RX!$M1275</f>
        <v>0.00005787037037</v>
      </c>
      <c r="O1275" s="12">
        <f>SUM(LEN("CO_MQ135|"),LEN(RTOS_ON_RX!$E1275),LEN(",Alcool_MQ135|"),LEN(RTOS_ON_RX!$F1275),LEN(",CO2_MQ135|"),LEN(RTOS_ON_RX!$G1275),LEN(",Toluen_MQ135|"),LEN(RTOS_ON_RX!$H1275),LEN(",MH4_MQ135|"),LEN(RTOS_ON_RX!$I1275),LEN(",Aceton_MQ135|"),LEN(RTOS_ON_RX!$J1275),LEN(",O3_MQ131|"),LEN(RTOS_ON_RX!$K1275))*8</f>
        <v>880</v>
      </c>
      <c r="P1275" s="12">
        <f>(RTOS_ON_RX!$O1275/SUM(HOUR(RTOS_ON_RX!$N1275)*3600,MINUTE(RTOS_ON_RX!$N1275)*60,SECOND(RTOS_ON_RX!$N1275)))</f>
        <v>176</v>
      </c>
      <c r="Q1275" s="14">
        <f>RTOS_ON_TX!K1275:K3752</f>
        <v>0.00005787037037</v>
      </c>
      <c r="R1275" s="13">
        <f>RTOS_ON_RX!$N1275-RTOS_ON_RX!$Q1275</f>
        <v>0</v>
      </c>
    </row>
    <row r="1276" ht="15.75" customHeight="1">
      <c r="A1276" s="12" t="s">
        <v>7002</v>
      </c>
      <c r="B1276" s="12" t="s">
        <v>7003</v>
      </c>
      <c r="C1276" s="12" t="s">
        <v>1676</v>
      </c>
      <c r="D1276" s="12" t="s">
        <v>7004</v>
      </c>
      <c r="E1276" s="12" t="s">
        <v>2247</v>
      </c>
      <c r="F1276" s="12" t="s">
        <v>1845</v>
      </c>
      <c r="G1276" s="12" t="s">
        <v>5615</v>
      </c>
      <c r="H1276" s="12" t="s">
        <v>2398</v>
      </c>
      <c r="I1276" s="12" t="s">
        <v>1954</v>
      </c>
      <c r="J1276" s="12" t="s">
        <v>3819</v>
      </c>
      <c r="K1276" s="12" t="s">
        <v>3036</v>
      </c>
      <c r="L1276" s="12" t="s">
        <v>1685</v>
      </c>
      <c r="M1276" s="12" t="s">
        <v>7005</v>
      </c>
      <c r="N1276" s="13">
        <f>M1277-RTOS_ON_RX!$M1276</f>
        <v>0.00005787037037</v>
      </c>
      <c r="O1276" s="12">
        <f>SUM(LEN("CO_MQ135|"),LEN(RTOS_ON_RX!$E1276),LEN(",Alcool_MQ135|"),LEN(RTOS_ON_RX!$F1276),LEN(",CO2_MQ135|"),LEN(RTOS_ON_RX!$G1276),LEN(",Toluen_MQ135|"),LEN(RTOS_ON_RX!$H1276),LEN(",MH4_MQ135|"),LEN(RTOS_ON_RX!$I1276),LEN(",Aceton_MQ135|"),LEN(RTOS_ON_RX!$J1276),LEN(",O3_MQ131|"),LEN(RTOS_ON_RX!$K1276))*8</f>
        <v>864</v>
      </c>
      <c r="P1276" s="12">
        <f>(RTOS_ON_RX!$O1276/SUM(HOUR(RTOS_ON_RX!$N1276)*3600,MINUTE(RTOS_ON_RX!$N1276)*60,SECOND(RTOS_ON_RX!$N1276)))</f>
        <v>172.8</v>
      </c>
      <c r="Q1276" s="14">
        <f>RTOS_ON_TX!K1276:K3753</f>
        <v>0.00005787037037</v>
      </c>
      <c r="R1276" s="13">
        <f>RTOS_ON_RX!$N1276-RTOS_ON_RX!$Q1276</f>
        <v>0</v>
      </c>
    </row>
    <row r="1277" ht="15.75" customHeight="1">
      <c r="A1277" s="12" t="s">
        <v>7006</v>
      </c>
      <c r="B1277" s="12" t="s">
        <v>7007</v>
      </c>
      <c r="C1277" s="12" t="s">
        <v>1676</v>
      </c>
      <c r="D1277" s="12" t="s">
        <v>7008</v>
      </c>
      <c r="E1277" s="12" t="s">
        <v>2099</v>
      </c>
      <c r="F1277" s="12" t="s">
        <v>1797</v>
      </c>
      <c r="G1277" s="12" t="s">
        <v>3934</v>
      </c>
      <c r="H1277" s="12" t="s">
        <v>2037</v>
      </c>
      <c r="I1277" s="12" t="s">
        <v>2498</v>
      </c>
      <c r="J1277" s="12" t="s">
        <v>2936</v>
      </c>
      <c r="K1277" s="12" t="s">
        <v>3073</v>
      </c>
      <c r="L1277" s="12" t="s">
        <v>1685</v>
      </c>
      <c r="M1277" s="12" t="s">
        <v>7009</v>
      </c>
      <c r="N1277" s="13">
        <f>M1278-RTOS_ON_RX!$M1277</f>
        <v>0.00005787037037</v>
      </c>
      <c r="O1277" s="12">
        <f>SUM(LEN("CO_MQ135|"),LEN(RTOS_ON_RX!$E1277),LEN(",Alcool_MQ135|"),LEN(RTOS_ON_RX!$F1277),LEN(",CO2_MQ135|"),LEN(RTOS_ON_RX!$G1277),LEN(",Toluen_MQ135|"),LEN(RTOS_ON_RX!$H1277),LEN(",MH4_MQ135|"),LEN(RTOS_ON_RX!$I1277),LEN(",Aceton_MQ135|"),LEN(RTOS_ON_RX!$J1277),LEN(",O3_MQ131|"),LEN(RTOS_ON_RX!$K1277))*8</f>
        <v>888</v>
      </c>
      <c r="P1277" s="12">
        <f>(RTOS_ON_RX!$O1277/SUM(HOUR(RTOS_ON_RX!$N1277)*3600,MINUTE(RTOS_ON_RX!$N1277)*60,SECOND(RTOS_ON_RX!$N1277)))</f>
        <v>177.6</v>
      </c>
      <c r="Q1277" s="14">
        <f>RTOS_ON_TX!K1277:K3754</f>
        <v>0.00005787037037</v>
      </c>
      <c r="R1277" s="13">
        <f>RTOS_ON_RX!$N1277-RTOS_ON_RX!$Q1277</f>
        <v>0</v>
      </c>
    </row>
    <row r="1278" ht="15.75" customHeight="1">
      <c r="A1278" s="12" t="s">
        <v>7010</v>
      </c>
      <c r="B1278" s="12" t="s">
        <v>7011</v>
      </c>
      <c r="C1278" s="12" t="s">
        <v>1676</v>
      </c>
      <c r="D1278" s="12" t="s">
        <v>7012</v>
      </c>
      <c r="E1278" s="12" t="s">
        <v>1789</v>
      </c>
      <c r="F1278" s="12" t="s">
        <v>1754</v>
      </c>
      <c r="G1278" s="12" t="s">
        <v>2644</v>
      </c>
      <c r="H1278" s="12" t="s">
        <v>1763</v>
      </c>
      <c r="I1278" s="12" t="s">
        <v>2276</v>
      </c>
      <c r="J1278" s="12" t="s">
        <v>2449</v>
      </c>
      <c r="K1278" s="12" t="s">
        <v>3036</v>
      </c>
      <c r="L1278" s="12" t="s">
        <v>1685</v>
      </c>
      <c r="M1278" s="12" t="s">
        <v>7013</v>
      </c>
      <c r="N1278" s="13">
        <f>M1279-RTOS_ON_RX!$M1278</f>
        <v>0.0001157407407</v>
      </c>
      <c r="O1278" s="12">
        <f>SUM(LEN("CO_MQ135|"),LEN(RTOS_ON_RX!$E1278),LEN(",Alcool_MQ135|"),LEN(RTOS_ON_RX!$F1278),LEN(",CO2_MQ135|"),LEN(RTOS_ON_RX!$G1278),LEN(",Toluen_MQ135|"),LEN(RTOS_ON_RX!$H1278),LEN(",MH4_MQ135|"),LEN(RTOS_ON_RX!$I1278),LEN(",Aceton_MQ135|"),LEN(RTOS_ON_RX!$J1278),LEN(",O3_MQ131|"),LEN(RTOS_ON_RX!$K1278))*8</f>
        <v>888</v>
      </c>
      <c r="P1278" s="12">
        <f>(RTOS_ON_RX!$O1278/SUM(HOUR(RTOS_ON_RX!$N1278)*3600,MINUTE(RTOS_ON_RX!$N1278)*60,SECOND(RTOS_ON_RX!$N1278)))</f>
        <v>88.8</v>
      </c>
      <c r="Q1278" s="14">
        <f>RTOS_ON_TX!K1278:K3755</f>
        <v>0.00005787037037</v>
      </c>
      <c r="R1278" s="13">
        <f>RTOS_ON_RX!$N1278-RTOS_ON_RX!$Q1278</f>
        <v>0.00005787037037</v>
      </c>
    </row>
    <row r="1279" ht="15.75" customHeight="1">
      <c r="A1279" s="12" t="s">
        <v>7014</v>
      </c>
      <c r="B1279" s="12" t="s">
        <v>7015</v>
      </c>
      <c r="C1279" s="12" t="s">
        <v>1676</v>
      </c>
      <c r="D1279" s="12" t="s">
        <v>7016</v>
      </c>
      <c r="E1279" s="12" t="s">
        <v>2179</v>
      </c>
      <c r="F1279" s="12" t="s">
        <v>1874</v>
      </c>
      <c r="G1279" s="12" t="s">
        <v>4256</v>
      </c>
      <c r="H1279" s="12" t="s">
        <v>2284</v>
      </c>
      <c r="I1279" s="12" t="s">
        <v>4257</v>
      </c>
      <c r="J1279" s="12" t="s">
        <v>3819</v>
      </c>
      <c r="K1279" s="12" t="s">
        <v>2996</v>
      </c>
      <c r="L1279" s="12" t="s">
        <v>1685</v>
      </c>
      <c r="M1279" s="12" t="s">
        <v>7017</v>
      </c>
      <c r="N1279" s="13">
        <f>M1280-RTOS_ON_RX!$M1279</f>
        <v>0.00005787037037</v>
      </c>
      <c r="O1279" s="12">
        <f>SUM(LEN("CO_MQ135|"),LEN(RTOS_ON_RX!$E1279),LEN(",Alcool_MQ135|"),LEN(RTOS_ON_RX!$F1279),LEN(",CO2_MQ135|"),LEN(RTOS_ON_RX!$G1279),LEN(",Toluen_MQ135|"),LEN(RTOS_ON_RX!$H1279),LEN(",MH4_MQ135|"),LEN(RTOS_ON_RX!$I1279),LEN(",Aceton_MQ135|"),LEN(RTOS_ON_RX!$J1279),LEN(",O3_MQ131|"),LEN(RTOS_ON_RX!$K1279))*8</f>
        <v>880</v>
      </c>
      <c r="P1279" s="12">
        <f>(RTOS_ON_RX!$O1279/SUM(HOUR(RTOS_ON_RX!$N1279)*3600,MINUTE(RTOS_ON_RX!$N1279)*60,SECOND(RTOS_ON_RX!$N1279)))</f>
        <v>176</v>
      </c>
      <c r="Q1279" s="14">
        <f>RTOS_ON_TX!K1279:K3756</f>
        <v>0.00005787037037</v>
      </c>
      <c r="R1279" s="13">
        <f>RTOS_ON_RX!$N1279-RTOS_ON_RX!$Q1279</f>
        <v>0</v>
      </c>
    </row>
    <row r="1280" ht="15.75" customHeight="1">
      <c r="A1280" s="12" t="s">
        <v>7018</v>
      </c>
      <c r="B1280" s="12" t="s">
        <v>7019</v>
      </c>
      <c r="C1280" s="12" t="s">
        <v>1676</v>
      </c>
      <c r="D1280" s="12" t="s">
        <v>7020</v>
      </c>
      <c r="E1280" s="12" t="s">
        <v>1721</v>
      </c>
      <c r="F1280" s="12" t="s">
        <v>1797</v>
      </c>
      <c r="G1280" s="12" t="s">
        <v>3623</v>
      </c>
      <c r="H1280" s="12" t="s">
        <v>2037</v>
      </c>
      <c r="I1280" s="12" t="s">
        <v>2498</v>
      </c>
      <c r="J1280" s="12" t="s">
        <v>2347</v>
      </c>
      <c r="K1280" s="12" t="s">
        <v>2808</v>
      </c>
      <c r="L1280" s="12" t="s">
        <v>1685</v>
      </c>
      <c r="M1280" s="12" t="s">
        <v>7021</v>
      </c>
      <c r="N1280" s="13">
        <f>M1281-RTOS_ON_RX!$M1280</f>
        <v>0.00005787037037</v>
      </c>
      <c r="O1280" s="12">
        <f>SUM(LEN("CO_MQ135|"),LEN(RTOS_ON_RX!$E1280),LEN(",Alcool_MQ135|"),LEN(RTOS_ON_RX!$F1280),LEN(",CO2_MQ135|"),LEN(RTOS_ON_RX!$G1280),LEN(",Toluen_MQ135|"),LEN(RTOS_ON_RX!$H1280),LEN(",MH4_MQ135|"),LEN(RTOS_ON_RX!$I1280),LEN(",Aceton_MQ135|"),LEN(RTOS_ON_RX!$J1280),LEN(",O3_MQ131|"),LEN(RTOS_ON_RX!$K1280))*8</f>
        <v>888</v>
      </c>
      <c r="P1280" s="12">
        <f>(RTOS_ON_RX!$O1280/SUM(HOUR(RTOS_ON_RX!$N1280)*3600,MINUTE(RTOS_ON_RX!$N1280)*60,SECOND(RTOS_ON_RX!$N1280)))</f>
        <v>177.6</v>
      </c>
      <c r="Q1280" s="14">
        <f>RTOS_ON_TX!K1280:K3757</f>
        <v>0.00005787037037</v>
      </c>
      <c r="R1280" s="13">
        <f>RTOS_ON_RX!$N1280-RTOS_ON_RX!$Q1280</f>
        <v>0</v>
      </c>
    </row>
    <row r="1281" ht="15.75" customHeight="1">
      <c r="A1281" s="12" t="s">
        <v>7022</v>
      </c>
      <c r="B1281" s="12" t="s">
        <v>7023</v>
      </c>
      <c r="C1281" s="12" t="s">
        <v>1676</v>
      </c>
      <c r="D1281" s="12" t="s">
        <v>7024</v>
      </c>
      <c r="E1281" s="12" t="s">
        <v>2843</v>
      </c>
      <c r="F1281" s="12" t="s">
        <v>1814</v>
      </c>
      <c r="G1281" s="12" t="s">
        <v>4608</v>
      </c>
      <c r="H1281" s="12" t="s">
        <v>2284</v>
      </c>
      <c r="I1281" s="12" t="s">
        <v>2429</v>
      </c>
      <c r="J1281" s="12" t="s">
        <v>2668</v>
      </c>
      <c r="K1281" s="12" t="s">
        <v>2996</v>
      </c>
      <c r="L1281" s="12" t="s">
        <v>1685</v>
      </c>
      <c r="M1281" s="12" t="s">
        <v>740</v>
      </c>
      <c r="N1281" s="13">
        <f>M1282-RTOS_ON_RX!$M1281</f>
        <v>0.00005787037037</v>
      </c>
      <c r="O1281" s="12">
        <f>SUM(LEN("CO_MQ135|"),LEN(RTOS_ON_RX!$E1281),LEN(",Alcool_MQ135|"),LEN(RTOS_ON_RX!$F1281),LEN(",CO2_MQ135|"),LEN(RTOS_ON_RX!$G1281),LEN(",Toluen_MQ135|"),LEN(RTOS_ON_RX!$H1281),LEN(",MH4_MQ135|"),LEN(RTOS_ON_RX!$I1281),LEN(",Aceton_MQ135|"),LEN(RTOS_ON_RX!$J1281),LEN(",O3_MQ131|"),LEN(RTOS_ON_RX!$K1281))*8</f>
        <v>880</v>
      </c>
      <c r="P1281" s="12">
        <f>(RTOS_ON_RX!$O1281/SUM(HOUR(RTOS_ON_RX!$N1281)*3600,MINUTE(RTOS_ON_RX!$N1281)*60,SECOND(RTOS_ON_RX!$N1281)))</f>
        <v>176</v>
      </c>
      <c r="Q1281" s="14">
        <f>RTOS_ON_TX!K1281:K3758</f>
        <v>0.00005787037037</v>
      </c>
      <c r="R1281" s="13">
        <f>RTOS_ON_RX!$N1281-RTOS_ON_RX!$Q1281</f>
        <v>0</v>
      </c>
    </row>
    <row r="1282" ht="15.75" customHeight="1">
      <c r="A1282" s="12" t="s">
        <v>7025</v>
      </c>
      <c r="B1282" s="12" t="s">
        <v>7026</v>
      </c>
      <c r="C1282" s="12" t="s">
        <v>1676</v>
      </c>
      <c r="D1282" s="12" t="s">
        <v>7027</v>
      </c>
      <c r="E1282" s="12" t="s">
        <v>2485</v>
      </c>
      <c r="F1282" s="12" t="s">
        <v>1903</v>
      </c>
      <c r="G1282" s="12" t="s">
        <v>4880</v>
      </c>
      <c r="H1282" s="12" t="s">
        <v>2449</v>
      </c>
      <c r="I1282" s="12" t="s">
        <v>2035</v>
      </c>
      <c r="J1282" s="12" t="s">
        <v>2898</v>
      </c>
      <c r="K1282" s="12" t="s">
        <v>3036</v>
      </c>
      <c r="L1282" s="12" t="s">
        <v>1685</v>
      </c>
      <c r="M1282" s="12" t="s">
        <v>7028</v>
      </c>
      <c r="N1282" s="13">
        <f>M1283-RTOS_ON_RX!$M1282</f>
        <v>0.00005787037037</v>
      </c>
      <c r="O1282" s="12">
        <f>SUM(LEN("CO_MQ135|"),LEN(RTOS_ON_RX!$E1282),LEN(",Alcool_MQ135|"),LEN(RTOS_ON_RX!$F1282),LEN(",CO2_MQ135|"),LEN(RTOS_ON_RX!$G1282),LEN(",Toluen_MQ135|"),LEN(RTOS_ON_RX!$H1282),LEN(",MH4_MQ135|"),LEN(RTOS_ON_RX!$I1282),LEN(",Aceton_MQ135|"),LEN(RTOS_ON_RX!$J1282),LEN(",O3_MQ131|"),LEN(RTOS_ON_RX!$K1282))*8</f>
        <v>880</v>
      </c>
      <c r="P1282" s="12">
        <f>(RTOS_ON_RX!$O1282/SUM(HOUR(RTOS_ON_RX!$N1282)*3600,MINUTE(RTOS_ON_RX!$N1282)*60,SECOND(RTOS_ON_RX!$N1282)))</f>
        <v>176</v>
      </c>
      <c r="Q1282" s="14">
        <f>RTOS_ON_TX!K1282:K3759</f>
        <v>0.00005787037037</v>
      </c>
      <c r="R1282" s="13">
        <f>RTOS_ON_RX!$N1282-RTOS_ON_RX!$Q1282</f>
        <v>0</v>
      </c>
    </row>
    <row r="1283" ht="15.75" customHeight="1">
      <c r="A1283" s="12" t="s">
        <v>7029</v>
      </c>
      <c r="B1283" s="12" t="s">
        <v>7030</v>
      </c>
      <c r="C1283" s="12" t="s">
        <v>1676</v>
      </c>
      <c r="D1283" s="12" t="s">
        <v>7031</v>
      </c>
      <c r="E1283" s="12" t="s">
        <v>2297</v>
      </c>
      <c r="F1283" s="12" t="s">
        <v>1845</v>
      </c>
      <c r="G1283" s="12" t="s">
        <v>5615</v>
      </c>
      <c r="H1283" s="12" t="s">
        <v>2398</v>
      </c>
      <c r="I1283" s="12" t="s">
        <v>2246</v>
      </c>
      <c r="J1283" s="12" t="s">
        <v>3819</v>
      </c>
      <c r="K1283" s="12" t="s">
        <v>3036</v>
      </c>
      <c r="L1283" s="12" t="s">
        <v>1685</v>
      </c>
      <c r="M1283" s="12" t="s">
        <v>7032</v>
      </c>
      <c r="N1283" s="13">
        <f>M1284-RTOS_ON_RX!$M1283</f>
        <v>0.00005787037037</v>
      </c>
      <c r="O1283" s="12">
        <f>SUM(LEN("CO_MQ135|"),LEN(RTOS_ON_RX!$E1283),LEN(",Alcool_MQ135|"),LEN(RTOS_ON_RX!$F1283),LEN(",CO2_MQ135|"),LEN(RTOS_ON_RX!$G1283),LEN(",Toluen_MQ135|"),LEN(RTOS_ON_RX!$H1283),LEN(",MH4_MQ135|"),LEN(RTOS_ON_RX!$I1283),LEN(",Aceton_MQ135|"),LEN(RTOS_ON_RX!$J1283),LEN(",O3_MQ131|"),LEN(RTOS_ON_RX!$K1283))*8</f>
        <v>872</v>
      </c>
      <c r="P1283" s="12">
        <f>(RTOS_ON_RX!$O1283/SUM(HOUR(RTOS_ON_RX!$N1283)*3600,MINUTE(RTOS_ON_RX!$N1283)*60,SECOND(RTOS_ON_RX!$N1283)))</f>
        <v>174.4</v>
      </c>
      <c r="Q1283" s="14">
        <f>RTOS_ON_TX!K1283:K3760</f>
        <v>0.00005787037037</v>
      </c>
      <c r="R1283" s="13">
        <f>RTOS_ON_RX!$N1283-RTOS_ON_RX!$Q1283</f>
        <v>0</v>
      </c>
    </row>
    <row r="1284" ht="15.75" customHeight="1">
      <c r="A1284" s="12" t="s">
        <v>7033</v>
      </c>
      <c r="B1284" s="12" t="s">
        <v>7034</v>
      </c>
      <c r="C1284" s="12" t="s">
        <v>1676</v>
      </c>
      <c r="D1284" s="12" t="s">
        <v>7035</v>
      </c>
      <c r="E1284" s="12" t="s">
        <v>1705</v>
      </c>
      <c r="F1284" s="12" t="s">
        <v>2807</v>
      </c>
      <c r="G1284" s="12" t="s">
        <v>2941</v>
      </c>
      <c r="H1284" s="12" t="s">
        <v>1772</v>
      </c>
      <c r="I1284" s="12" t="s">
        <v>2013</v>
      </c>
      <c r="J1284" s="12" t="s">
        <v>2398</v>
      </c>
      <c r="K1284" s="12" t="s">
        <v>2808</v>
      </c>
      <c r="L1284" s="12" t="s">
        <v>1685</v>
      </c>
      <c r="M1284" s="12" t="s">
        <v>7036</v>
      </c>
      <c r="N1284" s="13">
        <f>M1285-RTOS_ON_RX!$M1284</f>
        <v>0.00005787037037</v>
      </c>
      <c r="O1284" s="12">
        <f>SUM(LEN("CO_MQ135|"),LEN(RTOS_ON_RX!$E1284),LEN(",Alcool_MQ135|"),LEN(RTOS_ON_RX!$F1284),LEN(",CO2_MQ135|"),LEN(RTOS_ON_RX!$G1284),LEN(",Toluen_MQ135|"),LEN(RTOS_ON_RX!$H1284),LEN(",MH4_MQ135|"),LEN(RTOS_ON_RX!$I1284),LEN(",Aceton_MQ135|"),LEN(RTOS_ON_RX!$J1284),LEN(",O3_MQ131|"),LEN(RTOS_ON_RX!$K1284))*8</f>
        <v>872</v>
      </c>
      <c r="P1284" s="12">
        <f>(RTOS_ON_RX!$O1284/SUM(HOUR(RTOS_ON_RX!$N1284)*3600,MINUTE(RTOS_ON_RX!$N1284)*60,SECOND(RTOS_ON_RX!$N1284)))</f>
        <v>174.4</v>
      </c>
      <c r="Q1284" s="14">
        <f>RTOS_ON_TX!K1284:K3761</f>
        <v>0.00005787037037</v>
      </c>
      <c r="R1284" s="13">
        <f>RTOS_ON_RX!$N1284-RTOS_ON_RX!$Q1284</f>
        <v>0</v>
      </c>
    </row>
    <row r="1285" ht="15.75" customHeight="1">
      <c r="A1285" s="12" t="s">
        <v>7037</v>
      </c>
      <c r="B1285" s="12" t="s">
        <v>7038</v>
      </c>
      <c r="C1285" s="12" t="s">
        <v>1676</v>
      </c>
      <c r="D1285" s="12" t="s">
        <v>7039</v>
      </c>
      <c r="E1285" s="12" t="s">
        <v>2662</v>
      </c>
      <c r="F1285" s="12" t="s">
        <v>1805</v>
      </c>
      <c r="G1285" s="12" t="s">
        <v>4251</v>
      </c>
      <c r="H1285" s="12" t="s">
        <v>2284</v>
      </c>
      <c r="I1285" s="12" t="s">
        <v>2177</v>
      </c>
      <c r="J1285" s="12" t="s">
        <v>2668</v>
      </c>
      <c r="K1285" s="12" t="s">
        <v>2808</v>
      </c>
      <c r="L1285" s="12" t="s">
        <v>1685</v>
      </c>
      <c r="M1285" s="12" t="s">
        <v>7040</v>
      </c>
      <c r="N1285" s="13">
        <f>M1286-RTOS_ON_RX!$M1285</f>
        <v>0.00005787037037</v>
      </c>
      <c r="O1285" s="12">
        <f>SUM(LEN("CO_MQ135|"),LEN(RTOS_ON_RX!$E1285),LEN(",Alcool_MQ135|"),LEN(RTOS_ON_RX!$F1285),LEN(",CO2_MQ135|"),LEN(RTOS_ON_RX!$G1285),LEN(",Toluen_MQ135|"),LEN(RTOS_ON_RX!$H1285),LEN(",MH4_MQ135|"),LEN(RTOS_ON_RX!$I1285),LEN(",Aceton_MQ135|"),LEN(RTOS_ON_RX!$J1285),LEN(",O3_MQ131|"),LEN(RTOS_ON_RX!$K1285))*8</f>
        <v>888</v>
      </c>
      <c r="P1285" s="12">
        <f>(RTOS_ON_RX!$O1285/SUM(HOUR(RTOS_ON_RX!$N1285)*3600,MINUTE(RTOS_ON_RX!$N1285)*60,SECOND(RTOS_ON_RX!$N1285)))</f>
        <v>177.6</v>
      </c>
      <c r="Q1285" s="14">
        <f>RTOS_ON_TX!K1285:K3762</f>
        <v>0.00005787037037</v>
      </c>
      <c r="R1285" s="13">
        <f>RTOS_ON_RX!$N1285-RTOS_ON_RX!$Q1285</f>
        <v>0</v>
      </c>
    </row>
    <row r="1286" ht="15.75" customHeight="1">
      <c r="A1286" s="12" t="s">
        <v>7041</v>
      </c>
      <c r="B1286" s="12" t="s">
        <v>7042</v>
      </c>
      <c r="C1286" s="12" t="s">
        <v>1676</v>
      </c>
      <c r="D1286" s="12" t="s">
        <v>7043</v>
      </c>
      <c r="E1286" s="12" t="s">
        <v>1821</v>
      </c>
      <c r="F1286" s="12" t="s">
        <v>1903</v>
      </c>
      <c r="G1286" s="12" t="s">
        <v>4880</v>
      </c>
      <c r="H1286" s="12" t="s">
        <v>2449</v>
      </c>
      <c r="I1286" s="12" t="s">
        <v>2052</v>
      </c>
      <c r="J1286" s="12" t="s">
        <v>2898</v>
      </c>
      <c r="K1286" s="12" t="s">
        <v>3090</v>
      </c>
      <c r="L1286" s="12" t="s">
        <v>1685</v>
      </c>
      <c r="M1286" s="12" t="s">
        <v>7044</v>
      </c>
      <c r="N1286" s="13">
        <f>M1287-RTOS_ON_RX!$M1286</f>
        <v>0.0001157407407</v>
      </c>
      <c r="O1286" s="12">
        <f>SUM(LEN("CO_MQ135|"),LEN(RTOS_ON_RX!$E1286),LEN(",Alcool_MQ135|"),LEN(RTOS_ON_RX!$F1286),LEN(",CO2_MQ135|"),LEN(RTOS_ON_RX!$G1286),LEN(",Toluen_MQ135|"),LEN(RTOS_ON_RX!$H1286),LEN(",MH4_MQ135|"),LEN(RTOS_ON_RX!$I1286),LEN(",Aceton_MQ135|"),LEN(RTOS_ON_RX!$J1286),LEN(",O3_MQ131|"),LEN(RTOS_ON_RX!$K1286))*8</f>
        <v>880</v>
      </c>
      <c r="P1286" s="12">
        <f>(RTOS_ON_RX!$O1286/SUM(HOUR(RTOS_ON_RX!$N1286)*3600,MINUTE(RTOS_ON_RX!$N1286)*60,SECOND(RTOS_ON_RX!$N1286)))</f>
        <v>88</v>
      </c>
      <c r="Q1286" s="14">
        <f>RTOS_ON_TX!K1286:K3763</f>
        <v>0.00005787037037</v>
      </c>
      <c r="R1286" s="13">
        <f>RTOS_ON_RX!$N1286-RTOS_ON_RX!$Q1286</f>
        <v>0.00005787037037</v>
      </c>
    </row>
    <row r="1287" ht="15.75" customHeight="1">
      <c r="A1287" s="12" t="s">
        <v>7045</v>
      </c>
      <c r="B1287" s="12" t="s">
        <v>7046</v>
      </c>
      <c r="C1287" s="12" t="s">
        <v>1676</v>
      </c>
      <c r="D1287" s="12" t="s">
        <v>7047</v>
      </c>
      <c r="E1287" s="12" t="s">
        <v>2317</v>
      </c>
      <c r="F1287" s="12" t="s">
        <v>2086</v>
      </c>
      <c r="G1287" s="12" t="s">
        <v>3457</v>
      </c>
      <c r="H1287" s="12" t="s">
        <v>2037</v>
      </c>
      <c r="I1287" s="12" t="s">
        <v>2661</v>
      </c>
      <c r="J1287" s="12" t="s">
        <v>2936</v>
      </c>
      <c r="K1287" s="12" t="s">
        <v>2808</v>
      </c>
      <c r="L1287" s="12" t="s">
        <v>1685</v>
      </c>
      <c r="M1287" s="12" t="s">
        <v>7048</v>
      </c>
      <c r="N1287" s="13">
        <f>M1288-RTOS_ON_RX!$M1287</f>
        <v>0.00005787037037</v>
      </c>
      <c r="O1287" s="12">
        <f>SUM(LEN("CO_MQ135|"),LEN(RTOS_ON_RX!$E1287),LEN(",Alcool_MQ135|"),LEN(RTOS_ON_RX!$F1287),LEN(",CO2_MQ135|"),LEN(RTOS_ON_RX!$G1287),LEN(",Toluen_MQ135|"),LEN(RTOS_ON_RX!$H1287),LEN(",MH4_MQ135|"),LEN(RTOS_ON_RX!$I1287),LEN(",Aceton_MQ135|"),LEN(RTOS_ON_RX!$J1287),LEN(",O3_MQ131|"),LEN(RTOS_ON_RX!$K1287))*8</f>
        <v>888</v>
      </c>
      <c r="P1287" s="12">
        <f>(RTOS_ON_RX!$O1287/SUM(HOUR(RTOS_ON_RX!$N1287)*3600,MINUTE(RTOS_ON_RX!$N1287)*60,SECOND(RTOS_ON_RX!$N1287)))</f>
        <v>177.6</v>
      </c>
      <c r="Q1287" s="14">
        <f>RTOS_ON_TX!K1287:K3764</f>
        <v>0.00005787037037</v>
      </c>
      <c r="R1287" s="13">
        <f>RTOS_ON_RX!$N1287-RTOS_ON_RX!$Q1287</f>
        <v>0</v>
      </c>
    </row>
    <row r="1288" ht="15.75" customHeight="1">
      <c r="A1288" s="12" t="s">
        <v>7049</v>
      </c>
      <c r="B1288" s="12" t="s">
        <v>7050</v>
      </c>
      <c r="C1288" s="12" t="s">
        <v>1676</v>
      </c>
      <c r="D1288" s="12" t="s">
        <v>7051</v>
      </c>
      <c r="E1288" s="12" t="s">
        <v>3894</v>
      </c>
      <c r="F1288" s="12" t="s">
        <v>1931</v>
      </c>
      <c r="G1288" s="12" t="s">
        <v>5800</v>
      </c>
      <c r="H1288" s="12" t="s">
        <v>2936</v>
      </c>
      <c r="I1288" s="12" t="s">
        <v>2419</v>
      </c>
      <c r="J1288" s="12" t="s">
        <v>4845</v>
      </c>
      <c r="K1288" s="12" t="s">
        <v>2996</v>
      </c>
      <c r="L1288" s="12" t="s">
        <v>1685</v>
      </c>
      <c r="M1288" s="12" t="s">
        <v>745</v>
      </c>
      <c r="N1288" s="13">
        <f>M1289-RTOS_ON_RX!$M1288</f>
        <v>0.00005787037037</v>
      </c>
      <c r="O1288" s="12">
        <f>SUM(LEN("CO_MQ135|"),LEN(RTOS_ON_RX!$E1288),LEN(",Alcool_MQ135|"),LEN(RTOS_ON_RX!$F1288),LEN(",CO2_MQ135|"),LEN(RTOS_ON_RX!$G1288),LEN(",Toluen_MQ135|"),LEN(RTOS_ON_RX!$H1288),LEN(",MH4_MQ135|"),LEN(RTOS_ON_RX!$I1288),LEN(",Aceton_MQ135|"),LEN(RTOS_ON_RX!$J1288),LEN(",O3_MQ131|"),LEN(RTOS_ON_RX!$K1288))*8</f>
        <v>880</v>
      </c>
      <c r="P1288" s="12">
        <f>(RTOS_ON_RX!$O1288/SUM(HOUR(RTOS_ON_RX!$N1288)*3600,MINUTE(RTOS_ON_RX!$N1288)*60,SECOND(RTOS_ON_RX!$N1288)))</f>
        <v>176</v>
      </c>
      <c r="Q1288" s="14">
        <f>RTOS_ON_TX!K1288:K3765</f>
        <v>0.00005787037037</v>
      </c>
      <c r="R1288" s="13">
        <f>RTOS_ON_RX!$N1288-RTOS_ON_RX!$Q1288</f>
        <v>0</v>
      </c>
    </row>
    <row r="1289" ht="15.75" customHeight="1">
      <c r="A1289" s="12" t="s">
        <v>7052</v>
      </c>
      <c r="B1289" s="12" t="s">
        <v>7053</v>
      </c>
      <c r="C1289" s="12" t="s">
        <v>1676</v>
      </c>
      <c r="D1289" s="12" t="s">
        <v>7054</v>
      </c>
      <c r="E1289" s="12" t="s">
        <v>1780</v>
      </c>
      <c r="F1289" s="12" t="s">
        <v>2345</v>
      </c>
      <c r="G1289" s="12" t="s">
        <v>2346</v>
      </c>
      <c r="H1289" s="12" t="s">
        <v>2163</v>
      </c>
      <c r="I1289" s="12" t="s">
        <v>1768</v>
      </c>
      <c r="J1289" s="12" t="s">
        <v>2347</v>
      </c>
      <c r="K1289" s="12" t="s">
        <v>2808</v>
      </c>
      <c r="L1289" s="12" t="s">
        <v>1685</v>
      </c>
      <c r="M1289" s="12" t="s">
        <v>7055</v>
      </c>
      <c r="N1289" s="13">
        <f>M1290-RTOS_ON_RX!$M1289</f>
        <v>0.00005787037037</v>
      </c>
      <c r="O1289" s="12">
        <f>SUM(LEN("CO_MQ135|"),LEN(RTOS_ON_RX!$E1289),LEN(",Alcool_MQ135|"),LEN(RTOS_ON_RX!$F1289),LEN(",CO2_MQ135|"),LEN(RTOS_ON_RX!$G1289),LEN(",Toluen_MQ135|"),LEN(RTOS_ON_RX!$H1289),LEN(",MH4_MQ135|"),LEN(RTOS_ON_RX!$I1289),LEN(",Aceton_MQ135|"),LEN(RTOS_ON_RX!$J1289),LEN(",O3_MQ131|"),LEN(RTOS_ON_RX!$K1289))*8</f>
        <v>880</v>
      </c>
      <c r="P1289" s="12">
        <f>(RTOS_ON_RX!$O1289/SUM(HOUR(RTOS_ON_RX!$N1289)*3600,MINUTE(RTOS_ON_RX!$N1289)*60,SECOND(RTOS_ON_RX!$N1289)))</f>
        <v>176</v>
      </c>
      <c r="Q1289" s="14">
        <f>RTOS_ON_TX!K1289:K3766</f>
        <v>0.00005787037037</v>
      </c>
      <c r="R1289" s="13">
        <f>RTOS_ON_RX!$N1289-RTOS_ON_RX!$Q1289</f>
        <v>0</v>
      </c>
    </row>
    <row r="1290" ht="15.75" customHeight="1">
      <c r="A1290" s="12" t="s">
        <v>7056</v>
      </c>
      <c r="B1290" s="12" t="s">
        <v>7057</v>
      </c>
      <c r="C1290" s="12" t="s">
        <v>1676</v>
      </c>
      <c r="D1290" s="12" t="s">
        <v>7058</v>
      </c>
      <c r="E1290" s="12" t="s">
        <v>1901</v>
      </c>
      <c r="F1290" s="12" t="s">
        <v>1734</v>
      </c>
      <c r="G1290" s="12" t="s">
        <v>3114</v>
      </c>
      <c r="H1290" s="12" t="s">
        <v>1772</v>
      </c>
      <c r="I1290" s="12" t="s">
        <v>1729</v>
      </c>
      <c r="J1290" s="12" t="s">
        <v>2398</v>
      </c>
      <c r="K1290" s="12" t="s">
        <v>2808</v>
      </c>
      <c r="L1290" s="12" t="s">
        <v>1685</v>
      </c>
      <c r="M1290" s="12" t="s">
        <v>7059</v>
      </c>
      <c r="N1290" s="13">
        <f>M1291-RTOS_ON_RX!$M1290</f>
        <v>0.00005787037037</v>
      </c>
      <c r="O1290" s="12">
        <f>SUM(LEN("CO_MQ135|"),LEN(RTOS_ON_RX!$E1290),LEN(",Alcool_MQ135|"),LEN(RTOS_ON_RX!$F1290),LEN(",CO2_MQ135|"),LEN(RTOS_ON_RX!$G1290),LEN(",Toluen_MQ135|"),LEN(RTOS_ON_RX!$H1290),LEN(",MH4_MQ135|"),LEN(RTOS_ON_RX!$I1290),LEN(",Aceton_MQ135|"),LEN(RTOS_ON_RX!$J1290),LEN(",O3_MQ131|"),LEN(RTOS_ON_RX!$K1290))*8</f>
        <v>888</v>
      </c>
      <c r="P1290" s="12">
        <f>(RTOS_ON_RX!$O1290/SUM(HOUR(RTOS_ON_RX!$N1290)*3600,MINUTE(RTOS_ON_RX!$N1290)*60,SECOND(RTOS_ON_RX!$N1290)))</f>
        <v>177.6</v>
      </c>
      <c r="Q1290" s="14">
        <f>RTOS_ON_TX!K1290:K3767</f>
        <v>0.00005787037037</v>
      </c>
      <c r="R1290" s="13">
        <f>RTOS_ON_RX!$N1290-RTOS_ON_RX!$Q1290</f>
        <v>0</v>
      </c>
    </row>
    <row r="1291" ht="15.75" customHeight="1">
      <c r="A1291" s="12" t="s">
        <v>7060</v>
      </c>
      <c r="B1291" s="12" t="s">
        <v>7061</v>
      </c>
      <c r="C1291" s="12" t="s">
        <v>1676</v>
      </c>
      <c r="D1291" s="12" t="s">
        <v>7062</v>
      </c>
      <c r="E1291" s="12" t="s">
        <v>2118</v>
      </c>
      <c r="F1291" s="12" t="s">
        <v>2043</v>
      </c>
      <c r="G1291" s="12" t="s">
        <v>3245</v>
      </c>
      <c r="H1291" s="12" t="s">
        <v>2163</v>
      </c>
      <c r="I1291" s="12" t="s">
        <v>2232</v>
      </c>
      <c r="J1291" s="12" t="s">
        <v>2347</v>
      </c>
      <c r="K1291" s="12" t="s">
        <v>2808</v>
      </c>
      <c r="L1291" s="12" t="s">
        <v>1685</v>
      </c>
      <c r="M1291" s="12" t="s">
        <v>7063</v>
      </c>
      <c r="N1291" s="13">
        <f>M1292-RTOS_ON_RX!$M1291</f>
        <v>0.00005787037037</v>
      </c>
      <c r="O1291" s="12">
        <f>SUM(LEN("CO_MQ135|"),LEN(RTOS_ON_RX!$E1291),LEN(",Alcool_MQ135|"),LEN(RTOS_ON_RX!$F1291),LEN(",CO2_MQ135|"),LEN(RTOS_ON_RX!$G1291),LEN(",Toluen_MQ135|"),LEN(RTOS_ON_RX!$H1291),LEN(",MH4_MQ135|"),LEN(RTOS_ON_RX!$I1291),LEN(",Aceton_MQ135|"),LEN(RTOS_ON_RX!$J1291),LEN(",O3_MQ131|"),LEN(RTOS_ON_RX!$K1291))*8</f>
        <v>880</v>
      </c>
      <c r="P1291" s="12">
        <f>(RTOS_ON_RX!$O1291/SUM(HOUR(RTOS_ON_RX!$N1291)*3600,MINUTE(RTOS_ON_RX!$N1291)*60,SECOND(RTOS_ON_RX!$N1291)))</f>
        <v>176</v>
      </c>
      <c r="Q1291" s="14">
        <f>RTOS_ON_TX!K1291:K3768</f>
        <v>0.00005787037037</v>
      </c>
      <c r="R1291" s="13">
        <f>RTOS_ON_RX!$N1291-RTOS_ON_RX!$Q1291</f>
        <v>0</v>
      </c>
    </row>
    <row r="1292" ht="15.75" customHeight="1">
      <c r="A1292" s="12" t="s">
        <v>7064</v>
      </c>
      <c r="B1292" s="12" t="s">
        <v>7065</v>
      </c>
      <c r="C1292" s="12" t="s">
        <v>1676</v>
      </c>
      <c r="D1292" s="12" t="s">
        <v>7066</v>
      </c>
      <c r="E1292" s="12" t="s">
        <v>1789</v>
      </c>
      <c r="F1292" s="12" t="s">
        <v>2022</v>
      </c>
      <c r="G1292" s="12" t="s">
        <v>1962</v>
      </c>
      <c r="H1292" s="12" t="s">
        <v>1763</v>
      </c>
      <c r="I1292" s="12" t="s">
        <v>2614</v>
      </c>
      <c r="J1292" s="12" t="s">
        <v>2449</v>
      </c>
      <c r="K1292" s="12" t="s">
        <v>2808</v>
      </c>
      <c r="L1292" s="12" t="s">
        <v>1685</v>
      </c>
      <c r="M1292" s="12" t="s">
        <v>7067</v>
      </c>
      <c r="N1292" s="13">
        <f>M1293-RTOS_ON_RX!$M1292</f>
        <v>0.0001157407407</v>
      </c>
      <c r="O1292" s="12">
        <f>SUM(LEN("CO_MQ135|"),LEN(RTOS_ON_RX!$E1292),LEN(",Alcool_MQ135|"),LEN(RTOS_ON_RX!$F1292),LEN(",CO2_MQ135|"),LEN(RTOS_ON_RX!$G1292),LEN(",Toluen_MQ135|"),LEN(RTOS_ON_RX!$H1292),LEN(",MH4_MQ135|"),LEN(RTOS_ON_RX!$I1292),LEN(",Aceton_MQ135|"),LEN(RTOS_ON_RX!$J1292),LEN(",O3_MQ131|"),LEN(RTOS_ON_RX!$K1292))*8</f>
        <v>888</v>
      </c>
      <c r="P1292" s="12">
        <f>(RTOS_ON_RX!$O1292/SUM(HOUR(RTOS_ON_RX!$N1292)*3600,MINUTE(RTOS_ON_RX!$N1292)*60,SECOND(RTOS_ON_RX!$N1292)))</f>
        <v>88.8</v>
      </c>
      <c r="Q1292" s="14">
        <f>RTOS_ON_TX!K1292:K3769</f>
        <v>0.00005787037037</v>
      </c>
      <c r="R1292" s="13">
        <f>RTOS_ON_RX!$N1292-RTOS_ON_RX!$Q1292</f>
        <v>0.00005787037037</v>
      </c>
    </row>
    <row r="1293" ht="15.75" customHeight="1">
      <c r="A1293" s="12" t="s">
        <v>7068</v>
      </c>
      <c r="B1293" s="12" t="s">
        <v>7069</v>
      </c>
      <c r="C1293" s="12" t="s">
        <v>1676</v>
      </c>
      <c r="D1293" s="12" t="s">
        <v>7070</v>
      </c>
      <c r="E1293" s="12" t="s">
        <v>1867</v>
      </c>
      <c r="F1293" s="12" t="s">
        <v>2345</v>
      </c>
      <c r="G1293" s="12" t="s">
        <v>3411</v>
      </c>
      <c r="H1293" s="12" t="s">
        <v>2163</v>
      </c>
      <c r="I1293" s="12" t="s">
        <v>2355</v>
      </c>
      <c r="J1293" s="12" t="s">
        <v>2347</v>
      </c>
      <c r="K1293" s="12" t="s">
        <v>3036</v>
      </c>
      <c r="L1293" s="12" t="s">
        <v>1685</v>
      </c>
      <c r="M1293" s="12" t="s">
        <v>7071</v>
      </c>
      <c r="N1293" s="13">
        <f>M1294-RTOS_ON_RX!$M1293</f>
        <v>0.00005787037037</v>
      </c>
      <c r="O1293" s="12">
        <f>SUM(LEN("CO_MQ135|"),LEN(RTOS_ON_RX!$E1293),LEN(",Alcool_MQ135|"),LEN(RTOS_ON_RX!$F1293),LEN(",CO2_MQ135|"),LEN(RTOS_ON_RX!$G1293),LEN(",Toluen_MQ135|"),LEN(RTOS_ON_RX!$H1293),LEN(",MH4_MQ135|"),LEN(RTOS_ON_RX!$I1293),LEN(",Aceton_MQ135|"),LEN(RTOS_ON_RX!$J1293),LEN(",O3_MQ131|"),LEN(RTOS_ON_RX!$K1293))*8</f>
        <v>880</v>
      </c>
      <c r="P1293" s="12">
        <f>(RTOS_ON_RX!$O1293/SUM(HOUR(RTOS_ON_RX!$N1293)*3600,MINUTE(RTOS_ON_RX!$N1293)*60,SECOND(RTOS_ON_RX!$N1293)))</f>
        <v>176</v>
      </c>
      <c r="Q1293" s="14">
        <f>RTOS_ON_TX!K1293:K3770</f>
        <v>0.00006944444444</v>
      </c>
      <c r="R1293" s="13">
        <f>RTOS_ON_RX!$N1293-RTOS_ON_RX!$Q1293</f>
        <v>-0.00001157407407</v>
      </c>
    </row>
    <row r="1294" ht="15.75" customHeight="1">
      <c r="A1294" s="12" t="s">
        <v>7072</v>
      </c>
      <c r="B1294" s="12" t="s">
        <v>7073</v>
      </c>
      <c r="C1294" s="12" t="s">
        <v>1676</v>
      </c>
      <c r="D1294" s="12" t="s">
        <v>7074</v>
      </c>
      <c r="E1294" s="12" t="s">
        <v>1867</v>
      </c>
      <c r="F1294" s="12" t="s">
        <v>2345</v>
      </c>
      <c r="G1294" s="12" t="s">
        <v>3411</v>
      </c>
      <c r="H1294" s="12" t="s">
        <v>2163</v>
      </c>
      <c r="I1294" s="12" t="s">
        <v>2355</v>
      </c>
      <c r="J1294" s="12" t="s">
        <v>2347</v>
      </c>
      <c r="K1294" s="12" t="s">
        <v>2808</v>
      </c>
      <c r="L1294" s="12" t="s">
        <v>1685</v>
      </c>
      <c r="M1294" s="12" t="s">
        <v>7075</v>
      </c>
      <c r="N1294" s="13">
        <f>M1295-RTOS_ON_RX!$M1294</f>
        <v>0.00005787037037</v>
      </c>
      <c r="O1294" s="12">
        <f>SUM(LEN("CO_MQ135|"),LEN(RTOS_ON_RX!$E1294),LEN(",Alcool_MQ135|"),LEN(RTOS_ON_RX!$F1294),LEN(",CO2_MQ135|"),LEN(RTOS_ON_RX!$G1294),LEN(",Toluen_MQ135|"),LEN(RTOS_ON_RX!$H1294),LEN(",MH4_MQ135|"),LEN(RTOS_ON_RX!$I1294),LEN(",Aceton_MQ135|"),LEN(RTOS_ON_RX!$J1294),LEN(",O3_MQ131|"),LEN(RTOS_ON_RX!$K1294))*8</f>
        <v>880</v>
      </c>
      <c r="P1294" s="12">
        <f>(RTOS_ON_RX!$O1294/SUM(HOUR(RTOS_ON_RX!$N1294)*3600,MINUTE(RTOS_ON_RX!$N1294)*60,SECOND(RTOS_ON_RX!$N1294)))</f>
        <v>176</v>
      </c>
      <c r="Q1294" s="14">
        <f>RTOS_ON_TX!K1294:K3771</f>
        <v>0.00005787037037</v>
      </c>
      <c r="R1294" s="13">
        <f>RTOS_ON_RX!$N1294-RTOS_ON_RX!$Q1294</f>
        <v>0</v>
      </c>
    </row>
    <row r="1295" ht="15.75" customHeight="1">
      <c r="A1295" s="12" t="s">
        <v>7076</v>
      </c>
      <c r="B1295" s="12" t="s">
        <v>7077</v>
      </c>
      <c r="C1295" s="12" t="s">
        <v>1676</v>
      </c>
      <c r="D1295" s="12" t="s">
        <v>7078</v>
      </c>
      <c r="E1295" s="12" t="s">
        <v>2079</v>
      </c>
      <c r="F1295" s="12" t="s">
        <v>1773</v>
      </c>
      <c r="G1295" s="12" t="s">
        <v>3132</v>
      </c>
      <c r="H1295" s="12" t="s">
        <v>2163</v>
      </c>
      <c r="I1295" s="12" t="s">
        <v>2376</v>
      </c>
      <c r="J1295" s="12" t="s">
        <v>2449</v>
      </c>
      <c r="K1295" s="12" t="s">
        <v>2808</v>
      </c>
      <c r="L1295" s="12" t="s">
        <v>1685</v>
      </c>
      <c r="M1295" s="12" t="s">
        <v>750</v>
      </c>
      <c r="N1295" s="13">
        <f>M1296-RTOS_ON_RX!$M1295</f>
        <v>0.00005787037037</v>
      </c>
      <c r="O1295" s="12">
        <f>SUM(LEN("CO_MQ135|"),LEN(RTOS_ON_RX!$E1295),LEN(",Alcool_MQ135|"),LEN(RTOS_ON_RX!$F1295),LEN(",CO2_MQ135|"),LEN(RTOS_ON_RX!$G1295),LEN(",Toluen_MQ135|"),LEN(RTOS_ON_RX!$H1295),LEN(",MH4_MQ135|"),LEN(RTOS_ON_RX!$I1295),LEN(",Aceton_MQ135|"),LEN(RTOS_ON_RX!$J1295),LEN(",O3_MQ131|"),LEN(RTOS_ON_RX!$K1295))*8</f>
        <v>864</v>
      </c>
      <c r="P1295" s="12">
        <f>(RTOS_ON_RX!$O1295/SUM(HOUR(RTOS_ON_RX!$N1295)*3600,MINUTE(RTOS_ON_RX!$N1295)*60,SECOND(RTOS_ON_RX!$N1295)))</f>
        <v>172.8</v>
      </c>
      <c r="Q1295" s="14">
        <f>RTOS_ON_TX!K1295:K3772</f>
        <v>0.00005787037037</v>
      </c>
      <c r="R1295" s="13">
        <f>RTOS_ON_RX!$N1295-RTOS_ON_RX!$Q1295</f>
        <v>0</v>
      </c>
    </row>
    <row r="1296" ht="15.75" customHeight="1">
      <c r="A1296" s="12" t="s">
        <v>7079</v>
      </c>
      <c r="B1296" s="12" t="s">
        <v>7080</v>
      </c>
      <c r="C1296" s="12" t="s">
        <v>1676</v>
      </c>
      <c r="D1296" s="12" t="s">
        <v>7081</v>
      </c>
      <c r="E1296" s="12" t="s">
        <v>3161</v>
      </c>
      <c r="F1296" s="12" t="s">
        <v>1852</v>
      </c>
      <c r="G1296" s="12" t="s">
        <v>3818</v>
      </c>
      <c r="H1296" s="12" t="s">
        <v>2398</v>
      </c>
      <c r="I1296" s="12" t="s">
        <v>2798</v>
      </c>
      <c r="J1296" s="12" t="s">
        <v>3819</v>
      </c>
      <c r="K1296" s="12" t="s">
        <v>3090</v>
      </c>
      <c r="L1296" s="12" t="s">
        <v>1685</v>
      </c>
      <c r="M1296" s="12" t="s">
        <v>7082</v>
      </c>
      <c r="N1296" s="13">
        <f>M1297-RTOS_ON_RX!$M1296</f>
        <v>0.00005787037037</v>
      </c>
      <c r="O1296" s="12">
        <f>SUM(LEN("CO_MQ135|"),LEN(RTOS_ON_RX!$E1296),LEN(",Alcool_MQ135|"),LEN(RTOS_ON_RX!$F1296),LEN(",CO2_MQ135|"),LEN(RTOS_ON_RX!$G1296),LEN(",Toluen_MQ135|"),LEN(RTOS_ON_RX!$H1296),LEN(",MH4_MQ135|"),LEN(RTOS_ON_RX!$I1296),LEN(",Aceton_MQ135|"),LEN(RTOS_ON_RX!$J1296),LEN(",O3_MQ131|"),LEN(RTOS_ON_RX!$K1296))*8</f>
        <v>880</v>
      </c>
      <c r="P1296" s="12">
        <f>(RTOS_ON_RX!$O1296/SUM(HOUR(RTOS_ON_RX!$N1296)*3600,MINUTE(RTOS_ON_RX!$N1296)*60,SECOND(RTOS_ON_RX!$N1296)))</f>
        <v>176</v>
      </c>
      <c r="Q1296" s="14">
        <f>RTOS_ON_TX!K1296:K3773</f>
        <v>0.00005787037037</v>
      </c>
      <c r="R1296" s="13">
        <f>RTOS_ON_RX!$N1296-RTOS_ON_RX!$Q1296</f>
        <v>0</v>
      </c>
    </row>
    <row r="1297" ht="15.75" customHeight="1">
      <c r="A1297" s="12" t="s">
        <v>7083</v>
      </c>
      <c r="B1297" s="12" t="s">
        <v>7084</v>
      </c>
      <c r="C1297" s="12" t="s">
        <v>1676</v>
      </c>
      <c r="D1297" s="12" t="s">
        <v>7085</v>
      </c>
      <c r="E1297" s="12" t="s">
        <v>2099</v>
      </c>
      <c r="F1297" s="12" t="s">
        <v>1797</v>
      </c>
      <c r="G1297" s="12" t="s">
        <v>3934</v>
      </c>
      <c r="H1297" s="12" t="s">
        <v>2037</v>
      </c>
      <c r="I1297" s="12" t="s">
        <v>2498</v>
      </c>
      <c r="J1297" s="12" t="s">
        <v>2936</v>
      </c>
      <c r="K1297" s="12" t="s">
        <v>3090</v>
      </c>
      <c r="L1297" s="12" t="s">
        <v>1685</v>
      </c>
      <c r="M1297" s="12" t="s">
        <v>7086</v>
      </c>
      <c r="N1297" s="13">
        <f>M1298-RTOS_ON_RX!$M1297</f>
        <v>0.00006944444444</v>
      </c>
      <c r="O1297" s="12">
        <f>SUM(LEN("CO_MQ135|"),LEN(RTOS_ON_RX!$E1297),LEN(",Alcool_MQ135|"),LEN(RTOS_ON_RX!$F1297),LEN(",CO2_MQ135|"),LEN(RTOS_ON_RX!$G1297),LEN(",Toluen_MQ135|"),LEN(RTOS_ON_RX!$H1297),LEN(",MH4_MQ135|"),LEN(RTOS_ON_RX!$I1297),LEN(",Aceton_MQ135|"),LEN(RTOS_ON_RX!$J1297),LEN(",O3_MQ131|"),LEN(RTOS_ON_RX!$K1297))*8</f>
        <v>888</v>
      </c>
      <c r="P1297" s="12">
        <f>(RTOS_ON_RX!$O1297/SUM(HOUR(RTOS_ON_RX!$N1297)*3600,MINUTE(RTOS_ON_RX!$N1297)*60,SECOND(RTOS_ON_RX!$N1297)))</f>
        <v>148</v>
      </c>
      <c r="Q1297" s="14">
        <f>RTOS_ON_TX!K1297:K3774</f>
        <v>0.00005787037037</v>
      </c>
      <c r="R1297" s="13">
        <f>RTOS_ON_RX!$N1297-RTOS_ON_RX!$Q1297</f>
        <v>0.00001157407407</v>
      </c>
    </row>
    <row r="1298" ht="15.75" customHeight="1">
      <c r="A1298" s="12" t="s">
        <v>7087</v>
      </c>
      <c r="B1298" s="12" t="s">
        <v>7088</v>
      </c>
      <c r="C1298" s="12" t="s">
        <v>1676</v>
      </c>
      <c r="D1298" s="12" t="s">
        <v>7089</v>
      </c>
      <c r="E1298" s="12" t="s">
        <v>2485</v>
      </c>
      <c r="F1298" s="12" t="s">
        <v>1903</v>
      </c>
      <c r="G1298" s="12" t="s">
        <v>4880</v>
      </c>
      <c r="H1298" s="12" t="s">
        <v>2449</v>
      </c>
      <c r="I1298" s="12" t="s">
        <v>2035</v>
      </c>
      <c r="J1298" s="12" t="s">
        <v>2898</v>
      </c>
      <c r="K1298" s="12" t="s">
        <v>3090</v>
      </c>
      <c r="L1298" s="12" t="s">
        <v>1685</v>
      </c>
      <c r="M1298" s="12" t="s">
        <v>7090</v>
      </c>
      <c r="N1298" s="13">
        <f>M1299-RTOS_ON_RX!$M1298</f>
        <v>0.0000462962963</v>
      </c>
      <c r="O1298" s="12">
        <f>SUM(LEN("CO_MQ135|"),LEN(RTOS_ON_RX!$E1298),LEN(",Alcool_MQ135|"),LEN(RTOS_ON_RX!$F1298),LEN(",CO2_MQ135|"),LEN(RTOS_ON_RX!$G1298),LEN(",Toluen_MQ135|"),LEN(RTOS_ON_RX!$H1298),LEN(",MH4_MQ135|"),LEN(RTOS_ON_RX!$I1298),LEN(",Aceton_MQ135|"),LEN(RTOS_ON_RX!$J1298),LEN(",O3_MQ131|"),LEN(RTOS_ON_RX!$K1298))*8</f>
        <v>880</v>
      </c>
      <c r="P1298" s="12">
        <f>(RTOS_ON_RX!$O1298/SUM(HOUR(RTOS_ON_RX!$N1298)*3600,MINUTE(RTOS_ON_RX!$N1298)*60,SECOND(RTOS_ON_RX!$N1298)))</f>
        <v>220</v>
      </c>
      <c r="Q1298" s="14">
        <f>RTOS_ON_TX!K1298:K3775</f>
        <v>0.00005787037037</v>
      </c>
      <c r="R1298" s="13">
        <f>RTOS_ON_RX!$N1298-RTOS_ON_RX!$Q1298</f>
        <v>-0.00001157407407</v>
      </c>
    </row>
    <row r="1299" ht="15.75" customHeight="1">
      <c r="A1299" s="12" t="s">
        <v>7091</v>
      </c>
      <c r="B1299" s="12" t="s">
        <v>7092</v>
      </c>
      <c r="C1299" s="12" t="s">
        <v>1676</v>
      </c>
      <c r="D1299" s="12" t="s">
        <v>7093</v>
      </c>
      <c r="E1299" s="12" t="s">
        <v>3002</v>
      </c>
      <c r="F1299" s="12" t="s">
        <v>1903</v>
      </c>
      <c r="G1299" s="12" t="s">
        <v>5705</v>
      </c>
      <c r="H1299" s="12" t="s">
        <v>2449</v>
      </c>
      <c r="I1299" s="12" t="s">
        <v>2305</v>
      </c>
      <c r="J1299" s="12" t="s">
        <v>2898</v>
      </c>
      <c r="K1299" s="12" t="s">
        <v>3036</v>
      </c>
      <c r="L1299" s="12" t="s">
        <v>1685</v>
      </c>
      <c r="M1299" s="12" t="s">
        <v>7094</v>
      </c>
      <c r="N1299" s="13">
        <f>M1300-RTOS_ON_RX!$M1299</f>
        <v>0.00006944444444</v>
      </c>
      <c r="O1299" s="12">
        <f>SUM(LEN("CO_MQ135|"),LEN(RTOS_ON_RX!$E1299),LEN(",Alcool_MQ135|"),LEN(RTOS_ON_RX!$F1299),LEN(",CO2_MQ135|"),LEN(RTOS_ON_RX!$G1299),LEN(",Toluen_MQ135|"),LEN(RTOS_ON_RX!$H1299),LEN(",MH4_MQ135|"),LEN(RTOS_ON_RX!$I1299),LEN(",Aceton_MQ135|"),LEN(RTOS_ON_RX!$J1299),LEN(",O3_MQ131|"),LEN(RTOS_ON_RX!$K1299))*8</f>
        <v>880</v>
      </c>
      <c r="P1299" s="12">
        <f>(RTOS_ON_RX!$O1299/SUM(HOUR(RTOS_ON_RX!$N1299)*3600,MINUTE(RTOS_ON_RX!$N1299)*60,SECOND(RTOS_ON_RX!$N1299)))</f>
        <v>146.6666667</v>
      </c>
      <c r="Q1299" s="14">
        <f>RTOS_ON_TX!K1299:K3776</f>
        <v>0.00005787037037</v>
      </c>
      <c r="R1299" s="13">
        <f>RTOS_ON_RX!$N1299-RTOS_ON_RX!$Q1299</f>
        <v>0.00001157407407</v>
      </c>
    </row>
    <row r="1300" ht="15.75" customHeight="1">
      <c r="A1300" s="12" t="s">
        <v>7095</v>
      </c>
      <c r="B1300" s="12" t="s">
        <v>7096</v>
      </c>
      <c r="C1300" s="12" t="s">
        <v>1676</v>
      </c>
      <c r="D1300" s="12" t="s">
        <v>7097</v>
      </c>
      <c r="E1300" s="12" t="s">
        <v>2099</v>
      </c>
      <c r="F1300" s="12" t="s">
        <v>1797</v>
      </c>
      <c r="G1300" s="12" t="s">
        <v>3934</v>
      </c>
      <c r="H1300" s="12" t="s">
        <v>2037</v>
      </c>
      <c r="I1300" s="12" t="s">
        <v>2498</v>
      </c>
      <c r="J1300" s="12" t="s">
        <v>2936</v>
      </c>
      <c r="K1300" s="12" t="s">
        <v>2808</v>
      </c>
      <c r="L1300" s="12" t="s">
        <v>1685</v>
      </c>
      <c r="M1300" s="12" t="s">
        <v>7098</v>
      </c>
      <c r="N1300" s="13">
        <f>M1301-RTOS_ON_RX!$M1300</f>
        <v>0.00005787037037</v>
      </c>
      <c r="O1300" s="12">
        <f>SUM(LEN("CO_MQ135|"),LEN(RTOS_ON_RX!$E1300),LEN(",Alcool_MQ135|"),LEN(RTOS_ON_RX!$F1300),LEN(",CO2_MQ135|"),LEN(RTOS_ON_RX!$G1300),LEN(",Toluen_MQ135|"),LEN(RTOS_ON_RX!$H1300),LEN(",MH4_MQ135|"),LEN(RTOS_ON_RX!$I1300),LEN(",Aceton_MQ135|"),LEN(RTOS_ON_RX!$J1300),LEN(",O3_MQ131|"),LEN(RTOS_ON_RX!$K1300))*8</f>
        <v>888</v>
      </c>
      <c r="P1300" s="12">
        <f>(RTOS_ON_RX!$O1300/SUM(HOUR(RTOS_ON_RX!$N1300)*3600,MINUTE(RTOS_ON_RX!$N1300)*60,SECOND(RTOS_ON_RX!$N1300)))</f>
        <v>177.6</v>
      </c>
      <c r="Q1300" s="14">
        <f>RTOS_ON_TX!K1300:K3777</f>
        <v>0.00005787037037</v>
      </c>
      <c r="R1300" s="13">
        <f>RTOS_ON_RX!$N1300-RTOS_ON_RX!$Q1300</f>
        <v>0</v>
      </c>
    </row>
    <row r="1301" ht="15.75" customHeight="1">
      <c r="A1301" s="12" t="s">
        <v>7099</v>
      </c>
      <c r="B1301" s="12" t="s">
        <v>7100</v>
      </c>
      <c r="C1301" s="12" t="s">
        <v>1676</v>
      </c>
      <c r="D1301" s="12" t="s">
        <v>7101</v>
      </c>
      <c r="E1301" s="12" t="s">
        <v>1789</v>
      </c>
      <c r="F1301" s="12" t="s">
        <v>2022</v>
      </c>
      <c r="G1301" s="12" t="s">
        <v>1962</v>
      </c>
      <c r="H1301" s="12" t="s">
        <v>1763</v>
      </c>
      <c r="I1301" s="12" t="s">
        <v>2614</v>
      </c>
      <c r="J1301" s="12" t="s">
        <v>2449</v>
      </c>
      <c r="K1301" s="12" t="s">
        <v>2877</v>
      </c>
      <c r="L1301" s="12" t="s">
        <v>1685</v>
      </c>
      <c r="M1301" s="12" t="s">
        <v>7102</v>
      </c>
      <c r="N1301" s="13">
        <f>M1302-RTOS_ON_RX!$M1301</f>
        <v>0.00005787037037</v>
      </c>
      <c r="O1301" s="12">
        <f>SUM(LEN("CO_MQ135|"),LEN(RTOS_ON_RX!$E1301),LEN(",Alcool_MQ135|"),LEN(RTOS_ON_RX!$F1301),LEN(",CO2_MQ135|"),LEN(RTOS_ON_RX!$G1301),LEN(",Toluen_MQ135|"),LEN(RTOS_ON_RX!$H1301),LEN(",MH4_MQ135|"),LEN(RTOS_ON_RX!$I1301),LEN(",Aceton_MQ135|"),LEN(RTOS_ON_RX!$J1301),LEN(",O3_MQ131|"),LEN(RTOS_ON_RX!$K1301))*8</f>
        <v>888</v>
      </c>
      <c r="P1301" s="12">
        <f>(RTOS_ON_RX!$O1301/SUM(HOUR(RTOS_ON_RX!$N1301)*3600,MINUTE(RTOS_ON_RX!$N1301)*60,SECOND(RTOS_ON_RX!$N1301)))</f>
        <v>177.6</v>
      </c>
      <c r="Q1301" s="14">
        <f>RTOS_ON_TX!K1301:K3778</f>
        <v>0.00005787037037</v>
      </c>
      <c r="R1301" s="13">
        <f>RTOS_ON_RX!$N1301-RTOS_ON_RX!$Q1301</f>
        <v>0</v>
      </c>
    </row>
    <row r="1302" ht="15.75" customHeight="1">
      <c r="A1302" s="12" t="s">
        <v>7103</v>
      </c>
      <c r="B1302" s="12" t="s">
        <v>7104</v>
      </c>
      <c r="C1302" s="12" t="s">
        <v>1676</v>
      </c>
      <c r="D1302" s="12" t="s">
        <v>7105</v>
      </c>
      <c r="E1302" s="12" t="s">
        <v>1987</v>
      </c>
      <c r="F1302" s="12" t="s">
        <v>2345</v>
      </c>
      <c r="G1302" s="12" t="s">
        <v>3132</v>
      </c>
      <c r="H1302" s="12" t="s">
        <v>2163</v>
      </c>
      <c r="I1302" s="12" t="s">
        <v>3277</v>
      </c>
      <c r="J1302" s="12" t="s">
        <v>2347</v>
      </c>
      <c r="K1302" s="12" t="s">
        <v>2808</v>
      </c>
      <c r="L1302" s="12" t="s">
        <v>1685</v>
      </c>
      <c r="M1302" s="12" t="s">
        <v>7106</v>
      </c>
      <c r="N1302" s="13">
        <f>M1303-RTOS_ON_RX!$M1302</f>
        <v>0.00005787037037</v>
      </c>
      <c r="O1302" s="12">
        <f>SUM(LEN("CO_MQ135|"),LEN(RTOS_ON_RX!$E1302),LEN(",Alcool_MQ135|"),LEN(RTOS_ON_RX!$F1302),LEN(",CO2_MQ135|"),LEN(RTOS_ON_RX!$G1302),LEN(",Toluen_MQ135|"),LEN(RTOS_ON_RX!$H1302),LEN(",MH4_MQ135|"),LEN(RTOS_ON_RX!$I1302),LEN(",Aceton_MQ135|"),LEN(RTOS_ON_RX!$J1302),LEN(",O3_MQ131|"),LEN(RTOS_ON_RX!$K1302))*8</f>
        <v>872</v>
      </c>
      <c r="P1302" s="12">
        <f>(RTOS_ON_RX!$O1302/SUM(HOUR(RTOS_ON_RX!$N1302)*3600,MINUTE(RTOS_ON_RX!$N1302)*60,SECOND(RTOS_ON_RX!$N1302)))</f>
        <v>174.4</v>
      </c>
      <c r="Q1302" s="14">
        <f>RTOS_ON_TX!K1302:K3779</f>
        <v>0.00005787037037</v>
      </c>
      <c r="R1302" s="13">
        <f>RTOS_ON_RX!$N1302-RTOS_ON_RX!$Q1302</f>
        <v>0</v>
      </c>
    </row>
    <row r="1303" ht="15.75" customHeight="1">
      <c r="A1303" s="12" t="s">
        <v>7107</v>
      </c>
      <c r="B1303" s="12" t="s">
        <v>7108</v>
      </c>
      <c r="C1303" s="12" t="s">
        <v>1676</v>
      </c>
      <c r="D1303" s="12" t="s">
        <v>7109</v>
      </c>
      <c r="E1303" s="12" t="s">
        <v>1795</v>
      </c>
      <c r="F1303" s="12" t="s">
        <v>1734</v>
      </c>
      <c r="G1303" s="12" t="s">
        <v>2770</v>
      </c>
      <c r="H1303" s="12" t="s">
        <v>1772</v>
      </c>
      <c r="I1303" s="12" t="s">
        <v>2976</v>
      </c>
      <c r="J1303" s="12" t="s">
        <v>2398</v>
      </c>
      <c r="K1303" s="12" t="s">
        <v>2877</v>
      </c>
      <c r="L1303" s="12" t="s">
        <v>1685</v>
      </c>
      <c r="M1303" s="12" t="s">
        <v>754</v>
      </c>
      <c r="N1303" s="13">
        <f>M1304-RTOS_ON_RX!$M1303</f>
        <v>0.00005787037037</v>
      </c>
      <c r="O1303" s="12">
        <f>SUM(LEN("CO_MQ135|"),LEN(RTOS_ON_RX!$E1303),LEN(",Alcool_MQ135|"),LEN(RTOS_ON_RX!$F1303),LEN(",CO2_MQ135|"),LEN(RTOS_ON_RX!$G1303),LEN(",Toluen_MQ135|"),LEN(RTOS_ON_RX!$H1303),LEN(",MH4_MQ135|"),LEN(RTOS_ON_RX!$I1303),LEN(",Aceton_MQ135|"),LEN(RTOS_ON_RX!$J1303),LEN(",O3_MQ131|"),LEN(RTOS_ON_RX!$K1303))*8</f>
        <v>880</v>
      </c>
      <c r="P1303" s="12">
        <f>(RTOS_ON_RX!$O1303/SUM(HOUR(RTOS_ON_RX!$N1303)*3600,MINUTE(RTOS_ON_RX!$N1303)*60,SECOND(RTOS_ON_RX!$N1303)))</f>
        <v>176</v>
      </c>
      <c r="Q1303" s="14">
        <f>RTOS_ON_TX!K1303:K3780</f>
        <v>0.00005787037037</v>
      </c>
      <c r="R1303" s="13">
        <f>RTOS_ON_RX!$N1303-RTOS_ON_RX!$Q1303</f>
        <v>0</v>
      </c>
    </row>
    <row r="1304" ht="15.75" customHeight="1">
      <c r="A1304" s="12" t="s">
        <v>7110</v>
      </c>
      <c r="B1304" s="12" t="s">
        <v>7111</v>
      </c>
      <c r="C1304" s="12" t="s">
        <v>1676</v>
      </c>
      <c r="D1304" s="12" t="s">
        <v>7112</v>
      </c>
      <c r="E1304" s="12" t="s">
        <v>1795</v>
      </c>
      <c r="F1304" s="12" t="s">
        <v>1734</v>
      </c>
      <c r="G1304" s="12" t="s">
        <v>2770</v>
      </c>
      <c r="H1304" s="12" t="s">
        <v>1772</v>
      </c>
      <c r="I1304" s="12" t="s">
        <v>2976</v>
      </c>
      <c r="J1304" s="12" t="s">
        <v>2398</v>
      </c>
      <c r="K1304" s="12" t="s">
        <v>2808</v>
      </c>
      <c r="L1304" s="12" t="s">
        <v>1685</v>
      </c>
      <c r="M1304" s="12" t="s">
        <v>7113</v>
      </c>
      <c r="N1304" s="13">
        <f>M1305-RTOS_ON_RX!$M1304</f>
        <v>0.00005787037037</v>
      </c>
      <c r="O1304" s="12">
        <f>SUM(LEN("CO_MQ135|"),LEN(RTOS_ON_RX!$E1304),LEN(",Alcool_MQ135|"),LEN(RTOS_ON_RX!$F1304),LEN(",CO2_MQ135|"),LEN(RTOS_ON_RX!$G1304),LEN(",Toluen_MQ135|"),LEN(RTOS_ON_RX!$H1304),LEN(",MH4_MQ135|"),LEN(RTOS_ON_RX!$I1304),LEN(",Aceton_MQ135|"),LEN(RTOS_ON_RX!$J1304),LEN(",O3_MQ131|"),LEN(RTOS_ON_RX!$K1304))*8</f>
        <v>880</v>
      </c>
      <c r="P1304" s="12">
        <f>(RTOS_ON_RX!$O1304/SUM(HOUR(RTOS_ON_RX!$N1304)*3600,MINUTE(RTOS_ON_RX!$N1304)*60,SECOND(RTOS_ON_RX!$N1304)))</f>
        <v>176</v>
      </c>
      <c r="Q1304" s="14">
        <f>RTOS_ON_TX!K1304:K3781</f>
        <v>0.00005787037037</v>
      </c>
      <c r="R1304" s="13">
        <f>RTOS_ON_RX!$N1304-RTOS_ON_RX!$Q1304</f>
        <v>0</v>
      </c>
    </row>
    <row r="1305" ht="15.75" customHeight="1">
      <c r="A1305" s="12" t="s">
        <v>7114</v>
      </c>
      <c r="B1305" s="12" t="s">
        <v>7115</v>
      </c>
      <c r="C1305" s="12" t="s">
        <v>1676</v>
      </c>
      <c r="D1305" s="12" t="s">
        <v>7116</v>
      </c>
      <c r="E1305" s="12" t="s">
        <v>1705</v>
      </c>
      <c r="F1305" s="12" t="s">
        <v>2807</v>
      </c>
      <c r="G1305" s="12" t="s">
        <v>2941</v>
      </c>
      <c r="H1305" s="12" t="s">
        <v>1772</v>
      </c>
      <c r="I1305" s="12" t="s">
        <v>2013</v>
      </c>
      <c r="J1305" s="12" t="s">
        <v>2398</v>
      </c>
      <c r="K1305" s="12" t="s">
        <v>2808</v>
      </c>
      <c r="L1305" s="12" t="s">
        <v>1685</v>
      </c>
      <c r="M1305" s="12" t="s">
        <v>7117</v>
      </c>
      <c r="N1305" s="13">
        <f>M1306-RTOS_ON_RX!$M1305</f>
        <v>0.00005787037037</v>
      </c>
      <c r="O1305" s="12">
        <f>SUM(LEN("CO_MQ135|"),LEN(RTOS_ON_RX!$E1305),LEN(",Alcool_MQ135|"),LEN(RTOS_ON_RX!$F1305),LEN(",CO2_MQ135|"),LEN(RTOS_ON_RX!$G1305),LEN(",Toluen_MQ135|"),LEN(RTOS_ON_RX!$H1305),LEN(",MH4_MQ135|"),LEN(RTOS_ON_RX!$I1305),LEN(",Aceton_MQ135|"),LEN(RTOS_ON_RX!$J1305),LEN(",O3_MQ131|"),LEN(RTOS_ON_RX!$K1305))*8</f>
        <v>872</v>
      </c>
      <c r="P1305" s="12">
        <f>(RTOS_ON_RX!$O1305/SUM(HOUR(RTOS_ON_RX!$N1305)*3600,MINUTE(RTOS_ON_RX!$N1305)*60,SECOND(RTOS_ON_RX!$N1305)))</f>
        <v>174.4</v>
      </c>
      <c r="Q1305" s="14">
        <f>RTOS_ON_TX!K1305:K3782</f>
        <v>0.00005787037037</v>
      </c>
      <c r="R1305" s="13">
        <f>RTOS_ON_RX!$N1305-RTOS_ON_RX!$Q1305</f>
        <v>0</v>
      </c>
    </row>
    <row r="1306" ht="15.75" customHeight="1">
      <c r="A1306" s="12" t="s">
        <v>7118</v>
      </c>
      <c r="B1306" s="12" t="s">
        <v>7119</v>
      </c>
      <c r="C1306" s="12" t="s">
        <v>1676</v>
      </c>
      <c r="D1306" s="12" t="s">
        <v>7120</v>
      </c>
      <c r="E1306" s="12" t="s">
        <v>2006</v>
      </c>
      <c r="F1306" s="12" t="s">
        <v>2345</v>
      </c>
      <c r="G1306" s="12" t="s">
        <v>2346</v>
      </c>
      <c r="H1306" s="12" t="s">
        <v>2163</v>
      </c>
      <c r="I1306" s="12" t="s">
        <v>1768</v>
      </c>
      <c r="J1306" s="12" t="s">
        <v>2347</v>
      </c>
      <c r="K1306" s="12" t="s">
        <v>2808</v>
      </c>
      <c r="L1306" s="12" t="s">
        <v>1685</v>
      </c>
      <c r="M1306" s="12" t="s">
        <v>7121</v>
      </c>
      <c r="N1306" s="13">
        <f>M1307-RTOS_ON_RX!$M1306</f>
        <v>0.00005787037037</v>
      </c>
      <c r="O1306" s="12">
        <f>SUM(LEN("CO_MQ135|"),LEN(RTOS_ON_RX!$E1306),LEN(",Alcool_MQ135|"),LEN(RTOS_ON_RX!$F1306),LEN(",CO2_MQ135|"),LEN(RTOS_ON_RX!$G1306),LEN(",Toluen_MQ135|"),LEN(RTOS_ON_RX!$H1306),LEN(",MH4_MQ135|"),LEN(RTOS_ON_RX!$I1306),LEN(",Aceton_MQ135|"),LEN(RTOS_ON_RX!$J1306),LEN(",O3_MQ131|"),LEN(RTOS_ON_RX!$K1306))*8</f>
        <v>880</v>
      </c>
      <c r="P1306" s="12">
        <f>(RTOS_ON_RX!$O1306/SUM(HOUR(RTOS_ON_RX!$N1306)*3600,MINUTE(RTOS_ON_RX!$N1306)*60,SECOND(RTOS_ON_RX!$N1306)))</f>
        <v>176</v>
      </c>
      <c r="Q1306" s="14">
        <f>RTOS_ON_TX!K1306:K3783</f>
        <v>0.00005787037037</v>
      </c>
      <c r="R1306" s="13">
        <f>RTOS_ON_RX!$N1306-RTOS_ON_RX!$Q1306</f>
        <v>0</v>
      </c>
    </row>
    <row r="1307" ht="15.75" customHeight="1">
      <c r="A1307" s="12" t="s">
        <v>7122</v>
      </c>
      <c r="B1307" s="12" t="s">
        <v>7123</v>
      </c>
      <c r="C1307" s="12" t="s">
        <v>1676</v>
      </c>
      <c r="D1307" s="12" t="s">
        <v>7124</v>
      </c>
      <c r="E1307" s="12" t="s">
        <v>1812</v>
      </c>
      <c r="F1307" s="12" t="s">
        <v>1797</v>
      </c>
      <c r="G1307" s="12" t="s">
        <v>3245</v>
      </c>
      <c r="H1307" s="12" t="s">
        <v>2037</v>
      </c>
      <c r="I1307" s="12" t="s">
        <v>1759</v>
      </c>
      <c r="J1307" s="12" t="s">
        <v>2347</v>
      </c>
      <c r="K1307" s="12" t="s">
        <v>2808</v>
      </c>
      <c r="L1307" s="12" t="s">
        <v>1685</v>
      </c>
      <c r="M1307" s="12" t="s">
        <v>7125</v>
      </c>
      <c r="N1307" s="13">
        <f>M1308-RTOS_ON_RX!$M1307</f>
        <v>0.00005787037037</v>
      </c>
      <c r="O1307" s="12">
        <f>SUM(LEN("CO_MQ135|"),LEN(RTOS_ON_RX!$E1307),LEN(",Alcool_MQ135|"),LEN(RTOS_ON_RX!$F1307),LEN(",CO2_MQ135|"),LEN(RTOS_ON_RX!$G1307),LEN(",Toluen_MQ135|"),LEN(RTOS_ON_RX!$H1307),LEN(",MH4_MQ135|"),LEN(RTOS_ON_RX!$I1307),LEN(",Aceton_MQ135|"),LEN(RTOS_ON_RX!$J1307),LEN(",O3_MQ131|"),LEN(RTOS_ON_RX!$K1307))*8</f>
        <v>880</v>
      </c>
      <c r="P1307" s="12">
        <f>(RTOS_ON_RX!$O1307/SUM(HOUR(RTOS_ON_RX!$N1307)*3600,MINUTE(RTOS_ON_RX!$N1307)*60,SECOND(RTOS_ON_RX!$N1307)))</f>
        <v>176</v>
      </c>
      <c r="Q1307" s="14">
        <f>RTOS_ON_TX!K1307:K3784</f>
        <v>0.00005787037037</v>
      </c>
      <c r="R1307" s="13">
        <f>RTOS_ON_RX!$N1307-RTOS_ON_RX!$Q1307</f>
        <v>0</v>
      </c>
    </row>
    <row r="1308" ht="15.75" customHeight="1">
      <c r="A1308" s="12" t="s">
        <v>7126</v>
      </c>
      <c r="B1308" s="12" t="s">
        <v>7127</v>
      </c>
      <c r="C1308" s="12" t="s">
        <v>1676</v>
      </c>
      <c r="D1308" s="12" t="s">
        <v>7128</v>
      </c>
      <c r="E1308" s="12" t="s">
        <v>1962</v>
      </c>
      <c r="F1308" s="12" t="s">
        <v>1936</v>
      </c>
      <c r="G1308" s="12" t="s">
        <v>7129</v>
      </c>
      <c r="H1308" s="12" t="s">
        <v>2347</v>
      </c>
      <c r="I1308" s="12" t="s">
        <v>2282</v>
      </c>
      <c r="J1308" s="12" t="s">
        <v>4845</v>
      </c>
      <c r="K1308" s="12" t="s">
        <v>3078</v>
      </c>
      <c r="L1308" s="12" t="s">
        <v>1685</v>
      </c>
      <c r="M1308" s="12" t="s">
        <v>7130</v>
      </c>
      <c r="N1308" s="13">
        <f>M1309-RTOS_ON_RX!$M1308</f>
        <v>0.00005787037037</v>
      </c>
      <c r="O1308" s="12">
        <f>SUM(LEN("CO_MQ135|"),LEN(RTOS_ON_RX!$E1308),LEN(",Alcool_MQ135|"),LEN(RTOS_ON_RX!$F1308),LEN(",CO2_MQ135|"),LEN(RTOS_ON_RX!$G1308),LEN(",Toluen_MQ135|"),LEN(RTOS_ON_RX!$H1308),LEN(",MH4_MQ135|"),LEN(RTOS_ON_RX!$I1308),LEN(",Aceton_MQ135|"),LEN(RTOS_ON_RX!$J1308),LEN(",O3_MQ131|"),LEN(RTOS_ON_RX!$K1308))*8</f>
        <v>888</v>
      </c>
      <c r="P1308" s="12">
        <f>(RTOS_ON_RX!$O1308/SUM(HOUR(RTOS_ON_RX!$N1308)*3600,MINUTE(RTOS_ON_RX!$N1308)*60,SECOND(RTOS_ON_RX!$N1308)))</f>
        <v>177.6</v>
      </c>
      <c r="Q1308" s="14">
        <f>RTOS_ON_TX!K1308:K3785</f>
        <v>0.00005787037037</v>
      </c>
      <c r="R1308" s="13">
        <f>RTOS_ON_RX!$N1308-RTOS_ON_RX!$Q1308</f>
        <v>0</v>
      </c>
    </row>
    <row r="1309" ht="15.75" customHeight="1">
      <c r="A1309" s="12" t="s">
        <v>7131</v>
      </c>
      <c r="B1309" s="12" t="s">
        <v>7132</v>
      </c>
      <c r="C1309" s="12" t="s">
        <v>1676</v>
      </c>
      <c r="D1309" s="12" t="s">
        <v>7133</v>
      </c>
      <c r="E1309" s="12" t="s">
        <v>2662</v>
      </c>
      <c r="F1309" s="12" t="s">
        <v>1805</v>
      </c>
      <c r="G1309" s="12" t="s">
        <v>4251</v>
      </c>
      <c r="H1309" s="12" t="s">
        <v>2284</v>
      </c>
      <c r="I1309" s="12" t="s">
        <v>2177</v>
      </c>
      <c r="J1309" s="12" t="s">
        <v>2668</v>
      </c>
      <c r="K1309" s="12" t="s">
        <v>2996</v>
      </c>
      <c r="L1309" s="12" t="s">
        <v>1685</v>
      </c>
      <c r="M1309" s="12" t="s">
        <v>7134</v>
      </c>
      <c r="N1309" s="13">
        <f>M1310-RTOS_ON_RX!$M1309</f>
        <v>0.00005787037037</v>
      </c>
      <c r="O1309" s="12">
        <f>SUM(LEN("CO_MQ135|"),LEN(RTOS_ON_RX!$E1309),LEN(",Alcool_MQ135|"),LEN(RTOS_ON_RX!$F1309),LEN(",CO2_MQ135|"),LEN(RTOS_ON_RX!$G1309),LEN(",Toluen_MQ135|"),LEN(RTOS_ON_RX!$H1309),LEN(",MH4_MQ135|"),LEN(RTOS_ON_RX!$I1309),LEN(",Aceton_MQ135|"),LEN(RTOS_ON_RX!$J1309),LEN(",O3_MQ131|"),LEN(RTOS_ON_RX!$K1309))*8</f>
        <v>880</v>
      </c>
      <c r="P1309" s="12">
        <f>(RTOS_ON_RX!$O1309/SUM(HOUR(RTOS_ON_RX!$N1309)*3600,MINUTE(RTOS_ON_RX!$N1309)*60,SECOND(RTOS_ON_RX!$N1309)))</f>
        <v>176</v>
      </c>
      <c r="Q1309" s="14">
        <f>RTOS_ON_TX!K1309:K3786</f>
        <v>0.00005787037037</v>
      </c>
      <c r="R1309" s="13">
        <f>RTOS_ON_RX!$N1309-RTOS_ON_RX!$Q1309</f>
        <v>0</v>
      </c>
    </row>
    <row r="1310" ht="15.75" customHeight="1">
      <c r="A1310" s="12" t="s">
        <v>7135</v>
      </c>
      <c r="B1310" s="12" t="s">
        <v>7136</v>
      </c>
      <c r="C1310" s="12" t="s">
        <v>1676</v>
      </c>
      <c r="D1310" s="12" t="s">
        <v>7137</v>
      </c>
      <c r="E1310" s="12" t="s">
        <v>2291</v>
      </c>
      <c r="F1310" s="12" t="s">
        <v>1852</v>
      </c>
      <c r="G1310" s="12" t="s">
        <v>5749</v>
      </c>
      <c r="H1310" s="12" t="s">
        <v>2398</v>
      </c>
      <c r="I1310" s="12" t="s">
        <v>2296</v>
      </c>
      <c r="J1310" s="12" t="s">
        <v>3819</v>
      </c>
      <c r="K1310" s="12" t="s">
        <v>3036</v>
      </c>
      <c r="L1310" s="12" t="s">
        <v>1685</v>
      </c>
      <c r="M1310" s="12" t="s">
        <v>7138</v>
      </c>
      <c r="N1310" s="13">
        <f>M1311-RTOS_ON_RX!$M1310</f>
        <v>0.00006944444444</v>
      </c>
      <c r="O1310" s="12">
        <f>SUM(LEN("CO_MQ135|"),LEN(RTOS_ON_RX!$E1310),LEN(",Alcool_MQ135|"),LEN(RTOS_ON_RX!$F1310),LEN(",CO2_MQ135|"),LEN(RTOS_ON_RX!$G1310),LEN(",Toluen_MQ135|"),LEN(RTOS_ON_RX!$H1310),LEN(",MH4_MQ135|"),LEN(RTOS_ON_RX!$I1310),LEN(",Aceton_MQ135|"),LEN(RTOS_ON_RX!$J1310),LEN(",O3_MQ131|"),LEN(RTOS_ON_RX!$K1310))*8</f>
        <v>888</v>
      </c>
      <c r="P1310" s="12">
        <f>(RTOS_ON_RX!$O1310/SUM(HOUR(RTOS_ON_RX!$N1310)*3600,MINUTE(RTOS_ON_RX!$N1310)*60,SECOND(RTOS_ON_RX!$N1310)))</f>
        <v>148</v>
      </c>
      <c r="Q1310" s="14">
        <f>RTOS_ON_TX!K1310:K3787</f>
        <v>0.00005787037037</v>
      </c>
      <c r="R1310" s="13">
        <f>RTOS_ON_RX!$N1310-RTOS_ON_RX!$Q1310</f>
        <v>0.00001157407407</v>
      </c>
    </row>
    <row r="1311" ht="15.75" customHeight="1">
      <c r="A1311" s="12" t="s">
        <v>7139</v>
      </c>
      <c r="B1311" s="12" t="s">
        <v>7140</v>
      </c>
      <c r="C1311" s="12" t="s">
        <v>1676</v>
      </c>
      <c r="D1311" s="12" t="s">
        <v>7141</v>
      </c>
      <c r="E1311" s="12" t="s">
        <v>2118</v>
      </c>
      <c r="F1311" s="12" t="s">
        <v>2043</v>
      </c>
      <c r="G1311" s="12" t="s">
        <v>2414</v>
      </c>
      <c r="H1311" s="12" t="s">
        <v>2163</v>
      </c>
      <c r="I1311" s="12" t="s">
        <v>2232</v>
      </c>
      <c r="J1311" s="12" t="s">
        <v>2347</v>
      </c>
      <c r="K1311" s="12" t="s">
        <v>2808</v>
      </c>
      <c r="L1311" s="12" t="s">
        <v>1685</v>
      </c>
      <c r="M1311" s="12" t="s">
        <v>7142</v>
      </c>
      <c r="N1311" s="13">
        <f>M1312-RTOS_ON_RX!$M1311</f>
        <v>0.00005787037037</v>
      </c>
      <c r="O1311" s="12">
        <f>SUM(LEN("CO_MQ135|"),LEN(RTOS_ON_RX!$E1311),LEN(",Alcool_MQ135|"),LEN(RTOS_ON_RX!$F1311),LEN(",CO2_MQ135|"),LEN(RTOS_ON_RX!$G1311),LEN(",Toluen_MQ135|"),LEN(RTOS_ON_RX!$H1311),LEN(",MH4_MQ135|"),LEN(RTOS_ON_RX!$I1311),LEN(",Aceton_MQ135|"),LEN(RTOS_ON_RX!$J1311),LEN(",O3_MQ131|"),LEN(RTOS_ON_RX!$K1311))*8</f>
        <v>880</v>
      </c>
      <c r="P1311" s="12">
        <f>(RTOS_ON_RX!$O1311/SUM(HOUR(RTOS_ON_RX!$N1311)*3600,MINUTE(RTOS_ON_RX!$N1311)*60,SECOND(RTOS_ON_RX!$N1311)))</f>
        <v>176</v>
      </c>
      <c r="Q1311" s="14">
        <f>RTOS_ON_TX!K1311:K3788</f>
        <v>0.00005787037037</v>
      </c>
      <c r="R1311" s="13">
        <f>RTOS_ON_RX!$N1311-RTOS_ON_RX!$Q1311</f>
        <v>0</v>
      </c>
    </row>
    <row r="1312" ht="15.75" customHeight="1">
      <c r="A1312" s="12" t="s">
        <v>7143</v>
      </c>
      <c r="B1312" s="12" t="s">
        <v>7144</v>
      </c>
      <c r="C1312" s="12" t="s">
        <v>1676</v>
      </c>
      <c r="D1312" s="12" t="s">
        <v>7145</v>
      </c>
      <c r="E1312" s="12" t="s">
        <v>1789</v>
      </c>
      <c r="F1312" s="12" t="s">
        <v>1754</v>
      </c>
      <c r="G1312" s="12" t="s">
        <v>2644</v>
      </c>
      <c r="H1312" s="12" t="s">
        <v>1763</v>
      </c>
      <c r="I1312" s="12" t="s">
        <v>2276</v>
      </c>
      <c r="J1312" s="12" t="s">
        <v>2449</v>
      </c>
      <c r="K1312" s="12" t="s">
        <v>3036</v>
      </c>
      <c r="L1312" s="12" t="s">
        <v>1685</v>
      </c>
      <c r="M1312" s="12" t="s">
        <v>7146</v>
      </c>
      <c r="N1312" s="13">
        <f>M1313-RTOS_ON_RX!$M1312</f>
        <v>0.00005787037037</v>
      </c>
      <c r="O1312" s="12">
        <f>SUM(LEN("CO_MQ135|"),LEN(RTOS_ON_RX!$E1312),LEN(",Alcool_MQ135|"),LEN(RTOS_ON_RX!$F1312),LEN(",CO2_MQ135|"),LEN(RTOS_ON_RX!$G1312),LEN(",Toluen_MQ135|"),LEN(RTOS_ON_RX!$H1312),LEN(",MH4_MQ135|"),LEN(RTOS_ON_RX!$I1312),LEN(",Aceton_MQ135|"),LEN(RTOS_ON_RX!$J1312),LEN(",O3_MQ131|"),LEN(RTOS_ON_RX!$K1312))*8</f>
        <v>888</v>
      </c>
      <c r="P1312" s="12">
        <f>(RTOS_ON_RX!$O1312/SUM(HOUR(RTOS_ON_RX!$N1312)*3600,MINUTE(RTOS_ON_RX!$N1312)*60,SECOND(RTOS_ON_RX!$N1312)))</f>
        <v>177.6</v>
      </c>
      <c r="Q1312" s="14">
        <f>RTOS_ON_TX!K1312:K3789</f>
        <v>0.00005787037037</v>
      </c>
      <c r="R1312" s="13">
        <f>RTOS_ON_RX!$N1312-RTOS_ON_RX!$Q1312</f>
        <v>0</v>
      </c>
    </row>
    <row r="1313" ht="15.75" customHeight="1">
      <c r="A1313" s="12" t="s">
        <v>7147</v>
      </c>
      <c r="B1313" s="12" t="s">
        <v>7148</v>
      </c>
      <c r="C1313" s="12" t="s">
        <v>1676</v>
      </c>
      <c r="D1313" s="12" t="s">
        <v>7149</v>
      </c>
      <c r="E1313" s="12" t="s">
        <v>2271</v>
      </c>
      <c r="F1313" s="12" t="s">
        <v>1814</v>
      </c>
      <c r="G1313" s="12" t="s">
        <v>4608</v>
      </c>
      <c r="H1313" s="12" t="s">
        <v>2284</v>
      </c>
      <c r="I1313" s="12" t="s">
        <v>2195</v>
      </c>
      <c r="J1313" s="12" t="s">
        <v>2668</v>
      </c>
      <c r="K1313" s="12" t="s">
        <v>2877</v>
      </c>
      <c r="L1313" s="12" t="s">
        <v>1685</v>
      </c>
      <c r="M1313" s="12" t="s">
        <v>7150</v>
      </c>
      <c r="N1313" s="13">
        <f>M1314-RTOS_ON_RX!$M1313</f>
        <v>0.0001157407407</v>
      </c>
      <c r="O1313" s="12">
        <f>SUM(LEN("CO_MQ135|"),LEN(RTOS_ON_RX!$E1313),LEN(",Alcool_MQ135|"),LEN(RTOS_ON_RX!$F1313),LEN(",CO2_MQ135|"),LEN(RTOS_ON_RX!$G1313),LEN(",Toluen_MQ135|"),LEN(RTOS_ON_RX!$H1313),LEN(",MH4_MQ135|"),LEN(RTOS_ON_RX!$I1313),LEN(",Aceton_MQ135|"),LEN(RTOS_ON_RX!$J1313),LEN(",O3_MQ131|"),LEN(RTOS_ON_RX!$K1313))*8</f>
        <v>888</v>
      </c>
      <c r="P1313" s="12">
        <f>(RTOS_ON_RX!$O1313/SUM(HOUR(RTOS_ON_RX!$N1313)*3600,MINUTE(RTOS_ON_RX!$N1313)*60,SECOND(RTOS_ON_RX!$N1313)))</f>
        <v>88.8</v>
      </c>
      <c r="Q1313" s="14">
        <f>RTOS_ON_TX!K1313:K3790</f>
        <v>0.00005787037037</v>
      </c>
      <c r="R1313" s="13">
        <f>RTOS_ON_RX!$N1313-RTOS_ON_RX!$Q1313</f>
        <v>0.00005787037037</v>
      </c>
    </row>
    <row r="1314" ht="15.75" customHeight="1">
      <c r="A1314" s="12" t="s">
        <v>7151</v>
      </c>
      <c r="B1314" s="12" t="s">
        <v>7152</v>
      </c>
      <c r="C1314" s="12" t="s">
        <v>1676</v>
      </c>
      <c r="D1314" s="12" t="s">
        <v>7153</v>
      </c>
      <c r="E1314" s="12" t="s">
        <v>1901</v>
      </c>
      <c r="F1314" s="12" t="s">
        <v>1734</v>
      </c>
      <c r="G1314" s="12" t="s">
        <v>3114</v>
      </c>
      <c r="H1314" s="12" t="s">
        <v>1772</v>
      </c>
      <c r="I1314" s="12" t="s">
        <v>1729</v>
      </c>
      <c r="J1314" s="12" t="s">
        <v>2398</v>
      </c>
      <c r="K1314" s="12" t="s">
        <v>2877</v>
      </c>
      <c r="L1314" s="12" t="s">
        <v>1685</v>
      </c>
      <c r="M1314" s="12" t="s">
        <v>7154</v>
      </c>
      <c r="N1314" s="13">
        <f>M1315-RTOS_ON_RX!$M1314</f>
        <v>0.00005787037037</v>
      </c>
      <c r="O1314" s="12">
        <f>SUM(LEN("CO_MQ135|"),LEN(RTOS_ON_RX!$E1314),LEN(",Alcool_MQ135|"),LEN(RTOS_ON_RX!$F1314),LEN(",CO2_MQ135|"),LEN(RTOS_ON_RX!$G1314),LEN(",Toluen_MQ135|"),LEN(RTOS_ON_RX!$H1314),LEN(",MH4_MQ135|"),LEN(RTOS_ON_RX!$I1314),LEN(",Aceton_MQ135|"),LEN(RTOS_ON_RX!$J1314),LEN(",O3_MQ131|"),LEN(RTOS_ON_RX!$K1314))*8</f>
        <v>888</v>
      </c>
      <c r="P1314" s="12">
        <f>(RTOS_ON_RX!$O1314/SUM(HOUR(RTOS_ON_RX!$N1314)*3600,MINUTE(RTOS_ON_RX!$N1314)*60,SECOND(RTOS_ON_RX!$N1314)))</f>
        <v>177.6</v>
      </c>
      <c r="Q1314" s="14">
        <f>RTOS_ON_TX!K1314:K3791</f>
        <v>0.00005787037037</v>
      </c>
      <c r="R1314" s="13">
        <f>RTOS_ON_RX!$N1314-RTOS_ON_RX!$Q1314</f>
        <v>0</v>
      </c>
    </row>
    <row r="1315" ht="15.75" customHeight="1">
      <c r="A1315" s="12" t="s">
        <v>7155</v>
      </c>
      <c r="B1315" s="12" t="s">
        <v>7156</v>
      </c>
      <c r="C1315" s="12" t="s">
        <v>1676</v>
      </c>
      <c r="D1315" s="12" t="s">
        <v>7157</v>
      </c>
      <c r="E1315" s="12" t="s">
        <v>1751</v>
      </c>
      <c r="F1315" s="12" t="s">
        <v>1734</v>
      </c>
      <c r="G1315" s="12" t="s">
        <v>3035</v>
      </c>
      <c r="H1315" s="12" t="s">
        <v>1772</v>
      </c>
      <c r="I1315" s="12" t="s">
        <v>1917</v>
      </c>
      <c r="J1315" s="12" t="s">
        <v>2398</v>
      </c>
      <c r="K1315" s="12" t="s">
        <v>2877</v>
      </c>
      <c r="L1315" s="12" t="s">
        <v>1685</v>
      </c>
      <c r="M1315" s="12" t="s">
        <v>7158</v>
      </c>
      <c r="N1315" s="13">
        <f>M1316-RTOS_ON_RX!$M1315</f>
        <v>0.00005787037037</v>
      </c>
      <c r="O1315" s="12">
        <f>SUM(LEN("CO_MQ135|"),LEN(RTOS_ON_RX!$E1315),LEN(",Alcool_MQ135|"),LEN(RTOS_ON_RX!$F1315),LEN(",CO2_MQ135|"),LEN(RTOS_ON_RX!$G1315),LEN(",Toluen_MQ135|"),LEN(RTOS_ON_RX!$H1315),LEN(",MH4_MQ135|"),LEN(RTOS_ON_RX!$I1315),LEN(",Aceton_MQ135|"),LEN(RTOS_ON_RX!$J1315),LEN(",O3_MQ131|"),LEN(RTOS_ON_RX!$K1315))*8</f>
        <v>888</v>
      </c>
      <c r="P1315" s="12">
        <f>(RTOS_ON_RX!$O1315/SUM(HOUR(RTOS_ON_RX!$N1315)*3600,MINUTE(RTOS_ON_RX!$N1315)*60,SECOND(RTOS_ON_RX!$N1315)))</f>
        <v>177.6</v>
      </c>
      <c r="Q1315" s="14">
        <f>RTOS_ON_TX!K1315:K3792</f>
        <v>0.00005787037037</v>
      </c>
      <c r="R1315" s="13">
        <f>RTOS_ON_RX!$N1315-RTOS_ON_RX!$Q1315</f>
        <v>0</v>
      </c>
    </row>
    <row r="1316" ht="15.75" customHeight="1">
      <c r="A1316" s="12" t="s">
        <v>7159</v>
      </c>
      <c r="B1316" s="12" t="s">
        <v>7160</v>
      </c>
      <c r="C1316" s="12" t="s">
        <v>1676</v>
      </c>
      <c r="D1316" s="12" t="s">
        <v>7161</v>
      </c>
      <c r="E1316" s="12" t="s">
        <v>2006</v>
      </c>
      <c r="F1316" s="12" t="s">
        <v>2345</v>
      </c>
      <c r="G1316" s="12" t="s">
        <v>2346</v>
      </c>
      <c r="H1316" s="12" t="s">
        <v>2163</v>
      </c>
      <c r="I1316" s="12" t="s">
        <v>1768</v>
      </c>
      <c r="J1316" s="12" t="s">
        <v>2347</v>
      </c>
      <c r="K1316" s="12" t="s">
        <v>2808</v>
      </c>
      <c r="L1316" s="12" t="s">
        <v>1685</v>
      </c>
      <c r="M1316" s="12" t="s">
        <v>7162</v>
      </c>
      <c r="N1316" s="13">
        <f>M1317-RTOS_ON_RX!$M1316</f>
        <v>0.00005787037037</v>
      </c>
      <c r="O1316" s="12">
        <f>SUM(LEN("CO_MQ135|"),LEN(RTOS_ON_RX!$E1316),LEN(",Alcool_MQ135|"),LEN(RTOS_ON_RX!$F1316),LEN(",CO2_MQ135|"),LEN(RTOS_ON_RX!$G1316),LEN(",Toluen_MQ135|"),LEN(RTOS_ON_RX!$H1316),LEN(",MH4_MQ135|"),LEN(RTOS_ON_RX!$I1316),LEN(",Aceton_MQ135|"),LEN(RTOS_ON_RX!$J1316),LEN(",O3_MQ131|"),LEN(RTOS_ON_RX!$K1316))*8</f>
        <v>880</v>
      </c>
      <c r="P1316" s="12">
        <f>(RTOS_ON_RX!$O1316/SUM(HOUR(RTOS_ON_RX!$N1316)*3600,MINUTE(RTOS_ON_RX!$N1316)*60,SECOND(RTOS_ON_RX!$N1316)))</f>
        <v>176</v>
      </c>
      <c r="Q1316" s="14">
        <f>RTOS_ON_TX!K1316:K3793</f>
        <v>0.00005787037037</v>
      </c>
      <c r="R1316" s="13">
        <f>RTOS_ON_RX!$N1316-RTOS_ON_RX!$Q1316</f>
        <v>0</v>
      </c>
    </row>
    <row r="1317" ht="15.75" customHeight="1">
      <c r="A1317" s="12" t="s">
        <v>7163</v>
      </c>
      <c r="B1317" s="12" t="s">
        <v>7164</v>
      </c>
      <c r="C1317" s="12" t="s">
        <v>1676</v>
      </c>
      <c r="D1317" s="12" t="s">
        <v>7165</v>
      </c>
      <c r="E1317" s="12" t="s">
        <v>1780</v>
      </c>
      <c r="F1317" s="12" t="s">
        <v>2345</v>
      </c>
      <c r="G1317" s="12" t="s">
        <v>2346</v>
      </c>
      <c r="H1317" s="12" t="s">
        <v>2163</v>
      </c>
      <c r="I1317" s="12" t="s">
        <v>1768</v>
      </c>
      <c r="J1317" s="12" t="s">
        <v>2347</v>
      </c>
      <c r="K1317" s="12" t="s">
        <v>2877</v>
      </c>
      <c r="L1317" s="12" t="s">
        <v>1685</v>
      </c>
      <c r="M1317" s="12" t="s">
        <v>7166</v>
      </c>
      <c r="N1317" s="13">
        <f>M1318-RTOS_ON_RX!$M1317</f>
        <v>0.0001157407407</v>
      </c>
      <c r="O1317" s="12">
        <f>SUM(LEN("CO_MQ135|"),LEN(RTOS_ON_RX!$E1317),LEN(",Alcool_MQ135|"),LEN(RTOS_ON_RX!$F1317),LEN(",CO2_MQ135|"),LEN(RTOS_ON_RX!$G1317),LEN(",Toluen_MQ135|"),LEN(RTOS_ON_RX!$H1317),LEN(",MH4_MQ135|"),LEN(RTOS_ON_RX!$I1317),LEN(",Aceton_MQ135|"),LEN(RTOS_ON_RX!$J1317),LEN(",O3_MQ131|"),LEN(RTOS_ON_RX!$K1317))*8</f>
        <v>880</v>
      </c>
      <c r="P1317" s="12">
        <f>(RTOS_ON_RX!$O1317/SUM(HOUR(RTOS_ON_RX!$N1317)*3600,MINUTE(RTOS_ON_RX!$N1317)*60,SECOND(RTOS_ON_RX!$N1317)))</f>
        <v>88</v>
      </c>
      <c r="Q1317" s="14">
        <f>RTOS_ON_TX!K1317:K3794</f>
        <v>0.00005787037037</v>
      </c>
      <c r="R1317" s="13">
        <f>RTOS_ON_RX!$N1317-RTOS_ON_RX!$Q1317</f>
        <v>0.00005787037037</v>
      </c>
    </row>
    <row r="1318" ht="15.75" customHeight="1">
      <c r="A1318" s="12" t="s">
        <v>7167</v>
      </c>
      <c r="B1318" s="12" t="s">
        <v>7168</v>
      </c>
      <c r="C1318" s="12" t="s">
        <v>1676</v>
      </c>
      <c r="D1318" s="12" t="s">
        <v>7169</v>
      </c>
      <c r="E1318" s="12" t="s">
        <v>2769</v>
      </c>
      <c r="F1318" s="12" t="s">
        <v>2030</v>
      </c>
      <c r="G1318" s="12" t="s">
        <v>2770</v>
      </c>
      <c r="H1318" s="12" t="s">
        <v>1772</v>
      </c>
      <c r="I1318" s="12" t="s">
        <v>2316</v>
      </c>
      <c r="J1318" s="12" t="s">
        <v>2398</v>
      </c>
      <c r="K1318" s="12" t="s">
        <v>2808</v>
      </c>
      <c r="L1318" s="12" t="s">
        <v>1685</v>
      </c>
      <c r="M1318" s="12" t="s">
        <v>7170</v>
      </c>
      <c r="N1318" s="13">
        <f>M1319-RTOS_ON_RX!$M1318</f>
        <v>0.00005787037037</v>
      </c>
      <c r="O1318" s="12">
        <f>SUM(LEN("CO_MQ135|"),LEN(RTOS_ON_RX!$E1318),LEN(",Alcool_MQ135|"),LEN(RTOS_ON_RX!$F1318),LEN(",CO2_MQ135|"),LEN(RTOS_ON_RX!$G1318),LEN(",Toluen_MQ135|"),LEN(RTOS_ON_RX!$H1318),LEN(",MH4_MQ135|"),LEN(RTOS_ON_RX!$I1318),LEN(",Aceton_MQ135|"),LEN(RTOS_ON_RX!$J1318),LEN(",O3_MQ131|"),LEN(RTOS_ON_RX!$K1318))*8</f>
        <v>888</v>
      </c>
      <c r="P1318" s="12">
        <f>(RTOS_ON_RX!$O1318/SUM(HOUR(RTOS_ON_RX!$N1318)*3600,MINUTE(RTOS_ON_RX!$N1318)*60,SECOND(RTOS_ON_RX!$N1318)))</f>
        <v>177.6</v>
      </c>
      <c r="Q1318" s="14">
        <f>RTOS_ON_TX!K1318:K3795</f>
        <v>0.00005787037037</v>
      </c>
      <c r="R1318" s="13">
        <f>RTOS_ON_RX!$N1318-RTOS_ON_RX!$Q1318</f>
        <v>0</v>
      </c>
    </row>
    <row r="1319" ht="15.75" customHeight="1">
      <c r="A1319" s="12" t="s">
        <v>7171</v>
      </c>
      <c r="B1319" s="12" t="s">
        <v>7172</v>
      </c>
      <c r="C1319" s="12" t="s">
        <v>1676</v>
      </c>
      <c r="D1319" s="12" t="s">
        <v>7173</v>
      </c>
      <c r="E1319" s="12" t="s">
        <v>1694</v>
      </c>
      <c r="F1319" s="12" t="s">
        <v>1773</v>
      </c>
      <c r="G1319" s="12" t="s">
        <v>3894</v>
      </c>
      <c r="H1319" s="12" t="s">
        <v>1763</v>
      </c>
      <c r="I1319" s="12" t="s">
        <v>2311</v>
      </c>
      <c r="J1319" s="12" t="s">
        <v>2449</v>
      </c>
      <c r="K1319" s="12" t="s">
        <v>2877</v>
      </c>
      <c r="L1319" s="12" t="s">
        <v>1685</v>
      </c>
      <c r="M1319" s="12" t="s">
        <v>7174</v>
      </c>
      <c r="N1319" s="13">
        <f>M1320-RTOS_ON_RX!$M1319</f>
        <v>0.00005787037037</v>
      </c>
      <c r="O1319" s="12">
        <f>SUM(LEN("CO_MQ135|"),LEN(RTOS_ON_RX!$E1319),LEN(",Alcool_MQ135|"),LEN(RTOS_ON_RX!$F1319),LEN(",CO2_MQ135|"),LEN(RTOS_ON_RX!$G1319),LEN(",Toluen_MQ135|"),LEN(RTOS_ON_RX!$H1319),LEN(",MH4_MQ135|"),LEN(RTOS_ON_RX!$I1319),LEN(",Aceton_MQ135|"),LEN(RTOS_ON_RX!$J1319),LEN(",O3_MQ131|"),LEN(RTOS_ON_RX!$K1319))*8</f>
        <v>872</v>
      </c>
      <c r="P1319" s="12">
        <f>(RTOS_ON_RX!$O1319/SUM(HOUR(RTOS_ON_RX!$N1319)*3600,MINUTE(RTOS_ON_RX!$N1319)*60,SECOND(RTOS_ON_RX!$N1319)))</f>
        <v>174.4</v>
      </c>
      <c r="Q1319" s="14">
        <f>RTOS_ON_TX!K1319:K3796</f>
        <v>0.00005787037037</v>
      </c>
      <c r="R1319" s="13">
        <f>RTOS_ON_RX!$N1319-RTOS_ON_RX!$Q1319</f>
        <v>0</v>
      </c>
    </row>
    <row r="1320" ht="15.75" customHeight="1">
      <c r="A1320" s="12" t="s">
        <v>7175</v>
      </c>
      <c r="B1320" s="12" t="s">
        <v>7176</v>
      </c>
      <c r="C1320" s="12" t="s">
        <v>1676</v>
      </c>
      <c r="D1320" s="12" t="s">
        <v>7177</v>
      </c>
      <c r="E1320" s="12" t="s">
        <v>2485</v>
      </c>
      <c r="F1320" s="12" t="s">
        <v>1903</v>
      </c>
      <c r="G1320" s="12" t="s">
        <v>4880</v>
      </c>
      <c r="H1320" s="12" t="s">
        <v>2449</v>
      </c>
      <c r="I1320" s="12" t="s">
        <v>2035</v>
      </c>
      <c r="J1320" s="12" t="s">
        <v>2898</v>
      </c>
      <c r="K1320" s="12" t="s">
        <v>3073</v>
      </c>
      <c r="L1320" s="12" t="s">
        <v>1685</v>
      </c>
      <c r="M1320" s="12" t="s">
        <v>765</v>
      </c>
      <c r="N1320" s="13">
        <f>M1321-RTOS_ON_RX!$M1320</f>
        <v>0.00005787037037</v>
      </c>
      <c r="O1320" s="12">
        <f>SUM(LEN("CO_MQ135|"),LEN(RTOS_ON_RX!$E1320),LEN(",Alcool_MQ135|"),LEN(RTOS_ON_RX!$F1320),LEN(",CO2_MQ135|"),LEN(RTOS_ON_RX!$G1320),LEN(",Toluen_MQ135|"),LEN(RTOS_ON_RX!$H1320),LEN(",MH4_MQ135|"),LEN(RTOS_ON_RX!$I1320),LEN(",Aceton_MQ135|"),LEN(RTOS_ON_RX!$J1320),LEN(",O3_MQ131|"),LEN(RTOS_ON_RX!$K1320))*8</f>
        <v>880</v>
      </c>
      <c r="P1320" s="12">
        <f>(RTOS_ON_RX!$O1320/SUM(HOUR(RTOS_ON_RX!$N1320)*3600,MINUTE(RTOS_ON_RX!$N1320)*60,SECOND(RTOS_ON_RX!$N1320)))</f>
        <v>176</v>
      </c>
      <c r="Q1320" s="14">
        <f>RTOS_ON_TX!K1320:K3797</f>
        <v>0.00005787037037</v>
      </c>
      <c r="R1320" s="13">
        <f>RTOS_ON_RX!$N1320-RTOS_ON_RX!$Q1320</f>
        <v>0</v>
      </c>
    </row>
    <row r="1321" ht="15.75" customHeight="1">
      <c r="A1321" s="12" t="s">
        <v>7178</v>
      </c>
      <c r="B1321" s="12" t="s">
        <v>7179</v>
      </c>
      <c r="C1321" s="12" t="s">
        <v>1676</v>
      </c>
      <c r="D1321" s="12" t="s">
        <v>7180</v>
      </c>
      <c r="E1321" s="12" t="s">
        <v>2179</v>
      </c>
      <c r="F1321" s="12" t="s">
        <v>1874</v>
      </c>
      <c r="G1321" s="12" t="s">
        <v>4256</v>
      </c>
      <c r="H1321" s="12" t="s">
        <v>2284</v>
      </c>
      <c r="I1321" s="12" t="s">
        <v>4257</v>
      </c>
      <c r="J1321" s="12" t="s">
        <v>3819</v>
      </c>
      <c r="K1321" s="12" t="s">
        <v>3036</v>
      </c>
      <c r="L1321" s="12" t="s">
        <v>1685</v>
      </c>
      <c r="M1321" s="12" t="s">
        <v>7181</v>
      </c>
      <c r="N1321" s="13">
        <f>M1322-RTOS_ON_RX!$M1321</f>
        <v>0.00006944444444</v>
      </c>
      <c r="O1321" s="12">
        <f>SUM(LEN("CO_MQ135|"),LEN(RTOS_ON_RX!$E1321),LEN(",Alcool_MQ135|"),LEN(RTOS_ON_RX!$F1321),LEN(",CO2_MQ135|"),LEN(RTOS_ON_RX!$G1321),LEN(",Toluen_MQ135|"),LEN(RTOS_ON_RX!$H1321),LEN(",MH4_MQ135|"),LEN(RTOS_ON_RX!$I1321),LEN(",Aceton_MQ135|"),LEN(RTOS_ON_RX!$J1321),LEN(",O3_MQ131|"),LEN(RTOS_ON_RX!$K1321))*8</f>
        <v>888</v>
      </c>
      <c r="P1321" s="12">
        <f>(RTOS_ON_RX!$O1321/SUM(HOUR(RTOS_ON_RX!$N1321)*3600,MINUTE(RTOS_ON_RX!$N1321)*60,SECOND(RTOS_ON_RX!$N1321)))</f>
        <v>148</v>
      </c>
      <c r="Q1321" s="14">
        <f>RTOS_ON_TX!K1321:K3798</f>
        <v>0.00005787037037</v>
      </c>
      <c r="R1321" s="13">
        <f>RTOS_ON_RX!$N1321-RTOS_ON_RX!$Q1321</f>
        <v>0.00001157407407</v>
      </c>
    </row>
    <row r="1322" ht="15.75" customHeight="1">
      <c r="A1322" s="12" t="s">
        <v>7182</v>
      </c>
      <c r="B1322" s="12" t="s">
        <v>7183</v>
      </c>
      <c r="C1322" s="12" t="s">
        <v>1676</v>
      </c>
      <c r="D1322" s="12" t="s">
        <v>7184</v>
      </c>
      <c r="E1322" s="12" t="s">
        <v>1730</v>
      </c>
      <c r="F1322" s="12" t="s">
        <v>2086</v>
      </c>
      <c r="G1322" s="12" t="s">
        <v>3457</v>
      </c>
      <c r="H1322" s="12" t="s">
        <v>2037</v>
      </c>
      <c r="I1322" s="12" t="s">
        <v>2661</v>
      </c>
      <c r="J1322" s="12" t="s">
        <v>2936</v>
      </c>
      <c r="K1322" s="12" t="s">
        <v>2808</v>
      </c>
      <c r="L1322" s="12" t="s">
        <v>1685</v>
      </c>
      <c r="M1322" s="12" t="s">
        <v>7185</v>
      </c>
      <c r="N1322" s="13">
        <f>M1323-RTOS_ON_RX!$M1322</f>
        <v>0.00005787037037</v>
      </c>
      <c r="O1322" s="12">
        <f>SUM(LEN("CO_MQ135|"),LEN(RTOS_ON_RX!$E1322),LEN(",Alcool_MQ135|"),LEN(RTOS_ON_RX!$F1322),LEN(",CO2_MQ135|"),LEN(RTOS_ON_RX!$G1322),LEN(",Toluen_MQ135|"),LEN(RTOS_ON_RX!$H1322),LEN(",MH4_MQ135|"),LEN(RTOS_ON_RX!$I1322),LEN(",Aceton_MQ135|"),LEN(RTOS_ON_RX!$J1322),LEN(",O3_MQ131|"),LEN(RTOS_ON_RX!$K1322))*8</f>
        <v>888</v>
      </c>
      <c r="P1322" s="12">
        <f>(RTOS_ON_RX!$O1322/SUM(HOUR(RTOS_ON_RX!$N1322)*3600,MINUTE(RTOS_ON_RX!$N1322)*60,SECOND(RTOS_ON_RX!$N1322)))</f>
        <v>177.6</v>
      </c>
      <c r="Q1322" s="14">
        <f>RTOS_ON_TX!K1322:K3799</f>
        <v>0.00005787037037</v>
      </c>
      <c r="R1322" s="13">
        <f>RTOS_ON_RX!$N1322-RTOS_ON_RX!$Q1322</f>
        <v>0</v>
      </c>
    </row>
    <row r="1323" ht="15.75" customHeight="1">
      <c r="A1323" s="12" t="s">
        <v>7186</v>
      </c>
      <c r="B1323" s="12" t="s">
        <v>7187</v>
      </c>
      <c r="C1323" s="12" t="s">
        <v>1676</v>
      </c>
      <c r="D1323" s="12" t="s">
        <v>7188</v>
      </c>
      <c r="E1323" s="12" t="s">
        <v>2512</v>
      </c>
      <c r="F1323" s="12" t="s">
        <v>1903</v>
      </c>
      <c r="G1323" s="12" t="s">
        <v>5705</v>
      </c>
      <c r="H1323" s="12" t="s">
        <v>2449</v>
      </c>
      <c r="I1323" s="12" t="s">
        <v>2305</v>
      </c>
      <c r="J1323" s="12" t="s">
        <v>2898</v>
      </c>
      <c r="K1323" s="12" t="s">
        <v>2877</v>
      </c>
      <c r="L1323" s="12" t="s">
        <v>1685</v>
      </c>
      <c r="M1323" s="12" t="s">
        <v>767</v>
      </c>
      <c r="N1323" s="13">
        <f>M1324-RTOS_ON_RX!$M1323</f>
        <v>0.00005787037037</v>
      </c>
      <c r="O1323" s="12">
        <f>SUM(LEN("CO_MQ135|"),LEN(RTOS_ON_RX!$E1323),LEN(",Alcool_MQ135|"),LEN(RTOS_ON_RX!$F1323),LEN(",CO2_MQ135|"),LEN(RTOS_ON_RX!$G1323),LEN(",Toluen_MQ135|"),LEN(RTOS_ON_RX!$H1323),LEN(",MH4_MQ135|"),LEN(RTOS_ON_RX!$I1323),LEN(",Aceton_MQ135|"),LEN(RTOS_ON_RX!$J1323),LEN(",O3_MQ131|"),LEN(RTOS_ON_RX!$K1323))*8</f>
        <v>880</v>
      </c>
      <c r="P1323" s="12">
        <f>(RTOS_ON_RX!$O1323/SUM(HOUR(RTOS_ON_RX!$N1323)*3600,MINUTE(RTOS_ON_RX!$N1323)*60,SECOND(RTOS_ON_RX!$N1323)))</f>
        <v>176</v>
      </c>
      <c r="Q1323" s="14">
        <f>RTOS_ON_TX!K1323:K3800</f>
        <v>0.00005787037037</v>
      </c>
      <c r="R1323" s="13">
        <f>RTOS_ON_RX!$N1323-RTOS_ON_RX!$Q1323</f>
        <v>0</v>
      </c>
    </row>
    <row r="1324" ht="15.75" customHeight="1">
      <c r="A1324" s="12" t="s">
        <v>7189</v>
      </c>
      <c r="B1324" s="12" t="s">
        <v>7190</v>
      </c>
      <c r="C1324" s="12" t="s">
        <v>1676</v>
      </c>
      <c r="D1324" s="12" t="s">
        <v>7191</v>
      </c>
      <c r="E1324" s="12" t="s">
        <v>1987</v>
      </c>
      <c r="F1324" s="12" t="s">
        <v>2345</v>
      </c>
      <c r="G1324" s="12" t="s">
        <v>3132</v>
      </c>
      <c r="H1324" s="12" t="s">
        <v>2163</v>
      </c>
      <c r="I1324" s="12" t="s">
        <v>3277</v>
      </c>
      <c r="J1324" s="12" t="s">
        <v>2347</v>
      </c>
      <c r="K1324" s="12" t="s">
        <v>2877</v>
      </c>
      <c r="L1324" s="12" t="s">
        <v>1685</v>
      </c>
      <c r="M1324" s="12" t="s">
        <v>7192</v>
      </c>
      <c r="N1324" s="13">
        <f>M1325-RTOS_ON_RX!$M1324</f>
        <v>0.0001157407407</v>
      </c>
      <c r="O1324" s="12">
        <f>SUM(LEN("CO_MQ135|"),LEN(RTOS_ON_RX!$E1324),LEN(",Alcool_MQ135|"),LEN(RTOS_ON_RX!$F1324),LEN(",CO2_MQ135|"),LEN(RTOS_ON_RX!$G1324),LEN(",Toluen_MQ135|"),LEN(RTOS_ON_RX!$H1324),LEN(",MH4_MQ135|"),LEN(RTOS_ON_RX!$I1324),LEN(",Aceton_MQ135|"),LEN(RTOS_ON_RX!$J1324),LEN(",O3_MQ131|"),LEN(RTOS_ON_RX!$K1324))*8</f>
        <v>872</v>
      </c>
      <c r="P1324" s="12">
        <f>(RTOS_ON_RX!$O1324/SUM(HOUR(RTOS_ON_RX!$N1324)*3600,MINUTE(RTOS_ON_RX!$N1324)*60,SECOND(RTOS_ON_RX!$N1324)))</f>
        <v>87.2</v>
      </c>
      <c r="Q1324" s="14">
        <f>RTOS_ON_TX!K1324:K3801</f>
        <v>0.00005787037037</v>
      </c>
      <c r="R1324" s="13">
        <f>RTOS_ON_RX!$N1324-RTOS_ON_RX!$Q1324</f>
        <v>0.00005787037037</v>
      </c>
    </row>
    <row r="1325" ht="15.75" customHeight="1">
      <c r="A1325" s="12" t="s">
        <v>7193</v>
      </c>
      <c r="B1325" s="12" t="s">
        <v>7194</v>
      </c>
      <c r="C1325" s="12" t="s">
        <v>1676</v>
      </c>
      <c r="D1325" s="12" t="s">
        <v>7195</v>
      </c>
      <c r="E1325" s="12" t="s">
        <v>2118</v>
      </c>
      <c r="F1325" s="12" t="s">
        <v>2043</v>
      </c>
      <c r="G1325" s="12" t="s">
        <v>2414</v>
      </c>
      <c r="H1325" s="12" t="s">
        <v>2163</v>
      </c>
      <c r="I1325" s="12" t="s">
        <v>2232</v>
      </c>
      <c r="J1325" s="12" t="s">
        <v>2347</v>
      </c>
      <c r="K1325" s="12" t="s">
        <v>2877</v>
      </c>
      <c r="L1325" s="12" t="s">
        <v>1685</v>
      </c>
      <c r="M1325" s="12" t="s">
        <v>7196</v>
      </c>
      <c r="N1325" s="13">
        <f>M1326-RTOS_ON_RX!$M1325</f>
        <v>0.00005787037037</v>
      </c>
      <c r="O1325" s="12">
        <f>SUM(LEN("CO_MQ135|"),LEN(RTOS_ON_RX!$E1325),LEN(",Alcool_MQ135|"),LEN(RTOS_ON_RX!$F1325),LEN(",CO2_MQ135|"),LEN(RTOS_ON_RX!$G1325),LEN(",Toluen_MQ135|"),LEN(RTOS_ON_RX!$H1325),LEN(",MH4_MQ135|"),LEN(RTOS_ON_RX!$I1325),LEN(",Aceton_MQ135|"),LEN(RTOS_ON_RX!$J1325),LEN(",O3_MQ131|"),LEN(RTOS_ON_RX!$K1325))*8</f>
        <v>880</v>
      </c>
      <c r="P1325" s="12">
        <f>(RTOS_ON_RX!$O1325/SUM(HOUR(RTOS_ON_RX!$N1325)*3600,MINUTE(RTOS_ON_RX!$N1325)*60,SECOND(RTOS_ON_RX!$N1325)))</f>
        <v>176</v>
      </c>
      <c r="Q1325" s="14">
        <f>RTOS_ON_TX!K1325:K3802</f>
        <v>0.00005787037037</v>
      </c>
      <c r="R1325" s="13">
        <f>RTOS_ON_RX!$N1325-RTOS_ON_RX!$Q1325</f>
        <v>0</v>
      </c>
    </row>
    <row r="1326" ht="15.75" customHeight="1">
      <c r="A1326" s="12" t="s">
        <v>7197</v>
      </c>
      <c r="B1326" s="12" t="s">
        <v>7198</v>
      </c>
      <c r="C1326" s="12" t="s">
        <v>1676</v>
      </c>
      <c r="D1326" s="12" t="s">
        <v>7199</v>
      </c>
      <c r="E1326" s="12" t="s">
        <v>2006</v>
      </c>
      <c r="F1326" s="12" t="s">
        <v>2345</v>
      </c>
      <c r="G1326" s="12" t="s">
        <v>2346</v>
      </c>
      <c r="H1326" s="12" t="s">
        <v>2163</v>
      </c>
      <c r="I1326" s="12" t="s">
        <v>1768</v>
      </c>
      <c r="J1326" s="12" t="s">
        <v>2347</v>
      </c>
      <c r="K1326" s="12" t="s">
        <v>2864</v>
      </c>
      <c r="L1326" s="12" t="s">
        <v>1685</v>
      </c>
      <c r="M1326" s="12" t="s">
        <v>7200</v>
      </c>
      <c r="N1326" s="13">
        <f>M1327-RTOS_ON_RX!$M1326</f>
        <v>0.0001157407407</v>
      </c>
      <c r="O1326" s="12">
        <f>SUM(LEN("CO_MQ135|"),LEN(RTOS_ON_RX!$E1326),LEN(",Alcool_MQ135|"),LEN(RTOS_ON_RX!$F1326),LEN(",CO2_MQ135|"),LEN(RTOS_ON_RX!$G1326),LEN(",Toluen_MQ135|"),LEN(RTOS_ON_RX!$H1326),LEN(",MH4_MQ135|"),LEN(RTOS_ON_RX!$I1326),LEN(",Aceton_MQ135|"),LEN(RTOS_ON_RX!$J1326),LEN(",O3_MQ131|"),LEN(RTOS_ON_RX!$K1326))*8</f>
        <v>880</v>
      </c>
      <c r="P1326" s="12">
        <f>(RTOS_ON_RX!$O1326/SUM(HOUR(RTOS_ON_RX!$N1326)*3600,MINUTE(RTOS_ON_RX!$N1326)*60,SECOND(RTOS_ON_RX!$N1326)))</f>
        <v>88</v>
      </c>
      <c r="Q1326" s="14">
        <f>RTOS_ON_TX!K1326:K3803</f>
        <v>0.00005787037037</v>
      </c>
      <c r="R1326" s="13">
        <f>RTOS_ON_RX!$N1326-RTOS_ON_RX!$Q1326</f>
        <v>0.00005787037037</v>
      </c>
    </row>
    <row r="1327" ht="15.75" customHeight="1">
      <c r="A1327" s="12" t="s">
        <v>7201</v>
      </c>
      <c r="B1327" s="12" t="s">
        <v>7202</v>
      </c>
      <c r="C1327" s="12" t="s">
        <v>1676</v>
      </c>
      <c r="D1327" s="12" t="s">
        <v>7203</v>
      </c>
      <c r="E1327" s="12" t="s">
        <v>1987</v>
      </c>
      <c r="F1327" s="12" t="s">
        <v>2345</v>
      </c>
      <c r="G1327" s="12" t="s">
        <v>3132</v>
      </c>
      <c r="H1327" s="12" t="s">
        <v>2163</v>
      </c>
      <c r="I1327" s="12" t="s">
        <v>3277</v>
      </c>
      <c r="J1327" s="12" t="s">
        <v>2347</v>
      </c>
      <c r="K1327" s="12" t="s">
        <v>2808</v>
      </c>
      <c r="L1327" s="12" t="s">
        <v>1685</v>
      </c>
      <c r="M1327" s="12" t="s">
        <v>7204</v>
      </c>
      <c r="N1327" s="13">
        <f>M1328-RTOS_ON_RX!$M1327</f>
        <v>0.00005787037037</v>
      </c>
      <c r="O1327" s="12">
        <f>SUM(LEN("CO_MQ135|"),LEN(RTOS_ON_RX!$E1327),LEN(",Alcool_MQ135|"),LEN(RTOS_ON_RX!$F1327),LEN(",CO2_MQ135|"),LEN(RTOS_ON_RX!$G1327),LEN(",Toluen_MQ135|"),LEN(RTOS_ON_RX!$H1327),LEN(",MH4_MQ135|"),LEN(RTOS_ON_RX!$I1327),LEN(",Aceton_MQ135|"),LEN(RTOS_ON_RX!$J1327),LEN(",O3_MQ131|"),LEN(RTOS_ON_RX!$K1327))*8</f>
        <v>872</v>
      </c>
      <c r="P1327" s="12">
        <f>(RTOS_ON_RX!$O1327/SUM(HOUR(RTOS_ON_RX!$N1327)*3600,MINUTE(RTOS_ON_RX!$N1327)*60,SECOND(RTOS_ON_RX!$N1327)))</f>
        <v>174.4</v>
      </c>
      <c r="Q1327" s="14">
        <f>RTOS_ON_TX!K1327:K3804</f>
        <v>0.00005787037037</v>
      </c>
      <c r="R1327" s="13">
        <f>RTOS_ON_RX!$N1327-RTOS_ON_RX!$Q1327</f>
        <v>0</v>
      </c>
    </row>
    <row r="1328" ht="15.75" customHeight="1">
      <c r="A1328" s="12" t="s">
        <v>7205</v>
      </c>
      <c r="B1328" s="12" t="s">
        <v>7206</v>
      </c>
      <c r="C1328" s="12" t="s">
        <v>1676</v>
      </c>
      <c r="D1328" s="12" t="s">
        <v>7207</v>
      </c>
      <c r="E1328" s="12" t="s">
        <v>1789</v>
      </c>
      <c r="F1328" s="12" t="s">
        <v>2022</v>
      </c>
      <c r="G1328" s="12" t="s">
        <v>1962</v>
      </c>
      <c r="H1328" s="12" t="s">
        <v>1763</v>
      </c>
      <c r="I1328" s="12" t="s">
        <v>2614</v>
      </c>
      <c r="J1328" s="12" t="s">
        <v>2449</v>
      </c>
      <c r="K1328" s="12" t="s">
        <v>3090</v>
      </c>
      <c r="L1328" s="12" t="s">
        <v>1685</v>
      </c>
      <c r="M1328" s="12" t="s">
        <v>7208</v>
      </c>
      <c r="N1328" s="13">
        <f>M1329-RTOS_ON_RX!$M1328</f>
        <v>0.00005787037037</v>
      </c>
      <c r="O1328" s="12">
        <f>SUM(LEN("CO_MQ135|"),LEN(RTOS_ON_RX!$E1328),LEN(",Alcool_MQ135|"),LEN(RTOS_ON_RX!$F1328),LEN(",CO2_MQ135|"),LEN(RTOS_ON_RX!$G1328),LEN(",Toluen_MQ135|"),LEN(RTOS_ON_RX!$H1328),LEN(",MH4_MQ135|"),LEN(RTOS_ON_RX!$I1328),LEN(",Aceton_MQ135|"),LEN(RTOS_ON_RX!$J1328),LEN(",O3_MQ131|"),LEN(RTOS_ON_RX!$K1328))*8</f>
        <v>888</v>
      </c>
      <c r="P1328" s="12">
        <f>(RTOS_ON_RX!$O1328/SUM(HOUR(RTOS_ON_RX!$N1328)*3600,MINUTE(RTOS_ON_RX!$N1328)*60,SECOND(RTOS_ON_RX!$N1328)))</f>
        <v>177.6</v>
      </c>
      <c r="Q1328" s="14">
        <f>RTOS_ON_TX!K1328:K3805</f>
        <v>0.00005787037037</v>
      </c>
      <c r="R1328" s="13">
        <f>RTOS_ON_RX!$N1328-RTOS_ON_RX!$Q1328</f>
        <v>0</v>
      </c>
    </row>
    <row r="1329" ht="15.75" customHeight="1">
      <c r="A1329" s="12" t="s">
        <v>7209</v>
      </c>
      <c r="B1329" s="12" t="s">
        <v>7210</v>
      </c>
      <c r="C1329" s="12" t="s">
        <v>1676</v>
      </c>
      <c r="D1329" s="12" t="s">
        <v>7211</v>
      </c>
      <c r="E1329" s="12" t="s">
        <v>1694</v>
      </c>
      <c r="F1329" s="12" t="s">
        <v>1773</v>
      </c>
      <c r="G1329" s="12" t="s">
        <v>3894</v>
      </c>
      <c r="H1329" s="12" t="s">
        <v>1763</v>
      </c>
      <c r="I1329" s="12" t="s">
        <v>2311</v>
      </c>
      <c r="J1329" s="12" t="s">
        <v>2449</v>
      </c>
      <c r="K1329" s="12" t="s">
        <v>2808</v>
      </c>
      <c r="L1329" s="12" t="s">
        <v>1685</v>
      </c>
      <c r="M1329" s="12" t="s">
        <v>771</v>
      </c>
      <c r="N1329" s="13">
        <f>M1330-RTOS_ON_RX!$M1329</f>
        <v>0.00005787037037</v>
      </c>
      <c r="O1329" s="12">
        <f>SUM(LEN("CO_MQ135|"),LEN(RTOS_ON_RX!$E1329),LEN(",Alcool_MQ135|"),LEN(RTOS_ON_RX!$F1329),LEN(",CO2_MQ135|"),LEN(RTOS_ON_RX!$G1329),LEN(",Toluen_MQ135|"),LEN(RTOS_ON_RX!$H1329),LEN(",MH4_MQ135|"),LEN(RTOS_ON_RX!$I1329),LEN(",Aceton_MQ135|"),LEN(RTOS_ON_RX!$J1329),LEN(",O3_MQ131|"),LEN(RTOS_ON_RX!$K1329))*8</f>
        <v>872</v>
      </c>
      <c r="P1329" s="12">
        <f>(RTOS_ON_RX!$O1329/SUM(HOUR(RTOS_ON_RX!$N1329)*3600,MINUTE(RTOS_ON_RX!$N1329)*60,SECOND(RTOS_ON_RX!$N1329)))</f>
        <v>174.4</v>
      </c>
      <c r="Q1329" s="14">
        <f>RTOS_ON_TX!K1329:K3806</f>
        <v>0.00005787037037</v>
      </c>
      <c r="R1329" s="13">
        <f>RTOS_ON_RX!$N1329-RTOS_ON_RX!$Q1329</f>
        <v>0</v>
      </c>
    </row>
    <row r="1330" ht="15.75" customHeight="1">
      <c r="A1330" s="12" t="s">
        <v>7212</v>
      </c>
      <c r="B1330" s="12" t="s">
        <v>7213</v>
      </c>
      <c r="C1330" s="12" t="s">
        <v>1676</v>
      </c>
      <c r="D1330" s="12" t="s">
        <v>7214</v>
      </c>
      <c r="E1330" s="12" t="s">
        <v>2748</v>
      </c>
      <c r="F1330" s="12" t="s">
        <v>1824</v>
      </c>
      <c r="G1330" s="12" t="s">
        <v>2897</v>
      </c>
      <c r="H1330" s="12" t="s">
        <v>2449</v>
      </c>
      <c r="I1330" s="12" t="s">
        <v>1831</v>
      </c>
      <c r="J1330" s="12" t="s">
        <v>2898</v>
      </c>
      <c r="K1330" s="12" t="s">
        <v>2996</v>
      </c>
      <c r="L1330" s="12" t="s">
        <v>1685</v>
      </c>
      <c r="M1330" s="12" t="s">
        <v>7215</v>
      </c>
      <c r="N1330" s="13">
        <f>M1331-RTOS_ON_RX!$M1330</f>
        <v>0.0001273148148</v>
      </c>
      <c r="O1330" s="12">
        <f>SUM(LEN("CO_MQ135|"),LEN(RTOS_ON_RX!$E1330),LEN(",Alcool_MQ135|"),LEN(RTOS_ON_RX!$F1330),LEN(",CO2_MQ135|"),LEN(RTOS_ON_RX!$G1330),LEN(",Toluen_MQ135|"),LEN(RTOS_ON_RX!$H1330),LEN(",MH4_MQ135|"),LEN(RTOS_ON_RX!$I1330),LEN(",Aceton_MQ135|"),LEN(RTOS_ON_RX!$J1330),LEN(",O3_MQ131|"),LEN(RTOS_ON_RX!$K1330))*8</f>
        <v>872</v>
      </c>
      <c r="P1330" s="12">
        <f>(RTOS_ON_RX!$O1330/SUM(HOUR(RTOS_ON_RX!$N1330)*3600,MINUTE(RTOS_ON_RX!$N1330)*60,SECOND(RTOS_ON_RX!$N1330)))</f>
        <v>79.27272727</v>
      </c>
      <c r="Q1330" s="14">
        <f>RTOS_ON_TX!K1330:K3807</f>
        <v>0.00005787037037</v>
      </c>
      <c r="R1330" s="13">
        <f>RTOS_ON_RX!$N1330-RTOS_ON_RX!$Q1330</f>
        <v>0.00006944444444</v>
      </c>
    </row>
    <row r="1331" ht="15.75" customHeight="1">
      <c r="A1331" s="12" t="s">
        <v>7216</v>
      </c>
      <c r="B1331" s="12" t="s">
        <v>7217</v>
      </c>
      <c r="C1331" s="12" t="s">
        <v>1676</v>
      </c>
      <c r="D1331" s="12" t="s">
        <v>7218</v>
      </c>
      <c r="E1331" s="12" t="s">
        <v>2215</v>
      </c>
      <c r="F1331" s="12" t="s">
        <v>1797</v>
      </c>
      <c r="G1331" s="12" t="s">
        <v>3623</v>
      </c>
      <c r="H1331" s="12" t="s">
        <v>2037</v>
      </c>
      <c r="I1331" s="12" t="s">
        <v>2549</v>
      </c>
      <c r="J1331" s="12" t="s">
        <v>2347</v>
      </c>
      <c r="K1331" s="12" t="s">
        <v>2877</v>
      </c>
      <c r="L1331" s="12" t="s">
        <v>1685</v>
      </c>
      <c r="M1331" s="12" t="s">
        <v>7219</v>
      </c>
      <c r="N1331" s="13">
        <f>M1332-RTOS_ON_RX!$M1331</f>
        <v>0.0001041666667</v>
      </c>
      <c r="O1331" s="12">
        <f>SUM(LEN("CO_MQ135|"),LEN(RTOS_ON_RX!$E1331),LEN(",Alcool_MQ135|"),LEN(RTOS_ON_RX!$F1331),LEN(",CO2_MQ135|"),LEN(RTOS_ON_RX!$G1331),LEN(",Toluen_MQ135|"),LEN(RTOS_ON_RX!$H1331),LEN(",MH4_MQ135|"),LEN(RTOS_ON_RX!$I1331),LEN(",Aceton_MQ135|"),LEN(RTOS_ON_RX!$J1331),LEN(",O3_MQ131|"),LEN(RTOS_ON_RX!$K1331))*8</f>
        <v>880</v>
      </c>
      <c r="P1331" s="12">
        <f>(RTOS_ON_RX!$O1331/SUM(HOUR(RTOS_ON_RX!$N1331)*3600,MINUTE(RTOS_ON_RX!$N1331)*60,SECOND(RTOS_ON_RX!$N1331)))</f>
        <v>97.77777778</v>
      </c>
      <c r="Q1331" s="14">
        <f>RTOS_ON_TX!K1331:K3808</f>
        <v>0.00005787037037</v>
      </c>
      <c r="R1331" s="13">
        <f>RTOS_ON_RX!$N1331-RTOS_ON_RX!$Q1331</f>
        <v>0.0000462962963</v>
      </c>
    </row>
    <row r="1332" ht="15.75" customHeight="1">
      <c r="A1332" s="12" t="s">
        <v>7220</v>
      </c>
      <c r="B1332" s="12" t="s">
        <v>7221</v>
      </c>
      <c r="C1332" s="12" t="s">
        <v>1676</v>
      </c>
      <c r="D1332" s="12" t="s">
        <v>7222</v>
      </c>
      <c r="E1332" s="12" t="s">
        <v>1721</v>
      </c>
      <c r="F1332" s="12" t="s">
        <v>1797</v>
      </c>
      <c r="G1332" s="12" t="s">
        <v>3623</v>
      </c>
      <c r="H1332" s="12" t="s">
        <v>2037</v>
      </c>
      <c r="I1332" s="12" t="s">
        <v>2498</v>
      </c>
      <c r="J1332" s="12" t="s">
        <v>2347</v>
      </c>
      <c r="K1332" s="12" t="s">
        <v>2877</v>
      </c>
      <c r="L1332" s="12" t="s">
        <v>1685</v>
      </c>
      <c r="M1332" s="12" t="s">
        <v>774</v>
      </c>
      <c r="N1332" s="13">
        <f>M1333-RTOS_ON_RX!$M1332</f>
        <v>0.00005787037037</v>
      </c>
      <c r="O1332" s="12">
        <f>SUM(LEN("CO_MQ135|"),LEN(RTOS_ON_RX!$E1332),LEN(",Alcool_MQ135|"),LEN(RTOS_ON_RX!$F1332),LEN(",CO2_MQ135|"),LEN(RTOS_ON_RX!$G1332),LEN(",Toluen_MQ135|"),LEN(RTOS_ON_RX!$H1332),LEN(",MH4_MQ135|"),LEN(RTOS_ON_RX!$I1332),LEN(",Aceton_MQ135|"),LEN(RTOS_ON_RX!$J1332),LEN(",O3_MQ131|"),LEN(RTOS_ON_RX!$K1332))*8</f>
        <v>888</v>
      </c>
      <c r="P1332" s="12">
        <f>(RTOS_ON_RX!$O1332/SUM(HOUR(RTOS_ON_RX!$N1332)*3600,MINUTE(RTOS_ON_RX!$N1332)*60,SECOND(RTOS_ON_RX!$N1332)))</f>
        <v>177.6</v>
      </c>
      <c r="Q1332" s="14">
        <f>RTOS_ON_TX!K1332:K3809</f>
        <v>0.00005787037037</v>
      </c>
      <c r="R1332" s="13">
        <f>RTOS_ON_RX!$N1332-RTOS_ON_RX!$Q1332</f>
        <v>0</v>
      </c>
    </row>
    <row r="1333" ht="15.75" customHeight="1">
      <c r="A1333" s="12" t="s">
        <v>7223</v>
      </c>
      <c r="B1333" s="12" t="s">
        <v>7224</v>
      </c>
      <c r="C1333" s="12" t="s">
        <v>1676</v>
      </c>
      <c r="D1333" s="12" t="s">
        <v>7225</v>
      </c>
      <c r="E1333" s="12" t="s">
        <v>2667</v>
      </c>
      <c r="F1333" s="12" t="s">
        <v>2645</v>
      </c>
      <c r="G1333" s="12" t="s">
        <v>7226</v>
      </c>
      <c r="H1333" s="12" t="s">
        <v>3819</v>
      </c>
      <c r="I1333" s="12" t="s">
        <v>3436</v>
      </c>
      <c r="J1333" s="12" t="s">
        <v>6349</v>
      </c>
      <c r="K1333" s="12" t="s">
        <v>2996</v>
      </c>
      <c r="L1333" s="12" t="s">
        <v>1685</v>
      </c>
      <c r="M1333" s="12" t="s">
        <v>7227</v>
      </c>
      <c r="N1333" s="13">
        <f>M1334-RTOS_ON_RX!$M1333</f>
        <v>0.00005787037037</v>
      </c>
      <c r="O1333" s="12">
        <f>SUM(LEN("CO_MQ135|"),LEN(RTOS_ON_RX!$E1333),LEN(",Alcool_MQ135|"),LEN(RTOS_ON_RX!$F1333),LEN(",CO2_MQ135|"),LEN(RTOS_ON_RX!$G1333),LEN(",Toluen_MQ135|"),LEN(RTOS_ON_RX!$H1333),LEN(",MH4_MQ135|"),LEN(RTOS_ON_RX!$I1333),LEN(",Aceton_MQ135|"),LEN(RTOS_ON_RX!$J1333),LEN(",O3_MQ131|"),LEN(RTOS_ON_RX!$K1333))*8</f>
        <v>880</v>
      </c>
      <c r="P1333" s="12">
        <f>(RTOS_ON_RX!$O1333/SUM(HOUR(RTOS_ON_RX!$N1333)*3600,MINUTE(RTOS_ON_RX!$N1333)*60,SECOND(RTOS_ON_RX!$N1333)))</f>
        <v>176</v>
      </c>
      <c r="Q1333" s="14">
        <f>RTOS_ON_TX!K1333:K3810</f>
        <v>0.00005787037037</v>
      </c>
      <c r="R1333" s="13">
        <f>RTOS_ON_RX!$N1333-RTOS_ON_RX!$Q1333</f>
        <v>0</v>
      </c>
    </row>
    <row r="1334" ht="15.75" customHeight="1">
      <c r="A1334" s="12" t="s">
        <v>7228</v>
      </c>
      <c r="B1334" s="12" t="s">
        <v>7229</v>
      </c>
      <c r="C1334" s="12" t="s">
        <v>1676</v>
      </c>
      <c r="D1334" s="12" t="s">
        <v>7230</v>
      </c>
      <c r="E1334" s="12" t="s">
        <v>3623</v>
      </c>
      <c r="F1334" s="12" t="s">
        <v>1965</v>
      </c>
      <c r="G1334" s="12" t="s">
        <v>6241</v>
      </c>
      <c r="H1334" s="12" t="s">
        <v>2668</v>
      </c>
      <c r="I1334" s="12" t="s">
        <v>2958</v>
      </c>
      <c r="J1334" s="12" t="s">
        <v>5808</v>
      </c>
      <c r="K1334" s="12" t="s">
        <v>2996</v>
      </c>
      <c r="L1334" s="12" t="s">
        <v>1685</v>
      </c>
      <c r="M1334" s="12" t="s">
        <v>7231</v>
      </c>
      <c r="N1334" s="13">
        <f>M1335-RTOS_ON_RX!$M1334</f>
        <v>0.00005787037037</v>
      </c>
      <c r="O1334" s="12">
        <f>SUM(LEN("CO_MQ135|"),LEN(RTOS_ON_RX!$E1334),LEN(",Alcool_MQ135|"),LEN(RTOS_ON_RX!$F1334),LEN(",CO2_MQ135|"),LEN(RTOS_ON_RX!$G1334),LEN(",Toluen_MQ135|"),LEN(RTOS_ON_RX!$H1334),LEN(",MH4_MQ135|"),LEN(RTOS_ON_RX!$I1334),LEN(",Aceton_MQ135|"),LEN(RTOS_ON_RX!$J1334),LEN(",O3_MQ131|"),LEN(RTOS_ON_RX!$K1334))*8</f>
        <v>880</v>
      </c>
      <c r="P1334" s="12">
        <f>(RTOS_ON_RX!$O1334/SUM(HOUR(RTOS_ON_RX!$N1334)*3600,MINUTE(RTOS_ON_RX!$N1334)*60,SECOND(RTOS_ON_RX!$N1334)))</f>
        <v>176</v>
      </c>
      <c r="Q1334" s="14">
        <f>RTOS_ON_TX!K1334:K3811</f>
        <v>0.00005787037037</v>
      </c>
      <c r="R1334" s="13">
        <f>RTOS_ON_RX!$N1334-RTOS_ON_RX!$Q1334</f>
        <v>0</v>
      </c>
    </row>
    <row r="1335" ht="15.75" customHeight="1">
      <c r="A1335" s="12" t="s">
        <v>7232</v>
      </c>
      <c r="B1335" s="12" t="s">
        <v>7233</v>
      </c>
      <c r="C1335" s="12" t="s">
        <v>1676</v>
      </c>
      <c r="D1335" s="12" t="s">
        <v>7234</v>
      </c>
      <c r="E1335" s="12" t="s">
        <v>2215</v>
      </c>
      <c r="F1335" s="12" t="s">
        <v>1797</v>
      </c>
      <c r="G1335" s="12" t="s">
        <v>3623</v>
      </c>
      <c r="H1335" s="12" t="s">
        <v>2037</v>
      </c>
      <c r="I1335" s="12" t="s">
        <v>2549</v>
      </c>
      <c r="J1335" s="12" t="s">
        <v>2347</v>
      </c>
      <c r="K1335" s="12" t="s">
        <v>2864</v>
      </c>
      <c r="L1335" s="12" t="s">
        <v>1685</v>
      </c>
      <c r="M1335" s="12" t="s">
        <v>7235</v>
      </c>
      <c r="N1335" s="13">
        <f>M1336-RTOS_ON_RX!$M1335</f>
        <v>0.00005787037037</v>
      </c>
      <c r="O1335" s="12">
        <f>SUM(LEN("CO_MQ135|"),LEN(RTOS_ON_RX!$E1335),LEN(",Alcool_MQ135|"),LEN(RTOS_ON_RX!$F1335),LEN(",CO2_MQ135|"),LEN(RTOS_ON_RX!$G1335),LEN(",Toluen_MQ135|"),LEN(RTOS_ON_RX!$H1335),LEN(",MH4_MQ135|"),LEN(RTOS_ON_RX!$I1335),LEN(",Aceton_MQ135|"),LEN(RTOS_ON_RX!$J1335),LEN(",O3_MQ131|"),LEN(RTOS_ON_RX!$K1335))*8</f>
        <v>880</v>
      </c>
      <c r="P1335" s="12">
        <f>(RTOS_ON_RX!$O1335/SUM(HOUR(RTOS_ON_RX!$N1335)*3600,MINUTE(RTOS_ON_RX!$N1335)*60,SECOND(RTOS_ON_RX!$N1335)))</f>
        <v>176</v>
      </c>
      <c r="Q1335" s="14">
        <f>RTOS_ON_TX!K1335:K3812</f>
        <v>0.00005787037037</v>
      </c>
      <c r="R1335" s="13">
        <f>RTOS_ON_RX!$N1335-RTOS_ON_RX!$Q1335</f>
        <v>0</v>
      </c>
    </row>
    <row r="1336" ht="15.75" customHeight="1">
      <c r="A1336" s="12" t="s">
        <v>7236</v>
      </c>
      <c r="B1336" s="12" t="s">
        <v>7237</v>
      </c>
      <c r="C1336" s="12" t="s">
        <v>1676</v>
      </c>
      <c r="D1336" s="12" t="s">
        <v>7238</v>
      </c>
      <c r="E1336" s="12" t="s">
        <v>3411</v>
      </c>
      <c r="F1336" s="12" t="s">
        <v>2409</v>
      </c>
      <c r="G1336" s="12" t="s">
        <v>5833</v>
      </c>
      <c r="H1336" s="12" t="s">
        <v>2936</v>
      </c>
      <c r="I1336" s="12" t="s">
        <v>3015</v>
      </c>
      <c r="J1336" s="12" t="s">
        <v>5808</v>
      </c>
      <c r="K1336" s="12" t="s">
        <v>2996</v>
      </c>
      <c r="L1336" s="12" t="s">
        <v>1685</v>
      </c>
      <c r="M1336" s="12" t="s">
        <v>7239</v>
      </c>
      <c r="N1336" s="13">
        <f>M1337-RTOS_ON_RX!$M1336</f>
        <v>0.0001157407407</v>
      </c>
      <c r="O1336" s="12">
        <f>SUM(LEN("CO_MQ135|"),LEN(RTOS_ON_RX!$E1336),LEN(",Alcool_MQ135|"),LEN(RTOS_ON_RX!$F1336),LEN(",CO2_MQ135|"),LEN(RTOS_ON_RX!$G1336),LEN(",Toluen_MQ135|"),LEN(RTOS_ON_RX!$H1336),LEN(",MH4_MQ135|"),LEN(RTOS_ON_RX!$I1336),LEN(",Aceton_MQ135|"),LEN(RTOS_ON_RX!$J1336),LEN(",O3_MQ131|"),LEN(RTOS_ON_RX!$K1336))*8</f>
        <v>880</v>
      </c>
      <c r="P1336" s="12">
        <f>(RTOS_ON_RX!$O1336/SUM(HOUR(RTOS_ON_RX!$N1336)*3600,MINUTE(RTOS_ON_RX!$N1336)*60,SECOND(RTOS_ON_RX!$N1336)))</f>
        <v>88</v>
      </c>
      <c r="Q1336" s="14">
        <f>RTOS_ON_TX!K1336:K3813</f>
        <v>0.00005787037037</v>
      </c>
      <c r="R1336" s="13">
        <f>RTOS_ON_RX!$N1336-RTOS_ON_RX!$Q1336</f>
        <v>0.00005787037037</v>
      </c>
    </row>
    <row r="1337" ht="15.75" customHeight="1">
      <c r="A1337" s="12" t="s">
        <v>7240</v>
      </c>
      <c r="B1337" s="12" t="s">
        <v>7241</v>
      </c>
      <c r="C1337" s="12" t="s">
        <v>1676</v>
      </c>
      <c r="D1337" s="12" t="s">
        <v>7242</v>
      </c>
      <c r="E1337" s="12" t="s">
        <v>1929</v>
      </c>
      <c r="F1337" s="12" t="s">
        <v>1754</v>
      </c>
      <c r="G1337" s="12" t="s">
        <v>3894</v>
      </c>
      <c r="H1337" s="12" t="s">
        <v>1763</v>
      </c>
      <c r="I1337" s="12" t="s">
        <v>1998</v>
      </c>
      <c r="J1337" s="12" t="s">
        <v>2449</v>
      </c>
      <c r="K1337" s="12" t="s">
        <v>2808</v>
      </c>
      <c r="L1337" s="12" t="s">
        <v>1685</v>
      </c>
      <c r="M1337" s="12" t="s">
        <v>7243</v>
      </c>
      <c r="N1337" s="13">
        <f>M1338-RTOS_ON_RX!$M1337</f>
        <v>0.00005787037037</v>
      </c>
      <c r="O1337" s="12">
        <f>SUM(LEN("CO_MQ135|"),LEN(RTOS_ON_RX!$E1337),LEN(",Alcool_MQ135|"),LEN(RTOS_ON_RX!$F1337),LEN(",CO2_MQ135|"),LEN(RTOS_ON_RX!$G1337),LEN(",Toluen_MQ135|"),LEN(RTOS_ON_RX!$H1337),LEN(",MH4_MQ135|"),LEN(RTOS_ON_RX!$I1337),LEN(",Aceton_MQ135|"),LEN(RTOS_ON_RX!$J1337),LEN(",O3_MQ131|"),LEN(RTOS_ON_RX!$K1337))*8</f>
        <v>880</v>
      </c>
      <c r="P1337" s="12">
        <f>(RTOS_ON_RX!$O1337/SUM(HOUR(RTOS_ON_RX!$N1337)*3600,MINUTE(RTOS_ON_RX!$N1337)*60,SECOND(RTOS_ON_RX!$N1337)))</f>
        <v>176</v>
      </c>
      <c r="Q1337" s="14">
        <f>RTOS_ON_TX!K1337:K3814</f>
        <v>0.00005787037037</v>
      </c>
      <c r="R1337" s="13">
        <f>RTOS_ON_RX!$N1337-RTOS_ON_RX!$Q1337</f>
        <v>0</v>
      </c>
    </row>
    <row r="1338" ht="15.75" customHeight="1">
      <c r="A1338" s="12" t="s">
        <v>7244</v>
      </c>
      <c r="B1338" s="12" t="s">
        <v>7245</v>
      </c>
      <c r="C1338" s="12" t="s">
        <v>1676</v>
      </c>
      <c r="D1338" s="12" t="s">
        <v>7246</v>
      </c>
      <c r="E1338" s="12" t="s">
        <v>2215</v>
      </c>
      <c r="F1338" s="12" t="s">
        <v>1797</v>
      </c>
      <c r="G1338" s="12" t="s">
        <v>3623</v>
      </c>
      <c r="H1338" s="12" t="s">
        <v>2037</v>
      </c>
      <c r="I1338" s="12" t="s">
        <v>2549</v>
      </c>
      <c r="J1338" s="12" t="s">
        <v>2347</v>
      </c>
      <c r="K1338" s="12" t="s">
        <v>2864</v>
      </c>
      <c r="L1338" s="12" t="s">
        <v>1685</v>
      </c>
      <c r="M1338" s="12" t="s">
        <v>7247</v>
      </c>
      <c r="N1338" s="13">
        <f>M1339-RTOS_ON_RX!$M1338</f>
        <v>0.0001157407407</v>
      </c>
      <c r="O1338" s="12">
        <f>SUM(LEN("CO_MQ135|"),LEN(RTOS_ON_RX!$E1338),LEN(",Alcool_MQ135|"),LEN(RTOS_ON_RX!$F1338),LEN(",CO2_MQ135|"),LEN(RTOS_ON_RX!$G1338),LEN(",Toluen_MQ135|"),LEN(RTOS_ON_RX!$H1338),LEN(",MH4_MQ135|"),LEN(RTOS_ON_RX!$I1338),LEN(",Aceton_MQ135|"),LEN(RTOS_ON_RX!$J1338),LEN(",O3_MQ131|"),LEN(RTOS_ON_RX!$K1338))*8</f>
        <v>880</v>
      </c>
      <c r="P1338" s="12">
        <f>(RTOS_ON_RX!$O1338/SUM(HOUR(RTOS_ON_RX!$N1338)*3600,MINUTE(RTOS_ON_RX!$N1338)*60,SECOND(RTOS_ON_RX!$N1338)))</f>
        <v>88</v>
      </c>
      <c r="Q1338" s="14">
        <f>RTOS_ON_TX!K1338:K3815</f>
        <v>0.00005787037037</v>
      </c>
      <c r="R1338" s="13">
        <f>RTOS_ON_RX!$N1338-RTOS_ON_RX!$Q1338</f>
        <v>0.00005787037037</v>
      </c>
    </row>
    <row r="1339" ht="15.75" customHeight="1">
      <c r="A1339" s="12" t="s">
        <v>7248</v>
      </c>
      <c r="B1339" s="12" t="s">
        <v>7249</v>
      </c>
      <c r="C1339" s="12" t="s">
        <v>1676</v>
      </c>
      <c r="D1339" s="12" t="s">
        <v>7250</v>
      </c>
      <c r="E1339" s="12" t="s">
        <v>2941</v>
      </c>
      <c r="F1339" s="12" t="s">
        <v>1923</v>
      </c>
      <c r="G1339" s="12" t="s">
        <v>4844</v>
      </c>
      <c r="H1339" s="12" t="s">
        <v>2347</v>
      </c>
      <c r="I1339" s="12" t="s">
        <v>2458</v>
      </c>
      <c r="J1339" s="12" t="s">
        <v>4845</v>
      </c>
      <c r="K1339" s="12" t="s">
        <v>2877</v>
      </c>
      <c r="L1339" s="12" t="s">
        <v>1685</v>
      </c>
      <c r="M1339" s="12" t="s">
        <v>7251</v>
      </c>
      <c r="N1339" s="13">
        <f>M1340-RTOS_ON_RX!$M1339</f>
        <v>0.00005787037037</v>
      </c>
      <c r="O1339" s="12">
        <f>SUM(LEN("CO_MQ135|"),LEN(RTOS_ON_RX!$E1339),LEN(",Alcool_MQ135|"),LEN(RTOS_ON_RX!$F1339),LEN(",CO2_MQ135|"),LEN(RTOS_ON_RX!$G1339),LEN(",Toluen_MQ135|"),LEN(RTOS_ON_RX!$H1339),LEN(",MH4_MQ135|"),LEN(RTOS_ON_RX!$I1339),LEN(",Aceton_MQ135|"),LEN(RTOS_ON_RX!$J1339),LEN(",O3_MQ131|"),LEN(RTOS_ON_RX!$K1339))*8</f>
        <v>880</v>
      </c>
      <c r="P1339" s="12">
        <f>(RTOS_ON_RX!$O1339/SUM(HOUR(RTOS_ON_RX!$N1339)*3600,MINUTE(RTOS_ON_RX!$N1339)*60,SECOND(RTOS_ON_RX!$N1339)))</f>
        <v>176</v>
      </c>
      <c r="Q1339" s="14">
        <f>RTOS_ON_TX!K1339:K3816</f>
        <v>0.00005787037037</v>
      </c>
      <c r="R1339" s="13">
        <f>RTOS_ON_RX!$N1339-RTOS_ON_RX!$Q1339</f>
        <v>0</v>
      </c>
    </row>
    <row r="1340" ht="15.75" customHeight="1">
      <c r="A1340" s="12" t="s">
        <v>7252</v>
      </c>
      <c r="B1340" s="12" t="s">
        <v>7253</v>
      </c>
      <c r="C1340" s="12" t="s">
        <v>1676</v>
      </c>
      <c r="D1340" s="12" t="s">
        <v>7254</v>
      </c>
      <c r="E1340" s="12" t="s">
        <v>1770</v>
      </c>
      <c r="F1340" s="12" t="s">
        <v>1966</v>
      </c>
      <c r="G1340" s="12" t="s">
        <v>2963</v>
      </c>
      <c r="H1340" s="12" t="s">
        <v>1823</v>
      </c>
      <c r="I1340" s="12" t="s">
        <v>2842</v>
      </c>
      <c r="J1340" s="12" t="s">
        <v>2668</v>
      </c>
      <c r="K1340" s="12" t="s">
        <v>2808</v>
      </c>
      <c r="L1340" s="12" t="s">
        <v>1685</v>
      </c>
      <c r="M1340" s="12" t="s">
        <v>7255</v>
      </c>
      <c r="N1340" s="13">
        <f>M1341-RTOS_ON_RX!$M1340</f>
        <v>0.00005787037037</v>
      </c>
      <c r="O1340" s="12">
        <f>SUM(LEN("CO_MQ135|"),LEN(RTOS_ON_RX!$E1340),LEN(",Alcool_MQ135|"),LEN(RTOS_ON_RX!$F1340),LEN(",CO2_MQ135|"),LEN(RTOS_ON_RX!$G1340),LEN(",Toluen_MQ135|"),LEN(RTOS_ON_RX!$H1340),LEN(",MH4_MQ135|"),LEN(RTOS_ON_RX!$I1340),LEN(",Aceton_MQ135|"),LEN(RTOS_ON_RX!$J1340),LEN(",O3_MQ131|"),LEN(RTOS_ON_RX!$K1340))*8</f>
        <v>888</v>
      </c>
      <c r="P1340" s="12">
        <f>(RTOS_ON_RX!$O1340/SUM(HOUR(RTOS_ON_RX!$N1340)*3600,MINUTE(RTOS_ON_RX!$N1340)*60,SECOND(RTOS_ON_RX!$N1340)))</f>
        <v>177.6</v>
      </c>
      <c r="Q1340" s="14">
        <f>RTOS_ON_TX!K1340:K3817</f>
        <v>0.00005787037037</v>
      </c>
      <c r="R1340" s="13">
        <f>RTOS_ON_RX!$N1340-RTOS_ON_RX!$Q1340</f>
        <v>0</v>
      </c>
    </row>
    <row r="1341" ht="15.75" customHeight="1">
      <c r="A1341" s="12" t="s">
        <v>7256</v>
      </c>
      <c r="B1341" s="12" t="s">
        <v>7257</v>
      </c>
      <c r="C1341" s="12" t="s">
        <v>1676</v>
      </c>
      <c r="D1341" s="12" t="s">
        <v>7258</v>
      </c>
      <c r="E1341" s="12" t="s">
        <v>1680</v>
      </c>
      <c r="F1341" s="12" t="s">
        <v>2022</v>
      </c>
      <c r="G1341" s="12" t="s">
        <v>1962</v>
      </c>
      <c r="H1341" s="12" t="s">
        <v>1763</v>
      </c>
      <c r="I1341" s="12" t="s">
        <v>1802</v>
      </c>
      <c r="J1341" s="12" t="s">
        <v>2449</v>
      </c>
      <c r="K1341" s="12" t="s">
        <v>2864</v>
      </c>
      <c r="L1341" s="12" t="s">
        <v>1685</v>
      </c>
      <c r="M1341" s="12" t="s">
        <v>7259</v>
      </c>
      <c r="N1341" s="13">
        <f>M1342-RTOS_ON_RX!$M1341</f>
        <v>0.00005787037037</v>
      </c>
      <c r="O1341" s="12">
        <f>SUM(LEN("CO_MQ135|"),LEN(RTOS_ON_RX!$E1341),LEN(",Alcool_MQ135|"),LEN(RTOS_ON_RX!$F1341),LEN(",CO2_MQ135|"),LEN(RTOS_ON_RX!$G1341),LEN(",Toluen_MQ135|"),LEN(RTOS_ON_RX!$H1341),LEN(",MH4_MQ135|"),LEN(RTOS_ON_RX!$I1341),LEN(",Aceton_MQ135|"),LEN(RTOS_ON_RX!$J1341),LEN(",O3_MQ131|"),LEN(RTOS_ON_RX!$K1341))*8</f>
        <v>888</v>
      </c>
      <c r="P1341" s="12">
        <f>(RTOS_ON_RX!$O1341/SUM(HOUR(RTOS_ON_RX!$N1341)*3600,MINUTE(RTOS_ON_RX!$N1341)*60,SECOND(RTOS_ON_RX!$N1341)))</f>
        <v>177.6</v>
      </c>
      <c r="Q1341" s="14">
        <f>RTOS_ON_TX!K1341:K3818</f>
        <v>0.00006944444444</v>
      </c>
      <c r="R1341" s="13">
        <f>RTOS_ON_RX!$N1341-RTOS_ON_RX!$Q1341</f>
        <v>-0.00001157407407</v>
      </c>
    </row>
    <row r="1342" ht="15.75" customHeight="1">
      <c r="A1342" s="12" t="s">
        <v>7260</v>
      </c>
      <c r="B1342" s="12" t="s">
        <v>7261</v>
      </c>
      <c r="C1342" s="12" t="s">
        <v>1676</v>
      </c>
      <c r="D1342" s="12" t="s">
        <v>7262</v>
      </c>
      <c r="E1342" s="12" t="s">
        <v>3148</v>
      </c>
      <c r="F1342" s="12" t="s">
        <v>2615</v>
      </c>
      <c r="G1342" s="12" t="s">
        <v>7263</v>
      </c>
      <c r="H1342" s="12" t="s">
        <v>3819</v>
      </c>
      <c r="I1342" s="12" t="s">
        <v>1751</v>
      </c>
      <c r="J1342" s="12" t="s">
        <v>6349</v>
      </c>
      <c r="K1342" s="12" t="s">
        <v>3073</v>
      </c>
      <c r="L1342" s="12" t="s">
        <v>1685</v>
      </c>
      <c r="M1342" s="12" t="s">
        <v>7264</v>
      </c>
      <c r="N1342" s="13">
        <f>M1343-RTOS_ON_RX!$M1342</f>
        <v>0.0001157407407</v>
      </c>
      <c r="O1342" s="12">
        <f>SUM(LEN("CO_MQ135|"),LEN(RTOS_ON_RX!$E1342),LEN(",Alcool_MQ135|"),LEN(RTOS_ON_RX!$F1342),LEN(",CO2_MQ135|"),LEN(RTOS_ON_RX!$G1342),LEN(",Toluen_MQ135|"),LEN(RTOS_ON_RX!$H1342),LEN(",MH4_MQ135|"),LEN(RTOS_ON_RX!$I1342),LEN(",Aceton_MQ135|"),LEN(RTOS_ON_RX!$J1342),LEN(",O3_MQ131|"),LEN(RTOS_ON_RX!$K1342))*8</f>
        <v>888</v>
      </c>
      <c r="P1342" s="12">
        <f>(RTOS_ON_RX!$O1342/SUM(HOUR(RTOS_ON_RX!$N1342)*3600,MINUTE(RTOS_ON_RX!$N1342)*60,SECOND(RTOS_ON_RX!$N1342)))</f>
        <v>88.8</v>
      </c>
      <c r="Q1342" s="14">
        <f>RTOS_ON_TX!K1342:K3819</f>
        <v>0.00005787037037</v>
      </c>
      <c r="R1342" s="13">
        <f>RTOS_ON_RX!$N1342-RTOS_ON_RX!$Q1342</f>
        <v>0.00005787037037</v>
      </c>
    </row>
    <row r="1343" ht="15.75" customHeight="1">
      <c r="A1343" s="12" t="s">
        <v>7265</v>
      </c>
      <c r="B1343" s="12" t="s">
        <v>7266</v>
      </c>
      <c r="C1343" s="12" t="s">
        <v>1676</v>
      </c>
      <c r="D1343" s="12" t="s">
        <v>7267</v>
      </c>
      <c r="E1343" s="12" t="s">
        <v>1780</v>
      </c>
      <c r="F1343" s="12" t="s">
        <v>2345</v>
      </c>
      <c r="G1343" s="12" t="s">
        <v>2346</v>
      </c>
      <c r="H1343" s="12" t="s">
        <v>2163</v>
      </c>
      <c r="I1343" s="12" t="s">
        <v>1768</v>
      </c>
      <c r="J1343" s="12" t="s">
        <v>2347</v>
      </c>
      <c r="K1343" s="12" t="s">
        <v>2877</v>
      </c>
      <c r="L1343" s="12" t="s">
        <v>1685</v>
      </c>
      <c r="M1343" s="12" t="s">
        <v>7268</v>
      </c>
      <c r="N1343" s="13">
        <f>M1344-RTOS_ON_RX!$M1343</f>
        <v>0.00005787037037</v>
      </c>
      <c r="O1343" s="12">
        <f>SUM(LEN("CO_MQ135|"),LEN(RTOS_ON_RX!$E1343),LEN(",Alcool_MQ135|"),LEN(RTOS_ON_RX!$F1343),LEN(",CO2_MQ135|"),LEN(RTOS_ON_RX!$G1343),LEN(",Toluen_MQ135|"),LEN(RTOS_ON_RX!$H1343),LEN(",MH4_MQ135|"),LEN(RTOS_ON_RX!$I1343),LEN(",Aceton_MQ135|"),LEN(RTOS_ON_RX!$J1343),LEN(",O3_MQ131|"),LEN(RTOS_ON_RX!$K1343))*8</f>
        <v>880</v>
      </c>
      <c r="P1343" s="12">
        <f>(RTOS_ON_RX!$O1343/SUM(HOUR(RTOS_ON_RX!$N1343)*3600,MINUTE(RTOS_ON_RX!$N1343)*60,SECOND(RTOS_ON_RX!$N1343)))</f>
        <v>176</v>
      </c>
      <c r="Q1343" s="14">
        <f>RTOS_ON_TX!K1343:K3820</f>
        <v>0.00005787037037</v>
      </c>
      <c r="R1343" s="13">
        <f>RTOS_ON_RX!$N1343-RTOS_ON_RX!$Q1343</f>
        <v>0</v>
      </c>
    </row>
    <row r="1344" ht="15.75" customHeight="1">
      <c r="A1344" s="12" t="s">
        <v>7269</v>
      </c>
      <c r="B1344" s="12" t="s">
        <v>7270</v>
      </c>
      <c r="C1344" s="12" t="s">
        <v>1676</v>
      </c>
      <c r="D1344" s="12" t="s">
        <v>7271</v>
      </c>
      <c r="E1344" s="12" t="s">
        <v>2770</v>
      </c>
      <c r="F1344" s="12" t="s">
        <v>1912</v>
      </c>
      <c r="G1344" s="12" t="s">
        <v>6906</v>
      </c>
      <c r="H1344" s="12" t="s">
        <v>2347</v>
      </c>
      <c r="I1344" s="12" t="s">
        <v>2148</v>
      </c>
      <c r="J1344" s="12" t="s">
        <v>4845</v>
      </c>
      <c r="K1344" s="12" t="s">
        <v>2864</v>
      </c>
      <c r="L1344" s="12" t="s">
        <v>1685</v>
      </c>
      <c r="M1344" s="12" t="s">
        <v>7272</v>
      </c>
      <c r="N1344" s="13">
        <f>M1345-RTOS_ON_RX!$M1344</f>
        <v>0.00005787037037</v>
      </c>
      <c r="O1344" s="12">
        <f>SUM(LEN("CO_MQ135|"),LEN(RTOS_ON_RX!$E1344),LEN(",Alcool_MQ135|"),LEN(RTOS_ON_RX!$F1344),LEN(",CO2_MQ135|"),LEN(RTOS_ON_RX!$G1344),LEN(",Toluen_MQ135|"),LEN(RTOS_ON_RX!$H1344),LEN(",MH4_MQ135|"),LEN(RTOS_ON_RX!$I1344),LEN(",Aceton_MQ135|"),LEN(RTOS_ON_RX!$J1344),LEN(",O3_MQ131|"),LEN(RTOS_ON_RX!$K1344))*8</f>
        <v>888</v>
      </c>
      <c r="P1344" s="12">
        <f>(RTOS_ON_RX!$O1344/SUM(HOUR(RTOS_ON_RX!$N1344)*3600,MINUTE(RTOS_ON_RX!$N1344)*60,SECOND(RTOS_ON_RX!$N1344)))</f>
        <v>177.6</v>
      </c>
      <c r="Q1344" s="14">
        <f>RTOS_ON_TX!K1344:K3821</f>
        <v>0.00005787037037</v>
      </c>
      <c r="R1344" s="13">
        <f>RTOS_ON_RX!$N1344-RTOS_ON_RX!$Q1344</f>
        <v>0</v>
      </c>
    </row>
    <row r="1345" ht="15.75" customHeight="1">
      <c r="A1345" s="12" t="s">
        <v>7273</v>
      </c>
      <c r="B1345" s="12" t="s">
        <v>7274</v>
      </c>
      <c r="C1345" s="12" t="s">
        <v>1676</v>
      </c>
      <c r="D1345" s="12" t="s">
        <v>7275</v>
      </c>
      <c r="E1345" s="12" t="s">
        <v>2179</v>
      </c>
      <c r="F1345" s="12" t="s">
        <v>1874</v>
      </c>
      <c r="G1345" s="12" t="s">
        <v>4256</v>
      </c>
      <c r="H1345" s="12" t="s">
        <v>2284</v>
      </c>
      <c r="I1345" s="12" t="s">
        <v>4257</v>
      </c>
      <c r="J1345" s="12" t="s">
        <v>3819</v>
      </c>
      <c r="K1345" s="12" t="s">
        <v>2996</v>
      </c>
      <c r="L1345" s="12" t="s">
        <v>1685</v>
      </c>
      <c r="M1345" s="12" t="s">
        <v>782</v>
      </c>
      <c r="N1345" s="13">
        <f>M1346-RTOS_ON_RX!$M1345</f>
        <v>0.00006944444444</v>
      </c>
      <c r="O1345" s="12">
        <f>SUM(LEN("CO_MQ135|"),LEN(RTOS_ON_RX!$E1345),LEN(",Alcool_MQ135|"),LEN(RTOS_ON_RX!$F1345),LEN(",CO2_MQ135|"),LEN(RTOS_ON_RX!$G1345),LEN(",Toluen_MQ135|"),LEN(RTOS_ON_RX!$H1345),LEN(",MH4_MQ135|"),LEN(RTOS_ON_RX!$I1345),LEN(",Aceton_MQ135|"),LEN(RTOS_ON_RX!$J1345),LEN(",O3_MQ131|"),LEN(RTOS_ON_RX!$K1345))*8</f>
        <v>880</v>
      </c>
      <c r="P1345" s="12">
        <f>(RTOS_ON_RX!$O1345/SUM(HOUR(RTOS_ON_RX!$N1345)*3600,MINUTE(RTOS_ON_RX!$N1345)*60,SECOND(RTOS_ON_RX!$N1345)))</f>
        <v>146.6666667</v>
      </c>
      <c r="Q1345" s="14">
        <f>RTOS_ON_TX!K1345:K3822</f>
        <v>0.00005787037037</v>
      </c>
      <c r="R1345" s="13">
        <f>RTOS_ON_RX!$N1345-RTOS_ON_RX!$Q1345</f>
        <v>0.00001157407407</v>
      </c>
    </row>
    <row r="1346" ht="15.75" customHeight="1">
      <c r="A1346" s="12" t="s">
        <v>7276</v>
      </c>
      <c r="B1346" s="12" t="s">
        <v>7277</v>
      </c>
      <c r="C1346" s="12" t="s">
        <v>1676</v>
      </c>
      <c r="D1346" s="12" t="s">
        <v>7278</v>
      </c>
      <c r="E1346" s="12" t="s">
        <v>1867</v>
      </c>
      <c r="F1346" s="12" t="s">
        <v>2345</v>
      </c>
      <c r="G1346" s="12" t="s">
        <v>3411</v>
      </c>
      <c r="H1346" s="12" t="s">
        <v>2163</v>
      </c>
      <c r="I1346" s="12" t="s">
        <v>2355</v>
      </c>
      <c r="J1346" s="12" t="s">
        <v>2347</v>
      </c>
      <c r="K1346" s="12" t="s">
        <v>2864</v>
      </c>
      <c r="L1346" s="12" t="s">
        <v>1685</v>
      </c>
      <c r="M1346" s="12" t="s">
        <v>7279</v>
      </c>
      <c r="N1346" s="13">
        <f>M1347-RTOS_ON_RX!$M1346</f>
        <v>0.00005787037037</v>
      </c>
      <c r="O1346" s="12">
        <f>SUM(LEN("CO_MQ135|"),LEN(RTOS_ON_RX!$E1346),LEN(",Alcool_MQ135|"),LEN(RTOS_ON_RX!$F1346),LEN(",CO2_MQ135|"),LEN(RTOS_ON_RX!$G1346),LEN(",Toluen_MQ135|"),LEN(RTOS_ON_RX!$H1346),LEN(",MH4_MQ135|"),LEN(RTOS_ON_RX!$I1346),LEN(",Aceton_MQ135|"),LEN(RTOS_ON_RX!$J1346),LEN(",O3_MQ131|"),LEN(RTOS_ON_RX!$K1346))*8</f>
        <v>880</v>
      </c>
      <c r="P1346" s="12">
        <f>(RTOS_ON_RX!$O1346/SUM(HOUR(RTOS_ON_RX!$N1346)*3600,MINUTE(RTOS_ON_RX!$N1346)*60,SECOND(RTOS_ON_RX!$N1346)))</f>
        <v>176</v>
      </c>
      <c r="Q1346" s="14">
        <f>RTOS_ON_TX!K1346:K3823</f>
        <v>0.00005787037037</v>
      </c>
      <c r="R1346" s="13">
        <f>RTOS_ON_RX!$N1346-RTOS_ON_RX!$Q1346</f>
        <v>0</v>
      </c>
    </row>
    <row r="1347" ht="15.75" customHeight="1">
      <c r="A1347" s="12" t="s">
        <v>7280</v>
      </c>
      <c r="B1347" s="12" t="s">
        <v>7281</v>
      </c>
      <c r="C1347" s="12" t="s">
        <v>1676</v>
      </c>
      <c r="D1347" s="12" t="s">
        <v>7282</v>
      </c>
      <c r="E1347" s="12" t="s">
        <v>2196</v>
      </c>
      <c r="F1347" s="12" t="s">
        <v>1874</v>
      </c>
      <c r="G1347" s="12" t="s">
        <v>4256</v>
      </c>
      <c r="H1347" s="12" t="s">
        <v>2284</v>
      </c>
      <c r="I1347" s="12" t="s">
        <v>2066</v>
      </c>
      <c r="J1347" s="12" t="s">
        <v>3819</v>
      </c>
      <c r="K1347" s="12" t="s">
        <v>2996</v>
      </c>
      <c r="L1347" s="12" t="s">
        <v>1685</v>
      </c>
      <c r="M1347" s="12" t="s">
        <v>7283</v>
      </c>
      <c r="N1347" s="13">
        <f>M1348-RTOS_ON_RX!$M1347</f>
        <v>0.00005787037037</v>
      </c>
      <c r="O1347" s="12">
        <f>SUM(LEN("CO_MQ135|"),LEN(RTOS_ON_RX!$E1347),LEN(",Alcool_MQ135|"),LEN(RTOS_ON_RX!$F1347),LEN(",CO2_MQ135|"),LEN(RTOS_ON_RX!$G1347),LEN(",Toluen_MQ135|"),LEN(RTOS_ON_RX!$H1347),LEN(",MH4_MQ135|"),LEN(RTOS_ON_RX!$I1347),LEN(",Aceton_MQ135|"),LEN(RTOS_ON_RX!$J1347),LEN(",O3_MQ131|"),LEN(RTOS_ON_RX!$K1347))*8</f>
        <v>880</v>
      </c>
      <c r="P1347" s="12">
        <f>(RTOS_ON_RX!$O1347/SUM(HOUR(RTOS_ON_RX!$N1347)*3600,MINUTE(RTOS_ON_RX!$N1347)*60,SECOND(RTOS_ON_RX!$N1347)))</f>
        <v>176</v>
      </c>
      <c r="Q1347" s="14">
        <f>RTOS_ON_TX!K1347:K3824</f>
        <v>0.00005787037037</v>
      </c>
      <c r="R1347" s="13">
        <f>RTOS_ON_RX!$N1347-RTOS_ON_RX!$Q1347</f>
        <v>0</v>
      </c>
    </row>
    <row r="1348" ht="15.75" customHeight="1">
      <c r="A1348" s="12" t="s">
        <v>7284</v>
      </c>
      <c r="B1348" s="12" t="s">
        <v>7285</v>
      </c>
      <c r="C1348" s="12" t="s">
        <v>1676</v>
      </c>
      <c r="D1348" s="12" t="s">
        <v>7286</v>
      </c>
      <c r="E1348" s="12" t="s">
        <v>1843</v>
      </c>
      <c r="F1348" s="12" t="s">
        <v>2086</v>
      </c>
      <c r="G1348" s="12" t="s">
        <v>3986</v>
      </c>
      <c r="H1348" s="12" t="s">
        <v>2037</v>
      </c>
      <c r="I1348" s="12" t="s">
        <v>2257</v>
      </c>
      <c r="J1348" s="12" t="s">
        <v>2936</v>
      </c>
      <c r="K1348" s="12" t="s">
        <v>2808</v>
      </c>
      <c r="L1348" s="12" t="s">
        <v>1685</v>
      </c>
      <c r="M1348" s="12" t="s">
        <v>784</v>
      </c>
      <c r="N1348" s="13">
        <f>M1349-RTOS_ON_RX!$M1348</f>
        <v>0.0000462962963</v>
      </c>
      <c r="O1348" s="12">
        <f>SUM(LEN("CO_MQ135|"),LEN(RTOS_ON_RX!$E1348),LEN(",Alcool_MQ135|"),LEN(RTOS_ON_RX!$F1348),LEN(",CO2_MQ135|"),LEN(RTOS_ON_RX!$G1348),LEN(",Toluen_MQ135|"),LEN(RTOS_ON_RX!$H1348),LEN(",MH4_MQ135|"),LEN(RTOS_ON_RX!$I1348),LEN(",Aceton_MQ135|"),LEN(RTOS_ON_RX!$J1348),LEN(",O3_MQ131|"),LEN(RTOS_ON_RX!$K1348))*8</f>
        <v>888</v>
      </c>
      <c r="P1348" s="12">
        <f>(RTOS_ON_RX!$O1348/SUM(HOUR(RTOS_ON_RX!$N1348)*3600,MINUTE(RTOS_ON_RX!$N1348)*60,SECOND(RTOS_ON_RX!$N1348)))</f>
        <v>222</v>
      </c>
      <c r="Q1348" s="14">
        <f>RTOS_ON_TX!K1348:K3825</f>
        <v>0.00005787037037</v>
      </c>
      <c r="R1348" s="13">
        <f>RTOS_ON_RX!$N1348-RTOS_ON_RX!$Q1348</f>
        <v>-0.00001157407407</v>
      </c>
    </row>
    <row r="1349" ht="15.75" customHeight="1">
      <c r="A1349" s="12" t="s">
        <v>7287</v>
      </c>
      <c r="B1349" s="12" t="s">
        <v>7288</v>
      </c>
      <c r="C1349" s="12" t="s">
        <v>1676</v>
      </c>
      <c r="D1349" s="12" t="s">
        <v>7289</v>
      </c>
      <c r="E1349" s="12" t="s">
        <v>3524</v>
      </c>
      <c r="F1349" s="12" t="s">
        <v>2043</v>
      </c>
      <c r="G1349" s="12" t="s">
        <v>2414</v>
      </c>
      <c r="H1349" s="12" t="s">
        <v>2163</v>
      </c>
      <c r="I1349" s="12" t="s">
        <v>2403</v>
      </c>
      <c r="J1349" s="12" t="s">
        <v>2347</v>
      </c>
      <c r="K1349" s="12" t="s">
        <v>2864</v>
      </c>
      <c r="L1349" s="12" t="s">
        <v>1685</v>
      </c>
      <c r="M1349" s="12" t="s">
        <v>7290</v>
      </c>
      <c r="N1349" s="13">
        <f>M1350-RTOS_ON_RX!$M1349</f>
        <v>0.0001273148148</v>
      </c>
      <c r="O1349" s="12">
        <f>SUM(LEN("CO_MQ135|"),LEN(RTOS_ON_RX!$E1349),LEN(",Alcool_MQ135|"),LEN(RTOS_ON_RX!$F1349),LEN(",CO2_MQ135|"),LEN(RTOS_ON_RX!$G1349),LEN(",Toluen_MQ135|"),LEN(RTOS_ON_RX!$H1349),LEN(",MH4_MQ135|"),LEN(RTOS_ON_RX!$I1349),LEN(",Aceton_MQ135|"),LEN(RTOS_ON_RX!$J1349),LEN(",O3_MQ131|"),LEN(RTOS_ON_RX!$K1349))*8</f>
        <v>880</v>
      </c>
      <c r="P1349" s="12">
        <f>(RTOS_ON_RX!$O1349/SUM(HOUR(RTOS_ON_RX!$N1349)*3600,MINUTE(RTOS_ON_RX!$N1349)*60,SECOND(RTOS_ON_RX!$N1349)))</f>
        <v>80</v>
      </c>
      <c r="Q1349" s="14">
        <f>RTOS_ON_TX!K1349:K3826</f>
        <v>0.00005787037037</v>
      </c>
      <c r="R1349" s="13">
        <f>RTOS_ON_RX!$N1349-RTOS_ON_RX!$Q1349</f>
        <v>0.00006944444444</v>
      </c>
    </row>
    <row r="1350" ht="15.75" customHeight="1">
      <c r="A1350" s="12" t="s">
        <v>7291</v>
      </c>
      <c r="B1350" s="12" t="s">
        <v>7292</v>
      </c>
      <c r="C1350" s="12" t="s">
        <v>1676</v>
      </c>
      <c r="D1350" s="12" t="s">
        <v>7293</v>
      </c>
      <c r="E1350" s="12" t="s">
        <v>1821</v>
      </c>
      <c r="F1350" s="12" t="s">
        <v>1903</v>
      </c>
      <c r="G1350" s="12" t="s">
        <v>4880</v>
      </c>
      <c r="H1350" s="12" t="s">
        <v>2449</v>
      </c>
      <c r="I1350" s="12" t="s">
        <v>2052</v>
      </c>
      <c r="J1350" s="12" t="s">
        <v>2898</v>
      </c>
      <c r="K1350" s="12" t="s">
        <v>2864</v>
      </c>
      <c r="L1350" s="12" t="s">
        <v>1685</v>
      </c>
      <c r="M1350" s="12" t="s">
        <v>7294</v>
      </c>
      <c r="N1350" s="13">
        <f>M1351-RTOS_ON_RX!$M1350</f>
        <v>0.0000462962963</v>
      </c>
      <c r="O1350" s="12">
        <f>SUM(LEN("CO_MQ135|"),LEN(RTOS_ON_RX!$E1350),LEN(",Alcool_MQ135|"),LEN(RTOS_ON_RX!$F1350),LEN(",CO2_MQ135|"),LEN(RTOS_ON_RX!$G1350),LEN(",Toluen_MQ135|"),LEN(RTOS_ON_RX!$H1350),LEN(",MH4_MQ135|"),LEN(RTOS_ON_RX!$I1350),LEN(",Aceton_MQ135|"),LEN(RTOS_ON_RX!$J1350),LEN(",O3_MQ131|"),LEN(RTOS_ON_RX!$K1350))*8</f>
        <v>880</v>
      </c>
      <c r="P1350" s="12">
        <f>(RTOS_ON_RX!$O1350/SUM(HOUR(RTOS_ON_RX!$N1350)*3600,MINUTE(RTOS_ON_RX!$N1350)*60,SECOND(RTOS_ON_RX!$N1350)))</f>
        <v>220</v>
      </c>
      <c r="Q1350" s="14">
        <f>RTOS_ON_TX!K1350:K3827</f>
        <v>0.00005787037037</v>
      </c>
      <c r="R1350" s="13">
        <f>RTOS_ON_RX!$N1350-RTOS_ON_RX!$Q1350</f>
        <v>-0.00001157407407</v>
      </c>
    </row>
    <row r="1351" ht="15.75" customHeight="1">
      <c r="A1351" s="12" t="s">
        <v>7295</v>
      </c>
      <c r="B1351" s="12" t="s">
        <v>7296</v>
      </c>
      <c r="C1351" s="12" t="s">
        <v>1676</v>
      </c>
      <c r="D1351" s="12" t="s">
        <v>7297</v>
      </c>
      <c r="E1351" s="12" t="s">
        <v>2162</v>
      </c>
      <c r="F1351" s="12" t="s">
        <v>1814</v>
      </c>
      <c r="G1351" s="12" t="s">
        <v>2667</v>
      </c>
      <c r="H1351" s="12" t="s">
        <v>2284</v>
      </c>
      <c r="I1351" s="12" t="s">
        <v>2439</v>
      </c>
      <c r="J1351" s="12" t="s">
        <v>2668</v>
      </c>
      <c r="K1351" s="12" t="s">
        <v>2808</v>
      </c>
      <c r="L1351" s="12" t="s">
        <v>1685</v>
      </c>
      <c r="M1351" s="12" t="s">
        <v>7298</v>
      </c>
      <c r="N1351" s="13">
        <f>M1352-RTOS_ON_RX!$M1351</f>
        <v>0.00006944444444</v>
      </c>
      <c r="O1351" s="12">
        <f>SUM(LEN("CO_MQ135|"),LEN(RTOS_ON_RX!$E1351),LEN(",Alcool_MQ135|"),LEN(RTOS_ON_RX!$F1351),LEN(",CO2_MQ135|"),LEN(RTOS_ON_RX!$G1351),LEN(",Toluen_MQ135|"),LEN(RTOS_ON_RX!$H1351),LEN(",MH4_MQ135|"),LEN(RTOS_ON_RX!$I1351),LEN(",Aceton_MQ135|"),LEN(RTOS_ON_RX!$J1351),LEN(",O3_MQ131|"),LEN(RTOS_ON_RX!$K1351))*8</f>
        <v>880</v>
      </c>
      <c r="P1351" s="12">
        <f>(RTOS_ON_RX!$O1351/SUM(HOUR(RTOS_ON_RX!$N1351)*3600,MINUTE(RTOS_ON_RX!$N1351)*60,SECOND(RTOS_ON_RX!$N1351)))</f>
        <v>146.6666667</v>
      </c>
      <c r="Q1351" s="14">
        <f>RTOS_ON_TX!K1351:K3828</f>
        <v>0.00005787037037</v>
      </c>
      <c r="R1351" s="13">
        <f>RTOS_ON_RX!$N1351-RTOS_ON_RX!$Q1351</f>
        <v>0.00001157407407</v>
      </c>
    </row>
    <row r="1352" ht="15.75" customHeight="1">
      <c r="A1352" s="12" t="s">
        <v>7299</v>
      </c>
      <c r="B1352" s="12" t="s">
        <v>7300</v>
      </c>
      <c r="C1352" s="12" t="s">
        <v>1676</v>
      </c>
      <c r="D1352" s="12" t="s">
        <v>7301</v>
      </c>
      <c r="E1352" s="12" t="s">
        <v>1730</v>
      </c>
      <c r="F1352" s="12" t="s">
        <v>2086</v>
      </c>
      <c r="G1352" s="12" t="s">
        <v>3457</v>
      </c>
      <c r="H1352" s="12" t="s">
        <v>2037</v>
      </c>
      <c r="I1352" s="12" t="s">
        <v>2661</v>
      </c>
      <c r="J1352" s="12" t="s">
        <v>2936</v>
      </c>
      <c r="K1352" s="12" t="s">
        <v>2877</v>
      </c>
      <c r="L1352" s="12" t="s">
        <v>1685</v>
      </c>
      <c r="M1352" s="12" t="s">
        <v>7302</v>
      </c>
      <c r="N1352" s="13">
        <f>M1353-RTOS_ON_RX!$M1352</f>
        <v>0.00005787037037</v>
      </c>
      <c r="O1352" s="12">
        <f>SUM(LEN("CO_MQ135|"),LEN(RTOS_ON_RX!$E1352),LEN(",Alcool_MQ135|"),LEN(RTOS_ON_RX!$F1352),LEN(",CO2_MQ135|"),LEN(RTOS_ON_RX!$G1352),LEN(",Toluen_MQ135|"),LEN(RTOS_ON_RX!$H1352),LEN(",MH4_MQ135|"),LEN(RTOS_ON_RX!$I1352),LEN(",Aceton_MQ135|"),LEN(RTOS_ON_RX!$J1352),LEN(",O3_MQ131|"),LEN(RTOS_ON_RX!$K1352))*8</f>
        <v>888</v>
      </c>
      <c r="P1352" s="12">
        <f>(RTOS_ON_RX!$O1352/SUM(HOUR(RTOS_ON_RX!$N1352)*3600,MINUTE(RTOS_ON_RX!$N1352)*60,SECOND(RTOS_ON_RX!$N1352)))</f>
        <v>177.6</v>
      </c>
      <c r="Q1352" s="14">
        <f>RTOS_ON_TX!K1352:K3829</f>
        <v>0.00005787037037</v>
      </c>
      <c r="R1352" s="13">
        <f>RTOS_ON_RX!$N1352-RTOS_ON_RX!$Q1352</f>
        <v>0</v>
      </c>
    </row>
    <row r="1353" ht="15.75" customHeight="1">
      <c r="A1353" s="12" t="s">
        <v>7303</v>
      </c>
      <c r="B1353" s="12" t="s">
        <v>7304</v>
      </c>
      <c r="C1353" s="12" t="s">
        <v>1676</v>
      </c>
      <c r="D1353" s="12" t="s">
        <v>7305</v>
      </c>
      <c r="E1353" s="12" t="s">
        <v>2215</v>
      </c>
      <c r="F1353" s="12" t="s">
        <v>1797</v>
      </c>
      <c r="G1353" s="12" t="s">
        <v>3623</v>
      </c>
      <c r="H1353" s="12" t="s">
        <v>2037</v>
      </c>
      <c r="I1353" s="12" t="s">
        <v>2549</v>
      </c>
      <c r="J1353" s="12" t="s">
        <v>2347</v>
      </c>
      <c r="K1353" s="12" t="s">
        <v>2864</v>
      </c>
      <c r="L1353" s="12" t="s">
        <v>1685</v>
      </c>
      <c r="M1353" s="12" t="s">
        <v>7306</v>
      </c>
      <c r="N1353" s="13">
        <f>M1354-RTOS_ON_RX!$M1353</f>
        <v>0.00005787037037</v>
      </c>
      <c r="O1353" s="12">
        <f>SUM(LEN("CO_MQ135|"),LEN(RTOS_ON_RX!$E1353),LEN(",Alcool_MQ135|"),LEN(RTOS_ON_RX!$F1353),LEN(",CO2_MQ135|"),LEN(RTOS_ON_RX!$G1353),LEN(",Toluen_MQ135|"),LEN(RTOS_ON_RX!$H1353),LEN(",MH4_MQ135|"),LEN(RTOS_ON_RX!$I1353),LEN(",Aceton_MQ135|"),LEN(RTOS_ON_RX!$J1353),LEN(",O3_MQ131|"),LEN(RTOS_ON_RX!$K1353))*8</f>
        <v>880</v>
      </c>
      <c r="P1353" s="12">
        <f>(RTOS_ON_RX!$O1353/SUM(HOUR(RTOS_ON_RX!$N1353)*3600,MINUTE(RTOS_ON_RX!$N1353)*60,SECOND(RTOS_ON_RX!$N1353)))</f>
        <v>176</v>
      </c>
      <c r="Q1353" s="14">
        <f>RTOS_ON_TX!K1353:K3830</f>
        <v>0.00005787037037</v>
      </c>
      <c r="R1353" s="13">
        <f>RTOS_ON_RX!$N1353-RTOS_ON_RX!$Q1353</f>
        <v>0</v>
      </c>
    </row>
    <row r="1354" ht="15.75" customHeight="1">
      <c r="A1354" s="12" t="s">
        <v>7307</v>
      </c>
      <c r="B1354" s="12" t="s">
        <v>7308</v>
      </c>
      <c r="C1354" s="12" t="s">
        <v>1676</v>
      </c>
      <c r="D1354" s="12" t="s">
        <v>7309</v>
      </c>
      <c r="E1354" s="12" t="s">
        <v>1929</v>
      </c>
      <c r="F1354" s="12" t="s">
        <v>1754</v>
      </c>
      <c r="G1354" s="12" t="s">
        <v>3894</v>
      </c>
      <c r="H1354" s="12" t="s">
        <v>1763</v>
      </c>
      <c r="I1354" s="12" t="s">
        <v>1998</v>
      </c>
      <c r="J1354" s="12" t="s">
        <v>2449</v>
      </c>
      <c r="K1354" s="12" t="s">
        <v>2808</v>
      </c>
      <c r="L1354" s="12" t="s">
        <v>1685</v>
      </c>
      <c r="M1354" s="12" t="s">
        <v>7310</v>
      </c>
      <c r="N1354" s="13">
        <f>M1355-RTOS_ON_RX!$M1354</f>
        <v>0.0001157407407</v>
      </c>
      <c r="O1354" s="12">
        <f>SUM(LEN("CO_MQ135|"),LEN(RTOS_ON_RX!$E1354),LEN(",Alcool_MQ135|"),LEN(RTOS_ON_RX!$F1354),LEN(",CO2_MQ135|"),LEN(RTOS_ON_RX!$G1354),LEN(",Toluen_MQ135|"),LEN(RTOS_ON_RX!$H1354),LEN(",MH4_MQ135|"),LEN(RTOS_ON_RX!$I1354),LEN(",Aceton_MQ135|"),LEN(RTOS_ON_RX!$J1354),LEN(",O3_MQ131|"),LEN(RTOS_ON_RX!$K1354))*8</f>
        <v>880</v>
      </c>
      <c r="P1354" s="12">
        <f>(RTOS_ON_RX!$O1354/SUM(HOUR(RTOS_ON_RX!$N1354)*3600,MINUTE(RTOS_ON_RX!$N1354)*60,SECOND(RTOS_ON_RX!$N1354)))</f>
        <v>88</v>
      </c>
      <c r="Q1354" s="14">
        <f>RTOS_ON_TX!K1354:K3831</f>
        <v>0.00005787037037</v>
      </c>
      <c r="R1354" s="13">
        <f>RTOS_ON_RX!$N1354-RTOS_ON_RX!$Q1354</f>
        <v>0.00005787037037</v>
      </c>
    </row>
    <row r="1355" ht="15.75" customHeight="1">
      <c r="A1355" s="12" t="s">
        <v>7311</v>
      </c>
      <c r="B1355" s="12" t="s">
        <v>7312</v>
      </c>
      <c r="C1355" s="12" t="s">
        <v>1676</v>
      </c>
      <c r="D1355" s="12" t="s">
        <v>7313</v>
      </c>
      <c r="E1355" s="12" t="s">
        <v>1721</v>
      </c>
      <c r="F1355" s="12" t="s">
        <v>1797</v>
      </c>
      <c r="G1355" s="12" t="s">
        <v>3623</v>
      </c>
      <c r="H1355" s="12" t="s">
        <v>2037</v>
      </c>
      <c r="I1355" s="12" t="s">
        <v>2498</v>
      </c>
      <c r="J1355" s="12" t="s">
        <v>2347</v>
      </c>
      <c r="K1355" s="12" t="s">
        <v>2864</v>
      </c>
      <c r="L1355" s="12" t="s">
        <v>1685</v>
      </c>
      <c r="M1355" s="12" t="s">
        <v>7314</v>
      </c>
      <c r="N1355" s="13">
        <f>M1356-RTOS_ON_RX!$M1355</f>
        <v>0.00005787037037</v>
      </c>
      <c r="O1355" s="12">
        <f>SUM(LEN("CO_MQ135|"),LEN(RTOS_ON_RX!$E1355),LEN(",Alcool_MQ135|"),LEN(RTOS_ON_RX!$F1355),LEN(",CO2_MQ135|"),LEN(RTOS_ON_RX!$G1355),LEN(",Toluen_MQ135|"),LEN(RTOS_ON_RX!$H1355),LEN(",MH4_MQ135|"),LEN(RTOS_ON_RX!$I1355),LEN(",Aceton_MQ135|"),LEN(RTOS_ON_RX!$J1355),LEN(",O3_MQ131|"),LEN(RTOS_ON_RX!$K1355))*8</f>
        <v>888</v>
      </c>
      <c r="P1355" s="12">
        <f>(RTOS_ON_RX!$O1355/SUM(HOUR(RTOS_ON_RX!$N1355)*3600,MINUTE(RTOS_ON_RX!$N1355)*60,SECOND(RTOS_ON_RX!$N1355)))</f>
        <v>177.6</v>
      </c>
      <c r="Q1355" s="14">
        <f>RTOS_ON_TX!K1355:K3832</f>
        <v>0.00005787037037</v>
      </c>
      <c r="R1355" s="13">
        <f>RTOS_ON_RX!$N1355-RTOS_ON_RX!$Q1355</f>
        <v>0</v>
      </c>
    </row>
    <row r="1356" ht="15.75" customHeight="1">
      <c r="A1356" s="12" t="s">
        <v>7315</v>
      </c>
      <c r="B1356" s="12" t="s">
        <v>7316</v>
      </c>
      <c r="C1356" s="12" t="s">
        <v>1676</v>
      </c>
      <c r="D1356" s="12" t="s">
        <v>7317</v>
      </c>
      <c r="E1356" s="12" t="s">
        <v>1789</v>
      </c>
      <c r="F1356" s="12" t="s">
        <v>1754</v>
      </c>
      <c r="G1356" s="12" t="s">
        <v>2644</v>
      </c>
      <c r="H1356" s="12" t="s">
        <v>1763</v>
      </c>
      <c r="I1356" s="12" t="s">
        <v>2276</v>
      </c>
      <c r="J1356" s="12" t="s">
        <v>2449</v>
      </c>
      <c r="K1356" s="12" t="s">
        <v>2864</v>
      </c>
      <c r="L1356" s="12" t="s">
        <v>1685</v>
      </c>
      <c r="M1356" s="12" t="s">
        <v>7318</v>
      </c>
      <c r="N1356" s="13">
        <f>M1357-RTOS_ON_RX!$M1356</f>
        <v>0.00005787037037</v>
      </c>
      <c r="O1356" s="12">
        <f>SUM(LEN("CO_MQ135|"),LEN(RTOS_ON_RX!$E1356),LEN(",Alcool_MQ135|"),LEN(RTOS_ON_RX!$F1356),LEN(",CO2_MQ135|"),LEN(RTOS_ON_RX!$G1356),LEN(",Toluen_MQ135|"),LEN(RTOS_ON_RX!$H1356),LEN(",MH4_MQ135|"),LEN(RTOS_ON_RX!$I1356),LEN(",Aceton_MQ135|"),LEN(RTOS_ON_RX!$J1356),LEN(",O3_MQ131|"),LEN(RTOS_ON_RX!$K1356))*8</f>
        <v>888</v>
      </c>
      <c r="P1356" s="12">
        <f>(RTOS_ON_RX!$O1356/SUM(HOUR(RTOS_ON_RX!$N1356)*3600,MINUTE(RTOS_ON_RX!$N1356)*60,SECOND(RTOS_ON_RX!$N1356)))</f>
        <v>177.6</v>
      </c>
      <c r="Q1356" s="14">
        <f>RTOS_ON_TX!K1356:K3833</f>
        <v>0.00005787037037</v>
      </c>
      <c r="R1356" s="13">
        <f>RTOS_ON_RX!$N1356-RTOS_ON_RX!$Q1356</f>
        <v>0</v>
      </c>
    </row>
    <row r="1357" ht="15.75" customHeight="1">
      <c r="A1357" s="12" t="s">
        <v>7319</v>
      </c>
      <c r="B1357" s="12" t="s">
        <v>7320</v>
      </c>
      <c r="C1357" s="12" t="s">
        <v>1676</v>
      </c>
      <c r="D1357" s="12" t="s">
        <v>7321</v>
      </c>
      <c r="E1357" s="12" t="s">
        <v>2167</v>
      </c>
      <c r="F1357" s="12" t="s">
        <v>1773</v>
      </c>
      <c r="G1357" s="12" t="s">
        <v>2447</v>
      </c>
      <c r="H1357" s="12" t="s">
        <v>2163</v>
      </c>
      <c r="I1357" s="12" t="s">
        <v>2376</v>
      </c>
      <c r="J1357" s="12" t="s">
        <v>2449</v>
      </c>
      <c r="K1357" s="12" t="s">
        <v>2829</v>
      </c>
      <c r="L1357" s="12" t="s">
        <v>1685</v>
      </c>
      <c r="M1357" s="12" t="s">
        <v>7322</v>
      </c>
      <c r="N1357" s="13">
        <f>M1358-RTOS_ON_RX!$M1357</f>
        <v>0.00005787037037</v>
      </c>
      <c r="O1357" s="12">
        <f>SUM(LEN("CO_MQ135|"),LEN(RTOS_ON_RX!$E1357),LEN(",Alcool_MQ135|"),LEN(RTOS_ON_RX!$F1357),LEN(",CO2_MQ135|"),LEN(RTOS_ON_RX!$G1357),LEN(",Toluen_MQ135|"),LEN(RTOS_ON_RX!$H1357),LEN(",MH4_MQ135|"),LEN(RTOS_ON_RX!$I1357),LEN(",Aceton_MQ135|"),LEN(RTOS_ON_RX!$J1357),LEN(",O3_MQ131|"),LEN(RTOS_ON_RX!$K1357))*8</f>
        <v>872</v>
      </c>
      <c r="P1357" s="12">
        <f>(RTOS_ON_RX!$O1357/SUM(HOUR(RTOS_ON_RX!$N1357)*3600,MINUTE(RTOS_ON_RX!$N1357)*60,SECOND(RTOS_ON_RX!$N1357)))</f>
        <v>174.4</v>
      </c>
      <c r="Q1357" s="14">
        <f>RTOS_ON_TX!K1357:K3834</f>
        <v>0.00005787037037</v>
      </c>
      <c r="R1357" s="13">
        <f>RTOS_ON_RX!$N1357-RTOS_ON_RX!$Q1357</f>
        <v>0</v>
      </c>
    </row>
    <row r="1358" ht="15.75" customHeight="1">
      <c r="A1358" s="12" t="s">
        <v>7323</v>
      </c>
      <c r="B1358" s="12" t="s">
        <v>7324</v>
      </c>
      <c r="C1358" s="12" t="s">
        <v>1676</v>
      </c>
      <c r="D1358" s="12" t="s">
        <v>7325</v>
      </c>
      <c r="E1358" s="12" t="s">
        <v>1770</v>
      </c>
      <c r="F1358" s="12" t="s">
        <v>1966</v>
      </c>
      <c r="G1358" s="12" t="s">
        <v>2963</v>
      </c>
      <c r="H1358" s="12" t="s">
        <v>1823</v>
      </c>
      <c r="I1358" s="12" t="s">
        <v>2842</v>
      </c>
      <c r="J1358" s="12" t="s">
        <v>2668</v>
      </c>
      <c r="K1358" s="12" t="s">
        <v>2808</v>
      </c>
      <c r="L1358" s="12" t="s">
        <v>1685</v>
      </c>
      <c r="M1358" s="12" t="s">
        <v>7326</v>
      </c>
      <c r="N1358" s="13">
        <f>M1359-RTOS_ON_RX!$M1358</f>
        <v>0.0001157407407</v>
      </c>
      <c r="O1358" s="12">
        <f>SUM(LEN("CO_MQ135|"),LEN(RTOS_ON_RX!$E1358),LEN(",Alcool_MQ135|"),LEN(RTOS_ON_RX!$F1358),LEN(",CO2_MQ135|"),LEN(RTOS_ON_RX!$G1358),LEN(",Toluen_MQ135|"),LEN(RTOS_ON_RX!$H1358),LEN(",MH4_MQ135|"),LEN(RTOS_ON_RX!$I1358),LEN(",Aceton_MQ135|"),LEN(RTOS_ON_RX!$J1358),LEN(",O3_MQ131|"),LEN(RTOS_ON_RX!$K1358))*8</f>
        <v>888</v>
      </c>
      <c r="P1358" s="12">
        <f>(RTOS_ON_RX!$O1358/SUM(HOUR(RTOS_ON_RX!$N1358)*3600,MINUTE(RTOS_ON_RX!$N1358)*60,SECOND(RTOS_ON_RX!$N1358)))</f>
        <v>88.8</v>
      </c>
      <c r="Q1358" s="14">
        <f>RTOS_ON_TX!K1358:K3835</f>
        <v>0.00005787037037</v>
      </c>
      <c r="R1358" s="13">
        <f>RTOS_ON_RX!$N1358-RTOS_ON_RX!$Q1358</f>
        <v>0.00005787037037</v>
      </c>
    </row>
    <row r="1359" ht="15.75" customHeight="1">
      <c r="A1359" s="12" t="s">
        <v>7327</v>
      </c>
      <c r="B1359" s="12" t="s">
        <v>7328</v>
      </c>
      <c r="C1359" s="12" t="s">
        <v>1676</v>
      </c>
      <c r="D1359" s="12" t="s">
        <v>7329</v>
      </c>
      <c r="E1359" s="12" t="s">
        <v>1987</v>
      </c>
      <c r="F1359" s="12" t="s">
        <v>2345</v>
      </c>
      <c r="G1359" s="12" t="s">
        <v>3132</v>
      </c>
      <c r="H1359" s="12" t="s">
        <v>2163</v>
      </c>
      <c r="I1359" s="12" t="s">
        <v>3277</v>
      </c>
      <c r="J1359" s="12" t="s">
        <v>2347</v>
      </c>
      <c r="K1359" s="12" t="s">
        <v>2996</v>
      </c>
      <c r="L1359" s="12" t="s">
        <v>1685</v>
      </c>
      <c r="M1359" s="12" t="s">
        <v>7330</v>
      </c>
      <c r="N1359" s="13">
        <f>M1360-RTOS_ON_RX!$M1359</f>
        <v>0.00005787037037</v>
      </c>
      <c r="O1359" s="12">
        <f>SUM(LEN("CO_MQ135|"),LEN(RTOS_ON_RX!$E1359),LEN(",Alcool_MQ135|"),LEN(RTOS_ON_RX!$F1359),LEN(",CO2_MQ135|"),LEN(RTOS_ON_RX!$G1359),LEN(",Toluen_MQ135|"),LEN(RTOS_ON_RX!$H1359),LEN(",MH4_MQ135|"),LEN(RTOS_ON_RX!$I1359),LEN(",Aceton_MQ135|"),LEN(RTOS_ON_RX!$J1359),LEN(",O3_MQ131|"),LEN(RTOS_ON_RX!$K1359))*8</f>
        <v>864</v>
      </c>
      <c r="P1359" s="12">
        <f>(RTOS_ON_RX!$O1359/SUM(HOUR(RTOS_ON_RX!$N1359)*3600,MINUTE(RTOS_ON_RX!$N1359)*60,SECOND(RTOS_ON_RX!$N1359)))</f>
        <v>172.8</v>
      </c>
      <c r="Q1359" s="14">
        <f>RTOS_ON_TX!K1359:K3836</f>
        <v>0.00005787037037</v>
      </c>
      <c r="R1359" s="13">
        <f>RTOS_ON_RX!$N1359-RTOS_ON_RX!$Q1359</f>
        <v>0</v>
      </c>
    </row>
    <row r="1360" ht="15.75" customHeight="1">
      <c r="A1360" s="12" t="s">
        <v>7331</v>
      </c>
      <c r="B1360" s="12" t="s">
        <v>7332</v>
      </c>
      <c r="C1360" s="12" t="s">
        <v>1676</v>
      </c>
      <c r="D1360" s="12" t="s">
        <v>7333</v>
      </c>
      <c r="E1360" s="12" t="s">
        <v>2843</v>
      </c>
      <c r="F1360" s="12" t="s">
        <v>1814</v>
      </c>
      <c r="G1360" s="12" t="s">
        <v>4608</v>
      </c>
      <c r="H1360" s="12" t="s">
        <v>2284</v>
      </c>
      <c r="I1360" s="12" t="s">
        <v>2429</v>
      </c>
      <c r="J1360" s="12" t="s">
        <v>2668</v>
      </c>
      <c r="K1360" s="12" t="s">
        <v>2808</v>
      </c>
      <c r="L1360" s="12" t="s">
        <v>1685</v>
      </c>
      <c r="M1360" s="12" t="s">
        <v>7334</v>
      </c>
      <c r="N1360" s="13">
        <f>M1361-RTOS_ON_RX!$M1360</f>
        <v>0.00005787037037</v>
      </c>
      <c r="O1360" s="12">
        <f>SUM(LEN("CO_MQ135|"),LEN(RTOS_ON_RX!$E1360),LEN(",Alcool_MQ135|"),LEN(RTOS_ON_RX!$F1360),LEN(",CO2_MQ135|"),LEN(RTOS_ON_RX!$G1360),LEN(",Toluen_MQ135|"),LEN(RTOS_ON_RX!$H1360),LEN(",MH4_MQ135|"),LEN(RTOS_ON_RX!$I1360),LEN(",Aceton_MQ135|"),LEN(RTOS_ON_RX!$J1360),LEN(",O3_MQ131|"),LEN(RTOS_ON_RX!$K1360))*8</f>
        <v>888</v>
      </c>
      <c r="P1360" s="12">
        <f>(RTOS_ON_RX!$O1360/SUM(HOUR(RTOS_ON_RX!$N1360)*3600,MINUTE(RTOS_ON_RX!$N1360)*60,SECOND(RTOS_ON_RX!$N1360)))</f>
        <v>177.6</v>
      </c>
      <c r="Q1360" s="14">
        <f>RTOS_ON_TX!K1360:K3837</f>
        <v>0.00005787037037</v>
      </c>
      <c r="R1360" s="13">
        <f>RTOS_ON_RX!$N1360-RTOS_ON_RX!$Q1360</f>
        <v>0</v>
      </c>
    </row>
    <row r="1361" ht="15.75" customHeight="1">
      <c r="A1361" s="12" t="s">
        <v>7335</v>
      </c>
      <c r="B1361" s="12" t="s">
        <v>7336</v>
      </c>
      <c r="C1361" s="12" t="s">
        <v>1676</v>
      </c>
      <c r="D1361" s="12" t="s">
        <v>7337</v>
      </c>
      <c r="E1361" s="12" t="s">
        <v>1859</v>
      </c>
      <c r="F1361" s="12" t="s">
        <v>1754</v>
      </c>
      <c r="G1361" s="12" t="s">
        <v>2644</v>
      </c>
      <c r="H1361" s="12" t="s">
        <v>1763</v>
      </c>
      <c r="I1361" s="12" t="s">
        <v>1998</v>
      </c>
      <c r="J1361" s="12" t="s">
        <v>2449</v>
      </c>
      <c r="K1361" s="12" t="s">
        <v>2864</v>
      </c>
      <c r="L1361" s="12" t="s">
        <v>1685</v>
      </c>
      <c r="M1361" s="12" t="s">
        <v>7338</v>
      </c>
      <c r="N1361" s="13">
        <f>M1362-RTOS_ON_RX!$M1361</f>
        <v>0.00005787037037</v>
      </c>
      <c r="O1361" s="12">
        <f>SUM(LEN("CO_MQ135|"),LEN(RTOS_ON_RX!$E1361),LEN(",Alcool_MQ135|"),LEN(RTOS_ON_RX!$F1361),LEN(",CO2_MQ135|"),LEN(RTOS_ON_RX!$G1361),LEN(",Toluen_MQ135|"),LEN(RTOS_ON_RX!$H1361),LEN(",MH4_MQ135|"),LEN(RTOS_ON_RX!$I1361),LEN(",Aceton_MQ135|"),LEN(RTOS_ON_RX!$J1361),LEN(",O3_MQ131|"),LEN(RTOS_ON_RX!$K1361))*8</f>
        <v>880</v>
      </c>
      <c r="P1361" s="12">
        <f>(RTOS_ON_RX!$O1361/SUM(HOUR(RTOS_ON_RX!$N1361)*3600,MINUTE(RTOS_ON_RX!$N1361)*60,SECOND(RTOS_ON_RX!$N1361)))</f>
        <v>176</v>
      </c>
      <c r="Q1361" s="14">
        <f>RTOS_ON_TX!K1361:K3838</f>
        <v>0.00005787037037</v>
      </c>
      <c r="R1361" s="13">
        <f>RTOS_ON_RX!$N1361-RTOS_ON_RX!$Q1361</f>
        <v>0</v>
      </c>
    </row>
    <row r="1362" ht="15.75" customHeight="1">
      <c r="A1362" s="12" t="s">
        <v>7339</v>
      </c>
      <c r="B1362" s="12" t="s">
        <v>7340</v>
      </c>
      <c r="C1362" s="12" t="s">
        <v>1676</v>
      </c>
      <c r="D1362" s="12" t="s">
        <v>7341</v>
      </c>
      <c r="E1362" s="12" t="s">
        <v>2156</v>
      </c>
      <c r="F1362" s="12" t="s">
        <v>2022</v>
      </c>
      <c r="G1362" s="12" t="s">
        <v>3427</v>
      </c>
      <c r="H1362" s="12" t="s">
        <v>1763</v>
      </c>
      <c r="I1362" s="12" t="s">
        <v>1802</v>
      </c>
      <c r="J1362" s="12" t="s">
        <v>2449</v>
      </c>
      <c r="K1362" s="12" t="s">
        <v>2864</v>
      </c>
      <c r="L1362" s="12" t="s">
        <v>1685</v>
      </c>
      <c r="M1362" s="12" t="s">
        <v>7342</v>
      </c>
      <c r="N1362" s="13">
        <f>M1363-RTOS_ON_RX!$M1362</f>
        <v>0.0001157407407</v>
      </c>
      <c r="O1362" s="12">
        <f>SUM(LEN("CO_MQ135|"),LEN(RTOS_ON_RX!$E1362),LEN(",Alcool_MQ135|"),LEN(RTOS_ON_RX!$F1362),LEN(",CO2_MQ135|"),LEN(RTOS_ON_RX!$G1362),LEN(",Toluen_MQ135|"),LEN(RTOS_ON_RX!$H1362),LEN(",MH4_MQ135|"),LEN(RTOS_ON_RX!$I1362),LEN(",Aceton_MQ135|"),LEN(RTOS_ON_RX!$J1362),LEN(",O3_MQ131|"),LEN(RTOS_ON_RX!$K1362))*8</f>
        <v>888</v>
      </c>
      <c r="P1362" s="12">
        <f>(RTOS_ON_RX!$O1362/SUM(HOUR(RTOS_ON_RX!$N1362)*3600,MINUTE(RTOS_ON_RX!$N1362)*60,SECOND(RTOS_ON_RX!$N1362)))</f>
        <v>88.8</v>
      </c>
      <c r="Q1362" s="14">
        <f>RTOS_ON_TX!K1362:K3839</f>
        <v>0.00005787037037</v>
      </c>
      <c r="R1362" s="13">
        <f>RTOS_ON_RX!$N1362-RTOS_ON_RX!$Q1362</f>
        <v>0.00005787037037</v>
      </c>
    </row>
    <row r="1363" ht="15.75" customHeight="1">
      <c r="A1363" s="12" t="s">
        <v>7343</v>
      </c>
      <c r="B1363" s="12" t="s">
        <v>7344</v>
      </c>
      <c r="C1363" s="12" t="s">
        <v>1676</v>
      </c>
      <c r="D1363" s="12" t="s">
        <v>7345</v>
      </c>
      <c r="E1363" s="12" t="s">
        <v>2247</v>
      </c>
      <c r="F1363" s="12" t="s">
        <v>1845</v>
      </c>
      <c r="G1363" s="12" t="s">
        <v>4766</v>
      </c>
      <c r="H1363" s="12" t="s">
        <v>2398</v>
      </c>
      <c r="I1363" s="12" t="s">
        <v>1954</v>
      </c>
      <c r="J1363" s="12" t="s">
        <v>3819</v>
      </c>
      <c r="K1363" s="12" t="s">
        <v>2877</v>
      </c>
      <c r="L1363" s="12" t="s">
        <v>1685</v>
      </c>
      <c r="M1363" s="12" t="s">
        <v>7346</v>
      </c>
      <c r="N1363" s="13">
        <f>M1364-RTOS_ON_RX!$M1363</f>
        <v>0.00005787037037</v>
      </c>
      <c r="O1363" s="12">
        <f>SUM(LEN("CO_MQ135|"),LEN(RTOS_ON_RX!$E1363),LEN(",Alcool_MQ135|"),LEN(RTOS_ON_RX!$F1363),LEN(",CO2_MQ135|"),LEN(RTOS_ON_RX!$G1363),LEN(",Toluen_MQ135|"),LEN(RTOS_ON_RX!$H1363),LEN(",MH4_MQ135|"),LEN(RTOS_ON_RX!$I1363),LEN(",Aceton_MQ135|"),LEN(RTOS_ON_RX!$J1363),LEN(",O3_MQ131|"),LEN(RTOS_ON_RX!$K1363))*8</f>
        <v>872</v>
      </c>
      <c r="P1363" s="12">
        <f>(RTOS_ON_RX!$O1363/SUM(HOUR(RTOS_ON_RX!$N1363)*3600,MINUTE(RTOS_ON_RX!$N1363)*60,SECOND(RTOS_ON_RX!$N1363)))</f>
        <v>174.4</v>
      </c>
      <c r="Q1363" s="14">
        <f>RTOS_ON_TX!K1363:K3840</f>
        <v>0.00005787037037</v>
      </c>
      <c r="R1363" s="13">
        <f>RTOS_ON_RX!$N1363-RTOS_ON_RX!$Q1363</f>
        <v>0</v>
      </c>
    </row>
    <row r="1364" ht="15.75" customHeight="1">
      <c r="A1364" s="12" t="s">
        <v>7347</v>
      </c>
      <c r="B1364" s="12" t="s">
        <v>7348</v>
      </c>
      <c r="C1364" s="12" t="s">
        <v>1676</v>
      </c>
      <c r="D1364" s="12" t="s">
        <v>7349</v>
      </c>
      <c r="E1364" s="12" t="s">
        <v>2162</v>
      </c>
      <c r="F1364" s="12" t="s">
        <v>1814</v>
      </c>
      <c r="G1364" s="12" t="s">
        <v>2667</v>
      </c>
      <c r="H1364" s="12" t="s">
        <v>2284</v>
      </c>
      <c r="I1364" s="12" t="s">
        <v>2439</v>
      </c>
      <c r="J1364" s="12" t="s">
        <v>2668</v>
      </c>
      <c r="K1364" s="12" t="s">
        <v>2808</v>
      </c>
      <c r="L1364" s="12" t="s">
        <v>1685</v>
      </c>
      <c r="M1364" s="12" t="s">
        <v>7350</v>
      </c>
      <c r="N1364" s="13">
        <f>M1365-RTOS_ON_RX!$M1364</f>
        <v>0.00005787037037</v>
      </c>
      <c r="O1364" s="12">
        <f>SUM(LEN("CO_MQ135|"),LEN(RTOS_ON_RX!$E1364),LEN(",Alcool_MQ135|"),LEN(RTOS_ON_RX!$F1364),LEN(",CO2_MQ135|"),LEN(RTOS_ON_RX!$G1364),LEN(",Toluen_MQ135|"),LEN(RTOS_ON_RX!$H1364),LEN(",MH4_MQ135|"),LEN(RTOS_ON_RX!$I1364),LEN(",Aceton_MQ135|"),LEN(RTOS_ON_RX!$J1364),LEN(",O3_MQ131|"),LEN(RTOS_ON_RX!$K1364))*8</f>
        <v>880</v>
      </c>
      <c r="P1364" s="12">
        <f>(RTOS_ON_RX!$O1364/SUM(HOUR(RTOS_ON_RX!$N1364)*3600,MINUTE(RTOS_ON_RX!$N1364)*60,SECOND(RTOS_ON_RX!$N1364)))</f>
        <v>176</v>
      </c>
      <c r="Q1364" s="14">
        <f>RTOS_ON_TX!K1364:K3841</f>
        <v>0.00005787037037</v>
      </c>
      <c r="R1364" s="13">
        <f>RTOS_ON_RX!$N1364-RTOS_ON_RX!$Q1364</f>
        <v>0</v>
      </c>
    </row>
    <row r="1365" ht="15.75" customHeight="1">
      <c r="A1365" s="12" t="s">
        <v>7351</v>
      </c>
      <c r="B1365" s="12" t="s">
        <v>7352</v>
      </c>
      <c r="C1365" s="12" t="s">
        <v>1676</v>
      </c>
      <c r="D1365" s="12" t="s">
        <v>7353</v>
      </c>
      <c r="E1365" s="12" t="s">
        <v>2179</v>
      </c>
      <c r="F1365" s="12" t="s">
        <v>1814</v>
      </c>
      <c r="G1365" s="12" t="s">
        <v>2667</v>
      </c>
      <c r="H1365" s="12" t="s">
        <v>2284</v>
      </c>
      <c r="I1365" s="12" t="s">
        <v>2439</v>
      </c>
      <c r="J1365" s="12" t="s">
        <v>2668</v>
      </c>
      <c r="K1365" s="12" t="s">
        <v>2808</v>
      </c>
      <c r="L1365" s="12" t="s">
        <v>1685</v>
      </c>
      <c r="M1365" s="12" t="s">
        <v>794</v>
      </c>
      <c r="N1365" s="13">
        <f>M1366-RTOS_ON_RX!$M1365</f>
        <v>0.00005787037037</v>
      </c>
      <c r="O1365" s="12">
        <f>SUM(LEN("CO_MQ135|"),LEN(RTOS_ON_RX!$E1365),LEN(",Alcool_MQ135|"),LEN(RTOS_ON_RX!$F1365),LEN(",CO2_MQ135|"),LEN(RTOS_ON_RX!$G1365),LEN(",Toluen_MQ135|"),LEN(RTOS_ON_RX!$H1365),LEN(",MH4_MQ135|"),LEN(RTOS_ON_RX!$I1365),LEN(",Aceton_MQ135|"),LEN(RTOS_ON_RX!$J1365),LEN(",O3_MQ131|"),LEN(RTOS_ON_RX!$K1365))*8</f>
        <v>888</v>
      </c>
      <c r="P1365" s="12">
        <f>(RTOS_ON_RX!$O1365/SUM(HOUR(RTOS_ON_RX!$N1365)*3600,MINUTE(RTOS_ON_RX!$N1365)*60,SECOND(RTOS_ON_RX!$N1365)))</f>
        <v>177.6</v>
      </c>
      <c r="Q1365" s="14">
        <f>RTOS_ON_TX!K1365:K3842</f>
        <v>0.00005787037037</v>
      </c>
      <c r="R1365" s="13">
        <f>RTOS_ON_RX!$N1365-RTOS_ON_RX!$Q1365</f>
        <v>0</v>
      </c>
    </row>
    <row r="1366" ht="15.75" customHeight="1">
      <c r="A1366" s="12" t="s">
        <v>7354</v>
      </c>
      <c r="B1366" s="12" t="s">
        <v>7355</v>
      </c>
      <c r="C1366" s="12" t="s">
        <v>1676</v>
      </c>
      <c r="D1366" s="12" t="s">
        <v>7356</v>
      </c>
      <c r="E1366" s="12" t="s">
        <v>1859</v>
      </c>
      <c r="F1366" s="12" t="s">
        <v>1754</v>
      </c>
      <c r="G1366" s="12" t="s">
        <v>2644</v>
      </c>
      <c r="H1366" s="12" t="s">
        <v>1763</v>
      </c>
      <c r="I1366" s="12" t="s">
        <v>1998</v>
      </c>
      <c r="J1366" s="12" t="s">
        <v>2449</v>
      </c>
      <c r="K1366" s="12" t="s">
        <v>2864</v>
      </c>
      <c r="L1366" s="12" t="s">
        <v>1685</v>
      </c>
      <c r="M1366" s="12" t="s">
        <v>7357</v>
      </c>
      <c r="N1366" s="13">
        <f>M1367-RTOS_ON_RX!$M1366</f>
        <v>0.00005787037037</v>
      </c>
      <c r="O1366" s="12">
        <f>SUM(LEN("CO_MQ135|"),LEN(RTOS_ON_RX!$E1366),LEN(",Alcool_MQ135|"),LEN(RTOS_ON_RX!$F1366),LEN(",CO2_MQ135|"),LEN(RTOS_ON_RX!$G1366),LEN(",Toluen_MQ135|"),LEN(RTOS_ON_RX!$H1366),LEN(",MH4_MQ135|"),LEN(RTOS_ON_RX!$I1366),LEN(",Aceton_MQ135|"),LEN(RTOS_ON_RX!$J1366),LEN(",O3_MQ131|"),LEN(RTOS_ON_RX!$K1366))*8</f>
        <v>880</v>
      </c>
      <c r="P1366" s="12">
        <f>(RTOS_ON_RX!$O1366/SUM(HOUR(RTOS_ON_RX!$N1366)*3600,MINUTE(RTOS_ON_RX!$N1366)*60,SECOND(RTOS_ON_RX!$N1366)))</f>
        <v>176</v>
      </c>
      <c r="Q1366" s="14">
        <f>RTOS_ON_TX!K1366:K3843</f>
        <v>0.00005787037037</v>
      </c>
      <c r="R1366" s="13">
        <f>RTOS_ON_RX!$N1366-RTOS_ON_RX!$Q1366</f>
        <v>0</v>
      </c>
    </row>
    <row r="1367" ht="15.75" customHeight="1">
      <c r="A1367" s="12" t="s">
        <v>7358</v>
      </c>
      <c r="B1367" s="12" t="s">
        <v>7359</v>
      </c>
      <c r="C1367" s="12" t="s">
        <v>1676</v>
      </c>
      <c r="D1367" s="12" t="s">
        <v>7360</v>
      </c>
      <c r="E1367" s="12" t="s">
        <v>1843</v>
      </c>
      <c r="F1367" s="12" t="s">
        <v>2086</v>
      </c>
      <c r="G1367" s="12" t="s">
        <v>3986</v>
      </c>
      <c r="H1367" s="12" t="s">
        <v>2037</v>
      </c>
      <c r="I1367" s="12" t="s">
        <v>2257</v>
      </c>
      <c r="J1367" s="12" t="s">
        <v>2936</v>
      </c>
      <c r="K1367" s="12" t="s">
        <v>2829</v>
      </c>
      <c r="L1367" s="12" t="s">
        <v>1685</v>
      </c>
      <c r="M1367" s="12" t="s">
        <v>7361</v>
      </c>
      <c r="N1367" s="13">
        <f>M1368-RTOS_ON_RX!$M1367</f>
        <v>0.00005787037037</v>
      </c>
      <c r="O1367" s="12">
        <f>SUM(LEN("CO_MQ135|"),LEN(RTOS_ON_RX!$E1367),LEN(",Alcool_MQ135|"),LEN(RTOS_ON_RX!$F1367),LEN(",CO2_MQ135|"),LEN(RTOS_ON_RX!$G1367),LEN(",Toluen_MQ135|"),LEN(RTOS_ON_RX!$H1367),LEN(",MH4_MQ135|"),LEN(RTOS_ON_RX!$I1367),LEN(",Aceton_MQ135|"),LEN(RTOS_ON_RX!$J1367),LEN(",O3_MQ131|"),LEN(RTOS_ON_RX!$K1367))*8</f>
        <v>888</v>
      </c>
      <c r="P1367" s="12">
        <f>(RTOS_ON_RX!$O1367/SUM(HOUR(RTOS_ON_RX!$N1367)*3600,MINUTE(RTOS_ON_RX!$N1367)*60,SECOND(RTOS_ON_RX!$N1367)))</f>
        <v>177.6</v>
      </c>
      <c r="Q1367" s="14">
        <f>RTOS_ON_TX!K1367:K3844</f>
        <v>0.00005787037037</v>
      </c>
      <c r="R1367" s="13">
        <f>RTOS_ON_RX!$N1367-RTOS_ON_RX!$Q1367</f>
        <v>0</v>
      </c>
    </row>
    <row r="1368" ht="15.75" customHeight="1">
      <c r="A1368" s="12" t="s">
        <v>7362</v>
      </c>
      <c r="B1368" s="12" t="s">
        <v>7363</v>
      </c>
      <c r="C1368" s="12" t="s">
        <v>1676</v>
      </c>
      <c r="D1368" s="12" t="s">
        <v>7364</v>
      </c>
      <c r="E1368" s="12" t="s">
        <v>2446</v>
      </c>
      <c r="F1368" s="12" t="s">
        <v>1773</v>
      </c>
      <c r="G1368" s="12" t="s">
        <v>2447</v>
      </c>
      <c r="H1368" s="12" t="s">
        <v>1763</v>
      </c>
      <c r="I1368" s="12" t="s">
        <v>2448</v>
      </c>
      <c r="J1368" s="12" t="s">
        <v>2449</v>
      </c>
      <c r="K1368" s="12" t="s">
        <v>2877</v>
      </c>
      <c r="L1368" s="12" t="s">
        <v>1685</v>
      </c>
      <c r="M1368" s="12" t="s">
        <v>7365</v>
      </c>
      <c r="N1368" s="13">
        <f>M1369-RTOS_ON_RX!$M1368</f>
        <v>0.00005787037037</v>
      </c>
      <c r="O1368" s="12">
        <f>SUM(LEN("CO_MQ135|"),LEN(RTOS_ON_RX!$E1368),LEN(",Alcool_MQ135|"),LEN(RTOS_ON_RX!$F1368),LEN(",CO2_MQ135|"),LEN(RTOS_ON_RX!$G1368),LEN(",Toluen_MQ135|"),LEN(RTOS_ON_RX!$H1368),LEN(",MH4_MQ135|"),LEN(RTOS_ON_RX!$I1368),LEN(",Aceton_MQ135|"),LEN(RTOS_ON_RX!$J1368),LEN(",O3_MQ131|"),LEN(RTOS_ON_RX!$K1368))*8</f>
        <v>880</v>
      </c>
      <c r="P1368" s="12">
        <f>(RTOS_ON_RX!$O1368/SUM(HOUR(RTOS_ON_RX!$N1368)*3600,MINUTE(RTOS_ON_RX!$N1368)*60,SECOND(RTOS_ON_RX!$N1368)))</f>
        <v>176</v>
      </c>
      <c r="Q1368" s="14">
        <f>RTOS_ON_TX!K1368:K3845</f>
        <v>0.00005787037037</v>
      </c>
      <c r="R1368" s="13">
        <f>RTOS_ON_RX!$N1368-RTOS_ON_RX!$Q1368</f>
        <v>0</v>
      </c>
    </row>
    <row r="1369" ht="15.75" customHeight="1">
      <c r="A1369" s="12" t="s">
        <v>7366</v>
      </c>
      <c r="B1369" s="12" t="s">
        <v>7367</v>
      </c>
      <c r="C1369" s="12" t="s">
        <v>1676</v>
      </c>
      <c r="D1369" s="12" t="s">
        <v>7368</v>
      </c>
      <c r="E1369" s="12" t="s">
        <v>1987</v>
      </c>
      <c r="F1369" s="12" t="s">
        <v>2345</v>
      </c>
      <c r="G1369" s="12" t="s">
        <v>3132</v>
      </c>
      <c r="H1369" s="12" t="s">
        <v>2163</v>
      </c>
      <c r="I1369" s="12" t="s">
        <v>3277</v>
      </c>
      <c r="J1369" s="12" t="s">
        <v>2347</v>
      </c>
      <c r="K1369" s="12" t="s">
        <v>2829</v>
      </c>
      <c r="L1369" s="12" t="s">
        <v>1685</v>
      </c>
      <c r="M1369" s="12" t="s">
        <v>7369</v>
      </c>
      <c r="N1369" s="13">
        <f>M1370-RTOS_ON_RX!$M1369</f>
        <v>0.0001157407407</v>
      </c>
      <c r="O1369" s="12">
        <f>SUM(LEN("CO_MQ135|"),LEN(RTOS_ON_RX!$E1369),LEN(",Alcool_MQ135|"),LEN(RTOS_ON_RX!$F1369),LEN(",CO2_MQ135|"),LEN(RTOS_ON_RX!$G1369),LEN(",Toluen_MQ135|"),LEN(RTOS_ON_RX!$H1369),LEN(",MH4_MQ135|"),LEN(RTOS_ON_RX!$I1369),LEN(",Aceton_MQ135|"),LEN(RTOS_ON_RX!$J1369),LEN(",O3_MQ131|"),LEN(RTOS_ON_RX!$K1369))*8</f>
        <v>872</v>
      </c>
      <c r="P1369" s="12">
        <f>(RTOS_ON_RX!$O1369/SUM(HOUR(RTOS_ON_RX!$N1369)*3600,MINUTE(RTOS_ON_RX!$N1369)*60,SECOND(RTOS_ON_RX!$N1369)))</f>
        <v>87.2</v>
      </c>
      <c r="Q1369" s="14">
        <f>RTOS_ON_TX!K1369:K3846</f>
        <v>0.00005787037037</v>
      </c>
      <c r="R1369" s="13">
        <f>RTOS_ON_RX!$N1369-RTOS_ON_RX!$Q1369</f>
        <v>0.00005787037037</v>
      </c>
    </row>
    <row r="1370" ht="15.75" customHeight="1">
      <c r="A1370" s="12" t="s">
        <v>7370</v>
      </c>
      <c r="B1370" s="12" t="s">
        <v>7371</v>
      </c>
      <c r="C1370" s="12" t="s">
        <v>1676</v>
      </c>
      <c r="D1370" s="12" t="s">
        <v>7372</v>
      </c>
      <c r="E1370" s="12" t="s">
        <v>2662</v>
      </c>
      <c r="F1370" s="12" t="s">
        <v>1805</v>
      </c>
      <c r="G1370" s="12" t="s">
        <v>4251</v>
      </c>
      <c r="H1370" s="12" t="s">
        <v>2284</v>
      </c>
      <c r="I1370" s="12" t="s">
        <v>2177</v>
      </c>
      <c r="J1370" s="12" t="s">
        <v>2668</v>
      </c>
      <c r="K1370" s="12" t="s">
        <v>2864</v>
      </c>
      <c r="L1370" s="12" t="s">
        <v>1685</v>
      </c>
      <c r="M1370" s="12" t="s">
        <v>7373</v>
      </c>
      <c r="N1370" s="13">
        <f>M1371-RTOS_ON_RX!$M1370</f>
        <v>0.00005787037037</v>
      </c>
      <c r="O1370" s="12">
        <f>SUM(LEN("CO_MQ135|"),LEN(RTOS_ON_RX!$E1370),LEN(",Alcool_MQ135|"),LEN(RTOS_ON_RX!$F1370),LEN(",CO2_MQ135|"),LEN(RTOS_ON_RX!$G1370),LEN(",Toluen_MQ135|"),LEN(RTOS_ON_RX!$H1370),LEN(",MH4_MQ135|"),LEN(RTOS_ON_RX!$I1370),LEN(",Aceton_MQ135|"),LEN(RTOS_ON_RX!$J1370),LEN(",O3_MQ131|"),LEN(RTOS_ON_RX!$K1370))*8</f>
        <v>888</v>
      </c>
      <c r="P1370" s="12">
        <f>(RTOS_ON_RX!$O1370/SUM(HOUR(RTOS_ON_RX!$N1370)*3600,MINUTE(RTOS_ON_RX!$N1370)*60,SECOND(RTOS_ON_RX!$N1370)))</f>
        <v>177.6</v>
      </c>
      <c r="Q1370" s="14">
        <f>RTOS_ON_TX!K1370:K3847</f>
        <v>0.00005787037037</v>
      </c>
      <c r="R1370" s="13">
        <f>RTOS_ON_RX!$N1370-RTOS_ON_RX!$Q1370</f>
        <v>0</v>
      </c>
    </row>
    <row r="1371" ht="15.75" customHeight="1">
      <c r="A1371" s="12" t="s">
        <v>7374</v>
      </c>
      <c r="B1371" s="12" t="s">
        <v>7375</v>
      </c>
      <c r="C1371" s="12" t="s">
        <v>1676</v>
      </c>
      <c r="D1371" s="12" t="s">
        <v>7376</v>
      </c>
      <c r="E1371" s="12" t="s">
        <v>1972</v>
      </c>
      <c r="F1371" s="12" t="s">
        <v>2807</v>
      </c>
      <c r="G1371" s="12" t="s">
        <v>2554</v>
      </c>
      <c r="H1371" s="12" t="s">
        <v>1733</v>
      </c>
      <c r="I1371" s="12" t="s">
        <v>2098</v>
      </c>
      <c r="J1371" s="12" t="s">
        <v>2284</v>
      </c>
      <c r="K1371" s="12" t="s">
        <v>2864</v>
      </c>
      <c r="L1371" s="12" t="s">
        <v>1685</v>
      </c>
      <c r="M1371" s="12" t="s">
        <v>7377</v>
      </c>
      <c r="N1371" s="13">
        <f>M1372-RTOS_ON_RX!$M1371</f>
        <v>0.0001273148148</v>
      </c>
      <c r="O1371" s="12">
        <f>SUM(LEN("CO_MQ135|"),LEN(RTOS_ON_RX!$E1371),LEN(",Alcool_MQ135|"),LEN(RTOS_ON_RX!$F1371),LEN(",CO2_MQ135|"),LEN(RTOS_ON_RX!$G1371),LEN(",Toluen_MQ135|"),LEN(RTOS_ON_RX!$H1371),LEN(",MH4_MQ135|"),LEN(RTOS_ON_RX!$I1371),LEN(",Aceton_MQ135|"),LEN(RTOS_ON_RX!$J1371),LEN(",O3_MQ131|"),LEN(RTOS_ON_RX!$K1371))*8</f>
        <v>888</v>
      </c>
      <c r="P1371" s="12">
        <f>(RTOS_ON_RX!$O1371/SUM(HOUR(RTOS_ON_RX!$N1371)*3600,MINUTE(RTOS_ON_RX!$N1371)*60,SECOND(RTOS_ON_RX!$N1371)))</f>
        <v>80.72727273</v>
      </c>
      <c r="Q1371" s="14">
        <f>RTOS_ON_TX!K1371:K3848</f>
        <v>0.00005787037037</v>
      </c>
      <c r="R1371" s="13">
        <f>RTOS_ON_RX!$N1371-RTOS_ON_RX!$Q1371</f>
        <v>0.00006944444444</v>
      </c>
    </row>
    <row r="1372" ht="15.75" customHeight="1">
      <c r="A1372" s="12" t="s">
        <v>7378</v>
      </c>
      <c r="B1372" s="12" t="s">
        <v>7379</v>
      </c>
      <c r="C1372" s="12" t="s">
        <v>1676</v>
      </c>
      <c r="D1372" s="12" t="s">
        <v>7380</v>
      </c>
      <c r="E1372" s="12" t="s">
        <v>3524</v>
      </c>
      <c r="F1372" s="12" t="s">
        <v>2043</v>
      </c>
      <c r="G1372" s="12" t="s">
        <v>2414</v>
      </c>
      <c r="H1372" s="12" t="s">
        <v>2163</v>
      </c>
      <c r="I1372" s="12" t="s">
        <v>2403</v>
      </c>
      <c r="J1372" s="12" t="s">
        <v>2347</v>
      </c>
      <c r="K1372" s="12" t="s">
        <v>2864</v>
      </c>
      <c r="L1372" s="12" t="s">
        <v>1685</v>
      </c>
      <c r="M1372" s="12" t="s">
        <v>7381</v>
      </c>
      <c r="N1372" s="13">
        <f>M1373-RTOS_ON_RX!$M1372</f>
        <v>0.00005787037037</v>
      </c>
      <c r="O1372" s="12">
        <f>SUM(LEN("CO_MQ135|"),LEN(RTOS_ON_RX!$E1372),LEN(",Alcool_MQ135|"),LEN(RTOS_ON_RX!$F1372),LEN(",CO2_MQ135|"),LEN(RTOS_ON_RX!$G1372),LEN(",Toluen_MQ135|"),LEN(RTOS_ON_RX!$H1372),LEN(",MH4_MQ135|"),LEN(RTOS_ON_RX!$I1372),LEN(",Aceton_MQ135|"),LEN(RTOS_ON_RX!$J1372),LEN(",O3_MQ131|"),LEN(RTOS_ON_RX!$K1372))*8</f>
        <v>880</v>
      </c>
      <c r="P1372" s="12">
        <f>(RTOS_ON_RX!$O1372/SUM(HOUR(RTOS_ON_RX!$N1372)*3600,MINUTE(RTOS_ON_RX!$N1372)*60,SECOND(RTOS_ON_RX!$N1372)))</f>
        <v>176</v>
      </c>
      <c r="Q1372" s="14">
        <f>RTOS_ON_TX!K1372:K3849</f>
        <v>0.00005787037037</v>
      </c>
      <c r="R1372" s="13">
        <f>RTOS_ON_RX!$N1372-RTOS_ON_RX!$Q1372</f>
        <v>0</v>
      </c>
    </row>
    <row r="1373" ht="15.75" customHeight="1">
      <c r="A1373" s="12" t="s">
        <v>7382</v>
      </c>
      <c r="B1373" s="12" t="s">
        <v>7383</v>
      </c>
      <c r="C1373" s="12" t="s">
        <v>1676</v>
      </c>
      <c r="D1373" s="12" t="s">
        <v>7384</v>
      </c>
      <c r="E1373" s="12" t="s">
        <v>1929</v>
      </c>
      <c r="F1373" s="12" t="s">
        <v>1754</v>
      </c>
      <c r="G1373" s="12" t="s">
        <v>3894</v>
      </c>
      <c r="H1373" s="12" t="s">
        <v>1763</v>
      </c>
      <c r="I1373" s="12" t="s">
        <v>1998</v>
      </c>
      <c r="J1373" s="12" t="s">
        <v>2449</v>
      </c>
      <c r="K1373" s="12" t="s">
        <v>2864</v>
      </c>
      <c r="L1373" s="12" t="s">
        <v>1685</v>
      </c>
      <c r="M1373" s="12" t="s">
        <v>7385</v>
      </c>
      <c r="N1373" s="13">
        <f>M1374-RTOS_ON_RX!$M1373</f>
        <v>0.00006944444444</v>
      </c>
      <c r="O1373" s="12">
        <f>SUM(LEN("CO_MQ135|"),LEN(RTOS_ON_RX!$E1373),LEN(",Alcool_MQ135|"),LEN(RTOS_ON_RX!$F1373),LEN(",CO2_MQ135|"),LEN(RTOS_ON_RX!$G1373),LEN(",Toluen_MQ135|"),LEN(RTOS_ON_RX!$H1373),LEN(",MH4_MQ135|"),LEN(RTOS_ON_RX!$I1373),LEN(",Aceton_MQ135|"),LEN(RTOS_ON_RX!$J1373),LEN(",O3_MQ131|"),LEN(RTOS_ON_RX!$K1373))*8</f>
        <v>880</v>
      </c>
      <c r="P1373" s="12">
        <f>(RTOS_ON_RX!$O1373/SUM(HOUR(RTOS_ON_RX!$N1373)*3600,MINUTE(RTOS_ON_RX!$N1373)*60,SECOND(RTOS_ON_RX!$N1373)))</f>
        <v>146.6666667</v>
      </c>
      <c r="Q1373" s="14">
        <f>RTOS_ON_TX!K1373:K3850</f>
        <v>0.00005787037037</v>
      </c>
      <c r="R1373" s="13">
        <f>RTOS_ON_RX!$N1373-RTOS_ON_RX!$Q1373</f>
        <v>0.00001157407407</v>
      </c>
    </row>
    <row r="1374" ht="15.75" customHeight="1">
      <c r="A1374" s="12" t="s">
        <v>7386</v>
      </c>
      <c r="B1374" s="12" t="s">
        <v>7387</v>
      </c>
      <c r="C1374" s="12" t="s">
        <v>1676</v>
      </c>
      <c r="D1374" s="12" t="s">
        <v>7388</v>
      </c>
      <c r="E1374" s="12" t="s">
        <v>2099</v>
      </c>
      <c r="F1374" s="12" t="s">
        <v>1797</v>
      </c>
      <c r="G1374" s="12" t="s">
        <v>3934</v>
      </c>
      <c r="H1374" s="12" t="s">
        <v>2037</v>
      </c>
      <c r="I1374" s="12" t="s">
        <v>2498</v>
      </c>
      <c r="J1374" s="12" t="s">
        <v>2936</v>
      </c>
      <c r="K1374" s="12" t="s">
        <v>2808</v>
      </c>
      <c r="L1374" s="12" t="s">
        <v>1685</v>
      </c>
      <c r="M1374" s="12" t="s">
        <v>7389</v>
      </c>
      <c r="N1374" s="13">
        <f>M1375-RTOS_ON_RX!$M1374</f>
        <v>0.00005787037037</v>
      </c>
      <c r="O1374" s="12">
        <f>SUM(LEN("CO_MQ135|"),LEN(RTOS_ON_RX!$E1374),LEN(",Alcool_MQ135|"),LEN(RTOS_ON_RX!$F1374),LEN(",CO2_MQ135|"),LEN(RTOS_ON_RX!$G1374),LEN(",Toluen_MQ135|"),LEN(RTOS_ON_RX!$H1374),LEN(",MH4_MQ135|"),LEN(RTOS_ON_RX!$I1374),LEN(",Aceton_MQ135|"),LEN(RTOS_ON_RX!$J1374),LEN(",O3_MQ131|"),LEN(RTOS_ON_RX!$K1374))*8</f>
        <v>888</v>
      </c>
      <c r="P1374" s="12">
        <f>(RTOS_ON_RX!$O1374/SUM(HOUR(RTOS_ON_RX!$N1374)*3600,MINUTE(RTOS_ON_RX!$N1374)*60,SECOND(RTOS_ON_RX!$N1374)))</f>
        <v>177.6</v>
      </c>
      <c r="Q1374" s="14">
        <f>RTOS_ON_TX!K1374:K3851</f>
        <v>0.00005787037037</v>
      </c>
      <c r="R1374" s="13">
        <f>RTOS_ON_RX!$N1374-RTOS_ON_RX!$Q1374</f>
        <v>0</v>
      </c>
    </row>
    <row r="1375" ht="15.75" customHeight="1">
      <c r="A1375" s="12" t="s">
        <v>7390</v>
      </c>
      <c r="B1375" s="12" t="s">
        <v>7391</v>
      </c>
      <c r="C1375" s="12" t="s">
        <v>1676</v>
      </c>
      <c r="D1375" s="12" t="s">
        <v>7392</v>
      </c>
      <c r="E1375" s="12" t="s">
        <v>1987</v>
      </c>
      <c r="F1375" s="12" t="s">
        <v>2345</v>
      </c>
      <c r="G1375" s="12" t="s">
        <v>3132</v>
      </c>
      <c r="H1375" s="12" t="s">
        <v>2163</v>
      </c>
      <c r="I1375" s="12" t="s">
        <v>3277</v>
      </c>
      <c r="J1375" s="12" t="s">
        <v>2347</v>
      </c>
      <c r="K1375" s="12" t="s">
        <v>2864</v>
      </c>
      <c r="L1375" s="12" t="s">
        <v>1685</v>
      </c>
      <c r="M1375" s="12" t="s">
        <v>7393</v>
      </c>
      <c r="N1375" s="13">
        <f>M1376-RTOS_ON_RX!$M1375</f>
        <v>0.00005787037037</v>
      </c>
      <c r="O1375" s="12">
        <f>SUM(LEN("CO_MQ135|"),LEN(RTOS_ON_RX!$E1375),LEN(",Alcool_MQ135|"),LEN(RTOS_ON_RX!$F1375),LEN(",CO2_MQ135|"),LEN(RTOS_ON_RX!$G1375),LEN(",Toluen_MQ135|"),LEN(RTOS_ON_RX!$H1375),LEN(",MH4_MQ135|"),LEN(RTOS_ON_RX!$I1375),LEN(",Aceton_MQ135|"),LEN(RTOS_ON_RX!$J1375),LEN(",O3_MQ131|"),LEN(RTOS_ON_RX!$K1375))*8</f>
        <v>872</v>
      </c>
      <c r="P1375" s="12">
        <f>(RTOS_ON_RX!$O1375/SUM(HOUR(RTOS_ON_RX!$N1375)*3600,MINUTE(RTOS_ON_RX!$N1375)*60,SECOND(RTOS_ON_RX!$N1375)))</f>
        <v>174.4</v>
      </c>
      <c r="Q1375" s="14">
        <f>RTOS_ON_TX!K1375:K3852</f>
        <v>0.00005787037037</v>
      </c>
      <c r="R1375" s="13">
        <f>RTOS_ON_RX!$N1375-RTOS_ON_RX!$Q1375</f>
        <v>0</v>
      </c>
    </row>
    <row r="1376" ht="15.75" customHeight="1">
      <c r="A1376" s="12" t="s">
        <v>7394</v>
      </c>
      <c r="B1376" s="12" t="s">
        <v>7395</v>
      </c>
      <c r="C1376" s="12" t="s">
        <v>1676</v>
      </c>
      <c r="D1376" s="12" t="s">
        <v>7396</v>
      </c>
      <c r="E1376" s="12" t="s">
        <v>1812</v>
      </c>
      <c r="F1376" s="12" t="s">
        <v>1797</v>
      </c>
      <c r="G1376" s="12" t="s">
        <v>3245</v>
      </c>
      <c r="H1376" s="12" t="s">
        <v>2037</v>
      </c>
      <c r="I1376" s="12" t="s">
        <v>1759</v>
      </c>
      <c r="J1376" s="12" t="s">
        <v>2347</v>
      </c>
      <c r="K1376" s="12" t="s">
        <v>2877</v>
      </c>
      <c r="L1376" s="12" t="s">
        <v>1685</v>
      </c>
      <c r="M1376" s="12" t="s">
        <v>7397</v>
      </c>
      <c r="N1376" s="13">
        <f>M1377-RTOS_ON_RX!$M1376</f>
        <v>0.0001157407407</v>
      </c>
      <c r="O1376" s="12">
        <f>SUM(LEN("CO_MQ135|"),LEN(RTOS_ON_RX!$E1376),LEN(",Alcool_MQ135|"),LEN(RTOS_ON_RX!$F1376),LEN(",CO2_MQ135|"),LEN(RTOS_ON_RX!$G1376),LEN(",Toluen_MQ135|"),LEN(RTOS_ON_RX!$H1376),LEN(",MH4_MQ135|"),LEN(RTOS_ON_RX!$I1376),LEN(",Aceton_MQ135|"),LEN(RTOS_ON_RX!$J1376),LEN(",O3_MQ131|"),LEN(RTOS_ON_RX!$K1376))*8</f>
        <v>880</v>
      </c>
      <c r="P1376" s="12">
        <f>(RTOS_ON_RX!$O1376/SUM(HOUR(RTOS_ON_RX!$N1376)*3600,MINUTE(RTOS_ON_RX!$N1376)*60,SECOND(RTOS_ON_RX!$N1376)))</f>
        <v>88</v>
      </c>
      <c r="Q1376" s="14">
        <f>RTOS_ON_TX!K1376:K3853</f>
        <v>0.00005787037037</v>
      </c>
      <c r="R1376" s="13">
        <f>RTOS_ON_RX!$N1376-RTOS_ON_RX!$Q1376</f>
        <v>0.00005787037037</v>
      </c>
    </row>
    <row r="1377" ht="15.75" customHeight="1">
      <c r="A1377" s="12" t="s">
        <v>7398</v>
      </c>
      <c r="B1377" s="12" t="s">
        <v>7399</v>
      </c>
      <c r="C1377" s="12" t="s">
        <v>1676</v>
      </c>
      <c r="D1377" s="12" t="s">
        <v>7400</v>
      </c>
      <c r="E1377" s="12" t="s">
        <v>2179</v>
      </c>
      <c r="F1377" s="12" t="s">
        <v>1814</v>
      </c>
      <c r="G1377" s="12" t="s">
        <v>2667</v>
      </c>
      <c r="H1377" s="12" t="s">
        <v>2284</v>
      </c>
      <c r="I1377" s="12" t="s">
        <v>2439</v>
      </c>
      <c r="J1377" s="12" t="s">
        <v>2668</v>
      </c>
      <c r="K1377" s="12" t="s">
        <v>2829</v>
      </c>
      <c r="L1377" s="12" t="s">
        <v>1685</v>
      </c>
      <c r="M1377" s="12" t="s">
        <v>7401</v>
      </c>
      <c r="N1377" s="13">
        <f>M1378-RTOS_ON_RX!$M1377</f>
        <v>0.0001041666667</v>
      </c>
      <c r="O1377" s="12">
        <f>SUM(LEN("CO_MQ135|"),LEN(RTOS_ON_RX!$E1377),LEN(",Alcool_MQ135|"),LEN(RTOS_ON_RX!$F1377),LEN(",CO2_MQ135|"),LEN(RTOS_ON_RX!$G1377),LEN(",Toluen_MQ135|"),LEN(RTOS_ON_RX!$H1377),LEN(",MH4_MQ135|"),LEN(RTOS_ON_RX!$I1377),LEN(",Aceton_MQ135|"),LEN(RTOS_ON_RX!$J1377),LEN(",O3_MQ131|"),LEN(RTOS_ON_RX!$K1377))*8</f>
        <v>888</v>
      </c>
      <c r="P1377" s="12">
        <f>(RTOS_ON_RX!$O1377/SUM(HOUR(RTOS_ON_RX!$N1377)*3600,MINUTE(RTOS_ON_RX!$N1377)*60,SECOND(RTOS_ON_RX!$N1377)))</f>
        <v>98.66666667</v>
      </c>
      <c r="Q1377" s="14">
        <f>RTOS_ON_TX!K1377:K3854</f>
        <v>0.00006944444444</v>
      </c>
      <c r="R1377" s="13">
        <f>RTOS_ON_RX!$N1377-RTOS_ON_RX!$Q1377</f>
        <v>0.00003472222222</v>
      </c>
    </row>
    <row r="1378" ht="15.75" customHeight="1">
      <c r="A1378" s="12" t="s">
        <v>7402</v>
      </c>
      <c r="B1378" s="12" t="s">
        <v>7403</v>
      </c>
      <c r="C1378" s="12" t="s">
        <v>1676</v>
      </c>
      <c r="D1378" s="12" t="s">
        <v>7404</v>
      </c>
      <c r="E1378" s="12" t="s">
        <v>2118</v>
      </c>
      <c r="F1378" s="12" t="s">
        <v>2043</v>
      </c>
      <c r="G1378" s="12" t="s">
        <v>3245</v>
      </c>
      <c r="H1378" s="12" t="s">
        <v>2163</v>
      </c>
      <c r="I1378" s="12" t="s">
        <v>2232</v>
      </c>
      <c r="J1378" s="12" t="s">
        <v>2347</v>
      </c>
      <c r="K1378" s="12" t="s">
        <v>2864</v>
      </c>
      <c r="L1378" s="12" t="s">
        <v>1685</v>
      </c>
      <c r="M1378" s="12" t="s">
        <v>7405</v>
      </c>
      <c r="N1378" s="13">
        <f>M1379-RTOS_ON_RX!$M1378</f>
        <v>0.00006944444444</v>
      </c>
      <c r="O1378" s="12">
        <f>SUM(LEN("CO_MQ135|"),LEN(RTOS_ON_RX!$E1378),LEN(",Alcool_MQ135|"),LEN(RTOS_ON_RX!$F1378),LEN(",CO2_MQ135|"),LEN(RTOS_ON_RX!$G1378),LEN(",Toluen_MQ135|"),LEN(RTOS_ON_RX!$H1378),LEN(",MH4_MQ135|"),LEN(RTOS_ON_RX!$I1378),LEN(",Aceton_MQ135|"),LEN(RTOS_ON_RX!$J1378),LEN(",O3_MQ131|"),LEN(RTOS_ON_RX!$K1378))*8</f>
        <v>880</v>
      </c>
      <c r="P1378" s="12">
        <f>(RTOS_ON_RX!$O1378/SUM(HOUR(RTOS_ON_RX!$N1378)*3600,MINUTE(RTOS_ON_RX!$N1378)*60,SECOND(RTOS_ON_RX!$N1378)))</f>
        <v>146.6666667</v>
      </c>
      <c r="Q1378" s="14">
        <f>RTOS_ON_TX!K1378:K3855</f>
        <v>0.00005787037037</v>
      </c>
      <c r="R1378" s="13">
        <f>RTOS_ON_RX!$N1378-RTOS_ON_RX!$Q1378</f>
        <v>0.00001157407407</v>
      </c>
    </row>
    <row r="1379" ht="15.75" customHeight="1">
      <c r="A1379" s="12" t="s">
        <v>7406</v>
      </c>
      <c r="B1379" s="12" t="s">
        <v>7407</v>
      </c>
      <c r="C1379" s="12" t="s">
        <v>1676</v>
      </c>
      <c r="D1379" s="12" t="s">
        <v>7408</v>
      </c>
      <c r="E1379" s="12" t="s">
        <v>2328</v>
      </c>
      <c r="F1379" s="12" t="s">
        <v>1824</v>
      </c>
      <c r="G1379" s="12" t="s">
        <v>4386</v>
      </c>
      <c r="H1379" s="12" t="s">
        <v>2449</v>
      </c>
      <c r="I1379" s="12" t="s">
        <v>3160</v>
      </c>
      <c r="J1379" s="12" t="s">
        <v>2898</v>
      </c>
      <c r="K1379" s="12" t="s">
        <v>2864</v>
      </c>
      <c r="L1379" s="12" t="s">
        <v>1685</v>
      </c>
      <c r="M1379" s="12" t="s">
        <v>7409</v>
      </c>
      <c r="N1379" s="13">
        <f>M1380-RTOS_ON_RX!$M1379</f>
        <v>0.00005787037037</v>
      </c>
      <c r="O1379" s="12">
        <f>SUM(LEN("CO_MQ135|"),LEN(RTOS_ON_RX!$E1379),LEN(",Alcool_MQ135|"),LEN(RTOS_ON_RX!$F1379),LEN(",CO2_MQ135|"),LEN(RTOS_ON_RX!$G1379),LEN(",Toluen_MQ135|"),LEN(RTOS_ON_RX!$H1379),LEN(",MH4_MQ135|"),LEN(RTOS_ON_RX!$I1379),LEN(",Aceton_MQ135|"),LEN(RTOS_ON_RX!$J1379),LEN(",O3_MQ131|"),LEN(RTOS_ON_RX!$K1379))*8</f>
        <v>880</v>
      </c>
      <c r="P1379" s="12">
        <f>(RTOS_ON_RX!$O1379/SUM(HOUR(RTOS_ON_RX!$N1379)*3600,MINUTE(RTOS_ON_RX!$N1379)*60,SECOND(RTOS_ON_RX!$N1379)))</f>
        <v>176</v>
      </c>
      <c r="Q1379" s="14">
        <f>RTOS_ON_TX!K1379:K3856</f>
        <v>0.00005787037037</v>
      </c>
      <c r="R1379" s="13">
        <f>RTOS_ON_RX!$N1379-RTOS_ON_RX!$Q1379</f>
        <v>0</v>
      </c>
    </row>
    <row r="1380" ht="15.75" customHeight="1">
      <c r="A1380" s="12" t="s">
        <v>7410</v>
      </c>
      <c r="B1380" s="12" t="s">
        <v>7411</v>
      </c>
      <c r="C1380" s="12" t="s">
        <v>1676</v>
      </c>
      <c r="D1380" s="12" t="s">
        <v>7412</v>
      </c>
      <c r="E1380" s="12" t="s">
        <v>1947</v>
      </c>
      <c r="F1380" s="12" t="s">
        <v>2086</v>
      </c>
      <c r="G1380" s="12" t="s">
        <v>3934</v>
      </c>
      <c r="H1380" s="12" t="s">
        <v>2037</v>
      </c>
      <c r="I1380" s="12" t="s">
        <v>4562</v>
      </c>
      <c r="J1380" s="12" t="s">
        <v>2936</v>
      </c>
      <c r="K1380" s="12" t="s">
        <v>2669</v>
      </c>
      <c r="L1380" s="12" t="s">
        <v>1685</v>
      </c>
      <c r="M1380" s="12" t="s">
        <v>7413</v>
      </c>
      <c r="N1380" s="13">
        <f>M1381-RTOS_ON_RX!$M1380</f>
        <v>0.00005787037037</v>
      </c>
      <c r="O1380" s="12">
        <f>SUM(LEN("CO_MQ135|"),LEN(RTOS_ON_RX!$E1380),LEN(",Alcool_MQ135|"),LEN(RTOS_ON_RX!$F1380),LEN(",CO2_MQ135|"),LEN(RTOS_ON_RX!$G1380),LEN(",Toluen_MQ135|"),LEN(RTOS_ON_RX!$H1380),LEN(",MH4_MQ135|"),LEN(RTOS_ON_RX!$I1380),LEN(",Aceton_MQ135|"),LEN(RTOS_ON_RX!$J1380),LEN(",O3_MQ131|"),LEN(RTOS_ON_RX!$K1380))*8</f>
        <v>888</v>
      </c>
      <c r="P1380" s="12">
        <f>(RTOS_ON_RX!$O1380/SUM(HOUR(RTOS_ON_RX!$N1380)*3600,MINUTE(RTOS_ON_RX!$N1380)*60,SECOND(RTOS_ON_RX!$N1380)))</f>
        <v>177.6</v>
      </c>
      <c r="Q1380" s="14">
        <f>RTOS_ON_TX!K1380:K3857</f>
        <v>0.00005787037037</v>
      </c>
      <c r="R1380" s="13">
        <f>RTOS_ON_RX!$N1380-RTOS_ON_RX!$Q1380</f>
        <v>0</v>
      </c>
    </row>
    <row r="1381" ht="15.75" customHeight="1">
      <c r="A1381" s="12" t="s">
        <v>7414</v>
      </c>
      <c r="B1381" s="12" t="s">
        <v>7415</v>
      </c>
      <c r="C1381" s="12" t="s">
        <v>1676</v>
      </c>
      <c r="D1381" s="12" t="s">
        <v>7416</v>
      </c>
      <c r="E1381" s="12" t="s">
        <v>1789</v>
      </c>
      <c r="F1381" s="12" t="s">
        <v>2022</v>
      </c>
      <c r="G1381" s="12" t="s">
        <v>1962</v>
      </c>
      <c r="H1381" s="12" t="s">
        <v>1763</v>
      </c>
      <c r="I1381" s="12" t="s">
        <v>2614</v>
      </c>
      <c r="J1381" s="12" t="s">
        <v>2449</v>
      </c>
      <c r="K1381" s="12" t="s">
        <v>2864</v>
      </c>
      <c r="L1381" s="12" t="s">
        <v>1685</v>
      </c>
      <c r="M1381" s="12" t="s">
        <v>7417</v>
      </c>
      <c r="N1381" s="13">
        <f>M1382-RTOS_ON_RX!$M1381</f>
        <v>0.00006944444444</v>
      </c>
      <c r="O1381" s="12">
        <f>SUM(LEN("CO_MQ135|"),LEN(RTOS_ON_RX!$E1381),LEN(",Alcool_MQ135|"),LEN(RTOS_ON_RX!$F1381),LEN(",CO2_MQ135|"),LEN(RTOS_ON_RX!$G1381),LEN(",Toluen_MQ135|"),LEN(RTOS_ON_RX!$H1381),LEN(",MH4_MQ135|"),LEN(RTOS_ON_RX!$I1381),LEN(",Aceton_MQ135|"),LEN(RTOS_ON_RX!$J1381),LEN(",O3_MQ131|"),LEN(RTOS_ON_RX!$K1381))*8</f>
        <v>888</v>
      </c>
      <c r="P1381" s="12">
        <f>(RTOS_ON_RX!$O1381/SUM(HOUR(RTOS_ON_RX!$N1381)*3600,MINUTE(RTOS_ON_RX!$N1381)*60,SECOND(RTOS_ON_RX!$N1381)))</f>
        <v>148</v>
      </c>
      <c r="Q1381" s="14">
        <f>RTOS_ON_TX!K1381:K3858</f>
        <v>0.00005787037037</v>
      </c>
      <c r="R1381" s="13">
        <f>RTOS_ON_RX!$N1381-RTOS_ON_RX!$Q1381</f>
        <v>0.00001157407407</v>
      </c>
    </row>
    <row r="1382" ht="15.75" customHeight="1">
      <c r="A1382" s="12" t="s">
        <v>7418</v>
      </c>
      <c r="B1382" s="12" t="s">
        <v>7419</v>
      </c>
      <c r="C1382" s="12" t="s">
        <v>1676</v>
      </c>
      <c r="D1382" s="12" t="s">
        <v>7420</v>
      </c>
      <c r="E1382" s="12" t="s">
        <v>2770</v>
      </c>
      <c r="F1382" s="12" t="s">
        <v>1912</v>
      </c>
      <c r="G1382" s="12" t="s">
        <v>6906</v>
      </c>
      <c r="H1382" s="12" t="s">
        <v>2347</v>
      </c>
      <c r="I1382" s="12" t="s">
        <v>2148</v>
      </c>
      <c r="J1382" s="12" t="s">
        <v>4845</v>
      </c>
      <c r="K1382" s="12" t="s">
        <v>2808</v>
      </c>
      <c r="L1382" s="12" t="s">
        <v>1685</v>
      </c>
      <c r="M1382" s="12" t="s">
        <v>7421</v>
      </c>
      <c r="N1382" s="13">
        <f>M1383-RTOS_ON_RX!$M1382</f>
        <v>0.00006944444444</v>
      </c>
      <c r="O1382" s="12">
        <f>SUM(LEN("CO_MQ135|"),LEN(RTOS_ON_RX!$E1382),LEN(",Alcool_MQ135|"),LEN(RTOS_ON_RX!$F1382),LEN(",CO2_MQ135|"),LEN(RTOS_ON_RX!$G1382),LEN(",Toluen_MQ135|"),LEN(RTOS_ON_RX!$H1382),LEN(",MH4_MQ135|"),LEN(RTOS_ON_RX!$I1382),LEN(",Aceton_MQ135|"),LEN(RTOS_ON_RX!$J1382),LEN(",O3_MQ131|"),LEN(RTOS_ON_RX!$K1382))*8</f>
        <v>888</v>
      </c>
      <c r="P1382" s="12">
        <f>(RTOS_ON_RX!$O1382/SUM(HOUR(RTOS_ON_RX!$N1382)*3600,MINUTE(RTOS_ON_RX!$N1382)*60,SECOND(RTOS_ON_RX!$N1382)))</f>
        <v>148</v>
      </c>
      <c r="Q1382" s="14">
        <f>RTOS_ON_TX!K1382:K3859</f>
        <v>0.00005787037037</v>
      </c>
      <c r="R1382" s="13">
        <f>RTOS_ON_RX!$N1382-RTOS_ON_RX!$Q1382</f>
        <v>0.00001157407407</v>
      </c>
    </row>
    <row r="1383" ht="15.75" customHeight="1">
      <c r="A1383" s="12" t="s">
        <v>7422</v>
      </c>
      <c r="B1383" s="12" t="s">
        <v>7423</v>
      </c>
      <c r="C1383" s="12" t="s">
        <v>1676</v>
      </c>
      <c r="D1383" s="12" t="s">
        <v>7424</v>
      </c>
      <c r="E1383" s="12" t="s">
        <v>2123</v>
      </c>
      <c r="F1383" s="12" t="s">
        <v>1734</v>
      </c>
      <c r="G1383" s="12" t="s">
        <v>3035</v>
      </c>
      <c r="H1383" s="12" t="s">
        <v>1772</v>
      </c>
      <c r="I1383" s="12" t="s">
        <v>1729</v>
      </c>
      <c r="J1383" s="12" t="s">
        <v>2398</v>
      </c>
      <c r="K1383" s="12" t="s">
        <v>2829</v>
      </c>
      <c r="L1383" s="12" t="s">
        <v>1685</v>
      </c>
      <c r="M1383" s="12" t="s">
        <v>7425</v>
      </c>
      <c r="N1383" s="13">
        <f>M1384-RTOS_ON_RX!$M1383</f>
        <v>0.0000462962963</v>
      </c>
      <c r="O1383" s="12">
        <f>SUM(LEN("CO_MQ135|"),LEN(RTOS_ON_RX!$E1383),LEN(",Alcool_MQ135|"),LEN(RTOS_ON_RX!$F1383),LEN(",CO2_MQ135|"),LEN(RTOS_ON_RX!$G1383),LEN(",Toluen_MQ135|"),LEN(RTOS_ON_RX!$H1383),LEN(",MH4_MQ135|"),LEN(RTOS_ON_RX!$I1383),LEN(",Aceton_MQ135|"),LEN(RTOS_ON_RX!$J1383),LEN(",O3_MQ131|"),LEN(RTOS_ON_RX!$K1383))*8</f>
        <v>888</v>
      </c>
      <c r="P1383" s="12">
        <f>(RTOS_ON_RX!$O1383/SUM(HOUR(RTOS_ON_RX!$N1383)*3600,MINUTE(RTOS_ON_RX!$N1383)*60,SECOND(RTOS_ON_RX!$N1383)))</f>
        <v>222</v>
      </c>
      <c r="Q1383" s="14">
        <f>RTOS_ON_TX!K1383:K3860</f>
        <v>0.00005787037037</v>
      </c>
      <c r="R1383" s="13">
        <f>RTOS_ON_RX!$N1383-RTOS_ON_RX!$Q1383</f>
        <v>-0.00001157407407</v>
      </c>
    </row>
    <row r="1384" ht="15.75" customHeight="1">
      <c r="A1384" s="12" t="s">
        <v>7426</v>
      </c>
      <c r="B1384" s="12" t="s">
        <v>7427</v>
      </c>
      <c r="C1384" s="12" t="s">
        <v>1676</v>
      </c>
      <c r="D1384" s="12" t="s">
        <v>7428</v>
      </c>
      <c r="E1384" s="12" t="s">
        <v>1789</v>
      </c>
      <c r="F1384" s="12" t="s">
        <v>1754</v>
      </c>
      <c r="G1384" s="12" t="s">
        <v>2644</v>
      </c>
      <c r="H1384" s="12" t="s">
        <v>1763</v>
      </c>
      <c r="I1384" s="12" t="s">
        <v>2276</v>
      </c>
      <c r="J1384" s="12" t="s">
        <v>2449</v>
      </c>
      <c r="K1384" s="12" t="s">
        <v>2829</v>
      </c>
      <c r="L1384" s="12" t="s">
        <v>1685</v>
      </c>
      <c r="M1384" s="12" t="s">
        <v>7429</v>
      </c>
      <c r="N1384" s="13">
        <f>M1385-RTOS_ON_RX!$M1384</f>
        <v>0.00006944444444</v>
      </c>
      <c r="O1384" s="12">
        <f>SUM(LEN("CO_MQ135|"),LEN(RTOS_ON_RX!$E1384),LEN(",Alcool_MQ135|"),LEN(RTOS_ON_RX!$F1384),LEN(",CO2_MQ135|"),LEN(RTOS_ON_RX!$G1384),LEN(",Toluen_MQ135|"),LEN(RTOS_ON_RX!$H1384),LEN(",MH4_MQ135|"),LEN(RTOS_ON_RX!$I1384),LEN(",Aceton_MQ135|"),LEN(RTOS_ON_RX!$J1384),LEN(",O3_MQ131|"),LEN(RTOS_ON_RX!$K1384))*8</f>
        <v>888</v>
      </c>
      <c r="P1384" s="12">
        <f>(RTOS_ON_RX!$O1384/SUM(HOUR(RTOS_ON_RX!$N1384)*3600,MINUTE(RTOS_ON_RX!$N1384)*60,SECOND(RTOS_ON_RX!$N1384)))</f>
        <v>148</v>
      </c>
      <c r="Q1384" s="14">
        <f>RTOS_ON_TX!K1384:K3861</f>
        <v>0.00005787037037</v>
      </c>
      <c r="R1384" s="13">
        <f>RTOS_ON_RX!$N1384-RTOS_ON_RX!$Q1384</f>
        <v>0.00001157407407</v>
      </c>
    </row>
    <row r="1385" ht="15.75" customHeight="1">
      <c r="A1385" s="12" t="s">
        <v>7430</v>
      </c>
      <c r="B1385" s="12" t="s">
        <v>7431</v>
      </c>
      <c r="C1385" s="12" t="s">
        <v>1676</v>
      </c>
      <c r="D1385" s="12" t="s">
        <v>7432</v>
      </c>
      <c r="E1385" s="12" t="s">
        <v>1987</v>
      </c>
      <c r="F1385" s="12" t="s">
        <v>2345</v>
      </c>
      <c r="G1385" s="12" t="s">
        <v>3132</v>
      </c>
      <c r="H1385" s="12" t="s">
        <v>2163</v>
      </c>
      <c r="I1385" s="12" t="s">
        <v>3277</v>
      </c>
      <c r="J1385" s="12" t="s">
        <v>2347</v>
      </c>
      <c r="K1385" s="12" t="s">
        <v>2669</v>
      </c>
      <c r="L1385" s="12" t="s">
        <v>1685</v>
      </c>
      <c r="M1385" s="12" t="s">
        <v>7433</v>
      </c>
      <c r="N1385" s="13">
        <f>M1386-RTOS_ON_RX!$M1385</f>
        <v>0.0000462962963</v>
      </c>
      <c r="O1385" s="12">
        <f>SUM(LEN("CO_MQ135|"),LEN(RTOS_ON_RX!$E1385),LEN(",Alcool_MQ135|"),LEN(RTOS_ON_RX!$F1385),LEN(",CO2_MQ135|"),LEN(RTOS_ON_RX!$G1385),LEN(",Toluen_MQ135|"),LEN(RTOS_ON_RX!$H1385),LEN(",MH4_MQ135|"),LEN(RTOS_ON_RX!$I1385),LEN(",Aceton_MQ135|"),LEN(RTOS_ON_RX!$J1385),LEN(",O3_MQ131|"),LEN(RTOS_ON_RX!$K1385))*8</f>
        <v>872</v>
      </c>
      <c r="P1385" s="12">
        <f>(RTOS_ON_RX!$O1385/SUM(HOUR(RTOS_ON_RX!$N1385)*3600,MINUTE(RTOS_ON_RX!$N1385)*60,SECOND(RTOS_ON_RX!$N1385)))</f>
        <v>218</v>
      </c>
      <c r="Q1385" s="14">
        <f>RTOS_ON_TX!K1385:K3862</f>
        <v>0.00005787037037</v>
      </c>
      <c r="R1385" s="13">
        <f>RTOS_ON_RX!$N1385-RTOS_ON_RX!$Q1385</f>
        <v>-0.00001157407407</v>
      </c>
    </row>
    <row r="1386" ht="15.75" customHeight="1">
      <c r="A1386" s="12" t="s">
        <v>7434</v>
      </c>
      <c r="B1386" s="12" t="s">
        <v>7435</v>
      </c>
      <c r="C1386" s="12" t="s">
        <v>1676</v>
      </c>
      <c r="D1386" s="12" t="s">
        <v>7436</v>
      </c>
      <c r="E1386" s="12" t="s">
        <v>2215</v>
      </c>
      <c r="F1386" s="12" t="s">
        <v>1797</v>
      </c>
      <c r="G1386" s="12" t="s">
        <v>3623</v>
      </c>
      <c r="H1386" s="12" t="s">
        <v>2037</v>
      </c>
      <c r="I1386" s="12" t="s">
        <v>2549</v>
      </c>
      <c r="J1386" s="12" t="s">
        <v>2347</v>
      </c>
      <c r="K1386" s="12" t="s">
        <v>2864</v>
      </c>
      <c r="L1386" s="12" t="s">
        <v>1685</v>
      </c>
      <c r="M1386" s="12" t="s">
        <v>808</v>
      </c>
      <c r="N1386" s="13">
        <f>M1387-RTOS_ON_RX!$M1386</f>
        <v>0.00005787037037</v>
      </c>
      <c r="O1386" s="12">
        <f>SUM(LEN("CO_MQ135|"),LEN(RTOS_ON_RX!$E1386),LEN(",Alcool_MQ135|"),LEN(RTOS_ON_RX!$F1386),LEN(",CO2_MQ135|"),LEN(RTOS_ON_RX!$G1386),LEN(",Toluen_MQ135|"),LEN(RTOS_ON_RX!$H1386),LEN(",MH4_MQ135|"),LEN(RTOS_ON_RX!$I1386),LEN(",Aceton_MQ135|"),LEN(RTOS_ON_RX!$J1386),LEN(",O3_MQ131|"),LEN(RTOS_ON_RX!$K1386))*8</f>
        <v>880</v>
      </c>
      <c r="P1386" s="12">
        <f>(RTOS_ON_RX!$O1386/SUM(HOUR(RTOS_ON_RX!$N1386)*3600,MINUTE(RTOS_ON_RX!$N1386)*60,SECOND(RTOS_ON_RX!$N1386)))</f>
        <v>176</v>
      </c>
      <c r="Q1386" s="14">
        <f>RTOS_ON_TX!K1386:K3863</f>
        <v>0.00005787037037</v>
      </c>
      <c r="R1386" s="13">
        <f>RTOS_ON_RX!$N1386-RTOS_ON_RX!$Q1386</f>
        <v>0</v>
      </c>
    </row>
    <row r="1387" ht="15.75" customHeight="1">
      <c r="A1387" s="12" t="s">
        <v>7437</v>
      </c>
      <c r="B1387" s="12" t="s">
        <v>7438</v>
      </c>
      <c r="C1387" s="12" t="s">
        <v>1676</v>
      </c>
      <c r="D1387" s="12" t="s">
        <v>7439</v>
      </c>
      <c r="E1387" s="12" t="s">
        <v>2553</v>
      </c>
      <c r="F1387" s="12" t="s">
        <v>2008</v>
      </c>
      <c r="G1387" s="12" t="s">
        <v>2554</v>
      </c>
      <c r="H1387" s="12" t="s">
        <v>1733</v>
      </c>
      <c r="I1387" s="12" t="s">
        <v>2042</v>
      </c>
      <c r="J1387" s="12" t="s">
        <v>2284</v>
      </c>
      <c r="K1387" s="12" t="s">
        <v>2808</v>
      </c>
      <c r="L1387" s="12" t="s">
        <v>1685</v>
      </c>
      <c r="M1387" s="12" t="s">
        <v>7440</v>
      </c>
      <c r="N1387" s="13">
        <f>M1388-RTOS_ON_RX!$M1387</f>
        <v>0.00006944444444</v>
      </c>
      <c r="O1387" s="12">
        <f>SUM(LEN("CO_MQ135|"),LEN(RTOS_ON_RX!$E1387),LEN(",Alcool_MQ135|"),LEN(RTOS_ON_RX!$F1387),LEN(",CO2_MQ135|"),LEN(RTOS_ON_RX!$G1387),LEN(",Toluen_MQ135|"),LEN(RTOS_ON_RX!$H1387),LEN(",MH4_MQ135|"),LEN(RTOS_ON_RX!$I1387),LEN(",Aceton_MQ135|"),LEN(RTOS_ON_RX!$J1387),LEN(",O3_MQ131|"),LEN(RTOS_ON_RX!$K1387))*8</f>
        <v>888</v>
      </c>
      <c r="P1387" s="12">
        <f>(RTOS_ON_RX!$O1387/SUM(HOUR(RTOS_ON_RX!$N1387)*3600,MINUTE(RTOS_ON_RX!$N1387)*60,SECOND(RTOS_ON_RX!$N1387)))</f>
        <v>148</v>
      </c>
      <c r="Q1387" s="14">
        <f>RTOS_ON_TX!K1387:K3864</f>
        <v>0.00005787037037</v>
      </c>
      <c r="R1387" s="13">
        <f>RTOS_ON_RX!$N1387-RTOS_ON_RX!$Q1387</f>
        <v>0.00001157407407</v>
      </c>
    </row>
    <row r="1388" ht="15.75" customHeight="1">
      <c r="A1388" s="12" t="s">
        <v>7441</v>
      </c>
      <c r="B1388" s="12" t="s">
        <v>7442</v>
      </c>
      <c r="C1388" s="12" t="s">
        <v>1676</v>
      </c>
      <c r="D1388" s="12" t="s">
        <v>7443</v>
      </c>
      <c r="E1388" s="12" t="s">
        <v>2271</v>
      </c>
      <c r="F1388" s="12" t="s">
        <v>1814</v>
      </c>
      <c r="G1388" s="12" t="s">
        <v>4608</v>
      </c>
      <c r="H1388" s="12" t="s">
        <v>2284</v>
      </c>
      <c r="I1388" s="12" t="s">
        <v>2195</v>
      </c>
      <c r="J1388" s="12" t="s">
        <v>2668</v>
      </c>
      <c r="K1388" s="12" t="s">
        <v>2808</v>
      </c>
      <c r="L1388" s="12" t="s">
        <v>1685</v>
      </c>
      <c r="M1388" s="12" t="s">
        <v>7444</v>
      </c>
      <c r="N1388" s="13">
        <f>M1389-RTOS_ON_RX!$M1388</f>
        <v>0.0000462962963</v>
      </c>
      <c r="O1388" s="12">
        <f>SUM(LEN("CO_MQ135|"),LEN(RTOS_ON_RX!$E1388),LEN(",Alcool_MQ135|"),LEN(RTOS_ON_RX!$F1388),LEN(",CO2_MQ135|"),LEN(RTOS_ON_RX!$G1388),LEN(",Toluen_MQ135|"),LEN(RTOS_ON_RX!$H1388),LEN(",MH4_MQ135|"),LEN(RTOS_ON_RX!$I1388),LEN(",Aceton_MQ135|"),LEN(RTOS_ON_RX!$J1388),LEN(",O3_MQ131|"),LEN(RTOS_ON_RX!$K1388))*8</f>
        <v>888</v>
      </c>
      <c r="P1388" s="12">
        <f>(RTOS_ON_RX!$O1388/SUM(HOUR(RTOS_ON_RX!$N1388)*3600,MINUTE(RTOS_ON_RX!$N1388)*60,SECOND(RTOS_ON_RX!$N1388)))</f>
        <v>222</v>
      </c>
      <c r="Q1388" s="14">
        <f>RTOS_ON_TX!K1388:K3865</f>
        <v>0.00005787037037</v>
      </c>
      <c r="R1388" s="13">
        <f>RTOS_ON_RX!$N1388-RTOS_ON_RX!$Q1388</f>
        <v>-0.00001157407407</v>
      </c>
    </row>
    <row r="1389" ht="15.75" customHeight="1">
      <c r="A1389" s="12" t="s">
        <v>7445</v>
      </c>
      <c r="B1389" s="12" t="s">
        <v>7446</v>
      </c>
      <c r="C1389" s="12" t="s">
        <v>1676</v>
      </c>
      <c r="D1389" s="12" t="s">
        <v>7447</v>
      </c>
      <c r="E1389" s="12" t="s">
        <v>1821</v>
      </c>
      <c r="F1389" s="12" t="s">
        <v>1903</v>
      </c>
      <c r="G1389" s="12" t="s">
        <v>4880</v>
      </c>
      <c r="H1389" s="12" t="s">
        <v>2449</v>
      </c>
      <c r="I1389" s="12" t="s">
        <v>2052</v>
      </c>
      <c r="J1389" s="12" t="s">
        <v>2898</v>
      </c>
      <c r="K1389" s="12" t="s">
        <v>2829</v>
      </c>
      <c r="L1389" s="12" t="s">
        <v>1685</v>
      </c>
      <c r="M1389" s="12" t="s">
        <v>7448</v>
      </c>
      <c r="N1389" s="13">
        <f>M1390-RTOS_ON_RX!$M1389</f>
        <v>0.00005787037037</v>
      </c>
      <c r="O1389" s="12">
        <f>SUM(LEN("CO_MQ135|"),LEN(RTOS_ON_RX!$E1389),LEN(",Alcool_MQ135|"),LEN(RTOS_ON_RX!$F1389),LEN(",CO2_MQ135|"),LEN(RTOS_ON_RX!$G1389),LEN(",Toluen_MQ135|"),LEN(RTOS_ON_RX!$H1389),LEN(",MH4_MQ135|"),LEN(RTOS_ON_RX!$I1389),LEN(",Aceton_MQ135|"),LEN(RTOS_ON_RX!$J1389),LEN(",O3_MQ131|"),LEN(RTOS_ON_RX!$K1389))*8</f>
        <v>880</v>
      </c>
      <c r="P1389" s="12">
        <f>(RTOS_ON_RX!$O1389/SUM(HOUR(RTOS_ON_RX!$N1389)*3600,MINUTE(RTOS_ON_RX!$N1389)*60,SECOND(RTOS_ON_RX!$N1389)))</f>
        <v>176</v>
      </c>
      <c r="Q1389" s="14">
        <f>RTOS_ON_TX!K1389:K3866</f>
        <v>0.00005787037037</v>
      </c>
      <c r="R1389" s="13">
        <f>RTOS_ON_RX!$N1389-RTOS_ON_RX!$Q1389</f>
        <v>0</v>
      </c>
    </row>
    <row r="1390" ht="15.75" customHeight="1">
      <c r="A1390" s="12" t="s">
        <v>7449</v>
      </c>
      <c r="B1390" s="12" t="s">
        <v>7450</v>
      </c>
      <c r="C1390" s="12" t="s">
        <v>1676</v>
      </c>
      <c r="D1390" s="12" t="s">
        <v>7451</v>
      </c>
      <c r="E1390" s="12" t="s">
        <v>2118</v>
      </c>
      <c r="F1390" s="12" t="s">
        <v>2043</v>
      </c>
      <c r="G1390" s="12" t="s">
        <v>2414</v>
      </c>
      <c r="H1390" s="12" t="s">
        <v>2163</v>
      </c>
      <c r="I1390" s="12" t="s">
        <v>2232</v>
      </c>
      <c r="J1390" s="12" t="s">
        <v>2347</v>
      </c>
      <c r="K1390" s="12" t="s">
        <v>2808</v>
      </c>
      <c r="L1390" s="12" t="s">
        <v>1685</v>
      </c>
      <c r="M1390" s="12" t="s">
        <v>7452</v>
      </c>
      <c r="N1390" s="13">
        <f>M1391-RTOS_ON_RX!$M1390</f>
        <v>0.00005787037037</v>
      </c>
      <c r="O1390" s="12">
        <f>SUM(LEN("CO_MQ135|"),LEN(RTOS_ON_RX!$E1390),LEN(",Alcool_MQ135|"),LEN(RTOS_ON_RX!$F1390),LEN(",CO2_MQ135|"),LEN(RTOS_ON_RX!$G1390),LEN(",Toluen_MQ135|"),LEN(RTOS_ON_RX!$H1390),LEN(",MH4_MQ135|"),LEN(RTOS_ON_RX!$I1390),LEN(",Aceton_MQ135|"),LEN(RTOS_ON_RX!$J1390),LEN(",O3_MQ131|"),LEN(RTOS_ON_RX!$K1390))*8</f>
        <v>880</v>
      </c>
      <c r="P1390" s="12">
        <f>(RTOS_ON_RX!$O1390/SUM(HOUR(RTOS_ON_RX!$N1390)*3600,MINUTE(RTOS_ON_RX!$N1390)*60,SECOND(RTOS_ON_RX!$N1390)))</f>
        <v>176</v>
      </c>
      <c r="Q1390" s="14">
        <f>RTOS_ON_TX!K1390:K3867</f>
        <v>0.00005787037037</v>
      </c>
      <c r="R1390" s="13">
        <f>RTOS_ON_RX!$N1390-RTOS_ON_RX!$Q1390</f>
        <v>0</v>
      </c>
    </row>
    <row r="1391" ht="15.75" customHeight="1">
      <c r="A1391" s="12" t="s">
        <v>7453</v>
      </c>
      <c r="B1391" s="12" t="s">
        <v>7454</v>
      </c>
      <c r="C1391" s="12" t="s">
        <v>1676</v>
      </c>
      <c r="D1391" s="12" t="s">
        <v>7455</v>
      </c>
      <c r="E1391" s="12" t="s">
        <v>1780</v>
      </c>
      <c r="F1391" s="12" t="s">
        <v>2345</v>
      </c>
      <c r="G1391" s="12" t="s">
        <v>2346</v>
      </c>
      <c r="H1391" s="12" t="s">
        <v>2163</v>
      </c>
      <c r="I1391" s="12" t="s">
        <v>1768</v>
      </c>
      <c r="J1391" s="12" t="s">
        <v>2347</v>
      </c>
      <c r="K1391" s="12" t="s">
        <v>2829</v>
      </c>
      <c r="L1391" s="12" t="s">
        <v>1685</v>
      </c>
      <c r="M1391" s="12" t="s">
        <v>810</v>
      </c>
      <c r="N1391" s="13">
        <f>M1392-RTOS_ON_RX!$M1391</f>
        <v>0.00005787037037</v>
      </c>
      <c r="O1391" s="12">
        <f>SUM(LEN("CO_MQ135|"),LEN(RTOS_ON_RX!$E1391),LEN(",Alcool_MQ135|"),LEN(RTOS_ON_RX!$F1391),LEN(",CO2_MQ135|"),LEN(RTOS_ON_RX!$G1391),LEN(",Toluen_MQ135|"),LEN(RTOS_ON_RX!$H1391),LEN(",MH4_MQ135|"),LEN(RTOS_ON_RX!$I1391),LEN(",Aceton_MQ135|"),LEN(RTOS_ON_RX!$J1391),LEN(",O3_MQ131|"),LEN(RTOS_ON_RX!$K1391))*8</f>
        <v>880</v>
      </c>
      <c r="P1391" s="12">
        <f>(RTOS_ON_RX!$O1391/SUM(HOUR(RTOS_ON_RX!$N1391)*3600,MINUTE(RTOS_ON_RX!$N1391)*60,SECOND(RTOS_ON_RX!$N1391)))</f>
        <v>176</v>
      </c>
      <c r="Q1391" s="14">
        <f>RTOS_ON_TX!K1391:K3868</f>
        <v>0.00005787037037</v>
      </c>
      <c r="R1391" s="13">
        <f>RTOS_ON_RX!$N1391-RTOS_ON_RX!$Q1391</f>
        <v>0</v>
      </c>
    </row>
    <row r="1392" ht="15.75" customHeight="1">
      <c r="A1392" s="12" t="s">
        <v>7456</v>
      </c>
      <c r="B1392" s="12" t="s">
        <v>7457</v>
      </c>
      <c r="C1392" s="12" t="s">
        <v>1676</v>
      </c>
      <c r="D1392" s="12" t="s">
        <v>7458</v>
      </c>
      <c r="E1392" s="12" t="s">
        <v>2404</v>
      </c>
      <c r="F1392" s="12" t="s">
        <v>1966</v>
      </c>
      <c r="G1392" s="12" t="s">
        <v>2963</v>
      </c>
      <c r="H1392" s="12" t="s">
        <v>1823</v>
      </c>
      <c r="I1392" s="12" t="s">
        <v>2953</v>
      </c>
      <c r="J1392" s="12" t="s">
        <v>2668</v>
      </c>
      <c r="K1392" s="12" t="s">
        <v>2829</v>
      </c>
      <c r="L1392" s="12" t="s">
        <v>1685</v>
      </c>
      <c r="M1392" s="12" t="s">
        <v>7459</v>
      </c>
      <c r="N1392" s="13">
        <f>M1393-RTOS_ON_RX!$M1392</f>
        <v>0.00005787037037</v>
      </c>
      <c r="O1392" s="12">
        <f>SUM(LEN("CO_MQ135|"),LEN(RTOS_ON_RX!$E1392),LEN(",Alcool_MQ135|"),LEN(RTOS_ON_RX!$F1392),LEN(",CO2_MQ135|"),LEN(RTOS_ON_RX!$G1392),LEN(",Toluen_MQ135|"),LEN(RTOS_ON_RX!$H1392),LEN(",MH4_MQ135|"),LEN(RTOS_ON_RX!$I1392),LEN(",Aceton_MQ135|"),LEN(RTOS_ON_RX!$J1392),LEN(",O3_MQ131|"),LEN(RTOS_ON_RX!$K1392))*8</f>
        <v>888</v>
      </c>
      <c r="P1392" s="12">
        <f>(RTOS_ON_RX!$O1392/SUM(HOUR(RTOS_ON_RX!$N1392)*3600,MINUTE(RTOS_ON_RX!$N1392)*60,SECOND(RTOS_ON_RX!$N1392)))</f>
        <v>177.6</v>
      </c>
      <c r="Q1392" s="14">
        <f>RTOS_ON_TX!K1392:K3869</f>
        <v>0.00005787037037</v>
      </c>
      <c r="R1392" s="13">
        <f>RTOS_ON_RX!$N1392-RTOS_ON_RX!$Q1392</f>
        <v>0</v>
      </c>
    </row>
    <row r="1393" ht="15.75" customHeight="1">
      <c r="A1393" s="12" t="s">
        <v>7460</v>
      </c>
      <c r="B1393" s="12" t="s">
        <v>7461</v>
      </c>
      <c r="C1393" s="12" t="s">
        <v>1676</v>
      </c>
      <c r="D1393" s="12" t="s">
        <v>7462</v>
      </c>
      <c r="E1393" s="12" t="s">
        <v>1901</v>
      </c>
      <c r="F1393" s="12" t="s">
        <v>1734</v>
      </c>
      <c r="G1393" s="12" t="s">
        <v>3114</v>
      </c>
      <c r="H1393" s="12" t="s">
        <v>1772</v>
      </c>
      <c r="I1393" s="12" t="s">
        <v>1729</v>
      </c>
      <c r="J1393" s="12" t="s">
        <v>2398</v>
      </c>
      <c r="K1393" s="12" t="s">
        <v>2829</v>
      </c>
      <c r="L1393" s="12" t="s">
        <v>1685</v>
      </c>
      <c r="M1393" s="12" t="s">
        <v>7463</v>
      </c>
      <c r="N1393" s="13">
        <f>M1394-RTOS_ON_RX!$M1393</f>
        <v>0.00005787037037</v>
      </c>
      <c r="O1393" s="12">
        <f>SUM(LEN("CO_MQ135|"),LEN(RTOS_ON_RX!$E1393),LEN(",Alcool_MQ135|"),LEN(RTOS_ON_RX!$F1393),LEN(",CO2_MQ135|"),LEN(RTOS_ON_RX!$G1393),LEN(",Toluen_MQ135|"),LEN(RTOS_ON_RX!$H1393),LEN(",MH4_MQ135|"),LEN(RTOS_ON_RX!$I1393),LEN(",Aceton_MQ135|"),LEN(RTOS_ON_RX!$J1393),LEN(",O3_MQ131|"),LEN(RTOS_ON_RX!$K1393))*8</f>
        <v>888</v>
      </c>
      <c r="P1393" s="12">
        <f>(RTOS_ON_RX!$O1393/SUM(HOUR(RTOS_ON_RX!$N1393)*3600,MINUTE(RTOS_ON_RX!$N1393)*60,SECOND(RTOS_ON_RX!$N1393)))</f>
        <v>177.6</v>
      </c>
      <c r="Q1393" s="14">
        <f>RTOS_ON_TX!K1393:K3870</f>
        <v>0.00005787037037</v>
      </c>
      <c r="R1393" s="13">
        <f>RTOS_ON_RX!$N1393-RTOS_ON_RX!$Q1393</f>
        <v>0</v>
      </c>
    </row>
    <row r="1394" ht="15.75" customHeight="1">
      <c r="A1394" s="12" t="s">
        <v>7464</v>
      </c>
      <c r="B1394" s="12" t="s">
        <v>7465</v>
      </c>
      <c r="C1394" s="12" t="s">
        <v>1676</v>
      </c>
      <c r="D1394" s="12" t="s">
        <v>7466</v>
      </c>
      <c r="E1394" s="12" t="s">
        <v>3934</v>
      </c>
      <c r="F1394" s="12" t="s">
        <v>1965</v>
      </c>
      <c r="G1394" s="12" t="s">
        <v>6241</v>
      </c>
      <c r="H1394" s="12" t="s">
        <v>2668</v>
      </c>
      <c r="I1394" s="12" t="s">
        <v>1887</v>
      </c>
      <c r="J1394" s="12" t="s">
        <v>5808</v>
      </c>
      <c r="K1394" s="12" t="s">
        <v>2877</v>
      </c>
      <c r="L1394" s="12" t="s">
        <v>1685</v>
      </c>
      <c r="M1394" s="12" t="s">
        <v>7467</v>
      </c>
      <c r="N1394" s="13">
        <f>M1395-RTOS_ON_RX!$M1394</f>
        <v>0.00006944444444</v>
      </c>
      <c r="O1394" s="12">
        <f>SUM(LEN("CO_MQ135|"),LEN(RTOS_ON_RX!$E1394),LEN(",Alcool_MQ135|"),LEN(RTOS_ON_RX!$F1394),LEN(",CO2_MQ135|"),LEN(RTOS_ON_RX!$G1394),LEN(",Toluen_MQ135|"),LEN(RTOS_ON_RX!$H1394),LEN(",MH4_MQ135|"),LEN(RTOS_ON_RX!$I1394),LEN(",Aceton_MQ135|"),LEN(RTOS_ON_RX!$J1394),LEN(",O3_MQ131|"),LEN(RTOS_ON_RX!$K1394))*8</f>
        <v>888</v>
      </c>
      <c r="P1394" s="12">
        <f>(RTOS_ON_RX!$O1394/SUM(HOUR(RTOS_ON_RX!$N1394)*3600,MINUTE(RTOS_ON_RX!$N1394)*60,SECOND(RTOS_ON_RX!$N1394)))</f>
        <v>148</v>
      </c>
      <c r="Q1394" s="14">
        <f>RTOS_ON_TX!K1394:K3871</f>
        <v>0.00005787037037</v>
      </c>
      <c r="R1394" s="13">
        <f>RTOS_ON_RX!$N1394-RTOS_ON_RX!$Q1394</f>
        <v>0.00001157407407</v>
      </c>
    </row>
    <row r="1395" ht="15.75" customHeight="1">
      <c r="A1395" s="12" t="s">
        <v>7468</v>
      </c>
      <c r="B1395" s="12" t="s">
        <v>7469</v>
      </c>
      <c r="C1395" s="12" t="s">
        <v>1676</v>
      </c>
      <c r="D1395" s="12" t="s">
        <v>7470</v>
      </c>
      <c r="E1395" s="12" t="s">
        <v>2247</v>
      </c>
      <c r="F1395" s="12" t="s">
        <v>1845</v>
      </c>
      <c r="G1395" s="12" t="s">
        <v>5615</v>
      </c>
      <c r="H1395" s="12" t="s">
        <v>2398</v>
      </c>
      <c r="I1395" s="12" t="s">
        <v>1954</v>
      </c>
      <c r="J1395" s="12" t="s">
        <v>3819</v>
      </c>
      <c r="K1395" s="12" t="s">
        <v>3036</v>
      </c>
      <c r="L1395" s="12" t="s">
        <v>1685</v>
      </c>
      <c r="M1395" s="12" t="s">
        <v>7471</v>
      </c>
      <c r="N1395" s="13">
        <f>M1396-RTOS_ON_RX!$M1395</f>
        <v>0.0001157407407</v>
      </c>
      <c r="O1395" s="12">
        <f>SUM(LEN("CO_MQ135|"),LEN(RTOS_ON_RX!$E1395),LEN(",Alcool_MQ135|"),LEN(RTOS_ON_RX!$F1395),LEN(",CO2_MQ135|"),LEN(RTOS_ON_RX!$G1395),LEN(",Toluen_MQ135|"),LEN(RTOS_ON_RX!$H1395),LEN(",MH4_MQ135|"),LEN(RTOS_ON_RX!$I1395),LEN(",Aceton_MQ135|"),LEN(RTOS_ON_RX!$J1395),LEN(",O3_MQ131|"),LEN(RTOS_ON_RX!$K1395))*8</f>
        <v>864</v>
      </c>
      <c r="P1395" s="12">
        <f>(RTOS_ON_RX!$O1395/SUM(HOUR(RTOS_ON_RX!$N1395)*3600,MINUTE(RTOS_ON_RX!$N1395)*60,SECOND(RTOS_ON_RX!$N1395)))</f>
        <v>86.4</v>
      </c>
      <c r="Q1395" s="14">
        <f>RTOS_ON_TX!K1395:K3872</f>
        <v>0.00005787037037</v>
      </c>
      <c r="R1395" s="13">
        <f>RTOS_ON_RX!$N1395-RTOS_ON_RX!$Q1395</f>
        <v>0.00005787037037</v>
      </c>
    </row>
    <row r="1396" ht="15.75" customHeight="1">
      <c r="A1396" s="12" t="s">
        <v>7472</v>
      </c>
      <c r="B1396" s="12" t="s">
        <v>7473</v>
      </c>
      <c r="C1396" s="12" t="s">
        <v>1676</v>
      </c>
      <c r="D1396" s="12" t="s">
        <v>7474</v>
      </c>
      <c r="E1396" s="12" t="s">
        <v>2291</v>
      </c>
      <c r="F1396" s="12" t="s">
        <v>1852</v>
      </c>
      <c r="G1396" s="12" t="s">
        <v>5749</v>
      </c>
      <c r="H1396" s="12" t="s">
        <v>2398</v>
      </c>
      <c r="I1396" s="12" t="s">
        <v>2296</v>
      </c>
      <c r="J1396" s="12" t="s">
        <v>3819</v>
      </c>
      <c r="K1396" s="12" t="s">
        <v>2808</v>
      </c>
      <c r="L1396" s="12" t="s">
        <v>1685</v>
      </c>
      <c r="M1396" s="12" t="s">
        <v>7475</v>
      </c>
      <c r="N1396" s="13">
        <f>M1397-RTOS_ON_RX!$M1396</f>
        <v>0.00005787037037</v>
      </c>
      <c r="O1396" s="12">
        <f>SUM(LEN("CO_MQ135|"),LEN(RTOS_ON_RX!$E1396),LEN(",Alcool_MQ135|"),LEN(RTOS_ON_RX!$F1396),LEN(",CO2_MQ135|"),LEN(RTOS_ON_RX!$G1396),LEN(",Toluen_MQ135|"),LEN(RTOS_ON_RX!$H1396),LEN(",MH4_MQ135|"),LEN(RTOS_ON_RX!$I1396),LEN(",Aceton_MQ135|"),LEN(RTOS_ON_RX!$J1396),LEN(",O3_MQ131|"),LEN(RTOS_ON_RX!$K1396))*8</f>
        <v>888</v>
      </c>
      <c r="P1396" s="12">
        <f>(RTOS_ON_RX!$O1396/SUM(HOUR(RTOS_ON_RX!$N1396)*3600,MINUTE(RTOS_ON_RX!$N1396)*60,SECOND(RTOS_ON_RX!$N1396)))</f>
        <v>177.6</v>
      </c>
      <c r="Q1396" s="14">
        <f>RTOS_ON_TX!K1396:K3873</f>
        <v>0.00005787037037</v>
      </c>
      <c r="R1396" s="13">
        <f>RTOS_ON_RX!$N1396-RTOS_ON_RX!$Q1396</f>
        <v>0</v>
      </c>
    </row>
    <row r="1397" ht="15.75" customHeight="1">
      <c r="A1397" s="12" t="s">
        <v>7476</v>
      </c>
      <c r="B1397" s="12" t="s">
        <v>7477</v>
      </c>
      <c r="C1397" s="12" t="s">
        <v>1676</v>
      </c>
      <c r="D1397" s="12" t="s">
        <v>7478</v>
      </c>
      <c r="E1397" s="12" t="s">
        <v>1804</v>
      </c>
      <c r="F1397" s="12" t="s">
        <v>2093</v>
      </c>
      <c r="G1397" s="12" t="s">
        <v>3986</v>
      </c>
      <c r="H1397" s="12" t="s">
        <v>1823</v>
      </c>
      <c r="I1397" s="12" t="s">
        <v>2479</v>
      </c>
      <c r="J1397" s="12" t="s">
        <v>2936</v>
      </c>
      <c r="K1397" s="12" t="s">
        <v>2808</v>
      </c>
      <c r="L1397" s="12" t="s">
        <v>1685</v>
      </c>
      <c r="M1397" s="12" t="s">
        <v>7479</v>
      </c>
      <c r="N1397" s="13">
        <f>M1398-RTOS_ON_RX!$M1397</f>
        <v>0.00005787037037</v>
      </c>
      <c r="O1397" s="12">
        <f>SUM(LEN("CO_MQ135|"),LEN(RTOS_ON_RX!$E1397),LEN(",Alcool_MQ135|"),LEN(RTOS_ON_RX!$F1397),LEN(",CO2_MQ135|"),LEN(RTOS_ON_RX!$G1397),LEN(",Toluen_MQ135|"),LEN(RTOS_ON_RX!$H1397),LEN(",MH4_MQ135|"),LEN(RTOS_ON_RX!$I1397),LEN(",Aceton_MQ135|"),LEN(RTOS_ON_RX!$J1397),LEN(",O3_MQ131|"),LEN(RTOS_ON_RX!$K1397))*8</f>
        <v>888</v>
      </c>
      <c r="P1397" s="12">
        <f>(RTOS_ON_RX!$O1397/SUM(HOUR(RTOS_ON_RX!$N1397)*3600,MINUTE(RTOS_ON_RX!$N1397)*60,SECOND(RTOS_ON_RX!$N1397)))</f>
        <v>177.6</v>
      </c>
      <c r="Q1397" s="14">
        <f>RTOS_ON_TX!K1397:K3874</f>
        <v>0.00005787037037</v>
      </c>
      <c r="R1397" s="13">
        <f>RTOS_ON_RX!$N1397-RTOS_ON_RX!$Q1397</f>
        <v>0</v>
      </c>
    </row>
    <row r="1398" ht="15.75" customHeight="1">
      <c r="A1398" s="12" t="s">
        <v>7480</v>
      </c>
      <c r="B1398" s="12" t="s">
        <v>7481</v>
      </c>
      <c r="C1398" s="12" t="s">
        <v>1676</v>
      </c>
      <c r="D1398" s="12" t="s">
        <v>7482</v>
      </c>
      <c r="E1398" s="12" t="s">
        <v>2067</v>
      </c>
      <c r="F1398" s="12" t="s">
        <v>1874</v>
      </c>
      <c r="G1398" s="12" t="s">
        <v>4472</v>
      </c>
      <c r="H1398" s="12" t="s">
        <v>2398</v>
      </c>
      <c r="I1398" s="12" t="s">
        <v>2084</v>
      </c>
      <c r="J1398" s="12" t="s">
        <v>3819</v>
      </c>
      <c r="K1398" s="12" t="s">
        <v>2829</v>
      </c>
      <c r="L1398" s="12" t="s">
        <v>1685</v>
      </c>
      <c r="M1398" s="12" t="s">
        <v>7483</v>
      </c>
      <c r="N1398" s="13">
        <f>M1399-RTOS_ON_RX!$M1398</f>
        <v>0.00005787037037</v>
      </c>
      <c r="O1398" s="12">
        <f>SUM(LEN("CO_MQ135|"),LEN(RTOS_ON_RX!$E1398),LEN(",Alcool_MQ135|"),LEN(RTOS_ON_RX!$F1398),LEN(",CO2_MQ135|"),LEN(RTOS_ON_RX!$G1398),LEN(",Toluen_MQ135|"),LEN(RTOS_ON_RX!$H1398),LEN(",MH4_MQ135|"),LEN(RTOS_ON_RX!$I1398),LEN(",Aceton_MQ135|"),LEN(RTOS_ON_RX!$J1398),LEN(",O3_MQ131|"),LEN(RTOS_ON_RX!$K1398))*8</f>
        <v>888</v>
      </c>
      <c r="P1398" s="12">
        <f>(RTOS_ON_RX!$O1398/SUM(HOUR(RTOS_ON_RX!$N1398)*3600,MINUTE(RTOS_ON_RX!$N1398)*60,SECOND(RTOS_ON_RX!$N1398)))</f>
        <v>177.6</v>
      </c>
      <c r="Q1398" s="14">
        <f>RTOS_ON_TX!K1398:K3875</f>
        <v>0.00005787037037</v>
      </c>
      <c r="R1398" s="13">
        <f>RTOS_ON_RX!$N1398-RTOS_ON_RX!$Q1398</f>
        <v>0</v>
      </c>
    </row>
    <row r="1399" ht="15.75" customHeight="1">
      <c r="A1399" s="12" t="s">
        <v>7484</v>
      </c>
      <c r="B1399" s="12" t="s">
        <v>7485</v>
      </c>
      <c r="C1399" s="12" t="s">
        <v>1676</v>
      </c>
      <c r="D1399" s="12" t="s">
        <v>7486</v>
      </c>
      <c r="E1399" s="12" t="s">
        <v>1867</v>
      </c>
      <c r="F1399" s="12" t="s">
        <v>2345</v>
      </c>
      <c r="G1399" s="12" t="s">
        <v>3411</v>
      </c>
      <c r="H1399" s="12" t="s">
        <v>2163</v>
      </c>
      <c r="I1399" s="12" t="s">
        <v>2355</v>
      </c>
      <c r="J1399" s="12" t="s">
        <v>2347</v>
      </c>
      <c r="K1399" s="12" t="s">
        <v>2877</v>
      </c>
      <c r="L1399" s="12" t="s">
        <v>1685</v>
      </c>
      <c r="M1399" s="12" t="s">
        <v>7487</v>
      </c>
      <c r="N1399" s="13">
        <f>M1400-RTOS_ON_RX!$M1399</f>
        <v>0.00005787037037</v>
      </c>
      <c r="O1399" s="12">
        <f>SUM(LEN("CO_MQ135|"),LEN(RTOS_ON_RX!$E1399),LEN(",Alcool_MQ135|"),LEN(RTOS_ON_RX!$F1399),LEN(",CO2_MQ135|"),LEN(RTOS_ON_RX!$G1399),LEN(",Toluen_MQ135|"),LEN(RTOS_ON_RX!$H1399),LEN(",MH4_MQ135|"),LEN(RTOS_ON_RX!$I1399),LEN(",Aceton_MQ135|"),LEN(RTOS_ON_RX!$J1399),LEN(",O3_MQ131|"),LEN(RTOS_ON_RX!$K1399))*8</f>
        <v>880</v>
      </c>
      <c r="P1399" s="12">
        <f>(RTOS_ON_RX!$O1399/SUM(HOUR(RTOS_ON_RX!$N1399)*3600,MINUTE(RTOS_ON_RX!$N1399)*60,SECOND(RTOS_ON_RX!$N1399)))</f>
        <v>176</v>
      </c>
      <c r="Q1399" s="14">
        <f>RTOS_ON_TX!K1399:K3876</f>
        <v>0.00005787037037</v>
      </c>
      <c r="R1399" s="13">
        <f>RTOS_ON_RX!$N1399-RTOS_ON_RX!$Q1399</f>
        <v>0</v>
      </c>
    </row>
    <row r="1400" ht="15.75" customHeight="1">
      <c r="A1400" s="12" t="s">
        <v>7488</v>
      </c>
      <c r="B1400" s="12" t="s">
        <v>7489</v>
      </c>
      <c r="C1400" s="12" t="s">
        <v>1676</v>
      </c>
      <c r="D1400" s="12" t="s">
        <v>7490</v>
      </c>
      <c r="E1400" s="12" t="s">
        <v>2167</v>
      </c>
      <c r="F1400" s="12" t="s">
        <v>1773</v>
      </c>
      <c r="G1400" s="12" t="s">
        <v>2447</v>
      </c>
      <c r="H1400" s="12" t="s">
        <v>2163</v>
      </c>
      <c r="I1400" s="12" t="s">
        <v>2376</v>
      </c>
      <c r="J1400" s="12" t="s">
        <v>2449</v>
      </c>
      <c r="K1400" s="12" t="s">
        <v>2864</v>
      </c>
      <c r="L1400" s="12" t="s">
        <v>1685</v>
      </c>
      <c r="M1400" s="12" t="s">
        <v>7491</v>
      </c>
      <c r="N1400" s="13">
        <f>M1401-RTOS_ON_RX!$M1400</f>
        <v>0.00005787037037</v>
      </c>
      <c r="O1400" s="12">
        <f>SUM(LEN("CO_MQ135|"),LEN(RTOS_ON_RX!$E1400),LEN(",Alcool_MQ135|"),LEN(RTOS_ON_RX!$F1400),LEN(",CO2_MQ135|"),LEN(RTOS_ON_RX!$G1400),LEN(",Toluen_MQ135|"),LEN(RTOS_ON_RX!$H1400),LEN(",MH4_MQ135|"),LEN(RTOS_ON_RX!$I1400),LEN(",Aceton_MQ135|"),LEN(RTOS_ON_RX!$J1400),LEN(",O3_MQ131|"),LEN(RTOS_ON_RX!$K1400))*8</f>
        <v>872</v>
      </c>
      <c r="P1400" s="12">
        <f>(RTOS_ON_RX!$O1400/SUM(HOUR(RTOS_ON_RX!$N1400)*3600,MINUTE(RTOS_ON_RX!$N1400)*60,SECOND(RTOS_ON_RX!$N1400)))</f>
        <v>174.4</v>
      </c>
      <c r="Q1400" s="14">
        <f>RTOS_ON_TX!K1400:K3877</f>
        <v>0.00005787037037</v>
      </c>
      <c r="R1400" s="13">
        <f>RTOS_ON_RX!$N1400-RTOS_ON_RX!$Q1400</f>
        <v>0</v>
      </c>
    </row>
    <row r="1401" ht="15.75" customHeight="1">
      <c r="A1401" s="12" t="s">
        <v>7492</v>
      </c>
      <c r="B1401" s="12" t="s">
        <v>7493</v>
      </c>
      <c r="C1401" s="12" t="s">
        <v>1676</v>
      </c>
      <c r="D1401" s="12" t="s">
        <v>7494</v>
      </c>
      <c r="E1401" s="12" t="s">
        <v>1804</v>
      </c>
      <c r="F1401" s="12" t="s">
        <v>2093</v>
      </c>
      <c r="G1401" s="12" t="s">
        <v>3986</v>
      </c>
      <c r="H1401" s="12" t="s">
        <v>1823</v>
      </c>
      <c r="I1401" s="12" t="s">
        <v>2479</v>
      </c>
      <c r="J1401" s="12" t="s">
        <v>2936</v>
      </c>
      <c r="K1401" s="12" t="s">
        <v>2669</v>
      </c>
      <c r="L1401" s="12" t="s">
        <v>1685</v>
      </c>
      <c r="M1401" s="12" t="s">
        <v>816</v>
      </c>
      <c r="N1401" s="13">
        <f>M1402-RTOS_ON_RX!$M1401</f>
        <v>0.00005787037037</v>
      </c>
      <c r="O1401" s="12">
        <f>SUM(LEN("CO_MQ135|"),LEN(RTOS_ON_RX!$E1401),LEN(",Alcool_MQ135|"),LEN(RTOS_ON_RX!$F1401),LEN(",CO2_MQ135|"),LEN(RTOS_ON_RX!$G1401),LEN(",Toluen_MQ135|"),LEN(RTOS_ON_RX!$H1401),LEN(",MH4_MQ135|"),LEN(RTOS_ON_RX!$I1401),LEN(",Aceton_MQ135|"),LEN(RTOS_ON_RX!$J1401),LEN(",O3_MQ131|"),LEN(RTOS_ON_RX!$K1401))*8</f>
        <v>888</v>
      </c>
      <c r="P1401" s="12">
        <f>(RTOS_ON_RX!$O1401/SUM(HOUR(RTOS_ON_RX!$N1401)*3600,MINUTE(RTOS_ON_RX!$N1401)*60,SECOND(RTOS_ON_RX!$N1401)))</f>
        <v>177.6</v>
      </c>
      <c r="Q1401" s="14">
        <f>RTOS_ON_TX!K1401:K3878</f>
        <v>0.00005787037037</v>
      </c>
      <c r="R1401" s="13">
        <f>RTOS_ON_RX!$N1401-RTOS_ON_RX!$Q1401</f>
        <v>0</v>
      </c>
    </row>
    <row r="1402" ht="15.75" customHeight="1">
      <c r="A1402" s="12" t="s">
        <v>7495</v>
      </c>
      <c r="B1402" s="12" t="s">
        <v>7496</v>
      </c>
      <c r="C1402" s="12" t="s">
        <v>1676</v>
      </c>
      <c r="D1402" s="12" t="s">
        <v>7497</v>
      </c>
      <c r="E1402" s="12" t="s">
        <v>2118</v>
      </c>
      <c r="F1402" s="12" t="s">
        <v>2043</v>
      </c>
      <c r="G1402" s="12" t="s">
        <v>3245</v>
      </c>
      <c r="H1402" s="12" t="s">
        <v>2163</v>
      </c>
      <c r="I1402" s="12" t="s">
        <v>2232</v>
      </c>
      <c r="J1402" s="12" t="s">
        <v>2347</v>
      </c>
      <c r="K1402" s="12" t="s">
        <v>2877</v>
      </c>
      <c r="L1402" s="12" t="s">
        <v>1685</v>
      </c>
      <c r="M1402" s="12" t="s">
        <v>7498</v>
      </c>
      <c r="N1402" s="13">
        <f>M1403-RTOS_ON_RX!$M1402</f>
        <v>0.0001157407407</v>
      </c>
      <c r="O1402" s="12">
        <f>SUM(LEN("CO_MQ135|"),LEN(RTOS_ON_RX!$E1402),LEN(",Alcool_MQ135|"),LEN(RTOS_ON_RX!$F1402),LEN(",CO2_MQ135|"),LEN(RTOS_ON_RX!$G1402),LEN(",Toluen_MQ135|"),LEN(RTOS_ON_RX!$H1402),LEN(",MH4_MQ135|"),LEN(RTOS_ON_RX!$I1402),LEN(",Aceton_MQ135|"),LEN(RTOS_ON_RX!$J1402),LEN(",O3_MQ131|"),LEN(RTOS_ON_RX!$K1402))*8</f>
        <v>880</v>
      </c>
      <c r="P1402" s="12">
        <f>(RTOS_ON_RX!$O1402/SUM(HOUR(RTOS_ON_RX!$N1402)*3600,MINUTE(RTOS_ON_RX!$N1402)*60,SECOND(RTOS_ON_RX!$N1402)))</f>
        <v>88</v>
      </c>
      <c r="Q1402" s="14">
        <f>RTOS_ON_TX!K1402:K3879</f>
        <v>0.00005787037037</v>
      </c>
      <c r="R1402" s="13">
        <f>RTOS_ON_RX!$N1402-RTOS_ON_RX!$Q1402</f>
        <v>0.00005787037037</v>
      </c>
    </row>
    <row r="1403" ht="15.75" customHeight="1">
      <c r="A1403" s="12" t="s">
        <v>7499</v>
      </c>
      <c r="B1403" s="12" t="s">
        <v>7500</v>
      </c>
      <c r="C1403" s="12" t="s">
        <v>1676</v>
      </c>
      <c r="D1403" s="12" t="s">
        <v>7501</v>
      </c>
      <c r="E1403" s="12" t="s">
        <v>2167</v>
      </c>
      <c r="F1403" s="12" t="s">
        <v>1773</v>
      </c>
      <c r="G1403" s="12" t="s">
        <v>2447</v>
      </c>
      <c r="H1403" s="12" t="s">
        <v>2163</v>
      </c>
      <c r="I1403" s="12" t="s">
        <v>2376</v>
      </c>
      <c r="J1403" s="12" t="s">
        <v>2449</v>
      </c>
      <c r="K1403" s="12" t="s">
        <v>2829</v>
      </c>
      <c r="L1403" s="12" t="s">
        <v>1685</v>
      </c>
      <c r="M1403" s="12" t="s">
        <v>7502</v>
      </c>
      <c r="N1403" s="13">
        <f>M1404-RTOS_ON_RX!$M1403</f>
        <v>0.00005787037037</v>
      </c>
      <c r="O1403" s="12">
        <f>SUM(LEN("CO_MQ135|"),LEN(RTOS_ON_RX!$E1403),LEN(",Alcool_MQ135|"),LEN(RTOS_ON_RX!$F1403),LEN(",CO2_MQ135|"),LEN(RTOS_ON_RX!$G1403),LEN(",Toluen_MQ135|"),LEN(RTOS_ON_RX!$H1403),LEN(",MH4_MQ135|"),LEN(RTOS_ON_RX!$I1403),LEN(",Aceton_MQ135|"),LEN(RTOS_ON_RX!$J1403),LEN(",O3_MQ131|"),LEN(RTOS_ON_RX!$K1403))*8</f>
        <v>872</v>
      </c>
      <c r="P1403" s="12">
        <f>(RTOS_ON_RX!$O1403/SUM(HOUR(RTOS_ON_RX!$N1403)*3600,MINUTE(RTOS_ON_RX!$N1403)*60,SECOND(RTOS_ON_RX!$N1403)))</f>
        <v>174.4</v>
      </c>
      <c r="Q1403" s="14">
        <f>RTOS_ON_TX!K1403:K3880</f>
        <v>0.00005787037037</v>
      </c>
      <c r="R1403" s="13">
        <f>RTOS_ON_RX!$N1403-RTOS_ON_RX!$Q1403</f>
        <v>0</v>
      </c>
    </row>
    <row r="1404" ht="15.75" customHeight="1">
      <c r="A1404" s="12" t="s">
        <v>7503</v>
      </c>
      <c r="B1404" s="12" t="s">
        <v>7504</v>
      </c>
      <c r="C1404" s="12" t="s">
        <v>1676</v>
      </c>
      <c r="D1404" s="12" t="s">
        <v>7505</v>
      </c>
      <c r="E1404" s="12" t="s">
        <v>2291</v>
      </c>
      <c r="F1404" s="12" t="s">
        <v>1852</v>
      </c>
      <c r="G1404" s="12" t="s">
        <v>5749</v>
      </c>
      <c r="H1404" s="12" t="s">
        <v>2398</v>
      </c>
      <c r="I1404" s="12" t="s">
        <v>2296</v>
      </c>
      <c r="J1404" s="12" t="s">
        <v>3819</v>
      </c>
      <c r="K1404" s="12" t="s">
        <v>2996</v>
      </c>
      <c r="L1404" s="12" t="s">
        <v>1685</v>
      </c>
      <c r="M1404" s="12" t="s">
        <v>7506</v>
      </c>
      <c r="N1404" s="13">
        <f>M1405-RTOS_ON_RX!$M1404</f>
        <v>0.0003009259259</v>
      </c>
      <c r="O1404" s="12">
        <f>SUM(LEN("CO_MQ135|"),LEN(RTOS_ON_RX!$E1404),LEN(",Alcool_MQ135|"),LEN(RTOS_ON_RX!$F1404),LEN(",CO2_MQ135|"),LEN(RTOS_ON_RX!$G1404),LEN(",Toluen_MQ135|"),LEN(RTOS_ON_RX!$H1404),LEN(",MH4_MQ135|"),LEN(RTOS_ON_RX!$I1404),LEN(",Aceton_MQ135|"),LEN(RTOS_ON_RX!$J1404),LEN(",O3_MQ131|"),LEN(RTOS_ON_RX!$K1404))*8</f>
        <v>880</v>
      </c>
      <c r="P1404" s="12">
        <f>(RTOS_ON_RX!$O1404/SUM(HOUR(RTOS_ON_RX!$N1404)*3600,MINUTE(RTOS_ON_RX!$N1404)*60,SECOND(RTOS_ON_RX!$N1404)))</f>
        <v>33.84615385</v>
      </c>
      <c r="Q1404" s="14">
        <f>RTOS_ON_TX!K1404:K3881</f>
        <v>0.00005787037037</v>
      </c>
      <c r="R1404" s="13">
        <f>RTOS_ON_RX!$N1404-RTOS_ON_RX!$Q1404</f>
        <v>0.0002430555556</v>
      </c>
    </row>
    <row r="1405" ht="15.75" customHeight="1">
      <c r="A1405" s="12" t="s">
        <v>7507</v>
      </c>
      <c r="B1405" s="12" t="s">
        <v>7508</v>
      </c>
      <c r="C1405" s="12" t="s">
        <v>1676</v>
      </c>
      <c r="D1405" s="12" t="s">
        <v>7509</v>
      </c>
      <c r="E1405" s="12" t="s">
        <v>3818</v>
      </c>
      <c r="F1405" s="12" t="s">
        <v>2674</v>
      </c>
      <c r="G1405" s="12" t="s">
        <v>5372</v>
      </c>
      <c r="H1405" s="12" t="s">
        <v>2898</v>
      </c>
      <c r="I1405" s="12" t="s">
        <v>1694</v>
      </c>
      <c r="J1405" s="12" t="s">
        <v>5373</v>
      </c>
      <c r="K1405" s="12" t="s">
        <v>3036</v>
      </c>
      <c r="L1405" s="12" t="s">
        <v>1685</v>
      </c>
      <c r="M1405" s="12" t="s">
        <v>7510</v>
      </c>
      <c r="N1405" s="13">
        <f>M1406-RTOS_ON_RX!$M1405</f>
        <v>0.00006944444444</v>
      </c>
      <c r="O1405" s="12">
        <f>SUM(LEN("CO_MQ135|"),LEN(RTOS_ON_RX!$E1405),LEN(",Alcool_MQ135|"),LEN(RTOS_ON_RX!$F1405),LEN(",CO2_MQ135|"),LEN(RTOS_ON_RX!$G1405),LEN(",Toluen_MQ135|"),LEN(RTOS_ON_RX!$H1405),LEN(",MH4_MQ135|"),LEN(RTOS_ON_RX!$I1405),LEN(",Aceton_MQ135|"),LEN(RTOS_ON_RX!$J1405),LEN(",O3_MQ131|"),LEN(RTOS_ON_RX!$K1405))*8</f>
        <v>872</v>
      </c>
      <c r="P1405" s="12">
        <f>(RTOS_ON_RX!$O1405/SUM(HOUR(RTOS_ON_RX!$N1405)*3600,MINUTE(RTOS_ON_RX!$N1405)*60,SECOND(RTOS_ON_RX!$N1405)))</f>
        <v>145.3333333</v>
      </c>
      <c r="Q1405" s="14">
        <f>RTOS_ON_TX!K1405:K3882</f>
        <v>0.00005787037037</v>
      </c>
      <c r="R1405" s="13">
        <f>RTOS_ON_RX!$N1405-RTOS_ON_RX!$Q1405</f>
        <v>0.00001157407407</v>
      </c>
    </row>
    <row r="1406" ht="15.75" customHeight="1">
      <c r="A1406" s="12" t="s">
        <v>7511</v>
      </c>
      <c r="B1406" s="12" t="s">
        <v>7512</v>
      </c>
      <c r="C1406" s="12" t="s">
        <v>1676</v>
      </c>
      <c r="D1406" s="12" t="s">
        <v>7513</v>
      </c>
      <c r="E1406" s="12" t="s">
        <v>1867</v>
      </c>
      <c r="F1406" s="12" t="s">
        <v>2345</v>
      </c>
      <c r="G1406" s="12" t="s">
        <v>3411</v>
      </c>
      <c r="H1406" s="12" t="s">
        <v>2163</v>
      </c>
      <c r="I1406" s="12" t="s">
        <v>2355</v>
      </c>
      <c r="J1406" s="12" t="s">
        <v>2347</v>
      </c>
      <c r="K1406" s="12" t="s">
        <v>2829</v>
      </c>
      <c r="L1406" s="12" t="s">
        <v>1685</v>
      </c>
      <c r="M1406" s="12" t="s">
        <v>7514</v>
      </c>
      <c r="N1406" s="13">
        <f>M1407-RTOS_ON_RX!$M1406</f>
        <v>0.00008101851852</v>
      </c>
      <c r="O1406" s="12">
        <f>SUM(LEN("CO_MQ135|"),LEN(RTOS_ON_RX!$E1406),LEN(",Alcool_MQ135|"),LEN(RTOS_ON_RX!$F1406),LEN(",CO2_MQ135|"),LEN(RTOS_ON_RX!$G1406),LEN(",Toluen_MQ135|"),LEN(RTOS_ON_RX!$H1406),LEN(",MH4_MQ135|"),LEN(RTOS_ON_RX!$I1406),LEN(",Aceton_MQ135|"),LEN(RTOS_ON_RX!$J1406),LEN(",O3_MQ131|"),LEN(RTOS_ON_RX!$K1406))*8</f>
        <v>880</v>
      </c>
      <c r="P1406" s="12">
        <f>(RTOS_ON_RX!$O1406/SUM(HOUR(RTOS_ON_RX!$N1406)*3600,MINUTE(RTOS_ON_RX!$N1406)*60,SECOND(RTOS_ON_RX!$N1406)))</f>
        <v>125.7142857</v>
      </c>
      <c r="Q1406" s="14">
        <f>RTOS_ON_TX!K1406:K3883</f>
        <v>0.00005787037037</v>
      </c>
      <c r="R1406" s="13">
        <f>RTOS_ON_RX!$N1406-RTOS_ON_RX!$Q1406</f>
        <v>0.00002314814815</v>
      </c>
    </row>
    <row r="1407" ht="15.75" customHeight="1">
      <c r="A1407" s="12" t="s">
        <v>7515</v>
      </c>
      <c r="B1407" s="12" t="s">
        <v>7516</v>
      </c>
      <c r="C1407" s="12" t="s">
        <v>1676</v>
      </c>
      <c r="D1407" s="12" t="s">
        <v>7517</v>
      </c>
      <c r="E1407" s="12" t="s">
        <v>5850</v>
      </c>
      <c r="F1407" s="12" t="s">
        <v>3036</v>
      </c>
      <c r="G1407" s="12" t="s">
        <v>7518</v>
      </c>
      <c r="H1407" s="12" t="s">
        <v>6349</v>
      </c>
      <c r="I1407" s="12" t="s">
        <v>2312</v>
      </c>
      <c r="J1407" s="12" t="s">
        <v>7519</v>
      </c>
      <c r="K1407" s="12" t="s">
        <v>2996</v>
      </c>
      <c r="L1407" s="12" t="s">
        <v>1685</v>
      </c>
      <c r="M1407" s="12" t="s">
        <v>7520</v>
      </c>
      <c r="N1407" s="13">
        <f>M1408-RTOS_ON_RX!$M1407</f>
        <v>0.00005787037037</v>
      </c>
      <c r="O1407" s="12">
        <f>SUM(LEN("CO_MQ135|"),LEN(RTOS_ON_RX!$E1407),LEN(",Alcool_MQ135|"),LEN(RTOS_ON_RX!$F1407),LEN(",CO2_MQ135|"),LEN(RTOS_ON_RX!$G1407),LEN(",Toluen_MQ135|"),LEN(RTOS_ON_RX!$H1407),LEN(",MH4_MQ135|"),LEN(RTOS_ON_RX!$I1407),LEN(",Aceton_MQ135|"),LEN(RTOS_ON_RX!$J1407),LEN(",O3_MQ131|"),LEN(RTOS_ON_RX!$K1407))*8</f>
        <v>872</v>
      </c>
      <c r="P1407" s="12">
        <f>(RTOS_ON_RX!$O1407/SUM(HOUR(RTOS_ON_RX!$N1407)*3600,MINUTE(RTOS_ON_RX!$N1407)*60,SECOND(RTOS_ON_RX!$N1407)))</f>
        <v>174.4</v>
      </c>
      <c r="Q1407" s="14">
        <f>RTOS_ON_TX!K1407:K3884</f>
        <v>0.00005787037037</v>
      </c>
      <c r="R1407" s="13">
        <f>RTOS_ON_RX!$N1407-RTOS_ON_RX!$Q1407</f>
        <v>0</v>
      </c>
    </row>
    <row r="1408" ht="15.75" customHeight="1">
      <c r="A1408" s="12" t="s">
        <v>7521</v>
      </c>
      <c r="B1408" s="12" t="s">
        <v>7522</v>
      </c>
      <c r="C1408" s="12" t="s">
        <v>1676</v>
      </c>
      <c r="D1408" s="12" t="s">
        <v>7523</v>
      </c>
      <c r="E1408" s="12" t="s">
        <v>3245</v>
      </c>
      <c r="F1408" s="12" t="s">
        <v>1965</v>
      </c>
      <c r="G1408" s="12" t="s">
        <v>7524</v>
      </c>
      <c r="H1408" s="12" t="s">
        <v>2668</v>
      </c>
      <c r="I1408" s="12" t="s">
        <v>2958</v>
      </c>
      <c r="J1408" s="12" t="s">
        <v>5808</v>
      </c>
      <c r="K1408" s="12" t="s">
        <v>2996</v>
      </c>
      <c r="L1408" s="12" t="s">
        <v>1685</v>
      </c>
      <c r="M1408" s="12" t="s">
        <v>823</v>
      </c>
      <c r="N1408" s="13">
        <f>M1409-RTOS_ON_RX!$M1408</f>
        <v>0.00008101851852</v>
      </c>
      <c r="O1408" s="12">
        <f>SUM(LEN("CO_MQ135|"),LEN(RTOS_ON_RX!$E1408),LEN(",Alcool_MQ135|"),LEN(RTOS_ON_RX!$F1408),LEN(",CO2_MQ135|"),LEN(RTOS_ON_RX!$G1408),LEN(",Toluen_MQ135|"),LEN(RTOS_ON_RX!$H1408),LEN(",MH4_MQ135|"),LEN(RTOS_ON_RX!$I1408),LEN(",Aceton_MQ135|"),LEN(RTOS_ON_RX!$J1408),LEN(",O3_MQ131|"),LEN(RTOS_ON_RX!$K1408))*8</f>
        <v>880</v>
      </c>
      <c r="P1408" s="12">
        <f>(RTOS_ON_RX!$O1408/SUM(HOUR(RTOS_ON_RX!$N1408)*3600,MINUTE(RTOS_ON_RX!$N1408)*60,SECOND(RTOS_ON_RX!$N1408)))</f>
        <v>125.7142857</v>
      </c>
      <c r="Q1408" s="14">
        <f>RTOS_ON_TX!K1408:K3885</f>
        <v>0.00005787037037</v>
      </c>
      <c r="R1408" s="13">
        <f>RTOS_ON_RX!$N1408-RTOS_ON_RX!$Q1408</f>
        <v>0.00002314814815</v>
      </c>
    </row>
    <row r="1409" ht="15.75" customHeight="1">
      <c r="A1409" s="12" t="s">
        <v>7525</v>
      </c>
      <c r="B1409" s="12" t="s">
        <v>7526</v>
      </c>
      <c r="C1409" s="12" t="s">
        <v>1676</v>
      </c>
      <c r="D1409" s="12" t="s">
        <v>7527</v>
      </c>
      <c r="E1409" s="12" t="s">
        <v>2959</v>
      </c>
      <c r="F1409" s="12" t="s">
        <v>1923</v>
      </c>
      <c r="G1409" s="12" t="s">
        <v>7528</v>
      </c>
      <c r="H1409" s="12" t="s">
        <v>2347</v>
      </c>
      <c r="I1409" s="12" t="s">
        <v>1819</v>
      </c>
      <c r="J1409" s="12" t="s">
        <v>4845</v>
      </c>
      <c r="K1409" s="12" t="s">
        <v>2669</v>
      </c>
      <c r="L1409" s="12" t="s">
        <v>1685</v>
      </c>
      <c r="M1409" s="12" t="s">
        <v>7529</v>
      </c>
      <c r="N1409" s="13">
        <f>M1410-RTOS_ON_RX!$M1409</f>
        <v>0.00006944444444</v>
      </c>
      <c r="O1409" s="12">
        <f>SUM(LEN("CO_MQ135|"),LEN(RTOS_ON_RX!$E1409),LEN(",Alcool_MQ135|"),LEN(RTOS_ON_RX!$F1409),LEN(",CO2_MQ135|"),LEN(RTOS_ON_RX!$G1409),LEN(",Toluen_MQ135|"),LEN(RTOS_ON_RX!$H1409),LEN(",MH4_MQ135|"),LEN(RTOS_ON_RX!$I1409),LEN(",Aceton_MQ135|"),LEN(RTOS_ON_RX!$J1409),LEN(",O3_MQ131|"),LEN(RTOS_ON_RX!$K1409))*8</f>
        <v>888</v>
      </c>
      <c r="P1409" s="12">
        <f>(RTOS_ON_RX!$O1409/SUM(HOUR(RTOS_ON_RX!$N1409)*3600,MINUTE(RTOS_ON_RX!$N1409)*60,SECOND(RTOS_ON_RX!$N1409)))</f>
        <v>148</v>
      </c>
      <c r="Q1409" s="14">
        <f>RTOS_ON_TX!K1409:K3886</f>
        <v>0.00005787037037</v>
      </c>
      <c r="R1409" s="13">
        <f>RTOS_ON_RX!$N1409-RTOS_ON_RX!$Q1409</f>
        <v>0.00001157407407</v>
      </c>
    </row>
    <row r="1410" ht="15.75" customHeight="1">
      <c r="A1410" s="12" t="s">
        <v>7530</v>
      </c>
      <c r="B1410" s="12" t="s">
        <v>7531</v>
      </c>
      <c r="C1410" s="12" t="s">
        <v>1676</v>
      </c>
      <c r="D1410" s="12" t="s">
        <v>7532</v>
      </c>
      <c r="E1410" s="12" t="s">
        <v>1987</v>
      </c>
      <c r="F1410" s="12" t="s">
        <v>2345</v>
      </c>
      <c r="G1410" s="12" t="s">
        <v>3132</v>
      </c>
      <c r="H1410" s="12" t="s">
        <v>2163</v>
      </c>
      <c r="I1410" s="12" t="s">
        <v>3277</v>
      </c>
      <c r="J1410" s="12" t="s">
        <v>2347</v>
      </c>
      <c r="K1410" s="12" t="s">
        <v>2699</v>
      </c>
      <c r="L1410" s="12" t="s">
        <v>1685</v>
      </c>
      <c r="M1410" s="12" t="s">
        <v>7533</v>
      </c>
      <c r="N1410" s="13">
        <f>M1411-RTOS_ON_RX!$M1410</f>
        <v>0.00006944444444</v>
      </c>
      <c r="O1410" s="12">
        <f>SUM(LEN("CO_MQ135|"),LEN(RTOS_ON_RX!$E1410),LEN(",Alcool_MQ135|"),LEN(RTOS_ON_RX!$F1410),LEN(",CO2_MQ135|"),LEN(RTOS_ON_RX!$G1410),LEN(",Toluen_MQ135|"),LEN(RTOS_ON_RX!$H1410),LEN(",MH4_MQ135|"),LEN(RTOS_ON_RX!$I1410),LEN(",Aceton_MQ135|"),LEN(RTOS_ON_RX!$J1410),LEN(",O3_MQ131|"),LEN(RTOS_ON_RX!$K1410))*8</f>
        <v>872</v>
      </c>
      <c r="P1410" s="12">
        <f>(RTOS_ON_RX!$O1410/SUM(HOUR(RTOS_ON_RX!$N1410)*3600,MINUTE(RTOS_ON_RX!$N1410)*60,SECOND(RTOS_ON_RX!$N1410)))</f>
        <v>145.3333333</v>
      </c>
      <c r="Q1410" s="14">
        <f>RTOS_ON_TX!K1410:K3887</f>
        <v>0.00005787037037</v>
      </c>
      <c r="R1410" s="13">
        <f>RTOS_ON_RX!$N1410-RTOS_ON_RX!$Q1410</f>
        <v>0.00001157407407</v>
      </c>
    </row>
    <row r="1411" ht="15.75" customHeight="1">
      <c r="A1411" s="12" t="s">
        <v>7534</v>
      </c>
      <c r="B1411" s="12" t="s">
        <v>7535</v>
      </c>
      <c r="C1411" s="12" t="s">
        <v>1676</v>
      </c>
      <c r="D1411" s="12" t="s">
        <v>7536</v>
      </c>
      <c r="E1411" s="12" t="s">
        <v>2118</v>
      </c>
      <c r="F1411" s="12" t="s">
        <v>2043</v>
      </c>
      <c r="G1411" s="12" t="s">
        <v>2414</v>
      </c>
      <c r="H1411" s="12" t="s">
        <v>2163</v>
      </c>
      <c r="I1411" s="12" t="s">
        <v>2232</v>
      </c>
      <c r="J1411" s="12" t="s">
        <v>2347</v>
      </c>
      <c r="K1411" s="12" t="s">
        <v>2699</v>
      </c>
      <c r="L1411" s="12" t="s">
        <v>1685</v>
      </c>
      <c r="M1411" s="12" t="s">
        <v>7537</v>
      </c>
      <c r="N1411" s="13">
        <f>M1412-RTOS_ON_RX!$M1411</f>
        <v>0.00006944444444</v>
      </c>
      <c r="O1411" s="12">
        <f>SUM(LEN("CO_MQ135|"),LEN(RTOS_ON_RX!$E1411),LEN(",Alcool_MQ135|"),LEN(RTOS_ON_RX!$F1411),LEN(",CO2_MQ135|"),LEN(RTOS_ON_RX!$G1411),LEN(",Toluen_MQ135|"),LEN(RTOS_ON_RX!$H1411),LEN(",MH4_MQ135|"),LEN(RTOS_ON_RX!$I1411),LEN(",Aceton_MQ135|"),LEN(RTOS_ON_RX!$J1411),LEN(",O3_MQ131|"),LEN(RTOS_ON_RX!$K1411))*8</f>
        <v>880</v>
      </c>
      <c r="P1411" s="12">
        <f>(RTOS_ON_RX!$O1411/SUM(HOUR(RTOS_ON_RX!$N1411)*3600,MINUTE(RTOS_ON_RX!$N1411)*60,SECOND(RTOS_ON_RX!$N1411)))</f>
        <v>146.6666667</v>
      </c>
      <c r="Q1411" s="14">
        <f>RTOS_ON_TX!K1411:K3888</f>
        <v>0.00005787037037</v>
      </c>
      <c r="R1411" s="13">
        <f>RTOS_ON_RX!$N1411-RTOS_ON_RX!$Q1411</f>
        <v>0.00001157407407</v>
      </c>
    </row>
    <row r="1412" ht="15.75" customHeight="1">
      <c r="A1412" s="12" t="s">
        <v>7538</v>
      </c>
      <c r="B1412" s="12" t="s">
        <v>7539</v>
      </c>
      <c r="C1412" s="12" t="s">
        <v>1676</v>
      </c>
      <c r="D1412" s="12" t="s">
        <v>7540</v>
      </c>
      <c r="E1412" s="12" t="s">
        <v>2644</v>
      </c>
      <c r="F1412" s="12" t="s">
        <v>1936</v>
      </c>
      <c r="G1412" s="12" t="s">
        <v>5013</v>
      </c>
      <c r="H1412" s="12" t="s">
        <v>2936</v>
      </c>
      <c r="I1412" s="12" t="s">
        <v>2544</v>
      </c>
      <c r="J1412" s="12" t="s">
        <v>4845</v>
      </c>
      <c r="K1412" s="12" t="s">
        <v>2808</v>
      </c>
      <c r="L1412" s="12" t="s">
        <v>1685</v>
      </c>
      <c r="M1412" s="12" t="s">
        <v>7541</v>
      </c>
      <c r="N1412" s="13">
        <f>M1413-RTOS_ON_RX!$M1412</f>
        <v>0.00006944444444</v>
      </c>
      <c r="O1412" s="12">
        <f>SUM(LEN("CO_MQ135|"),LEN(RTOS_ON_RX!$E1412),LEN(",Alcool_MQ135|"),LEN(RTOS_ON_RX!$F1412),LEN(",CO2_MQ135|"),LEN(RTOS_ON_RX!$G1412),LEN(",Toluen_MQ135|"),LEN(RTOS_ON_RX!$H1412),LEN(",MH4_MQ135|"),LEN(RTOS_ON_RX!$I1412),LEN(",Aceton_MQ135|"),LEN(RTOS_ON_RX!$J1412),LEN(",O3_MQ131|"),LEN(RTOS_ON_RX!$K1412))*8</f>
        <v>888</v>
      </c>
      <c r="P1412" s="12">
        <f>(RTOS_ON_RX!$O1412/SUM(HOUR(RTOS_ON_RX!$N1412)*3600,MINUTE(RTOS_ON_RX!$N1412)*60,SECOND(RTOS_ON_RX!$N1412)))</f>
        <v>148</v>
      </c>
      <c r="Q1412" s="14">
        <f>RTOS_ON_TX!K1412:K3889</f>
        <v>0.00005787037037</v>
      </c>
      <c r="R1412" s="13">
        <f>RTOS_ON_RX!$N1412-RTOS_ON_RX!$Q1412</f>
        <v>0.00001157407407</v>
      </c>
    </row>
    <row r="1413" ht="15.75" customHeight="1">
      <c r="A1413" s="12" t="s">
        <v>7542</v>
      </c>
      <c r="B1413" s="12" t="s">
        <v>7543</v>
      </c>
      <c r="C1413" s="12" t="s">
        <v>1676</v>
      </c>
      <c r="D1413" s="12" t="s">
        <v>7544</v>
      </c>
      <c r="E1413" s="12" t="s">
        <v>2485</v>
      </c>
      <c r="F1413" s="12" t="s">
        <v>1852</v>
      </c>
      <c r="G1413" s="12" t="s">
        <v>3818</v>
      </c>
      <c r="H1413" s="12" t="s">
        <v>2449</v>
      </c>
      <c r="I1413" s="12" t="s">
        <v>2035</v>
      </c>
      <c r="J1413" s="12" t="s">
        <v>2898</v>
      </c>
      <c r="K1413" s="12" t="s">
        <v>2669</v>
      </c>
      <c r="L1413" s="12" t="s">
        <v>1685</v>
      </c>
      <c r="M1413" s="12" t="s">
        <v>7545</v>
      </c>
      <c r="N1413" s="13">
        <f>M1414-RTOS_ON_RX!$M1413</f>
        <v>0.00006944444444</v>
      </c>
      <c r="O1413" s="12">
        <f>SUM(LEN("CO_MQ135|"),LEN(RTOS_ON_RX!$E1413),LEN(",Alcool_MQ135|"),LEN(RTOS_ON_RX!$F1413),LEN(",CO2_MQ135|"),LEN(RTOS_ON_RX!$G1413),LEN(",Toluen_MQ135|"),LEN(RTOS_ON_RX!$H1413),LEN(",MH4_MQ135|"),LEN(RTOS_ON_RX!$I1413),LEN(",Aceton_MQ135|"),LEN(RTOS_ON_RX!$J1413),LEN(",O3_MQ131|"),LEN(RTOS_ON_RX!$K1413))*8</f>
        <v>880</v>
      </c>
      <c r="P1413" s="12">
        <f>(RTOS_ON_RX!$O1413/SUM(HOUR(RTOS_ON_RX!$N1413)*3600,MINUTE(RTOS_ON_RX!$N1413)*60,SECOND(RTOS_ON_RX!$N1413)))</f>
        <v>146.6666667</v>
      </c>
      <c r="Q1413" s="14">
        <f>RTOS_ON_TX!K1413:K3890</f>
        <v>0.00005787037037</v>
      </c>
      <c r="R1413" s="13">
        <f>RTOS_ON_RX!$N1413-RTOS_ON_RX!$Q1413</f>
        <v>0.00001157407407</v>
      </c>
    </row>
    <row r="1414" ht="15.75" customHeight="1">
      <c r="A1414" s="12" t="s">
        <v>7546</v>
      </c>
      <c r="B1414" s="12" t="s">
        <v>7547</v>
      </c>
      <c r="C1414" s="12" t="s">
        <v>1676</v>
      </c>
      <c r="D1414" s="12" t="s">
        <v>7548</v>
      </c>
      <c r="E1414" s="12" t="s">
        <v>2162</v>
      </c>
      <c r="F1414" s="12" t="s">
        <v>1814</v>
      </c>
      <c r="G1414" s="12" t="s">
        <v>2667</v>
      </c>
      <c r="H1414" s="12" t="s">
        <v>2284</v>
      </c>
      <c r="I1414" s="12" t="s">
        <v>2439</v>
      </c>
      <c r="J1414" s="12" t="s">
        <v>2668</v>
      </c>
      <c r="K1414" s="12" t="s">
        <v>2669</v>
      </c>
      <c r="L1414" s="12" t="s">
        <v>1685</v>
      </c>
      <c r="M1414" s="12" t="s">
        <v>7549</v>
      </c>
      <c r="N1414" s="13">
        <f>M1415-RTOS_ON_RX!$M1414</f>
        <v>0.00006944444444</v>
      </c>
      <c r="O1414" s="12">
        <f>SUM(LEN("CO_MQ135|"),LEN(RTOS_ON_RX!$E1414),LEN(",Alcool_MQ135|"),LEN(RTOS_ON_RX!$F1414),LEN(",CO2_MQ135|"),LEN(RTOS_ON_RX!$G1414),LEN(",Toluen_MQ135|"),LEN(RTOS_ON_RX!$H1414),LEN(",MH4_MQ135|"),LEN(RTOS_ON_RX!$I1414),LEN(",Aceton_MQ135|"),LEN(RTOS_ON_RX!$J1414),LEN(",O3_MQ131|"),LEN(RTOS_ON_RX!$K1414))*8</f>
        <v>880</v>
      </c>
      <c r="P1414" s="12">
        <f>(RTOS_ON_RX!$O1414/SUM(HOUR(RTOS_ON_RX!$N1414)*3600,MINUTE(RTOS_ON_RX!$N1414)*60,SECOND(RTOS_ON_RX!$N1414)))</f>
        <v>146.6666667</v>
      </c>
      <c r="Q1414" s="14">
        <f>RTOS_ON_TX!K1414:K3891</f>
        <v>0.00005787037037</v>
      </c>
      <c r="R1414" s="13">
        <f>RTOS_ON_RX!$N1414-RTOS_ON_RX!$Q1414</f>
        <v>0.00001157407407</v>
      </c>
    </row>
    <row r="1415" ht="15.75" customHeight="1">
      <c r="A1415" s="12" t="s">
        <v>7550</v>
      </c>
      <c r="B1415" s="12" t="s">
        <v>7551</v>
      </c>
      <c r="C1415" s="12" t="s">
        <v>1676</v>
      </c>
      <c r="D1415" s="12" t="s">
        <v>7552</v>
      </c>
      <c r="E1415" s="12" t="s">
        <v>3245</v>
      </c>
      <c r="F1415" s="12" t="s">
        <v>1965</v>
      </c>
      <c r="G1415" s="12" t="s">
        <v>7524</v>
      </c>
      <c r="H1415" s="12" t="s">
        <v>2668</v>
      </c>
      <c r="I1415" s="12" t="s">
        <v>2958</v>
      </c>
      <c r="J1415" s="12" t="s">
        <v>5808</v>
      </c>
      <c r="K1415" s="12" t="s">
        <v>2808</v>
      </c>
      <c r="L1415" s="12" t="s">
        <v>1685</v>
      </c>
      <c r="M1415" s="12" t="s">
        <v>7553</v>
      </c>
      <c r="N1415" s="13">
        <f>M1416-RTOS_ON_RX!$M1415</f>
        <v>0.00006944444444</v>
      </c>
      <c r="O1415" s="12">
        <f>SUM(LEN("CO_MQ135|"),LEN(RTOS_ON_RX!$E1415),LEN(",Alcool_MQ135|"),LEN(RTOS_ON_RX!$F1415),LEN(",CO2_MQ135|"),LEN(RTOS_ON_RX!$G1415),LEN(",Toluen_MQ135|"),LEN(RTOS_ON_RX!$H1415),LEN(",MH4_MQ135|"),LEN(RTOS_ON_RX!$I1415),LEN(",Aceton_MQ135|"),LEN(RTOS_ON_RX!$J1415),LEN(",O3_MQ131|"),LEN(RTOS_ON_RX!$K1415))*8</f>
        <v>888</v>
      </c>
      <c r="P1415" s="12">
        <f>(RTOS_ON_RX!$O1415/SUM(HOUR(RTOS_ON_RX!$N1415)*3600,MINUTE(RTOS_ON_RX!$N1415)*60,SECOND(RTOS_ON_RX!$N1415)))</f>
        <v>148</v>
      </c>
      <c r="Q1415" s="14">
        <f>RTOS_ON_TX!K1415:K3892</f>
        <v>0.00005787037037</v>
      </c>
      <c r="R1415" s="13">
        <f>RTOS_ON_RX!$N1415-RTOS_ON_RX!$Q1415</f>
        <v>0.00001157407407</v>
      </c>
    </row>
    <row r="1416" ht="15.75" customHeight="1">
      <c r="A1416" s="12" t="s">
        <v>7554</v>
      </c>
      <c r="B1416" s="12" t="s">
        <v>7555</v>
      </c>
      <c r="C1416" s="12" t="s">
        <v>1676</v>
      </c>
      <c r="D1416" s="12" t="s">
        <v>7556</v>
      </c>
      <c r="E1416" s="12" t="s">
        <v>2179</v>
      </c>
      <c r="F1416" s="12" t="s">
        <v>1874</v>
      </c>
      <c r="G1416" s="12" t="s">
        <v>4256</v>
      </c>
      <c r="H1416" s="12" t="s">
        <v>2284</v>
      </c>
      <c r="I1416" s="12" t="s">
        <v>4257</v>
      </c>
      <c r="J1416" s="12" t="s">
        <v>3819</v>
      </c>
      <c r="K1416" s="12" t="s">
        <v>2864</v>
      </c>
      <c r="L1416" s="12" t="s">
        <v>1685</v>
      </c>
      <c r="M1416" s="12" t="s">
        <v>7557</v>
      </c>
      <c r="N1416" s="13">
        <f>M1417-RTOS_ON_RX!$M1416</f>
        <v>0.00006944444444</v>
      </c>
      <c r="O1416" s="12">
        <f>SUM(LEN("CO_MQ135|"),LEN(RTOS_ON_RX!$E1416),LEN(",Alcool_MQ135|"),LEN(RTOS_ON_RX!$F1416),LEN(",CO2_MQ135|"),LEN(RTOS_ON_RX!$G1416),LEN(",Toluen_MQ135|"),LEN(RTOS_ON_RX!$H1416),LEN(",MH4_MQ135|"),LEN(RTOS_ON_RX!$I1416),LEN(",Aceton_MQ135|"),LEN(RTOS_ON_RX!$J1416),LEN(",O3_MQ131|"),LEN(RTOS_ON_RX!$K1416))*8</f>
        <v>888</v>
      </c>
      <c r="P1416" s="12">
        <f>(RTOS_ON_RX!$O1416/SUM(HOUR(RTOS_ON_RX!$N1416)*3600,MINUTE(RTOS_ON_RX!$N1416)*60,SECOND(RTOS_ON_RX!$N1416)))</f>
        <v>148</v>
      </c>
      <c r="Q1416" s="14">
        <f>RTOS_ON_TX!K1416:K3893</f>
        <v>0.00005787037037</v>
      </c>
      <c r="R1416" s="13">
        <f>RTOS_ON_RX!$N1416-RTOS_ON_RX!$Q1416</f>
        <v>0.00001157407407</v>
      </c>
    </row>
    <row r="1417" ht="15.75" customHeight="1">
      <c r="A1417" s="12" t="s">
        <v>7558</v>
      </c>
      <c r="B1417" s="12" t="s">
        <v>7559</v>
      </c>
      <c r="C1417" s="12" t="s">
        <v>1676</v>
      </c>
      <c r="D1417" s="12" t="s">
        <v>7560</v>
      </c>
      <c r="E1417" s="12" t="s">
        <v>2748</v>
      </c>
      <c r="F1417" s="12" t="s">
        <v>1824</v>
      </c>
      <c r="G1417" s="12" t="s">
        <v>2897</v>
      </c>
      <c r="H1417" s="12" t="s">
        <v>2449</v>
      </c>
      <c r="I1417" s="12" t="s">
        <v>1831</v>
      </c>
      <c r="J1417" s="12" t="s">
        <v>2898</v>
      </c>
      <c r="K1417" s="12" t="s">
        <v>2864</v>
      </c>
      <c r="L1417" s="12" t="s">
        <v>1685</v>
      </c>
      <c r="M1417" s="12" t="s">
        <v>7561</v>
      </c>
      <c r="N1417" s="13">
        <f>M1418-RTOS_ON_RX!$M1417</f>
        <v>0.00005787037037</v>
      </c>
      <c r="O1417" s="12">
        <f>SUM(LEN("CO_MQ135|"),LEN(RTOS_ON_RX!$E1417),LEN(",Alcool_MQ135|"),LEN(RTOS_ON_RX!$F1417),LEN(",CO2_MQ135|"),LEN(RTOS_ON_RX!$G1417),LEN(",Toluen_MQ135|"),LEN(RTOS_ON_RX!$H1417),LEN(",MH4_MQ135|"),LEN(RTOS_ON_RX!$I1417),LEN(",Aceton_MQ135|"),LEN(RTOS_ON_RX!$J1417),LEN(",O3_MQ131|"),LEN(RTOS_ON_RX!$K1417))*8</f>
        <v>880</v>
      </c>
      <c r="P1417" s="12">
        <f>(RTOS_ON_RX!$O1417/SUM(HOUR(RTOS_ON_RX!$N1417)*3600,MINUTE(RTOS_ON_RX!$N1417)*60,SECOND(RTOS_ON_RX!$N1417)))</f>
        <v>176</v>
      </c>
      <c r="Q1417" s="14">
        <f>RTOS_ON_TX!K1417:K3894</f>
        <v>0.00005787037037</v>
      </c>
      <c r="R1417" s="13">
        <f>RTOS_ON_RX!$N1417-RTOS_ON_RX!$Q1417</f>
        <v>0</v>
      </c>
    </row>
    <row r="1418" ht="15.75" customHeight="1">
      <c r="A1418" s="12" t="s">
        <v>7562</v>
      </c>
      <c r="B1418" s="12" t="s">
        <v>7563</v>
      </c>
      <c r="C1418" s="12" t="s">
        <v>1676</v>
      </c>
      <c r="D1418" s="12" t="s">
        <v>7564</v>
      </c>
      <c r="E1418" s="12" t="s">
        <v>2662</v>
      </c>
      <c r="F1418" s="12" t="s">
        <v>1805</v>
      </c>
      <c r="G1418" s="12" t="s">
        <v>4251</v>
      </c>
      <c r="H1418" s="12" t="s">
        <v>2284</v>
      </c>
      <c r="I1418" s="12" t="s">
        <v>2177</v>
      </c>
      <c r="J1418" s="12" t="s">
        <v>2668</v>
      </c>
      <c r="K1418" s="12" t="s">
        <v>2877</v>
      </c>
      <c r="L1418" s="12" t="s">
        <v>1685</v>
      </c>
      <c r="M1418" s="12" t="s">
        <v>7565</v>
      </c>
      <c r="N1418" s="13">
        <f>M1419-RTOS_ON_RX!$M1418</f>
        <v>0.00005787037037</v>
      </c>
      <c r="O1418" s="12">
        <f>SUM(LEN("CO_MQ135|"),LEN(RTOS_ON_RX!$E1418),LEN(",Alcool_MQ135|"),LEN(RTOS_ON_RX!$F1418),LEN(",CO2_MQ135|"),LEN(RTOS_ON_RX!$G1418),LEN(",Toluen_MQ135|"),LEN(RTOS_ON_RX!$H1418),LEN(",MH4_MQ135|"),LEN(RTOS_ON_RX!$I1418),LEN(",Aceton_MQ135|"),LEN(RTOS_ON_RX!$J1418),LEN(",O3_MQ131|"),LEN(RTOS_ON_RX!$K1418))*8</f>
        <v>888</v>
      </c>
      <c r="P1418" s="12">
        <f>(RTOS_ON_RX!$O1418/SUM(HOUR(RTOS_ON_RX!$N1418)*3600,MINUTE(RTOS_ON_RX!$N1418)*60,SECOND(RTOS_ON_RX!$N1418)))</f>
        <v>177.6</v>
      </c>
      <c r="Q1418" s="14">
        <f>RTOS_ON_TX!K1418:K3895</f>
        <v>0.00005787037037</v>
      </c>
      <c r="R1418" s="13">
        <f>RTOS_ON_RX!$N1418-RTOS_ON_RX!$Q1418</f>
        <v>0</v>
      </c>
    </row>
    <row r="1419" ht="15.75" customHeight="1">
      <c r="A1419" s="12" t="s">
        <v>7566</v>
      </c>
      <c r="B1419" s="12" t="s">
        <v>7567</v>
      </c>
      <c r="C1419" s="12" t="s">
        <v>1676</v>
      </c>
      <c r="D1419" s="12" t="s">
        <v>7568</v>
      </c>
      <c r="E1419" s="12" t="s">
        <v>2179</v>
      </c>
      <c r="F1419" s="12" t="s">
        <v>1874</v>
      </c>
      <c r="G1419" s="12" t="s">
        <v>4256</v>
      </c>
      <c r="H1419" s="12" t="s">
        <v>2284</v>
      </c>
      <c r="I1419" s="12" t="s">
        <v>4257</v>
      </c>
      <c r="J1419" s="12" t="s">
        <v>3819</v>
      </c>
      <c r="K1419" s="12" t="s">
        <v>2669</v>
      </c>
      <c r="L1419" s="12" t="s">
        <v>1685</v>
      </c>
      <c r="M1419" s="12" t="s">
        <v>7569</v>
      </c>
      <c r="N1419" s="13">
        <f>M1420-RTOS_ON_RX!$M1419</f>
        <v>0.00005787037037</v>
      </c>
      <c r="O1419" s="12">
        <f>SUM(LEN("CO_MQ135|"),LEN(RTOS_ON_RX!$E1419),LEN(",Alcool_MQ135|"),LEN(RTOS_ON_RX!$F1419),LEN(",CO2_MQ135|"),LEN(RTOS_ON_RX!$G1419),LEN(",Toluen_MQ135|"),LEN(RTOS_ON_RX!$H1419),LEN(",MH4_MQ135|"),LEN(RTOS_ON_RX!$I1419),LEN(",Aceton_MQ135|"),LEN(RTOS_ON_RX!$J1419),LEN(",O3_MQ131|"),LEN(RTOS_ON_RX!$K1419))*8</f>
        <v>888</v>
      </c>
      <c r="P1419" s="12">
        <f>(RTOS_ON_RX!$O1419/SUM(HOUR(RTOS_ON_RX!$N1419)*3600,MINUTE(RTOS_ON_RX!$N1419)*60,SECOND(RTOS_ON_RX!$N1419)))</f>
        <v>177.6</v>
      </c>
      <c r="Q1419" s="14">
        <f>RTOS_ON_TX!K1419:K3896</f>
        <v>0.00005787037037</v>
      </c>
      <c r="R1419" s="13">
        <f>RTOS_ON_RX!$N1419-RTOS_ON_RX!$Q1419</f>
        <v>0</v>
      </c>
    </row>
    <row r="1420" ht="15.75" customHeight="1">
      <c r="A1420" s="12" t="s">
        <v>7570</v>
      </c>
      <c r="B1420" s="12" t="s">
        <v>7571</v>
      </c>
      <c r="C1420" s="12" t="s">
        <v>1676</v>
      </c>
      <c r="D1420" s="12" t="s">
        <v>7572</v>
      </c>
      <c r="E1420" s="12" t="s">
        <v>2215</v>
      </c>
      <c r="F1420" s="12" t="s">
        <v>1797</v>
      </c>
      <c r="G1420" s="12" t="s">
        <v>3623</v>
      </c>
      <c r="H1420" s="12" t="s">
        <v>2037</v>
      </c>
      <c r="I1420" s="12" t="s">
        <v>2549</v>
      </c>
      <c r="J1420" s="12" t="s">
        <v>2347</v>
      </c>
      <c r="K1420" s="12" t="s">
        <v>2699</v>
      </c>
      <c r="L1420" s="12" t="s">
        <v>1685</v>
      </c>
      <c r="M1420" s="12" t="s">
        <v>7573</v>
      </c>
      <c r="N1420" s="13">
        <f>M1421-RTOS_ON_RX!$M1420</f>
        <v>0.00005787037037</v>
      </c>
      <c r="O1420" s="12">
        <f>SUM(LEN("CO_MQ135|"),LEN(RTOS_ON_RX!$E1420),LEN(",Alcool_MQ135|"),LEN(RTOS_ON_RX!$F1420),LEN(",CO2_MQ135|"),LEN(RTOS_ON_RX!$G1420),LEN(",Toluen_MQ135|"),LEN(RTOS_ON_RX!$H1420),LEN(",MH4_MQ135|"),LEN(RTOS_ON_RX!$I1420),LEN(",Aceton_MQ135|"),LEN(RTOS_ON_RX!$J1420),LEN(",O3_MQ131|"),LEN(RTOS_ON_RX!$K1420))*8</f>
        <v>880</v>
      </c>
      <c r="P1420" s="12">
        <f>(RTOS_ON_RX!$O1420/SUM(HOUR(RTOS_ON_RX!$N1420)*3600,MINUTE(RTOS_ON_RX!$N1420)*60,SECOND(RTOS_ON_RX!$N1420)))</f>
        <v>176</v>
      </c>
      <c r="Q1420" s="14">
        <f>RTOS_ON_TX!K1420:K3897</f>
        <v>0.00005787037037</v>
      </c>
      <c r="R1420" s="13">
        <f>RTOS_ON_RX!$N1420-RTOS_ON_RX!$Q1420</f>
        <v>0</v>
      </c>
    </row>
    <row r="1421" ht="15.75" customHeight="1">
      <c r="A1421" s="12" t="s">
        <v>7574</v>
      </c>
      <c r="B1421" s="12" t="s">
        <v>7575</v>
      </c>
      <c r="C1421" s="12" t="s">
        <v>1676</v>
      </c>
      <c r="D1421" s="12" t="s">
        <v>7576</v>
      </c>
      <c r="E1421" s="12" t="s">
        <v>2377</v>
      </c>
      <c r="F1421" s="12" t="s">
        <v>1966</v>
      </c>
      <c r="G1421" s="12" t="s">
        <v>3503</v>
      </c>
      <c r="H1421" s="12" t="s">
        <v>1823</v>
      </c>
      <c r="I1421" s="12" t="s">
        <v>2842</v>
      </c>
      <c r="J1421" s="12" t="s">
        <v>2936</v>
      </c>
      <c r="K1421" s="12" t="s">
        <v>2645</v>
      </c>
      <c r="L1421" s="12" t="s">
        <v>1685</v>
      </c>
      <c r="M1421" s="12" t="s">
        <v>7577</v>
      </c>
      <c r="N1421" s="13">
        <f>M1422-RTOS_ON_RX!$M1421</f>
        <v>0.0001157407407</v>
      </c>
      <c r="O1421" s="12">
        <f>SUM(LEN("CO_MQ135|"),LEN(RTOS_ON_RX!$E1421),LEN(",Alcool_MQ135|"),LEN(RTOS_ON_RX!$F1421),LEN(",CO2_MQ135|"),LEN(RTOS_ON_RX!$G1421),LEN(",Toluen_MQ135|"),LEN(RTOS_ON_RX!$H1421),LEN(",MH4_MQ135|"),LEN(RTOS_ON_RX!$I1421),LEN(",Aceton_MQ135|"),LEN(RTOS_ON_RX!$J1421),LEN(",O3_MQ131|"),LEN(RTOS_ON_RX!$K1421))*8</f>
        <v>880</v>
      </c>
      <c r="P1421" s="12">
        <f>(RTOS_ON_RX!$O1421/SUM(HOUR(RTOS_ON_RX!$N1421)*3600,MINUTE(RTOS_ON_RX!$N1421)*60,SECOND(RTOS_ON_RX!$N1421)))</f>
        <v>88</v>
      </c>
      <c r="Q1421" s="14">
        <f>RTOS_ON_TX!K1421:K3898</f>
        <v>0.00005787037037</v>
      </c>
      <c r="R1421" s="13">
        <f>RTOS_ON_RX!$N1421-RTOS_ON_RX!$Q1421</f>
        <v>0.00005787037037</v>
      </c>
    </row>
    <row r="1422" ht="15.75" customHeight="1">
      <c r="A1422" s="12" t="s">
        <v>7578</v>
      </c>
      <c r="B1422" s="12" t="s">
        <v>7579</v>
      </c>
      <c r="C1422" s="12" t="s">
        <v>1676</v>
      </c>
      <c r="D1422" s="12" t="s">
        <v>7580</v>
      </c>
      <c r="E1422" s="12" t="s">
        <v>2079</v>
      </c>
      <c r="F1422" s="12" t="s">
        <v>1773</v>
      </c>
      <c r="G1422" s="12" t="s">
        <v>3132</v>
      </c>
      <c r="H1422" s="12" t="s">
        <v>2163</v>
      </c>
      <c r="I1422" s="12" t="s">
        <v>2376</v>
      </c>
      <c r="J1422" s="12" t="s">
        <v>2449</v>
      </c>
      <c r="K1422" s="12" t="s">
        <v>2645</v>
      </c>
      <c r="L1422" s="12" t="s">
        <v>1685</v>
      </c>
      <c r="M1422" s="12" t="s">
        <v>7581</v>
      </c>
      <c r="N1422" s="13">
        <f>M1423-RTOS_ON_RX!$M1422</f>
        <v>0.0001157407407</v>
      </c>
      <c r="O1422" s="12">
        <f>SUM(LEN("CO_MQ135|"),LEN(RTOS_ON_RX!$E1422),LEN(",Alcool_MQ135|"),LEN(RTOS_ON_RX!$F1422),LEN(",CO2_MQ135|"),LEN(RTOS_ON_RX!$G1422),LEN(",Toluen_MQ135|"),LEN(RTOS_ON_RX!$H1422),LEN(",MH4_MQ135|"),LEN(RTOS_ON_RX!$I1422),LEN(",Aceton_MQ135|"),LEN(RTOS_ON_RX!$J1422),LEN(",O3_MQ131|"),LEN(RTOS_ON_RX!$K1422))*8</f>
        <v>864</v>
      </c>
      <c r="P1422" s="12">
        <f>(RTOS_ON_RX!$O1422/SUM(HOUR(RTOS_ON_RX!$N1422)*3600,MINUTE(RTOS_ON_RX!$N1422)*60,SECOND(RTOS_ON_RX!$N1422)))</f>
        <v>86.4</v>
      </c>
      <c r="Q1422" s="14">
        <f>RTOS_ON_TX!K1422:K3899</f>
        <v>0.00005787037037</v>
      </c>
      <c r="R1422" s="13">
        <f>RTOS_ON_RX!$N1422-RTOS_ON_RX!$Q1422</f>
        <v>0.00005787037037</v>
      </c>
    </row>
    <row r="1423" ht="15.75" customHeight="1">
      <c r="A1423" s="12" t="s">
        <v>7582</v>
      </c>
      <c r="B1423" s="12" t="s">
        <v>7583</v>
      </c>
      <c r="C1423" s="12" t="s">
        <v>1676</v>
      </c>
      <c r="D1423" s="12" t="s">
        <v>7584</v>
      </c>
      <c r="E1423" s="12" t="s">
        <v>1751</v>
      </c>
      <c r="F1423" s="12" t="s">
        <v>1734</v>
      </c>
      <c r="G1423" s="12" t="s">
        <v>3035</v>
      </c>
      <c r="H1423" s="12" t="s">
        <v>1772</v>
      </c>
      <c r="I1423" s="12" t="s">
        <v>1917</v>
      </c>
      <c r="J1423" s="12" t="s">
        <v>2398</v>
      </c>
      <c r="K1423" s="12" t="s">
        <v>2699</v>
      </c>
      <c r="L1423" s="12" t="s">
        <v>1685</v>
      </c>
      <c r="M1423" s="12" t="s">
        <v>7585</v>
      </c>
      <c r="N1423" s="13">
        <f>M1424-RTOS_ON_RX!$M1423</f>
        <v>0.00005787037037</v>
      </c>
      <c r="O1423" s="12">
        <f>SUM(LEN("CO_MQ135|"),LEN(RTOS_ON_RX!$E1423),LEN(",Alcool_MQ135|"),LEN(RTOS_ON_RX!$F1423),LEN(",CO2_MQ135|"),LEN(RTOS_ON_RX!$G1423),LEN(",Toluen_MQ135|"),LEN(RTOS_ON_RX!$H1423),LEN(",MH4_MQ135|"),LEN(RTOS_ON_RX!$I1423),LEN(",Aceton_MQ135|"),LEN(RTOS_ON_RX!$J1423),LEN(",O3_MQ131|"),LEN(RTOS_ON_RX!$K1423))*8</f>
        <v>888</v>
      </c>
      <c r="P1423" s="12">
        <f>(RTOS_ON_RX!$O1423/SUM(HOUR(RTOS_ON_RX!$N1423)*3600,MINUTE(RTOS_ON_RX!$N1423)*60,SECOND(RTOS_ON_RX!$N1423)))</f>
        <v>177.6</v>
      </c>
      <c r="Q1423" s="14">
        <f>RTOS_ON_TX!K1423:K3900</f>
        <v>0.00005787037037</v>
      </c>
      <c r="R1423" s="13">
        <f>RTOS_ON_RX!$N1423-RTOS_ON_RX!$Q1423</f>
        <v>0</v>
      </c>
    </row>
    <row r="1424" ht="15.75" customHeight="1">
      <c r="A1424" s="12" t="s">
        <v>7586</v>
      </c>
      <c r="B1424" s="12" t="s">
        <v>7587</v>
      </c>
      <c r="C1424" s="12" t="s">
        <v>1676</v>
      </c>
      <c r="D1424" s="12" t="s">
        <v>7588</v>
      </c>
      <c r="E1424" s="12" t="s">
        <v>2006</v>
      </c>
      <c r="F1424" s="12" t="s">
        <v>2345</v>
      </c>
      <c r="G1424" s="12" t="s">
        <v>2346</v>
      </c>
      <c r="H1424" s="12" t="s">
        <v>2163</v>
      </c>
      <c r="I1424" s="12" t="s">
        <v>1768</v>
      </c>
      <c r="J1424" s="12" t="s">
        <v>2347</v>
      </c>
      <c r="K1424" s="12" t="s">
        <v>2615</v>
      </c>
      <c r="L1424" s="12" t="s">
        <v>1685</v>
      </c>
      <c r="M1424" s="12" t="s">
        <v>7589</v>
      </c>
      <c r="N1424" s="13">
        <f>M1425-RTOS_ON_RX!$M1424</f>
        <v>0.00005787037037</v>
      </c>
      <c r="O1424" s="12">
        <f>SUM(LEN("CO_MQ135|"),LEN(RTOS_ON_RX!$E1424),LEN(",Alcool_MQ135|"),LEN(RTOS_ON_RX!$F1424),LEN(",CO2_MQ135|"),LEN(RTOS_ON_RX!$G1424),LEN(",Toluen_MQ135|"),LEN(RTOS_ON_RX!$H1424),LEN(",MH4_MQ135|"),LEN(RTOS_ON_RX!$I1424),LEN(",Aceton_MQ135|"),LEN(RTOS_ON_RX!$J1424),LEN(",O3_MQ131|"),LEN(RTOS_ON_RX!$K1424))*8</f>
        <v>880</v>
      </c>
      <c r="P1424" s="12">
        <f>(RTOS_ON_RX!$O1424/SUM(HOUR(RTOS_ON_RX!$N1424)*3600,MINUTE(RTOS_ON_RX!$N1424)*60,SECOND(RTOS_ON_RX!$N1424)))</f>
        <v>176</v>
      </c>
      <c r="Q1424" s="14">
        <f>RTOS_ON_TX!K1424:K3901</f>
        <v>0.00005787037037</v>
      </c>
      <c r="R1424" s="13">
        <f>RTOS_ON_RX!$N1424-RTOS_ON_RX!$Q1424</f>
        <v>0</v>
      </c>
    </row>
    <row r="1425" ht="15.75" customHeight="1">
      <c r="A1425" s="12" t="s">
        <v>7590</v>
      </c>
      <c r="B1425" s="12" t="s">
        <v>7591</v>
      </c>
      <c r="C1425" s="12" t="s">
        <v>1676</v>
      </c>
      <c r="D1425" s="12" t="s">
        <v>7592</v>
      </c>
      <c r="E1425" s="12" t="s">
        <v>1780</v>
      </c>
      <c r="F1425" s="12" t="s">
        <v>2345</v>
      </c>
      <c r="G1425" s="12" t="s">
        <v>2346</v>
      </c>
      <c r="H1425" s="12" t="s">
        <v>2163</v>
      </c>
      <c r="I1425" s="12" t="s">
        <v>1768</v>
      </c>
      <c r="J1425" s="12" t="s">
        <v>2347</v>
      </c>
      <c r="K1425" s="12" t="s">
        <v>2615</v>
      </c>
      <c r="L1425" s="12" t="s">
        <v>1685</v>
      </c>
      <c r="M1425" s="12" t="s">
        <v>832</v>
      </c>
      <c r="N1425" s="13">
        <f>M1426-RTOS_ON_RX!$M1425</f>
        <v>0.00005787037037</v>
      </c>
      <c r="O1425" s="12">
        <f>SUM(LEN("CO_MQ135|"),LEN(RTOS_ON_RX!$E1425),LEN(",Alcool_MQ135|"),LEN(RTOS_ON_RX!$F1425),LEN(",CO2_MQ135|"),LEN(RTOS_ON_RX!$G1425),LEN(",Toluen_MQ135|"),LEN(RTOS_ON_RX!$H1425),LEN(",MH4_MQ135|"),LEN(RTOS_ON_RX!$I1425),LEN(",Aceton_MQ135|"),LEN(RTOS_ON_RX!$J1425),LEN(",O3_MQ131|"),LEN(RTOS_ON_RX!$K1425))*8</f>
        <v>880</v>
      </c>
      <c r="P1425" s="12">
        <f>(RTOS_ON_RX!$O1425/SUM(HOUR(RTOS_ON_RX!$N1425)*3600,MINUTE(RTOS_ON_RX!$N1425)*60,SECOND(RTOS_ON_RX!$N1425)))</f>
        <v>176</v>
      </c>
      <c r="Q1425" s="14">
        <f>RTOS_ON_TX!K1425:K3902</f>
        <v>0.00005787037037</v>
      </c>
      <c r="R1425" s="13">
        <f>RTOS_ON_RX!$N1425-RTOS_ON_RX!$Q1425</f>
        <v>0</v>
      </c>
    </row>
    <row r="1426" ht="15.75" customHeight="1">
      <c r="A1426" s="12" t="s">
        <v>7593</v>
      </c>
      <c r="B1426" s="12" t="s">
        <v>7594</v>
      </c>
      <c r="C1426" s="12" t="s">
        <v>1676</v>
      </c>
      <c r="D1426" s="12" t="s">
        <v>7595</v>
      </c>
      <c r="E1426" s="12" t="s">
        <v>3986</v>
      </c>
      <c r="F1426" s="12" t="s">
        <v>2424</v>
      </c>
      <c r="G1426" s="12" t="s">
        <v>7596</v>
      </c>
      <c r="H1426" s="12" t="s">
        <v>2668</v>
      </c>
      <c r="I1426" s="12" t="s">
        <v>1893</v>
      </c>
      <c r="J1426" s="12" t="s">
        <v>6349</v>
      </c>
      <c r="K1426" s="12" t="s">
        <v>2669</v>
      </c>
      <c r="L1426" s="12" t="s">
        <v>1685</v>
      </c>
      <c r="M1426" s="12" t="s">
        <v>7597</v>
      </c>
      <c r="N1426" s="13">
        <f>M1427-RTOS_ON_RX!$M1426</f>
        <v>0.00005787037037</v>
      </c>
      <c r="O1426" s="12">
        <f>SUM(LEN("CO_MQ135|"),LEN(RTOS_ON_RX!$E1426),LEN(",Alcool_MQ135|"),LEN(RTOS_ON_RX!$F1426),LEN(",CO2_MQ135|"),LEN(RTOS_ON_RX!$G1426),LEN(",Toluen_MQ135|"),LEN(RTOS_ON_RX!$H1426),LEN(",MH4_MQ135|"),LEN(RTOS_ON_RX!$I1426),LEN(",Aceton_MQ135|"),LEN(RTOS_ON_RX!$J1426),LEN(",O3_MQ131|"),LEN(RTOS_ON_RX!$K1426))*8</f>
        <v>880</v>
      </c>
      <c r="P1426" s="12">
        <f>(RTOS_ON_RX!$O1426/SUM(HOUR(RTOS_ON_RX!$N1426)*3600,MINUTE(RTOS_ON_RX!$N1426)*60,SECOND(RTOS_ON_RX!$N1426)))</f>
        <v>176</v>
      </c>
      <c r="Q1426" s="14">
        <f>RTOS_ON_TX!K1426:K3903</f>
        <v>0.00005787037037</v>
      </c>
      <c r="R1426" s="13">
        <f>RTOS_ON_RX!$N1426-RTOS_ON_RX!$Q1426</f>
        <v>0</v>
      </c>
    </row>
    <row r="1427" ht="15.75" customHeight="1">
      <c r="A1427" s="12" t="s">
        <v>7598</v>
      </c>
      <c r="B1427" s="12" t="s">
        <v>7599</v>
      </c>
      <c r="C1427" s="12" t="s">
        <v>1676</v>
      </c>
      <c r="D1427" s="12" t="s">
        <v>7600</v>
      </c>
      <c r="E1427" s="12" t="s">
        <v>1812</v>
      </c>
      <c r="F1427" s="12" t="s">
        <v>1797</v>
      </c>
      <c r="G1427" s="12" t="s">
        <v>3245</v>
      </c>
      <c r="H1427" s="12" t="s">
        <v>2037</v>
      </c>
      <c r="I1427" s="12" t="s">
        <v>1759</v>
      </c>
      <c r="J1427" s="12" t="s">
        <v>2347</v>
      </c>
      <c r="K1427" s="12" t="s">
        <v>2699</v>
      </c>
      <c r="L1427" s="12" t="s">
        <v>1685</v>
      </c>
      <c r="M1427" s="12" t="s">
        <v>7601</v>
      </c>
      <c r="N1427" s="13">
        <f>M1428-RTOS_ON_RX!$M1427</f>
        <v>0.00006944444444</v>
      </c>
      <c r="O1427" s="12">
        <f>SUM(LEN("CO_MQ135|"),LEN(RTOS_ON_RX!$E1427),LEN(",Alcool_MQ135|"),LEN(RTOS_ON_RX!$F1427),LEN(",CO2_MQ135|"),LEN(RTOS_ON_RX!$G1427),LEN(",Toluen_MQ135|"),LEN(RTOS_ON_RX!$H1427),LEN(",MH4_MQ135|"),LEN(RTOS_ON_RX!$I1427),LEN(",Aceton_MQ135|"),LEN(RTOS_ON_RX!$J1427),LEN(",O3_MQ131|"),LEN(RTOS_ON_RX!$K1427))*8</f>
        <v>880</v>
      </c>
      <c r="P1427" s="12">
        <f>(RTOS_ON_RX!$O1427/SUM(HOUR(RTOS_ON_RX!$N1427)*3600,MINUTE(RTOS_ON_RX!$N1427)*60,SECOND(RTOS_ON_RX!$N1427)))</f>
        <v>146.6666667</v>
      </c>
      <c r="Q1427" s="14">
        <f>RTOS_ON_TX!K1427:K3904</f>
        <v>0.00005787037037</v>
      </c>
      <c r="R1427" s="13">
        <f>RTOS_ON_RX!$N1427-RTOS_ON_RX!$Q1427</f>
        <v>0.00001157407407</v>
      </c>
    </row>
    <row r="1428" ht="15.75" customHeight="1">
      <c r="A1428" s="12" t="s">
        <v>7602</v>
      </c>
      <c r="B1428" s="12" t="s">
        <v>7603</v>
      </c>
      <c r="C1428" s="12" t="s">
        <v>1676</v>
      </c>
      <c r="D1428" s="12" t="s">
        <v>7604</v>
      </c>
      <c r="E1428" s="12" t="s">
        <v>1770</v>
      </c>
      <c r="F1428" s="12" t="s">
        <v>1966</v>
      </c>
      <c r="G1428" s="12" t="s">
        <v>2963</v>
      </c>
      <c r="H1428" s="12" t="s">
        <v>1823</v>
      </c>
      <c r="I1428" s="12" t="s">
        <v>2842</v>
      </c>
      <c r="J1428" s="12" t="s">
        <v>2668</v>
      </c>
      <c r="K1428" s="12" t="s">
        <v>2645</v>
      </c>
      <c r="L1428" s="12" t="s">
        <v>1685</v>
      </c>
      <c r="M1428" s="12" t="s">
        <v>834</v>
      </c>
      <c r="N1428" s="13">
        <f>M1429-RTOS_ON_RX!$M1428</f>
        <v>0.0000462962963</v>
      </c>
      <c r="O1428" s="12">
        <f>SUM(LEN("CO_MQ135|"),LEN(RTOS_ON_RX!$E1428),LEN(",Alcool_MQ135|"),LEN(RTOS_ON_RX!$F1428),LEN(",CO2_MQ135|"),LEN(RTOS_ON_RX!$G1428),LEN(",Toluen_MQ135|"),LEN(RTOS_ON_RX!$H1428),LEN(",MH4_MQ135|"),LEN(RTOS_ON_RX!$I1428),LEN(",Aceton_MQ135|"),LEN(RTOS_ON_RX!$J1428),LEN(",O3_MQ131|"),LEN(RTOS_ON_RX!$K1428))*8</f>
        <v>888</v>
      </c>
      <c r="P1428" s="12">
        <f>(RTOS_ON_RX!$O1428/SUM(HOUR(RTOS_ON_RX!$N1428)*3600,MINUTE(RTOS_ON_RX!$N1428)*60,SECOND(RTOS_ON_RX!$N1428)))</f>
        <v>222</v>
      </c>
      <c r="Q1428" s="14">
        <f>RTOS_ON_TX!K1428:K3905</f>
        <v>0.00005787037037</v>
      </c>
      <c r="R1428" s="13">
        <f>RTOS_ON_RX!$N1428-RTOS_ON_RX!$Q1428</f>
        <v>-0.00001157407407</v>
      </c>
    </row>
    <row r="1429" ht="15.75" customHeight="1">
      <c r="A1429" s="12" t="s">
        <v>7605</v>
      </c>
      <c r="B1429" s="12" t="s">
        <v>7606</v>
      </c>
      <c r="C1429" s="12" t="s">
        <v>1676</v>
      </c>
      <c r="D1429" s="12" t="s">
        <v>7607</v>
      </c>
      <c r="E1429" s="12" t="s">
        <v>1705</v>
      </c>
      <c r="F1429" s="12" t="s">
        <v>2807</v>
      </c>
      <c r="G1429" s="12" t="s">
        <v>2941</v>
      </c>
      <c r="H1429" s="12" t="s">
        <v>1772</v>
      </c>
      <c r="I1429" s="12" t="s">
        <v>2013</v>
      </c>
      <c r="J1429" s="12" t="s">
        <v>2398</v>
      </c>
      <c r="K1429" s="12" t="s">
        <v>2615</v>
      </c>
      <c r="L1429" s="12" t="s">
        <v>1685</v>
      </c>
      <c r="M1429" s="12" t="s">
        <v>7608</v>
      </c>
      <c r="N1429" s="13">
        <f>M1430-RTOS_ON_RX!$M1429</f>
        <v>0.00005787037037</v>
      </c>
      <c r="O1429" s="12">
        <f>SUM(LEN("CO_MQ135|"),LEN(RTOS_ON_RX!$E1429),LEN(",Alcool_MQ135|"),LEN(RTOS_ON_RX!$F1429),LEN(",CO2_MQ135|"),LEN(RTOS_ON_RX!$G1429),LEN(",Toluen_MQ135|"),LEN(RTOS_ON_RX!$H1429),LEN(",MH4_MQ135|"),LEN(RTOS_ON_RX!$I1429),LEN(",Aceton_MQ135|"),LEN(RTOS_ON_RX!$J1429),LEN(",O3_MQ131|"),LEN(RTOS_ON_RX!$K1429))*8</f>
        <v>872</v>
      </c>
      <c r="P1429" s="12">
        <f>(RTOS_ON_RX!$O1429/SUM(HOUR(RTOS_ON_RX!$N1429)*3600,MINUTE(RTOS_ON_RX!$N1429)*60,SECOND(RTOS_ON_RX!$N1429)))</f>
        <v>174.4</v>
      </c>
      <c r="Q1429" s="14">
        <f>RTOS_ON_TX!K1429:K3906</f>
        <v>0.00005787037037</v>
      </c>
      <c r="R1429" s="13">
        <f>RTOS_ON_RX!$N1429-RTOS_ON_RX!$Q1429</f>
        <v>0</v>
      </c>
    </row>
    <row r="1430" ht="15.75" customHeight="1">
      <c r="A1430" s="12" t="s">
        <v>7609</v>
      </c>
      <c r="B1430" s="12" t="s">
        <v>7610</v>
      </c>
      <c r="C1430" s="12" t="s">
        <v>1676</v>
      </c>
      <c r="D1430" s="12" t="s">
        <v>7611</v>
      </c>
      <c r="E1430" s="12" t="s">
        <v>3524</v>
      </c>
      <c r="F1430" s="12" t="s">
        <v>2043</v>
      </c>
      <c r="G1430" s="12" t="s">
        <v>2414</v>
      </c>
      <c r="H1430" s="12" t="s">
        <v>2163</v>
      </c>
      <c r="I1430" s="12" t="s">
        <v>2403</v>
      </c>
      <c r="J1430" s="12" t="s">
        <v>2347</v>
      </c>
      <c r="K1430" s="12" t="s">
        <v>2615</v>
      </c>
      <c r="L1430" s="12" t="s">
        <v>1685</v>
      </c>
      <c r="M1430" s="12" t="s">
        <v>7612</v>
      </c>
      <c r="N1430" s="13">
        <f>M1431-RTOS_ON_RX!$M1430</f>
        <v>0.00005787037037</v>
      </c>
      <c r="O1430" s="12">
        <f>SUM(LEN("CO_MQ135|"),LEN(RTOS_ON_RX!$E1430),LEN(",Alcool_MQ135|"),LEN(RTOS_ON_RX!$F1430),LEN(",CO2_MQ135|"),LEN(RTOS_ON_RX!$G1430),LEN(",Toluen_MQ135|"),LEN(RTOS_ON_RX!$H1430),LEN(",MH4_MQ135|"),LEN(RTOS_ON_RX!$I1430),LEN(",Aceton_MQ135|"),LEN(RTOS_ON_RX!$J1430),LEN(",O3_MQ131|"),LEN(RTOS_ON_RX!$K1430))*8</f>
        <v>880</v>
      </c>
      <c r="P1430" s="12">
        <f>(RTOS_ON_RX!$O1430/SUM(HOUR(RTOS_ON_RX!$N1430)*3600,MINUTE(RTOS_ON_RX!$N1430)*60,SECOND(RTOS_ON_RX!$N1430)))</f>
        <v>176</v>
      </c>
      <c r="Q1430" s="14">
        <f>RTOS_ON_TX!K1430:K3907</f>
        <v>0.00005787037037</v>
      </c>
      <c r="R1430" s="13">
        <f>RTOS_ON_RX!$N1430-RTOS_ON_RX!$Q1430</f>
        <v>0</v>
      </c>
    </row>
    <row r="1431" ht="15.75" customHeight="1">
      <c r="A1431" s="12" t="s">
        <v>7613</v>
      </c>
      <c r="B1431" s="12" t="s">
        <v>7614</v>
      </c>
      <c r="C1431" s="12" t="s">
        <v>1676</v>
      </c>
      <c r="D1431" s="12" t="s">
        <v>7615</v>
      </c>
      <c r="E1431" s="12" t="s">
        <v>2499</v>
      </c>
      <c r="F1431" s="12" t="s">
        <v>1805</v>
      </c>
      <c r="G1431" s="12" t="s">
        <v>3148</v>
      </c>
      <c r="H1431" s="12" t="s">
        <v>1823</v>
      </c>
      <c r="I1431" s="12" t="s">
        <v>2922</v>
      </c>
      <c r="J1431" s="12" t="s">
        <v>2668</v>
      </c>
      <c r="K1431" s="12" t="s">
        <v>2615</v>
      </c>
      <c r="L1431" s="12" t="s">
        <v>1685</v>
      </c>
      <c r="M1431" s="12" t="s">
        <v>7616</v>
      </c>
      <c r="N1431" s="13">
        <f>M1432-RTOS_ON_RX!$M1431</f>
        <v>0.00006944444444</v>
      </c>
      <c r="O1431" s="12">
        <f>SUM(LEN("CO_MQ135|"),LEN(RTOS_ON_RX!$E1431),LEN(",Alcool_MQ135|"),LEN(RTOS_ON_RX!$F1431),LEN(",CO2_MQ135|"),LEN(RTOS_ON_RX!$G1431),LEN(",Toluen_MQ135|"),LEN(RTOS_ON_RX!$H1431),LEN(",MH4_MQ135|"),LEN(RTOS_ON_RX!$I1431),LEN(",Aceton_MQ135|"),LEN(RTOS_ON_RX!$J1431),LEN(",O3_MQ131|"),LEN(RTOS_ON_RX!$K1431))*8</f>
        <v>888</v>
      </c>
      <c r="P1431" s="12">
        <f>(RTOS_ON_RX!$O1431/SUM(HOUR(RTOS_ON_RX!$N1431)*3600,MINUTE(RTOS_ON_RX!$N1431)*60,SECOND(RTOS_ON_RX!$N1431)))</f>
        <v>148</v>
      </c>
      <c r="Q1431" s="14">
        <f>RTOS_ON_TX!K1431:K3908</f>
        <v>0.00005787037037</v>
      </c>
      <c r="R1431" s="13">
        <f>RTOS_ON_RX!$N1431-RTOS_ON_RX!$Q1431</f>
        <v>0.00001157407407</v>
      </c>
    </row>
    <row r="1432" ht="15.75" customHeight="1">
      <c r="A1432" s="12" t="s">
        <v>7617</v>
      </c>
      <c r="B1432" s="12" t="s">
        <v>7618</v>
      </c>
      <c r="C1432" s="12" t="s">
        <v>1676</v>
      </c>
      <c r="D1432" s="12" t="s">
        <v>7619</v>
      </c>
      <c r="E1432" s="12" t="s">
        <v>4256</v>
      </c>
      <c r="F1432" s="12" t="s">
        <v>2645</v>
      </c>
      <c r="G1432" s="12" t="s">
        <v>7226</v>
      </c>
      <c r="H1432" s="12" t="s">
        <v>3819</v>
      </c>
      <c r="I1432" s="12" t="s">
        <v>2156</v>
      </c>
      <c r="J1432" s="12" t="s">
        <v>5373</v>
      </c>
      <c r="K1432" s="12" t="s">
        <v>2864</v>
      </c>
      <c r="L1432" s="12" t="s">
        <v>1685</v>
      </c>
      <c r="M1432" s="12" t="s">
        <v>7620</v>
      </c>
      <c r="N1432" s="13">
        <f>M1433-RTOS_ON_RX!$M1432</f>
        <v>0.0000462962963</v>
      </c>
      <c r="O1432" s="12">
        <f>SUM(LEN("CO_MQ135|"),LEN(RTOS_ON_RX!$E1432),LEN(",Alcool_MQ135|"),LEN(RTOS_ON_RX!$F1432),LEN(",CO2_MQ135|"),LEN(RTOS_ON_RX!$G1432),LEN(",Toluen_MQ135|"),LEN(RTOS_ON_RX!$H1432),LEN(",MH4_MQ135|"),LEN(RTOS_ON_RX!$I1432),LEN(",Aceton_MQ135|"),LEN(RTOS_ON_RX!$J1432),LEN(",O3_MQ131|"),LEN(RTOS_ON_RX!$K1432))*8</f>
        <v>888</v>
      </c>
      <c r="P1432" s="12">
        <f>(RTOS_ON_RX!$O1432/SUM(HOUR(RTOS_ON_RX!$N1432)*3600,MINUTE(RTOS_ON_RX!$N1432)*60,SECOND(RTOS_ON_RX!$N1432)))</f>
        <v>222</v>
      </c>
      <c r="Q1432" s="14">
        <f>RTOS_ON_TX!K1432:K3909</f>
        <v>0.00005787037037</v>
      </c>
      <c r="R1432" s="13">
        <f>RTOS_ON_RX!$N1432-RTOS_ON_RX!$Q1432</f>
        <v>-0.00001157407407</v>
      </c>
    </row>
    <row r="1433" ht="15.75" customHeight="1">
      <c r="A1433" s="12" t="s">
        <v>7621</v>
      </c>
      <c r="B1433" s="12" t="s">
        <v>7622</v>
      </c>
      <c r="C1433" s="12" t="s">
        <v>1676</v>
      </c>
      <c r="D1433" s="12" t="s">
        <v>7623</v>
      </c>
      <c r="E1433" s="12" t="s">
        <v>5749</v>
      </c>
      <c r="F1433" s="12" t="s">
        <v>2674</v>
      </c>
      <c r="G1433" s="12" t="s">
        <v>7624</v>
      </c>
      <c r="H1433" s="12" t="s">
        <v>2898</v>
      </c>
      <c r="I1433" s="12" t="s">
        <v>1859</v>
      </c>
      <c r="J1433" s="12" t="s">
        <v>5373</v>
      </c>
      <c r="K1433" s="12" t="s">
        <v>2877</v>
      </c>
      <c r="L1433" s="12" t="s">
        <v>1685</v>
      </c>
      <c r="M1433" s="12" t="s">
        <v>836</v>
      </c>
      <c r="N1433" s="13">
        <f>M1434-RTOS_ON_RX!$M1433</f>
        <v>0.00005787037037</v>
      </c>
      <c r="O1433" s="12">
        <f>SUM(LEN("CO_MQ135|"),LEN(RTOS_ON_RX!$E1433),LEN(",Alcool_MQ135|"),LEN(RTOS_ON_RX!$F1433),LEN(",CO2_MQ135|"),LEN(RTOS_ON_RX!$G1433),LEN(",Toluen_MQ135|"),LEN(RTOS_ON_RX!$H1433),LEN(",MH4_MQ135|"),LEN(RTOS_ON_RX!$I1433),LEN(",Aceton_MQ135|"),LEN(RTOS_ON_RX!$J1433),LEN(",O3_MQ131|"),LEN(RTOS_ON_RX!$K1433))*8</f>
        <v>880</v>
      </c>
      <c r="P1433" s="12">
        <f>(RTOS_ON_RX!$O1433/SUM(HOUR(RTOS_ON_RX!$N1433)*3600,MINUTE(RTOS_ON_RX!$N1433)*60,SECOND(RTOS_ON_RX!$N1433)))</f>
        <v>176</v>
      </c>
      <c r="Q1433" s="14">
        <f>RTOS_ON_TX!K1433:K3910</f>
        <v>0.00005787037037</v>
      </c>
      <c r="R1433" s="13">
        <f>RTOS_ON_RX!$N1433-RTOS_ON_RX!$Q1433</f>
        <v>0</v>
      </c>
    </row>
    <row r="1434" ht="15.75" customHeight="1">
      <c r="A1434" s="12" t="s">
        <v>7625</v>
      </c>
      <c r="B1434" s="12" t="s">
        <v>7626</v>
      </c>
      <c r="C1434" s="12" t="s">
        <v>1676</v>
      </c>
      <c r="D1434" s="12" t="s">
        <v>7627</v>
      </c>
      <c r="E1434" s="12" t="s">
        <v>3436</v>
      </c>
      <c r="F1434" s="12" t="s">
        <v>2022</v>
      </c>
      <c r="G1434" s="12" t="s">
        <v>3427</v>
      </c>
      <c r="H1434" s="12" t="s">
        <v>1772</v>
      </c>
      <c r="I1434" s="12" t="s">
        <v>1842</v>
      </c>
      <c r="J1434" s="12" t="s">
        <v>2398</v>
      </c>
      <c r="K1434" s="12" t="s">
        <v>2699</v>
      </c>
      <c r="L1434" s="12" t="s">
        <v>1685</v>
      </c>
      <c r="M1434" s="12" t="s">
        <v>7628</v>
      </c>
      <c r="N1434" s="13">
        <f>M1435-RTOS_ON_RX!$M1434</f>
        <v>0.00005787037037</v>
      </c>
      <c r="O1434" s="12">
        <f>SUM(LEN("CO_MQ135|"),LEN(RTOS_ON_RX!$E1434),LEN(",Alcool_MQ135|"),LEN(RTOS_ON_RX!$F1434),LEN(",CO2_MQ135|"),LEN(RTOS_ON_RX!$G1434),LEN(",Toluen_MQ135|"),LEN(RTOS_ON_RX!$H1434),LEN(",MH4_MQ135|"),LEN(RTOS_ON_RX!$I1434),LEN(",Aceton_MQ135|"),LEN(RTOS_ON_RX!$J1434),LEN(",O3_MQ131|"),LEN(RTOS_ON_RX!$K1434))*8</f>
        <v>888</v>
      </c>
      <c r="P1434" s="12">
        <f>(RTOS_ON_RX!$O1434/SUM(HOUR(RTOS_ON_RX!$N1434)*3600,MINUTE(RTOS_ON_RX!$N1434)*60,SECOND(RTOS_ON_RX!$N1434)))</f>
        <v>177.6</v>
      </c>
      <c r="Q1434" s="14">
        <f>RTOS_ON_TX!K1434:K3911</f>
        <v>0.00005787037037</v>
      </c>
      <c r="R1434" s="13">
        <f>RTOS_ON_RX!$N1434-RTOS_ON_RX!$Q1434</f>
        <v>0</v>
      </c>
    </row>
    <row r="1435" ht="15.75" customHeight="1">
      <c r="A1435" s="12" t="s">
        <v>7629</v>
      </c>
      <c r="B1435" s="12" t="s">
        <v>7630</v>
      </c>
      <c r="C1435" s="12" t="s">
        <v>1676</v>
      </c>
      <c r="D1435" s="12" t="s">
        <v>7631</v>
      </c>
      <c r="E1435" s="12" t="s">
        <v>2196</v>
      </c>
      <c r="F1435" s="12" t="s">
        <v>1874</v>
      </c>
      <c r="G1435" s="12" t="s">
        <v>4256</v>
      </c>
      <c r="H1435" s="12" t="s">
        <v>2284</v>
      </c>
      <c r="I1435" s="12" t="s">
        <v>2066</v>
      </c>
      <c r="J1435" s="12" t="s">
        <v>3819</v>
      </c>
      <c r="K1435" s="12" t="s">
        <v>2669</v>
      </c>
      <c r="L1435" s="12" t="s">
        <v>1685</v>
      </c>
      <c r="M1435" s="12" t="s">
        <v>7632</v>
      </c>
      <c r="N1435" s="13">
        <f>M1436-RTOS_ON_RX!$M1435</f>
        <v>0.00005787037037</v>
      </c>
      <c r="O1435" s="12">
        <f>SUM(LEN("CO_MQ135|"),LEN(RTOS_ON_RX!$E1435),LEN(",Alcool_MQ135|"),LEN(RTOS_ON_RX!$F1435),LEN(",CO2_MQ135|"),LEN(RTOS_ON_RX!$G1435),LEN(",Toluen_MQ135|"),LEN(RTOS_ON_RX!$H1435),LEN(",MH4_MQ135|"),LEN(RTOS_ON_RX!$I1435),LEN(",Aceton_MQ135|"),LEN(RTOS_ON_RX!$J1435),LEN(",O3_MQ131|"),LEN(RTOS_ON_RX!$K1435))*8</f>
        <v>888</v>
      </c>
      <c r="P1435" s="12">
        <f>(RTOS_ON_RX!$O1435/SUM(HOUR(RTOS_ON_RX!$N1435)*3600,MINUTE(RTOS_ON_RX!$N1435)*60,SECOND(RTOS_ON_RX!$N1435)))</f>
        <v>177.6</v>
      </c>
      <c r="Q1435" s="14">
        <f>RTOS_ON_TX!K1435:K3912</f>
        <v>0.00005787037037</v>
      </c>
      <c r="R1435" s="13">
        <f>RTOS_ON_RX!$N1435-RTOS_ON_RX!$Q1435</f>
        <v>0</v>
      </c>
    </row>
    <row r="1436" ht="15.75" customHeight="1">
      <c r="A1436" s="12" t="s">
        <v>7633</v>
      </c>
      <c r="B1436" s="12" t="s">
        <v>7634</v>
      </c>
      <c r="C1436" s="12" t="s">
        <v>1676</v>
      </c>
      <c r="D1436" s="12" t="s">
        <v>7635</v>
      </c>
      <c r="E1436" s="12" t="s">
        <v>2512</v>
      </c>
      <c r="F1436" s="12" t="s">
        <v>1903</v>
      </c>
      <c r="G1436" s="12" t="s">
        <v>5705</v>
      </c>
      <c r="H1436" s="12" t="s">
        <v>2449</v>
      </c>
      <c r="I1436" s="12" t="s">
        <v>2305</v>
      </c>
      <c r="J1436" s="12" t="s">
        <v>2898</v>
      </c>
      <c r="K1436" s="12" t="s">
        <v>2669</v>
      </c>
      <c r="L1436" s="12" t="s">
        <v>1685</v>
      </c>
      <c r="M1436" s="12" t="s">
        <v>7636</v>
      </c>
      <c r="N1436" s="13">
        <f>M1437-RTOS_ON_RX!$M1436</f>
        <v>0.00005787037037</v>
      </c>
      <c r="O1436" s="12">
        <f>SUM(LEN("CO_MQ135|"),LEN(RTOS_ON_RX!$E1436),LEN(",Alcool_MQ135|"),LEN(RTOS_ON_RX!$F1436),LEN(",CO2_MQ135|"),LEN(RTOS_ON_RX!$G1436),LEN(",Toluen_MQ135|"),LEN(RTOS_ON_RX!$H1436),LEN(",MH4_MQ135|"),LEN(RTOS_ON_RX!$I1436),LEN(",Aceton_MQ135|"),LEN(RTOS_ON_RX!$J1436),LEN(",O3_MQ131|"),LEN(RTOS_ON_RX!$K1436))*8</f>
        <v>880</v>
      </c>
      <c r="P1436" s="12">
        <f>(RTOS_ON_RX!$O1436/SUM(HOUR(RTOS_ON_RX!$N1436)*3600,MINUTE(RTOS_ON_RX!$N1436)*60,SECOND(RTOS_ON_RX!$N1436)))</f>
        <v>176</v>
      </c>
      <c r="Q1436" s="14">
        <f>RTOS_ON_TX!K1436:K3913</f>
        <v>0.00005787037037</v>
      </c>
      <c r="R1436" s="13">
        <f>RTOS_ON_RX!$N1436-RTOS_ON_RX!$Q1436</f>
        <v>0</v>
      </c>
    </row>
    <row r="1437" ht="15.75" customHeight="1">
      <c r="A1437" s="12" t="s">
        <v>7637</v>
      </c>
      <c r="B1437" s="12" t="s">
        <v>7638</v>
      </c>
      <c r="C1437" s="12" t="s">
        <v>1676</v>
      </c>
      <c r="D1437" s="12" t="s">
        <v>7639</v>
      </c>
      <c r="E1437" s="12" t="s">
        <v>1962</v>
      </c>
      <c r="F1437" s="12" t="s">
        <v>1936</v>
      </c>
      <c r="G1437" s="12" t="s">
        <v>7129</v>
      </c>
      <c r="H1437" s="12" t="s">
        <v>2347</v>
      </c>
      <c r="I1437" s="12" t="s">
        <v>2282</v>
      </c>
      <c r="J1437" s="12" t="s">
        <v>4845</v>
      </c>
      <c r="K1437" s="12" t="s">
        <v>2864</v>
      </c>
      <c r="L1437" s="12" t="s">
        <v>1685</v>
      </c>
      <c r="M1437" s="12" t="s">
        <v>7640</v>
      </c>
      <c r="N1437" s="13">
        <f>M1438-RTOS_ON_RX!$M1437</f>
        <v>0.0001157407407</v>
      </c>
      <c r="O1437" s="12">
        <f>SUM(LEN("CO_MQ135|"),LEN(RTOS_ON_RX!$E1437),LEN(",Alcool_MQ135|"),LEN(RTOS_ON_RX!$F1437),LEN(",CO2_MQ135|"),LEN(RTOS_ON_RX!$G1437),LEN(",Toluen_MQ135|"),LEN(RTOS_ON_RX!$H1437),LEN(",MH4_MQ135|"),LEN(RTOS_ON_RX!$I1437),LEN(",Aceton_MQ135|"),LEN(RTOS_ON_RX!$J1437),LEN(",O3_MQ131|"),LEN(RTOS_ON_RX!$K1437))*8</f>
        <v>888</v>
      </c>
      <c r="P1437" s="12">
        <f>(RTOS_ON_RX!$O1437/SUM(HOUR(RTOS_ON_RX!$N1437)*3600,MINUTE(RTOS_ON_RX!$N1437)*60,SECOND(RTOS_ON_RX!$N1437)))</f>
        <v>88.8</v>
      </c>
      <c r="Q1437" s="14">
        <f>RTOS_ON_TX!K1437:K3914</f>
        <v>0.00006944444444</v>
      </c>
      <c r="R1437" s="13">
        <f>RTOS_ON_RX!$N1437-RTOS_ON_RX!$Q1437</f>
        <v>0.0000462962963</v>
      </c>
    </row>
    <row r="1438" ht="15.75" customHeight="1">
      <c r="A1438" s="12" t="s">
        <v>7641</v>
      </c>
      <c r="B1438" s="12" t="s">
        <v>7642</v>
      </c>
      <c r="C1438" s="12" t="s">
        <v>1676</v>
      </c>
      <c r="D1438" s="12" t="s">
        <v>7643</v>
      </c>
      <c r="E1438" s="12" t="s">
        <v>2312</v>
      </c>
      <c r="F1438" s="12" t="s">
        <v>2093</v>
      </c>
      <c r="G1438" s="12" t="s">
        <v>3503</v>
      </c>
      <c r="H1438" s="12" t="s">
        <v>1823</v>
      </c>
      <c r="I1438" s="12" t="s">
        <v>2522</v>
      </c>
      <c r="J1438" s="12" t="s">
        <v>2936</v>
      </c>
      <c r="K1438" s="12" t="s">
        <v>2669</v>
      </c>
      <c r="L1438" s="12" t="s">
        <v>1685</v>
      </c>
      <c r="M1438" s="12" t="s">
        <v>7644</v>
      </c>
      <c r="N1438" s="13">
        <f>M1439-RTOS_ON_RX!$M1438</f>
        <v>0.00006944444444</v>
      </c>
      <c r="O1438" s="12">
        <f>SUM(LEN("CO_MQ135|"),LEN(RTOS_ON_RX!$E1438),LEN(",Alcool_MQ135|"),LEN(RTOS_ON_RX!$F1438),LEN(",CO2_MQ135|"),LEN(RTOS_ON_RX!$G1438),LEN(",Toluen_MQ135|"),LEN(RTOS_ON_RX!$H1438),LEN(",MH4_MQ135|"),LEN(RTOS_ON_RX!$I1438),LEN(",Aceton_MQ135|"),LEN(RTOS_ON_RX!$J1438),LEN(",O3_MQ131|"),LEN(RTOS_ON_RX!$K1438))*8</f>
        <v>872</v>
      </c>
      <c r="P1438" s="12">
        <f>(RTOS_ON_RX!$O1438/SUM(HOUR(RTOS_ON_RX!$N1438)*3600,MINUTE(RTOS_ON_RX!$N1438)*60,SECOND(RTOS_ON_RX!$N1438)))</f>
        <v>145.3333333</v>
      </c>
      <c r="Q1438" s="14">
        <f>RTOS_ON_TX!K1438:K3915</f>
        <v>0.00006944444444</v>
      </c>
      <c r="R1438" s="13">
        <f>RTOS_ON_RX!$N1438-RTOS_ON_RX!$Q1438</f>
        <v>0</v>
      </c>
    </row>
    <row r="1439" ht="15.75" customHeight="1">
      <c r="A1439" s="12" t="s">
        <v>7645</v>
      </c>
      <c r="B1439" s="12" t="s">
        <v>7646</v>
      </c>
      <c r="C1439" s="12" t="s">
        <v>1676</v>
      </c>
      <c r="D1439" s="12" t="s">
        <v>7647</v>
      </c>
      <c r="E1439" s="12" t="s">
        <v>5382</v>
      </c>
      <c r="F1439" s="12" t="s">
        <v>2864</v>
      </c>
      <c r="G1439" s="12" t="s">
        <v>7648</v>
      </c>
      <c r="H1439" s="12" t="s">
        <v>4845</v>
      </c>
      <c r="I1439" s="12" t="s">
        <v>1780</v>
      </c>
      <c r="J1439" s="12" t="s">
        <v>5802</v>
      </c>
      <c r="K1439" s="12" t="s">
        <v>2669</v>
      </c>
      <c r="L1439" s="12" t="s">
        <v>1685</v>
      </c>
      <c r="M1439" s="12" t="s">
        <v>7649</v>
      </c>
      <c r="N1439" s="13">
        <f>M1440-RTOS_ON_RX!$M1439</f>
        <v>0.00005787037037</v>
      </c>
      <c r="O1439" s="12">
        <f>SUM(LEN("CO_MQ135|"),LEN(RTOS_ON_RX!$E1439),LEN(",Alcool_MQ135|"),LEN(RTOS_ON_RX!$F1439),LEN(",CO2_MQ135|"),LEN(RTOS_ON_RX!$G1439),LEN(",Toluen_MQ135|"),LEN(RTOS_ON_RX!$H1439),LEN(",MH4_MQ135|"),LEN(RTOS_ON_RX!$I1439),LEN(",Aceton_MQ135|"),LEN(RTOS_ON_RX!$J1439),LEN(",O3_MQ131|"),LEN(RTOS_ON_RX!$K1439))*8</f>
        <v>880</v>
      </c>
      <c r="P1439" s="12">
        <f>(RTOS_ON_RX!$O1439/SUM(HOUR(RTOS_ON_RX!$N1439)*3600,MINUTE(RTOS_ON_RX!$N1439)*60,SECOND(RTOS_ON_RX!$N1439)))</f>
        <v>176</v>
      </c>
      <c r="Q1439" s="14">
        <f>RTOS_ON_TX!K1439:K3916</f>
        <v>0.00005787037037</v>
      </c>
      <c r="R1439" s="13">
        <f>RTOS_ON_RX!$N1439-RTOS_ON_RX!$Q1439</f>
        <v>0</v>
      </c>
    </row>
    <row r="1440" ht="15.75" customHeight="1">
      <c r="A1440" s="12" t="s">
        <v>7650</v>
      </c>
      <c r="B1440" s="12" t="s">
        <v>7651</v>
      </c>
      <c r="C1440" s="12" t="s">
        <v>1676</v>
      </c>
      <c r="D1440" s="12" t="s">
        <v>7652</v>
      </c>
      <c r="E1440" s="12" t="s">
        <v>2079</v>
      </c>
      <c r="F1440" s="12" t="s">
        <v>1773</v>
      </c>
      <c r="G1440" s="12" t="s">
        <v>3132</v>
      </c>
      <c r="H1440" s="12" t="s">
        <v>2163</v>
      </c>
      <c r="I1440" s="12" t="s">
        <v>2376</v>
      </c>
      <c r="J1440" s="12" t="s">
        <v>2449</v>
      </c>
      <c r="K1440" s="12" t="s">
        <v>2699</v>
      </c>
      <c r="L1440" s="12" t="s">
        <v>1685</v>
      </c>
      <c r="M1440" s="12" t="s">
        <v>7653</v>
      </c>
      <c r="N1440" s="13">
        <f>M1441-RTOS_ON_RX!$M1440</f>
        <v>0.00005787037037</v>
      </c>
      <c r="O1440" s="12">
        <f>SUM(LEN("CO_MQ135|"),LEN(RTOS_ON_RX!$E1440),LEN(",Alcool_MQ135|"),LEN(RTOS_ON_RX!$F1440),LEN(",CO2_MQ135|"),LEN(RTOS_ON_RX!$G1440),LEN(",Toluen_MQ135|"),LEN(RTOS_ON_RX!$H1440),LEN(",MH4_MQ135|"),LEN(RTOS_ON_RX!$I1440),LEN(",Aceton_MQ135|"),LEN(RTOS_ON_RX!$J1440),LEN(",O3_MQ131|"),LEN(RTOS_ON_RX!$K1440))*8</f>
        <v>864</v>
      </c>
      <c r="P1440" s="12">
        <f>(RTOS_ON_RX!$O1440/SUM(HOUR(RTOS_ON_RX!$N1440)*3600,MINUTE(RTOS_ON_RX!$N1440)*60,SECOND(RTOS_ON_RX!$N1440)))</f>
        <v>172.8</v>
      </c>
      <c r="Q1440" s="14">
        <f>RTOS_ON_TX!K1440:K3917</f>
        <v>0.00005787037037</v>
      </c>
      <c r="R1440" s="13">
        <f>RTOS_ON_RX!$N1440-RTOS_ON_RX!$Q1440</f>
        <v>0</v>
      </c>
    </row>
    <row r="1441" ht="15.75" customHeight="1">
      <c r="A1441" s="12" t="s">
        <v>7654</v>
      </c>
      <c r="B1441" s="12" t="s">
        <v>7655</v>
      </c>
      <c r="C1441" s="12" t="s">
        <v>1676</v>
      </c>
      <c r="D1441" s="12" t="s">
        <v>7656</v>
      </c>
      <c r="E1441" s="12" t="s">
        <v>2167</v>
      </c>
      <c r="F1441" s="12" t="s">
        <v>1773</v>
      </c>
      <c r="G1441" s="12" t="s">
        <v>2447</v>
      </c>
      <c r="H1441" s="12" t="s">
        <v>2163</v>
      </c>
      <c r="I1441" s="12" t="s">
        <v>2376</v>
      </c>
      <c r="J1441" s="12" t="s">
        <v>2449</v>
      </c>
      <c r="K1441" s="12" t="s">
        <v>2615</v>
      </c>
      <c r="L1441" s="12" t="s">
        <v>1685</v>
      </c>
      <c r="M1441" s="12" t="s">
        <v>7657</v>
      </c>
      <c r="N1441" s="13">
        <f>M1442-RTOS_ON_RX!$M1441</f>
        <v>0.00005787037037</v>
      </c>
      <c r="O1441" s="12">
        <f>SUM(LEN("CO_MQ135|"),LEN(RTOS_ON_RX!$E1441),LEN(",Alcool_MQ135|"),LEN(RTOS_ON_RX!$F1441),LEN(",CO2_MQ135|"),LEN(RTOS_ON_RX!$G1441),LEN(",Toluen_MQ135|"),LEN(RTOS_ON_RX!$H1441),LEN(",MH4_MQ135|"),LEN(RTOS_ON_RX!$I1441),LEN(",Aceton_MQ135|"),LEN(RTOS_ON_RX!$J1441),LEN(",O3_MQ131|"),LEN(RTOS_ON_RX!$K1441))*8</f>
        <v>872</v>
      </c>
      <c r="P1441" s="12">
        <f>(RTOS_ON_RX!$O1441/SUM(HOUR(RTOS_ON_RX!$N1441)*3600,MINUTE(RTOS_ON_RX!$N1441)*60,SECOND(RTOS_ON_RX!$N1441)))</f>
        <v>174.4</v>
      </c>
      <c r="Q1441" s="14">
        <f>RTOS_ON_TX!K1441:K3918</f>
        <v>0.00005787037037</v>
      </c>
      <c r="R1441" s="13">
        <f>RTOS_ON_RX!$N1441-RTOS_ON_RX!$Q1441</f>
        <v>0</v>
      </c>
    </row>
    <row r="1442" ht="15.75" customHeight="1">
      <c r="A1442" s="12" t="s">
        <v>7658</v>
      </c>
      <c r="B1442" s="12" t="s">
        <v>7659</v>
      </c>
      <c r="C1442" s="12" t="s">
        <v>1676</v>
      </c>
      <c r="D1442" s="12" t="s">
        <v>7660</v>
      </c>
      <c r="E1442" s="12" t="s">
        <v>3457</v>
      </c>
      <c r="F1442" s="12" t="s">
        <v>1965</v>
      </c>
      <c r="G1442" s="12" t="s">
        <v>5807</v>
      </c>
      <c r="H1442" s="12" t="s">
        <v>2668</v>
      </c>
      <c r="I1442" s="12" t="s">
        <v>1705</v>
      </c>
      <c r="J1442" s="12" t="s">
        <v>5808</v>
      </c>
      <c r="K1442" s="12" t="s">
        <v>2877</v>
      </c>
      <c r="L1442" s="12" t="s">
        <v>1685</v>
      </c>
      <c r="M1442" s="12" t="s">
        <v>7661</v>
      </c>
      <c r="N1442" s="13">
        <f>M1443-RTOS_ON_RX!$M1442</f>
        <v>0.00005787037037</v>
      </c>
      <c r="O1442" s="12">
        <f>SUM(LEN("CO_MQ135|"),LEN(RTOS_ON_RX!$E1442),LEN(",Alcool_MQ135|"),LEN(RTOS_ON_RX!$F1442),LEN(",CO2_MQ135|"),LEN(RTOS_ON_RX!$G1442),LEN(",Toluen_MQ135|"),LEN(RTOS_ON_RX!$H1442),LEN(",MH4_MQ135|"),LEN(RTOS_ON_RX!$I1442),LEN(",Aceton_MQ135|"),LEN(RTOS_ON_RX!$J1442),LEN(",O3_MQ131|"),LEN(RTOS_ON_RX!$K1442))*8</f>
        <v>888</v>
      </c>
      <c r="P1442" s="12">
        <f>(RTOS_ON_RX!$O1442/SUM(HOUR(RTOS_ON_RX!$N1442)*3600,MINUTE(RTOS_ON_RX!$N1442)*60,SECOND(RTOS_ON_RX!$N1442)))</f>
        <v>177.6</v>
      </c>
      <c r="Q1442" s="14">
        <f>RTOS_ON_TX!K1442:K3919</f>
        <v>0.00005787037037</v>
      </c>
      <c r="R1442" s="13">
        <f>RTOS_ON_RX!$N1442-RTOS_ON_RX!$Q1442</f>
        <v>0</v>
      </c>
    </row>
    <row r="1443" ht="15.75" customHeight="1">
      <c r="A1443" s="12" t="s">
        <v>7662</v>
      </c>
      <c r="B1443" s="12" t="s">
        <v>7663</v>
      </c>
      <c r="C1443" s="12" t="s">
        <v>1676</v>
      </c>
      <c r="D1443" s="12" t="s">
        <v>7664</v>
      </c>
      <c r="E1443" s="12" t="s">
        <v>2118</v>
      </c>
      <c r="F1443" s="12" t="s">
        <v>2043</v>
      </c>
      <c r="G1443" s="12" t="s">
        <v>3245</v>
      </c>
      <c r="H1443" s="12" t="s">
        <v>2163</v>
      </c>
      <c r="I1443" s="12" t="s">
        <v>2232</v>
      </c>
      <c r="J1443" s="12" t="s">
        <v>2347</v>
      </c>
      <c r="K1443" s="12" t="s">
        <v>2829</v>
      </c>
      <c r="L1443" s="12" t="s">
        <v>1685</v>
      </c>
      <c r="M1443" s="12" t="s">
        <v>842</v>
      </c>
      <c r="N1443" s="13">
        <f>M1444-RTOS_ON_RX!$M1443</f>
        <v>0.0001736111111</v>
      </c>
      <c r="O1443" s="12">
        <f>SUM(LEN("CO_MQ135|"),LEN(RTOS_ON_RX!$E1443),LEN(",Alcool_MQ135|"),LEN(RTOS_ON_RX!$F1443),LEN(",CO2_MQ135|"),LEN(RTOS_ON_RX!$G1443),LEN(",Toluen_MQ135|"),LEN(RTOS_ON_RX!$H1443),LEN(",MH4_MQ135|"),LEN(RTOS_ON_RX!$I1443),LEN(",Aceton_MQ135|"),LEN(RTOS_ON_RX!$J1443),LEN(",O3_MQ131|"),LEN(RTOS_ON_RX!$K1443))*8</f>
        <v>880</v>
      </c>
      <c r="P1443" s="12">
        <f>(RTOS_ON_RX!$O1443/SUM(HOUR(RTOS_ON_RX!$N1443)*3600,MINUTE(RTOS_ON_RX!$N1443)*60,SECOND(RTOS_ON_RX!$N1443)))</f>
        <v>58.66666667</v>
      </c>
      <c r="Q1443" s="14">
        <f>RTOS_ON_TX!K1443:K3920</f>
        <v>0.00005787037037</v>
      </c>
      <c r="R1443" s="13">
        <f>RTOS_ON_RX!$N1443-RTOS_ON_RX!$Q1443</f>
        <v>0.0001157407407</v>
      </c>
    </row>
    <row r="1444" ht="15.75" customHeight="1">
      <c r="A1444" s="12" t="s">
        <v>7665</v>
      </c>
      <c r="B1444" s="12" t="s">
        <v>7666</v>
      </c>
      <c r="C1444" s="12" t="s">
        <v>1676</v>
      </c>
      <c r="D1444" s="12" t="s">
        <v>7667</v>
      </c>
      <c r="E1444" s="12" t="s">
        <v>1812</v>
      </c>
      <c r="F1444" s="12" t="s">
        <v>1797</v>
      </c>
      <c r="G1444" s="12" t="s">
        <v>3245</v>
      </c>
      <c r="H1444" s="12" t="s">
        <v>2037</v>
      </c>
      <c r="I1444" s="12" t="s">
        <v>1759</v>
      </c>
      <c r="J1444" s="12" t="s">
        <v>2347</v>
      </c>
      <c r="K1444" s="12" t="s">
        <v>2645</v>
      </c>
      <c r="L1444" s="12" t="s">
        <v>1685</v>
      </c>
      <c r="M1444" s="12" t="s">
        <v>7668</v>
      </c>
      <c r="N1444" s="13">
        <f>M1445-RTOS_ON_RX!$M1444</f>
        <v>0.00005787037037</v>
      </c>
      <c r="O1444" s="12">
        <f>SUM(LEN("CO_MQ135|"),LEN(RTOS_ON_RX!$E1444),LEN(",Alcool_MQ135|"),LEN(RTOS_ON_RX!$F1444),LEN(",CO2_MQ135|"),LEN(RTOS_ON_RX!$G1444),LEN(",Toluen_MQ135|"),LEN(RTOS_ON_RX!$H1444),LEN(",MH4_MQ135|"),LEN(RTOS_ON_RX!$I1444),LEN(",Aceton_MQ135|"),LEN(RTOS_ON_RX!$J1444),LEN(",O3_MQ131|"),LEN(RTOS_ON_RX!$K1444))*8</f>
        <v>880</v>
      </c>
      <c r="P1444" s="12">
        <f>(RTOS_ON_RX!$O1444/SUM(HOUR(RTOS_ON_RX!$N1444)*3600,MINUTE(RTOS_ON_RX!$N1444)*60,SECOND(RTOS_ON_RX!$N1444)))</f>
        <v>176</v>
      </c>
      <c r="Q1444" s="14">
        <f>RTOS_ON_TX!K1444:K3921</f>
        <v>0.00005787037037</v>
      </c>
      <c r="R1444" s="13">
        <f>RTOS_ON_RX!$N1444-RTOS_ON_RX!$Q1444</f>
        <v>0</v>
      </c>
    </row>
    <row r="1445" ht="15.75" customHeight="1">
      <c r="A1445" s="12" t="s">
        <v>7669</v>
      </c>
      <c r="B1445" s="12" t="s">
        <v>7670</v>
      </c>
      <c r="C1445" s="12" t="s">
        <v>1676</v>
      </c>
      <c r="D1445" s="12" t="s">
        <v>7671</v>
      </c>
      <c r="E1445" s="12" t="s">
        <v>1789</v>
      </c>
      <c r="F1445" s="12" t="s">
        <v>2022</v>
      </c>
      <c r="G1445" s="12" t="s">
        <v>1962</v>
      </c>
      <c r="H1445" s="12" t="s">
        <v>1763</v>
      </c>
      <c r="I1445" s="12" t="s">
        <v>2614</v>
      </c>
      <c r="J1445" s="12" t="s">
        <v>2449</v>
      </c>
      <c r="K1445" s="12" t="s">
        <v>2645</v>
      </c>
      <c r="L1445" s="12" t="s">
        <v>1685</v>
      </c>
      <c r="M1445" s="12" t="s">
        <v>7672</v>
      </c>
      <c r="N1445" s="13">
        <f>M1446-RTOS_ON_RX!$M1445</f>
        <v>0.00005787037037</v>
      </c>
      <c r="O1445" s="12">
        <f>SUM(LEN("CO_MQ135|"),LEN(RTOS_ON_RX!$E1445),LEN(",Alcool_MQ135|"),LEN(RTOS_ON_RX!$F1445),LEN(",CO2_MQ135|"),LEN(RTOS_ON_RX!$G1445),LEN(",Toluen_MQ135|"),LEN(RTOS_ON_RX!$H1445),LEN(",MH4_MQ135|"),LEN(RTOS_ON_RX!$I1445),LEN(",Aceton_MQ135|"),LEN(RTOS_ON_RX!$J1445),LEN(",O3_MQ131|"),LEN(RTOS_ON_RX!$K1445))*8</f>
        <v>888</v>
      </c>
      <c r="P1445" s="12">
        <f>(RTOS_ON_RX!$O1445/SUM(HOUR(RTOS_ON_RX!$N1445)*3600,MINUTE(RTOS_ON_RX!$N1445)*60,SECOND(RTOS_ON_RX!$N1445)))</f>
        <v>177.6</v>
      </c>
      <c r="Q1445" s="14">
        <f>RTOS_ON_TX!K1445:K3922</f>
        <v>0.00005787037037</v>
      </c>
      <c r="R1445" s="13">
        <f>RTOS_ON_RX!$N1445-RTOS_ON_RX!$Q1445</f>
        <v>0</v>
      </c>
    </row>
    <row r="1446" ht="15.75" customHeight="1">
      <c r="A1446" s="12" t="s">
        <v>7673</v>
      </c>
      <c r="B1446" s="12" t="s">
        <v>7674</v>
      </c>
      <c r="C1446" s="12" t="s">
        <v>1676</v>
      </c>
      <c r="D1446" s="12" t="s">
        <v>7675</v>
      </c>
      <c r="E1446" s="12" t="s">
        <v>1901</v>
      </c>
      <c r="F1446" s="12" t="s">
        <v>1734</v>
      </c>
      <c r="G1446" s="12" t="s">
        <v>3114</v>
      </c>
      <c r="H1446" s="12" t="s">
        <v>1772</v>
      </c>
      <c r="I1446" s="12" t="s">
        <v>1729</v>
      </c>
      <c r="J1446" s="12" t="s">
        <v>2398</v>
      </c>
      <c r="K1446" s="12" t="s">
        <v>2674</v>
      </c>
      <c r="L1446" s="12" t="s">
        <v>1685</v>
      </c>
      <c r="M1446" s="12" t="s">
        <v>7676</v>
      </c>
      <c r="N1446" s="13">
        <f>M1447-RTOS_ON_RX!$M1446</f>
        <v>0.00005787037037</v>
      </c>
      <c r="O1446" s="12">
        <f>SUM(LEN("CO_MQ135|"),LEN(RTOS_ON_RX!$E1446),LEN(",Alcool_MQ135|"),LEN(RTOS_ON_RX!$F1446),LEN(",CO2_MQ135|"),LEN(RTOS_ON_RX!$G1446),LEN(",Toluen_MQ135|"),LEN(RTOS_ON_RX!$H1446),LEN(",MH4_MQ135|"),LEN(RTOS_ON_RX!$I1446),LEN(",Aceton_MQ135|"),LEN(RTOS_ON_RX!$J1446),LEN(",O3_MQ131|"),LEN(RTOS_ON_RX!$K1446))*8</f>
        <v>888</v>
      </c>
      <c r="P1446" s="12">
        <f>(RTOS_ON_RX!$O1446/SUM(HOUR(RTOS_ON_RX!$N1446)*3600,MINUTE(RTOS_ON_RX!$N1446)*60,SECOND(RTOS_ON_RX!$N1446)))</f>
        <v>177.6</v>
      </c>
      <c r="Q1446" s="14">
        <f>RTOS_ON_TX!K1446:K3923</f>
        <v>0.00005787037037</v>
      </c>
      <c r="R1446" s="13">
        <f>RTOS_ON_RX!$N1446-RTOS_ON_RX!$Q1446</f>
        <v>0</v>
      </c>
    </row>
    <row r="1447" ht="15.75" customHeight="1">
      <c r="A1447" s="12" t="s">
        <v>7677</v>
      </c>
      <c r="B1447" s="12" t="s">
        <v>7678</v>
      </c>
      <c r="C1447" s="12" t="s">
        <v>1676</v>
      </c>
      <c r="D1447" s="12" t="s">
        <v>7679</v>
      </c>
      <c r="E1447" s="12" t="s">
        <v>1694</v>
      </c>
      <c r="F1447" s="12" t="s">
        <v>1773</v>
      </c>
      <c r="G1447" s="12" t="s">
        <v>3894</v>
      </c>
      <c r="H1447" s="12" t="s">
        <v>1763</v>
      </c>
      <c r="I1447" s="12" t="s">
        <v>2311</v>
      </c>
      <c r="J1447" s="12" t="s">
        <v>2449</v>
      </c>
      <c r="K1447" s="12" t="s">
        <v>2699</v>
      </c>
      <c r="L1447" s="12" t="s">
        <v>1685</v>
      </c>
      <c r="M1447" s="12" t="s">
        <v>7680</v>
      </c>
      <c r="N1447" s="13">
        <f>M1448-RTOS_ON_RX!$M1447</f>
        <v>0.00005787037037</v>
      </c>
      <c r="O1447" s="12">
        <f>SUM(LEN("CO_MQ135|"),LEN(RTOS_ON_RX!$E1447),LEN(",Alcool_MQ135|"),LEN(RTOS_ON_RX!$F1447),LEN(",CO2_MQ135|"),LEN(RTOS_ON_RX!$G1447),LEN(",Toluen_MQ135|"),LEN(RTOS_ON_RX!$H1447),LEN(",MH4_MQ135|"),LEN(RTOS_ON_RX!$I1447),LEN(",Aceton_MQ135|"),LEN(RTOS_ON_RX!$J1447),LEN(",O3_MQ131|"),LEN(RTOS_ON_RX!$K1447))*8</f>
        <v>872</v>
      </c>
      <c r="P1447" s="12">
        <f>(RTOS_ON_RX!$O1447/SUM(HOUR(RTOS_ON_RX!$N1447)*3600,MINUTE(RTOS_ON_RX!$N1447)*60,SECOND(RTOS_ON_RX!$N1447)))</f>
        <v>174.4</v>
      </c>
      <c r="Q1447" s="14">
        <f>RTOS_ON_TX!K1447:K3924</f>
        <v>0.00005787037037</v>
      </c>
      <c r="R1447" s="13">
        <f>RTOS_ON_RX!$N1447-RTOS_ON_RX!$Q1447</f>
        <v>0</v>
      </c>
    </row>
    <row r="1448" ht="15.75" customHeight="1">
      <c r="A1448" s="12" t="s">
        <v>7681</v>
      </c>
      <c r="B1448" s="12" t="s">
        <v>7682</v>
      </c>
      <c r="C1448" s="12" t="s">
        <v>1676</v>
      </c>
      <c r="D1448" s="12" t="s">
        <v>7683</v>
      </c>
      <c r="E1448" s="12" t="s">
        <v>1999</v>
      </c>
      <c r="F1448" s="12" t="s">
        <v>2093</v>
      </c>
      <c r="G1448" s="12" t="s">
        <v>2935</v>
      </c>
      <c r="H1448" s="12" t="s">
        <v>1823</v>
      </c>
      <c r="I1448" s="12" t="s">
        <v>2270</v>
      </c>
      <c r="J1448" s="12" t="s">
        <v>2936</v>
      </c>
      <c r="K1448" s="12" t="s">
        <v>2669</v>
      </c>
      <c r="L1448" s="12" t="s">
        <v>1685</v>
      </c>
      <c r="M1448" s="12" t="s">
        <v>7684</v>
      </c>
      <c r="N1448" s="13">
        <f>M1449-RTOS_ON_RX!$M1448</f>
        <v>0.00005787037037</v>
      </c>
      <c r="O1448" s="12">
        <f>SUM(LEN("CO_MQ135|"),LEN(RTOS_ON_RX!$E1448),LEN(",Alcool_MQ135|"),LEN(RTOS_ON_RX!$F1448),LEN(",CO2_MQ135|"),LEN(RTOS_ON_RX!$G1448),LEN(",Toluen_MQ135|"),LEN(RTOS_ON_RX!$H1448),LEN(",MH4_MQ135|"),LEN(RTOS_ON_RX!$I1448),LEN(",Aceton_MQ135|"),LEN(RTOS_ON_RX!$J1448),LEN(",O3_MQ131|"),LEN(RTOS_ON_RX!$K1448))*8</f>
        <v>888</v>
      </c>
      <c r="P1448" s="12">
        <f>(RTOS_ON_RX!$O1448/SUM(HOUR(RTOS_ON_RX!$N1448)*3600,MINUTE(RTOS_ON_RX!$N1448)*60,SECOND(RTOS_ON_RX!$N1448)))</f>
        <v>177.6</v>
      </c>
      <c r="Q1448" s="14">
        <f>RTOS_ON_TX!K1448:K3925</f>
        <v>0.00005787037037</v>
      </c>
      <c r="R1448" s="13">
        <f>RTOS_ON_RX!$N1448-RTOS_ON_RX!$Q1448</f>
        <v>0</v>
      </c>
    </row>
    <row r="1449" ht="15.75" customHeight="1">
      <c r="A1449" s="12" t="s">
        <v>7685</v>
      </c>
      <c r="B1449" s="12" t="s">
        <v>7686</v>
      </c>
      <c r="C1449" s="12" t="s">
        <v>1676</v>
      </c>
      <c r="D1449" s="12" t="s">
        <v>7687</v>
      </c>
      <c r="E1449" s="12" t="s">
        <v>2162</v>
      </c>
      <c r="F1449" s="12" t="s">
        <v>1814</v>
      </c>
      <c r="G1449" s="12" t="s">
        <v>2667</v>
      </c>
      <c r="H1449" s="12" t="s">
        <v>2284</v>
      </c>
      <c r="I1449" s="12" t="s">
        <v>2439</v>
      </c>
      <c r="J1449" s="12" t="s">
        <v>2668</v>
      </c>
      <c r="K1449" s="12" t="s">
        <v>2808</v>
      </c>
      <c r="L1449" s="12" t="s">
        <v>1685</v>
      </c>
      <c r="M1449" s="12" t="s">
        <v>846</v>
      </c>
      <c r="N1449" s="13">
        <f>M1450-RTOS_ON_RX!$M1449</f>
        <v>0.00005787037037</v>
      </c>
      <c r="O1449" s="12">
        <f>SUM(LEN("CO_MQ135|"),LEN(RTOS_ON_RX!$E1449),LEN(",Alcool_MQ135|"),LEN(RTOS_ON_RX!$F1449),LEN(",CO2_MQ135|"),LEN(RTOS_ON_RX!$G1449),LEN(",Toluen_MQ135|"),LEN(RTOS_ON_RX!$H1449),LEN(",MH4_MQ135|"),LEN(RTOS_ON_RX!$I1449),LEN(",Aceton_MQ135|"),LEN(RTOS_ON_RX!$J1449),LEN(",O3_MQ131|"),LEN(RTOS_ON_RX!$K1449))*8</f>
        <v>880</v>
      </c>
      <c r="P1449" s="12">
        <f>(RTOS_ON_RX!$O1449/SUM(HOUR(RTOS_ON_RX!$N1449)*3600,MINUTE(RTOS_ON_RX!$N1449)*60,SECOND(RTOS_ON_RX!$N1449)))</f>
        <v>176</v>
      </c>
      <c r="Q1449" s="14">
        <f>RTOS_ON_TX!K1449:K3926</f>
        <v>0.00005787037037</v>
      </c>
      <c r="R1449" s="13">
        <f>RTOS_ON_RX!$N1449-RTOS_ON_RX!$Q1449</f>
        <v>0</v>
      </c>
    </row>
    <row r="1450" ht="15.75" customHeight="1">
      <c r="A1450" s="12" t="s">
        <v>7688</v>
      </c>
      <c r="B1450" s="12" t="s">
        <v>7689</v>
      </c>
      <c r="C1450" s="12" t="s">
        <v>1676</v>
      </c>
      <c r="D1450" s="12" t="s">
        <v>7690</v>
      </c>
      <c r="E1450" s="12" t="s">
        <v>1901</v>
      </c>
      <c r="F1450" s="12" t="s">
        <v>1734</v>
      </c>
      <c r="G1450" s="12" t="s">
        <v>3114</v>
      </c>
      <c r="H1450" s="12" t="s">
        <v>1772</v>
      </c>
      <c r="I1450" s="12" t="s">
        <v>1729</v>
      </c>
      <c r="J1450" s="12" t="s">
        <v>2398</v>
      </c>
      <c r="K1450" s="12" t="s">
        <v>2674</v>
      </c>
      <c r="L1450" s="12" t="s">
        <v>1685</v>
      </c>
      <c r="M1450" s="12" t="s">
        <v>7691</v>
      </c>
      <c r="N1450" s="13">
        <f>M1451-RTOS_ON_RX!$M1450</f>
        <v>0.0001157407407</v>
      </c>
      <c r="O1450" s="12">
        <f>SUM(LEN("CO_MQ135|"),LEN(RTOS_ON_RX!$E1450),LEN(",Alcool_MQ135|"),LEN(RTOS_ON_RX!$F1450),LEN(",CO2_MQ135|"),LEN(RTOS_ON_RX!$G1450),LEN(",Toluen_MQ135|"),LEN(RTOS_ON_RX!$H1450),LEN(",MH4_MQ135|"),LEN(RTOS_ON_RX!$I1450),LEN(",Aceton_MQ135|"),LEN(RTOS_ON_RX!$J1450),LEN(",O3_MQ131|"),LEN(RTOS_ON_RX!$K1450))*8</f>
        <v>888</v>
      </c>
      <c r="P1450" s="12">
        <f>(RTOS_ON_RX!$O1450/SUM(HOUR(RTOS_ON_RX!$N1450)*3600,MINUTE(RTOS_ON_RX!$N1450)*60,SECOND(RTOS_ON_RX!$N1450)))</f>
        <v>88.8</v>
      </c>
      <c r="Q1450" s="14">
        <f>RTOS_ON_TX!K1450:K3927</f>
        <v>0.00005787037037</v>
      </c>
      <c r="R1450" s="13">
        <f>RTOS_ON_RX!$N1450-RTOS_ON_RX!$Q1450</f>
        <v>0.00005787037037</v>
      </c>
    </row>
    <row r="1451" ht="15.75" customHeight="1">
      <c r="A1451" s="12" t="s">
        <v>7692</v>
      </c>
      <c r="B1451" s="12" t="s">
        <v>7693</v>
      </c>
      <c r="C1451" s="12" t="s">
        <v>1676</v>
      </c>
      <c r="D1451" s="12" t="s">
        <v>7694</v>
      </c>
      <c r="E1451" s="12" t="s">
        <v>2099</v>
      </c>
      <c r="F1451" s="12" t="s">
        <v>1797</v>
      </c>
      <c r="G1451" s="12" t="s">
        <v>3934</v>
      </c>
      <c r="H1451" s="12" t="s">
        <v>2037</v>
      </c>
      <c r="I1451" s="12" t="s">
        <v>2498</v>
      </c>
      <c r="J1451" s="12" t="s">
        <v>2936</v>
      </c>
      <c r="K1451" s="12" t="s">
        <v>2645</v>
      </c>
      <c r="L1451" s="12" t="s">
        <v>1685</v>
      </c>
      <c r="M1451" s="12" t="s">
        <v>7695</v>
      </c>
      <c r="N1451" s="13">
        <f>M1452-RTOS_ON_RX!$M1451</f>
        <v>0.00005787037037</v>
      </c>
      <c r="O1451" s="12">
        <f>SUM(LEN("CO_MQ135|"),LEN(RTOS_ON_RX!$E1451),LEN(",Alcool_MQ135|"),LEN(RTOS_ON_RX!$F1451),LEN(",CO2_MQ135|"),LEN(RTOS_ON_RX!$G1451),LEN(",Toluen_MQ135|"),LEN(RTOS_ON_RX!$H1451),LEN(",MH4_MQ135|"),LEN(RTOS_ON_RX!$I1451),LEN(",Aceton_MQ135|"),LEN(RTOS_ON_RX!$J1451),LEN(",O3_MQ131|"),LEN(RTOS_ON_RX!$K1451))*8</f>
        <v>888</v>
      </c>
      <c r="P1451" s="12">
        <f>(RTOS_ON_RX!$O1451/SUM(HOUR(RTOS_ON_RX!$N1451)*3600,MINUTE(RTOS_ON_RX!$N1451)*60,SECOND(RTOS_ON_RX!$N1451)))</f>
        <v>177.6</v>
      </c>
      <c r="Q1451" s="14">
        <f>RTOS_ON_TX!K1451:K3928</f>
        <v>0.00005787037037</v>
      </c>
      <c r="R1451" s="13">
        <f>RTOS_ON_RX!$N1451-RTOS_ON_RX!$Q1451</f>
        <v>0</v>
      </c>
    </row>
    <row r="1452" ht="15.75" customHeight="1">
      <c r="A1452" s="12" t="s">
        <v>7696</v>
      </c>
      <c r="B1452" s="12" t="s">
        <v>7697</v>
      </c>
      <c r="C1452" s="12" t="s">
        <v>1676</v>
      </c>
      <c r="D1452" s="12" t="s">
        <v>7698</v>
      </c>
      <c r="E1452" s="12" t="s">
        <v>1804</v>
      </c>
      <c r="F1452" s="12" t="s">
        <v>2093</v>
      </c>
      <c r="G1452" s="12" t="s">
        <v>2935</v>
      </c>
      <c r="H1452" s="12" t="s">
        <v>1823</v>
      </c>
      <c r="I1452" s="12" t="s">
        <v>2270</v>
      </c>
      <c r="J1452" s="12" t="s">
        <v>2936</v>
      </c>
      <c r="K1452" s="12" t="s">
        <v>2699</v>
      </c>
      <c r="L1452" s="12" t="s">
        <v>1685</v>
      </c>
      <c r="M1452" s="12" t="s">
        <v>7699</v>
      </c>
      <c r="N1452" s="13">
        <f>M1453-RTOS_ON_RX!$M1452</f>
        <v>0.00005787037037</v>
      </c>
      <c r="O1452" s="12">
        <f>SUM(LEN("CO_MQ135|"),LEN(RTOS_ON_RX!$E1452),LEN(",Alcool_MQ135|"),LEN(RTOS_ON_RX!$F1452),LEN(",CO2_MQ135|"),LEN(RTOS_ON_RX!$G1452),LEN(",Toluen_MQ135|"),LEN(RTOS_ON_RX!$H1452),LEN(",MH4_MQ135|"),LEN(RTOS_ON_RX!$I1452),LEN(",Aceton_MQ135|"),LEN(RTOS_ON_RX!$J1452),LEN(",O3_MQ131|"),LEN(RTOS_ON_RX!$K1452))*8</f>
        <v>888</v>
      </c>
      <c r="P1452" s="12">
        <f>(RTOS_ON_RX!$O1452/SUM(HOUR(RTOS_ON_RX!$N1452)*3600,MINUTE(RTOS_ON_RX!$N1452)*60,SECOND(RTOS_ON_RX!$N1452)))</f>
        <v>177.6</v>
      </c>
      <c r="Q1452" s="14">
        <f>RTOS_ON_TX!K1452:K3929</f>
        <v>0.00005787037037</v>
      </c>
      <c r="R1452" s="13">
        <f>RTOS_ON_RX!$N1452-RTOS_ON_RX!$Q1452</f>
        <v>0</v>
      </c>
    </row>
    <row r="1453" ht="15.75" customHeight="1">
      <c r="A1453" s="12" t="s">
        <v>7700</v>
      </c>
      <c r="B1453" s="12" t="s">
        <v>7701</v>
      </c>
      <c r="C1453" s="12" t="s">
        <v>1676</v>
      </c>
      <c r="D1453" s="12" t="s">
        <v>7702</v>
      </c>
      <c r="E1453" s="12" t="s">
        <v>2118</v>
      </c>
      <c r="F1453" s="12" t="s">
        <v>2043</v>
      </c>
      <c r="G1453" s="12" t="s">
        <v>3245</v>
      </c>
      <c r="H1453" s="12" t="s">
        <v>2163</v>
      </c>
      <c r="I1453" s="12" t="s">
        <v>2232</v>
      </c>
      <c r="J1453" s="12" t="s">
        <v>2347</v>
      </c>
      <c r="K1453" s="12" t="s">
        <v>2674</v>
      </c>
      <c r="L1453" s="12" t="s">
        <v>1685</v>
      </c>
      <c r="M1453" s="12" t="s">
        <v>7703</v>
      </c>
      <c r="N1453" s="13">
        <f>M1454-RTOS_ON_RX!$M1453</f>
        <v>0.00005787037037</v>
      </c>
      <c r="O1453" s="12">
        <f>SUM(LEN("CO_MQ135|"),LEN(RTOS_ON_RX!$E1453),LEN(",Alcool_MQ135|"),LEN(RTOS_ON_RX!$F1453),LEN(",CO2_MQ135|"),LEN(RTOS_ON_RX!$G1453),LEN(",Toluen_MQ135|"),LEN(RTOS_ON_RX!$H1453),LEN(",MH4_MQ135|"),LEN(RTOS_ON_RX!$I1453),LEN(",Aceton_MQ135|"),LEN(RTOS_ON_RX!$J1453),LEN(",O3_MQ131|"),LEN(RTOS_ON_RX!$K1453))*8</f>
        <v>880</v>
      </c>
      <c r="P1453" s="12">
        <f>(RTOS_ON_RX!$O1453/SUM(HOUR(RTOS_ON_RX!$N1453)*3600,MINUTE(RTOS_ON_RX!$N1453)*60,SECOND(RTOS_ON_RX!$N1453)))</f>
        <v>176</v>
      </c>
      <c r="Q1453" s="14">
        <f>RTOS_ON_TX!K1453:K3930</f>
        <v>0.00005787037037</v>
      </c>
      <c r="R1453" s="13">
        <f>RTOS_ON_RX!$N1453-RTOS_ON_RX!$Q1453</f>
        <v>0</v>
      </c>
    </row>
    <row r="1454" ht="15.75" customHeight="1">
      <c r="A1454" s="12" t="s">
        <v>7704</v>
      </c>
      <c r="B1454" s="12" t="s">
        <v>7705</v>
      </c>
      <c r="C1454" s="12" t="s">
        <v>1676</v>
      </c>
      <c r="D1454" s="12" t="s">
        <v>7706</v>
      </c>
      <c r="E1454" s="12" t="s">
        <v>1789</v>
      </c>
      <c r="F1454" s="12" t="s">
        <v>2022</v>
      </c>
      <c r="G1454" s="12" t="s">
        <v>1962</v>
      </c>
      <c r="H1454" s="12" t="s">
        <v>1763</v>
      </c>
      <c r="I1454" s="12" t="s">
        <v>2614</v>
      </c>
      <c r="J1454" s="12" t="s">
        <v>2449</v>
      </c>
      <c r="K1454" s="12" t="s">
        <v>2674</v>
      </c>
      <c r="L1454" s="12" t="s">
        <v>1685</v>
      </c>
      <c r="M1454" s="12" t="s">
        <v>7707</v>
      </c>
      <c r="N1454" s="13">
        <f>M1455-RTOS_ON_RX!$M1454</f>
        <v>0.00005787037037</v>
      </c>
      <c r="O1454" s="12">
        <f>SUM(LEN("CO_MQ135|"),LEN(RTOS_ON_RX!$E1454),LEN(",Alcool_MQ135|"),LEN(RTOS_ON_RX!$F1454),LEN(",CO2_MQ135|"),LEN(RTOS_ON_RX!$G1454),LEN(",Toluen_MQ135|"),LEN(RTOS_ON_RX!$H1454),LEN(",MH4_MQ135|"),LEN(RTOS_ON_RX!$I1454),LEN(",Aceton_MQ135|"),LEN(RTOS_ON_RX!$J1454),LEN(",O3_MQ131|"),LEN(RTOS_ON_RX!$K1454))*8</f>
        <v>888</v>
      </c>
      <c r="P1454" s="12">
        <f>(RTOS_ON_RX!$O1454/SUM(HOUR(RTOS_ON_RX!$N1454)*3600,MINUTE(RTOS_ON_RX!$N1454)*60,SECOND(RTOS_ON_RX!$N1454)))</f>
        <v>177.6</v>
      </c>
      <c r="Q1454" s="14">
        <f>RTOS_ON_TX!K1454:K3931</f>
        <v>0.00005787037037</v>
      </c>
      <c r="R1454" s="13">
        <f>RTOS_ON_RX!$N1454-RTOS_ON_RX!$Q1454</f>
        <v>0</v>
      </c>
    </row>
    <row r="1455" ht="15.75" customHeight="1">
      <c r="A1455" s="12" t="s">
        <v>7708</v>
      </c>
      <c r="B1455" s="12" t="s">
        <v>7709</v>
      </c>
      <c r="C1455" s="12" t="s">
        <v>1676</v>
      </c>
      <c r="D1455" s="12" t="s">
        <v>7710</v>
      </c>
      <c r="E1455" s="12" t="s">
        <v>2446</v>
      </c>
      <c r="F1455" s="12" t="s">
        <v>1773</v>
      </c>
      <c r="G1455" s="12" t="s">
        <v>2447</v>
      </c>
      <c r="H1455" s="12" t="s">
        <v>1763</v>
      </c>
      <c r="I1455" s="12" t="s">
        <v>2448</v>
      </c>
      <c r="J1455" s="12" t="s">
        <v>2449</v>
      </c>
      <c r="K1455" s="12" t="s">
        <v>2645</v>
      </c>
      <c r="L1455" s="12" t="s">
        <v>1685</v>
      </c>
      <c r="M1455" s="12" t="s">
        <v>7711</v>
      </c>
      <c r="N1455" s="13">
        <f>M1456-RTOS_ON_RX!$M1455</f>
        <v>0.00005787037037</v>
      </c>
      <c r="O1455" s="12">
        <f>SUM(LEN("CO_MQ135|"),LEN(RTOS_ON_RX!$E1455),LEN(",Alcool_MQ135|"),LEN(RTOS_ON_RX!$F1455),LEN(",CO2_MQ135|"),LEN(RTOS_ON_RX!$G1455),LEN(",Toluen_MQ135|"),LEN(RTOS_ON_RX!$H1455),LEN(",MH4_MQ135|"),LEN(RTOS_ON_RX!$I1455),LEN(",Aceton_MQ135|"),LEN(RTOS_ON_RX!$J1455),LEN(",O3_MQ131|"),LEN(RTOS_ON_RX!$K1455))*8</f>
        <v>880</v>
      </c>
      <c r="P1455" s="12">
        <f>(RTOS_ON_RX!$O1455/SUM(HOUR(RTOS_ON_RX!$N1455)*3600,MINUTE(RTOS_ON_RX!$N1455)*60,SECOND(RTOS_ON_RX!$N1455)))</f>
        <v>176</v>
      </c>
      <c r="Q1455" s="14">
        <f>RTOS_ON_TX!K1455:K3932</f>
        <v>0.00005787037037</v>
      </c>
      <c r="R1455" s="13">
        <f>RTOS_ON_RX!$N1455-RTOS_ON_RX!$Q1455</f>
        <v>0</v>
      </c>
    </row>
    <row r="1456" ht="15.75" customHeight="1">
      <c r="A1456" s="12" t="s">
        <v>7712</v>
      </c>
      <c r="B1456" s="12" t="s">
        <v>7713</v>
      </c>
      <c r="C1456" s="12" t="s">
        <v>1676</v>
      </c>
      <c r="D1456" s="12" t="s">
        <v>7714</v>
      </c>
      <c r="E1456" s="12" t="s">
        <v>3002</v>
      </c>
      <c r="F1456" s="12" t="s">
        <v>1903</v>
      </c>
      <c r="G1456" s="12" t="s">
        <v>5705</v>
      </c>
      <c r="H1456" s="12" t="s">
        <v>2449</v>
      </c>
      <c r="I1456" s="12" t="s">
        <v>2305</v>
      </c>
      <c r="J1456" s="12" t="s">
        <v>2898</v>
      </c>
      <c r="K1456" s="12" t="s">
        <v>2829</v>
      </c>
      <c r="L1456" s="12" t="s">
        <v>1685</v>
      </c>
      <c r="M1456" s="12" t="s">
        <v>7715</v>
      </c>
      <c r="N1456" s="13">
        <f>M1457-RTOS_ON_RX!$M1456</f>
        <v>0.00005787037037</v>
      </c>
      <c r="O1456" s="12">
        <f>SUM(LEN("CO_MQ135|"),LEN(RTOS_ON_RX!$E1456),LEN(",Alcool_MQ135|"),LEN(RTOS_ON_RX!$F1456),LEN(",CO2_MQ135|"),LEN(RTOS_ON_RX!$G1456),LEN(",Toluen_MQ135|"),LEN(RTOS_ON_RX!$H1456),LEN(",MH4_MQ135|"),LEN(RTOS_ON_RX!$I1456),LEN(",Aceton_MQ135|"),LEN(RTOS_ON_RX!$J1456),LEN(",O3_MQ131|"),LEN(RTOS_ON_RX!$K1456))*8</f>
        <v>880</v>
      </c>
      <c r="P1456" s="12">
        <f>(RTOS_ON_RX!$O1456/SUM(HOUR(RTOS_ON_RX!$N1456)*3600,MINUTE(RTOS_ON_RX!$N1456)*60,SECOND(RTOS_ON_RX!$N1456)))</f>
        <v>176</v>
      </c>
      <c r="Q1456" s="14">
        <f>RTOS_ON_TX!K1456:K3933</f>
        <v>0.00005787037037</v>
      </c>
      <c r="R1456" s="13">
        <f>RTOS_ON_RX!$N1456-RTOS_ON_RX!$Q1456</f>
        <v>0</v>
      </c>
    </row>
    <row r="1457" ht="15.75" customHeight="1">
      <c r="A1457" s="12" t="s">
        <v>7716</v>
      </c>
      <c r="B1457" s="12" t="s">
        <v>7717</v>
      </c>
      <c r="C1457" s="12" t="s">
        <v>1676</v>
      </c>
      <c r="D1457" s="12" t="s">
        <v>7718</v>
      </c>
      <c r="E1457" s="12" t="s">
        <v>1901</v>
      </c>
      <c r="F1457" s="12" t="s">
        <v>1734</v>
      </c>
      <c r="G1457" s="12" t="s">
        <v>3114</v>
      </c>
      <c r="H1457" s="12" t="s">
        <v>1772</v>
      </c>
      <c r="I1457" s="12" t="s">
        <v>1729</v>
      </c>
      <c r="J1457" s="12" t="s">
        <v>2398</v>
      </c>
      <c r="K1457" s="12" t="s">
        <v>2699</v>
      </c>
      <c r="L1457" s="12" t="s">
        <v>1685</v>
      </c>
      <c r="M1457" s="12" t="s">
        <v>7719</v>
      </c>
      <c r="N1457" s="13">
        <f>M1458-RTOS_ON_RX!$M1457</f>
        <v>0.0001157407407</v>
      </c>
      <c r="O1457" s="12">
        <f>SUM(LEN("CO_MQ135|"),LEN(RTOS_ON_RX!$E1457),LEN(",Alcool_MQ135|"),LEN(RTOS_ON_RX!$F1457),LEN(",CO2_MQ135|"),LEN(RTOS_ON_RX!$G1457),LEN(",Toluen_MQ135|"),LEN(RTOS_ON_RX!$H1457),LEN(",MH4_MQ135|"),LEN(RTOS_ON_RX!$I1457),LEN(",Aceton_MQ135|"),LEN(RTOS_ON_RX!$J1457),LEN(",O3_MQ131|"),LEN(RTOS_ON_RX!$K1457))*8</f>
        <v>888</v>
      </c>
      <c r="P1457" s="12">
        <f>(RTOS_ON_RX!$O1457/SUM(HOUR(RTOS_ON_RX!$N1457)*3600,MINUTE(RTOS_ON_RX!$N1457)*60,SECOND(RTOS_ON_RX!$N1457)))</f>
        <v>88.8</v>
      </c>
      <c r="Q1457" s="14">
        <f>RTOS_ON_TX!K1457:K3934</f>
        <v>0.00005787037037</v>
      </c>
      <c r="R1457" s="13">
        <f>RTOS_ON_RX!$N1457-RTOS_ON_RX!$Q1457</f>
        <v>0.00005787037037</v>
      </c>
    </row>
    <row r="1458" ht="15.75" customHeight="1">
      <c r="A1458" s="12" t="s">
        <v>7720</v>
      </c>
      <c r="B1458" s="12" t="s">
        <v>7721</v>
      </c>
      <c r="C1458" s="12" t="s">
        <v>1676</v>
      </c>
      <c r="D1458" s="12" t="s">
        <v>7722</v>
      </c>
      <c r="E1458" s="12" t="s">
        <v>1680</v>
      </c>
      <c r="F1458" s="12" t="s">
        <v>2022</v>
      </c>
      <c r="G1458" s="12" t="s">
        <v>1962</v>
      </c>
      <c r="H1458" s="12" t="s">
        <v>1763</v>
      </c>
      <c r="I1458" s="12" t="s">
        <v>1802</v>
      </c>
      <c r="J1458" s="12" t="s">
        <v>2449</v>
      </c>
      <c r="K1458" s="12" t="s">
        <v>2674</v>
      </c>
      <c r="L1458" s="12" t="s">
        <v>1685</v>
      </c>
      <c r="M1458" s="12" t="s">
        <v>7723</v>
      </c>
      <c r="N1458" s="13">
        <f>M1459-RTOS_ON_RX!$M1458</f>
        <v>0.00005787037037</v>
      </c>
      <c r="O1458" s="12">
        <f>SUM(LEN("CO_MQ135|"),LEN(RTOS_ON_RX!$E1458),LEN(",Alcool_MQ135|"),LEN(RTOS_ON_RX!$F1458),LEN(",CO2_MQ135|"),LEN(RTOS_ON_RX!$G1458),LEN(",Toluen_MQ135|"),LEN(RTOS_ON_RX!$H1458),LEN(",MH4_MQ135|"),LEN(RTOS_ON_RX!$I1458),LEN(",Aceton_MQ135|"),LEN(RTOS_ON_RX!$J1458),LEN(",O3_MQ131|"),LEN(RTOS_ON_RX!$K1458))*8</f>
        <v>888</v>
      </c>
      <c r="P1458" s="12">
        <f>(RTOS_ON_RX!$O1458/SUM(HOUR(RTOS_ON_RX!$N1458)*3600,MINUTE(RTOS_ON_RX!$N1458)*60,SECOND(RTOS_ON_RX!$N1458)))</f>
        <v>177.6</v>
      </c>
      <c r="Q1458" s="14">
        <f>RTOS_ON_TX!K1458:K3935</f>
        <v>0.00005787037037</v>
      </c>
      <c r="R1458" s="13">
        <f>RTOS_ON_RX!$N1458-RTOS_ON_RX!$Q1458</f>
        <v>0</v>
      </c>
    </row>
    <row r="1459" ht="15.75" customHeight="1">
      <c r="A1459" s="12" t="s">
        <v>7724</v>
      </c>
      <c r="B1459" s="12" t="s">
        <v>7725</v>
      </c>
      <c r="C1459" s="12" t="s">
        <v>1676</v>
      </c>
      <c r="D1459" s="12" t="s">
        <v>7726</v>
      </c>
      <c r="E1459" s="12" t="s">
        <v>2440</v>
      </c>
      <c r="F1459" s="12" t="s">
        <v>1874</v>
      </c>
      <c r="G1459" s="12" t="s">
        <v>4472</v>
      </c>
      <c r="H1459" s="12" t="s">
        <v>2398</v>
      </c>
      <c r="I1459" s="12" t="s">
        <v>2066</v>
      </c>
      <c r="J1459" s="12" t="s">
        <v>3819</v>
      </c>
      <c r="K1459" s="12" t="s">
        <v>2669</v>
      </c>
      <c r="L1459" s="12" t="s">
        <v>1685</v>
      </c>
      <c r="M1459" s="12" t="s">
        <v>7727</v>
      </c>
      <c r="N1459" s="13">
        <f>M1460-RTOS_ON_RX!$M1459</f>
        <v>0.00005787037037</v>
      </c>
      <c r="O1459" s="12">
        <f>SUM(LEN("CO_MQ135|"),LEN(RTOS_ON_RX!$E1459),LEN(",Alcool_MQ135|"),LEN(RTOS_ON_RX!$F1459),LEN(",CO2_MQ135|"),LEN(RTOS_ON_RX!$G1459),LEN(",Toluen_MQ135|"),LEN(RTOS_ON_RX!$H1459),LEN(",MH4_MQ135|"),LEN(RTOS_ON_RX!$I1459),LEN(",Aceton_MQ135|"),LEN(RTOS_ON_RX!$J1459),LEN(",O3_MQ131|"),LEN(RTOS_ON_RX!$K1459))*8</f>
        <v>888</v>
      </c>
      <c r="P1459" s="12">
        <f>(RTOS_ON_RX!$O1459/SUM(HOUR(RTOS_ON_RX!$N1459)*3600,MINUTE(RTOS_ON_RX!$N1459)*60,SECOND(RTOS_ON_RX!$N1459)))</f>
        <v>177.6</v>
      </c>
      <c r="Q1459" s="14">
        <f>RTOS_ON_TX!K1459:K3936</f>
        <v>0.00005787037037</v>
      </c>
      <c r="R1459" s="13">
        <f>RTOS_ON_RX!$N1459-RTOS_ON_RX!$Q1459</f>
        <v>0</v>
      </c>
    </row>
    <row r="1460" ht="15.75" customHeight="1">
      <c r="A1460" s="12" t="s">
        <v>7728</v>
      </c>
      <c r="B1460" s="12" t="s">
        <v>7729</v>
      </c>
      <c r="C1460" s="12" t="s">
        <v>1676</v>
      </c>
      <c r="D1460" s="12" t="s">
        <v>7730</v>
      </c>
      <c r="E1460" s="12" t="s">
        <v>1751</v>
      </c>
      <c r="F1460" s="12" t="s">
        <v>1734</v>
      </c>
      <c r="G1460" s="12" t="s">
        <v>3035</v>
      </c>
      <c r="H1460" s="12" t="s">
        <v>1772</v>
      </c>
      <c r="I1460" s="12" t="s">
        <v>1917</v>
      </c>
      <c r="J1460" s="12" t="s">
        <v>2398</v>
      </c>
      <c r="K1460" s="12" t="s">
        <v>2699</v>
      </c>
      <c r="L1460" s="12" t="s">
        <v>1685</v>
      </c>
      <c r="M1460" s="12" t="s">
        <v>852</v>
      </c>
      <c r="N1460" s="13">
        <f>M1461-RTOS_ON_RX!$M1460</f>
        <v>0.00005787037037</v>
      </c>
      <c r="O1460" s="12">
        <f>SUM(LEN("CO_MQ135|"),LEN(RTOS_ON_RX!$E1460),LEN(",Alcool_MQ135|"),LEN(RTOS_ON_RX!$F1460),LEN(",CO2_MQ135|"),LEN(RTOS_ON_RX!$G1460),LEN(",Toluen_MQ135|"),LEN(RTOS_ON_RX!$H1460),LEN(",MH4_MQ135|"),LEN(RTOS_ON_RX!$I1460),LEN(",Aceton_MQ135|"),LEN(RTOS_ON_RX!$J1460),LEN(",O3_MQ131|"),LEN(RTOS_ON_RX!$K1460))*8</f>
        <v>888</v>
      </c>
      <c r="P1460" s="12">
        <f>(RTOS_ON_RX!$O1460/SUM(HOUR(RTOS_ON_RX!$N1460)*3600,MINUTE(RTOS_ON_RX!$N1460)*60,SECOND(RTOS_ON_RX!$N1460)))</f>
        <v>177.6</v>
      </c>
      <c r="Q1460" s="14">
        <f>RTOS_ON_TX!K1460:K3937</f>
        <v>0.00005787037037</v>
      </c>
      <c r="R1460" s="13">
        <f>RTOS_ON_RX!$N1460-RTOS_ON_RX!$Q1460</f>
        <v>0</v>
      </c>
    </row>
    <row r="1461" ht="15.75" customHeight="1">
      <c r="A1461" s="12" t="s">
        <v>7731</v>
      </c>
      <c r="B1461" s="12" t="s">
        <v>7732</v>
      </c>
      <c r="C1461" s="12" t="s">
        <v>1676</v>
      </c>
      <c r="D1461" s="12" t="s">
        <v>7733</v>
      </c>
      <c r="E1461" s="12" t="s">
        <v>1987</v>
      </c>
      <c r="F1461" s="12" t="s">
        <v>2345</v>
      </c>
      <c r="G1461" s="12" t="s">
        <v>3132</v>
      </c>
      <c r="H1461" s="12" t="s">
        <v>2163</v>
      </c>
      <c r="I1461" s="12" t="s">
        <v>3277</v>
      </c>
      <c r="J1461" s="12" t="s">
        <v>2347</v>
      </c>
      <c r="K1461" s="12" t="s">
        <v>2829</v>
      </c>
      <c r="L1461" s="12" t="s">
        <v>1685</v>
      </c>
      <c r="M1461" s="12" t="s">
        <v>7734</v>
      </c>
      <c r="N1461" s="13">
        <f>M1462-RTOS_ON_RX!$M1461</f>
        <v>0.00005787037037</v>
      </c>
      <c r="O1461" s="12">
        <f>SUM(LEN("CO_MQ135|"),LEN(RTOS_ON_RX!$E1461),LEN(",Alcool_MQ135|"),LEN(RTOS_ON_RX!$F1461),LEN(",CO2_MQ135|"),LEN(RTOS_ON_RX!$G1461),LEN(",Toluen_MQ135|"),LEN(RTOS_ON_RX!$H1461),LEN(",MH4_MQ135|"),LEN(RTOS_ON_RX!$I1461),LEN(",Aceton_MQ135|"),LEN(RTOS_ON_RX!$J1461),LEN(",O3_MQ131|"),LEN(RTOS_ON_RX!$K1461))*8</f>
        <v>872</v>
      </c>
      <c r="P1461" s="12">
        <f>(RTOS_ON_RX!$O1461/SUM(HOUR(RTOS_ON_RX!$N1461)*3600,MINUTE(RTOS_ON_RX!$N1461)*60,SECOND(RTOS_ON_RX!$N1461)))</f>
        <v>174.4</v>
      </c>
      <c r="Q1461" s="14">
        <f>RTOS_ON_TX!K1461:K3938</f>
        <v>0.00005787037037</v>
      </c>
      <c r="R1461" s="13">
        <f>RTOS_ON_RX!$N1461-RTOS_ON_RX!$Q1461</f>
        <v>0</v>
      </c>
    </row>
    <row r="1462" ht="15.75" customHeight="1">
      <c r="A1462" s="12" t="s">
        <v>7735</v>
      </c>
      <c r="B1462" s="12" t="s">
        <v>7736</v>
      </c>
      <c r="C1462" s="12" t="s">
        <v>1676</v>
      </c>
      <c r="D1462" s="12" t="s">
        <v>7737</v>
      </c>
      <c r="E1462" s="12" t="s">
        <v>1789</v>
      </c>
      <c r="F1462" s="12" t="s">
        <v>1754</v>
      </c>
      <c r="G1462" s="12" t="s">
        <v>2644</v>
      </c>
      <c r="H1462" s="12" t="s">
        <v>1763</v>
      </c>
      <c r="I1462" s="12" t="s">
        <v>2276</v>
      </c>
      <c r="J1462" s="12" t="s">
        <v>2449</v>
      </c>
      <c r="K1462" s="12" t="s">
        <v>2674</v>
      </c>
      <c r="L1462" s="12" t="s">
        <v>1685</v>
      </c>
      <c r="M1462" s="12" t="s">
        <v>7738</v>
      </c>
      <c r="N1462" s="13">
        <f>M1463-RTOS_ON_RX!$M1462</f>
        <v>0.00005787037037</v>
      </c>
      <c r="O1462" s="12">
        <f>SUM(LEN("CO_MQ135|"),LEN(RTOS_ON_RX!$E1462),LEN(",Alcool_MQ135|"),LEN(RTOS_ON_RX!$F1462),LEN(",CO2_MQ135|"),LEN(RTOS_ON_RX!$G1462),LEN(",Toluen_MQ135|"),LEN(RTOS_ON_RX!$H1462),LEN(",MH4_MQ135|"),LEN(RTOS_ON_RX!$I1462),LEN(",Aceton_MQ135|"),LEN(RTOS_ON_RX!$J1462),LEN(",O3_MQ131|"),LEN(RTOS_ON_RX!$K1462))*8</f>
        <v>888</v>
      </c>
      <c r="P1462" s="12">
        <f>(RTOS_ON_RX!$O1462/SUM(HOUR(RTOS_ON_RX!$N1462)*3600,MINUTE(RTOS_ON_RX!$N1462)*60,SECOND(RTOS_ON_RX!$N1462)))</f>
        <v>177.6</v>
      </c>
      <c r="Q1462" s="14">
        <f>RTOS_ON_TX!K1462:K3939</f>
        <v>0.00006944444444</v>
      </c>
      <c r="R1462" s="13">
        <f>RTOS_ON_RX!$N1462-RTOS_ON_RX!$Q1462</f>
        <v>-0.00001157407407</v>
      </c>
    </row>
    <row r="1463" ht="15.75" customHeight="1">
      <c r="A1463" s="12" t="s">
        <v>7739</v>
      </c>
      <c r="B1463" s="12" t="s">
        <v>7740</v>
      </c>
      <c r="C1463" s="12" t="s">
        <v>1676</v>
      </c>
      <c r="D1463" s="12" t="s">
        <v>7741</v>
      </c>
      <c r="E1463" s="12" t="s">
        <v>2644</v>
      </c>
      <c r="F1463" s="12" t="s">
        <v>1936</v>
      </c>
      <c r="G1463" s="12" t="s">
        <v>5013</v>
      </c>
      <c r="H1463" s="12" t="s">
        <v>2936</v>
      </c>
      <c r="I1463" s="12" t="s">
        <v>2419</v>
      </c>
      <c r="J1463" s="12" t="s">
        <v>4845</v>
      </c>
      <c r="K1463" s="12" t="s">
        <v>2829</v>
      </c>
      <c r="L1463" s="12" t="s">
        <v>1685</v>
      </c>
      <c r="M1463" s="12" t="s">
        <v>7742</v>
      </c>
      <c r="N1463" s="13">
        <f>M1464-RTOS_ON_RX!$M1463</f>
        <v>0.00005787037037</v>
      </c>
      <c r="O1463" s="12">
        <f>SUM(LEN("CO_MQ135|"),LEN(RTOS_ON_RX!$E1463),LEN(",Alcool_MQ135|"),LEN(RTOS_ON_RX!$F1463),LEN(",CO2_MQ135|"),LEN(RTOS_ON_RX!$G1463),LEN(",Toluen_MQ135|"),LEN(RTOS_ON_RX!$H1463),LEN(",MH4_MQ135|"),LEN(RTOS_ON_RX!$I1463),LEN(",Aceton_MQ135|"),LEN(RTOS_ON_RX!$J1463),LEN(",O3_MQ131|"),LEN(RTOS_ON_RX!$K1463))*8</f>
        <v>888</v>
      </c>
      <c r="P1463" s="12">
        <f>(RTOS_ON_RX!$O1463/SUM(HOUR(RTOS_ON_RX!$N1463)*3600,MINUTE(RTOS_ON_RX!$N1463)*60,SECOND(RTOS_ON_RX!$N1463)))</f>
        <v>177.6</v>
      </c>
      <c r="Q1463" s="14">
        <f>RTOS_ON_TX!K1463:K3940</f>
        <v>0.0001157407407</v>
      </c>
      <c r="R1463" s="13">
        <f>RTOS_ON_RX!$N1463-RTOS_ON_RX!$Q1463</f>
        <v>-0.00005787037037</v>
      </c>
    </row>
    <row r="1464" ht="15.75" customHeight="1">
      <c r="A1464" s="12" t="s">
        <v>7743</v>
      </c>
      <c r="B1464" s="12" t="s">
        <v>7744</v>
      </c>
      <c r="C1464" s="12" t="s">
        <v>1676</v>
      </c>
      <c r="D1464" s="12" t="s">
        <v>7745</v>
      </c>
      <c r="E1464" s="12" t="s">
        <v>2312</v>
      </c>
      <c r="F1464" s="12" t="s">
        <v>2093</v>
      </c>
      <c r="G1464" s="12" t="s">
        <v>3503</v>
      </c>
      <c r="H1464" s="12" t="s">
        <v>1823</v>
      </c>
      <c r="I1464" s="12" t="s">
        <v>2522</v>
      </c>
      <c r="J1464" s="12" t="s">
        <v>2936</v>
      </c>
      <c r="K1464" s="12" t="s">
        <v>2674</v>
      </c>
      <c r="L1464" s="12" t="s">
        <v>1685</v>
      </c>
      <c r="M1464" s="12" t="s">
        <v>7746</v>
      </c>
      <c r="N1464" s="13">
        <f>M1465-RTOS_ON_RX!$M1464</f>
        <v>0.0001157407407</v>
      </c>
      <c r="O1464" s="12">
        <f>SUM(LEN("CO_MQ135|"),LEN(RTOS_ON_RX!$E1464),LEN(",Alcool_MQ135|"),LEN(RTOS_ON_RX!$F1464),LEN(",CO2_MQ135|"),LEN(RTOS_ON_RX!$G1464),LEN(",Toluen_MQ135|"),LEN(RTOS_ON_RX!$H1464),LEN(",MH4_MQ135|"),LEN(RTOS_ON_RX!$I1464),LEN(",Aceton_MQ135|"),LEN(RTOS_ON_RX!$J1464),LEN(",O3_MQ131|"),LEN(RTOS_ON_RX!$K1464))*8</f>
        <v>872</v>
      </c>
      <c r="P1464" s="12">
        <f>(RTOS_ON_RX!$O1464/SUM(HOUR(RTOS_ON_RX!$N1464)*3600,MINUTE(RTOS_ON_RX!$N1464)*60,SECOND(RTOS_ON_RX!$N1464)))</f>
        <v>87.2</v>
      </c>
      <c r="Q1464" s="14">
        <f>RTOS_ON_TX!K1464:K3941</f>
        <v>0.00005787037037</v>
      </c>
      <c r="R1464" s="13">
        <f>RTOS_ON_RX!$N1464-RTOS_ON_RX!$Q1464</f>
        <v>0.00005787037037</v>
      </c>
    </row>
    <row r="1465" ht="15.75" customHeight="1">
      <c r="A1465" s="12" t="s">
        <v>7747</v>
      </c>
      <c r="B1465" s="12" t="s">
        <v>7748</v>
      </c>
      <c r="C1465" s="12" t="s">
        <v>1676</v>
      </c>
      <c r="D1465" s="12" t="s">
        <v>7749</v>
      </c>
      <c r="E1465" s="12" t="s">
        <v>2079</v>
      </c>
      <c r="F1465" s="12" t="s">
        <v>1773</v>
      </c>
      <c r="G1465" s="12" t="s">
        <v>3132</v>
      </c>
      <c r="H1465" s="12" t="s">
        <v>2163</v>
      </c>
      <c r="I1465" s="12" t="s">
        <v>2376</v>
      </c>
      <c r="J1465" s="12" t="s">
        <v>2449</v>
      </c>
      <c r="K1465" s="12" t="s">
        <v>2669</v>
      </c>
      <c r="L1465" s="12" t="s">
        <v>1685</v>
      </c>
      <c r="M1465" s="12" t="s">
        <v>7750</v>
      </c>
      <c r="N1465" s="13">
        <f>M1466-RTOS_ON_RX!$M1465</f>
        <v>0.00005787037037</v>
      </c>
      <c r="O1465" s="12">
        <f>SUM(LEN("CO_MQ135|"),LEN(RTOS_ON_RX!$E1465),LEN(",Alcool_MQ135|"),LEN(RTOS_ON_RX!$F1465),LEN(",CO2_MQ135|"),LEN(RTOS_ON_RX!$G1465),LEN(",Toluen_MQ135|"),LEN(RTOS_ON_RX!$H1465),LEN(",MH4_MQ135|"),LEN(RTOS_ON_RX!$I1465),LEN(",Aceton_MQ135|"),LEN(RTOS_ON_RX!$J1465),LEN(",O3_MQ131|"),LEN(RTOS_ON_RX!$K1465))*8</f>
        <v>864</v>
      </c>
      <c r="P1465" s="12">
        <f>(RTOS_ON_RX!$O1465/SUM(HOUR(RTOS_ON_RX!$N1465)*3600,MINUTE(RTOS_ON_RX!$N1465)*60,SECOND(RTOS_ON_RX!$N1465)))</f>
        <v>172.8</v>
      </c>
      <c r="Q1465" s="14">
        <f>RTOS_ON_TX!K1465:K3942</f>
        <v>0.00005787037037</v>
      </c>
      <c r="R1465" s="13">
        <f>RTOS_ON_RX!$N1465-RTOS_ON_RX!$Q1465</f>
        <v>0</v>
      </c>
    </row>
    <row r="1466" ht="15.75" customHeight="1">
      <c r="A1466" s="12" t="s">
        <v>7751</v>
      </c>
      <c r="B1466" s="12" t="s">
        <v>7752</v>
      </c>
      <c r="C1466" s="12" t="s">
        <v>1676</v>
      </c>
      <c r="D1466" s="12" t="s">
        <v>7753</v>
      </c>
      <c r="E1466" s="12" t="s">
        <v>2162</v>
      </c>
      <c r="F1466" s="12" t="s">
        <v>1814</v>
      </c>
      <c r="G1466" s="12" t="s">
        <v>2667</v>
      </c>
      <c r="H1466" s="12" t="s">
        <v>2284</v>
      </c>
      <c r="I1466" s="12" t="s">
        <v>2439</v>
      </c>
      <c r="J1466" s="12" t="s">
        <v>2668</v>
      </c>
      <c r="K1466" s="12" t="s">
        <v>2829</v>
      </c>
      <c r="L1466" s="12" t="s">
        <v>1685</v>
      </c>
      <c r="M1466" s="12" t="s">
        <v>7754</v>
      </c>
      <c r="N1466" s="13">
        <f>M1467-RTOS_ON_RX!$M1466</f>
        <v>0.00005787037037</v>
      </c>
      <c r="O1466" s="12">
        <f>SUM(LEN("CO_MQ135|"),LEN(RTOS_ON_RX!$E1466),LEN(",Alcool_MQ135|"),LEN(RTOS_ON_RX!$F1466),LEN(",CO2_MQ135|"),LEN(RTOS_ON_RX!$G1466),LEN(",Toluen_MQ135|"),LEN(RTOS_ON_RX!$H1466),LEN(",MH4_MQ135|"),LEN(RTOS_ON_RX!$I1466),LEN(",Aceton_MQ135|"),LEN(RTOS_ON_RX!$J1466),LEN(",O3_MQ131|"),LEN(RTOS_ON_RX!$K1466))*8</f>
        <v>880</v>
      </c>
      <c r="P1466" s="12">
        <f>(RTOS_ON_RX!$O1466/SUM(HOUR(RTOS_ON_RX!$N1466)*3600,MINUTE(RTOS_ON_RX!$N1466)*60,SECOND(RTOS_ON_RX!$N1466)))</f>
        <v>176</v>
      </c>
      <c r="Q1466" s="14">
        <f>RTOS_ON_TX!K1466:K3943</f>
        <v>0.00005787037037</v>
      </c>
      <c r="R1466" s="13">
        <f>RTOS_ON_RX!$N1466-RTOS_ON_RX!$Q1466</f>
        <v>0</v>
      </c>
    </row>
    <row r="1467" ht="15.75" customHeight="1">
      <c r="A1467" s="12" t="s">
        <v>7755</v>
      </c>
      <c r="B1467" s="12" t="s">
        <v>7756</v>
      </c>
      <c r="C1467" s="12" t="s">
        <v>1676</v>
      </c>
      <c r="D1467" s="12" t="s">
        <v>7757</v>
      </c>
      <c r="E1467" s="12" t="s">
        <v>1761</v>
      </c>
      <c r="F1467" s="12" t="s">
        <v>1966</v>
      </c>
      <c r="G1467" s="12" t="s">
        <v>3148</v>
      </c>
      <c r="H1467" s="12" t="s">
        <v>1823</v>
      </c>
      <c r="I1467" s="12" t="s">
        <v>2161</v>
      </c>
      <c r="J1467" s="12" t="s">
        <v>2668</v>
      </c>
      <c r="K1467" s="12" t="s">
        <v>2674</v>
      </c>
      <c r="L1467" s="12" t="s">
        <v>1685</v>
      </c>
      <c r="M1467" s="12" t="s">
        <v>856</v>
      </c>
      <c r="N1467" s="13">
        <f>M1468-RTOS_ON_RX!$M1467</f>
        <v>0.0001157407407</v>
      </c>
      <c r="O1467" s="12">
        <f>SUM(LEN("CO_MQ135|"),LEN(RTOS_ON_RX!$E1467),LEN(",Alcool_MQ135|"),LEN(RTOS_ON_RX!$F1467),LEN(",CO2_MQ135|"),LEN(RTOS_ON_RX!$G1467),LEN(",Toluen_MQ135|"),LEN(RTOS_ON_RX!$H1467),LEN(",MH4_MQ135|"),LEN(RTOS_ON_RX!$I1467),LEN(",Aceton_MQ135|"),LEN(RTOS_ON_RX!$J1467),LEN(",O3_MQ131|"),LEN(RTOS_ON_RX!$K1467))*8</f>
        <v>880</v>
      </c>
      <c r="P1467" s="12">
        <f>(RTOS_ON_RX!$O1467/SUM(HOUR(RTOS_ON_RX!$N1467)*3600,MINUTE(RTOS_ON_RX!$N1467)*60,SECOND(RTOS_ON_RX!$N1467)))</f>
        <v>88</v>
      </c>
      <c r="Q1467" s="14">
        <f>RTOS_ON_TX!K1467:K3944</f>
        <v>0.00005787037037</v>
      </c>
      <c r="R1467" s="13">
        <f>RTOS_ON_RX!$N1467-RTOS_ON_RX!$Q1467</f>
        <v>0.00005787037037</v>
      </c>
    </row>
    <row r="1468" ht="15.75" customHeight="1">
      <c r="A1468" s="12" t="s">
        <v>7758</v>
      </c>
      <c r="B1468" s="12" t="s">
        <v>7759</v>
      </c>
      <c r="C1468" s="12" t="s">
        <v>1676</v>
      </c>
      <c r="D1468" s="12" t="s">
        <v>7760</v>
      </c>
      <c r="E1468" s="12" t="s">
        <v>3524</v>
      </c>
      <c r="F1468" s="12" t="s">
        <v>2043</v>
      </c>
      <c r="G1468" s="12" t="s">
        <v>2414</v>
      </c>
      <c r="H1468" s="12" t="s">
        <v>2163</v>
      </c>
      <c r="I1468" s="12" t="s">
        <v>2403</v>
      </c>
      <c r="J1468" s="12" t="s">
        <v>2347</v>
      </c>
      <c r="K1468" s="12" t="s">
        <v>2829</v>
      </c>
      <c r="L1468" s="12" t="s">
        <v>1685</v>
      </c>
      <c r="M1468" s="12" t="s">
        <v>7761</v>
      </c>
      <c r="N1468" s="13">
        <f>M1469-RTOS_ON_RX!$M1468</f>
        <v>0.00006944444444</v>
      </c>
      <c r="O1468" s="12">
        <f>SUM(LEN("CO_MQ135|"),LEN(RTOS_ON_RX!$E1468),LEN(",Alcool_MQ135|"),LEN(RTOS_ON_RX!$F1468),LEN(",CO2_MQ135|"),LEN(RTOS_ON_RX!$G1468),LEN(",Toluen_MQ135|"),LEN(RTOS_ON_RX!$H1468),LEN(",MH4_MQ135|"),LEN(RTOS_ON_RX!$I1468),LEN(",Aceton_MQ135|"),LEN(RTOS_ON_RX!$J1468),LEN(",O3_MQ131|"),LEN(RTOS_ON_RX!$K1468))*8</f>
        <v>880</v>
      </c>
      <c r="P1468" s="12">
        <f>(RTOS_ON_RX!$O1468/SUM(HOUR(RTOS_ON_RX!$N1468)*3600,MINUTE(RTOS_ON_RX!$N1468)*60,SECOND(RTOS_ON_RX!$N1468)))</f>
        <v>146.6666667</v>
      </c>
      <c r="Q1468" s="14">
        <f>RTOS_ON_TX!K1468:K3945</f>
        <v>0.00005787037037</v>
      </c>
      <c r="R1468" s="13">
        <f>RTOS_ON_RX!$N1468-RTOS_ON_RX!$Q1468</f>
        <v>0.00001157407407</v>
      </c>
    </row>
    <row r="1469" ht="15.75" customHeight="1">
      <c r="A1469" s="12" t="s">
        <v>7762</v>
      </c>
      <c r="B1469" s="12" t="s">
        <v>7763</v>
      </c>
      <c r="C1469" s="12" t="s">
        <v>1676</v>
      </c>
      <c r="D1469" s="12" t="s">
        <v>7764</v>
      </c>
      <c r="E1469" s="12" t="s">
        <v>2036</v>
      </c>
      <c r="F1469" s="12" t="s">
        <v>1852</v>
      </c>
      <c r="G1469" s="12" t="s">
        <v>5749</v>
      </c>
      <c r="H1469" s="12" t="s">
        <v>2398</v>
      </c>
      <c r="I1469" s="12" t="s">
        <v>2296</v>
      </c>
      <c r="J1469" s="12" t="s">
        <v>3819</v>
      </c>
      <c r="K1469" s="12" t="s">
        <v>2829</v>
      </c>
      <c r="L1469" s="12" t="s">
        <v>1685</v>
      </c>
      <c r="M1469" s="12" t="s">
        <v>858</v>
      </c>
      <c r="N1469" s="13">
        <f>M1470-RTOS_ON_RX!$M1469</f>
        <v>0.0000462962963</v>
      </c>
      <c r="O1469" s="12">
        <f>SUM(LEN("CO_MQ135|"),LEN(RTOS_ON_RX!$E1469),LEN(",Alcool_MQ135|"),LEN(RTOS_ON_RX!$F1469),LEN(",CO2_MQ135|"),LEN(RTOS_ON_RX!$G1469),LEN(",Toluen_MQ135|"),LEN(RTOS_ON_RX!$H1469),LEN(",MH4_MQ135|"),LEN(RTOS_ON_RX!$I1469),LEN(",Aceton_MQ135|"),LEN(RTOS_ON_RX!$J1469),LEN(",O3_MQ131|"),LEN(RTOS_ON_RX!$K1469))*8</f>
        <v>888</v>
      </c>
      <c r="P1469" s="12">
        <f>(RTOS_ON_RX!$O1469/SUM(HOUR(RTOS_ON_RX!$N1469)*3600,MINUTE(RTOS_ON_RX!$N1469)*60,SECOND(RTOS_ON_RX!$N1469)))</f>
        <v>222</v>
      </c>
      <c r="Q1469" s="14">
        <f>RTOS_ON_TX!K1469:K3946</f>
        <v>0.00005787037037</v>
      </c>
      <c r="R1469" s="13">
        <f>RTOS_ON_RX!$N1469-RTOS_ON_RX!$Q1469</f>
        <v>-0.00001157407407</v>
      </c>
    </row>
    <row r="1470" ht="15.75" customHeight="1">
      <c r="A1470" s="12" t="s">
        <v>7765</v>
      </c>
      <c r="B1470" s="12" t="s">
        <v>7766</v>
      </c>
      <c r="C1470" s="12" t="s">
        <v>1676</v>
      </c>
      <c r="D1470" s="12" t="s">
        <v>7767</v>
      </c>
      <c r="E1470" s="12" t="s">
        <v>1821</v>
      </c>
      <c r="F1470" s="12" t="s">
        <v>1903</v>
      </c>
      <c r="G1470" s="12" t="s">
        <v>4880</v>
      </c>
      <c r="H1470" s="12" t="s">
        <v>2449</v>
      </c>
      <c r="I1470" s="12" t="s">
        <v>2052</v>
      </c>
      <c r="J1470" s="12" t="s">
        <v>2898</v>
      </c>
      <c r="K1470" s="12" t="s">
        <v>2864</v>
      </c>
      <c r="L1470" s="12" t="s">
        <v>1685</v>
      </c>
      <c r="M1470" s="12" t="s">
        <v>7768</v>
      </c>
      <c r="N1470" s="13">
        <f>M1471-RTOS_ON_RX!$M1470</f>
        <v>0.0001273148148</v>
      </c>
      <c r="O1470" s="12">
        <f>SUM(LEN("CO_MQ135|"),LEN(RTOS_ON_RX!$E1470),LEN(",Alcool_MQ135|"),LEN(RTOS_ON_RX!$F1470),LEN(",CO2_MQ135|"),LEN(RTOS_ON_RX!$G1470),LEN(",Toluen_MQ135|"),LEN(RTOS_ON_RX!$H1470),LEN(",MH4_MQ135|"),LEN(RTOS_ON_RX!$I1470),LEN(",Aceton_MQ135|"),LEN(RTOS_ON_RX!$J1470),LEN(",O3_MQ131|"),LEN(RTOS_ON_RX!$K1470))*8</f>
        <v>880</v>
      </c>
      <c r="P1470" s="12">
        <f>(RTOS_ON_RX!$O1470/SUM(HOUR(RTOS_ON_RX!$N1470)*3600,MINUTE(RTOS_ON_RX!$N1470)*60,SECOND(RTOS_ON_RX!$N1470)))</f>
        <v>80</v>
      </c>
      <c r="Q1470" s="14">
        <f>RTOS_ON_TX!K1470:K3947</f>
        <v>0.00005787037037</v>
      </c>
      <c r="R1470" s="13">
        <f>RTOS_ON_RX!$N1470-RTOS_ON_RX!$Q1470</f>
        <v>0.00006944444444</v>
      </c>
    </row>
    <row r="1471" ht="15.75" customHeight="1">
      <c r="A1471" s="12" t="s">
        <v>7769</v>
      </c>
      <c r="B1471" s="12" t="s">
        <v>7770</v>
      </c>
      <c r="C1471" s="12" t="s">
        <v>1676</v>
      </c>
      <c r="D1471" s="12" t="s">
        <v>7771</v>
      </c>
      <c r="E1471" s="12" t="s">
        <v>2291</v>
      </c>
      <c r="F1471" s="12" t="s">
        <v>1852</v>
      </c>
      <c r="G1471" s="12" t="s">
        <v>5749</v>
      </c>
      <c r="H1471" s="12" t="s">
        <v>2398</v>
      </c>
      <c r="I1471" s="12" t="s">
        <v>2296</v>
      </c>
      <c r="J1471" s="12" t="s">
        <v>3819</v>
      </c>
      <c r="K1471" s="12" t="s">
        <v>2829</v>
      </c>
      <c r="L1471" s="12" t="s">
        <v>1685</v>
      </c>
      <c r="M1471" s="12" t="s">
        <v>7772</v>
      </c>
      <c r="N1471" s="13">
        <f>M1472-RTOS_ON_RX!$M1471</f>
        <v>0.00005787037037</v>
      </c>
      <c r="O1471" s="12">
        <f>SUM(LEN("CO_MQ135|"),LEN(RTOS_ON_RX!$E1471),LEN(",Alcool_MQ135|"),LEN(RTOS_ON_RX!$F1471),LEN(",CO2_MQ135|"),LEN(RTOS_ON_RX!$G1471),LEN(",Toluen_MQ135|"),LEN(RTOS_ON_RX!$H1471),LEN(",MH4_MQ135|"),LEN(RTOS_ON_RX!$I1471),LEN(",Aceton_MQ135|"),LEN(RTOS_ON_RX!$J1471),LEN(",O3_MQ131|"),LEN(RTOS_ON_RX!$K1471))*8</f>
        <v>888</v>
      </c>
      <c r="P1471" s="12">
        <f>(RTOS_ON_RX!$O1471/SUM(HOUR(RTOS_ON_RX!$N1471)*3600,MINUTE(RTOS_ON_RX!$N1471)*60,SECOND(RTOS_ON_RX!$N1471)))</f>
        <v>177.6</v>
      </c>
      <c r="Q1471" s="14">
        <f>RTOS_ON_TX!K1471:K3948</f>
        <v>0.00005787037037</v>
      </c>
      <c r="R1471" s="13">
        <f>RTOS_ON_RX!$N1471-RTOS_ON_RX!$Q1471</f>
        <v>0</v>
      </c>
    </row>
    <row r="1472" ht="15.75" customHeight="1">
      <c r="A1472" s="12" t="s">
        <v>7773</v>
      </c>
      <c r="B1472" s="12" t="s">
        <v>7774</v>
      </c>
      <c r="C1472" s="12" t="s">
        <v>1676</v>
      </c>
      <c r="D1472" s="12" t="s">
        <v>7775</v>
      </c>
      <c r="E1472" s="12" t="s">
        <v>1821</v>
      </c>
      <c r="F1472" s="12" t="s">
        <v>1903</v>
      </c>
      <c r="G1472" s="12" t="s">
        <v>4880</v>
      </c>
      <c r="H1472" s="12" t="s">
        <v>2449</v>
      </c>
      <c r="I1472" s="12" t="s">
        <v>2052</v>
      </c>
      <c r="J1472" s="12" t="s">
        <v>2898</v>
      </c>
      <c r="K1472" s="12" t="s">
        <v>2808</v>
      </c>
      <c r="L1472" s="12" t="s">
        <v>1685</v>
      </c>
      <c r="M1472" s="12" t="s">
        <v>7776</v>
      </c>
      <c r="N1472" s="13">
        <f>M1473-RTOS_ON_RX!$M1472</f>
        <v>0.0000462962963</v>
      </c>
      <c r="O1472" s="12">
        <f>SUM(LEN("CO_MQ135|"),LEN(RTOS_ON_RX!$E1472),LEN(",Alcool_MQ135|"),LEN(RTOS_ON_RX!$F1472),LEN(",CO2_MQ135|"),LEN(RTOS_ON_RX!$G1472),LEN(",Toluen_MQ135|"),LEN(RTOS_ON_RX!$H1472),LEN(",MH4_MQ135|"),LEN(RTOS_ON_RX!$I1472),LEN(",Aceton_MQ135|"),LEN(RTOS_ON_RX!$J1472),LEN(",O3_MQ131|"),LEN(RTOS_ON_RX!$K1472))*8</f>
        <v>880</v>
      </c>
      <c r="P1472" s="12">
        <f>(RTOS_ON_RX!$O1472/SUM(HOUR(RTOS_ON_RX!$N1472)*3600,MINUTE(RTOS_ON_RX!$N1472)*60,SECOND(RTOS_ON_RX!$N1472)))</f>
        <v>220</v>
      </c>
      <c r="Q1472" s="14">
        <f>RTOS_ON_TX!K1472:K3949</f>
        <v>0.00005787037037</v>
      </c>
      <c r="R1472" s="13">
        <f>RTOS_ON_RX!$N1472-RTOS_ON_RX!$Q1472</f>
        <v>-0.00001157407407</v>
      </c>
    </row>
    <row r="1473" ht="15.75" customHeight="1">
      <c r="A1473" s="12" t="s">
        <v>7777</v>
      </c>
      <c r="B1473" s="12" t="s">
        <v>7778</v>
      </c>
      <c r="C1473" s="12" t="s">
        <v>1676</v>
      </c>
      <c r="D1473" s="12" t="s">
        <v>7779</v>
      </c>
      <c r="E1473" s="12" t="s">
        <v>2196</v>
      </c>
      <c r="F1473" s="12" t="s">
        <v>1874</v>
      </c>
      <c r="G1473" s="12" t="s">
        <v>4256</v>
      </c>
      <c r="H1473" s="12" t="s">
        <v>2284</v>
      </c>
      <c r="I1473" s="12" t="s">
        <v>2066</v>
      </c>
      <c r="J1473" s="12" t="s">
        <v>3819</v>
      </c>
      <c r="K1473" s="12" t="s">
        <v>2864</v>
      </c>
      <c r="L1473" s="12" t="s">
        <v>1685</v>
      </c>
      <c r="M1473" s="12" t="s">
        <v>860</v>
      </c>
      <c r="N1473" s="13">
        <f>M1474-RTOS_ON_RX!$M1473</f>
        <v>0.00006944444444</v>
      </c>
      <c r="O1473" s="12">
        <f>SUM(LEN("CO_MQ135|"),LEN(RTOS_ON_RX!$E1473),LEN(",Alcool_MQ135|"),LEN(RTOS_ON_RX!$F1473),LEN(",CO2_MQ135|"),LEN(RTOS_ON_RX!$G1473),LEN(",Toluen_MQ135|"),LEN(RTOS_ON_RX!$H1473),LEN(",MH4_MQ135|"),LEN(RTOS_ON_RX!$I1473),LEN(",Aceton_MQ135|"),LEN(RTOS_ON_RX!$J1473),LEN(",O3_MQ131|"),LEN(RTOS_ON_RX!$K1473))*8</f>
        <v>888</v>
      </c>
      <c r="P1473" s="12">
        <f>(RTOS_ON_RX!$O1473/SUM(HOUR(RTOS_ON_RX!$N1473)*3600,MINUTE(RTOS_ON_RX!$N1473)*60,SECOND(RTOS_ON_RX!$N1473)))</f>
        <v>148</v>
      </c>
      <c r="Q1473" s="14">
        <f>RTOS_ON_TX!K1473:K3950</f>
        <v>0.00005787037037</v>
      </c>
      <c r="R1473" s="13">
        <f>RTOS_ON_RX!$N1473-RTOS_ON_RX!$Q1473</f>
        <v>0.00001157407407</v>
      </c>
    </row>
    <row r="1474" ht="15.75" customHeight="1">
      <c r="A1474" s="12" t="s">
        <v>7780</v>
      </c>
      <c r="B1474" s="12" t="s">
        <v>7781</v>
      </c>
      <c r="C1474" s="12" t="s">
        <v>1676</v>
      </c>
      <c r="D1474" s="12" t="s">
        <v>7782</v>
      </c>
      <c r="E1474" s="12" t="s">
        <v>3524</v>
      </c>
      <c r="F1474" s="12" t="s">
        <v>2043</v>
      </c>
      <c r="G1474" s="12" t="s">
        <v>2414</v>
      </c>
      <c r="H1474" s="12" t="s">
        <v>2163</v>
      </c>
      <c r="I1474" s="12" t="s">
        <v>2403</v>
      </c>
      <c r="J1474" s="12" t="s">
        <v>2347</v>
      </c>
      <c r="K1474" s="12" t="s">
        <v>2674</v>
      </c>
      <c r="L1474" s="12" t="s">
        <v>1685</v>
      </c>
      <c r="M1474" s="12" t="s">
        <v>7783</v>
      </c>
      <c r="N1474" s="13">
        <f>M1475-RTOS_ON_RX!$M1474</f>
        <v>0.0000462962963</v>
      </c>
      <c r="O1474" s="12">
        <f>SUM(LEN("CO_MQ135|"),LEN(RTOS_ON_RX!$E1474),LEN(",Alcool_MQ135|"),LEN(RTOS_ON_RX!$F1474),LEN(",CO2_MQ135|"),LEN(RTOS_ON_RX!$G1474),LEN(",Toluen_MQ135|"),LEN(RTOS_ON_RX!$H1474),LEN(",MH4_MQ135|"),LEN(RTOS_ON_RX!$I1474),LEN(",Aceton_MQ135|"),LEN(RTOS_ON_RX!$J1474),LEN(",O3_MQ131|"),LEN(RTOS_ON_RX!$K1474))*8</f>
        <v>880</v>
      </c>
      <c r="P1474" s="12">
        <f>(RTOS_ON_RX!$O1474/SUM(HOUR(RTOS_ON_RX!$N1474)*3600,MINUTE(RTOS_ON_RX!$N1474)*60,SECOND(RTOS_ON_RX!$N1474)))</f>
        <v>220</v>
      </c>
      <c r="Q1474" s="14">
        <f>RTOS_ON_TX!K1474:K3951</f>
        <v>0.00005787037037</v>
      </c>
      <c r="R1474" s="13">
        <f>RTOS_ON_RX!$N1474-RTOS_ON_RX!$Q1474</f>
        <v>-0.00001157407407</v>
      </c>
    </row>
    <row r="1475" ht="15.75" customHeight="1">
      <c r="A1475" s="12" t="s">
        <v>7784</v>
      </c>
      <c r="B1475" s="12" t="s">
        <v>7785</v>
      </c>
      <c r="C1475" s="12" t="s">
        <v>1676</v>
      </c>
      <c r="D1475" s="12" t="s">
        <v>7786</v>
      </c>
      <c r="E1475" s="12" t="s">
        <v>1694</v>
      </c>
      <c r="F1475" s="12" t="s">
        <v>1773</v>
      </c>
      <c r="G1475" s="12" t="s">
        <v>3894</v>
      </c>
      <c r="H1475" s="12" t="s">
        <v>1763</v>
      </c>
      <c r="I1475" s="12" t="s">
        <v>2311</v>
      </c>
      <c r="J1475" s="12" t="s">
        <v>2449</v>
      </c>
      <c r="K1475" s="12" t="s">
        <v>2699</v>
      </c>
      <c r="L1475" s="12" t="s">
        <v>1685</v>
      </c>
      <c r="M1475" s="12" t="s">
        <v>7787</v>
      </c>
      <c r="N1475" s="13">
        <f>M1476-RTOS_ON_RX!$M1475</f>
        <v>0.00006944444444</v>
      </c>
      <c r="O1475" s="12">
        <f>SUM(LEN("CO_MQ135|"),LEN(RTOS_ON_RX!$E1475),LEN(",Alcool_MQ135|"),LEN(RTOS_ON_RX!$F1475),LEN(",CO2_MQ135|"),LEN(RTOS_ON_RX!$G1475),LEN(",Toluen_MQ135|"),LEN(RTOS_ON_RX!$H1475),LEN(",MH4_MQ135|"),LEN(RTOS_ON_RX!$I1475),LEN(",Aceton_MQ135|"),LEN(RTOS_ON_RX!$J1475),LEN(",O3_MQ131|"),LEN(RTOS_ON_RX!$K1475))*8</f>
        <v>872</v>
      </c>
      <c r="P1475" s="12">
        <f>(RTOS_ON_RX!$O1475/SUM(HOUR(RTOS_ON_RX!$N1475)*3600,MINUTE(RTOS_ON_RX!$N1475)*60,SECOND(RTOS_ON_RX!$N1475)))</f>
        <v>145.3333333</v>
      </c>
      <c r="Q1475" s="14">
        <f>RTOS_ON_TX!K1475:K3952</f>
        <v>0.00005787037037</v>
      </c>
      <c r="R1475" s="13">
        <f>RTOS_ON_RX!$N1475-RTOS_ON_RX!$Q1475</f>
        <v>0.00001157407407</v>
      </c>
    </row>
    <row r="1476" ht="15.75" customHeight="1">
      <c r="A1476" s="12" t="s">
        <v>7788</v>
      </c>
      <c r="B1476" s="12" t="s">
        <v>7789</v>
      </c>
      <c r="C1476" s="12" t="s">
        <v>1676</v>
      </c>
      <c r="D1476" s="12" t="s">
        <v>7790</v>
      </c>
      <c r="E1476" s="12" t="s">
        <v>1987</v>
      </c>
      <c r="F1476" s="12" t="s">
        <v>2345</v>
      </c>
      <c r="G1476" s="12" t="s">
        <v>3132</v>
      </c>
      <c r="H1476" s="12" t="s">
        <v>2163</v>
      </c>
      <c r="I1476" s="12" t="s">
        <v>3277</v>
      </c>
      <c r="J1476" s="12" t="s">
        <v>2347</v>
      </c>
      <c r="K1476" s="12" t="s">
        <v>2699</v>
      </c>
      <c r="L1476" s="12" t="s">
        <v>1685</v>
      </c>
      <c r="M1476" s="12" t="s">
        <v>862</v>
      </c>
      <c r="N1476" s="13">
        <f>M1477-RTOS_ON_RX!$M1476</f>
        <v>0.00005787037037</v>
      </c>
      <c r="O1476" s="12">
        <f>SUM(LEN("CO_MQ135|"),LEN(RTOS_ON_RX!$E1476),LEN(",Alcool_MQ135|"),LEN(RTOS_ON_RX!$F1476),LEN(",CO2_MQ135|"),LEN(RTOS_ON_RX!$G1476),LEN(",Toluen_MQ135|"),LEN(RTOS_ON_RX!$H1476),LEN(",MH4_MQ135|"),LEN(RTOS_ON_RX!$I1476),LEN(",Aceton_MQ135|"),LEN(RTOS_ON_RX!$J1476),LEN(",O3_MQ131|"),LEN(RTOS_ON_RX!$K1476))*8</f>
        <v>872</v>
      </c>
      <c r="P1476" s="12">
        <f>(RTOS_ON_RX!$O1476/SUM(HOUR(RTOS_ON_RX!$N1476)*3600,MINUTE(RTOS_ON_RX!$N1476)*60,SECOND(RTOS_ON_RX!$N1476)))</f>
        <v>174.4</v>
      </c>
      <c r="Q1476" s="14">
        <f>RTOS_ON_TX!K1476:K3953</f>
        <v>0.00005787037037</v>
      </c>
      <c r="R1476" s="13">
        <f>RTOS_ON_RX!$N1476-RTOS_ON_RX!$Q1476</f>
        <v>0</v>
      </c>
    </row>
    <row r="1477" ht="15.75" customHeight="1">
      <c r="A1477" s="12" t="s">
        <v>7791</v>
      </c>
      <c r="B1477" s="12" t="s">
        <v>7792</v>
      </c>
      <c r="C1477" s="12" t="s">
        <v>1676</v>
      </c>
      <c r="D1477" s="12" t="s">
        <v>7793</v>
      </c>
      <c r="E1477" s="12" t="s">
        <v>1721</v>
      </c>
      <c r="F1477" s="12" t="s">
        <v>1797</v>
      </c>
      <c r="G1477" s="12" t="s">
        <v>3623</v>
      </c>
      <c r="H1477" s="12" t="s">
        <v>2037</v>
      </c>
      <c r="I1477" s="12" t="s">
        <v>2498</v>
      </c>
      <c r="J1477" s="12" t="s">
        <v>2347</v>
      </c>
      <c r="K1477" s="12" t="s">
        <v>2699</v>
      </c>
      <c r="L1477" s="12" t="s">
        <v>1685</v>
      </c>
      <c r="M1477" s="12" t="s">
        <v>7794</v>
      </c>
      <c r="N1477" s="13">
        <f>M1478-RTOS_ON_RX!$M1477</f>
        <v>0.0001157407407</v>
      </c>
      <c r="O1477" s="12">
        <f>SUM(LEN("CO_MQ135|"),LEN(RTOS_ON_RX!$E1477),LEN(",Alcool_MQ135|"),LEN(RTOS_ON_RX!$F1477),LEN(",CO2_MQ135|"),LEN(RTOS_ON_RX!$G1477),LEN(",Toluen_MQ135|"),LEN(RTOS_ON_RX!$H1477),LEN(",MH4_MQ135|"),LEN(RTOS_ON_RX!$I1477),LEN(",Aceton_MQ135|"),LEN(RTOS_ON_RX!$J1477),LEN(",O3_MQ131|"),LEN(RTOS_ON_RX!$K1477))*8</f>
        <v>888</v>
      </c>
      <c r="P1477" s="12">
        <f>(RTOS_ON_RX!$O1477/SUM(HOUR(RTOS_ON_RX!$N1477)*3600,MINUTE(RTOS_ON_RX!$N1477)*60,SECOND(RTOS_ON_RX!$N1477)))</f>
        <v>88.8</v>
      </c>
      <c r="Q1477" s="14">
        <f>RTOS_ON_TX!K1477:K3954</f>
        <v>0.00005787037037</v>
      </c>
      <c r="R1477" s="13">
        <f>RTOS_ON_RX!$N1477-RTOS_ON_RX!$Q1477</f>
        <v>0.00005787037037</v>
      </c>
    </row>
    <row r="1478" ht="15.75" customHeight="1">
      <c r="A1478" s="12" t="s">
        <v>7795</v>
      </c>
      <c r="B1478" s="12" t="s">
        <v>7796</v>
      </c>
      <c r="C1478" s="12" t="s">
        <v>1676</v>
      </c>
      <c r="D1478" s="12" t="s">
        <v>7797</v>
      </c>
      <c r="E1478" s="12" t="s">
        <v>2179</v>
      </c>
      <c r="F1478" s="12" t="s">
        <v>1814</v>
      </c>
      <c r="G1478" s="12" t="s">
        <v>2667</v>
      </c>
      <c r="H1478" s="12" t="s">
        <v>2284</v>
      </c>
      <c r="I1478" s="12" t="s">
        <v>2439</v>
      </c>
      <c r="J1478" s="12" t="s">
        <v>2668</v>
      </c>
      <c r="K1478" s="12" t="s">
        <v>2864</v>
      </c>
      <c r="L1478" s="12" t="s">
        <v>1685</v>
      </c>
      <c r="M1478" s="12" t="s">
        <v>7798</v>
      </c>
      <c r="N1478" s="13">
        <f>M1479-RTOS_ON_RX!$M1478</f>
        <v>0.00005787037037</v>
      </c>
      <c r="O1478" s="12">
        <f>SUM(LEN("CO_MQ135|"),LEN(RTOS_ON_RX!$E1478),LEN(",Alcool_MQ135|"),LEN(RTOS_ON_RX!$F1478),LEN(",CO2_MQ135|"),LEN(RTOS_ON_RX!$G1478),LEN(",Toluen_MQ135|"),LEN(RTOS_ON_RX!$H1478),LEN(",MH4_MQ135|"),LEN(RTOS_ON_RX!$I1478),LEN(",Aceton_MQ135|"),LEN(RTOS_ON_RX!$J1478),LEN(",O3_MQ131|"),LEN(RTOS_ON_RX!$K1478))*8</f>
        <v>888</v>
      </c>
      <c r="P1478" s="12">
        <f>(RTOS_ON_RX!$O1478/SUM(HOUR(RTOS_ON_RX!$N1478)*3600,MINUTE(RTOS_ON_RX!$N1478)*60,SECOND(RTOS_ON_RX!$N1478)))</f>
        <v>177.6</v>
      </c>
      <c r="Q1478" s="14">
        <f>RTOS_ON_TX!K1478:K3955</f>
        <v>0.00005787037037</v>
      </c>
      <c r="R1478" s="13">
        <f>RTOS_ON_RX!$N1478-RTOS_ON_RX!$Q1478</f>
        <v>0</v>
      </c>
    </row>
    <row r="1479" ht="15.75" customHeight="1">
      <c r="A1479" s="12" t="s">
        <v>7799</v>
      </c>
      <c r="B1479" s="12" t="s">
        <v>7800</v>
      </c>
      <c r="C1479" s="12" t="s">
        <v>1676</v>
      </c>
      <c r="D1479" s="12" t="s">
        <v>7801</v>
      </c>
      <c r="E1479" s="12" t="s">
        <v>2215</v>
      </c>
      <c r="F1479" s="12" t="s">
        <v>1797</v>
      </c>
      <c r="G1479" s="12" t="s">
        <v>3623</v>
      </c>
      <c r="H1479" s="12" t="s">
        <v>2037</v>
      </c>
      <c r="I1479" s="12" t="s">
        <v>2549</v>
      </c>
      <c r="J1479" s="12" t="s">
        <v>2347</v>
      </c>
      <c r="K1479" s="12" t="s">
        <v>2699</v>
      </c>
      <c r="L1479" s="12" t="s">
        <v>1685</v>
      </c>
      <c r="M1479" s="12" t="s">
        <v>7802</v>
      </c>
      <c r="N1479" s="13">
        <f>M1480-RTOS_ON_RX!$M1479</f>
        <v>0.00005787037037</v>
      </c>
      <c r="O1479" s="12">
        <f>SUM(LEN("CO_MQ135|"),LEN(RTOS_ON_RX!$E1479),LEN(",Alcool_MQ135|"),LEN(RTOS_ON_RX!$F1479),LEN(",CO2_MQ135|"),LEN(RTOS_ON_RX!$G1479),LEN(",Toluen_MQ135|"),LEN(RTOS_ON_RX!$H1479),LEN(",MH4_MQ135|"),LEN(RTOS_ON_RX!$I1479),LEN(",Aceton_MQ135|"),LEN(RTOS_ON_RX!$J1479),LEN(",O3_MQ131|"),LEN(RTOS_ON_RX!$K1479))*8</f>
        <v>880</v>
      </c>
      <c r="P1479" s="12">
        <f>(RTOS_ON_RX!$O1479/SUM(HOUR(RTOS_ON_RX!$N1479)*3600,MINUTE(RTOS_ON_RX!$N1479)*60,SECOND(RTOS_ON_RX!$N1479)))</f>
        <v>176</v>
      </c>
      <c r="Q1479" s="14">
        <f>RTOS_ON_TX!K1479:K3956</f>
        <v>0.00005787037037</v>
      </c>
      <c r="R1479" s="13">
        <f>RTOS_ON_RX!$N1479-RTOS_ON_RX!$Q1479</f>
        <v>0</v>
      </c>
    </row>
    <row r="1480" ht="15.75" customHeight="1">
      <c r="A1480" s="12" t="s">
        <v>7803</v>
      </c>
      <c r="B1480" s="12" t="s">
        <v>7804</v>
      </c>
      <c r="C1480" s="12" t="s">
        <v>1676</v>
      </c>
      <c r="D1480" s="12" t="s">
        <v>7805</v>
      </c>
      <c r="E1480" s="12" t="s">
        <v>2446</v>
      </c>
      <c r="F1480" s="12" t="s">
        <v>1773</v>
      </c>
      <c r="G1480" s="12" t="s">
        <v>2447</v>
      </c>
      <c r="H1480" s="12" t="s">
        <v>1763</v>
      </c>
      <c r="I1480" s="12" t="s">
        <v>2448</v>
      </c>
      <c r="J1480" s="12" t="s">
        <v>2449</v>
      </c>
      <c r="K1480" s="12" t="s">
        <v>2699</v>
      </c>
      <c r="L1480" s="12" t="s">
        <v>1685</v>
      </c>
      <c r="M1480" s="12" t="s">
        <v>7806</v>
      </c>
      <c r="N1480" s="13">
        <f>M1481-RTOS_ON_RX!$M1480</f>
        <v>0.00005787037037</v>
      </c>
      <c r="O1480" s="12">
        <f>SUM(LEN("CO_MQ135|"),LEN(RTOS_ON_RX!$E1480),LEN(",Alcool_MQ135|"),LEN(RTOS_ON_RX!$F1480),LEN(",CO2_MQ135|"),LEN(RTOS_ON_RX!$G1480),LEN(",Toluen_MQ135|"),LEN(RTOS_ON_RX!$H1480),LEN(",MH4_MQ135|"),LEN(RTOS_ON_RX!$I1480),LEN(",Aceton_MQ135|"),LEN(RTOS_ON_RX!$J1480),LEN(",O3_MQ131|"),LEN(RTOS_ON_RX!$K1480))*8</f>
        <v>880</v>
      </c>
      <c r="P1480" s="12">
        <f>(RTOS_ON_RX!$O1480/SUM(HOUR(RTOS_ON_RX!$N1480)*3600,MINUTE(RTOS_ON_RX!$N1480)*60,SECOND(RTOS_ON_RX!$N1480)))</f>
        <v>176</v>
      </c>
      <c r="Q1480" s="14">
        <f>RTOS_ON_TX!K1480:K3957</f>
        <v>0.00005787037037</v>
      </c>
      <c r="R1480" s="13">
        <f>RTOS_ON_RX!$N1480-RTOS_ON_RX!$Q1480</f>
        <v>0</v>
      </c>
    </row>
    <row r="1481" ht="15.75" customHeight="1">
      <c r="A1481" s="12" t="s">
        <v>7807</v>
      </c>
      <c r="B1481" s="12" t="s">
        <v>7808</v>
      </c>
      <c r="C1481" s="12" t="s">
        <v>1676</v>
      </c>
      <c r="D1481" s="12" t="s">
        <v>7809</v>
      </c>
      <c r="E1481" s="12" t="s">
        <v>2148</v>
      </c>
      <c r="F1481" s="12" t="s">
        <v>1724</v>
      </c>
      <c r="G1481" s="12" t="s">
        <v>2512</v>
      </c>
      <c r="H1481" s="12" t="s">
        <v>1723</v>
      </c>
      <c r="I1481" s="12" t="s">
        <v>2513</v>
      </c>
      <c r="J1481" s="12" t="s">
        <v>1823</v>
      </c>
      <c r="K1481" s="12" t="s">
        <v>2674</v>
      </c>
      <c r="L1481" s="12" t="s">
        <v>1685</v>
      </c>
      <c r="M1481" s="12" t="s">
        <v>7810</v>
      </c>
      <c r="N1481" s="13">
        <f>M1482-RTOS_ON_RX!$M1481</f>
        <v>0.00005787037037</v>
      </c>
      <c r="O1481" s="12">
        <f>SUM(LEN("CO_MQ135|"),LEN(RTOS_ON_RX!$E1481),LEN(",Alcool_MQ135|"),LEN(RTOS_ON_RX!$F1481),LEN(",CO2_MQ135|"),LEN(RTOS_ON_RX!$G1481),LEN(",Toluen_MQ135|"),LEN(RTOS_ON_RX!$H1481),LEN(",MH4_MQ135|"),LEN(RTOS_ON_RX!$I1481),LEN(",Aceton_MQ135|"),LEN(RTOS_ON_RX!$J1481),LEN(",O3_MQ131|"),LEN(RTOS_ON_RX!$K1481))*8</f>
        <v>880</v>
      </c>
      <c r="P1481" s="12">
        <f>(RTOS_ON_RX!$O1481/SUM(HOUR(RTOS_ON_RX!$N1481)*3600,MINUTE(RTOS_ON_RX!$N1481)*60,SECOND(RTOS_ON_RX!$N1481)))</f>
        <v>176</v>
      </c>
      <c r="Q1481" s="14">
        <f>RTOS_ON_TX!K1481:K3958</f>
        <v>0.00005787037037</v>
      </c>
      <c r="R1481" s="13">
        <f>RTOS_ON_RX!$N1481-RTOS_ON_RX!$Q1481</f>
        <v>0</v>
      </c>
    </row>
    <row r="1482" ht="15.75" customHeight="1">
      <c r="A1482" s="12" t="s">
        <v>7811</v>
      </c>
      <c r="B1482" s="12" t="s">
        <v>7812</v>
      </c>
      <c r="C1482" s="12" t="s">
        <v>1676</v>
      </c>
      <c r="D1482" s="12" t="s">
        <v>7813</v>
      </c>
      <c r="E1482" s="12" t="s">
        <v>2118</v>
      </c>
      <c r="F1482" s="12" t="s">
        <v>2043</v>
      </c>
      <c r="G1482" s="12" t="s">
        <v>3245</v>
      </c>
      <c r="H1482" s="12" t="s">
        <v>2163</v>
      </c>
      <c r="I1482" s="12" t="s">
        <v>2232</v>
      </c>
      <c r="J1482" s="12" t="s">
        <v>2347</v>
      </c>
      <c r="K1482" s="12" t="s">
        <v>2674</v>
      </c>
      <c r="L1482" s="12" t="s">
        <v>1685</v>
      </c>
      <c r="M1482" s="12" t="s">
        <v>7814</v>
      </c>
      <c r="N1482" s="13">
        <f>M1483-RTOS_ON_RX!$M1482</f>
        <v>0.00005787037037</v>
      </c>
      <c r="O1482" s="12">
        <f>SUM(LEN("CO_MQ135|"),LEN(RTOS_ON_RX!$E1482),LEN(",Alcool_MQ135|"),LEN(RTOS_ON_RX!$F1482),LEN(",CO2_MQ135|"),LEN(RTOS_ON_RX!$G1482),LEN(",Toluen_MQ135|"),LEN(RTOS_ON_RX!$H1482),LEN(",MH4_MQ135|"),LEN(RTOS_ON_RX!$I1482),LEN(",Aceton_MQ135|"),LEN(RTOS_ON_RX!$J1482),LEN(",O3_MQ131|"),LEN(RTOS_ON_RX!$K1482))*8</f>
        <v>880</v>
      </c>
      <c r="P1482" s="12">
        <f>(RTOS_ON_RX!$O1482/SUM(HOUR(RTOS_ON_RX!$N1482)*3600,MINUTE(RTOS_ON_RX!$N1482)*60,SECOND(RTOS_ON_RX!$N1482)))</f>
        <v>176</v>
      </c>
      <c r="Q1482" s="14">
        <f>RTOS_ON_TX!K1482:K3959</f>
        <v>0.00005787037037</v>
      </c>
      <c r="R1482" s="13">
        <f>RTOS_ON_RX!$N1482-RTOS_ON_RX!$Q1482</f>
        <v>0</v>
      </c>
    </row>
    <row r="1483" ht="15.75" customHeight="1">
      <c r="A1483" s="12" t="s">
        <v>7815</v>
      </c>
      <c r="B1483" s="12" t="s">
        <v>7816</v>
      </c>
      <c r="C1483" s="12" t="s">
        <v>1676</v>
      </c>
      <c r="D1483" s="12" t="s">
        <v>7817</v>
      </c>
      <c r="E1483" s="12" t="s">
        <v>7624</v>
      </c>
      <c r="F1483" s="12" t="s">
        <v>3090</v>
      </c>
      <c r="G1483" s="12" t="s">
        <v>7818</v>
      </c>
      <c r="H1483" s="12" t="s">
        <v>6349</v>
      </c>
      <c r="I1483" s="12" t="s">
        <v>1770</v>
      </c>
      <c r="J1483" s="12" t="s">
        <v>7519</v>
      </c>
      <c r="K1483" s="12" t="s">
        <v>2864</v>
      </c>
      <c r="L1483" s="12" t="s">
        <v>1685</v>
      </c>
      <c r="M1483" s="12" t="s">
        <v>867</v>
      </c>
      <c r="N1483" s="13">
        <f>M1484-RTOS_ON_RX!$M1483</f>
        <v>0.00005787037037</v>
      </c>
      <c r="O1483" s="12">
        <f>SUM(LEN("CO_MQ135|"),LEN(RTOS_ON_RX!$E1483),LEN(",Alcool_MQ135|"),LEN(RTOS_ON_RX!$F1483),LEN(",CO2_MQ135|"),LEN(RTOS_ON_RX!$G1483),LEN(",Toluen_MQ135|"),LEN(RTOS_ON_RX!$H1483),LEN(",MH4_MQ135|"),LEN(RTOS_ON_RX!$I1483),LEN(",Aceton_MQ135|"),LEN(RTOS_ON_RX!$J1483),LEN(",O3_MQ131|"),LEN(RTOS_ON_RX!$K1483))*8</f>
        <v>888</v>
      </c>
      <c r="P1483" s="12">
        <f>(RTOS_ON_RX!$O1483/SUM(HOUR(RTOS_ON_RX!$N1483)*3600,MINUTE(RTOS_ON_RX!$N1483)*60,SECOND(RTOS_ON_RX!$N1483)))</f>
        <v>177.6</v>
      </c>
      <c r="Q1483" s="14">
        <f>RTOS_ON_TX!K1483:K3960</f>
        <v>0.00005787037037</v>
      </c>
      <c r="R1483" s="13">
        <f>RTOS_ON_RX!$N1483-RTOS_ON_RX!$Q1483</f>
        <v>0</v>
      </c>
    </row>
    <row r="1484" ht="15.75" customHeight="1">
      <c r="A1484" s="12" t="s">
        <v>7819</v>
      </c>
      <c r="B1484" s="12" t="s">
        <v>7820</v>
      </c>
      <c r="C1484" s="12" t="s">
        <v>1676</v>
      </c>
      <c r="D1484" s="12" t="s">
        <v>7821</v>
      </c>
      <c r="E1484" s="12" t="s">
        <v>2179</v>
      </c>
      <c r="F1484" s="12" t="s">
        <v>1814</v>
      </c>
      <c r="G1484" s="12" t="s">
        <v>2667</v>
      </c>
      <c r="H1484" s="12" t="s">
        <v>2284</v>
      </c>
      <c r="I1484" s="12" t="s">
        <v>2439</v>
      </c>
      <c r="J1484" s="12" t="s">
        <v>2668</v>
      </c>
      <c r="K1484" s="12" t="s">
        <v>2996</v>
      </c>
      <c r="L1484" s="12" t="s">
        <v>1685</v>
      </c>
      <c r="M1484" s="12" t="s">
        <v>7822</v>
      </c>
      <c r="N1484" s="13">
        <f>M1485-RTOS_ON_RX!$M1484</f>
        <v>0.00005787037037</v>
      </c>
      <c r="O1484" s="12">
        <f>SUM(LEN("CO_MQ135|"),LEN(RTOS_ON_RX!$E1484),LEN(",Alcool_MQ135|"),LEN(RTOS_ON_RX!$F1484),LEN(",CO2_MQ135|"),LEN(RTOS_ON_RX!$G1484),LEN(",Toluen_MQ135|"),LEN(RTOS_ON_RX!$H1484),LEN(",MH4_MQ135|"),LEN(RTOS_ON_RX!$I1484),LEN(",Aceton_MQ135|"),LEN(RTOS_ON_RX!$J1484),LEN(",O3_MQ131|"),LEN(RTOS_ON_RX!$K1484))*8</f>
        <v>880</v>
      </c>
      <c r="P1484" s="12">
        <f>(RTOS_ON_RX!$O1484/SUM(HOUR(RTOS_ON_RX!$N1484)*3600,MINUTE(RTOS_ON_RX!$N1484)*60,SECOND(RTOS_ON_RX!$N1484)))</f>
        <v>176</v>
      </c>
      <c r="Q1484" s="14">
        <f>RTOS_ON_TX!K1484:K3961</f>
        <v>0.00005787037037</v>
      </c>
      <c r="R1484" s="13">
        <f>RTOS_ON_RX!$N1484-RTOS_ON_RX!$Q1484</f>
        <v>0</v>
      </c>
    </row>
    <row r="1485" ht="15.75" customHeight="1">
      <c r="A1485" s="12" t="s">
        <v>7823</v>
      </c>
      <c r="B1485" s="12" t="s">
        <v>7824</v>
      </c>
      <c r="C1485" s="12" t="s">
        <v>1676</v>
      </c>
      <c r="D1485" s="12" t="s">
        <v>7825</v>
      </c>
      <c r="E1485" s="12" t="s">
        <v>1730</v>
      </c>
      <c r="F1485" s="12" t="s">
        <v>2086</v>
      </c>
      <c r="G1485" s="12" t="s">
        <v>3457</v>
      </c>
      <c r="H1485" s="12" t="s">
        <v>2037</v>
      </c>
      <c r="I1485" s="12" t="s">
        <v>2661</v>
      </c>
      <c r="J1485" s="12" t="s">
        <v>2936</v>
      </c>
      <c r="K1485" s="12" t="s">
        <v>2674</v>
      </c>
      <c r="L1485" s="12" t="s">
        <v>1685</v>
      </c>
      <c r="M1485" s="12" t="s">
        <v>7826</v>
      </c>
      <c r="N1485" s="13">
        <f>M1486-RTOS_ON_RX!$M1485</f>
        <v>0.00006944444444</v>
      </c>
      <c r="O1485" s="12">
        <f>SUM(LEN("CO_MQ135|"),LEN(RTOS_ON_RX!$E1485),LEN(",Alcool_MQ135|"),LEN(RTOS_ON_RX!$F1485),LEN(",CO2_MQ135|"),LEN(RTOS_ON_RX!$G1485),LEN(",Toluen_MQ135|"),LEN(RTOS_ON_RX!$H1485),LEN(",MH4_MQ135|"),LEN(RTOS_ON_RX!$I1485),LEN(",Aceton_MQ135|"),LEN(RTOS_ON_RX!$J1485),LEN(",O3_MQ131|"),LEN(RTOS_ON_RX!$K1485))*8</f>
        <v>888</v>
      </c>
      <c r="P1485" s="12">
        <f>(RTOS_ON_RX!$O1485/SUM(HOUR(RTOS_ON_RX!$N1485)*3600,MINUTE(RTOS_ON_RX!$N1485)*60,SECOND(RTOS_ON_RX!$N1485)))</f>
        <v>148</v>
      </c>
      <c r="Q1485" s="14">
        <f>RTOS_ON_TX!K1485:K3962</f>
        <v>0.00005787037037</v>
      </c>
      <c r="R1485" s="13">
        <f>RTOS_ON_RX!$N1485-RTOS_ON_RX!$Q1485</f>
        <v>0.00001157407407</v>
      </c>
    </row>
    <row r="1486" ht="15.75" customHeight="1">
      <c r="A1486" s="12" t="s">
        <v>7827</v>
      </c>
      <c r="B1486" s="12" t="s">
        <v>7828</v>
      </c>
      <c r="C1486" s="12" t="s">
        <v>1676</v>
      </c>
      <c r="D1486" s="12" t="s">
        <v>7829</v>
      </c>
      <c r="E1486" s="12" t="s">
        <v>2179</v>
      </c>
      <c r="F1486" s="12" t="s">
        <v>1874</v>
      </c>
      <c r="G1486" s="12" t="s">
        <v>4256</v>
      </c>
      <c r="H1486" s="12" t="s">
        <v>2284</v>
      </c>
      <c r="I1486" s="12" t="s">
        <v>4257</v>
      </c>
      <c r="J1486" s="12" t="s">
        <v>3819</v>
      </c>
      <c r="K1486" s="12" t="s">
        <v>2674</v>
      </c>
      <c r="L1486" s="12" t="s">
        <v>1685</v>
      </c>
      <c r="M1486" s="12" t="s">
        <v>7830</v>
      </c>
      <c r="N1486" s="13">
        <f>M1487-RTOS_ON_RX!$M1486</f>
        <v>0.0000462962963</v>
      </c>
      <c r="O1486" s="12">
        <f>SUM(LEN("CO_MQ135|"),LEN(RTOS_ON_RX!$E1486),LEN(",Alcool_MQ135|"),LEN(RTOS_ON_RX!$F1486),LEN(",CO2_MQ135|"),LEN(RTOS_ON_RX!$G1486),LEN(",Toluen_MQ135|"),LEN(RTOS_ON_RX!$H1486),LEN(",MH4_MQ135|"),LEN(RTOS_ON_RX!$I1486),LEN(",Aceton_MQ135|"),LEN(RTOS_ON_RX!$J1486),LEN(",O3_MQ131|"),LEN(RTOS_ON_RX!$K1486))*8</f>
        <v>888</v>
      </c>
      <c r="P1486" s="12">
        <f>(RTOS_ON_RX!$O1486/SUM(HOUR(RTOS_ON_RX!$N1486)*3600,MINUTE(RTOS_ON_RX!$N1486)*60,SECOND(RTOS_ON_RX!$N1486)))</f>
        <v>222</v>
      </c>
      <c r="Q1486" s="14">
        <f>RTOS_ON_TX!K1486:K3963</f>
        <v>0.00005787037037</v>
      </c>
      <c r="R1486" s="13">
        <f>RTOS_ON_RX!$N1486-RTOS_ON_RX!$Q1486</f>
        <v>-0.00001157407407</v>
      </c>
    </row>
    <row r="1487" ht="15.75" customHeight="1">
      <c r="A1487" s="12" t="s">
        <v>7831</v>
      </c>
      <c r="B1487" s="12" t="s">
        <v>7832</v>
      </c>
      <c r="C1487" s="12" t="s">
        <v>1676</v>
      </c>
      <c r="D1487" s="12" t="s">
        <v>7833</v>
      </c>
      <c r="E1487" s="12" t="s">
        <v>1751</v>
      </c>
      <c r="F1487" s="12" t="s">
        <v>1734</v>
      </c>
      <c r="G1487" s="12" t="s">
        <v>3035</v>
      </c>
      <c r="H1487" s="12" t="s">
        <v>1772</v>
      </c>
      <c r="I1487" s="12" t="s">
        <v>1917</v>
      </c>
      <c r="J1487" s="12" t="s">
        <v>2398</v>
      </c>
      <c r="K1487" s="12" t="s">
        <v>2829</v>
      </c>
      <c r="L1487" s="12" t="s">
        <v>1685</v>
      </c>
      <c r="M1487" s="12" t="s">
        <v>7834</v>
      </c>
      <c r="N1487" s="13">
        <f>M1488-RTOS_ON_RX!$M1487</f>
        <v>0.00005787037037</v>
      </c>
      <c r="O1487" s="12">
        <f>SUM(LEN("CO_MQ135|"),LEN(RTOS_ON_RX!$E1487),LEN(",Alcool_MQ135|"),LEN(RTOS_ON_RX!$F1487),LEN(",CO2_MQ135|"),LEN(RTOS_ON_RX!$G1487),LEN(",Toluen_MQ135|"),LEN(RTOS_ON_RX!$H1487),LEN(",MH4_MQ135|"),LEN(RTOS_ON_RX!$I1487),LEN(",Aceton_MQ135|"),LEN(RTOS_ON_RX!$J1487),LEN(",O3_MQ131|"),LEN(RTOS_ON_RX!$K1487))*8</f>
        <v>888</v>
      </c>
      <c r="P1487" s="12">
        <f>(RTOS_ON_RX!$O1487/SUM(HOUR(RTOS_ON_RX!$N1487)*3600,MINUTE(RTOS_ON_RX!$N1487)*60,SECOND(RTOS_ON_RX!$N1487)))</f>
        <v>177.6</v>
      </c>
      <c r="Q1487" s="14">
        <f>RTOS_ON_TX!K1487:K3964</f>
        <v>0.00006944444444</v>
      </c>
      <c r="R1487" s="13">
        <f>RTOS_ON_RX!$N1487-RTOS_ON_RX!$Q1487</f>
        <v>-0.00001157407407</v>
      </c>
    </row>
    <row r="1488" ht="15.75" customHeight="1">
      <c r="A1488" s="12" t="s">
        <v>7835</v>
      </c>
      <c r="B1488" s="12" t="s">
        <v>7836</v>
      </c>
      <c r="C1488" s="12" t="s">
        <v>1676</v>
      </c>
      <c r="D1488" s="12" t="s">
        <v>7837</v>
      </c>
      <c r="E1488" s="12" t="s">
        <v>3524</v>
      </c>
      <c r="F1488" s="12" t="s">
        <v>2043</v>
      </c>
      <c r="G1488" s="12" t="s">
        <v>2414</v>
      </c>
      <c r="H1488" s="12" t="s">
        <v>2163</v>
      </c>
      <c r="I1488" s="12" t="s">
        <v>2403</v>
      </c>
      <c r="J1488" s="12" t="s">
        <v>2347</v>
      </c>
      <c r="K1488" s="12" t="s">
        <v>2674</v>
      </c>
      <c r="L1488" s="12" t="s">
        <v>1685</v>
      </c>
      <c r="M1488" s="12" t="s">
        <v>7838</v>
      </c>
      <c r="N1488" s="13">
        <f>M1489-RTOS_ON_RX!$M1488</f>
        <v>0.00005787037037</v>
      </c>
      <c r="O1488" s="12">
        <f>SUM(LEN("CO_MQ135|"),LEN(RTOS_ON_RX!$E1488),LEN(",Alcool_MQ135|"),LEN(RTOS_ON_RX!$F1488),LEN(",CO2_MQ135|"),LEN(RTOS_ON_RX!$G1488),LEN(",Toluen_MQ135|"),LEN(RTOS_ON_RX!$H1488),LEN(",MH4_MQ135|"),LEN(RTOS_ON_RX!$I1488),LEN(",Aceton_MQ135|"),LEN(RTOS_ON_RX!$J1488),LEN(",O3_MQ131|"),LEN(RTOS_ON_RX!$K1488))*8</f>
        <v>880</v>
      </c>
      <c r="P1488" s="12">
        <f>(RTOS_ON_RX!$O1488/SUM(HOUR(RTOS_ON_RX!$N1488)*3600,MINUTE(RTOS_ON_RX!$N1488)*60,SECOND(RTOS_ON_RX!$N1488)))</f>
        <v>176</v>
      </c>
      <c r="Q1488" s="14">
        <f>RTOS_ON_TX!K1488:K3965</f>
        <v>0.00005787037037</v>
      </c>
      <c r="R1488" s="13">
        <f>RTOS_ON_RX!$N1488-RTOS_ON_RX!$Q1488</f>
        <v>0</v>
      </c>
    </row>
    <row r="1489" ht="15.75" customHeight="1">
      <c r="A1489" s="12" t="s">
        <v>7839</v>
      </c>
      <c r="B1489" s="12" t="s">
        <v>7840</v>
      </c>
      <c r="C1489" s="12" t="s">
        <v>1676</v>
      </c>
      <c r="D1489" s="12" t="s">
        <v>7841</v>
      </c>
      <c r="E1489" s="12" t="s">
        <v>2283</v>
      </c>
      <c r="F1489" s="12" t="s">
        <v>1824</v>
      </c>
      <c r="G1489" s="12" t="s">
        <v>4386</v>
      </c>
      <c r="H1489" s="12" t="s">
        <v>2449</v>
      </c>
      <c r="I1489" s="12" t="s">
        <v>2289</v>
      </c>
      <c r="J1489" s="12" t="s">
        <v>2898</v>
      </c>
      <c r="K1489" s="12" t="s">
        <v>2864</v>
      </c>
      <c r="L1489" s="12" t="s">
        <v>1685</v>
      </c>
      <c r="M1489" s="12" t="s">
        <v>7842</v>
      </c>
      <c r="N1489" s="13">
        <f>M1490-RTOS_ON_RX!$M1489</f>
        <v>0.00005787037037</v>
      </c>
      <c r="O1489" s="12">
        <f>SUM(LEN("CO_MQ135|"),LEN(RTOS_ON_RX!$E1489),LEN(",Alcool_MQ135|"),LEN(RTOS_ON_RX!$F1489),LEN(",CO2_MQ135|"),LEN(RTOS_ON_RX!$G1489),LEN(",Toluen_MQ135|"),LEN(RTOS_ON_RX!$H1489),LEN(",MH4_MQ135|"),LEN(RTOS_ON_RX!$I1489),LEN(",Aceton_MQ135|"),LEN(RTOS_ON_RX!$J1489),LEN(",O3_MQ131|"),LEN(RTOS_ON_RX!$K1489))*8</f>
        <v>880</v>
      </c>
      <c r="P1489" s="12">
        <f>(RTOS_ON_RX!$O1489/SUM(HOUR(RTOS_ON_RX!$N1489)*3600,MINUTE(RTOS_ON_RX!$N1489)*60,SECOND(RTOS_ON_RX!$N1489)))</f>
        <v>176</v>
      </c>
      <c r="Q1489" s="14">
        <f>RTOS_ON_TX!K1489:K3966</f>
        <v>0.00005787037037</v>
      </c>
      <c r="R1489" s="13">
        <f>RTOS_ON_RX!$N1489-RTOS_ON_RX!$Q1489</f>
        <v>0</v>
      </c>
    </row>
    <row r="1490" ht="15.75" customHeight="1">
      <c r="A1490" s="12" t="s">
        <v>7843</v>
      </c>
      <c r="B1490" s="12" t="s">
        <v>7844</v>
      </c>
      <c r="C1490" s="12" t="s">
        <v>1676</v>
      </c>
      <c r="D1490" s="12" t="s">
        <v>7845</v>
      </c>
      <c r="E1490" s="12" t="s">
        <v>1821</v>
      </c>
      <c r="F1490" s="12" t="s">
        <v>1903</v>
      </c>
      <c r="G1490" s="12" t="s">
        <v>4880</v>
      </c>
      <c r="H1490" s="12" t="s">
        <v>2449</v>
      </c>
      <c r="I1490" s="12" t="s">
        <v>2052</v>
      </c>
      <c r="J1490" s="12" t="s">
        <v>2898</v>
      </c>
      <c r="K1490" s="12" t="s">
        <v>2864</v>
      </c>
      <c r="L1490" s="12" t="s">
        <v>1685</v>
      </c>
      <c r="M1490" s="12" t="s">
        <v>7846</v>
      </c>
      <c r="N1490" s="13">
        <f>M1491-RTOS_ON_RX!$M1490</f>
        <v>0.00006944444444</v>
      </c>
      <c r="O1490" s="12">
        <f>SUM(LEN("CO_MQ135|"),LEN(RTOS_ON_RX!$E1490),LEN(",Alcool_MQ135|"),LEN(RTOS_ON_RX!$F1490),LEN(",CO2_MQ135|"),LEN(RTOS_ON_RX!$G1490),LEN(",Toluen_MQ135|"),LEN(RTOS_ON_RX!$H1490),LEN(",MH4_MQ135|"),LEN(RTOS_ON_RX!$I1490),LEN(",Aceton_MQ135|"),LEN(RTOS_ON_RX!$J1490),LEN(",O3_MQ131|"),LEN(RTOS_ON_RX!$K1490))*8</f>
        <v>880</v>
      </c>
      <c r="P1490" s="12">
        <f>(RTOS_ON_RX!$O1490/SUM(HOUR(RTOS_ON_RX!$N1490)*3600,MINUTE(RTOS_ON_RX!$N1490)*60,SECOND(RTOS_ON_RX!$N1490)))</f>
        <v>146.6666667</v>
      </c>
      <c r="Q1490" s="14">
        <f>RTOS_ON_TX!K1490:K3967</f>
        <v>0.00005787037037</v>
      </c>
      <c r="R1490" s="13">
        <f>RTOS_ON_RX!$N1490-RTOS_ON_RX!$Q1490</f>
        <v>0.00001157407407</v>
      </c>
    </row>
    <row r="1491" ht="15.75" customHeight="1">
      <c r="A1491" s="12" t="s">
        <v>7847</v>
      </c>
      <c r="B1491" s="12" t="s">
        <v>7848</v>
      </c>
      <c r="C1491" s="12" t="s">
        <v>1676</v>
      </c>
      <c r="D1491" s="12" t="s">
        <v>7849</v>
      </c>
      <c r="E1491" s="12" t="s">
        <v>2196</v>
      </c>
      <c r="F1491" s="12" t="s">
        <v>1874</v>
      </c>
      <c r="G1491" s="12" t="s">
        <v>4256</v>
      </c>
      <c r="H1491" s="12" t="s">
        <v>2284</v>
      </c>
      <c r="I1491" s="12" t="s">
        <v>2066</v>
      </c>
      <c r="J1491" s="12" t="s">
        <v>3819</v>
      </c>
      <c r="K1491" s="12" t="s">
        <v>2669</v>
      </c>
      <c r="L1491" s="12" t="s">
        <v>1685</v>
      </c>
      <c r="M1491" s="12" t="s">
        <v>871</v>
      </c>
      <c r="N1491" s="13">
        <f>M1492-RTOS_ON_RX!$M1491</f>
        <v>0.00005787037037</v>
      </c>
      <c r="O1491" s="12">
        <f>SUM(LEN("CO_MQ135|"),LEN(RTOS_ON_RX!$E1491),LEN(",Alcool_MQ135|"),LEN(RTOS_ON_RX!$F1491),LEN(",CO2_MQ135|"),LEN(RTOS_ON_RX!$G1491),LEN(",Toluen_MQ135|"),LEN(RTOS_ON_RX!$H1491),LEN(",MH4_MQ135|"),LEN(RTOS_ON_RX!$I1491),LEN(",Aceton_MQ135|"),LEN(RTOS_ON_RX!$J1491),LEN(",O3_MQ131|"),LEN(RTOS_ON_RX!$K1491))*8</f>
        <v>888</v>
      </c>
      <c r="P1491" s="12">
        <f>(RTOS_ON_RX!$O1491/SUM(HOUR(RTOS_ON_RX!$N1491)*3600,MINUTE(RTOS_ON_RX!$N1491)*60,SECOND(RTOS_ON_RX!$N1491)))</f>
        <v>177.6</v>
      </c>
      <c r="Q1491" s="14">
        <f>RTOS_ON_TX!K1491:K3968</f>
        <v>0.00005787037037</v>
      </c>
      <c r="R1491" s="13">
        <f>RTOS_ON_RX!$N1491-RTOS_ON_RX!$Q1491</f>
        <v>0</v>
      </c>
    </row>
    <row r="1492" ht="15.75" customHeight="1">
      <c r="A1492" s="12" t="s">
        <v>7850</v>
      </c>
      <c r="B1492" s="12" t="s">
        <v>7851</v>
      </c>
      <c r="C1492" s="12" t="s">
        <v>1676</v>
      </c>
      <c r="D1492" s="12" t="s">
        <v>7852</v>
      </c>
      <c r="E1492" s="12" t="s">
        <v>2446</v>
      </c>
      <c r="F1492" s="12" t="s">
        <v>1773</v>
      </c>
      <c r="G1492" s="12" t="s">
        <v>2447</v>
      </c>
      <c r="H1492" s="12" t="s">
        <v>1763</v>
      </c>
      <c r="I1492" s="12" t="s">
        <v>2448</v>
      </c>
      <c r="J1492" s="12" t="s">
        <v>2449</v>
      </c>
      <c r="K1492" s="12" t="s">
        <v>2674</v>
      </c>
      <c r="L1492" s="12" t="s">
        <v>1685</v>
      </c>
      <c r="M1492" s="12" t="s">
        <v>7853</v>
      </c>
      <c r="N1492" s="13">
        <f>M1493-RTOS_ON_RX!$M1492</f>
        <v>0.00005787037037</v>
      </c>
      <c r="O1492" s="12">
        <f>SUM(LEN("CO_MQ135|"),LEN(RTOS_ON_RX!$E1492),LEN(",Alcool_MQ135|"),LEN(RTOS_ON_RX!$F1492),LEN(",CO2_MQ135|"),LEN(RTOS_ON_RX!$G1492),LEN(",Toluen_MQ135|"),LEN(RTOS_ON_RX!$H1492),LEN(",MH4_MQ135|"),LEN(RTOS_ON_RX!$I1492),LEN(",Aceton_MQ135|"),LEN(RTOS_ON_RX!$J1492),LEN(",O3_MQ131|"),LEN(RTOS_ON_RX!$K1492))*8</f>
        <v>880</v>
      </c>
      <c r="P1492" s="12">
        <f>(RTOS_ON_RX!$O1492/SUM(HOUR(RTOS_ON_RX!$N1492)*3600,MINUTE(RTOS_ON_RX!$N1492)*60,SECOND(RTOS_ON_RX!$N1492)))</f>
        <v>176</v>
      </c>
      <c r="Q1492" s="14">
        <f>RTOS_ON_TX!K1492:K3969</f>
        <v>0.00005787037037</v>
      </c>
      <c r="R1492" s="13">
        <f>RTOS_ON_RX!$N1492-RTOS_ON_RX!$Q1492</f>
        <v>0</v>
      </c>
    </row>
    <row r="1493" ht="15.75" customHeight="1">
      <c r="A1493" s="12" t="s">
        <v>7854</v>
      </c>
      <c r="B1493" s="12" t="s">
        <v>7855</v>
      </c>
      <c r="C1493" s="12" t="s">
        <v>1676</v>
      </c>
      <c r="D1493" s="12" t="s">
        <v>7856</v>
      </c>
      <c r="E1493" s="12" t="s">
        <v>1947</v>
      </c>
      <c r="F1493" s="12" t="s">
        <v>2086</v>
      </c>
      <c r="G1493" s="12" t="s">
        <v>3934</v>
      </c>
      <c r="H1493" s="12" t="s">
        <v>2037</v>
      </c>
      <c r="I1493" s="12" t="s">
        <v>4562</v>
      </c>
      <c r="J1493" s="12" t="s">
        <v>2936</v>
      </c>
      <c r="K1493" s="12" t="s">
        <v>2877</v>
      </c>
      <c r="L1493" s="12" t="s">
        <v>1685</v>
      </c>
      <c r="M1493" s="12" t="s">
        <v>7857</v>
      </c>
      <c r="N1493" s="13">
        <f>M1494-RTOS_ON_RX!$M1493</f>
        <v>0.00005787037037</v>
      </c>
      <c r="O1493" s="12">
        <f>SUM(LEN("CO_MQ135|"),LEN(RTOS_ON_RX!$E1493),LEN(",Alcool_MQ135|"),LEN(RTOS_ON_RX!$F1493),LEN(",CO2_MQ135|"),LEN(RTOS_ON_RX!$G1493),LEN(",Toluen_MQ135|"),LEN(RTOS_ON_RX!$H1493),LEN(",MH4_MQ135|"),LEN(RTOS_ON_RX!$I1493),LEN(",Aceton_MQ135|"),LEN(RTOS_ON_RX!$J1493),LEN(",O3_MQ131|"),LEN(RTOS_ON_RX!$K1493))*8</f>
        <v>888</v>
      </c>
      <c r="P1493" s="12">
        <f>(RTOS_ON_RX!$O1493/SUM(HOUR(RTOS_ON_RX!$N1493)*3600,MINUTE(RTOS_ON_RX!$N1493)*60,SECOND(RTOS_ON_RX!$N1493)))</f>
        <v>177.6</v>
      </c>
      <c r="Q1493" s="14">
        <f>RTOS_ON_TX!K1493:K3970</f>
        <v>0.00005787037037</v>
      </c>
      <c r="R1493" s="13">
        <f>RTOS_ON_RX!$N1493-RTOS_ON_RX!$Q1493</f>
        <v>0</v>
      </c>
    </row>
    <row r="1494" ht="15.75" customHeight="1">
      <c r="A1494" s="12" t="s">
        <v>7858</v>
      </c>
      <c r="B1494" s="12" t="s">
        <v>7859</v>
      </c>
      <c r="C1494" s="12" t="s">
        <v>1676</v>
      </c>
      <c r="D1494" s="12" t="s">
        <v>7860</v>
      </c>
      <c r="E1494" s="12" t="s">
        <v>3132</v>
      </c>
      <c r="F1494" s="12" t="s">
        <v>1931</v>
      </c>
      <c r="G1494" s="12" t="s">
        <v>7861</v>
      </c>
      <c r="H1494" s="12" t="s">
        <v>2936</v>
      </c>
      <c r="I1494" s="12" t="s">
        <v>2747</v>
      </c>
      <c r="J1494" s="12" t="s">
        <v>5808</v>
      </c>
      <c r="K1494" s="12" t="s">
        <v>3078</v>
      </c>
      <c r="L1494" s="12" t="s">
        <v>1685</v>
      </c>
      <c r="M1494" s="12" t="s">
        <v>7862</v>
      </c>
      <c r="N1494" s="13">
        <f>M1495-RTOS_ON_RX!$M1494</f>
        <v>0.00005787037037</v>
      </c>
      <c r="O1494" s="12">
        <f>SUM(LEN("CO_MQ135|"),LEN(RTOS_ON_RX!$E1494),LEN(",Alcool_MQ135|"),LEN(RTOS_ON_RX!$F1494),LEN(",CO2_MQ135|"),LEN(RTOS_ON_RX!$G1494),LEN(",Toluen_MQ135|"),LEN(RTOS_ON_RX!$H1494),LEN(",MH4_MQ135|"),LEN(RTOS_ON_RX!$I1494),LEN(",Aceton_MQ135|"),LEN(RTOS_ON_RX!$J1494),LEN(",O3_MQ131|"),LEN(RTOS_ON_RX!$K1494))*8</f>
        <v>872</v>
      </c>
      <c r="P1494" s="12">
        <f>(RTOS_ON_RX!$O1494/SUM(HOUR(RTOS_ON_RX!$N1494)*3600,MINUTE(RTOS_ON_RX!$N1494)*60,SECOND(RTOS_ON_RX!$N1494)))</f>
        <v>174.4</v>
      </c>
      <c r="Q1494" s="14">
        <f>RTOS_ON_TX!K1494:K3971</f>
        <v>0.00005787037037</v>
      </c>
      <c r="R1494" s="13">
        <f>RTOS_ON_RX!$N1494-RTOS_ON_RX!$Q1494</f>
        <v>0</v>
      </c>
    </row>
    <row r="1495" ht="15.75" customHeight="1">
      <c r="A1495" s="12" t="s">
        <v>7863</v>
      </c>
      <c r="B1495" s="12" t="s">
        <v>7864</v>
      </c>
      <c r="C1495" s="12" t="s">
        <v>1676</v>
      </c>
      <c r="D1495" s="12" t="s">
        <v>7865</v>
      </c>
      <c r="E1495" s="12" t="s">
        <v>2006</v>
      </c>
      <c r="F1495" s="12" t="s">
        <v>2345</v>
      </c>
      <c r="G1495" s="12" t="s">
        <v>2346</v>
      </c>
      <c r="H1495" s="12" t="s">
        <v>2163</v>
      </c>
      <c r="I1495" s="12" t="s">
        <v>1768</v>
      </c>
      <c r="J1495" s="12" t="s">
        <v>2347</v>
      </c>
      <c r="K1495" s="12" t="s">
        <v>2674</v>
      </c>
      <c r="L1495" s="12" t="s">
        <v>1685</v>
      </c>
      <c r="M1495" s="12" t="s">
        <v>7866</v>
      </c>
      <c r="N1495" s="13">
        <f>M1496-RTOS_ON_RX!$M1495</f>
        <v>0.00005787037037</v>
      </c>
      <c r="O1495" s="12">
        <f>SUM(LEN("CO_MQ135|"),LEN(RTOS_ON_RX!$E1495),LEN(",Alcool_MQ135|"),LEN(RTOS_ON_RX!$F1495),LEN(",CO2_MQ135|"),LEN(RTOS_ON_RX!$G1495),LEN(",Toluen_MQ135|"),LEN(RTOS_ON_RX!$H1495),LEN(",MH4_MQ135|"),LEN(RTOS_ON_RX!$I1495),LEN(",Aceton_MQ135|"),LEN(RTOS_ON_RX!$J1495),LEN(",O3_MQ131|"),LEN(RTOS_ON_RX!$K1495))*8</f>
        <v>880</v>
      </c>
      <c r="P1495" s="12">
        <f>(RTOS_ON_RX!$O1495/SUM(HOUR(RTOS_ON_RX!$N1495)*3600,MINUTE(RTOS_ON_RX!$N1495)*60,SECOND(RTOS_ON_RX!$N1495)))</f>
        <v>176</v>
      </c>
      <c r="Q1495" s="14">
        <f>RTOS_ON_TX!K1495:K3972</f>
        <v>0.00005787037037</v>
      </c>
      <c r="R1495" s="13">
        <f>RTOS_ON_RX!$N1495-RTOS_ON_RX!$Q1495</f>
        <v>0</v>
      </c>
    </row>
    <row r="1496" ht="15.75" customHeight="1">
      <c r="A1496" s="12" t="s">
        <v>7867</v>
      </c>
      <c r="B1496" s="12" t="s">
        <v>7868</v>
      </c>
      <c r="C1496" s="12" t="s">
        <v>1676</v>
      </c>
      <c r="D1496" s="12" t="s">
        <v>7869</v>
      </c>
      <c r="E1496" s="12" t="s">
        <v>1804</v>
      </c>
      <c r="F1496" s="12" t="s">
        <v>2093</v>
      </c>
      <c r="G1496" s="12" t="s">
        <v>3986</v>
      </c>
      <c r="H1496" s="12" t="s">
        <v>1823</v>
      </c>
      <c r="I1496" s="12" t="s">
        <v>2479</v>
      </c>
      <c r="J1496" s="12" t="s">
        <v>2936</v>
      </c>
      <c r="K1496" s="12" t="s">
        <v>2674</v>
      </c>
      <c r="L1496" s="12" t="s">
        <v>1685</v>
      </c>
      <c r="M1496" s="12" t="s">
        <v>7870</v>
      </c>
      <c r="N1496" s="13">
        <f>M1497-RTOS_ON_RX!$M1496</f>
        <v>0.00005787037037</v>
      </c>
      <c r="O1496" s="12">
        <f>SUM(LEN("CO_MQ135|"),LEN(RTOS_ON_RX!$E1496),LEN(",Alcool_MQ135|"),LEN(RTOS_ON_RX!$F1496),LEN(",CO2_MQ135|"),LEN(RTOS_ON_RX!$G1496),LEN(",Toluen_MQ135|"),LEN(RTOS_ON_RX!$H1496),LEN(",MH4_MQ135|"),LEN(RTOS_ON_RX!$I1496),LEN(",Aceton_MQ135|"),LEN(RTOS_ON_RX!$J1496),LEN(",O3_MQ131|"),LEN(RTOS_ON_RX!$K1496))*8</f>
        <v>888</v>
      </c>
      <c r="P1496" s="12">
        <f>(RTOS_ON_RX!$O1496/SUM(HOUR(RTOS_ON_RX!$N1496)*3600,MINUTE(RTOS_ON_RX!$N1496)*60,SECOND(RTOS_ON_RX!$N1496)))</f>
        <v>177.6</v>
      </c>
      <c r="Q1496" s="14">
        <f>RTOS_ON_TX!K1496:K3973</f>
        <v>0.00005787037037</v>
      </c>
      <c r="R1496" s="13">
        <f>RTOS_ON_RX!$N1496-RTOS_ON_RX!$Q1496</f>
        <v>0</v>
      </c>
    </row>
    <row r="1497" ht="15.75" customHeight="1">
      <c r="A1497" s="12" t="s">
        <v>7871</v>
      </c>
      <c r="B1497" s="12" t="s">
        <v>7872</v>
      </c>
      <c r="C1497" s="12" t="s">
        <v>1676</v>
      </c>
      <c r="D1497" s="12" t="s">
        <v>7873</v>
      </c>
      <c r="E1497" s="12" t="s">
        <v>1694</v>
      </c>
      <c r="F1497" s="12" t="s">
        <v>1773</v>
      </c>
      <c r="G1497" s="12" t="s">
        <v>3894</v>
      </c>
      <c r="H1497" s="12" t="s">
        <v>1763</v>
      </c>
      <c r="I1497" s="12" t="s">
        <v>2311</v>
      </c>
      <c r="J1497" s="12" t="s">
        <v>2449</v>
      </c>
      <c r="K1497" s="12" t="s">
        <v>2669</v>
      </c>
      <c r="L1497" s="12" t="s">
        <v>1685</v>
      </c>
      <c r="M1497" s="12" t="s">
        <v>7874</v>
      </c>
      <c r="N1497" s="13">
        <f>M1498-RTOS_ON_RX!$M1497</f>
        <v>0.00005787037037</v>
      </c>
      <c r="O1497" s="12">
        <f>SUM(LEN("CO_MQ135|"),LEN(RTOS_ON_RX!$E1497),LEN(",Alcool_MQ135|"),LEN(RTOS_ON_RX!$F1497),LEN(",CO2_MQ135|"),LEN(RTOS_ON_RX!$G1497),LEN(",Toluen_MQ135|"),LEN(RTOS_ON_RX!$H1497),LEN(",MH4_MQ135|"),LEN(RTOS_ON_RX!$I1497),LEN(",Aceton_MQ135|"),LEN(RTOS_ON_RX!$J1497),LEN(",O3_MQ131|"),LEN(RTOS_ON_RX!$K1497))*8</f>
        <v>872</v>
      </c>
      <c r="P1497" s="12">
        <f>(RTOS_ON_RX!$O1497/SUM(HOUR(RTOS_ON_RX!$N1497)*3600,MINUTE(RTOS_ON_RX!$N1497)*60,SECOND(RTOS_ON_RX!$N1497)))</f>
        <v>174.4</v>
      </c>
      <c r="Q1497" s="14">
        <f>RTOS_ON_TX!K1497:K3974</f>
        <v>0.00005787037037</v>
      </c>
      <c r="R1497" s="13">
        <f>RTOS_ON_RX!$N1497-RTOS_ON_RX!$Q1497</f>
        <v>0</v>
      </c>
    </row>
    <row r="1498" ht="15.75" customHeight="1">
      <c r="A1498" s="12" t="s">
        <v>7875</v>
      </c>
      <c r="B1498" s="12" t="s">
        <v>7876</v>
      </c>
      <c r="C1498" s="12" t="s">
        <v>1676</v>
      </c>
      <c r="D1498" s="12" t="s">
        <v>7877</v>
      </c>
      <c r="E1498" s="12" t="s">
        <v>2179</v>
      </c>
      <c r="F1498" s="12" t="s">
        <v>1874</v>
      </c>
      <c r="G1498" s="12" t="s">
        <v>4256</v>
      </c>
      <c r="H1498" s="12" t="s">
        <v>2284</v>
      </c>
      <c r="I1498" s="12" t="s">
        <v>4257</v>
      </c>
      <c r="J1498" s="12" t="s">
        <v>3819</v>
      </c>
      <c r="K1498" s="12" t="s">
        <v>2674</v>
      </c>
      <c r="L1498" s="12" t="s">
        <v>1685</v>
      </c>
      <c r="M1498" s="12" t="s">
        <v>7878</v>
      </c>
      <c r="N1498" s="13">
        <f>M1499-RTOS_ON_RX!$M1498</f>
        <v>0.00005787037037</v>
      </c>
      <c r="O1498" s="12">
        <f>SUM(LEN("CO_MQ135|"),LEN(RTOS_ON_RX!$E1498),LEN(",Alcool_MQ135|"),LEN(RTOS_ON_RX!$F1498),LEN(",CO2_MQ135|"),LEN(RTOS_ON_RX!$G1498),LEN(",Toluen_MQ135|"),LEN(RTOS_ON_RX!$H1498),LEN(",MH4_MQ135|"),LEN(RTOS_ON_RX!$I1498),LEN(",Aceton_MQ135|"),LEN(RTOS_ON_RX!$J1498),LEN(",O3_MQ131|"),LEN(RTOS_ON_RX!$K1498))*8</f>
        <v>888</v>
      </c>
      <c r="P1498" s="12">
        <f>(RTOS_ON_RX!$O1498/SUM(HOUR(RTOS_ON_RX!$N1498)*3600,MINUTE(RTOS_ON_RX!$N1498)*60,SECOND(RTOS_ON_RX!$N1498)))</f>
        <v>177.6</v>
      </c>
      <c r="Q1498" s="14">
        <f>RTOS_ON_TX!K1498:K3975</f>
        <v>0.00005787037037</v>
      </c>
      <c r="R1498" s="13">
        <f>RTOS_ON_RX!$N1498-RTOS_ON_RX!$Q1498</f>
        <v>0</v>
      </c>
    </row>
    <row r="1499" ht="15.75" customHeight="1">
      <c r="A1499" s="12" t="s">
        <v>7879</v>
      </c>
      <c r="B1499" s="12" t="s">
        <v>7880</v>
      </c>
      <c r="C1499" s="12" t="s">
        <v>1676</v>
      </c>
      <c r="D1499" s="12" t="s">
        <v>7881</v>
      </c>
      <c r="E1499" s="12" t="s">
        <v>3132</v>
      </c>
      <c r="F1499" s="12" t="s">
        <v>1931</v>
      </c>
      <c r="G1499" s="12" t="s">
        <v>7861</v>
      </c>
      <c r="H1499" s="12" t="s">
        <v>2936</v>
      </c>
      <c r="I1499" s="12" t="s">
        <v>2747</v>
      </c>
      <c r="J1499" s="12" t="s">
        <v>5808</v>
      </c>
      <c r="K1499" s="12" t="s">
        <v>3036</v>
      </c>
      <c r="L1499" s="12" t="s">
        <v>1685</v>
      </c>
      <c r="M1499" s="12" t="s">
        <v>875</v>
      </c>
      <c r="N1499" s="13">
        <f>M1500-RTOS_ON_RX!$M1499</f>
        <v>0.00005787037037</v>
      </c>
      <c r="O1499" s="12">
        <f>SUM(LEN("CO_MQ135|"),LEN(RTOS_ON_RX!$E1499),LEN(",Alcool_MQ135|"),LEN(RTOS_ON_RX!$F1499),LEN(",CO2_MQ135|"),LEN(RTOS_ON_RX!$G1499),LEN(",Toluen_MQ135|"),LEN(RTOS_ON_RX!$H1499),LEN(",MH4_MQ135|"),LEN(RTOS_ON_RX!$I1499),LEN(",Aceton_MQ135|"),LEN(RTOS_ON_RX!$J1499),LEN(",O3_MQ131|"),LEN(RTOS_ON_RX!$K1499))*8</f>
        <v>872</v>
      </c>
      <c r="P1499" s="12">
        <f>(RTOS_ON_RX!$O1499/SUM(HOUR(RTOS_ON_RX!$N1499)*3600,MINUTE(RTOS_ON_RX!$N1499)*60,SECOND(RTOS_ON_RX!$N1499)))</f>
        <v>174.4</v>
      </c>
      <c r="Q1499" s="14">
        <f>RTOS_ON_TX!K1499:K3976</f>
        <v>0.00005787037037</v>
      </c>
      <c r="R1499" s="13">
        <f>RTOS_ON_RX!$N1499-RTOS_ON_RX!$Q1499</f>
        <v>0</v>
      </c>
    </row>
    <row r="1500" ht="15.75" customHeight="1">
      <c r="A1500" s="12" t="s">
        <v>7882</v>
      </c>
      <c r="B1500" s="12" t="s">
        <v>7883</v>
      </c>
      <c r="C1500" s="12" t="s">
        <v>1676</v>
      </c>
      <c r="D1500" s="12" t="s">
        <v>7884</v>
      </c>
      <c r="E1500" s="12" t="s">
        <v>2499</v>
      </c>
      <c r="F1500" s="12" t="s">
        <v>1805</v>
      </c>
      <c r="G1500" s="12" t="s">
        <v>4065</v>
      </c>
      <c r="H1500" s="12" t="s">
        <v>2284</v>
      </c>
      <c r="I1500" s="12" t="s">
        <v>2922</v>
      </c>
      <c r="J1500" s="12" t="s">
        <v>2668</v>
      </c>
      <c r="K1500" s="12" t="s">
        <v>2864</v>
      </c>
      <c r="L1500" s="12" t="s">
        <v>1685</v>
      </c>
      <c r="M1500" s="12" t="s">
        <v>7885</v>
      </c>
      <c r="N1500" s="13">
        <f>M1501-RTOS_ON_RX!$M1500</f>
        <v>0.00005787037037</v>
      </c>
      <c r="O1500" s="12">
        <f>SUM(LEN("CO_MQ135|"),LEN(RTOS_ON_RX!$E1500),LEN(",Alcool_MQ135|"),LEN(RTOS_ON_RX!$F1500),LEN(",CO2_MQ135|"),LEN(RTOS_ON_RX!$G1500),LEN(",Toluen_MQ135|"),LEN(RTOS_ON_RX!$H1500),LEN(",MH4_MQ135|"),LEN(RTOS_ON_RX!$I1500),LEN(",Aceton_MQ135|"),LEN(RTOS_ON_RX!$J1500),LEN(",O3_MQ131|"),LEN(RTOS_ON_RX!$K1500))*8</f>
        <v>888</v>
      </c>
      <c r="P1500" s="12">
        <f>(RTOS_ON_RX!$O1500/SUM(HOUR(RTOS_ON_RX!$N1500)*3600,MINUTE(RTOS_ON_RX!$N1500)*60,SECOND(RTOS_ON_RX!$N1500)))</f>
        <v>177.6</v>
      </c>
      <c r="Q1500" s="14">
        <f>RTOS_ON_TX!K1500:K3977</f>
        <v>0.00005787037037</v>
      </c>
      <c r="R1500" s="13">
        <f>RTOS_ON_RX!$N1500-RTOS_ON_RX!$Q1500</f>
        <v>0</v>
      </c>
    </row>
    <row r="1501" ht="15.75" customHeight="1">
      <c r="A1501" s="12" t="s">
        <v>7886</v>
      </c>
      <c r="B1501" s="12" t="s">
        <v>7887</v>
      </c>
      <c r="C1501" s="12" t="s">
        <v>1676</v>
      </c>
      <c r="D1501" s="12" t="s">
        <v>7888</v>
      </c>
      <c r="E1501" s="12" t="s">
        <v>2446</v>
      </c>
      <c r="F1501" s="12" t="s">
        <v>1773</v>
      </c>
      <c r="G1501" s="12" t="s">
        <v>2447</v>
      </c>
      <c r="H1501" s="12" t="s">
        <v>1763</v>
      </c>
      <c r="I1501" s="12" t="s">
        <v>2448</v>
      </c>
      <c r="J1501" s="12" t="s">
        <v>2449</v>
      </c>
      <c r="K1501" s="12" t="s">
        <v>2674</v>
      </c>
      <c r="L1501" s="12" t="s">
        <v>1685</v>
      </c>
      <c r="M1501" s="12" t="s">
        <v>7889</v>
      </c>
      <c r="N1501" s="13">
        <f>M1502-RTOS_ON_RX!$M1501</f>
        <v>0.00005787037037</v>
      </c>
      <c r="O1501" s="12">
        <f>SUM(LEN("CO_MQ135|"),LEN(RTOS_ON_RX!$E1501),LEN(",Alcool_MQ135|"),LEN(RTOS_ON_RX!$F1501),LEN(",CO2_MQ135|"),LEN(RTOS_ON_RX!$G1501),LEN(",Toluen_MQ135|"),LEN(RTOS_ON_RX!$H1501),LEN(",MH4_MQ135|"),LEN(RTOS_ON_RX!$I1501),LEN(",Aceton_MQ135|"),LEN(RTOS_ON_RX!$J1501),LEN(",O3_MQ131|"),LEN(RTOS_ON_RX!$K1501))*8</f>
        <v>880</v>
      </c>
      <c r="P1501" s="12">
        <f>(RTOS_ON_RX!$O1501/SUM(HOUR(RTOS_ON_RX!$N1501)*3600,MINUTE(RTOS_ON_RX!$N1501)*60,SECOND(RTOS_ON_RX!$N1501)))</f>
        <v>176</v>
      </c>
      <c r="Q1501" s="14">
        <f>RTOS_ON_TX!K1501:K3978</f>
        <v>0.00005787037037</v>
      </c>
      <c r="R1501" s="13">
        <f>RTOS_ON_RX!$N1501-RTOS_ON_RX!$Q1501</f>
        <v>0</v>
      </c>
    </row>
    <row r="1502" ht="15.75" customHeight="1">
      <c r="A1502" s="12" t="s">
        <v>7890</v>
      </c>
      <c r="B1502" s="12" t="s">
        <v>7891</v>
      </c>
      <c r="C1502" s="12" t="s">
        <v>1676</v>
      </c>
      <c r="D1502" s="12" t="s">
        <v>7892</v>
      </c>
      <c r="E1502" s="12" t="s">
        <v>2067</v>
      </c>
      <c r="F1502" s="12" t="s">
        <v>1874</v>
      </c>
      <c r="G1502" s="12" t="s">
        <v>4472</v>
      </c>
      <c r="H1502" s="12" t="s">
        <v>2398</v>
      </c>
      <c r="I1502" s="12" t="s">
        <v>2084</v>
      </c>
      <c r="J1502" s="12" t="s">
        <v>3819</v>
      </c>
      <c r="K1502" s="12" t="s">
        <v>2829</v>
      </c>
      <c r="L1502" s="12" t="s">
        <v>1685</v>
      </c>
      <c r="M1502" s="12" t="s">
        <v>7893</v>
      </c>
      <c r="N1502" s="13">
        <f>M1503-RTOS_ON_RX!$M1502</f>
        <v>0.00005787037037</v>
      </c>
      <c r="O1502" s="12">
        <f>SUM(LEN("CO_MQ135|"),LEN(RTOS_ON_RX!$E1502),LEN(",Alcool_MQ135|"),LEN(RTOS_ON_RX!$F1502),LEN(",CO2_MQ135|"),LEN(RTOS_ON_RX!$G1502),LEN(",Toluen_MQ135|"),LEN(RTOS_ON_RX!$H1502),LEN(",MH4_MQ135|"),LEN(RTOS_ON_RX!$I1502),LEN(",Aceton_MQ135|"),LEN(RTOS_ON_RX!$J1502),LEN(",O3_MQ131|"),LEN(RTOS_ON_RX!$K1502))*8</f>
        <v>888</v>
      </c>
      <c r="P1502" s="12">
        <f>(RTOS_ON_RX!$O1502/SUM(HOUR(RTOS_ON_RX!$N1502)*3600,MINUTE(RTOS_ON_RX!$N1502)*60,SECOND(RTOS_ON_RX!$N1502)))</f>
        <v>177.6</v>
      </c>
      <c r="Q1502" s="14">
        <f>RTOS_ON_TX!K1502:K3979</f>
        <v>0.00005787037037</v>
      </c>
      <c r="R1502" s="13">
        <f>RTOS_ON_RX!$N1502-RTOS_ON_RX!$Q1502</f>
        <v>0</v>
      </c>
    </row>
    <row r="1503" ht="15.75" customHeight="1">
      <c r="A1503" s="12" t="s">
        <v>7894</v>
      </c>
      <c r="B1503" s="12" t="s">
        <v>7895</v>
      </c>
      <c r="C1503" s="12" t="s">
        <v>1676</v>
      </c>
      <c r="D1503" s="12" t="s">
        <v>7896</v>
      </c>
      <c r="E1503" s="12" t="s">
        <v>3524</v>
      </c>
      <c r="F1503" s="12" t="s">
        <v>2043</v>
      </c>
      <c r="G1503" s="12" t="s">
        <v>2414</v>
      </c>
      <c r="H1503" s="12" t="s">
        <v>2163</v>
      </c>
      <c r="I1503" s="12" t="s">
        <v>2403</v>
      </c>
      <c r="J1503" s="12" t="s">
        <v>2347</v>
      </c>
      <c r="K1503" s="12" t="s">
        <v>2674</v>
      </c>
      <c r="L1503" s="12" t="s">
        <v>1685</v>
      </c>
      <c r="M1503" s="12" t="s">
        <v>7897</v>
      </c>
      <c r="N1503" s="13">
        <f>M1504-RTOS_ON_RX!$M1503</f>
        <v>0.00005787037037</v>
      </c>
      <c r="O1503" s="12">
        <f>SUM(LEN("CO_MQ135|"),LEN(RTOS_ON_RX!$E1503),LEN(",Alcool_MQ135|"),LEN(RTOS_ON_RX!$F1503),LEN(",CO2_MQ135|"),LEN(RTOS_ON_RX!$G1503),LEN(",Toluen_MQ135|"),LEN(RTOS_ON_RX!$H1503),LEN(",MH4_MQ135|"),LEN(RTOS_ON_RX!$I1503),LEN(",Aceton_MQ135|"),LEN(RTOS_ON_RX!$J1503),LEN(",O3_MQ131|"),LEN(RTOS_ON_RX!$K1503))*8</f>
        <v>880</v>
      </c>
      <c r="P1503" s="12">
        <f>(RTOS_ON_RX!$O1503/SUM(HOUR(RTOS_ON_RX!$N1503)*3600,MINUTE(RTOS_ON_RX!$N1503)*60,SECOND(RTOS_ON_RX!$N1503)))</f>
        <v>176</v>
      </c>
      <c r="Q1503" s="14">
        <f>RTOS_ON_TX!K1503:K3980</f>
        <v>0.00005787037037</v>
      </c>
      <c r="R1503" s="13">
        <f>RTOS_ON_RX!$N1503-RTOS_ON_RX!$Q1503</f>
        <v>0</v>
      </c>
    </row>
    <row r="1504" ht="15.75" customHeight="1">
      <c r="A1504" s="12" t="s">
        <v>7898</v>
      </c>
      <c r="B1504" s="12" t="s">
        <v>7899</v>
      </c>
      <c r="C1504" s="12" t="s">
        <v>1676</v>
      </c>
      <c r="D1504" s="12" t="s">
        <v>7900</v>
      </c>
      <c r="E1504" s="12" t="s">
        <v>2118</v>
      </c>
      <c r="F1504" s="12" t="s">
        <v>2043</v>
      </c>
      <c r="G1504" s="12" t="s">
        <v>2414</v>
      </c>
      <c r="H1504" s="12" t="s">
        <v>2163</v>
      </c>
      <c r="I1504" s="12" t="s">
        <v>2232</v>
      </c>
      <c r="J1504" s="12" t="s">
        <v>2347</v>
      </c>
      <c r="K1504" s="12" t="s">
        <v>2996</v>
      </c>
      <c r="L1504" s="12" t="s">
        <v>1685</v>
      </c>
      <c r="M1504" s="12" t="s">
        <v>7901</v>
      </c>
      <c r="N1504" s="13">
        <f>M1505-RTOS_ON_RX!$M1504</f>
        <v>0.00005787037037</v>
      </c>
      <c r="O1504" s="12">
        <f>SUM(LEN("CO_MQ135|"),LEN(RTOS_ON_RX!$E1504),LEN(",Alcool_MQ135|"),LEN(RTOS_ON_RX!$F1504),LEN(",CO2_MQ135|"),LEN(RTOS_ON_RX!$G1504),LEN(",Toluen_MQ135|"),LEN(RTOS_ON_RX!$H1504),LEN(",MH4_MQ135|"),LEN(RTOS_ON_RX!$I1504),LEN(",Aceton_MQ135|"),LEN(RTOS_ON_RX!$J1504),LEN(",O3_MQ131|"),LEN(RTOS_ON_RX!$K1504))*8</f>
        <v>872</v>
      </c>
      <c r="P1504" s="12">
        <f>(RTOS_ON_RX!$O1504/SUM(HOUR(RTOS_ON_RX!$N1504)*3600,MINUTE(RTOS_ON_RX!$N1504)*60,SECOND(RTOS_ON_RX!$N1504)))</f>
        <v>174.4</v>
      </c>
      <c r="Q1504" s="14">
        <f>RTOS_ON_TX!K1504:K3981</f>
        <v>0.00005787037037</v>
      </c>
      <c r="R1504" s="13">
        <f>RTOS_ON_RX!$N1504-RTOS_ON_RX!$Q1504</f>
        <v>0</v>
      </c>
    </row>
    <row r="1505" ht="15.75" customHeight="1">
      <c r="A1505" s="12" t="s">
        <v>7902</v>
      </c>
      <c r="B1505" s="12" t="s">
        <v>7903</v>
      </c>
      <c r="C1505" s="12" t="s">
        <v>1676</v>
      </c>
      <c r="D1505" s="12" t="s">
        <v>7904</v>
      </c>
      <c r="E1505" s="12" t="s">
        <v>2167</v>
      </c>
      <c r="F1505" s="12" t="s">
        <v>1773</v>
      </c>
      <c r="G1505" s="12" t="s">
        <v>2447</v>
      </c>
      <c r="H1505" s="12" t="s">
        <v>2163</v>
      </c>
      <c r="I1505" s="12" t="s">
        <v>2376</v>
      </c>
      <c r="J1505" s="12" t="s">
        <v>2449</v>
      </c>
      <c r="K1505" s="12" t="s">
        <v>2699</v>
      </c>
      <c r="L1505" s="12" t="s">
        <v>1685</v>
      </c>
      <c r="M1505" s="12" t="s">
        <v>7905</v>
      </c>
      <c r="N1505" s="13">
        <f>M1506-RTOS_ON_RX!$M1505</f>
        <v>0.00005787037037</v>
      </c>
      <c r="O1505" s="12">
        <f>SUM(LEN("CO_MQ135|"),LEN(RTOS_ON_RX!$E1505),LEN(",Alcool_MQ135|"),LEN(RTOS_ON_RX!$F1505),LEN(",CO2_MQ135|"),LEN(RTOS_ON_RX!$G1505),LEN(",Toluen_MQ135|"),LEN(RTOS_ON_RX!$H1505),LEN(",MH4_MQ135|"),LEN(RTOS_ON_RX!$I1505),LEN(",Aceton_MQ135|"),LEN(RTOS_ON_RX!$J1505),LEN(",O3_MQ131|"),LEN(RTOS_ON_RX!$K1505))*8</f>
        <v>872</v>
      </c>
      <c r="P1505" s="12">
        <f>(RTOS_ON_RX!$O1505/SUM(HOUR(RTOS_ON_RX!$N1505)*3600,MINUTE(RTOS_ON_RX!$N1505)*60,SECOND(RTOS_ON_RX!$N1505)))</f>
        <v>174.4</v>
      </c>
      <c r="Q1505" s="14">
        <f>RTOS_ON_TX!K1505:K3982</f>
        <v>0.00005787037037</v>
      </c>
      <c r="R1505" s="13">
        <f>RTOS_ON_RX!$N1505-RTOS_ON_RX!$Q1505</f>
        <v>0</v>
      </c>
    </row>
    <row r="1506" ht="15.75" customHeight="1">
      <c r="A1506" s="12" t="s">
        <v>7906</v>
      </c>
      <c r="B1506" s="12" t="s">
        <v>7907</v>
      </c>
      <c r="C1506" s="12" t="s">
        <v>1676</v>
      </c>
      <c r="D1506" s="12" t="s">
        <v>7908</v>
      </c>
      <c r="E1506" s="12" t="s">
        <v>2006</v>
      </c>
      <c r="F1506" s="12" t="s">
        <v>2345</v>
      </c>
      <c r="G1506" s="12" t="s">
        <v>2346</v>
      </c>
      <c r="H1506" s="12" t="s">
        <v>2163</v>
      </c>
      <c r="I1506" s="12" t="s">
        <v>1768</v>
      </c>
      <c r="J1506" s="12" t="s">
        <v>2347</v>
      </c>
      <c r="K1506" s="12" t="s">
        <v>2674</v>
      </c>
      <c r="L1506" s="12" t="s">
        <v>1685</v>
      </c>
      <c r="M1506" s="12" t="s">
        <v>7909</v>
      </c>
      <c r="N1506" s="13">
        <f>M1507-RTOS_ON_RX!$M1506</f>
        <v>0.00005787037037</v>
      </c>
      <c r="O1506" s="12">
        <f>SUM(LEN("CO_MQ135|"),LEN(RTOS_ON_RX!$E1506),LEN(",Alcool_MQ135|"),LEN(RTOS_ON_RX!$F1506),LEN(",CO2_MQ135|"),LEN(RTOS_ON_RX!$G1506),LEN(",Toluen_MQ135|"),LEN(RTOS_ON_RX!$H1506),LEN(",MH4_MQ135|"),LEN(RTOS_ON_RX!$I1506),LEN(",Aceton_MQ135|"),LEN(RTOS_ON_RX!$J1506),LEN(",O3_MQ131|"),LEN(RTOS_ON_RX!$K1506))*8</f>
        <v>880</v>
      </c>
      <c r="P1506" s="12">
        <f>(RTOS_ON_RX!$O1506/SUM(HOUR(RTOS_ON_RX!$N1506)*3600,MINUTE(RTOS_ON_RX!$N1506)*60,SECOND(RTOS_ON_RX!$N1506)))</f>
        <v>176</v>
      </c>
      <c r="Q1506" s="14">
        <f>RTOS_ON_TX!K1506:K3983</f>
        <v>0.00005787037037</v>
      </c>
      <c r="R1506" s="13">
        <f>RTOS_ON_RX!$N1506-RTOS_ON_RX!$Q1506</f>
        <v>0</v>
      </c>
    </row>
    <row r="1507" ht="15.75" customHeight="1">
      <c r="A1507" s="12" t="s">
        <v>7910</v>
      </c>
      <c r="B1507" s="12" t="s">
        <v>7911</v>
      </c>
      <c r="C1507" s="12" t="s">
        <v>1676</v>
      </c>
      <c r="D1507" s="12" t="s">
        <v>7912</v>
      </c>
      <c r="E1507" s="12" t="s">
        <v>1999</v>
      </c>
      <c r="F1507" s="12" t="s">
        <v>2093</v>
      </c>
      <c r="G1507" s="12" t="s">
        <v>2935</v>
      </c>
      <c r="H1507" s="12" t="s">
        <v>1823</v>
      </c>
      <c r="I1507" s="12" t="s">
        <v>2270</v>
      </c>
      <c r="J1507" s="12" t="s">
        <v>2936</v>
      </c>
      <c r="K1507" s="12" t="s">
        <v>2674</v>
      </c>
      <c r="L1507" s="12" t="s">
        <v>1685</v>
      </c>
      <c r="M1507" s="12" t="s">
        <v>879</v>
      </c>
      <c r="N1507" s="13">
        <f>M1508-RTOS_ON_RX!$M1507</f>
        <v>0.00005787037037</v>
      </c>
      <c r="O1507" s="12">
        <f>SUM(LEN("CO_MQ135|"),LEN(RTOS_ON_RX!$E1507),LEN(",Alcool_MQ135|"),LEN(RTOS_ON_RX!$F1507),LEN(",CO2_MQ135|"),LEN(RTOS_ON_RX!$G1507),LEN(",Toluen_MQ135|"),LEN(RTOS_ON_RX!$H1507),LEN(",MH4_MQ135|"),LEN(RTOS_ON_RX!$I1507),LEN(",Aceton_MQ135|"),LEN(RTOS_ON_RX!$J1507),LEN(",O3_MQ131|"),LEN(RTOS_ON_RX!$K1507))*8</f>
        <v>888</v>
      </c>
      <c r="P1507" s="12">
        <f>(RTOS_ON_RX!$O1507/SUM(HOUR(RTOS_ON_RX!$N1507)*3600,MINUTE(RTOS_ON_RX!$N1507)*60,SECOND(RTOS_ON_RX!$N1507)))</f>
        <v>177.6</v>
      </c>
      <c r="Q1507" s="14">
        <f>RTOS_ON_TX!K1507:K3984</f>
        <v>0.00005787037037</v>
      </c>
      <c r="R1507" s="13">
        <f>RTOS_ON_RX!$N1507-RTOS_ON_RX!$Q1507</f>
        <v>0</v>
      </c>
    </row>
    <row r="1508" ht="15.75" customHeight="1">
      <c r="A1508" s="12" t="s">
        <v>7913</v>
      </c>
      <c r="B1508" s="12" t="s">
        <v>7914</v>
      </c>
      <c r="C1508" s="12" t="s">
        <v>1676</v>
      </c>
      <c r="D1508" s="12" t="s">
        <v>7915</v>
      </c>
      <c r="E1508" s="12" t="s">
        <v>1721</v>
      </c>
      <c r="F1508" s="12" t="s">
        <v>1797</v>
      </c>
      <c r="G1508" s="12" t="s">
        <v>3623</v>
      </c>
      <c r="H1508" s="12" t="s">
        <v>2037</v>
      </c>
      <c r="I1508" s="12" t="s">
        <v>2498</v>
      </c>
      <c r="J1508" s="12" t="s">
        <v>2347</v>
      </c>
      <c r="K1508" s="12" t="s">
        <v>2674</v>
      </c>
      <c r="L1508" s="12" t="s">
        <v>1685</v>
      </c>
      <c r="M1508" s="12" t="s">
        <v>7916</v>
      </c>
      <c r="N1508" s="13">
        <f>M1509-RTOS_ON_RX!$M1508</f>
        <v>0.0001157407407</v>
      </c>
      <c r="O1508" s="12">
        <f>SUM(LEN("CO_MQ135|"),LEN(RTOS_ON_RX!$E1508),LEN(",Alcool_MQ135|"),LEN(RTOS_ON_RX!$F1508),LEN(",CO2_MQ135|"),LEN(RTOS_ON_RX!$G1508),LEN(",Toluen_MQ135|"),LEN(RTOS_ON_RX!$H1508),LEN(",MH4_MQ135|"),LEN(RTOS_ON_RX!$I1508),LEN(",Aceton_MQ135|"),LEN(RTOS_ON_RX!$J1508),LEN(",O3_MQ131|"),LEN(RTOS_ON_RX!$K1508))*8</f>
        <v>888</v>
      </c>
      <c r="P1508" s="12">
        <f>(RTOS_ON_RX!$O1508/SUM(HOUR(RTOS_ON_RX!$N1508)*3600,MINUTE(RTOS_ON_RX!$N1508)*60,SECOND(RTOS_ON_RX!$N1508)))</f>
        <v>88.8</v>
      </c>
      <c r="Q1508" s="14">
        <f>RTOS_ON_TX!K1508:K3985</f>
        <v>0.00005787037037</v>
      </c>
      <c r="R1508" s="13">
        <f>RTOS_ON_RX!$N1508-RTOS_ON_RX!$Q1508</f>
        <v>0.00005787037037</v>
      </c>
    </row>
    <row r="1509" ht="15.75" customHeight="1">
      <c r="A1509" s="12" t="s">
        <v>7917</v>
      </c>
      <c r="B1509" s="12" t="s">
        <v>7918</v>
      </c>
      <c r="C1509" s="12" t="s">
        <v>1676</v>
      </c>
      <c r="D1509" s="12" t="s">
        <v>7919</v>
      </c>
      <c r="E1509" s="12" t="s">
        <v>3524</v>
      </c>
      <c r="F1509" s="12" t="s">
        <v>2043</v>
      </c>
      <c r="G1509" s="12" t="s">
        <v>2414</v>
      </c>
      <c r="H1509" s="12" t="s">
        <v>2163</v>
      </c>
      <c r="I1509" s="12" t="s">
        <v>2403</v>
      </c>
      <c r="J1509" s="12" t="s">
        <v>2347</v>
      </c>
      <c r="K1509" s="12" t="s">
        <v>2674</v>
      </c>
      <c r="L1509" s="12" t="s">
        <v>1685</v>
      </c>
      <c r="M1509" s="12" t="s">
        <v>7920</v>
      </c>
      <c r="N1509" s="13">
        <f>M1510-RTOS_ON_RX!$M1509</f>
        <v>0.00005787037037</v>
      </c>
      <c r="O1509" s="12">
        <f>SUM(LEN("CO_MQ135|"),LEN(RTOS_ON_RX!$E1509),LEN(",Alcool_MQ135|"),LEN(RTOS_ON_RX!$F1509),LEN(",CO2_MQ135|"),LEN(RTOS_ON_RX!$G1509),LEN(",Toluen_MQ135|"),LEN(RTOS_ON_RX!$H1509),LEN(",MH4_MQ135|"),LEN(RTOS_ON_RX!$I1509),LEN(",Aceton_MQ135|"),LEN(RTOS_ON_RX!$J1509),LEN(",O3_MQ131|"),LEN(RTOS_ON_RX!$K1509))*8</f>
        <v>880</v>
      </c>
      <c r="P1509" s="12">
        <f>(RTOS_ON_RX!$O1509/SUM(HOUR(RTOS_ON_RX!$N1509)*3600,MINUTE(RTOS_ON_RX!$N1509)*60,SECOND(RTOS_ON_RX!$N1509)))</f>
        <v>176</v>
      </c>
      <c r="Q1509" s="14">
        <f>RTOS_ON_TX!K1509:K3986</f>
        <v>0.00005787037037</v>
      </c>
      <c r="R1509" s="13">
        <f>RTOS_ON_RX!$N1509-RTOS_ON_RX!$Q1509</f>
        <v>0</v>
      </c>
    </row>
    <row r="1510" ht="15.75" customHeight="1">
      <c r="A1510" s="12" t="s">
        <v>7921</v>
      </c>
      <c r="B1510" s="12" t="s">
        <v>7922</v>
      </c>
      <c r="C1510" s="12" t="s">
        <v>1676</v>
      </c>
      <c r="D1510" s="12" t="s">
        <v>7923</v>
      </c>
      <c r="E1510" s="12" t="s">
        <v>2006</v>
      </c>
      <c r="F1510" s="12" t="s">
        <v>2345</v>
      </c>
      <c r="G1510" s="12" t="s">
        <v>2346</v>
      </c>
      <c r="H1510" s="12" t="s">
        <v>2163</v>
      </c>
      <c r="I1510" s="12" t="s">
        <v>1768</v>
      </c>
      <c r="J1510" s="12" t="s">
        <v>2347</v>
      </c>
      <c r="K1510" s="12" t="s">
        <v>2674</v>
      </c>
      <c r="L1510" s="12" t="s">
        <v>1685</v>
      </c>
      <c r="M1510" s="12" t="s">
        <v>7924</v>
      </c>
      <c r="N1510" s="13">
        <f>M1511-RTOS_ON_RX!$M1510</f>
        <v>0.00005787037037</v>
      </c>
      <c r="O1510" s="12">
        <f>SUM(LEN("CO_MQ135|"),LEN(RTOS_ON_RX!$E1510),LEN(",Alcool_MQ135|"),LEN(RTOS_ON_RX!$F1510),LEN(",CO2_MQ135|"),LEN(RTOS_ON_RX!$G1510),LEN(",Toluen_MQ135|"),LEN(RTOS_ON_RX!$H1510),LEN(",MH4_MQ135|"),LEN(RTOS_ON_RX!$I1510),LEN(",Aceton_MQ135|"),LEN(RTOS_ON_RX!$J1510),LEN(",O3_MQ131|"),LEN(RTOS_ON_RX!$K1510))*8</f>
        <v>880</v>
      </c>
      <c r="P1510" s="12">
        <f>(RTOS_ON_RX!$O1510/SUM(HOUR(RTOS_ON_RX!$N1510)*3600,MINUTE(RTOS_ON_RX!$N1510)*60,SECOND(RTOS_ON_RX!$N1510)))</f>
        <v>176</v>
      </c>
      <c r="Q1510" s="14">
        <f>RTOS_ON_TX!K1510:K3987</f>
        <v>0.00005787037037</v>
      </c>
      <c r="R1510" s="13">
        <f>RTOS_ON_RX!$N1510-RTOS_ON_RX!$Q1510</f>
        <v>0</v>
      </c>
    </row>
    <row r="1511" ht="15.75" customHeight="1">
      <c r="A1511" s="12" t="s">
        <v>7925</v>
      </c>
      <c r="B1511" s="12" t="s">
        <v>7926</v>
      </c>
      <c r="C1511" s="12" t="s">
        <v>1676</v>
      </c>
      <c r="D1511" s="12" t="s">
        <v>7927</v>
      </c>
      <c r="E1511" s="12" t="s">
        <v>1812</v>
      </c>
      <c r="F1511" s="12" t="s">
        <v>1797</v>
      </c>
      <c r="G1511" s="12" t="s">
        <v>3245</v>
      </c>
      <c r="H1511" s="12" t="s">
        <v>2037</v>
      </c>
      <c r="I1511" s="12" t="s">
        <v>1759</v>
      </c>
      <c r="J1511" s="12" t="s">
        <v>2347</v>
      </c>
      <c r="K1511" s="12" t="s">
        <v>2829</v>
      </c>
      <c r="L1511" s="12" t="s">
        <v>1685</v>
      </c>
      <c r="M1511" s="12" t="s">
        <v>7928</v>
      </c>
      <c r="N1511" s="13">
        <f>M1512-RTOS_ON_RX!$M1511</f>
        <v>0.00005787037037</v>
      </c>
      <c r="O1511" s="12">
        <f>SUM(LEN("CO_MQ135|"),LEN(RTOS_ON_RX!$E1511),LEN(",Alcool_MQ135|"),LEN(RTOS_ON_RX!$F1511),LEN(",CO2_MQ135|"),LEN(RTOS_ON_RX!$G1511),LEN(",Toluen_MQ135|"),LEN(RTOS_ON_RX!$H1511),LEN(",MH4_MQ135|"),LEN(RTOS_ON_RX!$I1511),LEN(",Aceton_MQ135|"),LEN(RTOS_ON_RX!$J1511),LEN(",O3_MQ131|"),LEN(RTOS_ON_RX!$K1511))*8</f>
        <v>880</v>
      </c>
      <c r="P1511" s="12">
        <f>(RTOS_ON_RX!$O1511/SUM(HOUR(RTOS_ON_RX!$N1511)*3600,MINUTE(RTOS_ON_RX!$N1511)*60,SECOND(RTOS_ON_RX!$N1511)))</f>
        <v>176</v>
      </c>
      <c r="Q1511" s="14">
        <f>RTOS_ON_TX!K1511:K3988</f>
        <v>0.00006944444444</v>
      </c>
      <c r="R1511" s="13">
        <f>RTOS_ON_RX!$N1511-RTOS_ON_RX!$Q1511</f>
        <v>-0.00001157407407</v>
      </c>
    </row>
    <row r="1512" ht="15.75" customHeight="1">
      <c r="A1512" s="12" t="s">
        <v>7929</v>
      </c>
      <c r="B1512" s="12" t="s">
        <v>7930</v>
      </c>
      <c r="C1512" s="12" t="s">
        <v>1676</v>
      </c>
      <c r="D1512" s="12" t="s">
        <v>7931</v>
      </c>
      <c r="E1512" s="12" t="s">
        <v>2079</v>
      </c>
      <c r="F1512" s="12" t="s">
        <v>1773</v>
      </c>
      <c r="G1512" s="12" t="s">
        <v>3132</v>
      </c>
      <c r="H1512" s="12" t="s">
        <v>2163</v>
      </c>
      <c r="I1512" s="12" t="s">
        <v>2376</v>
      </c>
      <c r="J1512" s="12" t="s">
        <v>2449</v>
      </c>
      <c r="K1512" s="12" t="s">
        <v>2674</v>
      </c>
      <c r="L1512" s="12" t="s">
        <v>1685</v>
      </c>
      <c r="M1512" s="12" t="s">
        <v>7932</v>
      </c>
      <c r="N1512" s="13">
        <f>M1513-RTOS_ON_RX!$M1512</f>
        <v>0.00005787037037</v>
      </c>
      <c r="O1512" s="12">
        <f>SUM(LEN("CO_MQ135|"),LEN(RTOS_ON_RX!$E1512),LEN(",Alcool_MQ135|"),LEN(RTOS_ON_RX!$F1512),LEN(",CO2_MQ135|"),LEN(RTOS_ON_RX!$G1512),LEN(",Toluen_MQ135|"),LEN(RTOS_ON_RX!$H1512),LEN(",MH4_MQ135|"),LEN(RTOS_ON_RX!$I1512),LEN(",Aceton_MQ135|"),LEN(RTOS_ON_RX!$J1512),LEN(",O3_MQ131|"),LEN(RTOS_ON_RX!$K1512))*8</f>
        <v>864</v>
      </c>
      <c r="P1512" s="12">
        <f>(RTOS_ON_RX!$O1512/SUM(HOUR(RTOS_ON_RX!$N1512)*3600,MINUTE(RTOS_ON_RX!$N1512)*60,SECOND(RTOS_ON_RX!$N1512)))</f>
        <v>172.8</v>
      </c>
      <c r="Q1512" s="14">
        <f>RTOS_ON_TX!K1512:K3989</f>
        <v>0.00005787037037</v>
      </c>
      <c r="R1512" s="13">
        <f>RTOS_ON_RX!$N1512-RTOS_ON_RX!$Q1512</f>
        <v>0</v>
      </c>
    </row>
    <row r="1513" ht="15.75" customHeight="1">
      <c r="A1513" s="12" t="s">
        <v>7933</v>
      </c>
      <c r="B1513" s="12" t="s">
        <v>7934</v>
      </c>
      <c r="C1513" s="12" t="s">
        <v>1676</v>
      </c>
      <c r="D1513" s="12" t="s">
        <v>7935</v>
      </c>
      <c r="E1513" s="12" t="s">
        <v>3986</v>
      </c>
      <c r="F1513" s="12" t="s">
        <v>2424</v>
      </c>
      <c r="G1513" s="12" t="s">
        <v>7596</v>
      </c>
      <c r="H1513" s="12" t="s">
        <v>2668</v>
      </c>
      <c r="I1513" s="12" t="s">
        <v>1893</v>
      </c>
      <c r="J1513" s="12" t="s">
        <v>6349</v>
      </c>
      <c r="K1513" s="12" t="s">
        <v>2877</v>
      </c>
      <c r="L1513" s="12" t="s">
        <v>1685</v>
      </c>
      <c r="M1513" s="12" t="s">
        <v>7936</v>
      </c>
      <c r="N1513" s="13">
        <f>M1514-RTOS_ON_RX!$M1513</f>
        <v>0.000150462963</v>
      </c>
      <c r="O1513" s="12">
        <f>SUM(LEN("CO_MQ135|"),LEN(RTOS_ON_RX!$E1513),LEN(",Alcool_MQ135|"),LEN(RTOS_ON_RX!$F1513),LEN(",CO2_MQ135|"),LEN(RTOS_ON_RX!$G1513),LEN(",Toluen_MQ135|"),LEN(RTOS_ON_RX!$H1513),LEN(",MH4_MQ135|"),LEN(RTOS_ON_RX!$I1513),LEN(",Aceton_MQ135|"),LEN(RTOS_ON_RX!$J1513),LEN(",O3_MQ131|"),LEN(RTOS_ON_RX!$K1513))*8</f>
        <v>880</v>
      </c>
      <c r="P1513" s="12">
        <f>(RTOS_ON_RX!$O1513/SUM(HOUR(RTOS_ON_RX!$N1513)*3600,MINUTE(RTOS_ON_RX!$N1513)*60,SECOND(RTOS_ON_RX!$N1513)))</f>
        <v>67.69230769</v>
      </c>
      <c r="Q1513" s="14">
        <f>RTOS_ON_TX!K1513:K3990</f>
        <v>0.00005787037037</v>
      </c>
      <c r="R1513" s="13">
        <f>RTOS_ON_RX!$N1513-RTOS_ON_RX!$Q1513</f>
        <v>0.00009259259259</v>
      </c>
    </row>
    <row r="1514" ht="15.75" customHeight="1">
      <c r="A1514" s="12" t="s">
        <v>7937</v>
      </c>
      <c r="B1514" s="12" t="s">
        <v>7938</v>
      </c>
      <c r="C1514" s="12" t="s">
        <v>1676</v>
      </c>
      <c r="D1514" s="12" t="s">
        <v>7939</v>
      </c>
      <c r="E1514" s="12" t="s">
        <v>2283</v>
      </c>
      <c r="F1514" s="12" t="s">
        <v>1824</v>
      </c>
      <c r="G1514" s="12" t="s">
        <v>4386</v>
      </c>
      <c r="H1514" s="12" t="s">
        <v>2449</v>
      </c>
      <c r="I1514" s="12" t="s">
        <v>2289</v>
      </c>
      <c r="J1514" s="12" t="s">
        <v>2898</v>
      </c>
      <c r="K1514" s="12" t="s">
        <v>2877</v>
      </c>
      <c r="L1514" s="12" t="s">
        <v>1685</v>
      </c>
      <c r="M1514" s="12" t="s">
        <v>884</v>
      </c>
      <c r="N1514" s="13">
        <f>M1515-RTOS_ON_RX!$M1514</f>
        <v>0.00006944444444</v>
      </c>
      <c r="O1514" s="12">
        <f>SUM(LEN("CO_MQ135|"),LEN(RTOS_ON_RX!$E1514),LEN(",Alcool_MQ135|"),LEN(RTOS_ON_RX!$F1514),LEN(",CO2_MQ135|"),LEN(RTOS_ON_RX!$G1514),LEN(",Toluen_MQ135|"),LEN(RTOS_ON_RX!$H1514),LEN(",MH4_MQ135|"),LEN(RTOS_ON_RX!$I1514),LEN(",Aceton_MQ135|"),LEN(RTOS_ON_RX!$J1514),LEN(",O3_MQ131|"),LEN(RTOS_ON_RX!$K1514))*8</f>
        <v>880</v>
      </c>
      <c r="P1514" s="12">
        <f>(RTOS_ON_RX!$O1514/SUM(HOUR(RTOS_ON_RX!$N1514)*3600,MINUTE(RTOS_ON_RX!$N1514)*60,SECOND(RTOS_ON_RX!$N1514)))</f>
        <v>146.6666667</v>
      </c>
      <c r="Q1514" s="14">
        <f>RTOS_ON_TX!K1514:K3991</f>
        <v>0.00005787037037</v>
      </c>
      <c r="R1514" s="13">
        <f>RTOS_ON_RX!$N1514-RTOS_ON_RX!$Q1514</f>
        <v>0.00001157407407</v>
      </c>
    </row>
    <row r="1515" ht="15.75" customHeight="1">
      <c r="A1515" s="12" t="s">
        <v>7940</v>
      </c>
      <c r="B1515" s="12" t="s">
        <v>7941</v>
      </c>
      <c r="C1515" s="12" t="s">
        <v>1676</v>
      </c>
      <c r="D1515" s="12" t="s">
        <v>7942</v>
      </c>
      <c r="E1515" s="12" t="s">
        <v>2196</v>
      </c>
      <c r="F1515" s="12" t="s">
        <v>1874</v>
      </c>
      <c r="G1515" s="12" t="s">
        <v>4256</v>
      </c>
      <c r="H1515" s="12" t="s">
        <v>2284</v>
      </c>
      <c r="I1515" s="12" t="s">
        <v>2066</v>
      </c>
      <c r="J1515" s="12" t="s">
        <v>3819</v>
      </c>
      <c r="K1515" s="12" t="s">
        <v>2877</v>
      </c>
      <c r="L1515" s="12" t="s">
        <v>1685</v>
      </c>
      <c r="M1515" s="12" t="s">
        <v>7943</v>
      </c>
      <c r="N1515" s="13">
        <f>M1516-RTOS_ON_RX!$M1515</f>
        <v>0.00005787037037</v>
      </c>
      <c r="O1515" s="12">
        <f>SUM(LEN("CO_MQ135|"),LEN(RTOS_ON_RX!$E1515),LEN(",Alcool_MQ135|"),LEN(RTOS_ON_RX!$F1515),LEN(",CO2_MQ135|"),LEN(RTOS_ON_RX!$G1515),LEN(",Toluen_MQ135|"),LEN(RTOS_ON_RX!$H1515),LEN(",MH4_MQ135|"),LEN(RTOS_ON_RX!$I1515),LEN(",Aceton_MQ135|"),LEN(RTOS_ON_RX!$J1515),LEN(",O3_MQ131|"),LEN(RTOS_ON_RX!$K1515))*8</f>
        <v>888</v>
      </c>
      <c r="P1515" s="12">
        <f>(RTOS_ON_RX!$O1515/SUM(HOUR(RTOS_ON_RX!$N1515)*3600,MINUTE(RTOS_ON_RX!$N1515)*60,SECOND(RTOS_ON_RX!$N1515)))</f>
        <v>177.6</v>
      </c>
      <c r="Q1515" s="14">
        <f>RTOS_ON_TX!K1515:K3992</f>
        <v>0.00005787037037</v>
      </c>
      <c r="R1515" s="13">
        <f>RTOS_ON_RX!$N1515-RTOS_ON_RX!$Q1515</f>
        <v>0</v>
      </c>
    </row>
    <row r="1516" ht="15.75" customHeight="1">
      <c r="A1516" s="12" t="s">
        <v>7944</v>
      </c>
      <c r="B1516" s="12" t="s">
        <v>7945</v>
      </c>
      <c r="C1516" s="12" t="s">
        <v>1676</v>
      </c>
      <c r="D1516" s="12" t="s">
        <v>7946</v>
      </c>
      <c r="E1516" s="12" t="s">
        <v>2179</v>
      </c>
      <c r="F1516" s="12" t="s">
        <v>1874</v>
      </c>
      <c r="G1516" s="12" t="s">
        <v>4256</v>
      </c>
      <c r="H1516" s="12" t="s">
        <v>2284</v>
      </c>
      <c r="I1516" s="12" t="s">
        <v>4257</v>
      </c>
      <c r="J1516" s="12" t="s">
        <v>3819</v>
      </c>
      <c r="K1516" s="12" t="s">
        <v>2877</v>
      </c>
      <c r="L1516" s="12" t="s">
        <v>1685</v>
      </c>
      <c r="M1516" s="12" t="s">
        <v>7947</v>
      </c>
      <c r="N1516" s="13">
        <f>M1517-RTOS_ON_RX!$M1516</f>
        <v>0.00006944444444</v>
      </c>
      <c r="O1516" s="12">
        <f>SUM(LEN("CO_MQ135|"),LEN(RTOS_ON_RX!$E1516),LEN(",Alcool_MQ135|"),LEN(RTOS_ON_RX!$F1516),LEN(",CO2_MQ135|"),LEN(RTOS_ON_RX!$G1516),LEN(",Toluen_MQ135|"),LEN(RTOS_ON_RX!$H1516),LEN(",MH4_MQ135|"),LEN(RTOS_ON_RX!$I1516),LEN(",Aceton_MQ135|"),LEN(RTOS_ON_RX!$J1516),LEN(",O3_MQ131|"),LEN(RTOS_ON_RX!$K1516))*8</f>
        <v>888</v>
      </c>
      <c r="P1516" s="12">
        <f>(RTOS_ON_RX!$O1516/SUM(HOUR(RTOS_ON_RX!$N1516)*3600,MINUTE(RTOS_ON_RX!$N1516)*60,SECOND(RTOS_ON_RX!$N1516)))</f>
        <v>148</v>
      </c>
      <c r="Q1516" s="14">
        <f>RTOS_ON_TX!K1516:K3993</f>
        <v>0.00005787037037</v>
      </c>
      <c r="R1516" s="13">
        <f>RTOS_ON_RX!$N1516-RTOS_ON_RX!$Q1516</f>
        <v>0.00001157407407</v>
      </c>
    </row>
    <row r="1517" ht="15.75" customHeight="1">
      <c r="A1517" s="12" t="s">
        <v>7948</v>
      </c>
      <c r="B1517" s="12" t="s">
        <v>7949</v>
      </c>
      <c r="C1517" s="12" t="s">
        <v>1676</v>
      </c>
      <c r="D1517" s="12" t="s">
        <v>7950</v>
      </c>
      <c r="E1517" s="12" t="s">
        <v>2397</v>
      </c>
      <c r="F1517" s="12" t="s">
        <v>1912</v>
      </c>
      <c r="G1517" s="12" t="s">
        <v>4844</v>
      </c>
      <c r="H1517" s="12" t="s">
        <v>2347</v>
      </c>
      <c r="I1517" s="12" t="s">
        <v>2458</v>
      </c>
      <c r="J1517" s="12" t="s">
        <v>4845</v>
      </c>
      <c r="K1517" s="12" t="s">
        <v>2829</v>
      </c>
      <c r="L1517" s="12" t="s">
        <v>1685</v>
      </c>
      <c r="M1517" s="12" t="s">
        <v>886</v>
      </c>
      <c r="N1517" s="13">
        <f>M1518-RTOS_ON_RX!$M1517</f>
        <v>0.00005787037037</v>
      </c>
      <c r="O1517" s="12">
        <f>SUM(LEN("CO_MQ135|"),LEN(RTOS_ON_RX!$E1517),LEN(",Alcool_MQ135|"),LEN(RTOS_ON_RX!$F1517),LEN(",CO2_MQ135|"),LEN(RTOS_ON_RX!$G1517),LEN(",Toluen_MQ135|"),LEN(RTOS_ON_RX!$H1517),LEN(",MH4_MQ135|"),LEN(RTOS_ON_RX!$I1517),LEN(",Aceton_MQ135|"),LEN(RTOS_ON_RX!$J1517),LEN(",O3_MQ131|"),LEN(RTOS_ON_RX!$K1517))*8</f>
        <v>888</v>
      </c>
      <c r="P1517" s="12">
        <f>(RTOS_ON_RX!$O1517/SUM(HOUR(RTOS_ON_RX!$N1517)*3600,MINUTE(RTOS_ON_RX!$N1517)*60,SECOND(RTOS_ON_RX!$N1517)))</f>
        <v>177.6</v>
      </c>
      <c r="Q1517" s="14">
        <f>RTOS_ON_TX!K1517:K3994</f>
        <v>0.00005787037037</v>
      </c>
      <c r="R1517" s="13">
        <f>RTOS_ON_RX!$N1517-RTOS_ON_RX!$Q1517</f>
        <v>0</v>
      </c>
    </row>
    <row r="1518" ht="15.75" customHeight="1">
      <c r="A1518" s="12" t="s">
        <v>7951</v>
      </c>
      <c r="B1518" s="12" t="s">
        <v>7952</v>
      </c>
      <c r="C1518" s="12" t="s">
        <v>1676</v>
      </c>
      <c r="D1518" s="12" t="s">
        <v>7953</v>
      </c>
      <c r="E1518" s="12" t="s">
        <v>2748</v>
      </c>
      <c r="F1518" s="12" t="s">
        <v>1824</v>
      </c>
      <c r="G1518" s="12" t="s">
        <v>2897</v>
      </c>
      <c r="H1518" s="12" t="s">
        <v>2449</v>
      </c>
      <c r="I1518" s="12" t="s">
        <v>1831</v>
      </c>
      <c r="J1518" s="12" t="s">
        <v>2898</v>
      </c>
      <c r="K1518" s="12" t="s">
        <v>2864</v>
      </c>
      <c r="L1518" s="12" t="s">
        <v>1685</v>
      </c>
      <c r="M1518" s="12" t="s">
        <v>7954</v>
      </c>
      <c r="N1518" s="13">
        <f>M1519-RTOS_ON_RX!$M1518</f>
        <v>0.00005787037037</v>
      </c>
      <c r="O1518" s="12">
        <f>SUM(LEN("CO_MQ135|"),LEN(RTOS_ON_RX!$E1518),LEN(",Alcool_MQ135|"),LEN(RTOS_ON_RX!$F1518),LEN(",CO2_MQ135|"),LEN(RTOS_ON_RX!$G1518),LEN(",Toluen_MQ135|"),LEN(RTOS_ON_RX!$H1518),LEN(",MH4_MQ135|"),LEN(RTOS_ON_RX!$I1518),LEN(",Aceton_MQ135|"),LEN(RTOS_ON_RX!$J1518),LEN(",O3_MQ131|"),LEN(RTOS_ON_RX!$K1518))*8</f>
        <v>880</v>
      </c>
      <c r="P1518" s="12">
        <f>(RTOS_ON_RX!$O1518/SUM(HOUR(RTOS_ON_RX!$N1518)*3600,MINUTE(RTOS_ON_RX!$N1518)*60,SECOND(RTOS_ON_RX!$N1518)))</f>
        <v>176</v>
      </c>
      <c r="Q1518" s="14">
        <f>RTOS_ON_TX!K1518:K3995</f>
        <v>0.00005787037037</v>
      </c>
      <c r="R1518" s="13">
        <f>RTOS_ON_RX!$N1518-RTOS_ON_RX!$Q1518</f>
        <v>0</v>
      </c>
    </row>
    <row r="1519" ht="15.75" customHeight="1">
      <c r="A1519" s="12" t="s">
        <v>7955</v>
      </c>
      <c r="B1519" s="12" t="s">
        <v>7956</v>
      </c>
      <c r="C1519" s="12" t="s">
        <v>1676</v>
      </c>
      <c r="D1519" s="12" t="s">
        <v>7957</v>
      </c>
      <c r="E1519" s="12" t="s">
        <v>2485</v>
      </c>
      <c r="F1519" s="12" t="s">
        <v>1903</v>
      </c>
      <c r="G1519" s="12" t="s">
        <v>4880</v>
      </c>
      <c r="H1519" s="12" t="s">
        <v>2449</v>
      </c>
      <c r="I1519" s="12" t="s">
        <v>2035</v>
      </c>
      <c r="J1519" s="12" t="s">
        <v>2898</v>
      </c>
      <c r="K1519" s="12" t="s">
        <v>2864</v>
      </c>
      <c r="L1519" s="12" t="s">
        <v>1685</v>
      </c>
      <c r="M1519" s="12" t="s">
        <v>7958</v>
      </c>
      <c r="N1519" s="13">
        <f>M1520-RTOS_ON_RX!$M1519</f>
        <v>0.00005787037037</v>
      </c>
      <c r="O1519" s="12">
        <f>SUM(LEN("CO_MQ135|"),LEN(RTOS_ON_RX!$E1519),LEN(",Alcool_MQ135|"),LEN(RTOS_ON_RX!$F1519),LEN(",CO2_MQ135|"),LEN(RTOS_ON_RX!$G1519),LEN(",Toluen_MQ135|"),LEN(RTOS_ON_RX!$H1519),LEN(",MH4_MQ135|"),LEN(RTOS_ON_RX!$I1519),LEN(",Aceton_MQ135|"),LEN(RTOS_ON_RX!$J1519),LEN(",O3_MQ131|"),LEN(RTOS_ON_RX!$K1519))*8</f>
        <v>880</v>
      </c>
      <c r="P1519" s="12">
        <f>(RTOS_ON_RX!$O1519/SUM(HOUR(RTOS_ON_RX!$N1519)*3600,MINUTE(RTOS_ON_RX!$N1519)*60,SECOND(RTOS_ON_RX!$N1519)))</f>
        <v>176</v>
      </c>
      <c r="Q1519" s="14">
        <f>RTOS_ON_TX!K1519:K3996</f>
        <v>0.00005787037037</v>
      </c>
      <c r="R1519" s="13">
        <f>RTOS_ON_RX!$N1519-RTOS_ON_RX!$Q1519</f>
        <v>0</v>
      </c>
    </row>
    <row r="1520" ht="15.75" customHeight="1">
      <c r="A1520" s="12" t="s">
        <v>7959</v>
      </c>
      <c r="B1520" s="12" t="s">
        <v>7960</v>
      </c>
      <c r="C1520" s="12" t="s">
        <v>1676</v>
      </c>
      <c r="D1520" s="12" t="s">
        <v>7961</v>
      </c>
      <c r="E1520" s="12" t="s">
        <v>3002</v>
      </c>
      <c r="F1520" s="12" t="s">
        <v>1903</v>
      </c>
      <c r="G1520" s="12" t="s">
        <v>5705</v>
      </c>
      <c r="H1520" s="12" t="s">
        <v>2449</v>
      </c>
      <c r="I1520" s="12" t="s">
        <v>2305</v>
      </c>
      <c r="J1520" s="12" t="s">
        <v>2898</v>
      </c>
      <c r="K1520" s="12" t="s">
        <v>2864</v>
      </c>
      <c r="L1520" s="12" t="s">
        <v>1685</v>
      </c>
      <c r="M1520" s="12" t="s">
        <v>888</v>
      </c>
      <c r="N1520" s="13">
        <f>M1521-RTOS_ON_RX!$M1520</f>
        <v>0.00005787037037</v>
      </c>
      <c r="O1520" s="12">
        <f>SUM(LEN("CO_MQ135|"),LEN(RTOS_ON_RX!$E1520),LEN(",Alcool_MQ135|"),LEN(RTOS_ON_RX!$F1520),LEN(",CO2_MQ135|"),LEN(RTOS_ON_RX!$G1520),LEN(",Toluen_MQ135|"),LEN(RTOS_ON_RX!$H1520),LEN(",MH4_MQ135|"),LEN(RTOS_ON_RX!$I1520),LEN(",Aceton_MQ135|"),LEN(RTOS_ON_RX!$J1520),LEN(",O3_MQ131|"),LEN(RTOS_ON_RX!$K1520))*8</f>
        <v>880</v>
      </c>
      <c r="P1520" s="12">
        <f>(RTOS_ON_RX!$O1520/SUM(HOUR(RTOS_ON_RX!$N1520)*3600,MINUTE(RTOS_ON_RX!$N1520)*60,SECOND(RTOS_ON_RX!$N1520)))</f>
        <v>176</v>
      </c>
      <c r="Q1520" s="14">
        <f>RTOS_ON_TX!K1520:K3997</f>
        <v>0.00005787037037</v>
      </c>
      <c r="R1520" s="13">
        <f>RTOS_ON_RX!$N1520-RTOS_ON_RX!$Q1520</f>
        <v>0</v>
      </c>
    </row>
    <row r="1521" ht="15.75" customHeight="1">
      <c r="A1521" s="12" t="s">
        <v>7962</v>
      </c>
      <c r="B1521" s="12" t="s">
        <v>7963</v>
      </c>
      <c r="C1521" s="12" t="s">
        <v>1676</v>
      </c>
      <c r="D1521" s="12" t="s">
        <v>7964</v>
      </c>
      <c r="E1521" s="12" t="s">
        <v>1821</v>
      </c>
      <c r="F1521" s="12" t="s">
        <v>1903</v>
      </c>
      <c r="G1521" s="12" t="s">
        <v>4880</v>
      </c>
      <c r="H1521" s="12" t="s">
        <v>2449</v>
      </c>
      <c r="I1521" s="12" t="s">
        <v>2052</v>
      </c>
      <c r="J1521" s="12" t="s">
        <v>2898</v>
      </c>
      <c r="K1521" s="12" t="s">
        <v>2864</v>
      </c>
      <c r="L1521" s="12" t="s">
        <v>1685</v>
      </c>
      <c r="M1521" s="12" t="s">
        <v>7965</v>
      </c>
      <c r="N1521" s="13">
        <f>M1522-RTOS_ON_RX!$M1521</f>
        <v>0.00005787037037</v>
      </c>
      <c r="O1521" s="12">
        <f>SUM(LEN("CO_MQ135|"),LEN(RTOS_ON_RX!$E1521),LEN(",Alcool_MQ135|"),LEN(RTOS_ON_RX!$F1521),LEN(",CO2_MQ135|"),LEN(RTOS_ON_RX!$G1521),LEN(",Toluen_MQ135|"),LEN(RTOS_ON_RX!$H1521),LEN(",MH4_MQ135|"),LEN(RTOS_ON_RX!$I1521),LEN(",Aceton_MQ135|"),LEN(RTOS_ON_RX!$J1521),LEN(",O3_MQ131|"),LEN(RTOS_ON_RX!$K1521))*8</f>
        <v>880</v>
      </c>
      <c r="P1521" s="12">
        <f>(RTOS_ON_RX!$O1521/SUM(HOUR(RTOS_ON_RX!$N1521)*3600,MINUTE(RTOS_ON_RX!$N1521)*60,SECOND(RTOS_ON_RX!$N1521)))</f>
        <v>176</v>
      </c>
      <c r="Q1521" s="14">
        <f>RTOS_ON_TX!K1521:K3998</f>
        <v>0.00005787037037</v>
      </c>
      <c r="R1521" s="13">
        <f>RTOS_ON_RX!$N1521-RTOS_ON_RX!$Q1521</f>
        <v>0</v>
      </c>
    </row>
    <row r="1522" ht="15.75" customHeight="1">
      <c r="A1522" s="12" t="s">
        <v>7966</v>
      </c>
      <c r="B1522" s="12" t="s">
        <v>7967</v>
      </c>
      <c r="C1522" s="12" t="s">
        <v>1676</v>
      </c>
      <c r="D1522" s="12" t="s">
        <v>7968</v>
      </c>
      <c r="E1522" s="12" t="s">
        <v>2527</v>
      </c>
      <c r="F1522" s="12" t="s">
        <v>1845</v>
      </c>
      <c r="G1522" s="12" t="s">
        <v>4766</v>
      </c>
      <c r="H1522" s="12" t="s">
        <v>2398</v>
      </c>
      <c r="I1522" s="12" t="s">
        <v>2619</v>
      </c>
      <c r="J1522" s="12" t="s">
        <v>3819</v>
      </c>
      <c r="K1522" s="12" t="s">
        <v>2829</v>
      </c>
      <c r="L1522" s="12" t="s">
        <v>1685</v>
      </c>
      <c r="M1522" s="12" t="s">
        <v>7969</v>
      </c>
      <c r="N1522" s="13">
        <f>M1523-RTOS_ON_RX!$M1522</f>
        <v>0.00005787037037</v>
      </c>
      <c r="O1522" s="12">
        <f>SUM(LEN("CO_MQ135|"),LEN(RTOS_ON_RX!$E1522),LEN(",Alcool_MQ135|"),LEN(RTOS_ON_RX!$F1522),LEN(",CO2_MQ135|"),LEN(RTOS_ON_RX!$G1522),LEN(",Toluen_MQ135|"),LEN(RTOS_ON_RX!$H1522),LEN(",MH4_MQ135|"),LEN(RTOS_ON_RX!$I1522),LEN(",Aceton_MQ135|"),LEN(RTOS_ON_RX!$J1522),LEN(",O3_MQ131|"),LEN(RTOS_ON_RX!$K1522))*8</f>
        <v>880</v>
      </c>
      <c r="P1522" s="12">
        <f>(RTOS_ON_RX!$O1522/SUM(HOUR(RTOS_ON_RX!$N1522)*3600,MINUTE(RTOS_ON_RX!$N1522)*60,SECOND(RTOS_ON_RX!$N1522)))</f>
        <v>176</v>
      </c>
      <c r="Q1522" s="14">
        <f>RTOS_ON_TX!K1522:K3999</f>
        <v>0.00005787037037</v>
      </c>
      <c r="R1522" s="13">
        <f>RTOS_ON_RX!$N1522-RTOS_ON_RX!$Q1522</f>
        <v>0</v>
      </c>
    </row>
    <row r="1523" ht="15.75" customHeight="1">
      <c r="A1523" s="12" t="s">
        <v>7970</v>
      </c>
      <c r="B1523" s="12" t="s">
        <v>7971</v>
      </c>
      <c r="C1523" s="12" t="s">
        <v>1676</v>
      </c>
      <c r="D1523" s="12" t="s">
        <v>7972</v>
      </c>
      <c r="E1523" s="12" t="s">
        <v>2499</v>
      </c>
      <c r="F1523" s="12" t="s">
        <v>1805</v>
      </c>
      <c r="G1523" s="12" t="s">
        <v>4065</v>
      </c>
      <c r="H1523" s="12" t="s">
        <v>2284</v>
      </c>
      <c r="I1523" s="12" t="s">
        <v>2922</v>
      </c>
      <c r="J1523" s="12" t="s">
        <v>2668</v>
      </c>
      <c r="K1523" s="12" t="s">
        <v>2877</v>
      </c>
      <c r="L1523" s="12" t="s">
        <v>1685</v>
      </c>
      <c r="M1523" s="12" t="s">
        <v>7973</v>
      </c>
      <c r="N1523" s="13">
        <f>M1524-RTOS_ON_RX!$M1523</f>
        <v>0.00005787037037</v>
      </c>
      <c r="O1523" s="12">
        <f>SUM(LEN("CO_MQ135|"),LEN(RTOS_ON_RX!$E1523),LEN(",Alcool_MQ135|"),LEN(RTOS_ON_RX!$F1523),LEN(",CO2_MQ135|"),LEN(RTOS_ON_RX!$G1523),LEN(",Toluen_MQ135|"),LEN(RTOS_ON_RX!$H1523),LEN(",MH4_MQ135|"),LEN(RTOS_ON_RX!$I1523),LEN(",Aceton_MQ135|"),LEN(RTOS_ON_RX!$J1523),LEN(",O3_MQ131|"),LEN(RTOS_ON_RX!$K1523))*8</f>
        <v>888</v>
      </c>
      <c r="P1523" s="12">
        <f>(RTOS_ON_RX!$O1523/SUM(HOUR(RTOS_ON_RX!$N1523)*3600,MINUTE(RTOS_ON_RX!$N1523)*60,SECOND(RTOS_ON_RX!$N1523)))</f>
        <v>177.6</v>
      </c>
      <c r="Q1523" s="14">
        <f>RTOS_ON_TX!K1523:K4000</f>
        <v>0.00005787037037</v>
      </c>
      <c r="R1523" s="13">
        <f>RTOS_ON_RX!$N1523-RTOS_ON_RX!$Q1523</f>
        <v>0</v>
      </c>
    </row>
    <row r="1524" ht="15.75" customHeight="1">
      <c r="A1524" s="12" t="s">
        <v>7974</v>
      </c>
      <c r="B1524" s="12" t="s">
        <v>7975</v>
      </c>
      <c r="C1524" s="12" t="s">
        <v>1676</v>
      </c>
      <c r="D1524" s="12" t="s">
        <v>7976</v>
      </c>
      <c r="E1524" s="12" t="s">
        <v>2118</v>
      </c>
      <c r="F1524" s="12" t="s">
        <v>2043</v>
      </c>
      <c r="G1524" s="12" t="s">
        <v>3245</v>
      </c>
      <c r="H1524" s="12" t="s">
        <v>2163</v>
      </c>
      <c r="I1524" s="12" t="s">
        <v>2232</v>
      </c>
      <c r="J1524" s="12" t="s">
        <v>2347</v>
      </c>
      <c r="K1524" s="12" t="s">
        <v>2699</v>
      </c>
      <c r="L1524" s="12" t="s">
        <v>1685</v>
      </c>
      <c r="M1524" s="12" t="s">
        <v>7977</v>
      </c>
      <c r="N1524" s="13">
        <f>M1525-RTOS_ON_RX!$M1524</f>
        <v>0.00005787037037</v>
      </c>
      <c r="O1524" s="12">
        <f>SUM(LEN("CO_MQ135|"),LEN(RTOS_ON_RX!$E1524),LEN(",Alcool_MQ135|"),LEN(RTOS_ON_RX!$F1524),LEN(",CO2_MQ135|"),LEN(RTOS_ON_RX!$G1524),LEN(",Toluen_MQ135|"),LEN(RTOS_ON_RX!$H1524),LEN(",MH4_MQ135|"),LEN(RTOS_ON_RX!$I1524),LEN(",Aceton_MQ135|"),LEN(RTOS_ON_RX!$J1524),LEN(",O3_MQ131|"),LEN(RTOS_ON_RX!$K1524))*8</f>
        <v>880</v>
      </c>
      <c r="P1524" s="12">
        <f>(RTOS_ON_RX!$O1524/SUM(HOUR(RTOS_ON_RX!$N1524)*3600,MINUTE(RTOS_ON_RX!$N1524)*60,SECOND(RTOS_ON_RX!$N1524)))</f>
        <v>176</v>
      </c>
      <c r="Q1524" s="14">
        <f>RTOS_ON_TX!K1524:K4001</f>
        <v>0.00006944444444</v>
      </c>
      <c r="R1524" s="13">
        <f>RTOS_ON_RX!$N1524-RTOS_ON_RX!$Q1524</f>
        <v>-0.00001157407407</v>
      </c>
    </row>
    <row r="1525" ht="15.75" customHeight="1">
      <c r="A1525" s="12" t="s">
        <v>7978</v>
      </c>
      <c r="B1525" s="12" t="s">
        <v>7979</v>
      </c>
      <c r="C1525" s="12" t="s">
        <v>1676</v>
      </c>
      <c r="D1525" s="12" t="s">
        <v>7980</v>
      </c>
      <c r="E1525" s="12" t="s">
        <v>1929</v>
      </c>
      <c r="F1525" s="12" t="s">
        <v>1754</v>
      </c>
      <c r="G1525" s="12" t="s">
        <v>3894</v>
      </c>
      <c r="H1525" s="12" t="s">
        <v>1763</v>
      </c>
      <c r="I1525" s="12" t="s">
        <v>1998</v>
      </c>
      <c r="J1525" s="12" t="s">
        <v>2449</v>
      </c>
      <c r="K1525" s="12" t="s">
        <v>2699</v>
      </c>
      <c r="L1525" s="12" t="s">
        <v>1685</v>
      </c>
      <c r="M1525" s="12" t="s">
        <v>891</v>
      </c>
      <c r="N1525" s="13">
        <f>M1526-RTOS_ON_RX!$M1525</f>
        <v>0.00005787037037</v>
      </c>
      <c r="O1525" s="12">
        <f>SUM(LEN("CO_MQ135|"),LEN(RTOS_ON_RX!$E1525),LEN(",Alcool_MQ135|"),LEN(RTOS_ON_RX!$F1525),LEN(",CO2_MQ135|"),LEN(RTOS_ON_RX!$G1525),LEN(",Toluen_MQ135|"),LEN(RTOS_ON_RX!$H1525),LEN(",MH4_MQ135|"),LEN(RTOS_ON_RX!$I1525),LEN(",Aceton_MQ135|"),LEN(RTOS_ON_RX!$J1525),LEN(",O3_MQ131|"),LEN(RTOS_ON_RX!$K1525))*8</f>
        <v>880</v>
      </c>
      <c r="P1525" s="12">
        <f>(RTOS_ON_RX!$O1525/SUM(HOUR(RTOS_ON_RX!$N1525)*3600,MINUTE(RTOS_ON_RX!$N1525)*60,SECOND(RTOS_ON_RX!$N1525)))</f>
        <v>176</v>
      </c>
      <c r="Q1525" s="14">
        <f>RTOS_ON_TX!K1525:K4002</f>
        <v>0.00006944444444</v>
      </c>
      <c r="R1525" s="13">
        <f>RTOS_ON_RX!$N1525-RTOS_ON_RX!$Q1525</f>
        <v>-0.00001157407407</v>
      </c>
    </row>
    <row r="1526" ht="15.75" customHeight="1">
      <c r="A1526" s="12" t="s">
        <v>7981</v>
      </c>
      <c r="B1526" s="12" t="s">
        <v>7982</v>
      </c>
      <c r="C1526" s="12" t="s">
        <v>1676</v>
      </c>
      <c r="D1526" s="12" t="s">
        <v>7983</v>
      </c>
      <c r="E1526" s="12" t="s">
        <v>1867</v>
      </c>
      <c r="F1526" s="12" t="s">
        <v>2345</v>
      </c>
      <c r="G1526" s="12" t="s">
        <v>3411</v>
      </c>
      <c r="H1526" s="12" t="s">
        <v>2163</v>
      </c>
      <c r="I1526" s="12" t="s">
        <v>2355</v>
      </c>
      <c r="J1526" s="12" t="s">
        <v>2347</v>
      </c>
      <c r="K1526" s="12" t="s">
        <v>2645</v>
      </c>
      <c r="L1526" s="12" t="s">
        <v>1685</v>
      </c>
      <c r="M1526" s="12" t="s">
        <v>7984</v>
      </c>
      <c r="N1526" s="13">
        <f>M1527-RTOS_ON_RX!$M1526</f>
        <v>0.00005787037037</v>
      </c>
      <c r="O1526" s="12">
        <f>SUM(LEN("CO_MQ135|"),LEN(RTOS_ON_RX!$E1526),LEN(",Alcool_MQ135|"),LEN(RTOS_ON_RX!$F1526),LEN(",CO2_MQ135|"),LEN(RTOS_ON_RX!$G1526),LEN(",Toluen_MQ135|"),LEN(RTOS_ON_RX!$H1526),LEN(",MH4_MQ135|"),LEN(RTOS_ON_RX!$I1526),LEN(",Aceton_MQ135|"),LEN(RTOS_ON_RX!$J1526),LEN(",O3_MQ131|"),LEN(RTOS_ON_RX!$K1526))*8</f>
        <v>880</v>
      </c>
      <c r="P1526" s="12">
        <f>(RTOS_ON_RX!$O1526/SUM(HOUR(RTOS_ON_RX!$N1526)*3600,MINUTE(RTOS_ON_RX!$N1526)*60,SECOND(RTOS_ON_RX!$N1526)))</f>
        <v>176</v>
      </c>
      <c r="Q1526" s="14">
        <f>RTOS_ON_TX!K1526:K4003</f>
        <v>0.00005787037037</v>
      </c>
      <c r="R1526" s="13">
        <f>RTOS_ON_RX!$N1526-RTOS_ON_RX!$Q1526</f>
        <v>0</v>
      </c>
    </row>
    <row r="1527" ht="15.75" customHeight="1">
      <c r="A1527" s="12" t="s">
        <v>7985</v>
      </c>
      <c r="B1527" s="12" t="s">
        <v>7986</v>
      </c>
      <c r="C1527" s="12" t="s">
        <v>1676</v>
      </c>
      <c r="D1527" s="12" t="s">
        <v>7987</v>
      </c>
      <c r="E1527" s="12" t="s">
        <v>1999</v>
      </c>
      <c r="F1527" s="12" t="s">
        <v>2093</v>
      </c>
      <c r="G1527" s="12" t="s">
        <v>2935</v>
      </c>
      <c r="H1527" s="12" t="s">
        <v>1823</v>
      </c>
      <c r="I1527" s="12" t="s">
        <v>2270</v>
      </c>
      <c r="J1527" s="12" t="s">
        <v>2936</v>
      </c>
      <c r="K1527" s="12" t="s">
        <v>2699</v>
      </c>
      <c r="L1527" s="12" t="s">
        <v>1685</v>
      </c>
      <c r="M1527" s="12" t="s">
        <v>7988</v>
      </c>
      <c r="N1527" s="13">
        <f>M1528-RTOS_ON_RX!$M1527</f>
        <v>0.0001273148148</v>
      </c>
      <c r="O1527" s="12">
        <f>SUM(LEN("CO_MQ135|"),LEN(RTOS_ON_RX!$E1527),LEN(",Alcool_MQ135|"),LEN(RTOS_ON_RX!$F1527),LEN(",CO2_MQ135|"),LEN(RTOS_ON_RX!$G1527),LEN(",Toluen_MQ135|"),LEN(RTOS_ON_RX!$H1527),LEN(",MH4_MQ135|"),LEN(RTOS_ON_RX!$I1527),LEN(",Aceton_MQ135|"),LEN(RTOS_ON_RX!$J1527),LEN(",O3_MQ131|"),LEN(RTOS_ON_RX!$K1527))*8</f>
        <v>888</v>
      </c>
      <c r="P1527" s="12">
        <f>(RTOS_ON_RX!$O1527/SUM(HOUR(RTOS_ON_RX!$N1527)*3600,MINUTE(RTOS_ON_RX!$N1527)*60,SECOND(RTOS_ON_RX!$N1527)))</f>
        <v>80.72727273</v>
      </c>
      <c r="Q1527" s="14">
        <f>RTOS_ON_TX!K1527:K4004</f>
        <v>0.00005787037037</v>
      </c>
      <c r="R1527" s="13">
        <f>RTOS_ON_RX!$N1527-RTOS_ON_RX!$Q1527</f>
        <v>0.00006944444444</v>
      </c>
    </row>
    <row r="1528" ht="15.75" customHeight="1">
      <c r="A1528" s="12" t="s">
        <v>7989</v>
      </c>
      <c r="B1528" s="12" t="s">
        <v>7990</v>
      </c>
      <c r="C1528" s="12" t="s">
        <v>1676</v>
      </c>
      <c r="D1528" s="12" t="s">
        <v>7991</v>
      </c>
      <c r="E1528" s="12" t="s">
        <v>1859</v>
      </c>
      <c r="F1528" s="12" t="s">
        <v>1754</v>
      </c>
      <c r="G1528" s="12" t="s">
        <v>2644</v>
      </c>
      <c r="H1528" s="12" t="s">
        <v>1763</v>
      </c>
      <c r="I1528" s="12" t="s">
        <v>1998</v>
      </c>
      <c r="J1528" s="12" t="s">
        <v>2449</v>
      </c>
      <c r="K1528" s="12" t="s">
        <v>2669</v>
      </c>
      <c r="L1528" s="12" t="s">
        <v>1685</v>
      </c>
      <c r="M1528" s="12" t="s">
        <v>7992</v>
      </c>
      <c r="N1528" s="13">
        <f>M1529-RTOS_ON_RX!$M1528</f>
        <v>0.00005787037037</v>
      </c>
      <c r="O1528" s="12">
        <f>SUM(LEN("CO_MQ135|"),LEN(RTOS_ON_RX!$E1528),LEN(",Alcool_MQ135|"),LEN(RTOS_ON_RX!$F1528),LEN(",CO2_MQ135|"),LEN(RTOS_ON_RX!$G1528),LEN(",Toluen_MQ135|"),LEN(RTOS_ON_RX!$H1528),LEN(",MH4_MQ135|"),LEN(RTOS_ON_RX!$I1528),LEN(",Aceton_MQ135|"),LEN(RTOS_ON_RX!$J1528),LEN(",O3_MQ131|"),LEN(RTOS_ON_RX!$K1528))*8</f>
        <v>880</v>
      </c>
      <c r="P1528" s="12">
        <f>(RTOS_ON_RX!$O1528/SUM(HOUR(RTOS_ON_RX!$N1528)*3600,MINUTE(RTOS_ON_RX!$N1528)*60,SECOND(RTOS_ON_RX!$N1528)))</f>
        <v>176</v>
      </c>
      <c r="Q1528" s="14">
        <f>RTOS_ON_TX!K1528:K4005</f>
        <v>0.00005787037037</v>
      </c>
      <c r="R1528" s="13">
        <f>RTOS_ON_RX!$N1528-RTOS_ON_RX!$Q1528</f>
        <v>0</v>
      </c>
    </row>
    <row r="1529" ht="15.75" customHeight="1">
      <c r="A1529" s="12" t="s">
        <v>7993</v>
      </c>
      <c r="B1529" s="12" t="s">
        <v>7994</v>
      </c>
      <c r="C1529" s="12" t="s">
        <v>1676</v>
      </c>
      <c r="D1529" s="12" t="s">
        <v>7995</v>
      </c>
      <c r="E1529" s="12" t="s">
        <v>1987</v>
      </c>
      <c r="F1529" s="12" t="s">
        <v>2345</v>
      </c>
      <c r="G1529" s="12" t="s">
        <v>3132</v>
      </c>
      <c r="H1529" s="12" t="s">
        <v>2163</v>
      </c>
      <c r="I1529" s="12" t="s">
        <v>3277</v>
      </c>
      <c r="J1529" s="12" t="s">
        <v>2347</v>
      </c>
      <c r="K1529" s="12" t="s">
        <v>2645</v>
      </c>
      <c r="L1529" s="12" t="s">
        <v>1685</v>
      </c>
      <c r="M1529" s="12" t="s">
        <v>7996</v>
      </c>
      <c r="N1529" s="13">
        <f>M1530-RTOS_ON_RX!$M1529</f>
        <v>0.00005787037037</v>
      </c>
      <c r="O1529" s="12">
        <f>SUM(LEN("CO_MQ135|"),LEN(RTOS_ON_RX!$E1529),LEN(",Alcool_MQ135|"),LEN(RTOS_ON_RX!$F1529),LEN(",CO2_MQ135|"),LEN(RTOS_ON_RX!$G1529),LEN(",Toluen_MQ135|"),LEN(RTOS_ON_RX!$H1529),LEN(",MH4_MQ135|"),LEN(RTOS_ON_RX!$I1529),LEN(",Aceton_MQ135|"),LEN(RTOS_ON_RX!$J1529),LEN(",O3_MQ131|"),LEN(RTOS_ON_RX!$K1529))*8</f>
        <v>872</v>
      </c>
      <c r="P1529" s="12">
        <f>(RTOS_ON_RX!$O1529/SUM(HOUR(RTOS_ON_RX!$N1529)*3600,MINUTE(RTOS_ON_RX!$N1529)*60,SECOND(RTOS_ON_RX!$N1529)))</f>
        <v>174.4</v>
      </c>
      <c r="Q1529" s="14">
        <f>RTOS_ON_TX!K1529:K4006</f>
        <v>0.00005787037037</v>
      </c>
      <c r="R1529" s="13">
        <f>RTOS_ON_RX!$N1529-RTOS_ON_RX!$Q1529</f>
        <v>0</v>
      </c>
    </row>
    <row r="1530" ht="15.75" customHeight="1">
      <c r="A1530" s="12" t="s">
        <v>7997</v>
      </c>
      <c r="B1530" s="12" t="s">
        <v>7998</v>
      </c>
      <c r="C1530" s="12" t="s">
        <v>1676</v>
      </c>
      <c r="D1530" s="12" t="s">
        <v>7999</v>
      </c>
      <c r="E1530" s="12" t="s">
        <v>2283</v>
      </c>
      <c r="F1530" s="12" t="s">
        <v>1824</v>
      </c>
      <c r="G1530" s="12" t="s">
        <v>4386</v>
      </c>
      <c r="H1530" s="12" t="s">
        <v>2449</v>
      </c>
      <c r="I1530" s="12" t="s">
        <v>2289</v>
      </c>
      <c r="J1530" s="12" t="s">
        <v>2898</v>
      </c>
      <c r="K1530" s="12" t="s">
        <v>2829</v>
      </c>
      <c r="L1530" s="12" t="s">
        <v>1685</v>
      </c>
      <c r="M1530" s="12" t="s">
        <v>8000</v>
      </c>
      <c r="N1530" s="13">
        <f>M1531-RTOS_ON_RX!$M1530</f>
        <v>0.00005787037037</v>
      </c>
      <c r="O1530" s="12">
        <f>SUM(LEN("CO_MQ135|"),LEN(RTOS_ON_RX!$E1530),LEN(",Alcool_MQ135|"),LEN(RTOS_ON_RX!$F1530),LEN(",CO2_MQ135|"),LEN(RTOS_ON_RX!$G1530),LEN(",Toluen_MQ135|"),LEN(RTOS_ON_RX!$H1530),LEN(",MH4_MQ135|"),LEN(RTOS_ON_RX!$I1530),LEN(",Aceton_MQ135|"),LEN(RTOS_ON_RX!$J1530),LEN(",O3_MQ131|"),LEN(RTOS_ON_RX!$K1530))*8</f>
        <v>880</v>
      </c>
      <c r="P1530" s="12">
        <f>(RTOS_ON_RX!$O1530/SUM(HOUR(RTOS_ON_RX!$N1530)*3600,MINUTE(RTOS_ON_RX!$N1530)*60,SECOND(RTOS_ON_RX!$N1530)))</f>
        <v>176</v>
      </c>
      <c r="Q1530" s="14">
        <f>RTOS_ON_TX!K1530:K4007</f>
        <v>0.00005787037037</v>
      </c>
      <c r="R1530" s="13">
        <f>RTOS_ON_RX!$N1530-RTOS_ON_RX!$Q1530</f>
        <v>0</v>
      </c>
    </row>
    <row r="1531" ht="15.75" customHeight="1">
      <c r="A1531" s="12" t="s">
        <v>8001</v>
      </c>
      <c r="B1531" s="12" t="s">
        <v>8002</v>
      </c>
      <c r="C1531" s="12" t="s">
        <v>1676</v>
      </c>
      <c r="D1531" s="12" t="s">
        <v>8003</v>
      </c>
      <c r="E1531" s="12" t="s">
        <v>1780</v>
      </c>
      <c r="F1531" s="12" t="s">
        <v>2345</v>
      </c>
      <c r="G1531" s="12" t="s">
        <v>2346</v>
      </c>
      <c r="H1531" s="12" t="s">
        <v>2163</v>
      </c>
      <c r="I1531" s="12" t="s">
        <v>1768</v>
      </c>
      <c r="J1531" s="12" t="s">
        <v>2347</v>
      </c>
      <c r="K1531" s="12" t="s">
        <v>2699</v>
      </c>
      <c r="L1531" s="12" t="s">
        <v>1685</v>
      </c>
      <c r="M1531" s="12" t="s">
        <v>8004</v>
      </c>
      <c r="N1531" s="13">
        <f>M1532-RTOS_ON_RX!$M1531</f>
        <v>0.0001157407407</v>
      </c>
      <c r="O1531" s="12">
        <f>SUM(LEN("CO_MQ135|"),LEN(RTOS_ON_RX!$E1531),LEN(",Alcool_MQ135|"),LEN(RTOS_ON_RX!$F1531),LEN(",CO2_MQ135|"),LEN(RTOS_ON_RX!$G1531),LEN(",Toluen_MQ135|"),LEN(RTOS_ON_RX!$H1531),LEN(",MH4_MQ135|"),LEN(RTOS_ON_RX!$I1531),LEN(",Aceton_MQ135|"),LEN(RTOS_ON_RX!$J1531),LEN(",O3_MQ131|"),LEN(RTOS_ON_RX!$K1531))*8</f>
        <v>880</v>
      </c>
      <c r="P1531" s="12">
        <f>(RTOS_ON_RX!$O1531/SUM(HOUR(RTOS_ON_RX!$N1531)*3600,MINUTE(RTOS_ON_RX!$N1531)*60,SECOND(RTOS_ON_RX!$N1531)))</f>
        <v>88</v>
      </c>
      <c r="Q1531" s="14">
        <f>RTOS_ON_TX!K1531:K4008</f>
        <v>0.00005787037037</v>
      </c>
      <c r="R1531" s="13">
        <f>RTOS_ON_RX!$N1531-RTOS_ON_RX!$Q1531</f>
        <v>0.00005787037037</v>
      </c>
    </row>
    <row r="1532" ht="15.75" customHeight="1">
      <c r="A1532" s="12" t="s">
        <v>8005</v>
      </c>
      <c r="B1532" s="12" t="s">
        <v>8006</v>
      </c>
      <c r="C1532" s="12" t="s">
        <v>1676</v>
      </c>
      <c r="D1532" s="12" t="s">
        <v>8007</v>
      </c>
      <c r="E1532" s="12" t="s">
        <v>2215</v>
      </c>
      <c r="F1532" s="12" t="s">
        <v>1797</v>
      </c>
      <c r="G1532" s="12" t="s">
        <v>3623</v>
      </c>
      <c r="H1532" s="12" t="s">
        <v>2037</v>
      </c>
      <c r="I1532" s="12" t="s">
        <v>2549</v>
      </c>
      <c r="J1532" s="12" t="s">
        <v>2347</v>
      </c>
      <c r="K1532" s="12" t="s">
        <v>2699</v>
      </c>
      <c r="L1532" s="12" t="s">
        <v>1685</v>
      </c>
      <c r="M1532" s="12" t="s">
        <v>8008</v>
      </c>
      <c r="N1532" s="13">
        <f>M1533-RTOS_ON_RX!$M1532</f>
        <v>0.00005787037037</v>
      </c>
      <c r="O1532" s="12">
        <f>SUM(LEN("CO_MQ135|"),LEN(RTOS_ON_RX!$E1532),LEN(",Alcool_MQ135|"),LEN(RTOS_ON_RX!$F1532),LEN(",CO2_MQ135|"),LEN(RTOS_ON_RX!$G1532),LEN(",Toluen_MQ135|"),LEN(RTOS_ON_RX!$H1532),LEN(",MH4_MQ135|"),LEN(RTOS_ON_RX!$I1532),LEN(",Aceton_MQ135|"),LEN(RTOS_ON_RX!$J1532),LEN(",O3_MQ131|"),LEN(RTOS_ON_RX!$K1532))*8</f>
        <v>880</v>
      </c>
      <c r="P1532" s="12">
        <f>(RTOS_ON_RX!$O1532/SUM(HOUR(RTOS_ON_RX!$N1532)*3600,MINUTE(RTOS_ON_RX!$N1532)*60,SECOND(RTOS_ON_RX!$N1532)))</f>
        <v>176</v>
      </c>
      <c r="Q1532" s="14">
        <f>RTOS_ON_TX!K1532:K4009</f>
        <v>0.00005787037037</v>
      </c>
      <c r="R1532" s="13">
        <f>RTOS_ON_RX!$N1532-RTOS_ON_RX!$Q1532</f>
        <v>0</v>
      </c>
    </row>
    <row r="1533" ht="15.75" customHeight="1">
      <c r="A1533" s="12" t="s">
        <v>8009</v>
      </c>
      <c r="B1533" s="12" t="s">
        <v>8010</v>
      </c>
      <c r="C1533" s="12" t="s">
        <v>1676</v>
      </c>
      <c r="D1533" s="12" t="s">
        <v>8011</v>
      </c>
      <c r="E1533" s="12" t="s">
        <v>2283</v>
      </c>
      <c r="F1533" s="12" t="s">
        <v>1824</v>
      </c>
      <c r="G1533" s="12" t="s">
        <v>4386</v>
      </c>
      <c r="H1533" s="12" t="s">
        <v>2449</v>
      </c>
      <c r="I1533" s="12" t="s">
        <v>2289</v>
      </c>
      <c r="J1533" s="12" t="s">
        <v>2898</v>
      </c>
      <c r="K1533" s="12" t="s">
        <v>2699</v>
      </c>
      <c r="L1533" s="12" t="s">
        <v>1685</v>
      </c>
      <c r="M1533" s="12" t="s">
        <v>8012</v>
      </c>
      <c r="N1533" s="13">
        <f>M1534-RTOS_ON_RX!$M1533</f>
        <v>0.00005787037037</v>
      </c>
      <c r="O1533" s="12">
        <f>SUM(LEN("CO_MQ135|"),LEN(RTOS_ON_RX!$E1533),LEN(",Alcool_MQ135|"),LEN(RTOS_ON_RX!$F1533),LEN(",CO2_MQ135|"),LEN(RTOS_ON_RX!$G1533),LEN(",Toluen_MQ135|"),LEN(RTOS_ON_RX!$H1533),LEN(",MH4_MQ135|"),LEN(RTOS_ON_RX!$I1533),LEN(",Aceton_MQ135|"),LEN(RTOS_ON_RX!$J1533),LEN(",O3_MQ131|"),LEN(RTOS_ON_RX!$K1533))*8</f>
        <v>880</v>
      </c>
      <c r="P1533" s="12">
        <f>(RTOS_ON_RX!$O1533/SUM(HOUR(RTOS_ON_RX!$N1533)*3600,MINUTE(RTOS_ON_RX!$N1533)*60,SECOND(RTOS_ON_RX!$N1533)))</f>
        <v>176</v>
      </c>
      <c r="Q1533" s="14">
        <f>RTOS_ON_TX!K1533:K4010</f>
        <v>0.00005787037037</v>
      </c>
      <c r="R1533" s="13">
        <f>RTOS_ON_RX!$N1533-RTOS_ON_RX!$Q1533</f>
        <v>0</v>
      </c>
    </row>
    <row r="1534" ht="15.75" customHeight="1">
      <c r="A1534" s="12" t="s">
        <v>8013</v>
      </c>
      <c r="B1534" s="12" t="s">
        <v>8014</v>
      </c>
      <c r="C1534" s="12" t="s">
        <v>1676</v>
      </c>
      <c r="D1534" s="12" t="s">
        <v>8015</v>
      </c>
      <c r="E1534" s="12" t="s">
        <v>1901</v>
      </c>
      <c r="F1534" s="12" t="s">
        <v>1734</v>
      </c>
      <c r="G1534" s="12" t="s">
        <v>3114</v>
      </c>
      <c r="H1534" s="12" t="s">
        <v>1772</v>
      </c>
      <c r="I1534" s="12" t="s">
        <v>1729</v>
      </c>
      <c r="J1534" s="12" t="s">
        <v>2398</v>
      </c>
      <c r="K1534" s="12" t="s">
        <v>2645</v>
      </c>
      <c r="L1534" s="12" t="s">
        <v>1685</v>
      </c>
      <c r="M1534" s="12" t="s">
        <v>898</v>
      </c>
      <c r="N1534" s="13">
        <f>M1535-RTOS_ON_RX!$M1534</f>
        <v>0.00005787037037</v>
      </c>
      <c r="O1534" s="12">
        <f>SUM(LEN("CO_MQ135|"),LEN(RTOS_ON_RX!$E1534),LEN(",Alcool_MQ135|"),LEN(RTOS_ON_RX!$F1534),LEN(",CO2_MQ135|"),LEN(RTOS_ON_RX!$G1534),LEN(",Toluen_MQ135|"),LEN(RTOS_ON_RX!$H1534),LEN(",MH4_MQ135|"),LEN(RTOS_ON_RX!$I1534),LEN(",Aceton_MQ135|"),LEN(RTOS_ON_RX!$J1534),LEN(",O3_MQ131|"),LEN(RTOS_ON_RX!$K1534))*8</f>
        <v>888</v>
      </c>
      <c r="P1534" s="12">
        <f>(RTOS_ON_RX!$O1534/SUM(HOUR(RTOS_ON_RX!$N1534)*3600,MINUTE(RTOS_ON_RX!$N1534)*60,SECOND(RTOS_ON_RX!$N1534)))</f>
        <v>177.6</v>
      </c>
      <c r="Q1534" s="14">
        <f>RTOS_ON_TX!K1534:K4011</f>
        <v>0.00005787037037</v>
      </c>
      <c r="R1534" s="13">
        <f>RTOS_ON_RX!$N1534-RTOS_ON_RX!$Q1534</f>
        <v>0</v>
      </c>
    </row>
    <row r="1535" ht="15.75" customHeight="1">
      <c r="A1535" s="12" t="s">
        <v>8016</v>
      </c>
      <c r="B1535" s="12" t="s">
        <v>8017</v>
      </c>
      <c r="C1535" s="12" t="s">
        <v>1676</v>
      </c>
      <c r="D1535" s="12" t="s">
        <v>8018</v>
      </c>
      <c r="E1535" s="12" t="s">
        <v>1694</v>
      </c>
      <c r="F1535" s="12" t="s">
        <v>1773</v>
      </c>
      <c r="G1535" s="12" t="s">
        <v>3894</v>
      </c>
      <c r="H1535" s="12" t="s">
        <v>1763</v>
      </c>
      <c r="I1535" s="12" t="s">
        <v>2311</v>
      </c>
      <c r="J1535" s="12" t="s">
        <v>2449</v>
      </c>
      <c r="K1535" s="12" t="s">
        <v>2645</v>
      </c>
      <c r="L1535" s="12" t="s">
        <v>1685</v>
      </c>
      <c r="M1535" s="12" t="s">
        <v>8019</v>
      </c>
      <c r="N1535" s="13">
        <f>M1536-RTOS_ON_RX!$M1535</f>
        <v>0.00005787037037</v>
      </c>
      <c r="O1535" s="12">
        <f>SUM(LEN("CO_MQ135|"),LEN(RTOS_ON_RX!$E1535),LEN(",Alcool_MQ135|"),LEN(RTOS_ON_RX!$F1535),LEN(",CO2_MQ135|"),LEN(RTOS_ON_RX!$G1535),LEN(",Toluen_MQ135|"),LEN(RTOS_ON_RX!$H1535),LEN(",MH4_MQ135|"),LEN(RTOS_ON_RX!$I1535),LEN(",Aceton_MQ135|"),LEN(RTOS_ON_RX!$J1535),LEN(",O3_MQ131|"),LEN(RTOS_ON_RX!$K1535))*8</f>
        <v>872</v>
      </c>
      <c r="P1535" s="12">
        <f>(RTOS_ON_RX!$O1535/SUM(HOUR(RTOS_ON_RX!$N1535)*3600,MINUTE(RTOS_ON_RX!$N1535)*60,SECOND(RTOS_ON_RX!$N1535)))</f>
        <v>174.4</v>
      </c>
      <c r="Q1535" s="14">
        <f>RTOS_ON_TX!K1535:K4012</f>
        <v>0.00005787037037</v>
      </c>
      <c r="R1535" s="13">
        <f>RTOS_ON_RX!$N1535-RTOS_ON_RX!$Q1535</f>
        <v>0</v>
      </c>
    </row>
    <row r="1536" ht="15.75" customHeight="1">
      <c r="A1536" s="12" t="s">
        <v>8020</v>
      </c>
      <c r="B1536" s="12" t="s">
        <v>8021</v>
      </c>
      <c r="C1536" s="12" t="s">
        <v>1676</v>
      </c>
      <c r="D1536" s="12" t="s">
        <v>8022</v>
      </c>
      <c r="E1536" s="12" t="s">
        <v>2079</v>
      </c>
      <c r="F1536" s="12" t="s">
        <v>1773</v>
      </c>
      <c r="G1536" s="12" t="s">
        <v>3132</v>
      </c>
      <c r="H1536" s="12" t="s">
        <v>2163</v>
      </c>
      <c r="I1536" s="12" t="s">
        <v>2376</v>
      </c>
      <c r="J1536" s="12" t="s">
        <v>2449</v>
      </c>
      <c r="K1536" s="12" t="s">
        <v>2699</v>
      </c>
      <c r="L1536" s="12" t="s">
        <v>1685</v>
      </c>
      <c r="M1536" s="12" t="s">
        <v>8023</v>
      </c>
      <c r="N1536" s="13">
        <f>M1537-RTOS_ON_RX!$M1536</f>
        <v>0.00005787037037</v>
      </c>
      <c r="O1536" s="12">
        <f>SUM(LEN("CO_MQ135|"),LEN(RTOS_ON_RX!$E1536),LEN(",Alcool_MQ135|"),LEN(RTOS_ON_RX!$F1536),LEN(",CO2_MQ135|"),LEN(RTOS_ON_RX!$G1536),LEN(",Toluen_MQ135|"),LEN(RTOS_ON_RX!$H1536),LEN(",MH4_MQ135|"),LEN(RTOS_ON_RX!$I1536),LEN(",Aceton_MQ135|"),LEN(RTOS_ON_RX!$J1536),LEN(",O3_MQ131|"),LEN(RTOS_ON_RX!$K1536))*8</f>
        <v>864</v>
      </c>
      <c r="P1536" s="12">
        <f>(RTOS_ON_RX!$O1536/SUM(HOUR(RTOS_ON_RX!$N1536)*3600,MINUTE(RTOS_ON_RX!$N1536)*60,SECOND(RTOS_ON_RX!$N1536)))</f>
        <v>172.8</v>
      </c>
      <c r="Q1536" s="14">
        <f>RTOS_ON_TX!K1536:K4013</f>
        <v>0.00005787037037</v>
      </c>
      <c r="R1536" s="13">
        <f>RTOS_ON_RX!$N1536-RTOS_ON_RX!$Q1536</f>
        <v>0</v>
      </c>
    </row>
    <row r="1537" ht="15.75" customHeight="1">
      <c r="A1537" s="12" t="s">
        <v>8024</v>
      </c>
      <c r="B1537" s="12" t="s">
        <v>8025</v>
      </c>
      <c r="C1537" s="12" t="s">
        <v>1676</v>
      </c>
      <c r="D1537" s="12" t="s">
        <v>8026</v>
      </c>
      <c r="E1537" s="12" t="s">
        <v>4766</v>
      </c>
      <c r="F1537" s="12" t="s">
        <v>2699</v>
      </c>
      <c r="G1537" s="12" t="s">
        <v>8027</v>
      </c>
      <c r="H1537" s="12" t="s">
        <v>2898</v>
      </c>
      <c r="I1537" s="12" t="s">
        <v>1680</v>
      </c>
      <c r="J1537" s="12" t="s">
        <v>5373</v>
      </c>
      <c r="K1537" s="12" t="s">
        <v>2674</v>
      </c>
      <c r="L1537" s="12" t="s">
        <v>1685</v>
      </c>
      <c r="M1537" s="12" t="s">
        <v>8028</v>
      </c>
      <c r="N1537" s="13">
        <f>M1538-RTOS_ON_RX!$M1537</f>
        <v>0.00005787037037</v>
      </c>
      <c r="O1537" s="12">
        <f>SUM(LEN("CO_MQ135|"),LEN(RTOS_ON_RX!$E1537),LEN(",Alcool_MQ135|"),LEN(RTOS_ON_RX!$F1537),LEN(",CO2_MQ135|"),LEN(RTOS_ON_RX!$G1537),LEN(",Toluen_MQ135|"),LEN(RTOS_ON_RX!$H1537),LEN(",MH4_MQ135|"),LEN(RTOS_ON_RX!$I1537),LEN(",Aceton_MQ135|"),LEN(RTOS_ON_RX!$J1537),LEN(",O3_MQ131|"),LEN(RTOS_ON_RX!$K1537))*8</f>
        <v>880</v>
      </c>
      <c r="P1537" s="12">
        <f>(RTOS_ON_RX!$O1537/SUM(HOUR(RTOS_ON_RX!$N1537)*3600,MINUTE(RTOS_ON_RX!$N1537)*60,SECOND(RTOS_ON_RX!$N1537)))</f>
        <v>176</v>
      </c>
      <c r="Q1537" s="14">
        <f>RTOS_ON_TX!K1537:K4014</f>
        <v>0.00006944444444</v>
      </c>
      <c r="R1537" s="13">
        <f>RTOS_ON_RX!$N1537-RTOS_ON_RX!$Q1537</f>
        <v>-0.00001157407407</v>
      </c>
    </row>
    <row r="1538" ht="15.75" customHeight="1">
      <c r="A1538" s="12" t="s">
        <v>8029</v>
      </c>
      <c r="B1538" s="12" t="s">
        <v>8030</v>
      </c>
      <c r="C1538" s="12" t="s">
        <v>1676</v>
      </c>
      <c r="D1538" s="12" t="s">
        <v>8031</v>
      </c>
      <c r="E1538" s="12" t="s">
        <v>2297</v>
      </c>
      <c r="F1538" s="12" t="s">
        <v>1845</v>
      </c>
      <c r="G1538" s="12" t="s">
        <v>5615</v>
      </c>
      <c r="H1538" s="12" t="s">
        <v>2398</v>
      </c>
      <c r="I1538" s="12" t="s">
        <v>2246</v>
      </c>
      <c r="J1538" s="12" t="s">
        <v>3819</v>
      </c>
      <c r="K1538" s="12" t="s">
        <v>2864</v>
      </c>
      <c r="L1538" s="12" t="s">
        <v>1685</v>
      </c>
      <c r="M1538" s="12" t="s">
        <v>8032</v>
      </c>
      <c r="N1538" s="13">
        <f>M1539-RTOS_ON_RX!$M1538</f>
        <v>0.00008101851852</v>
      </c>
      <c r="O1538" s="12">
        <f>SUM(LEN("CO_MQ135|"),LEN(RTOS_ON_RX!$E1538),LEN(",Alcool_MQ135|"),LEN(RTOS_ON_RX!$F1538),LEN(",CO2_MQ135|"),LEN(RTOS_ON_RX!$G1538),LEN(",Toluen_MQ135|"),LEN(RTOS_ON_RX!$H1538),LEN(",MH4_MQ135|"),LEN(RTOS_ON_RX!$I1538),LEN(",Aceton_MQ135|"),LEN(RTOS_ON_RX!$J1538),LEN(",O3_MQ131|"),LEN(RTOS_ON_RX!$K1538))*8</f>
        <v>872</v>
      </c>
      <c r="P1538" s="12">
        <f>(RTOS_ON_RX!$O1538/SUM(HOUR(RTOS_ON_RX!$N1538)*3600,MINUTE(RTOS_ON_RX!$N1538)*60,SECOND(RTOS_ON_RX!$N1538)))</f>
        <v>124.5714286</v>
      </c>
      <c r="Q1538" s="14">
        <f>RTOS_ON_TX!K1538:K4015</f>
        <v>0.00005787037037</v>
      </c>
      <c r="R1538" s="13">
        <f>RTOS_ON_RX!$N1538-RTOS_ON_RX!$Q1538</f>
        <v>0.00002314814815</v>
      </c>
    </row>
    <row r="1539" ht="15.75" customHeight="1">
      <c r="A1539" s="12" t="s">
        <v>8033</v>
      </c>
      <c r="B1539" s="12" t="s">
        <v>8034</v>
      </c>
      <c r="C1539" s="12" t="s">
        <v>1676</v>
      </c>
      <c r="D1539" s="12" t="s">
        <v>8035</v>
      </c>
      <c r="E1539" s="12" t="s">
        <v>2123</v>
      </c>
      <c r="F1539" s="12" t="s">
        <v>1734</v>
      </c>
      <c r="G1539" s="12" t="s">
        <v>3035</v>
      </c>
      <c r="H1539" s="12" t="s">
        <v>1772</v>
      </c>
      <c r="I1539" s="12" t="s">
        <v>1729</v>
      </c>
      <c r="J1539" s="12" t="s">
        <v>2398</v>
      </c>
      <c r="K1539" s="12" t="s">
        <v>2674</v>
      </c>
      <c r="L1539" s="12" t="s">
        <v>1685</v>
      </c>
      <c r="M1539" s="12" t="s">
        <v>8036</v>
      </c>
      <c r="N1539" s="13">
        <f>M1540-RTOS_ON_RX!$M1539</f>
        <v>0.0001157407407</v>
      </c>
      <c r="O1539" s="12">
        <f>SUM(LEN("CO_MQ135|"),LEN(RTOS_ON_RX!$E1539),LEN(",Alcool_MQ135|"),LEN(RTOS_ON_RX!$F1539),LEN(",CO2_MQ135|"),LEN(RTOS_ON_RX!$G1539),LEN(",Toluen_MQ135|"),LEN(RTOS_ON_RX!$H1539),LEN(",MH4_MQ135|"),LEN(RTOS_ON_RX!$I1539),LEN(",Aceton_MQ135|"),LEN(RTOS_ON_RX!$J1539),LEN(",O3_MQ131|"),LEN(RTOS_ON_RX!$K1539))*8</f>
        <v>888</v>
      </c>
      <c r="P1539" s="12">
        <f>(RTOS_ON_RX!$O1539/SUM(HOUR(RTOS_ON_RX!$N1539)*3600,MINUTE(RTOS_ON_RX!$N1539)*60,SECOND(RTOS_ON_RX!$N1539)))</f>
        <v>88.8</v>
      </c>
      <c r="Q1539" s="14">
        <f>RTOS_ON_TX!K1539:K4016</f>
        <v>0.00005787037037</v>
      </c>
      <c r="R1539" s="13">
        <f>RTOS_ON_RX!$N1539-RTOS_ON_RX!$Q1539</f>
        <v>0.00005787037037</v>
      </c>
    </row>
    <row r="1540" ht="15.75" customHeight="1">
      <c r="A1540" s="12" t="s">
        <v>8037</v>
      </c>
      <c r="B1540" s="12" t="s">
        <v>8038</v>
      </c>
      <c r="C1540" s="12" t="s">
        <v>1676</v>
      </c>
      <c r="D1540" s="12" t="s">
        <v>8039</v>
      </c>
      <c r="E1540" s="12" t="s">
        <v>1795</v>
      </c>
      <c r="F1540" s="12" t="s">
        <v>1734</v>
      </c>
      <c r="G1540" s="12" t="s">
        <v>2770</v>
      </c>
      <c r="H1540" s="12" t="s">
        <v>1772</v>
      </c>
      <c r="I1540" s="12" t="s">
        <v>2976</v>
      </c>
      <c r="J1540" s="12" t="s">
        <v>2398</v>
      </c>
      <c r="K1540" s="12" t="s">
        <v>2674</v>
      </c>
      <c r="L1540" s="12" t="s">
        <v>1685</v>
      </c>
      <c r="M1540" s="12" t="s">
        <v>8040</v>
      </c>
      <c r="N1540" s="13">
        <f>M1541-RTOS_ON_RX!$M1540</f>
        <v>0.0001157407407</v>
      </c>
      <c r="O1540" s="12">
        <f>SUM(LEN("CO_MQ135|"),LEN(RTOS_ON_RX!$E1540),LEN(",Alcool_MQ135|"),LEN(RTOS_ON_RX!$F1540),LEN(",CO2_MQ135|"),LEN(RTOS_ON_RX!$G1540),LEN(",Toluen_MQ135|"),LEN(RTOS_ON_RX!$H1540),LEN(",MH4_MQ135|"),LEN(RTOS_ON_RX!$I1540),LEN(",Aceton_MQ135|"),LEN(RTOS_ON_RX!$J1540),LEN(",O3_MQ131|"),LEN(RTOS_ON_RX!$K1540))*8</f>
        <v>880</v>
      </c>
      <c r="P1540" s="12">
        <f>(RTOS_ON_RX!$O1540/SUM(HOUR(RTOS_ON_RX!$N1540)*3600,MINUTE(RTOS_ON_RX!$N1540)*60,SECOND(RTOS_ON_RX!$N1540)))</f>
        <v>88</v>
      </c>
      <c r="Q1540" s="14">
        <f>RTOS_ON_TX!K1540:K4017</f>
        <v>0.00005787037037</v>
      </c>
      <c r="R1540" s="13">
        <f>RTOS_ON_RX!$N1540-RTOS_ON_RX!$Q1540</f>
        <v>0.00005787037037</v>
      </c>
    </row>
    <row r="1541" ht="15.75" customHeight="1">
      <c r="A1541" s="12" t="s">
        <v>8041</v>
      </c>
      <c r="B1541" s="12" t="s">
        <v>8042</v>
      </c>
      <c r="C1541" s="12" t="s">
        <v>1676</v>
      </c>
      <c r="D1541" s="12" t="s">
        <v>8043</v>
      </c>
      <c r="E1541" s="12" t="s">
        <v>1721</v>
      </c>
      <c r="F1541" s="12" t="s">
        <v>1797</v>
      </c>
      <c r="G1541" s="12" t="s">
        <v>3623</v>
      </c>
      <c r="H1541" s="12" t="s">
        <v>2037</v>
      </c>
      <c r="I1541" s="12" t="s">
        <v>2498</v>
      </c>
      <c r="J1541" s="12" t="s">
        <v>2347</v>
      </c>
      <c r="K1541" s="12" t="s">
        <v>2699</v>
      </c>
      <c r="L1541" s="12" t="s">
        <v>1685</v>
      </c>
      <c r="M1541" s="12" t="s">
        <v>8044</v>
      </c>
      <c r="N1541" s="13">
        <f>M1542-RTOS_ON_RX!$M1541</f>
        <v>0.00005787037037</v>
      </c>
      <c r="O1541" s="12">
        <f>SUM(LEN("CO_MQ135|"),LEN(RTOS_ON_RX!$E1541),LEN(",Alcool_MQ135|"),LEN(RTOS_ON_RX!$F1541),LEN(",CO2_MQ135|"),LEN(RTOS_ON_RX!$G1541),LEN(",Toluen_MQ135|"),LEN(RTOS_ON_RX!$H1541),LEN(",MH4_MQ135|"),LEN(RTOS_ON_RX!$I1541),LEN(",Aceton_MQ135|"),LEN(RTOS_ON_RX!$J1541),LEN(",O3_MQ131|"),LEN(RTOS_ON_RX!$K1541))*8</f>
        <v>888</v>
      </c>
      <c r="P1541" s="12">
        <f>(RTOS_ON_RX!$O1541/SUM(HOUR(RTOS_ON_RX!$N1541)*3600,MINUTE(RTOS_ON_RX!$N1541)*60,SECOND(RTOS_ON_RX!$N1541)))</f>
        <v>177.6</v>
      </c>
      <c r="Q1541" s="14">
        <f>RTOS_ON_TX!K1541:K4018</f>
        <v>0.00005787037037</v>
      </c>
      <c r="R1541" s="13">
        <f>RTOS_ON_RX!$N1541-RTOS_ON_RX!$Q1541</f>
        <v>0</v>
      </c>
    </row>
    <row r="1542" ht="15.75" customHeight="1">
      <c r="A1542" s="12" t="s">
        <v>8045</v>
      </c>
      <c r="B1542" s="12" t="s">
        <v>8046</v>
      </c>
      <c r="C1542" s="12" t="s">
        <v>1676</v>
      </c>
      <c r="D1542" s="12" t="s">
        <v>8047</v>
      </c>
      <c r="E1542" s="12" t="s">
        <v>2843</v>
      </c>
      <c r="F1542" s="12" t="s">
        <v>1814</v>
      </c>
      <c r="G1542" s="12" t="s">
        <v>4608</v>
      </c>
      <c r="H1542" s="12" t="s">
        <v>2284</v>
      </c>
      <c r="I1542" s="12" t="s">
        <v>2429</v>
      </c>
      <c r="J1542" s="12" t="s">
        <v>2668</v>
      </c>
      <c r="K1542" s="12" t="s">
        <v>2699</v>
      </c>
      <c r="L1542" s="12" t="s">
        <v>1685</v>
      </c>
      <c r="M1542" s="12" t="s">
        <v>8048</v>
      </c>
      <c r="N1542" s="13">
        <f>M1543-RTOS_ON_RX!$M1542</f>
        <v>0.00005787037037</v>
      </c>
      <c r="O1542" s="12">
        <f>SUM(LEN("CO_MQ135|"),LEN(RTOS_ON_RX!$E1542),LEN(",Alcool_MQ135|"),LEN(RTOS_ON_RX!$F1542),LEN(",CO2_MQ135|"),LEN(RTOS_ON_RX!$G1542),LEN(",Toluen_MQ135|"),LEN(RTOS_ON_RX!$H1542),LEN(",MH4_MQ135|"),LEN(RTOS_ON_RX!$I1542),LEN(",Aceton_MQ135|"),LEN(RTOS_ON_RX!$J1542),LEN(",O3_MQ131|"),LEN(RTOS_ON_RX!$K1542))*8</f>
        <v>888</v>
      </c>
      <c r="P1542" s="12">
        <f>(RTOS_ON_RX!$O1542/SUM(HOUR(RTOS_ON_RX!$N1542)*3600,MINUTE(RTOS_ON_RX!$N1542)*60,SECOND(RTOS_ON_RX!$N1542)))</f>
        <v>177.6</v>
      </c>
      <c r="Q1542" s="14">
        <f>RTOS_ON_TX!K1542:K4019</f>
        <v>0.00005787037037</v>
      </c>
      <c r="R1542" s="13">
        <f>RTOS_ON_RX!$N1542-RTOS_ON_RX!$Q1542</f>
        <v>0</v>
      </c>
    </row>
    <row r="1543" ht="15.75" customHeight="1">
      <c r="A1543" s="12" t="s">
        <v>8049</v>
      </c>
      <c r="B1543" s="12" t="s">
        <v>8050</v>
      </c>
      <c r="C1543" s="12" t="s">
        <v>1676</v>
      </c>
      <c r="D1543" s="12" t="s">
        <v>8051</v>
      </c>
      <c r="E1543" s="12" t="s">
        <v>2167</v>
      </c>
      <c r="F1543" s="12" t="s">
        <v>1773</v>
      </c>
      <c r="G1543" s="12" t="s">
        <v>2447</v>
      </c>
      <c r="H1543" s="12" t="s">
        <v>2163</v>
      </c>
      <c r="I1543" s="12" t="s">
        <v>2376</v>
      </c>
      <c r="J1543" s="12" t="s">
        <v>2449</v>
      </c>
      <c r="K1543" s="12" t="s">
        <v>2674</v>
      </c>
      <c r="L1543" s="12" t="s">
        <v>1685</v>
      </c>
      <c r="M1543" s="12" t="s">
        <v>8052</v>
      </c>
      <c r="N1543" s="13">
        <f>M1544-RTOS_ON_RX!$M1543</f>
        <v>0.00005787037037</v>
      </c>
      <c r="O1543" s="12">
        <f>SUM(LEN("CO_MQ135|"),LEN(RTOS_ON_RX!$E1543),LEN(",Alcool_MQ135|"),LEN(RTOS_ON_RX!$F1543),LEN(",CO2_MQ135|"),LEN(RTOS_ON_RX!$G1543),LEN(",Toluen_MQ135|"),LEN(RTOS_ON_RX!$H1543),LEN(",MH4_MQ135|"),LEN(RTOS_ON_RX!$I1543),LEN(",Aceton_MQ135|"),LEN(RTOS_ON_RX!$J1543),LEN(",O3_MQ131|"),LEN(RTOS_ON_RX!$K1543))*8</f>
        <v>872</v>
      </c>
      <c r="P1543" s="12">
        <f>(RTOS_ON_RX!$O1543/SUM(HOUR(RTOS_ON_RX!$N1543)*3600,MINUTE(RTOS_ON_RX!$N1543)*60,SECOND(RTOS_ON_RX!$N1543)))</f>
        <v>174.4</v>
      </c>
      <c r="Q1543" s="14">
        <f>RTOS_ON_TX!K1543:K4020</f>
        <v>0.00005787037037</v>
      </c>
      <c r="R1543" s="13">
        <f>RTOS_ON_RX!$N1543-RTOS_ON_RX!$Q1543</f>
        <v>0</v>
      </c>
    </row>
    <row r="1544" ht="15.75" customHeight="1">
      <c r="A1544" s="12" t="s">
        <v>8053</v>
      </c>
      <c r="B1544" s="12" t="s">
        <v>8054</v>
      </c>
      <c r="C1544" s="12" t="s">
        <v>1676</v>
      </c>
      <c r="D1544" s="12" t="s">
        <v>8055</v>
      </c>
      <c r="E1544" s="12" t="s">
        <v>1780</v>
      </c>
      <c r="F1544" s="12" t="s">
        <v>2345</v>
      </c>
      <c r="G1544" s="12" t="s">
        <v>2346</v>
      </c>
      <c r="H1544" s="12" t="s">
        <v>2163</v>
      </c>
      <c r="I1544" s="12" t="s">
        <v>1768</v>
      </c>
      <c r="J1544" s="12" t="s">
        <v>2347</v>
      </c>
      <c r="K1544" s="12" t="s">
        <v>2699</v>
      </c>
      <c r="L1544" s="12" t="s">
        <v>1685</v>
      </c>
      <c r="M1544" s="12" t="s">
        <v>8056</v>
      </c>
      <c r="N1544" s="13">
        <f>M1545-RTOS_ON_RX!$M1544</f>
        <v>0.00005787037037</v>
      </c>
      <c r="O1544" s="12">
        <f>SUM(LEN("CO_MQ135|"),LEN(RTOS_ON_RX!$E1544),LEN(",Alcool_MQ135|"),LEN(RTOS_ON_RX!$F1544),LEN(",CO2_MQ135|"),LEN(RTOS_ON_RX!$G1544),LEN(",Toluen_MQ135|"),LEN(RTOS_ON_RX!$H1544),LEN(",MH4_MQ135|"),LEN(RTOS_ON_RX!$I1544),LEN(",Aceton_MQ135|"),LEN(RTOS_ON_RX!$J1544),LEN(",O3_MQ131|"),LEN(RTOS_ON_RX!$K1544))*8</f>
        <v>880</v>
      </c>
      <c r="P1544" s="12">
        <f>(RTOS_ON_RX!$O1544/SUM(HOUR(RTOS_ON_RX!$N1544)*3600,MINUTE(RTOS_ON_RX!$N1544)*60,SECOND(RTOS_ON_RX!$N1544)))</f>
        <v>176</v>
      </c>
      <c r="Q1544" s="14">
        <f>RTOS_ON_TX!K1544:K4021</f>
        <v>0.00005787037037</v>
      </c>
      <c r="R1544" s="13">
        <f>RTOS_ON_RX!$N1544-RTOS_ON_RX!$Q1544</f>
        <v>0</v>
      </c>
    </row>
    <row r="1545" ht="15.75" customHeight="1">
      <c r="A1545" s="12" t="s">
        <v>8057</v>
      </c>
      <c r="B1545" s="12" t="s">
        <v>8058</v>
      </c>
      <c r="C1545" s="12" t="s">
        <v>1676</v>
      </c>
      <c r="D1545" s="12" t="s">
        <v>8059</v>
      </c>
      <c r="E1545" s="12" t="s">
        <v>5749</v>
      </c>
      <c r="F1545" s="12" t="s">
        <v>2674</v>
      </c>
      <c r="G1545" s="12" t="s">
        <v>7624</v>
      </c>
      <c r="H1545" s="12" t="s">
        <v>2898</v>
      </c>
      <c r="I1545" s="12" t="s">
        <v>1859</v>
      </c>
      <c r="J1545" s="12" t="s">
        <v>5373</v>
      </c>
      <c r="K1545" s="12" t="s">
        <v>2808</v>
      </c>
      <c r="L1545" s="12" t="s">
        <v>1685</v>
      </c>
      <c r="M1545" s="12" t="s">
        <v>8060</v>
      </c>
      <c r="N1545" s="13">
        <f>M1546-RTOS_ON_RX!$M1545</f>
        <v>0.00005787037037</v>
      </c>
      <c r="O1545" s="12">
        <f>SUM(LEN("CO_MQ135|"),LEN(RTOS_ON_RX!$E1545),LEN(",Alcool_MQ135|"),LEN(RTOS_ON_RX!$F1545),LEN(",CO2_MQ135|"),LEN(RTOS_ON_RX!$G1545),LEN(",Toluen_MQ135|"),LEN(RTOS_ON_RX!$H1545),LEN(",MH4_MQ135|"),LEN(RTOS_ON_RX!$I1545),LEN(",Aceton_MQ135|"),LEN(RTOS_ON_RX!$J1545),LEN(",O3_MQ131|"),LEN(RTOS_ON_RX!$K1545))*8</f>
        <v>880</v>
      </c>
      <c r="P1545" s="12">
        <f>(RTOS_ON_RX!$O1545/SUM(HOUR(RTOS_ON_RX!$N1545)*3600,MINUTE(RTOS_ON_RX!$N1545)*60,SECOND(RTOS_ON_RX!$N1545)))</f>
        <v>176</v>
      </c>
      <c r="Q1545" s="14">
        <f>RTOS_ON_TX!K1545:K4022</f>
        <v>0.00005787037037</v>
      </c>
      <c r="R1545" s="13">
        <f>RTOS_ON_RX!$N1545-RTOS_ON_RX!$Q1545</f>
        <v>0</v>
      </c>
    </row>
    <row r="1546" ht="15.75" customHeight="1">
      <c r="A1546" s="12" t="s">
        <v>8061</v>
      </c>
      <c r="B1546" s="12" t="s">
        <v>8062</v>
      </c>
      <c r="C1546" s="12" t="s">
        <v>1676</v>
      </c>
      <c r="D1546" s="12" t="s">
        <v>8063</v>
      </c>
      <c r="E1546" s="12" t="s">
        <v>2317</v>
      </c>
      <c r="F1546" s="12" t="s">
        <v>2086</v>
      </c>
      <c r="G1546" s="12" t="s">
        <v>3457</v>
      </c>
      <c r="H1546" s="12" t="s">
        <v>2037</v>
      </c>
      <c r="I1546" s="12" t="s">
        <v>2661</v>
      </c>
      <c r="J1546" s="12" t="s">
        <v>2936</v>
      </c>
      <c r="K1546" s="12" t="s">
        <v>2674</v>
      </c>
      <c r="L1546" s="12" t="s">
        <v>1685</v>
      </c>
      <c r="M1546" s="12" t="s">
        <v>8064</v>
      </c>
      <c r="N1546" s="13">
        <f>M1547-RTOS_ON_RX!$M1546</f>
        <v>0.00005787037037</v>
      </c>
      <c r="O1546" s="12">
        <f>SUM(LEN("CO_MQ135|"),LEN(RTOS_ON_RX!$E1546),LEN(",Alcool_MQ135|"),LEN(RTOS_ON_RX!$F1546),LEN(",CO2_MQ135|"),LEN(RTOS_ON_RX!$G1546),LEN(",Toluen_MQ135|"),LEN(RTOS_ON_RX!$H1546),LEN(",MH4_MQ135|"),LEN(RTOS_ON_RX!$I1546),LEN(",Aceton_MQ135|"),LEN(RTOS_ON_RX!$J1546),LEN(",O3_MQ131|"),LEN(RTOS_ON_RX!$K1546))*8</f>
        <v>888</v>
      </c>
      <c r="P1546" s="12">
        <f>(RTOS_ON_RX!$O1546/SUM(HOUR(RTOS_ON_RX!$N1546)*3600,MINUTE(RTOS_ON_RX!$N1546)*60,SECOND(RTOS_ON_RX!$N1546)))</f>
        <v>177.6</v>
      </c>
      <c r="Q1546" s="14">
        <f>RTOS_ON_TX!K1546:K4023</f>
        <v>0.00005787037037</v>
      </c>
      <c r="R1546" s="13">
        <f>RTOS_ON_RX!$N1546-RTOS_ON_RX!$Q1546</f>
        <v>0</v>
      </c>
    </row>
    <row r="1547" ht="15.75" customHeight="1">
      <c r="A1547" s="12" t="s">
        <v>8065</v>
      </c>
      <c r="B1547" s="12" t="s">
        <v>8066</v>
      </c>
      <c r="C1547" s="12" t="s">
        <v>1676</v>
      </c>
      <c r="D1547" s="12" t="s">
        <v>8067</v>
      </c>
      <c r="E1547" s="12" t="s">
        <v>1694</v>
      </c>
      <c r="F1547" s="12" t="s">
        <v>1773</v>
      </c>
      <c r="G1547" s="12" t="s">
        <v>3894</v>
      </c>
      <c r="H1547" s="12" t="s">
        <v>1763</v>
      </c>
      <c r="I1547" s="12" t="s">
        <v>2311</v>
      </c>
      <c r="J1547" s="12" t="s">
        <v>2449</v>
      </c>
      <c r="K1547" s="12" t="s">
        <v>2669</v>
      </c>
      <c r="L1547" s="12" t="s">
        <v>1685</v>
      </c>
      <c r="M1547" s="12" t="s">
        <v>8068</v>
      </c>
      <c r="N1547" s="13">
        <f>M1548-RTOS_ON_RX!$M1547</f>
        <v>0.00005787037037</v>
      </c>
      <c r="O1547" s="12">
        <f>SUM(LEN("CO_MQ135|"),LEN(RTOS_ON_RX!$E1547),LEN(",Alcool_MQ135|"),LEN(RTOS_ON_RX!$F1547),LEN(",CO2_MQ135|"),LEN(RTOS_ON_RX!$G1547),LEN(",Toluen_MQ135|"),LEN(RTOS_ON_RX!$H1547),LEN(",MH4_MQ135|"),LEN(RTOS_ON_RX!$I1547),LEN(",Aceton_MQ135|"),LEN(RTOS_ON_RX!$J1547),LEN(",O3_MQ131|"),LEN(RTOS_ON_RX!$K1547))*8</f>
        <v>872</v>
      </c>
      <c r="P1547" s="12">
        <f>(RTOS_ON_RX!$O1547/SUM(HOUR(RTOS_ON_RX!$N1547)*3600,MINUTE(RTOS_ON_RX!$N1547)*60,SECOND(RTOS_ON_RX!$N1547)))</f>
        <v>174.4</v>
      </c>
      <c r="Q1547" s="14">
        <f>RTOS_ON_TX!K1547:K4024</f>
        <v>0.00005787037037</v>
      </c>
      <c r="R1547" s="13">
        <f>RTOS_ON_RX!$N1547-RTOS_ON_RX!$Q1547</f>
        <v>0</v>
      </c>
    </row>
    <row r="1548" ht="15.75" customHeight="1">
      <c r="A1548" s="12" t="s">
        <v>8069</v>
      </c>
      <c r="B1548" s="12" t="s">
        <v>8070</v>
      </c>
      <c r="C1548" s="12" t="s">
        <v>1676</v>
      </c>
      <c r="D1548" s="12" t="s">
        <v>8071</v>
      </c>
      <c r="E1548" s="12" t="s">
        <v>2959</v>
      </c>
      <c r="F1548" s="12" t="s">
        <v>1923</v>
      </c>
      <c r="G1548" s="12" t="s">
        <v>7528</v>
      </c>
      <c r="H1548" s="12" t="s">
        <v>2347</v>
      </c>
      <c r="I1548" s="12" t="s">
        <v>2484</v>
      </c>
      <c r="J1548" s="12" t="s">
        <v>2898</v>
      </c>
      <c r="K1548" s="12" t="s">
        <v>2829</v>
      </c>
      <c r="L1548" s="12" t="s">
        <v>1685</v>
      </c>
      <c r="M1548" s="12" t="s">
        <v>904</v>
      </c>
      <c r="N1548" s="13">
        <f>M1549-RTOS_ON_RX!$M1548</f>
        <v>0.00005787037037</v>
      </c>
      <c r="O1548" s="12">
        <f>SUM(LEN("CO_MQ135|"),LEN(RTOS_ON_RX!$E1548),LEN(",Alcool_MQ135|"),LEN(RTOS_ON_RX!$F1548),LEN(",CO2_MQ135|"),LEN(RTOS_ON_RX!$G1548),LEN(",Toluen_MQ135|"),LEN(RTOS_ON_RX!$H1548),LEN(",MH4_MQ135|"),LEN(RTOS_ON_RX!$I1548),LEN(",Aceton_MQ135|"),LEN(RTOS_ON_RX!$J1548),LEN(",O3_MQ131|"),LEN(RTOS_ON_RX!$K1548))*8</f>
        <v>872</v>
      </c>
      <c r="P1548" s="12">
        <f>(RTOS_ON_RX!$O1548/SUM(HOUR(RTOS_ON_RX!$N1548)*3600,MINUTE(RTOS_ON_RX!$N1548)*60,SECOND(RTOS_ON_RX!$N1548)))</f>
        <v>174.4</v>
      </c>
      <c r="Q1548" s="14">
        <f>RTOS_ON_TX!K1548:K4025</f>
        <v>0.00005787037037</v>
      </c>
      <c r="R1548" s="13">
        <f>RTOS_ON_RX!$N1548-RTOS_ON_RX!$Q1548</f>
        <v>0</v>
      </c>
    </row>
    <row r="1549" ht="15.75" customHeight="1">
      <c r="A1549" s="12" t="s">
        <v>8072</v>
      </c>
      <c r="B1549" s="12" t="s">
        <v>8073</v>
      </c>
      <c r="C1549" s="12" t="s">
        <v>1676</v>
      </c>
      <c r="D1549" s="12" t="s">
        <v>8074</v>
      </c>
      <c r="E1549" s="12" t="s">
        <v>1694</v>
      </c>
      <c r="F1549" s="12" t="s">
        <v>1773</v>
      </c>
      <c r="G1549" s="12" t="s">
        <v>3894</v>
      </c>
      <c r="H1549" s="12" t="s">
        <v>1763</v>
      </c>
      <c r="I1549" s="12" t="s">
        <v>2311</v>
      </c>
      <c r="J1549" s="12" t="s">
        <v>2449</v>
      </c>
      <c r="K1549" s="12" t="s">
        <v>2699</v>
      </c>
      <c r="L1549" s="12" t="s">
        <v>1685</v>
      </c>
      <c r="M1549" s="12" t="s">
        <v>8075</v>
      </c>
      <c r="N1549" s="13">
        <f>M1550-RTOS_ON_RX!$M1549</f>
        <v>0.00005787037037</v>
      </c>
      <c r="O1549" s="12">
        <f>SUM(LEN("CO_MQ135|"),LEN(RTOS_ON_RX!$E1549),LEN(",Alcool_MQ135|"),LEN(RTOS_ON_RX!$F1549),LEN(",CO2_MQ135|"),LEN(RTOS_ON_RX!$G1549),LEN(",Toluen_MQ135|"),LEN(RTOS_ON_RX!$H1549),LEN(",MH4_MQ135|"),LEN(RTOS_ON_RX!$I1549),LEN(",Aceton_MQ135|"),LEN(RTOS_ON_RX!$J1549),LEN(",O3_MQ131|"),LEN(RTOS_ON_RX!$K1549))*8</f>
        <v>872</v>
      </c>
      <c r="P1549" s="12">
        <f>(RTOS_ON_RX!$O1549/SUM(HOUR(RTOS_ON_RX!$N1549)*3600,MINUTE(RTOS_ON_RX!$N1549)*60,SECOND(RTOS_ON_RX!$N1549)))</f>
        <v>174.4</v>
      </c>
      <c r="Q1549" s="14">
        <f>RTOS_ON_TX!K1549:K4026</f>
        <v>0.00006944444444</v>
      </c>
      <c r="R1549" s="13">
        <f>RTOS_ON_RX!$N1549-RTOS_ON_RX!$Q1549</f>
        <v>-0.00001157407407</v>
      </c>
    </row>
    <row r="1550" ht="15.75" customHeight="1">
      <c r="A1550" s="12" t="s">
        <v>8076</v>
      </c>
      <c r="B1550" s="12" t="s">
        <v>8077</v>
      </c>
      <c r="C1550" s="12" t="s">
        <v>1676</v>
      </c>
      <c r="D1550" s="12" t="s">
        <v>8078</v>
      </c>
      <c r="E1550" s="12" t="s">
        <v>1780</v>
      </c>
      <c r="F1550" s="12" t="s">
        <v>2345</v>
      </c>
      <c r="G1550" s="12" t="s">
        <v>2346</v>
      </c>
      <c r="H1550" s="12" t="s">
        <v>2163</v>
      </c>
      <c r="I1550" s="12" t="s">
        <v>1768</v>
      </c>
      <c r="J1550" s="12" t="s">
        <v>2347</v>
      </c>
      <c r="K1550" s="12" t="s">
        <v>2829</v>
      </c>
      <c r="L1550" s="12" t="s">
        <v>1685</v>
      </c>
      <c r="M1550" s="12" t="s">
        <v>8079</v>
      </c>
      <c r="N1550" s="13">
        <f>M1551-RTOS_ON_RX!$M1550</f>
        <v>0.00005787037037</v>
      </c>
      <c r="O1550" s="12">
        <f>SUM(LEN("CO_MQ135|"),LEN(RTOS_ON_RX!$E1550),LEN(",Alcool_MQ135|"),LEN(RTOS_ON_RX!$F1550),LEN(",CO2_MQ135|"),LEN(RTOS_ON_RX!$G1550),LEN(",Toluen_MQ135|"),LEN(RTOS_ON_RX!$H1550),LEN(",MH4_MQ135|"),LEN(RTOS_ON_RX!$I1550),LEN(",Aceton_MQ135|"),LEN(RTOS_ON_RX!$J1550),LEN(",O3_MQ131|"),LEN(RTOS_ON_RX!$K1550))*8</f>
        <v>880</v>
      </c>
      <c r="P1550" s="12">
        <f>(RTOS_ON_RX!$O1550/SUM(HOUR(RTOS_ON_RX!$N1550)*3600,MINUTE(RTOS_ON_RX!$N1550)*60,SECOND(RTOS_ON_RX!$N1550)))</f>
        <v>176</v>
      </c>
      <c r="Q1550" s="14">
        <f>RTOS_ON_TX!K1550:K4027</f>
        <v>0.0002314814815</v>
      </c>
      <c r="R1550" s="13">
        <f>RTOS_ON_RX!$N1550-RTOS_ON_RX!$Q1550</f>
        <v>-0.0001736111111</v>
      </c>
    </row>
    <row r="1551" ht="15.75" customHeight="1">
      <c r="A1551" s="12" t="s">
        <v>8080</v>
      </c>
      <c r="B1551" s="12" t="s">
        <v>8081</v>
      </c>
      <c r="C1551" s="12" t="s">
        <v>1676</v>
      </c>
      <c r="D1551" s="12" t="s">
        <v>8082</v>
      </c>
      <c r="E1551" s="12" t="s">
        <v>1859</v>
      </c>
      <c r="F1551" s="12" t="s">
        <v>1754</v>
      </c>
      <c r="G1551" s="12" t="s">
        <v>2644</v>
      </c>
      <c r="H1551" s="12" t="s">
        <v>1763</v>
      </c>
      <c r="I1551" s="12" t="s">
        <v>1998</v>
      </c>
      <c r="J1551" s="12" t="s">
        <v>2449</v>
      </c>
      <c r="K1551" s="12" t="s">
        <v>2699</v>
      </c>
      <c r="L1551" s="12" t="s">
        <v>1685</v>
      </c>
      <c r="M1551" s="12" t="s">
        <v>8083</v>
      </c>
      <c r="N1551" s="13">
        <f>M1552-RTOS_ON_RX!$M1551</f>
        <v>0.00005787037037</v>
      </c>
      <c r="O1551" s="12">
        <f>SUM(LEN("CO_MQ135|"),LEN(RTOS_ON_RX!$E1551),LEN(",Alcool_MQ135|"),LEN(RTOS_ON_RX!$F1551),LEN(",CO2_MQ135|"),LEN(RTOS_ON_RX!$G1551),LEN(",Toluen_MQ135|"),LEN(RTOS_ON_RX!$H1551),LEN(",MH4_MQ135|"),LEN(RTOS_ON_RX!$I1551),LEN(",Aceton_MQ135|"),LEN(RTOS_ON_RX!$J1551),LEN(",O3_MQ131|"),LEN(RTOS_ON_RX!$K1551))*8</f>
        <v>880</v>
      </c>
      <c r="P1551" s="12">
        <f>(RTOS_ON_RX!$O1551/SUM(HOUR(RTOS_ON_RX!$N1551)*3600,MINUTE(RTOS_ON_RX!$N1551)*60,SECOND(RTOS_ON_RX!$N1551)))</f>
        <v>176</v>
      </c>
      <c r="Q1551" s="14">
        <f>RTOS_ON_TX!K1551:K4028</f>
        <v>0.00006944444444</v>
      </c>
      <c r="R1551" s="13">
        <f>RTOS_ON_RX!$N1551-RTOS_ON_RX!$Q1551</f>
        <v>-0.00001157407407</v>
      </c>
    </row>
    <row r="1552" ht="15.75" customHeight="1">
      <c r="A1552" s="12" t="s">
        <v>8084</v>
      </c>
      <c r="B1552" s="12" t="s">
        <v>8085</v>
      </c>
      <c r="C1552" s="12" t="s">
        <v>1676</v>
      </c>
      <c r="D1552" s="12" t="s">
        <v>8086</v>
      </c>
      <c r="E1552" s="12" t="s">
        <v>2512</v>
      </c>
      <c r="F1552" s="12" t="s">
        <v>1903</v>
      </c>
      <c r="G1552" s="12" t="s">
        <v>5705</v>
      </c>
      <c r="H1552" s="12" t="s">
        <v>2449</v>
      </c>
      <c r="I1552" s="12" t="s">
        <v>2305</v>
      </c>
      <c r="J1552" s="12" t="s">
        <v>2898</v>
      </c>
      <c r="K1552" s="12" t="s">
        <v>2864</v>
      </c>
      <c r="L1552" s="12" t="s">
        <v>1685</v>
      </c>
      <c r="M1552" s="12" t="s">
        <v>8087</v>
      </c>
      <c r="N1552" s="13">
        <f>M1553-RTOS_ON_RX!$M1552</f>
        <v>0.0001157407407</v>
      </c>
      <c r="O1552" s="12">
        <f>SUM(LEN("CO_MQ135|"),LEN(RTOS_ON_RX!$E1552),LEN(",Alcool_MQ135|"),LEN(RTOS_ON_RX!$F1552),LEN(",CO2_MQ135|"),LEN(RTOS_ON_RX!$G1552),LEN(",Toluen_MQ135|"),LEN(RTOS_ON_RX!$H1552),LEN(",MH4_MQ135|"),LEN(RTOS_ON_RX!$I1552),LEN(",Aceton_MQ135|"),LEN(RTOS_ON_RX!$J1552),LEN(",O3_MQ131|"),LEN(RTOS_ON_RX!$K1552))*8</f>
        <v>880</v>
      </c>
      <c r="P1552" s="12">
        <f>(RTOS_ON_RX!$O1552/SUM(HOUR(RTOS_ON_RX!$N1552)*3600,MINUTE(RTOS_ON_RX!$N1552)*60,SECOND(RTOS_ON_RX!$N1552)))</f>
        <v>88</v>
      </c>
      <c r="Q1552" s="14">
        <f>RTOS_ON_TX!K1552:K4029</f>
        <v>0.00008101851852</v>
      </c>
      <c r="R1552" s="13">
        <f>RTOS_ON_RX!$N1552-RTOS_ON_RX!$Q1552</f>
        <v>0.00003472222222</v>
      </c>
    </row>
    <row r="1553" ht="15.75" customHeight="1">
      <c r="A1553" s="12" t="s">
        <v>8088</v>
      </c>
      <c r="B1553" s="12" t="s">
        <v>8089</v>
      </c>
      <c r="C1553" s="12" t="s">
        <v>1676</v>
      </c>
      <c r="D1553" s="12" t="s">
        <v>8090</v>
      </c>
      <c r="E1553" s="12" t="s">
        <v>2554</v>
      </c>
      <c r="F1553" s="12" t="s">
        <v>1923</v>
      </c>
      <c r="G1553" s="12" t="s">
        <v>2897</v>
      </c>
      <c r="H1553" s="12" t="s">
        <v>2449</v>
      </c>
      <c r="I1553" s="12" t="s">
        <v>2484</v>
      </c>
      <c r="J1553" s="12" t="s">
        <v>2898</v>
      </c>
      <c r="K1553" s="12" t="s">
        <v>2864</v>
      </c>
      <c r="L1553" s="12" t="s">
        <v>1685</v>
      </c>
      <c r="M1553" s="12" t="s">
        <v>8091</v>
      </c>
      <c r="N1553" s="13">
        <f>M1554-RTOS_ON_RX!$M1553</f>
        <v>0.00005787037037</v>
      </c>
      <c r="O1553" s="12">
        <f>SUM(LEN("CO_MQ135|"),LEN(RTOS_ON_RX!$E1553),LEN(",Alcool_MQ135|"),LEN(RTOS_ON_RX!$F1553),LEN(",CO2_MQ135|"),LEN(RTOS_ON_RX!$G1553),LEN(",Toluen_MQ135|"),LEN(RTOS_ON_RX!$H1553),LEN(",MH4_MQ135|"),LEN(RTOS_ON_RX!$I1553),LEN(",Aceton_MQ135|"),LEN(RTOS_ON_RX!$J1553),LEN(",O3_MQ131|"),LEN(RTOS_ON_RX!$K1553))*8</f>
        <v>872</v>
      </c>
      <c r="P1553" s="12">
        <f>(RTOS_ON_RX!$O1553/SUM(HOUR(RTOS_ON_RX!$N1553)*3600,MINUTE(RTOS_ON_RX!$N1553)*60,SECOND(RTOS_ON_RX!$N1553)))</f>
        <v>174.4</v>
      </c>
      <c r="Q1553" s="14">
        <f>RTOS_ON_TX!K1553:K4030</f>
        <v>0.00006944444444</v>
      </c>
      <c r="R1553" s="13">
        <f>RTOS_ON_RX!$N1553-RTOS_ON_RX!$Q1553</f>
        <v>-0.00001157407407</v>
      </c>
    </row>
    <row r="1554" ht="15.75" customHeight="1">
      <c r="A1554" s="12" t="s">
        <v>8092</v>
      </c>
      <c r="B1554" s="12" t="s">
        <v>8093</v>
      </c>
      <c r="C1554" s="12" t="s">
        <v>1676</v>
      </c>
      <c r="D1554" s="12" t="s">
        <v>8094</v>
      </c>
      <c r="E1554" s="12" t="s">
        <v>2283</v>
      </c>
      <c r="F1554" s="12" t="s">
        <v>1824</v>
      </c>
      <c r="G1554" s="12" t="s">
        <v>4386</v>
      </c>
      <c r="H1554" s="12" t="s">
        <v>2449</v>
      </c>
      <c r="I1554" s="12" t="s">
        <v>2289</v>
      </c>
      <c r="J1554" s="12" t="s">
        <v>2898</v>
      </c>
      <c r="K1554" s="12" t="s">
        <v>2669</v>
      </c>
      <c r="L1554" s="12" t="s">
        <v>1685</v>
      </c>
      <c r="M1554" s="12" t="s">
        <v>8095</v>
      </c>
      <c r="N1554" s="13">
        <f>M1555-RTOS_ON_RX!$M1554</f>
        <v>0.00005787037037</v>
      </c>
      <c r="O1554" s="12">
        <f>SUM(LEN("CO_MQ135|"),LEN(RTOS_ON_RX!$E1554),LEN(",Alcool_MQ135|"),LEN(RTOS_ON_RX!$F1554),LEN(",CO2_MQ135|"),LEN(RTOS_ON_RX!$G1554),LEN(",Toluen_MQ135|"),LEN(RTOS_ON_RX!$H1554),LEN(",MH4_MQ135|"),LEN(RTOS_ON_RX!$I1554),LEN(",Aceton_MQ135|"),LEN(RTOS_ON_RX!$J1554),LEN(",O3_MQ131|"),LEN(RTOS_ON_RX!$K1554))*8</f>
        <v>880</v>
      </c>
      <c r="P1554" s="12">
        <f>(RTOS_ON_RX!$O1554/SUM(HOUR(RTOS_ON_RX!$N1554)*3600,MINUTE(RTOS_ON_RX!$N1554)*60,SECOND(RTOS_ON_RX!$N1554)))</f>
        <v>176</v>
      </c>
      <c r="Q1554" s="14">
        <f>RTOS_ON_TX!K1554:K4031</f>
        <v>0.00006944444444</v>
      </c>
      <c r="R1554" s="13">
        <f>RTOS_ON_RX!$N1554-RTOS_ON_RX!$Q1554</f>
        <v>-0.00001157407407</v>
      </c>
    </row>
    <row r="1555" ht="15.75" customHeight="1">
      <c r="A1555" s="12" t="s">
        <v>8096</v>
      </c>
      <c r="B1555" s="12" t="s">
        <v>8097</v>
      </c>
      <c r="C1555" s="12" t="s">
        <v>1676</v>
      </c>
      <c r="D1555" s="12" t="s">
        <v>8098</v>
      </c>
      <c r="E1555" s="12" t="s">
        <v>1780</v>
      </c>
      <c r="F1555" s="12" t="s">
        <v>2345</v>
      </c>
      <c r="G1555" s="12" t="s">
        <v>2346</v>
      </c>
      <c r="H1555" s="12" t="s">
        <v>2163</v>
      </c>
      <c r="I1555" s="12" t="s">
        <v>1768</v>
      </c>
      <c r="J1555" s="12" t="s">
        <v>2347</v>
      </c>
      <c r="K1555" s="12" t="s">
        <v>2674</v>
      </c>
      <c r="L1555" s="12" t="s">
        <v>1685</v>
      </c>
      <c r="M1555" s="12" t="s">
        <v>909</v>
      </c>
      <c r="N1555" s="13">
        <f>M1556-RTOS_ON_RX!$M1555</f>
        <v>0.00005787037037</v>
      </c>
      <c r="O1555" s="12">
        <f>SUM(LEN("CO_MQ135|"),LEN(RTOS_ON_RX!$E1555),LEN(",Alcool_MQ135|"),LEN(RTOS_ON_RX!$F1555),LEN(",CO2_MQ135|"),LEN(RTOS_ON_RX!$G1555),LEN(",Toluen_MQ135|"),LEN(RTOS_ON_RX!$H1555),LEN(",MH4_MQ135|"),LEN(RTOS_ON_RX!$I1555),LEN(",Aceton_MQ135|"),LEN(RTOS_ON_RX!$J1555),LEN(",O3_MQ131|"),LEN(RTOS_ON_RX!$K1555))*8</f>
        <v>880</v>
      </c>
      <c r="P1555" s="12">
        <f>(RTOS_ON_RX!$O1555/SUM(HOUR(RTOS_ON_RX!$N1555)*3600,MINUTE(RTOS_ON_RX!$N1555)*60,SECOND(RTOS_ON_RX!$N1555)))</f>
        <v>176</v>
      </c>
      <c r="Q1555" s="14">
        <f>RTOS_ON_TX!K1555:K4032</f>
        <v>0.00006944444444</v>
      </c>
      <c r="R1555" s="13">
        <f>RTOS_ON_RX!$N1555-RTOS_ON_RX!$Q1555</f>
        <v>-0.00001157407407</v>
      </c>
    </row>
    <row r="1556" ht="15.75" customHeight="1">
      <c r="A1556" s="12" t="s">
        <v>8099</v>
      </c>
      <c r="B1556" s="12" t="s">
        <v>8100</v>
      </c>
      <c r="C1556" s="12" t="s">
        <v>1676</v>
      </c>
      <c r="D1556" s="12" t="s">
        <v>8101</v>
      </c>
      <c r="E1556" s="12" t="s">
        <v>2118</v>
      </c>
      <c r="F1556" s="12" t="s">
        <v>2043</v>
      </c>
      <c r="G1556" s="12" t="s">
        <v>2414</v>
      </c>
      <c r="H1556" s="12" t="s">
        <v>2163</v>
      </c>
      <c r="I1556" s="12" t="s">
        <v>2232</v>
      </c>
      <c r="J1556" s="12" t="s">
        <v>2347</v>
      </c>
      <c r="K1556" s="12" t="s">
        <v>2699</v>
      </c>
      <c r="L1556" s="12" t="s">
        <v>1685</v>
      </c>
      <c r="M1556" s="12" t="s">
        <v>8102</v>
      </c>
      <c r="N1556" s="13">
        <f>M1557-RTOS_ON_RX!$M1556</f>
        <v>0.00005787037037</v>
      </c>
      <c r="O1556" s="12">
        <f>SUM(LEN("CO_MQ135|"),LEN(RTOS_ON_RX!$E1556),LEN(",Alcool_MQ135|"),LEN(RTOS_ON_RX!$F1556),LEN(",CO2_MQ135|"),LEN(RTOS_ON_RX!$G1556),LEN(",Toluen_MQ135|"),LEN(RTOS_ON_RX!$H1556),LEN(",MH4_MQ135|"),LEN(RTOS_ON_RX!$I1556),LEN(",Aceton_MQ135|"),LEN(RTOS_ON_RX!$J1556),LEN(",O3_MQ131|"),LEN(RTOS_ON_RX!$K1556))*8</f>
        <v>880</v>
      </c>
      <c r="P1556" s="12">
        <f>(RTOS_ON_RX!$O1556/SUM(HOUR(RTOS_ON_RX!$N1556)*3600,MINUTE(RTOS_ON_RX!$N1556)*60,SECOND(RTOS_ON_RX!$N1556)))</f>
        <v>176</v>
      </c>
      <c r="Q1556" s="14">
        <f>RTOS_ON_TX!K1556:K4033</f>
        <v>0.00006944444444</v>
      </c>
      <c r="R1556" s="13">
        <f>RTOS_ON_RX!$N1556-RTOS_ON_RX!$Q1556</f>
        <v>-0.00001157407407</v>
      </c>
    </row>
    <row r="1557" ht="15.75" customHeight="1">
      <c r="A1557" s="12" t="s">
        <v>8103</v>
      </c>
      <c r="B1557" s="12" t="s">
        <v>8104</v>
      </c>
      <c r="C1557" s="12" t="s">
        <v>1676</v>
      </c>
      <c r="D1557" s="12" t="s">
        <v>8105</v>
      </c>
      <c r="E1557" s="12" t="s">
        <v>1741</v>
      </c>
      <c r="F1557" s="12" t="s">
        <v>2030</v>
      </c>
      <c r="G1557" s="12" t="s">
        <v>2397</v>
      </c>
      <c r="H1557" s="12" t="s">
        <v>1772</v>
      </c>
      <c r="I1557" s="12" t="s">
        <v>2316</v>
      </c>
      <c r="J1557" s="12" t="s">
        <v>2398</v>
      </c>
      <c r="K1557" s="12" t="s">
        <v>2699</v>
      </c>
      <c r="L1557" s="12" t="s">
        <v>1685</v>
      </c>
      <c r="M1557" s="12" t="s">
        <v>8106</v>
      </c>
      <c r="N1557" s="13">
        <f>M1558-RTOS_ON_RX!$M1557</f>
        <v>0.00005787037037</v>
      </c>
      <c r="O1557" s="12">
        <f>SUM(LEN("CO_MQ135|"),LEN(RTOS_ON_RX!$E1557),LEN(",Alcool_MQ135|"),LEN(RTOS_ON_RX!$F1557),LEN(",CO2_MQ135|"),LEN(RTOS_ON_RX!$G1557),LEN(",Toluen_MQ135|"),LEN(RTOS_ON_RX!$H1557),LEN(",MH4_MQ135|"),LEN(RTOS_ON_RX!$I1557),LEN(",Aceton_MQ135|"),LEN(RTOS_ON_RX!$J1557),LEN(",O3_MQ131|"),LEN(RTOS_ON_RX!$K1557))*8</f>
        <v>888</v>
      </c>
      <c r="P1557" s="12">
        <f>(RTOS_ON_RX!$O1557/SUM(HOUR(RTOS_ON_RX!$N1557)*3600,MINUTE(RTOS_ON_RX!$N1557)*60,SECOND(RTOS_ON_RX!$N1557)))</f>
        <v>177.6</v>
      </c>
      <c r="Q1557" s="14">
        <f>RTOS_ON_TX!K1557:K4034</f>
        <v>0.00006944444444</v>
      </c>
      <c r="R1557" s="13">
        <f>RTOS_ON_RX!$N1557-RTOS_ON_RX!$Q1557</f>
        <v>-0.00001157407407</v>
      </c>
    </row>
    <row r="1558" ht="15.75" customHeight="1">
      <c r="A1558" s="12" t="s">
        <v>8107</v>
      </c>
      <c r="B1558" s="12" t="s">
        <v>8108</v>
      </c>
      <c r="C1558" s="12" t="s">
        <v>1676</v>
      </c>
      <c r="D1558" s="12" t="s">
        <v>8109</v>
      </c>
      <c r="E1558" s="12" t="s">
        <v>1972</v>
      </c>
      <c r="F1558" s="12" t="s">
        <v>2807</v>
      </c>
      <c r="G1558" s="12" t="s">
        <v>2554</v>
      </c>
      <c r="H1558" s="12" t="s">
        <v>1733</v>
      </c>
      <c r="I1558" s="12" t="s">
        <v>2098</v>
      </c>
      <c r="J1558" s="12" t="s">
        <v>2284</v>
      </c>
      <c r="K1558" s="12" t="s">
        <v>2699</v>
      </c>
      <c r="L1558" s="12" t="s">
        <v>1685</v>
      </c>
      <c r="M1558" s="12" t="s">
        <v>8110</v>
      </c>
      <c r="N1558" s="13">
        <f>M1559-RTOS_ON_RX!$M1558</f>
        <v>0.0001157407407</v>
      </c>
      <c r="O1558" s="12">
        <f>SUM(LEN("CO_MQ135|"),LEN(RTOS_ON_RX!$E1558),LEN(",Alcool_MQ135|"),LEN(RTOS_ON_RX!$F1558),LEN(",CO2_MQ135|"),LEN(RTOS_ON_RX!$G1558),LEN(",Toluen_MQ135|"),LEN(RTOS_ON_RX!$H1558),LEN(",MH4_MQ135|"),LEN(RTOS_ON_RX!$I1558),LEN(",Aceton_MQ135|"),LEN(RTOS_ON_RX!$J1558),LEN(",O3_MQ131|"),LEN(RTOS_ON_RX!$K1558))*8</f>
        <v>888</v>
      </c>
      <c r="P1558" s="12">
        <f>(RTOS_ON_RX!$O1558/SUM(HOUR(RTOS_ON_RX!$N1558)*3600,MINUTE(RTOS_ON_RX!$N1558)*60,SECOND(RTOS_ON_RX!$N1558)))</f>
        <v>88.8</v>
      </c>
      <c r="Q1558" s="14">
        <f>RTOS_ON_TX!K1558:K4035</f>
        <v>0.00006944444444</v>
      </c>
      <c r="R1558" s="13">
        <f>RTOS_ON_RX!$N1558-RTOS_ON_RX!$Q1558</f>
        <v>0.0000462962963</v>
      </c>
    </row>
    <row r="1559" ht="15.75" customHeight="1">
      <c r="A1559" s="12" t="s">
        <v>8111</v>
      </c>
      <c r="B1559" s="12" t="s">
        <v>8112</v>
      </c>
      <c r="C1559" s="12" t="s">
        <v>1676</v>
      </c>
      <c r="D1559" s="12" t="s">
        <v>8113</v>
      </c>
      <c r="E1559" s="12" t="s">
        <v>2843</v>
      </c>
      <c r="F1559" s="12" t="s">
        <v>1814</v>
      </c>
      <c r="G1559" s="12" t="s">
        <v>4608</v>
      </c>
      <c r="H1559" s="12" t="s">
        <v>2284</v>
      </c>
      <c r="I1559" s="12" t="s">
        <v>2429</v>
      </c>
      <c r="J1559" s="12" t="s">
        <v>2668</v>
      </c>
      <c r="K1559" s="12" t="s">
        <v>2864</v>
      </c>
      <c r="L1559" s="12" t="s">
        <v>1685</v>
      </c>
      <c r="M1559" s="12" t="s">
        <v>8114</v>
      </c>
      <c r="N1559" s="13">
        <f>M1560-RTOS_ON_RX!$M1559</f>
        <v>0.00005787037037</v>
      </c>
      <c r="O1559" s="12">
        <f>SUM(LEN("CO_MQ135|"),LEN(RTOS_ON_RX!$E1559),LEN(",Alcool_MQ135|"),LEN(RTOS_ON_RX!$F1559),LEN(",CO2_MQ135|"),LEN(RTOS_ON_RX!$G1559),LEN(",Toluen_MQ135|"),LEN(RTOS_ON_RX!$H1559),LEN(",MH4_MQ135|"),LEN(RTOS_ON_RX!$I1559),LEN(",Aceton_MQ135|"),LEN(RTOS_ON_RX!$J1559),LEN(",O3_MQ131|"),LEN(RTOS_ON_RX!$K1559))*8</f>
        <v>888</v>
      </c>
      <c r="P1559" s="12">
        <f>(RTOS_ON_RX!$O1559/SUM(HOUR(RTOS_ON_RX!$N1559)*3600,MINUTE(RTOS_ON_RX!$N1559)*60,SECOND(RTOS_ON_RX!$N1559)))</f>
        <v>177.6</v>
      </c>
      <c r="Q1559" s="14">
        <f>RTOS_ON_TX!K1559:K4036</f>
        <v>0.00006944444444</v>
      </c>
      <c r="R1559" s="13">
        <f>RTOS_ON_RX!$N1559-RTOS_ON_RX!$Q1559</f>
        <v>-0.00001157407407</v>
      </c>
    </row>
    <row r="1560" ht="15.75" customHeight="1">
      <c r="A1560" s="12" t="s">
        <v>8115</v>
      </c>
      <c r="B1560" s="12" t="s">
        <v>8116</v>
      </c>
      <c r="C1560" s="12" t="s">
        <v>1676</v>
      </c>
      <c r="D1560" s="12" t="s">
        <v>8117</v>
      </c>
      <c r="E1560" s="12" t="s">
        <v>3161</v>
      </c>
      <c r="F1560" s="12" t="s">
        <v>1852</v>
      </c>
      <c r="G1560" s="12" t="s">
        <v>3818</v>
      </c>
      <c r="H1560" s="12" t="s">
        <v>2398</v>
      </c>
      <c r="I1560" s="12" t="s">
        <v>2798</v>
      </c>
      <c r="J1560" s="12" t="s">
        <v>3819</v>
      </c>
      <c r="K1560" s="12" t="s">
        <v>2669</v>
      </c>
      <c r="L1560" s="12" t="s">
        <v>1685</v>
      </c>
      <c r="M1560" s="12" t="s">
        <v>8118</v>
      </c>
      <c r="N1560" s="13">
        <f>M1561-RTOS_ON_RX!$M1560</f>
        <v>0.00005787037037</v>
      </c>
      <c r="O1560" s="12">
        <f>SUM(LEN("CO_MQ135|"),LEN(RTOS_ON_RX!$E1560),LEN(",Alcool_MQ135|"),LEN(RTOS_ON_RX!$F1560),LEN(",CO2_MQ135|"),LEN(RTOS_ON_RX!$G1560),LEN(",Toluen_MQ135|"),LEN(RTOS_ON_RX!$H1560),LEN(",MH4_MQ135|"),LEN(RTOS_ON_RX!$I1560),LEN(",Aceton_MQ135|"),LEN(RTOS_ON_RX!$J1560),LEN(",O3_MQ131|"),LEN(RTOS_ON_RX!$K1560))*8</f>
        <v>880</v>
      </c>
      <c r="P1560" s="12">
        <f>(RTOS_ON_RX!$O1560/SUM(HOUR(RTOS_ON_RX!$N1560)*3600,MINUTE(RTOS_ON_RX!$N1560)*60,SECOND(RTOS_ON_RX!$N1560)))</f>
        <v>176</v>
      </c>
      <c r="Q1560" s="14">
        <f>RTOS_ON_TX!K1560:K4037</f>
        <v>0.00006944444444</v>
      </c>
      <c r="R1560" s="13">
        <f>RTOS_ON_RX!$N1560-RTOS_ON_RX!$Q1560</f>
        <v>-0.00001157407407</v>
      </c>
    </row>
    <row r="1561" ht="15.75" customHeight="1">
      <c r="A1561" s="12" t="s">
        <v>8119</v>
      </c>
      <c r="B1561" s="12" t="s">
        <v>8120</v>
      </c>
      <c r="C1561" s="12" t="s">
        <v>1676</v>
      </c>
      <c r="D1561" s="12" t="s">
        <v>8121</v>
      </c>
      <c r="E1561" s="12" t="s">
        <v>2527</v>
      </c>
      <c r="F1561" s="12" t="s">
        <v>1845</v>
      </c>
      <c r="G1561" s="12" t="s">
        <v>4766</v>
      </c>
      <c r="H1561" s="12" t="s">
        <v>2398</v>
      </c>
      <c r="I1561" s="12" t="s">
        <v>2619</v>
      </c>
      <c r="J1561" s="12" t="s">
        <v>3819</v>
      </c>
      <c r="K1561" s="12" t="s">
        <v>2829</v>
      </c>
      <c r="L1561" s="12" t="s">
        <v>1685</v>
      </c>
      <c r="M1561" s="12" t="s">
        <v>8122</v>
      </c>
      <c r="N1561" s="13">
        <f>M1562-RTOS_ON_RX!$M1561</f>
        <v>0.00005787037037</v>
      </c>
      <c r="O1561" s="12">
        <f>SUM(LEN("CO_MQ135|"),LEN(RTOS_ON_RX!$E1561),LEN(",Alcool_MQ135|"),LEN(RTOS_ON_RX!$F1561),LEN(",CO2_MQ135|"),LEN(RTOS_ON_RX!$G1561),LEN(",Toluen_MQ135|"),LEN(RTOS_ON_RX!$H1561),LEN(",MH4_MQ135|"),LEN(RTOS_ON_RX!$I1561),LEN(",Aceton_MQ135|"),LEN(RTOS_ON_RX!$J1561),LEN(",O3_MQ131|"),LEN(RTOS_ON_RX!$K1561))*8</f>
        <v>880</v>
      </c>
      <c r="P1561" s="12">
        <f>(RTOS_ON_RX!$O1561/SUM(HOUR(RTOS_ON_RX!$N1561)*3600,MINUTE(RTOS_ON_RX!$N1561)*60,SECOND(RTOS_ON_RX!$N1561)))</f>
        <v>176</v>
      </c>
      <c r="Q1561" s="14">
        <f>RTOS_ON_TX!K1561:K4038</f>
        <v>0.00006944444444</v>
      </c>
      <c r="R1561" s="13">
        <f>RTOS_ON_RX!$N1561-RTOS_ON_RX!$Q1561</f>
        <v>-0.00001157407407</v>
      </c>
    </row>
    <row r="1562" ht="15.75" customHeight="1">
      <c r="A1562" s="12" t="s">
        <v>8123</v>
      </c>
      <c r="B1562" s="12" t="s">
        <v>8124</v>
      </c>
      <c r="C1562" s="12" t="s">
        <v>1676</v>
      </c>
      <c r="D1562" s="12" t="s">
        <v>8125</v>
      </c>
      <c r="E1562" s="12" t="s">
        <v>1947</v>
      </c>
      <c r="F1562" s="12" t="s">
        <v>2086</v>
      </c>
      <c r="G1562" s="12" t="s">
        <v>3934</v>
      </c>
      <c r="H1562" s="12" t="s">
        <v>2037</v>
      </c>
      <c r="I1562" s="12" t="s">
        <v>4562</v>
      </c>
      <c r="J1562" s="12" t="s">
        <v>2936</v>
      </c>
      <c r="K1562" s="12" t="s">
        <v>2699</v>
      </c>
      <c r="L1562" s="12" t="s">
        <v>1685</v>
      </c>
      <c r="M1562" s="12" t="s">
        <v>8126</v>
      </c>
      <c r="N1562" s="13">
        <f>M1563-RTOS_ON_RX!$M1562</f>
        <v>0.0001157407407</v>
      </c>
      <c r="O1562" s="12">
        <f>SUM(LEN("CO_MQ135|"),LEN(RTOS_ON_RX!$E1562),LEN(",Alcool_MQ135|"),LEN(RTOS_ON_RX!$F1562),LEN(",CO2_MQ135|"),LEN(RTOS_ON_RX!$G1562),LEN(",Toluen_MQ135|"),LEN(RTOS_ON_RX!$H1562),LEN(",MH4_MQ135|"),LEN(RTOS_ON_RX!$I1562),LEN(",Aceton_MQ135|"),LEN(RTOS_ON_RX!$J1562),LEN(",O3_MQ131|"),LEN(RTOS_ON_RX!$K1562))*8</f>
        <v>888</v>
      </c>
      <c r="P1562" s="12">
        <f>(RTOS_ON_RX!$O1562/SUM(HOUR(RTOS_ON_RX!$N1562)*3600,MINUTE(RTOS_ON_RX!$N1562)*60,SECOND(RTOS_ON_RX!$N1562)))</f>
        <v>88.8</v>
      </c>
      <c r="Q1562" s="14">
        <f>RTOS_ON_TX!K1562:K4039</f>
        <v>0.00006944444444</v>
      </c>
      <c r="R1562" s="13">
        <f>RTOS_ON_RX!$N1562-RTOS_ON_RX!$Q1562</f>
        <v>0.0000462962963</v>
      </c>
    </row>
    <row r="1563" ht="15.75" customHeight="1">
      <c r="A1563" s="12" t="s">
        <v>8127</v>
      </c>
      <c r="B1563" s="12" t="s">
        <v>8128</v>
      </c>
      <c r="C1563" s="12" t="s">
        <v>1676</v>
      </c>
      <c r="D1563" s="12" t="s">
        <v>8129</v>
      </c>
      <c r="E1563" s="12" t="s">
        <v>2959</v>
      </c>
      <c r="F1563" s="12" t="s">
        <v>1923</v>
      </c>
      <c r="G1563" s="12" t="s">
        <v>7528</v>
      </c>
      <c r="H1563" s="12" t="s">
        <v>2347</v>
      </c>
      <c r="I1563" s="12" t="s">
        <v>2484</v>
      </c>
      <c r="J1563" s="12" t="s">
        <v>2898</v>
      </c>
      <c r="K1563" s="12" t="s">
        <v>2645</v>
      </c>
      <c r="L1563" s="12" t="s">
        <v>1685</v>
      </c>
      <c r="M1563" s="12" t="s">
        <v>8130</v>
      </c>
      <c r="N1563" s="13">
        <f>M1564-RTOS_ON_RX!$M1563</f>
        <v>0.00005787037037</v>
      </c>
      <c r="O1563" s="12">
        <f>SUM(LEN("CO_MQ135|"),LEN(RTOS_ON_RX!$E1563),LEN(",Alcool_MQ135|"),LEN(RTOS_ON_RX!$F1563),LEN(",CO2_MQ135|"),LEN(RTOS_ON_RX!$G1563),LEN(",Toluen_MQ135|"),LEN(RTOS_ON_RX!$H1563),LEN(",MH4_MQ135|"),LEN(RTOS_ON_RX!$I1563),LEN(",Aceton_MQ135|"),LEN(RTOS_ON_RX!$J1563),LEN(",O3_MQ131|"),LEN(RTOS_ON_RX!$K1563))*8</f>
        <v>872</v>
      </c>
      <c r="P1563" s="12">
        <f>(RTOS_ON_RX!$O1563/SUM(HOUR(RTOS_ON_RX!$N1563)*3600,MINUTE(RTOS_ON_RX!$N1563)*60,SECOND(RTOS_ON_RX!$N1563)))</f>
        <v>174.4</v>
      </c>
      <c r="Q1563" s="14">
        <f>RTOS_ON_TX!K1563:K4040</f>
        <v>0.00005787037037</v>
      </c>
      <c r="R1563" s="13">
        <f>RTOS_ON_RX!$N1563-RTOS_ON_RX!$Q1563</f>
        <v>0</v>
      </c>
    </row>
    <row r="1564" ht="15.75" customHeight="1">
      <c r="A1564" s="12" t="s">
        <v>8131</v>
      </c>
      <c r="B1564" s="12" t="s">
        <v>8132</v>
      </c>
      <c r="C1564" s="12" t="s">
        <v>1676</v>
      </c>
      <c r="D1564" s="12" t="s">
        <v>8133</v>
      </c>
      <c r="E1564" s="12" t="s">
        <v>2283</v>
      </c>
      <c r="F1564" s="12" t="s">
        <v>1824</v>
      </c>
      <c r="G1564" s="12" t="s">
        <v>4386</v>
      </c>
      <c r="H1564" s="12" t="s">
        <v>2449</v>
      </c>
      <c r="I1564" s="12" t="s">
        <v>2289</v>
      </c>
      <c r="J1564" s="12" t="s">
        <v>2898</v>
      </c>
      <c r="K1564" s="12" t="s">
        <v>2864</v>
      </c>
      <c r="L1564" s="12" t="s">
        <v>1685</v>
      </c>
      <c r="M1564" s="12" t="s">
        <v>8134</v>
      </c>
      <c r="N1564" s="13">
        <f>M1565-RTOS_ON_RX!$M1564</f>
        <v>0.00005787037037</v>
      </c>
      <c r="O1564" s="12">
        <f>SUM(LEN("CO_MQ135|"),LEN(RTOS_ON_RX!$E1564),LEN(",Alcool_MQ135|"),LEN(RTOS_ON_RX!$F1564),LEN(",CO2_MQ135|"),LEN(RTOS_ON_RX!$G1564),LEN(",Toluen_MQ135|"),LEN(RTOS_ON_RX!$H1564),LEN(",MH4_MQ135|"),LEN(RTOS_ON_RX!$I1564),LEN(",Aceton_MQ135|"),LEN(RTOS_ON_RX!$J1564),LEN(",O3_MQ131|"),LEN(RTOS_ON_RX!$K1564))*8</f>
        <v>880</v>
      </c>
      <c r="P1564" s="12">
        <f>(RTOS_ON_RX!$O1564/SUM(HOUR(RTOS_ON_RX!$N1564)*3600,MINUTE(RTOS_ON_RX!$N1564)*60,SECOND(RTOS_ON_RX!$N1564)))</f>
        <v>176</v>
      </c>
      <c r="Q1564" s="14">
        <f>RTOS_ON_TX!K1564:K4041</f>
        <v>0.00005787037037</v>
      </c>
      <c r="R1564" s="13">
        <f>RTOS_ON_RX!$N1564-RTOS_ON_RX!$Q1564</f>
        <v>0</v>
      </c>
    </row>
    <row r="1565" ht="15.75" customHeight="1">
      <c r="A1565" s="12" t="s">
        <v>8135</v>
      </c>
      <c r="B1565" s="12" t="s">
        <v>8136</v>
      </c>
      <c r="C1565" s="12" t="s">
        <v>1676</v>
      </c>
      <c r="D1565" s="12" t="s">
        <v>8137</v>
      </c>
      <c r="E1565" s="12" t="s">
        <v>1804</v>
      </c>
      <c r="F1565" s="12" t="s">
        <v>2093</v>
      </c>
      <c r="G1565" s="12" t="s">
        <v>2935</v>
      </c>
      <c r="H1565" s="12" t="s">
        <v>1823</v>
      </c>
      <c r="I1565" s="12" t="s">
        <v>2270</v>
      </c>
      <c r="J1565" s="12" t="s">
        <v>2936</v>
      </c>
      <c r="K1565" s="12" t="s">
        <v>2674</v>
      </c>
      <c r="L1565" s="12" t="s">
        <v>1685</v>
      </c>
      <c r="M1565" s="12" t="s">
        <v>915</v>
      </c>
      <c r="N1565" s="13">
        <f>M1566-RTOS_ON_RX!$M1565</f>
        <v>0.00005787037037</v>
      </c>
      <c r="O1565" s="12">
        <f>SUM(LEN("CO_MQ135|"),LEN(RTOS_ON_RX!$E1565),LEN(",Alcool_MQ135|"),LEN(RTOS_ON_RX!$F1565),LEN(",CO2_MQ135|"),LEN(RTOS_ON_RX!$G1565),LEN(",Toluen_MQ135|"),LEN(RTOS_ON_RX!$H1565),LEN(",MH4_MQ135|"),LEN(RTOS_ON_RX!$I1565),LEN(",Aceton_MQ135|"),LEN(RTOS_ON_RX!$J1565),LEN(",O3_MQ131|"),LEN(RTOS_ON_RX!$K1565))*8</f>
        <v>888</v>
      </c>
      <c r="P1565" s="12">
        <f>(RTOS_ON_RX!$O1565/SUM(HOUR(RTOS_ON_RX!$N1565)*3600,MINUTE(RTOS_ON_RX!$N1565)*60,SECOND(RTOS_ON_RX!$N1565)))</f>
        <v>177.6</v>
      </c>
      <c r="Q1565" s="14">
        <f>RTOS_ON_TX!K1565:K4042</f>
        <v>0.00005787037037</v>
      </c>
      <c r="R1565" s="13">
        <f>RTOS_ON_RX!$N1565-RTOS_ON_RX!$Q1565</f>
        <v>0</v>
      </c>
    </row>
    <row r="1566" ht="15.75" customHeight="1">
      <c r="A1566" s="12" t="s">
        <v>8138</v>
      </c>
      <c r="B1566" s="12" t="s">
        <v>8139</v>
      </c>
      <c r="C1566" s="12" t="s">
        <v>1676</v>
      </c>
      <c r="D1566" s="12" t="s">
        <v>8140</v>
      </c>
      <c r="E1566" s="12" t="s">
        <v>1859</v>
      </c>
      <c r="F1566" s="12" t="s">
        <v>1754</v>
      </c>
      <c r="G1566" s="12" t="s">
        <v>2644</v>
      </c>
      <c r="H1566" s="12" t="s">
        <v>1763</v>
      </c>
      <c r="I1566" s="12" t="s">
        <v>1998</v>
      </c>
      <c r="J1566" s="12" t="s">
        <v>2449</v>
      </c>
      <c r="K1566" s="12" t="s">
        <v>2645</v>
      </c>
      <c r="L1566" s="12" t="s">
        <v>1685</v>
      </c>
      <c r="M1566" s="12" t="s">
        <v>8141</v>
      </c>
      <c r="N1566" s="13">
        <f>M1567-RTOS_ON_RX!$M1566</f>
        <v>0.00005787037037</v>
      </c>
      <c r="O1566" s="12">
        <f>SUM(LEN("CO_MQ135|"),LEN(RTOS_ON_RX!$E1566),LEN(",Alcool_MQ135|"),LEN(RTOS_ON_RX!$F1566),LEN(",CO2_MQ135|"),LEN(RTOS_ON_RX!$G1566),LEN(",Toluen_MQ135|"),LEN(RTOS_ON_RX!$H1566),LEN(",MH4_MQ135|"),LEN(RTOS_ON_RX!$I1566),LEN(",Aceton_MQ135|"),LEN(RTOS_ON_RX!$J1566),LEN(",O3_MQ131|"),LEN(RTOS_ON_RX!$K1566))*8</f>
        <v>880</v>
      </c>
      <c r="P1566" s="12">
        <f>(RTOS_ON_RX!$O1566/SUM(HOUR(RTOS_ON_RX!$N1566)*3600,MINUTE(RTOS_ON_RX!$N1566)*60,SECOND(RTOS_ON_RX!$N1566)))</f>
        <v>176</v>
      </c>
      <c r="Q1566" s="14">
        <f>RTOS_ON_TX!K1566:K4043</f>
        <v>0.00005787037037</v>
      </c>
      <c r="R1566" s="13">
        <f>RTOS_ON_RX!$N1566-RTOS_ON_RX!$Q1566</f>
        <v>0</v>
      </c>
    </row>
    <row r="1567" ht="15.75" customHeight="1">
      <c r="A1567" s="12" t="s">
        <v>8142</v>
      </c>
      <c r="B1567" s="12" t="s">
        <v>8143</v>
      </c>
      <c r="C1567" s="12" t="s">
        <v>1676</v>
      </c>
      <c r="D1567" s="12" t="s">
        <v>8144</v>
      </c>
      <c r="E1567" s="12" t="s">
        <v>1721</v>
      </c>
      <c r="F1567" s="12" t="s">
        <v>1797</v>
      </c>
      <c r="G1567" s="12" t="s">
        <v>3623</v>
      </c>
      <c r="H1567" s="12" t="s">
        <v>2037</v>
      </c>
      <c r="I1567" s="12" t="s">
        <v>2498</v>
      </c>
      <c r="J1567" s="12" t="s">
        <v>2347</v>
      </c>
      <c r="K1567" s="12" t="s">
        <v>2699</v>
      </c>
      <c r="L1567" s="12" t="s">
        <v>1685</v>
      </c>
      <c r="M1567" s="12" t="s">
        <v>8145</v>
      </c>
      <c r="N1567" s="13">
        <f>M1568-RTOS_ON_RX!$M1567</f>
        <v>0.00005787037037</v>
      </c>
      <c r="O1567" s="12">
        <f>SUM(LEN("CO_MQ135|"),LEN(RTOS_ON_RX!$E1567),LEN(",Alcool_MQ135|"),LEN(RTOS_ON_RX!$F1567),LEN(",CO2_MQ135|"),LEN(RTOS_ON_RX!$G1567),LEN(",Toluen_MQ135|"),LEN(RTOS_ON_RX!$H1567),LEN(",MH4_MQ135|"),LEN(RTOS_ON_RX!$I1567),LEN(",Aceton_MQ135|"),LEN(RTOS_ON_RX!$J1567),LEN(",O3_MQ131|"),LEN(RTOS_ON_RX!$K1567))*8</f>
        <v>888</v>
      </c>
      <c r="P1567" s="12">
        <f>(RTOS_ON_RX!$O1567/SUM(HOUR(RTOS_ON_RX!$N1567)*3600,MINUTE(RTOS_ON_RX!$N1567)*60,SECOND(RTOS_ON_RX!$N1567)))</f>
        <v>177.6</v>
      </c>
      <c r="Q1567" s="14">
        <f>RTOS_ON_TX!K1567:K4044</f>
        <v>0.00005787037037</v>
      </c>
      <c r="R1567" s="13">
        <f>RTOS_ON_RX!$N1567-RTOS_ON_RX!$Q1567</f>
        <v>0</v>
      </c>
    </row>
    <row r="1568" ht="15.75" customHeight="1">
      <c r="A1568" s="12" t="s">
        <v>8146</v>
      </c>
      <c r="B1568" s="12" t="s">
        <v>8147</v>
      </c>
      <c r="C1568" s="12" t="s">
        <v>1676</v>
      </c>
      <c r="D1568" s="12" t="s">
        <v>8148</v>
      </c>
      <c r="E1568" s="12" t="s">
        <v>2271</v>
      </c>
      <c r="F1568" s="12" t="s">
        <v>1814</v>
      </c>
      <c r="G1568" s="12" t="s">
        <v>4608</v>
      </c>
      <c r="H1568" s="12" t="s">
        <v>2284</v>
      </c>
      <c r="I1568" s="12" t="s">
        <v>2195</v>
      </c>
      <c r="J1568" s="12" t="s">
        <v>2668</v>
      </c>
      <c r="K1568" s="12" t="s">
        <v>2829</v>
      </c>
      <c r="L1568" s="12" t="s">
        <v>1685</v>
      </c>
      <c r="M1568" s="12" t="s">
        <v>8149</v>
      </c>
      <c r="N1568" s="13">
        <f>M1569-RTOS_ON_RX!$M1568</f>
        <v>0.00005787037037</v>
      </c>
      <c r="O1568" s="12">
        <f>SUM(LEN("CO_MQ135|"),LEN(RTOS_ON_RX!$E1568),LEN(",Alcool_MQ135|"),LEN(RTOS_ON_RX!$F1568),LEN(",CO2_MQ135|"),LEN(RTOS_ON_RX!$G1568),LEN(",Toluen_MQ135|"),LEN(RTOS_ON_RX!$H1568),LEN(",MH4_MQ135|"),LEN(RTOS_ON_RX!$I1568),LEN(",Aceton_MQ135|"),LEN(RTOS_ON_RX!$J1568),LEN(",O3_MQ131|"),LEN(RTOS_ON_RX!$K1568))*8</f>
        <v>888</v>
      </c>
      <c r="P1568" s="12">
        <f>(RTOS_ON_RX!$O1568/SUM(HOUR(RTOS_ON_RX!$N1568)*3600,MINUTE(RTOS_ON_RX!$N1568)*60,SECOND(RTOS_ON_RX!$N1568)))</f>
        <v>177.6</v>
      </c>
      <c r="Q1568" s="14">
        <f>RTOS_ON_TX!K1568:K4045</f>
        <v>0.00005787037037</v>
      </c>
      <c r="R1568" s="13">
        <f>RTOS_ON_RX!$N1568-RTOS_ON_RX!$Q1568</f>
        <v>0</v>
      </c>
    </row>
    <row r="1569" ht="15.75" customHeight="1">
      <c r="A1569" s="12" t="s">
        <v>8150</v>
      </c>
      <c r="B1569" s="12" t="s">
        <v>8151</v>
      </c>
      <c r="C1569" s="12" t="s">
        <v>1676</v>
      </c>
      <c r="D1569" s="12" t="s">
        <v>8152</v>
      </c>
      <c r="E1569" s="12" t="s">
        <v>2118</v>
      </c>
      <c r="F1569" s="12" t="s">
        <v>2043</v>
      </c>
      <c r="G1569" s="12" t="s">
        <v>2414</v>
      </c>
      <c r="H1569" s="12" t="s">
        <v>2163</v>
      </c>
      <c r="I1569" s="12" t="s">
        <v>2232</v>
      </c>
      <c r="J1569" s="12" t="s">
        <v>2347</v>
      </c>
      <c r="K1569" s="12" t="s">
        <v>2674</v>
      </c>
      <c r="L1569" s="12" t="s">
        <v>1685</v>
      </c>
      <c r="M1569" s="12" t="s">
        <v>8153</v>
      </c>
      <c r="N1569" s="13">
        <f>M1570-RTOS_ON_RX!$M1569</f>
        <v>0.0001157407407</v>
      </c>
      <c r="O1569" s="12">
        <f>SUM(LEN("CO_MQ135|"),LEN(RTOS_ON_RX!$E1569),LEN(",Alcool_MQ135|"),LEN(RTOS_ON_RX!$F1569),LEN(",CO2_MQ135|"),LEN(RTOS_ON_RX!$G1569),LEN(",Toluen_MQ135|"),LEN(RTOS_ON_RX!$H1569),LEN(",MH4_MQ135|"),LEN(RTOS_ON_RX!$I1569),LEN(",Aceton_MQ135|"),LEN(RTOS_ON_RX!$J1569),LEN(",O3_MQ131|"),LEN(RTOS_ON_RX!$K1569))*8</f>
        <v>880</v>
      </c>
      <c r="P1569" s="12">
        <f>(RTOS_ON_RX!$O1569/SUM(HOUR(RTOS_ON_RX!$N1569)*3600,MINUTE(RTOS_ON_RX!$N1569)*60,SECOND(RTOS_ON_RX!$N1569)))</f>
        <v>88</v>
      </c>
      <c r="Q1569" s="14">
        <f>RTOS_ON_TX!K1569:K4046</f>
        <v>0.00005787037037</v>
      </c>
      <c r="R1569" s="13">
        <f>RTOS_ON_RX!$N1569-RTOS_ON_RX!$Q1569</f>
        <v>0.00005787037037</v>
      </c>
    </row>
    <row r="1570" ht="15.75" customHeight="1">
      <c r="A1570" s="12" t="s">
        <v>8154</v>
      </c>
      <c r="B1570" s="12" t="s">
        <v>8155</v>
      </c>
      <c r="C1570" s="12" t="s">
        <v>1676</v>
      </c>
      <c r="D1570" s="12" t="s">
        <v>8156</v>
      </c>
      <c r="E1570" s="12" t="s">
        <v>2328</v>
      </c>
      <c r="F1570" s="12" t="s">
        <v>1824</v>
      </c>
      <c r="G1570" s="12" t="s">
        <v>4386</v>
      </c>
      <c r="H1570" s="12" t="s">
        <v>2449</v>
      </c>
      <c r="I1570" s="12" t="s">
        <v>3160</v>
      </c>
      <c r="J1570" s="12" t="s">
        <v>2898</v>
      </c>
      <c r="K1570" s="12" t="s">
        <v>2829</v>
      </c>
      <c r="L1570" s="12" t="s">
        <v>1685</v>
      </c>
      <c r="M1570" s="12" t="s">
        <v>8157</v>
      </c>
      <c r="N1570" s="13">
        <f>M1571-RTOS_ON_RX!$M1570</f>
        <v>0.00006944444444</v>
      </c>
      <c r="O1570" s="12">
        <f>SUM(LEN("CO_MQ135|"),LEN(RTOS_ON_RX!$E1570),LEN(",Alcool_MQ135|"),LEN(RTOS_ON_RX!$F1570),LEN(",CO2_MQ135|"),LEN(RTOS_ON_RX!$G1570),LEN(",Toluen_MQ135|"),LEN(RTOS_ON_RX!$H1570),LEN(",MH4_MQ135|"),LEN(RTOS_ON_RX!$I1570),LEN(",Aceton_MQ135|"),LEN(RTOS_ON_RX!$J1570),LEN(",O3_MQ131|"),LEN(RTOS_ON_RX!$K1570))*8</f>
        <v>880</v>
      </c>
      <c r="P1570" s="12">
        <f>(RTOS_ON_RX!$O1570/SUM(HOUR(RTOS_ON_RX!$N1570)*3600,MINUTE(RTOS_ON_RX!$N1570)*60,SECOND(RTOS_ON_RX!$N1570)))</f>
        <v>146.6666667</v>
      </c>
      <c r="Q1570" s="14">
        <f>RTOS_ON_TX!K1570:K4047</f>
        <v>0.00005787037037</v>
      </c>
      <c r="R1570" s="13">
        <f>RTOS_ON_RX!$N1570-RTOS_ON_RX!$Q1570</f>
        <v>0.00001157407407</v>
      </c>
    </row>
    <row r="1571" ht="15.75" customHeight="1">
      <c r="A1571" s="12" t="s">
        <v>8158</v>
      </c>
      <c r="B1571" s="12" t="s">
        <v>8159</v>
      </c>
      <c r="C1571" s="12" t="s">
        <v>1676</v>
      </c>
      <c r="D1571" s="12" t="s">
        <v>8160</v>
      </c>
      <c r="E1571" s="12" t="s">
        <v>2941</v>
      </c>
      <c r="F1571" s="12" t="s">
        <v>1923</v>
      </c>
      <c r="G1571" s="12" t="s">
        <v>4844</v>
      </c>
      <c r="H1571" s="12" t="s">
        <v>2347</v>
      </c>
      <c r="I1571" s="12" t="s">
        <v>2458</v>
      </c>
      <c r="J1571" s="12" t="s">
        <v>4845</v>
      </c>
      <c r="K1571" s="12" t="s">
        <v>2669</v>
      </c>
      <c r="L1571" s="12" t="s">
        <v>1685</v>
      </c>
      <c r="M1571" s="12" t="s">
        <v>8161</v>
      </c>
      <c r="N1571" s="13">
        <f>M1572-RTOS_ON_RX!$M1571</f>
        <v>0.0001041666667</v>
      </c>
      <c r="O1571" s="12">
        <f>SUM(LEN("CO_MQ135|"),LEN(RTOS_ON_RX!$E1571),LEN(",Alcool_MQ135|"),LEN(RTOS_ON_RX!$F1571),LEN(",CO2_MQ135|"),LEN(RTOS_ON_RX!$G1571),LEN(",Toluen_MQ135|"),LEN(RTOS_ON_RX!$H1571),LEN(",MH4_MQ135|"),LEN(RTOS_ON_RX!$I1571),LEN(",Aceton_MQ135|"),LEN(RTOS_ON_RX!$J1571),LEN(",O3_MQ131|"),LEN(RTOS_ON_RX!$K1571))*8</f>
        <v>880</v>
      </c>
      <c r="P1571" s="12">
        <f>(RTOS_ON_RX!$O1571/SUM(HOUR(RTOS_ON_RX!$N1571)*3600,MINUTE(RTOS_ON_RX!$N1571)*60,SECOND(RTOS_ON_RX!$N1571)))</f>
        <v>97.77777778</v>
      </c>
      <c r="Q1571" s="14">
        <f>RTOS_ON_TX!K1571:K4048</f>
        <v>0.00005787037037</v>
      </c>
      <c r="R1571" s="13">
        <f>RTOS_ON_RX!$N1571-RTOS_ON_RX!$Q1571</f>
        <v>0.0000462962963</v>
      </c>
    </row>
    <row r="1572" ht="15.75" customHeight="1">
      <c r="A1572" s="12" t="s">
        <v>8162</v>
      </c>
      <c r="B1572" s="12" t="s">
        <v>8163</v>
      </c>
      <c r="C1572" s="12" t="s">
        <v>1676</v>
      </c>
      <c r="D1572" s="12" t="s">
        <v>8164</v>
      </c>
      <c r="E1572" s="12" t="s">
        <v>2485</v>
      </c>
      <c r="F1572" s="12" t="s">
        <v>1852</v>
      </c>
      <c r="G1572" s="12" t="s">
        <v>3818</v>
      </c>
      <c r="H1572" s="12" t="s">
        <v>2449</v>
      </c>
      <c r="I1572" s="12" t="s">
        <v>2035</v>
      </c>
      <c r="J1572" s="12" t="s">
        <v>2898</v>
      </c>
      <c r="K1572" s="12" t="s">
        <v>2829</v>
      </c>
      <c r="L1572" s="12" t="s">
        <v>1685</v>
      </c>
      <c r="M1572" s="12" t="s">
        <v>8165</v>
      </c>
      <c r="N1572" s="13">
        <f>M1573-RTOS_ON_RX!$M1572</f>
        <v>0.00006944444444</v>
      </c>
      <c r="O1572" s="12">
        <f>SUM(LEN("CO_MQ135|"),LEN(RTOS_ON_RX!$E1572),LEN(",Alcool_MQ135|"),LEN(RTOS_ON_RX!$F1572),LEN(",CO2_MQ135|"),LEN(RTOS_ON_RX!$G1572),LEN(",Toluen_MQ135|"),LEN(RTOS_ON_RX!$H1572),LEN(",MH4_MQ135|"),LEN(RTOS_ON_RX!$I1572),LEN(",Aceton_MQ135|"),LEN(RTOS_ON_RX!$J1572),LEN(",O3_MQ131|"),LEN(RTOS_ON_RX!$K1572))*8</f>
        <v>880</v>
      </c>
      <c r="P1572" s="12">
        <f>(RTOS_ON_RX!$O1572/SUM(HOUR(RTOS_ON_RX!$N1572)*3600,MINUTE(RTOS_ON_RX!$N1572)*60,SECOND(RTOS_ON_RX!$N1572)))</f>
        <v>146.6666667</v>
      </c>
      <c r="Q1572" s="14">
        <f>RTOS_ON_TX!K1572:K4049</f>
        <v>0.00005787037037</v>
      </c>
      <c r="R1572" s="13">
        <f>RTOS_ON_RX!$N1572-RTOS_ON_RX!$Q1572</f>
        <v>0.00001157407407</v>
      </c>
    </row>
    <row r="1573" ht="15.75" customHeight="1">
      <c r="A1573" s="12" t="s">
        <v>8166</v>
      </c>
      <c r="B1573" s="12" t="s">
        <v>8167</v>
      </c>
      <c r="C1573" s="12" t="s">
        <v>1676</v>
      </c>
      <c r="D1573" s="12" t="s">
        <v>8168</v>
      </c>
      <c r="E1573" s="12" t="s">
        <v>1741</v>
      </c>
      <c r="F1573" s="12" t="s">
        <v>2030</v>
      </c>
      <c r="G1573" s="12" t="s">
        <v>2397</v>
      </c>
      <c r="H1573" s="12" t="s">
        <v>1772</v>
      </c>
      <c r="I1573" s="12" t="s">
        <v>2316</v>
      </c>
      <c r="J1573" s="12" t="s">
        <v>2398</v>
      </c>
      <c r="K1573" s="12" t="s">
        <v>2829</v>
      </c>
      <c r="L1573" s="12" t="s">
        <v>1685</v>
      </c>
      <c r="M1573" s="12" t="s">
        <v>8169</v>
      </c>
      <c r="N1573" s="13">
        <f>M1574-RTOS_ON_RX!$M1573</f>
        <v>0.00005787037037</v>
      </c>
      <c r="O1573" s="12">
        <f>SUM(LEN("CO_MQ135|"),LEN(RTOS_ON_RX!$E1573),LEN(",Alcool_MQ135|"),LEN(RTOS_ON_RX!$F1573),LEN(",CO2_MQ135|"),LEN(RTOS_ON_RX!$G1573),LEN(",Toluen_MQ135|"),LEN(RTOS_ON_RX!$H1573),LEN(",MH4_MQ135|"),LEN(RTOS_ON_RX!$I1573),LEN(",Aceton_MQ135|"),LEN(RTOS_ON_RX!$J1573),LEN(",O3_MQ131|"),LEN(RTOS_ON_RX!$K1573))*8</f>
        <v>888</v>
      </c>
      <c r="P1573" s="12">
        <f>(RTOS_ON_RX!$O1573/SUM(HOUR(RTOS_ON_RX!$N1573)*3600,MINUTE(RTOS_ON_RX!$N1573)*60,SECOND(RTOS_ON_RX!$N1573)))</f>
        <v>177.6</v>
      </c>
      <c r="Q1573" s="14">
        <f>RTOS_ON_TX!K1573:K4050</f>
        <v>0.00005787037037</v>
      </c>
      <c r="R1573" s="13">
        <f>RTOS_ON_RX!$N1573-RTOS_ON_RX!$Q1573</f>
        <v>0</v>
      </c>
    </row>
    <row r="1574" ht="15.75" customHeight="1">
      <c r="A1574" s="12" t="s">
        <v>8170</v>
      </c>
      <c r="B1574" s="12" t="s">
        <v>8171</v>
      </c>
      <c r="C1574" s="12" t="s">
        <v>1676</v>
      </c>
      <c r="D1574" s="12" t="s">
        <v>8172</v>
      </c>
      <c r="E1574" s="12" t="s">
        <v>2554</v>
      </c>
      <c r="F1574" s="12" t="s">
        <v>1923</v>
      </c>
      <c r="G1574" s="12" t="s">
        <v>2897</v>
      </c>
      <c r="H1574" s="12" t="s">
        <v>2449</v>
      </c>
      <c r="I1574" s="12" t="s">
        <v>2484</v>
      </c>
      <c r="J1574" s="12" t="s">
        <v>2898</v>
      </c>
      <c r="K1574" s="12" t="s">
        <v>2829</v>
      </c>
      <c r="L1574" s="12" t="s">
        <v>1685</v>
      </c>
      <c r="M1574" s="12" t="s">
        <v>921</v>
      </c>
      <c r="N1574" s="13">
        <f>M1575-RTOS_ON_RX!$M1574</f>
        <v>0.00005787037037</v>
      </c>
      <c r="O1574" s="12">
        <f>SUM(LEN("CO_MQ135|"),LEN(RTOS_ON_RX!$E1574),LEN(",Alcool_MQ135|"),LEN(RTOS_ON_RX!$F1574),LEN(",CO2_MQ135|"),LEN(RTOS_ON_RX!$G1574),LEN(",Toluen_MQ135|"),LEN(RTOS_ON_RX!$H1574),LEN(",MH4_MQ135|"),LEN(RTOS_ON_RX!$I1574),LEN(",Aceton_MQ135|"),LEN(RTOS_ON_RX!$J1574),LEN(",O3_MQ131|"),LEN(RTOS_ON_RX!$K1574))*8</f>
        <v>872</v>
      </c>
      <c r="P1574" s="12">
        <f>(RTOS_ON_RX!$O1574/SUM(HOUR(RTOS_ON_RX!$N1574)*3600,MINUTE(RTOS_ON_RX!$N1574)*60,SECOND(RTOS_ON_RX!$N1574)))</f>
        <v>174.4</v>
      </c>
      <c r="Q1574" s="14">
        <f>RTOS_ON_TX!K1574:K4051</f>
        <v>0.00005787037037</v>
      </c>
      <c r="R1574" s="13">
        <f>RTOS_ON_RX!$N1574-RTOS_ON_RX!$Q1574</f>
        <v>0</v>
      </c>
    </row>
    <row r="1575" ht="15.75" customHeight="1">
      <c r="A1575" s="12" t="s">
        <v>8173</v>
      </c>
      <c r="B1575" s="12" t="s">
        <v>8174</v>
      </c>
      <c r="C1575" s="12" t="s">
        <v>1676</v>
      </c>
      <c r="D1575" s="12" t="s">
        <v>8175</v>
      </c>
      <c r="E1575" s="12" t="s">
        <v>2036</v>
      </c>
      <c r="F1575" s="12" t="s">
        <v>1852</v>
      </c>
      <c r="G1575" s="12" t="s">
        <v>5749</v>
      </c>
      <c r="H1575" s="12" t="s">
        <v>2398</v>
      </c>
      <c r="I1575" s="12" t="s">
        <v>2296</v>
      </c>
      <c r="J1575" s="12" t="s">
        <v>3819</v>
      </c>
      <c r="K1575" s="12" t="s">
        <v>2669</v>
      </c>
      <c r="L1575" s="12" t="s">
        <v>1685</v>
      </c>
      <c r="M1575" s="12" t="s">
        <v>8176</v>
      </c>
      <c r="N1575" s="13">
        <f>M1576-RTOS_ON_RX!$M1575</f>
        <v>0.0001157407407</v>
      </c>
      <c r="O1575" s="12">
        <f>SUM(LEN("CO_MQ135|"),LEN(RTOS_ON_RX!$E1575),LEN(",Alcool_MQ135|"),LEN(RTOS_ON_RX!$F1575),LEN(",CO2_MQ135|"),LEN(RTOS_ON_RX!$G1575),LEN(",Toluen_MQ135|"),LEN(RTOS_ON_RX!$H1575),LEN(",MH4_MQ135|"),LEN(RTOS_ON_RX!$I1575),LEN(",Aceton_MQ135|"),LEN(RTOS_ON_RX!$J1575),LEN(",O3_MQ131|"),LEN(RTOS_ON_RX!$K1575))*8</f>
        <v>888</v>
      </c>
      <c r="P1575" s="12">
        <f>(RTOS_ON_RX!$O1575/SUM(HOUR(RTOS_ON_RX!$N1575)*3600,MINUTE(RTOS_ON_RX!$N1575)*60,SECOND(RTOS_ON_RX!$N1575)))</f>
        <v>88.8</v>
      </c>
      <c r="Q1575" s="14">
        <f>RTOS_ON_TX!K1575:K4052</f>
        <v>0.00005787037037</v>
      </c>
      <c r="R1575" s="13">
        <f>RTOS_ON_RX!$N1575-RTOS_ON_RX!$Q1575</f>
        <v>0.00005787037037</v>
      </c>
    </row>
    <row r="1576" ht="15.75" customHeight="1">
      <c r="A1576" s="12" t="s">
        <v>8177</v>
      </c>
      <c r="B1576" s="12" t="s">
        <v>8178</v>
      </c>
      <c r="C1576" s="12" t="s">
        <v>1676</v>
      </c>
      <c r="D1576" s="12" t="s">
        <v>8179</v>
      </c>
      <c r="E1576" s="12" t="s">
        <v>2167</v>
      </c>
      <c r="F1576" s="12" t="s">
        <v>1773</v>
      </c>
      <c r="G1576" s="12" t="s">
        <v>2447</v>
      </c>
      <c r="H1576" s="12" t="s">
        <v>2163</v>
      </c>
      <c r="I1576" s="12" t="s">
        <v>2376</v>
      </c>
      <c r="J1576" s="12" t="s">
        <v>2449</v>
      </c>
      <c r="K1576" s="12" t="s">
        <v>2699</v>
      </c>
      <c r="L1576" s="12" t="s">
        <v>1685</v>
      </c>
      <c r="M1576" s="12" t="s">
        <v>8180</v>
      </c>
      <c r="N1576" s="13">
        <f>M1577-RTOS_ON_RX!$M1576</f>
        <v>0.0000462962963</v>
      </c>
      <c r="O1576" s="12">
        <f>SUM(LEN("CO_MQ135|"),LEN(RTOS_ON_RX!$E1576),LEN(",Alcool_MQ135|"),LEN(RTOS_ON_RX!$F1576),LEN(",CO2_MQ135|"),LEN(RTOS_ON_RX!$G1576),LEN(",Toluen_MQ135|"),LEN(RTOS_ON_RX!$H1576),LEN(",MH4_MQ135|"),LEN(RTOS_ON_RX!$I1576),LEN(",Aceton_MQ135|"),LEN(RTOS_ON_RX!$J1576),LEN(",O3_MQ131|"),LEN(RTOS_ON_RX!$K1576))*8</f>
        <v>872</v>
      </c>
      <c r="P1576" s="12">
        <f>(RTOS_ON_RX!$O1576/SUM(HOUR(RTOS_ON_RX!$N1576)*3600,MINUTE(RTOS_ON_RX!$N1576)*60,SECOND(RTOS_ON_RX!$N1576)))</f>
        <v>218</v>
      </c>
      <c r="Q1576" s="14">
        <f>RTOS_ON_TX!K1576:K4053</f>
        <v>0.00005787037037</v>
      </c>
      <c r="R1576" s="13">
        <f>RTOS_ON_RX!$N1576-RTOS_ON_RX!$Q1576</f>
        <v>-0.00001157407407</v>
      </c>
    </row>
    <row r="1577" ht="15.75" customHeight="1">
      <c r="A1577" s="12" t="s">
        <v>8181</v>
      </c>
      <c r="B1577" s="12" t="s">
        <v>8182</v>
      </c>
      <c r="C1577" s="12" t="s">
        <v>1676</v>
      </c>
      <c r="D1577" s="12" t="s">
        <v>8183</v>
      </c>
      <c r="E1577" s="12" t="s">
        <v>2440</v>
      </c>
      <c r="F1577" s="12" t="s">
        <v>1874</v>
      </c>
      <c r="G1577" s="12" t="s">
        <v>4472</v>
      </c>
      <c r="H1577" s="12" t="s">
        <v>2398</v>
      </c>
      <c r="I1577" s="12" t="s">
        <v>2066</v>
      </c>
      <c r="J1577" s="12" t="s">
        <v>3819</v>
      </c>
      <c r="K1577" s="12" t="s">
        <v>2674</v>
      </c>
      <c r="L1577" s="12" t="s">
        <v>1685</v>
      </c>
      <c r="M1577" s="12" t="s">
        <v>8184</v>
      </c>
      <c r="N1577" s="13">
        <f>M1578-RTOS_ON_RX!$M1577</f>
        <v>0.00005787037037</v>
      </c>
      <c r="O1577" s="12">
        <f>SUM(LEN("CO_MQ135|"),LEN(RTOS_ON_RX!$E1577),LEN(",Alcool_MQ135|"),LEN(RTOS_ON_RX!$F1577),LEN(",CO2_MQ135|"),LEN(RTOS_ON_RX!$G1577),LEN(",Toluen_MQ135|"),LEN(RTOS_ON_RX!$H1577),LEN(",MH4_MQ135|"),LEN(RTOS_ON_RX!$I1577),LEN(",Aceton_MQ135|"),LEN(RTOS_ON_RX!$J1577),LEN(",O3_MQ131|"),LEN(RTOS_ON_RX!$K1577))*8</f>
        <v>888</v>
      </c>
      <c r="P1577" s="12">
        <f>(RTOS_ON_RX!$O1577/SUM(HOUR(RTOS_ON_RX!$N1577)*3600,MINUTE(RTOS_ON_RX!$N1577)*60,SECOND(RTOS_ON_RX!$N1577)))</f>
        <v>177.6</v>
      </c>
      <c r="Q1577" s="14">
        <f>RTOS_ON_TX!K1577:K4054</f>
        <v>0.00005787037037</v>
      </c>
      <c r="R1577" s="13">
        <f>RTOS_ON_RX!$N1577-RTOS_ON_RX!$Q1577</f>
        <v>0</v>
      </c>
    </row>
    <row r="1578" ht="15.75" customHeight="1">
      <c r="A1578" s="12" t="s">
        <v>8185</v>
      </c>
      <c r="B1578" s="12" t="s">
        <v>8186</v>
      </c>
      <c r="C1578" s="12" t="s">
        <v>1676</v>
      </c>
      <c r="D1578" s="12" t="s">
        <v>8187</v>
      </c>
      <c r="E1578" s="12" t="s">
        <v>2271</v>
      </c>
      <c r="F1578" s="12" t="s">
        <v>1814</v>
      </c>
      <c r="G1578" s="12" t="s">
        <v>4608</v>
      </c>
      <c r="H1578" s="12" t="s">
        <v>2284</v>
      </c>
      <c r="I1578" s="12" t="s">
        <v>2195</v>
      </c>
      <c r="J1578" s="12" t="s">
        <v>2668</v>
      </c>
      <c r="K1578" s="12" t="s">
        <v>2645</v>
      </c>
      <c r="L1578" s="12" t="s">
        <v>1685</v>
      </c>
      <c r="M1578" s="12" t="s">
        <v>924</v>
      </c>
      <c r="N1578" s="13">
        <f>M1579-RTOS_ON_RX!$M1578</f>
        <v>0.00006944444444</v>
      </c>
      <c r="O1578" s="12">
        <f>SUM(LEN("CO_MQ135|"),LEN(RTOS_ON_RX!$E1578),LEN(",Alcool_MQ135|"),LEN(RTOS_ON_RX!$F1578),LEN(",CO2_MQ135|"),LEN(RTOS_ON_RX!$G1578),LEN(",Toluen_MQ135|"),LEN(RTOS_ON_RX!$H1578),LEN(",MH4_MQ135|"),LEN(RTOS_ON_RX!$I1578),LEN(",Aceton_MQ135|"),LEN(RTOS_ON_RX!$J1578),LEN(",O3_MQ131|"),LEN(RTOS_ON_RX!$K1578))*8</f>
        <v>888</v>
      </c>
      <c r="P1578" s="12">
        <f>(RTOS_ON_RX!$O1578/SUM(HOUR(RTOS_ON_RX!$N1578)*3600,MINUTE(RTOS_ON_RX!$N1578)*60,SECOND(RTOS_ON_RX!$N1578)))</f>
        <v>148</v>
      </c>
      <c r="Q1578" s="14">
        <f>RTOS_ON_TX!K1578:K4055</f>
        <v>0.00005787037037</v>
      </c>
      <c r="R1578" s="13">
        <f>RTOS_ON_RX!$N1578-RTOS_ON_RX!$Q1578</f>
        <v>0.00001157407407</v>
      </c>
    </row>
    <row r="1579" ht="15.75" customHeight="1">
      <c r="A1579" s="12" t="s">
        <v>8188</v>
      </c>
      <c r="B1579" s="12" t="s">
        <v>8189</v>
      </c>
      <c r="C1579" s="12" t="s">
        <v>1676</v>
      </c>
      <c r="D1579" s="12" t="s">
        <v>8190</v>
      </c>
      <c r="E1579" s="12" t="s">
        <v>2499</v>
      </c>
      <c r="F1579" s="12" t="s">
        <v>1805</v>
      </c>
      <c r="G1579" s="12" t="s">
        <v>4065</v>
      </c>
      <c r="H1579" s="12" t="s">
        <v>2284</v>
      </c>
      <c r="I1579" s="12" t="s">
        <v>2922</v>
      </c>
      <c r="J1579" s="12" t="s">
        <v>2668</v>
      </c>
      <c r="K1579" s="12" t="s">
        <v>2829</v>
      </c>
      <c r="L1579" s="12" t="s">
        <v>1685</v>
      </c>
      <c r="M1579" s="12" t="s">
        <v>8191</v>
      </c>
      <c r="N1579" s="13">
        <f>M1580-RTOS_ON_RX!$M1579</f>
        <v>0.00005787037037</v>
      </c>
      <c r="O1579" s="12">
        <f>SUM(LEN("CO_MQ135|"),LEN(RTOS_ON_RX!$E1579),LEN(",Alcool_MQ135|"),LEN(RTOS_ON_RX!$F1579),LEN(",CO2_MQ135|"),LEN(RTOS_ON_RX!$G1579),LEN(",Toluen_MQ135|"),LEN(RTOS_ON_RX!$H1579),LEN(",MH4_MQ135|"),LEN(RTOS_ON_RX!$I1579),LEN(",Aceton_MQ135|"),LEN(RTOS_ON_RX!$J1579),LEN(",O3_MQ131|"),LEN(RTOS_ON_RX!$K1579))*8</f>
        <v>888</v>
      </c>
      <c r="P1579" s="12">
        <f>(RTOS_ON_RX!$O1579/SUM(HOUR(RTOS_ON_RX!$N1579)*3600,MINUTE(RTOS_ON_RX!$N1579)*60,SECOND(RTOS_ON_RX!$N1579)))</f>
        <v>177.6</v>
      </c>
      <c r="Q1579" s="14">
        <f>RTOS_ON_TX!K1579:K4056</f>
        <v>0.00005787037037</v>
      </c>
      <c r="R1579" s="13">
        <f>RTOS_ON_RX!$N1579-RTOS_ON_RX!$Q1579</f>
        <v>0</v>
      </c>
    </row>
    <row r="1580" ht="15.75" customHeight="1">
      <c r="A1580" s="12" t="s">
        <v>8192</v>
      </c>
      <c r="B1580" s="12" t="s">
        <v>8193</v>
      </c>
      <c r="C1580" s="12" t="s">
        <v>1676</v>
      </c>
      <c r="D1580" s="12" t="s">
        <v>8194</v>
      </c>
      <c r="E1580" s="12" t="s">
        <v>1987</v>
      </c>
      <c r="F1580" s="12" t="s">
        <v>2345</v>
      </c>
      <c r="G1580" s="12" t="s">
        <v>3132</v>
      </c>
      <c r="H1580" s="12" t="s">
        <v>2163</v>
      </c>
      <c r="I1580" s="12" t="s">
        <v>3277</v>
      </c>
      <c r="J1580" s="12" t="s">
        <v>2347</v>
      </c>
      <c r="K1580" s="12" t="s">
        <v>2674</v>
      </c>
      <c r="L1580" s="12" t="s">
        <v>1685</v>
      </c>
      <c r="M1580" s="12" t="s">
        <v>8195</v>
      </c>
      <c r="N1580" s="13">
        <f>M1581-RTOS_ON_RX!$M1580</f>
        <v>0.00005787037037</v>
      </c>
      <c r="O1580" s="12">
        <f>SUM(LEN("CO_MQ135|"),LEN(RTOS_ON_RX!$E1580),LEN(",Alcool_MQ135|"),LEN(RTOS_ON_RX!$F1580),LEN(",CO2_MQ135|"),LEN(RTOS_ON_RX!$G1580),LEN(",Toluen_MQ135|"),LEN(RTOS_ON_RX!$H1580),LEN(",MH4_MQ135|"),LEN(RTOS_ON_RX!$I1580),LEN(",Aceton_MQ135|"),LEN(RTOS_ON_RX!$J1580),LEN(",O3_MQ131|"),LEN(RTOS_ON_RX!$K1580))*8</f>
        <v>872</v>
      </c>
      <c r="P1580" s="12">
        <f>(RTOS_ON_RX!$O1580/SUM(HOUR(RTOS_ON_RX!$N1580)*3600,MINUTE(RTOS_ON_RX!$N1580)*60,SECOND(RTOS_ON_RX!$N1580)))</f>
        <v>174.4</v>
      </c>
      <c r="Q1580" s="14">
        <f>RTOS_ON_TX!K1580:K4057</f>
        <v>0.00005787037037</v>
      </c>
      <c r="R1580" s="13">
        <f>RTOS_ON_RX!$N1580-RTOS_ON_RX!$Q1580</f>
        <v>0</v>
      </c>
    </row>
    <row r="1581" ht="15.75" customHeight="1">
      <c r="A1581" s="12" t="s">
        <v>8196</v>
      </c>
      <c r="B1581" s="12" t="s">
        <v>8197</v>
      </c>
      <c r="C1581" s="12" t="s">
        <v>1676</v>
      </c>
      <c r="D1581" s="12" t="s">
        <v>8198</v>
      </c>
      <c r="E1581" s="12" t="s">
        <v>2118</v>
      </c>
      <c r="F1581" s="12" t="s">
        <v>2043</v>
      </c>
      <c r="G1581" s="12" t="s">
        <v>3245</v>
      </c>
      <c r="H1581" s="12" t="s">
        <v>2163</v>
      </c>
      <c r="I1581" s="12" t="s">
        <v>2232</v>
      </c>
      <c r="J1581" s="12" t="s">
        <v>2347</v>
      </c>
      <c r="K1581" s="12" t="s">
        <v>2699</v>
      </c>
      <c r="L1581" s="12" t="s">
        <v>1685</v>
      </c>
      <c r="M1581" s="12" t="s">
        <v>926</v>
      </c>
      <c r="N1581" s="13">
        <f>M1582-RTOS_ON_RX!$M1581</f>
        <v>0.00005787037037</v>
      </c>
      <c r="O1581" s="12">
        <f>SUM(LEN("CO_MQ135|"),LEN(RTOS_ON_RX!$E1581),LEN(",Alcool_MQ135|"),LEN(RTOS_ON_RX!$F1581),LEN(",CO2_MQ135|"),LEN(RTOS_ON_RX!$G1581),LEN(",Toluen_MQ135|"),LEN(RTOS_ON_RX!$H1581),LEN(",MH4_MQ135|"),LEN(RTOS_ON_RX!$I1581),LEN(",Aceton_MQ135|"),LEN(RTOS_ON_RX!$J1581),LEN(",O3_MQ131|"),LEN(RTOS_ON_RX!$K1581))*8</f>
        <v>880</v>
      </c>
      <c r="P1581" s="12">
        <f>(RTOS_ON_RX!$O1581/SUM(HOUR(RTOS_ON_RX!$N1581)*3600,MINUTE(RTOS_ON_RX!$N1581)*60,SECOND(RTOS_ON_RX!$N1581)))</f>
        <v>176</v>
      </c>
      <c r="Q1581" s="14">
        <f>RTOS_ON_TX!K1581:K4058</f>
        <v>0.00005787037037</v>
      </c>
      <c r="R1581" s="13">
        <f>RTOS_ON_RX!$N1581-RTOS_ON_RX!$Q1581</f>
        <v>0</v>
      </c>
    </row>
    <row r="1582" ht="15.75" customHeight="1">
      <c r="A1582" s="12" t="s">
        <v>8199</v>
      </c>
      <c r="B1582" s="12" t="s">
        <v>8200</v>
      </c>
      <c r="C1582" s="12" t="s">
        <v>1676</v>
      </c>
      <c r="D1582" s="12" t="s">
        <v>8201</v>
      </c>
      <c r="E1582" s="12" t="s">
        <v>2006</v>
      </c>
      <c r="F1582" s="12" t="s">
        <v>2345</v>
      </c>
      <c r="G1582" s="12" t="s">
        <v>2346</v>
      </c>
      <c r="H1582" s="12" t="s">
        <v>2163</v>
      </c>
      <c r="I1582" s="12" t="s">
        <v>1768</v>
      </c>
      <c r="J1582" s="12" t="s">
        <v>2347</v>
      </c>
      <c r="K1582" s="12" t="s">
        <v>2699</v>
      </c>
      <c r="L1582" s="12" t="s">
        <v>1685</v>
      </c>
      <c r="M1582" s="12" t="s">
        <v>8202</v>
      </c>
      <c r="N1582" s="13">
        <f>M1583-RTOS_ON_RX!$M1582</f>
        <v>0.0001157407407</v>
      </c>
      <c r="O1582" s="12">
        <f>SUM(LEN("CO_MQ135|"),LEN(RTOS_ON_RX!$E1582),LEN(",Alcool_MQ135|"),LEN(RTOS_ON_RX!$F1582),LEN(",CO2_MQ135|"),LEN(RTOS_ON_RX!$G1582),LEN(",Toluen_MQ135|"),LEN(RTOS_ON_RX!$H1582),LEN(",MH4_MQ135|"),LEN(RTOS_ON_RX!$I1582),LEN(",Aceton_MQ135|"),LEN(RTOS_ON_RX!$J1582),LEN(",O3_MQ131|"),LEN(RTOS_ON_RX!$K1582))*8</f>
        <v>880</v>
      </c>
      <c r="P1582" s="12">
        <f>(RTOS_ON_RX!$O1582/SUM(HOUR(RTOS_ON_RX!$N1582)*3600,MINUTE(RTOS_ON_RX!$N1582)*60,SECOND(RTOS_ON_RX!$N1582)))</f>
        <v>88</v>
      </c>
      <c r="Q1582" s="14">
        <f>RTOS_ON_TX!K1582:K4059</f>
        <v>0.00005787037037</v>
      </c>
      <c r="R1582" s="13">
        <f>RTOS_ON_RX!$N1582-RTOS_ON_RX!$Q1582</f>
        <v>0.00005787037037</v>
      </c>
    </row>
    <row r="1583" ht="15.75" customHeight="1">
      <c r="A1583" s="12" t="s">
        <v>8203</v>
      </c>
      <c r="B1583" s="12" t="s">
        <v>8204</v>
      </c>
      <c r="C1583" s="12" t="s">
        <v>1676</v>
      </c>
      <c r="D1583" s="12" t="s">
        <v>8205</v>
      </c>
      <c r="E1583" s="12" t="s">
        <v>1804</v>
      </c>
      <c r="F1583" s="12" t="s">
        <v>2093</v>
      </c>
      <c r="G1583" s="12" t="s">
        <v>3986</v>
      </c>
      <c r="H1583" s="12" t="s">
        <v>1823</v>
      </c>
      <c r="I1583" s="12" t="s">
        <v>2479</v>
      </c>
      <c r="J1583" s="12" t="s">
        <v>2936</v>
      </c>
      <c r="K1583" s="12" t="s">
        <v>2829</v>
      </c>
      <c r="L1583" s="12" t="s">
        <v>1685</v>
      </c>
      <c r="M1583" s="12" t="s">
        <v>8206</v>
      </c>
      <c r="N1583" s="13">
        <f>M1584-RTOS_ON_RX!$M1583</f>
        <v>0.00005787037037</v>
      </c>
      <c r="O1583" s="12">
        <f>SUM(LEN("CO_MQ135|"),LEN(RTOS_ON_RX!$E1583),LEN(",Alcool_MQ135|"),LEN(RTOS_ON_RX!$F1583),LEN(",CO2_MQ135|"),LEN(RTOS_ON_RX!$G1583),LEN(",Toluen_MQ135|"),LEN(RTOS_ON_RX!$H1583),LEN(",MH4_MQ135|"),LEN(RTOS_ON_RX!$I1583),LEN(",Aceton_MQ135|"),LEN(RTOS_ON_RX!$J1583),LEN(",O3_MQ131|"),LEN(RTOS_ON_RX!$K1583))*8</f>
        <v>888</v>
      </c>
      <c r="P1583" s="12">
        <f>(RTOS_ON_RX!$O1583/SUM(HOUR(RTOS_ON_RX!$N1583)*3600,MINUTE(RTOS_ON_RX!$N1583)*60,SECOND(RTOS_ON_RX!$N1583)))</f>
        <v>177.6</v>
      </c>
      <c r="Q1583" s="14">
        <f>RTOS_ON_TX!K1583:K4060</f>
        <v>0.00005787037037</v>
      </c>
      <c r="R1583" s="13">
        <f>RTOS_ON_RX!$N1583-RTOS_ON_RX!$Q1583</f>
        <v>0</v>
      </c>
    </row>
    <row r="1584" ht="15.75" customHeight="1">
      <c r="A1584" s="12" t="s">
        <v>8207</v>
      </c>
      <c r="B1584" s="12" t="s">
        <v>8208</v>
      </c>
      <c r="C1584" s="12" t="s">
        <v>1676</v>
      </c>
      <c r="D1584" s="12" t="s">
        <v>8209</v>
      </c>
      <c r="E1584" s="12" t="s">
        <v>2346</v>
      </c>
      <c r="F1584" s="12" t="s">
        <v>2409</v>
      </c>
      <c r="G1584" s="12" t="s">
        <v>5833</v>
      </c>
      <c r="H1584" s="12" t="s">
        <v>2936</v>
      </c>
      <c r="I1584" s="12" t="s">
        <v>2553</v>
      </c>
      <c r="J1584" s="12" t="s">
        <v>5808</v>
      </c>
      <c r="K1584" s="12" t="s">
        <v>2674</v>
      </c>
      <c r="L1584" s="12" t="s">
        <v>1685</v>
      </c>
      <c r="M1584" s="12" t="s">
        <v>8210</v>
      </c>
      <c r="N1584" s="13">
        <f>M1585-RTOS_ON_RX!$M1584</f>
        <v>0.00005787037037</v>
      </c>
      <c r="O1584" s="12">
        <f>SUM(LEN("CO_MQ135|"),LEN(RTOS_ON_RX!$E1584),LEN(",Alcool_MQ135|"),LEN(RTOS_ON_RX!$F1584),LEN(",CO2_MQ135|"),LEN(RTOS_ON_RX!$G1584),LEN(",Toluen_MQ135|"),LEN(RTOS_ON_RX!$H1584),LEN(",MH4_MQ135|"),LEN(RTOS_ON_RX!$I1584),LEN(",Aceton_MQ135|"),LEN(RTOS_ON_RX!$J1584),LEN(",O3_MQ131|"),LEN(RTOS_ON_RX!$K1584))*8</f>
        <v>888</v>
      </c>
      <c r="P1584" s="12">
        <f>(RTOS_ON_RX!$O1584/SUM(HOUR(RTOS_ON_RX!$N1584)*3600,MINUTE(RTOS_ON_RX!$N1584)*60,SECOND(RTOS_ON_RX!$N1584)))</f>
        <v>177.6</v>
      </c>
      <c r="Q1584" s="14">
        <f>RTOS_ON_TX!K1584:K4061</f>
        <v>0.00005787037037</v>
      </c>
      <c r="R1584" s="13">
        <f>RTOS_ON_RX!$N1584-RTOS_ON_RX!$Q1584</f>
        <v>0</v>
      </c>
    </row>
    <row r="1585" ht="15.75" customHeight="1">
      <c r="A1585" s="12" t="s">
        <v>8211</v>
      </c>
      <c r="B1585" s="12" t="s">
        <v>8212</v>
      </c>
      <c r="C1585" s="12" t="s">
        <v>1676</v>
      </c>
      <c r="D1585" s="12" t="s">
        <v>8213</v>
      </c>
      <c r="E1585" s="12" t="s">
        <v>1780</v>
      </c>
      <c r="F1585" s="12" t="s">
        <v>2345</v>
      </c>
      <c r="G1585" s="12" t="s">
        <v>2346</v>
      </c>
      <c r="H1585" s="12" t="s">
        <v>2163</v>
      </c>
      <c r="I1585" s="12" t="s">
        <v>1768</v>
      </c>
      <c r="J1585" s="12" t="s">
        <v>2347</v>
      </c>
      <c r="K1585" s="12" t="s">
        <v>2699</v>
      </c>
      <c r="L1585" s="12" t="s">
        <v>1685</v>
      </c>
      <c r="M1585" s="12" t="s">
        <v>928</v>
      </c>
      <c r="N1585" s="13">
        <f>M1586-RTOS_ON_RX!$M1585</f>
        <v>0.00005787037037</v>
      </c>
      <c r="O1585" s="12">
        <f>SUM(LEN("CO_MQ135|"),LEN(RTOS_ON_RX!$E1585),LEN(",Alcool_MQ135|"),LEN(RTOS_ON_RX!$F1585),LEN(",CO2_MQ135|"),LEN(RTOS_ON_RX!$G1585),LEN(",Toluen_MQ135|"),LEN(RTOS_ON_RX!$H1585),LEN(",MH4_MQ135|"),LEN(RTOS_ON_RX!$I1585),LEN(",Aceton_MQ135|"),LEN(RTOS_ON_RX!$J1585),LEN(",O3_MQ131|"),LEN(RTOS_ON_RX!$K1585))*8</f>
        <v>880</v>
      </c>
      <c r="P1585" s="12">
        <f>(RTOS_ON_RX!$O1585/SUM(HOUR(RTOS_ON_RX!$N1585)*3600,MINUTE(RTOS_ON_RX!$N1585)*60,SECOND(RTOS_ON_RX!$N1585)))</f>
        <v>176</v>
      </c>
      <c r="Q1585" s="14">
        <f>RTOS_ON_TX!K1585:K4062</f>
        <v>0.00005787037037</v>
      </c>
      <c r="R1585" s="13">
        <f>RTOS_ON_RX!$N1585-RTOS_ON_RX!$Q1585</f>
        <v>0</v>
      </c>
    </row>
    <row r="1586" ht="15.75" customHeight="1">
      <c r="A1586" s="12" t="s">
        <v>8214</v>
      </c>
      <c r="B1586" s="12" t="s">
        <v>8215</v>
      </c>
      <c r="C1586" s="12" t="s">
        <v>1676</v>
      </c>
      <c r="D1586" s="12" t="s">
        <v>8216</v>
      </c>
      <c r="E1586" s="12" t="s">
        <v>2346</v>
      </c>
      <c r="F1586" s="12" t="s">
        <v>2409</v>
      </c>
      <c r="G1586" s="12" t="s">
        <v>5833</v>
      </c>
      <c r="H1586" s="12" t="s">
        <v>2936</v>
      </c>
      <c r="I1586" s="12" t="s">
        <v>2553</v>
      </c>
      <c r="J1586" s="12" t="s">
        <v>5808</v>
      </c>
      <c r="K1586" s="12" t="s">
        <v>2699</v>
      </c>
      <c r="L1586" s="12" t="s">
        <v>1685</v>
      </c>
      <c r="M1586" s="12" t="s">
        <v>8217</v>
      </c>
      <c r="N1586" s="13">
        <f>M1587-RTOS_ON_RX!$M1586</f>
        <v>0.00005787037037</v>
      </c>
      <c r="O1586" s="12">
        <f>SUM(LEN("CO_MQ135|"),LEN(RTOS_ON_RX!$E1586),LEN(",Alcool_MQ135|"),LEN(RTOS_ON_RX!$F1586),LEN(",CO2_MQ135|"),LEN(RTOS_ON_RX!$G1586),LEN(",Toluen_MQ135|"),LEN(RTOS_ON_RX!$H1586),LEN(",MH4_MQ135|"),LEN(RTOS_ON_RX!$I1586),LEN(",Aceton_MQ135|"),LEN(RTOS_ON_RX!$J1586),LEN(",O3_MQ131|"),LEN(RTOS_ON_RX!$K1586))*8</f>
        <v>888</v>
      </c>
      <c r="P1586" s="12">
        <f>(RTOS_ON_RX!$O1586/SUM(HOUR(RTOS_ON_RX!$N1586)*3600,MINUTE(RTOS_ON_RX!$N1586)*60,SECOND(RTOS_ON_RX!$N1586)))</f>
        <v>177.6</v>
      </c>
      <c r="Q1586" s="14">
        <f>RTOS_ON_TX!K1586:K4063</f>
        <v>0.00005787037037</v>
      </c>
      <c r="R1586" s="13">
        <f>RTOS_ON_RX!$N1586-RTOS_ON_RX!$Q1586</f>
        <v>0</v>
      </c>
    </row>
    <row r="1587" ht="15.75" customHeight="1">
      <c r="A1587" s="12" t="s">
        <v>8218</v>
      </c>
      <c r="B1587" s="12" t="s">
        <v>8219</v>
      </c>
      <c r="C1587" s="12" t="s">
        <v>1676</v>
      </c>
      <c r="D1587" s="12" t="s">
        <v>8220</v>
      </c>
      <c r="E1587" s="12" t="s">
        <v>3002</v>
      </c>
      <c r="F1587" s="12" t="s">
        <v>1903</v>
      </c>
      <c r="G1587" s="12" t="s">
        <v>5705</v>
      </c>
      <c r="H1587" s="12" t="s">
        <v>2449</v>
      </c>
      <c r="I1587" s="12" t="s">
        <v>2305</v>
      </c>
      <c r="J1587" s="12" t="s">
        <v>2898</v>
      </c>
      <c r="K1587" s="12" t="s">
        <v>2829</v>
      </c>
      <c r="L1587" s="12" t="s">
        <v>1685</v>
      </c>
      <c r="M1587" s="12" t="s">
        <v>8221</v>
      </c>
      <c r="N1587" s="13">
        <f>M1588-RTOS_ON_RX!$M1587</f>
        <v>0.00005787037037</v>
      </c>
      <c r="O1587" s="12">
        <f>SUM(LEN("CO_MQ135|"),LEN(RTOS_ON_RX!$E1587),LEN(",Alcool_MQ135|"),LEN(RTOS_ON_RX!$F1587),LEN(",CO2_MQ135|"),LEN(RTOS_ON_RX!$G1587),LEN(",Toluen_MQ135|"),LEN(RTOS_ON_RX!$H1587),LEN(",MH4_MQ135|"),LEN(RTOS_ON_RX!$I1587),LEN(",Aceton_MQ135|"),LEN(RTOS_ON_RX!$J1587),LEN(",O3_MQ131|"),LEN(RTOS_ON_RX!$K1587))*8</f>
        <v>880</v>
      </c>
      <c r="P1587" s="12">
        <f>(RTOS_ON_RX!$O1587/SUM(HOUR(RTOS_ON_RX!$N1587)*3600,MINUTE(RTOS_ON_RX!$N1587)*60,SECOND(RTOS_ON_RX!$N1587)))</f>
        <v>176</v>
      </c>
      <c r="Q1587" s="14">
        <f>RTOS_ON_TX!K1587:K4064</f>
        <v>0.00006944444444</v>
      </c>
      <c r="R1587" s="13">
        <f>RTOS_ON_RX!$N1587-RTOS_ON_RX!$Q1587</f>
        <v>-0.00001157407407</v>
      </c>
    </row>
    <row r="1588" ht="15.75" customHeight="1">
      <c r="A1588" s="12" t="s">
        <v>8222</v>
      </c>
      <c r="B1588" s="12" t="s">
        <v>8223</v>
      </c>
      <c r="C1588" s="12" t="s">
        <v>1676</v>
      </c>
      <c r="D1588" s="12" t="s">
        <v>8224</v>
      </c>
      <c r="E1588" s="12" t="s">
        <v>1721</v>
      </c>
      <c r="F1588" s="12" t="s">
        <v>1797</v>
      </c>
      <c r="G1588" s="12" t="s">
        <v>3623</v>
      </c>
      <c r="H1588" s="12" t="s">
        <v>2037</v>
      </c>
      <c r="I1588" s="12" t="s">
        <v>2498</v>
      </c>
      <c r="J1588" s="12" t="s">
        <v>2347</v>
      </c>
      <c r="K1588" s="12" t="s">
        <v>2699</v>
      </c>
      <c r="L1588" s="12" t="s">
        <v>1685</v>
      </c>
      <c r="M1588" s="12" t="s">
        <v>8225</v>
      </c>
      <c r="N1588" s="13">
        <f>M1589-RTOS_ON_RX!$M1588</f>
        <v>0.00005787037037</v>
      </c>
      <c r="O1588" s="12">
        <f>SUM(LEN("CO_MQ135|"),LEN(RTOS_ON_RX!$E1588),LEN(",Alcool_MQ135|"),LEN(RTOS_ON_RX!$F1588),LEN(",CO2_MQ135|"),LEN(RTOS_ON_RX!$G1588),LEN(",Toluen_MQ135|"),LEN(RTOS_ON_RX!$H1588),LEN(",MH4_MQ135|"),LEN(RTOS_ON_RX!$I1588),LEN(",Aceton_MQ135|"),LEN(RTOS_ON_RX!$J1588),LEN(",O3_MQ131|"),LEN(RTOS_ON_RX!$K1588))*8</f>
        <v>888</v>
      </c>
      <c r="P1588" s="12">
        <f>(RTOS_ON_RX!$O1588/SUM(HOUR(RTOS_ON_RX!$N1588)*3600,MINUTE(RTOS_ON_RX!$N1588)*60,SECOND(RTOS_ON_RX!$N1588)))</f>
        <v>177.6</v>
      </c>
      <c r="Q1588" s="14">
        <f>RTOS_ON_TX!K1588:K4065</f>
        <v>0.00005787037037</v>
      </c>
      <c r="R1588" s="13">
        <f>RTOS_ON_RX!$N1588-RTOS_ON_RX!$Q1588</f>
        <v>0</v>
      </c>
    </row>
    <row r="1589" ht="15.75" customHeight="1">
      <c r="A1589" s="12" t="s">
        <v>8226</v>
      </c>
      <c r="B1589" s="12" t="s">
        <v>8227</v>
      </c>
      <c r="C1589" s="12" t="s">
        <v>1676</v>
      </c>
      <c r="D1589" s="12" t="s">
        <v>8228</v>
      </c>
      <c r="E1589" s="12" t="s">
        <v>1901</v>
      </c>
      <c r="F1589" s="12" t="s">
        <v>1734</v>
      </c>
      <c r="G1589" s="12" t="s">
        <v>3114</v>
      </c>
      <c r="H1589" s="12" t="s">
        <v>1772</v>
      </c>
      <c r="I1589" s="12" t="s">
        <v>1729</v>
      </c>
      <c r="J1589" s="12" t="s">
        <v>2398</v>
      </c>
      <c r="K1589" s="12" t="s">
        <v>2669</v>
      </c>
      <c r="L1589" s="12" t="s">
        <v>1685</v>
      </c>
      <c r="M1589" s="12" t="s">
        <v>8229</v>
      </c>
      <c r="N1589" s="13">
        <f>M1590-RTOS_ON_RX!$M1589</f>
        <v>0.00005787037037</v>
      </c>
      <c r="O1589" s="12">
        <f>SUM(LEN("CO_MQ135|"),LEN(RTOS_ON_RX!$E1589),LEN(",Alcool_MQ135|"),LEN(RTOS_ON_RX!$F1589),LEN(",CO2_MQ135|"),LEN(RTOS_ON_RX!$G1589),LEN(",Toluen_MQ135|"),LEN(RTOS_ON_RX!$H1589),LEN(",MH4_MQ135|"),LEN(RTOS_ON_RX!$I1589),LEN(",Aceton_MQ135|"),LEN(RTOS_ON_RX!$J1589),LEN(",O3_MQ131|"),LEN(RTOS_ON_RX!$K1589))*8</f>
        <v>888</v>
      </c>
      <c r="P1589" s="12">
        <f>(RTOS_ON_RX!$O1589/SUM(HOUR(RTOS_ON_RX!$N1589)*3600,MINUTE(RTOS_ON_RX!$N1589)*60,SECOND(RTOS_ON_RX!$N1589)))</f>
        <v>177.6</v>
      </c>
      <c r="Q1589" s="14">
        <f>RTOS_ON_TX!K1589:K4066</f>
        <v>0.00005787037037</v>
      </c>
      <c r="R1589" s="13">
        <f>RTOS_ON_RX!$N1589-RTOS_ON_RX!$Q1589</f>
        <v>0</v>
      </c>
    </row>
    <row r="1590" ht="15.75" customHeight="1">
      <c r="A1590" s="12" t="s">
        <v>8230</v>
      </c>
      <c r="B1590" s="12" t="s">
        <v>8231</v>
      </c>
      <c r="C1590" s="12" t="s">
        <v>1676</v>
      </c>
      <c r="D1590" s="12" t="s">
        <v>8232</v>
      </c>
      <c r="E1590" s="12" t="s">
        <v>1947</v>
      </c>
      <c r="F1590" s="12" t="s">
        <v>2086</v>
      </c>
      <c r="G1590" s="12" t="s">
        <v>3934</v>
      </c>
      <c r="H1590" s="12" t="s">
        <v>2037</v>
      </c>
      <c r="I1590" s="12" t="s">
        <v>4562</v>
      </c>
      <c r="J1590" s="12" t="s">
        <v>2936</v>
      </c>
      <c r="K1590" s="12" t="s">
        <v>2674</v>
      </c>
      <c r="L1590" s="12" t="s">
        <v>1685</v>
      </c>
      <c r="M1590" s="12" t="s">
        <v>8233</v>
      </c>
      <c r="N1590" s="13">
        <f>M1591-RTOS_ON_RX!$M1590</f>
        <v>0.00005787037037</v>
      </c>
      <c r="O1590" s="12">
        <f>SUM(LEN("CO_MQ135|"),LEN(RTOS_ON_RX!$E1590),LEN(",Alcool_MQ135|"),LEN(RTOS_ON_RX!$F1590),LEN(",CO2_MQ135|"),LEN(RTOS_ON_RX!$G1590),LEN(",Toluen_MQ135|"),LEN(RTOS_ON_RX!$H1590),LEN(",MH4_MQ135|"),LEN(RTOS_ON_RX!$I1590),LEN(",Aceton_MQ135|"),LEN(RTOS_ON_RX!$J1590),LEN(",O3_MQ131|"),LEN(RTOS_ON_RX!$K1590))*8</f>
        <v>888</v>
      </c>
      <c r="P1590" s="12">
        <f>(RTOS_ON_RX!$O1590/SUM(HOUR(RTOS_ON_RX!$N1590)*3600,MINUTE(RTOS_ON_RX!$N1590)*60,SECOND(RTOS_ON_RX!$N1590)))</f>
        <v>177.6</v>
      </c>
      <c r="Q1590" s="14">
        <f>RTOS_ON_TX!K1590:K4067</f>
        <v>0.00005787037037</v>
      </c>
      <c r="R1590" s="13">
        <f>RTOS_ON_RX!$N1590-RTOS_ON_RX!$Q1590</f>
        <v>0</v>
      </c>
    </row>
    <row r="1591" ht="15.75" customHeight="1">
      <c r="A1591" s="12" t="s">
        <v>8234</v>
      </c>
      <c r="B1591" s="12" t="s">
        <v>8235</v>
      </c>
      <c r="C1591" s="12" t="s">
        <v>1676</v>
      </c>
      <c r="D1591" s="12" t="s">
        <v>8236</v>
      </c>
      <c r="E1591" s="12" t="s">
        <v>1843</v>
      </c>
      <c r="F1591" s="12" t="s">
        <v>2086</v>
      </c>
      <c r="G1591" s="12" t="s">
        <v>3986</v>
      </c>
      <c r="H1591" s="12" t="s">
        <v>2037</v>
      </c>
      <c r="I1591" s="12" t="s">
        <v>2257</v>
      </c>
      <c r="J1591" s="12" t="s">
        <v>2936</v>
      </c>
      <c r="K1591" s="12" t="s">
        <v>2699</v>
      </c>
      <c r="L1591" s="12" t="s">
        <v>1685</v>
      </c>
      <c r="M1591" s="12" t="s">
        <v>8237</v>
      </c>
      <c r="N1591" s="13">
        <f>M1592-RTOS_ON_RX!$M1591</f>
        <v>0.0001157407407</v>
      </c>
      <c r="O1591" s="12">
        <f>SUM(LEN("CO_MQ135|"),LEN(RTOS_ON_RX!$E1591),LEN(",Alcool_MQ135|"),LEN(RTOS_ON_RX!$F1591),LEN(",CO2_MQ135|"),LEN(RTOS_ON_RX!$G1591),LEN(",Toluen_MQ135|"),LEN(RTOS_ON_RX!$H1591),LEN(",MH4_MQ135|"),LEN(RTOS_ON_RX!$I1591),LEN(",Aceton_MQ135|"),LEN(RTOS_ON_RX!$J1591),LEN(",O3_MQ131|"),LEN(RTOS_ON_RX!$K1591))*8</f>
        <v>888</v>
      </c>
      <c r="P1591" s="12">
        <f>(RTOS_ON_RX!$O1591/SUM(HOUR(RTOS_ON_RX!$N1591)*3600,MINUTE(RTOS_ON_RX!$N1591)*60,SECOND(RTOS_ON_RX!$N1591)))</f>
        <v>88.8</v>
      </c>
      <c r="Q1591" s="14">
        <f>RTOS_ON_TX!K1591:K4068</f>
        <v>0.00005787037037</v>
      </c>
      <c r="R1591" s="13">
        <f>RTOS_ON_RX!$N1591-RTOS_ON_RX!$Q1591</f>
        <v>0.00005787037037</v>
      </c>
    </row>
    <row r="1592" ht="15.75" customHeight="1">
      <c r="A1592" s="12" t="s">
        <v>8238</v>
      </c>
      <c r="B1592" s="12" t="s">
        <v>8239</v>
      </c>
      <c r="C1592" s="12" t="s">
        <v>1676</v>
      </c>
      <c r="D1592" s="12" t="s">
        <v>8240</v>
      </c>
      <c r="E1592" s="12" t="s">
        <v>2446</v>
      </c>
      <c r="F1592" s="12" t="s">
        <v>1773</v>
      </c>
      <c r="G1592" s="12" t="s">
        <v>2447</v>
      </c>
      <c r="H1592" s="12" t="s">
        <v>1763</v>
      </c>
      <c r="I1592" s="12" t="s">
        <v>2448</v>
      </c>
      <c r="J1592" s="12" t="s">
        <v>2449</v>
      </c>
      <c r="K1592" s="12" t="s">
        <v>2699</v>
      </c>
      <c r="L1592" s="12" t="s">
        <v>1685</v>
      </c>
      <c r="M1592" s="12" t="s">
        <v>8241</v>
      </c>
      <c r="N1592" s="13">
        <f>M1593-RTOS_ON_RX!$M1592</f>
        <v>0.00005787037037</v>
      </c>
      <c r="O1592" s="12">
        <f>SUM(LEN("CO_MQ135|"),LEN(RTOS_ON_RX!$E1592),LEN(",Alcool_MQ135|"),LEN(RTOS_ON_RX!$F1592),LEN(",CO2_MQ135|"),LEN(RTOS_ON_RX!$G1592),LEN(",Toluen_MQ135|"),LEN(RTOS_ON_RX!$H1592),LEN(",MH4_MQ135|"),LEN(RTOS_ON_RX!$I1592),LEN(",Aceton_MQ135|"),LEN(RTOS_ON_RX!$J1592),LEN(",O3_MQ131|"),LEN(RTOS_ON_RX!$K1592))*8</f>
        <v>880</v>
      </c>
      <c r="P1592" s="12">
        <f>(RTOS_ON_RX!$O1592/SUM(HOUR(RTOS_ON_RX!$N1592)*3600,MINUTE(RTOS_ON_RX!$N1592)*60,SECOND(RTOS_ON_RX!$N1592)))</f>
        <v>176</v>
      </c>
      <c r="Q1592" s="14">
        <f>RTOS_ON_TX!K1592:K4069</f>
        <v>0.00005787037037</v>
      </c>
      <c r="R1592" s="13">
        <f>RTOS_ON_RX!$N1592-RTOS_ON_RX!$Q1592</f>
        <v>0</v>
      </c>
    </row>
    <row r="1593" ht="15.75" customHeight="1">
      <c r="A1593" s="12" t="s">
        <v>8242</v>
      </c>
      <c r="B1593" s="12" t="s">
        <v>8243</v>
      </c>
      <c r="C1593" s="12" t="s">
        <v>1676</v>
      </c>
      <c r="D1593" s="12" t="s">
        <v>8244</v>
      </c>
      <c r="E1593" s="12" t="s">
        <v>2179</v>
      </c>
      <c r="F1593" s="12" t="s">
        <v>1874</v>
      </c>
      <c r="G1593" s="12" t="s">
        <v>4256</v>
      </c>
      <c r="H1593" s="12" t="s">
        <v>2284</v>
      </c>
      <c r="I1593" s="12" t="s">
        <v>4257</v>
      </c>
      <c r="J1593" s="12" t="s">
        <v>3819</v>
      </c>
      <c r="K1593" s="12" t="s">
        <v>2674</v>
      </c>
      <c r="L1593" s="12" t="s">
        <v>1685</v>
      </c>
      <c r="M1593" s="12" t="s">
        <v>8245</v>
      </c>
      <c r="N1593" s="13">
        <f>M1594-RTOS_ON_RX!$M1593</f>
        <v>0.00005787037037</v>
      </c>
      <c r="O1593" s="12">
        <f>SUM(LEN("CO_MQ135|"),LEN(RTOS_ON_RX!$E1593),LEN(",Alcool_MQ135|"),LEN(RTOS_ON_RX!$F1593),LEN(",CO2_MQ135|"),LEN(RTOS_ON_RX!$G1593),LEN(",Toluen_MQ135|"),LEN(RTOS_ON_RX!$H1593),LEN(",MH4_MQ135|"),LEN(RTOS_ON_RX!$I1593),LEN(",Aceton_MQ135|"),LEN(RTOS_ON_RX!$J1593),LEN(",O3_MQ131|"),LEN(RTOS_ON_RX!$K1593))*8</f>
        <v>888</v>
      </c>
      <c r="P1593" s="12">
        <f>(RTOS_ON_RX!$O1593/SUM(HOUR(RTOS_ON_RX!$N1593)*3600,MINUTE(RTOS_ON_RX!$N1593)*60,SECOND(RTOS_ON_RX!$N1593)))</f>
        <v>177.6</v>
      </c>
      <c r="Q1593" s="14">
        <f>RTOS_ON_TX!K1593:K4070</f>
        <v>0.00005787037037</v>
      </c>
      <c r="R1593" s="13">
        <f>RTOS_ON_RX!$N1593-RTOS_ON_RX!$Q1593</f>
        <v>0</v>
      </c>
    </row>
    <row r="1594" ht="15.75" customHeight="1">
      <c r="A1594" s="12" t="s">
        <v>8246</v>
      </c>
      <c r="B1594" s="12" t="s">
        <v>8247</v>
      </c>
      <c r="C1594" s="12" t="s">
        <v>1676</v>
      </c>
      <c r="D1594" s="12" t="s">
        <v>8248</v>
      </c>
      <c r="E1594" s="12" t="s">
        <v>1721</v>
      </c>
      <c r="F1594" s="12" t="s">
        <v>1797</v>
      </c>
      <c r="G1594" s="12" t="s">
        <v>3623</v>
      </c>
      <c r="H1594" s="12" t="s">
        <v>2037</v>
      </c>
      <c r="I1594" s="12" t="s">
        <v>2498</v>
      </c>
      <c r="J1594" s="12" t="s">
        <v>2347</v>
      </c>
      <c r="K1594" s="12" t="s">
        <v>2669</v>
      </c>
      <c r="L1594" s="12" t="s">
        <v>1685</v>
      </c>
      <c r="M1594" s="12" t="s">
        <v>934</v>
      </c>
      <c r="N1594" s="13">
        <f>M1595-RTOS_ON_RX!$M1594</f>
        <v>0.00005787037037</v>
      </c>
      <c r="O1594" s="12">
        <f>SUM(LEN("CO_MQ135|"),LEN(RTOS_ON_RX!$E1594),LEN(",Alcool_MQ135|"),LEN(RTOS_ON_RX!$F1594),LEN(",CO2_MQ135|"),LEN(RTOS_ON_RX!$G1594),LEN(",Toluen_MQ135|"),LEN(RTOS_ON_RX!$H1594),LEN(",MH4_MQ135|"),LEN(RTOS_ON_RX!$I1594),LEN(",Aceton_MQ135|"),LEN(RTOS_ON_RX!$J1594),LEN(",O3_MQ131|"),LEN(RTOS_ON_RX!$K1594))*8</f>
        <v>888</v>
      </c>
      <c r="P1594" s="12">
        <f>(RTOS_ON_RX!$O1594/SUM(HOUR(RTOS_ON_RX!$N1594)*3600,MINUTE(RTOS_ON_RX!$N1594)*60,SECOND(RTOS_ON_RX!$N1594)))</f>
        <v>177.6</v>
      </c>
      <c r="Q1594" s="14">
        <f>RTOS_ON_TX!K1594:K4071</f>
        <v>0.00005787037037</v>
      </c>
      <c r="R1594" s="13">
        <f>RTOS_ON_RX!$N1594-RTOS_ON_RX!$Q1594</f>
        <v>0</v>
      </c>
    </row>
    <row r="1595" ht="15.75" customHeight="1">
      <c r="A1595" s="12" t="s">
        <v>8249</v>
      </c>
      <c r="B1595" s="12" t="s">
        <v>8250</v>
      </c>
      <c r="C1595" s="12" t="s">
        <v>1676</v>
      </c>
      <c r="D1595" s="12" t="s">
        <v>8251</v>
      </c>
      <c r="E1595" s="12" t="s">
        <v>1789</v>
      </c>
      <c r="F1595" s="12" t="s">
        <v>2022</v>
      </c>
      <c r="G1595" s="12" t="s">
        <v>1962</v>
      </c>
      <c r="H1595" s="12" t="s">
        <v>1763</v>
      </c>
      <c r="I1595" s="12" t="s">
        <v>2614</v>
      </c>
      <c r="J1595" s="12" t="s">
        <v>2449</v>
      </c>
      <c r="K1595" s="12" t="s">
        <v>2699</v>
      </c>
      <c r="L1595" s="12" t="s">
        <v>1685</v>
      </c>
      <c r="M1595" s="12" t="s">
        <v>8252</v>
      </c>
      <c r="N1595" s="13">
        <f>M1596-RTOS_ON_RX!$M1595</f>
        <v>0.00005787037037</v>
      </c>
      <c r="O1595" s="12">
        <f>SUM(LEN("CO_MQ135|"),LEN(RTOS_ON_RX!$E1595),LEN(",Alcool_MQ135|"),LEN(RTOS_ON_RX!$F1595),LEN(",CO2_MQ135|"),LEN(RTOS_ON_RX!$G1595),LEN(",Toluen_MQ135|"),LEN(RTOS_ON_RX!$H1595),LEN(",MH4_MQ135|"),LEN(RTOS_ON_RX!$I1595),LEN(",Aceton_MQ135|"),LEN(RTOS_ON_RX!$J1595),LEN(",O3_MQ131|"),LEN(RTOS_ON_RX!$K1595))*8</f>
        <v>888</v>
      </c>
      <c r="P1595" s="12">
        <f>(RTOS_ON_RX!$O1595/SUM(HOUR(RTOS_ON_RX!$N1595)*3600,MINUTE(RTOS_ON_RX!$N1595)*60,SECOND(RTOS_ON_RX!$N1595)))</f>
        <v>177.6</v>
      </c>
      <c r="Q1595" s="14">
        <f>RTOS_ON_TX!K1595:K4072</f>
        <v>0.00005787037037</v>
      </c>
      <c r="R1595" s="13">
        <f>RTOS_ON_RX!$N1595-RTOS_ON_RX!$Q1595</f>
        <v>0</v>
      </c>
    </row>
    <row r="1596" ht="15.75" customHeight="1">
      <c r="A1596" s="12" t="s">
        <v>8253</v>
      </c>
      <c r="B1596" s="12" t="s">
        <v>8254</v>
      </c>
      <c r="C1596" s="12" t="s">
        <v>1676</v>
      </c>
      <c r="D1596" s="12" t="s">
        <v>8255</v>
      </c>
      <c r="E1596" s="12" t="s">
        <v>3161</v>
      </c>
      <c r="F1596" s="12" t="s">
        <v>1852</v>
      </c>
      <c r="G1596" s="12" t="s">
        <v>3818</v>
      </c>
      <c r="H1596" s="12" t="s">
        <v>2398</v>
      </c>
      <c r="I1596" s="12" t="s">
        <v>2798</v>
      </c>
      <c r="J1596" s="12" t="s">
        <v>3819</v>
      </c>
      <c r="K1596" s="12" t="s">
        <v>2674</v>
      </c>
      <c r="L1596" s="12" t="s">
        <v>1685</v>
      </c>
      <c r="M1596" s="12" t="s">
        <v>8256</v>
      </c>
      <c r="N1596" s="13">
        <f>M1597-RTOS_ON_RX!$M1596</f>
        <v>0.00005787037037</v>
      </c>
      <c r="O1596" s="12">
        <f>SUM(LEN("CO_MQ135|"),LEN(RTOS_ON_RX!$E1596),LEN(",Alcool_MQ135|"),LEN(RTOS_ON_RX!$F1596),LEN(",CO2_MQ135|"),LEN(RTOS_ON_RX!$G1596),LEN(",Toluen_MQ135|"),LEN(RTOS_ON_RX!$H1596),LEN(",MH4_MQ135|"),LEN(RTOS_ON_RX!$I1596),LEN(",Aceton_MQ135|"),LEN(RTOS_ON_RX!$J1596),LEN(",O3_MQ131|"),LEN(RTOS_ON_RX!$K1596))*8</f>
        <v>880</v>
      </c>
      <c r="P1596" s="12">
        <f>(RTOS_ON_RX!$O1596/SUM(HOUR(RTOS_ON_RX!$N1596)*3600,MINUTE(RTOS_ON_RX!$N1596)*60,SECOND(RTOS_ON_RX!$N1596)))</f>
        <v>176</v>
      </c>
      <c r="Q1596" s="14">
        <f>RTOS_ON_TX!K1596:K4073</f>
        <v>0.00005787037037</v>
      </c>
      <c r="R1596" s="13">
        <f>RTOS_ON_RX!$N1596-RTOS_ON_RX!$Q1596</f>
        <v>0</v>
      </c>
    </row>
    <row r="1597" ht="15.75" customHeight="1">
      <c r="A1597" s="12" t="s">
        <v>8257</v>
      </c>
      <c r="B1597" s="12" t="s">
        <v>8258</v>
      </c>
      <c r="C1597" s="12" t="s">
        <v>1676</v>
      </c>
      <c r="D1597" s="12" t="s">
        <v>8259</v>
      </c>
      <c r="E1597" s="12" t="s">
        <v>2446</v>
      </c>
      <c r="F1597" s="12" t="s">
        <v>1773</v>
      </c>
      <c r="G1597" s="12" t="s">
        <v>2447</v>
      </c>
      <c r="H1597" s="12" t="s">
        <v>1763</v>
      </c>
      <c r="I1597" s="12" t="s">
        <v>2448</v>
      </c>
      <c r="J1597" s="12" t="s">
        <v>2449</v>
      </c>
      <c r="K1597" s="12" t="s">
        <v>2699</v>
      </c>
      <c r="L1597" s="12" t="s">
        <v>1685</v>
      </c>
      <c r="M1597" s="12" t="s">
        <v>8260</v>
      </c>
      <c r="N1597" s="13">
        <f>M1598-RTOS_ON_RX!$M1597</f>
        <v>0.00005787037037</v>
      </c>
      <c r="O1597" s="12">
        <f>SUM(LEN("CO_MQ135|"),LEN(RTOS_ON_RX!$E1597),LEN(",Alcool_MQ135|"),LEN(RTOS_ON_RX!$F1597),LEN(",CO2_MQ135|"),LEN(RTOS_ON_RX!$G1597),LEN(",Toluen_MQ135|"),LEN(RTOS_ON_RX!$H1597),LEN(",MH4_MQ135|"),LEN(RTOS_ON_RX!$I1597),LEN(",Aceton_MQ135|"),LEN(RTOS_ON_RX!$J1597),LEN(",O3_MQ131|"),LEN(RTOS_ON_RX!$K1597))*8</f>
        <v>880</v>
      </c>
      <c r="P1597" s="12">
        <f>(RTOS_ON_RX!$O1597/SUM(HOUR(RTOS_ON_RX!$N1597)*3600,MINUTE(RTOS_ON_RX!$N1597)*60,SECOND(RTOS_ON_RX!$N1597)))</f>
        <v>176</v>
      </c>
      <c r="Q1597" s="14">
        <f>RTOS_ON_TX!K1597:K4074</f>
        <v>0.00005787037037</v>
      </c>
      <c r="R1597" s="13">
        <f>RTOS_ON_RX!$N1597-RTOS_ON_RX!$Q1597</f>
        <v>0</v>
      </c>
    </row>
    <row r="1598" ht="15.75" customHeight="1">
      <c r="A1598" s="12" t="s">
        <v>8261</v>
      </c>
      <c r="B1598" s="12" t="s">
        <v>8262</v>
      </c>
      <c r="C1598" s="12" t="s">
        <v>1676</v>
      </c>
      <c r="D1598" s="12" t="s">
        <v>8263</v>
      </c>
      <c r="E1598" s="12" t="s">
        <v>2099</v>
      </c>
      <c r="F1598" s="12" t="s">
        <v>1797</v>
      </c>
      <c r="G1598" s="12" t="s">
        <v>3934</v>
      </c>
      <c r="H1598" s="12" t="s">
        <v>2037</v>
      </c>
      <c r="I1598" s="12" t="s">
        <v>2498</v>
      </c>
      <c r="J1598" s="12" t="s">
        <v>2936</v>
      </c>
      <c r="K1598" s="12" t="s">
        <v>2699</v>
      </c>
      <c r="L1598" s="12" t="s">
        <v>1685</v>
      </c>
      <c r="M1598" s="12" t="s">
        <v>8264</v>
      </c>
      <c r="N1598" s="13">
        <f>M1599-RTOS_ON_RX!$M1598</f>
        <v>0.00005787037037</v>
      </c>
      <c r="O1598" s="12">
        <f>SUM(LEN("CO_MQ135|"),LEN(RTOS_ON_RX!$E1598),LEN(",Alcool_MQ135|"),LEN(RTOS_ON_RX!$F1598),LEN(",CO2_MQ135|"),LEN(RTOS_ON_RX!$G1598),LEN(",Toluen_MQ135|"),LEN(RTOS_ON_RX!$H1598),LEN(",MH4_MQ135|"),LEN(RTOS_ON_RX!$I1598),LEN(",Aceton_MQ135|"),LEN(RTOS_ON_RX!$J1598),LEN(",O3_MQ131|"),LEN(RTOS_ON_RX!$K1598))*8</f>
        <v>888</v>
      </c>
      <c r="P1598" s="12">
        <f>(RTOS_ON_RX!$O1598/SUM(HOUR(RTOS_ON_RX!$N1598)*3600,MINUTE(RTOS_ON_RX!$N1598)*60,SECOND(RTOS_ON_RX!$N1598)))</f>
        <v>177.6</v>
      </c>
      <c r="Q1598" s="14">
        <f>RTOS_ON_TX!K1598:K4075</f>
        <v>0.00005787037037</v>
      </c>
      <c r="R1598" s="13">
        <f>RTOS_ON_RX!$N1598-RTOS_ON_RX!$Q1598</f>
        <v>0</v>
      </c>
    </row>
    <row r="1599" ht="15.75" customHeight="1">
      <c r="A1599" s="12" t="s">
        <v>8265</v>
      </c>
      <c r="B1599" s="12" t="s">
        <v>8266</v>
      </c>
      <c r="C1599" s="12" t="s">
        <v>1676</v>
      </c>
      <c r="D1599" s="12" t="s">
        <v>8267</v>
      </c>
      <c r="E1599" s="12" t="s">
        <v>2123</v>
      </c>
      <c r="F1599" s="12" t="s">
        <v>1734</v>
      </c>
      <c r="G1599" s="12" t="s">
        <v>3035</v>
      </c>
      <c r="H1599" s="12" t="s">
        <v>1772</v>
      </c>
      <c r="I1599" s="12" t="s">
        <v>1729</v>
      </c>
      <c r="J1599" s="12" t="s">
        <v>2398</v>
      </c>
      <c r="K1599" s="12" t="s">
        <v>2699</v>
      </c>
      <c r="L1599" s="12" t="s">
        <v>1685</v>
      </c>
      <c r="M1599" s="12" t="s">
        <v>8268</v>
      </c>
      <c r="N1599" s="13">
        <f>M1600-RTOS_ON_RX!$M1599</f>
        <v>0.00005787037037</v>
      </c>
      <c r="O1599" s="12">
        <f>SUM(LEN("CO_MQ135|"),LEN(RTOS_ON_RX!$E1599),LEN(",Alcool_MQ135|"),LEN(RTOS_ON_RX!$F1599),LEN(",CO2_MQ135|"),LEN(RTOS_ON_RX!$G1599),LEN(",Toluen_MQ135|"),LEN(RTOS_ON_RX!$H1599),LEN(",MH4_MQ135|"),LEN(RTOS_ON_RX!$I1599),LEN(",Aceton_MQ135|"),LEN(RTOS_ON_RX!$J1599),LEN(",O3_MQ131|"),LEN(RTOS_ON_RX!$K1599))*8</f>
        <v>888</v>
      </c>
      <c r="P1599" s="12">
        <f>(RTOS_ON_RX!$O1599/SUM(HOUR(RTOS_ON_RX!$N1599)*3600,MINUTE(RTOS_ON_RX!$N1599)*60,SECOND(RTOS_ON_RX!$N1599)))</f>
        <v>177.6</v>
      </c>
      <c r="Q1599" s="14">
        <f>RTOS_ON_TX!K1599:K4076</f>
        <v>0.00005787037037</v>
      </c>
      <c r="R1599" s="13">
        <f>RTOS_ON_RX!$N1599-RTOS_ON_RX!$Q1599</f>
        <v>0</v>
      </c>
    </row>
    <row r="1600" ht="15.75" customHeight="1">
      <c r="A1600" s="12" t="s">
        <v>8269</v>
      </c>
      <c r="B1600" s="12" t="s">
        <v>8270</v>
      </c>
      <c r="C1600" s="12" t="s">
        <v>1676</v>
      </c>
      <c r="D1600" s="12" t="s">
        <v>8271</v>
      </c>
      <c r="E1600" s="12" t="s">
        <v>1721</v>
      </c>
      <c r="F1600" s="12" t="s">
        <v>1797</v>
      </c>
      <c r="G1600" s="12" t="s">
        <v>3623</v>
      </c>
      <c r="H1600" s="12" t="s">
        <v>2037</v>
      </c>
      <c r="I1600" s="12" t="s">
        <v>2498</v>
      </c>
      <c r="J1600" s="12" t="s">
        <v>2347</v>
      </c>
      <c r="K1600" s="12" t="s">
        <v>2864</v>
      </c>
      <c r="L1600" s="12" t="s">
        <v>1685</v>
      </c>
      <c r="M1600" s="12" t="s">
        <v>8272</v>
      </c>
      <c r="N1600" s="13">
        <f>M1601-RTOS_ON_RX!$M1600</f>
        <v>0.00005787037037</v>
      </c>
      <c r="O1600" s="12">
        <f>SUM(LEN("CO_MQ135|"),LEN(RTOS_ON_RX!$E1600),LEN(",Alcool_MQ135|"),LEN(RTOS_ON_RX!$F1600),LEN(",CO2_MQ135|"),LEN(RTOS_ON_RX!$G1600),LEN(",Toluen_MQ135|"),LEN(RTOS_ON_RX!$H1600),LEN(",MH4_MQ135|"),LEN(RTOS_ON_RX!$I1600),LEN(",Aceton_MQ135|"),LEN(RTOS_ON_RX!$J1600),LEN(",O3_MQ131|"),LEN(RTOS_ON_RX!$K1600))*8</f>
        <v>888</v>
      </c>
      <c r="P1600" s="12">
        <f>(RTOS_ON_RX!$O1600/SUM(HOUR(RTOS_ON_RX!$N1600)*3600,MINUTE(RTOS_ON_RX!$N1600)*60,SECOND(RTOS_ON_RX!$N1600)))</f>
        <v>177.6</v>
      </c>
      <c r="Q1600" s="14">
        <f>RTOS_ON_TX!K1600:K4077</f>
        <v>0.00005787037037</v>
      </c>
      <c r="R1600" s="13">
        <f>RTOS_ON_RX!$N1600-RTOS_ON_RX!$Q1600</f>
        <v>0</v>
      </c>
    </row>
    <row r="1601" ht="15.75" customHeight="1">
      <c r="A1601" s="12" t="s">
        <v>8273</v>
      </c>
      <c r="B1601" s="12" t="s">
        <v>8274</v>
      </c>
      <c r="C1601" s="12" t="s">
        <v>1676</v>
      </c>
      <c r="D1601" s="12" t="s">
        <v>8275</v>
      </c>
      <c r="E1601" s="12" t="s">
        <v>2258</v>
      </c>
      <c r="F1601" s="12" t="s">
        <v>1805</v>
      </c>
      <c r="G1601" s="12" t="s">
        <v>4251</v>
      </c>
      <c r="H1601" s="12" t="s">
        <v>2284</v>
      </c>
      <c r="I1601" s="12" t="s">
        <v>2195</v>
      </c>
      <c r="J1601" s="12" t="s">
        <v>2668</v>
      </c>
      <c r="K1601" s="12" t="s">
        <v>2829</v>
      </c>
      <c r="L1601" s="12" t="s">
        <v>1685</v>
      </c>
      <c r="M1601" s="12" t="s">
        <v>8276</v>
      </c>
      <c r="N1601" s="13">
        <f>M1602-RTOS_ON_RX!$M1601</f>
        <v>0.00005787037037</v>
      </c>
      <c r="O1601" s="12">
        <f>SUM(LEN("CO_MQ135|"),LEN(RTOS_ON_RX!$E1601),LEN(",Alcool_MQ135|"),LEN(RTOS_ON_RX!$F1601),LEN(",CO2_MQ135|"),LEN(RTOS_ON_RX!$G1601),LEN(",Toluen_MQ135|"),LEN(RTOS_ON_RX!$H1601),LEN(",MH4_MQ135|"),LEN(RTOS_ON_RX!$I1601),LEN(",Aceton_MQ135|"),LEN(RTOS_ON_RX!$J1601),LEN(",O3_MQ131|"),LEN(RTOS_ON_RX!$K1601))*8</f>
        <v>888</v>
      </c>
      <c r="P1601" s="12">
        <f>(RTOS_ON_RX!$O1601/SUM(HOUR(RTOS_ON_RX!$N1601)*3600,MINUTE(RTOS_ON_RX!$N1601)*60,SECOND(RTOS_ON_RX!$N1601)))</f>
        <v>177.6</v>
      </c>
      <c r="Q1601" s="14">
        <f>RTOS_ON_TX!K1601:K4078</f>
        <v>0.00005787037037</v>
      </c>
      <c r="R1601" s="13">
        <f>RTOS_ON_RX!$N1601-RTOS_ON_RX!$Q1601</f>
        <v>0</v>
      </c>
    </row>
    <row r="1602" ht="15.75" customHeight="1">
      <c r="A1602" s="12" t="s">
        <v>8277</v>
      </c>
      <c r="B1602" s="12" t="s">
        <v>8278</v>
      </c>
      <c r="C1602" s="12" t="s">
        <v>1676</v>
      </c>
      <c r="D1602" s="12" t="s">
        <v>8279</v>
      </c>
      <c r="E1602" s="12" t="s">
        <v>1751</v>
      </c>
      <c r="F1602" s="12" t="s">
        <v>1734</v>
      </c>
      <c r="G1602" s="12" t="s">
        <v>3035</v>
      </c>
      <c r="H1602" s="12" t="s">
        <v>1772</v>
      </c>
      <c r="I1602" s="12" t="s">
        <v>1917</v>
      </c>
      <c r="J1602" s="12" t="s">
        <v>2398</v>
      </c>
      <c r="K1602" s="12" t="s">
        <v>2699</v>
      </c>
      <c r="L1602" s="12" t="s">
        <v>1685</v>
      </c>
      <c r="M1602" s="12" t="s">
        <v>938</v>
      </c>
      <c r="N1602" s="13">
        <f>M1603-RTOS_ON_RX!$M1602</f>
        <v>0.00005787037037</v>
      </c>
      <c r="O1602" s="12">
        <f>SUM(LEN("CO_MQ135|"),LEN(RTOS_ON_RX!$E1602),LEN(",Alcool_MQ135|"),LEN(RTOS_ON_RX!$F1602),LEN(",CO2_MQ135|"),LEN(RTOS_ON_RX!$G1602),LEN(",Toluen_MQ135|"),LEN(RTOS_ON_RX!$H1602),LEN(",MH4_MQ135|"),LEN(RTOS_ON_RX!$I1602),LEN(",Aceton_MQ135|"),LEN(RTOS_ON_RX!$J1602),LEN(",O3_MQ131|"),LEN(RTOS_ON_RX!$K1602))*8</f>
        <v>888</v>
      </c>
      <c r="P1602" s="12">
        <f>(RTOS_ON_RX!$O1602/SUM(HOUR(RTOS_ON_RX!$N1602)*3600,MINUTE(RTOS_ON_RX!$N1602)*60,SECOND(RTOS_ON_RX!$N1602)))</f>
        <v>177.6</v>
      </c>
      <c r="Q1602" s="14">
        <f>RTOS_ON_TX!K1602:K4079</f>
        <v>0.00005787037037</v>
      </c>
      <c r="R1602" s="13">
        <f>RTOS_ON_RX!$N1602-RTOS_ON_RX!$Q1602</f>
        <v>0</v>
      </c>
    </row>
    <row r="1603" ht="15.75" customHeight="1">
      <c r="A1603" s="12" t="s">
        <v>8280</v>
      </c>
      <c r="B1603" s="12" t="s">
        <v>8281</v>
      </c>
      <c r="C1603" s="12" t="s">
        <v>1676</v>
      </c>
      <c r="D1603" s="12" t="s">
        <v>8282</v>
      </c>
      <c r="E1603" s="12" t="s">
        <v>1987</v>
      </c>
      <c r="F1603" s="12" t="s">
        <v>2345</v>
      </c>
      <c r="G1603" s="12" t="s">
        <v>3132</v>
      </c>
      <c r="H1603" s="12" t="s">
        <v>2163</v>
      </c>
      <c r="I1603" s="12" t="s">
        <v>3277</v>
      </c>
      <c r="J1603" s="12" t="s">
        <v>2347</v>
      </c>
      <c r="K1603" s="12" t="s">
        <v>2699</v>
      </c>
      <c r="L1603" s="12" t="s">
        <v>1685</v>
      </c>
      <c r="M1603" s="12" t="s">
        <v>8283</v>
      </c>
      <c r="N1603" s="13">
        <f>M1604-RTOS_ON_RX!$M1603</f>
        <v>0.00005787037037</v>
      </c>
      <c r="O1603" s="12">
        <f>SUM(LEN("CO_MQ135|"),LEN(RTOS_ON_RX!$E1603),LEN(",Alcool_MQ135|"),LEN(RTOS_ON_RX!$F1603),LEN(",CO2_MQ135|"),LEN(RTOS_ON_RX!$G1603),LEN(",Toluen_MQ135|"),LEN(RTOS_ON_RX!$H1603),LEN(",MH4_MQ135|"),LEN(RTOS_ON_RX!$I1603),LEN(",Aceton_MQ135|"),LEN(RTOS_ON_RX!$J1603),LEN(",O3_MQ131|"),LEN(RTOS_ON_RX!$K1603))*8</f>
        <v>872</v>
      </c>
      <c r="P1603" s="12">
        <f>(RTOS_ON_RX!$O1603/SUM(HOUR(RTOS_ON_RX!$N1603)*3600,MINUTE(RTOS_ON_RX!$N1603)*60,SECOND(RTOS_ON_RX!$N1603)))</f>
        <v>174.4</v>
      </c>
      <c r="Q1603" s="14">
        <f>RTOS_ON_TX!K1603:K4080</f>
        <v>0.00005787037037</v>
      </c>
      <c r="R1603" s="13">
        <f>RTOS_ON_RX!$N1603-RTOS_ON_RX!$Q1603</f>
        <v>0</v>
      </c>
    </row>
    <row r="1604" ht="15.75" customHeight="1">
      <c r="A1604" s="12" t="s">
        <v>8284</v>
      </c>
      <c r="B1604" s="12" t="s">
        <v>8285</v>
      </c>
      <c r="C1604" s="12" t="s">
        <v>1676</v>
      </c>
      <c r="D1604" s="12" t="s">
        <v>8286</v>
      </c>
      <c r="E1604" s="12" t="s">
        <v>1962</v>
      </c>
      <c r="F1604" s="12" t="s">
        <v>1936</v>
      </c>
      <c r="G1604" s="12" t="s">
        <v>7129</v>
      </c>
      <c r="H1604" s="12" t="s">
        <v>2347</v>
      </c>
      <c r="I1604" s="12" t="s">
        <v>2282</v>
      </c>
      <c r="J1604" s="12" t="s">
        <v>4845</v>
      </c>
      <c r="K1604" s="12" t="s">
        <v>2669</v>
      </c>
      <c r="L1604" s="12" t="s">
        <v>1685</v>
      </c>
      <c r="M1604" s="12" t="s">
        <v>8287</v>
      </c>
      <c r="N1604" s="13">
        <f>M1605-RTOS_ON_RX!$M1604</f>
        <v>0.00006944444444</v>
      </c>
      <c r="O1604" s="12">
        <f>SUM(LEN("CO_MQ135|"),LEN(RTOS_ON_RX!$E1604),LEN(",Alcool_MQ135|"),LEN(RTOS_ON_RX!$F1604),LEN(",CO2_MQ135|"),LEN(RTOS_ON_RX!$G1604),LEN(",Toluen_MQ135|"),LEN(RTOS_ON_RX!$H1604),LEN(",MH4_MQ135|"),LEN(RTOS_ON_RX!$I1604),LEN(",Aceton_MQ135|"),LEN(RTOS_ON_RX!$J1604),LEN(",O3_MQ131|"),LEN(RTOS_ON_RX!$K1604))*8</f>
        <v>888</v>
      </c>
      <c r="P1604" s="12">
        <f>(RTOS_ON_RX!$O1604/SUM(HOUR(RTOS_ON_RX!$N1604)*3600,MINUTE(RTOS_ON_RX!$N1604)*60,SECOND(RTOS_ON_RX!$N1604)))</f>
        <v>148</v>
      </c>
      <c r="Q1604" s="14">
        <f>RTOS_ON_TX!K1604:K4081</f>
        <v>0.00005787037037</v>
      </c>
      <c r="R1604" s="13">
        <f>RTOS_ON_RX!$N1604-RTOS_ON_RX!$Q1604</f>
        <v>0.00001157407407</v>
      </c>
    </row>
    <row r="1605" ht="15.75" customHeight="1">
      <c r="A1605" s="12" t="s">
        <v>8288</v>
      </c>
      <c r="B1605" s="12" t="s">
        <v>8289</v>
      </c>
      <c r="C1605" s="12" t="s">
        <v>1676</v>
      </c>
      <c r="D1605" s="12" t="s">
        <v>8290</v>
      </c>
      <c r="E1605" s="12" t="s">
        <v>3436</v>
      </c>
      <c r="F1605" s="12" t="s">
        <v>2022</v>
      </c>
      <c r="G1605" s="12" t="s">
        <v>3427</v>
      </c>
      <c r="H1605" s="12" t="s">
        <v>1772</v>
      </c>
      <c r="I1605" s="12" t="s">
        <v>1842</v>
      </c>
      <c r="J1605" s="12" t="s">
        <v>2398</v>
      </c>
      <c r="K1605" s="12" t="s">
        <v>2699</v>
      </c>
      <c r="L1605" s="12" t="s">
        <v>1685</v>
      </c>
      <c r="M1605" s="12" t="s">
        <v>8291</v>
      </c>
      <c r="N1605" s="13">
        <f>M1606-RTOS_ON_RX!$M1605</f>
        <v>0.0000462962963</v>
      </c>
      <c r="O1605" s="12">
        <f>SUM(LEN("CO_MQ135|"),LEN(RTOS_ON_RX!$E1605),LEN(",Alcool_MQ135|"),LEN(RTOS_ON_RX!$F1605),LEN(",CO2_MQ135|"),LEN(RTOS_ON_RX!$G1605),LEN(",Toluen_MQ135|"),LEN(RTOS_ON_RX!$H1605),LEN(",MH4_MQ135|"),LEN(RTOS_ON_RX!$I1605),LEN(",Aceton_MQ135|"),LEN(RTOS_ON_RX!$J1605),LEN(",O3_MQ131|"),LEN(RTOS_ON_RX!$K1605))*8</f>
        <v>888</v>
      </c>
      <c r="P1605" s="12">
        <f>(RTOS_ON_RX!$O1605/SUM(HOUR(RTOS_ON_RX!$N1605)*3600,MINUTE(RTOS_ON_RX!$N1605)*60,SECOND(RTOS_ON_RX!$N1605)))</f>
        <v>222</v>
      </c>
      <c r="Q1605" s="14">
        <f>RTOS_ON_TX!K1605:K4082</f>
        <v>0.00005787037037</v>
      </c>
      <c r="R1605" s="13">
        <f>RTOS_ON_RX!$N1605-RTOS_ON_RX!$Q1605</f>
        <v>-0.00001157407407</v>
      </c>
    </row>
    <row r="1606" ht="15.75" customHeight="1">
      <c r="A1606" s="12" t="s">
        <v>8292</v>
      </c>
      <c r="B1606" s="12" t="s">
        <v>8293</v>
      </c>
      <c r="C1606" s="12" t="s">
        <v>1676</v>
      </c>
      <c r="D1606" s="12" t="s">
        <v>8294</v>
      </c>
      <c r="E1606" s="12" t="s">
        <v>1680</v>
      </c>
      <c r="F1606" s="12" t="s">
        <v>2022</v>
      </c>
      <c r="G1606" s="12" t="s">
        <v>1962</v>
      </c>
      <c r="H1606" s="12" t="s">
        <v>1763</v>
      </c>
      <c r="I1606" s="12" t="s">
        <v>1802</v>
      </c>
      <c r="J1606" s="12" t="s">
        <v>2449</v>
      </c>
      <c r="K1606" s="12" t="s">
        <v>2674</v>
      </c>
      <c r="L1606" s="12" t="s">
        <v>1685</v>
      </c>
      <c r="M1606" s="12" t="s">
        <v>8295</v>
      </c>
      <c r="N1606" s="13">
        <f>M1607-RTOS_ON_RX!$M1606</f>
        <v>0.00005787037037</v>
      </c>
      <c r="O1606" s="12">
        <f>SUM(LEN("CO_MQ135|"),LEN(RTOS_ON_RX!$E1606),LEN(",Alcool_MQ135|"),LEN(RTOS_ON_RX!$F1606),LEN(",CO2_MQ135|"),LEN(RTOS_ON_RX!$G1606),LEN(",Toluen_MQ135|"),LEN(RTOS_ON_RX!$H1606),LEN(",MH4_MQ135|"),LEN(RTOS_ON_RX!$I1606),LEN(",Aceton_MQ135|"),LEN(RTOS_ON_RX!$J1606),LEN(",O3_MQ131|"),LEN(RTOS_ON_RX!$K1606))*8</f>
        <v>888</v>
      </c>
      <c r="P1606" s="12">
        <f>(RTOS_ON_RX!$O1606/SUM(HOUR(RTOS_ON_RX!$N1606)*3600,MINUTE(RTOS_ON_RX!$N1606)*60,SECOND(RTOS_ON_RX!$N1606)))</f>
        <v>177.6</v>
      </c>
      <c r="Q1606" s="14">
        <f>RTOS_ON_TX!K1606:K4083</f>
        <v>0.00005787037037</v>
      </c>
      <c r="R1606" s="13">
        <f>RTOS_ON_RX!$N1606-RTOS_ON_RX!$Q1606</f>
        <v>0</v>
      </c>
    </row>
    <row r="1607" ht="15.75" customHeight="1">
      <c r="A1607" s="12" t="s">
        <v>8296</v>
      </c>
      <c r="B1607" s="12" t="s">
        <v>8297</v>
      </c>
      <c r="C1607" s="12" t="s">
        <v>1676</v>
      </c>
      <c r="D1607" s="12" t="s">
        <v>8298</v>
      </c>
      <c r="E1607" s="12" t="s">
        <v>2769</v>
      </c>
      <c r="F1607" s="12" t="s">
        <v>2030</v>
      </c>
      <c r="G1607" s="12" t="s">
        <v>2770</v>
      </c>
      <c r="H1607" s="12" t="s">
        <v>1772</v>
      </c>
      <c r="I1607" s="12" t="s">
        <v>2316</v>
      </c>
      <c r="J1607" s="12" t="s">
        <v>2398</v>
      </c>
      <c r="K1607" s="12" t="s">
        <v>2699</v>
      </c>
      <c r="L1607" s="12" t="s">
        <v>1685</v>
      </c>
      <c r="M1607" s="12" t="s">
        <v>940</v>
      </c>
      <c r="N1607" s="13">
        <f>M1608-RTOS_ON_RX!$M1607</f>
        <v>0.00005787037037</v>
      </c>
      <c r="O1607" s="12">
        <f>SUM(LEN("CO_MQ135|"),LEN(RTOS_ON_RX!$E1607),LEN(",Alcool_MQ135|"),LEN(RTOS_ON_RX!$F1607),LEN(",CO2_MQ135|"),LEN(RTOS_ON_RX!$G1607),LEN(",Toluen_MQ135|"),LEN(RTOS_ON_RX!$H1607),LEN(",MH4_MQ135|"),LEN(RTOS_ON_RX!$I1607),LEN(",Aceton_MQ135|"),LEN(RTOS_ON_RX!$J1607),LEN(",O3_MQ131|"),LEN(RTOS_ON_RX!$K1607))*8</f>
        <v>888</v>
      </c>
      <c r="P1607" s="12">
        <f>(RTOS_ON_RX!$O1607/SUM(HOUR(RTOS_ON_RX!$N1607)*3600,MINUTE(RTOS_ON_RX!$N1607)*60,SECOND(RTOS_ON_RX!$N1607)))</f>
        <v>177.6</v>
      </c>
      <c r="Q1607" s="14">
        <f>RTOS_ON_TX!K1607:K4084</f>
        <v>0.00005787037037</v>
      </c>
      <c r="R1607" s="13">
        <f>RTOS_ON_RX!$N1607-RTOS_ON_RX!$Q1607</f>
        <v>0</v>
      </c>
    </row>
    <row r="1608" ht="15.75" customHeight="1">
      <c r="A1608" s="12" t="s">
        <v>8299</v>
      </c>
      <c r="B1608" s="12" t="s">
        <v>8300</v>
      </c>
      <c r="C1608" s="12" t="s">
        <v>1676</v>
      </c>
      <c r="D1608" s="12" t="s">
        <v>8301</v>
      </c>
      <c r="E1608" s="12" t="s">
        <v>2179</v>
      </c>
      <c r="F1608" s="12" t="s">
        <v>1814</v>
      </c>
      <c r="G1608" s="12" t="s">
        <v>2667</v>
      </c>
      <c r="H1608" s="12" t="s">
        <v>2284</v>
      </c>
      <c r="I1608" s="12" t="s">
        <v>2439</v>
      </c>
      <c r="J1608" s="12" t="s">
        <v>2668</v>
      </c>
      <c r="K1608" s="12" t="s">
        <v>2829</v>
      </c>
      <c r="L1608" s="12" t="s">
        <v>1685</v>
      </c>
      <c r="M1608" s="12" t="s">
        <v>8302</v>
      </c>
      <c r="N1608" s="13">
        <f>M1609-RTOS_ON_RX!$M1608</f>
        <v>0.00005787037037</v>
      </c>
      <c r="O1608" s="12">
        <f>SUM(LEN("CO_MQ135|"),LEN(RTOS_ON_RX!$E1608),LEN(",Alcool_MQ135|"),LEN(RTOS_ON_RX!$F1608),LEN(",CO2_MQ135|"),LEN(RTOS_ON_RX!$G1608),LEN(",Toluen_MQ135|"),LEN(RTOS_ON_RX!$H1608),LEN(",MH4_MQ135|"),LEN(RTOS_ON_RX!$I1608),LEN(",Aceton_MQ135|"),LEN(RTOS_ON_RX!$J1608),LEN(",O3_MQ131|"),LEN(RTOS_ON_RX!$K1608))*8</f>
        <v>888</v>
      </c>
      <c r="P1608" s="12">
        <f>(RTOS_ON_RX!$O1608/SUM(HOUR(RTOS_ON_RX!$N1608)*3600,MINUTE(RTOS_ON_RX!$N1608)*60,SECOND(RTOS_ON_RX!$N1608)))</f>
        <v>177.6</v>
      </c>
      <c r="Q1608" s="14">
        <f>RTOS_ON_TX!K1608:K4085</f>
        <v>0.00005787037037</v>
      </c>
      <c r="R1608" s="13">
        <f>RTOS_ON_RX!$N1608-RTOS_ON_RX!$Q1608</f>
        <v>0</v>
      </c>
    </row>
    <row r="1609" ht="15.75" customHeight="1">
      <c r="A1609" s="12" t="s">
        <v>8303</v>
      </c>
      <c r="B1609" s="12" t="s">
        <v>8304</v>
      </c>
      <c r="C1609" s="12" t="s">
        <v>1676</v>
      </c>
      <c r="D1609" s="12" t="s">
        <v>8305</v>
      </c>
      <c r="E1609" s="12" t="s">
        <v>1770</v>
      </c>
      <c r="F1609" s="12" t="s">
        <v>1966</v>
      </c>
      <c r="G1609" s="12" t="s">
        <v>2963</v>
      </c>
      <c r="H1609" s="12" t="s">
        <v>1823</v>
      </c>
      <c r="I1609" s="12" t="s">
        <v>2842</v>
      </c>
      <c r="J1609" s="12" t="s">
        <v>2668</v>
      </c>
      <c r="K1609" s="12" t="s">
        <v>2699</v>
      </c>
      <c r="L1609" s="12" t="s">
        <v>1685</v>
      </c>
      <c r="M1609" s="12" t="s">
        <v>8306</v>
      </c>
      <c r="N1609" s="13">
        <f>M1610-RTOS_ON_RX!$M1609</f>
        <v>0.00005787037037</v>
      </c>
      <c r="O1609" s="12">
        <f>SUM(LEN("CO_MQ135|"),LEN(RTOS_ON_RX!$E1609),LEN(",Alcool_MQ135|"),LEN(RTOS_ON_RX!$F1609),LEN(",CO2_MQ135|"),LEN(RTOS_ON_RX!$G1609),LEN(",Toluen_MQ135|"),LEN(RTOS_ON_RX!$H1609),LEN(",MH4_MQ135|"),LEN(RTOS_ON_RX!$I1609),LEN(",Aceton_MQ135|"),LEN(RTOS_ON_RX!$J1609),LEN(",O3_MQ131|"),LEN(RTOS_ON_RX!$K1609))*8</f>
        <v>888</v>
      </c>
      <c r="P1609" s="12">
        <f>(RTOS_ON_RX!$O1609/SUM(HOUR(RTOS_ON_RX!$N1609)*3600,MINUTE(RTOS_ON_RX!$N1609)*60,SECOND(RTOS_ON_RX!$N1609)))</f>
        <v>177.6</v>
      </c>
      <c r="Q1609" s="14">
        <f>RTOS_ON_TX!K1609:K4086</f>
        <v>0.00005787037037</v>
      </c>
      <c r="R1609" s="13">
        <f>RTOS_ON_RX!$N1609-RTOS_ON_RX!$Q1609</f>
        <v>0</v>
      </c>
    </row>
    <row r="1610" ht="15.75" customHeight="1">
      <c r="A1610" s="12" t="s">
        <v>8307</v>
      </c>
      <c r="B1610" s="12" t="s">
        <v>8308</v>
      </c>
      <c r="C1610" s="12" t="s">
        <v>1676</v>
      </c>
      <c r="D1610" s="12" t="s">
        <v>8309</v>
      </c>
      <c r="E1610" s="12" t="s">
        <v>3035</v>
      </c>
      <c r="F1610" s="12" t="s">
        <v>1912</v>
      </c>
      <c r="G1610" s="12" t="s">
        <v>6906</v>
      </c>
      <c r="H1610" s="12" t="s">
        <v>2347</v>
      </c>
      <c r="I1610" s="12" t="s">
        <v>3041</v>
      </c>
      <c r="J1610" s="12" t="s">
        <v>4845</v>
      </c>
      <c r="K1610" s="12" t="s">
        <v>2699</v>
      </c>
      <c r="L1610" s="12" t="s">
        <v>1685</v>
      </c>
      <c r="M1610" s="12" t="s">
        <v>8310</v>
      </c>
      <c r="N1610" s="13">
        <f>M1611-RTOS_ON_RX!$M1610</f>
        <v>0.00005787037037</v>
      </c>
      <c r="O1610" s="12">
        <f>SUM(LEN("CO_MQ135|"),LEN(RTOS_ON_RX!$E1610),LEN(",Alcool_MQ135|"),LEN(RTOS_ON_RX!$F1610),LEN(",CO2_MQ135|"),LEN(RTOS_ON_RX!$G1610),LEN(",Toluen_MQ135|"),LEN(RTOS_ON_RX!$H1610),LEN(",MH4_MQ135|"),LEN(RTOS_ON_RX!$I1610),LEN(",Aceton_MQ135|"),LEN(RTOS_ON_RX!$J1610),LEN(",O3_MQ131|"),LEN(RTOS_ON_RX!$K1610))*8</f>
        <v>888</v>
      </c>
      <c r="P1610" s="12">
        <f>(RTOS_ON_RX!$O1610/SUM(HOUR(RTOS_ON_RX!$N1610)*3600,MINUTE(RTOS_ON_RX!$N1610)*60,SECOND(RTOS_ON_RX!$N1610)))</f>
        <v>177.6</v>
      </c>
      <c r="Q1610" s="14">
        <f>RTOS_ON_TX!K1610:K4087</f>
        <v>0.00005787037037</v>
      </c>
      <c r="R1610" s="13">
        <f>RTOS_ON_RX!$N1610-RTOS_ON_RX!$Q1610</f>
        <v>0</v>
      </c>
    </row>
    <row r="1611" ht="15.75" customHeight="1">
      <c r="A1611" s="12" t="s">
        <v>8311</v>
      </c>
      <c r="B1611" s="12" t="s">
        <v>8312</v>
      </c>
      <c r="C1611" s="12" t="s">
        <v>1676</v>
      </c>
      <c r="D1611" s="12" t="s">
        <v>8313</v>
      </c>
      <c r="E1611" s="12" t="s">
        <v>1680</v>
      </c>
      <c r="F1611" s="12" t="s">
        <v>2022</v>
      </c>
      <c r="G1611" s="12" t="s">
        <v>1962</v>
      </c>
      <c r="H1611" s="12" t="s">
        <v>1763</v>
      </c>
      <c r="I1611" s="12" t="s">
        <v>1802</v>
      </c>
      <c r="J1611" s="12" t="s">
        <v>2449</v>
      </c>
      <c r="K1611" s="12" t="s">
        <v>2674</v>
      </c>
      <c r="L1611" s="12" t="s">
        <v>1685</v>
      </c>
      <c r="M1611" s="12" t="s">
        <v>8314</v>
      </c>
      <c r="N1611" s="13">
        <f>M1612-RTOS_ON_RX!$M1611</f>
        <v>0.00005787037037</v>
      </c>
      <c r="O1611" s="12">
        <f>SUM(LEN("CO_MQ135|"),LEN(RTOS_ON_RX!$E1611),LEN(",Alcool_MQ135|"),LEN(RTOS_ON_RX!$F1611),LEN(",CO2_MQ135|"),LEN(RTOS_ON_RX!$G1611),LEN(",Toluen_MQ135|"),LEN(RTOS_ON_RX!$H1611),LEN(",MH4_MQ135|"),LEN(RTOS_ON_RX!$I1611),LEN(",Aceton_MQ135|"),LEN(RTOS_ON_RX!$J1611),LEN(",O3_MQ131|"),LEN(RTOS_ON_RX!$K1611))*8</f>
        <v>888</v>
      </c>
      <c r="P1611" s="12">
        <f>(RTOS_ON_RX!$O1611/SUM(HOUR(RTOS_ON_RX!$N1611)*3600,MINUTE(RTOS_ON_RX!$N1611)*60,SECOND(RTOS_ON_RX!$N1611)))</f>
        <v>177.6</v>
      </c>
      <c r="Q1611" s="14">
        <f>RTOS_ON_TX!K1611:K4088</f>
        <v>0.00005787037037</v>
      </c>
      <c r="R1611" s="13">
        <f>RTOS_ON_RX!$N1611-RTOS_ON_RX!$Q1611</f>
        <v>0</v>
      </c>
    </row>
    <row r="1612" ht="15.75" customHeight="1">
      <c r="A1612" s="12" t="s">
        <v>8315</v>
      </c>
      <c r="B1612" s="12" t="s">
        <v>8316</v>
      </c>
      <c r="C1612" s="12" t="s">
        <v>1676</v>
      </c>
      <c r="D1612" s="12" t="s">
        <v>8317</v>
      </c>
      <c r="E1612" s="12" t="s">
        <v>2067</v>
      </c>
      <c r="F1612" s="12" t="s">
        <v>1874</v>
      </c>
      <c r="G1612" s="12" t="s">
        <v>4472</v>
      </c>
      <c r="H1612" s="12" t="s">
        <v>2398</v>
      </c>
      <c r="I1612" s="12" t="s">
        <v>2084</v>
      </c>
      <c r="J1612" s="12" t="s">
        <v>3819</v>
      </c>
      <c r="K1612" s="12" t="s">
        <v>2829</v>
      </c>
      <c r="L1612" s="12" t="s">
        <v>1685</v>
      </c>
      <c r="M1612" s="12" t="s">
        <v>8318</v>
      </c>
      <c r="N1612" s="13">
        <f>M1613-RTOS_ON_RX!$M1612</f>
        <v>0.00005787037037</v>
      </c>
      <c r="O1612" s="12">
        <f>SUM(LEN("CO_MQ135|"),LEN(RTOS_ON_RX!$E1612),LEN(",Alcool_MQ135|"),LEN(RTOS_ON_RX!$F1612),LEN(",CO2_MQ135|"),LEN(RTOS_ON_RX!$G1612),LEN(",Toluen_MQ135|"),LEN(RTOS_ON_RX!$H1612),LEN(",MH4_MQ135|"),LEN(RTOS_ON_RX!$I1612),LEN(",Aceton_MQ135|"),LEN(RTOS_ON_RX!$J1612),LEN(",O3_MQ131|"),LEN(RTOS_ON_RX!$K1612))*8</f>
        <v>888</v>
      </c>
      <c r="P1612" s="12">
        <f>(RTOS_ON_RX!$O1612/SUM(HOUR(RTOS_ON_RX!$N1612)*3600,MINUTE(RTOS_ON_RX!$N1612)*60,SECOND(RTOS_ON_RX!$N1612)))</f>
        <v>177.6</v>
      </c>
      <c r="Q1612" s="14">
        <f>RTOS_ON_TX!K1612:K4089</f>
        <v>0.00005787037037</v>
      </c>
      <c r="R1612" s="13">
        <f>RTOS_ON_RX!$N1612-RTOS_ON_RX!$Q1612</f>
        <v>0</v>
      </c>
    </row>
    <row r="1613" ht="15.75" customHeight="1">
      <c r="A1613" s="12" t="s">
        <v>8319</v>
      </c>
      <c r="B1613" s="12" t="s">
        <v>8320</v>
      </c>
      <c r="C1613" s="12" t="s">
        <v>1676</v>
      </c>
      <c r="D1613" s="12" t="s">
        <v>8321</v>
      </c>
      <c r="E1613" s="12" t="s">
        <v>2167</v>
      </c>
      <c r="F1613" s="12" t="s">
        <v>1773</v>
      </c>
      <c r="G1613" s="12" t="s">
        <v>2447</v>
      </c>
      <c r="H1613" s="12" t="s">
        <v>2163</v>
      </c>
      <c r="I1613" s="12" t="s">
        <v>2376</v>
      </c>
      <c r="J1613" s="12" t="s">
        <v>2449</v>
      </c>
      <c r="K1613" s="12" t="s">
        <v>2829</v>
      </c>
      <c r="L1613" s="12" t="s">
        <v>1685</v>
      </c>
      <c r="M1613" s="12" t="s">
        <v>8322</v>
      </c>
      <c r="N1613" s="13">
        <f>M1614-RTOS_ON_RX!$M1613</f>
        <v>0.00005787037037</v>
      </c>
      <c r="O1613" s="12">
        <f>SUM(LEN("CO_MQ135|"),LEN(RTOS_ON_RX!$E1613),LEN(",Alcool_MQ135|"),LEN(RTOS_ON_RX!$F1613),LEN(",CO2_MQ135|"),LEN(RTOS_ON_RX!$G1613),LEN(",Toluen_MQ135|"),LEN(RTOS_ON_RX!$H1613),LEN(",MH4_MQ135|"),LEN(RTOS_ON_RX!$I1613),LEN(",Aceton_MQ135|"),LEN(RTOS_ON_RX!$J1613),LEN(",O3_MQ131|"),LEN(RTOS_ON_RX!$K1613))*8</f>
        <v>872</v>
      </c>
      <c r="P1613" s="12">
        <f>(RTOS_ON_RX!$O1613/SUM(HOUR(RTOS_ON_RX!$N1613)*3600,MINUTE(RTOS_ON_RX!$N1613)*60,SECOND(RTOS_ON_RX!$N1613)))</f>
        <v>174.4</v>
      </c>
      <c r="Q1613" s="14">
        <f>RTOS_ON_TX!K1613:K4090</f>
        <v>0.00005787037037</v>
      </c>
      <c r="R1613" s="13">
        <f>RTOS_ON_RX!$N1613-RTOS_ON_RX!$Q1613</f>
        <v>0</v>
      </c>
    </row>
    <row r="1614" ht="15.75" customHeight="1">
      <c r="A1614" s="12" t="s">
        <v>8323</v>
      </c>
      <c r="B1614" s="12" t="s">
        <v>8324</v>
      </c>
      <c r="C1614" s="12" t="s">
        <v>1676</v>
      </c>
      <c r="D1614" s="12" t="s">
        <v>8325</v>
      </c>
      <c r="E1614" s="12" t="s">
        <v>1789</v>
      </c>
      <c r="F1614" s="12" t="s">
        <v>1754</v>
      </c>
      <c r="G1614" s="12" t="s">
        <v>2644</v>
      </c>
      <c r="H1614" s="12" t="s">
        <v>1763</v>
      </c>
      <c r="I1614" s="12" t="s">
        <v>2276</v>
      </c>
      <c r="J1614" s="12" t="s">
        <v>2449</v>
      </c>
      <c r="K1614" s="12" t="s">
        <v>2699</v>
      </c>
      <c r="L1614" s="12" t="s">
        <v>1685</v>
      </c>
      <c r="M1614" s="12" t="s">
        <v>8326</v>
      </c>
      <c r="N1614" s="13">
        <f>M1615-RTOS_ON_RX!$M1614</f>
        <v>0.00006944444444</v>
      </c>
      <c r="O1614" s="12">
        <f>SUM(LEN("CO_MQ135|"),LEN(RTOS_ON_RX!$E1614),LEN(",Alcool_MQ135|"),LEN(RTOS_ON_RX!$F1614),LEN(",CO2_MQ135|"),LEN(RTOS_ON_RX!$G1614),LEN(",Toluen_MQ135|"),LEN(RTOS_ON_RX!$H1614),LEN(",MH4_MQ135|"),LEN(RTOS_ON_RX!$I1614),LEN(",Aceton_MQ135|"),LEN(RTOS_ON_RX!$J1614),LEN(",O3_MQ131|"),LEN(RTOS_ON_RX!$K1614))*8</f>
        <v>888</v>
      </c>
      <c r="P1614" s="12">
        <f>(RTOS_ON_RX!$O1614/SUM(HOUR(RTOS_ON_RX!$N1614)*3600,MINUTE(RTOS_ON_RX!$N1614)*60,SECOND(RTOS_ON_RX!$N1614)))</f>
        <v>148</v>
      </c>
      <c r="Q1614" s="14">
        <f>RTOS_ON_TX!K1614:K4091</f>
        <v>0.00005787037037</v>
      </c>
      <c r="R1614" s="13">
        <f>RTOS_ON_RX!$N1614-RTOS_ON_RX!$Q1614</f>
        <v>0.00001157407407</v>
      </c>
    </row>
    <row r="1615" ht="15.75" customHeight="1">
      <c r="A1615" s="12" t="s">
        <v>8327</v>
      </c>
      <c r="B1615" s="12" t="s">
        <v>8328</v>
      </c>
      <c r="C1615" s="12" t="s">
        <v>1676</v>
      </c>
      <c r="D1615" s="12" t="s">
        <v>8329</v>
      </c>
      <c r="E1615" s="12" t="s">
        <v>2485</v>
      </c>
      <c r="F1615" s="12" t="s">
        <v>1852</v>
      </c>
      <c r="G1615" s="12" t="s">
        <v>3818</v>
      </c>
      <c r="H1615" s="12" t="s">
        <v>2449</v>
      </c>
      <c r="I1615" s="12" t="s">
        <v>2035</v>
      </c>
      <c r="J1615" s="12" t="s">
        <v>2898</v>
      </c>
      <c r="K1615" s="12" t="s">
        <v>2674</v>
      </c>
      <c r="L1615" s="12" t="s">
        <v>1685</v>
      </c>
      <c r="M1615" s="12" t="s">
        <v>8330</v>
      </c>
      <c r="N1615" s="13">
        <f>M1616-RTOS_ON_RX!$M1615</f>
        <v>0.00005787037037</v>
      </c>
      <c r="O1615" s="12">
        <f>SUM(LEN("CO_MQ135|"),LEN(RTOS_ON_RX!$E1615),LEN(",Alcool_MQ135|"),LEN(RTOS_ON_RX!$F1615),LEN(",CO2_MQ135|"),LEN(RTOS_ON_RX!$G1615),LEN(",Toluen_MQ135|"),LEN(RTOS_ON_RX!$H1615),LEN(",MH4_MQ135|"),LEN(RTOS_ON_RX!$I1615),LEN(",Aceton_MQ135|"),LEN(RTOS_ON_RX!$J1615),LEN(",O3_MQ131|"),LEN(RTOS_ON_RX!$K1615))*8</f>
        <v>880</v>
      </c>
      <c r="P1615" s="12">
        <f>(RTOS_ON_RX!$O1615/SUM(HOUR(RTOS_ON_RX!$N1615)*3600,MINUTE(RTOS_ON_RX!$N1615)*60,SECOND(RTOS_ON_RX!$N1615)))</f>
        <v>176</v>
      </c>
      <c r="Q1615" s="14">
        <f>RTOS_ON_TX!K1615:K4092</f>
        <v>0.00005787037037</v>
      </c>
      <c r="R1615" s="13">
        <f>RTOS_ON_RX!$N1615-RTOS_ON_RX!$Q1615</f>
        <v>0</v>
      </c>
    </row>
    <row r="1616" ht="15.75" customHeight="1">
      <c r="A1616" s="12" t="s">
        <v>8331</v>
      </c>
      <c r="B1616" s="12" t="s">
        <v>8332</v>
      </c>
      <c r="C1616" s="12" t="s">
        <v>1676</v>
      </c>
      <c r="D1616" s="12" t="s">
        <v>8333</v>
      </c>
      <c r="E1616" s="12" t="s">
        <v>2247</v>
      </c>
      <c r="F1616" s="12" t="s">
        <v>1845</v>
      </c>
      <c r="G1616" s="12" t="s">
        <v>5615</v>
      </c>
      <c r="H1616" s="12" t="s">
        <v>2398</v>
      </c>
      <c r="I1616" s="12" t="s">
        <v>1954</v>
      </c>
      <c r="J1616" s="12" t="s">
        <v>3819</v>
      </c>
      <c r="K1616" s="12" t="s">
        <v>2674</v>
      </c>
      <c r="L1616" s="12" t="s">
        <v>1685</v>
      </c>
      <c r="M1616" s="12" t="s">
        <v>8334</v>
      </c>
      <c r="N1616" s="13">
        <f>M1617-RTOS_ON_RX!$M1616</f>
        <v>0.00005787037037</v>
      </c>
      <c r="O1616" s="12">
        <f>SUM(LEN("CO_MQ135|"),LEN(RTOS_ON_RX!$E1616),LEN(",Alcool_MQ135|"),LEN(RTOS_ON_RX!$F1616),LEN(",CO2_MQ135|"),LEN(RTOS_ON_RX!$G1616),LEN(",Toluen_MQ135|"),LEN(RTOS_ON_RX!$H1616),LEN(",MH4_MQ135|"),LEN(RTOS_ON_RX!$I1616),LEN(",Aceton_MQ135|"),LEN(RTOS_ON_RX!$J1616),LEN(",O3_MQ131|"),LEN(RTOS_ON_RX!$K1616))*8</f>
        <v>864</v>
      </c>
      <c r="P1616" s="12">
        <f>(RTOS_ON_RX!$O1616/SUM(HOUR(RTOS_ON_RX!$N1616)*3600,MINUTE(RTOS_ON_RX!$N1616)*60,SECOND(RTOS_ON_RX!$N1616)))</f>
        <v>172.8</v>
      </c>
      <c r="Q1616" s="14">
        <f>RTOS_ON_TX!K1616:K4093</f>
        <v>0.00005787037037</v>
      </c>
      <c r="R1616" s="13">
        <f>RTOS_ON_RX!$N1616-RTOS_ON_RX!$Q1616</f>
        <v>0</v>
      </c>
    </row>
    <row r="1617" ht="15.75" customHeight="1">
      <c r="A1617" s="12" t="s">
        <v>8335</v>
      </c>
      <c r="B1617" s="12" t="s">
        <v>8336</v>
      </c>
      <c r="C1617" s="12" t="s">
        <v>1676</v>
      </c>
      <c r="D1617" s="12" t="s">
        <v>8337</v>
      </c>
      <c r="E1617" s="12" t="s">
        <v>2006</v>
      </c>
      <c r="F1617" s="12" t="s">
        <v>2345</v>
      </c>
      <c r="G1617" s="12" t="s">
        <v>2346</v>
      </c>
      <c r="H1617" s="12" t="s">
        <v>2163</v>
      </c>
      <c r="I1617" s="12" t="s">
        <v>1768</v>
      </c>
      <c r="J1617" s="12" t="s">
        <v>2347</v>
      </c>
      <c r="K1617" s="12" t="s">
        <v>2699</v>
      </c>
      <c r="L1617" s="12" t="s">
        <v>1685</v>
      </c>
      <c r="M1617" s="12" t="s">
        <v>8338</v>
      </c>
      <c r="N1617" s="13">
        <f>M1618-RTOS_ON_RX!$M1617</f>
        <v>0.0001157407407</v>
      </c>
      <c r="O1617" s="12">
        <f>SUM(LEN("CO_MQ135|"),LEN(RTOS_ON_RX!$E1617),LEN(",Alcool_MQ135|"),LEN(RTOS_ON_RX!$F1617),LEN(",CO2_MQ135|"),LEN(RTOS_ON_RX!$G1617),LEN(",Toluen_MQ135|"),LEN(RTOS_ON_RX!$H1617),LEN(",MH4_MQ135|"),LEN(RTOS_ON_RX!$I1617),LEN(",Aceton_MQ135|"),LEN(RTOS_ON_RX!$J1617),LEN(",O3_MQ131|"),LEN(RTOS_ON_RX!$K1617))*8</f>
        <v>880</v>
      </c>
      <c r="P1617" s="12">
        <f>(RTOS_ON_RX!$O1617/SUM(HOUR(RTOS_ON_RX!$N1617)*3600,MINUTE(RTOS_ON_RX!$N1617)*60,SECOND(RTOS_ON_RX!$N1617)))</f>
        <v>88</v>
      </c>
      <c r="Q1617" s="14">
        <f>RTOS_ON_TX!K1617:K4094</f>
        <v>0.00005787037037</v>
      </c>
      <c r="R1617" s="13">
        <f>RTOS_ON_RX!$N1617-RTOS_ON_RX!$Q1617</f>
        <v>0.00005787037037</v>
      </c>
    </row>
    <row r="1618" ht="15.75" customHeight="1">
      <c r="A1618" s="12" t="s">
        <v>8339</v>
      </c>
      <c r="B1618" s="12" t="s">
        <v>8340</v>
      </c>
      <c r="C1618" s="12" t="s">
        <v>1676</v>
      </c>
      <c r="D1618" s="12" t="s">
        <v>8341</v>
      </c>
      <c r="E1618" s="12" t="s">
        <v>1680</v>
      </c>
      <c r="F1618" s="12" t="s">
        <v>2022</v>
      </c>
      <c r="G1618" s="12" t="s">
        <v>1962</v>
      </c>
      <c r="H1618" s="12" t="s">
        <v>1763</v>
      </c>
      <c r="I1618" s="12" t="s">
        <v>1802</v>
      </c>
      <c r="J1618" s="12" t="s">
        <v>2449</v>
      </c>
      <c r="K1618" s="12" t="s">
        <v>2829</v>
      </c>
      <c r="L1618" s="12" t="s">
        <v>1685</v>
      </c>
      <c r="M1618" s="12" t="s">
        <v>8342</v>
      </c>
      <c r="N1618" s="13">
        <f>M1619-RTOS_ON_RX!$M1618</f>
        <v>0.0001041666667</v>
      </c>
      <c r="O1618" s="12">
        <f>SUM(LEN("CO_MQ135|"),LEN(RTOS_ON_RX!$E1618),LEN(",Alcool_MQ135|"),LEN(RTOS_ON_RX!$F1618),LEN(",CO2_MQ135|"),LEN(RTOS_ON_RX!$G1618),LEN(",Toluen_MQ135|"),LEN(RTOS_ON_RX!$H1618),LEN(",MH4_MQ135|"),LEN(RTOS_ON_RX!$I1618),LEN(",Aceton_MQ135|"),LEN(RTOS_ON_RX!$J1618),LEN(",O3_MQ131|"),LEN(RTOS_ON_RX!$K1618))*8</f>
        <v>888</v>
      </c>
      <c r="P1618" s="12">
        <f>(RTOS_ON_RX!$O1618/SUM(HOUR(RTOS_ON_RX!$N1618)*3600,MINUTE(RTOS_ON_RX!$N1618)*60,SECOND(RTOS_ON_RX!$N1618)))</f>
        <v>98.66666667</v>
      </c>
      <c r="Q1618" s="14">
        <f>RTOS_ON_TX!K1618:K4095</f>
        <v>0.00005787037037</v>
      </c>
      <c r="R1618" s="13">
        <f>RTOS_ON_RX!$N1618-RTOS_ON_RX!$Q1618</f>
        <v>0.0000462962963</v>
      </c>
    </row>
    <row r="1619" ht="15.75" customHeight="1">
      <c r="A1619" s="12" t="s">
        <v>8343</v>
      </c>
      <c r="B1619" s="12" t="s">
        <v>8344</v>
      </c>
      <c r="C1619" s="12" t="s">
        <v>1676</v>
      </c>
      <c r="D1619" s="12" t="s">
        <v>8345</v>
      </c>
      <c r="E1619" s="12" t="s">
        <v>3524</v>
      </c>
      <c r="F1619" s="12" t="s">
        <v>2043</v>
      </c>
      <c r="G1619" s="12" t="s">
        <v>2414</v>
      </c>
      <c r="H1619" s="12" t="s">
        <v>2163</v>
      </c>
      <c r="I1619" s="12" t="s">
        <v>2403</v>
      </c>
      <c r="J1619" s="12" t="s">
        <v>2347</v>
      </c>
      <c r="K1619" s="12" t="s">
        <v>2699</v>
      </c>
      <c r="L1619" s="12" t="s">
        <v>1685</v>
      </c>
      <c r="M1619" s="12" t="s">
        <v>8346</v>
      </c>
      <c r="N1619" s="13">
        <f>M1620-RTOS_ON_RX!$M1619</f>
        <v>0.00006944444444</v>
      </c>
      <c r="O1619" s="12">
        <f>SUM(LEN("CO_MQ135|"),LEN(RTOS_ON_RX!$E1619),LEN(",Alcool_MQ135|"),LEN(RTOS_ON_RX!$F1619),LEN(",CO2_MQ135|"),LEN(RTOS_ON_RX!$G1619),LEN(",Toluen_MQ135|"),LEN(RTOS_ON_RX!$H1619),LEN(",MH4_MQ135|"),LEN(RTOS_ON_RX!$I1619),LEN(",Aceton_MQ135|"),LEN(RTOS_ON_RX!$J1619),LEN(",O3_MQ131|"),LEN(RTOS_ON_RX!$K1619))*8</f>
        <v>880</v>
      </c>
      <c r="P1619" s="12">
        <f>(RTOS_ON_RX!$O1619/SUM(HOUR(RTOS_ON_RX!$N1619)*3600,MINUTE(RTOS_ON_RX!$N1619)*60,SECOND(RTOS_ON_RX!$N1619)))</f>
        <v>146.6666667</v>
      </c>
      <c r="Q1619" s="14">
        <f>RTOS_ON_TX!K1619:K4096</f>
        <v>0.00005787037037</v>
      </c>
      <c r="R1619" s="13">
        <f>RTOS_ON_RX!$N1619-RTOS_ON_RX!$Q1619</f>
        <v>0.00001157407407</v>
      </c>
    </row>
    <row r="1620" ht="15.75" customHeight="1">
      <c r="A1620" s="12" t="s">
        <v>8347</v>
      </c>
      <c r="B1620" s="12" t="s">
        <v>8348</v>
      </c>
      <c r="C1620" s="12" t="s">
        <v>1676</v>
      </c>
      <c r="D1620" s="12" t="s">
        <v>8349</v>
      </c>
      <c r="E1620" s="12" t="s">
        <v>1999</v>
      </c>
      <c r="F1620" s="12" t="s">
        <v>2093</v>
      </c>
      <c r="G1620" s="12" t="s">
        <v>2935</v>
      </c>
      <c r="H1620" s="12" t="s">
        <v>1823</v>
      </c>
      <c r="I1620" s="12" t="s">
        <v>2270</v>
      </c>
      <c r="J1620" s="12" t="s">
        <v>2936</v>
      </c>
      <c r="K1620" s="12" t="s">
        <v>2615</v>
      </c>
      <c r="L1620" s="12" t="s">
        <v>1685</v>
      </c>
      <c r="M1620" s="12" t="s">
        <v>8350</v>
      </c>
      <c r="N1620" s="13">
        <f>M1621-RTOS_ON_RX!$M1620</f>
        <v>0.00005787037037</v>
      </c>
      <c r="O1620" s="12">
        <f>SUM(LEN("CO_MQ135|"),LEN(RTOS_ON_RX!$E1620),LEN(",Alcool_MQ135|"),LEN(RTOS_ON_RX!$F1620),LEN(",CO2_MQ135|"),LEN(RTOS_ON_RX!$G1620),LEN(",Toluen_MQ135|"),LEN(RTOS_ON_RX!$H1620),LEN(",MH4_MQ135|"),LEN(RTOS_ON_RX!$I1620),LEN(",Aceton_MQ135|"),LEN(RTOS_ON_RX!$J1620),LEN(",O3_MQ131|"),LEN(RTOS_ON_RX!$K1620))*8</f>
        <v>888</v>
      </c>
      <c r="P1620" s="12">
        <f>(RTOS_ON_RX!$O1620/SUM(HOUR(RTOS_ON_RX!$N1620)*3600,MINUTE(RTOS_ON_RX!$N1620)*60,SECOND(RTOS_ON_RX!$N1620)))</f>
        <v>177.6</v>
      </c>
      <c r="Q1620" s="14">
        <f>RTOS_ON_TX!K1620:K4097</f>
        <v>0.00005787037037</v>
      </c>
      <c r="R1620" s="13">
        <f>RTOS_ON_RX!$N1620-RTOS_ON_RX!$Q1620</f>
        <v>0</v>
      </c>
    </row>
    <row r="1621" ht="15.75" customHeight="1">
      <c r="A1621" s="12" t="s">
        <v>8351</v>
      </c>
      <c r="B1621" s="12" t="s">
        <v>8352</v>
      </c>
      <c r="C1621" s="12" t="s">
        <v>1676</v>
      </c>
      <c r="D1621" s="12" t="s">
        <v>8353</v>
      </c>
      <c r="E1621" s="12" t="s">
        <v>2179</v>
      </c>
      <c r="F1621" s="12" t="s">
        <v>1874</v>
      </c>
      <c r="G1621" s="12" t="s">
        <v>4256</v>
      </c>
      <c r="H1621" s="12" t="s">
        <v>2284</v>
      </c>
      <c r="I1621" s="12" t="s">
        <v>4257</v>
      </c>
      <c r="J1621" s="12" t="s">
        <v>3819</v>
      </c>
      <c r="K1621" s="12" t="s">
        <v>2829</v>
      </c>
      <c r="L1621" s="12" t="s">
        <v>1685</v>
      </c>
      <c r="M1621" s="12" t="s">
        <v>8354</v>
      </c>
      <c r="N1621" s="13">
        <f>M1622-RTOS_ON_RX!$M1621</f>
        <v>0.00005787037037</v>
      </c>
      <c r="O1621" s="12">
        <f>SUM(LEN("CO_MQ135|"),LEN(RTOS_ON_RX!$E1621),LEN(",Alcool_MQ135|"),LEN(RTOS_ON_RX!$F1621),LEN(",CO2_MQ135|"),LEN(RTOS_ON_RX!$G1621),LEN(",Toluen_MQ135|"),LEN(RTOS_ON_RX!$H1621),LEN(",MH4_MQ135|"),LEN(RTOS_ON_RX!$I1621),LEN(",Aceton_MQ135|"),LEN(RTOS_ON_RX!$J1621),LEN(",O3_MQ131|"),LEN(RTOS_ON_RX!$K1621))*8</f>
        <v>888</v>
      </c>
      <c r="P1621" s="12">
        <f>(RTOS_ON_RX!$O1621/SUM(HOUR(RTOS_ON_RX!$N1621)*3600,MINUTE(RTOS_ON_RX!$N1621)*60,SECOND(RTOS_ON_RX!$N1621)))</f>
        <v>177.6</v>
      </c>
      <c r="Q1621" s="14">
        <f>RTOS_ON_TX!K1621:K4098</f>
        <v>0.00005787037037</v>
      </c>
      <c r="R1621" s="13">
        <f>RTOS_ON_RX!$N1621-RTOS_ON_RX!$Q1621</f>
        <v>0</v>
      </c>
    </row>
    <row r="1622" ht="15.75" customHeight="1">
      <c r="A1622" s="12" t="s">
        <v>8355</v>
      </c>
      <c r="B1622" s="12" t="s">
        <v>8356</v>
      </c>
      <c r="C1622" s="12" t="s">
        <v>1676</v>
      </c>
      <c r="D1622" s="12" t="s">
        <v>8357</v>
      </c>
      <c r="E1622" s="12" t="s">
        <v>2118</v>
      </c>
      <c r="F1622" s="12" t="s">
        <v>2043</v>
      </c>
      <c r="G1622" s="12" t="s">
        <v>2414</v>
      </c>
      <c r="H1622" s="12" t="s">
        <v>2163</v>
      </c>
      <c r="I1622" s="12" t="s">
        <v>2232</v>
      </c>
      <c r="J1622" s="12" t="s">
        <v>2347</v>
      </c>
      <c r="K1622" s="12" t="s">
        <v>2674</v>
      </c>
      <c r="L1622" s="12" t="s">
        <v>1685</v>
      </c>
      <c r="M1622" s="12" t="s">
        <v>8358</v>
      </c>
      <c r="N1622" s="13">
        <f>M1623-RTOS_ON_RX!$M1622</f>
        <v>0.00005787037037</v>
      </c>
      <c r="O1622" s="12">
        <f>SUM(LEN("CO_MQ135|"),LEN(RTOS_ON_RX!$E1622),LEN(",Alcool_MQ135|"),LEN(RTOS_ON_RX!$F1622),LEN(",CO2_MQ135|"),LEN(RTOS_ON_RX!$G1622),LEN(",Toluen_MQ135|"),LEN(RTOS_ON_RX!$H1622),LEN(",MH4_MQ135|"),LEN(RTOS_ON_RX!$I1622),LEN(",Aceton_MQ135|"),LEN(RTOS_ON_RX!$J1622),LEN(",O3_MQ131|"),LEN(RTOS_ON_RX!$K1622))*8</f>
        <v>880</v>
      </c>
      <c r="P1622" s="12">
        <f>(RTOS_ON_RX!$O1622/SUM(HOUR(RTOS_ON_RX!$N1622)*3600,MINUTE(RTOS_ON_RX!$N1622)*60,SECOND(RTOS_ON_RX!$N1622)))</f>
        <v>176</v>
      </c>
      <c r="Q1622" s="14">
        <f>RTOS_ON_TX!K1622:K4099</f>
        <v>0.00005787037037</v>
      </c>
      <c r="R1622" s="13">
        <f>RTOS_ON_RX!$N1622-RTOS_ON_RX!$Q1622</f>
        <v>0</v>
      </c>
    </row>
    <row r="1623" ht="15.75" customHeight="1">
      <c r="A1623" s="12" t="s">
        <v>8359</v>
      </c>
      <c r="B1623" s="12" t="s">
        <v>8360</v>
      </c>
      <c r="C1623" s="12" t="s">
        <v>1676</v>
      </c>
      <c r="D1623" s="12" t="s">
        <v>8361</v>
      </c>
      <c r="E1623" s="12" t="s">
        <v>2404</v>
      </c>
      <c r="F1623" s="12" t="s">
        <v>1966</v>
      </c>
      <c r="G1623" s="12" t="s">
        <v>2963</v>
      </c>
      <c r="H1623" s="12" t="s">
        <v>1823</v>
      </c>
      <c r="I1623" s="12" t="s">
        <v>2953</v>
      </c>
      <c r="J1623" s="12" t="s">
        <v>2668</v>
      </c>
      <c r="K1623" s="12" t="s">
        <v>2699</v>
      </c>
      <c r="L1623" s="12" t="s">
        <v>1685</v>
      </c>
      <c r="M1623" s="12" t="s">
        <v>8362</v>
      </c>
      <c r="N1623" s="13">
        <f>M1624-RTOS_ON_RX!$M1623</f>
        <v>0.00005787037037</v>
      </c>
      <c r="O1623" s="12">
        <f>SUM(LEN("CO_MQ135|"),LEN(RTOS_ON_RX!$E1623),LEN(",Alcool_MQ135|"),LEN(RTOS_ON_RX!$F1623),LEN(",CO2_MQ135|"),LEN(RTOS_ON_RX!$G1623),LEN(",Toluen_MQ135|"),LEN(RTOS_ON_RX!$H1623),LEN(",MH4_MQ135|"),LEN(RTOS_ON_RX!$I1623),LEN(",Aceton_MQ135|"),LEN(RTOS_ON_RX!$J1623),LEN(",O3_MQ131|"),LEN(RTOS_ON_RX!$K1623))*8</f>
        <v>888</v>
      </c>
      <c r="P1623" s="12">
        <f>(RTOS_ON_RX!$O1623/SUM(HOUR(RTOS_ON_RX!$N1623)*3600,MINUTE(RTOS_ON_RX!$N1623)*60,SECOND(RTOS_ON_RX!$N1623)))</f>
        <v>177.6</v>
      </c>
      <c r="Q1623" s="14">
        <f>RTOS_ON_TX!K1623:K4100</f>
        <v>0.00005787037037</v>
      </c>
      <c r="R1623" s="13">
        <f>RTOS_ON_RX!$N1623-RTOS_ON_RX!$Q1623</f>
        <v>0</v>
      </c>
    </row>
    <row r="1624" ht="15.75" customHeight="1">
      <c r="A1624" s="12" t="s">
        <v>8363</v>
      </c>
      <c r="B1624" s="12" t="s">
        <v>8364</v>
      </c>
      <c r="C1624" s="12" t="s">
        <v>1676</v>
      </c>
      <c r="D1624" s="12" t="s">
        <v>8365</v>
      </c>
      <c r="E1624" s="12" t="s">
        <v>2317</v>
      </c>
      <c r="F1624" s="12" t="s">
        <v>2086</v>
      </c>
      <c r="G1624" s="12" t="s">
        <v>3457</v>
      </c>
      <c r="H1624" s="12" t="s">
        <v>2037</v>
      </c>
      <c r="I1624" s="12" t="s">
        <v>2661</v>
      </c>
      <c r="J1624" s="12" t="s">
        <v>2936</v>
      </c>
      <c r="K1624" s="12" t="s">
        <v>2645</v>
      </c>
      <c r="L1624" s="12" t="s">
        <v>1685</v>
      </c>
      <c r="M1624" s="12" t="s">
        <v>950</v>
      </c>
      <c r="N1624" s="13">
        <f>M1625-RTOS_ON_RX!$M1624</f>
        <v>0.00005787037037</v>
      </c>
      <c r="O1624" s="12">
        <f>SUM(LEN("CO_MQ135|"),LEN(RTOS_ON_RX!$E1624),LEN(",Alcool_MQ135|"),LEN(RTOS_ON_RX!$F1624),LEN(",CO2_MQ135|"),LEN(RTOS_ON_RX!$G1624),LEN(",Toluen_MQ135|"),LEN(RTOS_ON_RX!$H1624),LEN(",MH4_MQ135|"),LEN(RTOS_ON_RX!$I1624),LEN(",Aceton_MQ135|"),LEN(RTOS_ON_RX!$J1624),LEN(",O3_MQ131|"),LEN(RTOS_ON_RX!$K1624))*8</f>
        <v>888</v>
      </c>
      <c r="P1624" s="12">
        <f>(RTOS_ON_RX!$O1624/SUM(HOUR(RTOS_ON_RX!$N1624)*3600,MINUTE(RTOS_ON_RX!$N1624)*60,SECOND(RTOS_ON_RX!$N1624)))</f>
        <v>177.6</v>
      </c>
      <c r="Q1624" s="14">
        <f>RTOS_ON_TX!K1624:K4101</f>
        <v>0.00005787037037</v>
      </c>
      <c r="R1624" s="13">
        <f>RTOS_ON_RX!$N1624-RTOS_ON_RX!$Q1624</f>
        <v>0</v>
      </c>
    </row>
    <row r="1625" ht="15.75" customHeight="1">
      <c r="A1625" s="12" t="s">
        <v>8366</v>
      </c>
      <c r="B1625" s="12" t="s">
        <v>8367</v>
      </c>
      <c r="C1625" s="12" t="s">
        <v>1676</v>
      </c>
      <c r="D1625" s="12" t="s">
        <v>8368</v>
      </c>
      <c r="E1625" s="12" t="s">
        <v>2414</v>
      </c>
      <c r="F1625" s="12" t="s">
        <v>2409</v>
      </c>
      <c r="G1625" s="12" t="s">
        <v>5833</v>
      </c>
      <c r="H1625" s="12" t="s">
        <v>2936</v>
      </c>
      <c r="I1625" s="12" t="s">
        <v>2553</v>
      </c>
      <c r="J1625" s="12" t="s">
        <v>5808</v>
      </c>
      <c r="K1625" s="12" t="s">
        <v>2669</v>
      </c>
      <c r="L1625" s="12" t="s">
        <v>1685</v>
      </c>
      <c r="M1625" s="12" t="s">
        <v>8369</v>
      </c>
      <c r="N1625" s="13">
        <f>M1626-RTOS_ON_RX!$M1625</f>
        <v>0.0001157407407</v>
      </c>
      <c r="O1625" s="12">
        <f>SUM(LEN("CO_MQ135|"),LEN(RTOS_ON_RX!$E1625),LEN(",Alcool_MQ135|"),LEN(RTOS_ON_RX!$F1625),LEN(",CO2_MQ135|"),LEN(RTOS_ON_RX!$G1625),LEN(",Toluen_MQ135|"),LEN(RTOS_ON_RX!$H1625),LEN(",MH4_MQ135|"),LEN(RTOS_ON_RX!$I1625),LEN(",Aceton_MQ135|"),LEN(RTOS_ON_RX!$J1625),LEN(",O3_MQ131|"),LEN(RTOS_ON_RX!$K1625))*8</f>
        <v>888</v>
      </c>
      <c r="P1625" s="12">
        <f>(RTOS_ON_RX!$O1625/SUM(HOUR(RTOS_ON_RX!$N1625)*3600,MINUTE(RTOS_ON_RX!$N1625)*60,SECOND(RTOS_ON_RX!$N1625)))</f>
        <v>88.8</v>
      </c>
      <c r="Q1625" s="14">
        <f>RTOS_ON_TX!K1625:K4102</f>
        <v>0.00005787037037</v>
      </c>
      <c r="R1625" s="13">
        <f>RTOS_ON_RX!$N1625-RTOS_ON_RX!$Q1625</f>
        <v>0.00005787037037</v>
      </c>
    </row>
    <row r="1626" ht="15.75" customHeight="1">
      <c r="A1626" s="12" t="s">
        <v>8370</v>
      </c>
      <c r="B1626" s="12" t="s">
        <v>8371</v>
      </c>
      <c r="C1626" s="12" t="s">
        <v>1676</v>
      </c>
      <c r="D1626" s="12" t="s">
        <v>8372</v>
      </c>
      <c r="E1626" s="12" t="s">
        <v>1721</v>
      </c>
      <c r="F1626" s="12" t="s">
        <v>1797</v>
      </c>
      <c r="G1626" s="12" t="s">
        <v>3623</v>
      </c>
      <c r="H1626" s="12" t="s">
        <v>2037</v>
      </c>
      <c r="I1626" s="12" t="s">
        <v>2498</v>
      </c>
      <c r="J1626" s="12" t="s">
        <v>2347</v>
      </c>
      <c r="K1626" s="12" t="s">
        <v>2645</v>
      </c>
      <c r="L1626" s="12" t="s">
        <v>1685</v>
      </c>
      <c r="M1626" s="12" t="s">
        <v>8373</v>
      </c>
      <c r="N1626" s="13">
        <f>M1627-RTOS_ON_RX!$M1626</f>
        <v>0.00005787037037</v>
      </c>
      <c r="O1626" s="12">
        <f>SUM(LEN("CO_MQ135|"),LEN(RTOS_ON_RX!$E1626),LEN(",Alcool_MQ135|"),LEN(RTOS_ON_RX!$F1626),LEN(",CO2_MQ135|"),LEN(RTOS_ON_RX!$G1626),LEN(",Toluen_MQ135|"),LEN(RTOS_ON_RX!$H1626),LEN(",MH4_MQ135|"),LEN(RTOS_ON_RX!$I1626),LEN(",Aceton_MQ135|"),LEN(RTOS_ON_RX!$J1626),LEN(",O3_MQ131|"),LEN(RTOS_ON_RX!$K1626))*8</f>
        <v>888</v>
      </c>
      <c r="P1626" s="12">
        <f>(RTOS_ON_RX!$O1626/SUM(HOUR(RTOS_ON_RX!$N1626)*3600,MINUTE(RTOS_ON_RX!$N1626)*60,SECOND(RTOS_ON_RX!$N1626)))</f>
        <v>177.6</v>
      </c>
      <c r="Q1626" s="14">
        <f>RTOS_ON_TX!K1626:K4103</f>
        <v>0.00005787037037</v>
      </c>
      <c r="R1626" s="13">
        <f>RTOS_ON_RX!$N1626-RTOS_ON_RX!$Q1626</f>
        <v>0</v>
      </c>
    </row>
    <row r="1627" ht="15.75" customHeight="1">
      <c r="A1627" s="12" t="s">
        <v>8374</v>
      </c>
      <c r="B1627" s="12" t="s">
        <v>8375</v>
      </c>
      <c r="C1627" s="12" t="s">
        <v>1676</v>
      </c>
      <c r="D1627" s="12" t="s">
        <v>8376</v>
      </c>
      <c r="E1627" s="12" t="s">
        <v>4608</v>
      </c>
      <c r="F1627" s="12" t="s">
        <v>2645</v>
      </c>
      <c r="G1627" s="12" t="s">
        <v>6348</v>
      </c>
      <c r="H1627" s="12" t="s">
        <v>3819</v>
      </c>
      <c r="I1627" s="12" t="s">
        <v>1901</v>
      </c>
      <c r="J1627" s="12" t="s">
        <v>6349</v>
      </c>
      <c r="K1627" s="12" t="s">
        <v>2669</v>
      </c>
      <c r="L1627" s="12" t="s">
        <v>1685</v>
      </c>
      <c r="M1627" s="12" t="s">
        <v>8377</v>
      </c>
      <c r="N1627" s="13">
        <f>M1628-RTOS_ON_RX!$M1627</f>
        <v>0.0001157407407</v>
      </c>
      <c r="O1627" s="12">
        <f>SUM(LEN("CO_MQ135|"),LEN(RTOS_ON_RX!$E1627),LEN(",Alcool_MQ135|"),LEN(RTOS_ON_RX!$F1627),LEN(",CO2_MQ135|"),LEN(RTOS_ON_RX!$G1627),LEN(",Toluen_MQ135|"),LEN(RTOS_ON_RX!$H1627),LEN(",MH4_MQ135|"),LEN(RTOS_ON_RX!$I1627),LEN(",Aceton_MQ135|"),LEN(RTOS_ON_RX!$J1627),LEN(",O3_MQ131|"),LEN(RTOS_ON_RX!$K1627))*8</f>
        <v>888</v>
      </c>
      <c r="P1627" s="12">
        <f>(RTOS_ON_RX!$O1627/SUM(HOUR(RTOS_ON_RX!$N1627)*3600,MINUTE(RTOS_ON_RX!$N1627)*60,SECOND(RTOS_ON_RX!$N1627)))</f>
        <v>88.8</v>
      </c>
      <c r="Q1627" s="14">
        <f>RTOS_ON_TX!K1627:K4104</f>
        <v>0.00005787037037</v>
      </c>
      <c r="R1627" s="13">
        <f>RTOS_ON_RX!$N1627-RTOS_ON_RX!$Q1627</f>
        <v>0.00005787037037</v>
      </c>
    </row>
    <row r="1628" ht="15.75" customHeight="1">
      <c r="A1628" s="12" t="s">
        <v>8378</v>
      </c>
      <c r="B1628" s="12" t="s">
        <v>8379</v>
      </c>
      <c r="C1628" s="12" t="s">
        <v>1676</v>
      </c>
      <c r="D1628" s="12" t="s">
        <v>8380</v>
      </c>
      <c r="E1628" s="12" t="s">
        <v>2317</v>
      </c>
      <c r="F1628" s="12" t="s">
        <v>2086</v>
      </c>
      <c r="G1628" s="12" t="s">
        <v>3457</v>
      </c>
      <c r="H1628" s="12" t="s">
        <v>2037</v>
      </c>
      <c r="I1628" s="12" t="s">
        <v>2661</v>
      </c>
      <c r="J1628" s="12" t="s">
        <v>2936</v>
      </c>
      <c r="K1628" s="12" t="s">
        <v>2699</v>
      </c>
      <c r="L1628" s="12" t="s">
        <v>1685</v>
      </c>
      <c r="M1628" s="12" t="s">
        <v>8381</v>
      </c>
      <c r="N1628" s="13">
        <f>M1629-RTOS_ON_RX!$M1628</f>
        <v>0.00005787037037</v>
      </c>
      <c r="O1628" s="12">
        <f>SUM(LEN("CO_MQ135|"),LEN(RTOS_ON_RX!$E1628),LEN(",Alcool_MQ135|"),LEN(RTOS_ON_RX!$F1628),LEN(",CO2_MQ135|"),LEN(RTOS_ON_RX!$G1628),LEN(",Toluen_MQ135|"),LEN(RTOS_ON_RX!$H1628),LEN(",MH4_MQ135|"),LEN(RTOS_ON_RX!$I1628),LEN(",Aceton_MQ135|"),LEN(RTOS_ON_RX!$J1628),LEN(",O3_MQ131|"),LEN(RTOS_ON_RX!$K1628))*8</f>
        <v>888</v>
      </c>
      <c r="P1628" s="12">
        <f>(RTOS_ON_RX!$O1628/SUM(HOUR(RTOS_ON_RX!$N1628)*3600,MINUTE(RTOS_ON_RX!$N1628)*60,SECOND(RTOS_ON_RX!$N1628)))</f>
        <v>177.6</v>
      </c>
      <c r="Q1628" s="14">
        <f>RTOS_ON_TX!K1628:K4105</f>
        <v>0.00005787037037</v>
      </c>
      <c r="R1628" s="13">
        <f>RTOS_ON_RX!$N1628-RTOS_ON_RX!$Q1628</f>
        <v>0</v>
      </c>
    </row>
    <row r="1629" ht="15.75" customHeight="1">
      <c r="A1629" s="12" t="s">
        <v>8382</v>
      </c>
      <c r="B1629" s="12" t="s">
        <v>8383</v>
      </c>
      <c r="C1629" s="12" t="s">
        <v>1676</v>
      </c>
      <c r="D1629" s="12" t="s">
        <v>8384</v>
      </c>
      <c r="E1629" s="12" t="s">
        <v>2123</v>
      </c>
      <c r="F1629" s="12" t="s">
        <v>1734</v>
      </c>
      <c r="G1629" s="12" t="s">
        <v>3035</v>
      </c>
      <c r="H1629" s="12" t="s">
        <v>1772</v>
      </c>
      <c r="I1629" s="12" t="s">
        <v>1729</v>
      </c>
      <c r="J1629" s="12" t="s">
        <v>2398</v>
      </c>
      <c r="K1629" s="12" t="s">
        <v>2645</v>
      </c>
      <c r="L1629" s="12" t="s">
        <v>1685</v>
      </c>
      <c r="M1629" s="12" t="s">
        <v>8385</v>
      </c>
      <c r="N1629" s="13">
        <f>M1630-RTOS_ON_RX!$M1629</f>
        <v>0.0001157407407</v>
      </c>
      <c r="O1629" s="12">
        <f>SUM(LEN("CO_MQ135|"),LEN(RTOS_ON_RX!$E1629),LEN(",Alcool_MQ135|"),LEN(RTOS_ON_RX!$F1629),LEN(",CO2_MQ135|"),LEN(RTOS_ON_RX!$G1629),LEN(",Toluen_MQ135|"),LEN(RTOS_ON_RX!$H1629),LEN(",MH4_MQ135|"),LEN(RTOS_ON_RX!$I1629),LEN(",Aceton_MQ135|"),LEN(RTOS_ON_RX!$J1629),LEN(",O3_MQ131|"),LEN(RTOS_ON_RX!$K1629))*8</f>
        <v>888</v>
      </c>
      <c r="P1629" s="12">
        <f>(RTOS_ON_RX!$O1629/SUM(HOUR(RTOS_ON_RX!$N1629)*3600,MINUTE(RTOS_ON_RX!$N1629)*60,SECOND(RTOS_ON_RX!$N1629)))</f>
        <v>88.8</v>
      </c>
      <c r="Q1629" s="14">
        <f>RTOS_ON_TX!K1629:K4106</f>
        <v>0.00005787037037</v>
      </c>
      <c r="R1629" s="13">
        <f>RTOS_ON_RX!$N1629-RTOS_ON_RX!$Q1629</f>
        <v>0.00005787037037</v>
      </c>
    </row>
    <row r="1630" ht="15.75" customHeight="1">
      <c r="A1630" s="12" t="s">
        <v>8386</v>
      </c>
      <c r="B1630" s="12" t="s">
        <v>8387</v>
      </c>
      <c r="C1630" s="12" t="s">
        <v>1676</v>
      </c>
      <c r="D1630" s="12" t="s">
        <v>8388</v>
      </c>
      <c r="E1630" s="12" t="s">
        <v>1804</v>
      </c>
      <c r="F1630" s="12" t="s">
        <v>2093</v>
      </c>
      <c r="G1630" s="12" t="s">
        <v>2935</v>
      </c>
      <c r="H1630" s="12" t="s">
        <v>1823</v>
      </c>
      <c r="I1630" s="12" t="s">
        <v>2270</v>
      </c>
      <c r="J1630" s="12" t="s">
        <v>2936</v>
      </c>
      <c r="K1630" s="12" t="s">
        <v>2669</v>
      </c>
      <c r="L1630" s="12" t="s">
        <v>1685</v>
      </c>
      <c r="M1630" s="12" t="s">
        <v>8389</v>
      </c>
      <c r="N1630" s="13">
        <f>M1631-RTOS_ON_RX!$M1630</f>
        <v>0.0001157407407</v>
      </c>
      <c r="O1630" s="12">
        <f>SUM(LEN("CO_MQ135|"),LEN(RTOS_ON_RX!$E1630),LEN(",Alcool_MQ135|"),LEN(RTOS_ON_RX!$F1630),LEN(",CO2_MQ135|"),LEN(RTOS_ON_RX!$G1630),LEN(",Toluen_MQ135|"),LEN(RTOS_ON_RX!$H1630),LEN(",MH4_MQ135|"),LEN(RTOS_ON_RX!$I1630),LEN(",Aceton_MQ135|"),LEN(RTOS_ON_RX!$J1630),LEN(",O3_MQ131|"),LEN(RTOS_ON_RX!$K1630))*8</f>
        <v>888</v>
      </c>
      <c r="P1630" s="12">
        <f>(RTOS_ON_RX!$O1630/SUM(HOUR(RTOS_ON_RX!$N1630)*3600,MINUTE(RTOS_ON_RX!$N1630)*60,SECOND(RTOS_ON_RX!$N1630)))</f>
        <v>88.8</v>
      </c>
      <c r="Q1630" s="14">
        <f>RTOS_ON_TX!K1630:K4107</f>
        <v>0.00005787037037</v>
      </c>
      <c r="R1630" s="13">
        <f>RTOS_ON_RX!$N1630-RTOS_ON_RX!$Q1630</f>
        <v>0.00005787037037</v>
      </c>
    </row>
    <row r="1631" ht="15.75" customHeight="1">
      <c r="A1631" s="12" t="s">
        <v>8390</v>
      </c>
      <c r="B1631" s="12" t="s">
        <v>8391</v>
      </c>
      <c r="C1631" s="12" t="s">
        <v>1676</v>
      </c>
      <c r="D1631" s="12" t="s">
        <v>8392</v>
      </c>
      <c r="E1631" s="12" t="s">
        <v>2283</v>
      </c>
      <c r="F1631" s="12" t="s">
        <v>1824</v>
      </c>
      <c r="G1631" s="12" t="s">
        <v>4386</v>
      </c>
      <c r="H1631" s="12" t="s">
        <v>2449</v>
      </c>
      <c r="I1631" s="12" t="s">
        <v>2289</v>
      </c>
      <c r="J1631" s="12" t="s">
        <v>2898</v>
      </c>
      <c r="K1631" s="12" t="s">
        <v>2669</v>
      </c>
      <c r="L1631" s="12" t="s">
        <v>1685</v>
      </c>
      <c r="M1631" s="12" t="s">
        <v>8393</v>
      </c>
      <c r="N1631" s="13">
        <f>M1632-RTOS_ON_RX!$M1631</f>
        <v>0.00005787037037</v>
      </c>
      <c r="O1631" s="12">
        <f>SUM(LEN("CO_MQ135|"),LEN(RTOS_ON_RX!$E1631),LEN(",Alcool_MQ135|"),LEN(RTOS_ON_RX!$F1631),LEN(",CO2_MQ135|"),LEN(RTOS_ON_RX!$G1631),LEN(",Toluen_MQ135|"),LEN(RTOS_ON_RX!$H1631),LEN(",MH4_MQ135|"),LEN(RTOS_ON_RX!$I1631),LEN(",Aceton_MQ135|"),LEN(RTOS_ON_RX!$J1631),LEN(",O3_MQ131|"),LEN(RTOS_ON_RX!$K1631))*8</f>
        <v>880</v>
      </c>
      <c r="P1631" s="12">
        <f>(RTOS_ON_RX!$O1631/SUM(HOUR(RTOS_ON_RX!$N1631)*3600,MINUTE(RTOS_ON_RX!$N1631)*60,SECOND(RTOS_ON_RX!$N1631)))</f>
        <v>176</v>
      </c>
      <c r="Q1631" s="14">
        <f>RTOS_ON_TX!K1631:K4108</f>
        <v>0.00005787037037</v>
      </c>
      <c r="R1631" s="13">
        <f>RTOS_ON_RX!$N1631-RTOS_ON_RX!$Q1631</f>
        <v>0</v>
      </c>
    </row>
    <row r="1632" ht="15.75" customHeight="1">
      <c r="A1632" s="12" t="s">
        <v>8394</v>
      </c>
      <c r="B1632" s="12" t="s">
        <v>8395</v>
      </c>
      <c r="C1632" s="12" t="s">
        <v>1676</v>
      </c>
      <c r="D1632" s="12" t="s">
        <v>8396</v>
      </c>
      <c r="E1632" s="12" t="s">
        <v>2179</v>
      </c>
      <c r="F1632" s="12" t="s">
        <v>1874</v>
      </c>
      <c r="G1632" s="12" t="s">
        <v>4256</v>
      </c>
      <c r="H1632" s="12" t="s">
        <v>2284</v>
      </c>
      <c r="I1632" s="12" t="s">
        <v>4257</v>
      </c>
      <c r="J1632" s="12" t="s">
        <v>3819</v>
      </c>
      <c r="K1632" s="12" t="s">
        <v>2669</v>
      </c>
      <c r="L1632" s="12" t="s">
        <v>1685</v>
      </c>
      <c r="M1632" s="12" t="s">
        <v>8397</v>
      </c>
      <c r="N1632" s="13">
        <f>M1633-RTOS_ON_RX!$M1632</f>
        <v>0.00005787037037</v>
      </c>
      <c r="O1632" s="12">
        <f>SUM(LEN("CO_MQ135|"),LEN(RTOS_ON_RX!$E1632),LEN(",Alcool_MQ135|"),LEN(RTOS_ON_RX!$F1632),LEN(",CO2_MQ135|"),LEN(RTOS_ON_RX!$G1632),LEN(",Toluen_MQ135|"),LEN(RTOS_ON_RX!$H1632),LEN(",MH4_MQ135|"),LEN(RTOS_ON_RX!$I1632),LEN(",Aceton_MQ135|"),LEN(RTOS_ON_RX!$J1632),LEN(",O3_MQ131|"),LEN(RTOS_ON_RX!$K1632))*8</f>
        <v>888</v>
      </c>
      <c r="P1632" s="12">
        <f>(RTOS_ON_RX!$O1632/SUM(HOUR(RTOS_ON_RX!$N1632)*3600,MINUTE(RTOS_ON_RX!$N1632)*60,SECOND(RTOS_ON_RX!$N1632)))</f>
        <v>177.6</v>
      </c>
      <c r="Q1632" s="14">
        <f>RTOS_ON_TX!K1632:K4109</f>
        <v>0.00005787037037</v>
      </c>
      <c r="R1632" s="13">
        <f>RTOS_ON_RX!$N1632-RTOS_ON_RX!$Q1632</f>
        <v>0</v>
      </c>
    </row>
    <row r="1633" ht="15.75" customHeight="1">
      <c r="A1633" s="12" t="s">
        <v>8398</v>
      </c>
      <c r="B1633" s="12" t="s">
        <v>8399</v>
      </c>
      <c r="C1633" s="12" t="s">
        <v>1676</v>
      </c>
      <c r="D1633" s="12" t="s">
        <v>8400</v>
      </c>
      <c r="E1633" s="12" t="s">
        <v>2006</v>
      </c>
      <c r="F1633" s="12" t="s">
        <v>2345</v>
      </c>
      <c r="G1633" s="12" t="s">
        <v>2346</v>
      </c>
      <c r="H1633" s="12" t="s">
        <v>2163</v>
      </c>
      <c r="I1633" s="12" t="s">
        <v>1768</v>
      </c>
      <c r="J1633" s="12" t="s">
        <v>2347</v>
      </c>
      <c r="K1633" s="12" t="s">
        <v>2645</v>
      </c>
      <c r="L1633" s="12" t="s">
        <v>1685</v>
      </c>
      <c r="M1633" s="12" t="s">
        <v>956</v>
      </c>
      <c r="N1633" s="13">
        <f>M1634-RTOS_ON_RX!$M1633</f>
        <v>0.00005787037037</v>
      </c>
      <c r="O1633" s="12">
        <f>SUM(LEN("CO_MQ135|"),LEN(RTOS_ON_RX!$E1633),LEN(",Alcool_MQ135|"),LEN(RTOS_ON_RX!$F1633),LEN(",CO2_MQ135|"),LEN(RTOS_ON_RX!$G1633),LEN(",Toluen_MQ135|"),LEN(RTOS_ON_RX!$H1633),LEN(",MH4_MQ135|"),LEN(RTOS_ON_RX!$I1633),LEN(",Aceton_MQ135|"),LEN(RTOS_ON_RX!$J1633),LEN(",O3_MQ131|"),LEN(RTOS_ON_RX!$K1633))*8</f>
        <v>880</v>
      </c>
      <c r="P1633" s="12">
        <f>(RTOS_ON_RX!$O1633/SUM(HOUR(RTOS_ON_RX!$N1633)*3600,MINUTE(RTOS_ON_RX!$N1633)*60,SECOND(RTOS_ON_RX!$N1633)))</f>
        <v>176</v>
      </c>
      <c r="Q1633" s="14">
        <f>RTOS_ON_TX!K1633:K4110</f>
        <v>0.00005787037037</v>
      </c>
      <c r="R1633" s="13">
        <f>RTOS_ON_RX!$N1633-RTOS_ON_RX!$Q1633</f>
        <v>0</v>
      </c>
    </row>
    <row r="1634" ht="15.75" customHeight="1">
      <c r="A1634" s="12" t="s">
        <v>8401</v>
      </c>
      <c r="B1634" s="12" t="s">
        <v>8402</v>
      </c>
      <c r="C1634" s="12" t="s">
        <v>1676</v>
      </c>
      <c r="D1634" s="12" t="s">
        <v>8403</v>
      </c>
      <c r="E1634" s="12" t="s">
        <v>2377</v>
      </c>
      <c r="F1634" s="12" t="s">
        <v>1966</v>
      </c>
      <c r="G1634" s="12" t="s">
        <v>3503</v>
      </c>
      <c r="H1634" s="12" t="s">
        <v>1823</v>
      </c>
      <c r="I1634" s="12" t="s">
        <v>2842</v>
      </c>
      <c r="J1634" s="12" t="s">
        <v>2936</v>
      </c>
      <c r="K1634" s="12" t="s">
        <v>2669</v>
      </c>
      <c r="L1634" s="12" t="s">
        <v>1685</v>
      </c>
      <c r="M1634" s="12" t="s">
        <v>8404</v>
      </c>
      <c r="N1634" s="13">
        <f>M1635-RTOS_ON_RX!$M1634</f>
        <v>0.00005787037037</v>
      </c>
      <c r="O1634" s="12">
        <f>SUM(LEN("CO_MQ135|"),LEN(RTOS_ON_RX!$E1634),LEN(",Alcool_MQ135|"),LEN(RTOS_ON_RX!$F1634),LEN(",CO2_MQ135|"),LEN(RTOS_ON_RX!$G1634),LEN(",Toluen_MQ135|"),LEN(RTOS_ON_RX!$H1634),LEN(",MH4_MQ135|"),LEN(RTOS_ON_RX!$I1634),LEN(",Aceton_MQ135|"),LEN(RTOS_ON_RX!$J1634),LEN(",O3_MQ131|"),LEN(RTOS_ON_RX!$K1634))*8</f>
        <v>880</v>
      </c>
      <c r="P1634" s="12">
        <f>(RTOS_ON_RX!$O1634/SUM(HOUR(RTOS_ON_RX!$N1634)*3600,MINUTE(RTOS_ON_RX!$N1634)*60,SECOND(RTOS_ON_RX!$N1634)))</f>
        <v>176</v>
      </c>
      <c r="Q1634" s="14">
        <f>RTOS_ON_TX!K1634:K4111</f>
        <v>0.00005787037037</v>
      </c>
      <c r="R1634" s="13">
        <f>RTOS_ON_RX!$N1634-RTOS_ON_RX!$Q1634</f>
        <v>0</v>
      </c>
    </row>
    <row r="1635" ht="15.75" customHeight="1">
      <c r="A1635" s="12" t="s">
        <v>8405</v>
      </c>
      <c r="B1635" s="12" t="s">
        <v>8406</v>
      </c>
      <c r="C1635" s="12" t="s">
        <v>1676</v>
      </c>
      <c r="D1635" s="12" t="s">
        <v>8407</v>
      </c>
      <c r="E1635" s="12" t="s">
        <v>1812</v>
      </c>
      <c r="F1635" s="12" t="s">
        <v>1797</v>
      </c>
      <c r="G1635" s="12" t="s">
        <v>3245</v>
      </c>
      <c r="H1635" s="12" t="s">
        <v>2037</v>
      </c>
      <c r="I1635" s="12" t="s">
        <v>1759</v>
      </c>
      <c r="J1635" s="12" t="s">
        <v>2347</v>
      </c>
      <c r="K1635" s="12" t="s">
        <v>2645</v>
      </c>
      <c r="L1635" s="12" t="s">
        <v>1685</v>
      </c>
      <c r="M1635" s="12" t="s">
        <v>8408</v>
      </c>
      <c r="N1635" s="13">
        <f>M1636-RTOS_ON_RX!$M1635</f>
        <v>0.00005787037037</v>
      </c>
      <c r="O1635" s="12">
        <f>SUM(LEN("CO_MQ135|"),LEN(RTOS_ON_RX!$E1635),LEN(",Alcool_MQ135|"),LEN(RTOS_ON_RX!$F1635),LEN(",CO2_MQ135|"),LEN(RTOS_ON_RX!$G1635),LEN(",Toluen_MQ135|"),LEN(RTOS_ON_RX!$H1635),LEN(",MH4_MQ135|"),LEN(RTOS_ON_RX!$I1635),LEN(",Aceton_MQ135|"),LEN(RTOS_ON_RX!$J1635),LEN(",O3_MQ131|"),LEN(RTOS_ON_RX!$K1635))*8</f>
        <v>880</v>
      </c>
      <c r="P1635" s="12">
        <f>(RTOS_ON_RX!$O1635/SUM(HOUR(RTOS_ON_RX!$N1635)*3600,MINUTE(RTOS_ON_RX!$N1635)*60,SECOND(RTOS_ON_RX!$N1635)))</f>
        <v>176</v>
      </c>
      <c r="Q1635" s="14">
        <f>RTOS_ON_TX!K1635:K4112</f>
        <v>0.00006944444444</v>
      </c>
      <c r="R1635" s="13">
        <f>RTOS_ON_RX!$N1635-RTOS_ON_RX!$Q1635</f>
        <v>-0.00001157407407</v>
      </c>
    </row>
    <row r="1636" ht="15.75" customHeight="1">
      <c r="A1636" s="12" t="s">
        <v>8409</v>
      </c>
      <c r="B1636" s="12" t="s">
        <v>8410</v>
      </c>
      <c r="C1636" s="12" t="s">
        <v>1676</v>
      </c>
      <c r="D1636" s="12" t="s">
        <v>8411</v>
      </c>
      <c r="E1636" s="12" t="s">
        <v>1789</v>
      </c>
      <c r="F1636" s="12" t="s">
        <v>2022</v>
      </c>
      <c r="G1636" s="12" t="s">
        <v>1962</v>
      </c>
      <c r="H1636" s="12" t="s">
        <v>1763</v>
      </c>
      <c r="I1636" s="12" t="s">
        <v>2614</v>
      </c>
      <c r="J1636" s="12" t="s">
        <v>2449</v>
      </c>
      <c r="K1636" s="12" t="s">
        <v>2645</v>
      </c>
      <c r="L1636" s="12" t="s">
        <v>1685</v>
      </c>
      <c r="M1636" s="12" t="s">
        <v>8412</v>
      </c>
      <c r="N1636" s="13">
        <f>M1637-RTOS_ON_RX!$M1636</f>
        <v>0.00005787037037</v>
      </c>
      <c r="O1636" s="12">
        <f>SUM(LEN("CO_MQ135|"),LEN(RTOS_ON_RX!$E1636),LEN(",Alcool_MQ135|"),LEN(RTOS_ON_RX!$F1636),LEN(",CO2_MQ135|"),LEN(RTOS_ON_RX!$G1636),LEN(",Toluen_MQ135|"),LEN(RTOS_ON_RX!$H1636),LEN(",MH4_MQ135|"),LEN(RTOS_ON_RX!$I1636),LEN(",Aceton_MQ135|"),LEN(RTOS_ON_RX!$J1636),LEN(",O3_MQ131|"),LEN(RTOS_ON_RX!$K1636))*8</f>
        <v>888</v>
      </c>
      <c r="P1636" s="12">
        <f>(RTOS_ON_RX!$O1636/SUM(HOUR(RTOS_ON_RX!$N1636)*3600,MINUTE(RTOS_ON_RX!$N1636)*60,SECOND(RTOS_ON_RX!$N1636)))</f>
        <v>177.6</v>
      </c>
      <c r="Q1636" s="14">
        <f>RTOS_ON_TX!K1636:K4113</f>
        <v>0.00005787037037</v>
      </c>
      <c r="R1636" s="13">
        <f>RTOS_ON_RX!$N1636-RTOS_ON_RX!$Q1636</f>
        <v>0</v>
      </c>
    </row>
    <row r="1637" ht="15.75" customHeight="1">
      <c r="A1637" s="12" t="s">
        <v>8413</v>
      </c>
      <c r="B1637" s="12" t="s">
        <v>8414</v>
      </c>
      <c r="C1637" s="12" t="s">
        <v>1676</v>
      </c>
      <c r="D1637" s="12" t="s">
        <v>8415</v>
      </c>
      <c r="E1637" s="12" t="s">
        <v>1843</v>
      </c>
      <c r="F1637" s="12" t="s">
        <v>2086</v>
      </c>
      <c r="G1637" s="12" t="s">
        <v>3986</v>
      </c>
      <c r="H1637" s="12" t="s">
        <v>2037</v>
      </c>
      <c r="I1637" s="12" t="s">
        <v>2257</v>
      </c>
      <c r="J1637" s="12" t="s">
        <v>2936</v>
      </c>
      <c r="K1637" s="12" t="s">
        <v>2645</v>
      </c>
      <c r="L1637" s="12" t="s">
        <v>1685</v>
      </c>
      <c r="M1637" s="12" t="s">
        <v>8416</v>
      </c>
      <c r="N1637" s="13">
        <f>M1638-RTOS_ON_RX!$M1637</f>
        <v>0.0001157407407</v>
      </c>
      <c r="O1637" s="12">
        <f>SUM(LEN("CO_MQ135|"),LEN(RTOS_ON_RX!$E1637),LEN(",Alcool_MQ135|"),LEN(RTOS_ON_RX!$F1637),LEN(",CO2_MQ135|"),LEN(RTOS_ON_RX!$G1637),LEN(",Toluen_MQ135|"),LEN(RTOS_ON_RX!$H1637),LEN(",MH4_MQ135|"),LEN(RTOS_ON_RX!$I1637),LEN(",Aceton_MQ135|"),LEN(RTOS_ON_RX!$J1637),LEN(",O3_MQ131|"),LEN(RTOS_ON_RX!$K1637))*8</f>
        <v>888</v>
      </c>
      <c r="P1637" s="12">
        <f>(RTOS_ON_RX!$O1637/SUM(HOUR(RTOS_ON_RX!$N1637)*3600,MINUTE(RTOS_ON_RX!$N1637)*60,SECOND(RTOS_ON_RX!$N1637)))</f>
        <v>88.8</v>
      </c>
      <c r="Q1637" s="14">
        <f>RTOS_ON_TX!K1637:K4114</f>
        <v>0.00005787037037</v>
      </c>
      <c r="R1637" s="13">
        <f>RTOS_ON_RX!$N1637-RTOS_ON_RX!$Q1637</f>
        <v>0.00005787037037</v>
      </c>
    </row>
    <row r="1638" ht="15.75" customHeight="1">
      <c r="A1638" s="12" t="s">
        <v>8417</v>
      </c>
      <c r="B1638" s="12" t="s">
        <v>8418</v>
      </c>
      <c r="C1638" s="12" t="s">
        <v>1676</v>
      </c>
      <c r="D1638" s="12" t="s">
        <v>8419</v>
      </c>
      <c r="E1638" s="12" t="s">
        <v>1812</v>
      </c>
      <c r="F1638" s="12" t="s">
        <v>1797</v>
      </c>
      <c r="G1638" s="12" t="s">
        <v>3245</v>
      </c>
      <c r="H1638" s="12" t="s">
        <v>2037</v>
      </c>
      <c r="I1638" s="12" t="s">
        <v>1759</v>
      </c>
      <c r="J1638" s="12" t="s">
        <v>2347</v>
      </c>
      <c r="K1638" s="12" t="s">
        <v>2645</v>
      </c>
      <c r="L1638" s="12" t="s">
        <v>1685</v>
      </c>
      <c r="M1638" s="12" t="s">
        <v>8420</v>
      </c>
      <c r="N1638" s="13">
        <f>M1639-RTOS_ON_RX!$M1638</f>
        <v>0.00005787037037</v>
      </c>
      <c r="O1638" s="12">
        <f>SUM(LEN("CO_MQ135|"),LEN(RTOS_ON_RX!$E1638),LEN(",Alcool_MQ135|"),LEN(RTOS_ON_RX!$F1638),LEN(",CO2_MQ135|"),LEN(RTOS_ON_RX!$G1638),LEN(",Toluen_MQ135|"),LEN(RTOS_ON_RX!$H1638),LEN(",MH4_MQ135|"),LEN(RTOS_ON_RX!$I1638),LEN(",Aceton_MQ135|"),LEN(RTOS_ON_RX!$J1638),LEN(",O3_MQ131|"),LEN(RTOS_ON_RX!$K1638))*8</f>
        <v>880</v>
      </c>
      <c r="P1638" s="12">
        <f>(RTOS_ON_RX!$O1638/SUM(HOUR(RTOS_ON_RX!$N1638)*3600,MINUTE(RTOS_ON_RX!$N1638)*60,SECOND(RTOS_ON_RX!$N1638)))</f>
        <v>176</v>
      </c>
      <c r="Q1638" s="14">
        <f>RTOS_ON_TX!K1638:K4115</f>
        <v>0.00005787037037</v>
      </c>
      <c r="R1638" s="13">
        <f>RTOS_ON_RX!$N1638-RTOS_ON_RX!$Q1638</f>
        <v>0</v>
      </c>
    </row>
    <row r="1639" ht="15.75" customHeight="1">
      <c r="A1639" s="12" t="s">
        <v>8421</v>
      </c>
      <c r="B1639" s="12" t="s">
        <v>8422</v>
      </c>
      <c r="C1639" s="12" t="s">
        <v>1676</v>
      </c>
      <c r="D1639" s="12" t="s">
        <v>8423</v>
      </c>
      <c r="E1639" s="12" t="s">
        <v>2291</v>
      </c>
      <c r="F1639" s="12" t="s">
        <v>1852</v>
      </c>
      <c r="G1639" s="12" t="s">
        <v>5749</v>
      </c>
      <c r="H1639" s="12" t="s">
        <v>2398</v>
      </c>
      <c r="I1639" s="12" t="s">
        <v>2296</v>
      </c>
      <c r="J1639" s="12" t="s">
        <v>3819</v>
      </c>
      <c r="K1639" s="12" t="s">
        <v>2669</v>
      </c>
      <c r="L1639" s="12" t="s">
        <v>1685</v>
      </c>
      <c r="M1639" s="12" t="s">
        <v>8424</v>
      </c>
      <c r="N1639" s="13">
        <f>M1640-RTOS_ON_RX!$M1639</f>
        <v>0.00005787037037</v>
      </c>
      <c r="O1639" s="12">
        <f>SUM(LEN("CO_MQ135|"),LEN(RTOS_ON_RX!$E1639),LEN(",Alcool_MQ135|"),LEN(RTOS_ON_RX!$F1639),LEN(",CO2_MQ135|"),LEN(RTOS_ON_RX!$G1639),LEN(",Toluen_MQ135|"),LEN(RTOS_ON_RX!$H1639),LEN(",MH4_MQ135|"),LEN(RTOS_ON_RX!$I1639),LEN(",Aceton_MQ135|"),LEN(RTOS_ON_RX!$J1639),LEN(",O3_MQ131|"),LEN(RTOS_ON_RX!$K1639))*8</f>
        <v>888</v>
      </c>
      <c r="P1639" s="12">
        <f>(RTOS_ON_RX!$O1639/SUM(HOUR(RTOS_ON_RX!$N1639)*3600,MINUTE(RTOS_ON_RX!$N1639)*60,SECOND(RTOS_ON_RX!$N1639)))</f>
        <v>177.6</v>
      </c>
      <c r="Q1639" s="14">
        <f>RTOS_ON_TX!K1639:K4116</f>
        <v>0.00005787037037</v>
      </c>
      <c r="R1639" s="13">
        <f>RTOS_ON_RX!$N1639-RTOS_ON_RX!$Q1639</f>
        <v>0</v>
      </c>
    </row>
    <row r="1640" ht="15.75" customHeight="1">
      <c r="A1640" s="12" t="s">
        <v>8425</v>
      </c>
      <c r="B1640" s="12" t="s">
        <v>8426</v>
      </c>
      <c r="C1640" s="12" t="s">
        <v>1676</v>
      </c>
      <c r="D1640" s="12" t="s">
        <v>8427</v>
      </c>
      <c r="E1640" s="12" t="s">
        <v>1789</v>
      </c>
      <c r="F1640" s="12" t="s">
        <v>1754</v>
      </c>
      <c r="G1640" s="12" t="s">
        <v>2644</v>
      </c>
      <c r="H1640" s="12" t="s">
        <v>1763</v>
      </c>
      <c r="I1640" s="12" t="s">
        <v>2276</v>
      </c>
      <c r="J1640" s="12" t="s">
        <v>2449</v>
      </c>
      <c r="K1640" s="12" t="s">
        <v>2645</v>
      </c>
      <c r="L1640" s="12" t="s">
        <v>1685</v>
      </c>
      <c r="M1640" s="12" t="s">
        <v>960</v>
      </c>
      <c r="N1640" s="13">
        <f>M1641-RTOS_ON_RX!$M1640</f>
        <v>0.00005787037037</v>
      </c>
      <c r="O1640" s="12">
        <f>SUM(LEN("CO_MQ135|"),LEN(RTOS_ON_RX!$E1640),LEN(",Alcool_MQ135|"),LEN(RTOS_ON_RX!$F1640),LEN(",CO2_MQ135|"),LEN(RTOS_ON_RX!$G1640),LEN(",Toluen_MQ135|"),LEN(RTOS_ON_RX!$H1640),LEN(",MH4_MQ135|"),LEN(RTOS_ON_RX!$I1640),LEN(",Aceton_MQ135|"),LEN(RTOS_ON_RX!$J1640),LEN(",O3_MQ131|"),LEN(RTOS_ON_RX!$K1640))*8</f>
        <v>888</v>
      </c>
      <c r="P1640" s="12">
        <f>(RTOS_ON_RX!$O1640/SUM(HOUR(RTOS_ON_RX!$N1640)*3600,MINUTE(RTOS_ON_RX!$N1640)*60,SECOND(RTOS_ON_RX!$N1640)))</f>
        <v>177.6</v>
      </c>
      <c r="Q1640" s="14">
        <f>RTOS_ON_TX!K1640:K4117</f>
        <v>0.00005787037037</v>
      </c>
      <c r="R1640" s="13">
        <f>RTOS_ON_RX!$N1640-RTOS_ON_RX!$Q1640</f>
        <v>0</v>
      </c>
    </row>
    <row r="1641" ht="15.75" customHeight="1">
      <c r="A1641" s="12" t="s">
        <v>8428</v>
      </c>
      <c r="B1641" s="12" t="s">
        <v>8429</v>
      </c>
      <c r="C1641" s="12" t="s">
        <v>1676</v>
      </c>
      <c r="D1641" s="12" t="s">
        <v>8430</v>
      </c>
      <c r="E1641" s="12" t="s">
        <v>2317</v>
      </c>
      <c r="F1641" s="12" t="s">
        <v>2086</v>
      </c>
      <c r="G1641" s="12" t="s">
        <v>3457</v>
      </c>
      <c r="H1641" s="12" t="s">
        <v>2037</v>
      </c>
      <c r="I1641" s="12" t="s">
        <v>2661</v>
      </c>
      <c r="J1641" s="12" t="s">
        <v>2936</v>
      </c>
      <c r="K1641" s="12" t="s">
        <v>2645</v>
      </c>
      <c r="L1641" s="12" t="s">
        <v>1685</v>
      </c>
      <c r="M1641" s="12" t="s">
        <v>8431</v>
      </c>
      <c r="N1641" s="13">
        <f>M1642-RTOS_ON_RX!$M1641</f>
        <v>0.00006944444444</v>
      </c>
      <c r="O1641" s="12">
        <f>SUM(LEN("CO_MQ135|"),LEN(RTOS_ON_RX!$E1641),LEN(",Alcool_MQ135|"),LEN(RTOS_ON_RX!$F1641),LEN(",CO2_MQ135|"),LEN(RTOS_ON_RX!$G1641),LEN(",Toluen_MQ135|"),LEN(RTOS_ON_RX!$H1641),LEN(",MH4_MQ135|"),LEN(RTOS_ON_RX!$I1641),LEN(",Aceton_MQ135|"),LEN(RTOS_ON_RX!$J1641),LEN(",O3_MQ131|"),LEN(RTOS_ON_RX!$K1641))*8</f>
        <v>888</v>
      </c>
      <c r="P1641" s="12">
        <f>(RTOS_ON_RX!$O1641/SUM(HOUR(RTOS_ON_RX!$N1641)*3600,MINUTE(RTOS_ON_RX!$N1641)*60,SECOND(RTOS_ON_RX!$N1641)))</f>
        <v>148</v>
      </c>
      <c r="Q1641" s="14">
        <f>RTOS_ON_TX!K1641:K4118</f>
        <v>0.00005787037037</v>
      </c>
      <c r="R1641" s="13">
        <f>RTOS_ON_RX!$N1641-RTOS_ON_RX!$Q1641</f>
        <v>0.00001157407407</v>
      </c>
    </row>
    <row r="1642" ht="15.75" customHeight="1">
      <c r="A1642" s="12" t="s">
        <v>8432</v>
      </c>
      <c r="B1642" s="12" t="s">
        <v>8433</v>
      </c>
      <c r="C1642" s="12" t="s">
        <v>1676</v>
      </c>
      <c r="D1642" s="12" t="s">
        <v>8434</v>
      </c>
      <c r="E1642" s="12" t="s">
        <v>2958</v>
      </c>
      <c r="F1642" s="12" t="s">
        <v>2807</v>
      </c>
      <c r="G1642" s="12" t="s">
        <v>2959</v>
      </c>
      <c r="H1642" s="12" t="s">
        <v>1733</v>
      </c>
      <c r="I1642" s="12" t="s">
        <v>2129</v>
      </c>
      <c r="J1642" s="12" t="s">
        <v>2284</v>
      </c>
      <c r="K1642" s="12" t="s">
        <v>2645</v>
      </c>
      <c r="L1642" s="12" t="s">
        <v>1685</v>
      </c>
      <c r="M1642" s="12" t="s">
        <v>8435</v>
      </c>
      <c r="N1642" s="13">
        <f>M1643-RTOS_ON_RX!$M1642</f>
        <v>0.00005787037037</v>
      </c>
      <c r="O1642" s="12">
        <f>SUM(LEN("CO_MQ135|"),LEN(RTOS_ON_RX!$E1642),LEN(",Alcool_MQ135|"),LEN(RTOS_ON_RX!$F1642),LEN(",CO2_MQ135|"),LEN(RTOS_ON_RX!$G1642),LEN(",Toluen_MQ135|"),LEN(RTOS_ON_RX!$H1642),LEN(",MH4_MQ135|"),LEN(RTOS_ON_RX!$I1642),LEN(",Aceton_MQ135|"),LEN(RTOS_ON_RX!$J1642),LEN(",O3_MQ131|"),LEN(RTOS_ON_RX!$K1642))*8</f>
        <v>888</v>
      </c>
      <c r="P1642" s="12">
        <f>(RTOS_ON_RX!$O1642/SUM(HOUR(RTOS_ON_RX!$N1642)*3600,MINUTE(RTOS_ON_RX!$N1642)*60,SECOND(RTOS_ON_RX!$N1642)))</f>
        <v>177.6</v>
      </c>
      <c r="Q1642" s="14">
        <f>RTOS_ON_TX!K1642:K4119</f>
        <v>0.00005787037037</v>
      </c>
      <c r="R1642" s="13">
        <f>RTOS_ON_RX!$N1642-RTOS_ON_RX!$Q1642</f>
        <v>0</v>
      </c>
    </row>
    <row r="1643" ht="15.75" customHeight="1">
      <c r="A1643" s="12" t="s">
        <v>8436</v>
      </c>
      <c r="B1643" s="12" t="s">
        <v>8437</v>
      </c>
      <c r="C1643" s="12" t="s">
        <v>1676</v>
      </c>
      <c r="D1643" s="12" t="s">
        <v>8438</v>
      </c>
      <c r="E1643" s="12" t="s">
        <v>1812</v>
      </c>
      <c r="F1643" s="12" t="s">
        <v>1797</v>
      </c>
      <c r="G1643" s="12" t="s">
        <v>3245</v>
      </c>
      <c r="H1643" s="12" t="s">
        <v>2037</v>
      </c>
      <c r="I1643" s="12" t="s">
        <v>1759</v>
      </c>
      <c r="J1643" s="12" t="s">
        <v>2347</v>
      </c>
      <c r="K1643" s="12" t="s">
        <v>2645</v>
      </c>
      <c r="L1643" s="12" t="s">
        <v>1685</v>
      </c>
      <c r="M1643" s="12" t="s">
        <v>962</v>
      </c>
      <c r="N1643" s="13">
        <f>M1644-RTOS_ON_RX!$M1643</f>
        <v>0.00005787037037</v>
      </c>
      <c r="O1643" s="12">
        <f>SUM(LEN("CO_MQ135|"),LEN(RTOS_ON_RX!$E1643),LEN(",Alcool_MQ135|"),LEN(RTOS_ON_RX!$F1643),LEN(",CO2_MQ135|"),LEN(RTOS_ON_RX!$G1643),LEN(",Toluen_MQ135|"),LEN(RTOS_ON_RX!$H1643),LEN(",MH4_MQ135|"),LEN(RTOS_ON_RX!$I1643),LEN(",Aceton_MQ135|"),LEN(RTOS_ON_RX!$J1643),LEN(",O3_MQ131|"),LEN(RTOS_ON_RX!$K1643))*8</f>
        <v>880</v>
      </c>
      <c r="P1643" s="12">
        <f>(RTOS_ON_RX!$O1643/SUM(HOUR(RTOS_ON_RX!$N1643)*3600,MINUTE(RTOS_ON_RX!$N1643)*60,SECOND(RTOS_ON_RX!$N1643)))</f>
        <v>176</v>
      </c>
      <c r="Q1643" s="14">
        <f>RTOS_ON_TX!K1643:K4120</f>
        <v>0.00005787037037</v>
      </c>
      <c r="R1643" s="13">
        <f>RTOS_ON_RX!$N1643-RTOS_ON_RX!$Q1643</f>
        <v>0</v>
      </c>
    </row>
    <row r="1644" ht="15.75" customHeight="1">
      <c r="A1644" s="12" t="s">
        <v>8439</v>
      </c>
      <c r="B1644" s="12" t="s">
        <v>8440</v>
      </c>
      <c r="C1644" s="12" t="s">
        <v>1676</v>
      </c>
      <c r="D1644" s="12" t="s">
        <v>8441</v>
      </c>
      <c r="E1644" s="12" t="s">
        <v>2118</v>
      </c>
      <c r="F1644" s="12" t="s">
        <v>2043</v>
      </c>
      <c r="G1644" s="12" t="s">
        <v>3245</v>
      </c>
      <c r="H1644" s="12" t="s">
        <v>2163</v>
      </c>
      <c r="I1644" s="12" t="s">
        <v>2232</v>
      </c>
      <c r="J1644" s="12" t="s">
        <v>2347</v>
      </c>
      <c r="K1644" s="12" t="s">
        <v>2645</v>
      </c>
      <c r="L1644" s="12" t="s">
        <v>1685</v>
      </c>
      <c r="M1644" s="12" t="s">
        <v>8442</v>
      </c>
      <c r="N1644" s="13">
        <f>M1645-RTOS_ON_RX!$M1644</f>
        <v>0.00005787037037</v>
      </c>
      <c r="O1644" s="12">
        <f>SUM(LEN("CO_MQ135|"),LEN(RTOS_ON_RX!$E1644),LEN(",Alcool_MQ135|"),LEN(RTOS_ON_RX!$F1644),LEN(",CO2_MQ135|"),LEN(RTOS_ON_RX!$G1644),LEN(",Toluen_MQ135|"),LEN(RTOS_ON_RX!$H1644),LEN(",MH4_MQ135|"),LEN(RTOS_ON_RX!$I1644),LEN(",Aceton_MQ135|"),LEN(RTOS_ON_RX!$J1644),LEN(",O3_MQ131|"),LEN(RTOS_ON_RX!$K1644))*8</f>
        <v>880</v>
      </c>
      <c r="P1644" s="12">
        <f>(RTOS_ON_RX!$O1644/SUM(HOUR(RTOS_ON_RX!$N1644)*3600,MINUTE(RTOS_ON_RX!$N1644)*60,SECOND(RTOS_ON_RX!$N1644)))</f>
        <v>176</v>
      </c>
      <c r="Q1644" s="14">
        <f>RTOS_ON_TX!K1644:K4121</f>
        <v>0.00005787037037</v>
      </c>
      <c r="R1644" s="13">
        <f>RTOS_ON_RX!$N1644-RTOS_ON_RX!$Q1644</f>
        <v>0</v>
      </c>
    </row>
    <row r="1645" ht="15.75" customHeight="1">
      <c r="A1645" s="12" t="s">
        <v>8443</v>
      </c>
      <c r="B1645" s="12" t="s">
        <v>8444</v>
      </c>
      <c r="C1645" s="12" t="s">
        <v>1676</v>
      </c>
      <c r="D1645" s="12" t="s">
        <v>8445</v>
      </c>
      <c r="E1645" s="12" t="s">
        <v>2118</v>
      </c>
      <c r="F1645" s="12" t="s">
        <v>2043</v>
      </c>
      <c r="G1645" s="12" t="s">
        <v>3245</v>
      </c>
      <c r="H1645" s="12" t="s">
        <v>2163</v>
      </c>
      <c r="I1645" s="12" t="s">
        <v>2232</v>
      </c>
      <c r="J1645" s="12" t="s">
        <v>2347</v>
      </c>
      <c r="K1645" s="12" t="s">
        <v>2615</v>
      </c>
      <c r="L1645" s="12" t="s">
        <v>1685</v>
      </c>
      <c r="M1645" s="12" t="s">
        <v>8446</v>
      </c>
      <c r="N1645" s="13">
        <f>M1646-RTOS_ON_RX!$M1645</f>
        <v>0.00005787037037</v>
      </c>
      <c r="O1645" s="12">
        <f>SUM(LEN("CO_MQ135|"),LEN(RTOS_ON_RX!$E1645),LEN(",Alcool_MQ135|"),LEN(RTOS_ON_RX!$F1645),LEN(",CO2_MQ135|"),LEN(RTOS_ON_RX!$G1645),LEN(",Toluen_MQ135|"),LEN(RTOS_ON_RX!$H1645),LEN(",MH4_MQ135|"),LEN(RTOS_ON_RX!$I1645),LEN(",Aceton_MQ135|"),LEN(RTOS_ON_RX!$J1645),LEN(",O3_MQ131|"),LEN(RTOS_ON_RX!$K1645))*8</f>
        <v>880</v>
      </c>
      <c r="P1645" s="12">
        <f>(RTOS_ON_RX!$O1645/SUM(HOUR(RTOS_ON_RX!$N1645)*3600,MINUTE(RTOS_ON_RX!$N1645)*60,SECOND(RTOS_ON_RX!$N1645)))</f>
        <v>176</v>
      </c>
      <c r="Q1645" s="14">
        <f>RTOS_ON_TX!K1645:K4122</f>
        <v>0.00005787037037</v>
      </c>
      <c r="R1645" s="13">
        <f>RTOS_ON_RX!$N1645-RTOS_ON_RX!$Q1645</f>
        <v>0</v>
      </c>
    </row>
    <row r="1646" ht="15.75" customHeight="1">
      <c r="A1646" s="12" t="s">
        <v>8447</v>
      </c>
      <c r="B1646" s="12" t="s">
        <v>8448</v>
      </c>
      <c r="C1646" s="12" t="s">
        <v>1676</v>
      </c>
      <c r="D1646" s="12" t="s">
        <v>8449</v>
      </c>
      <c r="E1646" s="12" t="s">
        <v>3524</v>
      </c>
      <c r="F1646" s="12" t="s">
        <v>2043</v>
      </c>
      <c r="G1646" s="12" t="s">
        <v>2414</v>
      </c>
      <c r="H1646" s="12" t="s">
        <v>2163</v>
      </c>
      <c r="I1646" s="12" t="s">
        <v>2403</v>
      </c>
      <c r="J1646" s="12" t="s">
        <v>2347</v>
      </c>
      <c r="K1646" s="12" t="s">
        <v>2645</v>
      </c>
      <c r="L1646" s="12" t="s">
        <v>1685</v>
      </c>
      <c r="M1646" s="12" t="s">
        <v>8450</v>
      </c>
      <c r="N1646" s="13">
        <f>M1647-RTOS_ON_RX!$M1646</f>
        <v>0.00005787037037</v>
      </c>
      <c r="O1646" s="12">
        <f>SUM(LEN("CO_MQ135|"),LEN(RTOS_ON_RX!$E1646),LEN(",Alcool_MQ135|"),LEN(RTOS_ON_RX!$F1646),LEN(",CO2_MQ135|"),LEN(RTOS_ON_RX!$G1646),LEN(",Toluen_MQ135|"),LEN(RTOS_ON_RX!$H1646),LEN(",MH4_MQ135|"),LEN(RTOS_ON_RX!$I1646),LEN(",Aceton_MQ135|"),LEN(RTOS_ON_RX!$J1646),LEN(",O3_MQ131|"),LEN(RTOS_ON_RX!$K1646))*8</f>
        <v>880</v>
      </c>
      <c r="P1646" s="12">
        <f>(RTOS_ON_RX!$O1646/SUM(HOUR(RTOS_ON_RX!$N1646)*3600,MINUTE(RTOS_ON_RX!$N1646)*60,SECOND(RTOS_ON_RX!$N1646)))</f>
        <v>176</v>
      </c>
      <c r="Q1646" s="14">
        <f>RTOS_ON_TX!K1646:K4123</f>
        <v>0.00005787037037</v>
      </c>
      <c r="R1646" s="13">
        <f>RTOS_ON_RX!$N1646-RTOS_ON_RX!$Q1646</f>
        <v>0</v>
      </c>
    </row>
    <row r="1647" ht="15.75" customHeight="1">
      <c r="A1647" s="12" t="s">
        <v>8451</v>
      </c>
      <c r="B1647" s="12" t="s">
        <v>8452</v>
      </c>
      <c r="C1647" s="12" t="s">
        <v>1676</v>
      </c>
      <c r="D1647" s="12" t="s">
        <v>8453</v>
      </c>
      <c r="E1647" s="12" t="s">
        <v>3002</v>
      </c>
      <c r="F1647" s="12" t="s">
        <v>1903</v>
      </c>
      <c r="G1647" s="12" t="s">
        <v>5705</v>
      </c>
      <c r="H1647" s="12" t="s">
        <v>2449</v>
      </c>
      <c r="I1647" s="12" t="s">
        <v>2305</v>
      </c>
      <c r="J1647" s="12" t="s">
        <v>2898</v>
      </c>
      <c r="K1647" s="12" t="s">
        <v>2669</v>
      </c>
      <c r="L1647" s="12" t="s">
        <v>1685</v>
      </c>
      <c r="M1647" s="12" t="s">
        <v>8454</v>
      </c>
      <c r="N1647" s="13">
        <f>M1648-RTOS_ON_RX!$M1647</f>
        <v>0.00005787037037</v>
      </c>
      <c r="O1647" s="12">
        <f>SUM(LEN("CO_MQ135|"),LEN(RTOS_ON_RX!$E1647),LEN(",Alcool_MQ135|"),LEN(RTOS_ON_RX!$F1647),LEN(",CO2_MQ135|"),LEN(RTOS_ON_RX!$G1647),LEN(",Toluen_MQ135|"),LEN(RTOS_ON_RX!$H1647),LEN(",MH4_MQ135|"),LEN(RTOS_ON_RX!$I1647),LEN(",Aceton_MQ135|"),LEN(RTOS_ON_RX!$J1647),LEN(",O3_MQ131|"),LEN(RTOS_ON_RX!$K1647))*8</f>
        <v>880</v>
      </c>
      <c r="P1647" s="12">
        <f>(RTOS_ON_RX!$O1647/SUM(HOUR(RTOS_ON_RX!$N1647)*3600,MINUTE(RTOS_ON_RX!$N1647)*60,SECOND(RTOS_ON_RX!$N1647)))</f>
        <v>176</v>
      </c>
      <c r="Q1647" s="14">
        <f>RTOS_ON_TX!K1647:K4124</f>
        <v>0.00005787037037</v>
      </c>
      <c r="R1647" s="13">
        <f>RTOS_ON_RX!$N1647-RTOS_ON_RX!$Q1647</f>
        <v>0</v>
      </c>
    </row>
    <row r="1648" ht="15.75" customHeight="1">
      <c r="A1648" s="12" t="s">
        <v>8455</v>
      </c>
      <c r="B1648" s="12" t="s">
        <v>8456</v>
      </c>
      <c r="C1648" s="12" t="s">
        <v>1676</v>
      </c>
      <c r="D1648" s="12" t="s">
        <v>8457</v>
      </c>
      <c r="E1648" s="12" t="s">
        <v>2196</v>
      </c>
      <c r="F1648" s="12" t="s">
        <v>1874</v>
      </c>
      <c r="G1648" s="12" t="s">
        <v>4256</v>
      </c>
      <c r="H1648" s="12" t="s">
        <v>2284</v>
      </c>
      <c r="I1648" s="12" t="s">
        <v>2066</v>
      </c>
      <c r="J1648" s="12" t="s">
        <v>3819</v>
      </c>
      <c r="K1648" s="12" t="s">
        <v>2669</v>
      </c>
      <c r="L1648" s="12" t="s">
        <v>1685</v>
      </c>
      <c r="M1648" s="12" t="s">
        <v>8458</v>
      </c>
      <c r="N1648" s="13">
        <f>M1649-RTOS_ON_RX!$M1648</f>
        <v>0.00005787037037</v>
      </c>
      <c r="O1648" s="12">
        <f>SUM(LEN("CO_MQ135|"),LEN(RTOS_ON_RX!$E1648),LEN(",Alcool_MQ135|"),LEN(RTOS_ON_RX!$F1648),LEN(",CO2_MQ135|"),LEN(RTOS_ON_RX!$G1648),LEN(",Toluen_MQ135|"),LEN(RTOS_ON_RX!$H1648),LEN(",MH4_MQ135|"),LEN(RTOS_ON_RX!$I1648),LEN(",Aceton_MQ135|"),LEN(RTOS_ON_RX!$J1648),LEN(",O3_MQ131|"),LEN(RTOS_ON_RX!$K1648))*8</f>
        <v>888</v>
      </c>
      <c r="P1648" s="12">
        <f>(RTOS_ON_RX!$O1648/SUM(HOUR(RTOS_ON_RX!$N1648)*3600,MINUTE(RTOS_ON_RX!$N1648)*60,SECOND(RTOS_ON_RX!$N1648)))</f>
        <v>177.6</v>
      </c>
      <c r="Q1648" s="14">
        <f>RTOS_ON_TX!K1648:K4125</f>
        <v>0.00005787037037</v>
      </c>
      <c r="R1648" s="13">
        <f>RTOS_ON_RX!$N1648-RTOS_ON_RX!$Q1648</f>
        <v>0</v>
      </c>
    </row>
    <row r="1649" ht="15.75" customHeight="1">
      <c r="A1649" s="12" t="s">
        <v>8459</v>
      </c>
      <c r="B1649" s="12" t="s">
        <v>8460</v>
      </c>
      <c r="C1649" s="12" t="s">
        <v>1676</v>
      </c>
      <c r="D1649" s="12" t="s">
        <v>8461</v>
      </c>
      <c r="E1649" s="12" t="s">
        <v>1741</v>
      </c>
      <c r="F1649" s="12" t="s">
        <v>2030</v>
      </c>
      <c r="G1649" s="12" t="s">
        <v>2397</v>
      </c>
      <c r="H1649" s="12" t="s">
        <v>1772</v>
      </c>
      <c r="I1649" s="12" t="s">
        <v>2316</v>
      </c>
      <c r="J1649" s="12" t="s">
        <v>2398</v>
      </c>
      <c r="K1649" s="12" t="s">
        <v>2645</v>
      </c>
      <c r="L1649" s="12" t="s">
        <v>1685</v>
      </c>
      <c r="M1649" s="12" t="s">
        <v>8462</v>
      </c>
      <c r="N1649" s="13">
        <f>M1650-RTOS_ON_RX!$M1649</f>
        <v>0.00005787037037</v>
      </c>
      <c r="O1649" s="12">
        <f>SUM(LEN("CO_MQ135|"),LEN(RTOS_ON_RX!$E1649),LEN(",Alcool_MQ135|"),LEN(RTOS_ON_RX!$F1649),LEN(",CO2_MQ135|"),LEN(RTOS_ON_RX!$G1649),LEN(",Toluen_MQ135|"),LEN(RTOS_ON_RX!$H1649),LEN(",MH4_MQ135|"),LEN(RTOS_ON_RX!$I1649),LEN(",Aceton_MQ135|"),LEN(RTOS_ON_RX!$J1649),LEN(",O3_MQ131|"),LEN(RTOS_ON_RX!$K1649))*8</f>
        <v>888</v>
      </c>
      <c r="P1649" s="12">
        <f>(RTOS_ON_RX!$O1649/SUM(HOUR(RTOS_ON_RX!$N1649)*3600,MINUTE(RTOS_ON_RX!$N1649)*60,SECOND(RTOS_ON_RX!$N1649)))</f>
        <v>177.6</v>
      </c>
      <c r="Q1649" s="14">
        <f>RTOS_ON_TX!K1649:K4126</f>
        <v>0.00005787037037</v>
      </c>
      <c r="R1649" s="13">
        <f>RTOS_ON_RX!$N1649-RTOS_ON_RX!$Q1649</f>
        <v>0</v>
      </c>
    </row>
    <row r="1650" ht="15.75" customHeight="1">
      <c r="A1650" s="12" t="s">
        <v>8463</v>
      </c>
      <c r="B1650" s="12" t="s">
        <v>8464</v>
      </c>
      <c r="C1650" s="12" t="s">
        <v>1676</v>
      </c>
      <c r="D1650" s="12" t="s">
        <v>8465</v>
      </c>
      <c r="E1650" s="12" t="s">
        <v>1804</v>
      </c>
      <c r="F1650" s="12" t="s">
        <v>2093</v>
      </c>
      <c r="G1650" s="12" t="s">
        <v>3986</v>
      </c>
      <c r="H1650" s="12" t="s">
        <v>1823</v>
      </c>
      <c r="I1650" s="12" t="s">
        <v>2479</v>
      </c>
      <c r="J1650" s="12" t="s">
        <v>2936</v>
      </c>
      <c r="K1650" s="12" t="s">
        <v>2645</v>
      </c>
      <c r="L1650" s="12" t="s">
        <v>1685</v>
      </c>
      <c r="M1650" s="12" t="s">
        <v>8466</v>
      </c>
      <c r="N1650" s="13">
        <f>M1651-RTOS_ON_RX!$M1650</f>
        <v>0.00005787037037</v>
      </c>
      <c r="O1650" s="12">
        <f>SUM(LEN("CO_MQ135|"),LEN(RTOS_ON_RX!$E1650),LEN(",Alcool_MQ135|"),LEN(RTOS_ON_RX!$F1650),LEN(",CO2_MQ135|"),LEN(RTOS_ON_RX!$G1650),LEN(",Toluen_MQ135|"),LEN(RTOS_ON_RX!$H1650),LEN(",MH4_MQ135|"),LEN(RTOS_ON_RX!$I1650),LEN(",Aceton_MQ135|"),LEN(RTOS_ON_RX!$J1650),LEN(",O3_MQ131|"),LEN(RTOS_ON_RX!$K1650))*8</f>
        <v>888</v>
      </c>
      <c r="P1650" s="12">
        <f>(RTOS_ON_RX!$O1650/SUM(HOUR(RTOS_ON_RX!$N1650)*3600,MINUTE(RTOS_ON_RX!$N1650)*60,SECOND(RTOS_ON_RX!$N1650)))</f>
        <v>177.6</v>
      </c>
      <c r="Q1650" s="14">
        <f>RTOS_ON_TX!K1650:K4127</f>
        <v>0.00005787037037</v>
      </c>
      <c r="R1650" s="13">
        <f>RTOS_ON_RX!$N1650-RTOS_ON_RX!$Q1650</f>
        <v>0</v>
      </c>
    </row>
    <row r="1651" ht="15.75" customHeight="1">
      <c r="A1651" s="12" t="s">
        <v>8467</v>
      </c>
      <c r="B1651" s="12" t="s">
        <v>8468</v>
      </c>
      <c r="C1651" s="12" t="s">
        <v>1676</v>
      </c>
      <c r="D1651" s="12" t="s">
        <v>8469</v>
      </c>
      <c r="E1651" s="12" t="s">
        <v>2959</v>
      </c>
      <c r="F1651" s="12" t="s">
        <v>1923</v>
      </c>
      <c r="G1651" s="12" t="s">
        <v>7528</v>
      </c>
      <c r="H1651" s="12" t="s">
        <v>2347</v>
      </c>
      <c r="I1651" s="12" t="s">
        <v>2484</v>
      </c>
      <c r="J1651" s="12" t="s">
        <v>2898</v>
      </c>
      <c r="K1651" s="12" t="s">
        <v>2699</v>
      </c>
      <c r="L1651" s="12" t="s">
        <v>1685</v>
      </c>
      <c r="M1651" s="12" t="s">
        <v>966</v>
      </c>
      <c r="N1651" s="13">
        <f>M1652-RTOS_ON_RX!$M1651</f>
        <v>0.00005787037037</v>
      </c>
      <c r="O1651" s="12">
        <f>SUM(LEN("CO_MQ135|"),LEN(RTOS_ON_RX!$E1651),LEN(",Alcool_MQ135|"),LEN(RTOS_ON_RX!$F1651),LEN(",CO2_MQ135|"),LEN(RTOS_ON_RX!$G1651),LEN(",Toluen_MQ135|"),LEN(RTOS_ON_RX!$H1651),LEN(",MH4_MQ135|"),LEN(RTOS_ON_RX!$I1651),LEN(",Aceton_MQ135|"),LEN(RTOS_ON_RX!$J1651),LEN(",O3_MQ131|"),LEN(RTOS_ON_RX!$K1651))*8</f>
        <v>872</v>
      </c>
      <c r="P1651" s="12">
        <f>(RTOS_ON_RX!$O1651/SUM(HOUR(RTOS_ON_RX!$N1651)*3600,MINUTE(RTOS_ON_RX!$N1651)*60,SECOND(RTOS_ON_RX!$N1651)))</f>
        <v>174.4</v>
      </c>
      <c r="Q1651" s="14">
        <f>RTOS_ON_TX!K1651:K4128</f>
        <v>0.00005787037037</v>
      </c>
      <c r="R1651" s="13">
        <f>RTOS_ON_RX!$N1651-RTOS_ON_RX!$Q1651</f>
        <v>0</v>
      </c>
    </row>
    <row r="1652" ht="15.75" customHeight="1">
      <c r="A1652" s="12" t="s">
        <v>8470</v>
      </c>
      <c r="B1652" s="12" t="s">
        <v>8471</v>
      </c>
      <c r="C1652" s="12" t="s">
        <v>1676</v>
      </c>
      <c r="D1652" s="12" t="s">
        <v>8472</v>
      </c>
      <c r="E1652" s="12" t="s">
        <v>2485</v>
      </c>
      <c r="F1652" s="12" t="s">
        <v>1852</v>
      </c>
      <c r="G1652" s="12" t="s">
        <v>3818</v>
      </c>
      <c r="H1652" s="12" t="s">
        <v>2449</v>
      </c>
      <c r="I1652" s="12" t="s">
        <v>2035</v>
      </c>
      <c r="J1652" s="12" t="s">
        <v>2898</v>
      </c>
      <c r="K1652" s="12" t="s">
        <v>2669</v>
      </c>
      <c r="L1652" s="12" t="s">
        <v>1685</v>
      </c>
      <c r="M1652" s="12" t="s">
        <v>8473</v>
      </c>
      <c r="N1652" s="13">
        <f>M1653-RTOS_ON_RX!$M1652</f>
        <v>0.00005787037037</v>
      </c>
      <c r="O1652" s="12">
        <f>SUM(LEN("CO_MQ135|"),LEN(RTOS_ON_RX!$E1652),LEN(",Alcool_MQ135|"),LEN(RTOS_ON_RX!$F1652),LEN(",CO2_MQ135|"),LEN(RTOS_ON_RX!$G1652),LEN(",Toluen_MQ135|"),LEN(RTOS_ON_RX!$H1652),LEN(",MH4_MQ135|"),LEN(RTOS_ON_RX!$I1652),LEN(",Aceton_MQ135|"),LEN(RTOS_ON_RX!$J1652),LEN(",O3_MQ131|"),LEN(RTOS_ON_RX!$K1652))*8</f>
        <v>880</v>
      </c>
      <c r="P1652" s="12">
        <f>(RTOS_ON_RX!$O1652/SUM(HOUR(RTOS_ON_RX!$N1652)*3600,MINUTE(RTOS_ON_RX!$N1652)*60,SECOND(RTOS_ON_RX!$N1652)))</f>
        <v>176</v>
      </c>
      <c r="Q1652" s="14">
        <f>RTOS_ON_TX!K1652:K4129</f>
        <v>0.00005787037037</v>
      </c>
      <c r="R1652" s="13">
        <f>RTOS_ON_RX!$N1652-RTOS_ON_RX!$Q1652</f>
        <v>0</v>
      </c>
    </row>
    <row r="1653" ht="15.75" customHeight="1">
      <c r="A1653" s="12" t="s">
        <v>8474</v>
      </c>
      <c r="B1653" s="12" t="s">
        <v>8475</v>
      </c>
      <c r="C1653" s="12" t="s">
        <v>1676</v>
      </c>
      <c r="D1653" s="12" t="s">
        <v>8476</v>
      </c>
      <c r="E1653" s="12" t="s">
        <v>1859</v>
      </c>
      <c r="F1653" s="12" t="s">
        <v>1754</v>
      </c>
      <c r="G1653" s="12" t="s">
        <v>2644</v>
      </c>
      <c r="H1653" s="12" t="s">
        <v>1763</v>
      </c>
      <c r="I1653" s="12" t="s">
        <v>1998</v>
      </c>
      <c r="J1653" s="12" t="s">
        <v>2449</v>
      </c>
      <c r="K1653" s="12" t="s">
        <v>2615</v>
      </c>
      <c r="L1653" s="12" t="s">
        <v>1685</v>
      </c>
      <c r="M1653" s="12" t="s">
        <v>8477</v>
      </c>
      <c r="N1653" s="13">
        <f>M1654-RTOS_ON_RX!$M1653</f>
        <v>0.00005787037037</v>
      </c>
      <c r="O1653" s="12">
        <f>SUM(LEN("CO_MQ135|"),LEN(RTOS_ON_RX!$E1653),LEN(",Alcool_MQ135|"),LEN(RTOS_ON_RX!$F1653),LEN(",CO2_MQ135|"),LEN(RTOS_ON_RX!$G1653),LEN(",Toluen_MQ135|"),LEN(RTOS_ON_RX!$H1653),LEN(",MH4_MQ135|"),LEN(RTOS_ON_RX!$I1653),LEN(",Aceton_MQ135|"),LEN(RTOS_ON_RX!$J1653),LEN(",O3_MQ131|"),LEN(RTOS_ON_RX!$K1653))*8</f>
        <v>880</v>
      </c>
      <c r="P1653" s="12">
        <f>(RTOS_ON_RX!$O1653/SUM(HOUR(RTOS_ON_RX!$N1653)*3600,MINUTE(RTOS_ON_RX!$N1653)*60,SECOND(RTOS_ON_RX!$N1653)))</f>
        <v>176</v>
      </c>
      <c r="Q1653" s="14">
        <f>RTOS_ON_TX!K1653:K4130</f>
        <v>0.00005787037037</v>
      </c>
      <c r="R1653" s="13">
        <f>RTOS_ON_RX!$N1653-RTOS_ON_RX!$Q1653</f>
        <v>0</v>
      </c>
    </row>
    <row r="1654" ht="15.75" customHeight="1">
      <c r="A1654" s="12" t="s">
        <v>8478</v>
      </c>
      <c r="B1654" s="12" t="s">
        <v>8479</v>
      </c>
      <c r="C1654" s="12" t="s">
        <v>1676</v>
      </c>
      <c r="D1654" s="12" t="s">
        <v>8480</v>
      </c>
      <c r="E1654" s="12" t="s">
        <v>1694</v>
      </c>
      <c r="F1654" s="12" t="s">
        <v>1773</v>
      </c>
      <c r="G1654" s="12" t="s">
        <v>3894</v>
      </c>
      <c r="H1654" s="12" t="s">
        <v>1763</v>
      </c>
      <c r="I1654" s="12" t="s">
        <v>2311</v>
      </c>
      <c r="J1654" s="12" t="s">
        <v>2449</v>
      </c>
      <c r="K1654" s="12" t="s">
        <v>2829</v>
      </c>
      <c r="L1654" s="12" t="s">
        <v>1685</v>
      </c>
      <c r="M1654" s="12" t="s">
        <v>8481</v>
      </c>
      <c r="N1654" s="13">
        <f>M1655-RTOS_ON_RX!$M1654</f>
        <v>0.00005787037037</v>
      </c>
      <c r="O1654" s="12">
        <f>SUM(LEN("CO_MQ135|"),LEN(RTOS_ON_RX!$E1654),LEN(",Alcool_MQ135|"),LEN(RTOS_ON_RX!$F1654),LEN(",CO2_MQ135|"),LEN(RTOS_ON_RX!$G1654),LEN(",Toluen_MQ135|"),LEN(RTOS_ON_RX!$H1654),LEN(",MH4_MQ135|"),LEN(RTOS_ON_RX!$I1654),LEN(",Aceton_MQ135|"),LEN(RTOS_ON_RX!$J1654),LEN(",O3_MQ131|"),LEN(RTOS_ON_RX!$K1654))*8</f>
        <v>872</v>
      </c>
      <c r="P1654" s="12">
        <f>(RTOS_ON_RX!$O1654/SUM(HOUR(RTOS_ON_RX!$N1654)*3600,MINUTE(RTOS_ON_RX!$N1654)*60,SECOND(RTOS_ON_RX!$N1654)))</f>
        <v>174.4</v>
      </c>
      <c r="Q1654" s="14">
        <f>RTOS_ON_TX!K1654:K4131</f>
        <v>0.00005787037037</v>
      </c>
      <c r="R1654" s="13">
        <f>RTOS_ON_RX!$N1654-RTOS_ON_RX!$Q1654</f>
        <v>0</v>
      </c>
    </row>
    <row r="1655" ht="15.75" customHeight="1">
      <c r="A1655" s="12" t="s">
        <v>8482</v>
      </c>
      <c r="B1655" s="12" t="s">
        <v>8483</v>
      </c>
      <c r="C1655" s="12" t="s">
        <v>1676</v>
      </c>
      <c r="D1655" s="12" t="s">
        <v>8484</v>
      </c>
      <c r="E1655" s="12" t="s">
        <v>2328</v>
      </c>
      <c r="F1655" s="12" t="s">
        <v>1824</v>
      </c>
      <c r="G1655" s="12" t="s">
        <v>4386</v>
      </c>
      <c r="H1655" s="12" t="s">
        <v>2449</v>
      </c>
      <c r="I1655" s="12" t="s">
        <v>3160</v>
      </c>
      <c r="J1655" s="12" t="s">
        <v>2898</v>
      </c>
      <c r="K1655" s="12" t="s">
        <v>2674</v>
      </c>
      <c r="L1655" s="12" t="s">
        <v>1685</v>
      </c>
      <c r="M1655" s="12" t="s">
        <v>8485</v>
      </c>
      <c r="N1655" s="13">
        <f>M1656-RTOS_ON_RX!$M1655</f>
        <v>0.00005787037037</v>
      </c>
      <c r="O1655" s="12">
        <f>SUM(LEN("CO_MQ135|"),LEN(RTOS_ON_RX!$E1655),LEN(",Alcool_MQ135|"),LEN(RTOS_ON_RX!$F1655),LEN(",CO2_MQ135|"),LEN(RTOS_ON_RX!$G1655),LEN(",Toluen_MQ135|"),LEN(RTOS_ON_RX!$H1655),LEN(",MH4_MQ135|"),LEN(RTOS_ON_RX!$I1655),LEN(",Aceton_MQ135|"),LEN(RTOS_ON_RX!$J1655),LEN(",O3_MQ131|"),LEN(RTOS_ON_RX!$K1655))*8</f>
        <v>880</v>
      </c>
      <c r="P1655" s="12">
        <f>(RTOS_ON_RX!$O1655/SUM(HOUR(RTOS_ON_RX!$N1655)*3600,MINUTE(RTOS_ON_RX!$N1655)*60,SECOND(RTOS_ON_RX!$N1655)))</f>
        <v>176</v>
      </c>
      <c r="Q1655" s="14">
        <f>RTOS_ON_TX!K1655:K4132</f>
        <v>0.00005787037037</v>
      </c>
      <c r="R1655" s="13">
        <f>RTOS_ON_RX!$N1655-RTOS_ON_RX!$Q1655</f>
        <v>0</v>
      </c>
    </row>
    <row r="1656" ht="15.75" customHeight="1">
      <c r="A1656" s="12" t="s">
        <v>8486</v>
      </c>
      <c r="B1656" s="12" t="s">
        <v>8487</v>
      </c>
      <c r="C1656" s="12" t="s">
        <v>1676</v>
      </c>
      <c r="D1656" s="12" t="s">
        <v>8488</v>
      </c>
      <c r="E1656" s="12" t="s">
        <v>2748</v>
      </c>
      <c r="F1656" s="12" t="s">
        <v>1824</v>
      </c>
      <c r="G1656" s="12" t="s">
        <v>2897</v>
      </c>
      <c r="H1656" s="12" t="s">
        <v>2449</v>
      </c>
      <c r="I1656" s="12" t="s">
        <v>1831</v>
      </c>
      <c r="J1656" s="12" t="s">
        <v>2898</v>
      </c>
      <c r="K1656" s="12" t="s">
        <v>2669</v>
      </c>
      <c r="L1656" s="12" t="s">
        <v>1685</v>
      </c>
      <c r="M1656" s="12" t="s">
        <v>8489</v>
      </c>
      <c r="N1656" s="13">
        <f>M1657-RTOS_ON_RX!$M1656</f>
        <v>0.00005787037037</v>
      </c>
      <c r="O1656" s="12">
        <f>SUM(LEN("CO_MQ135|"),LEN(RTOS_ON_RX!$E1656),LEN(",Alcool_MQ135|"),LEN(RTOS_ON_RX!$F1656),LEN(",CO2_MQ135|"),LEN(RTOS_ON_RX!$G1656),LEN(",Toluen_MQ135|"),LEN(RTOS_ON_RX!$H1656),LEN(",MH4_MQ135|"),LEN(RTOS_ON_RX!$I1656),LEN(",Aceton_MQ135|"),LEN(RTOS_ON_RX!$J1656),LEN(",O3_MQ131|"),LEN(RTOS_ON_RX!$K1656))*8</f>
        <v>880</v>
      </c>
      <c r="P1656" s="12">
        <f>(RTOS_ON_RX!$O1656/SUM(HOUR(RTOS_ON_RX!$N1656)*3600,MINUTE(RTOS_ON_RX!$N1656)*60,SECOND(RTOS_ON_RX!$N1656)))</f>
        <v>176</v>
      </c>
      <c r="Q1656" s="14">
        <f>RTOS_ON_TX!K1656:K4133</f>
        <v>0.00005787037037</v>
      </c>
      <c r="R1656" s="13">
        <f>RTOS_ON_RX!$N1656-RTOS_ON_RX!$Q1656</f>
        <v>0</v>
      </c>
    </row>
    <row r="1657" ht="15.75" customHeight="1">
      <c r="A1657" s="12" t="s">
        <v>8490</v>
      </c>
      <c r="B1657" s="12" t="s">
        <v>8491</v>
      </c>
      <c r="C1657" s="12" t="s">
        <v>1676</v>
      </c>
      <c r="D1657" s="12" t="s">
        <v>8492</v>
      </c>
      <c r="E1657" s="12" t="s">
        <v>2291</v>
      </c>
      <c r="F1657" s="12" t="s">
        <v>1852</v>
      </c>
      <c r="G1657" s="12" t="s">
        <v>5749</v>
      </c>
      <c r="H1657" s="12" t="s">
        <v>2398</v>
      </c>
      <c r="I1657" s="12" t="s">
        <v>2296</v>
      </c>
      <c r="J1657" s="12" t="s">
        <v>3819</v>
      </c>
      <c r="K1657" s="12" t="s">
        <v>2699</v>
      </c>
      <c r="L1657" s="12" t="s">
        <v>1685</v>
      </c>
      <c r="M1657" s="12" t="s">
        <v>8493</v>
      </c>
      <c r="N1657" s="13">
        <f>M1658-RTOS_ON_RX!$M1657</f>
        <v>0.00005787037037</v>
      </c>
      <c r="O1657" s="12">
        <f>SUM(LEN("CO_MQ135|"),LEN(RTOS_ON_RX!$E1657),LEN(",Alcool_MQ135|"),LEN(RTOS_ON_RX!$F1657),LEN(",CO2_MQ135|"),LEN(RTOS_ON_RX!$G1657),LEN(",Toluen_MQ135|"),LEN(RTOS_ON_RX!$H1657),LEN(",MH4_MQ135|"),LEN(RTOS_ON_RX!$I1657),LEN(",Aceton_MQ135|"),LEN(RTOS_ON_RX!$J1657),LEN(",O3_MQ131|"),LEN(RTOS_ON_RX!$K1657))*8</f>
        <v>888</v>
      </c>
      <c r="P1657" s="12">
        <f>(RTOS_ON_RX!$O1657/SUM(HOUR(RTOS_ON_RX!$N1657)*3600,MINUTE(RTOS_ON_RX!$N1657)*60,SECOND(RTOS_ON_RX!$N1657)))</f>
        <v>177.6</v>
      </c>
      <c r="Q1657" s="14">
        <f>RTOS_ON_TX!K1657:K4134</f>
        <v>0.00005787037037</v>
      </c>
      <c r="R1657" s="13">
        <f>RTOS_ON_RX!$N1657-RTOS_ON_RX!$Q1657</f>
        <v>0</v>
      </c>
    </row>
    <row r="1658" ht="15.75" customHeight="1">
      <c r="A1658" s="12" t="s">
        <v>8494</v>
      </c>
      <c r="B1658" s="12" t="s">
        <v>8495</v>
      </c>
      <c r="C1658" s="12" t="s">
        <v>1676</v>
      </c>
      <c r="D1658" s="12" t="s">
        <v>8496</v>
      </c>
      <c r="E1658" s="12" t="s">
        <v>2512</v>
      </c>
      <c r="F1658" s="12" t="s">
        <v>1903</v>
      </c>
      <c r="G1658" s="12" t="s">
        <v>5705</v>
      </c>
      <c r="H1658" s="12" t="s">
        <v>2449</v>
      </c>
      <c r="I1658" s="12" t="s">
        <v>2305</v>
      </c>
      <c r="J1658" s="12" t="s">
        <v>2898</v>
      </c>
      <c r="K1658" s="12" t="s">
        <v>2645</v>
      </c>
      <c r="L1658" s="12" t="s">
        <v>1685</v>
      </c>
      <c r="M1658" s="12" t="s">
        <v>8497</v>
      </c>
      <c r="N1658" s="13">
        <f>M1659-RTOS_ON_RX!$M1658</f>
        <v>0.00005787037037</v>
      </c>
      <c r="O1658" s="12">
        <f>SUM(LEN("CO_MQ135|"),LEN(RTOS_ON_RX!$E1658),LEN(",Alcool_MQ135|"),LEN(RTOS_ON_RX!$F1658),LEN(",CO2_MQ135|"),LEN(RTOS_ON_RX!$G1658),LEN(",Toluen_MQ135|"),LEN(RTOS_ON_RX!$H1658),LEN(",MH4_MQ135|"),LEN(RTOS_ON_RX!$I1658),LEN(",Aceton_MQ135|"),LEN(RTOS_ON_RX!$J1658),LEN(",O3_MQ131|"),LEN(RTOS_ON_RX!$K1658))*8</f>
        <v>880</v>
      </c>
      <c r="P1658" s="12">
        <f>(RTOS_ON_RX!$O1658/SUM(HOUR(RTOS_ON_RX!$N1658)*3600,MINUTE(RTOS_ON_RX!$N1658)*60,SECOND(RTOS_ON_RX!$N1658)))</f>
        <v>176</v>
      </c>
      <c r="Q1658" s="14">
        <f>RTOS_ON_TX!K1658:K4135</f>
        <v>0.00005787037037</v>
      </c>
      <c r="R1658" s="13">
        <f>RTOS_ON_RX!$N1658-RTOS_ON_RX!$Q1658</f>
        <v>0</v>
      </c>
    </row>
    <row r="1659" ht="15.75" customHeight="1">
      <c r="A1659" s="12" t="s">
        <v>8498</v>
      </c>
      <c r="B1659" s="12" t="s">
        <v>8499</v>
      </c>
      <c r="C1659" s="12" t="s">
        <v>1676</v>
      </c>
      <c r="D1659" s="12" t="s">
        <v>8500</v>
      </c>
      <c r="E1659" s="12" t="s">
        <v>2215</v>
      </c>
      <c r="F1659" s="12" t="s">
        <v>1797</v>
      </c>
      <c r="G1659" s="12" t="s">
        <v>3623</v>
      </c>
      <c r="H1659" s="12" t="s">
        <v>2037</v>
      </c>
      <c r="I1659" s="12" t="s">
        <v>2549</v>
      </c>
      <c r="J1659" s="12" t="s">
        <v>2347</v>
      </c>
      <c r="K1659" s="12" t="s">
        <v>2615</v>
      </c>
      <c r="L1659" s="12" t="s">
        <v>1685</v>
      </c>
      <c r="M1659" s="12" t="s">
        <v>970</v>
      </c>
      <c r="N1659" s="13">
        <f>M1660-RTOS_ON_RX!$M1659</f>
        <v>0.00005787037037</v>
      </c>
      <c r="O1659" s="12">
        <f>SUM(LEN("CO_MQ135|"),LEN(RTOS_ON_RX!$E1659),LEN(",Alcool_MQ135|"),LEN(RTOS_ON_RX!$F1659),LEN(",CO2_MQ135|"),LEN(RTOS_ON_RX!$G1659),LEN(",Toluen_MQ135|"),LEN(RTOS_ON_RX!$H1659),LEN(",MH4_MQ135|"),LEN(RTOS_ON_RX!$I1659),LEN(",Aceton_MQ135|"),LEN(RTOS_ON_RX!$J1659),LEN(",O3_MQ131|"),LEN(RTOS_ON_RX!$K1659))*8</f>
        <v>880</v>
      </c>
      <c r="P1659" s="12">
        <f>(RTOS_ON_RX!$O1659/SUM(HOUR(RTOS_ON_RX!$N1659)*3600,MINUTE(RTOS_ON_RX!$N1659)*60,SECOND(RTOS_ON_RX!$N1659)))</f>
        <v>176</v>
      </c>
      <c r="Q1659" s="14">
        <f>RTOS_ON_TX!K1659:K4136</f>
        <v>0.00006944444444</v>
      </c>
      <c r="R1659" s="13">
        <f>RTOS_ON_RX!$N1659-RTOS_ON_RX!$Q1659</f>
        <v>-0.00001157407407</v>
      </c>
    </row>
    <row r="1660" ht="15.75" customHeight="1">
      <c r="A1660" s="12" t="s">
        <v>8501</v>
      </c>
      <c r="B1660" s="12" t="s">
        <v>8502</v>
      </c>
      <c r="C1660" s="12" t="s">
        <v>1676</v>
      </c>
      <c r="D1660" s="12" t="s">
        <v>8503</v>
      </c>
      <c r="E1660" s="12" t="s">
        <v>2446</v>
      </c>
      <c r="F1660" s="12" t="s">
        <v>1773</v>
      </c>
      <c r="G1660" s="12" t="s">
        <v>2447</v>
      </c>
      <c r="H1660" s="12" t="s">
        <v>1763</v>
      </c>
      <c r="I1660" s="12" t="s">
        <v>2448</v>
      </c>
      <c r="J1660" s="12" t="s">
        <v>2449</v>
      </c>
      <c r="K1660" s="12" t="s">
        <v>2674</v>
      </c>
      <c r="L1660" s="12" t="s">
        <v>1685</v>
      </c>
      <c r="M1660" s="12" t="s">
        <v>8504</v>
      </c>
      <c r="N1660" s="13">
        <f>M1661-RTOS_ON_RX!$M1660</f>
        <v>0.00005787037037</v>
      </c>
      <c r="O1660" s="12">
        <f>SUM(LEN("CO_MQ135|"),LEN(RTOS_ON_RX!$E1660),LEN(",Alcool_MQ135|"),LEN(RTOS_ON_RX!$F1660),LEN(",CO2_MQ135|"),LEN(RTOS_ON_RX!$G1660),LEN(",Toluen_MQ135|"),LEN(RTOS_ON_RX!$H1660),LEN(",MH4_MQ135|"),LEN(RTOS_ON_RX!$I1660),LEN(",Aceton_MQ135|"),LEN(RTOS_ON_RX!$J1660),LEN(",O3_MQ131|"),LEN(RTOS_ON_RX!$K1660))*8</f>
        <v>880</v>
      </c>
      <c r="P1660" s="12">
        <f>(RTOS_ON_RX!$O1660/SUM(HOUR(RTOS_ON_RX!$N1660)*3600,MINUTE(RTOS_ON_RX!$N1660)*60,SECOND(RTOS_ON_RX!$N1660)))</f>
        <v>176</v>
      </c>
      <c r="Q1660" s="14">
        <f>RTOS_ON_TX!K1660:K4137</f>
        <v>0.00005787037037</v>
      </c>
      <c r="R1660" s="13">
        <f>RTOS_ON_RX!$N1660-RTOS_ON_RX!$Q1660</f>
        <v>0</v>
      </c>
    </row>
    <row r="1661" ht="15.75" customHeight="1">
      <c r="A1661" s="12" t="s">
        <v>8505</v>
      </c>
      <c r="B1661" s="12" t="s">
        <v>8506</v>
      </c>
      <c r="C1661" s="12" t="s">
        <v>1676</v>
      </c>
      <c r="D1661" s="12" t="s">
        <v>8507</v>
      </c>
      <c r="E1661" s="12" t="s">
        <v>2446</v>
      </c>
      <c r="F1661" s="12" t="s">
        <v>1773</v>
      </c>
      <c r="G1661" s="12" t="s">
        <v>2447</v>
      </c>
      <c r="H1661" s="12" t="s">
        <v>1763</v>
      </c>
      <c r="I1661" s="12" t="s">
        <v>2448</v>
      </c>
      <c r="J1661" s="12" t="s">
        <v>2449</v>
      </c>
      <c r="K1661" s="12" t="s">
        <v>2615</v>
      </c>
      <c r="L1661" s="12" t="s">
        <v>1685</v>
      </c>
      <c r="M1661" s="12" t="s">
        <v>8508</v>
      </c>
      <c r="N1661" s="13">
        <f>M1662-RTOS_ON_RX!$M1661</f>
        <v>0.00005787037037</v>
      </c>
      <c r="O1661" s="12">
        <f>SUM(LEN("CO_MQ135|"),LEN(RTOS_ON_RX!$E1661),LEN(",Alcool_MQ135|"),LEN(RTOS_ON_RX!$F1661),LEN(",CO2_MQ135|"),LEN(RTOS_ON_RX!$G1661),LEN(",Toluen_MQ135|"),LEN(RTOS_ON_RX!$H1661),LEN(",MH4_MQ135|"),LEN(RTOS_ON_RX!$I1661),LEN(",Aceton_MQ135|"),LEN(RTOS_ON_RX!$J1661),LEN(",O3_MQ131|"),LEN(RTOS_ON_RX!$K1661))*8</f>
        <v>880</v>
      </c>
      <c r="P1661" s="12">
        <f>(RTOS_ON_RX!$O1661/SUM(HOUR(RTOS_ON_RX!$N1661)*3600,MINUTE(RTOS_ON_RX!$N1661)*60,SECOND(RTOS_ON_RX!$N1661)))</f>
        <v>176</v>
      </c>
      <c r="Q1661" s="14">
        <f>RTOS_ON_TX!K1661:K4138</f>
        <v>0.00005787037037</v>
      </c>
      <c r="R1661" s="13">
        <f>RTOS_ON_RX!$N1661-RTOS_ON_RX!$Q1661</f>
        <v>0</v>
      </c>
    </row>
    <row r="1662" ht="15.75" customHeight="1">
      <c r="A1662" s="12" t="s">
        <v>8509</v>
      </c>
      <c r="B1662" s="12" t="s">
        <v>8510</v>
      </c>
      <c r="C1662" s="12" t="s">
        <v>1676</v>
      </c>
      <c r="D1662" s="12" t="s">
        <v>8511</v>
      </c>
      <c r="E1662" s="12" t="s">
        <v>3436</v>
      </c>
      <c r="F1662" s="12" t="s">
        <v>2022</v>
      </c>
      <c r="G1662" s="12" t="s">
        <v>3427</v>
      </c>
      <c r="H1662" s="12" t="s">
        <v>1772</v>
      </c>
      <c r="I1662" s="12" t="s">
        <v>1842</v>
      </c>
      <c r="J1662" s="12" t="s">
        <v>2398</v>
      </c>
      <c r="K1662" s="12" t="s">
        <v>2424</v>
      </c>
      <c r="L1662" s="12" t="s">
        <v>1685</v>
      </c>
      <c r="M1662" s="12" t="s">
        <v>8512</v>
      </c>
      <c r="N1662" s="13">
        <f>M1663-RTOS_ON_RX!$M1662</f>
        <v>0.00005787037037</v>
      </c>
      <c r="O1662" s="12">
        <f>SUM(LEN("CO_MQ135|"),LEN(RTOS_ON_RX!$E1662),LEN(",Alcool_MQ135|"),LEN(RTOS_ON_RX!$F1662),LEN(",CO2_MQ135|"),LEN(RTOS_ON_RX!$G1662),LEN(",Toluen_MQ135|"),LEN(RTOS_ON_RX!$H1662),LEN(",MH4_MQ135|"),LEN(RTOS_ON_RX!$I1662),LEN(",Aceton_MQ135|"),LEN(RTOS_ON_RX!$J1662),LEN(",O3_MQ131|"),LEN(RTOS_ON_RX!$K1662))*8</f>
        <v>880</v>
      </c>
      <c r="P1662" s="12">
        <f>(RTOS_ON_RX!$O1662/SUM(HOUR(RTOS_ON_RX!$N1662)*3600,MINUTE(RTOS_ON_RX!$N1662)*60,SECOND(RTOS_ON_RX!$N1662)))</f>
        <v>176</v>
      </c>
      <c r="Q1662" s="14">
        <f>RTOS_ON_TX!K1662:K4139</f>
        <v>0.00005787037037</v>
      </c>
      <c r="R1662" s="13">
        <f>RTOS_ON_RX!$N1662-RTOS_ON_RX!$Q1662</f>
        <v>0</v>
      </c>
    </row>
    <row r="1663" ht="15.75" customHeight="1">
      <c r="A1663" s="12" t="s">
        <v>8513</v>
      </c>
      <c r="B1663" s="12" t="s">
        <v>8514</v>
      </c>
      <c r="C1663" s="12" t="s">
        <v>1676</v>
      </c>
      <c r="D1663" s="12" t="s">
        <v>8515</v>
      </c>
      <c r="E1663" s="12" t="s">
        <v>1804</v>
      </c>
      <c r="F1663" s="12" t="s">
        <v>2093</v>
      </c>
      <c r="G1663" s="12" t="s">
        <v>3986</v>
      </c>
      <c r="H1663" s="12" t="s">
        <v>1823</v>
      </c>
      <c r="I1663" s="12" t="s">
        <v>2479</v>
      </c>
      <c r="J1663" s="12" t="s">
        <v>2936</v>
      </c>
      <c r="K1663" s="12" t="s">
        <v>2674</v>
      </c>
      <c r="L1663" s="12" t="s">
        <v>1685</v>
      </c>
      <c r="M1663" s="12" t="s">
        <v>8516</v>
      </c>
      <c r="N1663" s="13">
        <f>M1664-RTOS_ON_RX!$M1663</f>
        <v>0.00005787037037</v>
      </c>
      <c r="O1663" s="12">
        <f>SUM(LEN("CO_MQ135|"),LEN(RTOS_ON_RX!$E1663),LEN(",Alcool_MQ135|"),LEN(RTOS_ON_RX!$F1663),LEN(",CO2_MQ135|"),LEN(RTOS_ON_RX!$G1663),LEN(",Toluen_MQ135|"),LEN(RTOS_ON_RX!$H1663),LEN(",MH4_MQ135|"),LEN(RTOS_ON_RX!$I1663),LEN(",Aceton_MQ135|"),LEN(RTOS_ON_RX!$J1663),LEN(",O3_MQ131|"),LEN(RTOS_ON_RX!$K1663))*8</f>
        <v>888</v>
      </c>
      <c r="P1663" s="12">
        <f>(RTOS_ON_RX!$O1663/SUM(HOUR(RTOS_ON_RX!$N1663)*3600,MINUTE(RTOS_ON_RX!$N1663)*60,SECOND(RTOS_ON_RX!$N1663)))</f>
        <v>177.6</v>
      </c>
      <c r="Q1663" s="14">
        <f>RTOS_ON_TX!K1663:K4140</f>
        <v>0.00005787037037</v>
      </c>
      <c r="R1663" s="13">
        <f>RTOS_ON_RX!$N1663-RTOS_ON_RX!$Q1663</f>
        <v>0</v>
      </c>
    </row>
    <row r="1664" ht="15.75" customHeight="1">
      <c r="A1664" s="12" t="s">
        <v>8517</v>
      </c>
      <c r="B1664" s="12" t="s">
        <v>8518</v>
      </c>
      <c r="C1664" s="12" t="s">
        <v>1676</v>
      </c>
      <c r="D1664" s="12" t="s">
        <v>8519</v>
      </c>
      <c r="E1664" s="12" t="s">
        <v>1843</v>
      </c>
      <c r="F1664" s="12" t="s">
        <v>2086</v>
      </c>
      <c r="G1664" s="12" t="s">
        <v>3986</v>
      </c>
      <c r="H1664" s="12" t="s">
        <v>2037</v>
      </c>
      <c r="I1664" s="12" t="s">
        <v>2257</v>
      </c>
      <c r="J1664" s="12" t="s">
        <v>2936</v>
      </c>
      <c r="K1664" s="12" t="s">
        <v>2615</v>
      </c>
      <c r="L1664" s="12" t="s">
        <v>1685</v>
      </c>
      <c r="M1664" s="12" t="s">
        <v>8520</v>
      </c>
      <c r="N1664" s="13">
        <f>M1665-RTOS_ON_RX!$M1664</f>
        <v>0.00005787037037</v>
      </c>
      <c r="O1664" s="12">
        <f>SUM(LEN("CO_MQ135|"),LEN(RTOS_ON_RX!$E1664),LEN(",Alcool_MQ135|"),LEN(RTOS_ON_RX!$F1664),LEN(",CO2_MQ135|"),LEN(RTOS_ON_RX!$G1664),LEN(",Toluen_MQ135|"),LEN(RTOS_ON_RX!$H1664),LEN(",MH4_MQ135|"),LEN(RTOS_ON_RX!$I1664),LEN(",Aceton_MQ135|"),LEN(RTOS_ON_RX!$J1664),LEN(",O3_MQ131|"),LEN(RTOS_ON_RX!$K1664))*8</f>
        <v>888</v>
      </c>
      <c r="P1664" s="12">
        <f>(RTOS_ON_RX!$O1664/SUM(HOUR(RTOS_ON_RX!$N1664)*3600,MINUTE(RTOS_ON_RX!$N1664)*60,SECOND(RTOS_ON_RX!$N1664)))</f>
        <v>177.6</v>
      </c>
      <c r="Q1664" s="14">
        <f>RTOS_ON_TX!K1664:K4141</f>
        <v>0.00005787037037</v>
      </c>
      <c r="R1664" s="13">
        <f>RTOS_ON_RX!$N1664-RTOS_ON_RX!$Q1664</f>
        <v>0</v>
      </c>
    </row>
    <row r="1665" ht="15.75" customHeight="1">
      <c r="A1665" s="12" t="s">
        <v>8521</v>
      </c>
      <c r="B1665" s="12" t="s">
        <v>8522</v>
      </c>
      <c r="C1665" s="12" t="s">
        <v>1676</v>
      </c>
      <c r="D1665" s="12" t="s">
        <v>8523</v>
      </c>
      <c r="E1665" s="12" t="s">
        <v>2006</v>
      </c>
      <c r="F1665" s="12" t="s">
        <v>2345</v>
      </c>
      <c r="G1665" s="12" t="s">
        <v>2346</v>
      </c>
      <c r="H1665" s="12" t="s">
        <v>2163</v>
      </c>
      <c r="I1665" s="12" t="s">
        <v>1768</v>
      </c>
      <c r="J1665" s="12" t="s">
        <v>2347</v>
      </c>
      <c r="K1665" s="12" t="s">
        <v>2615</v>
      </c>
      <c r="L1665" s="12" t="s">
        <v>1685</v>
      </c>
      <c r="M1665" s="12" t="s">
        <v>8524</v>
      </c>
      <c r="N1665" s="13">
        <f>M1666-RTOS_ON_RX!$M1665</f>
        <v>0.00005787037037</v>
      </c>
      <c r="O1665" s="12">
        <f>SUM(LEN("CO_MQ135|"),LEN(RTOS_ON_RX!$E1665),LEN(",Alcool_MQ135|"),LEN(RTOS_ON_RX!$F1665),LEN(",CO2_MQ135|"),LEN(RTOS_ON_RX!$G1665),LEN(",Toluen_MQ135|"),LEN(RTOS_ON_RX!$H1665),LEN(",MH4_MQ135|"),LEN(RTOS_ON_RX!$I1665),LEN(",Aceton_MQ135|"),LEN(RTOS_ON_RX!$J1665),LEN(",O3_MQ131|"),LEN(RTOS_ON_RX!$K1665))*8</f>
        <v>880</v>
      </c>
      <c r="P1665" s="12">
        <f>(RTOS_ON_RX!$O1665/SUM(HOUR(RTOS_ON_RX!$N1665)*3600,MINUTE(RTOS_ON_RX!$N1665)*60,SECOND(RTOS_ON_RX!$N1665)))</f>
        <v>176</v>
      </c>
      <c r="Q1665" s="14">
        <f>RTOS_ON_TX!K1665:K4142</f>
        <v>0.00005787037037</v>
      </c>
      <c r="R1665" s="13">
        <f>RTOS_ON_RX!$N1665-RTOS_ON_RX!$Q1665</f>
        <v>0</v>
      </c>
    </row>
    <row r="1666" ht="15.75" customHeight="1">
      <c r="A1666" s="12" t="s">
        <v>8525</v>
      </c>
      <c r="B1666" s="12" t="s">
        <v>8526</v>
      </c>
      <c r="C1666" s="12" t="s">
        <v>1676</v>
      </c>
      <c r="D1666" s="12" t="s">
        <v>8527</v>
      </c>
      <c r="E1666" s="12" t="s">
        <v>3002</v>
      </c>
      <c r="F1666" s="12" t="s">
        <v>1903</v>
      </c>
      <c r="G1666" s="12" t="s">
        <v>5705</v>
      </c>
      <c r="H1666" s="12" t="s">
        <v>2449</v>
      </c>
      <c r="I1666" s="12" t="s">
        <v>2305</v>
      </c>
      <c r="J1666" s="12" t="s">
        <v>2898</v>
      </c>
      <c r="K1666" s="12" t="s">
        <v>2699</v>
      </c>
      <c r="L1666" s="12" t="s">
        <v>1685</v>
      </c>
      <c r="M1666" s="12" t="s">
        <v>8528</v>
      </c>
      <c r="N1666" s="13">
        <f>M1667-RTOS_ON_RX!$M1666</f>
        <v>0.00005787037037</v>
      </c>
      <c r="O1666" s="12">
        <f>SUM(LEN("CO_MQ135|"),LEN(RTOS_ON_RX!$E1666),LEN(",Alcool_MQ135|"),LEN(RTOS_ON_RX!$F1666),LEN(",CO2_MQ135|"),LEN(RTOS_ON_RX!$G1666),LEN(",Toluen_MQ135|"),LEN(RTOS_ON_RX!$H1666),LEN(",MH4_MQ135|"),LEN(RTOS_ON_RX!$I1666),LEN(",Aceton_MQ135|"),LEN(RTOS_ON_RX!$J1666),LEN(",O3_MQ131|"),LEN(RTOS_ON_RX!$K1666))*8</f>
        <v>880</v>
      </c>
      <c r="P1666" s="12">
        <f>(RTOS_ON_RX!$O1666/SUM(HOUR(RTOS_ON_RX!$N1666)*3600,MINUTE(RTOS_ON_RX!$N1666)*60,SECOND(RTOS_ON_RX!$N1666)))</f>
        <v>176</v>
      </c>
      <c r="Q1666" s="14">
        <f>RTOS_ON_TX!K1666:K4143</f>
        <v>0.00005787037037</v>
      </c>
      <c r="R1666" s="13">
        <f>RTOS_ON_RX!$N1666-RTOS_ON_RX!$Q1666</f>
        <v>0</v>
      </c>
    </row>
    <row r="1667" ht="15.75" customHeight="1">
      <c r="A1667" s="12" t="s">
        <v>8529</v>
      </c>
      <c r="B1667" s="12" t="s">
        <v>8530</v>
      </c>
      <c r="C1667" s="12" t="s">
        <v>1676</v>
      </c>
      <c r="D1667" s="12" t="s">
        <v>8531</v>
      </c>
      <c r="E1667" s="12" t="s">
        <v>1751</v>
      </c>
      <c r="F1667" s="12" t="s">
        <v>1734</v>
      </c>
      <c r="G1667" s="12" t="s">
        <v>3035</v>
      </c>
      <c r="H1667" s="12" t="s">
        <v>1772</v>
      </c>
      <c r="I1667" s="12" t="s">
        <v>1917</v>
      </c>
      <c r="J1667" s="12" t="s">
        <v>2398</v>
      </c>
      <c r="K1667" s="12" t="s">
        <v>2424</v>
      </c>
      <c r="L1667" s="12" t="s">
        <v>1685</v>
      </c>
      <c r="M1667" s="12" t="s">
        <v>974</v>
      </c>
      <c r="N1667" s="13">
        <f>M1668-RTOS_ON_RX!$M1667</f>
        <v>0.00005787037037</v>
      </c>
      <c r="O1667" s="12">
        <f>SUM(LEN("CO_MQ135|"),LEN(RTOS_ON_RX!$E1667),LEN(",Alcool_MQ135|"),LEN(RTOS_ON_RX!$F1667),LEN(",CO2_MQ135|"),LEN(RTOS_ON_RX!$G1667),LEN(",Toluen_MQ135|"),LEN(RTOS_ON_RX!$H1667),LEN(",MH4_MQ135|"),LEN(RTOS_ON_RX!$I1667),LEN(",Aceton_MQ135|"),LEN(RTOS_ON_RX!$J1667),LEN(",O3_MQ131|"),LEN(RTOS_ON_RX!$K1667))*8</f>
        <v>880</v>
      </c>
      <c r="P1667" s="12">
        <f>(RTOS_ON_RX!$O1667/SUM(HOUR(RTOS_ON_RX!$N1667)*3600,MINUTE(RTOS_ON_RX!$N1667)*60,SECOND(RTOS_ON_RX!$N1667)))</f>
        <v>176</v>
      </c>
      <c r="Q1667" s="14">
        <f>RTOS_ON_TX!K1667:K4144</f>
        <v>0.00005787037037</v>
      </c>
      <c r="R1667" s="13">
        <f>RTOS_ON_RX!$N1667-RTOS_ON_RX!$Q1667</f>
        <v>0</v>
      </c>
    </row>
    <row r="1668" ht="15.75" customHeight="1">
      <c r="A1668" s="12" t="s">
        <v>8532</v>
      </c>
      <c r="B1668" s="12" t="s">
        <v>8533</v>
      </c>
      <c r="C1668" s="12" t="s">
        <v>1676</v>
      </c>
      <c r="D1668" s="12" t="s">
        <v>8534</v>
      </c>
      <c r="E1668" s="12" t="s">
        <v>2485</v>
      </c>
      <c r="F1668" s="12" t="s">
        <v>1852</v>
      </c>
      <c r="G1668" s="12" t="s">
        <v>3818</v>
      </c>
      <c r="H1668" s="12" t="s">
        <v>2449</v>
      </c>
      <c r="I1668" s="12" t="s">
        <v>2035</v>
      </c>
      <c r="J1668" s="12" t="s">
        <v>2898</v>
      </c>
      <c r="K1668" s="12" t="s">
        <v>2674</v>
      </c>
      <c r="L1668" s="12" t="s">
        <v>1685</v>
      </c>
      <c r="M1668" s="12" t="s">
        <v>8535</v>
      </c>
      <c r="N1668" s="13">
        <f>M1669-RTOS_ON_RX!$M1668</f>
        <v>0.00005787037037</v>
      </c>
      <c r="O1668" s="12">
        <f>SUM(LEN("CO_MQ135|"),LEN(RTOS_ON_RX!$E1668),LEN(",Alcool_MQ135|"),LEN(RTOS_ON_RX!$F1668),LEN(",CO2_MQ135|"),LEN(RTOS_ON_RX!$G1668),LEN(",Toluen_MQ135|"),LEN(RTOS_ON_RX!$H1668),LEN(",MH4_MQ135|"),LEN(RTOS_ON_RX!$I1668),LEN(",Aceton_MQ135|"),LEN(RTOS_ON_RX!$J1668),LEN(",O3_MQ131|"),LEN(RTOS_ON_RX!$K1668))*8</f>
        <v>880</v>
      </c>
      <c r="P1668" s="12">
        <f>(RTOS_ON_RX!$O1668/SUM(HOUR(RTOS_ON_RX!$N1668)*3600,MINUTE(RTOS_ON_RX!$N1668)*60,SECOND(RTOS_ON_RX!$N1668)))</f>
        <v>176</v>
      </c>
      <c r="Q1668" s="14">
        <f>RTOS_ON_TX!K1668:K4145</f>
        <v>0.00005787037037</v>
      </c>
      <c r="R1668" s="13">
        <f>RTOS_ON_RX!$N1668-RTOS_ON_RX!$Q1668</f>
        <v>0</v>
      </c>
    </row>
    <row r="1669" ht="15.75" customHeight="1">
      <c r="A1669" s="12" t="s">
        <v>8536</v>
      </c>
      <c r="B1669" s="12" t="s">
        <v>8537</v>
      </c>
      <c r="C1669" s="12" t="s">
        <v>1676</v>
      </c>
      <c r="D1669" s="12" t="s">
        <v>8538</v>
      </c>
      <c r="E1669" s="12" t="s">
        <v>2079</v>
      </c>
      <c r="F1669" s="12" t="s">
        <v>1773</v>
      </c>
      <c r="G1669" s="12" t="s">
        <v>3132</v>
      </c>
      <c r="H1669" s="12" t="s">
        <v>2163</v>
      </c>
      <c r="I1669" s="12" t="s">
        <v>2376</v>
      </c>
      <c r="J1669" s="12" t="s">
        <v>2449</v>
      </c>
      <c r="K1669" s="12" t="s">
        <v>2669</v>
      </c>
      <c r="L1669" s="12" t="s">
        <v>1685</v>
      </c>
      <c r="M1669" s="12" t="s">
        <v>8539</v>
      </c>
      <c r="N1669" s="13">
        <f>M1670-RTOS_ON_RX!$M1669</f>
        <v>0.00005787037037</v>
      </c>
      <c r="O1669" s="12">
        <f>SUM(LEN("CO_MQ135|"),LEN(RTOS_ON_RX!$E1669),LEN(",Alcool_MQ135|"),LEN(RTOS_ON_RX!$F1669),LEN(",CO2_MQ135|"),LEN(RTOS_ON_RX!$G1669),LEN(",Toluen_MQ135|"),LEN(RTOS_ON_RX!$H1669),LEN(",MH4_MQ135|"),LEN(RTOS_ON_RX!$I1669),LEN(",Aceton_MQ135|"),LEN(RTOS_ON_RX!$J1669),LEN(",O3_MQ131|"),LEN(RTOS_ON_RX!$K1669))*8</f>
        <v>864</v>
      </c>
      <c r="P1669" s="12">
        <f>(RTOS_ON_RX!$O1669/SUM(HOUR(RTOS_ON_RX!$N1669)*3600,MINUTE(RTOS_ON_RX!$N1669)*60,SECOND(RTOS_ON_RX!$N1669)))</f>
        <v>172.8</v>
      </c>
      <c r="Q1669" s="14">
        <f>RTOS_ON_TX!K1669:K4146</f>
        <v>0.00005787037037</v>
      </c>
      <c r="R1669" s="13">
        <f>RTOS_ON_RX!$N1669-RTOS_ON_RX!$Q1669</f>
        <v>0</v>
      </c>
    </row>
    <row r="1670" ht="15.75" customHeight="1">
      <c r="A1670" s="12" t="s">
        <v>8540</v>
      </c>
      <c r="B1670" s="12" t="s">
        <v>8541</v>
      </c>
      <c r="C1670" s="12" t="s">
        <v>1676</v>
      </c>
      <c r="D1670" s="12" t="s">
        <v>8542</v>
      </c>
      <c r="E1670" s="12" t="s">
        <v>1741</v>
      </c>
      <c r="F1670" s="12" t="s">
        <v>2030</v>
      </c>
      <c r="G1670" s="12" t="s">
        <v>2397</v>
      </c>
      <c r="H1670" s="12" t="s">
        <v>1772</v>
      </c>
      <c r="I1670" s="12" t="s">
        <v>2316</v>
      </c>
      <c r="J1670" s="12" t="s">
        <v>2398</v>
      </c>
      <c r="K1670" s="12" t="s">
        <v>2615</v>
      </c>
      <c r="L1670" s="12" t="s">
        <v>1685</v>
      </c>
      <c r="M1670" s="12" t="s">
        <v>8543</v>
      </c>
      <c r="N1670" s="13">
        <f>M1671-RTOS_ON_RX!$M1670</f>
        <v>0.00005787037037</v>
      </c>
      <c r="O1670" s="12">
        <f>SUM(LEN("CO_MQ135|"),LEN(RTOS_ON_RX!$E1670),LEN(",Alcool_MQ135|"),LEN(RTOS_ON_RX!$F1670),LEN(",CO2_MQ135|"),LEN(RTOS_ON_RX!$G1670),LEN(",Toluen_MQ135|"),LEN(RTOS_ON_RX!$H1670),LEN(",MH4_MQ135|"),LEN(RTOS_ON_RX!$I1670),LEN(",Aceton_MQ135|"),LEN(RTOS_ON_RX!$J1670),LEN(",O3_MQ131|"),LEN(RTOS_ON_RX!$K1670))*8</f>
        <v>888</v>
      </c>
      <c r="P1670" s="12">
        <f>(RTOS_ON_RX!$O1670/SUM(HOUR(RTOS_ON_RX!$N1670)*3600,MINUTE(RTOS_ON_RX!$N1670)*60,SECOND(RTOS_ON_RX!$N1670)))</f>
        <v>177.6</v>
      </c>
      <c r="Q1670" s="14">
        <f>RTOS_ON_TX!K1670:K4147</f>
        <v>0.00005787037037</v>
      </c>
      <c r="R1670" s="13">
        <f>RTOS_ON_RX!$N1670-RTOS_ON_RX!$Q1670</f>
        <v>0</v>
      </c>
    </row>
    <row r="1671" ht="15.75" customHeight="1">
      <c r="A1671" s="12" t="s">
        <v>8544</v>
      </c>
      <c r="B1671" s="12" t="s">
        <v>8545</v>
      </c>
      <c r="C1671" s="12" t="s">
        <v>1676</v>
      </c>
      <c r="D1671" s="12" t="s">
        <v>8546</v>
      </c>
      <c r="E1671" s="12" t="s">
        <v>2006</v>
      </c>
      <c r="F1671" s="12" t="s">
        <v>2345</v>
      </c>
      <c r="G1671" s="12" t="s">
        <v>2346</v>
      </c>
      <c r="H1671" s="12" t="s">
        <v>2163</v>
      </c>
      <c r="I1671" s="12" t="s">
        <v>1768</v>
      </c>
      <c r="J1671" s="12" t="s">
        <v>2347</v>
      </c>
      <c r="K1671" s="12" t="s">
        <v>2615</v>
      </c>
      <c r="L1671" s="12" t="s">
        <v>1685</v>
      </c>
      <c r="M1671" s="12" t="s">
        <v>8547</v>
      </c>
      <c r="N1671" s="13">
        <f>M1672-RTOS_ON_RX!$M1671</f>
        <v>0.00005787037037</v>
      </c>
      <c r="O1671" s="12">
        <f>SUM(LEN("CO_MQ135|"),LEN(RTOS_ON_RX!$E1671),LEN(",Alcool_MQ135|"),LEN(RTOS_ON_RX!$F1671),LEN(",CO2_MQ135|"),LEN(RTOS_ON_RX!$G1671),LEN(",Toluen_MQ135|"),LEN(RTOS_ON_RX!$H1671),LEN(",MH4_MQ135|"),LEN(RTOS_ON_RX!$I1671),LEN(",Aceton_MQ135|"),LEN(RTOS_ON_RX!$J1671),LEN(",O3_MQ131|"),LEN(RTOS_ON_RX!$K1671))*8</f>
        <v>880</v>
      </c>
      <c r="P1671" s="12">
        <f>(RTOS_ON_RX!$O1671/SUM(HOUR(RTOS_ON_RX!$N1671)*3600,MINUTE(RTOS_ON_RX!$N1671)*60,SECOND(RTOS_ON_RX!$N1671)))</f>
        <v>176</v>
      </c>
      <c r="Q1671" s="14">
        <f>RTOS_ON_TX!K1671:K4148</f>
        <v>0.00008101851852</v>
      </c>
      <c r="R1671" s="13">
        <f>RTOS_ON_RX!$N1671-RTOS_ON_RX!$Q1671</f>
        <v>-0.00002314814815</v>
      </c>
    </row>
    <row r="1672" ht="15.75" customHeight="1">
      <c r="A1672" s="12" t="s">
        <v>8548</v>
      </c>
      <c r="B1672" s="12" t="s">
        <v>8549</v>
      </c>
      <c r="C1672" s="12" t="s">
        <v>1676</v>
      </c>
      <c r="D1672" s="12" t="s">
        <v>8550</v>
      </c>
      <c r="E1672" s="12" t="s">
        <v>1780</v>
      </c>
      <c r="F1672" s="12" t="s">
        <v>2345</v>
      </c>
      <c r="G1672" s="12" t="s">
        <v>2346</v>
      </c>
      <c r="H1672" s="12" t="s">
        <v>2163</v>
      </c>
      <c r="I1672" s="12" t="s">
        <v>1768</v>
      </c>
      <c r="J1672" s="12" t="s">
        <v>2347</v>
      </c>
      <c r="K1672" s="12" t="s">
        <v>2424</v>
      </c>
      <c r="L1672" s="12" t="s">
        <v>1685</v>
      </c>
      <c r="M1672" s="12" t="s">
        <v>8551</v>
      </c>
      <c r="N1672" s="13">
        <f>M1673-RTOS_ON_RX!$M1672</f>
        <v>0.00005787037037</v>
      </c>
      <c r="O1672" s="12">
        <f>SUM(LEN("CO_MQ135|"),LEN(RTOS_ON_RX!$E1672),LEN(",Alcool_MQ135|"),LEN(RTOS_ON_RX!$F1672),LEN(",CO2_MQ135|"),LEN(RTOS_ON_RX!$G1672),LEN(",Toluen_MQ135|"),LEN(RTOS_ON_RX!$H1672),LEN(",MH4_MQ135|"),LEN(RTOS_ON_RX!$I1672),LEN(",Aceton_MQ135|"),LEN(RTOS_ON_RX!$J1672),LEN(",O3_MQ131|"),LEN(RTOS_ON_RX!$K1672))*8</f>
        <v>872</v>
      </c>
      <c r="P1672" s="12">
        <f>(RTOS_ON_RX!$O1672/SUM(HOUR(RTOS_ON_RX!$N1672)*3600,MINUTE(RTOS_ON_RX!$N1672)*60,SECOND(RTOS_ON_RX!$N1672)))</f>
        <v>174.4</v>
      </c>
      <c r="Q1672" s="14">
        <f>RTOS_ON_TX!K1672:K4149</f>
        <v>0.00006944444444</v>
      </c>
      <c r="R1672" s="13">
        <f>RTOS_ON_RX!$N1672-RTOS_ON_RX!$Q1672</f>
        <v>-0.00001157407407</v>
      </c>
    </row>
    <row r="1673" ht="15.75" customHeight="1">
      <c r="A1673" s="12" t="s">
        <v>8552</v>
      </c>
      <c r="B1673" s="12" t="s">
        <v>8553</v>
      </c>
      <c r="C1673" s="12" t="s">
        <v>1676</v>
      </c>
      <c r="D1673" s="12" t="s">
        <v>8554</v>
      </c>
      <c r="E1673" s="12" t="s">
        <v>1780</v>
      </c>
      <c r="F1673" s="12" t="s">
        <v>2345</v>
      </c>
      <c r="G1673" s="12" t="s">
        <v>2346</v>
      </c>
      <c r="H1673" s="12" t="s">
        <v>2163</v>
      </c>
      <c r="I1673" s="12" t="s">
        <v>1768</v>
      </c>
      <c r="J1673" s="12" t="s">
        <v>2347</v>
      </c>
      <c r="K1673" s="12" t="s">
        <v>2615</v>
      </c>
      <c r="L1673" s="12" t="s">
        <v>1685</v>
      </c>
      <c r="M1673" s="12" t="s">
        <v>8555</v>
      </c>
      <c r="N1673" s="13">
        <f>M1674-RTOS_ON_RX!$M1673</f>
        <v>0.00005787037037</v>
      </c>
      <c r="O1673" s="12">
        <f>SUM(LEN("CO_MQ135|"),LEN(RTOS_ON_RX!$E1673),LEN(",Alcool_MQ135|"),LEN(RTOS_ON_RX!$F1673),LEN(",CO2_MQ135|"),LEN(RTOS_ON_RX!$G1673),LEN(",Toluen_MQ135|"),LEN(RTOS_ON_RX!$H1673),LEN(",MH4_MQ135|"),LEN(RTOS_ON_RX!$I1673),LEN(",Aceton_MQ135|"),LEN(RTOS_ON_RX!$J1673),LEN(",O3_MQ131|"),LEN(RTOS_ON_RX!$K1673))*8</f>
        <v>880</v>
      </c>
      <c r="P1673" s="12">
        <f>(RTOS_ON_RX!$O1673/SUM(HOUR(RTOS_ON_RX!$N1673)*3600,MINUTE(RTOS_ON_RX!$N1673)*60,SECOND(RTOS_ON_RX!$N1673)))</f>
        <v>176</v>
      </c>
      <c r="Q1673" s="14">
        <f>RTOS_ON_TX!K1673:K4150</f>
        <v>0.00006944444444</v>
      </c>
      <c r="R1673" s="13">
        <f>RTOS_ON_RX!$N1673-RTOS_ON_RX!$Q1673</f>
        <v>-0.00001157407407</v>
      </c>
    </row>
    <row r="1674" ht="15.75" customHeight="1">
      <c r="A1674" s="12" t="s">
        <v>8556</v>
      </c>
      <c r="B1674" s="12" t="s">
        <v>8557</v>
      </c>
      <c r="C1674" s="12" t="s">
        <v>1676</v>
      </c>
      <c r="D1674" s="12" t="s">
        <v>8558</v>
      </c>
      <c r="E1674" s="12" t="s">
        <v>1789</v>
      </c>
      <c r="F1674" s="12" t="s">
        <v>2022</v>
      </c>
      <c r="G1674" s="12" t="s">
        <v>1962</v>
      </c>
      <c r="H1674" s="12" t="s">
        <v>1763</v>
      </c>
      <c r="I1674" s="12" t="s">
        <v>2614</v>
      </c>
      <c r="J1674" s="12" t="s">
        <v>2449</v>
      </c>
      <c r="K1674" s="12" t="s">
        <v>2645</v>
      </c>
      <c r="L1674" s="12" t="s">
        <v>1685</v>
      </c>
      <c r="M1674" s="12" t="s">
        <v>8559</v>
      </c>
      <c r="N1674" s="13">
        <f>M1675-RTOS_ON_RX!$M1674</f>
        <v>0.0001157407407</v>
      </c>
      <c r="O1674" s="12">
        <f>SUM(LEN("CO_MQ135|"),LEN(RTOS_ON_RX!$E1674),LEN(",Alcool_MQ135|"),LEN(RTOS_ON_RX!$F1674),LEN(",CO2_MQ135|"),LEN(RTOS_ON_RX!$G1674),LEN(",Toluen_MQ135|"),LEN(RTOS_ON_RX!$H1674),LEN(",MH4_MQ135|"),LEN(RTOS_ON_RX!$I1674),LEN(",Aceton_MQ135|"),LEN(RTOS_ON_RX!$J1674),LEN(",O3_MQ131|"),LEN(RTOS_ON_RX!$K1674))*8</f>
        <v>888</v>
      </c>
      <c r="P1674" s="12">
        <f>(RTOS_ON_RX!$O1674/SUM(HOUR(RTOS_ON_RX!$N1674)*3600,MINUTE(RTOS_ON_RX!$N1674)*60,SECOND(RTOS_ON_RX!$N1674)))</f>
        <v>88.8</v>
      </c>
      <c r="Q1674" s="14">
        <f>RTOS_ON_TX!K1674:K4151</f>
        <v>0.00005787037037</v>
      </c>
      <c r="R1674" s="13">
        <f>RTOS_ON_RX!$N1674-RTOS_ON_RX!$Q1674</f>
        <v>0.00005787037037</v>
      </c>
    </row>
    <row r="1675" ht="15.75" customHeight="1">
      <c r="A1675" s="12" t="s">
        <v>8560</v>
      </c>
      <c r="B1675" s="12" t="s">
        <v>8561</v>
      </c>
      <c r="C1675" s="12" t="s">
        <v>1676</v>
      </c>
      <c r="D1675" s="12" t="s">
        <v>8562</v>
      </c>
      <c r="E1675" s="12" t="s">
        <v>2247</v>
      </c>
      <c r="F1675" s="12" t="s">
        <v>1845</v>
      </c>
      <c r="G1675" s="12" t="s">
        <v>5615</v>
      </c>
      <c r="H1675" s="12" t="s">
        <v>2398</v>
      </c>
      <c r="I1675" s="12" t="s">
        <v>1954</v>
      </c>
      <c r="J1675" s="12" t="s">
        <v>3819</v>
      </c>
      <c r="K1675" s="12" t="s">
        <v>2424</v>
      </c>
      <c r="L1675" s="12" t="s">
        <v>1685</v>
      </c>
      <c r="M1675" s="12" t="s">
        <v>8563</v>
      </c>
      <c r="N1675" s="13">
        <f>M1676-RTOS_ON_RX!$M1675</f>
        <v>0.0001157407407</v>
      </c>
      <c r="O1675" s="12">
        <f>SUM(LEN("CO_MQ135|"),LEN(RTOS_ON_RX!$E1675),LEN(",Alcool_MQ135|"),LEN(RTOS_ON_RX!$F1675),LEN(",CO2_MQ135|"),LEN(RTOS_ON_RX!$G1675),LEN(",Toluen_MQ135|"),LEN(RTOS_ON_RX!$H1675),LEN(",MH4_MQ135|"),LEN(RTOS_ON_RX!$I1675),LEN(",Aceton_MQ135|"),LEN(RTOS_ON_RX!$J1675),LEN(",O3_MQ131|"),LEN(RTOS_ON_RX!$K1675))*8</f>
        <v>856</v>
      </c>
      <c r="P1675" s="12">
        <f>(RTOS_ON_RX!$O1675/SUM(HOUR(RTOS_ON_RX!$N1675)*3600,MINUTE(RTOS_ON_RX!$N1675)*60,SECOND(RTOS_ON_RX!$N1675)))</f>
        <v>85.6</v>
      </c>
      <c r="Q1675" s="14">
        <f>RTOS_ON_TX!K1675:K4152</f>
        <v>0.00005787037037</v>
      </c>
      <c r="R1675" s="13">
        <f>RTOS_ON_RX!$N1675-RTOS_ON_RX!$Q1675</f>
        <v>0.00005787037037</v>
      </c>
    </row>
    <row r="1676" ht="15.75" customHeight="1">
      <c r="A1676" s="12" t="s">
        <v>8564</v>
      </c>
      <c r="B1676" s="12" t="s">
        <v>8565</v>
      </c>
      <c r="C1676" s="12" t="s">
        <v>1676</v>
      </c>
      <c r="D1676" s="12" t="s">
        <v>8566</v>
      </c>
      <c r="E1676" s="12" t="s">
        <v>2067</v>
      </c>
      <c r="F1676" s="12" t="s">
        <v>1874</v>
      </c>
      <c r="G1676" s="12" t="s">
        <v>4472</v>
      </c>
      <c r="H1676" s="12" t="s">
        <v>2398</v>
      </c>
      <c r="I1676" s="12" t="s">
        <v>2084</v>
      </c>
      <c r="J1676" s="12" t="s">
        <v>3819</v>
      </c>
      <c r="K1676" s="12" t="s">
        <v>2674</v>
      </c>
      <c r="L1676" s="12" t="s">
        <v>1685</v>
      </c>
      <c r="M1676" s="12" t="s">
        <v>8567</v>
      </c>
      <c r="N1676" s="13">
        <f>M1677-RTOS_ON_RX!$M1676</f>
        <v>0.00005787037037</v>
      </c>
      <c r="O1676" s="12">
        <f>SUM(LEN("CO_MQ135|"),LEN(RTOS_ON_RX!$E1676),LEN(",Alcool_MQ135|"),LEN(RTOS_ON_RX!$F1676),LEN(",CO2_MQ135|"),LEN(RTOS_ON_RX!$G1676),LEN(",Toluen_MQ135|"),LEN(RTOS_ON_RX!$H1676),LEN(",MH4_MQ135|"),LEN(RTOS_ON_RX!$I1676),LEN(",Aceton_MQ135|"),LEN(RTOS_ON_RX!$J1676),LEN(",O3_MQ131|"),LEN(RTOS_ON_RX!$K1676))*8</f>
        <v>888</v>
      </c>
      <c r="P1676" s="12">
        <f>(RTOS_ON_RX!$O1676/SUM(HOUR(RTOS_ON_RX!$N1676)*3600,MINUTE(RTOS_ON_RX!$N1676)*60,SECOND(RTOS_ON_RX!$N1676)))</f>
        <v>177.6</v>
      </c>
      <c r="Q1676" s="14">
        <f>RTOS_ON_TX!K1676:K4153</f>
        <v>0.00005787037037</v>
      </c>
      <c r="R1676" s="13">
        <f>RTOS_ON_RX!$N1676-RTOS_ON_RX!$Q1676</f>
        <v>0</v>
      </c>
    </row>
    <row r="1677" ht="15.75" customHeight="1">
      <c r="A1677" s="12" t="s">
        <v>8568</v>
      </c>
      <c r="B1677" s="12" t="s">
        <v>8569</v>
      </c>
      <c r="C1677" s="12" t="s">
        <v>1676</v>
      </c>
      <c r="D1677" s="12" t="s">
        <v>8570</v>
      </c>
      <c r="E1677" s="12" t="s">
        <v>1694</v>
      </c>
      <c r="F1677" s="12" t="s">
        <v>1773</v>
      </c>
      <c r="G1677" s="12" t="s">
        <v>3894</v>
      </c>
      <c r="H1677" s="12" t="s">
        <v>1763</v>
      </c>
      <c r="I1677" s="12" t="s">
        <v>2311</v>
      </c>
      <c r="J1677" s="12" t="s">
        <v>2449</v>
      </c>
      <c r="K1677" s="12" t="s">
        <v>2424</v>
      </c>
      <c r="L1677" s="12" t="s">
        <v>1685</v>
      </c>
      <c r="M1677" s="12" t="s">
        <v>8571</v>
      </c>
      <c r="N1677" s="13">
        <f>M1678-RTOS_ON_RX!$M1677</f>
        <v>0.00005787037037</v>
      </c>
      <c r="O1677" s="12">
        <f>SUM(LEN("CO_MQ135|"),LEN(RTOS_ON_RX!$E1677),LEN(",Alcool_MQ135|"),LEN(RTOS_ON_RX!$F1677),LEN(",CO2_MQ135|"),LEN(RTOS_ON_RX!$G1677),LEN(",Toluen_MQ135|"),LEN(RTOS_ON_RX!$H1677),LEN(",MH4_MQ135|"),LEN(RTOS_ON_RX!$I1677),LEN(",Aceton_MQ135|"),LEN(RTOS_ON_RX!$J1677),LEN(",O3_MQ131|"),LEN(RTOS_ON_RX!$K1677))*8</f>
        <v>864</v>
      </c>
      <c r="P1677" s="12">
        <f>(RTOS_ON_RX!$O1677/SUM(HOUR(RTOS_ON_RX!$N1677)*3600,MINUTE(RTOS_ON_RX!$N1677)*60,SECOND(RTOS_ON_RX!$N1677)))</f>
        <v>172.8</v>
      </c>
      <c r="Q1677" s="14">
        <f>RTOS_ON_TX!K1677:K4154</f>
        <v>0.00005787037037</v>
      </c>
      <c r="R1677" s="13">
        <f>RTOS_ON_RX!$N1677-RTOS_ON_RX!$Q1677</f>
        <v>0</v>
      </c>
    </row>
    <row r="1678" ht="15.75" customHeight="1">
      <c r="A1678" s="12" t="s">
        <v>8572</v>
      </c>
      <c r="B1678" s="12" t="s">
        <v>8573</v>
      </c>
      <c r="C1678" s="12" t="s">
        <v>1676</v>
      </c>
      <c r="D1678" s="12" t="s">
        <v>8574</v>
      </c>
      <c r="E1678" s="12" t="s">
        <v>1867</v>
      </c>
      <c r="F1678" s="12" t="s">
        <v>2345</v>
      </c>
      <c r="G1678" s="12" t="s">
        <v>3411</v>
      </c>
      <c r="H1678" s="12" t="s">
        <v>2163</v>
      </c>
      <c r="I1678" s="12" t="s">
        <v>2355</v>
      </c>
      <c r="J1678" s="12" t="s">
        <v>2347</v>
      </c>
      <c r="K1678" s="12" t="s">
        <v>2424</v>
      </c>
      <c r="L1678" s="12" t="s">
        <v>1685</v>
      </c>
      <c r="M1678" s="12" t="s">
        <v>979</v>
      </c>
      <c r="N1678" s="13">
        <f>M1679-RTOS_ON_RX!$M1678</f>
        <v>0.00005787037037</v>
      </c>
      <c r="O1678" s="12">
        <f>SUM(LEN("CO_MQ135|"),LEN(RTOS_ON_RX!$E1678),LEN(",Alcool_MQ135|"),LEN(RTOS_ON_RX!$F1678),LEN(",CO2_MQ135|"),LEN(RTOS_ON_RX!$G1678),LEN(",Toluen_MQ135|"),LEN(RTOS_ON_RX!$H1678),LEN(",MH4_MQ135|"),LEN(RTOS_ON_RX!$I1678),LEN(",Aceton_MQ135|"),LEN(RTOS_ON_RX!$J1678),LEN(",O3_MQ131|"),LEN(RTOS_ON_RX!$K1678))*8</f>
        <v>872</v>
      </c>
      <c r="P1678" s="12">
        <f>(RTOS_ON_RX!$O1678/SUM(HOUR(RTOS_ON_RX!$N1678)*3600,MINUTE(RTOS_ON_RX!$N1678)*60,SECOND(RTOS_ON_RX!$N1678)))</f>
        <v>174.4</v>
      </c>
      <c r="Q1678" s="14">
        <f>RTOS_ON_TX!K1678:K4155</f>
        <v>0.00005787037037</v>
      </c>
      <c r="R1678" s="13">
        <f>RTOS_ON_RX!$N1678-RTOS_ON_RX!$Q1678</f>
        <v>0</v>
      </c>
    </row>
    <row r="1679" ht="15.75" customHeight="1">
      <c r="A1679" s="12" t="s">
        <v>8575</v>
      </c>
      <c r="B1679" s="12" t="s">
        <v>8576</v>
      </c>
      <c r="C1679" s="12" t="s">
        <v>1676</v>
      </c>
      <c r="D1679" s="12" t="s">
        <v>8577</v>
      </c>
      <c r="E1679" s="12" t="s">
        <v>1987</v>
      </c>
      <c r="F1679" s="12" t="s">
        <v>2345</v>
      </c>
      <c r="G1679" s="12" t="s">
        <v>3132</v>
      </c>
      <c r="H1679" s="12" t="s">
        <v>2163</v>
      </c>
      <c r="I1679" s="12" t="s">
        <v>3277</v>
      </c>
      <c r="J1679" s="12" t="s">
        <v>2347</v>
      </c>
      <c r="K1679" s="12" t="s">
        <v>2424</v>
      </c>
      <c r="L1679" s="12" t="s">
        <v>1685</v>
      </c>
      <c r="M1679" s="12" t="s">
        <v>8578</v>
      </c>
      <c r="N1679" s="13">
        <f>M1680-RTOS_ON_RX!$M1679</f>
        <v>0.00005787037037</v>
      </c>
      <c r="O1679" s="12">
        <f>SUM(LEN("CO_MQ135|"),LEN(RTOS_ON_RX!$E1679),LEN(",Alcool_MQ135|"),LEN(RTOS_ON_RX!$F1679),LEN(",CO2_MQ135|"),LEN(RTOS_ON_RX!$G1679),LEN(",Toluen_MQ135|"),LEN(RTOS_ON_RX!$H1679),LEN(",MH4_MQ135|"),LEN(RTOS_ON_RX!$I1679),LEN(",Aceton_MQ135|"),LEN(RTOS_ON_RX!$J1679),LEN(",O3_MQ131|"),LEN(RTOS_ON_RX!$K1679))*8</f>
        <v>864</v>
      </c>
      <c r="P1679" s="12">
        <f>(RTOS_ON_RX!$O1679/SUM(HOUR(RTOS_ON_RX!$N1679)*3600,MINUTE(RTOS_ON_RX!$N1679)*60,SECOND(RTOS_ON_RX!$N1679)))</f>
        <v>172.8</v>
      </c>
      <c r="Q1679" s="14">
        <f>RTOS_ON_TX!K1679:K4156</f>
        <v>0.00005787037037</v>
      </c>
      <c r="R1679" s="13">
        <f>RTOS_ON_RX!$N1679-RTOS_ON_RX!$Q1679</f>
        <v>0</v>
      </c>
    </row>
    <row r="1680" ht="15.75" customHeight="1">
      <c r="A1680" s="12" t="s">
        <v>8579</v>
      </c>
      <c r="B1680" s="12" t="s">
        <v>8580</v>
      </c>
      <c r="C1680" s="12" t="s">
        <v>1676</v>
      </c>
      <c r="D1680" s="12" t="s">
        <v>8581</v>
      </c>
      <c r="E1680" s="12" t="s">
        <v>2036</v>
      </c>
      <c r="F1680" s="12" t="s">
        <v>1852</v>
      </c>
      <c r="G1680" s="12" t="s">
        <v>5749</v>
      </c>
      <c r="H1680" s="12" t="s">
        <v>2398</v>
      </c>
      <c r="I1680" s="12" t="s">
        <v>2296</v>
      </c>
      <c r="J1680" s="12" t="s">
        <v>3819</v>
      </c>
      <c r="K1680" s="12" t="s">
        <v>2424</v>
      </c>
      <c r="L1680" s="12" t="s">
        <v>1685</v>
      </c>
      <c r="M1680" s="12" t="s">
        <v>8582</v>
      </c>
      <c r="N1680" s="13">
        <f>M1681-RTOS_ON_RX!$M1680</f>
        <v>0.00005787037037</v>
      </c>
      <c r="O1680" s="12">
        <f>SUM(LEN("CO_MQ135|"),LEN(RTOS_ON_RX!$E1680),LEN(",Alcool_MQ135|"),LEN(RTOS_ON_RX!$F1680),LEN(",CO2_MQ135|"),LEN(RTOS_ON_RX!$G1680),LEN(",Toluen_MQ135|"),LEN(RTOS_ON_RX!$H1680),LEN(",MH4_MQ135|"),LEN(RTOS_ON_RX!$I1680),LEN(",Aceton_MQ135|"),LEN(RTOS_ON_RX!$J1680),LEN(",O3_MQ131|"),LEN(RTOS_ON_RX!$K1680))*8</f>
        <v>880</v>
      </c>
      <c r="P1680" s="12">
        <f>(RTOS_ON_RX!$O1680/SUM(HOUR(RTOS_ON_RX!$N1680)*3600,MINUTE(RTOS_ON_RX!$N1680)*60,SECOND(RTOS_ON_RX!$N1680)))</f>
        <v>176</v>
      </c>
      <c r="Q1680" s="14">
        <f>RTOS_ON_TX!K1680:K4157</f>
        <v>0.00005787037037</v>
      </c>
      <c r="R1680" s="13">
        <f>RTOS_ON_RX!$N1680-RTOS_ON_RX!$Q1680</f>
        <v>0</v>
      </c>
    </row>
    <row r="1681" ht="15.75" customHeight="1">
      <c r="A1681" s="12" t="s">
        <v>8583</v>
      </c>
      <c r="B1681" s="12" t="s">
        <v>8584</v>
      </c>
      <c r="C1681" s="12" t="s">
        <v>1676</v>
      </c>
      <c r="D1681" s="12" t="s">
        <v>8585</v>
      </c>
      <c r="E1681" s="12" t="s">
        <v>1751</v>
      </c>
      <c r="F1681" s="12" t="s">
        <v>1734</v>
      </c>
      <c r="G1681" s="12" t="s">
        <v>3035</v>
      </c>
      <c r="H1681" s="12" t="s">
        <v>1772</v>
      </c>
      <c r="I1681" s="12" t="s">
        <v>1917</v>
      </c>
      <c r="J1681" s="12" t="s">
        <v>2398</v>
      </c>
      <c r="K1681" s="12" t="s">
        <v>2424</v>
      </c>
      <c r="L1681" s="12" t="s">
        <v>1685</v>
      </c>
      <c r="M1681" s="12" t="s">
        <v>8586</v>
      </c>
      <c r="N1681" s="13">
        <f>M1682-RTOS_ON_RX!$M1681</f>
        <v>0.00005787037037</v>
      </c>
      <c r="O1681" s="12">
        <f>SUM(LEN("CO_MQ135|"),LEN(RTOS_ON_RX!$E1681),LEN(",Alcool_MQ135|"),LEN(RTOS_ON_RX!$F1681),LEN(",CO2_MQ135|"),LEN(RTOS_ON_RX!$G1681),LEN(",Toluen_MQ135|"),LEN(RTOS_ON_RX!$H1681),LEN(",MH4_MQ135|"),LEN(RTOS_ON_RX!$I1681),LEN(",Aceton_MQ135|"),LEN(RTOS_ON_RX!$J1681),LEN(",O3_MQ131|"),LEN(RTOS_ON_RX!$K1681))*8</f>
        <v>880</v>
      </c>
      <c r="P1681" s="12">
        <f>(RTOS_ON_RX!$O1681/SUM(HOUR(RTOS_ON_RX!$N1681)*3600,MINUTE(RTOS_ON_RX!$N1681)*60,SECOND(RTOS_ON_RX!$N1681)))</f>
        <v>176</v>
      </c>
      <c r="Q1681" s="14">
        <f>RTOS_ON_TX!K1681:K4158</f>
        <v>0.00005787037037</v>
      </c>
      <c r="R1681" s="13">
        <f>RTOS_ON_RX!$N1681-RTOS_ON_RX!$Q1681</f>
        <v>0</v>
      </c>
    </row>
    <row r="1682" ht="15.75" customHeight="1">
      <c r="A1682" s="12" t="s">
        <v>8587</v>
      </c>
      <c r="B1682" s="12" t="s">
        <v>8588</v>
      </c>
      <c r="C1682" s="12" t="s">
        <v>1676</v>
      </c>
      <c r="D1682" s="12" t="s">
        <v>8589</v>
      </c>
      <c r="E1682" s="12" t="s">
        <v>1821</v>
      </c>
      <c r="F1682" s="12" t="s">
        <v>1903</v>
      </c>
      <c r="G1682" s="12" t="s">
        <v>4880</v>
      </c>
      <c r="H1682" s="12" t="s">
        <v>2449</v>
      </c>
      <c r="I1682" s="12" t="s">
        <v>2052</v>
      </c>
      <c r="J1682" s="12" t="s">
        <v>2898</v>
      </c>
      <c r="K1682" s="12" t="s">
        <v>2699</v>
      </c>
      <c r="L1682" s="12" t="s">
        <v>1685</v>
      </c>
      <c r="M1682" s="12" t="s">
        <v>8590</v>
      </c>
      <c r="N1682" s="13">
        <f>M1683-RTOS_ON_RX!$M1682</f>
        <v>0.0001157407407</v>
      </c>
      <c r="O1682" s="12">
        <f>SUM(LEN("CO_MQ135|"),LEN(RTOS_ON_RX!$E1682),LEN(",Alcool_MQ135|"),LEN(RTOS_ON_RX!$F1682),LEN(",CO2_MQ135|"),LEN(RTOS_ON_RX!$G1682),LEN(",Toluen_MQ135|"),LEN(RTOS_ON_RX!$H1682),LEN(",MH4_MQ135|"),LEN(RTOS_ON_RX!$I1682),LEN(",Aceton_MQ135|"),LEN(RTOS_ON_RX!$J1682),LEN(",O3_MQ131|"),LEN(RTOS_ON_RX!$K1682))*8</f>
        <v>880</v>
      </c>
      <c r="P1682" s="12">
        <f>(RTOS_ON_RX!$O1682/SUM(HOUR(RTOS_ON_RX!$N1682)*3600,MINUTE(RTOS_ON_RX!$N1682)*60,SECOND(RTOS_ON_RX!$N1682)))</f>
        <v>88</v>
      </c>
      <c r="Q1682" s="14">
        <f>RTOS_ON_TX!K1682:K4159</f>
        <v>0.00005787037037</v>
      </c>
      <c r="R1682" s="13">
        <f>RTOS_ON_RX!$N1682-RTOS_ON_RX!$Q1682</f>
        <v>0.00005787037037</v>
      </c>
    </row>
    <row r="1683" ht="15.75" customHeight="1">
      <c r="A1683" s="12" t="s">
        <v>8591</v>
      </c>
      <c r="B1683" s="12" t="s">
        <v>8592</v>
      </c>
      <c r="C1683" s="12" t="s">
        <v>1676</v>
      </c>
      <c r="D1683" s="12" t="s">
        <v>8593</v>
      </c>
      <c r="E1683" s="12" t="s">
        <v>2123</v>
      </c>
      <c r="F1683" s="12" t="s">
        <v>1734</v>
      </c>
      <c r="G1683" s="12" t="s">
        <v>3035</v>
      </c>
      <c r="H1683" s="12" t="s">
        <v>1772</v>
      </c>
      <c r="I1683" s="12" t="s">
        <v>1729</v>
      </c>
      <c r="J1683" s="12" t="s">
        <v>2398</v>
      </c>
      <c r="K1683" s="12" t="s">
        <v>2699</v>
      </c>
      <c r="L1683" s="12" t="s">
        <v>1685</v>
      </c>
      <c r="M1683" s="12" t="s">
        <v>8594</v>
      </c>
      <c r="N1683" s="13">
        <f>M1684-RTOS_ON_RX!$M1683</f>
        <v>0.00005787037037</v>
      </c>
      <c r="O1683" s="12">
        <f>SUM(LEN("CO_MQ135|"),LEN(RTOS_ON_RX!$E1683),LEN(",Alcool_MQ135|"),LEN(RTOS_ON_RX!$F1683),LEN(",CO2_MQ135|"),LEN(RTOS_ON_RX!$G1683),LEN(",Toluen_MQ135|"),LEN(RTOS_ON_RX!$H1683),LEN(",MH4_MQ135|"),LEN(RTOS_ON_RX!$I1683),LEN(",Aceton_MQ135|"),LEN(RTOS_ON_RX!$J1683),LEN(",O3_MQ131|"),LEN(RTOS_ON_RX!$K1683))*8</f>
        <v>888</v>
      </c>
      <c r="P1683" s="12">
        <f>(RTOS_ON_RX!$O1683/SUM(HOUR(RTOS_ON_RX!$N1683)*3600,MINUTE(RTOS_ON_RX!$N1683)*60,SECOND(RTOS_ON_RX!$N1683)))</f>
        <v>177.6</v>
      </c>
      <c r="Q1683" s="14">
        <f>RTOS_ON_TX!K1683:K4160</f>
        <v>0.00005787037037</v>
      </c>
      <c r="R1683" s="13">
        <f>RTOS_ON_RX!$N1683-RTOS_ON_RX!$Q1683</f>
        <v>0</v>
      </c>
    </row>
    <row r="1684" ht="15.75" customHeight="1">
      <c r="A1684" s="12" t="s">
        <v>8595</v>
      </c>
      <c r="B1684" s="12" t="s">
        <v>8596</v>
      </c>
      <c r="C1684" s="12" t="s">
        <v>1676</v>
      </c>
      <c r="D1684" s="12" t="s">
        <v>8597</v>
      </c>
      <c r="E1684" s="12" t="s">
        <v>2512</v>
      </c>
      <c r="F1684" s="12" t="s">
        <v>1903</v>
      </c>
      <c r="G1684" s="12" t="s">
        <v>5705</v>
      </c>
      <c r="H1684" s="12" t="s">
        <v>2449</v>
      </c>
      <c r="I1684" s="12" t="s">
        <v>2305</v>
      </c>
      <c r="J1684" s="12" t="s">
        <v>2898</v>
      </c>
      <c r="K1684" s="12" t="s">
        <v>2699</v>
      </c>
      <c r="L1684" s="12" t="s">
        <v>1685</v>
      </c>
      <c r="M1684" s="12" t="s">
        <v>8598</v>
      </c>
      <c r="N1684" s="13">
        <f>M1685-RTOS_ON_RX!$M1684</f>
        <v>0.00005787037037</v>
      </c>
      <c r="O1684" s="12">
        <f>SUM(LEN("CO_MQ135|"),LEN(RTOS_ON_RX!$E1684),LEN(",Alcool_MQ135|"),LEN(RTOS_ON_RX!$F1684),LEN(",CO2_MQ135|"),LEN(RTOS_ON_RX!$G1684),LEN(",Toluen_MQ135|"),LEN(RTOS_ON_RX!$H1684),LEN(",MH4_MQ135|"),LEN(RTOS_ON_RX!$I1684),LEN(",Aceton_MQ135|"),LEN(RTOS_ON_RX!$J1684),LEN(",O3_MQ131|"),LEN(RTOS_ON_RX!$K1684))*8</f>
        <v>880</v>
      </c>
      <c r="P1684" s="12">
        <f>(RTOS_ON_RX!$O1684/SUM(HOUR(RTOS_ON_RX!$N1684)*3600,MINUTE(RTOS_ON_RX!$N1684)*60,SECOND(RTOS_ON_RX!$N1684)))</f>
        <v>176</v>
      </c>
      <c r="Q1684" s="14">
        <f>RTOS_ON_TX!K1684:K4161</f>
        <v>0.00005787037037</v>
      </c>
      <c r="R1684" s="13">
        <f>RTOS_ON_RX!$N1684-RTOS_ON_RX!$Q1684</f>
        <v>0</v>
      </c>
    </row>
    <row r="1685" ht="15.75" customHeight="1">
      <c r="A1685" s="12" t="s">
        <v>8599</v>
      </c>
      <c r="B1685" s="12" t="s">
        <v>8600</v>
      </c>
      <c r="C1685" s="12" t="s">
        <v>1676</v>
      </c>
      <c r="D1685" s="12" t="s">
        <v>8601</v>
      </c>
      <c r="E1685" s="12" t="s">
        <v>3524</v>
      </c>
      <c r="F1685" s="12" t="s">
        <v>2043</v>
      </c>
      <c r="G1685" s="12" t="s">
        <v>2414</v>
      </c>
      <c r="H1685" s="12" t="s">
        <v>2163</v>
      </c>
      <c r="I1685" s="12" t="s">
        <v>2403</v>
      </c>
      <c r="J1685" s="12" t="s">
        <v>2347</v>
      </c>
      <c r="K1685" s="12" t="s">
        <v>2424</v>
      </c>
      <c r="L1685" s="12" t="s">
        <v>1685</v>
      </c>
      <c r="M1685" s="12" t="s">
        <v>983</v>
      </c>
      <c r="N1685" s="13">
        <f>M1686-RTOS_ON_RX!$M1685</f>
        <v>0.00005787037037</v>
      </c>
      <c r="O1685" s="12">
        <f>SUM(LEN("CO_MQ135|"),LEN(RTOS_ON_RX!$E1685),LEN(",Alcool_MQ135|"),LEN(RTOS_ON_RX!$F1685),LEN(",CO2_MQ135|"),LEN(RTOS_ON_RX!$G1685),LEN(",Toluen_MQ135|"),LEN(RTOS_ON_RX!$H1685),LEN(",MH4_MQ135|"),LEN(RTOS_ON_RX!$I1685),LEN(",Aceton_MQ135|"),LEN(RTOS_ON_RX!$J1685),LEN(",O3_MQ131|"),LEN(RTOS_ON_RX!$K1685))*8</f>
        <v>872</v>
      </c>
      <c r="P1685" s="12">
        <f>(RTOS_ON_RX!$O1685/SUM(HOUR(RTOS_ON_RX!$N1685)*3600,MINUTE(RTOS_ON_RX!$N1685)*60,SECOND(RTOS_ON_RX!$N1685)))</f>
        <v>174.4</v>
      </c>
      <c r="Q1685" s="14">
        <f>RTOS_ON_TX!K1685:K4162</f>
        <v>0.00005787037037</v>
      </c>
      <c r="R1685" s="13">
        <f>RTOS_ON_RX!$N1685-RTOS_ON_RX!$Q1685</f>
        <v>0</v>
      </c>
    </row>
    <row r="1686" ht="15.75" customHeight="1">
      <c r="A1686" s="12" t="s">
        <v>8602</v>
      </c>
      <c r="B1686" s="12" t="s">
        <v>8603</v>
      </c>
      <c r="C1686" s="12" t="s">
        <v>1676</v>
      </c>
      <c r="D1686" s="12" t="s">
        <v>8604</v>
      </c>
      <c r="E1686" s="12" t="s">
        <v>2079</v>
      </c>
      <c r="F1686" s="12" t="s">
        <v>1773</v>
      </c>
      <c r="G1686" s="12" t="s">
        <v>3132</v>
      </c>
      <c r="H1686" s="12" t="s">
        <v>2163</v>
      </c>
      <c r="I1686" s="12" t="s">
        <v>2376</v>
      </c>
      <c r="J1686" s="12" t="s">
        <v>2449</v>
      </c>
      <c r="K1686" s="12" t="s">
        <v>2424</v>
      </c>
      <c r="L1686" s="12" t="s">
        <v>1685</v>
      </c>
      <c r="M1686" s="12" t="s">
        <v>8605</v>
      </c>
      <c r="N1686" s="13">
        <f>M1687-RTOS_ON_RX!$M1686</f>
        <v>0.00006944444444</v>
      </c>
      <c r="O1686" s="12">
        <f>SUM(LEN("CO_MQ135|"),LEN(RTOS_ON_RX!$E1686),LEN(",Alcool_MQ135|"),LEN(RTOS_ON_RX!$F1686),LEN(",CO2_MQ135|"),LEN(RTOS_ON_RX!$G1686),LEN(",Toluen_MQ135|"),LEN(RTOS_ON_RX!$H1686),LEN(",MH4_MQ135|"),LEN(RTOS_ON_RX!$I1686),LEN(",Aceton_MQ135|"),LEN(RTOS_ON_RX!$J1686),LEN(",O3_MQ131|"),LEN(RTOS_ON_RX!$K1686))*8</f>
        <v>856</v>
      </c>
      <c r="P1686" s="12">
        <f>(RTOS_ON_RX!$O1686/SUM(HOUR(RTOS_ON_RX!$N1686)*3600,MINUTE(RTOS_ON_RX!$N1686)*60,SECOND(RTOS_ON_RX!$N1686)))</f>
        <v>142.6666667</v>
      </c>
      <c r="Q1686" s="14">
        <f>RTOS_ON_TX!K1686:K4163</f>
        <v>0.00006944444444</v>
      </c>
      <c r="R1686" s="13">
        <f>RTOS_ON_RX!$N1686-RTOS_ON_RX!$Q1686</f>
        <v>0</v>
      </c>
    </row>
    <row r="1687" ht="15.75" customHeight="1">
      <c r="A1687" s="12" t="s">
        <v>8606</v>
      </c>
      <c r="B1687" s="12" t="s">
        <v>8607</v>
      </c>
      <c r="C1687" s="12" t="s">
        <v>1676</v>
      </c>
      <c r="D1687" s="12" t="s">
        <v>8608</v>
      </c>
      <c r="E1687" s="12" t="s">
        <v>1751</v>
      </c>
      <c r="F1687" s="12" t="s">
        <v>1734</v>
      </c>
      <c r="G1687" s="12" t="s">
        <v>3035</v>
      </c>
      <c r="H1687" s="12" t="s">
        <v>1772</v>
      </c>
      <c r="I1687" s="12" t="s">
        <v>1917</v>
      </c>
      <c r="J1687" s="12" t="s">
        <v>2398</v>
      </c>
      <c r="K1687" s="12" t="s">
        <v>2424</v>
      </c>
      <c r="L1687" s="12" t="s">
        <v>1685</v>
      </c>
      <c r="M1687" s="12" t="s">
        <v>8609</v>
      </c>
      <c r="N1687" s="13">
        <f>M1688-RTOS_ON_RX!$M1687</f>
        <v>0.00005787037037</v>
      </c>
      <c r="O1687" s="12">
        <f>SUM(LEN("CO_MQ135|"),LEN(RTOS_ON_RX!$E1687),LEN(",Alcool_MQ135|"),LEN(RTOS_ON_RX!$F1687),LEN(",CO2_MQ135|"),LEN(RTOS_ON_RX!$G1687),LEN(",Toluen_MQ135|"),LEN(RTOS_ON_RX!$H1687),LEN(",MH4_MQ135|"),LEN(RTOS_ON_RX!$I1687),LEN(",Aceton_MQ135|"),LEN(RTOS_ON_RX!$J1687),LEN(",O3_MQ131|"),LEN(RTOS_ON_RX!$K1687))*8</f>
        <v>880</v>
      </c>
      <c r="P1687" s="12">
        <f>(RTOS_ON_RX!$O1687/SUM(HOUR(RTOS_ON_RX!$N1687)*3600,MINUTE(RTOS_ON_RX!$N1687)*60,SECOND(RTOS_ON_RX!$N1687)))</f>
        <v>176</v>
      </c>
      <c r="Q1687" s="14">
        <f>RTOS_ON_TX!K1687:K4164</f>
        <v>0.00006944444444</v>
      </c>
      <c r="R1687" s="13">
        <f>RTOS_ON_RX!$N1687-RTOS_ON_RX!$Q1687</f>
        <v>-0.00001157407407</v>
      </c>
    </row>
    <row r="1688" ht="15.75" customHeight="1">
      <c r="A1688" s="12" t="s">
        <v>8610</v>
      </c>
      <c r="B1688" s="12" t="s">
        <v>8611</v>
      </c>
      <c r="C1688" s="12" t="s">
        <v>1676</v>
      </c>
      <c r="D1688" s="12" t="s">
        <v>8612</v>
      </c>
      <c r="E1688" s="12" t="s">
        <v>2317</v>
      </c>
      <c r="F1688" s="12" t="s">
        <v>2086</v>
      </c>
      <c r="G1688" s="12" t="s">
        <v>3457</v>
      </c>
      <c r="H1688" s="12" t="s">
        <v>2037</v>
      </c>
      <c r="I1688" s="12" t="s">
        <v>2661</v>
      </c>
      <c r="J1688" s="12" t="s">
        <v>2936</v>
      </c>
      <c r="K1688" s="12" t="s">
        <v>2424</v>
      </c>
      <c r="L1688" s="12" t="s">
        <v>1685</v>
      </c>
      <c r="M1688" s="12" t="s">
        <v>985</v>
      </c>
      <c r="N1688" s="13">
        <f>M1689-RTOS_ON_RX!$M1688</f>
        <v>0.00005787037037</v>
      </c>
      <c r="O1688" s="12">
        <f>SUM(LEN("CO_MQ135|"),LEN(RTOS_ON_RX!$E1688),LEN(",Alcool_MQ135|"),LEN(RTOS_ON_RX!$F1688),LEN(",CO2_MQ135|"),LEN(RTOS_ON_RX!$G1688),LEN(",Toluen_MQ135|"),LEN(RTOS_ON_RX!$H1688),LEN(",MH4_MQ135|"),LEN(RTOS_ON_RX!$I1688),LEN(",Aceton_MQ135|"),LEN(RTOS_ON_RX!$J1688),LEN(",O3_MQ131|"),LEN(RTOS_ON_RX!$K1688))*8</f>
        <v>880</v>
      </c>
      <c r="P1688" s="12">
        <f>(RTOS_ON_RX!$O1688/SUM(HOUR(RTOS_ON_RX!$N1688)*3600,MINUTE(RTOS_ON_RX!$N1688)*60,SECOND(RTOS_ON_RX!$N1688)))</f>
        <v>176</v>
      </c>
      <c r="Q1688" s="14">
        <f>RTOS_ON_TX!K1688:K4165</f>
        <v>0.00005787037037</v>
      </c>
      <c r="R1688" s="13">
        <f>RTOS_ON_RX!$N1688-RTOS_ON_RX!$Q1688</f>
        <v>0</v>
      </c>
    </row>
    <row r="1689" ht="15.75" customHeight="1">
      <c r="A1689" s="12" t="s">
        <v>8613</v>
      </c>
      <c r="B1689" s="12" t="s">
        <v>8614</v>
      </c>
      <c r="C1689" s="12" t="s">
        <v>1676</v>
      </c>
      <c r="D1689" s="12" t="s">
        <v>8615</v>
      </c>
      <c r="E1689" s="12" t="s">
        <v>1730</v>
      </c>
      <c r="F1689" s="12" t="s">
        <v>2086</v>
      </c>
      <c r="G1689" s="12" t="s">
        <v>3457</v>
      </c>
      <c r="H1689" s="12" t="s">
        <v>2037</v>
      </c>
      <c r="I1689" s="12" t="s">
        <v>2661</v>
      </c>
      <c r="J1689" s="12" t="s">
        <v>2936</v>
      </c>
      <c r="K1689" s="12" t="s">
        <v>2424</v>
      </c>
      <c r="L1689" s="12" t="s">
        <v>1685</v>
      </c>
      <c r="M1689" s="12" t="s">
        <v>8616</v>
      </c>
      <c r="N1689" s="13">
        <f>M1690-RTOS_ON_RX!$M1689</f>
        <v>0.0001157407407</v>
      </c>
      <c r="O1689" s="12">
        <f>SUM(LEN("CO_MQ135|"),LEN(RTOS_ON_RX!$E1689),LEN(",Alcool_MQ135|"),LEN(RTOS_ON_RX!$F1689),LEN(",CO2_MQ135|"),LEN(RTOS_ON_RX!$G1689),LEN(",Toluen_MQ135|"),LEN(RTOS_ON_RX!$H1689),LEN(",MH4_MQ135|"),LEN(RTOS_ON_RX!$I1689),LEN(",Aceton_MQ135|"),LEN(RTOS_ON_RX!$J1689),LEN(",O3_MQ131|"),LEN(RTOS_ON_RX!$K1689))*8</f>
        <v>880</v>
      </c>
      <c r="P1689" s="12">
        <f>(RTOS_ON_RX!$O1689/SUM(HOUR(RTOS_ON_RX!$N1689)*3600,MINUTE(RTOS_ON_RX!$N1689)*60,SECOND(RTOS_ON_RX!$N1689)))</f>
        <v>88</v>
      </c>
      <c r="Q1689" s="14">
        <f>RTOS_ON_TX!K1689:K4166</f>
        <v>0.00005787037037</v>
      </c>
      <c r="R1689" s="13">
        <f>RTOS_ON_RX!$N1689-RTOS_ON_RX!$Q1689</f>
        <v>0.00005787037037</v>
      </c>
    </row>
    <row r="1690" ht="15.75" customHeight="1">
      <c r="A1690" s="12" t="s">
        <v>8617</v>
      </c>
      <c r="B1690" s="12" t="s">
        <v>8618</v>
      </c>
      <c r="C1690" s="12" t="s">
        <v>1676</v>
      </c>
      <c r="D1690" s="12" t="s">
        <v>8619</v>
      </c>
      <c r="E1690" s="12" t="s">
        <v>1987</v>
      </c>
      <c r="F1690" s="12" t="s">
        <v>2345</v>
      </c>
      <c r="G1690" s="12" t="s">
        <v>3132</v>
      </c>
      <c r="H1690" s="12" t="s">
        <v>2163</v>
      </c>
      <c r="I1690" s="12" t="s">
        <v>3277</v>
      </c>
      <c r="J1690" s="12" t="s">
        <v>2347</v>
      </c>
      <c r="K1690" s="12" t="s">
        <v>2699</v>
      </c>
      <c r="L1690" s="12" t="s">
        <v>1685</v>
      </c>
      <c r="M1690" s="12" t="s">
        <v>8620</v>
      </c>
      <c r="N1690" s="13">
        <f>M1691-RTOS_ON_RX!$M1690</f>
        <v>0.00005787037037</v>
      </c>
      <c r="O1690" s="12">
        <f>SUM(LEN("CO_MQ135|"),LEN(RTOS_ON_RX!$E1690),LEN(",Alcool_MQ135|"),LEN(RTOS_ON_RX!$F1690),LEN(",CO2_MQ135|"),LEN(RTOS_ON_RX!$G1690),LEN(",Toluen_MQ135|"),LEN(RTOS_ON_RX!$H1690),LEN(",MH4_MQ135|"),LEN(RTOS_ON_RX!$I1690),LEN(",Aceton_MQ135|"),LEN(RTOS_ON_RX!$J1690),LEN(",O3_MQ131|"),LEN(RTOS_ON_RX!$K1690))*8</f>
        <v>872</v>
      </c>
      <c r="P1690" s="12">
        <f>(RTOS_ON_RX!$O1690/SUM(HOUR(RTOS_ON_RX!$N1690)*3600,MINUTE(RTOS_ON_RX!$N1690)*60,SECOND(RTOS_ON_RX!$N1690)))</f>
        <v>174.4</v>
      </c>
      <c r="Q1690" s="14">
        <f>RTOS_ON_TX!K1690:K4167</f>
        <v>0.00005787037037</v>
      </c>
      <c r="R1690" s="13">
        <f>RTOS_ON_RX!$N1690-RTOS_ON_RX!$Q1690</f>
        <v>0</v>
      </c>
    </row>
    <row r="1691" ht="15.75" customHeight="1">
      <c r="A1691" s="12" t="s">
        <v>8621</v>
      </c>
      <c r="B1691" s="12" t="s">
        <v>8622</v>
      </c>
      <c r="C1691" s="12" t="s">
        <v>1676</v>
      </c>
      <c r="D1691" s="12" t="s">
        <v>8623</v>
      </c>
      <c r="E1691" s="12" t="s">
        <v>2118</v>
      </c>
      <c r="F1691" s="12" t="s">
        <v>2043</v>
      </c>
      <c r="G1691" s="12" t="s">
        <v>2414</v>
      </c>
      <c r="H1691" s="12" t="s">
        <v>2163</v>
      </c>
      <c r="I1691" s="12" t="s">
        <v>2232</v>
      </c>
      <c r="J1691" s="12" t="s">
        <v>2347</v>
      </c>
      <c r="K1691" s="12" t="s">
        <v>2424</v>
      </c>
      <c r="L1691" s="12" t="s">
        <v>1685</v>
      </c>
      <c r="M1691" s="12" t="s">
        <v>8624</v>
      </c>
      <c r="N1691" s="13">
        <f>M1692-RTOS_ON_RX!$M1691</f>
        <v>0.00005787037037</v>
      </c>
      <c r="O1691" s="12">
        <f>SUM(LEN("CO_MQ135|"),LEN(RTOS_ON_RX!$E1691),LEN(",Alcool_MQ135|"),LEN(RTOS_ON_RX!$F1691),LEN(",CO2_MQ135|"),LEN(RTOS_ON_RX!$G1691),LEN(",Toluen_MQ135|"),LEN(RTOS_ON_RX!$H1691),LEN(",MH4_MQ135|"),LEN(RTOS_ON_RX!$I1691),LEN(",Aceton_MQ135|"),LEN(RTOS_ON_RX!$J1691),LEN(",O3_MQ131|"),LEN(RTOS_ON_RX!$K1691))*8</f>
        <v>872</v>
      </c>
      <c r="P1691" s="12">
        <f>(RTOS_ON_RX!$O1691/SUM(HOUR(RTOS_ON_RX!$N1691)*3600,MINUTE(RTOS_ON_RX!$N1691)*60,SECOND(RTOS_ON_RX!$N1691)))</f>
        <v>174.4</v>
      </c>
      <c r="Q1691" s="14">
        <f>RTOS_ON_TX!K1691:K4168</f>
        <v>0.00005787037037</v>
      </c>
      <c r="R1691" s="13">
        <f>RTOS_ON_RX!$N1691-RTOS_ON_RX!$Q1691</f>
        <v>0</v>
      </c>
    </row>
    <row r="1692" ht="15.75" customHeight="1">
      <c r="A1692" s="12" t="s">
        <v>8625</v>
      </c>
      <c r="B1692" s="12" t="s">
        <v>8626</v>
      </c>
      <c r="C1692" s="12" t="s">
        <v>1676</v>
      </c>
      <c r="D1692" s="12" t="s">
        <v>8627</v>
      </c>
      <c r="E1692" s="12" t="s">
        <v>1987</v>
      </c>
      <c r="F1692" s="12" t="s">
        <v>2345</v>
      </c>
      <c r="G1692" s="12" t="s">
        <v>3132</v>
      </c>
      <c r="H1692" s="12" t="s">
        <v>2163</v>
      </c>
      <c r="I1692" s="12" t="s">
        <v>3277</v>
      </c>
      <c r="J1692" s="12" t="s">
        <v>2347</v>
      </c>
      <c r="K1692" s="12" t="s">
        <v>2424</v>
      </c>
      <c r="L1692" s="12" t="s">
        <v>1685</v>
      </c>
      <c r="M1692" s="12" t="s">
        <v>8628</v>
      </c>
      <c r="N1692" s="13">
        <f>M1693-RTOS_ON_RX!$M1692</f>
        <v>0.00005787037037</v>
      </c>
      <c r="O1692" s="12">
        <f>SUM(LEN("CO_MQ135|"),LEN(RTOS_ON_RX!$E1692),LEN(",Alcool_MQ135|"),LEN(RTOS_ON_RX!$F1692),LEN(",CO2_MQ135|"),LEN(RTOS_ON_RX!$G1692),LEN(",Toluen_MQ135|"),LEN(RTOS_ON_RX!$H1692),LEN(",MH4_MQ135|"),LEN(RTOS_ON_RX!$I1692),LEN(",Aceton_MQ135|"),LEN(RTOS_ON_RX!$J1692),LEN(",O3_MQ131|"),LEN(RTOS_ON_RX!$K1692))*8</f>
        <v>864</v>
      </c>
      <c r="P1692" s="12">
        <f>(RTOS_ON_RX!$O1692/SUM(HOUR(RTOS_ON_RX!$N1692)*3600,MINUTE(RTOS_ON_RX!$N1692)*60,SECOND(RTOS_ON_RX!$N1692)))</f>
        <v>172.8</v>
      </c>
      <c r="Q1692" s="14">
        <f>RTOS_ON_TX!K1692:K4169</f>
        <v>0.00005787037037</v>
      </c>
      <c r="R1692" s="13">
        <f>RTOS_ON_RX!$N1692-RTOS_ON_RX!$Q1692</f>
        <v>0</v>
      </c>
    </row>
    <row r="1693" ht="15.75" customHeight="1">
      <c r="A1693" s="12" t="s">
        <v>8629</v>
      </c>
      <c r="B1693" s="12" t="s">
        <v>8630</v>
      </c>
      <c r="C1693" s="12" t="s">
        <v>1676</v>
      </c>
      <c r="D1693" s="12" t="s">
        <v>8631</v>
      </c>
      <c r="E1693" s="12" t="s">
        <v>2446</v>
      </c>
      <c r="F1693" s="12" t="s">
        <v>1773</v>
      </c>
      <c r="G1693" s="12" t="s">
        <v>2447</v>
      </c>
      <c r="H1693" s="12" t="s">
        <v>1763</v>
      </c>
      <c r="I1693" s="12" t="s">
        <v>2448</v>
      </c>
      <c r="J1693" s="12" t="s">
        <v>2449</v>
      </c>
      <c r="K1693" s="12" t="s">
        <v>2424</v>
      </c>
      <c r="L1693" s="12" t="s">
        <v>1685</v>
      </c>
      <c r="M1693" s="12" t="s">
        <v>8632</v>
      </c>
      <c r="N1693" s="13">
        <f>M1694-RTOS_ON_RX!$M1693</f>
        <v>0.00005787037037</v>
      </c>
      <c r="O1693" s="12">
        <f>SUM(LEN("CO_MQ135|"),LEN(RTOS_ON_RX!$E1693),LEN(",Alcool_MQ135|"),LEN(RTOS_ON_RX!$F1693),LEN(",CO2_MQ135|"),LEN(RTOS_ON_RX!$G1693),LEN(",Toluen_MQ135|"),LEN(RTOS_ON_RX!$H1693),LEN(",MH4_MQ135|"),LEN(RTOS_ON_RX!$I1693),LEN(",Aceton_MQ135|"),LEN(RTOS_ON_RX!$J1693),LEN(",O3_MQ131|"),LEN(RTOS_ON_RX!$K1693))*8</f>
        <v>872</v>
      </c>
      <c r="P1693" s="12">
        <f>(RTOS_ON_RX!$O1693/SUM(HOUR(RTOS_ON_RX!$N1693)*3600,MINUTE(RTOS_ON_RX!$N1693)*60,SECOND(RTOS_ON_RX!$N1693)))</f>
        <v>174.4</v>
      </c>
      <c r="Q1693" s="14">
        <f>RTOS_ON_TX!K1693:K4170</f>
        <v>0.00005787037037</v>
      </c>
      <c r="R1693" s="13">
        <f>RTOS_ON_RX!$N1693-RTOS_ON_RX!$Q1693</f>
        <v>0</v>
      </c>
    </row>
    <row r="1694" ht="15.75" customHeight="1">
      <c r="A1694" s="12" t="s">
        <v>8633</v>
      </c>
      <c r="B1694" s="12" t="s">
        <v>8634</v>
      </c>
      <c r="C1694" s="12" t="s">
        <v>1676</v>
      </c>
      <c r="D1694" s="12" t="s">
        <v>8635</v>
      </c>
      <c r="E1694" s="12" t="s">
        <v>2554</v>
      </c>
      <c r="F1694" s="12" t="s">
        <v>1923</v>
      </c>
      <c r="G1694" s="12" t="s">
        <v>2897</v>
      </c>
      <c r="H1694" s="12" t="s">
        <v>2449</v>
      </c>
      <c r="I1694" s="12" t="s">
        <v>2484</v>
      </c>
      <c r="J1694" s="12" t="s">
        <v>2898</v>
      </c>
      <c r="K1694" s="12" t="s">
        <v>2699</v>
      </c>
      <c r="L1694" s="12" t="s">
        <v>1685</v>
      </c>
      <c r="M1694" s="12" t="s">
        <v>8636</v>
      </c>
      <c r="N1694" s="13">
        <f>M1695-RTOS_ON_RX!$M1694</f>
        <v>0.00005787037037</v>
      </c>
      <c r="O1694" s="12">
        <f>SUM(LEN("CO_MQ135|"),LEN(RTOS_ON_RX!$E1694),LEN(",Alcool_MQ135|"),LEN(RTOS_ON_RX!$F1694),LEN(",CO2_MQ135|"),LEN(RTOS_ON_RX!$G1694),LEN(",Toluen_MQ135|"),LEN(RTOS_ON_RX!$H1694),LEN(",MH4_MQ135|"),LEN(RTOS_ON_RX!$I1694),LEN(",Aceton_MQ135|"),LEN(RTOS_ON_RX!$J1694),LEN(",O3_MQ131|"),LEN(RTOS_ON_RX!$K1694))*8</f>
        <v>872</v>
      </c>
      <c r="P1694" s="12">
        <f>(RTOS_ON_RX!$O1694/SUM(HOUR(RTOS_ON_RX!$N1694)*3600,MINUTE(RTOS_ON_RX!$N1694)*60,SECOND(RTOS_ON_RX!$N1694)))</f>
        <v>174.4</v>
      </c>
      <c r="Q1694" s="14">
        <f>RTOS_ON_TX!K1694:K4171</f>
        <v>0.00005787037037</v>
      </c>
      <c r="R1694" s="13">
        <f>RTOS_ON_RX!$N1694-RTOS_ON_RX!$Q1694</f>
        <v>0</v>
      </c>
    </row>
    <row r="1695" ht="15.75" customHeight="1">
      <c r="A1695" s="12" t="s">
        <v>8637</v>
      </c>
      <c r="B1695" s="12" t="s">
        <v>8638</v>
      </c>
      <c r="C1695" s="12" t="s">
        <v>1676</v>
      </c>
      <c r="D1695" s="12" t="s">
        <v>8639</v>
      </c>
      <c r="E1695" s="12" t="s">
        <v>2446</v>
      </c>
      <c r="F1695" s="12" t="s">
        <v>1773</v>
      </c>
      <c r="G1695" s="12" t="s">
        <v>2447</v>
      </c>
      <c r="H1695" s="12" t="s">
        <v>1763</v>
      </c>
      <c r="I1695" s="12" t="s">
        <v>2448</v>
      </c>
      <c r="J1695" s="12" t="s">
        <v>2449</v>
      </c>
      <c r="K1695" s="12" t="s">
        <v>2424</v>
      </c>
      <c r="L1695" s="12" t="s">
        <v>1685</v>
      </c>
      <c r="M1695" s="12" t="s">
        <v>989</v>
      </c>
      <c r="N1695" s="13">
        <f>M1696-RTOS_ON_RX!$M1695</f>
        <v>0.00005787037037</v>
      </c>
      <c r="O1695" s="12">
        <f>SUM(LEN("CO_MQ135|"),LEN(RTOS_ON_RX!$E1695),LEN(",Alcool_MQ135|"),LEN(RTOS_ON_RX!$F1695),LEN(",CO2_MQ135|"),LEN(RTOS_ON_RX!$G1695),LEN(",Toluen_MQ135|"),LEN(RTOS_ON_RX!$H1695),LEN(",MH4_MQ135|"),LEN(RTOS_ON_RX!$I1695),LEN(",Aceton_MQ135|"),LEN(RTOS_ON_RX!$J1695),LEN(",O3_MQ131|"),LEN(RTOS_ON_RX!$K1695))*8</f>
        <v>872</v>
      </c>
      <c r="P1695" s="12">
        <f>(RTOS_ON_RX!$O1695/SUM(HOUR(RTOS_ON_RX!$N1695)*3600,MINUTE(RTOS_ON_RX!$N1695)*60,SECOND(RTOS_ON_RX!$N1695)))</f>
        <v>174.4</v>
      </c>
      <c r="Q1695" s="14">
        <f>RTOS_ON_TX!K1695:K4172</f>
        <v>0.00005787037037</v>
      </c>
      <c r="R1695" s="13">
        <f>RTOS_ON_RX!$N1695-RTOS_ON_RX!$Q1695</f>
        <v>0</v>
      </c>
    </row>
    <row r="1696" ht="15.75" customHeight="1">
      <c r="A1696" s="12" t="s">
        <v>8640</v>
      </c>
      <c r="B1696" s="12" t="s">
        <v>8641</v>
      </c>
      <c r="C1696" s="12" t="s">
        <v>1676</v>
      </c>
      <c r="D1696" s="12" t="s">
        <v>8642</v>
      </c>
      <c r="E1696" s="12" t="s">
        <v>1867</v>
      </c>
      <c r="F1696" s="12" t="s">
        <v>2345</v>
      </c>
      <c r="G1696" s="12" t="s">
        <v>3411</v>
      </c>
      <c r="H1696" s="12" t="s">
        <v>2163</v>
      </c>
      <c r="I1696" s="12" t="s">
        <v>2355</v>
      </c>
      <c r="J1696" s="12" t="s">
        <v>2347</v>
      </c>
      <c r="K1696" s="12" t="s">
        <v>2615</v>
      </c>
      <c r="L1696" s="12" t="s">
        <v>1685</v>
      </c>
      <c r="M1696" s="12" t="s">
        <v>8643</v>
      </c>
      <c r="N1696" s="13">
        <f>M1697-RTOS_ON_RX!$M1696</f>
        <v>0.0001157407407</v>
      </c>
      <c r="O1696" s="12">
        <f>SUM(LEN("CO_MQ135|"),LEN(RTOS_ON_RX!$E1696),LEN(",Alcool_MQ135|"),LEN(RTOS_ON_RX!$F1696),LEN(",CO2_MQ135|"),LEN(RTOS_ON_RX!$G1696),LEN(",Toluen_MQ135|"),LEN(RTOS_ON_RX!$H1696),LEN(",MH4_MQ135|"),LEN(RTOS_ON_RX!$I1696),LEN(",Aceton_MQ135|"),LEN(RTOS_ON_RX!$J1696),LEN(",O3_MQ131|"),LEN(RTOS_ON_RX!$K1696))*8</f>
        <v>880</v>
      </c>
      <c r="P1696" s="12">
        <f>(RTOS_ON_RX!$O1696/SUM(HOUR(RTOS_ON_RX!$N1696)*3600,MINUTE(RTOS_ON_RX!$N1696)*60,SECOND(RTOS_ON_RX!$N1696)))</f>
        <v>88</v>
      </c>
      <c r="Q1696" s="14">
        <f>RTOS_ON_TX!K1696:K4173</f>
        <v>0.00005787037037</v>
      </c>
      <c r="R1696" s="13">
        <f>RTOS_ON_RX!$N1696-RTOS_ON_RX!$Q1696</f>
        <v>0.00005787037037</v>
      </c>
    </row>
    <row r="1697" ht="15.75" customHeight="1">
      <c r="A1697" s="12" t="s">
        <v>8644</v>
      </c>
      <c r="B1697" s="12" t="s">
        <v>8645</v>
      </c>
      <c r="C1697" s="12" t="s">
        <v>1676</v>
      </c>
      <c r="D1697" s="12" t="s">
        <v>8646</v>
      </c>
      <c r="E1697" s="12" t="s">
        <v>2123</v>
      </c>
      <c r="F1697" s="12" t="s">
        <v>1734</v>
      </c>
      <c r="G1697" s="12" t="s">
        <v>3035</v>
      </c>
      <c r="H1697" s="12" t="s">
        <v>1772</v>
      </c>
      <c r="I1697" s="12" t="s">
        <v>1729</v>
      </c>
      <c r="J1697" s="12" t="s">
        <v>2398</v>
      </c>
      <c r="K1697" s="12" t="s">
        <v>2424</v>
      </c>
      <c r="L1697" s="12" t="s">
        <v>1685</v>
      </c>
      <c r="M1697" s="12" t="s">
        <v>8647</v>
      </c>
      <c r="N1697" s="13">
        <f>M1698-RTOS_ON_RX!$M1697</f>
        <v>0.00005787037037</v>
      </c>
      <c r="O1697" s="12">
        <f>SUM(LEN("CO_MQ135|"),LEN(RTOS_ON_RX!$E1697),LEN(",Alcool_MQ135|"),LEN(RTOS_ON_RX!$F1697),LEN(",CO2_MQ135|"),LEN(RTOS_ON_RX!$G1697),LEN(",Toluen_MQ135|"),LEN(RTOS_ON_RX!$H1697),LEN(",MH4_MQ135|"),LEN(RTOS_ON_RX!$I1697),LEN(",Aceton_MQ135|"),LEN(RTOS_ON_RX!$J1697),LEN(",O3_MQ131|"),LEN(RTOS_ON_RX!$K1697))*8</f>
        <v>880</v>
      </c>
      <c r="P1697" s="12">
        <f>(RTOS_ON_RX!$O1697/SUM(HOUR(RTOS_ON_RX!$N1697)*3600,MINUTE(RTOS_ON_RX!$N1697)*60,SECOND(RTOS_ON_RX!$N1697)))</f>
        <v>176</v>
      </c>
      <c r="Q1697" s="14">
        <f>RTOS_ON_TX!K1697:K4174</f>
        <v>0.00005787037037</v>
      </c>
      <c r="R1697" s="13">
        <f>RTOS_ON_RX!$N1697-RTOS_ON_RX!$Q1697</f>
        <v>0</v>
      </c>
    </row>
    <row r="1698" ht="15.75" customHeight="1">
      <c r="A1698" s="12" t="s">
        <v>8648</v>
      </c>
      <c r="B1698" s="12" t="s">
        <v>8649</v>
      </c>
      <c r="C1698" s="12" t="s">
        <v>1676</v>
      </c>
      <c r="D1698" s="12" t="s">
        <v>8650</v>
      </c>
      <c r="E1698" s="12" t="s">
        <v>2118</v>
      </c>
      <c r="F1698" s="12" t="s">
        <v>2043</v>
      </c>
      <c r="G1698" s="12" t="s">
        <v>2414</v>
      </c>
      <c r="H1698" s="12" t="s">
        <v>2163</v>
      </c>
      <c r="I1698" s="12" t="s">
        <v>2232</v>
      </c>
      <c r="J1698" s="12" t="s">
        <v>2347</v>
      </c>
      <c r="K1698" s="12" t="s">
        <v>2699</v>
      </c>
      <c r="L1698" s="12" t="s">
        <v>1685</v>
      </c>
      <c r="M1698" s="12" t="s">
        <v>8651</v>
      </c>
      <c r="N1698" s="13">
        <f>M1699-RTOS_ON_RX!$M1698</f>
        <v>0.00005787037037</v>
      </c>
      <c r="O1698" s="12">
        <f>SUM(LEN("CO_MQ135|"),LEN(RTOS_ON_RX!$E1698),LEN(",Alcool_MQ135|"),LEN(RTOS_ON_RX!$F1698),LEN(",CO2_MQ135|"),LEN(RTOS_ON_RX!$G1698),LEN(",Toluen_MQ135|"),LEN(RTOS_ON_RX!$H1698),LEN(",MH4_MQ135|"),LEN(RTOS_ON_RX!$I1698),LEN(",Aceton_MQ135|"),LEN(RTOS_ON_RX!$J1698),LEN(",O3_MQ131|"),LEN(RTOS_ON_RX!$K1698))*8</f>
        <v>880</v>
      </c>
      <c r="P1698" s="12">
        <f>(RTOS_ON_RX!$O1698/SUM(HOUR(RTOS_ON_RX!$N1698)*3600,MINUTE(RTOS_ON_RX!$N1698)*60,SECOND(RTOS_ON_RX!$N1698)))</f>
        <v>176</v>
      </c>
      <c r="Q1698" s="14">
        <f>RTOS_ON_TX!K1698:K4175</f>
        <v>0.00005787037037</v>
      </c>
      <c r="R1698" s="13">
        <f>RTOS_ON_RX!$N1698-RTOS_ON_RX!$Q1698</f>
        <v>0</v>
      </c>
    </row>
    <row r="1699" ht="15.75" customHeight="1">
      <c r="A1699" s="12" t="s">
        <v>8652</v>
      </c>
      <c r="B1699" s="12" t="s">
        <v>8653</v>
      </c>
      <c r="C1699" s="12" t="s">
        <v>1676</v>
      </c>
      <c r="D1699" s="12" t="s">
        <v>8654</v>
      </c>
      <c r="E1699" s="12" t="s">
        <v>1789</v>
      </c>
      <c r="F1699" s="12" t="s">
        <v>1754</v>
      </c>
      <c r="G1699" s="12" t="s">
        <v>2644</v>
      </c>
      <c r="H1699" s="12" t="s">
        <v>1763</v>
      </c>
      <c r="I1699" s="12" t="s">
        <v>2276</v>
      </c>
      <c r="J1699" s="12" t="s">
        <v>2449</v>
      </c>
      <c r="K1699" s="12" t="s">
        <v>2645</v>
      </c>
      <c r="L1699" s="12" t="s">
        <v>1685</v>
      </c>
      <c r="M1699" s="12" t="s">
        <v>8655</v>
      </c>
      <c r="N1699" s="13">
        <f>M1700-RTOS_ON_RX!$M1699</f>
        <v>0.00005787037037</v>
      </c>
      <c r="O1699" s="12">
        <f>SUM(LEN("CO_MQ135|"),LEN(RTOS_ON_RX!$E1699),LEN(",Alcool_MQ135|"),LEN(RTOS_ON_RX!$F1699),LEN(",CO2_MQ135|"),LEN(RTOS_ON_RX!$G1699),LEN(",Toluen_MQ135|"),LEN(RTOS_ON_RX!$H1699),LEN(",MH4_MQ135|"),LEN(RTOS_ON_RX!$I1699),LEN(",Aceton_MQ135|"),LEN(RTOS_ON_RX!$J1699),LEN(",O3_MQ131|"),LEN(RTOS_ON_RX!$K1699))*8</f>
        <v>888</v>
      </c>
      <c r="P1699" s="12">
        <f>(RTOS_ON_RX!$O1699/SUM(HOUR(RTOS_ON_RX!$N1699)*3600,MINUTE(RTOS_ON_RX!$N1699)*60,SECOND(RTOS_ON_RX!$N1699)))</f>
        <v>177.6</v>
      </c>
      <c r="Q1699" s="14">
        <f>RTOS_ON_TX!K1699:K4176</f>
        <v>0.00008101851852</v>
      </c>
      <c r="R1699" s="13">
        <f>RTOS_ON_RX!$N1699-RTOS_ON_RX!$Q1699</f>
        <v>-0.00002314814815</v>
      </c>
    </row>
    <row r="1700" ht="15.75" customHeight="1">
      <c r="A1700" s="12" t="s">
        <v>8656</v>
      </c>
      <c r="B1700" s="12" t="s">
        <v>8657</v>
      </c>
      <c r="C1700" s="12" t="s">
        <v>1676</v>
      </c>
      <c r="D1700" s="12" t="s">
        <v>8658</v>
      </c>
      <c r="E1700" s="12" t="s">
        <v>2118</v>
      </c>
      <c r="F1700" s="12" t="s">
        <v>2043</v>
      </c>
      <c r="G1700" s="12" t="s">
        <v>3245</v>
      </c>
      <c r="H1700" s="12" t="s">
        <v>2163</v>
      </c>
      <c r="I1700" s="12" t="s">
        <v>2232</v>
      </c>
      <c r="J1700" s="12" t="s">
        <v>2347</v>
      </c>
      <c r="K1700" s="12" t="s">
        <v>1965</v>
      </c>
      <c r="L1700" s="12" t="s">
        <v>1685</v>
      </c>
      <c r="M1700" s="12" t="s">
        <v>8659</v>
      </c>
      <c r="N1700" s="13">
        <f>M1701-RTOS_ON_RX!$M1700</f>
        <v>0.00005787037037</v>
      </c>
      <c r="O1700" s="12">
        <f>SUM(LEN("CO_MQ135|"),LEN(RTOS_ON_RX!$E1700),LEN(",Alcool_MQ135|"),LEN(RTOS_ON_RX!$F1700),LEN(",CO2_MQ135|"),LEN(RTOS_ON_RX!$G1700),LEN(",Toluen_MQ135|"),LEN(RTOS_ON_RX!$H1700),LEN(",MH4_MQ135|"),LEN(RTOS_ON_RX!$I1700),LEN(",Aceton_MQ135|"),LEN(RTOS_ON_RX!$J1700),LEN(",O3_MQ131|"),LEN(RTOS_ON_RX!$K1700))*8</f>
        <v>880</v>
      </c>
      <c r="P1700" s="12">
        <f>(RTOS_ON_RX!$O1700/SUM(HOUR(RTOS_ON_RX!$N1700)*3600,MINUTE(RTOS_ON_RX!$N1700)*60,SECOND(RTOS_ON_RX!$N1700)))</f>
        <v>176</v>
      </c>
      <c r="Q1700" s="14">
        <f>RTOS_ON_TX!K1700:K4177</f>
        <v>0.00005787037037</v>
      </c>
      <c r="R1700" s="13">
        <f>RTOS_ON_RX!$N1700-RTOS_ON_RX!$Q1700</f>
        <v>0</v>
      </c>
    </row>
    <row r="1701" ht="15.75" customHeight="1">
      <c r="A1701" s="12" t="s">
        <v>8660</v>
      </c>
      <c r="B1701" s="12" t="s">
        <v>8661</v>
      </c>
      <c r="C1701" s="12" t="s">
        <v>1676</v>
      </c>
      <c r="D1701" s="12" t="s">
        <v>8662</v>
      </c>
      <c r="E1701" s="12" t="s">
        <v>2843</v>
      </c>
      <c r="F1701" s="12" t="s">
        <v>1814</v>
      </c>
      <c r="G1701" s="12" t="s">
        <v>4608</v>
      </c>
      <c r="H1701" s="12" t="s">
        <v>2284</v>
      </c>
      <c r="I1701" s="12" t="s">
        <v>2429</v>
      </c>
      <c r="J1701" s="12" t="s">
        <v>2668</v>
      </c>
      <c r="K1701" s="12" t="s">
        <v>2674</v>
      </c>
      <c r="L1701" s="12" t="s">
        <v>1685</v>
      </c>
      <c r="M1701" s="12" t="s">
        <v>8663</v>
      </c>
      <c r="N1701" s="13">
        <f>M1702-RTOS_ON_RX!$M1701</f>
        <v>0.00005787037037</v>
      </c>
      <c r="O1701" s="12">
        <f>SUM(LEN("CO_MQ135|"),LEN(RTOS_ON_RX!$E1701),LEN(",Alcool_MQ135|"),LEN(RTOS_ON_RX!$F1701),LEN(",CO2_MQ135|"),LEN(RTOS_ON_RX!$G1701),LEN(",Toluen_MQ135|"),LEN(RTOS_ON_RX!$H1701),LEN(",MH4_MQ135|"),LEN(RTOS_ON_RX!$I1701),LEN(",Aceton_MQ135|"),LEN(RTOS_ON_RX!$J1701),LEN(",O3_MQ131|"),LEN(RTOS_ON_RX!$K1701))*8</f>
        <v>888</v>
      </c>
      <c r="P1701" s="12">
        <f>(RTOS_ON_RX!$O1701/SUM(HOUR(RTOS_ON_RX!$N1701)*3600,MINUTE(RTOS_ON_RX!$N1701)*60,SECOND(RTOS_ON_RX!$N1701)))</f>
        <v>177.6</v>
      </c>
      <c r="Q1701" s="14">
        <f>RTOS_ON_TX!K1701:K4178</f>
        <v>0.00005787037037</v>
      </c>
      <c r="R1701" s="13">
        <f>RTOS_ON_RX!$N1701-RTOS_ON_RX!$Q1701</f>
        <v>0</v>
      </c>
    </row>
    <row r="1702" ht="15.75" customHeight="1">
      <c r="A1702" s="12" t="s">
        <v>8664</v>
      </c>
      <c r="B1702" s="12" t="s">
        <v>8665</v>
      </c>
      <c r="C1702" s="12" t="s">
        <v>1676</v>
      </c>
      <c r="D1702" s="12" t="s">
        <v>8666</v>
      </c>
      <c r="E1702" s="12" t="s">
        <v>1721</v>
      </c>
      <c r="F1702" s="12" t="s">
        <v>1797</v>
      </c>
      <c r="G1702" s="12" t="s">
        <v>3623</v>
      </c>
      <c r="H1702" s="12" t="s">
        <v>2037</v>
      </c>
      <c r="I1702" s="12" t="s">
        <v>2498</v>
      </c>
      <c r="J1702" s="12" t="s">
        <v>2347</v>
      </c>
      <c r="K1702" s="12" t="s">
        <v>2674</v>
      </c>
      <c r="L1702" s="12" t="s">
        <v>1685</v>
      </c>
      <c r="M1702" s="12" t="s">
        <v>993</v>
      </c>
      <c r="N1702" s="13">
        <f>M1703-RTOS_ON_RX!$M1702</f>
        <v>0.00005787037037</v>
      </c>
      <c r="O1702" s="12">
        <f>SUM(LEN("CO_MQ135|"),LEN(RTOS_ON_RX!$E1702),LEN(",Alcool_MQ135|"),LEN(RTOS_ON_RX!$F1702),LEN(",CO2_MQ135|"),LEN(RTOS_ON_RX!$G1702),LEN(",Toluen_MQ135|"),LEN(RTOS_ON_RX!$H1702),LEN(",MH4_MQ135|"),LEN(RTOS_ON_RX!$I1702),LEN(",Aceton_MQ135|"),LEN(RTOS_ON_RX!$J1702),LEN(",O3_MQ131|"),LEN(RTOS_ON_RX!$K1702))*8</f>
        <v>888</v>
      </c>
      <c r="P1702" s="12">
        <f>(RTOS_ON_RX!$O1702/SUM(HOUR(RTOS_ON_RX!$N1702)*3600,MINUTE(RTOS_ON_RX!$N1702)*60,SECOND(RTOS_ON_RX!$N1702)))</f>
        <v>177.6</v>
      </c>
      <c r="Q1702" s="14">
        <f>RTOS_ON_TX!K1702:K4179</f>
        <v>0.00005787037037</v>
      </c>
      <c r="R1702" s="13">
        <f>RTOS_ON_RX!$N1702-RTOS_ON_RX!$Q1702</f>
        <v>0</v>
      </c>
    </row>
    <row r="1703" ht="15.75" customHeight="1">
      <c r="A1703" s="12" t="s">
        <v>8667</v>
      </c>
      <c r="B1703" s="12" t="s">
        <v>8668</v>
      </c>
      <c r="C1703" s="12" t="s">
        <v>1676</v>
      </c>
      <c r="D1703" s="12" t="s">
        <v>8669</v>
      </c>
      <c r="E1703" s="12" t="s">
        <v>2377</v>
      </c>
      <c r="F1703" s="12" t="s">
        <v>1966</v>
      </c>
      <c r="G1703" s="12" t="s">
        <v>3503</v>
      </c>
      <c r="H1703" s="12" t="s">
        <v>1823</v>
      </c>
      <c r="I1703" s="12" t="s">
        <v>2842</v>
      </c>
      <c r="J1703" s="12" t="s">
        <v>2936</v>
      </c>
      <c r="K1703" s="12" t="s">
        <v>2615</v>
      </c>
      <c r="L1703" s="12" t="s">
        <v>1685</v>
      </c>
      <c r="M1703" s="12" t="s">
        <v>8670</v>
      </c>
      <c r="N1703" s="13">
        <f>M1704-RTOS_ON_RX!$M1703</f>
        <v>0.0001157407407</v>
      </c>
      <c r="O1703" s="12">
        <f>SUM(LEN("CO_MQ135|"),LEN(RTOS_ON_RX!$E1703),LEN(",Alcool_MQ135|"),LEN(RTOS_ON_RX!$F1703),LEN(",CO2_MQ135|"),LEN(RTOS_ON_RX!$G1703),LEN(",Toluen_MQ135|"),LEN(RTOS_ON_RX!$H1703),LEN(",MH4_MQ135|"),LEN(RTOS_ON_RX!$I1703),LEN(",Aceton_MQ135|"),LEN(RTOS_ON_RX!$J1703),LEN(",O3_MQ131|"),LEN(RTOS_ON_RX!$K1703))*8</f>
        <v>880</v>
      </c>
      <c r="P1703" s="12">
        <f>(RTOS_ON_RX!$O1703/SUM(HOUR(RTOS_ON_RX!$N1703)*3600,MINUTE(RTOS_ON_RX!$N1703)*60,SECOND(RTOS_ON_RX!$N1703)))</f>
        <v>88</v>
      </c>
      <c r="Q1703" s="14">
        <f>RTOS_ON_TX!K1703:K4180</f>
        <v>0.00005787037037</v>
      </c>
      <c r="R1703" s="13">
        <f>RTOS_ON_RX!$N1703-RTOS_ON_RX!$Q1703</f>
        <v>0.00005787037037</v>
      </c>
    </row>
    <row r="1704" ht="15.75" customHeight="1">
      <c r="A1704" s="12" t="s">
        <v>8671</v>
      </c>
      <c r="B1704" s="12" t="s">
        <v>8672</v>
      </c>
      <c r="C1704" s="12" t="s">
        <v>1676</v>
      </c>
      <c r="D1704" s="12" t="s">
        <v>8673</v>
      </c>
      <c r="E1704" s="12" t="s">
        <v>1680</v>
      </c>
      <c r="F1704" s="12" t="s">
        <v>2022</v>
      </c>
      <c r="G1704" s="12" t="s">
        <v>1962</v>
      </c>
      <c r="H1704" s="12" t="s">
        <v>1763</v>
      </c>
      <c r="I1704" s="12" t="s">
        <v>1802</v>
      </c>
      <c r="J1704" s="12" t="s">
        <v>2449</v>
      </c>
      <c r="K1704" s="12" t="s">
        <v>2424</v>
      </c>
      <c r="L1704" s="12" t="s">
        <v>1685</v>
      </c>
      <c r="M1704" s="12" t="s">
        <v>8674</v>
      </c>
      <c r="N1704" s="13">
        <f>M1705-RTOS_ON_RX!$M1704</f>
        <v>0.00005787037037</v>
      </c>
      <c r="O1704" s="12">
        <f>SUM(LEN("CO_MQ135|"),LEN(RTOS_ON_RX!$E1704),LEN(",Alcool_MQ135|"),LEN(RTOS_ON_RX!$F1704),LEN(",CO2_MQ135|"),LEN(RTOS_ON_RX!$G1704),LEN(",Toluen_MQ135|"),LEN(RTOS_ON_RX!$H1704),LEN(",MH4_MQ135|"),LEN(RTOS_ON_RX!$I1704),LEN(",Aceton_MQ135|"),LEN(RTOS_ON_RX!$J1704),LEN(",O3_MQ131|"),LEN(RTOS_ON_RX!$K1704))*8</f>
        <v>880</v>
      </c>
      <c r="P1704" s="12">
        <f>(RTOS_ON_RX!$O1704/SUM(HOUR(RTOS_ON_RX!$N1704)*3600,MINUTE(RTOS_ON_RX!$N1704)*60,SECOND(RTOS_ON_RX!$N1704)))</f>
        <v>176</v>
      </c>
      <c r="Q1704" s="14">
        <f>RTOS_ON_TX!K1704:K4181</f>
        <v>0.00005787037037</v>
      </c>
      <c r="R1704" s="13">
        <f>RTOS_ON_RX!$N1704-RTOS_ON_RX!$Q1704</f>
        <v>0</v>
      </c>
    </row>
    <row r="1705" ht="15.75" customHeight="1">
      <c r="A1705" s="12" t="s">
        <v>8675</v>
      </c>
      <c r="B1705" s="12" t="s">
        <v>8676</v>
      </c>
      <c r="C1705" s="12" t="s">
        <v>1676</v>
      </c>
      <c r="D1705" s="12" t="s">
        <v>8677</v>
      </c>
      <c r="E1705" s="12" t="s">
        <v>2162</v>
      </c>
      <c r="F1705" s="12" t="s">
        <v>1814</v>
      </c>
      <c r="G1705" s="12" t="s">
        <v>2667</v>
      </c>
      <c r="H1705" s="12" t="s">
        <v>2284</v>
      </c>
      <c r="I1705" s="12" t="s">
        <v>2439</v>
      </c>
      <c r="J1705" s="12" t="s">
        <v>2668</v>
      </c>
      <c r="K1705" s="12" t="s">
        <v>2424</v>
      </c>
      <c r="L1705" s="12" t="s">
        <v>1685</v>
      </c>
      <c r="M1705" s="12" t="s">
        <v>8678</v>
      </c>
      <c r="N1705" s="13">
        <f>M1706-RTOS_ON_RX!$M1705</f>
        <v>0.00005787037037</v>
      </c>
      <c r="O1705" s="12">
        <f>SUM(LEN("CO_MQ135|"),LEN(RTOS_ON_RX!$E1705),LEN(",Alcool_MQ135|"),LEN(RTOS_ON_RX!$F1705),LEN(",CO2_MQ135|"),LEN(RTOS_ON_RX!$G1705),LEN(",Toluen_MQ135|"),LEN(RTOS_ON_RX!$H1705),LEN(",MH4_MQ135|"),LEN(RTOS_ON_RX!$I1705),LEN(",Aceton_MQ135|"),LEN(RTOS_ON_RX!$J1705),LEN(",O3_MQ131|"),LEN(RTOS_ON_RX!$K1705))*8</f>
        <v>872</v>
      </c>
      <c r="P1705" s="12">
        <f>(RTOS_ON_RX!$O1705/SUM(HOUR(RTOS_ON_RX!$N1705)*3600,MINUTE(RTOS_ON_RX!$N1705)*60,SECOND(RTOS_ON_RX!$N1705)))</f>
        <v>174.4</v>
      </c>
      <c r="Q1705" s="14">
        <f>RTOS_ON_TX!K1705:K4182</f>
        <v>0.00005787037037</v>
      </c>
      <c r="R1705" s="13">
        <f>RTOS_ON_RX!$N1705-RTOS_ON_RX!$Q1705</f>
        <v>0</v>
      </c>
    </row>
    <row r="1706" ht="15.75" customHeight="1">
      <c r="A1706" s="12" t="s">
        <v>8679</v>
      </c>
      <c r="B1706" s="12" t="s">
        <v>8680</v>
      </c>
      <c r="C1706" s="12" t="s">
        <v>1676</v>
      </c>
      <c r="D1706" s="12" t="s">
        <v>8681</v>
      </c>
      <c r="E1706" s="12" t="s">
        <v>1804</v>
      </c>
      <c r="F1706" s="12" t="s">
        <v>2093</v>
      </c>
      <c r="G1706" s="12" t="s">
        <v>3986</v>
      </c>
      <c r="H1706" s="12" t="s">
        <v>1823</v>
      </c>
      <c r="I1706" s="12" t="s">
        <v>2479</v>
      </c>
      <c r="J1706" s="12" t="s">
        <v>2936</v>
      </c>
      <c r="K1706" s="12" t="s">
        <v>2615</v>
      </c>
      <c r="L1706" s="12" t="s">
        <v>1685</v>
      </c>
      <c r="M1706" s="12" t="s">
        <v>8682</v>
      </c>
      <c r="N1706" s="13">
        <f>M1707-RTOS_ON_RX!$M1706</f>
        <v>0.00005787037037</v>
      </c>
      <c r="O1706" s="12">
        <f>SUM(LEN("CO_MQ135|"),LEN(RTOS_ON_RX!$E1706),LEN(",Alcool_MQ135|"),LEN(RTOS_ON_RX!$F1706),LEN(",CO2_MQ135|"),LEN(RTOS_ON_RX!$G1706),LEN(",Toluen_MQ135|"),LEN(RTOS_ON_RX!$H1706),LEN(",MH4_MQ135|"),LEN(RTOS_ON_RX!$I1706),LEN(",Aceton_MQ135|"),LEN(RTOS_ON_RX!$J1706),LEN(",O3_MQ131|"),LEN(RTOS_ON_RX!$K1706))*8</f>
        <v>888</v>
      </c>
      <c r="P1706" s="12">
        <f>(RTOS_ON_RX!$O1706/SUM(HOUR(RTOS_ON_RX!$N1706)*3600,MINUTE(RTOS_ON_RX!$N1706)*60,SECOND(RTOS_ON_RX!$N1706)))</f>
        <v>177.6</v>
      </c>
      <c r="Q1706" s="14">
        <f>RTOS_ON_TX!K1706:K4183</f>
        <v>0.00005787037037</v>
      </c>
      <c r="R1706" s="13">
        <f>RTOS_ON_RX!$N1706-RTOS_ON_RX!$Q1706</f>
        <v>0</v>
      </c>
    </row>
    <row r="1707" ht="15.75" customHeight="1">
      <c r="A1707" s="12" t="s">
        <v>8683</v>
      </c>
      <c r="B1707" s="12" t="s">
        <v>8684</v>
      </c>
      <c r="C1707" s="12" t="s">
        <v>1676</v>
      </c>
      <c r="D1707" s="12" t="s">
        <v>8685</v>
      </c>
      <c r="E1707" s="12" t="s">
        <v>1947</v>
      </c>
      <c r="F1707" s="12" t="s">
        <v>2086</v>
      </c>
      <c r="G1707" s="12" t="s">
        <v>3934</v>
      </c>
      <c r="H1707" s="12" t="s">
        <v>2037</v>
      </c>
      <c r="I1707" s="12" t="s">
        <v>4562</v>
      </c>
      <c r="J1707" s="12" t="s">
        <v>2936</v>
      </c>
      <c r="K1707" s="12" t="s">
        <v>2615</v>
      </c>
      <c r="L1707" s="12" t="s">
        <v>1685</v>
      </c>
      <c r="M1707" s="12" t="s">
        <v>8686</v>
      </c>
      <c r="N1707" s="13">
        <f>M1708-RTOS_ON_RX!$M1707</f>
        <v>0.0001157407407</v>
      </c>
      <c r="O1707" s="12">
        <f>SUM(LEN("CO_MQ135|"),LEN(RTOS_ON_RX!$E1707),LEN(",Alcool_MQ135|"),LEN(RTOS_ON_RX!$F1707),LEN(",CO2_MQ135|"),LEN(RTOS_ON_RX!$G1707),LEN(",Toluen_MQ135|"),LEN(RTOS_ON_RX!$H1707),LEN(",MH4_MQ135|"),LEN(RTOS_ON_RX!$I1707),LEN(",Aceton_MQ135|"),LEN(RTOS_ON_RX!$J1707),LEN(",O3_MQ131|"),LEN(RTOS_ON_RX!$K1707))*8</f>
        <v>888</v>
      </c>
      <c r="P1707" s="12">
        <f>(RTOS_ON_RX!$O1707/SUM(HOUR(RTOS_ON_RX!$N1707)*3600,MINUTE(RTOS_ON_RX!$N1707)*60,SECOND(RTOS_ON_RX!$N1707)))</f>
        <v>88.8</v>
      </c>
      <c r="Q1707" s="14">
        <f>RTOS_ON_TX!K1707:K4184</f>
        <v>0.00005787037037</v>
      </c>
      <c r="R1707" s="13">
        <f>RTOS_ON_RX!$N1707-RTOS_ON_RX!$Q1707</f>
        <v>0.00005787037037</v>
      </c>
    </row>
    <row r="1708" ht="15.75" customHeight="1">
      <c r="A1708" s="12" t="s">
        <v>8687</v>
      </c>
      <c r="B1708" s="12" t="s">
        <v>8688</v>
      </c>
      <c r="C1708" s="12" t="s">
        <v>1676</v>
      </c>
      <c r="D1708" s="12" t="s">
        <v>8689</v>
      </c>
      <c r="E1708" s="12" t="s">
        <v>1859</v>
      </c>
      <c r="F1708" s="12" t="s">
        <v>1754</v>
      </c>
      <c r="G1708" s="12" t="s">
        <v>2644</v>
      </c>
      <c r="H1708" s="12" t="s">
        <v>1763</v>
      </c>
      <c r="I1708" s="12" t="s">
        <v>1998</v>
      </c>
      <c r="J1708" s="12" t="s">
        <v>2449</v>
      </c>
      <c r="K1708" s="12" t="s">
        <v>2615</v>
      </c>
      <c r="L1708" s="12" t="s">
        <v>1685</v>
      </c>
      <c r="M1708" s="12" t="s">
        <v>8690</v>
      </c>
      <c r="N1708" s="13">
        <f>M1709-RTOS_ON_RX!$M1708</f>
        <v>0.00005787037037</v>
      </c>
      <c r="O1708" s="12">
        <f>SUM(LEN("CO_MQ135|"),LEN(RTOS_ON_RX!$E1708),LEN(",Alcool_MQ135|"),LEN(RTOS_ON_RX!$F1708),LEN(",CO2_MQ135|"),LEN(RTOS_ON_RX!$G1708),LEN(",Toluen_MQ135|"),LEN(RTOS_ON_RX!$H1708),LEN(",MH4_MQ135|"),LEN(RTOS_ON_RX!$I1708),LEN(",Aceton_MQ135|"),LEN(RTOS_ON_RX!$J1708),LEN(",O3_MQ131|"),LEN(RTOS_ON_RX!$K1708))*8</f>
        <v>880</v>
      </c>
      <c r="P1708" s="12">
        <f>(RTOS_ON_RX!$O1708/SUM(HOUR(RTOS_ON_RX!$N1708)*3600,MINUTE(RTOS_ON_RX!$N1708)*60,SECOND(RTOS_ON_RX!$N1708)))</f>
        <v>176</v>
      </c>
      <c r="Q1708" s="14">
        <f>RTOS_ON_TX!K1708:K4185</f>
        <v>0.00005787037037</v>
      </c>
      <c r="R1708" s="13">
        <f>RTOS_ON_RX!$N1708-RTOS_ON_RX!$Q1708</f>
        <v>0</v>
      </c>
    </row>
    <row r="1709" ht="15.75" customHeight="1">
      <c r="A1709" s="12" t="s">
        <v>8691</v>
      </c>
      <c r="B1709" s="12" t="s">
        <v>8692</v>
      </c>
      <c r="C1709" s="12" t="s">
        <v>1676</v>
      </c>
      <c r="D1709" s="12" t="s">
        <v>8693</v>
      </c>
      <c r="E1709" s="12" t="s">
        <v>1730</v>
      </c>
      <c r="F1709" s="12" t="s">
        <v>2086</v>
      </c>
      <c r="G1709" s="12" t="s">
        <v>3457</v>
      </c>
      <c r="H1709" s="12" t="s">
        <v>2037</v>
      </c>
      <c r="I1709" s="12" t="s">
        <v>2661</v>
      </c>
      <c r="J1709" s="12" t="s">
        <v>2936</v>
      </c>
      <c r="K1709" s="12" t="s">
        <v>2699</v>
      </c>
      <c r="L1709" s="12" t="s">
        <v>1685</v>
      </c>
      <c r="M1709" s="12" t="s">
        <v>8694</v>
      </c>
      <c r="N1709" s="13">
        <f>M1710-RTOS_ON_RX!$M1709</f>
        <v>0.00005787037037</v>
      </c>
      <c r="O1709" s="12">
        <f>SUM(LEN("CO_MQ135|"),LEN(RTOS_ON_RX!$E1709),LEN(",Alcool_MQ135|"),LEN(RTOS_ON_RX!$F1709),LEN(",CO2_MQ135|"),LEN(RTOS_ON_RX!$G1709),LEN(",Toluen_MQ135|"),LEN(RTOS_ON_RX!$H1709),LEN(",MH4_MQ135|"),LEN(RTOS_ON_RX!$I1709),LEN(",Aceton_MQ135|"),LEN(RTOS_ON_RX!$J1709),LEN(",O3_MQ131|"),LEN(RTOS_ON_RX!$K1709))*8</f>
        <v>888</v>
      </c>
      <c r="P1709" s="12">
        <f>(RTOS_ON_RX!$O1709/SUM(HOUR(RTOS_ON_RX!$N1709)*3600,MINUTE(RTOS_ON_RX!$N1709)*60,SECOND(RTOS_ON_RX!$N1709)))</f>
        <v>177.6</v>
      </c>
      <c r="Q1709" s="14">
        <f>RTOS_ON_TX!K1709:K4186</f>
        <v>0.00005787037037</v>
      </c>
      <c r="R1709" s="13">
        <f>RTOS_ON_RX!$N1709-RTOS_ON_RX!$Q1709</f>
        <v>0</v>
      </c>
    </row>
    <row r="1710" ht="15.75" customHeight="1">
      <c r="A1710" s="12" t="s">
        <v>8695</v>
      </c>
      <c r="B1710" s="12" t="s">
        <v>8696</v>
      </c>
      <c r="C1710" s="12" t="s">
        <v>1676</v>
      </c>
      <c r="D1710" s="12" t="s">
        <v>8697</v>
      </c>
      <c r="E1710" s="12" t="s">
        <v>1901</v>
      </c>
      <c r="F1710" s="12" t="s">
        <v>1734</v>
      </c>
      <c r="G1710" s="12" t="s">
        <v>3114</v>
      </c>
      <c r="H1710" s="12" t="s">
        <v>1772</v>
      </c>
      <c r="I1710" s="12" t="s">
        <v>1729</v>
      </c>
      <c r="J1710" s="12" t="s">
        <v>2398</v>
      </c>
      <c r="K1710" s="12" t="s">
        <v>2424</v>
      </c>
      <c r="L1710" s="12" t="s">
        <v>1685</v>
      </c>
      <c r="M1710" s="12" t="s">
        <v>998</v>
      </c>
      <c r="N1710" s="13">
        <f>M1711-RTOS_ON_RX!$M1710</f>
        <v>0.00005787037037</v>
      </c>
      <c r="O1710" s="12">
        <f>SUM(LEN("CO_MQ135|"),LEN(RTOS_ON_RX!$E1710),LEN(",Alcool_MQ135|"),LEN(RTOS_ON_RX!$F1710),LEN(",CO2_MQ135|"),LEN(RTOS_ON_RX!$G1710),LEN(",Toluen_MQ135|"),LEN(RTOS_ON_RX!$H1710),LEN(",MH4_MQ135|"),LEN(RTOS_ON_RX!$I1710),LEN(",Aceton_MQ135|"),LEN(RTOS_ON_RX!$J1710),LEN(",O3_MQ131|"),LEN(RTOS_ON_RX!$K1710))*8</f>
        <v>880</v>
      </c>
      <c r="P1710" s="12">
        <f>(RTOS_ON_RX!$O1710/SUM(HOUR(RTOS_ON_RX!$N1710)*3600,MINUTE(RTOS_ON_RX!$N1710)*60,SECOND(RTOS_ON_RX!$N1710)))</f>
        <v>176</v>
      </c>
      <c r="Q1710" s="14">
        <f>RTOS_ON_TX!K1710:K4187</f>
        <v>0.00005787037037</v>
      </c>
      <c r="R1710" s="13">
        <f>RTOS_ON_RX!$N1710-RTOS_ON_RX!$Q1710</f>
        <v>0</v>
      </c>
    </row>
    <row r="1711" ht="15.75" customHeight="1">
      <c r="A1711" s="12" t="s">
        <v>8698</v>
      </c>
      <c r="B1711" s="12" t="s">
        <v>8699</v>
      </c>
      <c r="C1711" s="12" t="s">
        <v>1676</v>
      </c>
      <c r="D1711" s="12" t="s">
        <v>8700</v>
      </c>
      <c r="E1711" s="12" t="s">
        <v>1694</v>
      </c>
      <c r="F1711" s="12" t="s">
        <v>1773</v>
      </c>
      <c r="G1711" s="12" t="s">
        <v>3894</v>
      </c>
      <c r="H1711" s="12" t="s">
        <v>1763</v>
      </c>
      <c r="I1711" s="12" t="s">
        <v>2311</v>
      </c>
      <c r="J1711" s="12" t="s">
        <v>2449</v>
      </c>
      <c r="K1711" s="12" t="s">
        <v>2424</v>
      </c>
      <c r="L1711" s="12" t="s">
        <v>1685</v>
      </c>
      <c r="M1711" s="12" t="s">
        <v>8701</v>
      </c>
      <c r="N1711" s="13">
        <f>M1712-RTOS_ON_RX!$M1711</f>
        <v>0.00005787037037</v>
      </c>
      <c r="O1711" s="12">
        <f>SUM(LEN("CO_MQ135|"),LEN(RTOS_ON_RX!$E1711),LEN(",Alcool_MQ135|"),LEN(RTOS_ON_RX!$F1711),LEN(",CO2_MQ135|"),LEN(RTOS_ON_RX!$G1711),LEN(",Toluen_MQ135|"),LEN(RTOS_ON_RX!$H1711),LEN(",MH4_MQ135|"),LEN(RTOS_ON_RX!$I1711),LEN(",Aceton_MQ135|"),LEN(RTOS_ON_RX!$J1711),LEN(",O3_MQ131|"),LEN(RTOS_ON_RX!$K1711))*8</f>
        <v>864</v>
      </c>
      <c r="P1711" s="12">
        <f>(RTOS_ON_RX!$O1711/SUM(HOUR(RTOS_ON_RX!$N1711)*3600,MINUTE(RTOS_ON_RX!$N1711)*60,SECOND(RTOS_ON_RX!$N1711)))</f>
        <v>172.8</v>
      </c>
      <c r="Q1711" s="14">
        <f>RTOS_ON_TX!K1711:K4188</f>
        <v>0.00005787037037</v>
      </c>
      <c r="R1711" s="13">
        <f>RTOS_ON_RX!$N1711-RTOS_ON_RX!$Q1711</f>
        <v>0</v>
      </c>
    </row>
    <row r="1712" ht="15.75" customHeight="1">
      <c r="A1712" s="12" t="s">
        <v>8702</v>
      </c>
      <c r="B1712" s="12" t="s">
        <v>8703</v>
      </c>
      <c r="C1712" s="12" t="s">
        <v>1676</v>
      </c>
      <c r="D1712" s="12" t="s">
        <v>8704</v>
      </c>
      <c r="E1712" s="12" t="s">
        <v>1987</v>
      </c>
      <c r="F1712" s="12" t="s">
        <v>2345</v>
      </c>
      <c r="G1712" s="12" t="s">
        <v>3132</v>
      </c>
      <c r="H1712" s="12" t="s">
        <v>2163</v>
      </c>
      <c r="I1712" s="12" t="s">
        <v>3277</v>
      </c>
      <c r="J1712" s="12" t="s">
        <v>2347</v>
      </c>
      <c r="K1712" s="12" t="s">
        <v>2615</v>
      </c>
      <c r="L1712" s="12" t="s">
        <v>1685</v>
      </c>
      <c r="M1712" s="12" t="s">
        <v>8705</v>
      </c>
      <c r="N1712" s="13">
        <f>M1713-RTOS_ON_RX!$M1712</f>
        <v>0.00005787037037</v>
      </c>
      <c r="O1712" s="12">
        <f>SUM(LEN("CO_MQ135|"),LEN(RTOS_ON_RX!$E1712),LEN(",Alcool_MQ135|"),LEN(RTOS_ON_RX!$F1712),LEN(",CO2_MQ135|"),LEN(RTOS_ON_RX!$G1712),LEN(",Toluen_MQ135|"),LEN(RTOS_ON_RX!$H1712),LEN(",MH4_MQ135|"),LEN(RTOS_ON_RX!$I1712),LEN(",Aceton_MQ135|"),LEN(RTOS_ON_RX!$J1712),LEN(",O3_MQ131|"),LEN(RTOS_ON_RX!$K1712))*8</f>
        <v>872</v>
      </c>
      <c r="P1712" s="12">
        <f>(RTOS_ON_RX!$O1712/SUM(HOUR(RTOS_ON_RX!$N1712)*3600,MINUTE(RTOS_ON_RX!$N1712)*60,SECOND(RTOS_ON_RX!$N1712)))</f>
        <v>174.4</v>
      </c>
      <c r="Q1712" s="14">
        <f>RTOS_ON_TX!K1712:K4189</f>
        <v>0.00005787037037</v>
      </c>
      <c r="R1712" s="13">
        <f>RTOS_ON_RX!$N1712-RTOS_ON_RX!$Q1712</f>
        <v>0</v>
      </c>
    </row>
    <row r="1713" ht="15.75" customHeight="1">
      <c r="A1713" s="12" t="s">
        <v>8706</v>
      </c>
      <c r="B1713" s="12" t="s">
        <v>8707</v>
      </c>
      <c r="C1713" s="12" t="s">
        <v>1676</v>
      </c>
      <c r="D1713" s="12" t="s">
        <v>8708</v>
      </c>
      <c r="E1713" s="12" t="s">
        <v>2079</v>
      </c>
      <c r="F1713" s="12" t="s">
        <v>1773</v>
      </c>
      <c r="G1713" s="12" t="s">
        <v>3132</v>
      </c>
      <c r="H1713" s="12" t="s">
        <v>2163</v>
      </c>
      <c r="I1713" s="12" t="s">
        <v>2376</v>
      </c>
      <c r="J1713" s="12" t="s">
        <v>2449</v>
      </c>
      <c r="K1713" s="12" t="s">
        <v>2424</v>
      </c>
      <c r="L1713" s="12" t="s">
        <v>1685</v>
      </c>
      <c r="M1713" s="12" t="s">
        <v>8709</v>
      </c>
      <c r="N1713" s="13">
        <f>M1714-RTOS_ON_RX!$M1713</f>
        <v>0.00005787037037</v>
      </c>
      <c r="O1713" s="12">
        <f>SUM(LEN("CO_MQ135|"),LEN(RTOS_ON_RX!$E1713),LEN(",Alcool_MQ135|"),LEN(RTOS_ON_RX!$F1713),LEN(",CO2_MQ135|"),LEN(RTOS_ON_RX!$G1713),LEN(",Toluen_MQ135|"),LEN(RTOS_ON_RX!$H1713),LEN(",MH4_MQ135|"),LEN(RTOS_ON_RX!$I1713),LEN(",Aceton_MQ135|"),LEN(RTOS_ON_RX!$J1713),LEN(",O3_MQ131|"),LEN(RTOS_ON_RX!$K1713))*8</f>
        <v>856</v>
      </c>
      <c r="P1713" s="12">
        <f>(RTOS_ON_RX!$O1713/SUM(HOUR(RTOS_ON_RX!$N1713)*3600,MINUTE(RTOS_ON_RX!$N1713)*60,SECOND(RTOS_ON_RX!$N1713)))</f>
        <v>171.2</v>
      </c>
      <c r="Q1713" s="14">
        <f>RTOS_ON_TX!K1713:K4190</f>
        <v>0.00005787037037</v>
      </c>
      <c r="R1713" s="13">
        <f>RTOS_ON_RX!$N1713-RTOS_ON_RX!$Q1713</f>
        <v>0</v>
      </c>
    </row>
    <row r="1714" ht="15.75" customHeight="1">
      <c r="A1714" s="12" t="s">
        <v>8710</v>
      </c>
      <c r="B1714" s="12" t="s">
        <v>8711</v>
      </c>
      <c r="C1714" s="12" t="s">
        <v>1676</v>
      </c>
      <c r="D1714" s="12" t="s">
        <v>8712</v>
      </c>
      <c r="E1714" s="12" t="s">
        <v>2118</v>
      </c>
      <c r="F1714" s="12" t="s">
        <v>2043</v>
      </c>
      <c r="G1714" s="12" t="s">
        <v>2414</v>
      </c>
      <c r="H1714" s="12" t="s">
        <v>2163</v>
      </c>
      <c r="I1714" s="12" t="s">
        <v>2232</v>
      </c>
      <c r="J1714" s="12" t="s">
        <v>2347</v>
      </c>
      <c r="K1714" s="12" t="s">
        <v>2424</v>
      </c>
      <c r="L1714" s="12" t="s">
        <v>1685</v>
      </c>
      <c r="M1714" s="12" t="s">
        <v>8713</v>
      </c>
      <c r="N1714" s="13">
        <f>M1715-RTOS_ON_RX!$M1714</f>
        <v>0.00005787037037</v>
      </c>
      <c r="O1714" s="12">
        <f>SUM(LEN("CO_MQ135|"),LEN(RTOS_ON_RX!$E1714),LEN(",Alcool_MQ135|"),LEN(RTOS_ON_RX!$F1714),LEN(",CO2_MQ135|"),LEN(RTOS_ON_RX!$G1714),LEN(",Toluen_MQ135|"),LEN(RTOS_ON_RX!$H1714),LEN(",MH4_MQ135|"),LEN(RTOS_ON_RX!$I1714),LEN(",Aceton_MQ135|"),LEN(RTOS_ON_RX!$J1714),LEN(",O3_MQ131|"),LEN(RTOS_ON_RX!$K1714))*8</f>
        <v>872</v>
      </c>
      <c r="P1714" s="12">
        <f>(RTOS_ON_RX!$O1714/SUM(HOUR(RTOS_ON_RX!$N1714)*3600,MINUTE(RTOS_ON_RX!$N1714)*60,SECOND(RTOS_ON_RX!$N1714)))</f>
        <v>174.4</v>
      </c>
      <c r="Q1714" s="14">
        <f>RTOS_ON_TX!K1714:K4191</f>
        <v>0.00005787037037</v>
      </c>
      <c r="R1714" s="13">
        <f>RTOS_ON_RX!$N1714-RTOS_ON_RX!$Q1714</f>
        <v>0</v>
      </c>
    </row>
    <row r="1715" ht="15.75" customHeight="1">
      <c r="A1715" s="12" t="s">
        <v>8714</v>
      </c>
      <c r="B1715" s="12" t="s">
        <v>8715</v>
      </c>
      <c r="C1715" s="12" t="s">
        <v>1676</v>
      </c>
      <c r="D1715" s="12" t="s">
        <v>8716</v>
      </c>
      <c r="E1715" s="12" t="s">
        <v>1694</v>
      </c>
      <c r="F1715" s="12" t="s">
        <v>1773</v>
      </c>
      <c r="G1715" s="12" t="s">
        <v>3894</v>
      </c>
      <c r="H1715" s="12" t="s">
        <v>1763</v>
      </c>
      <c r="I1715" s="12" t="s">
        <v>2311</v>
      </c>
      <c r="J1715" s="12" t="s">
        <v>2449</v>
      </c>
      <c r="K1715" s="12" t="s">
        <v>2699</v>
      </c>
      <c r="L1715" s="12" t="s">
        <v>1685</v>
      </c>
      <c r="M1715" s="12" t="s">
        <v>8717</v>
      </c>
      <c r="N1715" s="13">
        <f>M1716-RTOS_ON_RX!$M1715</f>
        <v>0.00005787037037</v>
      </c>
      <c r="O1715" s="12">
        <f>SUM(LEN("CO_MQ135|"),LEN(RTOS_ON_RX!$E1715),LEN(",Alcool_MQ135|"),LEN(RTOS_ON_RX!$F1715),LEN(",CO2_MQ135|"),LEN(RTOS_ON_RX!$G1715),LEN(",Toluen_MQ135|"),LEN(RTOS_ON_RX!$H1715),LEN(",MH4_MQ135|"),LEN(RTOS_ON_RX!$I1715),LEN(",Aceton_MQ135|"),LEN(RTOS_ON_RX!$J1715),LEN(",O3_MQ131|"),LEN(RTOS_ON_RX!$K1715))*8</f>
        <v>872</v>
      </c>
      <c r="P1715" s="12">
        <f>(RTOS_ON_RX!$O1715/SUM(HOUR(RTOS_ON_RX!$N1715)*3600,MINUTE(RTOS_ON_RX!$N1715)*60,SECOND(RTOS_ON_RX!$N1715)))</f>
        <v>174.4</v>
      </c>
      <c r="Q1715" s="14">
        <f>RTOS_ON_TX!K1715:K4192</f>
        <v>0.00005787037037</v>
      </c>
      <c r="R1715" s="13">
        <f>RTOS_ON_RX!$N1715-RTOS_ON_RX!$Q1715</f>
        <v>0</v>
      </c>
    </row>
    <row r="1716" ht="15.75" customHeight="1">
      <c r="A1716" s="12" t="s">
        <v>8718</v>
      </c>
      <c r="B1716" s="12" t="s">
        <v>8719</v>
      </c>
      <c r="C1716" s="12" t="s">
        <v>1676</v>
      </c>
      <c r="D1716" s="12" t="s">
        <v>8720</v>
      </c>
      <c r="E1716" s="12" t="s">
        <v>2079</v>
      </c>
      <c r="F1716" s="12" t="s">
        <v>1773</v>
      </c>
      <c r="G1716" s="12" t="s">
        <v>3132</v>
      </c>
      <c r="H1716" s="12" t="s">
        <v>2163</v>
      </c>
      <c r="I1716" s="12" t="s">
        <v>2376</v>
      </c>
      <c r="J1716" s="12" t="s">
        <v>2449</v>
      </c>
      <c r="K1716" s="12" t="s">
        <v>2424</v>
      </c>
      <c r="L1716" s="12" t="s">
        <v>1685</v>
      </c>
      <c r="M1716" s="12" t="s">
        <v>8721</v>
      </c>
      <c r="N1716" s="13">
        <f>M1717-RTOS_ON_RX!$M1716</f>
        <v>0.00005787037037</v>
      </c>
      <c r="O1716" s="12">
        <f>SUM(LEN("CO_MQ135|"),LEN(RTOS_ON_RX!$E1716),LEN(",Alcool_MQ135|"),LEN(RTOS_ON_RX!$F1716),LEN(",CO2_MQ135|"),LEN(RTOS_ON_RX!$G1716),LEN(",Toluen_MQ135|"),LEN(RTOS_ON_RX!$H1716),LEN(",MH4_MQ135|"),LEN(RTOS_ON_RX!$I1716),LEN(",Aceton_MQ135|"),LEN(RTOS_ON_RX!$J1716),LEN(",O3_MQ131|"),LEN(RTOS_ON_RX!$K1716))*8</f>
        <v>856</v>
      </c>
      <c r="P1716" s="12">
        <f>(RTOS_ON_RX!$O1716/SUM(HOUR(RTOS_ON_RX!$N1716)*3600,MINUTE(RTOS_ON_RX!$N1716)*60,SECOND(RTOS_ON_RX!$N1716)))</f>
        <v>171.2</v>
      </c>
      <c r="Q1716" s="14">
        <f>RTOS_ON_TX!K1716:K4193</f>
        <v>0.00005787037037</v>
      </c>
      <c r="R1716" s="13">
        <f>RTOS_ON_RX!$N1716-RTOS_ON_RX!$Q1716</f>
        <v>0</v>
      </c>
    </row>
    <row r="1717" ht="15.75" customHeight="1">
      <c r="A1717" s="12" t="s">
        <v>8722</v>
      </c>
      <c r="B1717" s="12" t="s">
        <v>8723</v>
      </c>
      <c r="C1717" s="12" t="s">
        <v>1676</v>
      </c>
      <c r="D1717" s="12" t="s">
        <v>8724</v>
      </c>
      <c r="E1717" s="12" t="s">
        <v>2118</v>
      </c>
      <c r="F1717" s="12" t="s">
        <v>2043</v>
      </c>
      <c r="G1717" s="12" t="s">
        <v>3245</v>
      </c>
      <c r="H1717" s="12" t="s">
        <v>2163</v>
      </c>
      <c r="I1717" s="12" t="s">
        <v>2232</v>
      </c>
      <c r="J1717" s="12" t="s">
        <v>2347</v>
      </c>
      <c r="K1717" s="12" t="s">
        <v>2615</v>
      </c>
      <c r="L1717" s="12" t="s">
        <v>1685</v>
      </c>
      <c r="M1717" s="12" t="s">
        <v>8725</v>
      </c>
      <c r="N1717" s="13">
        <f>M1718-RTOS_ON_RX!$M1717</f>
        <v>0.00005787037037</v>
      </c>
      <c r="O1717" s="12">
        <f>SUM(LEN("CO_MQ135|"),LEN(RTOS_ON_RX!$E1717),LEN(",Alcool_MQ135|"),LEN(RTOS_ON_RX!$F1717),LEN(",CO2_MQ135|"),LEN(RTOS_ON_RX!$G1717),LEN(",Toluen_MQ135|"),LEN(RTOS_ON_RX!$H1717),LEN(",MH4_MQ135|"),LEN(RTOS_ON_RX!$I1717),LEN(",Aceton_MQ135|"),LEN(RTOS_ON_RX!$J1717),LEN(",O3_MQ131|"),LEN(RTOS_ON_RX!$K1717))*8</f>
        <v>880</v>
      </c>
      <c r="P1717" s="12">
        <f>(RTOS_ON_RX!$O1717/SUM(HOUR(RTOS_ON_RX!$N1717)*3600,MINUTE(RTOS_ON_RX!$N1717)*60,SECOND(RTOS_ON_RX!$N1717)))</f>
        <v>176</v>
      </c>
      <c r="Q1717" s="14">
        <f>RTOS_ON_TX!K1717:K4194</f>
        <v>0.00005787037037</v>
      </c>
      <c r="R1717" s="13">
        <f>RTOS_ON_RX!$N1717-RTOS_ON_RX!$Q1717</f>
        <v>0</v>
      </c>
    </row>
    <row r="1718" ht="15.75" customHeight="1">
      <c r="A1718" s="12" t="s">
        <v>8726</v>
      </c>
      <c r="B1718" s="12" t="s">
        <v>8727</v>
      </c>
      <c r="C1718" s="12" t="s">
        <v>1676</v>
      </c>
      <c r="D1718" s="12" t="s">
        <v>8728</v>
      </c>
      <c r="E1718" s="12" t="s">
        <v>2770</v>
      </c>
      <c r="F1718" s="12" t="s">
        <v>1912</v>
      </c>
      <c r="G1718" s="12" t="s">
        <v>6906</v>
      </c>
      <c r="H1718" s="12" t="s">
        <v>2347</v>
      </c>
      <c r="I1718" s="12" t="s">
        <v>2148</v>
      </c>
      <c r="J1718" s="12" t="s">
        <v>4845</v>
      </c>
      <c r="K1718" s="12" t="s">
        <v>2645</v>
      </c>
      <c r="L1718" s="12" t="s">
        <v>1685</v>
      </c>
      <c r="M1718" s="12" t="s">
        <v>1003</v>
      </c>
      <c r="N1718" s="13">
        <f>M1719-RTOS_ON_RX!$M1718</f>
        <v>0.00005787037037</v>
      </c>
      <c r="O1718" s="12">
        <f>SUM(LEN("CO_MQ135|"),LEN(RTOS_ON_RX!$E1718),LEN(",Alcool_MQ135|"),LEN(RTOS_ON_RX!$F1718),LEN(",CO2_MQ135|"),LEN(RTOS_ON_RX!$G1718),LEN(",Toluen_MQ135|"),LEN(RTOS_ON_RX!$H1718),LEN(",MH4_MQ135|"),LEN(RTOS_ON_RX!$I1718),LEN(",Aceton_MQ135|"),LEN(RTOS_ON_RX!$J1718),LEN(",O3_MQ131|"),LEN(RTOS_ON_RX!$K1718))*8</f>
        <v>888</v>
      </c>
      <c r="P1718" s="12">
        <f>(RTOS_ON_RX!$O1718/SUM(HOUR(RTOS_ON_RX!$N1718)*3600,MINUTE(RTOS_ON_RX!$N1718)*60,SECOND(RTOS_ON_RX!$N1718)))</f>
        <v>177.6</v>
      </c>
      <c r="Q1718" s="14">
        <f>RTOS_ON_TX!K1718:K4195</f>
        <v>0.00005787037037</v>
      </c>
      <c r="R1718" s="13">
        <f>RTOS_ON_RX!$N1718-RTOS_ON_RX!$Q1718</f>
        <v>0</v>
      </c>
    </row>
    <row r="1719" ht="15.75" customHeight="1">
      <c r="A1719" s="12" t="s">
        <v>8729</v>
      </c>
      <c r="B1719" s="12" t="s">
        <v>8730</v>
      </c>
      <c r="C1719" s="12" t="s">
        <v>1676</v>
      </c>
      <c r="D1719" s="12" t="s">
        <v>8731</v>
      </c>
      <c r="E1719" s="12" t="s">
        <v>2179</v>
      </c>
      <c r="F1719" s="12" t="s">
        <v>1874</v>
      </c>
      <c r="G1719" s="12" t="s">
        <v>4256</v>
      </c>
      <c r="H1719" s="12" t="s">
        <v>2284</v>
      </c>
      <c r="I1719" s="12" t="s">
        <v>4257</v>
      </c>
      <c r="J1719" s="12" t="s">
        <v>3819</v>
      </c>
      <c r="K1719" s="12" t="s">
        <v>2424</v>
      </c>
      <c r="L1719" s="12" t="s">
        <v>1685</v>
      </c>
      <c r="M1719" s="12" t="s">
        <v>8732</v>
      </c>
      <c r="N1719" s="13">
        <f>M1720-RTOS_ON_RX!$M1719</f>
        <v>0.00005787037037</v>
      </c>
      <c r="O1719" s="12">
        <f>SUM(LEN("CO_MQ135|"),LEN(RTOS_ON_RX!$E1719),LEN(",Alcool_MQ135|"),LEN(RTOS_ON_RX!$F1719),LEN(",CO2_MQ135|"),LEN(RTOS_ON_RX!$G1719),LEN(",Toluen_MQ135|"),LEN(RTOS_ON_RX!$H1719),LEN(",MH4_MQ135|"),LEN(RTOS_ON_RX!$I1719),LEN(",Aceton_MQ135|"),LEN(RTOS_ON_RX!$J1719),LEN(",O3_MQ131|"),LEN(RTOS_ON_RX!$K1719))*8</f>
        <v>880</v>
      </c>
      <c r="P1719" s="12">
        <f>(RTOS_ON_RX!$O1719/SUM(HOUR(RTOS_ON_RX!$N1719)*3600,MINUTE(RTOS_ON_RX!$N1719)*60,SECOND(RTOS_ON_RX!$N1719)))</f>
        <v>176</v>
      </c>
      <c r="Q1719" s="14">
        <f>RTOS_ON_TX!K1719:K4196</f>
        <v>0.00005787037037</v>
      </c>
      <c r="R1719" s="13">
        <f>RTOS_ON_RX!$N1719-RTOS_ON_RX!$Q1719</f>
        <v>0</v>
      </c>
    </row>
    <row r="1720" ht="15.75" customHeight="1">
      <c r="A1720" s="12" t="s">
        <v>8733</v>
      </c>
      <c r="B1720" s="12" t="s">
        <v>8734</v>
      </c>
      <c r="C1720" s="12" t="s">
        <v>1676</v>
      </c>
      <c r="D1720" s="12" t="s">
        <v>8735</v>
      </c>
      <c r="E1720" s="12" t="s">
        <v>3161</v>
      </c>
      <c r="F1720" s="12" t="s">
        <v>1852</v>
      </c>
      <c r="G1720" s="12" t="s">
        <v>3818</v>
      </c>
      <c r="H1720" s="12" t="s">
        <v>2398</v>
      </c>
      <c r="I1720" s="12" t="s">
        <v>2798</v>
      </c>
      <c r="J1720" s="12" t="s">
        <v>3819</v>
      </c>
      <c r="K1720" s="12" t="s">
        <v>2615</v>
      </c>
      <c r="L1720" s="12" t="s">
        <v>1685</v>
      </c>
      <c r="M1720" s="12" t="s">
        <v>8736</v>
      </c>
      <c r="N1720" s="13">
        <f>M1721-RTOS_ON_RX!$M1720</f>
        <v>0.0001157407407</v>
      </c>
      <c r="O1720" s="12">
        <f>SUM(LEN("CO_MQ135|"),LEN(RTOS_ON_RX!$E1720),LEN(",Alcool_MQ135|"),LEN(RTOS_ON_RX!$F1720),LEN(",CO2_MQ135|"),LEN(RTOS_ON_RX!$G1720),LEN(",Toluen_MQ135|"),LEN(RTOS_ON_RX!$H1720),LEN(",MH4_MQ135|"),LEN(RTOS_ON_RX!$I1720),LEN(",Aceton_MQ135|"),LEN(RTOS_ON_RX!$J1720),LEN(",O3_MQ131|"),LEN(RTOS_ON_RX!$K1720))*8</f>
        <v>880</v>
      </c>
      <c r="P1720" s="12">
        <f>(RTOS_ON_RX!$O1720/SUM(HOUR(RTOS_ON_RX!$N1720)*3600,MINUTE(RTOS_ON_RX!$N1720)*60,SECOND(RTOS_ON_RX!$N1720)))</f>
        <v>88</v>
      </c>
      <c r="Q1720" s="14">
        <f>RTOS_ON_TX!K1720:K4197</f>
        <v>0.00005787037037</v>
      </c>
      <c r="R1720" s="13">
        <f>RTOS_ON_RX!$N1720-RTOS_ON_RX!$Q1720</f>
        <v>0.00005787037037</v>
      </c>
    </row>
    <row r="1721" ht="15.75" customHeight="1">
      <c r="A1721" s="12" t="s">
        <v>8737</v>
      </c>
      <c r="B1721" s="12" t="s">
        <v>8738</v>
      </c>
      <c r="C1721" s="12" t="s">
        <v>1676</v>
      </c>
      <c r="D1721" s="12" t="s">
        <v>8739</v>
      </c>
      <c r="E1721" s="12" t="s">
        <v>2769</v>
      </c>
      <c r="F1721" s="12" t="s">
        <v>2030</v>
      </c>
      <c r="G1721" s="12" t="s">
        <v>2770</v>
      </c>
      <c r="H1721" s="12" t="s">
        <v>1772</v>
      </c>
      <c r="I1721" s="12" t="s">
        <v>2316</v>
      </c>
      <c r="J1721" s="12" t="s">
        <v>2398</v>
      </c>
      <c r="K1721" s="12" t="s">
        <v>2615</v>
      </c>
      <c r="L1721" s="12" t="s">
        <v>1685</v>
      </c>
      <c r="M1721" s="12" t="s">
        <v>8740</v>
      </c>
      <c r="N1721" s="13">
        <f>M1722-RTOS_ON_RX!$M1721</f>
        <v>0.0001157407407</v>
      </c>
      <c r="O1721" s="12">
        <f>SUM(LEN("CO_MQ135|"),LEN(RTOS_ON_RX!$E1721),LEN(",Alcool_MQ135|"),LEN(RTOS_ON_RX!$F1721),LEN(",CO2_MQ135|"),LEN(RTOS_ON_RX!$G1721),LEN(",Toluen_MQ135|"),LEN(RTOS_ON_RX!$H1721),LEN(",MH4_MQ135|"),LEN(RTOS_ON_RX!$I1721),LEN(",Aceton_MQ135|"),LEN(RTOS_ON_RX!$J1721),LEN(",O3_MQ131|"),LEN(RTOS_ON_RX!$K1721))*8</f>
        <v>888</v>
      </c>
      <c r="P1721" s="12">
        <f>(RTOS_ON_RX!$O1721/SUM(HOUR(RTOS_ON_RX!$N1721)*3600,MINUTE(RTOS_ON_RX!$N1721)*60,SECOND(RTOS_ON_RX!$N1721)))</f>
        <v>88.8</v>
      </c>
      <c r="Q1721" s="14">
        <f>RTOS_ON_TX!K1721:K4198</f>
        <v>0.00005787037037</v>
      </c>
      <c r="R1721" s="13">
        <f>RTOS_ON_RX!$N1721-RTOS_ON_RX!$Q1721</f>
        <v>0.00005787037037</v>
      </c>
    </row>
    <row r="1722" ht="15.75" customHeight="1">
      <c r="A1722" s="12" t="s">
        <v>8741</v>
      </c>
      <c r="B1722" s="12" t="s">
        <v>8742</v>
      </c>
      <c r="C1722" s="12" t="s">
        <v>1676</v>
      </c>
      <c r="D1722" s="12" t="s">
        <v>8743</v>
      </c>
      <c r="E1722" s="12" t="s">
        <v>1721</v>
      </c>
      <c r="F1722" s="12" t="s">
        <v>1797</v>
      </c>
      <c r="G1722" s="12" t="s">
        <v>3623</v>
      </c>
      <c r="H1722" s="12" t="s">
        <v>2037</v>
      </c>
      <c r="I1722" s="12" t="s">
        <v>2498</v>
      </c>
      <c r="J1722" s="12" t="s">
        <v>2347</v>
      </c>
      <c r="K1722" s="12" t="s">
        <v>2615</v>
      </c>
      <c r="L1722" s="12" t="s">
        <v>1685</v>
      </c>
      <c r="M1722" s="12" t="s">
        <v>8744</v>
      </c>
      <c r="N1722" s="13">
        <f>M1723-RTOS_ON_RX!$M1722</f>
        <v>0.00005787037037</v>
      </c>
      <c r="O1722" s="12">
        <f>SUM(LEN("CO_MQ135|"),LEN(RTOS_ON_RX!$E1722),LEN(",Alcool_MQ135|"),LEN(RTOS_ON_RX!$F1722),LEN(",CO2_MQ135|"),LEN(RTOS_ON_RX!$G1722),LEN(",Toluen_MQ135|"),LEN(RTOS_ON_RX!$H1722),LEN(",MH4_MQ135|"),LEN(RTOS_ON_RX!$I1722),LEN(",Aceton_MQ135|"),LEN(RTOS_ON_RX!$J1722),LEN(",O3_MQ131|"),LEN(RTOS_ON_RX!$K1722))*8</f>
        <v>888</v>
      </c>
      <c r="P1722" s="12">
        <f>(RTOS_ON_RX!$O1722/SUM(HOUR(RTOS_ON_RX!$N1722)*3600,MINUTE(RTOS_ON_RX!$N1722)*60,SECOND(RTOS_ON_RX!$N1722)))</f>
        <v>177.6</v>
      </c>
      <c r="Q1722" s="14">
        <f>RTOS_ON_TX!K1722:K4199</f>
        <v>0.00005787037037</v>
      </c>
      <c r="R1722" s="13">
        <f>RTOS_ON_RX!$N1722-RTOS_ON_RX!$Q1722</f>
        <v>0</v>
      </c>
    </row>
    <row r="1723" ht="15.75" customHeight="1">
      <c r="A1723" s="12" t="s">
        <v>8745</v>
      </c>
      <c r="B1723" s="12" t="s">
        <v>8746</v>
      </c>
      <c r="C1723" s="12" t="s">
        <v>1676</v>
      </c>
      <c r="D1723" s="12" t="s">
        <v>8747</v>
      </c>
      <c r="E1723" s="12" t="s">
        <v>1780</v>
      </c>
      <c r="F1723" s="12" t="s">
        <v>2345</v>
      </c>
      <c r="G1723" s="12" t="s">
        <v>2346</v>
      </c>
      <c r="H1723" s="12" t="s">
        <v>2163</v>
      </c>
      <c r="I1723" s="12" t="s">
        <v>1768</v>
      </c>
      <c r="J1723" s="12" t="s">
        <v>2347</v>
      </c>
      <c r="K1723" s="12" t="s">
        <v>2424</v>
      </c>
      <c r="L1723" s="12" t="s">
        <v>1685</v>
      </c>
      <c r="M1723" s="12" t="s">
        <v>8748</v>
      </c>
      <c r="N1723" s="13">
        <f>M1724-RTOS_ON_RX!$M1723</f>
        <v>0.00005787037037</v>
      </c>
      <c r="O1723" s="12">
        <f>SUM(LEN("CO_MQ135|"),LEN(RTOS_ON_RX!$E1723),LEN(",Alcool_MQ135|"),LEN(RTOS_ON_RX!$F1723),LEN(",CO2_MQ135|"),LEN(RTOS_ON_RX!$G1723),LEN(",Toluen_MQ135|"),LEN(RTOS_ON_RX!$H1723),LEN(",MH4_MQ135|"),LEN(RTOS_ON_RX!$I1723),LEN(",Aceton_MQ135|"),LEN(RTOS_ON_RX!$J1723),LEN(",O3_MQ131|"),LEN(RTOS_ON_RX!$K1723))*8</f>
        <v>872</v>
      </c>
      <c r="P1723" s="12">
        <f>(RTOS_ON_RX!$O1723/SUM(HOUR(RTOS_ON_RX!$N1723)*3600,MINUTE(RTOS_ON_RX!$N1723)*60,SECOND(RTOS_ON_RX!$N1723)))</f>
        <v>174.4</v>
      </c>
      <c r="Q1723" s="14">
        <f>RTOS_ON_TX!K1723:K4200</f>
        <v>0.00005787037037</v>
      </c>
      <c r="R1723" s="13">
        <f>RTOS_ON_RX!$N1723-RTOS_ON_RX!$Q1723</f>
        <v>0</v>
      </c>
    </row>
    <row r="1724" ht="15.75" customHeight="1">
      <c r="A1724" s="12" t="s">
        <v>8749</v>
      </c>
      <c r="B1724" s="12" t="s">
        <v>8750</v>
      </c>
      <c r="C1724" s="12" t="s">
        <v>1676</v>
      </c>
      <c r="D1724" s="12" t="s">
        <v>8751</v>
      </c>
      <c r="E1724" s="12" t="s">
        <v>1987</v>
      </c>
      <c r="F1724" s="12" t="s">
        <v>2345</v>
      </c>
      <c r="G1724" s="12" t="s">
        <v>3132</v>
      </c>
      <c r="H1724" s="12" t="s">
        <v>2163</v>
      </c>
      <c r="I1724" s="12" t="s">
        <v>3277</v>
      </c>
      <c r="J1724" s="12" t="s">
        <v>2347</v>
      </c>
      <c r="K1724" s="12" t="s">
        <v>2674</v>
      </c>
      <c r="L1724" s="12" t="s">
        <v>1685</v>
      </c>
      <c r="M1724" s="12" t="s">
        <v>1008</v>
      </c>
      <c r="N1724" s="13">
        <f>M1725-RTOS_ON_RX!$M1724</f>
        <v>0.00005787037037</v>
      </c>
      <c r="O1724" s="12">
        <f>SUM(LEN("CO_MQ135|"),LEN(RTOS_ON_RX!$E1724),LEN(",Alcool_MQ135|"),LEN(RTOS_ON_RX!$F1724),LEN(",CO2_MQ135|"),LEN(RTOS_ON_RX!$G1724),LEN(",Toluen_MQ135|"),LEN(RTOS_ON_RX!$H1724),LEN(",MH4_MQ135|"),LEN(RTOS_ON_RX!$I1724),LEN(",Aceton_MQ135|"),LEN(RTOS_ON_RX!$J1724),LEN(",O3_MQ131|"),LEN(RTOS_ON_RX!$K1724))*8</f>
        <v>872</v>
      </c>
      <c r="P1724" s="12">
        <f>(RTOS_ON_RX!$O1724/SUM(HOUR(RTOS_ON_RX!$N1724)*3600,MINUTE(RTOS_ON_RX!$N1724)*60,SECOND(RTOS_ON_RX!$N1724)))</f>
        <v>174.4</v>
      </c>
      <c r="Q1724" s="14">
        <f>RTOS_ON_TX!K1724:K4201</f>
        <v>0.00005787037037</v>
      </c>
      <c r="R1724" s="13">
        <f>RTOS_ON_RX!$N1724-RTOS_ON_RX!$Q1724</f>
        <v>0</v>
      </c>
    </row>
    <row r="1725" ht="15.75" customHeight="1">
      <c r="A1725" s="12" t="s">
        <v>8752</v>
      </c>
      <c r="B1725" s="12" t="s">
        <v>8753</v>
      </c>
      <c r="C1725" s="12" t="s">
        <v>1676</v>
      </c>
      <c r="D1725" s="12" t="s">
        <v>8754</v>
      </c>
      <c r="E1725" s="12" t="s">
        <v>1795</v>
      </c>
      <c r="F1725" s="12" t="s">
        <v>1734</v>
      </c>
      <c r="G1725" s="12" t="s">
        <v>2770</v>
      </c>
      <c r="H1725" s="12" t="s">
        <v>1772</v>
      </c>
      <c r="I1725" s="12" t="s">
        <v>2976</v>
      </c>
      <c r="J1725" s="12" t="s">
        <v>2398</v>
      </c>
      <c r="K1725" s="12" t="s">
        <v>2615</v>
      </c>
      <c r="L1725" s="12" t="s">
        <v>1685</v>
      </c>
      <c r="M1725" s="12" t="s">
        <v>8755</v>
      </c>
      <c r="N1725" s="13">
        <f>M1726-RTOS_ON_RX!$M1725</f>
        <v>0.00005787037037</v>
      </c>
      <c r="O1725" s="12">
        <f>SUM(LEN("CO_MQ135|"),LEN(RTOS_ON_RX!$E1725),LEN(",Alcool_MQ135|"),LEN(RTOS_ON_RX!$F1725),LEN(",CO2_MQ135|"),LEN(RTOS_ON_RX!$G1725),LEN(",Toluen_MQ135|"),LEN(RTOS_ON_RX!$H1725),LEN(",MH4_MQ135|"),LEN(RTOS_ON_RX!$I1725),LEN(",Aceton_MQ135|"),LEN(RTOS_ON_RX!$J1725),LEN(",O3_MQ131|"),LEN(RTOS_ON_RX!$K1725))*8</f>
        <v>880</v>
      </c>
      <c r="P1725" s="12">
        <f>(RTOS_ON_RX!$O1725/SUM(HOUR(RTOS_ON_RX!$N1725)*3600,MINUTE(RTOS_ON_RX!$N1725)*60,SECOND(RTOS_ON_RX!$N1725)))</f>
        <v>176</v>
      </c>
      <c r="Q1725" s="14">
        <f>RTOS_ON_TX!K1725:K4202</f>
        <v>0.00005787037037</v>
      </c>
      <c r="R1725" s="13">
        <f>RTOS_ON_RX!$N1725-RTOS_ON_RX!$Q1725</f>
        <v>0</v>
      </c>
    </row>
    <row r="1726" ht="15.75" customHeight="1">
      <c r="A1726" s="12" t="s">
        <v>8756</v>
      </c>
      <c r="B1726" s="12" t="s">
        <v>8757</v>
      </c>
      <c r="C1726" s="12" t="s">
        <v>1676</v>
      </c>
      <c r="D1726" s="12" t="s">
        <v>8758</v>
      </c>
      <c r="E1726" s="12" t="s">
        <v>1789</v>
      </c>
      <c r="F1726" s="12" t="s">
        <v>1754</v>
      </c>
      <c r="G1726" s="12" t="s">
        <v>2644</v>
      </c>
      <c r="H1726" s="12" t="s">
        <v>1763</v>
      </c>
      <c r="I1726" s="12" t="s">
        <v>2276</v>
      </c>
      <c r="J1726" s="12" t="s">
        <v>2449</v>
      </c>
      <c r="K1726" s="12" t="s">
        <v>2645</v>
      </c>
      <c r="L1726" s="12" t="s">
        <v>1685</v>
      </c>
      <c r="M1726" s="12" t="s">
        <v>8759</v>
      </c>
      <c r="N1726" s="13">
        <f>M1727-RTOS_ON_RX!$M1726</f>
        <v>0.00006944444444</v>
      </c>
      <c r="O1726" s="12">
        <f>SUM(LEN("CO_MQ135|"),LEN(RTOS_ON_RX!$E1726),LEN(",Alcool_MQ135|"),LEN(RTOS_ON_RX!$F1726),LEN(",CO2_MQ135|"),LEN(RTOS_ON_RX!$G1726),LEN(",Toluen_MQ135|"),LEN(RTOS_ON_RX!$H1726),LEN(",MH4_MQ135|"),LEN(RTOS_ON_RX!$I1726),LEN(",Aceton_MQ135|"),LEN(RTOS_ON_RX!$J1726),LEN(",O3_MQ131|"),LEN(RTOS_ON_RX!$K1726))*8</f>
        <v>888</v>
      </c>
      <c r="P1726" s="12">
        <f>(RTOS_ON_RX!$O1726/SUM(HOUR(RTOS_ON_RX!$N1726)*3600,MINUTE(RTOS_ON_RX!$N1726)*60,SECOND(RTOS_ON_RX!$N1726)))</f>
        <v>148</v>
      </c>
      <c r="Q1726" s="14">
        <f>RTOS_ON_TX!K1726:K4203</f>
        <v>0.00005787037037</v>
      </c>
      <c r="R1726" s="13">
        <f>RTOS_ON_RX!$N1726-RTOS_ON_RX!$Q1726</f>
        <v>0.00001157407407</v>
      </c>
    </row>
    <row r="1727" ht="15.75" customHeight="1">
      <c r="A1727" s="12" t="s">
        <v>8760</v>
      </c>
      <c r="B1727" s="12" t="s">
        <v>8761</v>
      </c>
      <c r="C1727" s="12" t="s">
        <v>1676</v>
      </c>
      <c r="D1727" s="12" t="s">
        <v>8762</v>
      </c>
      <c r="E1727" s="12" t="s">
        <v>2118</v>
      </c>
      <c r="F1727" s="12" t="s">
        <v>2043</v>
      </c>
      <c r="G1727" s="12" t="s">
        <v>3245</v>
      </c>
      <c r="H1727" s="12" t="s">
        <v>2163</v>
      </c>
      <c r="I1727" s="12" t="s">
        <v>2232</v>
      </c>
      <c r="J1727" s="12" t="s">
        <v>2347</v>
      </c>
      <c r="K1727" s="12" t="s">
        <v>2424</v>
      </c>
      <c r="L1727" s="12" t="s">
        <v>1685</v>
      </c>
      <c r="M1727" s="12" t="s">
        <v>1010</v>
      </c>
      <c r="N1727" s="13">
        <f>M1728-RTOS_ON_RX!$M1727</f>
        <v>0.0000462962963</v>
      </c>
      <c r="O1727" s="12">
        <f>SUM(LEN("CO_MQ135|"),LEN(RTOS_ON_RX!$E1727),LEN(",Alcool_MQ135|"),LEN(RTOS_ON_RX!$F1727),LEN(",CO2_MQ135|"),LEN(RTOS_ON_RX!$G1727),LEN(",Toluen_MQ135|"),LEN(RTOS_ON_RX!$H1727),LEN(",MH4_MQ135|"),LEN(RTOS_ON_RX!$I1727),LEN(",Aceton_MQ135|"),LEN(RTOS_ON_RX!$J1727),LEN(",O3_MQ131|"),LEN(RTOS_ON_RX!$K1727))*8</f>
        <v>872</v>
      </c>
      <c r="P1727" s="12">
        <f>(RTOS_ON_RX!$O1727/SUM(HOUR(RTOS_ON_RX!$N1727)*3600,MINUTE(RTOS_ON_RX!$N1727)*60,SECOND(RTOS_ON_RX!$N1727)))</f>
        <v>218</v>
      </c>
      <c r="Q1727" s="14">
        <f>RTOS_ON_TX!K1727:K4204</f>
        <v>0.00005787037037</v>
      </c>
      <c r="R1727" s="13">
        <f>RTOS_ON_RX!$N1727-RTOS_ON_RX!$Q1727</f>
        <v>-0.00001157407407</v>
      </c>
    </row>
    <row r="1728" ht="15.75" customHeight="1">
      <c r="A1728" s="12" t="s">
        <v>8763</v>
      </c>
      <c r="B1728" s="12" t="s">
        <v>8764</v>
      </c>
      <c r="C1728" s="12" t="s">
        <v>1676</v>
      </c>
      <c r="D1728" s="12" t="s">
        <v>8765</v>
      </c>
      <c r="E1728" s="12" t="s">
        <v>3524</v>
      </c>
      <c r="F1728" s="12" t="s">
        <v>2043</v>
      </c>
      <c r="G1728" s="12" t="s">
        <v>2414</v>
      </c>
      <c r="H1728" s="12" t="s">
        <v>2163</v>
      </c>
      <c r="I1728" s="12" t="s">
        <v>2403</v>
      </c>
      <c r="J1728" s="12" t="s">
        <v>2347</v>
      </c>
      <c r="K1728" s="12" t="s">
        <v>2615</v>
      </c>
      <c r="L1728" s="12" t="s">
        <v>1685</v>
      </c>
      <c r="M1728" s="12" t="s">
        <v>8766</v>
      </c>
      <c r="N1728" s="13">
        <f>M1729-RTOS_ON_RX!$M1728</f>
        <v>0.0001157407407</v>
      </c>
      <c r="O1728" s="12">
        <f>SUM(LEN("CO_MQ135|"),LEN(RTOS_ON_RX!$E1728),LEN(",Alcool_MQ135|"),LEN(RTOS_ON_RX!$F1728),LEN(",CO2_MQ135|"),LEN(RTOS_ON_RX!$G1728),LEN(",Toluen_MQ135|"),LEN(RTOS_ON_RX!$H1728),LEN(",MH4_MQ135|"),LEN(RTOS_ON_RX!$I1728),LEN(",Aceton_MQ135|"),LEN(RTOS_ON_RX!$J1728),LEN(",O3_MQ131|"),LEN(RTOS_ON_RX!$K1728))*8</f>
        <v>880</v>
      </c>
      <c r="P1728" s="12">
        <f>(RTOS_ON_RX!$O1728/SUM(HOUR(RTOS_ON_RX!$N1728)*3600,MINUTE(RTOS_ON_RX!$N1728)*60,SECOND(RTOS_ON_RX!$N1728)))</f>
        <v>88</v>
      </c>
      <c r="Q1728" s="14">
        <f>RTOS_ON_TX!K1728:K4205</f>
        <v>0.00005787037037</v>
      </c>
      <c r="R1728" s="13">
        <f>RTOS_ON_RX!$N1728-RTOS_ON_RX!$Q1728</f>
        <v>0.00005787037037</v>
      </c>
    </row>
    <row r="1729" ht="15.75" customHeight="1">
      <c r="A1729" s="12" t="s">
        <v>8767</v>
      </c>
      <c r="B1729" s="12" t="s">
        <v>8768</v>
      </c>
      <c r="C1729" s="12" t="s">
        <v>1676</v>
      </c>
      <c r="D1729" s="12" t="s">
        <v>8769</v>
      </c>
      <c r="E1729" s="12" t="s">
        <v>2118</v>
      </c>
      <c r="F1729" s="12" t="s">
        <v>2043</v>
      </c>
      <c r="G1729" s="12" t="s">
        <v>2414</v>
      </c>
      <c r="H1729" s="12" t="s">
        <v>2163</v>
      </c>
      <c r="I1729" s="12" t="s">
        <v>2232</v>
      </c>
      <c r="J1729" s="12" t="s">
        <v>2347</v>
      </c>
      <c r="K1729" s="12" t="s">
        <v>2829</v>
      </c>
      <c r="L1729" s="12" t="s">
        <v>1685</v>
      </c>
      <c r="M1729" s="12" t="s">
        <v>8770</v>
      </c>
      <c r="N1729" s="13">
        <f>M1730-RTOS_ON_RX!$M1729</f>
        <v>0.00006944444444</v>
      </c>
      <c r="O1729" s="12">
        <f>SUM(LEN("CO_MQ135|"),LEN(RTOS_ON_RX!$E1729),LEN(",Alcool_MQ135|"),LEN(RTOS_ON_RX!$F1729),LEN(",CO2_MQ135|"),LEN(RTOS_ON_RX!$G1729),LEN(",Toluen_MQ135|"),LEN(RTOS_ON_RX!$H1729),LEN(",MH4_MQ135|"),LEN(RTOS_ON_RX!$I1729),LEN(",Aceton_MQ135|"),LEN(RTOS_ON_RX!$J1729),LEN(",O3_MQ131|"),LEN(RTOS_ON_RX!$K1729))*8</f>
        <v>880</v>
      </c>
      <c r="P1729" s="12">
        <f>(RTOS_ON_RX!$O1729/SUM(HOUR(RTOS_ON_RX!$N1729)*3600,MINUTE(RTOS_ON_RX!$N1729)*60,SECOND(RTOS_ON_RX!$N1729)))</f>
        <v>146.6666667</v>
      </c>
      <c r="Q1729" s="14">
        <f>RTOS_ON_TX!K1729:K4206</f>
        <v>0.00005787037037</v>
      </c>
      <c r="R1729" s="13">
        <f>RTOS_ON_RX!$N1729-RTOS_ON_RX!$Q1729</f>
        <v>0.00001157407407</v>
      </c>
    </row>
    <row r="1730" ht="15.75" customHeight="1">
      <c r="A1730" s="12" t="s">
        <v>8771</v>
      </c>
      <c r="B1730" s="12" t="s">
        <v>8772</v>
      </c>
      <c r="C1730" s="12" t="s">
        <v>1676</v>
      </c>
      <c r="D1730" s="12" t="s">
        <v>8773</v>
      </c>
      <c r="E1730" s="12" t="s">
        <v>2118</v>
      </c>
      <c r="F1730" s="12" t="s">
        <v>2043</v>
      </c>
      <c r="G1730" s="12" t="s">
        <v>2414</v>
      </c>
      <c r="H1730" s="12" t="s">
        <v>2163</v>
      </c>
      <c r="I1730" s="12" t="s">
        <v>2232</v>
      </c>
      <c r="J1730" s="12" t="s">
        <v>2347</v>
      </c>
      <c r="K1730" s="12" t="s">
        <v>2615</v>
      </c>
      <c r="L1730" s="12" t="s">
        <v>1685</v>
      </c>
      <c r="M1730" s="12" t="s">
        <v>8774</v>
      </c>
      <c r="N1730" s="13">
        <f>M1731-RTOS_ON_RX!$M1730</f>
        <v>0.00005787037037</v>
      </c>
      <c r="O1730" s="12">
        <f>SUM(LEN("CO_MQ135|"),LEN(RTOS_ON_RX!$E1730),LEN(",Alcool_MQ135|"),LEN(RTOS_ON_RX!$F1730),LEN(",CO2_MQ135|"),LEN(RTOS_ON_RX!$G1730),LEN(",Toluen_MQ135|"),LEN(RTOS_ON_RX!$H1730),LEN(",MH4_MQ135|"),LEN(RTOS_ON_RX!$I1730),LEN(",Aceton_MQ135|"),LEN(RTOS_ON_RX!$J1730),LEN(",O3_MQ131|"),LEN(RTOS_ON_RX!$K1730))*8</f>
        <v>880</v>
      </c>
      <c r="P1730" s="12">
        <f>(RTOS_ON_RX!$O1730/SUM(HOUR(RTOS_ON_RX!$N1730)*3600,MINUTE(RTOS_ON_RX!$N1730)*60,SECOND(RTOS_ON_RX!$N1730)))</f>
        <v>176</v>
      </c>
      <c r="Q1730" s="14">
        <f>RTOS_ON_TX!K1730:K4207</f>
        <v>0.00005787037037</v>
      </c>
      <c r="R1730" s="13">
        <f>RTOS_ON_RX!$N1730-RTOS_ON_RX!$Q1730</f>
        <v>0</v>
      </c>
    </row>
    <row r="1731" ht="15.75" customHeight="1">
      <c r="A1731" s="12" t="s">
        <v>8775</v>
      </c>
      <c r="B1731" s="12" t="s">
        <v>8776</v>
      </c>
      <c r="C1731" s="12" t="s">
        <v>1676</v>
      </c>
      <c r="D1731" s="12" t="s">
        <v>8777</v>
      </c>
      <c r="E1731" s="12" t="s">
        <v>2156</v>
      </c>
      <c r="F1731" s="12" t="s">
        <v>2022</v>
      </c>
      <c r="G1731" s="12" t="s">
        <v>3427</v>
      </c>
      <c r="H1731" s="12" t="s">
        <v>1763</v>
      </c>
      <c r="I1731" s="12" t="s">
        <v>1802</v>
      </c>
      <c r="J1731" s="12" t="s">
        <v>2449</v>
      </c>
      <c r="K1731" s="12" t="s">
        <v>2615</v>
      </c>
      <c r="L1731" s="12" t="s">
        <v>1685</v>
      </c>
      <c r="M1731" s="12" t="s">
        <v>1013</v>
      </c>
      <c r="N1731" s="13">
        <f>M1732-RTOS_ON_RX!$M1731</f>
        <v>0.00005787037037</v>
      </c>
      <c r="O1731" s="12">
        <f>SUM(LEN("CO_MQ135|"),LEN(RTOS_ON_RX!$E1731),LEN(",Alcool_MQ135|"),LEN(RTOS_ON_RX!$F1731),LEN(",CO2_MQ135|"),LEN(RTOS_ON_RX!$G1731),LEN(",Toluen_MQ135|"),LEN(RTOS_ON_RX!$H1731),LEN(",MH4_MQ135|"),LEN(RTOS_ON_RX!$I1731),LEN(",Aceton_MQ135|"),LEN(RTOS_ON_RX!$J1731),LEN(",O3_MQ131|"),LEN(RTOS_ON_RX!$K1731))*8</f>
        <v>888</v>
      </c>
      <c r="P1731" s="12">
        <f>(RTOS_ON_RX!$O1731/SUM(HOUR(RTOS_ON_RX!$N1731)*3600,MINUTE(RTOS_ON_RX!$N1731)*60,SECOND(RTOS_ON_RX!$N1731)))</f>
        <v>177.6</v>
      </c>
      <c r="Q1731" s="14">
        <f>RTOS_ON_TX!K1731:K4208</f>
        <v>0.00005787037037</v>
      </c>
      <c r="R1731" s="13">
        <f>RTOS_ON_RX!$N1731-RTOS_ON_RX!$Q1731</f>
        <v>0</v>
      </c>
    </row>
    <row r="1732" ht="15.75" customHeight="1">
      <c r="A1732" s="12" t="s">
        <v>8778</v>
      </c>
      <c r="B1732" s="12" t="s">
        <v>8779</v>
      </c>
      <c r="C1732" s="12" t="s">
        <v>1676</v>
      </c>
      <c r="D1732" s="12" t="s">
        <v>8780</v>
      </c>
      <c r="E1732" s="12" t="s">
        <v>2079</v>
      </c>
      <c r="F1732" s="12" t="s">
        <v>1773</v>
      </c>
      <c r="G1732" s="12" t="s">
        <v>3132</v>
      </c>
      <c r="H1732" s="12" t="s">
        <v>2163</v>
      </c>
      <c r="I1732" s="12" t="s">
        <v>2376</v>
      </c>
      <c r="J1732" s="12" t="s">
        <v>2449</v>
      </c>
      <c r="K1732" s="12" t="s">
        <v>2615</v>
      </c>
      <c r="L1732" s="12" t="s">
        <v>1685</v>
      </c>
      <c r="M1732" s="12" t="s">
        <v>8781</v>
      </c>
      <c r="N1732" s="13">
        <f>M1733-RTOS_ON_RX!$M1732</f>
        <v>0.0001157407407</v>
      </c>
      <c r="O1732" s="12">
        <f>SUM(LEN("CO_MQ135|"),LEN(RTOS_ON_RX!$E1732),LEN(",Alcool_MQ135|"),LEN(RTOS_ON_RX!$F1732),LEN(",CO2_MQ135|"),LEN(RTOS_ON_RX!$G1732),LEN(",Toluen_MQ135|"),LEN(RTOS_ON_RX!$H1732),LEN(",MH4_MQ135|"),LEN(RTOS_ON_RX!$I1732),LEN(",Aceton_MQ135|"),LEN(RTOS_ON_RX!$J1732),LEN(",O3_MQ131|"),LEN(RTOS_ON_RX!$K1732))*8</f>
        <v>864</v>
      </c>
      <c r="P1732" s="12">
        <f>(RTOS_ON_RX!$O1732/SUM(HOUR(RTOS_ON_RX!$N1732)*3600,MINUTE(RTOS_ON_RX!$N1732)*60,SECOND(RTOS_ON_RX!$N1732)))</f>
        <v>86.4</v>
      </c>
      <c r="Q1732" s="14">
        <f>RTOS_ON_TX!K1732:K4209</f>
        <v>0.00005787037037</v>
      </c>
      <c r="R1732" s="13">
        <f>RTOS_ON_RX!$N1732-RTOS_ON_RX!$Q1732</f>
        <v>0.00005787037037</v>
      </c>
    </row>
    <row r="1733" ht="15.75" customHeight="1">
      <c r="A1733" s="12" t="s">
        <v>8782</v>
      </c>
      <c r="B1733" s="12" t="s">
        <v>8783</v>
      </c>
      <c r="C1733" s="12" t="s">
        <v>1676</v>
      </c>
      <c r="D1733" s="12" t="s">
        <v>8784</v>
      </c>
      <c r="E1733" s="12" t="s">
        <v>1789</v>
      </c>
      <c r="F1733" s="12" t="s">
        <v>1754</v>
      </c>
      <c r="G1733" s="12" t="s">
        <v>2644</v>
      </c>
      <c r="H1733" s="12" t="s">
        <v>1763</v>
      </c>
      <c r="I1733" s="12" t="s">
        <v>2276</v>
      </c>
      <c r="J1733" s="12" t="s">
        <v>2449</v>
      </c>
      <c r="K1733" s="12" t="s">
        <v>2645</v>
      </c>
      <c r="L1733" s="12" t="s">
        <v>1685</v>
      </c>
      <c r="M1733" s="12" t="s">
        <v>8785</v>
      </c>
      <c r="N1733" s="13">
        <f>M1734-RTOS_ON_RX!$M1733</f>
        <v>0.00005787037037</v>
      </c>
      <c r="O1733" s="12">
        <f>SUM(LEN("CO_MQ135|"),LEN(RTOS_ON_RX!$E1733),LEN(",Alcool_MQ135|"),LEN(RTOS_ON_RX!$F1733),LEN(",CO2_MQ135|"),LEN(RTOS_ON_RX!$G1733),LEN(",Toluen_MQ135|"),LEN(RTOS_ON_RX!$H1733),LEN(",MH4_MQ135|"),LEN(RTOS_ON_RX!$I1733),LEN(",Aceton_MQ135|"),LEN(RTOS_ON_RX!$J1733),LEN(",O3_MQ131|"),LEN(RTOS_ON_RX!$K1733))*8</f>
        <v>888</v>
      </c>
      <c r="P1733" s="12">
        <f>(RTOS_ON_RX!$O1733/SUM(HOUR(RTOS_ON_RX!$N1733)*3600,MINUTE(RTOS_ON_RX!$N1733)*60,SECOND(RTOS_ON_RX!$N1733)))</f>
        <v>177.6</v>
      </c>
      <c r="Q1733" s="14">
        <f>RTOS_ON_TX!K1733:K4210</f>
        <v>0.00005787037037</v>
      </c>
      <c r="R1733" s="13">
        <f>RTOS_ON_RX!$N1733-RTOS_ON_RX!$Q1733</f>
        <v>0</v>
      </c>
    </row>
    <row r="1734" ht="15.75" customHeight="1">
      <c r="A1734" s="12" t="s">
        <v>8786</v>
      </c>
      <c r="B1734" s="12" t="s">
        <v>8787</v>
      </c>
      <c r="C1734" s="12" t="s">
        <v>1676</v>
      </c>
      <c r="D1734" s="12" t="s">
        <v>8788</v>
      </c>
      <c r="E1734" s="12" t="s">
        <v>2196</v>
      </c>
      <c r="F1734" s="12" t="s">
        <v>1874</v>
      </c>
      <c r="G1734" s="12" t="s">
        <v>4256</v>
      </c>
      <c r="H1734" s="12" t="s">
        <v>2284</v>
      </c>
      <c r="I1734" s="12" t="s">
        <v>2066</v>
      </c>
      <c r="J1734" s="12" t="s">
        <v>3819</v>
      </c>
      <c r="K1734" s="12" t="s">
        <v>2424</v>
      </c>
      <c r="L1734" s="12" t="s">
        <v>1685</v>
      </c>
      <c r="M1734" s="12" t="s">
        <v>8789</v>
      </c>
      <c r="N1734" s="13">
        <f>M1735-RTOS_ON_RX!$M1734</f>
        <v>0.00005787037037</v>
      </c>
      <c r="O1734" s="12">
        <f>SUM(LEN("CO_MQ135|"),LEN(RTOS_ON_RX!$E1734),LEN(",Alcool_MQ135|"),LEN(RTOS_ON_RX!$F1734),LEN(",CO2_MQ135|"),LEN(RTOS_ON_RX!$G1734),LEN(",Toluen_MQ135|"),LEN(RTOS_ON_RX!$H1734),LEN(",MH4_MQ135|"),LEN(RTOS_ON_RX!$I1734),LEN(",Aceton_MQ135|"),LEN(RTOS_ON_RX!$J1734),LEN(",O3_MQ131|"),LEN(RTOS_ON_RX!$K1734))*8</f>
        <v>880</v>
      </c>
      <c r="P1734" s="12">
        <f>(RTOS_ON_RX!$O1734/SUM(HOUR(RTOS_ON_RX!$N1734)*3600,MINUTE(RTOS_ON_RX!$N1734)*60,SECOND(RTOS_ON_RX!$N1734)))</f>
        <v>176</v>
      </c>
      <c r="Q1734" s="14">
        <f>RTOS_ON_TX!K1734:K4211</f>
        <v>0.00005787037037</v>
      </c>
      <c r="R1734" s="13">
        <f>RTOS_ON_RX!$N1734-RTOS_ON_RX!$Q1734</f>
        <v>0</v>
      </c>
    </row>
    <row r="1735" ht="15.75" customHeight="1">
      <c r="A1735" s="12" t="s">
        <v>8790</v>
      </c>
      <c r="B1735" s="12" t="s">
        <v>8791</v>
      </c>
      <c r="C1735" s="12" t="s">
        <v>1676</v>
      </c>
      <c r="D1735" s="12" t="s">
        <v>8792</v>
      </c>
      <c r="E1735" s="12" t="s">
        <v>2485</v>
      </c>
      <c r="F1735" s="12" t="s">
        <v>1852</v>
      </c>
      <c r="G1735" s="12" t="s">
        <v>3818</v>
      </c>
      <c r="H1735" s="12" t="s">
        <v>2449</v>
      </c>
      <c r="I1735" s="12" t="s">
        <v>2035</v>
      </c>
      <c r="J1735" s="12" t="s">
        <v>2898</v>
      </c>
      <c r="K1735" s="12" t="s">
        <v>2424</v>
      </c>
      <c r="L1735" s="12" t="s">
        <v>1685</v>
      </c>
      <c r="M1735" s="12" t="s">
        <v>8793</v>
      </c>
      <c r="N1735" s="13">
        <f>M1736-RTOS_ON_RX!$M1735</f>
        <v>0.00005787037037</v>
      </c>
      <c r="O1735" s="12">
        <f>SUM(LEN("CO_MQ135|"),LEN(RTOS_ON_RX!$E1735),LEN(",Alcool_MQ135|"),LEN(RTOS_ON_RX!$F1735),LEN(",CO2_MQ135|"),LEN(RTOS_ON_RX!$G1735),LEN(",Toluen_MQ135|"),LEN(RTOS_ON_RX!$H1735),LEN(",MH4_MQ135|"),LEN(RTOS_ON_RX!$I1735),LEN(",Aceton_MQ135|"),LEN(RTOS_ON_RX!$J1735),LEN(",O3_MQ131|"),LEN(RTOS_ON_RX!$K1735))*8</f>
        <v>872</v>
      </c>
      <c r="P1735" s="12">
        <f>(RTOS_ON_RX!$O1735/SUM(HOUR(RTOS_ON_RX!$N1735)*3600,MINUTE(RTOS_ON_RX!$N1735)*60,SECOND(RTOS_ON_RX!$N1735)))</f>
        <v>174.4</v>
      </c>
      <c r="Q1735" s="14">
        <f>RTOS_ON_TX!K1735:K4212</f>
        <v>0.00005787037037</v>
      </c>
      <c r="R1735" s="13">
        <f>RTOS_ON_RX!$N1735-RTOS_ON_RX!$Q1735</f>
        <v>0</v>
      </c>
    </row>
    <row r="1736" ht="15.75" customHeight="1">
      <c r="A1736" s="12" t="s">
        <v>8794</v>
      </c>
      <c r="B1736" s="12" t="s">
        <v>8795</v>
      </c>
      <c r="C1736" s="12" t="s">
        <v>1676</v>
      </c>
      <c r="D1736" s="12" t="s">
        <v>8796</v>
      </c>
      <c r="E1736" s="12" t="s">
        <v>1741</v>
      </c>
      <c r="F1736" s="12" t="s">
        <v>2030</v>
      </c>
      <c r="G1736" s="12" t="s">
        <v>2397</v>
      </c>
      <c r="H1736" s="12" t="s">
        <v>1772</v>
      </c>
      <c r="I1736" s="12" t="s">
        <v>2316</v>
      </c>
      <c r="J1736" s="12" t="s">
        <v>2398</v>
      </c>
      <c r="K1736" s="12" t="s">
        <v>2674</v>
      </c>
      <c r="L1736" s="12" t="s">
        <v>1685</v>
      </c>
      <c r="M1736" s="12" t="s">
        <v>8797</v>
      </c>
      <c r="N1736" s="13">
        <f>M1737-RTOS_ON_RX!$M1736</f>
        <v>0.00005787037037</v>
      </c>
      <c r="O1736" s="12">
        <f>SUM(LEN("CO_MQ135|"),LEN(RTOS_ON_RX!$E1736),LEN(",Alcool_MQ135|"),LEN(RTOS_ON_RX!$F1736),LEN(",CO2_MQ135|"),LEN(RTOS_ON_RX!$G1736),LEN(",Toluen_MQ135|"),LEN(RTOS_ON_RX!$H1736),LEN(",MH4_MQ135|"),LEN(RTOS_ON_RX!$I1736),LEN(",Aceton_MQ135|"),LEN(RTOS_ON_RX!$J1736),LEN(",O3_MQ131|"),LEN(RTOS_ON_RX!$K1736))*8</f>
        <v>888</v>
      </c>
      <c r="P1736" s="12">
        <f>(RTOS_ON_RX!$O1736/SUM(HOUR(RTOS_ON_RX!$N1736)*3600,MINUTE(RTOS_ON_RX!$N1736)*60,SECOND(RTOS_ON_RX!$N1736)))</f>
        <v>177.6</v>
      </c>
      <c r="Q1736" s="14">
        <f>RTOS_ON_TX!K1736:K4213</f>
        <v>0.00005787037037</v>
      </c>
      <c r="R1736" s="13">
        <f>RTOS_ON_RX!$N1736-RTOS_ON_RX!$Q1736</f>
        <v>0</v>
      </c>
    </row>
    <row r="1737" ht="15.75" customHeight="1">
      <c r="A1737" s="12" t="s">
        <v>8798</v>
      </c>
      <c r="B1737" s="12" t="s">
        <v>8799</v>
      </c>
      <c r="C1737" s="12" t="s">
        <v>1676</v>
      </c>
      <c r="D1737" s="12" t="s">
        <v>8800</v>
      </c>
      <c r="E1737" s="12" t="s">
        <v>2036</v>
      </c>
      <c r="F1737" s="12" t="s">
        <v>1852</v>
      </c>
      <c r="G1737" s="12" t="s">
        <v>5749</v>
      </c>
      <c r="H1737" s="12" t="s">
        <v>2398</v>
      </c>
      <c r="I1737" s="12" t="s">
        <v>2296</v>
      </c>
      <c r="J1737" s="12" t="s">
        <v>3819</v>
      </c>
      <c r="K1737" s="12" t="s">
        <v>2669</v>
      </c>
      <c r="L1737" s="12" t="s">
        <v>1685</v>
      </c>
      <c r="M1737" s="12" t="s">
        <v>8801</v>
      </c>
      <c r="N1737" s="13">
        <f>M1738-RTOS_ON_RX!$M1737</f>
        <v>0.00005787037037</v>
      </c>
      <c r="O1737" s="12">
        <f>SUM(LEN("CO_MQ135|"),LEN(RTOS_ON_RX!$E1737),LEN(",Alcool_MQ135|"),LEN(RTOS_ON_RX!$F1737),LEN(",CO2_MQ135|"),LEN(RTOS_ON_RX!$G1737),LEN(",Toluen_MQ135|"),LEN(RTOS_ON_RX!$H1737),LEN(",MH4_MQ135|"),LEN(RTOS_ON_RX!$I1737),LEN(",Aceton_MQ135|"),LEN(RTOS_ON_RX!$J1737),LEN(",O3_MQ131|"),LEN(RTOS_ON_RX!$K1737))*8</f>
        <v>888</v>
      </c>
      <c r="P1737" s="12">
        <f>(RTOS_ON_RX!$O1737/SUM(HOUR(RTOS_ON_RX!$N1737)*3600,MINUTE(RTOS_ON_RX!$N1737)*60,SECOND(RTOS_ON_RX!$N1737)))</f>
        <v>177.6</v>
      </c>
      <c r="Q1737" s="14">
        <f>RTOS_ON_TX!K1737:K4214</f>
        <v>0.00005787037037</v>
      </c>
      <c r="R1737" s="13">
        <f>RTOS_ON_RX!$N1737-RTOS_ON_RX!$Q1737</f>
        <v>0</v>
      </c>
    </row>
    <row r="1738" ht="15.75" customHeight="1">
      <c r="A1738" s="12" t="s">
        <v>8802</v>
      </c>
      <c r="B1738" s="12" t="s">
        <v>8803</v>
      </c>
      <c r="C1738" s="12" t="s">
        <v>1676</v>
      </c>
      <c r="D1738" s="12" t="s">
        <v>8804</v>
      </c>
      <c r="E1738" s="12" t="s">
        <v>1859</v>
      </c>
      <c r="F1738" s="12" t="s">
        <v>1754</v>
      </c>
      <c r="G1738" s="12" t="s">
        <v>2644</v>
      </c>
      <c r="H1738" s="12" t="s">
        <v>1763</v>
      </c>
      <c r="I1738" s="12" t="s">
        <v>1998</v>
      </c>
      <c r="J1738" s="12" t="s">
        <v>2449</v>
      </c>
      <c r="K1738" s="12" t="s">
        <v>2424</v>
      </c>
      <c r="L1738" s="12" t="s">
        <v>1685</v>
      </c>
      <c r="M1738" s="12" t="s">
        <v>1017</v>
      </c>
      <c r="N1738" s="13">
        <f>M1739-RTOS_ON_RX!$M1738</f>
        <v>0.00005787037037</v>
      </c>
      <c r="O1738" s="12">
        <f>SUM(LEN("CO_MQ135|"),LEN(RTOS_ON_RX!$E1738),LEN(",Alcool_MQ135|"),LEN(RTOS_ON_RX!$F1738),LEN(",CO2_MQ135|"),LEN(RTOS_ON_RX!$G1738),LEN(",Toluen_MQ135|"),LEN(RTOS_ON_RX!$H1738),LEN(",MH4_MQ135|"),LEN(RTOS_ON_RX!$I1738),LEN(",Aceton_MQ135|"),LEN(RTOS_ON_RX!$J1738),LEN(",O3_MQ131|"),LEN(RTOS_ON_RX!$K1738))*8</f>
        <v>872</v>
      </c>
      <c r="P1738" s="12">
        <f>(RTOS_ON_RX!$O1738/SUM(HOUR(RTOS_ON_RX!$N1738)*3600,MINUTE(RTOS_ON_RX!$N1738)*60,SECOND(RTOS_ON_RX!$N1738)))</f>
        <v>174.4</v>
      </c>
      <c r="Q1738" s="14">
        <f>RTOS_ON_TX!K1738:K4215</f>
        <v>0.00005787037037</v>
      </c>
      <c r="R1738" s="13">
        <f>RTOS_ON_RX!$N1738-RTOS_ON_RX!$Q1738</f>
        <v>0</v>
      </c>
    </row>
    <row r="1739" ht="15.75" customHeight="1">
      <c r="A1739" s="12" t="s">
        <v>8805</v>
      </c>
      <c r="B1739" s="12" t="s">
        <v>8806</v>
      </c>
      <c r="C1739" s="12" t="s">
        <v>1676</v>
      </c>
      <c r="D1739" s="12" t="s">
        <v>8807</v>
      </c>
      <c r="E1739" s="12" t="s">
        <v>3818</v>
      </c>
      <c r="F1739" s="12" t="s">
        <v>2674</v>
      </c>
      <c r="G1739" s="12" t="s">
        <v>7624</v>
      </c>
      <c r="H1739" s="12" t="s">
        <v>2898</v>
      </c>
      <c r="I1739" s="12" t="s">
        <v>1929</v>
      </c>
      <c r="J1739" s="12" t="s">
        <v>5373</v>
      </c>
      <c r="K1739" s="12" t="s">
        <v>2674</v>
      </c>
      <c r="L1739" s="12" t="s">
        <v>1685</v>
      </c>
      <c r="M1739" s="12" t="s">
        <v>8808</v>
      </c>
      <c r="N1739" s="13">
        <f>M1740-RTOS_ON_RX!$M1739</f>
        <v>0.0001157407407</v>
      </c>
      <c r="O1739" s="12">
        <f>SUM(LEN("CO_MQ135|"),LEN(RTOS_ON_RX!$E1739),LEN(",Alcool_MQ135|"),LEN(RTOS_ON_RX!$F1739),LEN(",CO2_MQ135|"),LEN(RTOS_ON_RX!$G1739),LEN(",Toluen_MQ135|"),LEN(RTOS_ON_RX!$H1739),LEN(",MH4_MQ135|"),LEN(RTOS_ON_RX!$I1739),LEN(",Aceton_MQ135|"),LEN(RTOS_ON_RX!$J1739),LEN(",O3_MQ131|"),LEN(RTOS_ON_RX!$K1739))*8</f>
        <v>880</v>
      </c>
      <c r="P1739" s="12">
        <f>(RTOS_ON_RX!$O1739/SUM(HOUR(RTOS_ON_RX!$N1739)*3600,MINUTE(RTOS_ON_RX!$N1739)*60,SECOND(RTOS_ON_RX!$N1739)))</f>
        <v>88</v>
      </c>
      <c r="Q1739" s="14">
        <f>RTOS_ON_TX!K1739:K4216</f>
        <v>0.00005787037037</v>
      </c>
      <c r="R1739" s="13">
        <f>RTOS_ON_RX!$N1739-RTOS_ON_RX!$Q1739</f>
        <v>0.00005787037037</v>
      </c>
    </row>
    <row r="1740" ht="15.75" customHeight="1">
      <c r="A1740" s="12" t="s">
        <v>8809</v>
      </c>
      <c r="B1740" s="12" t="s">
        <v>8810</v>
      </c>
      <c r="C1740" s="12" t="s">
        <v>1676</v>
      </c>
      <c r="D1740" s="12" t="s">
        <v>8811</v>
      </c>
      <c r="E1740" s="12" t="s">
        <v>3524</v>
      </c>
      <c r="F1740" s="12" t="s">
        <v>2043</v>
      </c>
      <c r="G1740" s="12" t="s">
        <v>2414</v>
      </c>
      <c r="H1740" s="12" t="s">
        <v>2163</v>
      </c>
      <c r="I1740" s="12" t="s">
        <v>2403</v>
      </c>
      <c r="J1740" s="12" t="s">
        <v>2347</v>
      </c>
      <c r="K1740" s="12" t="s">
        <v>2424</v>
      </c>
      <c r="L1740" s="12" t="s">
        <v>1685</v>
      </c>
      <c r="M1740" s="12" t="s">
        <v>8812</v>
      </c>
      <c r="N1740" s="13">
        <f>M1741-RTOS_ON_RX!$M1740</f>
        <v>0.00005787037037</v>
      </c>
      <c r="O1740" s="12">
        <f>SUM(LEN("CO_MQ135|"),LEN(RTOS_ON_RX!$E1740),LEN(",Alcool_MQ135|"),LEN(RTOS_ON_RX!$F1740),LEN(",CO2_MQ135|"),LEN(RTOS_ON_RX!$G1740),LEN(",Toluen_MQ135|"),LEN(RTOS_ON_RX!$H1740),LEN(",MH4_MQ135|"),LEN(RTOS_ON_RX!$I1740),LEN(",Aceton_MQ135|"),LEN(RTOS_ON_RX!$J1740),LEN(",O3_MQ131|"),LEN(RTOS_ON_RX!$K1740))*8</f>
        <v>872</v>
      </c>
      <c r="P1740" s="12">
        <f>(RTOS_ON_RX!$O1740/SUM(HOUR(RTOS_ON_RX!$N1740)*3600,MINUTE(RTOS_ON_RX!$N1740)*60,SECOND(RTOS_ON_RX!$N1740)))</f>
        <v>174.4</v>
      </c>
      <c r="Q1740" s="14">
        <f>RTOS_ON_TX!K1740:K4217</f>
        <v>0.00005787037037</v>
      </c>
      <c r="R1740" s="13">
        <f>RTOS_ON_RX!$N1740-RTOS_ON_RX!$Q1740</f>
        <v>0</v>
      </c>
    </row>
    <row r="1741" ht="15.75" customHeight="1">
      <c r="A1741" s="12" t="s">
        <v>8813</v>
      </c>
      <c r="B1741" s="12" t="s">
        <v>8814</v>
      </c>
      <c r="C1741" s="12" t="s">
        <v>1676</v>
      </c>
      <c r="D1741" s="12" t="s">
        <v>8815</v>
      </c>
      <c r="E1741" s="12" t="s">
        <v>2215</v>
      </c>
      <c r="F1741" s="12" t="s">
        <v>1797</v>
      </c>
      <c r="G1741" s="12" t="s">
        <v>3623</v>
      </c>
      <c r="H1741" s="12" t="s">
        <v>2037</v>
      </c>
      <c r="I1741" s="12" t="s">
        <v>2549</v>
      </c>
      <c r="J1741" s="12" t="s">
        <v>2347</v>
      </c>
      <c r="K1741" s="12" t="s">
        <v>2424</v>
      </c>
      <c r="L1741" s="12" t="s">
        <v>1685</v>
      </c>
      <c r="M1741" s="12" t="s">
        <v>8816</v>
      </c>
      <c r="N1741" s="13">
        <f>M1742-RTOS_ON_RX!$M1741</f>
        <v>0.00005787037037</v>
      </c>
      <c r="O1741" s="12">
        <f>SUM(LEN("CO_MQ135|"),LEN(RTOS_ON_RX!$E1741),LEN(",Alcool_MQ135|"),LEN(RTOS_ON_RX!$F1741),LEN(",CO2_MQ135|"),LEN(RTOS_ON_RX!$G1741),LEN(",Toluen_MQ135|"),LEN(RTOS_ON_RX!$H1741),LEN(",MH4_MQ135|"),LEN(RTOS_ON_RX!$I1741),LEN(",Aceton_MQ135|"),LEN(RTOS_ON_RX!$J1741),LEN(",O3_MQ131|"),LEN(RTOS_ON_RX!$K1741))*8</f>
        <v>872</v>
      </c>
      <c r="P1741" s="12">
        <f>(RTOS_ON_RX!$O1741/SUM(HOUR(RTOS_ON_RX!$N1741)*3600,MINUTE(RTOS_ON_RX!$N1741)*60,SECOND(RTOS_ON_RX!$N1741)))</f>
        <v>174.4</v>
      </c>
      <c r="Q1741" s="14">
        <f>RTOS_ON_TX!K1741:K4218</f>
        <v>0.00005787037037</v>
      </c>
      <c r="R1741" s="13">
        <f>RTOS_ON_RX!$N1741-RTOS_ON_RX!$Q1741</f>
        <v>0</v>
      </c>
    </row>
    <row r="1742" ht="15.75" customHeight="1">
      <c r="A1742" s="12" t="s">
        <v>8817</v>
      </c>
      <c r="B1742" s="12" t="s">
        <v>8818</v>
      </c>
      <c r="C1742" s="12" t="s">
        <v>1676</v>
      </c>
      <c r="D1742" s="12" t="s">
        <v>8819</v>
      </c>
      <c r="E1742" s="12" t="s">
        <v>2440</v>
      </c>
      <c r="F1742" s="12" t="s">
        <v>1874</v>
      </c>
      <c r="G1742" s="12" t="s">
        <v>4472</v>
      </c>
      <c r="H1742" s="12" t="s">
        <v>2398</v>
      </c>
      <c r="I1742" s="12" t="s">
        <v>2066</v>
      </c>
      <c r="J1742" s="12" t="s">
        <v>3819</v>
      </c>
      <c r="K1742" s="12" t="s">
        <v>1965</v>
      </c>
      <c r="L1742" s="12" t="s">
        <v>1685</v>
      </c>
      <c r="M1742" s="12" t="s">
        <v>8820</v>
      </c>
      <c r="N1742" s="13">
        <f>M1743-RTOS_ON_RX!$M1742</f>
        <v>0.00005787037037</v>
      </c>
      <c r="O1742" s="12">
        <f>SUM(LEN("CO_MQ135|"),LEN(RTOS_ON_RX!$E1742),LEN(",Alcool_MQ135|"),LEN(RTOS_ON_RX!$F1742),LEN(",CO2_MQ135|"),LEN(RTOS_ON_RX!$G1742),LEN(",Toluen_MQ135|"),LEN(RTOS_ON_RX!$H1742),LEN(",MH4_MQ135|"),LEN(RTOS_ON_RX!$I1742),LEN(",Aceton_MQ135|"),LEN(RTOS_ON_RX!$J1742),LEN(",O3_MQ131|"),LEN(RTOS_ON_RX!$K1742))*8</f>
        <v>888</v>
      </c>
      <c r="P1742" s="12">
        <f>(RTOS_ON_RX!$O1742/SUM(HOUR(RTOS_ON_RX!$N1742)*3600,MINUTE(RTOS_ON_RX!$N1742)*60,SECOND(RTOS_ON_RX!$N1742)))</f>
        <v>177.6</v>
      </c>
      <c r="Q1742" s="14">
        <f>RTOS_ON_TX!K1742:K4219</f>
        <v>0.00005787037037</v>
      </c>
      <c r="R1742" s="13">
        <f>RTOS_ON_RX!$N1742-RTOS_ON_RX!$Q1742</f>
        <v>0</v>
      </c>
    </row>
    <row r="1743" ht="15.75" customHeight="1">
      <c r="A1743" s="12" t="s">
        <v>8821</v>
      </c>
      <c r="B1743" s="12" t="s">
        <v>8822</v>
      </c>
      <c r="C1743" s="12" t="s">
        <v>1676</v>
      </c>
      <c r="D1743" s="12" t="s">
        <v>8823</v>
      </c>
      <c r="E1743" s="12" t="s">
        <v>2099</v>
      </c>
      <c r="F1743" s="12" t="s">
        <v>1797</v>
      </c>
      <c r="G1743" s="12" t="s">
        <v>3934</v>
      </c>
      <c r="H1743" s="12" t="s">
        <v>2037</v>
      </c>
      <c r="I1743" s="12" t="s">
        <v>2498</v>
      </c>
      <c r="J1743" s="12" t="s">
        <v>2936</v>
      </c>
      <c r="K1743" s="12" t="s">
        <v>2645</v>
      </c>
      <c r="L1743" s="12" t="s">
        <v>1685</v>
      </c>
      <c r="M1743" s="12" t="s">
        <v>8824</v>
      </c>
      <c r="N1743" s="13">
        <f>M1744-RTOS_ON_RX!$M1743</f>
        <v>0.00005787037037</v>
      </c>
      <c r="O1743" s="12">
        <f>SUM(LEN("CO_MQ135|"),LEN(RTOS_ON_RX!$E1743),LEN(",Alcool_MQ135|"),LEN(RTOS_ON_RX!$F1743),LEN(",CO2_MQ135|"),LEN(RTOS_ON_RX!$G1743),LEN(",Toluen_MQ135|"),LEN(RTOS_ON_RX!$H1743),LEN(",MH4_MQ135|"),LEN(RTOS_ON_RX!$I1743),LEN(",Aceton_MQ135|"),LEN(RTOS_ON_RX!$J1743),LEN(",O3_MQ131|"),LEN(RTOS_ON_RX!$K1743))*8</f>
        <v>888</v>
      </c>
      <c r="P1743" s="12">
        <f>(RTOS_ON_RX!$O1743/SUM(HOUR(RTOS_ON_RX!$N1743)*3600,MINUTE(RTOS_ON_RX!$N1743)*60,SECOND(RTOS_ON_RX!$N1743)))</f>
        <v>177.6</v>
      </c>
      <c r="Q1743" s="14">
        <f>RTOS_ON_TX!K1743:K4220</f>
        <v>0.00005787037037</v>
      </c>
      <c r="R1743" s="13">
        <f>RTOS_ON_RX!$N1743-RTOS_ON_RX!$Q1743</f>
        <v>0</v>
      </c>
    </row>
    <row r="1744" ht="15.75" customHeight="1">
      <c r="A1744" s="12" t="s">
        <v>8825</v>
      </c>
      <c r="B1744" s="12" t="s">
        <v>8826</v>
      </c>
      <c r="C1744" s="12" t="s">
        <v>1676</v>
      </c>
      <c r="D1744" s="12" t="s">
        <v>8827</v>
      </c>
      <c r="E1744" s="12" t="s">
        <v>2258</v>
      </c>
      <c r="F1744" s="12" t="s">
        <v>1805</v>
      </c>
      <c r="G1744" s="12" t="s">
        <v>4251</v>
      </c>
      <c r="H1744" s="12" t="s">
        <v>2284</v>
      </c>
      <c r="I1744" s="12" t="s">
        <v>2195</v>
      </c>
      <c r="J1744" s="12" t="s">
        <v>2668</v>
      </c>
      <c r="K1744" s="12" t="s">
        <v>1965</v>
      </c>
      <c r="L1744" s="12" t="s">
        <v>1685</v>
      </c>
      <c r="M1744" s="12" t="s">
        <v>8828</v>
      </c>
      <c r="N1744" s="13">
        <f>M1745-RTOS_ON_RX!$M1744</f>
        <v>0.00005787037037</v>
      </c>
      <c r="O1744" s="12">
        <f>SUM(LEN("CO_MQ135|"),LEN(RTOS_ON_RX!$E1744),LEN(",Alcool_MQ135|"),LEN(RTOS_ON_RX!$F1744),LEN(",CO2_MQ135|"),LEN(RTOS_ON_RX!$G1744),LEN(",Toluen_MQ135|"),LEN(RTOS_ON_RX!$H1744),LEN(",MH4_MQ135|"),LEN(RTOS_ON_RX!$I1744),LEN(",Aceton_MQ135|"),LEN(RTOS_ON_RX!$J1744),LEN(",O3_MQ131|"),LEN(RTOS_ON_RX!$K1744))*8</f>
        <v>888</v>
      </c>
      <c r="P1744" s="12">
        <f>(RTOS_ON_RX!$O1744/SUM(HOUR(RTOS_ON_RX!$N1744)*3600,MINUTE(RTOS_ON_RX!$N1744)*60,SECOND(RTOS_ON_RX!$N1744)))</f>
        <v>177.6</v>
      </c>
      <c r="Q1744" s="14">
        <f>RTOS_ON_TX!K1744:K4221</f>
        <v>0.00005787037037</v>
      </c>
      <c r="R1744" s="13">
        <f>RTOS_ON_RX!$N1744-RTOS_ON_RX!$Q1744</f>
        <v>0</v>
      </c>
    </row>
    <row r="1745" ht="15.75" customHeight="1">
      <c r="A1745" s="12" t="s">
        <v>8829</v>
      </c>
      <c r="B1745" s="12" t="s">
        <v>8830</v>
      </c>
      <c r="C1745" s="12" t="s">
        <v>1676</v>
      </c>
      <c r="D1745" s="12" t="s">
        <v>8831</v>
      </c>
      <c r="E1745" s="12" t="s">
        <v>1721</v>
      </c>
      <c r="F1745" s="12" t="s">
        <v>1797</v>
      </c>
      <c r="G1745" s="12" t="s">
        <v>3623</v>
      </c>
      <c r="H1745" s="12" t="s">
        <v>2037</v>
      </c>
      <c r="I1745" s="12" t="s">
        <v>2498</v>
      </c>
      <c r="J1745" s="12" t="s">
        <v>2347</v>
      </c>
      <c r="K1745" s="12" t="s">
        <v>2424</v>
      </c>
      <c r="L1745" s="12" t="s">
        <v>1685</v>
      </c>
      <c r="M1745" s="12" t="s">
        <v>1019</v>
      </c>
      <c r="N1745" s="13">
        <f>M1746-RTOS_ON_RX!$M1745</f>
        <v>0.00005787037037</v>
      </c>
      <c r="O1745" s="12">
        <f>SUM(LEN("CO_MQ135|"),LEN(RTOS_ON_RX!$E1745),LEN(",Alcool_MQ135|"),LEN(RTOS_ON_RX!$F1745),LEN(",CO2_MQ135|"),LEN(RTOS_ON_RX!$G1745),LEN(",Toluen_MQ135|"),LEN(RTOS_ON_RX!$H1745),LEN(",MH4_MQ135|"),LEN(RTOS_ON_RX!$I1745),LEN(",Aceton_MQ135|"),LEN(RTOS_ON_RX!$J1745),LEN(",O3_MQ131|"),LEN(RTOS_ON_RX!$K1745))*8</f>
        <v>880</v>
      </c>
      <c r="P1745" s="12">
        <f>(RTOS_ON_RX!$O1745/SUM(HOUR(RTOS_ON_RX!$N1745)*3600,MINUTE(RTOS_ON_RX!$N1745)*60,SECOND(RTOS_ON_RX!$N1745)))</f>
        <v>176</v>
      </c>
      <c r="Q1745" s="14">
        <f>RTOS_ON_TX!K1745:K4222</f>
        <v>0.00005787037037</v>
      </c>
      <c r="R1745" s="13">
        <f>RTOS_ON_RX!$N1745-RTOS_ON_RX!$Q1745</f>
        <v>0</v>
      </c>
    </row>
    <row r="1746" ht="15.75" customHeight="1">
      <c r="A1746" s="12" t="s">
        <v>8832</v>
      </c>
      <c r="B1746" s="12" t="s">
        <v>8833</v>
      </c>
      <c r="C1746" s="12" t="s">
        <v>1676</v>
      </c>
      <c r="D1746" s="12" t="s">
        <v>8834</v>
      </c>
      <c r="E1746" s="12" t="s">
        <v>1804</v>
      </c>
      <c r="F1746" s="12" t="s">
        <v>2093</v>
      </c>
      <c r="G1746" s="12" t="s">
        <v>3986</v>
      </c>
      <c r="H1746" s="12" t="s">
        <v>1823</v>
      </c>
      <c r="I1746" s="12" t="s">
        <v>2479</v>
      </c>
      <c r="J1746" s="12" t="s">
        <v>2936</v>
      </c>
      <c r="K1746" s="12" t="s">
        <v>1965</v>
      </c>
      <c r="L1746" s="12" t="s">
        <v>1685</v>
      </c>
      <c r="M1746" s="12" t="s">
        <v>8835</v>
      </c>
      <c r="N1746" s="13">
        <f>M1747-RTOS_ON_RX!$M1746</f>
        <v>0.0001157407407</v>
      </c>
      <c r="O1746" s="12">
        <f>SUM(LEN("CO_MQ135|"),LEN(RTOS_ON_RX!$E1746),LEN(",Alcool_MQ135|"),LEN(RTOS_ON_RX!$F1746),LEN(",CO2_MQ135|"),LEN(RTOS_ON_RX!$G1746),LEN(",Toluen_MQ135|"),LEN(RTOS_ON_RX!$H1746),LEN(",MH4_MQ135|"),LEN(RTOS_ON_RX!$I1746),LEN(",Aceton_MQ135|"),LEN(RTOS_ON_RX!$J1746),LEN(",O3_MQ131|"),LEN(RTOS_ON_RX!$K1746))*8</f>
        <v>888</v>
      </c>
      <c r="P1746" s="12">
        <f>(RTOS_ON_RX!$O1746/SUM(HOUR(RTOS_ON_RX!$N1746)*3600,MINUTE(RTOS_ON_RX!$N1746)*60,SECOND(RTOS_ON_RX!$N1746)))</f>
        <v>88.8</v>
      </c>
      <c r="Q1746" s="14">
        <f>RTOS_ON_TX!K1746:K4223</f>
        <v>0.00005787037037</v>
      </c>
      <c r="R1746" s="13">
        <f>RTOS_ON_RX!$N1746-RTOS_ON_RX!$Q1746</f>
        <v>0.00005787037037</v>
      </c>
    </row>
    <row r="1747" ht="15.75" customHeight="1">
      <c r="A1747" s="12" t="s">
        <v>8836</v>
      </c>
      <c r="B1747" s="12" t="s">
        <v>8837</v>
      </c>
      <c r="C1747" s="12" t="s">
        <v>1676</v>
      </c>
      <c r="D1747" s="12" t="s">
        <v>8838</v>
      </c>
      <c r="E1747" s="12" t="s">
        <v>1721</v>
      </c>
      <c r="F1747" s="12" t="s">
        <v>1797</v>
      </c>
      <c r="G1747" s="12" t="s">
        <v>3623</v>
      </c>
      <c r="H1747" s="12" t="s">
        <v>2037</v>
      </c>
      <c r="I1747" s="12" t="s">
        <v>2498</v>
      </c>
      <c r="J1747" s="12" t="s">
        <v>2347</v>
      </c>
      <c r="K1747" s="12" t="s">
        <v>1965</v>
      </c>
      <c r="L1747" s="12" t="s">
        <v>1685</v>
      </c>
      <c r="M1747" s="12" t="s">
        <v>8839</v>
      </c>
      <c r="N1747" s="13">
        <f>M1748-RTOS_ON_RX!$M1747</f>
        <v>0.00005787037037</v>
      </c>
      <c r="O1747" s="12">
        <f>SUM(LEN("CO_MQ135|"),LEN(RTOS_ON_RX!$E1747),LEN(",Alcool_MQ135|"),LEN(RTOS_ON_RX!$F1747),LEN(",CO2_MQ135|"),LEN(RTOS_ON_RX!$G1747),LEN(",Toluen_MQ135|"),LEN(RTOS_ON_RX!$H1747),LEN(",MH4_MQ135|"),LEN(RTOS_ON_RX!$I1747),LEN(",Aceton_MQ135|"),LEN(RTOS_ON_RX!$J1747),LEN(",O3_MQ131|"),LEN(RTOS_ON_RX!$K1747))*8</f>
        <v>888</v>
      </c>
      <c r="P1747" s="12">
        <f>(RTOS_ON_RX!$O1747/SUM(HOUR(RTOS_ON_RX!$N1747)*3600,MINUTE(RTOS_ON_RX!$N1747)*60,SECOND(RTOS_ON_RX!$N1747)))</f>
        <v>177.6</v>
      </c>
      <c r="Q1747" s="14">
        <f>RTOS_ON_TX!K1747:K4224</f>
        <v>0.00006944444444</v>
      </c>
      <c r="R1747" s="13">
        <f>RTOS_ON_RX!$N1747-RTOS_ON_RX!$Q1747</f>
        <v>-0.00001157407407</v>
      </c>
    </row>
    <row r="1748" ht="15.75" customHeight="1">
      <c r="A1748" s="12" t="s">
        <v>8840</v>
      </c>
      <c r="B1748" s="12" t="s">
        <v>8841</v>
      </c>
      <c r="C1748" s="12" t="s">
        <v>1676</v>
      </c>
      <c r="D1748" s="12" t="s">
        <v>8842</v>
      </c>
      <c r="E1748" s="12" t="s">
        <v>2118</v>
      </c>
      <c r="F1748" s="12" t="s">
        <v>2043</v>
      </c>
      <c r="G1748" s="12" t="s">
        <v>2414</v>
      </c>
      <c r="H1748" s="12" t="s">
        <v>2163</v>
      </c>
      <c r="I1748" s="12" t="s">
        <v>2232</v>
      </c>
      <c r="J1748" s="12" t="s">
        <v>2347</v>
      </c>
      <c r="K1748" s="12" t="s">
        <v>1965</v>
      </c>
      <c r="L1748" s="12" t="s">
        <v>1685</v>
      </c>
      <c r="M1748" s="12" t="s">
        <v>8843</v>
      </c>
      <c r="N1748" s="13">
        <f>M1749-RTOS_ON_RX!$M1748</f>
        <v>0.00005787037037</v>
      </c>
      <c r="O1748" s="12">
        <f>SUM(LEN("CO_MQ135|"),LEN(RTOS_ON_RX!$E1748),LEN(",Alcool_MQ135|"),LEN(RTOS_ON_RX!$F1748),LEN(",CO2_MQ135|"),LEN(RTOS_ON_RX!$G1748),LEN(",Toluen_MQ135|"),LEN(RTOS_ON_RX!$H1748),LEN(",MH4_MQ135|"),LEN(RTOS_ON_RX!$I1748),LEN(",Aceton_MQ135|"),LEN(RTOS_ON_RX!$J1748),LEN(",O3_MQ131|"),LEN(RTOS_ON_RX!$K1748))*8</f>
        <v>880</v>
      </c>
      <c r="P1748" s="12">
        <f>(RTOS_ON_RX!$O1748/SUM(HOUR(RTOS_ON_RX!$N1748)*3600,MINUTE(RTOS_ON_RX!$N1748)*60,SECOND(RTOS_ON_RX!$N1748)))</f>
        <v>176</v>
      </c>
      <c r="Q1748" s="14">
        <f>RTOS_ON_TX!K1748:K4225</f>
        <v>0.00005787037037</v>
      </c>
      <c r="R1748" s="13">
        <f>RTOS_ON_RX!$N1748-RTOS_ON_RX!$Q1748</f>
        <v>0</v>
      </c>
    </row>
    <row r="1749" ht="15.75" customHeight="1">
      <c r="A1749" s="12" t="s">
        <v>8844</v>
      </c>
      <c r="B1749" s="12" t="s">
        <v>8845</v>
      </c>
      <c r="C1749" s="12" t="s">
        <v>1676</v>
      </c>
      <c r="D1749" s="12" t="s">
        <v>8846</v>
      </c>
      <c r="E1749" s="12" t="s">
        <v>1843</v>
      </c>
      <c r="F1749" s="12" t="s">
        <v>2086</v>
      </c>
      <c r="G1749" s="12" t="s">
        <v>3986</v>
      </c>
      <c r="H1749" s="12" t="s">
        <v>2037</v>
      </c>
      <c r="I1749" s="12" t="s">
        <v>2257</v>
      </c>
      <c r="J1749" s="12" t="s">
        <v>2936</v>
      </c>
      <c r="K1749" s="12" t="s">
        <v>2424</v>
      </c>
      <c r="L1749" s="12" t="s">
        <v>1685</v>
      </c>
      <c r="M1749" s="12" t="s">
        <v>8847</v>
      </c>
      <c r="N1749" s="13">
        <f>M1750-RTOS_ON_RX!$M1749</f>
        <v>0.00005787037037</v>
      </c>
      <c r="O1749" s="12">
        <f>SUM(LEN("CO_MQ135|"),LEN(RTOS_ON_RX!$E1749),LEN(",Alcool_MQ135|"),LEN(RTOS_ON_RX!$F1749),LEN(",CO2_MQ135|"),LEN(RTOS_ON_RX!$G1749),LEN(",Toluen_MQ135|"),LEN(RTOS_ON_RX!$H1749),LEN(",MH4_MQ135|"),LEN(RTOS_ON_RX!$I1749),LEN(",Aceton_MQ135|"),LEN(RTOS_ON_RX!$J1749),LEN(",O3_MQ131|"),LEN(RTOS_ON_RX!$K1749))*8</f>
        <v>880</v>
      </c>
      <c r="P1749" s="12">
        <f>(RTOS_ON_RX!$O1749/SUM(HOUR(RTOS_ON_RX!$N1749)*3600,MINUTE(RTOS_ON_RX!$N1749)*60,SECOND(RTOS_ON_RX!$N1749)))</f>
        <v>176</v>
      </c>
      <c r="Q1749" s="14">
        <f>RTOS_ON_TX!K1749:K4226</f>
        <v>0.00005787037037</v>
      </c>
      <c r="R1749" s="13">
        <f>RTOS_ON_RX!$N1749-RTOS_ON_RX!$Q1749</f>
        <v>0</v>
      </c>
    </row>
    <row r="1750" ht="15.75" customHeight="1">
      <c r="A1750" s="12" t="s">
        <v>8848</v>
      </c>
      <c r="B1750" s="12" t="s">
        <v>8849</v>
      </c>
      <c r="C1750" s="12" t="s">
        <v>1676</v>
      </c>
      <c r="D1750" s="12" t="s">
        <v>8850</v>
      </c>
      <c r="E1750" s="12" t="s">
        <v>2258</v>
      </c>
      <c r="F1750" s="12" t="s">
        <v>1805</v>
      </c>
      <c r="G1750" s="12" t="s">
        <v>4251</v>
      </c>
      <c r="H1750" s="12" t="s">
        <v>2284</v>
      </c>
      <c r="I1750" s="12" t="s">
        <v>2195</v>
      </c>
      <c r="J1750" s="12" t="s">
        <v>2668</v>
      </c>
      <c r="K1750" s="12" t="s">
        <v>2424</v>
      </c>
      <c r="L1750" s="12" t="s">
        <v>1685</v>
      </c>
      <c r="M1750" s="12" t="s">
        <v>8851</v>
      </c>
      <c r="N1750" s="13">
        <f>M1751-RTOS_ON_RX!$M1750</f>
        <v>0.00005787037037</v>
      </c>
      <c r="O1750" s="12">
        <f>SUM(LEN("CO_MQ135|"),LEN(RTOS_ON_RX!$E1750),LEN(",Alcool_MQ135|"),LEN(RTOS_ON_RX!$F1750),LEN(",CO2_MQ135|"),LEN(RTOS_ON_RX!$G1750),LEN(",Toluen_MQ135|"),LEN(RTOS_ON_RX!$H1750),LEN(",MH4_MQ135|"),LEN(RTOS_ON_RX!$I1750),LEN(",Aceton_MQ135|"),LEN(RTOS_ON_RX!$J1750),LEN(",O3_MQ131|"),LEN(RTOS_ON_RX!$K1750))*8</f>
        <v>880</v>
      </c>
      <c r="P1750" s="12">
        <f>(RTOS_ON_RX!$O1750/SUM(HOUR(RTOS_ON_RX!$N1750)*3600,MINUTE(RTOS_ON_RX!$N1750)*60,SECOND(RTOS_ON_RX!$N1750)))</f>
        <v>176</v>
      </c>
      <c r="Q1750" s="14">
        <f>RTOS_ON_TX!K1750:K4227</f>
        <v>0.00005787037037</v>
      </c>
      <c r="R1750" s="13">
        <f>RTOS_ON_RX!$N1750-RTOS_ON_RX!$Q1750</f>
        <v>0</v>
      </c>
    </row>
    <row r="1751" ht="15.75" customHeight="1">
      <c r="A1751" s="12" t="s">
        <v>8852</v>
      </c>
      <c r="B1751" s="12" t="s">
        <v>8853</v>
      </c>
      <c r="C1751" s="12" t="s">
        <v>1676</v>
      </c>
      <c r="D1751" s="12" t="s">
        <v>8854</v>
      </c>
      <c r="E1751" s="12" t="s">
        <v>3524</v>
      </c>
      <c r="F1751" s="12" t="s">
        <v>2043</v>
      </c>
      <c r="G1751" s="12" t="s">
        <v>2414</v>
      </c>
      <c r="H1751" s="12" t="s">
        <v>2163</v>
      </c>
      <c r="I1751" s="12" t="s">
        <v>2403</v>
      </c>
      <c r="J1751" s="12" t="s">
        <v>2347</v>
      </c>
      <c r="K1751" s="12" t="s">
        <v>2615</v>
      </c>
      <c r="L1751" s="12" t="s">
        <v>1685</v>
      </c>
      <c r="M1751" s="12" t="s">
        <v>8855</v>
      </c>
      <c r="N1751" s="13">
        <f>M1752-RTOS_ON_RX!$M1751</f>
        <v>0.00005787037037</v>
      </c>
      <c r="O1751" s="12">
        <f>SUM(LEN("CO_MQ135|"),LEN(RTOS_ON_RX!$E1751),LEN(",Alcool_MQ135|"),LEN(RTOS_ON_RX!$F1751),LEN(",CO2_MQ135|"),LEN(RTOS_ON_RX!$G1751),LEN(",Toluen_MQ135|"),LEN(RTOS_ON_RX!$H1751),LEN(",MH4_MQ135|"),LEN(RTOS_ON_RX!$I1751),LEN(",Aceton_MQ135|"),LEN(RTOS_ON_RX!$J1751),LEN(",O3_MQ131|"),LEN(RTOS_ON_RX!$K1751))*8</f>
        <v>880</v>
      </c>
      <c r="P1751" s="12">
        <f>(RTOS_ON_RX!$O1751/SUM(HOUR(RTOS_ON_RX!$N1751)*3600,MINUTE(RTOS_ON_RX!$N1751)*60,SECOND(RTOS_ON_RX!$N1751)))</f>
        <v>176</v>
      </c>
      <c r="Q1751" s="14">
        <f>RTOS_ON_TX!K1751:K4228</f>
        <v>0.00005787037037</v>
      </c>
      <c r="R1751" s="13">
        <f>RTOS_ON_RX!$N1751-RTOS_ON_RX!$Q1751</f>
        <v>0</v>
      </c>
    </row>
    <row r="1752" ht="15.75" customHeight="1">
      <c r="A1752" s="12" t="s">
        <v>8856</v>
      </c>
      <c r="B1752" s="12" t="s">
        <v>8857</v>
      </c>
      <c r="C1752" s="12" t="s">
        <v>1676</v>
      </c>
      <c r="D1752" s="12" t="s">
        <v>8858</v>
      </c>
      <c r="E1752" s="12" t="s">
        <v>1789</v>
      </c>
      <c r="F1752" s="12" t="s">
        <v>1754</v>
      </c>
      <c r="G1752" s="12" t="s">
        <v>2644</v>
      </c>
      <c r="H1752" s="12" t="s">
        <v>1763</v>
      </c>
      <c r="I1752" s="12" t="s">
        <v>2276</v>
      </c>
      <c r="J1752" s="12" t="s">
        <v>2449</v>
      </c>
      <c r="K1752" s="12" t="s">
        <v>1965</v>
      </c>
      <c r="L1752" s="12" t="s">
        <v>1685</v>
      </c>
      <c r="M1752" s="12" t="s">
        <v>8859</v>
      </c>
      <c r="N1752" s="13">
        <f>M1753-RTOS_ON_RX!$M1752</f>
        <v>0.00005787037037</v>
      </c>
      <c r="O1752" s="12">
        <f>SUM(LEN("CO_MQ135|"),LEN(RTOS_ON_RX!$E1752),LEN(",Alcool_MQ135|"),LEN(RTOS_ON_RX!$F1752),LEN(",CO2_MQ135|"),LEN(RTOS_ON_RX!$G1752),LEN(",Toluen_MQ135|"),LEN(RTOS_ON_RX!$H1752),LEN(",MH4_MQ135|"),LEN(RTOS_ON_RX!$I1752),LEN(",Aceton_MQ135|"),LEN(RTOS_ON_RX!$J1752),LEN(",O3_MQ131|"),LEN(RTOS_ON_RX!$K1752))*8</f>
        <v>888</v>
      </c>
      <c r="P1752" s="12">
        <f>(RTOS_ON_RX!$O1752/SUM(HOUR(RTOS_ON_RX!$N1752)*3600,MINUTE(RTOS_ON_RX!$N1752)*60,SECOND(RTOS_ON_RX!$N1752)))</f>
        <v>177.6</v>
      </c>
      <c r="Q1752" s="14">
        <f>RTOS_ON_TX!K1752:K4229</f>
        <v>0.00005787037037</v>
      </c>
      <c r="R1752" s="13">
        <f>RTOS_ON_RX!$N1752-RTOS_ON_RX!$Q1752</f>
        <v>0</v>
      </c>
    </row>
    <row r="1753" ht="15.75" customHeight="1">
      <c r="A1753" s="12" t="s">
        <v>8860</v>
      </c>
      <c r="B1753" s="12" t="s">
        <v>8861</v>
      </c>
      <c r="C1753" s="12" t="s">
        <v>1676</v>
      </c>
      <c r="D1753" s="12" t="s">
        <v>8862</v>
      </c>
      <c r="E1753" s="12" t="s">
        <v>2067</v>
      </c>
      <c r="F1753" s="12" t="s">
        <v>1874</v>
      </c>
      <c r="G1753" s="12" t="s">
        <v>4472</v>
      </c>
      <c r="H1753" s="12" t="s">
        <v>2398</v>
      </c>
      <c r="I1753" s="12" t="s">
        <v>2084</v>
      </c>
      <c r="J1753" s="12" t="s">
        <v>3819</v>
      </c>
      <c r="K1753" s="12" t="s">
        <v>2645</v>
      </c>
      <c r="L1753" s="12" t="s">
        <v>1685</v>
      </c>
      <c r="M1753" s="12" t="s">
        <v>8863</v>
      </c>
      <c r="N1753" s="13">
        <f>M1754-RTOS_ON_RX!$M1753</f>
        <v>0.00005787037037</v>
      </c>
      <c r="O1753" s="12">
        <f>SUM(LEN("CO_MQ135|"),LEN(RTOS_ON_RX!$E1753),LEN(",Alcool_MQ135|"),LEN(RTOS_ON_RX!$F1753),LEN(",CO2_MQ135|"),LEN(RTOS_ON_RX!$G1753),LEN(",Toluen_MQ135|"),LEN(RTOS_ON_RX!$H1753),LEN(",MH4_MQ135|"),LEN(RTOS_ON_RX!$I1753),LEN(",Aceton_MQ135|"),LEN(RTOS_ON_RX!$J1753),LEN(",O3_MQ131|"),LEN(RTOS_ON_RX!$K1753))*8</f>
        <v>888</v>
      </c>
      <c r="P1753" s="12">
        <f>(RTOS_ON_RX!$O1753/SUM(HOUR(RTOS_ON_RX!$N1753)*3600,MINUTE(RTOS_ON_RX!$N1753)*60,SECOND(RTOS_ON_RX!$N1753)))</f>
        <v>177.6</v>
      </c>
      <c r="Q1753" s="14">
        <f>RTOS_ON_TX!K1753:K4230</f>
        <v>0.00005787037037</v>
      </c>
      <c r="R1753" s="13">
        <f>RTOS_ON_RX!$N1753-RTOS_ON_RX!$Q1753</f>
        <v>0</v>
      </c>
    </row>
    <row r="1754" ht="15.75" customHeight="1">
      <c r="A1754" s="12" t="s">
        <v>8864</v>
      </c>
      <c r="B1754" s="12" t="s">
        <v>8865</v>
      </c>
      <c r="C1754" s="12" t="s">
        <v>1676</v>
      </c>
      <c r="D1754" s="12" t="s">
        <v>8866</v>
      </c>
      <c r="E1754" s="12" t="s">
        <v>2118</v>
      </c>
      <c r="F1754" s="12" t="s">
        <v>2043</v>
      </c>
      <c r="G1754" s="12" t="s">
        <v>3245</v>
      </c>
      <c r="H1754" s="12" t="s">
        <v>2163</v>
      </c>
      <c r="I1754" s="12" t="s">
        <v>2232</v>
      </c>
      <c r="J1754" s="12" t="s">
        <v>2347</v>
      </c>
      <c r="K1754" s="12" t="s">
        <v>2615</v>
      </c>
      <c r="L1754" s="12" t="s">
        <v>1685</v>
      </c>
      <c r="M1754" s="12" t="s">
        <v>1024</v>
      </c>
      <c r="N1754" s="13">
        <f>M1755-RTOS_ON_RX!$M1754</f>
        <v>0.00005787037037</v>
      </c>
      <c r="O1754" s="12">
        <f>SUM(LEN("CO_MQ135|"),LEN(RTOS_ON_RX!$E1754),LEN(",Alcool_MQ135|"),LEN(RTOS_ON_RX!$F1754),LEN(",CO2_MQ135|"),LEN(RTOS_ON_RX!$G1754),LEN(",Toluen_MQ135|"),LEN(RTOS_ON_RX!$H1754),LEN(",MH4_MQ135|"),LEN(RTOS_ON_RX!$I1754),LEN(",Aceton_MQ135|"),LEN(RTOS_ON_RX!$J1754),LEN(",O3_MQ131|"),LEN(RTOS_ON_RX!$K1754))*8</f>
        <v>880</v>
      </c>
      <c r="P1754" s="12">
        <f>(RTOS_ON_RX!$O1754/SUM(HOUR(RTOS_ON_RX!$N1754)*3600,MINUTE(RTOS_ON_RX!$N1754)*60,SECOND(RTOS_ON_RX!$N1754)))</f>
        <v>176</v>
      </c>
      <c r="Q1754" s="14">
        <f>RTOS_ON_TX!K1754:K4231</f>
        <v>0.00005787037037</v>
      </c>
      <c r="R1754" s="13">
        <f>RTOS_ON_RX!$N1754-RTOS_ON_RX!$Q1754</f>
        <v>0</v>
      </c>
    </row>
    <row r="1755" ht="15.75" customHeight="1">
      <c r="A1755" s="12" t="s">
        <v>8867</v>
      </c>
      <c r="B1755" s="12" t="s">
        <v>8868</v>
      </c>
      <c r="C1755" s="12" t="s">
        <v>1676</v>
      </c>
      <c r="D1755" s="12" t="s">
        <v>8869</v>
      </c>
      <c r="E1755" s="12" t="s">
        <v>2156</v>
      </c>
      <c r="F1755" s="12" t="s">
        <v>2022</v>
      </c>
      <c r="G1755" s="12" t="s">
        <v>3427</v>
      </c>
      <c r="H1755" s="12" t="s">
        <v>1763</v>
      </c>
      <c r="I1755" s="12" t="s">
        <v>1802</v>
      </c>
      <c r="J1755" s="12" t="s">
        <v>2449</v>
      </c>
      <c r="K1755" s="12" t="s">
        <v>2615</v>
      </c>
      <c r="L1755" s="12" t="s">
        <v>1685</v>
      </c>
      <c r="M1755" s="12" t="s">
        <v>8870</v>
      </c>
      <c r="N1755" s="13">
        <f>M1756-RTOS_ON_RX!$M1755</f>
        <v>0.00005787037037</v>
      </c>
      <c r="O1755" s="12">
        <f>SUM(LEN("CO_MQ135|"),LEN(RTOS_ON_RX!$E1755),LEN(",Alcool_MQ135|"),LEN(RTOS_ON_RX!$F1755),LEN(",CO2_MQ135|"),LEN(RTOS_ON_RX!$G1755),LEN(",Toluen_MQ135|"),LEN(RTOS_ON_RX!$H1755),LEN(",MH4_MQ135|"),LEN(RTOS_ON_RX!$I1755),LEN(",Aceton_MQ135|"),LEN(RTOS_ON_RX!$J1755),LEN(",O3_MQ131|"),LEN(RTOS_ON_RX!$K1755))*8</f>
        <v>888</v>
      </c>
      <c r="P1755" s="12">
        <f>(RTOS_ON_RX!$O1755/SUM(HOUR(RTOS_ON_RX!$N1755)*3600,MINUTE(RTOS_ON_RX!$N1755)*60,SECOND(RTOS_ON_RX!$N1755)))</f>
        <v>177.6</v>
      </c>
      <c r="Q1755" s="14">
        <f>RTOS_ON_TX!K1755:K4232</f>
        <v>0.00005787037037</v>
      </c>
      <c r="R1755" s="13">
        <f>RTOS_ON_RX!$N1755-RTOS_ON_RX!$Q1755</f>
        <v>0</v>
      </c>
    </row>
    <row r="1756" ht="15.75" customHeight="1">
      <c r="A1756" s="12" t="s">
        <v>8871</v>
      </c>
      <c r="B1756" s="12" t="s">
        <v>8872</v>
      </c>
      <c r="C1756" s="12" t="s">
        <v>1676</v>
      </c>
      <c r="D1756" s="12" t="s">
        <v>8873</v>
      </c>
      <c r="E1756" s="12" t="s">
        <v>2118</v>
      </c>
      <c r="F1756" s="12" t="s">
        <v>2043</v>
      </c>
      <c r="G1756" s="12" t="s">
        <v>2414</v>
      </c>
      <c r="H1756" s="12" t="s">
        <v>2163</v>
      </c>
      <c r="I1756" s="12" t="s">
        <v>2232</v>
      </c>
      <c r="J1756" s="12" t="s">
        <v>2347</v>
      </c>
      <c r="K1756" s="12" t="s">
        <v>1965</v>
      </c>
      <c r="L1756" s="12" t="s">
        <v>1685</v>
      </c>
      <c r="M1756" s="12" t="s">
        <v>8874</v>
      </c>
      <c r="N1756" s="13">
        <f>M1757-RTOS_ON_RX!$M1756</f>
        <v>0.00005787037037</v>
      </c>
      <c r="O1756" s="12">
        <f>SUM(LEN("CO_MQ135|"),LEN(RTOS_ON_RX!$E1756),LEN(",Alcool_MQ135|"),LEN(RTOS_ON_RX!$F1756),LEN(",CO2_MQ135|"),LEN(RTOS_ON_RX!$G1756),LEN(",Toluen_MQ135|"),LEN(RTOS_ON_RX!$H1756),LEN(",MH4_MQ135|"),LEN(RTOS_ON_RX!$I1756),LEN(",Aceton_MQ135|"),LEN(RTOS_ON_RX!$J1756),LEN(",O3_MQ131|"),LEN(RTOS_ON_RX!$K1756))*8</f>
        <v>880</v>
      </c>
      <c r="P1756" s="12">
        <f>(RTOS_ON_RX!$O1756/SUM(HOUR(RTOS_ON_RX!$N1756)*3600,MINUTE(RTOS_ON_RX!$N1756)*60,SECOND(RTOS_ON_RX!$N1756)))</f>
        <v>176</v>
      </c>
      <c r="Q1756" s="14">
        <f>RTOS_ON_TX!K1756:K4233</f>
        <v>0.00005787037037</v>
      </c>
      <c r="R1756" s="13">
        <f>RTOS_ON_RX!$N1756-RTOS_ON_RX!$Q1756</f>
        <v>0</v>
      </c>
    </row>
    <row r="1757" ht="15.75" customHeight="1">
      <c r="A1757" s="12" t="s">
        <v>8875</v>
      </c>
      <c r="B1757" s="12" t="s">
        <v>8876</v>
      </c>
      <c r="C1757" s="12" t="s">
        <v>1676</v>
      </c>
      <c r="D1757" s="12" t="s">
        <v>8877</v>
      </c>
      <c r="E1757" s="12" t="s">
        <v>2499</v>
      </c>
      <c r="F1757" s="12" t="s">
        <v>1805</v>
      </c>
      <c r="G1757" s="12" t="s">
        <v>4065</v>
      </c>
      <c r="H1757" s="12" t="s">
        <v>2284</v>
      </c>
      <c r="I1757" s="12" t="s">
        <v>2922</v>
      </c>
      <c r="J1757" s="12" t="s">
        <v>2668</v>
      </c>
      <c r="K1757" s="12" t="s">
        <v>2424</v>
      </c>
      <c r="L1757" s="12" t="s">
        <v>1685</v>
      </c>
      <c r="M1757" s="12" t="s">
        <v>8878</v>
      </c>
      <c r="N1757" s="13">
        <f>M1758-RTOS_ON_RX!$M1757</f>
        <v>0.00005787037037</v>
      </c>
      <c r="O1757" s="12">
        <f>SUM(LEN("CO_MQ135|"),LEN(RTOS_ON_RX!$E1757),LEN(",Alcool_MQ135|"),LEN(RTOS_ON_RX!$F1757),LEN(",CO2_MQ135|"),LEN(RTOS_ON_RX!$G1757),LEN(",Toluen_MQ135|"),LEN(RTOS_ON_RX!$H1757),LEN(",MH4_MQ135|"),LEN(RTOS_ON_RX!$I1757),LEN(",Aceton_MQ135|"),LEN(RTOS_ON_RX!$J1757),LEN(",O3_MQ131|"),LEN(RTOS_ON_RX!$K1757))*8</f>
        <v>880</v>
      </c>
      <c r="P1757" s="12">
        <f>(RTOS_ON_RX!$O1757/SUM(HOUR(RTOS_ON_RX!$N1757)*3600,MINUTE(RTOS_ON_RX!$N1757)*60,SECOND(RTOS_ON_RX!$N1757)))</f>
        <v>176</v>
      </c>
      <c r="Q1757" s="14">
        <f>RTOS_ON_TX!K1757:K4234</f>
        <v>0.00005787037037</v>
      </c>
      <c r="R1757" s="13">
        <f>RTOS_ON_RX!$N1757-RTOS_ON_RX!$Q1757</f>
        <v>0</v>
      </c>
    </row>
    <row r="1758" ht="15.75" customHeight="1">
      <c r="A1758" s="12" t="s">
        <v>8879</v>
      </c>
      <c r="B1758" s="12" t="s">
        <v>8880</v>
      </c>
      <c r="C1758" s="12" t="s">
        <v>1676</v>
      </c>
      <c r="D1758" s="12" t="s">
        <v>8881</v>
      </c>
      <c r="E1758" s="12" t="s">
        <v>3524</v>
      </c>
      <c r="F1758" s="12" t="s">
        <v>2043</v>
      </c>
      <c r="G1758" s="12" t="s">
        <v>2414</v>
      </c>
      <c r="H1758" s="12" t="s">
        <v>2163</v>
      </c>
      <c r="I1758" s="12" t="s">
        <v>2403</v>
      </c>
      <c r="J1758" s="12" t="s">
        <v>2347</v>
      </c>
      <c r="K1758" s="12" t="s">
        <v>1965</v>
      </c>
      <c r="L1758" s="12" t="s">
        <v>1685</v>
      </c>
      <c r="M1758" s="12" t="s">
        <v>8882</v>
      </c>
      <c r="N1758" s="13">
        <f>M1759-RTOS_ON_RX!$M1758</f>
        <v>0.00005787037037</v>
      </c>
      <c r="O1758" s="12">
        <f>SUM(LEN("CO_MQ135|"),LEN(RTOS_ON_RX!$E1758),LEN(",Alcool_MQ135|"),LEN(RTOS_ON_RX!$F1758),LEN(",CO2_MQ135|"),LEN(RTOS_ON_RX!$G1758),LEN(",Toluen_MQ135|"),LEN(RTOS_ON_RX!$H1758),LEN(",MH4_MQ135|"),LEN(RTOS_ON_RX!$I1758),LEN(",Aceton_MQ135|"),LEN(RTOS_ON_RX!$J1758),LEN(",O3_MQ131|"),LEN(RTOS_ON_RX!$K1758))*8</f>
        <v>880</v>
      </c>
      <c r="P1758" s="12">
        <f>(RTOS_ON_RX!$O1758/SUM(HOUR(RTOS_ON_RX!$N1758)*3600,MINUTE(RTOS_ON_RX!$N1758)*60,SECOND(RTOS_ON_RX!$N1758)))</f>
        <v>176</v>
      </c>
      <c r="Q1758" s="14">
        <f>RTOS_ON_TX!K1758:K4235</f>
        <v>0.00005787037037</v>
      </c>
      <c r="R1758" s="13">
        <f>RTOS_ON_RX!$N1758-RTOS_ON_RX!$Q1758</f>
        <v>0</v>
      </c>
    </row>
    <row r="1759" ht="15.75" customHeight="1">
      <c r="A1759" s="12" t="s">
        <v>8883</v>
      </c>
      <c r="B1759" s="12" t="s">
        <v>8884</v>
      </c>
      <c r="C1759" s="12" t="s">
        <v>1676</v>
      </c>
      <c r="D1759" s="12" t="s">
        <v>8885</v>
      </c>
      <c r="E1759" s="12" t="s">
        <v>2099</v>
      </c>
      <c r="F1759" s="12" t="s">
        <v>1797</v>
      </c>
      <c r="G1759" s="12" t="s">
        <v>3934</v>
      </c>
      <c r="H1759" s="12" t="s">
        <v>2037</v>
      </c>
      <c r="I1759" s="12" t="s">
        <v>2498</v>
      </c>
      <c r="J1759" s="12" t="s">
        <v>2936</v>
      </c>
      <c r="K1759" s="12" t="s">
        <v>1965</v>
      </c>
      <c r="L1759" s="12" t="s">
        <v>1685</v>
      </c>
      <c r="M1759" s="12" t="s">
        <v>8886</v>
      </c>
      <c r="N1759" s="13">
        <f>M1760-RTOS_ON_RX!$M1759</f>
        <v>0.00005787037037</v>
      </c>
      <c r="O1759" s="12">
        <f>SUM(LEN("CO_MQ135|"),LEN(RTOS_ON_RX!$E1759),LEN(",Alcool_MQ135|"),LEN(RTOS_ON_RX!$F1759),LEN(",CO2_MQ135|"),LEN(RTOS_ON_RX!$G1759),LEN(",Toluen_MQ135|"),LEN(RTOS_ON_RX!$H1759),LEN(",MH4_MQ135|"),LEN(RTOS_ON_RX!$I1759),LEN(",Aceton_MQ135|"),LEN(RTOS_ON_RX!$J1759),LEN(",O3_MQ131|"),LEN(RTOS_ON_RX!$K1759))*8</f>
        <v>888</v>
      </c>
      <c r="P1759" s="12">
        <f>(RTOS_ON_RX!$O1759/SUM(HOUR(RTOS_ON_RX!$N1759)*3600,MINUTE(RTOS_ON_RX!$N1759)*60,SECOND(RTOS_ON_RX!$N1759)))</f>
        <v>177.6</v>
      </c>
      <c r="Q1759" s="14">
        <f>RTOS_ON_TX!K1759:K4236</f>
        <v>0.00005787037037</v>
      </c>
      <c r="R1759" s="13">
        <f>RTOS_ON_RX!$N1759-RTOS_ON_RX!$Q1759</f>
        <v>0</v>
      </c>
    </row>
    <row r="1760" ht="15.75" customHeight="1">
      <c r="A1760" s="12" t="s">
        <v>8887</v>
      </c>
      <c r="B1760" s="12" t="s">
        <v>8888</v>
      </c>
      <c r="C1760" s="12" t="s">
        <v>1676</v>
      </c>
      <c r="D1760" s="12" t="s">
        <v>8889</v>
      </c>
      <c r="E1760" s="12" t="s">
        <v>2959</v>
      </c>
      <c r="F1760" s="12" t="s">
        <v>1923</v>
      </c>
      <c r="G1760" s="12" t="s">
        <v>7528</v>
      </c>
      <c r="H1760" s="12" t="s">
        <v>2347</v>
      </c>
      <c r="I1760" s="12" t="s">
        <v>2484</v>
      </c>
      <c r="J1760" s="12" t="s">
        <v>2898</v>
      </c>
      <c r="K1760" s="12" t="s">
        <v>1965</v>
      </c>
      <c r="L1760" s="12" t="s">
        <v>1685</v>
      </c>
      <c r="M1760" s="12" t="s">
        <v>8890</v>
      </c>
      <c r="N1760" s="13">
        <f>M1761-RTOS_ON_RX!$M1760</f>
        <v>0.00006944444444</v>
      </c>
      <c r="O1760" s="12">
        <f>SUM(LEN("CO_MQ135|"),LEN(RTOS_ON_RX!$E1760),LEN(",Alcool_MQ135|"),LEN(RTOS_ON_RX!$F1760),LEN(",CO2_MQ135|"),LEN(RTOS_ON_RX!$G1760),LEN(",Toluen_MQ135|"),LEN(RTOS_ON_RX!$H1760),LEN(",MH4_MQ135|"),LEN(RTOS_ON_RX!$I1760),LEN(",Aceton_MQ135|"),LEN(RTOS_ON_RX!$J1760),LEN(",O3_MQ131|"),LEN(RTOS_ON_RX!$K1760))*8</f>
        <v>872</v>
      </c>
      <c r="P1760" s="12">
        <f>(RTOS_ON_RX!$O1760/SUM(HOUR(RTOS_ON_RX!$N1760)*3600,MINUTE(RTOS_ON_RX!$N1760)*60,SECOND(RTOS_ON_RX!$N1760)))</f>
        <v>145.3333333</v>
      </c>
      <c r="Q1760" s="14">
        <f>RTOS_ON_TX!K1760:K4237</f>
        <v>0.00005787037037</v>
      </c>
      <c r="R1760" s="13">
        <f>RTOS_ON_RX!$N1760-RTOS_ON_RX!$Q1760</f>
        <v>0.00001157407407</v>
      </c>
    </row>
    <row r="1761" ht="15.75" customHeight="1">
      <c r="A1761" s="12" t="s">
        <v>8891</v>
      </c>
      <c r="B1761" s="12" t="s">
        <v>8892</v>
      </c>
      <c r="C1761" s="12" t="s">
        <v>1676</v>
      </c>
      <c r="D1761" s="12" t="s">
        <v>8893</v>
      </c>
      <c r="E1761" s="12" t="s">
        <v>2512</v>
      </c>
      <c r="F1761" s="12" t="s">
        <v>1903</v>
      </c>
      <c r="G1761" s="12" t="s">
        <v>5705</v>
      </c>
      <c r="H1761" s="12" t="s">
        <v>2449</v>
      </c>
      <c r="I1761" s="12" t="s">
        <v>2305</v>
      </c>
      <c r="J1761" s="12" t="s">
        <v>2898</v>
      </c>
      <c r="K1761" s="12" t="s">
        <v>2674</v>
      </c>
      <c r="L1761" s="12" t="s">
        <v>1685</v>
      </c>
      <c r="M1761" s="12" t="s">
        <v>8894</v>
      </c>
      <c r="N1761" s="13">
        <f>M1762-RTOS_ON_RX!$M1761</f>
        <v>0.00005787037037</v>
      </c>
      <c r="O1761" s="12">
        <f>SUM(LEN("CO_MQ135|"),LEN(RTOS_ON_RX!$E1761),LEN(",Alcool_MQ135|"),LEN(RTOS_ON_RX!$F1761),LEN(",CO2_MQ135|"),LEN(RTOS_ON_RX!$G1761),LEN(",Toluen_MQ135|"),LEN(RTOS_ON_RX!$H1761),LEN(",MH4_MQ135|"),LEN(RTOS_ON_RX!$I1761),LEN(",Aceton_MQ135|"),LEN(RTOS_ON_RX!$J1761),LEN(",O3_MQ131|"),LEN(RTOS_ON_RX!$K1761))*8</f>
        <v>880</v>
      </c>
      <c r="P1761" s="12">
        <f>(RTOS_ON_RX!$O1761/SUM(HOUR(RTOS_ON_RX!$N1761)*3600,MINUTE(RTOS_ON_RX!$N1761)*60,SECOND(RTOS_ON_RX!$N1761)))</f>
        <v>176</v>
      </c>
      <c r="Q1761" s="14">
        <f>RTOS_ON_TX!K1761:K4238</f>
        <v>0.00005787037037</v>
      </c>
      <c r="R1761" s="13">
        <f>RTOS_ON_RX!$N1761-RTOS_ON_RX!$Q1761</f>
        <v>0</v>
      </c>
    </row>
    <row r="1762" ht="15.75" customHeight="1">
      <c r="A1762" s="12" t="s">
        <v>8895</v>
      </c>
      <c r="B1762" s="12" t="s">
        <v>8896</v>
      </c>
      <c r="C1762" s="12" t="s">
        <v>1676</v>
      </c>
      <c r="D1762" s="12" t="s">
        <v>8897</v>
      </c>
      <c r="E1762" s="12" t="s">
        <v>2118</v>
      </c>
      <c r="F1762" s="12" t="s">
        <v>2043</v>
      </c>
      <c r="G1762" s="12" t="s">
        <v>3245</v>
      </c>
      <c r="H1762" s="12" t="s">
        <v>2163</v>
      </c>
      <c r="I1762" s="12" t="s">
        <v>2232</v>
      </c>
      <c r="J1762" s="12" t="s">
        <v>2347</v>
      </c>
      <c r="K1762" s="12" t="s">
        <v>1965</v>
      </c>
      <c r="L1762" s="12" t="s">
        <v>1685</v>
      </c>
      <c r="M1762" s="12" t="s">
        <v>8898</v>
      </c>
      <c r="N1762" s="13">
        <f>M1763-RTOS_ON_RX!$M1762</f>
        <v>0.00005787037037</v>
      </c>
      <c r="O1762" s="12">
        <f>SUM(LEN("CO_MQ135|"),LEN(RTOS_ON_RX!$E1762),LEN(",Alcool_MQ135|"),LEN(RTOS_ON_RX!$F1762),LEN(",CO2_MQ135|"),LEN(RTOS_ON_RX!$G1762),LEN(",Toluen_MQ135|"),LEN(RTOS_ON_RX!$H1762),LEN(",MH4_MQ135|"),LEN(RTOS_ON_RX!$I1762),LEN(",Aceton_MQ135|"),LEN(RTOS_ON_RX!$J1762),LEN(",O3_MQ131|"),LEN(RTOS_ON_RX!$K1762))*8</f>
        <v>880</v>
      </c>
      <c r="P1762" s="12">
        <f>(RTOS_ON_RX!$O1762/SUM(HOUR(RTOS_ON_RX!$N1762)*3600,MINUTE(RTOS_ON_RX!$N1762)*60,SECOND(RTOS_ON_RX!$N1762)))</f>
        <v>176</v>
      </c>
      <c r="Q1762" s="14">
        <f>RTOS_ON_TX!K1762:K4239</f>
        <v>0.00005787037037</v>
      </c>
      <c r="R1762" s="13">
        <f>RTOS_ON_RX!$N1762-RTOS_ON_RX!$Q1762</f>
        <v>0</v>
      </c>
    </row>
    <row r="1763" ht="15.75" customHeight="1">
      <c r="A1763" s="12" t="s">
        <v>8899</v>
      </c>
      <c r="B1763" s="12" t="s">
        <v>8900</v>
      </c>
      <c r="C1763" s="12" t="s">
        <v>1676</v>
      </c>
      <c r="D1763" s="12" t="s">
        <v>8901</v>
      </c>
      <c r="E1763" s="12" t="s">
        <v>1819</v>
      </c>
      <c r="F1763" s="12" t="s">
        <v>1820</v>
      </c>
      <c r="G1763" s="12" t="s">
        <v>1821</v>
      </c>
      <c r="H1763" s="12" t="s">
        <v>1723</v>
      </c>
      <c r="I1763" s="12" t="s">
        <v>1822</v>
      </c>
      <c r="J1763" s="12" t="s">
        <v>1823</v>
      </c>
      <c r="K1763" s="12" t="s">
        <v>2645</v>
      </c>
      <c r="L1763" s="12" t="s">
        <v>1685</v>
      </c>
      <c r="M1763" s="12" t="s">
        <v>8902</v>
      </c>
      <c r="N1763" s="13">
        <f>M1764-RTOS_ON_RX!$M1763</f>
        <v>0.00005787037037</v>
      </c>
      <c r="O1763" s="12">
        <f>SUM(LEN("CO_MQ135|"),LEN(RTOS_ON_RX!$E1763),LEN(",Alcool_MQ135|"),LEN(RTOS_ON_RX!$F1763),LEN(",CO2_MQ135|"),LEN(RTOS_ON_RX!$G1763),LEN(",Toluen_MQ135|"),LEN(RTOS_ON_RX!$H1763),LEN(",MH4_MQ135|"),LEN(RTOS_ON_RX!$I1763),LEN(",Aceton_MQ135|"),LEN(RTOS_ON_RX!$J1763),LEN(",O3_MQ131|"),LEN(RTOS_ON_RX!$K1763))*8</f>
        <v>888</v>
      </c>
      <c r="P1763" s="12">
        <f>(RTOS_ON_RX!$O1763/SUM(HOUR(RTOS_ON_RX!$N1763)*3600,MINUTE(RTOS_ON_RX!$N1763)*60,SECOND(RTOS_ON_RX!$N1763)))</f>
        <v>177.6</v>
      </c>
      <c r="Q1763" s="14">
        <f>RTOS_ON_TX!K1763:K4240</f>
        <v>0.00005787037037</v>
      </c>
      <c r="R1763" s="13">
        <f>RTOS_ON_RX!$N1763-RTOS_ON_RX!$Q1763</f>
        <v>0</v>
      </c>
    </row>
    <row r="1764" ht="15.75" customHeight="1">
      <c r="A1764" s="12" t="s">
        <v>8903</v>
      </c>
      <c r="B1764" s="12" t="s">
        <v>8904</v>
      </c>
      <c r="C1764" s="12" t="s">
        <v>1676</v>
      </c>
      <c r="D1764" s="12" t="s">
        <v>8905</v>
      </c>
      <c r="E1764" s="12" t="s">
        <v>2215</v>
      </c>
      <c r="F1764" s="12" t="s">
        <v>1797</v>
      </c>
      <c r="G1764" s="12" t="s">
        <v>3623</v>
      </c>
      <c r="H1764" s="12" t="s">
        <v>2037</v>
      </c>
      <c r="I1764" s="12" t="s">
        <v>2549</v>
      </c>
      <c r="J1764" s="12" t="s">
        <v>2347</v>
      </c>
      <c r="K1764" s="12" t="s">
        <v>1965</v>
      </c>
      <c r="L1764" s="12" t="s">
        <v>1685</v>
      </c>
      <c r="M1764" s="12" t="s">
        <v>8906</v>
      </c>
      <c r="N1764" s="13">
        <f>M1765-RTOS_ON_RX!$M1764</f>
        <v>0.00005787037037</v>
      </c>
      <c r="O1764" s="12">
        <f>SUM(LEN("CO_MQ135|"),LEN(RTOS_ON_RX!$E1764),LEN(",Alcool_MQ135|"),LEN(RTOS_ON_RX!$F1764),LEN(",CO2_MQ135|"),LEN(RTOS_ON_RX!$G1764),LEN(",Toluen_MQ135|"),LEN(RTOS_ON_RX!$H1764),LEN(",MH4_MQ135|"),LEN(RTOS_ON_RX!$I1764),LEN(",Aceton_MQ135|"),LEN(RTOS_ON_RX!$J1764),LEN(",O3_MQ131|"),LEN(RTOS_ON_RX!$K1764))*8</f>
        <v>880</v>
      </c>
      <c r="P1764" s="12">
        <f>(RTOS_ON_RX!$O1764/SUM(HOUR(RTOS_ON_RX!$N1764)*3600,MINUTE(RTOS_ON_RX!$N1764)*60,SECOND(RTOS_ON_RX!$N1764)))</f>
        <v>176</v>
      </c>
      <c r="Q1764" s="14">
        <f>RTOS_ON_TX!K1764:K4241</f>
        <v>0.00005787037037</v>
      </c>
      <c r="R1764" s="13">
        <f>RTOS_ON_RX!$N1764-RTOS_ON_RX!$Q1764</f>
        <v>0</v>
      </c>
    </row>
    <row r="1765" ht="15.75" customHeight="1">
      <c r="A1765" s="12" t="s">
        <v>8907</v>
      </c>
      <c r="B1765" s="12" t="s">
        <v>8908</v>
      </c>
      <c r="C1765" s="12" t="s">
        <v>1676</v>
      </c>
      <c r="D1765" s="12" t="s">
        <v>8909</v>
      </c>
      <c r="E1765" s="12" t="s">
        <v>2006</v>
      </c>
      <c r="F1765" s="12" t="s">
        <v>2345</v>
      </c>
      <c r="G1765" s="12" t="s">
        <v>2346</v>
      </c>
      <c r="H1765" s="12" t="s">
        <v>2163</v>
      </c>
      <c r="I1765" s="12" t="s">
        <v>1768</v>
      </c>
      <c r="J1765" s="12" t="s">
        <v>2347</v>
      </c>
      <c r="K1765" s="12" t="s">
        <v>1965</v>
      </c>
      <c r="L1765" s="12" t="s">
        <v>1685</v>
      </c>
      <c r="M1765" s="12" t="s">
        <v>8910</v>
      </c>
      <c r="N1765" s="13">
        <f>M1766-RTOS_ON_RX!$M1765</f>
        <v>0.00005787037037</v>
      </c>
      <c r="O1765" s="12">
        <f>SUM(LEN("CO_MQ135|"),LEN(RTOS_ON_RX!$E1765),LEN(",Alcool_MQ135|"),LEN(RTOS_ON_RX!$F1765),LEN(",CO2_MQ135|"),LEN(RTOS_ON_RX!$G1765),LEN(",Toluen_MQ135|"),LEN(RTOS_ON_RX!$H1765),LEN(",MH4_MQ135|"),LEN(RTOS_ON_RX!$I1765),LEN(",Aceton_MQ135|"),LEN(RTOS_ON_RX!$J1765),LEN(",O3_MQ131|"),LEN(RTOS_ON_RX!$K1765))*8</f>
        <v>880</v>
      </c>
      <c r="P1765" s="12">
        <f>(RTOS_ON_RX!$O1765/SUM(HOUR(RTOS_ON_RX!$N1765)*3600,MINUTE(RTOS_ON_RX!$N1765)*60,SECOND(RTOS_ON_RX!$N1765)))</f>
        <v>176</v>
      </c>
      <c r="Q1765" s="14">
        <f>RTOS_ON_TX!K1765:K4242</f>
        <v>0.00005787037037</v>
      </c>
      <c r="R1765" s="13">
        <f>RTOS_ON_RX!$N1765-RTOS_ON_RX!$Q1765</f>
        <v>0</v>
      </c>
    </row>
    <row r="1766" ht="15.75" customHeight="1">
      <c r="A1766" s="12" t="s">
        <v>8911</v>
      </c>
      <c r="B1766" s="12" t="s">
        <v>8912</v>
      </c>
      <c r="C1766" s="12" t="s">
        <v>1676</v>
      </c>
      <c r="D1766" s="12" t="s">
        <v>8913</v>
      </c>
      <c r="E1766" s="12" t="s">
        <v>1867</v>
      </c>
      <c r="F1766" s="12" t="s">
        <v>2345</v>
      </c>
      <c r="G1766" s="12" t="s">
        <v>3411</v>
      </c>
      <c r="H1766" s="12" t="s">
        <v>2163</v>
      </c>
      <c r="I1766" s="12" t="s">
        <v>2355</v>
      </c>
      <c r="J1766" s="12" t="s">
        <v>2347</v>
      </c>
      <c r="K1766" s="12" t="s">
        <v>1965</v>
      </c>
      <c r="L1766" s="12" t="s">
        <v>1685</v>
      </c>
      <c r="M1766" s="12" t="s">
        <v>8914</v>
      </c>
      <c r="N1766" s="13">
        <f>M1767-RTOS_ON_RX!$M1766</f>
        <v>0.00005787037037</v>
      </c>
      <c r="O1766" s="12">
        <f>SUM(LEN("CO_MQ135|"),LEN(RTOS_ON_RX!$E1766),LEN(",Alcool_MQ135|"),LEN(RTOS_ON_RX!$F1766),LEN(",CO2_MQ135|"),LEN(RTOS_ON_RX!$G1766),LEN(",Toluen_MQ135|"),LEN(RTOS_ON_RX!$H1766),LEN(",MH4_MQ135|"),LEN(RTOS_ON_RX!$I1766),LEN(",Aceton_MQ135|"),LEN(RTOS_ON_RX!$J1766),LEN(",O3_MQ131|"),LEN(RTOS_ON_RX!$K1766))*8</f>
        <v>880</v>
      </c>
      <c r="P1766" s="12">
        <f>(RTOS_ON_RX!$O1766/SUM(HOUR(RTOS_ON_RX!$N1766)*3600,MINUTE(RTOS_ON_RX!$N1766)*60,SECOND(RTOS_ON_RX!$N1766)))</f>
        <v>176</v>
      </c>
      <c r="Q1766" s="14">
        <f>RTOS_ON_TX!K1766:K4243</f>
        <v>0.00005787037037</v>
      </c>
      <c r="R1766" s="13">
        <f>RTOS_ON_RX!$N1766-RTOS_ON_RX!$Q1766</f>
        <v>0</v>
      </c>
    </row>
    <row r="1767" ht="15.75" customHeight="1">
      <c r="A1767" s="12" t="s">
        <v>8915</v>
      </c>
      <c r="B1767" s="12" t="s">
        <v>8916</v>
      </c>
      <c r="C1767" s="12" t="s">
        <v>1676</v>
      </c>
      <c r="D1767" s="12" t="s">
        <v>8917</v>
      </c>
      <c r="E1767" s="12" t="s">
        <v>1999</v>
      </c>
      <c r="F1767" s="12" t="s">
        <v>2093</v>
      </c>
      <c r="G1767" s="12" t="s">
        <v>2935</v>
      </c>
      <c r="H1767" s="12" t="s">
        <v>1823</v>
      </c>
      <c r="I1767" s="12" t="s">
        <v>2270</v>
      </c>
      <c r="J1767" s="12" t="s">
        <v>2936</v>
      </c>
      <c r="K1767" s="12" t="s">
        <v>2645</v>
      </c>
      <c r="L1767" s="12" t="s">
        <v>1685</v>
      </c>
      <c r="M1767" s="12" t="s">
        <v>1030</v>
      </c>
      <c r="N1767" s="13">
        <f>M1768-RTOS_ON_RX!$M1767</f>
        <v>0.00005787037037</v>
      </c>
      <c r="O1767" s="12">
        <f>SUM(LEN("CO_MQ135|"),LEN(RTOS_ON_RX!$E1767),LEN(",Alcool_MQ135|"),LEN(RTOS_ON_RX!$F1767),LEN(",CO2_MQ135|"),LEN(RTOS_ON_RX!$G1767),LEN(",Toluen_MQ135|"),LEN(RTOS_ON_RX!$H1767),LEN(",MH4_MQ135|"),LEN(RTOS_ON_RX!$I1767),LEN(",Aceton_MQ135|"),LEN(RTOS_ON_RX!$J1767),LEN(",O3_MQ131|"),LEN(RTOS_ON_RX!$K1767))*8</f>
        <v>888</v>
      </c>
      <c r="P1767" s="12">
        <f>(RTOS_ON_RX!$O1767/SUM(HOUR(RTOS_ON_RX!$N1767)*3600,MINUTE(RTOS_ON_RX!$N1767)*60,SECOND(RTOS_ON_RX!$N1767)))</f>
        <v>177.6</v>
      </c>
      <c r="Q1767" s="14">
        <f>RTOS_ON_TX!K1767:K4244</f>
        <v>0.00005787037037</v>
      </c>
      <c r="R1767" s="13">
        <f>RTOS_ON_RX!$N1767-RTOS_ON_RX!$Q1767</f>
        <v>0</v>
      </c>
    </row>
    <row r="1768" ht="15.75" customHeight="1">
      <c r="A1768" s="12" t="s">
        <v>8918</v>
      </c>
      <c r="B1768" s="12" t="s">
        <v>8919</v>
      </c>
      <c r="C1768" s="12" t="s">
        <v>1676</v>
      </c>
      <c r="D1768" s="12" t="s">
        <v>8920</v>
      </c>
      <c r="E1768" s="12" t="s">
        <v>2099</v>
      </c>
      <c r="F1768" s="12" t="s">
        <v>1797</v>
      </c>
      <c r="G1768" s="12" t="s">
        <v>3934</v>
      </c>
      <c r="H1768" s="12" t="s">
        <v>2037</v>
      </c>
      <c r="I1768" s="12" t="s">
        <v>2498</v>
      </c>
      <c r="J1768" s="12" t="s">
        <v>2936</v>
      </c>
      <c r="K1768" s="12" t="s">
        <v>2615</v>
      </c>
      <c r="L1768" s="12" t="s">
        <v>1685</v>
      </c>
      <c r="M1768" s="12" t="s">
        <v>8921</v>
      </c>
      <c r="N1768" s="13">
        <f>M1769-RTOS_ON_RX!$M1768</f>
        <v>0.00005787037037</v>
      </c>
      <c r="O1768" s="12">
        <f>SUM(LEN("CO_MQ135|"),LEN(RTOS_ON_RX!$E1768),LEN(",Alcool_MQ135|"),LEN(RTOS_ON_RX!$F1768),LEN(",CO2_MQ135|"),LEN(RTOS_ON_RX!$G1768),LEN(",Toluen_MQ135|"),LEN(RTOS_ON_RX!$H1768),LEN(",MH4_MQ135|"),LEN(RTOS_ON_RX!$I1768),LEN(",Aceton_MQ135|"),LEN(RTOS_ON_RX!$J1768),LEN(",O3_MQ131|"),LEN(RTOS_ON_RX!$K1768))*8</f>
        <v>888</v>
      </c>
      <c r="P1768" s="12">
        <f>(RTOS_ON_RX!$O1768/SUM(HOUR(RTOS_ON_RX!$N1768)*3600,MINUTE(RTOS_ON_RX!$N1768)*60,SECOND(RTOS_ON_RX!$N1768)))</f>
        <v>177.6</v>
      </c>
      <c r="Q1768" s="14">
        <f>RTOS_ON_TX!K1768:K4245</f>
        <v>0.00005787037037</v>
      </c>
      <c r="R1768" s="13">
        <f>RTOS_ON_RX!$N1768-RTOS_ON_RX!$Q1768</f>
        <v>0</v>
      </c>
    </row>
    <row r="1769" ht="15.75" customHeight="1">
      <c r="A1769" s="12" t="s">
        <v>8922</v>
      </c>
      <c r="B1769" s="12" t="s">
        <v>8923</v>
      </c>
      <c r="C1769" s="12" t="s">
        <v>1676</v>
      </c>
      <c r="D1769" s="12" t="s">
        <v>8924</v>
      </c>
      <c r="E1769" s="12" t="s">
        <v>2179</v>
      </c>
      <c r="F1769" s="12" t="s">
        <v>1874</v>
      </c>
      <c r="G1769" s="12" t="s">
        <v>4256</v>
      </c>
      <c r="H1769" s="12" t="s">
        <v>2284</v>
      </c>
      <c r="I1769" s="12" t="s">
        <v>4257</v>
      </c>
      <c r="J1769" s="12" t="s">
        <v>3819</v>
      </c>
      <c r="K1769" s="12" t="s">
        <v>2615</v>
      </c>
      <c r="L1769" s="12" t="s">
        <v>1685</v>
      </c>
      <c r="M1769" s="12" t="s">
        <v>8925</v>
      </c>
      <c r="N1769" s="13">
        <f>M1770-RTOS_ON_RX!$M1769</f>
        <v>0.00005787037037</v>
      </c>
      <c r="O1769" s="12">
        <f>SUM(LEN("CO_MQ135|"),LEN(RTOS_ON_RX!$E1769),LEN(",Alcool_MQ135|"),LEN(RTOS_ON_RX!$F1769),LEN(",CO2_MQ135|"),LEN(RTOS_ON_RX!$G1769),LEN(",Toluen_MQ135|"),LEN(RTOS_ON_RX!$H1769),LEN(",MH4_MQ135|"),LEN(RTOS_ON_RX!$I1769),LEN(",Aceton_MQ135|"),LEN(RTOS_ON_RX!$J1769),LEN(",O3_MQ131|"),LEN(RTOS_ON_RX!$K1769))*8</f>
        <v>888</v>
      </c>
      <c r="P1769" s="12">
        <f>(RTOS_ON_RX!$O1769/SUM(HOUR(RTOS_ON_RX!$N1769)*3600,MINUTE(RTOS_ON_RX!$N1769)*60,SECOND(RTOS_ON_RX!$N1769)))</f>
        <v>177.6</v>
      </c>
      <c r="Q1769" s="14">
        <f>RTOS_ON_TX!K1769:K4246</f>
        <v>0.00005787037037</v>
      </c>
      <c r="R1769" s="13">
        <f>RTOS_ON_RX!$N1769-RTOS_ON_RX!$Q1769</f>
        <v>0</v>
      </c>
    </row>
    <row r="1770" ht="15.75" customHeight="1">
      <c r="A1770" s="12" t="s">
        <v>8926</v>
      </c>
      <c r="B1770" s="12" t="s">
        <v>8927</v>
      </c>
      <c r="C1770" s="12" t="s">
        <v>1676</v>
      </c>
      <c r="D1770" s="12" t="s">
        <v>8928</v>
      </c>
      <c r="E1770" s="12" t="s">
        <v>2258</v>
      </c>
      <c r="F1770" s="12" t="s">
        <v>1805</v>
      </c>
      <c r="G1770" s="12" t="s">
        <v>4251</v>
      </c>
      <c r="H1770" s="12" t="s">
        <v>2284</v>
      </c>
      <c r="I1770" s="12" t="s">
        <v>2195</v>
      </c>
      <c r="J1770" s="12" t="s">
        <v>2668</v>
      </c>
      <c r="K1770" s="12" t="s">
        <v>1965</v>
      </c>
      <c r="L1770" s="12" t="s">
        <v>1685</v>
      </c>
      <c r="M1770" s="12" t="s">
        <v>8929</v>
      </c>
      <c r="N1770" s="13">
        <f>M1771-RTOS_ON_RX!$M1770</f>
        <v>0.00005787037037</v>
      </c>
      <c r="O1770" s="12">
        <f>SUM(LEN("CO_MQ135|"),LEN(RTOS_ON_RX!$E1770),LEN(",Alcool_MQ135|"),LEN(RTOS_ON_RX!$F1770),LEN(",CO2_MQ135|"),LEN(RTOS_ON_RX!$G1770),LEN(",Toluen_MQ135|"),LEN(RTOS_ON_RX!$H1770),LEN(",MH4_MQ135|"),LEN(RTOS_ON_RX!$I1770),LEN(",Aceton_MQ135|"),LEN(RTOS_ON_RX!$J1770),LEN(",O3_MQ131|"),LEN(RTOS_ON_RX!$K1770))*8</f>
        <v>888</v>
      </c>
      <c r="P1770" s="12">
        <f>(RTOS_ON_RX!$O1770/SUM(HOUR(RTOS_ON_RX!$N1770)*3600,MINUTE(RTOS_ON_RX!$N1770)*60,SECOND(RTOS_ON_RX!$N1770)))</f>
        <v>177.6</v>
      </c>
      <c r="Q1770" s="14">
        <f>RTOS_ON_TX!K1770:K4247</f>
        <v>0.00005787037037</v>
      </c>
      <c r="R1770" s="13">
        <f>RTOS_ON_RX!$N1770-RTOS_ON_RX!$Q1770</f>
        <v>0</v>
      </c>
    </row>
    <row r="1771" ht="15.75" customHeight="1">
      <c r="A1771" s="12" t="s">
        <v>8930</v>
      </c>
      <c r="B1771" s="12" t="s">
        <v>8931</v>
      </c>
      <c r="C1771" s="12" t="s">
        <v>1676</v>
      </c>
      <c r="D1771" s="12" t="s">
        <v>8932</v>
      </c>
      <c r="E1771" s="12" t="s">
        <v>1780</v>
      </c>
      <c r="F1771" s="12" t="s">
        <v>2345</v>
      </c>
      <c r="G1771" s="12" t="s">
        <v>2346</v>
      </c>
      <c r="H1771" s="12" t="s">
        <v>2163</v>
      </c>
      <c r="I1771" s="12" t="s">
        <v>1768</v>
      </c>
      <c r="J1771" s="12" t="s">
        <v>2347</v>
      </c>
      <c r="K1771" s="12" t="s">
        <v>2645</v>
      </c>
      <c r="L1771" s="12" t="s">
        <v>1685</v>
      </c>
      <c r="M1771" s="12" t="s">
        <v>8933</v>
      </c>
      <c r="N1771" s="13">
        <f>M1772-RTOS_ON_RX!$M1771</f>
        <v>0.00005787037037</v>
      </c>
      <c r="O1771" s="12">
        <f>SUM(LEN("CO_MQ135|"),LEN(RTOS_ON_RX!$E1771),LEN(",Alcool_MQ135|"),LEN(RTOS_ON_RX!$F1771),LEN(",CO2_MQ135|"),LEN(RTOS_ON_RX!$G1771),LEN(",Toluen_MQ135|"),LEN(RTOS_ON_RX!$H1771),LEN(",MH4_MQ135|"),LEN(RTOS_ON_RX!$I1771),LEN(",Aceton_MQ135|"),LEN(RTOS_ON_RX!$J1771),LEN(",O3_MQ131|"),LEN(RTOS_ON_RX!$K1771))*8</f>
        <v>880</v>
      </c>
      <c r="P1771" s="12">
        <f>(RTOS_ON_RX!$O1771/SUM(HOUR(RTOS_ON_RX!$N1771)*3600,MINUTE(RTOS_ON_RX!$N1771)*60,SECOND(RTOS_ON_RX!$N1771)))</f>
        <v>176</v>
      </c>
      <c r="Q1771" s="14">
        <f>RTOS_ON_TX!K1771:K4248</f>
        <v>0.00005787037037</v>
      </c>
      <c r="R1771" s="13">
        <f>RTOS_ON_RX!$N1771-RTOS_ON_RX!$Q1771</f>
        <v>0</v>
      </c>
    </row>
    <row r="1772" ht="15.75" customHeight="1">
      <c r="A1772" s="12" t="s">
        <v>8934</v>
      </c>
      <c r="B1772" s="12" t="s">
        <v>8935</v>
      </c>
      <c r="C1772" s="12" t="s">
        <v>1676</v>
      </c>
      <c r="D1772" s="12" t="s">
        <v>8936</v>
      </c>
      <c r="E1772" s="12" t="s">
        <v>2747</v>
      </c>
      <c r="F1772" s="12" t="s">
        <v>2008</v>
      </c>
      <c r="G1772" s="12" t="s">
        <v>2748</v>
      </c>
      <c r="H1772" s="12" t="s">
        <v>1733</v>
      </c>
      <c r="I1772" s="12" t="s">
        <v>1719</v>
      </c>
      <c r="J1772" s="12" t="s">
        <v>2284</v>
      </c>
      <c r="K1772" s="12" t="s">
        <v>2615</v>
      </c>
      <c r="L1772" s="12" t="s">
        <v>1685</v>
      </c>
      <c r="M1772" s="12" t="s">
        <v>8937</v>
      </c>
      <c r="N1772" s="13">
        <f>M1773-RTOS_ON_RX!$M1772</f>
        <v>0.00005787037037</v>
      </c>
      <c r="O1772" s="12">
        <f>SUM(LEN("CO_MQ135|"),LEN(RTOS_ON_RX!$E1772),LEN(",Alcool_MQ135|"),LEN(RTOS_ON_RX!$F1772),LEN(",CO2_MQ135|"),LEN(RTOS_ON_RX!$G1772),LEN(",Toluen_MQ135|"),LEN(RTOS_ON_RX!$H1772),LEN(",MH4_MQ135|"),LEN(RTOS_ON_RX!$I1772),LEN(",Aceton_MQ135|"),LEN(RTOS_ON_RX!$J1772),LEN(",O3_MQ131|"),LEN(RTOS_ON_RX!$K1772))*8</f>
        <v>880</v>
      </c>
      <c r="P1772" s="12">
        <f>(RTOS_ON_RX!$O1772/SUM(HOUR(RTOS_ON_RX!$N1772)*3600,MINUTE(RTOS_ON_RX!$N1772)*60,SECOND(RTOS_ON_RX!$N1772)))</f>
        <v>176</v>
      </c>
      <c r="Q1772" s="14">
        <f>RTOS_ON_TX!K1772:K4249</f>
        <v>0.00005787037037</v>
      </c>
      <c r="R1772" s="13">
        <f>RTOS_ON_RX!$N1772-RTOS_ON_RX!$Q1772</f>
        <v>0</v>
      </c>
    </row>
    <row r="1773" ht="15.75" customHeight="1">
      <c r="A1773" s="12" t="s">
        <v>8938</v>
      </c>
      <c r="B1773" s="12" t="s">
        <v>8939</v>
      </c>
      <c r="C1773" s="12" t="s">
        <v>1676</v>
      </c>
      <c r="D1773" s="12" t="s">
        <v>8940</v>
      </c>
      <c r="E1773" s="12" t="s">
        <v>2118</v>
      </c>
      <c r="F1773" s="12" t="s">
        <v>2043</v>
      </c>
      <c r="G1773" s="12" t="s">
        <v>3245</v>
      </c>
      <c r="H1773" s="12" t="s">
        <v>2163</v>
      </c>
      <c r="I1773" s="12" t="s">
        <v>2232</v>
      </c>
      <c r="J1773" s="12" t="s">
        <v>2347</v>
      </c>
      <c r="K1773" s="12" t="s">
        <v>1965</v>
      </c>
      <c r="L1773" s="12" t="s">
        <v>1685</v>
      </c>
      <c r="M1773" s="12" t="s">
        <v>8941</v>
      </c>
      <c r="N1773" s="13">
        <f>M1774-RTOS_ON_RX!$M1773</f>
        <v>0.00005787037037</v>
      </c>
      <c r="O1773" s="12">
        <f>SUM(LEN("CO_MQ135|"),LEN(RTOS_ON_RX!$E1773),LEN(",Alcool_MQ135|"),LEN(RTOS_ON_RX!$F1773),LEN(",CO2_MQ135|"),LEN(RTOS_ON_RX!$G1773),LEN(",Toluen_MQ135|"),LEN(RTOS_ON_RX!$H1773),LEN(",MH4_MQ135|"),LEN(RTOS_ON_RX!$I1773),LEN(",Aceton_MQ135|"),LEN(RTOS_ON_RX!$J1773),LEN(",O3_MQ131|"),LEN(RTOS_ON_RX!$K1773))*8</f>
        <v>880</v>
      </c>
      <c r="P1773" s="12">
        <f>(RTOS_ON_RX!$O1773/SUM(HOUR(RTOS_ON_RX!$N1773)*3600,MINUTE(RTOS_ON_RX!$N1773)*60,SECOND(RTOS_ON_RX!$N1773)))</f>
        <v>176</v>
      </c>
      <c r="Q1773" s="14">
        <f>RTOS_ON_TX!K1773:K4250</f>
        <v>0.00005787037037</v>
      </c>
      <c r="R1773" s="13">
        <f>RTOS_ON_RX!$N1773-RTOS_ON_RX!$Q1773</f>
        <v>0</v>
      </c>
    </row>
    <row r="1774" ht="15.75" customHeight="1">
      <c r="A1774" s="12" t="s">
        <v>8942</v>
      </c>
      <c r="B1774" s="12" t="s">
        <v>8943</v>
      </c>
      <c r="C1774" s="12" t="s">
        <v>1676</v>
      </c>
      <c r="D1774" s="12" t="s">
        <v>8944</v>
      </c>
      <c r="E1774" s="12" t="s">
        <v>2123</v>
      </c>
      <c r="F1774" s="12" t="s">
        <v>1734</v>
      </c>
      <c r="G1774" s="12" t="s">
        <v>3035</v>
      </c>
      <c r="H1774" s="12" t="s">
        <v>1772</v>
      </c>
      <c r="I1774" s="12" t="s">
        <v>1729</v>
      </c>
      <c r="J1774" s="12" t="s">
        <v>2398</v>
      </c>
      <c r="K1774" s="12" t="s">
        <v>2409</v>
      </c>
      <c r="L1774" s="12" t="s">
        <v>1685</v>
      </c>
      <c r="M1774" s="12" t="s">
        <v>8945</v>
      </c>
      <c r="N1774" s="13">
        <f>M1775-RTOS_ON_RX!$M1774</f>
        <v>0.00005787037037</v>
      </c>
      <c r="O1774" s="12">
        <f>SUM(LEN("CO_MQ135|"),LEN(RTOS_ON_RX!$E1774),LEN(",Alcool_MQ135|"),LEN(RTOS_ON_RX!$F1774),LEN(",CO2_MQ135|"),LEN(RTOS_ON_RX!$G1774),LEN(",Toluen_MQ135|"),LEN(RTOS_ON_RX!$H1774),LEN(",MH4_MQ135|"),LEN(RTOS_ON_RX!$I1774),LEN(",Aceton_MQ135|"),LEN(RTOS_ON_RX!$J1774),LEN(",O3_MQ131|"),LEN(RTOS_ON_RX!$K1774))*8</f>
        <v>888</v>
      </c>
      <c r="P1774" s="12">
        <f>(RTOS_ON_RX!$O1774/SUM(HOUR(RTOS_ON_RX!$N1774)*3600,MINUTE(RTOS_ON_RX!$N1774)*60,SECOND(RTOS_ON_RX!$N1774)))</f>
        <v>177.6</v>
      </c>
      <c r="Q1774" s="14">
        <f>RTOS_ON_TX!K1774:K4251</f>
        <v>0.00005787037037</v>
      </c>
      <c r="R1774" s="13">
        <f>RTOS_ON_RX!$N1774-RTOS_ON_RX!$Q1774</f>
        <v>0</v>
      </c>
    </row>
    <row r="1775" ht="15.75" customHeight="1">
      <c r="A1775" s="12" t="s">
        <v>8946</v>
      </c>
      <c r="B1775" s="12" t="s">
        <v>8947</v>
      </c>
      <c r="C1775" s="12" t="s">
        <v>1676</v>
      </c>
      <c r="D1775" s="12" t="s">
        <v>8948</v>
      </c>
      <c r="E1775" s="12" t="s">
        <v>2377</v>
      </c>
      <c r="F1775" s="12" t="s">
        <v>1966</v>
      </c>
      <c r="G1775" s="12" t="s">
        <v>3503</v>
      </c>
      <c r="H1775" s="12" t="s">
        <v>1823</v>
      </c>
      <c r="I1775" s="12" t="s">
        <v>2842</v>
      </c>
      <c r="J1775" s="12" t="s">
        <v>2936</v>
      </c>
      <c r="K1775" s="12" t="s">
        <v>1965</v>
      </c>
      <c r="L1775" s="12" t="s">
        <v>1685</v>
      </c>
      <c r="M1775" s="12" t="s">
        <v>8949</v>
      </c>
      <c r="N1775" s="13">
        <f>M1776-RTOS_ON_RX!$M1775</f>
        <v>0.00005787037037</v>
      </c>
      <c r="O1775" s="12">
        <f>SUM(LEN("CO_MQ135|"),LEN(RTOS_ON_RX!$E1775),LEN(",Alcool_MQ135|"),LEN(RTOS_ON_RX!$F1775),LEN(",CO2_MQ135|"),LEN(RTOS_ON_RX!$G1775),LEN(",Toluen_MQ135|"),LEN(RTOS_ON_RX!$H1775),LEN(",MH4_MQ135|"),LEN(RTOS_ON_RX!$I1775),LEN(",Aceton_MQ135|"),LEN(RTOS_ON_RX!$J1775),LEN(",O3_MQ131|"),LEN(RTOS_ON_RX!$K1775))*8</f>
        <v>880</v>
      </c>
      <c r="P1775" s="12">
        <f>(RTOS_ON_RX!$O1775/SUM(HOUR(RTOS_ON_RX!$N1775)*3600,MINUTE(RTOS_ON_RX!$N1775)*60,SECOND(RTOS_ON_RX!$N1775)))</f>
        <v>176</v>
      </c>
      <c r="Q1775" s="14">
        <f>RTOS_ON_TX!K1775:K4252</f>
        <v>0.00005787037037</v>
      </c>
      <c r="R1775" s="13">
        <f>RTOS_ON_RX!$N1775-RTOS_ON_RX!$Q1775</f>
        <v>0</v>
      </c>
    </row>
    <row r="1776" ht="15.75" customHeight="1">
      <c r="A1776" s="12" t="s">
        <v>8950</v>
      </c>
      <c r="B1776" s="12" t="s">
        <v>8951</v>
      </c>
      <c r="C1776" s="12" t="s">
        <v>1676</v>
      </c>
      <c r="D1776" s="12" t="s">
        <v>8952</v>
      </c>
      <c r="E1776" s="12" t="s">
        <v>2006</v>
      </c>
      <c r="F1776" s="12" t="s">
        <v>2345</v>
      </c>
      <c r="G1776" s="12" t="s">
        <v>2346</v>
      </c>
      <c r="H1776" s="12" t="s">
        <v>2163</v>
      </c>
      <c r="I1776" s="12" t="s">
        <v>1768</v>
      </c>
      <c r="J1776" s="12" t="s">
        <v>2347</v>
      </c>
      <c r="K1776" s="12" t="s">
        <v>2424</v>
      </c>
      <c r="L1776" s="12" t="s">
        <v>1685</v>
      </c>
      <c r="M1776" s="12" t="s">
        <v>8953</v>
      </c>
      <c r="N1776" s="13">
        <f>M1777-RTOS_ON_RX!$M1776</f>
        <v>0.0001157407407</v>
      </c>
      <c r="O1776" s="12">
        <f>SUM(LEN("CO_MQ135|"),LEN(RTOS_ON_RX!$E1776),LEN(",Alcool_MQ135|"),LEN(RTOS_ON_RX!$F1776),LEN(",CO2_MQ135|"),LEN(RTOS_ON_RX!$G1776),LEN(",Toluen_MQ135|"),LEN(RTOS_ON_RX!$H1776),LEN(",MH4_MQ135|"),LEN(RTOS_ON_RX!$I1776),LEN(",Aceton_MQ135|"),LEN(RTOS_ON_RX!$J1776),LEN(",O3_MQ131|"),LEN(RTOS_ON_RX!$K1776))*8</f>
        <v>872</v>
      </c>
      <c r="P1776" s="12">
        <f>(RTOS_ON_RX!$O1776/SUM(HOUR(RTOS_ON_RX!$N1776)*3600,MINUTE(RTOS_ON_RX!$N1776)*60,SECOND(RTOS_ON_RX!$N1776)))</f>
        <v>87.2</v>
      </c>
      <c r="Q1776" s="14">
        <f>RTOS_ON_TX!K1776:K4253</f>
        <v>0.00005787037037</v>
      </c>
      <c r="R1776" s="13">
        <f>RTOS_ON_RX!$N1776-RTOS_ON_RX!$Q1776</f>
        <v>0.00005787037037</v>
      </c>
    </row>
    <row r="1777" ht="15.75" customHeight="1">
      <c r="A1777" s="12" t="s">
        <v>8954</v>
      </c>
      <c r="B1777" s="12" t="s">
        <v>8955</v>
      </c>
      <c r="C1777" s="12" t="s">
        <v>1676</v>
      </c>
      <c r="D1777" s="12" t="s">
        <v>8956</v>
      </c>
      <c r="E1777" s="12" t="s">
        <v>2377</v>
      </c>
      <c r="F1777" s="12" t="s">
        <v>1966</v>
      </c>
      <c r="G1777" s="12" t="s">
        <v>3503</v>
      </c>
      <c r="H1777" s="12" t="s">
        <v>1823</v>
      </c>
      <c r="I1777" s="12" t="s">
        <v>2842</v>
      </c>
      <c r="J1777" s="12" t="s">
        <v>2936</v>
      </c>
      <c r="K1777" s="12" t="s">
        <v>1965</v>
      </c>
      <c r="L1777" s="12" t="s">
        <v>1685</v>
      </c>
      <c r="M1777" s="12" t="s">
        <v>8957</v>
      </c>
      <c r="N1777" s="13">
        <f>M1778-RTOS_ON_RX!$M1777</f>
        <v>0.00005787037037</v>
      </c>
      <c r="O1777" s="12">
        <f>SUM(LEN("CO_MQ135|"),LEN(RTOS_ON_RX!$E1777),LEN(",Alcool_MQ135|"),LEN(RTOS_ON_RX!$F1777),LEN(",CO2_MQ135|"),LEN(RTOS_ON_RX!$G1777),LEN(",Toluen_MQ135|"),LEN(RTOS_ON_RX!$H1777),LEN(",MH4_MQ135|"),LEN(RTOS_ON_RX!$I1777),LEN(",Aceton_MQ135|"),LEN(RTOS_ON_RX!$J1777),LEN(",O3_MQ131|"),LEN(RTOS_ON_RX!$K1777))*8</f>
        <v>880</v>
      </c>
      <c r="P1777" s="12">
        <f>(RTOS_ON_RX!$O1777/SUM(HOUR(RTOS_ON_RX!$N1777)*3600,MINUTE(RTOS_ON_RX!$N1777)*60,SECOND(RTOS_ON_RX!$N1777)))</f>
        <v>176</v>
      </c>
      <c r="Q1777" s="14">
        <f>RTOS_ON_TX!K1777:K4254</f>
        <v>0.00005787037037</v>
      </c>
      <c r="R1777" s="13">
        <f>RTOS_ON_RX!$N1777-RTOS_ON_RX!$Q1777</f>
        <v>0</v>
      </c>
    </row>
    <row r="1778" ht="15.75" customHeight="1">
      <c r="A1778" s="12" t="s">
        <v>8958</v>
      </c>
      <c r="B1778" s="12" t="s">
        <v>8959</v>
      </c>
      <c r="C1778" s="12" t="s">
        <v>1676</v>
      </c>
      <c r="D1778" s="12" t="s">
        <v>8960</v>
      </c>
      <c r="E1778" s="12" t="s">
        <v>2440</v>
      </c>
      <c r="F1778" s="12" t="s">
        <v>1874</v>
      </c>
      <c r="G1778" s="12" t="s">
        <v>4472</v>
      </c>
      <c r="H1778" s="12" t="s">
        <v>2398</v>
      </c>
      <c r="I1778" s="12" t="s">
        <v>2066</v>
      </c>
      <c r="J1778" s="12" t="s">
        <v>3819</v>
      </c>
      <c r="K1778" s="12" t="s">
        <v>2409</v>
      </c>
      <c r="L1778" s="12" t="s">
        <v>1685</v>
      </c>
      <c r="M1778" s="12" t="s">
        <v>8961</v>
      </c>
      <c r="N1778" s="13">
        <f>M1779-RTOS_ON_RX!$M1778</f>
        <v>0.00005787037037</v>
      </c>
      <c r="O1778" s="12">
        <f>SUM(LEN("CO_MQ135|"),LEN(RTOS_ON_RX!$E1778),LEN(",Alcool_MQ135|"),LEN(RTOS_ON_RX!$F1778),LEN(",CO2_MQ135|"),LEN(RTOS_ON_RX!$G1778),LEN(",Toluen_MQ135|"),LEN(RTOS_ON_RX!$H1778),LEN(",MH4_MQ135|"),LEN(RTOS_ON_RX!$I1778),LEN(",Aceton_MQ135|"),LEN(RTOS_ON_RX!$J1778),LEN(",O3_MQ131|"),LEN(RTOS_ON_RX!$K1778))*8</f>
        <v>888</v>
      </c>
      <c r="P1778" s="12">
        <f>(RTOS_ON_RX!$O1778/SUM(HOUR(RTOS_ON_RX!$N1778)*3600,MINUTE(RTOS_ON_RX!$N1778)*60,SECOND(RTOS_ON_RX!$N1778)))</f>
        <v>177.6</v>
      </c>
      <c r="Q1778" s="14">
        <f>RTOS_ON_TX!K1778:K4255</f>
        <v>0.00005787037037</v>
      </c>
      <c r="R1778" s="13">
        <f>RTOS_ON_RX!$N1778-RTOS_ON_RX!$Q1778</f>
        <v>0</v>
      </c>
    </row>
    <row r="1779" ht="15.75" customHeight="1">
      <c r="A1779" s="12" t="s">
        <v>8962</v>
      </c>
      <c r="B1779" s="12" t="s">
        <v>8963</v>
      </c>
      <c r="C1779" s="12" t="s">
        <v>1676</v>
      </c>
      <c r="D1779" s="12" t="s">
        <v>8964</v>
      </c>
      <c r="E1779" s="12" t="s">
        <v>2156</v>
      </c>
      <c r="F1779" s="12" t="s">
        <v>2022</v>
      </c>
      <c r="G1779" s="12" t="s">
        <v>3427</v>
      </c>
      <c r="H1779" s="12" t="s">
        <v>1763</v>
      </c>
      <c r="I1779" s="12" t="s">
        <v>1802</v>
      </c>
      <c r="J1779" s="12" t="s">
        <v>2449</v>
      </c>
      <c r="K1779" s="12" t="s">
        <v>2409</v>
      </c>
      <c r="L1779" s="12" t="s">
        <v>1685</v>
      </c>
      <c r="M1779" s="12" t="s">
        <v>1037</v>
      </c>
      <c r="N1779" s="13">
        <f>M1780-RTOS_ON_RX!$M1779</f>
        <v>0.00005787037037</v>
      </c>
      <c r="O1779" s="12">
        <f>SUM(LEN("CO_MQ135|"),LEN(RTOS_ON_RX!$E1779),LEN(",Alcool_MQ135|"),LEN(RTOS_ON_RX!$F1779),LEN(",CO2_MQ135|"),LEN(RTOS_ON_RX!$G1779),LEN(",Toluen_MQ135|"),LEN(RTOS_ON_RX!$H1779),LEN(",MH4_MQ135|"),LEN(RTOS_ON_RX!$I1779),LEN(",Aceton_MQ135|"),LEN(RTOS_ON_RX!$J1779),LEN(",O3_MQ131|"),LEN(RTOS_ON_RX!$K1779))*8</f>
        <v>888</v>
      </c>
      <c r="P1779" s="12">
        <f>(RTOS_ON_RX!$O1779/SUM(HOUR(RTOS_ON_RX!$N1779)*3600,MINUTE(RTOS_ON_RX!$N1779)*60,SECOND(RTOS_ON_RX!$N1779)))</f>
        <v>177.6</v>
      </c>
      <c r="Q1779" s="14">
        <f>RTOS_ON_TX!K1779:K4256</f>
        <v>0.00005787037037</v>
      </c>
      <c r="R1779" s="13">
        <f>RTOS_ON_RX!$N1779-RTOS_ON_RX!$Q1779</f>
        <v>0</v>
      </c>
    </row>
    <row r="1780" ht="15.75" customHeight="1">
      <c r="A1780" s="12" t="s">
        <v>8965</v>
      </c>
      <c r="B1780" s="12" t="s">
        <v>8966</v>
      </c>
      <c r="C1780" s="12" t="s">
        <v>1676</v>
      </c>
      <c r="D1780" s="12" t="s">
        <v>8967</v>
      </c>
      <c r="E1780" s="12" t="s">
        <v>1987</v>
      </c>
      <c r="F1780" s="12" t="s">
        <v>2345</v>
      </c>
      <c r="G1780" s="12" t="s">
        <v>3132</v>
      </c>
      <c r="H1780" s="12" t="s">
        <v>2163</v>
      </c>
      <c r="I1780" s="12" t="s">
        <v>3277</v>
      </c>
      <c r="J1780" s="12" t="s">
        <v>2347</v>
      </c>
      <c r="K1780" s="12" t="s">
        <v>2409</v>
      </c>
      <c r="L1780" s="12" t="s">
        <v>1685</v>
      </c>
      <c r="M1780" s="12" t="s">
        <v>8968</v>
      </c>
      <c r="N1780" s="13">
        <f>M1781-RTOS_ON_RX!$M1780</f>
        <v>0.00005787037037</v>
      </c>
      <c r="O1780" s="12">
        <f>SUM(LEN("CO_MQ135|"),LEN(RTOS_ON_RX!$E1780),LEN(",Alcool_MQ135|"),LEN(RTOS_ON_RX!$F1780),LEN(",CO2_MQ135|"),LEN(RTOS_ON_RX!$G1780),LEN(",Toluen_MQ135|"),LEN(RTOS_ON_RX!$H1780),LEN(",MH4_MQ135|"),LEN(RTOS_ON_RX!$I1780),LEN(",Aceton_MQ135|"),LEN(RTOS_ON_RX!$J1780),LEN(",O3_MQ131|"),LEN(RTOS_ON_RX!$K1780))*8</f>
        <v>872</v>
      </c>
      <c r="P1780" s="12">
        <f>(RTOS_ON_RX!$O1780/SUM(HOUR(RTOS_ON_RX!$N1780)*3600,MINUTE(RTOS_ON_RX!$N1780)*60,SECOND(RTOS_ON_RX!$N1780)))</f>
        <v>174.4</v>
      </c>
      <c r="Q1780" s="14">
        <f>RTOS_ON_TX!K1780:K4257</f>
        <v>0.00005787037037</v>
      </c>
      <c r="R1780" s="13">
        <f>RTOS_ON_RX!$N1780-RTOS_ON_RX!$Q1780</f>
        <v>0</v>
      </c>
    </row>
    <row r="1781" ht="15.75" customHeight="1">
      <c r="A1781" s="12" t="s">
        <v>8969</v>
      </c>
      <c r="B1781" s="12" t="s">
        <v>8970</v>
      </c>
      <c r="C1781" s="12" t="s">
        <v>1676</v>
      </c>
      <c r="D1781" s="12" t="s">
        <v>8971</v>
      </c>
      <c r="E1781" s="12" t="s">
        <v>2485</v>
      </c>
      <c r="F1781" s="12" t="s">
        <v>1852</v>
      </c>
      <c r="G1781" s="12" t="s">
        <v>3818</v>
      </c>
      <c r="H1781" s="12" t="s">
        <v>2449</v>
      </c>
      <c r="I1781" s="12" t="s">
        <v>2035</v>
      </c>
      <c r="J1781" s="12" t="s">
        <v>2898</v>
      </c>
      <c r="K1781" s="12" t="s">
        <v>2424</v>
      </c>
      <c r="L1781" s="12" t="s">
        <v>1685</v>
      </c>
      <c r="M1781" s="12" t="s">
        <v>8972</v>
      </c>
      <c r="N1781" s="13">
        <f>M1782-RTOS_ON_RX!$M1781</f>
        <v>0.00005787037037</v>
      </c>
      <c r="O1781" s="12">
        <f>SUM(LEN("CO_MQ135|"),LEN(RTOS_ON_RX!$E1781),LEN(",Alcool_MQ135|"),LEN(RTOS_ON_RX!$F1781),LEN(",CO2_MQ135|"),LEN(RTOS_ON_RX!$G1781),LEN(",Toluen_MQ135|"),LEN(RTOS_ON_RX!$H1781),LEN(",MH4_MQ135|"),LEN(RTOS_ON_RX!$I1781),LEN(",Aceton_MQ135|"),LEN(RTOS_ON_RX!$J1781),LEN(",O3_MQ131|"),LEN(RTOS_ON_RX!$K1781))*8</f>
        <v>872</v>
      </c>
      <c r="P1781" s="12">
        <f>(RTOS_ON_RX!$O1781/SUM(HOUR(RTOS_ON_RX!$N1781)*3600,MINUTE(RTOS_ON_RX!$N1781)*60,SECOND(RTOS_ON_RX!$N1781)))</f>
        <v>174.4</v>
      </c>
      <c r="Q1781" s="14">
        <f>RTOS_ON_TX!K1781:K4258</f>
        <v>0.00005787037037</v>
      </c>
      <c r="R1781" s="13">
        <f>RTOS_ON_RX!$N1781-RTOS_ON_RX!$Q1781</f>
        <v>0</v>
      </c>
    </row>
    <row r="1782" ht="15.75" customHeight="1">
      <c r="A1782" s="12" t="s">
        <v>8973</v>
      </c>
      <c r="B1782" s="12" t="s">
        <v>8974</v>
      </c>
      <c r="C1782" s="12" t="s">
        <v>1676</v>
      </c>
      <c r="D1782" s="12" t="s">
        <v>8975</v>
      </c>
      <c r="E1782" s="12" t="s">
        <v>2215</v>
      </c>
      <c r="F1782" s="12" t="s">
        <v>1797</v>
      </c>
      <c r="G1782" s="12" t="s">
        <v>3623</v>
      </c>
      <c r="H1782" s="12" t="s">
        <v>2037</v>
      </c>
      <c r="I1782" s="12" t="s">
        <v>2549</v>
      </c>
      <c r="J1782" s="12" t="s">
        <v>2347</v>
      </c>
      <c r="K1782" s="12" t="s">
        <v>2409</v>
      </c>
      <c r="L1782" s="12" t="s">
        <v>1685</v>
      </c>
      <c r="M1782" s="12" t="s">
        <v>8976</v>
      </c>
      <c r="N1782" s="13">
        <f>M1783-RTOS_ON_RX!$M1782</f>
        <v>0.00005787037037</v>
      </c>
      <c r="O1782" s="12">
        <f>SUM(LEN("CO_MQ135|"),LEN(RTOS_ON_RX!$E1782),LEN(",Alcool_MQ135|"),LEN(RTOS_ON_RX!$F1782),LEN(",CO2_MQ135|"),LEN(RTOS_ON_RX!$G1782),LEN(",Toluen_MQ135|"),LEN(RTOS_ON_RX!$H1782),LEN(",MH4_MQ135|"),LEN(RTOS_ON_RX!$I1782),LEN(",Aceton_MQ135|"),LEN(RTOS_ON_RX!$J1782),LEN(",O3_MQ131|"),LEN(RTOS_ON_RX!$K1782))*8</f>
        <v>880</v>
      </c>
      <c r="P1782" s="12">
        <f>(RTOS_ON_RX!$O1782/SUM(HOUR(RTOS_ON_RX!$N1782)*3600,MINUTE(RTOS_ON_RX!$N1782)*60,SECOND(RTOS_ON_RX!$N1782)))</f>
        <v>176</v>
      </c>
      <c r="Q1782" s="14">
        <f>RTOS_ON_TX!K1782:K4259</f>
        <v>0.00005787037037</v>
      </c>
      <c r="R1782" s="13">
        <f>RTOS_ON_RX!$N1782-RTOS_ON_RX!$Q1782</f>
        <v>0</v>
      </c>
    </row>
    <row r="1783" ht="15.75" customHeight="1">
      <c r="A1783" s="12" t="s">
        <v>8977</v>
      </c>
      <c r="B1783" s="12" t="s">
        <v>8978</v>
      </c>
      <c r="C1783" s="12" t="s">
        <v>1676</v>
      </c>
      <c r="D1783" s="12" t="s">
        <v>8979</v>
      </c>
      <c r="E1783" s="12" t="s">
        <v>2446</v>
      </c>
      <c r="F1783" s="12" t="s">
        <v>1773</v>
      </c>
      <c r="G1783" s="12" t="s">
        <v>2447</v>
      </c>
      <c r="H1783" s="12" t="s">
        <v>1763</v>
      </c>
      <c r="I1783" s="12" t="s">
        <v>2448</v>
      </c>
      <c r="J1783" s="12" t="s">
        <v>2449</v>
      </c>
      <c r="K1783" s="12" t="s">
        <v>2645</v>
      </c>
      <c r="L1783" s="12" t="s">
        <v>1685</v>
      </c>
      <c r="M1783" s="12" t="s">
        <v>8980</v>
      </c>
      <c r="N1783" s="13">
        <f>M1784-RTOS_ON_RX!$M1783</f>
        <v>0.00005787037037</v>
      </c>
      <c r="O1783" s="12">
        <f>SUM(LEN("CO_MQ135|"),LEN(RTOS_ON_RX!$E1783),LEN(",Alcool_MQ135|"),LEN(RTOS_ON_RX!$F1783),LEN(",CO2_MQ135|"),LEN(RTOS_ON_RX!$G1783),LEN(",Toluen_MQ135|"),LEN(RTOS_ON_RX!$H1783),LEN(",MH4_MQ135|"),LEN(RTOS_ON_RX!$I1783),LEN(",Aceton_MQ135|"),LEN(RTOS_ON_RX!$J1783),LEN(",O3_MQ131|"),LEN(RTOS_ON_RX!$K1783))*8</f>
        <v>880</v>
      </c>
      <c r="P1783" s="12">
        <f>(RTOS_ON_RX!$O1783/SUM(HOUR(RTOS_ON_RX!$N1783)*3600,MINUTE(RTOS_ON_RX!$N1783)*60,SECOND(RTOS_ON_RX!$N1783)))</f>
        <v>176</v>
      </c>
      <c r="Q1783" s="14">
        <f>RTOS_ON_TX!K1783:K4260</f>
        <v>0.00005787037037</v>
      </c>
      <c r="R1783" s="13">
        <f>RTOS_ON_RX!$N1783-RTOS_ON_RX!$Q1783</f>
        <v>0</v>
      </c>
    </row>
    <row r="1784" ht="15.75" customHeight="1">
      <c r="A1784" s="12" t="s">
        <v>8981</v>
      </c>
      <c r="B1784" s="12" t="s">
        <v>8982</v>
      </c>
      <c r="C1784" s="12" t="s">
        <v>1676</v>
      </c>
      <c r="D1784" s="12" t="s">
        <v>8983</v>
      </c>
      <c r="E1784" s="12" t="s">
        <v>3436</v>
      </c>
      <c r="F1784" s="12" t="s">
        <v>2022</v>
      </c>
      <c r="G1784" s="12" t="s">
        <v>3427</v>
      </c>
      <c r="H1784" s="12" t="s">
        <v>1772</v>
      </c>
      <c r="I1784" s="12" t="s">
        <v>1842</v>
      </c>
      <c r="J1784" s="12" t="s">
        <v>2398</v>
      </c>
      <c r="K1784" s="12" t="s">
        <v>2409</v>
      </c>
      <c r="L1784" s="12" t="s">
        <v>1685</v>
      </c>
      <c r="M1784" s="12" t="s">
        <v>8984</v>
      </c>
      <c r="N1784" s="13">
        <f>M1785-RTOS_ON_RX!$M1784</f>
        <v>0.00005787037037</v>
      </c>
      <c r="O1784" s="12">
        <f>SUM(LEN("CO_MQ135|"),LEN(RTOS_ON_RX!$E1784),LEN(",Alcool_MQ135|"),LEN(RTOS_ON_RX!$F1784),LEN(",CO2_MQ135|"),LEN(RTOS_ON_RX!$G1784),LEN(",Toluen_MQ135|"),LEN(RTOS_ON_RX!$H1784),LEN(",MH4_MQ135|"),LEN(RTOS_ON_RX!$I1784),LEN(",Aceton_MQ135|"),LEN(RTOS_ON_RX!$J1784),LEN(",O3_MQ131|"),LEN(RTOS_ON_RX!$K1784))*8</f>
        <v>888</v>
      </c>
      <c r="P1784" s="12">
        <f>(RTOS_ON_RX!$O1784/SUM(HOUR(RTOS_ON_RX!$N1784)*3600,MINUTE(RTOS_ON_RX!$N1784)*60,SECOND(RTOS_ON_RX!$N1784)))</f>
        <v>177.6</v>
      </c>
      <c r="Q1784" s="14">
        <f>RTOS_ON_TX!K1784:K4261</f>
        <v>0.00005787037037</v>
      </c>
      <c r="R1784" s="13">
        <f>RTOS_ON_RX!$N1784-RTOS_ON_RX!$Q1784</f>
        <v>0</v>
      </c>
    </row>
    <row r="1785" ht="15.75" customHeight="1">
      <c r="A1785" s="12" t="s">
        <v>8985</v>
      </c>
      <c r="B1785" s="12" t="s">
        <v>8986</v>
      </c>
      <c r="C1785" s="12" t="s">
        <v>1676</v>
      </c>
      <c r="D1785" s="12" t="s">
        <v>8987</v>
      </c>
      <c r="E1785" s="12" t="s">
        <v>1804</v>
      </c>
      <c r="F1785" s="12" t="s">
        <v>2093</v>
      </c>
      <c r="G1785" s="12" t="s">
        <v>2935</v>
      </c>
      <c r="H1785" s="12" t="s">
        <v>1823</v>
      </c>
      <c r="I1785" s="12" t="s">
        <v>2270</v>
      </c>
      <c r="J1785" s="12" t="s">
        <v>2936</v>
      </c>
      <c r="K1785" s="12" t="s">
        <v>2409</v>
      </c>
      <c r="L1785" s="12" t="s">
        <v>1685</v>
      </c>
      <c r="M1785" s="12" t="s">
        <v>8988</v>
      </c>
      <c r="N1785" s="13">
        <f>M1786-RTOS_ON_RX!$M1785</f>
        <v>0.00005787037037</v>
      </c>
      <c r="O1785" s="12">
        <f>SUM(LEN("CO_MQ135|"),LEN(RTOS_ON_RX!$E1785),LEN(",Alcool_MQ135|"),LEN(RTOS_ON_RX!$F1785),LEN(",CO2_MQ135|"),LEN(RTOS_ON_RX!$G1785),LEN(",Toluen_MQ135|"),LEN(RTOS_ON_RX!$H1785),LEN(",MH4_MQ135|"),LEN(RTOS_ON_RX!$I1785),LEN(",Aceton_MQ135|"),LEN(RTOS_ON_RX!$J1785),LEN(",O3_MQ131|"),LEN(RTOS_ON_RX!$K1785))*8</f>
        <v>888</v>
      </c>
      <c r="P1785" s="12">
        <f>(RTOS_ON_RX!$O1785/SUM(HOUR(RTOS_ON_RX!$N1785)*3600,MINUTE(RTOS_ON_RX!$N1785)*60,SECOND(RTOS_ON_RX!$N1785)))</f>
        <v>177.6</v>
      </c>
      <c r="Q1785" s="14">
        <f>RTOS_ON_TX!K1785:K4262</f>
        <v>0.00005787037037</v>
      </c>
      <c r="R1785" s="13">
        <f>RTOS_ON_RX!$N1785-RTOS_ON_RX!$Q1785</f>
        <v>0</v>
      </c>
    </row>
    <row r="1786" ht="15.75" customHeight="1">
      <c r="A1786" s="12" t="s">
        <v>8989</v>
      </c>
      <c r="B1786" s="12" t="s">
        <v>8990</v>
      </c>
      <c r="C1786" s="12" t="s">
        <v>1676</v>
      </c>
      <c r="D1786" s="12" t="s">
        <v>8991</v>
      </c>
      <c r="E1786" s="12" t="s">
        <v>2162</v>
      </c>
      <c r="F1786" s="12" t="s">
        <v>1814</v>
      </c>
      <c r="G1786" s="12" t="s">
        <v>2667</v>
      </c>
      <c r="H1786" s="12" t="s">
        <v>2284</v>
      </c>
      <c r="I1786" s="12" t="s">
        <v>2439</v>
      </c>
      <c r="J1786" s="12" t="s">
        <v>2668</v>
      </c>
      <c r="K1786" s="12" t="s">
        <v>1965</v>
      </c>
      <c r="L1786" s="12" t="s">
        <v>1685</v>
      </c>
      <c r="M1786" s="12" t="s">
        <v>8992</v>
      </c>
      <c r="N1786" s="13">
        <f>M1787-RTOS_ON_RX!$M1786</f>
        <v>0.00005787037037</v>
      </c>
      <c r="O1786" s="12">
        <f>SUM(LEN("CO_MQ135|"),LEN(RTOS_ON_RX!$E1786),LEN(",Alcool_MQ135|"),LEN(RTOS_ON_RX!$F1786),LEN(",CO2_MQ135|"),LEN(RTOS_ON_RX!$G1786),LEN(",Toluen_MQ135|"),LEN(RTOS_ON_RX!$H1786),LEN(",MH4_MQ135|"),LEN(RTOS_ON_RX!$I1786),LEN(",Aceton_MQ135|"),LEN(RTOS_ON_RX!$J1786),LEN(",O3_MQ131|"),LEN(RTOS_ON_RX!$K1786))*8</f>
        <v>880</v>
      </c>
      <c r="P1786" s="12">
        <f>(RTOS_ON_RX!$O1786/SUM(HOUR(RTOS_ON_RX!$N1786)*3600,MINUTE(RTOS_ON_RX!$N1786)*60,SECOND(RTOS_ON_RX!$N1786)))</f>
        <v>176</v>
      </c>
      <c r="Q1786" s="14">
        <f>RTOS_ON_TX!K1786:K4263</f>
        <v>0.00005787037037</v>
      </c>
      <c r="R1786" s="13">
        <f>RTOS_ON_RX!$N1786-RTOS_ON_RX!$Q1786</f>
        <v>0</v>
      </c>
    </row>
    <row r="1787" ht="15.75" customHeight="1">
      <c r="A1787" s="12" t="s">
        <v>8993</v>
      </c>
      <c r="B1787" s="12" t="s">
        <v>8994</v>
      </c>
      <c r="C1787" s="12" t="s">
        <v>1676</v>
      </c>
      <c r="D1787" s="12" t="s">
        <v>8995</v>
      </c>
      <c r="E1787" s="12" t="s">
        <v>3161</v>
      </c>
      <c r="F1787" s="12" t="s">
        <v>1852</v>
      </c>
      <c r="G1787" s="12" t="s">
        <v>3818</v>
      </c>
      <c r="H1787" s="12" t="s">
        <v>2398</v>
      </c>
      <c r="I1787" s="12" t="s">
        <v>2798</v>
      </c>
      <c r="J1787" s="12" t="s">
        <v>3819</v>
      </c>
      <c r="K1787" s="12" t="s">
        <v>2645</v>
      </c>
      <c r="L1787" s="12" t="s">
        <v>1685</v>
      </c>
      <c r="M1787" s="12" t="s">
        <v>1041</v>
      </c>
      <c r="N1787" s="13">
        <f>M1788-RTOS_ON_RX!$M1787</f>
        <v>0.00005787037037</v>
      </c>
      <c r="O1787" s="12">
        <f>SUM(LEN("CO_MQ135|"),LEN(RTOS_ON_RX!$E1787),LEN(",Alcool_MQ135|"),LEN(RTOS_ON_RX!$F1787),LEN(",CO2_MQ135|"),LEN(RTOS_ON_RX!$G1787),LEN(",Toluen_MQ135|"),LEN(RTOS_ON_RX!$H1787),LEN(",MH4_MQ135|"),LEN(RTOS_ON_RX!$I1787),LEN(",Aceton_MQ135|"),LEN(RTOS_ON_RX!$J1787),LEN(",O3_MQ131|"),LEN(RTOS_ON_RX!$K1787))*8</f>
        <v>880</v>
      </c>
      <c r="P1787" s="12">
        <f>(RTOS_ON_RX!$O1787/SUM(HOUR(RTOS_ON_RX!$N1787)*3600,MINUTE(RTOS_ON_RX!$N1787)*60,SECOND(RTOS_ON_RX!$N1787)))</f>
        <v>176</v>
      </c>
      <c r="Q1787" s="14">
        <f>RTOS_ON_TX!K1787:K4264</f>
        <v>0.00005787037037</v>
      </c>
      <c r="R1787" s="13">
        <f>RTOS_ON_RX!$N1787-RTOS_ON_RX!$Q1787</f>
        <v>0</v>
      </c>
    </row>
    <row r="1788" ht="15.75" customHeight="1">
      <c r="A1788" s="12" t="s">
        <v>8996</v>
      </c>
      <c r="B1788" s="12" t="s">
        <v>8997</v>
      </c>
      <c r="C1788" s="12" t="s">
        <v>1676</v>
      </c>
      <c r="D1788" s="12" t="s">
        <v>8998</v>
      </c>
      <c r="E1788" s="12" t="s">
        <v>1867</v>
      </c>
      <c r="F1788" s="12" t="s">
        <v>2345</v>
      </c>
      <c r="G1788" s="12" t="s">
        <v>3411</v>
      </c>
      <c r="H1788" s="12" t="s">
        <v>2163</v>
      </c>
      <c r="I1788" s="12" t="s">
        <v>2355</v>
      </c>
      <c r="J1788" s="12" t="s">
        <v>2347</v>
      </c>
      <c r="K1788" s="12" t="s">
        <v>1965</v>
      </c>
      <c r="L1788" s="12" t="s">
        <v>1685</v>
      </c>
      <c r="M1788" s="12" t="s">
        <v>8999</v>
      </c>
      <c r="N1788" s="13">
        <f>M1789-RTOS_ON_RX!$M1788</f>
        <v>0.00005787037037</v>
      </c>
      <c r="O1788" s="12">
        <f>SUM(LEN("CO_MQ135|"),LEN(RTOS_ON_RX!$E1788),LEN(",Alcool_MQ135|"),LEN(RTOS_ON_RX!$F1788),LEN(",CO2_MQ135|"),LEN(RTOS_ON_RX!$G1788),LEN(",Toluen_MQ135|"),LEN(RTOS_ON_RX!$H1788),LEN(",MH4_MQ135|"),LEN(RTOS_ON_RX!$I1788),LEN(",Aceton_MQ135|"),LEN(RTOS_ON_RX!$J1788),LEN(",O3_MQ131|"),LEN(RTOS_ON_RX!$K1788))*8</f>
        <v>880</v>
      </c>
      <c r="P1788" s="12">
        <f>(RTOS_ON_RX!$O1788/SUM(HOUR(RTOS_ON_RX!$N1788)*3600,MINUTE(RTOS_ON_RX!$N1788)*60,SECOND(RTOS_ON_RX!$N1788)))</f>
        <v>176</v>
      </c>
      <c r="Q1788" s="14">
        <f>RTOS_ON_TX!K1788:K4265</f>
        <v>0.00005787037037</v>
      </c>
      <c r="R1788" s="13">
        <f>RTOS_ON_RX!$N1788-RTOS_ON_RX!$Q1788</f>
        <v>0</v>
      </c>
    </row>
    <row r="1789" ht="15.75" customHeight="1">
      <c r="A1789" s="12" t="s">
        <v>9000</v>
      </c>
      <c r="B1789" s="12" t="s">
        <v>9001</v>
      </c>
      <c r="C1789" s="12" t="s">
        <v>1676</v>
      </c>
      <c r="D1789" s="12" t="s">
        <v>9002</v>
      </c>
      <c r="E1789" s="12" t="s">
        <v>1680</v>
      </c>
      <c r="F1789" s="12" t="s">
        <v>2022</v>
      </c>
      <c r="G1789" s="12" t="s">
        <v>1962</v>
      </c>
      <c r="H1789" s="12" t="s">
        <v>1763</v>
      </c>
      <c r="I1789" s="12" t="s">
        <v>1802</v>
      </c>
      <c r="J1789" s="12" t="s">
        <v>2449</v>
      </c>
      <c r="K1789" s="12" t="s">
        <v>1965</v>
      </c>
      <c r="L1789" s="12" t="s">
        <v>1685</v>
      </c>
      <c r="M1789" s="12" t="s">
        <v>9003</v>
      </c>
      <c r="N1789" s="13">
        <f>M1790-RTOS_ON_RX!$M1789</f>
        <v>0.00005787037037</v>
      </c>
      <c r="O1789" s="12">
        <f>SUM(LEN("CO_MQ135|"),LEN(RTOS_ON_RX!$E1789),LEN(",Alcool_MQ135|"),LEN(RTOS_ON_RX!$F1789),LEN(",CO2_MQ135|"),LEN(RTOS_ON_RX!$G1789),LEN(",Toluen_MQ135|"),LEN(RTOS_ON_RX!$H1789),LEN(",MH4_MQ135|"),LEN(RTOS_ON_RX!$I1789),LEN(",Aceton_MQ135|"),LEN(RTOS_ON_RX!$J1789),LEN(",O3_MQ131|"),LEN(RTOS_ON_RX!$K1789))*8</f>
        <v>888</v>
      </c>
      <c r="P1789" s="12">
        <f>(RTOS_ON_RX!$O1789/SUM(HOUR(RTOS_ON_RX!$N1789)*3600,MINUTE(RTOS_ON_RX!$N1789)*60,SECOND(RTOS_ON_RX!$N1789)))</f>
        <v>177.6</v>
      </c>
      <c r="Q1789" s="14">
        <f>RTOS_ON_TX!K1789:K4266</f>
        <v>0.00005787037037</v>
      </c>
      <c r="R1789" s="13">
        <f>RTOS_ON_RX!$N1789-RTOS_ON_RX!$Q1789</f>
        <v>0</v>
      </c>
    </row>
    <row r="1790" ht="15.75" customHeight="1">
      <c r="A1790" s="12" t="s">
        <v>9004</v>
      </c>
      <c r="B1790" s="12" t="s">
        <v>9005</v>
      </c>
      <c r="C1790" s="12" t="s">
        <v>1676</v>
      </c>
      <c r="D1790" s="12" t="s">
        <v>9006</v>
      </c>
      <c r="E1790" s="12" t="s">
        <v>1929</v>
      </c>
      <c r="F1790" s="12" t="s">
        <v>1754</v>
      </c>
      <c r="G1790" s="12" t="s">
        <v>3894</v>
      </c>
      <c r="H1790" s="12" t="s">
        <v>1763</v>
      </c>
      <c r="I1790" s="12" t="s">
        <v>1998</v>
      </c>
      <c r="J1790" s="12" t="s">
        <v>2449</v>
      </c>
      <c r="K1790" s="12" t="s">
        <v>1965</v>
      </c>
      <c r="L1790" s="12" t="s">
        <v>1685</v>
      </c>
      <c r="M1790" s="12" t="s">
        <v>9007</v>
      </c>
      <c r="N1790" s="13">
        <f>M1791-RTOS_ON_RX!$M1790</f>
        <v>0.00005787037037</v>
      </c>
      <c r="O1790" s="12">
        <f>SUM(LEN("CO_MQ135|"),LEN(RTOS_ON_RX!$E1790),LEN(",Alcool_MQ135|"),LEN(RTOS_ON_RX!$F1790),LEN(",CO2_MQ135|"),LEN(RTOS_ON_RX!$G1790),LEN(",Toluen_MQ135|"),LEN(RTOS_ON_RX!$H1790),LEN(",MH4_MQ135|"),LEN(RTOS_ON_RX!$I1790),LEN(",Aceton_MQ135|"),LEN(RTOS_ON_RX!$J1790),LEN(",O3_MQ131|"),LEN(RTOS_ON_RX!$K1790))*8</f>
        <v>880</v>
      </c>
      <c r="P1790" s="12">
        <f>(RTOS_ON_RX!$O1790/SUM(HOUR(RTOS_ON_RX!$N1790)*3600,MINUTE(RTOS_ON_RX!$N1790)*60,SECOND(RTOS_ON_RX!$N1790)))</f>
        <v>176</v>
      </c>
      <c r="Q1790" s="14">
        <f>RTOS_ON_TX!K1790:K4267</f>
        <v>0.00005787037037</v>
      </c>
      <c r="R1790" s="13">
        <f>RTOS_ON_RX!$N1790-RTOS_ON_RX!$Q1790</f>
        <v>0</v>
      </c>
    </row>
    <row r="1791" ht="15.75" customHeight="1">
      <c r="A1791" s="12" t="s">
        <v>9008</v>
      </c>
      <c r="B1791" s="12" t="s">
        <v>9009</v>
      </c>
      <c r="C1791" s="12" t="s">
        <v>1676</v>
      </c>
      <c r="D1791" s="12" t="s">
        <v>9010</v>
      </c>
      <c r="E1791" s="12" t="s">
        <v>2167</v>
      </c>
      <c r="F1791" s="12" t="s">
        <v>1773</v>
      </c>
      <c r="G1791" s="12" t="s">
        <v>2447</v>
      </c>
      <c r="H1791" s="12" t="s">
        <v>2163</v>
      </c>
      <c r="I1791" s="12" t="s">
        <v>2376</v>
      </c>
      <c r="J1791" s="12" t="s">
        <v>2449</v>
      </c>
      <c r="K1791" s="12" t="s">
        <v>2645</v>
      </c>
      <c r="L1791" s="12" t="s">
        <v>1685</v>
      </c>
      <c r="M1791" s="12" t="s">
        <v>9011</v>
      </c>
      <c r="N1791" s="13">
        <f>M1792-RTOS_ON_RX!$M1791</f>
        <v>0.00005787037037</v>
      </c>
      <c r="O1791" s="12">
        <f>SUM(LEN("CO_MQ135|"),LEN(RTOS_ON_RX!$E1791),LEN(",Alcool_MQ135|"),LEN(RTOS_ON_RX!$F1791),LEN(",CO2_MQ135|"),LEN(RTOS_ON_RX!$G1791),LEN(",Toluen_MQ135|"),LEN(RTOS_ON_RX!$H1791),LEN(",MH4_MQ135|"),LEN(RTOS_ON_RX!$I1791),LEN(",Aceton_MQ135|"),LEN(RTOS_ON_RX!$J1791),LEN(",O3_MQ131|"),LEN(RTOS_ON_RX!$K1791))*8</f>
        <v>872</v>
      </c>
      <c r="P1791" s="12">
        <f>(RTOS_ON_RX!$O1791/SUM(HOUR(RTOS_ON_RX!$N1791)*3600,MINUTE(RTOS_ON_RX!$N1791)*60,SECOND(RTOS_ON_RX!$N1791)))</f>
        <v>174.4</v>
      </c>
      <c r="Q1791" s="14">
        <f>RTOS_ON_TX!K1791:K4268</f>
        <v>0.00005787037037</v>
      </c>
      <c r="R1791" s="13">
        <f>RTOS_ON_RX!$N1791-RTOS_ON_RX!$Q1791</f>
        <v>0</v>
      </c>
    </row>
    <row r="1792" ht="15.75" customHeight="1">
      <c r="A1792" s="12" t="s">
        <v>9012</v>
      </c>
      <c r="B1792" s="12" t="s">
        <v>9013</v>
      </c>
      <c r="C1792" s="12" t="s">
        <v>1676</v>
      </c>
      <c r="D1792" s="12" t="s">
        <v>9014</v>
      </c>
      <c r="E1792" s="12" t="s">
        <v>2446</v>
      </c>
      <c r="F1792" s="12" t="s">
        <v>1773</v>
      </c>
      <c r="G1792" s="12" t="s">
        <v>2447</v>
      </c>
      <c r="H1792" s="12" t="s">
        <v>1763</v>
      </c>
      <c r="I1792" s="12" t="s">
        <v>2448</v>
      </c>
      <c r="J1792" s="12" t="s">
        <v>2449</v>
      </c>
      <c r="K1792" s="12" t="s">
        <v>2409</v>
      </c>
      <c r="L1792" s="12" t="s">
        <v>1685</v>
      </c>
      <c r="M1792" s="12" t="s">
        <v>1043</v>
      </c>
      <c r="N1792" s="13">
        <f>M1793-RTOS_ON_RX!$M1792</f>
        <v>0.00005787037037</v>
      </c>
      <c r="O1792" s="12">
        <f>SUM(LEN("CO_MQ135|"),LEN(RTOS_ON_RX!$E1792),LEN(",Alcool_MQ135|"),LEN(RTOS_ON_RX!$F1792),LEN(",CO2_MQ135|"),LEN(RTOS_ON_RX!$G1792),LEN(",Toluen_MQ135|"),LEN(RTOS_ON_RX!$H1792),LEN(",MH4_MQ135|"),LEN(RTOS_ON_RX!$I1792),LEN(",Aceton_MQ135|"),LEN(RTOS_ON_RX!$J1792),LEN(",O3_MQ131|"),LEN(RTOS_ON_RX!$K1792))*8</f>
        <v>880</v>
      </c>
      <c r="P1792" s="12">
        <f>(RTOS_ON_RX!$O1792/SUM(HOUR(RTOS_ON_RX!$N1792)*3600,MINUTE(RTOS_ON_RX!$N1792)*60,SECOND(RTOS_ON_RX!$N1792)))</f>
        <v>176</v>
      </c>
      <c r="Q1792" s="14">
        <f>RTOS_ON_TX!K1792:K4269</f>
        <v>0.00005787037037</v>
      </c>
      <c r="R1792" s="13">
        <f>RTOS_ON_RX!$N1792-RTOS_ON_RX!$Q1792</f>
        <v>0</v>
      </c>
    </row>
    <row r="1793" ht="15.75" customHeight="1">
      <c r="A1793" s="12" t="s">
        <v>9015</v>
      </c>
      <c r="B1793" s="12" t="s">
        <v>9016</v>
      </c>
      <c r="C1793" s="12" t="s">
        <v>1676</v>
      </c>
      <c r="D1793" s="12" t="s">
        <v>9017</v>
      </c>
      <c r="E1793" s="12" t="s">
        <v>1821</v>
      </c>
      <c r="F1793" s="12" t="s">
        <v>1903</v>
      </c>
      <c r="G1793" s="12" t="s">
        <v>4880</v>
      </c>
      <c r="H1793" s="12" t="s">
        <v>2449</v>
      </c>
      <c r="I1793" s="12" t="s">
        <v>2052</v>
      </c>
      <c r="J1793" s="12" t="s">
        <v>2898</v>
      </c>
      <c r="K1793" s="12" t="s">
        <v>1965</v>
      </c>
      <c r="L1793" s="12" t="s">
        <v>1685</v>
      </c>
      <c r="M1793" s="12" t="s">
        <v>9018</v>
      </c>
      <c r="N1793" s="13">
        <f>M1794-RTOS_ON_RX!$M1793</f>
        <v>0.00005787037037</v>
      </c>
      <c r="O1793" s="12">
        <f>SUM(LEN("CO_MQ135|"),LEN(RTOS_ON_RX!$E1793),LEN(",Alcool_MQ135|"),LEN(RTOS_ON_RX!$F1793),LEN(",CO2_MQ135|"),LEN(RTOS_ON_RX!$G1793),LEN(",Toluen_MQ135|"),LEN(RTOS_ON_RX!$H1793),LEN(",MH4_MQ135|"),LEN(RTOS_ON_RX!$I1793),LEN(",Aceton_MQ135|"),LEN(RTOS_ON_RX!$J1793),LEN(",O3_MQ131|"),LEN(RTOS_ON_RX!$K1793))*8</f>
        <v>880</v>
      </c>
      <c r="P1793" s="12">
        <f>(RTOS_ON_RX!$O1793/SUM(HOUR(RTOS_ON_RX!$N1793)*3600,MINUTE(RTOS_ON_RX!$N1793)*60,SECOND(RTOS_ON_RX!$N1793)))</f>
        <v>176</v>
      </c>
      <c r="Q1793" s="14">
        <f>RTOS_ON_TX!K1793:K4270</f>
        <v>0.00005787037037</v>
      </c>
      <c r="R1793" s="13">
        <f>RTOS_ON_RX!$N1793-RTOS_ON_RX!$Q1793</f>
        <v>0</v>
      </c>
    </row>
    <row r="1794" ht="15.75" customHeight="1">
      <c r="A1794" s="12" t="s">
        <v>9019</v>
      </c>
      <c r="B1794" s="12" t="s">
        <v>9020</v>
      </c>
      <c r="C1794" s="12" t="s">
        <v>1676</v>
      </c>
      <c r="D1794" s="12" t="s">
        <v>9021</v>
      </c>
      <c r="E1794" s="12" t="s">
        <v>2446</v>
      </c>
      <c r="F1794" s="12" t="s">
        <v>1773</v>
      </c>
      <c r="G1794" s="12" t="s">
        <v>2447</v>
      </c>
      <c r="H1794" s="12" t="s">
        <v>1763</v>
      </c>
      <c r="I1794" s="12" t="s">
        <v>2448</v>
      </c>
      <c r="J1794" s="12" t="s">
        <v>2449</v>
      </c>
      <c r="K1794" s="12" t="s">
        <v>1965</v>
      </c>
      <c r="L1794" s="12" t="s">
        <v>1685</v>
      </c>
      <c r="M1794" s="12" t="s">
        <v>9022</v>
      </c>
      <c r="N1794" s="13">
        <f>M1795-RTOS_ON_RX!$M1794</f>
        <v>0.00005787037037</v>
      </c>
      <c r="O1794" s="12">
        <f>SUM(LEN("CO_MQ135|"),LEN(RTOS_ON_RX!$E1794),LEN(",Alcool_MQ135|"),LEN(RTOS_ON_RX!$F1794),LEN(",CO2_MQ135|"),LEN(RTOS_ON_RX!$G1794),LEN(",Toluen_MQ135|"),LEN(RTOS_ON_RX!$H1794),LEN(",MH4_MQ135|"),LEN(RTOS_ON_RX!$I1794),LEN(",Aceton_MQ135|"),LEN(RTOS_ON_RX!$J1794),LEN(",O3_MQ131|"),LEN(RTOS_ON_RX!$K1794))*8</f>
        <v>880</v>
      </c>
      <c r="P1794" s="12">
        <f>(RTOS_ON_RX!$O1794/SUM(HOUR(RTOS_ON_RX!$N1794)*3600,MINUTE(RTOS_ON_RX!$N1794)*60,SECOND(RTOS_ON_RX!$N1794)))</f>
        <v>176</v>
      </c>
      <c r="Q1794" s="14">
        <f>RTOS_ON_TX!K1794:K4271</f>
        <v>0.00005787037037</v>
      </c>
      <c r="R1794" s="13">
        <f>RTOS_ON_RX!$N1794-RTOS_ON_RX!$Q1794</f>
        <v>0</v>
      </c>
    </row>
    <row r="1795" ht="15.75" customHeight="1">
      <c r="A1795" s="12" t="s">
        <v>9023</v>
      </c>
      <c r="B1795" s="12" t="s">
        <v>9024</v>
      </c>
      <c r="C1795" s="12" t="s">
        <v>1676</v>
      </c>
      <c r="D1795" s="12" t="s">
        <v>9025</v>
      </c>
      <c r="E1795" s="12" t="s">
        <v>2769</v>
      </c>
      <c r="F1795" s="12" t="s">
        <v>2030</v>
      </c>
      <c r="G1795" s="12" t="s">
        <v>2770</v>
      </c>
      <c r="H1795" s="12" t="s">
        <v>1772</v>
      </c>
      <c r="I1795" s="12" t="s">
        <v>2316</v>
      </c>
      <c r="J1795" s="12" t="s">
        <v>2398</v>
      </c>
      <c r="K1795" s="12" t="s">
        <v>2409</v>
      </c>
      <c r="L1795" s="12" t="s">
        <v>1685</v>
      </c>
      <c r="M1795" s="12" t="s">
        <v>9026</v>
      </c>
      <c r="N1795" s="13">
        <f>M1796-RTOS_ON_RX!$M1795</f>
        <v>0.00005787037037</v>
      </c>
      <c r="O1795" s="12">
        <f>SUM(LEN("CO_MQ135|"),LEN(RTOS_ON_RX!$E1795),LEN(",Alcool_MQ135|"),LEN(RTOS_ON_RX!$F1795),LEN(",CO2_MQ135|"),LEN(RTOS_ON_RX!$G1795),LEN(",Toluen_MQ135|"),LEN(RTOS_ON_RX!$H1795),LEN(",MH4_MQ135|"),LEN(RTOS_ON_RX!$I1795),LEN(",Aceton_MQ135|"),LEN(RTOS_ON_RX!$J1795),LEN(",O3_MQ131|"),LEN(RTOS_ON_RX!$K1795))*8</f>
        <v>888</v>
      </c>
      <c r="P1795" s="12">
        <f>(RTOS_ON_RX!$O1795/SUM(HOUR(RTOS_ON_RX!$N1795)*3600,MINUTE(RTOS_ON_RX!$N1795)*60,SECOND(RTOS_ON_RX!$N1795)))</f>
        <v>177.6</v>
      </c>
      <c r="Q1795" s="14">
        <f>RTOS_ON_TX!K1795:K4272</f>
        <v>0.00006944444444</v>
      </c>
      <c r="R1795" s="13">
        <f>RTOS_ON_RX!$N1795-RTOS_ON_RX!$Q1795</f>
        <v>-0.00001157407407</v>
      </c>
    </row>
    <row r="1796" ht="15.75" customHeight="1">
      <c r="A1796" s="12" t="s">
        <v>9027</v>
      </c>
      <c r="B1796" s="12" t="s">
        <v>9028</v>
      </c>
      <c r="C1796" s="12" t="s">
        <v>1676</v>
      </c>
      <c r="D1796" s="12" t="s">
        <v>9029</v>
      </c>
      <c r="E1796" s="12" t="s">
        <v>1812</v>
      </c>
      <c r="F1796" s="12" t="s">
        <v>1797</v>
      </c>
      <c r="G1796" s="12" t="s">
        <v>3245</v>
      </c>
      <c r="H1796" s="12" t="s">
        <v>2037</v>
      </c>
      <c r="I1796" s="12" t="s">
        <v>1759</v>
      </c>
      <c r="J1796" s="12" t="s">
        <v>2347</v>
      </c>
      <c r="K1796" s="12" t="s">
        <v>2615</v>
      </c>
      <c r="L1796" s="12" t="s">
        <v>1685</v>
      </c>
      <c r="M1796" s="12" t="s">
        <v>9030</v>
      </c>
      <c r="N1796" s="13">
        <f>M1797-RTOS_ON_RX!$M1796</f>
        <v>0.0001157407407</v>
      </c>
      <c r="O1796" s="12">
        <f>SUM(LEN("CO_MQ135|"),LEN(RTOS_ON_RX!$E1796),LEN(",Alcool_MQ135|"),LEN(RTOS_ON_RX!$F1796),LEN(",CO2_MQ135|"),LEN(RTOS_ON_RX!$G1796),LEN(",Toluen_MQ135|"),LEN(RTOS_ON_RX!$H1796),LEN(",MH4_MQ135|"),LEN(RTOS_ON_RX!$I1796),LEN(",Aceton_MQ135|"),LEN(RTOS_ON_RX!$J1796),LEN(",O3_MQ131|"),LEN(RTOS_ON_RX!$K1796))*8</f>
        <v>880</v>
      </c>
      <c r="P1796" s="12">
        <f>(RTOS_ON_RX!$O1796/SUM(HOUR(RTOS_ON_RX!$N1796)*3600,MINUTE(RTOS_ON_RX!$N1796)*60,SECOND(RTOS_ON_RX!$N1796)))</f>
        <v>88</v>
      </c>
      <c r="Q1796" s="14">
        <f>RTOS_ON_TX!K1796:K4273</f>
        <v>0.00005787037037</v>
      </c>
      <c r="R1796" s="13">
        <f>RTOS_ON_RX!$N1796-RTOS_ON_RX!$Q1796</f>
        <v>0.00005787037037</v>
      </c>
    </row>
    <row r="1797" ht="15.75" customHeight="1">
      <c r="A1797" s="12" t="s">
        <v>9031</v>
      </c>
      <c r="B1797" s="12" t="s">
        <v>9032</v>
      </c>
      <c r="C1797" s="12" t="s">
        <v>1676</v>
      </c>
      <c r="D1797" s="12" t="s">
        <v>9033</v>
      </c>
      <c r="E1797" s="12" t="s">
        <v>2317</v>
      </c>
      <c r="F1797" s="12" t="s">
        <v>2086</v>
      </c>
      <c r="G1797" s="12" t="s">
        <v>3457</v>
      </c>
      <c r="H1797" s="12" t="s">
        <v>2037</v>
      </c>
      <c r="I1797" s="12" t="s">
        <v>2661</v>
      </c>
      <c r="J1797" s="12" t="s">
        <v>2936</v>
      </c>
      <c r="K1797" s="12" t="s">
        <v>2409</v>
      </c>
      <c r="L1797" s="12" t="s">
        <v>1685</v>
      </c>
      <c r="M1797" s="12" t="s">
        <v>9034</v>
      </c>
      <c r="N1797" s="13">
        <f>M1798-RTOS_ON_RX!$M1797</f>
        <v>0.00005787037037</v>
      </c>
      <c r="O1797" s="12">
        <f>SUM(LEN("CO_MQ135|"),LEN(RTOS_ON_RX!$E1797),LEN(",Alcool_MQ135|"),LEN(RTOS_ON_RX!$F1797),LEN(",CO2_MQ135|"),LEN(RTOS_ON_RX!$G1797),LEN(",Toluen_MQ135|"),LEN(RTOS_ON_RX!$H1797),LEN(",MH4_MQ135|"),LEN(RTOS_ON_RX!$I1797),LEN(",Aceton_MQ135|"),LEN(RTOS_ON_RX!$J1797),LEN(",O3_MQ131|"),LEN(RTOS_ON_RX!$K1797))*8</f>
        <v>888</v>
      </c>
      <c r="P1797" s="12">
        <f>(RTOS_ON_RX!$O1797/SUM(HOUR(RTOS_ON_RX!$N1797)*3600,MINUTE(RTOS_ON_RX!$N1797)*60,SECOND(RTOS_ON_RX!$N1797)))</f>
        <v>177.6</v>
      </c>
      <c r="Q1797" s="14">
        <f>RTOS_ON_TX!K1797:K4274</f>
        <v>0.00005787037037</v>
      </c>
      <c r="R1797" s="13">
        <f>RTOS_ON_RX!$N1797-RTOS_ON_RX!$Q1797</f>
        <v>0</v>
      </c>
    </row>
    <row r="1798" ht="15.75" customHeight="1">
      <c r="A1798" s="12" t="s">
        <v>9035</v>
      </c>
      <c r="B1798" s="12" t="s">
        <v>9036</v>
      </c>
      <c r="C1798" s="12" t="s">
        <v>1676</v>
      </c>
      <c r="D1798" s="12" t="s">
        <v>9037</v>
      </c>
      <c r="E1798" s="12" t="s">
        <v>1770</v>
      </c>
      <c r="F1798" s="12" t="s">
        <v>1966</v>
      </c>
      <c r="G1798" s="12" t="s">
        <v>2963</v>
      </c>
      <c r="H1798" s="12" t="s">
        <v>1823</v>
      </c>
      <c r="I1798" s="12" t="s">
        <v>2842</v>
      </c>
      <c r="J1798" s="12" t="s">
        <v>2668</v>
      </c>
      <c r="K1798" s="12" t="s">
        <v>2409</v>
      </c>
      <c r="L1798" s="12" t="s">
        <v>1685</v>
      </c>
      <c r="M1798" s="12" t="s">
        <v>9038</v>
      </c>
      <c r="N1798" s="13">
        <f>M1799-RTOS_ON_RX!$M1798</f>
        <v>0.00005787037037</v>
      </c>
      <c r="O1798" s="12">
        <f>SUM(LEN("CO_MQ135|"),LEN(RTOS_ON_RX!$E1798),LEN(",Alcool_MQ135|"),LEN(RTOS_ON_RX!$F1798),LEN(",CO2_MQ135|"),LEN(RTOS_ON_RX!$G1798),LEN(",Toluen_MQ135|"),LEN(RTOS_ON_RX!$H1798),LEN(",MH4_MQ135|"),LEN(RTOS_ON_RX!$I1798),LEN(",Aceton_MQ135|"),LEN(RTOS_ON_RX!$J1798),LEN(",O3_MQ131|"),LEN(RTOS_ON_RX!$K1798))*8</f>
        <v>888</v>
      </c>
      <c r="P1798" s="12">
        <f>(RTOS_ON_RX!$O1798/SUM(HOUR(RTOS_ON_RX!$N1798)*3600,MINUTE(RTOS_ON_RX!$N1798)*60,SECOND(RTOS_ON_RX!$N1798)))</f>
        <v>177.6</v>
      </c>
      <c r="Q1798" s="14">
        <f>RTOS_ON_TX!K1798:K4275</f>
        <v>0.00005787037037</v>
      </c>
      <c r="R1798" s="13">
        <f>RTOS_ON_RX!$N1798-RTOS_ON_RX!$Q1798</f>
        <v>0</v>
      </c>
    </row>
    <row r="1799" ht="15.75" customHeight="1">
      <c r="A1799" s="12" t="s">
        <v>9039</v>
      </c>
      <c r="B1799" s="12" t="s">
        <v>9040</v>
      </c>
      <c r="C1799" s="12" t="s">
        <v>1676</v>
      </c>
      <c r="D1799" s="12" t="s">
        <v>9041</v>
      </c>
      <c r="E1799" s="12" t="s">
        <v>2079</v>
      </c>
      <c r="F1799" s="12" t="s">
        <v>1773</v>
      </c>
      <c r="G1799" s="12" t="s">
        <v>3132</v>
      </c>
      <c r="H1799" s="12" t="s">
        <v>2163</v>
      </c>
      <c r="I1799" s="12" t="s">
        <v>2376</v>
      </c>
      <c r="J1799" s="12" t="s">
        <v>2449</v>
      </c>
      <c r="K1799" s="12" t="s">
        <v>2424</v>
      </c>
      <c r="L1799" s="12" t="s">
        <v>1685</v>
      </c>
      <c r="M1799" s="12" t="s">
        <v>9042</v>
      </c>
      <c r="N1799" s="13">
        <f>M1800-RTOS_ON_RX!$M1799</f>
        <v>0.00005787037037</v>
      </c>
      <c r="O1799" s="12">
        <f>SUM(LEN("CO_MQ135|"),LEN(RTOS_ON_RX!$E1799),LEN(",Alcool_MQ135|"),LEN(RTOS_ON_RX!$F1799),LEN(",CO2_MQ135|"),LEN(RTOS_ON_RX!$G1799),LEN(",Toluen_MQ135|"),LEN(RTOS_ON_RX!$H1799),LEN(",MH4_MQ135|"),LEN(RTOS_ON_RX!$I1799),LEN(",Aceton_MQ135|"),LEN(RTOS_ON_RX!$J1799),LEN(",O3_MQ131|"),LEN(RTOS_ON_RX!$K1799))*8</f>
        <v>856</v>
      </c>
      <c r="P1799" s="12">
        <f>(RTOS_ON_RX!$O1799/SUM(HOUR(RTOS_ON_RX!$N1799)*3600,MINUTE(RTOS_ON_RX!$N1799)*60,SECOND(RTOS_ON_RX!$N1799)))</f>
        <v>171.2</v>
      </c>
      <c r="Q1799" s="14">
        <f>RTOS_ON_TX!K1799:K4276</f>
        <v>0.00005787037037</v>
      </c>
      <c r="R1799" s="13">
        <f>RTOS_ON_RX!$N1799-RTOS_ON_RX!$Q1799</f>
        <v>0</v>
      </c>
    </row>
    <row r="1800" ht="15.75" customHeight="1">
      <c r="A1800" s="12" t="s">
        <v>9043</v>
      </c>
      <c r="B1800" s="12" t="s">
        <v>9044</v>
      </c>
      <c r="C1800" s="12" t="s">
        <v>1676</v>
      </c>
      <c r="D1800" s="12" t="s">
        <v>9045</v>
      </c>
      <c r="E1800" s="12" t="s">
        <v>2118</v>
      </c>
      <c r="F1800" s="12" t="s">
        <v>2043</v>
      </c>
      <c r="G1800" s="12" t="s">
        <v>2414</v>
      </c>
      <c r="H1800" s="12" t="s">
        <v>2163</v>
      </c>
      <c r="I1800" s="12" t="s">
        <v>2232</v>
      </c>
      <c r="J1800" s="12" t="s">
        <v>2347</v>
      </c>
      <c r="K1800" s="12" t="s">
        <v>2409</v>
      </c>
      <c r="L1800" s="12" t="s">
        <v>1685</v>
      </c>
      <c r="M1800" s="12" t="s">
        <v>9046</v>
      </c>
      <c r="N1800" s="13">
        <f>M1801-RTOS_ON_RX!$M1800</f>
        <v>0.00005787037037</v>
      </c>
      <c r="O1800" s="12">
        <f>SUM(LEN("CO_MQ135|"),LEN(RTOS_ON_RX!$E1800),LEN(",Alcool_MQ135|"),LEN(RTOS_ON_RX!$F1800),LEN(",CO2_MQ135|"),LEN(RTOS_ON_RX!$G1800),LEN(",Toluen_MQ135|"),LEN(RTOS_ON_RX!$H1800),LEN(",MH4_MQ135|"),LEN(RTOS_ON_RX!$I1800),LEN(",Aceton_MQ135|"),LEN(RTOS_ON_RX!$J1800),LEN(",O3_MQ131|"),LEN(RTOS_ON_RX!$K1800))*8</f>
        <v>880</v>
      </c>
      <c r="P1800" s="12">
        <f>(RTOS_ON_RX!$O1800/SUM(HOUR(RTOS_ON_RX!$N1800)*3600,MINUTE(RTOS_ON_RX!$N1800)*60,SECOND(RTOS_ON_RX!$N1800)))</f>
        <v>176</v>
      </c>
      <c r="Q1800" s="14">
        <f>RTOS_ON_TX!K1800:K4277</f>
        <v>0.00005787037037</v>
      </c>
      <c r="R1800" s="13">
        <f>RTOS_ON_RX!$N1800-RTOS_ON_RX!$Q1800</f>
        <v>0</v>
      </c>
    </row>
    <row r="1801" ht="15.75" customHeight="1">
      <c r="A1801" s="12" t="s">
        <v>9047</v>
      </c>
      <c r="B1801" s="12" t="s">
        <v>9048</v>
      </c>
      <c r="C1801" s="12" t="s">
        <v>1676</v>
      </c>
      <c r="D1801" s="12" t="s">
        <v>9049</v>
      </c>
      <c r="E1801" s="12" t="s">
        <v>2662</v>
      </c>
      <c r="F1801" s="12" t="s">
        <v>1805</v>
      </c>
      <c r="G1801" s="12" t="s">
        <v>4251</v>
      </c>
      <c r="H1801" s="12" t="s">
        <v>2284</v>
      </c>
      <c r="I1801" s="12" t="s">
        <v>2177</v>
      </c>
      <c r="J1801" s="12" t="s">
        <v>2668</v>
      </c>
      <c r="K1801" s="12" t="s">
        <v>2615</v>
      </c>
      <c r="L1801" s="12" t="s">
        <v>1685</v>
      </c>
      <c r="M1801" s="12" t="s">
        <v>1047</v>
      </c>
      <c r="N1801" s="13">
        <f>M1802-RTOS_ON_RX!$M1801</f>
        <v>0.00005787037037</v>
      </c>
      <c r="O1801" s="12">
        <f>SUM(LEN("CO_MQ135|"),LEN(RTOS_ON_RX!$E1801),LEN(",Alcool_MQ135|"),LEN(RTOS_ON_RX!$F1801),LEN(",CO2_MQ135|"),LEN(RTOS_ON_RX!$G1801),LEN(",Toluen_MQ135|"),LEN(RTOS_ON_RX!$H1801),LEN(",MH4_MQ135|"),LEN(RTOS_ON_RX!$I1801),LEN(",Aceton_MQ135|"),LEN(RTOS_ON_RX!$J1801),LEN(",O3_MQ131|"),LEN(RTOS_ON_RX!$K1801))*8</f>
        <v>888</v>
      </c>
      <c r="P1801" s="12">
        <f>(RTOS_ON_RX!$O1801/SUM(HOUR(RTOS_ON_RX!$N1801)*3600,MINUTE(RTOS_ON_RX!$N1801)*60,SECOND(RTOS_ON_RX!$N1801)))</f>
        <v>177.6</v>
      </c>
      <c r="Q1801" s="14">
        <f>RTOS_ON_TX!K1801:K4278</f>
        <v>0.00005787037037</v>
      </c>
      <c r="R1801" s="13">
        <f>RTOS_ON_RX!$N1801-RTOS_ON_RX!$Q1801</f>
        <v>0</v>
      </c>
    </row>
    <row r="1802" ht="15.75" customHeight="1">
      <c r="A1802" s="12" t="s">
        <v>9050</v>
      </c>
      <c r="B1802" s="12" t="s">
        <v>9051</v>
      </c>
      <c r="C1802" s="12" t="s">
        <v>1676</v>
      </c>
      <c r="D1802" s="12" t="s">
        <v>9052</v>
      </c>
      <c r="E1802" s="12" t="s">
        <v>1987</v>
      </c>
      <c r="F1802" s="12" t="s">
        <v>2345</v>
      </c>
      <c r="G1802" s="12" t="s">
        <v>3132</v>
      </c>
      <c r="H1802" s="12" t="s">
        <v>2163</v>
      </c>
      <c r="I1802" s="12" t="s">
        <v>3277</v>
      </c>
      <c r="J1802" s="12" t="s">
        <v>2347</v>
      </c>
      <c r="K1802" s="12" t="s">
        <v>2645</v>
      </c>
      <c r="L1802" s="12" t="s">
        <v>1685</v>
      </c>
      <c r="M1802" s="12" t="s">
        <v>9053</v>
      </c>
      <c r="N1802" s="13">
        <f>M1803-RTOS_ON_RX!$M1802</f>
        <v>0.00005787037037</v>
      </c>
      <c r="O1802" s="12">
        <f>SUM(LEN("CO_MQ135|"),LEN(RTOS_ON_RX!$E1802),LEN(",Alcool_MQ135|"),LEN(RTOS_ON_RX!$F1802),LEN(",CO2_MQ135|"),LEN(RTOS_ON_RX!$G1802),LEN(",Toluen_MQ135|"),LEN(RTOS_ON_RX!$H1802),LEN(",MH4_MQ135|"),LEN(RTOS_ON_RX!$I1802),LEN(",Aceton_MQ135|"),LEN(RTOS_ON_RX!$J1802),LEN(",O3_MQ131|"),LEN(RTOS_ON_RX!$K1802))*8</f>
        <v>872</v>
      </c>
      <c r="P1802" s="12">
        <f>(RTOS_ON_RX!$O1802/SUM(HOUR(RTOS_ON_RX!$N1802)*3600,MINUTE(RTOS_ON_RX!$N1802)*60,SECOND(RTOS_ON_RX!$N1802)))</f>
        <v>174.4</v>
      </c>
      <c r="Q1802" s="14">
        <f>RTOS_ON_TX!K1802:K4279</f>
        <v>0.00005787037037</v>
      </c>
      <c r="R1802" s="13">
        <f>RTOS_ON_RX!$N1802-RTOS_ON_RX!$Q1802</f>
        <v>0</v>
      </c>
    </row>
    <row r="1803" ht="15.75" customHeight="1">
      <c r="A1803" s="12" t="s">
        <v>9054</v>
      </c>
      <c r="B1803" s="12" t="s">
        <v>9055</v>
      </c>
      <c r="C1803" s="12" t="s">
        <v>1676</v>
      </c>
      <c r="D1803" s="12" t="s">
        <v>9056</v>
      </c>
      <c r="E1803" s="12" t="s">
        <v>1789</v>
      </c>
      <c r="F1803" s="12" t="s">
        <v>2022</v>
      </c>
      <c r="G1803" s="12" t="s">
        <v>1962</v>
      </c>
      <c r="H1803" s="12" t="s">
        <v>1763</v>
      </c>
      <c r="I1803" s="12" t="s">
        <v>2614</v>
      </c>
      <c r="J1803" s="12" t="s">
        <v>2449</v>
      </c>
      <c r="K1803" s="12" t="s">
        <v>2409</v>
      </c>
      <c r="L1803" s="12" t="s">
        <v>1685</v>
      </c>
      <c r="M1803" s="12" t="s">
        <v>9057</v>
      </c>
      <c r="N1803" s="13">
        <f>M1804-RTOS_ON_RX!$M1803</f>
        <v>0.00005787037037</v>
      </c>
      <c r="O1803" s="12">
        <f>SUM(LEN("CO_MQ135|"),LEN(RTOS_ON_RX!$E1803),LEN(",Alcool_MQ135|"),LEN(RTOS_ON_RX!$F1803),LEN(",CO2_MQ135|"),LEN(RTOS_ON_RX!$G1803),LEN(",Toluen_MQ135|"),LEN(RTOS_ON_RX!$H1803),LEN(",MH4_MQ135|"),LEN(RTOS_ON_RX!$I1803),LEN(",Aceton_MQ135|"),LEN(RTOS_ON_RX!$J1803),LEN(",O3_MQ131|"),LEN(RTOS_ON_RX!$K1803))*8</f>
        <v>888</v>
      </c>
      <c r="P1803" s="12">
        <f>(RTOS_ON_RX!$O1803/SUM(HOUR(RTOS_ON_RX!$N1803)*3600,MINUTE(RTOS_ON_RX!$N1803)*60,SECOND(RTOS_ON_RX!$N1803)))</f>
        <v>177.6</v>
      </c>
      <c r="Q1803" s="14">
        <f>RTOS_ON_TX!K1803:K4280</f>
        <v>0.00005787037037</v>
      </c>
      <c r="R1803" s="13">
        <f>RTOS_ON_RX!$N1803-RTOS_ON_RX!$Q1803</f>
        <v>0</v>
      </c>
    </row>
    <row r="1804" ht="15.75" customHeight="1">
      <c r="A1804" s="12" t="s">
        <v>9058</v>
      </c>
      <c r="B1804" s="12" t="s">
        <v>9059</v>
      </c>
      <c r="C1804" s="12" t="s">
        <v>1676</v>
      </c>
      <c r="D1804" s="12" t="s">
        <v>9060</v>
      </c>
      <c r="E1804" s="12" t="s">
        <v>1901</v>
      </c>
      <c r="F1804" s="12" t="s">
        <v>1734</v>
      </c>
      <c r="G1804" s="12" t="s">
        <v>3114</v>
      </c>
      <c r="H1804" s="12" t="s">
        <v>1772</v>
      </c>
      <c r="I1804" s="12" t="s">
        <v>1729</v>
      </c>
      <c r="J1804" s="12" t="s">
        <v>2398</v>
      </c>
      <c r="K1804" s="12" t="s">
        <v>2409</v>
      </c>
      <c r="L1804" s="12" t="s">
        <v>1685</v>
      </c>
      <c r="M1804" s="12" t="s">
        <v>9061</v>
      </c>
      <c r="N1804" s="13">
        <f>M1805-RTOS_ON_RX!$M1804</f>
        <v>0.00005787037037</v>
      </c>
      <c r="O1804" s="12">
        <f>SUM(LEN("CO_MQ135|"),LEN(RTOS_ON_RX!$E1804),LEN(",Alcool_MQ135|"),LEN(RTOS_ON_RX!$F1804),LEN(",CO2_MQ135|"),LEN(RTOS_ON_RX!$G1804),LEN(",Toluen_MQ135|"),LEN(RTOS_ON_RX!$H1804),LEN(",MH4_MQ135|"),LEN(RTOS_ON_RX!$I1804),LEN(",Aceton_MQ135|"),LEN(RTOS_ON_RX!$J1804),LEN(",O3_MQ131|"),LEN(RTOS_ON_RX!$K1804))*8</f>
        <v>888</v>
      </c>
      <c r="P1804" s="12">
        <f>(RTOS_ON_RX!$O1804/SUM(HOUR(RTOS_ON_RX!$N1804)*3600,MINUTE(RTOS_ON_RX!$N1804)*60,SECOND(RTOS_ON_RX!$N1804)))</f>
        <v>177.6</v>
      </c>
      <c r="Q1804" s="14">
        <f>RTOS_ON_TX!K1804:K4281</f>
        <v>0.00005787037037</v>
      </c>
      <c r="R1804" s="13">
        <f>RTOS_ON_RX!$N1804-RTOS_ON_RX!$Q1804</f>
        <v>0</v>
      </c>
    </row>
    <row r="1805" ht="15.75" customHeight="1">
      <c r="A1805" s="12" t="s">
        <v>9062</v>
      </c>
      <c r="B1805" s="12" t="s">
        <v>9063</v>
      </c>
      <c r="C1805" s="12" t="s">
        <v>1676</v>
      </c>
      <c r="D1805" s="12" t="s">
        <v>9064</v>
      </c>
      <c r="E1805" s="12" t="s">
        <v>1741</v>
      </c>
      <c r="F1805" s="12" t="s">
        <v>2030</v>
      </c>
      <c r="G1805" s="12" t="s">
        <v>2397</v>
      </c>
      <c r="H1805" s="12" t="s">
        <v>1772</v>
      </c>
      <c r="I1805" s="12" t="s">
        <v>2316</v>
      </c>
      <c r="J1805" s="12" t="s">
        <v>2398</v>
      </c>
      <c r="K1805" s="12" t="s">
        <v>2409</v>
      </c>
      <c r="L1805" s="12" t="s">
        <v>1685</v>
      </c>
      <c r="M1805" s="12" t="s">
        <v>9065</v>
      </c>
      <c r="N1805" s="13">
        <f>M1806-RTOS_ON_RX!$M1805</f>
        <v>0.0001273148148</v>
      </c>
      <c r="O1805" s="12">
        <f>SUM(LEN("CO_MQ135|"),LEN(RTOS_ON_RX!$E1805),LEN(",Alcool_MQ135|"),LEN(RTOS_ON_RX!$F1805),LEN(",CO2_MQ135|"),LEN(RTOS_ON_RX!$G1805),LEN(",Toluen_MQ135|"),LEN(RTOS_ON_RX!$H1805),LEN(",MH4_MQ135|"),LEN(RTOS_ON_RX!$I1805),LEN(",Aceton_MQ135|"),LEN(RTOS_ON_RX!$J1805),LEN(",O3_MQ131|"),LEN(RTOS_ON_RX!$K1805))*8</f>
        <v>888</v>
      </c>
      <c r="P1805" s="12">
        <f>(RTOS_ON_RX!$O1805/SUM(HOUR(RTOS_ON_RX!$N1805)*3600,MINUTE(RTOS_ON_RX!$N1805)*60,SECOND(RTOS_ON_RX!$N1805)))</f>
        <v>80.72727273</v>
      </c>
      <c r="Q1805" s="14">
        <f>RTOS_ON_TX!K1805:K4282</f>
        <v>0.00005787037037</v>
      </c>
      <c r="R1805" s="13">
        <f>RTOS_ON_RX!$N1805-RTOS_ON_RX!$Q1805</f>
        <v>0.00006944444444</v>
      </c>
    </row>
    <row r="1806" ht="15.75" customHeight="1">
      <c r="A1806" s="12" t="s">
        <v>9066</v>
      </c>
      <c r="B1806" s="12" t="s">
        <v>9067</v>
      </c>
      <c r="C1806" s="12" t="s">
        <v>1676</v>
      </c>
      <c r="D1806" s="12" t="s">
        <v>9068</v>
      </c>
      <c r="E1806" s="12" t="s">
        <v>2283</v>
      </c>
      <c r="F1806" s="12" t="s">
        <v>1824</v>
      </c>
      <c r="G1806" s="12" t="s">
        <v>4386</v>
      </c>
      <c r="H1806" s="12" t="s">
        <v>2449</v>
      </c>
      <c r="I1806" s="12" t="s">
        <v>2289</v>
      </c>
      <c r="J1806" s="12" t="s">
        <v>2898</v>
      </c>
      <c r="K1806" s="12" t="s">
        <v>2424</v>
      </c>
      <c r="L1806" s="12" t="s">
        <v>1685</v>
      </c>
      <c r="M1806" s="12" t="s">
        <v>9069</v>
      </c>
      <c r="N1806" s="13">
        <f>M1807-RTOS_ON_RX!$M1806</f>
        <v>0.0000462962963</v>
      </c>
      <c r="O1806" s="12">
        <f>SUM(LEN("CO_MQ135|"),LEN(RTOS_ON_RX!$E1806),LEN(",Alcool_MQ135|"),LEN(RTOS_ON_RX!$F1806),LEN(",CO2_MQ135|"),LEN(RTOS_ON_RX!$G1806),LEN(",Toluen_MQ135|"),LEN(RTOS_ON_RX!$H1806),LEN(",MH4_MQ135|"),LEN(RTOS_ON_RX!$I1806),LEN(",Aceton_MQ135|"),LEN(RTOS_ON_RX!$J1806),LEN(",O3_MQ131|"),LEN(RTOS_ON_RX!$K1806))*8</f>
        <v>872</v>
      </c>
      <c r="P1806" s="12">
        <f>(RTOS_ON_RX!$O1806/SUM(HOUR(RTOS_ON_RX!$N1806)*3600,MINUTE(RTOS_ON_RX!$N1806)*60,SECOND(RTOS_ON_RX!$N1806)))</f>
        <v>218</v>
      </c>
      <c r="Q1806" s="14">
        <f>RTOS_ON_TX!K1806:K4283</f>
        <v>0.00005787037037</v>
      </c>
      <c r="R1806" s="13">
        <f>RTOS_ON_RX!$N1806-RTOS_ON_RX!$Q1806</f>
        <v>-0.00001157407407</v>
      </c>
    </row>
    <row r="1807" ht="15.75" customHeight="1">
      <c r="A1807" s="12" t="s">
        <v>9070</v>
      </c>
      <c r="B1807" s="12" t="s">
        <v>9071</v>
      </c>
      <c r="C1807" s="12" t="s">
        <v>1676</v>
      </c>
      <c r="D1807" s="12" t="s">
        <v>9072</v>
      </c>
      <c r="E1807" s="12" t="s">
        <v>3436</v>
      </c>
      <c r="F1807" s="12" t="s">
        <v>2022</v>
      </c>
      <c r="G1807" s="12" t="s">
        <v>3427</v>
      </c>
      <c r="H1807" s="12" t="s">
        <v>1772</v>
      </c>
      <c r="I1807" s="12" t="s">
        <v>1842</v>
      </c>
      <c r="J1807" s="12" t="s">
        <v>2398</v>
      </c>
      <c r="K1807" s="12" t="s">
        <v>2409</v>
      </c>
      <c r="L1807" s="12" t="s">
        <v>1685</v>
      </c>
      <c r="M1807" s="12" t="s">
        <v>9073</v>
      </c>
      <c r="N1807" s="13">
        <f>M1808-RTOS_ON_RX!$M1807</f>
        <v>0.00005787037037</v>
      </c>
      <c r="O1807" s="12">
        <f>SUM(LEN("CO_MQ135|"),LEN(RTOS_ON_RX!$E1807),LEN(",Alcool_MQ135|"),LEN(RTOS_ON_RX!$F1807),LEN(",CO2_MQ135|"),LEN(RTOS_ON_RX!$G1807),LEN(",Toluen_MQ135|"),LEN(RTOS_ON_RX!$H1807),LEN(",MH4_MQ135|"),LEN(RTOS_ON_RX!$I1807),LEN(",Aceton_MQ135|"),LEN(RTOS_ON_RX!$J1807),LEN(",O3_MQ131|"),LEN(RTOS_ON_RX!$K1807))*8</f>
        <v>888</v>
      </c>
      <c r="P1807" s="12">
        <f>(RTOS_ON_RX!$O1807/SUM(HOUR(RTOS_ON_RX!$N1807)*3600,MINUTE(RTOS_ON_RX!$N1807)*60,SECOND(RTOS_ON_RX!$N1807)))</f>
        <v>177.6</v>
      </c>
      <c r="Q1807" s="14">
        <f>RTOS_ON_TX!K1807:K4284</f>
        <v>0.00005787037037</v>
      </c>
      <c r="R1807" s="13">
        <f>RTOS_ON_RX!$N1807-RTOS_ON_RX!$Q1807</f>
        <v>0</v>
      </c>
    </row>
    <row r="1808" ht="15.75" customHeight="1">
      <c r="A1808" s="12" t="s">
        <v>9074</v>
      </c>
      <c r="B1808" s="12" t="s">
        <v>9075</v>
      </c>
      <c r="C1808" s="12" t="s">
        <v>1676</v>
      </c>
      <c r="D1808" s="12" t="s">
        <v>9076</v>
      </c>
      <c r="E1808" s="12" t="s">
        <v>2099</v>
      </c>
      <c r="F1808" s="12" t="s">
        <v>1797</v>
      </c>
      <c r="G1808" s="12" t="s">
        <v>3934</v>
      </c>
      <c r="H1808" s="12" t="s">
        <v>2037</v>
      </c>
      <c r="I1808" s="12" t="s">
        <v>2498</v>
      </c>
      <c r="J1808" s="12" t="s">
        <v>2936</v>
      </c>
      <c r="K1808" s="12" t="s">
        <v>1931</v>
      </c>
      <c r="L1808" s="12" t="s">
        <v>1685</v>
      </c>
      <c r="M1808" s="12" t="s">
        <v>9077</v>
      </c>
      <c r="N1808" s="13">
        <f>M1809-RTOS_ON_RX!$M1808</f>
        <v>0.00005787037037</v>
      </c>
      <c r="O1808" s="12">
        <f>SUM(LEN("CO_MQ135|"),LEN(RTOS_ON_RX!$E1808),LEN(",Alcool_MQ135|"),LEN(RTOS_ON_RX!$F1808),LEN(",CO2_MQ135|"),LEN(RTOS_ON_RX!$G1808),LEN(",Toluen_MQ135|"),LEN(RTOS_ON_RX!$H1808),LEN(",MH4_MQ135|"),LEN(RTOS_ON_RX!$I1808),LEN(",Aceton_MQ135|"),LEN(RTOS_ON_RX!$J1808),LEN(",O3_MQ131|"),LEN(RTOS_ON_RX!$K1808))*8</f>
        <v>888</v>
      </c>
      <c r="P1808" s="12">
        <f>(RTOS_ON_RX!$O1808/SUM(HOUR(RTOS_ON_RX!$N1808)*3600,MINUTE(RTOS_ON_RX!$N1808)*60,SECOND(RTOS_ON_RX!$N1808)))</f>
        <v>177.6</v>
      </c>
      <c r="Q1808" s="14">
        <f>RTOS_ON_TX!K1808:K4285</f>
        <v>0.00005787037037</v>
      </c>
      <c r="R1808" s="13">
        <f>RTOS_ON_RX!$N1808-RTOS_ON_RX!$Q1808</f>
        <v>0</v>
      </c>
    </row>
    <row r="1809" ht="15.75" customHeight="1">
      <c r="A1809" s="12" t="s">
        <v>9078</v>
      </c>
      <c r="B1809" s="12" t="s">
        <v>9079</v>
      </c>
      <c r="C1809" s="12" t="s">
        <v>1676</v>
      </c>
      <c r="D1809" s="12" t="s">
        <v>9080</v>
      </c>
      <c r="E1809" s="12" t="s">
        <v>2079</v>
      </c>
      <c r="F1809" s="12" t="s">
        <v>1773</v>
      </c>
      <c r="G1809" s="12" t="s">
        <v>3132</v>
      </c>
      <c r="H1809" s="12" t="s">
        <v>2163</v>
      </c>
      <c r="I1809" s="12" t="s">
        <v>2376</v>
      </c>
      <c r="J1809" s="12" t="s">
        <v>2449</v>
      </c>
      <c r="K1809" s="12" t="s">
        <v>2409</v>
      </c>
      <c r="L1809" s="12" t="s">
        <v>1685</v>
      </c>
      <c r="M1809" s="12" t="s">
        <v>9081</v>
      </c>
      <c r="N1809" s="13">
        <f>M1810-RTOS_ON_RX!$M1809</f>
        <v>0.00005787037037</v>
      </c>
      <c r="O1809" s="12">
        <f>SUM(LEN("CO_MQ135|"),LEN(RTOS_ON_RX!$E1809),LEN(",Alcool_MQ135|"),LEN(RTOS_ON_RX!$F1809),LEN(",CO2_MQ135|"),LEN(RTOS_ON_RX!$G1809),LEN(",Toluen_MQ135|"),LEN(RTOS_ON_RX!$H1809),LEN(",MH4_MQ135|"),LEN(RTOS_ON_RX!$I1809),LEN(",Aceton_MQ135|"),LEN(RTOS_ON_RX!$J1809),LEN(",O3_MQ131|"),LEN(RTOS_ON_RX!$K1809))*8</f>
        <v>864</v>
      </c>
      <c r="P1809" s="12">
        <f>(RTOS_ON_RX!$O1809/SUM(HOUR(RTOS_ON_RX!$N1809)*3600,MINUTE(RTOS_ON_RX!$N1809)*60,SECOND(RTOS_ON_RX!$N1809)))</f>
        <v>172.8</v>
      </c>
      <c r="Q1809" s="14">
        <f>RTOS_ON_TX!K1809:K4286</f>
        <v>0.00005787037037</v>
      </c>
      <c r="R1809" s="13">
        <f>RTOS_ON_RX!$N1809-RTOS_ON_RX!$Q1809</f>
        <v>0</v>
      </c>
    </row>
    <row r="1810" ht="15.75" customHeight="1">
      <c r="A1810" s="12" t="s">
        <v>9082</v>
      </c>
      <c r="B1810" s="12" t="s">
        <v>9083</v>
      </c>
      <c r="C1810" s="12" t="s">
        <v>1676</v>
      </c>
      <c r="D1810" s="12" t="s">
        <v>9084</v>
      </c>
      <c r="E1810" s="12" t="s">
        <v>1893</v>
      </c>
      <c r="F1810" s="12" t="s">
        <v>2030</v>
      </c>
      <c r="G1810" s="12" t="s">
        <v>2397</v>
      </c>
      <c r="H1810" s="12" t="s">
        <v>1772</v>
      </c>
      <c r="I1810" s="12" t="s">
        <v>1945</v>
      </c>
      <c r="J1810" s="12" t="s">
        <v>2398</v>
      </c>
      <c r="K1810" s="12" t="s">
        <v>1936</v>
      </c>
      <c r="L1810" s="12" t="s">
        <v>1685</v>
      </c>
      <c r="M1810" s="12" t="s">
        <v>1051</v>
      </c>
      <c r="N1810" s="13">
        <f>M1811-RTOS_ON_RX!$M1810</f>
        <v>0.00005787037037</v>
      </c>
      <c r="O1810" s="12">
        <f>SUM(LEN("CO_MQ135|"),LEN(RTOS_ON_RX!$E1810),LEN(",Alcool_MQ135|"),LEN(RTOS_ON_RX!$F1810),LEN(",CO2_MQ135|"),LEN(RTOS_ON_RX!$G1810),LEN(",Toluen_MQ135|"),LEN(RTOS_ON_RX!$H1810),LEN(",MH4_MQ135|"),LEN(RTOS_ON_RX!$I1810),LEN(",Aceton_MQ135|"),LEN(RTOS_ON_RX!$J1810),LEN(",O3_MQ131|"),LEN(RTOS_ON_RX!$K1810))*8</f>
        <v>888</v>
      </c>
      <c r="P1810" s="12">
        <f>(RTOS_ON_RX!$O1810/SUM(HOUR(RTOS_ON_RX!$N1810)*3600,MINUTE(RTOS_ON_RX!$N1810)*60,SECOND(RTOS_ON_RX!$N1810)))</f>
        <v>177.6</v>
      </c>
      <c r="Q1810" s="14">
        <f>RTOS_ON_TX!K1810:K4287</f>
        <v>0.00005787037037</v>
      </c>
      <c r="R1810" s="13">
        <f>RTOS_ON_RX!$N1810-RTOS_ON_RX!$Q1810</f>
        <v>0</v>
      </c>
    </row>
    <row r="1811" ht="15.75" customHeight="1">
      <c r="A1811" s="12" t="s">
        <v>9085</v>
      </c>
      <c r="B1811" s="12" t="s">
        <v>9086</v>
      </c>
      <c r="C1811" s="12" t="s">
        <v>1676</v>
      </c>
      <c r="D1811" s="12" t="s">
        <v>9087</v>
      </c>
      <c r="E1811" s="12" t="s">
        <v>1804</v>
      </c>
      <c r="F1811" s="12" t="s">
        <v>2093</v>
      </c>
      <c r="G1811" s="12" t="s">
        <v>3986</v>
      </c>
      <c r="H1811" s="12" t="s">
        <v>1823</v>
      </c>
      <c r="I1811" s="12" t="s">
        <v>2479</v>
      </c>
      <c r="J1811" s="12" t="s">
        <v>2936</v>
      </c>
      <c r="K1811" s="12" t="s">
        <v>2409</v>
      </c>
      <c r="L1811" s="12" t="s">
        <v>1685</v>
      </c>
      <c r="M1811" s="12" t="s">
        <v>9088</v>
      </c>
      <c r="N1811" s="13">
        <f>M1812-RTOS_ON_RX!$M1811</f>
        <v>0.00005787037037</v>
      </c>
      <c r="O1811" s="12">
        <f>SUM(LEN("CO_MQ135|"),LEN(RTOS_ON_RX!$E1811),LEN(",Alcool_MQ135|"),LEN(RTOS_ON_RX!$F1811),LEN(",CO2_MQ135|"),LEN(RTOS_ON_RX!$G1811),LEN(",Toluen_MQ135|"),LEN(RTOS_ON_RX!$H1811),LEN(",MH4_MQ135|"),LEN(RTOS_ON_RX!$I1811),LEN(",Aceton_MQ135|"),LEN(RTOS_ON_RX!$J1811),LEN(",O3_MQ131|"),LEN(RTOS_ON_RX!$K1811))*8</f>
        <v>888</v>
      </c>
      <c r="P1811" s="12">
        <f>(RTOS_ON_RX!$O1811/SUM(HOUR(RTOS_ON_RX!$N1811)*3600,MINUTE(RTOS_ON_RX!$N1811)*60,SECOND(RTOS_ON_RX!$N1811)))</f>
        <v>177.6</v>
      </c>
      <c r="Q1811" s="14">
        <f>RTOS_ON_TX!K1811:K4288</f>
        <v>0.00005787037037</v>
      </c>
      <c r="R1811" s="13">
        <f>RTOS_ON_RX!$N1811-RTOS_ON_RX!$Q1811</f>
        <v>0</v>
      </c>
    </row>
    <row r="1812" ht="15.75" customHeight="1">
      <c r="A1812" s="12" t="s">
        <v>9089</v>
      </c>
      <c r="B1812" s="12" t="s">
        <v>9090</v>
      </c>
      <c r="C1812" s="12" t="s">
        <v>1676</v>
      </c>
      <c r="D1812" s="12" t="s">
        <v>9091</v>
      </c>
      <c r="E1812" s="12" t="s">
        <v>1859</v>
      </c>
      <c r="F1812" s="12" t="s">
        <v>1754</v>
      </c>
      <c r="G1812" s="12" t="s">
        <v>2644</v>
      </c>
      <c r="H1812" s="12" t="s">
        <v>1763</v>
      </c>
      <c r="I1812" s="12" t="s">
        <v>1998</v>
      </c>
      <c r="J1812" s="12" t="s">
        <v>2449</v>
      </c>
      <c r="K1812" s="12" t="s">
        <v>1931</v>
      </c>
      <c r="L1812" s="12" t="s">
        <v>1685</v>
      </c>
      <c r="M1812" s="12" t="s">
        <v>9092</v>
      </c>
      <c r="N1812" s="13">
        <f>M1813-RTOS_ON_RX!$M1812</f>
        <v>0.00005787037037</v>
      </c>
      <c r="O1812" s="12">
        <f>SUM(LEN("CO_MQ135|"),LEN(RTOS_ON_RX!$E1812),LEN(",Alcool_MQ135|"),LEN(RTOS_ON_RX!$F1812),LEN(",CO2_MQ135|"),LEN(RTOS_ON_RX!$G1812),LEN(",Toluen_MQ135|"),LEN(RTOS_ON_RX!$H1812),LEN(",MH4_MQ135|"),LEN(RTOS_ON_RX!$I1812),LEN(",Aceton_MQ135|"),LEN(RTOS_ON_RX!$J1812),LEN(",O3_MQ131|"),LEN(RTOS_ON_RX!$K1812))*8</f>
        <v>880</v>
      </c>
      <c r="P1812" s="12">
        <f>(RTOS_ON_RX!$O1812/SUM(HOUR(RTOS_ON_RX!$N1812)*3600,MINUTE(RTOS_ON_RX!$N1812)*60,SECOND(RTOS_ON_RX!$N1812)))</f>
        <v>176</v>
      </c>
      <c r="Q1812" s="14">
        <f>RTOS_ON_TX!K1812:K4289</f>
        <v>0.00005787037037</v>
      </c>
      <c r="R1812" s="13">
        <f>RTOS_ON_RX!$N1812-RTOS_ON_RX!$Q1812</f>
        <v>0</v>
      </c>
    </row>
    <row r="1813" ht="15.75" customHeight="1">
      <c r="A1813" s="12" t="s">
        <v>9093</v>
      </c>
      <c r="B1813" s="12" t="s">
        <v>9094</v>
      </c>
      <c r="C1813" s="12" t="s">
        <v>1676</v>
      </c>
      <c r="D1813" s="12" t="s">
        <v>9095</v>
      </c>
      <c r="E1813" s="12" t="s">
        <v>2167</v>
      </c>
      <c r="F1813" s="12" t="s">
        <v>1773</v>
      </c>
      <c r="G1813" s="12" t="s">
        <v>2447</v>
      </c>
      <c r="H1813" s="12" t="s">
        <v>2163</v>
      </c>
      <c r="I1813" s="12" t="s">
        <v>2376</v>
      </c>
      <c r="J1813" s="12" t="s">
        <v>2449</v>
      </c>
      <c r="K1813" s="12" t="s">
        <v>2409</v>
      </c>
      <c r="L1813" s="12" t="s">
        <v>1685</v>
      </c>
      <c r="M1813" s="12" t="s">
        <v>9096</v>
      </c>
      <c r="N1813" s="13">
        <f>M1814-RTOS_ON_RX!$M1813</f>
        <v>0.00006944444444</v>
      </c>
      <c r="O1813" s="12">
        <f>SUM(LEN("CO_MQ135|"),LEN(RTOS_ON_RX!$E1813),LEN(",Alcool_MQ135|"),LEN(RTOS_ON_RX!$F1813),LEN(",CO2_MQ135|"),LEN(RTOS_ON_RX!$G1813),LEN(",Toluen_MQ135|"),LEN(RTOS_ON_RX!$H1813),LEN(",MH4_MQ135|"),LEN(RTOS_ON_RX!$I1813),LEN(",Aceton_MQ135|"),LEN(RTOS_ON_RX!$J1813),LEN(",O3_MQ131|"),LEN(RTOS_ON_RX!$K1813))*8</f>
        <v>872</v>
      </c>
      <c r="P1813" s="12">
        <f>(RTOS_ON_RX!$O1813/SUM(HOUR(RTOS_ON_RX!$N1813)*3600,MINUTE(RTOS_ON_RX!$N1813)*60,SECOND(RTOS_ON_RX!$N1813)))</f>
        <v>145.3333333</v>
      </c>
      <c r="Q1813" s="14">
        <f>RTOS_ON_TX!K1813:K4290</f>
        <v>0.00005787037037</v>
      </c>
      <c r="R1813" s="13">
        <f>RTOS_ON_RX!$N1813-RTOS_ON_RX!$Q1813</f>
        <v>0.00001157407407</v>
      </c>
    </row>
    <row r="1814" ht="15.75" customHeight="1">
      <c r="A1814" s="12" t="s">
        <v>9097</v>
      </c>
      <c r="B1814" s="12" t="s">
        <v>9098</v>
      </c>
      <c r="C1814" s="12" t="s">
        <v>1676</v>
      </c>
      <c r="D1814" s="12" t="s">
        <v>9099</v>
      </c>
      <c r="E1814" s="12" t="s">
        <v>2099</v>
      </c>
      <c r="F1814" s="12" t="s">
        <v>1797</v>
      </c>
      <c r="G1814" s="12" t="s">
        <v>3934</v>
      </c>
      <c r="H1814" s="12" t="s">
        <v>2037</v>
      </c>
      <c r="I1814" s="12" t="s">
        <v>2498</v>
      </c>
      <c r="J1814" s="12" t="s">
        <v>2936</v>
      </c>
      <c r="K1814" s="12" t="s">
        <v>1936</v>
      </c>
      <c r="L1814" s="12" t="s">
        <v>1685</v>
      </c>
      <c r="M1814" s="12" t="s">
        <v>9100</v>
      </c>
      <c r="N1814" s="13">
        <f>M1815-RTOS_ON_RX!$M1814</f>
        <v>0.0000462962963</v>
      </c>
      <c r="O1814" s="12">
        <f>SUM(LEN("CO_MQ135|"),LEN(RTOS_ON_RX!$E1814),LEN(",Alcool_MQ135|"),LEN(RTOS_ON_RX!$F1814),LEN(",CO2_MQ135|"),LEN(RTOS_ON_RX!$G1814),LEN(",Toluen_MQ135|"),LEN(RTOS_ON_RX!$H1814),LEN(",MH4_MQ135|"),LEN(RTOS_ON_RX!$I1814),LEN(",Aceton_MQ135|"),LEN(RTOS_ON_RX!$J1814),LEN(",O3_MQ131|"),LEN(RTOS_ON_RX!$K1814))*8</f>
        <v>888</v>
      </c>
      <c r="P1814" s="12">
        <f>(RTOS_ON_RX!$O1814/SUM(HOUR(RTOS_ON_RX!$N1814)*3600,MINUTE(RTOS_ON_RX!$N1814)*60,SECOND(RTOS_ON_RX!$N1814)))</f>
        <v>222</v>
      </c>
      <c r="Q1814" s="14">
        <f>RTOS_ON_TX!K1814:K4291</f>
        <v>0.00005787037037</v>
      </c>
      <c r="R1814" s="13">
        <f>RTOS_ON_RX!$N1814-RTOS_ON_RX!$Q1814</f>
        <v>-0.00001157407407</v>
      </c>
    </row>
    <row r="1815" ht="15.75" customHeight="1">
      <c r="A1815" s="12" t="s">
        <v>9101</v>
      </c>
      <c r="B1815" s="12" t="s">
        <v>9102</v>
      </c>
      <c r="C1815" s="12" t="s">
        <v>1676</v>
      </c>
      <c r="D1815" s="12" t="s">
        <v>9103</v>
      </c>
      <c r="E1815" s="12" t="s">
        <v>2162</v>
      </c>
      <c r="F1815" s="12" t="s">
        <v>1814</v>
      </c>
      <c r="G1815" s="12" t="s">
        <v>2667</v>
      </c>
      <c r="H1815" s="12" t="s">
        <v>2284</v>
      </c>
      <c r="I1815" s="12" t="s">
        <v>2439</v>
      </c>
      <c r="J1815" s="12" t="s">
        <v>2668</v>
      </c>
      <c r="K1815" s="12" t="s">
        <v>1936</v>
      </c>
      <c r="L1815" s="12" t="s">
        <v>1685</v>
      </c>
      <c r="M1815" s="12" t="s">
        <v>1053</v>
      </c>
      <c r="N1815" s="13">
        <f>M1816-RTOS_ON_RX!$M1815</f>
        <v>0.00005787037037</v>
      </c>
      <c r="O1815" s="12">
        <f>SUM(LEN("CO_MQ135|"),LEN(RTOS_ON_RX!$E1815),LEN(",Alcool_MQ135|"),LEN(RTOS_ON_RX!$F1815),LEN(",CO2_MQ135|"),LEN(RTOS_ON_RX!$G1815),LEN(",Toluen_MQ135|"),LEN(RTOS_ON_RX!$H1815),LEN(",MH4_MQ135|"),LEN(RTOS_ON_RX!$I1815),LEN(",Aceton_MQ135|"),LEN(RTOS_ON_RX!$J1815),LEN(",O3_MQ131|"),LEN(RTOS_ON_RX!$K1815))*8</f>
        <v>880</v>
      </c>
      <c r="P1815" s="12">
        <f>(RTOS_ON_RX!$O1815/SUM(HOUR(RTOS_ON_RX!$N1815)*3600,MINUTE(RTOS_ON_RX!$N1815)*60,SECOND(RTOS_ON_RX!$N1815)))</f>
        <v>176</v>
      </c>
      <c r="Q1815" s="14">
        <f>RTOS_ON_TX!K1815:K4292</f>
        <v>0.00005787037037</v>
      </c>
      <c r="R1815" s="13">
        <f>RTOS_ON_RX!$N1815-RTOS_ON_RX!$Q1815</f>
        <v>0</v>
      </c>
    </row>
    <row r="1816" ht="15.75" customHeight="1">
      <c r="A1816" s="12" t="s">
        <v>9104</v>
      </c>
      <c r="B1816" s="12" t="s">
        <v>9105</v>
      </c>
      <c r="C1816" s="12" t="s">
        <v>1676</v>
      </c>
      <c r="D1816" s="12" t="s">
        <v>9106</v>
      </c>
      <c r="E1816" s="12" t="s">
        <v>3524</v>
      </c>
      <c r="F1816" s="12" t="s">
        <v>2043</v>
      </c>
      <c r="G1816" s="12" t="s">
        <v>2414</v>
      </c>
      <c r="H1816" s="12" t="s">
        <v>2163</v>
      </c>
      <c r="I1816" s="12" t="s">
        <v>2403</v>
      </c>
      <c r="J1816" s="12" t="s">
        <v>2347</v>
      </c>
      <c r="K1816" s="12" t="s">
        <v>2424</v>
      </c>
      <c r="L1816" s="12" t="s">
        <v>1685</v>
      </c>
      <c r="M1816" s="12" t="s">
        <v>9107</v>
      </c>
      <c r="N1816" s="13">
        <f>M1817-RTOS_ON_RX!$M1816</f>
        <v>0.00005787037037</v>
      </c>
      <c r="O1816" s="12">
        <f>SUM(LEN("CO_MQ135|"),LEN(RTOS_ON_RX!$E1816),LEN(",Alcool_MQ135|"),LEN(RTOS_ON_RX!$F1816),LEN(",CO2_MQ135|"),LEN(RTOS_ON_RX!$G1816),LEN(",Toluen_MQ135|"),LEN(RTOS_ON_RX!$H1816),LEN(",MH4_MQ135|"),LEN(RTOS_ON_RX!$I1816),LEN(",Aceton_MQ135|"),LEN(RTOS_ON_RX!$J1816),LEN(",O3_MQ131|"),LEN(RTOS_ON_RX!$K1816))*8</f>
        <v>872</v>
      </c>
      <c r="P1816" s="12">
        <f>(RTOS_ON_RX!$O1816/SUM(HOUR(RTOS_ON_RX!$N1816)*3600,MINUTE(RTOS_ON_RX!$N1816)*60,SECOND(RTOS_ON_RX!$N1816)))</f>
        <v>174.4</v>
      </c>
      <c r="Q1816" s="14">
        <f>RTOS_ON_TX!K1816:K4293</f>
        <v>0.00005787037037</v>
      </c>
      <c r="R1816" s="13">
        <f>RTOS_ON_RX!$N1816-RTOS_ON_RX!$Q1816</f>
        <v>0</v>
      </c>
    </row>
    <row r="1817" ht="15.75" customHeight="1">
      <c r="A1817" s="12" t="s">
        <v>9108</v>
      </c>
      <c r="B1817" s="12" t="s">
        <v>9109</v>
      </c>
      <c r="C1817" s="12" t="s">
        <v>1676</v>
      </c>
      <c r="D1817" s="12" t="s">
        <v>9110</v>
      </c>
      <c r="E1817" s="12" t="s">
        <v>1929</v>
      </c>
      <c r="F1817" s="12" t="s">
        <v>1754</v>
      </c>
      <c r="G1817" s="12" t="s">
        <v>3894</v>
      </c>
      <c r="H1817" s="12" t="s">
        <v>1763</v>
      </c>
      <c r="I1817" s="12" t="s">
        <v>1998</v>
      </c>
      <c r="J1817" s="12" t="s">
        <v>2449</v>
      </c>
      <c r="K1817" s="12" t="s">
        <v>1931</v>
      </c>
      <c r="L1817" s="12" t="s">
        <v>1685</v>
      </c>
      <c r="M1817" s="12" t="s">
        <v>9111</v>
      </c>
      <c r="N1817" s="13">
        <f>M1818-RTOS_ON_RX!$M1817</f>
        <v>0.00006944444444</v>
      </c>
      <c r="O1817" s="12">
        <f>SUM(LEN("CO_MQ135|"),LEN(RTOS_ON_RX!$E1817),LEN(",Alcool_MQ135|"),LEN(RTOS_ON_RX!$F1817),LEN(",CO2_MQ135|"),LEN(RTOS_ON_RX!$G1817),LEN(",Toluen_MQ135|"),LEN(RTOS_ON_RX!$H1817),LEN(",MH4_MQ135|"),LEN(RTOS_ON_RX!$I1817),LEN(",Aceton_MQ135|"),LEN(RTOS_ON_RX!$J1817),LEN(",O3_MQ131|"),LEN(RTOS_ON_RX!$K1817))*8</f>
        <v>880</v>
      </c>
      <c r="P1817" s="12">
        <f>(RTOS_ON_RX!$O1817/SUM(HOUR(RTOS_ON_RX!$N1817)*3600,MINUTE(RTOS_ON_RX!$N1817)*60,SECOND(RTOS_ON_RX!$N1817)))</f>
        <v>146.6666667</v>
      </c>
      <c r="Q1817" s="14">
        <f>RTOS_ON_TX!K1817:K4294</f>
        <v>0.00005787037037</v>
      </c>
      <c r="R1817" s="13">
        <f>RTOS_ON_RX!$N1817-RTOS_ON_RX!$Q1817</f>
        <v>0.00001157407407</v>
      </c>
    </row>
    <row r="1818" ht="15.75" customHeight="1">
      <c r="A1818" s="12" t="s">
        <v>9112</v>
      </c>
      <c r="B1818" s="12" t="s">
        <v>9113</v>
      </c>
      <c r="C1818" s="12" t="s">
        <v>1676</v>
      </c>
      <c r="D1818" s="12" t="s">
        <v>9114</v>
      </c>
      <c r="E1818" s="12" t="s">
        <v>1867</v>
      </c>
      <c r="F1818" s="12" t="s">
        <v>2345</v>
      </c>
      <c r="G1818" s="12" t="s">
        <v>3411</v>
      </c>
      <c r="H1818" s="12" t="s">
        <v>2163</v>
      </c>
      <c r="I1818" s="12" t="s">
        <v>2355</v>
      </c>
      <c r="J1818" s="12" t="s">
        <v>2347</v>
      </c>
      <c r="K1818" s="12" t="s">
        <v>1936</v>
      </c>
      <c r="L1818" s="12" t="s">
        <v>1685</v>
      </c>
      <c r="M1818" s="12" t="s">
        <v>1055</v>
      </c>
      <c r="N1818" s="13">
        <f>M1819-RTOS_ON_RX!$M1818</f>
        <v>0.00005787037037</v>
      </c>
      <c r="O1818" s="12">
        <f>SUM(LEN("CO_MQ135|"),LEN(RTOS_ON_RX!$E1818),LEN(",Alcool_MQ135|"),LEN(RTOS_ON_RX!$F1818),LEN(",CO2_MQ135|"),LEN(RTOS_ON_RX!$G1818),LEN(",Toluen_MQ135|"),LEN(RTOS_ON_RX!$H1818),LEN(",MH4_MQ135|"),LEN(RTOS_ON_RX!$I1818),LEN(",Aceton_MQ135|"),LEN(RTOS_ON_RX!$J1818),LEN(",O3_MQ131|"),LEN(RTOS_ON_RX!$K1818))*8</f>
        <v>880</v>
      </c>
      <c r="P1818" s="12">
        <f>(RTOS_ON_RX!$O1818/SUM(HOUR(RTOS_ON_RX!$N1818)*3600,MINUTE(RTOS_ON_RX!$N1818)*60,SECOND(RTOS_ON_RX!$N1818)))</f>
        <v>176</v>
      </c>
      <c r="Q1818" s="14">
        <f>RTOS_ON_TX!K1818:K4295</f>
        <v>0.00005787037037</v>
      </c>
      <c r="R1818" s="13">
        <f>RTOS_ON_RX!$N1818-RTOS_ON_RX!$Q1818</f>
        <v>0</v>
      </c>
    </row>
    <row r="1819" ht="15.75" customHeight="1">
      <c r="A1819" s="12" t="s">
        <v>9115</v>
      </c>
      <c r="B1819" s="12" t="s">
        <v>9116</v>
      </c>
      <c r="C1819" s="12" t="s">
        <v>1676</v>
      </c>
      <c r="D1819" s="12" t="s">
        <v>9117</v>
      </c>
      <c r="E1819" s="12" t="s">
        <v>2512</v>
      </c>
      <c r="F1819" s="12" t="s">
        <v>1903</v>
      </c>
      <c r="G1819" s="12" t="s">
        <v>5705</v>
      </c>
      <c r="H1819" s="12" t="s">
        <v>2449</v>
      </c>
      <c r="I1819" s="12" t="s">
        <v>2305</v>
      </c>
      <c r="J1819" s="12" t="s">
        <v>2898</v>
      </c>
      <c r="K1819" s="12" t="s">
        <v>1936</v>
      </c>
      <c r="L1819" s="12" t="s">
        <v>1685</v>
      </c>
      <c r="M1819" s="12" t="s">
        <v>9118</v>
      </c>
      <c r="N1819" s="13">
        <f>M1820-RTOS_ON_RX!$M1819</f>
        <v>0.0001157407407</v>
      </c>
      <c r="O1819" s="12">
        <f>SUM(LEN("CO_MQ135|"),LEN(RTOS_ON_RX!$E1819),LEN(",Alcool_MQ135|"),LEN(RTOS_ON_RX!$F1819),LEN(",CO2_MQ135|"),LEN(RTOS_ON_RX!$G1819),LEN(",Toluen_MQ135|"),LEN(RTOS_ON_RX!$H1819),LEN(",MH4_MQ135|"),LEN(RTOS_ON_RX!$I1819),LEN(",Aceton_MQ135|"),LEN(RTOS_ON_RX!$J1819),LEN(",O3_MQ131|"),LEN(RTOS_ON_RX!$K1819))*8</f>
        <v>880</v>
      </c>
      <c r="P1819" s="12">
        <f>(RTOS_ON_RX!$O1819/SUM(HOUR(RTOS_ON_RX!$N1819)*3600,MINUTE(RTOS_ON_RX!$N1819)*60,SECOND(RTOS_ON_RX!$N1819)))</f>
        <v>88</v>
      </c>
      <c r="Q1819" s="14">
        <f>RTOS_ON_TX!K1819:K4296</f>
        <v>0.00006944444444</v>
      </c>
      <c r="R1819" s="13">
        <f>RTOS_ON_RX!$N1819-RTOS_ON_RX!$Q1819</f>
        <v>0.0000462962963</v>
      </c>
    </row>
    <row r="1820" ht="15.75" customHeight="1">
      <c r="A1820" s="12" t="s">
        <v>9119</v>
      </c>
      <c r="B1820" s="12" t="s">
        <v>9120</v>
      </c>
      <c r="C1820" s="12" t="s">
        <v>1676</v>
      </c>
      <c r="D1820" s="12" t="s">
        <v>9121</v>
      </c>
      <c r="E1820" s="12" t="s">
        <v>1761</v>
      </c>
      <c r="F1820" s="12" t="s">
        <v>1966</v>
      </c>
      <c r="G1820" s="12" t="s">
        <v>3148</v>
      </c>
      <c r="H1820" s="12" t="s">
        <v>1823</v>
      </c>
      <c r="I1820" s="12" t="s">
        <v>2161</v>
      </c>
      <c r="J1820" s="12" t="s">
        <v>2668</v>
      </c>
      <c r="K1820" s="12" t="s">
        <v>2409</v>
      </c>
      <c r="L1820" s="12" t="s">
        <v>1685</v>
      </c>
      <c r="M1820" s="12" t="s">
        <v>9122</v>
      </c>
      <c r="N1820" s="13">
        <f>M1821-RTOS_ON_RX!$M1820</f>
        <v>0.00005787037037</v>
      </c>
      <c r="O1820" s="12">
        <f>SUM(LEN("CO_MQ135|"),LEN(RTOS_ON_RX!$E1820),LEN(",Alcool_MQ135|"),LEN(RTOS_ON_RX!$F1820),LEN(",CO2_MQ135|"),LEN(RTOS_ON_RX!$G1820),LEN(",Toluen_MQ135|"),LEN(RTOS_ON_RX!$H1820),LEN(",MH4_MQ135|"),LEN(RTOS_ON_RX!$I1820),LEN(",Aceton_MQ135|"),LEN(RTOS_ON_RX!$J1820),LEN(",O3_MQ131|"),LEN(RTOS_ON_RX!$K1820))*8</f>
        <v>880</v>
      </c>
      <c r="P1820" s="12">
        <f>(RTOS_ON_RX!$O1820/SUM(HOUR(RTOS_ON_RX!$N1820)*3600,MINUTE(RTOS_ON_RX!$N1820)*60,SECOND(RTOS_ON_RX!$N1820)))</f>
        <v>176</v>
      </c>
      <c r="Q1820" s="14">
        <f>RTOS_ON_TX!K1820:K4297</f>
        <v>0.00005787037037</v>
      </c>
      <c r="R1820" s="13">
        <f>RTOS_ON_RX!$N1820-RTOS_ON_RX!$Q1820</f>
        <v>0</v>
      </c>
    </row>
    <row r="1821" ht="15.75" customHeight="1">
      <c r="A1821" s="12" t="s">
        <v>9123</v>
      </c>
      <c r="B1821" s="12" t="s">
        <v>9124</v>
      </c>
      <c r="C1821" s="12" t="s">
        <v>1676</v>
      </c>
      <c r="D1821" s="12" t="s">
        <v>9125</v>
      </c>
      <c r="E1821" s="12" t="s">
        <v>2167</v>
      </c>
      <c r="F1821" s="12" t="s">
        <v>1773</v>
      </c>
      <c r="G1821" s="12" t="s">
        <v>2447</v>
      </c>
      <c r="H1821" s="12" t="s">
        <v>2163</v>
      </c>
      <c r="I1821" s="12" t="s">
        <v>2376</v>
      </c>
      <c r="J1821" s="12" t="s">
        <v>2449</v>
      </c>
      <c r="K1821" s="12" t="s">
        <v>1912</v>
      </c>
      <c r="L1821" s="12" t="s">
        <v>1685</v>
      </c>
      <c r="M1821" s="12" t="s">
        <v>9126</v>
      </c>
      <c r="N1821" s="13">
        <f>M1822-RTOS_ON_RX!$M1821</f>
        <v>0.00005787037037</v>
      </c>
      <c r="O1821" s="12">
        <f>SUM(LEN("CO_MQ135|"),LEN(RTOS_ON_RX!$E1821),LEN(",Alcool_MQ135|"),LEN(RTOS_ON_RX!$F1821),LEN(",CO2_MQ135|"),LEN(RTOS_ON_RX!$G1821),LEN(",Toluen_MQ135|"),LEN(RTOS_ON_RX!$H1821),LEN(",MH4_MQ135|"),LEN(RTOS_ON_RX!$I1821),LEN(",Aceton_MQ135|"),LEN(RTOS_ON_RX!$J1821),LEN(",O3_MQ131|"),LEN(RTOS_ON_RX!$K1821))*8</f>
        <v>872</v>
      </c>
      <c r="P1821" s="12">
        <f>(RTOS_ON_RX!$O1821/SUM(HOUR(RTOS_ON_RX!$N1821)*3600,MINUTE(RTOS_ON_RX!$N1821)*60,SECOND(RTOS_ON_RX!$N1821)))</f>
        <v>174.4</v>
      </c>
      <c r="Q1821" s="14">
        <f>RTOS_ON_TX!K1821:K4298</f>
        <v>0.00005787037037</v>
      </c>
      <c r="R1821" s="13">
        <f>RTOS_ON_RX!$N1821-RTOS_ON_RX!$Q1821</f>
        <v>0</v>
      </c>
    </row>
    <row r="1822" ht="15.75" customHeight="1">
      <c r="A1822" s="12" t="s">
        <v>9127</v>
      </c>
      <c r="B1822" s="12" t="s">
        <v>9128</v>
      </c>
      <c r="C1822" s="12" t="s">
        <v>1676</v>
      </c>
      <c r="D1822" s="12" t="s">
        <v>9129</v>
      </c>
      <c r="E1822" s="12" t="s">
        <v>2118</v>
      </c>
      <c r="F1822" s="12" t="s">
        <v>2043</v>
      </c>
      <c r="G1822" s="12" t="s">
        <v>2414</v>
      </c>
      <c r="H1822" s="12" t="s">
        <v>2163</v>
      </c>
      <c r="I1822" s="12" t="s">
        <v>2232</v>
      </c>
      <c r="J1822" s="12" t="s">
        <v>2347</v>
      </c>
      <c r="K1822" s="12" t="s">
        <v>1912</v>
      </c>
      <c r="L1822" s="12" t="s">
        <v>1685</v>
      </c>
      <c r="M1822" s="12" t="s">
        <v>9130</v>
      </c>
      <c r="N1822" s="13">
        <f>M1823-RTOS_ON_RX!$M1822</f>
        <v>0.0001157407407</v>
      </c>
      <c r="O1822" s="12">
        <f>SUM(LEN("CO_MQ135|"),LEN(RTOS_ON_RX!$E1822),LEN(",Alcool_MQ135|"),LEN(RTOS_ON_RX!$F1822),LEN(",CO2_MQ135|"),LEN(RTOS_ON_RX!$G1822),LEN(",Toluen_MQ135|"),LEN(RTOS_ON_RX!$H1822),LEN(",MH4_MQ135|"),LEN(RTOS_ON_RX!$I1822),LEN(",Aceton_MQ135|"),LEN(RTOS_ON_RX!$J1822),LEN(",O3_MQ131|"),LEN(RTOS_ON_RX!$K1822))*8</f>
        <v>880</v>
      </c>
      <c r="P1822" s="12">
        <f>(RTOS_ON_RX!$O1822/SUM(HOUR(RTOS_ON_RX!$N1822)*3600,MINUTE(RTOS_ON_RX!$N1822)*60,SECOND(RTOS_ON_RX!$N1822)))</f>
        <v>88</v>
      </c>
      <c r="Q1822" s="14">
        <f>RTOS_ON_TX!K1822:K4299</f>
        <v>0.00005787037037</v>
      </c>
      <c r="R1822" s="13">
        <f>RTOS_ON_RX!$N1822-RTOS_ON_RX!$Q1822</f>
        <v>0.00005787037037</v>
      </c>
    </row>
    <row r="1823" ht="15.75" customHeight="1">
      <c r="A1823" s="12" t="s">
        <v>9131</v>
      </c>
      <c r="B1823" s="12" t="s">
        <v>9132</v>
      </c>
      <c r="C1823" s="12" t="s">
        <v>1676</v>
      </c>
      <c r="D1823" s="12" t="s">
        <v>9133</v>
      </c>
      <c r="E1823" s="12" t="s">
        <v>1804</v>
      </c>
      <c r="F1823" s="12" t="s">
        <v>2093</v>
      </c>
      <c r="G1823" s="12" t="s">
        <v>3986</v>
      </c>
      <c r="H1823" s="12" t="s">
        <v>1823</v>
      </c>
      <c r="I1823" s="12" t="s">
        <v>2479</v>
      </c>
      <c r="J1823" s="12" t="s">
        <v>2936</v>
      </c>
      <c r="K1823" s="12" t="s">
        <v>1912</v>
      </c>
      <c r="L1823" s="12" t="s">
        <v>1685</v>
      </c>
      <c r="M1823" s="12" t="s">
        <v>9134</v>
      </c>
      <c r="N1823" s="13">
        <f>M1824-RTOS_ON_RX!$M1823</f>
        <v>0.00005787037037</v>
      </c>
      <c r="O1823" s="12">
        <f>SUM(LEN("CO_MQ135|"),LEN(RTOS_ON_RX!$E1823),LEN(",Alcool_MQ135|"),LEN(RTOS_ON_RX!$F1823),LEN(",CO2_MQ135|"),LEN(RTOS_ON_RX!$G1823),LEN(",Toluen_MQ135|"),LEN(RTOS_ON_RX!$H1823),LEN(",MH4_MQ135|"),LEN(RTOS_ON_RX!$I1823),LEN(",Aceton_MQ135|"),LEN(RTOS_ON_RX!$J1823),LEN(",O3_MQ131|"),LEN(RTOS_ON_RX!$K1823))*8</f>
        <v>888</v>
      </c>
      <c r="P1823" s="12">
        <f>(RTOS_ON_RX!$O1823/SUM(HOUR(RTOS_ON_RX!$N1823)*3600,MINUTE(RTOS_ON_RX!$N1823)*60,SECOND(RTOS_ON_RX!$N1823)))</f>
        <v>177.6</v>
      </c>
      <c r="Q1823" s="14">
        <f>RTOS_ON_TX!K1823:K4300</f>
        <v>0.00005787037037</v>
      </c>
      <c r="R1823" s="13">
        <f>RTOS_ON_RX!$N1823-RTOS_ON_RX!$Q1823</f>
        <v>0</v>
      </c>
    </row>
    <row r="1824" ht="15.75" customHeight="1">
      <c r="A1824" s="12" t="s">
        <v>9135</v>
      </c>
      <c r="B1824" s="12" t="s">
        <v>9136</v>
      </c>
      <c r="C1824" s="12" t="s">
        <v>1676</v>
      </c>
      <c r="D1824" s="12" t="s">
        <v>9137</v>
      </c>
      <c r="E1824" s="12" t="s">
        <v>1780</v>
      </c>
      <c r="F1824" s="12" t="s">
        <v>2345</v>
      </c>
      <c r="G1824" s="12" t="s">
        <v>2346</v>
      </c>
      <c r="H1824" s="12" t="s">
        <v>2163</v>
      </c>
      <c r="I1824" s="12" t="s">
        <v>1768</v>
      </c>
      <c r="J1824" s="12" t="s">
        <v>2347</v>
      </c>
      <c r="K1824" s="12" t="s">
        <v>1912</v>
      </c>
      <c r="L1824" s="12" t="s">
        <v>1685</v>
      </c>
      <c r="M1824" s="12" t="s">
        <v>9138</v>
      </c>
      <c r="N1824" s="13">
        <f>M1825-RTOS_ON_RX!$M1824</f>
        <v>0.00005787037037</v>
      </c>
      <c r="O1824" s="12">
        <f>SUM(LEN("CO_MQ135|"),LEN(RTOS_ON_RX!$E1824),LEN(",Alcool_MQ135|"),LEN(RTOS_ON_RX!$F1824),LEN(",CO2_MQ135|"),LEN(RTOS_ON_RX!$G1824),LEN(",Toluen_MQ135|"),LEN(RTOS_ON_RX!$H1824),LEN(",MH4_MQ135|"),LEN(RTOS_ON_RX!$I1824),LEN(",Aceton_MQ135|"),LEN(RTOS_ON_RX!$J1824),LEN(",O3_MQ131|"),LEN(RTOS_ON_RX!$K1824))*8</f>
        <v>880</v>
      </c>
      <c r="P1824" s="12">
        <f>(RTOS_ON_RX!$O1824/SUM(HOUR(RTOS_ON_RX!$N1824)*3600,MINUTE(RTOS_ON_RX!$N1824)*60,SECOND(RTOS_ON_RX!$N1824)))</f>
        <v>176</v>
      </c>
      <c r="Q1824" s="14">
        <f>RTOS_ON_TX!K1824:K4301</f>
        <v>0.00005787037037</v>
      </c>
      <c r="R1824" s="13">
        <f>RTOS_ON_RX!$N1824-RTOS_ON_RX!$Q1824</f>
        <v>0</v>
      </c>
    </row>
    <row r="1825" ht="15.75" customHeight="1">
      <c r="A1825" s="12" t="s">
        <v>9139</v>
      </c>
      <c r="B1825" s="12" t="s">
        <v>9140</v>
      </c>
      <c r="C1825" s="12" t="s">
        <v>1676</v>
      </c>
      <c r="D1825" s="12" t="s">
        <v>9141</v>
      </c>
      <c r="E1825" s="12" t="s">
        <v>1843</v>
      </c>
      <c r="F1825" s="12" t="s">
        <v>2086</v>
      </c>
      <c r="G1825" s="12" t="s">
        <v>3986</v>
      </c>
      <c r="H1825" s="12" t="s">
        <v>2037</v>
      </c>
      <c r="I1825" s="12" t="s">
        <v>2257</v>
      </c>
      <c r="J1825" s="12" t="s">
        <v>2936</v>
      </c>
      <c r="K1825" s="12" t="s">
        <v>1912</v>
      </c>
      <c r="L1825" s="12" t="s">
        <v>1685</v>
      </c>
      <c r="M1825" s="12" t="s">
        <v>9142</v>
      </c>
      <c r="N1825" s="13">
        <f>M1826-RTOS_ON_RX!$M1825</f>
        <v>0.00005787037037</v>
      </c>
      <c r="O1825" s="12">
        <f>SUM(LEN("CO_MQ135|"),LEN(RTOS_ON_RX!$E1825),LEN(",Alcool_MQ135|"),LEN(RTOS_ON_RX!$F1825),LEN(",CO2_MQ135|"),LEN(RTOS_ON_RX!$G1825),LEN(",Toluen_MQ135|"),LEN(RTOS_ON_RX!$H1825),LEN(",MH4_MQ135|"),LEN(RTOS_ON_RX!$I1825),LEN(",Aceton_MQ135|"),LEN(RTOS_ON_RX!$J1825),LEN(",O3_MQ131|"),LEN(RTOS_ON_RX!$K1825))*8</f>
        <v>888</v>
      </c>
      <c r="P1825" s="12">
        <f>(RTOS_ON_RX!$O1825/SUM(HOUR(RTOS_ON_RX!$N1825)*3600,MINUTE(RTOS_ON_RX!$N1825)*60,SECOND(RTOS_ON_RX!$N1825)))</f>
        <v>177.6</v>
      </c>
      <c r="Q1825" s="14">
        <f>RTOS_ON_TX!K1825:K4302</f>
        <v>0.00005787037037</v>
      </c>
      <c r="R1825" s="13">
        <f>RTOS_ON_RX!$N1825-RTOS_ON_RX!$Q1825</f>
        <v>0</v>
      </c>
    </row>
    <row r="1826" ht="15.75" customHeight="1">
      <c r="A1826" s="12" t="s">
        <v>9143</v>
      </c>
      <c r="B1826" s="12" t="s">
        <v>9144</v>
      </c>
      <c r="C1826" s="12" t="s">
        <v>1676</v>
      </c>
      <c r="D1826" s="12" t="s">
        <v>9145</v>
      </c>
      <c r="E1826" s="12" t="s">
        <v>1804</v>
      </c>
      <c r="F1826" s="12" t="s">
        <v>2093</v>
      </c>
      <c r="G1826" s="12" t="s">
        <v>3986</v>
      </c>
      <c r="H1826" s="12" t="s">
        <v>1823</v>
      </c>
      <c r="I1826" s="12" t="s">
        <v>2479</v>
      </c>
      <c r="J1826" s="12" t="s">
        <v>2936</v>
      </c>
      <c r="K1826" s="12" t="s">
        <v>1965</v>
      </c>
      <c r="L1826" s="12" t="s">
        <v>1685</v>
      </c>
      <c r="M1826" s="12" t="s">
        <v>9146</v>
      </c>
      <c r="N1826" s="13">
        <f>M1827-RTOS_ON_RX!$M1826</f>
        <v>0.00005787037037</v>
      </c>
      <c r="O1826" s="12">
        <f>SUM(LEN("CO_MQ135|"),LEN(RTOS_ON_RX!$E1826),LEN(",Alcool_MQ135|"),LEN(RTOS_ON_RX!$F1826),LEN(",CO2_MQ135|"),LEN(RTOS_ON_RX!$G1826),LEN(",Toluen_MQ135|"),LEN(RTOS_ON_RX!$H1826),LEN(",MH4_MQ135|"),LEN(RTOS_ON_RX!$I1826),LEN(",Aceton_MQ135|"),LEN(RTOS_ON_RX!$J1826),LEN(",O3_MQ131|"),LEN(RTOS_ON_RX!$K1826))*8</f>
        <v>888</v>
      </c>
      <c r="P1826" s="12">
        <f>(RTOS_ON_RX!$O1826/SUM(HOUR(RTOS_ON_RX!$N1826)*3600,MINUTE(RTOS_ON_RX!$N1826)*60,SECOND(RTOS_ON_RX!$N1826)))</f>
        <v>177.6</v>
      </c>
      <c r="Q1826" s="14">
        <f>RTOS_ON_TX!K1826:K4303</f>
        <v>0.00005787037037</v>
      </c>
      <c r="R1826" s="13">
        <f>RTOS_ON_RX!$N1826-RTOS_ON_RX!$Q1826</f>
        <v>0</v>
      </c>
    </row>
    <row r="1827" ht="15.75" customHeight="1">
      <c r="A1827" s="12" t="s">
        <v>9147</v>
      </c>
      <c r="B1827" s="12" t="s">
        <v>9148</v>
      </c>
      <c r="C1827" s="12" t="s">
        <v>1676</v>
      </c>
      <c r="D1827" s="12" t="s">
        <v>9149</v>
      </c>
      <c r="E1827" s="12" t="s">
        <v>3524</v>
      </c>
      <c r="F1827" s="12" t="s">
        <v>2043</v>
      </c>
      <c r="G1827" s="12" t="s">
        <v>2414</v>
      </c>
      <c r="H1827" s="12" t="s">
        <v>2163</v>
      </c>
      <c r="I1827" s="12" t="s">
        <v>2403</v>
      </c>
      <c r="J1827" s="12" t="s">
        <v>2347</v>
      </c>
      <c r="K1827" s="12" t="s">
        <v>1912</v>
      </c>
      <c r="L1827" s="12" t="s">
        <v>1685</v>
      </c>
      <c r="M1827" s="12" t="s">
        <v>9150</v>
      </c>
      <c r="N1827" s="13">
        <f>M1828-RTOS_ON_RX!$M1827</f>
        <v>0.00005787037037</v>
      </c>
      <c r="O1827" s="12">
        <f>SUM(LEN("CO_MQ135|"),LEN(RTOS_ON_RX!$E1827),LEN(",Alcool_MQ135|"),LEN(RTOS_ON_RX!$F1827),LEN(",CO2_MQ135|"),LEN(RTOS_ON_RX!$G1827),LEN(",Toluen_MQ135|"),LEN(RTOS_ON_RX!$H1827),LEN(",MH4_MQ135|"),LEN(RTOS_ON_RX!$I1827),LEN(",Aceton_MQ135|"),LEN(RTOS_ON_RX!$J1827),LEN(",O3_MQ131|"),LEN(RTOS_ON_RX!$K1827))*8</f>
        <v>880</v>
      </c>
      <c r="P1827" s="12">
        <f>(RTOS_ON_RX!$O1827/SUM(HOUR(RTOS_ON_RX!$N1827)*3600,MINUTE(RTOS_ON_RX!$N1827)*60,SECOND(RTOS_ON_RX!$N1827)))</f>
        <v>176</v>
      </c>
      <c r="Q1827" s="14">
        <f>RTOS_ON_TX!K1827:K4304</f>
        <v>0.00005787037037</v>
      </c>
      <c r="R1827" s="13">
        <f>RTOS_ON_RX!$N1827-RTOS_ON_RX!$Q1827</f>
        <v>0</v>
      </c>
    </row>
    <row r="1828" ht="15.75" customHeight="1">
      <c r="A1828" s="12" t="s">
        <v>9151</v>
      </c>
      <c r="B1828" s="12" t="s">
        <v>9152</v>
      </c>
      <c r="C1828" s="12" t="s">
        <v>1676</v>
      </c>
      <c r="D1828" s="12" t="s">
        <v>9153</v>
      </c>
      <c r="E1828" s="12" t="s">
        <v>1947</v>
      </c>
      <c r="F1828" s="12" t="s">
        <v>2086</v>
      </c>
      <c r="G1828" s="12" t="s">
        <v>3934</v>
      </c>
      <c r="H1828" s="12" t="s">
        <v>2037</v>
      </c>
      <c r="I1828" s="12" t="s">
        <v>4562</v>
      </c>
      <c r="J1828" s="12" t="s">
        <v>2936</v>
      </c>
      <c r="K1828" s="12" t="s">
        <v>1824</v>
      </c>
      <c r="L1828" s="12" t="s">
        <v>1685</v>
      </c>
      <c r="M1828" s="12" t="s">
        <v>9154</v>
      </c>
      <c r="N1828" s="13">
        <f>M1829-RTOS_ON_RX!$M1828</f>
        <v>0.00005787037037</v>
      </c>
      <c r="O1828" s="12">
        <f>SUM(LEN("CO_MQ135|"),LEN(RTOS_ON_RX!$E1828),LEN(",Alcool_MQ135|"),LEN(RTOS_ON_RX!$F1828),LEN(",CO2_MQ135|"),LEN(RTOS_ON_RX!$G1828),LEN(",Toluen_MQ135|"),LEN(RTOS_ON_RX!$H1828),LEN(",MH4_MQ135|"),LEN(RTOS_ON_RX!$I1828),LEN(",Aceton_MQ135|"),LEN(RTOS_ON_RX!$J1828),LEN(",O3_MQ131|"),LEN(RTOS_ON_RX!$K1828))*8</f>
        <v>888</v>
      </c>
      <c r="P1828" s="12">
        <f>(RTOS_ON_RX!$O1828/SUM(HOUR(RTOS_ON_RX!$N1828)*3600,MINUTE(RTOS_ON_RX!$N1828)*60,SECOND(RTOS_ON_RX!$N1828)))</f>
        <v>177.6</v>
      </c>
      <c r="Q1828" s="14">
        <f>RTOS_ON_TX!K1828:K4305</f>
        <v>0.00005787037037</v>
      </c>
      <c r="R1828" s="13">
        <f>RTOS_ON_RX!$N1828-RTOS_ON_RX!$Q1828</f>
        <v>0</v>
      </c>
    </row>
    <row r="1829" ht="15.75" customHeight="1">
      <c r="A1829" s="12" t="s">
        <v>9155</v>
      </c>
      <c r="B1829" s="12" t="s">
        <v>9156</v>
      </c>
      <c r="C1829" s="12" t="s">
        <v>1676</v>
      </c>
      <c r="D1829" s="12" t="s">
        <v>9157</v>
      </c>
      <c r="E1829" s="12" t="s">
        <v>2179</v>
      </c>
      <c r="F1829" s="12" t="s">
        <v>1814</v>
      </c>
      <c r="G1829" s="12" t="s">
        <v>2667</v>
      </c>
      <c r="H1829" s="12" t="s">
        <v>2284</v>
      </c>
      <c r="I1829" s="12" t="s">
        <v>2439</v>
      </c>
      <c r="J1829" s="12" t="s">
        <v>2668</v>
      </c>
      <c r="K1829" s="12" t="s">
        <v>1923</v>
      </c>
      <c r="L1829" s="12" t="s">
        <v>1685</v>
      </c>
      <c r="M1829" s="12" t="s">
        <v>9158</v>
      </c>
      <c r="N1829" s="13">
        <f>M1830-RTOS_ON_RX!$M1829</f>
        <v>0.00005787037037</v>
      </c>
      <c r="O1829" s="12">
        <f>SUM(LEN("CO_MQ135|"),LEN(RTOS_ON_RX!$E1829),LEN(",Alcool_MQ135|"),LEN(RTOS_ON_RX!$F1829),LEN(",CO2_MQ135|"),LEN(RTOS_ON_RX!$G1829),LEN(",Toluen_MQ135|"),LEN(RTOS_ON_RX!$H1829),LEN(",MH4_MQ135|"),LEN(RTOS_ON_RX!$I1829),LEN(",Aceton_MQ135|"),LEN(RTOS_ON_RX!$J1829),LEN(",O3_MQ131|"),LEN(RTOS_ON_RX!$K1829))*8</f>
        <v>888</v>
      </c>
      <c r="P1829" s="12">
        <f>(RTOS_ON_RX!$O1829/SUM(HOUR(RTOS_ON_RX!$N1829)*3600,MINUTE(RTOS_ON_RX!$N1829)*60,SECOND(RTOS_ON_RX!$N1829)))</f>
        <v>177.6</v>
      </c>
      <c r="Q1829" s="14">
        <f>RTOS_ON_TX!K1829:K4306</f>
        <v>0.00005787037037</v>
      </c>
      <c r="R1829" s="13">
        <f>RTOS_ON_RX!$N1829-RTOS_ON_RX!$Q1829</f>
        <v>0</v>
      </c>
    </row>
    <row r="1830" ht="15.75" customHeight="1">
      <c r="A1830" s="12" t="s">
        <v>9159</v>
      </c>
      <c r="B1830" s="12" t="s">
        <v>9160</v>
      </c>
      <c r="C1830" s="12" t="s">
        <v>1676</v>
      </c>
      <c r="D1830" s="12" t="s">
        <v>9161</v>
      </c>
      <c r="E1830" s="12" t="s">
        <v>2271</v>
      </c>
      <c r="F1830" s="12" t="s">
        <v>1814</v>
      </c>
      <c r="G1830" s="12" t="s">
        <v>4608</v>
      </c>
      <c r="H1830" s="12" t="s">
        <v>2284</v>
      </c>
      <c r="I1830" s="12" t="s">
        <v>2195</v>
      </c>
      <c r="J1830" s="12" t="s">
        <v>2668</v>
      </c>
      <c r="K1830" s="12" t="s">
        <v>1923</v>
      </c>
      <c r="L1830" s="12" t="s">
        <v>1685</v>
      </c>
      <c r="M1830" s="12" t="s">
        <v>9162</v>
      </c>
      <c r="N1830" s="13">
        <f>M1831-RTOS_ON_RX!$M1830</f>
        <v>0.00005787037037</v>
      </c>
      <c r="O1830" s="12">
        <f>SUM(LEN("CO_MQ135|"),LEN(RTOS_ON_RX!$E1830),LEN(",Alcool_MQ135|"),LEN(RTOS_ON_RX!$F1830),LEN(",CO2_MQ135|"),LEN(RTOS_ON_RX!$G1830),LEN(",Toluen_MQ135|"),LEN(RTOS_ON_RX!$H1830),LEN(",MH4_MQ135|"),LEN(RTOS_ON_RX!$I1830),LEN(",Aceton_MQ135|"),LEN(RTOS_ON_RX!$J1830),LEN(",O3_MQ131|"),LEN(RTOS_ON_RX!$K1830))*8</f>
        <v>888</v>
      </c>
      <c r="P1830" s="12">
        <f>(RTOS_ON_RX!$O1830/SUM(HOUR(RTOS_ON_RX!$N1830)*3600,MINUTE(RTOS_ON_RX!$N1830)*60,SECOND(RTOS_ON_RX!$N1830)))</f>
        <v>177.6</v>
      </c>
      <c r="Q1830" s="14">
        <f>RTOS_ON_TX!K1830:K4307</f>
        <v>0.00005787037037</v>
      </c>
      <c r="R1830" s="13">
        <f>RTOS_ON_RX!$N1830-RTOS_ON_RX!$Q1830</f>
        <v>0</v>
      </c>
    </row>
    <row r="1831" ht="15.75" customHeight="1">
      <c r="A1831" s="12" t="s">
        <v>9163</v>
      </c>
      <c r="B1831" s="12" t="s">
        <v>9164</v>
      </c>
      <c r="C1831" s="12" t="s">
        <v>1676</v>
      </c>
      <c r="D1831" s="12" t="s">
        <v>9165</v>
      </c>
      <c r="E1831" s="12" t="s">
        <v>1780</v>
      </c>
      <c r="F1831" s="12" t="s">
        <v>2345</v>
      </c>
      <c r="G1831" s="12" t="s">
        <v>2346</v>
      </c>
      <c r="H1831" s="12" t="s">
        <v>2163</v>
      </c>
      <c r="I1831" s="12" t="s">
        <v>1768</v>
      </c>
      <c r="J1831" s="12" t="s">
        <v>2347</v>
      </c>
      <c r="K1831" s="12" t="s">
        <v>1824</v>
      </c>
      <c r="L1831" s="12" t="s">
        <v>1685</v>
      </c>
      <c r="M1831" s="12" t="s">
        <v>9166</v>
      </c>
      <c r="N1831" s="13">
        <f>M1832-RTOS_ON_RX!$M1831</f>
        <v>0.00005787037037</v>
      </c>
      <c r="O1831" s="12">
        <f>SUM(LEN("CO_MQ135|"),LEN(RTOS_ON_RX!$E1831),LEN(",Alcool_MQ135|"),LEN(RTOS_ON_RX!$F1831),LEN(",CO2_MQ135|"),LEN(RTOS_ON_RX!$G1831),LEN(",Toluen_MQ135|"),LEN(RTOS_ON_RX!$H1831),LEN(",MH4_MQ135|"),LEN(RTOS_ON_RX!$I1831),LEN(",Aceton_MQ135|"),LEN(RTOS_ON_RX!$J1831),LEN(",O3_MQ131|"),LEN(RTOS_ON_RX!$K1831))*8</f>
        <v>880</v>
      </c>
      <c r="P1831" s="12">
        <f>(RTOS_ON_RX!$O1831/SUM(HOUR(RTOS_ON_RX!$N1831)*3600,MINUTE(RTOS_ON_RX!$N1831)*60,SECOND(RTOS_ON_RX!$N1831)))</f>
        <v>176</v>
      </c>
      <c r="Q1831" s="14">
        <f>RTOS_ON_TX!K1831:K4308</f>
        <v>0.00005787037037</v>
      </c>
      <c r="R1831" s="13">
        <f>RTOS_ON_RX!$N1831-RTOS_ON_RX!$Q1831</f>
        <v>0</v>
      </c>
    </row>
    <row r="1832" ht="15.75" customHeight="1">
      <c r="A1832" s="12" t="s">
        <v>9167</v>
      </c>
      <c r="B1832" s="12" t="s">
        <v>9168</v>
      </c>
      <c r="C1832" s="12" t="s">
        <v>1676</v>
      </c>
      <c r="D1832" s="12" t="s">
        <v>9169</v>
      </c>
      <c r="E1832" s="12" t="s">
        <v>2215</v>
      </c>
      <c r="F1832" s="12" t="s">
        <v>1797</v>
      </c>
      <c r="G1832" s="12" t="s">
        <v>3623</v>
      </c>
      <c r="H1832" s="12" t="s">
        <v>2037</v>
      </c>
      <c r="I1832" s="12" t="s">
        <v>2549</v>
      </c>
      <c r="J1832" s="12" t="s">
        <v>2347</v>
      </c>
      <c r="K1832" s="12" t="s">
        <v>1912</v>
      </c>
      <c r="L1832" s="12" t="s">
        <v>1685</v>
      </c>
      <c r="M1832" s="12" t="s">
        <v>9170</v>
      </c>
      <c r="N1832" s="13">
        <f>M1833-RTOS_ON_RX!$M1832</f>
        <v>0.00005787037037</v>
      </c>
      <c r="O1832" s="12">
        <f>SUM(LEN("CO_MQ135|"),LEN(RTOS_ON_RX!$E1832),LEN(",Alcool_MQ135|"),LEN(RTOS_ON_RX!$F1832),LEN(",CO2_MQ135|"),LEN(RTOS_ON_RX!$G1832),LEN(",Toluen_MQ135|"),LEN(RTOS_ON_RX!$H1832),LEN(",MH4_MQ135|"),LEN(RTOS_ON_RX!$I1832),LEN(",Aceton_MQ135|"),LEN(RTOS_ON_RX!$J1832),LEN(",O3_MQ131|"),LEN(RTOS_ON_RX!$K1832))*8</f>
        <v>880</v>
      </c>
      <c r="P1832" s="12">
        <f>(RTOS_ON_RX!$O1832/SUM(HOUR(RTOS_ON_RX!$N1832)*3600,MINUTE(RTOS_ON_RX!$N1832)*60,SECOND(RTOS_ON_RX!$N1832)))</f>
        <v>176</v>
      </c>
      <c r="Q1832" s="14">
        <f>RTOS_ON_TX!K1832:K4309</f>
        <v>0.00005787037037</v>
      </c>
      <c r="R1832" s="13">
        <f>RTOS_ON_RX!$N1832-RTOS_ON_RX!$Q1832</f>
        <v>0</v>
      </c>
    </row>
    <row r="1833" ht="15.75" customHeight="1">
      <c r="A1833" s="12" t="s">
        <v>9171</v>
      </c>
      <c r="B1833" s="12" t="s">
        <v>9172</v>
      </c>
      <c r="C1833" s="12" t="s">
        <v>1676</v>
      </c>
      <c r="D1833" s="12" t="s">
        <v>9173</v>
      </c>
      <c r="E1833" s="12" t="s">
        <v>2662</v>
      </c>
      <c r="F1833" s="12" t="s">
        <v>1805</v>
      </c>
      <c r="G1833" s="12" t="s">
        <v>4251</v>
      </c>
      <c r="H1833" s="12" t="s">
        <v>2284</v>
      </c>
      <c r="I1833" s="12" t="s">
        <v>2177</v>
      </c>
      <c r="J1833" s="12" t="s">
        <v>2668</v>
      </c>
      <c r="K1833" s="12" t="s">
        <v>1923</v>
      </c>
      <c r="L1833" s="12" t="s">
        <v>1685</v>
      </c>
      <c r="M1833" s="12" t="s">
        <v>9174</v>
      </c>
      <c r="N1833" s="13">
        <f>M1834-RTOS_ON_RX!$M1833</f>
        <v>0.0001157407407</v>
      </c>
      <c r="O1833" s="12">
        <f>SUM(LEN("CO_MQ135|"),LEN(RTOS_ON_RX!$E1833),LEN(",Alcool_MQ135|"),LEN(RTOS_ON_RX!$F1833),LEN(",CO2_MQ135|"),LEN(RTOS_ON_RX!$G1833),LEN(",Toluen_MQ135|"),LEN(RTOS_ON_RX!$H1833),LEN(",MH4_MQ135|"),LEN(RTOS_ON_RX!$I1833),LEN(",Aceton_MQ135|"),LEN(RTOS_ON_RX!$J1833),LEN(",O3_MQ131|"),LEN(RTOS_ON_RX!$K1833))*8</f>
        <v>888</v>
      </c>
      <c r="P1833" s="12">
        <f>(RTOS_ON_RX!$O1833/SUM(HOUR(RTOS_ON_RX!$N1833)*3600,MINUTE(RTOS_ON_RX!$N1833)*60,SECOND(RTOS_ON_RX!$N1833)))</f>
        <v>88.8</v>
      </c>
      <c r="Q1833" s="14">
        <f>RTOS_ON_TX!K1833:K4310</f>
        <v>0.00005787037037</v>
      </c>
      <c r="R1833" s="13">
        <f>RTOS_ON_RX!$N1833-RTOS_ON_RX!$Q1833</f>
        <v>0.00005787037037</v>
      </c>
    </row>
    <row r="1834" ht="15.75" customHeight="1">
      <c r="A1834" s="12" t="s">
        <v>9175</v>
      </c>
      <c r="B1834" s="12" t="s">
        <v>9176</v>
      </c>
      <c r="C1834" s="12" t="s">
        <v>1676</v>
      </c>
      <c r="D1834" s="12" t="s">
        <v>9177</v>
      </c>
      <c r="E1834" s="12" t="s">
        <v>2941</v>
      </c>
      <c r="F1834" s="12" t="s">
        <v>1923</v>
      </c>
      <c r="G1834" s="12" t="s">
        <v>4844</v>
      </c>
      <c r="H1834" s="12" t="s">
        <v>2347</v>
      </c>
      <c r="I1834" s="12" t="s">
        <v>2458</v>
      </c>
      <c r="J1834" s="12" t="s">
        <v>4845</v>
      </c>
      <c r="K1834" s="12" t="s">
        <v>1912</v>
      </c>
      <c r="L1834" s="12" t="s">
        <v>1685</v>
      </c>
      <c r="M1834" s="12" t="s">
        <v>9178</v>
      </c>
      <c r="N1834" s="13">
        <f>M1835-RTOS_ON_RX!$M1834</f>
        <v>0.00005787037037</v>
      </c>
      <c r="O1834" s="12">
        <f>SUM(LEN("CO_MQ135|"),LEN(RTOS_ON_RX!$E1834),LEN(",Alcool_MQ135|"),LEN(RTOS_ON_RX!$F1834),LEN(",CO2_MQ135|"),LEN(RTOS_ON_RX!$G1834),LEN(",Toluen_MQ135|"),LEN(RTOS_ON_RX!$H1834),LEN(",MH4_MQ135|"),LEN(RTOS_ON_RX!$I1834),LEN(",Aceton_MQ135|"),LEN(RTOS_ON_RX!$J1834),LEN(",O3_MQ131|"),LEN(RTOS_ON_RX!$K1834))*8</f>
        <v>880</v>
      </c>
      <c r="P1834" s="12">
        <f>(RTOS_ON_RX!$O1834/SUM(HOUR(RTOS_ON_RX!$N1834)*3600,MINUTE(RTOS_ON_RX!$N1834)*60,SECOND(RTOS_ON_RX!$N1834)))</f>
        <v>176</v>
      </c>
      <c r="Q1834" s="14">
        <f>RTOS_ON_TX!K1834:K4311</f>
        <v>0.00005787037037</v>
      </c>
      <c r="R1834" s="13">
        <f>RTOS_ON_RX!$N1834-RTOS_ON_RX!$Q1834</f>
        <v>0</v>
      </c>
    </row>
    <row r="1835" ht="15.75" customHeight="1">
      <c r="A1835" s="12" t="s">
        <v>9179</v>
      </c>
      <c r="B1835" s="12" t="s">
        <v>9180</v>
      </c>
      <c r="C1835" s="12" t="s">
        <v>1676</v>
      </c>
      <c r="D1835" s="12" t="s">
        <v>9181</v>
      </c>
      <c r="E1835" s="12" t="s">
        <v>1694</v>
      </c>
      <c r="F1835" s="12" t="s">
        <v>1773</v>
      </c>
      <c r="G1835" s="12" t="s">
        <v>3894</v>
      </c>
      <c r="H1835" s="12" t="s">
        <v>1763</v>
      </c>
      <c r="I1835" s="12" t="s">
        <v>2311</v>
      </c>
      <c r="J1835" s="12" t="s">
        <v>2449</v>
      </c>
      <c r="K1835" s="12" t="s">
        <v>1824</v>
      </c>
      <c r="L1835" s="12" t="s">
        <v>1685</v>
      </c>
      <c r="M1835" s="12" t="s">
        <v>9182</v>
      </c>
      <c r="N1835" s="13">
        <f>M1836-RTOS_ON_RX!$M1835</f>
        <v>0.0001157407407</v>
      </c>
      <c r="O1835" s="12">
        <f>SUM(LEN("CO_MQ135|"),LEN(RTOS_ON_RX!$E1835),LEN(",Alcool_MQ135|"),LEN(RTOS_ON_RX!$F1835),LEN(",CO2_MQ135|"),LEN(RTOS_ON_RX!$G1835),LEN(",Toluen_MQ135|"),LEN(RTOS_ON_RX!$H1835),LEN(",MH4_MQ135|"),LEN(RTOS_ON_RX!$I1835),LEN(",Aceton_MQ135|"),LEN(RTOS_ON_RX!$J1835),LEN(",O3_MQ131|"),LEN(RTOS_ON_RX!$K1835))*8</f>
        <v>872</v>
      </c>
      <c r="P1835" s="12">
        <f>(RTOS_ON_RX!$O1835/SUM(HOUR(RTOS_ON_RX!$N1835)*3600,MINUTE(RTOS_ON_RX!$N1835)*60,SECOND(RTOS_ON_RX!$N1835)))</f>
        <v>87.2</v>
      </c>
      <c r="Q1835" s="14">
        <f>RTOS_ON_TX!K1835:K4312</f>
        <v>0.00005787037037</v>
      </c>
      <c r="R1835" s="13">
        <f>RTOS_ON_RX!$N1835-RTOS_ON_RX!$Q1835</f>
        <v>0.00005787037037</v>
      </c>
    </row>
    <row r="1836" ht="15.75" customHeight="1">
      <c r="A1836" s="12" t="s">
        <v>9183</v>
      </c>
      <c r="B1836" s="12" t="s">
        <v>9184</v>
      </c>
      <c r="C1836" s="12" t="s">
        <v>1676</v>
      </c>
      <c r="D1836" s="12" t="s">
        <v>9185</v>
      </c>
      <c r="E1836" s="12" t="s">
        <v>2179</v>
      </c>
      <c r="F1836" s="12" t="s">
        <v>1814</v>
      </c>
      <c r="G1836" s="12" t="s">
        <v>2667</v>
      </c>
      <c r="H1836" s="12" t="s">
        <v>2284</v>
      </c>
      <c r="I1836" s="12" t="s">
        <v>2439</v>
      </c>
      <c r="J1836" s="12" t="s">
        <v>2668</v>
      </c>
      <c r="K1836" s="12" t="s">
        <v>1903</v>
      </c>
      <c r="L1836" s="12" t="s">
        <v>1685</v>
      </c>
      <c r="M1836" s="12" t="s">
        <v>9186</v>
      </c>
      <c r="N1836" s="13">
        <f>M1837-RTOS_ON_RX!$M1836</f>
        <v>0.00005787037037</v>
      </c>
      <c r="O1836" s="12">
        <f>SUM(LEN("CO_MQ135|"),LEN(RTOS_ON_RX!$E1836),LEN(",Alcool_MQ135|"),LEN(RTOS_ON_RX!$F1836),LEN(",CO2_MQ135|"),LEN(RTOS_ON_RX!$G1836),LEN(",Toluen_MQ135|"),LEN(RTOS_ON_RX!$H1836),LEN(",MH4_MQ135|"),LEN(RTOS_ON_RX!$I1836),LEN(",Aceton_MQ135|"),LEN(RTOS_ON_RX!$J1836),LEN(",O3_MQ131|"),LEN(RTOS_ON_RX!$K1836))*8</f>
        <v>888</v>
      </c>
      <c r="P1836" s="12">
        <f>(RTOS_ON_RX!$O1836/SUM(HOUR(RTOS_ON_RX!$N1836)*3600,MINUTE(RTOS_ON_RX!$N1836)*60,SECOND(RTOS_ON_RX!$N1836)))</f>
        <v>177.6</v>
      </c>
      <c r="Q1836" s="14">
        <f>RTOS_ON_TX!K1836:K4313</f>
        <v>0.00005787037037</v>
      </c>
      <c r="R1836" s="13">
        <f>RTOS_ON_RX!$N1836-RTOS_ON_RX!$Q1836</f>
        <v>0</v>
      </c>
    </row>
    <row r="1837" ht="15.75" customHeight="1">
      <c r="A1837" s="12" t="s">
        <v>9187</v>
      </c>
      <c r="B1837" s="12" t="s">
        <v>9188</v>
      </c>
      <c r="C1837" s="12" t="s">
        <v>1676</v>
      </c>
      <c r="D1837" s="12" t="s">
        <v>9189</v>
      </c>
      <c r="E1837" s="12" t="s">
        <v>2941</v>
      </c>
      <c r="F1837" s="12" t="s">
        <v>1923</v>
      </c>
      <c r="G1837" s="12" t="s">
        <v>4844</v>
      </c>
      <c r="H1837" s="12" t="s">
        <v>2347</v>
      </c>
      <c r="I1837" s="12" t="s">
        <v>2458</v>
      </c>
      <c r="J1837" s="12" t="s">
        <v>4845</v>
      </c>
      <c r="K1837" s="12" t="s">
        <v>1912</v>
      </c>
      <c r="L1837" s="12" t="s">
        <v>1685</v>
      </c>
      <c r="M1837" s="12" t="s">
        <v>9190</v>
      </c>
      <c r="N1837" s="13">
        <f>M1838-RTOS_ON_RX!$M1837</f>
        <v>0.00005787037037</v>
      </c>
      <c r="O1837" s="12">
        <f>SUM(LEN("CO_MQ135|"),LEN(RTOS_ON_RX!$E1837),LEN(",Alcool_MQ135|"),LEN(RTOS_ON_RX!$F1837),LEN(",CO2_MQ135|"),LEN(RTOS_ON_RX!$G1837),LEN(",Toluen_MQ135|"),LEN(RTOS_ON_RX!$H1837),LEN(",MH4_MQ135|"),LEN(RTOS_ON_RX!$I1837),LEN(",Aceton_MQ135|"),LEN(RTOS_ON_RX!$J1837),LEN(",O3_MQ131|"),LEN(RTOS_ON_RX!$K1837))*8</f>
        <v>880</v>
      </c>
      <c r="P1837" s="12">
        <f>(RTOS_ON_RX!$O1837/SUM(HOUR(RTOS_ON_RX!$N1837)*3600,MINUTE(RTOS_ON_RX!$N1837)*60,SECOND(RTOS_ON_RX!$N1837)))</f>
        <v>176</v>
      </c>
      <c r="Q1837" s="14">
        <f>RTOS_ON_TX!K1837:K4314</f>
        <v>0.00005787037037</v>
      </c>
      <c r="R1837" s="13">
        <f>RTOS_ON_RX!$N1837-RTOS_ON_RX!$Q1837</f>
        <v>0</v>
      </c>
    </row>
    <row r="1838" ht="15.75" customHeight="1">
      <c r="A1838" s="12" t="s">
        <v>9191</v>
      </c>
      <c r="B1838" s="12" t="s">
        <v>9192</v>
      </c>
      <c r="C1838" s="12" t="s">
        <v>1676</v>
      </c>
      <c r="D1838" s="12" t="s">
        <v>9193</v>
      </c>
      <c r="E1838" s="12" t="s">
        <v>2118</v>
      </c>
      <c r="F1838" s="12" t="s">
        <v>2043</v>
      </c>
      <c r="G1838" s="12" t="s">
        <v>3245</v>
      </c>
      <c r="H1838" s="12" t="s">
        <v>2163</v>
      </c>
      <c r="I1838" s="12" t="s">
        <v>2232</v>
      </c>
      <c r="J1838" s="12" t="s">
        <v>2347</v>
      </c>
      <c r="K1838" s="12" t="s">
        <v>1824</v>
      </c>
      <c r="L1838" s="12" t="s">
        <v>1685</v>
      </c>
      <c r="M1838" s="12" t="s">
        <v>9194</v>
      </c>
      <c r="N1838" s="13">
        <f>M1839-RTOS_ON_RX!$M1838</f>
        <v>0.00006944444444</v>
      </c>
      <c r="O1838" s="12">
        <f>SUM(LEN("CO_MQ135|"),LEN(RTOS_ON_RX!$E1838),LEN(",Alcool_MQ135|"),LEN(RTOS_ON_RX!$F1838),LEN(",CO2_MQ135|"),LEN(RTOS_ON_RX!$G1838),LEN(",Toluen_MQ135|"),LEN(RTOS_ON_RX!$H1838),LEN(",MH4_MQ135|"),LEN(RTOS_ON_RX!$I1838),LEN(",Aceton_MQ135|"),LEN(RTOS_ON_RX!$J1838),LEN(",O3_MQ131|"),LEN(RTOS_ON_RX!$K1838))*8</f>
        <v>880</v>
      </c>
      <c r="P1838" s="12">
        <f>(RTOS_ON_RX!$O1838/SUM(HOUR(RTOS_ON_RX!$N1838)*3600,MINUTE(RTOS_ON_RX!$N1838)*60,SECOND(RTOS_ON_RX!$N1838)))</f>
        <v>146.6666667</v>
      </c>
      <c r="Q1838" s="14">
        <f>RTOS_ON_TX!K1838:K4315</f>
        <v>0.00005787037037</v>
      </c>
      <c r="R1838" s="13">
        <f>RTOS_ON_RX!$N1838-RTOS_ON_RX!$Q1838</f>
        <v>0.00001157407407</v>
      </c>
    </row>
    <row r="1839" ht="15.75" customHeight="1">
      <c r="A1839" s="12" t="s">
        <v>9195</v>
      </c>
      <c r="B1839" s="12" t="s">
        <v>9196</v>
      </c>
      <c r="C1839" s="12" t="s">
        <v>1676</v>
      </c>
      <c r="D1839" s="12" t="s">
        <v>9197</v>
      </c>
      <c r="E1839" s="12" t="s">
        <v>1901</v>
      </c>
      <c r="F1839" s="12" t="s">
        <v>1734</v>
      </c>
      <c r="G1839" s="12" t="s">
        <v>3114</v>
      </c>
      <c r="H1839" s="12" t="s">
        <v>1772</v>
      </c>
      <c r="I1839" s="12" t="s">
        <v>1729</v>
      </c>
      <c r="J1839" s="12" t="s">
        <v>2398</v>
      </c>
      <c r="K1839" s="12" t="s">
        <v>1923</v>
      </c>
      <c r="L1839" s="12" t="s">
        <v>1685</v>
      </c>
      <c r="M1839" s="12" t="s">
        <v>9198</v>
      </c>
      <c r="N1839" s="13">
        <f>M1840-RTOS_ON_RX!$M1839</f>
        <v>0.0001157407407</v>
      </c>
      <c r="O1839" s="12">
        <f>SUM(LEN("CO_MQ135|"),LEN(RTOS_ON_RX!$E1839),LEN(",Alcool_MQ135|"),LEN(RTOS_ON_RX!$F1839),LEN(",CO2_MQ135|"),LEN(RTOS_ON_RX!$G1839),LEN(",Toluen_MQ135|"),LEN(RTOS_ON_RX!$H1839),LEN(",MH4_MQ135|"),LEN(RTOS_ON_RX!$I1839),LEN(",Aceton_MQ135|"),LEN(RTOS_ON_RX!$J1839),LEN(",O3_MQ131|"),LEN(RTOS_ON_RX!$K1839))*8</f>
        <v>888</v>
      </c>
      <c r="P1839" s="12">
        <f>(RTOS_ON_RX!$O1839/SUM(HOUR(RTOS_ON_RX!$N1839)*3600,MINUTE(RTOS_ON_RX!$N1839)*60,SECOND(RTOS_ON_RX!$N1839)))</f>
        <v>88.8</v>
      </c>
      <c r="Q1839" s="14">
        <f>RTOS_ON_TX!K1839:K4316</f>
        <v>0.00005787037037</v>
      </c>
      <c r="R1839" s="13">
        <f>RTOS_ON_RX!$N1839-RTOS_ON_RX!$Q1839</f>
        <v>0.00005787037037</v>
      </c>
    </row>
    <row r="1840" ht="15.75" customHeight="1">
      <c r="A1840" s="12" t="s">
        <v>9199</v>
      </c>
      <c r="B1840" s="12" t="s">
        <v>9200</v>
      </c>
      <c r="C1840" s="12" t="s">
        <v>1676</v>
      </c>
      <c r="D1840" s="12" t="s">
        <v>9201</v>
      </c>
      <c r="E1840" s="12" t="s">
        <v>2662</v>
      </c>
      <c r="F1840" s="12" t="s">
        <v>1805</v>
      </c>
      <c r="G1840" s="12" t="s">
        <v>4251</v>
      </c>
      <c r="H1840" s="12" t="s">
        <v>2284</v>
      </c>
      <c r="I1840" s="12" t="s">
        <v>2177</v>
      </c>
      <c r="J1840" s="12" t="s">
        <v>2668</v>
      </c>
      <c r="K1840" s="12" t="s">
        <v>1936</v>
      </c>
      <c r="L1840" s="12" t="s">
        <v>1685</v>
      </c>
      <c r="M1840" s="12" t="s">
        <v>9202</v>
      </c>
      <c r="N1840" s="13">
        <f>M1841-RTOS_ON_RX!$M1840</f>
        <v>0.0001157407407</v>
      </c>
      <c r="O1840" s="12">
        <f>SUM(LEN("CO_MQ135|"),LEN(RTOS_ON_RX!$E1840),LEN(",Alcool_MQ135|"),LEN(RTOS_ON_RX!$F1840),LEN(",CO2_MQ135|"),LEN(RTOS_ON_RX!$G1840),LEN(",Toluen_MQ135|"),LEN(RTOS_ON_RX!$H1840),LEN(",MH4_MQ135|"),LEN(RTOS_ON_RX!$I1840),LEN(",Aceton_MQ135|"),LEN(RTOS_ON_RX!$J1840),LEN(",O3_MQ131|"),LEN(RTOS_ON_RX!$K1840))*8</f>
        <v>888</v>
      </c>
      <c r="P1840" s="12">
        <f>(RTOS_ON_RX!$O1840/SUM(HOUR(RTOS_ON_RX!$N1840)*3600,MINUTE(RTOS_ON_RX!$N1840)*60,SECOND(RTOS_ON_RX!$N1840)))</f>
        <v>88.8</v>
      </c>
      <c r="Q1840" s="14">
        <f>RTOS_ON_TX!K1840:K4317</f>
        <v>0.00005787037037</v>
      </c>
      <c r="R1840" s="13">
        <f>RTOS_ON_RX!$N1840-RTOS_ON_RX!$Q1840</f>
        <v>0.00005787037037</v>
      </c>
    </row>
    <row r="1841" ht="15.75" customHeight="1">
      <c r="A1841" s="12" t="s">
        <v>9203</v>
      </c>
      <c r="B1841" s="12" t="s">
        <v>9204</v>
      </c>
      <c r="C1841" s="12" t="s">
        <v>1676</v>
      </c>
      <c r="D1841" s="12" t="s">
        <v>9205</v>
      </c>
      <c r="E1841" s="12" t="s">
        <v>2446</v>
      </c>
      <c r="F1841" s="12" t="s">
        <v>1773</v>
      </c>
      <c r="G1841" s="12" t="s">
        <v>2447</v>
      </c>
      <c r="H1841" s="12" t="s">
        <v>1763</v>
      </c>
      <c r="I1841" s="12" t="s">
        <v>2448</v>
      </c>
      <c r="J1841" s="12" t="s">
        <v>2449</v>
      </c>
      <c r="K1841" s="12" t="s">
        <v>1923</v>
      </c>
      <c r="L1841" s="12" t="s">
        <v>1685</v>
      </c>
      <c r="M1841" s="12" t="s">
        <v>9206</v>
      </c>
      <c r="N1841" s="13">
        <f>M1842-RTOS_ON_RX!$M1841</f>
        <v>0.00005787037037</v>
      </c>
      <c r="O1841" s="12">
        <f>SUM(LEN("CO_MQ135|"),LEN(RTOS_ON_RX!$E1841),LEN(",Alcool_MQ135|"),LEN(RTOS_ON_RX!$F1841),LEN(",CO2_MQ135|"),LEN(RTOS_ON_RX!$G1841),LEN(",Toluen_MQ135|"),LEN(RTOS_ON_RX!$H1841),LEN(",MH4_MQ135|"),LEN(RTOS_ON_RX!$I1841),LEN(",Aceton_MQ135|"),LEN(RTOS_ON_RX!$J1841),LEN(",O3_MQ131|"),LEN(RTOS_ON_RX!$K1841))*8</f>
        <v>880</v>
      </c>
      <c r="P1841" s="12">
        <f>(RTOS_ON_RX!$O1841/SUM(HOUR(RTOS_ON_RX!$N1841)*3600,MINUTE(RTOS_ON_RX!$N1841)*60,SECOND(RTOS_ON_RX!$N1841)))</f>
        <v>176</v>
      </c>
      <c r="Q1841" s="14">
        <f>RTOS_ON_TX!K1841:K4318</f>
        <v>0.00005787037037</v>
      </c>
      <c r="R1841" s="13">
        <f>RTOS_ON_RX!$N1841-RTOS_ON_RX!$Q1841</f>
        <v>0</v>
      </c>
    </row>
    <row r="1842" ht="15.75" customHeight="1">
      <c r="A1842" s="12" t="s">
        <v>9207</v>
      </c>
      <c r="B1842" s="12" t="s">
        <v>9208</v>
      </c>
      <c r="C1842" s="12" t="s">
        <v>1676</v>
      </c>
      <c r="D1842" s="12" t="s">
        <v>9209</v>
      </c>
      <c r="E1842" s="12" t="s">
        <v>2446</v>
      </c>
      <c r="F1842" s="12" t="s">
        <v>1773</v>
      </c>
      <c r="G1842" s="12" t="s">
        <v>2447</v>
      </c>
      <c r="H1842" s="12" t="s">
        <v>1763</v>
      </c>
      <c r="I1842" s="12" t="s">
        <v>2448</v>
      </c>
      <c r="J1842" s="12" t="s">
        <v>2449</v>
      </c>
      <c r="K1842" s="12" t="s">
        <v>1824</v>
      </c>
      <c r="L1842" s="12" t="s">
        <v>1685</v>
      </c>
      <c r="M1842" s="12" t="s">
        <v>9210</v>
      </c>
      <c r="N1842" s="13">
        <f>M1843-RTOS_ON_RX!$M1842</f>
        <v>0.00005787037037</v>
      </c>
      <c r="O1842" s="12">
        <f>SUM(LEN("CO_MQ135|"),LEN(RTOS_ON_RX!$E1842),LEN(",Alcool_MQ135|"),LEN(RTOS_ON_RX!$F1842),LEN(",CO2_MQ135|"),LEN(RTOS_ON_RX!$G1842),LEN(",Toluen_MQ135|"),LEN(RTOS_ON_RX!$H1842),LEN(",MH4_MQ135|"),LEN(RTOS_ON_RX!$I1842),LEN(",Aceton_MQ135|"),LEN(RTOS_ON_RX!$J1842),LEN(",O3_MQ131|"),LEN(RTOS_ON_RX!$K1842))*8</f>
        <v>880</v>
      </c>
      <c r="P1842" s="12">
        <f>(RTOS_ON_RX!$O1842/SUM(HOUR(RTOS_ON_RX!$N1842)*3600,MINUTE(RTOS_ON_RX!$N1842)*60,SECOND(RTOS_ON_RX!$N1842)))</f>
        <v>176</v>
      </c>
      <c r="Q1842" s="14">
        <f>RTOS_ON_TX!K1842:K4319</f>
        <v>0.00005787037037</v>
      </c>
      <c r="R1842" s="13">
        <f>RTOS_ON_RX!$N1842-RTOS_ON_RX!$Q1842</f>
        <v>0</v>
      </c>
    </row>
    <row r="1843" ht="15.75" customHeight="1">
      <c r="A1843" s="12" t="s">
        <v>9211</v>
      </c>
      <c r="B1843" s="12" t="s">
        <v>9212</v>
      </c>
      <c r="C1843" s="12" t="s">
        <v>1676</v>
      </c>
      <c r="D1843" s="12" t="s">
        <v>9213</v>
      </c>
      <c r="E1843" s="12" t="s">
        <v>3436</v>
      </c>
      <c r="F1843" s="12" t="s">
        <v>2022</v>
      </c>
      <c r="G1843" s="12" t="s">
        <v>3427</v>
      </c>
      <c r="H1843" s="12" t="s">
        <v>1772</v>
      </c>
      <c r="I1843" s="12" t="s">
        <v>1842</v>
      </c>
      <c r="J1843" s="12" t="s">
        <v>2398</v>
      </c>
      <c r="K1843" s="12" t="s">
        <v>1931</v>
      </c>
      <c r="L1843" s="12" t="s">
        <v>1685</v>
      </c>
      <c r="M1843" s="12" t="s">
        <v>1069</v>
      </c>
      <c r="N1843" s="13">
        <f>M1844-RTOS_ON_RX!$M1843</f>
        <v>0.0001157407407</v>
      </c>
      <c r="O1843" s="12">
        <f>SUM(LEN("CO_MQ135|"),LEN(RTOS_ON_RX!$E1843),LEN(",Alcool_MQ135|"),LEN(RTOS_ON_RX!$F1843),LEN(",CO2_MQ135|"),LEN(RTOS_ON_RX!$G1843),LEN(",Toluen_MQ135|"),LEN(RTOS_ON_RX!$H1843),LEN(",MH4_MQ135|"),LEN(RTOS_ON_RX!$I1843),LEN(",Aceton_MQ135|"),LEN(RTOS_ON_RX!$J1843),LEN(",O3_MQ131|"),LEN(RTOS_ON_RX!$K1843))*8</f>
        <v>888</v>
      </c>
      <c r="P1843" s="12">
        <f>(RTOS_ON_RX!$O1843/SUM(HOUR(RTOS_ON_RX!$N1843)*3600,MINUTE(RTOS_ON_RX!$N1843)*60,SECOND(RTOS_ON_RX!$N1843)))</f>
        <v>88.8</v>
      </c>
      <c r="Q1843" s="14">
        <f>RTOS_ON_TX!K1843:K4320</f>
        <v>0.00005787037037</v>
      </c>
      <c r="R1843" s="13">
        <f>RTOS_ON_RX!$N1843-RTOS_ON_RX!$Q1843</f>
        <v>0.00005787037037</v>
      </c>
    </row>
    <row r="1844" ht="15.75" customHeight="1">
      <c r="A1844" s="12" t="s">
        <v>9214</v>
      </c>
      <c r="B1844" s="12" t="s">
        <v>9215</v>
      </c>
      <c r="C1844" s="12" t="s">
        <v>1676</v>
      </c>
      <c r="D1844" s="12" t="s">
        <v>9216</v>
      </c>
      <c r="E1844" s="12" t="s">
        <v>1789</v>
      </c>
      <c r="F1844" s="12" t="s">
        <v>2022</v>
      </c>
      <c r="G1844" s="12" t="s">
        <v>1962</v>
      </c>
      <c r="H1844" s="12" t="s">
        <v>1763</v>
      </c>
      <c r="I1844" s="12" t="s">
        <v>2614</v>
      </c>
      <c r="J1844" s="12" t="s">
        <v>2449</v>
      </c>
      <c r="K1844" s="12" t="s">
        <v>1824</v>
      </c>
      <c r="L1844" s="12" t="s">
        <v>1685</v>
      </c>
      <c r="M1844" s="12" t="s">
        <v>9217</v>
      </c>
      <c r="N1844" s="13">
        <f>M1845-RTOS_ON_RX!$M1844</f>
        <v>0.00005787037037</v>
      </c>
      <c r="O1844" s="12">
        <f>SUM(LEN("CO_MQ135|"),LEN(RTOS_ON_RX!$E1844),LEN(",Alcool_MQ135|"),LEN(RTOS_ON_RX!$F1844),LEN(",CO2_MQ135|"),LEN(RTOS_ON_RX!$G1844),LEN(",Toluen_MQ135|"),LEN(RTOS_ON_RX!$H1844),LEN(",MH4_MQ135|"),LEN(RTOS_ON_RX!$I1844),LEN(",Aceton_MQ135|"),LEN(RTOS_ON_RX!$J1844),LEN(",O3_MQ131|"),LEN(RTOS_ON_RX!$K1844))*8</f>
        <v>888</v>
      </c>
      <c r="P1844" s="12">
        <f>(RTOS_ON_RX!$O1844/SUM(HOUR(RTOS_ON_RX!$N1844)*3600,MINUTE(RTOS_ON_RX!$N1844)*60,SECOND(RTOS_ON_RX!$N1844)))</f>
        <v>177.6</v>
      </c>
      <c r="Q1844" s="14">
        <f>RTOS_ON_TX!K1844:K4321</f>
        <v>0.00005787037037</v>
      </c>
      <c r="R1844" s="13">
        <f>RTOS_ON_RX!$N1844-RTOS_ON_RX!$Q1844</f>
        <v>0</v>
      </c>
    </row>
    <row r="1845" ht="15.75" customHeight="1">
      <c r="A1845" s="12" t="s">
        <v>9218</v>
      </c>
      <c r="B1845" s="12" t="s">
        <v>9219</v>
      </c>
      <c r="C1845" s="12" t="s">
        <v>1676</v>
      </c>
      <c r="D1845" s="12" t="s">
        <v>9220</v>
      </c>
      <c r="E1845" s="12" t="s">
        <v>2079</v>
      </c>
      <c r="F1845" s="12" t="s">
        <v>1773</v>
      </c>
      <c r="G1845" s="12" t="s">
        <v>3132</v>
      </c>
      <c r="H1845" s="12" t="s">
        <v>2163</v>
      </c>
      <c r="I1845" s="12" t="s">
        <v>2376</v>
      </c>
      <c r="J1845" s="12" t="s">
        <v>2449</v>
      </c>
      <c r="K1845" s="12" t="s">
        <v>1923</v>
      </c>
      <c r="L1845" s="12" t="s">
        <v>1685</v>
      </c>
      <c r="M1845" s="12" t="s">
        <v>9221</v>
      </c>
      <c r="N1845" s="13">
        <f>M1846-RTOS_ON_RX!$M1845</f>
        <v>0.00005787037037</v>
      </c>
      <c r="O1845" s="12">
        <f>SUM(LEN("CO_MQ135|"),LEN(RTOS_ON_RX!$E1845),LEN(",Alcool_MQ135|"),LEN(RTOS_ON_RX!$F1845),LEN(",CO2_MQ135|"),LEN(RTOS_ON_RX!$G1845),LEN(",Toluen_MQ135|"),LEN(RTOS_ON_RX!$H1845),LEN(",MH4_MQ135|"),LEN(RTOS_ON_RX!$I1845),LEN(",Aceton_MQ135|"),LEN(RTOS_ON_RX!$J1845),LEN(",O3_MQ131|"),LEN(RTOS_ON_RX!$K1845))*8</f>
        <v>864</v>
      </c>
      <c r="P1845" s="12">
        <f>(RTOS_ON_RX!$O1845/SUM(HOUR(RTOS_ON_RX!$N1845)*3600,MINUTE(RTOS_ON_RX!$N1845)*60,SECOND(RTOS_ON_RX!$N1845)))</f>
        <v>172.8</v>
      </c>
      <c r="Q1845" s="14">
        <f>RTOS_ON_TX!K1845:K4322</f>
        <v>0.00005787037037</v>
      </c>
      <c r="R1845" s="13">
        <f>RTOS_ON_RX!$N1845-RTOS_ON_RX!$Q1845</f>
        <v>0</v>
      </c>
    </row>
    <row r="1846" ht="15.75" customHeight="1">
      <c r="A1846" s="12" t="s">
        <v>9222</v>
      </c>
      <c r="B1846" s="12" t="s">
        <v>9223</v>
      </c>
      <c r="C1846" s="12" t="s">
        <v>1676</v>
      </c>
      <c r="D1846" s="12" t="s">
        <v>9224</v>
      </c>
      <c r="E1846" s="12" t="s">
        <v>1789</v>
      </c>
      <c r="F1846" s="12" t="s">
        <v>1754</v>
      </c>
      <c r="G1846" s="12" t="s">
        <v>2644</v>
      </c>
      <c r="H1846" s="12" t="s">
        <v>1763</v>
      </c>
      <c r="I1846" s="12" t="s">
        <v>2276</v>
      </c>
      <c r="J1846" s="12" t="s">
        <v>2449</v>
      </c>
      <c r="K1846" s="12" t="s">
        <v>1923</v>
      </c>
      <c r="L1846" s="12" t="s">
        <v>1685</v>
      </c>
      <c r="M1846" s="12" t="s">
        <v>9225</v>
      </c>
      <c r="N1846" s="13">
        <f>M1847-RTOS_ON_RX!$M1846</f>
        <v>0.00005787037037</v>
      </c>
      <c r="O1846" s="12">
        <f>SUM(LEN("CO_MQ135|"),LEN(RTOS_ON_RX!$E1846),LEN(",Alcool_MQ135|"),LEN(RTOS_ON_RX!$F1846),LEN(",CO2_MQ135|"),LEN(RTOS_ON_RX!$G1846),LEN(",Toluen_MQ135|"),LEN(RTOS_ON_RX!$H1846),LEN(",MH4_MQ135|"),LEN(RTOS_ON_RX!$I1846),LEN(",Aceton_MQ135|"),LEN(RTOS_ON_RX!$J1846),LEN(",O3_MQ131|"),LEN(RTOS_ON_RX!$K1846))*8</f>
        <v>888</v>
      </c>
      <c r="P1846" s="12">
        <f>(RTOS_ON_RX!$O1846/SUM(HOUR(RTOS_ON_RX!$N1846)*3600,MINUTE(RTOS_ON_RX!$N1846)*60,SECOND(RTOS_ON_RX!$N1846)))</f>
        <v>177.6</v>
      </c>
      <c r="Q1846" s="14">
        <f>RTOS_ON_TX!K1846:K4323</f>
        <v>0.00005787037037</v>
      </c>
      <c r="R1846" s="13">
        <f>RTOS_ON_RX!$N1846-RTOS_ON_RX!$Q1846</f>
        <v>0</v>
      </c>
    </row>
    <row r="1847" ht="15.75" customHeight="1">
      <c r="A1847" s="12" t="s">
        <v>9226</v>
      </c>
      <c r="B1847" s="12" t="s">
        <v>9227</v>
      </c>
      <c r="C1847" s="12" t="s">
        <v>1676</v>
      </c>
      <c r="D1847" s="12" t="s">
        <v>9228</v>
      </c>
      <c r="E1847" s="12" t="s">
        <v>2499</v>
      </c>
      <c r="F1847" s="12" t="s">
        <v>1805</v>
      </c>
      <c r="G1847" s="12" t="s">
        <v>4065</v>
      </c>
      <c r="H1847" s="12" t="s">
        <v>2284</v>
      </c>
      <c r="I1847" s="12" t="s">
        <v>2922</v>
      </c>
      <c r="J1847" s="12" t="s">
        <v>2668</v>
      </c>
      <c r="K1847" s="12" t="s">
        <v>1931</v>
      </c>
      <c r="L1847" s="12" t="s">
        <v>1685</v>
      </c>
      <c r="M1847" s="12" t="s">
        <v>9229</v>
      </c>
      <c r="N1847" s="13">
        <f>M1848-RTOS_ON_RX!$M1847</f>
        <v>0.00005787037037</v>
      </c>
      <c r="O1847" s="12">
        <f>SUM(LEN("CO_MQ135|"),LEN(RTOS_ON_RX!$E1847),LEN(",Alcool_MQ135|"),LEN(RTOS_ON_RX!$F1847),LEN(",CO2_MQ135|"),LEN(RTOS_ON_RX!$G1847),LEN(",Toluen_MQ135|"),LEN(RTOS_ON_RX!$H1847),LEN(",MH4_MQ135|"),LEN(RTOS_ON_RX!$I1847),LEN(",Aceton_MQ135|"),LEN(RTOS_ON_RX!$J1847),LEN(",O3_MQ131|"),LEN(RTOS_ON_RX!$K1847))*8</f>
        <v>888</v>
      </c>
      <c r="P1847" s="12">
        <f>(RTOS_ON_RX!$O1847/SUM(HOUR(RTOS_ON_RX!$N1847)*3600,MINUTE(RTOS_ON_RX!$N1847)*60,SECOND(RTOS_ON_RX!$N1847)))</f>
        <v>177.6</v>
      </c>
      <c r="Q1847" s="14">
        <f>RTOS_ON_TX!K1847:K4324</f>
        <v>0.00005787037037</v>
      </c>
      <c r="R1847" s="13">
        <f>RTOS_ON_RX!$N1847-RTOS_ON_RX!$Q1847</f>
        <v>0</v>
      </c>
    </row>
    <row r="1848" ht="15.75" customHeight="1">
      <c r="A1848" s="12" t="s">
        <v>9230</v>
      </c>
      <c r="B1848" s="12" t="s">
        <v>9231</v>
      </c>
      <c r="C1848" s="12" t="s">
        <v>1676</v>
      </c>
      <c r="D1848" s="12" t="s">
        <v>9232</v>
      </c>
      <c r="E1848" s="12" t="s">
        <v>2312</v>
      </c>
      <c r="F1848" s="12" t="s">
        <v>2093</v>
      </c>
      <c r="G1848" s="12" t="s">
        <v>3503</v>
      </c>
      <c r="H1848" s="12" t="s">
        <v>1823</v>
      </c>
      <c r="I1848" s="12" t="s">
        <v>2522</v>
      </c>
      <c r="J1848" s="12" t="s">
        <v>2936</v>
      </c>
      <c r="K1848" s="12" t="s">
        <v>1923</v>
      </c>
      <c r="L1848" s="12" t="s">
        <v>1685</v>
      </c>
      <c r="M1848" s="12" t="s">
        <v>9233</v>
      </c>
      <c r="N1848" s="13">
        <f>M1849-RTOS_ON_RX!$M1848</f>
        <v>0.00005787037037</v>
      </c>
      <c r="O1848" s="12">
        <f>SUM(LEN("CO_MQ135|"),LEN(RTOS_ON_RX!$E1848),LEN(",Alcool_MQ135|"),LEN(RTOS_ON_RX!$F1848),LEN(",CO2_MQ135|"),LEN(RTOS_ON_RX!$G1848),LEN(",Toluen_MQ135|"),LEN(RTOS_ON_RX!$H1848),LEN(",MH4_MQ135|"),LEN(RTOS_ON_RX!$I1848),LEN(",Aceton_MQ135|"),LEN(RTOS_ON_RX!$J1848),LEN(",O3_MQ131|"),LEN(RTOS_ON_RX!$K1848))*8</f>
        <v>872</v>
      </c>
      <c r="P1848" s="12">
        <f>(RTOS_ON_RX!$O1848/SUM(HOUR(RTOS_ON_RX!$N1848)*3600,MINUTE(RTOS_ON_RX!$N1848)*60,SECOND(RTOS_ON_RX!$N1848)))</f>
        <v>174.4</v>
      </c>
      <c r="Q1848" s="14">
        <f>RTOS_ON_TX!K1848:K4325</f>
        <v>0.00005787037037</v>
      </c>
      <c r="R1848" s="13">
        <f>RTOS_ON_RX!$N1848-RTOS_ON_RX!$Q1848</f>
        <v>0</v>
      </c>
    </row>
    <row r="1849" ht="15.75" customHeight="1">
      <c r="A1849" s="12" t="s">
        <v>9234</v>
      </c>
      <c r="B1849" s="12" t="s">
        <v>9235</v>
      </c>
      <c r="C1849" s="12" t="s">
        <v>1676</v>
      </c>
      <c r="D1849" s="12" t="s">
        <v>9236</v>
      </c>
      <c r="E1849" s="12" t="s">
        <v>2377</v>
      </c>
      <c r="F1849" s="12" t="s">
        <v>1966</v>
      </c>
      <c r="G1849" s="12" t="s">
        <v>3503</v>
      </c>
      <c r="H1849" s="12" t="s">
        <v>1823</v>
      </c>
      <c r="I1849" s="12" t="s">
        <v>2842</v>
      </c>
      <c r="J1849" s="12" t="s">
        <v>2936</v>
      </c>
      <c r="K1849" s="12" t="s">
        <v>1824</v>
      </c>
      <c r="L1849" s="12" t="s">
        <v>1685</v>
      </c>
      <c r="M1849" s="12" t="s">
        <v>9237</v>
      </c>
      <c r="N1849" s="13">
        <f>M1850-RTOS_ON_RX!$M1849</f>
        <v>0.00005787037037</v>
      </c>
      <c r="O1849" s="12">
        <f>SUM(LEN("CO_MQ135|"),LEN(RTOS_ON_RX!$E1849),LEN(",Alcool_MQ135|"),LEN(RTOS_ON_RX!$F1849),LEN(",CO2_MQ135|"),LEN(RTOS_ON_RX!$G1849),LEN(",Toluen_MQ135|"),LEN(RTOS_ON_RX!$H1849),LEN(",MH4_MQ135|"),LEN(RTOS_ON_RX!$I1849),LEN(",Aceton_MQ135|"),LEN(RTOS_ON_RX!$J1849),LEN(",O3_MQ131|"),LEN(RTOS_ON_RX!$K1849))*8</f>
        <v>880</v>
      </c>
      <c r="P1849" s="12">
        <f>(RTOS_ON_RX!$O1849/SUM(HOUR(RTOS_ON_RX!$N1849)*3600,MINUTE(RTOS_ON_RX!$N1849)*60,SECOND(RTOS_ON_RX!$N1849)))</f>
        <v>176</v>
      </c>
      <c r="Q1849" s="14">
        <f>RTOS_ON_TX!K1849:K4326</f>
        <v>0.00005787037037</v>
      </c>
      <c r="R1849" s="13">
        <f>RTOS_ON_RX!$N1849-RTOS_ON_RX!$Q1849</f>
        <v>0</v>
      </c>
    </row>
    <row r="1850" ht="15.75" customHeight="1">
      <c r="A1850" s="12" t="s">
        <v>9238</v>
      </c>
      <c r="B1850" s="12" t="s">
        <v>9239</v>
      </c>
      <c r="C1850" s="12" t="s">
        <v>1676</v>
      </c>
      <c r="D1850" s="12" t="s">
        <v>9240</v>
      </c>
      <c r="E1850" s="12" t="s">
        <v>1999</v>
      </c>
      <c r="F1850" s="12" t="s">
        <v>2093</v>
      </c>
      <c r="G1850" s="12" t="s">
        <v>2935</v>
      </c>
      <c r="H1850" s="12" t="s">
        <v>1823</v>
      </c>
      <c r="I1850" s="12" t="s">
        <v>2270</v>
      </c>
      <c r="J1850" s="12" t="s">
        <v>2936</v>
      </c>
      <c r="K1850" s="12" t="s">
        <v>1824</v>
      </c>
      <c r="L1850" s="12" t="s">
        <v>1685</v>
      </c>
      <c r="M1850" s="12" t="s">
        <v>9241</v>
      </c>
      <c r="N1850" s="13">
        <f>M1851-RTOS_ON_RX!$M1850</f>
        <v>0.00005787037037</v>
      </c>
      <c r="O1850" s="12">
        <f>SUM(LEN("CO_MQ135|"),LEN(RTOS_ON_RX!$E1850),LEN(",Alcool_MQ135|"),LEN(RTOS_ON_RX!$F1850),LEN(",CO2_MQ135|"),LEN(RTOS_ON_RX!$G1850),LEN(",Toluen_MQ135|"),LEN(RTOS_ON_RX!$H1850),LEN(",MH4_MQ135|"),LEN(RTOS_ON_RX!$I1850),LEN(",Aceton_MQ135|"),LEN(RTOS_ON_RX!$J1850),LEN(",O3_MQ131|"),LEN(RTOS_ON_RX!$K1850))*8</f>
        <v>888</v>
      </c>
      <c r="P1850" s="12">
        <f>(RTOS_ON_RX!$O1850/SUM(HOUR(RTOS_ON_RX!$N1850)*3600,MINUTE(RTOS_ON_RX!$N1850)*60,SECOND(RTOS_ON_RX!$N1850)))</f>
        <v>177.6</v>
      </c>
      <c r="Q1850" s="14">
        <f>RTOS_ON_TX!K1850:K4327</f>
        <v>0.00005787037037</v>
      </c>
      <c r="R1850" s="13">
        <f>RTOS_ON_RX!$N1850-RTOS_ON_RX!$Q1850</f>
        <v>0</v>
      </c>
    </row>
    <row r="1851" ht="15.75" customHeight="1">
      <c r="A1851" s="12" t="s">
        <v>9242</v>
      </c>
      <c r="B1851" s="12" t="s">
        <v>9243</v>
      </c>
      <c r="C1851" s="12" t="s">
        <v>1676</v>
      </c>
      <c r="D1851" s="12" t="s">
        <v>9244</v>
      </c>
      <c r="E1851" s="12" t="s">
        <v>2512</v>
      </c>
      <c r="F1851" s="12" t="s">
        <v>1903</v>
      </c>
      <c r="G1851" s="12" t="s">
        <v>5705</v>
      </c>
      <c r="H1851" s="12" t="s">
        <v>2449</v>
      </c>
      <c r="I1851" s="12" t="s">
        <v>2305</v>
      </c>
      <c r="J1851" s="12" t="s">
        <v>2898</v>
      </c>
      <c r="K1851" s="12" t="s">
        <v>1936</v>
      </c>
      <c r="L1851" s="12" t="s">
        <v>1685</v>
      </c>
      <c r="M1851" s="12" t="s">
        <v>9245</v>
      </c>
      <c r="N1851" s="13">
        <f>M1852-RTOS_ON_RX!$M1851</f>
        <v>0.00005787037037</v>
      </c>
      <c r="O1851" s="12">
        <f>SUM(LEN("CO_MQ135|"),LEN(RTOS_ON_RX!$E1851),LEN(",Alcool_MQ135|"),LEN(RTOS_ON_RX!$F1851),LEN(",CO2_MQ135|"),LEN(RTOS_ON_RX!$G1851),LEN(",Toluen_MQ135|"),LEN(RTOS_ON_RX!$H1851),LEN(",MH4_MQ135|"),LEN(RTOS_ON_RX!$I1851),LEN(",Aceton_MQ135|"),LEN(RTOS_ON_RX!$J1851),LEN(",O3_MQ131|"),LEN(RTOS_ON_RX!$K1851))*8</f>
        <v>880</v>
      </c>
      <c r="P1851" s="12">
        <f>(RTOS_ON_RX!$O1851/SUM(HOUR(RTOS_ON_RX!$N1851)*3600,MINUTE(RTOS_ON_RX!$N1851)*60,SECOND(RTOS_ON_RX!$N1851)))</f>
        <v>176</v>
      </c>
      <c r="Q1851" s="14">
        <f>RTOS_ON_TX!K1851:K4328</f>
        <v>0.00005787037037</v>
      </c>
      <c r="R1851" s="13">
        <f>RTOS_ON_RX!$N1851-RTOS_ON_RX!$Q1851</f>
        <v>0</v>
      </c>
    </row>
    <row r="1852" ht="15.75" customHeight="1">
      <c r="A1852" s="12" t="s">
        <v>9246</v>
      </c>
      <c r="B1852" s="12" t="s">
        <v>9247</v>
      </c>
      <c r="C1852" s="12" t="s">
        <v>1676</v>
      </c>
      <c r="D1852" s="12" t="s">
        <v>9248</v>
      </c>
      <c r="E1852" s="12" t="s">
        <v>2123</v>
      </c>
      <c r="F1852" s="12" t="s">
        <v>1734</v>
      </c>
      <c r="G1852" s="12" t="s">
        <v>3035</v>
      </c>
      <c r="H1852" s="12" t="s">
        <v>1772</v>
      </c>
      <c r="I1852" s="12" t="s">
        <v>1729</v>
      </c>
      <c r="J1852" s="12" t="s">
        <v>2398</v>
      </c>
      <c r="K1852" s="12" t="s">
        <v>1912</v>
      </c>
      <c r="L1852" s="12" t="s">
        <v>1685</v>
      </c>
      <c r="M1852" s="12" t="s">
        <v>9249</v>
      </c>
      <c r="N1852" s="13">
        <f>M1853-RTOS_ON_RX!$M1852</f>
        <v>0.00005787037037</v>
      </c>
      <c r="O1852" s="12">
        <f>SUM(LEN("CO_MQ135|"),LEN(RTOS_ON_RX!$E1852),LEN(",Alcool_MQ135|"),LEN(RTOS_ON_RX!$F1852),LEN(",CO2_MQ135|"),LEN(RTOS_ON_RX!$G1852),LEN(",Toluen_MQ135|"),LEN(RTOS_ON_RX!$H1852),LEN(",MH4_MQ135|"),LEN(RTOS_ON_RX!$I1852),LEN(",Aceton_MQ135|"),LEN(RTOS_ON_RX!$J1852),LEN(",O3_MQ131|"),LEN(RTOS_ON_RX!$K1852))*8</f>
        <v>888</v>
      </c>
      <c r="P1852" s="12">
        <f>(RTOS_ON_RX!$O1852/SUM(HOUR(RTOS_ON_RX!$N1852)*3600,MINUTE(RTOS_ON_RX!$N1852)*60,SECOND(RTOS_ON_RX!$N1852)))</f>
        <v>177.6</v>
      </c>
      <c r="Q1852" s="14">
        <f>RTOS_ON_TX!K1852:K4329</f>
        <v>0.00005787037037</v>
      </c>
      <c r="R1852" s="13">
        <f>RTOS_ON_RX!$N1852-RTOS_ON_RX!$Q1852</f>
        <v>0</v>
      </c>
    </row>
    <row r="1853" ht="15.75" customHeight="1">
      <c r="A1853" s="12" t="s">
        <v>9250</v>
      </c>
      <c r="B1853" s="12" t="s">
        <v>9251</v>
      </c>
      <c r="C1853" s="12" t="s">
        <v>1676</v>
      </c>
      <c r="D1853" s="12" t="s">
        <v>9252</v>
      </c>
      <c r="E1853" s="12" t="s">
        <v>2079</v>
      </c>
      <c r="F1853" s="12" t="s">
        <v>1773</v>
      </c>
      <c r="G1853" s="12" t="s">
        <v>3132</v>
      </c>
      <c r="H1853" s="12" t="s">
        <v>2163</v>
      </c>
      <c r="I1853" s="12" t="s">
        <v>2376</v>
      </c>
      <c r="J1853" s="12" t="s">
        <v>2449</v>
      </c>
      <c r="K1853" s="12" t="s">
        <v>1824</v>
      </c>
      <c r="L1853" s="12" t="s">
        <v>1685</v>
      </c>
      <c r="M1853" s="12" t="s">
        <v>9253</v>
      </c>
      <c r="N1853" s="13">
        <f>M1854-RTOS_ON_RX!$M1853</f>
        <v>0.00005787037037</v>
      </c>
      <c r="O1853" s="12">
        <f>SUM(LEN("CO_MQ135|"),LEN(RTOS_ON_RX!$E1853),LEN(",Alcool_MQ135|"),LEN(RTOS_ON_RX!$F1853),LEN(",CO2_MQ135|"),LEN(RTOS_ON_RX!$G1853),LEN(",Toluen_MQ135|"),LEN(RTOS_ON_RX!$H1853),LEN(",MH4_MQ135|"),LEN(RTOS_ON_RX!$I1853),LEN(",Aceton_MQ135|"),LEN(RTOS_ON_RX!$J1853),LEN(",O3_MQ131|"),LEN(RTOS_ON_RX!$K1853))*8</f>
        <v>864</v>
      </c>
      <c r="P1853" s="12">
        <f>(RTOS_ON_RX!$O1853/SUM(HOUR(RTOS_ON_RX!$N1853)*3600,MINUTE(RTOS_ON_RX!$N1853)*60,SECOND(RTOS_ON_RX!$N1853)))</f>
        <v>172.8</v>
      </c>
      <c r="Q1853" s="14">
        <f>RTOS_ON_TX!K1853:K4330</f>
        <v>0.00005787037037</v>
      </c>
      <c r="R1853" s="13">
        <f>RTOS_ON_RX!$N1853-RTOS_ON_RX!$Q1853</f>
        <v>0</v>
      </c>
    </row>
    <row r="1854" ht="15.75" customHeight="1">
      <c r="A1854" s="12" t="s">
        <v>9254</v>
      </c>
      <c r="B1854" s="12" t="s">
        <v>9255</v>
      </c>
      <c r="C1854" s="12" t="s">
        <v>1676</v>
      </c>
      <c r="D1854" s="12" t="s">
        <v>9256</v>
      </c>
      <c r="E1854" s="12" t="s">
        <v>2179</v>
      </c>
      <c r="F1854" s="12" t="s">
        <v>1874</v>
      </c>
      <c r="G1854" s="12" t="s">
        <v>4256</v>
      </c>
      <c r="H1854" s="12" t="s">
        <v>2284</v>
      </c>
      <c r="I1854" s="12" t="s">
        <v>4257</v>
      </c>
      <c r="J1854" s="12" t="s">
        <v>3819</v>
      </c>
      <c r="K1854" s="12" t="s">
        <v>1824</v>
      </c>
      <c r="L1854" s="12" t="s">
        <v>1685</v>
      </c>
      <c r="M1854" s="12" t="s">
        <v>9257</v>
      </c>
      <c r="N1854" s="13">
        <f>M1855-RTOS_ON_RX!$M1854</f>
        <v>0.00005787037037</v>
      </c>
      <c r="O1854" s="12">
        <f>SUM(LEN("CO_MQ135|"),LEN(RTOS_ON_RX!$E1854),LEN(",Alcool_MQ135|"),LEN(RTOS_ON_RX!$F1854),LEN(",CO2_MQ135|"),LEN(RTOS_ON_RX!$G1854),LEN(",Toluen_MQ135|"),LEN(RTOS_ON_RX!$H1854),LEN(",MH4_MQ135|"),LEN(RTOS_ON_RX!$I1854),LEN(",Aceton_MQ135|"),LEN(RTOS_ON_RX!$J1854),LEN(",O3_MQ131|"),LEN(RTOS_ON_RX!$K1854))*8</f>
        <v>888</v>
      </c>
      <c r="P1854" s="12">
        <f>(RTOS_ON_RX!$O1854/SUM(HOUR(RTOS_ON_RX!$N1854)*3600,MINUTE(RTOS_ON_RX!$N1854)*60,SECOND(RTOS_ON_RX!$N1854)))</f>
        <v>177.6</v>
      </c>
      <c r="Q1854" s="14">
        <f>RTOS_ON_TX!K1854:K4331</f>
        <v>0.00005787037037</v>
      </c>
      <c r="R1854" s="13">
        <f>RTOS_ON_RX!$N1854-RTOS_ON_RX!$Q1854</f>
        <v>0</v>
      </c>
    </row>
    <row r="1855" ht="15.75" customHeight="1">
      <c r="A1855" s="12" t="s">
        <v>9258</v>
      </c>
      <c r="B1855" s="12" t="s">
        <v>9259</v>
      </c>
      <c r="C1855" s="12" t="s">
        <v>1676</v>
      </c>
      <c r="D1855" s="12" t="s">
        <v>9260</v>
      </c>
      <c r="E1855" s="12" t="s">
        <v>2317</v>
      </c>
      <c r="F1855" s="12" t="s">
        <v>2086</v>
      </c>
      <c r="G1855" s="12" t="s">
        <v>3457</v>
      </c>
      <c r="H1855" s="12" t="s">
        <v>2037</v>
      </c>
      <c r="I1855" s="12" t="s">
        <v>2661</v>
      </c>
      <c r="J1855" s="12" t="s">
        <v>2936</v>
      </c>
      <c r="K1855" s="12" t="s">
        <v>1912</v>
      </c>
      <c r="L1855" s="12" t="s">
        <v>1685</v>
      </c>
      <c r="M1855" s="12" t="s">
        <v>9261</v>
      </c>
      <c r="N1855" s="13">
        <f>M1856-RTOS_ON_RX!$M1855</f>
        <v>0.00005787037037</v>
      </c>
      <c r="O1855" s="12">
        <f>SUM(LEN("CO_MQ135|"),LEN(RTOS_ON_RX!$E1855),LEN(",Alcool_MQ135|"),LEN(RTOS_ON_RX!$F1855),LEN(",CO2_MQ135|"),LEN(RTOS_ON_RX!$G1855),LEN(",Toluen_MQ135|"),LEN(RTOS_ON_RX!$H1855),LEN(",MH4_MQ135|"),LEN(RTOS_ON_RX!$I1855),LEN(",Aceton_MQ135|"),LEN(RTOS_ON_RX!$J1855),LEN(",O3_MQ131|"),LEN(RTOS_ON_RX!$K1855))*8</f>
        <v>888</v>
      </c>
      <c r="P1855" s="12">
        <f>(RTOS_ON_RX!$O1855/SUM(HOUR(RTOS_ON_RX!$N1855)*3600,MINUTE(RTOS_ON_RX!$N1855)*60,SECOND(RTOS_ON_RX!$N1855)))</f>
        <v>177.6</v>
      </c>
      <c r="Q1855" s="14">
        <f>RTOS_ON_TX!K1855:K4332</f>
        <v>0.00005787037037</v>
      </c>
      <c r="R1855" s="13">
        <f>RTOS_ON_RX!$N1855-RTOS_ON_RX!$Q1855</f>
        <v>0</v>
      </c>
    </row>
    <row r="1856" ht="15.75" customHeight="1">
      <c r="A1856" s="12" t="s">
        <v>9262</v>
      </c>
      <c r="B1856" s="12" t="s">
        <v>9263</v>
      </c>
      <c r="C1856" s="12" t="s">
        <v>1676</v>
      </c>
      <c r="D1856" s="12" t="s">
        <v>9264</v>
      </c>
      <c r="E1856" s="12" t="s">
        <v>2554</v>
      </c>
      <c r="F1856" s="12" t="s">
        <v>1923</v>
      </c>
      <c r="G1856" s="12" t="s">
        <v>2897</v>
      </c>
      <c r="H1856" s="12" t="s">
        <v>2449</v>
      </c>
      <c r="I1856" s="12" t="s">
        <v>2484</v>
      </c>
      <c r="J1856" s="12" t="s">
        <v>2898</v>
      </c>
      <c r="K1856" s="12" t="s">
        <v>1931</v>
      </c>
      <c r="L1856" s="12" t="s">
        <v>1685</v>
      </c>
      <c r="M1856" s="12" t="s">
        <v>9265</v>
      </c>
      <c r="N1856" s="13">
        <f>M1857-RTOS_ON_RX!$M1856</f>
        <v>0.00005787037037</v>
      </c>
      <c r="O1856" s="12">
        <f>SUM(LEN("CO_MQ135|"),LEN(RTOS_ON_RX!$E1856),LEN(",Alcool_MQ135|"),LEN(RTOS_ON_RX!$F1856),LEN(",CO2_MQ135|"),LEN(RTOS_ON_RX!$G1856),LEN(",Toluen_MQ135|"),LEN(RTOS_ON_RX!$H1856),LEN(",MH4_MQ135|"),LEN(RTOS_ON_RX!$I1856),LEN(",Aceton_MQ135|"),LEN(RTOS_ON_RX!$J1856),LEN(",O3_MQ131|"),LEN(RTOS_ON_RX!$K1856))*8</f>
        <v>872</v>
      </c>
      <c r="P1856" s="12">
        <f>(RTOS_ON_RX!$O1856/SUM(HOUR(RTOS_ON_RX!$N1856)*3600,MINUTE(RTOS_ON_RX!$N1856)*60,SECOND(RTOS_ON_RX!$N1856)))</f>
        <v>174.4</v>
      </c>
      <c r="Q1856" s="14">
        <f>RTOS_ON_TX!K1856:K4333</f>
        <v>0.00005787037037</v>
      </c>
      <c r="R1856" s="13">
        <f>RTOS_ON_RX!$N1856-RTOS_ON_RX!$Q1856</f>
        <v>0</v>
      </c>
    </row>
    <row r="1857" ht="15.75" customHeight="1">
      <c r="A1857" s="12" t="s">
        <v>9266</v>
      </c>
      <c r="B1857" s="12" t="s">
        <v>9267</v>
      </c>
      <c r="C1857" s="12" t="s">
        <v>1676</v>
      </c>
      <c r="D1857" s="12" t="s">
        <v>9268</v>
      </c>
      <c r="E1857" s="12" t="s">
        <v>1859</v>
      </c>
      <c r="F1857" s="12" t="s">
        <v>1754</v>
      </c>
      <c r="G1857" s="12" t="s">
        <v>2644</v>
      </c>
      <c r="H1857" s="12" t="s">
        <v>1763</v>
      </c>
      <c r="I1857" s="12" t="s">
        <v>1998</v>
      </c>
      <c r="J1857" s="12" t="s">
        <v>2449</v>
      </c>
      <c r="K1857" s="12" t="s">
        <v>1903</v>
      </c>
      <c r="L1857" s="12" t="s">
        <v>1685</v>
      </c>
      <c r="M1857" s="12" t="s">
        <v>1077</v>
      </c>
      <c r="N1857" s="13">
        <f>M1858-RTOS_ON_RX!$M1857</f>
        <v>0.0001157407407</v>
      </c>
      <c r="O1857" s="12">
        <f>SUM(LEN("CO_MQ135|"),LEN(RTOS_ON_RX!$E1857),LEN(",Alcool_MQ135|"),LEN(RTOS_ON_RX!$F1857),LEN(",CO2_MQ135|"),LEN(RTOS_ON_RX!$G1857),LEN(",Toluen_MQ135|"),LEN(RTOS_ON_RX!$H1857),LEN(",MH4_MQ135|"),LEN(RTOS_ON_RX!$I1857),LEN(",Aceton_MQ135|"),LEN(RTOS_ON_RX!$J1857),LEN(",O3_MQ131|"),LEN(RTOS_ON_RX!$K1857))*8</f>
        <v>880</v>
      </c>
      <c r="P1857" s="12">
        <f>(RTOS_ON_RX!$O1857/SUM(HOUR(RTOS_ON_RX!$N1857)*3600,MINUTE(RTOS_ON_RX!$N1857)*60,SECOND(RTOS_ON_RX!$N1857)))</f>
        <v>88</v>
      </c>
      <c r="Q1857" s="14">
        <f>RTOS_ON_TX!K1857:K4334</f>
        <v>0.00005787037037</v>
      </c>
      <c r="R1857" s="13">
        <f>RTOS_ON_RX!$N1857-RTOS_ON_RX!$Q1857</f>
        <v>0.00005787037037</v>
      </c>
    </row>
    <row r="1858" ht="15.75" customHeight="1">
      <c r="A1858" s="12" t="s">
        <v>9269</v>
      </c>
      <c r="B1858" s="12" t="s">
        <v>9270</v>
      </c>
      <c r="C1858" s="12" t="s">
        <v>1676</v>
      </c>
      <c r="D1858" s="12" t="s">
        <v>9271</v>
      </c>
      <c r="E1858" s="12" t="s">
        <v>1780</v>
      </c>
      <c r="F1858" s="12" t="s">
        <v>2345</v>
      </c>
      <c r="G1858" s="12" t="s">
        <v>2346</v>
      </c>
      <c r="H1858" s="12" t="s">
        <v>2163</v>
      </c>
      <c r="I1858" s="12" t="s">
        <v>1768</v>
      </c>
      <c r="J1858" s="12" t="s">
        <v>2347</v>
      </c>
      <c r="K1858" s="12" t="s">
        <v>1923</v>
      </c>
      <c r="L1858" s="12" t="s">
        <v>1685</v>
      </c>
      <c r="M1858" s="12" t="s">
        <v>9272</v>
      </c>
      <c r="N1858" s="13">
        <f>M1859-RTOS_ON_RX!$M1858</f>
        <v>0.00005787037037</v>
      </c>
      <c r="O1858" s="12">
        <f>SUM(LEN("CO_MQ135|"),LEN(RTOS_ON_RX!$E1858),LEN(",Alcool_MQ135|"),LEN(RTOS_ON_RX!$F1858),LEN(",CO2_MQ135|"),LEN(RTOS_ON_RX!$G1858),LEN(",Toluen_MQ135|"),LEN(RTOS_ON_RX!$H1858),LEN(",MH4_MQ135|"),LEN(RTOS_ON_RX!$I1858),LEN(",Aceton_MQ135|"),LEN(RTOS_ON_RX!$J1858),LEN(",O3_MQ131|"),LEN(RTOS_ON_RX!$K1858))*8</f>
        <v>880</v>
      </c>
      <c r="P1858" s="12">
        <f>(RTOS_ON_RX!$O1858/SUM(HOUR(RTOS_ON_RX!$N1858)*3600,MINUTE(RTOS_ON_RX!$N1858)*60,SECOND(RTOS_ON_RX!$N1858)))</f>
        <v>176</v>
      </c>
      <c r="Q1858" s="14">
        <f>RTOS_ON_TX!K1858:K4335</f>
        <v>0.00005787037037</v>
      </c>
      <c r="R1858" s="13">
        <f>RTOS_ON_RX!$N1858-RTOS_ON_RX!$Q1858</f>
        <v>0</v>
      </c>
    </row>
    <row r="1859" ht="15.75" customHeight="1">
      <c r="A1859" s="12" t="s">
        <v>9273</v>
      </c>
      <c r="B1859" s="12" t="s">
        <v>9274</v>
      </c>
      <c r="C1859" s="12" t="s">
        <v>1676</v>
      </c>
      <c r="D1859" s="12" t="s">
        <v>9275</v>
      </c>
      <c r="E1859" s="12" t="s">
        <v>2167</v>
      </c>
      <c r="F1859" s="12" t="s">
        <v>1773</v>
      </c>
      <c r="G1859" s="12" t="s">
        <v>2447</v>
      </c>
      <c r="H1859" s="12" t="s">
        <v>2163</v>
      </c>
      <c r="I1859" s="12" t="s">
        <v>2376</v>
      </c>
      <c r="J1859" s="12" t="s">
        <v>2449</v>
      </c>
      <c r="K1859" s="12" t="s">
        <v>1912</v>
      </c>
      <c r="L1859" s="12" t="s">
        <v>1685</v>
      </c>
      <c r="M1859" s="12" t="s">
        <v>9276</v>
      </c>
      <c r="N1859" s="13">
        <f>M1860-RTOS_ON_RX!$M1859</f>
        <v>0.00005787037037</v>
      </c>
      <c r="O1859" s="12">
        <f>SUM(LEN("CO_MQ135|"),LEN(RTOS_ON_RX!$E1859),LEN(",Alcool_MQ135|"),LEN(RTOS_ON_RX!$F1859),LEN(",CO2_MQ135|"),LEN(RTOS_ON_RX!$G1859),LEN(",Toluen_MQ135|"),LEN(RTOS_ON_RX!$H1859),LEN(",MH4_MQ135|"),LEN(RTOS_ON_RX!$I1859),LEN(",Aceton_MQ135|"),LEN(RTOS_ON_RX!$J1859),LEN(",O3_MQ131|"),LEN(RTOS_ON_RX!$K1859))*8</f>
        <v>872</v>
      </c>
      <c r="P1859" s="12">
        <f>(RTOS_ON_RX!$O1859/SUM(HOUR(RTOS_ON_RX!$N1859)*3600,MINUTE(RTOS_ON_RX!$N1859)*60,SECOND(RTOS_ON_RX!$N1859)))</f>
        <v>174.4</v>
      </c>
      <c r="Q1859" s="14">
        <f>RTOS_ON_TX!K1859:K4336</f>
        <v>0.00005787037037</v>
      </c>
      <c r="R1859" s="13">
        <f>RTOS_ON_RX!$N1859-RTOS_ON_RX!$Q1859</f>
        <v>0</v>
      </c>
    </row>
    <row r="1860" ht="15.75" customHeight="1">
      <c r="A1860" s="12" t="s">
        <v>9277</v>
      </c>
      <c r="B1860" s="12" t="s">
        <v>9278</v>
      </c>
      <c r="C1860" s="12" t="s">
        <v>1676</v>
      </c>
      <c r="D1860" s="12" t="s">
        <v>9279</v>
      </c>
      <c r="E1860" s="12" t="s">
        <v>2446</v>
      </c>
      <c r="F1860" s="12" t="s">
        <v>1773</v>
      </c>
      <c r="G1860" s="12" t="s">
        <v>2447</v>
      </c>
      <c r="H1860" s="12" t="s">
        <v>1763</v>
      </c>
      <c r="I1860" s="12" t="s">
        <v>2448</v>
      </c>
      <c r="J1860" s="12" t="s">
        <v>2449</v>
      </c>
      <c r="K1860" s="12" t="s">
        <v>1824</v>
      </c>
      <c r="L1860" s="12" t="s">
        <v>1685</v>
      </c>
      <c r="M1860" s="12" t="s">
        <v>9280</v>
      </c>
      <c r="N1860" s="13">
        <f>M1861-RTOS_ON_RX!$M1860</f>
        <v>0.0001157407407</v>
      </c>
      <c r="O1860" s="12">
        <f>SUM(LEN("CO_MQ135|"),LEN(RTOS_ON_RX!$E1860),LEN(",Alcool_MQ135|"),LEN(RTOS_ON_RX!$F1860),LEN(",CO2_MQ135|"),LEN(RTOS_ON_RX!$G1860),LEN(",Toluen_MQ135|"),LEN(RTOS_ON_RX!$H1860),LEN(",MH4_MQ135|"),LEN(RTOS_ON_RX!$I1860),LEN(",Aceton_MQ135|"),LEN(RTOS_ON_RX!$J1860),LEN(",O3_MQ131|"),LEN(RTOS_ON_RX!$K1860))*8</f>
        <v>880</v>
      </c>
      <c r="P1860" s="12">
        <f>(RTOS_ON_RX!$O1860/SUM(HOUR(RTOS_ON_RX!$N1860)*3600,MINUTE(RTOS_ON_RX!$N1860)*60,SECOND(RTOS_ON_RX!$N1860)))</f>
        <v>88</v>
      </c>
      <c r="Q1860" s="14">
        <f>RTOS_ON_TX!K1860:K4337</f>
        <v>0.00005787037037</v>
      </c>
      <c r="R1860" s="13">
        <f>RTOS_ON_RX!$N1860-RTOS_ON_RX!$Q1860</f>
        <v>0.00005787037037</v>
      </c>
    </row>
    <row r="1861" ht="15.75" customHeight="1">
      <c r="A1861" s="12" t="s">
        <v>9281</v>
      </c>
      <c r="B1861" s="12" t="s">
        <v>9282</v>
      </c>
      <c r="C1861" s="12" t="s">
        <v>1676</v>
      </c>
      <c r="D1861" s="12" t="s">
        <v>9283</v>
      </c>
      <c r="E1861" s="12" t="s">
        <v>2271</v>
      </c>
      <c r="F1861" s="12" t="s">
        <v>1814</v>
      </c>
      <c r="G1861" s="12" t="s">
        <v>4608</v>
      </c>
      <c r="H1861" s="12" t="s">
        <v>2284</v>
      </c>
      <c r="I1861" s="12" t="s">
        <v>2195</v>
      </c>
      <c r="J1861" s="12" t="s">
        <v>2668</v>
      </c>
      <c r="K1861" s="12" t="s">
        <v>1931</v>
      </c>
      <c r="L1861" s="12" t="s">
        <v>1685</v>
      </c>
      <c r="M1861" s="12" t="s">
        <v>9284</v>
      </c>
      <c r="N1861" s="13">
        <f>M1862-RTOS_ON_RX!$M1861</f>
        <v>0.00005787037037</v>
      </c>
      <c r="O1861" s="12">
        <f>SUM(LEN("CO_MQ135|"),LEN(RTOS_ON_RX!$E1861),LEN(",Alcool_MQ135|"),LEN(RTOS_ON_RX!$F1861),LEN(",CO2_MQ135|"),LEN(RTOS_ON_RX!$G1861),LEN(",Toluen_MQ135|"),LEN(RTOS_ON_RX!$H1861),LEN(",MH4_MQ135|"),LEN(RTOS_ON_RX!$I1861),LEN(",Aceton_MQ135|"),LEN(RTOS_ON_RX!$J1861),LEN(",O3_MQ131|"),LEN(RTOS_ON_RX!$K1861))*8</f>
        <v>888</v>
      </c>
      <c r="P1861" s="12">
        <f>(RTOS_ON_RX!$O1861/SUM(HOUR(RTOS_ON_RX!$N1861)*3600,MINUTE(RTOS_ON_RX!$N1861)*60,SECOND(RTOS_ON_RX!$N1861)))</f>
        <v>177.6</v>
      </c>
      <c r="Q1861" s="14">
        <f>RTOS_ON_TX!K1861:K4338</f>
        <v>0.00005787037037</v>
      </c>
      <c r="R1861" s="13">
        <f>RTOS_ON_RX!$N1861-RTOS_ON_RX!$Q1861</f>
        <v>0</v>
      </c>
    </row>
    <row r="1862" ht="15.75" customHeight="1">
      <c r="A1862" s="12" t="s">
        <v>9285</v>
      </c>
      <c r="B1862" s="12" t="s">
        <v>9286</v>
      </c>
      <c r="C1862" s="12" t="s">
        <v>1676</v>
      </c>
      <c r="D1862" s="12" t="s">
        <v>9287</v>
      </c>
      <c r="E1862" s="12" t="s">
        <v>2167</v>
      </c>
      <c r="F1862" s="12" t="s">
        <v>1773</v>
      </c>
      <c r="G1862" s="12" t="s">
        <v>2447</v>
      </c>
      <c r="H1862" s="12" t="s">
        <v>2163</v>
      </c>
      <c r="I1862" s="12" t="s">
        <v>2376</v>
      </c>
      <c r="J1862" s="12" t="s">
        <v>2449</v>
      </c>
      <c r="K1862" s="12" t="s">
        <v>1912</v>
      </c>
      <c r="L1862" s="12" t="s">
        <v>1685</v>
      </c>
      <c r="M1862" s="12" t="s">
        <v>9288</v>
      </c>
      <c r="N1862" s="13">
        <f>M1863-RTOS_ON_RX!$M1862</f>
        <v>0.00005787037037</v>
      </c>
      <c r="O1862" s="12">
        <f>SUM(LEN("CO_MQ135|"),LEN(RTOS_ON_RX!$E1862),LEN(",Alcool_MQ135|"),LEN(RTOS_ON_RX!$F1862),LEN(",CO2_MQ135|"),LEN(RTOS_ON_RX!$G1862),LEN(",Toluen_MQ135|"),LEN(RTOS_ON_RX!$H1862),LEN(",MH4_MQ135|"),LEN(RTOS_ON_RX!$I1862),LEN(",Aceton_MQ135|"),LEN(RTOS_ON_RX!$J1862),LEN(",O3_MQ131|"),LEN(RTOS_ON_RX!$K1862))*8</f>
        <v>872</v>
      </c>
      <c r="P1862" s="12">
        <f>(RTOS_ON_RX!$O1862/SUM(HOUR(RTOS_ON_RX!$N1862)*3600,MINUTE(RTOS_ON_RX!$N1862)*60,SECOND(RTOS_ON_RX!$N1862)))</f>
        <v>174.4</v>
      </c>
      <c r="Q1862" s="14">
        <f>RTOS_ON_TX!K1862:K4339</f>
        <v>0.00005787037037</v>
      </c>
      <c r="R1862" s="13">
        <f>RTOS_ON_RX!$N1862-RTOS_ON_RX!$Q1862</f>
        <v>0</v>
      </c>
    </row>
    <row r="1863" ht="15.75" customHeight="1">
      <c r="A1863" s="12" t="s">
        <v>9289</v>
      </c>
      <c r="B1863" s="12" t="s">
        <v>9290</v>
      </c>
      <c r="C1863" s="12" t="s">
        <v>1676</v>
      </c>
      <c r="D1863" s="12" t="s">
        <v>9291</v>
      </c>
      <c r="E1863" s="12" t="s">
        <v>2156</v>
      </c>
      <c r="F1863" s="12" t="s">
        <v>2022</v>
      </c>
      <c r="G1863" s="12" t="s">
        <v>3427</v>
      </c>
      <c r="H1863" s="12" t="s">
        <v>1763</v>
      </c>
      <c r="I1863" s="12" t="s">
        <v>1802</v>
      </c>
      <c r="J1863" s="12" t="s">
        <v>2449</v>
      </c>
      <c r="K1863" s="12" t="s">
        <v>1824</v>
      </c>
      <c r="L1863" s="12" t="s">
        <v>1685</v>
      </c>
      <c r="M1863" s="12" t="s">
        <v>1082</v>
      </c>
      <c r="N1863" s="13">
        <f>M1864-RTOS_ON_RX!$M1863</f>
        <v>0.0001736111111</v>
      </c>
      <c r="O1863" s="12">
        <f>SUM(LEN("CO_MQ135|"),LEN(RTOS_ON_RX!$E1863),LEN(",Alcool_MQ135|"),LEN(RTOS_ON_RX!$F1863),LEN(",CO2_MQ135|"),LEN(RTOS_ON_RX!$G1863),LEN(",Toluen_MQ135|"),LEN(RTOS_ON_RX!$H1863),LEN(",MH4_MQ135|"),LEN(RTOS_ON_RX!$I1863),LEN(",Aceton_MQ135|"),LEN(RTOS_ON_RX!$J1863),LEN(",O3_MQ131|"),LEN(RTOS_ON_RX!$K1863))*8</f>
        <v>888</v>
      </c>
      <c r="P1863" s="12">
        <f>(RTOS_ON_RX!$O1863/SUM(HOUR(RTOS_ON_RX!$N1863)*3600,MINUTE(RTOS_ON_RX!$N1863)*60,SECOND(RTOS_ON_RX!$N1863)))</f>
        <v>59.2</v>
      </c>
      <c r="Q1863" s="14">
        <f>RTOS_ON_TX!K1863:K4340</f>
        <v>0.00005787037037</v>
      </c>
      <c r="R1863" s="13">
        <f>RTOS_ON_RX!$N1863-RTOS_ON_RX!$Q1863</f>
        <v>0.0001157407407</v>
      </c>
    </row>
    <row r="1864" ht="15.75" customHeight="1">
      <c r="A1864" s="12" t="s">
        <v>9292</v>
      </c>
      <c r="B1864" s="12" t="s">
        <v>9293</v>
      </c>
      <c r="C1864" s="12" t="s">
        <v>1676</v>
      </c>
      <c r="D1864" s="12" t="s">
        <v>9294</v>
      </c>
      <c r="E1864" s="12" t="s">
        <v>2485</v>
      </c>
      <c r="F1864" s="12" t="s">
        <v>1852</v>
      </c>
      <c r="G1864" s="12" t="s">
        <v>3818</v>
      </c>
      <c r="H1864" s="12" t="s">
        <v>2449</v>
      </c>
      <c r="I1864" s="12" t="s">
        <v>2035</v>
      </c>
      <c r="J1864" s="12" t="s">
        <v>2898</v>
      </c>
      <c r="K1864" s="12" t="s">
        <v>1903</v>
      </c>
      <c r="L1864" s="12" t="s">
        <v>1685</v>
      </c>
      <c r="M1864" s="12" t="s">
        <v>9295</v>
      </c>
      <c r="N1864" s="13">
        <f>M1865-RTOS_ON_RX!$M1864</f>
        <v>0.00005787037037</v>
      </c>
      <c r="O1864" s="12">
        <f>SUM(LEN("CO_MQ135|"),LEN(RTOS_ON_RX!$E1864),LEN(",Alcool_MQ135|"),LEN(RTOS_ON_RX!$F1864),LEN(",CO2_MQ135|"),LEN(RTOS_ON_RX!$G1864),LEN(",Toluen_MQ135|"),LEN(RTOS_ON_RX!$H1864),LEN(",MH4_MQ135|"),LEN(RTOS_ON_RX!$I1864),LEN(",Aceton_MQ135|"),LEN(RTOS_ON_RX!$J1864),LEN(",O3_MQ131|"),LEN(RTOS_ON_RX!$K1864))*8</f>
        <v>880</v>
      </c>
      <c r="P1864" s="12">
        <f>(RTOS_ON_RX!$O1864/SUM(HOUR(RTOS_ON_RX!$N1864)*3600,MINUTE(RTOS_ON_RX!$N1864)*60,SECOND(RTOS_ON_RX!$N1864)))</f>
        <v>176</v>
      </c>
      <c r="Q1864" s="14">
        <f>RTOS_ON_TX!K1864:K4341</f>
        <v>0.00005787037037</v>
      </c>
      <c r="R1864" s="13">
        <f>RTOS_ON_RX!$N1864-RTOS_ON_RX!$Q1864</f>
        <v>0</v>
      </c>
    </row>
    <row r="1865" ht="15.75" customHeight="1">
      <c r="A1865" s="12" t="s">
        <v>9296</v>
      </c>
      <c r="B1865" s="12" t="s">
        <v>9297</v>
      </c>
      <c r="C1865" s="12" t="s">
        <v>1676</v>
      </c>
      <c r="D1865" s="12" t="s">
        <v>9298</v>
      </c>
      <c r="E1865" s="12" t="s">
        <v>1730</v>
      </c>
      <c r="F1865" s="12" t="s">
        <v>2086</v>
      </c>
      <c r="G1865" s="12" t="s">
        <v>3457</v>
      </c>
      <c r="H1865" s="12" t="s">
        <v>2037</v>
      </c>
      <c r="I1865" s="12" t="s">
        <v>2661</v>
      </c>
      <c r="J1865" s="12" t="s">
        <v>2936</v>
      </c>
      <c r="K1865" s="12" t="s">
        <v>1824</v>
      </c>
      <c r="L1865" s="12" t="s">
        <v>1685</v>
      </c>
      <c r="M1865" s="12" t="s">
        <v>9299</v>
      </c>
      <c r="N1865" s="13">
        <f>M1866-RTOS_ON_RX!$M1865</f>
        <v>0.00005787037037</v>
      </c>
      <c r="O1865" s="12">
        <f>SUM(LEN("CO_MQ135|"),LEN(RTOS_ON_RX!$E1865),LEN(",Alcool_MQ135|"),LEN(RTOS_ON_RX!$F1865),LEN(",CO2_MQ135|"),LEN(RTOS_ON_RX!$G1865),LEN(",Toluen_MQ135|"),LEN(RTOS_ON_RX!$H1865),LEN(",MH4_MQ135|"),LEN(RTOS_ON_RX!$I1865),LEN(",Aceton_MQ135|"),LEN(RTOS_ON_RX!$J1865),LEN(",O3_MQ131|"),LEN(RTOS_ON_RX!$K1865))*8</f>
        <v>888</v>
      </c>
      <c r="P1865" s="12">
        <f>(RTOS_ON_RX!$O1865/SUM(HOUR(RTOS_ON_RX!$N1865)*3600,MINUTE(RTOS_ON_RX!$N1865)*60,SECOND(RTOS_ON_RX!$N1865)))</f>
        <v>177.6</v>
      </c>
      <c r="Q1865" s="14">
        <f>RTOS_ON_TX!K1865:K4342</f>
        <v>0.00005787037037</v>
      </c>
      <c r="R1865" s="13">
        <f>RTOS_ON_RX!$N1865-RTOS_ON_RX!$Q1865</f>
        <v>0</v>
      </c>
    </row>
    <row r="1866" ht="15.75" customHeight="1">
      <c r="A1866" s="12" t="s">
        <v>9300</v>
      </c>
      <c r="B1866" s="12" t="s">
        <v>9301</v>
      </c>
      <c r="C1866" s="12" t="s">
        <v>1676</v>
      </c>
      <c r="D1866" s="12" t="s">
        <v>9302</v>
      </c>
      <c r="E1866" s="12" t="s">
        <v>1804</v>
      </c>
      <c r="F1866" s="12" t="s">
        <v>2093</v>
      </c>
      <c r="G1866" s="12" t="s">
        <v>2935</v>
      </c>
      <c r="H1866" s="12" t="s">
        <v>1823</v>
      </c>
      <c r="I1866" s="12" t="s">
        <v>2270</v>
      </c>
      <c r="J1866" s="12" t="s">
        <v>2936</v>
      </c>
      <c r="K1866" s="12" t="s">
        <v>1824</v>
      </c>
      <c r="L1866" s="12" t="s">
        <v>1685</v>
      </c>
      <c r="M1866" s="12" t="s">
        <v>1084</v>
      </c>
      <c r="N1866" s="13">
        <f>M1867-RTOS_ON_RX!$M1866</f>
        <v>0.00005787037037</v>
      </c>
      <c r="O1866" s="12">
        <f>SUM(LEN("CO_MQ135|"),LEN(RTOS_ON_RX!$E1866),LEN(",Alcool_MQ135|"),LEN(RTOS_ON_RX!$F1866),LEN(",CO2_MQ135|"),LEN(RTOS_ON_RX!$G1866),LEN(",Toluen_MQ135|"),LEN(RTOS_ON_RX!$H1866),LEN(",MH4_MQ135|"),LEN(RTOS_ON_RX!$I1866),LEN(",Aceton_MQ135|"),LEN(RTOS_ON_RX!$J1866),LEN(",O3_MQ131|"),LEN(RTOS_ON_RX!$K1866))*8</f>
        <v>888</v>
      </c>
      <c r="P1866" s="12">
        <f>(RTOS_ON_RX!$O1866/SUM(HOUR(RTOS_ON_RX!$N1866)*3600,MINUTE(RTOS_ON_RX!$N1866)*60,SECOND(RTOS_ON_RX!$N1866)))</f>
        <v>177.6</v>
      </c>
      <c r="Q1866" s="14">
        <f>RTOS_ON_TX!K1866:K4343</f>
        <v>0.00005787037037</v>
      </c>
      <c r="R1866" s="13">
        <f>RTOS_ON_RX!$N1866-RTOS_ON_RX!$Q1866</f>
        <v>0</v>
      </c>
    </row>
    <row r="1867" ht="15.75" customHeight="1">
      <c r="A1867" s="12" t="s">
        <v>9303</v>
      </c>
      <c r="B1867" s="12" t="s">
        <v>9304</v>
      </c>
      <c r="C1867" s="12" t="s">
        <v>1676</v>
      </c>
      <c r="D1867" s="12" t="s">
        <v>9305</v>
      </c>
      <c r="E1867" s="12" t="s">
        <v>1761</v>
      </c>
      <c r="F1867" s="12" t="s">
        <v>1966</v>
      </c>
      <c r="G1867" s="12" t="s">
        <v>3148</v>
      </c>
      <c r="H1867" s="12" t="s">
        <v>1823</v>
      </c>
      <c r="I1867" s="12" t="s">
        <v>2161</v>
      </c>
      <c r="J1867" s="12" t="s">
        <v>2668</v>
      </c>
      <c r="K1867" s="12" t="s">
        <v>1824</v>
      </c>
      <c r="L1867" s="12" t="s">
        <v>1685</v>
      </c>
      <c r="M1867" s="12" t="s">
        <v>9306</v>
      </c>
      <c r="N1867" s="13">
        <f>M1868-RTOS_ON_RX!$M1867</f>
        <v>0.00005787037037</v>
      </c>
      <c r="O1867" s="12">
        <f>SUM(LEN("CO_MQ135|"),LEN(RTOS_ON_RX!$E1867),LEN(",Alcool_MQ135|"),LEN(RTOS_ON_RX!$F1867),LEN(",CO2_MQ135|"),LEN(RTOS_ON_RX!$G1867),LEN(",Toluen_MQ135|"),LEN(RTOS_ON_RX!$H1867),LEN(",MH4_MQ135|"),LEN(RTOS_ON_RX!$I1867),LEN(",Aceton_MQ135|"),LEN(RTOS_ON_RX!$J1867),LEN(",O3_MQ131|"),LEN(RTOS_ON_RX!$K1867))*8</f>
        <v>880</v>
      </c>
      <c r="P1867" s="12">
        <f>(RTOS_ON_RX!$O1867/SUM(HOUR(RTOS_ON_RX!$N1867)*3600,MINUTE(RTOS_ON_RX!$N1867)*60,SECOND(RTOS_ON_RX!$N1867)))</f>
        <v>176</v>
      </c>
      <c r="Q1867" s="14">
        <f>RTOS_ON_TX!K1867:K4344</f>
        <v>0.00005787037037</v>
      </c>
      <c r="R1867" s="13">
        <f>RTOS_ON_RX!$N1867-RTOS_ON_RX!$Q1867</f>
        <v>0</v>
      </c>
    </row>
    <row r="1868" ht="15.75" customHeight="1">
      <c r="A1868" s="12" t="s">
        <v>9307</v>
      </c>
      <c r="B1868" s="12" t="s">
        <v>9308</v>
      </c>
      <c r="C1868" s="12" t="s">
        <v>1676</v>
      </c>
      <c r="D1868" s="12" t="s">
        <v>9309</v>
      </c>
      <c r="E1868" s="12" t="s">
        <v>2291</v>
      </c>
      <c r="F1868" s="12" t="s">
        <v>1852</v>
      </c>
      <c r="G1868" s="12" t="s">
        <v>5749</v>
      </c>
      <c r="H1868" s="12" t="s">
        <v>2398</v>
      </c>
      <c r="I1868" s="12" t="s">
        <v>2296</v>
      </c>
      <c r="J1868" s="12" t="s">
        <v>3819</v>
      </c>
      <c r="K1868" s="12" t="s">
        <v>1903</v>
      </c>
      <c r="L1868" s="12" t="s">
        <v>1685</v>
      </c>
      <c r="M1868" s="12" t="s">
        <v>9310</v>
      </c>
      <c r="N1868" s="13">
        <f>M1869-RTOS_ON_RX!$M1868</f>
        <v>0.00005787037037</v>
      </c>
      <c r="O1868" s="12">
        <f>SUM(LEN("CO_MQ135|"),LEN(RTOS_ON_RX!$E1868),LEN(",Alcool_MQ135|"),LEN(RTOS_ON_RX!$F1868),LEN(",CO2_MQ135|"),LEN(RTOS_ON_RX!$G1868),LEN(",Toluen_MQ135|"),LEN(RTOS_ON_RX!$H1868),LEN(",MH4_MQ135|"),LEN(RTOS_ON_RX!$I1868),LEN(",Aceton_MQ135|"),LEN(RTOS_ON_RX!$J1868),LEN(",O3_MQ131|"),LEN(RTOS_ON_RX!$K1868))*8</f>
        <v>888</v>
      </c>
      <c r="P1868" s="12">
        <f>(RTOS_ON_RX!$O1868/SUM(HOUR(RTOS_ON_RX!$N1868)*3600,MINUTE(RTOS_ON_RX!$N1868)*60,SECOND(RTOS_ON_RX!$N1868)))</f>
        <v>177.6</v>
      </c>
      <c r="Q1868" s="14">
        <f>RTOS_ON_TX!K1868:K4345</f>
        <v>0.00005787037037</v>
      </c>
      <c r="R1868" s="13">
        <f>RTOS_ON_RX!$N1868-RTOS_ON_RX!$Q1868</f>
        <v>0</v>
      </c>
    </row>
    <row r="1869" ht="15.75" customHeight="1">
      <c r="A1869" s="12" t="s">
        <v>9311</v>
      </c>
      <c r="B1869" s="12" t="s">
        <v>9312</v>
      </c>
      <c r="C1869" s="12" t="s">
        <v>1676</v>
      </c>
      <c r="D1869" s="12" t="s">
        <v>9313</v>
      </c>
      <c r="E1869" s="12" t="s">
        <v>1804</v>
      </c>
      <c r="F1869" s="12" t="s">
        <v>2093</v>
      </c>
      <c r="G1869" s="12" t="s">
        <v>2935</v>
      </c>
      <c r="H1869" s="12" t="s">
        <v>1823</v>
      </c>
      <c r="I1869" s="12" t="s">
        <v>2270</v>
      </c>
      <c r="J1869" s="12" t="s">
        <v>2936</v>
      </c>
      <c r="K1869" s="12" t="s">
        <v>1912</v>
      </c>
      <c r="L1869" s="12" t="s">
        <v>1685</v>
      </c>
      <c r="M1869" s="12" t="s">
        <v>9314</v>
      </c>
      <c r="N1869" s="13">
        <f>M1870-RTOS_ON_RX!$M1869</f>
        <v>0.00005787037037</v>
      </c>
      <c r="O1869" s="12">
        <f>SUM(LEN("CO_MQ135|"),LEN(RTOS_ON_RX!$E1869),LEN(",Alcool_MQ135|"),LEN(RTOS_ON_RX!$F1869),LEN(",CO2_MQ135|"),LEN(RTOS_ON_RX!$G1869),LEN(",Toluen_MQ135|"),LEN(RTOS_ON_RX!$H1869),LEN(",MH4_MQ135|"),LEN(RTOS_ON_RX!$I1869),LEN(",Aceton_MQ135|"),LEN(RTOS_ON_RX!$J1869),LEN(",O3_MQ131|"),LEN(RTOS_ON_RX!$K1869))*8</f>
        <v>888</v>
      </c>
      <c r="P1869" s="12">
        <f>(RTOS_ON_RX!$O1869/SUM(HOUR(RTOS_ON_RX!$N1869)*3600,MINUTE(RTOS_ON_RX!$N1869)*60,SECOND(RTOS_ON_RX!$N1869)))</f>
        <v>177.6</v>
      </c>
      <c r="Q1869" s="14">
        <f>RTOS_ON_TX!K1869:K4346</f>
        <v>0.00005787037037</v>
      </c>
      <c r="R1869" s="13">
        <f>RTOS_ON_RX!$N1869-RTOS_ON_RX!$Q1869</f>
        <v>0</v>
      </c>
    </row>
    <row r="1870" ht="15.75" customHeight="1">
      <c r="A1870" s="12" t="s">
        <v>9315</v>
      </c>
      <c r="B1870" s="12" t="s">
        <v>9316</v>
      </c>
      <c r="C1870" s="12" t="s">
        <v>1676</v>
      </c>
      <c r="D1870" s="12" t="s">
        <v>9317</v>
      </c>
      <c r="E1870" s="12" t="s">
        <v>1859</v>
      </c>
      <c r="F1870" s="12" t="s">
        <v>1754</v>
      </c>
      <c r="G1870" s="12" t="s">
        <v>2644</v>
      </c>
      <c r="H1870" s="12" t="s">
        <v>1763</v>
      </c>
      <c r="I1870" s="12" t="s">
        <v>1998</v>
      </c>
      <c r="J1870" s="12" t="s">
        <v>2449</v>
      </c>
      <c r="K1870" s="12" t="s">
        <v>1824</v>
      </c>
      <c r="L1870" s="12" t="s">
        <v>1685</v>
      </c>
      <c r="M1870" s="12" t="s">
        <v>9318</v>
      </c>
      <c r="N1870" s="13">
        <f>M1871-RTOS_ON_RX!$M1870</f>
        <v>0.00005787037037</v>
      </c>
      <c r="O1870" s="12">
        <f>SUM(LEN("CO_MQ135|"),LEN(RTOS_ON_RX!$E1870),LEN(",Alcool_MQ135|"),LEN(RTOS_ON_RX!$F1870),LEN(",CO2_MQ135|"),LEN(RTOS_ON_RX!$G1870),LEN(",Toluen_MQ135|"),LEN(RTOS_ON_RX!$H1870),LEN(",MH4_MQ135|"),LEN(RTOS_ON_RX!$I1870),LEN(",Aceton_MQ135|"),LEN(RTOS_ON_RX!$J1870),LEN(",O3_MQ131|"),LEN(RTOS_ON_RX!$K1870))*8</f>
        <v>880</v>
      </c>
      <c r="P1870" s="12">
        <f>(RTOS_ON_RX!$O1870/SUM(HOUR(RTOS_ON_RX!$N1870)*3600,MINUTE(RTOS_ON_RX!$N1870)*60,SECOND(RTOS_ON_RX!$N1870)))</f>
        <v>176</v>
      </c>
      <c r="Q1870" s="14">
        <f>RTOS_ON_TX!K1870:K4347</f>
        <v>0.00005787037037</v>
      </c>
      <c r="R1870" s="13">
        <f>RTOS_ON_RX!$N1870-RTOS_ON_RX!$Q1870</f>
        <v>0</v>
      </c>
    </row>
    <row r="1871" ht="15.75" customHeight="1">
      <c r="A1871" s="12" t="s">
        <v>9319</v>
      </c>
      <c r="B1871" s="12" t="s">
        <v>9320</v>
      </c>
      <c r="C1871" s="12" t="s">
        <v>1676</v>
      </c>
      <c r="D1871" s="12" t="s">
        <v>9321</v>
      </c>
      <c r="E1871" s="12" t="s">
        <v>1999</v>
      </c>
      <c r="F1871" s="12" t="s">
        <v>2093</v>
      </c>
      <c r="G1871" s="12" t="s">
        <v>2935</v>
      </c>
      <c r="H1871" s="12" t="s">
        <v>1823</v>
      </c>
      <c r="I1871" s="12" t="s">
        <v>2270</v>
      </c>
      <c r="J1871" s="12" t="s">
        <v>2936</v>
      </c>
      <c r="K1871" s="12" t="s">
        <v>1903</v>
      </c>
      <c r="L1871" s="12" t="s">
        <v>1685</v>
      </c>
      <c r="M1871" s="12" t="s">
        <v>9322</v>
      </c>
      <c r="N1871" s="13">
        <f>M1872-RTOS_ON_RX!$M1871</f>
        <v>0.00005787037037</v>
      </c>
      <c r="O1871" s="12">
        <f>SUM(LEN("CO_MQ135|"),LEN(RTOS_ON_RX!$E1871),LEN(",Alcool_MQ135|"),LEN(RTOS_ON_RX!$F1871),LEN(",CO2_MQ135|"),LEN(RTOS_ON_RX!$G1871),LEN(",Toluen_MQ135|"),LEN(RTOS_ON_RX!$H1871),LEN(",MH4_MQ135|"),LEN(RTOS_ON_RX!$I1871),LEN(",Aceton_MQ135|"),LEN(RTOS_ON_RX!$J1871),LEN(",O3_MQ131|"),LEN(RTOS_ON_RX!$K1871))*8</f>
        <v>888</v>
      </c>
      <c r="P1871" s="12">
        <f>(RTOS_ON_RX!$O1871/SUM(HOUR(RTOS_ON_RX!$N1871)*3600,MINUTE(RTOS_ON_RX!$N1871)*60,SECOND(RTOS_ON_RX!$N1871)))</f>
        <v>177.6</v>
      </c>
      <c r="Q1871" s="14">
        <f>RTOS_ON_TX!K1871:K4348</f>
        <v>0.00005787037037</v>
      </c>
      <c r="R1871" s="13">
        <f>RTOS_ON_RX!$N1871-RTOS_ON_RX!$Q1871</f>
        <v>0</v>
      </c>
    </row>
    <row r="1872" ht="15.75" customHeight="1">
      <c r="A1872" s="12" t="s">
        <v>9323</v>
      </c>
      <c r="B1872" s="12" t="s">
        <v>9324</v>
      </c>
      <c r="C1872" s="12" t="s">
        <v>1676</v>
      </c>
      <c r="D1872" s="12" t="s">
        <v>9325</v>
      </c>
      <c r="E1872" s="12" t="s">
        <v>2512</v>
      </c>
      <c r="F1872" s="12" t="s">
        <v>1903</v>
      </c>
      <c r="G1872" s="12" t="s">
        <v>5705</v>
      </c>
      <c r="H1872" s="12" t="s">
        <v>2449</v>
      </c>
      <c r="I1872" s="12" t="s">
        <v>2305</v>
      </c>
      <c r="J1872" s="12" t="s">
        <v>2898</v>
      </c>
      <c r="K1872" s="12" t="s">
        <v>1903</v>
      </c>
      <c r="L1872" s="12" t="s">
        <v>1685</v>
      </c>
      <c r="M1872" s="12" t="s">
        <v>9326</v>
      </c>
      <c r="N1872" s="13">
        <f>M1873-RTOS_ON_RX!$M1872</f>
        <v>0.00005787037037</v>
      </c>
      <c r="O1872" s="12">
        <f>SUM(LEN("CO_MQ135|"),LEN(RTOS_ON_RX!$E1872),LEN(",Alcool_MQ135|"),LEN(RTOS_ON_RX!$F1872),LEN(",CO2_MQ135|"),LEN(RTOS_ON_RX!$G1872),LEN(",Toluen_MQ135|"),LEN(RTOS_ON_RX!$H1872),LEN(",MH4_MQ135|"),LEN(RTOS_ON_RX!$I1872),LEN(",Aceton_MQ135|"),LEN(RTOS_ON_RX!$J1872),LEN(",O3_MQ131|"),LEN(RTOS_ON_RX!$K1872))*8</f>
        <v>880</v>
      </c>
      <c r="P1872" s="12">
        <f>(RTOS_ON_RX!$O1872/SUM(HOUR(RTOS_ON_RX!$N1872)*3600,MINUTE(RTOS_ON_RX!$N1872)*60,SECOND(RTOS_ON_RX!$N1872)))</f>
        <v>176</v>
      </c>
      <c r="Q1872" s="14">
        <f>RTOS_ON_TX!K1872:K4349</f>
        <v>0.00005787037037</v>
      </c>
      <c r="R1872" s="13">
        <f>RTOS_ON_RX!$N1872-RTOS_ON_RX!$Q1872</f>
        <v>0</v>
      </c>
    </row>
    <row r="1873" ht="15.75" customHeight="1">
      <c r="A1873" s="12" t="s">
        <v>9327</v>
      </c>
      <c r="B1873" s="12" t="s">
        <v>9328</v>
      </c>
      <c r="C1873" s="12" t="s">
        <v>1676</v>
      </c>
      <c r="D1873" s="12" t="s">
        <v>9329</v>
      </c>
      <c r="E1873" s="12" t="s">
        <v>1721</v>
      </c>
      <c r="F1873" s="12" t="s">
        <v>1797</v>
      </c>
      <c r="G1873" s="12" t="s">
        <v>3623</v>
      </c>
      <c r="H1873" s="12" t="s">
        <v>2037</v>
      </c>
      <c r="I1873" s="12" t="s">
        <v>2498</v>
      </c>
      <c r="J1873" s="12" t="s">
        <v>2347</v>
      </c>
      <c r="K1873" s="12" t="s">
        <v>1923</v>
      </c>
      <c r="L1873" s="12" t="s">
        <v>1685</v>
      </c>
      <c r="M1873" s="12" t="s">
        <v>9330</v>
      </c>
      <c r="N1873" s="13">
        <f>M1874-RTOS_ON_RX!$M1873</f>
        <v>0.00005787037037</v>
      </c>
      <c r="O1873" s="12">
        <f>SUM(LEN("CO_MQ135|"),LEN(RTOS_ON_RX!$E1873),LEN(",Alcool_MQ135|"),LEN(RTOS_ON_RX!$F1873),LEN(",CO2_MQ135|"),LEN(RTOS_ON_RX!$G1873),LEN(",Toluen_MQ135|"),LEN(RTOS_ON_RX!$H1873),LEN(",MH4_MQ135|"),LEN(RTOS_ON_RX!$I1873),LEN(",Aceton_MQ135|"),LEN(RTOS_ON_RX!$J1873),LEN(",O3_MQ131|"),LEN(RTOS_ON_RX!$K1873))*8</f>
        <v>888</v>
      </c>
      <c r="P1873" s="12">
        <f>(RTOS_ON_RX!$O1873/SUM(HOUR(RTOS_ON_RX!$N1873)*3600,MINUTE(RTOS_ON_RX!$N1873)*60,SECOND(RTOS_ON_RX!$N1873)))</f>
        <v>177.6</v>
      </c>
      <c r="Q1873" s="14">
        <f>RTOS_ON_TX!K1873:K4350</f>
        <v>0.00005787037037</v>
      </c>
      <c r="R1873" s="13">
        <f>RTOS_ON_RX!$N1873-RTOS_ON_RX!$Q1873</f>
        <v>0</v>
      </c>
    </row>
    <row r="1874" ht="15.75" customHeight="1">
      <c r="A1874" s="12" t="s">
        <v>9331</v>
      </c>
      <c r="B1874" s="12" t="s">
        <v>9332</v>
      </c>
      <c r="C1874" s="12" t="s">
        <v>1676</v>
      </c>
      <c r="D1874" s="12" t="s">
        <v>9333</v>
      </c>
      <c r="E1874" s="12" t="s">
        <v>1780</v>
      </c>
      <c r="F1874" s="12" t="s">
        <v>2345</v>
      </c>
      <c r="G1874" s="12" t="s">
        <v>2346</v>
      </c>
      <c r="H1874" s="12" t="s">
        <v>2163</v>
      </c>
      <c r="I1874" s="12" t="s">
        <v>1768</v>
      </c>
      <c r="J1874" s="12" t="s">
        <v>2347</v>
      </c>
      <c r="K1874" s="12" t="s">
        <v>1903</v>
      </c>
      <c r="L1874" s="12" t="s">
        <v>1685</v>
      </c>
      <c r="M1874" s="12" t="s">
        <v>1088</v>
      </c>
      <c r="N1874" s="13">
        <f>M1875-RTOS_ON_RX!$M1874</f>
        <v>0.00005787037037</v>
      </c>
      <c r="O1874" s="12">
        <f>SUM(LEN("CO_MQ135|"),LEN(RTOS_ON_RX!$E1874),LEN(",Alcool_MQ135|"),LEN(RTOS_ON_RX!$F1874),LEN(",CO2_MQ135|"),LEN(RTOS_ON_RX!$G1874),LEN(",Toluen_MQ135|"),LEN(RTOS_ON_RX!$H1874),LEN(",MH4_MQ135|"),LEN(RTOS_ON_RX!$I1874),LEN(",Aceton_MQ135|"),LEN(RTOS_ON_RX!$J1874),LEN(",O3_MQ131|"),LEN(RTOS_ON_RX!$K1874))*8</f>
        <v>880</v>
      </c>
      <c r="P1874" s="12">
        <f>(RTOS_ON_RX!$O1874/SUM(HOUR(RTOS_ON_RX!$N1874)*3600,MINUTE(RTOS_ON_RX!$N1874)*60,SECOND(RTOS_ON_RX!$N1874)))</f>
        <v>176</v>
      </c>
      <c r="Q1874" s="14">
        <f>RTOS_ON_TX!K1874:K4351</f>
        <v>0.00005787037037</v>
      </c>
      <c r="R1874" s="13">
        <f>RTOS_ON_RX!$N1874-RTOS_ON_RX!$Q1874</f>
        <v>0</v>
      </c>
    </row>
    <row r="1875" ht="15.75" customHeight="1">
      <c r="A1875" s="12" t="s">
        <v>9334</v>
      </c>
      <c r="B1875" s="12" t="s">
        <v>9335</v>
      </c>
      <c r="C1875" s="12" t="s">
        <v>1676</v>
      </c>
      <c r="D1875" s="12" t="s">
        <v>9336</v>
      </c>
      <c r="E1875" s="12" t="s">
        <v>1721</v>
      </c>
      <c r="F1875" s="12" t="s">
        <v>1797</v>
      </c>
      <c r="G1875" s="12" t="s">
        <v>3623</v>
      </c>
      <c r="H1875" s="12" t="s">
        <v>2037</v>
      </c>
      <c r="I1875" s="12" t="s">
        <v>2498</v>
      </c>
      <c r="J1875" s="12" t="s">
        <v>2347</v>
      </c>
      <c r="K1875" s="12" t="s">
        <v>1903</v>
      </c>
      <c r="L1875" s="12" t="s">
        <v>1685</v>
      </c>
      <c r="M1875" s="12" t="s">
        <v>9337</v>
      </c>
      <c r="N1875" s="13">
        <f>M1876-RTOS_ON_RX!$M1875</f>
        <v>0.00005787037037</v>
      </c>
      <c r="O1875" s="12">
        <f>SUM(LEN("CO_MQ135|"),LEN(RTOS_ON_RX!$E1875),LEN(",Alcool_MQ135|"),LEN(RTOS_ON_RX!$F1875),LEN(",CO2_MQ135|"),LEN(RTOS_ON_RX!$G1875),LEN(",Toluen_MQ135|"),LEN(RTOS_ON_RX!$H1875),LEN(",MH4_MQ135|"),LEN(RTOS_ON_RX!$I1875),LEN(",Aceton_MQ135|"),LEN(RTOS_ON_RX!$J1875),LEN(",O3_MQ131|"),LEN(RTOS_ON_RX!$K1875))*8</f>
        <v>888</v>
      </c>
      <c r="P1875" s="12">
        <f>(RTOS_ON_RX!$O1875/SUM(HOUR(RTOS_ON_RX!$N1875)*3600,MINUTE(RTOS_ON_RX!$N1875)*60,SECOND(RTOS_ON_RX!$N1875)))</f>
        <v>177.6</v>
      </c>
      <c r="Q1875" s="14">
        <f>RTOS_ON_TX!K1875:K4352</f>
        <v>0.00005787037037</v>
      </c>
      <c r="R1875" s="13">
        <f>RTOS_ON_RX!$N1875-RTOS_ON_RX!$Q1875</f>
        <v>0</v>
      </c>
    </row>
    <row r="1876" ht="15.75" customHeight="1">
      <c r="A1876" s="12" t="s">
        <v>9338</v>
      </c>
      <c r="B1876" s="12" t="s">
        <v>9339</v>
      </c>
      <c r="C1876" s="12" t="s">
        <v>1676</v>
      </c>
      <c r="D1876" s="12" t="s">
        <v>9340</v>
      </c>
      <c r="E1876" s="12" t="s">
        <v>2440</v>
      </c>
      <c r="F1876" s="12" t="s">
        <v>1874</v>
      </c>
      <c r="G1876" s="12" t="s">
        <v>4472</v>
      </c>
      <c r="H1876" s="12" t="s">
        <v>2398</v>
      </c>
      <c r="I1876" s="12" t="s">
        <v>2066</v>
      </c>
      <c r="J1876" s="12" t="s">
        <v>3819</v>
      </c>
      <c r="K1876" s="12" t="s">
        <v>1936</v>
      </c>
      <c r="L1876" s="12" t="s">
        <v>1685</v>
      </c>
      <c r="M1876" s="12" t="s">
        <v>9341</v>
      </c>
      <c r="N1876" s="13">
        <f>M1877-RTOS_ON_RX!$M1876</f>
        <v>0.00005787037037</v>
      </c>
      <c r="O1876" s="12">
        <f>SUM(LEN("CO_MQ135|"),LEN(RTOS_ON_RX!$E1876),LEN(",Alcool_MQ135|"),LEN(RTOS_ON_RX!$F1876),LEN(",CO2_MQ135|"),LEN(RTOS_ON_RX!$G1876),LEN(",Toluen_MQ135|"),LEN(RTOS_ON_RX!$H1876),LEN(",MH4_MQ135|"),LEN(RTOS_ON_RX!$I1876),LEN(",Aceton_MQ135|"),LEN(RTOS_ON_RX!$J1876),LEN(",O3_MQ131|"),LEN(RTOS_ON_RX!$K1876))*8</f>
        <v>888</v>
      </c>
      <c r="P1876" s="12">
        <f>(RTOS_ON_RX!$O1876/SUM(HOUR(RTOS_ON_RX!$N1876)*3600,MINUTE(RTOS_ON_RX!$N1876)*60,SECOND(RTOS_ON_RX!$N1876)))</f>
        <v>177.6</v>
      </c>
      <c r="Q1876" s="14">
        <f>RTOS_ON_TX!K1876:K4353</f>
        <v>0.00005787037037</v>
      </c>
      <c r="R1876" s="13">
        <f>RTOS_ON_RX!$N1876-RTOS_ON_RX!$Q1876</f>
        <v>0</v>
      </c>
    </row>
    <row r="1877" ht="15.75" customHeight="1">
      <c r="A1877" s="12" t="s">
        <v>9342</v>
      </c>
      <c r="B1877" s="12" t="s">
        <v>9343</v>
      </c>
      <c r="C1877" s="12" t="s">
        <v>1676</v>
      </c>
      <c r="D1877" s="12" t="s">
        <v>9344</v>
      </c>
      <c r="E1877" s="12" t="s">
        <v>1694</v>
      </c>
      <c r="F1877" s="12" t="s">
        <v>1773</v>
      </c>
      <c r="G1877" s="12" t="s">
        <v>3894</v>
      </c>
      <c r="H1877" s="12" t="s">
        <v>1763</v>
      </c>
      <c r="I1877" s="12" t="s">
        <v>2311</v>
      </c>
      <c r="J1877" s="12" t="s">
        <v>2449</v>
      </c>
      <c r="K1877" s="12" t="s">
        <v>1824</v>
      </c>
      <c r="L1877" s="12" t="s">
        <v>1685</v>
      </c>
      <c r="M1877" s="12" t="s">
        <v>9345</v>
      </c>
      <c r="N1877" s="13">
        <f>M1878-RTOS_ON_RX!$M1877</f>
        <v>0.00005787037037</v>
      </c>
      <c r="O1877" s="12">
        <f>SUM(LEN("CO_MQ135|"),LEN(RTOS_ON_RX!$E1877),LEN(",Alcool_MQ135|"),LEN(RTOS_ON_RX!$F1877),LEN(",CO2_MQ135|"),LEN(RTOS_ON_RX!$G1877),LEN(",Toluen_MQ135|"),LEN(RTOS_ON_RX!$H1877),LEN(",MH4_MQ135|"),LEN(RTOS_ON_RX!$I1877),LEN(",Aceton_MQ135|"),LEN(RTOS_ON_RX!$J1877),LEN(",O3_MQ131|"),LEN(RTOS_ON_RX!$K1877))*8</f>
        <v>872</v>
      </c>
      <c r="P1877" s="12">
        <f>(RTOS_ON_RX!$O1877/SUM(HOUR(RTOS_ON_RX!$N1877)*3600,MINUTE(RTOS_ON_RX!$N1877)*60,SECOND(RTOS_ON_RX!$N1877)))</f>
        <v>174.4</v>
      </c>
      <c r="Q1877" s="14">
        <f>RTOS_ON_TX!K1877:K4354</f>
        <v>0.00005787037037</v>
      </c>
      <c r="R1877" s="13">
        <f>RTOS_ON_RX!$N1877-RTOS_ON_RX!$Q1877</f>
        <v>0</v>
      </c>
    </row>
    <row r="1878" ht="15.75" customHeight="1">
      <c r="A1878" s="12" t="s">
        <v>9346</v>
      </c>
      <c r="B1878" s="12" t="s">
        <v>9347</v>
      </c>
      <c r="C1878" s="12" t="s">
        <v>1676</v>
      </c>
      <c r="D1878" s="12" t="s">
        <v>9348</v>
      </c>
      <c r="E1878" s="12" t="s">
        <v>3524</v>
      </c>
      <c r="F1878" s="12" t="s">
        <v>2043</v>
      </c>
      <c r="G1878" s="12" t="s">
        <v>2414</v>
      </c>
      <c r="H1878" s="12" t="s">
        <v>2163</v>
      </c>
      <c r="I1878" s="12" t="s">
        <v>2403</v>
      </c>
      <c r="J1878" s="12" t="s">
        <v>2347</v>
      </c>
      <c r="K1878" s="12" t="s">
        <v>1824</v>
      </c>
      <c r="L1878" s="12" t="s">
        <v>1685</v>
      </c>
      <c r="M1878" s="12" t="s">
        <v>9349</v>
      </c>
      <c r="N1878" s="13">
        <f>M1879-RTOS_ON_RX!$M1878</f>
        <v>0.0001157407407</v>
      </c>
      <c r="O1878" s="12">
        <f>SUM(LEN("CO_MQ135|"),LEN(RTOS_ON_RX!$E1878),LEN(",Alcool_MQ135|"),LEN(RTOS_ON_RX!$F1878),LEN(",CO2_MQ135|"),LEN(RTOS_ON_RX!$G1878),LEN(",Toluen_MQ135|"),LEN(RTOS_ON_RX!$H1878),LEN(",MH4_MQ135|"),LEN(RTOS_ON_RX!$I1878),LEN(",Aceton_MQ135|"),LEN(RTOS_ON_RX!$J1878),LEN(",O3_MQ131|"),LEN(RTOS_ON_RX!$K1878))*8</f>
        <v>880</v>
      </c>
      <c r="P1878" s="12">
        <f>(RTOS_ON_RX!$O1878/SUM(HOUR(RTOS_ON_RX!$N1878)*3600,MINUTE(RTOS_ON_RX!$N1878)*60,SECOND(RTOS_ON_RX!$N1878)))</f>
        <v>88</v>
      </c>
      <c r="Q1878" s="14">
        <f>RTOS_ON_TX!K1878:K4355</f>
        <v>0.00005787037037</v>
      </c>
      <c r="R1878" s="13">
        <f>RTOS_ON_RX!$N1878-RTOS_ON_RX!$Q1878</f>
        <v>0.00005787037037</v>
      </c>
    </row>
    <row r="1879" ht="15.75" customHeight="1">
      <c r="A1879" s="12" t="s">
        <v>9350</v>
      </c>
      <c r="B1879" s="12" t="s">
        <v>9351</v>
      </c>
      <c r="C1879" s="12" t="s">
        <v>1676</v>
      </c>
      <c r="D1879" s="12" t="s">
        <v>9352</v>
      </c>
      <c r="E1879" s="12" t="s">
        <v>2006</v>
      </c>
      <c r="F1879" s="12" t="s">
        <v>2345</v>
      </c>
      <c r="G1879" s="12" t="s">
        <v>2346</v>
      </c>
      <c r="H1879" s="12" t="s">
        <v>2163</v>
      </c>
      <c r="I1879" s="12" t="s">
        <v>1768</v>
      </c>
      <c r="J1879" s="12" t="s">
        <v>2347</v>
      </c>
      <c r="K1879" s="12" t="s">
        <v>1936</v>
      </c>
      <c r="L1879" s="12" t="s">
        <v>1685</v>
      </c>
      <c r="M1879" s="12" t="s">
        <v>9353</v>
      </c>
      <c r="N1879" s="13">
        <f>M1880-RTOS_ON_RX!$M1879</f>
        <v>0.00005787037037</v>
      </c>
      <c r="O1879" s="12">
        <f>SUM(LEN("CO_MQ135|"),LEN(RTOS_ON_RX!$E1879),LEN(",Alcool_MQ135|"),LEN(RTOS_ON_RX!$F1879),LEN(",CO2_MQ135|"),LEN(RTOS_ON_RX!$G1879),LEN(",Toluen_MQ135|"),LEN(RTOS_ON_RX!$H1879),LEN(",MH4_MQ135|"),LEN(RTOS_ON_RX!$I1879),LEN(",Aceton_MQ135|"),LEN(RTOS_ON_RX!$J1879),LEN(",O3_MQ131|"),LEN(RTOS_ON_RX!$K1879))*8</f>
        <v>880</v>
      </c>
      <c r="P1879" s="12">
        <f>(RTOS_ON_RX!$O1879/SUM(HOUR(RTOS_ON_RX!$N1879)*3600,MINUTE(RTOS_ON_RX!$N1879)*60,SECOND(RTOS_ON_RX!$N1879)))</f>
        <v>176</v>
      </c>
      <c r="Q1879" s="14">
        <f>RTOS_ON_TX!K1879:K4356</f>
        <v>0.00006944444444</v>
      </c>
      <c r="R1879" s="13">
        <f>RTOS_ON_RX!$N1879-RTOS_ON_RX!$Q1879</f>
        <v>-0.00001157407407</v>
      </c>
    </row>
    <row r="1880" ht="15.75" customHeight="1">
      <c r="A1880" s="12" t="s">
        <v>9354</v>
      </c>
      <c r="B1880" s="12" t="s">
        <v>9355</v>
      </c>
      <c r="C1880" s="12" t="s">
        <v>1676</v>
      </c>
      <c r="D1880" s="12" t="s">
        <v>9356</v>
      </c>
      <c r="E1880" s="12" t="s">
        <v>2118</v>
      </c>
      <c r="F1880" s="12" t="s">
        <v>2043</v>
      </c>
      <c r="G1880" s="12" t="s">
        <v>2414</v>
      </c>
      <c r="H1880" s="12" t="s">
        <v>2163</v>
      </c>
      <c r="I1880" s="12" t="s">
        <v>2232</v>
      </c>
      <c r="J1880" s="12" t="s">
        <v>2347</v>
      </c>
      <c r="K1880" s="12" t="s">
        <v>1903</v>
      </c>
      <c r="L1880" s="12" t="s">
        <v>1685</v>
      </c>
      <c r="M1880" s="12" t="s">
        <v>9357</v>
      </c>
      <c r="N1880" s="13">
        <f>M1881-RTOS_ON_RX!$M1880</f>
        <v>0.00005787037037</v>
      </c>
      <c r="O1880" s="12">
        <f>SUM(LEN("CO_MQ135|"),LEN(RTOS_ON_RX!$E1880),LEN(",Alcool_MQ135|"),LEN(RTOS_ON_RX!$F1880),LEN(",CO2_MQ135|"),LEN(RTOS_ON_RX!$G1880),LEN(",Toluen_MQ135|"),LEN(RTOS_ON_RX!$H1880),LEN(",MH4_MQ135|"),LEN(RTOS_ON_RX!$I1880),LEN(",Aceton_MQ135|"),LEN(RTOS_ON_RX!$J1880),LEN(",O3_MQ131|"),LEN(RTOS_ON_RX!$K1880))*8</f>
        <v>880</v>
      </c>
      <c r="P1880" s="12">
        <f>(RTOS_ON_RX!$O1880/SUM(HOUR(RTOS_ON_RX!$N1880)*3600,MINUTE(RTOS_ON_RX!$N1880)*60,SECOND(RTOS_ON_RX!$N1880)))</f>
        <v>176</v>
      </c>
      <c r="Q1880" s="14">
        <f>RTOS_ON_TX!K1880:K4357</f>
        <v>0.00005787037037</v>
      </c>
      <c r="R1880" s="13">
        <f>RTOS_ON_RX!$N1880-RTOS_ON_RX!$Q1880</f>
        <v>0</v>
      </c>
    </row>
    <row r="1881" ht="15.75" customHeight="1">
      <c r="A1881" s="12" t="s">
        <v>9358</v>
      </c>
      <c r="B1881" s="12" t="s">
        <v>9359</v>
      </c>
      <c r="C1881" s="12" t="s">
        <v>1676</v>
      </c>
      <c r="D1881" s="12" t="s">
        <v>9360</v>
      </c>
      <c r="E1881" s="12" t="s">
        <v>1789</v>
      </c>
      <c r="F1881" s="12" t="s">
        <v>2022</v>
      </c>
      <c r="G1881" s="12" t="s">
        <v>1962</v>
      </c>
      <c r="H1881" s="12" t="s">
        <v>1763</v>
      </c>
      <c r="I1881" s="12" t="s">
        <v>2614</v>
      </c>
      <c r="J1881" s="12" t="s">
        <v>2449</v>
      </c>
      <c r="K1881" s="12" t="s">
        <v>1903</v>
      </c>
      <c r="L1881" s="12" t="s">
        <v>1685</v>
      </c>
      <c r="M1881" s="12" t="s">
        <v>1092</v>
      </c>
      <c r="N1881" s="13">
        <f>M1882-RTOS_ON_RX!$M1881</f>
        <v>0.00005787037037</v>
      </c>
      <c r="O1881" s="12">
        <f>SUM(LEN("CO_MQ135|"),LEN(RTOS_ON_RX!$E1881),LEN(",Alcool_MQ135|"),LEN(RTOS_ON_RX!$F1881),LEN(",CO2_MQ135|"),LEN(RTOS_ON_RX!$G1881),LEN(",Toluen_MQ135|"),LEN(RTOS_ON_RX!$H1881),LEN(",MH4_MQ135|"),LEN(RTOS_ON_RX!$I1881),LEN(",Aceton_MQ135|"),LEN(RTOS_ON_RX!$J1881),LEN(",O3_MQ131|"),LEN(RTOS_ON_RX!$K1881))*8</f>
        <v>888</v>
      </c>
      <c r="P1881" s="12">
        <f>(RTOS_ON_RX!$O1881/SUM(HOUR(RTOS_ON_RX!$N1881)*3600,MINUTE(RTOS_ON_RX!$N1881)*60,SECOND(RTOS_ON_RX!$N1881)))</f>
        <v>177.6</v>
      </c>
      <c r="Q1881" s="14">
        <f>RTOS_ON_TX!K1881:K4358</f>
        <v>0.00005787037037</v>
      </c>
      <c r="R1881" s="13">
        <f>RTOS_ON_RX!$N1881-RTOS_ON_RX!$Q1881</f>
        <v>0</v>
      </c>
    </row>
    <row r="1882" ht="15.75" customHeight="1">
      <c r="A1882" s="12" t="s">
        <v>9361</v>
      </c>
      <c r="B1882" s="12" t="s">
        <v>9362</v>
      </c>
      <c r="C1882" s="12" t="s">
        <v>1676</v>
      </c>
      <c r="D1882" s="12" t="s">
        <v>9363</v>
      </c>
      <c r="E1882" s="12" t="s">
        <v>1694</v>
      </c>
      <c r="F1882" s="12" t="s">
        <v>1773</v>
      </c>
      <c r="G1882" s="12" t="s">
        <v>3894</v>
      </c>
      <c r="H1882" s="12" t="s">
        <v>1763</v>
      </c>
      <c r="I1882" s="12" t="s">
        <v>2311</v>
      </c>
      <c r="J1882" s="12" t="s">
        <v>2449</v>
      </c>
      <c r="K1882" s="12" t="s">
        <v>1824</v>
      </c>
      <c r="L1882" s="12" t="s">
        <v>1685</v>
      </c>
      <c r="M1882" s="12" t="s">
        <v>9364</v>
      </c>
      <c r="N1882" s="13">
        <f>M1883-RTOS_ON_RX!$M1882</f>
        <v>0.00005787037037</v>
      </c>
      <c r="O1882" s="12">
        <f>SUM(LEN("CO_MQ135|"),LEN(RTOS_ON_RX!$E1882),LEN(",Alcool_MQ135|"),LEN(RTOS_ON_RX!$F1882),LEN(",CO2_MQ135|"),LEN(RTOS_ON_RX!$G1882),LEN(",Toluen_MQ135|"),LEN(RTOS_ON_RX!$H1882),LEN(",MH4_MQ135|"),LEN(RTOS_ON_RX!$I1882),LEN(",Aceton_MQ135|"),LEN(RTOS_ON_RX!$J1882),LEN(",O3_MQ131|"),LEN(RTOS_ON_RX!$K1882))*8</f>
        <v>872</v>
      </c>
      <c r="P1882" s="12">
        <f>(RTOS_ON_RX!$O1882/SUM(HOUR(RTOS_ON_RX!$N1882)*3600,MINUTE(RTOS_ON_RX!$N1882)*60,SECOND(RTOS_ON_RX!$N1882)))</f>
        <v>174.4</v>
      </c>
      <c r="Q1882" s="14">
        <f>RTOS_ON_TX!K1882:K4359</f>
        <v>0.00005787037037</v>
      </c>
      <c r="R1882" s="13">
        <f>RTOS_ON_RX!$N1882-RTOS_ON_RX!$Q1882</f>
        <v>0</v>
      </c>
    </row>
    <row r="1883" ht="15.75" customHeight="1">
      <c r="A1883" s="12" t="s">
        <v>9365</v>
      </c>
      <c r="B1883" s="12" t="s">
        <v>9366</v>
      </c>
      <c r="C1883" s="12" t="s">
        <v>1676</v>
      </c>
      <c r="D1883" s="12" t="s">
        <v>9367</v>
      </c>
      <c r="E1883" s="12" t="s">
        <v>2440</v>
      </c>
      <c r="F1883" s="12" t="s">
        <v>1874</v>
      </c>
      <c r="G1883" s="12" t="s">
        <v>4472</v>
      </c>
      <c r="H1883" s="12" t="s">
        <v>2398</v>
      </c>
      <c r="I1883" s="12" t="s">
        <v>2066</v>
      </c>
      <c r="J1883" s="12" t="s">
        <v>3819</v>
      </c>
      <c r="K1883" s="12" t="s">
        <v>1936</v>
      </c>
      <c r="L1883" s="12" t="s">
        <v>1685</v>
      </c>
      <c r="M1883" s="12" t="s">
        <v>9368</v>
      </c>
      <c r="N1883" s="13">
        <f>M1884-RTOS_ON_RX!$M1883</f>
        <v>0.00006944444444</v>
      </c>
      <c r="O1883" s="12">
        <f>SUM(LEN("CO_MQ135|"),LEN(RTOS_ON_RX!$E1883),LEN(",Alcool_MQ135|"),LEN(RTOS_ON_RX!$F1883),LEN(",CO2_MQ135|"),LEN(RTOS_ON_RX!$G1883),LEN(",Toluen_MQ135|"),LEN(RTOS_ON_RX!$H1883),LEN(",MH4_MQ135|"),LEN(RTOS_ON_RX!$I1883),LEN(",Aceton_MQ135|"),LEN(RTOS_ON_RX!$J1883),LEN(",O3_MQ131|"),LEN(RTOS_ON_RX!$K1883))*8</f>
        <v>888</v>
      </c>
      <c r="P1883" s="12">
        <f>(RTOS_ON_RX!$O1883/SUM(HOUR(RTOS_ON_RX!$N1883)*3600,MINUTE(RTOS_ON_RX!$N1883)*60,SECOND(RTOS_ON_RX!$N1883)))</f>
        <v>148</v>
      </c>
      <c r="Q1883" s="14">
        <f>RTOS_ON_TX!K1883:K4360</f>
        <v>0.00005787037037</v>
      </c>
      <c r="R1883" s="13">
        <f>RTOS_ON_RX!$N1883-RTOS_ON_RX!$Q1883</f>
        <v>0.00001157407407</v>
      </c>
    </row>
    <row r="1884" ht="15.75" customHeight="1">
      <c r="A1884" s="12" t="s">
        <v>9369</v>
      </c>
      <c r="B1884" s="12" t="s">
        <v>9370</v>
      </c>
      <c r="C1884" s="12" t="s">
        <v>1676</v>
      </c>
      <c r="D1884" s="12" t="s">
        <v>9371</v>
      </c>
      <c r="E1884" s="12" t="s">
        <v>2156</v>
      </c>
      <c r="F1884" s="12" t="s">
        <v>2022</v>
      </c>
      <c r="G1884" s="12" t="s">
        <v>3427</v>
      </c>
      <c r="H1884" s="12" t="s">
        <v>1763</v>
      </c>
      <c r="I1884" s="12" t="s">
        <v>1802</v>
      </c>
      <c r="J1884" s="12" t="s">
        <v>2449</v>
      </c>
      <c r="K1884" s="12" t="s">
        <v>1903</v>
      </c>
      <c r="L1884" s="12" t="s">
        <v>1685</v>
      </c>
      <c r="M1884" s="12" t="s">
        <v>1094</v>
      </c>
      <c r="N1884" s="13">
        <f>M1885-RTOS_ON_RX!$M1884</f>
        <v>0.00005787037037</v>
      </c>
      <c r="O1884" s="12">
        <f>SUM(LEN("CO_MQ135|"),LEN(RTOS_ON_RX!$E1884),LEN(",Alcool_MQ135|"),LEN(RTOS_ON_RX!$F1884),LEN(",CO2_MQ135|"),LEN(RTOS_ON_RX!$G1884),LEN(",Toluen_MQ135|"),LEN(RTOS_ON_RX!$H1884),LEN(",MH4_MQ135|"),LEN(RTOS_ON_RX!$I1884),LEN(",Aceton_MQ135|"),LEN(RTOS_ON_RX!$J1884),LEN(",O3_MQ131|"),LEN(RTOS_ON_RX!$K1884))*8</f>
        <v>888</v>
      </c>
      <c r="P1884" s="12">
        <f>(RTOS_ON_RX!$O1884/SUM(HOUR(RTOS_ON_RX!$N1884)*3600,MINUTE(RTOS_ON_RX!$N1884)*60,SECOND(RTOS_ON_RX!$N1884)))</f>
        <v>177.6</v>
      </c>
      <c r="Q1884" s="14">
        <f>RTOS_ON_TX!K1884:K4361</f>
        <v>0.00005787037037</v>
      </c>
      <c r="R1884" s="13">
        <f>RTOS_ON_RX!$N1884-RTOS_ON_RX!$Q1884</f>
        <v>0</v>
      </c>
    </row>
    <row r="1885" ht="15.75" customHeight="1">
      <c r="A1885" s="12" t="s">
        <v>9372</v>
      </c>
      <c r="B1885" s="12" t="s">
        <v>9373</v>
      </c>
      <c r="C1885" s="12" t="s">
        <v>1676</v>
      </c>
      <c r="D1885" s="12" t="s">
        <v>9374</v>
      </c>
      <c r="E1885" s="12" t="s">
        <v>2215</v>
      </c>
      <c r="F1885" s="12" t="s">
        <v>1797</v>
      </c>
      <c r="G1885" s="12" t="s">
        <v>3623</v>
      </c>
      <c r="H1885" s="12" t="s">
        <v>2037</v>
      </c>
      <c r="I1885" s="12" t="s">
        <v>2549</v>
      </c>
      <c r="J1885" s="12" t="s">
        <v>2347</v>
      </c>
      <c r="K1885" s="12" t="s">
        <v>1923</v>
      </c>
      <c r="L1885" s="12" t="s">
        <v>1685</v>
      </c>
      <c r="M1885" s="12" t="s">
        <v>9375</v>
      </c>
      <c r="N1885" s="13">
        <f>M1886-RTOS_ON_RX!$M1885</f>
        <v>0.0000462962963</v>
      </c>
      <c r="O1885" s="12">
        <f>SUM(LEN("CO_MQ135|"),LEN(RTOS_ON_RX!$E1885),LEN(",Alcool_MQ135|"),LEN(RTOS_ON_RX!$F1885),LEN(",CO2_MQ135|"),LEN(RTOS_ON_RX!$G1885),LEN(",Toluen_MQ135|"),LEN(RTOS_ON_RX!$H1885),LEN(",MH4_MQ135|"),LEN(RTOS_ON_RX!$I1885),LEN(",Aceton_MQ135|"),LEN(RTOS_ON_RX!$J1885),LEN(",O3_MQ131|"),LEN(RTOS_ON_RX!$K1885))*8</f>
        <v>880</v>
      </c>
      <c r="P1885" s="12">
        <f>(RTOS_ON_RX!$O1885/SUM(HOUR(RTOS_ON_RX!$N1885)*3600,MINUTE(RTOS_ON_RX!$N1885)*60,SECOND(RTOS_ON_RX!$N1885)))</f>
        <v>220</v>
      </c>
      <c r="Q1885" s="14">
        <f>RTOS_ON_TX!K1885:K4362</f>
        <v>0.00005787037037</v>
      </c>
      <c r="R1885" s="13">
        <f>RTOS_ON_RX!$N1885-RTOS_ON_RX!$Q1885</f>
        <v>-0.00001157407407</v>
      </c>
    </row>
    <row r="1886" ht="15.75" customHeight="1">
      <c r="A1886" s="12" t="s">
        <v>9376</v>
      </c>
      <c r="B1886" s="12" t="s">
        <v>9377</v>
      </c>
      <c r="C1886" s="12" t="s">
        <v>1676</v>
      </c>
      <c r="D1886" s="12" t="s">
        <v>9378</v>
      </c>
      <c r="E1886" s="12" t="s">
        <v>2297</v>
      </c>
      <c r="F1886" s="12" t="s">
        <v>1845</v>
      </c>
      <c r="G1886" s="12" t="s">
        <v>5615</v>
      </c>
      <c r="H1886" s="12" t="s">
        <v>2398</v>
      </c>
      <c r="I1886" s="12" t="s">
        <v>2246</v>
      </c>
      <c r="J1886" s="12" t="s">
        <v>3819</v>
      </c>
      <c r="K1886" s="12" t="s">
        <v>1936</v>
      </c>
      <c r="L1886" s="12" t="s">
        <v>1685</v>
      </c>
      <c r="M1886" s="12" t="s">
        <v>1095</v>
      </c>
      <c r="N1886" s="13">
        <f>M1887-RTOS_ON_RX!$M1886</f>
        <v>0.00006944444444</v>
      </c>
      <c r="O1886" s="12">
        <f>SUM(LEN("CO_MQ135|"),LEN(RTOS_ON_RX!$E1886),LEN(",Alcool_MQ135|"),LEN(RTOS_ON_RX!$F1886),LEN(",CO2_MQ135|"),LEN(RTOS_ON_RX!$G1886),LEN(",Toluen_MQ135|"),LEN(RTOS_ON_RX!$H1886),LEN(",MH4_MQ135|"),LEN(RTOS_ON_RX!$I1886),LEN(",Aceton_MQ135|"),LEN(RTOS_ON_RX!$J1886),LEN(",O3_MQ131|"),LEN(RTOS_ON_RX!$K1886))*8</f>
        <v>872</v>
      </c>
      <c r="P1886" s="12">
        <f>(RTOS_ON_RX!$O1886/SUM(HOUR(RTOS_ON_RX!$N1886)*3600,MINUTE(RTOS_ON_RX!$N1886)*60,SECOND(RTOS_ON_RX!$N1886)))</f>
        <v>145.3333333</v>
      </c>
      <c r="Q1886" s="14">
        <f>RTOS_ON_TX!K1886:K4363</f>
        <v>0.00005787037037</v>
      </c>
      <c r="R1886" s="13">
        <f>RTOS_ON_RX!$N1886-RTOS_ON_RX!$Q1886</f>
        <v>0.00001157407407</v>
      </c>
    </row>
    <row r="1887" ht="15.75" customHeight="1">
      <c r="A1887" s="12" t="s">
        <v>9379</v>
      </c>
      <c r="B1887" s="12" t="s">
        <v>9380</v>
      </c>
      <c r="C1887" s="12" t="s">
        <v>1676</v>
      </c>
      <c r="D1887" s="12" t="s">
        <v>9381</v>
      </c>
      <c r="E1887" s="12" t="s">
        <v>1812</v>
      </c>
      <c r="F1887" s="12" t="s">
        <v>1797</v>
      </c>
      <c r="G1887" s="12" t="s">
        <v>3245</v>
      </c>
      <c r="H1887" s="12" t="s">
        <v>2037</v>
      </c>
      <c r="I1887" s="12" t="s">
        <v>1759</v>
      </c>
      <c r="J1887" s="12" t="s">
        <v>2347</v>
      </c>
      <c r="K1887" s="12" t="s">
        <v>1903</v>
      </c>
      <c r="L1887" s="12" t="s">
        <v>1685</v>
      </c>
      <c r="M1887" s="12" t="s">
        <v>9382</v>
      </c>
      <c r="N1887" s="13">
        <f>M1888-RTOS_ON_RX!$M1887</f>
        <v>0.0001041666667</v>
      </c>
      <c r="O1887" s="12">
        <f>SUM(LEN("CO_MQ135|"),LEN(RTOS_ON_RX!$E1887),LEN(",Alcool_MQ135|"),LEN(RTOS_ON_RX!$F1887),LEN(",CO2_MQ135|"),LEN(RTOS_ON_RX!$G1887),LEN(",Toluen_MQ135|"),LEN(RTOS_ON_RX!$H1887),LEN(",MH4_MQ135|"),LEN(RTOS_ON_RX!$I1887),LEN(",Aceton_MQ135|"),LEN(RTOS_ON_RX!$J1887),LEN(",O3_MQ131|"),LEN(RTOS_ON_RX!$K1887))*8</f>
        <v>880</v>
      </c>
      <c r="P1887" s="12">
        <f>(RTOS_ON_RX!$O1887/SUM(HOUR(RTOS_ON_RX!$N1887)*3600,MINUTE(RTOS_ON_RX!$N1887)*60,SECOND(RTOS_ON_RX!$N1887)))</f>
        <v>97.77777778</v>
      </c>
      <c r="Q1887" s="14">
        <f>RTOS_ON_TX!K1887:K4364</f>
        <v>0.00005787037037</v>
      </c>
      <c r="R1887" s="13">
        <f>RTOS_ON_RX!$N1887-RTOS_ON_RX!$Q1887</f>
        <v>0.0000462962963</v>
      </c>
    </row>
    <row r="1888" ht="15.75" customHeight="1">
      <c r="A1888" s="12" t="s">
        <v>9383</v>
      </c>
      <c r="B1888" s="12" t="s">
        <v>9384</v>
      </c>
      <c r="C1888" s="12" t="s">
        <v>1676</v>
      </c>
      <c r="D1888" s="12" t="s">
        <v>9385</v>
      </c>
      <c r="E1888" s="12" t="s">
        <v>2099</v>
      </c>
      <c r="F1888" s="12" t="s">
        <v>1797</v>
      </c>
      <c r="G1888" s="12" t="s">
        <v>3934</v>
      </c>
      <c r="H1888" s="12" t="s">
        <v>2037</v>
      </c>
      <c r="I1888" s="12" t="s">
        <v>2498</v>
      </c>
      <c r="J1888" s="12" t="s">
        <v>2936</v>
      </c>
      <c r="K1888" s="12" t="s">
        <v>1903</v>
      </c>
      <c r="L1888" s="12" t="s">
        <v>1685</v>
      </c>
      <c r="M1888" s="12" t="s">
        <v>9386</v>
      </c>
      <c r="N1888" s="13">
        <f>M1889-RTOS_ON_RX!$M1888</f>
        <v>0.00005787037037</v>
      </c>
      <c r="O1888" s="12">
        <f>SUM(LEN("CO_MQ135|"),LEN(RTOS_ON_RX!$E1888),LEN(",Alcool_MQ135|"),LEN(RTOS_ON_RX!$F1888),LEN(",CO2_MQ135|"),LEN(RTOS_ON_RX!$G1888),LEN(",Toluen_MQ135|"),LEN(RTOS_ON_RX!$H1888),LEN(",MH4_MQ135|"),LEN(RTOS_ON_RX!$I1888),LEN(",Aceton_MQ135|"),LEN(RTOS_ON_RX!$J1888),LEN(",O3_MQ131|"),LEN(RTOS_ON_RX!$K1888))*8</f>
        <v>888</v>
      </c>
      <c r="P1888" s="12">
        <f>(RTOS_ON_RX!$O1888/SUM(HOUR(RTOS_ON_RX!$N1888)*3600,MINUTE(RTOS_ON_RX!$N1888)*60,SECOND(RTOS_ON_RX!$N1888)))</f>
        <v>177.6</v>
      </c>
      <c r="Q1888" s="14">
        <f>RTOS_ON_TX!K1888:K4365</f>
        <v>0.00005787037037</v>
      </c>
      <c r="R1888" s="13">
        <f>RTOS_ON_RX!$N1888-RTOS_ON_RX!$Q1888</f>
        <v>0</v>
      </c>
    </row>
    <row r="1889" ht="15.75" customHeight="1">
      <c r="A1889" s="12" t="s">
        <v>9387</v>
      </c>
      <c r="B1889" s="12" t="s">
        <v>9388</v>
      </c>
      <c r="C1889" s="12" t="s">
        <v>1676</v>
      </c>
      <c r="D1889" s="12" t="s">
        <v>9389</v>
      </c>
      <c r="E1889" s="12" t="s">
        <v>2118</v>
      </c>
      <c r="F1889" s="12" t="s">
        <v>2043</v>
      </c>
      <c r="G1889" s="12" t="s">
        <v>3245</v>
      </c>
      <c r="H1889" s="12" t="s">
        <v>2163</v>
      </c>
      <c r="I1889" s="12" t="s">
        <v>2232</v>
      </c>
      <c r="J1889" s="12" t="s">
        <v>2347</v>
      </c>
      <c r="K1889" s="12" t="s">
        <v>1903</v>
      </c>
      <c r="L1889" s="12" t="s">
        <v>1685</v>
      </c>
      <c r="M1889" s="12" t="s">
        <v>9390</v>
      </c>
      <c r="N1889" s="13">
        <f>M1890-RTOS_ON_RX!$M1889</f>
        <v>0.00006944444444</v>
      </c>
      <c r="O1889" s="12">
        <f>SUM(LEN("CO_MQ135|"),LEN(RTOS_ON_RX!$E1889),LEN(",Alcool_MQ135|"),LEN(RTOS_ON_RX!$F1889),LEN(",CO2_MQ135|"),LEN(RTOS_ON_RX!$G1889),LEN(",Toluen_MQ135|"),LEN(RTOS_ON_RX!$H1889),LEN(",MH4_MQ135|"),LEN(RTOS_ON_RX!$I1889),LEN(",Aceton_MQ135|"),LEN(RTOS_ON_RX!$J1889),LEN(",O3_MQ131|"),LEN(RTOS_ON_RX!$K1889))*8</f>
        <v>880</v>
      </c>
      <c r="P1889" s="12">
        <f>(RTOS_ON_RX!$O1889/SUM(HOUR(RTOS_ON_RX!$N1889)*3600,MINUTE(RTOS_ON_RX!$N1889)*60,SECOND(RTOS_ON_RX!$N1889)))</f>
        <v>146.6666667</v>
      </c>
      <c r="Q1889" s="14">
        <f>RTOS_ON_TX!K1889:K4366</f>
        <v>0.00005787037037</v>
      </c>
      <c r="R1889" s="13">
        <f>RTOS_ON_RX!$N1889-RTOS_ON_RX!$Q1889</f>
        <v>0.00001157407407</v>
      </c>
    </row>
    <row r="1890" ht="15.75" customHeight="1">
      <c r="A1890" s="12" t="s">
        <v>9391</v>
      </c>
      <c r="B1890" s="12" t="s">
        <v>9392</v>
      </c>
      <c r="C1890" s="12" t="s">
        <v>1676</v>
      </c>
      <c r="D1890" s="12" t="s">
        <v>9393</v>
      </c>
      <c r="E1890" s="12" t="s">
        <v>2247</v>
      </c>
      <c r="F1890" s="12" t="s">
        <v>1845</v>
      </c>
      <c r="G1890" s="12" t="s">
        <v>5615</v>
      </c>
      <c r="H1890" s="12" t="s">
        <v>2398</v>
      </c>
      <c r="I1890" s="12" t="s">
        <v>1954</v>
      </c>
      <c r="J1890" s="12" t="s">
        <v>3819</v>
      </c>
      <c r="K1890" s="12" t="s">
        <v>1936</v>
      </c>
      <c r="L1890" s="12" t="s">
        <v>1685</v>
      </c>
      <c r="M1890" s="12" t="s">
        <v>1098</v>
      </c>
      <c r="N1890" s="13">
        <f>M1891-RTOS_ON_RX!$M1890</f>
        <v>0.00005787037037</v>
      </c>
      <c r="O1890" s="12">
        <f>SUM(LEN("CO_MQ135|"),LEN(RTOS_ON_RX!$E1890),LEN(",Alcool_MQ135|"),LEN(RTOS_ON_RX!$F1890),LEN(",CO2_MQ135|"),LEN(RTOS_ON_RX!$G1890),LEN(",Toluen_MQ135|"),LEN(RTOS_ON_RX!$H1890),LEN(",MH4_MQ135|"),LEN(RTOS_ON_RX!$I1890),LEN(",Aceton_MQ135|"),LEN(RTOS_ON_RX!$J1890),LEN(",O3_MQ131|"),LEN(RTOS_ON_RX!$K1890))*8</f>
        <v>864</v>
      </c>
      <c r="P1890" s="12">
        <f>(RTOS_ON_RX!$O1890/SUM(HOUR(RTOS_ON_RX!$N1890)*3600,MINUTE(RTOS_ON_RX!$N1890)*60,SECOND(RTOS_ON_RX!$N1890)))</f>
        <v>172.8</v>
      </c>
      <c r="Q1890" s="14">
        <f>RTOS_ON_TX!K1890:K4367</f>
        <v>0.00005787037037</v>
      </c>
      <c r="R1890" s="13">
        <f>RTOS_ON_RX!$N1890-RTOS_ON_RX!$Q1890</f>
        <v>0</v>
      </c>
    </row>
    <row r="1891" ht="15.75" customHeight="1">
      <c r="A1891" s="12" t="s">
        <v>9394</v>
      </c>
      <c r="B1891" s="12" t="s">
        <v>9395</v>
      </c>
      <c r="C1891" s="12" t="s">
        <v>1676</v>
      </c>
      <c r="D1891" s="12" t="s">
        <v>9396</v>
      </c>
      <c r="E1891" s="12" t="s">
        <v>1812</v>
      </c>
      <c r="F1891" s="12" t="s">
        <v>1797</v>
      </c>
      <c r="G1891" s="12" t="s">
        <v>3245</v>
      </c>
      <c r="H1891" s="12" t="s">
        <v>2037</v>
      </c>
      <c r="I1891" s="12" t="s">
        <v>1759</v>
      </c>
      <c r="J1891" s="12" t="s">
        <v>2347</v>
      </c>
      <c r="K1891" s="12" t="s">
        <v>1824</v>
      </c>
      <c r="L1891" s="12" t="s">
        <v>1685</v>
      </c>
      <c r="M1891" s="12" t="s">
        <v>9397</v>
      </c>
      <c r="N1891" s="13">
        <f>M1892-RTOS_ON_RX!$M1891</f>
        <v>0.00005787037037</v>
      </c>
      <c r="O1891" s="12">
        <f>SUM(LEN("CO_MQ135|"),LEN(RTOS_ON_RX!$E1891),LEN(",Alcool_MQ135|"),LEN(RTOS_ON_RX!$F1891),LEN(",CO2_MQ135|"),LEN(RTOS_ON_RX!$G1891),LEN(",Toluen_MQ135|"),LEN(RTOS_ON_RX!$H1891),LEN(",MH4_MQ135|"),LEN(RTOS_ON_RX!$I1891),LEN(",Aceton_MQ135|"),LEN(RTOS_ON_RX!$J1891),LEN(",O3_MQ131|"),LEN(RTOS_ON_RX!$K1891))*8</f>
        <v>880</v>
      </c>
      <c r="P1891" s="12">
        <f>(RTOS_ON_RX!$O1891/SUM(HOUR(RTOS_ON_RX!$N1891)*3600,MINUTE(RTOS_ON_RX!$N1891)*60,SECOND(RTOS_ON_RX!$N1891)))</f>
        <v>176</v>
      </c>
      <c r="Q1891" s="14">
        <f>RTOS_ON_TX!K1891:K4368</f>
        <v>0.00005787037037</v>
      </c>
      <c r="R1891" s="13">
        <f>RTOS_ON_RX!$N1891-RTOS_ON_RX!$Q1891</f>
        <v>0</v>
      </c>
    </row>
    <row r="1892" ht="15.75" customHeight="1">
      <c r="A1892" s="12" t="s">
        <v>9398</v>
      </c>
      <c r="B1892" s="12" t="s">
        <v>9399</v>
      </c>
      <c r="C1892" s="12" t="s">
        <v>1676</v>
      </c>
      <c r="D1892" s="12" t="s">
        <v>9400</v>
      </c>
      <c r="E1892" s="12" t="s">
        <v>3436</v>
      </c>
      <c r="F1892" s="12" t="s">
        <v>2022</v>
      </c>
      <c r="G1892" s="12" t="s">
        <v>3427</v>
      </c>
      <c r="H1892" s="12" t="s">
        <v>1772</v>
      </c>
      <c r="I1892" s="12" t="s">
        <v>1842</v>
      </c>
      <c r="J1892" s="12" t="s">
        <v>2398</v>
      </c>
      <c r="K1892" s="12" t="s">
        <v>1903</v>
      </c>
      <c r="L1892" s="12" t="s">
        <v>1685</v>
      </c>
      <c r="M1892" s="12" t="s">
        <v>9401</v>
      </c>
      <c r="N1892" s="13">
        <f>M1893-RTOS_ON_RX!$M1892</f>
        <v>0.00005787037037</v>
      </c>
      <c r="O1892" s="12">
        <f>SUM(LEN("CO_MQ135|"),LEN(RTOS_ON_RX!$E1892),LEN(",Alcool_MQ135|"),LEN(RTOS_ON_RX!$F1892),LEN(",CO2_MQ135|"),LEN(RTOS_ON_RX!$G1892),LEN(",Toluen_MQ135|"),LEN(RTOS_ON_RX!$H1892),LEN(",MH4_MQ135|"),LEN(RTOS_ON_RX!$I1892),LEN(",Aceton_MQ135|"),LEN(RTOS_ON_RX!$J1892),LEN(",O3_MQ131|"),LEN(RTOS_ON_RX!$K1892))*8</f>
        <v>888</v>
      </c>
      <c r="P1892" s="12">
        <f>(RTOS_ON_RX!$O1892/SUM(HOUR(RTOS_ON_RX!$N1892)*3600,MINUTE(RTOS_ON_RX!$N1892)*60,SECOND(RTOS_ON_RX!$N1892)))</f>
        <v>177.6</v>
      </c>
      <c r="Q1892" s="14">
        <f>RTOS_ON_TX!K1892:K4369</f>
        <v>0.00005787037037</v>
      </c>
      <c r="R1892" s="13">
        <f>RTOS_ON_RX!$N1892-RTOS_ON_RX!$Q1892</f>
        <v>0</v>
      </c>
    </row>
    <row r="1893" ht="15.75" customHeight="1">
      <c r="A1893" s="12" t="s">
        <v>9402</v>
      </c>
      <c r="B1893" s="12" t="s">
        <v>9403</v>
      </c>
      <c r="C1893" s="12" t="s">
        <v>1676</v>
      </c>
      <c r="D1893" s="12" t="s">
        <v>9404</v>
      </c>
      <c r="E1893" s="12" t="s">
        <v>2440</v>
      </c>
      <c r="F1893" s="12" t="s">
        <v>1874</v>
      </c>
      <c r="G1893" s="12" t="s">
        <v>4472</v>
      </c>
      <c r="H1893" s="12" t="s">
        <v>2398</v>
      </c>
      <c r="I1893" s="12" t="s">
        <v>2066</v>
      </c>
      <c r="J1893" s="12" t="s">
        <v>3819</v>
      </c>
      <c r="K1893" s="12" t="s">
        <v>1903</v>
      </c>
      <c r="L1893" s="12" t="s">
        <v>1685</v>
      </c>
      <c r="M1893" s="12" t="s">
        <v>9405</v>
      </c>
      <c r="N1893" s="13">
        <f>M1894-RTOS_ON_RX!$M1893</f>
        <v>0.00005787037037</v>
      </c>
      <c r="O1893" s="12">
        <f>SUM(LEN("CO_MQ135|"),LEN(RTOS_ON_RX!$E1893),LEN(",Alcool_MQ135|"),LEN(RTOS_ON_RX!$F1893),LEN(",CO2_MQ135|"),LEN(RTOS_ON_RX!$G1893),LEN(",Toluen_MQ135|"),LEN(RTOS_ON_RX!$H1893),LEN(",MH4_MQ135|"),LEN(RTOS_ON_RX!$I1893),LEN(",Aceton_MQ135|"),LEN(RTOS_ON_RX!$J1893),LEN(",O3_MQ131|"),LEN(RTOS_ON_RX!$K1893))*8</f>
        <v>888</v>
      </c>
      <c r="P1893" s="12">
        <f>(RTOS_ON_RX!$O1893/SUM(HOUR(RTOS_ON_RX!$N1893)*3600,MINUTE(RTOS_ON_RX!$N1893)*60,SECOND(RTOS_ON_RX!$N1893)))</f>
        <v>177.6</v>
      </c>
      <c r="Q1893" s="14">
        <f>RTOS_ON_TX!K1893:K4370</f>
        <v>0.00005787037037</v>
      </c>
      <c r="R1893" s="13">
        <f>RTOS_ON_RX!$N1893-RTOS_ON_RX!$Q1893</f>
        <v>0</v>
      </c>
    </row>
    <row r="1894" ht="15.75" customHeight="1">
      <c r="A1894" s="12" t="s">
        <v>9406</v>
      </c>
      <c r="B1894" s="12" t="s">
        <v>9407</v>
      </c>
      <c r="C1894" s="12" t="s">
        <v>1676</v>
      </c>
      <c r="D1894" s="12" t="s">
        <v>9408</v>
      </c>
      <c r="E1894" s="12" t="s">
        <v>1789</v>
      </c>
      <c r="F1894" s="12" t="s">
        <v>2022</v>
      </c>
      <c r="G1894" s="12" t="s">
        <v>1962</v>
      </c>
      <c r="H1894" s="12" t="s">
        <v>1763</v>
      </c>
      <c r="I1894" s="12" t="s">
        <v>2614</v>
      </c>
      <c r="J1894" s="12" t="s">
        <v>2449</v>
      </c>
      <c r="K1894" s="12" t="s">
        <v>1903</v>
      </c>
      <c r="L1894" s="12" t="s">
        <v>1685</v>
      </c>
      <c r="M1894" s="12" t="s">
        <v>9409</v>
      </c>
      <c r="N1894" s="13">
        <f>M1895-RTOS_ON_RX!$M1894</f>
        <v>0.0001157407407</v>
      </c>
      <c r="O1894" s="12">
        <f>SUM(LEN("CO_MQ135|"),LEN(RTOS_ON_RX!$E1894),LEN(",Alcool_MQ135|"),LEN(RTOS_ON_RX!$F1894),LEN(",CO2_MQ135|"),LEN(RTOS_ON_RX!$G1894),LEN(",Toluen_MQ135|"),LEN(RTOS_ON_RX!$H1894),LEN(",MH4_MQ135|"),LEN(RTOS_ON_RX!$I1894),LEN(",Aceton_MQ135|"),LEN(RTOS_ON_RX!$J1894),LEN(",O3_MQ131|"),LEN(RTOS_ON_RX!$K1894))*8</f>
        <v>888</v>
      </c>
      <c r="P1894" s="12">
        <f>(RTOS_ON_RX!$O1894/SUM(HOUR(RTOS_ON_RX!$N1894)*3600,MINUTE(RTOS_ON_RX!$N1894)*60,SECOND(RTOS_ON_RX!$N1894)))</f>
        <v>88.8</v>
      </c>
      <c r="Q1894" s="14">
        <f>RTOS_ON_TX!K1894:K4371</f>
        <v>0.00005787037037</v>
      </c>
      <c r="R1894" s="13">
        <f>RTOS_ON_RX!$N1894-RTOS_ON_RX!$Q1894</f>
        <v>0.00005787037037</v>
      </c>
    </row>
    <row r="1895" ht="15.75" customHeight="1">
      <c r="A1895" s="12" t="s">
        <v>9410</v>
      </c>
      <c r="B1895" s="12" t="s">
        <v>9411</v>
      </c>
      <c r="C1895" s="12" t="s">
        <v>1676</v>
      </c>
      <c r="D1895" s="12" t="s">
        <v>9412</v>
      </c>
      <c r="E1895" s="12" t="s">
        <v>1947</v>
      </c>
      <c r="F1895" s="12" t="s">
        <v>2086</v>
      </c>
      <c r="G1895" s="12" t="s">
        <v>3934</v>
      </c>
      <c r="H1895" s="12" t="s">
        <v>2037</v>
      </c>
      <c r="I1895" s="12" t="s">
        <v>4562</v>
      </c>
      <c r="J1895" s="12" t="s">
        <v>2936</v>
      </c>
      <c r="K1895" s="12" t="s">
        <v>1903</v>
      </c>
      <c r="L1895" s="12" t="s">
        <v>1685</v>
      </c>
      <c r="M1895" s="12" t="s">
        <v>9413</v>
      </c>
      <c r="N1895" s="13">
        <f>M1896-RTOS_ON_RX!$M1895</f>
        <v>0.00005787037037</v>
      </c>
      <c r="O1895" s="12">
        <f>SUM(LEN("CO_MQ135|"),LEN(RTOS_ON_RX!$E1895),LEN(",Alcool_MQ135|"),LEN(RTOS_ON_RX!$F1895),LEN(",CO2_MQ135|"),LEN(RTOS_ON_RX!$G1895),LEN(",Toluen_MQ135|"),LEN(RTOS_ON_RX!$H1895),LEN(",MH4_MQ135|"),LEN(RTOS_ON_RX!$I1895),LEN(",Aceton_MQ135|"),LEN(RTOS_ON_RX!$J1895),LEN(",O3_MQ131|"),LEN(RTOS_ON_RX!$K1895))*8</f>
        <v>888</v>
      </c>
      <c r="P1895" s="12">
        <f>(RTOS_ON_RX!$O1895/SUM(HOUR(RTOS_ON_RX!$N1895)*3600,MINUTE(RTOS_ON_RX!$N1895)*60,SECOND(RTOS_ON_RX!$N1895)))</f>
        <v>177.6</v>
      </c>
      <c r="Q1895" s="14">
        <f>RTOS_ON_TX!K1895:K4372</f>
        <v>0.00005787037037</v>
      </c>
      <c r="R1895" s="13">
        <f>RTOS_ON_RX!$N1895-RTOS_ON_RX!$Q1895</f>
        <v>0</v>
      </c>
    </row>
    <row r="1896" ht="15.75" customHeight="1">
      <c r="A1896" s="12" t="s">
        <v>9414</v>
      </c>
      <c r="B1896" s="12" t="s">
        <v>9415</v>
      </c>
      <c r="C1896" s="12" t="s">
        <v>1676</v>
      </c>
      <c r="D1896" s="12" t="s">
        <v>9416</v>
      </c>
      <c r="E1896" s="12" t="s">
        <v>2246</v>
      </c>
      <c r="F1896" s="12" t="s">
        <v>1993</v>
      </c>
      <c r="G1896" s="12" t="s">
        <v>2247</v>
      </c>
      <c r="H1896" s="12" t="s">
        <v>1697</v>
      </c>
      <c r="I1896" s="12" t="s">
        <v>2248</v>
      </c>
      <c r="J1896" s="12" t="s">
        <v>2037</v>
      </c>
      <c r="K1896" s="12" t="s">
        <v>1903</v>
      </c>
      <c r="L1896" s="12" t="s">
        <v>1685</v>
      </c>
      <c r="M1896" s="12" t="s">
        <v>9417</v>
      </c>
      <c r="N1896" s="13">
        <f>M1897-RTOS_ON_RX!$M1896</f>
        <v>0.00005787037037</v>
      </c>
      <c r="O1896" s="12">
        <f>SUM(LEN("CO_MQ135|"),LEN(RTOS_ON_RX!$E1896),LEN(",Alcool_MQ135|"),LEN(RTOS_ON_RX!$F1896),LEN(",CO2_MQ135|"),LEN(RTOS_ON_RX!$G1896),LEN(",Toluen_MQ135|"),LEN(RTOS_ON_RX!$H1896),LEN(",MH4_MQ135|"),LEN(RTOS_ON_RX!$I1896),LEN(",Aceton_MQ135|"),LEN(RTOS_ON_RX!$J1896),LEN(",O3_MQ131|"),LEN(RTOS_ON_RX!$K1896))*8</f>
        <v>888</v>
      </c>
      <c r="P1896" s="12">
        <f>(RTOS_ON_RX!$O1896/SUM(HOUR(RTOS_ON_RX!$N1896)*3600,MINUTE(RTOS_ON_RX!$N1896)*60,SECOND(RTOS_ON_RX!$N1896)))</f>
        <v>177.6</v>
      </c>
      <c r="Q1896" s="14">
        <f>RTOS_ON_TX!K1896:K4373</f>
        <v>0.00005787037037</v>
      </c>
      <c r="R1896" s="13">
        <f>RTOS_ON_RX!$N1896-RTOS_ON_RX!$Q1896</f>
        <v>0</v>
      </c>
    </row>
    <row r="1897" ht="15.75" customHeight="1">
      <c r="A1897" s="12" t="s">
        <v>9418</v>
      </c>
      <c r="B1897" s="12" t="s">
        <v>9419</v>
      </c>
      <c r="C1897" s="12" t="s">
        <v>1676</v>
      </c>
      <c r="D1897" s="12" t="s">
        <v>9420</v>
      </c>
      <c r="E1897" s="12" t="s">
        <v>1789</v>
      </c>
      <c r="F1897" s="12" t="s">
        <v>1754</v>
      </c>
      <c r="G1897" s="12" t="s">
        <v>2644</v>
      </c>
      <c r="H1897" s="12" t="s">
        <v>1763</v>
      </c>
      <c r="I1897" s="12" t="s">
        <v>2276</v>
      </c>
      <c r="J1897" s="12" t="s">
        <v>2449</v>
      </c>
      <c r="K1897" s="12" t="s">
        <v>1903</v>
      </c>
      <c r="L1897" s="12" t="s">
        <v>1685</v>
      </c>
      <c r="M1897" s="12" t="s">
        <v>9421</v>
      </c>
      <c r="N1897" s="13">
        <f>M1898-RTOS_ON_RX!$M1897</f>
        <v>0.00005787037037</v>
      </c>
      <c r="O1897" s="12">
        <f>SUM(LEN("CO_MQ135|"),LEN(RTOS_ON_RX!$E1897),LEN(",Alcool_MQ135|"),LEN(RTOS_ON_RX!$F1897),LEN(",CO2_MQ135|"),LEN(RTOS_ON_RX!$G1897),LEN(",Toluen_MQ135|"),LEN(RTOS_ON_RX!$H1897),LEN(",MH4_MQ135|"),LEN(RTOS_ON_RX!$I1897),LEN(",Aceton_MQ135|"),LEN(RTOS_ON_RX!$J1897),LEN(",O3_MQ131|"),LEN(RTOS_ON_RX!$K1897))*8</f>
        <v>888</v>
      </c>
      <c r="P1897" s="12">
        <f>(RTOS_ON_RX!$O1897/SUM(HOUR(RTOS_ON_RX!$N1897)*3600,MINUTE(RTOS_ON_RX!$N1897)*60,SECOND(RTOS_ON_RX!$N1897)))</f>
        <v>177.6</v>
      </c>
      <c r="Q1897" s="14">
        <f>RTOS_ON_TX!K1897:K4374</f>
        <v>0.00005787037037</v>
      </c>
      <c r="R1897" s="13">
        <f>RTOS_ON_RX!$N1897-RTOS_ON_RX!$Q1897</f>
        <v>0</v>
      </c>
    </row>
    <row r="1898" ht="15.75" customHeight="1">
      <c r="A1898" s="12" t="s">
        <v>9422</v>
      </c>
      <c r="B1898" s="12" t="s">
        <v>9423</v>
      </c>
      <c r="C1898" s="12" t="s">
        <v>1676</v>
      </c>
      <c r="D1898" s="12" t="s">
        <v>9424</v>
      </c>
      <c r="E1898" s="12" t="s">
        <v>2167</v>
      </c>
      <c r="F1898" s="12" t="s">
        <v>1773</v>
      </c>
      <c r="G1898" s="12" t="s">
        <v>2447</v>
      </c>
      <c r="H1898" s="12" t="s">
        <v>2163</v>
      </c>
      <c r="I1898" s="12" t="s">
        <v>2376</v>
      </c>
      <c r="J1898" s="12" t="s">
        <v>2449</v>
      </c>
      <c r="K1898" s="12" t="s">
        <v>1852</v>
      </c>
      <c r="L1898" s="12" t="s">
        <v>1685</v>
      </c>
      <c r="M1898" s="12" t="s">
        <v>9425</v>
      </c>
      <c r="N1898" s="13">
        <f>M1899-RTOS_ON_RX!$M1898</f>
        <v>0.00005787037037</v>
      </c>
      <c r="O1898" s="12">
        <f>SUM(LEN("CO_MQ135|"),LEN(RTOS_ON_RX!$E1898),LEN(",Alcool_MQ135|"),LEN(RTOS_ON_RX!$F1898),LEN(",CO2_MQ135|"),LEN(RTOS_ON_RX!$G1898),LEN(",Toluen_MQ135|"),LEN(RTOS_ON_RX!$H1898),LEN(",MH4_MQ135|"),LEN(RTOS_ON_RX!$I1898),LEN(",Aceton_MQ135|"),LEN(RTOS_ON_RX!$J1898),LEN(",O3_MQ131|"),LEN(RTOS_ON_RX!$K1898))*8</f>
        <v>872</v>
      </c>
      <c r="P1898" s="12">
        <f>(RTOS_ON_RX!$O1898/SUM(HOUR(RTOS_ON_RX!$N1898)*3600,MINUTE(RTOS_ON_RX!$N1898)*60,SECOND(RTOS_ON_RX!$N1898)))</f>
        <v>174.4</v>
      </c>
      <c r="Q1898" s="14">
        <f>RTOS_ON_TX!K1898:K4375</f>
        <v>0.00005787037037</v>
      </c>
      <c r="R1898" s="13">
        <f>RTOS_ON_RX!$N1898-RTOS_ON_RX!$Q1898</f>
        <v>0</v>
      </c>
    </row>
    <row r="1899" ht="15.75" customHeight="1">
      <c r="A1899" s="12" t="s">
        <v>9426</v>
      </c>
      <c r="B1899" s="12" t="s">
        <v>9427</v>
      </c>
      <c r="C1899" s="12" t="s">
        <v>1676</v>
      </c>
      <c r="D1899" s="12" t="s">
        <v>9428</v>
      </c>
      <c r="E1899" s="12" t="s">
        <v>1821</v>
      </c>
      <c r="F1899" s="12" t="s">
        <v>1903</v>
      </c>
      <c r="G1899" s="12" t="s">
        <v>4880</v>
      </c>
      <c r="H1899" s="12" t="s">
        <v>2449</v>
      </c>
      <c r="I1899" s="12" t="s">
        <v>2052</v>
      </c>
      <c r="J1899" s="12" t="s">
        <v>2898</v>
      </c>
      <c r="K1899" s="12" t="s">
        <v>1852</v>
      </c>
      <c r="L1899" s="12" t="s">
        <v>1685</v>
      </c>
      <c r="M1899" s="12" t="s">
        <v>9429</v>
      </c>
      <c r="N1899" s="13">
        <f>M1900-RTOS_ON_RX!$M1899</f>
        <v>0.00005787037037</v>
      </c>
      <c r="O1899" s="12">
        <f>SUM(LEN("CO_MQ135|"),LEN(RTOS_ON_RX!$E1899),LEN(",Alcool_MQ135|"),LEN(RTOS_ON_RX!$F1899),LEN(",CO2_MQ135|"),LEN(RTOS_ON_RX!$G1899),LEN(",Toluen_MQ135|"),LEN(RTOS_ON_RX!$H1899),LEN(",MH4_MQ135|"),LEN(RTOS_ON_RX!$I1899),LEN(",Aceton_MQ135|"),LEN(RTOS_ON_RX!$J1899),LEN(",O3_MQ131|"),LEN(RTOS_ON_RX!$K1899))*8</f>
        <v>880</v>
      </c>
      <c r="P1899" s="12">
        <f>(RTOS_ON_RX!$O1899/SUM(HOUR(RTOS_ON_RX!$N1899)*3600,MINUTE(RTOS_ON_RX!$N1899)*60,SECOND(RTOS_ON_RX!$N1899)))</f>
        <v>176</v>
      </c>
      <c r="Q1899" s="14">
        <f>RTOS_ON_TX!K1899:K4376</f>
        <v>0.00005787037037</v>
      </c>
      <c r="R1899" s="13">
        <f>RTOS_ON_RX!$N1899-RTOS_ON_RX!$Q1899</f>
        <v>0</v>
      </c>
    </row>
    <row r="1900" ht="15.75" customHeight="1">
      <c r="A1900" s="12" t="s">
        <v>9430</v>
      </c>
      <c r="B1900" s="12" t="s">
        <v>9431</v>
      </c>
      <c r="C1900" s="12" t="s">
        <v>1676</v>
      </c>
      <c r="D1900" s="12" t="s">
        <v>9432</v>
      </c>
      <c r="E1900" s="12" t="s">
        <v>2118</v>
      </c>
      <c r="F1900" s="12" t="s">
        <v>2043</v>
      </c>
      <c r="G1900" s="12" t="s">
        <v>3245</v>
      </c>
      <c r="H1900" s="12" t="s">
        <v>2163</v>
      </c>
      <c r="I1900" s="12" t="s">
        <v>2232</v>
      </c>
      <c r="J1900" s="12" t="s">
        <v>2347</v>
      </c>
      <c r="K1900" s="12" t="s">
        <v>1903</v>
      </c>
      <c r="L1900" s="12" t="s">
        <v>1685</v>
      </c>
      <c r="M1900" s="12" t="s">
        <v>9433</v>
      </c>
      <c r="N1900" s="13">
        <f>M1901-RTOS_ON_RX!$M1900</f>
        <v>0.00005787037037</v>
      </c>
      <c r="O1900" s="12">
        <f>SUM(LEN("CO_MQ135|"),LEN(RTOS_ON_RX!$E1900),LEN(",Alcool_MQ135|"),LEN(RTOS_ON_RX!$F1900),LEN(",CO2_MQ135|"),LEN(RTOS_ON_RX!$G1900),LEN(",Toluen_MQ135|"),LEN(RTOS_ON_RX!$H1900),LEN(",MH4_MQ135|"),LEN(RTOS_ON_RX!$I1900),LEN(",Aceton_MQ135|"),LEN(RTOS_ON_RX!$J1900),LEN(",O3_MQ131|"),LEN(RTOS_ON_RX!$K1900))*8</f>
        <v>880</v>
      </c>
      <c r="P1900" s="12">
        <f>(RTOS_ON_RX!$O1900/SUM(HOUR(RTOS_ON_RX!$N1900)*3600,MINUTE(RTOS_ON_RX!$N1900)*60,SECOND(RTOS_ON_RX!$N1900)))</f>
        <v>176</v>
      </c>
      <c r="Q1900" s="14">
        <f>RTOS_ON_TX!K1900:K4377</f>
        <v>0.00005787037037</v>
      </c>
      <c r="R1900" s="13">
        <f>RTOS_ON_RX!$N1900-RTOS_ON_RX!$Q1900</f>
        <v>0</v>
      </c>
    </row>
    <row r="1901" ht="15.75" customHeight="1">
      <c r="A1901" s="12" t="s">
        <v>9434</v>
      </c>
      <c r="B1901" s="12" t="s">
        <v>9435</v>
      </c>
      <c r="C1901" s="12" t="s">
        <v>1676</v>
      </c>
      <c r="D1901" s="12" t="s">
        <v>9436</v>
      </c>
      <c r="E1901" s="12" t="s">
        <v>1804</v>
      </c>
      <c r="F1901" s="12" t="s">
        <v>2093</v>
      </c>
      <c r="G1901" s="12" t="s">
        <v>2935</v>
      </c>
      <c r="H1901" s="12" t="s">
        <v>1823</v>
      </c>
      <c r="I1901" s="12" t="s">
        <v>2270</v>
      </c>
      <c r="J1901" s="12" t="s">
        <v>2936</v>
      </c>
      <c r="K1901" s="12" t="s">
        <v>1903</v>
      </c>
      <c r="L1901" s="12" t="s">
        <v>1685</v>
      </c>
      <c r="M1901" s="12" t="s">
        <v>9437</v>
      </c>
      <c r="N1901" s="13">
        <f>M1902-RTOS_ON_RX!$M1901</f>
        <v>0.00005787037037</v>
      </c>
      <c r="O1901" s="12">
        <f>SUM(LEN("CO_MQ135|"),LEN(RTOS_ON_RX!$E1901),LEN(",Alcool_MQ135|"),LEN(RTOS_ON_RX!$F1901),LEN(",CO2_MQ135|"),LEN(RTOS_ON_RX!$G1901),LEN(",Toluen_MQ135|"),LEN(RTOS_ON_RX!$H1901),LEN(",MH4_MQ135|"),LEN(RTOS_ON_RX!$I1901),LEN(",Aceton_MQ135|"),LEN(RTOS_ON_RX!$J1901),LEN(",O3_MQ131|"),LEN(RTOS_ON_RX!$K1901))*8</f>
        <v>888</v>
      </c>
      <c r="P1901" s="12">
        <f>(RTOS_ON_RX!$O1901/SUM(HOUR(RTOS_ON_RX!$N1901)*3600,MINUTE(RTOS_ON_RX!$N1901)*60,SECOND(RTOS_ON_RX!$N1901)))</f>
        <v>177.6</v>
      </c>
      <c r="Q1901" s="14">
        <f>RTOS_ON_TX!K1901:K4378</f>
        <v>0.00005787037037</v>
      </c>
      <c r="R1901" s="13">
        <f>RTOS_ON_RX!$N1901-RTOS_ON_RX!$Q1901</f>
        <v>0</v>
      </c>
    </row>
    <row r="1902" ht="15.75" customHeight="1">
      <c r="A1902" s="12" t="s">
        <v>9438</v>
      </c>
      <c r="B1902" s="12" t="s">
        <v>9439</v>
      </c>
      <c r="C1902" s="12" t="s">
        <v>1676</v>
      </c>
      <c r="D1902" s="12" t="s">
        <v>9440</v>
      </c>
      <c r="E1902" s="12" t="s">
        <v>1947</v>
      </c>
      <c r="F1902" s="12" t="s">
        <v>2086</v>
      </c>
      <c r="G1902" s="12" t="s">
        <v>3934</v>
      </c>
      <c r="H1902" s="12" t="s">
        <v>2037</v>
      </c>
      <c r="I1902" s="12" t="s">
        <v>4562</v>
      </c>
      <c r="J1902" s="12" t="s">
        <v>2936</v>
      </c>
      <c r="K1902" s="12" t="s">
        <v>1903</v>
      </c>
      <c r="L1902" s="12" t="s">
        <v>1685</v>
      </c>
      <c r="M1902" s="12" t="s">
        <v>9441</v>
      </c>
      <c r="N1902" s="13">
        <f>M1903-RTOS_ON_RX!$M1902</f>
        <v>0.00005787037037</v>
      </c>
      <c r="O1902" s="12">
        <f>SUM(LEN("CO_MQ135|"),LEN(RTOS_ON_RX!$E1902),LEN(",Alcool_MQ135|"),LEN(RTOS_ON_RX!$F1902),LEN(",CO2_MQ135|"),LEN(RTOS_ON_RX!$G1902),LEN(",Toluen_MQ135|"),LEN(RTOS_ON_RX!$H1902),LEN(",MH4_MQ135|"),LEN(RTOS_ON_RX!$I1902),LEN(",Aceton_MQ135|"),LEN(RTOS_ON_RX!$J1902),LEN(",O3_MQ131|"),LEN(RTOS_ON_RX!$K1902))*8</f>
        <v>888</v>
      </c>
      <c r="P1902" s="12">
        <f>(RTOS_ON_RX!$O1902/SUM(HOUR(RTOS_ON_RX!$N1902)*3600,MINUTE(RTOS_ON_RX!$N1902)*60,SECOND(RTOS_ON_RX!$N1902)))</f>
        <v>177.6</v>
      </c>
      <c r="Q1902" s="14">
        <f>RTOS_ON_TX!K1902:K4379</f>
        <v>0.00005787037037</v>
      </c>
      <c r="R1902" s="13">
        <f>RTOS_ON_RX!$N1902-RTOS_ON_RX!$Q1902</f>
        <v>0</v>
      </c>
    </row>
    <row r="1903" ht="15.75" customHeight="1">
      <c r="A1903" s="12" t="s">
        <v>9442</v>
      </c>
      <c r="B1903" s="12" t="s">
        <v>9443</v>
      </c>
      <c r="C1903" s="12" t="s">
        <v>1676</v>
      </c>
      <c r="D1903" s="12" t="s">
        <v>9444</v>
      </c>
      <c r="E1903" s="12" t="s">
        <v>2006</v>
      </c>
      <c r="F1903" s="12" t="s">
        <v>2345</v>
      </c>
      <c r="G1903" s="12" t="s">
        <v>2346</v>
      </c>
      <c r="H1903" s="12" t="s">
        <v>2163</v>
      </c>
      <c r="I1903" s="12" t="s">
        <v>1768</v>
      </c>
      <c r="J1903" s="12" t="s">
        <v>2347</v>
      </c>
      <c r="K1903" s="12" t="s">
        <v>1903</v>
      </c>
      <c r="L1903" s="12" t="s">
        <v>1685</v>
      </c>
      <c r="M1903" s="12" t="s">
        <v>9445</v>
      </c>
      <c r="N1903" s="13">
        <f>M1904-RTOS_ON_RX!$M1903</f>
        <v>0.00005787037037</v>
      </c>
      <c r="O1903" s="12">
        <f>SUM(LEN("CO_MQ135|"),LEN(RTOS_ON_RX!$E1903),LEN(",Alcool_MQ135|"),LEN(RTOS_ON_RX!$F1903),LEN(",CO2_MQ135|"),LEN(RTOS_ON_RX!$G1903),LEN(",Toluen_MQ135|"),LEN(RTOS_ON_RX!$H1903),LEN(",MH4_MQ135|"),LEN(RTOS_ON_RX!$I1903),LEN(",Aceton_MQ135|"),LEN(RTOS_ON_RX!$J1903),LEN(",O3_MQ131|"),LEN(RTOS_ON_RX!$K1903))*8</f>
        <v>880</v>
      </c>
      <c r="P1903" s="12">
        <f>(RTOS_ON_RX!$O1903/SUM(HOUR(RTOS_ON_RX!$N1903)*3600,MINUTE(RTOS_ON_RX!$N1903)*60,SECOND(RTOS_ON_RX!$N1903)))</f>
        <v>176</v>
      </c>
      <c r="Q1903" s="14">
        <f>RTOS_ON_TX!K1903:K4380</f>
        <v>0.00005787037037</v>
      </c>
      <c r="R1903" s="13">
        <f>RTOS_ON_RX!$N1903-RTOS_ON_RX!$Q1903</f>
        <v>0</v>
      </c>
    </row>
    <row r="1904" ht="15.75" customHeight="1">
      <c r="A1904" s="12" t="s">
        <v>9446</v>
      </c>
      <c r="B1904" s="12" t="s">
        <v>9447</v>
      </c>
      <c r="C1904" s="12" t="s">
        <v>1676</v>
      </c>
      <c r="D1904" s="12" t="s">
        <v>9448</v>
      </c>
      <c r="E1904" s="12" t="s">
        <v>1721</v>
      </c>
      <c r="F1904" s="12" t="s">
        <v>1797</v>
      </c>
      <c r="G1904" s="12" t="s">
        <v>3623</v>
      </c>
      <c r="H1904" s="12" t="s">
        <v>2037</v>
      </c>
      <c r="I1904" s="12" t="s">
        <v>2498</v>
      </c>
      <c r="J1904" s="12" t="s">
        <v>2347</v>
      </c>
      <c r="K1904" s="12" t="s">
        <v>1903</v>
      </c>
      <c r="L1904" s="12" t="s">
        <v>1685</v>
      </c>
      <c r="M1904" s="12" t="s">
        <v>9449</v>
      </c>
      <c r="N1904" s="13">
        <f>M1905-RTOS_ON_RX!$M1904</f>
        <v>0.00005787037037</v>
      </c>
      <c r="O1904" s="12">
        <f>SUM(LEN("CO_MQ135|"),LEN(RTOS_ON_RX!$E1904),LEN(",Alcool_MQ135|"),LEN(RTOS_ON_RX!$F1904),LEN(",CO2_MQ135|"),LEN(RTOS_ON_RX!$G1904),LEN(",Toluen_MQ135|"),LEN(RTOS_ON_RX!$H1904),LEN(",MH4_MQ135|"),LEN(RTOS_ON_RX!$I1904),LEN(",Aceton_MQ135|"),LEN(RTOS_ON_RX!$J1904),LEN(",O3_MQ131|"),LEN(RTOS_ON_RX!$K1904))*8</f>
        <v>888</v>
      </c>
      <c r="P1904" s="12">
        <f>(RTOS_ON_RX!$O1904/SUM(HOUR(RTOS_ON_RX!$N1904)*3600,MINUTE(RTOS_ON_RX!$N1904)*60,SECOND(RTOS_ON_RX!$N1904)))</f>
        <v>177.6</v>
      </c>
      <c r="Q1904" s="14">
        <f>RTOS_ON_TX!K1904:K4381</f>
        <v>0.00005787037037</v>
      </c>
      <c r="R1904" s="13">
        <f>RTOS_ON_RX!$N1904-RTOS_ON_RX!$Q1904</f>
        <v>0</v>
      </c>
    </row>
    <row r="1905" ht="15.75" customHeight="1">
      <c r="A1905" s="12" t="s">
        <v>9450</v>
      </c>
      <c r="B1905" s="12" t="s">
        <v>9451</v>
      </c>
      <c r="C1905" s="12" t="s">
        <v>1676</v>
      </c>
      <c r="D1905" s="12" t="s">
        <v>9452</v>
      </c>
      <c r="E1905" s="12" t="s">
        <v>1730</v>
      </c>
      <c r="F1905" s="12" t="s">
        <v>2086</v>
      </c>
      <c r="G1905" s="12" t="s">
        <v>3457</v>
      </c>
      <c r="H1905" s="12" t="s">
        <v>2037</v>
      </c>
      <c r="I1905" s="12" t="s">
        <v>2661</v>
      </c>
      <c r="J1905" s="12" t="s">
        <v>2936</v>
      </c>
      <c r="K1905" s="12" t="s">
        <v>1903</v>
      </c>
      <c r="L1905" s="12" t="s">
        <v>1685</v>
      </c>
      <c r="M1905" s="12" t="s">
        <v>1106</v>
      </c>
      <c r="N1905" s="13">
        <f>M1906-RTOS_ON_RX!$M1905</f>
        <v>0.00005787037037</v>
      </c>
      <c r="O1905" s="12">
        <f>SUM(LEN("CO_MQ135|"),LEN(RTOS_ON_RX!$E1905),LEN(",Alcool_MQ135|"),LEN(RTOS_ON_RX!$F1905),LEN(",CO2_MQ135|"),LEN(RTOS_ON_RX!$G1905),LEN(",Toluen_MQ135|"),LEN(RTOS_ON_RX!$H1905),LEN(",MH4_MQ135|"),LEN(RTOS_ON_RX!$I1905),LEN(",Aceton_MQ135|"),LEN(RTOS_ON_RX!$J1905),LEN(",O3_MQ131|"),LEN(RTOS_ON_RX!$K1905))*8</f>
        <v>888</v>
      </c>
      <c r="P1905" s="12">
        <f>(RTOS_ON_RX!$O1905/SUM(HOUR(RTOS_ON_RX!$N1905)*3600,MINUTE(RTOS_ON_RX!$N1905)*60,SECOND(RTOS_ON_RX!$N1905)))</f>
        <v>177.6</v>
      </c>
      <c r="Q1905" s="14">
        <f>RTOS_ON_TX!K1905:K4382</f>
        <v>0.00005787037037</v>
      </c>
      <c r="R1905" s="13">
        <f>RTOS_ON_RX!$N1905-RTOS_ON_RX!$Q1905</f>
        <v>0</v>
      </c>
    </row>
    <row r="1906" ht="15.75" customHeight="1">
      <c r="A1906" s="12" t="s">
        <v>9453</v>
      </c>
      <c r="B1906" s="12" t="s">
        <v>9454</v>
      </c>
      <c r="C1906" s="12" t="s">
        <v>1676</v>
      </c>
      <c r="D1906" s="12" t="s">
        <v>9455</v>
      </c>
      <c r="E1906" s="12" t="s">
        <v>1730</v>
      </c>
      <c r="F1906" s="12" t="s">
        <v>2086</v>
      </c>
      <c r="G1906" s="12" t="s">
        <v>3457</v>
      </c>
      <c r="H1906" s="12" t="s">
        <v>2037</v>
      </c>
      <c r="I1906" s="12" t="s">
        <v>2661</v>
      </c>
      <c r="J1906" s="12" t="s">
        <v>2936</v>
      </c>
      <c r="K1906" s="12" t="s">
        <v>1936</v>
      </c>
      <c r="L1906" s="12" t="s">
        <v>1685</v>
      </c>
      <c r="M1906" s="12" t="s">
        <v>9456</v>
      </c>
      <c r="N1906" s="13">
        <f>M1907-RTOS_ON_RX!$M1906</f>
        <v>0.00005787037037</v>
      </c>
      <c r="O1906" s="12">
        <f>SUM(LEN("CO_MQ135|"),LEN(RTOS_ON_RX!$E1906),LEN(",Alcool_MQ135|"),LEN(RTOS_ON_RX!$F1906),LEN(",CO2_MQ135|"),LEN(RTOS_ON_RX!$G1906),LEN(",Toluen_MQ135|"),LEN(RTOS_ON_RX!$H1906),LEN(",MH4_MQ135|"),LEN(RTOS_ON_RX!$I1906),LEN(",Aceton_MQ135|"),LEN(RTOS_ON_RX!$J1906),LEN(",O3_MQ131|"),LEN(RTOS_ON_RX!$K1906))*8</f>
        <v>888</v>
      </c>
      <c r="P1906" s="12">
        <f>(RTOS_ON_RX!$O1906/SUM(HOUR(RTOS_ON_RX!$N1906)*3600,MINUTE(RTOS_ON_RX!$N1906)*60,SECOND(RTOS_ON_RX!$N1906)))</f>
        <v>177.6</v>
      </c>
      <c r="Q1906" s="14">
        <f>RTOS_ON_TX!K1906:K4383</f>
        <v>0.00005787037037</v>
      </c>
      <c r="R1906" s="13">
        <f>RTOS_ON_RX!$N1906-RTOS_ON_RX!$Q1906</f>
        <v>0</v>
      </c>
    </row>
    <row r="1907" ht="15.75" customHeight="1">
      <c r="A1907" s="12" t="s">
        <v>9457</v>
      </c>
      <c r="B1907" s="12" t="s">
        <v>9458</v>
      </c>
      <c r="C1907" s="12" t="s">
        <v>1676</v>
      </c>
      <c r="D1907" s="12" t="s">
        <v>9459</v>
      </c>
      <c r="E1907" s="12" t="s">
        <v>1929</v>
      </c>
      <c r="F1907" s="12" t="s">
        <v>1754</v>
      </c>
      <c r="G1907" s="12" t="s">
        <v>3894</v>
      </c>
      <c r="H1907" s="12" t="s">
        <v>1763</v>
      </c>
      <c r="I1907" s="12" t="s">
        <v>1998</v>
      </c>
      <c r="J1907" s="12" t="s">
        <v>2449</v>
      </c>
      <c r="K1907" s="12" t="s">
        <v>1903</v>
      </c>
      <c r="L1907" s="12" t="s">
        <v>1685</v>
      </c>
      <c r="M1907" s="12" t="s">
        <v>9460</v>
      </c>
      <c r="N1907" s="13">
        <f>M1908-RTOS_ON_RX!$M1907</f>
        <v>0.00005787037037</v>
      </c>
      <c r="O1907" s="12">
        <f>SUM(LEN("CO_MQ135|"),LEN(RTOS_ON_RX!$E1907),LEN(",Alcool_MQ135|"),LEN(RTOS_ON_RX!$F1907),LEN(",CO2_MQ135|"),LEN(RTOS_ON_RX!$G1907),LEN(",Toluen_MQ135|"),LEN(RTOS_ON_RX!$H1907),LEN(",MH4_MQ135|"),LEN(RTOS_ON_RX!$I1907),LEN(",Aceton_MQ135|"),LEN(RTOS_ON_RX!$J1907),LEN(",O3_MQ131|"),LEN(RTOS_ON_RX!$K1907))*8</f>
        <v>880</v>
      </c>
      <c r="P1907" s="12">
        <f>(RTOS_ON_RX!$O1907/SUM(HOUR(RTOS_ON_RX!$N1907)*3600,MINUTE(RTOS_ON_RX!$N1907)*60,SECOND(RTOS_ON_RX!$N1907)))</f>
        <v>176</v>
      </c>
      <c r="Q1907" s="14">
        <f>RTOS_ON_TX!K1907:K4384</f>
        <v>0.00005787037037</v>
      </c>
      <c r="R1907" s="13">
        <f>RTOS_ON_RX!$N1907-RTOS_ON_RX!$Q1907</f>
        <v>0</v>
      </c>
    </row>
    <row r="1908" ht="15.75" customHeight="1">
      <c r="A1908" s="12" t="s">
        <v>9461</v>
      </c>
      <c r="B1908" s="12" t="s">
        <v>9462</v>
      </c>
      <c r="C1908" s="12" t="s">
        <v>1676</v>
      </c>
      <c r="D1908" s="12" t="s">
        <v>9463</v>
      </c>
      <c r="E1908" s="12" t="s">
        <v>1843</v>
      </c>
      <c r="F1908" s="12" t="s">
        <v>2086</v>
      </c>
      <c r="G1908" s="12" t="s">
        <v>3986</v>
      </c>
      <c r="H1908" s="12" t="s">
        <v>2037</v>
      </c>
      <c r="I1908" s="12" t="s">
        <v>2257</v>
      </c>
      <c r="J1908" s="12" t="s">
        <v>2936</v>
      </c>
      <c r="K1908" s="12" t="s">
        <v>1852</v>
      </c>
      <c r="L1908" s="12" t="s">
        <v>1685</v>
      </c>
      <c r="M1908" s="12" t="s">
        <v>9464</v>
      </c>
      <c r="N1908" s="13">
        <f>M1909-RTOS_ON_RX!$M1908</f>
        <v>0.00005787037037</v>
      </c>
      <c r="O1908" s="12">
        <f>SUM(LEN("CO_MQ135|"),LEN(RTOS_ON_RX!$E1908),LEN(",Alcool_MQ135|"),LEN(RTOS_ON_RX!$F1908),LEN(",CO2_MQ135|"),LEN(RTOS_ON_RX!$G1908),LEN(",Toluen_MQ135|"),LEN(RTOS_ON_RX!$H1908),LEN(",MH4_MQ135|"),LEN(RTOS_ON_RX!$I1908),LEN(",Aceton_MQ135|"),LEN(RTOS_ON_RX!$J1908),LEN(",O3_MQ131|"),LEN(RTOS_ON_RX!$K1908))*8</f>
        <v>888</v>
      </c>
      <c r="P1908" s="12">
        <f>(RTOS_ON_RX!$O1908/SUM(HOUR(RTOS_ON_RX!$N1908)*3600,MINUTE(RTOS_ON_RX!$N1908)*60,SECOND(RTOS_ON_RX!$N1908)))</f>
        <v>177.6</v>
      </c>
      <c r="Q1908" s="14">
        <f>RTOS_ON_TX!K1908:K4385</f>
        <v>0.00005787037037</v>
      </c>
      <c r="R1908" s="13">
        <f>RTOS_ON_RX!$N1908-RTOS_ON_RX!$Q1908</f>
        <v>0</v>
      </c>
    </row>
    <row r="1909" ht="15.75" customHeight="1">
      <c r="A1909" s="12" t="s">
        <v>9465</v>
      </c>
      <c r="B1909" s="12" t="s">
        <v>9466</v>
      </c>
      <c r="C1909" s="12" t="s">
        <v>1676</v>
      </c>
      <c r="D1909" s="12" t="s">
        <v>9467</v>
      </c>
      <c r="E1909" s="12" t="s">
        <v>2328</v>
      </c>
      <c r="F1909" s="12" t="s">
        <v>1824</v>
      </c>
      <c r="G1909" s="12" t="s">
        <v>4386</v>
      </c>
      <c r="H1909" s="12" t="s">
        <v>2449</v>
      </c>
      <c r="I1909" s="12" t="s">
        <v>3160</v>
      </c>
      <c r="J1909" s="12" t="s">
        <v>2898</v>
      </c>
      <c r="K1909" s="12" t="s">
        <v>1912</v>
      </c>
      <c r="L1909" s="12" t="s">
        <v>1685</v>
      </c>
      <c r="M1909" s="12" t="s">
        <v>9468</v>
      </c>
      <c r="N1909" s="13">
        <f>M1910-RTOS_ON_RX!$M1909</f>
        <v>0.00005787037037</v>
      </c>
      <c r="O1909" s="12">
        <f>SUM(LEN("CO_MQ135|"),LEN(RTOS_ON_RX!$E1909),LEN(",Alcool_MQ135|"),LEN(RTOS_ON_RX!$F1909),LEN(",CO2_MQ135|"),LEN(RTOS_ON_RX!$G1909),LEN(",Toluen_MQ135|"),LEN(RTOS_ON_RX!$H1909),LEN(",MH4_MQ135|"),LEN(RTOS_ON_RX!$I1909),LEN(",Aceton_MQ135|"),LEN(RTOS_ON_RX!$J1909),LEN(",O3_MQ131|"),LEN(RTOS_ON_RX!$K1909))*8</f>
        <v>880</v>
      </c>
      <c r="P1909" s="12">
        <f>(RTOS_ON_RX!$O1909/SUM(HOUR(RTOS_ON_RX!$N1909)*3600,MINUTE(RTOS_ON_RX!$N1909)*60,SECOND(RTOS_ON_RX!$N1909)))</f>
        <v>176</v>
      </c>
      <c r="Q1909" s="14">
        <f>RTOS_ON_TX!K1909:K4386</f>
        <v>0.00005787037037</v>
      </c>
      <c r="R1909" s="13">
        <f>RTOS_ON_RX!$N1909-RTOS_ON_RX!$Q1909</f>
        <v>0</v>
      </c>
    </row>
    <row r="1910" ht="15.75" customHeight="1">
      <c r="A1910" s="12" t="s">
        <v>9469</v>
      </c>
      <c r="B1910" s="12" t="s">
        <v>9470</v>
      </c>
      <c r="C1910" s="12" t="s">
        <v>1676</v>
      </c>
      <c r="D1910" s="12" t="s">
        <v>9471</v>
      </c>
      <c r="E1910" s="12" t="s">
        <v>2079</v>
      </c>
      <c r="F1910" s="12" t="s">
        <v>1773</v>
      </c>
      <c r="G1910" s="12" t="s">
        <v>3132</v>
      </c>
      <c r="H1910" s="12" t="s">
        <v>2163</v>
      </c>
      <c r="I1910" s="12" t="s">
        <v>2376</v>
      </c>
      <c r="J1910" s="12" t="s">
        <v>2449</v>
      </c>
      <c r="K1910" s="12" t="s">
        <v>1852</v>
      </c>
      <c r="L1910" s="12" t="s">
        <v>1685</v>
      </c>
      <c r="M1910" s="12" t="s">
        <v>9472</v>
      </c>
      <c r="N1910" s="13">
        <f>M1911-RTOS_ON_RX!$M1910</f>
        <v>0.00005787037037</v>
      </c>
      <c r="O1910" s="12">
        <f>SUM(LEN("CO_MQ135|"),LEN(RTOS_ON_RX!$E1910),LEN(",Alcool_MQ135|"),LEN(RTOS_ON_RX!$F1910),LEN(",CO2_MQ135|"),LEN(RTOS_ON_RX!$G1910),LEN(",Toluen_MQ135|"),LEN(RTOS_ON_RX!$H1910),LEN(",MH4_MQ135|"),LEN(RTOS_ON_RX!$I1910),LEN(",Aceton_MQ135|"),LEN(RTOS_ON_RX!$J1910),LEN(",O3_MQ131|"),LEN(RTOS_ON_RX!$K1910))*8</f>
        <v>864</v>
      </c>
      <c r="P1910" s="12">
        <f>(RTOS_ON_RX!$O1910/SUM(HOUR(RTOS_ON_RX!$N1910)*3600,MINUTE(RTOS_ON_RX!$N1910)*60,SECOND(RTOS_ON_RX!$N1910)))</f>
        <v>172.8</v>
      </c>
      <c r="Q1910" s="14">
        <f>RTOS_ON_TX!K1910:K4387</f>
        <v>0.00005787037037</v>
      </c>
      <c r="R1910" s="13">
        <f>RTOS_ON_RX!$N1910-RTOS_ON_RX!$Q1910</f>
        <v>0</v>
      </c>
    </row>
    <row r="1911" ht="15.75" customHeight="1">
      <c r="A1911" s="12" t="s">
        <v>9473</v>
      </c>
      <c r="B1911" s="12" t="s">
        <v>9474</v>
      </c>
      <c r="C1911" s="12" t="s">
        <v>1676</v>
      </c>
      <c r="D1911" s="12" t="s">
        <v>9475</v>
      </c>
      <c r="E1911" s="12" t="s">
        <v>2156</v>
      </c>
      <c r="F1911" s="12" t="s">
        <v>2022</v>
      </c>
      <c r="G1911" s="12" t="s">
        <v>3427</v>
      </c>
      <c r="H1911" s="12" t="s">
        <v>1763</v>
      </c>
      <c r="I1911" s="12" t="s">
        <v>1802</v>
      </c>
      <c r="J1911" s="12" t="s">
        <v>2449</v>
      </c>
      <c r="K1911" s="12" t="s">
        <v>1852</v>
      </c>
      <c r="L1911" s="12" t="s">
        <v>1685</v>
      </c>
      <c r="M1911" s="12" t="s">
        <v>9476</v>
      </c>
      <c r="N1911" s="13">
        <f>M1912-RTOS_ON_RX!$M1911</f>
        <v>0.00005787037037</v>
      </c>
      <c r="O1911" s="12">
        <f>SUM(LEN("CO_MQ135|"),LEN(RTOS_ON_RX!$E1911),LEN(",Alcool_MQ135|"),LEN(RTOS_ON_RX!$F1911),LEN(",CO2_MQ135|"),LEN(RTOS_ON_RX!$G1911),LEN(",Toluen_MQ135|"),LEN(RTOS_ON_RX!$H1911),LEN(",MH4_MQ135|"),LEN(RTOS_ON_RX!$I1911),LEN(",Aceton_MQ135|"),LEN(RTOS_ON_RX!$J1911),LEN(",O3_MQ131|"),LEN(RTOS_ON_RX!$K1911))*8</f>
        <v>888</v>
      </c>
      <c r="P1911" s="12">
        <f>(RTOS_ON_RX!$O1911/SUM(HOUR(RTOS_ON_RX!$N1911)*3600,MINUTE(RTOS_ON_RX!$N1911)*60,SECOND(RTOS_ON_RX!$N1911)))</f>
        <v>177.6</v>
      </c>
      <c r="Q1911" s="14">
        <f>RTOS_ON_TX!K1911:K4388</f>
        <v>0.00005787037037</v>
      </c>
      <c r="R1911" s="13">
        <f>RTOS_ON_RX!$N1911-RTOS_ON_RX!$Q1911</f>
        <v>0</v>
      </c>
    </row>
    <row r="1912" ht="15.75" customHeight="1">
      <c r="A1912" s="12" t="s">
        <v>9477</v>
      </c>
      <c r="B1912" s="12" t="s">
        <v>9478</v>
      </c>
      <c r="C1912" s="12" t="s">
        <v>1676</v>
      </c>
      <c r="D1912" s="12" t="s">
        <v>9479</v>
      </c>
      <c r="E1912" s="12" t="s">
        <v>2485</v>
      </c>
      <c r="F1912" s="12" t="s">
        <v>1903</v>
      </c>
      <c r="G1912" s="12" t="s">
        <v>4880</v>
      </c>
      <c r="H1912" s="12" t="s">
        <v>2449</v>
      </c>
      <c r="I1912" s="12" t="s">
        <v>2035</v>
      </c>
      <c r="J1912" s="12" t="s">
        <v>2898</v>
      </c>
      <c r="K1912" s="12" t="s">
        <v>1845</v>
      </c>
      <c r="L1912" s="12" t="s">
        <v>1685</v>
      </c>
      <c r="M1912" s="12" t="s">
        <v>9480</v>
      </c>
      <c r="N1912" s="13">
        <f>M1913-RTOS_ON_RX!$M1912</f>
        <v>0.00005787037037</v>
      </c>
      <c r="O1912" s="12">
        <f>SUM(LEN("CO_MQ135|"),LEN(RTOS_ON_RX!$E1912),LEN(",Alcool_MQ135|"),LEN(RTOS_ON_RX!$F1912),LEN(",CO2_MQ135|"),LEN(RTOS_ON_RX!$G1912),LEN(",Toluen_MQ135|"),LEN(RTOS_ON_RX!$H1912),LEN(",MH4_MQ135|"),LEN(RTOS_ON_RX!$I1912),LEN(",Aceton_MQ135|"),LEN(RTOS_ON_RX!$J1912),LEN(",O3_MQ131|"),LEN(RTOS_ON_RX!$K1912))*8</f>
        <v>872</v>
      </c>
      <c r="P1912" s="12">
        <f>(RTOS_ON_RX!$O1912/SUM(HOUR(RTOS_ON_RX!$N1912)*3600,MINUTE(RTOS_ON_RX!$N1912)*60,SECOND(RTOS_ON_RX!$N1912)))</f>
        <v>174.4</v>
      </c>
      <c r="Q1912" s="14">
        <f>RTOS_ON_TX!K1912:K4389</f>
        <v>0.00005787037037</v>
      </c>
      <c r="R1912" s="13">
        <f>RTOS_ON_RX!$N1912-RTOS_ON_RX!$Q1912</f>
        <v>0</v>
      </c>
    </row>
    <row r="1913" ht="15.75" customHeight="1">
      <c r="A1913" s="12" t="s">
        <v>9481</v>
      </c>
      <c r="B1913" s="12" t="s">
        <v>9482</v>
      </c>
      <c r="C1913" s="12" t="s">
        <v>1676</v>
      </c>
      <c r="D1913" s="12" t="s">
        <v>9483</v>
      </c>
      <c r="E1913" s="12" t="s">
        <v>2179</v>
      </c>
      <c r="F1913" s="12" t="s">
        <v>1814</v>
      </c>
      <c r="G1913" s="12" t="s">
        <v>2667</v>
      </c>
      <c r="H1913" s="12" t="s">
        <v>2284</v>
      </c>
      <c r="I1913" s="12" t="s">
        <v>2439</v>
      </c>
      <c r="J1913" s="12" t="s">
        <v>2668</v>
      </c>
      <c r="K1913" s="12" t="s">
        <v>1845</v>
      </c>
      <c r="L1913" s="12" t="s">
        <v>1685</v>
      </c>
      <c r="M1913" s="12" t="s">
        <v>9484</v>
      </c>
      <c r="N1913" s="13">
        <f>M1914-RTOS_ON_RX!$M1913</f>
        <v>0.00005787037037</v>
      </c>
      <c r="O1913" s="12">
        <f>SUM(LEN("CO_MQ135|"),LEN(RTOS_ON_RX!$E1913),LEN(",Alcool_MQ135|"),LEN(RTOS_ON_RX!$F1913),LEN(",CO2_MQ135|"),LEN(RTOS_ON_RX!$G1913),LEN(",Toluen_MQ135|"),LEN(RTOS_ON_RX!$H1913),LEN(",MH4_MQ135|"),LEN(RTOS_ON_RX!$I1913),LEN(",Aceton_MQ135|"),LEN(RTOS_ON_RX!$J1913),LEN(",O3_MQ131|"),LEN(RTOS_ON_RX!$K1913))*8</f>
        <v>880</v>
      </c>
      <c r="P1913" s="12">
        <f>(RTOS_ON_RX!$O1913/SUM(HOUR(RTOS_ON_RX!$N1913)*3600,MINUTE(RTOS_ON_RX!$N1913)*60,SECOND(RTOS_ON_RX!$N1913)))</f>
        <v>176</v>
      </c>
      <c r="Q1913" s="14">
        <f>RTOS_ON_TX!K1913:K4390</f>
        <v>0.00005787037037</v>
      </c>
      <c r="R1913" s="13">
        <f>RTOS_ON_RX!$N1913-RTOS_ON_RX!$Q1913</f>
        <v>0</v>
      </c>
    </row>
    <row r="1914" ht="15.75" customHeight="1">
      <c r="A1914" s="12" t="s">
        <v>9485</v>
      </c>
      <c r="B1914" s="12" t="s">
        <v>9486</v>
      </c>
      <c r="C1914" s="12" t="s">
        <v>1676</v>
      </c>
      <c r="D1914" s="12" t="s">
        <v>9487</v>
      </c>
      <c r="E1914" s="12" t="s">
        <v>2485</v>
      </c>
      <c r="F1914" s="12" t="s">
        <v>1852</v>
      </c>
      <c r="G1914" s="12" t="s">
        <v>3818</v>
      </c>
      <c r="H1914" s="12" t="s">
        <v>2449</v>
      </c>
      <c r="I1914" s="12" t="s">
        <v>2035</v>
      </c>
      <c r="J1914" s="12" t="s">
        <v>2898</v>
      </c>
      <c r="K1914" s="12" t="s">
        <v>1912</v>
      </c>
      <c r="L1914" s="12" t="s">
        <v>1685</v>
      </c>
      <c r="M1914" s="12" t="s">
        <v>9488</v>
      </c>
      <c r="N1914" s="13">
        <f>M1915-RTOS_ON_RX!$M1914</f>
        <v>0.00005787037037</v>
      </c>
      <c r="O1914" s="12">
        <f>SUM(LEN("CO_MQ135|"),LEN(RTOS_ON_RX!$E1914),LEN(",Alcool_MQ135|"),LEN(RTOS_ON_RX!$F1914),LEN(",CO2_MQ135|"),LEN(RTOS_ON_RX!$G1914),LEN(",Toluen_MQ135|"),LEN(RTOS_ON_RX!$H1914),LEN(",MH4_MQ135|"),LEN(RTOS_ON_RX!$I1914),LEN(",Aceton_MQ135|"),LEN(RTOS_ON_RX!$J1914),LEN(",O3_MQ131|"),LEN(RTOS_ON_RX!$K1914))*8</f>
        <v>880</v>
      </c>
      <c r="P1914" s="12">
        <f>(RTOS_ON_RX!$O1914/SUM(HOUR(RTOS_ON_RX!$N1914)*3600,MINUTE(RTOS_ON_RX!$N1914)*60,SECOND(RTOS_ON_RX!$N1914)))</f>
        <v>176</v>
      </c>
      <c r="Q1914" s="14">
        <f>RTOS_ON_TX!K1914:K4391</f>
        <v>0.00005787037037</v>
      </c>
      <c r="R1914" s="13">
        <f>RTOS_ON_RX!$N1914-RTOS_ON_RX!$Q1914</f>
        <v>0</v>
      </c>
    </row>
    <row r="1915" ht="15.75" customHeight="1">
      <c r="A1915" s="12" t="s">
        <v>9489</v>
      </c>
      <c r="B1915" s="12" t="s">
        <v>9490</v>
      </c>
      <c r="C1915" s="12" t="s">
        <v>1676</v>
      </c>
      <c r="D1915" s="12" t="s">
        <v>9491</v>
      </c>
      <c r="E1915" s="12" t="s">
        <v>1947</v>
      </c>
      <c r="F1915" s="12" t="s">
        <v>2086</v>
      </c>
      <c r="G1915" s="12" t="s">
        <v>3934</v>
      </c>
      <c r="H1915" s="12" t="s">
        <v>2037</v>
      </c>
      <c r="I1915" s="12" t="s">
        <v>4562</v>
      </c>
      <c r="J1915" s="12" t="s">
        <v>2936</v>
      </c>
      <c r="K1915" s="12" t="s">
        <v>1852</v>
      </c>
      <c r="L1915" s="12" t="s">
        <v>1685</v>
      </c>
      <c r="M1915" s="12" t="s">
        <v>9492</v>
      </c>
      <c r="N1915" s="13">
        <f>M1916-RTOS_ON_RX!$M1915</f>
        <v>0.00005787037037</v>
      </c>
      <c r="O1915" s="12">
        <f>SUM(LEN("CO_MQ135|"),LEN(RTOS_ON_RX!$E1915),LEN(",Alcool_MQ135|"),LEN(RTOS_ON_RX!$F1915),LEN(",CO2_MQ135|"),LEN(RTOS_ON_RX!$G1915),LEN(",Toluen_MQ135|"),LEN(RTOS_ON_RX!$H1915),LEN(",MH4_MQ135|"),LEN(RTOS_ON_RX!$I1915),LEN(",Aceton_MQ135|"),LEN(RTOS_ON_RX!$J1915),LEN(",O3_MQ131|"),LEN(RTOS_ON_RX!$K1915))*8</f>
        <v>888</v>
      </c>
      <c r="P1915" s="12">
        <f>(RTOS_ON_RX!$O1915/SUM(HOUR(RTOS_ON_RX!$N1915)*3600,MINUTE(RTOS_ON_RX!$N1915)*60,SECOND(RTOS_ON_RX!$N1915)))</f>
        <v>177.6</v>
      </c>
      <c r="Q1915" s="14">
        <f>RTOS_ON_TX!K1915:K4392</f>
        <v>0.00005787037037</v>
      </c>
      <c r="R1915" s="13">
        <f>RTOS_ON_RX!$N1915-RTOS_ON_RX!$Q1915</f>
        <v>0</v>
      </c>
    </row>
    <row r="1916" ht="15.75" customHeight="1">
      <c r="A1916" s="12" t="s">
        <v>9493</v>
      </c>
      <c r="B1916" s="12" t="s">
        <v>9494</v>
      </c>
      <c r="C1916" s="12" t="s">
        <v>1676</v>
      </c>
      <c r="D1916" s="12" t="s">
        <v>9495</v>
      </c>
      <c r="E1916" s="12" t="s">
        <v>2118</v>
      </c>
      <c r="F1916" s="12" t="s">
        <v>2043</v>
      </c>
      <c r="G1916" s="12" t="s">
        <v>3245</v>
      </c>
      <c r="H1916" s="12" t="s">
        <v>2163</v>
      </c>
      <c r="I1916" s="12" t="s">
        <v>2232</v>
      </c>
      <c r="J1916" s="12" t="s">
        <v>2347</v>
      </c>
      <c r="K1916" s="12" t="s">
        <v>1923</v>
      </c>
      <c r="L1916" s="12" t="s">
        <v>1685</v>
      </c>
      <c r="M1916" s="12" t="s">
        <v>9496</v>
      </c>
      <c r="N1916" s="13">
        <f>M1917-RTOS_ON_RX!$M1916</f>
        <v>0.00005787037037</v>
      </c>
      <c r="O1916" s="12">
        <f>SUM(LEN("CO_MQ135|"),LEN(RTOS_ON_RX!$E1916),LEN(",Alcool_MQ135|"),LEN(RTOS_ON_RX!$F1916),LEN(",CO2_MQ135|"),LEN(RTOS_ON_RX!$G1916),LEN(",Toluen_MQ135|"),LEN(RTOS_ON_RX!$H1916),LEN(",MH4_MQ135|"),LEN(RTOS_ON_RX!$I1916),LEN(",Aceton_MQ135|"),LEN(RTOS_ON_RX!$J1916),LEN(",O3_MQ131|"),LEN(RTOS_ON_RX!$K1916))*8</f>
        <v>880</v>
      </c>
      <c r="P1916" s="12">
        <f>(RTOS_ON_RX!$O1916/SUM(HOUR(RTOS_ON_RX!$N1916)*3600,MINUTE(RTOS_ON_RX!$N1916)*60,SECOND(RTOS_ON_RX!$N1916)))</f>
        <v>176</v>
      </c>
      <c r="Q1916" s="14">
        <f>RTOS_ON_TX!K1916:K4393</f>
        <v>0.00005787037037</v>
      </c>
      <c r="R1916" s="13">
        <f>RTOS_ON_RX!$N1916-RTOS_ON_RX!$Q1916</f>
        <v>0</v>
      </c>
    </row>
    <row r="1917" ht="15.75" customHeight="1">
      <c r="A1917" s="12" t="s">
        <v>9497</v>
      </c>
      <c r="B1917" s="12" t="s">
        <v>9498</v>
      </c>
      <c r="C1917" s="12" t="s">
        <v>1676</v>
      </c>
      <c r="D1917" s="12" t="s">
        <v>9499</v>
      </c>
      <c r="E1917" s="12" t="s">
        <v>2118</v>
      </c>
      <c r="F1917" s="12" t="s">
        <v>2043</v>
      </c>
      <c r="G1917" s="12" t="s">
        <v>3245</v>
      </c>
      <c r="H1917" s="12" t="s">
        <v>2163</v>
      </c>
      <c r="I1917" s="12" t="s">
        <v>2232</v>
      </c>
      <c r="J1917" s="12" t="s">
        <v>2347</v>
      </c>
      <c r="K1917" s="12" t="s">
        <v>1903</v>
      </c>
      <c r="L1917" s="12" t="s">
        <v>1685</v>
      </c>
      <c r="M1917" s="12" t="s">
        <v>9500</v>
      </c>
      <c r="N1917" s="13">
        <f>M1918-RTOS_ON_RX!$M1917</f>
        <v>0.00005787037037</v>
      </c>
      <c r="O1917" s="12">
        <f>SUM(LEN("CO_MQ135|"),LEN(RTOS_ON_RX!$E1917),LEN(",Alcool_MQ135|"),LEN(RTOS_ON_RX!$F1917),LEN(",CO2_MQ135|"),LEN(RTOS_ON_RX!$G1917),LEN(",Toluen_MQ135|"),LEN(RTOS_ON_RX!$H1917),LEN(",MH4_MQ135|"),LEN(RTOS_ON_RX!$I1917),LEN(",Aceton_MQ135|"),LEN(RTOS_ON_RX!$J1917),LEN(",O3_MQ131|"),LEN(RTOS_ON_RX!$K1917))*8</f>
        <v>880</v>
      </c>
      <c r="P1917" s="12">
        <f>(RTOS_ON_RX!$O1917/SUM(HOUR(RTOS_ON_RX!$N1917)*3600,MINUTE(RTOS_ON_RX!$N1917)*60,SECOND(RTOS_ON_RX!$N1917)))</f>
        <v>176</v>
      </c>
      <c r="Q1917" s="14">
        <f>RTOS_ON_TX!K1917:K4394</f>
        <v>0.00005787037037</v>
      </c>
      <c r="R1917" s="13">
        <f>RTOS_ON_RX!$N1917-RTOS_ON_RX!$Q1917</f>
        <v>0</v>
      </c>
    </row>
    <row r="1918" ht="15.75" customHeight="1">
      <c r="A1918" s="12" t="s">
        <v>9501</v>
      </c>
      <c r="B1918" s="12" t="s">
        <v>9502</v>
      </c>
      <c r="C1918" s="12" t="s">
        <v>1676</v>
      </c>
      <c r="D1918" s="12" t="s">
        <v>9503</v>
      </c>
      <c r="E1918" s="12" t="s">
        <v>3161</v>
      </c>
      <c r="F1918" s="12" t="s">
        <v>1852</v>
      </c>
      <c r="G1918" s="12" t="s">
        <v>3818</v>
      </c>
      <c r="H1918" s="12" t="s">
        <v>2398</v>
      </c>
      <c r="I1918" s="12" t="s">
        <v>2798</v>
      </c>
      <c r="J1918" s="12" t="s">
        <v>3819</v>
      </c>
      <c r="K1918" s="12" t="s">
        <v>1852</v>
      </c>
      <c r="L1918" s="12" t="s">
        <v>1685</v>
      </c>
      <c r="M1918" s="12" t="s">
        <v>9504</v>
      </c>
      <c r="N1918" s="13">
        <f>M1919-RTOS_ON_RX!$M1918</f>
        <v>0.00005787037037</v>
      </c>
      <c r="O1918" s="12">
        <f>SUM(LEN("CO_MQ135|"),LEN(RTOS_ON_RX!$E1918),LEN(",Alcool_MQ135|"),LEN(RTOS_ON_RX!$F1918),LEN(",CO2_MQ135|"),LEN(RTOS_ON_RX!$G1918),LEN(",Toluen_MQ135|"),LEN(RTOS_ON_RX!$H1918),LEN(",MH4_MQ135|"),LEN(RTOS_ON_RX!$I1918),LEN(",Aceton_MQ135|"),LEN(RTOS_ON_RX!$J1918),LEN(",O3_MQ131|"),LEN(RTOS_ON_RX!$K1918))*8</f>
        <v>880</v>
      </c>
      <c r="P1918" s="12">
        <f>(RTOS_ON_RX!$O1918/SUM(HOUR(RTOS_ON_RX!$N1918)*3600,MINUTE(RTOS_ON_RX!$N1918)*60,SECOND(RTOS_ON_RX!$N1918)))</f>
        <v>176</v>
      </c>
      <c r="Q1918" s="14">
        <f>RTOS_ON_TX!K1918:K4395</f>
        <v>0.00005787037037</v>
      </c>
      <c r="R1918" s="13">
        <f>RTOS_ON_RX!$N1918-RTOS_ON_RX!$Q1918</f>
        <v>0</v>
      </c>
    </row>
    <row r="1919" ht="15.75" customHeight="1">
      <c r="A1919" s="12" t="s">
        <v>9505</v>
      </c>
      <c r="B1919" s="12" t="s">
        <v>9506</v>
      </c>
      <c r="C1919" s="12" t="s">
        <v>1676</v>
      </c>
      <c r="D1919" s="12" t="s">
        <v>9507</v>
      </c>
      <c r="E1919" s="12" t="s">
        <v>2118</v>
      </c>
      <c r="F1919" s="12" t="s">
        <v>2043</v>
      </c>
      <c r="G1919" s="12" t="s">
        <v>2414</v>
      </c>
      <c r="H1919" s="12" t="s">
        <v>2163</v>
      </c>
      <c r="I1919" s="12" t="s">
        <v>2232</v>
      </c>
      <c r="J1919" s="12" t="s">
        <v>2347</v>
      </c>
      <c r="K1919" s="12" t="s">
        <v>1852</v>
      </c>
      <c r="L1919" s="12" t="s">
        <v>1685</v>
      </c>
      <c r="M1919" s="12" t="s">
        <v>9508</v>
      </c>
      <c r="N1919" s="13">
        <f>M1920-RTOS_ON_RX!$M1919</f>
        <v>0.00005787037037</v>
      </c>
      <c r="O1919" s="12">
        <f>SUM(LEN("CO_MQ135|"),LEN(RTOS_ON_RX!$E1919),LEN(",Alcool_MQ135|"),LEN(RTOS_ON_RX!$F1919),LEN(",CO2_MQ135|"),LEN(RTOS_ON_RX!$G1919),LEN(",Toluen_MQ135|"),LEN(RTOS_ON_RX!$H1919),LEN(",MH4_MQ135|"),LEN(RTOS_ON_RX!$I1919),LEN(",Aceton_MQ135|"),LEN(RTOS_ON_RX!$J1919),LEN(",O3_MQ131|"),LEN(RTOS_ON_RX!$K1919))*8</f>
        <v>880</v>
      </c>
      <c r="P1919" s="12">
        <f>(RTOS_ON_RX!$O1919/SUM(HOUR(RTOS_ON_RX!$N1919)*3600,MINUTE(RTOS_ON_RX!$N1919)*60,SECOND(RTOS_ON_RX!$N1919)))</f>
        <v>176</v>
      </c>
      <c r="Q1919" s="14">
        <f>RTOS_ON_TX!K1919:K4396</f>
        <v>0.00005787037037</v>
      </c>
      <c r="R1919" s="13">
        <f>RTOS_ON_RX!$N1919-RTOS_ON_RX!$Q1919</f>
        <v>0</v>
      </c>
    </row>
    <row r="1920" ht="15.75" customHeight="1">
      <c r="A1920" s="12" t="s">
        <v>9509</v>
      </c>
      <c r="B1920" s="12" t="s">
        <v>9510</v>
      </c>
      <c r="C1920" s="12" t="s">
        <v>1676</v>
      </c>
      <c r="D1920" s="12" t="s">
        <v>9511</v>
      </c>
      <c r="E1920" s="12" t="s">
        <v>2247</v>
      </c>
      <c r="F1920" s="12" t="s">
        <v>1845</v>
      </c>
      <c r="G1920" s="12" t="s">
        <v>4766</v>
      </c>
      <c r="H1920" s="12" t="s">
        <v>2398</v>
      </c>
      <c r="I1920" s="12" t="s">
        <v>1954</v>
      </c>
      <c r="J1920" s="12" t="s">
        <v>3819</v>
      </c>
      <c r="K1920" s="12" t="s">
        <v>1845</v>
      </c>
      <c r="L1920" s="12" t="s">
        <v>1685</v>
      </c>
      <c r="M1920" s="12" t="s">
        <v>9512</v>
      </c>
      <c r="N1920" s="13">
        <f>M1921-RTOS_ON_RX!$M1920</f>
        <v>0.0001157407407</v>
      </c>
      <c r="O1920" s="12">
        <f>SUM(LEN("CO_MQ135|"),LEN(RTOS_ON_RX!$E1920),LEN(",Alcool_MQ135|"),LEN(RTOS_ON_RX!$F1920),LEN(",CO2_MQ135|"),LEN(RTOS_ON_RX!$G1920),LEN(",Toluen_MQ135|"),LEN(RTOS_ON_RX!$H1920),LEN(",MH4_MQ135|"),LEN(RTOS_ON_RX!$I1920),LEN(",Aceton_MQ135|"),LEN(RTOS_ON_RX!$J1920),LEN(",O3_MQ131|"),LEN(RTOS_ON_RX!$K1920))*8</f>
        <v>864</v>
      </c>
      <c r="P1920" s="12">
        <f>(RTOS_ON_RX!$O1920/SUM(HOUR(RTOS_ON_RX!$N1920)*3600,MINUTE(RTOS_ON_RX!$N1920)*60,SECOND(RTOS_ON_RX!$N1920)))</f>
        <v>86.4</v>
      </c>
      <c r="Q1920" s="14">
        <f>RTOS_ON_TX!K1920:K4397</f>
        <v>0.00005787037037</v>
      </c>
      <c r="R1920" s="13">
        <f>RTOS_ON_RX!$N1920-RTOS_ON_RX!$Q1920</f>
        <v>0.00005787037037</v>
      </c>
    </row>
    <row r="1921" ht="15.75" customHeight="1">
      <c r="A1921" s="12" t="s">
        <v>9513</v>
      </c>
      <c r="B1921" s="12" t="s">
        <v>9514</v>
      </c>
      <c r="C1921" s="12" t="s">
        <v>1676</v>
      </c>
      <c r="D1921" s="12" t="s">
        <v>9515</v>
      </c>
      <c r="E1921" s="12" t="s">
        <v>1741</v>
      </c>
      <c r="F1921" s="12" t="s">
        <v>2030</v>
      </c>
      <c r="G1921" s="12" t="s">
        <v>2397</v>
      </c>
      <c r="H1921" s="12" t="s">
        <v>1772</v>
      </c>
      <c r="I1921" s="12" t="s">
        <v>2316</v>
      </c>
      <c r="J1921" s="12" t="s">
        <v>2398</v>
      </c>
      <c r="K1921" s="12" t="s">
        <v>1903</v>
      </c>
      <c r="L1921" s="12" t="s">
        <v>1685</v>
      </c>
      <c r="M1921" s="12" t="s">
        <v>9516</v>
      </c>
      <c r="N1921" s="13">
        <f>M1922-RTOS_ON_RX!$M1921</f>
        <v>0.00005787037037</v>
      </c>
      <c r="O1921" s="12">
        <f>SUM(LEN("CO_MQ135|"),LEN(RTOS_ON_RX!$E1921),LEN(",Alcool_MQ135|"),LEN(RTOS_ON_RX!$F1921),LEN(",CO2_MQ135|"),LEN(RTOS_ON_RX!$G1921),LEN(",Toluen_MQ135|"),LEN(RTOS_ON_RX!$H1921),LEN(",MH4_MQ135|"),LEN(RTOS_ON_RX!$I1921),LEN(",Aceton_MQ135|"),LEN(RTOS_ON_RX!$J1921),LEN(",O3_MQ131|"),LEN(RTOS_ON_RX!$K1921))*8</f>
        <v>888</v>
      </c>
      <c r="P1921" s="12">
        <f>(RTOS_ON_RX!$O1921/SUM(HOUR(RTOS_ON_RX!$N1921)*3600,MINUTE(RTOS_ON_RX!$N1921)*60,SECOND(RTOS_ON_RX!$N1921)))</f>
        <v>177.6</v>
      </c>
      <c r="Q1921" s="14">
        <f>RTOS_ON_TX!K1921:K4398</f>
        <v>0.00005787037037</v>
      </c>
      <c r="R1921" s="13">
        <f>RTOS_ON_RX!$N1921-RTOS_ON_RX!$Q1921</f>
        <v>0</v>
      </c>
    </row>
    <row r="1922" ht="15.75" customHeight="1">
      <c r="A1922" s="12" t="s">
        <v>9517</v>
      </c>
      <c r="B1922" s="12" t="s">
        <v>9518</v>
      </c>
      <c r="C1922" s="12" t="s">
        <v>1676</v>
      </c>
      <c r="D1922" s="12" t="s">
        <v>9519</v>
      </c>
      <c r="E1922" s="12" t="s">
        <v>2377</v>
      </c>
      <c r="F1922" s="12" t="s">
        <v>1966</v>
      </c>
      <c r="G1922" s="12" t="s">
        <v>3503</v>
      </c>
      <c r="H1922" s="12" t="s">
        <v>1823</v>
      </c>
      <c r="I1922" s="12" t="s">
        <v>2842</v>
      </c>
      <c r="J1922" s="12" t="s">
        <v>2936</v>
      </c>
      <c r="K1922" s="12" t="s">
        <v>1845</v>
      </c>
      <c r="L1922" s="12" t="s">
        <v>1685</v>
      </c>
      <c r="M1922" s="12" t="s">
        <v>9520</v>
      </c>
      <c r="N1922" s="13">
        <f>M1923-RTOS_ON_RX!$M1922</f>
        <v>0.00005787037037</v>
      </c>
      <c r="O1922" s="12">
        <f>SUM(LEN("CO_MQ135|"),LEN(RTOS_ON_RX!$E1922),LEN(",Alcool_MQ135|"),LEN(RTOS_ON_RX!$F1922),LEN(",CO2_MQ135|"),LEN(RTOS_ON_RX!$G1922),LEN(",Toluen_MQ135|"),LEN(RTOS_ON_RX!$H1922),LEN(",MH4_MQ135|"),LEN(RTOS_ON_RX!$I1922),LEN(",Aceton_MQ135|"),LEN(RTOS_ON_RX!$J1922),LEN(",O3_MQ131|"),LEN(RTOS_ON_RX!$K1922))*8</f>
        <v>872</v>
      </c>
      <c r="P1922" s="12">
        <f>(RTOS_ON_RX!$O1922/SUM(HOUR(RTOS_ON_RX!$N1922)*3600,MINUTE(RTOS_ON_RX!$N1922)*60,SECOND(RTOS_ON_RX!$N1922)))</f>
        <v>174.4</v>
      </c>
      <c r="Q1922" s="14">
        <f>RTOS_ON_TX!K1922:K4399</f>
        <v>0.00005787037037</v>
      </c>
      <c r="R1922" s="13">
        <f>RTOS_ON_RX!$N1922-RTOS_ON_RX!$Q1922</f>
        <v>0</v>
      </c>
    </row>
    <row r="1923" ht="15.75" customHeight="1">
      <c r="A1923" s="12" t="s">
        <v>9521</v>
      </c>
      <c r="B1923" s="12" t="s">
        <v>9522</v>
      </c>
      <c r="C1923" s="12" t="s">
        <v>1676</v>
      </c>
      <c r="D1923" s="12" t="s">
        <v>9523</v>
      </c>
      <c r="E1923" s="12" t="s">
        <v>2271</v>
      </c>
      <c r="F1923" s="12" t="s">
        <v>1814</v>
      </c>
      <c r="G1923" s="12" t="s">
        <v>4608</v>
      </c>
      <c r="H1923" s="12" t="s">
        <v>2284</v>
      </c>
      <c r="I1923" s="12" t="s">
        <v>2195</v>
      </c>
      <c r="J1923" s="12" t="s">
        <v>2668</v>
      </c>
      <c r="K1923" s="12" t="s">
        <v>1824</v>
      </c>
      <c r="L1923" s="12" t="s">
        <v>1685</v>
      </c>
      <c r="M1923" s="12" t="s">
        <v>9524</v>
      </c>
      <c r="N1923" s="13">
        <f>M1924-RTOS_ON_RX!$M1923</f>
        <v>0.00005787037037</v>
      </c>
      <c r="O1923" s="12">
        <f>SUM(LEN("CO_MQ135|"),LEN(RTOS_ON_RX!$E1923),LEN(",Alcool_MQ135|"),LEN(RTOS_ON_RX!$F1923),LEN(",CO2_MQ135|"),LEN(RTOS_ON_RX!$G1923),LEN(",Toluen_MQ135|"),LEN(RTOS_ON_RX!$H1923),LEN(",MH4_MQ135|"),LEN(RTOS_ON_RX!$I1923),LEN(",Aceton_MQ135|"),LEN(RTOS_ON_RX!$J1923),LEN(",O3_MQ131|"),LEN(RTOS_ON_RX!$K1923))*8</f>
        <v>888</v>
      </c>
      <c r="P1923" s="12">
        <f>(RTOS_ON_RX!$O1923/SUM(HOUR(RTOS_ON_RX!$N1923)*3600,MINUTE(RTOS_ON_RX!$N1923)*60,SECOND(RTOS_ON_RX!$N1923)))</f>
        <v>177.6</v>
      </c>
      <c r="Q1923" s="14">
        <f>RTOS_ON_TX!K1923:K4400</f>
        <v>0.00005787037037</v>
      </c>
      <c r="R1923" s="13">
        <f>RTOS_ON_RX!$N1923-RTOS_ON_RX!$Q1923</f>
        <v>0</v>
      </c>
    </row>
    <row r="1924" ht="15.75" customHeight="1">
      <c r="A1924" s="12" t="s">
        <v>9525</v>
      </c>
      <c r="B1924" s="12" t="s">
        <v>9526</v>
      </c>
      <c r="C1924" s="12" t="s">
        <v>1676</v>
      </c>
      <c r="D1924" s="12" t="s">
        <v>9527</v>
      </c>
      <c r="E1924" s="12" t="s">
        <v>2959</v>
      </c>
      <c r="F1924" s="12" t="s">
        <v>1923</v>
      </c>
      <c r="G1924" s="12" t="s">
        <v>7528</v>
      </c>
      <c r="H1924" s="12" t="s">
        <v>2347</v>
      </c>
      <c r="I1924" s="12" t="s">
        <v>2484</v>
      </c>
      <c r="J1924" s="12" t="s">
        <v>2898</v>
      </c>
      <c r="K1924" s="12" t="s">
        <v>1903</v>
      </c>
      <c r="L1924" s="12" t="s">
        <v>1685</v>
      </c>
      <c r="M1924" s="12" t="s">
        <v>9528</v>
      </c>
      <c r="N1924" s="13">
        <f>M1925-RTOS_ON_RX!$M1924</f>
        <v>0.00005787037037</v>
      </c>
      <c r="O1924" s="12">
        <f>SUM(LEN("CO_MQ135|"),LEN(RTOS_ON_RX!$E1924),LEN(",Alcool_MQ135|"),LEN(RTOS_ON_RX!$F1924),LEN(",CO2_MQ135|"),LEN(RTOS_ON_RX!$G1924),LEN(",Toluen_MQ135|"),LEN(RTOS_ON_RX!$H1924),LEN(",MH4_MQ135|"),LEN(RTOS_ON_RX!$I1924),LEN(",Aceton_MQ135|"),LEN(RTOS_ON_RX!$J1924),LEN(",O3_MQ131|"),LEN(RTOS_ON_RX!$K1924))*8</f>
        <v>872</v>
      </c>
      <c r="P1924" s="12">
        <f>(RTOS_ON_RX!$O1924/SUM(HOUR(RTOS_ON_RX!$N1924)*3600,MINUTE(RTOS_ON_RX!$N1924)*60,SECOND(RTOS_ON_RX!$N1924)))</f>
        <v>174.4</v>
      </c>
      <c r="Q1924" s="14">
        <f>RTOS_ON_TX!K1924:K4401</f>
        <v>0.00005787037037</v>
      </c>
      <c r="R1924" s="13">
        <f>RTOS_ON_RX!$N1924-RTOS_ON_RX!$Q1924</f>
        <v>0</v>
      </c>
    </row>
    <row r="1925" ht="15.75" customHeight="1">
      <c r="A1925" s="12" t="s">
        <v>9529</v>
      </c>
      <c r="B1925" s="12" t="s">
        <v>9530</v>
      </c>
      <c r="C1925" s="12" t="s">
        <v>1676</v>
      </c>
      <c r="D1925" s="12" t="s">
        <v>9531</v>
      </c>
      <c r="E1925" s="12" t="s">
        <v>3524</v>
      </c>
      <c r="F1925" s="12" t="s">
        <v>2043</v>
      </c>
      <c r="G1925" s="12" t="s">
        <v>2414</v>
      </c>
      <c r="H1925" s="12" t="s">
        <v>2163</v>
      </c>
      <c r="I1925" s="12" t="s">
        <v>2403</v>
      </c>
      <c r="J1925" s="12" t="s">
        <v>2347</v>
      </c>
      <c r="K1925" s="12" t="s">
        <v>1903</v>
      </c>
      <c r="L1925" s="12" t="s">
        <v>1685</v>
      </c>
      <c r="M1925" s="12" t="s">
        <v>9532</v>
      </c>
      <c r="N1925" s="13">
        <f>M1926-RTOS_ON_RX!$M1925</f>
        <v>0.00005787037037</v>
      </c>
      <c r="O1925" s="12">
        <f>SUM(LEN("CO_MQ135|"),LEN(RTOS_ON_RX!$E1925),LEN(",Alcool_MQ135|"),LEN(RTOS_ON_RX!$F1925),LEN(",CO2_MQ135|"),LEN(RTOS_ON_RX!$G1925),LEN(",Toluen_MQ135|"),LEN(RTOS_ON_RX!$H1925),LEN(",MH4_MQ135|"),LEN(RTOS_ON_RX!$I1925),LEN(",Aceton_MQ135|"),LEN(RTOS_ON_RX!$J1925),LEN(",O3_MQ131|"),LEN(RTOS_ON_RX!$K1925))*8</f>
        <v>880</v>
      </c>
      <c r="P1925" s="12">
        <f>(RTOS_ON_RX!$O1925/SUM(HOUR(RTOS_ON_RX!$N1925)*3600,MINUTE(RTOS_ON_RX!$N1925)*60,SECOND(RTOS_ON_RX!$N1925)))</f>
        <v>176</v>
      </c>
      <c r="Q1925" s="14">
        <f>RTOS_ON_TX!K1925:K4402</f>
        <v>0.00005787037037</v>
      </c>
      <c r="R1925" s="13">
        <f>RTOS_ON_RX!$N1925-RTOS_ON_RX!$Q1925</f>
        <v>0</v>
      </c>
    </row>
    <row r="1926" ht="15.75" customHeight="1">
      <c r="A1926" s="12" t="s">
        <v>9533</v>
      </c>
      <c r="B1926" s="12" t="s">
        <v>9534</v>
      </c>
      <c r="C1926" s="12" t="s">
        <v>1676</v>
      </c>
      <c r="D1926" s="12" t="s">
        <v>9535</v>
      </c>
      <c r="E1926" s="12" t="s">
        <v>2748</v>
      </c>
      <c r="F1926" s="12" t="s">
        <v>1824</v>
      </c>
      <c r="G1926" s="12" t="s">
        <v>2897</v>
      </c>
      <c r="H1926" s="12" t="s">
        <v>2449</v>
      </c>
      <c r="I1926" s="12" t="s">
        <v>1831</v>
      </c>
      <c r="J1926" s="12" t="s">
        <v>2898</v>
      </c>
      <c r="K1926" s="12" t="s">
        <v>1903</v>
      </c>
      <c r="L1926" s="12" t="s">
        <v>1685</v>
      </c>
      <c r="M1926" s="12" t="s">
        <v>9536</v>
      </c>
      <c r="N1926" s="13">
        <f>M1927-RTOS_ON_RX!$M1926</f>
        <v>0.00005787037037</v>
      </c>
      <c r="O1926" s="12">
        <f>SUM(LEN("CO_MQ135|"),LEN(RTOS_ON_RX!$E1926),LEN(",Alcool_MQ135|"),LEN(RTOS_ON_RX!$F1926),LEN(",CO2_MQ135|"),LEN(RTOS_ON_RX!$G1926),LEN(",Toluen_MQ135|"),LEN(RTOS_ON_RX!$H1926),LEN(",MH4_MQ135|"),LEN(RTOS_ON_RX!$I1926),LEN(",Aceton_MQ135|"),LEN(RTOS_ON_RX!$J1926),LEN(",O3_MQ131|"),LEN(RTOS_ON_RX!$K1926))*8</f>
        <v>880</v>
      </c>
      <c r="P1926" s="12">
        <f>(RTOS_ON_RX!$O1926/SUM(HOUR(RTOS_ON_RX!$N1926)*3600,MINUTE(RTOS_ON_RX!$N1926)*60,SECOND(RTOS_ON_RX!$N1926)))</f>
        <v>176</v>
      </c>
      <c r="Q1926" s="14">
        <f>RTOS_ON_TX!K1926:K4403</f>
        <v>0.00005787037037</v>
      </c>
      <c r="R1926" s="13">
        <f>RTOS_ON_RX!$N1926-RTOS_ON_RX!$Q1926</f>
        <v>0</v>
      </c>
    </row>
    <row r="1927" ht="15.75" customHeight="1">
      <c r="A1927" s="12" t="s">
        <v>9537</v>
      </c>
      <c r="B1927" s="12" t="s">
        <v>9538</v>
      </c>
      <c r="C1927" s="12" t="s">
        <v>1676</v>
      </c>
      <c r="D1927" s="12" t="s">
        <v>9539</v>
      </c>
      <c r="E1927" s="12" t="s">
        <v>2485</v>
      </c>
      <c r="F1927" s="12" t="s">
        <v>1852</v>
      </c>
      <c r="G1927" s="12" t="s">
        <v>3818</v>
      </c>
      <c r="H1927" s="12" t="s">
        <v>2449</v>
      </c>
      <c r="I1927" s="12" t="s">
        <v>2035</v>
      </c>
      <c r="J1927" s="12" t="s">
        <v>2898</v>
      </c>
      <c r="K1927" s="12" t="s">
        <v>1845</v>
      </c>
      <c r="L1927" s="12" t="s">
        <v>1685</v>
      </c>
      <c r="M1927" s="12" t="s">
        <v>9540</v>
      </c>
      <c r="N1927" s="13">
        <f>M1928-RTOS_ON_RX!$M1927</f>
        <v>0.00005787037037</v>
      </c>
      <c r="O1927" s="12">
        <f>SUM(LEN("CO_MQ135|"),LEN(RTOS_ON_RX!$E1927),LEN(",Alcool_MQ135|"),LEN(RTOS_ON_RX!$F1927),LEN(",CO2_MQ135|"),LEN(RTOS_ON_RX!$G1927),LEN(",Toluen_MQ135|"),LEN(RTOS_ON_RX!$H1927),LEN(",MH4_MQ135|"),LEN(RTOS_ON_RX!$I1927),LEN(",Aceton_MQ135|"),LEN(RTOS_ON_RX!$J1927),LEN(",O3_MQ131|"),LEN(RTOS_ON_RX!$K1927))*8</f>
        <v>872</v>
      </c>
      <c r="P1927" s="12">
        <f>(RTOS_ON_RX!$O1927/SUM(HOUR(RTOS_ON_RX!$N1927)*3600,MINUTE(RTOS_ON_RX!$N1927)*60,SECOND(RTOS_ON_RX!$N1927)))</f>
        <v>174.4</v>
      </c>
      <c r="Q1927" s="14">
        <f>RTOS_ON_TX!K1927:K4404</f>
        <v>0.00006944444444</v>
      </c>
      <c r="R1927" s="13">
        <f>RTOS_ON_RX!$N1927-RTOS_ON_RX!$Q1927</f>
        <v>-0.00001157407407</v>
      </c>
    </row>
    <row r="1928" ht="15.75" customHeight="1">
      <c r="A1928" s="12" t="s">
        <v>9541</v>
      </c>
      <c r="B1928" s="12" t="s">
        <v>9542</v>
      </c>
      <c r="C1928" s="12" t="s">
        <v>1676</v>
      </c>
      <c r="D1928" s="12" t="s">
        <v>9543</v>
      </c>
      <c r="E1928" s="12" t="s">
        <v>2079</v>
      </c>
      <c r="F1928" s="12" t="s">
        <v>1773</v>
      </c>
      <c r="G1928" s="12" t="s">
        <v>3132</v>
      </c>
      <c r="H1928" s="12" t="s">
        <v>2163</v>
      </c>
      <c r="I1928" s="12" t="s">
        <v>2376</v>
      </c>
      <c r="J1928" s="12" t="s">
        <v>2449</v>
      </c>
      <c r="K1928" s="12" t="s">
        <v>1845</v>
      </c>
      <c r="L1928" s="12" t="s">
        <v>1685</v>
      </c>
      <c r="M1928" s="12" t="s">
        <v>9544</v>
      </c>
      <c r="N1928" s="13">
        <f>M1929-RTOS_ON_RX!$M1928</f>
        <v>0.0001157407407</v>
      </c>
      <c r="O1928" s="12">
        <f>SUM(LEN("CO_MQ135|"),LEN(RTOS_ON_RX!$E1928),LEN(",Alcool_MQ135|"),LEN(RTOS_ON_RX!$F1928),LEN(",CO2_MQ135|"),LEN(RTOS_ON_RX!$G1928),LEN(",Toluen_MQ135|"),LEN(RTOS_ON_RX!$H1928),LEN(",MH4_MQ135|"),LEN(RTOS_ON_RX!$I1928),LEN(",Aceton_MQ135|"),LEN(RTOS_ON_RX!$J1928),LEN(",O3_MQ131|"),LEN(RTOS_ON_RX!$K1928))*8</f>
        <v>856</v>
      </c>
      <c r="P1928" s="12">
        <f>(RTOS_ON_RX!$O1928/SUM(HOUR(RTOS_ON_RX!$N1928)*3600,MINUTE(RTOS_ON_RX!$N1928)*60,SECOND(RTOS_ON_RX!$N1928)))</f>
        <v>85.6</v>
      </c>
      <c r="Q1928" s="14">
        <f>RTOS_ON_TX!K1928:K4405</f>
        <v>0.00005787037037</v>
      </c>
      <c r="R1928" s="13">
        <f>RTOS_ON_RX!$N1928-RTOS_ON_RX!$Q1928</f>
        <v>0.00005787037037</v>
      </c>
    </row>
    <row r="1929" ht="15.75" customHeight="1">
      <c r="A1929" s="12" t="s">
        <v>9545</v>
      </c>
      <c r="B1929" s="12" t="s">
        <v>9546</v>
      </c>
      <c r="C1929" s="12" t="s">
        <v>1676</v>
      </c>
      <c r="D1929" s="12" t="s">
        <v>9547</v>
      </c>
      <c r="E1929" s="12" t="s">
        <v>2959</v>
      </c>
      <c r="F1929" s="12" t="s">
        <v>1923</v>
      </c>
      <c r="G1929" s="12" t="s">
        <v>7528</v>
      </c>
      <c r="H1929" s="12" t="s">
        <v>2347</v>
      </c>
      <c r="I1929" s="12" t="s">
        <v>2484</v>
      </c>
      <c r="J1929" s="12" t="s">
        <v>2898</v>
      </c>
      <c r="K1929" s="12" t="s">
        <v>1824</v>
      </c>
      <c r="L1929" s="12" t="s">
        <v>1685</v>
      </c>
      <c r="M1929" s="12" t="s">
        <v>9548</v>
      </c>
      <c r="N1929" s="13">
        <f>M1930-RTOS_ON_RX!$M1929</f>
        <v>0.00005787037037</v>
      </c>
      <c r="O1929" s="12">
        <f>SUM(LEN("CO_MQ135|"),LEN(RTOS_ON_RX!$E1929),LEN(",Alcool_MQ135|"),LEN(RTOS_ON_RX!$F1929),LEN(",CO2_MQ135|"),LEN(RTOS_ON_RX!$G1929),LEN(",Toluen_MQ135|"),LEN(RTOS_ON_RX!$H1929),LEN(",MH4_MQ135|"),LEN(RTOS_ON_RX!$I1929),LEN(",Aceton_MQ135|"),LEN(RTOS_ON_RX!$J1929),LEN(",O3_MQ131|"),LEN(RTOS_ON_RX!$K1929))*8</f>
        <v>872</v>
      </c>
      <c r="P1929" s="12">
        <f>(RTOS_ON_RX!$O1929/SUM(HOUR(RTOS_ON_RX!$N1929)*3600,MINUTE(RTOS_ON_RX!$N1929)*60,SECOND(RTOS_ON_RX!$N1929)))</f>
        <v>174.4</v>
      </c>
      <c r="Q1929" s="14">
        <f>RTOS_ON_TX!K1929:K4406</f>
        <v>0.00005787037037</v>
      </c>
      <c r="R1929" s="13">
        <f>RTOS_ON_RX!$N1929-RTOS_ON_RX!$Q1929</f>
        <v>0</v>
      </c>
    </row>
    <row r="1930" ht="15.75" customHeight="1">
      <c r="A1930" s="12" t="s">
        <v>9549</v>
      </c>
      <c r="B1930" s="12" t="s">
        <v>9550</v>
      </c>
      <c r="C1930" s="12" t="s">
        <v>1676</v>
      </c>
      <c r="D1930" s="12" t="s">
        <v>9551</v>
      </c>
      <c r="E1930" s="12" t="s">
        <v>2099</v>
      </c>
      <c r="F1930" s="12" t="s">
        <v>1797</v>
      </c>
      <c r="G1930" s="12" t="s">
        <v>3934</v>
      </c>
      <c r="H1930" s="12" t="s">
        <v>2037</v>
      </c>
      <c r="I1930" s="12" t="s">
        <v>2498</v>
      </c>
      <c r="J1930" s="12" t="s">
        <v>2936</v>
      </c>
      <c r="K1930" s="12" t="s">
        <v>1845</v>
      </c>
      <c r="L1930" s="12" t="s">
        <v>1685</v>
      </c>
      <c r="M1930" s="12" t="s">
        <v>9552</v>
      </c>
      <c r="N1930" s="13">
        <f>M1931-RTOS_ON_RX!$M1930</f>
        <v>0.00005787037037</v>
      </c>
      <c r="O1930" s="12">
        <f>SUM(LEN("CO_MQ135|"),LEN(RTOS_ON_RX!$E1930),LEN(",Alcool_MQ135|"),LEN(RTOS_ON_RX!$F1930),LEN(",CO2_MQ135|"),LEN(RTOS_ON_RX!$G1930),LEN(",Toluen_MQ135|"),LEN(RTOS_ON_RX!$H1930),LEN(",MH4_MQ135|"),LEN(RTOS_ON_RX!$I1930),LEN(",Aceton_MQ135|"),LEN(RTOS_ON_RX!$J1930),LEN(",O3_MQ131|"),LEN(RTOS_ON_RX!$K1930))*8</f>
        <v>880</v>
      </c>
      <c r="P1930" s="12">
        <f>(RTOS_ON_RX!$O1930/SUM(HOUR(RTOS_ON_RX!$N1930)*3600,MINUTE(RTOS_ON_RX!$N1930)*60,SECOND(RTOS_ON_RX!$N1930)))</f>
        <v>176</v>
      </c>
      <c r="Q1930" s="14">
        <f>RTOS_ON_TX!K1930:K4407</f>
        <v>0.00005787037037</v>
      </c>
      <c r="R1930" s="13">
        <f>RTOS_ON_RX!$N1930-RTOS_ON_RX!$Q1930</f>
        <v>0</v>
      </c>
    </row>
    <row r="1931" ht="15.75" customHeight="1">
      <c r="A1931" s="12" t="s">
        <v>9553</v>
      </c>
      <c r="B1931" s="12" t="s">
        <v>9554</v>
      </c>
      <c r="C1931" s="12" t="s">
        <v>1676</v>
      </c>
      <c r="D1931" s="12" t="s">
        <v>9555</v>
      </c>
      <c r="E1931" s="12" t="s">
        <v>2258</v>
      </c>
      <c r="F1931" s="12" t="s">
        <v>1805</v>
      </c>
      <c r="G1931" s="12" t="s">
        <v>4251</v>
      </c>
      <c r="H1931" s="12" t="s">
        <v>2284</v>
      </c>
      <c r="I1931" s="12" t="s">
        <v>2195</v>
      </c>
      <c r="J1931" s="12" t="s">
        <v>2668</v>
      </c>
      <c r="K1931" s="12" t="s">
        <v>1845</v>
      </c>
      <c r="L1931" s="12" t="s">
        <v>1685</v>
      </c>
      <c r="M1931" s="12" t="s">
        <v>1115</v>
      </c>
      <c r="N1931" s="13">
        <f>M1932-RTOS_ON_RX!$M1931</f>
        <v>0.00005787037037</v>
      </c>
      <c r="O1931" s="12">
        <f>SUM(LEN("CO_MQ135|"),LEN(RTOS_ON_RX!$E1931),LEN(",Alcool_MQ135|"),LEN(RTOS_ON_RX!$F1931),LEN(",CO2_MQ135|"),LEN(RTOS_ON_RX!$G1931),LEN(",Toluen_MQ135|"),LEN(RTOS_ON_RX!$H1931),LEN(",MH4_MQ135|"),LEN(RTOS_ON_RX!$I1931),LEN(",Aceton_MQ135|"),LEN(RTOS_ON_RX!$J1931),LEN(",O3_MQ131|"),LEN(RTOS_ON_RX!$K1931))*8</f>
        <v>880</v>
      </c>
      <c r="P1931" s="12">
        <f>(RTOS_ON_RX!$O1931/SUM(HOUR(RTOS_ON_RX!$N1931)*3600,MINUTE(RTOS_ON_RX!$N1931)*60,SECOND(RTOS_ON_RX!$N1931)))</f>
        <v>176</v>
      </c>
      <c r="Q1931" s="14">
        <f>RTOS_ON_TX!K1931:K4408</f>
        <v>0.00005787037037</v>
      </c>
      <c r="R1931" s="13">
        <f>RTOS_ON_RX!$N1931-RTOS_ON_RX!$Q1931</f>
        <v>0</v>
      </c>
    </row>
    <row r="1932" ht="15.75" customHeight="1">
      <c r="A1932" s="12" t="s">
        <v>9556</v>
      </c>
      <c r="B1932" s="12" t="s">
        <v>9557</v>
      </c>
      <c r="C1932" s="12" t="s">
        <v>1676</v>
      </c>
      <c r="D1932" s="12" t="s">
        <v>9558</v>
      </c>
      <c r="E1932" s="12" t="s">
        <v>2118</v>
      </c>
      <c r="F1932" s="12" t="s">
        <v>2043</v>
      </c>
      <c r="G1932" s="12" t="s">
        <v>2414</v>
      </c>
      <c r="H1932" s="12" t="s">
        <v>2163</v>
      </c>
      <c r="I1932" s="12" t="s">
        <v>2232</v>
      </c>
      <c r="J1932" s="12" t="s">
        <v>2347</v>
      </c>
      <c r="K1932" s="12" t="s">
        <v>1845</v>
      </c>
      <c r="L1932" s="12" t="s">
        <v>1685</v>
      </c>
      <c r="M1932" s="12" t="s">
        <v>9559</v>
      </c>
      <c r="N1932" s="13">
        <f>M1933-RTOS_ON_RX!$M1932</f>
        <v>0.00005787037037</v>
      </c>
      <c r="O1932" s="12">
        <f>SUM(LEN("CO_MQ135|"),LEN(RTOS_ON_RX!$E1932),LEN(",Alcool_MQ135|"),LEN(RTOS_ON_RX!$F1932),LEN(",CO2_MQ135|"),LEN(RTOS_ON_RX!$G1932),LEN(",Toluen_MQ135|"),LEN(RTOS_ON_RX!$H1932),LEN(",MH4_MQ135|"),LEN(RTOS_ON_RX!$I1932),LEN(",Aceton_MQ135|"),LEN(RTOS_ON_RX!$J1932),LEN(",O3_MQ131|"),LEN(RTOS_ON_RX!$K1932))*8</f>
        <v>872</v>
      </c>
      <c r="P1932" s="12">
        <f>(RTOS_ON_RX!$O1932/SUM(HOUR(RTOS_ON_RX!$N1932)*3600,MINUTE(RTOS_ON_RX!$N1932)*60,SECOND(RTOS_ON_RX!$N1932)))</f>
        <v>174.4</v>
      </c>
      <c r="Q1932" s="14">
        <f>RTOS_ON_TX!K1932:K4409</f>
        <v>0.00005787037037</v>
      </c>
      <c r="R1932" s="13">
        <f>RTOS_ON_RX!$N1932-RTOS_ON_RX!$Q1932</f>
        <v>0</v>
      </c>
    </row>
    <row r="1933" ht="15.75" customHeight="1">
      <c r="A1933" s="12" t="s">
        <v>9560</v>
      </c>
      <c r="B1933" s="12" t="s">
        <v>9561</v>
      </c>
      <c r="C1933" s="12" t="s">
        <v>1676</v>
      </c>
      <c r="D1933" s="12" t="s">
        <v>9562</v>
      </c>
      <c r="E1933" s="12" t="s">
        <v>3524</v>
      </c>
      <c r="F1933" s="12" t="s">
        <v>2043</v>
      </c>
      <c r="G1933" s="12" t="s">
        <v>2414</v>
      </c>
      <c r="H1933" s="12" t="s">
        <v>2163</v>
      </c>
      <c r="I1933" s="12" t="s">
        <v>2403</v>
      </c>
      <c r="J1933" s="12" t="s">
        <v>2347</v>
      </c>
      <c r="K1933" s="12" t="s">
        <v>1845</v>
      </c>
      <c r="L1933" s="12" t="s">
        <v>1685</v>
      </c>
      <c r="M1933" s="12" t="s">
        <v>9563</v>
      </c>
      <c r="N1933" s="13">
        <f>M1934-RTOS_ON_RX!$M1933</f>
        <v>0.00005787037037</v>
      </c>
      <c r="O1933" s="12">
        <f>SUM(LEN("CO_MQ135|"),LEN(RTOS_ON_RX!$E1933),LEN(",Alcool_MQ135|"),LEN(RTOS_ON_RX!$F1933),LEN(",CO2_MQ135|"),LEN(RTOS_ON_RX!$G1933),LEN(",Toluen_MQ135|"),LEN(RTOS_ON_RX!$H1933),LEN(",MH4_MQ135|"),LEN(RTOS_ON_RX!$I1933),LEN(",Aceton_MQ135|"),LEN(RTOS_ON_RX!$J1933),LEN(",O3_MQ131|"),LEN(RTOS_ON_RX!$K1933))*8</f>
        <v>872</v>
      </c>
      <c r="P1933" s="12">
        <f>(RTOS_ON_RX!$O1933/SUM(HOUR(RTOS_ON_RX!$N1933)*3600,MINUTE(RTOS_ON_RX!$N1933)*60,SECOND(RTOS_ON_RX!$N1933)))</f>
        <v>174.4</v>
      </c>
      <c r="Q1933" s="14">
        <f>RTOS_ON_TX!K1933:K4410</f>
        <v>0.00005787037037</v>
      </c>
      <c r="R1933" s="13">
        <f>RTOS_ON_RX!$N1933-RTOS_ON_RX!$Q1933</f>
        <v>0</v>
      </c>
    </row>
    <row r="1934" ht="15.75" customHeight="1">
      <c r="A1934" s="12" t="s">
        <v>9564</v>
      </c>
      <c r="B1934" s="12" t="s">
        <v>9565</v>
      </c>
      <c r="C1934" s="12" t="s">
        <v>1676</v>
      </c>
      <c r="D1934" s="12" t="s">
        <v>9566</v>
      </c>
      <c r="E1934" s="12" t="s">
        <v>1843</v>
      </c>
      <c r="F1934" s="12" t="s">
        <v>2086</v>
      </c>
      <c r="G1934" s="12" t="s">
        <v>3986</v>
      </c>
      <c r="H1934" s="12" t="s">
        <v>2037</v>
      </c>
      <c r="I1934" s="12" t="s">
        <v>2257</v>
      </c>
      <c r="J1934" s="12" t="s">
        <v>2936</v>
      </c>
      <c r="K1934" s="12" t="s">
        <v>1845</v>
      </c>
      <c r="L1934" s="12" t="s">
        <v>1685</v>
      </c>
      <c r="M1934" s="12" t="s">
        <v>9567</v>
      </c>
      <c r="N1934" s="13">
        <f>M1935-RTOS_ON_RX!$M1934</f>
        <v>0.00006944444444</v>
      </c>
      <c r="O1934" s="12">
        <f>SUM(LEN("CO_MQ135|"),LEN(RTOS_ON_RX!$E1934),LEN(",Alcool_MQ135|"),LEN(RTOS_ON_RX!$F1934),LEN(",CO2_MQ135|"),LEN(RTOS_ON_RX!$G1934),LEN(",Toluen_MQ135|"),LEN(RTOS_ON_RX!$H1934),LEN(",MH4_MQ135|"),LEN(RTOS_ON_RX!$I1934),LEN(",Aceton_MQ135|"),LEN(RTOS_ON_RX!$J1934),LEN(",O3_MQ131|"),LEN(RTOS_ON_RX!$K1934))*8</f>
        <v>880</v>
      </c>
      <c r="P1934" s="12">
        <f>(RTOS_ON_RX!$O1934/SUM(HOUR(RTOS_ON_RX!$N1934)*3600,MINUTE(RTOS_ON_RX!$N1934)*60,SECOND(RTOS_ON_RX!$N1934)))</f>
        <v>146.6666667</v>
      </c>
      <c r="Q1934" s="14">
        <f>RTOS_ON_TX!K1934:K4411</f>
        <v>0.00005787037037</v>
      </c>
      <c r="R1934" s="13">
        <f>RTOS_ON_RX!$N1934-RTOS_ON_RX!$Q1934</f>
        <v>0.00001157407407</v>
      </c>
    </row>
    <row r="1935" ht="15.75" customHeight="1">
      <c r="A1935" s="12" t="s">
        <v>9568</v>
      </c>
      <c r="B1935" s="12" t="s">
        <v>9569</v>
      </c>
      <c r="C1935" s="12" t="s">
        <v>1676</v>
      </c>
      <c r="D1935" s="12" t="s">
        <v>9570</v>
      </c>
      <c r="E1935" s="12" t="s">
        <v>1804</v>
      </c>
      <c r="F1935" s="12" t="s">
        <v>2093</v>
      </c>
      <c r="G1935" s="12" t="s">
        <v>3986</v>
      </c>
      <c r="H1935" s="12" t="s">
        <v>1823</v>
      </c>
      <c r="I1935" s="12" t="s">
        <v>2479</v>
      </c>
      <c r="J1935" s="12" t="s">
        <v>2936</v>
      </c>
      <c r="K1935" s="12" t="s">
        <v>1845</v>
      </c>
      <c r="L1935" s="12" t="s">
        <v>1685</v>
      </c>
      <c r="M1935" s="12" t="s">
        <v>9571</v>
      </c>
      <c r="N1935" s="13">
        <f>M1936-RTOS_ON_RX!$M1935</f>
        <v>0.0001041666667</v>
      </c>
      <c r="O1935" s="12">
        <f>SUM(LEN("CO_MQ135|"),LEN(RTOS_ON_RX!$E1935),LEN(",Alcool_MQ135|"),LEN(RTOS_ON_RX!$F1935),LEN(",CO2_MQ135|"),LEN(RTOS_ON_RX!$G1935),LEN(",Toluen_MQ135|"),LEN(RTOS_ON_RX!$H1935),LEN(",MH4_MQ135|"),LEN(RTOS_ON_RX!$I1935),LEN(",Aceton_MQ135|"),LEN(RTOS_ON_RX!$J1935),LEN(",O3_MQ131|"),LEN(RTOS_ON_RX!$K1935))*8</f>
        <v>880</v>
      </c>
      <c r="P1935" s="12">
        <f>(RTOS_ON_RX!$O1935/SUM(HOUR(RTOS_ON_RX!$N1935)*3600,MINUTE(RTOS_ON_RX!$N1935)*60,SECOND(RTOS_ON_RX!$N1935)))</f>
        <v>97.77777778</v>
      </c>
      <c r="Q1935" s="14">
        <f>RTOS_ON_TX!K1935:K4412</f>
        <v>0.00005787037037</v>
      </c>
      <c r="R1935" s="13">
        <f>RTOS_ON_RX!$N1935-RTOS_ON_RX!$Q1935</f>
        <v>0.0000462962963</v>
      </c>
    </row>
    <row r="1936" ht="15.75" customHeight="1">
      <c r="A1936" s="12" t="s">
        <v>9572</v>
      </c>
      <c r="B1936" s="12" t="s">
        <v>9573</v>
      </c>
      <c r="C1936" s="12" t="s">
        <v>1676</v>
      </c>
      <c r="D1936" s="12" t="s">
        <v>9574</v>
      </c>
      <c r="E1936" s="12" t="s">
        <v>2446</v>
      </c>
      <c r="F1936" s="12" t="s">
        <v>1773</v>
      </c>
      <c r="G1936" s="12" t="s">
        <v>2447</v>
      </c>
      <c r="H1936" s="12" t="s">
        <v>1763</v>
      </c>
      <c r="I1936" s="12" t="s">
        <v>2448</v>
      </c>
      <c r="J1936" s="12" t="s">
        <v>2449</v>
      </c>
      <c r="K1936" s="12" t="s">
        <v>1845</v>
      </c>
      <c r="L1936" s="12" t="s">
        <v>1685</v>
      </c>
      <c r="M1936" s="12" t="s">
        <v>9575</v>
      </c>
      <c r="N1936" s="13">
        <f>M1937-RTOS_ON_RX!$M1936</f>
        <v>0.00005787037037</v>
      </c>
      <c r="O1936" s="12">
        <f>SUM(LEN("CO_MQ135|"),LEN(RTOS_ON_RX!$E1936),LEN(",Alcool_MQ135|"),LEN(RTOS_ON_RX!$F1936),LEN(",CO2_MQ135|"),LEN(RTOS_ON_RX!$G1936),LEN(",Toluen_MQ135|"),LEN(RTOS_ON_RX!$H1936),LEN(",MH4_MQ135|"),LEN(RTOS_ON_RX!$I1936),LEN(",Aceton_MQ135|"),LEN(RTOS_ON_RX!$J1936),LEN(",O3_MQ131|"),LEN(RTOS_ON_RX!$K1936))*8</f>
        <v>872</v>
      </c>
      <c r="P1936" s="12">
        <f>(RTOS_ON_RX!$O1936/SUM(HOUR(RTOS_ON_RX!$N1936)*3600,MINUTE(RTOS_ON_RX!$N1936)*60,SECOND(RTOS_ON_RX!$N1936)))</f>
        <v>174.4</v>
      </c>
      <c r="Q1936" s="14">
        <f>RTOS_ON_TX!K1936:K4413</f>
        <v>0.00005787037037</v>
      </c>
      <c r="R1936" s="13">
        <f>RTOS_ON_RX!$N1936-RTOS_ON_RX!$Q1936</f>
        <v>0</v>
      </c>
    </row>
    <row r="1937" ht="15.75" customHeight="1">
      <c r="A1937" s="12" t="s">
        <v>9576</v>
      </c>
      <c r="B1937" s="12" t="s">
        <v>9577</v>
      </c>
      <c r="C1937" s="12" t="s">
        <v>1676</v>
      </c>
      <c r="D1937" s="12" t="s">
        <v>9578</v>
      </c>
      <c r="E1937" s="12" t="s">
        <v>1812</v>
      </c>
      <c r="F1937" s="12" t="s">
        <v>1797</v>
      </c>
      <c r="G1937" s="12" t="s">
        <v>3245</v>
      </c>
      <c r="H1937" s="12" t="s">
        <v>2037</v>
      </c>
      <c r="I1937" s="12" t="s">
        <v>1759</v>
      </c>
      <c r="J1937" s="12" t="s">
        <v>2347</v>
      </c>
      <c r="K1937" s="12" t="s">
        <v>1852</v>
      </c>
      <c r="L1937" s="12" t="s">
        <v>1685</v>
      </c>
      <c r="M1937" s="12" t="s">
        <v>9579</v>
      </c>
      <c r="N1937" s="13">
        <f>M1938-RTOS_ON_RX!$M1937</f>
        <v>0.00005787037037</v>
      </c>
      <c r="O1937" s="12">
        <f>SUM(LEN("CO_MQ135|"),LEN(RTOS_ON_RX!$E1937),LEN(",Alcool_MQ135|"),LEN(RTOS_ON_RX!$F1937),LEN(",CO2_MQ135|"),LEN(RTOS_ON_RX!$G1937),LEN(",Toluen_MQ135|"),LEN(RTOS_ON_RX!$H1937),LEN(",MH4_MQ135|"),LEN(RTOS_ON_RX!$I1937),LEN(",Aceton_MQ135|"),LEN(RTOS_ON_RX!$J1937),LEN(",O3_MQ131|"),LEN(RTOS_ON_RX!$K1937))*8</f>
        <v>880</v>
      </c>
      <c r="P1937" s="12">
        <f>(RTOS_ON_RX!$O1937/SUM(HOUR(RTOS_ON_RX!$N1937)*3600,MINUTE(RTOS_ON_RX!$N1937)*60,SECOND(RTOS_ON_RX!$N1937)))</f>
        <v>176</v>
      </c>
      <c r="Q1937" s="14">
        <f>RTOS_ON_TX!K1937:K4414</f>
        <v>0.00005787037037</v>
      </c>
      <c r="R1937" s="13">
        <f>RTOS_ON_RX!$N1937-RTOS_ON_RX!$Q1937</f>
        <v>0</v>
      </c>
    </row>
    <row r="1938" ht="15.75" customHeight="1">
      <c r="A1938" s="12" t="s">
        <v>9580</v>
      </c>
      <c r="B1938" s="12" t="s">
        <v>9581</v>
      </c>
      <c r="C1938" s="12" t="s">
        <v>1676</v>
      </c>
      <c r="D1938" s="12" t="s">
        <v>9582</v>
      </c>
      <c r="E1938" s="12" t="s">
        <v>2258</v>
      </c>
      <c r="F1938" s="12" t="s">
        <v>1805</v>
      </c>
      <c r="G1938" s="12" t="s">
        <v>4251</v>
      </c>
      <c r="H1938" s="12" t="s">
        <v>2284</v>
      </c>
      <c r="I1938" s="12" t="s">
        <v>2195</v>
      </c>
      <c r="J1938" s="12" t="s">
        <v>2668</v>
      </c>
      <c r="K1938" s="12" t="s">
        <v>1845</v>
      </c>
      <c r="L1938" s="12" t="s">
        <v>1685</v>
      </c>
      <c r="M1938" s="12" t="s">
        <v>1119</v>
      </c>
      <c r="N1938" s="13">
        <f>M1939-RTOS_ON_RX!$M1938</f>
        <v>0.00006944444444</v>
      </c>
      <c r="O1938" s="12">
        <f>SUM(LEN("CO_MQ135|"),LEN(RTOS_ON_RX!$E1938),LEN(",Alcool_MQ135|"),LEN(RTOS_ON_RX!$F1938),LEN(",CO2_MQ135|"),LEN(RTOS_ON_RX!$G1938),LEN(",Toluen_MQ135|"),LEN(RTOS_ON_RX!$H1938),LEN(",MH4_MQ135|"),LEN(RTOS_ON_RX!$I1938),LEN(",Aceton_MQ135|"),LEN(RTOS_ON_RX!$J1938),LEN(",O3_MQ131|"),LEN(RTOS_ON_RX!$K1938))*8</f>
        <v>880</v>
      </c>
      <c r="P1938" s="12">
        <f>(RTOS_ON_RX!$O1938/SUM(HOUR(RTOS_ON_RX!$N1938)*3600,MINUTE(RTOS_ON_RX!$N1938)*60,SECOND(RTOS_ON_RX!$N1938)))</f>
        <v>146.6666667</v>
      </c>
      <c r="Q1938" s="14">
        <f>RTOS_ON_TX!K1938:K4415</f>
        <v>0.00005787037037</v>
      </c>
      <c r="R1938" s="13">
        <f>RTOS_ON_RX!$N1938-RTOS_ON_RX!$Q1938</f>
        <v>0.00001157407407</v>
      </c>
    </row>
    <row r="1939" ht="15.75" customHeight="1">
      <c r="A1939" s="12" t="s">
        <v>9583</v>
      </c>
      <c r="B1939" s="12" t="s">
        <v>9584</v>
      </c>
      <c r="C1939" s="12" t="s">
        <v>1676</v>
      </c>
      <c r="D1939" s="12" t="s">
        <v>9585</v>
      </c>
      <c r="E1939" s="12" t="s">
        <v>2215</v>
      </c>
      <c r="F1939" s="12" t="s">
        <v>1797</v>
      </c>
      <c r="G1939" s="12" t="s">
        <v>3623</v>
      </c>
      <c r="H1939" s="12" t="s">
        <v>2037</v>
      </c>
      <c r="I1939" s="12" t="s">
        <v>2549</v>
      </c>
      <c r="J1939" s="12" t="s">
        <v>2347</v>
      </c>
      <c r="K1939" s="12" t="s">
        <v>1845</v>
      </c>
      <c r="L1939" s="12" t="s">
        <v>1685</v>
      </c>
      <c r="M1939" s="12" t="s">
        <v>9586</v>
      </c>
      <c r="N1939" s="13">
        <f>M1940-RTOS_ON_RX!$M1939</f>
        <v>0.00005787037037</v>
      </c>
      <c r="O1939" s="12">
        <f>SUM(LEN("CO_MQ135|"),LEN(RTOS_ON_RX!$E1939),LEN(",Alcool_MQ135|"),LEN(RTOS_ON_RX!$F1939),LEN(",CO2_MQ135|"),LEN(RTOS_ON_RX!$G1939),LEN(",Toluen_MQ135|"),LEN(RTOS_ON_RX!$H1939),LEN(",MH4_MQ135|"),LEN(RTOS_ON_RX!$I1939),LEN(",Aceton_MQ135|"),LEN(RTOS_ON_RX!$J1939),LEN(",O3_MQ131|"),LEN(RTOS_ON_RX!$K1939))*8</f>
        <v>872</v>
      </c>
      <c r="P1939" s="12">
        <f>(RTOS_ON_RX!$O1939/SUM(HOUR(RTOS_ON_RX!$N1939)*3600,MINUTE(RTOS_ON_RX!$N1939)*60,SECOND(RTOS_ON_RX!$N1939)))</f>
        <v>174.4</v>
      </c>
      <c r="Q1939" s="14">
        <f>RTOS_ON_TX!K1939:K4416</f>
        <v>0.00005787037037</v>
      </c>
      <c r="R1939" s="13">
        <f>RTOS_ON_RX!$N1939-RTOS_ON_RX!$Q1939</f>
        <v>0</v>
      </c>
    </row>
    <row r="1940" ht="15.75" customHeight="1">
      <c r="A1940" s="12" t="s">
        <v>9587</v>
      </c>
      <c r="B1940" s="12" t="s">
        <v>9588</v>
      </c>
      <c r="C1940" s="12" t="s">
        <v>1676</v>
      </c>
      <c r="D1940" s="12" t="s">
        <v>9589</v>
      </c>
      <c r="E1940" s="12" t="s">
        <v>1761</v>
      </c>
      <c r="F1940" s="12" t="s">
        <v>1966</v>
      </c>
      <c r="G1940" s="12" t="s">
        <v>3148</v>
      </c>
      <c r="H1940" s="12" t="s">
        <v>1823</v>
      </c>
      <c r="I1940" s="12" t="s">
        <v>2161</v>
      </c>
      <c r="J1940" s="12" t="s">
        <v>2668</v>
      </c>
      <c r="K1940" s="12" t="s">
        <v>1845</v>
      </c>
      <c r="L1940" s="12" t="s">
        <v>1685</v>
      </c>
      <c r="M1940" s="12" t="s">
        <v>9590</v>
      </c>
      <c r="N1940" s="13">
        <f>M1941-RTOS_ON_RX!$M1940</f>
        <v>0.0000462962963</v>
      </c>
      <c r="O1940" s="12">
        <f>SUM(LEN("CO_MQ135|"),LEN(RTOS_ON_RX!$E1940),LEN(",Alcool_MQ135|"),LEN(RTOS_ON_RX!$F1940),LEN(",CO2_MQ135|"),LEN(RTOS_ON_RX!$G1940),LEN(",Toluen_MQ135|"),LEN(RTOS_ON_RX!$H1940),LEN(",MH4_MQ135|"),LEN(RTOS_ON_RX!$I1940),LEN(",Aceton_MQ135|"),LEN(RTOS_ON_RX!$J1940),LEN(",O3_MQ131|"),LEN(RTOS_ON_RX!$K1940))*8</f>
        <v>872</v>
      </c>
      <c r="P1940" s="12">
        <f>(RTOS_ON_RX!$O1940/SUM(HOUR(RTOS_ON_RX!$N1940)*3600,MINUTE(RTOS_ON_RX!$N1940)*60,SECOND(RTOS_ON_RX!$N1940)))</f>
        <v>218</v>
      </c>
      <c r="Q1940" s="14">
        <f>RTOS_ON_TX!K1940:K4417</f>
        <v>0.00005787037037</v>
      </c>
      <c r="R1940" s="13">
        <f>RTOS_ON_RX!$N1940-RTOS_ON_RX!$Q1940</f>
        <v>-0.00001157407407</v>
      </c>
    </row>
    <row r="1941" ht="15.75" customHeight="1">
      <c r="A1941" s="12" t="s">
        <v>9591</v>
      </c>
      <c r="B1941" s="12" t="s">
        <v>9592</v>
      </c>
      <c r="C1941" s="12" t="s">
        <v>1676</v>
      </c>
      <c r="D1941" s="12" t="s">
        <v>9593</v>
      </c>
      <c r="E1941" s="12" t="s">
        <v>2079</v>
      </c>
      <c r="F1941" s="12" t="s">
        <v>1773</v>
      </c>
      <c r="G1941" s="12" t="s">
        <v>3132</v>
      </c>
      <c r="H1941" s="12" t="s">
        <v>2163</v>
      </c>
      <c r="I1941" s="12" t="s">
        <v>2376</v>
      </c>
      <c r="J1941" s="12" t="s">
        <v>2449</v>
      </c>
      <c r="K1941" s="12" t="s">
        <v>1845</v>
      </c>
      <c r="L1941" s="12" t="s">
        <v>1685</v>
      </c>
      <c r="M1941" s="12" t="s">
        <v>9594</v>
      </c>
      <c r="N1941" s="13">
        <f>M1942-RTOS_ON_RX!$M1941</f>
        <v>0.00005787037037</v>
      </c>
      <c r="O1941" s="12">
        <f>SUM(LEN("CO_MQ135|"),LEN(RTOS_ON_RX!$E1941),LEN(",Alcool_MQ135|"),LEN(RTOS_ON_RX!$F1941),LEN(",CO2_MQ135|"),LEN(RTOS_ON_RX!$G1941),LEN(",Toluen_MQ135|"),LEN(RTOS_ON_RX!$H1941),LEN(",MH4_MQ135|"),LEN(RTOS_ON_RX!$I1941),LEN(",Aceton_MQ135|"),LEN(RTOS_ON_RX!$J1941),LEN(",O3_MQ131|"),LEN(RTOS_ON_RX!$K1941))*8</f>
        <v>856</v>
      </c>
      <c r="P1941" s="12">
        <f>(RTOS_ON_RX!$O1941/SUM(HOUR(RTOS_ON_RX!$N1941)*3600,MINUTE(RTOS_ON_RX!$N1941)*60,SECOND(RTOS_ON_RX!$N1941)))</f>
        <v>171.2</v>
      </c>
      <c r="Q1941" s="14">
        <f>RTOS_ON_TX!K1941:K4418</f>
        <v>0.00005787037037</v>
      </c>
      <c r="R1941" s="13">
        <f>RTOS_ON_RX!$N1941-RTOS_ON_RX!$Q1941</f>
        <v>0</v>
      </c>
    </row>
    <row r="1942" ht="15.75" customHeight="1">
      <c r="A1942" s="12" t="s">
        <v>9595</v>
      </c>
      <c r="B1942" s="12" t="s">
        <v>9596</v>
      </c>
      <c r="C1942" s="12" t="s">
        <v>1676</v>
      </c>
      <c r="D1942" s="12" t="s">
        <v>9597</v>
      </c>
      <c r="E1942" s="12" t="s">
        <v>1721</v>
      </c>
      <c r="F1942" s="12" t="s">
        <v>1797</v>
      </c>
      <c r="G1942" s="12" t="s">
        <v>3623</v>
      </c>
      <c r="H1942" s="12" t="s">
        <v>2037</v>
      </c>
      <c r="I1942" s="12" t="s">
        <v>2498</v>
      </c>
      <c r="J1942" s="12" t="s">
        <v>2347</v>
      </c>
      <c r="K1942" s="12" t="s">
        <v>1845</v>
      </c>
      <c r="L1942" s="12" t="s">
        <v>1685</v>
      </c>
      <c r="M1942" s="12" t="s">
        <v>9598</v>
      </c>
      <c r="N1942" s="13">
        <f>M1943-RTOS_ON_RX!$M1942</f>
        <v>0.0001273148148</v>
      </c>
      <c r="O1942" s="12">
        <f>SUM(LEN("CO_MQ135|"),LEN(RTOS_ON_RX!$E1942),LEN(",Alcool_MQ135|"),LEN(RTOS_ON_RX!$F1942),LEN(",CO2_MQ135|"),LEN(RTOS_ON_RX!$G1942),LEN(",Toluen_MQ135|"),LEN(RTOS_ON_RX!$H1942),LEN(",MH4_MQ135|"),LEN(RTOS_ON_RX!$I1942),LEN(",Aceton_MQ135|"),LEN(RTOS_ON_RX!$J1942),LEN(",O3_MQ131|"),LEN(RTOS_ON_RX!$K1942))*8</f>
        <v>880</v>
      </c>
      <c r="P1942" s="12">
        <f>(RTOS_ON_RX!$O1942/SUM(HOUR(RTOS_ON_RX!$N1942)*3600,MINUTE(RTOS_ON_RX!$N1942)*60,SECOND(RTOS_ON_RX!$N1942)))</f>
        <v>80</v>
      </c>
      <c r="Q1942" s="14">
        <f>RTOS_ON_TX!K1942:K4419</f>
        <v>0.00005787037037</v>
      </c>
      <c r="R1942" s="13">
        <f>RTOS_ON_RX!$N1942-RTOS_ON_RX!$Q1942</f>
        <v>0.00006944444444</v>
      </c>
    </row>
    <row r="1943" ht="15.75" customHeight="1">
      <c r="A1943" s="12" t="s">
        <v>9599</v>
      </c>
      <c r="B1943" s="12" t="s">
        <v>9600</v>
      </c>
      <c r="C1943" s="12" t="s">
        <v>1676</v>
      </c>
      <c r="D1943" s="12" t="s">
        <v>9601</v>
      </c>
      <c r="E1943" s="12" t="s">
        <v>1867</v>
      </c>
      <c r="F1943" s="12" t="s">
        <v>2345</v>
      </c>
      <c r="G1943" s="12" t="s">
        <v>3411</v>
      </c>
      <c r="H1943" s="12" t="s">
        <v>2163</v>
      </c>
      <c r="I1943" s="12" t="s">
        <v>2355</v>
      </c>
      <c r="J1943" s="12" t="s">
        <v>2347</v>
      </c>
      <c r="K1943" s="12" t="s">
        <v>1845</v>
      </c>
      <c r="L1943" s="12" t="s">
        <v>1685</v>
      </c>
      <c r="M1943" s="12" t="s">
        <v>9602</v>
      </c>
      <c r="N1943" s="13">
        <f>M1944-RTOS_ON_RX!$M1943</f>
        <v>0.00005787037037</v>
      </c>
      <c r="O1943" s="12">
        <f>SUM(LEN("CO_MQ135|"),LEN(RTOS_ON_RX!$E1943),LEN(",Alcool_MQ135|"),LEN(RTOS_ON_RX!$F1943),LEN(",CO2_MQ135|"),LEN(RTOS_ON_RX!$G1943),LEN(",Toluen_MQ135|"),LEN(RTOS_ON_RX!$H1943),LEN(",MH4_MQ135|"),LEN(RTOS_ON_RX!$I1943),LEN(",Aceton_MQ135|"),LEN(RTOS_ON_RX!$J1943),LEN(",O3_MQ131|"),LEN(RTOS_ON_RX!$K1943))*8</f>
        <v>872</v>
      </c>
      <c r="P1943" s="12">
        <f>(RTOS_ON_RX!$O1943/SUM(HOUR(RTOS_ON_RX!$N1943)*3600,MINUTE(RTOS_ON_RX!$N1943)*60,SECOND(RTOS_ON_RX!$N1943)))</f>
        <v>174.4</v>
      </c>
      <c r="Q1943" s="14">
        <f>RTOS_ON_TX!K1943:K4420</f>
        <v>0.00005787037037</v>
      </c>
      <c r="R1943" s="13">
        <f>RTOS_ON_RX!$N1943-RTOS_ON_RX!$Q1943</f>
        <v>0</v>
      </c>
    </row>
    <row r="1944" ht="15.75" customHeight="1">
      <c r="A1944" s="12" t="s">
        <v>9603</v>
      </c>
      <c r="B1944" s="12" t="s">
        <v>9604</v>
      </c>
      <c r="C1944" s="12" t="s">
        <v>1676</v>
      </c>
      <c r="D1944" s="12" t="s">
        <v>9605</v>
      </c>
      <c r="E1944" s="12" t="s">
        <v>1999</v>
      </c>
      <c r="F1944" s="12" t="s">
        <v>2093</v>
      </c>
      <c r="G1944" s="12" t="s">
        <v>2935</v>
      </c>
      <c r="H1944" s="12" t="s">
        <v>1823</v>
      </c>
      <c r="I1944" s="12" t="s">
        <v>2270</v>
      </c>
      <c r="J1944" s="12" t="s">
        <v>2936</v>
      </c>
      <c r="K1944" s="12" t="s">
        <v>1845</v>
      </c>
      <c r="L1944" s="12" t="s">
        <v>1685</v>
      </c>
      <c r="M1944" s="12" t="s">
        <v>9606</v>
      </c>
      <c r="N1944" s="13">
        <f>M1945-RTOS_ON_RX!$M1944</f>
        <v>0.0001157407407</v>
      </c>
      <c r="O1944" s="12">
        <f>SUM(LEN("CO_MQ135|"),LEN(RTOS_ON_RX!$E1944),LEN(",Alcool_MQ135|"),LEN(RTOS_ON_RX!$F1944),LEN(",CO2_MQ135|"),LEN(RTOS_ON_RX!$G1944),LEN(",Toluen_MQ135|"),LEN(RTOS_ON_RX!$H1944),LEN(",MH4_MQ135|"),LEN(RTOS_ON_RX!$I1944),LEN(",Aceton_MQ135|"),LEN(RTOS_ON_RX!$J1944),LEN(",O3_MQ131|"),LEN(RTOS_ON_RX!$K1944))*8</f>
        <v>880</v>
      </c>
      <c r="P1944" s="12">
        <f>(RTOS_ON_RX!$O1944/SUM(HOUR(RTOS_ON_RX!$N1944)*3600,MINUTE(RTOS_ON_RX!$N1944)*60,SECOND(RTOS_ON_RX!$N1944)))</f>
        <v>88</v>
      </c>
      <c r="Q1944" s="14">
        <f>RTOS_ON_TX!K1944:K4421</f>
        <v>0.00005787037037</v>
      </c>
      <c r="R1944" s="13">
        <f>RTOS_ON_RX!$N1944-RTOS_ON_RX!$Q1944</f>
        <v>0.00005787037037</v>
      </c>
    </row>
    <row r="1945" ht="15.75" customHeight="1">
      <c r="A1945" s="12" t="s">
        <v>9607</v>
      </c>
      <c r="B1945" s="12" t="s">
        <v>9608</v>
      </c>
      <c r="C1945" s="12" t="s">
        <v>1676</v>
      </c>
      <c r="D1945" s="12" t="s">
        <v>9609</v>
      </c>
      <c r="E1945" s="12" t="s">
        <v>1789</v>
      </c>
      <c r="F1945" s="12" t="s">
        <v>1754</v>
      </c>
      <c r="G1945" s="12" t="s">
        <v>2644</v>
      </c>
      <c r="H1945" s="12" t="s">
        <v>1763</v>
      </c>
      <c r="I1945" s="12" t="s">
        <v>2276</v>
      </c>
      <c r="J1945" s="12" t="s">
        <v>2449</v>
      </c>
      <c r="K1945" s="12" t="s">
        <v>1845</v>
      </c>
      <c r="L1945" s="12" t="s">
        <v>1685</v>
      </c>
      <c r="M1945" s="12" t="s">
        <v>9610</v>
      </c>
      <c r="N1945" s="13">
        <f>M1946-RTOS_ON_RX!$M1945</f>
        <v>0.00005787037037</v>
      </c>
      <c r="O1945" s="12">
        <f>SUM(LEN("CO_MQ135|"),LEN(RTOS_ON_RX!$E1945),LEN(",Alcool_MQ135|"),LEN(RTOS_ON_RX!$F1945),LEN(",CO2_MQ135|"),LEN(RTOS_ON_RX!$G1945),LEN(",Toluen_MQ135|"),LEN(RTOS_ON_RX!$H1945),LEN(",MH4_MQ135|"),LEN(RTOS_ON_RX!$I1945),LEN(",Aceton_MQ135|"),LEN(RTOS_ON_RX!$J1945),LEN(",O3_MQ131|"),LEN(RTOS_ON_RX!$K1945))*8</f>
        <v>880</v>
      </c>
      <c r="P1945" s="12">
        <f>(RTOS_ON_RX!$O1945/SUM(HOUR(RTOS_ON_RX!$N1945)*3600,MINUTE(RTOS_ON_RX!$N1945)*60,SECOND(RTOS_ON_RX!$N1945)))</f>
        <v>176</v>
      </c>
      <c r="Q1945" s="14">
        <f>RTOS_ON_TX!K1945:K4422</f>
        <v>0.00005787037037</v>
      </c>
      <c r="R1945" s="13">
        <f>RTOS_ON_RX!$N1945-RTOS_ON_RX!$Q1945</f>
        <v>0</v>
      </c>
    </row>
    <row r="1946" ht="15.75" customHeight="1">
      <c r="A1946" s="12" t="s">
        <v>9611</v>
      </c>
      <c r="B1946" s="12" t="s">
        <v>9612</v>
      </c>
      <c r="C1946" s="12" t="s">
        <v>1676</v>
      </c>
      <c r="D1946" s="12" t="s">
        <v>9613</v>
      </c>
      <c r="E1946" s="12" t="s">
        <v>2377</v>
      </c>
      <c r="F1946" s="12" t="s">
        <v>1966</v>
      </c>
      <c r="G1946" s="12" t="s">
        <v>3503</v>
      </c>
      <c r="H1946" s="12" t="s">
        <v>1823</v>
      </c>
      <c r="I1946" s="12" t="s">
        <v>2842</v>
      </c>
      <c r="J1946" s="12" t="s">
        <v>2936</v>
      </c>
      <c r="K1946" s="12" t="s">
        <v>1845</v>
      </c>
      <c r="L1946" s="12" t="s">
        <v>1685</v>
      </c>
      <c r="M1946" s="12" t="s">
        <v>9614</v>
      </c>
      <c r="N1946" s="13">
        <f>M1947-RTOS_ON_RX!$M1946</f>
        <v>0.00005787037037</v>
      </c>
      <c r="O1946" s="12">
        <f>SUM(LEN("CO_MQ135|"),LEN(RTOS_ON_RX!$E1946),LEN(",Alcool_MQ135|"),LEN(RTOS_ON_RX!$F1946),LEN(",CO2_MQ135|"),LEN(RTOS_ON_RX!$G1946),LEN(",Toluen_MQ135|"),LEN(RTOS_ON_RX!$H1946),LEN(",MH4_MQ135|"),LEN(RTOS_ON_RX!$I1946),LEN(",Aceton_MQ135|"),LEN(RTOS_ON_RX!$J1946),LEN(",O3_MQ131|"),LEN(RTOS_ON_RX!$K1946))*8</f>
        <v>872</v>
      </c>
      <c r="P1946" s="12">
        <f>(RTOS_ON_RX!$O1946/SUM(HOUR(RTOS_ON_RX!$N1946)*3600,MINUTE(RTOS_ON_RX!$N1946)*60,SECOND(RTOS_ON_RX!$N1946)))</f>
        <v>174.4</v>
      </c>
      <c r="Q1946" s="14">
        <f>RTOS_ON_TX!K1946:K4423</f>
        <v>0.00005787037037</v>
      </c>
      <c r="R1946" s="13">
        <f>RTOS_ON_RX!$N1946-RTOS_ON_RX!$Q1946</f>
        <v>0</v>
      </c>
    </row>
    <row r="1947" ht="15.75" customHeight="1">
      <c r="A1947" s="12" t="s">
        <v>9615</v>
      </c>
      <c r="B1947" s="12" t="s">
        <v>9616</v>
      </c>
      <c r="C1947" s="12" t="s">
        <v>1676</v>
      </c>
      <c r="D1947" s="12" t="s">
        <v>9617</v>
      </c>
      <c r="E1947" s="12" t="s">
        <v>2006</v>
      </c>
      <c r="F1947" s="12" t="s">
        <v>2345</v>
      </c>
      <c r="G1947" s="12" t="s">
        <v>2346</v>
      </c>
      <c r="H1947" s="12" t="s">
        <v>2163</v>
      </c>
      <c r="I1947" s="12" t="s">
        <v>1768</v>
      </c>
      <c r="J1947" s="12" t="s">
        <v>2347</v>
      </c>
      <c r="K1947" s="12" t="s">
        <v>1874</v>
      </c>
      <c r="L1947" s="12" t="s">
        <v>1685</v>
      </c>
      <c r="M1947" s="12" t="s">
        <v>9618</v>
      </c>
      <c r="N1947" s="13">
        <f>M1948-RTOS_ON_RX!$M1947</f>
        <v>0.00005787037037</v>
      </c>
      <c r="O1947" s="12">
        <f>SUM(LEN("CO_MQ135|"),LEN(RTOS_ON_RX!$E1947),LEN(",Alcool_MQ135|"),LEN(RTOS_ON_RX!$F1947),LEN(",CO2_MQ135|"),LEN(RTOS_ON_RX!$G1947),LEN(",Toluen_MQ135|"),LEN(RTOS_ON_RX!$H1947),LEN(",MH4_MQ135|"),LEN(RTOS_ON_RX!$I1947),LEN(",Aceton_MQ135|"),LEN(RTOS_ON_RX!$J1947),LEN(",O3_MQ131|"),LEN(RTOS_ON_RX!$K1947))*8</f>
        <v>880</v>
      </c>
      <c r="P1947" s="12">
        <f>(RTOS_ON_RX!$O1947/SUM(HOUR(RTOS_ON_RX!$N1947)*3600,MINUTE(RTOS_ON_RX!$N1947)*60,SECOND(RTOS_ON_RX!$N1947)))</f>
        <v>176</v>
      </c>
      <c r="Q1947" s="14">
        <f>RTOS_ON_TX!K1947:K4424</f>
        <v>0.00005787037037</v>
      </c>
      <c r="R1947" s="13">
        <f>RTOS_ON_RX!$N1947-RTOS_ON_RX!$Q1947</f>
        <v>0</v>
      </c>
    </row>
    <row r="1948" ht="15.75" customHeight="1">
      <c r="A1948" s="12" t="s">
        <v>9619</v>
      </c>
      <c r="B1948" s="12" t="s">
        <v>9620</v>
      </c>
      <c r="C1948" s="12" t="s">
        <v>1676</v>
      </c>
      <c r="D1948" s="12" t="s">
        <v>9621</v>
      </c>
      <c r="E1948" s="12" t="s">
        <v>3524</v>
      </c>
      <c r="F1948" s="12" t="s">
        <v>2043</v>
      </c>
      <c r="G1948" s="12" t="s">
        <v>2414</v>
      </c>
      <c r="H1948" s="12" t="s">
        <v>2163</v>
      </c>
      <c r="I1948" s="12" t="s">
        <v>2403</v>
      </c>
      <c r="J1948" s="12" t="s">
        <v>2347</v>
      </c>
      <c r="K1948" s="12" t="s">
        <v>1852</v>
      </c>
      <c r="L1948" s="12" t="s">
        <v>1685</v>
      </c>
      <c r="M1948" s="12" t="s">
        <v>9622</v>
      </c>
      <c r="N1948" s="13">
        <f>M1949-RTOS_ON_RX!$M1948</f>
        <v>0.00005787037037</v>
      </c>
      <c r="O1948" s="12">
        <f>SUM(LEN("CO_MQ135|"),LEN(RTOS_ON_RX!$E1948),LEN(",Alcool_MQ135|"),LEN(RTOS_ON_RX!$F1948),LEN(",CO2_MQ135|"),LEN(RTOS_ON_RX!$G1948),LEN(",Toluen_MQ135|"),LEN(RTOS_ON_RX!$H1948),LEN(",MH4_MQ135|"),LEN(RTOS_ON_RX!$I1948),LEN(",Aceton_MQ135|"),LEN(RTOS_ON_RX!$J1948),LEN(",O3_MQ131|"),LEN(RTOS_ON_RX!$K1948))*8</f>
        <v>880</v>
      </c>
      <c r="P1948" s="12">
        <f>(RTOS_ON_RX!$O1948/SUM(HOUR(RTOS_ON_RX!$N1948)*3600,MINUTE(RTOS_ON_RX!$N1948)*60,SECOND(RTOS_ON_RX!$N1948)))</f>
        <v>176</v>
      </c>
      <c r="Q1948" s="14">
        <f>RTOS_ON_TX!K1948:K4425</f>
        <v>0.00005787037037</v>
      </c>
      <c r="R1948" s="13">
        <f>RTOS_ON_RX!$N1948-RTOS_ON_RX!$Q1948</f>
        <v>0</v>
      </c>
    </row>
    <row r="1949" ht="15.75" customHeight="1">
      <c r="A1949" s="12" t="s">
        <v>9623</v>
      </c>
      <c r="B1949" s="12" t="s">
        <v>9624</v>
      </c>
      <c r="C1949" s="12" t="s">
        <v>1676</v>
      </c>
      <c r="D1949" s="12" t="s">
        <v>9625</v>
      </c>
      <c r="E1949" s="12" t="s">
        <v>1789</v>
      </c>
      <c r="F1949" s="12" t="s">
        <v>1754</v>
      </c>
      <c r="G1949" s="12" t="s">
        <v>2644</v>
      </c>
      <c r="H1949" s="12" t="s">
        <v>1763</v>
      </c>
      <c r="I1949" s="12" t="s">
        <v>2276</v>
      </c>
      <c r="J1949" s="12" t="s">
        <v>2449</v>
      </c>
      <c r="K1949" s="12" t="s">
        <v>1874</v>
      </c>
      <c r="L1949" s="12" t="s">
        <v>1685</v>
      </c>
      <c r="M1949" s="12" t="s">
        <v>1126</v>
      </c>
      <c r="N1949" s="13">
        <f>M1950-RTOS_ON_RX!$M1949</f>
        <v>0.00005787037037</v>
      </c>
      <c r="O1949" s="12">
        <f>SUM(LEN("CO_MQ135|"),LEN(RTOS_ON_RX!$E1949),LEN(",Alcool_MQ135|"),LEN(RTOS_ON_RX!$F1949),LEN(",CO2_MQ135|"),LEN(RTOS_ON_RX!$G1949),LEN(",Toluen_MQ135|"),LEN(RTOS_ON_RX!$H1949),LEN(",MH4_MQ135|"),LEN(RTOS_ON_RX!$I1949),LEN(",Aceton_MQ135|"),LEN(RTOS_ON_RX!$J1949),LEN(",O3_MQ131|"),LEN(RTOS_ON_RX!$K1949))*8</f>
        <v>888</v>
      </c>
      <c r="P1949" s="12">
        <f>(RTOS_ON_RX!$O1949/SUM(HOUR(RTOS_ON_RX!$N1949)*3600,MINUTE(RTOS_ON_RX!$N1949)*60,SECOND(RTOS_ON_RX!$N1949)))</f>
        <v>177.6</v>
      </c>
      <c r="Q1949" s="14">
        <f>RTOS_ON_TX!K1949:K4426</f>
        <v>0.00005787037037</v>
      </c>
      <c r="R1949" s="13">
        <f>RTOS_ON_RX!$N1949-RTOS_ON_RX!$Q1949</f>
        <v>0</v>
      </c>
    </row>
    <row r="1950" ht="15.75" customHeight="1">
      <c r="A1950" s="12" t="s">
        <v>9626</v>
      </c>
      <c r="B1950" s="12" t="s">
        <v>9627</v>
      </c>
      <c r="C1950" s="12" t="s">
        <v>1676</v>
      </c>
      <c r="D1950" s="12" t="s">
        <v>9628</v>
      </c>
      <c r="E1950" s="12" t="s">
        <v>1789</v>
      </c>
      <c r="F1950" s="12" t="s">
        <v>1754</v>
      </c>
      <c r="G1950" s="12" t="s">
        <v>2644</v>
      </c>
      <c r="H1950" s="12" t="s">
        <v>1763</v>
      </c>
      <c r="I1950" s="12" t="s">
        <v>2276</v>
      </c>
      <c r="J1950" s="12" t="s">
        <v>2449</v>
      </c>
      <c r="K1950" s="12" t="s">
        <v>1845</v>
      </c>
      <c r="L1950" s="12" t="s">
        <v>1685</v>
      </c>
      <c r="M1950" s="12" t="s">
        <v>9629</v>
      </c>
      <c r="N1950" s="13">
        <f>M1951-RTOS_ON_RX!$M1950</f>
        <v>0.00005787037037</v>
      </c>
      <c r="O1950" s="12">
        <f>SUM(LEN("CO_MQ135|"),LEN(RTOS_ON_RX!$E1950),LEN(",Alcool_MQ135|"),LEN(RTOS_ON_RX!$F1950),LEN(",CO2_MQ135|"),LEN(RTOS_ON_RX!$G1950),LEN(",Toluen_MQ135|"),LEN(RTOS_ON_RX!$H1950),LEN(",MH4_MQ135|"),LEN(RTOS_ON_RX!$I1950),LEN(",Aceton_MQ135|"),LEN(RTOS_ON_RX!$J1950),LEN(",O3_MQ131|"),LEN(RTOS_ON_RX!$K1950))*8</f>
        <v>880</v>
      </c>
      <c r="P1950" s="12">
        <f>(RTOS_ON_RX!$O1950/SUM(HOUR(RTOS_ON_RX!$N1950)*3600,MINUTE(RTOS_ON_RX!$N1950)*60,SECOND(RTOS_ON_RX!$N1950)))</f>
        <v>176</v>
      </c>
      <c r="Q1950" s="14">
        <f>RTOS_ON_TX!K1950:K4427</f>
        <v>0.00005787037037</v>
      </c>
      <c r="R1950" s="13">
        <f>RTOS_ON_RX!$N1950-RTOS_ON_RX!$Q1950</f>
        <v>0</v>
      </c>
    </row>
    <row r="1951" ht="15.75" customHeight="1">
      <c r="A1951" s="12" t="s">
        <v>9630</v>
      </c>
      <c r="B1951" s="12" t="s">
        <v>9631</v>
      </c>
      <c r="C1951" s="12" t="s">
        <v>1676</v>
      </c>
      <c r="D1951" s="12" t="s">
        <v>9632</v>
      </c>
      <c r="E1951" s="12" t="s">
        <v>1812</v>
      </c>
      <c r="F1951" s="12" t="s">
        <v>1797</v>
      </c>
      <c r="G1951" s="12" t="s">
        <v>3245</v>
      </c>
      <c r="H1951" s="12" t="s">
        <v>2037</v>
      </c>
      <c r="I1951" s="12" t="s">
        <v>1759</v>
      </c>
      <c r="J1951" s="12" t="s">
        <v>2347</v>
      </c>
      <c r="K1951" s="12" t="s">
        <v>1845</v>
      </c>
      <c r="L1951" s="12" t="s">
        <v>1685</v>
      </c>
      <c r="M1951" s="12" t="s">
        <v>9633</v>
      </c>
      <c r="N1951" s="13">
        <f>M1952-RTOS_ON_RX!$M1951</f>
        <v>0.00005787037037</v>
      </c>
      <c r="O1951" s="12">
        <f>SUM(LEN("CO_MQ135|"),LEN(RTOS_ON_RX!$E1951),LEN(",Alcool_MQ135|"),LEN(RTOS_ON_RX!$F1951),LEN(",CO2_MQ135|"),LEN(RTOS_ON_RX!$G1951),LEN(",Toluen_MQ135|"),LEN(RTOS_ON_RX!$H1951),LEN(",MH4_MQ135|"),LEN(RTOS_ON_RX!$I1951),LEN(",Aceton_MQ135|"),LEN(RTOS_ON_RX!$J1951),LEN(",O3_MQ131|"),LEN(RTOS_ON_RX!$K1951))*8</f>
        <v>872</v>
      </c>
      <c r="P1951" s="12">
        <f>(RTOS_ON_RX!$O1951/SUM(HOUR(RTOS_ON_RX!$N1951)*3600,MINUTE(RTOS_ON_RX!$N1951)*60,SECOND(RTOS_ON_RX!$N1951)))</f>
        <v>174.4</v>
      </c>
      <c r="Q1951" s="14">
        <f>RTOS_ON_TX!K1951:K4428</f>
        <v>0.00006944444444</v>
      </c>
      <c r="R1951" s="13">
        <f>RTOS_ON_RX!$N1951-RTOS_ON_RX!$Q1951</f>
        <v>-0.00001157407407</v>
      </c>
    </row>
    <row r="1952" ht="15.75" customHeight="1">
      <c r="A1952" s="12" t="s">
        <v>9634</v>
      </c>
      <c r="B1952" s="12" t="s">
        <v>9635</v>
      </c>
      <c r="C1952" s="12" t="s">
        <v>1676</v>
      </c>
      <c r="D1952" s="12" t="s">
        <v>9636</v>
      </c>
      <c r="E1952" s="12" t="s">
        <v>1730</v>
      </c>
      <c r="F1952" s="12" t="s">
        <v>2086</v>
      </c>
      <c r="G1952" s="12" t="s">
        <v>3457</v>
      </c>
      <c r="H1952" s="12" t="s">
        <v>2037</v>
      </c>
      <c r="I1952" s="12" t="s">
        <v>2661</v>
      </c>
      <c r="J1952" s="12" t="s">
        <v>2936</v>
      </c>
      <c r="K1952" s="12" t="s">
        <v>1824</v>
      </c>
      <c r="L1952" s="12" t="s">
        <v>1685</v>
      </c>
      <c r="M1952" s="12" t="s">
        <v>9637</v>
      </c>
      <c r="N1952" s="13">
        <f>M1953-RTOS_ON_RX!$M1952</f>
        <v>0.00005787037037</v>
      </c>
      <c r="O1952" s="12">
        <f>SUM(LEN("CO_MQ135|"),LEN(RTOS_ON_RX!$E1952),LEN(",Alcool_MQ135|"),LEN(RTOS_ON_RX!$F1952),LEN(",CO2_MQ135|"),LEN(RTOS_ON_RX!$G1952),LEN(",Toluen_MQ135|"),LEN(RTOS_ON_RX!$H1952),LEN(",MH4_MQ135|"),LEN(RTOS_ON_RX!$I1952),LEN(",Aceton_MQ135|"),LEN(RTOS_ON_RX!$J1952),LEN(",O3_MQ131|"),LEN(RTOS_ON_RX!$K1952))*8</f>
        <v>888</v>
      </c>
      <c r="P1952" s="12">
        <f>(RTOS_ON_RX!$O1952/SUM(HOUR(RTOS_ON_RX!$N1952)*3600,MINUTE(RTOS_ON_RX!$N1952)*60,SECOND(RTOS_ON_RX!$N1952)))</f>
        <v>177.6</v>
      </c>
      <c r="Q1952" s="14">
        <f>RTOS_ON_TX!K1952:K4429</f>
        <v>0.00005787037037</v>
      </c>
      <c r="R1952" s="13">
        <f>RTOS_ON_RX!$N1952-RTOS_ON_RX!$Q1952</f>
        <v>0</v>
      </c>
    </row>
    <row r="1953" ht="15.75" customHeight="1">
      <c r="A1953" s="12" t="s">
        <v>9638</v>
      </c>
      <c r="B1953" s="12" t="s">
        <v>9639</v>
      </c>
      <c r="C1953" s="12" t="s">
        <v>1676</v>
      </c>
      <c r="D1953" s="12" t="s">
        <v>9640</v>
      </c>
      <c r="E1953" s="12" t="s">
        <v>1761</v>
      </c>
      <c r="F1953" s="12" t="s">
        <v>1966</v>
      </c>
      <c r="G1953" s="12" t="s">
        <v>3148</v>
      </c>
      <c r="H1953" s="12" t="s">
        <v>1823</v>
      </c>
      <c r="I1953" s="12" t="s">
        <v>2161</v>
      </c>
      <c r="J1953" s="12" t="s">
        <v>2668</v>
      </c>
      <c r="K1953" s="12" t="s">
        <v>1874</v>
      </c>
      <c r="L1953" s="12" t="s">
        <v>1685</v>
      </c>
      <c r="M1953" s="12" t="s">
        <v>9641</v>
      </c>
      <c r="N1953" s="13">
        <f>M1954-RTOS_ON_RX!$M1953</f>
        <v>0.00005787037037</v>
      </c>
      <c r="O1953" s="12">
        <f>SUM(LEN("CO_MQ135|"),LEN(RTOS_ON_RX!$E1953),LEN(",Alcool_MQ135|"),LEN(RTOS_ON_RX!$F1953),LEN(",CO2_MQ135|"),LEN(RTOS_ON_RX!$G1953),LEN(",Toluen_MQ135|"),LEN(RTOS_ON_RX!$H1953),LEN(",MH4_MQ135|"),LEN(RTOS_ON_RX!$I1953),LEN(",Aceton_MQ135|"),LEN(RTOS_ON_RX!$J1953),LEN(",O3_MQ131|"),LEN(RTOS_ON_RX!$K1953))*8</f>
        <v>880</v>
      </c>
      <c r="P1953" s="12">
        <f>(RTOS_ON_RX!$O1953/SUM(HOUR(RTOS_ON_RX!$N1953)*3600,MINUTE(RTOS_ON_RX!$N1953)*60,SECOND(RTOS_ON_RX!$N1953)))</f>
        <v>176</v>
      </c>
      <c r="Q1953" s="14">
        <f>RTOS_ON_TX!K1953:K4430</f>
        <v>0.00005787037037</v>
      </c>
      <c r="R1953" s="13">
        <f>RTOS_ON_RX!$N1953-RTOS_ON_RX!$Q1953</f>
        <v>0</v>
      </c>
    </row>
    <row r="1954" ht="15.75" customHeight="1">
      <c r="A1954" s="12" t="s">
        <v>9642</v>
      </c>
      <c r="B1954" s="12" t="s">
        <v>9643</v>
      </c>
      <c r="C1954" s="12" t="s">
        <v>1676</v>
      </c>
      <c r="D1954" s="12" t="s">
        <v>9644</v>
      </c>
      <c r="E1954" s="12" t="s">
        <v>2118</v>
      </c>
      <c r="F1954" s="12" t="s">
        <v>2043</v>
      </c>
      <c r="G1954" s="12" t="s">
        <v>3245</v>
      </c>
      <c r="H1954" s="12" t="s">
        <v>2163</v>
      </c>
      <c r="I1954" s="12" t="s">
        <v>2232</v>
      </c>
      <c r="J1954" s="12" t="s">
        <v>2347</v>
      </c>
      <c r="K1954" s="12" t="s">
        <v>1852</v>
      </c>
      <c r="L1954" s="12" t="s">
        <v>1685</v>
      </c>
      <c r="M1954" s="12" t="s">
        <v>9645</v>
      </c>
      <c r="N1954" s="13">
        <f>M1955-RTOS_ON_RX!$M1954</f>
        <v>0.00005787037037</v>
      </c>
      <c r="O1954" s="12">
        <f>SUM(LEN("CO_MQ135|"),LEN(RTOS_ON_RX!$E1954),LEN(",Alcool_MQ135|"),LEN(RTOS_ON_RX!$F1954),LEN(",CO2_MQ135|"),LEN(RTOS_ON_RX!$G1954),LEN(",Toluen_MQ135|"),LEN(RTOS_ON_RX!$H1954),LEN(",MH4_MQ135|"),LEN(RTOS_ON_RX!$I1954),LEN(",Aceton_MQ135|"),LEN(RTOS_ON_RX!$J1954),LEN(",O3_MQ131|"),LEN(RTOS_ON_RX!$K1954))*8</f>
        <v>880</v>
      </c>
      <c r="P1954" s="12">
        <f>(RTOS_ON_RX!$O1954/SUM(HOUR(RTOS_ON_RX!$N1954)*3600,MINUTE(RTOS_ON_RX!$N1954)*60,SECOND(RTOS_ON_RX!$N1954)))</f>
        <v>176</v>
      </c>
      <c r="Q1954" s="14">
        <f>RTOS_ON_TX!K1954:K4431</f>
        <v>0.00005787037037</v>
      </c>
      <c r="R1954" s="13">
        <f>RTOS_ON_RX!$N1954-RTOS_ON_RX!$Q1954</f>
        <v>0</v>
      </c>
    </row>
    <row r="1955" ht="15.75" customHeight="1">
      <c r="A1955" s="12" t="s">
        <v>9646</v>
      </c>
      <c r="B1955" s="12" t="s">
        <v>9647</v>
      </c>
      <c r="C1955" s="12" t="s">
        <v>1676</v>
      </c>
      <c r="D1955" s="12" t="s">
        <v>9648</v>
      </c>
      <c r="E1955" s="12" t="s">
        <v>1947</v>
      </c>
      <c r="F1955" s="12" t="s">
        <v>2086</v>
      </c>
      <c r="G1955" s="12" t="s">
        <v>3934</v>
      </c>
      <c r="H1955" s="12" t="s">
        <v>2037</v>
      </c>
      <c r="I1955" s="12" t="s">
        <v>4562</v>
      </c>
      <c r="J1955" s="12" t="s">
        <v>2936</v>
      </c>
      <c r="K1955" s="12" t="s">
        <v>1845</v>
      </c>
      <c r="L1955" s="12" t="s">
        <v>1685</v>
      </c>
      <c r="M1955" s="12" t="s">
        <v>9649</v>
      </c>
      <c r="N1955" s="13">
        <f>M1956-RTOS_ON_RX!$M1955</f>
        <v>0.00005787037037</v>
      </c>
      <c r="O1955" s="12">
        <f>SUM(LEN("CO_MQ135|"),LEN(RTOS_ON_RX!$E1955),LEN(",Alcool_MQ135|"),LEN(RTOS_ON_RX!$F1955),LEN(",CO2_MQ135|"),LEN(RTOS_ON_RX!$G1955),LEN(",Toluen_MQ135|"),LEN(RTOS_ON_RX!$H1955),LEN(",MH4_MQ135|"),LEN(RTOS_ON_RX!$I1955),LEN(",Aceton_MQ135|"),LEN(RTOS_ON_RX!$J1955),LEN(",O3_MQ131|"),LEN(RTOS_ON_RX!$K1955))*8</f>
        <v>880</v>
      </c>
      <c r="P1955" s="12">
        <f>(RTOS_ON_RX!$O1955/SUM(HOUR(RTOS_ON_RX!$N1955)*3600,MINUTE(RTOS_ON_RX!$N1955)*60,SECOND(RTOS_ON_RX!$N1955)))</f>
        <v>176</v>
      </c>
      <c r="Q1955" s="14">
        <f>RTOS_ON_TX!K1955:K4432</f>
        <v>0.00005787037037</v>
      </c>
      <c r="R1955" s="13">
        <f>RTOS_ON_RX!$N1955-RTOS_ON_RX!$Q1955</f>
        <v>0</v>
      </c>
    </row>
    <row r="1956" ht="15.75" customHeight="1">
      <c r="A1956" s="12" t="s">
        <v>9650</v>
      </c>
      <c r="B1956" s="12" t="s">
        <v>9651</v>
      </c>
      <c r="C1956" s="12" t="s">
        <v>1676</v>
      </c>
      <c r="D1956" s="12" t="s">
        <v>9652</v>
      </c>
      <c r="E1956" s="12" t="s">
        <v>2162</v>
      </c>
      <c r="F1956" s="12" t="s">
        <v>1814</v>
      </c>
      <c r="G1956" s="12" t="s">
        <v>2667</v>
      </c>
      <c r="H1956" s="12" t="s">
        <v>2284</v>
      </c>
      <c r="I1956" s="12" t="s">
        <v>2439</v>
      </c>
      <c r="J1956" s="12" t="s">
        <v>2668</v>
      </c>
      <c r="K1956" s="12" t="s">
        <v>1874</v>
      </c>
      <c r="L1956" s="12" t="s">
        <v>1685</v>
      </c>
      <c r="M1956" s="12" t="s">
        <v>9653</v>
      </c>
      <c r="N1956" s="13">
        <f>M1957-RTOS_ON_RX!$M1956</f>
        <v>0.00005787037037</v>
      </c>
      <c r="O1956" s="12">
        <f>SUM(LEN("CO_MQ135|"),LEN(RTOS_ON_RX!$E1956),LEN(",Alcool_MQ135|"),LEN(RTOS_ON_RX!$F1956),LEN(",CO2_MQ135|"),LEN(RTOS_ON_RX!$G1956),LEN(",Toluen_MQ135|"),LEN(RTOS_ON_RX!$H1956),LEN(",MH4_MQ135|"),LEN(RTOS_ON_RX!$I1956),LEN(",Aceton_MQ135|"),LEN(RTOS_ON_RX!$J1956),LEN(",O3_MQ131|"),LEN(RTOS_ON_RX!$K1956))*8</f>
        <v>880</v>
      </c>
      <c r="P1956" s="12">
        <f>(RTOS_ON_RX!$O1956/SUM(HOUR(RTOS_ON_RX!$N1956)*3600,MINUTE(RTOS_ON_RX!$N1956)*60,SECOND(RTOS_ON_RX!$N1956)))</f>
        <v>176</v>
      </c>
      <c r="Q1956" s="14">
        <f>RTOS_ON_TX!K1956:K4433</f>
        <v>0.00005787037037</v>
      </c>
      <c r="R1956" s="13">
        <f>RTOS_ON_RX!$N1956-RTOS_ON_RX!$Q1956</f>
        <v>0</v>
      </c>
    </row>
    <row r="1957" ht="15.75" customHeight="1">
      <c r="A1957" s="12" t="s">
        <v>9654</v>
      </c>
      <c r="B1957" s="12" t="s">
        <v>9655</v>
      </c>
      <c r="C1957" s="12" t="s">
        <v>1676</v>
      </c>
      <c r="D1957" s="12" t="s">
        <v>9656</v>
      </c>
      <c r="E1957" s="12" t="s">
        <v>1721</v>
      </c>
      <c r="F1957" s="12" t="s">
        <v>1797</v>
      </c>
      <c r="G1957" s="12" t="s">
        <v>3623</v>
      </c>
      <c r="H1957" s="12" t="s">
        <v>2037</v>
      </c>
      <c r="I1957" s="12" t="s">
        <v>2498</v>
      </c>
      <c r="J1957" s="12" t="s">
        <v>2347</v>
      </c>
      <c r="K1957" s="12" t="s">
        <v>1903</v>
      </c>
      <c r="L1957" s="12" t="s">
        <v>1685</v>
      </c>
      <c r="M1957" s="12" t="s">
        <v>1130</v>
      </c>
      <c r="N1957" s="13">
        <f>M1958-RTOS_ON_RX!$M1957</f>
        <v>0.00005787037037</v>
      </c>
      <c r="O1957" s="12">
        <f>SUM(LEN("CO_MQ135|"),LEN(RTOS_ON_RX!$E1957),LEN(",Alcool_MQ135|"),LEN(RTOS_ON_RX!$F1957),LEN(",CO2_MQ135|"),LEN(RTOS_ON_RX!$G1957),LEN(",Toluen_MQ135|"),LEN(RTOS_ON_RX!$H1957),LEN(",MH4_MQ135|"),LEN(RTOS_ON_RX!$I1957),LEN(",Aceton_MQ135|"),LEN(RTOS_ON_RX!$J1957),LEN(",O3_MQ131|"),LEN(RTOS_ON_RX!$K1957))*8</f>
        <v>888</v>
      </c>
      <c r="P1957" s="12">
        <f>(RTOS_ON_RX!$O1957/SUM(HOUR(RTOS_ON_RX!$N1957)*3600,MINUTE(RTOS_ON_RX!$N1957)*60,SECOND(RTOS_ON_RX!$N1957)))</f>
        <v>177.6</v>
      </c>
      <c r="Q1957" s="14">
        <f>RTOS_ON_TX!K1957:K4434</f>
        <v>0.00005787037037</v>
      </c>
      <c r="R1957" s="13">
        <f>RTOS_ON_RX!$N1957-RTOS_ON_RX!$Q1957</f>
        <v>0</v>
      </c>
    </row>
    <row r="1958" ht="15.75" customHeight="1">
      <c r="A1958" s="12" t="s">
        <v>9657</v>
      </c>
      <c r="B1958" s="12" t="s">
        <v>9658</v>
      </c>
      <c r="C1958" s="12" t="s">
        <v>1676</v>
      </c>
      <c r="D1958" s="12" t="s">
        <v>9659</v>
      </c>
      <c r="E1958" s="12" t="s">
        <v>1804</v>
      </c>
      <c r="F1958" s="12" t="s">
        <v>2093</v>
      </c>
      <c r="G1958" s="12" t="s">
        <v>3986</v>
      </c>
      <c r="H1958" s="12" t="s">
        <v>1823</v>
      </c>
      <c r="I1958" s="12" t="s">
        <v>2479</v>
      </c>
      <c r="J1958" s="12" t="s">
        <v>2936</v>
      </c>
      <c r="K1958" s="12" t="s">
        <v>1912</v>
      </c>
      <c r="L1958" s="12" t="s">
        <v>1685</v>
      </c>
      <c r="M1958" s="12" t="s">
        <v>9660</v>
      </c>
      <c r="N1958" s="13">
        <f>M1959-RTOS_ON_RX!$M1958</f>
        <v>0.0001157407407</v>
      </c>
      <c r="O1958" s="12">
        <f>SUM(LEN("CO_MQ135|"),LEN(RTOS_ON_RX!$E1958),LEN(",Alcool_MQ135|"),LEN(RTOS_ON_RX!$F1958),LEN(",CO2_MQ135|"),LEN(RTOS_ON_RX!$G1958),LEN(",Toluen_MQ135|"),LEN(RTOS_ON_RX!$H1958),LEN(",MH4_MQ135|"),LEN(RTOS_ON_RX!$I1958),LEN(",Aceton_MQ135|"),LEN(RTOS_ON_RX!$J1958),LEN(",O3_MQ131|"),LEN(RTOS_ON_RX!$K1958))*8</f>
        <v>888</v>
      </c>
      <c r="P1958" s="12">
        <f>(RTOS_ON_RX!$O1958/SUM(HOUR(RTOS_ON_RX!$N1958)*3600,MINUTE(RTOS_ON_RX!$N1958)*60,SECOND(RTOS_ON_RX!$N1958)))</f>
        <v>88.8</v>
      </c>
      <c r="Q1958" s="14">
        <f>RTOS_ON_TX!K1958:K4435</f>
        <v>0.00005787037037</v>
      </c>
      <c r="R1958" s="13">
        <f>RTOS_ON_RX!$N1958-RTOS_ON_RX!$Q1958</f>
        <v>0.00005787037037</v>
      </c>
    </row>
    <row r="1959" ht="15.75" customHeight="1">
      <c r="A1959" s="12" t="s">
        <v>9661</v>
      </c>
      <c r="B1959" s="12" t="s">
        <v>9662</v>
      </c>
      <c r="C1959" s="12" t="s">
        <v>1676</v>
      </c>
      <c r="D1959" s="12" t="s">
        <v>9663</v>
      </c>
      <c r="E1959" s="12" t="s">
        <v>2118</v>
      </c>
      <c r="F1959" s="12" t="s">
        <v>2043</v>
      </c>
      <c r="G1959" s="12" t="s">
        <v>3245</v>
      </c>
      <c r="H1959" s="12" t="s">
        <v>2163</v>
      </c>
      <c r="I1959" s="12" t="s">
        <v>2232</v>
      </c>
      <c r="J1959" s="12" t="s">
        <v>2347</v>
      </c>
      <c r="K1959" s="12" t="s">
        <v>1845</v>
      </c>
      <c r="L1959" s="12" t="s">
        <v>1685</v>
      </c>
      <c r="M1959" s="12" t="s">
        <v>9664</v>
      </c>
      <c r="N1959" s="13">
        <f>M1960-RTOS_ON_RX!$M1959</f>
        <v>0.00005787037037</v>
      </c>
      <c r="O1959" s="12">
        <f>SUM(LEN("CO_MQ135|"),LEN(RTOS_ON_RX!$E1959),LEN(",Alcool_MQ135|"),LEN(RTOS_ON_RX!$F1959),LEN(",CO2_MQ135|"),LEN(RTOS_ON_RX!$G1959),LEN(",Toluen_MQ135|"),LEN(RTOS_ON_RX!$H1959),LEN(",MH4_MQ135|"),LEN(RTOS_ON_RX!$I1959),LEN(",Aceton_MQ135|"),LEN(RTOS_ON_RX!$J1959),LEN(",O3_MQ131|"),LEN(RTOS_ON_RX!$K1959))*8</f>
        <v>872</v>
      </c>
      <c r="P1959" s="12">
        <f>(RTOS_ON_RX!$O1959/SUM(HOUR(RTOS_ON_RX!$N1959)*3600,MINUTE(RTOS_ON_RX!$N1959)*60,SECOND(RTOS_ON_RX!$N1959)))</f>
        <v>174.4</v>
      </c>
      <c r="Q1959" s="14">
        <f>RTOS_ON_TX!K1959:K4436</f>
        <v>0.00005787037037</v>
      </c>
      <c r="R1959" s="13">
        <f>RTOS_ON_RX!$N1959-RTOS_ON_RX!$Q1959</f>
        <v>0</v>
      </c>
    </row>
    <row r="1960" ht="15.75" customHeight="1">
      <c r="A1960" s="12" t="s">
        <v>9665</v>
      </c>
      <c r="B1960" s="12" t="s">
        <v>9666</v>
      </c>
      <c r="C1960" s="12" t="s">
        <v>1676</v>
      </c>
      <c r="D1960" s="12" t="s">
        <v>9667</v>
      </c>
      <c r="E1960" s="12" t="s">
        <v>2156</v>
      </c>
      <c r="F1960" s="12" t="s">
        <v>2022</v>
      </c>
      <c r="G1960" s="12" t="s">
        <v>3427</v>
      </c>
      <c r="H1960" s="12" t="s">
        <v>1763</v>
      </c>
      <c r="I1960" s="12" t="s">
        <v>1802</v>
      </c>
      <c r="J1960" s="12" t="s">
        <v>2449</v>
      </c>
      <c r="K1960" s="12" t="s">
        <v>1903</v>
      </c>
      <c r="L1960" s="12" t="s">
        <v>1685</v>
      </c>
      <c r="M1960" s="12" t="s">
        <v>9668</v>
      </c>
      <c r="N1960" s="13">
        <f>M1961-RTOS_ON_RX!$M1960</f>
        <v>0.00005787037037</v>
      </c>
      <c r="O1960" s="12">
        <f>SUM(LEN("CO_MQ135|"),LEN(RTOS_ON_RX!$E1960),LEN(",Alcool_MQ135|"),LEN(RTOS_ON_RX!$F1960),LEN(",CO2_MQ135|"),LEN(RTOS_ON_RX!$G1960),LEN(",Toluen_MQ135|"),LEN(RTOS_ON_RX!$H1960),LEN(",MH4_MQ135|"),LEN(RTOS_ON_RX!$I1960),LEN(",Aceton_MQ135|"),LEN(RTOS_ON_RX!$J1960),LEN(",O3_MQ131|"),LEN(RTOS_ON_RX!$K1960))*8</f>
        <v>888</v>
      </c>
      <c r="P1960" s="12">
        <f>(RTOS_ON_RX!$O1960/SUM(HOUR(RTOS_ON_RX!$N1960)*3600,MINUTE(RTOS_ON_RX!$N1960)*60,SECOND(RTOS_ON_RX!$N1960)))</f>
        <v>177.6</v>
      </c>
      <c r="Q1960" s="14">
        <f>RTOS_ON_TX!K1960:K4437</f>
        <v>0.00005787037037</v>
      </c>
      <c r="R1960" s="13">
        <f>RTOS_ON_RX!$N1960-RTOS_ON_RX!$Q1960</f>
        <v>0</v>
      </c>
    </row>
    <row r="1961" ht="15.75" customHeight="1">
      <c r="A1961" s="12" t="s">
        <v>9669</v>
      </c>
      <c r="B1961" s="12" t="s">
        <v>9670</v>
      </c>
      <c r="C1961" s="12" t="s">
        <v>1676</v>
      </c>
      <c r="D1961" s="12" t="s">
        <v>9671</v>
      </c>
      <c r="E1961" s="12" t="s">
        <v>1770</v>
      </c>
      <c r="F1961" s="12" t="s">
        <v>1966</v>
      </c>
      <c r="G1961" s="12" t="s">
        <v>2963</v>
      </c>
      <c r="H1961" s="12" t="s">
        <v>1823</v>
      </c>
      <c r="I1961" s="12" t="s">
        <v>2842</v>
      </c>
      <c r="J1961" s="12" t="s">
        <v>2668</v>
      </c>
      <c r="K1961" s="12" t="s">
        <v>1874</v>
      </c>
      <c r="L1961" s="12" t="s">
        <v>1685</v>
      </c>
      <c r="M1961" s="12" t="s">
        <v>9672</v>
      </c>
      <c r="N1961" s="13">
        <f>M1962-RTOS_ON_RX!$M1961</f>
        <v>0.00005787037037</v>
      </c>
      <c r="O1961" s="12">
        <f>SUM(LEN("CO_MQ135|"),LEN(RTOS_ON_RX!$E1961),LEN(",Alcool_MQ135|"),LEN(RTOS_ON_RX!$F1961),LEN(",CO2_MQ135|"),LEN(RTOS_ON_RX!$G1961),LEN(",Toluen_MQ135|"),LEN(RTOS_ON_RX!$H1961),LEN(",MH4_MQ135|"),LEN(RTOS_ON_RX!$I1961),LEN(",Aceton_MQ135|"),LEN(RTOS_ON_RX!$J1961),LEN(",O3_MQ131|"),LEN(RTOS_ON_RX!$K1961))*8</f>
        <v>888</v>
      </c>
      <c r="P1961" s="12">
        <f>(RTOS_ON_RX!$O1961/SUM(HOUR(RTOS_ON_RX!$N1961)*3600,MINUTE(RTOS_ON_RX!$N1961)*60,SECOND(RTOS_ON_RX!$N1961)))</f>
        <v>177.6</v>
      </c>
      <c r="Q1961" s="14">
        <f>RTOS_ON_TX!K1961:K4438</f>
        <v>0.00005787037037</v>
      </c>
      <c r="R1961" s="13">
        <f>RTOS_ON_RX!$N1961-RTOS_ON_RX!$Q1961</f>
        <v>0</v>
      </c>
    </row>
    <row r="1962" ht="15.75" customHeight="1">
      <c r="A1962" s="12" t="s">
        <v>9673</v>
      </c>
      <c r="B1962" s="12" t="s">
        <v>9674</v>
      </c>
      <c r="C1962" s="12" t="s">
        <v>1676</v>
      </c>
      <c r="D1962" s="12" t="s">
        <v>9675</v>
      </c>
      <c r="E1962" s="12" t="s">
        <v>1721</v>
      </c>
      <c r="F1962" s="12" t="s">
        <v>1797</v>
      </c>
      <c r="G1962" s="12" t="s">
        <v>3623</v>
      </c>
      <c r="H1962" s="12" t="s">
        <v>2037</v>
      </c>
      <c r="I1962" s="12" t="s">
        <v>2498</v>
      </c>
      <c r="J1962" s="12" t="s">
        <v>2347</v>
      </c>
      <c r="K1962" s="12" t="s">
        <v>1852</v>
      </c>
      <c r="L1962" s="12" t="s">
        <v>1685</v>
      </c>
      <c r="M1962" s="12" t="s">
        <v>9676</v>
      </c>
      <c r="N1962" s="13">
        <f>M1963-RTOS_ON_RX!$M1962</f>
        <v>0.00005787037037</v>
      </c>
      <c r="O1962" s="12">
        <f>SUM(LEN("CO_MQ135|"),LEN(RTOS_ON_RX!$E1962),LEN(",Alcool_MQ135|"),LEN(RTOS_ON_RX!$F1962),LEN(",CO2_MQ135|"),LEN(RTOS_ON_RX!$G1962),LEN(",Toluen_MQ135|"),LEN(RTOS_ON_RX!$H1962),LEN(",MH4_MQ135|"),LEN(RTOS_ON_RX!$I1962),LEN(",Aceton_MQ135|"),LEN(RTOS_ON_RX!$J1962),LEN(",O3_MQ131|"),LEN(RTOS_ON_RX!$K1962))*8</f>
        <v>888</v>
      </c>
      <c r="P1962" s="12">
        <f>(RTOS_ON_RX!$O1962/SUM(HOUR(RTOS_ON_RX!$N1962)*3600,MINUTE(RTOS_ON_RX!$N1962)*60,SECOND(RTOS_ON_RX!$N1962)))</f>
        <v>177.6</v>
      </c>
      <c r="Q1962" s="14">
        <f>RTOS_ON_TX!K1962:K4439</f>
        <v>0.00005787037037</v>
      </c>
      <c r="R1962" s="13">
        <f>RTOS_ON_RX!$N1962-RTOS_ON_RX!$Q1962</f>
        <v>0</v>
      </c>
    </row>
    <row r="1963" ht="15.75" customHeight="1">
      <c r="A1963" s="12" t="s">
        <v>9677</v>
      </c>
      <c r="B1963" s="12" t="s">
        <v>9678</v>
      </c>
      <c r="C1963" s="12" t="s">
        <v>1676</v>
      </c>
      <c r="D1963" s="12" t="s">
        <v>9679</v>
      </c>
      <c r="E1963" s="12" t="s">
        <v>2258</v>
      </c>
      <c r="F1963" s="12" t="s">
        <v>1805</v>
      </c>
      <c r="G1963" s="12" t="s">
        <v>4251</v>
      </c>
      <c r="H1963" s="12" t="s">
        <v>2284</v>
      </c>
      <c r="I1963" s="12" t="s">
        <v>2195</v>
      </c>
      <c r="J1963" s="12" t="s">
        <v>2668</v>
      </c>
      <c r="K1963" s="12" t="s">
        <v>1824</v>
      </c>
      <c r="L1963" s="12" t="s">
        <v>1685</v>
      </c>
      <c r="M1963" s="12" t="s">
        <v>9680</v>
      </c>
      <c r="N1963" s="13">
        <f>M1964-RTOS_ON_RX!$M1963</f>
        <v>0.00005787037037</v>
      </c>
      <c r="O1963" s="12">
        <f>SUM(LEN("CO_MQ135|"),LEN(RTOS_ON_RX!$E1963),LEN(",Alcool_MQ135|"),LEN(RTOS_ON_RX!$F1963),LEN(",CO2_MQ135|"),LEN(RTOS_ON_RX!$G1963),LEN(",Toluen_MQ135|"),LEN(RTOS_ON_RX!$H1963),LEN(",MH4_MQ135|"),LEN(RTOS_ON_RX!$I1963),LEN(",Aceton_MQ135|"),LEN(RTOS_ON_RX!$J1963),LEN(",O3_MQ131|"),LEN(RTOS_ON_RX!$K1963))*8</f>
        <v>888</v>
      </c>
      <c r="P1963" s="12">
        <f>(RTOS_ON_RX!$O1963/SUM(HOUR(RTOS_ON_RX!$N1963)*3600,MINUTE(RTOS_ON_RX!$N1963)*60,SECOND(RTOS_ON_RX!$N1963)))</f>
        <v>177.6</v>
      </c>
      <c r="Q1963" s="14">
        <f>RTOS_ON_TX!K1963:K4440</f>
        <v>0.00005787037037</v>
      </c>
      <c r="R1963" s="13">
        <f>RTOS_ON_RX!$N1963-RTOS_ON_RX!$Q1963</f>
        <v>0</v>
      </c>
    </row>
    <row r="1964" ht="15.75" customHeight="1">
      <c r="A1964" s="12" t="s">
        <v>9681</v>
      </c>
      <c r="B1964" s="12" t="s">
        <v>9682</v>
      </c>
      <c r="C1964" s="12" t="s">
        <v>1676</v>
      </c>
      <c r="D1964" s="12" t="s">
        <v>9683</v>
      </c>
      <c r="E1964" s="12" t="s">
        <v>1789</v>
      </c>
      <c r="F1964" s="12" t="s">
        <v>2022</v>
      </c>
      <c r="G1964" s="12" t="s">
        <v>1962</v>
      </c>
      <c r="H1964" s="12" t="s">
        <v>1763</v>
      </c>
      <c r="I1964" s="12" t="s">
        <v>2614</v>
      </c>
      <c r="J1964" s="12" t="s">
        <v>2449</v>
      </c>
      <c r="K1964" s="12" t="s">
        <v>1874</v>
      </c>
      <c r="L1964" s="12" t="s">
        <v>1685</v>
      </c>
      <c r="M1964" s="12" t="s">
        <v>1134</v>
      </c>
      <c r="N1964" s="13">
        <f>M1965-RTOS_ON_RX!$M1964</f>
        <v>0.00005787037037</v>
      </c>
      <c r="O1964" s="12">
        <f>SUM(LEN("CO_MQ135|"),LEN(RTOS_ON_RX!$E1964),LEN(",Alcool_MQ135|"),LEN(RTOS_ON_RX!$F1964),LEN(",CO2_MQ135|"),LEN(RTOS_ON_RX!$G1964),LEN(",Toluen_MQ135|"),LEN(RTOS_ON_RX!$H1964),LEN(",MH4_MQ135|"),LEN(RTOS_ON_RX!$I1964),LEN(",Aceton_MQ135|"),LEN(RTOS_ON_RX!$J1964),LEN(",O3_MQ131|"),LEN(RTOS_ON_RX!$K1964))*8</f>
        <v>888</v>
      </c>
      <c r="P1964" s="12">
        <f>(RTOS_ON_RX!$O1964/SUM(HOUR(RTOS_ON_RX!$N1964)*3600,MINUTE(RTOS_ON_RX!$N1964)*60,SECOND(RTOS_ON_RX!$N1964)))</f>
        <v>177.6</v>
      </c>
      <c r="Q1964" s="14">
        <f>RTOS_ON_TX!K1964:K4441</f>
        <v>0.00005787037037</v>
      </c>
      <c r="R1964" s="13">
        <f>RTOS_ON_RX!$N1964-RTOS_ON_RX!$Q1964</f>
        <v>0</v>
      </c>
    </row>
    <row r="1965" ht="15.75" customHeight="1">
      <c r="A1965" s="12" t="s">
        <v>9684</v>
      </c>
      <c r="B1965" s="12" t="s">
        <v>9685</v>
      </c>
      <c r="C1965" s="12" t="s">
        <v>1676</v>
      </c>
      <c r="D1965" s="12" t="s">
        <v>9686</v>
      </c>
      <c r="E1965" s="12" t="s">
        <v>2485</v>
      </c>
      <c r="F1965" s="12" t="s">
        <v>1852</v>
      </c>
      <c r="G1965" s="12" t="s">
        <v>3818</v>
      </c>
      <c r="H1965" s="12" t="s">
        <v>2449</v>
      </c>
      <c r="I1965" s="12" t="s">
        <v>2035</v>
      </c>
      <c r="J1965" s="12" t="s">
        <v>2898</v>
      </c>
      <c r="K1965" s="12" t="s">
        <v>1845</v>
      </c>
      <c r="L1965" s="12" t="s">
        <v>1685</v>
      </c>
      <c r="M1965" s="12" t="s">
        <v>9687</v>
      </c>
      <c r="N1965" s="13">
        <f>M1966-RTOS_ON_RX!$M1965</f>
        <v>0.00006944444444</v>
      </c>
      <c r="O1965" s="12">
        <f>SUM(LEN("CO_MQ135|"),LEN(RTOS_ON_RX!$E1965),LEN(",Alcool_MQ135|"),LEN(RTOS_ON_RX!$F1965),LEN(",CO2_MQ135|"),LEN(RTOS_ON_RX!$G1965),LEN(",Toluen_MQ135|"),LEN(RTOS_ON_RX!$H1965),LEN(",MH4_MQ135|"),LEN(RTOS_ON_RX!$I1965),LEN(",Aceton_MQ135|"),LEN(RTOS_ON_RX!$J1965),LEN(",O3_MQ131|"),LEN(RTOS_ON_RX!$K1965))*8</f>
        <v>872</v>
      </c>
      <c r="P1965" s="12">
        <f>(RTOS_ON_RX!$O1965/SUM(HOUR(RTOS_ON_RX!$N1965)*3600,MINUTE(RTOS_ON_RX!$N1965)*60,SECOND(RTOS_ON_RX!$N1965)))</f>
        <v>145.3333333</v>
      </c>
      <c r="Q1965" s="14">
        <f>RTOS_ON_TX!K1965:K4442</f>
        <v>0.00005787037037</v>
      </c>
      <c r="R1965" s="13">
        <f>RTOS_ON_RX!$N1965-RTOS_ON_RX!$Q1965</f>
        <v>0.00001157407407</v>
      </c>
    </row>
    <row r="1966" ht="15.75" customHeight="1">
      <c r="A1966" s="12" t="s">
        <v>9688</v>
      </c>
      <c r="B1966" s="12" t="s">
        <v>9689</v>
      </c>
      <c r="C1966" s="12" t="s">
        <v>1676</v>
      </c>
      <c r="D1966" s="12" t="s">
        <v>9690</v>
      </c>
      <c r="E1966" s="12" t="s">
        <v>1804</v>
      </c>
      <c r="F1966" s="12" t="s">
        <v>2093</v>
      </c>
      <c r="G1966" s="12" t="s">
        <v>3986</v>
      </c>
      <c r="H1966" s="12" t="s">
        <v>1823</v>
      </c>
      <c r="I1966" s="12" t="s">
        <v>2479</v>
      </c>
      <c r="J1966" s="12" t="s">
        <v>2936</v>
      </c>
      <c r="K1966" s="12" t="s">
        <v>1874</v>
      </c>
      <c r="L1966" s="12" t="s">
        <v>1685</v>
      </c>
      <c r="M1966" s="12" t="s">
        <v>9691</v>
      </c>
      <c r="N1966" s="13">
        <f>M1967-RTOS_ON_RX!$M1966</f>
        <v>0.00005787037037</v>
      </c>
      <c r="O1966" s="12">
        <f>SUM(LEN("CO_MQ135|"),LEN(RTOS_ON_RX!$E1966),LEN(",Alcool_MQ135|"),LEN(RTOS_ON_RX!$F1966),LEN(",CO2_MQ135|"),LEN(RTOS_ON_RX!$G1966),LEN(",Toluen_MQ135|"),LEN(RTOS_ON_RX!$H1966),LEN(",MH4_MQ135|"),LEN(RTOS_ON_RX!$I1966),LEN(",Aceton_MQ135|"),LEN(RTOS_ON_RX!$J1966),LEN(",O3_MQ131|"),LEN(RTOS_ON_RX!$K1966))*8</f>
        <v>888</v>
      </c>
      <c r="P1966" s="12">
        <f>(RTOS_ON_RX!$O1966/SUM(HOUR(RTOS_ON_RX!$N1966)*3600,MINUTE(RTOS_ON_RX!$N1966)*60,SECOND(RTOS_ON_RX!$N1966)))</f>
        <v>177.6</v>
      </c>
      <c r="Q1966" s="14">
        <f>RTOS_ON_TX!K1966:K4443</f>
        <v>0.00005787037037</v>
      </c>
      <c r="R1966" s="13">
        <f>RTOS_ON_RX!$N1966-RTOS_ON_RX!$Q1966</f>
        <v>0</v>
      </c>
    </row>
    <row r="1967" ht="15.75" customHeight="1">
      <c r="A1967" s="12" t="s">
        <v>9692</v>
      </c>
      <c r="B1967" s="12" t="s">
        <v>9693</v>
      </c>
      <c r="C1967" s="12" t="s">
        <v>1676</v>
      </c>
      <c r="D1967" s="12" t="s">
        <v>9694</v>
      </c>
      <c r="E1967" s="12" t="s">
        <v>1947</v>
      </c>
      <c r="F1967" s="12" t="s">
        <v>2086</v>
      </c>
      <c r="G1967" s="12" t="s">
        <v>3934</v>
      </c>
      <c r="H1967" s="12" t="s">
        <v>2037</v>
      </c>
      <c r="I1967" s="12" t="s">
        <v>4562</v>
      </c>
      <c r="J1967" s="12" t="s">
        <v>2936</v>
      </c>
      <c r="K1967" s="12" t="s">
        <v>1824</v>
      </c>
      <c r="L1967" s="12" t="s">
        <v>1685</v>
      </c>
      <c r="M1967" s="12" t="s">
        <v>9695</v>
      </c>
      <c r="N1967" s="13">
        <f>M1968-RTOS_ON_RX!$M1967</f>
        <v>0.00005787037037</v>
      </c>
      <c r="O1967" s="12">
        <f>SUM(LEN("CO_MQ135|"),LEN(RTOS_ON_RX!$E1967),LEN(",Alcool_MQ135|"),LEN(RTOS_ON_RX!$F1967),LEN(",CO2_MQ135|"),LEN(RTOS_ON_RX!$G1967),LEN(",Toluen_MQ135|"),LEN(RTOS_ON_RX!$H1967),LEN(",MH4_MQ135|"),LEN(RTOS_ON_RX!$I1967),LEN(",Aceton_MQ135|"),LEN(RTOS_ON_RX!$J1967),LEN(",O3_MQ131|"),LEN(RTOS_ON_RX!$K1967))*8</f>
        <v>888</v>
      </c>
      <c r="P1967" s="12">
        <f>(RTOS_ON_RX!$O1967/SUM(HOUR(RTOS_ON_RX!$N1967)*3600,MINUTE(RTOS_ON_RX!$N1967)*60,SECOND(RTOS_ON_RX!$N1967)))</f>
        <v>177.6</v>
      </c>
      <c r="Q1967" s="14">
        <f>RTOS_ON_TX!K1967:K4444</f>
        <v>0.00005787037037</v>
      </c>
      <c r="R1967" s="13">
        <f>RTOS_ON_RX!$N1967-RTOS_ON_RX!$Q1967</f>
        <v>0</v>
      </c>
    </row>
    <row r="1968" ht="15.75" customHeight="1">
      <c r="A1968" s="12" t="s">
        <v>9696</v>
      </c>
      <c r="B1968" s="12" t="s">
        <v>9697</v>
      </c>
      <c r="C1968" s="12" t="s">
        <v>1676</v>
      </c>
      <c r="D1968" s="12" t="s">
        <v>9698</v>
      </c>
      <c r="E1968" s="12" t="s">
        <v>2247</v>
      </c>
      <c r="F1968" s="12" t="s">
        <v>1845</v>
      </c>
      <c r="G1968" s="12" t="s">
        <v>5615</v>
      </c>
      <c r="H1968" s="12" t="s">
        <v>2398</v>
      </c>
      <c r="I1968" s="12" t="s">
        <v>1954</v>
      </c>
      <c r="J1968" s="12" t="s">
        <v>3819</v>
      </c>
      <c r="K1968" s="12" t="s">
        <v>1874</v>
      </c>
      <c r="L1968" s="12" t="s">
        <v>1685</v>
      </c>
      <c r="M1968" s="12" t="s">
        <v>9699</v>
      </c>
      <c r="N1968" s="13">
        <f>M1969-RTOS_ON_RX!$M1968</f>
        <v>0.0001157407407</v>
      </c>
      <c r="O1968" s="12">
        <f>SUM(LEN("CO_MQ135|"),LEN(RTOS_ON_RX!$E1968),LEN(",Alcool_MQ135|"),LEN(RTOS_ON_RX!$F1968),LEN(",CO2_MQ135|"),LEN(RTOS_ON_RX!$G1968),LEN(",Toluen_MQ135|"),LEN(RTOS_ON_RX!$H1968),LEN(",MH4_MQ135|"),LEN(RTOS_ON_RX!$I1968),LEN(",Aceton_MQ135|"),LEN(RTOS_ON_RX!$J1968),LEN(",O3_MQ131|"),LEN(RTOS_ON_RX!$K1968))*8</f>
        <v>864</v>
      </c>
      <c r="P1968" s="12">
        <f>(RTOS_ON_RX!$O1968/SUM(HOUR(RTOS_ON_RX!$N1968)*3600,MINUTE(RTOS_ON_RX!$N1968)*60,SECOND(RTOS_ON_RX!$N1968)))</f>
        <v>86.4</v>
      </c>
      <c r="Q1968" s="14">
        <f>RTOS_ON_TX!K1968:K4445</f>
        <v>0.00005787037037</v>
      </c>
      <c r="R1968" s="13">
        <f>RTOS_ON_RX!$N1968-RTOS_ON_RX!$Q1968</f>
        <v>0.00005787037037</v>
      </c>
    </row>
    <row r="1969" ht="15.75" customHeight="1">
      <c r="A1969" s="12" t="s">
        <v>9700</v>
      </c>
      <c r="B1969" s="12" t="s">
        <v>9701</v>
      </c>
      <c r="C1969" s="12" t="s">
        <v>1676</v>
      </c>
      <c r="D1969" s="12" t="s">
        <v>9702</v>
      </c>
      <c r="E1969" s="12" t="s">
        <v>2036</v>
      </c>
      <c r="F1969" s="12" t="s">
        <v>1852</v>
      </c>
      <c r="G1969" s="12" t="s">
        <v>5749</v>
      </c>
      <c r="H1969" s="12" t="s">
        <v>2398</v>
      </c>
      <c r="I1969" s="12" t="s">
        <v>2296</v>
      </c>
      <c r="J1969" s="12" t="s">
        <v>3819</v>
      </c>
      <c r="K1969" s="12" t="s">
        <v>1874</v>
      </c>
      <c r="L1969" s="12" t="s">
        <v>1685</v>
      </c>
      <c r="M1969" s="12" t="s">
        <v>9703</v>
      </c>
      <c r="N1969" s="13">
        <f>M1970-RTOS_ON_RX!$M1969</f>
        <v>0.00005787037037</v>
      </c>
      <c r="O1969" s="12">
        <f>SUM(LEN("CO_MQ135|"),LEN(RTOS_ON_RX!$E1969),LEN(",Alcool_MQ135|"),LEN(RTOS_ON_RX!$F1969),LEN(",CO2_MQ135|"),LEN(RTOS_ON_RX!$G1969),LEN(",Toluen_MQ135|"),LEN(RTOS_ON_RX!$H1969),LEN(",MH4_MQ135|"),LEN(RTOS_ON_RX!$I1969),LEN(",Aceton_MQ135|"),LEN(RTOS_ON_RX!$J1969),LEN(",O3_MQ131|"),LEN(RTOS_ON_RX!$K1969))*8</f>
        <v>888</v>
      </c>
      <c r="P1969" s="12">
        <f>(RTOS_ON_RX!$O1969/SUM(HOUR(RTOS_ON_RX!$N1969)*3600,MINUTE(RTOS_ON_RX!$N1969)*60,SECOND(RTOS_ON_RX!$N1969)))</f>
        <v>177.6</v>
      </c>
      <c r="Q1969" s="14">
        <f>RTOS_ON_TX!K1969:K4446</f>
        <v>0.00005787037037</v>
      </c>
      <c r="R1969" s="13">
        <f>RTOS_ON_RX!$N1969-RTOS_ON_RX!$Q1969</f>
        <v>0</v>
      </c>
    </row>
    <row r="1970" ht="15.75" customHeight="1">
      <c r="A1970" s="12" t="s">
        <v>9704</v>
      </c>
      <c r="B1970" s="12" t="s">
        <v>9705</v>
      </c>
      <c r="C1970" s="12" t="s">
        <v>1676</v>
      </c>
      <c r="D1970" s="12" t="s">
        <v>9706</v>
      </c>
      <c r="E1970" s="12" t="s">
        <v>1812</v>
      </c>
      <c r="F1970" s="12" t="s">
        <v>1797</v>
      </c>
      <c r="G1970" s="12" t="s">
        <v>3245</v>
      </c>
      <c r="H1970" s="12" t="s">
        <v>2037</v>
      </c>
      <c r="I1970" s="12" t="s">
        <v>1759</v>
      </c>
      <c r="J1970" s="12" t="s">
        <v>2347</v>
      </c>
      <c r="K1970" s="12" t="s">
        <v>1814</v>
      </c>
      <c r="L1970" s="12" t="s">
        <v>1685</v>
      </c>
      <c r="M1970" s="12" t="s">
        <v>9707</v>
      </c>
      <c r="N1970" s="13">
        <f>M1971-RTOS_ON_RX!$M1970</f>
        <v>0.00005787037037</v>
      </c>
      <c r="O1970" s="12">
        <f>SUM(LEN("CO_MQ135|"),LEN(RTOS_ON_RX!$E1970),LEN(",Alcool_MQ135|"),LEN(RTOS_ON_RX!$F1970),LEN(",CO2_MQ135|"),LEN(RTOS_ON_RX!$G1970),LEN(",Toluen_MQ135|"),LEN(RTOS_ON_RX!$H1970),LEN(",MH4_MQ135|"),LEN(RTOS_ON_RX!$I1970),LEN(",Aceton_MQ135|"),LEN(RTOS_ON_RX!$J1970),LEN(",O3_MQ131|"),LEN(RTOS_ON_RX!$K1970))*8</f>
        <v>880</v>
      </c>
      <c r="P1970" s="12">
        <f>(RTOS_ON_RX!$O1970/SUM(HOUR(RTOS_ON_RX!$N1970)*3600,MINUTE(RTOS_ON_RX!$N1970)*60,SECOND(RTOS_ON_RX!$N1970)))</f>
        <v>176</v>
      </c>
      <c r="Q1970" s="14">
        <f>RTOS_ON_TX!K1970:K4447</f>
        <v>0.00005787037037</v>
      </c>
      <c r="R1970" s="13">
        <f>RTOS_ON_RX!$N1970-RTOS_ON_RX!$Q1970</f>
        <v>0</v>
      </c>
    </row>
    <row r="1971" ht="15.75" customHeight="1">
      <c r="A1971" s="12" t="s">
        <v>9708</v>
      </c>
      <c r="B1971" s="12" t="s">
        <v>9709</v>
      </c>
      <c r="C1971" s="12" t="s">
        <v>1676</v>
      </c>
      <c r="D1971" s="12" t="s">
        <v>9710</v>
      </c>
      <c r="E1971" s="12" t="s">
        <v>2499</v>
      </c>
      <c r="F1971" s="12" t="s">
        <v>1805</v>
      </c>
      <c r="G1971" s="12" t="s">
        <v>3148</v>
      </c>
      <c r="H1971" s="12" t="s">
        <v>1823</v>
      </c>
      <c r="I1971" s="12" t="s">
        <v>2922</v>
      </c>
      <c r="J1971" s="12" t="s">
        <v>2668</v>
      </c>
      <c r="K1971" s="12" t="s">
        <v>1814</v>
      </c>
      <c r="L1971" s="12" t="s">
        <v>1685</v>
      </c>
      <c r="M1971" s="12" t="s">
        <v>1139</v>
      </c>
      <c r="N1971" s="13">
        <f>M1972-RTOS_ON_RX!$M1971</f>
        <v>0.00006944444444</v>
      </c>
      <c r="O1971" s="12">
        <f>SUM(LEN("CO_MQ135|"),LEN(RTOS_ON_RX!$E1971),LEN(",Alcool_MQ135|"),LEN(RTOS_ON_RX!$F1971),LEN(",CO2_MQ135|"),LEN(RTOS_ON_RX!$G1971),LEN(",Toluen_MQ135|"),LEN(RTOS_ON_RX!$H1971),LEN(",MH4_MQ135|"),LEN(RTOS_ON_RX!$I1971),LEN(",Aceton_MQ135|"),LEN(RTOS_ON_RX!$J1971),LEN(",O3_MQ131|"),LEN(RTOS_ON_RX!$K1971))*8</f>
        <v>888</v>
      </c>
      <c r="P1971" s="12">
        <f>(RTOS_ON_RX!$O1971/SUM(HOUR(RTOS_ON_RX!$N1971)*3600,MINUTE(RTOS_ON_RX!$N1971)*60,SECOND(RTOS_ON_RX!$N1971)))</f>
        <v>148</v>
      </c>
      <c r="Q1971" s="14">
        <f>RTOS_ON_TX!K1971:K4448</f>
        <v>0.00005787037037</v>
      </c>
      <c r="R1971" s="13">
        <f>RTOS_ON_RX!$N1971-RTOS_ON_RX!$Q1971</f>
        <v>0.00001157407407</v>
      </c>
    </row>
    <row r="1972" ht="15.75" customHeight="1">
      <c r="A1972" s="12" t="s">
        <v>9711</v>
      </c>
      <c r="B1972" s="12" t="s">
        <v>9712</v>
      </c>
      <c r="C1972" s="12" t="s">
        <v>1676</v>
      </c>
      <c r="D1972" s="12" t="s">
        <v>9713</v>
      </c>
      <c r="E1972" s="12" t="s">
        <v>2446</v>
      </c>
      <c r="F1972" s="12" t="s">
        <v>1773</v>
      </c>
      <c r="G1972" s="12" t="s">
        <v>2447</v>
      </c>
      <c r="H1972" s="12" t="s">
        <v>1763</v>
      </c>
      <c r="I1972" s="12" t="s">
        <v>2448</v>
      </c>
      <c r="J1972" s="12" t="s">
        <v>2449</v>
      </c>
      <c r="K1972" s="12" t="s">
        <v>1874</v>
      </c>
      <c r="L1972" s="12" t="s">
        <v>1685</v>
      </c>
      <c r="M1972" s="12" t="s">
        <v>9714</v>
      </c>
      <c r="N1972" s="13">
        <f>M1973-RTOS_ON_RX!$M1972</f>
        <v>0.0000462962963</v>
      </c>
      <c r="O1972" s="12">
        <f>SUM(LEN("CO_MQ135|"),LEN(RTOS_ON_RX!$E1972),LEN(",Alcool_MQ135|"),LEN(RTOS_ON_RX!$F1972),LEN(",CO2_MQ135|"),LEN(RTOS_ON_RX!$G1972),LEN(",Toluen_MQ135|"),LEN(RTOS_ON_RX!$H1972),LEN(",MH4_MQ135|"),LEN(RTOS_ON_RX!$I1972),LEN(",Aceton_MQ135|"),LEN(RTOS_ON_RX!$J1972),LEN(",O3_MQ131|"),LEN(RTOS_ON_RX!$K1972))*8</f>
        <v>880</v>
      </c>
      <c r="P1972" s="12">
        <f>(RTOS_ON_RX!$O1972/SUM(HOUR(RTOS_ON_RX!$N1972)*3600,MINUTE(RTOS_ON_RX!$N1972)*60,SECOND(RTOS_ON_RX!$N1972)))</f>
        <v>220</v>
      </c>
      <c r="Q1972" s="14">
        <f>RTOS_ON_TX!K1972:K4449</f>
        <v>0.00005787037037</v>
      </c>
      <c r="R1972" s="13">
        <f>RTOS_ON_RX!$N1972-RTOS_ON_RX!$Q1972</f>
        <v>-0.00001157407407</v>
      </c>
    </row>
    <row r="1973" ht="15.75" customHeight="1">
      <c r="A1973" s="12" t="s">
        <v>9715</v>
      </c>
      <c r="B1973" s="12" t="s">
        <v>9716</v>
      </c>
      <c r="C1973" s="12" t="s">
        <v>1676</v>
      </c>
      <c r="D1973" s="12" t="s">
        <v>9717</v>
      </c>
      <c r="E1973" s="12" t="s">
        <v>2079</v>
      </c>
      <c r="F1973" s="12" t="s">
        <v>1773</v>
      </c>
      <c r="G1973" s="12" t="s">
        <v>3132</v>
      </c>
      <c r="H1973" s="12" t="s">
        <v>2163</v>
      </c>
      <c r="I1973" s="12" t="s">
        <v>2376</v>
      </c>
      <c r="J1973" s="12" t="s">
        <v>2449</v>
      </c>
      <c r="K1973" s="12" t="s">
        <v>1874</v>
      </c>
      <c r="L1973" s="12" t="s">
        <v>1685</v>
      </c>
      <c r="M1973" s="12" t="s">
        <v>9718</v>
      </c>
      <c r="N1973" s="13">
        <f>M1974-RTOS_ON_RX!$M1973</f>
        <v>0.00005787037037</v>
      </c>
      <c r="O1973" s="12">
        <f>SUM(LEN("CO_MQ135|"),LEN(RTOS_ON_RX!$E1973),LEN(",Alcool_MQ135|"),LEN(RTOS_ON_RX!$F1973),LEN(",CO2_MQ135|"),LEN(RTOS_ON_RX!$G1973),LEN(",Toluen_MQ135|"),LEN(RTOS_ON_RX!$H1973),LEN(",MH4_MQ135|"),LEN(RTOS_ON_RX!$I1973),LEN(",Aceton_MQ135|"),LEN(RTOS_ON_RX!$J1973),LEN(",O3_MQ131|"),LEN(RTOS_ON_RX!$K1973))*8</f>
        <v>864</v>
      </c>
      <c r="P1973" s="12">
        <f>(RTOS_ON_RX!$O1973/SUM(HOUR(RTOS_ON_RX!$N1973)*3600,MINUTE(RTOS_ON_RX!$N1973)*60,SECOND(RTOS_ON_RX!$N1973)))</f>
        <v>172.8</v>
      </c>
      <c r="Q1973" s="14">
        <f>RTOS_ON_TX!K1973:K4450</f>
        <v>0.00005787037037</v>
      </c>
      <c r="R1973" s="13">
        <f>RTOS_ON_RX!$N1973-RTOS_ON_RX!$Q1973</f>
        <v>0</v>
      </c>
    </row>
    <row r="1974" ht="15.75" customHeight="1">
      <c r="A1974" s="12" t="s">
        <v>9719</v>
      </c>
      <c r="B1974" s="12" t="s">
        <v>9720</v>
      </c>
      <c r="C1974" s="12" t="s">
        <v>1676</v>
      </c>
      <c r="D1974" s="12" t="s">
        <v>9721</v>
      </c>
      <c r="E1974" s="12" t="s">
        <v>1730</v>
      </c>
      <c r="F1974" s="12" t="s">
        <v>2086</v>
      </c>
      <c r="G1974" s="12" t="s">
        <v>3457</v>
      </c>
      <c r="H1974" s="12" t="s">
        <v>2037</v>
      </c>
      <c r="I1974" s="12" t="s">
        <v>2661</v>
      </c>
      <c r="J1974" s="12" t="s">
        <v>2936</v>
      </c>
      <c r="K1974" s="12" t="s">
        <v>1874</v>
      </c>
      <c r="L1974" s="12" t="s">
        <v>1685</v>
      </c>
      <c r="M1974" s="12" t="s">
        <v>9722</v>
      </c>
      <c r="N1974" s="13">
        <f>M1975-RTOS_ON_RX!$M1974</f>
        <v>0.00005787037037</v>
      </c>
      <c r="O1974" s="12">
        <f>SUM(LEN("CO_MQ135|"),LEN(RTOS_ON_RX!$E1974),LEN(",Alcool_MQ135|"),LEN(RTOS_ON_RX!$F1974),LEN(",CO2_MQ135|"),LEN(RTOS_ON_RX!$G1974),LEN(",Toluen_MQ135|"),LEN(RTOS_ON_RX!$H1974),LEN(",MH4_MQ135|"),LEN(RTOS_ON_RX!$I1974),LEN(",Aceton_MQ135|"),LEN(RTOS_ON_RX!$J1974),LEN(",O3_MQ131|"),LEN(RTOS_ON_RX!$K1974))*8</f>
        <v>888</v>
      </c>
      <c r="P1974" s="12">
        <f>(RTOS_ON_RX!$O1974/SUM(HOUR(RTOS_ON_RX!$N1974)*3600,MINUTE(RTOS_ON_RX!$N1974)*60,SECOND(RTOS_ON_RX!$N1974)))</f>
        <v>177.6</v>
      </c>
      <c r="Q1974" s="14">
        <f>RTOS_ON_TX!K1974:K4451</f>
        <v>0.00005787037037</v>
      </c>
      <c r="R1974" s="13">
        <f>RTOS_ON_RX!$N1974-RTOS_ON_RX!$Q1974</f>
        <v>0</v>
      </c>
    </row>
    <row r="1975" ht="15.75" customHeight="1">
      <c r="A1975" s="12" t="s">
        <v>9723</v>
      </c>
      <c r="B1975" s="12" t="s">
        <v>9724</v>
      </c>
      <c r="C1975" s="12" t="s">
        <v>1676</v>
      </c>
      <c r="D1975" s="12" t="s">
        <v>9725</v>
      </c>
      <c r="E1975" s="12" t="s">
        <v>2179</v>
      </c>
      <c r="F1975" s="12" t="s">
        <v>1814</v>
      </c>
      <c r="G1975" s="12" t="s">
        <v>2667</v>
      </c>
      <c r="H1975" s="12" t="s">
        <v>2284</v>
      </c>
      <c r="I1975" s="12" t="s">
        <v>2439</v>
      </c>
      <c r="J1975" s="12" t="s">
        <v>2668</v>
      </c>
      <c r="K1975" s="12" t="s">
        <v>1874</v>
      </c>
      <c r="L1975" s="12" t="s">
        <v>1685</v>
      </c>
      <c r="M1975" s="12" t="s">
        <v>9726</v>
      </c>
      <c r="N1975" s="13">
        <f>M1976-RTOS_ON_RX!$M1975</f>
        <v>0.00005787037037</v>
      </c>
      <c r="O1975" s="12">
        <f>SUM(LEN("CO_MQ135|"),LEN(RTOS_ON_RX!$E1975),LEN(",Alcool_MQ135|"),LEN(RTOS_ON_RX!$F1975),LEN(",CO2_MQ135|"),LEN(RTOS_ON_RX!$G1975),LEN(",Toluen_MQ135|"),LEN(RTOS_ON_RX!$H1975),LEN(",MH4_MQ135|"),LEN(RTOS_ON_RX!$I1975),LEN(",Aceton_MQ135|"),LEN(RTOS_ON_RX!$J1975),LEN(",O3_MQ131|"),LEN(RTOS_ON_RX!$K1975))*8</f>
        <v>888</v>
      </c>
      <c r="P1975" s="12">
        <f>(RTOS_ON_RX!$O1975/SUM(HOUR(RTOS_ON_RX!$N1975)*3600,MINUTE(RTOS_ON_RX!$N1975)*60,SECOND(RTOS_ON_RX!$N1975)))</f>
        <v>177.6</v>
      </c>
      <c r="Q1975" s="14">
        <f>RTOS_ON_TX!K1975:K4452</f>
        <v>0.00005787037037</v>
      </c>
      <c r="R1975" s="13">
        <f>RTOS_ON_RX!$N1975-RTOS_ON_RX!$Q1975</f>
        <v>0</v>
      </c>
    </row>
    <row r="1976" ht="15.75" customHeight="1">
      <c r="A1976" s="12" t="s">
        <v>9727</v>
      </c>
      <c r="B1976" s="12" t="s">
        <v>9728</v>
      </c>
      <c r="C1976" s="12" t="s">
        <v>1676</v>
      </c>
      <c r="D1976" s="12" t="s">
        <v>9729</v>
      </c>
      <c r="E1976" s="12" t="s">
        <v>1947</v>
      </c>
      <c r="F1976" s="12" t="s">
        <v>2086</v>
      </c>
      <c r="G1976" s="12" t="s">
        <v>3934</v>
      </c>
      <c r="H1976" s="12" t="s">
        <v>2037</v>
      </c>
      <c r="I1976" s="12" t="s">
        <v>4562</v>
      </c>
      <c r="J1976" s="12" t="s">
        <v>2936</v>
      </c>
      <c r="K1976" s="12" t="s">
        <v>1874</v>
      </c>
      <c r="L1976" s="12" t="s">
        <v>1685</v>
      </c>
      <c r="M1976" s="12" t="s">
        <v>1142</v>
      </c>
      <c r="N1976" s="13">
        <f>M1977-RTOS_ON_RX!$M1976</f>
        <v>0.00005787037037</v>
      </c>
      <c r="O1976" s="12">
        <f>SUM(LEN("CO_MQ135|"),LEN(RTOS_ON_RX!$E1976),LEN(",Alcool_MQ135|"),LEN(RTOS_ON_RX!$F1976),LEN(",CO2_MQ135|"),LEN(RTOS_ON_RX!$G1976),LEN(",Toluen_MQ135|"),LEN(RTOS_ON_RX!$H1976),LEN(",MH4_MQ135|"),LEN(RTOS_ON_RX!$I1976),LEN(",Aceton_MQ135|"),LEN(RTOS_ON_RX!$J1976),LEN(",O3_MQ131|"),LEN(RTOS_ON_RX!$K1976))*8</f>
        <v>888</v>
      </c>
      <c r="P1976" s="12">
        <f>(RTOS_ON_RX!$O1976/SUM(HOUR(RTOS_ON_RX!$N1976)*3600,MINUTE(RTOS_ON_RX!$N1976)*60,SECOND(RTOS_ON_RX!$N1976)))</f>
        <v>177.6</v>
      </c>
      <c r="Q1976" s="14">
        <f>RTOS_ON_TX!K1976:K4453</f>
        <v>0.00005787037037</v>
      </c>
      <c r="R1976" s="13">
        <f>RTOS_ON_RX!$N1976-RTOS_ON_RX!$Q1976</f>
        <v>0</v>
      </c>
    </row>
    <row r="1977" ht="15.75" customHeight="1">
      <c r="A1977" s="12" t="s">
        <v>9730</v>
      </c>
      <c r="B1977" s="12" t="s">
        <v>9731</v>
      </c>
      <c r="C1977" s="12" t="s">
        <v>1676</v>
      </c>
      <c r="D1977" s="12" t="s">
        <v>9732</v>
      </c>
      <c r="E1977" s="12" t="s">
        <v>2446</v>
      </c>
      <c r="F1977" s="12" t="s">
        <v>1773</v>
      </c>
      <c r="G1977" s="12" t="s">
        <v>2447</v>
      </c>
      <c r="H1977" s="12" t="s">
        <v>1763</v>
      </c>
      <c r="I1977" s="12" t="s">
        <v>2448</v>
      </c>
      <c r="J1977" s="12" t="s">
        <v>2449</v>
      </c>
      <c r="K1977" s="12" t="s">
        <v>1814</v>
      </c>
      <c r="L1977" s="12" t="s">
        <v>1685</v>
      </c>
      <c r="M1977" s="12" t="s">
        <v>9733</v>
      </c>
      <c r="N1977" s="13">
        <f>M1978-RTOS_ON_RX!$M1977</f>
        <v>0.00005787037037</v>
      </c>
      <c r="O1977" s="12">
        <f>SUM(LEN("CO_MQ135|"),LEN(RTOS_ON_RX!$E1977),LEN(",Alcool_MQ135|"),LEN(RTOS_ON_RX!$F1977),LEN(",CO2_MQ135|"),LEN(RTOS_ON_RX!$G1977),LEN(",Toluen_MQ135|"),LEN(RTOS_ON_RX!$H1977),LEN(",MH4_MQ135|"),LEN(RTOS_ON_RX!$I1977),LEN(",Aceton_MQ135|"),LEN(RTOS_ON_RX!$J1977),LEN(",O3_MQ131|"),LEN(RTOS_ON_RX!$K1977))*8</f>
        <v>880</v>
      </c>
      <c r="P1977" s="12">
        <f>(RTOS_ON_RX!$O1977/SUM(HOUR(RTOS_ON_RX!$N1977)*3600,MINUTE(RTOS_ON_RX!$N1977)*60,SECOND(RTOS_ON_RX!$N1977)))</f>
        <v>176</v>
      </c>
      <c r="Q1977" s="14">
        <f>RTOS_ON_TX!K1977:K4454</f>
        <v>0.00005787037037</v>
      </c>
      <c r="R1977" s="13">
        <f>RTOS_ON_RX!$N1977-RTOS_ON_RX!$Q1977</f>
        <v>0</v>
      </c>
    </row>
    <row r="1978" ht="15.75" customHeight="1">
      <c r="A1978" s="12" t="s">
        <v>9734</v>
      </c>
      <c r="B1978" s="12" t="s">
        <v>9735</v>
      </c>
      <c r="C1978" s="12" t="s">
        <v>1676</v>
      </c>
      <c r="D1978" s="12" t="s">
        <v>9736</v>
      </c>
      <c r="E1978" s="12" t="s">
        <v>3524</v>
      </c>
      <c r="F1978" s="12" t="s">
        <v>2043</v>
      </c>
      <c r="G1978" s="12" t="s">
        <v>2414</v>
      </c>
      <c r="H1978" s="12" t="s">
        <v>2163</v>
      </c>
      <c r="I1978" s="12" t="s">
        <v>2403</v>
      </c>
      <c r="J1978" s="12" t="s">
        <v>2347</v>
      </c>
      <c r="K1978" s="12" t="s">
        <v>1845</v>
      </c>
      <c r="L1978" s="12" t="s">
        <v>1685</v>
      </c>
      <c r="M1978" s="12" t="s">
        <v>9737</v>
      </c>
      <c r="N1978" s="13">
        <f>M1979-RTOS_ON_RX!$M1978</f>
        <v>0.00005787037037</v>
      </c>
      <c r="O1978" s="12">
        <f>SUM(LEN("CO_MQ135|"),LEN(RTOS_ON_RX!$E1978),LEN(",Alcool_MQ135|"),LEN(RTOS_ON_RX!$F1978),LEN(",CO2_MQ135|"),LEN(RTOS_ON_RX!$G1978),LEN(",Toluen_MQ135|"),LEN(RTOS_ON_RX!$H1978),LEN(",MH4_MQ135|"),LEN(RTOS_ON_RX!$I1978),LEN(",Aceton_MQ135|"),LEN(RTOS_ON_RX!$J1978),LEN(",O3_MQ131|"),LEN(RTOS_ON_RX!$K1978))*8</f>
        <v>872</v>
      </c>
      <c r="P1978" s="12">
        <f>(RTOS_ON_RX!$O1978/SUM(HOUR(RTOS_ON_RX!$N1978)*3600,MINUTE(RTOS_ON_RX!$N1978)*60,SECOND(RTOS_ON_RX!$N1978)))</f>
        <v>174.4</v>
      </c>
      <c r="Q1978" s="14">
        <f>RTOS_ON_TX!K1978:K4455</f>
        <v>0.00005787037037</v>
      </c>
      <c r="R1978" s="13">
        <f>RTOS_ON_RX!$N1978-RTOS_ON_RX!$Q1978</f>
        <v>0</v>
      </c>
    </row>
    <row r="1979" ht="15.75" customHeight="1">
      <c r="A1979" s="12" t="s">
        <v>9738</v>
      </c>
      <c r="B1979" s="12" t="s">
        <v>9739</v>
      </c>
      <c r="C1979" s="12" t="s">
        <v>1676</v>
      </c>
      <c r="D1979" s="12" t="s">
        <v>9740</v>
      </c>
      <c r="E1979" s="12" t="s">
        <v>2283</v>
      </c>
      <c r="F1979" s="12" t="s">
        <v>1824</v>
      </c>
      <c r="G1979" s="12" t="s">
        <v>4386</v>
      </c>
      <c r="H1979" s="12" t="s">
        <v>2449</v>
      </c>
      <c r="I1979" s="12" t="s">
        <v>2289</v>
      </c>
      <c r="J1979" s="12" t="s">
        <v>2898</v>
      </c>
      <c r="K1979" s="12" t="s">
        <v>1814</v>
      </c>
      <c r="L1979" s="12" t="s">
        <v>1685</v>
      </c>
      <c r="M1979" s="12" t="s">
        <v>9741</v>
      </c>
      <c r="N1979" s="13">
        <f>M1980-RTOS_ON_RX!$M1979</f>
        <v>0.00005787037037</v>
      </c>
      <c r="O1979" s="12">
        <f>SUM(LEN("CO_MQ135|"),LEN(RTOS_ON_RX!$E1979),LEN(",Alcool_MQ135|"),LEN(RTOS_ON_RX!$F1979),LEN(",CO2_MQ135|"),LEN(RTOS_ON_RX!$G1979),LEN(",Toluen_MQ135|"),LEN(RTOS_ON_RX!$H1979),LEN(",MH4_MQ135|"),LEN(RTOS_ON_RX!$I1979),LEN(",Aceton_MQ135|"),LEN(RTOS_ON_RX!$J1979),LEN(",O3_MQ131|"),LEN(RTOS_ON_RX!$K1979))*8</f>
        <v>880</v>
      </c>
      <c r="P1979" s="12">
        <f>(RTOS_ON_RX!$O1979/SUM(HOUR(RTOS_ON_RX!$N1979)*3600,MINUTE(RTOS_ON_RX!$N1979)*60,SECOND(RTOS_ON_RX!$N1979)))</f>
        <v>176</v>
      </c>
      <c r="Q1979" s="14">
        <f>RTOS_ON_TX!K1979:K4456</f>
        <v>0.00005787037037</v>
      </c>
      <c r="R1979" s="13">
        <f>RTOS_ON_RX!$N1979-RTOS_ON_RX!$Q1979</f>
        <v>0</v>
      </c>
    </row>
    <row r="1980" ht="15.75" customHeight="1">
      <c r="A1980" s="12" t="s">
        <v>9742</v>
      </c>
      <c r="B1980" s="12" t="s">
        <v>9743</v>
      </c>
      <c r="C1980" s="12" t="s">
        <v>1676</v>
      </c>
      <c r="D1980" s="12" t="s">
        <v>9744</v>
      </c>
      <c r="E1980" s="12" t="s">
        <v>2297</v>
      </c>
      <c r="F1980" s="12" t="s">
        <v>1845</v>
      </c>
      <c r="G1980" s="12" t="s">
        <v>5615</v>
      </c>
      <c r="H1980" s="12" t="s">
        <v>2398</v>
      </c>
      <c r="I1980" s="12" t="s">
        <v>2246</v>
      </c>
      <c r="J1980" s="12" t="s">
        <v>3819</v>
      </c>
      <c r="K1980" s="12" t="s">
        <v>1814</v>
      </c>
      <c r="L1980" s="12" t="s">
        <v>1685</v>
      </c>
      <c r="M1980" s="12" t="s">
        <v>9745</v>
      </c>
      <c r="N1980" s="13">
        <f>M1981-RTOS_ON_RX!$M1980</f>
        <v>0.00005787037037</v>
      </c>
      <c r="O1980" s="12">
        <f>SUM(LEN("CO_MQ135|"),LEN(RTOS_ON_RX!$E1980),LEN(",Alcool_MQ135|"),LEN(RTOS_ON_RX!$F1980),LEN(",CO2_MQ135|"),LEN(RTOS_ON_RX!$G1980),LEN(",Toluen_MQ135|"),LEN(RTOS_ON_RX!$H1980),LEN(",MH4_MQ135|"),LEN(RTOS_ON_RX!$I1980),LEN(",Aceton_MQ135|"),LEN(RTOS_ON_RX!$J1980),LEN(",O3_MQ131|"),LEN(RTOS_ON_RX!$K1980))*8</f>
        <v>872</v>
      </c>
      <c r="P1980" s="12">
        <f>(RTOS_ON_RX!$O1980/SUM(HOUR(RTOS_ON_RX!$N1980)*3600,MINUTE(RTOS_ON_RX!$N1980)*60,SECOND(RTOS_ON_RX!$N1980)))</f>
        <v>174.4</v>
      </c>
      <c r="Q1980" s="14">
        <f>RTOS_ON_TX!K1980:K4457</f>
        <v>0.00005787037037</v>
      </c>
      <c r="R1980" s="13">
        <f>RTOS_ON_RX!$N1980-RTOS_ON_RX!$Q1980</f>
        <v>0</v>
      </c>
    </row>
    <row r="1981" ht="15.75" customHeight="1">
      <c r="A1981" s="12" t="s">
        <v>9746</v>
      </c>
      <c r="B1981" s="12" t="s">
        <v>9747</v>
      </c>
      <c r="C1981" s="12" t="s">
        <v>1676</v>
      </c>
      <c r="D1981" s="12" t="s">
        <v>9748</v>
      </c>
      <c r="E1981" s="12" t="s">
        <v>2099</v>
      </c>
      <c r="F1981" s="12" t="s">
        <v>1797</v>
      </c>
      <c r="G1981" s="12" t="s">
        <v>3934</v>
      </c>
      <c r="H1981" s="12" t="s">
        <v>2037</v>
      </c>
      <c r="I1981" s="12" t="s">
        <v>2498</v>
      </c>
      <c r="J1981" s="12" t="s">
        <v>2936</v>
      </c>
      <c r="K1981" s="12" t="s">
        <v>1874</v>
      </c>
      <c r="L1981" s="12" t="s">
        <v>1685</v>
      </c>
      <c r="M1981" s="12" t="s">
        <v>9749</v>
      </c>
      <c r="N1981" s="13">
        <f>M1982-RTOS_ON_RX!$M1981</f>
        <v>0.00005787037037</v>
      </c>
      <c r="O1981" s="12">
        <f>SUM(LEN("CO_MQ135|"),LEN(RTOS_ON_RX!$E1981),LEN(",Alcool_MQ135|"),LEN(RTOS_ON_RX!$F1981),LEN(",CO2_MQ135|"),LEN(RTOS_ON_RX!$G1981),LEN(",Toluen_MQ135|"),LEN(RTOS_ON_RX!$H1981),LEN(",MH4_MQ135|"),LEN(RTOS_ON_RX!$I1981),LEN(",Aceton_MQ135|"),LEN(RTOS_ON_RX!$J1981),LEN(",O3_MQ131|"),LEN(RTOS_ON_RX!$K1981))*8</f>
        <v>888</v>
      </c>
      <c r="P1981" s="12">
        <f>(RTOS_ON_RX!$O1981/SUM(HOUR(RTOS_ON_RX!$N1981)*3600,MINUTE(RTOS_ON_RX!$N1981)*60,SECOND(RTOS_ON_RX!$N1981)))</f>
        <v>177.6</v>
      </c>
      <c r="Q1981" s="14">
        <f>RTOS_ON_TX!K1981:K4458</f>
        <v>0.00005787037037</v>
      </c>
      <c r="R1981" s="13">
        <f>RTOS_ON_RX!$N1981-RTOS_ON_RX!$Q1981</f>
        <v>0</v>
      </c>
    </row>
    <row r="1982" ht="15.75" customHeight="1">
      <c r="A1982" s="12" t="s">
        <v>9750</v>
      </c>
      <c r="B1982" s="12" t="s">
        <v>9751</v>
      </c>
      <c r="C1982" s="12" t="s">
        <v>1676</v>
      </c>
      <c r="D1982" s="12" t="s">
        <v>9752</v>
      </c>
      <c r="E1982" s="12" t="s">
        <v>1770</v>
      </c>
      <c r="F1982" s="12" t="s">
        <v>1966</v>
      </c>
      <c r="G1982" s="12" t="s">
        <v>2963</v>
      </c>
      <c r="H1982" s="12" t="s">
        <v>1823</v>
      </c>
      <c r="I1982" s="12" t="s">
        <v>2842</v>
      </c>
      <c r="J1982" s="12" t="s">
        <v>2668</v>
      </c>
      <c r="K1982" s="12" t="s">
        <v>1805</v>
      </c>
      <c r="L1982" s="12" t="s">
        <v>1685</v>
      </c>
      <c r="M1982" s="12" t="s">
        <v>9753</v>
      </c>
      <c r="N1982" s="13">
        <f>M1983-RTOS_ON_RX!$M1982</f>
        <v>0.00005787037037</v>
      </c>
      <c r="O1982" s="12">
        <f>SUM(LEN("CO_MQ135|"),LEN(RTOS_ON_RX!$E1982),LEN(",Alcool_MQ135|"),LEN(RTOS_ON_RX!$F1982),LEN(",CO2_MQ135|"),LEN(RTOS_ON_RX!$G1982),LEN(",Toluen_MQ135|"),LEN(RTOS_ON_RX!$H1982),LEN(",MH4_MQ135|"),LEN(RTOS_ON_RX!$I1982),LEN(",Aceton_MQ135|"),LEN(RTOS_ON_RX!$J1982),LEN(",O3_MQ131|"),LEN(RTOS_ON_RX!$K1982))*8</f>
        <v>888</v>
      </c>
      <c r="P1982" s="12">
        <f>(RTOS_ON_RX!$O1982/SUM(HOUR(RTOS_ON_RX!$N1982)*3600,MINUTE(RTOS_ON_RX!$N1982)*60,SECOND(RTOS_ON_RX!$N1982)))</f>
        <v>177.6</v>
      </c>
      <c r="Q1982" s="14">
        <f>RTOS_ON_TX!K1982:K4459</f>
        <v>0.00005787037037</v>
      </c>
      <c r="R1982" s="13">
        <f>RTOS_ON_RX!$N1982-RTOS_ON_RX!$Q1982</f>
        <v>0</v>
      </c>
    </row>
    <row r="1983" ht="15.75" customHeight="1">
      <c r="A1983" s="12" t="s">
        <v>9754</v>
      </c>
      <c r="B1983" s="12" t="s">
        <v>9755</v>
      </c>
      <c r="C1983" s="12" t="s">
        <v>1676</v>
      </c>
      <c r="D1983" s="12" t="s">
        <v>9756</v>
      </c>
      <c r="E1983" s="12" t="s">
        <v>1843</v>
      </c>
      <c r="F1983" s="12" t="s">
        <v>2086</v>
      </c>
      <c r="G1983" s="12" t="s">
        <v>3986</v>
      </c>
      <c r="H1983" s="12" t="s">
        <v>2037</v>
      </c>
      <c r="I1983" s="12" t="s">
        <v>2257</v>
      </c>
      <c r="J1983" s="12" t="s">
        <v>2936</v>
      </c>
      <c r="K1983" s="12" t="s">
        <v>1852</v>
      </c>
      <c r="L1983" s="12" t="s">
        <v>1685</v>
      </c>
      <c r="M1983" s="12" t="s">
        <v>9757</v>
      </c>
      <c r="N1983" s="13">
        <f>M1984-RTOS_ON_RX!$M1983</f>
        <v>0.00005787037037</v>
      </c>
      <c r="O1983" s="12">
        <f>SUM(LEN("CO_MQ135|"),LEN(RTOS_ON_RX!$E1983),LEN(",Alcool_MQ135|"),LEN(RTOS_ON_RX!$F1983),LEN(",CO2_MQ135|"),LEN(RTOS_ON_RX!$G1983),LEN(",Toluen_MQ135|"),LEN(RTOS_ON_RX!$H1983),LEN(",MH4_MQ135|"),LEN(RTOS_ON_RX!$I1983),LEN(",Aceton_MQ135|"),LEN(RTOS_ON_RX!$J1983),LEN(",O3_MQ131|"),LEN(RTOS_ON_RX!$K1983))*8</f>
        <v>888</v>
      </c>
      <c r="P1983" s="12">
        <f>(RTOS_ON_RX!$O1983/SUM(HOUR(RTOS_ON_RX!$N1983)*3600,MINUTE(RTOS_ON_RX!$N1983)*60,SECOND(RTOS_ON_RX!$N1983)))</f>
        <v>177.6</v>
      </c>
      <c r="Q1983" s="14">
        <f>RTOS_ON_TX!K1983:K4460</f>
        <v>0.00005787037037</v>
      </c>
      <c r="R1983" s="13">
        <f>RTOS_ON_RX!$N1983-RTOS_ON_RX!$Q1983</f>
        <v>0</v>
      </c>
    </row>
    <row r="1984" ht="15.75" customHeight="1">
      <c r="A1984" s="12" t="s">
        <v>9758</v>
      </c>
      <c r="B1984" s="12" t="s">
        <v>9759</v>
      </c>
      <c r="C1984" s="12" t="s">
        <v>1676</v>
      </c>
      <c r="D1984" s="12" t="s">
        <v>9760</v>
      </c>
      <c r="E1984" s="12" t="s">
        <v>1929</v>
      </c>
      <c r="F1984" s="12" t="s">
        <v>1754</v>
      </c>
      <c r="G1984" s="12" t="s">
        <v>3894</v>
      </c>
      <c r="H1984" s="12" t="s">
        <v>1763</v>
      </c>
      <c r="I1984" s="12" t="s">
        <v>1998</v>
      </c>
      <c r="J1984" s="12" t="s">
        <v>2449</v>
      </c>
      <c r="K1984" s="12" t="s">
        <v>1814</v>
      </c>
      <c r="L1984" s="12" t="s">
        <v>1685</v>
      </c>
      <c r="M1984" s="12" t="s">
        <v>9761</v>
      </c>
      <c r="N1984" s="13">
        <f>M1985-RTOS_ON_RX!$M1984</f>
        <v>0.00005787037037</v>
      </c>
      <c r="O1984" s="12">
        <f>SUM(LEN("CO_MQ135|"),LEN(RTOS_ON_RX!$E1984),LEN(",Alcool_MQ135|"),LEN(RTOS_ON_RX!$F1984),LEN(",CO2_MQ135|"),LEN(RTOS_ON_RX!$G1984),LEN(",Toluen_MQ135|"),LEN(RTOS_ON_RX!$H1984),LEN(",MH4_MQ135|"),LEN(RTOS_ON_RX!$I1984),LEN(",Aceton_MQ135|"),LEN(RTOS_ON_RX!$J1984),LEN(",O3_MQ131|"),LEN(RTOS_ON_RX!$K1984))*8</f>
        <v>880</v>
      </c>
      <c r="P1984" s="12">
        <f>(RTOS_ON_RX!$O1984/SUM(HOUR(RTOS_ON_RX!$N1984)*3600,MINUTE(RTOS_ON_RX!$N1984)*60,SECOND(RTOS_ON_RX!$N1984)))</f>
        <v>176</v>
      </c>
      <c r="Q1984" s="14">
        <f>RTOS_ON_TX!K1984:K4461</f>
        <v>0.00005787037037</v>
      </c>
      <c r="R1984" s="13">
        <f>RTOS_ON_RX!$N1984-RTOS_ON_RX!$Q1984</f>
        <v>0</v>
      </c>
    </row>
    <row r="1985" ht="15.75" customHeight="1">
      <c r="A1985" s="12" t="s">
        <v>9762</v>
      </c>
      <c r="B1985" s="12" t="s">
        <v>9763</v>
      </c>
      <c r="C1985" s="12" t="s">
        <v>1676</v>
      </c>
      <c r="D1985" s="12" t="s">
        <v>9764</v>
      </c>
      <c r="E1985" s="12" t="s">
        <v>2748</v>
      </c>
      <c r="F1985" s="12" t="s">
        <v>1824</v>
      </c>
      <c r="G1985" s="12" t="s">
        <v>2897</v>
      </c>
      <c r="H1985" s="12" t="s">
        <v>2449</v>
      </c>
      <c r="I1985" s="12" t="s">
        <v>1831</v>
      </c>
      <c r="J1985" s="12" t="s">
        <v>2898</v>
      </c>
      <c r="K1985" s="12" t="s">
        <v>1852</v>
      </c>
      <c r="L1985" s="12" t="s">
        <v>1685</v>
      </c>
      <c r="M1985" s="12" t="s">
        <v>9765</v>
      </c>
      <c r="N1985" s="13">
        <f>M1986-RTOS_ON_RX!$M1985</f>
        <v>0.00005787037037</v>
      </c>
      <c r="O1985" s="12">
        <f>SUM(LEN("CO_MQ135|"),LEN(RTOS_ON_RX!$E1985),LEN(",Alcool_MQ135|"),LEN(RTOS_ON_RX!$F1985),LEN(",CO2_MQ135|"),LEN(RTOS_ON_RX!$G1985),LEN(",Toluen_MQ135|"),LEN(RTOS_ON_RX!$H1985),LEN(",MH4_MQ135|"),LEN(RTOS_ON_RX!$I1985),LEN(",Aceton_MQ135|"),LEN(RTOS_ON_RX!$J1985),LEN(",O3_MQ131|"),LEN(RTOS_ON_RX!$K1985))*8</f>
        <v>880</v>
      </c>
      <c r="P1985" s="12">
        <f>(RTOS_ON_RX!$O1985/SUM(HOUR(RTOS_ON_RX!$N1985)*3600,MINUTE(RTOS_ON_RX!$N1985)*60,SECOND(RTOS_ON_RX!$N1985)))</f>
        <v>176</v>
      </c>
      <c r="Q1985" s="14">
        <f>RTOS_ON_TX!K1985:K4462</f>
        <v>0.00005787037037</v>
      </c>
      <c r="R1985" s="13">
        <f>RTOS_ON_RX!$N1985-RTOS_ON_RX!$Q1985</f>
        <v>0</v>
      </c>
    </row>
    <row r="1986" ht="15.75" customHeight="1">
      <c r="A1986" s="12" t="s">
        <v>9766</v>
      </c>
      <c r="B1986" s="12" t="s">
        <v>9767</v>
      </c>
      <c r="C1986" s="12" t="s">
        <v>1676</v>
      </c>
      <c r="D1986" s="12" t="s">
        <v>9768</v>
      </c>
      <c r="E1986" s="12" t="s">
        <v>2079</v>
      </c>
      <c r="F1986" s="12" t="s">
        <v>1773</v>
      </c>
      <c r="G1986" s="12" t="s">
        <v>3132</v>
      </c>
      <c r="H1986" s="12" t="s">
        <v>2163</v>
      </c>
      <c r="I1986" s="12" t="s">
        <v>2376</v>
      </c>
      <c r="J1986" s="12" t="s">
        <v>2449</v>
      </c>
      <c r="K1986" s="12" t="s">
        <v>1845</v>
      </c>
      <c r="L1986" s="12" t="s">
        <v>1685</v>
      </c>
      <c r="M1986" s="12" t="s">
        <v>9769</v>
      </c>
      <c r="N1986" s="13">
        <f>M1987-RTOS_ON_RX!$M1986</f>
        <v>0.00005787037037</v>
      </c>
      <c r="O1986" s="12">
        <f>SUM(LEN("CO_MQ135|"),LEN(RTOS_ON_RX!$E1986),LEN(",Alcool_MQ135|"),LEN(RTOS_ON_RX!$F1986),LEN(",CO2_MQ135|"),LEN(RTOS_ON_RX!$G1986),LEN(",Toluen_MQ135|"),LEN(RTOS_ON_RX!$H1986),LEN(",MH4_MQ135|"),LEN(RTOS_ON_RX!$I1986),LEN(",Aceton_MQ135|"),LEN(RTOS_ON_RX!$J1986),LEN(",O3_MQ131|"),LEN(RTOS_ON_RX!$K1986))*8</f>
        <v>856</v>
      </c>
      <c r="P1986" s="12">
        <f>(RTOS_ON_RX!$O1986/SUM(HOUR(RTOS_ON_RX!$N1986)*3600,MINUTE(RTOS_ON_RX!$N1986)*60,SECOND(RTOS_ON_RX!$N1986)))</f>
        <v>171.2</v>
      </c>
      <c r="Q1986" s="14">
        <f>RTOS_ON_TX!K1986:K4463</f>
        <v>0.00005787037037</v>
      </c>
      <c r="R1986" s="13">
        <f>RTOS_ON_RX!$N1986-RTOS_ON_RX!$Q1986</f>
        <v>0</v>
      </c>
    </row>
    <row r="1987" ht="15.75" customHeight="1">
      <c r="A1987" s="12" t="s">
        <v>9770</v>
      </c>
      <c r="B1987" s="12" t="s">
        <v>9771</v>
      </c>
      <c r="C1987" s="12" t="s">
        <v>1676</v>
      </c>
      <c r="D1987" s="12" t="s">
        <v>9772</v>
      </c>
      <c r="E1987" s="12" t="s">
        <v>2162</v>
      </c>
      <c r="F1987" s="12" t="s">
        <v>1814</v>
      </c>
      <c r="G1987" s="12" t="s">
        <v>2667</v>
      </c>
      <c r="H1987" s="12" t="s">
        <v>2284</v>
      </c>
      <c r="I1987" s="12" t="s">
        <v>2439</v>
      </c>
      <c r="J1987" s="12" t="s">
        <v>2668</v>
      </c>
      <c r="K1987" s="12" t="s">
        <v>1814</v>
      </c>
      <c r="L1987" s="12" t="s">
        <v>1685</v>
      </c>
      <c r="M1987" s="12" t="s">
        <v>1146</v>
      </c>
      <c r="N1987" s="13">
        <f>M1988-RTOS_ON_RX!$M1987</f>
        <v>0.00005787037037</v>
      </c>
      <c r="O1987" s="12">
        <f>SUM(LEN("CO_MQ135|"),LEN(RTOS_ON_RX!$E1987),LEN(",Alcool_MQ135|"),LEN(RTOS_ON_RX!$F1987),LEN(",CO2_MQ135|"),LEN(RTOS_ON_RX!$G1987),LEN(",Toluen_MQ135|"),LEN(RTOS_ON_RX!$H1987),LEN(",MH4_MQ135|"),LEN(RTOS_ON_RX!$I1987),LEN(",Aceton_MQ135|"),LEN(RTOS_ON_RX!$J1987),LEN(",O3_MQ131|"),LEN(RTOS_ON_RX!$K1987))*8</f>
        <v>880</v>
      </c>
      <c r="P1987" s="12">
        <f>(RTOS_ON_RX!$O1987/SUM(HOUR(RTOS_ON_RX!$N1987)*3600,MINUTE(RTOS_ON_RX!$N1987)*60,SECOND(RTOS_ON_RX!$N1987)))</f>
        <v>176</v>
      </c>
      <c r="Q1987" s="14">
        <f>RTOS_ON_TX!K1987:K4464</f>
        <v>0.00005787037037</v>
      </c>
      <c r="R1987" s="13">
        <f>RTOS_ON_RX!$N1987-RTOS_ON_RX!$Q1987</f>
        <v>0</v>
      </c>
    </row>
    <row r="1988" ht="15.75" customHeight="1">
      <c r="A1988" s="12" t="s">
        <v>9773</v>
      </c>
      <c r="B1988" s="12" t="s">
        <v>9774</v>
      </c>
      <c r="C1988" s="12" t="s">
        <v>1676</v>
      </c>
      <c r="D1988" s="12" t="s">
        <v>9775</v>
      </c>
      <c r="E1988" s="12" t="s">
        <v>2118</v>
      </c>
      <c r="F1988" s="12" t="s">
        <v>2043</v>
      </c>
      <c r="G1988" s="12" t="s">
        <v>2414</v>
      </c>
      <c r="H1988" s="12" t="s">
        <v>2163</v>
      </c>
      <c r="I1988" s="12" t="s">
        <v>2232</v>
      </c>
      <c r="J1988" s="12" t="s">
        <v>2347</v>
      </c>
      <c r="K1988" s="12" t="s">
        <v>1874</v>
      </c>
      <c r="L1988" s="12" t="s">
        <v>1685</v>
      </c>
      <c r="M1988" s="12" t="s">
        <v>9776</v>
      </c>
      <c r="N1988" s="13">
        <f>M1989-RTOS_ON_RX!$M1988</f>
        <v>0.00006944444444</v>
      </c>
      <c r="O1988" s="12">
        <f>SUM(LEN("CO_MQ135|"),LEN(RTOS_ON_RX!$E1988),LEN(",Alcool_MQ135|"),LEN(RTOS_ON_RX!$F1988),LEN(",CO2_MQ135|"),LEN(RTOS_ON_RX!$G1988),LEN(",Toluen_MQ135|"),LEN(RTOS_ON_RX!$H1988),LEN(",MH4_MQ135|"),LEN(RTOS_ON_RX!$I1988),LEN(",Aceton_MQ135|"),LEN(RTOS_ON_RX!$J1988),LEN(",O3_MQ131|"),LEN(RTOS_ON_RX!$K1988))*8</f>
        <v>880</v>
      </c>
      <c r="P1988" s="12">
        <f>(RTOS_ON_RX!$O1988/SUM(HOUR(RTOS_ON_RX!$N1988)*3600,MINUTE(RTOS_ON_RX!$N1988)*60,SECOND(RTOS_ON_RX!$N1988)))</f>
        <v>146.6666667</v>
      </c>
      <c r="Q1988" s="14">
        <f>RTOS_ON_TX!K1988:K4465</f>
        <v>0.00005787037037</v>
      </c>
      <c r="R1988" s="13">
        <f>RTOS_ON_RX!$N1988-RTOS_ON_RX!$Q1988</f>
        <v>0.00001157407407</v>
      </c>
    </row>
    <row r="1989" ht="15.75" customHeight="1">
      <c r="A1989" s="12" t="s">
        <v>9777</v>
      </c>
      <c r="B1989" s="12" t="s">
        <v>9778</v>
      </c>
      <c r="C1989" s="12" t="s">
        <v>1676</v>
      </c>
      <c r="D1989" s="12" t="s">
        <v>9779</v>
      </c>
      <c r="E1989" s="12" t="s">
        <v>2297</v>
      </c>
      <c r="F1989" s="12" t="s">
        <v>1845</v>
      </c>
      <c r="G1989" s="12" t="s">
        <v>5615</v>
      </c>
      <c r="H1989" s="12" t="s">
        <v>2398</v>
      </c>
      <c r="I1989" s="12" t="s">
        <v>2246</v>
      </c>
      <c r="J1989" s="12" t="s">
        <v>3819</v>
      </c>
      <c r="K1989" s="12" t="s">
        <v>1814</v>
      </c>
      <c r="L1989" s="12" t="s">
        <v>1685</v>
      </c>
      <c r="M1989" s="12" t="s">
        <v>9780</v>
      </c>
      <c r="N1989" s="13">
        <f>M1990-RTOS_ON_RX!$M1989</f>
        <v>0.00005787037037</v>
      </c>
      <c r="O1989" s="12">
        <f>SUM(LEN("CO_MQ135|"),LEN(RTOS_ON_RX!$E1989),LEN(",Alcool_MQ135|"),LEN(RTOS_ON_RX!$F1989),LEN(",CO2_MQ135|"),LEN(RTOS_ON_RX!$G1989),LEN(",Toluen_MQ135|"),LEN(RTOS_ON_RX!$H1989),LEN(",MH4_MQ135|"),LEN(RTOS_ON_RX!$I1989),LEN(",Aceton_MQ135|"),LEN(RTOS_ON_RX!$J1989),LEN(",O3_MQ131|"),LEN(RTOS_ON_RX!$K1989))*8</f>
        <v>872</v>
      </c>
      <c r="P1989" s="12">
        <f>(RTOS_ON_RX!$O1989/SUM(HOUR(RTOS_ON_RX!$N1989)*3600,MINUTE(RTOS_ON_RX!$N1989)*60,SECOND(RTOS_ON_RX!$N1989)))</f>
        <v>174.4</v>
      </c>
      <c r="Q1989" s="14">
        <f>RTOS_ON_TX!K1989:K4466</f>
        <v>0.00005787037037</v>
      </c>
      <c r="R1989" s="13">
        <f>RTOS_ON_RX!$N1989-RTOS_ON_RX!$Q1989</f>
        <v>0</v>
      </c>
    </row>
    <row r="1990" ht="15.75" customHeight="1">
      <c r="A1990" s="12" t="s">
        <v>9781</v>
      </c>
      <c r="B1990" s="12" t="s">
        <v>9782</v>
      </c>
      <c r="C1990" s="12" t="s">
        <v>1676</v>
      </c>
      <c r="D1990" s="12" t="s">
        <v>9783</v>
      </c>
      <c r="E1990" s="12" t="s">
        <v>1770</v>
      </c>
      <c r="F1990" s="12" t="s">
        <v>1966</v>
      </c>
      <c r="G1990" s="12" t="s">
        <v>2963</v>
      </c>
      <c r="H1990" s="12" t="s">
        <v>1823</v>
      </c>
      <c r="I1990" s="12" t="s">
        <v>2842</v>
      </c>
      <c r="J1990" s="12" t="s">
        <v>2668</v>
      </c>
      <c r="K1990" s="12" t="s">
        <v>1874</v>
      </c>
      <c r="L1990" s="12" t="s">
        <v>1685</v>
      </c>
      <c r="M1990" s="12" t="s">
        <v>9784</v>
      </c>
      <c r="N1990" s="13">
        <f>M1991-RTOS_ON_RX!$M1990</f>
        <v>0.00005787037037</v>
      </c>
      <c r="O1990" s="12">
        <f>SUM(LEN("CO_MQ135|"),LEN(RTOS_ON_RX!$E1990),LEN(",Alcool_MQ135|"),LEN(RTOS_ON_RX!$F1990),LEN(",CO2_MQ135|"),LEN(RTOS_ON_RX!$G1990),LEN(",Toluen_MQ135|"),LEN(RTOS_ON_RX!$H1990),LEN(",MH4_MQ135|"),LEN(RTOS_ON_RX!$I1990),LEN(",Aceton_MQ135|"),LEN(RTOS_ON_RX!$J1990),LEN(",O3_MQ131|"),LEN(RTOS_ON_RX!$K1990))*8</f>
        <v>888</v>
      </c>
      <c r="P1990" s="12">
        <f>(RTOS_ON_RX!$O1990/SUM(HOUR(RTOS_ON_RX!$N1990)*3600,MINUTE(RTOS_ON_RX!$N1990)*60,SECOND(RTOS_ON_RX!$N1990)))</f>
        <v>177.6</v>
      </c>
      <c r="Q1990" s="14">
        <f>RTOS_ON_TX!K1990:K4467</f>
        <v>0.00005787037037</v>
      </c>
      <c r="R1990" s="13">
        <f>RTOS_ON_RX!$N1990-RTOS_ON_RX!$Q1990</f>
        <v>0</v>
      </c>
    </row>
    <row r="1991" ht="15.75" customHeight="1">
      <c r="A1991" s="12" t="s">
        <v>9785</v>
      </c>
      <c r="B1991" s="12" t="s">
        <v>9786</v>
      </c>
      <c r="C1991" s="12" t="s">
        <v>1676</v>
      </c>
      <c r="D1991" s="12" t="s">
        <v>9787</v>
      </c>
      <c r="E1991" s="12" t="s">
        <v>1947</v>
      </c>
      <c r="F1991" s="12" t="s">
        <v>2086</v>
      </c>
      <c r="G1991" s="12" t="s">
        <v>3934</v>
      </c>
      <c r="H1991" s="12" t="s">
        <v>2037</v>
      </c>
      <c r="I1991" s="12" t="s">
        <v>4562</v>
      </c>
      <c r="J1991" s="12" t="s">
        <v>2936</v>
      </c>
      <c r="K1991" s="12" t="s">
        <v>1903</v>
      </c>
      <c r="L1991" s="12" t="s">
        <v>1685</v>
      </c>
      <c r="M1991" s="12" t="s">
        <v>9788</v>
      </c>
      <c r="N1991" s="13">
        <f>M1992-RTOS_ON_RX!$M1991</f>
        <v>0.00005787037037</v>
      </c>
      <c r="O1991" s="12">
        <f>SUM(LEN("CO_MQ135|"),LEN(RTOS_ON_RX!$E1991),LEN(",Alcool_MQ135|"),LEN(RTOS_ON_RX!$F1991),LEN(",CO2_MQ135|"),LEN(RTOS_ON_RX!$G1991),LEN(",Toluen_MQ135|"),LEN(RTOS_ON_RX!$H1991),LEN(",MH4_MQ135|"),LEN(RTOS_ON_RX!$I1991),LEN(",Aceton_MQ135|"),LEN(RTOS_ON_RX!$J1991),LEN(",O3_MQ131|"),LEN(RTOS_ON_RX!$K1991))*8</f>
        <v>888</v>
      </c>
      <c r="P1991" s="12">
        <f>(RTOS_ON_RX!$O1991/SUM(HOUR(RTOS_ON_RX!$N1991)*3600,MINUTE(RTOS_ON_RX!$N1991)*60,SECOND(RTOS_ON_RX!$N1991)))</f>
        <v>177.6</v>
      </c>
      <c r="Q1991" s="14">
        <f>RTOS_ON_TX!K1991:K4468</f>
        <v>0.00005787037037</v>
      </c>
      <c r="R1991" s="13">
        <f>RTOS_ON_RX!$N1991-RTOS_ON_RX!$Q1991</f>
        <v>0</v>
      </c>
    </row>
    <row r="1992" ht="15.75" customHeight="1">
      <c r="A1992" s="12" t="s">
        <v>9789</v>
      </c>
      <c r="B1992" s="12" t="s">
        <v>9790</v>
      </c>
      <c r="C1992" s="12" t="s">
        <v>1676</v>
      </c>
      <c r="D1992" s="12" t="s">
        <v>9791</v>
      </c>
      <c r="E1992" s="12" t="s">
        <v>1999</v>
      </c>
      <c r="F1992" s="12" t="s">
        <v>2093</v>
      </c>
      <c r="G1992" s="12" t="s">
        <v>2935</v>
      </c>
      <c r="H1992" s="12" t="s">
        <v>1823</v>
      </c>
      <c r="I1992" s="12" t="s">
        <v>2270</v>
      </c>
      <c r="J1992" s="12" t="s">
        <v>2936</v>
      </c>
      <c r="K1992" s="12" t="s">
        <v>1852</v>
      </c>
      <c r="L1992" s="12" t="s">
        <v>1685</v>
      </c>
      <c r="M1992" s="12" t="s">
        <v>9792</v>
      </c>
      <c r="N1992" s="13">
        <f>M1993-RTOS_ON_RX!$M1992</f>
        <v>0.00005787037037</v>
      </c>
      <c r="O1992" s="12">
        <f>SUM(LEN("CO_MQ135|"),LEN(RTOS_ON_RX!$E1992),LEN(",Alcool_MQ135|"),LEN(RTOS_ON_RX!$F1992),LEN(",CO2_MQ135|"),LEN(RTOS_ON_RX!$G1992),LEN(",Toluen_MQ135|"),LEN(RTOS_ON_RX!$H1992),LEN(",MH4_MQ135|"),LEN(RTOS_ON_RX!$I1992),LEN(",Aceton_MQ135|"),LEN(RTOS_ON_RX!$J1992),LEN(",O3_MQ131|"),LEN(RTOS_ON_RX!$K1992))*8</f>
        <v>888</v>
      </c>
      <c r="P1992" s="12">
        <f>(RTOS_ON_RX!$O1992/SUM(HOUR(RTOS_ON_RX!$N1992)*3600,MINUTE(RTOS_ON_RX!$N1992)*60,SECOND(RTOS_ON_RX!$N1992)))</f>
        <v>177.6</v>
      </c>
      <c r="Q1992" s="14">
        <f>RTOS_ON_TX!K1992:K4469</f>
        <v>0.00005787037037</v>
      </c>
      <c r="R1992" s="13">
        <f>RTOS_ON_RX!$N1992-RTOS_ON_RX!$Q1992</f>
        <v>0</v>
      </c>
    </row>
    <row r="1993" ht="15.75" customHeight="1">
      <c r="A1993" s="12" t="s">
        <v>9793</v>
      </c>
      <c r="B1993" s="12" t="s">
        <v>9794</v>
      </c>
      <c r="C1993" s="12" t="s">
        <v>1676</v>
      </c>
      <c r="D1993" s="12" t="s">
        <v>9795</v>
      </c>
      <c r="E1993" s="12" t="s">
        <v>2843</v>
      </c>
      <c r="F1993" s="12" t="s">
        <v>1814</v>
      </c>
      <c r="G1993" s="12" t="s">
        <v>4608</v>
      </c>
      <c r="H1993" s="12" t="s">
        <v>2284</v>
      </c>
      <c r="I1993" s="12" t="s">
        <v>2429</v>
      </c>
      <c r="J1993" s="12" t="s">
        <v>2668</v>
      </c>
      <c r="K1993" s="12" t="s">
        <v>1814</v>
      </c>
      <c r="L1993" s="12" t="s">
        <v>1685</v>
      </c>
      <c r="M1993" s="12" t="s">
        <v>9796</v>
      </c>
      <c r="N1993" s="13">
        <f>M1994-RTOS_ON_RX!$M1993</f>
        <v>0.00005787037037</v>
      </c>
      <c r="O1993" s="12">
        <f>SUM(LEN("CO_MQ135|"),LEN(RTOS_ON_RX!$E1993),LEN(",Alcool_MQ135|"),LEN(RTOS_ON_RX!$F1993),LEN(",CO2_MQ135|"),LEN(RTOS_ON_RX!$G1993),LEN(",Toluen_MQ135|"),LEN(RTOS_ON_RX!$H1993),LEN(",MH4_MQ135|"),LEN(RTOS_ON_RX!$I1993),LEN(",Aceton_MQ135|"),LEN(RTOS_ON_RX!$J1993),LEN(",O3_MQ131|"),LEN(RTOS_ON_RX!$K1993))*8</f>
        <v>888</v>
      </c>
      <c r="P1993" s="12">
        <f>(RTOS_ON_RX!$O1993/SUM(HOUR(RTOS_ON_RX!$N1993)*3600,MINUTE(RTOS_ON_RX!$N1993)*60,SECOND(RTOS_ON_RX!$N1993)))</f>
        <v>177.6</v>
      </c>
      <c r="Q1993" s="14">
        <f>RTOS_ON_TX!K1993:K4470</f>
        <v>0.00005787037037</v>
      </c>
      <c r="R1993" s="13">
        <f>RTOS_ON_RX!$N1993-RTOS_ON_RX!$Q1993</f>
        <v>0</v>
      </c>
    </row>
    <row r="1994" ht="15.75" customHeight="1">
      <c r="A1994" s="12" t="s">
        <v>9797</v>
      </c>
      <c r="B1994" s="12" t="s">
        <v>9798</v>
      </c>
      <c r="C1994" s="12" t="s">
        <v>1676</v>
      </c>
      <c r="D1994" s="12" t="s">
        <v>9799</v>
      </c>
      <c r="E1994" s="12" t="s">
        <v>3002</v>
      </c>
      <c r="F1994" s="12" t="s">
        <v>1903</v>
      </c>
      <c r="G1994" s="12" t="s">
        <v>5705</v>
      </c>
      <c r="H1994" s="12" t="s">
        <v>2449</v>
      </c>
      <c r="I1994" s="12" t="s">
        <v>2305</v>
      </c>
      <c r="J1994" s="12" t="s">
        <v>2898</v>
      </c>
      <c r="K1994" s="12" t="s">
        <v>1845</v>
      </c>
      <c r="L1994" s="12" t="s">
        <v>1685</v>
      </c>
      <c r="M1994" s="12" t="s">
        <v>9800</v>
      </c>
      <c r="N1994" s="13">
        <f>M1995-RTOS_ON_RX!$M1994</f>
        <v>0.00005787037037</v>
      </c>
      <c r="O1994" s="12">
        <f>SUM(LEN("CO_MQ135|"),LEN(RTOS_ON_RX!$E1994),LEN(",Alcool_MQ135|"),LEN(RTOS_ON_RX!$F1994),LEN(",CO2_MQ135|"),LEN(RTOS_ON_RX!$G1994),LEN(",Toluen_MQ135|"),LEN(RTOS_ON_RX!$H1994),LEN(",MH4_MQ135|"),LEN(RTOS_ON_RX!$I1994),LEN(",Aceton_MQ135|"),LEN(RTOS_ON_RX!$J1994),LEN(",O3_MQ131|"),LEN(RTOS_ON_RX!$K1994))*8</f>
        <v>872</v>
      </c>
      <c r="P1994" s="12">
        <f>(RTOS_ON_RX!$O1994/SUM(HOUR(RTOS_ON_RX!$N1994)*3600,MINUTE(RTOS_ON_RX!$N1994)*60,SECOND(RTOS_ON_RX!$N1994)))</f>
        <v>174.4</v>
      </c>
      <c r="Q1994" s="14">
        <f>RTOS_ON_TX!K1994:K4471</f>
        <v>0.00005787037037</v>
      </c>
      <c r="R1994" s="13">
        <f>RTOS_ON_RX!$N1994-RTOS_ON_RX!$Q1994</f>
        <v>0</v>
      </c>
    </row>
    <row r="1995" ht="15.75" customHeight="1">
      <c r="A1995" s="12" t="s">
        <v>9801</v>
      </c>
      <c r="B1995" s="12" t="s">
        <v>9802</v>
      </c>
      <c r="C1995" s="12" t="s">
        <v>1676</v>
      </c>
      <c r="D1995" s="12" t="s">
        <v>9803</v>
      </c>
      <c r="E1995" s="12" t="s">
        <v>1999</v>
      </c>
      <c r="F1995" s="12" t="s">
        <v>2093</v>
      </c>
      <c r="G1995" s="12" t="s">
        <v>2935</v>
      </c>
      <c r="H1995" s="12" t="s">
        <v>1823</v>
      </c>
      <c r="I1995" s="12" t="s">
        <v>2270</v>
      </c>
      <c r="J1995" s="12" t="s">
        <v>2936</v>
      </c>
      <c r="K1995" s="12" t="s">
        <v>1805</v>
      </c>
      <c r="L1995" s="12" t="s">
        <v>1685</v>
      </c>
      <c r="M1995" s="12" t="s">
        <v>1150</v>
      </c>
      <c r="N1995" s="13">
        <f>M1996-RTOS_ON_RX!$M1995</f>
        <v>0.00005787037037</v>
      </c>
      <c r="O1995" s="12">
        <f>SUM(LEN("CO_MQ135|"),LEN(RTOS_ON_RX!$E1995),LEN(",Alcool_MQ135|"),LEN(RTOS_ON_RX!$F1995),LEN(",CO2_MQ135|"),LEN(RTOS_ON_RX!$G1995),LEN(",Toluen_MQ135|"),LEN(RTOS_ON_RX!$H1995),LEN(",MH4_MQ135|"),LEN(RTOS_ON_RX!$I1995),LEN(",Aceton_MQ135|"),LEN(RTOS_ON_RX!$J1995),LEN(",O3_MQ131|"),LEN(RTOS_ON_RX!$K1995))*8</f>
        <v>888</v>
      </c>
      <c r="P1995" s="12">
        <f>(RTOS_ON_RX!$O1995/SUM(HOUR(RTOS_ON_RX!$N1995)*3600,MINUTE(RTOS_ON_RX!$N1995)*60,SECOND(RTOS_ON_RX!$N1995)))</f>
        <v>177.6</v>
      </c>
      <c r="Q1995" s="14">
        <f>RTOS_ON_TX!K1995:K4472</f>
        <v>0.00005787037037</v>
      </c>
      <c r="R1995" s="13">
        <f>RTOS_ON_RX!$N1995-RTOS_ON_RX!$Q1995</f>
        <v>0</v>
      </c>
    </row>
    <row r="1996" ht="15.75" customHeight="1">
      <c r="A1996" s="12" t="s">
        <v>9804</v>
      </c>
      <c r="B1996" s="12" t="s">
        <v>9805</v>
      </c>
      <c r="C1996" s="12" t="s">
        <v>1676</v>
      </c>
      <c r="D1996" s="12" t="s">
        <v>9806</v>
      </c>
      <c r="E1996" s="12" t="s">
        <v>2283</v>
      </c>
      <c r="F1996" s="12" t="s">
        <v>1824</v>
      </c>
      <c r="G1996" s="12" t="s">
        <v>4386</v>
      </c>
      <c r="H1996" s="12" t="s">
        <v>2449</v>
      </c>
      <c r="I1996" s="12" t="s">
        <v>3160</v>
      </c>
      <c r="J1996" s="12" t="s">
        <v>2898</v>
      </c>
      <c r="K1996" s="12" t="s">
        <v>1814</v>
      </c>
      <c r="L1996" s="12" t="s">
        <v>1685</v>
      </c>
      <c r="M1996" s="12" t="s">
        <v>9807</v>
      </c>
      <c r="N1996" s="13">
        <f>M1997-RTOS_ON_RX!$M1996</f>
        <v>0.00005787037037</v>
      </c>
      <c r="O1996" s="12">
        <f>SUM(LEN("CO_MQ135|"),LEN(RTOS_ON_RX!$E1996),LEN(",Alcool_MQ135|"),LEN(RTOS_ON_RX!$F1996),LEN(",CO2_MQ135|"),LEN(RTOS_ON_RX!$G1996),LEN(",Toluen_MQ135|"),LEN(RTOS_ON_RX!$H1996),LEN(",MH4_MQ135|"),LEN(RTOS_ON_RX!$I1996),LEN(",Aceton_MQ135|"),LEN(RTOS_ON_RX!$J1996),LEN(",O3_MQ131|"),LEN(RTOS_ON_RX!$K1996))*8</f>
        <v>880</v>
      </c>
      <c r="P1996" s="12">
        <f>(RTOS_ON_RX!$O1996/SUM(HOUR(RTOS_ON_RX!$N1996)*3600,MINUTE(RTOS_ON_RX!$N1996)*60,SECOND(RTOS_ON_RX!$N1996)))</f>
        <v>176</v>
      </c>
      <c r="Q1996" s="14">
        <f>RTOS_ON_TX!K1996:K4473</f>
        <v>0.00005787037037</v>
      </c>
      <c r="R1996" s="13">
        <f>RTOS_ON_RX!$N1996-RTOS_ON_RX!$Q1996</f>
        <v>0</v>
      </c>
    </row>
    <row r="1997" ht="15.75" customHeight="1">
      <c r="A1997" s="12" t="s">
        <v>9808</v>
      </c>
      <c r="B1997" s="12" t="s">
        <v>9809</v>
      </c>
      <c r="C1997" s="12" t="s">
        <v>1676</v>
      </c>
      <c r="D1997" s="12" t="s">
        <v>9810</v>
      </c>
      <c r="E1997" s="12" t="s">
        <v>2317</v>
      </c>
      <c r="F1997" s="12" t="s">
        <v>2086</v>
      </c>
      <c r="G1997" s="12" t="s">
        <v>3457</v>
      </c>
      <c r="H1997" s="12" t="s">
        <v>2037</v>
      </c>
      <c r="I1997" s="12" t="s">
        <v>2661</v>
      </c>
      <c r="J1997" s="12" t="s">
        <v>2936</v>
      </c>
      <c r="K1997" s="12" t="s">
        <v>1814</v>
      </c>
      <c r="L1997" s="12" t="s">
        <v>1685</v>
      </c>
      <c r="M1997" s="12" t="s">
        <v>9811</v>
      </c>
      <c r="N1997" s="13">
        <f>M1998-RTOS_ON_RX!$M1997</f>
        <v>0.00005787037037</v>
      </c>
      <c r="O1997" s="12">
        <f>SUM(LEN("CO_MQ135|"),LEN(RTOS_ON_RX!$E1997),LEN(",Alcool_MQ135|"),LEN(RTOS_ON_RX!$F1997),LEN(",CO2_MQ135|"),LEN(RTOS_ON_RX!$G1997),LEN(",Toluen_MQ135|"),LEN(RTOS_ON_RX!$H1997),LEN(",MH4_MQ135|"),LEN(RTOS_ON_RX!$I1997),LEN(",Aceton_MQ135|"),LEN(RTOS_ON_RX!$J1997),LEN(",O3_MQ131|"),LEN(RTOS_ON_RX!$K1997))*8</f>
        <v>888</v>
      </c>
      <c r="P1997" s="12">
        <f>(RTOS_ON_RX!$O1997/SUM(HOUR(RTOS_ON_RX!$N1997)*3600,MINUTE(RTOS_ON_RX!$N1997)*60,SECOND(RTOS_ON_RX!$N1997)))</f>
        <v>177.6</v>
      </c>
      <c r="Q1997" s="14">
        <f>RTOS_ON_TX!K1997:K4474</f>
        <v>0.00005787037037</v>
      </c>
      <c r="R1997" s="13">
        <f>RTOS_ON_RX!$N1997-RTOS_ON_RX!$Q1997</f>
        <v>0</v>
      </c>
    </row>
    <row r="1998" ht="15.75" customHeight="1">
      <c r="A1998" s="12" t="s">
        <v>9812</v>
      </c>
      <c r="B1998" s="12" t="s">
        <v>9813</v>
      </c>
      <c r="C1998" s="12" t="s">
        <v>1676</v>
      </c>
      <c r="D1998" s="12" t="s">
        <v>9814</v>
      </c>
      <c r="E1998" s="12" t="s">
        <v>1812</v>
      </c>
      <c r="F1998" s="12" t="s">
        <v>1797</v>
      </c>
      <c r="G1998" s="12" t="s">
        <v>3245</v>
      </c>
      <c r="H1998" s="12" t="s">
        <v>2037</v>
      </c>
      <c r="I1998" s="12" t="s">
        <v>1759</v>
      </c>
      <c r="J1998" s="12" t="s">
        <v>2347</v>
      </c>
      <c r="K1998" s="12" t="s">
        <v>1814</v>
      </c>
      <c r="L1998" s="12" t="s">
        <v>1685</v>
      </c>
      <c r="M1998" s="12" t="s">
        <v>9815</v>
      </c>
      <c r="N1998" s="13">
        <f>M1999-RTOS_ON_RX!$M1998</f>
        <v>0.00005787037037</v>
      </c>
      <c r="O1998" s="12">
        <f>SUM(LEN("CO_MQ135|"),LEN(RTOS_ON_RX!$E1998),LEN(",Alcool_MQ135|"),LEN(RTOS_ON_RX!$F1998),LEN(",CO2_MQ135|"),LEN(RTOS_ON_RX!$G1998),LEN(",Toluen_MQ135|"),LEN(RTOS_ON_RX!$H1998),LEN(",MH4_MQ135|"),LEN(RTOS_ON_RX!$I1998),LEN(",Aceton_MQ135|"),LEN(RTOS_ON_RX!$J1998),LEN(",O3_MQ131|"),LEN(RTOS_ON_RX!$K1998))*8</f>
        <v>880</v>
      </c>
      <c r="P1998" s="12">
        <f>(RTOS_ON_RX!$O1998/SUM(HOUR(RTOS_ON_RX!$N1998)*3600,MINUTE(RTOS_ON_RX!$N1998)*60,SECOND(RTOS_ON_RX!$N1998)))</f>
        <v>176</v>
      </c>
      <c r="Q1998" s="14">
        <f>RTOS_ON_TX!K1998:K4475</f>
        <v>0.00005787037037</v>
      </c>
      <c r="R1998" s="13">
        <f>RTOS_ON_RX!$N1998-RTOS_ON_RX!$Q1998</f>
        <v>0</v>
      </c>
    </row>
    <row r="1999" ht="15.75" customHeight="1">
      <c r="A1999" s="12" t="s">
        <v>9816</v>
      </c>
      <c r="B1999" s="12" t="s">
        <v>9817</v>
      </c>
      <c r="C1999" s="12" t="s">
        <v>1676</v>
      </c>
      <c r="D1999" s="12" t="s">
        <v>9818</v>
      </c>
      <c r="E1999" s="12" t="s">
        <v>2512</v>
      </c>
      <c r="F1999" s="12" t="s">
        <v>1903</v>
      </c>
      <c r="G1999" s="12" t="s">
        <v>5705</v>
      </c>
      <c r="H1999" s="12" t="s">
        <v>2449</v>
      </c>
      <c r="I1999" s="12" t="s">
        <v>2305</v>
      </c>
      <c r="J1999" s="12" t="s">
        <v>2898</v>
      </c>
      <c r="K1999" s="12" t="s">
        <v>1805</v>
      </c>
      <c r="L1999" s="12" t="s">
        <v>1685</v>
      </c>
      <c r="M1999" s="12" t="s">
        <v>9819</v>
      </c>
      <c r="N1999" s="13">
        <f>M2000-RTOS_ON_RX!$M1999</f>
        <v>0.00005787037037</v>
      </c>
      <c r="O1999" s="12">
        <f>SUM(LEN("CO_MQ135|"),LEN(RTOS_ON_RX!$E1999),LEN(",Alcool_MQ135|"),LEN(RTOS_ON_RX!$F1999),LEN(",CO2_MQ135|"),LEN(RTOS_ON_RX!$G1999),LEN(",Toluen_MQ135|"),LEN(RTOS_ON_RX!$H1999),LEN(",MH4_MQ135|"),LEN(RTOS_ON_RX!$I1999),LEN(",Aceton_MQ135|"),LEN(RTOS_ON_RX!$J1999),LEN(",O3_MQ131|"),LEN(RTOS_ON_RX!$K1999))*8</f>
        <v>880</v>
      </c>
      <c r="P1999" s="12">
        <f>(RTOS_ON_RX!$O1999/SUM(HOUR(RTOS_ON_RX!$N1999)*3600,MINUTE(RTOS_ON_RX!$N1999)*60,SECOND(RTOS_ON_RX!$N1999)))</f>
        <v>176</v>
      </c>
      <c r="Q1999" s="14">
        <f>RTOS_ON_TX!K1999:K4476</f>
        <v>0.00005787037037</v>
      </c>
      <c r="R1999" s="13">
        <f>RTOS_ON_RX!$N1999-RTOS_ON_RX!$Q1999</f>
        <v>0</v>
      </c>
    </row>
    <row r="2000" ht="15.75" customHeight="1">
      <c r="A2000" s="12" t="s">
        <v>9820</v>
      </c>
      <c r="B2000" s="12" t="s">
        <v>9821</v>
      </c>
      <c r="C2000" s="12" t="s">
        <v>1676</v>
      </c>
      <c r="D2000" s="12" t="s">
        <v>9822</v>
      </c>
      <c r="E2000" s="12" t="s">
        <v>2297</v>
      </c>
      <c r="F2000" s="12" t="s">
        <v>1845</v>
      </c>
      <c r="G2000" s="12" t="s">
        <v>5615</v>
      </c>
      <c r="H2000" s="12" t="s">
        <v>2398</v>
      </c>
      <c r="I2000" s="12" t="s">
        <v>2246</v>
      </c>
      <c r="J2000" s="12" t="s">
        <v>3819</v>
      </c>
      <c r="K2000" s="12" t="s">
        <v>1852</v>
      </c>
      <c r="L2000" s="12" t="s">
        <v>1685</v>
      </c>
      <c r="M2000" s="12" t="s">
        <v>9823</v>
      </c>
      <c r="N2000" s="13">
        <f>M2001-RTOS_ON_RX!$M2000</f>
        <v>0.00005787037037</v>
      </c>
      <c r="O2000" s="12">
        <f>SUM(LEN("CO_MQ135|"),LEN(RTOS_ON_RX!$E2000),LEN(",Alcool_MQ135|"),LEN(RTOS_ON_RX!$F2000),LEN(",CO2_MQ135|"),LEN(RTOS_ON_RX!$G2000),LEN(",Toluen_MQ135|"),LEN(RTOS_ON_RX!$H2000),LEN(",MH4_MQ135|"),LEN(RTOS_ON_RX!$I2000),LEN(",Aceton_MQ135|"),LEN(RTOS_ON_RX!$J2000),LEN(",O3_MQ131|"),LEN(RTOS_ON_RX!$K2000))*8</f>
        <v>872</v>
      </c>
      <c r="P2000" s="12">
        <f>(RTOS_ON_RX!$O2000/SUM(HOUR(RTOS_ON_RX!$N2000)*3600,MINUTE(RTOS_ON_RX!$N2000)*60,SECOND(RTOS_ON_RX!$N2000)))</f>
        <v>174.4</v>
      </c>
      <c r="Q2000" s="14">
        <f>RTOS_ON_TX!K2000:K4477</f>
        <v>0.00005787037037</v>
      </c>
      <c r="R2000" s="13">
        <f>RTOS_ON_RX!$N2000-RTOS_ON_RX!$Q2000</f>
        <v>0</v>
      </c>
    </row>
    <row r="2001" ht="15.75" customHeight="1">
      <c r="A2001" s="12" t="s">
        <v>9824</v>
      </c>
      <c r="B2001" s="12" t="s">
        <v>9825</v>
      </c>
      <c r="C2001" s="12" t="s">
        <v>1676</v>
      </c>
      <c r="D2001" s="12" t="s">
        <v>9826</v>
      </c>
      <c r="E2001" s="12" t="s">
        <v>2291</v>
      </c>
      <c r="F2001" s="12" t="s">
        <v>1852</v>
      </c>
      <c r="G2001" s="12" t="s">
        <v>5749</v>
      </c>
      <c r="H2001" s="12" t="s">
        <v>2398</v>
      </c>
      <c r="I2001" s="12" t="s">
        <v>2296</v>
      </c>
      <c r="J2001" s="12" t="s">
        <v>3819</v>
      </c>
      <c r="K2001" s="12" t="s">
        <v>1903</v>
      </c>
      <c r="L2001" s="12" t="s">
        <v>1685</v>
      </c>
      <c r="M2001" s="12" t="s">
        <v>9827</v>
      </c>
      <c r="N2001" s="13">
        <f>M2002-RTOS_ON_RX!$M2001</f>
        <v>0.00005787037037</v>
      </c>
      <c r="O2001" s="12">
        <f>SUM(LEN("CO_MQ135|"),LEN(RTOS_ON_RX!$E2001),LEN(",Alcool_MQ135|"),LEN(RTOS_ON_RX!$F2001),LEN(",CO2_MQ135|"),LEN(RTOS_ON_RX!$G2001),LEN(",Toluen_MQ135|"),LEN(RTOS_ON_RX!$H2001),LEN(",MH4_MQ135|"),LEN(RTOS_ON_RX!$I2001),LEN(",Aceton_MQ135|"),LEN(RTOS_ON_RX!$J2001),LEN(",O3_MQ131|"),LEN(RTOS_ON_RX!$K2001))*8</f>
        <v>888</v>
      </c>
      <c r="P2001" s="12">
        <f>(RTOS_ON_RX!$O2001/SUM(HOUR(RTOS_ON_RX!$N2001)*3600,MINUTE(RTOS_ON_RX!$N2001)*60,SECOND(RTOS_ON_RX!$N2001)))</f>
        <v>177.6</v>
      </c>
      <c r="Q2001" s="14">
        <f>RTOS_ON_TX!K2001:K4478</f>
        <v>0.00005787037037</v>
      </c>
      <c r="R2001" s="13">
        <f>RTOS_ON_RX!$N2001-RTOS_ON_RX!$Q2001</f>
        <v>0</v>
      </c>
    </row>
    <row r="2002" ht="15.75" customHeight="1">
      <c r="A2002" s="12" t="s">
        <v>9828</v>
      </c>
      <c r="B2002" s="12" t="s">
        <v>9829</v>
      </c>
      <c r="C2002" s="12" t="s">
        <v>1676</v>
      </c>
      <c r="D2002" s="12" t="s">
        <v>9830</v>
      </c>
      <c r="E2002" s="12" t="s">
        <v>2317</v>
      </c>
      <c r="F2002" s="12" t="s">
        <v>2086</v>
      </c>
      <c r="G2002" s="12" t="s">
        <v>3457</v>
      </c>
      <c r="H2002" s="12" t="s">
        <v>2037</v>
      </c>
      <c r="I2002" s="12" t="s">
        <v>2661</v>
      </c>
      <c r="J2002" s="12" t="s">
        <v>2936</v>
      </c>
      <c r="K2002" s="12" t="s">
        <v>1874</v>
      </c>
      <c r="L2002" s="12" t="s">
        <v>1685</v>
      </c>
      <c r="M2002" s="12" t="s">
        <v>9831</v>
      </c>
      <c r="N2002" s="13">
        <f>M2003-RTOS_ON_RX!$M2002</f>
        <v>0.00005787037037</v>
      </c>
      <c r="O2002" s="12">
        <f>SUM(LEN("CO_MQ135|"),LEN(RTOS_ON_RX!$E2002),LEN(",Alcool_MQ135|"),LEN(RTOS_ON_RX!$F2002),LEN(",CO2_MQ135|"),LEN(RTOS_ON_RX!$G2002),LEN(",Toluen_MQ135|"),LEN(RTOS_ON_RX!$H2002),LEN(",MH4_MQ135|"),LEN(RTOS_ON_RX!$I2002),LEN(",Aceton_MQ135|"),LEN(RTOS_ON_RX!$J2002),LEN(",O3_MQ131|"),LEN(RTOS_ON_RX!$K2002))*8</f>
        <v>888</v>
      </c>
      <c r="P2002" s="12">
        <f>(RTOS_ON_RX!$O2002/SUM(HOUR(RTOS_ON_RX!$N2002)*3600,MINUTE(RTOS_ON_RX!$N2002)*60,SECOND(RTOS_ON_RX!$N2002)))</f>
        <v>177.6</v>
      </c>
      <c r="Q2002" s="14">
        <f>RTOS_ON_TX!K2002:K4479</f>
        <v>0.00005787037037</v>
      </c>
      <c r="R2002" s="13">
        <f>RTOS_ON_RX!$N2002-RTOS_ON_RX!$Q2002</f>
        <v>0</v>
      </c>
    </row>
    <row r="2003" ht="15.75" customHeight="1">
      <c r="A2003" s="12" t="s">
        <v>9832</v>
      </c>
      <c r="B2003" s="12" t="s">
        <v>9833</v>
      </c>
      <c r="C2003" s="12" t="s">
        <v>1676</v>
      </c>
      <c r="D2003" s="12" t="s">
        <v>9834</v>
      </c>
      <c r="E2003" s="12" t="s">
        <v>2317</v>
      </c>
      <c r="F2003" s="12" t="s">
        <v>2086</v>
      </c>
      <c r="G2003" s="12" t="s">
        <v>3457</v>
      </c>
      <c r="H2003" s="12" t="s">
        <v>2037</v>
      </c>
      <c r="I2003" s="12" t="s">
        <v>2661</v>
      </c>
      <c r="J2003" s="12" t="s">
        <v>2936</v>
      </c>
      <c r="K2003" s="12" t="s">
        <v>1805</v>
      </c>
      <c r="L2003" s="12" t="s">
        <v>1685</v>
      </c>
      <c r="M2003" s="12" t="s">
        <v>9835</v>
      </c>
      <c r="N2003" s="13">
        <f>M2004-RTOS_ON_RX!$M2003</f>
        <v>0.00005787037037</v>
      </c>
      <c r="O2003" s="12">
        <f>SUM(LEN("CO_MQ135|"),LEN(RTOS_ON_RX!$E2003),LEN(",Alcool_MQ135|"),LEN(RTOS_ON_RX!$F2003),LEN(",CO2_MQ135|"),LEN(RTOS_ON_RX!$G2003),LEN(",Toluen_MQ135|"),LEN(RTOS_ON_RX!$H2003),LEN(",MH4_MQ135|"),LEN(RTOS_ON_RX!$I2003),LEN(",Aceton_MQ135|"),LEN(RTOS_ON_RX!$J2003),LEN(",O3_MQ131|"),LEN(RTOS_ON_RX!$K2003))*8</f>
        <v>888</v>
      </c>
      <c r="P2003" s="12">
        <f>(RTOS_ON_RX!$O2003/SUM(HOUR(RTOS_ON_RX!$N2003)*3600,MINUTE(RTOS_ON_RX!$N2003)*60,SECOND(RTOS_ON_RX!$N2003)))</f>
        <v>177.6</v>
      </c>
      <c r="Q2003" s="14">
        <f>RTOS_ON_TX!K2003:K4480</f>
        <v>0.00005787037037</v>
      </c>
      <c r="R2003" s="13">
        <f>RTOS_ON_RX!$N2003-RTOS_ON_RX!$Q2003</f>
        <v>0</v>
      </c>
    </row>
    <row r="2004" ht="15.75" customHeight="1">
      <c r="A2004" s="12" t="s">
        <v>9836</v>
      </c>
      <c r="B2004" s="12" t="s">
        <v>9837</v>
      </c>
      <c r="C2004" s="12" t="s">
        <v>1676</v>
      </c>
      <c r="D2004" s="12" t="s">
        <v>9838</v>
      </c>
      <c r="E2004" s="12" t="s">
        <v>3132</v>
      </c>
      <c r="F2004" s="12" t="s">
        <v>1931</v>
      </c>
      <c r="G2004" s="12" t="s">
        <v>7861</v>
      </c>
      <c r="H2004" s="12" t="s">
        <v>2936</v>
      </c>
      <c r="I2004" s="12" t="s">
        <v>2747</v>
      </c>
      <c r="J2004" s="12" t="s">
        <v>5808</v>
      </c>
      <c r="K2004" s="12" t="s">
        <v>1852</v>
      </c>
      <c r="L2004" s="12" t="s">
        <v>1685</v>
      </c>
      <c r="M2004" s="12" t="s">
        <v>9839</v>
      </c>
      <c r="N2004" s="13">
        <f>M2005-RTOS_ON_RX!$M2004</f>
        <v>0.00005787037037</v>
      </c>
      <c r="O2004" s="12">
        <f>SUM(LEN("CO_MQ135|"),LEN(RTOS_ON_RX!$E2004),LEN(",Alcool_MQ135|"),LEN(RTOS_ON_RX!$F2004),LEN(",CO2_MQ135|"),LEN(RTOS_ON_RX!$G2004),LEN(",Toluen_MQ135|"),LEN(RTOS_ON_RX!$H2004),LEN(",MH4_MQ135|"),LEN(RTOS_ON_RX!$I2004),LEN(",Aceton_MQ135|"),LEN(RTOS_ON_RX!$J2004),LEN(",O3_MQ131|"),LEN(RTOS_ON_RX!$K2004))*8</f>
        <v>872</v>
      </c>
      <c r="P2004" s="12">
        <f>(RTOS_ON_RX!$O2004/SUM(HOUR(RTOS_ON_RX!$N2004)*3600,MINUTE(RTOS_ON_RX!$N2004)*60,SECOND(RTOS_ON_RX!$N2004)))</f>
        <v>174.4</v>
      </c>
      <c r="Q2004" s="14">
        <f>RTOS_ON_TX!K2004:K4481</f>
        <v>0.00005787037037</v>
      </c>
      <c r="R2004" s="13">
        <f>RTOS_ON_RX!$N2004-RTOS_ON_RX!$Q2004</f>
        <v>0</v>
      </c>
    </row>
    <row r="2005" ht="15.75" customHeight="1">
      <c r="A2005" s="12" t="s">
        <v>9840</v>
      </c>
      <c r="B2005" s="12" t="s">
        <v>9841</v>
      </c>
      <c r="C2005" s="12" t="s">
        <v>1676</v>
      </c>
      <c r="D2005" s="12" t="s">
        <v>9842</v>
      </c>
      <c r="E2005" s="12" t="s">
        <v>2067</v>
      </c>
      <c r="F2005" s="12" t="s">
        <v>1874</v>
      </c>
      <c r="G2005" s="12" t="s">
        <v>4472</v>
      </c>
      <c r="H2005" s="12" t="s">
        <v>2398</v>
      </c>
      <c r="I2005" s="12" t="s">
        <v>2084</v>
      </c>
      <c r="J2005" s="12" t="s">
        <v>3819</v>
      </c>
      <c r="K2005" s="12" t="s">
        <v>1874</v>
      </c>
      <c r="L2005" s="12" t="s">
        <v>1685</v>
      </c>
      <c r="M2005" s="12" t="s">
        <v>9843</v>
      </c>
      <c r="N2005" s="13">
        <f>M2006-RTOS_ON_RX!$M2005</f>
        <v>0.00005787037037</v>
      </c>
      <c r="O2005" s="12">
        <f>SUM(LEN("CO_MQ135|"),LEN(RTOS_ON_RX!$E2005),LEN(",Alcool_MQ135|"),LEN(RTOS_ON_RX!$F2005),LEN(",CO2_MQ135|"),LEN(RTOS_ON_RX!$G2005),LEN(",Toluen_MQ135|"),LEN(RTOS_ON_RX!$H2005),LEN(",MH4_MQ135|"),LEN(RTOS_ON_RX!$I2005),LEN(",Aceton_MQ135|"),LEN(RTOS_ON_RX!$J2005),LEN(",O3_MQ131|"),LEN(RTOS_ON_RX!$K2005))*8</f>
        <v>888</v>
      </c>
      <c r="P2005" s="12">
        <f>(RTOS_ON_RX!$O2005/SUM(HOUR(RTOS_ON_RX!$N2005)*3600,MINUTE(RTOS_ON_RX!$N2005)*60,SECOND(RTOS_ON_RX!$N2005)))</f>
        <v>177.6</v>
      </c>
      <c r="Q2005" s="14">
        <f>RTOS_ON_TX!K2005:K4482</f>
        <v>0.00005787037037</v>
      </c>
      <c r="R2005" s="13">
        <f>RTOS_ON_RX!$N2005-RTOS_ON_RX!$Q2005</f>
        <v>0</v>
      </c>
    </row>
    <row r="2006" ht="15.75" customHeight="1">
      <c r="A2006" s="12" t="s">
        <v>9844</v>
      </c>
      <c r="B2006" s="12" t="s">
        <v>9845</v>
      </c>
      <c r="C2006" s="12" t="s">
        <v>1676</v>
      </c>
      <c r="D2006" s="12" t="s">
        <v>9846</v>
      </c>
      <c r="E2006" s="12" t="s">
        <v>1770</v>
      </c>
      <c r="F2006" s="12" t="s">
        <v>1966</v>
      </c>
      <c r="G2006" s="12" t="s">
        <v>2963</v>
      </c>
      <c r="H2006" s="12" t="s">
        <v>1823</v>
      </c>
      <c r="I2006" s="12" t="s">
        <v>2842</v>
      </c>
      <c r="J2006" s="12" t="s">
        <v>2668</v>
      </c>
      <c r="K2006" s="12" t="s">
        <v>1805</v>
      </c>
      <c r="L2006" s="12" t="s">
        <v>1685</v>
      </c>
      <c r="M2006" s="12" t="s">
        <v>9847</v>
      </c>
      <c r="N2006" s="13">
        <f>M2007-RTOS_ON_RX!$M2006</f>
        <v>0.00005787037037</v>
      </c>
      <c r="O2006" s="12">
        <f>SUM(LEN("CO_MQ135|"),LEN(RTOS_ON_RX!$E2006),LEN(",Alcool_MQ135|"),LEN(RTOS_ON_RX!$F2006),LEN(",CO2_MQ135|"),LEN(RTOS_ON_RX!$G2006),LEN(",Toluen_MQ135|"),LEN(RTOS_ON_RX!$H2006),LEN(",MH4_MQ135|"),LEN(RTOS_ON_RX!$I2006),LEN(",Aceton_MQ135|"),LEN(RTOS_ON_RX!$J2006),LEN(",O3_MQ131|"),LEN(RTOS_ON_RX!$K2006))*8</f>
        <v>888</v>
      </c>
      <c r="P2006" s="12">
        <f>(RTOS_ON_RX!$O2006/SUM(HOUR(RTOS_ON_RX!$N2006)*3600,MINUTE(RTOS_ON_RX!$N2006)*60,SECOND(RTOS_ON_RX!$N2006)))</f>
        <v>177.6</v>
      </c>
      <c r="Q2006" s="14">
        <f>RTOS_ON_TX!K2006:K4483</f>
        <v>0.00005787037037</v>
      </c>
      <c r="R2006" s="13">
        <f>RTOS_ON_RX!$N2006-RTOS_ON_RX!$Q2006</f>
        <v>0</v>
      </c>
    </row>
    <row r="2007" ht="15.75" customHeight="1">
      <c r="A2007" s="12" t="s">
        <v>9848</v>
      </c>
      <c r="B2007" s="12" t="s">
        <v>9849</v>
      </c>
      <c r="C2007" s="12" t="s">
        <v>1676</v>
      </c>
      <c r="D2007" s="12" t="s">
        <v>9850</v>
      </c>
      <c r="E2007" s="12" t="s">
        <v>2079</v>
      </c>
      <c r="F2007" s="12" t="s">
        <v>1773</v>
      </c>
      <c r="G2007" s="12" t="s">
        <v>3132</v>
      </c>
      <c r="H2007" s="12" t="s">
        <v>2163</v>
      </c>
      <c r="I2007" s="12" t="s">
        <v>2376</v>
      </c>
      <c r="J2007" s="12" t="s">
        <v>2449</v>
      </c>
      <c r="K2007" s="12" t="s">
        <v>1805</v>
      </c>
      <c r="L2007" s="12" t="s">
        <v>1685</v>
      </c>
      <c r="M2007" s="12" t="s">
        <v>9851</v>
      </c>
      <c r="N2007" s="13">
        <f>M2008-RTOS_ON_RX!$M2007</f>
        <v>0.00005787037037</v>
      </c>
      <c r="O2007" s="12">
        <f>SUM(LEN("CO_MQ135|"),LEN(RTOS_ON_RX!$E2007),LEN(",Alcool_MQ135|"),LEN(RTOS_ON_RX!$F2007),LEN(",CO2_MQ135|"),LEN(RTOS_ON_RX!$G2007),LEN(",Toluen_MQ135|"),LEN(RTOS_ON_RX!$H2007),LEN(",MH4_MQ135|"),LEN(RTOS_ON_RX!$I2007),LEN(",Aceton_MQ135|"),LEN(RTOS_ON_RX!$J2007),LEN(",O3_MQ131|"),LEN(RTOS_ON_RX!$K2007))*8</f>
        <v>864</v>
      </c>
      <c r="P2007" s="12">
        <f>(RTOS_ON_RX!$O2007/SUM(HOUR(RTOS_ON_RX!$N2007)*3600,MINUTE(RTOS_ON_RX!$N2007)*60,SECOND(RTOS_ON_RX!$N2007)))</f>
        <v>172.8</v>
      </c>
      <c r="Q2007" s="14">
        <f>RTOS_ON_TX!K2007:K4484</f>
        <v>0.00005787037037</v>
      </c>
      <c r="R2007" s="13">
        <f>RTOS_ON_RX!$N2007-RTOS_ON_RX!$Q2007</f>
        <v>0</v>
      </c>
    </row>
    <row r="2008" ht="15.75" customHeight="1">
      <c r="A2008" s="12" t="s">
        <v>9852</v>
      </c>
      <c r="B2008" s="12" t="s">
        <v>9853</v>
      </c>
      <c r="C2008" s="12" t="s">
        <v>1676</v>
      </c>
      <c r="D2008" s="12" t="s">
        <v>9854</v>
      </c>
      <c r="E2008" s="12" t="s">
        <v>2162</v>
      </c>
      <c r="F2008" s="12" t="s">
        <v>1814</v>
      </c>
      <c r="G2008" s="12" t="s">
        <v>2667</v>
      </c>
      <c r="H2008" s="12" t="s">
        <v>2284</v>
      </c>
      <c r="I2008" s="12" t="s">
        <v>2439</v>
      </c>
      <c r="J2008" s="12" t="s">
        <v>2668</v>
      </c>
      <c r="K2008" s="12" t="s">
        <v>1852</v>
      </c>
      <c r="L2008" s="12" t="s">
        <v>1685</v>
      </c>
      <c r="M2008" s="12" t="s">
        <v>9855</v>
      </c>
      <c r="N2008" s="13">
        <f>M2009-RTOS_ON_RX!$M2008</f>
        <v>0.00005787037037</v>
      </c>
      <c r="O2008" s="12">
        <f>SUM(LEN("CO_MQ135|"),LEN(RTOS_ON_RX!$E2008),LEN(",Alcool_MQ135|"),LEN(RTOS_ON_RX!$F2008),LEN(",CO2_MQ135|"),LEN(RTOS_ON_RX!$G2008),LEN(",Toluen_MQ135|"),LEN(RTOS_ON_RX!$H2008),LEN(",MH4_MQ135|"),LEN(RTOS_ON_RX!$I2008),LEN(",Aceton_MQ135|"),LEN(RTOS_ON_RX!$J2008),LEN(",O3_MQ131|"),LEN(RTOS_ON_RX!$K2008))*8</f>
        <v>880</v>
      </c>
      <c r="P2008" s="12">
        <f>(RTOS_ON_RX!$O2008/SUM(HOUR(RTOS_ON_RX!$N2008)*3600,MINUTE(RTOS_ON_RX!$N2008)*60,SECOND(RTOS_ON_RX!$N2008)))</f>
        <v>176</v>
      </c>
      <c r="Q2008" s="14">
        <f>RTOS_ON_TX!K2008:K4485</f>
        <v>0.00005787037037</v>
      </c>
      <c r="R2008" s="13">
        <f>RTOS_ON_RX!$N2008-RTOS_ON_RX!$Q2008</f>
        <v>0</v>
      </c>
    </row>
    <row r="2009" ht="15.75" customHeight="1">
      <c r="A2009" s="12" t="s">
        <v>9856</v>
      </c>
      <c r="B2009" s="12" t="s">
        <v>9857</v>
      </c>
      <c r="C2009" s="12" t="s">
        <v>1676</v>
      </c>
      <c r="D2009" s="12" t="s">
        <v>9858</v>
      </c>
      <c r="E2009" s="12" t="s">
        <v>2099</v>
      </c>
      <c r="F2009" s="12" t="s">
        <v>1797</v>
      </c>
      <c r="G2009" s="12" t="s">
        <v>3934</v>
      </c>
      <c r="H2009" s="12" t="s">
        <v>2037</v>
      </c>
      <c r="I2009" s="12" t="s">
        <v>2498</v>
      </c>
      <c r="J2009" s="12" t="s">
        <v>2936</v>
      </c>
      <c r="K2009" s="12" t="s">
        <v>1805</v>
      </c>
      <c r="L2009" s="12" t="s">
        <v>1685</v>
      </c>
      <c r="M2009" s="12" t="s">
        <v>9859</v>
      </c>
      <c r="N2009" s="13">
        <f>M2010-RTOS_ON_RX!$M2009</f>
        <v>0.00005787037037</v>
      </c>
      <c r="O2009" s="12">
        <f>SUM(LEN("CO_MQ135|"),LEN(RTOS_ON_RX!$E2009),LEN(",Alcool_MQ135|"),LEN(RTOS_ON_RX!$F2009),LEN(",CO2_MQ135|"),LEN(RTOS_ON_RX!$G2009),LEN(",Toluen_MQ135|"),LEN(RTOS_ON_RX!$H2009),LEN(",MH4_MQ135|"),LEN(RTOS_ON_RX!$I2009),LEN(",Aceton_MQ135|"),LEN(RTOS_ON_RX!$J2009),LEN(",O3_MQ131|"),LEN(RTOS_ON_RX!$K2009))*8</f>
        <v>888</v>
      </c>
      <c r="P2009" s="12">
        <f>(RTOS_ON_RX!$O2009/SUM(HOUR(RTOS_ON_RX!$N2009)*3600,MINUTE(RTOS_ON_RX!$N2009)*60,SECOND(RTOS_ON_RX!$N2009)))</f>
        <v>177.6</v>
      </c>
      <c r="Q2009" s="14">
        <f>RTOS_ON_TX!K2009:K4486</f>
        <v>0.00005787037037</v>
      </c>
      <c r="R2009" s="13">
        <f>RTOS_ON_RX!$N2009-RTOS_ON_RX!$Q2009</f>
        <v>0</v>
      </c>
    </row>
    <row r="2010" ht="15.75" customHeight="1">
      <c r="A2010" s="12" t="s">
        <v>9860</v>
      </c>
      <c r="B2010" s="12" t="s">
        <v>9861</v>
      </c>
      <c r="C2010" s="12" t="s">
        <v>1676</v>
      </c>
      <c r="D2010" s="12" t="s">
        <v>9862</v>
      </c>
      <c r="E2010" s="12" t="s">
        <v>2843</v>
      </c>
      <c r="F2010" s="12" t="s">
        <v>1814</v>
      </c>
      <c r="G2010" s="12" t="s">
        <v>4608</v>
      </c>
      <c r="H2010" s="12" t="s">
        <v>2284</v>
      </c>
      <c r="I2010" s="12" t="s">
        <v>2429</v>
      </c>
      <c r="J2010" s="12" t="s">
        <v>2668</v>
      </c>
      <c r="K2010" s="12" t="s">
        <v>1852</v>
      </c>
      <c r="L2010" s="12" t="s">
        <v>1685</v>
      </c>
      <c r="M2010" s="12" t="s">
        <v>9863</v>
      </c>
      <c r="N2010" s="13">
        <f>M2011-RTOS_ON_RX!$M2010</f>
        <v>0.00005787037037</v>
      </c>
      <c r="O2010" s="12">
        <f>SUM(LEN("CO_MQ135|"),LEN(RTOS_ON_RX!$E2010),LEN(",Alcool_MQ135|"),LEN(RTOS_ON_RX!$F2010),LEN(",CO2_MQ135|"),LEN(RTOS_ON_RX!$G2010),LEN(",Toluen_MQ135|"),LEN(RTOS_ON_RX!$H2010),LEN(",MH4_MQ135|"),LEN(RTOS_ON_RX!$I2010),LEN(",Aceton_MQ135|"),LEN(RTOS_ON_RX!$J2010),LEN(",O3_MQ131|"),LEN(RTOS_ON_RX!$K2010))*8</f>
        <v>888</v>
      </c>
      <c r="P2010" s="12">
        <f>(RTOS_ON_RX!$O2010/SUM(HOUR(RTOS_ON_RX!$N2010)*3600,MINUTE(RTOS_ON_RX!$N2010)*60,SECOND(RTOS_ON_RX!$N2010)))</f>
        <v>177.6</v>
      </c>
      <c r="Q2010" s="14">
        <f>RTOS_ON_TX!K2010:K4487</f>
        <v>0.00005787037037</v>
      </c>
      <c r="R2010" s="13">
        <f>RTOS_ON_RX!$N2010-RTOS_ON_RX!$Q2010</f>
        <v>0</v>
      </c>
    </row>
    <row r="2011" ht="15.75" customHeight="1">
      <c r="A2011" s="12" t="s">
        <v>9864</v>
      </c>
      <c r="B2011" s="12" t="s">
        <v>9865</v>
      </c>
      <c r="C2011" s="12" t="s">
        <v>1676</v>
      </c>
      <c r="D2011" s="12" t="s">
        <v>9866</v>
      </c>
      <c r="E2011" s="12" t="s">
        <v>2167</v>
      </c>
      <c r="F2011" s="12" t="s">
        <v>1773</v>
      </c>
      <c r="G2011" s="12" t="s">
        <v>2447</v>
      </c>
      <c r="H2011" s="12" t="s">
        <v>2163</v>
      </c>
      <c r="I2011" s="12" t="s">
        <v>2376</v>
      </c>
      <c r="J2011" s="12" t="s">
        <v>2449</v>
      </c>
      <c r="K2011" s="12" t="s">
        <v>1805</v>
      </c>
      <c r="L2011" s="12" t="s">
        <v>1685</v>
      </c>
      <c r="M2011" s="12" t="s">
        <v>9867</v>
      </c>
      <c r="N2011" s="13">
        <f>M2012-RTOS_ON_RX!$M2011</f>
        <v>0.00005787037037</v>
      </c>
      <c r="O2011" s="12">
        <f>SUM(LEN("CO_MQ135|"),LEN(RTOS_ON_RX!$E2011),LEN(",Alcool_MQ135|"),LEN(RTOS_ON_RX!$F2011),LEN(",CO2_MQ135|"),LEN(RTOS_ON_RX!$G2011),LEN(",Toluen_MQ135|"),LEN(RTOS_ON_RX!$H2011),LEN(",MH4_MQ135|"),LEN(RTOS_ON_RX!$I2011),LEN(",Aceton_MQ135|"),LEN(RTOS_ON_RX!$J2011),LEN(",O3_MQ131|"),LEN(RTOS_ON_RX!$K2011))*8</f>
        <v>872</v>
      </c>
      <c r="P2011" s="12">
        <f>(RTOS_ON_RX!$O2011/SUM(HOUR(RTOS_ON_RX!$N2011)*3600,MINUTE(RTOS_ON_RX!$N2011)*60,SECOND(RTOS_ON_RX!$N2011)))</f>
        <v>174.4</v>
      </c>
      <c r="Q2011" s="14">
        <f>RTOS_ON_TX!K2011:K4488</f>
        <v>0.00006944444444</v>
      </c>
      <c r="R2011" s="13">
        <f>RTOS_ON_RX!$N2011-RTOS_ON_RX!$Q2011</f>
        <v>-0.00001157407407</v>
      </c>
    </row>
    <row r="2012" ht="15.75" customHeight="1">
      <c r="A2012" s="12" t="s">
        <v>9868</v>
      </c>
      <c r="B2012" s="12" t="s">
        <v>9869</v>
      </c>
      <c r="C2012" s="12" t="s">
        <v>1676</v>
      </c>
      <c r="D2012" s="12" t="s">
        <v>9870</v>
      </c>
      <c r="E2012" s="12" t="s">
        <v>2247</v>
      </c>
      <c r="F2012" s="12" t="s">
        <v>1845</v>
      </c>
      <c r="G2012" s="12" t="s">
        <v>5615</v>
      </c>
      <c r="H2012" s="12" t="s">
        <v>2398</v>
      </c>
      <c r="I2012" s="12" t="s">
        <v>1954</v>
      </c>
      <c r="J2012" s="12" t="s">
        <v>3819</v>
      </c>
      <c r="K2012" s="12" t="s">
        <v>1852</v>
      </c>
      <c r="L2012" s="12" t="s">
        <v>1685</v>
      </c>
      <c r="M2012" s="12" t="s">
        <v>9871</v>
      </c>
      <c r="N2012" s="13">
        <f>M2013-RTOS_ON_RX!$M2012</f>
        <v>0.00005787037037</v>
      </c>
      <c r="O2012" s="12">
        <f>SUM(LEN("CO_MQ135|"),LEN(RTOS_ON_RX!$E2012),LEN(",Alcool_MQ135|"),LEN(RTOS_ON_RX!$F2012),LEN(",CO2_MQ135|"),LEN(RTOS_ON_RX!$G2012),LEN(",Toluen_MQ135|"),LEN(RTOS_ON_RX!$H2012),LEN(",MH4_MQ135|"),LEN(RTOS_ON_RX!$I2012),LEN(",Aceton_MQ135|"),LEN(RTOS_ON_RX!$J2012),LEN(",O3_MQ131|"),LEN(RTOS_ON_RX!$K2012))*8</f>
        <v>864</v>
      </c>
      <c r="P2012" s="12">
        <f>(RTOS_ON_RX!$O2012/SUM(HOUR(RTOS_ON_RX!$N2012)*3600,MINUTE(RTOS_ON_RX!$N2012)*60,SECOND(RTOS_ON_RX!$N2012)))</f>
        <v>172.8</v>
      </c>
      <c r="Q2012" s="14">
        <f>RTOS_ON_TX!K2012:K4489</f>
        <v>0.00005787037037</v>
      </c>
      <c r="R2012" s="13">
        <f>RTOS_ON_RX!$N2012-RTOS_ON_RX!$Q2012</f>
        <v>0</v>
      </c>
    </row>
    <row r="2013" ht="15.75" customHeight="1">
      <c r="A2013" s="12" t="s">
        <v>9872</v>
      </c>
      <c r="B2013" s="12" t="s">
        <v>9873</v>
      </c>
      <c r="C2013" s="12" t="s">
        <v>1676</v>
      </c>
      <c r="D2013" s="12" t="s">
        <v>9874</v>
      </c>
      <c r="E2013" s="12" t="s">
        <v>2317</v>
      </c>
      <c r="F2013" s="12" t="s">
        <v>2086</v>
      </c>
      <c r="G2013" s="12" t="s">
        <v>3457</v>
      </c>
      <c r="H2013" s="12" t="s">
        <v>2037</v>
      </c>
      <c r="I2013" s="12" t="s">
        <v>2661</v>
      </c>
      <c r="J2013" s="12" t="s">
        <v>2936</v>
      </c>
      <c r="K2013" s="12" t="s">
        <v>1814</v>
      </c>
      <c r="L2013" s="12" t="s">
        <v>1685</v>
      </c>
      <c r="M2013" s="12" t="s">
        <v>9875</v>
      </c>
      <c r="N2013" s="13">
        <f>M2014-RTOS_ON_RX!$M2013</f>
        <v>0.00005787037037</v>
      </c>
      <c r="O2013" s="12">
        <f>SUM(LEN("CO_MQ135|"),LEN(RTOS_ON_RX!$E2013),LEN(",Alcool_MQ135|"),LEN(RTOS_ON_RX!$F2013),LEN(",CO2_MQ135|"),LEN(RTOS_ON_RX!$G2013),LEN(",Toluen_MQ135|"),LEN(RTOS_ON_RX!$H2013),LEN(",MH4_MQ135|"),LEN(RTOS_ON_RX!$I2013),LEN(",Aceton_MQ135|"),LEN(RTOS_ON_RX!$J2013),LEN(",O3_MQ131|"),LEN(RTOS_ON_RX!$K2013))*8</f>
        <v>888</v>
      </c>
      <c r="P2013" s="12">
        <f>(RTOS_ON_RX!$O2013/SUM(HOUR(RTOS_ON_RX!$N2013)*3600,MINUTE(RTOS_ON_RX!$N2013)*60,SECOND(RTOS_ON_RX!$N2013)))</f>
        <v>177.6</v>
      </c>
      <c r="Q2013" s="14">
        <f>RTOS_ON_TX!K2013:K4490</f>
        <v>0.00005787037037</v>
      </c>
      <c r="R2013" s="13">
        <f>RTOS_ON_RX!$N2013-RTOS_ON_RX!$Q2013</f>
        <v>0</v>
      </c>
    </row>
    <row r="2014" ht="15.75" customHeight="1">
      <c r="A2014" s="12" t="s">
        <v>9876</v>
      </c>
      <c r="B2014" s="12" t="s">
        <v>9877</v>
      </c>
      <c r="C2014" s="12" t="s">
        <v>1676</v>
      </c>
      <c r="D2014" s="12" t="s">
        <v>9878</v>
      </c>
      <c r="E2014" s="12" t="s">
        <v>2079</v>
      </c>
      <c r="F2014" s="12" t="s">
        <v>1773</v>
      </c>
      <c r="G2014" s="12" t="s">
        <v>3132</v>
      </c>
      <c r="H2014" s="12" t="s">
        <v>2163</v>
      </c>
      <c r="I2014" s="12" t="s">
        <v>2376</v>
      </c>
      <c r="J2014" s="12" t="s">
        <v>2449</v>
      </c>
      <c r="K2014" s="12" t="s">
        <v>1805</v>
      </c>
      <c r="L2014" s="12" t="s">
        <v>1685</v>
      </c>
      <c r="M2014" s="12" t="s">
        <v>9879</v>
      </c>
      <c r="N2014" s="13">
        <f>M2015-RTOS_ON_RX!$M2014</f>
        <v>0.00005787037037</v>
      </c>
      <c r="O2014" s="12">
        <f>SUM(LEN("CO_MQ135|"),LEN(RTOS_ON_RX!$E2014),LEN(",Alcool_MQ135|"),LEN(RTOS_ON_RX!$F2014),LEN(",CO2_MQ135|"),LEN(RTOS_ON_RX!$G2014),LEN(",Toluen_MQ135|"),LEN(RTOS_ON_RX!$H2014),LEN(",MH4_MQ135|"),LEN(RTOS_ON_RX!$I2014),LEN(",Aceton_MQ135|"),LEN(RTOS_ON_RX!$J2014),LEN(",O3_MQ131|"),LEN(RTOS_ON_RX!$K2014))*8</f>
        <v>864</v>
      </c>
      <c r="P2014" s="12">
        <f>(RTOS_ON_RX!$O2014/SUM(HOUR(RTOS_ON_RX!$N2014)*3600,MINUTE(RTOS_ON_RX!$N2014)*60,SECOND(RTOS_ON_RX!$N2014)))</f>
        <v>172.8</v>
      </c>
      <c r="Q2014" s="14">
        <f>RTOS_ON_TX!K2014:K4491</f>
        <v>0.00005787037037</v>
      </c>
      <c r="R2014" s="13">
        <f>RTOS_ON_RX!$N2014-RTOS_ON_RX!$Q2014</f>
        <v>0</v>
      </c>
    </row>
    <row r="2015" ht="15.75" customHeight="1">
      <c r="A2015" s="12" t="s">
        <v>9880</v>
      </c>
      <c r="B2015" s="12" t="s">
        <v>9881</v>
      </c>
      <c r="C2015" s="12" t="s">
        <v>1676</v>
      </c>
      <c r="D2015" s="12" t="s">
        <v>9882</v>
      </c>
      <c r="E2015" s="12" t="s">
        <v>2485</v>
      </c>
      <c r="F2015" s="12" t="s">
        <v>1852</v>
      </c>
      <c r="G2015" s="12" t="s">
        <v>3818</v>
      </c>
      <c r="H2015" s="12" t="s">
        <v>2449</v>
      </c>
      <c r="I2015" s="12" t="s">
        <v>2035</v>
      </c>
      <c r="J2015" s="12" t="s">
        <v>2898</v>
      </c>
      <c r="K2015" s="12" t="s">
        <v>1874</v>
      </c>
      <c r="L2015" s="12" t="s">
        <v>1685</v>
      </c>
      <c r="M2015" s="12" t="s">
        <v>9883</v>
      </c>
      <c r="N2015" s="13">
        <f>M2016-RTOS_ON_RX!$M2015</f>
        <v>0.00005787037037</v>
      </c>
      <c r="O2015" s="12">
        <f>SUM(LEN("CO_MQ135|"),LEN(RTOS_ON_RX!$E2015),LEN(",Alcool_MQ135|"),LEN(RTOS_ON_RX!$F2015),LEN(",CO2_MQ135|"),LEN(RTOS_ON_RX!$G2015),LEN(",Toluen_MQ135|"),LEN(RTOS_ON_RX!$H2015),LEN(",MH4_MQ135|"),LEN(RTOS_ON_RX!$I2015),LEN(",Aceton_MQ135|"),LEN(RTOS_ON_RX!$J2015),LEN(",O3_MQ131|"),LEN(RTOS_ON_RX!$K2015))*8</f>
        <v>880</v>
      </c>
      <c r="P2015" s="12">
        <f>(RTOS_ON_RX!$O2015/SUM(HOUR(RTOS_ON_RX!$N2015)*3600,MINUTE(RTOS_ON_RX!$N2015)*60,SECOND(RTOS_ON_RX!$N2015)))</f>
        <v>176</v>
      </c>
      <c r="Q2015" s="14">
        <f>RTOS_ON_TX!K2015:K4492</f>
        <v>0.00005787037037</v>
      </c>
      <c r="R2015" s="13">
        <f>RTOS_ON_RX!$N2015-RTOS_ON_RX!$Q2015</f>
        <v>0</v>
      </c>
    </row>
    <row r="2016" ht="15.75" customHeight="1">
      <c r="A2016" s="12" t="s">
        <v>9884</v>
      </c>
      <c r="B2016" s="12" t="s">
        <v>9885</v>
      </c>
      <c r="C2016" s="12" t="s">
        <v>1676</v>
      </c>
      <c r="D2016" s="12" t="s">
        <v>9886</v>
      </c>
      <c r="E2016" s="12" t="s">
        <v>2959</v>
      </c>
      <c r="F2016" s="12" t="s">
        <v>1923</v>
      </c>
      <c r="G2016" s="12" t="s">
        <v>7528</v>
      </c>
      <c r="H2016" s="12" t="s">
        <v>2347</v>
      </c>
      <c r="I2016" s="12" t="s">
        <v>1819</v>
      </c>
      <c r="J2016" s="12" t="s">
        <v>4845</v>
      </c>
      <c r="K2016" s="12" t="s">
        <v>1874</v>
      </c>
      <c r="L2016" s="12" t="s">
        <v>1685</v>
      </c>
      <c r="M2016" s="12" t="s">
        <v>9887</v>
      </c>
      <c r="N2016" s="13">
        <f>M2017-RTOS_ON_RX!$M2016</f>
        <v>0.0001157407407</v>
      </c>
      <c r="O2016" s="12">
        <f>SUM(LEN("CO_MQ135|"),LEN(RTOS_ON_RX!$E2016),LEN(",Alcool_MQ135|"),LEN(RTOS_ON_RX!$F2016),LEN(",CO2_MQ135|"),LEN(RTOS_ON_RX!$G2016),LEN(",Toluen_MQ135|"),LEN(RTOS_ON_RX!$H2016),LEN(",MH4_MQ135|"),LEN(RTOS_ON_RX!$I2016),LEN(",Aceton_MQ135|"),LEN(RTOS_ON_RX!$J2016),LEN(",O3_MQ131|"),LEN(RTOS_ON_RX!$K2016))*8</f>
        <v>888</v>
      </c>
      <c r="P2016" s="12">
        <f>(RTOS_ON_RX!$O2016/SUM(HOUR(RTOS_ON_RX!$N2016)*3600,MINUTE(RTOS_ON_RX!$N2016)*60,SECOND(RTOS_ON_RX!$N2016)))</f>
        <v>88.8</v>
      </c>
      <c r="Q2016" s="14">
        <f>RTOS_ON_TX!K2016:K4493</f>
        <v>0.00005787037037</v>
      </c>
      <c r="R2016" s="13">
        <f>RTOS_ON_RX!$N2016-RTOS_ON_RX!$Q2016</f>
        <v>0.00005787037037</v>
      </c>
    </row>
    <row r="2017" ht="15.75" customHeight="1">
      <c r="A2017" s="12" t="s">
        <v>9888</v>
      </c>
      <c r="B2017" s="12" t="s">
        <v>9889</v>
      </c>
      <c r="C2017" s="12" t="s">
        <v>1676</v>
      </c>
      <c r="D2017" s="12" t="s">
        <v>9890</v>
      </c>
      <c r="E2017" s="12" t="s">
        <v>2317</v>
      </c>
      <c r="F2017" s="12" t="s">
        <v>2086</v>
      </c>
      <c r="G2017" s="12" t="s">
        <v>3457</v>
      </c>
      <c r="H2017" s="12" t="s">
        <v>2037</v>
      </c>
      <c r="I2017" s="12" t="s">
        <v>2661</v>
      </c>
      <c r="J2017" s="12" t="s">
        <v>2936</v>
      </c>
      <c r="K2017" s="12" t="s">
        <v>1852</v>
      </c>
      <c r="L2017" s="12" t="s">
        <v>1685</v>
      </c>
      <c r="M2017" s="12" t="s">
        <v>9891</v>
      </c>
      <c r="N2017" s="13">
        <f>M2018-RTOS_ON_RX!$M2017</f>
        <v>0.00005787037037</v>
      </c>
      <c r="O2017" s="12">
        <f>SUM(LEN("CO_MQ135|"),LEN(RTOS_ON_RX!$E2017),LEN(",Alcool_MQ135|"),LEN(RTOS_ON_RX!$F2017),LEN(",CO2_MQ135|"),LEN(RTOS_ON_RX!$G2017),LEN(",Toluen_MQ135|"),LEN(RTOS_ON_RX!$H2017),LEN(",MH4_MQ135|"),LEN(RTOS_ON_RX!$I2017),LEN(",Aceton_MQ135|"),LEN(RTOS_ON_RX!$J2017),LEN(",O3_MQ131|"),LEN(RTOS_ON_RX!$K2017))*8</f>
        <v>888</v>
      </c>
      <c r="P2017" s="12">
        <f>(RTOS_ON_RX!$O2017/SUM(HOUR(RTOS_ON_RX!$N2017)*3600,MINUTE(RTOS_ON_RX!$N2017)*60,SECOND(RTOS_ON_RX!$N2017)))</f>
        <v>177.6</v>
      </c>
      <c r="Q2017" s="14">
        <f>RTOS_ON_TX!K2017:K4494</f>
        <v>0.00005787037037</v>
      </c>
      <c r="R2017" s="13">
        <f>RTOS_ON_RX!$N2017-RTOS_ON_RX!$Q2017</f>
        <v>0</v>
      </c>
    </row>
    <row r="2018" ht="15.75" customHeight="1">
      <c r="A2018" s="12" t="s">
        <v>9892</v>
      </c>
      <c r="B2018" s="12" t="s">
        <v>9893</v>
      </c>
      <c r="C2018" s="12" t="s">
        <v>1676</v>
      </c>
      <c r="D2018" s="12" t="s">
        <v>9894</v>
      </c>
      <c r="E2018" s="12" t="s">
        <v>1804</v>
      </c>
      <c r="F2018" s="12" t="s">
        <v>2093</v>
      </c>
      <c r="G2018" s="12" t="s">
        <v>2935</v>
      </c>
      <c r="H2018" s="12" t="s">
        <v>1823</v>
      </c>
      <c r="I2018" s="12" t="s">
        <v>2270</v>
      </c>
      <c r="J2018" s="12" t="s">
        <v>2936</v>
      </c>
      <c r="K2018" s="12" t="s">
        <v>1805</v>
      </c>
      <c r="L2018" s="12" t="s">
        <v>1685</v>
      </c>
      <c r="M2018" s="12" t="s">
        <v>9895</v>
      </c>
      <c r="N2018" s="13">
        <f>M2019-RTOS_ON_RX!$M2018</f>
        <v>0.00005787037037</v>
      </c>
      <c r="O2018" s="12">
        <f>SUM(LEN("CO_MQ135|"),LEN(RTOS_ON_RX!$E2018),LEN(",Alcool_MQ135|"),LEN(RTOS_ON_RX!$F2018),LEN(",CO2_MQ135|"),LEN(RTOS_ON_RX!$G2018),LEN(",Toluen_MQ135|"),LEN(RTOS_ON_RX!$H2018),LEN(",MH4_MQ135|"),LEN(RTOS_ON_RX!$I2018),LEN(",Aceton_MQ135|"),LEN(RTOS_ON_RX!$J2018),LEN(",O3_MQ131|"),LEN(RTOS_ON_RX!$K2018))*8</f>
        <v>888</v>
      </c>
      <c r="P2018" s="12">
        <f>(RTOS_ON_RX!$O2018/SUM(HOUR(RTOS_ON_RX!$N2018)*3600,MINUTE(RTOS_ON_RX!$N2018)*60,SECOND(RTOS_ON_RX!$N2018)))</f>
        <v>177.6</v>
      </c>
      <c r="Q2018" s="14">
        <f>RTOS_ON_TX!K2018:K4495</f>
        <v>0.00005787037037</v>
      </c>
      <c r="R2018" s="13">
        <f>RTOS_ON_RX!$N2018-RTOS_ON_RX!$Q2018</f>
        <v>0</v>
      </c>
    </row>
    <row r="2019" ht="15.75" customHeight="1">
      <c r="A2019" s="12" t="s">
        <v>9896</v>
      </c>
      <c r="B2019" s="12" t="s">
        <v>9897</v>
      </c>
      <c r="C2019" s="12" t="s">
        <v>1676</v>
      </c>
      <c r="D2019" s="12" t="s">
        <v>9898</v>
      </c>
      <c r="E2019" s="12" t="s">
        <v>2067</v>
      </c>
      <c r="F2019" s="12" t="s">
        <v>1874</v>
      </c>
      <c r="G2019" s="12" t="s">
        <v>4472</v>
      </c>
      <c r="H2019" s="12" t="s">
        <v>2398</v>
      </c>
      <c r="I2019" s="12" t="s">
        <v>2084</v>
      </c>
      <c r="J2019" s="12" t="s">
        <v>3819</v>
      </c>
      <c r="K2019" s="12" t="s">
        <v>1852</v>
      </c>
      <c r="L2019" s="12" t="s">
        <v>1685</v>
      </c>
      <c r="M2019" s="12" t="s">
        <v>9899</v>
      </c>
      <c r="N2019" s="13">
        <f>M2020-RTOS_ON_RX!$M2019</f>
        <v>0.00005787037037</v>
      </c>
      <c r="O2019" s="12">
        <f>SUM(LEN("CO_MQ135|"),LEN(RTOS_ON_RX!$E2019),LEN(",Alcool_MQ135|"),LEN(RTOS_ON_RX!$F2019),LEN(",CO2_MQ135|"),LEN(RTOS_ON_RX!$G2019),LEN(",Toluen_MQ135|"),LEN(RTOS_ON_RX!$H2019),LEN(",MH4_MQ135|"),LEN(RTOS_ON_RX!$I2019),LEN(",Aceton_MQ135|"),LEN(RTOS_ON_RX!$J2019),LEN(",O3_MQ131|"),LEN(RTOS_ON_RX!$K2019))*8</f>
        <v>888</v>
      </c>
      <c r="P2019" s="12">
        <f>(RTOS_ON_RX!$O2019/SUM(HOUR(RTOS_ON_RX!$N2019)*3600,MINUTE(RTOS_ON_RX!$N2019)*60,SECOND(RTOS_ON_RX!$N2019)))</f>
        <v>177.6</v>
      </c>
      <c r="Q2019" s="14">
        <f>RTOS_ON_TX!K2019:K4496</f>
        <v>0.00005787037037</v>
      </c>
      <c r="R2019" s="13">
        <f>RTOS_ON_RX!$N2019-RTOS_ON_RX!$Q2019</f>
        <v>0</v>
      </c>
    </row>
    <row r="2020" ht="15.75" customHeight="1">
      <c r="A2020" s="12" t="s">
        <v>9900</v>
      </c>
      <c r="B2020" s="12" t="s">
        <v>9901</v>
      </c>
      <c r="C2020" s="12" t="s">
        <v>1676</v>
      </c>
      <c r="D2020" s="12" t="s">
        <v>9902</v>
      </c>
      <c r="E2020" s="12" t="s">
        <v>2247</v>
      </c>
      <c r="F2020" s="12" t="s">
        <v>1845</v>
      </c>
      <c r="G2020" s="12" t="s">
        <v>4766</v>
      </c>
      <c r="H2020" s="12" t="s">
        <v>2398</v>
      </c>
      <c r="I2020" s="12" t="s">
        <v>1954</v>
      </c>
      <c r="J2020" s="12" t="s">
        <v>3819</v>
      </c>
      <c r="K2020" s="12" t="s">
        <v>1966</v>
      </c>
      <c r="L2020" s="12" t="s">
        <v>1685</v>
      </c>
      <c r="M2020" s="12" t="s">
        <v>9903</v>
      </c>
      <c r="N2020" s="13">
        <f>M2021-RTOS_ON_RX!$M2020</f>
        <v>0.00005787037037</v>
      </c>
      <c r="O2020" s="12">
        <f>SUM(LEN("CO_MQ135|"),LEN(RTOS_ON_RX!$E2020),LEN(",Alcool_MQ135|"),LEN(RTOS_ON_RX!$F2020),LEN(",CO2_MQ135|"),LEN(RTOS_ON_RX!$G2020),LEN(",Toluen_MQ135|"),LEN(RTOS_ON_RX!$H2020),LEN(",MH4_MQ135|"),LEN(RTOS_ON_RX!$I2020),LEN(",Aceton_MQ135|"),LEN(RTOS_ON_RX!$J2020),LEN(",O3_MQ131|"),LEN(RTOS_ON_RX!$K2020))*8</f>
        <v>872</v>
      </c>
      <c r="P2020" s="12">
        <f>(RTOS_ON_RX!$O2020/SUM(HOUR(RTOS_ON_RX!$N2020)*3600,MINUTE(RTOS_ON_RX!$N2020)*60,SECOND(RTOS_ON_RX!$N2020)))</f>
        <v>174.4</v>
      </c>
      <c r="Q2020" s="14">
        <f>RTOS_ON_TX!K2020:K4497</f>
        <v>0.00005787037037</v>
      </c>
      <c r="R2020" s="13">
        <f>RTOS_ON_RX!$N2020-RTOS_ON_RX!$Q2020</f>
        <v>0</v>
      </c>
    </row>
    <row r="2021" ht="15.75" customHeight="1">
      <c r="A2021" s="12" t="s">
        <v>9904</v>
      </c>
      <c r="B2021" s="12" t="s">
        <v>9905</v>
      </c>
      <c r="C2021" s="12" t="s">
        <v>1676</v>
      </c>
      <c r="D2021" s="12" t="s">
        <v>9906</v>
      </c>
      <c r="E2021" s="12" t="s">
        <v>2512</v>
      </c>
      <c r="F2021" s="12" t="s">
        <v>1903</v>
      </c>
      <c r="G2021" s="12" t="s">
        <v>5705</v>
      </c>
      <c r="H2021" s="12" t="s">
        <v>2449</v>
      </c>
      <c r="I2021" s="12" t="s">
        <v>2305</v>
      </c>
      <c r="J2021" s="12" t="s">
        <v>2898</v>
      </c>
      <c r="K2021" s="12" t="s">
        <v>1874</v>
      </c>
      <c r="L2021" s="12" t="s">
        <v>1685</v>
      </c>
      <c r="M2021" s="12" t="s">
        <v>9907</v>
      </c>
      <c r="N2021" s="13">
        <f>M2022-RTOS_ON_RX!$M2021</f>
        <v>0.00005787037037</v>
      </c>
      <c r="O2021" s="12">
        <f>SUM(LEN("CO_MQ135|"),LEN(RTOS_ON_RX!$E2021),LEN(",Alcool_MQ135|"),LEN(RTOS_ON_RX!$F2021),LEN(",CO2_MQ135|"),LEN(RTOS_ON_RX!$G2021),LEN(",Toluen_MQ135|"),LEN(RTOS_ON_RX!$H2021),LEN(",MH4_MQ135|"),LEN(RTOS_ON_RX!$I2021),LEN(",Aceton_MQ135|"),LEN(RTOS_ON_RX!$J2021),LEN(",O3_MQ131|"),LEN(RTOS_ON_RX!$K2021))*8</f>
        <v>880</v>
      </c>
      <c r="P2021" s="12">
        <f>(RTOS_ON_RX!$O2021/SUM(HOUR(RTOS_ON_RX!$N2021)*3600,MINUTE(RTOS_ON_RX!$N2021)*60,SECOND(RTOS_ON_RX!$N2021)))</f>
        <v>176</v>
      </c>
      <c r="Q2021" s="14">
        <f>RTOS_ON_TX!K2021:K4498</f>
        <v>0.00005787037037</v>
      </c>
      <c r="R2021" s="13">
        <f>RTOS_ON_RX!$N2021-RTOS_ON_RX!$Q2021</f>
        <v>0</v>
      </c>
    </row>
    <row r="2022" ht="15.75" customHeight="1">
      <c r="A2022" s="12" t="s">
        <v>9908</v>
      </c>
      <c r="B2022" s="12" t="s">
        <v>9909</v>
      </c>
      <c r="C2022" s="12" t="s">
        <v>1676</v>
      </c>
      <c r="D2022" s="12" t="s">
        <v>9910</v>
      </c>
      <c r="E2022" s="12" t="s">
        <v>2067</v>
      </c>
      <c r="F2022" s="12" t="s">
        <v>1874</v>
      </c>
      <c r="G2022" s="12" t="s">
        <v>4472</v>
      </c>
      <c r="H2022" s="12" t="s">
        <v>2398</v>
      </c>
      <c r="I2022" s="12" t="s">
        <v>2084</v>
      </c>
      <c r="J2022" s="12" t="s">
        <v>3819</v>
      </c>
      <c r="K2022" s="12" t="s">
        <v>1845</v>
      </c>
      <c r="L2022" s="12" t="s">
        <v>1685</v>
      </c>
      <c r="M2022" s="12" t="s">
        <v>9911</v>
      </c>
      <c r="N2022" s="13">
        <f>M2023-RTOS_ON_RX!$M2022</f>
        <v>0.00005787037037</v>
      </c>
      <c r="O2022" s="12">
        <f>SUM(LEN("CO_MQ135|"),LEN(RTOS_ON_RX!$E2022),LEN(",Alcool_MQ135|"),LEN(RTOS_ON_RX!$F2022),LEN(",CO2_MQ135|"),LEN(RTOS_ON_RX!$G2022),LEN(",Toluen_MQ135|"),LEN(RTOS_ON_RX!$H2022),LEN(",MH4_MQ135|"),LEN(RTOS_ON_RX!$I2022),LEN(",Aceton_MQ135|"),LEN(RTOS_ON_RX!$J2022),LEN(",O3_MQ131|"),LEN(RTOS_ON_RX!$K2022))*8</f>
        <v>880</v>
      </c>
      <c r="P2022" s="12">
        <f>(RTOS_ON_RX!$O2022/SUM(HOUR(RTOS_ON_RX!$N2022)*3600,MINUTE(RTOS_ON_RX!$N2022)*60,SECOND(RTOS_ON_RX!$N2022)))</f>
        <v>176</v>
      </c>
      <c r="Q2022" s="14">
        <f>RTOS_ON_TX!K2022:K4499</f>
        <v>0.00005787037037</v>
      </c>
      <c r="R2022" s="13">
        <f>RTOS_ON_RX!$N2022-RTOS_ON_RX!$Q2022</f>
        <v>0</v>
      </c>
    </row>
    <row r="2023" ht="15.75" customHeight="1">
      <c r="A2023" s="12" t="s">
        <v>9912</v>
      </c>
      <c r="B2023" s="12" t="s">
        <v>9913</v>
      </c>
      <c r="C2023" s="12" t="s">
        <v>1676</v>
      </c>
      <c r="D2023" s="12" t="s">
        <v>9914</v>
      </c>
      <c r="E2023" s="12" t="s">
        <v>3002</v>
      </c>
      <c r="F2023" s="12" t="s">
        <v>1903</v>
      </c>
      <c r="G2023" s="12" t="s">
        <v>5705</v>
      </c>
      <c r="H2023" s="12" t="s">
        <v>2449</v>
      </c>
      <c r="I2023" s="12" t="s">
        <v>2305</v>
      </c>
      <c r="J2023" s="12" t="s">
        <v>2898</v>
      </c>
      <c r="K2023" s="12" t="s">
        <v>1852</v>
      </c>
      <c r="L2023" s="12" t="s">
        <v>1685</v>
      </c>
      <c r="M2023" s="12" t="s">
        <v>9915</v>
      </c>
      <c r="N2023" s="13">
        <f>M2024-RTOS_ON_RX!$M2023</f>
        <v>0.00005787037037</v>
      </c>
      <c r="O2023" s="12">
        <f>SUM(LEN("CO_MQ135|"),LEN(RTOS_ON_RX!$E2023),LEN(",Alcool_MQ135|"),LEN(RTOS_ON_RX!$F2023),LEN(",CO2_MQ135|"),LEN(RTOS_ON_RX!$G2023),LEN(",Toluen_MQ135|"),LEN(RTOS_ON_RX!$H2023),LEN(",MH4_MQ135|"),LEN(RTOS_ON_RX!$I2023),LEN(",Aceton_MQ135|"),LEN(RTOS_ON_RX!$J2023),LEN(",O3_MQ131|"),LEN(RTOS_ON_RX!$K2023))*8</f>
        <v>880</v>
      </c>
      <c r="P2023" s="12">
        <f>(RTOS_ON_RX!$O2023/SUM(HOUR(RTOS_ON_RX!$N2023)*3600,MINUTE(RTOS_ON_RX!$N2023)*60,SECOND(RTOS_ON_RX!$N2023)))</f>
        <v>176</v>
      </c>
      <c r="Q2023" s="14">
        <f>RTOS_ON_TX!K2023:K4500</f>
        <v>0.00005787037037</v>
      </c>
      <c r="R2023" s="13">
        <f>RTOS_ON_RX!$N2023-RTOS_ON_RX!$Q2023</f>
        <v>0</v>
      </c>
    </row>
    <row r="2024" ht="15.75" customHeight="1">
      <c r="A2024" s="12" t="s">
        <v>9916</v>
      </c>
      <c r="B2024" s="12" t="s">
        <v>9917</v>
      </c>
      <c r="C2024" s="12" t="s">
        <v>1676</v>
      </c>
      <c r="D2024" s="12" t="s">
        <v>9918</v>
      </c>
      <c r="E2024" s="12" t="s">
        <v>2167</v>
      </c>
      <c r="F2024" s="12" t="s">
        <v>1773</v>
      </c>
      <c r="G2024" s="12" t="s">
        <v>2447</v>
      </c>
      <c r="H2024" s="12" t="s">
        <v>2163</v>
      </c>
      <c r="I2024" s="12" t="s">
        <v>2376</v>
      </c>
      <c r="J2024" s="12" t="s">
        <v>2449</v>
      </c>
      <c r="K2024" s="12" t="s">
        <v>1874</v>
      </c>
      <c r="L2024" s="12" t="s">
        <v>1685</v>
      </c>
      <c r="M2024" s="12" t="s">
        <v>1156</v>
      </c>
      <c r="N2024" s="13">
        <f>M2025-RTOS_ON_RX!$M2024</f>
        <v>0.00005787037037</v>
      </c>
      <c r="O2024" s="12">
        <f>SUM(LEN("CO_MQ135|"),LEN(RTOS_ON_RX!$E2024),LEN(",Alcool_MQ135|"),LEN(RTOS_ON_RX!$F2024),LEN(",CO2_MQ135|"),LEN(RTOS_ON_RX!$G2024),LEN(",Toluen_MQ135|"),LEN(RTOS_ON_RX!$H2024),LEN(",MH4_MQ135|"),LEN(RTOS_ON_RX!$I2024),LEN(",Aceton_MQ135|"),LEN(RTOS_ON_RX!$J2024),LEN(",O3_MQ131|"),LEN(RTOS_ON_RX!$K2024))*8</f>
        <v>872</v>
      </c>
      <c r="P2024" s="12">
        <f>(RTOS_ON_RX!$O2024/SUM(HOUR(RTOS_ON_RX!$N2024)*3600,MINUTE(RTOS_ON_RX!$N2024)*60,SECOND(RTOS_ON_RX!$N2024)))</f>
        <v>174.4</v>
      </c>
      <c r="Q2024" s="14">
        <f>RTOS_ON_TX!K2024:K4501</f>
        <v>0.00005787037037</v>
      </c>
      <c r="R2024" s="13">
        <f>RTOS_ON_RX!$N2024-RTOS_ON_RX!$Q2024</f>
        <v>0</v>
      </c>
    </row>
    <row r="2025" ht="15.75" customHeight="1">
      <c r="A2025" s="12" t="s">
        <v>9919</v>
      </c>
      <c r="B2025" s="12" t="s">
        <v>9920</v>
      </c>
      <c r="C2025" s="12" t="s">
        <v>1676</v>
      </c>
      <c r="D2025" s="12" t="s">
        <v>9921</v>
      </c>
      <c r="E2025" s="12" t="s">
        <v>2167</v>
      </c>
      <c r="F2025" s="12" t="s">
        <v>1773</v>
      </c>
      <c r="G2025" s="12" t="s">
        <v>2447</v>
      </c>
      <c r="H2025" s="12" t="s">
        <v>2163</v>
      </c>
      <c r="I2025" s="12" t="s">
        <v>2376</v>
      </c>
      <c r="J2025" s="12" t="s">
        <v>2449</v>
      </c>
      <c r="K2025" s="12" t="s">
        <v>1805</v>
      </c>
      <c r="L2025" s="12" t="s">
        <v>1685</v>
      </c>
      <c r="M2025" s="12" t="s">
        <v>9922</v>
      </c>
      <c r="N2025" s="13">
        <f>M2026-RTOS_ON_RX!$M2025</f>
        <v>0.00005787037037</v>
      </c>
      <c r="O2025" s="12">
        <f>SUM(LEN("CO_MQ135|"),LEN(RTOS_ON_RX!$E2025),LEN(",Alcool_MQ135|"),LEN(RTOS_ON_RX!$F2025),LEN(",CO2_MQ135|"),LEN(RTOS_ON_RX!$G2025),LEN(",Toluen_MQ135|"),LEN(RTOS_ON_RX!$H2025),LEN(",MH4_MQ135|"),LEN(RTOS_ON_RX!$I2025),LEN(",Aceton_MQ135|"),LEN(RTOS_ON_RX!$J2025),LEN(",O3_MQ131|"),LEN(RTOS_ON_RX!$K2025))*8</f>
        <v>872</v>
      </c>
      <c r="P2025" s="12">
        <f>(RTOS_ON_RX!$O2025/SUM(HOUR(RTOS_ON_RX!$N2025)*3600,MINUTE(RTOS_ON_RX!$N2025)*60,SECOND(RTOS_ON_RX!$N2025)))</f>
        <v>174.4</v>
      </c>
      <c r="Q2025" s="14">
        <f>RTOS_ON_TX!K2025:K4502</f>
        <v>0.00005787037037</v>
      </c>
      <c r="R2025" s="13">
        <f>RTOS_ON_RX!$N2025-RTOS_ON_RX!$Q2025</f>
        <v>0</v>
      </c>
    </row>
    <row r="2026" ht="15.75" customHeight="1">
      <c r="A2026" s="12" t="s">
        <v>9923</v>
      </c>
      <c r="B2026" s="12" t="s">
        <v>9924</v>
      </c>
      <c r="C2026" s="12" t="s">
        <v>1676</v>
      </c>
      <c r="D2026" s="12" t="s">
        <v>9925</v>
      </c>
      <c r="E2026" s="12" t="s">
        <v>2770</v>
      </c>
      <c r="F2026" s="12" t="s">
        <v>1912</v>
      </c>
      <c r="G2026" s="12" t="s">
        <v>6906</v>
      </c>
      <c r="H2026" s="12" t="s">
        <v>2347</v>
      </c>
      <c r="I2026" s="12" t="s">
        <v>2148</v>
      </c>
      <c r="J2026" s="12" t="s">
        <v>4845</v>
      </c>
      <c r="K2026" s="12" t="s">
        <v>1814</v>
      </c>
      <c r="L2026" s="12" t="s">
        <v>1685</v>
      </c>
      <c r="M2026" s="12" t="s">
        <v>9926</v>
      </c>
      <c r="N2026" s="13">
        <f>M2027-RTOS_ON_RX!$M2026</f>
        <v>0.00005787037037</v>
      </c>
      <c r="O2026" s="12">
        <f>SUM(LEN("CO_MQ135|"),LEN(RTOS_ON_RX!$E2026),LEN(",Alcool_MQ135|"),LEN(RTOS_ON_RX!$F2026),LEN(",CO2_MQ135|"),LEN(RTOS_ON_RX!$G2026),LEN(",Toluen_MQ135|"),LEN(RTOS_ON_RX!$H2026),LEN(",MH4_MQ135|"),LEN(RTOS_ON_RX!$I2026),LEN(",Aceton_MQ135|"),LEN(RTOS_ON_RX!$J2026),LEN(",O3_MQ131|"),LEN(RTOS_ON_RX!$K2026))*8</f>
        <v>888</v>
      </c>
      <c r="P2026" s="12">
        <f>(RTOS_ON_RX!$O2026/SUM(HOUR(RTOS_ON_RX!$N2026)*3600,MINUTE(RTOS_ON_RX!$N2026)*60,SECOND(RTOS_ON_RX!$N2026)))</f>
        <v>177.6</v>
      </c>
      <c r="Q2026" s="14">
        <f>RTOS_ON_TX!K2026:K4503</f>
        <v>0.00005787037037</v>
      </c>
      <c r="R2026" s="13">
        <f>RTOS_ON_RX!$N2026-RTOS_ON_RX!$Q2026</f>
        <v>0</v>
      </c>
    </row>
    <row r="2027" ht="15.75" customHeight="1">
      <c r="A2027" s="12" t="s">
        <v>9927</v>
      </c>
      <c r="B2027" s="12" t="s">
        <v>9928</v>
      </c>
      <c r="C2027" s="12" t="s">
        <v>1676</v>
      </c>
      <c r="D2027" s="12" t="s">
        <v>9929</v>
      </c>
      <c r="E2027" s="12" t="s">
        <v>2317</v>
      </c>
      <c r="F2027" s="12" t="s">
        <v>2086</v>
      </c>
      <c r="G2027" s="12" t="s">
        <v>3457</v>
      </c>
      <c r="H2027" s="12" t="s">
        <v>2037</v>
      </c>
      <c r="I2027" s="12" t="s">
        <v>2661</v>
      </c>
      <c r="J2027" s="12" t="s">
        <v>2936</v>
      </c>
      <c r="K2027" s="12" t="s">
        <v>1805</v>
      </c>
      <c r="L2027" s="12" t="s">
        <v>1685</v>
      </c>
      <c r="M2027" s="12" t="s">
        <v>9930</v>
      </c>
      <c r="N2027" s="13">
        <f>M2028-RTOS_ON_RX!$M2027</f>
        <v>0.00005787037037</v>
      </c>
      <c r="O2027" s="12">
        <f>SUM(LEN("CO_MQ135|"),LEN(RTOS_ON_RX!$E2027),LEN(",Alcool_MQ135|"),LEN(RTOS_ON_RX!$F2027),LEN(",CO2_MQ135|"),LEN(RTOS_ON_RX!$G2027),LEN(",Toluen_MQ135|"),LEN(RTOS_ON_RX!$H2027),LEN(",MH4_MQ135|"),LEN(RTOS_ON_RX!$I2027),LEN(",Aceton_MQ135|"),LEN(RTOS_ON_RX!$J2027),LEN(",O3_MQ131|"),LEN(RTOS_ON_RX!$K2027))*8</f>
        <v>888</v>
      </c>
      <c r="P2027" s="12">
        <f>(RTOS_ON_RX!$O2027/SUM(HOUR(RTOS_ON_RX!$N2027)*3600,MINUTE(RTOS_ON_RX!$N2027)*60,SECOND(RTOS_ON_RX!$N2027)))</f>
        <v>177.6</v>
      </c>
      <c r="Q2027" s="14">
        <f>RTOS_ON_TX!K2027:K4504</f>
        <v>0.00005787037037</v>
      </c>
      <c r="R2027" s="13">
        <f>RTOS_ON_RX!$N2027-RTOS_ON_RX!$Q2027</f>
        <v>0</v>
      </c>
    </row>
    <row r="2028" ht="15.75" customHeight="1">
      <c r="A2028" s="12" t="s">
        <v>9931</v>
      </c>
      <c r="B2028" s="12" t="s">
        <v>9932</v>
      </c>
      <c r="C2028" s="12" t="s">
        <v>1676</v>
      </c>
      <c r="D2028" s="12" t="s">
        <v>9933</v>
      </c>
      <c r="E2028" s="12" t="s">
        <v>2179</v>
      </c>
      <c r="F2028" s="12" t="s">
        <v>1874</v>
      </c>
      <c r="G2028" s="12" t="s">
        <v>4256</v>
      </c>
      <c r="H2028" s="12" t="s">
        <v>2284</v>
      </c>
      <c r="I2028" s="12" t="s">
        <v>4257</v>
      </c>
      <c r="J2028" s="12" t="s">
        <v>3819</v>
      </c>
      <c r="K2028" s="12" t="s">
        <v>1805</v>
      </c>
      <c r="L2028" s="12" t="s">
        <v>1685</v>
      </c>
      <c r="M2028" s="12" t="s">
        <v>9934</v>
      </c>
      <c r="N2028" s="13">
        <f>M2029-RTOS_ON_RX!$M2028</f>
        <v>0.00005787037037</v>
      </c>
      <c r="O2028" s="12">
        <f>SUM(LEN("CO_MQ135|"),LEN(RTOS_ON_RX!$E2028),LEN(",Alcool_MQ135|"),LEN(RTOS_ON_RX!$F2028),LEN(",CO2_MQ135|"),LEN(RTOS_ON_RX!$G2028),LEN(",Toluen_MQ135|"),LEN(RTOS_ON_RX!$H2028),LEN(",MH4_MQ135|"),LEN(RTOS_ON_RX!$I2028),LEN(",Aceton_MQ135|"),LEN(RTOS_ON_RX!$J2028),LEN(",O3_MQ131|"),LEN(RTOS_ON_RX!$K2028))*8</f>
        <v>888</v>
      </c>
      <c r="P2028" s="12">
        <f>(RTOS_ON_RX!$O2028/SUM(HOUR(RTOS_ON_RX!$N2028)*3600,MINUTE(RTOS_ON_RX!$N2028)*60,SECOND(RTOS_ON_RX!$N2028)))</f>
        <v>177.6</v>
      </c>
      <c r="Q2028" s="14">
        <f>RTOS_ON_TX!K2028:K4505</f>
        <v>0.00005787037037</v>
      </c>
      <c r="R2028" s="13">
        <f>RTOS_ON_RX!$N2028-RTOS_ON_RX!$Q2028</f>
        <v>0</v>
      </c>
    </row>
    <row r="2029" ht="15.75" customHeight="1">
      <c r="A2029" s="12" t="s">
        <v>9935</v>
      </c>
      <c r="B2029" s="12" t="s">
        <v>9936</v>
      </c>
      <c r="C2029" s="12" t="s">
        <v>1676</v>
      </c>
      <c r="D2029" s="12" t="s">
        <v>9937</v>
      </c>
      <c r="E2029" s="12" t="s">
        <v>1804</v>
      </c>
      <c r="F2029" s="12" t="s">
        <v>2093</v>
      </c>
      <c r="G2029" s="12" t="s">
        <v>3986</v>
      </c>
      <c r="H2029" s="12" t="s">
        <v>1823</v>
      </c>
      <c r="I2029" s="12" t="s">
        <v>2479</v>
      </c>
      <c r="J2029" s="12" t="s">
        <v>2936</v>
      </c>
      <c r="K2029" s="12" t="s">
        <v>1966</v>
      </c>
      <c r="L2029" s="12" t="s">
        <v>1685</v>
      </c>
      <c r="M2029" s="12" t="s">
        <v>9938</v>
      </c>
      <c r="N2029" s="13">
        <f>M2030-RTOS_ON_RX!$M2029</f>
        <v>0.00005787037037</v>
      </c>
      <c r="O2029" s="12">
        <f>SUM(LEN("CO_MQ135|"),LEN(RTOS_ON_RX!$E2029),LEN(",Alcool_MQ135|"),LEN(RTOS_ON_RX!$F2029),LEN(",CO2_MQ135|"),LEN(RTOS_ON_RX!$G2029),LEN(",Toluen_MQ135|"),LEN(RTOS_ON_RX!$H2029),LEN(",MH4_MQ135|"),LEN(RTOS_ON_RX!$I2029),LEN(",Aceton_MQ135|"),LEN(RTOS_ON_RX!$J2029),LEN(",O3_MQ131|"),LEN(RTOS_ON_RX!$K2029))*8</f>
        <v>888</v>
      </c>
      <c r="P2029" s="12">
        <f>(RTOS_ON_RX!$O2029/SUM(HOUR(RTOS_ON_RX!$N2029)*3600,MINUTE(RTOS_ON_RX!$N2029)*60,SECOND(RTOS_ON_RX!$N2029)))</f>
        <v>177.6</v>
      </c>
      <c r="Q2029" s="14">
        <f>RTOS_ON_TX!K2029:K4506</f>
        <v>0.00005787037037</v>
      </c>
      <c r="R2029" s="13">
        <f>RTOS_ON_RX!$N2029-RTOS_ON_RX!$Q2029</f>
        <v>0</v>
      </c>
    </row>
    <row r="2030" ht="15.75" customHeight="1">
      <c r="A2030" s="12" t="s">
        <v>9939</v>
      </c>
      <c r="B2030" s="12" t="s">
        <v>9940</v>
      </c>
      <c r="C2030" s="12" t="s">
        <v>1676</v>
      </c>
      <c r="D2030" s="12" t="s">
        <v>9941</v>
      </c>
      <c r="E2030" s="12" t="s">
        <v>1812</v>
      </c>
      <c r="F2030" s="12" t="s">
        <v>1797</v>
      </c>
      <c r="G2030" s="12" t="s">
        <v>3245</v>
      </c>
      <c r="H2030" s="12" t="s">
        <v>2037</v>
      </c>
      <c r="I2030" s="12" t="s">
        <v>1759</v>
      </c>
      <c r="J2030" s="12" t="s">
        <v>2347</v>
      </c>
      <c r="K2030" s="12" t="s">
        <v>1966</v>
      </c>
      <c r="L2030" s="12" t="s">
        <v>1685</v>
      </c>
      <c r="M2030" s="12" t="s">
        <v>9942</v>
      </c>
      <c r="N2030" s="13">
        <f>M2031-RTOS_ON_RX!$M2030</f>
        <v>0.00005787037037</v>
      </c>
      <c r="O2030" s="12">
        <f>SUM(LEN("CO_MQ135|"),LEN(RTOS_ON_RX!$E2030),LEN(",Alcool_MQ135|"),LEN(RTOS_ON_RX!$F2030),LEN(",CO2_MQ135|"),LEN(RTOS_ON_RX!$G2030),LEN(",Toluen_MQ135|"),LEN(RTOS_ON_RX!$H2030),LEN(",MH4_MQ135|"),LEN(RTOS_ON_RX!$I2030),LEN(",Aceton_MQ135|"),LEN(RTOS_ON_RX!$J2030),LEN(",O3_MQ131|"),LEN(RTOS_ON_RX!$K2030))*8</f>
        <v>880</v>
      </c>
      <c r="P2030" s="12">
        <f>(RTOS_ON_RX!$O2030/SUM(HOUR(RTOS_ON_RX!$N2030)*3600,MINUTE(RTOS_ON_RX!$N2030)*60,SECOND(RTOS_ON_RX!$N2030)))</f>
        <v>176</v>
      </c>
      <c r="Q2030" s="14">
        <f>RTOS_ON_TX!K2030:K4507</f>
        <v>0.00005787037037</v>
      </c>
      <c r="R2030" s="13">
        <f>RTOS_ON_RX!$N2030-RTOS_ON_RX!$Q2030</f>
        <v>0</v>
      </c>
    </row>
    <row r="2031" ht="15.75" customHeight="1">
      <c r="A2031" s="12" t="s">
        <v>9943</v>
      </c>
      <c r="B2031" s="12" t="s">
        <v>9944</v>
      </c>
      <c r="C2031" s="12" t="s">
        <v>1676</v>
      </c>
      <c r="D2031" s="12" t="s">
        <v>9945</v>
      </c>
      <c r="E2031" s="12" t="s">
        <v>3524</v>
      </c>
      <c r="F2031" s="12" t="s">
        <v>2043</v>
      </c>
      <c r="G2031" s="12" t="s">
        <v>2414</v>
      </c>
      <c r="H2031" s="12" t="s">
        <v>2163</v>
      </c>
      <c r="I2031" s="12" t="s">
        <v>2403</v>
      </c>
      <c r="J2031" s="12" t="s">
        <v>2347</v>
      </c>
      <c r="K2031" s="12" t="s">
        <v>1805</v>
      </c>
      <c r="L2031" s="12" t="s">
        <v>1685</v>
      </c>
      <c r="M2031" s="12" t="s">
        <v>9946</v>
      </c>
      <c r="N2031" s="13">
        <f>M2032-RTOS_ON_RX!$M2031</f>
        <v>0.00005787037037</v>
      </c>
      <c r="O2031" s="12">
        <f>SUM(LEN("CO_MQ135|"),LEN(RTOS_ON_RX!$E2031),LEN(",Alcool_MQ135|"),LEN(RTOS_ON_RX!$F2031),LEN(",CO2_MQ135|"),LEN(RTOS_ON_RX!$G2031),LEN(",Toluen_MQ135|"),LEN(RTOS_ON_RX!$H2031),LEN(",MH4_MQ135|"),LEN(RTOS_ON_RX!$I2031),LEN(",Aceton_MQ135|"),LEN(RTOS_ON_RX!$J2031),LEN(",O3_MQ131|"),LEN(RTOS_ON_RX!$K2031))*8</f>
        <v>880</v>
      </c>
      <c r="P2031" s="12">
        <f>(RTOS_ON_RX!$O2031/SUM(HOUR(RTOS_ON_RX!$N2031)*3600,MINUTE(RTOS_ON_RX!$N2031)*60,SECOND(RTOS_ON_RX!$N2031)))</f>
        <v>176</v>
      </c>
      <c r="Q2031" s="14">
        <f>RTOS_ON_TX!K2031:K4508</f>
        <v>0.00005787037037</v>
      </c>
      <c r="R2031" s="13">
        <f>RTOS_ON_RX!$N2031-RTOS_ON_RX!$Q2031</f>
        <v>0</v>
      </c>
    </row>
    <row r="2032" ht="15.75" customHeight="1">
      <c r="A2032" s="12" t="s">
        <v>9947</v>
      </c>
      <c r="B2032" s="12" t="s">
        <v>9948</v>
      </c>
      <c r="C2032" s="12" t="s">
        <v>1676</v>
      </c>
      <c r="D2032" s="12" t="s">
        <v>9949</v>
      </c>
      <c r="E2032" s="12" t="s">
        <v>1999</v>
      </c>
      <c r="F2032" s="12" t="s">
        <v>2093</v>
      </c>
      <c r="G2032" s="12" t="s">
        <v>2935</v>
      </c>
      <c r="H2032" s="12" t="s">
        <v>1823</v>
      </c>
      <c r="I2032" s="12" t="s">
        <v>2270</v>
      </c>
      <c r="J2032" s="12" t="s">
        <v>2936</v>
      </c>
      <c r="K2032" s="12" t="s">
        <v>1805</v>
      </c>
      <c r="L2032" s="12" t="s">
        <v>1685</v>
      </c>
      <c r="M2032" s="12" t="s">
        <v>9950</v>
      </c>
      <c r="N2032" s="13">
        <f>M2033-RTOS_ON_RX!$M2032</f>
        <v>0.00005787037037</v>
      </c>
      <c r="O2032" s="12">
        <f>SUM(LEN("CO_MQ135|"),LEN(RTOS_ON_RX!$E2032),LEN(",Alcool_MQ135|"),LEN(RTOS_ON_RX!$F2032),LEN(",CO2_MQ135|"),LEN(RTOS_ON_RX!$G2032),LEN(",Toluen_MQ135|"),LEN(RTOS_ON_RX!$H2032),LEN(",MH4_MQ135|"),LEN(RTOS_ON_RX!$I2032),LEN(",Aceton_MQ135|"),LEN(RTOS_ON_RX!$J2032),LEN(",O3_MQ131|"),LEN(RTOS_ON_RX!$K2032))*8</f>
        <v>888</v>
      </c>
      <c r="P2032" s="12">
        <f>(RTOS_ON_RX!$O2032/SUM(HOUR(RTOS_ON_RX!$N2032)*3600,MINUTE(RTOS_ON_RX!$N2032)*60,SECOND(RTOS_ON_RX!$N2032)))</f>
        <v>177.6</v>
      </c>
      <c r="Q2032" s="14">
        <f>RTOS_ON_TX!K2032:K4509</f>
        <v>0.00005787037037</v>
      </c>
      <c r="R2032" s="13">
        <f>RTOS_ON_RX!$N2032-RTOS_ON_RX!$Q2032</f>
        <v>0</v>
      </c>
    </row>
    <row r="2033" ht="15.75" customHeight="1">
      <c r="A2033" s="12" t="s">
        <v>9951</v>
      </c>
      <c r="B2033" s="12" t="s">
        <v>9952</v>
      </c>
      <c r="C2033" s="12" t="s">
        <v>1676</v>
      </c>
      <c r="D2033" s="12" t="s">
        <v>9953</v>
      </c>
      <c r="E2033" s="12" t="s">
        <v>3161</v>
      </c>
      <c r="F2033" s="12" t="s">
        <v>1852</v>
      </c>
      <c r="G2033" s="12" t="s">
        <v>3818</v>
      </c>
      <c r="H2033" s="12" t="s">
        <v>2398</v>
      </c>
      <c r="I2033" s="12" t="s">
        <v>2798</v>
      </c>
      <c r="J2033" s="12" t="s">
        <v>3819</v>
      </c>
      <c r="K2033" s="12" t="s">
        <v>1852</v>
      </c>
      <c r="L2033" s="12" t="s">
        <v>1685</v>
      </c>
      <c r="M2033" s="12" t="s">
        <v>9954</v>
      </c>
      <c r="N2033" s="13">
        <f>M2034-RTOS_ON_RX!$M2033</f>
        <v>0.00005787037037</v>
      </c>
      <c r="O2033" s="12">
        <f>SUM(LEN("CO_MQ135|"),LEN(RTOS_ON_RX!$E2033),LEN(",Alcool_MQ135|"),LEN(RTOS_ON_RX!$F2033),LEN(",CO2_MQ135|"),LEN(RTOS_ON_RX!$G2033),LEN(",Toluen_MQ135|"),LEN(RTOS_ON_RX!$H2033),LEN(",MH4_MQ135|"),LEN(RTOS_ON_RX!$I2033),LEN(",Aceton_MQ135|"),LEN(RTOS_ON_RX!$J2033),LEN(",O3_MQ131|"),LEN(RTOS_ON_RX!$K2033))*8</f>
        <v>880</v>
      </c>
      <c r="P2033" s="12">
        <f>(RTOS_ON_RX!$O2033/SUM(HOUR(RTOS_ON_RX!$N2033)*3600,MINUTE(RTOS_ON_RX!$N2033)*60,SECOND(RTOS_ON_RX!$N2033)))</f>
        <v>176</v>
      </c>
      <c r="Q2033" s="14">
        <f>RTOS_ON_TX!K2033:K4510</f>
        <v>0.00005787037037</v>
      </c>
      <c r="R2033" s="13">
        <f>RTOS_ON_RX!$N2033-RTOS_ON_RX!$Q2033</f>
        <v>0</v>
      </c>
    </row>
    <row r="2034" ht="15.75" customHeight="1">
      <c r="A2034" s="12" t="s">
        <v>9955</v>
      </c>
      <c r="B2034" s="12" t="s">
        <v>9956</v>
      </c>
      <c r="C2034" s="12" t="s">
        <v>1676</v>
      </c>
      <c r="D2034" s="12" t="s">
        <v>9957</v>
      </c>
      <c r="E2034" s="12" t="s">
        <v>2404</v>
      </c>
      <c r="F2034" s="12" t="s">
        <v>1966</v>
      </c>
      <c r="G2034" s="12" t="s">
        <v>2963</v>
      </c>
      <c r="H2034" s="12" t="s">
        <v>1823</v>
      </c>
      <c r="I2034" s="12" t="s">
        <v>2953</v>
      </c>
      <c r="J2034" s="12" t="s">
        <v>2668</v>
      </c>
      <c r="K2034" s="12" t="s">
        <v>1966</v>
      </c>
      <c r="L2034" s="12" t="s">
        <v>1685</v>
      </c>
      <c r="M2034" s="12" t="s">
        <v>1158</v>
      </c>
      <c r="N2034" s="13">
        <f>M2035-RTOS_ON_RX!$M2034</f>
        <v>0.00005787037037</v>
      </c>
      <c r="O2034" s="12">
        <f>SUM(LEN("CO_MQ135|"),LEN(RTOS_ON_RX!$E2034),LEN(",Alcool_MQ135|"),LEN(RTOS_ON_RX!$F2034),LEN(",CO2_MQ135|"),LEN(RTOS_ON_RX!$G2034),LEN(",Toluen_MQ135|"),LEN(RTOS_ON_RX!$H2034),LEN(",MH4_MQ135|"),LEN(RTOS_ON_RX!$I2034),LEN(",Aceton_MQ135|"),LEN(RTOS_ON_RX!$J2034),LEN(",O3_MQ131|"),LEN(RTOS_ON_RX!$K2034))*8</f>
        <v>888</v>
      </c>
      <c r="P2034" s="12">
        <f>(RTOS_ON_RX!$O2034/SUM(HOUR(RTOS_ON_RX!$N2034)*3600,MINUTE(RTOS_ON_RX!$N2034)*60,SECOND(RTOS_ON_RX!$N2034)))</f>
        <v>177.6</v>
      </c>
      <c r="Q2034" s="14">
        <f>RTOS_ON_TX!K2034:K4511</f>
        <v>0.00005787037037</v>
      </c>
      <c r="R2034" s="13">
        <f>RTOS_ON_RX!$N2034-RTOS_ON_RX!$Q2034</f>
        <v>0</v>
      </c>
    </row>
    <row r="2035" ht="15.75" customHeight="1">
      <c r="A2035" s="12" t="s">
        <v>9958</v>
      </c>
      <c r="B2035" s="12" t="s">
        <v>9959</v>
      </c>
      <c r="C2035" s="12" t="s">
        <v>1676</v>
      </c>
      <c r="D2035" s="12" t="s">
        <v>9960</v>
      </c>
      <c r="E2035" s="12" t="s">
        <v>2748</v>
      </c>
      <c r="F2035" s="12" t="s">
        <v>1824</v>
      </c>
      <c r="G2035" s="12" t="s">
        <v>2897</v>
      </c>
      <c r="H2035" s="12" t="s">
        <v>2449</v>
      </c>
      <c r="I2035" s="12" t="s">
        <v>1831</v>
      </c>
      <c r="J2035" s="12" t="s">
        <v>2898</v>
      </c>
      <c r="K2035" s="12" t="s">
        <v>1845</v>
      </c>
      <c r="L2035" s="12" t="s">
        <v>1685</v>
      </c>
      <c r="M2035" s="12" t="s">
        <v>9961</v>
      </c>
      <c r="N2035" s="13">
        <f>M2036-RTOS_ON_RX!$M2035</f>
        <v>0.00005787037037</v>
      </c>
      <c r="O2035" s="12">
        <f>SUM(LEN("CO_MQ135|"),LEN(RTOS_ON_RX!$E2035),LEN(",Alcool_MQ135|"),LEN(RTOS_ON_RX!$F2035),LEN(",CO2_MQ135|"),LEN(RTOS_ON_RX!$G2035),LEN(",Toluen_MQ135|"),LEN(RTOS_ON_RX!$H2035),LEN(",MH4_MQ135|"),LEN(RTOS_ON_RX!$I2035),LEN(",Aceton_MQ135|"),LEN(RTOS_ON_RX!$J2035),LEN(",O3_MQ131|"),LEN(RTOS_ON_RX!$K2035))*8</f>
        <v>872</v>
      </c>
      <c r="P2035" s="12">
        <f>(RTOS_ON_RX!$O2035/SUM(HOUR(RTOS_ON_RX!$N2035)*3600,MINUTE(RTOS_ON_RX!$N2035)*60,SECOND(RTOS_ON_RX!$N2035)))</f>
        <v>174.4</v>
      </c>
      <c r="Q2035" s="14">
        <f>RTOS_ON_TX!K2035:K4512</f>
        <v>0.00005787037037</v>
      </c>
      <c r="R2035" s="13">
        <f>RTOS_ON_RX!$N2035-RTOS_ON_RX!$Q2035</f>
        <v>0</v>
      </c>
    </row>
    <row r="2036" ht="15.75" customHeight="1">
      <c r="A2036" s="12" t="s">
        <v>9962</v>
      </c>
      <c r="B2036" s="12" t="s">
        <v>9963</v>
      </c>
      <c r="C2036" s="12" t="s">
        <v>1676</v>
      </c>
      <c r="D2036" s="12" t="s">
        <v>9964</v>
      </c>
      <c r="E2036" s="12" t="s">
        <v>1730</v>
      </c>
      <c r="F2036" s="12" t="s">
        <v>2086</v>
      </c>
      <c r="G2036" s="12" t="s">
        <v>3457</v>
      </c>
      <c r="H2036" s="12" t="s">
        <v>2037</v>
      </c>
      <c r="I2036" s="12" t="s">
        <v>2661</v>
      </c>
      <c r="J2036" s="12" t="s">
        <v>2936</v>
      </c>
      <c r="K2036" s="12" t="s">
        <v>1845</v>
      </c>
      <c r="L2036" s="12" t="s">
        <v>1685</v>
      </c>
      <c r="M2036" s="12" t="s">
        <v>9965</v>
      </c>
      <c r="N2036" s="13">
        <f>M2037-RTOS_ON_RX!$M2036</f>
        <v>0.00005787037037</v>
      </c>
      <c r="O2036" s="12">
        <f>SUM(LEN("CO_MQ135|"),LEN(RTOS_ON_RX!$E2036),LEN(",Alcool_MQ135|"),LEN(RTOS_ON_RX!$F2036),LEN(",CO2_MQ135|"),LEN(RTOS_ON_RX!$G2036),LEN(",Toluen_MQ135|"),LEN(RTOS_ON_RX!$H2036),LEN(",MH4_MQ135|"),LEN(RTOS_ON_RX!$I2036),LEN(",Aceton_MQ135|"),LEN(RTOS_ON_RX!$J2036),LEN(",O3_MQ131|"),LEN(RTOS_ON_RX!$K2036))*8</f>
        <v>880</v>
      </c>
      <c r="P2036" s="12">
        <f>(RTOS_ON_RX!$O2036/SUM(HOUR(RTOS_ON_RX!$N2036)*3600,MINUTE(RTOS_ON_RX!$N2036)*60,SECOND(RTOS_ON_RX!$N2036)))</f>
        <v>176</v>
      </c>
      <c r="Q2036" s="14">
        <f>RTOS_ON_TX!K2036:K4513</f>
        <v>0.00005787037037</v>
      </c>
      <c r="R2036" s="13">
        <f>RTOS_ON_RX!$N2036-RTOS_ON_RX!$Q2036</f>
        <v>0</v>
      </c>
    </row>
    <row r="2037" ht="15.75" customHeight="1">
      <c r="A2037" s="12" t="s">
        <v>9966</v>
      </c>
      <c r="B2037" s="12" t="s">
        <v>9967</v>
      </c>
      <c r="C2037" s="12" t="s">
        <v>1676</v>
      </c>
      <c r="D2037" s="12" t="s">
        <v>9968</v>
      </c>
      <c r="E2037" s="12" t="s">
        <v>2485</v>
      </c>
      <c r="F2037" s="12" t="s">
        <v>1903</v>
      </c>
      <c r="G2037" s="12" t="s">
        <v>4880</v>
      </c>
      <c r="H2037" s="12" t="s">
        <v>2449</v>
      </c>
      <c r="I2037" s="12" t="s">
        <v>2035</v>
      </c>
      <c r="J2037" s="12" t="s">
        <v>2898</v>
      </c>
      <c r="K2037" s="12" t="s">
        <v>1845</v>
      </c>
      <c r="L2037" s="12" t="s">
        <v>1685</v>
      </c>
      <c r="M2037" s="12" t="s">
        <v>9969</v>
      </c>
      <c r="N2037" s="13">
        <f>M2038-RTOS_ON_RX!$M2037</f>
        <v>0.00005787037037</v>
      </c>
      <c r="O2037" s="12">
        <f>SUM(LEN("CO_MQ135|"),LEN(RTOS_ON_RX!$E2037),LEN(",Alcool_MQ135|"),LEN(RTOS_ON_RX!$F2037),LEN(",CO2_MQ135|"),LEN(RTOS_ON_RX!$G2037),LEN(",Toluen_MQ135|"),LEN(RTOS_ON_RX!$H2037),LEN(",MH4_MQ135|"),LEN(RTOS_ON_RX!$I2037),LEN(",Aceton_MQ135|"),LEN(RTOS_ON_RX!$J2037),LEN(",O3_MQ131|"),LEN(RTOS_ON_RX!$K2037))*8</f>
        <v>872</v>
      </c>
      <c r="P2037" s="12">
        <f>(RTOS_ON_RX!$O2037/SUM(HOUR(RTOS_ON_RX!$N2037)*3600,MINUTE(RTOS_ON_RX!$N2037)*60,SECOND(RTOS_ON_RX!$N2037)))</f>
        <v>174.4</v>
      </c>
      <c r="Q2037" s="14">
        <f>RTOS_ON_TX!K2037:K4514</f>
        <v>0.00005787037037</v>
      </c>
      <c r="R2037" s="13">
        <f>RTOS_ON_RX!$N2037-RTOS_ON_RX!$Q2037</f>
        <v>0</v>
      </c>
    </row>
    <row r="2038" ht="15.75" customHeight="1">
      <c r="A2038" s="12" t="s">
        <v>9970</v>
      </c>
      <c r="B2038" s="12" t="s">
        <v>9971</v>
      </c>
      <c r="C2038" s="12" t="s">
        <v>1676</v>
      </c>
      <c r="D2038" s="12" t="s">
        <v>9972</v>
      </c>
      <c r="E2038" s="12" t="s">
        <v>1999</v>
      </c>
      <c r="F2038" s="12" t="s">
        <v>2093</v>
      </c>
      <c r="G2038" s="12" t="s">
        <v>2935</v>
      </c>
      <c r="H2038" s="12" t="s">
        <v>1823</v>
      </c>
      <c r="I2038" s="12" t="s">
        <v>2270</v>
      </c>
      <c r="J2038" s="12" t="s">
        <v>2936</v>
      </c>
      <c r="K2038" s="12" t="s">
        <v>1874</v>
      </c>
      <c r="L2038" s="12" t="s">
        <v>1685</v>
      </c>
      <c r="M2038" s="12" t="s">
        <v>9973</v>
      </c>
      <c r="N2038" s="13">
        <f>M2039-RTOS_ON_RX!$M2038</f>
        <v>0.0001157407407</v>
      </c>
      <c r="O2038" s="12">
        <f>SUM(LEN("CO_MQ135|"),LEN(RTOS_ON_RX!$E2038),LEN(",Alcool_MQ135|"),LEN(RTOS_ON_RX!$F2038),LEN(",CO2_MQ135|"),LEN(RTOS_ON_RX!$G2038),LEN(",Toluen_MQ135|"),LEN(RTOS_ON_RX!$H2038),LEN(",MH4_MQ135|"),LEN(RTOS_ON_RX!$I2038),LEN(",Aceton_MQ135|"),LEN(RTOS_ON_RX!$J2038),LEN(",O3_MQ131|"),LEN(RTOS_ON_RX!$K2038))*8</f>
        <v>888</v>
      </c>
      <c r="P2038" s="12">
        <f>(RTOS_ON_RX!$O2038/SUM(HOUR(RTOS_ON_RX!$N2038)*3600,MINUTE(RTOS_ON_RX!$N2038)*60,SECOND(RTOS_ON_RX!$N2038)))</f>
        <v>88.8</v>
      </c>
      <c r="Q2038" s="14">
        <f>RTOS_ON_TX!K2038:K4515</f>
        <v>0.00005787037037</v>
      </c>
      <c r="R2038" s="13">
        <f>RTOS_ON_RX!$N2038-RTOS_ON_RX!$Q2038</f>
        <v>0.00005787037037</v>
      </c>
    </row>
    <row r="2039" ht="15.75" customHeight="1">
      <c r="A2039" s="12" t="s">
        <v>9974</v>
      </c>
      <c r="B2039" s="12" t="s">
        <v>9975</v>
      </c>
      <c r="C2039" s="12" t="s">
        <v>1676</v>
      </c>
      <c r="D2039" s="12" t="s">
        <v>9976</v>
      </c>
      <c r="E2039" s="12" t="s">
        <v>2247</v>
      </c>
      <c r="F2039" s="12" t="s">
        <v>1845</v>
      </c>
      <c r="G2039" s="12" t="s">
        <v>4766</v>
      </c>
      <c r="H2039" s="12" t="s">
        <v>2398</v>
      </c>
      <c r="I2039" s="12" t="s">
        <v>1954</v>
      </c>
      <c r="J2039" s="12" t="s">
        <v>3819</v>
      </c>
      <c r="K2039" s="12" t="s">
        <v>1966</v>
      </c>
      <c r="L2039" s="12" t="s">
        <v>1685</v>
      </c>
      <c r="M2039" s="12" t="s">
        <v>9977</v>
      </c>
      <c r="N2039" s="13">
        <f>M2040-RTOS_ON_RX!$M2039</f>
        <v>0.00005787037037</v>
      </c>
      <c r="O2039" s="12">
        <f>SUM(LEN("CO_MQ135|"),LEN(RTOS_ON_RX!$E2039),LEN(",Alcool_MQ135|"),LEN(RTOS_ON_RX!$F2039),LEN(",CO2_MQ135|"),LEN(RTOS_ON_RX!$G2039),LEN(",Toluen_MQ135|"),LEN(RTOS_ON_RX!$H2039),LEN(",MH4_MQ135|"),LEN(RTOS_ON_RX!$I2039),LEN(",Aceton_MQ135|"),LEN(RTOS_ON_RX!$J2039),LEN(",O3_MQ131|"),LEN(RTOS_ON_RX!$K2039))*8</f>
        <v>872</v>
      </c>
      <c r="P2039" s="12">
        <f>(RTOS_ON_RX!$O2039/SUM(HOUR(RTOS_ON_RX!$N2039)*3600,MINUTE(RTOS_ON_RX!$N2039)*60,SECOND(RTOS_ON_RX!$N2039)))</f>
        <v>174.4</v>
      </c>
      <c r="Q2039" s="14">
        <f>RTOS_ON_TX!K2039:K4516</f>
        <v>0.00005787037037</v>
      </c>
      <c r="R2039" s="13">
        <f>RTOS_ON_RX!$N2039-RTOS_ON_RX!$Q2039</f>
        <v>0</v>
      </c>
    </row>
    <row r="2040" ht="15.75" customHeight="1">
      <c r="A2040" s="12" t="s">
        <v>9978</v>
      </c>
      <c r="B2040" s="12" t="s">
        <v>9979</v>
      </c>
      <c r="C2040" s="12" t="s">
        <v>1676</v>
      </c>
      <c r="D2040" s="12" t="s">
        <v>9980</v>
      </c>
      <c r="E2040" s="12" t="s">
        <v>2446</v>
      </c>
      <c r="F2040" s="12" t="s">
        <v>1773</v>
      </c>
      <c r="G2040" s="12" t="s">
        <v>2447</v>
      </c>
      <c r="H2040" s="12" t="s">
        <v>1763</v>
      </c>
      <c r="I2040" s="12" t="s">
        <v>2448</v>
      </c>
      <c r="J2040" s="12" t="s">
        <v>2449</v>
      </c>
      <c r="K2040" s="12" t="s">
        <v>1874</v>
      </c>
      <c r="L2040" s="12" t="s">
        <v>1685</v>
      </c>
      <c r="M2040" s="12" t="s">
        <v>9981</v>
      </c>
      <c r="N2040" s="13">
        <f>M2041-RTOS_ON_RX!$M2040</f>
        <v>0.00005787037037</v>
      </c>
      <c r="O2040" s="12">
        <f>SUM(LEN("CO_MQ135|"),LEN(RTOS_ON_RX!$E2040),LEN(",Alcool_MQ135|"),LEN(RTOS_ON_RX!$F2040),LEN(",CO2_MQ135|"),LEN(RTOS_ON_RX!$G2040),LEN(",Toluen_MQ135|"),LEN(RTOS_ON_RX!$H2040),LEN(",MH4_MQ135|"),LEN(RTOS_ON_RX!$I2040),LEN(",Aceton_MQ135|"),LEN(RTOS_ON_RX!$J2040),LEN(",O3_MQ131|"),LEN(RTOS_ON_RX!$K2040))*8</f>
        <v>880</v>
      </c>
      <c r="P2040" s="12">
        <f>(RTOS_ON_RX!$O2040/SUM(HOUR(RTOS_ON_RX!$N2040)*3600,MINUTE(RTOS_ON_RX!$N2040)*60,SECOND(RTOS_ON_RX!$N2040)))</f>
        <v>176</v>
      </c>
      <c r="Q2040" s="14">
        <f>RTOS_ON_TX!K2040:K4517</f>
        <v>0.00005787037037</v>
      </c>
      <c r="R2040" s="13">
        <f>RTOS_ON_RX!$N2040-RTOS_ON_RX!$Q2040</f>
        <v>0</v>
      </c>
    </row>
    <row r="2041" ht="15.75" customHeight="1">
      <c r="A2041" s="12" t="s">
        <v>9982</v>
      </c>
      <c r="B2041" s="12" t="s">
        <v>9983</v>
      </c>
      <c r="C2041" s="12" t="s">
        <v>1676</v>
      </c>
      <c r="D2041" s="12" t="s">
        <v>9984</v>
      </c>
      <c r="E2041" s="12" t="s">
        <v>1780</v>
      </c>
      <c r="F2041" s="12" t="s">
        <v>2345</v>
      </c>
      <c r="G2041" s="12" t="s">
        <v>2346</v>
      </c>
      <c r="H2041" s="12" t="s">
        <v>2163</v>
      </c>
      <c r="I2041" s="12" t="s">
        <v>1768</v>
      </c>
      <c r="J2041" s="12" t="s">
        <v>2347</v>
      </c>
      <c r="K2041" s="12" t="s">
        <v>2093</v>
      </c>
      <c r="L2041" s="12" t="s">
        <v>1685</v>
      </c>
      <c r="M2041" s="12" t="s">
        <v>9985</v>
      </c>
      <c r="N2041" s="13">
        <f>M2042-RTOS_ON_RX!$M2041</f>
        <v>0.00005787037037</v>
      </c>
      <c r="O2041" s="12">
        <f>SUM(LEN("CO_MQ135|"),LEN(RTOS_ON_RX!$E2041),LEN(",Alcool_MQ135|"),LEN(RTOS_ON_RX!$F2041),LEN(",CO2_MQ135|"),LEN(RTOS_ON_RX!$G2041),LEN(",Toluen_MQ135|"),LEN(RTOS_ON_RX!$H2041),LEN(",MH4_MQ135|"),LEN(RTOS_ON_RX!$I2041),LEN(",Aceton_MQ135|"),LEN(RTOS_ON_RX!$J2041),LEN(",O3_MQ131|"),LEN(RTOS_ON_RX!$K2041))*8</f>
        <v>880</v>
      </c>
      <c r="P2041" s="12">
        <f>(RTOS_ON_RX!$O2041/SUM(HOUR(RTOS_ON_RX!$N2041)*3600,MINUTE(RTOS_ON_RX!$N2041)*60,SECOND(RTOS_ON_RX!$N2041)))</f>
        <v>176</v>
      </c>
      <c r="Q2041" s="14">
        <f>RTOS_ON_TX!K2041:K4518</f>
        <v>0.00005787037037</v>
      </c>
      <c r="R2041" s="13">
        <f>RTOS_ON_RX!$N2041-RTOS_ON_RX!$Q2041</f>
        <v>0</v>
      </c>
    </row>
    <row r="2042" ht="15.75" customHeight="1">
      <c r="A2042" s="12" t="s">
        <v>9986</v>
      </c>
      <c r="B2042" s="12" t="s">
        <v>9987</v>
      </c>
      <c r="C2042" s="12" t="s">
        <v>1676</v>
      </c>
      <c r="D2042" s="12" t="s">
        <v>9988</v>
      </c>
      <c r="E2042" s="12" t="s">
        <v>1804</v>
      </c>
      <c r="F2042" s="12" t="s">
        <v>2093</v>
      </c>
      <c r="G2042" s="12" t="s">
        <v>3986</v>
      </c>
      <c r="H2042" s="12" t="s">
        <v>1823</v>
      </c>
      <c r="I2042" s="12" t="s">
        <v>2479</v>
      </c>
      <c r="J2042" s="12" t="s">
        <v>2936</v>
      </c>
      <c r="K2042" s="12" t="s">
        <v>1966</v>
      </c>
      <c r="L2042" s="12" t="s">
        <v>1685</v>
      </c>
      <c r="M2042" s="12" t="s">
        <v>9989</v>
      </c>
      <c r="N2042" s="13">
        <f>M2043-RTOS_ON_RX!$M2042</f>
        <v>0.00005787037037</v>
      </c>
      <c r="O2042" s="12">
        <f>SUM(LEN("CO_MQ135|"),LEN(RTOS_ON_RX!$E2042),LEN(",Alcool_MQ135|"),LEN(RTOS_ON_RX!$F2042),LEN(",CO2_MQ135|"),LEN(RTOS_ON_RX!$G2042),LEN(",Toluen_MQ135|"),LEN(RTOS_ON_RX!$H2042),LEN(",MH4_MQ135|"),LEN(RTOS_ON_RX!$I2042),LEN(",Aceton_MQ135|"),LEN(RTOS_ON_RX!$J2042),LEN(",O3_MQ131|"),LEN(RTOS_ON_RX!$K2042))*8</f>
        <v>888</v>
      </c>
      <c r="P2042" s="12">
        <f>(RTOS_ON_RX!$O2042/SUM(HOUR(RTOS_ON_RX!$N2042)*3600,MINUTE(RTOS_ON_RX!$N2042)*60,SECOND(RTOS_ON_RX!$N2042)))</f>
        <v>177.6</v>
      </c>
      <c r="Q2042" s="14">
        <f>RTOS_ON_TX!K2042:K4519</f>
        <v>0.00005787037037</v>
      </c>
      <c r="R2042" s="13">
        <f>RTOS_ON_RX!$N2042-RTOS_ON_RX!$Q2042</f>
        <v>0</v>
      </c>
    </row>
    <row r="2043" ht="15.75" customHeight="1">
      <c r="A2043" s="12" t="s">
        <v>9990</v>
      </c>
      <c r="B2043" s="12" t="s">
        <v>9991</v>
      </c>
      <c r="C2043" s="12" t="s">
        <v>1676</v>
      </c>
      <c r="D2043" s="12" t="s">
        <v>9992</v>
      </c>
      <c r="E2043" s="12" t="s">
        <v>2215</v>
      </c>
      <c r="F2043" s="12" t="s">
        <v>1797</v>
      </c>
      <c r="G2043" s="12" t="s">
        <v>3623</v>
      </c>
      <c r="H2043" s="12" t="s">
        <v>2037</v>
      </c>
      <c r="I2043" s="12" t="s">
        <v>2549</v>
      </c>
      <c r="J2043" s="12" t="s">
        <v>2347</v>
      </c>
      <c r="K2043" s="12" t="s">
        <v>1966</v>
      </c>
      <c r="L2043" s="12" t="s">
        <v>1685</v>
      </c>
      <c r="M2043" s="12" t="s">
        <v>9993</v>
      </c>
      <c r="N2043" s="13">
        <f>M2044-RTOS_ON_RX!$M2043</f>
        <v>0.0001157407407</v>
      </c>
      <c r="O2043" s="12">
        <f>SUM(LEN("CO_MQ135|"),LEN(RTOS_ON_RX!$E2043),LEN(",Alcool_MQ135|"),LEN(RTOS_ON_RX!$F2043),LEN(",CO2_MQ135|"),LEN(RTOS_ON_RX!$G2043),LEN(",Toluen_MQ135|"),LEN(RTOS_ON_RX!$H2043),LEN(",MH4_MQ135|"),LEN(RTOS_ON_RX!$I2043),LEN(",Aceton_MQ135|"),LEN(RTOS_ON_RX!$J2043),LEN(",O3_MQ131|"),LEN(RTOS_ON_RX!$K2043))*8</f>
        <v>880</v>
      </c>
      <c r="P2043" s="12">
        <f>(RTOS_ON_RX!$O2043/SUM(HOUR(RTOS_ON_RX!$N2043)*3600,MINUTE(RTOS_ON_RX!$N2043)*60,SECOND(RTOS_ON_RX!$N2043)))</f>
        <v>88</v>
      </c>
      <c r="Q2043" s="14">
        <f>RTOS_ON_TX!K2043:K4520</f>
        <v>0.00005787037037</v>
      </c>
      <c r="R2043" s="13">
        <f>RTOS_ON_RX!$N2043-RTOS_ON_RX!$Q2043</f>
        <v>0.00005787037037</v>
      </c>
    </row>
    <row r="2044" ht="15.75" customHeight="1">
      <c r="A2044" s="12" t="s">
        <v>9994</v>
      </c>
      <c r="B2044" s="12" t="s">
        <v>9995</v>
      </c>
      <c r="C2044" s="12" t="s">
        <v>1676</v>
      </c>
      <c r="D2044" s="12" t="s">
        <v>9996</v>
      </c>
      <c r="E2044" s="12" t="s">
        <v>2512</v>
      </c>
      <c r="F2044" s="12" t="s">
        <v>1903</v>
      </c>
      <c r="G2044" s="12" t="s">
        <v>5705</v>
      </c>
      <c r="H2044" s="12" t="s">
        <v>2449</v>
      </c>
      <c r="I2044" s="12" t="s">
        <v>2305</v>
      </c>
      <c r="J2044" s="12" t="s">
        <v>2898</v>
      </c>
      <c r="K2044" s="12" t="s">
        <v>1845</v>
      </c>
      <c r="L2044" s="12" t="s">
        <v>1685</v>
      </c>
      <c r="M2044" s="12" t="s">
        <v>9997</v>
      </c>
      <c r="N2044" s="13">
        <f>M2045-RTOS_ON_RX!$M2044</f>
        <v>0.00005787037037</v>
      </c>
      <c r="O2044" s="12">
        <f>SUM(LEN("CO_MQ135|"),LEN(RTOS_ON_RX!$E2044),LEN(",Alcool_MQ135|"),LEN(RTOS_ON_RX!$F2044),LEN(",CO2_MQ135|"),LEN(RTOS_ON_RX!$G2044),LEN(",Toluen_MQ135|"),LEN(RTOS_ON_RX!$H2044),LEN(",MH4_MQ135|"),LEN(RTOS_ON_RX!$I2044),LEN(",Aceton_MQ135|"),LEN(RTOS_ON_RX!$J2044),LEN(",O3_MQ131|"),LEN(RTOS_ON_RX!$K2044))*8</f>
        <v>872</v>
      </c>
      <c r="P2044" s="12">
        <f>(RTOS_ON_RX!$O2044/SUM(HOUR(RTOS_ON_RX!$N2044)*3600,MINUTE(RTOS_ON_RX!$N2044)*60,SECOND(RTOS_ON_RX!$N2044)))</f>
        <v>174.4</v>
      </c>
      <c r="Q2044" s="14">
        <f>RTOS_ON_TX!K2044:K4521</f>
        <v>0.00005787037037</v>
      </c>
      <c r="R2044" s="13">
        <f>RTOS_ON_RX!$N2044-RTOS_ON_RX!$Q2044</f>
        <v>0</v>
      </c>
    </row>
    <row r="2045" ht="15.75" customHeight="1">
      <c r="A2045" s="12" t="s">
        <v>9998</v>
      </c>
      <c r="B2045" s="12" t="s">
        <v>9999</v>
      </c>
      <c r="C2045" s="12" t="s">
        <v>1676</v>
      </c>
      <c r="D2045" s="12" t="s">
        <v>10000</v>
      </c>
      <c r="E2045" s="12" t="s">
        <v>2317</v>
      </c>
      <c r="F2045" s="12" t="s">
        <v>2086</v>
      </c>
      <c r="G2045" s="12" t="s">
        <v>3457</v>
      </c>
      <c r="H2045" s="12" t="s">
        <v>2037</v>
      </c>
      <c r="I2045" s="12" t="s">
        <v>2661</v>
      </c>
      <c r="J2045" s="12" t="s">
        <v>2936</v>
      </c>
      <c r="K2045" s="12" t="s">
        <v>1966</v>
      </c>
      <c r="L2045" s="12" t="s">
        <v>1685</v>
      </c>
      <c r="M2045" s="12" t="s">
        <v>10001</v>
      </c>
      <c r="N2045" s="13">
        <f>M2046-RTOS_ON_RX!$M2045</f>
        <v>0.00005787037037</v>
      </c>
      <c r="O2045" s="12">
        <f>SUM(LEN("CO_MQ135|"),LEN(RTOS_ON_RX!$E2045),LEN(",Alcool_MQ135|"),LEN(RTOS_ON_RX!$F2045),LEN(",CO2_MQ135|"),LEN(RTOS_ON_RX!$G2045),LEN(",Toluen_MQ135|"),LEN(RTOS_ON_RX!$H2045),LEN(",MH4_MQ135|"),LEN(RTOS_ON_RX!$I2045),LEN(",Aceton_MQ135|"),LEN(RTOS_ON_RX!$J2045),LEN(",O3_MQ131|"),LEN(RTOS_ON_RX!$K2045))*8</f>
        <v>888</v>
      </c>
      <c r="P2045" s="12">
        <f>(RTOS_ON_RX!$O2045/SUM(HOUR(RTOS_ON_RX!$N2045)*3600,MINUTE(RTOS_ON_RX!$N2045)*60,SECOND(RTOS_ON_RX!$N2045)))</f>
        <v>177.6</v>
      </c>
      <c r="Q2045" s="14">
        <f>RTOS_ON_TX!K2045:K4522</f>
        <v>0.00005787037037</v>
      </c>
      <c r="R2045" s="13">
        <f>RTOS_ON_RX!$N2045-RTOS_ON_RX!$Q2045</f>
        <v>0</v>
      </c>
    </row>
    <row r="2046" ht="15.75" customHeight="1">
      <c r="A2046" s="12" t="s">
        <v>10002</v>
      </c>
      <c r="B2046" s="12" t="s">
        <v>10003</v>
      </c>
      <c r="C2046" s="12" t="s">
        <v>1676</v>
      </c>
      <c r="D2046" s="12" t="s">
        <v>10004</v>
      </c>
      <c r="E2046" s="12" t="s">
        <v>2179</v>
      </c>
      <c r="F2046" s="12" t="s">
        <v>1874</v>
      </c>
      <c r="G2046" s="12" t="s">
        <v>4256</v>
      </c>
      <c r="H2046" s="12" t="s">
        <v>2284</v>
      </c>
      <c r="I2046" s="12" t="s">
        <v>4257</v>
      </c>
      <c r="J2046" s="12" t="s">
        <v>3819</v>
      </c>
      <c r="K2046" s="12" t="s">
        <v>1845</v>
      </c>
      <c r="L2046" s="12" t="s">
        <v>1685</v>
      </c>
      <c r="M2046" s="12" t="s">
        <v>1164</v>
      </c>
      <c r="N2046" s="13">
        <f>M2047-RTOS_ON_RX!$M2046</f>
        <v>0.00005787037037</v>
      </c>
      <c r="O2046" s="12">
        <f>SUM(LEN("CO_MQ135|"),LEN(RTOS_ON_RX!$E2046),LEN(",Alcool_MQ135|"),LEN(RTOS_ON_RX!$F2046),LEN(",CO2_MQ135|"),LEN(RTOS_ON_RX!$G2046),LEN(",Toluen_MQ135|"),LEN(RTOS_ON_RX!$H2046),LEN(",MH4_MQ135|"),LEN(RTOS_ON_RX!$I2046),LEN(",Aceton_MQ135|"),LEN(RTOS_ON_RX!$J2046),LEN(",O3_MQ131|"),LEN(RTOS_ON_RX!$K2046))*8</f>
        <v>880</v>
      </c>
      <c r="P2046" s="12">
        <f>(RTOS_ON_RX!$O2046/SUM(HOUR(RTOS_ON_RX!$N2046)*3600,MINUTE(RTOS_ON_RX!$N2046)*60,SECOND(RTOS_ON_RX!$N2046)))</f>
        <v>176</v>
      </c>
      <c r="Q2046" s="14">
        <f>RTOS_ON_TX!K2046:K4523</f>
        <v>0.00005787037037</v>
      </c>
      <c r="R2046" s="13">
        <f>RTOS_ON_RX!$N2046-RTOS_ON_RX!$Q2046</f>
        <v>0</v>
      </c>
    </row>
    <row r="2047" ht="15.75" customHeight="1">
      <c r="A2047" s="12" t="s">
        <v>10005</v>
      </c>
      <c r="B2047" s="12" t="s">
        <v>10006</v>
      </c>
      <c r="C2047" s="12" t="s">
        <v>1676</v>
      </c>
      <c r="D2047" s="12" t="s">
        <v>10007</v>
      </c>
      <c r="E2047" s="12" t="s">
        <v>1812</v>
      </c>
      <c r="F2047" s="12" t="s">
        <v>1797</v>
      </c>
      <c r="G2047" s="12" t="s">
        <v>3245</v>
      </c>
      <c r="H2047" s="12" t="s">
        <v>2037</v>
      </c>
      <c r="I2047" s="12" t="s">
        <v>1759</v>
      </c>
      <c r="J2047" s="12" t="s">
        <v>2347</v>
      </c>
      <c r="K2047" s="12" t="s">
        <v>2093</v>
      </c>
      <c r="L2047" s="12" t="s">
        <v>1685</v>
      </c>
      <c r="M2047" s="12" t="s">
        <v>10008</v>
      </c>
      <c r="N2047" s="13">
        <f>M2048-RTOS_ON_RX!$M2047</f>
        <v>0.00005787037037</v>
      </c>
      <c r="O2047" s="12">
        <f>SUM(LEN("CO_MQ135|"),LEN(RTOS_ON_RX!$E2047),LEN(",Alcool_MQ135|"),LEN(RTOS_ON_RX!$F2047),LEN(",CO2_MQ135|"),LEN(RTOS_ON_RX!$G2047),LEN(",Toluen_MQ135|"),LEN(RTOS_ON_RX!$H2047),LEN(",MH4_MQ135|"),LEN(RTOS_ON_RX!$I2047),LEN(",Aceton_MQ135|"),LEN(RTOS_ON_RX!$J2047),LEN(",O3_MQ131|"),LEN(RTOS_ON_RX!$K2047))*8</f>
        <v>880</v>
      </c>
      <c r="P2047" s="12">
        <f>(RTOS_ON_RX!$O2047/SUM(HOUR(RTOS_ON_RX!$N2047)*3600,MINUTE(RTOS_ON_RX!$N2047)*60,SECOND(RTOS_ON_RX!$N2047)))</f>
        <v>176</v>
      </c>
      <c r="Q2047" s="14">
        <f>RTOS_ON_TX!K2047:K4524</f>
        <v>0.00006944444444</v>
      </c>
      <c r="R2047" s="13">
        <f>RTOS_ON_RX!$N2047-RTOS_ON_RX!$Q2047</f>
        <v>-0.00001157407407</v>
      </c>
    </row>
    <row r="2048" ht="15.75" customHeight="1">
      <c r="A2048" s="12" t="s">
        <v>10009</v>
      </c>
      <c r="B2048" s="12" t="s">
        <v>10010</v>
      </c>
      <c r="C2048" s="12" t="s">
        <v>1676</v>
      </c>
      <c r="D2048" s="12" t="s">
        <v>10011</v>
      </c>
      <c r="E2048" s="12" t="s">
        <v>2499</v>
      </c>
      <c r="F2048" s="12" t="s">
        <v>1805</v>
      </c>
      <c r="G2048" s="12" t="s">
        <v>3148</v>
      </c>
      <c r="H2048" s="12" t="s">
        <v>1823</v>
      </c>
      <c r="I2048" s="12" t="s">
        <v>2922</v>
      </c>
      <c r="J2048" s="12" t="s">
        <v>2668</v>
      </c>
      <c r="K2048" s="12" t="s">
        <v>1966</v>
      </c>
      <c r="L2048" s="12" t="s">
        <v>1685</v>
      </c>
      <c r="M2048" s="12" t="s">
        <v>10012</v>
      </c>
      <c r="N2048" s="13">
        <f>M2049-RTOS_ON_RX!$M2048</f>
        <v>0.00005787037037</v>
      </c>
      <c r="O2048" s="12">
        <f>SUM(LEN("CO_MQ135|"),LEN(RTOS_ON_RX!$E2048),LEN(",Alcool_MQ135|"),LEN(RTOS_ON_RX!$F2048),LEN(",CO2_MQ135|"),LEN(RTOS_ON_RX!$G2048),LEN(",Toluen_MQ135|"),LEN(RTOS_ON_RX!$H2048),LEN(",MH4_MQ135|"),LEN(RTOS_ON_RX!$I2048),LEN(",Aceton_MQ135|"),LEN(RTOS_ON_RX!$J2048),LEN(",O3_MQ131|"),LEN(RTOS_ON_RX!$K2048))*8</f>
        <v>888</v>
      </c>
      <c r="P2048" s="12">
        <f>(RTOS_ON_RX!$O2048/SUM(HOUR(RTOS_ON_RX!$N2048)*3600,MINUTE(RTOS_ON_RX!$N2048)*60,SECOND(RTOS_ON_RX!$N2048)))</f>
        <v>177.6</v>
      </c>
      <c r="Q2048" s="14">
        <f>RTOS_ON_TX!K2048:K4525</f>
        <v>0.00005787037037</v>
      </c>
      <c r="R2048" s="13">
        <f>RTOS_ON_RX!$N2048-RTOS_ON_RX!$Q2048</f>
        <v>0</v>
      </c>
    </row>
    <row r="2049" ht="15.75" customHeight="1">
      <c r="A2049" s="12" t="s">
        <v>10013</v>
      </c>
      <c r="B2049" s="12" t="s">
        <v>10014</v>
      </c>
      <c r="C2049" s="12" t="s">
        <v>1676</v>
      </c>
      <c r="D2049" s="12" t="s">
        <v>10015</v>
      </c>
      <c r="E2049" s="12" t="s">
        <v>2006</v>
      </c>
      <c r="F2049" s="12" t="s">
        <v>2345</v>
      </c>
      <c r="G2049" s="12" t="s">
        <v>2346</v>
      </c>
      <c r="H2049" s="12" t="s">
        <v>2163</v>
      </c>
      <c r="I2049" s="12" t="s">
        <v>1768</v>
      </c>
      <c r="J2049" s="12" t="s">
        <v>2347</v>
      </c>
      <c r="K2049" s="12" t="s">
        <v>1814</v>
      </c>
      <c r="L2049" s="12" t="s">
        <v>1685</v>
      </c>
      <c r="M2049" s="12" t="s">
        <v>10016</v>
      </c>
      <c r="N2049" s="13">
        <f>M2050-RTOS_ON_RX!$M2049</f>
        <v>0.00006944444444</v>
      </c>
      <c r="O2049" s="12">
        <f>SUM(LEN("CO_MQ135|"),LEN(RTOS_ON_RX!$E2049),LEN(",Alcool_MQ135|"),LEN(RTOS_ON_RX!$F2049),LEN(",CO2_MQ135|"),LEN(RTOS_ON_RX!$G2049),LEN(",Toluen_MQ135|"),LEN(RTOS_ON_RX!$H2049),LEN(",MH4_MQ135|"),LEN(RTOS_ON_RX!$I2049),LEN(",Aceton_MQ135|"),LEN(RTOS_ON_RX!$J2049),LEN(",O3_MQ131|"),LEN(RTOS_ON_RX!$K2049))*8</f>
        <v>880</v>
      </c>
      <c r="P2049" s="12">
        <f>(RTOS_ON_RX!$O2049/SUM(HOUR(RTOS_ON_RX!$N2049)*3600,MINUTE(RTOS_ON_RX!$N2049)*60,SECOND(RTOS_ON_RX!$N2049)))</f>
        <v>146.6666667</v>
      </c>
      <c r="Q2049" s="14">
        <f>RTOS_ON_TX!K2049:K4526</f>
        <v>0.00005787037037</v>
      </c>
      <c r="R2049" s="13">
        <f>RTOS_ON_RX!$N2049-RTOS_ON_RX!$Q2049</f>
        <v>0.00001157407407</v>
      </c>
    </row>
    <row r="2050" ht="15.75" customHeight="1">
      <c r="A2050" s="12" t="s">
        <v>10017</v>
      </c>
      <c r="B2050" s="12" t="s">
        <v>10018</v>
      </c>
      <c r="C2050" s="12" t="s">
        <v>1676</v>
      </c>
      <c r="D2050" s="12" t="s">
        <v>10019</v>
      </c>
      <c r="E2050" s="12" t="s">
        <v>1947</v>
      </c>
      <c r="F2050" s="12" t="s">
        <v>2086</v>
      </c>
      <c r="G2050" s="12" t="s">
        <v>3934</v>
      </c>
      <c r="H2050" s="12" t="s">
        <v>2037</v>
      </c>
      <c r="I2050" s="12" t="s">
        <v>4562</v>
      </c>
      <c r="J2050" s="12" t="s">
        <v>2936</v>
      </c>
      <c r="K2050" s="12" t="s">
        <v>2093</v>
      </c>
      <c r="L2050" s="12" t="s">
        <v>1685</v>
      </c>
      <c r="M2050" s="12" t="s">
        <v>10020</v>
      </c>
      <c r="N2050" s="13">
        <f>M2051-RTOS_ON_RX!$M2050</f>
        <v>0.00005787037037</v>
      </c>
      <c r="O2050" s="12">
        <f>SUM(LEN("CO_MQ135|"),LEN(RTOS_ON_RX!$E2050),LEN(",Alcool_MQ135|"),LEN(RTOS_ON_RX!$F2050),LEN(",CO2_MQ135|"),LEN(RTOS_ON_RX!$G2050),LEN(",Toluen_MQ135|"),LEN(RTOS_ON_RX!$H2050),LEN(",MH4_MQ135|"),LEN(RTOS_ON_RX!$I2050),LEN(",Aceton_MQ135|"),LEN(RTOS_ON_RX!$J2050),LEN(",O3_MQ131|"),LEN(RTOS_ON_RX!$K2050))*8</f>
        <v>888</v>
      </c>
      <c r="P2050" s="12">
        <f>(RTOS_ON_RX!$O2050/SUM(HOUR(RTOS_ON_RX!$N2050)*3600,MINUTE(RTOS_ON_RX!$N2050)*60,SECOND(RTOS_ON_RX!$N2050)))</f>
        <v>177.6</v>
      </c>
      <c r="Q2050" s="14">
        <f>RTOS_ON_TX!K2050:K4527</f>
        <v>0.00005787037037</v>
      </c>
      <c r="R2050" s="13">
        <f>RTOS_ON_RX!$N2050-RTOS_ON_RX!$Q2050</f>
        <v>0</v>
      </c>
    </row>
    <row r="2051" ht="15.75" customHeight="1">
      <c r="A2051" s="12" t="s">
        <v>10021</v>
      </c>
      <c r="B2051" s="12" t="s">
        <v>10022</v>
      </c>
      <c r="C2051" s="12" t="s">
        <v>1676</v>
      </c>
      <c r="D2051" s="12" t="s">
        <v>10023</v>
      </c>
      <c r="E2051" s="12" t="s">
        <v>2485</v>
      </c>
      <c r="F2051" s="12" t="s">
        <v>1852</v>
      </c>
      <c r="G2051" s="12" t="s">
        <v>3818</v>
      </c>
      <c r="H2051" s="12" t="s">
        <v>2449</v>
      </c>
      <c r="I2051" s="12" t="s">
        <v>2035</v>
      </c>
      <c r="J2051" s="12" t="s">
        <v>2898</v>
      </c>
      <c r="K2051" s="12" t="s">
        <v>1845</v>
      </c>
      <c r="L2051" s="12" t="s">
        <v>1685</v>
      </c>
      <c r="M2051" s="12" t="s">
        <v>10024</v>
      </c>
      <c r="N2051" s="13">
        <f>M2052-RTOS_ON_RX!$M2051</f>
        <v>0.00005787037037</v>
      </c>
      <c r="O2051" s="12">
        <f>SUM(LEN("CO_MQ135|"),LEN(RTOS_ON_RX!$E2051),LEN(",Alcool_MQ135|"),LEN(RTOS_ON_RX!$F2051),LEN(",CO2_MQ135|"),LEN(RTOS_ON_RX!$G2051),LEN(",Toluen_MQ135|"),LEN(RTOS_ON_RX!$H2051),LEN(",MH4_MQ135|"),LEN(RTOS_ON_RX!$I2051),LEN(",Aceton_MQ135|"),LEN(RTOS_ON_RX!$J2051),LEN(",O3_MQ131|"),LEN(RTOS_ON_RX!$K2051))*8</f>
        <v>872</v>
      </c>
      <c r="P2051" s="12">
        <f>(RTOS_ON_RX!$O2051/SUM(HOUR(RTOS_ON_RX!$N2051)*3600,MINUTE(RTOS_ON_RX!$N2051)*60,SECOND(RTOS_ON_RX!$N2051)))</f>
        <v>174.4</v>
      </c>
      <c r="Q2051" s="14">
        <f>RTOS_ON_TX!K2051:K4528</f>
        <v>0.00005787037037</v>
      </c>
      <c r="R2051" s="13">
        <f>RTOS_ON_RX!$N2051-RTOS_ON_RX!$Q2051</f>
        <v>0</v>
      </c>
    </row>
    <row r="2052" ht="15.75" customHeight="1">
      <c r="A2052" s="12" t="s">
        <v>10025</v>
      </c>
      <c r="B2052" s="12" t="s">
        <v>10026</v>
      </c>
      <c r="C2052" s="12" t="s">
        <v>1676</v>
      </c>
      <c r="D2052" s="12" t="s">
        <v>10027</v>
      </c>
      <c r="E2052" s="12" t="s">
        <v>1947</v>
      </c>
      <c r="F2052" s="12" t="s">
        <v>2086</v>
      </c>
      <c r="G2052" s="12" t="s">
        <v>3934</v>
      </c>
      <c r="H2052" s="12" t="s">
        <v>2037</v>
      </c>
      <c r="I2052" s="12" t="s">
        <v>4562</v>
      </c>
      <c r="J2052" s="12" t="s">
        <v>2936</v>
      </c>
      <c r="K2052" s="12" t="s">
        <v>2093</v>
      </c>
      <c r="L2052" s="12" t="s">
        <v>1685</v>
      </c>
      <c r="M2052" s="12" t="s">
        <v>10028</v>
      </c>
      <c r="N2052" s="13">
        <f>M2053-RTOS_ON_RX!$M2052</f>
        <v>0.0000462962963</v>
      </c>
      <c r="O2052" s="12">
        <f>SUM(LEN("CO_MQ135|"),LEN(RTOS_ON_RX!$E2052),LEN(",Alcool_MQ135|"),LEN(RTOS_ON_RX!$F2052),LEN(",CO2_MQ135|"),LEN(RTOS_ON_RX!$G2052),LEN(",Toluen_MQ135|"),LEN(RTOS_ON_RX!$H2052),LEN(",MH4_MQ135|"),LEN(RTOS_ON_RX!$I2052),LEN(",Aceton_MQ135|"),LEN(RTOS_ON_RX!$J2052),LEN(",O3_MQ131|"),LEN(RTOS_ON_RX!$K2052))*8</f>
        <v>888</v>
      </c>
      <c r="P2052" s="12">
        <f>(RTOS_ON_RX!$O2052/SUM(HOUR(RTOS_ON_RX!$N2052)*3600,MINUTE(RTOS_ON_RX!$N2052)*60,SECOND(RTOS_ON_RX!$N2052)))</f>
        <v>222</v>
      </c>
      <c r="Q2052" s="14">
        <f>RTOS_ON_TX!K2052:K4529</f>
        <v>0.00005787037037</v>
      </c>
      <c r="R2052" s="13">
        <f>RTOS_ON_RX!$N2052-RTOS_ON_RX!$Q2052</f>
        <v>-0.00001157407407</v>
      </c>
    </row>
    <row r="2053" ht="15.75" customHeight="1">
      <c r="A2053" s="12" t="s">
        <v>10029</v>
      </c>
      <c r="B2053" s="12" t="s">
        <v>10030</v>
      </c>
      <c r="C2053" s="12" t="s">
        <v>1676</v>
      </c>
      <c r="D2053" s="12" t="s">
        <v>10031</v>
      </c>
      <c r="E2053" s="12" t="s">
        <v>1821</v>
      </c>
      <c r="F2053" s="12" t="s">
        <v>1903</v>
      </c>
      <c r="G2053" s="12" t="s">
        <v>4880</v>
      </c>
      <c r="H2053" s="12" t="s">
        <v>2449</v>
      </c>
      <c r="I2053" s="12" t="s">
        <v>2052</v>
      </c>
      <c r="J2053" s="12" t="s">
        <v>2898</v>
      </c>
      <c r="K2053" s="12" t="s">
        <v>1805</v>
      </c>
      <c r="L2053" s="12" t="s">
        <v>1685</v>
      </c>
      <c r="M2053" s="12" t="s">
        <v>10032</v>
      </c>
      <c r="N2053" s="13">
        <f>M2054-RTOS_ON_RX!$M2053</f>
        <v>0.00005787037037</v>
      </c>
      <c r="O2053" s="12">
        <f>SUM(LEN("CO_MQ135|"),LEN(RTOS_ON_RX!$E2053),LEN(",Alcool_MQ135|"),LEN(RTOS_ON_RX!$F2053),LEN(",CO2_MQ135|"),LEN(RTOS_ON_RX!$G2053),LEN(",Toluen_MQ135|"),LEN(RTOS_ON_RX!$H2053),LEN(",MH4_MQ135|"),LEN(RTOS_ON_RX!$I2053),LEN(",Aceton_MQ135|"),LEN(RTOS_ON_RX!$J2053),LEN(",O3_MQ131|"),LEN(RTOS_ON_RX!$K2053))*8</f>
        <v>880</v>
      </c>
      <c r="P2053" s="12">
        <f>(RTOS_ON_RX!$O2053/SUM(HOUR(RTOS_ON_RX!$N2053)*3600,MINUTE(RTOS_ON_RX!$N2053)*60,SECOND(RTOS_ON_RX!$N2053)))</f>
        <v>176</v>
      </c>
      <c r="Q2053" s="14">
        <f>RTOS_ON_TX!K2053:K4530</f>
        <v>0.00005787037037</v>
      </c>
      <c r="R2053" s="13">
        <f>RTOS_ON_RX!$N2053-RTOS_ON_RX!$Q2053</f>
        <v>0</v>
      </c>
    </row>
    <row r="2054" ht="15.75" customHeight="1">
      <c r="A2054" s="12" t="s">
        <v>10033</v>
      </c>
      <c r="B2054" s="12" t="s">
        <v>10034</v>
      </c>
      <c r="C2054" s="12" t="s">
        <v>1676</v>
      </c>
      <c r="D2054" s="12" t="s">
        <v>10035</v>
      </c>
      <c r="E2054" s="12" t="s">
        <v>2118</v>
      </c>
      <c r="F2054" s="12" t="s">
        <v>2043</v>
      </c>
      <c r="G2054" s="12" t="s">
        <v>3245</v>
      </c>
      <c r="H2054" s="12" t="s">
        <v>2163</v>
      </c>
      <c r="I2054" s="12" t="s">
        <v>2232</v>
      </c>
      <c r="J2054" s="12" t="s">
        <v>2347</v>
      </c>
      <c r="K2054" s="12" t="s">
        <v>1874</v>
      </c>
      <c r="L2054" s="12" t="s">
        <v>1685</v>
      </c>
      <c r="M2054" s="12" t="s">
        <v>10036</v>
      </c>
      <c r="N2054" s="13">
        <f>M2055-RTOS_ON_RX!$M2054</f>
        <v>0.0001157407407</v>
      </c>
      <c r="O2054" s="12">
        <f>SUM(LEN("CO_MQ135|"),LEN(RTOS_ON_RX!$E2054),LEN(",Alcool_MQ135|"),LEN(RTOS_ON_RX!$F2054),LEN(",CO2_MQ135|"),LEN(RTOS_ON_RX!$G2054),LEN(",Toluen_MQ135|"),LEN(RTOS_ON_RX!$H2054),LEN(",MH4_MQ135|"),LEN(RTOS_ON_RX!$I2054),LEN(",Aceton_MQ135|"),LEN(RTOS_ON_RX!$J2054),LEN(",O3_MQ131|"),LEN(RTOS_ON_RX!$K2054))*8</f>
        <v>880</v>
      </c>
      <c r="P2054" s="12">
        <f>(RTOS_ON_RX!$O2054/SUM(HOUR(RTOS_ON_RX!$N2054)*3600,MINUTE(RTOS_ON_RX!$N2054)*60,SECOND(RTOS_ON_RX!$N2054)))</f>
        <v>88</v>
      </c>
      <c r="Q2054" s="14">
        <f>RTOS_ON_TX!K2054:K4531</f>
        <v>0.00005787037037</v>
      </c>
      <c r="R2054" s="13">
        <f>RTOS_ON_RX!$N2054-RTOS_ON_RX!$Q2054</f>
        <v>0.00005787037037</v>
      </c>
    </row>
    <row r="2055" ht="15.75" customHeight="1">
      <c r="A2055" s="12" t="s">
        <v>10037</v>
      </c>
      <c r="B2055" s="12" t="s">
        <v>10038</v>
      </c>
      <c r="C2055" s="12" t="s">
        <v>1676</v>
      </c>
      <c r="D2055" s="12" t="s">
        <v>10039</v>
      </c>
      <c r="E2055" s="12" t="s">
        <v>1804</v>
      </c>
      <c r="F2055" s="12" t="s">
        <v>2093</v>
      </c>
      <c r="G2055" s="12" t="s">
        <v>2935</v>
      </c>
      <c r="H2055" s="12" t="s">
        <v>1823</v>
      </c>
      <c r="I2055" s="12" t="s">
        <v>2270</v>
      </c>
      <c r="J2055" s="12" t="s">
        <v>2936</v>
      </c>
      <c r="K2055" s="12" t="s">
        <v>2093</v>
      </c>
      <c r="L2055" s="12" t="s">
        <v>1685</v>
      </c>
      <c r="M2055" s="12" t="s">
        <v>10040</v>
      </c>
      <c r="N2055" s="13">
        <f>M2056-RTOS_ON_RX!$M2055</f>
        <v>0.00005787037037</v>
      </c>
      <c r="O2055" s="12">
        <f>SUM(LEN("CO_MQ135|"),LEN(RTOS_ON_RX!$E2055),LEN(",Alcool_MQ135|"),LEN(RTOS_ON_RX!$F2055),LEN(",CO2_MQ135|"),LEN(RTOS_ON_RX!$G2055),LEN(",Toluen_MQ135|"),LEN(RTOS_ON_RX!$H2055),LEN(",MH4_MQ135|"),LEN(RTOS_ON_RX!$I2055),LEN(",Aceton_MQ135|"),LEN(RTOS_ON_RX!$J2055),LEN(",O3_MQ131|"),LEN(RTOS_ON_RX!$K2055))*8</f>
        <v>888</v>
      </c>
      <c r="P2055" s="12">
        <f>(RTOS_ON_RX!$O2055/SUM(HOUR(RTOS_ON_RX!$N2055)*3600,MINUTE(RTOS_ON_RX!$N2055)*60,SECOND(RTOS_ON_RX!$N2055)))</f>
        <v>177.6</v>
      </c>
      <c r="Q2055" s="14">
        <f>RTOS_ON_TX!K2055:K4532</f>
        <v>0.00005787037037</v>
      </c>
      <c r="R2055" s="13">
        <f>RTOS_ON_RX!$N2055-RTOS_ON_RX!$Q2055</f>
        <v>0</v>
      </c>
    </row>
    <row r="2056" ht="15.75" customHeight="1">
      <c r="A2056" s="12" t="s">
        <v>10041</v>
      </c>
      <c r="B2056" s="12" t="s">
        <v>10042</v>
      </c>
      <c r="C2056" s="12" t="s">
        <v>1676</v>
      </c>
      <c r="D2056" s="12" t="s">
        <v>10043</v>
      </c>
      <c r="E2056" s="12" t="s">
        <v>1901</v>
      </c>
      <c r="F2056" s="12" t="s">
        <v>1734</v>
      </c>
      <c r="G2056" s="12" t="s">
        <v>3114</v>
      </c>
      <c r="H2056" s="12" t="s">
        <v>1772</v>
      </c>
      <c r="I2056" s="12" t="s">
        <v>1729</v>
      </c>
      <c r="J2056" s="12" t="s">
        <v>2398</v>
      </c>
      <c r="K2056" s="12" t="s">
        <v>2093</v>
      </c>
      <c r="L2056" s="12" t="s">
        <v>1685</v>
      </c>
      <c r="M2056" s="12" t="s">
        <v>10044</v>
      </c>
      <c r="N2056" s="13">
        <f>M2057-RTOS_ON_RX!$M2056</f>
        <v>0.00006944444444</v>
      </c>
      <c r="O2056" s="12">
        <f>SUM(LEN("CO_MQ135|"),LEN(RTOS_ON_RX!$E2056),LEN(",Alcool_MQ135|"),LEN(RTOS_ON_RX!$F2056),LEN(",CO2_MQ135|"),LEN(RTOS_ON_RX!$G2056),LEN(",Toluen_MQ135|"),LEN(RTOS_ON_RX!$H2056),LEN(",MH4_MQ135|"),LEN(RTOS_ON_RX!$I2056),LEN(",Aceton_MQ135|"),LEN(RTOS_ON_RX!$J2056),LEN(",O3_MQ131|"),LEN(RTOS_ON_RX!$K2056))*8</f>
        <v>888</v>
      </c>
      <c r="P2056" s="12">
        <f>(RTOS_ON_RX!$O2056/SUM(HOUR(RTOS_ON_RX!$N2056)*3600,MINUTE(RTOS_ON_RX!$N2056)*60,SECOND(RTOS_ON_RX!$N2056)))</f>
        <v>148</v>
      </c>
      <c r="Q2056" s="14">
        <f>RTOS_ON_TX!K2056:K4533</f>
        <v>0.00005787037037</v>
      </c>
      <c r="R2056" s="13">
        <f>RTOS_ON_RX!$N2056-RTOS_ON_RX!$Q2056</f>
        <v>0.00001157407407</v>
      </c>
    </row>
    <row r="2057" ht="15.75" customHeight="1">
      <c r="A2057" s="12" t="s">
        <v>10045</v>
      </c>
      <c r="B2057" s="12" t="s">
        <v>10046</v>
      </c>
      <c r="C2057" s="12" t="s">
        <v>1676</v>
      </c>
      <c r="D2057" s="12" t="s">
        <v>10047</v>
      </c>
      <c r="E2057" s="12" t="s">
        <v>2118</v>
      </c>
      <c r="F2057" s="12" t="s">
        <v>2043</v>
      </c>
      <c r="G2057" s="12" t="s">
        <v>3245</v>
      </c>
      <c r="H2057" s="12" t="s">
        <v>2163</v>
      </c>
      <c r="I2057" s="12" t="s">
        <v>2232</v>
      </c>
      <c r="J2057" s="12" t="s">
        <v>2347</v>
      </c>
      <c r="K2057" s="12" t="s">
        <v>1805</v>
      </c>
      <c r="L2057" s="12" t="s">
        <v>1685</v>
      </c>
      <c r="M2057" s="12" t="s">
        <v>10048</v>
      </c>
      <c r="N2057" s="13">
        <f>M2058-RTOS_ON_RX!$M2057</f>
        <v>0.0001157407407</v>
      </c>
      <c r="O2057" s="12">
        <f>SUM(LEN("CO_MQ135|"),LEN(RTOS_ON_RX!$E2057),LEN(",Alcool_MQ135|"),LEN(RTOS_ON_RX!$F2057),LEN(",CO2_MQ135|"),LEN(RTOS_ON_RX!$G2057),LEN(",Toluen_MQ135|"),LEN(RTOS_ON_RX!$H2057),LEN(",MH4_MQ135|"),LEN(RTOS_ON_RX!$I2057),LEN(",Aceton_MQ135|"),LEN(RTOS_ON_RX!$J2057),LEN(",O3_MQ131|"),LEN(RTOS_ON_RX!$K2057))*8</f>
        <v>880</v>
      </c>
      <c r="P2057" s="12">
        <f>(RTOS_ON_RX!$O2057/SUM(HOUR(RTOS_ON_RX!$N2057)*3600,MINUTE(RTOS_ON_RX!$N2057)*60,SECOND(RTOS_ON_RX!$N2057)))</f>
        <v>88</v>
      </c>
      <c r="Q2057" s="14">
        <f>RTOS_ON_TX!K2057:K4534</f>
        <v>0.00005787037037</v>
      </c>
      <c r="R2057" s="13">
        <f>RTOS_ON_RX!$N2057-RTOS_ON_RX!$Q2057</f>
        <v>0.00005787037037</v>
      </c>
    </row>
    <row r="2058" ht="15.75" customHeight="1">
      <c r="A2058" s="12" t="s">
        <v>10049</v>
      </c>
      <c r="B2058" s="12" t="s">
        <v>10050</v>
      </c>
      <c r="C2058" s="12" t="s">
        <v>1676</v>
      </c>
      <c r="D2058" s="12" t="s">
        <v>10051</v>
      </c>
      <c r="E2058" s="12" t="s">
        <v>2099</v>
      </c>
      <c r="F2058" s="12" t="s">
        <v>1797</v>
      </c>
      <c r="G2058" s="12" t="s">
        <v>3934</v>
      </c>
      <c r="H2058" s="12" t="s">
        <v>2037</v>
      </c>
      <c r="I2058" s="12" t="s">
        <v>2498</v>
      </c>
      <c r="J2058" s="12" t="s">
        <v>2936</v>
      </c>
      <c r="K2058" s="12" t="s">
        <v>2086</v>
      </c>
      <c r="L2058" s="12" t="s">
        <v>1685</v>
      </c>
      <c r="M2058" s="12" t="s">
        <v>10052</v>
      </c>
      <c r="N2058" s="13">
        <f>M2059-RTOS_ON_RX!$M2058</f>
        <v>0.00005787037037</v>
      </c>
      <c r="O2058" s="12">
        <f>SUM(LEN("CO_MQ135|"),LEN(RTOS_ON_RX!$E2058),LEN(",Alcool_MQ135|"),LEN(RTOS_ON_RX!$F2058),LEN(",CO2_MQ135|"),LEN(RTOS_ON_RX!$G2058),LEN(",Toluen_MQ135|"),LEN(RTOS_ON_RX!$H2058),LEN(",MH4_MQ135|"),LEN(RTOS_ON_RX!$I2058),LEN(",Aceton_MQ135|"),LEN(RTOS_ON_RX!$J2058),LEN(",O3_MQ131|"),LEN(RTOS_ON_RX!$K2058))*8</f>
        <v>888</v>
      </c>
      <c r="P2058" s="12">
        <f>(RTOS_ON_RX!$O2058/SUM(HOUR(RTOS_ON_RX!$N2058)*3600,MINUTE(RTOS_ON_RX!$N2058)*60,SECOND(RTOS_ON_RX!$N2058)))</f>
        <v>177.6</v>
      </c>
      <c r="Q2058" s="14">
        <f>RTOS_ON_TX!K2058:K4535</f>
        <v>0.00005787037037</v>
      </c>
      <c r="R2058" s="13">
        <f>RTOS_ON_RX!$N2058-RTOS_ON_RX!$Q2058</f>
        <v>0</v>
      </c>
    </row>
    <row r="2059" ht="15.75" customHeight="1">
      <c r="A2059" s="12" t="s">
        <v>10053</v>
      </c>
      <c r="B2059" s="12" t="s">
        <v>10054</v>
      </c>
      <c r="C2059" s="12" t="s">
        <v>1676</v>
      </c>
      <c r="D2059" s="12" t="s">
        <v>10055</v>
      </c>
      <c r="E2059" s="12" t="s">
        <v>2006</v>
      </c>
      <c r="F2059" s="12" t="s">
        <v>2345</v>
      </c>
      <c r="G2059" s="12" t="s">
        <v>2346</v>
      </c>
      <c r="H2059" s="12" t="s">
        <v>2163</v>
      </c>
      <c r="I2059" s="12" t="s">
        <v>1768</v>
      </c>
      <c r="J2059" s="12" t="s">
        <v>2347</v>
      </c>
      <c r="K2059" s="12" t="s">
        <v>2093</v>
      </c>
      <c r="L2059" s="12" t="s">
        <v>1685</v>
      </c>
      <c r="M2059" s="12" t="s">
        <v>10056</v>
      </c>
      <c r="N2059" s="13">
        <f>M2060-RTOS_ON_RX!$M2059</f>
        <v>0.00005787037037</v>
      </c>
      <c r="O2059" s="12">
        <f>SUM(LEN("CO_MQ135|"),LEN(RTOS_ON_RX!$E2059),LEN(",Alcool_MQ135|"),LEN(RTOS_ON_RX!$F2059),LEN(",CO2_MQ135|"),LEN(RTOS_ON_RX!$G2059),LEN(",Toluen_MQ135|"),LEN(RTOS_ON_RX!$H2059),LEN(",MH4_MQ135|"),LEN(RTOS_ON_RX!$I2059),LEN(",Aceton_MQ135|"),LEN(RTOS_ON_RX!$J2059),LEN(",O3_MQ131|"),LEN(RTOS_ON_RX!$K2059))*8</f>
        <v>880</v>
      </c>
      <c r="P2059" s="12">
        <f>(RTOS_ON_RX!$O2059/SUM(HOUR(RTOS_ON_RX!$N2059)*3600,MINUTE(RTOS_ON_RX!$N2059)*60,SECOND(RTOS_ON_RX!$N2059)))</f>
        <v>176</v>
      </c>
      <c r="Q2059" s="14">
        <f>RTOS_ON_TX!K2059:K4536</f>
        <v>0.00005787037037</v>
      </c>
      <c r="R2059" s="13">
        <f>RTOS_ON_RX!$N2059-RTOS_ON_RX!$Q2059</f>
        <v>0</v>
      </c>
    </row>
    <row r="2060" ht="15.75" customHeight="1">
      <c r="A2060" s="12" t="s">
        <v>10057</v>
      </c>
      <c r="B2060" s="12" t="s">
        <v>10058</v>
      </c>
      <c r="C2060" s="12" t="s">
        <v>1676</v>
      </c>
      <c r="D2060" s="12" t="s">
        <v>10059</v>
      </c>
      <c r="E2060" s="12" t="s">
        <v>2215</v>
      </c>
      <c r="F2060" s="12" t="s">
        <v>1797</v>
      </c>
      <c r="G2060" s="12" t="s">
        <v>3623</v>
      </c>
      <c r="H2060" s="12" t="s">
        <v>2037</v>
      </c>
      <c r="I2060" s="12" t="s">
        <v>2549</v>
      </c>
      <c r="J2060" s="12" t="s">
        <v>2347</v>
      </c>
      <c r="K2060" s="12" t="s">
        <v>2093</v>
      </c>
      <c r="L2060" s="12" t="s">
        <v>1685</v>
      </c>
      <c r="M2060" s="12" t="s">
        <v>1173</v>
      </c>
      <c r="N2060" s="13">
        <f>M2061-RTOS_ON_RX!$M2060</f>
        <v>0.00005787037037</v>
      </c>
      <c r="O2060" s="12">
        <f>SUM(LEN("CO_MQ135|"),LEN(RTOS_ON_RX!$E2060),LEN(",Alcool_MQ135|"),LEN(RTOS_ON_RX!$F2060),LEN(",CO2_MQ135|"),LEN(RTOS_ON_RX!$G2060),LEN(",Toluen_MQ135|"),LEN(RTOS_ON_RX!$H2060),LEN(",MH4_MQ135|"),LEN(RTOS_ON_RX!$I2060),LEN(",Aceton_MQ135|"),LEN(RTOS_ON_RX!$J2060),LEN(",O3_MQ131|"),LEN(RTOS_ON_RX!$K2060))*8</f>
        <v>880</v>
      </c>
      <c r="P2060" s="12">
        <f>(RTOS_ON_RX!$O2060/SUM(HOUR(RTOS_ON_RX!$N2060)*3600,MINUTE(RTOS_ON_RX!$N2060)*60,SECOND(RTOS_ON_RX!$N2060)))</f>
        <v>176</v>
      </c>
      <c r="Q2060" s="14">
        <f>RTOS_ON_TX!K2060:K4537</f>
        <v>0.00005787037037</v>
      </c>
      <c r="R2060" s="13">
        <f>RTOS_ON_RX!$N2060-RTOS_ON_RX!$Q2060</f>
        <v>0</v>
      </c>
    </row>
    <row r="2061" ht="15.75" customHeight="1">
      <c r="A2061" s="12" t="s">
        <v>10060</v>
      </c>
      <c r="B2061" s="12" t="s">
        <v>10061</v>
      </c>
      <c r="C2061" s="12" t="s">
        <v>1676</v>
      </c>
      <c r="D2061" s="12" t="s">
        <v>10062</v>
      </c>
      <c r="E2061" s="12" t="s">
        <v>1821</v>
      </c>
      <c r="F2061" s="12" t="s">
        <v>1903</v>
      </c>
      <c r="G2061" s="12" t="s">
        <v>4880</v>
      </c>
      <c r="H2061" s="12" t="s">
        <v>2449</v>
      </c>
      <c r="I2061" s="12" t="s">
        <v>2052</v>
      </c>
      <c r="J2061" s="12" t="s">
        <v>2898</v>
      </c>
      <c r="K2061" s="12" t="s">
        <v>2086</v>
      </c>
      <c r="L2061" s="12" t="s">
        <v>1685</v>
      </c>
      <c r="M2061" s="12" t="s">
        <v>10063</v>
      </c>
      <c r="N2061" s="13">
        <f>M2062-RTOS_ON_RX!$M2061</f>
        <v>0.0001157407407</v>
      </c>
      <c r="O2061" s="12">
        <f>SUM(LEN("CO_MQ135|"),LEN(RTOS_ON_RX!$E2061),LEN(",Alcool_MQ135|"),LEN(RTOS_ON_RX!$F2061),LEN(",CO2_MQ135|"),LEN(RTOS_ON_RX!$G2061),LEN(",Toluen_MQ135|"),LEN(RTOS_ON_RX!$H2061),LEN(",MH4_MQ135|"),LEN(RTOS_ON_RX!$I2061),LEN(",Aceton_MQ135|"),LEN(RTOS_ON_RX!$J2061),LEN(",O3_MQ131|"),LEN(RTOS_ON_RX!$K2061))*8</f>
        <v>880</v>
      </c>
      <c r="P2061" s="12">
        <f>(RTOS_ON_RX!$O2061/SUM(HOUR(RTOS_ON_RX!$N2061)*3600,MINUTE(RTOS_ON_RX!$N2061)*60,SECOND(RTOS_ON_RX!$N2061)))</f>
        <v>88</v>
      </c>
      <c r="Q2061" s="14">
        <f>RTOS_ON_TX!K2061:K4538</f>
        <v>0.00005787037037</v>
      </c>
      <c r="R2061" s="13">
        <f>RTOS_ON_RX!$N2061-RTOS_ON_RX!$Q2061</f>
        <v>0.00005787037037</v>
      </c>
    </row>
    <row r="2062" ht="15.75" customHeight="1">
      <c r="A2062" s="12" t="s">
        <v>10064</v>
      </c>
      <c r="B2062" s="12" t="s">
        <v>10065</v>
      </c>
      <c r="C2062" s="12" t="s">
        <v>1676</v>
      </c>
      <c r="D2062" s="12" t="s">
        <v>10066</v>
      </c>
      <c r="E2062" s="12" t="s">
        <v>2317</v>
      </c>
      <c r="F2062" s="12" t="s">
        <v>2086</v>
      </c>
      <c r="G2062" s="12" t="s">
        <v>3457</v>
      </c>
      <c r="H2062" s="12" t="s">
        <v>2037</v>
      </c>
      <c r="I2062" s="12" t="s">
        <v>2661</v>
      </c>
      <c r="J2062" s="12" t="s">
        <v>2936</v>
      </c>
      <c r="K2062" s="12" t="s">
        <v>2093</v>
      </c>
      <c r="L2062" s="12" t="s">
        <v>1685</v>
      </c>
      <c r="M2062" s="12" t="s">
        <v>10067</v>
      </c>
      <c r="N2062" s="13">
        <f>M2063-RTOS_ON_RX!$M2062</f>
        <v>0.00005787037037</v>
      </c>
      <c r="O2062" s="12">
        <f>SUM(LEN("CO_MQ135|"),LEN(RTOS_ON_RX!$E2062),LEN(",Alcool_MQ135|"),LEN(RTOS_ON_RX!$F2062),LEN(",CO2_MQ135|"),LEN(RTOS_ON_RX!$G2062),LEN(",Toluen_MQ135|"),LEN(RTOS_ON_RX!$H2062),LEN(",MH4_MQ135|"),LEN(RTOS_ON_RX!$I2062),LEN(",Aceton_MQ135|"),LEN(RTOS_ON_RX!$J2062),LEN(",O3_MQ131|"),LEN(RTOS_ON_RX!$K2062))*8</f>
        <v>888</v>
      </c>
      <c r="P2062" s="12">
        <f>(RTOS_ON_RX!$O2062/SUM(HOUR(RTOS_ON_RX!$N2062)*3600,MINUTE(RTOS_ON_RX!$N2062)*60,SECOND(RTOS_ON_RX!$N2062)))</f>
        <v>177.6</v>
      </c>
      <c r="Q2062" s="14">
        <f>RTOS_ON_TX!K2062:K4539</f>
        <v>0.00005787037037</v>
      </c>
      <c r="R2062" s="13">
        <f>RTOS_ON_RX!$N2062-RTOS_ON_RX!$Q2062</f>
        <v>0</v>
      </c>
    </row>
    <row r="2063" ht="15.75" customHeight="1">
      <c r="A2063" s="12" t="s">
        <v>10068</v>
      </c>
      <c r="B2063" s="12" t="s">
        <v>10069</v>
      </c>
      <c r="C2063" s="12" t="s">
        <v>1676</v>
      </c>
      <c r="D2063" s="12" t="s">
        <v>10070</v>
      </c>
      <c r="E2063" s="12" t="s">
        <v>1741</v>
      </c>
      <c r="F2063" s="12" t="s">
        <v>2030</v>
      </c>
      <c r="G2063" s="12" t="s">
        <v>2397</v>
      </c>
      <c r="H2063" s="12" t="s">
        <v>1772</v>
      </c>
      <c r="I2063" s="12" t="s">
        <v>2316</v>
      </c>
      <c r="J2063" s="12" t="s">
        <v>2398</v>
      </c>
      <c r="K2063" s="12" t="s">
        <v>2093</v>
      </c>
      <c r="L2063" s="12" t="s">
        <v>1685</v>
      </c>
      <c r="M2063" s="12" t="s">
        <v>10071</v>
      </c>
      <c r="N2063" s="13">
        <f>M2064-RTOS_ON_RX!$M2063</f>
        <v>0.00005787037037</v>
      </c>
      <c r="O2063" s="12">
        <f>SUM(LEN("CO_MQ135|"),LEN(RTOS_ON_RX!$E2063),LEN(",Alcool_MQ135|"),LEN(RTOS_ON_RX!$F2063),LEN(",CO2_MQ135|"),LEN(RTOS_ON_RX!$G2063),LEN(",Toluen_MQ135|"),LEN(RTOS_ON_RX!$H2063),LEN(",MH4_MQ135|"),LEN(RTOS_ON_RX!$I2063),LEN(",Aceton_MQ135|"),LEN(RTOS_ON_RX!$J2063),LEN(",O3_MQ131|"),LEN(RTOS_ON_RX!$K2063))*8</f>
        <v>888</v>
      </c>
      <c r="P2063" s="12">
        <f>(RTOS_ON_RX!$O2063/SUM(HOUR(RTOS_ON_RX!$N2063)*3600,MINUTE(RTOS_ON_RX!$N2063)*60,SECOND(RTOS_ON_RX!$N2063)))</f>
        <v>177.6</v>
      </c>
      <c r="Q2063" s="14">
        <f>RTOS_ON_TX!K2063:K4540</f>
        <v>0.00005787037037</v>
      </c>
      <c r="R2063" s="13">
        <f>RTOS_ON_RX!$N2063-RTOS_ON_RX!$Q2063</f>
        <v>0</v>
      </c>
    </row>
    <row r="2064" ht="15.75" customHeight="1">
      <c r="A2064" s="12" t="s">
        <v>10072</v>
      </c>
      <c r="B2064" s="12" t="s">
        <v>10073</v>
      </c>
      <c r="C2064" s="12" t="s">
        <v>1676</v>
      </c>
      <c r="D2064" s="12" t="s">
        <v>10074</v>
      </c>
      <c r="E2064" s="12" t="s">
        <v>3035</v>
      </c>
      <c r="F2064" s="12" t="s">
        <v>1912</v>
      </c>
      <c r="G2064" s="12" t="s">
        <v>5382</v>
      </c>
      <c r="H2064" s="12" t="s">
        <v>2347</v>
      </c>
      <c r="I2064" s="12" t="s">
        <v>3041</v>
      </c>
      <c r="J2064" s="12" t="s">
        <v>4845</v>
      </c>
      <c r="K2064" s="12" t="s">
        <v>1805</v>
      </c>
      <c r="L2064" s="12" t="s">
        <v>1685</v>
      </c>
      <c r="M2064" s="12" t="s">
        <v>1176</v>
      </c>
      <c r="N2064" s="13">
        <f>M2065-RTOS_ON_RX!$M2064</f>
        <v>0.00005787037037</v>
      </c>
      <c r="O2064" s="12">
        <f>SUM(LEN("CO_MQ135|"),LEN(RTOS_ON_RX!$E2064),LEN(",Alcool_MQ135|"),LEN(RTOS_ON_RX!$F2064),LEN(",CO2_MQ135|"),LEN(RTOS_ON_RX!$G2064),LEN(",Toluen_MQ135|"),LEN(RTOS_ON_RX!$H2064),LEN(",MH4_MQ135|"),LEN(RTOS_ON_RX!$I2064),LEN(",Aceton_MQ135|"),LEN(RTOS_ON_RX!$J2064),LEN(",O3_MQ131|"),LEN(RTOS_ON_RX!$K2064))*8</f>
        <v>880</v>
      </c>
      <c r="P2064" s="12">
        <f>(RTOS_ON_RX!$O2064/SUM(HOUR(RTOS_ON_RX!$N2064)*3600,MINUTE(RTOS_ON_RX!$N2064)*60,SECOND(RTOS_ON_RX!$N2064)))</f>
        <v>176</v>
      </c>
      <c r="Q2064" s="14">
        <f>RTOS_ON_TX!K2064:K4541</f>
        <v>0.00005787037037</v>
      </c>
      <c r="R2064" s="13">
        <f>RTOS_ON_RX!$N2064-RTOS_ON_RX!$Q2064</f>
        <v>0</v>
      </c>
    </row>
    <row r="2065" ht="15.75" customHeight="1">
      <c r="A2065" s="12" t="s">
        <v>10075</v>
      </c>
      <c r="B2065" s="12" t="s">
        <v>10076</v>
      </c>
      <c r="C2065" s="12" t="s">
        <v>1676</v>
      </c>
      <c r="D2065" s="12" t="s">
        <v>10077</v>
      </c>
      <c r="E2065" s="12" t="s">
        <v>2258</v>
      </c>
      <c r="F2065" s="12" t="s">
        <v>1805</v>
      </c>
      <c r="G2065" s="12" t="s">
        <v>4251</v>
      </c>
      <c r="H2065" s="12" t="s">
        <v>2284</v>
      </c>
      <c r="I2065" s="12" t="s">
        <v>2195</v>
      </c>
      <c r="J2065" s="12" t="s">
        <v>2668</v>
      </c>
      <c r="K2065" s="12" t="s">
        <v>2093</v>
      </c>
      <c r="L2065" s="12" t="s">
        <v>1685</v>
      </c>
      <c r="M2065" s="12" t="s">
        <v>10078</v>
      </c>
      <c r="N2065" s="13">
        <f>M2066-RTOS_ON_RX!$M2065</f>
        <v>0.00005787037037</v>
      </c>
      <c r="O2065" s="12">
        <f>SUM(LEN("CO_MQ135|"),LEN(RTOS_ON_RX!$E2065),LEN(",Alcool_MQ135|"),LEN(RTOS_ON_RX!$F2065),LEN(",CO2_MQ135|"),LEN(RTOS_ON_RX!$G2065),LEN(",Toluen_MQ135|"),LEN(RTOS_ON_RX!$H2065),LEN(",MH4_MQ135|"),LEN(RTOS_ON_RX!$I2065),LEN(",Aceton_MQ135|"),LEN(RTOS_ON_RX!$J2065),LEN(",O3_MQ131|"),LEN(RTOS_ON_RX!$K2065))*8</f>
        <v>888</v>
      </c>
      <c r="P2065" s="12">
        <f>(RTOS_ON_RX!$O2065/SUM(HOUR(RTOS_ON_RX!$N2065)*3600,MINUTE(RTOS_ON_RX!$N2065)*60,SECOND(RTOS_ON_RX!$N2065)))</f>
        <v>177.6</v>
      </c>
      <c r="Q2065" s="14">
        <f>RTOS_ON_TX!K2065:K4542</f>
        <v>0.00005787037037</v>
      </c>
      <c r="R2065" s="13">
        <f>RTOS_ON_RX!$N2065-RTOS_ON_RX!$Q2065</f>
        <v>0</v>
      </c>
    </row>
    <row r="2066" ht="15.75" customHeight="1">
      <c r="A2066" s="12" t="s">
        <v>10079</v>
      </c>
      <c r="B2066" s="12" t="s">
        <v>10080</v>
      </c>
      <c r="C2066" s="12" t="s">
        <v>1676</v>
      </c>
      <c r="D2066" s="12" t="s">
        <v>10081</v>
      </c>
      <c r="E2066" s="12" t="s">
        <v>2099</v>
      </c>
      <c r="F2066" s="12" t="s">
        <v>1797</v>
      </c>
      <c r="G2066" s="12" t="s">
        <v>3934</v>
      </c>
      <c r="H2066" s="12" t="s">
        <v>2037</v>
      </c>
      <c r="I2066" s="12" t="s">
        <v>2498</v>
      </c>
      <c r="J2066" s="12" t="s">
        <v>2936</v>
      </c>
      <c r="K2066" s="12" t="s">
        <v>2086</v>
      </c>
      <c r="L2066" s="12" t="s">
        <v>1685</v>
      </c>
      <c r="M2066" s="12" t="s">
        <v>10082</v>
      </c>
      <c r="N2066" s="13">
        <f>M2067-RTOS_ON_RX!$M2066</f>
        <v>0.00005787037037</v>
      </c>
      <c r="O2066" s="12">
        <f>SUM(LEN("CO_MQ135|"),LEN(RTOS_ON_RX!$E2066),LEN(",Alcool_MQ135|"),LEN(RTOS_ON_RX!$F2066),LEN(",CO2_MQ135|"),LEN(RTOS_ON_RX!$G2066),LEN(",Toluen_MQ135|"),LEN(RTOS_ON_RX!$H2066),LEN(",MH4_MQ135|"),LEN(RTOS_ON_RX!$I2066),LEN(",Aceton_MQ135|"),LEN(RTOS_ON_RX!$J2066),LEN(",O3_MQ131|"),LEN(RTOS_ON_RX!$K2066))*8</f>
        <v>888</v>
      </c>
      <c r="P2066" s="12">
        <f>(RTOS_ON_RX!$O2066/SUM(HOUR(RTOS_ON_RX!$N2066)*3600,MINUTE(RTOS_ON_RX!$N2066)*60,SECOND(RTOS_ON_RX!$N2066)))</f>
        <v>177.6</v>
      </c>
      <c r="Q2066" s="14">
        <f>RTOS_ON_TX!K2066:K4543</f>
        <v>0.00005787037037</v>
      </c>
      <c r="R2066" s="13">
        <f>RTOS_ON_RX!$N2066-RTOS_ON_RX!$Q2066</f>
        <v>0</v>
      </c>
    </row>
    <row r="2067" ht="15.75" customHeight="1">
      <c r="A2067" s="12" t="s">
        <v>10083</v>
      </c>
      <c r="B2067" s="12" t="s">
        <v>10084</v>
      </c>
      <c r="C2067" s="12" t="s">
        <v>1676</v>
      </c>
      <c r="D2067" s="12" t="s">
        <v>10085</v>
      </c>
      <c r="E2067" s="12" t="s">
        <v>1812</v>
      </c>
      <c r="F2067" s="12" t="s">
        <v>1797</v>
      </c>
      <c r="G2067" s="12" t="s">
        <v>3245</v>
      </c>
      <c r="H2067" s="12" t="s">
        <v>2037</v>
      </c>
      <c r="I2067" s="12" t="s">
        <v>1759</v>
      </c>
      <c r="J2067" s="12" t="s">
        <v>2347</v>
      </c>
      <c r="K2067" s="12" t="s">
        <v>2086</v>
      </c>
      <c r="L2067" s="12" t="s">
        <v>1685</v>
      </c>
      <c r="M2067" s="12" t="s">
        <v>10086</v>
      </c>
      <c r="N2067" s="13">
        <f>M2068-RTOS_ON_RX!$M2067</f>
        <v>0.00005787037037</v>
      </c>
      <c r="O2067" s="12">
        <f>SUM(LEN("CO_MQ135|"),LEN(RTOS_ON_RX!$E2067),LEN(",Alcool_MQ135|"),LEN(RTOS_ON_RX!$F2067),LEN(",CO2_MQ135|"),LEN(RTOS_ON_RX!$G2067),LEN(",Toluen_MQ135|"),LEN(RTOS_ON_RX!$H2067),LEN(",MH4_MQ135|"),LEN(RTOS_ON_RX!$I2067),LEN(",Aceton_MQ135|"),LEN(RTOS_ON_RX!$J2067),LEN(",O3_MQ131|"),LEN(RTOS_ON_RX!$K2067))*8</f>
        <v>880</v>
      </c>
      <c r="P2067" s="12">
        <f>(RTOS_ON_RX!$O2067/SUM(HOUR(RTOS_ON_RX!$N2067)*3600,MINUTE(RTOS_ON_RX!$N2067)*60,SECOND(RTOS_ON_RX!$N2067)))</f>
        <v>176</v>
      </c>
      <c r="Q2067" s="14">
        <f>RTOS_ON_TX!K2067:K4544</f>
        <v>0.00005787037037</v>
      </c>
      <c r="R2067" s="13">
        <f>RTOS_ON_RX!$N2067-RTOS_ON_RX!$Q2067</f>
        <v>0</v>
      </c>
    </row>
    <row r="2068" ht="15.75" customHeight="1">
      <c r="A2068" s="12" t="s">
        <v>10087</v>
      </c>
      <c r="B2068" s="12" t="s">
        <v>10088</v>
      </c>
      <c r="C2068" s="12" t="s">
        <v>1676</v>
      </c>
      <c r="D2068" s="12" t="s">
        <v>10089</v>
      </c>
      <c r="E2068" s="12" t="s">
        <v>1789</v>
      </c>
      <c r="F2068" s="12" t="s">
        <v>2022</v>
      </c>
      <c r="G2068" s="12" t="s">
        <v>1962</v>
      </c>
      <c r="H2068" s="12" t="s">
        <v>1763</v>
      </c>
      <c r="I2068" s="12" t="s">
        <v>2614</v>
      </c>
      <c r="J2068" s="12" t="s">
        <v>2449</v>
      </c>
      <c r="K2068" s="12" t="s">
        <v>2093</v>
      </c>
      <c r="L2068" s="12" t="s">
        <v>1685</v>
      </c>
      <c r="M2068" s="12" t="s">
        <v>10090</v>
      </c>
      <c r="N2068" s="13">
        <f>M2069-RTOS_ON_RX!$M2068</f>
        <v>0.0001157407407</v>
      </c>
      <c r="O2068" s="12">
        <f>SUM(LEN("CO_MQ135|"),LEN(RTOS_ON_RX!$E2068),LEN(",Alcool_MQ135|"),LEN(RTOS_ON_RX!$F2068),LEN(",CO2_MQ135|"),LEN(RTOS_ON_RX!$G2068),LEN(",Toluen_MQ135|"),LEN(RTOS_ON_RX!$H2068),LEN(",MH4_MQ135|"),LEN(RTOS_ON_RX!$I2068),LEN(",Aceton_MQ135|"),LEN(RTOS_ON_RX!$J2068),LEN(",O3_MQ131|"),LEN(RTOS_ON_RX!$K2068))*8</f>
        <v>888</v>
      </c>
      <c r="P2068" s="12">
        <f>(RTOS_ON_RX!$O2068/SUM(HOUR(RTOS_ON_RX!$N2068)*3600,MINUTE(RTOS_ON_RX!$N2068)*60,SECOND(RTOS_ON_RX!$N2068)))</f>
        <v>88.8</v>
      </c>
      <c r="Q2068" s="14">
        <f>RTOS_ON_TX!K2068:K4545</f>
        <v>0.00005787037037</v>
      </c>
      <c r="R2068" s="13">
        <f>RTOS_ON_RX!$N2068-RTOS_ON_RX!$Q2068</f>
        <v>0.00005787037037</v>
      </c>
    </row>
    <row r="2069" ht="15.75" customHeight="1">
      <c r="A2069" s="12" t="s">
        <v>10091</v>
      </c>
      <c r="B2069" s="12" t="s">
        <v>10092</v>
      </c>
      <c r="C2069" s="12" t="s">
        <v>1676</v>
      </c>
      <c r="D2069" s="12" t="s">
        <v>10093</v>
      </c>
      <c r="E2069" s="12" t="s">
        <v>2446</v>
      </c>
      <c r="F2069" s="12" t="s">
        <v>1773</v>
      </c>
      <c r="G2069" s="12" t="s">
        <v>2447</v>
      </c>
      <c r="H2069" s="12" t="s">
        <v>1763</v>
      </c>
      <c r="I2069" s="12" t="s">
        <v>2448</v>
      </c>
      <c r="J2069" s="12" t="s">
        <v>2449</v>
      </c>
      <c r="K2069" s="12" t="s">
        <v>2086</v>
      </c>
      <c r="L2069" s="12" t="s">
        <v>1685</v>
      </c>
      <c r="M2069" s="12" t="s">
        <v>10094</v>
      </c>
      <c r="N2069" s="13">
        <f>M2070-RTOS_ON_RX!$M2069</f>
        <v>0.00005787037037</v>
      </c>
      <c r="O2069" s="12">
        <f>SUM(LEN("CO_MQ135|"),LEN(RTOS_ON_RX!$E2069),LEN(",Alcool_MQ135|"),LEN(RTOS_ON_RX!$F2069),LEN(",CO2_MQ135|"),LEN(RTOS_ON_RX!$G2069),LEN(",Toluen_MQ135|"),LEN(RTOS_ON_RX!$H2069),LEN(",MH4_MQ135|"),LEN(RTOS_ON_RX!$I2069),LEN(",Aceton_MQ135|"),LEN(RTOS_ON_RX!$J2069),LEN(",O3_MQ131|"),LEN(RTOS_ON_RX!$K2069))*8</f>
        <v>880</v>
      </c>
      <c r="P2069" s="12">
        <f>(RTOS_ON_RX!$O2069/SUM(HOUR(RTOS_ON_RX!$N2069)*3600,MINUTE(RTOS_ON_RX!$N2069)*60,SECOND(RTOS_ON_RX!$N2069)))</f>
        <v>176</v>
      </c>
      <c r="Q2069" s="14">
        <f>RTOS_ON_TX!K2069:K4546</f>
        <v>0.00005787037037</v>
      </c>
      <c r="R2069" s="13">
        <f>RTOS_ON_RX!$N2069-RTOS_ON_RX!$Q2069</f>
        <v>0</v>
      </c>
    </row>
    <row r="2070" ht="15.75" customHeight="1">
      <c r="A2070" s="12" t="s">
        <v>10095</v>
      </c>
      <c r="B2070" s="12" t="s">
        <v>10096</v>
      </c>
      <c r="C2070" s="12" t="s">
        <v>1676</v>
      </c>
      <c r="D2070" s="12" t="s">
        <v>10097</v>
      </c>
      <c r="E2070" s="12" t="s">
        <v>1741</v>
      </c>
      <c r="F2070" s="12" t="s">
        <v>2030</v>
      </c>
      <c r="G2070" s="12" t="s">
        <v>2397</v>
      </c>
      <c r="H2070" s="12" t="s">
        <v>1772</v>
      </c>
      <c r="I2070" s="12" t="s">
        <v>2316</v>
      </c>
      <c r="J2070" s="12" t="s">
        <v>2398</v>
      </c>
      <c r="K2070" s="12" t="s">
        <v>2093</v>
      </c>
      <c r="L2070" s="12" t="s">
        <v>1685</v>
      </c>
      <c r="M2070" s="12" t="s">
        <v>10098</v>
      </c>
      <c r="N2070" s="13">
        <f>M2071-RTOS_ON_RX!$M2070</f>
        <v>0.00005787037037</v>
      </c>
      <c r="O2070" s="12">
        <f>SUM(LEN("CO_MQ135|"),LEN(RTOS_ON_RX!$E2070),LEN(",Alcool_MQ135|"),LEN(RTOS_ON_RX!$F2070),LEN(",CO2_MQ135|"),LEN(RTOS_ON_RX!$G2070),LEN(",Toluen_MQ135|"),LEN(RTOS_ON_RX!$H2070),LEN(",MH4_MQ135|"),LEN(RTOS_ON_RX!$I2070),LEN(",Aceton_MQ135|"),LEN(RTOS_ON_RX!$J2070),LEN(",O3_MQ131|"),LEN(RTOS_ON_RX!$K2070))*8</f>
        <v>888</v>
      </c>
      <c r="P2070" s="12">
        <f>(RTOS_ON_RX!$O2070/SUM(HOUR(RTOS_ON_RX!$N2070)*3600,MINUTE(RTOS_ON_RX!$N2070)*60,SECOND(RTOS_ON_RX!$N2070)))</f>
        <v>177.6</v>
      </c>
      <c r="Q2070" s="14">
        <f>RTOS_ON_TX!K2070:K4547</f>
        <v>0.00005787037037</v>
      </c>
      <c r="R2070" s="13">
        <f>RTOS_ON_RX!$N2070-RTOS_ON_RX!$Q2070</f>
        <v>0</v>
      </c>
    </row>
    <row r="2071" ht="15.75" customHeight="1">
      <c r="A2071" s="12" t="s">
        <v>10099</v>
      </c>
      <c r="B2071" s="12" t="s">
        <v>10100</v>
      </c>
      <c r="C2071" s="12" t="s">
        <v>1676</v>
      </c>
      <c r="D2071" s="12" t="s">
        <v>10101</v>
      </c>
      <c r="E2071" s="12" t="s">
        <v>1812</v>
      </c>
      <c r="F2071" s="12" t="s">
        <v>1797</v>
      </c>
      <c r="G2071" s="12" t="s">
        <v>3245</v>
      </c>
      <c r="H2071" s="12" t="s">
        <v>2037</v>
      </c>
      <c r="I2071" s="12" t="s">
        <v>1759</v>
      </c>
      <c r="J2071" s="12" t="s">
        <v>2347</v>
      </c>
      <c r="K2071" s="12" t="s">
        <v>1966</v>
      </c>
      <c r="L2071" s="12" t="s">
        <v>1685</v>
      </c>
      <c r="M2071" s="12" t="s">
        <v>1181</v>
      </c>
      <c r="N2071" s="13">
        <f>M2072-RTOS_ON_RX!$M2071</f>
        <v>0.00005787037037</v>
      </c>
      <c r="O2071" s="12">
        <f>SUM(LEN("CO_MQ135|"),LEN(RTOS_ON_RX!$E2071),LEN(",Alcool_MQ135|"),LEN(RTOS_ON_RX!$F2071),LEN(",CO2_MQ135|"),LEN(RTOS_ON_RX!$G2071),LEN(",Toluen_MQ135|"),LEN(RTOS_ON_RX!$H2071),LEN(",MH4_MQ135|"),LEN(RTOS_ON_RX!$I2071),LEN(",Aceton_MQ135|"),LEN(RTOS_ON_RX!$J2071),LEN(",O3_MQ131|"),LEN(RTOS_ON_RX!$K2071))*8</f>
        <v>880</v>
      </c>
      <c r="P2071" s="12">
        <f>(RTOS_ON_RX!$O2071/SUM(HOUR(RTOS_ON_RX!$N2071)*3600,MINUTE(RTOS_ON_RX!$N2071)*60,SECOND(RTOS_ON_RX!$N2071)))</f>
        <v>176</v>
      </c>
      <c r="Q2071" s="14">
        <f>RTOS_ON_TX!K2071:K4548</f>
        <v>0.00005787037037</v>
      </c>
      <c r="R2071" s="13">
        <f>RTOS_ON_RX!$N2071-RTOS_ON_RX!$Q2071</f>
        <v>0</v>
      </c>
    </row>
    <row r="2072" ht="15.75" customHeight="1">
      <c r="A2072" s="12" t="s">
        <v>10102</v>
      </c>
      <c r="B2072" s="12" t="s">
        <v>10103</v>
      </c>
      <c r="C2072" s="12" t="s">
        <v>1676</v>
      </c>
      <c r="D2072" s="12" t="s">
        <v>10104</v>
      </c>
      <c r="E2072" s="12" t="s">
        <v>3161</v>
      </c>
      <c r="F2072" s="12" t="s">
        <v>1852</v>
      </c>
      <c r="G2072" s="12" t="s">
        <v>3818</v>
      </c>
      <c r="H2072" s="12" t="s">
        <v>2398</v>
      </c>
      <c r="I2072" s="12" t="s">
        <v>2798</v>
      </c>
      <c r="J2072" s="12" t="s">
        <v>3819</v>
      </c>
      <c r="K2072" s="12" t="s">
        <v>2086</v>
      </c>
      <c r="L2072" s="12" t="s">
        <v>1685</v>
      </c>
      <c r="M2072" s="12" t="s">
        <v>10105</v>
      </c>
      <c r="N2072" s="13">
        <f>M2073-RTOS_ON_RX!$M2072</f>
        <v>0.00005787037037</v>
      </c>
      <c r="O2072" s="12">
        <f>SUM(LEN("CO_MQ135|"),LEN(RTOS_ON_RX!$E2072),LEN(",Alcool_MQ135|"),LEN(RTOS_ON_RX!$F2072),LEN(",CO2_MQ135|"),LEN(RTOS_ON_RX!$G2072),LEN(",Toluen_MQ135|"),LEN(RTOS_ON_RX!$H2072),LEN(",MH4_MQ135|"),LEN(RTOS_ON_RX!$I2072),LEN(",Aceton_MQ135|"),LEN(RTOS_ON_RX!$J2072),LEN(",O3_MQ131|"),LEN(RTOS_ON_RX!$K2072))*8</f>
        <v>880</v>
      </c>
      <c r="P2072" s="12">
        <f>(RTOS_ON_RX!$O2072/SUM(HOUR(RTOS_ON_RX!$N2072)*3600,MINUTE(RTOS_ON_RX!$N2072)*60,SECOND(RTOS_ON_RX!$N2072)))</f>
        <v>176</v>
      </c>
      <c r="Q2072" s="14">
        <f>RTOS_ON_TX!K2072:K4549</f>
        <v>0.00005787037037</v>
      </c>
      <c r="R2072" s="13">
        <f>RTOS_ON_RX!$N2072-RTOS_ON_RX!$Q2072</f>
        <v>0</v>
      </c>
    </row>
    <row r="2073" ht="15.75" customHeight="1">
      <c r="A2073" s="12" t="s">
        <v>10106</v>
      </c>
      <c r="B2073" s="12" t="s">
        <v>10107</v>
      </c>
      <c r="C2073" s="12" t="s">
        <v>1676</v>
      </c>
      <c r="D2073" s="12" t="s">
        <v>10108</v>
      </c>
      <c r="E2073" s="12" t="s">
        <v>1789</v>
      </c>
      <c r="F2073" s="12" t="s">
        <v>1754</v>
      </c>
      <c r="G2073" s="12" t="s">
        <v>2644</v>
      </c>
      <c r="H2073" s="12" t="s">
        <v>1763</v>
      </c>
      <c r="I2073" s="12" t="s">
        <v>2276</v>
      </c>
      <c r="J2073" s="12" t="s">
        <v>2449</v>
      </c>
      <c r="K2073" s="12" t="s">
        <v>2086</v>
      </c>
      <c r="L2073" s="12" t="s">
        <v>1685</v>
      </c>
      <c r="M2073" s="12" t="s">
        <v>10109</v>
      </c>
      <c r="N2073" s="13">
        <f>M2074-RTOS_ON_RX!$M2073</f>
        <v>0.00005787037037</v>
      </c>
      <c r="O2073" s="12">
        <f>SUM(LEN("CO_MQ135|"),LEN(RTOS_ON_RX!$E2073),LEN(",Alcool_MQ135|"),LEN(RTOS_ON_RX!$F2073),LEN(",CO2_MQ135|"),LEN(RTOS_ON_RX!$G2073),LEN(",Toluen_MQ135|"),LEN(RTOS_ON_RX!$H2073),LEN(",MH4_MQ135|"),LEN(RTOS_ON_RX!$I2073),LEN(",Aceton_MQ135|"),LEN(RTOS_ON_RX!$J2073),LEN(",O3_MQ131|"),LEN(RTOS_ON_RX!$K2073))*8</f>
        <v>888</v>
      </c>
      <c r="P2073" s="12">
        <f>(RTOS_ON_RX!$O2073/SUM(HOUR(RTOS_ON_RX!$N2073)*3600,MINUTE(RTOS_ON_RX!$N2073)*60,SECOND(RTOS_ON_RX!$N2073)))</f>
        <v>177.6</v>
      </c>
      <c r="Q2073" s="14">
        <f>RTOS_ON_TX!K2073:K4550</f>
        <v>0.00005787037037</v>
      </c>
      <c r="R2073" s="13">
        <f>RTOS_ON_RX!$N2073-RTOS_ON_RX!$Q2073</f>
        <v>0</v>
      </c>
    </row>
    <row r="2074" ht="15.75" customHeight="1">
      <c r="A2074" s="12" t="s">
        <v>10110</v>
      </c>
      <c r="B2074" s="12" t="s">
        <v>10111</v>
      </c>
      <c r="C2074" s="12" t="s">
        <v>1676</v>
      </c>
      <c r="D2074" s="12" t="s">
        <v>10112</v>
      </c>
      <c r="E2074" s="12" t="s">
        <v>2312</v>
      </c>
      <c r="F2074" s="12" t="s">
        <v>2093</v>
      </c>
      <c r="G2074" s="12" t="s">
        <v>3503</v>
      </c>
      <c r="H2074" s="12" t="s">
        <v>1823</v>
      </c>
      <c r="I2074" s="12" t="s">
        <v>2522</v>
      </c>
      <c r="J2074" s="12" t="s">
        <v>2936</v>
      </c>
      <c r="K2074" s="12" t="s">
        <v>2086</v>
      </c>
      <c r="L2074" s="12" t="s">
        <v>1685</v>
      </c>
      <c r="M2074" s="12" t="s">
        <v>10113</v>
      </c>
      <c r="N2074" s="13">
        <f>M2075-RTOS_ON_RX!$M2074</f>
        <v>0.00005787037037</v>
      </c>
      <c r="O2074" s="12">
        <f>SUM(LEN("CO_MQ135|"),LEN(RTOS_ON_RX!$E2074),LEN(",Alcool_MQ135|"),LEN(RTOS_ON_RX!$F2074),LEN(",CO2_MQ135|"),LEN(RTOS_ON_RX!$G2074),LEN(",Toluen_MQ135|"),LEN(RTOS_ON_RX!$H2074),LEN(",MH4_MQ135|"),LEN(RTOS_ON_RX!$I2074),LEN(",Aceton_MQ135|"),LEN(RTOS_ON_RX!$J2074),LEN(",O3_MQ131|"),LEN(RTOS_ON_RX!$K2074))*8</f>
        <v>872</v>
      </c>
      <c r="P2074" s="12">
        <f>(RTOS_ON_RX!$O2074/SUM(HOUR(RTOS_ON_RX!$N2074)*3600,MINUTE(RTOS_ON_RX!$N2074)*60,SECOND(RTOS_ON_RX!$N2074)))</f>
        <v>174.4</v>
      </c>
      <c r="Q2074" s="14">
        <f>RTOS_ON_TX!K2074:K4551</f>
        <v>0.00005787037037</v>
      </c>
      <c r="R2074" s="13">
        <f>RTOS_ON_RX!$N2074-RTOS_ON_RX!$Q2074</f>
        <v>0</v>
      </c>
    </row>
    <row r="2075" ht="15.75" customHeight="1">
      <c r="A2075" s="12" t="s">
        <v>10114</v>
      </c>
      <c r="B2075" s="12" t="s">
        <v>10115</v>
      </c>
      <c r="C2075" s="12" t="s">
        <v>1676</v>
      </c>
      <c r="D2075" s="12" t="s">
        <v>10116</v>
      </c>
      <c r="E2075" s="12" t="s">
        <v>1789</v>
      </c>
      <c r="F2075" s="12" t="s">
        <v>1754</v>
      </c>
      <c r="G2075" s="12" t="s">
        <v>2644</v>
      </c>
      <c r="H2075" s="12" t="s">
        <v>1763</v>
      </c>
      <c r="I2075" s="12" t="s">
        <v>2276</v>
      </c>
      <c r="J2075" s="12" t="s">
        <v>2449</v>
      </c>
      <c r="K2075" s="12" t="s">
        <v>1805</v>
      </c>
      <c r="L2075" s="12" t="s">
        <v>1685</v>
      </c>
      <c r="M2075" s="12" t="s">
        <v>10117</v>
      </c>
      <c r="N2075" s="13">
        <f>M2076-RTOS_ON_RX!$M2075</f>
        <v>0.00005787037037</v>
      </c>
      <c r="O2075" s="12">
        <f>SUM(LEN("CO_MQ135|"),LEN(RTOS_ON_RX!$E2075),LEN(",Alcool_MQ135|"),LEN(RTOS_ON_RX!$F2075),LEN(",CO2_MQ135|"),LEN(RTOS_ON_RX!$G2075),LEN(",Toluen_MQ135|"),LEN(RTOS_ON_RX!$H2075),LEN(",MH4_MQ135|"),LEN(RTOS_ON_RX!$I2075),LEN(",Aceton_MQ135|"),LEN(RTOS_ON_RX!$J2075),LEN(",O3_MQ131|"),LEN(RTOS_ON_RX!$K2075))*8</f>
        <v>888</v>
      </c>
      <c r="P2075" s="12">
        <f>(RTOS_ON_RX!$O2075/SUM(HOUR(RTOS_ON_RX!$N2075)*3600,MINUTE(RTOS_ON_RX!$N2075)*60,SECOND(RTOS_ON_RX!$N2075)))</f>
        <v>177.6</v>
      </c>
      <c r="Q2075" s="14">
        <f>RTOS_ON_TX!K2075:K4552</f>
        <v>0.00005787037037</v>
      </c>
      <c r="R2075" s="13">
        <f>RTOS_ON_RX!$N2075-RTOS_ON_RX!$Q2075</f>
        <v>0</v>
      </c>
    </row>
    <row r="2076" ht="15.75" customHeight="1">
      <c r="A2076" s="12" t="s">
        <v>10118</v>
      </c>
      <c r="B2076" s="12" t="s">
        <v>10119</v>
      </c>
      <c r="C2076" s="12" t="s">
        <v>1676</v>
      </c>
      <c r="D2076" s="12" t="s">
        <v>10120</v>
      </c>
      <c r="E2076" s="12" t="s">
        <v>1780</v>
      </c>
      <c r="F2076" s="12" t="s">
        <v>2345</v>
      </c>
      <c r="G2076" s="12" t="s">
        <v>2346</v>
      </c>
      <c r="H2076" s="12" t="s">
        <v>2163</v>
      </c>
      <c r="I2076" s="12" t="s">
        <v>1768</v>
      </c>
      <c r="J2076" s="12" t="s">
        <v>2347</v>
      </c>
      <c r="K2076" s="12" t="s">
        <v>2086</v>
      </c>
      <c r="L2076" s="12" t="s">
        <v>1685</v>
      </c>
      <c r="M2076" s="12" t="s">
        <v>1183</v>
      </c>
      <c r="N2076" s="13">
        <f>M2077-RTOS_ON_RX!$M2076</f>
        <v>0.00005787037037</v>
      </c>
      <c r="O2076" s="12">
        <f>SUM(LEN("CO_MQ135|"),LEN(RTOS_ON_RX!$E2076),LEN(",Alcool_MQ135|"),LEN(RTOS_ON_RX!$F2076),LEN(",CO2_MQ135|"),LEN(RTOS_ON_RX!$G2076),LEN(",Toluen_MQ135|"),LEN(RTOS_ON_RX!$H2076),LEN(",MH4_MQ135|"),LEN(RTOS_ON_RX!$I2076),LEN(",Aceton_MQ135|"),LEN(RTOS_ON_RX!$J2076),LEN(",O3_MQ131|"),LEN(RTOS_ON_RX!$K2076))*8</f>
        <v>880</v>
      </c>
      <c r="P2076" s="12">
        <f>(RTOS_ON_RX!$O2076/SUM(HOUR(RTOS_ON_RX!$N2076)*3600,MINUTE(RTOS_ON_RX!$N2076)*60,SECOND(RTOS_ON_RX!$N2076)))</f>
        <v>176</v>
      </c>
      <c r="Q2076" s="14">
        <f>RTOS_ON_TX!K2076:K4553</f>
        <v>0.00005787037037</v>
      </c>
      <c r="R2076" s="13">
        <f>RTOS_ON_RX!$N2076-RTOS_ON_RX!$Q2076</f>
        <v>0</v>
      </c>
    </row>
    <row r="2077" ht="15.75" customHeight="1">
      <c r="A2077" s="12" t="s">
        <v>10121</v>
      </c>
      <c r="B2077" s="12" t="s">
        <v>10122</v>
      </c>
      <c r="C2077" s="12" t="s">
        <v>1676</v>
      </c>
      <c r="D2077" s="12" t="s">
        <v>10123</v>
      </c>
      <c r="E2077" s="12" t="s">
        <v>1680</v>
      </c>
      <c r="F2077" s="12" t="s">
        <v>2022</v>
      </c>
      <c r="G2077" s="12" t="s">
        <v>1962</v>
      </c>
      <c r="H2077" s="12" t="s">
        <v>1763</v>
      </c>
      <c r="I2077" s="12" t="s">
        <v>1802</v>
      </c>
      <c r="J2077" s="12" t="s">
        <v>2449</v>
      </c>
      <c r="K2077" s="12" t="s">
        <v>1797</v>
      </c>
      <c r="L2077" s="12" t="s">
        <v>1685</v>
      </c>
      <c r="M2077" s="12" t="s">
        <v>10124</v>
      </c>
      <c r="N2077" s="13">
        <f>M2078-RTOS_ON_RX!$M2077</f>
        <v>0.00005787037037</v>
      </c>
      <c r="O2077" s="12">
        <f>SUM(LEN("CO_MQ135|"),LEN(RTOS_ON_RX!$E2077),LEN(",Alcool_MQ135|"),LEN(RTOS_ON_RX!$F2077),LEN(",CO2_MQ135|"),LEN(RTOS_ON_RX!$G2077),LEN(",Toluen_MQ135|"),LEN(RTOS_ON_RX!$H2077),LEN(",MH4_MQ135|"),LEN(RTOS_ON_RX!$I2077),LEN(",Aceton_MQ135|"),LEN(RTOS_ON_RX!$J2077),LEN(",O3_MQ131|"),LEN(RTOS_ON_RX!$K2077))*8</f>
        <v>888</v>
      </c>
      <c r="P2077" s="12">
        <f>(RTOS_ON_RX!$O2077/SUM(HOUR(RTOS_ON_RX!$N2077)*3600,MINUTE(RTOS_ON_RX!$N2077)*60,SECOND(RTOS_ON_RX!$N2077)))</f>
        <v>177.6</v>
      </c>
      <c r="Q2077" s="14">
        <f>RTOS_ON_TX!K2077:K4554</f>
        <v>0.00005787037037</v>
      </c>
      <c r="R2077" s="13">
        <f>RTOS_ON_RX!$N2077-RTOS_ON_RX!$Q2077</f>
        <v>0</v>
      </c>
    </row>
    <row r="2078" ht="15.75" customHeight="1">
      <c r="A2078" s="12" t="s">
        <v>10125</v>
      </c>
      <c r="B2078" s="12" t="s">
        <v>10126</v>
      </c>
      <c r="C2078" s="12" t="s">
        <v>1676</v>
      </c>
      <c r="D2078" s="12" t="s">
        <v>10127</v>
      </c>
      <c r="E2078" s="12" t="s">
        <v>2079</v>
      </c>
      <c r="F2078" s="12" t="s">
        <v>1773</v>
      </c>
      <c r="G2078" s="12" t="s">
        <v>3132</v>
      </c>
      <c r="H2078" s="12" t="s">
        <v>2163</v>
      </c>
      <c r="I2078" s="12" t="s">
        <v>2376</v>
      </c>
      <c r="J2078" s="12" t="s">
        <v>2449</v>
      </c>
      <c r="K2078" s="12" t="s">
        <v>2086</v>
      </c>
      <c r="L2078" s="12" t="s">
        <v>1685</v>
      </c>
      <c r="M2078" s="12" t="s">
        <v>10128</v>
      </c>
      <c r="N2078" s="13">
        <f>M2079-RTOS_ON_RX!$M2078</f>
        <v>0.00005787037037</v>
      </c>
      <c r="O2078" s="12">
        <f>SUM(LEN("CO_MQ135|"),LEN(RTOS_ON_RX!$E2078),LEN(",Alcool_MQ135|"),LEN(RTOS_ON_RX!$F2078),LEN(",CO2_MQ135|"),LEN(RTOS_ON_RX!$G2078),LEN(",Toluen_MQ135|"),LEN(RTOS_ON_RX!$H2078),LEN(",MH4_MQ135|"),LEN(RTOS_ON_RX!$I2078),LEN(",Aceton_MQ135|"),LEN(RTOS_ON_RX!$J2078),LEN(",O3_MQ131|"),LEN(RTOS_ON_RX!$K2078))*8</f>
        <v>864</v>
      </c>
      <c r="P2078" s="12">
        <f>(RTOS_ON_RX!$O2078/SUM(HOUR(RTOS_ON_RX!$N2078)*3600,MINUTE(RTOS_ON_RX!$N2078)*60,SECOND(RTOS_ON_RX!$N2078)))</f>
        <v>172.8</v>
      </c>
      <c r="Q2078" s="14">
        <f>RTOS_ON_TX!K2078:K4555</f>
        <v>0.00005787037037</v>
      </c>
      <c r="R2078" s="13">
        <f>RTOS_ON_RX!$N2078-RTOS_ON_RX!$Q2078</f>
        <v>0</v>
      </c>
    </row>
    <row r="2079" ht="15.75" customHeight="1">
      <c r="A2079" s="12" t="s">
        <v>10129</v>
      </c>
      <c r="B2079" s="12" t="s">
        <v>10130</v>
      </c>
      <c r="C2079" s="12" t="s">
        <v>1676</v>
      </c>
      <c r="D2079" s="12" t="s">
        <v>10131</v>
      </c>
      <c r="E2079" s="12" t="s">
        <v>1804</v>
      </c>
      <c r="F2079" s="12" t="s">
        <v>2093</v>
      </c>
      <c r="G2079" s="12" t="s">
        <v>3986</v>
      </c>
      <c r="H2079" s="12" t="s">
        <v>1823</v>
      </c>
      <c r="I2079" s="12" t="s">
        <v>2479</v>
      </c>
      <c r="J2079" s="12" t="s">
        <v>2936</v>
      </c>
      <c r="K2079" s="12" t="s">
        <v>2086</v>
      </c>
      <c r="L2079" s="12" t="s">
        <v>1685</v>
      </c>
      <c r="M2079" s="12" t="s">
        <v>1185</v>
      </c>
      <c r="N2079" s="13">
        <f>M2080-RTOS_ON_RX!$M2079</f>
        <v>0.00006944444444</v>
      </c>
      <c r="O2079" s="12">
        <f>SUM(LEN("CO_MQ135|"),LEN(RTOS_ON_RX!$E2079),LEN(",Alcool_MQ135|"),LEN(RTOS_ON_RX!$F2079),LEN(",CO2_MQ135|"),LEN(RTOS_ON_RX!$G2079),LEN(",Toluen_MQ135|"),LEN(RTOS_ON_RX!$H2079),LEN(",MH4_MQ135|"),LEN(RTOS_ON_RX!$I2079),LEN(",Aceton_MQ135|"),LEN(RTOS_ON_RX!$J2079),LEN(",O3_MQ131|"),LEN(RTOS_ON_RX!$K2079))*8</f>
        <v>888</v>
      </c>
      <c r="P2079" s="12">
        <f>(RTOS_ON_RX!$O2079/SUM(HOUR(RTOS_ON_RX!$N2079)*3600,MINUTE(RTOS_ON_RX!$N2079)*60,SECOND(RTOS_ON_RX!$N2079)))</f>
        <v>148</v>
      </c>
      <c r="Q2079" s="14">
        <f>RTOS_ON_TX!K2079:K4556</f>
        <v>0.00005787037037</v>
      </c>
      <c r="R2079" s="13">
        <f>RTOS_ON_RX!$N2079-RTOS_ON_RX!$Q2079</f>
        <v>0.00001157407407</v>
      </c>
    </row>
    <row r="2080" ht="15.75" customHeight="1">
      <c r="A2080" s="12" t="s">
        <v>10132</v>
      </c>
      <c r="B2080" s="12" t="s">
        <v>10133</v>
      </c>
      <c r="C2080" s="12" t="s">
        <v>1676</v>
      </c>
      <c r="D2080" s="12" t="s">
        <v>10134</v>
      </c>
      <c r="E2080" s="12" t="s">
        <v>1694</v>
      </c>
      <c r="F2080" s="12" t="s">
        <v>1773</v>
      </c>
      <c r="G2080" s="12" t="s">
        <v>3894</v>
      </c>
      <c r="H2080" s="12" t="s">
        <v>1763</v>
      </c>
      <c r="I2080" s="12" t="s">
        <v>2311</v>
      </c>
      <c r="J2080" s="12" t="s">
        <v>2449</v>
      </c>
      <c r="K2080" s="12" t="s">
        <v>2093</v>
      </c>
      <c r="L2080" s="12" t="s">
        <v>1685</v>
      </c>
      <c r="M2080" s="12" t="s">
        <v>10135</v>
      </c>
      <c r="N2080" s="13">
        <f>M2081-RTOS_ON_RX!$M2080</f>
        <v>0.0000462962963</v>
      </c>
      <c r="O2080" s="12">
        <f>SUM(LEN("CO_MQ135|"),LEN(RTOS_ON_RX!$E2080),LEN(",Alcool_MQ135|"),LEN(RTOS_ON_RX!$F2080),LEN(",CO2_MQ135|"),LEN(RTOS_ON_RX!$G2080),LEN(",Toluen_MQ135|"),LEN(RTOS_ON_RX!$H2080),LEN(",MH4_MQ135|"),LEN(RTOS_ON_RX!$I2080),LEN(",Aceton_MQ135|"),LEN(RTOS_ON_RX!$J2080),LEN(",O3_MQ131|"),LEN(RTOS_ON_RX!$K2080))*8</f>
        <v>872</v>
      </c>
      <c r="P2080" s="12">
        <f>(RTOS_ON_RX!$O2080/SUM(HOUR(RTOS_ON_RX!$N2080)*3600,MINUTE(RTOS_ON_RX!$N2080)*60,SECOND(RTOS_ON_RX!$N2080)))</f>
        <v>218</v>
      </c>
      <c r="Q2080" s="14">
        <f>RTOS_ON_TX!K2080:K4557</f>
        <v>0.00005787037037</v>
      </c>
      <c r="R2080" s="13">
        <f>RTOS_ON_RX!$N2080-RTOS_ON_RX!$Q2080</f>
        <v>-0.00001157407407</v>
      </c>
    </row>
    <row r="2081" ht="15.75" customHeight="1">
      <c r="A2081" s="12" t="s">
        <v>10136</v>
      </c>
      <c r="B2081" s="12" t="s">
        <v>10137</v>
      </c>
      <c r="C2081" s="12" t="s">
        <v>1676</v>
      </c>
      <c r="D2081" s="12" t="s">
        <v>10138</v>
      </c>
      <c r="E2081" s="12" t="s">
        <v>1987</v>
      </c>
      <c r="F2081" s="12" t="s">
        <v>2345</v>
      </c>
      <c r="G2081" s="12" t="s">
        <v>3132</v>
      </c>
      <c r="H2081" s="12" t="s">
        <v>2163</v>
      </c>
      <c r="I2081" s="12" t="s">
        <v>3277</v>
      </c>
      <c r="J2081" s="12" t="s">
        <v>2347</v>
      </c>
      <c r="K2081" s="12" t="s">
        <v>2093</v>
      </c>
      <c r="L2081" s="12" t="s">
        <v>1685</v>
      </c>
      <c r="M2081" s="12" t="s">
        <v>10139</v>
      </c>
      <c r="N2081" s="13">
        <f>M2082-RTOS_ON_RX!$M2081</f>
        <v>0.00005787037037</v>
      </c>
      <c r="O2081" s="12">
        <f>SUM(LEN("CO_MQ135|"),LEN(RTOS_ON_RX!$E2081),LEN(",Alcool_MQ135|"),LEN(RTOS_ON_RX!$F2081),LEN(",CO2_MQ135|"),LEN(RTOS_ON_RX!$G2081),LEN(",Toluen_MQ135|"),LEN(RTOS_ON_RX!$H2081),LEN(",MH4_MQ135|"),LEN(RTOS_ON_RX!$I2081),LEN(",Aceton_MQ135|"),LEN(RTOS_ON_RX!$J2081),LEN(",O3_MQ131|"),LEN(RTOS_ON_RX!$K2081))*8</f>
        <v>872</v>
      </c>
      <c r="P2081" s="12">
        <f>(RTOS_ON_RX!$O2081/SUM(HOUR(RTOS_ON_RX!$N2081)*3600,MINUTE(RTOS_ON_RX!$N2081)*60,SECOND(RTOS_ON_RX!$N2081)))</f>
        <v>174.4</v>
      </c>
      <c r="Q2081" s="14">
        <f>RTOS_ON_TX!K2081:K4558</f>
        <v>0.00005787037037</v>
      </c>
      <c r="R2081" s="13">
        <f>RTOS_ON_RX!$N2081-RTOS_ON_RX!$Q2081</f>
        <v>0</v>
      </c>
    </row>
    <row r="2082" ht="15.75" customHeight="1">
      <c r="A2082" s="12" t="s">
        <v>10140</v>
      </c>
      <c r="B2082" s="12" t="s">
        <v>10141</v>
      </c>
      <c r="C2082" s="12" t="s">
        <v>1676</v>
      </c>
      <c r="D2082" s="12" t="s">
        <v>10142</v>
      </c>
      <c r="E2082" s="12" t="s">
        <v>2499</v>
      </c>
      <c r="F2082" s="12" t="s">
        <v>1805</v>
      </c>
      <c r="G2082" s="12" t="s">
        <v>3148</v>
      </c>
      <c r="H2082" s="12" t="s">
        <v>1823</v>
      </c>
      <c r="I2082" s="12" t="s">
        <v>2922</v>
      </c>
      <c r="J2082" s="12" t="s">
        <v>2668</v>
      </c>
      <c r="K2082" s="12" t="s">
        <v>2086</v>
      </c>
      <c r="L2082" s="12" t="s">
        <v>1685</v>
      </c>
      <c r="M2082" s="12" t="s">
        <v>10143</v>
      </c>
      <c r="N2082" s="13">
        <f>M2083-RTOS_ON_RX!$M2082</f>
        <v>0.0001273148148</v>
      </c>
      <c r="O2082" s="12">
        <f>SUM(LEN("CO_MQ135|"),LEN(RTOS_ON_RX!$E2082),LEN(",Alcool_MQ135|"),LEN(RTOS_ON_RX!$F2082),LEN(",CO2_MQ135|"),LEN(RTOS_ON_RX!$G2082),LEN(",Toluen_MQ135|"),LEN(RTOS_ON_RX!$H2082),LEN(",MH4_MQ135|"),LEN(RTOS_ON_RX!$I2082),LEN(",Aceton_MQ135|"),LEN(RTOS_ON_RX!$J2082),LEN(",O3_MQ131|"),LEN(RTOS_ON_RX!$K2082))*8</f>
        <v>888</v>
      </c>
      <c r="P2082" s="12">
        <f>(RTOS_ON_RX!$O2082/SUM(HOUR(RTOS_ON_RX!$N2082)*3600,MINUTE(RTOS_ON_RX!$N2082)*60,SECOND(RTOS_ON_RX!$N2082)))</f>
        <v>80.72727273</v>
      </c>
      <c r="Q2082" s="14">
        <f>RTOS_ON_TX!K2082:K4559</f>
        <v>0.00005787037037</v>
      </c>
      <c r="R2082" s="13">
        <f>RTOS_ON_RX!$N2082-RTOS_ON_RX!$Q2082</f>
        <v>0.00006944444444</v>
      </c>
    </row>
    <row r="2083" ht="15.75" customHeight="1">
      <c r="A2083" s="12" t="s">
        <v>10144</v>
      </c>
      <c r="B2083" s="12" t="s">
        <v>10145</v>
      </c>
      <c r="C2083" s="12" t="s">
        <v>1676</v>
      </c>
      <c r="D2083" s="12" t="s">
        <v>10146</v>
      </c>
      <c r="E2083" s="12" t="s">
        <v>2446</v>
      </c>
      <c r="F2083" s="12" t="s">
        <v>1773</v>
      </c>
      <c r="G2083" s="12" t="s">
        <v>2447</v>
      </c>
      <c r="H2083" s="12" t="s">
        <v>1763</v>
      </c>
      <c r="I2083" s="12" t="s">
        <v>2448</v>
      </c>
      <c r="J2083" s="12" t="s">
        <v>2449</v>
      </c>
      <c r="K2083" s="12" t="s">
        <v>1805</v>
      </c>
      <c r="L2083" s="12" t="s">
        <v>1685</v>
      </c>
      <c r="M2083" s="12" t="s">
        <v>10147</v>
      </c>
      <c r="N2083" s="13">
        <f>M2084-RTOS_ON_RX!$M2083</f>
        <v>0.00005787037037</v>
      </c>
      <c r="O2083" s="12">
        <f>SUM(LEN("CO_MQ135|"),LEN(RTOS_ON_RX!$E2083),LEN(",Alcool_MQ135|"),LEN(RTOS_ON_RX!$F2083),LEN(",CO2_MQ135|"),LEN(RTOS_ON_RX!$G2083),LEN(",Toluen_MQ135|"),LEN(RTOS_ON_RX!$H2083),LEN(",MH4_MQ135|"),LEN(RTOS_ON_RX!$I2083),LEN(",Aceton_MQ135|"),LEN(RTOS_ON_RX!$J2083),LEN(",O3_MQ131|"),LEN(RTOS_ON_RX!$K2083))*8</f>
        <v>880</v>
      </c>
      <c r="P2083" s="12">
        <f>(RTOS_ON_RX!$O2083/SUM(HOUR(RTOS_ON_RX!$N2083)*3600,MINUTE(RTOS_ON_RX!$N2083)*60,SECOND(RTOS_ON_RX!$N2083)))</f>
        <v>176</v>
      </c>
      <c r="Q2083" s="14">
        <f>RTOS_ON_TX!K2083:K4560</f>
        <v>0.00005787037037</v>
      </c>
      <c r="R2083" s="13">
        <f>RTOS_ON_RX!$N2083-RTOS_ON_RX!$Q2083</f>
        <v>0</v>
      </c>
    </row>
    <row r="2084" ht="15.75" customHeight="1">
      <c r="A2084" s="12" t="s">
        <v>10148</v>
      </c>
      <c r="B2084" s="12" t="s">
        <v>10149</v>
      </c>
      <c r="C2084" s="12" t="s">
        <v>1676</v>
      </c>
      <c r="D2084" s="12" t="s">
        <v>10150</v>
      </c>
      <c r="E2084" s="12" t="s">
        <v>2317</v>
      </c>
      <c r="F2084" s="12" t="s">
        <v>2086</v>
      </c>
      <c r="G2084" s="12" t="s">
        <v>3457</v>
      </c>
      <c r="H2084" s="12" t="s">
        <v>2037</v>
      </c>
      <c r="I2084" s="12" t="s">
        <v>2661</v>
      </c>
      <c r="J2084" s="12" t="s">
        <v>2936</v>
      </c>
      <c r="K2084" s="12" t="s">
        <v>1797</v>
      </c>
      <c r="L2084" s="12" t="s">
        <v>1685</v>
      </c>
      <c r="M2084" s="12" t="s">
        <v>10151</v>
      </c>
      <c r="N2084" s="13">
        <f>M2085-RTOS_ON_RX!$M2084</f>
        <v>0.0001041666667</v>
      </c>
      <c r="O2084" s="12">
        <f>SUM(LEN("CO_MQ135|"),LEN(RTOS_ON_RX!$E2084),LEN(",Alcool_MQ135|"),LEN(RTOS_ON_RX!$F2084),LEN(",CO2_MQ135|"),LEN(RTOS_ON_RX!$G2084),LEN(",Toluen_MQ135|"),LEN(RTOS_ON_RX!$H2084),LEN(",MH4_MQ135|"),LEN(RTOS_ON_RX!$I2084),LEN(",Aceton_MQ135|"),LEN(RTOS_ON_RX!$J2084),LEN(",O3_MQ131|"),LEN(RTOS_ON_RX!$K2084))*8</f>
        <v>888</v>
      </c>
      <c r="P2084" s="12">
        <f>(RTOS_ON_RX!$O2084/SUM(HOUR(RTOS_ON_RX!$N2084)*3600,MINUTE(RTOS_ON_RX!$N2084)*60,SECOND(RTOS_ON_RX!$N2084)))</f>
        <v>98.66666667</v>
      </c>
      <c r="Q2084" s="14">
        <f>RTOS_ON_TX!K2084:K4561</f>
        <v>0.00005787037037</v>
      </c>
      <c r="R2084" s="13">
        <f>RTOS_ON_RX!$N2084-RTOS_ON_RX!$Q2084</f>
        <v>0.0000462962963</v>
      </c>
    </row>
    <row r="2085" ht="15.75" customHeight="1">
      <c r="A2085" s="12" t="s">
        <v>10152</v>
      </c>
      <c r="B2085" s="12" t="s">
        <v>10153</v>
      </c>
      <c r="C2085" s="12" t="s">
        <v>1676</v>
      </c>
      <c r="D2085" s="12" t="s">
        <v>10154</v>
      </c>
      <c r="E2085" s="12" t="s">
        <v>2897</v>
      </c>
      <c r="F2085" s="12" t="s">
        <v>2669</v>
      </c>
      <c r="G2085" s="12" t="s">
        <v>10155</v>
      </c>
      <c r="H2085" s="12" t="s">
        <v>2898</v>
      </c>
      <c r="I2085" s="12" t="s">
        <v>2079</v>
      </c>
      <c r="J2085" s="12" t="s">
        <v>5802</v>
      </c>
      <c r="K2085" s="12" t="s">
        <v>1814</v>
      </c>
      <c r="L2085" s="12" t="s">
        <v>1685</v>
      </c>
      <c r="M2085" s="12" t="s">
        <v>10156</v>
      </c>
      <c r="N2085" s="13">
        <f>M2086-RTOS_ON_RX!$M2085</f>
        <v>0.00005787037037</v>
      </c>
      <c r="O2085" s="12">
        <f>SUM(LEN("CO_MQ135|"),LEN(RTOS_ON_RX!$E2085),LEN(",Alcool_MQ135|"),LEN(RTOS_ON_RX!$F2085),LEN(",CO2_MQ135|"),LEN(RTOS_ON_RX!$G2085),LEN(",Toluen_MQ135|"),LEN(RTOS_ON_RX!$H2085),LEN(",MH4_MQ135|"),LEN(RTOS_ON_RX!$I2085),LEN(",Aceton_MQ135|"),LEN(RTOS_ON_RX!$J2085),LEN(",O3_MQ131|"),LEN(RTOS_ON_RX!$K2085))*8</f>
        <v>872</v>
      </c>
      <c r="P2085" s="12">
        <f>(RTOS_ON_RX!$O2085/SUM(HOUR(RTOS_ON_RX!$N2085)*3600,MINUTE(RTOS_ON_RX!$N2085)*60,SECOND(RTOS_ON_RX!$N2085)))</f>
        <v>174.4</v>
      </c>
      <c r="Q2085" s="14">
        <f>RTOS_ON_TX!K2085:K4562</f>
        <v>0.00005787037037</v>
      </c>
      <c r="R2085" s="13">
        <f>RTOS_ON_RX!$N2085-RTOS_ON_RX!$Q2085</f>
        <v>0</v>
      </c>
    </row>
    <row r="2086" ht="15.75" customHeight="1">
      <c r="A2086" s="12" t="s">
        <v>10157</v>
      </c>
      <c r="B2086" s="12" t="s">
        <v>10158</v>
      </c>
      <c r="C2086" s="12" t="s">
        <v>1676</v>
      </c>
      <c r="D2086" s="12" t="s">
        <v>10159</v>
      </c>
      <c r="E2086" s="12" t="s">
        <v>2215</v>
      </c>
      <c r="F2086" s="12" t="s">
        <v>1797</v>
      </c>
      <c r="G2086" s="12" t="s">
        <v>3623</v>
      </c>
      <c r="H2086" s="12" t="s">
        <v>2037</v>
      </c>
      <c r="I2086" s="12" t="s">
        <v>2549</v>
      </c>
      <c r="J2086" s="12" t="s">
        <v>2347</v>
      </c>
      <c r="K2086" s="12" t="s">
        <v>1966</v>
      </c>
      <c r="L2086" s="12" t="s">
        <v>1685</v>
      </c>
      <c r="M2086" s="12" t="s">
        <v>10160</v>
      </c>
      <c r="N2086" s="13">
        <f>M2087-RTOS_ON_RX!$M2086</f>
        <v>0.00005787037037</v>
      </c>
      <c r="O2086" s="12">
        <f>SUM(LEN("CO_MQ135|"),LEN(RTOS_ON_RX!$E2086),LEN(",Alcool_MQ135|"),LEN(RTOS_ON_RX!$F2086),LEN(",CO2_MQ135|"),LEN(RTOS_ON_RX!$G2086),LEN(",Toluen_MQ135|"),LEN(RTOS_ON_RX!$H2086),LEN(",MH4_MQ135|"),LEN(RTOS_ON_RX!$I2086),LEN(",Aceton_MQ135|"),LEN(RTOS_ON_RX!$J2086),LEN(",O3_MQ131|"),LEN(RTOS_ON_RX!$K2086))*8</f>
        <v>880</v>
      </c>
      <c r="P2086" s="12">
        <f>(RTOS_ON_RX!$O2086/SUM(HOUR(RTOS_ON_RX!$N2086)*3600,MINUTE(RTOS_ON_RX!$N2086)*60,SECOND(RTOS_ON_RX!$N2086)))</f>
        <v>176</v>
      </c>
      <c r="Q2086" s="14">
        <f>RTOS_ON_TX!K2086:K4563</f>
        <v>0.00005787037037</v>
      </c>
      <c r="R2086" s="13">
        <f>RTOS_ON_RX!$N2086-RTOS_ON_RX!$Q2086</f>
        <v>0</v>
      </c>
    </row>
    <row r="2087" ht="15.75" customHeight="1">
      <c r="A2087" s="12" t="s">
        <v>10161</v>
      </c>
      <c r="B2087" s="12" t="s">
        <v>10162</v>
      </c>
      <c r="C2087" s="12" t="s">
        <v>1676</v>
      </c>
      <c r="D2087" s="12" t="s">
        <v>10163</v>
      </c>
      <c r="E2087" s="12" t="s">
        <v>1867</v>
      </c>
      <c r="F2087" s="12" t="s">
        <v>2345</v>
      </c>
      <c r="G2087" s="12" t="s">
        <v>3411</v>
      </c>
      <c r="H2087" s="12" t="s">
        <v>2163</v>
      </c>
      <c r="I2087" s="12" t="s">
        <v>2355</v>
      </c>
      <c r="J2087" s="12" t="s">
        <v>2347</v>
      </c>
      <c r="K2087" s="12" t="s">
        <v>1966</v>
      </c>
      <c r="L2087" s="12" t="s">
        <v>1685</v>
      </c>
      <c r="M2087" s="12" t="s">
        <v>1189</v>
      </c>
      <c r="N2087" s="13">
        <f>M2088-RTOS_ON_RX!$M2087</f>
        <v>0.00006944444444</v>
      </c>
      <c r="O2087" s="12">
        <f>SUM(LEN("CO_MQ135|"),LEN(RTOS_ON_RX!$E2087),LEN(",Alcool_MQ135|"),LEN(RTOS_ON_RX!$F2087),LEN(",CO2_MQ135|"),LEN(RTOS_ON_RX!$G2087),LEN(",Toluen_MQ135|"),LEN(RTOS_ON_RX!$H2087),LEN(",MH4_MQ135|"),LEN(RTOS_ON_RX!$I2087),LEN(",Aceton_MQ135|"),LEN(RTOS_ON_RX!$J2087),LEN(",O3_MQ131|"),LEN(RTOS_ON_RX!$K2087))*8</f>
        <v>880</v>
      </c>
      <c r="P2087" s="12">
        <f>(RTOS_ON_RX!$O2087/SUM(HOUR(RTOS_ON_RX!$N2087)*3600,MINUTE(RTOS_ON_RX!$N2087)*60,SECOND(RTOS_ON_RX!$N2087)))</f>
        <v>146.6666667</v>
      </c>
      <c r="Q2087" s="14">
        <f>RTOS_ON_TX!K2087:K4564</f>
        <v>0.00005787037037</v>
      </c>
      <c r="R2087" s="13">
        <f>RTOS_ON_RX!$N2087-RTOS_ON_RX!$Q2087</f>
        <v>0.00001157407407</v>
      </c>
    </row>
    <row r="2088" ht="15.75" customHeight="1">
      <c r="A2088" s="12" t="s">
        <v>10164</v>
      </c>
      <c r="B2088" s="12" t="s">
        <v>10165</v>
      </c>
      <c r="C2088" s="12" t="s">
        <v>1676</v>
      </c>
      <c r="D2088" s="12" t="s">
        <v>10166</v>
      </c>
      <c r="E2088" s="12" t="s">
        <v>1929</v>
      </c>
      <c r="F2088" s="12" t="s">
        <v>1754</v>
      </c>
      <c r="G2088" s="12" t="s">
        <v>3894</v>
      </c>
      <c r="H2088" s="12" t="s">
        <v>1763</v>
      </c>
      <c r="I2088" s="12" t="s">
        <v>1998</v>
      </c>
      <c r="J2088" s="12" t="s">
        <v>2449</v>
      </c>
      <c r="K2088" s="12" t="s">
        <v>1797</v>
      </c>
      <c r="L2088" s="12" t="s">
        <v>1685</v>
      </c>
      <c r="M2088" s="12" t="s">
        <v>10167</v>
      </c>
      <c r="N2088" s="13">
        <f>M2089-RTOS_ON_RX!$M2088</f>
        <v>0.00005787037037</v>
      </c>
      <c r="O2088" s="12">
        <f>SUM(LEN("CO_MQ135|"),LEN(RTOS_ON_RX!$E2088),LEN(",Alcool_MQ135|"),LEN(RTOS_ON_RX!$F2088),LEN(",CO2_MQ135|"),LEN(RTOS_ON_RX!$G2088),LEN(",Toluen_MQ135|"),LEN(RTOS_ON_RX!$H2088),LEN(",MH4_MQ135|"),LEN(RTOS_ON_RX!$I2088),LEN(",Aceton_MQ135|"),LEN(RTOS_ON_RX!$J2088),LEN(",O3_MQ131|"),LEN(RTOS_ON_RX!$K2088))*8</f>
        <v>880</v>
      </c>
      <c r="P2088" s="12">
        <f>(RTOS_ON_RX!$O2088/SUM(HOUR(RTOS_ON_RX!$N2088)*3600,MINUTE(RTOS_ON_RX!$N2088)*60,SECOND(RTOS_ON_RX!$N2088)))</f>
        <v>176</v>
      </c>
      <c r="Q2088" s="14">
        <f>RTOS_ON_TX!K2088:K4565</f>
        <v>0.00005787037037</v>
      </c>
      <c r="R2088" s="13">
        <f>RTOS_ON_RX!$N2088-RTOS_ON_RX!$Q2088</f>
        <v>0</v>
      </c>
    </row>
    <row r="2089" ht="15.75" customHeight="1">
      <c r="A2089" s="12" t="s">
        <v>10168</v>
      </c>
      <c r="B2089" s="12" t="s">
        <v>10169</v>
      </c>
      <c r="C2089" s="12" t="s">
        <v>1676</v>
      </c>
      <c r="D2089" s="12" t="s">
        <v>10170</v>
      </c>
      <c r="E2089" s="12" t="s">
        <v>2485</v>
      </c>
      <c r="F2089" s="12" t="s">
        <v>1903</v>
      </c>
      <c r="G2089" s="12" t="s">
        <v>4880</v>
      </c>
      <c r="H2089" s="12" t="s">
        <v>2449</v>
      </c>
      <c r="I2089" s="12" t="s">
        <v>2035</v>
      </c>
      <c r="J2089" s="12" t="s">
        <v>2898</v>
      </c>
      <c r="K2089" s="12" t="s">
        <v>1805</v>
      </c>
      <c r="L2089" s="12" t="s">
        <v>1685</v>
      </c>
      <c r="M2089" s="12" t="s">
        <v>10171</v>
      </c>
      <c r="N2089" s="13">
        <f>M2090-RTOS_ON_RX!$M2089</f>
        <v>0.0001157407407</v>
      </c>
      <c r="O2089" s="12">
        <f>SUM(LEN("CO_MQ135|"),LEN(RTOS_ON_RX!$E2089),LEN(",Alcool_MQ135|"),LEN(RTOS_ON_RX!$F2089),LEN(",CO2_MQ135|"),LEN(RTOS_ON_RX!$G2089),LEN(",Toluen_MQ135|"),LEN(RTOS_ON_RX!$H2089),LEN(",MH4_MQ135|"),LEN(RTOS_ON_RX!$I2089),LEN(",Aceton_MQ135|"),LEN(RTOS_ON_RX!$J2089),LEN(",O3_MQ131|"),LEN(RTOS_ON_RX!$K2089))*8</f>
        <v>880</v>
      </c>
      <c r="P2089" s="12">
        <f>(RTOS_ON_RX!$O2089/SUM(HOUR(RTOS_ON_RX!$N2089)*3600,MINUTE(RTOS_ON_RX!$N2089)*60,SECOND(RTOS_ON_RX!$N2089)))</f>
        <v>88</v>
      </c>
      <c r="Q2089" s="14">
        <f>RTOS_ON_TX!K2089:K4566</f>
        <v>0.00005787037037</v>
      </c>
      <c r="R2089" s="13">
        <f>RTOS_ON_RX!$N2089-RTOS_ON_RX!$Q2089</f>
        <v>0.00005787037037</v>
      </c>
    </row>
    <row r="2090" ht="15.75" customHeight="1">
      <c r="A2090" s="12" t="s">
        <v>10172</v>
      </c>
      <c r="B2090" s="12" t="s">
        <v>10173</v>
      </c>
      <c r="C2090" s="12" t="s">
        <v>1676</v>
      </c>
      <c r="D2090" s="12" t="s">
        <v>10174</v>
      </c>
      <c r="E2090" s="12" t="s">
        <v>3002</v>
      </c>
      <c r="F2090" s="12" t="s">
        <v>1903</v>
      </c>
      <c r="G2090" s="12" t="s">
        <v>5705</v>
      </c>
      <c r="H2090" s="12" t="s">
        <v>2449</v>
      </c>
      <c r="I2090" s="12" t="s">
        <v>2305</v>
      </c>
      <c r="J2090" s="12" t="s">
        <v>2898</v>
      </c>
      <c r="K2090" s="12" t="s">
        <v>2086</v>
      </c>
      <c r="L2090" s="12" t="s">
        <v>1685</v>
      </c>
      <c r="M2090" s="12" t="s">
        <v>10175</v>
      </c>
      <c r="N2090" s="13">
        <f>M2091-RTOS_ON_RX!$M2090</f>
        <v>0.0001157407407</v>
      </c>
      <c r="O2090" s="12">
        <f>SUM(LEN("CO_MQ135|"),LEN(RTOS_ON_RX!$E2090),LEN(",Alcool_MQ135|"),LEN(RTOS_ON_RX!$F2090),LEN(",CO2_MQ135|"),LEN(RTOS_ON_RX!$G2090),LEN(",Toluen_MQ135|"),LEN(RTOS_ON_RX!$H2090),LEN(",MH4_MQ135|"),LEN(RTOS_ON_RX!$I2090),LEN(",Aceton_MQ135|"),LEN(RTOS_ON_RX!$J2090),LEN(",O3_MQ131|"),LEN(RTOS_ON_RX!$K2090))*8</f>
        <v>880</v>
      </c>
      <c r="P2090" s="12">
        <f>(RTOS_ON_RX!$O2090/SUM(HOUR(RTOS_ON_RX!$N2090)*3600,MINUTE(RTOS_ON_RX!$N2090)*60,SECOND(RTOS_ON_RX!$N2090)))</f>
        <v>88</v>
      </c>
      <c r="Q2090" s="14">
        <f>RTOS_ON_TX!K2090:K4567</f>
        <v>0.00005787037037</v>
      </c>
      <c r="R2090" s="13">
        <f>RTOS_ON_RX!$N2090-RTOS_ON_RX!$Q2090</f>
        <v>0.00005787037037</v>
      </c>
    </row>
    <row r="2091" ht="15.75" customHeight="1">
      <c r="A2091" s="12" t="s">
        <v>10176</v>
      </c>
      <c r="B2091" s="12" t="s">
        <v>10177</v>
      </c>
      <c r="C2091" s="12" t="s">
        <v>1676</v>
      </c>
      <c r="D2091" s="12" t="s">
        <v>10178</v>
      </c>
      <c r="E2091" s="12" t="s">
        <v>3524</v>
      </c>
      <c r="F2091" s="12" t="s">
        <v>2043</v>
      </c>
      <c r="G2091" s="12" t="s">
        <v>2414</v>
      </c>
      <c r="H2091" s="12" t="s">
        <v>2163</v>
      </c>
      <c r="I2091" s="12" t="s">
        <v>2403</v>
      </c>
      <c r="J2091" s="12" t="s">
        <v>2347</v>
      </c>
      <c r="K2091" s="12" t="s">
        <v>1797</v>
      </c>
      <c r="L2091" s="12" t="s">
        <v>1685</v>
      </c>
      <c r="M2091" s="12" t="s">
        <v>10179</v>
      </c>
      <c r="N2091" s="13">
        <f>M2092-RTOS_ON_RX!$M2091</f>
        <v>0.00005787037037</v>
      </c>
      <c r="O2091" s="12">
        <f>SUM(LEN("CO_MQ135|"),LEN(RTOS_ON_RX!$E2091),LEN(",Alcool_MQ135|"),LEN(RTOS_ON_RX!$F2091),LEN(",CO2_MQ135|"),LEN(RTOS_ON_RX!$G2091),LEN(",Toluen_MQ135|"),LEN(RTOS_ON_RX!$H2091),LEN(",MH4_MQ135|"),LEN(RTOS_ON_RX!$I2091),LEN(",Aceton_MQ135|"),LEN(RTOS_ON_RX!$J2091),LEN(",O3_MQ131|"),LEN(RTOS_ON_RX!$K2091))*8</f>
        <v>880</v>
      </c>
      <c r="P2091" s="12">
        <f>(RTOS_ON_RX!$O2091/SUM(HOUR(RTOS_ON_RX!$N2091)*3600,MINUTE(RTOS_ON_RX!$N2091)*60,SECOND(RTOS_ON_RX!$N2091)))</f>
        <v>176</v>
      </c>
      <c r="Q2091" s="14">
        <f>RTOS_ON_TX!K2091:K4568</f>
        <v>0.00005787037037</v>
      </c>
      <c r="R2091" s="13">
        <f>RTOS_ON_RX!$N2091-RTOS_ON_RX!$Q2091</f>
        <v>0</v>
      </c>
    </row>
    <row r="2092" ht="15.75" customHeight="1">
      <c r="A2092" s="12" t="s">
        <v>10180</v>
      </c>
      <c r="B2092" s="12" t="s">
        <v>10181</v>
      </c>
      <c r="C2092" s="12" t="s">
        <v>1676</v>
      </c>
      <c r="D2092" s="12" t="s">
        <v>10182</v>
      </c>
      <c r="E2092" s="12" t="s">
        <v>1804</v>
      </c>
      <c r="F2092" s="12" t="s">
        <v>2093</v>
      </c>
      <c r="G2092" s="12" t="s">
        <v>3986</v>
      </c>
      <c r="H2092" s="12" t="s">
        <v>1823</v>
      </c>
      <c r="I2092" s="12" t="s">
        <v>2479</v>
      </c>
      <c r="J2092" s="12" t="s">
        <v>2936</v>
      </c>
      <c r="K2092" s="12" t="s">
        <v>1797</v>
      </c>
      <c r="L2092" s="12" t="s">
        <v>1685</v>
      </c>
      <c r="M2092" s="12" t="s">
        <v>10183</v>
      </c>
      <c r="N2092" s="13">
        <f>M2093-RTOS_ON_RX!$M2092</f>
        <v>0.00005787037037</v>
      </c>
      <c r="O2092" s="12">
        <f>SUM(LEN("CO_MQ135|"),LEN(RTOS_ON_RX!$E2092),LEN(",Alcool_MQ135|"),LEN(RTOS_ON_RX!$F2092),LEN(",CO2_MQ135|"),LEN(RTOS_ON_RX!$G2092),LEN(",Toluen_MQ135|"),LEN(RTOS_ON_RX!$H2092),LEN(",MH4_MQ135|"),LEN(RTOS_ON_RX!$I2092),LEN(",Aceton_MQ135|"),LEN(RTOS_ON_RX!$J2092),LEN(",O3_MQ131|"),LEN(RTOS_ON_RX!$K2092))*8</f>
        <v>888</v>
      </c>
      <c r="P2092" s="12">
        <f>(RTOS_ON_RX!$O2092/SUM(HOUR(RTOS_ON_RX!$N2092)*3600,MINUTE(RTOS_ON_RX!$N2092)*60,SECOND(RTOS_ON_RX!$N2092)))</f>
        <v>177.6</v>
      </c>
      <c r="Q2092" s="14">
        <f>RTOS_ON_TX!K2092:K4569</f>
        <v>0.00005787037037</v>
      </c>
      <c r="R2092" s="13">
        <f>RTOS_ON_RX!$N2092-RTOS_ON_RX!$Q2092</f>
        <v>0</v>
      </c>
    </row>
    <row r="2093" ht="15.75" customHeight="1">
      <c r="A2093" s="12" t="s">
        <v>10184</v>
      </c>
      <c r="B2093" s="12" t="s">
        <v>10185</v>
      </c>
      <c r="C2093" s="12" t="s">
        <v>1676</v>
      </c>
      <c r="D2093" s="12" t="s">
        <v>10186</v>
      </c>
      <c r="E2093" s="12" t="s">
        <v>2748</v>
      </c>
      <c r="F2093" s="12" t="s">
        <v>1824</v>
      </c>
      <c r="G2093" s="12" t="s">
        <v>2897</v>
      </c>
      <c r="H2093" s="12" t="s">
        <v>2449</v>
      </c>
      <c r="I2093" s="12" t="s">
        <v>1831</v>
      </c>
      <c r="J2093" s="12" t="s">
        <v>2898</v>
      </c>
      <c r="K2093" s="12" t="s">
        <v>1966</v>
      </c>
      <c r="L2093" s="12" t="s">
        <v>1685</v>
      </c>
      <c r="M2093" s="12" t="s">
        <v>10187</v>
      </c>
      <c r="N2093" s="13">
        <f>M2094-RTOS_ON_RX!$M2093</f>
        <v>0.00005787037037</v>
      </c>
      <c r="O2093" s="12">
        <f>SUM(LEN("CO_MQ135|"),LEN(RTOS_ON_RX!$E2093),LEN(",Alcool_MQ135|"),LEN(RTOS_ON_RX!$F2093),LEN(",CO2_MQ135|"),LEN(RTOS_ON_RX!$G2093),LEN(",Toluen_MQ135|"),LEN(RTOS_ON_RX!$H2093),LEN(",MH4_MQ135|"),LEN(RTOS_ON_RX!$I2093),LEN(",Aceton_MQ135|"),LEN(RTOS_ON_RX!$J2093),LEN(",O3_MQ131|"),LEN(RTOS_ON_RX!$K2093))*8</f>
        <v>880</v>
      </c>
      <c r="P2093" s="12">
        <f>(RTOS_ON_RX!$O2093/SUM(HOUR(RTOS_ON_RX!$N2093)*3600,MINUTE(RTOS_ON_RX!$N2093)*60,SECOND(RTOS_ON_RX!$N2093)))</f>
        <v>176</v>
      </c>
      <c r="Q2093" s="14">
        <f>RTOS_ON_TX!K2093:K4570</f>
        <v>0.00005787037037</v>
      </c>
      <c r="R2093" s="13">
        <f>RTOS_ON_RX!$N2093-RTOS_ON_RX!$Q2093</f>
        <v>0</v>
      </c>
    </row>
    <row r="2094" ht="15.75" customHeight="1">
      <c r="A2094" s="12" t="s">
        <v>10188</v>
      </c>
      <c r="B2094" s="12" t="s">
        <v>10189</v>
      </c>
      <c r="C2094" s="12" t="s">
        <v>1676</v>
      </c>
      <c r="D2094" s="12" t="s">
        <v>10190</v>
      </c>
      <c r="E2094" s="12" t="s">
        <v>2317</v>
      </c>
      <c r="F2094" s="12" t="s">
        <v>2086</v>
      </c>
      <c r="G2094" s="12" t="s">
        <v>3457</v>
      </c>
      <c r="H2094" s="12" t="s">
        <v>2037</v>
      </c>
      <c r="I2094" s="12" t="s">
        <v>2661</v>
      </c>
      <c r="J2094" s="12" t="s">
        <v>2936</v>
      </c>
      <c r="K2094" s="12" t="s">
        <v>1797</v>
      </c>
      <c r="L2094" s="12" t="s">
        <v>1685</v>
      </c>
      <c r="M2094" s="12" t="s">
        <v>10191</v>
      </c>
      <c r="N2094" s="13">
        <f>M2095-RTOS_ON_RX!$M2094</f>
        <v>0.00005787037037</v>
      </c>
      <c r="O2094" s="12">
        <f>SUM(LEN("CO_MQ135|"),LEN(RTOS_ON_RX!$E2094),LEN(",Alcool_MQ135|"),LEN(RTOS_ON_RX!$F2094),LEN(",CO2_MQ135|"),LEN(RTOS_ON_RX!$G2094),LEN(",Toluen_MQ135|"),LEN(RTOS_ON_RX!$H2094),LEN(",MH4_MQ135|"),LEN(RTOS_ON_RX!$I2094),LEN(",Aceton_MQ135|"),LEN(RTOS_ON_RX!$J2094),LEN(",O3_MQ131|"),LEN(RTOS_ON_RX!$K2094))*8</f>
        <v>888</v>
      </c>
      <c r="P2094" s="12">
        <f>(RTOS_ON_RX!$O2094/SUM(HOUR(RTOS_ON_RX!$N2094)*3600,MINUTE(RTOS_ON_RX!$N2094)*60,SECOND(RTOS_ON_RX!$N2094)))</f>
        <v>177.6</v>
      </c>
      <c r="Q2094" s="14">
        <f>RTOS_ON_TX!K2094:K4571</f>
        <v>0.00005787037037</v>
      </c>
      <c r="R2094" s="13">
        <f>RTOS_ON_RX!$N2094-RTOS_ON_RX!$Q2094</f>
        <v>0</v>
      </c>
    </row>
    <row r="2095" ht="15.75" customHeight="1">
      <c r="A2095" s="12" t="s">
        <v>10192</v>
      </c>
      <c r="B2095" s="12" t="s">
        <v>10193</v>
      </c>
      <c r="C2095" s="12" t="s">
        <v>1676</v>
      </c>
      <c r="D2095" s="12" t="s">
        <v>10194</v>
      </c>
      <c r="E2095" s="12" t="s">
        <v>1721</v>
      </c>
      <c r="F2095" s="12" t="s">
        <v>1797</v>
      </c>
      <c r="G2095" s="12" t="s">
        <v>3623</v>
      </c>
      <c r="H2095" s="12" t="s">
        <v>2037</v>
      </c>
      <c r="I2095" s="12" t="s">
        <v>2498</v>
      </c>
      <c r="J2095" s="12" t="s">
        <v>2347</v>
      </c>
      <c r="K2095" s="12" t="s">
        <v>1797</v>
      </c>
      <c r="L2095" s="12" t="s">
        <v>1685</v>
      </c>
      <c r="M2095" s="12" t="s">
        <v>10195</v>
      </c>
      <c r="N2095" s="13">
        <f>M2096-RTOS_ON_RX!$M2095</f>
        <v>0.0001157407407</v>
      </c>
      <c r="O2095" s="12">
        <f>SUM(LEN("CO_MQ135|"),LEN(RTOS_ON_RX!$E2095),LEN(",Alcool_MQ135|"),LEN(RTOS_ON_RX!$F2095),LEN(",CO2_MQ135|"),LEN(RTOS_ON_RX!$G2095),LEN(",Toluen_MQ135|"),LEN(RTOS_ON_RX!$H2095),LEN(",MH4_MQ135|"),LEN(RTOS_ON_RX!$I2095),LEN(",Aceton_MQ135|"),LEN(RTOS_ON_RX!$J2095),LEN(",O3_MQ131|"),LEN(RTOS_ON_RX!$K2095))*8</f>
        <v>888</v>
      </c>
      <c r="P2095" s="12">
        <f>(RTOS_ON_RX!$O2095/SUM(HOUR(RTOS_ON_RX!$N2095)*3600,MINUTE(RTOS_ON_RX!$N2095)*60,SECOND(RTOS_ON_RX!$N2095)))</f>
        <v>88.8</v>
      </c>
      <c r="Q2095" s="14">
        <f>RTOS_ON_TX!K2095:K4572</f>
        <v>0.00006944444444</v>
      </c>
      <c r="R2095" s="13">
        <f>RTOS_ON_RX!$N2095-RTOS_ON_RX!$Q2095</f>
        <v>0.0000462962963</v>
      </c>
    </row>
    <row r="2096" ht="15.75" customHeight="1">
      <c r="A2096" s="12" t="s">
        <v>10196</v>
      </c>
      <c r="B2096" s="12" t="s">
        <v>10197</v>
      </c>
      <c r="C2096" s="12" t="s">
        <v>1676</v>
      </c>
      <c r="D2096" s="12" t="s">
        <v>10198</v>
      </c>
      <c r="E2096" s="12" t="s">
        <v>2843</v>
      </c>
      <c r="F2096" s="12" t="s">
        <v>1814</v>
      </c>
      <c r="G2096" s="12" t="s">
        <v>4608</v>
      </c>
      <c r="H2096" s="12" t="s">
        <v>2284</v>
      </c>
      <c r="I2096" s="12" t="s">
        <v>2429</v>
      </c>
      <c r="J2096" s="12" t="s">
        <v>2668</v>
      </c>
      <c r="K2096" s="12" t="s">
        <v>1797</v>
      </c>
      <c r="L2096" s="12" t="s">
        <v>1685</v>
      </c>
      <c r="M2096" s="12" t="s">
        <v>10199</v>
      </c>
      <c r="N2096" s="13">
        <f>M2097-RTOS_ON_RX!$M2096</f>
        <v>0.0001157407407</v>
      </c>
      <c r="O2096" s="12">
        <f>SUM(LEN("CO_MQ135|"),LEN(RTOS_ON_RX!$E2096),LEN(",Alcool_MQ135|"),LEN(RTOS_ON_RX!$F2096),LEN(",CO2_MQ135|"),LEN(RTOS_ON_RX!$G2096),LEN(",Toluen_MQ135|"),LEN(RTOS_ON_RX!$H2096),LEN(",MH4_MQ135|"),LEN(RTOS_ON_RX!$I2096),LEN(",Aceton_MQ135|"),LEN(RTOS_ON_RX!$J2096),LEN(",O3_MQ131|"),LEN(RTOS_ON_RX!$K2096))*8</f>
        <v>888</v>
      </c>
      <c r="P2096" s="12">
        <f>(RTOS_ON_RX!$O2096/SUM(HOUR(RTOS_ON_RX!$N2096)*3600,MINUTE(RTOS_ON_RX!$N2096)*60,SECOND(RTOS_ON_RX!$N2096)))</f>
        <v>88.8</v>
      </c>
      <c r="Q2096" s="14">
        <f>RTOS_ON_TX!K2096:K4573</f>
        <v>0.00005787037037</v>
      </c>
      <c r="R2096" s="13">
        <f>RTOS_ON_RX!$N2096-RTOS_ON_RX!$Q2096</f>
        <v>0.00005787037037</v>
      </c>
    </row>
    <row r="2097" ht="15.75" customHeight="1">
      <c r="A2097" s="12" t="s">
        <v>10200</v>
      </c>
      <c r="B2097" s="12" t="s">
        <v>10201</v>
      </c>
      <c r="C2097" s="12" t="s">
        <v>1676</v>
      </c>
      <c r="D2097" s="12" t="s">
        <v>10202</v>
      </c>
      <c r="E2097" s="12" t="s">
        <v>1804</v>
      </c>
      <c r="F2097" s="12" t="s">
        <v>2093</v>
      </c>
      <c r="G2097" s="12" t="s">
        <v>2935</v>
      </c>
      <c r="H2097" s="12" t="s">
        <v>1823</v>
      </c>
      <c r="I2097" s="12" t="s">
        <v>2270</v>
      </c>
      <c r="J2097" s="12" t="s">
        <v>2936</v>
      </c>
      <c r="K2097" s="12" t="s">
        <v>2043</v>
      </c>
      <c r="L2097" s="12" t="s">
        <v>1685</v>
      </c>
      <c r="M2097" s="12" t="s">
        <v>10203</v>
      </c>
      <c r="N2097" s="13">
        <f>M2098-RTOS_ON_RX!$M2097</f>
        <v>0.00005787037037</v>
      </c>
      <c r="O2097" s="12">
        <f>SUM(LEN("CO_MQ135|"),LEN(RTOS_ON_RX!$E2097),LEN(",Alcool_MQ135|"),LEN(RTOS_ON_RX!$F2097),LEN(",CO2_MQ135|"),LEN(RTOS_ON_RX!$G2097),LEN(",Toluen_MQ135|"),LEN(RTOS_ON_RX!$H2097),LEN(",MH4_MQ135|"),LEN(RTOS_ON_RX!$I2097),LEN(",Aceton_MQ135|"),LEN(RTOS_ON_RX!$J2097),LEN(",O3_MQ131|"),LEN(RTOS_ON_RX!$K2097))*8</f>
        <v>888</v>
      </c>
      <c r="P2097" s="12">
        <f>(RTOS_ON_RX!$O2097/SUM(HOUR(RTOS_ON_RX!$N2097)*3600,MINUTE(RTOS_ON_RX!$N2097)*60,SECOND(RTOS_ON_RX!$N2097)))</f>
        <v>177.6</v>
      </c>
      <c r="Q2097" s="14">
        <f>RTOS_ON_TX!K2097:K4574</f>
        <v>0.00005787037037</v>
      </c>
      <c r="R2097" s="13">
        <f>RTOS_ON_RX!$N2097-RTOS_ON_RX!$Q2097</f>
        <v>0</v>
      </c>
    </row>
    <row r="2098" ht="15.75" customHeight="1">
      <c r="A2098" s="12" t="s">
        <v>10204</v>
      </c>
      <c r="B2098" s="12" t="s">
        <v>10205</v>
      </c>
      <c r="C2098" s="12" t="s">
        <v>1676</v>
      </c>
      <c r="D2098" s="12" t="s">
        <v>10206</v>
      </c>
      <c r="E2098" s="12" t="s">
        <v>2079</v>
      </c>
      <c r="F2098" s="12" t="s">
        <v>1773</v>
      </c>
      <c r="G2098" s="12" t="s">
        <v>3132</v>
      </c>
      <c r="H2098" s="12" t="s">
        <v>2163</v>
      </c>
      <c r="I2098" s="12" t="s">
        <v>2376</v>
      </c>
      <c r="J2098" s="12" t="s">
        <v>2449</v>
      </c>
      <c r="K2098" s="12" t="s">
        <v>1797</v>
      </c>
      <c r="L2098" s="12" t="s">
        <v>1685</v>
      </c>
      <c r="M2098" s="12" t="s">
        <v>10207</v>
      </c>
      <c r="N2098" s="13">
        <f>M2099-RTOS_ON_RX!$M2098</f>
        <v>0.00005787037037</v>
      </c>
      <c r="O2098" s="12">
        <f>SUM(LEN("CO_MQ135|"),LEN(RTOS_ON_RX!$E2098),LEN(",Alcool_MQ135|"),LEN(RTOS_ON_RX!$F2098),LEN(",CO2_MQ135|"),LEN(RTOS_ON_RX!$G2098),LEN(",Toluen_MQ135|"),LEN(RTOS_ON_RX!$H2098),LEN(",MH4_MQ135|"),LEN(RTOS_ON_RX!$I2098),LEN(",Aceton_MQ135|"),LEN(RTOS_ON_RX!$J2098),LEN(",O3_MQ131|"),LEN(RTOS_ON_RX!$K2098))*8</f>
        <v>864</v>
      </c>
      <c r="P2098" s="12">
        <f>(RTOS_ON_RX!$O2098/SUM(HOUR(RTOS_ON_RX!$N2098)*3600,MINUTE(RTOS_ON_RX!$N2098)*60,SECOND(RTOS_ON_RX!$N2098)))</f>
        <v>172.8</v>
      </c>
      <c r="Q2098" s="14">
        <f>RTOS_ON_TX!K2098:K4575</f>
        <v>0.00005787037037</v>
      </c>
      <c r="R2098" s="13">
        <f>RTOS_ON_RX!$N2098-RTOS_ON_RX!$Q2098</f>
        <v>0</v>
      </c>
    </row>
    <row r="2099" ht="15.75" customHeight="1">
      <c r="A2099" s="12" t="s">
        <v>10208</v>
      </c>
      <c r="B2099" s="12" t="s">
        <v>10209</v>
      </c>
      <c r="C2099" s="12" t="s">
        <v>1676</v>
      </c>
      <c r="D2099" s="12" t="s">
        <v>10210</v>
      </c>
      <c r="E2099" s="12" t="s">
        <v>2404</v>
      </c>
      <c r="F2099" s="12" t="s">
        <v>1966</v>
      </c>
      <c r="G2099" s="12" t="s">
        <v>2963</v>
      </c>
      <c r="H2099" s="12" t="s">
        <v>1823</v>
      </c>
      <c r="I2099" s="12" t="s">
        <v>2953</v>
      </c>
      <c r="J2099" s="12" t="s">
        <v>2668</v>
      </c>
      <c r="K2099" s="12" t="s">
        <v>2093</v>
      </c>
      <c r="L2099" s="12" t="s">
        <v>1685</v>
      </c>
      <c r="M2099" s="12" t="s">
        <v>10211</v>
      </c>
      <c r="N2099" s="13">
        <f>M2100-RTOS_ON_RX!$M2099</f>
        <v>0.00005787037037</v>
      </c>
      <c r="O2099" s="12">
        <f>SUM(LEN("CO_MQ135|"),LEN(RTOS_ON_RX!$E2099),LEN(",Alcool_MQ135|"),LEN(RTOS_ON_RX!$F2099),LEN(",CO2_MQ135|"),LEN(RTOS_ON_RX!$G2099),LEN(",Toluen_MQ135|"),LEN(RTOS_ON_RX!$H2099),LEN(",MH4_MQ135|"),LEN(RTOS_ON_RX!$I2099),LEN(",Aceton_MQ135|"),LEN(RTOS_ON_RX!$J2099),LEN(",O3_MQ131|"),LEN(RTOS_ON_RX!$K2099))*8</f>
        <v>888</v>
      </c>
      <c r="P2099" s="12">
        <f>(RTOS_ON_RX!$O2099/SUM(HOUR(RTOS_ON_RX!$N2099)*3600,MINUTE(RTOS_ON_RX!$N2099)*60,SECOND(RTOS_ON_RX!$N2099)))</f>
        <v>177.6</v>
      </c>
      <c r="Q2099" s="14">
        <f>RTOS_ON_TX!K2099:K4576</f>
        <v>0.00005787037037</v>
      </c>
      <c r="R2099" s="13">
        <f>RTOS_ON_RX!$N2099-RTOS_ON_RX!$Q2099</f>
        <v>0</v>
      </c>
    </row>
    <row r="2100" ht="15.75" customHeight="1">
      <c r="A2100" s="12" t="s">
        <v>10212</v>
      </c>
      <c r="B2100" s="12" t="s">
        <v>10213</v>
      </c>
      <c r="C2100" s="12" t="s">
        <v>1676</v>
      </c>
      <c r="D2100" s="12" t="s">
        <v>10214</v>
      </c>
      <c r="E2100" s="12" t="s">
        <v>2317</v>
      </c>
      <c r="F2100" s="12" t="s">
        <v>2086</v>
      </c>
      <c r="G2100" s="12" t="s">
        <v>3457</v>
      </c>
      <c r="H2100" s="12" t="s">
        <v>2037</v>
      </c>
      <c r="I2100" s="12" t="s">
        <v>2661</v>
      </c>
      <c r="J2100" s="12" t="s">
        <v>2936</v>
      </c>
      <c r="K2100" s="12" t="s">
        <v>1797</v>
      </c>
      <c r="L2100" s="12" t="s">
        <v>1685</v>
      </c>
      <c r="M2100" s="12" t="s">
        <v>10215</v>
      </c>
      <c r="N2100" s="13">
        <f>M2101-RTOS_ON_RX!$M2100</f>
        <v>0.00005787037037</v>
      </c>
      <c r="O2100" s="12">
        <f>SUM(LEN("CO_MQ135|"),LEN(RTOS_ON_RX!$E2100),LEN(",Alcool_MQ135|"),LEN(RTOS_ON_RX!$F2100),LEN(",CO2_MQ135|"),LEN(RTOS_ON_RX!$G2100),LEN(",Toluen_MQ135|"),LEN(RTOS_ON_RX!$H2100),LEN(",MH4_MQ135|"),LEN(RTOS_ON_RX!$I2100),LEN(",Aceton_MQ135|"),LEN(RTOS_ON_RX!$J2100),LEN(",O3_MQ131|"),LEN(RTOS_ON_RX!$K2100))*8</f>
        <v>888</v>
      </c>
      <c r="P2100" s="12">
        <f>(RTOS_ON_RX!$O2100/SUM(HOUR(RTOS_ON_RX!$N2100)*3600,MINUTE(RTOS_ON_RX!$N2100)*60,SECOND(RTOS_ON_RX!$N2100)))</f>
        <v>177.6</v>
      </c>
      <c r="Q2100" s="14">
        <f>RTOS_ON_TX!K2100:K4577</f>
        <v>0.00005787037037</v>
      </c>
      <c r="R2100" s="13">
        <f>RTOS_ON_RX!$N2100-RTOS_ON_RX!$Q2100</f>
        <v>0</v>
      </c>
    </row>
    <row r="2101" ht="15.75" customHeight="1">
      <c r="A2101" s="12" t="s">
        <v>10216</v>
      </c>
      <c r="B2101" s="12" t="s">
        <v>10217</v>
      </c>
      <c r="C2101" s="12" t="s">
        <v>1676</v>
      </c>
      <c r="D2101" s="12" t="s">
        <v>10218</v>
      </c>
      <c r="E2101" s="12" t="s">
        <v>1780</v>
      </c>
      <c r="F2101" s="12" t="s">
        <v>2345</v>
      </c>
      <c r="G2101" s="12" t="s">
        <v>2346</v>
      </c>
      <c r="H2101" s="12" t="s">
        <v>2163</v>
      </c>
      <c r="I2101" s="12" t="s">
        <v>1768</v>
      </c>
      <c r="J2101" s="12" t="s">
        <v>2347</v>
      </c>
      <c r="K2101" s="12" t="s">
        <v>1797</v>
      </c>
      <c r="L2101" s="12" t="s">
        <v>1685</v>
      </c>
      <c r="M2101" s="12" t="s">
        <v>10219</v>
      </c>
      <c r="N2101" s="13">
        <f>M2102-RTOS_ON_RX!$M2101</f>
        <v>0.00005787037037</v>
      </c>
      <c r="O2101" s="12">
        <f>SUM(LEN("CO_MQ135|"),LEN(RTOS_ON_RX!$E2101),LEN(",Alcool_MQ135|"),LEN(RTOS_ON_RX!$F2101),LEN(",CO2_MQ135|"),LEN(RTOS_ON_RX!$G2101),LEN(",Toluen_MQ135|"),LEN(RTOS_ON_RX!$H2101),LEN(",MH4_MQ135|"),LEN(RTOS_ON_RX!$I2101),LEN(",Aceton_MQ135|"),LEN(RTOS_ON_RX!$J2101),LEN(",O3_MQ131|"),LEN(RTOS_ON_RX!$K2101))*8</f>
        <v>880</v>
      </c>
      <c r="P2101" s="12">
        <f>(RTOS_ON_RX!$O2101/SUM(HOUR(RTOS_ON_RX!$N2101)*3600,MINUTE(RTOS_ON_RX!$N2101)*60,SECOND(RTOS_ON_RX!$N2101)))</f>
        <v>176</v>
      </c>
      <c r="Q2101" s="14">
        <f>RTOS_ON_TX!K2101:K4578</f>
        <v>0.00005787037037</v>
      </c>
      <c r="R2101" s="13">
        <f>RTOS_ON_RX!$N2101-RTOS_ON_RX!$Q2101</f>
        <v>0</v>
      </c>
    </row>
    <row r="2102" ht="15.75" customHeight="1">
      <c r="A2102" s="12" t="s">
        <v>10220</v>
      </c>
      <c r="B2102" s="12" t="s">
        <v>10221</v>
      </c>
      <c r="C2102" s="12" t="s">
        <v>1676</v>
      </c>
      <c r="D2102" s="12" t="s">
        <v>10222</v>
      </c>
      <c r="E2102" s="12" t="s">
        <v>1999</v>
      </c>
      <c r="F2102" s="12" t="s">
        <v>2093</v>
      </c>
      <c r="G2102" s="12" t="s">
        <v>2935</v>
      </c>
      <c r="H2102" s="12" t="s">
        <v>1823</v>
      </c>
      <c r="I2102" s="12" t="s">
        <v>2270</v>
      </c>
      <c r="J2102" s="12" t="s">
        <v>2936</v>
      </c>
      <c r="K2102" s="12" t="s">
        <v>1797</v>
      </c>
      <c r="L2102" s="12" t="s">
        <v>1685</v>
      </c>
      <c r="M2102" s="12" t="s">
        <v>1199</v>
      </c>
      <c r="N2102" s="13">
        <f>M2103-RTOS_ON_RX!$M2102</f>
        <v>0.00005787037037</v>
      </c>
      <c r="O2102" s="12">
        <f>SUM(LEN("CO_MQ135|"),LEN(RTOS_ON_RX!$E2102),LEN(",Alcool_MQ135|"),LEN(RTOS_ON_RX!$F2102),LEN(",CO2_MQ135|"),LEN(RTOS_ON_RX!$G2102),LEN(",Toluen_MQ135|"),LEN(RTOS_ON_RX!$H2102),LEN(",MH4_MQ135|"),LEN(RTOS_ON_RX!$I2102),LEN(",Aceton_MQ135|"),LEN(RTOS_ON_RX!$J2102),LEN(",O3_MQ131|"),LEN(RTOS_ON_RX!$K2102))*8</f>
        <v>888</v>
      </c>
      <c r="P2102" s="12">
        <f>(RTOS_ON_RX!$O2102/SUM(HOUR(RTOS_ON_RX!$N2102)*3600,MINUTE(RTOS_ON_RX!$N2102)*60,SECOND(RTOS_ON_RX!$N2102)))</f>
        <v>177.6</v>
      </c>
      <c r="Q2102" s="14">
        <f>RTOS_ON_TX!K2102:K4579</f>
        <v>0.00005787037037</v>
      </c>
      <c r="R2102" s="13">
        <f>RTOS_ON_RX!$N2102-RTOS_ON_RX!$Q2102</f>
        <v>0</v>
      </c>
    </row>
    <row r="2103" ht="15.75" customHeight="1">
      <c r="A2103" s="12" t="s">
        <v>10223</v>
      </c>
      <c r="B2103" s="12" t="s">
        <v>10224</v>
      </c>
      <c r="C2103" s="12" t="s">
        <v>1676</v>
      </c>
      <c r="D2103" s="12" t="s">
        <v>10225</v>
      </c>
      <c r="E2103" s="12" t="s">
        <v>1999</v>
      </c>
      <c r="F2103" s="12" t="s">
        <v>2093</v>
      </c>
      <c r="G2103" s="12" t="s">
        <v>2935</v>
      </c>
      <c r="H2103" s="12" t="s">
        <v>1823</v>
      </c>
      <c r="I2103" s="12" t="s">
        <v>2270</v>
      </c>
      <c r="J2103" s="12" t="s">
        <v>2936</v>
      </c>
      <c r="K2103" s="12" t="s">
        <v>2043</v>
      </c>
      <c r="L2103" s="12" t="s">
        <v>1685</v>
      </c>
      <c r="M2103" s="12" t="s">
        <v>10226</v>
      </c>
      <c r="N2103" s="13">
        <f>M2104-RTOS_ON_RX!$M2103</f>
        <v>0.0001157407407</v>
      </c>
      <c r="O2103" s="12">
        <f>SUM(LEN("CO_MQ135|"),LEN(RTOS_ON_RX!$E2103),LEN(",Alcool_MQ135|"),LEN(RTOS_ON_RX!$F2103),LEN(",CO2_MQ135|"),LEN(RTOS_ON_RX!$G2103),LEN(",Toluen_MQ135|"),LEN(RTOS_ON_RX!$H2103),LEN(",MH4_MQ135|"),LEN(RTOS_ON_RX!$I2103),LEN(",Aceton_MQ135|"),LEN(RTOS_ON_RX!$J2103),LEN(",O3_MQ131|"),LEN(RTOS_ON_RX!$K2103))*8</f>
        <v>888</v>
      </c>
      <c r="P2103" s="12">
        <f>(RTOS_ON_RX!$O2103/SUM(HOUR(RTOS_ON_RX!$N2103)*3600,MINUTE(RTOS_ON_RX!$N2103)*60,SECOND(RTOS_ON_RX!$N2103)))</f>
        <v>88.8</v>
      </c>
      <c r="Q2103" s="14">
        <f>RTOS_ON_TX!K2103:K4580</f>
        <v>0.00005787037037</v>
      </c>
      <c r="R2103" s="13">
        <f>RTOS_ON_RX!$N2103-RTOS_ON_RX!$Q2103</f>
        <v>0.00005787037037</v>
      </c>
    </row>
    <row r="2104" ht="15.75" customHeight="1">
      <c r="A2104" s="12" t="s">
        <v>10227</v>
      </c>
      <c r="B2104" s="12" t="s">
        <v>10228</v>
      </c>
      <c r="C2104" s="12" t="s">
        <v>1676</v>
      </c>
      <c r="D2104" s="12" t="s">
        <v>10229</v>
      </c>
      <c r="E2104" s="12" t="s">
        <v>2099</v>
      </c>
      <c r="F2104" s="12" t="s">
        <v>1797</v>
      </c>
      <c r="G2104" s="12" t="s">
        <v>3934</v>
      </c>
      <c r="H2104" s="12" t="s">
        <v>2037</v>
      </c>
      <c r="I2104" s="12" t="s">
        <v>2498</v>
      </c>
      <c r="J2104" s="12" t="s">
        <v>2936</v>
      </c>
      <c r="K2104" s="12" t="s">
        <v>2043</v>
      </c>
      <c r="L2104" s="12" t="s">
        <v>1685</v>
      </c>
      <c r="M2104" s="12" t="s">
        <v>10230</v>
      </c>
      <c r="N2104" s="13">
        <f>M2105-RTOS_ON_RX!$M2104</f>
        <v>0.0001157407407</v>
      </c>
      <c r="O2104" s="12">
        <f>SUM(LEN("CO_MQ135|"),LEN(RTOS_ON_RX!$E2104),LEN(",Alcool_MQ135|"),LEN(RTOS_ON_RX!$F2104),LEN(",CO2_MQ135|"),LEN(RTOS_ON_RX!$G2104),LEN(",Toluen_MQ135|"),LEN(RTOS_ON_RX!$H2104),LEN(",MH4_MQ135|"),LEN(RTOS_ON_RX!$I2104),LEN(",Aceton_MQ135|"),LEN(RTOS_ON_RX!$J2104),LEN(",O3_MQ131|"),LEN(RTOS_ON_RX!$K2104))*8</f>
        <v>888</v>
      </c>
      <c r="P2104" s="12">
        <f>(RTOS_ON_RX!$O2104/SUM(HOUR(RTOS_ON_RX!$N2104)*3600,MINUTE(RTOS_ON_RX!$N2104)*60,SECOND(RTOS_ON_RX!$N2104)))</f>
        <v>88.8</v>
      </c>
      <c r="Q2104" s="14">
        <f>RTOS_ON_TX!K2104:K4581</f>
        <v>0.00005787037037</v>
      </c>
      <c r="R2104" s="13">
        <f>RTOS_ON_RX!$N2104-RTOS_ON_RX!$Q2104</f>
        <v>0.00005787037037</v>
      </c>
    </row>
    <row r="2105" ht="15.75" customHeight="1">
      <c r="A2105" s="12" t="s">
        <v>10231</v>
      </c>
      <c r="B2105" s="12" t="s">
        <v>10232</v>
      </c>
      <c r="C2105" s="12" t="s">
        <v>1676</v>
      </c>
      <c r="D2105" s="12" t="s">
        <v>10233</v>
      </c>
      <c r="E2105" s="12" t="s">
        <v>2258</v>
      </c>
      <c r="F2105" s="12" t="s">
        <v>1805</v>
      </c>
      <c r="G2105" s="12" t="s">
        <v>4251</v>
      </c>
      <c r="H2105" s="12" t="s">
        <v>2284</v>
      </c>
      <c r="I2105" s="12" t="s">
        <v>2195</v>
      </c>
      <c r="J2105" s="12" t="s">
        <v>2668</v>
      </c>
      <c r="K2105" s="12" t="s">
        <v>2043</v>
      </c>
      <c r="L2105" s="12" t="s">
        <v>1685</v>
      </c>
      <c r="M2105" s="12" t="s">
        <v>1201</v>
      </c>
      <c r="N2105" s="13">
        <f>M2106-RTOS_ON_RX!$M2105</f>
        <v>0.00005787037037</v>
      </c>
      <c r="O2105" s="12">
        <f>SUM(LEN("CO_MQ135|"),LEN(RTOS_ON_RX!$E2105),LEN(",Alcool_MQ135|"),LEN(RTOS_ON_RX!$F2105),LEN(",CO2_MQ135|"),LEN(RTOS_ON_RX!$G2105),LEN(",Toluen_MQ135|"),LEN(RTOS_ON_RX!$H2105),LEN(",MH4_MQ135|"),LEN(RTOS_ON_RX!$I2105),LEN(",Aceton_MQ135|"),LEN(RTOS_ON_RX!$J2105),LEN(",O3_MQ131|"),LEN(RTOS_ON_RX!$K2105))*8</f>
        <v>888</v>
      </c>
      <c r="P2105" s="12">
        <f>(RTOS_ON_RX!$O2105/SUM(HOUR(RTOS_ON_RX!$N2105)*3600,MINUTE(RTOS_ON_RX!$N2105)*60,SECOND(RTOS_ON_RX!$N2105)))</f>
        <v>177.6</v>
      </c>
      <c r="Q2105" s="14">
        <f>RTOS_ON_TX!K2105:K4582</f>
        <v>0.00005787037037</v>
      </c>
      <c r="R2105" s="13">
        <f>RTOS_ON_RX!$N2105-RTOS_ON_RX!$Q2105</f>
        <v>0</v>
      </c>
    </row>
    <row r="2106" ht="15.75" customHeight="1">
      <c r="A2106" s="12" t="s">
        <v>10234</v>
      </c>
      <c r="B2106" s="12" t="s">
        <v>10235</v>
      </c>
      <c r="C2106" s="12" t="s">
        <v>1676</v>
      </c>
      <c r="D2106" s="12" t="s">
        <v>10236</v>
      </c>
      <c r="E2106" s="12" t="s">
        <v>2118</v>
      </c>
      <c r="F2106" s="12" t="s">
        <v>2043</v>
      </c>
      <c r="G2106" s="12" t="s">
        <v>3245</v>
      </c>
      <c r="H2106" s="12" t="s">
        <v>2163</v>
      </c>
      <c r="I2106" s="12" t="s">
        <v>2232</v>
      </c>
      <c r="J2106" s="12" t="s">
        <v>2347</v>
      </c>
      <c r="K2106" s="12" t="s">
        <v>2043</v>
      </c>
      <c r="L2106" s="12" t="s">
        <v>1685</v>
      </c>
      <c r="M2106" s="12" t="s">
        <v>10237</v>
      </c>
      <c r="N2106" s="13">
        <f>M2107-RTOS_ON_RX!$M2106</f>
        <v>0.00005787037037</v>
      </c>
      <c r="O2106" s="12">
        <f>SUM(LEN("CO_MQ135|"),LEN(RTOS_ON_RX!$E2106),LEN(",Alcool_MQ135|"),LEN(RTOS_ON_RX!$F2106),LEN(",CO2_MQ135|"),LEN(RTOS_ON_RX!$G2106),LEN(",Toluen_MQ135|"),LEN(RTOS_ON_RX!$H2106),LEN(",MH4_MQ135|"),LEN(RTOS_ON_RX!$I2106),LEN(",Aceton_MQ135|"),LEN(RTOS_ON_RX!$J2106),LEN(",O3_MQ131|"),LEN(RTOS_ON_RX!$K2106))*8</f>
        <v>880</v>
      </c>
      <c r="P2106" s="12">
        <f>(RTOS_ON_RX!$O2106/SUM(HOUR(RTOS_ON_RX!$N2106)*3600,MINUTE(RTOS_ON_RX!$N2106)*60,SECOND(RTOS_ON_RX!$N2106)))</f>
        <v>176</v>
      </c>
      <c r="Q2106" s="14">
        <f>RTOS_ON_TX!K2106:K4583</f>
        <v>0.00005787037037</v>
      </c>
      <c r="R2106" s="13">
        <f>RTOS_ON_RX!$N2106-RTOS_ON_RX!$Q2106</f>
        <v>0</v>
      </c>
    </row>
    <row r="2107" ht="15.75" customHeight="1">
      <c r="A2107" s="12" t="s">
        <v>10238</v>
      </c>
      <c r="B2107" s="12" t="s">
        <v>10239</v>
      </c>
      <c r="C2107" s="12" t="s">
        <v>1676</v>
      </c>
      <c r="D2107" s="12" t="s">
        <v>10240</v>
      </c>
      <c r="E2107" s="12" t="s">
        <v>2099</v>
      </c>
      <c r="F2107" s="12" t="s">
        <v>1797</v>
      </c>
      <c r="G2107" s="12" t="s">
        <v>3934</v>
      </c>
      <c r="H2107" s="12" t="s">
        <v>2037</v>
      </c>
      <c r="I2107" s="12" t="s">
        <v>2498</v>
      </c>
      <c r="J2107" s="12" t="s">
        <v>2936</v>
      </c>
      <c r="K2107" s="12" t="s">
        <v>2086</v>
      </c>
      <c r="L2107" s="12" t="s">
        <v>1685</v>
      </c>
      <c r="M2107" s="12" t="s">
        <v>10241</v>
      </c>
      <c r="N2107" s="13">
        <f>M2108-RTOS_ON_RX!$M2107</f>
        <v>0.00006944444444</v>
      </c>
      <c r="O2107" s="12">
        <f>SUM(LEN("CO_MQ135|"),LEN(RTOS_ON_RX!$E2107),LEN(",Alcool_MQ135|"),LEN(RTOS_ON_RX!$F2107),LEN(",CO2_MQ135|"),LEN(RTOS_ON_RX!$G2107),LEN(",Toluen_MQ135|"),LEN(RTOS_ON_RX!$H2107),LEN(",MH4_MQ135|"),LEN(RTOS_ON_RX!$I2107),LEN(",Aceton_MQ135|"),LEN(RTOS_ON_RX!$J2107),LEN(",O3_MQ131|"),LEN(RTOS_ON_RX!$K2107))*8</f>
        <v>888</v>
      </c>
      <c r="P2107" s="12">
        <f>(RTOS_ON_RX!$O2107/SUM(HOUR(RTOS_ON_RX!$N2107)*3600,MINUTE(RTOS_ON_RX!$N2107)*60,SECOND(RTOS_ON_RX!$N2107)))</f>
        <v>148</v>
      </c>
      <c r="Q2107" s="14">
        <f>RTOS_ON_TX!K2107:K4584</f>
        <v>0.00005787037037</v>
      </c>
      <c r="R2107" s="13">
        <f>RTOS_ON_RX!$N2107-RTOS_ON_RX!$Q2107</f>
        <v>0.00001157407407</v>
      </c>
    </row>
    <row r="2108" ht="15.75" customHeight="1">
      <c r="A2108" s="12" t="s">
        <v>10242</v>
      </c>
      <c r="B2108" s="12" t="s">
        <v>10243</v>
      </c>
      <c r="C2108" s="12" t="s">
        <v>1676</v>
      </c>
      <c r="D2108" s="12" t="s">
        <v>10244</v>
      </c>
      <c r="E2108" s="12" t="s">
        <v>2485</v>
      </c>
      <c r="F2108" s="12" t="s">
        <v>1903</v>
      </c>
      <c r="G2108" s="12" t="s">
        <v>4880</v>
      </c>
      <c r="H2108" s="12" t="s">
        <v>2449</v>
      </c>
      <c r="I2108" s="12" t="s">
        <v>2035</v>
      </c>
      <c r="J2108" s="12" t="s">
        <v>2898</v>
      </c>
      <c r="K2108" s="12" t="s">
        <v>1966</v>
      </c>
      <c r="L2108" s="12" t="s">
        <v>1685</v>
      </c>
      <c r="M2108" s="12" t="s">
        <v>1203</v>
      </c>
      <c r="N2108" s="13">
        <f>M2109-RTOS_ON_RX!$M2108</f>
        <v>0.00005787037037</v>
      </c>
      <c r="O2108" s="12">
        <f>SUM(LEN("CO_MQ135|"),LEN(RTOS_ON_RX!$E2108),LEN(",Alcool_MQ135|"),LEN(RTOS_ON_RX!$F2108),LEN(",CO2_MQ135|"),LEN(RTOS_ON_RX!$G2108),LEN(",Toluen_MQ135|"),LEN(RTOS_ON_RX!$H2108),LEN(",MH4_MQ135|"),LEN(RTOS_ON_RX!$I2108),LEN(",Aceton_MQ135|"),LEN(RTOS_ON_RX!$J2108),LEN(",O3_MQ131|"),LEN(RTOS_ON_RX!$K2108))*8</f>
        <v>880</v>
      </c>
      <c r="P2108" s="12">
        <f>(RTOS_ON_RX!$O2108/SUM(HOUR(RTOS_ON_RX!$N2108)*3600,MINUTE(RTOS_ON_RX!$N2108)*60,SECOND(RTOS_ON_RX!$N2108)))</f>
        <v>176</v>
      </c>
      <c r="Q2108" s="14">
        <f>RTOS_ON_TX!K2108:K4585</f>
        <v>0.00005787037037</v>
      </c>
      <c r="R2108" s="13">
        <f>RTOS_ON_RX!$N2108-RTOS_ON_RX!$Q2108</f>
        <v>0</v>
      </c>
    </row>
    <row r="2109" ht="15.75" customHeight="1">
      <c r="A2109" s="12" t="s">
        <v>10245</v>
      </c>
      <c r="B2109" s="12" t="s">
        <v>10246</v>
      </c>
      <c r="C2109" s="12" t="s">
        <v>1676</v>
      </c>
      <c r="D2109" s="12" t="s">
        <v>10247</v>
      </c>
      <c r="E2109" s="12" t="s">
        <v>2118</v>
      </c>
      <c r="F2109" s="12" t="s">
        <v>2043</v>
      </c>
      <c r="G2109" s="12" t="s">
        <v>3245</v>
      </c>
      <c r="H2109" s="12" t="s">
        <v>2163</v>
      </c>
      <c r="I2109" s="12" t="s">
        <v>2232</v>
      </c>
      <c r="J2109" s="12" t="s">
        <v>2347</v>
      </c>
      <c r="K2109" s="12" t="s">
        <v>1797</v>
      </c>
      <c r="L2109" s="12" t="s">
        <v>1685</v>
      </c>
      <c r="M2109" s="12" t="s">
        <v>10248</v>
      </c>
      <c r="N2109" s="13">
        <f>M2110-RTOS_ON_RX!$M2109</f>
        <v>0.0000462962963</v>
      </c>
      <c r="O2109" s="12">
        <f>SUM(LEN("CO_MQ135|"),LEN(RTOS_ON_RX!$E2109),LEN(",Alcool_MQ135|"),LEN(RTOS_ON_RX!$F2109),LEN(",CO2_MQ135|"),LEN(RTOS_ON_RX!$G2109),LEN(",Toluen_MQ135|"),LEN(RTOS_ON_RX!$H2109),LEN(",MH4_MQ135|"),LEN(RTOS_ON_RX!$I2109),LEN(",Aceton_MQ135|"),LEN(RTOS_ON_RX!$J2109),LEN(",O3_MQ131|"),LEN(RTOS_ON_RX!$K2109))*8</f>
        <v>880</v>
      </c>
      <c r="P2109" s="12">
        <f>(RTOS_ON_RX!$O2109/SUM(HOUR(RTOS_ON_RX!$N2109)*3600,MINUTE(RTOS_ON_RX!$N2109)*60,SECOND(RTOS_ON_RX!$N2109)))</f>
        <v>220</v>
      </c>
      <c r="Q2109" s="14">
        <f>RTOS_ON_TX!K2109:K4586</f>
        <v>0.00005787037037</v>
      </c>
      <c r="R2109" s="13">
        <f>RTOS_ON_RX!$N2109-RTOS_ON_RX!$Q2109</f>
        <v>-0.00001157407407</v>
      </c>
    </row>
    <row r="2110" ht="15.75" customHeight="1">
      <c r="A2110" s="12" t="s">
        <v>10249</v>
      </c>
      <c r="B2110" s="12" t="s">
        <v>10250</v>
      </c>
      <c r="C2110" s="12" t="s">
        <v>1676</v>
      </c>
      <c r="D2110" s="12" t="s">
        <v>10251</v>
      </c>
      <c r="E2110" s="12" t="s">
        <v>1947</v>
      </c>
      <c r="F2110" s="12" t="s">
        <v>2086</v>
      </c>
      <c r="G2110" s="12" t="s">
        <v>3934</v>
      </c>
      <c r="H2110" s="12" t="s">
        <v>2037</v>
      </c>
      <c r="I2110" s="12" t="s">
        <v>4562</v>
      </c>
      <c r="J2110" s="12" t="s">
        <v>2936</v>
      </c>
      <c r="K2110" s="12" t="s">
        <v>2086</v>
      </c>
      <c r="L2110" s="12" t="s">
        <v>1685</v>
      </c>
      <c r="M2110" s="12" t="s">
        <v>10252</v>
      </c>
      <c r="N2110" s="13">
        <f>M2111-RTOS_ON_RX!$M2110</f>
        <v>0.00005787037037</v>
      </c>
      <c r="O2110" s="12">
        <f>SUM(LEN("CO_MQ135|"),LEN(RTOS_ON_RX!$E2110),LEN(",Alcool_MQ135|"),LEN(RTOS_ON_RX!$F2110),LEN(",CO2_MQ135|"),LEN(RTOS_ON_RX!$G2110),LEN(",Toluen_MQ135|"),LEN(RTOS_ON_RX!$H2110),LEN(",MH4_MQ135|"),LEN(RTOS_ON_RX!$I2110),LEN(",Aceton_MQ135|"),LEN(RTOS_ON_RX!$J2110),LEN(",O3_MQ131|"),LEN(RTOS_ON_RX!$K2110))*8</f>
        <v>888</v>
      </c>
      <c r="P2110" s="12">
        <f>(RTOS_ON_RX!$O2110/SUM(HOUR(RTOS_ON_RX!$N2110)*3600,MINUTE(RTOS_ON_RX!$N2110)*60,SECOND(RTOS_ON_RX!$N2110)))</f>
        <v>177.6</v>
      </c>
      <c r="Q2110" s="14">
        <f>RTOS_ON_TX!K2110:K4587</f>
        <v>0.00005787037037</v>
      </c>
      <c r="R2110" s="13">
        <f>RTOS_ON_RX!$N2110-RTOS_ON_RX!$Q2110</f>
        <v>0</v>
      </c>
    </row>
    <row r="2111" ht="15.75" customHeight="1">
      <c r="A2111" s="12" t="s">
        <v>10253</v>
      </c>
      <c r="B2111" s="12" t="s">
        <v>10254</v>
      </c>
      <c r="C2111" s="12" t="s">
        <v>1676</v>
      </c>
      <c r="D2111" s="12" t="s">
        <v>10255</v>
      </c>
      <c r="E2111" s="12" t="s">
        <v>3002</v>
      </c>
      <c r="F2111" s="12" t="s">
        <v>1903</v>
      </c>
      <c r="G2111" s="12" t="s">
        <v>5705</v>
      </c>
      <c r="H2111" s="12" t="s">
        <v>2449</v>
      </c>
      <c r="I2111" s="12" t="s">
        <v>2305</v>
      </c>
      <c r="J2111" s="12" t="s">
        <v>2898</v>
      </c>
      <c r="K2111" s="12" t="s">
        <v>2043</v>
      </c>
      <c r="L2111" s="12" t="s">
        <v>1685</v>
      </c>
      <c r="M2111" s="12" t="s">
        <v>10256</v>
      </c>
      <c r="N2111" s="13">
        <f>M2112-RTOS_ON_RX!$M2111</f>
        <v>0.00005787037037</v>
      </c>
      <c r="O2111" s="12">
        <f>SUM(LEN("CO_MQ135|"),LEN(RTOS_ON_RX!$E2111),LEN(",Alcool_MQ135|"),LEN(RTOS_ON_RX!$F2111),LEN(",CO2_MQ135|"),LEN(RTOS_ON_RX!$G2111),LEN(",Toluen_MQ135|"),LEN(RTOS_ON_RX!$H2111),LEN(",MH4_MQ135|"),LEN(RTOS_ON_RX!$I2111),LEN(",Aceton_MQ135|"),LEN(RTOS_ON_RX!$J2111),LEN(",O3_MQ131|"),LEN(RTOS_ON_RX!$K2111))*8</f>
        <v>880</v>
      </c>
      <c r="P2111" s="12">
        <f>(RTOS_ON_RX!$O2111/SUM(HOUR(RTOS_ON_RX!$N2111)*3600,MINUTE(RTOS_ON_RX!$N2111)*60,SECOND(RTOS_ON_RX!$N2111)))</f>
        <v>176</v>
      </c>
      <c r="Q2111" s="14">
        <f>RTOS_ON_TX!K2111:K4588</f>
        <v>0.00005787037037</v>
      </c>
      <c r="R2111" s="13">
        <f>RTOS_ON_RX!$N2111-RTOS_ON_RX!$Q2111</f>
        <v>0</v>
      </c>
    </row>
    <row r="2112" ht="15.75" customHeight="1">
      <c r="A2112" s="12" t="s">
        <v>10257</v>
      </c>
      <c r="B2112" s="12" t="s">
        <v>10258</v>
      </c>
      <c r="C2112" s="12" t="s">
        <v>1676</v>
      </c>
      <c r="D2112" s="12" t="s">
        <v>10259</v>
      </c>
      <c r="E2112" s="12" t="s">
        <v>1789</v>
      </c>
      <c r="F2112" s="12" t="s">
        <v>1754</v>
      </c>
      <c r="G2112" s="12" t="s">
        <v>2644</v>
      </c>
      <c r="H2112" s="12" t="s">
        <v>1763</v>
      </c>
      <c r="I2112" s="12" t="s">
        <v>2276</v>
      </c>
      <c r="J2112" s="12" t="s">
        <v>2449</v>
      </c>
      <c r="K2112" s="12" t="s">
        <v>2043</v>
      </c>
      <c r="L2112" s="12" t="s">
        <v>1685</v>
      </c>
      <c r="M2112" s="12" t="s">
        <v>10260</v>
      </c>
      <c r="N2112" s="13">
        <f>M2113-RTOS_ON_RX!$M2112</f>
        <v>0.00006944444444</v>
      </c>
      <c r="O2112" s="12">
        <f>SUM(LEN("CO_MQ135|"),LEN(RTOS_ON_RX!$E2112),LEN(",Alcool_MQ135|"),LEN(RTOS_ON_RX!$F2112),LEN(",CO2_MQ135|"),LEN(RTOS_ON_RX!$G2112),LEN(",Toluen_MQ135|"),LEN(RTOS_ON_RX!$H2112),LEN(",MH4_MQ135|"),LEN(RTOS_ON_RX!$I2112),LEN(",Aceton_MQ135|"),LEN(RTOS_ON_RX!$J2112),LEN(",O3_MQ131|"),LEN(RTOS_ON_RX!$K2112))*8</f>
        <v>888</v>
      </c>
      <c r="P2112" s="12">
        <f>(RTOS_ON_RX!$O2112/SUM(HOUR(RTOS_ON_RX!$N2112)*3600,MINUTE(RTOS_ON_RX!$N2112)*60,SECOND(RTOS_ON_RX!$N2112)))</f>
        <v>148</v>
      </c>
      <c r="Q2112" s="14">
        <f>RTOS_ON_TX!K2112:K4589</f>
        <v>0.00005787037037</v>
      </c>
      <c r="R2112" s="13">
        <f>RTOS_ON_RX!$N2112-RTOS_ON_RX!$Q2112</f>
        <v>0.00001157407407</v>
      </c>
    </row>
    <row r="2113" ht="15.75" customHeight="1">
      <c r="A2113" s="12" t="s">
        <v>10261</v>
      </c>
      <c r="B2113" s="12" t="s">
        <v>10262</v>
      </c>
      <c r="C2113" s="12" t="s">
        <v>1676</v>
      </c>
      <c r="D2113" s="12" t="s">
        <v>10263</v>
      </c>
      <c r="E2113" s="12" t="s">
        <v>2067</v>
      </c>
      <c r="F2113" s="12" t="s">
        <v>1874</v>
      </c>
      <c r="G2113" s="12" t="s">
        <v>4472</v>
      </c>
      <c r="H2113" s="12" t="s">
        <v>2398</v>
      </c>
      <c r="I2113" s="12" t="s">
        <v>2084</v>
      </c>
      <c r="J2113" s="12" t="s">
        <v>3819</v>
      </c>
      <c r="K2113" s="12" t="s">
        <v>1966</v>
      </c>
      <c r="L2113" s="12" t="s">
        <v>1685</v>
      </c>
      <c r="M2113" s="12" t="s">
        <v>10264</v>
      </c>
      <c r="N2113" s="13">
        <f>M2114-RTOS_ON_RX!$M2113</f>
        <v>0.0000462962963</v>
      </c>
      <c r="O2113" s="12">
        <f>SUM(LEN("CO_MQ135|"),LEN(RTOS_ON_RX!$E2113),LEN(",Alcool_MQ135|"),LEN(RTOS_ON_RX!$F2113),LEN(",CO2_MQ135|"),LEN(RTOS_ON_RX!$G2113),LEN(",Toluen_MQ135|"),LEN(RTOS_ON_RX!$H2113),LEN(",MH4_MQ135|"),LEN(RTOS_ON_RX!$I2113),LEN(",Aceton_MQ135|"),LEN(RTOS_ON_RX!$J2113),LEN(",O3_MQ131|"),LEN(RTOS_ON_RX!$K2113))*8</f>
        <v>888</v>
      </c>
      <c r="P2113" s="12">
        <f>(RTOS_ON_RX!$O2113/SUM(HOUR(RTOS_ON_RX!$N2113)*3600,MINUTE(RTOS_ON_RX!$N2113)*60,SECOND(RTOS_ON_RX!$N2113)))</f>
        <v>222</v>
      </c>
      <c r="Q2113" s="14">
        <f>RTOS_ON_TX!K2113:K4590</f>
        <v>0.00005787037037</v>
      </c>
      <c r="R2113" s="13">
        <f>RTOS_ON_RX!$N2113-RTOS_ON_RX!$Q2113</f>
        <v>-0.00001157407407</v>
      </c>
    </row>
    <row r="2114" ht="15.75" customHeight="1">
      <c r="A2114" s="12" t="s">
        <v>10265</v>
      </c>
      <c r="B2114" s="12" t="s">
        <v>10266</v>
      </c>
      <c r="C2114" s="12" t="s">
        <v>1676</v>
      </c>
      <c r="D2114" s="12" t="s">
        <v>10267</v>
      </c>
      <c r="E2114" s="12" t="s">
        <v>2079</v>
      </c>
      <c r="F2114" s="12" t="s">
        <v>1773</v>
      </c>
      <c r="G2114" s="12" t="s">
        <v>3132</v>
      </c>
      <c r="H2114" s="12" t="s">
        <v>2163</v>
      </c>
      <c r="I2114" s="12" t="s">
        <v>2376</v>
      </c>
      <c r="J2114" s="12" t="s">
        <v>2449</v>
      </c>
      <c r="K2114" s="12" t="s">
        <v>1797</v>
      </c>
      <c r="L2114" s="12" t="s">
        <v>1685</v>
      </c>
      <c r="M2114" s="12" t="s">
        <v>10268</v>
      </c>
      <c r="N2114" s="13">
        <f>M2115-RTOS_ON_RX!$M2114</f>
        <v>0.00006944444444</v>
      </c>
      <c r="O2114" s="12">
        <f>SUM(LEN("CO_MQ135|"),LEN(RTOS_ON_RX!$E2114),LEN(",Alcool_MQ135|"),LEN(RTOS_ON_RX!$F2114),LEN(",CO2_MQ135|"),LEN(RTOS_ON_RX!$G2114),LEN(",Toluen_MQ135|"),LEN(RTOS_ON_RX!$H2114),LEN(",MH4_MQ135|"),LEN(RTOS_ON_RX!$I2114),LEN(",Aceton_MQ135|"),LEN(RTOS_ON_RX!$J2114),LEN(",O3_MQ131|"),LEN(RTOS_ON_RX!$K2114))*8</f>
        <v>864</v>
      </c>
      <c r="P2114" s="12">
        <f>(RTOS_ON_RX!$O2114/SUM(HOUR(RTOS_ON_RX!$N2114)*3600,MINUTE(RTOS_ON_RX!$N2114)*60,SECOND(RTOS_ON_RX!$N2114)))</f>
        <v>144</v>
      </c>
      <c r="Q2114" s="14">
        <f>RTOS_ON_TX!K2114:K4591</f>
        <v>0.00005787037037</v>
      </c>
      <c r="R2114" s="13">
        <f>RTOS_ON_RX!$N2114-RTOS_ON_RX!$Q2114</f>
        <v>0.00001157407407</v>
      </c>
    </row>
    <row r="2115" ht="15.75" customHeight="1">
      <c r="A2115" s="12" t="s">
        <v>10269</v>
      </c>
      <c r="B2115" s="12" t="s">
        <v>10270</v>
      </c>
      <c r="C2115" s="12" t="s">
        <v>1676</v>
      </c>
      <c r="D2115" s="12" t="s">
        <v>10271</v>
      </c>
      <c r="E2115" s="12" t="s">
        <v>1987</v>
      </c>
      <c r="F2115" s="12" t="s">
        <v>2345</v>
      </c>
      <c r="G2115" s="12" t="s">
        <v>3132</v>
      </c>
      <c r="H2115" s="12" t="s">
        <v>2163</v>
      </c>
      <c r="I2115" s="12" t="s">
        <v>3277</v>
      </c>
      <c r="J2115" s="12" t="s">
        <v>2347</v>
      </c>
      <c r="K2115" s="12" t="s">
        <v>2043</v>
      </c>
      <c r="L2115" s="12" t="s">
        <v>1685</v>
      </c>
      <c r="M2115" s="12" t="s">
        <v>10272</v>
      </c>
      <c r="N2115" s="13">
        <f>M2116-RTOS_ON_RX!$M2115</f>
        <v>0.0000462962963</v>
      </c>
      <c r="O2115" s="12">
        <f>SUM(LEN("CO_MQ135|"),LEN(RTOS_ON_RX!$E2115),LEN(",Alcool_MQ135|"),LEN(RTOS_ON_RX!$F2115),LEN(",CO2_MQ135|"),LEN(RTOS_ON_RX!$G2115),LEN(",Toluen_MQ135|"),LEN(RTOS_ON_RX!$H2115),LEN(",MH4_MQ135|"),LEN(RTOS_ON_RX!$I2115),LEN(",Aceton_MQ135|"),LEN(RTOS_ON_RX!$J2115),LEN(",O3_MQ131|"),LEN(RTOS_ON_RX!$K2115))*8</f>
        <v>872</v>
      </c>
      <c r="P2115" s="12">
        <f>(RTOS_ON_RX!$O2115/SUM(HOUR(RTOS_ON_RX!$N2115)*3600,MINUTE(RTOS_ON_RX!$N2115)*60,SECOND(RTOS_ON_RX!$N2115)))</f>
        <v>218</v>
      </c>
      <c r="Q2115" s="14">
        <f>RTOS_ON_TX!K2115:K4592</f>
        <v>0.00005787037037</v>
      </c>
      <c r="R2115" s="13">
        <f>RTOS_ON_RX!$N2115-RTOS_ON_RX!$Q2115</f>
        <v>-0.00001157407407</v>
      </c>
    </row>
    <row r="2116" ht="15.75" customHeight="1">
      <c r="A2116" s="12" t="s">
        <v>10273</v>
      </c>
      <c r="B2116" s="12" t="s">
        <v>10274</v>
      </c>
      <c r="C2116" s="12" t="s">
        <v>1676</v>
      </c>
      <c r="D2116" s="12" t="s">
        <v>10275</v>
      </c>
      <c r="E2116" s="12" t="s">
        <v>2283</v>
      </c>
      <c r="F2116" s="12" t="s">
        <v>1824</v>
      </c>
      <c r="G2116" s="12" t="s">
        <v>4386</v>
      </c>
      <c r="H2116" s="12" t="s">
        <v>2449</v>
      </c>
      <c r="I2116" s="12" t="s">
        <v>3160</v>
      </c>
      <c r="J2116" s="12" t="s">
        <v>2898</v>
      </c>
      <c r="K2116" s="12" t="s">
        <v>2043</v>
      </c>
      <c r="L2116" s="12" t="s">
        <v>1685</v>
      </c>
      <c r="M2116" s="12" t="s">
        <v>10276</v>
      </c>
      <c r="N2116" s="13">
        <f>M2117-RTOS_ON_RX!$M2116</f>
        <v>0.00006944444444</v>
      </c>
      <c r="O2116" s="12">
        <f>SUM(LEN("CO_MQ135|"),LEN(RTOS_ON_RX!$E2116),LEN(",Alcool_MQ135|"),LEN(RTOS_ON_RX!$F2116),LEN(",CO2_MQ135|"),LEN(RTOS_ON_RX!$G2116),LEN(",Toluen_MQ135|"),LEN(RTOS_ON_RX!$H2116),LEN(",MH4_MQ135|"),LEN(RTOS_ON_RX!$I2116),LEN(",Aceton_MQ135|"),LEN(RTOS_ON_RX!$J2116),LEN(",O3_MQ131|"),LEN(RTOS_ON_RX!$K2116))*8</f>
        <v>880</v>
      </c>
      <c r="P2116" s="12">
        <f>(RTOS_ON_RX!$O2116/SUM(HOUR(RTOS_ON_RX!$N2116)*3600,MINUTE(RTOS_ON_RX!$N2116)*60,SECOND(RTOS_ON_RX!$N2116)))</f>
        <v>146.6666667</v>
      </c>
      <c r="Q2116" s="14">
        <f>RTOS_ON_TX!K2116:K4593</f>
        <v>0.00005787037037</v>
      </c>
      <c r="R2116" s="13">
        <f>RTOS_ON_RX!$N2116-RTOS_ON_RX!$Q2116</f>
        <v>0.00001157407407</v>
      </c>
    </row>
    <row r="2117" ht="15.75" customHeight="1">
      <c r="A2117" s="12" t="s">
        <v>10277</v>
      </c>
      <c r="B2117" s="12" t="s">
        <v>10278</v>
      </c>
      <c r="C2117" s="12" t="s">
        <v>1676</v>
      </c>
      <c r="D2117" s="12" t="s">
        <v>10279</v>
      </c>
      <c r="E2117" s="12" t="s">
        <v>2099</v>
      </c>
      <c r="F2117" s="12" t="s">
        <v>1797</v>
      </c>
      <c r="G2117" s="12" t="s">
        <v>3934</v>
      </c>
      <c r="H2117" s="12" t="s">
        <v>2037</v>
      </c>
      <c r="I2117" s="12" t="s">
        <v>2498</v>
      </c>
      <c r="J2117" s="12" t="s">
        <v>2936</v>
      </c>
      <c r="K2117" s="12" t="s">
        <v>2345</v>
      </c>
      <c r="L2117" s="12" t="s">
        <v>1685</v>
      </c>
      <c r="M2117" s="12" t="s">
        <v>10280</v>
      </c>
      <c r="N2117" s="13">
        <f>M2118-RTOS_ON_RX!$M2117</f>
        <v>0.0000462962963</v>
      </c>
      <c r="O2117" s="12">
        <f>SUM(LEN("CO_MQ135|"),LEN(RTOS_ON_RX!$E2117),LEN(",Alcool_MQ135|"),LEN(RTOS_ON_RX!$F2117),LEN(",CO2_MQ135|"),LEN(RTOS_ON_RX!$G2117),LEN(",Toluen_MQ135|"),LEN(RTOS_ON_RX!$H2117),LEN(",MH4_MQ135|"),LEN(RTOS_ON_RX!$I2117),LEN(",Aceton_MQ135|"),LEN(RTOS_ON_RX!$J2117),LEN(",O3_MQ131|"),LEN(RTOS_ON_RX!$K2117))*8</f>
        <v>888</v>
      </c>
      <c r="P2117" s="12">
        <f>(RTOS_ON_RX!$O2117/SUM(HOUR(RTOS_ON_RX!$N2117)*3600,MINUTE(RTOS_ON_RX!$N2117)*60,SECOND(RTOS_ON_RX!$N2117)))</f>
        <v>222</v>
      </c>
      <c r="Q2117" s="14">
        <f>RTOS_ON_TX!K2117:K4594</f>
        <v>0.00005787037037</v>
      </c>
      <c r="R2117" s="13">
        <f>RTOS_ON_RX!$N2117-RTOS_ON_RX!$Q2117</f>
        <v>-0.00001157407407</v>
      </c>
    </row>
    <row r="2118" ht="15.75" customHeight="1">
      <c r="A2118" s="12" t="s">
        <v>10281</v>
      </c>
      <c r="B2118" s="12" t="s">
        <v>10282</v>
      </c>
      <c r="C2118" s="12" t="s">
        <v>1676</v>
      </c>
      <c r="D2118" s="12" t="s">
        <v>10283</v>
      </c>
      <c r="E2118" s="12" t="s">
        <v>2079</v>
      </c>
      <c r="F2118" s="12" t="s">
        <v>1773</v>
      </c>
      <c r="G2118" s="12" t="s">
        <v>3132</v>
      </c>
      <c r="H2118" s="12" t="s">
        <v>2163</v>
      </c>
      <c r="I2118" s="12" t="s">
        <v>2376</v>
      </c>
      <c r="J2118" s="12" t="s">
        <v>2449</v>
      </c>
      <c r="K2118" s="12" t="s">
        <v>2345</v>
      </c>
      <c r="L2118" s="12" t="s">
        <v>1685</v>
      </c>
      <c r="M2118" s="12" t="s">
        <v>1207</v>
      </c>
      <c r="N2118" s="13">
        <f>M2119-RTOS_ON_RX!$M2118</f>
        <v>0.00006944444444</v>
      </c>
      <c r="O2118" s="12">
        <f>SUM(LEN("CO_MQ135|"),LEN(RTOS_ON_RX!$E2118),LEN(",Alcool_MQ135|"),LEN(RTOS_ON_RX!$F2118),LEN(",CO2_MQ135|"),LEN(RTOS_ON_RX!$G2118),LEN(",Toluen_MQ135|"),LEN(RTOS_ON_RX!$H2118),LEN(",MH4_MQ135|"),LEN(RTOS_ON_RX!$I2118),LEN(",Aceton_MQ135|"),LEN(RTOS_ON_RX!$J2118),LEN(",O3_MQ131|"),LEN(RTOS_ON_RX!$K2118))*8</f>
        <v>864</v>
      </c>
      <c r="P2118" s="12">
        <f>(RTOS_ON_RX!$O2118/SUM(HOUR(RTOS_ON_RX!$N2118)*3600,MINUTE(RTOS_ON_RX!$N2118)*60,SECOND(RTOS_ON_RX!$N2118)))</f>
        <v>144</v>
      </c>
      <c r="Q2118" s="14">
        <f>RTOS_ON_TX!K2118:K4595</f>
        <v>0.00005787037037</v>
      </c>
      <c r="R2118" s="13">
        <f>RTOS_ON_RX!$N2118-RTOS_ON_RX!$Q2118</f>
        <v>0.00001157407407</v>
      </c>
    </row>
    <row r="2119" ht="15.75" customHeight="1">
      <c r="A2119" s="12" t="s">
        <v>10284</v>
      </c>
      <c r="B2119" s="12" t="s">
        <v>10285</v>
      </c>
      <c r="C2119" s="12" t="s">
        <v>1676</v>
      </c>
      <c r="D2119" s="12" t="s">
        <v>10286</v>
      </c>
      <c r="E2119" s="12" t="s">
        <v>2118</v>
      </c>
      <c r="F2119" s="12" t="s">
        <v>2043</v>
      </c>
      <c r="G2119" s="12" t="s">
        <v>2414</v>
      </c>
      <c r="H2119" s="12" t="s">
        <v>2163</v>
      </c>
      <c r="I2119" s="12" t="s">
        <v>2232</v>
      </c>
      <c r="J2119" s="12" t="s">
        <v>2347</v>
      </c>
      <c r="K2119" s="12" t="s">
        <v>2345</v>
      </c>
      <c r="L2119" s="12" t="s">
        <v>1685</v>
      </c>
      <c r="M2119" s="12" t="s">
        <v>10287</v>
      </c>
      <c r="N2119" s="13">
        <f>M2120-RTOS_ON_RX!$M2119</f>
        <v>0.00005787037037</v>
      </c>
      <c r="O2119" s="12">
        <f>SUM(LEN("CO_MQ135|"),LEN(RTOS_ON_RX!$E2119),LEN(",Alcool_MQ135|"),LEN(RTOS_ON_RX!$F2119),LEN(",CO2_MQ135|"),LEN(RTOS_ON_RX!$G2119),LEN(",Toluen_MQ135|"),LEN(RTOS_ON_RX!$H2119),LEN(",MH4_MQ135|"),LEN(RTOS_ON_RX!$I2119),LEN(",Aceton_MQ135|"),LEN(RTOS_ON_RX!$J2119),LEN(",O3_MQ131|"),LEN(RTOS_ON_RX!$K2119))*8</f>
        <v>880</v>
      </c>
      <c r="P2119" s="12">
        <f>(RTOS_ON_RX!$O2119/SUM(HOUR(RTOS_ON_RX!$N2119)*3600,MINUTE(RTOS_ON_RX!$N2119)*60,SECOND(RTOS_ON_RX!$N2119)))</f>
        <v>176</v>
      </c>
      <c r="Q2119" s="14">
        <f>RTOS_ON_TX!K2119:K4596</f>
        <v>0.00005787037037</v>
      </c>
      <c r="R2119" s="13">
        <f>RTOS_ON_RX!$N2119-RTOS_ON_RX!$Q2119</f>
        <v>0</v>
      </c>
    </row>
    <row r="2120" ht="15.75" customHeight="1">
      <c r="A2120" s="12" t="s">
        <v>10288</v>
      </c>
      <c r="B2120" s="12" t="s">
        <v>10289</v>
      </c>
      <c r="C2120" s="12" t="s">
        <v>1676</v>
      </c>
      <c r="D2120" s="12" t="s">
        <v>10290</v>
      </c>
      <c r="E2120" s="12" t="s">
        <v>2006</v>
      </c>
      <c r="F2120" s="12" t="s">
        <v>2345</v>
      </c>
      <c r="G2120" s="12" t="s">
        <v>2346</v>
      </c>
      <c r="H2120" s="12" t="s">
        <v>2163</v>
      </c>
      <c r="I2120" s="12" t="s">
        <v>1768</v>
      </c>
      <c r="J2120" s="12" t="s">
        <v>2347</v>
      </c>
      <c r="K2120" s="12" t="s">
        <v>2345</v>
      </c>
      <c r="L2120" s="12" t="s">
        <v>1685</v>
      </c>
      <c r="M2120" s="12" t="s">
        <v>10291</v>
      </c>
      <c r="N2120" s="13">
        <f>M2121-RTOS_ON_RX!$M2120</f>
        <v>0.00005787037037</v>
      </c>
      <c r="O2120" s="12">
        <f>SUM(LEN("CO_MQ135|"),LEN(RTOS_ON_RX!$E2120),LEN(",Alcool_MQ135|"),LEN(RTOS_ON_RX!$F2120),LEN(",CO2_MQ135|"),LEN(RTOS_ON_RX!$G2120),LEN(",Toluen_MQ135|"),LEN(RTOS_ON_RX!$H2120),LEN(",MH4_MQ135|"),LEN(RTOS_ON_RX!$I2120),LEN(",Aceton_MQ135|"),LEN(RTOS_ON_RX!$J2120),LEN(",O3_MQ131|"),LEN(RTOS_ON_RX!$K2120))*8</f>
        <v>880</v>
      </c>
      <c r="P2120" s="12">
        <f>(RTOS_ON_RX!$O2120/SUM(HOUR(RTOS_ON_RX!$N2120)*3600,MINUTE(RTOS_ON_RX!$N2120)*60,SECOND(RTOS_ON_RX!$N2120)))</f>
        <v>176</v>
      </c>
      <c r="Q2120" s="14">
        <f>RTOS_ON_TX!K2120:K4597</f>
        <v>0.00005787037037</v>
      </c>
      <c r="R2120" s="13">
        <f>RTOS_ON_RX!$N2120-RTOS_ON_RX!$Q2120</f>
        <v>0</v>
      </c>
    </row>
    <row r="2121" ht="15.75" customHeight="1">
      <c r="A2121" s="12" t="s">
        <v>10292</v>
      </c>
      <c r="B2121" s="12" t="s">
        <v>10293</v>
      </c>
      <c r="C2121" s="12" t="s">
        <v>1676</v>
      </c>
      <c r="D2121" s="12" t="s">
        <v>10294</v>
      </c>
      <c r="E2121" s="12" t="s">
        <v>2499</v>
      </c>
      <c r="F2121" s="12" t="s">
        <v>1805</v>
      </c>
      <c r="G2121" s="12" t="s">
        <v>4065</v>
      </c>
      <c r="H2121" s="12" t="s">
        <v>2284</v>
      </c>
      <c r="I2121" s="12" t="s">
        <v>2922</v>
      </c>
      <c r="J2121" s="12" t="s">
        <v>2668</v>
      </c>
      <c r="K2121" s="12" t="s">
        <v>2043</v>
      </c>
      <c r="L2121" s="12" t="s">
        <v>1685</v>
      </c>
      <c r="M2121" s="12" t="s">
        <v>1209</v>
      </c>
      <c r="N2121" s="13">
        <f>M2122-RTOS_ON_RX!$M2121</f>
        <v>0.00005787037037</v>
      </c>
      <c r="O2121" s="12">
        <f>SUM(LEN("CO_MQ135|"),LEN(RTOS_ON_RX!$E2121),LEN(",Alcool_MQ135|"),LEN(RTOS_ON_RX!$F2121),LEN(",CO2_MQ135|"),LEN(RTOS_ON_RX!$G2121),LEN(",Toluen_MQ135|"),LEN(RTOS_ON_RX!$H2121),LEN(",MH4_MQ135|"),LEN(RTOS_ON_RX!$I2121),LEN(",Aceton_MQ135|"),LEN(RTOS_ON_RX!$J2121),LEN(",O3_MQ131|"),LEN(RTOS_ON_RX!$K2121))*8</f>
        <v>888</v>
      </c>
      <c r="P2121" s="12">
        <f>(RTOS_ON_RX!$O2121/SUM(HOUR(RTOS_ON_RX!$N2121)*3600,MINUTE(RTOS_ON_RX!$N2121)*60,SECOND(RTOS_ON_RX!$N2121)))</f>
        <v>177.6</v>
      </c>
      <c r="Q2121" s="14">
        <f>RTOS_ON_TX!K2121:K4598</f>
        <v>0.00005787037037</v>
      </c>
      <c r="R2121" s="13">
        <f>RTOS_ON_RX!$N2121-RTOS_ON_RX!$Q2121</f>
        <v>0</v>
      </c>
    </row>
    <row r="2122" ht="15.75" customHeight="1">
      <c r="A2122" s="12" t="s">
        <v>10295</v>
      </c>
      <c r="B2122" s="12" t="s">
        <v>10296</v>
      </c>
      <c r="C2122" s="12" t="s">
        <v>1676</v>
      </c>
      <c r="D2122" s="12" t="s">
        <v>10297</v>
      </c>
      <c r="E2122" s="12" t="s">
        <v>2215</v>
      </c>
      <c r="F2122" s="12" t="s">
        <v>1797</v>
      </c>
      <c r="G2122" s="12" t="s">
        <v>3623</v>
      </c>
      <c r="H2122" s="12" t="s">
        <v>2037</v>
      </c>
      <c r="I2122" s="12" t="s">
        <v>2549</v>
      </c>
      <c r="J2122" s="12" t="s">
        <v>2347</v>
      </c>
      <c r="K2122" s="12" t="s">
        <v>2345</v>
      </c>
      <c r="L2122" s="12" t="s">
        <v>1685</v>
      </c>
      <c r="M2122" s="12" t="s">
        <v>10298</v>
      </c>
      <c r="N2122" s="13">
        <f>M2123-RTOS_ON_RX!$M2122</f>
        <v>0.00005787037037</v>
      </c>
      <c r="O2122" s="12">
        <f>SUM(LEN("CO_MQ135|"),LEN(RTOS_ON_RX!$E2122),LEN(",Alcool_MQ135|"),LEN(RTOS_ON_RX!$F2122),LEN(",CO2_MQ135|"),LEN(RTOS_ON_RX!$G2122),LEN(",Toluen_MQ135|"),LEN(RTOS_ON_RX!$H2122),LEN(",MH4_MQ135|"),LEN(RTOS_ON_RX!$I2122),LEN(",Aceton_MQ135|"),LEN(RTOS_ON_RX!$J2122),LEN(",O3_MQ131|"),LEN(RTOS_ON_RX!$K2122))*8</f>
        <v>880</v>
      </c>
      <c r="P2122" s="12">
        <f>(RTOS_ON_RX!$O2122/SUM(HOUR(RTOS_ON_RX!$N2122)*3600,MINUTE(RTOS_ON_RX!$N2122)*60,SECOND(RTOS_ON_RX!$N2122)))</f>
        <v>176</v>
      </c>
      <c r="Q2122" s="14">
        <f>RTOS_ON_TX!K2122:K4599</f>
        <v>0.00005787037037</v>
      </c>
      <c r="R2122" s="13">
        <f>RTOS_ON_RX!$N2122-RTOS_ON_RX!$Q2122</f>
        <v>0</v>
      </c>
    </row>
    <row r="2123" ht="15.75" customHeight="1">
      <c r="A2123" s="12" t="s">
        <v>10299</v>
      </c>
      <c r="B2123" s="12" t="s">
        <v>10300</v>
      </c>
      <c r="C2123" s="12" t="s">
        <v>1676</v>
      </c>
      <c r="D2123" s="12" t="s">
        <v>10301</v>
      </c>
      <c r="E2123" s="12" t="s">
        <v>1730</v>
      </c>
      <c r="F2123" s="12" t="s">
        <v>2086</v>
      </c>
      <c r="G2123" s="12" t="s">
        <v>3457</v>
      </c>
      <c r="H2123" s="12" t="s">
        <v>2037</v>
      </c>
      <c r="I2123" s="12" t="s">
        <v>2661</v>
      </c>
      <c r="J2123" s="12" t="s">
        <v>2936</v>
      </c>
      <c r="K2123" s="12" t="s">
        <v>2043</v>
      </c>
      <c r="L2123" s="12" t="s">
        <v>1685</v>
      </c>
      <c r="M2123" s="12" t="s">
        <v>10302</v>
      </c>
      <c r="N2123" s="13">
        <f>M2124-RTOS_ON_RX!$M2123</f>
        <v>0.00005787037037</v>
      </c>
      <c r="O2123" s="12">
        <f>SUM(LEN("CO_MQ135|"),LEN(RTOS_ON_RX!$E2123),LEN(",Alcool_MQ135|"),LEN(RTOS_ON_RX!$F2123),LEN(",CO2_MQ135|"),LEN(RTOS_ON_RX!$G2123),LEN(",Toluen_MQ135|"),LEN(RTOS_ON_RX!$H2123),LEN(",MH4_MQ135|"),LEN(RTOS_ON_RX!$I2123),LEN(",Aceton_MQ135|"),LEN(RTOS_ON_RX!$J2123),LEN(",O3_MQ131|"),LEN(RTOS_ON_RX!$K2123))*8</f>
        <v>888</v>
      </c>
      <c r="P2123" s="12">
        <f>(RTOS_ON_RX!$O2123/SUM(HOUR(RTOS_ON_RX!$N2123)*3600,MINUTE(RTOS_ON_RX!$N2123)*60,SECOND(RTOS_ON_RX!$N2123)))</f>
        <v>177.6</v>
      </c>
      <c r="Q2123" s="14">
        <f>RTOS_ON_TX!K2123:K4600</f>
        <v>0.00005787037037</v>
      </c>
      <c r="R2123" s="13">
        <f>RTOS_ON_RX!$N2123-RTOS_ON_RX!$Q2123</f>
        <v>0</v>
      </c>
    </row>
    <row r="2124" ht="15.75" customHeight="1">
      <c r="A2124" s="12" t="s">
        <v>10303</v>
      </c>
      <c r="B2124" s="12" t="s">
        <v>10304</v>
      </c>
      <c r="C2124" s="12" t="s">
        <v>1676</v>
      </c>
      <c r="D2124" s="12" t="s">
        <v>10305</v>
      </c>
      <c r="E2124" s="12" t="s">
        <v>1721</v>
      </c>
      <c r="F2124" s="12" t="s">
        <v>1797</v>
      </c>
      <c r="G2124" s="12" t="s">
        <v>3623</v>
      </c>
      <c r="H2124" s="12" t="s">
        <v>2037</v>
      </c>
      <c r="I2124" s="12" t="s">
        <v>2498</v>
      </c>
      <c r="J2124" s="12" t="s">
        <v>2347</v>
      </c>
      <c r="K2124" s="12" t="s">
        <v>1797</v>
      </c>
      <c r="L2124" s="12" t="s">
        <v>1685</v>
      </c>
      <c r="M2124" s="12" t="s">
        <v>10306</v>
      </c>
      <c r="N2124" s="13">
        <f>M2125-RTOS_ON_RX!$M2124</f>
        <v>0.00005787037037</v>
      </c>
      <c r="O2124" s="12">
        <f>SUM(LEN("CO_MQ135|"),LEN(RTOS_ON_RX!$E2124),LEN(",Alcool_MQ135|"),LEN(RTOS_ON_RX!$F2124),LEN(",CO2_MQ135|"),LEN(RTOS_ON_RX!$G2124),LEN(",Toluen_MQ135|"),LEN(RTOS_ON_RX!$H2124),LEN(",MH4_MQ135|"),LEN(RTOS_ON_RX!$I2124),LEN(",Aceton_MQ135|"),LEN(RTOS_ON_RX!$J2124),LEN(",O3_MQ131|"),LEN(RTOS_ON_RX!$K2124))*8</f>
        <v>888</v>
      </c>
      <c r="P2124" s="12">
        <f>(RTOS_ON_RX!$O2124/SUM(HOUR(RTOS_ON_RX!$N2124)*3600,MINUTE(RTOS_ON_RX!$N2124)*60,SECOND(RTOS_ON_RX!$N2124)))</f>
        <v>177.6</v>
      </c>
      <c r="Q2124" s="14">
        <f>RTOS_ON_TX!K2124:K4601</f>
        <v>0.00005787037037</v>
      </c>
      <c r="R2124" s="13">
        <f>RTOS_ON_RX!$N2124-RTOS_ON_RX!$Q2124</f>
        <v>0</v>
      </c>
    </row>
    <row r="2125" ht="15.75" customHeight="1">
      <c r="A2125" s="12" t="s">
        <v>10307</v>
      </c>
      <c r="B2125" s="12" t="s">
        <v>10308</v>
      </c>
      <c r="C2125" s="12" t="s">
        <v>1676</v>
      </c>
      <c r="D2125" s="12" t="s">
        <v>10309</v>
      </c>
      <c r="E2125" s="12" t="s">
        <v>2317</v>
      </c>
      <c r="F2125" s="12" t="s">
        <v>2086</v>
      </c>
      <c r="G2125" s="12" t="s">
        <v>3457</v>
      </c>
      <c r="H2125" s="12" t="s">
        <v>2037</v>
      </c>
      <c r="I2125" s="12" t="s">
        <v>2661</v>
      </c>
      <c r="J2125" s="12" t="s">
        <v>2936</v>
      </c>
      <c r="K2125" s="12" t="s">
        <v>2345</v>
      </c>
      <c r="L2125" s="12" t="s">
        <v>1685</v>
      </c>
      <c r="M2125" s="12" t="s">
        <v>10310</v>
      </c>
      <c r="N2125" s="13">
        <f>M2126-RTOS_ON_RX!$M2125</f>
        <v>0.00005787037037</v>
      </c>
      <c r="O2125" s="12">
        <f>SUM(LEN("CO_MQ135|"),LEN(RTOS_ON_RX!$E2125),LEN(",Alcool_MQ135|"),LEN(RTOS_ON_RX!$F2125),LEN(",CO2_MQ135|"),LEN(RTOS_ON_RX!$G2125),LEN(",Toluen_MQ135|"),LEN(RTOS_ON_RX!$H2125),LEN(",MH4_MQ135|"),LEN(RTOS_ON_RX!$I2125),LEN(",Aceton_MQ135|"),LEN(RTOS_ON_RX!$J2125),LEN(",O3_MQ131|"),LEN(RTOS_ON_RX!$K2125))*8</f>
        <v>888</v>
      </c>
      <c r="P2125" s="12">
        <f>(RTOS_ON_RX!$O2125/SUM(HOUR(RTOS_ON_RX!$N2125)*3600,MINUTE(RTOS_ON_RX!$N2125)*60,SECOND(RTOS_ON_RX!$N2125)))</f>
        <v>177.6</v>
      </c>
      <c r="Q2125" s="14">
        <f>RTOS_ON_TX!K2125:K4602</f>
        <v>0.00005787037037</v>
      </c>
      <c r="R2125" s="13">
        <f>RTOS_ON_RX!$N2125-RTOS_ON_RX!$Q2125</f>
        <v>0</v>
      </c>
    </row>
    <row r="2126" ht="15.75" customHeight="1">
      <c r="A2126" s="12" t="s">
        <v>10311</v>
      </c>
      <c r="B2126" s="12" t="s">
        <v>10312</v>
      </c>
      <c r="C2126" s="12" t="s">
        <v>1676</v>
      </c>
      <c r="D2126" s="12" t="s">
        <v>10313</v>
      </c>
      <c r="E2126" s="12" t="s">
        <v>2404</v>
      </c>
      <c r="F2126" s="12" t="s">
        <v>1966</v>
      </c>
      <c r="G2126" s="12" t="s">
        <v>2963</v>
      </c>
      <c r="H2126" s="12" t="s">
        <v>1823</v>
      </c>
      <c r="I2126" s="12" t="s">
        <v>2953</v>
      </c>
      <c r="J2126" s="12" t="s">
        <v>2668</v>
      </c>
      <c r="K2126" s="12" t="s">
        <v>2345</v>
      </c>
      <c r="L2126" s="12" t="s">
        <v>1685</v>
      </c>
      <c r="M2126" s="12" t="s">
        <v>10314</v>
      </c>
      <c r="N2126" s="13">
        <f>M2127-RTOS_ON_RX!$M2126</f>
        <v>0.00005787037037</v>
      </c>
      <c r="O2126" s="12">
        <f>SUM(LEN("CO_MQ135|"),LEN(RTOS_ON_RX!$E2126),LEN(",Alcool_MQ135|"),LEN(RTOS_ON_RX!$F2126),LEN(",CO2_MQ135|"),LEN(RTOS_ON_RX!$G2126),LEN(",Toluen_MQ135|"),LEN(RTOS_ON_RX!$H2126),LEN(",MH4_MQ135|"),LEN(RTOS_ON_RX!$I2126),LEN(",Aceton_MQ135|"),LEN(RTOS_ON_RX!$J2126),LEN(",O3_MQ131|"),LEN(RTOS_ON_RX!$K2126))*8</f>
        <v>888</v>
      </c>
      <c r="P2126" s="12">
        <f>(RTOS_ON_RX!$O2126/SUM(HOUR(RTOS_ON_RX!$N2126)*3600,MINUTE(RTOS_ON_RX!$N2126)*60,SECOND(RTOS_ON_RX!$N2126)))</f>
        <v>177.6</v>
      </c>
      <c r="Q2126" s="14">
        <f>RTOS_ON_TX!K2126:K4603</f>
        <v>0.00005787037037</v>
      </c>
      <c r="R2126" s="13">
        <f>RTOS_ON_RX!$N2126-RTOS_ON_RX!$Q2126</f>
        <v>0</v>
      </c>
    </row>
    <row r="2127" ht="15.75" customHeight="1">
      <c r="A2127" s="12" t="s">
        <v>10315</v>
      </c>
      <c r="B2127" s="12" t="s">
        <v>10316</v>
      </c>
      <c r="C2127" s="12" t="s">
        <v>1676</v>
      </c>
      <c r="D2127" s="12" t="s">
        <v>10317</v>
      </c>
      <c r="E2127" s="12" t="s">
        <v>1721</v>
      </c>
      <c r="F2127" s="12" t="s">
        <v>1797</v>
      </c>
      <c r="G2127" s="12" t="s">
        <v>3623</v>
      </c>
      <c r="H2127" s="12" t="s">
        <v>2037</v>
      </c>
      <c r="I2127" s="12" t="s">
        <v>2498</v>
      </c>
      <c r="J2127" s="12" t="s">
        <v>2347</v>
      </c>
      <c r="K2127" s="12" t="s">
        <v>1797</v>
      </c>
      <c r="L2127" s="12" t="s">
        <v>1685</v>
      </c>
      <c r="M2127" s="12" t="s">
        <v>10318</v>
      </c>
      <c r="N2127" s="13">
        <f>M2128-RTOS_ON_RX!$M2127</f>
        <v>0.00005787037037</v>
      </c>
      <c r="O2127" s="12">
        <f>SUM(LEN("CO_MQ135|"),LEN(RTOS_ON_RX!$E2127),LEN(",Alcool_MQ135|"),LEN(RTOS_ON_RX!$F2127),LEN(",CO2_MQ135|"),LEN(RTOS_ON_RX!$G2127),LEN(",Toluen_MQ135|"),LEN(RTOS_ON_RX!$H2127),LEN(",MH4_MQ135|"),LEN(RTOS_ON_RX!$I2127),LEN(",Aceton_MQ135|"),LEN(RTOS_ON_RX!$J2127),LEN(",O3_MQ131|"),LEN(RTOS_ON_RX!$K2127))*8</f>
        <v>888</v>
      </c>
      <c r="P2127" s="12">
        <f>(RTOS_ON_RX!$O2127/SUM(HOUR(RTOS_ON_RX!$N2127)*3600,MINUTE(RTOS_ON_RX!$N2127)*60,SECOND(RTOS_ON_RX!$N2127)))</f>
        <v>177.6</v>
      </c>
      <c r="Q2127" s="14">
        <f>RTOS_ON_TX!K2127:K4604</f>
        <v>0.00005787037037</v>
      </c>
      <c r="R2127" s="13">
        <f>RTOS_ON_RX!$N2127-RTOS_ON_RX!$Q2127</f>
        <v>0</v>
      </c>
    </row>
    <row r="2128" ht="15.75" customHeight="1">
      <c r="A2128" s="12" t="s">
        <v>10319</v>
      </c>
      <c r="B2128" s="12" t="s">
        <v>10320</v>
      </c>
      <c r="C2128" s="12" t="s">
        <v>1676</v>
      </c>
      <c r="D2128" s="12" t="s">
        <v>10321</v>
      </c>
      <c r="E2128" s="12" t="s">
        <v>2099</v>
      </c>
      <c r="F2128" s="12" t="s">
        <v>1797</v>
      </c>
      <c r="G2128" s="12" t="s">
        <v>3934</v>
      </c>
      <c r="H2128" s="12" t="s">
        <v>2037</v>
      </c>
      <c r="I2128" s="12" t="s">
        <v>2498</v>
      </c>
      <c r="J2128" s="12" t="s">
        <v>2936</v>
      </c>
      <c r="K2128" s="12" t="s">
        <v>2345</v>
      </c>
      <c r="L2128" s="12" t="s">
        <v>1685</v>
      </c>
      <c r="M2128" s="12" t="s">
        <v>10322</v>
      </c>
      <c r="N2128" s="13">
        <f>M2129-RTOS_ON_RX!$M2128</f>
        <v>0.00005787037037</v>
      </c>
      <c r="O2128" s="12">
        <f>SUM(LEN("CO_MQ135|"),LEN(RTOS_ON_RX!$E2128),LEN(",Alcool_MQ135|"),LEN(RTOS_ON_RX!$F2128),LEN(",CO2_MQ135|"),LEN(RTOS_ON_RX!$G2128),LEN(",Toluen_MQ135|"),LEN(RTOS_ON_RX!$H2128),LEN(",MH4_MQ135|"),LEN(RTOS_ON_RX!$I2128),LEN(",Aceton_MQ135|"),LEN(RTOS_ON_RX!$J2128),LEN(",O3_MQ131|"),LEN(RTOS_ON_RX!$K2128))*8</f>
        <v>888</v>
      </c>
      <c r="P2128" s="12">
        <f>(RTOS_ON_RX!$O2128/SUM(HOUR(RTOS_ON_RX!$N2128)*3600,MINUTE(RTOS_ON_RX!$N2128)*60,SECOND(RTOS_ON_RX!$N2128)))</f>
        <v>177.6</v>
      </c>
      <c r="Q2128" s="14">
        <f>RTOS_ON_TX!K2128:K4605</f>
        <v>0.00005787037037</v>
      </c>
      <c r="R2128" s="13">
        <f>RTOS_ON_RX!$N2128-RTOS_ON_RX!$Q2128</f>
        <v>0</v>
      </c>
    </row>
    <row r="2129" ht="15.75" customHeight="1">
      <c r="A2129" s="12" t="s">
        <v>10323</v>
      </c>
      <c r="B2129" s="12" t="s">
        <v>10324</v>
      </c>
      <c r="C2129" s="12" t="s">
        <v>1676</v>
      </c>
      <c r="D2129" s="12" t="s">
        <v>10325</v>
      </c>
      <c r="E2129" s="12" t="s">
        <v>2317</v>
      </c>
      <c r="F2129" s="12" t="s">
        <v>2086</v>
      </c>
      <c r="G2129" s="12" t="s">
        <v>3457</v>
      </c>
      <c r="H2129" s="12" t="s">
        <v>2037</v>
      </c>
      <c r="I2129" s="12" t="s">
        <v>2661</v>
      </c>
      <c r="J2129" s="12" t="s">
        <v>2936</v>
      </c>
      <c r="K2129" s="12" t="s">
        <v>2345</v>
      </c>
      <c r="L2129" s="12" t="s">
        <v>1685</v>
      </c>
      <c r="M2129" s="12" t="s">
        <v>1213</v>
      </c>
      <c r="N2129" s="13">
        <f>M2130-RTOS_ON_RX!$M2129</f>
        <v>0.00005787037037</v>
      </c>
      <c r="O2129" s="12">
        <f>SUM(LEN("CO_MQ135|"),LEN(RTOS_ON_RX!$E2129),LEN(",Alcool_MQ135|"),LEN(RTOS_ON_RX!$F2129),LEN(",CO2_MQ135|"),LEN(RTOS_ON_RX!$G2129),LEN(",Toluen_MQ135|"),LEN(RTOS_ON_RX!$H2129),LEN(",MH4_MQ135|"),LEN(RTOS_ON_RX!$I2129),LEN(",Aceton_MQ135|"),LEN(RTOS_ON_RX!$J2129),LEN(",O3_MQ131|"),LEN(RTOS_ON_RX!$K2129))*8</f>
        <v>888</v>
      </c>
      <c r="P2129" s="12">
        <f>(RTOS_ON_RX!$O2129/SUM(HOUR(RTOS_ON_RX!$N2129)*3600,MINUTE(RTOS_ON_RX!$N2129)*60,SECOND(RTOS_ON_RX!$N2129)))</f>
        <v>177.6</v>
      </c>
      <c r="Q2129" s="14">
        <f>RTOS_ON_TX!K2129:K4606</f>
        <v>0.00005787037037</v>
      </c>
      <c r="R2129" s="13">
        <f>RTOS_ON_RX!$N2129-RTOS_ON_RX!$Q2129</f>
        <v>0</v>
      </c>
    </row>
    <row r="2130" ht="15.75" customHeight="1">
      <c r="A2130" s="12" t="s">
        <v>10326</v>
      </c>
      <c r="B2130" s="12" t="s">
        <v>10327</v>
      </c>
      <c r="C2130" s="12" t="s">
        <v>1676</v>
      </c>
      <c r="D2130" s="12" t="s">
        <v>10328</v>
      </c>
      <c r="E2130" s="12" t="s">
        <v>2440</v>
      </c>
      <c r="F2130" s="12" t="s">
        <v>1874</v>
      </c>
      <c r="G2130" s="12" t="s">
        <v>4472</v>
      </c>
      <c r="H2130" s="12" t="s">
        <v>2398</v>
      </c>
      <c r="I2130" s="12" t="s">
        <v>2066</v>
      </c>
      <c r="J2130" s="12" t="s">
        <v>3819</v>
      </c>
      <c r="K2130" s="12" t="s">
        <v>2345</v>
      </c>
      <c r="L2130" s="12" t="s">
        <v>1685</v>
      </c>
      <c r="M2130" s="12" t="s">
        <v>10329</v>
      </c>
      <c r="N2130" s="13">
        <f>M2131-RTOS_ON_RX!$M2130</f>
        <v>0.00005787037037</v>
      </c>
      <c r="O2130" s="12">
        <f>SUM(LEN("CO_MQ135|"),LEN(RTOS_ON_RX!$E2130),LEN(",Alcool_MQ135|"),LEN(RTOS_ON_RX!$F2130),LEN(",CO2_MQ135|"),LEN(RTOS_ON_RX!$G2130),LEN(",Toluen_MQ135|"),LEN(RTOS_ON_RX!$H2130),LEN(",MH4_MQ135|"),LEN(RTOS_ON_RX!$I2130),LEN(",Aceton_MQ135|"),LEN(RTOS_ON_RX!$J2130),LEN(",O3_MQ131|"),LEN(RTOS_ON_RX!$K2130))*8</f>
        <v>888</v>
      </c>
      <c r="P2130" s="12">
        <f>(RTOS_ON_RX!$O2130/SUM(HOUR(RTOS_ON_RX!$N2130)*3600,MINUTE(RTOS_ON_RX!$N2130)*60,SECOND(RTOS_ON_RX!$N2130)))</f>
        <v>177.6</v>
      </c>
      <c r="Q2130" s="14">
        <f>RTOS_ON_TX!K2130:K4607</f>
        <v>0.00005787037037</v>
      </c>
      <c r="R2130" s="13">
        <f>RTOS_ON_RX!$N2130-RTOS_ON_RX!$Q2130</f>
        <v>0</v>
      </c>
    </row>
    <row r="2131" ht="15.75" customHeight="1">
      <c r="A2131" s="12" t="s">
        <v>10330</v>
      </c>
      <c r="B2131" s="12" t="s">
        <v>10331</v>
      </c>
      <c r="C2131" s="12" t="s">
        <v>1676</v>
      </c>
      <c r="D2131" s="12" t="s">
        <v>10332</v>
      </c>
      <c r="E2131" s="12" t="s">
        <v>2099</v>
      </c>
      <c r="F2131" s="12" t="s">
        <v>1797</v>
      </c>
      <c r="G2131" s="12" t="s">
        <v>3934</v>
      </c>
      <c r="H2131" s="12" t="s">
        <v>2037</v>
      </c>
      <c r="I2131" s="12" t="s">
        <v>2498</v>
      </c>
      <c r="J2131" s="12" t="s">
        <v>2936</v>
      </c>
      <c r="K2131" s="12" t="s">
        <v>2345</v>
      </c>
      <c r="L2131" s="12" t="s">
        <v>1685</v>
      </c>
      <c r="M2131" s="12" t="s">
        <v>10333</v>
      </c>
      <c r="N2131" s="13">
        <f>M2132-RTOS_ON_RX!$M2131</f>
        <v>0.00005787037037</v>
      </c>
      <c r="O2131" s="12">
        <f>SUM(LEN("CO_MQ135|"),LEN(RTOS_ON_RX!$E2131),LEN(",Alcool_MQ135|"),LEN(RTOS_ON_RX!$F2131),LEN(",CO2_MQ135|"),LEN(RTOS_ON_RX!$G2131),LEN(",Toluen_MQ135|"),LEN(RTOS_ON_RX!$H2131),LEN(",MH4_MQ135|"),LEN(RTOS_ON_RX!$I2131),LEN(",Aceton_MQ135|"),LEN(RTOS_ON_RX!$J2131),LEN(",O3_MQ131|"),LEN(RTOS_ON_RX!$K2131))*8</f>
        <v>888</v>
      </c>
      <c r="P2131" s="12">
        <f>(RTOS_ON_RX!$O2131/SUM(HOUR(RTOS_ON_RX!$N2131)*3600,MINUTE(RTOS_ON_RX!$N2131)*60,SECOND(RTOS_ON_RX!$N2131)))</f>
        <v>177.6</v>
      </c>
      <c r="Q2131" s="14">
        <f>RTOS_ON_TX!K2131:K4608</f>
        <v>0.00005787037037</v>
      </c>
      <c r="R2131" s="13">
        <f>RTOS_ON_RX!$N2131-RTOS_ON_RX!$Q2131</f>
        <v>0</v>
      </c>
    </row>
    <row r="2132" ht="15.75" customHeight="1">
      <c r="A2132" s="12" t="s">
        <v>10334</v>
      </c>
      <c r="B2132" s="12" t="s">
        <v>10335</v>
      </c>
      <c r="C2132" s="12" t="s">
        <v>1676</v>
      </c>
      <c r="D2132" s="12" t="s">
        <v>10336</v>
      </c>
      <c r="E2132" s="12" t="s">
        <v>2527</v>
      </c>
      <c r="F2132" s="12" t="s">
        <v>1845</v>
      </c>
      <c r="G2132" s="12" t="s">
        <v>4766</v>
      </c>
      <c r="H2132" s="12" t="s">
        <v>2398</v>
      </c>
      <c r="I2132" s="12" t="s">
        <v>2619</v>
      </c>
      <c r="J2132" s="12" t="s">
        <v>3819</v>
      </c>
      <c r="K2132" s="12" t="s">
        <v>2093</v>
      </c>
      <c r="L2132" s="12" t="s">
        <v>1685</v>
      </c>
      <c r="M2132" s="12" t="s">
        <v>10337</v>
      </c>
      <c r="N2132" s="13">
        <f>M2133-RTOS_ON_RX!$M2132</f>
        <v>0.00005787037037</v>
      </c>
      <c r="O2132" s="12">
        <f>SUM(LEN("CO_MQ135|"),LEN(RTOS_ON_RX!$E2132),LEN(",Alcool_MQ135|"),LEN(RTOS_ON_RX!$F2132),LEN(",CO2_MQ135|"),LEN(RTOS_ON_RX!$G2132),LEN(",Toluen_MQ135|"),LEN(RTOS_ON_RX!$H2132),LEN(",MH4_MQ135|"),LEN(RTOS_ON_RX!$I2132),LEN(",Aceton_MQ135|"),LEN(RTOS_ON_RX!$J2132),LEN(",O3_MQ131|"),LEN(RTOS_ON_RX!$K2132))*8</f>
        <v>880</v>
      </c>
      <c r="P2132" s="12">
        <f>(RTOS_ON_RX!$O2132/SUM(HOUR(RTOS_ON_RX!$N2132)*3600,MINUTE(RTOS_ON_RX!$N2132)*60,SECOND(RTOS_ON_RX!$N2132)))</f>
        <v>176</v>
      </c>
      <c r="Q2132" s="14">
        <f>RTOS_ON_TX!K2132:K4609</f>
        <v>0.00005787037037</v>
      </c>
      <c r="R2132" s="13">
        <f>RTOS_ON_RX!$N2132-RTOS_ON_RX!$Q2132</f>
        <v>0</v>
      </c>
    </row>
    <row r="2133" ht="15.75" customHeight="1">
      <c r="A2133" s="12" t="s">
        <v>10338</v>
      </c>
      <c r="B2133" s="12" t="s">
        <v>10339</v>
      </c>
      <c r="C2133" s="12" t="s">
        <v>1676</v>
      </c>
      <c r="D2133" s="12" t="s">
        <v>10340</v>
      </c>
      <c r="E2133" s="12" t="s">
        <v>1721</v>
      </c>
      <c r="F2133" s="12" t="s">
        <v>1797</v>
      </c>
      <c r="G2133" s="12" t="s">
        <v>3623</v>
      </c>
      <c r="H2133" s="12" t="s">
        <v>2037</v>
      </c>
      <c r="I2133" s="12" t="s">
        <v>2498</v>
      </c>
      <c r="J2133" s="12" t="s">
        <v>2347</v>
      </c>
      <c r="K2133" s="12" t="s">
        <v>1773</v>
      </c>
      <c r="L2133" s="12" t="s">
        <v>1685</v>
      </c>
      <c r="M2133" s="12" t="s">
        <v>10341</v>
      </c>
      <c r="N2133" s="13">
        <f>M2134-RTOS_ON_RX!$M2133</f>
        <v>0.00005787037037</v>
      </c>
      <c r="O2133" s="12">
        <f>SUM(LEN("CO_MQ135|"),LEN(RTOS_ON_RX!$E2133),LEN(",Alcool_MQ135|"),LEN(RTOS_ON_RX!$F2133),LEN(",CO2_MQ135|"),LEN(RTOS_ON_RX!$G2133),LEN(",Toluen_MQ135|"),LEN(RTOS_ON_RX!$H2133),LEN(",MH4_MQ135|"),LEN(RTOS_ON_RX!$I2133),LEN(",Aceton_MQ135|"),LEN(RTOS_ON_RX!$J2133),LEN(",O3_MQ131|"),LEN(RTOS_ON_RX!$K2133))*8</f>
        <v>880</v>
      </c>
      <c r="P2133" s="12">
        <f>(RTOS_ON_RX!$O2133/SUM(HOUR(RTOS_ON_RX!$N2133)*3600,MINUTE(RTOS_ON_RX!$N2133)*60,SECOND(RTOS_ON_RX!$N2133)))</f>
        <v>176</v>
      </c>
      <c r="Q2133" s="14">
        <f>RTOS_ON_TX!K2133:K4610</f>
        <v>0.00005787037037</v>
      </c>
      <c r="R2133" s="13">
        <f>RTOS_ON_RX!$N2133-RTOS_ON_RX!$Q2133</f>
        <v>0</v>
      </c>
    </row>
    <row r="2134" ht="15.75" customHeight="1">
      <c r="A2134" s="12" t="s">
        <v>10342</v>
      </c>
      <c r="B2134" s="12" t="s">
        <v>10343</v>
      </c>
      <c r="C2134" s="12" t="s">
        <v>1676</v>
      </c>
      <c r="D2134" s="12" t="s">
        <v>10344</v>
      </c>
      <c r="E2134" s="12" t="s">
        <v>2499</v>
      </c>
      <c r="F2134" s="12" t="s">
        <v>1805</v>
      </c>
      <c r="G2134" s="12" t="s">
        <v>4065</v>
      </c>
      <c r="H2134" s="12" t="s">
        <v>2284</v>
      </c>
      <c r="I2134" s="12" t="s">
        <v>2922</v>
      </c>
      <c r="J2134" s="12" t="s">
        <v>2668</v>
      </c>
      <c r="K2134" s="12" t="s">
        <v>1773</v>
      </c>
      <c r="L2134" s="12" t="s">
        <v>1685</v>
      </c>
      <c r="M2134" s="12" t="s">
        <v>10345</v>
      </c>
      <c r="N2134" s="13">
        <f>M2135-RTOS_ON_RX!$M2134</f>
        <v>0.00005787037037</v>
      </c>
      <c r="O2134" s="12">
        <f>SUM(LEN("CO_MQ135|"),LEN(RTOS_ON_RX!$E2134),LEN(",Alcool_MQ135|"),LEN(RTOS_ON_RX!$F2134),LEN(",CO2_MQ135|"),LEN(RTOS_ON_RX!$G2134),LEN(",Toluen_MQ135|"),LEN(RTOS_ON_RX!$H2134),LEN(",MH4_MQ135|"),LEN(RTOS_ON_RX!$I2134),LEN(",Aceton_MQ135|"),LEN(RTOS_ON_RX!$J2134),LEN(",O3_MQ131|"),LEN(RTOS_ON_RX!$K2134))*8</f>
        <v>880</v>
      </c>
      <c r="P2134" s="12">
        <f>(RTOS_ON_RX!$O2134/SUM(HOUR(RTOS_ON_RX!$N2134)*3600,MINUTE(RTOS_ON_RX!$N2134)*60,SECOND(RTOS_ON_RX!$N2134)))</f>
        <v>176</v>
      </c>
      <c r="Q2134" s="14">
        <f>RTOS_ON_TX!K2134:K4611</f>
        <v>0.00005787037037</v>
      </c>
      <c r="R2134" s="13">
        <f>RTOS_ON_RX!$N2134-RTOS_ON_RX!$Q2134</f>
        <v>0</v>
      </c>
    </row>
    <row r="2135" ht="15.75" customHeight="1">
      <c r="A2135" s="12" t="s">
        <v>10346</v>
      </c>
      <c r="B2135" s="12" t="s">
        <v>10347</v>
      </c>
      <c r="C2135" s="12" t="s">
        <v>1676</v>
      </c>
      <c r="D2135" s="12" t="s">
        <v>10348</v>
      </c>
      <c r="E2135" s="12" t="s">
        <v>2215</v>
      </c>
      <c r="F2135" s="12" t="s">
        <v>1797</v>
      </c>
      <c r="G2135" s="12" t="s">
        <v>3623</v>
      </c>
      <c r="H2135" s="12" t="s">
        <v>2037</v>
      </c>
      <c r="I2135" s="12" t="s">
        <v>2549</v>
      </c>
      <c r="J2135" s="12" t="s">
        <v>2347</v>
      </c>
      <c r="K2135" s="12" t="s">
        <v>2043</v>
      </c>
      <c r="L2135" s="12" t="s">
        <v>1685</v>
      </c>
      <c r="M2135" s="12" t="s">
        <v>10349</v>
      </c>
      <c r="N2135" s="13">
        <f>M2136-RTOS_ON_RX!$M2135</f>
        <v>0.00005787037037</v>
      </c>
      <c r="O2135" s="12">
        <f>SUM(LEN("CO_MQ135|"),LEN(RTOS_ON_RX!$E2135),LEN(",Alcool_MQ135|"),LEN(RTOS_ON_RX!$F2135),LEN(",CO2_MQ135|"),LEN(RTOS_ON_RX!$G2135),LEN(",Toluen_MQ135|"),LEN(RTOS_ON_RX!$H2135),LEN(",MH4_MQ135|"),LEN(RTOS_ON_RX!$I2135),LEN(",Aceton_MQ135|"),LEN(RTOS_ON_RX!$J2135),LEN(",O3_MQ131|"),LEN(RTOS_ON_RX!$K2135))*8</f>
        <v>880</v>
      </c>
      <c r="P2135" s="12">
        <f>(RTOS_ON_RX!$O2135/SUM(HOUR(RTOS_ON_RX!$N2135)*3600,MINUTE(RTOS_ON_RX!$N2135)*60,SECOND(RTOS_ON_RX!$N2135)))</f>
        <v>176</v>
      </c>
      <c r="Q2135" s="14">
        <f>RTOS_ON_TX!K2135:K4612</f>
        <v>0.00005787037037</v>
      </c>
      <c r="R2135" s="13">
        <f>RTOS_ON_RX!$N2135-RTOS_ON_RX!$Q2135</f>
        <v>0</v>
      </c>
    </row>
    <row r="2136" ht="15.75" customHeight="1">
      <c r="A2136" s="12" t="s">
        <v>10350</v>
      </c>
      <c r="B2136" s="12" t="s">
        <v>10351</v>
      </c>
      <c r="C2136" s="12" t="s">
        <v>1676</v>
      </c>
      <c r="D2136" s="12" t="s">
        <v>10352</v>
      </c>
      <c r="E2136" s="12" t="s">
        <v>2377</v>
      </c>
      <c r="F2136" s="12" t="s">
        <v>1966</v>
      </c>
      <c r="G2136" s="12" t="s">
        <v>3503</v>
      </c>
      <c r="H2136" s="12" t="s">
        <v>1823</v>
      </c>
      <c r="I2136" s="12" t="s">
        <v>2842</v>
      </c>
      <c r="J2136" s="12" t="s">
        <v>2936</v>
      </c>
      <c r="K2136" s="12" t="s">
        <v>1773</v>
      </c>
      <c r="L2136" s="12" t="s">
        <v>1685</v>
      </c>
      <c r="M2136" s="12" t="s">
        <v>10353</v>
      </c>
      <c r="N2136" s="13">
        <f>M2137-RTOS_ON_RX!$M2136</f>
        <v>0.00005787037037</v>
      </c>
      <c r="O2136" s="12">
        <f>SUM(LEN("CO_MQ135|"),LEN(RTOS_ON_RX!$E2136),LEN(",Alcool_MQ135|"),LEN(RTOS_ON_RX!$F2136),LEN(",CO2_MQ135|"),LEN(RTOS_ON_RX!$G2136),LEN(",Toluen_MQ135|"),LEN(RTOS_ON_RX!$H2136),LEN(",MH4_MQ135|"),LEN(RTOS_ON_RX!$I2136),LEN(",Aceton_MQ135|"),LEN(RTOS_ON_RX!$J2136),LEN(",O3_MQ131|"),LEN(RTOS_ON_RX!$K2136))*8</f>
        <v>872</v>
      </c>
      <c r="P2136" s="12">
        <f>(RTOS_ON_RX!$O2136/SUM(HOUR(RTOS_ON_RX!$N2136)*3600,MINUTE(RTOS_ON_RX!$N2136)*60,SECOND(RTOS_ON_RX!$N2136)))</f>
        <v>174.4</v>
      </c>
      <c r="Q2136" s="14">
        <f>RTOS_ON_TX!K2136:K4613</f>
        <v>0.00005787037037</v>
      </c>
      <c r="R2136" s="13">
        <f>RTOS_ON_RX!$N2136-RTOS_ON_RX!$Q2136</f>
        <v>0</v>
      </c>
    </row>
    <row r="2137" ht="15.75" customHeight="1">
      <c r="A2137" s="12" t="s">
        <v>10354</v>
      </c>
      <c r="B2137" s="12" t="s">
        <v>10355</v>
      </c>
      <c r="C2137" s="12" t="s">
        <v>1676</v>
      </c>
      <c r="D2137" s="12" t="s">
        <v>10356</v>
      </c>
      <c r="E2137" s="12" t="s">
        <v>1804</v>
      </c>
      <c r="F2137" s="12" t="s">
        <v>2093</v>
      </c>
      <c r="G2137" s="12" t="s">
        <v>3986</v>
      </c>
      <c r="H2137" s="12" t="s">
        <v>1823</v>
      </c>
      <c r="I2137" s="12" t="s">
        <v>2479</v>
      </c>
      <c r="J2137" s="12" t="s">
        <v>2936</v>
      </c>
      <c r="K2137" s="12" t="s">
        <v>2043</v>
      </c>
      <c r="L2137" s="12" t="s">
        <v>1685</v>
      </c>
      <c r="M2137" s="12" t="s">
        <v>1217</v>
      </c>
      <c r="N2137" s="13">
        <f>M2138-RTOS_ON_RX!$M2137</f>
        <v>0.00005787037037</v>
      </c>
      <c r="O2137" s="12">
        <f>SUM(LEN("CO_MQ135|"),LEN(RTOS_ON_RX!$E2137),LEN(",Alcool_MQ135|"),LEN(RTOS_ON_RX!$F2137),LEN(",CO2_MQ135|"),LEN(RTOS_ON_RX!$G2137),LEN(",Toluen_MQ135|"),LEN(RTOS_ON_RX!$H2137),LEN(",MH4_MQ135|"),LEN(RTOS_ON_RX!$I2137),LEN(",Aceton_MQ135|"),LEN(RTOS_ON_RX!$J2137),LEN(",O3_MQ131|"),LEN(RTOS_ON_RX!$K2137))*8</f>
        <v>888</v>
      </c>
      <c r="P2137" s="12">
        <f>(RTOS_ON_RX!$O2137/SUM(HOUR(RTOS_ON_RX!$N2137)*3600,MINUTE(RTOS_ON_RX!$N2137)*60,SECOND(RTOS_ON_RX!$N2137)))</f>
        <v>177.6</v>
      </c>
      <c r="Q2137" s="14">
        <f>RTOS_ON_TX!K2137:K4614</f>
        <v>0.00005787037037</v>
      </c>
      <c r="R2137" s="13">
        <f>RTOS_ON_RX!$N2137-RTOS_ON_RX!$Q2137</f>
        <v>0</v>
      </c>
    </row>
    <row r="2138" ht="15.75" customHeight="1">
      <c r="A2138" s="12" t="s">
        <v>10357</v>
      </c>
      <c r="B2138" s="12" t="s">
        <v>10358</v>
      </c>
      <c r="C2138" s="12" t="s">
        <v>1676</v>
      </c>
      <c r="D2138" s="12" t="s">
        <v>10359</v>
      </c>
      <c r="E2138" s="12" t="s">
        <v>2499</v>
      </c>
      <c r="F2138" s="12" t="s">
        <v>1805</v>
      </c>
      <c r="G2138" s="12" t="s">
        <v>3148</v>
      </c>
      <c r="H2138" s="12" t="s">
        <v>1823</v>
      </c>
      <c r="I2138" s="12" t="s">
        <v>2922</v>
      </c>
      <c r="J2138" s="12" t="s">
        <v>2668</v>
      </c>
      <c r="K2138" s="12" t="s">
        <v>1773</v>
      </c>
      <c r="L2138" s="12" t="s">
        <v>1685</v>
      </c>
      <c r="M2138" s="12" t="s">
        <v>10360</v>
      </c>
      <c r="N2138" s="13">
        <f>M2139-RTOS_ON_RX!$M2138</f>
        <v>0.00005787037037</v>
      </c>
      <c r="O2138" s="12">
        <f>SUM(LEN("CO_MQ135|"),LEN(RTOS_ON_RX!$E2138),LEN(",Alcool_MQ135|"),LEN(RTOS_ON_RX!$F2138),LEN(",CO2_MQ135|"),LEN(RTOS_ON_RX!$G2138),LEN(",Toluen_MQ135|"),LEN(RTOS_ON_RX!$H2138),LEN(",MH4_MQ135|"),LEN(RTOS_ON_RX!$I2138),LEN(",Aceton_MQ135|"),LEN(RTOS_ON_RX!$J2138),LEN(",O3_MQ131|"),LEN(RTOS_ON_RX!$K2138))*8</f>
        <v>880</v>
      </c>
      <c r="P2138" s="12">
        <f>(RTOS_ON_RX!$O2138/SUM(HOUR(RTOS_ON_RX!$N2138)*3600,MINUTE(RTOS_ON_RX!$N2138)*60,SECOND(RTOS_ON_RX!$N2138)))</f>
        <v>176</v>
      </c>
      <c r="Q2138" s="14">
        <f>RTOS_ON_TX!K2138:K4615</f>
        <v>0.00005787037037</v>
      </c>
      <c r="R2138" s="13">
        <f>RTOS_ON_RX!$N2138-RTOS_ON_RX!$Q2138</f>
        <v>0</v>
      </c>
    </row>
    <row r="2139" ht="15.75" customHeight="1">
      <c r="A2139" s="12" t="s">
        <v>10361</v>
      </c>
      <c r="B2139" s="12" t="s">
        <v>10362</v>
      </c>
      <c r="C2139" s="12" t="s">
        <v>1676</v>
      </c>
      <c r="D2139" s="12" t="s">
        <v>10363</v>
      </c>
      <c r="E2139" s="12" t="s">
        <v>3002</v>
      </c>
      <c r="F2139" s="12" t="s">
        <v>1903</v>
      </c>
      <c r="G2139" s="12" t="s">
        <v>5705</v>
      </c>
      <c r="H2139" s="12" t="s">
        <v>2449</v>
      </c>
      <c r="I2139" s="12" t="s">
        <v>2305</v>
      </c>
      <c r="J2139" s="12" t="s">
        <v>2898</v>
      </c>
      <c r="K2139" s="12" t="s">
        <v>1773</v>
      </c>
      <c r="L2139" s="12" t="s">
        <v>1685</v>
      </c>
      <c r="M2139" s="12" t="s">
        <v>10364</v>
      </c>
      <c r="N2139" s="13">
        <f>M2140-RTOS_ON_RX!$M2139</f>
        <v>0.00005787037037</v>
      </c>
      <c r="O2139" s="12">
        <f>SUM(LEN("CO_MQ135|"),LEN(RTOS_ON_RX!$E2139),LEN(",Alcool_MQ135|"),LEN(RTOS_ON_RX!$F2139),LEN(",CO2_MQ135|"),LEN(RTOS_ON_RX!$G2139),LEN(",Toluen_MQ135|"),LEN(RTOS_ON_RX!$H2139),LEN(",MH4_MQ135|"),LEN(RTOS_ON_RX!$I2139),LEN(",Aceton_MQ135|"),LEN(RTOS_ON_RX!$J2139),LEN(",O3_MQ131|"),LEN(RTOS_ON_RX!$K2139))*8</f>
        <v>872</v>
      </c>
      <c r="P2139" s="12">
        <f>(RTOS_ON_RX!$O2139/SUM(HOUR(RTOS_ON_RX!$N2139)*3600,MINUTE(RTOS_ON_RX!$N2139)*60,SECOND(RTOS_ON_RX!$N2139)))</f>
        <v>174.4</v>
      </c>
      <c r="Q2139" s="14">
        <f>RTOS_ON_TX!K2139:K4616</f>
        <v>0.00005787037037</v>
      </c>
      <c r="R2139" s="13">
        <f>RTOS_ON_RX!$N2139-RTOS_ON_RX!$Q2139</f>
        <v>0</v>
      </c>
    </row>
    <row r="2140" ht="15.75" customHeight="1">
      <c r="A2140" s="12" t="s">
        <v>10365</v>
      </c>
      <c r="B2140" s="12" t="s">
        <v>10366</v>
      </c>
      <c r="C2140" s="12" t="s">
        <v>1676</v>
      </c>
      <c r="D2140" s="12" t="s">
        <v>10367</v>
      </c>
      <c r="E2140" s="12" t="s">
        <v>2215</v>
      </c>
      <c r="F2140" s="12" t="s">
        <v>1797</v>
      </c>
      <c r="G2140" s="12" t="s">
        <v>3623</v>
      </c>
      <c r="H2140" s="12" t="s">
        <v>2037</v>
      </c>
      <c r="I2140" s="12" t="s">
        <v>2549</v>
      </c>
      <c r="J2140" s="12" t="s">
        <v>2347</v>
      </c>
      <c r="K2140" s="12" t="s">
        <v>2345</v>
      </c>
      <c r="L2140" s="12" t="s">
        <v>1685</v>
      </c>
      <c r="M2140" s="12" t="s">
        <v>10368</v>
      </c>
      <c r="N2140" s="13">
        <f>M2141-RTOS_ON_RX!$M2140</f>
        <v>0.00005787037037</v>
      </c>
      <c r="O2140" s="12">
        <f>SUM(LEN("CO_MQ135|"),LEN(RTOS_ON_RX!$E2140),LEN(",Alcool_MQ135|"),LEN(RTOS_ON_RX!$F2140),LEN(",CO2_MQ135|"),LEN(RTOS_ON_RX!$G2140),LEN(",Toluen_MQ135|"),LEN(RTOS_ON_RX!$H2140),LEN(",MH4_MQ135|"),LEN(RTOS_ON_RX!$I2140),LEN(",Aceton_MQ135|"),LEN(RTOS_ON_RX!$J2140),LEN(",O3_MQ131|"),LEN(RTOS_ON_RX!$K2140))*8</f>
        <v>880</v>
      </c>
      <c r="P2140" s="12">
        <f>(RTOS_ON_RX!$O2140/SUM(HOUR(RTOS_ON_RX!$N2140)*3600,MINUTE(RTOS_ON_RX!$N2140)*60,SECOND(RTOS_ON_RX!$N2140)))</f>
        <v>176</v>
      </c>
      <c r="Q2140" s="14">
        <f>RTOS_ON_TX!K2140:K4617</f>
        <v>0.00005787037037</v>
      </c>
      <c r="R2140" s="13">
        <f>RTOS_ON_RX!$N2140-RTOS_ON_RX!$Q2140</f>
        <v>0</v>
      </c>
    </row>
    <row r="2141" ht="15.75" customHeight="1">
      <c r="A2141" s="12" t="s">
        <v>10369</v>
      </c>
      <c r="B2141" s="12" t="s">
        <v>10370</v>
      </c>
      <c r="C2141" s="12" t="s">
        <v>1676</v>
      </c>
      <c r="D2141" s="12" t="s">
        <v>10371</v>
      </c>
      <c r="E2141" s="12" t="s">
        <v>1761</v>
      </c>
      <c r="F2141" s="12" t="s">
        <v>1966</v>
      </c>
      <c r="G2141" s="12" t="s">
        <v>3148</v>
      </c>
      <c r="H2141" s="12" t="s">
        <v>1823</v>
      </c>
      <c r="I2141" s="12" t="s">
        <v>2161</v>
      </c>
      <c r="J2141" s="12" t="s">
        <v>2668</v>
      </c>
      <c r="K2141" s="12" t="s">
        <v>1773</v>
      </c>
      <c r="L2141" s="12" t="s">
        <v>1685</v>
      </c>
      <c r="M2141" s="12" t="s">
        <v>10372</v>
      </c>
      <c r="N2141" s="13">
        <f>M2142-RTOS_ON_RX!$M2141</f>
        <v>0.00005787037037</v>
      </c>
      <c r="O2141" s="12">
        <f>SUM(LEN("CO_MQ135|"),LEN(RTOS_ON_RX!$E2141),LEN(",Alcool_MQ135|"),LEN(RTOS_ON_RX!$F2141),LEN(",CO2_MQ135|"),LEN(RTOS_ON_RX!$G2141),LEN(",Toluen_MQ135|"),LEN(RTOS_ON_RX!$H2141),LEN(",MH4_MQ135|"),LEN(RTOS_ON_RX!$I2141),LEN(",Aceton_MQ135|"),LEN(RTOS_ON_RX!$J2141),LEN(",O3_MQ131|"),LEN(RTOS_ON_RX!$K2141))*8</f>
        <v>872</v>
      </c>
      <c r="P2141" s="12">
        <f>(RTOS_ON_RX!$O2141/SUM(HOUR(RTOS_ON_RX!$N2141)*3600,MINUTE(RTOS_ON_RX!$N2141)*60,SECOND(RTOS_ON_RX!$N2141)))</f>
        <v>174.4</v>
      </c>
      <c r="Q2141" s="14">
        <f>RTOS_ON_TX!K2141:K4618</f>
        <v>0.00005787037037</v>
      </c>
      <c r="R2141" s="13">
        <f>RTOS_ON_RX!$N2141-RTOS_ON_RX!$Q2141</f>
        <v>0</v>
      </c>
    </row>
    <row r="2142" ht="15.75" customHeight="1">
      <c r="A2142" s="12" t="s">
        <v>10373</v>
      </c>
      <c r="B2142" s="12" t="s">
        <v>10374</v>
      </c>
      <c r="C2142" s="12" t="s">
        <v>1676</v>
      </c>
      <c r="D2142" s="12" t="s">
        <v>10375</v>
      </c>
      <c r="E2142" s="12" t="s">
        <v>1859</v>
      </c>
      <c r="F2142" s="12" t="s">
        <v>1754</v>
      </c>
      <c r="G2142" s="12" t="s">
        <v>2644</v>
      </c>
      <c r="H2142" s="12" t="s">
        <v>1763</v>
      </c>
      <c r="I2142" s="12" t="s">
        <v>1998</v>
      </c>
      <c r="J2142" s="12" t="s">
        <v>2449</v>
      </c>
      <c r="K2142" s="12" t="s">
        <v>1754</v>
      </c>
      <c r="L2142" s="12" t="s">
        <v>1685</v>
      </c>
      <c r="M2142" s="12" t="s">
        <v>10376</v>
      </c>
      <c r="N2142" s="13">
        <f>M2143-RTOS_ON_RX!$M2142</f>
        <v>0.00005787037037</v>
      </c>
      <c r="O2142" s="12">
        <f>SUM(LEN("CO_MQ135|"),LEN(RTOS_ON_RX!$E2142),LEN(",Alcool_MQ135|"),LEN(RTOS_ON_RX!$F2142),LEN(",CO2_MQ135|"),LEN(RTOS_ON_RX!$G2142),LEN(",Toluen_MQ135|"),LEN(RTOS_ON_RX!$H2142),LEN(",MH4_MQ135|"),LEN(RTOS_ON_RX!$I2142),LEN(",Aceton_MQ135|"),LEN(RTOS_ON_RX!$J2142),LEN(",O3_MQ131|"),LEN(RTOS_ON_RX!$K2142))*8</f>
        <v>880</v>
      </c>
      <c r="P2142" s="12">
        <f>(RTOS_ON_RX!$O2142/SUM(HOUR(RTOS_ON_RX!$N2142)*3600,MINUTE(RTOS_ON_RX!$N2142)*60,SECOND(RTOS_ON_RX!$N2142)))</f>
        <v>176</v>
      </c>
      <c r="Q2142" s="14">
        <f>RTOS_ON_TX!K2142:K4619</f>
        <v>0.00005787037037</v>
      </c>
      <c r="R2142" s="13">
        <f>RTOS_ON_RX!$N2142-RTOS_ON_RX!$Q2142</f>
        <v>0</v>
      </c>
    </row>
    <row r="2143" ht="15.75" customHeight="1">
      <c r="A2143" s="12" t="s">
        <v>10377</v>
      </c>
      <c r="B2143" s="12" t="s">
        <v>10378</v>
      </c>
      <c r="C2143" s="12" t="s">
        <v>1676</v>
      </c>
      <c r="D2143" s="12" t="s">
        <v>10379</v>
      </c>
      <c r="E2143" s="12" t="s">
        <v>2099</v>
      </c>
      <c r="F2143" s="12" t="s">
        <v>1797</v>
      </c>
      <c r="G2143" s="12" t="s">
        <v>3934</v>
      </c>
      <c r="H2143" s="12" t="s">
        <v>2037</v>
      </c>
      <c r="I2143" s="12" t="s">
        <v>2498</v>
      </c>
      <c r="J2143" s="12" t="s">
        <v>2936</v>
      </c>
      <c r="K2143" s="12" t="s">
        <v>1773</v>
      </c>
      <c r="L2143" s="12" t="s">
        <v>1685</v>
      </c>
      <c r="M2143" s="12" t="s">
        <v>10380</v>
      </c>
      <c r="N2143" s="13">
        <f>M2144-RTOS_ON_RX!$M2143</f>
        <v>0.00005787037037</v>
      </c>
      <c r="O2143" s="12">
        <f>SUM(LEN("CO_MQ135|"),LEN(RTOS_ON_RX!$E2143),LEN(",Alcool_MQ135|"),LEN(RTOS_ON_RX!$F2143),LEN(",CO2_MQ135|"),LEN(RTOS_ON_RX!$G2143),LEN(",Toluen_MQ135|"),LEN(RTOS_ON_RX!$H2143),LEN(",MH4_MQ135|"),LEN(RTOS_ON_RX!$I2143),LEN(",Aceton_MQ135|"),LEN(RTOS_ON_RX!$J2143),LEN(",O3_MQ131|"),LEN(RTOS_ON_RX!$K2143))*8</f>
        <v>880</v>
      </c>
      <c r="P2143" s="12">
        <f>(RTOS_ON_RX!$O2143/SUM(HOUR(RTOS_ON_RX!$N2143)*3600,MINUTE(RTOS_ON_RX!$N2143)*60,SECOND(RTOS_ON_RX!$N2143)))</f>
        <v>176</v>
      </c>
      <c r="Q2143" s="14">
        <f>RTOS_ON_TX!K2143:K4620</f>
        <v>0.00005787037037</v>
      </c>
      <c r="R2143" s="13">
        <f>RTOS_ON_RX!$N2143-RTOS_ON_RX!$Q2143</f>
        <v>0</v>
      </c>
    </row>
    <row r="2144" ht="15.75" customHeight="1">
      <c r="A2144" s="12" t="s">
        <v>10381</v>
      </c>
      <c r="B2144" s="12" t="s">
        <v>10382</v>
      </c>
      <c r="C2144" s="12" t="s">
        <v>1676</v>
      </c>
      <c r="D2144" s="12" t="s">
        <v>10383</v>
      </c>
      <c r="E2144" s="12" t="s">
        <v>1821</v>
      </c>
      <c r="F2144" s="12" t="s">
        <v>1903</v>
      </c>
      <c r="G2144" s="12" t="s">
        <v>4880</v>
      </c>
      <c r="H2144" s="12" t="s">
        <v>2449</v>
      </c>
      <c r="I2144" s="12" t="s">
        <v>2052</v>
      </c>
      <c r="J2144" s="12" t="s">
        <v>2898</v>
      </c>
      <c r="K2144" s="12" t="s">
        <v>2043</v>
      </c>
      <c r="L2144" s="12" t="s">
        <v>1685</v>
      </c>
      <c r="M2144" s="12" t="s">
        <v>10384</v>
      </c>
      <c r="N2144" s="13">
        <f>M2145-RTOS_ON_RX!$M2144</f>
        <v>0.00005787037037</v>
      </c>
      <c r="O2144" s="12">
        <f>SUM(LEN("CO_MQ135|"),LEN(RTOS_ON_RX!$E2144),LEN(",Alcool_MQ135|"),LEN(RTOS_ON_RX!$F2144),LEN(",CO2_MQ135|"),LEN(RTOS_ON_RX!$G2144),LEN(",Toluen_MQ135|"),LEN(RTOS_ON_RX!$H2144),LEN(",MH4_MQ135|"),LEN(RTOS_ON_RX!$I2144),LEN(",Aceton_MQ135|"),LEN(RTOS_ON_RX!$J2144),LEN(",O3_MQ131|"),LEN(RTOS_ON_RX!$K2144))*8</f>
        <v>880</v>
      </c>
      <c r="P2144" s="12">
        <f>(RTOS_ON_RX!$O2144/SUM(HOUR(RTOS_ON_RX!$N2144)*3600,MINUTE(RTOS_ON_RX!$N2144)*60,SECOND(RTOS_ON_RX!$N2144)))</f>
        <v>176</v>
      </c>
      <c r="Q2144" s="14">
        <f>RTOS_ON_TX!K2144:K4621</f>
        <v>0.00005787037037</v>
      </c>
      <c r="R2144" s="13">
        <f>RTOS_ON_RX!$N2144-RTOS_ON_RX!$Q2144</f>
        <v>0</v>
      </c>
    </row>
    <row r="2145" ht="15.75" customHeight="1">
      <c r="A2145" s="12" t="s">
        <v>10385</v>
      </c>
      <c r="B2145" s="12" t="s">
        <v>10386</v>
      </c>
      <c r="C2145" s="12" t="s">
        <v>1676</v>
      </c>
      <c r="D2145" s="12" t="s">
        <v>10387</v>
      </c>
      <c r="E2145" s="12" t="s">
        <v>2770</v>
      </c>
      <c r="F2145" s="12" t="s">
        <v>1912</v>
      </c>
      <c r="G2145" s="12" t="s">
        <v>6906</v>
      </c>
      <c r="H2145" s="12" t="s">
        <v>2347</v>
      </c>
      <c r="I2145" s="12" t="s">
        <v>2148</v>
      </c>
      <c r="J2145" s="12" t="s">
        <v>4845</v>
      </c>
      <c r="K2145" s="12" t="s">
        <v>1773</v>
      </c>
      <c r="L2145" s="12" t="s">
        <v>1685</v>
      </c>
      <c r="M2145" s="12" t="s">
        <v>1221</v>
      </c>
      <c r="N2145" s="13">
        <f>M2146-RTOS_ON_RX!$M2145</f>
        <v>0.00005787037037</v>
      </c>
      <c r="O2145" s="12">
        <f>SUM(LEN("CO_MQ135|"),LEN(RTOS_ON_RX!$E2145),LEN(",Alcool_MQ135|"),LEN(RTOS_ON_RX!$F2145),LEN(",CO2_MQ135|"),LEN(RTOS_ON_RX!$G2145),LEN(",Toluen_MQ135|"),LEN(RTOS_ON_RX!$H2145),LEN(",MH4_MQ135|"),LEN(RTOS_ON_RX!$I2145),LEN(",Aceton_MQ135|"),LEN(RTOS_ON_RX!$J2145),LEN(",O3_MQ131|"),LEN(RTOS_ON_RX!$K2145))*8</f>
        <v>880</v>
      </c>
      <c r="P2145" s="12">
        <f>(RTOS_ON_RX!$O2145/SUM(HOUR(RTOS_ON_RX!$N2145)*3600,MINUTE(RTOS_ON_RX!$N2145)*60,SECOND(RTOS_ON_RX!$N2145)))</f>
        <v>176</v>
      </c>
      <c r="Q2145" s="14">
        <f>RTOS_ON_TX!K2145:K4622</f>
        <v>0.00005787037037</v>
      </c>
      <c r="R2145" s="13">
        <f>RTOS_ON_RX!$N2145-RTOS_ON_RX!$Q2145</f>
        <v>0</v>
      </c>
    </row>
    <row r="2146" ht="15.75" customHeight="1">
      <c r="A2146" s="12" t="s">
        <v>10388</v>
      </c>
      <c r="B2146" s="12" t="s">
        <v>10389</v>
      </c>
      <c r="C2146" s="12" t="s">
        <v>1676</v>
      </c>
      <c r="D2146" s="12" t="s">
        <v>10390</v>
      </c>
      <c r="E2146" s="12" t="s">
        <v>1812</v>
      </c>
      <c r="F2146" s="12" t="s">
        <v>1797</v>
      </c>
      <c r="G2146" s="12" t="s">
        <v>3245</v>
      </c>
      <c r="H2146" s="12" t="s">
        <v>2037</v>
      </c>
      <c r="I2146" s="12" t="s">
        <v>1759</v>
      </c>
      <c r="J2146" s="12" t="s">
        <v>2347</v>
      </c>
      <c r="K2146" s="12" t="s">
        <v>2022</v>
      </c>
      <c r="L2146" s="12" t="s">
        <v>1685</v>
      </c>
      <c r="M2146" s="12" t="s">
        <v>10391</v>
      </c>
      <c r="N2146" s="13">
        <f>M2147-RTOS_ON_RX!$M2146</f>
        <v>0.0001157407407</v>
      </c>
      <c r="O2146" s="12">
        <f>SUM(LEN("CO_MQ135|"),LEN(RTOS_ON_RX!$E2146),LEN(",Alcool_MQ135|"),LEN(RTOS_ON_RX!$F2146),LEN(",CO2_MQ135|"),LEN(RTOS_ON_RX!$G2146),LEN(",Toluen_MQ135|"),LEN(RTOS_ON_RX!$H2146),LEN(",MH4_MQ135|"),LEN(RTOS_ON_RX!$I2146),LEN(",Aceton_MQ135|"),LEN(RTOS_ON_RX!$J2146),LEN(",O3_MQ131|"),LEN(RTOS_ON_RX!$K2146))*8</f>
        <v>880</v>
      </c>
      <c r="P2146" s="12">
        <f>(RTOS_ON_RX!$O2146/SUM(HOUR(RTOS_ON_RX!$N2146)*3600,MINUTE(RTOS_ON_RX!$N2146)*60,SECOND(RTOS_ON_RX!$N2146)))</f>
        <v>88</v>
      </c>
      <c r="Q2146" s="14">
        <f>RTOS_ON_TX!K2146:K4623</f>
        <v>0.00005787037037</v>
      </c>
      <c r="R2146" s="13">
        <f>RTOS_ON_RX!$N2146-RTOS_ON_RX!$Q2146</f>
        <v>0.00005787037037</v>
      </c>
    </row>
    <row r="2147" ht="15.75" customHeight="1">
      <c r="A2147" s="12" t="s">
        <v>10392</v>
      </c>
      <c r="B2147" s="12" t="s">
        <v>10393</v>
      </c>
      <c r="C2147" s="12" t="s">
        <v>1676</v>
      </c>
      <c r="D2147" s="12" t="s">
        <v>10394</v>
      </c>
      <c r="E2147" s="12" t="s">
        <v>1804</v>
      </c>
      <c r="F2147" s="12" t="s">
        <v>2093</v>
      </c>
      <c r="G2147" s="12" t="s">
        <v>2935</v>
      </c>
      <c r="H2147" s="12" t="s">
        <v>1823</v>
      </c>
      <c r="I2147" s="12" t="s">
        <v>2270</v>
      </c>
      <c r="J2147" s="12" t="s">
        <v>2936</v>
      </c>
      <c r="K2147" s="12" t="s">
        <v>1754</v>
      </c>
      <c r="L2147" s="12" t="s">
        <v>1685</v>
      </c>
      <c r="M2147" s="12" t="s">
        <v>10395</v>
      </c>
      <c r="N2147" s="13">
        <f>M2148-RTOS_ON_RX!$M2147</f>
        <v>0.00005787037037</v>
      </c>
      <c r="O2147" s="12">
        <f>SUM(LEN("CO_MQ135|"),LEN(RTOS_ON_RX!$E2147),LEN(",Alcool_MQ135|"),LEN(RTOS_ON_RX!$F2147),LEN(",CO2_MQ135|"),LEN(RTOS_ON_RX!$G2147),LEN(",Toluen_MQ135|"),LEN(RTOS_ON_RX!$H2147),LEN(",MH4_MQ135|"),LEN(RTOS_ON_RX!$I2147),LEN(",Aceton_MQ135|"),LEN(RTOS_ON_RX!$J2147),LEN(",O3_MQ131|"),LEN(RTOS_ON_RX!$K2147))*8</f>
        <v>888</v>
      </c>
      <c r="P2147" s="12">
        <f>(RTOS_ON_RX!$O2147/SUM(HOUR(RTOS_ON_RX!$N2147)*3600,MINUTE(RTOS_ON_RX!$N2147)*60,SECOND(RTOS_ON_RX!$N2147)))</f>
        <v>177.6</v>
      </c>
      <c r="Q2147" s="14">
        <f>RTOS_ON_TX!K2147:K4624</f>
        <v>0.00005787037037</v>
      </c>
      <c r="R2147" s="13">
        <f>RTOS_ON_RX!$N2147-RTOS_ON_RX!$Q2147</f>
        <v>0</v>
      </c>
    </row>
    <row r="2148" ht="15.75" customHeight="1">
      <c r="A2148" s="12" t="s">
        <v>10396</v>
      </c>
      <c r="B2148" s="12" t="s">
        <v>10397</v>
      </c>
      <c r="C2148" s="12" t="s">
        <v>1676</v>
      </c>
      <c r="D2148" s="12" t="s">
        <v>10398</v>
      </c>
      <c r="E2148" s="12" t="s">
        <v>2317</v>
      </c>
      <c r="F2148" s="12" t="s">
        <v>2086</v>
      </c>
      <c r="G2148" s="12" t="s">
        <v>3457</v>
      </c>
      <c r="H2148" s="12" t="s">
        <v>2037</v>
      </c>
      <c r="I2148" s="12" t="s">
        <v>2661</v>
      </c>
      <c r="J2148" s="12" t="s">
        <v>2936</v>
      </c>
      <c r="K2148" s="12" t="s">
        <v>1754</v>
      </c>
      <c r="L2148" s="12" t="s">
        <v>1685</v>
      </c>
      <c r="M2148" s="12" t="s">
        <v>10399</v>
      </c>
      <c r="N2148" s="13">
        <f>M2149-RTOS_ON_RX!$M2148</f>
        <v>0.00005787037037</v>
      </c>
      <c r="O2148" s="12">
        <f>SUM(LEN("CO_MQ135|"),LEN(RTOS_ON_RX!$E2148),LEN(",Alcool_MQ135|"),LEN(RTOS_ON_RX!$F2148),LEN(",CO2_MQ135|"),LEN(RTOS_ON_RX!$G2148),LEN(",Toluen_MQ135|"),LEN(RTOS_ON_RX!$H2148),LEN(",MH4_MQ135|"),LEN(RTOS_ON_RX!$I2148),LEN(",Aceton_MQ135|"),LEN(RTOS_ON_RX!$J2148),LEN(",O3_MQ131|"),LEN(RTOS_ON_RX!$K2148))*8</f>
        <v>888</v>
      </c>
      <c r="P2148" s="12">
        <f>(RTOS_ON_RX!$O2148/SUM(HOUR(RTOS_ON_RX!$N2148)*3600,MINUTE(RTOS_ON_RX!$N2148)*60,SECOND(RTOS_ON_RX!$N2148)))</f>
        <v>177.6</v>
      </c>
      <c r="Q2148" s="14">
        <f>RTOS_ON_TX!K2148:K4625</f>
        <v>0.00005787037037</v>
      </c>
      <c r="R2148" s="13">
        <f>RTOS_ON_RX!$N2148-RTOS_ON_RX!$Q2148</f>
        <v>0</v>
      </c>
    </row>
    <row r="2149" ht="15.75" customHeight="1">
      <c r="A2149" s="12" t="s">
        <v>10400</v>
      </c>
      <c r="B2149" s="12" t="s">
        <v>10401</v>
      </c>
      <c r="C2149" s="12" t="s">
        <v>1676</v>
      </c>
      <c r="D2149" s="12" t="s">
        <v>10402</v>
      </c>
      <c r="E2149" s="12" t="s">
        <v>1999</v>
      </c>
      <c r="F2149" s="12" t="s">
        <v>2093</v>
      </c>
      <c r="G2149" s="12" t="s">
        <v>2935</v>
      </c>
      <c r="H2149" s="12" t="s">
        <v>1823</v>
      </c>
      <c r="I2149" s="12" t="s">
        <v>2270</v>
      </c>
      <c r="J2149" s="12" t="s">
        <v>2936</v>
      </c>
      <c r="K2149" s="12" t="s">
        <v>1754</v>
      </c>
      <c r="L2149" s="12" t="s">
        <v>1685</v>
      </c>
      <c r="M2149" s="12" t="s">
        <v>1223</v>
      </c>
      <c r="N2149" s="13">
        <f>M2150-RTOS_ON_RX!$M2149</f>
        <v>0.00005787037037</v>
      </c>
      <c r="O2149" s="12">
        <f>SUM(LEN("CO_MQ135|"),LEN(RTOS_ON_RX!$E2149),LEN(",Alcool_MQ135|"),LEN(RTOS_ON_RX!$F2149),LEN(",CO2_MQ135|"),LEN(RTOS_ON_RX!$G2149),LEN(",Toluen_MQ135|"),LEN(RTOS_ON_RX!$H2149),LEN(",MH4_MQ135|"),LEN(RTOS_ON_RX!$I2149),LEN(",Aceton_MQ135|"),LEN(RTOS_ON_RX!$J2149),LEN(",O3_MQ131|"),LEN(RTOS_ON_RX!$K2149))*8</f>
        <v>888</v>
      </c>
      <c r="P2149" s="12">
        <f>(RTOS_ON_RX!$O2149/SUM(HOUR(RTOS_ON_RX!$N2149)*3600,MINUTE(RTOS_ON_RX!$N2149)*60,SECOND(RTOS_ON_RX!$N2149)))</f>
        <v>177.6</v>
      </c>
      <c r="Q2149" s="14">
        <f>RTOS_ON_TX!K2149:K4626</f>
        <v>0.00005787037037</v>
      </c>
      <c r="R2149" s="13">
        <f>RTOS_ON_RX!$N2149-RTOS_ON_RX!$Q2149</f>
        <v>0</v>
      </c>
    </row>
    <row r="2150" ht="15.75" customHeight="1">
      <c r="A2150" s="12" t="s">
        <v>10403</v>
      </c>
      <c r="B2150" s="12" t="s">
        <v>10404</v>
      </c>
      <c r="C2150" s="12" t="s">
        <v>1676</v>
      </c>
      <c r="D2150" s="12" t="s">
        <v>10405</v>
      </c>
      <c r="E2150" s="12" t="s">
        <v>1947</v>
      </c>
      <c r="F2150" s="12" t="s">
        <v>2086</v>
      </c>
      <c r="G2150" s="12" t="s">
        <v>3934</v>
      </c>
      <c r="H2150" s="12" t="s">
        <v>2037</v>
      </c>
      <c r="I2150" s="12" t="s">
        <v>4562</v>
      </c>
      <c r="J2150" s="12" t="s">
        <v>2936</v>
      </c>
      <c r="K2150" s="12" t="s">
        <v>1754</v>
      </c>
      <c r="L2150" s="12" t="s">
        <v>1685</v>
      </c>
      <c r="M2150" s="12" t="s">
        <v>10406</v>
      </c>
      <c r="N2150" s="13">
        <f>M2151-RTOS_ON_RX!$M2150</f>
        <v>0.00005787037037</v>
      </c>
      <c r="O2150" s="12">
        <f>SUM(LEN("CO_MQ135|"),LEN(RTOS_ON_RX!$E2150),LEN(",Alcool_MQ135|"),LEN(RTOS_ON_RX!$F2150),LEN(",CO2_MQ135|"),LEN(RTOS_ON_RX!$G2150),LEN(",Toluen_MQ135|"),LEN(RTOS_ON_RX!$H2150),LEN(",MH4_MQ135|"),LEN(RTOS_ON_RX!$I2150),LEN(",Aceton_MQ135|"),LEN(RTOS_ON_RX!$J2150),LEN(",O3_MQ131|"),LEN(RTOS_ON_RX!$K2150))*8</f>
        <v>888</v>
      </c>
      <c r="P2150" s="12">
        <f>(RTOS_ON_RX!$O2150/SUM(HOUR(RTOS_ON_RX!$N2150)*3600,MINUTE(RTOS_ON_RX!$N2150)*60,SECOND(RTOS_ON_RX!$N2150)))</f>
        <v>177.6</v>
      </c>
      <c r="Q2150" s="14">
        <f>RTOS_ON_TX!K2150:K4627</f>
        <v>0.00005787037037</v>
      </c>
      <c r="R2150" s="13">
        <f>RTOS_ON_RX!$N2150-RTOS_ON_RX!$Q2150</f>
        <v>0</v>
      </c>
    </row>
    <row r="2151" ht="15.75" customHeight="1">
      <c r="A2151" s="12" t="s">
        <v>10407</v>
      </c>
      <c r="B2151" s="12" t="s">
        <v>10408</v>
      </c>
      <c r="C2151" s="12" t="s">
        <v>1676</v>
      </c>
      <c r="D2151" s="12" t="s">
        <v>10409</v>
      </c>
      <c r="E2151" s="12" t="s">
        <v>2258</v>
      </c>
      <c r="F2151" s="12" t="s">
        <v>1805</v>
      </c>
      <c r="G2151" s="12" t="s">
        <v>4251</v>
      </c>
      <c r="H2151" s="12" t="s">
        <v>2284</v>
      </c>
      <c r="I2151" s="12" t="s">
        <v>2195</v>
      </c>
      <c r="J2151" s="12" t="s">
        <v>2668</v>
      </c>
      <c r="K2151" s="12" t="s">
        <v>1754</v>
      </c>
      <c r="L2151" s="12" t="s">
        <v>1685</v>
      </c>
      <c r="M2151" s="12" t="s">
        <v>10410</v>
      </c>
      <c r="N2151" s="13">
        <f>M2152-RTOS_ON_RX!$M2151</f>
        <v>0.00005787037037</v>
      </c>
      <c r="O2151" s="12">
        <f>SUM(LEN("CO_MQ135|"),LEN(RTOS_ON_RX!$E2151),LEN(",Alcool_MQ135|"),LEN(RTOS_ON_RX!$F2151),LEN(",CO2_MQ135|"),LEN(RTOS_ON_RX!$G2151),LEN(",Toluen_MQ135|"),LEN(RTOS_ON_RX!$H2151),LEN(",MH4_MQ135|"),LEN(RTOS_ON_RX!$I2151),LEN(",Aceton_MQ135|"),LEN(RTOS_ON_RX!$J2151),LEN(",O3_MQ131|"),LEN(RTOS_ON_RX!$K2151))*8</f>
        <v>888</v>
      </c>
      <c r="P2151" s="12">
        <f>(RTOS_ON_RX!$O2151/SUM(HOUR(RTOS_ON_RX!$N2151)*3600,MINUTE(RTOS_ON_RX!$N2151)*60,SECOND(RTOS_ON_RX!$N2151)))</f>
        <v>177.6</v>
      </c>
      <c r="Q2151" s="14">
        <f>RTOS_ON_TX!K2151:K4628</f>
        <v>0.00005787037037</v>
      </c>
      <c r="R2151" s="13">
        <f>RTOS_ON_RX!$N2151-RTOS_ON_RX!$Q2151</f>
        <v>0</v>
      </c>
    </row>
    <row r="2152" ht="15.75" customHeight="1">
      <c r="A2152" s="12" t="s">
        <v>10411</v>
      </c>
      <c r="B2152" s="12" t="s">
        <v>10412</v>
      </c>
      <c r="C2152" s="12" t="s">
        <v>1676</v>
      </c>
      <c r="D2152" s="12" t="s">
        <v>10413</v>
      </c>
      <c r="E2152" s="12" t="s">
        <v>2317</v>
      </c>
      <c r="F2152" s="12" t="s">
        <v>2086</v>
      </c>
      <c r="G2152" s="12" t="s">
        <v>3457</v>
      </c>
      <c r="H2152" s="12" t="s">
        <v>2037</v>
      </c>
      <c r="I2152" s="12" t="s">
        <v>2661</v>
      </c>
      <c r="J2152" s="12" t="s">
        <v>2936</v>
      </c>
      <c r="K2152" s="12" t="s">
        <v>2022</v>
      </c>
      <c r="L2152" s="12" t="s">
        <v>1685</v>
      </c>
      <c r="M2152" s="12" t="s">
        <v>10414</v>
      </c>
      <c r="N2152" s="13">
        <f>M2153-RTOS_ON_RX!$M2152</f>
        <v>0.00005787037037</v>
      </c>
      <c r="O2152" s="12">
        <f>SUM(LEN("CO_MQ135|"),LEN(RTOS_ON_RX!$E2152),LEN(",Alcool_MQ135|"),LEN(RTOS_ON_RX!$F2152),LEN(",CO2_MQ135|"),LEN(RTOS_ON_RX!$G2152),LEN(",Toluen_MQ135|"),LEN(RTOS_ON_RX!$H2152),LEN(",MH4_MQ135|"),LEN(RTOS_ON_RX!$I2152),LEN(",Aceton_MQ135|"),LEN(RTOS_ON_RX!$J2152),LEN(",O3_MQ131|"),LEN(RTOS_ON_RX!$K2152))*8</f>
        <v>888</v>
      </c>
      <c r="P2152" s="12">
        <f>(RTOS_ON_RX!$O2152/SUM(HOUR(RTOS_ON_RX!$N2152)*3600,MINUTE(RTOS_ON_RX!$N2152)*60,SECOND(RTOS_ON_RX!$N2152)))</f>
        <v>177.6</v>
      </c>
      <c r="Q2152" s="14">
        <f>RTOS_ON_TX!K2152:K4629</f>
        <v>0.00005787037037</v>
      </c>
      <c r="R2152" s="13">
        <f>RTOS_ON_RX!$N2152-RTOS_ON_RX!$Q2152</f>
        <v>0</v>
      </c>
    </row>
    <row r="2153" ht="15.75" customHeight="1">
      <c r="A2153" s="12" t="s">
        <v>10415</v>
      </c>
      <c r="B2153" s="12" t="s">
        <v>10416</v>
      </c>
      <c r="C2153" s="12" t="s">
        <v>1676</v>
      </c>
      <c r="D2153" s="12" t="s">
        <v>10417</v>
      </c>
      <c r="E2153" s="12" t="s">
        <v>1694</v>
      </c>
      <c r="F2153" s="12" t="s">
        <v>1773</v>
      </c>
      <c r="G2153" s="12" t="s">
        <v>3894</v>
      </c>
      <c r="H2153" s="12" t="s">
        <v>1763</v>
      </c>
      <c r="I2153" s="12" t="s">
        <v>2311</v>
      </c>
      <c r="J2153" s="12" t="s">
        <v>2449</v>
      </c>
      <c r="K2153" s="12" t="s">
        <v>1773</v>
      </c>
      <c r="L2153" s="12" t="s">
        <v>1685</v>
      </c>
      <c r="M2153" s="12" t="s">
        <v>10418</v>
      </c>
      <c r="N2153" s="13">
        <f>M2154-RTOS_ON_RX!$M2153</f>
        <v>0.0001157407407</v>
      </c>
      <c r="O2153" s="12">
        <f>SUM(LEN("CO_MQ135|"),LEN(RTOS_ON_RX!$E2153),LEN(",Alcool_MQ135|"),LEN(RTOS_ON_RX!$F2153),LEN(",CO2_MQ135|"),LEN(RTOS_ON_RX!$G2153),LEN(",Toluen_MQ135|"),LEN(RTOS_ON_RX!$H2153),LEN(",MH4_MQ135|"),LEN(RTOS_ON_RX!$I2153),LEN(",Aceton_MQ135|"),LEN(RTOS_ON_RX!$J2153),LEN(",O3_MQ131|"),LEN(RTOS_ON_RX!$K2153))*8</f>
        <v>864</v>
      </c>
      <c r="P2153" s="12">
        <f>(RTOS_ON_RX!$O2153/SUM(HOUR(RTOS_ON_RX!$N2153)*3600,MINUTE(RTOS_ON_RX!$N2153)*60,SECOND(RTOS_ON_RX!$N2153)))</f>
        <v>86.4</v>
      </c>
      <c r="Q2153" s="14">
        <f>RTOS_ON_TX!K2153:K4630</f>
        <v>0.00005787037037</v>
      </c>
      <c r="R2153" s="13">
        <f>RTOS_ON_RX!$N2153-RTOS_ON_RX!$Q2153</f>
        <v>0.00005787037037</v>
      </c>
    </row>
    <row r="2154" ht="15.75" customHeight="1">
      <c r="A2154" s="12" t="s">
        <v>10419</v>
      </c>
      <c r="B2154" s="12" t="s">
        <v>10420</v>
      </c>
      <c r="C2154" s="12" t="s">
        <v>1676</v>
      </c>
      <c r="D2154" s="12" t="s">
        <v>10421</v>
      </c>
      <c r="E2154" s="12" t="s">
        <v>2512</v>
      </c>
      <c r="F2154" s="12" t="s">
        <v>1903</v>
      </c>
      <c r="G2154" s="12" t="s">
        <v>5705</v>
      </c>
      <c r="H2154" s="12" t="s">
        <v>2449</v>
      </c>
      <c r="I2154" s="12" t="s">
        <v>2305</v>
      </c>
      <c r="J2154" s="12" t="s">
        <v>2898</v>
      </c>
      <c r="K2154" s="12" t="s">
        <v>2022</v>
      </c>
      <c r="L2154" s="12" t="s">
        <v>1685</v>
      </c>
      <c r="M2154" s="12" t="s">
        <v>10422</v>
      </c>
      <c r="N2154" s="13">
        <f>M2155-RTOS_ON_RX!$M2154</f>
        <v>0.00005787037037</v>
      </c>
      <c r="O2154" s="12">
        <f>SUM(LEN("CO_MQ135|"),LEN(RTOS_ON_RX!$E2154),LEN(",Alcool_MQ135|"),LEN(RTOS_ON_RX!$F2154),LEN(",CO2_MQ135|"),LEN(RTOS_ON_RX!$G2154),LEN(",Toluen_MQ135|"),LEN(RTOS_ON_RX!$H2154),LEN(",MH4_MQ135|"),LEN(RTOS_ON_RX!$I2154),LEN(",Aceton_MQ135|"),LEN(RTOS_ON_RX!$J2154),LEN(",O3_MQ131|"),LEN(RTOS_ON_RX!$K2154))*8</f>
        <v>880</v>
      </c>
      <c r="P2154" s="12">
        <f>(RTOS_ON_RX!$O2154/SUM(HOUR(RTOS_ON_RX!$N2154)*3600,MINUTE(RTOS_ON_RX!$N2154)*60,SECOND(RTOS_ON_RX!$N2154)))</f>
        <v>176</v>
      </c>
      <c r="Q2154" s="14">
        <f>RTOS_ON_TX!K2154:K4631</f>
        <v>0.00005787037037</v>
      </c>
      <c r="R2154" s="13">
        <f>RTOS_ON_RX!$N2154-RTOS_ON_RX!$Q2154</f>
        <v>0</v>
      </c>
    </row>
    <row r="2155" ht="15.75" customHeight="1">
      <c r="A2155" s="12" t="s">
        <v>10423</v>
      </c>
      <c r="B2155" s="12" t="s">
        <v>10424</v>
      </c>
      <c r="C2155" s="12" t="s">
        <v>1676</v>
      </c>
      <c r="D2155" s="12" t="s">
        <v>10425</v>
      </c>
      <c r="E2155" s="12" t="s">
        <v>1812</v>
      </c>
      <c r="F2155" s="12" t="s">
        <v>1797</v>
      </c>
      <c r="G2155" s="12" t="s">
        <v>3245</v>
      </c>
      <c r="H2155" s="12" t="s">
        <v>2037</v>
      </c>
      <c r="I2155" s="12" t="s">
        <v>1759</v>
      </c>
      <c r="J2155" s="12" t="s">
        <v>2347</v>
      </c>
      <c r="K2155" s="12" t="s">
        <v>2086</v>
      </c>
      <c r="L2155" s="12" t="s">
        <v>1685</v>
      </c>
      <c r="M2155" s="12" t="s">
        <v>10426</v>
      </c>
      <c r="N2155" s="13">
        <f>M2156-RTOS_ON_RX!$M2155</f>
        <v>0.0001157407407</v>
      </c>
      <c r="O2155" s="12">
        <f>SUM(LEN("CO_MQ135|"),LEN(RTOS_ON_RX!$E2155),LEN(",Alcool_MQ135|"),LEN(RTOS_ON_RX!$F2155),LEN(",CO2_MQ135|"),LEN(RTOS_ON_RX!$G2155),LEN(",Toluen_MQ135|"),LEN(RTOS_ON_RX!$H2155),LEN(",MH4_MQ135|"),LEN(RTOS_ON_RX!$I2155),LEN(",Aceton_MQ135|"),LEN(RTOS_ON_RX!$J2155),LEN(",O3_MQ131|"),LEN(RTOS_ON_RX!$K2155))*8</f>
        <v>880</v>
      </c>
      <c r="P2155" s="12">
        <f>(RTOS_ON_RX!$O2155/SUM(HOUR(RTOS_ON_RX!$N2155)*3600,MINUTE(RTOS_ON_RX!$N2155)*60,SECOND(RTOS_ON_RX!$N2155)))</f>
        <v>88</v>
      </c>
      <c r="Q2155" s="14">
        <f>RTOS_ON_TX!K2155:K4632</f>
        <v>0.00006944444444</v>
      </c>
      <c r="R2155" s="13">
        <f>RTOS_ON_RX!$N2155-RTOS_ON_RX!$Q2155</f>
        <v>0.0000462962963</v>
      </c>
    </row>
    <row r="2156" ht="15.75" customHeight="1">
      <c r="A2156" s="12" t="s">
        <v>10427</v>
      </c>
      <c r="B2156" s="12" t="s">
        <v>10428</v>
      </c>
      <c r="C2156" s="12" t="s">
        <v>1676</v>
      </c>
      <c r="D2156" s="12" t="s">
        <v>10429</v>
      </c>
      <c r="E2156" s="12" t="s">
        <v>2499</v>
      </c>
      <c r="F2156" s="12" t="s">
        <v>1805</v>
      </c>
      <c r="G2156" s="12" t="s">
        <v>4065</v>
      </c>
      <c r="H2156" s="12" t="s">
        <v>2284</v>
      </c>
      <c r="I2156" s="12" t="s">
        <v>2922</v>
      </c>
      <c r="J2156" s="12" t="s">
        <v>2668</v>
      </c>
      <c r="K2156" s="12" t="s">
        <v>2022</v>
      </c>
      <c r="L2156" s="12" t="s">
        <v>1685</v>
      </c>
      <c r="M2156" s="12" t="s">
        <v>10430</v>
      </c>
      <c r="N2156" s="13">
        <f>M2157-RTOS_ON_RX!$M2156</f>
        <v>0.00005787037037</v>
      </c>
      <c r="O2156" s="12">
        <f>SUM(LEN("CO_MQ135|"),LEN(RTOS_ON_RX!$E2156),LEN(",Alcool_MQ135|"),LEN(RTOS_ON_RX!$F2156),LEN(",CO2_MQ135|"),LEN(RTOS_ON_RX!$G2156),LEN(",Toluen_MQ135|"),LEN(RTOS_ON_RX!$H2156),LEN(",MH4_MQ135|"),LEN(RTOS_ON_RX!$I2156),LEN(",Aceton_MQ135|"),LEN(RTOS_ON_RX!$J2156),LEN(",O3_MQ131|"),LEN(RTOS_ON_RX!$K2156))*8</f>
        <v>888</v>
      </c>
      <c r="P2156" s="12">
        <f>(RTOS_ON_RX!$O2156/SUM(HOUR(RTOS_ON_RX!$N2156)*3600,MINUTE(RTOS_ON_RX!$N2156)*60,SECOND(RTOS_ON_RX!$N2156)))</f>
        <v>177.6</v>
      </c>
      <c r="Q2156" s="14">
        <f>RTOS_ON_TX!K2156:K4633</f>
        <v>0.00005787037037</v>
      </c>
      <c r="R2156" s="13">
        <f>RTOS_ON_RX!$N2156-RTOS_ON_RX!$Q2156</f>
        <v>0</v>
      </c>
    </row>
    <row r="2157" ht="15.75" customHeight="1">
      <c r="A2157" s="12" t="s">
        <v>10431</v>
      </c>
      <c r="B2157" s="12" t="s">
        <v>10432</v>
      </c>
      <c r="C2157" s="12" t="s">
        <v>1676</v>
      </c>
      <c r="D2157" s="12" t="s">
        <v>10433</v>
      </c>
      <c r="E2157" s="12" t="s">
        <v>2499</v>
      </c>
      <c r="F2157" s="12" t="s">
        <v>1805</v>
      </c>
      <c r="G2157" s="12" t="s">
        <v>3148</v>
      </c>
      <c r="H2157" s="12" t="s">
        <v>1823</v>
      </c>
      <c r="I2157" s="12" t="s">
        <v>2922</v>
      </c>
      <c r="J2157" s="12" t="s">
        <v>2668</v>
      </c>
      <c r="K2157" s="12" t="s">
        <v>1734</v>
      </c>
      <c r="L2157" s="12" t="s">
        <v>1685</v>
      </c>
      <c r="M2157" s="12" t="s">
        <v>10434</v>
      </c>
      <c r="N2157" s="13">
        <f>M2158-RTOS_ON_RX!$M2157</f>
        <v>0.00005787037037</v>
      </c>
      <c r="O2157" s="12">
        <f>SUM(LEN("CO_MQ135|"),LEN(RTOS_ON_RX!$E2157),LEN(",Alcool_MQ135|"),LEN(RTOS_ON_RX!$F2157),LEN(",CO2_MQ135|"),LEN(RTOS_ON_RX!$G2157),LEN(",Toluen_MQ135|"),LEN(RTOS_ON_RX!$H2157),LEN(",MH4_MQ135|"),LEN(RTOS_ON_RX!$I2157),LEN(",Aceton_MQ135|"),LEN(RTOS_ON_RX!$J2157),LEN(",O3_MQ131|"),LEN(RTOS_ON_RX!$K2157))*8</f>
        <v>888</v>
      </c>
      <c r="P2157" s="12">
        <f>(RTOS_ON_RX!$O2157/SUM(HOUR(RTOS_ON_RX!$N2157)*3600,MINUTE(RTOS_ON_RX!$N2157)*60,SECOND(RTOS_ON_RX!$N2157)))</f>
        <v>177.6</v>
      </c>
      <c r="Q2157" s="14">
        <f>RTOS_ON_TX!K2157:K4634</f>
        <v>0.00005787037037</v>
      </c>
      <c r="R2157" s="13">
        <f>RTOS_ON_RX!$N2157-RTOS_ON_RX!$Q2157</f>
        <v>0</v>
      </c>
    </row>
    <row r="2158" ht="15.75" customHeight="1">
      <c r="A2158" s="12" t="s">
        <v>10435</v>
      </c>
      <c r="B2158" s="12" t="s">
        <v>10436</v>
      </c>
      <c r="C2158" s="12" t="s">
        <v>1676</v>
      </c>
      <c r="D2158" s="12" t="s">
        <v>10437</v>
      </c>
      <c r="E2158" s="12" t="s">
        <v>1721</v>
      </c>
      <c r="F2158" s="12" t="s">
        <v>1797</v>
      </c>
      <c r="G2158" s="12" t="s">
        <v>3623</v>
      </c>
      <c r="H2158" s="12" t="s">
        <v>2037</v>
      </c>
      <c r="I2158" s="12" t="s">
        <v>2498</v>
      </c>
      <c r="J2158" s="12" t="s">
        <v>2347</v>
      </c>
      <c r="K2158" s="12" t="s">
        <v>2022</v>
      </c>
      <c r="L2158" s="12" t="s">
        <v>1685</v>
      </c>
      <c r="M2158" s="12" t="s">
        <v>10438</v>
      </c>
      <c r="N2158" s="13">
        <f>M2159-RTOS_ON_RX!$M2158</f>
        <v>0.00005787037037</v>
      </c>
      <c r="O2158" s="12">
        <f>SUM(LEN("CO_MQ135|"),LEN(RTOS_ON_RX!$E2158),LEN(",Alcool_MQ135|"),LEN(RTOS_ON_RX!$F2158),LEN(",CO2_MQ135|"),LEN(RTOS_ON_RX!$G2158),LEN(",Toluen_MQ135|"),LEN(RTOS_ON_RX!$H2158),LEN(",MH4_MQ135|"),LEN(RTOS_ON_RX!$I2158),LEN(",Aceton_MQ135|"),LEN(RTOS_ON_RX!$J2158),LEN(",O3_MQ131|"),LEN(RTOS_ON_RX!$K2158))*8</f>
        <v>888</v>
      </c>
      <c r="P2158" s="12">
        <f>(RTOS_ON_RX!$O2158/SUM(HOUR(RTOS_ON_RX!$N2158)*3600,MINUTE(RTOS_ON_RX!$N2158)*60,SECOND(RTOS_ON_RX!$N2158)))</f>
        <v>177.6</v>
      </c>
      <c r="Q2158" s="14">
        <f>RTOS_ON_TX!K2158:K4635</f>
        <v>0.00005787037037</v>
      </c>
      <c r="R2158" s="13">
        <f>RTOS_ON_RX!$N2158-RTOS_ON_RX!$Q2158</f>
        <v>0</v>
      </c>
    </row>
    <row r="2159" ht="15.75" customHeight="1">
      <c r="A2159" s="12" t="s">
        <v>10439</v>
      </c>
      <c r="B2159" s="12" t="s">
        <v>10440</v>
      </c>
      <c r="C2159" s="12" t="s">
        <v>1676</v>
      </c>
      <c r="D2159" s="12" t="s">
        <v>10441</v>
      </c>
      <c r="E2159" s="12" t="s">
        <v>2843</v>
      </c>
      <c r="F2159" s="12" t="s">
        <v>1814</v>
      </c>
      <c r="G2159" s="12" t="s">
        <v>4608</v>
      </c>
      <c r="H2159" s="12" t="s">
        <v>2284</v>
      </c>
      <c r="I2159" s="12" t="s">
        <v>2429</v>
      </c>
      <c r="J2159" s="12" t="s">
        <v>2668</v>
      </c>
      <c r="K2159" s="12" t="s">
        <v>1734</v>
      </c>
      <c r="L2159" s="12" t="s">
        <v>1685</v>
      </c>
      <c r="M2159" s="12" t="s">
        <v>10442</v>
      </c>
      <c r="N2159" s="13">
        <f>M2160-RTOS_ON_RX!$M2159</f>
        <v>0.0001157407407</v>
      </c>
      <c r="O2159" s="12">
        <f>SUM(LEN("CO_MQ135|"),LEN(RTOS_ON_RX!$E2159),LEN(",Alcool_MQ135|"),LEN(RTOS_ON_RX!$F2159),LEN(",CO2_MQ135|"),LEN(RTOS_ON_RX!$G2159),LEN(",Toluen_MQ135|"),LEN(RTOS_ON_RX!$H2159),LEN(",MH4_MQ135|"),LEN(RTOS_ON_RX!$I2159),LEN(",Aceton_MQ135|"),LEN(RTOS_ON_RX!$J2159),LEN(",O3_MQ131|"),LEN(RTOS_ON_RX!$K2159))*8</f>
        <v>888</v>
      </c>
      <c r="P2159" s="12">
        <f>(RTOS_ON_RX!$O2159/SUM(HOUR(RTOS_ON_RX!$N2159)*3600,MINUTE(RTOS_ON_RX!$N2159)*60,SECOND(RTOS_ON_RX!$N2159)))</f>
        <v>88.8</v>
      </c>
      <c r="Q2159" s="14">
        <f>RTOS_ON_TX!K2159:K4636</f>
        <v>0.00005787037037</v>
      </c>
      <c r="R2159" s="13">
        <f>RTOS_ON_RX!$N2159-RTOS_ON_RX!$Q2159</f>
        <v>0.00005787037037</v>
      </c>
    </row>
    <row r="2160" ht="15.75" customHeight="1">
      <c r="A2160" s="12" t="s">
        <v>10443</v>
      </c>
      <c r="B2160" s="12" t="s">
        <v>10444</v>
      </c>
      <c r="C2160" s="12" t="s">
        <v>1676</v>
      </c>
      <c r="D2160" s="12" t="s">
        <v>10445</v>
      </c>
      <c r="E2160" s="12" t="s">
        <v>2959</v>
      </c>
      <c r="F2160" s="12" t="s">
        <v>1923</v>
      </c>
      <c r="G2160" s="12" t="s">
        <v>7528</v>
      </c>
      <c r="H2160" s="12" t="s">
        <v>2347</v>
      </c>
      <c r="I2160" s="12" t="s">
        <v>1819</v>
      </c>
      <c r="J2160" s="12" t="s">
        <v>4845</v>
      </c>
      <c r="K2160" s="12" t="s">
        <v>1754</v>
      </c>
      <c r="L2160" s="12" t="s">
        <v>1685</v>
      </c>
      <c r="M2160" s="12" t="s">
        <v>10446</v>
      </c>
      <c r="N2160" s="13">
        <f>M2161-RTOS_ON_RX!$M2160</f>
        <v>0.00005787037037</v>
      </c>
      <c r="O2160" s="12">
        <f>SUM(LEN("CO_MQ135|"),LEN(RTOS_ON_RX!$E2160),LEN(",Alcool_MQ135|"),LEN(RTOS_ON_RX!$F2160),LEN(",CO2_MQ135|"),LEN(RTOS_ON_RX!$G2160),LEN(",Toluen_MQ135|"),LEN(RTOS_ON_RX!$H2160),LEN(",MH4_MQ135|"),LEN(RTOS_ON_RX!$I2160),LEN(",Aceton_MQ135|"),LEN(RTOS_ON_RX!$J2160),LEN(",O3_MQ131|"),LEN(RTOS_ON_RX!$K2160))*8</f>
        <v>888</v>
      </c>
      <c r="P2160" s="12">
        <f>(RTOS_ON_RX!$O2160/SUM(HOUR(RTOS_ON_RX!$N2160)*3600,MINUTE(RTOS_ON_RX!$N2160)*60,SECOND(RTOS_ON_RX!$N2160)))</f>
        <v>177.6</v>
      </c>
      <c r="Q2160" s="14">
        <f>RTOS_ON_TX!K2160:K4637</f>
        <v>0.00005787037037</v>
      </c>
      <c r="R2160" s="13">
        <f>RTOS_ON_RX!$N2160-RTOS_ON_RX!$Q2160</f>
        <v>0</v>
      </c>
    </row>
    <row r="2161" ht="15.75" customHeight="1">
      <c r="A2161" s="12" t="s">
        <v>10447</v>
      </c>
      <c r="B2161" s="12" t="s">
        <v>10448</v>
      </c>
      <c r="C2161" s="12" t="s">
        <v>1676</v>
      </c>
      <c r="D2161" s="12" t="s">
        <v>10449</v>
      </c>
      <c r="E2161" s="12" t="s">
        <v>2312</v>
      </c>
      <c r="F2161" s="12" t="s">
        <v>2093</v>
      </c>
      <c r="G2161" s="12" t="s">
        <v>3503</v>
      </c>
      <c r="H2161" s="12" t="s">
        <v>1823</v>
      </c>
      <c r="I2161" s="12" t="s">
        <v>2522</v>
      </c>
      <c r="J2161" s="12" t="s">
        <v>2936</v>
      </c>
      <c r="K2161" s="12" t="s">
        <v>1797</v>
      </c>
      <c r="L2161" s="12" t="s">
        <v>1685</v>
      </c>
      <c r="M2161" s="12" t="s">
        <v>10450</v>
      </c>
      <c r="N2161" s="13">
        <f>M2162-RTOS_ON_RX!$M2161</f>
        <v>0.00006944444444</v>
      </c>
      <c r="O2161" s="12">
        <f>SUM(LEN("CO_MQ135|"),LEN(RTOS_ON_RX!$E2161),LEN(",Alcool_MQ135|"),LEN(RTOS_ON_RX!$F2161),LEN(",CO2_MQ135|"),LEN(RTOS_ON_RX!$G2161),LEN(",Toluen_MQ135|"),LEN(RTOS_ON_RX!$H2161),LEN(",MH4_MQ135|"),LEN(RTOS_ON_RX!$I2161),LEN(",Aceton_MQ135|"),LEN(RTOS_ON_RX!$J2161),LEN(",O3_MQ131|"),LEN(RTOS_ON_RX!$K2161))*8</f>
        <v>872</v>
      </c>
      <c r="P2161" s="12">
        <f>(RTOS_ON_RX!$O2161/SUM(HOUR(RTOS_ON_RX!$N2161)*3600,MINUTE(RTOS_ON_RX!$N2161)*60,SECOND(RTOS_ON_RX!$N2161)))</f>
        <v>145.3333333</v>
      </c>
      <c r="Q2161" s="14">
        <f>RTOS_ON_TX!K2161:K4638</f>
        <v>0.00005787037037</v>
      </c>
      <c r="R2161" s="13">
        <f>RTOS_ON_RX!$N2161-RTOS_ON_RX!$Q2161</f>
        <v>0.00001157407407</v>
      </c>
    </row>
    <row r="2162" ht="15.75" customHeight="1">
      <c r="A2162" s="12" t="s">
        <v>10451</v>
      </c>
      <c r="B2162" s="12" t="s">
        <v>10452</v>
      </c>
      <c r="C2162" s="12" t="s">
        <v>1676</v>
      </c>
      <c r="D2162" s="12" t="s">
        <v>10453</v>
      </c>
      <c r="E2162" s="12" t="s">
        <v>2317</v>
      </c>
      <c r="F2162" s="12" t="s">
        <v>2086</v>
      </c>
      <c r="G2162" s="12" t="s">
        <v>3457</v>
      </c>
      <c r="H2162" s="12" t="s">
        <v>2037</v>
      </c>
      <c r="I2162" s="12" t="s">
        <v>2661</v>
      </c>
      <c r="J2162" s="12" t="s">
        <v>2936</v>
      </c>
      <c r="K2162" s="12" t="s">
        <v>2345</v>
      </c>
      <c r="L2162" s="12" t="s">
        <v>1685</v>
      </c>
      <c r="M2162" s="12" t="s">
        <v>10454</v>
      </c>
      <c r="N2162" s="13">
        <f>M2163-RTOS_ON_RX!$M2162</f>
        <v>0.00005787037037</v>
      </c>
      <c r="O2162" s="12">
        <f>SUM(LEN("CO_MQ135|"),LEN(RTOS_ON_RX!$E2162),LEN(",Alcool_MQ135|"),LEN(RTOS_ON_RX!$F2162),LEN(",CO2_MQ135|"),LEN(RTOS_ON_RX!$G2162),LEN(",Toluen_MQ135|"),LEN(RTOS_ON_RX!$H2162),LEN(",MH4_MQ135|"),LEN(RTOS_ON_RX!$I2162),LEN(",Aceton_MQ135|"),LEN(RTOS_ON_RX!$J2162),LEN(",O3_MQ131|"),LEN(RTOS_ON_RX!$K2162))*8</f>
        <v>888</v>
      </c>
      <c r="P2162" s="12">
        <f>(RTOS_ON_RX!$O2162/SUM(HOUR(RTOS_ON_RX!$N2162)*3600,MINUTE(RTOS_ON_RX!$N2162)*60,SECOND(RTOS_ON_RX!$N2162)))</f>
        <v>177.6</v>
      </c>
      <c r="Q2162" s="14">
        <f>RTOS_ON_TX!K2162:K4639</f>
        <v>0.00005787037037</v>
      </c>
      <c r="R2162" s="13">
        <f>RTOS_ON_RX!$N2162-RTOS_ON_RX!$Q2162</f>
        <v>0</v>
      </c>
    </row>
    <row r="2163" ht="15.75" customHeight="1">
      <c r="A2163" s="12" t="s">
        <v>10455</v>
      </c>
      <c r="B2163" s="12" t="s">
        <v>10456</v>
      </c>
      <c r="C2163" s="12" t="s">
        <v>1676</v>
      </c>
      <c r="D2163" s="12" t="s">
        <v>10457</v>
      </c>
      <c r="E2163" s="12" t="s">
        <v>3524</v>
      </c>
      <c r="F2163" s="12" t="s">
        <v>2043</v>
      </c>
      <c r="G2163" s="12" t="s">
        <v>2414</v>
      </c>
      <c r="H2163" s="12" t="s">
        <v>2163</v>
      </c>
      <c r="I2163" s="12" t="s">
        <v>2403</v>
      </c>
      <c r="J2163" s="12" t="s">
        <v>2347</v>
      </c>
      <c r="K2163" s="12" t="s">
        <v>2022</v>
      </c>
      <c r="L2163" s="12" t="s">
        <v>1685</v>
      </c>
      <c r="M2163" s="12" t="s">
        <v>10458</v>
      </c>
      <c r="N2163" s="13">
        <f>M2164-RTOS_ON_RX!$M2163</f>
        <v>0.0000462962963</v>
      </c>
      <c r="O2163" s="12">
        <f>SUM(LEN("CO_MQ135|"),LEN(RTOS_ON_RX!$E2163),LEN(",Alcool_MQ135|"),LEN(RTOS_ON_RX!$F2163),LEN(",CO2_MQ135|"),LEN(RTOS_ON_RX!$G2163),LEN(",Toluen_MQ135|"),LEN(RTOS_ON_RX!$H2163),LEN(",MH4_MQ135|"),LEN(RTOS_ON_RX!$I2163),LEN(",Aceton_MQ135|"),LEN(RTOS_ON_RX!$J2163),LEN(",O3_MQ131|"),LEN(RTOS_ON_RX!$K2163))*8</f>
        <v>880</v>
      </c>
      <c r="P2163" s="12">
        <f>(RTOS_ON_RX!$O2163/SUM(HOUR(RTOS_ON_RX!$N2163)*3600,MINUTE(RTOS_ON_RX!$N2163)*60,SECOND(RTOS_ON_RX!$N2163)))</f>
        <v>220</v>
      </c>
      <c r="Q2163" s="14">
        <f>RTOS_ON_TX!K2163:K4640</f>
        <v>0.00005787037037</v>
      </c>
      <c r="R2163" s="13">
        <f>RTOS_ON_RX!$N2163-RTOS_ON_RX!$Q2163</f>
        <v>-0.00001157407407</v>
      </c>
    </row>
    <row r="2164" ht="15.75" customHeight="1">
      <c r="A2164" s="12" t="s">
        <v>10459</v>
      </c>
      <c r="B2164" s="12" t="s">
        <v>10460</v>
      </c>
      <c r="C2164" s="12" t="s">
        <v>1676</v>
      </c>
      <c r="D2164" s="12" t="s">
        <v>10461</v>
      </c>
      <c r="E2164" s="12" t="s">
        <v>2897</v>
      </c>
      <c r="F2164" s="12" t="s">
        <v>2669</v>
      </c>
      <c r="G2164" s="12" t="s">
        <v>10155</v>
      </c>
      <c r="H2164" s="12" t="s">
        <v>2898</v>
      </c>
      <c r="I2164" s="12" t="s">
        <v>2079</v>
      </c>
      <c r="J2164" s="12" t="s">
        <v>5802</v>
      </c>
      <c r="K2164" s="12" t="s">
        <v>1797</v>
      </c>
      <c r="L2164" s="12" t="s">
        <v>1685</v>
      </c>
      <c r="M2164" s="12" t="s">
        <v>10462</v>
      </c>
      <c r="N2164" s="13">
        <f>M2165-RTOS_ON_RX!$M2164</f>
        <v>0.00006944444444</v>
      </c>
      <c r="O2164" s="12">
        <f>SUM(LEN("CO_MQ135|"),LEN(RTOS_ON_RX!$E2164),LEN(",Alcool_MQ135|"),LEN(RTOS_ON_RX!$F2164),LEN(",CO2_MQ135|"),LEN(RTOS_ON_RX!$G2164),LEN(",Toluen_MQ135|"),LEN(RTOS_ON_RX!$H2164),LEN(",MH4_MQ135|"),LEN(RTOS_ON_RX!$I2164),LEN(",Aceton_MQ135|"),LEN(RTOS_ON_RX!$J2164),LEN(",O3_MQ131|"),LEN(RTOS_ON_RX!$K2164))*8</f>
        <v>872</v>
      </c>
      <c r="P2164" s="12">
        <f>(RTOS_ON_RX!$O2164/SUM(HOUR(RTOS_ON_RX!$N2164)*3600,MINUTE(RTOS_ON_RX!$N2164)*60,SECOND(RTOS_ON_RX!$N2164)))</f>
        <v>145.3333333</v>
      </c>
      <c r="Q2164" s="14">
        <f>RTOS_ON_TX!K2164:K4641</f>
        <v>0.00005787037037</v>
      </c>
      <c r="R2164" s="13">
        <f>RTOS_ON_RX!$N2164-RTOS_ON_RX!$Q2164</f>
        <v>0.00001157407407</v>
      </c>
    </row>
    <row r="2165" ht="15.75" customHeight="1">
      <c r="A2165" s="12" t="s">
        <v>10463</v>
      </c>
      <c r="B2165" s="12" t="s">
        <v>10464</v>
      </c>
      <c r="C2165" s="12" t="s">
        <v>1676</v>
      </c>
      <c r="D2165" s="12" t="s">
        <v>10465</v>
      </c>
      <c r="E2165" s="12" t="s">
        <v>2118</v>
      </c>
      <c r="F2165" s="12" t="s">
        <v>2043</v>
      </c>
      <c r="G2165" s="12" t="s">
        <v>3245</v>
      </c>
      <c r="H2165" s="12" t="s">
        <v>2163</v>
      </c>
      <c r="I2165" s="12" t="s">
        <v>2232</v>
      </c>
      <c r="J2165" s="12" t="s">
        <v>2347</v>
      </c>
      <c r="K2165" s="12" t="s">
        <v>2345</v>
      </c>
      <c r="L2165" s="12" t="s">
        <v>1685</v>
      </c>
      <c r="M2165" s="12" t="s">
        <v>1231</v>
      </c>
      <c r="N2165" s="13">
        <f>M2166-RTOS_ON_RX!$M2165</f>
        <v>0.00005787037037</v>
      </c>
      <c r="O2165" s="12">
        <f>SUM(LEN("CO_MQ135|"),LEN(RTOS_ON_RX!$E2165),LEN(",Alcool_MQ135|"),LEN(RTOS_ON_RX!$F2165),LEN(",CO2_MQ135|"),LEN(RTOS_ON_RX!$G2165),LEN(",Toluen_MQ135|"),LEN(RTOS_ON_RX!$H2165),LEN(",MH4_MQ135|"),LEN(RTOS_ON_RX!$I2165),LEN(",Aceton_MQ135|"),LEN(RTOS_ON_RX!$J2165),LEN(",O3_MQ131|"),LEN(RTOS_ON_RX!$K2165))*8</f>
        <v>880</v>
      </c>
      <c r="P2165" s="12">
        <f>(RTOS_ON_RX!$O2165/SUM(HOUR(RTOS_ON_RX!$N2165)*3600,MINUTE(RTOS_ON_RX!$N2165)*60,SECOND(RTOS_ON_RX!$N2165)))</f>
        <v>176</v>
      </c>
      <c r="Q2165" s="14">
        <f>RTOS_ON_TX!K2165:K4642</f>
        <v>0.00005787037037</v>
      </c>
      <c r="R2165" s="13">
        <f>RTOS_ON_RX!$N2165-RTOS_ON_RX!$Q2165</f>
        <v>0</v>
      </c>
    </row>
    <row r="2166" ht="15.75" customHeight="1">
      <c r="A2166" s="12" t="s">
        <v>10466</v>
      </c>
      <c r="B2166" s="12" t="s">
        <v>10467</v>
      </c>
      <c r="C2166" s="12" t="s">
        <v>1676</v>
      </c>
      <c r="D2166" s="12" t="s">
        <v>10468</v>
      </c>
      <c r="E2166" s="12" t="s">
        <v>1730</v>
      </c>
      <c r="F2166" s="12" t="s">
        <v>2086</v>
      </c>
      <c r="G2166" s="12" t="s">
        <v>3457</v>
      </c>
      <c r="H2166" s="12" t="s">
        <v>2037</v>
      </c>
      <c r="I2166" s="12" t="s">
        <v>2661</v>
      </c>
      <c r="J2166" s="12" t="s">
        <v>2936</v>
      </c>
      <c r="K2166" s="12" t="s">
        <v>2022</v>
      </c>
      <c r="L2166" s="12" t="s">
        <v>1685</v>
      </c>
      <c r="M2166" s="12" t="s">
        <v>10469</v>
      </c>
      <c r="N2166" s="13">
        <f>M2167-RTOS_ON_RX!$M2166</f>
        <v>0.0001157407407</v>
      </c>
      <c r="O2166" s="12">
        <f>SUM(LEN("CO_MQ135|"),LEN(RTOS_ON_RX!$E2166),LEN(",Alcool_MQ135|"),LEN(RTOS_ON_RX!$F2166),LEN(",CO2_MQ135|"),LEN(RTOS_ON_RX!$G2166),LEN(",Toluen_MQ135|"),LEN(RTOS_ON_RX!$H2166),LEN(",MH4_MQ135|"),LEN(RTOS_ON_RX!$I2166),LEN(",Aceton_MQ135|"),LEN(RTOS_ON_RX!$J2166),LEN(",O3_MQ131|"),LEN(RTOS_ON_RX!$K2166))*8</f>
        <v>888</v>
      </c>
      <c r="P2166" s="12">
        <f>(RTOS_ON_RX!$O2166/SUM(HOUR(RTOS_ON_RX!$N2166)*3600,MINUTE(RTOS_ON_RX!$N2166)*60,SECOND(RTOS_ON_RX!$N2166)))</f>
        <v>88.8</v>
      </c>
      <c r="Q2166" s="14">
        <f>RTOS_ON_TX!K2166:K4643</f>
        <v>0.00005787037037</v>
      </c>
      <c r="R2166" s="13">
        <f>RTOS_ON_RX!$N2166-RTOS_ON_RX!$Q2166</f>
        <v>0.00005787037037</v>
      </c>
    </row>
    <row r="2167" ht="15.75" customHeight="1">
      <c r="A2167" s="12" t="s">
        <v>10470</v>
      </c>
      <c r="B2167" s="12" t="s">
        <v>10471</v>
      </c>
      <c r="C2167" s="12" t="s">
        <v>1676</v>
      </c>
      <c r="D2167" s="12" t="s">
        <v>10472</v>
      </c>
      <c r="E2167" s="12" t="s">
        <v>2377</v>
      </c>
      <c r="F2167" s="12" t="s">
        <v>1966</v>
      </c>
      <c r="G2167" s="12" t="s">
        <v>3503</v>
      </c>
      <c r="H2167" s="12" t="s">
        <v>1823</v>
      </c>
      <c r="I2167" s="12" t="s">
        <v>2842</v>
      </c>
      <c r="J2167" s="12" t="s">
        <v>2936</v>
      </c>
      <c r="K2167" s="12" t="s">
        <v>2030</v>
      </c>
      <c r="L2167" s="12" t="s">
        <v>1685</v>
      </c>
      <c r="M2167" s="12" t="s">
        <v>10473</v>
      </c>
      <c r="N2167" s="13">
        <f>M2168-RTOS_ON_RX!$M2167</f>
        <v>0.00005787037037</v>
      </c>
      <c r="O2167" s="12">
        <f>SUM(LEN("CO_MQ135|"),LEN(RTOS_ON_RX!$E2167),LEN(",Alcool_MQ135|"),LEN(RTOS_ON_RX!$F2167),LEN(",CO2_MQ135|"),LEN(RTOS_ON_RX!$G2167),LEN(",Toluen_MQ135|"),LEN(RTOS_ON_RX!$H2167),LEN(",MH4_MQ135|"),LEN(RTOS_ON_RX!$I2167),LEN(",Aceton_MQ135|"),LEN(RTOS_ON_RX!$J2167),LEN(",O3_MQ131|"),LEN(RTOS_ON_RX!$K2167))*8</f>
        <v>880</v>
      </c>
      <c r="P2167" s="12">
        <f>(RTOS_ON_RX!$O2167/SUM(HOUR(RTOS_ON_RX!$N2167)*3600,MINUTE(RTOS_ON_RX!$N2167)*60,SECOND(RTOS_ON_RX!$N2167)))</f>
        <v>176</v>
      </c>
      <c r="Q2167" s="14">
        <f>RTOS_ON_TX!K2167:K4644</f>
        <v>0.00005787037037</v>
      </c>
      <c r="R2167" s="13">
        <f>RTOS_ON_RX!$N2167-RTOS_ON_RX!$Q2167</f>
        <v>0</v>
      </c>
    </row>
    <row r="2168" ht="15.75" customHeight="1">
      <c r="A2168" s="12" t="s">
        <v>10474</v>
      </c>
      <c r="B2168" s="12" t="s">
        <v>10475</v>
      </c>
      <c r="C2168" s="12" t="s">
        <v>1676</v>
      </c>
      <c r="D2168" s="12" t="s">
        <v>10476</v>
      </c>
      <c r="E2168" s="12" t="s">
        <v>2271</v>
      </c>
      <c r="F2168" s="12" t="s">
        <v>1814</v>
      </c>
      <c r="G2168" s="12" t="s">
        <v>4608</v>
      </c>
      <c r="H2168" s="12" t="s">
        <v>2284</v>
      </c>
      <c r="I2168" s="12" t="s">
        <v>2195</v>
      </c>
      <c r="J2168" s="12" t="s">
        <v>2668</v>
      </c>
      <c r="K2168" s="12" t="s">
        <v>2030</v>
      </c>
      <c r="L2168" s="12" t="s">
        <v>1685</v>
      </c>
      <c r="M2168" s="12" t="s">
        <v>10477</v>
      </c>
      <c r="N2168" s="13">
        <f>M2169-RTOS_ON_RX!$M2168</f>
        <v>0.00005787037037</v>
      </c>
      <c r="O2168" s="12">
        <f>SUM(LEN("CO_MQ135|"),LEN(RTOS_ON_RX!$E2168),LEN(",Alcool_MQ135|"),LEN(RTOS_ON_RX!$F2168),LEN(",CO2_MQ135|"),LEN(RTOS_ON_RX!$G2168),LEN(",Toluen_MQ135|"),LEN(RTOS_ON_RX!$H2168),LEN(",MH4_MQ135|"),LEN(RTOS_ON_RX!$I2168),LEN(",Aceton_MQ135|"),LEN(RTOS_ON_RX!$J2168),LEN(",O3_MQ131|"),LEN(RTOS_ON_RX!$K2168))*8</f>
        <v>888</v>
      </c>
      <c r="P2168" s="12">
        <f>(RTOS_ON_RX!$O2168/SUM(HOUR(RTOS_ON_RX!$N2168)*3600,MINUTE(RTOS_ON_RX!$N2168)*60,SECOND(RTOS_ON_RX!$N2168)))</f>
        <v>177.6</v>
      </c>
      <c r="Q2168" s="14">
        <f>RTOS_ON_TX!K2168:K4645</f>
        <v>0.00005787037037</v>
      </c>
      <c r="R2168" s="13">
        <f>RTOS_ON_RX!$N2168-RTOS_ON_RX!$Q2168</f>
        <v>0</v>
      </c>
    </row>
    <row r="2169" ht="15.75" customHeight="1">
      <c r="A2169" s="12" t="s">
        <v>10478</v>
      </c>
      <c r="B2169" s="12" t="s">
        <v>10479</v>
      </c>
      <c r="C2169" s="12" t="s">
        <v>1676</v>
      </c>
      <c r="D2169" s="12" t="s">
        <v>10480</v>
      </c>
      <c r="E2169" s="12" t="s">
        <v>2312</v>
      </c>
      <c r="F2169" s="12" t="s">
        <v>2093</v>
      </c>
      <c r="G2169" s="12" t="s">
        <v>3503</v>
      </c>
      <c r="H2169" s="12" t="s">
        <v>1823</v>
      </c>
      <c r="I2169" s="12" t="s">
        <v>2522</v>
      </c>
      <c r="J2169" s="12" t="s">
        <v>2936</v>
      </c>
      <c r="K2169" s="12" t="s">
        <v>2022</v>
      </c>
      <c r="L2169" s="12" t="s">
        <v>1685</v>
      </c>
      <c r="M2169" s="12" t="s">
        <v>10481</v>
      </c>
      <c r="N2169" s="13">
        <f>M2170-RTOS_ON_RX!$M2169</f>
        <v>0.0000462962963</v>
      </c>
      <c r="O2169" s="12">
        <f>SUM(LEN("CO_MQ135|"),LEN(RTOS_ON_RX!$E2169),LEN(",Alcool_MQ135|"),LEN(RTOS_ON_RX!$F2169),LEN(",CO2_MQ135|"),LEN(RTOS_ON_RX!$G2169),LEN(",Toluen_MQ135|"),LEN(RTOS_ON_RX!$H2169),LEN(",MH4_MQ135|"),LEN(RTOS_ON_RX!$I2169),LEN(",Aceton_MQ135|"),LEN(RTOS_ON_RX!$J2169),LEN(",O3_MQ131|"),LEN(RTOS_ON_RX!$K2169))*8</f>
        <v>872</v>
      </c>
      <c r="P2169" s="12">
        <f>(RTOS_ON_RX!$O2169/SUM(HOUR(RTOS_ON_RX!$N2169)*3600,MINUTE(RTOS_ON_RX!$N2169)*60,SECOND(RTOS_ON_RX!$N2169)))</f>
        <v>218</v>
      </c>
      <c r="Q2169" s="14">
        <f>RTOS_ON_TX!K2169:K4646</f>
        <v>0.00005787037037</v>
      </c>
      <c r="R2169" s="13">
        <f>RTOS_ON_RX!$N2169-RTOS_ON_RX!$Q2169</f>
        <v>-0.00001157407407</v>
      </c>
    </row>
    <row r="2170" ht="15.75" customHeight="1">
      <c r="A2170" s="12" t="s">
        <v>10482</v>
      </c>
      <c r="B2170" s="12" t="s">
        <v>10483</v>
      </c>
      <c r="C2170" s="12" t="s">
        <v>1676</v>
      </c>
      <c r="D2170" s="12" t="s">
        <v>10484</v>
      </c>
      <c r="E2170" s="12" t="s">
        <v>3035</v>
      </c>
      <c r="F2170" s="12" t="s">
        <v>1912</v>
      </c>
      <c r="G2170" s="12" t="s">
        <v>5382</v>
      </c>
      <c r="H2170" s="12" t="s">
        <v>2347</v>
      </c>
      <c r="I2170" s="12" t="s">
        <v>3041</v>
      </c>
      <c r="J2170" s="12" t="s">
        <v>4845</v>
      </c>
      <c r="K2170" s="12" t="s">
        <v>1773</v>
      </c>
      <c r="L2170" s="12" t="s">
        <v>1685</v>
      </c>
      <c r="M2170" s="12" t="s">
        <v>10485</v>
      </c>
      <c r="N2170" s="13">
        <f>M2171-RTOS_ON_RX!$M2170</f>
        <v>0.00006944444444</v>
      </c>
      <c r="O2170" s="12">
        <f>SUM(LEN("CO_MQ135|"),LEN(RTOS_ON_RX!$E2170),LEN(",Alcool_MQ135|"),LEN(RTOS_ON_RX!$F2170),LEN(",CO2_MQ135|"),LEN(RTOS_ON_RX!$G2170),LEN(",Toluen_MQ135|"),LEN(RTOS_ON_RX!$H2170),LEN(",MH4_MQ135|"),LEN(RTOS_ON_RX!$I2170),LEN(",Aceton_MQ135|"),LEN(RTOS_ON_RX!$J2170),LEN(",O3_MQ131|"),LEN(RTOS_ON_RX!$K2170))*8</f>
        <v>872</v>
      </c>
      <c r="P2170" s="12">
        <f>(RTOS_ON_RX!$O2170/SUM(HOUR(RTOS_ON_RX!$N2170)*3600,MINUTE(RTOS_ON_RX!$N2170)*60,SECOND(RTOS_ON_RX!$N2170)))</f>
        <v>145.3333333</v>
      </c>
      <c r="Q2170" s="14">
        <f>RTOS_ON_TX!K2170:K4647</f>
        <v>0.00005787037037</v>
      </c>
      <c r="R2170" s="13">
        <f>RTOS_ON_RX!$N2170-RTOS_ON_RX!$Q2170</f>
        <v>0.00001157407407</v>
      </c>
    </row>
    <row r="2171" ht="15.75" customHeight="1">
      <c r="A2171" s="12" t="s">
        <v>10486</v>
      </c>
      <c r="B2171" s="12" t="s">
        <v>10487</v>
      </c>
      <c r="C2171" s="12" t="s">
        <v>1676</v>
      </c>
      <c r="D2171" s="12" t="s">
        <v>10488</v>
      </c>
      <c r="E2171" s="12" t="s">
        <v>1680</v>
      </c>
      <c r="F2171" s="12" t="s">
        <v>2022</v>
      </c>
      <c r="G2171" s="12" t="s">
        <v>1962</v>
      </c>
      <c r="H2171" s="12" t="s">
        <v>1763</v>
      </c>
      <c r="I2171" s="12" t="s">
        <v>1802</v>
      </c>
      <c r="J2171" s="12" t="s">
        <v>2449</v>
      </c>
      <c r="K2171" s="12" t="s">
        <v>1754</v>
      </c>
      <c r="L2171" s="12" t="s">
        <v>1685</v>
      </c>
      <c r="M2171" s="12" t="s">
        <v>10489</v>
      </c>
      <c r="N2171" s="13">
        <f>M2172-RTOS_ON_RX!$M2171</f>
        <v>0.00005787037037</v>
      </c>
      <c r="O2171" s="12">
        <f>SUM(LEN("CO_MQ135|"),LEN(RTOS_ON_RX!$E2171),LEN(",Alcool_MQ135|"),LEN(RTOS_ON_RX!$F2171),LEN(",CO2_MQ135|"),LEN(RTOS_ON_RX!$G2171),LEN(",Toluen_MQ135|"),LEN(RTOS_ON_RX!$H2171),LEN(",MH4_MQ135|"),LEN(RTOS_ON_RX!$I2171),LEN(",Aceton_MQ135|"),LEN(RTOS_ON_RX!$J2171),LEN(",O3_MQ131|"),LEN(RTOS_ON_RX!$K2171))*8</f>
        <v>888</v>
      </c>
      <c r="P2171" s="12">
        <f>(RTOS_ON_RX!$O2171/SUM(HOUR(RTOS_ON_RX!$N2171)*3600,MINUTE(RTOS_ON_RX!$N2171)*60,SECOND(RTOS_ON_RX!$N2171)))</f>
        <v>177.6</v>
      </c>
      <c r="Q2171" s="14">
        <f>RTOS_ON_TX!K2171:K4648</f>
        <v>0.00005787037037</v>
      </c>
      <c r="R2171" s="13">
        <f>RTOS_ON_RX!$N2171-RTOS_ON_RX!$Q2171</f>
        <v>0</v>
      </c>
    </row>
    <row r="2172" ht="15.75" customHeight="1">
      <c r="A2172" s="12" t="s">
        <v>10490</v>
      </c>
      <c r="B2172" s="12" t="s">
        <v>10491</v>
      </c>
      <c r="C2172" s="12" t="s">
        <v>1676</v>
      </c>
      <c r="D2172" s="12" t="s">
        <v>10492</v>
      </c>
      <c r="E2172" s="12" t="s">
        <v>1804</v>
      </c>
      <c r="F2172" s="12" t="s">
        <v>2093</v>
      </c>
      <c r="G2172" s="12" t="s">
        <v>3986</v>
      </c>
      <c r="H2172" s="12" t="s">
        <v>1823</v>
      </c>
      <c r="I2172" s="12" t="s">
        <v>2479</v>
      </c>
      <c r="J2172" s="12" t="s">
        <v>2936</v>
      </c>
      <c r="K2172" s="12" t="s">
        <v>2008</v>
      </c>
      <c r="L2172" s="12" t="s">
        <v>1685</v>
      </c>
      <c r="M2172" s="12" t="s">
        <v>1235</v>
      </c>
      <c r="N2172" s="13">
        <f>M2173-RTOS_ON_RX!$M2172</f>
        <v>0.00005787037037</v>
      </c>
      <c r="O2172" s="12">
        <f>SUM(LEN("CO_MQ135|"),LEN(RTOS_ON_RX!$E2172),LEN(",Alcool_MQ135|"),LEN(RTOS_ON_RX!$F2172),LEN(",CO2_MQ135|"),LEN(RTOS_ON_RX!$G2172),LEN(",Toluen_MQ135|"),LEN(RTOS_ON_RX!$H2172),LEN(",MH4_MQ135|"),LEN(RTOS_ON_RX!$I2172),LEN(",Aceton_MQ135|"),LEN(RTOS_ON_RX!$J2172),LEN(",O3_MQ131|"),LEN(RTOS_ON_RX!$K2172))*8</f>
        <v>888</v>
      </c>
      <c r="P2172" s="12">
        <f>(RTOS_ON_RX!$O2172/SUM(HOUR(RTOS_ON_RX!$N2172)*3600,MINUTE(RTOS_ON_RX!$N2172)*60,SECOND(RTOS_ON_RX!$N2172)))</f>
        <v>177.6</v>
      </c>
      <c r="Q2172" s="14">
        <f>RTOS_ON_TX!K2172:K4649</f>
        <v>0.00005787037037</v>
      </c>
      <c r="R2172" s="13">
        <f>RTOS_ON_RX!$N2172-RTOS_ON_RX!$Q2172</f>
        <v>0</v>
      </c>
    </row>
    <row r="2173" ht="15.75" customHeight="1">
      <c r="A2173" s="12" t="s">
        <v>10493</v>
      </c>
      <c r="B2173" s="12" t="s">
        <v>10494</v>
      </c>
      <c r="C2173" s="12" t="s">
        <v>1676</v>
      </c>
      <c r="D2173" s="12" t="s">
        <v>10495</v>
      </c>
      <c r="E2173" s="12" t="s">
        <v>1694</v>
      </c>
      <c r="F2173" s="12" t="s">
        <v>1773</v>
      </c>
      <c r="G2173" s="12" t="s">
        <v>3894</v>
      </c>
      <c r="H2173" s="12" t="s">
        <v>1763</v>
      </c>
      <c r="I2173" s="12" t="s">
        <v>2311</v>
      </c>
      <c r="J2173" s="12" t="s">
        <v>2449</v>
      </c>
      <c r="K2173" s="12" t="s">
        <v>1773</v>
      </c>
      <c r="L2173" s="12" t="s">
        <v>1685</v>
      </c>
      <c r="M2173" s="12" t="s">
        <v>10496</v>
      </c>
      <c r="N2173" s="13">
        <f>M2174-RTOS_ON_RX!$M2173</f>
        <v>0.00005787037037</v>
      </c>
      <c r="O2173" s="12">
        <f>SUM(LEN("CO_MQ135|"),LEN(RTOS_ON_RX!$E2173),LEN(",Alcool_MQ135|"),LEN(RTOS_ON_RX!$F2173),LEN(",CO2_MQ135|"),LEN(RTOS_ON_RX!$G2173),LEN(",Toluen_MQ135|"),LEN(RTOS_ON_RX!$H2173),LEN(",MH4_MQ135|"),LEN(RTOS_ON_RX!$I2173),LEN(",Aceton_MQ135|"),LEN(RTOS_ON_RX!$J2173),LEN(",O3_MQ131|"),LEN(RTOS_ON_RX!$K2173))*8</f>
        <v>864</v>
      </c>
      <c r="P2173" s="12">
        <f>(RTOS_ON_RX!$O2173/SUM(HOUR(RTOS_ON_RX!$N2173)*3600,MINUTE(RTOS_ON_RX!$N2173)*60,SECOND(RTOS_ON_RX!$N2173)))</f>
        <v>172.8</v>
      </c>
      <c r="Q2173" s="14">
        <f>RTOS_ON_TX!K2173:K4650</f>
        <v>0.00005787037037</v>
      </c>
      <c r="R2173" s="13">
        <f>RTOS_ON_RX!$N2173-RTOS_ON_RX!$Q2173</f>
        <v>0</v>
      </c>
    </row>
    <row r="2174" ht="15.75" customHeight="1">
      <c r="A2174" s="12" t="s">
        <v>10497</v>
      </c>
      <c r="B2174" s="12" t="s">
        <v>10498</v>
      </c>
      <c r="C2174" s="12" t="s">
        <v>1676</v>
      </c>
      <c r="D2174" s="12" t="s">
        <v>10499</v>
      </c>
      <c r="E2174" s="12" t="s">
        <v>1721</v>
      </c>
      <c r="F2174" s="12" t="s">
        <v>1797</v>
      </c>
      <c r="G2174" s="12" t="s">
        <v>3623</v>
      </c>
      <c r="H2174" s="12" t="s">
        <v>2037</v>
      </c>
      <c r="I2174" s="12" t="s">
        <v>2498</v>
      </c>
      <c r="J2174" s="12" t="s">
        <v>2347</v>
      </c>
      <c r="K2174" s="12" t="s">
        <v>1754</v>
      </c>
      <c r="L2174" s="12" t="s">
        <v>1685</v>
      </c>
      <c r="M2174" s="12" t="s">
        <v>10500</v>
      </c>
      <c r="N2174" s="13">
        <f>M2175-RTOS_ON_RX!$M2174</f>
        <v>0.00005787037037</v>
      </c>
      <c r="O2174" s="12">
        <f>SUM(LEN("CO_MQ135|"),LEN(RTOS_ON_RX!$E2174),LEN(",Alcool_MQ135|"),LEN(RTOS_ON_RX!$F2174),LEN(",CO2_MQ135|"),LEN(RTOS_ON_RX!$G2174),LEN(",Toluen_MQ135|"),LEN(RTOS_ON_RX!$H2174),LEN(",MH4_MQ135|"),LEN(RTOS_ON_RX!$I2174),LEN(",Aceton_MQ135|"),LEN(RTOS_ON_RX!$J2174),LEN(",O3_MQ131|"),LEN(RTOS_ON_RX!$K2174))*8</f>
        <v>888</v>
      </c>
      <c r="P2174" s="12">
        <f>(RTOS_ON_RX!$O2174/SUM(HOUR(RTOS_ON_RX!$N2174)*3600,MINUTE(RTOS_ON_RX!$N2174)*60,SECOND(RTOS_ON_RX!$N2174)))</f>
        <v>177.6</v>
      </c>
      <c r="Q2174" s="14">
        <f>RTOS_ON_TX!K2174:K4651</f>
        <v>0.00005787037037</v>
      </c>
      <c r="R2174" s="13">
        <f>RTOS_ON_RX!$N2174-RTOS_ON_RX!$Q2174</f>
        <v>0</v>
      </c>
    </row>
    <row r="2175" ht="15.75" customHeight="1">
      <c r="A2175" s="12" t="s">
        <v>10501</v>
      </c>
      <c r="B2175" s="12" t="s">
        <v>10502</v>
      </c>
      <c r="C2175" s="12" t="s">
        <v>1676</v>
      </c>
      <c r="D2175" s="12" t="s">
        <v>10503</v>
      </c>
      <c r="E2175" s="12" t="s">
        <v>2644</v>
      </c>
      <c r="F2175" s="12" t="s">
        <v>1936</v>
      </c>
      <c r="G2175" s="12" t="s">
        <v>5013</v>
      </c>
      <c r="H2175" s="12" t="s">
        <v>2936</v>
      </c>
      <c r="I2175" s="12" t="s">
        <v>2544</v>
      </c>
      <c r="J2175" s="12" t="s">
        <v>4845</v>
      </c>
      <c r="K2175" s="12" t="s">
        <v>1773</v>
      </c>
      <c r="L2175" s="12" t="s">
        <v>1685</v>
      </c>
      <c r="M2175" s="12" t="s">
        <v>10504</v>
      </c>
      <c r="N2175" s="13">
        <f>M2176-RTOS_ON_RX!$M2175</f>
        <v>0.00005787037037</v>
      </c>
      <c r="O2175" s="12">
        <f>SUM(LEN("CO_MQ135|"),LEN(RTOS_ON_RX!$E2175),LEN(",Alcool_MQ135|"),LEN(RTOS_ON_RX!$F2175),LEN(",CO2_MQ135|"),LEN(RTOS_ON_RX!$G2175),LEN(",Toluen_MQ135|"),LEN(RTOS_ON_RX!$H2175),LEN(",MH4_MQ135|"),LEN(RTOS_ON_RX!$I2175),LEN(",Aceton_MQ135|"),LEN(RTOS_ON_RX!$J2175),LEN(",O3_MQ131|"),LEN(RTOS_ON_RX!$K2175))*8</f>
        <v>880</v>
      </c>
      <c r="P2175" s="12">
        <f>(RTOS_ON_RX!$O2175/SUM(HOUR(RTOS_ON_RX!$N2175)*3600,MINUTE(RTOS_ON_RX!$N2175)*60,SECOND(RTOS_ON_RX!$N2175)))</f>
        <v>176</v>
      </c>
      <c r="Q2175" s="14">
        <f>RTOS_ON_TX!K2175:K4652</f>
        <v>0.00005787037037</v>
      </c>
      <c r="R2175" s="13">
        <f>RTOS_ON_RX!$N2175-RTOS_ON_RX!$Q2175</f>
        <v>0</v>
      </c>
    </row>
    <row r="2176" ht="15.75" customHeight="1">
      <c r="A2176" s="12" t="s">
        <v>10505</v>
      </c>
      <c r="B2176" s="12" t="s">
        <v>10506</v>
      </c>
      <c r="C2176" s="12" t="s">
        <v>1676</v>
      </c>
      <c r="D2176" s="12" t="s">
        <v>10507</v>
      </c>
      <c r="E2176" s="12" t="s">
        <v>2843</v>
      </c>
      <c r="F2176" s="12" t="s">
        <v>1814</v>
      </c>
      <c r="G2176" s="12" t="s">
        <v>4608</v>
      </c>
      <c r="H2176" s="12" t="s">
        <v>2284</v>
      </c>
      <c r="I2176" s="12" t="s">
        <v>2429</v>
      </c>
      <c r="J2176" s="12" t="s">
        <v>2668</v>
      </c>
      <c r="K2176" s="12" t="s">
        <v>2030</v>
      </c>
      <c r="L2176" s="12" t="s">
        <v>1685</v>
      </c>
      <c r="M2176" s="12" t="s">
        <v>10508</v>
      </c>
      <c r="N2176" s="13">
        <f>M2177-RTOS_ON_RX!$M2176</f>
        <v>0.00005787037037</v>
      </c>
      <c r="O2176" s="12">
        <f>SUM(LEN("CO_MQ135|"),LEN(RTOS_ON_RX!$E2176),LEN(",Alcool_MQ135|"),LEN(RTOS_ON_RX!$F2176),LEN(",CO2_MQ135|"),LEN(RTOS_ON_RX!$G2176),LEN(",Toluen_MQ135|"),LEN(RTOS_ON_RX!$H2176),LEN(",MH4_MQ135|"),LEN(RTOS_ON_RX!$I2176),LEN(",Aceton_MQ135|"),LEN(RTOS_ON_RX!$J2176),LEN(",O3_MQ131|"),LEN(RTOS_ON_RX!$K2176))*8</f>
        <v>888</v>
      </c>
      <c r="P2176" s="12">
        <f>(RTOS_ON_RX!$O2176/SUM(HOUR(RTOS_ON_RX!$N2176)*3600,MINUTE(RTOS_ON_RX!$N2176)*60,SECOND(RTOS_ON_RX!$N2176)))</f>
        <v>177.6</v>
      </c>
      <c r="Q2176" s="14">
        <f>RTOS_ON_TX!K2176:K4653</f>
        <v>0.00005787037037</v>
      </c>
      <c r="R2176" s="13">
        <f>RTOS_ON_RX!$N2176-RTOS_ON_RX!$Q2176</f>
        <v>0</v>
      </c>
    </row>
    <row r="2177" ht="15.75" customHeight="1">
      <c r="A2177" s="12" t="s">
        <v>10509</v>
      </c>
      <c r="B2177" s="12" t="s">
        <v>10510</v>
      </c>
      <c r="C2177" s="12" t="s">
        <v>1676</v>
      </c>
      <c r="D2177" s="12" t="s">
        <v>10511</v>
      </c>
      <c r="E2177" s="12" t="s">
        <v>2283</v>
      </c>
      <c r="F2177" s="12" t="s">
        <v>1824</v>
      </c>
      <c r="G2177" s="12" t="s">
        <v>4386</v>
      </c>
      <c r="H2177" s="12" t="s">
        <v>2449</v>
      </c>
      <c r="I2177" s="12" t="s">
        <v>3160</v>
      </c>
      <c r="J2177" s="12" t="s">
        <v>2898</v>
      </c>
      <c r="K2177" s="12" t="s">
        <v>2345</v>
      </c>
      <c r="L2177" s="12" t="s">
        <v>1685</v>
      </c>
      <c r="M2177" s="12" t="s">
        <v>10512</v>
      </c>
      <c r="N2177" s="13">
        <f>M2178-RTOS_ON_RX!$M2177</f>
        <v>0.00005787037037</v>
      </c>
      <c r="O2177" s="12">
        <f>SUM(LEN("CO_MQ135|"),LEN(RTOS_ON_RX!$E2177),LEN(",Alcool_MQ135|"),LEN(RTOS_ON_RX!$F2177),LEN(",CO2_MQ135|"),LEN(RTOS_ON_RX!$G2177),LEN(",Toluen_MQ135|"),LEN(RTOS_ON_RX!$H2177),LEN(",MH4_MQ135|"),LEN(RTOS_ON_RX!$I2177),LEN(",Aceton_MQ135|"),LEN(RTOS_ON_RX!$J2177),LEN(",O3_MQ131|"),LEN(RTOS_ON_RX!$K2177))*8</f>
        <v>880</v>
      </c>
      <c r="P2177" s="12">
        <f>(RTOS_ON_RX!$O2177/SUM(HOUR(RTOS_ON_RX!$N2177)*3600,MINUTE(RTOS_ON_RX!$N2177)*60,SECOND(RTOS_ON_RX!$N2177)))</f>
        <v>176</v>
      </c>
      <c r="Q2177" s="14">
        <f>RTOS_ON_TX!K2177:K4654</f>
        <v>0.00005787037037</v>
      </c>
      <c r="R2177" s="13">
        <f>RTOS_ON_RX!$N2177-RTOS_ON_RX!$Q2177</f>
        <v>0</v>
      </c>
    </row>
    <row r="2178" ht="15.75" customHeight="1">
      <c r="A2178" s="12" t="s">
        <v>10513</v>
      </c>
      <c r="B2178" s="12" t="s">
        <v>10514</v>
      </c>
      <c r="C2178" s="12" t="s">
        <v>1676</v>
      </c>
      <c r="D2178" s="12" t="s">
        <v>10515</v>
      </c>
      <c r="E2178" s="12" t="s">
        <v>1987</v>
      </c>
      <c r="F2178" s="12" t="s">
        <v>2345</v>
      </c>
      <c r="G2178" s="12" t="s">
        <v>3132</v>
      </c>
      <c r="H2178" s="12" t="s">
        <v>2163</v>
      </c>
      <c r="I2178" s="12" t="s">
        <v>3277</v>
      </c>
      <c r="J2178" s="12" t="s">
        <v>2347</v>
      </c>
      <c r="K2178" s="12" t="s">
        <v>2030</v>
      </c>
      <c r="L2178" s="12" t="s">
        <v>1685</v>
      </c>
      <c r="M2178" s="12" t="s">
        <v>10516</v>
      </c>
      <c r="N2178" s="13">
        <f>M2179-RTOS_ON_RX!$M2178</f>
        <v>0.00005787037037</v>
      </c>
      <c r="O2178" s="12">
        <f>SUM(LEN("CO_MQ135|"),LEN(RTOS_ON_RX!$E2178),LEN(",Alcool_MQ135|"),LEN(RTOS_ON_RX!$F2178),LEN(",CO2_MQ135|"),LEN(RTOS_ON_RX!$G2178),LEN(",Toluen_MQ135|"),LEN(RTOS_ON_RX!$H2178),LEN(",MH4_MQ135|"),LEN(RTOS_ON_RX!$I2178),LEN(",Aceton_MQ135|"),LEN(RTOS_ON_RX!$J2178),LEN(",O3_MQ131|"),LEN(RTOS_ON_RX!$K2178))*8</f>
        <v>872</v>
      </c>
      <c r="P2178" s="12">
        <f>(RTOS_ON_RX!$O2178/SUM(HOUR(RTOS_ON_RX!$N2178)*3600,MINUTE(RTOS_ON_RX!$N2178)*60,SECOND(RTOS_ON_RX!$N2178)))</f>
        <v>174.4</v>
      </c>
      <c r="Q2178" s="14">
        <f>RTOS_ON_TX!K2178:K4655</f>
        <v>0.00005787037037</v>
      </c>
      <c r="R2178" s="13">
        <f>RTOS_ON_RX!$N2178-RTOS_ON_RX!$Q2178</f>
        <v>0</v>
      </c>
    </row>
    <row r="2179" ht="15.75" customHeight="1">
      <c r="A2179" s="12" t="s">
        <v>10517</v>
      </c>
      <c r="B2179" s="12" t="s">
        <v>10518</v>
      </c>
      <c r="C2179" s="12" t="s">
        <v>1676</v>
      </c>
      <c r="D2179" s="12" t="s">
        <v>10519</v>
      </c>
      <c r="E2179" s="12" t="s">
        <v>3002</v>
      </c>
      <c r="F2179" s="12" t="s">
        <v>1903</v>
      </c>
      <c r="G2179" s="12" t="s">
        <v>5705</v>
      </c>
      <c r="H2179" s="12" t="s">
        <v>2449</v>
      </c>
      <c r="I2179" s="12" t="s">
        <v>2305</v>
      </c>
      <c r="J2179" s="12" t="s">
        <v>2898</v>
      </c>
      <c r="K2179" s="12" t="s">
        <v>1754</v>
      </c>
      <c r="L2179" s="12" t="s">
        <v>1685</v>
      </c>
      <c r="M2179" s="12" t="s">
        <v>10520</v>
      </c>
      <c r="N2179" s="13">
        <f>M2180-RTOS_ON_RX!$M2179</f>
        <v>0.00005787037037</v>
      </c>
      <c r="O2179" s="12">
        <f>SUM(LEN("CO_MQ135|"),LEN(RTOS_ON_RX!$E2179),LEN(",Alcool_MQ135|"),LEN(RTOS_ON_RX!$F2179),LEN(",CO2_MQ135|"),LEN(RTOS_ON_RX!$G2179),LEN(",Toluen_MQ135|"),LEN(RTOS_ON_RX!$H2179),LEN(",MH4_MQ135|"),LEN(RTOS_ON_RX!$I2179),LEN(",Aceton_MQ135|"),LEN(RTOS_ON_RX!$J2179),LEN(",O3_MQ131|"),LEN(RTOS_ON_RX!$K2179))*8</f>
        <v>880</v>
      </c>
      <c r="P2179" s="12">
        <f>(RTOS_ON_RX!$O2179/SUM(HOUR(RTOS_ON_RX!$N2179)*3600,MINUTE(RTOS_ON_RX!$N2179)*60,SECOND(RTOS_ON_RX!$N2179)))</f>
        <v>176</v>
      </c>
      <c r="Q2179" s="14">
        <f>RTOS_ON_TX!K2179:K4656</f>
        <v>0.00006944444444</v>
      </c>
      <c r="R2179" s="13">
        <f>RTOS_ON_RX!$N2179-RTOS_ON_RX!$Q2179</f>
        <v>-0.00001157407407</v>
      </c>
    </row>
    <row r="2180" ht="15.75" customHeight="1">
      <c r="A2180" s="12" t="s">
        <v>10521</v>
      </c>
      <c r="B2180" s="12" t="s">
        <v>10522</v>
      </c>
      <c r="C2180" s="12" t="s">
        <v>1676</v>
      </c>
      <c r="D2180" s="12" t="s">
        <v>10523</v>
      </c>
      <c r="E2180" s="12" t="s">
        <v>2099</v>
      </c>
      <c r="F2180" s="12" t="s">
        <v>1797</v>
      </c>
      <c r="G2180" s="12" t="s">
        <v>3934</v>
      </c>
      <c r="H2180" s="12" t="s">
        <v>2037</v>
      </c>
      <c r="I2180" s="12" t="s">
        <v>2498</v>
      </c>
      <c r="J2180" s="12" t="s">
        <v>2936</v>
      </c>
      <c r="K2180" s="12" t="s">
        <v>2008</v>
      </c>
      <c r="L2180" s="12" t="s">
        <v>1685</v>
      </c>
      <c r="M2180" s="12" t="s">
        <v>1239</v>
      </c>
      <c r="N2180" s="13">
        <f>M2181-RTOS_ON_RX!$M2180</f>
        <v>0.00005787037037</v>
      </c>
      <c r="O2180" s="12">
        <f>SUM(LEN("CO_MQ135|"),LEN(RTOS_ON_RX!$E2180),LEN(",Alcool_MQ135|"),LEN(RTOS_ON_RX!$F2180),LEN(",CO2_MQ135|"),LEN(RTOS_ON_RX!$G2180),LEN(",Toluen_MQ135|"),LEN(RTOS_ON_RX!$H2180),LEN(",MH4_MQ135|"),LEN(RTOS_ON_RX!$I2180),LEN(",Aceton_MQ135|"),LEN(RTOS_ON_RX!$J2180),LEN(",O3_MQ131|"),LEN(RTOS_ON_RX!$K2180))*8</f>
        <v>888</v>
      </c>
      <c r="P2180" s="12">
        <f>(RTOS_ON_RX!$O2180/SUM(HOUR(RTOS_ON_RX!$N2180)*3600,MINUTE(RTOS_ON_RX!$N2180)*60,SECOND(RTOS_ON_RX!$N2180)))</f>
        <v>177.6</v>
      </c>
      <c r="Q2180" s="14">
        <f>RTOS_ON_TX!K2180:K4657</f>
        <v>0.00005787037037</v>
      </c>
      <c r="R2180" s="13">
        <f>RTOS_ON_RX!$N2180-RTOS_ON_RX!$Q2180</f>
        <v>0</v>
      </c>
    </row>
    <row r="2181" ht="15.75" customHeight="1">
      <c r="A2181" s="12" t="s">
        <v>10524</v>
      </c>
      <c r="B2181" s="12" t="s">
        <v>10525</v>
      </c>
      <c r="C2181" s="12" t="s">
        <v>1676</v>
      </c>
      <c r="D2181" s="12" t="s">
        <v>10526</v>
      </c>
      <c r="E2181" s="12" t="s">
        <v>2404</v>
      </c>
      <c r="F2181" s="12" t="s">
        <v>1966</v>
      </c>
      <c r="G2181" s="12" t="s">
        <v>2963</v>
      </c>
      <c r="H2181" s="12" t="s">
        <v>1823</v>
      </c>
      <c r="I2181" s="12" t="s">
        <v>2953</v>
      </c>
      <c r="J2181" s="12" t="s">
        <v>2668</v>
      </c>
      <c r="K2181" s="12" t="s">
        <v>2008</v>
      </c>
      <c r="L2181" s="12" t="s">
        <v>1685</v>
      </c>
      <c r="M2181" s="12" t="s">
        <v>10527</v>
      </c>
      <c r="N2181" s="13">
        <f>M2182-RTOS_ON_RX!$M2181</f>
        <v>0.00005787037037</v>
      </c>
      <c r="O2181" s="12">
        <f>SUM(LEN("CO_MQ135|"),LEN(RTOS_ON_RX!$E2181),LEN(",Alcool_MQ135|"),LEN(RTOS_ON_RX!$F2181),LEN(",CO2_MQ135|"),LEN(RTOS_ON_RX!$G2181),LEN(",Toluen_MQ135|"),LEN(RTOS_ON_RX!$H2181),LEN(",MH4_MQ135|"),LEN(RTOS_ON_RX!$I2181),LEN(",Aceton_MQ135|"),LEN(RTOS_ON_RX!$J2181),LEN(",O3_MQ131|"),LEN(RTOS_ON_RX!$K2181))*8</f>
        <v>888</v>
      </c>
      <c r="P2181" s="12">
        <f>(RTOS_ON_RX!$O2181/SUM(HOUR(RTOS_ON_RX!$N2181)*3600,MINUTE(RTOS_ON_RX!$N2181)*60,SECOND(RTOS_ON_RX!$N2181)))</f>
        <v>177.6</v>
      </c>
      <c r="Q2181" s="14">
        <f>RTOS_ON_TX!K2181:K4658</f>
        <v>0.00005787037037</v>
      </c>
      <c r="R2181" s="13">
        <f>RTOS_ON_RX!$N2181-RTOS_ON_RX!$Q2181</f>
        <v>0</v>
      </c>
    </row>
    <row r="2182" ht="15.75" customHeight="1">
      <c r="A2182" s="12" t="s">
        <v>10528</v>
      </c>
      <c r="B2182" s="12" t="s">
        <v>10529</v>
      </c>
      <c r="C2182" s="12" t="s">
        <v>1676</v>
      </c>
      <c r="D2182" s="12" t="s">
        <v>10530</v>
      </c>
      <c r="E2182" s="12" t="s">
        <v>2312</v>
      </c>
      <c r="F2182" s="12" t="s">
        <v>2093</v>
      </c>
      <c r="G2182" s="12" t="s">
        <v>3503</v>
      </c>
      <c r="H2182" s="12" t="s">
        <v>1823</v>
      </c>
      <c r="I2182" s="12" t="s">
        <v>2522</v>
      </c>
      <c r="J2182" s="12" t="s">
        <v>2936</v>
      </c>
      <c r="K2182" s="12" t="s">
        <v>2043</v>
      </c>
      <c r="L2182" s="12" t="s">
        <v>1685</v>
      </c>
      <c r="M2182" s="12" t="s">
        <v>10531</v>
      </c>
      <c r="N2182" s="13">
        <f>M2183-RTOS_ON_RX!$M2182</f>
        <v>0.00005787037037</v>
      </c>
      <c r="O2182" s="12">
        <f>SUM(LEN("CO_MQ135|"),LEN(RTOS_ON_RX!$E2182),LEN(",Alcool_MQ135|"),LEN(RTOS_ON_RX!$F2182),LEN(",CO2_MQ135|"),LEN(RTOS_ON_RX!$G2182),LEN(",Toluen_MQ135|"),LEN(RTOS_ON_RX!$H2182),LEN(",MH4_MQ135|"),LEN(RTOS_ON_RX!$I2182),LEN(",Aceton_MQ135|"),LEN(RTOS_ON_RX!$J2182),LEN(",O3_MQ131|"),LEN(RTOS_ON_RX!$K2182))*8</f>
        <v>872</v>
      </c>
      <c r="P2182" s="12">
        <f>(RTOS_ON_RX!$O2182/SUM(HOUR(RTOS_ON_RX!$N2182)*3600,MINUTE(RTOS_ON_RX!$N2182)*60,SECOND(RTOS_ON_RX!$N2182)))</f>
        <v>174.4</v>
      </c>
      <c r="Q2182" s="14">
        <f>RTOS_ON_TX!K2182:K4659</f>
        <v>0.00005787037037</v>
      </c>
      <c r="R2182" s="13">
        <f>RTOS_ON_RX!$N2182-RTOS_ON_RX!$Q2182</f>
        <v>0</v>
      </c>
    </row>
    <row r="2183" ht="15.75" customHeight="1">
      <c r="A2183" s="12" t="s">
        <v>10532</v>
      </c>
      <c r="B2183" s="12" t="s">
        <v>10533</v>
      </c>
      <c r="C2183" s="12" t="s">
        <v>1676</v>
      </c>
      <c r="D2183" s="12" t="s">
        <v>10534</v>
      </c>
      <c r="E2183" s="12" t="s">
        <v>2099</v>
      </c>
      <c r="F2183" s="12" t="s">
        <v>1797</v>
      </c>
      <c r="G2183" s="12" t="s">
        <v>3934</v>
      </c>
      <c r="H2183" s="12" t="s">
        <v>2037</v>
      </c>
      <c r="I2183" s="12" t="s">
        <v>2498</v>
      </c>
      <c r="J2183" s="12" t="s">
        <v>2936</v>
      </c>
      <c r="K2183" s="12" t="s">
        <v>2008</v>
      </c>
      <c r="L2183" s="12" t="s">
        <v>1685</v>
      </c>
      <c r="M2183" s="12" t="s">
        <v>10535</v>
      </c>
      <c r="N2183" s="13">
        <f>M2184-RTOS_ON_RX!$M2183</f>
        <v>0.00005787037037</v>
      </c>
      <c r="O2183" s="12">
        <f>SUM(LEN("CO_MQ135|"),LEN(RTOS_ON_RX!$E2183),LEN(",Alcool_MQ135|"),LEN(RTOS_ON_RX!$F2183),LEN(",CO2_MQ135|"),LEN(RTOS_ON_RX!$G2183),LEN(",Toluen_MQ135|"),LEN(RTOS_ON_RX!$H2183),LEN(",MH4_MQ135|"),LEN(RTOS_ON_RX!$I2183),LEN(",Aceton_MQ135|"),LEN(RTOS_ON_RX!$J2183),LEN(",O3_MQ131|"),LEN(RTOS_ON_RX!$K2183))*8</f>
        <v>888</v>
      </c>
      <c r="P2183" s="12">
        <f>(RTOS_ON_RX!$O2183/SUM(HOUR(RTOS_ON_RX!$N2183)*3600,MINUTE(RTOS_ON_RX!$N2183)*60,SECOND(RTOS_ON_RX!$N2183)))</f>
        <v>177.6</v>
      </c>
      <c r="Q2183" s="14">
        <f>RTOS_ON_TX!K2183:K4660</f>
        <v>0.00005787037037</v>
      </c>
      <c r="R2183" s="13">
        <f>RTOS_ON_RX!$N2183-RTOS_ON_RX!$Q2183</f>
        <v>0</v>
      </c>
    </row>
    <row r="2184" ht="15.75" customHeight="1">
      <c r="A2184" s="12" t="s">
        <v>10536</v>
      </c>
      <c r="B2184" s="12" t="s">
        <v>10537</v>
      </c>
      <c r="C2184" s="12" t="s">
        <v>1676</v>
      </c>
      <c r="D2184" s="12" t="s">
        <v>10538</v>
      </c>
      <c r="E2184" s="12" t="s">
        <v>1947</v>
      </c>
      <c r="F2184" s="12" t="s">
        <v>2086</v>
      </c>
      <c r="G2184" s="12" t="s">
        <v>3934</v>
      </c>
      <c r="H2184" s="12" t="s">
        <v>2037</v>
      </c>
      <c r="I2184" s="12" t="s">
        <v>4562</v>
      </c>
      <c r="J2184" s="12" t="s">
        <v>2936</v>
      </c>
      <c r="K2184" s="12" t="s">
        <v>2807</v>
      </c>
      <c r="L2184" s="12" t="s">
        <v>1685</v>
      </c>
      <c r="M2184" s="12" t="s">
        <v>10539</v>
      </c>
      <c r="N2184" s="13">
        <f>M2185-RTOS_ON_RX!$M2184</f>
        <v>0.00005787037037</v>
      </c>
      <c r="O2184" s="12">
        <f>SUM(LEN("CO_MQ135|"),LEN(RTOS_ON_RX!$E2184),LEN(",Alcool_MQ135|"),LEN(RTOS_ON_RX!$F2184),LEN(",CO2_MQ135|"),LEN(RTOS_ON_RX!$G2184),LEN(",Toluen_MQ135|"),LEN(RTOS_ON_RX!$H2184),LEN(",MH4_MQ135|"),LEN(RTOS_ON_RX!$I2184),LEN(",Aceton_MQ135|"),LEN(RTOS_ON_RX!$J2184),LEN(",O3_MQ131|"),LEN(RTOS_ON_RX!$K2184))*8</f>
        <v>888</v>
      </c>
      <c r="P2184" s="12">
        <f>(RTOS_ON_RX!$O2184/SUM(HOUR(RTOS_ON_RX!$N2184)*3600,MINUTE(RTOS_ON_RX!$N2184)*60,SECOND(RTOS_ON_RX!$N2184)))</f>
        <v>177.6</v>
      </c>
      <c r="Q2184" s="14">
        <f>RTOS_ON_TX!K2184:K4661</f>
        <v>0.00005787037037</v>
      </c>
      <c r="R2184" s="13">
        <f>RTOS_ON_RX!$N2184-RTOS_ON_RX!$Q2184</f>
        <v>0</v>
      </c>
    </row>
    <row r="2185" ht="15.75" customHeight="1">
      <c r="A2185" s="12" t="s">
        <v>10540</v>
      </c>
      <c r="B2185" s="12" t="s">
        <v>10541</v>
      </c>
      <c r="C2185" s="12" t="s">
        <v>1676</v>
      </c>
      <c r="D2185" s="12" t="s">
        <v>10542</v>
      </c>
      <c r="E2185" s="12" t="s">
        <v>2271</v>
      </c>
      <c r="F2185" s="12" t="s">
        <v>1814</v>
      </c>
      <c r="G2185" s="12" t="s">
        <v>4608</v>
      </c>
      <c r="H2185" s="12" t="s">
        <v>2284</v>
      </c>
      <c r="I2185" s="12" t="s">
        <v>2195</v>
      </c>
      <c r="J2185" s="12" t="s">
        <v>2668</v>
      </c>
      <c r="K2185" s="12" t="s">
        <v>1744</v>
      </c>
      <c r="L2185" s="12" t="s">
        <v>1685</v>
      </c>
      <c r="M2185" s="12" t="s">
        <v>10543</v>
      </c>
      <c r="N2185" s="13">
        <f>M2186-RTOS_ON_RX!$M2185</f>
        <v>0.00005787037037</v>
      </c>
      <c r="O2185" s="12">
        <f>SUM(LEN("CO_MQ135|"),LEN(RTOS_ON_RX!$E2185),LEN(",Alcool_MQ135|"),LEN(RTOS_ON_RX!$F2185),LEN(",CO2_MQ135|"),LEN(RTOS_ON_RX!$G2185),LEN(",Toluen_MQ135|"),LEN(RTOS_ON_RX!$H2185),LEN(",MH4_MQ135|"),LEN(RTOS_ON_RX!$I2185),LEN(",Aceton_MQ135|"),LEN(RTOS_ON_RX!$J2185),LEN(",O3_MQ131|"),LEN(RTOS_ON_RX!$K2185))*8</f>
        <v>888</v>
      </c>
      <c r="P2185" s="12">
        <f>(RTOS_ON_RX!$O2185/SUM(HOUR(RTOS_ON_RX!$N2185)*3600,MINUTE(RTOS_ON_RX!$N2185)*60,SECOND(RTOS_ON_RX!$N2185)))</f>
        <v>177.6</v>
      </c>
      <c r="Q2185" s="14">
        <f>RTOS_ON_TX!K2185:K4662</f>
        <v>0.00005787037037</v>
      </c>
      <c r="R2185" s="13">
        <f>RTOS_ON_RX!$N2185-RTOS_ON_RX!$Q2185</f>
        <v>0</v>
      </c>
    </row>
    <row r="2186" ht="15.75" customHeight="1">
      <c r="A2186" s="12" t="s">
        <v>10544</v>
      </c>
      <c r="B2186" s="12" t="s">
        <v>10545</v>
      </c>
      <c r="C2186" s="12" t="s">
        <v>1676</v>
      </c>
      <c r="D2186" s="12" t="s">
        <v>10546</v>
      </c>
      <c r="E2186" s="12" t="s">
        <v>2312</v>
      </c>
      <c r="F2186" s="12" t="s">
        <v>2093</v>
      </c>
      <c r="G2186" s="12" t="s">
        <v>3503</v>
      </c>
      <c r="H2186" s="12" t="s">
        <v>1823</v>
      </c>
      <c r="I2186" s="12" t="s">
        <v>2522</v>
      </c>
      <c r="J2186" s="12" t="s">
        <v>2936</v>
      </c>
      <c r="K2186" s="12" t="s">
        <v>2030</v>
      </c>
      <c r="L2186" s="12" t="s">
        <v>1685</v>
      </c>
      <c r="M2186" s="12" t="s">
        <v>10547</v>
      </c>
      <c r="N2186" s="13">
        <f>M2187-RTOS_ON_RX!$M2186</f>
        <v>0.00005787037037</v>
      </c>
      <c r="O2186" s="12">
        <f>SUM(LEN("CO_MQ135|"),LEN(RTOS_ON_RX!$E2186),LEN(",Alcool_MQ135|"),LEN(RTOS_ON_RX!$F2186),LEN(",CO2_MQ135|"),LEN(RTOS_ON_RX!$G2186),LEN(",Toluen_MQ135|"),LEN(RTOS_ON_RX!$H2186),LEN(",MH4_MQ135|"),LEN(RTOS_ON_RX!$I2186),LEN(",Aceton_MQ135|"),LEN(RTOS_ON_RX!$J2186),LEN(",O3_MQ131|"),LEN(RTOS_ON_RX!$K2186))*8</f>
        <v>872</v>
      </c>
      <c r="P2186" s="12">
        <f>(RTOS_ON_RX!$O2186/SUM(HOUR(RTOS_ON_RX!$N2186)*3600,MINUTE(RTOS_ON_RX!$N2186)*60,SECOND(RTOS_ON_RX!$N2186)))</f>
        <v>174.4</v>
      </c>
      <c r="Q2186" s="14">
        <f>RTOS_ON_TX!K2186:K4663</f>
        <v>0.00005787037037</v>
      </c>
      <c r="R2186" s="13">
        <f>RTOS_ON_RX!$N2186-RTOS_ON_RX!$Q2186</f>
        <v>0</v>
      </c>
    </row>
    <row r="2187" ht="15.75" customHeight="1">
      <c r="A2187" s="12" t="s">
        <v>10548</v>
      </c>
      <c r="B2187" s="12" t="s">
        <v>10549</v>
      </c>
      <c r="C2187" s="12" t="s">
        <v>1676</v>
      </c>
      <c r="D2187" s="12" t="s">
        <v>10550</v>
      </c>
      <c r="E2187" s="12" t="s">
        <v>1804</v>
      </c>
      <c r="F2187" s="12" t="s">
        <v>2093</v>
      </c>
      <c r="G2187" s="12" t="s">
        <v>2935</v>
      </c>
      <c r="H2187" s="12" t="s">
        <v>1823</v>
      </c>
      <c r="I2187" s="12" t="s">
        <v>2270</v>
      </c>
      <c r="J2187" s="12" t="s">
        <v>2936</v>
      </c>
      <c r="K2187" s="12" t="s">
        <v>1744</v>
      </c>
      <c r="L2187" s="12" t="s">
        <v>1685</v>
      </c>
      <c r="M2187" s="12" t="s">
        <v>10551</v>
      </c>
      <c r="N2187" s="13">
        <f>M2188-RTOS_ON_RX!$M2187</f>
        <v>0.0001157407407</v>
      </c>
      <c r="O2187" s="12">
        <f>SUM(LEN("CO_MQ135|"),LEN(RTOS_ON_RX!$E2187),LEN(",Alcool_MQ135|"),LEN(RTOS_ON_RX!$F2187),LEN(",CO2_MQ135|"),LEN(RTOS_ON_RX!$G2187),LEN(",Toluen_MQ135|"),LEN(RTOS_ON_RX!$H2187),LEN(",MH4_MQ135|"),LEN(RTOS_ON_RX!$I2187),LEN(",Aceton_MQ135|"),LEN(RTOS_ON_RX!$J2187),LEN(",O3_MQ131|"),LEN(RTOS_ON_RX!$K2187))*8</f>
        <v>888</v>
      </c>
      <c r="P2187" s="12">
        <f>(RTOS_ON_RX!$O2187/SUM(HOUR(RTOS_ON_RX!$N2187)*3600,MINUTE(RTOS_ON_RX!$N2187)*60,SECOND(RTOS_ON_RX!$N2187)))</f>
        <v>88.8</v>
      </c>
      <c r="Q2187" s="14">
        <f>RTOS_ON_TX!K2187:K4664</f>
        <v>0.00005787037037</v>
      </c>
      <c r="R2187" s="13">
        <f>RTOS_ON_RX!$N2187-RTOS_ON_RX!$Q2187</f>
        <v>0.00005787037037</v>
      </c>
    </row>
    <row r="2188" ht="15.75" customHeight="1">
      <c r="A2188" s="12" t="s">
        <v>10552</v>
      </c>
      <c r="B2188" s="12" t="s">
        <v>10553</v>
      </c>
      <c r="C2188" s="12" t="s">
        <v>1676</v>
      </c>
      <c r="D2188" s="12" t="s">
        <v>10554</v>
      </c>
      <c r="E2188" s="12" t="s">
        <v>2215</v>
      </c>
      <c r="F2188" s="12" t="s">
        <v>1797</v>
      </c>
      <c r="G2188" s="12" t="s">
        <v>3623</v>
      </c>
      <c r="H2188" s="12" t="s">
        <v>2037</v>
      </c>
      <c r="I2188" s="12" t="s">
        <v>2549</v>
      </c>
      <c r="J2188" s="12" t="s">
        <v>2347</v>
      </c>
      <c r="K2188" s="12" t="s">
        <v>1724</v>
      </c>
      <c r="L2188" s="12" t="s">
        <v>1685</v>
      </c>
      <c r="M2188" s="12" t="s">
        <v>10555</v>
      </c>
      <c r="N2188" s="13">
        <f>M2189-RTOS_ON_RX!$M2188</f>
        <v>0.00006944444444</v>
      </c>
      <c r="O2188" s="12">
        <f>SUM(LEN("CO_MQ135|"),LEN(RTOS_ON_RX!$E2188),LEN(",Alcool_MQ135|"),LEN(RTOS_ON_RX!$F2188),LEN(",CO2_MQ135|"),LEN(RTOS_ON_RX!$G2188),LEN(",Toluen_MQ135|"),LEN(RTOS_ON_RX!$H2188),LEN(",MH4_MQ135|"),LEN(RTOS_ON_RX!$I2188),LEN(",Aceton_MQ135|"),LEN(RTOS_ON_RX!$J2188),LEN(",O3_MQ131|"),LEN(RTOS_ON_RX!$K2188))*8</f>
        <v>880</v>
      </c>
      <c r="P2188" s="12">
        <f>(RTOS_ON_RX!$O2188/SUM(HOUR(RTOS_ON_RX!$N2188)*3600,MINUTE(RTOS_ON_RX!$N2188)*60,SECOND(RTOS_ON_RX!$N2188)))</f>
        <v>146.6666667</v>
      </c>
      <c r="Q2188" s="14">
        <f>RTOS_ON_TX!K2188:K4665</f>
        <v>0.00005787037037</v>
      </c>
      <c r="R2188" s="13">
        <f>RTOS_ON_RX!$N2188-RTOS_ON_RX!$Q2188</f>
        <v>0.00001157407407</v>
      </c>
    </row>
    <row r="2189" ht="15.75" customHeight="1">
      <c r="A2189" s="12" t="s">
        <v>10556</v>
      </c>
      <c r="B2189" s="12" t="s">
        <v>10557</v>
      </c>
      <c r="C2189" s="12" t="s">
        <v>1676</v>
      </c>
      <c r="D2189" s="12" t="s">
        <v>10558</v>
      </c>
      <c r="E2189" s="12" t="s">
        <v>2397</v>
      </c>
      <c r="F2189" s="12" t="s">
        <v>1912</v>
      </c>
      <c r="G2189" s="12" t="s">
        <v>4844</v>
      </c>
      <c r="H2189" s="12" t="s">
        <v>2347</v>
      </c>
      <c r="I2189" s="12" t="s">
        <v>2458</v>
      </c>
      <c r="J2189" s="12" t="s">
        <v>4845</v>
      </c>
      <c r="K2189" s="12" t="s">
        <v>2807</v>
      </c>
      <c r="L2189" s="12" t="s">
        <v>1685</v>
      </c>
      <c r="M2189" s="12" t="s">
        <v>10559</v>
      </c>
      <c r="N2189" s="13">
        <f>M2190-RTOS_ON_RX!$M2189</f>
        <v>0.0000462962963</v>
      </c>
      <c r="O2189" s="12">
        <f>SUM(LEN("CO_MQ135|"),LEN(RTOS_ON_RX!$E2189),LEN(",Alcool_MQ135|"),LEN(RTOS_ON_RX!$F2189),LEN(",CO2_MQ135|"),LEN(RTOS_ON_RX!$G2189),LEN(",Toluen_MQ135|"),LEN(RTOS_ON_RX!$H2189),LEN(",MH4_MQ135|"),LEN(RTOS_ON_RX!$I2189),LEN(",Aceton_MQ135|"),LEN(RTOS_ON_RX!$J2189),LEN(",O3_MQ131|"),LEN(RTOS_ON_RX!$K2189))*8</f>
        <v>888</v>
      </c>
      <c r="P2189" s="12">
        <f>(RTOS_ON_RX!$O2189/SUM(HOUR(RTOS_ON_RX!$N2189)*3600,MINUTE(RTOS_ON_RX!$N2189)*60,SECOND(RTOS_ON_RX!$N2189)))</f>
        <v>222</v>
      </c>
      <c r="Q2189" s="14">
        <f>RTOS_ON_TX!K2189:K4666</f>
        <v>0.00005787037037</v>
      </c>
      <c r="R2189" s="13">
        <f>RTOS_ON_RX!$N2189-RTOS_ON_RX!$Q2189</f>
        <v>-0.00001157407407</v>
      </c>
    </row>
    <row r="2190" ht="15.75" customHeight="1">
      <c r="A2190" s="12" t="s">
        <v>10560</v>
      </c>
      <c r="B2190" s="12" t="s">
        <v>10561</v>
      </c>
      <c r="C2190" s="12" t="s">
        <v>1676</v>
      </c>
      <c r="D2190" s="12" t="s">
        <v>10562</v>
      </c>
      <c r="E2190" s="12" t="s">
        <v>1804</v>
      </c>
      <c r="F2190" s="12" t="s">
        <v>2093</v>
      </c>
      <c r="G2190" s="12" t="s">
        <v>2935</v>
      </c>
      <c r="H2190" s="12" t="s">
        <v>1823</v>
      </c>
      <c r="I2190" s="12" t="s">
        <v>2270</v>
      </c>
      <c r="J2190" s="12" t="s">
        <v>2936</v>
      </c>
      <c r="K2190" s="12" t="s">
        <v>1724</v>
      </c>
      <c r="L2190" s="12" t="s">
        <v>1685</v>
      </c>
      <c r="M2190" s="12" t="s">
        <v>10563</v>
      </c>
      <c r="N2190" s="13">
        <f>M2191-RTOS_ON_RX!$M2190</f>
        <v>0.00005787037037</v>
      </c>
      <c r="O2190" s="12">
        <f>SUM(LEN("CO_MQ135|"),LEN(RTOS_ON_RX!$E2190),LEN(",Alcool_MQ135|"),LEN(RTOS_ON_RX!$F2190),LEN(",CO2_MQ135|"),LEN(RTOS_ON_RX!$G2190),LEN(",Toluen_MQ135|"),LEN(RTOS_ON_RX!$H2190),LEN(",MH4_MQ135|"),LEN(RTOS_ON_RX!$I2190),LEN(",Aceton_MQ135|"),LEN(RTOS_ON_RX!$J2190),LEN(",O3_MQ131|"),LEN(RTOS_ON_RX!$K2190))*8</f>
        <v>888</v>
      </c>
      <c r="P2190" s="12">
        <f>(RTOS_ON_RX!$O2190/SUM(HOUR(RTOS_ON_RX!$N2190)*3600,MINUTE(RTOS_ON_RX!$N2190)*60,SECOND(RTOS_ON_RX!$N2190)))</f>
        <v>177.6</v>
      </c>
      <c r="Q2190" s="14">
        <f>RTOS_ON_TX!K2190:K4667</f>
        <v>0.00005787037037</v>
      </c>
      <c r="R2190" s="13">
        <f>RTOS_ON_RX!$N2190-RTOS_ON_RX!$Q2190</f>
        <v>0</v>
      </c>
    </row>
    <row r="2191" ht="15.75" customHeight="1">
      <c r="A2191" s="12" t="s">
        <v>10564</v>
      </c>
      <c r="B2191" s="12" t="s">
        <v>10565</v>
      </c>
      <c r="C2191" s="12" t="s">
        <v>1676</v>
      </c>
      <c r="D2191" s="12" t="s">
        <v>10566</v>
      </c>
      <c r="E2191" s="12" t="s">
        <v>2006</v>
      </c>
      <c r="F2191" s="12" t="s">
        <v>2345</v>
      </c>
      <c r="G2191" s="12" t="s">
        <v>2346</v>
      </c>
      <c r="H2191" s="12" t="s">
        <v>2163</v>
      </c>
      <c r="I2191" s="12" t="s">
        <v>1768</v>
      </c>
      <c r="J2191" s="12" t="s">
        <v>2347</v>
      </c>
      <c r="K2191" s="12" t="s">
        <v>1820</v>
      </c>
      <c r="L2191" s="12" t="s">
        <v>1685</v>
      </c>
      <c r="M2191" s="12" t="s">
        <v>10567</v>
      </c>
      <c r="N2191" s="13">
        <f>M2192-RTOS_ON_RX!$M2191</f>
        <v>0.00005787037037</v>
      </c>
      <c r="O2191" s="12">
        <f>SUM(LEN("CO_MQ135|"),LEN(RTOS_ON_RX!$E2191),LEN(",Alcool_MQ135|"),LEN(RTOS_ON_RX!$F2191),LEN(",CO2_MQ135|"),LEN(RTOS_ON_RX!$G2191),LEN(",Toluen_MQ135|"),LEN(RTOS_ON_RX!$H2191),LEN(",MH4_MQ135|"),LEN(RTOS_ON_RX!$I2191),LEN(",Aceton_MQ135|"),LEN(RTOS_ON_RX!$J2191),LEN(",O3_MQ131|"),LEN(RTOS_ON_RX!$K2191))*8</f>
        <v>880</v>
      </c>
      <c r="P2191" s="12">
        <f>(RTOS_ON_RX!$O2191/SUM(HOUR(RTOS_ON_RX!$N2191)*3600,MINUTE(RTOS_ON_RX!$N2191)*60,SECOND(RTOS_ON_RX!$N2191)))</f>
        <v>176</v>
      </c>
      <c r="Q2191" s="14">
        <f>RTOS_ON_TX!K2191:K4668</f>
        <v>0.00005787037037</v>
      </c>
      <c r="R2191" s="13">
        <f>RTOS_ON_RX!$N2191-RTOS_ON_RX!$Q2191</f>
        <v>0</v>
      </c>
    </row>
    <row r="2192" ht="15.75" customHeight="1">
      <c r="A2192" s="12" t="s">
        <v>10568</v>
      </c>
      <c r="B2192" s="12" t="s">
        <v>10569</v>
      </c>
      <c r="C2192" s="12" t="s">
        <v>1676</v>
      </c>
      <c r="D2192" s="12" t="s">
        <v>10570</v>
      </c>
      <c r="E2192" s="12" t="s">
        <v>2099</v>
      </c>
      <c r="F2192" s="12" t="s">
        <v>1797</v>
      </c>
      <c r="G2192" s="12" t="s">
        <v>3934</v>
      </c>
      <c r="H2192" s="12" t="s">
        <v>2037</v>
      </c>
      <c r="I2192" s="12" t="s">
        <v>2498</v>
      </c>
      <c r="J2192" s="12" t="s">
        <v>2936</v>
      </c>
      <c r="K2192" s="12" t="s">
        <v>1820</v>
      </c>
      <c r="L2192" s="12" t="s">
        <v>1685</v>
      </c>
      <c r="M2192" s="12" t="s">
        <v>1245</v>
      </c>
      <c r="N2192" s="13">
        <f>M2193-RTOS_ON_RX!$M2192</f>
        <v>0.00006944444444</v>
      </c>
      <c r="O2192" s="12">
        <f>SUM(LEN("CO_MQ135|"),LEN(RTOS_ON_RX!$E2192),LEN(",Alcool_MQ135|"),LEN(RTOS_ON_RX!$F2192),LEN(",CO2_MQ135|"),LEN(RTOS_ON_RX!$G2192),LEN(",Toluen_MQ135|"),LEN(RTOS_ON_RX!$H2192),LEN(",MH4_MQ135|"),LEN(RTOS_ON_RX!$I2192),LEN(",Aceton_MQ135|"),LEN(RTOS_ON_RX!$J2192),LEN(",O3_MQ131|"),LEN(RTOS_ON_RX!$K2192))*8</f>
        <v>888</v>
      </c>
      <c r="P2192" s="12">
        <f>(RTOS_ON_RX!$O2192/SUM(HOUR(RTOS_ON_RX!$N2192)*3600,MINUTE(RTOS_ON_RX!$N2192)*60,SECOND(RTOS_ON_RX!$N2192)))</f>
        <v>148</v>
      </c>
      <c r="Q2192" s="14">
        <f>RTOS_ON_TX!K2192:K4669</f>
        <v>0.00005787037037</v>
      </c>
      <c r="R2192" s="13">
        <f>RTOS_ON_RX!$N2192-RTOS_ON_RX!$Q2192</f>
        <v>0.00001157407407</v>
      </c>
    </row>
    <row r="2193" ht="15.75" customHeight="1">
      <c r="A2193" s="12" t="s">
        <v>10571</v>
      </c>
      <c r="B2193" s="12" t="s">
        <v>10572</v>
      </c>
      <c r="C2193" s="12" t="s">
        <v>1676</v>
      </c>
      <c r="D2193" s="12" t="s">
        <v>10573</v>
      </c>
      <c r="E2193" s="12" t="s">
        <v>3132</v>
      </c>
      <c r="F2193" s="12" t="s">
        <v>1931</v>
      </c>
      <c r="G2193" s="12" t="s">
        <v>7861</v>
      </c>
      <c r="H2193" s="12" t="s">
        <v>2936</v>
      </c>
      <c r="I2193" s="12" t="s">
        <v>2747</v>
      </c>
      <c r="J2193" s="12" t="s">
        <v>5808</v>
      </c>
      <c r="K2193" s="12" t="s">
        <v>1744</v>
      </c>
      <c r="L2193" s="12" t="s">
        <v>1685</v>
      </c>
      <c r="M2193" s="12" t="s">
        <v>10574</v>
      </c>
      <c r="N2193" s="13">
        <f>M2194-RTOS_ON_RX!$M2193</f>
        <v>0.00005787037037</v>
      </c>
      <c r="O2193" s="12">
        <f>SUM(LEN("CO_MQ135|"),LEN(RTOS_ON_RX!$E2193),LEN(",Alcool_MQ135|"),LEN(RTOS_ON_RX!$F2193),LEN(",CO2_MQ135|"),LEN(RTOS_ON_RX!$G2193),LEN(",Toluen_MQ135|"),LEN(RTOS_ON_RX!$H2193),LEN(",MH4_MQ135|"),LEN(RTOS_ON_RX!$I2193),LEN(",Aceton_MQ135|"),LEN(RTOS_ON_RX!$J2193),LEN(",O3_MQ131|"),LEN(RTOS_ON_RX!$K2193))*8</f>
        <v>872</v>
      </c>
      <c r="P2193" s="12">
        <f>(RTOS_ON_RX!$O2193/SUM(HOUR(RTOS_ON_RX!$N2193)*3600,MINUTE(RTOS_ON_RX!$N2193)*60,SECOND(RTOS_ON_RX!$N2193)))</f>
        <v>174.4</v>
      </c>
      <c r="Q2193" s="14">
        <f>RTOS_ON_TX!K2193:K4670</f>
        <v>0.00005787037037</v>
      </c>
      <c r="R2193" s="13">
        <f>RTOS_ON_RX!$N2193-RTOS_ON_RX!$Q2193</f>
        <v>0</v>
      </c>
    </row>
    <row r="2194" ht="15.75" customHeight="1">
      <c r="A2194" s="12" t="s">
        <v>10575</v>
      </c>
      <c r="B2194" s="12" t="s">
        <v>10576</v>
      </c>
      <c r="C2194" s="12" t="s">
        <v>1676</v>
      </c>
      <c r="D2194" s="12" t="s">
        <v>10577</v>
      </c>
      <c r="E2194" s="12" t="s">
        <v>2118</v>
      </c>
      <c r="F2194" s="12" t="s">
        <v>2043</v>
      </c>
      <c r="G2194" s="12" t="s">
        <v>3245</v>
      </c>
      <c r="H2194" s="12" t="s">
        <v>2163</v>
      </c>
      <c r="I2194" s="12" t="s">
        <v>2232</v>
      </c>
      <c r="J2194" s="12" t="s">
        <v>2347</v>
      </c>
      <c r="K2194" s="12" t="s">
        <v>2008</v>
      </c>
      <c r="L2194" s="12" t="s">
        <v>1685</v>
      </c>
      <c r="M2194" s="12" t="s">
        <v>10578</v>
      </c>
      <c r="N2194" s="13">
        <f>M2195-RTOS_ON_RX!$M2194</f>
        <v>0.0000462962963</v>
      </c>
      <c r="O2194" s="12">
        <f>SUM(LEN("CO_MQ135|"),LEN(RTOS_ON_RX!$E2194),LEN(",Alcool_MQ135|"),LEN(RTOS_ON_RX!$F2194),LEN(",CO2_MQ135|"),LEN(RTOS_ON_RX!$G2194),LEN(",Toluen_MQ135|"),LEN(RTOS_ON_RX!$H2194),LEN(",MH4_MQ135|"),LEN(RTOS_ON_RX!$I2194),LEN(",Aceton_MQ135|"),LEN(RTOS_ON_RX!$J2194),LEN(",O3_MQ131|"),LEN(RTOS_ON_RX!$K2194))*8</f>
        <v>880</v>
      </c>
      <c r="P2194" s="12">
        <f>(RTOS_ON_RX!$O2194/SUM(HOUR(RTOS_ON_RX!$N2194)*3600,MINUTE(RTOS_ON_RX!$N2194)*60,SECOND(RTOS_ON_RX!$N2194)))</f>
        <v>220</v>
      </c>
      <c r="Q2194" s="14">
        <f>RTOS_ON_TX!K2194:K4671</f>
        <v>0.00005787037037</v>
      </c>
      <c r="R2194" s="13">
        <f>RTOS_ON_RX!$N2194-RTOS_ON_RX!$Q2194</f>
        <v>-0.00001157407407</v>
      </c>
    </row>
    <row r="2195" ht="15.75" customHeight="1">
      <c r="A2195" s="12" t="s">
        <v>10579</v>
      </c>
      <c r="B2195" s="12" t="s">
        <v>10580</v>
      </c>
      <c r="C2195" s="12" t="s">
        <v>1676</v>
      </c>
      <c r="D2195" s="12" t="s">
        <v>10581</v>
      </c>
      <c r="E2195" s="12" t="s">
        <v>1843</v>
      </c>
      <c r="F2195" s="12" t="s">
        <v>2086</v>
      </c>
      <c r="G2195" s="12" t="s">
        <v>3986</v>
      </c>
      <c r="H2195" s="12" t="s">
        <v>2037</v>
      </c>
      <c r="I2195" s="12" t="s">
        <v>2257</v>
      </c>
      <c r="J2195" s="12" t="s">
        <v>2936</v>
      </c>
      <c r="K2195" s="12" t="s">
        <v>2008</v>
      </c>
      <c r="L2195" s="12" t="s">
        <v>1685</v>
      </c>
      <c r="M2195" s="12" t="s">
        <v>10582</v>
      </c>
      <c r="N2195" s="13">
        <f>M2196-RTOS_ON_RX!$M2195</f>
        <v>0.00006944444444</v>
      </c>
      <c r="O2195" s="12">
        <f>SUM(LEN("CO_MQ135|"),LEN(RTOS_ON_RX!$E2195),LEN(",Alcool_MQ135|"),LEN(RTOS_ON_RX!$F2195),LEN(",CO2_MQ135|"),LEN(RTOS_ON_RX!$G2195),LEN(",Toluen_MQ135|"),LEN(RTOS_ON_RX!$H2195),LEN(",MH4_MQ135|"),LEN(RTOS_ON_RX!$I2195),LEN(",Aceton_MQ135|"),LEN(RTOS_ON_RX!$J2195),LEN(",O3_MQ131|"),LEN(RTOS_ON_RX!$K2195))*8</f>
        <v>888</v>
      </c>
      <c r="P2195" s="12">
        <f>(RTOS_ON_RX!$O2195/SUM(HOUR(RTOS_ON_RX!$N2195)*3600,MINUTE(RTOS_ON_RX!$N2195)*60,SECOND(RTOS_ON_RX!$N2195)))</f>
        <v>148</v>
      </c>
      <c r="Q2195" s="14">
        <f>RTOS_ON_TX!K2195:K4672</f>
        <v>0.00005787037037</v>
      </c>
      <c r="R2195" s="13">
        <f>RTOS_ON_RX!$N2195-RTOS_ON_RX!$Q2195</f>
        <v>0.00001157407407</v>
      </c>
    </row>
    <row r="2196" ht="15.75" customHeight="1">
      <c r="A2196" s="12" t="s">
        <v>10583</v>
      </c>
      <c r="B2196" s="12" t="s">
        <v>10584</v>
      </c>
      <c r="C2196" s="12" t="s">
        <v>1676</v>
      </c>
      <c r="D2196" s="12" t="s">
        <v>10585</v>
      </c>
      <c r="E2196" s="12" t="s">
        <v>1843</v>
      </c>
      <c r="F2196" s="12" t="s">
        <v>2086</v>
      </c>
      <c r="G2196" s="12" t="s">
        <v>3986</v>
      </c>
      <c r="H2196" s="12" t="s">
        <v>2037</v>
      </c>
      <c r="I2196" s="12" t="s">
        <v>2257</v>
      </c>
      <c r="J2196" s="12" t="s">
        <v>2936</v>
      </c>
      <c r="K2196" s="12" t="s">
        <v>1820</v>
      </c>
      <c r="L2196" s="12" t="s">
        <v>1685</v>
      </c>
      <c r="M2196" s="12" t="s">
        <v>10586</v>
      </c>
      <c r="N2196" s="13">
        <f>M2197-RTOS_ON_RX!$M2196</f>
        <v>0.00005787037037</v>
      </c>
      <c r="O2196" s="12">
        <f>SUM(LEN("CO_MQ135|"),LEN(RTOS_ON_RX!$E2196),LEN(",Alcool_MQ135|"),LEN(RTOS_ON_RX!$F2196),LEN(",CO2_MQ135|"),LEN(RTOS_ON_RX!$G2196),LEN(",Toluen_MQ135|"),LEN(RTOS_ON_RX!$H2196),LEN(",MH4_MQ135|"),LEN(RTOS_ON_RX!$I2196),LEN(",Aceton_MQ135|"),LEN(RTOS_ON_RX!$J2196),LEN(",O3_MQ131|"),LEN(RTOS_ON_RX!$K2196))*8</f>
        <v>888</v>
      </c>
      <c r="P2196" s="12">
        <f>(RTOS_ON_RX!$O2196/SUM(HOUR(RTOS_ON_RX!$N2196)*3600,MINUTE(RTOS_ON_RX!$N2196)*60,SECOND(RTOS_ON_RX!$N2196)))</f>
        <v>177.6</v>
      </c>
      <c r="Q2196" s="14">
        <f>RTOS_ON_TX!K2196:K4673</f>
        <v>0.00005787037037</v>
      </c>
      <c r="R2196" s="13">
        <f>RTOS_ON_RX!$N2196-RTOS_ON_RX!$Q2196</f>
        <v>0</v>
      </c>
    </row>
    <row r="2197" ht="15.75" customHeight="1">
      <c r="A2197" s="12" t="s">
        <v>10587</v>
      </c>
      <c r="B2197" s="12" t="s">
        <v>10588</v>
      </c>
      <c r="C2197" s="12" t="s">
        <v>1676</v>
      </c>
      <c r="D2197" s="12" t="s">
        <v>10589</v>
      </c>
      <c r="E2197" s="12" t="s">
        <v>2162</v>
      </c>
      <c r="F2197" s="12" t="s">
        <v>1814</v>
      </c>
      <c r="G2197" s="12" t="s">
        <v>2667</v>
      </c>
      <c r="H2197" s="12" t="s">
        <v>2284</v>
      </c>
      <c r="I2197" s="12" t="s">
        <v>2439</v>
      </c>
      <c r="J2197" s="12" t="s">
        <v>2668</v>
      </c>
      <c r="K2197" s="12" t="s">
        <v>2022</v>
      </c>
      <c r="L2197" s="12" t="s">
        <v>1685</v>
      </c>
      <c r="M2197" s="12" t="s">
        <v>10590</v>
      </c>
      <c r="N2197" s="13">
        <f>M2198-RTOS_ON_RX!$M2197</f>
        <v>0.00005787037037</v>
      </c>
      <c r="O2197" s="12">
        <f>SUM(LEN("CO_MQ135|"),LEN(RTOS_ON_RX!$E2197),LEN(",Alcool_MQ135|"),LEN(RTOS_ON_RX!$F2197),LEN(",CO2_MQ135|"),LEN(RTOS_ON_RX!$G2197),LEN(",Toluen_MQ135|"),LEN(RTOS_ON_RX!$H2197),LEN(",MH4_MQ135|"),LEN(RTOS_ON_RX!$I2197),LEN(",Aceton_MQ135|"),LEN(RTOS_ON_RX!$J2197),LEN(",O3_MQ131|"),LEN(RTOS_ON_RX!$K2197))*8</f>
        <v>880</v>
      </c>
      <c r="P2197" s="12">
        <f>(RTOS_ON_RX!$O2197/SUM(HOUR(RTOS_ON_RX!$N2197)*3600,MINUTE(RTOS_ON_RX!$N2197)*60,SECOND(RTOS_ON_RX!$N2197)))</f>
        <v>176</v>
      </c>
      <c r="Q2197" s="14">
        <f>RTOS_ON_TX!K2197:K4674</f>
        <v>0.00005787037037</v>
      </c>
      <c r="R2197" s="13">
        <f>RTOS_ON_RX!$N2197-RTOS_ON_RX!$Q2197</f>
        <v>0</v>
      </c>
    </row>
    <row r="2198" ht="15.75" customHeight="1">
      <c r="A2198" s="12" t="s">
        <v>10591</v>
      </c>
      <c r="B2198" s="12" t="s">
        <v>10592</v>
      </c>
      <c r="C2198" s="12" t="s">
        <v>1676</v>
      </c>
      <c r="D2198" s="12" t="s">
        <v>10593</v>
      </c>
      <c r="E2198" s="12" t="s">
        <v>2397</v>
      </c>
      <c r="F2198" s="12" t="s">
        <v>1912</v>
      </c>
      <c r="G2198" s="12" t="s">
        <v>4844</v>
      </c>
      <c r="H2198" s="12" t="s">
        <v>2347</v>
      </c>
      <c r="I2198" s="12" t="s">
        <v>2458</v>
      </c>
      <c r="J2198" s="12" t="s">
        <v>4845</v>
      </c>
      <c r="K2198" s="12" t="s">
        <v>1820</v>
      </c>
      <c r="L2198" s="12" t="s">
        <v>1685</v>
      </c>
      <c r="M2198" s="12" t="s">
        <v>10594</v>
      </c>
      <c r="N2198" s="13">
        <f>M2199-RTOS_ON_RX!$M2198</f>
        <v>0.00005787037037</v>
      </c>
      <c r="O2198" s="12">
        <f>SUM(LEN("CO_MQ135|"),LEN(RTOS_ON_RX!$E2198),LEN(",Alcool_MQ135|"),LEN(RTOS_ON_RX!$F2198),LEN(",CO2_MQ135|"),LEN(RTOS_ON_RX!$G2198),LEN(",Toluen_MQ135|"),LEN(RTOS_ON_RX!$H2198),LEN(",MH4_MQ135|"),LEN(RTOS_ON_RX!$I2198),LEN(",Aceton_MQ135|"),LEN(RTOS_ON_RX!$J2198),LEN(",O3_MQ131|"),LEN(RTOS_ON_RX!$K2198))*8</f>
        <v>888</v>
      </c>
      <c r="P2198" s="12">
        <f>(RTOS_ON_RX!$O2198/SUM(HOUR(RTOS_ON_RX!$N2198)*3600,MINUTE(RTOS_ON_RX!$N2198)*60,SECOND(RTOS_ON_RX!$N2198)))</f>
        <v>177.6</v>
      </c>
      <c r="Q2198" s="14">
        <f>RTOS_ON_TX!K2198:K4675</f>
        <v>0.00005787037037</v>
      </c>
      <c r="R2198" s="13">
        <f>RTOS_ON_RX!$N2198-RTOS_ON_RX!$Q2198</f>
        <v>0</v>
      </c>
    </row>
    <row r="2199" ht="15.75" customHeight="1">
      <c r="A2199" s="12" t="s">
        <v>10595</v>
      </c>
      <c r="B2199" s="12" t="s">
        <v>10596</v>
      </c>
      <c r="C2199" s="12" t="s">
        <v>1676</v>
      </c>
      <c r="D2199" s="12" t="s">
        <v>10597</v>
      </c>
      <c r="E2199" s="12" t="s">
        <v>2179</v>
      </c>
      <c r="F2199" s="12" t="s">
        <v>1814</v>
      </c>
      <c r="G2199" s="12" t="s">
        <v>2667</v>
      </c>
      <c r="H2199" s="12" t="s">
        <v>2284</v>
      </c>
      <c r="I2199" s="12" t="s">
        <v>2439</v>
      </c>
      <c r="J2199" s="12" t="s">
        <v>2668</v>
      </c>
      <c r="K2199" s="12" t="s">
        <v>1744</v>
      </c>
      <c r="L2199" s="12" t="s">
        <v>1685</v>
      </c>
      <c r="M2199" s="12" t="s">
        <v>10598</v>
      </c>
      <c r="N2199" s="13">
        <f>M2200-RTOS_ON_RX!$M2199</f>
        <v>0.00005787037037</v>
      </c>
      <c r="O2199" s="12">
        <f>SUM(LEN("CO_MQ135|"),LEN(RTOS_ON_RX!$E2199),LEN(",Alcool_MQ135|"),LEN(RTOS_ON_RX!$F2199),LEN(",CO2_MQ135|"),LEN(RTOS_ON_RX!$G2199),LEN(",Toluen_MQ135|"),LEN(RTOS_ON_RX!$H2199),LEN(",MH4_MQ135|"),LEN(RTOS_ON_RX!$I2199),LEN(",Aceton_MQ135|"),LEN(RTOS_ON_RX!$J2199),LEN(",O3_MQ131|"),LEN(RTOS_ON_RX!$K2199))*8</f>
        <v>888</v>
      </c>
      <c r="P2199" s="12">
        <f>(RTOS_ON_RX!$O2199/SUM(HOUR(RTOS_ON_RX!$N2199)*3600,MINUTE(RTOS_ON_RX!$N2199)*60,SECOND(RTOS_ON_RX!$N2199)))</f>
        <v>177.6</v>
      </c>
      <c r="Q2199" s="14">
        <f>RTOS_ON_TX!K2199:K4676</f>
        <v>0.00005787037037</v>
      </c>
      <c r="R2199" s="13">
        <f>RTOS_ON_RX!$N2199-RTOS_ON_RX!$Q2199</f>
        <v>0</v>
      </c>
    </row>
    <row r="2200" ht="15.75" customHeight="1">
      <c r="A2200" s="12" t="s">
        <v>10599</v>
      </c>
      <c r="B2200" s="12" t="s">
        <v>10600</v>
      </c>
      <c r="C2200" s="12" t="s">
        <v>1676</v>
      </c>
      <c r="D2200" s="12" t="s">
        <v>10601</v>
      </c>
      <c r="E2200" s="12" t="s">
        <v>2377</v>
      </c>
      <c r="F2200" s="12" t="s">
        <v>1966</v>
      </c>
      <c r="G2200" s="12" t="s">
        <v>3503</v>
      </c>
      <c r="H2200" s="12" t="s">
        <v>1823</v>
      </c>
      <c r="I2200" s="12" t="s">
        <v>2842</v>
      </c>
      <c r="J2200" s="12" t="s">
        <v>2936</v>
      </c>
      <c r="K2200" s="12" t="s">
        <v>2290</v>
      </c>
      <c r="L2200" s="12" t="s">
        <v>1685</v>
      </c>
      <c r="M2200" s="12" t="s">
        <v>10602</v>
      </c>
      <c r="N2200" s="13">
        <f>M2201-RTOS_ON_RX!$M2200</f>
        <v>0.00005787037037</v>
      </c>
      <c r="O2200" s="12">
        <f>SUM(LEN("CO_MQ135|"),LEN(RTOS_ON_RX!$E2200),LEN(",Alcool_MQ135|"),LEN(RTOS_ON_RX!$F2200),LEN(",CO2_MQ135|"),LEN(RTOS_ON_RX!$G2200),LEN(",Toluen_MQ135|"),LEN(RTOS_ON_RX!$H2200),LEN(",MH4_MQ135|"),LEN(RTOS_ON_RX!$I2200),LEN(",Aceton_MQ135|"),LEN(RTOS_ON_RX!$J2200),LEN(",O3_MQ131|"),LEN(RTOS_ON_RX!$K2200))*8</f>
        <v>872</v>
      </c>
      <c r="P2200" s="12">
        <f>(RTOS_ON_RX!$O2200/SUM(HOUR(RTOS_ON_RX!$N2200)*3600,MINUTE(RTOS_ON_RX!$N2200)*60,SECOND(RTOS_ON_RX!$N2200)))</f>
        <v>174.4</v>
      </c>
      <c r="Q2200" s="14">
        <f>RTOS_ON_TX!K2200:K4677</f>
        <v>0.00005787037037</v>
      </c>
      <c r="R2200" s="13">
        <f>RTOS_ON_RX!$N2200-RTOS_ON_RX!$Q2200</f>
        <v>0</v>
      </c>
    </row>
    <row r="2201" ht="15.75" customHeight="1">
      <c r="A2201" s="12" t="s">
        <v>10603</v>
      </c>
      <c r="B2201" s="12" t="s">
        <v>10604</v>
      </c>
      <c r="C2201" s="12" t="s">
        <v>1676</v>
      </c>
      <c r="D2201" s="12" t="s">
        <v>10605</v>
      </c>
      <c r="E2201" s="12" t="s">
        <v>1843</v>
      </c>
      <c r="F2201" s="12" t="s">
        <v>2086</v>
      </c>
      <c r="G2201" s="12" t="s">
        <v>3986</v>
      </c>
      <c r="H2201" s="12" t="s">
        <v>2037</v>
      </c>
      <c r="I2201" s="12" t="s">
        <v>2257</v>
      </c>
      <c r="J2201" s="12" t="s">
        <v>2936</v>
      </c>
      <c r="K2201" s="12" t="s">
        <v>2290</v>
      </c>
      <c r="L2201" s="12" t="s">
        <v>1685</v>
      </c>
      <c r="M2201" s="12" t="s">
        <v>10606</v>
      </c>
      <c r="N2201" s="13">
        <f>M2202-RTOS_ON_RX!$M2201</f>
        <v>0.00005787037037</v>
      </c>
      <c r="O2201" s="12">
        <f>SUM(LEN("CO_MQ135|"),LEN(RTOS_ON_RX!$E2201),LEN(",Alcool_MQ135|"),LEN(RTOS_ON_RX!$F2201),LEN(",CO2_MQ135|"),LEN(RTOS_ON_RX!$G2201),LEN(",Toluen_MQ135|"),LEN(RTOS_ON_RX!$H2201),LEN(",MH4_MQ135|"),LEN(RTOS_ON_RX!$I2201),LEN(",Aceton_MQ135|"),LEN(RTOS_ON_RX!$J2201),LEN(",O3_MQ131|"),LEN(RTOS_ON_RX!$K2201))*8</f>
        <v>880</v>
      </c>
      <c r="P2201" s="12">
        <f>(RTOS_ON_RX!$O2201/SUM(HOUR(RTOS_ON_RX!$N2201)*3600,MINUTE(RTOS_ON_RX!$N2201)*60,SECOND(RTOS_ON_RX!$N2201)))</f>
        <v>176</v>
      </c>
      <c r="Q2201" s="14">
        <f>RTOS_ON_TX!K2201:K4678</f>
        <v>0.00005787037037</v>
      </c>
      <c r="R2201" s="13">
        <f>RTOS_ON_RX!$N2201-RTOS_ON_RX!$Q2201</f>
        <v>0</v>
      </c>
    </row>
    <row r="2202" ht="15.75" customHeight="1">
      <c r="A2202" s="12" t="s">
        <v>10607</v>
      </c>
      <c r="B2202" s="12" t="s">
        <v>10608</v>
      </c>
      <c r="C2202" s="12" t="s">
        <v>1676</v>
      </c>
      <c r="D2202" s="12" t="s">
        <v>10609</v>
      </c>
      <c r="E2202" s="12" t="s">
        <v>1721</v>
      </c>
      <c r="F2202" s="12" t="s">
        <v>1797</v>
      </c>
      <c r="G2202" s="12" t="s">
        <v>3623</v>
      </c>
      <c r="H2202" s="12" t="s">
        <v>2037</v>
      </c>
      <c r="I2202" s="12" t="s">
        <v>2498</v>
      </c>
      <c r="J2202" s="12" t="s">
        <v>2347</v>
      </c>
      <c r="K2202" s="12" t="s">
        <v>1724</v>
      </c>
      <c r="L2202" s="12" t="s">
        <v>1685</v>
      </c>
      <c r="M2202" s="12" t="s">
        <v>10610</v>
      </c>
      <c r="N2202" s="13">
        <f>M2203-RTOS_ON_RX!$M2202</f>
        <v>0.00005787037037</v>
      </c>
      <c r="O2202" s="12">
        <f>SUM(LEN("CO_MQ135|"),LEN(RTOS_ON_RX!$E2202),LEN(",Alcool_MQ135|"),LEN(RTOS_ON_RX!$F2202),LEN(",CO2_MQ135|"),LEN(RTOS_ON_RX!$G2202),LEN(",Toluen_MQ135|"),LEN(RTOS_ON_RX!$H2202),LEN(",MH4_MQ135|"),LEN(RTOS_ON_RX!$I2202),LEN(",Aceton_MQ135|"),LEN(RTOS_ON_RX!$J2202),LEN(",O3_MQ131|"),LEN(RTOS_ON_RX!$K2202))*8</f>
        <v>888</v>
      </c>
      <c r="P2202" s="12">
        <f>(RTOS_ON_RX!$O2202/SUM(HOUR(RTOS_ON_RX!$N2202)*3600,MINUTE(RTOS_ON_RX!$N2202)*60,SECOND(RTOS_ON_RX!$N2202)))</f>
        <v>177.6</v>
      </c>
      <c r="Q2202" s="14">
        <f>RTOS_ON_TX!K2202:K4679</f>
        <v>0.00005787037037</v>
      </c>
      <c r="R2202" s="13">
        <f>RTOS_ON_RX!$N2202-RTOS_ON_RX!$Q2202</f>
        <v>0</v>
      </c>
    </row>
    <row r="2203" ht="15.75" customHeight="1">
      <c r="A2203" s="12" t="s">
        <v>10611</v>
      </c>
      <c r="B2203" s="12" t="s">
        <v>10612</v>
      </c>
      <c r="C2203" s="12" t="s">
        <v>1676</v>
      </c>
      <c r="D2203" s="12" t="s">
        <v>10613</v>
      </c>
      <c r="E2203" s="12" t="s">
        <v>1804</v>
      </c>
      <c r="F2203" s="12" t="s">
        <v>2093</v>
      </c>
      <c r="G2203" s="12" t="s">
        <v>2935</v>
      </c>
      <c r="H2203" s="12" t="s">
        <v>1823</v>
      </c>
      <c r="I2203" s="12" t="s">
        <v>2270</v>
      </c>
      <c r="J2203" s="12" t="s">
        <v>2936</v>
      </c>
      <c r="K2203" s="12" t="s">
        <v>1820</v>
      </c>
      <c r="L2203" s="12" t="s">
        <v>1685</v>
      </c>
      <c r="M2203" s="12" t="s">
        <v>1251</v>
      </c>
      <c r="N2203" s="13">
        <f>M2204-RTOS_ON_RX!$M2203</f>
        <v>0.00005787037037</v>
      </c>
      <c r="O2203" s="12">
        <f>SUM(LEN("CO_MQ135|"),LEN(RTOS_ON_RX!$E2203),LEN(",Alcool_MQ135|"),LEN(RTOS_ON_RX!$F2203),LEN(",CO2_MQ135|"),LEN(RTOS_ON_RX!$G2203),LEN(",Toluen_MQ135|"),LEN(RTOS_ON_RX!$H2203),LEN(",MH4_MQ135|"),LEN(RTOS_ON_RX!$I2203),LEN(",Aceton_MQ135|"),LEN(RTOS_ON_RX!$J2203),LEN(",O3_MQ131|"),LEN(RTOS_ON_RX!$K2203))*8</f>
        <v>888</v>
      </c>
      <c r="P2203" s="12">
        <f>(RTOS_ON_RX!$O2203/SUM(HOUR(RTOS_ON_RX!$N2203)*3600,MINUTE(RTOS_ON_RX!$N2203)*60,SECOND(RTOS_ON_RX!$N2203)))</f>
        <v>177.6</v>
      </c>
      <c r="Q2203" s="14">
        <f>RTOS_ON_TX!K2203:K4680</f>
        <v>0.00005787037037</v>
      </c>
      <c r="R2203" s="13">
        <f>RTOS_ON_RX!$N2203-RTOS_ON_RX!$Q2203</f>
        <v>0</v>
      </c>
    </row>
    <row r="2204" ht="15.75" customHeight="1">
      <c r="A2204" s="12" t="s">
        <v>10614</v>
      </c>
      <c r="B2204" s="12" t="s">
        <v>10615</v>
      </c>
      <c r="C2204" s="12" t="s">
        <v>1676</v>
      </c>
      <c r="D2204" s="12" t="s">
        <v>10616</v>
      </c>
      <c r="E2204" s="12" t="s">
        <v>1843</v>
      </c>
      <c r="F2204" s="12" t="s">
        <v>2086</v>
      </c>
      <c r="G2204" s="12" t="s">
        <v>3986</v>
      </c>
      <c r="H2204" s="12" t="s">
        <v>2037</v>
      </c>
      <c r="I2204" s="12" t="s">
        <v>2257</v>
      </c>
      <c r="J2204" s="12" t="s">
        <v>2936</v>
      </c>
      <c r="K2204" s="12" t="s">
        <v>1820</v>
      </c>
      <c r="L2204" s="12" t="s">
        <v>1685</v>
      </c>
      <c r="M2204" s="12" t="s">
        <v>10617</v>
      </c>
      <c r="N2204" s="13">
        <f>M2205-RTOS_ON_RX!$M2204</f>
        <v>0.0001157407407</v>
      </c>
      <c r="O2204" s="12">
        <f>SUM(LEN("CO_MQ135|"),LEN(RTOS_ON_RX!$E2204),LEN(",Alcool_MQ135|"),LEN(RTOS_ON_RX!$F2204),LEN(",CO2_MQ135|"),LEN(RTOS_ON_RX!$G2204),LEN(",Toluen_MQ135|"),LEN(RTOS_ON_RX!$H2204),LEN(",MH4_MQ135|"),LEN(RTOS_ON_RX!$I2204),LEN(",Aceton_MQ135|"),LEN(RTOS_ON_RX!$J2204),LEN(",O3_MQ131|"),LEN(RTOS_ON_RX!$K2204))*8</f>
        <v>888</v>
      </c>
      <c r="P2204" s="12">
        <f>(RTOS_ON_RX!$O2204/SUM(HOUR(RTOS_ON_RX!$N2204)*3600,MINUTE(RTOS_ON_RX!$N2204)*60,SECOND(RTOS_ON_RX!$N2204)))</f>
        <v>88.8</v>
      </c>
      <c r="Q2204" s="14">
        <f>RTOS_ON_TX!K2204:K4681</f>
        <v>0.00005787037037</v>
      </c>
      <c r="R2204" s="13">
        <f>RTOS_ON_RX!$N2204-RTOS_ON_RX!$Q2204</f>
        <v>0.00005787037037</v>
      </c>
    </row>
    <row r="2205" ht="15.75" customHeight="1">
      <c r="A2205" s="12" t="s">
        <v>10618</v>
      </c>
      <c r="B2205" s="12" t="s">
        <v>10619</v>
      </c>
      <c r="C2205" s="12" t="s">
        <v>1676</v>
      </c>
      <c r="D2205" s="12" t="s">
        <v>10620</v>
      </c>
      <c r="E2205" s="12" t="s">
        <v>1804</v>
      </c>
      <c r="F2205" s="12" t="s">
        <v>2093</v>
      </c>
      <c r="G2205" s="12" t="s">
        <v>3986</v>
      </c>
      <c r="H2205" s="12" t="s">
        <v>1823</v>
      </c>
      <c r="I2205" s="12" t="s">
        <v>2479</v>
      </c>
      <c r="J2205" s="12" t="s">
        <v>2936</v>
      </c>
      <c r="K2205" s="12" t="s">
        <v>1820</v>
      </c>
      <c r="L2205" s="12" t="s">
        <v>1685</v>
      </c>
      <c r="M2205" s="12" t="s">
        <v>10621</v>
      </c>
      <c r="N2205" s="13">
        <f>M2206-RTOS_ON_RX!$M2205</f>
        <v>0.00005787037037</v>
      </c>
      <c r="O2205" s="12">
        <f>SUM(LEN("CO_MQ135|"),LEN(RTOS_ON_RX!$E2205),LEN(",Alcool_MQ135|"),LEN(RTOS_ON_RX!$F2205),LEN(",CO2_MQ135|"),LEN(RTOS_ON_RX!$G2205),LEN(",Toluen_MQ135|"),LEN(RTOS_ON_RX!$H2205),LEN(",MH4_MQ135|"),LEN(RTOS_ON_RX!$I2205),LEN(",Aceton_MQ135|"),LEN(RTOS_ON_RX!$J2205),LEN(",O3_MQ131|"),LEN(RTOS_ON_RX!$K2205))*8</f>
        <v>888</v>
      </c>
      <c r="P2205" s="12">
        <f>(RTOS_ON_RX!$O2205/SUM(HOUR(RTOS_ON_RX!$N2205)*3600,MINUTE(RTOS_ON_RX!$N2205)*60,SECOND(RTOS_ON_RX!$N2205)))</f>
        <v>177.6</v>
      </c>
      <c r="Q2205" s="14">
        <f>RTOS_ON_TX!K2205:K4682</f>
        <v>0.00005787037037</v>
      </c>
      <c r="R2205" s="13">
        <f>RTOS_ON_RX!$N2205-RTOS_ON_RX!$Q2205</f>
        <v>0</v>
      </c>
    </row>
    <row r="2206" ht="15.75" customHeight="1">
      <c r="A2206" s="12" t="s">
        <v>10622</v>
      </c>
      <c r="B2206" s="12" t="s">
        <v>10623</v>
      </c>
      <c r="C2206" s="12" t="s">
        <v>1676</v>
      </c>
      <c r="D2206" s="12" t="s">
        <v>10624</v>
      </c>
      <c r="E2206" s="12" t="s">
        <v>1843</v>
      </c>
      <c r="F2206" s="12" t="s">
        <v>2086</v>
      </c>
      <c r="G2206" s="12" t="s">
        <v>3986</v>
      </c>
      <c r="H2206" s="12" t="s">
        <v>2037</v>
      </c>
      <c r="I2206" s="12" t="s">
        <v>2257</v>
      </c>
      <c r="J2206" s="12" t="s">
        <v>2936</v>
      </c>
      <c r="K2206" s="12" t="s">
        <v>1820</v>
      </c>
      <c r="L2206" s="12" t="s">
        <v>1685</v>
      </c>
      <c r="M2206" s="12" t="s">
        <v>10625</v>
      </c>
      <c r="N2206" s="13">
        <f>M2207-RTOS_ON_RX!$M2206</f>
        <v>0.0001273148148</v>
      </c>
      <c r="O2206" s="12">
        <f>SUM(LEN("CO_MQ135|"),LEN(RTOS_ON_RX!$E2206),LEN(",Alcool_MQ135|"),LEN(RTOS_ON_RX!$F2206),LEN(",CO2_MQ135|"),LEN(RTOS_ON_RX!$G2206),LEN(",Toluen_MQ135|"),LEN(RTOS_ON_RX!$H2206),LEN(",MH4_MQ135|"),LEN(RTOS_ON_RX!$I2206),LEN(",Aceton_MQ135|"),LEN(RTOS_ON_RX!$J2206),LEN(",O3_MQ131|"),LEN(RTOS_ON_RX!$K2206))*8</f>
        <v>888</v>
      </c>
      <c r="P2206" s="12">
        <f>(RTOS_ON_RX!$O2206/SUM(HOUR(RTOS_ON_RX!$N2206)*3600,MINUTE(RTOS_ON_RX!$N2206)*60,SECOND(RTOS_ON_RX!$N2206)))</f>
        <v>80.72727273</v>
      </c>
      <c r="Q2206" s="14">
        <f>RTOS_ON_TX!K2206:K4683</f>
        <v>0.00005787037037</v>
      </c>
      <c r="R2206" s="13">
        <f>RTOS_ON_RX!$N2206-RTOS_ON_RX!$Q2206</f>
        <v>0.00006944444444</v>
      </c>
    </row>
    <row r="2207" ht="15.75" customHeight="1">
      <c r="A2207" s="12" t="s">
        <v>10626</v>
      </c>
      <c r="B2207" s="12" t="s">
        <v>10627</v>
      </c>
      <c r="C2207" s="12" t="s">
        <v>1676</v>
      </c>
      <c r="D2207" s="12" t="s">
        <v>10628</v>
      </c>
      <c r="E2207" s="12" t="s">
        <v>2162</v>
      </c>
      <c r="F2207" s="12" t="s">
        <v>1814</v>
      </c>
      <c r="G2207" s="12" t="s">
        <v>2667</v>
      </c>
      <c r="H2207" s="12" t="s">
        <v>2284</v>
      </c>
      <c r="I2207" s="12" t="s">
        <v>2439</v>
      </c>
      <c r="J2207" s="12" t="s">
        <v>2668</v>
      </c>
      <c r="K2207" s="12" t="s">
        <v>2290</v>
      </c>
      <c r="L2207" s="12" t="s">
        <v>1685</v>
      </c>
      <c r="M2207" s="12" t="s">
        <v>10629</v>
      </c>
      <c r="N2207" s="13">
        <f>M2208-RTOS_ON_RX!$M2207</f>
        <v>0.00005787037037</v>
      </c>
      <c r="O2207" s="12">
        <f>SUM(LEN("CO_MQ135|"),LEN(RTOS_ON_RX!$E2207),LEN(",Alcool_MQ135|"),LEN(RTOS_ON_RX!$F2207),LEN(",CO2_MQ135|"),LEN(RTOS_ON_RX!$G2207),LEN(",Toluen_MQ135|"),LEN(RTOS_ON_RX!$H2207),LEN(",MH4_MQ135|"),LEN(RTOS_ON_RX!$I2207),LEN(",Aceton_MQ135|"),LEN(RTOS_ON_RX!$J2207),LEN(",O3_MQ131|"),LEN(RTOS_ON_RX!$K2207))*8</f>
        <v>872</v>
      </c>
      <c r="P2207" s="12">
        <f>(RTOS_ON_RX!$O2207/SUM(HOUR(RTOS_ON_RX!$N2207)*3600,MINUTE(RTOS_ON_RX!$N2207)*60,SECOND(RTOS_ON_RX!$N2207)))</f>
        <v>174.4</v>
      </c>
      <c r="Q2207" s="14">
        <f>RTOS_ON_TX!K2207:K4684</f>
        <v>0.00005787037037</v>
      </c>
      <c r="R2207" s="13">
        <f>RTOS_ON_RX!$N2207-RTOS_ON_RX!$Q2207</f>
        <v>0</v>
      </c>
    </row>
    <row r="2208" ht="15.75" customHeight="1">
      <c r="A2208" s="12" t="s">
        <v>10630</v>
      </c>
      <c r="B2208" s="12" t="s">
        <v>10631</v>
      </c>
      <c r="C2208" s="12" t="s">
        <v>1676</v>
      </c>
      <c r="D2208" s="12" t="s">
        <v>10632</v>
      </c>
      <c r="E2208" s="12" t="s">
        <v>1812</v>
      </c>
      <c r="F2208" s="12" t="s">
        <v>1797</v>
      </c>
      <c r="G2208" s="12" t="s">
        <v>3245</v>
      </c>
      <c r="H2208" s="12" t="s">
        <v>2037</v>
      </c>
      <c r="I2208" s="12" t="s">
        <v>1759</v>
      </c>
      <c r="J2208" s="12" t="s">
        <v>2347</v>
      </c>
      <c r="K2208" s="12" t="s">
        <v>2290</v>
      </c>
      <c r="L2208" s="12" t="s">
        <v>1685</v>
      </c>
      <c r="M2208" s="12" t="s">
        <v>10633</v>
      </c>
      <c r="N2208" s="13">
        <f>M2209-RTOS_ON_RX!$M2208</f>
        <v>0.00005787037037</v>
      </c>
      <c r="O2208" s="12">
        <f>SUM(LEN("CO_MQ135|"),LEN(RTOS_ON_RX!$E2208),LEN(",Alcool_MQ135|"),LEN(RTOS_ON_RX!$F2208),LEN(",CO2_MQ135|"),LEN(RTOS_ON_RX!$G2208),LEN(",Toluen_MQ135|"),LEN(RTOS_ON_RX!$H2208),LEN(",MH4_MQ135|"),LEN(RTOS_ON_RX!$I2208),LEN(",Aceton_MQ135|"),LEN(RTOS_ON_RX!$J2208),LEN(",O3_MQ131|"),LEN(RTOS_ON_RX!$K2208))*8</f>
        <v>872</v>
      </c>
      <c r="P2208" s="12">
        <f>(RTOS_ON_RX!$O2208/SUM(HOUR(RTOS_ON_RX!$N2208)*3600,MINUTE(RTOS_ON_RX!$N2208)*60,SECOND(RTOS_ON_RX!$N2208)))</f>
        <v>174.4</v>
      </c>
      <c r="Q2208" s="14">
        <f>RTOS_ON_TX!K2208:K4685</f>
        <v>0.00005787037037</v>
      </c>
      <c r="R2208" s="13">
        <f>RTOS_ON_RX!$N2208-RTOS_ON_RX!$Q2208</f>
        <v>0</v>
      </c>
    </row>
    <row r="2209" ht="15.75" customHeight="1">
      <c r="A2209" s="12" t="s">
        <v>10634</v>
      </c>
      <c r="B2209" s="12" t="s">
        <v>10635</v>
      </c>
      <c r="C2209" s="12" t="s">
        <v>1676</v>
      </c>
      <c r="D2209" s="12" t="s">
        <v>10636</v>
      </c>
      <c r="E2209" s="12" t="s">
        <v>2527</v>
      </c>
      <c r="F2209" s="12" t="s">
        <v>1845</v>
      </c>
      <c r="G2209" s="12" t="s">
        <v>4766</v>
      </c>
      <c r="H2209" s="12" t="s">
        <v>2398</v>
      </c>
      <c r="I2209" s="12" t="s">
        <v>2619</v>
      </c>
      <c r="J2209" s="12" t="s">
        <v>3819</v>
      </c>
      <c r="K2209" s="12" t="s">
        <v>1724</v>
      </c>
      <c r="L2209" s="12" t="s">
        <v>1685</v>
      </c>
      <c r="M2209" s="12" t="s">
        <v>10637</v>
      </c>
      <c r="N2209" s="13">
        <f>M2210-RTOS_ON_RX!$M2209</f>
        <v>0.00005787037037</v>
      </c>
      <c r="O2209" s="12">
        <f>SUM(LEN("CO_MQ135|"),LEN(RTOS_ON_RX!$E2209),LEN(",Alcool_MQ135|"),LEN(RTOS_ON_RX!$F2209),LEN(",CO2_MQ135|"),LEN(RTOS_ON_RX!$G2209),LEN(",Toluen_MQ135|"),LEN(RTOS_ON_RX!$H2209),LEN(",MH4_MQ135|"),LEN(RTOS_ON_RX!$I2209),LEN(",Aceton_MQ135|"),LEN(RTOS_ON_RX!$J2209),LEN(",O3_MQ131|"),LEN(RTOS_ON_RX!$K2209))*8</f>
        <v>880</v>
      </c>
      <c r="P2209" s="12">
        <f>(RTOS_ON_RX!$O2209/SUM(HOUR(RTOS_ON_RX!$N2209)*3600,MINUTE(RTOS_ON_RX!$N2209)*60,SECOND(RTOS_ON_RX!$N2209)))</f>
        <v>176</v>
      </c>
      <c r="Q2209" s="14">
        <f>RTOS_ON_TX!K2209:K4686</f>
        <v>0.00005787037037</v>
      </c>
      <c r="R2209" s="13">
        <f>RTOS_ON_RX!$N2209-RTOS_ON_RX!$Q2209</f>
        <v>0</v>
      </c>
    </row>
    <row r="2210" ht="15.75" customHeight="1">
      <c r="A2210" s="12" t="s">
        <v>10638</v>
      </c>
      <c r="B2210" s="12" t="s">
        <v>10639</v>
      </c>
      <c r="C2210" s="12" t="s">
        <v>1676</v>
      </c>
      <c r="D2210" s="12" t="s">
        <v>10640</v>
      </c>
      <c r="E2210" s="12" t="s">
        <v>1987</v>
      </c>
      <c r="F2210" s="12" t="s">
        <v>2345</v>
      </c>
      <c r="G2210" s="12" t="s">
        <v>3132</v>
      </c>
      <c r="H2210" s="12" t="s">
        <v>2163</v>
      </c>
      <c r="I2210" s="12" t="s">
        <v>3277</v>
      </c>
      <c r="J2210" s="12" t="s">
        <v>2347</v>
      </c>
      <c r="K2210" s="12" t="s">
        <v>2008</v>
      </c>
      <c r="L2210" s="12" t="s">
        <v>1685</v>
      </c>
      <c r="M2210" s="12" t="s">
        <v>10641</v>
      </c>
      <c r="N2210" s="13">
        <f>M2211-RTOS_ON_RX!$M2210</f>
        <v>0.00005787037037</v>
      </c>
      <c r="O2210" s="12">
        <f>SUM(LEN("CO_MQ135|"),LEN(RTOS_ON_RX!$E2210),LEN(",Alcool_MQ135|"),LEN(RTOS_ON_RX!$F2210),LEN(",CO2_MQ135|"),LEN(RTOS_ON_RX!$G2210),LEN(",Toluen_MQ135|"),LEN(RTOS_ON_RX!$H2210),LEN(",MH4_MQ135|"),LEN(RTOS_ON_RX!$I2210),LEN(",Aceton_MQ135|"),LEN(RTOS_ON_RX!$J2210),LEN(",O3_MQ131|"),LEN(RTOS_ON_RX!$K2210))*8</f>
        <v>872</v>
      </c>
      <c r="P2210" s="12">
        <f>(RTOS_ON_RX!$O2210/SUM(HOUR(RTOS_ON_RX!$N2210)*3600,MINUTE(RTOS_ON_RX!$N2210)*60,SECOND(RTOS_ON_RX!$N2210)))</f>
        <v>174.4</v>
      </c>
      <c r="Q2210" s="14">
        <f>RTOS_ON_TX!K2210:K4687</f>
        <v>0.00005787037037</v>
      </c>
      <c r="R2210" s="13">
        <f>RTOS_ON_RX!$N2210-RTOS_ON_RX!$Q2210</f>
        <v>0</v>
      </c>
    </row>
    <row r="2211" ht="15.75" customHeight="1">
      <c r="A2211" s="12" t="s">
        <v>10642</v>
      </c>
      <c r="B2211" s="12" t="s">
        <v>10643</v>
      </c>
      <c r="C2211" s="12" t="s">
        <v>1676</v>
      </c>
      <c r="D2211" s="12" t="s">
        <v>10644</v>
      </c>
      <c r="E2211" s="12" t="s">
        <v>2312</v>
      </c>
      <c r="F2211" s="12" t="s">
        <v>2093</v>
      </c>
      <c r="G2211" s="12" t="s">
        <v>3503</v>
      </c>
      <c r="H2211" s="12" t="s">
        <v>1823</v>
      </c>
      <c r="I2211" s="12" t="s">
        <v>2522</v>
      </c>
      <c r="J2211" s="12" t="s">
        <v>2936</v>
      </c>
      <c r="K2211" s="12" t="s">
        <v>1820</v>
      </c>
      <c r="L2211" s="12" t="s">
        <v>1685</v>
      </c>
      <c r="M2211" s="12" t="s">
        <v>10645</v>
      </c>
      <c r="N2211" s="13">
        <f>M2212-RTOS_ON_RX!$M2211</f>
        <v>0.00005787037037</v>
      </c>
      <c r="O2211" s="12">
        <f>SUM(LEN("CO_MQ135|"),LEN(RTOS_ON_RX!$E2211),LEN(",Alcool_MQ135|"),LEN(RTOS_ON_RX!$F2211),LEN(",CO2_MQ135|"),LEN(RTOS_ON_RX!$G2211),LEN(",Toluen_MQ135|"),LEN(RTOS_ON_RX!$H2211),LEN(",MH4_MQ135|"),LEN(RTOS_ON_RX!$I2211),LEN(",Aceton_MQ135|"),LEN(RTOS_ON_RX!$J2211),LEN(",O3_MQ131|"),LEN(RTOS_ON_RX!$K2211))*8</f>
        <v>872</v>
      </c>
      <c r="P2211" s="12">
        <f>(RTOS_ON_RX!$O2211/SUM(HOUR(RTOS_ON_RX!$N2211)*3600,MINUTE(RTOS_ON_RX!$N2211)*60,SECOND(RTOS_ON_RX!$N2211)))</f>
        <v>174.4</v>
      </c>
      <c r="Q2211" s="14">
        <f>RTOS_ON_TX!K2211:K4688</f>
        <v>0.00005787037037</v>
      </c>
      <c r="R2211" s="13">
        <f>RTOS_ON_RX!$N2211-RTOS_ON_RX!$Q2211</f>
        <v>0</v>
      </c>
    </row>
    <row r="2212" ht="15.75" customHeight="1">
      <c r="A2212" s="12" t="s">
        <v>10646</v>
      </c>
      <c r="B2212" s="12" t="s">
        <v>10647</v>
      </c>
      <c r="C2212" s="12" t="s">
        <v>1676</v>
      </c>
      <c r="D2212" s="12" t="s">
        <v>10648</v>
      </c>
      <c r="E2212" s="12" t="s">
        <v>2162</v>
      </c>
      <c r="F2212" s="12" t="s">
        <v>1814</v>
      </c>
      <c r="G2212" s="12" t="s">
        <v>2667</v>
      </c>
      <c r="H2212" s="12" t="s">
        <v>2284</v>
      </c>
      <c r="I2212" s="12" t="s">
        <v>2439</v>
      </c>
      <c r="J2212" s="12" t="s">
        <v>2668</v>
      </c>
      <c r="K2212" s="12" t="s">
        <v>1714</v>
      </c>
      <c r="L2212" s="12" t="s">
        <v>1685</v>
      </c>
      <c r="M2212" s="12" t="s">
        <v>1256</v>
      </c>
      <c r="N2212" s="13">
        <f>M2213-RTOS_ON_RX!$M2212</f>
        <v>0.00005787037037</v>
      </c>
      <c r="O2212" s="12">
        <f>SUM(LEN("CO_MQ135|"),LEN(RTOS_ON_RX!$E2212),LEN(",Alcool_MQ135|"),LEN(RTOS_ON_RX!$F2212),LEN(",CO2_MQ135|"),LEN(RTOS_ON_RX!$G2212),LEN(",Toluen_MQ135|"),LEN(RTOS_ON_RX!$H2212),LEN(",MH4_MQ135|"),LEN(RTOS_ON_RX!$I2212),LEN(",Aceton_MQ135|"),LEN(RTOS_ON_RX!$J2212),LEN(",O3_MQ131|"),LEN(RTOS_ON_RX!$K2212))*8</f>
        <v>880</v>
      </c>
      <c r="P2212" s="12">
        <f>(RTOS_ON_RX!$O2212/SUM(HOUR(RTOS_ON_RX!$N2212)*3600,MINUTE(RTOS_ON_RX!$N2212)*60,SECOND(RTOS_ON_RX!$N2212)))</f>
        <v>176</v>
      </c>
      <c r="Q2212" s="14">
        <f>RTOS_ON_TX!K2212:K4689</f>
        <v>0.00005787037037</v>
      </c>
      <c r="R2212" s="13">
        <f>RTOS_ON_RX!$N2212-RTOS_ON_RX!$Q2212</f>
        <v>0</v>
      </c>
    </row>
    <row r="2213" ht="15.75" customHeight="1">
      <c r="A2213" s="12" t="s">
        <v>10649</v>
      </c>
      <c r="B2213" s="12" t="s">
        <v>10650</v>
      </c>
      <c r="C2213" s="12" t="s">
        <v>1676</v>
      </c>
      <c r="D2213" s="12" t="s">
        <v>10651</v>
      </c>
      <c r="E2213" s="12" t="s">
        <v>2843</v>
      </c>
      <c r="F2213" s="12" t="s">
        <v>1814</v>
      </c>
      <c r="G2213" s="12" t="s">
        <v>4608</v>
      </c>
      <c r="H2213" s="12" t="s">
        <v>2284</v>
      </c>
      <c r="I2213" s="12" t="s">
        <v>2429</v>
      </c>
      <c r="J2213" s="12" t="s">
        <v>2668</v>
      </c>
      <c r="K2213" s="12" t="s">
        <v>2290</v>
      </c>
      <c r="L2213" s="12" t="s">
        <v>1685</v>
      </c>
      <c r="M2213" s="12" t="s">
        <v>10652</v>
      </c>
      <c r="N2213" s="13">
        <f>M2214-RTOS_ON_RX!$M2213</f>
        <v>0.0001157407407</v>
      </c>
      <c r="O2213" s="12">
        <f>SUM(LEN("CO_MQ135|"),LEN(RTOS_ON_RX!$E2213),LEN(",Alcool_MQ135|"),LEN(RTOS_ON_RX!$F2213),LEN(",CO2_MQ135|"),LEN(RTOS_ON_RX!$G2213),LEN(",Toluen_MQ135|"),LEN(RTOS_ON_RX!$H2213),LEN(",MH4_MQ135|"),LEN(RTOS_ON_RX!$I2213),LEN(",Aceton_MQ135|"),LEN(RTOS_ON_RX!$J2213),LEN(",O3_MQ131|"),LEN(RTOS_ON_RX!$K2213))*8</f>
        <v>880</v>
      </c>
      <c r="P2213" s="12">
        <f>(RTOS_ON_RX!$O2213/SUM(HOUR(RTOS_ON_RX!$N2213)*3600,MINUTE(RTOS_ON_RX!$N2213)*60,SECOND(RTOS_ON_RX!$N2213)))</f>
        <v>88</v>
      </c>
      <c r="Q2213" s="14">
        <f>RTOS_ON_TX!K2213:K4690</f>
        <v>0.00005787037037</v>
      </c>
      <c r="R2213" s="13">
        <f>RTOS_ON_RX!$N2213-RTOS_ON_RX!$Q2213</f>
        <v>0.00005787037037</v>
      </c>
    </row>
    <row r="2214" ht="15.75" customHeight="1">
      <c r="A2214" s="12" t="s">
        <v>10653</v>
      </c>
      <c r="B2214" s="12" t="s">
        <v>10654</v>
      </c>
      <c r="C2214" s="12" t="s">
        <v>1676</v>
      </c>
      <c r="D2214" s="12" t="s">
        <v>10655</v>
      </c>
      <c r="E2214" s="12" t="s">
        <v>2099</v>
      </c>
      <c r="F2214" s="12" t="s">
        <v>1797</v>
      </c>
      <c r="G2214" s="12" t="s">
        <v>3934</v>
      </c>
      <c r="H2214" s="12" t="s">
        <v>2037</v>
      </c>
      <c r="I2214" s="12" t="s">
        <v>2498</v>
      </c>
      <c r="J2214" s="12" t="s">
        <v>2936</v>
      </c>
      <c r="K2214" s="12" t="s">
        <v>1724</v>
      </c>
      <c r="L2214" s="12" t="s">
        <v>1685</v>
      </c>
      <c r="M2214" s="12" t="s">
        <v>10656</v>
      </c>
      <c r="N2214" s="13">
        <f>M2215-RTOS_ON_RX!$M2214</f>
        <v>0.00005787037037</v>
      </c>
      <c r="O2214" s="12">
        <f>SUM(LEN("CO_MQ135|"),LEN(RTOS_ON_RX!$E2214),LEN(",Alcool_MQ135|"),LEN(RTOS_ON_RX!$F2214),LEN(",CO2_MQ135|"),LEN(RTOS_ON_RX!$G2214),LEN(",Toluen_MQ135|"),LEN(RTOS_ON_RX!$H2214),LEN(",MH4_MQ135|"),LEN(RTOS_ON_RX!$I2214),LEN(",Aceton_MQ135|"),LEN(RTOS_ON_RX!$J2214),LEN(",O3_MQ131|"),LEN(RTOS_ON_RX!$K2214))*8</f>
        <v>888</v>
      </c>
      <c r="P2214" s="12">
        <f>(RTOS_ON_RX!$O2214/SUM(HOUR(RTOS_ON_RX!$N2214)*3600,MINUTE(RTOS_ON_RX!$N2214)*60,SECOND(RTOS_ON_RX!$N2214)))</f>
        <v>177.6</v>
      </c>
      <c r="Q2214" s="14">
        <f>RTOS_ON_TX!K2214:K4691</f>
        <v>0.00005787037037</v>
      </c>
      <c r="R2214" s="13">
        <f>RTOS_ON_RX!$N2214-RTOS_ON_RX!$Q2214</f>
        <v>0</v>
      </c>
    </row>
    <row r="2215" ht="15.75" customHeight="1">
      <c r="A2215" s="12" t="s">
        <v>10657</v>
      </c>
      <c r="B2215" s="12" t="s">
        <v>10658</v>
      </c>
      <c r="C2215" s="12" t="s">
        <v>1676</v>
      </c>
      <c r="D2215" s="12" t="s">
        <v>10659</v>
      </c>
      <c r="E2215" s="12" t="s">
        <v>3001</v>
      </c>
      <c r="F2215" s="12" t="s">
        <v>1724</v>
      </c>
      <c r="G2215" s="12" t="s">
        <v>3002</v>
      </c>
      <c r="H2215" s="12" t="s">
        <v>1723</v>
      </c>
      <c r="I2215" s="12" t="s">
        <v>2209</v>
      </c>
      <c r="J2215" s="12" t="s">
        <v>2284</v>
      </c>
      <c r="K2215" s="12" t="s">
        <v>1820</v>
      </c>
      <c r="L2215" s="12" t="s">
        <v>1685</v>
      </c>
      <c r="M2215" s="12" t="s">
        <v>10660</v>
      </c>
      <c r="N2215" s="13">
        <f>M2216-RTOS_ON_RX!$M2215</f>
        <v>0.00005787037037</v>
      </c>
      <c r="O2215" s="12">
        <f>SUM(LEN("CO_MQ135|"),LEN(RTOS_ON_RX!$E2215),LEN(",Alcool_MQ135|"),LEN(RTOS_ON_RX!$F2215),LEN(",CO2_MQ135|"),LEN(RTOS_ON_RX!$G2215),LEN(",Toluen_MQ135|"),LEN(RTOS_ON_RX!$H2215),LEN(",MH4_MQ135|"),LEN(RTOS_ON_RX!$I2215),LEN(",Aceton_MQ135|"),LEN(RTOS_ON_RX!$J2215),LEN(",O3_MQ131|"),LEN(RTOS_ON_RX!$K2215))*8</f>
        <v>888</v>
      </c>
      <c r="P2215" s="12">
        <f>(RTOS_ON_RX!$O2215/SUM(HOUR(RTOS_ON_RX!$N2215)*3600,MINUTE(RTOS_ON_RX!$N2215)*60,SECOND(RTOS_ON_RX!$N2215)))</f>
        <v>177.6</v>
      </c>
      <c r="Q2215" s="14">
        <f>RTOS_ON_TX!K2215:K4692</f>
        <v>0.00006944444444</v>
      </c>
      <c r="R2215" s="13">
        <f>RTOS_ON_RX!$N2215-RTOS_ON_RX!$Q2215</f>
        <v>-0.00001157407407</v>
      </c>
    </row>
    <row r="2216" ht="15.75" customHeight="1">
      <c r="A2216" s="12" t="s">
        <v>10661</v>
      </c>
      <c r="B2216" s="12" t="s">
        <v>10662</v>
      </c>
      <c r="C2216" s="12" t="s">
        <v>1676</v>
      </c>
      <c r="D2216" s="12" t="s">
        <v>10663</v>
      </c>
      <c r="E2216" s="12" t="s">
        <v>2404</v>
      </c>
      <c r="F2216" s="12" t="s">
        <v>1966</v>
      </c>
      <c r="G2216" s="12" t="s">
        <v>2963</v>
      </c>
      <c r="H2216" s="12" t="s">
        <v>1823</v>
      </c>
      <c r="I2216" s="12" t="s">
        <v>2953</v>
      </c>
      <c r="J2216" s="12" t="s">
        <v>2668</v>
      </c>
      <c r="K2216" s="12" t="s">
        <v>2030</v>
      </c>
      <c r="L2216" s="12" t="s">
        <v>1685</v>
      </c>
      <c r="M2216" s="12" t="s">
        <v>1258</v>
      </c>
      <c r="N2216" s="13">
        <f>M2217-RTOS_ON_RX!$M2216</f>
        <v>0.00005787037037</v>
      </c>
      <c r="O2216" s="12">
        <f>SUM(LEN("CO_MQ135|"),LEN(RTOS_ON_RX!$E2216),LEN(",Alcool_MQ135|"),LEN(RTOS_ON_RX!$F2216),LEN(",CO2_MQ135|"),LEN(RTOS_ON_RX!$G2216),LEN(",Toluen_MQ135|"),LEN(RTOS_ON_RX!$H2216),LEN(",MH4_MQ135|"),LEN(RTOS_ON_RX!$I2216),LEN(",Aceton_MQ135|"),LEN(RTOS_ON_RX!$J2216),LEN(",O3_MQ131|"),LEN(RTOS_ON_RX!$K2216))*8</f>
        <v>888</v>
      </c>
      <c r="P2216" s="12">
        <f>(RTOS_ON_RX!$O2216/SUM(HOUR(RTOS_ON_RX!$N2216)*3600,MINUTE(RTOS_ON_RX!$N2216)*60,SECOND(RTOS_ON_RX!$N2216)))</f>
        <v>177.6</v>
      </c>
      <c r="Q2216" s="14">
        <f>RTOS_ON_TX!K2216:K4693</f>
        <v>0.00005787037037</v>
      </c>
      <c r="R2216" s="13">
        <f>RTOS_ON_RX!$N2216-RTOS_ON_RX!$Q2216</f>
        <v>0</v>
      </c>
    </row>
    <row r="2217" ht="15.75" customHeight="1">
      <c r="A2217" s="12" t="s">
        <v>10664</v>
      </c>
      <c r="B2217" s="12" t="s">
        <v>10665</v>
      </c>
      <c r="C2217" s="12" t="s">
        <v>1676</v>
      </c>
      <c r="D2217" s="12" t="s">
        <v>10666</v>
      </c>
      <c r="E2217" s="12" t="s">
        <v>2258</v>
      </c>
      <c r="F2217" s="12" t="s">
        <v>1805</v>
      </c>
      <c r="G2217" s="12" t="s">
        <v>4251</v>
      </c>
      <c r="H2217" s="12" t="s">
        <v>2284</v>
      </c>
      <c r="I2217" s="12" t="s">
        <v>2195</v>
      </c>
      <c r="J2217" s="12" t="s">
        <v>2668</v>
      </c>
      <c r="K2217" s="12" t="s">
        <v>2008</v>
      </c>
      <c r="L2217" s="12" t="s">
        <v>1685</v>
      </c>
      <c r="M2217" s="12" t="s">
        <v>10667</v>
      </c>
      <c r="N2217" s="13">
        <f>M2218-RTOS_ON_RX!$M2217</f>
        <v>0.00005787037037</v>
      </c>
      <c r="O2217" s="12">
        <f>SUM(LEN("CO_MQ135|"),LEN(RTOS_ON_RX!$E2217),LEN(",Alcool_MQ135|"),LEN(RTOS_ON_RX!$F2217),LEN(",CO2_MQ135|"),LEN(RTOS_ON_RX!$G2217),LEN(",Toluen_MQ135|"),LEN(RTOS_ON_RX!$H2217),LEN(",MH4_MQ135|"),LEN(RTOS_ON_RX!$I2217),LEN(",Aceton_MQ135|"),LEN(RTOS_ON_RX!$J2217),LEN(",O3_MQ131|"),LEN(RTOS_ON_RX!$K2217))*8</f>
        <v>888</v>
      </c>
      <c r="P2217" s="12">
        <f>(RTOS_ON_RX!$O2217/SUM(HOUR(RTOS_ON_RX!$N2217)*3600,MINUTE(RTOS_ON_RX!$N2217)*60,SECOND(RTOS_ON_RX!$N2217)))</f>
        <v>177.6</v>
      </c>
      <c r="Q2217" s="14">
        <f>RTOS_ON_TX!K2217:K4694</f>
        <v>0.00005787037037</v>
      </c>
      <c r="R2217" s="13">
        <f>RTOS_ON_RX!$N2217-RTOS_ON_RX!$Q2217</f>
        <v>0</v>
      </c>
    </row>
    <row r="2218" ht="15.75" customHeight="1">
      <c r="A2218" s="12" t="s">
        <v>10668</v>
      </c>
      <c r="B2218" s="12" t="s">
        <v>10669</v>
      </c>
      <c r="C2218" s="12" t="s">
        <v>1676</v>
      </c>
      <c r="D2218" s="12" t="s">
        <v>10670</v>
      </c>
      <c r="E2218" s="12" t="s">
        <v>2179</v>
      </c>
      <c r="F2218" s="12" t="s">
        <v>1814</v>
      </c>
      <c r="G2218" s="12" t="s">
        <v>2667</v>
      </c>
      <c r="H2218" s="12" t="s">
        <v>2284</v>
      </c>
      <c r="I2218" s="12" t="s">
        <v>2439</v>
      </c>
      <c r="J2218" s="12" t="s">
        <v>2668</v>
      </c>
      <c r="K2218" s="12" t="s">
        <v>2008</v>
      </c>
      <c r="L2218" s="12" t="s">
        <v>1685</v>
      </c>
      <c r="M2218" s="12" t="s">
        <v>10671</v>
      </c>
      <c r="N2218" s="13">
        <f>M2219-RTOS_ON_RX!$M2218</f>
        <v>0.00005787037037</v>
      </c>
      <c r="O2218" s="12">
        <f>SUM(LEN("CO_MQ135|"),LEN(RTOS_ON_RX!$E2218),LEN(",Alcool_MQ135|"),LEN(RTOS_ON_RX!$F2218),LEN(",CO2_MQ135|"),LEN(RTOS_ON_RX!$G2218),LEN(",Toluen_MQ135|"),LEN(RTOS_ON_RX!$H2218),LEN(",MH4_MQ135|"),LEN(RTOS_ON_RX!$I2218),LEN(",Aceton_MQ135|"),LEN(RTOS_ON_RX!$J2218),LEN(",O3_MQ131|"),LEN(RTOS_ON_RX!$K2218))*8</f>
        <v>888</v>
      </c>
      <c r="P2218" s="12">
        <f>(RTOS_ON_RX!$O2218/SUM(HOUR(RTOS_ON_RX!$N2218)*3600,MINUTE(RTOS_ON_RX!$N2218)*60,SECOND(RTOS_ON_RX!$N2218)))</f>
        <v>177.6</v>
      </c>
      <c r="Q2218" s="14">
        <f>RTOS_ON_TX!K2218:K4695</f>
        <v>0.00005787037037</v>
      </c>
      <c r="R2218" s="13">
        <f>RTOS_ON_RX!$N2218-RTOS_ON_RX!$Q2218</f>
        <v>0</v>
      </c>
    </row>
    <row r="2219" ht="15.75" customHeight="1">
      <c r="A2219" s="12" t="s">
        <v>10672</v>
      </c>
      <c r="B2219" s="12" t="s">
        <v>10673</v>
      </c>
      <c r="C2219" s="12" t="s">
        <v>1676</v>
      </c>
      <c r="D2219" s="12" t="s">
        <v>10674</v>
      </c>
      <c r="E2219" s="12" t="s">
        <v>2959</v>
      </c>
      <c r="F2219" s="12" t="s">
        <v>1923</v>
      </c>
      <c r="G2219" s="12" t="s">
        <v>7528</v>
      </c>
      <c r="H2219" s="12" t="s">
        <v>2347</v>
      </c>
      <c r="I2219" s="12" t="s">
        <v>1819</v>
      </c>
      <c r="J2219" s="12" t="s">
        <v>4845</v>
      </c>
      <c r="K2219" s="12" t="s">
        <v>2008</v>
      </c>
      <c r="L2219" s="12" t="s">
        <v>1685</v>
      </c>
      <c r="M2219" s="12" t="s">
        <v>10675</v>
      </c>
      <c r="N2219" s="13">
        <f>M2220-RTOS_ON_RX!$M2219</f>
        <v>0.00005787037037</v>
      </c>
      <c r="O2219" s="12">
        <f>SUM(LEN("CO_MQ135|"),LEN(RTOS_ON_RX!$E2219),LEN(",Alcool_MQ135|"),LEN(RTOS_ON_RX!$F2219),LEN(",CO2_MQ135|"),LEN(RTOS_ON_RX!$G2219),LEN(",Toluen_MQ135|"),LEN(RTOS_ON_RX!$H2219),LEN(",MH4_MQ135|"),LEN(RTOS_ON_RX!$I2219),LEN(",Aceton_MQ135|"),LEN(RTOS_ON_RX!$J2219),LEN(",O3_MQ131|"),LEN(RTOS_ON_RX!$K2219))*8</f>
        <v>888</v>
      </c>
      <c r="P2219" s="12">
        <f>(RTOS_ON_RX!$O2219/SUM(HOUR(RTOS_ON_RX!$N2219)*3600,MINUTE(RTOS_ON_RX!$N2219)*60,SECOND(RTOS_ON_RX!$N2219)))</f>
        <v>177.6</v>
      </c>
      <c r="Q2219" s="14">
        <f>RTOS_ON_TX!K2219:K4696</f>
        <v>0.00005787037037</v>
      </c>
      <c r="R2219" s="13">
        <f>RTOS_ON_RX!$N2219-RTOS_ON_RX!$Q2219</f>
        <v>0</v>
      </c>
    </row>
    <row r="2220" ht="15.75" customHeight="1">
      <c r="A2220" s="12" t="s">
        <v>10676</v>
      </c>
      <c r="B2220" s="12" t="s">
        <v>10677</v>
      </c>
      <c r="C2220" s="12" t="s">
        <v>1676</v>
      </c>
      <c r="D2220" s="12" t="s">
        <v>10678</v>
      </c>
      <c r="E2220" s="12" t="s">
        <v>2554</v>
      </c>
      <c r="F2220" s="12" t="s">
        <v>1923</v>
      </c>
      <c r="G2220" s="12" t="s">
        <v>2897</v>
      </c>
      <c r="H2220" s="12" t="s">
        <v>2449</v>
      </c>
      <c r="I2220" s="12" t="s">
        <v>2484</v>
      </c>
      <c r="J2220" s="12" t="s">
        <v>2898</v>
      </c>
      <c r="K2220" s="12" t="s">
        <v>2022</v>
      </c>
      <c r="L2220" s="12" t="s">
        <v>1685</v>
      </c>
      <c r="M2220" s="12" t="s">
        <v>10679</v>
      </c>
      <c r="N2220" s="13">
        <f>M2221-RTOS_ON_RX!$M2220</f>
        <v>0.00005787037037</v>
      </c>
      <c r="O2220" s="12">
        <f>SUM(LEN("CO_MQ135|"),LEN(RTOS_ON_RX!$E2220),LEN(",Alcool_MQ135|"),LEN(RTOS_ON_RX!$F2220),LEN(",CO2_MQ135|"),LEN(RTOS_ON_RX!$G2220),LEN(",Toluen_MQ135|"),LEN(RTOS_ON_RX!$H2220),LEN(",MH4_MQ135|"),LEN(RTOS_ON_RX!$I2220),LEN(",Aceton_MQ135|"),LEN(RTOS_ON_RX!$J2220),LEN(",O3_MQ131|"),LEN(RTOS_ON_RX!$K2220))*8</f>
        <v>872</v>
      </c>
      <c r="P2220" s="12">
        <f>(RTOS_ON_RX!$O2220/SUM(HOUR(RTOS_ON_RX!$N2220)*3600,MINUTE(RTOS_ON_RX!$N2220)*60,SECOND(RTOS_ON_RX!$N2220)))</f>
        <v>174.4</v>
      </c>
      <c r="Q2220" s="14">
        <f>RTOS_ON_TX!K2220:K4697</f>
        <v>0.00005787037037</v>
      </c>
      <c r="R2220" s="13">
        <f>RTOS_ON_RX!$N2220-RTOS_ON_RX!$Q2220</f>
        <v>0</v>
      </c>
    </row>
    <row r="2221" ht="15.75" customHeight="1">
      <c r="A2221" s="12" t="s">
        <v>10680</v>
      </c>
      <c r="B2221" s="12" t="s">
        <v>10681</v>
      </c>
      <c r="C2221" s="12" t="s">
        <v>1676</v>
      </c>
      <c r="D2221" s="12" t="s">
        <v>10682</v>
      </c>
      <c r="E2221" s="12" t="s">
        <v>2770</v>
      </c>
      <c r="F2221" s="12" t="s">
        <v>1912</v>
      </c>
      <c r="G2221" s="12" t="s">
        <v>6906</v>
      </c>
      <c r="H2221" s="12" t="s">
        <v>2347</v>
      </c>
      <c r="I2221" s="12" t="s">
        <v>2148</v>
      </c>
      <c r="J2221" s="12" t="s">
        <v>4845</v>
      </c>
      <c r="K2221" s="12" t="s">
        <v>1734</v>
      </c>
      <c r="L2221" s="12" t="s">
        <v>1685</v>
      </c>
      <c r="M2221" s="12" t="s">
        <v>10683</v>
      </c>
      <c r="N2221" s="13">
        <f>M2222-RTOS_ON_RX!$M2221</f>
        <v>0.00005787037037</v>
      </c>
      <c r="O2221" s="12">
        <f>SUM(LEN("CO_MQ135|"),LEN(RTOS_ON_RX!$E2221),LEN(",Alcool_MQ135|"),LEN(RTOS_ON_RX!$F2221),LEN(",CO2_MQ135|"),LEN(RTOS_ON_RX!$G2221),LEN(",Toluen_MQ135|"),LEN(RTOS_ON_RX!$H2221),LEN(",MH4_MQ135|"),LEN(RTOS_ON_RX!$I2221),LEN(",Aceton_MQ135|"),LEN(RTOS_ON_RX!$J2221),LEN(",O3_MQ131|"),LEN(RTOS_ON_RX!$K2221))*8</f>
        <v>888</v>
      </c>
      <c r="P2221" s="12">
        <f>(RTOS_ON_RX!$O2221/SUM(HOUR(RTOS_ON_RX!$N2221)*3600,MINUTE(RTOS_ON_RX!$N2221)*60,SECOND(RTOS_ON_RX!$N2221)))</f>
        <v>177.6</v>
      </c>
      <c r="Q2221" s="14">
        <f>RTOS_ON_TX!K2221:K4698</f>
        <v>0.00005787037037</v>
      </c>
      <c r="R2221" s="13">
        <f>RTOS_ON_RX!$N2221-RTOS_ON_RX!$Q2221</f>
        <v>0</v>
      </c>
    </row>
    <row r="2222" ht="15.75" customHeight="1">
      <c r="A2222" s="12" t="s">
        <v>10684</v>
      </c>
      <c r="B2222" s="12" t="s">
        <v>10685</v>
      </c>
      <c r="C2222" s="12" t="s">
        <v>1676</v>
      </c>
      <c r="D2222" s="12" t="s">
        <v>10686</v>
      </c>
      <c r="E2222" s="12" t="s">
        <v>2527</v>
      </c>
      <c r="F2222" s="12" t="s">
        <v>1845</v>
      </c>
      <c r="G2222" s="12" t="s">
        <v>4766</v>
      </c>
      <c r="H2222" s="12" t="s">
        <v>2398</v>
      </c>
      <c r="I2222" s="12" t="s">
        <v>2619</v>
      </c>
      <c r="J2222" s="12" t="s">
        <v>3819</v>
      </c>
      <c r="K2222" s="12" t="s">
        <v>1734</v>
      </c>
      <c r="L2222" s="12" t="s">
        <v>1685</v>
      </c>
      <c r="M2222" s="12" t="s">
        <v>10687</v>
      </c>
      <c r="N2222" s="13">
        <f>M2223-RTOS_ON_RX!$M2222</f>
        <v>0.00005787037037</v>
      </c>
      <c r="O2222" s="12">
        <f>SUM(LEN("CO_MQ135|"),LEN(RTOS_ON_RX!$E2222),LEN(",Alcool_MQ135|"),LEN(RTOS_ON_RX!$F2222),LEN(",CO2_MQ135|"),LEN(RTOS_ON_RX!$G2222),LEN(",Toluen_MQ135|"),LEN(RTOS_ON_RX!$H2222),LEN(",MH4_MQ135|"),LEN(RTOS_ON_RX!$I2222),LEN(",Aceton_MQ135|"),LEN(RTOS_ON_RX!$J2222),LEN(",O3_MQ131|"),LEN(RTOS_ON_RX!$K2222))*8</f>
        <v>880</v>
      </c>
      <c r="P2222" s="12">
        <f>(RTOS_ON_RX!$O2222/SUM(HOUR(RTOS_ON_RX!$N2222)*3600,MINUTE(RTOS_ON_RX!$N2222)*60,SECOND(RTOS_ON_RX!$N2222)))</f>
        <v>176</v>
      </c>
      <c r="Q2222" s="14">
        <f>RTOS_ON_TX!K2222:K4699</f>
        <v>0.00005787037037</v>
      </c>
      <c r="R2222" s="13">
        <f>RTOS_ON_RX!$N2222-RTOS_ON_RX!$Q2222</f>
        <v>0</v>
      </c>
    </row>
    <row r="2223" ht="15.75" customHeight="1">
      <c r="A2223" s="12" t="s">
        <v>10688</v>
      </c>
      <c r="B2223" s="12" t="s">
        <v>10689</v>
      </c>
      <c r="C2223" s="12" t="s">
        <v>1676</v>
      </c>
      <c r="D2223" s="12" t="s">
        <v>10690</v>
      </c>
      <c r="E2223" s="12" t="s">
        <v>1780</v>
      </c>
      <c r="F2223" s="12" t="s">
        <v>2345</v>
      </c>
      <c r="G2223" s="12" t="s">
        <v>2346</v>
      </c>
      <c r="H2223" s="12" t="s">
        <v>2163</v>
      </c>
      <c r="I2223" s="12" t="s">
        <v>1768</v>
      </c>
      <c r="J2223" s="12" t="s">
        <v>2347</v>
      </c>
      <c r="K2223" s="12" t="s">
        <v>1724</v>
      </c>
      <c r="L2223" s="12" t="s">
        <v>1685</v>
      </c>
      <c r="M2223" s="12" t="s">
        <v>10691</v>
      </c>
      <c r="N2223" s="13">
        <f>M2224-RTOS_ON_RX!$M2223</f>
        <v>0.00005787037037</v>
      </c>
      <c r="O2223" s="12">
        <f>SUM(LEN("CO_MQ135|"),LEN(RTOS_ON_RX!$E2223),LEN(",Alcool_MQ135|"),LEN(RTOS_ON_RX!$F2223),LEN(",CO2_MQ135|"),LEN(RTOS_ON_RX!$G2223),LEN(",Toluen_MQ135|"),LEN(RTOS_ON_RX!$H2223),LEN(",MH4_MQ135|"),LEN(RTOS_ON_RX!$I2223),LEN(",Aceton_MQ135|"),LEN(RTOS_ON_RX!$J2223),LEN(",O3_MQ131|"),LEN(RTOS_ON_RX!$K2223))*8</f>
        <v>880</v>
      </c>
      <c r="P2223" s="12">
        <f>(RTOS_ON_RX!$O2223/SUM(HOUR(RTOS_ON_RX!$N2223)*3600,MINUTE(RTOS_ON_RX!$N2223)*60,SECOND(RTOS_ON_RX!$N2223)))</f>
        <v>176</v>
      </c>
      <c r="Q2223" s="14">
        <f>RTOS_ON_TX!K2223:K4700</f>
        <v>0.00005787037037</v>
      </c>
      <c r="R2223" s="13">
        <f>RTOS_ON_RX!$N2223-RTOS_ON_RX!$Q2223</f>
        <v>0</v>
      </c>
    </row>
    <row r="2224" ht="15.75" customHeight="1">
      <c r="A2224" s="12" t="s">
        <v>10692</v>
      </c>
      <c r="B2224" s="12" t="s">
        <v>10693</v>
      </c>
      <c r="C2224" s="12" t="s">
        <v>1676</v>
      </c>
      <c r="D2224" s="12" t="s">
        <v>10694</v>
      </c>
      <c r="E2224" s="12" t="s">
        <v>1843</v>
      </c>
      <c r="F2224" s="12" t="s">
        <v>2086</v>
      </c>
      <c r="G2224" s="12" t="s">
        <v>3986</v>
      </c>
      <c r="H2224" s="12" t="s">
        <v>2037</v>
      </c>
      <c r="I2224" s="12" t="s">
        <v>2257</v>
      </c>
      <c r="J2224" s="12" t="s">
        <v>2936</v>
      </c>
      <c r="K2224" s="12" t="s">
        <v>1734</v>
      </c>
      <c r="L2224" s="12" t="s">
        <v>1685</v>
      </c>
      <c r="M2224" s="12" t="s">
        <v>1262</v>
      </c>
      <c r="N2224" s="13">
        <f>M2225-RTOS_ON_RX!$M2224</f>
        <v>0.00005787037037</v>
      </c>
      <c r="O2224" s="12">
        <f>SUM(LEN("CO_MQ135|"),LEN(RTOS_ON_RX!$E2224),LEN(",Alcool_MQ135|"),LEN(RTOS_ON_RX!$F2224),LEN(",CO2_MQ135|"),LEN(RTOS_ON_RX!$G2224),LEN(",Toluen_MQ135|"),LEN(RTOS_ON_RX!$H2224),LEN(",MH4_MQ135|"),LEN(RTOS_ON_RX!$I2224),LEN(",Aceton_MQ135|"),LEN(RTOS_ON_RX!$J2224),LEN(",O3_MQ131|"),LEN(RTOS_ON_RX!$K2224))*8</f>
        <v>888</v>
      </c>
      <c r="P2224" s="12">
        <f>(RTOS_ON_RX!$O2224/SUM(HOUR(RTOS_ON_RX!$N2224)*3600,MINUTE(RTOS_ON_RX!$N2224)*60,SECOND(RTOS_ON_RX!$N2224)))</f>
        <v>177.6</v>
      </c>
      <c r="Q2224" s="14">
        <f>RTOS_ON_TX!K2224:K4701</f>
        <v>0.00005787037037</v>
      </c>
      <c r="R2224" s="13">
        <f>RTOS_ON_RX!$N2224-RTOS_ON_RX!$Q2224</f>
        <v>0</v>
      </c>
    </row>
    <row r="2225" ht="15.75" customHeight="1">
      <c r="A2225" s="12" t="s">
        <v>10695</v>
      </c>
      <c r="B2225" s="12" t="s">
        <v>10696</v>
      </c>
      <c r="C2225" s="12" t="s">
        <v>1676</v>
      </c>
      <c r="D2225" s="12" t="s">
        <v>10697</v>
      </c>
      <c r="E2225" s="12" t="s">
        <v>2247</v>
      </c>
      <c r="F2225" s="12" t="s">
        <v>1845</v>
      </c>
      <c r="G2225" s="12" t="s">
        <v>4766</v>
      </c>
      <c r="H2225" s="12" t="s">
        <v>2398</v>
      </c>
      <c r="I2225" s="12" t="s">
        <v>1954</v>
      </c>
      <c r="J2225" s="12" t="s">
        <v>3819</v>
      </c>
      <c r="K2225" s="12" t="s">
        <v>1754</v>
      </c>
      <c r="L2225" s="12" t="s">
        <v>1685</v>
      </c>
      <c r="M2225" s="12" t="s">
        <v>10698</v>
      </c>
      <c r="N2225" s="13">
        <f>M2226-RTOS_ON_RX!$M2225</f>
        <v>0.00005787037037</v>
      </c>
      <c r="O2225" s="12">
        <f>SUM(LEN("CO_MQ135|"),LEN(RTOS_ON_RX!$E2225),LEN(",Alcool_MQ135|"),LEN(RTOS_ON_RX!$F2225),LEN(",CO2_MQ135|"),LEN(RTOS_ON_RX!$G2225),LEN(",Toluen_MQ135|"),LEN(RTOS_ON_RX!$H2225),LEN(",MH4_MQ135|"),LEN(RTOS_ON_RX!$I2225),LEN(",Aceton_MQ135|"),LEN(RTOS_ON_RX!$J2225),LEN(",O3_MQ131|"),LEN(RTOS_ON_RX!$K2225))*8</f>
        <v>872</v>
      </c>
      <c r="P2225" s="12">
        <f>(RTOS_ON_RX!$O2225/SUM(HOUR(RTOS_ON_RX!$N2225)*3600,MINUTE(RTOS_ON_RX!$N2225)*60,SECOND(RTOS_ON_RX!$N2225)))</f>
        <v>174.4</v>
      </c>
      <c r="Q2225" s="14">
        <f>RTOS_ON_TX!K2225:K4702</f>
        <v>0.00005787037037</v>
      </c>
      <c r="R2225" s="13">
        <f>RTOS_ON_RX!$N2225-RTOS_ON_RX!$Q2225</f>
        <v>0</v>
      </c>
    </row>
    <row r="2226" ht="15.75" customHeight="1">
      <c r="A2226" s="12" t="s">
        <v>10699</v>
      </c>
      <c r="B2226" s="12" t="s">
        <v>10700</v>
      </c>
      <c r="C2226" s="12" t="s">
        <v>1676</v>
      </c>
      <c r="D2226" s="12" t="s">
        <v>10701</v>
      </c>
      <c r="E2226" s="12" t="s">
        <v>1867</v>
      </c>
      <c r="F2226" s="12" t="s">
        <v>2345</v>
      </c>
      <c r="G2226" s="12" t="s">
        <v>3411</v>
      </c>
      <c r="H2226" s="12" t="s">
        <v>2163</v>
      </c>
      <c r="I2226" s="12" t="s">
        <v>2355</v>
      </c>
      <c r="J2226" s="12" t="s">
        <v>2347</v>
      </c>
      <c r="K2226" s="12" t="s">
        <v>2807</v>
      </c>
      <c r="L2226" s="12" t="s">
        <v>1685</v>
      </c>
      <c r="M2226" s="12" t="s">
        <v>10702</v>
      </c>
      <c r="N2226" s="13">
        <f>M2227-RTOS_ON_RX!$M2226</f>
        <v>0.00005787037037</v>
      </c>
      <c r="O2226" s="12">
        <f>SUM(LEN("CO_MQ135|"),LEN(RTOS_ON_RX!$E2226),LEN(",Alcool_MQ135|"),LEN(RTOS_ON_RX!$F2226),LEN(",CO2_MQ135|"),LEN(RTOS_ON_RX!$G2226),LEN(",Toluen_MQ135|"),LEN(RTOS_ON_RX!$H2226),LEN(",MH4_MQ135|"),LEN(RTOS_ON_RX!$I2226),LEN(",Aceton_MQ135|"),LEN(RTOS_ON_RX!$J2226),LEN(",O3_MQ131|"),LEN(RTOS_ON_RX!$K2226))*8</f>
        <v>880</v>
      </c>
      <c r="P2226" s="12">
        <f>(RTOS_ON_RX!$O2226/SUM(HOUR(RTOS_ON_RX!$N2226)*3600,MINUTE(RTOS_ON_RX!$N2226)*60,SECOND(RTOS_ON_RX!$N2226)))</f>
        <v>176</v>
      </c>
      <c r="Q2226" s="14">
        <f>RTOS_ON_TX!K2226:K4703</f>
        <v>0.00005787037037</v>
      </c>
      <c r="R2226" s="13">
        <f>RTOS_ON_RX!$N2226-RTOS_ON_RX!$Q2226</f>
        <v>0</v>
      </c>
    </row>
    <row r="2227" ht="15.75" customHeight="1">
      <c r="A2227" s="12" t="s">
        <v>10703</v>
      </c>
      <c r="B2227" s="12" t="s">
        <v>10704</v>
      </c>
      <c r="C2227" s="12" t="s">
        <v>1676</v>
      </c>
      <c r="D2227" s="12" t="s">
        <v>10705</v>
      </c>
      <c r="E2227" s="12" t="s">
        <v>2554</v>
      </c>
      <c r="F2227" s="12" t="s">
        <v>1923</v>
      </c>
      <c r="G2227" s="12" t="s">
        <v>2897</v>
      </c>
      <c r="H2227" s="12" t="s">
        <v>2449</v>
      </c>
      <c r="I2227" s="12" t="s">
        <v>2484</v>
      </c>
      <c r="J2227" s="12" t="s">
        <v>2898</v>
      </c>
      <c r="K2227" s="12" t="s">
        <v>1734</v>
      </c>
      <c r="L2227" s="12" t="s">
        <v>1685</v>
      </c>
      <c r="M2227" s="12" t="s">
        <v>10706</v>
      </c>
      <c r="N2227" s="13">
        <f>M2228-RTOS_ON_RX!$M2227</f>
        <v>0.00005787037037</v>
      </c>
      <c r="O2227" s="12">
        <f>SUM(LEN("CO_MQ135|"),LEN(RTOS_ON_RX!$E2227),LEN(",Alcool_MQ135|"),LEN(RTOS_ON_RX!$F2227),LEN(",CO2_MQ135|"),LEN(RTOS_ON_RX!$G2227),LEN(",Toluen_MQ135|"),LEN(RTOS_ON_RX!$H2227),LEN(",MH4_MQ135|"),LEN(RTOS_ON_RX!$I2227),LEN(",Aceton_MQ135|"),LEN(RTOS_ON_RX!$J2227),LEN(",O3_MQ131|"),LEN(RTOS_ON_RX!$K2227))*8</f>
        <v>872</v>
      </c>
      <c r="P2227" s="12">
        <f>(RTOS_ON_RX!$O2227/SUM(HOUR(RTOS_ON_RX!$N2227)*3600,MINUTE(RTOS_ON_RX!$N2227)*60,SECOND(RTOS_ON_RX!$N2227)))</f>
        <v>174.4</v>
      </c>
      <c r="Q2227" s="14">
        <f>RTOS_ON_TX!K2227:K4704</f>
        <v>0.00005787037037</v>
      </c>
      <c r="R2227" s="13">
        <f>RTOS_ON_RX!$N2227-RTOS_ON_RX!$Q2227</f>
        <v>0</v>
      </c>
    </row>
    <row r="2228" ht="15.75" customHeight="1">
      <c r="A2228" s="12" t="s">
        <v>10707</v>
      </c>
      <c r="B2228" s="12" t="s">
        <v>10708</v>
      </c>
      <c r="C2228" s="12" t="s">
        <v>1676</v>
      </c>
      <c r="D2228" s="12" t="s">
        <v>10709</v>
      </c>
      <c r="E2228" s="12" t="s">
        <v>3161</v>
      </c>
      <c r="F2228" s="12" t="s">
        <v>1852</v>
      </c>
      <c r="G2228" s="12" t="s">
        <v>3818</v>
      </c>
      <c r="H2228" s="12" t="s">
        <v>2398</v>
      </c>
      <c r="I2228" s="12" t="s">
        <v>2798</v>
      </c>
      <c r="J2228" s="12" t="s">
        <v>3819</v>
      </c>
      <c r="K2228" s="12" t="s">
        <v>2008</v>
      </c>
      <c r="L2228" s="12" t="s">
        <v>1685</v>
      </c>
      <c r="M2228" s="12" t="s">
        <v>10710</v>
      </c>
      <c r="N2228" s="13">
        <f>M2229-RTOS_ON_RX!$M2228</f>
        <v>0.00006944444444</v>
      </c>
      <c r="O2228" s="12">
        <f>SUM(LEN("CO_MQ135|"),LEN(RTOS_ON_RX!$E2228),LEN(",Alcool_MQ135|"),LEN(RTOS_ON_RX!$F2228),LEN(",CO2_MQ135|"),LEN(RTOS_ON_RX!$G2228),LEN(",Toluen_MQ135|"),LEN(RTOS_ON_RX!$H2228),LEN(",MH4_MQ135|"),LEN(RTOS_ON_RX!$I2228),LEN(",Aceton_MQ135|"),LEN(RTOS_ON_RX!$J2228),LEN(",O3_MQ131|"),LEN(RTOS_ON_RX!$K2228))*8</f>
        <v>880</v>
      </c>
      <c r="P2228" s="12">
        <f>(RTOS_ON_RX!$O2228/SUM(HOUR(RTOS_ON_RX!$N2228)*3600,MINUTE(RTOS_ON_RX!$N2228)*60,SECOND(RTOS_ON_RX!$N2228)))</f>
        <v>146.6666667</v>
      </c>
      <c r="Q2228" s="14">
        <f>RTOS_ON_TX!K2228:K4705</f>
        <v>0.00005787037037</v>
      </c>
      <c r="R2228" s="13">
        <f>RTOS_ON_RX!$N2228-RTOS_ON_RX!$Q2228</f>
        <v>0.00001157407407</v>
      </c>
    </row>
    <row r="2229" ht="15.75" customHeight="1">
      <c r="A2229" s="12" t="s">
        <v>10711</v>
      </c>
      <c r="B2229" s="12" t="s">
        <v>10712</v>
      </c>
      <c r="C2229" s="12" t="s">
        <v>1676</v>
      </c>
      <c r="D2229" s="12" t="s">
        <v>10713</v>
      </c>
      <c r="E2229" s="12" t="s">
        <v>1843</v>
      </c>
      <c r="F2229" s="12" t="s">
        <v>2086</v>
      </c>
      <c r="G2229" s="12" t="s">
        <v>3986</v>
      </c>
      <c r="H2229" s="12" t="s">
        <v>2037</v>
      </c>
      <c r="I2229" s="12" t="s">
        <v>2257</v>
      </c>
      <c r="J2229" s="12" t="s">
        <v>2936</v>
      </c>
      <c r="K2229" s="12" t="s">
        <v>1734</v>
      </c>
      <c r="L2229" s="12" t="s">
        <v>1685</v>
      </c>
      <c r="M2229" s="12" t="s">
        <v>10714</v>
      </c>
      <c r="N2229" s="13">
        <f>M2230-RTOS_ON_RX!$M2229</f>
        <v>0.00005787037037</v>
      </c>
      <c r="O2229" s="12">
        <f>SUM(LEN("CO_MQ135|"),LEN(RTOS_ON_RX!$E2229),LEN(",Alcool_MQ135|"),LEN(RTOS_ON_RX!$F2229),LEN(",CO2_MQ135|"),LEN(RTOS_ON_RX!$G2229),LEN(",Toluen_MQ135|"),LEN(RTOS_ON_RX!$H2229),LEN(",MH4_MQ135|"),LEN(RTOS_ON_RX!$I2229),LEN(",Aceton_MQ135|"),LEN(RTOS_ON_RX!$J2229),LEN(",O3_MQ131|"),LEN(RTOS_ON_RX!$K2229))*8</f>
        <v>888</v>
      </c>
      <c r="P2229" s="12">
        <f>(RTOS_ON_RX!$O2229/SUM(HOUR(RTOS_ON_RX!$N2229)*3600,MINUTE(RTOS_ON_RX!$N2229)*60,SECOND(RTOS_ON_RX!$N2229)))</f>
        <v>177.6</v>
      </c>
      <c r="Q2229" s="14">
        <f>RTOS_ON_TX!K2229:K4706</f>
        <v>0.00005787037037</v>
      </c>
      <c r="R2229" s="13">
        <f>RTOS_ON_RX!$N2229-RTOS_ON_RX!$Q2229</f>
        <v>0</v>
      </c>
    </row>
    <row r="2230" ht="15.75" customHeight="1">
      <c r="A2230" s="12" t="s">
        <v>10715</v>
      </c>
      <c r="B2230" s="12" t="s">
        <v>10716</v>
      </c>
      <c r="C2230" s="12" t="s">
        <v>1676</v>
      </c>
      <c r="D2230" s="12" t="s">
        <v>10717</v>
      </c>
      <c r="E2230" s="12" t="s">
        <v>1867</v>
      </c>
      <c r="F2230" s="12" t="s">
        <v>2345</v>
      </c>
      <c r="G2230" s="12" t="s">
        <v>3411</v>
      </c>
      <c r="H2230" s="12" t="s">
        <v>2163</v>
      </c>
      <c r="I2230" s="12" t="s">
        <v>2355</v>
      </c>
      <c r="J2230" s="12" t="s">
        <v>2347</v>
      </c>
      <c r="K2230" s="12" t="s">
        <v>2022</v>
      </c>
      <c r="L2230" s="12" t="s">
        <v>1685</v>
      </c>
      <c r="M2230" s="12" t="s">
        <v>10718</v>
      </c>
      <c r="N2230" s="13">
        <f>M2231-RTOS_ON_RX!$M2230</f>
        <v>0.00005787037037</v>
      </c>
      <c r="O2230" s="12">
        <f>SUM(LEN("CO_MQ135|"),LEN(RTOS_ON_RX!$E2230),LEN(",Alcool_MQ135|"),LEN(RTOS_ON_RX!$F2230),LEN(",CO2_MQ135|"),LEN(RTOS_ON_RX!$G2230),LEN(",Toluen_MQ135|"),LEN(RTOS_ON_RX!$H2230),LEN(",MH4_MQ135|"),LEN(RTOS_ON_RX!$I2230),LEN(",Aceton_MQ135|"),LEN(RTOS_ON_RX!$J2230),LEN(",O3_MQ131|"),LEN(RTOS_ON_RX!$K2230))*8</f>
        <v>880</v>
      </c>
      <c r="P2230" s="12">
        <f>(RTOS_ON_RX!$O2230/SUM(HOUR(RTOS_ON_RX!$N2230)*3600,MINUTE(RTOS_ON_RX!$N2230)*60,SECOND(RTOS_ON_RX!$N2230)))</f>
        <v>176</v>
      </c>
      <c r="Q2230" s="14">
        <f>RTOS_ON_TX!K2230:K4707</f>
        <v>0.00005787037037</v>
      </c>
      <c r="R2230" s="13">
        <f>RTOS_ON_RX!$N2230-RTOS_ON_RX!$Q2230</f>
        <v>0</v>
      </c>
    </row>
    <row r="2231" ht="15.75" customHeight="1">
      <c r="A2231" s="12" t="s">
        <v>10719</v>
      </c>
      <c r="B2231" s="12" t="s">
        <v>10720</v>
      </c>
      <c r="C2231" s="12" t="s">
        <v>1676</v>
      </c>
      <c r="D2231" s="12" t="s">
        <v>10721</v>
      </c>
      <c r="E2231" s="12" t="s">
        <v>2377</v>
      </c>
      <c r="F2231" s="12" t="s">
        <v>1966</v>
      </c>
      <c r="G2231" s="12" t="s">
        <v>3503</v>
      </c>
      <c r="H2231" s="12" t="s">
        <v>1823</v>
      </c>
      <c r="I2231" s="12" t="s">
        <v>2842</v>
      </c>
      <c r="J2231" s="12" t="s">
        <v>2936</v>
      </c>
      <c r="K2231" s="12" t="s">
        <v>1734</v>
      </c>
      <c r="L2231" s="12" t="s">
        <v>1685</v>
      </c>
      <c r="M2231" s="12" t="s">
        <v>10722</v>
      </c>
      <c r="N2231" s="13">
        <f>M2232-RTOS_ON_RX!$M2231</f>
        <v>0.00005787037037</v>
      </c>
      <c r="O2231" s="12">
        <f>SUM(LEN("CO_MQ135|"),LEN(RTOS_ON_RX!$E2231),LEN(",Alcool_MQ135|"),LEN(RTOS_ON_RX!$F2231),LEN(",CO2_MQ135|"),LEN(RTOS_ON_RX!$G2231),LEN(",Toluen_MQ135|"),LEN(RTOS_ON_RX!$H2231),LEN(",MH4_MQ135|"),LEN(RTOS_ON_RX!$I2231),LEN(",Aceton_MQ135|"),LEN(RTOS_ON_RX!$J2231),LEN(",O3_MQ131|"),LEN(RTOS_ON_RX!$K2231))*8</f>
        <v>880</v>
      </c>
      <c r="P2231" s="12">
        <f>(RTOS_ON_RX!$O2231/SUM(HOUR(RTOS_ON_RX!$N2231)*3600,MINUTE(RTOS_ON_RX!$N2231)*60,SECOND(RTOS_ON_RX!$N2231)))</f>
        <v>176</v>
      </c>
      <c r="Q2231" s="14">
        <f>RTOS_ON_TX!K2231:K4708</f>
        <v>0.00005787037037</v>
      </c>
      <c r="R2231" s="13">
        <f>RTOS_ON_RX!$N2231-RTOS_ON_RX!$Q2231</f>
        <v>0</v>
      </c>
    </row>
    <row r="2232" ht="15.75" customHeight="1">
      <c r="A2232" s="12" t="s">
        <v>10723</v>
      </c>
      <c r="B2232" s="12" t="s">
        <v>10724</v>
      </c>
      <c r="C2232" s="12" t="s">
        <v>1676</v>
      </c>
      <c r="D2232" s="12" t="s">
        <v>10725</v>
      </c>
      <c r="E2232" s="12" t="s">
        <v>2258</v>
      </c>
      <c r="F2232" s="12" t="s">
        <v>1805</v>
      </c>
      <c r="G2232" s="12" t="s">
        <v>4251</v>
      </c>
      <c r="H2232" s="12" t="s">
        <v>2284</v>
      </c>
      <c r="I2232" s="12" t="s">
        <v>2195</v>
      </c>
      <c r="J2232" s="12" t="s">
        <v>2668</v>
      </c>
      <c r="K2232" s="12" t="s">
        <v>2030</v>
      </c>
      <c r="L2232" s="12" t="s">
        <v>1685</v>
      </c>
      <c r="M2232" s="12" t="s">
        <v>10726</v>
      </c>
      <c r="N2232" s="13">
        <f>M2233-RTOS_ON_RX!$M2232</f>
        <v>0.00005787037037</v>
      </c>
      <c r="O2232" s="12">
        <f>SUM(LEN("CO_MQ135|"),LEN(RTOS_ON_RX!$E2232),LEN(",Alcool_MQ135|"),LEN(RTOS_ON_RX!$F2232),LEN(",CO2_MQ135|"),LEN(RTOS_ON_RX!$G2232),LEN(",Toluen_MQ135|"),LEN(RTOS_ON_RX!$H2232),LEN(",MH4_MQ135|"),LEN(RTOS_ON_RX!$I2232),LEN(",Aceton_MQ135|"),LEN(RTOS_ON_RX!$J2232),LEN(",O3_MQ131|"),LEN(RTOS_ON_RX!$K2232))*8</f>
        <v>888</v>
      </c>
      <c r="P2232" s="12">
        <f>(RTOS_ON_RX!$O2232/SUM(HOUR(RTOS_ON_RX!$N2232)*3600,MINUTE(RTOS_ON_RX!$N2232)*60,SECOND(RTOS_ON_RX!$N2232)))</f>
        <v>177.6</v>
      </c>
      <c r="Q2232" s="14">
        <f>RTOS_ON_TX!K2232:K4709</f>
        <v>0.00005787037037</v>
      </c>
      <c r="R2232" s="13">
        <f>RTOS_ON_RX!$N2232-RTOS_ON_RX!$Q2232</f>
        <v>0</v>
      </c>
    </row>
    <row r="2233" ht="15.75" customHeight="1">
      <c r="A2233" s="12" t="s">
        <v>10727</v>
      </c>
      <c r="B2233" s="12" t="s">
        <v>10728</v>
      </c>
      <c r="C2233" s="12" t="s">
        <v>1676</v>
      </c>
      <c r="D2233" s="12" t="s">
        <v>10729</v>
      </c>
      <c r="E2233" s="12" t="s">
        <v>2099</v>
      </c>
      <c r="F2233" s="12" t="s">
        <v>1797</v>
      </c>
      <c r="G2233" s="12" t="s">
        <v>3934</v>
      </c>
      <c r="H2233" s="12" t="s">
        <v>2037</v>
      </c>
      <c r="I2233" s="12" t="s">
        <v>2498</v>
      </c>
      <c r="J2233" s="12" t="s">
        <v>2936</v>
      </c>
      <c r="K2233" s="12" t="s">
        <v>2030</v>
      </c>
      <c r="L2233" s="12" t="s">
        <v>1685</v>
      </c>
      <c r="M2233" s="12" t="s">
        <v>10730</v>
      </c>
      <c r="N2233" s="13">
        <f>M2234-RTOS_ON_RX!$M2233</f>
        <v>0.00005787037037</v>
      </c>
      <c r="O2233" s="12">
        <f>SUM(LEN("CO_MQ135|"),LEN(RTOS_ON_RX!$E2233),LEN(",Alcool_MQ135|"),LEN(RTOS_ON_RX!$F2233),LEN(",CO2_MQ135|"),LEN(RTOS_ON_RX!$G2233),LEN(",Toluen_MQ135|"),LEN(RTOS_ON_RX!$H2233),LEN(",MH4_MQ135|"),LEN(RTOS_ON_RX!$I2233),LEN(",Aceton_MQ135|"),LEN(RTOS_ON_RX!$J2233),LEN(",O3_MQ131|"),LEN(RTOS_ON_RX!$K2233))*8</f>
        <v>888</v>
      </c>
      <c r="P2233" s="12">
        <f>(RTOS_ON_RX!$O2233/SUM(HOUR(RTOS_ON_RX!$N2233)*3600,MINUTE(RTOS_ON_RX!$N2233)*60,SECOND(RTOS_ON_RX!$N2233)))</f>
        <v>177.6</v>
      </c>
      <c r="Q2233" s="14">
        <f>RTOS_ON_TX!K2233:K4710</f>
        <v>0.00005787037037</v>
      </c>
      <c r="R2233" s="13">
        <f>RTOS_ON_RX!$N2233-RTOS_ON_RX!$Q2233</f>
        <v>0</v>
      </c>
    </row>
    <row r="2234" ht="15.75" customHeight="1">
      <c r="A2234" s="12" t="s">
        <v>10731</v>
      </c>
      <c r="B2234" s="12" t="s">
        <v>10732</v>
      </c>
      <c r="C2234" s="12" t="s">
        <v>1676</v>
      </c>
      <c r="D2234" s="12" t="s">
        <v>10733</v>
      </c>
      <c r="E2234" s="12" t="s">
        <v>2328</v>
      </c>
      <c r="F2234" s="12" t="s">
        <v>1824</v>
      </c>
      <c r="G2234" s="12" t="s">
        <v>4386</v>
      </c>
      <c r="H2234" s="12" t="s">
        <v>2449</v>
      </c>
      <c r="I2234" s="12" t="s">
        <v>3160</v>
      </c>
      <c r="J2234" s="12" t="s">
        <v>2898</v>
      </c>
      <c r="K2234" s="12" t="s">
        <v>2030</v>
      </c>
      <c r="L2234" s="12" t="s">
        <v>1685</v>
      </c>
      <c r="M2234" s="12" t="s">
        <v>10734</v>
      </c>
      <c r="N2234" s="13">
        <f>M2235-RTOS_ON_RX!$M2234</f>
        <v>0.00005787037037</v>
      </c>
      <c r="O2234" s="12">
        <f>SUM(LEN("CO_MQ135|"),LEN(RTOS_ON_RX!$E2234),LEN(",Alcool_MQ135|"),LEN(RTOS_ON_RX!$F2234),LEN(",CO2_MQ135|"),LEN(RTOS_ON_RX!$G2234),LEN(",Toluen_MQ135|"),LEN(RTOS_ON_RX!$H2234),LEN(",MH4_MQ135|"),LEN(RTOS_ON_RX!$I2234),LEN(",Aceton_MQ135|"),LEN(RTOS_ON_RX!$J2234),LEN(",O3_MQ131|"),LEN(RTOS_ON_RX!$K2234))*8</f>
        <v>880</v>
      </c>
      <c r="P2234" s="12">
        <f>(RTOS_ON_RX!$O2234/SUM(HOUR(RTOS_ON_RX!$N2234)*3600,MINUTE(RTOS_ON_RX!$N2234)*60,SECOND(RTOS_ON_RX!$N2234)))</f>
        <v>176</v>
      </c>
      <c r="Q2234" s="14">
        <f>RTOS_ON_TX!K2234:K4711</f>
        <v>0.00005787037037</v>
      </c>
      <c r="R2234" s="13">
        <f>RTOS_ON_RX!$N2234-RTOS_ON_RX!$Q2234</f>
        <v>0</v>
      </c>
    </row>
    <row r="2235" ht="15.75" customHeight="1">
      <c r="A2235" s="12" t="s">
        <v>10735</v>
      </c>
      <c r="B2235" s="12" t="s">
        <v>10736</v>
      </c>
      <c r="C2235" s="12" t="s">
        <v>1676</v>
      </c>
      <c r="D2235" s="12" t="s">
        <v>10737</v>
      </c>
      <c r="E2235" s="12" t="s">
        <v>2959</v>
      </c>
      <c r="F2235" s="12" t="s">
        <v>1923</v>
      </c>
      <c r="G2235" s="12" t="s">
        <v>7528</v>
      </c>
      <c r="H2235" s="12" t="s">
        <v>2347</v>
      </c>
      <c r="I2235" s="12" t="s">
        <v>2484</v>
      </c>
      <c r="J2235" s="12" t="s">
        <v>2898</v>
      </c>
      <c r="K2235" s="12" t="s">
        <v>1773</v>
      </c>
      <c r="L2235" s="12" t="s">
        <v>1685</v>
      </c>
      <c r="M2235" s="12" t="s">
        <v>1268</v>
      </c>
      <c r="N2235" s="13">
        <f>M2236-RTOS_ON_RX!$M2235</f>
        <v>0.00005787037037</v>
      </c>
      <c r="O2235" s="12">
        <f>SUM(LEN("CO_MQ135|"),LEN(RTOS_ON_RX!$E2235),LEN(",Alcool_MQ135|"),LEN(RTOS_ON_RX!$F2235),LEN(",CO2_MQ135|"),LEN(RTOS_ON_RX!$G2235),LEN(",Toluen_MQ135|"),LEN(RTOS_ON_RX!$H2235),LEN(",MH4_MQ135|"),LEN(RTOS_ON_RX!$I2235),LEN(",Aceton_MQ135|"),LEN(RTOS_ON_RX!$J2235),LEN(",O3_MQ131|"),LEN(RTOS_ON_RX!$K2235))*8</f>
        <v>864</v>
      </c>
      <c r="P2235" s="12">
        <f>(RTOS_ON_RX!$O2235/SUM(HOUR(RTOS_ON_RX!$N2235)*3600,MINUTE(RTOS_ON_RX!$N2235)*60,SECOND(RTOS_ON_RX!$N2235)))</f>
        <v>172.8</v>
      </c>
      <c r="Q2235" s="14">
        <f>RTOS_ON_TX!K2235:K4712</f>
        <v>0.00005787037037</v>
      </c>
      <c r="R2235" s="13">
        <f>RTOS_ON_RX!$N2235-RTOS_ON_RX!$Q2235</f>
        <v>0</v>
      </c>
    </row>
    <row r="2236" ht="15.75" customHeight="1">
      <c r="A2236" s="12" t="s">
        <v>10738</v>
      </c>
      <c r="B2236" s="12" t="s">
        <v>10739</v>
      </c>
      <c r="C2236" s="12" t="s">
        <v>1676</v>
      </c>
      <c r="D2236" s="12" t="s">
        <v>10740</v>
      </c>
      <c r="E2236" s="12" t="s">
        <v>2512</v>
      </c>
      <c r="F2236" s="12" t="s">
        <v>1903</v>
      </c>
      <c r="G2236" s="12" t="s">
        <v>5705</v>
      </c>
      <c r="H2236" s="12" t="s">
        <v>2449</v>
      </c>
      <c r="I2236" s="12" t="s">
        <v>2305</v>
      </c>
      <c r="J2236" s="12" t="s">
        <v>2898</v>
      </c>
      <c r="K2236" s="12" t="s">
        <v>1734</v>
      </c>
      <c r="L2236" s="12" t="s">
        <v>1685</v>
      </c>
      <c r="M2236" s="12" t="s">
        <v>10741</v>
      </c>
      <c r="N2236" s="13">
        <f>M2237-RTOS_ON_RX!$M2236</f>
        <v>0.0001157407407</v>
      </c>
      <c r="O2236" s="12">
        <f>SUM(LEN("CO_MQ135|"),LEN(RTOS_ON_RX!$E2236),LEN(",Alcool_MQ135|"),LEN(RTOS_ON_RX!$F2236),LEN(",CO2_MQ135|"),LEN(RTOS_ON_RX!$G2236),LEN(",Toluen_MQ135|"),LEN(RTOS_ON_RX!$H2236),LEN(",MH4_MQ135|"),LEN(RTOS_ON_RX!$I2236),LEN(",Aceton_MQ135|"),LEN(RTOS_ON_RX!$J2236),LEN(",O3_MQ131|"),LEN(RTOS_ON_RX!$K2236))*8</f>
        <v>880</v>
      </c>
      <c r="P2236" s="12">
        <f>(RTOS_ON_RX!$O2236/SUM(HOUR(RTOS_ON_RX!$N2236)*3600,MINUTE(RTOS_ON_RX!$N2236)*60,SECOND(RTOS_ON_RX!$N2236)))</f>
        <v>88</v>
      </c>
      <c r="Q2236" s="14">
        <f>RTOS_ON_TX!K2236:K4713</f>
        <v>0.00005787037037</v>
      </c>
      <c r="R2236" s="13">
        <f>RTOS_ON_RX!$N2236-RTOS_ON_RX!$Q2236</f>
        <v>0.00005787037037</v>
      </c>
    </row>
    <row r="2237" ht="15.75" customHeight="1">
      <c r="A2237" s="12" t="s">
        <v>10742</v>
      </c>
      <c r="B2237" s="12" t="s">
        <v>10743</v>
      </c>
      <c r="C2237" s="12" t="s">
        <v>1676</v>
      </c>
      <c r="D2237" s="12" t="s">
        <v>10744</v>
      </c>
      <c r="E2237" s="12" t="s">
        <v>1804</v>
      </c>
      <c r="F2237" s="12" t="s">
        <v>2093</v>
      </c>
      <c r="G2237" s="12" t="s">
        <v>3986</v>
      </c>
      <c r="H2237" s="12" t="s">
        <v>1823</v>
      </c>
      <c r="I2237" s="12" t="s">
        <v>2479</v>
      </c>
      <c r="J2237" s="12" t="s">
        <v>2936</v>
      </c>
      <c r="K2237" s="12" t="s">
        <v>1754</v>
      </c>
      <c r="L2237" s="12" t="s">
        <v>1685</v>
      </c>
      <c r="M2237" s="12" t="s">
        <v>10745</v>
      </c>
      <c r="N2237" s="13">
        <f>M2238-RTOS_ON_RX!$M2237</f>
        <v>0.00005787037037</v>
      </c>
      <c r="O2237" s="12">
        <f>SUM(LEN("CO_MQ135|"),LEN(RTOS_ON_RX!$E2237),LEN(",Alcool_MQ135|"),LEN(RTOS_ON_RX!$F2237),LEN(",CO2_MQ135|"),LEN(RTOS_ON_RX!$G2237),LEN(",Toluen_MQ135|"),LEN(RTOS_ON_RX!$H2237),LEN(",MH4_MQ135|"),LEN(RTOS_ON_RX!$I2237),LEN(",Aceton_MQ135|"),LEN(RTOS_ON_RX!$J2237),LEN(",O3_MQ131|"),LEN(RTOS_ON_RX!$K2237))*8</f>
        <v>888</v>
      </c>
      <c r="P2237" s="12">
        <f>(RTOS_ON_RX!$O2237/SUM(HOUR(RTOS_ON_RX!$N2237)*3600,MINUTE(RTOS_ON_RX!$N2237)*60,SECOND(RTOS_ON_RX!$N2237)))</f>
        <v>177.6</v>
      </c>
      <c r="Q2237" s="14">
        <f>RTOS_ON_TX!K2237:K4714</f>
        <v>0.00005787037037</v>
      </c>
      <c r="R2237" s="13">
        <f>RTOS_ON_RX!$N2237-RTOS_ON_RX!$Q2237</f>
        <v>0</v>
      </c>
    </row>
    <row r="2238" ht="15.75" customHeight="1">
      <c r="A2238" s="12" t="s">
        <v>10746</v>
      </c>
      <c r="B2238" s="12" t="s">
        <v>10747</v>
      </c>
      <c r="C2238" s="12" t="s">
        <v>1676</v>
      </c>
      <c r="D2238" s="12" t="s">
        <v>10748</v>
      </c>
      <c r="E2238" s="12" t="s">
        <v>2499</v>
      </c>
      <c r="F2238" s="12" t="s">
        <v>1805</v>
      </c>
      <c r="G2238" s="12" t="s">
        <v>4065</v>
      </c>
      <c r="H2238" s="12" t="s">
        <v>2284</v>
      </c>
      <c r="I2238" s="12" t="s">
        <v>2922</v>
      </c>
      <c r="J2238" s="12" t="s">
        <v>2668</v>
      </c>
      <c r="K2238" s="12" t="s">
        <v>1754</v>
      </c>
      <c r="L2238" s="12" t="s">
        <v>1685</v>
      </c>
      <c r="M2238" s="12" t="s">
        <v>10749</v>
      </c>
      <c r="N2238" s="13">
        <f>M2239-RTOS_ON_RX!$M2238</f>
        <v>0.00005787037037</v>
      </c>
      <c r="O2238" s="12">
        <f>SUM(LEN("CO_MQ135|"),LEN(RTOS_ON_RX!$E2238),LEN(",Alcool_MQ135|"),LEN(RTOS_ON_RX!$F2238),LEN(",CO2_MQ135|"),LEN(RTOS_ON_RX!$G2238),LEN(",Toluen_MQ135|"),LEN(RTOS_ON_RX!$H2238),LEN(",MH4_MQ135|"),LEN(RTOS_ON_RX!$I2238),LEN(",Aceton_MQ135|"),LEN(RTOS_ON_RX!$J2238),LEN(",O3_MQ131|"),LEN(RTOS_ON_RX!$K2238))*8</f>
        <v>888</v>
      </c>
      <c r="P2238" s="12">
        <f>(RTOS_ON_RX!$O2238/SUM(HOUR(RTOS_ON_RX!$N2238)*3600,MINUTE(RTOS_ON_RX!$N2238)*60,SECOND(RTOS_ON_RX!$N2238)))</f>
        <v>177.6</v>
      </c>
      <c r="Q2238" s="14">
        <f>RTOS_ON_TX!K2238:K4715</f>
        <v>0.00005787037037</v>
      </c>
      <c r="R2238" s="13">
        <f>RTOS_ON_RX!$N2238-RTOS_ON_RX!$Q2238</f>
        <v>0</v>
      </c>
    </row>
    <row r="2239" ht="15.75" customHeight="1">
      <c r="A2239" s="12" t="s">
        <v>10750</v>
      </c>
      <c r="B2239" s="12" t="s">
        <v>10751</v>
      </c>
      <c r="C2239" s="12" t="s">
        <v>1676</v>
      </c>
      <c r="D2239" s="12" t="s">
        <v>10752</v>
      </c>
      <c r="E2239" s="12" t="s">
        <v>1780</v>
      </c>
      <c r="F2239" s="12" t="s">
        <v>2345</v>
      </c>
      <c r="G2239" s="12" t="s">
        <v>2346</v>
      </c>
      <c r="H2239" s="12" t="s">
        <v>2163</v>
      </c>
      <c r="I2239" s="12" t="s">
        <v>1768</v>
      </c>
      <c r="J2239" s="12" t="s">
        <v>2347</v>
      </c>
      <c r="K2239" s="12" t="s">
        <v>2022</v>
      </c>
      <c r="L2239" s="12" t="s">
        <v>1685</v>
      </c>
      <c r="M2239" s="12" t="s">
        <v>10753</v>
      </c>
      <c r="N2239" s="13">
        <f>M2240-RTOS_ON_RX!$M2239</f>
        <v>0.00005787037037</v>
      </c>
      <c r="O2239" s="12">
        <f>SUM(LEN("CO_MQ135|"),LEN(RTOS_ON_RX!$E2239),LEN(",Alcool_MQ135|"),LEN(RTOS_ON_RX!$F2239),LEN(",CO2_MQ135|"),LEN(RTOS_ON_RX!$G2239),LEN(",Toluen_MQ135|"),LEN(RTOS_ON_RX!$H2239),LEN(",MH4_MQ135|"),LEN(RTOS_ON_RX!$I2239),LEN(",Aceton_MQ135|"),LEN(RTOS_ON_RX!$J2239),LEN(",O3_MQ131|"),LEN(RTOS_ON_RX!$K2239))*8</f>
        <v>880</v>
      </c>
      <c r="P2239" s="12">
        <f>(RTOS_ON_RX!$O2239/SUM(HOUR(RTOS_ON_RX!$N2239)*3600,MINUTE(RTOS_ON_RX!$N2239)*60,SECOND(RTOS_ON_RX!$N2239)))</f>
        <v>176</v>
      </c>
      <c r="Q2239" s="14">
        <f>RTOS_ON_TX!K2239:K4716</f>
        <v>0.00005787037037</v>
      </c>
      <c r="R2239" s="13">
        <f>RTOS_ON_RX!$N2239-RTOS_ON_RX!$Q2239</f>
        <v>0</v>
      </c>
    </row>
    <row r="2240" ht="15.75" customHeight="1">
      <c r="A2240" s="12" t="s">
        <v>10754</v>
      </c>
      <c r="B2240" s="12" t="s">
        <v>10755</v>
      </c>
      <c r="C2240" s="12" t="s">
        <v>1676</v>
      </c>
      <c r="D2240" s="12" t="s">
        <v>10756</v>
      </c>
      <c r="E2240" s="12" t="s">
        <v>2006</v>
      </c>
      <c r="F2240" s="12" t="s">
        <v>2345</v>
      </c>
      <c r="G2240" s="12" t="s">
        <v>2346</v>
      </c>
      <c r="H2240" s="12" t="s">
        <v>2163</v>
      </c>
      <c r="I2240" s="12" t="s">
        <v>1768</v>
      </c>
      <c r="J2240" s="12" t="s">
        <v>2347</v>
      </c>
      <c r="K2240" s="12" t="s">
        <v>2345</v>
      </c>
      <c r="L2240" s="12" t="s">
        <v>1685</v>
      </c>
      <c r="M2240" s="12" t="s">
        <v>10757</v>
      </c>
      <c r="N2240" s="13">
        <f>M2241-RTOS_ON_RX!$M2240</f>
        <v>0.00005787037037</v>
      </c>
      <c r="O2240" s="12">
        <f>SUM(LEN("CO_MQ135|"),LEN(RTOS_ON_RX!$E2240),LEN(",Alcool_MQ135|"),LEN(RTOS_ON_RX!$F2240),LEN(",CO2_MQ135|"),LEN(RTOS_ON_RX!$G2240),LEN(",Toluen_MQ135|"),LEN(RTOS_ON_RX!$H2240),LEN(",MH4_MQ135|"),LEN(RTOS_ON_RX!$I2240),LEN(",Aceton_MQ135|"),LEN(RTOS_ON_RX!$J2240),LEN(",O3_MQ131|"),LEN(RTOS_ON_RX!$K2240))*8</f>
        <v>880</v>
      </c>
      <c r="P2240" s="12">
        <f>(RTOS_ON_RX!$O2240/SUM(HOUR(RTOS_ON_RX!$N2240)*3600,MINUTE(RTOS_ON_RX!$N2240)*60,SECOND(RTOS_ON_RX!$N2240)))</f>
        <v>176</v>
      </c>
      <c r="Q2240" s="14">
        <f>RTOS_ON_TX!K2240:K4717</f>
        <v>0.00005787037037</v>
      </c>
      <c r="R2240" s="13">
        <f>RTOS_ON_RX!$N2240-RTOS_ON_RX!$Q2240</f>
        <v>0</v>
      </c>
    </row>
    <row r="2241" ht="15.75" customHeight="1">
      <c r="A2241" s="12" t="s">
        <v>10758</v>
      </c>
      <c r="B2241" s="12" t="s">
        <v>10759</v>
      </c>
      <c r="C2241" s="12" t="s">
        <v>1676</v>
      </c>
      <c r="D2241" s="12" t="s">
        <v>10760</v>
      </c>
      <c r="E2241" s="12" t="s">
        <v>2006</v>
      </c>
      <c r="F2241" s="12" t="s">
        <v>2345</v>
      </c>
      <c r="G2241" s="12" t="s">
        <v>2346</v>
      </c>
      <c r="H2241" s="12" t="s">
        <v>2163</v>
      </c>
      <c r="I2241" s="12" t="s">
        <v>1768</v>
      </c>
      <c r="J2241" s="12" t="s">
        <v>2347</v>
      </c>
      <c r="K2241" s="12" t="s">
        <v>1734</v>
      </c>
      <c r="L2241" s="12" t="s">
        <v>1685</v>
      </c>
      <c r="M2241" s="12" t="s">
        <v>10761</v>
      </c>
      <c r="N2241" s="13">
        <f>M2242-RTOS_ON_RX!$M2241</f>
        <v>0.00005787037037</v>
      </c>
      <c r="O2241" s="12">
        <f>SUM(LEN("CO_MQ135|"),LEN(RTOS_ON_RX!$E2241),LEN(",Alcool_MQ135|"),LEN(RTOS_ON_RX!$F2241),LEN(",CO2_MQ135|"),LEN(RTOS_ON_RX!$G2241),LEN(",Toluen_MQ135|"),LEN(RTOS_ON_RX!$H2241),LEN(",MH4_MQ135|"),LEN(RTOS_ON_RX!$I2241),LEN(",Aceton_MQ135|"),LEN(RTOS_ON_RX!$J2241),LEN(",O3_MQ131|"),LEN(RTOS_ON_RX!$K2241))*8</f>
        <v>880</v>
      </c>
      <c r="P2241" s="12">
        <f>(RTOS_ON_RX!$O2241/SUM(HOUR(RTOS_ON_RX!$N2241)*3600,MINUTE(RTOS_ON_RX!$N2241)*60,SECOND(RTOS_ON_RX!$N2241)))</f>
        <v>176</v>
      </c>
      <c r="Q2241" s="14">
        <f>RTOS_ON_TX!K2241:K4718</f>
        <v>0.00005787037037</v>
      </c>
      <c r="R2241" s="13">
        <f>RTOS_ON_RX!$N2241-RTOS_ON_RX!$Q2241</f>
        <v>0</v>
      </c>
    </row>
    <row r="2242" ht="15.75" customHeight="1">
      <c r="A2242" s="12" t="s">
        <v>10762</v>
      </c>
      <c r="B2242" s="12" t="s">
        <v>10763</v>
      </c>
      <c r="C2242" s="12" t="s">
        <v>1676</v>
      </c>
      <c r="D2242" s="12" t="s">
        <v>10764</v>
      </c>
      <c r="E2242" s="12" t="s">
        <v>3524</v>
      </c>
      <c r="F2242" s="12" t="s">
        <v>2043</v>
      </c>
      <c r="G2242" s="12" t="s">
        <v>2414</v>
      </c>
      <c r="H2242" s="12" t="s">
        <v>2163</v>
      </c>
      <c r="I2242" s="12" t="s">
        <v>2403</v>
      </c>
      <c r="J2242" s="12" t="s">
        <v>2347</v>
      </c>
      <c r="K2242" s="12" t="s">
        <v>1734</v>
      </c>
      <c r="L2242" s="12" t="s">
        <v>1685</v>
      </c>
      <c r="M2242" s="12" t="s">
        <v>1272</v>
      </c>
      <c r="N2242" s="13">
        <f>M2243-RTOS_ON_RX!$M2242</f>
        <v>0.00005787037037</v>
      </c>
      <c r="O2242" s="12">
        <f>SUM(LEN("CO_MQ135|"),LEN(RTOS_ON_RX!$E2242),LEN(",Alcool_MQ135|"),LEN(RTOS_ON_RX!$F2242),LEN(",CO2_MQ135|"),LEN(RTOS_ON_RX!$G2242),LEN(",Toluen_MQ135|"),LEN(RTOS_ON_RX!$H2242),LEN(",MH4_MQ135|"),LEN(RTOS_ON_RX!$I2242),LEN(",Aceton_MQ135|"),LEN(RTOS_ON_RX!$J2242),LEN(",O3_MQ131|"),LEN(RTOS_ON_RX!$K2242))*8</f>
        <v>880</v>
      </c>
      <c r="P2242" s="12">
        <f>(RTOS_ON_RX!$O2242/SUM(HOUR(RTOS_ON_RX!$N2242)*3600,MINUTE(RTOS_ON_RX!$N2242)*60,SECOND(RTOS_ON_RX!$N2242)))</f>
        <v>176</v>
      </c>
      <c r="Q2242" s="14">
        <f>RTOS_ON_TX!K2242:K4719</f>
        <v>0.00005787037037</v>
      </c>
      <c r="R2242" s="13">
        <f>RTOS_ON_RX!$N2242-RTOS_ON_RX!$Q2242</f>
        <v>0</v>
      </c>
    </row>
    <row r="2243" ht="15.75" customHeight="1">
      <c r="A2243" s="12" t="s">
        <v>10765</v>
      </c>
      <c r="B2243" s="12" t="s">
        <v>10766</v>
      </c>
      <c r="C2243" s="12" t="s">
        <v>1676</v>
      </c>
      <c r="D2243" s="12" t="s">
        <v>10767</v>
      </c>
      <c r="E2243" s="12" t="s">
        <v>1780</v>
      </c>
      <c r="F2243" s="12" t="s">
        <v>2345</v>
      </c>
      <c r="G2243" s="12" t="s">
        <v>2346</v>
      </c>
      <c r="H2243" s="12" t="s">
        <v>2163</v>
      </c>
      <c r="I2243" s="12" t="s">
        <v>1768</v>
      </c>
      <c r="J2243" s="12" t="s">
        <v>2347</v>
      </c>
      <c r="K2243" s="12" t="s">
        <v>2022</v>
      </c>
      <c r="L2243" s="12" t="s">
        <v>1685</v>
      </c>
      <c r="M2243" s="12" t="s">
        <v>10768</v>
      </c>
      <c r="N2243" s="13">
        <f>M2244-RTOS_ON_RX!$M2243</f>
        <v>0.00005787037037</v>
      </c>
      <c r="O2243" s="12">
        <f>SUM(LEN("CO_MQ135|"),LEN(RTOS_ON_RX!$E2243),LEN(",Alcool_MQ135|"),LEN(RTOS_ON_RX!$F2243),LEN(",CO2_MQ135|"),LEN(RTOS_ON_RX!$G2243),LEN(",Toluen_MQ135|"),LEN(RTOS_ON_RX!$H2243),LEN(",MH4_MQ135|"),LEN(RTOS_ON_RX!$I2243),LEN(",Aceton_MQ135|"),LEN(RTOS_ON_RX!$J2243),LEN(",O3_MQ131|"),LEN(RTOS_ON_RX!$K2243))*8</f>
        <v>880</v>
      </c>
      <c r="P2243" s="12">
        <f>(RTOS_ON_RX!$O2243/SUM(HOUR(RTOS_ON_RX!$N2243)*3600,MINUTE(RTOS_ON_RX!$N2243)*60,SECOND(RTOS_ON_RX!$N2243)))</f>
        <v>176</v>
      </c>
      <c r="Q2243" s="14">
        <f>RTOS_ON_TX!K2243:K4720</f>
        <v>0.00005787037037</v>
      </c>
      <c r="R2243" s="13">
        <f>RTOS_ON_RX!$N2243-RTOS_ON_RX!$Q2243</f>
        <v>0</v>
      </c>
    </row>
    <row r="2244" ht="15.75" customHeight="1">
      <c r="A2244" s="12" t="s">
        <v>10769</v>
      </c>
      <c r="B2244" s="12" t="s">
        <v>10770</v>
      </c>
      <c r="C2244" s="12" t="s">
        <v>1676</v>
      </c>
      <c r="D2244" s="12" t="s">
        <v>10771</v>
      </c>
      <c r="E2244" s="12" t="s">
        <v>2291</v>
      </c>
      <c r="F2244" s="12" t="s">
        <v>1852</v>
      </c>
      <c r="G2244" s="12" t="s">
        <v>5749</v>
      </c>
      <c r="H2244" s="12" t="s">
        <v>2398</v>
      </c>
      <c r="I2244" s="12" t="s">
        <v>2296</v>
      </c>
      <c r="J2244" s="12" t="s">
        <v>3819</v>
      </c>
      <c r="K2244" s="12" t="s">
        <v>1754</v>
      </c>
      <c r="L2244" s="12" t="s">
        <v>1685</v>
      </c>
      <c r="M2244" s="12" t="s">
        <v>10772</v>
      </c>
      <c r="N2244" s="13">
        <f>M2245-RTOS_ON_RX!$M2244</f>
        <v>0.0001157407407</v>
      </c>
      <c r="O2244" s="12">
        <f>SUM(LEN("CO_MQ135|"),LEN(RTOS_ON_RX!$E2244),LEN(",Alcool_MQ135|"),LEN(RTOS_ON_RX!$F2244),LEN(",CO2_MQ135|"),LEN(RTOS_ON_RX!$G2244),LEN(",Toluen_MQ135|"),LEN(RTOS_ON_RX!$H2244),LEN(",MH4_MQ135|"),LEN(RTOS_ON_RX!$I2244),LEN(",Aceton_MQ135|"),LEN(RTOS_ON_RX!$J2244),LEN(",O3_MQ131|"),LEN(RTOS_ON_RX!$K2244))*8</f>
        <v>888</v>
      </c>
      <c r="P2244" s="12">
        <f>(RTOS_ON_RX!$O2244/SUM(HOUR(RTOS_ON_RX!$N2244)*3600,MINUTE(RTOS_ON_RX!$N2244)*60,SECOND(RTOS_ON_RX!$N2244)))</f>
        <v>88.8</v>
      </c>
      <c r="Q2244" s="14">
        <f>RTOS_ON_TX!K2244:K4721</f>
        <v>0.00005787037037</v>
      </c>
      <c r="R2244" s="13">
        <f>RTOS_ON_RX!$N2244-RTOS_ON_RX!$Q2244</f>
        <v>0.00005787037037</v>
      </c>
    </row>
    <row r="2245" ht="15.75" customHeight="1">
      <c r="A2245" s="12" t="s">
        <v>10773</v>
      </c>
      <c r="B2245" s="12" t="s">
        <v>10774</v>
      </c>
      <c r="C2245" s="12" t="s">
        <v>1676</v>
      </c>
      <c r="D2245" s="12" t="s">
        <v>10775</v>
      </c>
      <c r="E2245" s="12" t="s">
        <v>1812</v>
      </c>
      <c r="F2245" s="12" t="s">
        <v>1797</v>
      </c>
      <c r="G2245" s="12" t="s">
        <v>3245</v>
      </c>
      <c r="H2245" s="12" t="s">
        <v>2037</v>
      </c>
      <c r="I2245" s="12" t="s">
        <v>1759</v>
      </c>
      <c r="J2245" s="12" t="s">
        <v>2347</v>
      </c>
      <c r="K2245" s="12" t="s">
        <v>2022</v>
      </c>
      <c r="L2245" s="12" t="s">
        <v>1685</v>
      </c>
      <c r="M2245" s="12" t="s">
        <v>10776</v>
      </c>
      <c r="N2245" s="13">
        <f>M2246-RTOS_ON_RX!$M2245</f>
        <v>0.00005787037037</v>
      </c>
      <c r="O2245" s="12">
        <f>SUM(LEN("CO_MQ135|"),LEN(RTOS_ON_RX!$E2245),LEN(",Alcool_MQ135|"),LEN(RTOS_ON_RX!$F2245),LEN(",CO2_MQ135|"),LEN(RTOS_ON_RX!$G2245),LEN(",Toluen_MQ135|"),LEN(RTOS_ON_RX!$H2245),LEN(",MH4_MQ135|"),LEN(RTOS_ON_RX!$I2245),LEN(",Aceton_MQ135|"),LEN(RTOS_ON_RX!$J2245),LEN(",O3_MQ131|"),LEN(RTOS_ON_RX!$K2245))*8</f>
        <v>880</v>
      </c>
      <c r="P2245" s="12">
        <f>(RTOS_ON_RX!$O2245/SUM(HOUR(RTOS_ON_RX!$N2245)*3600,MINUTE(RTOS_ON_RX!$N2245)*60,SECOND(RTOS_ON_RX!$N2245)))</f>
        <v>176</v>
      </c>
      <c r="Q2245" s="14">
        <f>RTOS_ON_TX!K2245:K4722</f>
        <v>0.00005787037037</v>
      </c>
      <c r="R2245" s="13">
        <f>RTOS_ON_RX!$N2245-RTOS_ON_RX!$Q2245</f>
        <v>0</v>
      </c>
    </row>
    <row r="2246" ht="15.75" customHeight="1">
      <c r="A2246" s="12" t="s">
        <v>10777</v>
      </c>
      <c r="B2246" s="12" t="s">
        <v>10778</v>
      </c>
      <c r="C2246" s="12" t="s">
        <v>1676</v>
      </c>
      <c r="D2246" s="12" t="s">
        <v>10779</v>
      </c>
      <c r="E2246" s="12" t="s">
        <v>2317</v>
      </c>
      <c r="F2246" s="12" t="s">
        <v>2086</v>
      </c>
      <c r="G2246" s="12" t="s">
        <v>3457</v>
      </c>
      <c r="H2246" s="12" t="s">
        <v>2037</v>
      </c>
      <c r="I2246" s="12" t="s">
        <v>2661</v>
      </c>
      <c r="J2246" s="12" t="s">
        <v>2936</v>
      </c>
      <c r="K2246" s="12" t="s">
        <v>1754</v>
      </c>
      <c r="L2246" s="12" t="s">
        <v>1685</v>
      </c>
      <c r="M2246" s="12" t="s">
        <v>10780</v>
      </c>
      <c r="N2246" s="13">
        <f>M2247-RTOS_ON_RX!$M2246</f>
        <v>0.00005787037037</v>
      </c>
      <c r="O2246" s="12">
        <f>SUM(LEN("CO_MQ135|"),LEN(RTOS_ON_RX!$E2246),LEN(",Alcool_MQ135|"),LEN(RTOS_ON_RX!$F2246),LEN(",CO2_MQ135|"),LEN(RTOS_ON_RX!$G2246),LEN(",Toluen_MQ135|"),LEN(RTOS_ON_RX!$H2246),LEN(",MH4_MQ135|"),LEN(RTOS_ON_RX!$I2246),LEN(",Aceton_MQ135|"),LEN(RTOS_ON_RX!$J2246),LEN(",O3_MQ131|"),LEN(RTOS_ON_RX!$K2246))*8</f>
        <v>888</v>
      </c>
      <c r="P2246" s="12">
        <f>(RTOS_ON_RX!$O2246/SUM(HOUR(RTOS_ON_RX!$N2246)*3600,MINUTE(RTOS_ON_RX!$N2246)*60,SECOND(RTOS_ON_RX!$N2246)))</f>
        <v>177.6</v>
      </c>
      <c r="Q2246" s="14">
        <f>RTOS_ON_TX!K2246:K4723</f>
        <v>0.00005787037037</v>
      </c>
      <c r="R2246" s="13">
        <f>RTOS_ON_RX!$N2246-RTOS_ON_RX!$Q2246</f>
        <v>0</v>
      </c>
    </row>
    <row r="2247" ht="15.75" customHeight="1">
      <c r="A2247" s="12" t="s">
        <v>10781</v>
      </c>
      <c r="B2247" s="12" t="s">
        <v>10782</v>
      </c>
      <c r="C2247" s="12" t="s">
        <v>1676</v>
      </c>
      <c r="D2247" s="12" t="s">
        <v>10783</v>
      </c>
      <c r="E2247" s="12" t="s">
        <v>2662</v>
      </c>
      <c r="F2247" s="12" t="s">
        <v>1805</v>
      </c>
      <c r="G2247" s="12" t="s">
        <v>4251</v>
      </c>
      <c r="H2247" s="12" t="s">
        <v>2284</v>
      </c>
      <c r="I2247" s="12" t="s">
        <v>2177</v>
      </c>
      <c r="J2247" s="12" t="s">
        <v>2668</v>
      </c>
      <c r="K2247" s="12" t="s">
        <v>2345</v>
      </c>
      <c r="L2247" s="12" t="s">
        <v>1685</v>
      </c>
      <c r="M2247" s="12" t="s">
        <v>10784</v>
      </c>
      <c r="N2247" s="13">
        <f>M2248-RTOS_ON_RX!$M2247</f>
        <v>0.00005787037037</v>
      </c>
      <c r="O2247" s="12">
        <f>SUM(LEN("CO_MQ135|"),LEN(RTOS_ON_RX!$E2247),LEN(",Alcool_MQ135|"),LEN(RTOS_ON_RX!$F2247),LEN(",CO2_MQ135|"),LEN(RTOS_ON_RX!$G2247),LEN(",Toluen_MQ135|"),LEN(RTOS_ON_RX!$H2247),LEN(",MH4_MQ135|"),LEN(RTOS_ON_RX!$I2247),LEN(",Aceton_MQ135|"),LEN(RTOS_ON_RX!$J2247),LEN(",O3_MQ131|"),LEN(RTOS_ON_RX!$K2247))*8</f>
        <v>888</v>
      </c>
      <c r="P2247" s="12">
        <f>(RTOS_ON_RX!$O2247/SUM(HOUR(RTOS_ON_RX!$N2247)*3600,MINUTE(RTOS_ON_RX!$N2247)*60,SECOND(RTOS_ON_RX!$N2247)))</f>
        <v>177.6</v>
      </c>
      <c r="Q2247" s="14">
        <f>RTOS_ON_TX!K2247:K4724</f>
        <v>0.00005787037037</v>
      </c>
      <c r="R2247" s="13">
        <f>RTOS_ON_RX!$N2247-RTOS_ON_RX!$Q2247</f>
        <v>0</v>
      </c>
    </row>
    <row r="2248" ht="15.75" customHeight="1">
      <c r="A2248" s="12" t="s">
        <v>10785</v>
      </c>
      <c r="B2248" s="12" t="s">
        <v>10786</v>
      </c>
      <c r="C2248" s="12" t="s">
        <v>1676</v>
      </c>
      <c r="D2248" s="12" t="s">
        <v>10787</v>
      </c>
      <c r="E2248" s="12" t="s">
        <v>2118</v>
      </c>
      <c r="F2248" s="12" t="s">
        <v>2043</v>
      </c>
      <c r="G2248" s="12" t="s">
        <v>2414</v>
      </c>
      <c r="H2248" s="12" t="s">
        <v>2163</v>
      </c>
      <c r="I2248" s="12" t="s">
        <v>2232</v>
      </c>
      <c r="J2248" s="12" t="s">
        <v>2347</v>
      </c>
      <c r="K2248" s="12" t="s">
        <v>1773</v>
      </c>
      <c r="L2248" s="12" t="s">
        <v>1685</v>
      </c>
      <c r="M2248" s="12" t="s">
        <v>10788</v>
      </c>
      <c r="N2248" s="13">
        <f>M2249-RTOS_ON_RX!$M2248</f>
        <v>0.00005787037037</v>
      </c>
      <c r="O2248" s="12">
        <f>SUM(LEN("CO_MQ135|"),LEN(RTOS_ON_RX!$E2248),LEN(",Alcool_MQ135|"),LEN(RTOS_ON_RX!$F2248),LEN(",CO2_MQ135|"),LEN(RTOS_ON_RX!$G2248),LEN(",Toluen_MQ135|"),LEN(RTOS_ON_RX!$H2248),LEN(",MH4_MQ135|"),LEN(RTOS_ON_RX!$I2248),LEN(",Aceton_MQ135|"),LEN(RTOS_ON_RX!$J2248),LEN(",O3_MQ131|"),LEN(RTOS_ON_RX!$K2248))*8</f>
        <v>872</v>
      </c>
      <c r="P2248" s="12">
        <f>(RTOS_ON_RX!$O2248/SUM(HOUR(RTOS_ON_RX!$N2248)*3600,MINUTE(RTOS_ON_RX!$N2248)*60,SECOND(RTOS_ON_RX!$N2248)))</f>
        <v>174.4</v>
      </c>
      <c r="Q2248" s="14">
        <f>RTOS_ON_TX!K2248:K4725</f>
        <v>0.00005787037037</v>
      </c>
      <c r="R2248" s="13">
        <f>RTOS_ON_RX!$N2248-RTOS_ON_RX!$Q2248</f>
        <v>0</v>
      </c>
    </row>
    <row r="2249" ht="15.75" customHeight="1">
      <c r="A2249" s="12" t="s">
        <v>10789</v>
      </c>
      <c r="B2249" s="12" t="s">
        <v>10790</v>
      </c>
      <c r="C2249" s="12" t="s">
        <v>1676</v>
      </c>
      <c r="D2249" s="12" t="s">
        <v>10791</v>
      </c>
      <c r="E2249" s="12" t="s">
        <v>2554</v>
      </c>
      <c r="F2249" s="12" t="s">
        <v>1923</v>
      </c>
      <c r="G2249" s="12" t="s">
        <v>2897</v>
      </c>
      <c r="H2249" s="12" t="s">
        <v>2449</v>
      </c>
      <c r="I2249" s="12" t="s">
        <v>2484</v>
      </c>
      <c r="J2249" s="12" t="s">
        <v>2898</v>
      </c>
      <c r="K2249" s="12" t="s">
        <v>2043</v>
      </c>
      <c r="L2249" s="12" t="s">
        <v>1685</v>
      </c>
      <c r="M2249" s="12" t="s">
        <v>1277</v>
      </c>
      <c r="N2249" s="13">
        <f>M2250-RTOS_ON_RX!$M2249</f>
        <v>0.00005787037037</v>
      </c>
      <c r="O2249" s="12">
        <f>SUM(LEN("CO_MQ135|"),LEN(RTOS_ON_RX!$E2249),LEN(",Alcool_MQ135|"),LEN(RTOS_ON_RX!$F2249),LEN(",CO2_MQ135|"),LEN(RTOS_ON_RX!$G2249),LEN(",Toluen_MQ135|"),LEN(RTOS_ON_RX!$H2249),LEN(",MH4_MQ135|"),LEN(RTOS_ON_RX!$I2249),LEN(",Aceton_MQ135|"),LEN(RTOS_ON_RX!$J2249),LEN(",O3_MQ131|"),LEN(RTOS_ON_RX!$K2249))*8</f>
        <v>872</v>
      </c>
      <c r="P2249" s="12">
        <f>(RTOS_ON_RX!$O2249/SUM(HOUR(RTOS_ON_RX!$N2249)*3600,MINUTE(RTOS_ON_RX!$N2249)*60,SECOND(RTOS_ON_RX!$N2249)))</f>
        <v>174.4</v>
      </c>
      <c r="Q2249" s="14">
        <f>RTOS_ON_TX!K2249:K4726</f>
        <v>0.00005787037037</v>
      </c>
      <c r="R2249" s="13">
        <f>RTOS_ON_RX!$N2249-RTOS_ON_RX!$Q2249</f>
        <v>0</v>
      </c>
    </row>
    <row r="2250" ht="15.75" customHeight="1">
      <c r="A2250" s="12" t="s">
        <v>10792</v>
      </c>
      <c r="B2250" s="12" t="s">
        <v>10793</v>
      </c>
      <c r="C2250" s="12" t="s">
        <v>1676</v>
      </c>
      <c r="D2250" s="12" t="s">
        <v>10794</v>
      </c>
      <c r="E2250" s="12" t="s">
        <v>2099</v>
      </c>
      <c r="F2250" s="12" t="s">
        <v>1797</v>
      </c>
      <c r="G2250" s="12" t="s">
        <v>3934</v>
      </c>
      <c r="H2250" s="12" t="s">
        <v>2037</v>
      </c>
      <c r="I2250" s="12" t="s">
        <v>2498</v>
      </c>
      <c r="J2250" s="12" t="s">
        <v>2936</v>
      </c>
      <c r="K2250" s="12" t="s">
        <v>1773</v>
      </c>
      <c r="L2250" s="12" t="s">
        <v>1685</v>
      </c>
      <c r="M2250" s="12" t="s">
        <v>10795</v>
      </c>
      <c r="N2250" s="13">
        <f>M2251-RTOS_ON_RX!$M2250</f>
        <v>0.00005787037037</v>
      </c>
      <c r="O2250" s="12">
        <f>SUM(LEN("CO_MQ135|"),LEN(RTOS_ON_RX!$E2250),LEN(",Alcool_MQ135|"),LEN(RTOS_ON_RX!$F2250),LEN(",CO2_MQ135|"),LEN(RTOS_ON_RX!$G2250),LEN(",Toluen_MQ135|"),LEN(RTOS_ON_RX!$H2250),LEN(",MH4_MQ135|"),LEN(RTOS_ON_RX!$I2250),LEN(",Aceton_MQ135|"),LEN(RTOS_ON_RX!$J2250),LEN(",O3_MQ131|"),LEN(RTOS_ON_RX!$K2250))*8</f>
        <v>880</v>
      </c>
      <c r="P2250" s="12">
        <f>(RTOS_ON_RX!$O2250/SUM(HOUR(RTOS_ON_RX!$N2250)*3600,MINUTE(RTOS_ON_RX!$N2250)*60,SECOND(RTOS_ON_RX!$N2250)))</f>
        <v>176</v>
      </c>
      <c r="Q2250" s="14">
        <f>RTOS_ON_TX!K2250:K4727</f>
        <v>0.00005787037037</v>
      </c>
      <c r="R2250" s="13">
        <f>RTOS_ON_RX!$N2250-RTOS_ON_RX!$Q2250</f>
        <v>0</v>
      </c>
    </row>
    <row r="2251" ht="15.75" customHeight="1">
      <c r="A2251" s="12" t="s">
        <v>10796</v>
      </c>
      <c r="B2251" s="12" t="s">
        <v>10797</v>
      </c>
      <c r="C2251" s="12" t="s">
        <v>1676</v>
      </c>
      <c r="D2251" s="12" t="s">
        <v>10798</v>
      </c>
      <c r="E2251" s="12" t="s">
        <v>2297</v>
      </c>
      <c r="F2251" s="12" t="s">
        <v>1845</v>
      </c>
      <c r="G2251" s="12" t="s">
        <v>5615</v>
      </c>
      <c r="H2251" s="12" t="s">
        <v>2398</v>
      </c>
      <c r="I2251" s="12" t="s">
        <v>2246</v>
      </c>
      <c r="J2251" s="12" t="s">
        <v>3819</v>
      </c>
      <c r="K2251" s="12" t="s">
        <v>2043</v>
      </c>
      <c r="L2251" s="12" t="s">
        <v>1685</v>
      </c>
      <c r="M2251" s="12" t="s">
        <v>10799</v>
      </c>
      <c r="N2251" s="13">
        <f>M2252-RTOS_ON_RX!$M2251</f>
        <v>0.00005787037037</v>
      </c>
      <c r="O2251" s="12">
        <f>SUM(LEN("CO_MQ135|"),LEN(RTOS_ON_RX!$E2251),LEN(",Alcool_MQ135|"),LEN(RTOS_ON_RX!$F2251),LEN(",CO2_MQ135|"),LEN(RTOS_ON_RX!$G2251),LEN(",Toluen_MQ135|"),LEN(RTOS_ON_RX!$H2251),LEN(",MH4_MQ135|"),LEN(RTOS_ON_RX!$I2251),LEN(",Aceton_MQ135|"),LEN(RTOS_ON_RX!$J2251),LEN(",O3_MQ131|"),LEN(RTOS_ON_RX!$K2251))*8</f>
        <v>872</v>
      </c>
      <c r="P2251" s="12">
        <f>(RTOS_ON_RX!$O2251/SUM(HOUR(RTOS_ON_RX!$N2251)*3600,MINUTE(RTOS_ON_RX!$N2251)*60,SECOND(RTOS_ON_RX!$N2251)))</f>
        <v>174.4</v>
      </c>
      <c r="Q2251" s="14">
        <f>RTOS_ON_TX!K2251:K4728</f>
        <v>0.00005787037037</v>
      </c>
      <c r="R2251" s="13">
        <f>RTOS_ON_RX!$N2251-RTOS_ON_RX!$Q2251</f>
        <v>0</v>
      </c>
    </row>
    <row r="2252" ht="15.75" customHeight="1">
      <c r="A2252" s="12" t="s">
        <v>10800</v>
      </c>
      <c r="B2252" s="12" t="s">
        <v>10801</v>
      </c>
      <c r="C2252" s="12" t="s">
        <v>1676</v>
      </c>
      <c r="D2252" s="12" t="s">
        <v>10802</v>
      </c>
      <c r="E2252" s="12" t="s">
        <v>2118</v>
      </c>
      <c r="F2252" s="12" t="s">
        <v>2043</v>
      </c>
      <c r="G2252" s="12" t="s">
        <v>2414</v>
      </c>
      <c r="H2252" s="12" t="s">
        <v>2163</v>
      </c>
      <c r="I2252" s="12" t="s">
        <v>2232</v>
      </c>
      <c r="J2252" s="12" t="s">
        <v>2347</v>
      </c>
      <c r="K2252" s="12" t="s">
        <v>1773</v>
      </c>
      <c r="L2252" s="12" t="s">
        <v>1685</v>
      </c>
      <c r="M2252" s="12" t="s">
        <v>10803</v>
      </c>
      <c r="N2252" s="13">
        <f>M2253-RTOS_ON_RX!$M2252</f>
        <v>0.00005787037037</v>
      </c>
      <c r="O2252" s="12">
        <f>SUM(LEN("CO_MQ135|"),LEN(RTOS_ON_RX!$E2252),LEN(",Alcool_MQ135|"),LEN(RTOS_ON_RX!$F2252),LEN(",CO2_MQ135|"),LEN(RTOS_ON_RX!$G2252),LEN(",Toluen_MQ135|"),LEN(RTOS_ON_RX!$H2252),LEN(",MH4_MQ135|"),LEN(RTOS_ON_RX!$I2252),LEN(",Aceton_MQ135|"),LEN(RTOS_ON_RX!$J2252),LEN(",O3_MQ131|"),LEN(RTOS_ON_RX!$K2252))*8</f>
        <v>872</v>
      </c>
      <c r="P2252" s="12">
        <f>(RTOS_ON_RX!$O2252/SUM(HOUR(RTOS_ON_RX!$N2252)*3600,MINUTE(RTOS_ON_RX!$N2252)*60,SECOND(RTOS_ON_RX!$N2252)))</f>
        <v>174.4</v>
      </c>
      <c r="Q2252" s="14">
        <f>RTOS_ON_TX!K2252:K4729</f>
        <v>0.00005787037037</v>
      </c>
      <c r="R2252" s="13">
        <f>RTOS_ON_RX!$N2252-RTOS_ON_RX!$Q2252</f>
        <v>0</v>
      </c>
    </row>
    <row r="2253" ht="15.75" customHeight="1">
      <c r="A2253" s="12" t="s">
        <v>10804</v>
      </c>
      <c r="B2253" s="12" t="s">
        <v>10805</v>
      </c>
      <c r="C2253" s="12" t="s">
        <v>1676</v>
      </c>
      <c r="D2253" s="12" t="s">
        <v>10806</v>
      </c>
      <c r="E2253" s="12" t="s">
        <v>2099</v>
      </c>
      <c r="F2253" s="12" t="s">
        <v>1797</v>
      </c>
      <c r="G2253" s="12" t="s">
        <v>3934</v>
      </c>
      <c r="H2253" s="12" t="s">
        <v>2037</v>
      </c>
      <c r="I2253" s="12" t="s">
        <v>2498</v>
      </c>
      <c r="J2253" s="12" t="s">
        <v>2936</v>
      </c>
      <c r="K2253" s="12" t="s">
        <v>2345</v>
      </c>
      <c r="L2253" s="12" t="s">
        <v>1685</v>
      </c>
      <c r="M2253" s="12" t="s">
        <v>10807</v>
      </c>
      <c r="N2253" s="13">
        <f>M2254-RTOS_ON_RX!$M2253</f>
        <v>0.00005787037037</v>
      </c>
      <c r="O2253" s="12">
        <f>SUM(LEN("CO_MQ135|"),LEN(RTOS_ON_RX!$E2253),LEN(",Alcool_MQ135|"),LEN(RTOS_ON_RX!$F2253),LEN(",CO2_MQ135|"),LEN(RTOS_ON_RX!$G2253),LEN(",Toluen_MQ135|"),LEN(RTOS_ON_RX!$H2253),LEN(",MH4_MQ135|"),LEN(RTOS_ON_RX!$I2253),LEN(",Aceton_MQ135|"),LEN(RTOS_ON_RX!$J2253),LEN(",O3_MQ131|"),LEN(RTOS_ON_RX!$K2253))*8</f>
        <v>888</v>
      </c>
      <c r="P2253" s="12">
        <f>(RTOS_ON_RX!$O2253/SUM(HOUR(RTOS_ON_RX!$N2253)*3600,MINUTE(RTOS_ON_RX!$N2253)*60,SECOND(RTOS_ON_RX!$N2253)))</f>
        <v>177.6</v>
      </c>
      <c r="Q2253" s="14">
        <f>RTOS_ON_TX!K2253:K4730</f>
        <v>0.00005787037037</v>
      </c>
      <c r="R2253" s="13">
        <f>RTOS_ON_RX!$N2253-RTOS_ON_RX!$Q2253</f>
        <v>0</v>
      </c>
    </row>
    <row r="2254" ht="15.75" customHeight="1">
      <c r="A2254" s="12" t="s">
        <v>10808</v>
      </c>
      <c r="B2254" s="12" t="s">
        <v>10809</v>
      </c>
      <c r="C2254" s="12" t="s">
        <v>1676</v>
      </c>
      <c r="D2254" s="12" t="s">
        <v>10810</v>
      </c>
      <c r="E2254" s="12" t="s">
        <v>1730</v>
      </c>
      <c r="F2254" s="12" t="s">
        <v>2086</v>
      </c>
      <c r="G2254" s="12" t="s">
        <v>3457</v>
      </c>
      <c r="H2254" s="12" t="s">
        <v>2037</v>
      </c>
      <c r="I2254" s="12" t="s">
        <v>2661</v>
      </c>
      <c r="J2254" s="12" t="s">
        <v>2936</v>
      </c>
      <c r="K2254" s="12" t="s">
        <v>1773</v>
      </c>
      <c r="L2254" s="12" t="s">
        <v>1685</v>
      </c>
      <c r="M2254" s="12" t="s">
        <v>1279</v>
      </c>
      <c r="N2254" s="13">
        <f>M2255-RTOS_ON_RX!$M2254</f>
        <v>0.00005787037037</v>
      </c>
      <c r="O2254" s="12">
        <f>SUM(LEN("CO_MQ135|"),LEN(RTOS_ON_RX!$E2254),LEN(",Alcool_MQ135|"),LEN(RTOS_ON_RX!$F2254),LEN(",CO2_MQ135|"),LEN(RTOS_ON_RX!$G2254),LEN(",Toluen_MQ135|"),LEN(RTOS_ON_RX!$H2254),LEN(",MH4_MQ135|"),LEN(RTOS_ON_RX!$I2254),LEN(",Aceton_MQ135|"),LEN(RTOS_ON_RX!$J2254),LEN(",O3_MQ131|"),LEN(RTOS_ON_RX!$K2254))*8</f>
        <v>880</v>
      </c>
      <c r="P2254" s="12">
        <f>(RTOS_ON_RX!$O2254/SUM(HOUR(RTOS_ON_RX!$N2254)*3600,MINUTE(RTOS_ON_RX!$N2254)*60,SECOND(RTOS_ON_RX!$N2254)))</f>
        <v>176</v>
      </c>
      <c r="Q2254" s="14">
        <f>RTOS_ON_TX!K2254:K4731</f>
        <v>0.00005787037037</v>
      </c>
      <c r="R2254" s="13">
        <f>RTOS_ON_RX!$N2254-RTOS_ON_RX!$Q2254</f>
        <v>0</v>
      </c>
    </row>
    <row r="2255" ht="15.75" customHeight="1">
      <c r="A2255" s="12" t="s">
        <v>10811</v>
      </c>
      <c r="B2255" s="12" t="s">
        <v>10812</v>
      </c>
      <c r="C2255" s="12" t="s">
        <v>1676</v>
      </c>
      <c r="D2255" s="12" t="s">
        <v>10813</v>
      </c>
      <c r="E2255" s="12" t="s">
        <v>2446</v>
      </c>
      <c r="F2255" s="12" t="s">
        <v>1773</v>
      </c>
      <c r="G2255" s="12" t="s">
        <v>2447</v>
      </c>
      <c r="H2255" s="12" t="s">
        <v>1763</v>
      </c>
      <c r="I2255" s="12" t="s">
        <v>2448</v>
      </c>
      <c r="J2255" s="12" t="s">
        <v>2449</v>
      </c>
      <c r="K2255" s="12" t="s">
        <v>2345</v>
      </c>
      <c r="L2255" s="12" t="s">
        <v>1685</v>
      </c>
      <c r="M2255" s="12" t="s">
        <v>10814</v>
      </c>
      <c r="N2255" s="13">
        <f>M2256-RTOS_ON_RX!$M2255</f>
        <v>0.0001157407407</v>
      </c>
      <c r="O2255" s="12">
        <f>SUM(LEN("CO_MQ135|"),LEN(RTOS_ON_RX!$E2255),LEN(",Alcool_MQ135|"),LEN(RTOS_ON_RX!$F2255),LEN(",CO2_MQ135|"),LEN(RTOS_ON_RX!$G2255),LEN(",Toluen_MQ135|"),LEN(RTOS_ON_RX!$H2255),LEN(",MH4_MQ135|"),LEN(RTOS_ON_RX!$I2255),LEN(",Aceton_MQ135|"),LEN(RTOS_ON_RX!$J2255),LEN(",O3_MQ131|"),LEN(RTOS_ON_RX!$K2255))*8</f>
        <v>880</v>
      </c>
      <c r="P2255" s="12">
        <f>(RTOS_ON_RX!$O2255/SUM(HOUR(RTOS_ON_RX!$N2255)*3600,MINUTE(RTOS_ON_RX!$N2255)*60,SECOND(RTOS_ON_RX!$N2255)))</f>
        <v>88</v>
      </c>
      <c r="Q2255" s="14">
        <f>RTOS_ON_TX!K2255:K4732</f>
        <v>0.00005787037037</v>
      </c>
      <c r="R2255" s="13">
        <f>RTOS_ON_RX!$N2255-RTOS_ON_RX!$Q2255</f>
        <v>0.00005787037037</v>
      </c>
    </row>
    <row r="2256" ht="15.75" customHeight="1">
      <c r="A2256" s="12" t="s">
        <v>10815</v>
      </c>
      <c r="B2256" s="12" t="s">
        <v>10816</v>
      </c>
      <c r="C2256" s="12" t="s">
        <v>1676</v>
      </c>
      <c r="D2256" s="12" t="s">
        <v>10817</v>
      </c>
      <c r="E2256" s="12" t="s">
        <v>1804</v>
      </c>
      <c r="F2256" s="12" t="s">
        <v>2093</v>
      </c>
      <c r="G2256" s="12" t="s">
        <v>3986</v>
      </c>
      <c r="H2256" s="12" t="s">
        <v>1823</v>
      </c>
      <c r="I2256" s="12" t="s">
        <v>2479</v>
      </c>
      <c r="J2256" s="12" t="s">
        <v>2936</v>
      </c>
      <c r="K2256" s="12" t="s">
        <v>2345</v>
      </c>
      <c r="L2256" s="12" t="s">
        <v>1685</v>
      </c>
      <c r="M2256" s="12" t="s">
        <v>10818</v>
      </c>
      <c r="N2256" s="13">
        <f>M2257-RTOS_ON_RX!$M2256</f>
        <v>0.00005787037037</v>
      </c>
      <c r="O2256" s="12">
        <f>SUM(LEN("CO_MQ135|"),LEN(RTOS_ON_RX!$E2256),LEN(",Alcool_MQ135|"),LEN(RTOS_ON_RX!$F2256),LEN(",CO2_MQ135|"),LEN(RTOS_ON_RX!$G2256),LEN(",Toluen_MQ135|"),LEN(RTOS_ON_RX!$H2256),LEN(",MH4_MQ135|"),LEN(RTOS_ON_RX!$I2256),LEN(",Aceton_MQ135|"),LEN(RTOS_ON_RX!$J2256),LEN(",O3_MQ131|"),LEN(RTOS_ON_RX!$K2256))*8</f>
        <v>888</v>
      </c>
      <c r="P2256" s="12">
        <f>(RTOS_ON_RX!$O2256/SUM(HOUR(RTOS_ON_RX!$N2256)*3600,MINUTE(RTOS_ON_RX!$N2256)*60,SECOND(RTOS_ON_RX!$N2256)))</f>
        <v>177.6</v>
      </c>
      <c r="Q2256" s="14">
        <f>RTOS_ON_TX!K2256:K4733</f>
        <v>0.00005787037037</v>
      </c>
      <c r="R2256" s="13">
        <f>RTOS_ON_RX!$N2256-RTOS_ON_RX!$Q2256</f>
        <v>0</v>
      </c>
    </row>
    <row r="2257" ht="15.75" customHeight="1">
      <c r="A2257" s="12" t="s">
        <v>10819</v>
      </c>
      <c r="B2257" s="12" t="s">
        <v>10820</v>
      </c>
      <c r="C2257" s="12" t="s">
        <v>1676</v>
      </c>
      <c r="D2257" s="12" t="s">
        <v>10821</v>
      </c>
      <c r="E2257" s="12" t="s">
        <v>1987</v>
      </c>
      <c r="F2257" s="12" t="s">
        <v>2345</v>
      </c>
      <c r="G2257" s="12" t="s">
        <v>3132</v>
      </c>
      <c r="H2257" s="12" t="s">
        <v>2163</v>
      </c>
      <c r="I2257" s="12" t="s">
        <v>3277</v>
      </c>
      <c r="J2257" s="12" t="s">
        <v>2347</v>
      </c>
      <c r="K2257" s="12" t="s">
        <v>1773</v>
      </c>
      <c r="L2257" s="12" t="s">
        <v>1685</v>
      </c>
      <c r="M2257" s="12" t="s">
        <v>10822</v>
      </c>
      <c r="N2257" s="13">
        <f>M2258-RTOS_ON_RX!$M2257</f>
        <v>0.00005787037037</v>
      </c>
      <c r="O2257" s="12">
        <f>SUM(LEN("CO_MQ135|"),LEN(RTOS_ON_RX!$E2257),LEN(",Alcool_MQ135|"),LEN(RTOS_ON_RX!$F2257),LEN(",CO2_MQ135|"),LEN(RTOS_ON_RX!$G2257),LEN(",Toluen_MQ135|"),LEN(RTOS_ON_RX!$H2257),LEN(",MH4_MQ135|"),LEN(RTOS_ON_RX!$I2257),LEN(",Aceton_MQ135|"),LEN(RTOS_ON_RX!$J2257),LEN(",O3_MQ131|"),LEN(RTOS_ON_RX!$K2257))*8</f>
        <v>864</v>
      </c>
      <c r="P2257" s="12">
        <f>(RTOS_ON_RX!$O2257/SUM(HOUR(RTOS_ON_RX!$N2257)*3600,MINUTE(RTOS_ON_RX!$N2257)*60,SECOND(RTOS_ON_RX!$N2257)))</f>
        <v>172.8</v>
      </c>
      <c r="Q2257" s="14">
        <f>RTOS_ON_TX!K2257:K4734</f>
        <v>0.00005787037037</v>
      </c>
      <c r="R2257" s="13">
        <f>RTOS_ON_RX!$N2257-RTOS_ON_RX!$Q2257</f>
        <v>0</v>
      </c>
    </row>
    <row r="2258" ht="15.75" customHeight="1">
      <c r="A2258" s="12" t="s">
        <v>10823</v>
      </c>
      <c r="B2258" s="12" t="s">
        <v>10824</v>
      </c>
      <c r="C2258" s="12" t="s">
        <v>1676</v>
      </c>
      <c r="D2258" s="12" t="s">
        <v>10825</v>
      </c>
      <c r="E2258" s="12" t="s">
        <v>1789</v>
      </c>
      <c r="F2258" s="12" t="s">
        <v>2022</v>
      </c>
      <c r="G2258" s="12" t="s">
        <v>1962</v>
      </c>
      <c r="H2258" s="12" t="s">
        <v>1763</v>
      </c>
      <c r="I2258" s="12" t="s">
        <v>2614</v>
      </c>
      <c r="J2258" s="12" t="s">
        <v>2449</v>
      </c>
      <c r="K2258" s="12" t="s">
        <v>1773</v>
      </c>
      <c r="L2258" s="12" t="s">
        <v>1685</v>
      </c>
      <c r="M2258" s="12" t="s">
        <v>1281</v>
      </c>
      <c r="N2258" s="13">
        <f>M2259-RTOS_ON_RX!$M2258</f>
        <v>0.00005787037037</v>
      </c>
      <c r="O2258" s="12">
        <f>SUM(LEN("CO_MQ135|"),LEN(RTOS_ON_RX!$E2258),LEN(",Alcool_MQ135|"),LEN(RTOS_ON_RX!$F2258),LEN(",CO2_MQ135|"),LEN(RTOS_ON_RX!$G2258),LEN(",Toluen_MQ135|"),LEN(RTOS_ON_RX!$H2258),LEN(",MH4_MQ135|"),LEN(RTOS_ON_RX!$I2258),LEN(",Aceton_MQ135|"),LEN(RTOS_ON_RX!$J2258),LEN(",O3_MQ131|"),LEN(RTOS_ON_RX!$K2258))*8</f>
        <v>880</v>
      </c>
      <c r="P2258" s="12">
        <f>(RTOS_ON_RX!$O2258/SUM(HOUR(RTOS_ON_RX!$N2258)*3600,MINUTE(RTOS_ON_RX!$N2258)*60,SECOND(RTOS_ON_RX!$N2258)))</f>
        <v>176</v>
      </c>
      <c r="Q2258" s="14">
        <f>RTOS_ON_TX!K2258:K4735</f>
        <v>0.00005787037037</v>
      </c>
      <c r="R2258" s="13">
        <f>RTOS_ON_RX!$N2258-RTOS_ON_RX!$Q2258</f>
        <v>0</v>
      </c>
    </row>
    <row r="2259" ht="15.75" customHeight="1">
      <c r="A2259" s="12" t="s">
        <v>10826</v>
      </c>
      <c r="B2259" s="12" t="s">
        <v>10827</v>
      </c>
      <c r="C2259" s="12" t="s">
        <v>1676</v>
      </c>
      <c r="D2259" s="12" t="s">
        <v>10828</v>
      </c>
      <c r="E2259" s="12" t="s">
        <v>3934</v>
      </c>
      <c r="F2259" s="12" t="s">
        <v>1965</v>
      </c>
      <c r="G2259" s="12" t="s">
        <v>5807</v>
      </c>
      <c r="H2259" s="12" t="s">
        <v>2668</v>
      </c>
      <c r="I2259" s="12" t="s">
        <v>1705</v>
      </c>
      <c r="J2259" s="12" t="s">
        <v>5808</v>
      </c>
      <c r="K2259" s="12" t="s">
        <v>2086</v>
      </c>
      <c r="L2259" s="12" t="s">
        <v>1685</v>
      </c>
      <c r="M2259" s="12" t="s">
        <v>10829</v>
      </c>
      <c r="N2259" s="13">
        <f>M2260-RTOS_ON_RX!$M2259</f>
        <v>0.00005787037037</v>
      </c>
      <c r="O2259" s="12">
        <f>SUM(LEN("CO_MQ135|"),LEN(RTOS_ON_RX!$E2259),LEN(",Alcool_MQ135|"),LEN(RTOS_ON_RX!$F2259),LEN(",CO2_MQ135|"),LEN(RTOS_ON_RX!$G2259),LEN(",Toluen_MQ135|"),LEN(RTOS_ON_RX!$H2259),LEN(",MH4_MQ135|"),LEN(RTOS_ON_RX!$I2259),LEN(",Aceton_MQ135|"),LEN(RTOS_ON_RX!$J2259),LEN(",O3_MQ131|"),LEN(RTOS_ON_RX!$K2259))*8</f>
        <v>888</v>
      </c>
      <c r="P2259" s="12">
        <f>(RTOS_ON_RX!$O2259/SUM(HOUR(RTOS_ON_RX!$N2259)*3600,MINUTE(RTOS_ON_RX!$N2259)*60,SECOND(RTOS_ON_RX!$N2259)))</f>
        <v>177.6</v>
      </c>
      <c r="Q2259" s="14">
        <f>RTOS_ON_TX!K2259:K4736</f>
        <v>0.00005787037037</v>
      </c>
      <c r="R2259" s="13">
        <f>RTOS_ON_RX!$N2259-RTOS_ON_RX!$Q2259</f>
        <v>0</v>
      </c>
    </row>
    <row r="2260" ht="15.75" customHeight="1">
      <c r="A2260" s="12" t="s">
        <v>10830</v>
      </c>
      <c r="B2260" s="12" t="s">
        <v>10831</v>
      </c>
      <c r="C2260" s="12" t="s">
        <v>1676</v>
      </c>
      <c r="D2260" s="12" t="s">
        <v>10832</v>
      </c>
      <c r="E2260" s="12" t="s">
        <v>2036</v>
      </c>
      <c r="F2260" s="12" t="s">
        <v>1852</v>
      </c>
      <c r="G2260" s="12" t="s">
        <v>5749</v>
      </c>
      <c r="H2260" s="12" t="s">
        <v>2398</v>
      </c>
      <c r="I2260" s="12" t="s">
        <v>2296</v>
      </c>
      <c r="J2260" s="12" t="s">
        <v>3819</v>
      </c>
      <c r="K2260" s="12" t="s">
        <v>1773</v>
      </c>
      <c r="L2260" s="12" t="s">
        <v>1685</v>
      </c>
      <c r="M2260" s="12" t="s">
        <v>10833</v>
      </c>
      <c r="N2260" s="13">
        <f>M2261-RTOS_ON_RX!$M2260</f>
        <v>0.00005787037037</v>
      </c>
      <c r="O2260" s="12">
        <f>SUM(LEN("CO_MQ135|"),LEN(RTOS_ON_RX!$E2260),LEN(",Alcool_MQ135|"),LEN(RTOS_ON_RX!$F2260),LEN(",CO2_MQ135|"),LEN(RTOS_ON_RX!$G2260),LEN(",Toluen_MQ135|"),LEN(RTOS_ON_RX!$H2260),LEN(",MH4_MQ135|"),LEN(RTOS_ON_RX!$I2260),LEN(",Aceton_MQ135|"),LEN(RTOS_ON_RX!$J2260),LEN(",O3_MQ131|"),LEN(RTOS_ON_RX!$K2260))*8</f>
        <v>880</v>
      </c>
      <c r="P2260" s="12">
        <f>(RTOS_ON_RX!$O2260/SUM(HOUR(RTOS_ON_RX!$N2260)*3600,MINUTE(RTOS_ON_RX!$N2260)*60,SECOND(RTOS_ON_RX!$N2260)))</f>
        <v>176</v>
      </c>
      <c r="Q2260" s="14">
        <f>RTOS_ON_TX!K2260:K4737</f>
        <v>0.00005787037037</v>
      </c>
      <c r="R2260" s="13">
        <f>RTOS_ON_RX!$N2260-RTOS_ON_RX!$Q2260</f>
        <v>0</v>
      </c>
    </row>
    <row r="2261" ht="15.75" customHeight="1">
      <c r="A2261" s="12" t="s">
        <v>10834</v>
      </c>
      <c r="B2261" s="12" t="s">
        <v>10835</v>
      </c>
      <c r="C2261" s="12" t="s">
        <v>1676</v>
      </c>
      <c r="D2261" s="12" t="s">
        <v>10836</v>
      </c>
      <c r="E2261" s="12" t="s">
        <v>2067</v>
      </c>
      <c r="F2261" s="12" t="s">
        <v>1874</v>
      </c>
      <c r="G2261" s="12" t="s">
        <v>4472</v>
      </c>
      <c r="H2261" s="12" t="s">
        <v>2398</v>
      </c>
      <c r="I2261" s="12" t="s">
        <v>2084</v>
      </c>
      <c r="J2261" s="12" t="s">
        <v>3819</v>
      </c>
      <c r="K2261" s="12" t="s">
        <v>2086</v>
      </c>
      <c r="L2261" s="12" t="s">
        <v>1685</v>
      </c>
      <c r="M2261" s="12" t="s">
        <v>10837</v>
      </c>
      <c r="N2261" s="13">
        <f>M2262-RTOS_ON_RX!$M2261</f>
        <v>0.00005787037037</v>
      </c>
      <c r="O2261" s="12">
        <f>SUM(LEN("CO_MQ135|"),LEN(RTOS_ON_RX!$E2261),LEN(",Alcool_MQ135|"),LEN(RTOS_ON_RX!$F2261),LEN(",CO2_MQ135|"),LEN(RTOS_ON_RX!$G2261),LEN(",Toluen_MQ135|"),LEN(RTOS_ON_RX!$H2261),LEN(",MH4_MQ135|"),LEN(RTOS_ON_RX!$I2261),LEN(",Aceton_MQ135|"),LEN(RTOS_ON_RX!$J2261),LEN(",O3_MQ131|"),LEN(RTOS_ON_RX!$K2261))*8</f>
        <v>888</v>
      </c>
      <c r="P2261" s="12">
        <f>(RTOS_ON_RX!$O2261/SUM(HOUR(RTOS_ON_RX!$N2261)*3600,MINUTE(RTOS_ON_RX!$N2261)*60,SECOND(RTOS_ON_RX!$N2261)))</f>
        <v>177.6</v>
      </c>
      <c r="Q2261" s="14">
        <f>RTOS_ON_TX!K2261:K4738</f>
        <v>0.00005787037037</v>
      </c>
      <c r="R2261" s="13">
        <f>RTOS_ON_RX!$N2261-RTOS_ON_RX!$Q2261</f>
        <v>0</v>
      </c>
    </row>
    <row r="2262" ht="15.75" customHeight="1">
      <c r="A2262" s="12" t="s">
        <v>10838</v>
      </c>
      <c r="B2262" s="12" t="s">
        <v>10839</v>
      </c>
      <c r="C2262" s="12" t="s">
        <v>1676</v>
      </c>
      <c r="D2262" s="12" t="s">
        <v>10840</v>
      </c>
      <c r="E2262" s="12" t="s">
        <v>2291</v>
      </c>
      <c r="F2262" s="12" t="s">
        <v>1852</v>
      </c>
      <c r="G2262" s="12" t="s">
        <v>5749</v>
      </c>
      <c r="H2262" s="12" t="s">
        <v>2398</v>
      </c>
      <c r="I2262" s="12" t="s">
        <v>2296</v>
      </c>
      <c r="J2262" s="12" t="s">
        <v>3819</v>
      </c>
      <c r="K2262" s="12" t="s">
        <v>1797</v>
      </c>
      <c r="L2262" s="12" t="s">
        <v>1685</v>
      </c>
      <c r="M2262" s="12" t="s">
        <v>10841</v>
      </c>
      <c r="N2262" s="13">
        <f>M2263-RTOS_ON_RX!$M2262</f>
        <v>0.0001157407407</v>
      </c>
      <c r="O2262" s="12">
        <f>SUM(LEN("CO_MQ135|"),LEN(RTOS_ON_RX!$E2262),LEN(",Alcool_MQ135|"),LEN(RTOS_ON_RX!$F2262),LEN(",CO2_MQ135|"),LEN(RTOS_ON_RX!$G2262),LEN(",Toluen_MQ135|"),LEN(RTOS_ON_RX!$H2262),LEN(",MH4_MQ135|"),LEN(RTOS_ON_RX!$I2262),LEN(",Aceton_MQ135|"),LEN(RTOS_ON_RX!$J2262),LEN(",O3_MQ131|"),LEN(RTOS_ON_RX!$K2262))*8</f>
        <v>888</v>
      </c>
      <c r="P2262" s="12">
        <f>(RTOS_ON_RX!$O2262/SUM(HOUR(RTOS_ON_RX!$N2262)*3600,MINUTE(RTOS_ON_RX!$N2262)*60,SECOND(RTOS_ON_RX!$N2262)))</f>
        <v>88.8</v>
      </c>
      <c r="Q2262" s="14">
        <f>RTOS_ON_TX!K2262:K4739</f>
        <v>0.00005787037037</v>
      </c>
      <c r="R2262" s="13">
        <f>RTOS_ON_RX!$N2262-RTOS_ON_RX!$Q2262</f>
        <v>0.00005787037037</v>
      </c>
    </row>
    <row r="2263" ht="15.75" customHeight="1">
      <c r="A2263" s="12" t="s">
        <v>10842</v>
      </c>
      <c r="B2263" s="12" t="s">
        <v>10843</v>
      </c>
      <c r="C2263" s="12" t="s">
        <v>1676</v>
      </c>
      <c r="D2263" s="12" t="s">
        <v>10844</v>
      </c>
      <c r="E2263" s="12" t="s">
        <v>2317</v>
      </c>
      <c r="F2263" s="12" t="s">
        <v>2086</v>
      </c>
      <c r="G2263" s="12" t="s">
        <v>3457</v>
      </c>
      <c r="H2263" s="12" t="s">
        <v>2037</v>
      </c>
      <c r="I2263" s="12" t="s">
        <v>2661</v>
      </c>
      <c r="J2263" s="12" t="s">
        <v>2936</v>
      </c>
      <c r="K2263" s="12" t="s">
        <v>1814</v>
      </c>
      <c r="L2263" s="12" t="s">
        <v>1685</v>
      </c>
      <c r="M2263" s="12" t="s">
        <v>10845</v>
      </c>
      <c r="N2263" s="13">
        <f>M2264-RTOS_ON_RX!$M2263</f>
        <v>0.00005787037037</v>
      </c>
      <c r="O2263" s="12">
        <f>SUM(LEN("CO_MQ135|"),LEN(RTOS_ON_RX!$E2263),LEN(",Alcool_MQ135|"),LEN(RTOS_ON_RX!$F2263),LEN(",CO2_MQ135|"),LEN(RTOS_ON_RX!$G2263),LEN(",Toluen_MQ135|"),LEN(RTOS_ON_RX!$H2263),LEN(",MH4_MQ135|"),LEN(RTOS_ON_RX!$I2263),LEN(",Aceton_MQ135|"),LEN(RTOS_ON_RX!$J2263),LEN(",O3_MQ131|"),LEN(RTOS_ON_RX!$K2263))*8</f>
        <v>888</v>
      </c>
      <c r="P2263" s="12">
        <f>(RTOS_ON_RX!$O2263/SUM(HOUR(RTOS_ON_RX!$N2263)*3600,MINUTE(RTOS_ON_RX!$N2263)*60,SECOND(RTOS_ON_RX!$N2263)))</f>
        <v>177.6</v>
      </c>
      <c r="Q2263" s="14">
        <f>RTOS_ON_TX!K2263:K4740</f>
        <v>0.00005787037037</v>
      </c>
      <c r="R2263" s="13">
        <f>RTOS_ON_RX!$N2263-RTOS_ON_RX!$Q2263</f>
        <v>0</v>
      </c>
    </row>
    <row r="2264" ht="15.75" customHeight="1">
      <c r="A2264" s="12" t="s">
        <v>10846</v>
      </c>
      <c r="B2264" s="12" t="s">
        <v>10847</v>
      </c>
      <c r="C2264" s="12" t="s">
        <v>1676</v>
      </c>
      <c r="D2264" s="12" t="s">
        <v>10848</v>
      </c>
      <c r="E2264" s="12" t="s">
        <v>3035</v>
      </c>
      <c r="F2264" s="12" t="s">
        <v>1912</v>
      </c>
      <c r="G2264" s="12" t="s">
        <v>6906</v>
      </c>
      <c r="H2264" s="12" t="s">
        <v>2347</v>
      </c>
      <c r="I2264" s="12" t="s">
        <v>3041</v>
      </c>
      <c r="J2264" s="12" t="s">
        <v>4845</v>
      </c>
      <c r="K2264" s="12" t="s">
        <v>1773</v>
      </c>
      <c r="L2264" s="12" t="s">
        <v>1685</v>
      </c>
      <c r="M2264" s="12" t="s">
        <v>10849</v>
      </c>
      <c r="N2264" s="13">
        <f>M2265-RTOS_ON_RX!$M2264</f>
        <v>0.00005787037037</v>
      </c>
      <c r="O2264" s="12">
        <f>SUM(LEN("CO_MQ135|"),LEN(RTOS_ON_RX!$E2264),LEN(",Alcool_MQ135|"),LEN(RTOS_ON_RX!$F2264),LEN(",CO2_MQ135|"),LEN(RTOS_ON_RX!$G2264),LEN(",Toluen_MQ135|"),LEN(RTOS_ON_RX!$H2264),LEN(",MH4_MQ135|"),LEN(RTOS_ON_RX!$I2264),LEN(",Aceton_MQ135|"),LEN(RTOS_ON_RX!$J2264),LEN(",O3_MQ131|"),LEN(RTOS_ON_RX!$K2264))*8</f>
        <v>880</v>
      </c>
      <c r="P2264" s="12">
        <f>(RTOS_ON_RX!$O2264/SUM(HOUR(RTOS_ON_RX!$N2264)*3600,MINUTE(RTOS_ON_RX!$N2264)*60,SECOND(RTOS_ON_RX!$N2264)))</f>
        <v>176</v>
      </c>
      <c r="Q2264" s="14">
        <f>RTOS_ON_TX!K2264:K4741</f>
        <v>0.00005787037037</v>
      </c>
      <c r="R2264" s="13">
        <f>RTOS_ON_RX!$N2264-RTOS_ON_RX!$Q2264</f>
        <v>0</v>
      </c>
    </row>
    <row r="2265" ht="15.75" customHeight="1">
      <c r="A2265" s="12" t="s">
        <v>10850</v>
      </c>
      <c r="B2265" s="12" t="s">
        <v>10851</v>
      </c>
      <c r="C2265" s="12" t="s">
        <v>1676</v>
      </c>
      <c r="D2265" s="12" t="s">
        <v>10852</v>
      </c>
      <c r="E2265" s="12" t="s">
        <v>1780</v>
      </c>
      <c r="F2265" s="12" t="s">
        <v>2345</v>
      </c>
      <c r="G2265" s="12" t="s">
        <v>2346</v>
      </c>
      <c r="H2265" s="12" t="s">
        <v>2163</v>
      </c>
      <c r="I2265" s="12" t="s">
        <v>1768</v>
      </c>
      <c r="J2265" s="12" t="s">
        <v>2347</v>
      </c>
      <c r="K2265" s="12" t="s">
        <v>1797</v>
      </c>
      <c r="L2265" s="12" t="s">
        <v>1685</v>
      </c>
      <c r="M2265" s="12" t="s">
        <v>10853</v>
      </c>
      <c r="N2265" s="13">
        <f>M2266-RTOS_ON_RX!$M2265</f>
        <v>0.00005787037037</v>
      </c>
      <c r="O2265" s="12">
        <f>SUM(LEN("CO_MQ135|"),LEN(RTOS_ON_RX!$E2265),LEN(",Alcool_MQ135|"),LEN(RTOS_ON_RX!$F2265),LEN(",CO2_MQ135|"),LEN(RTOS_ON_RX!$G2265),LEN(",Toluen_MQ135|"),LEN(RTOS_ON_RX!$H2265),LEN(",MH4_MQ135|"),LEN(RTOS_ON_RX!$I2265),LEN(",Aceton_MQ135|"),LEN(RTOS_ON_RX!$J2265),LEN(",O3_MQ131|"),LEN(RTOS_ON_RX!$K2265))*8</f>
        <v>880</v>
      </c>
      <c r="P2265" s="12">
        <f>(RTOS_ON_RX!$O2265/SUM(HOUR(RTOS_ON_RX!$N2265)*3600,MINUTE(RTOS_ON_RX!$N2265)*60,SECOND(RTOS_ON_RX!$N2265)))</f>
        <v>176</v>
      </c>
      <c r="Q2265" s="14">
        <f>RTOS_ON_TX!K2265:K4742</f>
        <v>0.00005787037037</v>
      </c>
      <c r="R2265" s="13">
        <f>RTOS_ON_RX!$N2265-RTOS_ON_RX!$Q2265</f>
        <v>0</v>
      </c>
    </row>
    <row r="2266" ht="15.75" customHeight="1">
      <c r="A2266" s="12" t="s">
        <v>10854</v>
      </c>
      <c r="B2266" s="12" t="s">
        <v>10855</v>
      </c>
      <c r="C2266" s="12" t="s">
        <v>1676</v>
      </c>
      <c r="D2266" s="12" t="s">
        <v>10856</v>
      </c>
      <c r="E2266" s="12" t="s">
        <v>2271</v>
      </c>
      <c r="F2266" s="12" t="s">
        <v>1814</v>
      </c>
      <c r="G2266" s="12" t="s">
        <v>4608</v>
      </c>
      <c r="H2266" s="12" t="s">
        <v>2284</v>
      </c>
      <c r="I2266" s="12" t="s">
        <v>2195</v>
      </c>
      <c r="J2266" s="12" t="s">
        <v>2668</v>
      </c>
      <c r="K2266" s="12" t="s">
        <v>2043</v>
      </c>
      <c r="L2266" s="12" t="s">
        <v>1685</v>
      </c>
      <c r="M2266" s="12" t="s">
        <v>10857</v>
      </c>
      <c r="N2266" s="13">
        <f>M2267-RTOS_ON_RX!$M2266</f>
        <v>0.00005787037037</v>
      </c>
      <c r="O2266" s="12">
        <f>SUM(LEN("CO_MQ135|"),LEN(RTOS_ON_RX!$E2266),LEN(",Alcool_MQ135|"),LEN(RTOS_ON_RX!$F2266),LEN(",CO2_MQ135|"),LEN(RTOS_ON_RX!$G2266),LEN(",Toluen_MQ135|"),LEN(RTOS_ON_RX!$H2266),LEN(",MH4_MQ135|"),LEN(RTOS_ON_RX!$I2266),LEN(",Aceton_MQ135|"),LEN(RTOS_ON_RX!$J2266),LEN(",O3_MQ131|"),LEN(RTOS_ON_RX!$K2266))*8</f>
        <v>888</v>
      </c>
      <c r="P2266" s="12">
        <f>(RTOS_ON_RX!$O2266/SUM(HOUR(RTOS_ON_RX!$N2266)*3600,MINUTE(RTOS_ON_RX!$N2266)*60,SECOND(RTOS_ON_RX!$N2266)))</f>
        <v>177.6</v>
      </c>
      <c r="Q2266" s="14">
        <f>RTOS_ON_TX!K2266:K4743</f>
        <v>0.00005787037037</v>
      </c>
      <c r="R2266" s="13">
        <f>RTOS_ON_RX!$N2266-RTOS_ON_RX!$Q2266</f>
        <v>0</v>
      </c>
    </row>
    <row r="2267" ht="15.75" customHeight="1">
      <c r="A2267" s="12" t="s">
        <v>10858</v>
      </c>
      <c r="B2267" s="12" t="s">
        <v>10859</v>
      </c>
      <c r="C2267" s="12" t="s">
        <v>1676</v>
      </c>
      <c r="D2267" s="12" t="s">
        <v>10860</v>
      </c>
      <c r="E2267" s="12" t="s">
        <v>2662</v>
      </c>
      <c r="F2267" s="12" t="s">
        <v>1805</v>
      </c>
      <c r="G2267" s="12" t="s">
        <v>4251</v>
      </c>
      <c r="H2267" s="12" t="s">
        <v>2284</v>
      </c>
      <c r="I2267" s="12" t="s">
        <v>2177</v>
      </c>
      <c r="J2267" s="12" t="s">
        <v>2668</v>
      </c>
      <c r="K2267" s="12" t="s">
        <v>2043</v>
      </c>
      <c r="L2267" s="12" t="s">
        <v>1685</v>
      </c>
      <c r="M2267" s="12" t="s">
        <v>1286</v>
      </c>
      <c r="N2267" s="13">
        <f>M2268-RTOS_ON_RX!$M2267</f>
        <v>0.00005787037037</v>
      </c>
      <c r="O2267" s="12">
        <f>SUM(LEN("CO_MQ135|"),LEN(RTOS_ON_RX!$E2267),LEN(",Alcool_MQ135|"),LEN(RTOS_ON_RX!$F2267),LEN(",CO2_MQ135|"),LEN(RTOS_ON_RX!$G2267),LEN(",Toluen_MQ135|"),LEN(RTOS_ON_RX!$H2267),LEN(",MH4_MQ135|"),LEN(RTOS_ON_RX!$I2267),LEN(",Aceton_MQ135|"),LEN(RTOS_ON_RX!$J2267),LEN(",O3_MQ131|"),LEN(RTOS_ON_RX!$K2267))*8</f>
        <v>888</v>
      </c>
      <c r="P2267" s="12">
        <f>(RTOS_ON_RX!$O2267/SUM(HOUR(RTOS_ON_RX!$N2267)*3600,MINUTE(RTOS_ON_RX!$N2267)*60,SECOND(RTOS_ON_RX!$N2267)))</f>
        <v>177.6</v>
      </c>
      <c r="Q2267" s="14">
        <f>RTOS_ON_TX!K2267:K4744</f>
        <v>0.00005787037037</v>
      </c>
      <c r="R2267" s="13">
        <f>RTOS_ON_RX!$N2267-RTOS_ON_RX!$Q2267</f>
        <v>0</v>
      </c>
    </row>
    <row r="2268" ht="15.75" customHeight="1">
      <c r="A2268" s="12" t="s">
        <v>10861</v>
      </c>
      <c r="B2268" s="12" t="s">
        <v>10862</v>
      </c>
      <c r="C2268" s="12" t="s">
        <v>1676</v>
      </c>
      <c r="D2268" s="12" t="s">
        <v>10863</v>
      </c>
      <c r="E2268" s="12" t="s">
        <v>3524</v>
      </c>
      <c r="F2268" s="12" t="s">
        <v>2043</v>
      </c>
      <c r="G2268" s="12" t="s">
        <v>2414</v>
      </c>
      <c r="H2268" s="12" t="s">
        <v>2163</v>
      </c>
      <c r="I2268" s="12" t="s">
        <v>2403</v>
      </c>
      <c r="J2268" s="12" t="s">
        <v>2347</v>
      </c>
      <c r="K2268" s="12" t="s">
        <v>1966</v>
      </c>
      <c r="L2268" s="12" t="s">
        <v>1685</v>
      </c>
      <c r="M2268" s="12" t="s">
        <v>10864</v>
      </c>
      <c r="N2268" s="13">
        <f>M2269-RTOS_ON_RX!$M2268</f>
        <v>0.00005787037037</v>
      </c>
      <c r="O2268" s="12">
        <f>SUM(LEN("CO_MQ135|"),LEN(RTOS_ON_RX!$E2268),LEN(",Alcool_MQ135|"),LEN(RTOS_ON_RX!$F2268),LEN(",CO2_MQ135|"),LEN(RTOS_ON_RX!$G2268),LEN(",Toluen_MQ135|"),LEN(RTOS_ON_RX!$H2268),LEN(",MH4_MQ135|"),LEN(RTOS_ON_RX!$I2268),LEN(",Aceton_MQ135|"),LEN(RTOS_ON_RX!$J2268),LEN(",O3_MQ131|"),LEN(RTOS_ON_RX!$K2268))*8</f>
        <v>880</v>
      </c>
      <c r="P2268" s="12">
        <f>(RTOS_ON_RX!$O2268/SUM(HOUR(RTOS_ON_RX!$N2268)*3600,MINUTE(RTOS_ON_RX!$N2268)*60,SECOND(RTOS_ON_RX!$N2268)))</f>
        <v>176</v>
      </c>
      <c r="Q2268" s="14">
        <f>RTOS_ON_TX!K2268:K4745</f>
        <v>0.00005787037037</v>
      </c>
      <c r="R2268" s="13">
        <f>RTOS_ON_RX!$N2268-RTOS_ON_RX!$Q2268</f>
        <v>0</v>
      </c>
    </row>
    <row r="2269" ht="15.75" customHeight="1">
      <c r="A2269" s="12" t="s">
        <v>10865</v>
      </c>
      <c r="B2269" s="12" t="s">
        <v>10866</v>
      </c>
      <c r="C2269" s="12" t="s">
        <v>1676</v>
      </c>
      <c r="D2269" s="12" t="s">
        <v>10867</v>
      </c>
      <c r="E2269" s="12" t="s">
        <v>3436</v>
      </c>
      <c r="F2269" s="12" t="s">
        <v>2022</v>
      </c>
      <c r="G2269" s="12" t="s">
        <v>3427</v>
      </c>
      <c r="H2269" s="12" t="s">
        <v>1772</v>
      </c>
      <c r="I2269" s="12" t="s">
        <v>1842</v>
      </c>
      <c r="J2269" s="12" t="s">
        <v>2398</v>
      </c>
      <c r="K2269" s="12" t="s">
        <v>2043</v>
      </c>
      <c r="L2269" s="12" t="s">
        <v>1685</v>
      </c>
      <c r="M2269" s="12" t="s">
        <v>10868</v>
      </c>
      <c r="N2269" s="13">
        <f>M2270-RTOS_ON_RX!$M2269</f>
        <v>0.00005787037037</v>
      </c>
      <c r="O2269" s="12">
        <f>SUM(LEN("CO_MQ135|"),LEN(RTOS_ON_RX!$E2269),LEN(",Alcool_MQ135|"),LEN(RTOS_ON_RX!$F2269),LEN(",CO2_MQ135|"),LEN(RTOS_ON_RX!$G2269),LEN(",Toluen_MQ135|"),LEN(RTOS_ON_RX!$H2269),LEN(",MH4_MQ135|"),LEN(RTOS_ON_RX!$I2269),LEN(",Aceton_MQ135|"),LEN(RTOS_ON_RX!$J2269),LEN(",O3_MQ131|"),LEN(RTOS_ON_RX!$K2269))*8</f>
        <v>888</v>
      </c>
      <c r="P2269" s="12">
        <f>(RTOS_ON_RX!$O2269/SUM(HOUR(RTOS_ON_RX!$N2269)*3600,MINUTE(RTOS_ON_RX!$N2269)*60,SECOND(RTOS_ON_RX!$N2269)))</f>
        <v>177.6</v>
      </c>
      <c r="Q2269" s="14">
        <f>RTOS_ON_TX!K2269:K4746</f>
        <v>0.00005787037037</v>
      </c>
      <c r="R2269" s="13">
        <f>RTOS_ON_RX!$N2269-RTOS_ON_RX!$Q2269</f>
        <v>0</v>
      </c>
    </row>
    <row r="2270" ht="15.75" customHeight="1">
      <c r="A2270" s="12" t="s">
        <v>10869</v>
      </c>
      <c r="B2270" s="12" t="s">
        <v>10870</v>
      </c>
      <c r="C2270" s="12" t="s">
        <v>1676</v>
      </c>
      <c r="D2270" s="12" t="s">
        <v>10871</v>
      </c>
      <c r="E2270" s="12" t="s">
        <v>2377</v>
      </c>
      <c r="F2270" s="12" t="s">
        <v>1966</v>
      </c>
      <c r="G2270" s="12" t="s">
        <v>3503</v>
      </c>
      <c r="H2270" s="12" t="s">
        <v>1823</v>
      </c>
      <c r="I2270" s="12" t="s">
        <v>2842</v>
      </c>
      <c r="J2270" s="12" t="s">
        <v>2936</v>
      </c>
      <c r="K2270" s="12" t="s">
        <v>2043</v>
      </c>
      <c r="L2270" s="12" t="s">
        <v>1685</v>
      </c>
      <c r="M2270" s="12" t="s">
        <v>10872</v>
      </c>
      <c r="N2270" s="13">
        <f>M2271-RTOS_ON_RX!$M2270</f>
        <v>0.00005787037037</v>
      </c>
      <c r="O2270" s="12">
        <f>SUM(LEN("CO_MQ135|"),LEN(RTOS_ON_RX!$E2270),LEN(",Alcool_MQ135|"),LEN(RTOS_ON_RX!$F2270),LEN(",CO2_MQ135|"),LEN(RTOS_ON_RX!$G2270),LEN(",Toluen_MQ135|"),LEN(RTOS_ON_RX!$H2270),LEN(",MH4_MQ135|"),LEN(RTOS_ON_RX!$I2270),LEN(",Aceton_MQ135|"),LEN(RTOS_ON_RX!$J2270),LEN(",O3_MQ131|"),LEN(RTOS_ON_RX!$K2270))*8</f>
        <v>880</v>
      </c>
      <c r="P2270" s="12">
        <f>(RTOS_ON_RX!$O2270/SUM(HOUR(RTOS_ON_RX!$N2270)*3600,MINUTE(RTOS_ON_RX!$N2270)*60,SECOND(RTOS_ON_RX!$N2270)))</f>
        <v>176</v>
      </c>
      <c r="Q2270" s="14">
        <f>RTOS_ON_TX!K2270:K4747</f>
        <v>0.00005787037037</v>
      </c>
      <c r="R2270" s="13">
        <f>RTOS_ON_RX!$N2270-RTOS_ON_RX!$Q2270</f>
        <v>0</v>
      </c>
    </row>
    <row r="2271" ht="15.75" customHeight="1">
      <c r="A2271" s="12" t="s">
        <v>10873</v>
      </c>
      <c r="B2271" s="12" t="s">
        <v>10874</v>
      </c>
      <c r="C2271" s="12" t="s">
        <v>1676</v>
      </c>
      <c r="D2271" s="12" t="s">
        <v>10875</v>
      </c>
      <c r="E2271" s="12" t="s">
        <v>2499</v>
      </c>
      <c r="F2271" s="12" t="s">
        <v>1805</v>
      </c>
      <c r="G2271" s="12" t="s">
        <v>3148</v>
      </c>
      <c r="H2271" s="12" t="s">
        <v>1823</v>
      </c>
      <c r="I2271" s="12" t="s">
        <v>2922</v>
      </c>
      <c r="J2271" s="12" t="s">
        <v>2668</v>
      </c>
      <c r="K2271" s="12" t="s">
        <v>2043</v>
      </c>
      <c r="L2271" s="12" t="s">
        <v>1685</v>
      </c>
      <c r="M2271" s="12" t="s">
        <v>10876</v>
      </c>
      <c r="N2271" s="13">
        <f>M2272-RTOS_ON_RX!$M2271</f>
        <v>0.0001273148148</v>
      </c>
      <c r="O2271" s="12">
        <f>SUM(LEN("CO_MQ135|"),LEN(RTOS_ON_RX!$E2271),LEN(",Alcool_MQ135|"),LEN(RTOS_ON_RX!$F2271),LEN(",CO2_MQ135|"),LEN(RTOS_ON_RX!$G2271),LEN(",Toluen_MQ135|"),LEN(RTOS_ON_RX!$H2271),LEN(",MH4_MQ135|"),LEN(RTOS_ON_RX!$I2271),LEN(",Aceton_MQ135|"),LEN(RTOS_ON_RX!$J2271),LEN(",O3_MQ131|"),LEN(RTOS_ON_RX!$K2271))*8</f>
        <v>888</v>
      </c>
      <c r="P2271" s="12">
        <f>(RTOS_ON_RX!$O2271/SUM(HOUR(RTOS_ON_RX!$N2271)*3600,MINUTE(RTOS_ON_RX!$N2271)*60,SECOND(RTOS_ON_RX!$N2271)))</f>
        <v>80.72727273</v>
      </c>
      <c r="Q2271" s="14">
        <f>RTOS_ON_TX!K2271:K4748</f>
        <v>0.00005787037037</v>
      </c>
      <c r="R2271" s="13">
        <f>RTOS_ON_RX!$N2271-RTOS_ON_RX!$Q2271</f>
        <v>0.00006944444444</v>
      </c>
    </row>
    <row r="2272" ht="15.75" customHeight="1">
      <c r="A2272" s="12" t="s">
        <v>10877</v>
      </c>
      <c r="B2272" s="12" t="s">
        <v>10878</v>
      </c>
      <c r="C2272" s="12" t="s">
        <v>1676</v>
      </c>
      <c r="D2272" s="12" t="s">
        <v>10879</v>
      </c>
      <c r="E2272" s="12" t="s">
        <v>2215</v>
      </c>
      <c r="F2272" s="12" t="s">
        <v>1797</v>
      </c>
      <c r="G2272" s="12" t="s">
        <v>3623</v>
      </c>
      <c r="H2272" s="12" t="s">
        <v>2037</v>
      </c>
      <c r="I2272" s="12" t="s">
        <v>2549</v>
      </c>
      <c r="J2272" s="12" t="s">
        <v>2347</v>
      </c>
      <c r="K2272" s="12" t="s">
        <v>2043</v>
      </c>
      <c r="L2272" s="12" t="s">
        <v>1685</v>
      </c>
      <c r="M2272" s="12" t="s">
        <v>10880</v>
      </c>
      <c r="N2272" s="13">
        <f>M2273-RTOS_ON_RX!$M2272</f>
        <v>0.0000462962963</v>
      </c>
      <c r="O2272" s="12">
        <f>SUM(LEN("CO_MQ135|"),LEN(RTOS_ON_RX!$E2272),LEN(",Alcool_MQ135|"),LEN(RTOS_ON_RX!$F2272),LEN(",CO2_MQ135|"),LEN(RTOS_ON_RX!$G2272),LEN(",Toluen_MQ135|"),LEN(RTOS_ON_RX!$H2272),LEN(",MH4_MQ135|"),LEN(RTOS_ON_RX!$I2272),LEN(",Aceton_MQ135|"),LEN(RTOS_ON_RX!$J2272),LEN(",O3_MQ131|"),LEN(RTOS_ON_RX!$K2272))*8</f>
        <v>880</v>
      </c>
      <c r="P2272" s="12">
        <f>(RTOS_ON_RX!$O2272/SUM(HOUR(RTOS_ON_RX!$N2272)*3600,MINUTE(RTOS_ON_RX!$N2272)*60,SECOND(RTOS_ON_RX!$N2272)))</f>
        <v>220</v>
      </c>
      <c r="Q2272" s="14">
        <f>RTOS_ON_TX!K2272:K4749</f>
        <v>0.00005787037037</v>
      </c>
      <c r="R2272" s="13">
        <f>RTOS_ON_RX!$N2272-RTOS_ON_RX!$Q2272</f>
        <v>-0.00001157407407</v>
      </c>
    </row>
    <row r="2273" ht="15.75" customHeight="1">
      <c r="A2273" s="12" t="s">
        <v>10881</v>
      </c>
      <c r="B2273" s="12" t="s">
        <v>10882</v>
      </c>
      <c r="C2273" s="12" t="s">
        <v>1676</v>
      </c>
      <c r="D2273" s="12" t="s">
        <v>10883</v>
      </c>
      <c r="E2273" s="12" t="s">
        <v>2317</v>
      </c>
      <c r="F2273" s="12" t="s">
        <v>2086</v>
      </c>
      <c r="G2273" s="12" t="s">
        <v>3457</v>
      </c>
      <c r="H2273" s="12" t="s">
        <v>2037</v>
      </c>
      <c r="I2273" s="12" t="s">
        <v>2661</v>
      </c>
      <c r="J2273" s="12" t="s">
        <v>2936</v>
      </c>
      <c r="K2273" s="12" t="s">
        <v>1797</v>
      </c>
      <c r="L2273" s="12" t="s">
        <v>1685</v>
      </c>
      <c r="M2273" s="12" t="s">
        <v>10884</v>
      </c>
      <c r="N2273" s="13">
        <f>M2274-RTOS_ON_RX!$M2273</f>
        <v>0.00005787037037</v>
      </c>
      <c r="O2273" s="12">
        <f>SUM(LEN("CO_MQ135|"),LEN(RTOS_ON_RX!$E2273),LEN(",Alcool_MQ135|"),LEN(RTOS_ON_RX!$F2273),LEN(",CO2_MQ135|"),LEN(RTOS_ON_RX!$G2273),LEN(",Toluen_MQ135|"),LEN(RTOS_ON_RX!$H2273),LEN(",MH4_MQ135|"),LEN(RTOS_ON_RX!$I2273),LEN(",Aceton_MQ135|"),LEN(RTOS_ON_RX!$J2273),LEN(",O3_MQ131|"),LEN(RTOS_ON_RX!$K2273))*8</f>
        <v>888</v>
      </c>
      <c r="P2273" s="12">
        <f>(RTOS_ON_RX!$O2273/SUM(HOUR(RTOS_ON_RX!$N2273)*3600,MINUTE(RTOS_ON_RX!$N2273)*60,SECOND(RTOS_ON_RX!$N2273)))</f>
        <v>177.6</v>
      </c>
      <c r="Q2273" s="14">
        <f>RTOS_ON_TX!K2273:K4750</f>
        <v>0.00005787037037</v>
      </c>
      <c r="R2273" s="13">
        <f>RTOS_ON_RX!$N2273-RTOS_ON_RX!$Q2273</f>
        <v>0</v>
      </c>
    </row>
    <row r="2274" ht="15.75" customHeight="1">
      <c r="A2274" s="12" t="s">
        <v>10885</v>
      </c>
      <c r="B2274" s="12" t="s">
        <v>10886</v>
      </c>
      <c r="C2274" s="12" t="s">
        <v>1676</v>
      </c>
      <c r="D2274" s="12" t="s">
        <v>10887</v>
      </c>
      <c r="E2274" s="12" t="s">
        <v>2377</v>
      </c>
      <c r="F2274" s="12" t="s">
        <v>1966</v>
      </c>
      <c r="G2274" s="12" t="s">
        <v>3503</v>
      </c>
      <c r="H2274" s="12" t="s">
        <v>1823</v>
      </c>
      <c r="I2274" s="12" t="s">
        <v>2842</v>
      </c>
      <c r="J2274" s="12" t="s">
        <v>2936</v>
      </c>
      <c r="K2274" s="12" t="s">
        <v>1797</v>
      </c>
      <c r="L2274" s="12" t="s">
        <v>1685</v>
      </c>
      <c r="M2274" s="12" t="s">
        <v>1290</v>
      </c>
      <c r="N2274" s="13">
        <f>M2275-RTOS_ON_RX!$M2274</f>
        <v>0.00006944444444</v>
      </c>
      <c r="O2274" s="12">
        <f>SUM(LEN("CO_MQ135|"),LEN(RTOS_ON_RX!$E2274),LEN(",Alcool_MQ135|"),LEN(RTOS_ON_RX!$F2274),LEN(",CO2_MQ135|"),LEN(RTOS_ON_RX!$G2274),LEN(",Toluen_MQ135|"),LEN(RTOS_ON_RX!$H2274),LEN(",MH4_MQ135|"),LEN(RTOS_ON_RX!$I2274),LEN(",Aceton_MQ135|"),LEN(RTOS_ON_RX!$J2274),LEN(",O3_MQ131|"),LEN(RTOS_ON_RX!$K2274))*8</f>
        <v>880</v>
      </c>
      <c r="P2274" s="12">
        <f>(RTOS_ON_RX!$O2274/SUM(HOUR(RTOS_ON_RX!$N2274)*3600,MINUTE(RTOS_ON_RX!$N2274)*60,SECOND(RTOS_ON_RX!$N2274)))</f>
        <v>146.6666667</v>
      </c>
      <c r="Q2274" s="14">
        <f>RTOS_ON_TX!K2274:K4751</f>
        <v>0.00005787037037</v>
      </c>
      <c r="R2274" s="13">
        <f>RTOS_ON_RX!$N2274-RTOS_ON_RX!$Q2274</f>
        <v>0.00001157407407</v>
      </c>
    </row>
    <row r="2275" ht="15.75" customHeight="1">
      <c r="A2275" s="12" t="s">
        <v>10888</v>
      </c>
      <c r="B2275" s="12" t="s">
        <v>10889</v>
      </c>
      <c r="C2275" s="12" t="s">
        <v>1676</v>
      </c>
      <c r="D2275" s="12" t="s">
        <v>10890</v>
      </c>
      <c r="E2275" s="12" t="s">
        <v>2123</v>
      </c>
      <c r="F2275" s="12" t="s">
        <v>1734</v>
      </c>
      <c r="G2275" s="12" t="s">
        <v>3035</v>
      </c>
      <c r="H2275" s="12" t="s">
        <v>1772</v>
      </c>
      <c r="I2275" s="12" t="s">
        <v>1729</v>
      </c>
      <c r="J2275" s="12" t="s">
        <v>2398</v>
      </c>
      <c r="K2275" s="12" t="s">
        <v>2093</v>
      </c>
      <c r="L2275" s="12" t="s">
        <v>1685</v>
      </c>
      <c r="M2275" s="12" t="s">
        <v>10891</v>
      </c>
      <c r="N2275" s="13">
        <f>M2276-RTOS_ON_RX!$M2275</f>
        <v>0.0000462962963</v>
      </c>
      <c r="O2275" s="12">
        <f>SUM(LEN("CO_MQ135|"),LEN(RTOS_ON_RX!$E2275),LEN(",Alcool_MQ135|"),LEN(RTOS_ON_RX!$F2275),LEN(",CO2_MQ135|"),LEN(RTOS_ON_RX!$G2275),LEN(",Toluen_MQ135|"),LEN(RTOS_ON_RX!$H2275),LEN(",MH4_MQ135|"),LEN(RTOS_ON_RX!$I2275),LEN(",Aceton_MQ135|"),LEN(RTOS_ON_RX!$J2275),LEN(",O3_MQ131|"),LEN(RTOS_ON_RX!$K2275))*8</f>
        <v>888</v>
      </c>
      <c r="P2275" s="12">
        <f>(RTOS_ON_RX!$O2275/SUM(HOUR(RTOS_ON_RX!$N2275)*3600,MINUTE(RTOS_ON_RX!$N2275)*60,SECOND(RTOS_ON_RX!$N2275)))</f>
        <v>222</v>
      </c>
      <c r="Q2275" s="14">
        <f>RTOS_ON_TX!K2275:K4752</f>
        <v>0.00006944444444</v>
      </c>
      <c r="R2275" s="13">
        <f>RTOS_ON_RX!$N2275-RTOS_ON_RX!$Q2275</f>
        <v>-0.00002314814815</v>
      </c>
    </row>
    <row r="2276" ht="15.75" customHeight="1">
      <c r="A2276" s="12" t="s">
        <v>10892</v>
      </c>
      <c r="B2276" s="12" t="s">
        <v>10893</v>
      </c>
      <c r="C2276" s="12" t="s">
        <v>1676</v>
      </c>
      <c r="D2276" s="12" t="s">
        <v>10894</v>
      </c>
      <c r="E2276" s="12" t="s">
        <v>3524</v>
      </c>
      <c r="F2276" s="12" t="s">
        <v>2043</v>
      </c>
      <c r="G2276" s="12" t="s">
        <v>2414</v>
      </c>
      <c r="H2276" s="12" t="s">
        <v>2163</v>
      </c>
      <c r="I2276" s="12" t="s">
        <v>2403</v>
      </c>
      <c r="J2276" s="12" t="s">
        <v>2347</v>
      </c>
      <c r="K2276" s="12" t="s">
        <v>1797</v>
      </c>
      <c r="L2276" s="12" t="s">
        <v>1685</v>
      </c>
      <c r="M2276" s="12" t="s">
        <v>10895</v>
      </c>
      <c r="N2276" s="13">
        <f>M2277-RTOS_ON_RX!$M2276</f>
        <v>0.00006944444444</v>
      </c>
      <c r="O2276" s="12">
        <f>SUM(LEN("CO_MQ135|"),LEN(RTOS_ON_RX!$E2276),LEN(",Alcool_MQ135|"),LEN(RTOS_ON_RX!$F2276),LEN(",CO2_MQ135|"),LEN(RTOS_ON_RX!$G2276),LEN(",Toluen_MQ135|"),LEN(RTOS_ON_RX!$H2276),LEN(",MH4_MQ135|"),LEN(RTOS_ON_RX!$I2276),LEN(",Aceton_MQ135|"),LEN(RTOS_ON_RX!$J2276),LEN(",O3_MQ131|"),LEN(RTOS_ON_RX!$K2276))*8</f>
        <v>880</v>
      </c>
      <c r="P2276" s="12">
        <f>(RTOS_ON_RX!$O2276/SUM(HOUR(RTOS_ON_RX!$N2276)*3600,MINUTE(RTOS_ON_RX!$N2276)*60,SECOND(RTOS_ON_RX!$N2276)))</f>
        <v>146.6666667</v>
      </c>
      <c r="Q2276" s="14">
        <f>RTOS_ON_TX!K2276:K4753</f>
        <v>0.00005787037037</v>
      </c>
      <c r="R2276" s="13">
        <f>RTOS_ON_RX!$N2276-RTOS_ON_RX!$Q2276</f>
        <v>0.00001157407407</v>
      </c>
    </row>
    <row r="2277" ht="15.75" customHeight="1">
      <c r="A2277" s="12" t="s">
        <v>10896</v>
      </c>
      <c r="B2277" s="12" t="s">
        <v>10897</v>
      </c>
      <c r="C2277" s="12" t="s">
        <v>1676</v>
      </c>
      <c r="D2277" s="12" t="s">
        <v>10898</v>
      </c>
      <c r="E2277" s="12" t="s">
        <v>1780</v>
      </c>
      <c r="F2277" s="12" t="s">
        <v>2345</v>
      </c>
      <c r="G2277" s="12" t="s">
        <v>2346</v>
      </c>
      <c r="H2277" s="12" t="s">
        <v>2163</v>
      </c>
      <c r="I2277" s="12" t="s">
        <v>1768</v>
      </c>
      <c r="J2277" s="12" t="s">
        <v>2347</v>
      </c>
      <c r="K2277" s="12" t="s">
        <v>1797</v>
      </c>
      <c r="L2277" s="12" t="s">
        <v>1685</v>
      </c>
      <c r="M2277" s="12" t="s">
        <v>1292</v>
      </c>
      <c r="N2277" s="13">
        <f>M2278-RTOS_ON_RX!$M2277</f>
        <v>0.0000462962963</v>
      </c>
      <c r="O2277" s="12">
        <f>SUM(LEN("CO_MQ135|"),LEN(RTOS_ON_RX!$E2277),LEN(",Alcool_MQ135|"),LEN(RTOS_ON_RX!$F2277),LEN(",CO2_MQ135|"),LEN(RTOS_ON_RX!$G2277),LEN(",Toluen_MQ135|"),LEN(RTOS_ON_RX!$H2277),LEN(",MH4_MQ135|"),LEN(RTOS_ON_RX!$I2277),LEN(",Aceton_MQ135|"),LEN(RTOS_ON_RX!$J2277),LEN(",O3_MQ131|"),LEN(RTOS_ON_RX!$K2277))*8</f>
        <v>880</v>
      </c>
      <c r="P2277" s="12">
        <f>(RTOS_ON_RX!$O2277/SUM(HOUR(RTOS_ON_RX!$N2277)*3600,MINUTE(RTOS_ON_RX!$N2277)*60,SECOND(RTOS_ON_RX!$N2277)))</f>
        <v>220</v>
      </c>
      <c r="Q2277" s="14">
        <f>RTOS_ON_TX!K2277:K4754</f>
        <v>0.00005787037037</v>
      </c>
      <c r="R2277" s="13">
        <f>RTOS_ON_RX!$N2277-RTOS_ON_RX!$Q2277</f>
        <v>-0.00001157407407</v>
      </c>
    </row>
    <row r="2278" ht="15.75" customHeight="1">
      <c r="A2278" s="12" t="s">
        <v>10899</v>
      </c>
      <c r="B2278" s="12" t="s">
        <v>10900</v>
      </c>
      <c r="C2278" s="12" t="s">
        <v>1676</v>
      </c>
      <c r="D2278" s="12" t="s">
        <v>10901</v>
      </c>
      <c r="E2278" s="12" t="s">
        <v>2317</v>
      </c>
      <c r="F2278" s="12" t="s">
        <v>2086</v>
      </c>
      <c r="G2278" s="12" t="s">
        <v>3457</v>
      </c>
      <c r="H2278" s="12" t="s">
        <v>2037</v>
      </c>
      <c r="I2278" s="12" t="s">
        <v>2661</v>
      </c>
      <c r="J2278" s="12" t="s">
        <v>2936</v>
      </c>
      <c r="K2278" s="12" t="s">
        <v>1797</v>
      </c>
      <c r="L2278" s="12" t="s">
        <v>1685</v>
      </c>
      <c r="M2278" s="12" t="s">
        <v>10902</v>
      </c>
      <c r="N2278" s="13">
        <f>M2279-RTOS_ON_RX!$M2278</f>
        <v>0.0001273148148</v>
      </c>
      <c r="O2278" s="12">
        <f>SUM(LEN("CO_MQ135|"),LEN(RTOS_ON_RX!$E2278),LEN(",Alcool_MQ135|"),LEN(RTOS_ON_RX!$F2278),LEN(",CO2_MQ135|"),LEN(RTOS_ON_RX!$G2278),LEN(",Toluen_MQ135|"),LEN(RTOS_ON_RX!$H2278),LEN(",MH4_MQ135|"),LEN(RTOS_ON_RX!$I2278),LEN(",Aceton_MQ135|"),LEN(RTOS_ON_RX!$J2278),LEN(",O3_MQ131|"),LEN(RTOS_ON_RX!$K2278))*8</f>
        <v>888</v>
      </c>
      <c r="P2278" s="12">
        <f>(RTOS_ON_RX!$O2278/SUM(HOUR(RTOS_ON_RX!$N2278)*3600,MINUTE(RTOS_ON_RX!$N2278)*60,SECOND(RTOS_ON_RX!$N2278)))</f>
        <v>80.72727273</v>
      </c>
      <c r="Q2278" s="14">
        <f>RTOS_ON_TX!K2278:K4755</f>
        <v>0.00005787037037</v>
      </c>
      <c r="R2278" s="13">
        <f>RTOS_ON_RX!$N2278-RTOS_ON_RX!$Q2278</f>
        <v>0.00006944444444</v>
      </c>
    </row>
    <row r="2279" ht="15.75" customHeight="1">
      <c r="A2279" s="12" t="s">
        <v>10903</v>
      </c>
      <c r="B2279" s="12" t="s">
        <v>10904</v>
      </c>
      <c r="C2279" s="12" t="s">
        <v>1676</v>
      </c>
      <c r="D2279" s="12" t="s">
        <v>10905</v>
      </c>
      <c r="E2279" s="12" t="s">
        <v>2770</v>
      </c>
      <c r="F2279" s="12" t="s">
        <v>1912</v>
      </c>
      <c r="G2279" s="12" t="s">
        <v>6906</v>
      </c>
      <c r="H2279" s="12" t="s">
        <v>2347</v>
      </c>
      <c r="I2279" s="12" t="s">
        <v>2148</v>
      </c>
      <c r="J2279" s="12" t="s">
        <v>4845</v>
      </c>
      <c r="K2279" s="12" t="s">
        <v>1797</v>
      </c>
      <c r="L2279" s="12" t="s">
        <v>1685</v>
      </c>
      <c r="M2279" s="12" t="s">
        <v>10906</v>
      </c>
      <c r="N2279" s="13">
        <f>M2280-RTOS_ON_RX!$M2279</f>
        <v>0.00005787037037</v>
      </c>
      <c r="O2279" s="12">
        <f>SUM(LEN("CO_MQ135|"),LEN(RTOS_ON_RX!$E2279),LEN(",Alcool_MQ135|"),LEN(RTOS_ON_RX!$F2279),LEN(",CO2_MQ135|"),LEN(RTOS_ON_RX!$G2279),LEN(",Toluen_MQ135|"),LEN(RTOS_ON_RX!$H2279),LEN(",MH4_MQ135|"),LEN(RTOS_ON_RX!$I2279),LEN(",Aceton_MQ135|"),LEN(RTOS_ON_RX!$J2279),LEN(",O3_MQ131|"),LEN(RTOS_ON_RX!$K2279))*8</f>
        <v>888</v>
      </c>
      <c r="P2279" s="12">
        <f>(RTOS_ON_RX!$O2279/SUM(HOUR(RTOS_ON_RX!$N2279)*3600,MINUTE(RTOS_ON_RX!$N2279)*60,SECOND(RTOS_ON_RX!$N2279)))</f>
        <v>177.6</v>
      </c>
      <c r="Q2279" s="14">
        <f>RTOS_ON_TX!K2279:K4756</f>
        <v>0.00005787037037</v>
      </c>
      <c r="R2279" s="13">
        <f>RTOS_ON_RX!$N2279-RTOS_ON_RX!$Q2279</f>
        <v>0</v>
      </c>
    </row>
    <row r="2280" ht="15.75" customHeight="1">
      <c r="A2280" s="12" t="s">
        <v>10907</v>
      </c>
      <c r="B2280" s="12" t="s">
        <v>10908</v>
      </c>
      <c r="C2280" s="12" t="s">
        <v>1676</v>
      </c>
      <c r="D2280" s="12" t="s">
        <v>10909</v>
      </c>
      <c r="E2280" s="12" t="s">
        <v>2179</v>
      </c>
      <c r="F2280" s="12" t="s">
        <v>1814</v>
      </c>
      <c r="G2280" s="12" t="s">
        <v>2667</v>
      </c>
      <c r="H2280" s="12" t="s">
        <v>2284</v>
      </c>
      <c r="I2280" s="12" t="s">
        <v>2439</v>
      </c>
      <c r="J2280" s="12" t="s">
        <v>2668</v>
      </c>
      <c r="K2280" s="12" t="s">
        <v>1773</v>
      </c>
      <c r="L2280" s="12" t="s">
        <v>1685</v>
      </c>
      <c r="M2280" s="12" t="s">
        <v>10910</v>
      </c>
      <c r="N2280" s="13">
        <f>M2281-RTOS_ON_RX!$M2280</f>
        <v>0.0000462962963</v>
      </c>
      <c r="O2280" s="12">
        <f>SUM(LEN("CO_MQ135|"),LEN(RTOS_ON_RX!$E2280),LEN(",Alcool_MQ135|"),LEN(RTOS_ON_RX!$F2280),LEN(",CO2_MQ135|"),LEN(RTOS_ON_RX!$G2280),LEN(",Toluen_MQ135|"),LEN(RTOS_ON_RX!$H2280),LEN(",MH4_MQ135|"),LEN(RTOS_ON_RX!$I2280),LEN(",Aceton_MQ135|"),LEN(RTOS_ON_RX!$J2280),LEN(",O3_MQ131|"),LEN(RTOS_ON_RX!$K2280))*8</f>
        <v>880</v>
      </c>
      <c r="P2280" s="12">
        <f>(RTOS_ON_RX!$O2280/SUM(HOUR(RTOS_ON_RX!$N2280)*3600,MINUTE(RTOS_ON_RX!$N2280)*60,SECOND(RTOS_ON_RX!$N2280)))</f>
        <v>220</v>
      </c>
      <c r="Q2280" s="14">
        <f>RTOS_ON_TX!K2280:K4757</f>
        <v>0.00005787037037</v>
      </c>
      <c r="R2280" s="13">
        <f>RTOS_ON_RX!$N2280-RTOS_ON_RX!$Q2280</f>
        <v>-0.00001157407407</v>
      </c>
    </row>
    <row r="2281" ht="15.75" customHeight="1">
      <c r="A2281" s="12" t="s">
        <v>10911</v>
      </c>
      <c r="B2281" s="12" t="s">
        <v>10912</v>
      </c>
      <c r="C2281" s="12" t="s">
        <v>1676</v>
      </c>
      <c r="D2281" s="12" t="s">
        <v>10913</v>
      </c>
      <c r="E2281" s="12" t="s">
        <v>1947</v>
      </c>
      <c r="F2281" s="12" t="s">
        <v>2086</v>
      </c>
      <c r="G2281" s="12" t="s">
        <v>3934</v>
      </c>
      <c r="H2281" s="12" t="s">
        <v>2037</v>
      </c>
      <c r="I2281" s="12" t="s">
        <v>4562</v>
      </c>
      <c r="J2281" s="12" t="s">
        <v>2936</v>
      </c>
      <c r="K2281" s="12" t="s">
        <v>2093</v>
      </c>
      <c r="L2281" s="12" t="s">
        <v>1685</v>
      </c>
      <c r="M2281" s="12" t="s">
        <v>1294</v>
      </c>
      <c r="N2281" s="13">
        <f>M2282-RTOS_ON_RX!$M2281</f>
        <v>0.00006944444444</v>
      </c>
      <c r="O2281" s="12">
        <f>SUM(LEN("CO_MQ135|"),LEN(RTOS_ON_RX!$E2281),LEN(",Alcool_MQ135|"),LEN(RTOS_ON_RX!$F2281),LEN(",CO2_MQ135|"),LEN(RTOS_ON_RX!$G2281),LEN(",Toluen_MQ135|"),LEN(RTOS_ON_RX!$H2281),LEN(",MH4_MQ135|"),LEN(RTOS_ON_RX!$I2281),LEN(",Aceton_MQ135|"),LEN(RTOS_ON_RX!$J2281),LEN(",O3_MQ131|"),LEN(RTOS_ON_RX!$K2281))*8</f>
        <v>888</v>
      </c>
      <c r="P2281" s="12">
        <f>(RTOS_ON_RX!$O2281/SUM(HOUR(RTOS_ON_RX!$N2281)*3600,MINUTE(RTOS_ON_RX!$N2281)*60,SECOND(RTOS_ON_RX!$N2281)))</f>
        <v>148</v>
      </c>
      <c r="Q2281" s="14">
        <f>RTOS_ON_TX!K2281:K4758</f>
        <v>0.00005787037037</v>
      </c>
      <c r="R2281" s="13">
        <f>RTOS_ON_RX!$N2281-RTOS_ON_RX!$Q2281</f>
        <v>0.00001157407407</v>
      </c>
    </row>
    <row r="2282" ht="15.75" customHeight="1">
      <c r="A2282" s="12" t="s">
        <v>10914</v>
      </c>
      <c r="B2282" s="12" t="s">
        <v>10915</v>
      </c>
      <c r="C2282" s="12" t="s">
        <v>1676</v>
      </c>
      <c r="D2282" s="12" t="s">
        <v>10916</v>
      </c>
      <c r="E2282" s="12" t="s">
        <v>1987</v>
      </c>
      <c r="F2282" s="12" t="s">
        <v>2345</v>
      </c>
      <c r="G2282" s="12" t="s">
        <v>3132</v>
      </c>
      <c r="H2282" s="12" t="s">
        <v>2163</v>
      </c>
      <c r="I2282" s="12" t="s">
        <v>3277</v>
      </c>
      <c r="J2282" s="12" t="s">
        <v>2347</v>
      </c>
      <c r="K2282" s="12" t="s">
        <v>1797</v>
      </c>
      <c r="L2282" s="12" t="s">
        <v>1685</v>
      </c>
      <c r="M2282" s="12" t="s">
        <v>10917</v>
      </c>
      <c r="N2282" s="13">
        <f>M2283-RTOS_ON_RX!$M2282</f>
        <v>0.00005787037037</v>
      </c>
      <c r="O2282" s="12">
        <f>SUM(LEN("CO_MQ135|"),LEN(RTOS_ON_RX!$E2282),LEN(",Alcool_MQ135|"),LEN(RTOS_ON_RX!$F2282),LEN(",CO2_MQ135|"),LEN(RTOS_ON_RX!$G2282),LEN(",Toluen_MQ135|"),LEN(RTOS_ON_RX!$H2282),LEN(",MH4_MQ135|"),LEN(RTOS_ON_RX!$I2282),LEN(",Aceton_MQ135|"),LEN(RTOS_ON_RX!$J2282),LEN(",O3_MQ131|"),LEN(RTOS_ON_RX!$K2282))*8</f>
        <v>872</v>
      </c>
      <c r="P2282" s="12">
        <f>(RTOS_ON_RX!$O2282/SUM(HOUR(RTOS_ON_RX!$N2282)*3600,MINUTE(RTOS_ON_RX!$N2282)*60,SECOND(RTOS_ON_RX!$N2282)))</f>
        <v>174.4</v>
      </c>
      <c r="Q2282" s="14">
        <f>RTOS_ON_TX!K2282:K4759</f>
        <v>0.00005787037037</v>
      </c>
      <c r="R2282" s="13">
        <f>RTOS_ON_RX!$N2282-RTOS_ON_RX!$Q2282</f>
        <v>0</v>
      </c>
    </row>
    <row r="2283" ht="15.75" customHeight="1">
      <c r="A2283" s="12" t="s">
        <v>10918</v>
      </c>
      <c r="B2283" s="12" t="s">
        <v>10919</v>
      </c>
      <c r="C2283" s="12" t="s">
        <v>1676</v>
      </c>
      <c r="D2283" s="12" t="s">
        <v>10920</v>
      </c>
      <c r="E2283" s="12" t="s">
        <v>2258</v>
      </c>
      <c r="F2283" s="12" t="s">
        <v>1805</v>
      </c>
      <c r="G2283" s="12" t="s">
        <v>4251</v>
      </c>
      <c r="H2283" s="12" t="s">
        <v>2284</v>
      </c>
      <c r="I2283" s="12" t="s">
        <v>2195</v>
      </c>
      <c r="J2283" s="12" t="s">
        <v>2668</v>
      </c>
      <c r="K2283" s="12" t="s">
        <v>1797</v>
      </c>
      <c r="L2283" s="12" t="s">
        <v>1685</v>
      </c>
      <c r="M2283" s="12" t="s">
        <v>10921</v>
      </c>
      <c r="N2283" s="13">
        <f>M2284-RTOS_ON_RX!$M2283</f>
        <v>0.00005787037037</v>
      </c>
      <c r="O2283" s="12">
        <f>SUM(LEN("CO_MQ135|"),LEN(RTOS_ON_RX!$E2283),LEN(",Alcool_MQ135|"),LEN(RTOS_ON_RX!$F2283),LEN(",CO2_MQ135|"),LEN(RTOS_ON_RX!$G2283),LEN(",Toluen_MQ135|"),LEN(RTOS_ON_RX!$H2283),LEN(",MH4_MQ135|"),LEN(RTOS_ON_RX!$I2283),LEN(",Aceton_MQ135|"),LEN(RTOS_ON_RX!$J2283),LEN(",O3_MQ131|"),LEN(RTOS_ON_RX!$K2283))*8</f>
        <v>888</v>
      </c>
      <c r="P2283" s="12">
        <f>(RTOS_ON_RX!$O2283/SUM(HOUR(RTOS_ON_RX!$N2283)*3600,MINUTE(RTOS_ON_RX!$N2283)*60,SECOND(RTOS_ON_RX!$N2283)))</f>
        <v>177.6</v>
      </c>
      <c r="Q2283" s="14">
        <f>RTOS_ON_TX!K2283:K4760</f>
        <v>0.00005787037037</v>
      </c>
      <c r="R2283" s="13">
        <f>RTOS_ON_RX!$N2283-RTOS_ON_RX!$Q2283</f>
        <v>0</v>
      </c>
    </row>
    <row r="2284" ht="15.75" customHeight="1">
      <c r="A2284" s="12" t="s">
        <v>10922</v>
      </c>
      <c r="B2284" s="12" t="s">
        <v>10923</v>
      </c>
      <c r="C2284" s="12" t="s">
        <v>1676</v>
      </c>
      <c r="D2284" s="12" t="s">
        <v>10924</v>
      </c>
      <c r="E2284" s="12" t="s">
        <v>2215</v>
      </c>
      <c r="F2284" s="12" t="s">
        <v>1797</v>
      </c>
      <c r="G2284" s="12" t="s">
        <v>3623</v>
      </c>
      <c r="H2284" s="12" t="s">
        <v>2037</v>
      </c>
      <c r="I2284" s="12" t="s">
        <v>2549</v>
      </c>
      <c r="J2284" s="12" t="s">
        <v>2347</v>
      </c>
      <c r="K2284" s="12" t="s">
        <v>1797</v>
      </c>
      <c r="L2284" s="12" t="s">
        <v>1685</v>
      </c>
      <c r="M2284" s="12" t="s">
        <v>1296</v>
      </c>
      <c r="N2284" s="13">
        <f>M2285-RTOS_ON_RX!$M2284</f>
        <v>0.00005787037037</v>
      </c>
      <c r="O2284" s="12">
        <f>SUM(LEN("CO_MQ135|"),LEN(RTOS_ON_RX!$E2284),LEN(",Alcool_MQ135|"),LEN(RTOS_ON_RX!$F2284),LEN(",CO2_MQ135|"),LEN(RTOS_ON_RX!$G2284),LEN(",Toluen_MQ135|"),LEN(RTOS_ON_RX!$H2284),LEN(",MH4_MQ135|"),LEN(RTOS_ON_RX!$I2284),LEN(",Aceton_MQ135|"),LEN(RTOS_ON_RX!$J2284),LEN(",O3_MQ131|"),LEN(RTOS_ON_RX!$K2284))*8</f>
        <v>880</v>
      </c>
      <c r="P2284" s="12">
        <f>(RTOS_ON_RX!$O2284/SUM(HOUR(RTOS_ON_RX!$N2284)*3600,MINUTE(RTOS_ON_RX!$N2284)*60,SECOND(RTOS_ON_RX!$N2284)))</f>
        <v>176</v>
      </c>
      <c r="Q2284" s="14">
        <f>RTOS_ON_TX!K2284:K4761</f>
        <v>0.00005787037037</v>
      </c>
      <c r="R2284" s="13">
        <f>RTOS_ON_RX!$N2284-RTOS_ON_RX!$Q2284</f>
        <v>0</v>
      </c>
    </row>
    <row r="2285" ht="15.75" customHeight="1">
      <c r="A2285" s="12" t="s">
        <v>10925</v>
      </c>
      <c r="B2285" s="12" t="s">
        <v>10926</v>
      </c>
      <c r="C2285" s="12" t="s">
        <v>1676</v>
      </c>
      <c r="D2285" s="12" t="s">
        <v>10927</v>
      </c>
      <c r="E2285" s="12" t="s">
        <v>1859</v>
      </c>
      <c r="F2285" s="12" t="s">
        <v>1754</v>
      </c>
      <c r="G2285" s="12" t="s">
        <v>2644</v>
      </c>
      <c r="H2285" s="12" t="s">
        <v>1763</v>
      </c>
      <c r="I2285" s="12" t="s">
        <v>1998</v>
      </c>
      <c r="J2285" s="12" t="s">
        <v>2449</v>
      </c>
      <c r="K2285" s="12" t="s">
        <v>1966</v>
      </c>
      <c r="L2285" s="12" t="s">
        <v>1685</v>
      </c>
      <c r="M2285" s="12" t="s">
        <v>10928</v>
      </c>
      <c r="N2285" s="13">
        <f>M2286-RTOS_ON_RX!$M2285</f>
        <v>0.00005787037037</v>
      </c>
      <c r="O2285" s="12">
        <f>SUM(LEN("CO_MQ135|"),LEN(RTOS_ON_RX!$E2285),LEN(",Alcool_MQ135|"),LEN(RTOS_ON_RX!$F2285),LEN(",CO2_MQ135|"),LEN(RTOS_ON_RX!$G2285),LEN(",Toluen_MQ135|"),LEN(RTOS_ON_RX!$H2285),LEN(",MH4_MQ135|"),LEN(RTOS_ON_RX!$I2285),LEN(",Aceton_MQ135|"),LEN(RTOS_ON_RX!$J2285),LEN(",O3_MQ131|"),LEN(RTOS_ON_RX!$K2285))*8</f>
        <v>880</v>
      </c>
      <c r="P2285" s="12">
        <f>(RTOS_ON_RX!$O2285/SUM(HOUR(RTOS_ON_RX!$N2285)*3600,MINUTE(RTOS_ON_RX!$N2285)*60,SECOND(RTOS_ON_RX!$N2285)))</f>
        <v>176</v>
      </c>
      <c r="Q2285" s="14">
        <f>RTOS_ON_TX!K2285:K4762</f>
        <v>0.00005787037037</v>
      </c>
      <c r="R2285" s="13">
        <f>RTOS_ON_RX!$N2285-RTOS_ON_RX!$Q2285</f>
        <v>0</v>
      </c>
    </row>
    <row r="2286" ht="15.75" customHeight="1">
      <c r="A2286" s="12" t="s">
        <v>10929</v>
      </c>
      <c r="B2286" s="12" t="s">
        <v>10930</v>
      </c>
      <c r="C2286" s="12" t="s">
        <v>1676</v>
      </c>
      <c r="D2286" s="12" t="s">
        <v>10931</v>
      </c>
      <c r="E2286" s="12" t="s">
        <v>1947</v>
      </c>
      <c r="F2286" s="12" t="s">
        <v>2086</v>
      </c>
      <c r="G2286" s="12" t="s">
        <v>3934</v>
      </c>
      <c r="H2286" s="12" t="s">
        <v>2037</v>
      </c>
      <c r="I2286" s="12" t="s">
        <v>4562</v>
      </c>
      <c r="J2286" s="12" t="s">
        <v>2936</v>
      </c>
      <c r="K2286" s="12" t="s">
        <v>2086</v>
      </c>
      <c r="L2286" s="12" t="s">
        <v>1685</v>
      </c>
      <c r="M2286" s="12" t="s">
        <v>1297</v>
      </c>
      <c r="N2286" s="13">
        <f>M2287-RTOS_ON_RX!$M2286</f>
        <v>0.00005787037037</v>
      </c>
      <c r="O2286" s="12">
        <f>SUM(LEN("CO_MQ135|"),LEN(RTOS_ON_RX!$E2286),LEN(",Alcool_MQ135|"),LEN(RTOS_ON_RX!$F2286),LEN(",CO2_MQ135|"),LEN(RTOS_ON_RX!$G2286),LEN(",Toluen_MQ135|"),LEN(RTOS_ON_RX!$H2286),LEN(",MH4_MQ135|"),LEN(RTOS_ON_RX!$I2286),LEN(",Aceton_MQ135|"),LEN(RTOS_ON_RX!$J2286),LEN(",O3_MQ131|"),LEN(RTOS_ON_RX!$K2286))*8</f>
        <v>888</v>
      </c>
      <c r="P2286" s="12">
        <f>(RTOS_ON_RX!$O2286/SUM(HOUR(RTOS_ON_RX!$N2286)*3600,MINUTE(RTOS_ON_RX!$N2286)*60,SECOND(RTOS_ON_RX!$N2286)))</f>
        <v>177.6</v>
      </c>
      <c r="Q2286" s="14">
        <f>RTOS_ON_TX!K2286:K4763</f>
        <v>0.00005787037037</v>
      </c>
      <c r="R2286" s="13">
        <f>RTOS_ON_RX!$N2286-RTOS_ON_RX!$Q2286</f>
        <v>0</v>
      </c>
    </row>
    <row r="2287" ht="15.75" customHeight="1">
      <c r="A2287" s="12" t="s">
        <v>10932</v>
      </c>
      <c r="B2287" s="12" t="s">
        <v>10933</v>
      </c>
      <c r="C2287" s="12" t="s">
        <v>1676</v>
      </c>
      <c r="D2287" s="12" t="s">
        <v>10934</v>
      </c>
      <c r="E2287" s="12" t="s">
        <v>3035</v>
      </c>
      <c r="F2287" s="12" t="s">
        <v>1912</v>
      </c>
      <c r="G2287" s="12" t="s">
        <v>6906</v>
      </c>
      <c r="H2287" s="12" t="s">
        <v>2347</v>
      </c>
      <c r="I2287" s="12" t="s">
        <v>3041</v>
      </c>
      <c r="J2287" s="12" t="s">
        <v>4845</v>
      </c>
      <c r="K2287" s="12" t="s">
        <v>2093</v>
      </c>
      <c r="L2287" s="12" t="s">
        <v>1685</v>
      </c>
      <c r="M2287" s="12" t="s">
        <v>10935</v>
      </c>
      <c r="N2287" s="13">
        <f>M2288-RTOS_ON_RX!$M2287</f>
        <v>0.0001157407407</v>
      </c>
      <c r="O2287" s="12">
        <f>SUM(LEN("CO_MQ135|"),LEN(RTOS_ON_RX!$E2287),LEN(",Alcool_MQ135|"),LEN(RTOS_ON_RX!$F2287),LEN(",CO2_MQ135|"),LEN(RTOS_ON_RX!$G2287),LEN(",Toluen_MQ135|"),LEN(RTOS_ON_RX!$H2287),LEN(",MH4_MQ135|"),LEN(RTOS_ON_RX!$I2287),LEN(",Aceton_MQ135|"),LEN(RTOS_ON_RX!$J2287),LEN(",O3_MQ131|"),LEN(RTOS_ON_RX!$K2287))*8</f>
        <v>888</v>
      </c>
      <c r="P2287" s="12">
        <f>(RTOS_ON_RX!$O2287/SUM(HOUR(RTOS_ON_RX!$N2287)*3600,MINUTE(RTOS_ON_RX!$N2287)*60,SECOND(RTOS_ON_RX!$N2287)))</f>
        <v>88.8</v>
      </c>
      <c r="Q2287" s="14">
        <f>RTOS_ON_TX!K2287:K4764</f>
        <v>0.00005787037037</v>
      </c>
      <c r="R2287" s="13">
        <f>RTOS_ON_RX!$N2287-RTOS_ON_RX!$Q2287</f>
        <v>0.00005787037037</v>
      </c>
    </row>
    <row r="2288" ht="15.75" customHeight="1">
      <c r="A2288" s="12" t="s">
        <v>10936</v>
      </c>
      <c r="B2288" s="12" t="s">
        <v>10937</v>
      </c>
      <c r="C2288" s="12" t="s">
        <v>1676</v>
      </c>
      <c r="D2288" s="12" t="s">
        <v>10938</v>
      </c>
      <c r="E2288" s="12" t="s">
        <v>2079</v>
      </c>
      <c r="F2288" s="12" t="s">
        <v>1773</v>
      </c>
      <c r="G2288" s="12" t="s">
        <v>3132</v>
      </c>
      <c r="H2288" s="12" t="s">
        <v>2163</v>
      </c>
      <c r="I2288" s="12" t="s">
        <v>2376</v>
      </c>
      <c r="J2288" s="12" t="s">
        <v>2449</v>
      </c>
      <c r="K2288" s="12" t="s">
        <v>1966</v>
      </c>
      <c r="L2288" s="12" t="s">
        <v>1685</v>
      </c>
      <c r="M2288" s="12" t="s">
        <v>10939</v>
      </c>
      <c r="N2288" s="13">
        <f>M2289-RTOS_ON_RX!$M2288</f>
        <v>0.00005787037037</v>
      </c>
      <c r="O2288" s="12">
        <f>SUM(LEN("CO_MQ135|"),LEN(RTOS_ON_RX!$E2288),LEN(",Alcool_MQ135|"),LEN(RTOS_ON_RX!$F2288),LEN(",CO2_MQ135|"),LEN(RTOS_ON_RX!$G2288),LEN(",Toluen_MQ135|"),LEN(RTOS_ON_RX!$H2288),LEN(",MH4_MQ135|"),LEN(RTOS_ON_RX!$I2288),LEN(",Aceton_MQ135|"),LEN(RTOS_ON_RX!$J2288),LEN(",O3_MQ131|"),LEN(RTOS_ON_RX!$K2288))*8</f>
        <v>864</v>
      </c>
      <c r="P2288" s="12">
        <f>(RTOS_ON_RX!$O2288/SUM(HOUR(RTOS_ON_RX!$N2288)*3600,MINUTE(RTOS_ON_RX!$N2288)*60,SECOND(RTOS_ON_RX!$N2288)))</f>
        <v>172.8</v>
      </c>
      <c r="Q2288" s="14">
        <f>RTOS_ON_TX!K2288:K4765</f>
        <v>0.00005787037037</v>
      </c>
      <c r="R2288" s="13">
        <f>RTOS_ON_RX!$N2288-RTOS_ON_RX!$Q2288</f>
        <v>0</v>
      </c>
    </row>
    <row r="2289" ht="15.75" customHeight="1">
      <c r="A2289" s="12" t="s">
        <v>10940</v>
      </c>
      <c r="B2289" s="12" t="s">
        <v>10941</v>
      </c>
      <c r="C2289" s="12" t="s">
        <v>1676</v>
      </c>
      <c r="D2289" s="12" t="s">
        <v>10942</v>
      </c>
      <c r="E2289" s="12" t="s">
        <v>2662</v>
      </c>
      <c r="F2289" s="12" t="s">
        <v>1805</v>
      </c>
      <c r="G2289" s="12" t="s">
        <v>4251</v>
      </c>
      <c r="H2289" s="12" t="s">
        <v>2284</v>
      </c>
      <c r="I2289" s="12" t="s">
        <v>2177</v>
      </c>
      <c r="J2289" s="12" t="s">
        <v>2668</v>
      </c>
      <c r="K2289" s="12" t="s">
        <v>2086</v>
      </c>
      <c r="L2289" s="12" t="s">
        <v>1685</v>
      </c>
      <c r="M2289" s="12" t="s">
        <v>10943</v>
      </c>
      <c r="N2289" s="13">
        <f>M2290-RTOS_ON_RX!$M2289</f>
        <v>0.00005787037037</v>
      </c>
      <c r="O2289" s="12">
        <f>SUM(LEN("CO_MQ135|"),LEN(RTOS_ON_RX!$E2289),LEN(",Alcool_MQ135|"),LEN(RTOS_ON_RX!$F2289),LEN(",CO2_MQ135|"),LEN(RTOS_ON_RX!$G2289),LEN(",Toluen_MQ135|"),LEN(RTOS_ON_RX!$H2289),LEN(",MH4_MQ135|"),LEN(RTOS_ON_RX!$I2289),LEN(",Aceton_MQ135|"),LEN(RTOS_ON_RX!$J2289),LEN(",O3_MQ131|"),LEN(RTOS_ON_RX!$K2289))*8</f>
        <v>888</v>
      </c>
      <c r="P2289" s="12">
        <f>(RTOS_ON_RX!$O2289/SUM(HOUR(RTOS_ON_RX!$N2289)*3600,MINUTE(RTOS_ON_RX!$N2289)*60,SECOND(RTOS_ON_RX!$N2289)))</f>
        <v>177.6</v>
      </c>
      <c r="Q2289" s="14">
        <f>RTOS_ON_TX!K2289:K4766</f>
        <v>0.00005787037037</v>
      </c>
      <c r="R2289" s="13">
        <f>RTOS_ON_RX!$N2289-RTOS_ON_RX!$Q2289</f>
        <v>0</v>
      </c>
    </row>
    <row r="2290" ht="15.75" customHeight="1">
      <c r="A2290" s="12" t="s">
        <v>10944</v>
      </c>
      <c r="B2290" s="12" t="s">
        <v>10945</v>
      </c>
      <c r="C2290" s="12" t="s">
        <v>1676</v>
      </c>
      <c r="D2290" s="12" t="s">
        <v>10946</v>
      </c>
      <c r="E2290" s="12" t="s">
        <v>2843</v>
      </c>
      <c r="F2290" s="12" t="s">
        <v>1814</v>
      </c>
      <c r="G2290" s="12" t="s">
        <v>4608</v>
      </c>
      <c r="H2290" s="12" t="s">
        <v>2284</v>
      </c>
      <c r="I2290" s="12" t="s">
        <v>2429</v>
      </c>
      <c r="J2290" s="12" t="s">
        <v>2668</v>
      </c>
      <c r="K2290" s="12" t="s">
        <v>1814</v>
      </c>
      <c r="L2290" s="12" t="s">
        <v>1685</v>
      </c>
      <c r="M2290" s="12" t="s">
        <v>10947</v>
      </c>
      <c r="N2290" s="13">
        <f>M2291-RTOS_ON_RX!$M2290</f>
        <v>0.00005787037037</v>
      </c>
      <c r="O2290" s="12">
        <f>SUM(LEN("CO_MQ135|"),LEN(RTOS_ON_RX!$E2290),LEN(",Alcool_MQ135|"),LEN(RTOS_ON_RX!$F2290),LEN(",CO2_MQ135|"),LEN(RTOS_ON_RX!$G2290),LEN(",Toluen_MQ135|"),LEN(RTOS_ON_RX!$H2290),LEN(",MH4_MQ135|"),LEN(RTOS_ON_RX!$I2290),LEN(",Aceton_MQ135|"),LEN(RTOS_ON_RX!$J2290),LEN(",O3_MQ131|"),LEN(RTOS_ON_RX!$K2290))*8</f>
        <v>888</v>
      </c>
      <c r="P2290" s="12">
        <f>(RTOS_ON_RX!$O2290/SUM(HOUR(RTOS_ON_RX!$N2290)*3600,MINUTE(RTOS_ON_RX!$N2290)*60,SECOND(RTOS_ON_RX!$N2290)))</f>
        <v>177.6</v>
      </c>
      <c r="Q2290" s="14">
        <f>RTOS_ON_TX!K2290:K4767</f>
        <v>0.00005787037037</v>
      </c>
      <c r="R2290" s="13">
        <f>RTOS_ON_RX!$N2290-RTOS_ON_RX!$Q2290</f>
        <v>0</v>
      </c>
    </row>
    <row r="2291" ht="15.75" customHeight="1">
      <c r="A2291" s="12" t="s">
        <v>10948</v>
      </c>
      <c r="B2291" s="12" t="s">
        <v>10949</v>
      </c>
      <c r="C2291" s="12" t="s">
        <v>1676</v>
      </c>
      <c r="D2291" s="12" t="s">
        <v>10950</v>
      </c>
      <c r="E2291" s="12" t="s">
        <v>2527</v>
      </c>
      <c r="F2291" s="12" t="s">
        <v>1845</v>
      </c>
      <c r="G2291" s="12" t="s">
        <v>4766</v>
      </c>
      <c r="H2291" s="12" t="s">
        <v>2398</v>
      </c>
      <c r="I2291" s="12" t="s">
        <v>2619</v>
      </c>
      <c r="J2291" s="12" t="s">
        <v>3819</v>
      </c>
      <c r="K2291" s="12" t="s">
        <v>2086</v>
      </c>
      <c r="L2291" s="12" t="s">
        <v>1685</v>
      </c>
      <c r="M2291" s="12" t="s">
        <v>10951</v>
      </c>
      <c r="N2291" s="13">
        <f>M2292-RTOS_ON_RX!$M2291</f>
        <v>0.00005787037037</v>
      </c>
      <c r="O2291" s="12">
        <f>SUM(LEN("CO_MQ135|"),LEN(RTOS_ON_RX!$E2291),LEN(",Alcool_MQ135|"),LEN(RTOS_ON_RX!$F2291),LEN(",CO2_MQ135|"),LEN(RTOS_ON_RX!$G2291),LEN(",Toluen_MQ135|"),LEN(RTOS_ON_RX!$H2291),LEN(",MH4_MQ135|"),LEN(RTOS_ON_RX!$I2291),LEN(",Aceton_MQ135|"),LEN(RTOS_ON_RX!$J2291),LEN(",O3_MQ131|"),LEN(RTOS_ON_RX!$K2291))*8</f>
        <v>880</v>
      </c>
      <c r="P2291" s="12">
        <f>(RTOS_ON_RX!$O2291/SUM(HOUR(RTOS_ON_RX!$N2291)*3600,MINUTE(RTOS_ON_RX!$N2291)*60,SECOND(RTOS_ON_RX!$N2291)))</f>
        <v>176</v>
      </c>
      <c r="Q2291" s="14">
        <f>RTOS_ON_TX!K2291:K4768</f>
        <v>0.00005787037037</v>
      </c>
      <c r="R2291" s="13">
        <f>RTOS_ON_RX!$N2291-RTOS_ON_RX!$Q2291</f>
        <v>0</v>
      </c>
    </row>
    <row r="2292" ht="15.75" customHeight="1">
      <c r="A2292" s="12" t="s">
        <v>10952</v>
      </c>
      <c r="B2292" s="12" t="s">
        <v>10953</v>
      </c>
      <c r="C2292" s="12" t="s">
        <v>1676</v>
      </c>
      <c r="D2292" s="12" t="s">
        <v>10954</v>
      </c>
      <c r="E2292" s="12" t="s">
        <v>2099</v>
      </c>
      <c r="F2292" s="12" t="s">
        <v>1797</v>
      </c>
      <c r="G2292" s="12" t="s">
        <v>3934</v>
      </c>
      <c r="H2292" s="12" t="s">
        <v>2037</v>
      </c>
      <c r="I2292" s="12" t="s">
        <v>2498</v>
      </c>
      <c r="J2292" s="12" t="s">
        <v>2936</v>
      </c>
      <c r="K2292" s="12" t="s">
        <v>2086</v>
      </c>
      <c r="L2292" s="12" t="s">
        <v>1685</v>
      </c>
      <c r="M2292" s="12" t="s">
        <v>10955</v>
      </c>
      <c r="N2292" s="13">
        <f>M2293-RTOS_ON_RX!$M2292</f>
        <v>0.00005787037037</v>
      </c>
      <c r="O2292" s="12">
        <f>SUM(LEN("CO_MQ135|"),LEN(RTOS_ON_RX!$E2292),LEN(",Alcool_MQ135|"),LEN(RTOS_ON_RX!$F2292),LEN(",CO2_MQ135|"),LEN(RTOS_ON_RX!$G2292),LEN(",Toluen_MQ135|"),LEN(RTOS_ON_RX!$H2292),LEN(",MH4_MQ135|"),LEN(RTOS_ON_RX!$I2292),LEN(",Aceton_MQ135|"),LEN(RTOS_ON_RX!$J2292),LEN(",O3_MQ131|"),LEN(RTOS_ON_RX!$K2292))*8</f>
        <v>888</v>
      </c>
      <c r="P2292" s="12">
        <f>(RTOS_ON_RX!$O2292/SUM(HOUR(RTOS_ON_RX!$N2292)*3600,MINUTE(RTOS_ON_RX!$N2292)*60,SECOND(RTOS_ON_RX!$N2292)))</f>
        <v>177.6</v>
      </c>
      <c r="Q2292" s="14">
        <f>RTOS_ON_TX!K2292:K4769</f>
        <v>0.00005787037037</v>
      </c>
      <c r="R2292" s="13">
        <f>RTOS_ON_RX!$N2292-RTOS_ON_RX!$Q2292</f>
        <v>0</v>
      </c>
    </row>
    <row r="2293" ht="15.75" customHeight="1">
      <c r="A2293" s="12" t="s">
        <v>10956</v>
      </c>
      <c r="B2293" s="12" t="s">
        <v>10957</v>
      </c>
      <c r="C2293" s="12" t="s">
        <v>1676</v>
      </c>
      <c r="D2293" s="12" t="s">
        <v>10958</v>
      </c>
      <c r="E2293" s="12" t="s">
        <v>2167</v>
      </c>
      <c r="F2293" s="12" t="s">
        <v>1773</v>
      </c>
      <c r="G2293" s="12" t="s">
        <v>2447</v>
      </c>
      <c r="H2293" s="12" t="s">
        <v>2163</v>
      </c>
      <c r="I2293" s="12" t="s">
        <v>2376</v>
      </c>
      <c r="J2293" s="12" t="s">
        <v>2449</v>
      </c>
      <c r="K2293" s="12" t="s">
        <v>2093</v>
      </c>
      <c r="L2293" s="12" t="s">
        <v>1685</v>
      </c>
      <c r="M2293" s="12" t="s">
        <v>1301</v>
      </c>
      <c r="N2293" s="13">
        <f>M2294-RTOS_ON_RX!$M2293</f>
        <v>0.00005787037037</v>
      </c>
      <c r="O2293" s="12">
        <f>SUM(LEN("CO_MQ135|"),LEN(RTOS_ON_RX!$E2293),LEN(",Alcool_MQ135|"),LEN(RTOS_ON_RX!$F2293),LEN(",CO2_MQ135|"),LEN(RTOS_ON_RX!$G2293),LEN(",Toluen_MQ135|"),LEN(RTOS_ON_RX!$H2293),LEN(",MH4_MQ135|"),LEN(RTOS_ON_RX!$I2293),LEN(",Aceton_MQ135|"),LEN(RTOS_ON_RX!$J2293),LEN(",O3_MQ131|"),LEN(RTOS_ON_RX!$K2293))*8</f>
        <v>872</v>
      </c>
      <c r="P2293" s="12">
        <f>(RTOS_ON_RX!$O2293/SUM(HOUR(RTOS_ON_RX!$N2293)*3600,MINUTE(RTOS_ON_RX!$N2293)*60,SECOND(RTOS_ON_RX!$N2293)))</f>
        <v>174.4</v>
      </c>
      <c r="Q2293" s="14">
        <f>RTOS_ON_TX!K2293:K4770</f>
        <v>0.00005787037037</v>
      </c>
      <c r="R2293" s="13">
        <f>RTOS_ON_RX!$N2293-RTOS_ON_RX!$Q2293</f>
        <v>0</v>
      </c>
    </row>
    <row r="2294" ht="15.75" customHeight="1">
      <c r="A2294" s="12" t="s">
        <v>10959</v>
      </c>
      <c r="B2294" s="12" t="s">
        <v>10960</v>
      </c>
      <c r="C2294" s="12" t="s">
        <v>1676</v>
      </c>
      <c r="D2294" s="12" t="s">
        <v>10961</v>
      </c>
      <c r="E2294" s="12" t="s">
        <v>1843</v>
      </c>
      <c r="F2294" s="12" t="s">
        <v>2086</v>
      </c>
      <c r="G2294" s="12" t="s">
        <v>3986</v>
      </c>
      <c r="H2294" s="12" t="s">
        <v>2037</v>
      </c>
      <c r="I2294" s="12" t="s">
        <v>2257</v>
      </c>
      <c r="J2294" s="12" t="s">
        <v>2936</v>
      </c>
      <c r="K2294" s="12" t="s">
        <v>2086</v>
      </c>
      <c r="L2294" s="12" t="s">
        <v>1685</v>
      </c>
      <c r="M2294" s="12" t="s">
        <v>10962</v>
      </c>
      <c r="N2294" s="13">
        <f>M2295-RTOS_ON_RX!$M2294</f>
        <v>0.00005787037037</v>
      </c>
      <c r="O2294" s="12">
        <f>SUM(LEN("CO_MQ135|"),LEN(RTOS_ON_RX!$E2294),LEN(",Alcool_MQ135|"),LEN(RTOS_ON_RX!$F2294),LEN(",CO2_MQ135|"),LEN(RTOS_ON_RX!$G2294),LEN(",Toluen_MQ135|"),LEN(RTOS_ON_RX!$H2294),LEN(",MH4_MQ135|"),LEN(RTOS_ON_RX!$I2294),LEN(",Aceton_MQ135|"),LEN(RTOS_ON_RX!$J2294),LEN(",O3_MQ131|"),LEN(RTOS_ON_RX!$K2294))*8</f>
        <v>888</v>
      </c>
      <c r="P2294" s="12">
        <f>(RTOS_ON_RX!$O2294/SUM(HOUR(RTOS_ON_RX!$N2294)*3600,MINUTE(RTOS_ON_RX!$N2294)*60,SECOND(RTOS_ON_RX!$N2294)))</f>
        <v>177.6</v>
      </c>
      <c r="Q2294" s="14">
        <f>RTOS_ON_TX!K2294:K4771</f>
        <v>0.00005787037037</v>
      </c>
      <c r="R2294" s="13">
        <f>RTOS_ON_RX!$N2294-RTOS_ON_RX!$Q2294</f>
        <v>0</v>
      </c>
    </row>
    <row r="2295" ht="15.75" customHeight="1">
      <c r="A2295" s="12" t="s">
        <v>10963</v>
      </c>
      <c r="B2295" s="12" t="s">
        <v>10964</v>
      </c>
      <c r="C2295" s="12" t="s">
        <v>1676</v>
      </c>
      <c r="D2295" s="12" t="s">
        <v>10965</v>
      </c>
      <c r="E2295" s="12" t="s">
        <v>1761</v>
      </c>
      <c r="F2295" s="12" t="s">
        <v>1966</v>
      </c>
      <c r="G2295" s="12" t="s">
        <v>3148</v>
      </c>
      <c r="H2295" s="12" t="s">
        <v>1823</v>
      </c>
      <c r="I2295" s="12" t="s">
        <v>2161</v>
      </c>
      <c r="J2295" s="12" t="s">
        <v>2668</v>
      </c>
      <c r="K2295" s="12" t="s">
        <v>1874</v>
      </c>
      <c r="L2295" s="12" t="s">
        <v>1685</v>
      </c>
      <c r="M2295" s="12" t="s">
        <v>10966</v>
      </c>
      <c r="N2295" s="13">
        <f>M2296-RTOS_ON_RX!$M2295</f>
        <v>0.00005787037037</v>
      </c>
      <c r="O2295" s="12">
        <f>SUM(LEN("CO_MQ135|"),LEN(RTOS_ON_RX!$E2295),LEN(",Alcool_MQ135|"),LEN(RTOS_ON_RX!$F2295),LEN(",CO2_MQ135|"),LEN(RTOS_ON_RX!$G2295),LEN(",Toluen_MQ135|"),LEN(RTOS_ON_RX!$H2295),LEN(",MH4_MQ135|"),LEN(RTOS_ON_RX!$I2295),LEN(",Aceton_MQ135|"),LEN(RTOS_ON_RX!$J2295),LEN(",O3_MQ131|"),LEN(RTOS_ON_RX!$K2295))*8</f>
        <v>880</v>
      </c>
      <c r="P2295" s="12">
        <f>(RTOS_ON_RX!$O2295/SUM(HOUR(RTOS_ON_RX!$N2295)*3600,MINUTE(RTOS_ON_RX!$N2295)*60,SECOND(RTOS_ON_RX!$N2295)))</f>
        <v>176</v>
      </c>
      <c r="Q2295" s="14">
        <f>RTOS_ON_TX!K2295:K4772</f>
        <v>0.00005787037037</v>
      </c>
      <c r="R2295" s="13">
        <f>RTOS_ON_RX!$N2295-RTOS_ON_RX!$Q2295</f>
        <v>0</v>
      </c>
    </row>
    <row r="2296" ht="15.75" customHeight="1">
      <c r="A2296" s="12" t="s">
        <v>10967</v>
      </c>
      <c r="B2296" s="12" t="s">
        <v>10968</v>
      </c>
      <c r="C2296" s="12" t="s">
        <v>1676</v>
      </c>
      <c r="D2296" s="12" t="s">
        <v>10969</v>
      </c>
      <c r="E2296" s="12" t="s">
        <v>3161</v>
      </c>
      <c r="F2296" s="12" t="s">
        <v>1852</v>
      </c>
      <c r="G2296" s="12" t="s">
        <v>3818</v>
      </c>
      <c r="H2296" s="12" t="s">
        <v>2398</v>
      </c>
      <c r="I2296" s="12" t="s">
        <v>2798</v>
      </c>
      <c r="J2296" s="12" t="s">
        <v>3819</v>
      </c>
      <c r="K2296" s="12" t="s">
        <v>2086</v>
      </c>
      <c r="L2296" s="12" t="s">
        <v>1685</v>
      </c>
      <c r="M2296" s="12" t="s">
        <v>10970</v>
      </c>
      <c r="N2296" s="13">
        <f>M2297-RTOS_ON_RX!$M2296</f>
        <v>0.00005787037037</v>
      </c>
      <c r="O2296" s="12">
        <f>SUM(LEN("CO_MQ135|"),LEN(RTOS_ON_RX!$E2296),LEN(",Alcool_MQ135|"),LEN(RTOS_ON_RX!$F2296),LEN(",CO2_MQ135|"),LEN(RTOS_ON_RX!$G2296),LEN(",Toluen_MQ135|"),LEN(RTOS_ON_RX!$H2296),LEN(",MH4_MQ135|"),LEN(RTOS_ON_RX!$I2296),LEN(",Aceton_MQ135|"),LEN(RTOS_ON_RX!$J2296),LEN(",O3_MQ131|"),LEN(RTOS_ON_RX!$K2296))*8</f>
        <v>880</v>
      </c>
      <c r="P2296" s="12">
        <f>(RTOS_ON_RX!$O2296/SUM(HOUR(RTOS_ON_RX!$N2296)*3600,MINUTE(RTOS_ON_RX!$N2296)*60,SECOND(RTOS_ON_RX!$N2296)))</f>
        <v>176</v>
      </c>
      <c r="Q2296" s="14">
        <f>RTOS_ON_TX!K2296:K4773</f>
        <v>0.00005787037037</v>
      </c>
      <c r="R2296" s="13">
        <f>RTOS_ON_RX!$N2296-RTOS_ON_RX!$Q2296</f>
        <v>0</v>
      </c>
    </row>
    <row r="2297" ht="15.75" customHeight="1">
      <c r="A2297" s="12" t="s">
        <v>10971</v>
      </c>
      <c r="B2297" s="12" t="s">
        <v>10972</v>
      </c>
      <c r="C2297" s="12" t="s">
        <v>1676</v>
      </c>
      <c r="D2297" s="12" t="s">
        <v>10973</v>
      </c>
      <c r="E2297" s="12" t="s">
        <v>1947</v>
      </c>
      <c r="F2297" s="12" t="s">
        <v>2086</v>
      </c>
      <c r="G2297" s="12" t="s">
        <v>3934</v>
      </c>
      <c r="H2297" s="12" t="s">
        <v>2037</v>
      </c>
      <c r="I2297" s="12" t="s">
        <v>4562</v>
      </c>
      <c r="J2297" s="12" t="s">
        <v>2936</v>
      </c>
      <c r="K2297" s="12" t="s">
        <v>1966</v>
      </c>
      <c r="L2297" s="12" t="s">
        <v>1685</v>
      </c>
      <c r="M2297" s="12" t="s">
        <v>10974</v>
      </c>
      <c r="N2297" s="13">
        <f>M2298-RTOS_ON_RX!$M2297</f>
        <v>0.00005787037037</v>
      </c>
      <c r="O2297" s="12">
        <f>SUM(LEN("CO_MQ135|"),LEN(RTOS_ON_RX!$E2297),LEN(",Alcool_MQ135|"),LEN(RTOS_ON_RX!$F2297),LEN(",CO2_MQ135|"),LEN(RTOS_ON_RX!$G2297),LEN(",Toluen_MQ135|"),LEN(RTOS_ON_RX!$H2297),LEN(",MH4_MQ135|"),LEN(RTOS_ON_RX!$I2297),LEN(",Aceton_MQ135|"),LEN(RTOS_ON_RX!$J2297),LEN(",O3_MQ131|"),LEN(RTOS_ON_RX!$K2297))*8</f>
        <v>888</v>
      </c>
      <c r="P2297" s="12">
        <f>(RTOS_ON_RX!$O2297/SUM(HOUR(RTOS_ON_RX!$N2297)*3600,MINUTE(RTOS_ON_RX!$N2297)*60,SECOND(RTOS_ON_RX!$N2297)))</f>
        <v>177.6</v>
      </c>
      <c r="Q2297" s="14">
        <f>RTOS_ON_TX!K2297:K4774</f>
        <v>0.00005787037037</v>
      </c>
      <c r="R2297" s="13">
        <f>RTOS_ON_RX!$N2297-RTOS_ON_RX!$Q2297</f>
        <v>0</v>
      </c>
    </row>
    <row r="2298" ht="15.75" customHeight="1">
      <c r="A2298" s="12" t="s">
        <v>10975</v>
      </c>
      <c r="B2298" s="12" t="s">
        <v>10976</v>
      </c>
      <c r="C2298" s="12" t="s">
        <v>1676</v>
      </c>
      <c r="D2298" s="12" t="s">
        <v>10977</v>
      </c>
      <c r="E2298" s="12" t="s">
        <v>2499</v>
      </c>
      <c r="F2298" s="12" t="s">
        <v>1805</v>
      </c>
      <c r="G2298" s="12" t="s">
        <v>4065</v>
      </c>
      <c r="H2298" s="12" t="s">
        <v>2284</v>
      </c>
      <c r="I2298" s="12" t="s">
        <v>2922</v>
      </c>
      <c r="J2298" s="12" t="s">
        <v>2668</v>
      </c>
      <c r="K2298" s="12" t="s">
        <v>1797</v>
      </c>
      <c r="L2298" s="12" t="s">
        <v>1685</v>
      </c>
      <c r="M2298" s="12" t="s">
        <v>1303</v>
      </c>
      <c r="N2298" s="13">
        <f>M2299-RTOS_ON_RX!$M2298</f>
        <v>0.00006944444444</v>
      </c>
      <c r="O2298" s="12">
        <f>SUM(LEN("CO_MQ135|"),LEN(RTOS_ON_RX!$E2298),LEN(",Alcool_MQ135|"),LEN(RTOS_ON_RX!$F2298),LEN(",CO2_MQ135|"),LEN(RTOS_ON_RX!$G2298),LEN(",Toluen_MQ135|"),LEN(RTOS_ON_RX!$H2298),LEN(",MH4_MQ135|"),LEN(RTOS_ON_RX!$I2298),LEN(",Aceton_MQ135|"),LEN(RTOS_ON_RX!$J2298),LEN(",O3_MQ131|"),LEN(RTOS_ON_RX!$K2298))*8</f>
        <v>888</v>
      </c>
      <c r="P2298" s="12">
        <f>(RTOS_ON_RX!$O2298/SUM(HOUR(RTOS_ON_RX!$N2298)*3600,MINUTE(RTOS_ON_RX!$N2298)*60,SECOND(RTOS_ON_RX!$N2298)))</f>
        <v>148</v>
      </c>
      <c r="Q2298" s="14">
        <f>RTOS_ON_TX!K2298:K4775</f>
        <v>0.00005787037037</v>
      </c>
      <c r="R2298" s="13">
        <f>RTOS_ON_RX!$N2298-RTOS_ON_RX!$Q2298</f>
        <v>0.00001157407407</v>
      </c>
    </row>
    <row r="2299" ht="15.75" customHeight="1">
      <c r="A2299" s="12" t="s">
        <v>10978</v>
      </c>
      <c r="B2299" s="12" t="s">
        <v>10979</v>
      </c>
      <c r="C2299" s="12" t="s">
        <v>1676</v>
      </c>
      <c r="D2299" s="12" t="s">
        <v>10980</v>
      </c>
      <c r="E2299" s="12" t="s">
        <v>1947</v>
      </c>
      <c r="F2299" s="12" t="s">
        <v>2086</v>
      </c>
      <c r="G2299" s="12" t="s">
        <v>3934</v>
      </c>
      <c r="H2299" s="12" t="s">
        <v>2037</v>
      </c>
      <c r="I2299" s="12" t="s">
        <v>4562</v>
      </c>
      <c r="J2299" s="12" t="s">
        <v>2936</v>
      </c>
      <c r="K2299" s="12" t="s">
        <v>1966</v>
      </c>
      <c r="L2299" s="12" t="s">
        <v>1685</v>
      </c>
      <c r="M2299" s="12" t="s">
        <v>10981</v>
      </c>
      <c r="N2299" s="13">
        <f>M2300-RTOS_ON_RX!$M2299</f>
        <v>0.0000462962963</v>
      </c>
      <c r="O2299" s="12">
        <f>SUM(LEN("CO_MQ135|"),LEN(RTOS_ON_RX!$E2299),LEN(",Alcool_MQ135|"),LEN(RTOS_ON_RX!$F2299),LEN(",CO2_MQ135|"),LEN(RTOS_ON_RX!$G2299),LEN(",Toluen_MQ135|"),LEN(RTOS_ON_RX!$H2299),LEN(",MH4_MQ135|"),LEN(RTOS_ON_RX!$I2299),LEN(",Aceton_MQ135|"),LEN(RTOS_ON_RX!$J2299),LEN(",O3_MQ131|"),LEN(RTOS_ON_RX!$K2299))*8</f>
        <v>888</v>
      </c>
      <c r="P2299" s="12">
        <f>(RTOS_ON_RX!$O2299/SUM(HOUR(RTOS_ON_RX!$N2299)*3600,MINUTE(RTOS_ON_RX!$N2299)*60,SECOND(RTOS_ON_RX!$N2299)))</f>
        <v>222</v>
      </c>
      <c r="Q2299" s="14">
        <f>RTOS_ON_TX!K2299:K4776</f>
        <v>0.00005787037037</v>
      </c>
      <c r="R2299" s="13">
        <f>RTOS_ON_RX!$N2299-RTOS_ON_RX!$Q2299</f>
        <v>-0.00001157407407</v>
      </c>
    </row>
    <row r="2300" ht="15.75" customHeight="1">
      <c r="A2300" s="12" t="s">
        <v>10982</v>
      </c>
      <c r="B2300" s="12" t="s">
        <v>10983</v>
      </c>
      <c r="C2300" s="12" t="s">
        <v>1676</v>
      </c>
      <c r="D2300" s="12" t="s">
        <v>10984</v>
      </c>
      <c r="E2300" s="12" t="s">
        <v>2283</v>
      </c>
      <c r="F2300" s="12" t="s">
        <v>1824</v>
      </c>
      <c r="G2300" s="12" t="s">
        <v>4386</v>
      </c>
      <c r="H2300" s="12" t="s">
        <v>2449</v>
      </c>
      <c r="I2300" s="12" t="s">
        <v>2289</v>
      </c>
      <c r="J2300" s="12" t="s">
        <v>2898</v>
      </c>
      <c r="K2300" s="12" t="s">
        <v>1966</v>
      </c>
      <c r="L2300" s="12" t="s">
        <v>1685</v>
      </c>
      <c r="M2300" s="12" t="s">
        <v>10985</v>
      </c>
      <c r="N2300" s="13">
        <f>M2301-RTOS_ON_RX!$M2300</f>
        <v>0.00005787037037</v>
      </c>
      <c r="O2300" s="12">
        <f>SUM(LEN("CO_MQ135|"),LEN(RTOS_ON_RX!$E2300),LEN(",Alcool_MQ135|"),LEN(RTOS_ON_RX!$F2300),LEN(",CO2_MQ135|"),LEN(RTOS_ON_RX!$G2300),LEN(",Toluen_MQ135|"),LEN(RTOS_ON_RX!$H2300),LEN(",MH4_MQ135|"),LEN(RTOS_ON_RX!$I2300),LEN(",Aceton_MQ135|"),LEN(RTOS_ON_RX!$J2300),LEN(",O3_MQ131|"),LEN(RTOS_ON_RX!$K2300))*8</f>
        <v>880</v>
      </c>
      <c r="P2300" s="12">
        <f>(RTOS_ON_RX!$O2300/SUM(HOUR(RTOS_ON_RX!$N2300)*3600,MINUTE(RTOS_ON_RX!$N2300)*60,SECOND(RTOS_ON_RX!$N2300)))</f>
        <v>176</v>
      </c>
      <c r="Q2300" s="14">
        <f>RTOS_ON_TX!K2300:K4777</f>
        <v>0.00005787037037</v>
      </c>
      <c r="R2300" s="13">
        <f>RTOS_ON_RX!$N2300-RTOS_ON_RX!$Q2300</f>
        <v>0</v>
      </c>
    </row>
    <row r="2301" ht="15.75" customHeight="1">
      <c r="A2301" s="12" t="s">
        <v>10986</v>
      </c>
      <c r="B2301" s="12" t="s">
        <v>10987</v>
      </c>
      <c r="C2301" s="12" t="s">
        <v>1676</v>
      </c>
      <c r="D2301" s="12" t="s">
        <v>10988</v>
      </c>
      <c r="E2301" s="12" t="s">
        <v>2485</v>
      </c>
      <c r="F2301" s="12" t="s">
        <v>1852</v>
      </c>
      <c r="G2301" s="12" t="s">
        <v>3818</v>
      </c>
      <c r="H2301" s="12" t="s">
        <v>2449</v>
      </c>
      <c r="I2301" s="12" t="s">
        <v>2035</v>
      </c>
      <c r="J2301" s="12" t="s">
        <v>2898</v>
      </c>
      <c r="K2301" s="12" t="s">
        <v>2093</v>
      </c>
      <c r="L2301" s="12" t="s">
        <v>1685</v>
      </c>
      <c r="M2301" s="12" t="s">
        <v>1305</v>
      </c>
      <c r="N2301" s="13">
        <f>M2302-RTOS_ON_RX!$M2301</f>
        <v>0.00005787037037</v>
      </c>
      <c r="O2301" s="12">
        <f>SUM(LEN("CO_MQ135|"),LEN(RTOS_ON_RX!$E2301),LEN(",Alcool_MQ135|"),LEN(RTOS_ON_RX!$F2301),LEN(",CO2_MQ135|"),LEN(RTOS_ON_RX!$G2301),LEN(",Toluen_MQ135|"),LEN(RTOS_ON_RX!$H2301),LEN(",MH4_MQ135|"),LEN(RTOS_ON_RX!$I2301),LEN(",Aceton_MQ135|"),LEN(RTOS_ON_RX!$J2301),LEN(",O3_MQ131|"),LEN(RTOS_ON_RX!$K2301))*8</f>
        <v>880</v>
      </c>
      <c r="P2301" s="12">
        <f>(RTOS_ON_RX!$O2301/SUM(HOUR(RTOS_ON_RX!$N2301)*3600,MINUTE(RTOS_ON_RX!$N2301)*60,SECOND(RTOS_ON_RX!$N2301)))</f>
        <v>176</v>
      </c>
      <c r="Q2301" s="14">
        <f>RTOS_ON_TX!K2301:K4778</f>
        <v>0.00005787037037</v>
      </c>
      <c r="R2301" s="13">
        <f>RTOS_ON_RX!$N2301-RTOS_ON_RX!$Q2301</f>
        <v>0</v>
      </c>
    </row>
    <row r="2302" ht="15.75" customHeight="1">
      <c r="A2302" s="12" t="s">
        <v>10989</v>
      </c>
      <c r="B2302" s="12" t="s">
        <v>10990</v>
      </c>
      <c r="C2302" s="12" t="s">
        <v>1676</v>
      </c>
      <c r="D2302" s="12" t="s">
        <v>10991</v>
      </c>
      <c r="E2302" s="12" t="s">
        <v>2099</v>
      </c>
      <c r="F2302" s="12" t="s">
        <v>1797</v>
      </c>
      <c r="G2302" s="12" t="s">
        <v>3934</v>
      </c>
      <c r="H2302" s="12" t="s">
        <v>2037</v>
      </c>
      <c r="I2302" s="12" t="s">
        <v>2498</v>
      </c>
      <c r="J2302" s="12" t="s">
        <v>2936</v>
      </c>
      <c r="K2302" s="12" t="s">
        <v>1805</v>
      </c>
      <c r="L2302" s="12" t="s">
        <v>1685</v>
      </c>
      <c r="M2302" s="12" t="s">
        <v>10992</v>
      </c>
      <c r="N2302" s="13">
        <f>M2303-RTOS_ON_RX!$M2302</f>
        <v>0.0001273148148</v>
      </c>
      <c r="O2302" s="12">
        <f>SUM(LEN("CO_MQ135|"),LEN(RTOS_ON_RX!$E2302),LEN(",Alcool_MQ135|"),LEN(RTOS_ON_RX!$F2302),LEN(",CO2_MQ135|"),LEN(RTOS_ON_RX!$G2302),LEN(",Toluen_MQ135|"),LEN(RTOS_ON_RX!$H2302),LEN(",MH4_MQ135|"),LEN(RTOS_ON_RX!$I2302),LEN(",Aceton_MQ135|"),LEN(RTOS_ON_RX!$J2302),LEN(",O3_MQ131|"),LEN(RTOS_ON_RX!$K2302))*8</f>
        <v>888</v>
      </c>
      <c r="P2302" s="12">
        <f>(RTOS_ON_RX!$O2302/SUM(HOUR(RTOS_ON_RX!$N2302)*3600,MINUTE(RTOS_ON_RX!$N2302)*60,SECOND(RTOS_ON_RX!$N2302)))</f>
        <v>80.72727273</v>
      </c>
      <c r="Q2302" s="14">
        <f>RTOS_ON_TX!K2302:K4779</f>
        <v>0.00005787037037</v>
      </c>
      <c r="R2302" s="13">
        <f>RTOS_ON_RX!$N2302-RTOS_ON_RX!$Q2302</f>
        <v>0.00006944444444</v>
      </c>
    </row>
    <row r="2303" ht="15.75" customHeight="1">
      <c r="A2303" s="12" t="s">
        <v>10993</v>
      </c>
      <c r="B2303" s="12" t="s">
        <v>10994</v>
      </c>
      <c r="C2303" s="12" t="s">
        <v>1676</v>
      </c>
      <c r="D2303" s="12" t="s">
        <v>10995</v>
      </c>
      <c r="E2303" s="12" t="s">
        <v>1705</v>
      </c>
      <c r="F2303" s="12" t="s">
        <v>2807</v>
      </c>
      <c r="G2303" s="12" t="s">
        <v>2941</v>
      </c>
      <c r="H2303" s="12" t="s">
        <v>1772</v>
      </c>
      <c r="I2303" s="12" t="s">
        <v>2013</v>
      </c>
      <c r="J2303" s="12" t="s">
        <v>2398</v>
      </c>
      <c r="K2303" s="12" t="s">
        <v>2086</v>
      </c>
      <c r="L2303" s="12" t="s">
        <v>1685</v>
      </c>
      <c r="M2303" s="12" t="s">
        <v>10996</v>
      </c>
      <c r="N2303" s="13">
        <f>M2304-RTOS_ON_RX!$M2303</f>
        <v>0.0000462962963</v>
      </c>
      <c r="O2303" s="12">
        <f>SUM(LEN("CO_MQ135|"),LEN(RTOS_ON_RX!$E2303),LEN(",Alcool_MQ135|"),LEN(RTOS_ON_RX!$F2303),LEN(",CO2_MQ135|"),LEN(RTOS_ON_RX!$G2303),LEN(",Toluen_MQ135|"),LEN(RTOS_ON_RX!$H2303),LEN(",MH4_MQ135|"),LEN(RTOS_ON_RX!$I2303),LEN(",Aceton_MQ135|"),LEN(RTOS_ON_RX!$J2303),LEN(",O3_MQ131|"),LEN(RTOS_ON_RX!$K2303))*8</f>
        <v>872</v>
      </c>
      <c r="P2303" s="12">
        <f>(RTOS_ON_RX!$O2303/SUM(HOUR(RTOS_ON_RX!$N2303)*3600,MINUTE(RTOS_ON_RX!$N2303)*60,SECOND(RTOS_ON_RX!$N2303)))</f>
        <v>218</v>
      </c>
      <c r="Q2303" s="14">
        <f>RTOS_ON_TX!K2303:K4780</f>
        <v>0.00005787037037</v>
      </c>
      <c r="R2303" s="13">
        <f>RTOS_ON_RX!$N2303-RTOS_ON_RX!$Q2303</f>
        <v>-0.00001157407407</v>
      </c>
    </row>
    <row r="2304" ht="15.75" customHeight="1">
      <c r="A2304" s="12" t="s">
        <v>10997</v>
      </c>
      <c r="B2304" s="12" t="s">
        <v>10998</v>
      </c>
      <c r="C2304" s="12" t="s">
        <v>1676</v>
      </c>
      <c r="D2304" s="12" t="s">
        <v>10999</v>
      </c>
      <c r="E2304" s="12" t="s">
        <v>3114</v>
      </c>
      <c r="F2304" s="12" t="s">
        <v>1936</v>
      </c>
      <c r="G2304" s="12" t="s">
        <v>5382</v>
      </c>
      <c r="H2304" s="12" t="s">
        <v>2347</v>
      </c>
      <c r="I2304" s="12" t="s">
        <v>3001</v>
      </c>
      <c r="J2304" s="12" t="s">
        <v>4845</v>
      </c>
      <c r="K2304" s="12" t="s">
        <v>1814</v>
      </c>
      <c r="L2304" s="12" t="s">
        <v>1685</v>
      </c>
      <c r="M2304" s="12" t="s">
        <v>11000</v>
      </c>
      <c r="N2304" s="13">
        <f>M2305-RTOS_ON_RX!$M2304</f>
        <v>0.0001157407407</v>
      </c>
      <c r="O2304" s="12">
        <f>SUM(LEN("CO_MQ135|"),LEN(RTOS_ON_RX!$E2304),LEN(",Alcool_MQ135|"),LEN(RTOS_ON_RX!$F2304),LEN(",CO2_MQ135|"),LEN(RTOS_ON_RX!$G2304),LEN(",Toluen_MQ135|"),LEN(RTOS_ON_RX!$H2304),LEN(",MH4_MQ135|"),LEN(RTOS_ON_RX!$I2304),LEN(",Aceton_MQ135|"),LEN(RTOS_ON_RX!$J2304),LEN(",O3_MQ131|"),LEN(RTOS_ON_RX!$K2304))*8</f>
        <v>880</v>
      </c>
      <c r="P2304" s="12">
        <f>(RTOS_ON_RX!$O2304/SUM(HOUR(RTOS_ON_RX!$N2304)*3600,MINUTE(RTOS_ON_RX!$N2304)*60,SECOND(RTOS_ON_RX!$N2304)))</f>
        <v>88</v>
      </c>
      <c r="Q2304" s="14">
        <f>RTOS_ON_TX!K2304:K4781</f>
        <v>0.00005787037037</v>
      </c>
      <c r="R2304" s="13">
        <f>RTOS_ON_RX!$N2304-RTOS_ON_RX!$Q2304</f>
        <v>0.00005787037037</v>
      </c>
    </row>
    <row r="2305" ht="15.75" customHeight="1">
      <c r="A2305" s="12" t="s">
        <v>11001</v>
      </c>
      <c r="B2305" s="12" t="s">
        <v>11002</v>
      </c>
      <c r="C2305" s="12" t="s">
        <v>1676</v>
      </c>
      <c r="D2305" s="12" t="s">
        <v>11003</v>
      </c>
      <c r="E2305" s="12" t="s">
        <v>2099</v>
      </c>
      <c r="F2305" s="12" t="s">
        <v>1797</v>
      </c>
      <c r="G2305" s="12" t="s">
        <v>3934</v>
      </c>
      <c r="H2305" s="12" t="s">
        <v>2037</v>
      </c>
      <c r="I2305" s="12" t="s">
        <v>2498</v>
      </c>
      <c r="J2305" s="12" t="s">
        <v>2936</v>
      </c>
      <c r="K2305" s="12" t="s">
        <v>2086</v>
      </c>
      <c r="L2305" s="12" t="s">
        <v>1685</v>
      </c>
      <c r="M2305" s="12" t="s">
        <v>11004</v>
      </c>
      <c r="N2305" s="13">
        <f>M2306-RTOS_ON_RX!$M2305</f>
        <v>0.00005787037037</v>
      </c>
      <c r="O2305" s="12">
        <f>SUM(LEN("CO_MQ135|"),LEN(RTOS_ON_RX!$E2305),LEN(",Alcool_MQ135|"),LEN(RTOS_ON_RX!$F2305),LEN(",CO2_MQ135|"),LEN(RTOS_ON_RX!$G2305),LEN(",Toluen_MQ135|"),LEN(RTOS_ON_RX!$H2305),LEN(",MH4_MQ135|"),LEN(RTOS_ON_RX!$I2305),LEN(",Aceton_MQ135|"),LEN(RTOS_ON_RX!$J2305),LEN(",O3_MQ131|"),LEN(RTOS_ON_RX!$K2305))*8</f>
        <v>888</v>
      </c>
      <c r="P2305" s="12">
        <f>(RTOS_ON_RX!$O2305/SUM(HOUR(RTOS_ON_RX!$N2305)*3600,MINUTE(RTOS_ON_RX!$N2305)*60,SECOND(RTOS_ON_RX!$N2305)))</f>
        <v>177.6</v>
      </c>
      <c r="Q2305" s="14">
        <f>RTOS_ON_TX!K2305:K4782</f>
        <v>0.00005787037037</v>
      </c>
      <c r="R2305" s="13">
        <f>RTOS_ON_RX!$N2305-RTOS_ON_RX!$Q2305</f>
        <v>0</v>
      </c>
    </row>
    <row r="2306" ht="15.75" customHeight="1">
      <c r="A2306" s="12" t="s">
        <v>11005</v>
      </c>
      <c r="B2306" s="12" t="s">
        <v>11006</v>
      </c>
      <c r="C2306" s="12" t="s">
        <v>1676</v>
      </c>
      <c r="D2306" s="12" t="s">
        <v>11007</v>
      </c>
      <c r="E2306" s="12" t="s">
        <v>2283</v>
      </c>
      <c r="F2306" s="12" t="s">
        <v>1824</v>
      </c>
      <c r="G2306" s="12" t="s">
        <v>4386</v>
      </c>
      <c r="H2306" s="12" t="s">
        <v>2449</v>
      </c>
      <c r="I2306" s="12" t="s">
        <v>2289</v>
      </c>
      <c r="J2306" s="12" t="s">
        <v>2898</v>
      </c>
      <c r="K2306" s="12" t="s">
        <v>1814</v>
      </c>
      <c r="L2306" s="12" t="s">
        <v>1685</v>
      </c>
      <c r="M2306" s="12" t="s">
        <v>11008</v>
      </c>
      <c r="N2306" s="13">
        <f>M2307-RTOS_ON_RX!$M2306</f>
        <v>0.00005787037037</v>
      </c>
      <c r="O2306" s="12">
        <f>SUM(LEN("CO_MQ135|"),LEN(RTOS_ON_RX!$E2306),LEN(",Alcool_MQ135|"),LEN(RTOS_ON_RX!$F2306),LEN(",CO2_MQ135|"),LEN(RTOS_ON_RX!$G2306),LEN(",Toluen_MQ135|"),LEN(RTOS_ON_RX!$H2306),LEN(",MH4_MQ135|"),LEN(RTOS_ON_RX!$I2306),LEN(",Aceton_MQ135|"),LEN(RTOS_ON_RX!$J2306),LEN(",O3_MQ131|"),LEN(RTOS_ON_RX!$K2306))*8</f>
        <v>880</v>
      </c>
      <c r="P2306" s="12">
        <f>(RTOS_ON_RX!$O2306/SUM(HOUR(RTOS_ON_RX!$N2306)*3600,MINUTE(RTOS_ON_RX!$N2306)*60,SECOND(RTOS_ON_RX!$N2306)))</f>
        <v>176</v>
      </c>
      <c r="Q2306" s="14">
        <f>RTOS_ON_TX!K2306:K4783</f>
        <v>0.00005787037037</v>
      </c>
      <c r="R2306" s="13">
        <f>RTOS_ON_RX!$N2306-RTOS_ON_RX!$Q2306</f>
        <v>0</v>
      </c>
    </row>
    <row r="2307" ht="15.75" customHeight="1">
      <c r="A2307" s="12" t="s">
        <v>11009</v>
      </c>
      <c r="B2307" s="12" t="s">
        <v>11010</v>
      </c>
      <c r="C2307" s="12" t="s">
        <v>1676</v>
      </c>
      <c r="D2307" s="12" t="s">
        <v>11011</v>
      </c>
      <c r="E2307" s="12" t="s">
        <v>1780</v>
      </c>
      <c r="F2307" s="12" t="s">
        <v>2345</v>
      </c>
      <c r="G2307" s="12" t="s">
        <v>2346</v>
      </c>
      <c r="H2307" s="12" t="s">
        <v>2163</v>
      </c>
      <c r="I2307" s="12" t="s">
        <v>1768</v>
      </c>
      <c r="J2307" s="12" t="s">
        <v>2347</v>
      </c>
      <c r="K2307" s="12" t="s">
        <v>1966</v>
      </c>
      <c r="L2307" s="12" t="s">
        <v>1685</v>
      </c>
      <c r="M2307" s="12" t="s">
        <v>11012</v>
      </c>
      <c r="N2307" s="13">
        <f>M2308-RTOS_ON_RX!$M2307</f>
        <v>0.00005787037037</v>
      </c>
      <c r="O2307" s="12">
        <f>SUM(LEN("CO_MQ135|"),LEN(RTOS_ON_RX!$E2307),LEN(",Alcool_MQ135|"),LEN(RTOS_ON_RX!$F2307),LEN(",CO2_MQ135|"),LEN(RTOS_ON_RX!$G2307),LEN(",Toluen_MQ135|"),LEN(RTOS_ON_RX!$H2307),LEN(",MH4_MQ135|"),LEN(RTOS_ON_RX!$I2307),LEN(",Aceton_MQ135|"),LEN(RTOS_ON_RX!$J2307),LEN(",O3_MQ131|"),LEN(RTOS_ON_RX!$K2307))*8</f>
        <v>880</v>
      </c>
      <c r="P2307" s="12">
        <f>(RTOS_ON_RX!$O2307/SUM(HOUR(RTOS_ON_RX!$N2307)*3600,MINUTE(RTOS_ON_RX!$N2307)*60,SECOND(RTOS_ON_RX!$N2307)))</f>
        <v>176</v>
      </c>
      <c r="Q2307" s="14">
        <f>RTOS_ON_TX!K2307:K4784</f>
        <v>0.00005787037037</v>
      </c>
      <c r="R2307" s="13">
        <f>RTOS_ON_RX!$N2307-RTOS_ON_RX!$Q2307</f>
        <v>0</v>
      </c>
    </row>
    <row r="2308" ht="15.75" customHeight="1">
      <c r="A2308" s="12" t="s">
        <v>11013</v>
      </c>
      <c r="B2308" s="12" t="s">
        <v>11014</v>
      </c>
      <c r="C2308" s="12" t="s">
        <v>1676</v>
      </c>
      <c r="D2308" s="12" t="s">
        <v>11015</v>
      </c>
      <c r="E2308" s="12" t="s">
        <v>2067</v>
      </c>
      <c r="F2308" s="12" t="s">
        <v>1874</v>
      </c>
      <c r="G2308" s="12" t="s">
        <v>4472</v>
      </c>
      <c r="H2308" s="12" t="s">
        <v>2398</v>
      </c>
      <c r="I2308" s="12" t="s">
        <v>2084</v>
      </c>
      <c r="J2308" s="12" t="s">
        <v>3819</v>
      </c>
      <c r="K2308" s="12" t="s">
        <v>2093</v>
      </c>
      <c r="L2308" s="12" t="s">
        <v>1685</v>
      </c>
      <c r="M2308" s="12" t="s">
        <v>11016</v>
      </c>
      <c r="N2308" s="13">
        <f>M2309-RTOS_ON_RX!$M2308</f>
        <v>0.0001157407407</v>
      </c>
      <c r="O2308" s="12">
        <f>SUM(LEN("CO_MQ135|"),LEN(RTOS_ON_RX!$E2308),LEN(",Alcool_MQ135|"),LEN(RTOS_ON_RX!$F2308),LEN(",CO2_MQ135|"),LEN(RTOS_ON_RX!$G2308),LEN(",Toluen_MQ135|"),LEN(RTOS_ON_RX!$H2308),LEN(",MH4_MQ135|"),LEN(RTOS_ON_RX!$I2308),LEN(",Aceton_MQ135|"),LEN(RTOS_ON_RX!$J2308),LEN(",O3_MQ131|"),LEN(RTOS_ON_RX!$K2308))*8</f>
        <v>888</v>
      </c>
      <c r="P2308" s="12">
        <f>(RTOS_ON_RX!$O2308/SUM(HOUR(RTOS_ON_RX!$N2308)*3600,MINUTE(RTOS_ON_RX!$N2308)*60,SECOND(RTOS_ON_RX!$N2308)))</f>
        <v>88.8</v>
      </c>
      <c r="Q2308" s="14">
        <f>RTOS_ON_TX!K2308:K4785</f>
        <v>0.00005787037037</v>
      </c>
      <c r="R2308" s="13">
        <f>RTOS_ON_RX!$N2308-RTOS_ON_RX!$Q2308</f>
        <v>0.00005787037037</v>
      </c>
    </row>
    <row r="2309" ht="15.75" customHeight="1">
      <c r="A2309" s="12" t="s">
        <v>11017</v>
      </c>
      <c r="B2309" s="12" t="s">
        <v>11018</v>
      </c>
      <c r="C2309" s="12" t="s">
        <v>1676</v>
      </c>
      <c r="D2309" s="12" t="s">
        <v>11019</v>
      </c>
      <c r="E2309" s="12" t="s">
        <v>2377</v>
      </c>
      <c r="F2309" s="12" t="s">
        <v>1966</v>
      </c>
      <c r="G2309" s="12" t="s">
        <v>3503</v>
      </c>
      <c r="H2309" s="12" t="s">
        <v>1823</v>
      </c>
      <c r="I2309" s="12" t="s">
        <v>2842</v>
      </c>
      <c r="J2309" s="12" t="s">
        <v>2936</v>
      </c>
      <c r="K2309" s="12" t="s">
        <v>1805</v>
      </c>
      <c r="L2309" s="12" t="s">
        <v>1685</v>
      </c>
      <c r="M2309" s="12" t="s">
        <v>11020</v>
      </c>
      <c r="N2309" s="13">
        <f>M2310-RTOS_ON_RX!$M2309</f>
        <v>0.00005787037037</v>
      </c>
      <c r="O2309" s="12">
        <f>SUM(LEN("CO_MQ135|"),LEN(RTOS_ON_RX!$E2309),LEN(",Alcool_MQ135|"),LEN(RTOS_ON_RX!$F2309),LEN(",CO2_MQ135|"),LEN(RTOS_ON_RX!$G2309),LEN(",Toluen_MQ135|"),LEN(RTOS_ON_RX!$H2309),LEN(",MH4_MQ135|"),LEN(RTOS_ON_RX!$I2309),LEN(",Aceton_MQ135|"),LEN(RTOS_ON_RX!$J2309),LEN(",O3_MQ131|"),LEN(RTOS_ON_RX!$K2309))*8</f>
        <v>880</v>
      </c>
      <c r="P2309" s="12">
        <f>(RTOS_ON_RX!$O2309/SUM(HOUR(RTOS_ON_RX!$N2309)*3600,MINUTE(RTOS_ON_RX!$N2309)*60,SECOND(RTOS_ON_RX!$N2309)))</f>
        <v>176</v>
      </c>
      <c r="Q2309" s="14">
        <f>RTOS_ON_TX!K2309:K4786</f>
        <v>0.00005787037037</v>
      </c>
      <c r="R2309" s="13">
        <f>RTOS_ON_RX!$N2309-RTOS_ON_RX!$Q2309</f>
        <v>0</v>
      </c>
    </row>
    <row r="2310" ht="15.75" customHeight="1">
      <c r="A2310" s="12" t="s">
        <v>11021</v>
      </c>
      <c r="B2310" s="12" t="s">
        <v>11022</v>
      </c>
      <c r="C2310" s="12" t="s">
        <v>1676</v>
      </c>
      <c r="D2310" s="12" t="s">
        <v>11023</v>
      </c>
      <c r="E2310" s="12" t="s">
        <v>2258</v>
      </c>
      <c r="F2310" s="12" t="s">
        <v>1805</v>
      </c>
      <c r="G2310" s="12" t="s">
        <v>4251</v>
      </c>
      <c r="H2310" s="12" t="s">
        <v>2284</v>
      </c>
      <c r="I2310" s="12" t="s">
        <v>2195</v>
      </c>
      <c r="J2310" s="12" t="s">
        <v>2668</v>
      </c>
      <c r="K2310" s="12" t="s">
        <v>2093</v>
      </c>
      <c r="L2310" s="12" t="s">
        <v>1685</v>
      </c>
      <c r="M2310" s="12" t="s">
        <v>11024</v>
      </c>
      <c r="N2310" s="13">
        <f>M2311-RTOS_ON_RX!$M2310</f>
        <v>0.00005787037037</v>
      </c>
      <c r="O2310" s="12">
        <f>SUM(LEN("CO_MQ135|"),LEN(RTOS_ON_RX!$E2310),LEN(",Alcool_MQ135|"),LEN(RTOS_ON_RX!$F2310),LEN(",CO2_MQ135|"),LEN(RTOS_ON_RX!$G2310),LEN(",Toluen_MQ135|"),LEN(RTOS_ON_RX!$H2310),LEN(",MH4_MQ135|"),LEN(RTOS_ON_RX!$I2310),LEN(",Aceton_MQ135|"),LEN(RTOS_ON_RX!$J2310),LEN(",O3_MQ131|"),LEN(RTOS_ON_RX!$K2310))*8</f>
        <v>888</v>
      </c>
      <c r="P2310" s="12">
        <f>(RTOS_ON_RX!$O2310/SUM(HOUR(RTOS_ON_RX!$N2310)*3600,MINUTE(RTOS_ON_RX!$N2310)*60,SECOND(RTOS_ON_RX!$N2310)))</f>
        <v>177.6</v>
      </c>
      <c r="Q2310" s="14">
        <f>RTOS_ON_TX!K2310:K4787</f>
        <v>0.00005787037037</v>
      </c>
      <c r="R2310" s="13">
        <f>RTOS_ON_RX!$N2310-RTOS_ON_RX!$Q2310</f>
        <v>0</v>
      </c>
    </row>
    <row r="2311" ht="15.75" customHeight="1">
      <c r="A2311" s="12" t="s">
        <v>11025</v>
      </c>
      <c r="B2311" s="12" t="s">
        <v>11026</v>
      </c>
      <c r="C2311" s="12" t="s">
        <v>1676</v>
      </c>
      <c r="D2311" s="12" t="s">
        <v>11027</v>
      </c>
      <c r="E2311" s="12" t="s">
        <v>1804</v>
      </c>
      <c r="F2311" s="12" t="s">
        <v>2093</v>
      </c>
      <c r="G2311" s="12" t="s">
        <v>3986</v>
      </c>
      <c r="H2311" s="12" t="s">
        <v>1823</v>
      </c>
      <c r="I2311" s="12" t="s">
        <v>2479</v>
      </c>
      <c r="J2311" s="12" t="s">
        <v>2936</v>
      </c>
      <c r="K2311" s="12" t="s">
        <v>2093</v>
      </c>
      <c r="L2311" s="12" t="s">
        <v>1685</v>
      </c>
      <c r="M2311" s="12" t="s">
        <v>1310</v>
      </c>
      <c r="N2311" s="13">
        <f>M2312-RTOS_ON_RX!$M2311</f>
        <v>0.00005787037037</v>
      </c>
      <c r="O2311" s="12">
        <f>SUM(LEN("CO_MQ135|"),LEN(RTOS_ON_RX!$E2311),LEN(",Alcool_MQ135|"),LEN(RTOS_ON_RX!$F2311),LEN(",CO2_MQ135|"),LEN(RTOS_ON_RX!$G2311),LEN(",Toluen_MQ135|"),LEN(RTOS_ON_RX!$H2311),LEN(",MH4_MQ135|"),LEN(RTOS_ON_RX!$I2311),LEN(",Aceton_MQ135|"),LEN(RTOS_ON_RX!$J2311),LEN(",O3_MQ131|"),LEN(RTOS_ON_RX!$K2311))*8</f>
        <v>888</v>
      </c>
      <c r="P2311" s="12">
        <f>(RTOS_ON_RX!$O2311/SUM(HOUR(RTOS_ON_RX!$N2311)*3600,MINUTE(RTOS_ON_RX!$N2311)*60,SECOND(RTOS_ON_RX!$N2311)))</f>
        <v>177.6</v>
      </c>
      <c r="Q2311" s="14">
        <f>RTOS_ON_TX!K2311:K4788</f>
        <v>0.00006944444444</v>
      </c>
      <c r="R2311" s="13">
        <f>RTOS_ON_RX!$N2311-RTOS_ON_RX!$Q2311</f>
        <v>-0.00001157407407</v>
      </c>
    </row>
    <row r="2312" ht="15.75" customHeight="1">
      <c r="A2312" s="12" t="s">
        <v>11028</v>
      </c>
      <c r="B2312" s="12" t="s">
        <v>11029</v>
      </c>
      <c r="C2312" s="12" t="s">
        <v>1676</v>
      </c>
      <c r="D2312" s="12" t="s">
        <v>11030</v>
      </c>
      <c r="E2312" s="12" t="s">
        <v>2118</v>
      </c>
      <c r="F2312" s="12" t="s">
        <v>2043</v>
      </c>
      <c r="G2312" s="12" t="s">
        <v>3245</v>
      </c>
      <c r="H2312" s="12" t="s">
        <v>2163</v>
      </c>
      <c r="I2312" s="12" t="s">
        <v>2232</v>
      </c>
      <c r="J2312" s="12" t="s">
        <v>2347</v>
      </c>
      <c r="K2312" s="12" t="s">
        <v>2093</v>
      </c>
      <c r="L2312" s="12" t="s">
        <v>1685</v>
      </c>
      <c r="M2312" s="12" t="s">
        <v>11031</v>
      </c>
      <c r="N2312" s="13">
        <f>M2313-RTOS_ON_RX!$M2312</f>
        <v>0.00005787037037</v>
      </c>
      <c r="O2312" s="12">
        <f>SUM(LEN("CO_MQ135|"),LEN(RTOS_ON_RX!$E2312),LEN(",Alcool_MQ135|"),LEN(RTOS_ON_RX!$F2312),LEN(",CO2_MQ135|"),LEN(RTOS_ON_RX!$G2312),LEN(",Toluen_MQ135|"),LEN(RTOS_ON_RX!$H2312),LEN(",MH4_MQ135|"),LEN(RTOS_ON_RX!$I2312),LEN(",Aceton_MQ135|"),LEN(RTOS_ON_RX!$J2312),LEN(",O3_MQ131|"),LEN(RTOS_ON_RX!$K2312))*8</f>
        <v>880</v>
      </c>
      <c r="P2312" s="12">
        <f>(RTOS_ON_RX!$O2312/SUM(HOUR(RTOS_ON_RX!$N2312)*3600,MINUTE(RTOS_ON_RX!$N2312)*60,SECOND(RTOS_ON_RX!$N2312)))</f>
        <v>176</v>
      </c>
      <c r="Q2312" s="14">
        <f>RTOS_ON_TX!K2312:K4789</f>
        <v>0.00005787037037</v>
      </c>
      <c r="R2312" s="13">
        <f>RTOS_ON_RX!$N2312-RTOS_ON_RX!$Q2312</f>
        <v>0</v>
      </c>
    </row>
    <row r="2313" ht="15.75" customHeight="1">
      <c r="A2313" s="12" t="s">
        <v>11032</v>
      </c>
      <c r="B2313" s="12" t="s">
        <v>11033</v>
      </c>
      <c r="C2313" s="12" t="s">
        <v>1676</v>
      </c>
      <c r="D2313" s="12" t="s">
        <v>11034</v>
      </c>
      <c r="E2313" s="12" t="s">
        <v>1812</v>
      </c>
      <c r="F2313" s="12" t="s">
        <v>1797</v>
      </c>
      <c r="G2313" s="12" t="s">
        <v>3245</v>
      </c>
      <c r="H2313" s="12" t="s">
        <v>2037</v>
      </c>
      <c r="I2313" s="12" t="s">
        <v>1759</v>
      </c>
      <c r="J2313" s="12" t="s">
        <v>2347</v>
      </c>
      <c r="K2313" s="12" t="s">
        <v>1797</v>
      </c>
      <c r="L2313" s="12" t="s">
        <v>1685</v>
      </c>
      <c r="M2313" s="12" t="s">
        <v>11035</v>
      </c>
      <c r="N2313" s="13">
        <f>M2314-RTOS_ON_RX!$M2313</f>
        <v>0.00005787037037</v>
      </c>
      <c r="O2313" s="12">
        <f>SUM(LEN("CO_MQ135|"),LEN(RTOS_ON_RX!$E2313),LEN(",Alcool_MQ135|"),LEN(RTOS_ON_RX!$F2313),LEN(",CO2_MQ135|"),LEN(RTOS_ON_RX!$G2313),LEN(",Toluen_MQ135|"),LEN(RTOS_ON_RX!$H2313),LEN(",MH4_MQ135|"),LEN(RTOS_ON_RX!$I2313),LEN(",Aceton_MQ135|"),LEN(RTOS_ON_RX!$J2313),LEN(",O3_MQ131|"),LEN(RTOS_ON_RX!$K2313))*8</f>
        <v>880</v>
      </c>
      <c r="P2313" s="12">
        <f>(RTOS_ON_RX!$O2313/SUM(HOUR(RTOS_ON_RX!$N2313)*3600,MINUTE(RTOS_ON_RX!$N2313)*60,SECOND(RTOS_ON_RX!$N2313)))</f>
        <v>176</v>
      </c>
      <c r="Q2313" s="14">
        <f>RTOS_ON_TX!K2313:K4790</f>
        <v>0.00005787037037</v>
      </c>
      <c r="R2313" s="13">
        <f>RTOS_ON_RX!$N2313-RTOS_ON_RX!$Q2313</f>
        <v>0</v>
      </c>
    </row>
    <row r="2314" ht="15.75" customHeight="1">
      <c r="A2314" s="12" t="s">
        <v>11036</v>
      </c>
      <c r="B2314" s="12" t="s">
        <v>11037</v>
      </c>
      <c r="C2314" s="12" t="s">
        <v>1676</v>
      </c>
      <c r="D2314" s="12" t="s">
        <v>11038</v>
      </c>
      <c r="E2314" s="12" t="s">
        <v>2440</v>
      </c>
      <c r="F2314" s="12" t="s">
        <v>1874</v>
      </c>
      <c r="G2314" s="12" t="s">
        <v>4472</v>
      </c>
      <c r="H2314" s="12" t="s">
        <v>2398</v>
      </c>
      <c r="I2314" s="12" t="s">
        <v>2066</v>
      </c>
      <c r="J2314" s="12" t="s">
        <v>3819</v>
      </c>
      <c r="K2314" s="12" t="s">
        <v>2086</v>
      </c>
      <c r="L2314" s="12" t="s">
        <v>1685</v>
      </c>
      <c r="M2314" s="12" t="s">
        <v>11039</v>
      </c>
      <c r="N2314" s="13">
        <f>M2315-RTOS_ON_RX!$M2314</f>
        <v>0.00005787037037</v>
      </c>
      <c r="O2314" s="12">
        <f>SUM(LEN("CO_MQ135|"),LEN(RTOS_ON_RX!$E2314),LEN(",Alcool_MQ135|"),LEN(RTOS_ON_RX!$F2314),LEN(",CO2_MQ135|"),LEN(RTOS_ON_RX!$G2314),LEN(",Toluen_MQ135|"),LEN(RTOS_ON_RX!$H2314),LEN(",MH4_MQ135|"),LEN(RTOS_ON_RX!$I2314),LEN(",Aceton_MQ135|"),LEN(RTOS_ON_RX!$J2314),LEN(",O3_MQ131|"),LEN(RTOS_ON_RX!$K2314))*8</f>
        <v>888</v>
      </c>
      <c r="P2314" s="12">
        <f>(RTOS_ON_RX!$O2314/SUM(HOUR(RTOS_ON_RX!$N2314)*3600,MINUTE(RTOS_ON_RX!$N2314)*60,SECOND(RTOS_ON_RX!$N2314)))</f>
        <v>177.6</v>
      </c>
      <c r="Q2314" s="14">
        <f>RTOS_ON_TX!K2314:K4791</f>
        <v>0.00005787037037</v>
      </c>
      <c r="R2314" s="13">
        <f>RTOS_ON_RX!$N2314-RTOS_ON_RX!$Q2314</f>
        <v>0</v>
      </c>
    </row>
    <row r="2315" ht="15.75" customHeight="1">
      <c r="A2315" s="12" t="s">
        <v>11040</v>
      </c>
      <c r="B2315" s="12" t="s">
        <v>11041</v>
      </c>
      <c r="C2315" s="12" t="s">
        <v>1676</v>
      </c>
      <c r="D2315" s="12" t="s">
        <v>11042</v>
      </c>
      <c r="E2315" s="12" t="s">
        <v>1789</v>
      </c>
      <c r="F2315" s="12" t="s">
        <v>2022</v>
      </c>
      <c r="G2315" s="12" t="s">
        <v>1962</v>
      </c>
      <c r="H2315" s="12" t="s">
        <v>1763</v>
      </c>
      <c r="I2315" s="12" t="s">
        <v>2614</v>
      </c>
      <c r="J2315" s="12" t="s">
        <v>2449</v>
      </c>
      <c r="K2315" s="12" t="s">
        <v>2093</v>
      </c>
      <c r="L2315" s="12" t="s">
        <v>1685</v>
      </c>
      <c r="M2315" s="12" t="s">
        <v>11043</v>
      </c>
      <c r="N2315" s="13">
        <f>M2316-RTOS_ON_RX!$M2315</f>
        <v>0.0001157407407</v>
      </c>
      <c r="O2315" s="12">
        <f>SUM(LEN("CO_MQ135|"),LEN(RTOS_ON_RX!$E2315),LEN(",Alcool_MQ135|"),LEN(RTOS_ON_RX!$F2315),LEN(",CO2_MQ135|"),LEN(RTOS_ON_RX!$G2315),LEN(",Toluen_MQ135|"),LEN(RTOS_ON_RX!$H2315),LEN(",MH4_MQ135|"),LEN(RTOS_ON_RX!$I2315),LEN(",Aceton_MQ135|"),LEN(RTOS_ON_RX!$J2315),LEN(",O3_MQ131|"),LEN(RTOS_ON_RX!$K2315))*8</f>
        <v>888</v>
      </c>
      <c r="P2315" s="12">
        <f>(RTOS_ON_RX!$O2315/SUM(HOUR(RTOS_ON_RX!$N2315)*3600,MINUTE(RTOS_ON_RX!$N2315)*60,SECOND(RTOS_ON_RX!$N2315)))</f>
        <v>88.8</v>
      </c>
      <c r="Q2315" s="14">
        <f>RTOS_ON_TX!K2315:K4792</f>
        <v>0.00005787037037</v>
      </c>
      <c r="R2315" s="13">
        <f>RTOS_ON_RX!$N2315-RTOS_ON_RX!$Q2315</f>
        <v>0.00005787037037</v>
      </c>
    </row>
    <row r="2316" ht="15.75" customHeight="1">
      <c r="A2316" s="12" t="s">
        <v>11044</v>
      </c>
      <c r="B2316" s="12" t="s">
        <v>11045</v>
      </c>
      <c r="C2316" s="12" t="s">
        <v>1676</v>
      </c>
      <c r="D2316" s="12" t="s">
        <v>11046</v>
      </c>
      <c r="E2316" s="12" t="s">
        <v>2179</v>
      </c>
      <c r="F2316" s="12" t="s">
        <v>1874</v>
      </c>
      <c r="G2316" s="12" t="s">
        <v>4256</v>
      </c>
      <c r="H2316" s="12" t="s">
        <v>2284</v>
      </c>
      <c r="I2316" s="12" t="s">
        <v>4257</v>
      </c>
      <c r="J2316" s="12" t="s">
        <v>3819</v>
      </c>
      <c r="K2316" s="12" t="s">
        <v>2093</v>
      </c>
      <c r="L2316" s="12" t="s">
        <v>1685</v>
      </c>
      <c r="M2316" s="12" t="s">
        <v>11047</v>
      </c>
      <c r="N2316" s="13">
        <f>M2317-RTOS_ON_RX!$M2316</f>
        <v>0.00005787037037</v>
      </c>
      <c r="O2316" s="12">
        <f>SUM(LEN("CO_MQ135|"),LEN(RTOS_ON_RX!$E2316),LEN(",Alcool_MQ135|"),LEN(RTOS_ON_RX!$F2316),LEN(",CO2_MQ135|"),LEN(RTOS_ON_RX!$G2316),LEN(",Toluen_MQ135|"),LEN(RTOS_ON_RX!$H2316),LEN(",MH4_MQ135|"),LEN(RTOS_ON_RX!$I2316),LEN(",Aceton_MQ135|"),LEN(RTOS_ON_RX!$J2316),LEN(",O3_MQ131|"),LEN(RTOS_ON_RX!$K2316))*8</f>
        <v>888</v>
      </c>
      <c r="P2316" s="12">
        <f>(RTOS_ON_RX!$O2316/SUM(HOUR(RTOS_ON_RX!$N2316)*3600,MINUTE(RTOS_ON_RX!$N2316)*60,SECOND(RTOS_ON_RX!$N2316)))</f>
        <v>177.6</v>
      </c>
      <c r="Q2316" s="14">
        <f>RTOS_ON_TX!K2316:K4793</f>
        <v>0.00005787037037</v>
      </c>
      <c r="R2316" s="13">
        <f>RTOS_ON_RX!$N2316-RTOS_ON_RX!$Q2316</f>
        <v>0</v>
      </c>
    </row>
    <row r="2317" ht="15.75" customHeight="1">
      <c r="A2317" s="12" t="s">
        <v>11048</v>
      </c>
      <c r="B2317" s="12" t="s">
        <v>11049</v>
      </c>
      <c r="C2317" s="12" t="s">
        <v>1676</v>
      </c>
      <c r="D2317" s="12" t="s">
        <v>11050</v>
      </c>
      <c r="E2317" s="12" t="s">
        <v>2167</v>
      </c>
      <c r="F2317" s="12" t="s">
        <v>1773</v>
      </c>
      <c r="G2317" s="12" t="s">
        <v>2447</v>
      </c>
      <c r="H2317" s="12" t="s">
        <v>2163</v>
      </c>
      <c r="I2317" s="12" t="s">
        <v>2376</v>
      </c>
      <c r="J2317" s="12" t="s">
        <v>2449</v>
      </c>
      <c r="K2317" s="12" t="s">
        <v>2086</v>
      </c>
      <c r="L2317" s="12" t="s">
        <v>1685</v>
      </c>
      <c r="M2317" s="12" t="s">
        <v>11051</v>
      </c>
      <c r="N2317" s="13">
        <f>M2318-RTOS_ON_RX!$M2317</f>
        <v>0.00005787037037</v>
      </c>
      <c r="O2317" s="12">
        <f>SUM(LEN("CO_MQ135|"),LEN(RTOS_ON_RX!$E2317),LEN(",Alcool_MQ135|"),LEN(RTOS_ON_RX!$F2317),LEN(",CO2_MQ135|"),LEN(RTOS_ON_RX!$G2317),LEN(",Toluen_MQ135|"),LEN(RTOS_ON_RX!$H2317),LEN(",MH4_MQ135|"),LEN(RTOS_ON_RX!$I2317),LEN(",Aceton_MQ135|"),LEN(RTOS_ON_RX!$J2317),LEN(",O3_MQ131|"),LEN(RTOS_ON_RX!$K2317))*8</f>
        <v>872</v>
      </c>
      <c r="P2317" s="12">
        <f>(RTOS_ON_RX!$O2317/SUM(HOUR(RTOS_ON_RX!$N2317)*3600,MINUTE(RTOS_ON_RX!$N2317)*60,SECOND(RTOS_ON_RX!$N2317)))</f>
        <v>174.4</v>
      </c>
      <c r="Q2317" s="14">
        <f>RTOS_ON_TX!K2317:K4794</f>
        <v>0.00005787037037</v>
      </c>
      <c r="R2317" s="13">
        <f>RTOS_ON_RX!$N2317-RTOS_ON_RX!$Q2317</f>
        <v>0</v>
      </c>
    </row>
    <row r="2318" ht="15.75" customHeight="1">
      <c r="A2318" s="12" t="s">
        <v>11052</v>
      </c>
      <c r="B2318" s="12" t="s">
        <v>11053</v>
      </c>
      <c r="C2318" s="12" t="s">
        <v>1676</v>
      </c>
      <c r="D2318" s="12" t="s">
        <v>11054</v>
      </c>
      <c r="E2318" s="12" t="s">
        <v>2006</v>
      </c>
      <c r="F2318" s="12" t="s">
        <v>2345</v>
      </c>
      <c r="G2318" s="12" t="s">
        <v>2346</v>
      </c>
      <c r="H2318" s="12" t="s">
        <v>2163</v>
      </c>
      <c r="I2318" s="12" t="s">
        <v>1768</v>
      </c>
      <c r="J2318" s="12" t="s">
        <v>2347</v>
      </c>
      <c r="K2318" s="12" t="s">
        <v>2093</v>
      </c>
      <c r="L2318" s="12" t="s">
        <v>1685</v>
      </c>
      <c r="M2318" s="12" t="s">
        <v>1315</v>
      </c>
      <c r="N2318" s="13">
        <f>M2319-RTOS_ON_RX!$M2318</f>
        <v>0.00005787037037</v>
      </c>
      <c r="O2318" s="12">
        <f>SUM(LEN("CO_MQ135|"),LEN(RTOS_ON_RX!$E2318),LEN(",Alcool_MQ135|"),LEN(RTOS_ON_RX!$F2318),LEN(",CO2_MQ135|"),LEN(RTOS_ON_RX!$G2318),LEN(",Toluen_MQ135|"),LEN(RTOS_ON_RX!$H2318),LEN(",MH4_MQ135|"),LEN(RTOS_ON_RX!$I2318),LEN(",Aceton_MQ135|"),LEN(RTOS_ON_RX!$J2318),LEN(",O3_MQ131|"),LEN(RTOS_ON_RX!$K2318))*8</f>
        <v>880</v>
      </c>
      <c r="P2318" s="12">
        <f>(RTOS_ON_RX!$O2318/SUM(HOUR(RTOS_ON_RX!$N2318)*3600,MINUTE(RTOS_ON_RX!$N2318)*60,SECOND(RTOS_ON_RX!$N2318)))</f>
        <v>176</v>
      </c>
      <c r="Q2318" s="14">
        <f>RTOS_ON_TX!K2318:K4795</f>
        <v>0.00005787037037</v>
      </c>
      <c r="R2318" s="13">
        <f>RTOS_ON_RX!$N2318-RTOS_ON_RX!$Q2318</f>
        <v>0</v>
      </c>
    </row>
    <row r="2319" ht="15.75" customHeight="1">
      <c r="A2319" s="12" t="s">
        <v>11055</v>
      </c>
      <c r="B2319" s="12" t="s">
        <v>11056</v>
      </c>
      <c r="C2319" s="12" t="s">
        <v>1676</v>
      </c>
      <c r="D2319" s="12" t="s">
        <v>11057</v>
      </c>
      <c r="E2319" s="12" t="s">
        <v>2499</v>
      </c>
      <c r="F2319" s="12" t="s">
        <v>1805</v>
      </c>
      <c r="G2319" s="12" t="s">
        <v>4065</v>
      </c>
      <c r="H2319" s="12" t="s">
        <v>2284</v>
      </c>
      <c r="I2319" s="12" t="s">
        <v>2922</v>
      </c>
      <c r="J2319" s="12" t="s">
        <v>2668</v>
      </c>
      <c r="K2319" s="12" t="s">
        <v>2086</v>
      </c>
      <c r="L2319" s="12" t="s">
        <v>1685</v>
      </c>
      <c r="M2319" s="12" t="s">
        <v>11058</v>
      </c>
      <c r="N2319" s="13">
        <f>M2320-RTOS_ON_RX!$M2319</f>
        <v>0.00005787037037</v>
      </c>
      <c r="O2319" s="12">
        <f>SUM(LEN("CO_MQ135|"),LEN(RTOS_ON_RX!$E2319),LEN(",Alcool_MQ135|"),LEN(RTOS_ON_RX!$F2319),LEN(",CO2_MQ135|"),LEN(RTOS_ON_RX!$G2319),LEN(",Toluen_MQ135|"),LEN(RTOS_ON_RX!$H2319),LEN(",MH4_MQ135|"),LEN(RTOS_ON_RX!$I2319),LEN(",Aceton_MQ135|"),LEN(RTOS_ON_RX!$J2319),LEN(",O3_MQ131|"),LEN(RTOS_ON_RX!$K2319))*8</f>
        <v>888</v>
      </c>
      <c r="P2319" s="12">
        <f>(RTOS_ON_RX!$O2319/SUM(HOUR(RTOS_ON_RX!$N2319)*3600,MINUTE(RTOS_ON_RX!$N2319)*60,SECOND(RTOS_ON_RX!$N2319)))</f>
        <v>177.6</v>
      </c>
      <c r="Q2319" s="14">
        <f>RTOS_ON_TX!K2319:K4796</f>
        <v>0.00005787037037</v>
      </c>
      <c r="R2319" s="13">
        <f>RTOS_ON_RX!$N2319-RTOS_ON_RX!$Q2319</f>
        <v>0</v>
      </c>
    </row>
    <row r="2320" ht="15.75" customHeight="1">
      <c r="A2320" s="12" t="s">
        <v>11059</v>
      </c>
      <c r="B2320" s="12" t="s">
        <v>11060</v>
      </c>
      <c r="C2320" s="12" t="s">
        <v>1676</v>
      </c>
      <c r="D2320" s="12" t="s">
        <v>11061</v>
      </c>
      <c r="E2320" s="12" t="s">
        <v>1859</v>
      </c>
      <c r="F2320" s="12" t="s">
        <v>1754</v>
      </c>
      <c r="G2320" s="12" t="s">
        <v>2644</v>
      </c>
      <c r="H2320" s="12" t="s">
        <v>1763</v>
      </c>
      <c r="I2320" s="12" t="s">
        <v>1998</v>
      </c>
      <c r="J2320" s="12" t="s">
        <v>2449</v>
      </c>
      <c r="K2320" s="12" t="s">
        <v>2093</v>
      </c>
      <c r="L2320" s="12" t="s">
        <v>1685</v>
      </c>
      <c r="M2320" s="12" t="s">
        <v>11062</v>
      </c>
      <c r="N2320" s="13">
        <f>M2321-RTOS_ON_RX!$M2320</f>
        <v>0.00005787037037</v>
      </c>
      <c r="O2320" s="12">
        <f>SUM(LEN("CO_MQ135|"),LEN(RTOS_ON_RX!$E2320),LEN(",Alcool_MQ135|"),LEN(RTOS_ON_RX!$F2320),LEN(",CO2_MQ135|"),LEN(RTOS_ON_RX!$G2320),LEN(",Toluen_MQ135|"),LEN(RTOS_ON_RX!$H2320),LEN(",MH4_MQ135|"),LEN(RTOS_ON_RX!$I2320),LEN(",Aceton_MQ135|"),LEN(RTOS_ON_RX!$J2320),LEN(",O3_MQ131|"),LEN(RTOS_ON_RX!$K2320))*8</f>
        <v>880</v>
      </c>
      <c r="P2320" s="12">
        <f>(RTOS_ON_RX!$O2320/SUM(HOUR(RTOS_ON_RX!$N2320)*3600,MINUTE(RTOS_ON_RX!$N2320)*60,SECOND(RTOS_ON_RX!$N2320)))</f>
        <v>176</v>
      </c>
      <c r="Q2320" s="14">
        <f>RTOS_ON_TX!K2320:K4797</f>
        <v>0.00005787037037</v>
      </c>
      <c r="R2320" s="13">
        <f>RTOS_ON_RX!$N2320-RTOS_ON_RX!$Q2320</f>
        <v>0</v>
      </c>
    </row>
    <row r="2321" ht="15.75" customHeight="1">
      <c r="A2321" s="12" t="s">
        <v>11063</v>
      </c>
      <c r="B2321" s="12" t="s">
        <v>11064</v>
      </c>
      <c r="C2321" s="12" t="s">
        <v>1676</v>
      </c>
      <c r="D2321" s="12" t="s">
        <v>11065</v>
      </c>
      <c r="E2321" s="12" t="s">
        <v>2446</v>
      </c>
      <c r="F2321" s="12" t="s">
        <v>1773</v>
      </c>
      <c r="G2321" s="12" t="s">
        <v>2447</v>
      </c>
      <c r="H2321" s="12" t="s">
        <v>1763</v>
      </c>
      <c r="I2321" s="12" t="s">
        <v>2448</v>
      </c>
      <c r="J2321" s="12" t="s">
        <v>2449</v>
      </c>
      <c r="K2321" s="12" t="s">
        <v>2093</v>
      </c>
      <c r="L2321" s="12" t="s">
        <v>1685</v>
      </c>
      <c r="M2321" s="12" t="s">
        <v>11066</v>
      </c>
      <c r="N2321" s="13">
        <f>M2322-RTOS_ON_RX!$M2321</f>
        <v>0.00005787037037</v>
      </c>
      <c r="O2321" s="12">
        <f>SUM(LEN("CO_MQ135|"),LEN(RTOS_ON_RX!$E2321),LEN(",Alcool_MQ135|"),LEN(RTOS_ON_RX!$F2321),LEN(",CO2_MQ135|"),LEN(RTOS_ON_RX!$G2321),LEN(",Toluen_MQ135|"),LEN(RTOS_ON_RX!$H2321),LEN(",MH4_MQ135|"),LEN(RTOS_ON_RX!$I2321),LEN(",Aceton_MQ135|"),LEN(RTOS_ON_RX!$J2321),LEN(",O3_MQ131|"),LEN(RTOS_ON_RX!$K2321))*8</f>
        <v>880</v>
      </c>
      <c r="P2321" s="12">
        <f>(RTOS_ON_RX!$O2321/SUM(HOUR(RTOS_ON_RX!$N2321)*3600,MINUTE(RTOS_ON_RX!$N2321)*60,SECOND(RTOS_ON_RX!$N2321)))</f>
        <v>176</v>
      </c>
      <c r="Q2321" s="14">
        <f>RTOS_ON_TX!K2321:K4798</f>
        <v>0.00005787037037</v>
      </c>
      <c r="R2321" s="13">
        <f>RTOS_ON_RX!$N2321-RTOS_ON_RX!$Q2321</f>
        <v>0</v>
      </c>
    </row>
    <row r="2322" ht="15.75" customHeight="1">
      <c r="A2322" s="12" t="s">
        <v>11067</v>
      </c>
      <c r="B2322" s="12" t="s">
        <v>11068</v>
      </c>
      <c r="C2322" s="12" t="s">
        <v>1676</v>
      </c>
      <c r="D2322" s="12" t="s">
        <v>11069</v>
      </c>
      <c r="E2322" s="12" t="s">
        <v>2843</v>
      </c>
      <c r="F2322" s="12" t="s">
        <v>1814</v>
      </c>
      <c r="G2322" s="12" t="s">
        <v>4608</v>
      </c>
      <c r="H2322" s="12" t="s">
        <v>2284</v>
      </c>
      <c r="I2322" s="12" t="s">
        <v>2429</v>
      </c>
      <c r="J2322" s="12" t="s">
        <v>2668</v>
      </c>
      <c r="K2322" s="12" t="s">
        <v>1814</v>
      </c>
      <c r="L2322" s="12" t="s">
        <v>1685</v>
      </c>
      <c r="M2322" s="12" t="s">
        <v>11070</v>
      </c>
      <c r="N2322" s="13">
        <f>M2323-RTOS_ON_RX!$M2322</f>
        <v>0.00005787037037</v>
      </c>
      <c r="O2322" s="12">
        <f>SUM(LEN("CO_MQ135|"),LEN(RTOS_ON_RX!$E2322),LEN(",Alcool_MQ135|"),LEN(RTOS_ON_RX!$F2322),LEN(",CO2_MQ135|"),LEN(RTOS_ON_RX!$G2322),LEN(",Toluen_MQ135|"),LEN(RTOS_ON_RX!$H2322),LEN(",MH4_MQ135|"),LEN(RTOS_ON_RX!$I2322),LEN(",Aceton_MQ135|"),LEN(RTOS_ON_RX!$J2322),LEN(",O3_MQ131|"),LEN(RTOS_ON_RX!$K2322))*8</f>
        <v>888</v>
      </c>
      <c r="P2322" s="12">
        <f>(RTOS_ON_RX!$O2322/SUM(HOUR(RTOS_ON_RX!$N2322)*3600,MINUTE(RTOS_ON_RX!$N2322)*60,SECOND(RTOS_ON_RX!$N2322)))</f>
        <v>177.6</v>
      </c>
      <c r="Q2322" s="14">
        <f>RTOS_ON_TX!K2322:K4799</f>
        <v>0.00005787037037</v>
      </c>
      <c r="R2322" s="13">
        <f>RTOS_ON_RX!$N2322-RTOS_ON_RX!$Q2322</f>
        <v>0</v>
      </c>
    </row>
    <row r="2323" ht="15.75" customHeight="1">
      <c r="A2323" s="12" t="s">
        <v>11071</v>
      </c>
      <c r="B2323" s="12" t="s">
        <v>11072</v>
      </c>
      <c r="C2323" s="12" t="s">
        <v>1676</v>
      </c>
      <c r="D2323" s="12" t="s">
        <v>11073</v>
      </c>
      <c r="E2323" s="12" t="s">
        <v>2079</v>
      </c>
      <c r="F2323" s="12" t="s">
        <v>1773</v>
      </c>
      <c r="G2323" s="12" t="s">
        <v>3132</v>
      </c>
      <c r="H2323" s="12" t="s">
        <v>2163</v>
      </c>
      <c r="I2323" s="12" t="s">
        <v>2376</v>
      </c>
      <c r="J2323" s="12" t="s">
        <v>2449</v>
      </c>
      <c r="K2323" s="12" t="s">
        <v>2093</v>
      </c>
      <c r="L2323" s="12" t="s">
        <v>1685</v>
      </c>
      <c r="M2323" s="12" t="s">
        <v>11074</v>
      </c>
      <c r="N2323" s="13">
        <f>M2324-RTOS_ON_RX!$M2323</f>
        <v>0.00005787037037</v>
      </c>
      <c r="O2323" s="12">
        <f>SUM(LEN("CO_MQ135|"),LEN(RTOS_ON_RX!$E2323),LEN(",Alcool_MQ135|"),LEN(RTOS_ON_RX!$F2323),LEN(",CO2_MQ135|"),LEN(RTOS_ON_RX!$G2323),LEN(",Toluen_MQ135|"),LEN(RTOS_ON_RX!$H2323),LEN(",MH4_MQ135|"),LEN(RTOS_ON_RX!$I2323),LEN(",Aceton_MQ135|"),LEN(RTOS_ON_RX!$J2323),LEN(",O3_MQ131|"),LEN(RTOS_ON_RX!$K2323))*8</f>
        <v>864</v>
      </c>
      <c r="P2323" s="12">
        <f>(RTOS_ON_RX!$O2323/SUM(HOUR(RTOS_ON_RX!$N2323)*3600,MINUTE(RTOS_ON_RX!$N2323)*60,SECOND(RTOS_ON_RX!$N2323)))</f>
        <v>172.8</v>
      </c>
      <c r="Q2323" s="14">
        <f>RTOS_ON_TX!K2323:K4800</f>
        <v>0.00005787037037</v>
      </c>
      <c r="R2323" s="13">
        <f>RTOS_ON_RX!$N2323-RTOS_ON_RX!$Q2323</f>
        <v>0</v>
      </c>
    </row>
    <row r="2324" ht="15.75" customHeight="1">
      <c r="A2324" s="12" t="s">
        <v>11075</v>
      </c>
      <c r="B2324" s="12" t="s">
        <v>11076</v>
      </c>
      <c r="C2324" s="12" t="s">
        <v>1676</v>
      </c>
      <c r="D2324" s="12" t="s">
        <v>11077</v>
      </c>
      <c r="E2324" s="12" t="s">
        <v>1867</v>
      </c>
      <c r="F2324" s="12" t="s">
        <v>2345</v>
      </c>
      <c r="G2324" s="12" t="s">
        <v>3411</v>
      </c>
      <c r="H2324" s="12" t="s">
        <v>2163</v>
      </c>
      <c r="I2324" s="12" t="s">
        <v>2355</v>
      </c>
      <c r="J2324" s="12" t="s">
        <v>2347</v>
      </c>
      <c r="K2324" s="12" t="s">
        <v>1814</v>
      </c>
      <c r="L2324" s="12" t="s">
        <v>1685</v>
      </c>
      <c r="M2324" s="12" t="s">
        <v>11078</v>
      </c>
      <c r="N2324" s="13">
        <f>M2325-RTOS_ON_RX!$M2324</f>
        <v>0.00005787037037</v>
      </c>
      <c r="O2324" s="12">
        <f>SUM(LEN("CO_MQ135|"),LEN(RTOS_ON_RX!$E2324),LEN(",Alcool_MQ135|"),LEN(RTOS_ON_RX!$F2324),LEN(",CO2_MQ135|"),LEN(RTOS_ON_RX!$G2324),LEN(",Toluen_MQ135|"),LEN(RTOS_ON_RX!$H2324),LEN(",MH4_MQ135|"),LEN(RTOS_ON_RX!$I2324),LEN(",Aceton_MQ135|"),LEN(RTOS_ON_RX!$J2324),LEN(",O3_MQ131|"),LEN(RTOS_ON_RX!$K2324))*8</f>
        <v>880</v>
      </c>
      <c r="P2324" s="12">
        <f>(RTOS_ON_RX!$O2324/SUM(HOUR(RTOS_ON_RX!$N2324)*3600,MINUTE(RTOS_ON_RX!$N2324)*60,SECOND(RTOS_ON_RX!$N2324)))</f>
        <v>176</v>
      </c>
      <c r="Q2324" s="14">
        <f>RTOS_ON_TX!K2324:K4801</f>
        <v>0.00005787037037</v>
      </c>
      <c r="R2324" s="13">
        <f>RTOS_ON_RX!$N2324-RTOS_ON_RX!$Q2324</f>
        <v>0</v>
      </c>
    </row>
    <row r="2325" ht="15.75" customHeight="1">
      <c r="A2325" s="12" t="s">
        <v>11079</v>
      </c>
      <c r="B2325" s="12" t="s">
        <v>11080</v>
      </c>
      <c r="C2325" s="12" t="s">
        <v>1676</v>
      </c>
      <c r="D2325" s="12" t="s">
        <v>11081</v>
      </c>
      <c r="E2325" s="12" t="s">
        <v>1812</v>
      </c>
      <c r="F2325" s="12" t="s">
        <v>1797</v>
      </c>
      <c r="G2325" s="12" t="s">
        <v>3245</v>
      </c>
      <c r="H2325" s="12" t="s">
        <v>2037</v>
      </c>
      <c r="I2325" s="12" t="s">
        <v>1759</v>
      </c>
      <c r="J2325" s="12" t="s">
        <v>2347</v>
      </c>
      <c r="K2325" s="12" t="s">
        <v>2093</v>
      </c>
      <c r="L2325" s="12" t="s">
        <v>1685</v>
      </c>
      <c r="M2325" s="12" t="s">
        <v>11082</v>
      </c>
      <c r="N2325" s="13">
        <f>M2326-RTOS_ON_RX!$M2325</f>
        <v>0.00006944444444</v>
      </c>
      <c r="O2325" s="12">
        <f>SUM(LEN("CO_MQ135|"),LEN(RTOS_ON_RX!$E2325),LEN(",Alcool_MQ135|"),LEN(RTOS_ON_RX!$F2325),LEN(",CO2_MQ135|"),LEN(RTOS_ON_RX!$G2325),LEN(",Toluen_MQ135|"),LEN(RTOS_ON_RX!$H2325),LEN(",MH4_MQ135|"),LEN(RTOS_ON_RX!$I2325),LEN(",Aceton_MQ135|"),LEN(RTOS_ON_RX!$J2325),LEN(",O3_MQ131|"),LEN(RTOS_ON_RX!$K2325))*8</f>
        <v>880</v>
      </c>
      <c r="P2325" s="12">
        <f>(RTOS_ON_RX!$O2325/SUM(HOUR(RTOS_ON_RX!$N2325)*3600,MINUTE(RTOS_ON_RX!$N2325)*60,SECOND(RTOS_ON_RX!$N2325)))</f>
        <v>146.6666667</v>
      </c>
      <c r="Q2325" s="14">
        <f>RTOS_ON_TX!K2325:K4802</f>
        <v>0.00005787037037</v>
      </c>
      <c r="R2325" s="13">
        <f>RTOS_ON_RX!$N2325-RTOS_ON_RX!$Q2325</f>
        <v>0.00001157407407</v>
      </c>
    </row>
    <row r="2326" ht="15.75" customHeight="1">
      <c r="A2326" s="12" t="s">
        <v>11083</v>
      </c>
      <c r="B2326" s="12" t="s">
        <v>11084</v>
      </c>
      <c r="C2326" s="12" t="s">
        <v>1676</v>
      </c>
      <c r="D2326" s="12" t="s">
        <v>11085</v>
      </c>
      <c r="E2326" s="12" t="s">
        <v>1804</v>
      </c>
      <c r="F2326" s="12" t="s">
        <v>2093</v>
      </c>
      <c r="G2326" s="12" t="s">
        <v>2935</v>
      </c>
      <c r="H2326" s="12" t="s">
        <v>1823</v>
      </c>
      <c r="I2326" s="12" t="s">
        <v>2270</v>
      </c>
      <c r="J2326" s="12" t="s">
        <v>2936</v>
      </c>
      <c r="K2326" s="12" t="s">
        <v>2086</v>
      </c>
      <c r="L2326" s="12" t="s">
        <v>1685</v>
      </c>
      <c r="M2326" s="12" t="s">
        <v>1320</v>
      </c>
      <c r="N2326" s="13">
        <f>M2327-RTOS_ON_RX!$M2326</f>
        <v>0.00005787037037</v>
      </c>
      <c r="O2326" s="12">
        <f>SUM(LEN("CO_MQ135|"),LEN(RTOS_ON_RX!$E2326),LEN(",Alcool_MQ135|"),LEN(RTOS_ON_RX!$F2326),LEN(",CO2_MQ135|"),LEN(RTOS_ON_RX!$G2326),LEN(",Toluen_MQ135|"),LEN(RTOS_ON_RX!$H2326),LEN(",MH4_MQ135|"),LEN(RTOS_ON_RX!$I2326),LEN(",Aceton_MQ135|"),LEN(RTOS_ON_RX!$J2326),LEN(",O3_MQ131|"),LEN(RTOS_ON_RX!$K2326))*8</f>
        <v>888</v>
      </c>
      <c r="P2326" s="12">
        <f>(RTOS_ON_RX!$O2326/SUM(HOUR(RTOS_ON_RX!$N2326)*3600,MINUTE(RTOS_ON_RX!$N2326)*60,SECOND(RTOS_ON_RX!$N2326)))</f>
        <v>177.6</v>
      </c>
      <c r="Q2326" s="14">
        <f>RTOS_ON_TX!K2326:K4803</f>
        <v>0.00005787037037</v>
      </c>
      <c r="R2326" s="13">
        <f>RTOS_ON_RX!$N2326-RTOS_ON_RX!$Q2326</f>
        <v>0</v>
      </c>
    </row>
    <row r="2327" ht="15.75" customHeight="1">
      <c r="A2327" s="12" t="s">
        <v>11086</v>
      </c>
      <c r="B2327" s="12" t="s">
        <v>11087</v>
      </c>
      <c r="C2327" s="12" t="s">
        <v>1676</v>
      </c>
      <c r="D2327" s="12" t="s">
        <v>11088</v>
      </c>
      <c r="E2327" s="12" t="s">
        <v>1789</v>
      </c>
      <c r="F2327" s="12" t="s">
        <v>1754</v>
      </c>
      <c r="G2327" s="12" t="s">
        <v>2644</v>
      </c>
      <c r="H2327" s="12" t="s">
        <v>1763</v>
      </c>
      <c r="I2327" s="12" t="s">
        <v>2276</v>
      </c>
      <c r="J2327" s="12" t="s">
        <v>2449</v>
      </c>
      <c r="K2327" s="12" t="s">
        <v>2093</v>
      </c>
      <c r="L2327" s="12" t="s">
        <v>1685</v>
      </c>
      <c r="M2327" s="12" t="s">
        <v>11089</v>
      </c>
      <c r="N2327" s="13">
        <f>M2328-RTOS_ON_RX!$M2327</f>
        <v>0.0001041666667</v>
      </c>
      <c r="O2327" s="12">
        <f>SUM(LEN("CO_MQ135|"),LEN(RTOS_ON_RX!$E2327),LEN(",Alcool_MQ135|"),LEN(RTOS_ON_RX!$F2327),LEN(",CO2_MQ135|"),LEN(RTOS_ON_RX!$G2327),LEN(",Toluen_MQ135|"),LEN(RTOS_ON_RX!$H2327),LEN(",MH4_MQ135|"),LEN(RTOS_ON_RX!$I2327),LEN(",Aceton_MQ135|"),LEN(RTOS_ON_RX!$J2327),LEN(",O3_MQ131|"),LEN(RTOS_ON_RX!$K2327))*8</f>
        <v>888</v>
      </c>
      <c r="P2327" s="12">
        <f>(RTOS_ON_RX!$O2327/SUM(HOUR(RTOS_ON_RX!$N2327)*3600,MINUTE(RTOS_ON_RX!$N2327)*60,SECOND(RTOS_ON_RX!$N2327)))</f>
        <v>98.66666667</v>
      </c>
      <c r="Q2327" s="14">
        <f>RTOS_ON_TX!K2327:K4804</f>
        <v>0.00005787037037</v>
      </c>
      <c r="R2327" s="13">
        <f>RTOS_ON_RX!$N2327-RTOS_ON_RX!$Q2327</f>
        <v>0.0000462962963</v>
      </c>
    </row>
    <row r="2328" ht="15.75" customHeight="1">
      <c r="A2328" s="12" t="s">
        <v>11090</v>
      </c>
      <c r="B2328" s="12" t="s">
        <v>11091</v>
      </c>
      <c r="C2328" s="12" t="s">
        <v>1676</v>
      </c>
      <c r="D2328" s="12" t="s">
        <v>11092</v>
      </c>
      <c r="E2328" s="12" t="s">
        <v>2283</v>
      </c>
      <c r="F2328" s="12" t="s">
        <v>1824</v>
      </c>
      <c r="G2328" s="12" t="s">
        <v>4386</v>
      </c>
      <c r="H2328" s="12" t="s">
        <v>2449</v>
      </c>
      <c r="I2328" s="12" t="s">
        <v>2289</v>
      </c>
      <c r="J2328" s="12" t="s">
        <v>2898</v>
      </c>
      <c r="K2328" s="12" t="s">
        <v>2093</v>
      </c>
      <c r="L2328" s="12" t="s">
        <v>1685</v>
      </c>
      <c r="M2328" s="12" t="s">
        <v>11093</v>
      </c>
      <c r="N2328" s="13">
        <f>M2329-RTOS_ON_RX!$M2328</f>
        <v>0.00005787037037</v>
      </c>
      <c r="O2328" s="12">
        <f>SUM(LEN("CO_MQ135|"),LEN(RTOS_ON_RX!$E2328),LEN(",Alcool_MQ135|"),LEN(RTOS_ON_RX!$F2328),LEN(",CO2_MQ135|"),LEN(RTOS_ON_RX!$G2328),LEN(",Toluen_MQ135|"),LEN(RTOS_ON_RX!$H2328),LEN(",MH4_MQ135|"),LEN(RTOS_ON_RX!$I2328),LEN(",Aceton_MQ135|"),LEN(RTOS_ON_RX!$J2328),LEN(",O3_MQ131|"),LEN(RTOS_ON_RX!$K2328))*8</f>
        <v>880</v>
      </c>
      <c r="P2328" s="12">
        <f>(RTOS_ON_RX!$O2328/SUM(HOUR(RTOS_ON_RX!$N2328)*3600,MINUTE(RTOS_ON_RX!$N2328)*60,SECOND(RTOS_ON_RX!$N2328)))</f>
        <v>176</v>
      </c>
      <c r="Q2328" s="14">
        <f>RTOS_ON_TX!K2328:K4805</f>
        <v>0.00005787037037</v>
      </c>
      <c r="R2328" s="13">
        <f>RTOS_ON_RX!$N2328-RTOS_ON_RX!$Q2328</f>
        <v>0</v>
      </c>
    </row>
    <row r="2329" ht="15.75" customHeight="1">
      <c r="A2329" s="12" t="s">
        <v>11094</v>
      </c>
      <c r="B2329" s="12" t="s">
        <v>11095</v>
      </c>
      <c r="C2329" s="12" t="s">
        <v>1676</v>
      </c>
      <c r="D2329" s="12" t="s">
        <v>11096</v>
      </c>
      <c r="E2329" s="12" t="s">
        <v>2099</v>
      </c>
      <c r="F2329" s="12" t="s">
        <v>1797</v>
      </c>
      <c r="G2329" s="12" t="s">
        <v>3934</v>
      </c>
      <c r="H2329" s="12" t="s">
        <v>2037</v>
      </c>
      <c r="I2329" s="12" t="s">
        <v>2498</v>
      </c>
      <c r="J2329" s="12" t="s">
        <v>2936</v>
      </c>
      <c r="K2329" s="12" t="s">
        <v>1966</v>
      </c>
      <c r="L2329" s="12" t="s">
        <v>1685</v>
      </c>
      <c r="M2329" s="12" t="s">
        <v>11097</v>
      </c>
      <c r="N2329" s="13">
        <f>M2330-RTOS_ON_RX!$M2329</f>
        <v>0.00005787037037</v>
      </c>
      <c r="O2329" s="12">
        <f>SUM(LEN("CO_MQ135|"),LEN(RTOS_ON_RX!$E2329),LEN(",Alcool_MQ135|"),LEN(RTOS_ON_RX!$F2329),LEN(",CO2_MQ135|"),LEN(RTOS_ON_RX!$G2329),LEN(",Toluen_MQ135|"),LEN(RTOS_ON_RX!$H2329),LEN(",MH4_MQ135|"),LEN(RTOS_ON_RX!$I2329),LEN(",Aceton_MQ135|"),LEN(RTOS_ON_RX!$J2329),LEN(",O3_MQ131|"),LEN(RTOS_ON_RX!$K2329))*8</f>
        <v>888</v>
      </c>
      <c r="P2329" s="12">
        <f>(RTOS_ON_RX!$O2329/SUM(HOUR(RTOS_ON_RX!$N2329)*3600,MINUTE(RTOS_ON_RX!$N2329)*60,SECOND(RTOS_ON_RX!$N2329)))</f>
        <v>177.6</v>
      </c>
      <c r="Q2329" s="14">
        <f>RTOS_ON_TX!K2329:K4806</f>
        <v>0.00005787037037</v>
      </c>
      <c r="R2329" s="13">
        <f>RTOS_ON_RX!$N2329-RTOS_ON_RX!$Q2329</f>
        <v>0</v>
      </c>
    </row>
    <row r="2330" ht="15.75" customHeight="1">
      <c r="A2330" s="12" t="s">
        <v>11098</v>
      </c>
      <c r="B2330" s="12" t="s">
        <v>11099</v>
      </c>
      <c r="C2330" s="12" t="s">
        <v>1676</v>
      </c>
      <c r="D2330" s="12" t="s">
        <v>11100</v>
      </c>
      <c r="E2330" s="12" t="s">
        <v>2271</v>
      </c>
      <c r="F2330" s="12" t="s">
        <v>1814</v>
      </c>
      <c r="G2330" s="12" t="s">
        <v>4608</v>
      </c>
      <c r="H2330" s="12" t="s">
        <v>2284</v>
      </c>
      <c r="I2330" s="12" t="s">
        <v>2195</v>
      </c>
      <c r="J2330" s="12" t="s">
        <v>2668</v>
      </c>
      <c r="K2330" s="12" t="s">
        <v>1966</v>
      </c>
      <c r="L2330" s="12" t="s">
        <v>1685</v>
      </c>
      <c r="M2330" s="12" t="s">
        <v>1323</v>
      </c>
      <c r="N2330" s="13">
        <f>M2331-RTOS_ON_RX!$M2330</f>
        <v>0.00005787037037</v>
      </c>
      <c r="O2330" s="12">
        <f>SUM(LEN("CO_MQ135|"),LEN(RTOS_ON_RX!$E2330),LEN(",Alcool_MQ135|"),LEN(RTOS_ON_RX!$F2330),LEN(",CO2_MQ135|"),LEN(RTOS_ON_RX!$G2330),LEN(",Toluen_MQ135|"),LEN(RTOS_ON_RX!$H2330),LEN(",MH4_MQ135|"),LEN(RTOS_ON_RX!$I2330),LEN(",Aceton_MQ135|"),LEN(RTOS_ON_RX!$J2330),LEN(",O3_MQ131|"),LEN(RTOS_ON_RX!$K2330))*8</f>
        <v>888</v>
      </c>
      <c r="P2330" s="12">
        <f>(RTOS_ON_RX!$O2330/SUM(HOUR(RTOS_ON_RX!$N2330)*3600,MINUTE(RTOS_ON_RX!$N2330)*60,SECOND(RTOS_ON_RX!$N2330)))</f>
        <v>177.6</v>
      </c>
      <c r="Q2330" s="14">
        <f>RTOS_ON_TX!K2330:K4807</f>
        <v>0.00005787037037</v>
      </c>
      <c r="R2330" s="13">
        <f>RTOS_ON_RX!$N2330-RTOS_ON_RX!$Q2330</f>
        <v>0</v>
      </c>
    </row>
    <row r="2331" ht="15.75" customHeight="1">
      <c r="A2331" s="12" t="s">
        <v>11101</v>
      </c>
      <c r="B2331" s="12" t="s">
        <v>11102</v>
      </c>
      <c r="C2331" s="12" t="s">
        <v>1676</v>
      </c>
      <c r="D2331" s="12" t="s">
        <v>11103</v>
      </c>
      <c r="E2331" s="12" t="s">
        <v>2006</v>
      </c>
      <c r="F2331" s="12" t="s">
        <v>2345</v>
      </c>
      <c r="G2331" s="12" t="s">
        <v>2346</v>
      </c>
      <c r="H2331" s="12" t="s">
        <v>2163</v>
      </c>
      <c r="I2331" s="12" t="s">
        <v>1768</v>
      </c>
      <c r="J2331" s="12" t="s">
        <v>2347</v>
      </c>
      <c r="K2331" s="12" t="s">
        <v>2093</v>
      </c>
      <c r="L2331" s="12" t="s">
        <v>1685</v>
      </c>
      <c r="M2331" s="12" t="s">
        <v>11104</v>
      </c>
      <c r="N2331" s="13">
        <f>M2332-RTOS_ON_RX!$M2331</f>
        <v>0.00006944444444</v>
      </c>
      <c r="O2331" s="12">
        <f>SUM(LEN("CO_MQ135|"),LEN(RTOS_ON_RX!$E2331),LEN(",Alcool_MQ135|"),LEN(RTOS_ON_RX!$F2331),LEN(",CO2_MQ135|"),LEN(RTOS_ON_RX!$G2331),LEN(",Toluen_MQ135|"),LEN(RTOS_ON_RX!$H2331),LEN(",MH4_MQ135|"),LEN(RTOS_ON_RX!$I2331),LEN(",Aceton_MQ135|"),LEN(RTOS_ON_RX!$J2331),LEN(",O3_MQ131|"),LEN(RTOS_ON_RX!$K2331))*8</f>
        <v>880</v>
      </c>
      <c r="P2331" s="12">
        <f>(RTOS_ON_RX!$O2331/SUM(HOUR(RTOS_ON_RX!$N2331)*3600,MINUTE(RTOS_ON_RX!$N2331)*60,SECOND(RTOS_ON_RX!$N2331)))</f>
        <v>146.6666667</v>
      </c>
      <c r="Q2331" s="14">
        <f>RTOS_ON_TX!K2331:K4808</f>
        <v>0.00005787037037</v>
      </c>
      <c r="R2331" s="13">
        <f>RTOS_ON_RX!$N2331-RTOS_ON_RX!$Q2331</f>
        <v>0.00001157407407</v>
      </c>
    </row>
    <row r="2332" ht="15.75" customHeight="1">
      <c r="A2332" s="12" t="s">
        <v>11105</v>
      </c>
      <c r="B2332" s="12" t="s">
        <v>11106</v>
      </c>
      <c r="C2332" s="12" t="s">
        <v>1676</v>
      </c>
      <c r="D2332" s="12" t="s">
        <v>11107</v>
      </c>
      <c r="E2332" s="12" t="s">
        <v>1751</v>
      </c>
      <c r="F2332" s="12" t="s">
        <v>1734</v>
      </c>
      <c r="G2332" s="12" t="s">
        <v>3035</v>
      </c>
      <c r="H2332" s="12" t="s">
        <v>1772</v>
      </c>
      <c r="I2332" s="12" t="s">
        <v>1917</v>
      </c>
      <c r="J2332" s="12" t="s">
        <v>2398</v>
      </c>
      <c r="K2332" s="12" t="s">
        <v>1814</v>
      </c>
      <c r="L2332" s="12" t="s">
        <v>1685</v>
      </c>
      <c r="M2332" s="12" t="s">
        <v>11108</v>
      </c>
      <c r="N2332" s="13">
        <f>M2333-RTOS_ON_RX!$M2332</f>
        <v>0.00005787037037</v>
      </c>
      <c r="O2332" s="12">
        <f>SUM(LEN("CO_MQ135|"),LEN(RTOS_ON_RX!$E2332),LEN(",Alcool_MQ135|"),LEN(RTOS_ON_RX!$F2332),LEN(",CO2_MQ135|"),LEN(RTOS_ON_RX!$G2332),LEN(",Toluen_MQ135|"),LEN(RTOS_ON_RX!$H2332),LEN(",MH4_MQ135|"),LEN(RTOS_ON_RX!$I2332),LEN(",Aceton_MQ135|"),LEN(RTOS_ON_RX!$J2332),LEN(",O3_MQ131|"),LEN(RTOS_ON_RX!$K2332))*8</f>
        <v>888</v>
      </c>
      <c r="P2332" s="12">
        <f>(RTOS_ON_RX!$O2332/SUM(HOUR(RTOS_ON_RX!$N2332)*3600,MINUTE(RTOS_ON_RX!$N2332)*60,SECOND(RTOS_ON_RX!$N2332)))</f>
        <v>177.6</v>
      </c>
      <c r="Q2332" s="14">
        <f>RTOS_ON_TX!K2332:K4809</f>
        <v>0.00005787037037</v>
      </c>
      <c r="R2332" s="13">
        <f>RTOS_ON_RX!$N2332-RTOS_ON_RX!$Q2332</f>
        <v>0</v>
      </c>
    </row>
    <row r="2333" ht="15.75" customHeight="1">
      <c r="A2333" s="12" t="s">
        <v>11109</v>
      </c>
      <c r="B2333" s="12" t="s">
        <v>11110</v>
      </c>
      <c r="C2333" s="12" t="s">
        <v>1676</v>
      </c>
      <c r="D2333" s="12" t="s">
        <v>11111</v>
      </c>
      <c r="E2333" s="12" t="s">
        <v>1901</v>
      </c>
      <c r="F2333" s="12" t="s">
        <v>1734</v>
      </c>
      <c r="G2333" s="12" t="s">
        <v>3114</v>
      </c>
      <c r="H2333" s="12" t="s">
        <v>1772</v>
      </c>
      <c r="I2333" s="12" t="s">
        <v>1729</v>
      </c>
      <c r="J2333" s="12" t="s">
        <v>2398</v>
      </c>
      <c r="K2333" s="12" t="s">
        <v>2093</v>
      </c>
      <c r="L2333" s="12" t="s">
        <v>1685</v>
      </c>
      <c r="M2333" s="12" t="s">
        <v>1325</v>
      </c>
      <c r="N2333" s="13">
        <f>M2334-RTOS_ON_RX!$M2333</f>
        <v>0.00005787037037</v>
      </c>
      <c r="O2333" s="12">
        <f>SUM(LEN("CO_MQ135|"),LEN(RTOS_ON_RX!$E2333),LEN(",Alcool_MQ135|"),LEN(RTOS_ON_RX!$F2333),LEN(",CO2_MQ135|"),LEN(RTOS_ON_RX!$G2333),LEN(",Toluen_MQ135|"),LEN(RTOS_ON_RX!$H2333),LEN(",MH4_MQ135|"),LEN(RTOS_ON_RX!$I2333),LEN(",Aceton_MQ135|"),LEN(RTOS_ON_RX!$J2333),LEN(",O3_MQ131|"),LEN(RTOS_ON_RX!$K2333))*8</f>
        <v>888</v>
      </c>
      <c r="P2333" s="12">
        <f>(RTOS_ON_RX!$O2333/SUM(HOUR(RTOS_ON_RX!$N2333)*3600,MINUTE(RTOS_ON_RX!$N2333)*60,SECOND(RTOS_ON_RX!$N2333)))</f>
        <v>177.6</v>
      </c>
      <c r="Q2333" s="14">
        <f>RTOS_ON_TX!K2333:K4810</f>
        <v>0.00005787037037</v>
      </c>
      <c r="R2333" s="13">
        <f>RTOS_ON_RX!$N2333-RTOS_ON_RX!$Q2333</f>
        <v>0</v>
      </c>
    </row>
    <row r="2334" ht="15.75" customHeight="1">
      <c r="A2334" s="12" t="s">
        <v>11112</v>
      </c>
      <c r="B2334" s="12" t="s">
        <v>11113</v>
      </c>
      <c r="C2334" s="12" t="s">
        <v>1676</v>
      </c>
      <c r="D2334" s="12" t="s">
        <v>11114</v>
      </c>
      <c r="E2334" s="12" t="s">
        <v>2006</v>
      </c>
      <c r="F2334" s="12" t="s">
        <v>2345</v>
      </c>
      <c r="G2334" s="12" t="s">
        <v>2346</v>
      </c>
      <c r="H2334" s="12" t="s">
        <v>2163</v>
      </c>
      <c r="I2334" s="12" t="s">
        <v>1768</v>
      </c>
      <c r="J2334" s="12" t="s">
        <v>2347</v>
      </c>
      <c r="K2334" s="12" t="s">
        <v>2093</v>
      </c>
      <c r="L2334" s="12" t="s">
        <v>1685</v>
      </c>
      <c r="M2334" s="12" t="s">
        <v>11115</v>
      </c>
      <c r="N2334" s="13">
        <f>M2335-RTOS_ON_RX!$M2334</f>
        <v>0.0001157407407</v>
      </c>
      <c r="O2334" s="12">
        <f>SUM(LEN("CO_MQ135|"),LEN(RTOS_ON_RX!$E2334),LEN(",Alcool_MQ135|"),LEN(RTOS_ON_RX!$F2334),LEN(",CO2_MQ135|"),LEN(RTOS_ON_RX!$G2334),LEN(",Toluen_MQ135|"),LEN(RTOS_ON_RX!$H2334),LEN(",MH4_MQ135|"),LEN(RTOS_ON_RX!$I2334),LEN(",Aceton_MQ135|"),LEN(RTOS_ON_RX!$J2334),LEN(",O3_MQ131|"),LEN(RTOS_ON_RX!$K2334))*8</f>
        <v>880</v>
      </c>
      <c r="P2334" s="12">
        <f>(RTOS_ON_RX!$O2334/SUM(HOUR(RTOS_ON_RX!$N2334)*3600,MINUTE(RTOS_ON_RX!$N2334)*60,SECOND(RTOS_ON_RX!$N2334)))</f>
        <v>88</v>
      </c>
      <c r="Q2334" s="14">
        <f>RTOS_ON_TX!K2334:K4811</f>
        <v>0.00005787037037</v>
      </c>
      <c r="R2334" s="13">
        <f>RTOS_ON_RX!$N2334-RTOS_ON_RX!$Q2334</f>
        <v>0.00005787037037</v>
      </c>
    </row>
    <row r="2335" ht="15.75" customHeight="1">
      <c r="A2335" s="12" t="s">
        <v>11116</v>
      </c>
      <c r="B2335" s="12" t="s">
        <v>11117</v>
      </c>
      <c r="C2335" s="12" t="s">
        <v>1676</v>
      </c>
      <c r="D2335" s="12" t="s">
        <v>11118</v>
      </c>
      <c r="E2335" s="12" t="s">
        <v>2258</v>
      </c>
      <c r="F2335" s="12" t="s">
        <v>1805</v>
      </c>
      <c r="G2335" s="12" t="s">
        <v>4251</v>
      </c>
      <c r="H2335" s="12" t="s">
        <v>2284</v>
      </c>
      <c r="I2335" s="12" t="s">
        <v>2195</v>
      </c>
      <c r="J2335" s="12" t="s">
        <v>2668</v>
      </c>
      <c r="K2335" s="12" t="s">
        <v>1805</v>
      </c>
      <c r="L2335" s="12" t="s">
        <v>1685</v>
      </c>
      <c r="M2335" s="12" t="s">
        <v>11119</v>
      </c>
      <c r="N2335" s="13">
        <f>M2336-RTOS_ON_RX!$M2335</f>
        <v>0.00005787037037</v>
      </c>
      <c r="O2335" s="12">
        <f>SUM(LEN("CO_MQ135|"),LEN(RTOS_ON_RX!$E2335),LEN(",Alcool_MQ135|"),LEN(RTOS_ON_RX!$F2335),LEN(",CO2_MQ135|"),LEN(RTOS_ON_RX!$G2335),LEN(",Toluen_MQ135|"),LEN(RTOS_ON_RX!$H2335),LEN(",MH4_MQ135|"),LEN(RTOS_ON_RX!$I2335),LEN(",Aceton_MQ135|"),LEN(RTOS_ON_RX!$J2335),LEN(",O3_MQ131|"),LEN(RTOS_ON_RX!$K2335))*8</f>
        <v>888</v>
      </c>
      <c r="P2335" s="12">
        <f>(RTOS_ON_RX!$O2335/SUM(HOUR(RTOS_ON_RX!$N2335)*3600,MINUTE(RTOS_ON_RX!$N2335)*60,SECOND(RTOS_ON_RX!$N2335)))</f>
        <v>177.6</v>
      </c>
      <c r="Q2335" s="14">
        <f>RTOS_ON_TX!K2335:K4812</f>
        <v>0.00005787037037</v>
      </c>
      <c r="R2335" s="13">
        <f>RTOS_ON_RX!$N2335-RTOS_ON_RX!$Q2335</f>
        <v>0</v>
      </c>
    </row>
    <row r="2336" ht="15.75" customHeight="1">
      <c r="A2336" s="12" t="s">
        <v>11120</v>
      </c>
      <c r="B2336" s="12" t="s">
        <v>11121</v>
      </c>
      <c r="C2336" s="12" t="s">
        <v>1676</v>
      </c>
      <c r="D2336" s="12" t="s">
        <v>11122</v>
      </c>
      <c r="E2336" s="12" t="s">
        <v>2006</v>
      </c>
      <c r="F2336" s="12" t="s">
        <v>2345</v>
      </c>
      <c r="G2336" s="12" t="s">
        <v>2346</v>
      </c>
      <c r="H2336" s="12" t="s">
        <v>2163</v>
      </c>
      <c r="I2336" s="12" t="s">
        <v>1768</v>
      </c>
      <c r="J2336" s="12" t="s">
        <v>2347</v>
      </c>
      <c r="K2336" s="12" t="s">
        <v>2093</v>
      </c>
      <c r="L2336" s="12" t="s">
        <v>1685</v>
      </c>
      <c r="M2336" s="12" t="s">
        <v>11123</v>
      </c>
      <c r="N2336" s="13">
        <f>M2337-RTOS_ON_RX!$M2336</f>
        <v>0.00005787037037</v>
      </c>
      <c r="O2336" s="12">
        <f>SUM(LEN("CO_MQ135|"),LEN(RTOS_ON_RX!$E2336),LEN(",Alcool_MQ135|"),LEN(RTOS_ON_RX!$F2336),LEN(",CO2_MQ135|"),LEN(RTOS_ON_RX!$G2336),LEN(",Toluen_MQ135|"),LEN(RTOS_ON_RX!$H2336),LEN(",MH4_MQ135|"),LEN(RTOS_ON_RX!$I2336),LEN(",Aceton_MQ135|"),LEN(RTOS_ON_RX!$J2336),LEN(",O3_MQ131|"),LEN(RTOS_ON_RX!$K2336))*8</f>
        <v>880</v>
      </c>
      <c r="P2336" s="12">
        <f>(RTOS_ON_RX!$O2336/SUM(HOUR(RTOS_ON_RX!$N2336)*3600,MINUTE(RTOS_ON_RX!$N2336)*60,SECOND(RTOS_ON_RX!$N2336)))</f>
        <v>176</v>
      </c>
      <c r="Q2336" s="14">
        <f>RTOS_ON_TX!K2336:K4813</f>
        <v>0.00005787037037</v>
      </c>
      <c r="R2336" s="13">
        <f>RTOS_ON_RX!$N2336-RTOS_ON_RX!$Q2336</f>
        <v>0</v>
      </c>
    </row>
    <row r="2337" ht="15.75" customHeight="1">
      <c r="A2337" s="12" t="s">
        <v>11124</v>
      </c>
      <c r="B2337" s="12" t="s">
        <v>11125</v>
      </c>
      <c r="C2337" s="12" t="s">
        <v>1676</v>
      </c>
      <c r="D2337" s="12" t="s">
        <v>11126</v>
      </c>
      <c r="E2337" s="12" t="s">
        <v>1804</v>
      </c>
      <c r="F2337" s="12" t="s">
        <v>2093</v>
      </c>
      <c r="G2337" s="12" t="s">
        <v>2935</v>
      </c>
      <c r="H2337" s="12" t="s">
        <v>1823</v>
      </c>
      <c r="I2337" s="12" t="s">
        <v>2270</v>
      </c>
      <c r="J2337" s="12" t="s">
        <v>2936</v>
      </c>
      <c r="K2337" s="12" t="s">
        <v>2093</v>
      </c>
      <c r="L2337" s="12" t="s">
        <v>1685</v>
      </c>
      <c r="M2337" s="12" t="s">
        <v>11127</v>
      </c>
      <c r="N2337" s="13">
        <f>M2338-RTOS_ON_RX!$M2337</f>
        <v>0.00005787037037</v>
      </c>
      <c r="O2337" s="12">
        <f>SUM(LEN("CO_MQ135|"),LEN(RTOS_ON_RX!$E2337),LEN(",Alcool_MQ135|"),LEN(RTOS_ON_RX!$F2337),LEN(",CO2_MQ135|"),LEN(RTOS_ON_RX!$G2337),LEN(",Toluen_MQ135|"),LEN(RTOS_ON_RX!$H2337),LEN(",MH4_MQ135|"),LEN(RTOS_ON_RX!$I2337),LEN(",Aceton_MQ135|"),LEN(RTOS_ON_RX!$J2337),LEN(",O3_MQ131|"),LEN(RTOS_ON_RX!$K2337))*8</f>
        <v>888</v>
      </c>
      <c r="P2337" s="12">
        <f>(RTOS_ON_RX!$O2337/SUM(HOUR(RTOS_ON_RX!$N2337)*3600,MINUTE(RTOS_ON_RX!$N2337)*60,SECOND(RTOS_ON_RX!$N2337)))</f>
        <v>177.6</v>
      </c>
      <c r="Q2337" s="14">
        <f>RTOS_ON_TX!K2337:K4814</f>
        <v>0.00005787037037</v>
      </c>
      <c r="R2337" s="13">
        <f>RTOS_ON_RX!$N2337-RTOS_ON_RX!$Q2337</f>
        <v>0</v>
      </c>
    </row>
    <row r="2338" ht="15.75" customHeight="1">
      <c r="A2338" s="12" t="s">
        <v>11128</v>
      </c>
      <c r="B2338" s="12" t="s">
        <v>11129</v>
      </c>
      <c r="C2338" s="12" t="s">
        <v>1676</v>
      </c>
      <c r="D2338" s="12" t="s">
        <v>11130</v>
      </c>
      <c r="E2338" s="12" t="s">
        <v>2247</v>
      </c>
      <c r="F2338" s="12" t="s">
        <v>1845</v>
      </c>
      <c r="G2338" s="12" t="s">
        <v>4766</v>
      </c>
      <c r="H2338" s="12" t="s">
        <v>2398</v>
      </c>
      <c r="I2338" s="12" t="s">
        <v>1954</v>
      </c>
      <c r="J2338" s="12" t="s">
        <v>3819</v>
      </c>
      <c r="K2338" s="12" t="s">
        <v>1874</v>
      </c>
      <c r="L2338" s="12" t="s">
        <v>1685</v>
      </c>
      <c r="M2338" s="12" t="s">
        <v>11131</v>
      </c>
      <c r="N2338" s="13">
        <f>M2339-RTOS_ON_RX!$M2338</f>
        <v>0.0001157407407</v>
      </c>
      <c r="O2338" s="12">
        <f>SUM(LEN("CO_MQ135|"),LEN(RTOS_ON_RX!$E2338),LEN(",Alcool_MQ135|"),LEN(RTOS_ON_RX!$F2338),LEN(",CO2_MQ135|"),LEN(RTOS_ON_RX!$G2338),LEN(",Toluen_MQ135|"),LEN(RTOS_ON_RX!$H2338),LEN(",MH4_MQ135|"),LEN(RTOS_ON_RX!$I2338),LEN(",Aceton_MQ135|"),LEN(RTOS_ON_RX!$J2338),LEN(",O3_MQ131|"),LEN(RTOS_ON_RX!$K2338))*8</f>
        <v>872</v>
      </c>
      <c r="P2338" s="12">
        <f>(RTOS_ON_RX!$O2338/SUM(HOUR(RTOS_ON_RX!$N2338)*3600,MINUTE(RTOS_ON_RX!$N2338)*60,SECOND(RTOS_ON_RX!$N2338)))</f>
        <v>87.2</v>
      </c>
      <c r="Q2338" s="14">
        <f>RTOS_ON_TX!K2338:K4815</f>
        <v>0.00005787037037</v>
      </c>
      <c r="R2338" s="13">
        <f>RTOS_ON_RX!$N2338-RTOS_ON_RX!$Q2338</f>
        <v>0.00005787037037</v>
      </c>
    </row>
    <row r="2339" ht="15.75" customHeight="1">
      <c r="A2339" s="12" t="s">
        <v>11132</v>
      </c>
      <c r="B2339" s="12" t="s">
        <v>11133</v>
      </c>
      <c r="C2339" s="12" t="s">
        <v>1676</v>
      </c>
      <c r="D2339" s="12" t="s">
        <v>11134</v>
      </c>
      <c r="E2339" s="12" t="s">
        <v>1761</v>
      </c>
      <c r="F2339" s="12" t="s">
        <v>1966</v>
      </c>
      <c r="G2339" s="12" t="s">
        <v>3148</v>
      </c>
      <c r="H2339" s="12" t="s">
        <v>1823</v>
      </c>
      <c r="I2339" s="12" t="s">
        <v>2161</v>
      </c>
      <c r="J2339" s="12" t="s">
        <v>2668</v>
      </c>
      <c r="K2339" s="12" t="s">
        <v>1966</v>
      </c>
      <c r="L2339" s="12" t="s">
        <v>1685</v>
      </c>
      <c r="M2339" s="12" t="s">
        <v>11135</v>
      </c>
      <c r="N2339" s="13">
        <f>M2340-RTOS_ON_RX!$M2339</f>
        <v>0.00005787037037</v>
      </c>
      <c r="O2339" s="12">
        <f>SUM(LEN("CO_MQ135|"),LEN(RTOS_ON_RX!$E2339),LEN(",Alcool_MQ135|"),LEN(RTOS_ON_RX!$F2339),LEN(",CO2_MQ135|"),LEN(RTOS_ON_RX!$G2339),LEN(",Toluen_MQ135|"),LEN(RTOS_ON_RX!$H2339),LEN(",MH4_MQ135|"),LEN(RTOS_ON_RX!$I2339),LEN(",Aceton_MQ135|"),LEN(RTOS_ON_RX!$J2339),LEN(",O3_MQ131|"),LEN(RTOS_ON_RX!$K2339))*8</f>
        <v>880</v>
      </c>
      <c r="P2339" s="12">
        <f>(RTOS_ON_RX!$O2339/SUM(HOUR(RTOS_ON_RX!$N2339)*3600,MINUTE(RTOS_ON_RX!$N2339)*60,SECOND(RTOS_ON_RX!$N2339)))</f>
        <v>176</v>
      </c>
      <c r="Q2339" s="14">
        <f>RTOS_ON_TX!K2339:K4816</f>
        <v>0.00005787037037</v>
      </c>
      <c r="R2339" s="13">
        <f>RTOS_ON_RX!$N2339-RTOS_ON_RX!$Q2339</f>
        <v>0</v>
      </c>
    </row>
    <row r="2340" ht="15.75" customHeight="1">
      <c r="A2340" s="12" t="s">
        <v>11136</v>
      </c>
      <c r="B2340" s="12" t="s">
        <v>11137</v>
      </c>
      <c r="C2340" s="12" t="s">
        <v>1676</v>
      </c>
      <c r="D2340" s="12" t="s">
        <v>11138</v>
      </c>
      <c r="E2340" s="12" t="s">
        <v>2006</v>
      </c>
      <c r="F2340" s="12" t="s">
        <v>2345</v>
      </c>
      <c r="G2340" s="12" t="s">
        <v>2346</v>
      </c>
      <c r="H2340" s="12" t="s">
        <v>2163</v>
      </c>
      <c r="I2340" s="12" t="s">
        <v>1768</v>
      </c>
      <c r="J2340" s="12" t="s">
        <v>2347</v>
      </c>
      <c r="K2340" s="12" t="s">
        <v>2093</v>
      </c>
      <c r="L2340" s="12" t="s">
        <v>1685</v>
      </c>
      <c r="M2340" s="12" t="s">
        <v>11139</v>
      </c>
      <c r="N2340" s="13">
        <f>M2341-RTOS_ON_RX!$M2340</f>
        <v>0.00005787037037</v>
      </c>
      <c r="O2340" s="12">
        <f>SUM(LEN("CO_MQ135|"),LEN(RTOS_ON_RX!$E2340),LEN(",Alcool_MQ135|"),LEN(RTOS_ON_RX!$F2340),LEN(",CO2_MQ135|"),LEN(RTOS_ON_RX!$G2340),LEN(",Toluen_MQ135|"),LEN(RTOS_ON_RX!$H2340),LEN(",MH4_MQ135|"),LEN(RTOS_ON_RX!$I2340),LEN(",Aceton_MQ135|"),LEN(RTOS_ON_RX!$J2340),LEN(",O3_MQ131|"),LEN(RTOS_ON_RX!$K2340))*8</f>
        <v>880</v>
      </c>
      <c r="P2340" s="12">
        <f>(RTOS_ON_RX!$O2340/SUM(HOUR(RTOS_ON_RX!$N2340)*3600,MINUTE(RTOS_ON_RX!$N2340)*60,SECOND(RTOS_ON_RX!$N2340)))</f>
        <v>176</v>
      </c>
      <c r="Q2340" s="14">
        <f>RTOS_ON_TX!K2340:K4817</f>
        <v>0.00005787037037</v>
      </c>
      <c r="R2340" s="13">
        <f>RTOS_ON_RX!$N2340-RTOS_ON_RX!$Q2340</f>
        <v>0</v>
      </c>
    </row>
    <row r="2341" ht="15.75" customHeight="1">
      <c r="A2341" s="12" t="s">
        <v>11140</v>
      </c>
      <c r="B2341" s="12" t="s">
        <v>11141</v>
      </c>
      <c r="C2341" s="12" t="s">
        <v>1676</v>
      </c>
      <c r="D2341" s="12" t="s">
        <v>11142</v>
      </c>
      <c r="E2341" s="12" t="s">
        <v>2271</v>
      </c>
      <c r="F2341" s="12" t="s">
        <v>1814</v>
      </c>
      <c r="G2341" s="12" t="s">
        <v>4608</v>
      </c>
      <c r="H2341" s="12" t="s">
        <v>2284</v>
      </c>
      <c r="I2341" s="12" t="s">
        <v>2195</v>
      </c>
      <c r="J2341" s="12" t="s">
        <v>2668</v>
      </c>
      <c r="K2341" s="12" t="s">
        <v>2093</v>
      </c>
      <c r="L2341" s="12" t="s">
        <v>1685</v>
      </c>
      <c r="M2341" s="12" t="s">
        <v>1330</v>
      </c>
      <c r="N2341" s="13">
        <f>M2342-RTOS_ON_RX!$M2341</f>
        <v>0.00005787037037</v>
      </c>
      <c r="O2341" s="12">
        <f>SUM(LEN("CO_MQ135|"),LEN(RTOS_ON_RX!$E2341),LEN(",Alcool_MQ135|"),LEN(RTOS_ON_RX!$F2341),LEN(",CO2_MQ135|"),LEN(RTOS_ON_RX!$G2341),LEN(",Toluen_MQ135|"),LEN(RTOS_ON_RX!$H2341),LEN(",MH4_MQ135|"),LEN(RTOS_ON_RX!$I2341),LEN(",Aceton_MQ135|"),LEN(RTOS_ON_RX!$J2341),LEN(",O3_MQ131|"),LEN(RTOS_ON_RX!$K2341))*8</f>
        <v>888</v>
      </c>
      <c r="P2341" s="12">
        <f>(RTOS_ON_RX!$O2341/SUM(HOUR(RTOS_ON_RX!$N2341)*3600,MINUTE(RTOS_ON_RX!$N2341)*60,SECOND(RTOS_ON_RX!$N2341)))</f>
        <v>177.6</v>
      </c>
      <c r="Q2341" s="14">
        <f>RTOS_ON_TX!K2341:K4818</f>
        <v>0.00005787037037</v>
      </c>
      <c r="R2341" s="13">
        <f>RTOS_ON_RX!$N2341-RTOS_ON_RX!$Q2341</f>
        <v>0</v>
      </c>
    </row>
    <row r="2342" ht="15.75" customHeight="1">
      <c r="A2342" s="12" t="s">
        <v>11143</v>
      </c>
      <c r="B2342" s="12" t="s">
        <v>11144</v>
      </c>
      <c r="C2342" s="12" t="s">
        <v>1676</v>
      </c>
      <c r="D2342" s="12" t="s">
        <v>11145</v>
      </c>
      <c r="E2342" s="12" t="s">
        <v>2346</v>
      </c>
      <c r="F2342" s="12" t="s">
        <v>2409</v>
      </c>
      <c r="G2342" s="12" t="s">
        <v>5833</v>
      </c>
      <c r="H2342" s="12" t="s">
        <v>2936</v>
      </c>
      <c r="I2342" s="12" t="s">
        <v>2553</v>
      </c>
      <c r="J2342" s="12" t="s">
        <v>5808</v>
      </c>
      <c r="K2342" s="12" t="s">
        <v>1903</v>
      </c>
      <c r="L2342" s="12" t="s">
        <v>1685</v>
      </c>
      <c r="M2342" s="12" t="s">
        <v>11146</v>
      </c>
      <c r="N2342" s="13">
        <f>M2343-RTOS_ON_RX!$M2342</f>
        <v>0.00005787037037</v>
      </c>
      <c r="O2342" s="12">
        <f>SUM(LEN("CO_MQ135|"),LEN(RTOS_ON_RX!$E2342),LEN(",Alcool_MQ135|"),LEN(RTOS_ON_RX!$F2342),LEN(",CO2_MQ135|"),LEN(RTOS_ON_RX!$G2342),LEN(",Toluen_MQ135|"),LEN(RTOS_ON_RX!$H2342),LEN(",MH4_MQ135|"),LEN(RTOS_ON_RX!$I2342),LEN(",Aceton_MQ135|"),LEN(RTOS_ON_RX!$J2342),LEN(",O3_MQ131|"),LEN(RTOS_ON_RX!$K2342))*8</f>
        <v>888</v>
      </c>
      <c r="P2342" s="12">
        <f>(RTOS_ON_RX!$O2342/SUM(HOUR(RTOS_ON_RX!$N2342)*3600,MINUTE(RTOS_ON_RX!$N2342)*60,SECOND(RTOS_ON_RX!$N2342)))</f>
        <v>177.6</v>
      </c>
      <c r="Q2342" s="14">
        <f>RTOS_ON_TX!K2342:K4819</f>
        <v>0.00005787037037</v>
      </c>
      <c r="R2342" s="13">
        <f>RTOS_ON_RX!$N2342-RTOS_ON_RX!$Q2342</f>
        <v>0</v>
      </c>
    </row>
    <row r="2343" ht="15.75" customHeight="1">
      <c r="A2343" s="12" t="s">
        <v>11147</v>
      </c>
      <c r="B2343" s="12" t="s">
        <v>11148</v>
      </c>
      <c r="C2343" s="12" t="s">
        <v>1676</v>
      </c>
      <c r="D2343" s="12" t="s">
        <v>11149</v>
      </c>
      <c r="E2343" s="12" t="s">
        <v>3002</v>
      </c>
      <c r="F2343" s="12" t="s">
        <v>1903</v>
      </c>
      <c r="G2343" s="12" t="s">
        <v>5705</v>
      </c>
      <c r="H2343" s="12" t="s">
        <v>2449</v>
      </c>
      <c r="I2343" s="12" t="s">
        <v>2305</v>
      </c>
      <c r="J2343" s="12" t="s">
        <v>2898</v>
      </c>
      <c r="K2343" s="12" t="s">
        <v>1845</v>
      </c>
      <c r="L2343" s="12" t="s">
        <v>1685</v>
      </c>
      <c r="M2343" s="12" t="s">
        <v>11150</v>
      </c>
      <c r="N2343" s="13">
        <f>M2344-RTOS_ON_RX!$M2343</f>
        <v>0.00005787037037</v>
      </c>
      <c r="O2343" s="12">
        <f>SUM(LEN("CO_MQ135|"),LEN(RTOS_ON_RX!$E2343),LEN(",Alcool_MQ135|"),LEN(RTOS_ON_RX!$F2343),LEN(",CO2_MQ135|"),LEN(RTOS_ON_RX!$G2343),LEN(",Toluen_MQ135|"),LEN(RTOS_ON_RX!$H2343),LEN(",MH4_MQ135|"),LEN(RTOS_ON_RX!$I2343),LEN(",Aceton_MQ135|"),LEN(RTOS_ON_RX!$J2343),LEN(",O3_MQ131|"),LEN(RTOS_ON_RX!$K2343))*8</f>
        <v>872</v>
      </c>
      <c r="P2343" s="12">
        <f>(RTOS_ON_RX!$O2343/SUM(HOUR(RTOS_ON_RX!$N2343)*3600,MINUTE(RTOS_ON_RX!$N2343)*60,SECOND(RTOS_ON_RX!$N2343)))</f>
        <v>174.4</v>
      </c>
      <c r="Q2343" s="14">
        <f>RTOS_ON_TX!K2343:K4820</f>
        <v>0.00005787037037</v>
      </c>
      <c r="R2343" s="13">
        <f>RTOS_ON_RX!$N2343-RTOS_ON_RX!$Q2343</f>
        <v>0</v>
      </c>
    </row>
    <row r="2344" ht="15.75" customHeight="1">
      <c r="A2344" s="12" t="s">
        <v>11151</v>
      </c>
      <c r="B2344" s="12" t="s">
        <v>11152</v>
      </c>
      <c r="C2344" s="12" t="s">
        <v>1676</v>
      </c>
      <c r="D2344" s="12" t="s">
        <v>11153</v>
      </c>
      <c r="E2344" s="12" t="s">
        <v>2099</v>
      </c>
      <c r="F2344" s="12" t="s">
        <v>1797</v>
      </c>
      <c r="G2344" s="12" t="s">
        <v>3934</v>
      </c>
      <c r="H2344" s="12" t="s">
        <v>2037</v>
      </c>
      <c r="I2344" s="12" t="s">
        <v>2498</v>
      </c>
      <c r="J2344" s="12" t="s">
        <v>2936</v>
      </c>
      <c r="K2344" s="12" t="s">
        <v>2093</v>
      </c>
      <c r="L2344" s="12" t="s">
        <v>1685</v>
      </c>
      <c r="M2344" s="12" t="s">
        <v>11154</v>
      </c>
      <c r="N2344" s="13">
        <f>M2345-RTOS_ON_RX!$M2344</f>
        <v>0.00005787037037</v>
      </c>
      <c r="O2344" s="12">
        <f>SUM(LEN("CO_MQ135|"),LEN(RTOS_ON_RX!$E2344),LEN(",Alcool_MQ135|"),LEN(RTOS_ON_RX!$F2344),LEN(",CO2_MQ135|"),LEN(RTOS_ON_RX!$G2344),LEN(",Toluen_MQ135|"),LEN(RTOS_ON_RX!$H2344),LEN(",MH4_MQ135|"),LEN(RTOS_ON_RX!$I2344),LEN(",Aceton_MQ135|"),LEN(RTOS_ON_RX!$J2344),LEN(",O3_MQ131|"),LEN(RTOS_ON_RX!$K2344))*8</f>
        <v>888</v>
      </c>
      <c r="P2344" s="12">
        <f>(RTOS_ON_RX!$O2344/SUM(HOUR(RTOS_ON_RX!$N2344)*3600,MINUTE(RTOS_ON_RX!$N2344)*60,SECOND(RTOS_ON_RX!$N2344)))</f>
        <v>177.6</v>
      </c>
      <c r="Q2344" s="14">
        <f>RTOS_ON_TX!K2344:K4821</f>
        <v>0.00005787037037</v>
      </c>
      <c r="R2344" s="13">
        <f>RTOS_ON_RX!$N2344-RTOS_ON_RX!$Q2344</f>
        <v>0</v>
      </c>
    </row>
    <row r="2345" ht="15.75" customHeight="1">
      <c r="A2345" s="12" t="s">
        <v>11155</v>
      </c>
      <c r="B2345" s="12" t="s">
        <v>11156</v>
      </c>
      <c r="C2345" s="12" t="s">
        <v>1676</v>
      </c>
      <c r="D2345" s="12" t="s">
        <v>11157</v>
      </c>
      <c r="E2345" s="12" t="s">
        <v>1795</v>
      </c>
      <c r="F2345" s="12" t="s">
        <v>1734</v>
      </c>
      <c r="G2345" s="12" t="s">
        <v>2770</v>
      </c>
      <c r="H2345" s="12" t="s">
        <v>1772</v>
      </c>
      <c r="I2345" s="12" t="s">
        <v>2976</v>
      </c>
      <c r="J2345" s="12" t="s">
        <v>2398</v>
      </c>
      <c r="K2345" s="12" t="s">
        <v>1966</v>
      </c>
      <c r="L2345" s="12" t="s">
        <v>1685</v>
      </c>
      <c r="M2345" s="12" t="s">
        <v>11158</v>
      </c>
      <c r="N2345" s="13">
        <f>M2346-RTOS_ON_RX!$M2345</f>
        <v>0.0001157407407</v>
      </c>
      <c r="O2345" s="12">
        <f>SUM(LEN("CO_MQ135|"),LEN(RTOS_ON_RX!$E2345),LEN(",Alcool_MQ135|"),LEN(RTOS_ON_RX!$F2345),LEN(",CO2_MQ135|"),LEN(RTOS_ON_RX!$G2345),LEN(",Toluen_MQ135|"),LEN(RTOS_ON_RX!$H2345),LEN(",MH4_MQ135|"),LEN(RTOS_ON_RX!$I2345),LEN(",Aceton_MQ135|"),LEN(RTOS_ON_RX!$J2345),LEN(",O3_MQ131|"),LEN(RTOS_ON_RX!$K2345))*8</f>
        <v>880</v>
      </c>
      <c r="P2345" s="12">
        <f>(RTOS_ON_RX!$O2345/SUM(HOUR(RTOS_ON_RX!$N2345)*3600,MINUTE(RTOS_ON_RX!$N2345)*60,SECOND(RTOS_ON_RX!$N2345)))</f>
        <v>88</v>
      </c>
      <c r="Q2345" s="14">
        <f>RTOS_ON_TX!K2345:K4822</f>
        <v>0.00005787037037</v>
      </c>
      <c r="R2345" s="13">
        <f>RTOS_ON_RX!$N2345-RTOS_ON_RX!$Q2345</f>
        <v>0.00005787037037</v>
      </c>
    </row>
    <row r="2346" ht="15.75" customHeight="1">
      <c r="A2346" s="12" t="s">
        <v>11159</v>
      </c>
      <c r="B2346" s="12" t="s">
        <v>11160</v>
      </c>
      <c r="C2346" s="12" t="s">
        <v>1676</v>
      </c>
      <c r="D2346" s="12" t="s">
        <v>11161</v>
      </c>
      <c r="E2346" s="12" t="s">
        <v>1867</v>
      </c>
      <c r="F2346" s="12" t="s">
        <v>2345</v>
      </c>
      <c r="G2346" s="12" t="s">
        <v>3411</v>
      </c>
      <c r="H2346" s="12" t="s">
        <v>2163</v>
      </c>
      <c r="I2346" s="12" t="s">
        <v>2355</v>
      </c>
      <c r="J2346" s="12" t="s">
        <v>2347</v>
      </c>
      <c r="K2346" s="12" t="s">
        <v>1814</v>
      </c>
      <c r="L2346" s="12" t="s">
        <v>1685</v>
      </c>
      <c r="M2346" s="12" t="s">
        <v>11162</v>
      </c>
      <c r="N2346" s="13">
        <f>M2347-RTOS_ON_RX!$M2346</f>
        <v>0.00005787037037</v>
      </c>
      <c r="O2346" s="12">
        <f>SUM(LEN("CO_MQ135|"),LEN(RTOS_ON_RX!$E2346),LEN(",Alcool_MQ135|"),LEN(RTOS_ON_RX!$F2346),LEN(",CO2_MQ135|"),LEN(RTOS_ON_RX!$G2346),LEN(",Toluen_MQ135|"),LEN(RTOS_ON_RX!$H2346),LEN(",MH4_MQ135|"),LEN(RTOS_ON_RX!$I2346),LEN(",Aceton_MQ135|"),LEN(RTOS_ON_RX!$J2346),LEN(",O3_MQ131|"),LEN(RTOS_ON_RX!$K2346))*8</f>
        <v>880</v>
      </c>
      <c r="P2346" s="12">
        <f>(RTOS_ON_RX!$O2346/SUM(HOUR(RTOS_ON_RX!$N2346)*3600,MINUTE(RTOS_ON_RX!$N2346)*60,SECOND(RTOS_ON_RX!$N2346)))</f>
        <v>176</v>
      </c>
      <c r="Q2346" s="14">
        <f>RTOS_ON_TX!K2346:K4823</f>
        <v>0.00005787037037</v>
      </c>
      <c r="R2346" s="13">
        <f>RTOS_ON_RX!$N2346-RTOS_ON_RX!$Q2346</f>
        <v>0</v>
      </c>
    </row>
    <row r="2347" ht="15.75" customHeight="1">
      <c r="A2347" s="12" t="s">
        <v>11163</v>
      </c>
      <c r="B2347" s="12" t="s">
        <v>11164</v>
      </c>
      <c r="C2347" s="12" t="s">
        <v>1676</v>
      </c>
      <c r="D2347" s="12" t="s">
        <v>11165</v>
      </c>
      <c r="E2347" s="12" t="s">
        <v>1929</v>
      </c>
      <c r="F2347" s="12" t="s">
        <v>1754</v>
      </c>
      <c r="G2347" s="12" t="s">
        <v>3894</v>
      </c>
      <c r="H2347" s="12" t="s">
        <v>1763</v>
      </c>
      <c r="I2347" s="12" t="s">
        <v>1998</v>
      </c>
      <c r="J2347" s="12" t="s">
        <v>2449</v>
      </c>
      <c r="K2347" s="12" t="s">
        <v>1966</v>
      </c>
      <c r="L2347" s="12" t="s">
        <v>1685</v>
      </c>
      <c r="M2347" s="12" t="s">
        <v>11166</v>
      </c>
      <c r="N2347" s="13">
        <f>M2348-RTOS_ON_RX!$M2347</f>
        <v>0.00005787037037</v>
      </c>
      <c r="O2347" s="12">
        <f>SUM(LEN("CO_MQ135|"),LEN(RTOS_ON_RX!$E2347),LEN(",Alcool_MQ135|"),LEN(RTOS_ON_RX!$F2347),LEN(",CO2_MQ135|"),LEN(RTOS_ON_RX!$G2347),LEN(",Toluen_MQ135|"),LEN(RTOS_ON_RX!$H2347),LEN(",MH4_MQ135|"),LEN(RTOS_ON_RX!$I2347),LEN(",Aceton_MQ135|"),LEN(RTOS_ON_RX!$J2347),LEN(",O3_MQ131|"),LEN(RTOS_ON_RX!$K2347))*8</f>
        <v>880</v>
      </c>
      <c r="P2347" s="12">
        <f>(RTOS_ON_RX!$O2347/SUM(HOUR(RTOS_ON_RX!$N2347)*3600,MINUTE(RTOS_ON_RX!$N2347)*60,SECOND(RTOS_ON_RX!$N2347)))</f>
        <v>176</v>
      </c>
      <c r="Q2347" s="14">
        <f>RTOS_ON_TX!K2347:K4824</f>
        <v>0.00006944444444</v>
      </c>
      <c r="R2347" s="13">
        <f>RTOS_ON_RX!$N2347-RTOS_ON_RX!$Q2347</f>
        <v>-0.00001157407407</v>
      </c>
    </row>
    <row r="2348" ht="15.75" customHeight="1">
      <c r="A2348" s="12" t="s">
        <v>11167</v>
      </c>
      <c r="B2348" s="12" t="s">
        <v>11168</v>
      </c>
      <c r="C2348" s="12" t="s">
        <v>1676</v>
      </c>
      <c r="D2348" s="12" t="s">
        <v>11169</v>
      </c>
      <c r="E2348" s="12" t="s">
        <v>2118</v>
      </c>
      <c r="F2348" s="12" t="s">
        <v>2043</v>
      </c>
      <c r="G2348" s="12" t="s">
        <v>2414</v>
      </c>
      <c r="H2348" s="12" t="s">
        <v>2163</v>
      </c>
      <c r="I2348" s="12" t="s">
        <v>2232</v>
      </c>
      <c r="J2348" s="12" t="s">
        <v>2347</v>
      </c>
      <c r="K2348" s="12" t="s">
        <v>1966</v>
      </c>
      <c r="L2348" s="12" t="s">
        <v>1685</v>
      </c>
      <c r="M2348" s="12" t="s">
        <v>1334</v>
      </c>
      <c r="N2348" s="13">
        <f>M2349-RTOS_ON_RX!$M2348</f>
        <v>0.00005787037037</v>
      </c>
      <c r="O2348" s="12">
        <f>SUM(LEN("CO_MQ135|"),LEN(RTOS_ON_RX!$E2348),LEN(",Alcool_MQ135|"),LEN(RTOS_ON_RX!$F2348),LEN(",CO2_MQ135|"),LEN(RTOS_ON_RX!$G2348),LEN(",Toluen_MQ135|"),LEN(RTOS_ON_RX!$H2348),LEN(",MH4_MQ135|"),LEN(RTOS_ON_RX!$I2348),LEN(",Aceton_MQ135|"),LEN(RTOS_ON_RX!$J2348),LEN(",O3_MQ131|"),LEN(RTOS_ON_RX!$K2348))*8</f>
        <v>880</v>
      </c>
      <c r="P2348" s="12">
        <f>(RTOS_ON_RX!$O2348/SUM(HOUR(RTOS_ON_RX!$N2348)*3600,MINUTE(RTOS_ON_RX!$N2348)*60,SECOND(RTOS_ON_RX!$N2348)))</f>
        <v>176</v>
      </c>
      <c r="Q2348" s="14">
        <f>RTOS_ON_TX!K2348:K4825</f>
        <v>0.00005787037037</v>
      </c>
      <c r="R2348" s="13">
        <f>RTOS_ON_RX!$N2348-RTOS_ON_RX!$Q2348</f>
        <v>0</v>
      </c>
    </row>
    <row r="2349" ht="15.75" customHeight="1">
      <c r="A2349" s="12" t="s">
        <v>11170</v>
      </c>
      <c r="B2349" s="12" t="s">
        <v>11171</v>
      </c>
      <c r="C2349" s="12" t="s">
        <v>1676</v>
      </c>
      <c r="D2349" s="12" t="s">
        <v>11172</v>
      </c>
      <c r="E2349" s="12" t="s">
        <v>2446</v>
      </c>
      <c r="F2349" s="12" t="s">
        <v>1773</v>
      </c>
      <c r="G2349" s="12" t="s">
        <v>2447</v>
      </c>
      <c r="H2349" s="12" t="s">
        <v>1763</v>
      </c>
      <c r="I2349" s="12" t="s">
        <v>2448</v>
      </c>
      <c r="J2349" s="12" t="s">
        <v>2449</v>
      </c>
      <c r="K2349" s="12" t="s">
        <v>1845</v>
      </c>
      <c r="L2349" s="12" t="s">
        <v>1685</v>
      </c>
      <c r="M2349" s="12" t="s">
        <v>11173</v>
      </c>
      <c r="N2349" s="13">
        <f>M2350-RTOS_ON_RX!$M2349</f>
        <v>0.00005787037037</v>
      </c>
      <c r="O2349" s="12">
        <f>SUM(LEN("CO_MQ135|"),LEN(RTOS_ON_RX!$E2349),LEN(",Alcool_MQ135|"),LEN(RTOS_ON_RX!$F2349),LEN(",CO2_MQ135|"),LEN(RTOS_ON_RX!$G2349),LEN(",Toluen_MQ135|"),LEN(RTOS_ON_RX!$H2349),LEN(",MH4_MQ135|"),LEN(RTOS_ON_RX!$I2349),LEN(",Aceton_MQ135|"),LEN(RTOS_ON_RX!$J2349),LEN(",O3_MQ131|"),LEN(RTOS_ON_RX!$K2349))*8</f>
        <v>872</v>
      </c>
      <c r="P2349" s="12">
        <f>(RTOS_ON_RX!$O2349/SUM(HOUR(RTOS_ON_RX!$N2349)*3600,MINUTE(RTOS_ON_RX!$N2349)*60,SECOND(RTOS_ON_RX!$N2349)))</f>
        <v>174.4</v>
      </c>
      <c r="Q2349" s="14">
        <f>RTOS_ON_TX!K2349:K4826</f>
        <v>0.00005787037037</v>
      </c>
      <c r="R2349" s="13">
        <f>RTOS_ON_RX!$N2349-RTOS_ON_RX!$Q2349</f>
        <v>0</v>
      </c>
    </row>
    <row r="2350" ht="15.75" customHeight="1">
      <c r="A2350" s="12" t="s">
        <v>11174</v>
      </c>
      <c r="B2350" s="12" t="s">
        <v>11175</v>
      </c>
      <c r="C2350" s="12" t="s">
        <v>1676</v>
      </c>
      <c r="D2350" s="12" t="s">
        <v>11176</v>
      </c>
      <c r="E2350" s="12" t="s">
        <v>2099</v>
      </c>
      <c r="F2350" s="12" t="s">
        <v>1797</v>
      </c>
      <c r="G2350" s="12" t="s">
        <v>3934</v>
      </c>
      <c r="H2350" s="12" t="s">
        <v>2037</v>
      </c>
      <c r="I2350" s="12" t="s">
        <v>2498</v>
      </c>
      <c r="J2350" s="12" t="s">
        <v>2936</v>
      </c>
      <c r="K2350" s="12" t="s">
        <v>1966</v>
      </c>
      <c r="L2350" s="12" t="s">
        <v>1685</v>
      </c>
      <c r="M2350" s="12" t="s">
        <v>11177</v>
      </c>
      <c r="N2350" s="13">
        <f>M2351-RTOS_ON_RX!$M2350</f>
        <v>0.00005787037037</v>
      </c>
      <c r="O2350" s="12">
        <f>SUM(LEN("CO_MQ135|"),LEN(RTOS_ON_RX!$E2350),LEN(",Alcool_MQ135|"),LEN(RTOS_ON_RX!$F2350),LEN(",CO2_MQ135|"),LEN(RTOS_ON_RX!$G2350),LEN(",Toluen_MQ135|"),LEN(RTOS_ON_RX!$H2350),LEN(",MH4_MQ135|"),LEN(RTOS_ON_RX!$I2350),LEN(",Aceton_MQ135|"),LEN(RTOS_ON_RX!$J2350),LEN(",O3_MQ131|"),LEN(RTOS_ON_RX!$K2350))*8</f>
        <v>888</v>
      </c>
      <c r="P2350" s="12">
        <f>(RTOS_ON_RX!$O2350/SUM(HOUR(RTOS_ON_RX!$N2350)*3600,MINUTE(RTOS_ON_RX!$N2350)*60,SECOND(RTOS_ON_RX!$N2350)))</f>
        <v>177.6</v>
      </c>
      <c r="Q2350" s="14">
        <f>RTOS_ON_TX!K2350:K4827</f>
        <v>0.00005787037037</v>
      </c>
      <c r="R2350" s="13">
        <f>RTOS_ON_RX!$N2350-RTOS_ON_RX!$Q2350</f>
        <v>0</v>
      </c>
    </row>
    <row r="2351" ht="15.75" customHeight="1">
      <c r="A2351" s="12" t="s">
        <v>11178</v>
      </c>
      <c r="B2351" s="12" t="s">
        <v>11179</v>
      </c>
      <c r="C2351" s="12" t="s">
        <v>1676</v>
      </c>
      <c r="D2351" s="12" t="s">
        <v>11180</v>
      </c>
      <c r="E2351" s="12" t="s">
        <v>1859</v>
      </c>
      <c r="F2351" s="12" t="s">
        <v>1754</v>
      </c>
      <c r="G2351" s="12" t="s">
        <v>2644</v>
      </c>
      <c r="H2351" s="12" t="s">
        <v>1763</v>
      </c>
      <c r="I2351" s="12" t="s">
        <v>1998</v>
      </c>
      <c r="J2351" s="12" t="s">
        <v>2449</v>
      </c>
      <c r="K2351" s="12" t="s">
        <v>1966</v>
      </c>
      <c r="L2351" s="12" t="s">
        <v>1685</v>
      </c>
      <c r="M2351" s="12" t="s">
        <v>11181</v>
      </c>
      <c r="N2351" s="13">
        <f>M2352-RTOS_ON_RX!$M2351</f>
        <v>0.00005787037037</v>
      </c>
      <c r="O2351" s="12">
        <f>SUM(LEN("CO_MQ135|"),LEN(RTOS_ON_RX!$E2351),LEN(",Alcool_MQ135|"),LEN(RTOS_ON_RX!$F2351),LEN(",CO2_MQ135|"),LEN(RTOS_ON_RX!$G2351),LEN(",Toluen_MQ135|"),LEN(RTOS_ON_RX!$H2351),LEN(",MH4_MQ135|"),LEN(RTOS_ON_RX!$I2351),LEN(",Aceton_MQ135|"),LEN(RTOS_ON_RX!$J2351),LEN(",O3_MQ131|"),LEN(RTOS_ON_RX!$K2351))*8</f>
        <v>880</v>
      </c>
      <c r="P2351" s="12">
        <f>(RTOS_ON_RX!$O2351/SUM(HOUR(RTOS_ON_RX!$N2351)*3600,MINUTE(RTOS_ON_RX!$N2351)*60,SECOND(RTOS_ON_RX!$N2351)))</f>
        <v>176</v>
      </c>
      <c r="Q2351" s="14">
        <f>RTOS_ON_TX!K2351:K4828</f>
        <v>0.00005787037037</v>
      </c>
      <c r="R2351" s="13">
        <f>RTOS_ON_RX!$N2351-RTOS_ON_RX!$Q2351</f>
        <v>0</v>
      </c>
    </row>
    <row r="2352" ht="15.75" customHeight="1">
      <c r="A2352" s="12" t="s">
        <v>11182</v>
      </c>
      <c r="B2352" s="12" t="s">
        <v>11183</v>
      </c>
      <c r="C2352" s="12" t="s">
        <v>1676</v>
      </c>
      <c r="D2352" s="12" t="s">
        <v>11184</v>
      </c>
      <c r="E2352" s="12" t="s">
        <v>1867</v>
      </c>
      <c r="F2352" s="12" t="s">
        <v>2345</v>
      </c>
      <c r="G2352" s="12" t="s">
        <v>3411</v>
      </c>
      <c r="H2352" s="12" t="s">
        <v>2163</v>
      </c>
      <c r="I2352" s="12" t="s">
        <v>2355</v>
      </c>
      <c r="J2352" s="12" t="s">
        <v>2347</v>
      </c>
      <c r="K2352" s="12" t="s">
        <v>1966</v>
      </c>
      <c r="L2352" s="12" t="s">
        <v>1685</v>
      </c>
      <c r="M2352" s="12" t="s">
        <v>11185</v>
      </c>
      <c r="N2352" s="13">
        <f>M2353-RTOS_ON_RX!$M2352</f>
        <v>0.0001157407407</v>
      </c>
      <c r="O2352" s="12">
        <f>SUM(LEN("CO_MQ135|"),LEN(RTOS_ON_RX!$E2352),LEN(",Alcool_MQ135|"),LEN(RTOS_ON_RX!$F2352),LEN(",CO2_MQ135|"),LEN(RTOS_ON_RX!$G2352),LEN(",Toluen_MQ135|"),LEN(RTOS_ON_RX!$H2352),LEN(",MH4_MQ135|"),LEN(RTOS_ON_RX!$I2352),LEN(",Aceton_MQ135|"),LEN(RTOS_ON_RX!$J2352),LEN(",O3_MQ131|"),LEN(RTOS_ON_RX!$K2352))*8</f>
        <v>880</v>
      </c>
      <c r="P2352" s="12">
        <f>(RTOS_ON_RX!$O2352/SUM(HOUR(RTOS_ON_RX!$N2352)*3600,MINUTE(RTOS_ON_RX!$N2352)*60,SECOND(RTOS_ON_RX!$N2352)))</f>
        <v>88</v>
      </c>
      <c r="Q2352" s="14">
        <f>RTOS_ON_TX!K2352:K4829</f>
        <v>0.00005787037037</v>
      </c>
      <c r="R2352" s="13">
        <f>RTOS_ON_RX!$N2352-RTOS_ON_RX!$Q2352</f>
        <v>0.00005787037037</v>
      </c>
    </row>
    <row r="2353" ht="15.75" customHeight="1">
      <c r="A2353" s="12" t="s">
        <v>11186</v>
      </c>
      <c r="B2353" s="12" t="s">
        <v>11187</v>
      </c>
      <c r="C2353" s="12" t="s">
        <v>1676</v>
      </c>
      <c r="D2353" s="12" t="s">
        <v>11188</v>
      </c>
      <c r="E2353" s="12" t="s">
        <v>2036</v>
      </c>
      <c r="F2353" s="12" t="s">
        <v>1852</v>
      </c>
      <c r="G2353" s="12" t="s">
        <v>5749</v>
      </c>
      <c r="H2353" s="12" t="s">
        <v>2398</v>
      </c>
      <c r="I2353" s="12" t="s">
        <v>2296</v>
      </c>
      <c r="J2353" s="12" t="s">
        <v>3819</v>
      </c>
      <c r="K2353" s="12" t="s">
        <v>1805</v>
      </c>
      <c r="L2353" s="12" t="s">
        <v>1685</v>
      </c>
      <c r="M2353" s="12" t="s">
        <v>11189</v>
      </c>
      <c r="N2353" s="13">
        <f>M2354-RTOS_ON_RX!$M2353</f>
        <v>0.00005787037037</v>
      </c>
      <c r="O2353" s="12">
        <f>SUM(LEN("CO_MQ135|"),LEN(RTOS_ON_RX!$E2353),LEN(",Alcool_MQ135|"),LEN(RTOS_ON_RX!$F2353),LEN(",CO2_MQ135|"),LEN(RTOS_ON_RX!$G2353),LEN(",Toluen_MQ135|"),LEN(RTOS_ON_RX!$H2353),LEN(",MH4_MQ135|"),LEN(RTOS_ON_RX!$I2353),LEN(",Aceton_MQ135|"),LEN(RTOS_ON_RX!$J2353),LEN(",O3_MQ131|"),LEN(RTOS_ON_RX!$K2353))*8</f>
        <v>888</v>
      </c>
      <c r="P2353" s="12">
        <f>(RTOS_ON_RX!$O2353/SUM(HOUR(RTOS_ON_RX!$N2353)*3600,MINUTE(RTOS_ON_RX!$N2353)*60,SECOND(RTOS_ON_RX!$N2353)))</f>
        <v>177.6</v>
      </c>
      <c r="Q2353" s="14">
        <f>RTOS_ON_TX!K2353:K4830</f>
        <v>0.00005787037037</v>
      </c>
      <c r="R2353" s="13">
        <f>RTOS_ON_RX!$N2353-RTOS_ON_RX!$Q2353</f>
        <v>0</v>
      </c>
    </row>
    <row r="2354" ht="15.75" customHeight="1">
      <c r="A2354" s="12" t="s">
        <v>11190</v>
      </c>
      <c r="B2354" s="12" t="s">
        <v>11191</v>
      </c>
      <c r="C2354" s="12" t="s">
        <v>1676</v>
      </c>
      <c r="D2354" s="12" t="s">
        <v>11192</v>
      </c>
      <c r="E2354" s="12" t="s">
        <v>1843</v>
      </c>
      <c r="F2354" s="12" t="s">
        <v>2086</v>
      </c>
      <c r="G2354" s="12" t="s">
        <v>3986</v>
      </c>
      <c r="H2354" s="12" t="s">
        <v>2037</v>
      </c>
      <c r="I2354" s="12" t="s">
        <v>2257</v>
      </c>
      <c r="J2354" s="12" t="s">
        <v>2936</v>
      </c>
      <c r="K2354" s="12" t="s">
        <v>1814</v>
      </c>
      <c r="L2354" s="12" t="s">
        <v>1685</v>
      </c>
      <c r="M2354" s="12" t="s">
        <v>11193</v>
      </c>
      <c r="N2354" s="13">
        <f>M2355-RTOS_ON_RX!$M2354</f>
        <v>0.0001157407407</v>
      </c>
      <c r="O2354" s="12">
        <f>SUM(LEN("CO_MQ135|"),LEN(RTOS_ON_RX!$E2354),LEN(",Alcool_MQ135|"),LEN(RTOS_ON_RX!$F2354),LEN(",CO2_MQ135|"),LEN(RTOS_ON_RX!$G2354),LEN(",Toluen_MQ135|"),LEN(RTOS_ON_RX!$H2354),LEN(",MH4_MQ135|"),LEN(RTOS_ON_RX!$I2354),LEN(",Aceton_MQ135|"),LEN(RTOS_ON_RX!$J2354),LEN(",O3_MQ131|"),LEN(RTOS_ON_RX!$K2354))*8</f>
        <v>888</v>
      </c>
      <c r="P2354" s="12">
        <f>(RTOS_ON_RX!$O2354/SUM(HOUR(RTOS_ON_RX!$N2354)*3600,MINUTE(RTOS_ON_RX!$N2354)*60,SECOND(RTOS_ON_RX!$N2354)))</f>
        <v>88.8</v>
      </c>
      <c r="Q2354" s="14">
        <f>RTOS_ON_TX!K2354:K4831</f>
        <v>0.00005787037037</v>
      </c>
      <c r="R2354" s="13">
        <f>RTOS_ON_RX!$N2354-RTOS_ON_RX!$Q2354</f>
        <v>0.00005787037037</v>
      </c>
    </row>
    <row r="2355" ht="15.75" customHeight="1">
      <c r="A2355" s="12" t="s">
        <v>11194</v>
      </c>
      <c r="B2355" s="12" t="s">
        <v>11195</v>
      </c>
      <c r="C2355" s="12" t="s">
        <v>1676</v>
      </c>
      <c r="D2355" s="12" t="s">
        <v>11196</v>
      </c>
      <c r="E2355" s="12" t="s">
        <v>2036</v>
      </c>
      <c r="F2355" s="12" t="s">
        <v>1852</v>
      </c>
      <c r="G2355" s="12" t="s">
        <v>5749</v>
      </c>
      <c r="H2355" s="12" t="s">
        <v>2398</v>
      </c>
      <c r="I2355" s="12" t="s">
        <v>2296</v>
      </c>
      <c r="J2355" s="12" t="s">
        <v>3819</v>
      </c>
      <c r="K2355" s="12" t="s">
        <v>1805</v>
      </c>
      <c r="L2355" s="12" t="s">
        <v>1685</v>
      </c>
      <c r="M2355" s="12" t="s">
        <v>11197</v>
      </c>
      <c r="N2355" s="13">
        <f>M2356-RTOS_ON_RX!$M2355</f>
        <v>0.00005787037037</v>
      </c>
      <c r="O2355" s="12">
        <f>SUM(LEN("CO_MQ135|"),LEN(RTOS_ON_RX!$E2355),LEN(",Alcool_MQ135|"),LEN(RTOS_ON_RX!$F2355),LEN(",CO2_MQ135|"),LEN(RTOS_ON_RX!$G2355),LEN(",Toluen_MQ135|"),LEN(RTOS_ON_RX!$H2355),LEN(",MH4_MQ135|"),LEN(RTOS_ON_RX!$I2355),LEN(",Aceton_MQ135|"),LEN(RTOS_ON_RX!$J2355),LEN(",O3_MQ131|"),LEN(RTOS_ON_RX!$K2355))*8</f>
        <v>888</v>
      </c>
      <c r="P2355" s="12">
        <f>(RTOS_ON_RX!$O2355/SUM(HOUR(RTOS_ON_RX!$N2355)*3600,MINUTE(RTOS_ON_RX!$N2355)*60,SECOND(RTOS_ON_RX!$N2355)))</f>
        <v>177.6</v>
      </c>
      <c r="Q2355" s="14">
        <f>RTOS_ON_TX!K2355:K4832</f>
        <v>0.00005787037037</v>
      </c>
      <c r="R2355" s="13">
        <f>RTOS_ON_RX!$N2355-RTOS_ON_RX!$Q2355</f>
        <v>0</v>
      </c>
    </row>
    <row r="2356" ht="15.75" customHeight="1">
      <c r="A2356" s="12" t="s">
        <v>11198</v>
      </c>
      <c r="B2356" s="12" t="s">
        <v>11199</v>
      </c>
      <c r="C2356" s="12" t="s">
        <v>1676</v>
      </c>
      <c r="D2356" s="12" t="s">
        <v>11200</v>
      </c>
      <c r="E2356" s="12" t="s">
        <v>2167</v>
      </c>
      <c r="F2356" s="12" t="s">
        <v>1773</v>
      </c>
      <c r="G2356" s="12" t="s">
        <v>2447</v>
      </c>
      <c r="H2356" s="12" t="s">
        <v>2163</v>
      </c>
      <c r="I2356" s="12" t="s">
        <v>2376</v>
      </c>
      <c r="J2356" s="12" t="s">
        <v>2449</v>
      </c>
      <c r="K2356" s="12" t="s">
        <v>1845</v>
      </c>
      <c r="L2356" s="12" t="s">
        <v>1685</v>
      </c>
      <c r="M2356" s="12" t="s">
        <v>11201</v>
      </c>
      <c r="N2356" s="13">
        <f>M2357-RTOS_ON_RX!$M2356</f>
        <v>0.00006944444444</v>
      </c>
      <c r="O2356" s="12">
        <f>SUM(LEN("CO_MQ135|"),LEN(RTOS_ON_RX!$E2356),LEN(",Alcool_MQ135|"),LEN(RTOS_ON_RX!$F2356),LEN(",CO2_MQ135|"),LEN(RTOS_ON_RX!$G2356),LEN(",Toluen_MQ135|"),LEN(RTOS_ON_RX!$H2356),LEN(",MH4_MQ135|"),LEN(RTOS_ON_RX!$I2356),LEN(",Aceton_MQ135|"),LEN(RTOS_ON_RX!$J2356),LEN(",O3_MQ131|"),LEN(RTOS_ON_RX!$K2356))*8</f>
        <v>864</v>
      </c>
      <c r="P2356" s="12">
        <f>(RTOS_ON_RX!$O2356/SUM(HOUR(RTOS_ON_RX!$N2356)*3600,MINUTE(RTOS_ON_RX!$N2356)*60,SECOND(RTOS_ON_RX!$N2356)))</f>
        <v>144</v>
      </c>
      <c r="Q2356" s="14">
        <f>RTOS_ON_TX!K2356:K4833</f>
        <v>0.00005787037037</v>
      </c>
      <c r="R2356" s="13">
        <f>RTOS_ON_RX!$N2356-RTOS_ON_RX!$Q2356</f>
        <v>0.00001157407407</v>
      </c>
    </row>
    <row r="2357" ht="15.75" customHeight="1">
      <c r="A2357" s="12" t="s">
        <v>11202</v>
      </c>
      <c r="B2357" s="12" t="s">
        <v>11203</v>
      </c>
      <c r="C2357" s="12" t="s">
        <v>1676</v>
      </c>
      <c r="D2357" s="12" t="s">
        <v>11204</v>
      </c>
      <c r="E2357" s="12" t="s">
        <v>1804</v>
      </c>
      <c r="F2357" s="12" t="s">
        <v>2093</v>
      </c>
      <c r="G2357" s="12" t="s">
        <v>2935</v>
      </c>
      <c r="H2357" s="12" t="s">
        <v>1823</v>
      </c>
      <c r="I2357" s="12" t="s">
        <v>2270</v>
      </c>
      <c r="J2357" s="12" t="s">
        <v>2936</v>
      </c>
      <c r="K2357" s="12" t="s">
        <v>1805</v>
      </c>
      <c r="L2357" s="12" t="s">
        <v>1685</v>
      </c>
      <c r="M2357" s="12" t="s">
        <v>1340</v>
      </c>
      <c r="N2357" s="13">
        <f>M2358-RTOS_ON_RX!$M2357</f>
        <v>0.0000462962963</v>
      </c>
      <c r="O2357" s="12">
        <f>SUM(LEN("CO_MQ135|"),LEN(RTOS_ON_RX!$E2357),LEN(",Alcool_MQ135|"),LEN(RTOS_ON_RX!$F2357),LEN(",CO2_MQ135|"),LEN(RTOS_ON_RX!$G2357),LEN(",Toluen_MQ135|"),LEN(RTOS_ON_RX!$H2357),LEN(",MH4_MQ135|"),LEN(RTOS_ON_RX!$I2357),LEN(",Aceton_MQ135|"),LEN(RTOS_ON_RX!$J2357),LEN(",O3_MQ131|"),LEN(RTOS_ON_RX!$K2357))*8</f>
        <v>888</v>
      </c>
      <c r="P2357" s="12">
        <f>(RTOS_ON_RX!$O2357/SUM(HOUR(RTOS_ON_RX!$N2357)*3600,MINUTE(RTOS_ON_RX!$N2357)*60,SECOND(RTOS_ON_RX!$N2357)))</f>
        <v>222</v>
      </c>
      <c r="Q2357" s="14">
        <f>RTOS_ON_TX!K2357:K4834</f>
        <v>0.00005787037037</v>
      </c>
      <c r="R2357" s="13">
        <f>RTOS_ON_RX!$N2357-RTOS_ON_RX!$Q2357</f>
        <v>-0.00001157407407</v>
      </c>
    </row>
    <row r="2358" ht="15.75" customHeight="1">
      <c r="A2358" s="12" t="s">
        <v>11205</v>
      </c>
      <c r="B2358" s="12" t="s">
        <v>11206</v>
      </c>
      <c r="C2358" s="12" t="s">
        <v>1676</v>
      </c>
      <c r="D2358" s="12" t="s">
        <v>11207</v>
      </c>
      <c r="E2358" s="12" t="s">
        <v>2099</v>
      </c>
      <c r="F2358" s="12" t="s">
        <v>1797</v>
      </c>
      <c r="G2358" s="12" t="s">
        <v>3934</v>
      </c>
      <c r="H2358" s="12" t="s">
        <v>2037</v>
      </c>
      <c r="I2358" s="12" t="s">
        <v>2498</v>
      </c>
      <c r="J2358" s="12" t="s">
        <v>2936</v>
      </c>
      <c r="K2358" s="12" t="s">
        <v>1805</v>
      </c>
      <c r="L2358" s="12" t="s">
        <v>1685</v>
      </c>
      <c r="M2358" s="12" t="s">
        <v>11208</v>
      </c>
      <c r="N2358" s="13">
        <f>M2359-RTOS_ON_RX!$M2358</f>
        <v>0.0001157407407</v>
      </c>
      <c r="O2358" s="12">
        <f>SUM(LEN("CO_MQ135|"),LEN(RTOS_ON_RX!$E2358),LEN(",Alcool_MQ135|"),LEN(RTOS_ON_RX!$F2358),LEN(",CO2_MQ135|"),LEN(RTOS_ON_RX!$G2358),LEN(",Toluen_MQ135|"),LEN(RTOS_ON_RX!$H2358),LEN(",MH4_MQ135|"),LEN(RTOS_ON_RX!$I2358),LEN(",Aceton_MQ135|"),LEN(RTOS_ON_RX!$J2358),LEN(",O3_MQ131|"),LEN(RTOS_ON_RX!$K2358))*8</f>
        <v>888</v>
      </c>
      <c r="P2358" s="12">
        <f>(RTOS_ON_RX!$O2358/SUM(HOUR(RTOS_ON_RX!$N2358)*3600,MINUTE(RTOS_ON_RX!$N2358)*60,SECOND(RTOS_ON_RX!$N2358)))</f>
        <v>88.8</v>
      </c>
      <c r="Q2358" s="14">
        <f>RTOS_ON_TX!K2358:K4835</f>
        <v>0.00005787037037</v>
      </c>
      <c r="R2358" s="13">
        <f>RTOS_ON_RX!$N2358-RTOS_ON_RX!$Q2358</f>
        <v>0.00005787037037</v>
      </c>
    </row>
    <row r="2359" ht="15.75" customHeight="1">
      <c r="A2359" s="12" t="s">
        <v>11209</v>
      </c>
      <c r="B2359" s="12" t="s">
        <v>11210</v>
      </c>
      <c r="C2359" s="12" t="s">
        <v>1676</v>
      </c>
      <c r="D2359" s="12" t="s">
        <v>11211</v>
      </c>
      <c r="E2359" s="12" t="s">
        <v>2404</v>
      </c>
      <c r="F2359" s="12" t="s">
        <v>1966</v>
      </c>
      <c r="G2359" s="12" t="s">
        <v>2963</v>
      </c>
      <c r="H2359" s="12" t="s">
        <v>1823</v>
      </c>
      <c r="I2359" s="12" t="s">
        <v>2953</v>
      </c>
      <c r="J2359" s="12" t="s">
        <v>2668</v>
      </c>
      <c r="K2359" s="12" t="s">
        <v>1874</v>
      </c>
      <c r="L2359" s="12" t="s">
        <v>1685</v>
      </c>
      <c r="M2359" s="12" t="s">
        <v>11212</v>
      </c>
      <c r="N2359" s="13">
        <f>M2360-RTOS_ON_RX!$M2359</f>
        <v>0.00006944444444</v>
      </c>
      <c r="O2359" s="12">
        <f>SUM(LEN("CO_MQ135|"),LEN(RTOS_ON_RX!$E2359),LEN(",Alcool_MQ135|"),LEN(RTOS_ON_RX!$F2359),LEN(",CO2_MQ135|"),LEN(RTOS_ON_RX!$G2359),LEN(",Toluen_MQ135|"),LEN(RTOS_ON_RX!$H2359),LEN(",MH4_MQ135|"),LEN(RTOS_ON_RX!$I2359),LEN(",Aceton_MQ135|"),LEN(RTOS_ON_RX!$J2359),LEN(",O3_MQ131|"),LEN(RTOS_ON_RX!$K2359))*8</f>
        <v>888</v>
      </c>
      <c r="P2359" s="12">
        <f>(RTOS_ON_RX!$O2359/SUM(HOUR(RTOS_ON_RX!$N2359)*3600,MINUTE(RTOS_ON_RX!$N2359)*60,SECOND(RTOS_ON_RX!$N2359)))</f>
        <v>148</v>
      </c>
      <c r="Q2359" s="14">
        <f>RTOS_ON_TX!K2359:K4836</f>
        <v>0.00005787037037</v>
      </c>
      <c r="R2359" s="13">
        <f>RTOS_ON_RX!$N2359-RTOS_ON_RX!$Q2359</f>
        <v>0.00001157407407</v>
      </c>
    </row>
    <row r="2360" ht="15.75" customHeight="1">
      <c r="A2360" s="12" t="s">
        <v>11213</v>
      </c>
      <c r="B2360" s="12" t="s">
        <v>11214</v>
      </c>
      <c r="C2360" s="12" t="s">
        <v>1676</v>
      </c>
      <c r="D2360" s="12" t="s">
        <v>11215</v>
      </c>
      <c r="E2360" s="12" t="s">
        <v>1901</v>
      </c>
      <c r="F2360" s="12" t="s">
        <v>1734</v>
      </c>
      <c r="G2360" s="12" t="s">
        <v>3114</v>
      </c>
      <c r="H2360" s="12" t="s">
        <v>1772</v>
      </c>
      <c r="I2360" s="12" t="s">
        <v>1729</v>
      </c>
      <c r="J2360" s="12" t="s">
        <v>2398</v>
      </c>
      <c r="K2360" s="12" t="s">
        <v>1805</v>
      </c>
      <c r="L2360" s="12" t="s">
        <v>1685</v>
      </c>
      <c r="M2360" s="12" t="s">
        <v>11216</v>
      </c>
      <c r="N2360" s="13">
        <f>M2361-RTOS_ON_RX!$M2360</f>
        <v>0.0000462962963</v>
      </c>
      <c r="O2360" s="12">
        <f>SUM(LEN("CO_MQ135|"),LEN(RTOS_ON_RX!$E2360),LEN(",Alcool_MQ135|"),LEN(RTOS_ON_RX!$F2360),LEN(",CO2_MQ135|"),LEN(RTOS_ON_RX!$G2360),LEN(",Toluen_MQ135|"),LEN(RTOS_ON_RX!$H2360),LEN(",MH4_MQ135|"),LEN(RTOS_ON_RX!$I2360),LEN(",Aceton_MQ135|"),LEN(RTOS_ON_RX!$J2360),LEN(",O3_MQ131|"),LEN(RTOS_ON_RX!$K2360))*8</f>
        <v>888</v>
      </c>
      <c r="P2360" s="12">
        <f>(RTOS_ON_RX!$O2360/SUM(HOUR(RTOS_ON_RX!$N2360)*3600,MINUTE(RTOS_ON_RX!$N2360)*60,SECOND(RTOS_ON_RX!$N2360)))</f>
        <v>222</v>
      </c>
      <c r="Q2360" s="14">
        <f>RTOS_ON_TX!K2360:K4837</f>
        <v>0.00005787037037</v>
      </c>
      <c r="R2360" s="13">
        <f>RTOS_ON_RX!$N2360-RTOS_ON_RX!$Q2360</f>
        <v>-0.00001157407407</v>
      </c>
    </row>
    <row r="2361" ht="15.75" customHeight="1">
      <c r="A2361" s="12" t="s">
        <v>11217</v>
      </c>
      <c r="B2361" s="12" t="s">
        <v>11218</v>
      </c>
      <c r="C2361" s="12" t="s">
        <v>1676</v>
      </c>
      <c r="D2361" s="12" t="s">
        <v>11219</v>
      </c>
      <c r="E2361" s="12" t="s">
        <v>2843</v>
      </c>
      <c r="F2361" s="12" t="s">
        <v>1814</v>
      </c>
      <c r="G2361" s="12" t="s">
        <v>4608</v>
      </c>
      <c r="H2361" s="12" t="s">
        <v>2284</v>
      </c>
      <c r="I2361" s="12" t="s">
        <v>2429</v>
      </c>
      <c r="J2361" s="12" t="s">
        <v>2668</v>
      </c>
      <c r="K2361" s="12" t="s">
        <v>1845</v>
      </c>
      <c r="L2361" s="12" t="s">
        <v>1685</v>
      </c>
      <c r="M2361" s="12" t="s">
        <v>1343</v>
      </c>
      <c r="N2361" s="13">
        <f>M2362-RTOS_ON_RX!$M2361</f>
        <v>0.00005787037037</v>
      </c>
      <c r="O2361" s="12">
        <f>SUM(LEN("CO_MQ135|"),LEN(RTOS_ON_RX!$E2361),LEN(",Alcool_MQ135|"),LEN(RTOS_ON_RX!$F2361),LEN(",CO2_MQ135|"),LEN(RTOS_ON_RX!$G2361),LEN(",Toluen_MQ135|"),LEN(RTOS_ON_RX!$H2361),LEN(",MH4_MQ135|"),LEN(RTOS_ON_RX!$I2361),LEN(",Aceton_MQ135|"),LEN(RTOS_ON_RX!$J2361),LEN(",O3_MQ131|"),LEN(RTOS_ON_RX!$K2361))*8</f>
        <v>880</v>
      </c>
      <c r="P2361" s="12">
        <f>(RTOS_ON_RX!$O2361/SUM(HOUR(RTOS_ON_RX!$N2361)*3600,MINUTE(RTOS_ON_RX!$N2361)*60,SECOND(RTOS_ON_RX!$N2361)))</f>
        <v>176</v>
      </c>
      <c r="Q2361" s="14">
        <f>RTOS_ON_TX!K2361:K4838</f>
        <v>0.00005787037037</v>
      </c>
      <c r="R2361" s="13">
        <f>RTOS_ON_RX!$N2361-RTOS_ON_RX!$Q2361</f>
        <v>0</v>
      </c>
    </row>
    <row r="2362" ht="15.75" customHeight="1">
      <c r="A2362" s="12" t="s">
        <v>11220</v>
      </c>
      <c r="B2362" s="12" t="s">
        <v>11221</v>
      </c>
      <c r="C2362" s="12" t="s">
        <v>1676</v>
      </c>
      <c r="D2362" s="12" t="s">
        <v>11222</v>
      </c>
      <c r="E2362" s="12" t="s">
        <v>1761</v>
      </c>
      <c r="F2362" s="12" t="s">
        <v>1966</v>
      </c>
      <c r="G2362" s="12" t="s">
        <v>3148</v>
      </c>
      <c r="H2362" s="12" t="s">
        <v>1823</v>
      </c>
      <c r="I2362" s="12" t="s">
        <v>2161</v>
      </c>
      <c r="J2362" s="12" t="s">
        <v>2668</v>
      </c>
      <c r="K2362" s="12" t="s">
        <v>1805</v>
      </c>
      <c r="L2362" s="12" t="s">
        <v>1685</v>
      </c>
      <c r="M2362" s="12" t="s">
        <v>11223</v>
      </c>
      <c r="N2362" s="13">
        <f>M2363-RTOS_ON_RX!$M2362</f>
        <v>0.00005787037037</v>
      </c>
      <c r="O2362" s="12">
        <f>SUM(LEN("CO_MQ135|"),LEN(RTOS_ON_RX!$E2362),LEN(",Alcool_MQ135|"),LEN(RTOS_ON_RX!$F2362),LEN(",CO2_MQ135|"),LEN(RTOS_ON_RX!$G2362),LEN(",Toluen_MQ135|"),LEN(RTOS_ON_RX!$H2362),LEN(",MH4_MQ135|"),LEN(RTOS_ON_RX!$I2362),LEN(",Aceton_MQ135|"),LEN(RTOS_ON_RX!$J2362),LEN(",O3_MQ131|"),LEN(RTOS_ON_RX!$K2362))*8</f>
        <v>880</v>
      </c>
      <c r="P2362" s="12">
        <f>(RTOS_ON_RX!$O2362/SUM(HOUR(RTOS_ON_RX!$N2362)*3600,MINUTE(RTOS_ON_RX!$N2362)*60,SECOND(RTOS_ON_RX!$N2362)))</f>
        <v>176</v>
      </c>
      <c r="Q2362" s="14">
        <f>RTOS_ON_TX!K2362:K4839</f>
        <v>0.00005787037037</v>
      </c>
      <c r="R2362" s="13">
        <f>RTOS_ON_RX!$N2362-RTOS_ON_RX!$Q2362</f>
        <v>0</v>
      </c>
    </row>
    <row r="2363" ht="15.75" customHeight="1">
      <c r="A2363" s="12" t="s">
        <v>11224</v>
      </c>
      <c r="B2363" s="12" t="s">
        <v>11225</v>
      </c>
      <c r="C2363" s="12" t="s">
        <v>1676</v>
      </c>
      <c r="D2363" s="12" t="s">
        <v>11226</v>
      </c>
      <c r="E2363" s="12" t="s">
        <v>1812</v>
      </c>
      <c r="F2363" s="12" t="s">
        <v>1797</v>
      </c>
      <c r="G2363" s="12" t="s">
        <v>3245</v>
      </c>
      <c r="H2363" s="12" t="s">
        <v>2037</v>
      </c>
      <c r="I2363" s="12" t="s">
        <v>1759</v>
      </c>
      <c r="J2363" s="12" t="s">
        <v>2347</v>
      </c>
      <c r="K2363" s="12" t="s">
        <v>1874</v>
      </c>
      <c r="L2363" s="12" t="s">
        <v>1685</v>
      </c>
      <c r="M2363" s="12" t="s">
        <v>11227</v>
      </c>
      <c r="N2363" s="13">
        <f>M2364-RTOS_ON_RX!$M2363</f>
        <v>0.00005787037037</v>
      </c>
      <c r="O2363" s="12">
        <f>SUM(LEN("CO_MQ135|"),LEN(RTOS_ON_RX!$E2363),LEN(",Alcool_MQ135|"),LEN(RTOS_ON_RX!$F2363),LEN(",CO2_MQ135|"),LEN(RTOS_ON_RX!$G2363),LEN(",Toluen_MQ135|"),LEN(RTOS_ON_RX!$H2363),LEN(",MH4_MQ135|"),LEN(RTOS_ON_RX!$I2363),LEN(",Aceton_MQ135|"),LEN(RTOS_ON_RX!$J2363),LEN(",O3_MQ131|"),LEN(RTOS_ON_RX!$K2363))*8</f>
        <v>880</v>
      </c>
      <c r="P2363" s="12">
        <f>(RTOS_ON_RX!$O2363/SUM(HOUR(RTOS_ON_RX!$N2363)*3600,MINUTE(RTOS_ON_RX!$N2363)*60,SECOND(RTOS_ON_RX!$N2363)))</f>
        <v>176</v>
      </c>
      <c r="Q2363" s="14">
        <f>RTOS_ON_TX!K2363:K4840</f>
        <v>0.00005787037037</v>
      </c>
      <c r="R2363" s="13">
        <f>RTOS_ON_RX!$N2363-RTOS_ON_RX!$Q2363</f>
        <v>0</v>
      </c>
    </row>
    <row r="2364" ht="15.75" customHeight="1">
      <c r="A2364" s="12" t="s">
        <v>11228</v>
      </c>
      <c r="B2364" s="12" t="s">
        <v>11229</v>
      </c>
      <c r="C2364" s="12" t="s">
        <v>1676</v>
      </c>
      <c r="D2364" s="12" t="s">
        <v>11230</v>
      </c>
      <c r="E2364" s="12" t="s">
        <v>2258</v>
      </c>
      <c r="F2364" s="12" t="s">
        <v>1805</v>
      </c>
      <c r="G2364" s="12" t="s">
        <v>4251</v>
      </c>
      <c r="H2364" s="12" t="s">
        <v>2284</v>
      </c>
      <c r="I2364" s="12" t="s">
        <v>2195</v>
      </c>
      <c r="J2364" s="12" t="s">
        <v>2668</v>
      </c>
      <c r="K2364" s="12" t="s">
        <v>1874</v>
      </c>
      <c r="L2364" s="12" t="s">
        <v>1685</v>
      </c>
      <c r="M2364" s="12" t="s">
        <v>11231</v>
      </c>
      <c r="N2364" s="13">
        <f>M2365-RTOS_ON_RX!$M2364</f>
        <v>0.00005787037037</v>
      </c>
      <c r="O2364" s="12">
        <f>SUM(LEN("CO_MQ135|"),LEN(RTOS_ON_RX!$E2364),LEN(",Alcool_MQ135|"),LEN(RTOS_ON_RX!$F2364),LEN(",CO2_MQ135|"),LEN(RTOS_ON_RX!$G2364),LEN(",Toluen_MQ135|"),LEN(RTOS_ON_RX!$H2364),LEN(",MH4_MQ135|"),LEN(RTOS_ON_RX!$I2364),LEN(",Aceton_MQ135|"),LEN(RTOS_ON_RX!$J2364),LEN(",O3_MQ131|"),LEN(RTOS_ON_RX!$K2364))*8</f>
        <v>888</v>
      </c>
      <c r="P2364" s="12">
        <f>(RTOS_ON_RX!$O2364/SUM(HOUR(RTOS_ON_RX!$N2364)*3600,MINUTE(RTOS_ON_RX!$N2364)*60,SECOND(RTOS_ON_RX!$N2364)))</f>
        <v>177.6</v>
      </c>
      <c r="Q2364" s="14">
        <f>RTOS_ON_TX!K2364:K4841</f>
        <v>0.00005787037037</v>
      </c>
      <c r="R2364" s="13">
        <f>RTOS_ON_RX!$N2364-RTOS_ON_RX!$Q2364</f>
        <v>0</v>
      </c>
    </row>
    <row r="2365" ht="15.75" customHeight="1">
      <c r="A2365" s="12" t="s">
        <v>11232</v>
      </c>
      <c r="B2365" s="12" t="s">
        <v>11233</v>
      </c>
      <c r="C2365" s="12" t="s">
        <v>1676</v>
      </c>
      <c r="D2365" s="12" t="s">
        <v>11234</v>
      </c>
      <c r="E2365" s="12" t="s">
        <v>2179</v>
      </c>
      <c r="F2365" s="12" t="s">
        <v>1814</v>
      </c>
      <c r="G2365" s="12" t="s">
        <v>2667</v>
      </c>
      <c r="H2365" s="12" t="s">
        <v>2284</v>
      </c>
      <c r="I2365" s="12" t="s">
        <v>2439</v>
      </c>
      <c r="J2365" s="12" t="s">
        <v>2668</v>
      </c>
      <c r="K2365" s="12" t="s">
        <v>1845</v>
      </c>
      <c r="L2365" s="12" t="s">
        <v>1685</v>
      </c>
      <c r="M2365" s="12" t="s">
        <v>11235</v>
      </c>
      <c r="N2365" s="13">
        <f>M2366-RTOS_ON_RX!$M2365</f>
        <v>0.0001273148148</v>
      </c>
      <c r="O2365" s="12">
        <f>SUM(LEN("CO_MQ135|"),LEN(RTOS_ON_RX!$E2365),LEN(",Alcool_MQ135|"),LEN(RTOS_ON_RX!$F2365),LEN(",CO2_MQ135|"),LEN(RTOS_ON_RX!$G2365),LEN(",Toluen_MQ135|"),LEN(RTOS_ON_RX!$H2365),LEN(",MH4_MQ135|"),LEN(RTOS_ON_RX!$I2365),LEN(",Aceton_MQ135|"),LEN(RTOS_ON_RX!$J2365),LEN(",O3_MQ131|"),LEN(RTOS_ON_RX!$K2365))*8</f>
        <v>880</v>
      </c>
      <c r="P2365" s="12">
        <f>(RTOS_ON_RX!$O2365/SUM(HOUR(RTOS_ON_RX!$N2365)*3600,MINUTE(RTOS_ON_RX!$N2365)*60,SECOND(RTOS_ON_RX!$N2365)))</f>
        <v>80</v>
      </c>
      <c r="Q2365" s="14">
        <f>RTOS_ON_TX!K2365:K4842</f>
        <v>0.00005787037037</v>
      </c>
      <c r="R2365" s="13">
        <f>RTOS_ON_RX!$N2365-RTOS_ON_RX!$Q2365</f>
        <v>0.00006944444444</v>
      </c>
    </row>
    <row r="2366" ht="15.75" customHeight="1">
      <c r="A2366" s="12" t="s">
        <v>11236</v>
      </c>
      <c r="B2366" s="12" t="s">
        <v>11237</v>
      </c>
      <c r="C2366" s="12" t="s">
        <v>1676</v>
      </c>
      <c r="D2366" s="12" t="s">
        <v>11238</v>
      </c>
      <c r="E2366" s="12" t="s">
        <v>1812</v>
      </c>
      <c r="F2366" s="12" t="s">
        <v>1797</v>
      </c>
      <c r="G2366" s="12" t="s">
        <v>3245</v>
      </c>
      <c r="H2366" s="12" t="s">
        <v>2037</v>
      </c>
      <c r="I2366" s="12" t="s">
        <v>1759</v>
      </c>
      <c r="J2366" s="12" t="s">
        <v>2347</v>
      </c>
      <c r="K2366" s="12" t="s">
        <v>1903</v>
      </c>
      <c r="L2366" s="12" t="s">
        <v>1685</v>
      </c>
      <c r="M2366" s="12" t="s">
        <v>11239</v>
      </c>
      <c r="N2366" s="13">
        <f>M2367-RTOS_ON_RX!$M2366</f>
        <v>0.00005787037037</v>
      </c>
      <c r="O2366" s="12">
        <f>SUM(LEN("CO_MQ135|"),LEN(RTOS_ON_RX!$E2366),LEN(",Alcool_MQ135|"),LEN(RTOS_ON_RX!$F2366),LEN(",CO2_MQ135|"),LEN(RTOS_ON_RX!$G2366),LEN(",Toluen_MQ135|"),LEN(RTOS_ON_RX!$H2366),LEN(",MH4_MQ135|"),LEN(RTOS_ON_RX!$I2366),LEN(",Aceton_MQ135|"),LEN(RTOS_ON_RX!$J2366),LEN(",O3_MQ131|"),LEN(RTOS_ON_RX!$K2366))*8</f>
        <v>880</v>
      </c>
      <c r="P2366" s="12">
        <f>(RTOS_ON_RX!$O2366/SUM(HOUR(RTOS_ON_RX!$N2366)*3600,MINUTE(RTOS_ON_RX!$N2366)*60,SECOND(RTOS_ON_RX!$N2366)))</f>
        <v>176</v>
      </c>
      <c r="Q2366" s="14">
        <f>RTOS_ON_TX!K2366:K4843</f>
        <v>0.00005787037037</v>
      </c>
      <c r="R2366" s="13">
        <f>RTOS_ON_RX!$N2366-RTOS_ON_RX!$Q2366</f>
        <v>0</v>
      </c>
    </row>
    <row r="2367" ht="15.75" customHeight="1">
      <c r="A2367" s="12" t="s">
        <v>11240</v>
      </c>
      <c r="B2367" s="12" t="s">
        <v>11241</v>
      </c>
      <c r="C2367" s="12" t="s">
        <v>1676</v>
      </c>
      <c r="D2367" s="12" t="s">
        <v>11242</v>
      </c>
      <c r="E2367" s="12" t="s">
        <v>1780</v>
      </c>
      <c r="F2367" s="12" t="s">
        <v>2345</v>
      </c>
      <c r="G2367" s="12" t="s">
        <v>2346</v>
      </c>
      <c r="H2367" s="12" t="s">
        <v>2163</v>
      </c>
      <c r="I2367" s="12" t="s">
        <v>1768</v>
      </c>
      <c r="J2367" s="12" t="s">
        <v>2347</v>
      </c>
      <c r="K2367" s="12" t="s">
        <v>1874</v>
      </c>
      <c r="L2367" s="12" t="s">
        <v>1685</v>
      </c>
      <c r="M2367" s="12" t="s">
        <v>11243</v>
      </c>
      <c r="N2367" s="13">
        <f>M2368-RTOS_ON_RX!$M2367</f>
        <v>0.00005787037037</v>
      </c>
      <c r="O2367" s="12">
        <f>SUM(LEN("CO_MQ135|"),LEN(RTOS_ON_RX!$E2367),LEN(",Alcool_MQ135|"),LEN(RTOS_ON_RX!$F2367),LEN(",CO2_MQ135|"),LEN(RTOS_ON_RX!$G2367),LEN(",Toluen_MQ135|"),LEN(RTOS_ON_RX!$H2367),LEN(",MH4_MQ135|"),LEN(RTOS_ON_RX!$I2367),LEN(",Aceton_MQ135|"),LEN(RTOS_ON_RX!$J2367),LEN(",O3_MQ131|"),LEN(RTOS_ON_RX!$K2367))*8</f>
        <v>880</v>
      </c>
      <c r="P2367" s="12">
        <f>(RTOS_ON_RX!$O2367/SUM(HOUR(RTOS_ON_RX!$N2367)*3600,MINUTE(RTOS_ON_RX!$N2367)*60,SECOND(RTOS_ON_RX!$N2367)))</f>
        <v>176</v>
      </c>
      <c r="Q2367" s="14">
        <f>RTOS_ON_TX!K2367:K4844</f>
        <v>0.00005787037037</v>
      </c>
      <c r="R2367" s="13">
        <f>RTOS_ON_RX!$N2367-RTOS_ON_RX!$Q2367</f>
        <v>0</v>
      </c>
    </row>
    <row r="2368" ht="15.75" customHeight="1">
      <c r="A2368" s="12" t="s">
        <v>11244</v>
      </c>
      <c r="B2368" s="12" t="s">
        <v>11245</v>
      </c>
      <c r="C2368" s="12" t="s">
        <v>1676</v>
      </c>
      <c r="D2368" s="12" t="s">
        <v>11246</v>
      </c>
      <c r="E2368" s="12" t="s">
        <v>2079</v>
      </c>
      <c r="F2368" s="12" t="s">
        <v>1773</v>
      </c>
      <c r="G2368" s="12" t="s">
        <v>3132</v>
      </c>
      <c r="H2368" s="12" t="s">
        <v>2163</v>
      </c>
      <c r="I2368" s="12" t="s">
        <v>2376</v>
      </c>
      <c r="J2368" s="12" t="s">
        <v>2449</v>
      </c>
      <c r="K2368" s="12" t="s">
        <v>1805</v>
      </c>
      <c r="L2368" s="12" t="s">
        <v>1685</v>
      </c>
      <c r="M2368" s="12" t="s">
        <v>1348</v>
      </c>
      <c r="N2368" s="13">
        <f>M2369-RTOS_ON_RX!$M2368</f>
        <v>0.00005787037037</v>
      </c>
      <c r="O2368" s="12">
        <f>SUM(LEN("CO_MQ135|"),LEN(RTOS_ON_RX!$E2368),LEN(",Alcool_MQ135|"),LEN(RTOS_ON_RX!$F2368),LEN(",CO2_MQ135|"),LEN(RTOS_ON_RX!$G2368),LEN(",Toluen_MQ135|"),LEN(RTOS_ON_RX!$H2368),LEN(",MH4_MQ135|"),LEN(RTOS_ON_RX!$I2368),LEN(",Aceton_MQ135|"),LEN(RTOS_ON_RX!$J2368),LEN(",O3_MQ131|"),LEN(RTOS_ON_RX!$K2368))*8</f>
        <v>864</v>
      </c>
      <c r="P2368" s="12">
        <f>(RTOS_ON_RX!$O2368/SUM(HOUR(RTOS_ON_RX!$N2368)*3600,MINUTE(RTOS_ON_RX!$N2368)*60,SECOND(RTOS_ON_RX!$N2368)))</f>
        <v>172.8</v>
      </c>
      <c r="Q2368" s="14">
        <f>RTOS_ON_TX!K2368:K4845</f>
        <v>0.00005787037037</v>
      </c>
      <c r="R2368" s="13">
        <f>RTOS_ON_RX!$N2368-RTOS_ON_RX!$Q2368</f>
        <v>0</v>
      </c>
    </row>
    <row r="2369" ht="15.75" customHeight="1">
      <c r="A2369" s="12" t="s">
        <v>11247</v>
      </c>
      <c r="B2369" s="12" t="s">
        <v>11248</v>
      </c>
      <c r="C2369" s="12" t="s">
        <v>1676</v>
      </c>
      <c r="D2369" s="12" t="s">
        <v>11249</v>
      </c>
      <c r="E2369" s="12" t="s">
        <v>1721</v>
      </c>
      <c r="F2369" s="12" t="s">
        <v>1797</v>
      </c>
      <c r="G2369" s="12" t="s">
        <v>3623</v>
      </c>
      <c r="H2369" s="12" t="s">
        <v>2037</v>
      </c>
      <c r="I2369" s="12" t="s">
        <v>2498</v>
      </c>
      <c r="J2369" s="12" t="s">
        <v>2347</v>
      </c>
      <c r="K2369" s="12" t="s">
        <v>1805</v>
      </c>
      <c r="L2369" s="12" t="s">
        <v>1685</v>
      </c>
      <c r="M2369" s="12" t="s">
        <v>11250</v>
      </c>
      <c r="N2369" s="13">
        <f>M2370-RTOS_ON_RX!$M2369</f>
        <v>0.00005787037037</v>
      </c>
      <c r="O2369" s="12">
        <f>SUM(LEN("CO_MQ135|"),LEN(RTOS_ON_RX!$E2369),LEN(",Alcool_MQ135|"),LEN(RTOS_ON_RX!$F2369),LEN(",CO2_MQ135|"),LEN(RTOS_ON_RX!$G2369),LEN(",Toluen_MQ135|"),LEN(RTOS_ON_RX!$H2369),LEN(",MH4_MQ135|"),LEN(RTOS_ON_RX!$I2369),LEN(",Aceton_MQ135|"),LEN(RTOS_ON_RX!$J2369),LEN(",O3_MQ131|"),LEN(RTOS_ON_RX!$K2369))*8</f>
        <v>888</v>
      </c>
      <c r="P2369" s="12">
        <f>(RTOS_ON_RX!$O2369/SUM(HOUR(RTOS_ON_RX!$N2369)*3600,MINUTE(RTOS_ON_RX!$N2369)*60,SECOND(RTOS_ON_RX!$N2369)))</f>
        <v>177.6</v>
      </c>
      <c r="Q2369" s="14">
        <f>RTOS_ON_TX!K2369:K4846</f>
        <v>0.00005787037037</v>
      </c>
      <c r="R2369" s="13">
        <f>RTOS_ON_RX!$N2369-RTOS_ON_RX!$Q2369</f>
        <v>0</v>
      </c>
    </row>
    <row r="2370" ht="15.75" customHeight="1">
      <c r="A2370" s="12" t="s">
        <v>11251</v>
      </c>
      <c r="B2370" s="12" t="s">
        <v>11252</v>
      </c>
      <c r="C2370" s="12" t="s">
        <v>1676</v>
      </c>
      <c r="D2370" s="12" t="s">
        <v>11253</v>
      </c>
      <c r="E2370" s="12" t="s">
        <v>2959</v>
      </c>
      <c r="F2370" s="12" t="s">
        <v>1923</v>
      </c>
      <c r="G2370" s="12" t="s">
        <v>7528</v>
      </c>
      <c r="H2370" s="12" t="s">
        <v>2347</v>
      </c>
      <c r="I2370" s="12" t="s">
        <v>2484</v>
      </c>
      <c r="J2370" s="12" t="s">
        <v>2898</v>
      </c>
      <c r="K2370" s="12" t="s">
        <v>1912</v>
      </c>
      <c r="L2370" s="12" t="s">
        <v>1685</v>
      </c>
      <c r="M2370" s="12" t="s">
        <v>11254</v>
      </c>
      <c r="N2370" s="13">
        <f>M2371-RTOS_ON_RX!$M2370</f>
        <v>0.00005787037037</v>
      </c>
      <c r="O2370" s="12">
        <f>SUM(LEN("CO_MQ135|"),LEN(RTOS_ON_RX!$E2370),LEN(",Alcool_MQ135|"),LEN(RTOS_ON_RX!$F2370),LEN(",CO2_MQ135|"),LEN(RTOS_ON_RX!$G2370),LEN(",Toluen_MQ135|"),LEN(RTOS_ON_RX!$H2370),LEN(",MH4_MQ135|"),LEN(RTOS_ON_RX!$I2370),LEN(",Aceton_MQ135|"),LEN(RTOS_ON_RX!$J2370),LEN(",O3_MQ131|"),LEN(RTOS_ON_RX!$K2370))*8</f>
        <v>872</v>
      </c>
      <c r="P2370" s="12">
        <f>(RTOS_ON_RX!$O2370/SUM(HOUR(RTOS_ON_RX!$N2370)*3600,MINUTE(RTOS_ON_RX!$N2370)*60,SECOND(RTOS_ON_RX!$N2370)))</f>
        <v>174.4</v>
      </c>
      <c r="Q2370" s="14">
        <f>RTOS_ON_TX!K2370:K4847</f>
        <v>0.00005787037037</v>
      </c>
      <c r="R2370" s="13">
        <f>RTOS_ON_RX!$N2370-RTOS_ON_RX!$Q2370</f>
        <v>0</v>
      </c>
    </row>
    <row r="2371" ht="15.75" customHeight="1">
      <c r="A2371" s="12" t="s">
        <v>11255</v>
      </c>
      <c r="B2371" s="12" t="s">
        <v>11256</v>
      </c>
      <c r="C2371" s="12" t="s">
        <v>1676</v>
      </c>
      <c r="D2371" s="12" t="s">
        <v>11257</v>
      </c>
      <c r="E2371" s="12" t="s">
        <v>2317</v>
      </c>
      <c r="F2371" s="12" t="s">
        <v>2086</v>
      </c>
      <c r="G2371" s="12" t="s">
        <v>3457</v>
      </c>
      <c r="H2371" s="12" t="s">
        <v>2037</v>
      </c>
      <c r="I2371" s="12" t="s">
        <v>2661</v>
      </c>
      <c r="J2371" s="12" t="s">
        <v>2936</v>
      </c>
      <c r="K2371" s="12" t="s">
        <v>1824</v>
      </c>
      <c r="L2371" s="12" t="s">
        <v>1685</v>
      </c>
      <c r="M2371" s="12" t="s">
        <v>1350</v>
      </c>
      <c r="N2371" s="13">
        <f>M2372-RTOS_ON_RX!$M2371</f>
        <v>0.00005787037037</v>
      </c>
      <c r="O2371" s="12">
        <f>SUM(LEN("CO_MQ135|"),LEN(RTOS_ON_RX!$E2371),LEN(",Alcool_MQ135|"),LEN(RTOS_ON_RX!$F2371),LEN(",CO2_MQ135|"),LEN(RTOS_ON_RX!$G2371),LEN(",Toluen_MQ135|"),LEN(RTOS_ON_RX!$H2371),LEN(",MH4_MQ135|"),LEN(RTOS_ON_RX!$I2371),LEN(",Aceton_MQ135|"),LEN(RTOS_ON_RX!$J2371),LEN(",O3_MQ131|"),LEN(RTOS_ON_RX!$K2371))*8</f>
        <v>888</v>
      </c>
      <c r="P2371" s="12">
        <f>(RTOS_ON_RX!$O2371/SUM(HOUR(RTOS_ON_RX!$N2371)*3600,MINUTE(RTOS_ON_RX!$N2371)*60,SECOND(RTOS_ON_RX!$N2371)))</f>
        <v>177.6</v>
      </c>
      <c r="Q2371" s="14">
        <f>RTOS_ON_TX!K2371:K4848</f>
        <v>0.00005787037037</v>
      </c>
      <c r="R2371" s="13">
        <f>RTOS_ON_RX!$N2371-RTOS_ON_RX!$Q2371</f>
        <v>0</v>
      </c>
    </row>
    <row r="2372" ht="15.75" customHeight="1">
      <c r="A2372" s="12" t="s">
        <v>11258</v>
      </c>
      <c r="B2372" s="12" t="s">
        <v>11259</v>
      </c>
      <c r="C2372" s="12" t="s">
        <v>1676</v>
      </c>
      <c r="D2372" s="12" t="s">
        <v>11260</v>
      </c>
      <c r="E2372" s="12" t="s">
        <v>1947</v>
      </c>
      <c r="F2372" s="12" t="s">
        <v>2086</v>
      </c>
      <c r="G2372" s="12" t="s">
        <v>3934</v>
      </c>
      <c r="H2372" s="12" t="s">
        <v>2037</v>
      </c>
      <c r="I2372" s="12" t="s">
        <v>4562</v>
      </c>
      <c r="J2372" s="12" t="s">
        <v>2936</v>
      </c>
      <c r="K2372" s="12" t="s">
        <v>1805</v>
      </c>
      <c r="L2372" s="12" t="s">
        <v>1685</v>
      </c>
      <c r="M2372" s="12" t="s">
        <v>11261</v>
      </c>
      <c r="N2372" s="13">
        <f>M2373-RTOS_ON_RX!$M2372</f>
        <v>0.0001157407407</v>
      </c>
      <c r="O2372" s="12">
        <f>SUM(LEN("CO_MQ135|"),LEN(RTOS_ON_RX!$E2372),LEN(",Alcool_MQ135|"),LEN(RTOS_ON_RX!$F2372),LEN(",CO2_MQ135|"),LEN(RTOS_ON_RX!$G2372),LEN(",Toluen_MQ135|"),LEN(RTOS_ON_RX!$H2372),LEN(",MH4_MQ135|"),LEN(RTOS_ON_RX!$I2372),LEN(",Aceton_MQ135|"),LEN(RTOS_ON_RX!$J2372),LEN(",O3_MQ131|"),LEN(RTOS_ON_RX!$K2372))*8</f>
        <v>888</v>
      </c>
      <c r="P2372" s="12">
        <f>(RTOS_ON_RX!$O2372/SUM(HOUR(RTOS_ON_RX!$N2372)*3600,MINUTE(RTOS_ON_RX!$N2372)*60,SECOND(RTOS_ON_RX!$N2372)))</f>
        <v>88.8</v>
      </c>
      <c r="Q2372" s="14">
        <f>RTOS_ON_TX!K2372:K4849</f>
        <v>0.00005787037037</v>
      </c>
      <c r="R2372" s="13">
        <f>RTOS_ON_RX!$N2372-RTOS_ON_RX!$Q2372</f>
        <v>0.00005787037037</v>
      </c>
    </row>
    <row r="2373" ht="15.75" customHeight="1">
      <c r="A2373" s="12" t="s">
        <v>11262</v>
      </c>
      <c r="B2373" s="12" t="s">
        <v>11263</v>
      </c>
      <c r="C2373" s="12" t="s">
        <v>1676</v>
      </c>
      <c r="D2373" s="12" t="s">
        <v>11264</v>
      </c>
      <c r="E2373" s="12" t="s">
        <v>1789</v>
      </c>
      <c r="F2373" s="12" t="s">
        <v>1754</v>
      </c>
      <c r="G2373" s="12" t="s">
        <v>2644</v>
      </c>
      <c r="H2373" s="12" t="s">
        <v>1763</v>
      </c>
      <c r="I2373" s="12" t="s">
        <v>2276</v>
      </c>
      <c r="J2373" s="12" t="s">
        <v>2449</v>
      </c>
      <c r="K2373" s="12" t="s">
        <v>1805</v>
      </c>
      <c r="L2373" s="12" t="s">
        <v>1685</v>
      </c>
      <c r="M2373" s="12" t="s">
        <v>11265</v>
      </c>
      <c r="N2373" s="13">
        <f>M2374-RTOS_ON_RX!$M2373</f>
        <v>0.00005787037037</v>
      </c>
      <c r="O2373" s="12">
        <f>SUM(LEN("CO_MQ135|"),LEN(RTOS_ON_RX!$E2373),LEN(",Alcool_MQ135|"),LEN(RTOS_ON_RX!$F2373),LEN(",CO2_MQ135|"),LEN(RTOS_ON_RX!$G2373),LEN(",Toluen_MQ135|"),LEN(RTOS_ON_RX!$H2373),LEN(",MH4_MQ135|"),LEN(RTOS_ON_RX!$I2373),LEN(",Aceton_MQ135|"),LEN(RTOS_ON_RX!$J2373),LEN(",O3_MQ131|"),LEN(RTOS_ON_RX!$K2373))*8</f>
        <v>888</v>
      </c>
      <c r="P2373" s="12">
        <f>(RTOS_ON_RX!$O2373/SUM(HOUR(RTOS_ON_RX!$N2373)*3600,MINUTE(RTOS_ON_RX!$N2373)*60,SECOND(RTOS_ON_RX!$N2373)))</f>
        <v>177.6</v>
      </c>
      <c r="Q2373" s="14">
        <f>RTOS_ON_TX!K2373:K4850</f>
        <v>0.00005787037037</v>
      </c>
      <c r="R2373" s="13">
        <f>RTOS_ON_RX!$N2373-RTOS_ON_RX!$Q2373</f>
        <v>0</v>
      </c>
    </row>
    <row r="2374" ht="15.75" customHeight="1">
      <c r="A2374" s="12" t="s">
        <v>11266</v>
      </c>
      <c r="B2374" s="12" t="s">
        <v>11267</v>
      </c>
      <c r="C2374" s="12" t="s">
        <v>1676</v>
      </c>
      <c r="D2374" s="12" t="s">
        <v>11268</v>
      </c>
      <c r="E2374" s="12" t="s">
        <v>1721</v>
      </c>
      <c r="F2374" s="12" t="s">
        <v>1797</v>
      </c>
      <c r="G2374" s="12" t="s">
        <v>3623</v>
      </c>
      <c r="H2374" s="12" t="s">
        <v>2037</v>
      </c>
      <c r="I2374" s="12" t="s">
        <v>2498</v>
      </c>
      <c r="J2374" s="12" t="s">
        <v>2347</v>
      </c>
      <c r="K2374" s="12" t="s">
        <v>1966</v>
      </c>
      <c r="L2374" s="12" t="s">
        <v>1685</v>
      </c>
      <c r="M2374" s="12" t="s">
        <v>11269</v>
      </c>
      <c r="N2374" s="13">
        <f>M2375-RTOS_ON_RX!$M2374</f>
        <v>0.00005787037037</v>
      </c>
      <c r="O2374" s="12">
        <f>SUM(LEN("CO_MQ135|"),LEN(RTOS_ON_RX!$E2374),LEN(",Alcool_MQ135|"),LEN(RTOS_ON_RX!$F2374),LEN(",CO2_MQ135|"),LEN(RTOS_ON_RX!$G2374),LEN(",Toluen_MQ135|"),LEN(RTOS_ON_RX!$H2374),LEN(",MH4_MQ135|"),LEN(RTOS_ON_RX!$I2374),LEN(",Aceton_MQ135|"),LEN(RTOS_ON_RX!$J2374),LEN(",O3_MQ131|"),LEN(RTOS_ON_RX!$K2374))*8</f>
        <v>888</v>
      </c>
      <c r="P2374" s="12">
        <f>(RTOS_ON_RX!$O2374/SUM(HOUR(RTOS_ON_RX!$N2374)*3600,MINUTE(RTOS_ON_RX!$N2374)*60,SECOND(RTOS_ON_RX!$N2374)))</f>
        <v>177.6</v>
      </c>
      <c r="Q2374" s="14">
        <f>RTOS_ON_TX!K2374:K4851</f>
        <v>0.00005787037037</v>
      </c>
      <c r="R2374" s="13">
        <f>RTOS_ON_RX!$N2374-RTOS_ON_RX!$Q2374</f>
        <v>0</v>
      </c>
    </row>
    <row r="2375" ht="15.75" customHeight="1">
      <c r="A2375" s="12" t="s">
        <v>11270</v>
      </c>
      <c r="B2375" s="12" t="s">
        <v>11271</v>
      </c>
      <c r="C2375" s="12" t="s">
        <v>1676</v>
      </c>
      <c r="D2375" s="12" t="s">
        <v>11272</v>
      </c>
      <c r="E2375" s="12" t="s">
        <v>1770</v>
      </c>
      <c r="F2375" s="12" t="s">
        <v>1966</v>
      </c>
      <c r="G2375" s="12" t="s">
        <v>2963</v>
      </c>
      <c r="H2375" s="12" t="s">
        <v>1823</v>
      </c>
      <c r="I2375" s="12" t="s">
        <v>2842</v>
      </c>
      <c r="J2375" s="12" t="s">
        <v>2668</v>
      </c>
      <c r="K2375" s="12" t="s">
        <v>1966</v>
      </c>
      <c r="L2375" s="12" t="s">
        <v>1685</v>
      </c>
      <c r="M2375" s="12" t="s">
        <v>1353</v>
      </c>
      <c r="N2375" s="13">
        <f>M2376-RTOS_ON_RX!$M2375</f>
        <v>0.00005787037037</v>
      </c>
      <c r="O2375" s="12">
        <f>SUM(LEN("CO_MQ135|"),LEN(RTOS_ON_RX!$E2375),LEN(",Alcool_MQ135|"),LEN(RTOS_ON_RX!$F2375),LEN(",CO2_MQ135|"),LEN(RTOS_ON_RX!$G2375),LEN(",Toluen_MQ135|"),LEN(RTOS_ON_RX!$H2375),LEN(",MH4_MQ135|"),LEN(RTOS_ON_RX!$I2375),LEN(",Aceton_MQ135|"),LEN(RTOS_ON_RX!$J2375),LEN(",O3_MQ131|"),LEN(RTOS_ON_RX!$K2375))*8</f>
        <v>888</v>
      </c>
      <c r="P2375" s="12">
        <f>(RTOS_ON_RX!$O2375/SUM(HOUR(RTOS_ON_RX!$N2375)*3600,MINUTE(RTOS_ON_RX!$N2375)*60,SECOND(RTOS_ON_RX!$N2375)))</f>
        <v>177.6</v>
      </c>
      <c r="Q2375" s="14">
        <f>RTOS_ON_TX!K2375:K4852</f>
        <v>0.00005787037037</v>
      </c>
      <c r="R2375" s="13">
        <f>RTOS_ON_RX!$N2375-RTOS_ON_RX!$Q2375</f>
        <v>0</v>
      </c>
    </row>
    <row r="2376" ht="15.75" customHeight="1">
      <c r="A2376" s="12" t="s">
        <v>11273</v>
      </c>
      <c r="B2376" s="12" t="s">
        <v>11274</v>
      </c>
      <c r="C2376" s="12" t="s">
        <v>1676</v>
      </c>
      <c r="D2376" s="12" t="s">
        <v>11275</v>
      </c>
      <c r="E2376" s="12" t="s">
        <v>2079</v>
      </c>
      <c r="F2376" s="12" t="s">
        <v>1773</v>
      </c>
      <c r="G2376" s="12" t="s">
        <v>3132</v>
      </c>
      <c r="H2376" s="12" t="s">
        <v>2163</v>
      </c>
      <c r="I2376" s="12" t="s">
        <v>2376</v>
      </c>
      <c r="J2376" s="12" t="s">
        <v>2449</v>
      </c>
      <c r="K2376" s="12" t="s">
        <v>1805</v>
      </c>
      <c r="L2376" s="12" t="s">
        <v>1685</v>
      </c>
      <c r="M2376" s="12" t="s">
        <v>11276</v>
      </c>
      <c r="N2376" s="13">
        <f>M2377-RTOS_ON_RX!$M2376</f>
        <v>0.00005787037037</v>
      </c>
      <c r="O2376" s="12">
        <f>SUM(LEN("CO_MQ135|"),LEN(RTOS_ON_RX!$E2376),LEN(",Alcool_MQ135|"),LEN(RTOS_ON_RX!$F2376),LEN(",CO2_MQ135|"),LEN(RTOS_ON_RX!$G2376),LEN(",Toluen_MQ135|"),LEN(RTOS_ON_RX!$H2376),LEN(",MH4_MQ135|"),LEN(RTOS_ON_RX!$I2376),LEN(",Aceton_MQ135|"),LEN(RTOS_ON_RX!$J2376),LEN(",O3_MQ131|"),LEN(RTOS_ON_RX!$K2376))*8</f>
        <v>864</v>
      </c>
      <c r="P2376" s="12">
        <f>(RTOS_ON_RX!$O2376/SUM(HOUR(RTOS_ON_RX!$N2376)*3600,MINUTE(RTOS_ON_RX!$N2376)*60,SECOND(RTOS_ON_RX!$N2376)))</f>
        <v>172.8</v>
      </c>
      <c r="Q2376" s="14">
        <f>RTOS_ON_TX!K2376:K4853</f>
        <v>0.00005787037037</v>
      </c>
      <c r="R2376" s="13">
        <f>RTOS_ON_RX!$N2376-RTOS_ON_RX!$Q2376</f>
        <v>0</v>
      </c>
    </row>
    <row r="2377" ht="15.75" customHeight="1">
      <c r="A2377" s="12" t="s">
        <v>11277</v>
      </c>
      <c r="B2377" s="12" t="s">
        <v>11278</v>
      </c>
      <c r="C2377" s="12" t="s">
        <v>1676</v>
      </c>
      <c r="D2377" s="12" t="s">
        <v>11279</v>
      </c>
      <c r="E2377" s="12" t="s">
        <v>2271</v>
      </c>
      <c r="F2377" s="12" t="s">
        <v>1814</v>
      </c>
      <c r="G2377" s="12" t="s">
        <v>4608</v>
      </c>
      <c r="H2377" s="12" t="s">
        <v>2284</v>
      </c>
      <c r="I2377" s="12" t="s">
        <v>2195</v>
      </c>
      <c r="J2377" s="12" t="s">
        <v>2668</v>
      </c>
      <c r="K2377" s="12" t="s">
        <v>1966</v>
      </c>
      <c r="L2377" s="12" t="s">
        <v>1685</v>
      </c>
      <c r="M2377" s="12" t="s">
        <v>11280</v>
      </c>
      <c r="N2377" s="13">
        <f>M2378-RTOS_ON_RX!$M2377</f>
        <v>0.00005787037037</v>
      </c>
      <c r="O2377" s="12">
        <f>SUM(LEN("CO_MQ135|"),LEN(RTOS_ON_RX!$E2377),LEN(",Alcool_MQ135|"),LEN(RTOS_ON_RX!$F2377),LEN(",CO2_MQ135|"),LEN(RTOS_ON_RX!$G2377),LEN(",Toluen_MQ135|"),LEN(RTOS_ON_RX!$H2377),LEN(",MH4_MQ135|"),LEN(RTOS_ON_RX!$I2377),LEN(",Aceton_MQ135|"),LEN(RTOS_ON_RX!$J2377),LEN(",O3_MQ131|"),LEN(RTOS_ON_RX!$K2377))*8</f>
        <v>888</v>
      </c>
      <c r="P2377" s="12">
        <f>(RTOS_ON_RX!$O2377/SUM(HOUR(RTOS_ON_RX!$N2377)*3600,MINUTE(RTOS_ON_RX!$N2377)*60,SECOND(RTOS_ON_RX!$N2377)))</f>
        <v>177.6</v>
      </c>
      <c r="Q2377" s="14">
        <f>RTOS_ON_TX!K2377:K4854</f>
        <v>0.00005787037037</v>
      </c>
      <c r="R2377" s="13">
        <f>RTOS_ON_RX!$N2377-RTOS_ON_RX!$Q2377</f>
        <v>0</v>
      </c>
    </row>
    <row r="2378" ht="15.75" customHeight="1">
      <c r="A2378" s="12" t="s">
        <v>11281</v>
      </c>
      <c r="B2378" s="12" t="s">
        <v>11282</v>
      </c>
      <c r="C2378" s="12" t="s">
        <v>1676</v>
      </c>
      <c r="D2378" s="12" t="s">
        <v>11283</v>
      </c>
      <c r="E2378" s="12" t="s">
        <v>2317</v>
      </c>
      <c r="F2378" s="12" t="s">
        <v>2086</v>
      </c>
      <c r="G2378" s="12" t="s">
        <v>3457</v>
      </c>
      <c r="H2378" s="12" t="s">
        <v>2037</v>
      </c>
      <c r="I2378" s="12" t="s">
        <v>2661</v>
      </c>
      <c r="J2378" s="12" t="s">
        <v>2936</v>
      </c>
      <c r="K2378" s="12" t="s">
        <v>1966</v>
      </c>
      <c r="L2378" s="12" t="s">
        <v>1685</v>
      </c>
      <c r="M2378" s="12" t="s">
        <v>11284</v>
      </c>
      <c r="N2378" s="13">
        <f>M2379-RTOS_ON_RX!$M2378</f>
        <v>0.00005787037037</v>
      </c>
      <c r="O2378" s="12">
        <f>SUM(LEN("CO_MQ135|"),LEN(RTOS_ON_RX!$E2378),LEN(",Alcool_MQ135|"),LEN(RTOS_ON_RX!$F2378),LEN(",CO2_MQ135|"),LEN(RTOS_ON_RX!$G2378),LEN(",Toluen_MQ135|"),LEN(RTOS_ON_RX!$H2378),LEN(",MH4_MQ135|"),LEN(RTOS_ON_RX!$I2378),LEN(",Aceton_MQ135|"),LEN(RTOS_ON_RX!$J2378),LEN(",O3_MQ131|"),LEN(RTOS_ON_RX!$K2378))*8</f>
        <v>888</v>
      </c>
      <c r="P2378" s="12">
        <f>(RTOS_ON_RX!$O2378/SUM(HOUR(RTOS_ON_RX!$N2378)*3600,MINUTE(RTOS_ON_RX!$N2378)*60,SECOND(RTOS_ON_RX!$N2378)))</f>
        <v>177.6</v>
      </c>
      <c r="Q2378" s="14">
        <f>RTOS_ON_TX!K2378:K4855</f>
        <v>0.00005787037037</v>
      </c>
      <c r="R2378" s="13">
        <f>RTOS_ON_RX!$N2378-RTOS_ON_RX!$Q2378</f>
        <v>0</v>
      </c>
    </row>
    <row r="2379" ht="15.75" customHeight="1">
      <c r="A2379" s="12" t="s">
        <v>11285</v>
      </c>
      <c r="B2379" s="12" t="s">
        <v>11286</v>
      </c>
      <c r="C2379" s="12" t="s">
        <v>1676</v>
      </c>
      <c r="D2379" s="12" t="s">
        <v>11287</v>
      </c>
      <c r="E2379" s="12" t="s">
        <v>2079</v>
      </c>
      <c r="F2379" s="12" t="s">
        <v>1773</v>
      </c>
      <c r="G2379" s="12" t="s">
        <v>3132</v>
      </c>
      <c r="H2379" s="12" t="s">
        <v>2163</v>
      </c>
      <c r="I2379" s="12" t="s">
        <v>2376</v>
      </c>
      <c r="J2379" s="12" t="s">
        <v>2449</v>
      </c>
      <c r="K2379" s="12" t="s">
        <v>1966</v>
      </c>
      <c r="L2379" s="12" t="s">
        <v>1685</v>
      </c>
      <c r="M2379" s="12" t="s">
        <v>11288</v>
      </c>
      <c r="N2379" s="13">
        <f>M2380-RTOS_ON_RX!$M2379</f>
        <v>0.0001157407407</v>
      </c>
      <c r="O2379" s="12">
        <f>SUM(LEN("CO_MQ135|"),LEN(RTOS_ON_RX!$E2379),LEN(",Alcool_MQ135|"),LEN(RTOS_ON_RX!$F2379),LEN(",CO2_MQ135|"),LEN(RTOS_ON_RX!$G2379),LEN(",Toluen_MQ135|"),LEN(RTOS_ON_RX!$H2379),LEN(",MH4_MQ135|"),LEN(RTOS_ON_RX!$I2379),LEN(",Aceton_MQ135|"),LEN(RTOS_ON_RX!$J2379),LEN(",O3_MQ131|"),LEN(RTOS_ON_RX!$K2379))*8</f>
        <v>864</v>
      </c>
      <c r="P2379" s="12">
        <f>(RTOS_ON_RX!$O2379/SUM(HOUR(RTOS_ON_RX!$N2379)*3600,MINUTE(RTOS_ON_RX!$N2379)*60,SECOND(RTOS_ON_RX!$N2379)))</f>
        <v>86.4</v>
      </c>
      <c r="Q2379" s="14">
        <f>RTOS_ON_TX!K2379:K4856</f>
        <v>0.00005787037037</v>
      </c>
      <c r="R2379" s="13">
        <f>RTOS_ON_RX!$N2379-RTOS_ON_RX!$Q2379</f>
        <v>0.00005787037037</v>
      </c>
    </row>
    <row r="2380" ht="15.75" customHeight="1">
      <c r="A2380" s="12" t="s">
        <v>11289</v>
      </c>
      <c r="B2380" s="12" t="s">
        <v>11290</v>
      </c>
      <c r="C2380" s="12" t="s">
        <v>1676</v>
      </c>
      <c r="D2380" s="12" t="s">
        <v>11291</v>
      </c>
      <c r="E2380" s="12" t="s">
        <v>2312</v>
      </c>
      <c r="F2380" s="12" t="s">
        <v>2093</v>
      </c>
      <c r="G2380" s="12" t="s">
        <v>3503</v>
      </c>
      <c r="H2380" s="12" t="s">
        <v>1823</v>
      </c>
      <c r="I2380" s="12" t="s">
        <v>2522</v>
      </c>
      <c r="J2380" s="12" t="s">
        <v>2936</v>
      </c>
      <c r="K2380" s="12" t="s">
        <v>1852</v>
      </c>
      <c r="L2380" s="12" t="s">
        <v>1685</v>
      </c>
      <c r="M2380" s="12" t="s">
        <v>11292</v>
      </c>
      <c r="N2380" s="13">
        <f>M2381-RTOS_ON_RX!$M2380</f>
        <v>0.00005787037037</v>
      </c>
      <c r="O2380" s="12">
        <f>SUM(LEN("CO_MQ135|"),LEN(RTOS_ON_RX!$E2380),LEN(",Alcool_MQ135|"),LEN(RTOS_ON_RX!$F2380),LEN(",CO2_MQ135|"),LEN(RTOS_ON_RX!$G2380),LEN(",Toluen_MQ135|"),LEN(RTOS_ON_RX!$H2380),LEN(",MH4_MQ135|"),LEN(RTOS_ON_RX!$I2380),LEN(",Aceton_MQ135|"),LEN(RTOS_ON_RX!$J2380),LEN(",O3_MQ131|"),LEN(RTOS_ON_RX!$K2380))*8</f>
        <v>872</v>
      </c>
      <c r="P2380" s="12">
        <f>(RTOS_ON_RX!$O2380/SUM(HOUR(RTOS_ON_RX!$N2380)*3600,MINUTE(RTOS_ON_RX!$N2380)*60,SECOND(RTOS_ON_RX!$N2380)))</f>
        <v>174.4</v>
      </c>
      <c r="Q2380" s="14">
        <f>RTOS_ON_TX!K2380:K4857</f>
        <v>0.00005787037037</v>
      </c>
      <c r="R2380" s="13">
        <f>RTOS_ON_RX!$N2380-RTOS_ON_RX!$Q2380</f>
        <v>0</v>
      </c>
    </row>
    <row r="2381" ht="15.75" customHeight="1">
      <c r="A2381" s="12" t="s">
        <v>11293</v>
      </c>
      <c r="B2381" s="12" t="s">
        <v>11294</v>
      </c>
      <c r="C2381" s="12" t="s">
        <v>1676</v>
      </c>
      <c r="D2381" s="12" t="s">
        <v>11295</v>
      </c>
      <c r="E2381" s="12" t="s">
        <v>2499</v>
      </c>
      <c r="F2381" s="12" t="s">
        <v>1805</v>
      </c>
      <c r="G2381" s="12" t="s">
        <v>4065</v>
      </c>
      <c r="H2381" s="12" t="s">
        <v>2284</v>
      </c>
      <c r="I2381" s="12" t="s">
        <v>2922</v>
      </c>
      <c r="J2381" s="12" t="s">
        <v>2668</v>
      </c>
      <c r="K2381" s="12" t="s">
        <v>1805</v>
      </c>
      <c r="L2381" s="12" t="s">
        <v>1685</v>
      </c>
      <c r="M2381" s="12" t="s">
        <v>11296</v>
      </c>
      <c r="N2381" s="13">
        <f>M2382-RTOS_ON_RX!$M2381</f>
        <v>0.00005787037037</v>
      </c>
      <c r="O2381" s="12">
        <f>SUM(LEN("CO_MQ135|"),LEN(RTOS_ON_RX!$E2381),LEN(",Alcool_MQ135|"),LEN(RTOS_ON_RX!$F2381),LEN(",CO2_MQ135|"),LEN(RTOS_ON_RX!$G2381),LEN(",Toluen_MQ135|"),LEN(RTOS_ON_RX!$H2381),LEN(",MH4_MQ135|"),LEN(RTOS_ON_RX!$I2381),LEN(",Aceton_MQ135|"),LEN(RTOS_ON_RX!$J2381),LEN(",O3_MQ131|"),LEN(RTOS_ON_RX!$K2381))*8</f>
        <v>888</v>
      </c>
      <c r="P2381" s="12">
        <f>(RTOS_ON_RX!$O2381/SUM(HOUR(RTOS_ON_RX!$N2381)*3600,MINUTE(RTOS_ON_RX!$N2381)*60,SECOND(RTOS_ON_RX!$N2381)))</f>
        <v>177.6</v>
      </c>
      <c r="Q2381" s="14">
        <f>RTOS_ON_TX!K2381:K4858</f>
        <v>0.00005787037037</v>
      </c>
      <c r="R2381" s="13">
        <f>RTOS_ON_RX!$N2381-RTOS_ON_RX!$Q2381</f>
        <v>0</v>
      </c>
    </row>
    <row r="2382" ht="15.75" customHeight="1">
      <c r="A2382" s="12" t="s">
        <v>11297</v>
      </c>
      <c r="B2382" s="12" t="s">
        <v>11298</v>
      </c>
      <c r="C2382" s="12" t="s">
        <v>1676</v>
      </c>
      <c r="D2382" s="12" t="s">
        <v>11299</v>
      </c>
      <c r="E2382" s="12" t="s">
        <v>2377</v>
      </c>
      <c r="F2382" s="12" t="s">
        <v>1966</v>
      </c>
      <c r="G2382" s="12" t="s">
        <v>3503</v>
      </c>
      <c r="H2382" s="12" t="s">
        <v>1823</v>
      </c>
      <c r="I2382" s="12" t="s">
        <v>2842</v>
      </c>
      <c r="J2382" s="12" t="s">
        <v>2936</v>
      </c>
      <c r="K2382" s="12" t="s">
        <v>1805</v>
      </c>
      <c r="L2382" s="12" t="s">
        <v>1685</v>
      </c>
      <c r="M2382" s="12" t="s">
        <v>11300</v>
      </c>
      <c r="N2382" s="13">
        <f>M2383-RTOS_ON_RX!$M2382</f>
        <v>0.00005787037037</v>
      </c>
      <c r="O2382" s="12">
        <f>SUM(LEN("CO_MQ135|"),LEN(RTOS_ON_RX!$E2382),LEN(",Alcool_MQ135|"),LEN(RTOS_ON_RX!$F2382),LEN(",CO2_MQ135|"),LEN(RTOS_ON_RX!$G2382),LEN(",Toluen_MQ135|"),LEN(RTOS_ON_RX!$H2382),LEN(",MH4_MQ135|"),LEN(RTOS_ON_RX!$I2382),LEN(",Aceton_MQ135|"),LEN(RTOS_ON_RX!$J2382),LEN(",O3_MQ131|"),LEN(RTOS_ON_RX!$K2382))*8</f>
        <v>880</v>
      </c>
      <c r="P2382" s="12">
        <f>(RTOS_ON_RX!$O2382/SUM(HOUR(RTOS_ON_RX!$N2382)*3600,MINUTE(RTOS_ON_RX!$N2382)*60,SECOND(RTOS_ON_RX!$N2382)))</f>
        <v>176</v>
      </c>
      <c r="Q2382" s="14">
        <f>RTOS_ON_TX!K2382:K4859</f>
        <v>0.00005787037037</v>
      </c>
      <c r="R2382" s="13">
        <f>RTOS_ON_RX!$N2382-RTOS_ON_RX!$Q2382</f>
        <v>0</v>
      </c>
    </row>
    <row r="2383" ht="15.75" customHeight="1">
      <c r="A2383" s="12" t="s">
        <v>11301</v>
      </c>
      <c r="B2383" s="12" t="s">
        <v>11302</v>
      </c>
      <c r="C2383" s="12" t="s">
        <v>1676</v>
      </c>
      <c r="D2383" s="12" t="s">
        <v>11303</v>
      </c>
      <c r="E2383" s="12" t="s">
        <v>1694</v>
      </c>
      <c r="F2383" s="12" t="s">
        <v>1773</v>
      </c>
      <c r="G2383" s="12" t="s">
        <v>3894</v>
      </c>
      <c r="H2383" s="12" t="s">
        <v>1763</v>
      </c>
      <c r="I2383" s="12" t="s">
        <v>2311</v>
      </c>
      <c r="J2383" s="12" t="s">
        <v>2449</v>
      </c>
      <c r="K2383" s="12" t="s">
        <v>1874</v>
      </c>
      <c r="L2383" s="12" t="s">
        <v>1685</v>
      </c>
      <c r="M2383" s="12" t="s">
        <v>11304</v>
      </c>
      <c r="N2383" s="13">
        <f>M2384-RTOS_ON_RX!$M2383</f>
        <v>0.00005787037037</v>
      </c>
      <c r="O2383" s="12">
        <f>SUM(LEN("CO_MQ135|"),LEN(RTOS_ON_RX!$E2383),LEN(",Alcool_MQ135|"),LEN(RTOS_ON_RX!$F2383),LEN(",CO2_MQ135|"),LEN(RTOS_ON_RX!$G2383),LEN(",Toluen_MQ135|"),LEN(RTOS_ON_RX!$H2383),LEN(",MH4_MQ135|"),LEN(RTOS_ON_RX!$I2383),LEN(",Aceton_MQ135|"),LEN(RTOS_ON_RX!$J2383),LEN(",O3_MQ131|"),LEN(RTOS_ON_RX!$K2383))*8</f>
        <v>872</v>
      </c>
      <c r="P2383" s="12">
        <f>(RTOS_ON_RX!$O2383/SUM(HOUR(RTOS_ON_RX!$N2383)*3600,MINUTE(RTOS_ON_RX!$N2383)*60,SECOND(RTOS_ON_RX!$N2383)))</f>
        <v>174.4</v>
      </c>
      <c r="Q2383" s="14">
        <f>RTOS_ON_TX!K2383:K4860</f>
        <v>0.00005787037037</v>
      </c>
      <c r="R2383" s="13">
        <f>RTOS_ON_RX!$N2383-RTOS_ON_RX!$Q2383</f>
        <v>0</v>
      </c>
    </row>
    <row r="2384" ht="15.75" customHeight="1">
      <c r="A2384" s="12" t="s">
        <v>11305</v>
      </c>
      <c r="B2384" s="12" t="s">
        <v>11306</v>
      </c>
      <c r="C2384" s="12" t="s">
        <v>1676</v>
      </c>
      <c r="D2384" s="12" t="s">
        <v>11307</v>
      </c>
      <c r="E2384" s="12" t="s">
        <v>3114</v>
      </c>
      <c r="F2384" s="12" t="s">
        <v>1936</v>
      </c>
      <c r="G2384" s="12" t="s">
        <v>5382</v>
      </c>
      <c r="H2384" s="12" t="s">
        <v>2347</v>
      </c>
      <c r="I2384" s="12" t="s">
        <v>3001</v>
      </c>
      <c r="J2384" s="12" t="s">
        <v>4845</v>
      </c>
      <c r="K2384" s="12" t="s">
        <v>1903</v>
      </c>
      <c r="L2384" s="12" t="s">
        <v>1685</v>
      </c>
      <c r="M2384" s="12" t="s">
        <v>1359</v>
      </c>
      <c r="N2384" s="13">
        <f>M2385-RTOS_ON_RX!$M2384</f>
        <v>0.00005787037037</v>
      </c>
      <c r="O2384" s="12">
        <f>SUM(LEN("CO_MQ135|"),LEN(RTOS_ON_RX!$E2384),LEN(",Alcool_MQ135|"),LEN(RTOS_ON_RX!$F2384),LEN(",CO2_MQ135|"),LEN(RTOS_ON_RX!$G2384),LEN(",Toluen_MQ135|"),LEN(RTOS_ON_RX!$H2384),LEN(",MH4_MQ135|"),LEN(RTOS_ON_RX!$I2384),LEN(",Aceton_MQ135|"),LEN(RTOS_ON_RX!$J2384),LEN(",O3_MQ131|"),LEN(RTOS_ON_RX!$K2384))*8</f>
        <v>880</v>
      </c>
      <c r="P2384" s="12">
        <f>(RTOS_ON_RX!$O2384/SUM(HOUR(RTOS_ON_RX!$N2384)*3600,MINUTE(RTOS_ON_RX!$N2384)*60,SECOND(RTOS_ON_RX!$N2384)))</f>
        <v>176</v>
      </c>
      <c r="Q2384" s="14">
        <f>RTOS_ON_TX!K2384:K4861</f>
        <v>0.00005787037037</v>
      </c>
      <c r="R2384" s="13">
        <f>RTOS_ON_RX!$N2384-RTOS_ON_RX!$Q2384</f>
        <v>0</v>
      </c>
    </row>
    <row r="2385" ht="15.75" customHeight="1">
      <c r="A2385" s="12" t="s">
        <v>11308</v>
      </c>
      <c r="B2385" s="12" t="s">
        <v>11309</v>
      </c>
      <c r="C2385" s="12" t="s">
        <v>1676</v>
      </c>
      <c r="D2385" s="12" t="s">
        <v>11310</v>
      </c>
      <c r="E2385" s="12" t="s">
        <v>1770</v>
      </c>
      <c r="F2385" s="12" t="s">
        <v>1966</v>
      </c>
      <c r="G2385" s="12" t="s">
        <v>2963</v>
      </c>
      <c r="H2385" s="12" t="s">
        <v>1823</v>
      </c>
      <c r="I2385" s="12" t="s">
        <v>2842</v>
      </c>
      <c r="J2385" s="12" t="s">
        <v>2668</v>
      </c>
      <c r="K2385" s="12" t="s">
        <v>1805</v>
      </c>
      <c r="L2385" s="12" t="s">
        <v>1685</v>
      </c>
      <c r="M2385" s="12" t="s">
        <v>11311</v>
      </c>
      <c r="N2385" s="13">
        <f>M2386-RTOS_ON_RX!$M2385</f>
        <v>0.00005787037037</v>
      </c>
      <c r="O2385" s="12">
        <f>SUM(LEN("CO_MQ135|"),LEN(RTOS_ON_RX!$E2385),LEN(",Alcool_MQ135|"),LEN(RTOS_ON_RX!$F2385),LEN(",CO2_MQ135|"),LEN(RTOS_ON_RX!$G2385),LEN(",Toluen_MQ135|"),LEN(RTOS_ON_RX!$H2385),LEN(",MH4_MQ135|"),LEN(RTOS_ON_RX!$I2385),LEN(",Aceton_MQ135|"),LEN(RTOS_ON_RX!$J2385),LEN(",O3_MQ131|"),LEN(RTOS_ON_RX!$K2385))*8</f>
        <v>888</v>
      </c>
      <c r="P2385" s="12">
        <f>(RTOS_ON_RX!$O2385/SUM(HOUR(RTOS_ON_RX!$N2385)*3600,MINUTE(RTOS_ON_RX!$N2385)*60,SECOND(RTOS_ON_RX!$N2385)))</f>
        <v>177.6</v>
      </c>
      <c r="Q2385" s="14">
        <f>RTOS_ON_TX!K2385:K4862</f>
        <v>0.00005787037037</v>
      </c>
      <c r="R2385" s="13">
        <f>RTOS_ON_RX!$N2385-RTOS_ON_RX!$Q2385</f>
        <v>0</v>
      </c>
    </row>
    <row r="2386" ht="15.75" customHeight="1">
      <c r="A2386" s="12" t="s">
        <v>11312</v>
      </c>
      <c r="B2386" s="12" t="s">
        <v>11313</v>
      </c>
      <c r="C2386" s="12" t="s">
        <v>1676</v>
      </c>
      <c r="D2386" s="12" t="s">
        <v>11314</v>
      </c>
      <c r="E2386" s="12" t="s">
        <v>1780</v>
      </c>
      <c r="F2386" s="12" t="s">
        <v>2345</v>
      </c>
      <c r="G2386" s="12" t="s">
        <v>2346</v>
      </c>
      <c r="H2386" s="12" t="s">
        <v>2163</v>
      </c>
      <c r="I2386" s="12" t="s">
        <v>1768</v>
      </c>
      <c r="J2386" s="12" t="s">
        <v>2347</v>
      </c>
      <c r="K2386" s="12" t="s">
        <v>1874</v>
      </c>
      <c r="L2386" s="12" t="s">
        <v>1685</v>
      </c>
      <c r="M2386" s="12" t="s">
        <v>11315</v>
      </c>
      <c r="N2386" s="13">
        <f>M2387-RTOS_ON_RX!$M2386</f>
        <v>0.00005787037037</v>
      </c>
      <c r="O2386" s="12">
        <f>SUM(LEN("CO_MQ135|"),LEN(RTOS_ON_RX!$E2386),LEN(",Alcool_MQ135|"),LEN(RTOS_ON_RX!$F2386),LEN(",CO2_MQ135|"),LEN(RTOS_ON_RX!$G2386),LEN(",Toluen_MQ135|"),LEN(RTOS_ON_RX!$H2386),LEN(",MH4_MQ135|"),LEN(RTOS_ON_RX!$I2386),LEN(",Aceton_MQ135|"),LEN(RTOS_ON_RX!$J2386),LEN(",O3_MQ131|"),LEN(RTOS_ON_RX!$K2386))*8</f>
        <v>880</v>
      </c>
      <c r="P2386" s="12">
        <f>(RTOS_ON_RX!$O2386/SUM(HOUR(RTOS_ON_RX!$N2386)*3600,MINUTE(RTOS_ON_RX!$N2386)*60,SECOND(RTOS_ON_RX!$N2386)))</f>
        <v>176</v>
      </c>
      <c r="Q2386" s="14">
        <f>RTOS_ON_TX!K2386:K4863</f>
        <v>0.00005787037037</v>
      </c>
      <c r="R2386" s="13">
        <f>RTOS_ON_RX!$N2386-RTOS_ON_RX!$Q2386</f>
        <v>0</v>
      </c>
    </row>
    <row r="2387" ht="15.75" customHeight="1">
      <c r="A2387" s="12" t="s">
        <v>11316</v>
      </c>
      <c r="B2387" s="12" t="s">
        <v>11317</v>
      </c>
      <c r="C2387" s="12" t="s">
        <v>1676</v>
      </c>
      <c r="D2387" s="12" t="s">
        <v>11318</v>
      </c>
      <c r="E2387" s="12" t="s">
        <v>1843</v>
      </c>
      <c r="F2387" s="12" t="s">
        <v>2086</v>
      </c>
      <c r="G2387" s="12" t="s">
        <v>3986</v>
      </c>
      <c r="H2387" s="12" t="s">
        <v>2037</v>
      </c>
      <c r="I2387" s="12" t="s">
        <v>2257</v>
      </c>
      <c r="J2387" s="12" t="s">
        <v>2936</v>
      </c>
      <c r="K2387" s="12" t="s">
        <v>1805</v>
      </c>
      <c r="L2387" s="12" t="s">
        <v>1685</v>
      </c>
      <c r="M2387" s="12" t="s">
        <v>11319</v>
      </c>
      <c r="N2387" s="13">
        <f>M2388-RTOS_ON_RX!$M2387</f>
        <v>0.00005787037037</v>
      </c>
      <c r="O2387" s="12">
        <f>SUM(LEN("CO_MQ135|"),LEN(RTOS_ON_RX!$E2387),LEN(",Alcool_MQ135|"),LEN(RTOS_ON_RX!$F2387),LEN(",CO2_MQ135|"),LEN(RTOS_ON_RX!$G2387),LEN(",Toluen_MQ135|"),LEN(RTOS_ON_RX!$H2387),LEN(",MH4_MQ135|"),LEN(RTOS_ON_RX!$I2387),LEN(",Aceton_MQ135|"),LEN(RTOS_ON_RX!$J2387),LEN(",O3_MQ131|"),LEN(RTOS_ON_RX!$K2387))*8</f>
        <v>888</v>
      </c>
      <c r="P2387" s="12">
        <f>(RTOS_ON_RX!$O2387/SUM(HOUR(RTOS_ON_RX!$N2387)*3600,MINUTE(RTOS_ON_RX!$N2387)*60,SECOND(RTOS_ON_RX!$N2387)))</f>
        <v>177.6</v>
      </c>
      <c r="Q2387" s="14">
        <f>RTOS_ON_TX!K2387:K4864</f>
        <v>0.00005787037037</v>
      </c>
      <c r="R2387" s="13">
        <f>RTOS_ON_RX!$N2387-RTOS_ON_RX!$Q2387</f>
        <v>0</v>
      </c>
    </row>
    <row r="2388" ht="15.75" customHeight="1">
      <c r="A2388" s="12" t="s">
        <v>11320</v>
      </c>
      <c r="B2388" s="12" t="s">
        <v>11321</v>
      </c>
      <c r="C2388" s="12" t="s">
        <v>1676</v>
      </c>
      <c r="D2388" s="12" t="s">
        <v>11322</v>
      </c>
      <c r="E2388" s="12" t="s">
        <v>1694</v>
      </c>
      <c r="F2388" s="12" t="s">
        <v>1773</v>
      </c>
      <c r="G2388" s="12" t="s">
        <v>3894</v>
      </c>
      <c r="H2388" s="12" t="s">
        <v>1763</v>
      </c>
      <c r="I2388" s="12" t="s">
        <v>2311</v>
      </c>
      <c r="J2388" s="12" t="s">
        <v>2449</v>
      </c>
      <c r="K2388" s="12" t="s">
        <v>1805</v>
      </c>
      <c r="L2388" s="12" t="s">
        <v>1685</v>
      </c>
      <c r="M2388" s="12" t="s">
        <v>11323</v>
      </c>
      <c r="N2388" s="13">
        <f>M2389-RTOS_ON_RX!$M2388</f>
        <v>0.00005787037037</v>
      </c>
      <c r="O2388" s="12">
        <f>SUM(LEN("CO_MQ135|"),LEN(RTOS_ON_RX!$E2388),LEN(",Alcool_MQ135|"),LEN(RTOS_ON_RX!$F2388),LEN(",CO2_MQ135|"),LEN(RTOS_ON_RX!$G2388),LEN(",Toluen_MQ135|"),LEN(RTOS_ON_RX!$H2388),LEN(",MH4_MQ135|"),LEN(RTOS_ON_RX!$I2388),LEN(",Aceton_MQ135|"),LEN(RTOS_ON_RX!$J2388),LEN(",O3_MQ131|"),LEN(RTOS_ON_RX!$K2388))*8</f>
        <v>872</v>
      </c>
      <c r="P2388" s="12">
        <f>(RTOS_ON_RX!$O2388/SUM(HOUR(RTOS_ON_RX!$N2388)*3600,MINUTE(RTOS_ON_RX!$N2388)*60,SECOND(RTOS_ON_RX!$N2388)))</f>
        <v>174.4</v>
      </c>
      <c r="Q2388" s="14">
        <f>RTOS_ON_TX!K2388:K4865</f>
        <v>0.00005787037037</v>
      </c>
      <c r="R2388" s="13">
        <f>RTOS_ON_RX!$N2388-RTOS_ON_RX!$Q2388</f>
        <v>0</v>
      </c>
    </row>
    <row r="2389" ht="15.75" customHeight="1">
      <c r="A2389" s="12" t="s">
        <v>11324</v>
      </c>
      <c r="B2389" s="12" t="s">
        <v>11325</v>
      </c>
      <c r="C2389" s="12" t="s">
        <v>1676</v>
      </c>
      <c r="D2389" s="12" t="s">
        <v>11326</v>
      </c>
      <c r="E2389" s="12" t="s">
        <v>2215</v>
      </c>
      <c r="F2389" s="12" t="s">
        <v>1797</v>
      </c>
      <c r="G2389" s="12" t="s">
        <v>3623</v>
      </c>
      <c r="H2389" s="12" t="s">
        <v>2037</v>
      </c>
      <c r="I2389" s="12" t="s">
        <v>2549</v>
      </c>
      <c r="J2389" s="12" t="s">
        <v>2347</v>
      </c>
      <c r="K2389" s="12" t="s">
        <v>1805</v>
      </c>
      <c r="L2389" s="12" t="s">
        <v>1685</v>
      </c>
      <c r="M2389" s="12" t="s">
        <v>11327</v>
      </c>
      <c r="N2389" s="13">
        <f>M2390-RTOS_ON_RX!$M2389</f>
        <v>0.00005787037037</v>
      </c>
      <c r="O2389" s="12">
        <f>SUM(LEN("CO_MQ135|"),LEN(RTOS_ON_RX!$E2389),LEN(",Alcool_MQ135|"),LEN(RTOS_ON_RX!$F2389),LEN(",CO2_MQ135|"),LEN(RTOS_ON_RX!$G2389),LEN(",Toluen_MQ135|"),LEN(RTOS_ON_RX!$H2389),LEN(",MH4_MQ135|"),LEN(RTOS_ON_RX!$I2389),LEN(",Aceton_MQ135|"),LEN(RTOS_ON_RX!$J2389),LEN(",O3_MQ131|"),LEN(RTOS_ON_RX!$K2389))*8</f>
        <v>880</v>
      </c>
      <c r="P2389" s="12">
        <f>(RTOS_ON_RX!$O2389/SUM(HOUR(RTOS_ON_RX!$N2389)*3600,MINUTE(RTOS_ON_RX!$N2389)*60,SECOND(RTOS_ON_RX!$N2389)))</f>
        <v>176</v>
      </c>
      <c r="Q2389" s="14">
        <f>RTOS_ON_TX!K2389:K4866</f>
        <v>0.00005787037037</v>
      </c>
      <c r="R2389" s="13">
        <f>RTOS_ON_RX!$N2389-RTOS_ON_RX!$Q2389</f>
        <v>0</v>
      </c>
    </row>
    <row r="2390" ht="15.75" customHeight="1">
      <c r="A2390" s="12" t="s">
        <v>11328</v>
      </c>
      <c r="B2390" s="12" t="s">
        <v>11329</v>
      </c>
      <c r="C2390" s="12" t="s">
        <v>1676</v>
      </c>
      <c r="D2390" s="12" t="s">
        <v>11330</v>
      </c>
      <c r="E2390" s="12" t="s">
        <v>1893</v>
      </c>
      <c r="F2390" s="12" t="s">
        <v>2030</v>
      </c>
      <c r="G2390" s="12" t="s">
        <v>2397</v>
      </c>
      <c r="H2390" s="12" t="s">
        <v>1772</v>
      </c>
      <c r="I2390" s="12" t="s">
        <v>1945</v>
      </c>
      <c r="J2390" s="12" t="s">
        <v>2398</v>
      </c>
      <c r="K2390" s="12" t="s">
        <v>1814</v>
      </c>
      <c r="L2390" s="12" t="s">
        <v>1685</v>
      </c>
      <c r="M2390" s="12" t="s">
        <v>11331</v>
      </c>
      <c r="N2390" s="13">
        <f>M2391-RTOS_ON_RX!$M2390</f>
        <v>0.0001157407407</v>
      </c>
      <c r="O2390" s="12">
        <f>SUM(LEN("CO_MQ135|"),LEN(RTOS_ON_RX!$E2390),LEN(",Alcool_MQ135|"),LEN(RTOS_ON_RX!$F2390),LEN(",CO2_MQ135|"),LEN(RTOS_ON_RX!$G2390),LEN(",Toluen_MQ135|"),LEN(RTOS_ON_RX!$H2390),LEN(",MH4_MQ135|"),LEN(RTOS_ON_RX!$I2390),LEN(",Aceton_MQ135|"),LEN(RTOS_ON_RX!$J2390),LEN(",O3_MQ131|"),LEN(RTOS_ON_RX!$K2390))*8</f>
        <v>888</v>
      </c>
      <c r="P2390" s="12">
        <f>(RTOS_ON_RX!$O2390/SUM(HOUR(RTOS_ON_RX!$N2390)*3600,MINUTE(RTOS_ON_RX!$N2390)*60,SECOND(RTOS_ON_RX!$N2390)))</f>
        <v>88.8</v>
      </c>
      <c r="Q2390" s="14">
        <f>RTOS_ON_TX!K2390:K4867</f>
        <v>0.00005787037037</v>
      </c>
      <c r="R2390" s="13">
        <f>RTOS_ON_RX!$N2390-RTOS_ON_RX!$Q2390</f>
        <v>0.00005787037037</v>
      </c>
    </row>
    <row r="2391" ht="15.75" customHeight="1">
      <c r="A2391" s="12" t="s">
        <v>11332</v>
      </c>
      <c r="B2391" s="12" t="s">
        <v>11333</v>
      </c>
      <c r="C2391" s="12" t="s">
        <v>1676</v>
      </c>
      <c r="D2391" s="12" t="s">
        <v>11334</v>
      </c>
      <c r="E2391" s="12" t="s">
        <v>2328</v>
      </c>
      <c r="F2391" s="12" t="s">
        <v>1824</v>
      </c>
      <c r="G2391" s="12" t="s">
        <v>4386</v>
      </c>
      <c r="H2391" s="12" t="s">
        <v>2449</v>
      </c>
      <c r="I2391" s="12" t="s">
        <v>3160</v>
      </c>
      <c r="J2391" s="12" t="s">
        <v>2898</v>
      </c>
      <c r="K2391" s="12" t="s">
        <v>1874</v>
      </c>
      <c r="L2391" s="12" t="s">
        <v>1685</v>
      </c>
      <c r="M2391" s="12" t="s">
        <v>11335</v>
      </c>
      <c r="N2391" s="13">
        <f>M2392-RTOS_ON_RX!$M2391</f>
        <v>0.00005787037037</v>
      </c>
      <c r="O2391" s="12">
        <f>SUM(LEN("CO_MQ135|"),LEN(RTOS_ON_RX!$E2391),LEN(",Alcool_MQ135|"),LEN(RTOS_ON_RX!$F2391),LEN(",CO2_MQ135|"),LEN(RTOS_ON_RX!$G2391),LEN(",Toluen_MQ135|"),LEN(RTOS_ON_RX!$H2391),LEN(",MH4_MQ135|"),LEN(RTOS_ON_RX!$I2391),LEN(",Aceton_MQ135|"),LEN(RTOS_ON_RX!$J2391),LEN(",O3_MQ131|"),LEN(RTOS_ON_RX!$K2391))*8</f>
        <v>880</v>
      </c>
      <c r="P2391" s="12">
        <f>(RTOS_ON_RX!$O2391/SUM(HOUR(RTOS_ON_RX!$N2391)*3600,MINUTE(RTOS_ON_RX!$N2391)*60,SECOND(RTOS_ON_RX!$N2391)))</f>
        <v>176</v>
      </c>
      <c r="Q2391" s="14">
        <f>RTOS_ON_TX!K2391:K4868</f>
        <v>0.00005787037037</v>
      </c>
      <c r="R2391" s="13">
        <f>RTOS_ON_RX!$N2391-RTOS_ON_RX!$Q2391</f>
        <v>0</v>
      </c>
    </row>
    <row r="2392" ht="15.75" customHeight="1">
      <c r="A2392" s="12" t="s">
        <v>11336</v>
      </c>
      <c r="B2392" s="12" t="s">
        <v>11337</v>
      </c>
      <c r="C2392" s="12" t="s">
        <v>1676</v>
      </c>
      <c r="D2392" s="12" t="s">
        <v>11338</v>
      </c>
      <c r="E2392" s="12" t="s">
        <v>3436</v>
      </c>
      <c r="F2392" s="12" t="s">
        <v>2022</v>
      </c>
      <c r="G2392" s="12" t="s">
        <v>3427</v>
      </c>
      <c r="H2392" s="12" t="s">
        <v>1772</v>
      </c>
      <c r="I2392" s="12" t="s">
        <v>1842</v>
      </c>
      <c r="J2392" s="12" t="s">
        <v>2398</v>
      </c>
      <c r="K2392" s="12" t="s">
        <v>1805</v>
      </c>
      <c r="L2392" s="12" t="s">
        <v>1685</v>
      </c>
      <c r="M2392" s="12" t="s">
        <v>11339</v>
      </c>
      <c r="N2392" s="13">
        <f>M2393-RTOS_ON_RX!$M2392</f>
        <v>0.00005787037037</v>
      </c>
      <c r="O2392" s="12">
        <f>SUM(LEN("CO_MQ135|"),LEN(RTOS_ON_RX!$E2392),LEN(",Alcool_MQ135|"),LEN(RTOS_ON_RX!$F2392),LEN(",CO2_MQ135|"),LEN(RTOS_ON_RX!$G2392),LEN(",Toluen_MQ135|"),LEN(RTOS_ON_RX!$H2392),LEN(",MH4_MQ135|"),LEN(RTOS_ON_RX!$I2392),LEN(",Aceton_MQ135|"),LEN(RTOS_ON_RX!$J2392),LEN(",O3_MQ131|"),LEN(RTOS_ON_RX!$K2392))*8</f>
        <v>888</v>
      </c>
      <c r="P2392" s="12">
        <f>(RTOS_ON_RX!$O2392/SUM(HOUR(RTOS_ON_RX!$N2392)*3600,MINUTE(RTOS_ON_RX!$N2392)*60,SECOND(RTOS_ON_RX!$N2392)))</f>
        <v>177.6</v>
      </c>
      <c r="Q2392" s="14">
        <f>RTOS_ON_TX!K2392:K4869</f>
        <v>0.00005787037037</v>
      </c>
      <c r="R2392" s="13">
        <f>RTOS_ON_RX!$N2392-RTOS_ON_RX!$Q2392</f>
        <v>0</v>
      </c>
    </row>
    <row r="2393" ht="15.75" customHeight="1">
      <c r="A2393" s="12" t="s">
        <v>11340</v>
      </c>
      <c r="B2393" s="12" t="s">
        <v>11341</v>
      </c>
      <c r="C2393" s="12" t="s">
        <v>1676</v>
      </c>
      <c r="D2393" s="12" t="s">
        <v>11342</v>
      </c>
      <c r="E2393" s="12" t="s">
        <v>3035</v>
      </c>
      <c r="F2393" s="12" t="s">
        <v>1912</v>
      </c>
      <c r="G2393" s="12" t="s">
        <v>5382</v>
      </c>
      <c r="H2393" s="12" t="s">
        <v>2347</v>
      </c>
      <c r="I2393" s="12" t="s">
        <v>3041</v>
      </c>
      <c r="J2393" s="12" t="s">
        <v>4845</v>
      </c>
      <c r="K2393" s="12" t="s">
        <v>1852</v>
      </c>
      <c r="L2393" s="12" t="s">
        <v>1685</v>
      </c>
      <c r="M2393" s="12" t="s">
        <v>1365</v>
      </c>
      <c r="N2393" s="13">
        <f>M2394-RTOS_ON_RX!$M2393</f>
        <v>0.00005787037037</v>
      </c>
      <c r="O2393" s="12">
        <f>SUM(LEN("CO_MQ135|"),LEN(RTOS_ON_RX!$E2393),LEN(",Alcool_MQ135|"),LEN(RTOS_ON_RX!$F2393),LEN(",CO2_MQ135|"),LEN(RTOS_ON_RX!$G2393),LEN(",Toluen_MQ135|"),LEN(RTOS_ON_RX!$H2393),LEN(",MH4_MQ135|"),LEN(RTOS_ON_RX!$I2393),LEN(",Aceton_MQ135|"),LEN(RTOS_ON_RX!$J2393),LEN(",O3_MQ131|"),LEN(RTOS_ON_RX!$K2393))*8</f>
        <v>880</v>
      </c>
      <c r="P2393" s="12">
        <f>(RTOS_ON_RX!$O2393/SUM(HOUR(RTOS_ON_RX!$N2393)*3600,MINUTE(RTOS_ON_RX!$N2393)*60,SECOND(RTOS_ON_RX!$N2393)))</f>
        <v>176</v>
      </c>
      <c r="Q2393" s="14">
        <f>RTOS_ON_TX!K2393:K4870</f>
        <v>0.00005787037037</v>
      </c>
      <c r="R2393" s="13">
        <f>RTOS_ON_RX!$N2393-RTOS_ON_RX!$Q2393</f>
        <v>0</v>
      </c>
    </row>
    <row r="2394" ht="15.75" customHeight="1">
      <c r="A2394" s="12" t="s">
        <v>11343</v>
      </c>
      <c r="B2394" s="12" t="s">
        <v>11344</v>
      </c>
      <c r="C2394" s="12" t="s">
        <v>1676</v>
      </c>
      <c r="D2394" s="12" t="s">
        <v>11345</v>
      </c>
      <c r="E2394" s="12" t="s">
        <v>1804</v>
      </c>
      <c r="F2394" s="12" t="s">
        <v>2093</v>
      </c>
      <c r="G2394" s="12" t="s">
        <v>3986</v>
      </c>
      <c r="H2394" s="12" t="s">
        <v>1823</v>
      </c>
      <c r="I2394" s="12" t="s">
        <v>2479</v>
      </c>
      <c r="J2394" s="12" t="s">
        <v>2936</v>
      </c>
      <c r="K2394" s="12" t="s">
        <v>1814</v>
      </c>
      <c r="L2394" s="12" t="s">
        <v>1685</v>
      </c>
      <c r="M2394" s="12" t="s">
        <v>11346</v>
      </c>
      <c r="N2394" s="13">
        <f>M2395-RTOS_ON_RX!$M2394</f>
        <v>0.00005787037037</v>
      </c>
      <c r="O2394" s="12">
        <f>SUM(LEN("CO_MQ135|"),LEN(RTOS_ON_RX!$E2394),LEN(",Alcool_MQ135|"),LEN(RTOS_ON_RX!$F2394),LEN(",CO2_MQ135|"),LEN(RTOS_ON_RX!$G2394),LEN(",Toluen_MQ135|"),LEN(RTOS_ON_RX!$H2394),LEN(",MH4_MQ135|"),LEN(RTOS_ON_RX!$I2394),LEN(",Aceton_MQ135|"),LEN(RTOS_ON_RX!$J2394),LEN(",O3_MQ131|"),LEN(RTOS_ON_RX!$K2394))*8</f>
        <v>888</v>
      </c>
      <c r="P2394" s="12">
        <f>(RTOS_ON_RX!$O2394/SUM(HOUR(RTOS_ON_RX!$N2394)*3600,MINUTE(RTOS_ON_RX!$N2394)*60,SECOND(RTOS_ON_RX!$N2394)))</f>
        <v>177.6</v>
      </c>
      <c r="Q2394" s="14">
        <f>RTOS_ON_TX!K2394:K4871</f>
        <v>0.00005787037037</v>
      </c>
      <c r="R2394" s="13">
        <f>RTOS_ON_RX!$N2394-RTOS_ON_RX!$Q2394</f>
        <v>0</v>
      </c>
    </row>
    <row r="2395" ht="15.75" customHeight="1">
      <c r="A2395" s="12" t="s">
        <v>11347</v>
      </c>
      <c r="B2395" s="12" t="s">
        <v>11348</v>
      </c>
      <c r="C2395" s="12" t="s">
        <v>1676</v>
      </c>
      <c r="D2395" s="12" t="s">
        <v>11349</v>
      </c>
      <c r="E2395" s="12" t="s">
        <v>1761</v>
      </c>
      <c r="F2395" s="12" t="s">
        <v>1966</v>
      </c>
      <c r="G2395" s="12" t="s">
        <v>3148</v>
      </c>
      <c r="H2395" s="12" t="s">
        <v>1823</v>
      </c>
      <c r="I2395" s="12" t="s">
        <v>2161</v>
      </c>
      <c r="J2395" s="12" t="s">
        <v>2668</v>
      </c>
      <c r="K2395" s="12" t="s">
        <v>1874</v>
      </c>
      <c r="L2395" s="12" t="s">
        <v>1685</v>
      </c>
      <c r="M2395" s="12" t="s">
        <v>11350</v>
      </c>
      <c r="N2395" s="13">
        <f>M2396-RTOS_ON_RX!$M2395</f>
        <v>0.00005787037037</v>
      </c>
      <c r="O2395" s="12">
        <f>SUM(LEN("CO_MQ135|"),LEN(RTOS_ON_RX!$E2395),LEN(",Alcool_MQ135|"),LEN(RTOS_ON_RX!$F2395),LEN(",CO2_MQ135|"),LEN(RTOS_ON_RX!$G2395),LEN(",Toluen_MQ135|"),LEN(RTOS_ON_RX!$H2395),LEN(",MH4_MQ135|"),LEN(RTOS_ON_RX!$I2395),LEN(",Aceton_MQ135|"),LEN(RTOS_ON_RX!$J2395),LEN(",O3_MQ131|"),LEN(RTOS_ON_RX!$K2395))*8</f>
        <v>880</v>
      </c>
      <c r="P2395" s="12">
        <f>(RTOS_ON_RX!$O2395/SUM(HOUR(RTOS_ON_RX!$N2395)*3600,MINUTE(RTOS_ON_RX!$N2395)*60,SECOND(RTOS_ON_RX!$N2395)))</f>
        <v>176</v>
      </c>
      <c r="Q2395" s="14">
        <f>RTOS_ON_TX!K2395:K4872</f>
        <v>0.00005787037037</v>
      </c>
      <c r="R2395" s="13">
        <f>RTOS_ON_RX!$N2395-RTOS_ON_RX!$Q2395</f>
        <v>0</v>
      </c>
    </row>
    <row r="2396" ht="15.75" customHeight="1">
      <c r="A2396" s="12" t="s">
        <v>11351</v>
      </c>
      <c r="B2396" s="12" t="s">
        <v>11352</v>
      </c>
      <c r="C2396" s="12" t="s">
        <v>1676</v>
      </c>
      <c r="D2396" s="12" t="s">
        <v>11353</v>
      </c>
      <c r="E2396" s="12" t="s">
        <v>2079</v>
      </c>
      <c r="F2396" s="12" t="s">
        <v>1773</v>
      </c>
      <c r="G2396" s="12" t="s">
        <v>3132</v>
      </c>
      <c r="H2396" s="12" t="s">
        <v>2163</v>
      </c>
      <c r="I2396" s="12" t="s">
        <v>2376</v>
      </c>
      <c r="J2396" s="12" t="s">
        <v>2449</v>
      </c>
      <c r="K2396" s="12" t="s">
        <v>1805</v>
      </c>
      <c r="L2396" s="12" t="s">
        <v>1685</v>
      </c>
      <c r="M2396" s="12" t="s">
        <v>11354</v>
      </c>
      <c r="N2396" s="13">
        <f>M2397-RTOS_ON_RX!$M2396</f>
        <v>0.00005787037037</v>
      </c>
      <c r="O2396" s="12">
        <f>SUM(LEN("CO_MQ135|"),LEN(RTOS_ON_RX!$E2396),LEN(",Alcool_MQ135|"),LEN(RTOS_ON_RX!$F2396),LEN(",CO2_MQ135|"),LEN(RTOS_ON_RX!$G2396),LEN(",Toluen_MQ135|"),LEN(RTOS_ON_RX!$H2396),LEN(",MH4_MQ135|"),LEN(RTOS_ON_RX!$I2396),LEN(",Aceton_MQ135|"),LEN(RTOS_ON_RX!$J2396),LEN(",O3_MQ131|"),LEN(RTOS_ON_RX!$K2396))*8</f>
        <v>864</v>
      </c>
      <c r="P2396" s="12">
        <f>(RTOS_ON_RX!$O2396/SUM(HOUR(RTOS_ON_RX!$N2396)*3600,MINUTE(RTOS_ON_RX!$N2396)*60,SECOND(RTOS_ON_RX!$N2396)))</f>
        <v>172.8</v>
      </c>
      <c r="Q2396" s="14">
        <f>RTOS_ON_TX!K2396:K4873</f>
        <v>0.00005787037037</v>
      </c>
      <c r="R2396" s="13">
        <f>RTOS_ON_RX!$N2396-RTOS_ON_RX!$Q2396</f>
        <v>0</v>
      </c>
    </row>
    <row r="2397" ht="15.75" customHeight="1">
      <c r="A2397" s="12" t="s">
        <v>11355</v>
      </c>
      <c r="B2397" s="12" t="s">
        <v>11356</v>
      </c>
      <c r="C2397" s="12" t="s">
        <v>1676</v>
      </c>
      <c r="D2397" s="12" t="s">
        <v>11357</v>
      </c>
      <c r="E2397" s="12" t="s">
        <v>2317</v>
      </c>
      <c r="F2397" s="12" t="s">
        <v>2086</v>
      </c>
      <c r="G2397" s="12" t="s">
        <v>3457</v>
      </c>
      <c r="H2397" s="12" t="s">
        <v>2037</v>
      </c>
      <c r="I2397" s="12" t="s">
        <v>2661</v>
      </c>
      <c r="J2397" s="12" t="s">
        <v>2936</v>
      </c>
      <c r="K2397" s="12" t="s">
        <v>1814</v>
      </c>
      <c r="L2397" s="12" t="s">
        <v>1685</v>
      </c>
      <c r="M2397" s="12" t="s">
        <v>11358</v>
      </c>
      <c r="N2397" s="13">
        <f>M2398-RTOS_ON_RX!$M2397</f>
        <v>0.0001157407407</v>
      </c>
      <c r="O2397" s="12">
        <f>SUM(LEN("CO_MQ135|"),LEN(RTOS_ON_RX!$E2397),LEN(",Alcool_MQ135|"),LEN(RTOS_ON_RX!$F2397),LEN(",CO2_MQ135|"),LEN(RTOS_ON_RX!$G2397),LEN(",Toluen_MQ135|"),LEN(RTOS_ON_RX!$H2397),LEN(",MH4_MQ135|"),LEN(RTOS_ON_RX!$I2397),LEN(",Aceton_MQ135|"),LEN(RTOS_ON_RX!$J2397),LEN(",O3_MQ131|"),LEN(RTOS_ON_RX!$K2397))*8</f>
        <v>888</v>
      </c>
      <c r="P2397" s="12">
        <f>(RTOS_ON_RX!$O2397/SUM(HOUR(RTOS_ON_RX!$N2397)*3600,MINUTE(RTOS_ON_RX!$N2397)*60,SECOND(RTOS_ON_RX!$N2397)))</f>
        <v>88.8</v>
      </c>
      <c r="Q2397" s="14">
        <f>RTOS_ON_TX!K2397:K4874</f>
        <v>0.00005787037037</v>
      </c>
      <c r="R2397" s="13">
        <f>RTOS_ON_RX!$N2397-RTOS_ON_RX!$Q2397</f>
        <v>0.00005787037037</v>
      </c>
    </row>
    <row r="2398" ht="15.75" customHeight="1">
      <c r="A2398" s="12" t="s">
        <v>11359</v>
      </c>
      <c r="B2398" s="12" t="s">
        <v>11360</v>
      </c>
      <c r="C2398" s="12" t="s">
        <v>1676</v>
      </c>
      <c r="D2398" s="12" t="s">
        <v>11361</v>
      </c>
      <c r="E2398" s="12" t="s">
        <v>2215</v>
      </c>
      <c r="F2398" s="12" t="s">
        <v>1797</v>
      </c>
      <c r="G2398" s="12" t="s">
        <v>3623</v>
      </c>
      <c r="H2398" s="12" t="s">
        <v>2037</v>
      </c>
      <c r="I2398" s="12" t="s">
        <v>2549</v>
      </c>
      <c r="J2398" s="12" t="s">
        <v>2347</v>
      </c>
      <c r="K2398" s="12" t="s">
        <v>1805</v>
      </c>
      <c r="L2398" s="12" t="s">
        <v>1685</v>
      </c>
      <c r="M2398" s="12" t="s">
        <v>11362</v>
      </c>
      <c r="N2398" s="13">
        <f>M2399-RTOS_ON_RX!$M2398</f>
        <v>0.00005787037037</v>
      </c>
      <c r="O2398" s="12">
        <f>SUM(LEN("CO_MQ135|"),LEN(RTOS_ON_RX!$E2398),LEN(",Alcool_MQ135|"),LEN(RTOS_ON_RX!$F2398),LEN(",CO2_MQ135|"),LEN(RTOS_ON_RX!$G2398),LEN(",Toluen_MQ135|"),LEN(RTOS_ON_RX!$H2398),LEN(",MH4_MQ135|"),LEN(RTOS_ON_RX!$I2398),LEN(",Aceton_MQ135|"),LEN(RTOS_ON_RX!$J2398),LEN(",O3_MQ131|"),LEN(RTOS_ON_RX!$K2398))*8</f>
        <v>880</v>
      </c>
      <c r="P2398" s="12">
        <f>(RTOS_ON_RX!$O2398/SUM(HOUR(RTOS_ON_RX!$N2398)*3600,MINUTE(RTOS_ON_RX!$N2398)*60,SECOND(RTOS_ON_RX!$N2398)))</f>
        <v>176</v>
      </c>
      <c r="Q2398" s="14">
        <f>RTOS_ON_TX!K2398:K4875</f>
        <v>0.00005787037037</v>
      </c>
      <c r="R2398" s="13">
        <f>RTOS_ON_RX!$N2398-RTOS_ON_RX!$Q2398</f>
        <v>0</v>
      </c>
    </row>
    <row r="2399" ht="15.75" customHeight="1">
      <c r="A2399" s="12" t="s">
        <v>11363</v>
      </c>
      <c r="B2399" s="12" t="s">
        <v>11364</v>
      </c>
      <c r="C2399" s="12" t="s">
        <v>1676</v>
      </c>
      <c r="D2399" s="12" t="s">
        <v>11365</v>
      </c>
      <c r="E2399" s="12" t="s">
        <v>1843</v>
      </c>
      <c r="F2399" s="12" t="s">
        <v>2086</v>
      </c>
      <c r="G2399" s="12" t="s">
        <v>3986</v>
      </c>
      <c r="H2399" s="12" t="s">
        <v>2037</v>
      </c>
      <c r="I2399" s="12" t="s">
        <v>2257</v>
      </c>
      <c r="J2399" s="12" t="s">
        <v>2936</v>
      </c>
      <c r="K2399" s="12" t="s">
        <v>1805</v>
      </c>
      <c r="L2399" s="12" t="s">
        <v>1685</v>
      </c>
      <c r="M2399" s="12" t="s">
        <v>11366</v>
      </c>
      <c r="N2399" s="13">
        <f>M2400-RTOS_ON_RX!$M2399</f>
        <v>0.00005787037037</v>
      </c>
      <c r="O2399" s="12">
        <f>SUM(LEN("CO_MQ135|"),LEN(RTOS_ON_RX!$E2399),LEN(",Alcool_MQ135|"),LEN(RTOS_ON_RX!$F2399),LEN(",CO2_MQ135|"),LEN(RTOS_ON_RX!$G2399),LEN(",Toluen_MQ135|"),LEN(RTOS_ON_RX!$H2399),LEN(",MH4_MQ135|"),LEN(RTOS_ON_RX!$I2399),LEN(",Aceton_MQ135|"),LEN(RTOS_ON_RX!$J2399),LEN(",O3_MQ131|"),LEN(RTOS_ON_RX!$K2399))*8</f>
        <v>888</v>
      </c>
      <c r="P2399" s="12">
        <f>(RTOS_ON_RX!$O2399/SUM(HOUR(RTOS_ON_RX!$N2399)*3600,MINUTE(RTOS_ON_RX!$N2399)*60,SECOND(RTOS_ON_RX!$N2399)))</f>
        <v>177.6</v>
      </c>
      <c r="Q2399" s="14">
        <f>RTOS_ON_TX!K2399:K4876</f>
        <v>0.00005787037037</v>
      </c>
      <c r="R2399" s="13">
        <f>RTOS_ON_RX!$N2399-RTOS_ON_RX!$Q2399</f>
        <v>0</v>
      </c>
    </row>
    <row r="2400" ht="15.75" customHeight="1">
      <c r="A2400" s="12" t="s">
        <v>11367</v>
      </c>
      <c r="B2400" s="12" t="s">
        <v>11368</v>
      </c>
      <c r="C2400" s="12" t="s">
        <v>1676</v>
      </c>
      <c r="D2400" s="12" t="s">
        <v>11369</v>
      </c>
      <c r="E2400" s="12" t="s">
        <v>2179</v>
      </c>
      <c r="F2400" s="12" t="s">
        <v>1874</v>
      </c>
      <c r="G2400" s="12" t="s">
        <v>4256</v>
      </c>
      <c r="H2400" s="12" t="s">
        <v>2284</v>
      </c>
      <c r="I2400" s="12" t="s">
        <v>4257</v>
      </c>
      <c r="J2400" s="12" t="s">
        <v>3819</v>
      </c>
      <c r="K2400" s="12" t="s">
        <v>1852</v>
      </c>
      <c r="L2400" s="12" t="s">
        <v>1685</v>
      </c>
      <c r="M2400" s="12" t="s">
        <v>1370</v>
      </c>
      <c r="N2400" s="13">
        <f>M2401-RTOS_ON_RX!$M2400</f>
        <v>0.00005787037037</v>
      </c>
      <c r="O2400" s="12">
        <f>SUM(LEN("CO_MQ135|"),LEN(RTOS_ON_RX!$E2400),LEN(",Alcool_MQ135|"),LEN(RTOS_ON_RX!$F2400),LEN(",CO2_MQ135|"),LEN(RTOS_ON_RX!$G2400),LEN(",Toluen_MQ135|"),LEN(RTOS_ON_RX!$H2400),LEN(",MH4_MQ135|"),LEN(RTOS_ON_RX!$I2400),LEN(",Aceton_MQ135|"),LEN(RTOS_ON_RX!$J2400),LEN(",O3_MQ131|"),LEN(RTOS_ON_RX!$K2400))*8</f>
        <v>888</v>
      </c>
      <c r="P2400" s="12">
        <f>(RTOS_ON_RX!$O2400/SUM(HOUR(RTOS_ON_RX!$N2400)*3600,MINUTE(RTOS_ON_RX!$N2400)*60,SECOND(RTOS_ON_RX!$N2400)))</f>
        <v>177.6</v>
      </c>
      <c r="Q2400" s="14">
        <f>RTOS_ON_TX!K2400:K4877</f>
        <v>0.00005787037037</v>
      </c>
      <c r="R2400" s="13">
        <f>RTOS_ON_RX!$N2400-RTOS_ON_RX!$Q2400</f>
        <v>0</v>
      </c>
    </row>
    <row r="2401" ht="15.75" customHeight="1">
      <c r="A2401" s="12" t="s">
        <v>11370</v>
      </c>
      <c r="B2401" s="12" t="s">
        <v>11371</v>
      </c>
      <c r="C2401" s="12" t="s">
        <v>1676</v>
      </c>
      <c r="D2401" s="12" t="s">
        <v>11372</v>
      </c>
      <c r="E2401" s="12" t="s">
        <v>1730</v>
      </c>
      <c r="F2401" s="12" t="s">
        <v>2086</v>
      </c>
      <c r="G2401" s="12" t="s">
        <v>3457</v>
      </c>
      <c r="H2401" s="12" t="s">
        <v>2037</v>
      </c>
      <c r="I2401" s="12" t="s">
        <v>2661</v>
      </c>
      <c r="J2401" s="12" t="s">
        <v>2936</v>
      </c>
      <c r="K2401" s="12" t="s">
        <v>1805</v>
      </c>
      <c r="L2401" s="12" t="s">
        <v>1685</v>
      </c>
      <c r="M2401" s="12" t="s">
        <v>11373</v>
      </c>
      <c r="N2401" s="13">
        <f>M2402-RTOS_ON_RX!$M2401</f>
        <v>0.00005787037037</v>
      </c>
      <c r="O2401" s="12">
        <f>SUM(LEN("CO_MQ135|"),LEN(RTOS_ON_RX!$E2401),LEN(",Alcool_MQ135|"),LEN(RTOS_ON_RX!$F2401),LEN(",CO2_MQ135|"),LEN(RTOS_ON_RX!$G2401),LEN(",Toluen_MQ135|"),LEN(RTOS_ON_RX!$H2401),LEN(",MH4_MQ135|"),LEN(RTOS_ON_RX!$I2401),LEN(",Aceton_MQ135|"),LEN(RTOS_ON_RX!$J2401),LEN(",O3_MQ131|"),LEN(RTOS_ON_RX!$K2401))*8</f>
        <v>888</v>
      </c>
      <c r="P2401" s="12">
        <f>(RTOS_ON_RX!$O2401/SUM(HOUR(RTOS_ON_RX!$N2401)*3600,MINUTE(RTOS_ON_RX!$N2401)*60,SECOND(RTOS_ON_RX!$N2401)))</f>
        <v>177.6</v>
      </c>
      <c r="Q2401" s="14">
        <f>RTOS_ON_TX!K2401:K4878</f>
        <v>0.00005787037037</v>
      </c>
      <c r="R2401" s="13">
        <f>RTOS_ON_RX!$N2401-RTOS_ON_RX!$Q2401</f>
        <v>0</v>
      </c>
    </row>
    <row r="2402" ht="15.75" customHeight="1">
      <c r="A2402" s="12" t="s">
        <v>11374</v>
      </c>
      <c r="B2402" s="12" t="s">
        <v>11375</v>
      </c>
      <c r="C2402" s="12" t="s">
        <v>1676</v>
      </c>
      <c r="D2402" s="12" t="s">
        <v>11376</v>
      </c>
      <c r="E2402" s="12" t="s">
        <v>2446</v>
      </c>
      <c r="F2402" s="12" t="s">
        <v>1773</v>
      </c>
      <c r="G2402" s="12" t="s">
        <v>2447</v>
      </c>
      <c r="H2402" s="12" t="s">
        <v>1763</v>
      </c>
      <c r="I2402" s="12" t="s">
        <v>2448</v>
      </c>
      <c r="J2402" s="12" t="s">
        <v>2449</v>
      </c>
      <c r="K2402" s="12" t="s">
        <v>1845</v>
      </c>
      <c r="L2402" s="12" t="s">
        <v>1685</v>
      </c>
      <c r="M2402" s="12" t="s">
        <v>11377</v>
      </c>
      <c r="N2402" s="13">
        <f>M2403-RTOS_ON_RX!$M2402</f>
        <v>0.00005787037037</v>
      </c>
      <c r="O2402" s="12">
        <f>SUM(LEN("CO_MQ135|"),LEN(RTOS_ON_RX!$E2402),LEN(",Alcool_MQ135|"),LEN(RTOS_ON_RX!$F2402),LEN(",CO2_MQ135|"),LEN(RTOS_ON_RX!$G2402),LEN(",Toluen_MQ135|"),LEN(RTOS_ON_RX!$H2402),LEN(",MH4_MQ135|"),LEN(RTOS_ON_RX!$I2402),LEN(",Aceton_MQ135|"),LEN(RTOS_ON_RX!$J2402),LEN(",O3_MQ131|"),LEN(RTOS_ON_RX!$K2402))*8</f>
        <v>872</v>
      </c>
      <c r="P2402" s="12">
        <f>(RTOS_ON_RX!$O2402/SUM(HOUR(RTOS_ON_RX!$N2402)*3600,MINUTE(RTOS_ON_RX!$N2402)*60,SECOND(RTOS_ON_RX!$N2402)))</f>
        <v>174.4</v>
      </c>
      <c r="Q2402" s="14">
        <f>RTOS_ON_TX!K2402:K4879</f>
        <v>0.00005787037037</v>
      </c>
      <c r="R2402" s="13">
        <f>RTOS_ON_RX!$N2402-RTOS_ON_RX!$Q2402</f>
        <v>0</v>
      </c>
    </row>
    <row r="2403" ht="15.75" customHeight="1">
      <c r="A2403" s="12" t="s">
        <v>11378</v>
      </c>
      <c r="B2403" s="12" t="s">
        <v>11379</v>
      </c>
      <c r="C2403" s="12" t="s">
        <v>1676</v>
      </c>
      <c r="D2403" s="12" t="s">
        <v>11380</v>
      </c>
      <c r="E2403" s="12" t="s">
        <v>1789</v>
      </c>
      <c r="F2403" s="12" t="s">
        <v>2022</v>
      </c>
      <c r="G2403" s="12" t="s">
        <v>1962</v>
      </c>
      <c r="H2403" s="12" t="s">
        <v>1763</v>
      </c>
      <c r="I2403" s="12" t="s">
        <v>2614</v>
      </c>
      <c r="J2403" s="12" t="s">
        <v>2449</v>
      </c>
      <c r="K2403" s="12" t="s">
        <v>1874</v>
      </c>
      <c r="L2403" s="12" t="s">
        <v>1685</v>
      </c>
      <c r="M2403" s="12" t="s">
        <v>11381</v>
      </c>
      <c r="N2403" s="13">
        <f>M2404-RTOS_ON_RX!$M2403</f>
        <v>0.00005787037037</v>
      </c>
      <c r="O2403" s="12">
        <f>SUM(LEN("CO_MQ135|"),LEN(RTOS_ON_RX!$E2403),LEN(",Alcool_MQ135|"),LEN(RTOS_ON_RX!$F2403),LEN(",CO2_MQ135|"),LEN(RTOS_ON_RX!$G2403),LEN(",Toluen_MQ135|"),LEN(RTOS_ON_RX!$H2403),LEN(",MH4_MQ135|"),LEN(RTOS_ON_RX!$I2403),LEN(",Aceton_MQ135|"),LEN(RTOS_ON_RX!$J2403),LEN(",O3_MQ131|"),LEN(RTOS_ON_RX!$K2403))*8</f>
        <v>888</v>
      </c>
      <c r="P2403" s="12">
        <f>(RTOS_ON_RX!$O2403/SUM(HOUR(RTOS_ON_RX!$N2403)*3600,MINUTE(RTOS_ON_RX!$N2403)*60,SECOND(RTOS_ON_RX!$N2403)))</f>
        <v>177.6</v>
      </c>
      <c r="Q2403" s="14">
        <f>RTOS_ON_TX!K2403:K4880</f>
        <v>0.00005787037037</v>
      </c>
      <c r="R2403" s="13">
        <f>RTOS_ON_RX!$N2403-RTOS_ON_RX!$Q2403</f>
        <v>0</v>
      </c>
    </row>
    <row r="2404" ht="15.75" customHeight="1">
      <c r="A2404" s="12" t="s">
        <v>11382</v>
      </c>
      <c r="B2404" s="12" t="s">
        <v>11383</v>
      </c>
      <c r="C2404" s="12" t="s">
        <v>1676</v>
      </c>
      <c r="D2404" s="12" t="s">
        <v>11384</v>
      </c>
      <c r="E2404" s="12" t="s">
        <v>1812</v>
      </c>
      <c r="F2404" s="12" t="s">
        <v>1797</v>
      </c>
      <c r="G2404" s="12" t="s">
        <v>3245</v>
      </c>
      <c r="H2404" s="12" t="s">
        <v>2037</v>
      </c>
      <c r="I2404" s="12" t="s">
        <v>1759</v>
      </c>
      <c r="J2404" s="12" t="s">
        <v>2347</v>
      </c>
      <c r="K2404" s="12" t="s">
        <v>1805</v>
      </c>
      <c r="L2404" s="12" t="s">
        <v>1685</v>
      </c>
      <c r="M2404" s="12" t="s">
        <v>11385</v>
      </c>
      <c r="N2404" s="13">
        <f>M2405-RTOS_ON_RX!$M2404</f>
        <v>0.0001157407407</v>
      </c>
      <c r="O2404" s="12">
        <f>SUM(LEN("CO_MQ135|"),LEN(RTOS_ON_RX!$E2404),LEN(",Alcool_MQ135|"),LEN(RTOS_ON_RX!$F2404),LEN(",CO2_MQ135|"),LEN(RTOS_ON_RX!$G2404),LEN(",Toluen_MQ135|"),LEN(RTOS_ON_RX!$H2404),LEN(",MH4_MQ135|"),LEN(RTOS_ON_RX!$I2404),LEN(",Aceton_MQ135|"),LEN(RTOS_ON_RX!$J2404),LEN(",O3_MQ131|"),LEN(RTOS_ON_RX!$K2404))*8</f>
        <v>880</v>
      </c>
      <c r="P2404" s="12">
        <f>(RTOS_ON_RX!$O2404/SUM(HOUR(RTOS_ON_RX!$N2404)*3600,MINUTE(RTOS_ON_RX!$N2404)*60,SECOND(RTOS_ON_RX!$N2404)))</f>
        <v>88</v>
      </c>
      <c r="Q2404" s="14">
        <f>RTOS_ON_TX!K2404:K4881</f>
        <v>0.00005787037037</v>
      </c>
      <c r="R2404" s="13">
        <f>RTOS_ON_RX!$N2404-RTOS_ON_RX!$Q2404</f>
        <v>0.00005787037037</v>
      </c>
    </row>
    <row r="2405" ht="15.75" customHeight="1">
      <c r="A2405" s="12" t="s">
        <v>11386</v>
      </c>
      <c r="B2405" s="12" t="s">
        <v>11387</v>
      </c>
      <c r="C2405" s="12" t="s">
        <v>1676</v>
      </c>
      <c r="D2405" s="12" t="s">
        <v>11388</v>
      </c>
      <c r="E2405" s="12" t="s">
        <v>1780</v>
      </c>
      <c r="F2405" s="12" t="s">
        <v>2345</v>
      </c>
      <c r="G2405" s="12" t="s">
        <v>2346</v>
      </c>
      <c r="H2405" s="12" t="s">
        <v>2163</v>
      </c>
      <c r="I2405" s="12" t="s">
        <v>1768</v>
      </c>
      <c r="J2405" s="12" t="s">
        <v>2347</v>
      </c>
      <c r="K2405" s="12" t="s">
        <v>1874</v>
      </c>
      <c r="L2405" s="12" t="s">
        <v>1685</v>
      </c>
      <c r="M2405" s="12" t="s">
        <v>11389</v>
      </c>
      <c r="N2405" s="13">
        <f>M2406-RTOS_ON_RX!$M2405</f>
        <v>0.00005787037037</v>
      </c>
      <c r="O2405" s="12">
        <f>SUM(LEN("CO_MQ135|"),LEN(RTOS_ON_RX!$E2405),LEN(",Alcool_MQ135|"),LEN(RTOS_ON_RX!$F2405),LEN(",CO2_MQ135|"),LEN(RTOS_ON_RX!$G2405),LEN(",Toluen_MQ135|"),LEN(RTOS_ON_RX!$H2405),LEN(",MH4_MQ135|"),LEN(RTOS_ON_RX!$I2405),LEN(",Aceton_MQ135|"),LEN(RTOS_ON_RX!$J2405),LEN(",O3_MQ131|"),LEN(RTOS_ON_RX!$K2405))*8</f>
        <v>880</v>
      </c>
      <c r="P2405" s="12">
        <f>(RTOS_ON_RX!$O2405/SUM(HOUR(RTOS_ON_RX!$N2405)*3600,MINUTE(RTOS_ON_RX!$N2405)*60,SECOND(RTOS_ON_RX!$N2405)))</f>
        <v>176</v>
      </c>
      <c r="Q2405" s="14">
        <f>RTOS_ON_TX!K2405:K4882</f>
        <v>0.00005787037037</v>
      </c>
      <c r="R2405" s="13">
        <f>RTOS_ON_RX!$N2405-RTOS_ON_RX!$Q2405</f>
        <v>0</v>
      </c>
    </row>
    <row r="2406" ht="15.75" customHeight="1">
      <c r="A2406" s="12" t="s">
        <v>11390</v>
      </c>
      <c r="B2406" s="12" t="s">
        <v>11391</v>
      </c>
      <c r="C2406" s="12" t="s">
        <v>1676</v>
      </c>
      <c r="D2406" s="12" t="s">
        <v>11392</v>
      </c>
      <c r="E2406" s="12" t="s">
        <v>2317</v>
      </c>
      <c r="F2406" s="12" t="s">
        <v>2086</v>
      </c>
      <c r="G2406" s="12" t="s">
        <v>3457</v>
      </c>
      <c r="H2406" s="12" t="s">
        <v>2037</v>
      </c>
      <c r="I2406" s="12" t="s">
        <v>2661</v>
      </c>
      <c r="J2406" s="12" t="s">
        <v>2936</v>
      </c>
      <c r="K2406" s="12" t="s">
        <v>1805</v>
      </c>
      <c r="L2406" s="12" t="s">
        <v>1685</v>
      </c>
      <c r="M2406" s="12" t="s">
        <v>11393</v>
      </c>
      <c r="N2406" s="13">
        <f>M2407-RTOS_ON_RX!$M2406</f>
        <v>0.00005787037037</v>
      </c>
      <c r="O2406" s="12">
        <f>SUM(LEN("CO_MQ135|"),LEN(RTOS_ON_RX!$E2406),LEN(",Alcool_MQ135|"),LEN(RTOS_ON_RX!$F2406),LEN(",CO2_MQ135|"),LEN(RTOS_ON_RX!$G2406),LEN(",Toluen_MQ135|"),LEN(RTOS_ON_RX!$H2406),LEN(",MH4_MQ135|"),LEN(RTOS_ON_RX!$I2406),LEN(",Aceton_MQ135|"),LEN(RTOS_ON_RX!$J2406),LEN(",O3_MQ131|"),LEN(RTOS_ON_RX!$K2406))*8</f>
        <v>888</v>
      </c>
      <c r="P2406" s="12">
        <f>(RTOS_ON_RX!$O2406/SUM(HOUR(RTOS_ON_RX!$N2406)*3600,MINUTE(RTOS_ON_RX!$N2406)*60,SECOND(RTOS_ON_RX!$N2406)))</f>
        <v>177.6</v>
      </c>
      <c r="Q2406" s="14">
        <f>RTOS_ON_TX!K2406:K4883</f>
        <v>0.00005787037037</v>
      </c>
      <c r="R2406" s="13">
        <f>RTOS_ON_RX!$N2406-RTOS_ON_RX!$Q2406</f>
        <v>0</v>
      </c>
    </row>
    <row r="2407" ht="15.75" customHeight="1">
      <c r="A2407" s="12" t="s">
        <v>11394</v>
      </c>
      <c r="B2407" s="12" t="s">
        <v>11395</v>
      </c>
      <c r="C2407" s="12" t="s">
        <v>1676</v>
      </c>
      <c r="D2407" s="12" t="s">
        <v>11396</v>
      </c>
      <c r="E2407" s="12" t="s">
        <v>2196</v>
      </c>
      <c r="F2407" s="12" t="s">
        <v>1874</v>
      </c>
      <c r="G2407" s="12" t="s">
        <v>4256</v>
      </c>
      <c r="H2407" s="12" t="s">
        <v>2284</v>
      </c>
      <c r="I2407" s="12" t="s">
        <v>2066</v>
      </c>
      <c r="J2407" s="12" t="s">
        <v>3819</v>
      </c>
      <c r="K2407" s="12" t="s">
        <v>1874</v>
      </c>
      <c r="L2407" s="12" t="s">
        <v>1685</v>
      </c>
      <c r="M2407" s="12" t="s">
        <v>1375</v>
      </c>
      <c r="N2407" s="13">
        <f>M2408-RTOS_ON_RX!$M2407</f>
        <v>0.00005787037037</v>
      </c>
      <c r="O2407" s="12">
        <f>SUM(LEN("CO_MQ135|"),LEN(RTOS_ON_RX!$E2407),LEN(",Alcool_MQ135|"),LEN(RTOS_ON_RX!$F2407),LEN(",CO2_MQ135|"),LEN(RTOS_ON_RX!$G2407),LEN(",Toluen_MQ135|"),LEN(RTOS_ON_RX!$H2407),LEN(",MH4_MQ135|"),LEN(RTOS_ON_RX!$I2407),LEN(",Aceton_MQ135|"),LEN(RTOS_ON_RX!$J2407),LEN(",O3_MQ131|"),LEN(RTOS_ON_RX!$K2407))*8</f>
        <v>888</v>
      </c>
      <c r="P2407" s="12">
        <f>(RTOS_ON_RX!$O2407/SUM(HOUR(RTOS_ON_RX!$N2407)*3600,MINUTE(RTOS_ON_RX!$N2407)*60,SECOND(RTOS_ON_RX!$N2407)))</f>
        <v>177.6</v>
      </c>
      <c r="Q2407" s="14">
        <f>RTOS_ON_TX!K2407:K4884</f>
        <v>0.00006944444444</v>
      </c>
      <c r="R2407" s="13">
        <f>RTOS_ON_RX!$N2407-RTOS_ON_RX!$Q2407</f>
        <v>-0.00001157407407</v>
      </c>
    </row>
    <row r="2408" ht="15.75" customHeight="1">
      <c r="A2408" s="12" t="s">
        <v>11397</v>
      </c>
      <c r="B2408" s="12" t="s">
        <v>11398</v>
      </c>
      <c r="C2408" s="12" t="s">
        <v>1676</v>
      </c>
      <c r="D2408" s="12" t="s">
        <v>11399</v>
      </c>
      <c r="E2408" s="12" t="s">
        <v>1780</v>
      </c>
      <c r="F2408" s="12" t="s">
        <v>2345</v>
      </c>
      <c r="G2408" s="12" t="s">
        <v>2346</v>
      </c>
      <c r="H2408" s="12" t="s">
        <v>2163</v>
      </c>
      <c r="I2408" s="12" t="s">
        <v>1768</v>
      </c>
      <c r="J2408" s="12" t="s">
        <v>2347</v>
      </c>
      <c r="K2408" s="12" t="s">
        <v>1814</v>
      </c>
      <c r="L2408" s="12" t="s">
        <v>1685</v>
      </c>
      <c r="M2408" s="12" t="s">
        <v>11400</v>
      </c>
      <c r="N2408" s="13">
        <f>M2409-RTOS_ON_RX!$M2408</f>
        <v>0.00005787037037</v>
      </c>
      <c r="O2408" s="12">
        <f>SUM(LEN("CO_MQ135|"),LEN(RTOS_ON_RX!$E2408),LEN(",Alcool_MQ135|"),LEN(RTOS_ON_RX!$F2408),LEN(",CO2_MQ135|"),LEN(RTOS_ON_RX!$G2408),LEN(",Toluen_MQ135|"),LEN(RTOS_ON_RX!$H2408),LEN(",MH4_MQ135|"),LEN(RTOS_ON_RX!$I2408),LEN(",Aceton_MQ135|"),LEN(RTOS_ON_RX!$J2408),LEN(",O3_MQ131|"),LEN(RTOS_ON_RX!$K2408))*8</f>
        <v>880</v>
      </c>
      <c r="P2408" s="12">
        <f>(RTOS_ON_RX!$O2408/SUM(HOUR(RTOS_ON_RX!$N2408)*3600,MINUTE(RTOS_ON_RX!$N2408)*60,SECOND(RTOS_ON_RX!$N2408)))</f>
        <v>176</v>
      </c>
      <c r="Q2408" s="14">
        <f>RTOS_ON_TX!K2408:K4885</f>
        <v>0.00005787037037</v>
      </c>
      <c r="R2408" s="13">
        <f>RTOS_ON_RX!$N2408-RTOS_ON_RX!$Q2408</f>
        <v>0</v>
      </c>
    </row>
    <row r="2409" ht="15.75" customHeight="1">
      <c r="A2409" s="12" t="s">
        <v>11401</v>
      </c>
      <c r="B2409" s="12" t="s">
        <v>11402</v>
      </c>
      <c r="C2409" s="12" t="s">
        <v>1676</v>
      </c>
      <c r="D2409" s="12" t="s">
        <v>11403</v>
      </c>
      <c r="E2409" s="12" t="s">
        <v>1987</v>
      </c>
      <c r="F2409" s="12" t="s">
        <v>2345</v>
      </c>
      <c r="G2409" s="12" t="s">
        <v>3132</v>
      </c>
      <c r="H2409" s="12" t="s">
        <v>2163</v>
      </c>
      <c r="I2409" s="12" t="s">
        <v>3277</v>
      </c>
      <c r="J2409" s="12" t="s">
        <v>2347</v>
      </c>
      <c r="K2409" s="12" t="s">
        <v>1845</v>
      </c>
      <c r="L2409" s="12" t="s">
        <v>1685</v>
      </c>
      <c r="M2409" s="12" t="s">
        <v>11404</v>
      </c>
      <c r="N2409" s="13">
        <f>M2410-RTOS_ON_RX!$M2409</f>
        <v>0.00005787037037</v>
      </c>
      <c r="O2409" s="12">
        <f>SUM(LEN("CO_MQ135|"),LEN(RTOS_ON_RX!$E2409),LEN(",Alcool_MQ135|"),LEN(RTOS_ON_RX!$F2409),LEN(",CO2_MQ135|"),LEN(RTOS_ON_RX!$G2409),LEN(",Toluen_MQ135|"),LEN(RTOS_ON_RX!$H2409),LEN(",MH4_MQ135|"),LEN(RTOS_ON_RX!$I2409),LEN(",Aceton_MQ135|"),LEN(RTOS_ON_RX!$J2409),LEN(",O3_MQ131|"),LEN(RTOS_ON_RX!$K2409))*8</f>
        <v>864</v>
      </c>
      <c r="P2409" s="12">
        <f>(RTOS_ON_RX!$O2409/SUM(HOUR(RTOS_ON_RX!$N2409)*3600,MINUTE(RTOS_ON_RX!$N2409)*60,SECOND(RTOS_ON_RX!$N2409)))</f>
        <v>172.8</v>
      </c>
      <c r="Q2409" s="14">
        <f>RTOS_ON_TX!K2409:K4886</f>
        <v>0.00005787037037</v>
      </c>
      <c r="R2409" s="13">
        <f>RTOS_ON_RX!$N2409-RTOS_ON_RX!$Q2409</f>
        <v>0</v>
      </c>
    </row>
    <row r="2410" ht="15.75" customHeight="1">
      <c r="A2410" s="12" t="s">
        <v>11405</v>
      </c>
      <c r="B2410" s="12" t="s">
        <v>11406</v>
      </c>
      <c r="C2410" s="12" t="s">
        <v>1676</v>
      </c>
      <c r="D2410" s="12" t="s">
        <v>11407</v>
      </c>
      <c r="E2410" s="12" t="s">
        <v>2118</v>
      </c>
      <c r="F2410" s="12" t="s">
        <v>2043</v>
      </c>
      <c r="G2410" s="12" t="s">
        <v>2414</v>
      </c>
      <c r="H2410" s="12" t="s">
        <v>2163</v>
      </c>
      <c r="I2410" s="12" t="s">
        <v>2232</v>
      </c>
      <c r="J2410" s="12" t="s">
        <v>2347</v>
      </c>
      <c r="K2410" s="12" t="s">
        <v>1845</v>
      </c>
      <c r="L2410" s="12" t="s">
        <v>1685</v>
      </c>
      <c r="M2410" s="12" t="s">
        <v>11408</v>
      </c>
      <c r="N2410" s="13">
        <f>M2411-RTOS_ON_RX!$M2410</f>
        <v>0.00006944444444</v>
      </c>
      <c r="O2410" s="12">
        <f>SUM(LEN("CO_MQ135|"),LEN(RTOS_ON_RX!$E2410),LEN(",Alcool_MQ135|"),LEN(RTOS_ON_RX!$F2410),LEN(",CO2_MQ135|"),LEN(RTOS_ON_RX!$G2410),LEN(",Toluen_MQ135|"),LEN(RTOS_ON_RX!$H2410),LEN(",MH4_MQ135|"),LEN(RTOS_ON_RX!$I2410),LEN(",Aceton_MQ135|"),LEN(RTOS_ON_RX!$J2410),LEN(",O3_MQ131|"),LEN(RTOS_ON_RX!$K2410))*8</f>
        <v>872</v>
      </c>
      <c r="P2410" s="12">
        <f>(RTOS_ON_RX!$O2410/SUM(HOUR(RTOS_ON_RX!$N2410)*3600,MINUTE(RTOS_ON_RX!$N2410)*60,SECOND(RTOS_ON_RX!$N2410)))</f>
        <v>145.3333333</v>
      </c>
      <c r="Q2410" s="14">
        <f>RTOS_ON_TX!K2410:K4887</f>
        <v>0.00005787037037</v>
      </c>
      <c r="R2410" s="13">
        <f>RTOS_ON_RX!$N2410-RTOS_ON_RX!$Q2410</f>
        <v>0.00001157407407</v>
      </c>
    </row>
    <row r="2411" ht="15.75" customHeight="1">
      <c r="A2411" s="12" t="s">
        <v>11409</v>
      </c>
      <c r="B2411" s="12" t="s">
        <v>11410</v>
      </c>
      <c r="C2411" s="12" t="s">
        <v>1676</v>
      </c>
      <c r="D2411" s="12" t="s">
        <v>11411</v>
      </c>
      <c r="E2411" s="12" t="s">
        <v>1947</v>
      </c>
      <c r="F2411" s="12" t="s">
        <v>2086</v>
      </c>
      <c r="G2411" s="12" t="s">
        <v>3934</v>
      </c>
      <c r="H2411" s="12" t="s">
        <v>2037</v>
      </c>
      <c r="I2411" s="12" t="s">
        <v>4562</v>
      </c>
      <c r="J2411" s="12" t="s">
        <v>2936</v>
      </c>
      <c r="K2411" s="12" t="s">
        <v>1814</v>
      </c>
      <c r="L2411" s="12" t="s">
        <v>1685</v>
      </c>
      <c r="M2411" s="12" t="s">
        <v>11412</v>
      </c>
      <c r="N2411" s="13">
        <f>M2412-RTOS_ON_RX!$M2411</f>
        <v>0.00005787037037</v>
      </c>
      <c r="O2411" s="12">
        <f>SUM(LEN("CO_MQ135|"),LEN(RTOS_ON_RX!$E2411),LEN(",Alcool_MQ135|"),LEN(RTOS_ON_RX!$F2411),LEN(",CO2_MQ135|"),LEN(RTOS_ON_RX!$G2411),LEN(",Toluen_MQ135|"),LEN(RTOS_ON_RX!$H2411),LEN(",MH4_MQ135|"),LEN(RTOS_ON_RX!$I2411),LEN(",Aceton_MQ135|"),LEN(RTOS_ON_RX!$J2411),LEN(",O3_MQ131|"),LEN(RTOS_ON_RX!$K2411))*8</f>
        <v>888</v>
      </c>
      <c r="P2411" s="12">
        <f>(RTOS_ON_RX!$O2411/SUM(HOUR(RTOS_ON_RX!$N2411)*3600,MINUTE(RTOS_ON_RX!$N2411)*60,SECOND(RTOS_ON_RX!$N2411)))</f>
        <v>177.6</v>
      </c>
      <c r="Q2411" s="14">
        <f>RTOS_ON_TX!K2411:K4888</f>
        <v>0.00005787037037</v>
      </c>
      <c r="R2411" s="13">
        <f>RTOS_ON_RX!$N2411-RTOS_ON_RX!$Q2411</f>
        <v>0</v>
      </c>
    </row>
    <row r="2412" ht="15.75" customHeight="1">
      <c r="A2412" s="12" t="s">
        <v>11413</v>
      </c>
      <c r="B2412" s="12" t="s">
        <v>11414</v>
      </c>
      <c r="C2412" s="12" t="s">
        <v>1676</v>
      </c>
      <c r="D2412" s="12" t="s">
        <v>11415</v>
      </c>
      <c r="E2412" s="12" t="s">
        <v>1901</v>
      </c>
      <c r="F2412" s="12" t="s">
        <v>1734</v>
      </c>
      <c r="G2412" s="12" t="s">
        <v>3114</v>
      </c>
      <c r="H2412" s="12" t="s">
        <v>1772</v>
      </c>
      <c r="I2412" s="12" t="s">
        <v>1729</v>
      </c>
      <c r="J2412" s="12" t="s">
        <v>2398</v>
      </c>
      <c r="K2412" s="12" t="s">
        <v>1814</v>
      </c>
      <c r="L2412" s="12" t="s">
        <v>1685</v>
      </c>
      <c r="M2412" s="12" t="s">
        <v>11416</v>
      </c>
      <c r="N2412" s="13">
        <f>M2413-RTOS_ON_RX!$M2412</f>
        <v>0.00005787037037</v>
      </c>
      <c r="O2412" s="12">
        <f>SUM(LEN("CO_MQ135|"),LEN(RTOS_ON_RX!$E2412),LEN(",Alcool_MQ135|"),LEN(RTOS_ON_RX!$F2412),LEN(",CO2_MQ135|"),LEN(RTOS_ON_RX!$G2412),LEN(",Toluen_MQ135|"),LEN(RTOS_ON_RX!$H2412),LEN(",MH4_MQ135|"),LEN(RTOS_ON_RX!$I2412),LEN(",Aceton_MQ135|"),LEN(RTOS_ON_RX!$J2412),LEN(",O3_MQ131|"),LEN(RTOS_ON_RX!$K2412))*8</f>
        <v>888</v>
      </c>
      <c r="P2412" s="12">
        <f>(RTOS_ON_RX!$O2412/SUM(HOUR(RTOS_ON_RX!$N2412)*3600,MINUTE(RTOS_ON_RX!$N2412)*60,SECOND(RTOS_ON_RX!$N2412)))</f>
        <v>177.6</v>
      </c>
      <c r="Q2412" s="14">
        <f>RTOS_ON_TX!K2412:K4889</f>
        <v>0.00005787037037</v>
      </c>
      <c r="R2412" s="13">
        <f>RTOS_ON_RX!$N2412-RTOS_ON_RX!$Q2412</f>
        <v>0</v>
      </c>
    </row>
    <row r="2413" ht="15.75" customHeight="1">
      <c r="A2413" s="12" t="s">
        <v>11417</v>
      </c>
      <c r="B2413" s="12" t="s">
        <v>11418</v>
      </c>
      <c r="C2413" s="12" t="s">
        <v>1676</v>
      </c>
      <c r="D2413" s="12" t="s">
        <v>11419</v>
      </c>
      <c r="E2413" s="12" t="s">
        <v>1751</v>
      </c>
      <c r="F2413" s="12" t="s">
        <v>1734</v>
      </c>
      <c r="G2413" s="12" t="s">
        <v>3035</v>
      </c>
      <c r="H2413" s="12" t="s">
        <v>1772</v>
      </c>
      <c r="I2413" s="12" t="s">
        <v>1917</v>
      </c>
      <c r="J2413" s="12" t="s">
        <v>2398</v>
      </c>
      <c r="K2413" s="12" t="s">
        <v>1903</v>
      </c>
      <c r="L2413" s="12" t="s">
        <v>1685</v>
      </c>
      <c r="M2413" s="12" t="s">
        <v>11420</v>
      </c>
      <c r="N2413" s="13">
        <f>M2414-RTOS_ON_RX!$M2413</f>
        <v>0.00005787037037</v>
      </c>
      <c r="O2413" s="12">
        <f>SUM(LEN("CO_MQ135|"),LEN(RTOS_ON_RX!$E2413),LEN(",Alcool_MQ135|"),LEN(RTOS_ON_RX!$F2413),LEN(",CO2_MQ135|"),LEN(RTOS_ON_RX!$G2413),LEN(",Toluen_MQ135|"),LEN(RTOS_ON_RX!$H2413),LEN(",MH4_MQ135|"),LEN(RTOS_ON_RX!$I2413),LEN(",Aceton_MQ135|"),LEN(RTOS_ON_RX!$J2413),LEN(",O3_MQ131|"),LEN(RTOS_ON_RX!$K2413))*8</f>
        <v>888</v>
      </c>
      <c r="P2413" s="12">
        <f>(RTOS_ON_RX!$O2413/SUM(HOUR(RTOS_ON_RX!$N2413)*3600,MINUTE(RTOS_ON_RX!$N2413)*60,SECOND(RTOS_ON_RX!$N2413)))</f>
        <v>177.6</v>
      </c>
      <c r="Q2413" s="14">
        <f>RTOS_ON_TX!K2413:K4890</f>
        <v>0.00005787037037</v>
      </c>
      <c r="R2413" s="13">
        <f>RTOS_ON_RX!$N2413-RTOS_ON_RX!$Q2413</f>
        <v>0</v>
      </c>
    </row>
    <row r="2414" ht="15.75" customHeight="1">
      <c r="A2414" s="12" t="s">
        <v>11421</v>
      </c>
      <c r="B2414" s="12" t="s">
        <v>11422</v>
      </c>
      <c r="C2414" s="12" t="s">
        <v>1676</v>
      </c>
      <c r="D2414" s="12" t="s">
        <v>11423</v>
      </c>
      <c r="E2414" s="12" t="s">
        <v>1867</v>
      </c>
      <c r="F2414" s="12" t="s">
        <v>2345</v>
      </c>
      <c r="G2414" s="12" t="s">
        <v>3411</v>
      </c>
      <c r="H2414" s="12" t="s">
        <v>2163</v>
      </c>
      <c r="I2414" s="12" t="s">
        <v>2355</v>
      </c>
      <c r="J2414" s="12" t="s">
        <v>2347</v>
      </c>
      <c r="K2414" s="12" t="s">
        <v>1814</v>
      </c>
      <c r="L2414" s="12" t="s">
        <v>1685</v>
      </c>
      <c r="M2414" s="12" t="s">
        <v>11424</v>
      </c>
      <c r="N2414" s="13">
        <f>M2415-RTOS_ON_RX!$M2414</f>
        <v>0.00005787037037</v>
      </c>
      <c r="O2414" s="12">
        <f>SUM(LEN("CO_MQ135|"),LEN(RTOS_ON_RX!$E2414),LEN(",Alcool_MQ135|"),LEN(RTOS_ON_RX!$F2414),LEN(",CO2_MQ135|"),LEN(RTOS_ON_RX!$G2414),LEN(",Toluen_MQ135|"),LEN(RTOS_ON_RX!$H2414),LEN(",MH4_MQ135|"),LEN(RTOS_ON_RX!$I2414),LEN(",Aceton_MQ135|"),LEN(RTOS_ON_RX!$J2414),LEN(",O3_MQ131|"),LEN(RTOS_ON_RX!$K2414))*8</f>
        <v>880</v>
      </c>
      <c r="P2414" s="12">
        <f>(RTOS_ON_RX!$O2414/SUM(HOUR(RTOS_ON_RX!$N2414)*3600,MINUTE(RTOS_ON_RX!$N2414)*60,SECOND(RTOS_ON_RX!$N2414)))</f>
        <v>176</v>
      </c>
      <c r="Q2414" s="14">
        <f>RTOS_ON_TX!K2414:K4891</f>
        <v>0.00005787037037</v>
      </c>
      <c r="R2414" s="13">
        <f>RTOS_ON_RX!$N2414-RTOS_ON_RX!$Q2414</f>
        <v>0</v>
      </c>
    </row>
    <row r="2415" ht="15.75" customHeight="1">
      <c r="A2415" s="12" t="s">
        <v>11425</v>
      </c>
      <c r="B2415" s="12" t="s">
        <v>11426</v>
      </c>
      <c r="C2415" s="12" t="s">
        <v>1676</v>
      </c>
      <c r="D2415" s="12" t="s">
        <v>11427</v>
      </c>
      <c r="E2415" s="12" t="s">
        <v>2099</v>
      </c>
      <c r="F2415" s="12" t="s">
        <v>1797</v>
      </c>
      <c r="G2415" s="12" t="s">
        <v>3934</v>
      </c>
      <c r="H2415" s="12" t="s">
        <v>2037</v>
      </c>
      <c r="I2415" s="12" t="s">
        <v>2498</v>
      </c>
      <c r="J2415" s="12" t="s">
        <v>2936</v>
      </c>
      <c r="K2415" s="12" t="s">
        <v>1814</v>
      </c>
      <c r="L2415" s="12" t="s">
        <v>1685</v>
      </c>
      <c r="M2415" s="12" t="s">
        <v>1379</v>
      </c>
      <c r="N2415" s="13">
        <f>M2416-RTOS_ON_RX!$M2415</f>
        <v>0.0000462962963</v>
      </c>
      <c r="O2415" s="12">
        <f>SUM(LEN("CO_MQ135|"),LEN(RTOS_ON_RX!$E2415),LEN(",Alcool_MQ135|"),LEN(RTOS_ON_RX!$F2415),LEN(",CO2_MQ135|"),LEN(RTOS_ON_RX!$G2415),LEN(",Toluen_MQ135|"),LEN(RTOS_ON_RX!$H2415),LEN(",MH4_MQ135|"),LEN(RTOS_ON_RX!$I2415),LEN(",Aceton_MQ135|"),LEN(RTOS_ON_RX!$J2415),LEN(",O3_MQ131|"),LEN(RTOS_ON_RX!$K2415))*8</f>
        <v>888</v>
      </c>
      <c r="P2415" s="12">
        <f>(RTOS_ON_RX!$O2415/SUM(HOUR(RTOS_ON_RX!$N2415)*3600,MINUTE(RTOS_ON_RX!$N2415)*60,SECOND(RTOS_ON_RX!$N2415)))</f>
        <v>222</v>
      </c>
      <c r="Q2415" s="14">
        <f>RTOS_ON_TX!K2415:K4892</f>
        <v>0.00005787037037</v>
      </c>
      <c r="R2415" s="13">
        <f>RTOS_ON_RX!$N2415-RTOS_ON_RX!$Q2415</f>
        <v>-0.00001157407407</v>
      </c>
    </row>
    <row r="2416" ht="15.75" customHeight="1">
      <c r="A2416" s="12" t="s">
        <v>11428</v>
      </c>
      <c r="B2416" s="12" t="s">
        <v>11429</v>
      </c>
      <c r="C2416" s="12" t="s">
        <v>1676</v>
      </c>
      <c r="D2416" s="12" t="s">
        <v>11430</v>
      </c>
      <c r="E2416" s="12" t="s">
        <v>2446</v>
      </c>
      <c r="F2416" s="12" t="s">
        <v>1773</v>
      </c>
      <c r="G2416" s="12" t="s">
        <v>2447</v>
      </c>
      <c r="H2416" s="12" t="s">
        <v>1763</v>
      </c>
      <c r="I2416" s="12" t="s">
        <v>2448</v>
      </c>
      <c r="J2416" s="12" t="s">
        <v>2449</v>
      </c>
      <c r="K2416" s="12" t="s">
        <v>1814</v>
      </c>
      <c r="L2416" s="12" t="s">
        <v>1685</v>
      </c>
      <c r="M2416" s="12" t="s">
        <v>11431</v>
      </c>
      <c r="N2416" s="13">
        <f>M2417-RTOS_ON_RX!$M2416</f>
        <v>0.00005787037037</v>
      </c>
      <c r="O2416" s="12">
        <f>SUM(LEN("CO_MQ135|"),LEN(RTOS_ON_RX!$E2416),LEN(",Alcool_MQ135|"),LEN(RTOS_ON_RX!$F2416),LEN(",CO2_MQ135|"),LEN(RTOS_ON_RX!$G2416),LEN(",Toluen_MQ135|"),LEN(RTOS_ON_RX!$H2416),LEN(",MH4_MQ135|"),LEN(RTOS_ON_RX!$I2416),LEN(",Aceton_MQ135|"),LEN(RTOS_ON_RX!$J2416),LEN(",O3_MQ131|"),LEN(RTOS_ON_RX!$K2416))*8</f>
        <v>880</v>
      </c>
      <c r="P2416" s="12">
        <f>(RTOS_ON_RX!$O2416/SUM(HOUR(RTOS_ON_RX!$N2416)*3600,MINUTE(RTOS_ON_RX!$N2416)*60,SECOND(RTOS_ON_RX!$N2416)))</f>
        <v>176</v>
      </c>
      <c r="Q2416" s="14">
        <f>RTOS_ON_TX!K2416:K4893</f>
        <v>0.00005787037037</v>
      </c>
      <c r="R2416" s="13">
        <f>RTOS_ON_RX!$N2416-RTOS_ON_RX!$Q2416</f>
        <v>0</v>
      </c>
    </row>
    <row r="2417" ht="15.75" customHeight="1">
      <c r="A2417" s="12" t="s">
        <v>11432</v>
      </c>
      <c r="B2417" s="12" t="s">
        <v>11433</v>
      </c>
      <c r="C2417" s="12" t="s">
        <v>1676</v>
      </c>
      <c r="D2417" s="12" t="s">
        <v>11434</v>
      </c>
      <c r="E2417" s="12" t="s">
        <v>3041</v>
      </c>
      <c r="F2417" s="12" t="s">
        <v>1724</v>
      </c>
      <c r="G2417" s="12" t="s">
        <v>2512</v>
      </c>
      <c r="H2417" s="12" t="s">
        <v>1723</v>
      </c>
      <c r="I2417" s="12" t="s">
        <v>2117</v>
      </c>
      <c r="J2417" s="12" t="s">
        <v>1823</v>
      </c>
      <c r="K2417" s="12" t="s">
        <v>1814</v>
      </c>
      <c r="L2417" s="12" t="s">
        <v>1685</v>
      </c>
      <c r="M2417" s="12" t="s">
        <v>11435</v>
      </c>
      <c r="N2417" s="13">
        <f>M2418-RTOS_ON_RX!$M2417</f>
        <v>0.00005787037037</v>
      </c>
      <c r="O2417" s="12">
        <f>SUM(LEN("CO_MQ135|"),LEN(RTOS_ON_RX!$E2417),LEN(",Alcool_MQ135|"),LEN(RTOS_ON_RX!$F2417),LEN(",CO2_MQ135|"),LEN(RTOS_ON_RX!$G2417),LEN(",Toluen_MQ135|"),LEN(RTOS_ON_RX!$H2417),LEN(",MH4_MQ135|"),LEN(RTOS_ON_RX!$I2417),LEN(",Aceton_MQ135|"),LEN(RTOS_ON_RX!$J2417),LEN(",O3_MQ131|"),LEN(RTOS_ON_RX!$K2417))*8</f>
        <v>888</v>
      </c>
      <c r="P2417" s="12">
        <f>(RTOS_ON_RX!$O2417/SUM(HOUR(RTOS_ON_RX!$N2417)*3600,MINUTE(RTOS_ON_RX!$N2417)*60,SECOND(RTOS_ON_RX!$N2417)))</f>
        <v>177.6</v>
      </c>
      <c r="Q2417" s="14">
        <f>RTOS_ON_TX!K2417:K4894</f>
        <v>0.00005787037037</v>
      </c>
      <c r="R2417" s="13">
        <f>RTOS_ON_RX!$N2417-RTOS_ON_RX!$Q2417</f>
        <v>0</v>
      </c>
    </row>
    <row r="2418" ht="15.75" customHeight="1">
      <c r="A2418" s="12" t="s">
        <v>11436</v>
      </c>
      <c r="B2418" s="12" t="s">
        <v>11437</v>
      </c>
      <c r="C2418" s="12" t="s">
        <v>1676</v>
      </c>
      <c r="D2418" s="12" t="s">
        <v>11438</v>
      </c>
      <c r="E2418" s="12" t="s">
        <v>2118</v>
      </c>
      <c r="F2418" s="12" t="s">
        <v>2043</v>
      </c>
      <c r="G2418" s="12" t="s">
        <v>2414</v>
      </c>
      <c r="H2418" s="12" t="s">
        <v>2163</v>
      </c>
      <c r="I2418" s="12" t="s">
        <v>2232</v>
      </c>
      <c r="J2418" s="12" t="s">
        <v>2347</v>
      </c>
      <c r="K2418" s="12" t="s">
        <v>1874</v>
      </c>
      <c r="L2418" s="12" t="s">
        <v>1685</v>
      </c>
      <c r="M2418" s="12" t="s">
        <v>11439</v>
      </c>
      <c r="N2418" s="13">
        <f>M2419-RTOS_ON_RX!$M2418</f>
        <v>0.00005787037037</v>
      </c>
      <c r="O2418" s="12">
        <f>SUM(LEN("CO_MQ135|"),LEN(RTOS_ON_RX!$E2418),LEN(",Alcool_MQ135|"),LEN(RTOS_ON_RX!$F2418),LEN(",CO2_MQ135|"),LEN(RTOS_ON_RX!$G2418),LEN(",Toluen_MQ135|"),LEN(RTOS_ON_RX!$H2418),LEN(",MH4_MQ135|"),LEN(RTOS_ON_RX!$I2418),LEN(",Aceton_MQ135|"),LEN(RTOS_ON_RX!$J2418),LEN(",O3_MQ131|"),LEN(RTOS_ON_RX!$K2418))*8</f>
        <v>880</v>
      </c>
      <c r="P2418" s="12">
        <f>(RTOS_ON_RX!$O2418/SUM(HOUR(RTOS_ON_RX!$N2418)*3600,MINUTE(RTOS_ON_RX!$N2418)*60,SECOND(RTOS_ON_RX!$N2418)))</f>
        <v>176</v>
      </c>
      <c r="Q2418" s="14">
        <f>RTOS_ON_TX!K2418:K4895</f>
        <v>0.00005787037037</v>
      </c>
      <c r="R2418" s="13">
        <f>RTOS_ON_RX!$N2418-RTOS_ON_RX!$Q2418</f>
        <v>0</v>
      </c>
    </row>
    <row r="2419" ht="15.75" customHeight="1">
      <c r="A2419" s="12" t="s">
        <v>11440</v>
      </c>
      <c r="B2419" s="12" t="s">
        <v>11441</v>
      </c>
      <c r="C2419" s="12" t="s">
        <v>1676</v>
      </c>
      <c r="D2419" s="12" t="s">
        <v>11442</v>
      </c>
      <c r="E2419" s="12" t="s">
        <v>2099</v>
      </c>
      <c r="F2419" s="12" t="s">
        <v>1797</v>
      </c>
      <c r="G2419" s="12" t="s">
        <v>3934</v>
      </c>
      <c r="H2419" s="12" t="s">
        <v>2037</v>
      </c>
      <c r="I2419" s="12" t="s">
        <v>2498</v>
      </c>
      <c r="J2419" s="12" t="s">
        <v>2936</v>
      </c>
      <c r="K2419" s="12" t="s">
        <v>1814</v>
      </c>
      <c r="L2419" s="12" t="s">
        <v>1685</v>
      </c>
      <c r="M2419" s="12" t="s">
        <v>11443</v>
      </c>
      <c r="N2419" s="13">
        <f>M2420-RTOS_ON_RX!$M2419</f>
        <v>0.00006944444444</v>
      </c>
      <c r="O2419" s="12">
        <f>SUM(LEN("CO_MQ135|"),LEN(RTOS_ON_RX!$E2419),LEN(",Alcool_MQ135|"),LEN(RTOS_ON_RX!$F2419),LEN(",CO2_MQ135|"),LEN(RTOS_ON_RX!$G2419),LEN(",Toluen_MQ135|"),LEN(RTOS_ON_RX!$H2419),LEN(",MH4_MQ135|"),LEN(RTOS_ON_RX!$I2419),LEN(",Aceton_MQ135|"),LEN(RTOS_ON_RX!$J2419),LEN(",O3_MQ131|"),LEN(RTOS_ON_RX!$K2419))*8</f>
        <v>888</v>
      </c>
      <c r="P2419" s="12">
        <f>(RTOS_ON_RX!$O2419/SUM(HOUR(RTOS_ON_RX!$N2419)*3600,MINUTE(RTOS_ON_RX!$N2419)*60,SECOND(RTOS_ON_RX!$N2419)))</f>
        <v>148</v>
      </c>
      <c r="Q2419" s="14">
        <f>RTOS_ON_TX!K2419:K4896</f>
        <v>0.00005787037037</v>
      </c>
      <c r="R2419" s="13">
        <f>RTOS_ON_RX!$N2419-RTOS_ON_RX!$Q2419</f>
        <v>0.00001157407407</v>
      </c>
    </row>
    <row r="2420" ht="15.75" customHeight="1">
      <c r="A2420" s="12" t="s">
        <v>11444</v>
      </c>
      <c r="B2420" s="12" t="s">
        <v>11445</v>
      </c>
      <c r="C2420" s="12" t="s">
        <v>1676</v>
      </c>
      <c r="D2420" s="12" t="s">
        <v>11446</v>
      </c>
      <c r="E2420" s="12" t="s">
        <v>2485</v>
      </c>
      <c r="F2420" s="12" t="s">
        <v>1903</v>
      </c>
      <c r="G2420" s="12" t="s">
        <v>4880</v>
      </c>
      <c r="H2420" s="12" t="s">
        <v>2449</v>
      </c>
      <c r="I2420" s="12" t="s">
        <v>2035</v>
      </c>
      <c r="J2420" s="12" t="s">
        <v>2898</v>
      </c>
      <c r="K2420" s="12" t="s">
        <v>1852</v>
      </c>
      <c r="L2420" s="12" t="s">
        <v>1685</v>
      </c>
      <c r="M2420" s="12" t="s">
        <v>11447</v>
      </c>
      <c r="N2420" s="13">
        <f>M2421-RTOS_ON_RX!$M2420</f>
        <v>0.00005787037037</v>
      </c>
      <c r="O2420" s="12">
        <f>SUM(LEN("CO_MQ135|"),LEN(RTOS_ON_RX!$E2420),LEN(",Alcool_MQ135|"),LEN(RTOS_ON_RX!$F2420),LEN(",CO2_MQ135|"),LEN(RTOS_ON_RX!$G2420),LEN(",Toluen_MQ135|"),LEN(RTOS_ON_RX!$H2420),LEN(",MH4_MQ135|"),LEN(RTOS_ON_RX!$I2420),LEN(",Aceton_MQ135|"),LEN(RTOS_ON_RX!$J2420),LEN(",O3_MQ131|"),LEN(RTOS_ON_RX!$K2420))*8</f>
        <v>880</v>
      </c>
      <c r="P2420" s="12">
        <f>(RTOS_ON_RX!$O2420/SUM(HOUR(RTOS_ON_RX!$N2420)*3600,MINUTE(RTOS_ON_RX!$N2420)*60,SECOND(RTOS_ON_RX!$N2420)))</f>
        <v>176</v>
      </c>
      <c r="Q2420" s="14">
        <f>RTOS_ON_TX!K2420:K4897</f>
        <v>0.00005787037037</v>
      </c>
      <c r="R2420" s="13">
        <f>RTOS_ON_RX!$N2420-RTOS_ON_RX!$Q2420</f>
        <v>0</v>
      </c>
    </row>
    <row r="2421" ht="15.75" customHeight="1">
      <c r="A2421" s="12" t="s">
        <v>11448</v>
      </c>
      <c r="B2421" s="12" t="s">
        <v>11449</v>
      </c>
      <c r="C2421" s="12" t="s">
        <v>1676</v>
      </c>
      <c r="D2421" s="12" t="s">
        <v>11450</v>
      </c>
      <c r="E2421" s="12" t="s">
        <v>2404</v>
      </c>
      <c r="F2421" s="12" t="s">
        <v>1966</v>
      </c>
      <c r="G2421" s="12" t="s">
        <v>2963</v>
      </c>
      <c r="H2421" s="12" t="s">
        <v>1823</v>
      </c>
      <c r="I2421" s="12" t="s">
        <v>2953</v>
      </c>
      <c r="J2421" s="12" t="s">
        <v>2668</v>
      </c>
      <c r="K2421" s="12" t="s">
        <v>1874</v>
      </c>
      <c r="L2421" s="12" t="s">
        <v>1685</v>
      </c>
      <c r="M2421" s="12" t="s">
        <v>11451</v>
      </c>
      <c r="N2421" s="13">
        <f>M2422-RTOS_ON_RX!$M2421</f>
        <v>0.00005787037037</v>
      </c>
      <c r="O2421" s="12">
        <f>SUM(LEN("CO_MQ135|"),LEN(RTOS_ON_RX!$E2421),LEN(",Alcool_MQ135|"),LEN(RTOS_ON_RX!$F2421),LEN(",CO2_MQ135|"),LEN(RTOS_ON_RX!$G2421),LEN(",Toluen_MQ135|"),LEN(RTOS_ON_RX!$H2421),LEN(",MH4_MQ135|"),LEN(RTOS_ON_RX!$I2421),LEN(",Aceton_MQ135|"),LEN(RTOS_ON_RX!$J2421),LEN(",O3_MQ131|"),LEN(RTOS_ON_RX!$K2421))*8</f>
        <v>888</v>
      </c>
      <c r="P2421" s="12">
        <f>(RTOS_ON_RX!$O2421/SUM(HOUR(RTOS_ON_RX!$N2421)*3600,MINUTE(RTOS_ON_RX!$N2421)*60,SECOND(RTOS_ON_RX!$N2421)))</f>
        <v>177.6</v>
      </c>
      <c r="Q2421" s="14">
        <f>RTOS_ON_TX!K2421:K4898</f>
        <v>0.00005787037037</v>
      </c>
      <c r="R2421" s="13">
        <f>RTOS_ON_RX!$N2421-RTOS_ON_RX!$Q2421</f>
        <v>0</v>
      </c>
    </row>
    <row r="2422" ht="15.75" customHeight="1">
      <c r="A2422" s="12" t="s">
        <v>11452</v>
      </c>
      <c r="B2422" s="12" t="s">
        <v>11453</v>
      </c>
      <c r="C2422" s="12" t="s">
        <v>1676</v>
      </c>
      <c r="D2422" s="12" t="s">
        <v>11454</v>
      </c>
      <c r="E2422" s="12" t="s">
        <v>2118</v>
      </c>
      <c r="F2422" s="12" t="s">
        <v>2043</v>
      </c>
      <c r="G2422" s="12" t="s">
        <v>3245</v>
      </c>
      <c r="H2422" s="12" t="s">
        <v>2163</v>
      </c>
      <c r="I2422" s="12" t="s">
        <v>2232</v>
      </c>
      <c r="J2422" s="12" t="s">
        <v>2347</v>
      </c>
      <c r="K2422" s="12" t="s">
        <v>1814</v>
      </c>
      <c r="L2422" s="12" t="s">
        <v>1685</v>
      </c>
      <c r="M2422" s="12" t="s">
        <v>11455</v>
      </c>
      <c r="N2422" s="13">
        <f>M2423-RTOS_ON_RX!$M2422</f>
        <v>0.00005787037037</v>
      </c>
      <c r="O2422" s="12">
        <f>SUM(LEN("CO_MQ135|"),LEN(RTOS_ON_RX!$E2422),LEN(",Alcool_MQ135|"),LEN(RTOS_ON_RX!$F2422),LEN(",CO2_MQ135|"),LEN(RTOS_ON_RX!$G2422),LEN(",Toluen_MQ135|"),LEN(RTOS_ON_RX!$H2422),LEN(",MH4_MQ135|"),LEN(RTOS_ON_RX!$I2422),LEN(",Aceton_MQ135|"),LEN(RTOS_ON_RX!$J2422),LEN(",O3_MQ131|"),LEN(RTOS_ON_RX!$K2422))*8</f>
        <v>880</v>
      </c>
      <c r="P2422" s="12">
        <f>(RTOS_ON_RX!$O2422/SUM(HOUR(RTOS_ON_RX!$N2422)*3600,MINUTE(RTOS_ON_RX!$N2422)*60,SECOND(RTOS_ON_RX!$N2422)))</f>
        <v>176</v>
      </c>
      <c r="Q2422" s="14">
        <f>RTOS_ON_TX!K2422:K4899</f>
        <v>0.00005787037037</v>
      </c>
      <c r="R2422" s="13">
        <f>RTOS_ON_RX!$N2422-RTOS_ON_RX!$Q2422</f>
        <v>0</v>
      </c>
    </row>
    <row r="2423" ht="15.75" customHeight="1">
      <c r="A2423" s="12" t="s">
        <v>11456</v>
      </c>
      <c r="B2423" s="12" t="s">
        <v>11457</v>
      </c>
      <c r="C2423" s="12" t="s">
        <v>1676</v>
      </c>
      <c r="D2423" s="12" t="s">
        <v>11458</v>
      </c>
      <c r="E2423" s="12" t="s">
        <v>1721</v>
      </c>
      <c r="F2423" s="12" t="s">
        <v>1797</v>
      </c>
      <c r="G2423" s="12" t="s">
        <v>3623</v>
      </c>
      <c r="H2423" s="12" t="s">
        <v>2037</v>
      </c>
      <c r="I2423" s="12" t="s">
        <v>2498</v>
      </c>
      <c r="J2423" s="12" t="s">
        <v>2347</v>
      </c>
      <c r="K2423" s="12" t="s">
        <v>1814</v>
      </c>
      <c r="L2423" s="12" t="s">
        <v>1685</v>
      </c>
      <c r="M2423" s="12" t="s">
        <v>1383</v>
      </c>
      <c r="N2423" s="13">
        <f>M2424-RTOS_ON_RX!$M2423</f>
        <v>0.00005787037037</v>
      </c>
      <c r="O2423" s="12">
        <f>SUM(LEN("CO_MQ135|"),LEN(RTOS_ON_RX!$E2423),LEN(",Alcool_MQ135|"),LEN(RTOS_ON_RX!$F2423),LEN(",CO2_MQ135|"),LEN(RTOS_ON_RX!$G2423),LEN(",Toluen_MQ135|"),LEN(RTOS_ON_RX!$H2423),LEN(",MH4_MQ135|"),LEN(RTOS_ON_RX!$I2423),LEN(",Aceton_MQ135|"),LEN(RTOS_ON_RX!$J2423),LEN(",O3_MQ131|"),LEN(RTOS_ON_RX!$K2423))*8</f>
        <v>888</v>
      </c>
      <c r="P2423" s="12">
        <f>(RTOS_ON_RX!$O2423/SUM(HOUR(RTOS_ON_RX!$N2423)*3600,MINUTE(RTOS_ON_RX!$N2423)*60,SECOND(RTOS_ON_RX!$N2423)))</f>
        <v>177.6</v>
      </c>
      <c r="Q2423" s="14">
        <f>RTOS_ON_TX!K2423:K4900</f>
        <v>0.00005787037037</v>
      </c>
      <c r="R2423" s="13">
        <f>RTOS_ON_RX!$N2423-RTOS_ON_RX!$Q2423</f>
        <v>0</v>
      </c>
    </row>
    <row r="2424" ht="15.75" customHeight="1">
      <c r="A2424" s="12" t="s">
        <v>11459</v>
      </c>
      <c r="B2424" s="12" t="s">
        <v>11460</v>
      </c>
      <c r="C2424" s="12" t="s">
        <v>1676</v>
      </c>
      <c r="D2424" s="12" t="s">
        <v>11461</v>
      </c>
      <c r="E2424" s="12" t="s">
        <v>1843</v>
      </c>
      <c r="F2424" s="12" t="s">
        <v>2086</v>
      </c>
      <c r="G2424" s="12" t="s">
        <v>3986</v>
      </c>
      <c r="H2424" s="12" t="s">
        <v>2037</v>
      </c>
      <c r="I2424" s="12" t="s">
        <v>2257</v>
      </c>
      <c r="J2424" s="12" t="s">
        <v>2936</v>
      </c>
      <c r="K2424" s="12" t="s">
        <v>1814</v>
      </c>
      <c r="L2424" s="12" t="s">
        <v>1685</v>
      </c>
      <c r="M2424" s="12" t="s">
        <v>11462</v>
      </c>
      <c r="N2424" s="13">
        <f>M2425-RTOS_ON_RX!$M2424</f>
        <v>0.00005787037037</v>
      </c>
      <c r="O2424" s="12">
        <f>SUM(LEN("CO_MQ135|"),LEN(RTOS_ON_RX!$E2424),LEN(",Alcool_MQ135|"),LEN(RTOS_ON_RX!$F2424),LEN(",CO2_MQ135|"),LEN(RTOS_ON_RX!$G2424),LEN(",Toluen_MQ135|"),LEN(RTOS_ON_RX!$H2424),LEN(",MH4_MQ135|"),LEN(RTOS_ON_RX!$I2424),LEN(",Aceton_MQ135|"),LEN(RTOS_ON_RX!$J2424),LEN(",O3_MQ131|"),LEN(RTOS_ON_RX!$K2424))*8</f>
        <v>888</v>
      </c>
      <c r="P2424" s="12">
        <f>(RTOS_ON_RX!$O2424/SUM(HOUR(RTOS_ON_RX!$N2424)*3600,MINUTE(RTOS_ON_RX!$N2424)*60,SECOND(RTOS_ON_RX!$N2424)))</f>
        <v>177.6</v>
      </c>
      <c r="Q2424" s="14">
        <f>RTOS_ON_TX!K2424:K4901</f>
        <v>0.00005787037037</v>
      </c>
      <c r="R2424" s="13">
        <f>RTOS_ON_RX!$N2424-RTOS_ON_RX!$Q2424</f>
        <v>0</v>
      </c>
    </row>
    <row r="2425" ht="15.75" customHeight="1">
      <c r="A2425" s="12" t="s">
        <v>11463</v>
      </c>
      <c r="B2425" s="12" t="s">
        <v>11464</v>
      </c>
      <c r="C2425" s="12" t="s">
        <v>1676</v>
      </c>
      <c r="D2425" s="12" t="s">
        <v>11465</v>
      </c>
      <c r="E2425" s="12" t="s">
        <v>1770</v>
      </c>
      <c r="F2425" s="12" t="s">
        <v>1966</v>
      </c>
      <c r="G2425" s="12" t="s">
        <v>2963</v>
      </c>
      <c r="H2425" s="12" t="s">
        <v>1823</v>
      </c>
      <c r="I2425" s="12" t="s">
        <v>2842</v>
      </c>
      <c r="J2425" s="12" t="s">
        <v>2668</v>
      </c>
      <c r="K2425" s="12" t="s">
        <v>1874</v>
      </c>
      <c r="L2425" s="12" t="s">
        <v>1685</v>
      </c>
      <c r="M2425" s="12" t="s">
        <v>11466</v>
      </c>
      <c r="N2425" s="13">
        <f>M2426-RTOS_ON_RX!$M2425</f>
        <v>0.00005787037037</v>
      </c>
      <c r="O2425" s="12">
        <f>SUM(LEN("CO_MQ135|"),LEN(RTOS_ON_RX!$E2425),LEN(",Alcool_MQ135|"),LEN(RTOS_ON_RX!$F2425),LEN(",CO2_MQ135|"),LEN(RTOS_ON_RX!$G2425),LEN(",Toluen_MQ135|"),LEN(RTOS_ON_RX!$H2425),LEN(",MH4_MQ135|"),LEN(RTOS_ON_RX!$I2425),LEN(",Aceton_MQ135|"),LEN(RTOS_ON_RX!$J2425),LEN(",O3_MQ131|"),LEN(RTOS_ON_RX!$K2425))*8</f>
        <v>888</v>
      </c>
      <c r="P2425" s="12">
        <f>(RTOS_ON_RX!$O2425/SUM(HOUR(RTOS_ON_RX!$N2425)*3600,MINUTE(RTOS_ON_RX!$N2425)*60,SECOND(RTOS_ON_RX!$N2425)))</f>
        <v>177.6</v>
      </c>
      <c r="Q2425" s="14">
        <f>RTOS_ON_TX!K2425:K4902</f>
        <v>0.00005787037037</v>
      </c>
      <c r="R2425" s="13">
        <f>RTOS_ON_RX!$N2425-RTOS_ON_RX!$Q2425</f>
        <v>0</v>
      </c>
    </row>
    <row r="2426" ht="15.75" customHeight="1">
      <c r="A2426" s="12" t="s">
        <v>11467</v>
      </c>
      <c r="B2426" s="12" t="s">
        <v>11468</v>
      </c>
      <c r="C2426" s="12" t="s">
        <v>1676</v>
      </c>
      <c r="D2426" s="12" t="s">
        <v>11469</v>
      </c>
      <c r="E2426" s="12" t="s">
        <v>2006</v>
      </c>
      <c r="F2426" s="12" t="s">
        <v>2345</v>
      </c>
      <c r="G2426" s="12" t="s">
        <v>2346</v>
      </c>
      <c r="H2426" s="12" t="s">
        <v>2163</v>
      </c>
      <c r="I2426" s="12" t="s">
        <v>1768</v>
      </c>
      <c r="J2426" s="12" t="s">
        <v>2347</v>
      </c>
      <c r="K2426" s="12" t="s">
        <v>1814</v>
      </c>
      <c r="L2426" s="12" t="s">
        <v>1685</v>
      </c>
      <c r="M2426" s="12" t="s">
        <v>11470</v>
      </c>
      <c r="N2426" s="13">
        <f>M2427-RTOS_ON_RX!$M2426</f>
        <v>0.0001157407407</v>
      </c>
      <c r="O2426" s="12">
        <f>SUM(LEN("CO_MQ135|"),LEN(RTOS_ON_RX!$E2426),LEN(",Alcool_MQ135|"),LEN(RTOS_ON_RX!$F2426),LEN(",CO2_MQ135|"),LEN(RTOS_ON_RX!$G2426),LEN(",Toluen_MQ135|"),LEN(RTOS_ON_RX!$H2426),LEN(",MH4_MQ135|"),LEN(RTOS_ON_RX!$I2426),LEN(",Aceton_MQ135|"),LEN(RTOS_ON_RX!$J2426),LEN(",O3_MQ131|"),LEN(RTOS_ON_RX!$K2426))*8</f>
        <v>880</v>
      </c>
      <c r="P2426" s="12">
        <f>(RTOS_ON_RX!$O2426/SUM(HOUR(RTOS_ON_RX!$N2426)*3600,MINUTE(RTOS_ON_RX!$N2426)*60,SECOND(RTOS_ON_RX!$N2426)))</f>
        <v>88</v>
      </c>
      <c r="Q2426" s="14">
        <f>RTOS_ON_TX!K2426:K4903</f>
        <v>0.00005787037037</v>
      </c>
      <c r="R2426" s="13">
        <f>RTOS_ON_RX!$N2426-RTOS_ON_RX!$Q2426</f>
        <v>0.00005787037037</v>
      </c>
    </row>
    <row r="2427" ht="15.75" customHeight="1">
      <c r="A2427" s="12" t="s">
        <v>11471</v>
      </c>
      <c r="B2427" s="12" t="s">
        <v>11472</v>
      </c>
      <c r="C2427" s="12" t="s">
        <v>1676</v>
      </c>
      <c r="D2427" s="12" t="s">
        <v>11473</v>
      </c>
      <c r="E2427" s="12" t="s">
        <v>1804</v>
      </c>
      <c r="F2427" s="12" t="s">
        <v>2093</v>
      </c>
      <c r="G2427" s="12" t="s">
        <v>2935</v>
      </c>
      <c r="H2427" s="12" t="s">
        <v>1823</v>
      </c>
      <c r="I2427" s="12" t="s">
        <v>2270</v>
      </c>
      <c r="J2427" s="12" t="s">
        <v>2936</v>
      </c>
      <c r="K2427" s="12" t="s">
        <v>1814</v>
      </c>
      <c r="L2427" s="12" t="s">
        <v>1685</v>
      </c>
      <c r="M2427" s="12" t="s">
        <v>11474</v>
      </c>
      <c r="N2427" s="13">
        <f>M2428-RTOS_ON_RX!$M2427</f>
        <v>0.00005787037037</v>
      </c>
      <c r="O2427" s="12">
        <f>SUM(LEN("CO_MQ135|"),LEN(RTOS_ON_RX!$E2427),LEN(",Alcool_MQ135|"),LEN(RTOS_ON_RX!$F2427),LEN(",CO2_MQ135|"),LEN(RTOS_ON_RX!$G2427),LEN(",Toluen_MQ135|"),LEN(RTOS_ON_RX!$H2427),LEN(",MH4_MQ135|"),LEN(RTOS_ON_RX!$I2427),LEN(",Aceton_MQ135|"),LEN(RTOS_ON_RX!$J2427),LEN(",O3_MQ131|"),LEN(RTOS_ON_RX!$K2427))*8</f>
        <v>888</v>
      </c>
      <c r="P2427" s="12">
        <f>(RTOS_ON_RX!$O2427/SUM(HOUR(RTOS_ON_RX!$N2427)*3600,MINUTE(RTOS_ON_RX!$N2427)*60,SECOND(RTOS_ON_RX!$N2427)))</f>
        <v>177.6</v>
      </c>
      <c r="Q2427" s="14">
        <f>RTOS_ON_TX!K2427:K4904</f>
        <v>0.00005787037037</v>
      </c>
      <c r="R2427" s="13">
        <f>RTOS_ON_RX!$N2427-RTOS_ON_RX!$Q2427</f>
        <v>0</v>
      </c>
    </row>
    <row r="2428" ht="15.75" customHeight="1">
      <c r="A2428" s="12" t="s">
        <v>11475</v>
      </c>
      <c r="B2428" s="12" t="s">
        <v>11476</v>
      </c>
      <c r="C2428" s="12" t="s">
        <v>1676</v>
      </c>
      <c r="D2428" s="12" t="s">
        <v>11477</v>
      </c>
      <c r="E2428" s="12" t="s">
        <v>2118</v>
      </c>
      <c r="F2428" s="12" t="s">
        <v>2043</v>
      </c>
      <c r="G2428" s="12" t="s">
        <v>2414</v>
      </c>
      <c r="H2428" s="12" t="s">
        <v>2163</v>
      </c>
      <c r="I2428" s="12" t="s">
        <v>2232</v>
      </c>
      <c r="J2428" s="12" t="s">
        <v>2347</v>
      </c>
      <c r="K2428" s="12" t="s">
        <v>1845</v>
      </c>
      <c r="L2428" s="12" t="s">
        <v>1685</v>
      </c>
      <c r="M2428" s="12" t="s">
        <v>11478</v>
      </c>
      <c r="N2428" s="13">
        <f>M2429-RTOS_ON_RX!$M2428</f>
        <v>0.00005787037037</v>
      </c>
      <c r="O2428" s="12">
        <f>SUM(LEN("CO_MQ135|"),LEN(RTOS_ON_RX!$E2428),LEN(",Alcool_MQ135|"),LEN(RTOS_ON_RX!$F2428),LEN(",CO2_MQ135|"),LEN(RTOS_ON_RX!$G2428),LEN(",Toluen_MQ135|"),LEN(RTOS_ON_RX!$H2428),LEN(",MH4_MQ135|"),LEN(RTOS_ON_RX!$I2428),LEN(",Aceton_MQ135|"),LEN(RTOS_ON_RX!$J2428),LEN(",O3_MQ131|"),LEN(RTOS_ON_RX!$K2428))*8</f>
        <v>872</v>
      </c>
      <c r="P2428" s="12">
        <f>(RTOS_ON_RX!$O2428/SUM(HOUR(RTOS_ON_RX!$N2428)*3600,MINUTE(RTOS_ON_RX!$N2428)*60,SECOND(RTOS_ON_RX!$N2428)))</f>
        <v>174.4</v>
      </c>
      <c r="Q2428" s="14">
        <f>RTOS_ON_TX!K2428:K4905</f>
        <v>0.00005787037037</v>
      </c>
      <c r="R2428" s="13">
        <f>RTOS_ON_RX!$N2428-RTOS_ON_RX!$Q2428</f>
        <v>0</v>
      </c>
    </row>
    <row r="2429" ht="15.75" customHeight="1">
      <c r="A2429" s="12" t="s">
        <v>11479</v>
      </c>
      <c r="B2429" s="12" t="s">
        <v>11480</v>
      </c>
      <c r="C2429" s="12" t="s">
        <v>1676</v>
      </c>
      <c r="D2429" s="12" t="s">
        <v>11481</v>
      </c>
      <c r="E2429" s="12" t="s">
        <v>2446</v>
      </c>
      <c r="F2429" s="12" t="s">
        <v>1773</v>
      </c>
      <c r="G2429" s="12" t="s">
        <v>2447</v>
      </c>
      <c r="H2429" s="12" t="s">
        <v>1763</v>
      </c>
      <c r="I2429" s="12" t="s">
        <v>2448</v>
      </c>
      <c r="J2429" s="12" t="s">
        <v>2449</v>
      </c>
      <c r="K2429" s="12" t="s">
        <v>1814</v>
      </c>
      <c r="L2429" s="12" t="s">
        <v>1685</v>
      </c>
      <c r="M2429" s="12" t="s">
        <v>11482</v>
      </c>
      <c r="N2429" s="13">
        <f>M2430-RTOS_ON_RX!$M2429</f>
        <v>0.00005787037037</v>
      </c>
      <c r="O2429" s="12">
        <f>SUM(LEN("CO_MQ135|"),LEN(RTOS_ON_RX!$E2429),LEN(",Alcool_MQ135|"),LEN(RTOS_ON_RX!$F2429),LEN(",CO2_MQ135|"),LEN(RTOS_ON_RX!$G2429),LEN(",Toluen_MQ135|"),LEN(RTOS_ON_RX!$H2429),LEN(",MH4_MQ135|"),LEN(RTOS_ON_RX!$I2429),LEN(",Aceton_MQ135|"),LEN(RTOS_ON_RX!$J2429),LEN(",O3_MQ131|"),LEN(RTOS_ON_RX!$K2429))*8</f>
        <v>880</v>
      </c>
      <c r="P2429" s="12">
        <f>(RTOS_ON_RX!$O2429/SUM(HOUR(RTOS_ON_RX!$N2429)*3600,MINUTE(RTOS_ON_RX!$N2429)*60,SECOND(RTOS_ON_RX!$N2429)))</f>
        <v>176</v>
      </c>
      <c r="Q2429" s="14">
        <f>RTOS_ON_TX!K2429:K4906</f>
        <v>0.00005787037037</v>
      </c>
      <c r="R2429" s="13">
        <f>RTOS_ON_RX!$N2429-RTOS_ON_RX!$Q2429</f>
        <v>0</v>
      </c>
    </row>
    <row r="2430" ht="15.75" customHeight="1">
      <c r="A2430" s="12" t="s">
        <v>11483</v>
      </c>
      <c r="B2430" s="12" t="s">
        <v>11484</v>
      </c>
      <c r="C2430" s="12" t="s">
        <v>1676</v>
      </c>
      <c r="D2430" s="12" t="s">
        <v>11485</v>
      </c>
      <c r="E2430" s="12" t="s">
        <v>2006</v>
      </c>
      <c r="F2430" s="12" t="s">
        <v>2345</v>
      </c>
      <c r="G2430" s="12" t="s">
        <v>2346</v>
      </c>
      <c r="H2430" s="12" t="s">
        <v>2163</v>
      </c>
      <c r="I2430" s="12" t="s">
        <v>1768</v>
      </c>
      <c r="J2430" s="12" t="s">
        <v>2347</v>
      </c>
      <c r="K2430" s="12" t="s">
        <v>1852</v>
      </c>
      <c r="L2430" s="12" t="s">
        <v>1685</v>
      </c>
      <c r="M2430" s="12" t="s">
        <v>1387</v>
      </c>
      <c r="N2430" s="13">
        <f>M2431-RTOS_ON_RX!$M2430</f>
        <v>0.00005787037037</v>
      </c>
      <c r="O2430" s="12">
        <f>SUM(LEN("CO_MQ135|"),LEN(RTOS_ON_RX!$E2430),LEN(",Alcool_MQ135|"),LEN(RTOS_ON_RX!$F2430),LEN(",CO2_MQ135|"),LEN(RTOS_ON_RX!$G2430),LEN(",Toluen_MQ135|"),LEN(RTOS_ON_RX!$H2430),LEN(",MH4_MQ135|"),LEN(RTOS_ON_RX!$I2430),LEN(",Aceton_MQ135|"),LEN(RTOS_ON_RX!$J2430),LEN(",O3_MQ131|"),LEN(RTOS_ON_RX!$K2430))*8</f>
        <v>880</v>
      </c>
      <c r="P2430" s="12">
        <f>(RTOS_ON_RX!$O2430/SUM(HOUR(RTOS_ON_RX!$N2430)*3600,MINUTE(RTOS_ON_RX!$N2430)*60,SECOND(RTOS_ON_RX!$N2430)))</f>
        <v>176</v>
      </c>
      <c r="Q2430" s="14">
        <f>RTOS_ON_TX!K2430:K4907</f>
        <v>0.00005787037037</v>
      </c>
      <c r="R2430" s="13">
        <f>RTOS_ON_RX!$N2430-RTOS_ON_RX!$Q2430</f>
        <v>0</v>
      </c>
    </row>
    <row r="2431" ht="15.75" customHeight="1">
      <c r="A2431" s="12" t="s">
        <v>11486</v>
      </c>
      <c r="B2431" s="12" t="s">
        <v>11487</v>
      </c>
      <c r="C2431" s="12" t="s">
        <v>1676</v>
      </c>
      <c r="D2431" s="12" t="s">
        <v>11488</v>
      </c>
      <c r="E2431" s="12" t="s">
        <v>2271</v>
      </c>
      <c r="F2431" s="12" t="s">
        <v>1814</v>
      </c>
      <c r="G2431" s="12" t="s">
        <v>4608</v>
      </c>
      <c r="H2431" s="12" t="s">
        <v>2284</v>
      </c>
      <c r="I2431" s="12" t="s">
        <v>2195</v>
      </c>
      <c r="J2431" s="12" t="s">
        <v>2668</v>
      </c>
      <c r="K2431" s="12" t="s">
        <v>1814</v>
      </c>
      <c r="L2431" s="12" t="s">
        <v>1685</v>
      </c>
      <c r="M2431" s="12" t="s">
        <v>11489</v>
      </c>
      <c r="N2431" s="13">
        <f>M2432-RTOS_ON_RX!$M2431</f>
        <v>0.00005787037037</v>
      </c>
      <c r="O2431" s="12">
        <f>SUM(LEN("CO_MQ135|"),LEN(RTOS_ON_RX!$E2431),LEN(",Alcool_MQ135|"),LEN(RTOS_ON_RX!$F2431),LEN(",CO2_MQ135|"),LEN(RTOS_ON_RX!$G2431),LEN(",Toluen_MQ135|"),LEN(RTOS_ON_RX!$H2431),LEN(",MH4_MQ135|"),LEN(RTOS_ON_RX!$I2431),LEN(",Aceton_MQ135|"),LEN(RTOS_ON_RX!$J2431),LEN(",O3_MQ131|"),LEN(RTOS_ON_RX!$K2431))*8</f>
        <v>888</v>
      </c>
      <c r="P2431" s="12">
        <f>(RTOS_ON_RX!$O2431/SUM(HOUR(RTOS_ON_RX!$N2431)*3600,MINUTE(RTOS_ON_RX!$N2431)*60,SECOND(RTOS_ON_RX!$N2431)))</f>
        <v>177.6</v>
      </c>
      <c r="Q2431" s="14">
        <f>RTOS_ON_TX!K2431:K4908</f>
        <v>0.00006944444444</v>
      </c>
      <c r="R2431" s="13">
        <f>RTOS_ON_RX!$N2431-RTOS_ON_RX!$Q2431</f>
        <v>-0.00001157407407</v>
      </c>
    </row>
    <row r="2432" ht="15.75" customHeight="1">
      <c r="A2432" s="12" t="s">
        <v>11490</v>
      </c>
      <c r="B2432" s="12" t="s">
        <v>11491</v>
      </c>
      <c r="C2432" s="12" t="s">
        <v>1676</v>
      </c>
      <c r="D2432" s="12" t="s">
        <v>11492</v>
      </c>
      <c r="E2432" s="12" t="s">
        <v>1780</v>
      </c>
      <c r="F2432" s="12" t="s">
        <v>2345</v>
      </c>
      <c r="G2432" s="12" t="s">
        <v>2346</v>
      </c>
      <c r="H2432" s="12" t="s">
        <v>2163</v>
      </c>
      <c r="I2432" s="12" t="s">
        <v>1768</v>
      </c>
      <c r="J2432" s="12" t="s">
        <v>2347</v>
      </c>
      <c r="K2432" s="12" t="s">
        <v>1852</v>
      </c>
      <c r="L2432" s="12" t="s">
        <v>1685</v>
      </c>
      <c r="M2432" s="12" t="s">
        <v>11493</v>
      </c>
      <c r="N2432" s="13">
        <f>M2433-RTOS_ON_RX!$M2432</f>
        <v>0.00005787037037</v>
      </c>
      <c r="O2432" s="12">
        <f>SUM(LEN("CO_MQ135|"),LEN(RTOS_ON_RX!$E2432),LEN(",Alcool_MQ135|"),LEN(RTOS_ON_RX!$F2432),LEN(",CO2_MQ135|"),LEN(RTOS_ON_RX!$G2432),LEN(",Toluen_MQ135|"),LEN(RTOS_ON_RX!$H2432),LEN(",MH4_MQ135|"),LEN(RTOS_ON_RX!$I2432),LEN(",Aceton_MQ135|"),LEN(RTOS_ON_RX!$J2432),LEN(",O3_MQ131|"),LEN(RTOS_ON_RX!$K2432))*8</f>
        <v>880</v>
      </c>
      <c r="P2432" s="12">
        <f>(RTOS_ON_RX!$O2432/SUM(HOUR(RTOS_ON_RX!$N2432)*3600,MINUTE(RTOS_ON_RX!$N2432)*60,SECOND(RTOS_ON_RX!$N2432)))</f>
        <v>176</v>
      </c>
      <c r="Q2432" s="14">
        <f>RTOS_ON_TX!K2432:K4909</f>
        <v>0.00005787037037</v>
      </c>
      <c r="R2432" s="13">
        <f>RTOS_ON_RX!$N2432-RTOS_ON_RX!$Q2432</f>
        <v>0</v>
      </c>
    </row>
    <row r="2433" ht="15.75" customHeight="1">
      <c r="A2433" s="12" t="s">
        <v>11494</v>
      </c>
      <c r="B2433" s="12" t="s">
        <v>11495</v>
      </c>
      <c r="C2433" s="12" t="s">
        <v>1676</v>
      </c>
      <c r="D2433" s="12" t="s">
        <v>11496</v>
      </c>
      <c r="E2433" s="12" t="s">
        <v>2167</v>
      </c>
      <c r="F2433" s="12" t="s">
        <v>1773</v>
      </c>
      <c r="G2433" s="12" t="s">
        <v>2447</v>
      </c>
      <c r="H2433" s="12" t="s">
        <v>2163</v>
      </c>
      <c r="I2433" s="12" t="s">
        <v>2376</v>
      </c>
      <c r="J2433" s="12" t="s">
        <v>2449</v>
      </c>
      <c r="K2433" s="12" t="s">
        <v>1852</v>
      </c>
      <c r="L2433" s="12" t="s">
        <v>1685</v>
      </c>
      <c r="M2433" s="12" t="s">
        <v>11497</v>
      </c>
      <c r="N2433" s="13">
        <f>M2434-RTOS_ON_RX!$M2433</f>
        <v>0.00005787037037</v>
      </c>
      <c r="O2433" s="12">
        <f>SUM(LEN("CO_MQ135|"),LEN(RTOS_ON_RX!$E2433),LEN(",Alcool_MQ135|"),LEN(RTOS_ON_RX!$F2433),LEN(",CO2_MQ135|"),LEN(RTOS_ON_RX!$G2433),LEN(",Toluen_MQ135|"),LEN(RTOS_ON_RX!$H2433),LEN(",MH4_MQ135|"),LEN(RTOS_ON_RX!$I2433),LEN(",Aceton_MQ135|"),LEN(RTOS_ON_RX!$J2433),LEN(",O3_MQ131|"),LEN(RTOS_ON_RX!$K2433))*8</f>
        <v>872</v>
      </c>
      <c r="P2433" s="12">
        <f>(RTOS_ON_RX!$O2433/SUM(HOUR(RTOS_ON_RX!$N2433)*3600,MINUTE(RTOS_ON_RX!$N2433)*60,SECOND(RTOS_ON_RX!$N2433)))</f>
        <v>174.4</v>
      </c>
      <c r="Q2433" s="14">
        <f>RTOS_ON_TX!K2433:K4910</f>
        <v>0.00005787037037</v>
      </c>
      <c r="R2433" s="13">
        <f>RTOS_ON_RX!$N2433-RTOS_ON_RX!$Q2433</f>
        <v>0</v>
      </c>
    </row>
    <row r="2434" ht="15.75" customHeight="1">
      <c r="A2434" s="12" t="s">
        <v>11498</v>
      </c>
      <c r="B2434" s="12" t="s">
        <v>11499</v>
      </c>
      <c r="C2434" s="12" t="s">
        <v>1676</v>
      </c>
      <c r="D2434" s="12" t="s">
        <v>11500</v>
      </c>
      <c r="E2434" s="12" t="s">
        <v>1721</v>
      </c>
      <c r="F2434" s="12" t="s">
        <v>1797</v>
      </c>
      <c r="G2434" s="12" t="s">
        <v>3623</v>
      </c>
      <c r="H2434" s="12" t="s">
        <v>2037</v>
      </c>
      <c r="I2434" s="12" t="s">
        <v>2498</v>
      </c>
      <c r="J2434" s="12" t="s">
        <v>2347</v>
      </c>
      <c r="K2434" s="12" t="s">
        <v>1874</v>
      </c>
      <c r="L2434" s="12" t="s">
        <v>1685</v>
      </c>
      <c r="M2434" s="12" t="s">
        <v>11501</v>
      </c>
      <c r="N2434" s="13">
        <f>M2435-RTOS_ON_RX!$M2434</f>
        <v>0.0001157407407</v>
      </c>
      <c r="O2434" s="12">
        <f>SUM(LEN("CO_MQ135|"),LEN(RTOS_ON_RX!$E2434),LEN(",Alcool_MQ135|"),LEN(RTOS_ON_RX!$F2434),LEN(",CO2_MQ135|"),LEN(RTOS_ON_RX!$G2434),LEN(",Toluen_MQ135|"),LEN(RTOS_ON_RX!$H2434),LEN(",MH4_MQ135|"),LEN(RTOS_ON_RX!$I2434),LEN(",Aceton_MQ135|"),LEN(RTOS_ON_RX!$J2434),LEN(",O3_MQ131|"),LEN(RTOS_ON_RX!$K2434))*8</f>
        <v>888</v>
      </c>
      <c r="P2434" s="12">
        <f>(RTOS_ON_RX!$O2434/SUM(HOUR(RTOS_ON_RX!$N2434)*3600,MINUTE(RTOS_ON_RX!$N2434)*60,SECOND(RTOS_ON_RX!$N2434)))</f>
        <v>88.8</v>
      </c>
      <c r="Q2434" s="14">
        <f>RTOS_ON_TX!K2434:K4911</f>
        <v>0.00005787037037</v>
      </c>
      <c r="R2434" s="13">
        <f>RTOS_ON_RX!$N2434-RTOS_ON_RX!$Q2434</f>
        <v>0.00005787037037</v>
      </c>
    </row>
    <row r="2435" ht="15.75" customHeight="1">
      <c r="A2435" s="12" t="s">
        <v>11502</v>
      </c>
      <c r="B2435" s="12" t="s">
        <v>11503</v>
      </c>
      <c r="C2435" s="12" t="s">
        <v>1676</v>
      </c>
      <c r="D2435" s="12" t="s">
        <v>11504</v>
      </c>
      <c r="E2435" s="12" t="s">
        <v>1694</v>
      </c>
      <c r="F2435" s="12" t="s">
        <v>1773</v>
      </c>
      <c r="G2435" s="12" t="s">
        <v>3894</v>
      </c>
      <c r="H2435" s="12" t="s">
        <v>1763</v>
      </c>
      <c r="I2435" s="12" t="s">
        <v>2311</v>
      </c>
      <c r="J2435" s="12" t="s">
        <v>2449</v>
      </c>
      <c r="K2435" s="12" t="s">
        <v>1874</v>
      </c>
      <c r="L2435" s="12" t="s">
        <v>1685</v>
      </c>
      <c r="M2435" s="12" t="s">
        <v>11505</v>
      </c>
      <c r="N2435" s="13">
        <f>M2436-RTOS_ON_RX!$M2435</f>
        <v>0.00005787037037</v>
      </c>
      <c r="O2435" s="12">
        <f>SUM(LEN("CO_MQ135|"),LEN(RTOS_ON_RX!$E2435),LEN(",Alcool_MQ135|"),LEN(RTOS_ON_RX!$F2435),LEN(",CO2_MQ135|"),LEN(RTOS_ON_RX!$G2435),LEN(",Toluen_MQ135|"),LEN(RTOS_ON_RX!$H2435),LEN(",MH4_MQ135|"),LEN(RTOS_ON_RX!$I2435),LEN(",Aceton_MQ135|"),LEN(RTOS_ON_RX!$J2435),LEN(",O3_MQ131|"),LEN(RTOS_ON_RX!$K2435))*8</f>
        <v>872</v>
      </c>
      <c r="P2435" s="12">
        <f>(RTOS_ON_RX!$O2435/SUM(HOUR(RTOS_ON_RX!$N2435)*3600,MINUTE(RTOS_ON_RX!$N2435)*60,SECOND(RTOS_ON_RX!$N2435)))</f>
        <v>174.4</v>
      </c>
      <c r="Q2435" s="14">
        <f>RTOS_ON_TX!K2435:K4912</f>
        <v>0.00005787037037</v>
      </c>
      <c r="R2435" s="13">
        <f>RTOS_ON_RX!$N2435-RTOS_ON_RX!$Q2435</f>
        <v>0</v>
      </c>
    </row>
    <row r="2436" ht="15.75" customHeight="1">
      <c r="A2436" s="12" t="s">
        <v>11506</v>
      </c>
      <c r="B2436" s="12" t="s">
        <v>11507</v>
      </c>
      <c r="C2436" s="12" t="s">
        <v>1676</v>
      </c>
      <c r="D2436" s="12" t="s">
        <v>11508</v>
      </c>
      <c r="E2436" s="12" t="s">
        <v>2099</v>
      </c>
      <c r="F2436" s="12" t="s">
        <v>1797</v>
      </c>
      <c r="G2436" s="12" t="s">
        <v>3934</v>
      </c>
      <c r="H2436" s="12" t="s">
        <v>2037</v>
      </c>
      <c r="I2436" s="12" t="s">
        <v>2498</v>
      </c>
      <c r="J2436" s="12" t="s">
        <v>2936</v>
      </c>
      <c r="K2436" s="12" t="s">
        <v>1814</v>
      </c>
      <c r="L2436" s="12" t="s">
        <v>1685</v>
      </c>
      <c r="M2436" s="12" t="s">
        <v>11509</v>
      </c>
      <c r="N2436" s="13">
        <f>M2437-RTOS_ON_RX!$M2436</f>
        <v>0.00005787037037</v>
      </c>
      <c r="O2436" s="12">
        <f>SUM(LEN("CO_MQ135|"),LEN(RTOS_ON_RX!$E2436),LEN(",Alcool_MQ135|"),LEN(RTOS_ON_RX!$F2436),LEN(",CO2_MQ135|"),LEN(RTOS_ON_RX!$G2436),LEN(",Toluen_MQ135|"),LEN(RTOS_ON_RX!$H2436),LEN(",MH4_MQ135|"),LEN(RTOS_ON_RX!$I2436),LEN(",Aceton_MQ135|"),LEN(RTOS_ON_RX!$J2436),LEN(",O3_MQ131|"),LEN(RTOS_ON_RX!$K2436))*8</f>
        <v>888</v>
      </c>
      <c r="P2436" s="12">
        <f>(RTOS_ON_RX!$O2436/SUM(HOUR(RTOS_ON_RX!$N2436)*3600,MINUTE(RTOS_ON_RX!$N2436)*60,SECOND(RTOS_ON_RX!$N2436)))</f>
        <v>177.6</v>
      </c>
      <c r="Q2436" s="14">
        <f>RTOS_ON_TX!K2436:K4913</f>
        <v>0.00005787037037</v>
      </c>
      <c r="R2436" s="13">
        <f>RTOS_ON_RX!$N2436-RTOS_ON_RX!$Q2436</f>
        <v>0</v>
      </c>
    </row>
    <row r="2437" ht="15.75" customHeight="1">
      <c r="A2437" s="12" t="s">
        <v>11510</v>
      </c>
      <c r="B2437" s="12" t="s">
        <v>11511</v>
      </c>
      <c r="C2437" s="12" t="s">
        <v>1676</v>
      </c>
      <c r="D2437" s="12" t="s">
        <v>11512</v>
      </c>
      <c r="E2437" s="12" t="s">
        <v>2099</v>
      </c>
      <c r="F2437" s="12" t="s">
        <v>1797</v>
      </c>
      <c r="G2437" s="12" t="s">
        <v>3934</v>
      </c>
      <c r="H2437" s="12" t="s">
        <v>2037</v>
      </c>
      <c r="I2437" s="12" t="s">
        <v>2498</v>
      </c>
      <c r="J2437" s="12" t="s">
        <v>2936</v>
      </c>
      <c r="K2437" s="12" t="s">
        <v>1814</v>
      </c>
      <c r="L2437" s="12" t="s">
        <v>1685</v>
      </c>
      <c r="M2437" s="12" t="s">
        <v>1391</v>
      </c>
      <c r="N2437" s="13">
        <f>M2438-RTOS_ON_RX!$M2437</f>
        <v>0.00005787037037</v>
      </c>
      <c r="O2437" s="12">
        <f>SUM(LEN("CO_MQ135|"),LEN(RTOS_ON_RX!$E2437),LEN(",Alcool_MQ135|"),LEN(RTOS_ON_RX!$F2437),LEN(",CO2_MQ135|"),LEN(RTOS_ON_RX!$G2437),LEN(",Toluen_MQ135|"),LEN(RTOS_ON_RX!$H2437),LEN(",MH4_MQ135|"),LEN(RTOS_ON_RX!$I2437),LEN(",Aceton_MQ135|"),LEN(RTOS_ON_RX!$J2437),LEN(",O3_MQ131|"),LEN(RTOS_ON_RX!$K2437))*8</f>
        <v>888</v>
      </c>
      <c r="P2437" s="12">
        <f>(RTOS_ON_RX!$O2437/SUM(HOUR(RTOS_ON_RX!$N2437)*3600,MINUTE(RTOS_ON_RX!$N2437)*60,SECOND(RTOS_ON_RX!$N2437)))</f>
        <v>177.6</v>
      </c>
      <c r="Q2437" s="14">
        <f>RTOS_ON_TX!K2437:K4914</f>
        <v>0.00005787037037</v>
      </c>
      <c r="R2437" s="13">
        <f>RTOS_ON_RX!$N2437-RTOS_ON_RX!$Q2437</f>
        <v>0</v>
      </c>
    </row>
    <row r="2438" ht="15.75" customHeight="1">
      <c r="A2438" s="12" t="s">
        <v>11513</v>
      </c>
      <c r="B2438" s="12" t="s">
        <v>11514</v>
      </c>
      <c r="C2438" s="12" t="s">
        <v>1676</v>
      </c>
      <c r="D2438" s="12" t="s">
        <v>11515</v>
      </c>
      <c r="E2438" s="12" t="s">
        <v>1987</v>
      </c>
      <c r="F2438" s="12" t="s">
        <v>2345</v>
      </c>
      <c r="G2438" s="12" t="s">
        <v>3132</v>
      </c>
      <c r="H2438" s="12" t="s">
        <v>2163</v>
      </c>
      <c r="I2438" s="12" t="s">
        <v>3277</v>
      </c>
      <c r="J2438" s="12" t="s">
        <v>2347</v>
      </c>
      <c r="K2438" s="12" t="s">
        <v>1814</v>
      </c>
      <c r="L2438" s="12" t="s">
        <v>1685</v>
      </c>
      <c r="M2438" s="12" t="s">
        <v>11516</v>
      </c>
      <c r="N2438" s="13">
        <f>M2439-RTOS_ON_RX!$M2438</f>
        <v>0.00005787037037</v>
      </c>
      <c r="O2438" s="12">
        <f>SUM(LEN("CO_MQ135|"),LEN(RTOS_ON_RX!$E2438),LEN(",Alcool_MQ135|"),LEN(RTOS_ON_RX!$F2438),LEN(",CO2_MQ135|"),LEN(RTOS_ON_RX!$G2438),LEN(",Toluen_MQ135|"),LEN(RTOS_ON_RX!$H2438),LEN(",MH4_MQ135|"),LEN(RTOS_ON_RX!$I2438),LEN(",Aceton_MQ135|"),LEN(RTOS_ON_RX!$J2438),LEN(",O3_MQ131|"),LEN(RTOS_ON_RX!$K2438))*8</f>
        <v>872</v>
      </c>
      <c r="P2438" s="12">
        <f>(RTOS_ON_RX!$O2438/SUM(HOUR(RTOS_ON_RX!$N2438)*3600,MINUTE(RTOS_ON_RX!$N2438)*60,SECOND(RTOS_ON_RX!$N2438)))</f>
        <v>174.4</v>
      </c>
      <c r="Q2438" s="14">
        <f>RTOS_ON_TX!K2438:K4915</f>
        <v>0.00005787037037</v>
      </c>
      <c r="R2438" s="13">
        <f>RTOS_ON_RX!$N2438-RTOS_ON_RX!$Q2438</f>
        <v>0</v>
      </c>
    </row>
    <row r="2439" ht="15.75" customHeight="1">
      <c r="A2439" s="12" t="s">
        <v>11517</v>
      </c>
      <c r="B2439" s="12" t="s">
        <v>11518</v>
      </c>
      <c r="C2439" s="12" t="s">
        <v>1676</v>
      </c>
      <c r="D2439" s="12" t="s">
        <v>11519</v>
      </c>
      <c r="E2439" s="12" t="s">
        <v>2446</v>
      </c>
      <c r="F2439" s="12" t="s">
        <v>1773</v>
      </c>
      <c r="G2439" s="12" t="s">
        <v>2447</v>
      </c>
      <c r="H2439" s="12" t="s">
        <v>1763</v>
      </c>
      <c r="I2439" s="12" t="s">
        <v>2448</v>
      </c>
      <c r="J2439" s="12" t="s">
        <v>2449</v>
      </c>
      <c r="K2439" s="12" t="s">
        <v>1874</v>
      </c>
      <c r="L2439" s="12" t="s">
        <v>1685</v>
      </c>
      <c r="M2439" s="12" t="s">
        <v>11520</v>
      </c>
      <c r="N2439" s="13">
        <f>M2440-RTOS_ON_RX!$M2439</f>
        <v>0.00005787037037</v>
      </c>
      <c r="O2439" s="12">
        <f>SUM(LEN("CO_MQ135|"),LEN(RTOS_ON_RX!$E2439),LEN(",Alcool_MQ135|"),LEN(RTOS_ON_RX!$F2439),LEN(",CO2_MQ135|"),LEN(RTOS_ON_RX!$G2439),LEN(",Toluen_MQ135|"),LEN(RTOS_ON_RX!$H2439),LEN(",MH4_MQ135|"),LEN(RTOS_ON_RX!$I2439),LEN(",Aceton_MQ135|"),LEN(RTOS_ON_RX!$J2439),LEN(",O3_MQ131|"),LEN(RTOS_ON_RX!$K2439))*8</f>
        <v>880</v>
      </c>
      <c r="P2439" s="12">
        <f>(RTOS_ON_RX!$O2439/SUM(HOUR(RTOS_ON_RX!$N2439)*3600,MINUTE(RTOS_ON_RX!$N2439)*60,SECOND(RTOS_ON_RX!$N2439)))</f>
        <v>176</v>
      </c>
      <c r="Q2439" s="14">
        <f>RTOS_ON_TX!K2439:K4916</f>
        <v>0.00005787037037</v>
      </c>
      <c r="R2439" s="13">
        <f>RTOS_ON_RX!$N2439-RTOS_ON_RX!$Q2439</f>
        <v>0</v>
      </c>
    </row>
    <row r="2440" ht="15.75" customHeight="1">
      <c r="A2440" s="12" t="s">
        <v>11521</v>
      </c>
      <c r="B2440" s="12" t="s">
        <v>11522</v>
      </c>
      <c r="C2440" s="12" t="s">
        <v>1676</v>
      </c>
      <c r="D2440" s="12" t="s">
        <v>11523</v>
      </c>
      <c r="E2440" s="12" t="s">
        <v>1843</v>
      </c>
      <c r="F2440" s="12" t="s">
        <v>2086</v>
      </c>
      <c r="G2440" s="12" t="s">
        <v>3986</v>
      </c>
      <c r="H2440" s="12" t="s">
        <v>2037</v>
      </c>
      <c r="I2440" s="12" t="s">
        <v>2257</v>
      </c>
      <c r="J2440" s="12" t="s">
        <v>2936</v>
      </c>
      <c r="K2440" s="12" t="s">
        <v>1874</v>
      </c>
      <c r="L2440" s="12" t="s">
        <v>1685</v>
      </c>
      <c r="M2440" s="12" t="s">
        <v>11524</v>
      </c>
      <c r="N2440" s="13">
        <f>M2441-RTOS_ON_RX!$M2440</f>
        <v>0.00005787037037</v>
      </c>
      <c r="O2440" s="12">
        <f>SUM(LEN("CO_MQ135|"),LEN(RTOS_ON_RX!$E2440),LEN(",Alcool_MQ135|"),LEN(RTOS_ON_RX!$F2440),LEN(",CO2_MQ135|"),LEN(RTOS_ON_RX!$G2440),LEN(",Toluen_MQ135|"),LEN(RTOS_ON_RX!$H2440),LEN(",MH4_MQ135|"),LEN(RTOS_ON_RX!$I2440),LEN(",Aceton_MQ135|"),LEN(RTOS_ON_RX!$J2440),LEN(",O3_MQ131|"),LEN(RTOS_ON_RX!$K2440))*8</f>
        <v>888</v>
      </c>
      <c r="P2440" s="12">
        <f>(RTOS_ON_RX!$O2440/SUM(HOUR(RTOS_ON_RX!$N2440)*3600,MINUTE(RTOS_ON_RX!$N2440)*60,SECOND(RTOS_ON_RX!$N2440)))</f>
        <v>177.6</v>
      </c>
      <c r="Q2440" s="14">
        <f>RTOS_ON_TX!K2440:K4917</f>
        <v>0.00005787037037</v>
      </c>
      <c r="R2440" s="13">
        <f>RTOS_ON_RX!$N2440-RTOS_ON_RX!$Q2440</f>
        <v>0</v>
      </c>
    </row>
    <row r="2441" ht="15.75" customHeight="1">
      <c r="A2441" s="12" t="s">
        <v>11525</v>
      </c>
      <c r="B2441" s="12" t="s">
        <v>11526</v>
      </c>
      <c r="C2441" s="12" t="s">
        <v>1676</v>
      </c>
      <c r="D2441" s="12" t="s">
        <v>11527</v>
      </c>
      <c r="E2441" s="12" t="s">
        <v>2499</v>
      </c>
      <c r="F2441" s="12" t="s">
        <v>1805</v>
      </c>
      <c r="G2441" s="12" t="s">
        <v>4065</v>
      </c>
      <c r="H2441" s="12" t="s">
        <v>2284</v>
      </c>
      <c r="I2441" s="12" t="s">
        <v>2922</v>
      </c>
      <c r="J2441" s="12" t="s">
        <v>2668</v>
      </c>
      <c r="K2441" s="12" t="s">
        <v>1814</v>
      </c>
      <c r="L2441" s="12" t="s">
        <v>1685</v>
      </c>
      <c r="M2441" s="12" t="s">
        <v>11528</v>
      </c>
      <c r="N2441" s="13">
        <f>M2442-RTOS_ON_RX!$M2441</f>
        <v>0.0001157407407</v>
      </c>
      <c r="O2441" s="12">
        <f>SUM(LEN("CO_MQ135|"),LEN(RTOS_ON_RX!$E2441),LEN(",Alcool_MQ135|"),LEN(RTOS_ON_RX!$F2441),LEN(",CO2_MQ135|"),LEN(RTOS_ON_RX!$G2441),LEN(",Toluen_MQ135|"),LEN(RTOS_ON_RX!$H2441),LEN(",MH4_MQ135|"),LEN(RTOS_ON_RX!$I2441),LEN(",Aceton_MQ135|"),LEN(RTOS_ON_RX!$J2441),LEN(",O3_MQ131|"),LEN(RTOS_ON_RX!$K2441))*8</f>
        <v>888</v>
      </c>
      <c r="P2441" s="12">
        <f>(RTOS_ON_RX!$O2441/SUM(HOUR(RTOS_ON_RX!$N2441)*3600,MINUTE(RTOS_ON_RX!$N2441)*60,SECOND(RTOS_ON_RX!$N2441)))</f>
        <v>88.8</v>
      </c>
      <c r="Q2441" s="14">
        <f>RTOS_ON_TX!K2441:K4918</f>
        <v>0.00005787037037</v>
      </c>
      <c r="R2441" s="13">
        <f>RTOS_ON_RX!$N2441-RTOS_ON_RX!$Q2441</f>
        <v>0.00005787037037</v>
      </c>
    </row>
    <row r="2442" ht="15.75" customHeight="1">
      <c r="A2442" s="12" t="s">
        <v>11529</v>
      </c>
      <c r="B2442" s="12" t="s">
        <v>11530</v>
      </c>
      <c r="C2442" s="12" t="s">
        <v>1676</v>
      </c>
      <c r="D2442" s="12" t="s">
        <v>11531</v>
      </c>
      <c r="E2442" s="12" t="s">
        <v>1947</v>
      </c>
      <c r="F2442" s="12" t="s">
        <v>2086</v>
      </c>
      <c r="G2442" s="12" t="s">
        <v>3934</v>
      </c>
      <c r="H2442" s="12" t="s">
        <v>2037</v>
      </c>
      <c r="I2442" s="12" t="s">
        <v>4562</v>
      </c>
      <c r="J2442" s="12" t="s">
        <v>2936</v>
      </c>
      <c r="K2442" s="12" t="s">
        <v>1845</v>
      </c>
      <c r="L2442" s="12" t="s">
        <v>1685</v>
      </c>
      <c r="M2442" s="12" t="s">
        <v>11532</v>
      </c>
      <c r="N2442" s="13">
        <f>M2443-RTOS_ON_RX!$M2442</f>
        <v>0.00005787037037</v>
      </c>
      <c r="O2442" s="12">
        <f>SUM(LEN("CO_MQ135|"),LEN(RTOS_ON_RX!$E2442),LEN(",Alcool_MQ135|"),LEN(RTOS_ON_RX!$F2442),LEN(",CO2_MQ135|"),LEN(RTOS_ON_RX!$G2442),LEN(",Toluen_MQ135|"),LEN(RTOS_ON_RX!$H2442),LEN(",MH4_MQ135|"),LEN(RTOS_ON_RX!$I2442),LEN(",Aceton_MQ135|"),LEN(RTOS_ON_RX!$J2442),LEN(",O3_MQ131|"),LEN(RTOS_ON_RX!$K2442))*8</f>
        <v>880</v>
      </c>
      <c r="P2442" s="12">
        <f>(RTOS_ON_RX!$O2442/SUM(HOUR(RTOS_ON_RX!$N2442)*3600,MINUTE(RTOS_ON_RX!$N2442)*60,SECOND(RTOS_ON_RX!$N2442)))</f>
        <v>176</v>
      </c>
      <c r="Q2442" s="14">
        <f>RTOS_ON_TX!K2442:K4919</f>
        <v>0.00005787037037</v>
      </c>
      <c r="R2442" s="13">
        <f>RTOS_ON_RX!$N2442-RTOS_ON_RX!$Q2442</f>
        <v>0</v>
      </c>
    </row>
    <row r="2443" ht="15.75" customHeight="1">
      <c r="A2443" s="12" t="s">
        <v>11533</v>
      </c>
      <c r="B2443" s="12" t="s">
        <v>11534</v>
      </c>
      <c r="C2443" s="12" t="s">
        <v>1676</v>
      </c>
      <c r="D2443" s="12" t="s">
        <v>11535</v>
      </c>
      <c r="E2443" s="12" t="s">
        <v>1804</v>
      </c>
      <c r="F2443" s="12" t="s">
        <v>2093</v>
      </c>
      <c r="G2443" s="12" t="s">
        <v>2935</v>
      </c>
      <c r="H2443" s="12" t="s">
        <v>1823</v>
      </c>
      <c r="I2443" s="12" t="s">
        <v>2270</v>
      </c>
      <c r="J2443" s="12" t="s">
        <v>2936</v>
      </c>
      <c r="K2443" s="12" t="s">
        <v>1874</v>
      </c>
      <c r="L2443" s="12" t="s">
        <v>1685</v>
      </c>
      <c r="M2443" s="12" t="s">
        <v>11536</v>
      </c>
      <c r="N2443" s="13">
        <f>M2444-RTOS_ON_RX!$M2443</f>
        <v>0.00005787037037</v>
      </c>
      <c r="O2443" s="12">
        <f>SUM(LEN("CO_MQ135|"),LEN(RTOS_ON_RX!$E2443),LEN(",Alcool_MQ135|"),LEN(RTOS_ON_RX!$F2443),LEN(",CO2_MQ135|"),LEN(RTOS_ON_RX!$G2443),LEN(",Toluen_MQ135|"),LEN(RTOS_ON_RX!$H2443),LEN(",MH4_MQ135|"),LEN(RTOS_ON_RX!$I2443),LEN(",Aceton_MQ135|"),LEN(RTOS_ON_RX!$J2443),LEN(",O3_MQ131|"),LEN(RTOS_ON_RX!$K2443))*8</f>
        <v>888</v>
      </c>
      <c r="P2443" s="12">
        <f>(RTOS_ON_RX!$O2443/SUM(HOUR(RTOS_ON_RX!$N2443)*3600,MINUTE(RTOS_ON_RX!$N2443)*60,SECOND(RTOS_ON_RX!$N2443)))</f>
        <v>177.6</v>
      </c>
      <c r="Q2443" s="14">
        <f>RTOS_ON_TX!K2443:K4920</f>
        <v>0.00006944444444</v>
      </c>
      <c r="R2443" s="13">
        <f>RTOS_ON_RX!$N2443-RTOS_ON_RX!$Q2443</f>
        <v>-0.00001157407407</v>
      </c>
    </row>
    <row r="2444" ht="15.75" customHeight="1">
      <c r="A2444" s="12" t="s">
        <v>11537</v>
      </c>
      <c r="B2444" s="12" t="s">
        <v>11538</v>
      </c>
      <c r="C2444" s="12" t="s">
        <v>1676</v>
      </c>
      <c r="D2444" s="12" t="s">
        <v>11539</v>
      </c>
      <c r="E2444" s="12" t="s">
        <v>1859</v>
      </c>
      <c r="F2444" s="12" t="s">
        <v>1754</v>
      </c>
      <c r="G2444" s="12" t="s">
        <v>2644</v>
      </c>
      <c r="H2444" s="12" t="s">
        <v>1763</v>
      </c>
      <c r="I2444" s="12" t="s">
        <v>1998</v>
      </c>
      <c r="J2444" s="12" t="s">
        <v>2449</v>
      </c>
      <c r="K2444" s="12" t="s">
        <v>1814</v>
      </c>
      <c r="L2444" s="12" t="s">
        <v>1685</v>
      </c>
      <c r="M2444" s="12" t="s">
        <v>1395</v>
      </c>
      <c r="N2444" s="13">
        <f>M2445-RTOS_ON_RX!$M2444</f>
        <v>0.00005787037037</v>
      </c>
      <c r="O2444" s="12">
        <f>SUM(LEN("CO_MQ135|"),LEN(RTOS_ON_RX!$E2444),LEN(",Alcool_MQ135|"),LEN(RTOS_ON_RX!$F2444),LEN(",CO2_MQ135|"),LEN(RTOS_ON_RX!$G2444),LEN(",Toluen_MQ135|"),LEN(RTOS_ON_RX!$H2444),LEN(",MH4_MQ135|"),LEN(RTOS_ON_RX!$I2444),LEN(",Aceton_MQ135|"),LEN(RTOS_ON_RX!$J2444),LEN(",O3_MQ131|"),LEN(RTOS_ON_RX!$K2444))*8</f>
        <v>880</v>
      </c>
      <c r="P2444" s="12">
        <f>(RTOS_ON_RX!$O2444/SUM(HOUR(RTOS_ON_RX!$N2444)*3600,MINUTE(RTOS_ON_RX!$N2444)*60,SECOND(RTOS_ON_RX!$N2444)))</f>
        <v>176</v>
      </c>
      <c r="Q2444" s="14">
        <f>RTOS_ON_TX!K2444:K4921</f>
        <v>0.00005787037037</v>
      </c>
      <c r="R2444" s="13">
        <f>RTOS_ON_RX!$N2444-RTOS_ON_RX!$Q2444</f>
        <v>0</v>
      </c>
    </row>
    <row r="2445" ht="15.75" customHeight="1">
      <c r="A2445" s="12" t="s">
        <v>11540</v>
      </c>
      <c r="B2445" s="12" t="s">
        <v>11541</v>
      </c>
      <c r="C2445" s="12" t="s">
        <v>1676</v>
      </c>
      <c r="D2445" s="12" t="s">
        <v>11542</v>
      </c>
      <c r="E2445" s="12" t="s">
        <v>3436</v>
      </c>
      <c r="F2445" s="12" t="s">
        <v>2022</v>
      </c>
      <c r="G2445" s="12" t="s">
        <v>3427</v>
      </c>
      <c r="H2445" s="12" t="s">
        <v>1772</v>
      </c>
      <c r="I2445" s="12" t="s">
        <v>1842</v>
      </c>
      <c r="J2445" s="12" t="s">
        <v>2398</v>
      </c>
      <c r="K2445" s="12" t="s">
        <v>1814</v>
      </c>
      <c r="L2445" s="12" t="s">
        <v>1685</v>
      </c>
      <c r="M2445" s="12" t="s">
        <v>11543</v>
      </c>
      <c r="N2445" s="13">
        <f>M2446-RTOS_ON_RX!$M2445</f>
        <v>0.00005787037037</v>
      </c>
      <c r="O2445" s="12">
        <f>SUM(LEN("CO_MQ135|"),LEN(RTOS_ON_RX!$E2445),LEN(",Alcool_MQ135|"),LEN(RTOS_ON_RX!$F2445),LEN(",CO2_MQ135|"),LEN(RTOS_ON_RX!$G2445),LEN(",Toluen_MQ135|"),LEN(RTOS_ON_RX!$H2445),LEN(",MH4_MQ135|"),LEN(RTOS_ON_RX!$I2445),LEN(",Aceton_MQ135|"),LEN(RTOS_ON_RX!$J2445),LEN(",O3_MQ131|"),LEN(RTOS_ON_RX!$K2445))*8</f>
        <v>888</v>
      </c>
      <c r="P2445" s="12">
        <f>(RTOS_ON_RX!$O2445/SUM(HOUR(RTOS_ON_RX!$N2445)*3600,MINUTE(RTOS_ON_RX!$N2445)*60,SECOND(RTOS_ON_RX!$N2445)))</f>
        <v>177.6</v>
      </c>
      <c r="Q2445" s="14">
        <f>RTOS_ON_TX!K2445:K4922</f>
        <v>0.00005787037037</v>
      </c>
      <c r="R2445" s="13">
        <f>RTOS_ON_RX!$N2445-RTOS_ON_RX!$Q2445</f>
        <v>0</v>
      </c>
    </row>
    <row r="2446" ht="15.75" customHeight="1">
      <c r="A2446" s="12" t="s">
        <v>11544</v>
      </c>
      <c r="B2446" s="12" t="s">
        <v>11545</v>
      </c>
      <c r="C2446" s="12" t="s">
        <v>1676</v>
      </c>
      <c r="D2446" s="12" t="s">
        <v>11546</v>
      </c>
      <c r="E2446" s="12" t="s">
        <v>1987</v>
      </c>
      <c r="F2446" s="12" t="s">
        <v>2345</v>
      </c>
      <c r="G2446" s="12" t="s">
        <v>3132</v>
      </c>
      <c r="H2446" s="12" t="s">
        <v>2163</v>
      </c>
      <c r="I2446" s="12" t="s">
        <v>3277</v>
      </c>
      <c r="J2446" s="12" t="s">
        <v>2347</v>
      </c>
      <c r="K2446" s="12" t="s">
        <v>1874</v>
      </c>
      <c r="L2446" s="12" t="s">
        <v>1685</v>
      </c>
      <c r="M2446" s="12" t="s">
        <v>11547</v>
      </c>
      <c r="N2446" s="13">
        <f>M2447-RTOS_ON_RX!$M2446</f>
        <v>0.00005787037037</v>
      </c>
      <c r="O2446" s="12">
        <f>SUM(LEN("CO_MQ135|"),LEN(RTOS_ON_RX!$E2446),LEN(",Alcool_MQ135|"),LEN(RTOS_ON_RX!$F2446),LEN(",CO2_MQ135|"),LEN(RTOS_ON_RX!$G2446),LEN(",Toluen_MQ135|"),LEN(RTOS_ON_RX!$H2446),LEN(",MH4_MQ135|"),LEN(RTOS_ON_RX!$I2446),LEN(",Aceton_MQ135|"),LEN(RTOS_ON_RX!$J2446),LEN(",O3_MQ131|"),LEN(RTOS_ON_RX!$K2446))*8</f>
        <v>872</v>
      </c>
      <c r="P2446" s="12">
        <f>(RTOS_ON_RX!$O2446/SUM(HOUR(RTOS_ON_RX!$N2446)*3600,MINUTE(RTOS_ON_RX!$N2446)*60,SECOND(RTOS_ON_RX!$N2446)))</f>
        <v>174.4</v>
      </c>
      <c r="Q2446" s="14">
        <f>RTOS_ON_TX!K2446:K4923</f>
        <v>0.00005787037037</v>
      </c>
      <c r="R2446" s="13">
        <f>RTOS_ON_RX!$N2446-RTOS_ON_RX!$Q2446</f>
        <v>0</v>
      </c>
    </row>
    <row r="2447" ht="15.75" customHeight="1">
      <c r="A2447" s="12" t="s">
        <v>11548</v>
      </c>
      <c r="B2447" s="12" t="s">
        <v>11549</v>
      </c>
      <c r="C2447" s="12" t="s">
        <v>1676</v>
      </c>
      <c r="D2447" s="12" t="s">
        <v>11550</v>
      </c>
      <c r="E2447" s="12" t="s">
        <v>2067</v>
      </c>
      <c r="F2447" s="12" t="s">
        <v>1874</v>
      </c>
      <c r="G2447" s="12" t="s">
        <v>4472</v>
      </c>
      <c r="H2447" s="12" t="s">
        <v>2398</v>
      </c>
      <c r="I2447" s="12" t="s">
        <v>2084</v>
      </c>
      <c r="J2447" s="12" t="s">
        <v>3819</v>
      </c>
      <c r="K2447" s="12" t="s">
        <v>1874</v>
      </c>
      <c r="L2447" s="12" t="s">
        <v>1685</v>
      </c>
      <c r="M2447" s="12" t="s">
        <v>11551</v>
      </c>
      <c r="N2447" s="13">
        <f>M2448-RTOS_ON_RX!$M2447</f>
        <v>0.00005787037037</v>
      </c>
      <c r="O2447" s="12">
        <f>SUM(LEN("CO_MQ135|"),LEN(RTOS_ON_RX!$E2447),LEN(",Alcool_MQ135|"),LEN(RTOS_ON_RX!$F2447),LEN(",CO2_MQ135|"),LEN(RTOS_ON_RX!$G2447),LEN(",Toluen_MQ135|"),LEN(RTOS_ON_RX!$H2447),LEN(",MH4_MQ135|"),LEN(RTOS_ON_RX!$I2447),LEN(",Aceton_MQ135|"),LEN(RTOS_ON_RX!$J2447),LEN(",O3_MQ131|"),LEN(RTOS_ON_RX!$K2447))*8</f>
        <v>888</v>
      </c>
      <c r="P2447" s="12">
        <f>(RTOS_ON_RX!$O2447/SUM(HOUR(RTOS_ON_RX!$N2447)*3600,MINUTE(RTOS_ON_RX!$N2447)*60,SECOND(RTOS_ON_RX!$N2447)))</f>
        <v>177.6</v>
      </c>
      <c r="Q2447" s="14">
        <f>RTOS_ON_TX!K2447:K4924</f>
        <v>0.00005787037037</v>
      </c>
      <c r="R2447" s="13">
        <f>RTOS_ON_RX!$N2447-RTOS_ON_RX!$Q2447</f>
        <v>0</v>
      </c>
    </row>
    <row r="2448" ht="15.75" customHeight="1">
      <c r="A2448" s="12" t="s">
        <v>11552</v>
      </c>
      <c r="B2448" s="12" t="s">
        <v>11553</v>
      </c>
      <c r="C2448" s="12" t="s">
        <v>1676</v>
      </c>
      <c r="D2448" s="12" t="s">
        <v>11554</v>
      </c>
      <c r="E2448" s="12" t="s">
        <v>1999</v>
      </c>
      <c r="F2448" s="12" t="s">
        <v>2093</v>
      </c>
      <c r="G2448" s="12" t="s">
        <v>2935</v>
      </c>
      <c r="H2448" s="12" t="s">
        <v>1823</v>
      </c>
      <c r="I2448" s="12" t="s">
        <v>2270</v>
      </c>
      <c r="J2448" s="12" t="s">
        <v>2936</v>
      </c>
      <c r="K2448" s="12" t="s">
        <v>1814</v>
      </c>
      <c r="L2448" s="12" t="s">
        <v>1685</v>
      </c>
      <c r="M2448" s="12" t="s">
        <v>11555</v>
      </c>
      <c r="N2448" s="13">
        <f>M2449-RTOS_ON_RX!$M2448</f>
        <v>0.0001157407407</v>
      </c>
      <c r="O2448" s="12">
        <f>SUM(LEN("CO_MQ135|"),LEN(RTOS_ON_RX!$E2448),LEN(",Alcool_MQ135|"),LEN(RTOS_ON_RX!$F2448),LEN(",CO2_MQ135|"),LEN(RTOS_ON_RX!$G2448),LEN(",Toluen_MQ135|"),LEN(RTOS_ON_RX!$H2448),LEN(",MH4_MQ135|"),LEN(RTOS_ON_RX!$I2448),LEN(",Aceton_MQ135|"),LEN(RTOS_ON_RX!$J2448),LEN(",O3_MQ131|"),LEN(RTOS_ON_RX!$K2448))*8</f>
        <v>888</v>
      </c>
      <c r="P2448" s="12">
        <f>(RTOS_ON_RX!$O2448/SUM(HOUR(RTOS_ON_RX!$N2448)*3600,MINUTE(RTOS_ON_RX!$N2448)*60,SECOND(RTOS_ON_RX!$N2448)))</f>
        <v>88.8</v>
      </c>
      <c r="Q2448" s="14">
        <f>RTOS_ON_TX!K2448:K4925</f>
        <v>0.00005787037037</v>
      </c>
      <c r="R2448" s="13">
        <f>RTOS_ON_RX!$N2448-RTOS_ON_RX!$Q2448</f>
        <v>0.00005787037037</v>
      </c>
    </row>
    <row r="2449" ht="15.75" customHeight="1">
      <c r="A2449" s="12" t="s">
        <v>11556</v>
      </c>
      <c r="B2449" s="12" t="s">
        <v>11557</v>
      </c>
      <c r="C2449" s="12" t="s">
        <v>1676</v>
      </c>
      <c r="D2449" s="12" t="s">
        <v>11558</v>
      </c>
      <c r="E2449" s="12" t="s">
        <v>2167</v>
      </c>
      <c r="F2449" s="12" t="s">
        <v>1773</v>
      </c>
      <c r="G2449" s="12" t="s">
        <v>2447</v>
      </c>
      <c r="H2449" s="12" t="s">
        <v>2163</v>
      </c>
      <c r="I2449" s="12" t="s">
        <v>2376</v>
      </c>
      <c r="J2449" s="12" t="s">
        <v>2449</v>
      </c>
      <c r="K2449" s="12" t="s">
        <v>1814</v>
      </c>
      <c r="L2449" s="12" t="s">
        <v>1685</v>
      </c>
      <c r="M2449" s="12" t="s">
        <v>11559</v>
      </c>
      <c r="N2449" s="13">
        <f>M2450-RTOS_ON_RX!$M2449</f>
        <v>0.00005787037037</v>
      </c>
      <c r="O2449" s="12">
        <f>SUM(LEN("CO_MQ135|"),LEN(RTOS_ON_RX!$E2449),LEN(",Alcool_MQ135|"),LEN(RTOS_ON_RX!$F2449),LEN(",CO2_MQ135|"),LEN(RTOS_ON_RX!$G2449),LEN(",Toluen_MQ135|"),LEN(RTOS_ON_RX!$H2449),LEN(",MH4_MQ135|"),LEN(RTOS_ON_RX!$I2449),LEN(",Aceton_MQ135|"),LEN(RTOS_ON_RX!$J2449),LEN(",O3_MQ131|"),LEN(RTOS_ON_RX!$K2449))*8</f>
        <v>872</v>
      </c>
      <c r="P2449" s="12">
        <f>(RTOS_ON_RX!$O2449/SUM(HOUR(RTOS_ON_RX!$N2449)*3600,MINUTE(RTOS_ON_RX!$N2449)*60,SECOND(RTOS_ON_RX!$N2449)))</f>
        <v>174.4</v>
      </c>
      <c r="Q2449" s="14">
        <f>RTOS_ON_TX!K2449:K4926</f>
        <v>0.00005787037037</v>
      </c>
      <c r="R2449" s="13">
        <f>RTOS_ON_RX!$N2449-RTOS_ON_RX!$Q2449</f>
        <v>0</v>
      </c>
    </row>
    <row r="2450" ht="15.75" customHeight="1">
      <c r="A2450" s="12" t="s">
        <v>11560</v>
      </c>
      <c r="B2450" s="12" t="s">
        <v>11561</v>
      </c>
      <c r="C2450" s="12" t="s">
        <v>1676</v>
      </c>
      <c r="D2450" s="12" t="s">
        <v>11562</v>
      </c>
      <c r="E2450" s="12" t="s">
        <v>3002</v>
      </c>
      <c r="F2450" s="12" t="s">
        <v>1903</v>
      </c>
      <c r="G2450" s="12" t="s">
        <v>5705</v>
      </c>
      <c r="H2450" s="12" t="s">
        <v>2449</v>
      </c>
      <c r="I2450" s="12" t="s">
        <v>2305</v>
      </c>
      <c r="J2450" s="12" t="s">
        <v>2898</v>
      </c>
      <c r="K2450" s="12" t="s">
        <v>1874</v>
      </c>
      <c r="L2450" s="12" t="s">
        <v>1685</v>
      </c>
      <c r="M2450" s="12" t="s">
        <v>11563</v>
      </c>
      <c r="N2450" s="13">
        <f>M2451-RTOS_ON_RX!$M2450</f>
        <v>0.00005787037037</v>
      </c>
      <c r="O2450" s="12">
        <f>SUM(LEN("CO_MQ135|"),LEN(RTOS_ON_RX!$E2450),LEN(",Alcool_MQ135|"),LEN(RTOS_ON_RX!$F2450),LEN(",CO2_MQ135|"),LEN(RTOS_ON_RX!$G2450),LEN(",Toluen_MQ135|"),LEN(RTOS_ON_RX!$H2450),LEN(",MH4_MQ135|"),LEN(RTOS_ON_RX!$I2450),LEN(",Aceton_MQ135|"),LEN(RTOS_ON_RX!$J2450),LEN(",O3_MQ131|"),LEN(RTOS_ON_RX!$K2450))*8</f>
        <v>880</v>
      </c>
      <c r="P2450" s="12">
        <f>(RTOS_ON_RX!$O2450/SUM(HOUR(RTOS_ON_RX!$N2450)*3600,MINUTE(RTOS_ON_RX!$N2450)*60,SECOND(RTOS_ON_RX!$N2450)))</f>
        <v>176</v>
      </c>
      <c r="Q2450" s="14">
        <f>RTOS_ON_TX!K2450:K4927</f>
        <v>0.00005787037037</v>
      </c>
      <c r="R2450" s="13">
        <f>RTOS_ON_RX!$N2450-RTOS_ON_RX!$Q2450</f>
        <v>0</v>
      </c>
    </row>
    <row r="2451" ht="15.75" customHeight="1">
      <c r="A2451" s="12" t="s">
        <v>11564</v>
      </c>
      <c r="B2451" s="12" t="s">
        <v>11565</v>
      </c>
      <c r="C2451" s="12" t="s">
        <v>1676</v>
      </c>
      <c r="D2451" s="12" t="s">
        <v>11566</v>
      </c>
      <c r="E2451" s="12" t="s">
        <v>2118</v>
      </c>
      <c r="F2451" s="12" t="s">
        <v>2043</v>
      </c>
      <c r="G2451" s="12" t="s">
        <v>2414</v>
      </c>
      <c r="H2451" s="12" t="s">
        <v>2163</v>
      </c>
      <c r="I2451" s="12" t="s">
        <v>2232</v>
      </c>
      <c r="J2451" s="12" t="s">
        <v>2347</v>
      </c>
      <c r="K2451" s="12" t="s">
        <v>1874</v>
      </c>
      <c r="L2451" s="12" t="s">
        <v>1685</v>
      </c>
      <c r="M2451" s="12" t="s">
        <v>1399</v>
      </c>
      <c r="N2451" s="13">
        <f>M2452-RTOS_ON_RX!$M2451</f>
        <v>0.00005787037037</v>
      </c>
      <c r="O2451" s="12">
        <f>SUM(LEN("CO_MQ135|"),LEN(RTOS_ON_RX!$E2451),LEN(",Alcool_MQ135|"),LEN(RTOS_ON_RX!$F2451),LEN(",CO2_MQ135|"),LEN(RTOS_ON_RX!$G2451),LEN(",Toluen_MQ135|"),LEN(RTOS_ON_RX!$H2451),LEN(",MH4_MQ135|"),LEN(RTOS_ON_RX!$I2451),LEN(",Aceton_MQ135|"),LEN(RTOS_ON_RX!$J2451),LEN(",O3_MQ131|"),LEN(RTOS_ON_RX!$K2451))*8</f>
        <v>880</v>
      </c>
      <c r="P2451" s="12">
        <f>(RTOS_ON_RX!$O2451/SUM(HOUR(RTOS_ON_RX!$N2451)*3600,MINUTE(RTOS_ON_RX!$N2451)*60,SECOND(RTOS_ON_RX!$N2451)))</f>
        <v>176</v>
      </c>
      <c r="Q2451" s="14">
        <f>RTOS_ON_TX!K2451:K4928</f>
        <v>0.00005787037037</v>
      </c>
      <c r="R2451" s="13">
        <f>RTOS_ON_RX!$N2451-RTOS_ON_RX!$Q2451</f>
        <v>0</v>
      </c>
    </row>
    <row r="2452" ht="15.75" customHeight="1">
      <c r="A2452" s="12" t="s">
        <v>11567</v>
      </c>
      <c r="B2452" s="12" t="s">
        <v>11568</v>
      </c>
      <c r="C2452" s="12" t="s">
        <v>1676</v>
      </c>
      <c r="D2452" s="12" t="s">
        <v>11569</v>
      </c>
      <c r="E2452" s="12" t="s">
        <v>1812</v>
      </c>
      <c r="F2452" s="12" t="s">
        <v>1797</v>
      </c>
      <c r="G2452" s="12" t="s">
        <v>3245</v>
      </c>
      <c r="H2452" s="12" t="s">
        <v>2037</v>
      </c>
      <c r="I2452" s="12" t="s">
        <v>1759</v>
      </c>
      <c r="J2452" s="12" t="s">
        <v>2347</v>
      </c>
      <c r="K2452" s="12" t="s">
        <v>1845</v>
      </c>
      <c r="L2452" s="12" t="s">
        <v>1685</v>
      </c>
      <c r="M2452" s="12" t="s">
        <v>11570</v>
      </c>
      <c r="N2452" s="13">
        <f>M2453-RTOS_ON_RX!$M2452</f>
        <v>0.00005787037037</v>
      </c>
      <c r="O2452" s="12">
        <f>SUM(LEN("CO_MQ135|"),LEN(RTOS_ON_RX!$E2452),LEN(",Alcool_MQ135|"),LEN(RTOS_ON_RX!$F2452),LEN(",CO2_MQ135|"),LEN(RTOS_ON_RX!$G2452),LEN(",Toluen_MQ135|"),LEN(RTOS_ON_RX!$H2452),LEN(",MH4_MQ135|"),LEN(RTOS_ON_RX!$I2452),LEN(",Aceton_MQ135|"),LEN(RTOS_ON_RX!$J2452),LEN(",O3_MQ131|"),LEN(RTOS_ON_RX!$K2452))*8</f>
        <v>872</v>
      </c>
      <c r="P2452" s="12">
        <f>(RTOS_ON_RX!$O2452/SUM(HOUR(RTOS_ON_RX!$N2452)*3600,MINUTE(RTOS_ON_RX!$N2452)*60,SECOND(RTOS_ON_RX!$N2452)))</f>
        <v>174.4</v>
      </c>
      <c r="Q2452" s="14">
        <f>RTOS_ON_TX!K2452:K4929</f>
        <v>0.00005787037037</v>
      </c>
      <c r="R2452" s="13">
        <f>RTOS_ON_RX!$N2452-RTOS_ON_RX!$Q2452</f>
        <v>0</v>
      </c>
    </row>
    <row r="2453" ht="15.75" customHeight="1">
      <c r="A2453" s="12" t="s">
        <v>11571</v>
      </c>
      <c r="B2453" s="12" t="s">
        <v>11572</v>
      </c>
      <c r="C2453" s="12" t="s">
        <v>1676</v>
      </c>
      <c r="D2453" s="12" t="s">
        <v>11573</v>
      </c>
      <c r="E2453" s="12" t="s">
        <v>1730</v>
      </c>
      <c r="F2453" s="12" t="s">
        <v>2086</v>
      </c>
      <c r="G2453" s="12" t="s">
        <v>3457</v>
      </c>
      <c r="H2453" s="12" t="s">
        <v>2037</v>
      </c>
      <c r="I2453" s="12" t="s">
        <v>2661</v>
      </c>
      <c r="J2453" s="12" t="s">
        <v>2936</v>
      </c>
      <c r="K2453" s="12" t="s">
        <v>1874</v>
      </c>
      <c r="L2453" s="12" t="s">
        <v>1685</v>
      </c>
      <c r="M2453" s="12" t="s">
        <v>11574</v>
      </c>
      <c r="N2453" s="13">
        <f>M2454-RTOS_ON_RX!$M2453</f>
        <v>0.00006944444444</v>
      </c>
      <c r="O2453" s="12">
        <f>SUM(LEN("CO_MQ135|"),LEN(RTOS_ON_RX!$E2453),LEN(",Alcool_MQ135|"),LEN(RTOS_ON_RX!$F2453),LEN(",CO2_MQ135|"),LEN(RTOS_ON_RX!$G2453),LEN(",Toluen_MQ135|"),LEN(RTOS_ON_RX!$H2453),LEN(",MH4_MQ135|"),LEN(RTOS_ON_RX!$I2453),LEN(",Aceton_MQ135|"),LEN(RTOS_ON_RX!$J2453),LEN(",O3_MQ131|"),LEN(RTOS_ON_RX!$K2453))*8</f>
        <v>888</v>
      </c>
      <c r="P2453" s="12">
        <f>(RTOS_ON_RX!$O2453/SUM(HOUR(RTOS_ON_RX!$N2453)*3600,MINUTE(RTOS_ON_RX!$N2453)*60,SECOND(RTOS_ON_RX!$N2453)))</f>
        <v>148</v>
      </c>
      <c r="Q2453" s="14">
        <f>RTOS_ON_TX!K2453:K4930</f>
        <v>0.00005787037037</v>
      </c>
      <c r="R2453" s="13">
        <f>RTOS_ON_RX!$N2453-RTOS_ON_RX!$Q2453</f>
        <v>0.00001157407407</v>
      </c>
    </row>
    <row r="2454" ht="15.75" customHeight="1">
      <c r="A2454" s="12" t="s">
        <v>11575</v>
      </c>
      <c r="B2454" s="12" t="s">
        <v>11576</v>
      </c>
      <c r="C2454" s="12" t="s">
        <v>1676</v>
      </c>
      <c r="D2454" s="12" t="s">
        <v>11577</v>
      </c>
      <c r="E2454" s="12" t="s">
        <v>1721</v>
      </c>
      <c r="F2454" s="12" t="s">
        <v>1797</v>
      </c>
      <c r="G2454" s="12" t="s">
        <v>3623</v>
      </c>
      <c r="H2454" s="12" t="s">
        <v>2037</v>
      </c>
      <c r="I2454" s="12" t="s">
        <v>2498</v>
      </c>
      <c r="J2454" s="12" t="s">
        <v>2347</v>
      </c>
      <c r="K2454" s="12" t="s">
        <v>1874</v>
      </c>
      <c r="L2454" s="12" t="s">
        <v>1685</v>
      </c>
      <c r="M2454" s="12" t="s">
        <v>1401</v>
      </c>
      <c r="N2454" s="13">
        <f>M2455-RTOS_ON_RX!$M2454</f>
        <v>0.00005787037037</v>
      </c>
      <c r="O2454" s="12">
        <f>SUM(LEN("CO_MQ135|"),LEN(RTOS_ON_RX!$E2454),LEN(",Alcool_MQ135|"),LEN(RTOS_ON_RX!$F2454),LEN(",CO2_MQ135|"),LEN(RTOS_ON_RX!$G2454),LEN(",Toluen_MQ135|"),LEN(RTOS_ON_RX!$H2454),LEN(",MH4_MQ135|"),LEN(RTOS_ON_RX!$I2454),LEN(",Aceton_MQ135|"),LEN(RTOS_ON_RX!$J2454),LEN(",O3_MQ131|"),LEN(RTOS_ON_RX!$K2454))*8</f>
        <v>888</v>
      </c>
      <c r="P2454" s="12">
        <f>(RTOS_ON_RX!$O2454/SUM(HOUR(RTOS_ON_RX!$N2454)*3600,MINUTE(RTOS_ON_RX!$N2454)*60,SECOND(RTOS_ON_RX!$N2454)))</f>
        <v>177.6</v>
      </c>
      <c r="Q2454" s="14">
        <f>RTOS_ON_TX!K2454:K4931</f>
        <v>0.00005787037037</v>
      </c>
      <c r="R2454" s="13">
        <f>RTOS_ON_RX!$N2454-RTOS_ON_RX!$Q2454</f>
        <v>0</v>
      </c>
    </row>
    <row r="2455" ht="15.75" customHeight="1">
      <c r="A2455" s="12" t="s">
        <v>11578</v>
      </c>
      <c r="B2455" s="12" t="s">
        <v>11579</v>
      </c>
      <c r="C2455" s="12" t="s">
        <v>1676</v>
      </c>
      <c r="D2455" s="12" t="s">
        <v>11580</v>
      </c>
      <c r="E2455" s="12" t="s">
        <v>1804</v>
      </c>
      <c r="F2455" s="12" t="s">
        <v>2093</v>
      </c>
      <c r="G2455" s="12" t="s">
        <v>3986</v>
      </c>
      <c r="H2455" s="12" t="s">
        <v>1823</v>
      </c>
      <c r="I2455" s="12" t="s">
        <v>2479</v>
      </c>
      <c r="J2455" s="12" t="s">
        <v>2936</v>
      </c>
      <c r="K2455" s="12" t="s">
        <v>1845</v>
      </c>
      <c r="L2455" s="12" t="s">
        <v>1685</v>
      </c>
      <c r="M2455" s="12" t="s">
        <v>11581</v>
      </c>
      <c r="N2455" s="13">
        <f>M2456-RTOS_ON_RX!$M2455</f>
        <v>0.0001157407407</v>
      </c>
      <c r="O2455" s="12">
        <f>SUM(LEN("CO_MQ135|"),LEN(RTOS_ON_RX!$E2455),LEN(",Alcool_MQ135|"),LEN(RTOS_ON_RX!$F2455),LEN(",CO2_MQ135|"),LEN(RTOS_ON_RX!$G2455),LEN(",Toluen_MQ135|"),LEN(RTOS_ON_RX!$H2455),LEN(",MH4_MQ135|"),LEN(RTOS_ON_RX!$I2455),LEN(",Aceton_MQ135|"),LEN(RTOS_ON_RX!$J2455),LEN(",O3_MQ131|"),LEN(RTOS_ON_RX!$K2455))*8</f>
        <v>880</v>
      </c>
      <c r="P2455" s="12">
        <f>(RTOS_ON_RX!$O2455/SUM(HOUR(RTOS_ON_RX!$N2455)*3600,MINUTE(RTOS_ON_RX!$N2455)*60,SECOND(RTOS_ON_RX!$N2455)))</f>
        <v>88</v>
      </c>
      <c r="Q2455" s="14">
        <f>RTOS_ON_TX!K2455:K4932</f>
        <v>0.00005787037037</v>
      </c>
      <c r="R2455" s="13">
        <f>RTOS_ON_RX!$N2455-RTOS_ON_RX!$Q2455</f>
        <v>0.00005787037037</v>
      </c>
    </row>
    <row r="2456" ht="15.75" customHeight="1">
      <c r="A2456" s="12" t="s">
        <v>11582</v>
      </c>
      <c r="B2456" s="12" t="s">
        <v>11583</v>
      </c>
      <c r="C2456" s="12" t="s">
        <v>1676</v>
      </c>
      <c r="D2456" s="12" t="s">
        <v>11584</v>
      </c>
      <c r="E2456" s="12" t="s">
        <v>2499</v>
      </c>
      <c r="F2456" s="12" t="s">
        <v>1805</v>
      </c>
      <c r="G2456" s="12" t="s">
        <v>4065</v>
      </c>
      <c r="H2456" s="12" t="s">
        <v>2284</v>
      </c>
      <c r="I2456" s="12" t="s">
        <v>2922</v>
      </c>
      <c r="J2456" s="12" t="s">
        <v>2668</v>
      </c>
      <c r="K2456" s="12" t="s">
        <v>1874</v>
      </c>
      <c r="L2456" s="12" t="s">
        <v>1685</v>
      </c>
      <c r="M2456" s="12" t="s">
        <v>11585</v>
      </c>
      <c r="N2456" s="13">
        <f>M2457-RTOS_ON_RX!$M2456</f>
        <v>0.00005787037037</v>
      </c>
      <c r="O2456" s="12">
        <f>SUM(LEN("CO_MQ135|"),LEN(RTOS_ON_RX!$E2456),LEN(",Alcool_MQ135|"),LEN(RTOS_ON_RX!$F2456),LEN(",CO2_MQ135|"),LEN(RTOS_ON_RX!$G2456),LEN(",Toluen_MQ135|"),LEN(RTOS_ON_RX!$H2456),LEN(",MH4_MQ135|"),LEN(RTOS_ON_RX!$I2456),LEN(",Aceton_MQ135|"),LEN(RTOS_ON_RX!$J2456),LEN(",O3_MQ131|"),LEN(RTOS_ON_RX!$K2456))*8</f>
        <v>888</v>
      </c>
      <c r="P2456" s="12">
        <f>(RTOS_ON_RX!$O2456/SUM(HOUR(RTOS_ON_RX!$N2456)*3600,MINUTE(RTOS_ON_RX!$N2456)*60,SECOND(RTOS_ON_RX!$N2456)))</f>
        <v>177.6</v>
      </c>
      <c r="Q2456" s="14">
        <f>RTOS_ON_TX!K2456:K4933</f>
        <v>0.00005787037037</v>
      </c>
      <c r="R2456" s="13">
        <f>RTOS_ON_RX!$N2456-RTOS_ON_RX!$Q2456</f>
        <v>0</v>
      </c>
    </row>
    <row r="2457" ht="15.75" customHeight="1">
      <c r="A2457" s="12" t="s">
        <v>11586</v>
      </c>
      <c r="B2457" s="12" t="s">
        <v>11587</v>
      </c>
      <c r="C2457" s="12" t="s">
        <v>1676</v>
      </c>
      <c r="D2457" s="12" t="s">
        <v>11588</v>
      </c>
      <c r="E2457" s="12" t="s">
        <v>2162</v>
      </c>
      <c r="F2457" s="12" t="s">
        <v>1814</v>
      </c>
      <c r="G2457" s="12" t="s">
        <v>2667</v>
      </c>
      <c r="H2457" s="12" t="s">
        <v>2284</v>
      </c>
      <c r="I2457" s="12" t="s">
        <v>2439</v>
      </c>
      <c r="J2457" s="12" t="s">
        <v>2668</v>
      </c>
      <c r="K2457" s="12" t="s">
        <v>1874</v>
      </c>
      <c r="L2457" s="12" t="s">
        <v>1685</v>
      </c>
      <c r="M2457" s="12" t="s">
        <v>11589</v>
      </c>
      <c r="N2457" s="13">
        <f>M2458-RTOS_ON_RX!$M2457</f>
        <v>0.00005787037037</v>
      </c>
      <c r="O2457" s="12">
        <f>SUM(LEN("CO_MQ135|"),LEN(RTOS_ON_RX!$E2457),LEN(",Alcool_MQ135|"),LEN(RTOS_ON_RX!$F2457),LEN(",CO2_MQ135|"),LEN(RTOS_ON_RX!$G2457),LEN(",Toluen_MQ135|"),LEN(RTOS_ON_RX!$H2457),LEN(",MH4_MQ135|"),LEN(RTOS_ON_RX!$I2457),LEN(",Aceton_MQ135|"),LEN(RTOS_ON_RX!$J2457),LEN(",O3_MQ131|"),LEN(RTOS_ON_RX!$K2457))*8</f>
        <v>880</v>
      </c>
      <c r="P2457" s="12">
        <f>(RTOS_ON_RX!$O2457/SUM(HOUR(RTOS_ON_RX!$N2457)*3600,MINUTE(RTOS_ON_RX!$N2457)*60,SECOND(RTOS_ON_RX!$N2457)))</f>
        <v>176</v>
      </c>
      <c r="Q2457" s="14">
        <f>RTOS_ON_TX!K2457:K4934</f>
        <v>0.00005787037037</v>
      </c>
      <c r="R2457" s="13">
        <f>RTOS_ON_RX!$N2457-RTOS_ON_RX!$Q2457</f>
        <v>0</v>
      </c>
    </row>
    <row r="2458" ht="15.75" customHeight="1">
      <c r="A2458" s="12" t="s">
        <v>11590</v>
      </c>
      <c r="B2458" s="12" t="s">
        <v>11591</v>
      </c>
      <c r="C2458" s="12" t="s">
        <v>1676</v>
      </c>
      <c r="D2458" s="12" t="s">
        <v>11592</v>
      </c>
      <c r="E2458" s="12" t="s">
        <v>2499</v>
      </c>
      <c r="F2458" s="12" t="s">
        <v>1805</v>
      </c>
      <c r="G2458" s="12" t="s">
        <v>4065</v>
      </c>
      <c r="H2458" s="12" t="s">
        <v>2284</v>
      </c>
      <c r="I2458" s="12" t="s">
        <v>2922</v>
      </c>
      <c r="J2458" s="12" t="s">
        <v>2668</v>
      </c>
      <c r="K2458" s="12" t="s">
        <v>1903</v>
      </c>
      <c r="L2458" s="12" t="s">
        <v>1685</v>
      </c>
      <c r="M2458" s="12" t="s">
        <v>11593</v>
      </c>
      <c r="N2458" s="13">
        <f>M2459-RTOS_ON_RX!$M2458</f>
        <v>0.00005787037037</v>
      </c>
      <c r="O2458" s="12">
        <f>SUM(LEN("CO_MQ135|"),LEN(RTOS_ON_RX!$E2458),LEN(",Alcool_MQ135|"),LEN(RTOS_ON_RX!$F2458),LEN(",CO2_MQ135|"),LEN(RTOS_ON_RX!$G2458),LEN(",Toluen_MQ135|"),LEN(RTOS_ON_RX!$H2458),LEN(",MH4_MQ135|"),LEN(RTOS_ON_RX!$I2458),LEN(",Aceton_MQ135|"),LEN(RTOS_ON_RX!$J2458),LEN(",O3_MQ131|"),LEN(RTOS_ON_RX!$K2458))*8</f>
        <v>888</v>
      </c>
      <c r="P2458" s="12">
        <f>(RTOS_ON_RX!$O2458/SUM(HOUR(RTOS_ON_RX!$N2458)*3600,MINUTE(RTOS_ON_RX!$N2458)*60,SECOND(RTOS_ON_RX!$N2458)))</f>
        <v>177.6</v>
      </c>
      <c r="Q2458" s="14">
        <f>RTOS_ON_TX!K2458:K4935</f>
        <v>0.00005787037037</v>
      </c>
      <c r="R2458" s="13">
        <f>RTOS_ON_RX!$N2458-RTOS_ON_RX!$Q2458</f>
        <v>0</v>
      </c>
    </row>
    <row r="2459" ht="15.75" customHeight="1">
      <c r="A2459" s="12" t="s">
        <v>11594</v>
      </c>
      <c r="B2459" s="12" t="s">
        <v>11595</v>
      </c>
      <c r="C2459" s="12" t="s">
        <v>1676</v>
      </c>
      <c r="D2459" s="12" t="s">
        <v>11596</v>
      </c>
      <c r="E2459" s="12" t="s">
        <v>1867</v>
      </c>
      <c r="F2459" s="12" t="s">
        <v>2345</v>
      </c>
      <c r="G2459" s="12" t="s">
        <v>3411</v>
      </c>
      <c r="H2459" s="12" t="s">
        <v>2163</v>
      </c>
      <c r="I2459" s="12" t="s">
        <v>2355</v>
      </c>
      <c r="J2459" s="12" t="s">
        <v>2347</v>
      </c>
      <c r="K2459" s="12" t="s">
        <v>1814</v>
      </c>
      <c r="L2459" s="12" t="s">
        <v>1685</v>
      </c>
      <c r="M2459" s="12" t="s">
        <v>11597</v>
      </c>
      <c r="N2459" s="13">
        <f>M2460-RTOS_ON_RX!$M2459</f>
        <v>0.00005787037037</v>
      </c>
      <c r="O2459" s="12">
        <f>SUM(LEN("CO_MQ135|"),LEN(RTOS_ON_RX!$E2459),LEN(",Alcool_MQ135|"),LEN(RTOS_ON_RX!$F2459),LEN(",CO2_MQ135|"),LEN(RTOS_ON_RX!$G2459),LEN(",Toluen_MQ135|"),LEN(RTOS_ON_RX!$H2459),LEN(",MH4_MQ135|"),LEN(RTOS_ON_RX!$I2459),LEN(",Aceton_MQ135|"),LEN(RTOS_ON_RX!$J2459),LEN(",O3_MQ131|"),LEN(RTOS_ON_RX!$K2459))*8</f>
        <v>880</v>
      </c>
      <c r="P2459" s="12">
        <f>(RTOS_ON_RX!$O2459/SUM(HOUR(RTOS_ON_RX!$N2459)*3600,MINUTE(RTOS_ON_RX!$N2459)*60,SECOND(RTOS_ON_RX!$N2459)))</f>
        <v>176</v>
      </c>
      <c r="Q2459" s="14">
        <f>RTOS_ON_TX!K2459:K4936</f>
        <v>0.00005787037037</v>
      </c>
      <c r="R2459" s="13">
        <f>RTOS_ON_RX!$N2459-RTOS_ON_RX!$Q2459</f>
        <v>0</v>
      </c>
    </row>
    <row r="2460" ht="15.75" customHeight="1">
      <c r="A2460" s="12" t="s">
        <v>11598</v>
      </c>
      <c r="B2460" s="12" t="s">
        <v>11599</v>
      </c>
      <c r="C2460" s="12" t="s">
        <v>1676</v>
      </c>
      <c r="D2460" s="12" t="s">
        <v>11600</v>
      </c>
      <c r="E2460" s="12" t="s">
        <v>2006</v>
      </c>
      <c r="F2460" s="12" t="s">
        <v>2345</v>
      </c>
      <c r="G2460" s="12" t="s">
        <v>2346</v>
      </c>
      <c r="H2460" s="12" t="s">
        <v>2163</v>
      </c>
      <c r="I2460" s="12" t="s">
        <v>1768</v>
      </c>
      <c r="J2460" s="12" t="s">
        <v>2347</v>
      </c>
      <c r="K2460" s="12" t="s">
        <v>1874</v>
      </c>
      <c r="L2460" s="12" t="s">
        <v>1685</v>
      </c>
      <c r="M2460" s="12" t="s">
        <v>11601</v>
      </c>
      <c r="N2460" s="13">
        <f>M2461-RTOS_ON_RX!$M2460</f>
        <v>0.0001157407407</v>
      </c>
      <c r="O2460" s="12">
        <f>SUM(LEN("CO_MQ135|"),LEN(RTOS_ON_RX!$E2460),LEN(",Alcool_MQ135|"),LEN(RTOS_ON_RX!$F2460),LEN(",CO2_MQ135|"),LEN(RTOS_ON_RX!$G2460),LEN(",Toluen_MQ135|"),LEN(RTOS_ON_RX!$H2460),LEN(",MH4_MQ135|"),LEN(RTOS_ON_RX!$I2460),LEN(",Aceton_MQ135|"),LEN(RTOS_ON_RX!$J2460),LEN(",O3_MQ131|"),LEN(RTOS_ON_RX!$K2460))*8</f>
        <v>880</v>
      </c>
      <c r="P2460" s="12">
        <f>(RTOS_ON_RX!$O2460/SUM(HOUR(RTOS_ON_RX!$N2460)*3600,MINUTE(RTOS_ON_RX!$N2460)*60,SECOND(RTOS_ON_RX!$N2460)))</f>
        <v>88</v>
      </c>
      <c r="Q2460" s="14">
        <f>RTOS_ON_TX!K2460:K4937</f>
        <v>0.00005787037037</v>
      </c>
      <c r="R2460" s="13">
        <f>RTOS_ON_RX!$N2460-RTOS_ON_RX!$Q2460</f>
        <v>0.00005787037037</v>
      </c>
    </row>
    <row r="2461" ht="15.75" customHeight="1">
      <c r="A2461" s="12" t="s">
        <v>11602</v>
      </c>
      <c r="B2461" s="12" t="s">
        <v>11603</v>
      </c>
      <c r="C2461" s="12" t="s">
        <v>1676</v>
      </c>
      <c r="D2461" s="12" t="s">
        <v>11604</v>
      </c>
      <c r="E2461" s="12" t="s">
        <v>1947</v>
      </c>
      <c r="F2461" s="12" t="s">
        <v>2086</v>
      </c>
      <c r="G2461" s="12" t="s">
        <v>3934</v>
      </c>
      <c r="H2461" s="12" t="s">
        <v>2037</v>
      </c>
      <c r="I2461" s="12" t="s">
        <v>4562</v>
      </c>
      <c r="J2461" s="12" t="s">
        <v>2936</v>
      </c>
      <c r="K2461" s="12" t="s">
        <v>1845</v>
      </c>
      <c r="L2461" s="12" t="s">
        <v>1685</v>
      </c>
      <c r="M2461" s="12" t="s">
        <v>11605</v>
      </c>
      <c r="N2461" s="13">
        <f>M2462-RTOS_ON_RX!$M2461</f>
        <v>0.0001157407407</v>
      </c>
      <c r="O2461" s="12">
        <f>SUM(LEN("CO_MQ135|"),LEN(RTOS_ON_RX!$E2461),LEN(",Alcool_MQ135|"),LEN(RTOS_ON_RX!$F2461),LEN(",CO2_MQ135|"),LEN(RTOS_ON_RX!$G2461),LEN(",Toluen_MQ135|"),LEN(RTOS_ON_RX!$H2461),LEN(",MH4_MQ135|"),LEN(RTOS_ON_RX!$I2461),LEN(",Aceton_MQ135|"),LEN(RTOS_ON_RX!$J2461),LEN(",O3_MQ131|"),LEN(RTOS_ON_RX!$K2461))*8</f>
        <v>880</v>
      </c>
      <c r="P2461" s="12">
        <f>(RTOS_ON_RX!$O2461/SUM(HOUR(RTOS_ON_RX!$N2461)*3600,MINUTE(RTOS_ON_RX!$N2461)*60,SECOND(RTOS_ON_RX!$N2461)))</f>
        <v>88</v>
      </c>
      <c r="Q2461" s="14">
        <f>RTOS_ON_TX!K2461:K4938</f>
        <v>0.00005787037037</v>
      </c>
      <c r="R2461" s="13">
        <f>RTOS_ON_RX!$N2461-RTOS_ON_RX!$Q2461</f>
        <v>0.00005787037037</v>
      </c>
    </row>
    <row r="2462" ht="15.75" customHeight="1">
      <c r="A2462" s="12" t="s">
        <v>11606</v>
      </c>
      <c r="B2462" s="12" t="s">
        <v>11607</v>
      </c>
      <c r="C2462" s="12" t="s">
        <v>1676</v>
      </c>
      <c r="D2462" s="12" t="s">
        <v>11608</v>
      </c>
      <c r="E2462" s="12" t="s">
        <v>2118</v>
      </c>
      <c r="F2462" s="12" t="s">
        <v>2043</v>
      </c>
      <c r="G2462" s="12" t="s">
        <v>3245</v>
      </c>
      <c r="H2462" s="12" t="s">
        <v>2163</v>
      </c>
      <c r="I2462" s="12" t="s">
        <v>2232</v>
      </c>
      <c r="J2462" s="12" t="s">
        <v>2347</v>
      </c>
      <c r="K2462" s="12" t="s">
        <v>1845</v>
      </c>
      <c r="L2462" s="12" t="s">
        <v>1685</v>
      </c>
      <c r="M2462" s="12" t="s">
        <v>11609</v>
      </c>
      <c r="N2462" s="13">
        <f>M2463-RTOS_ON_RX!$M2462</f>
        <v>0.00006944444444</v>
      </c>
      <c r="O2462" s="12">
        <f>SUM(LEN("CO_MQ135|"),LEN(RTOS_ON_RX!$E2462),LEN(",Alcool_MQ135|"),LEN(RTOS_ON_RX!$F2462),LEN(",CO2_MQ135|"),LEN(RTOS_ON_RX!$G2462),LEN(",Toluen_MQ135|"),LEN(RTOS_ON_RX!$H2462),LEN(",MH4_MQ135|"),LEN(RTOS_ON_RX!$I2462),LEN(",Aceton_MQ135|"),LEN(RTOS_ON_RX!$J2462),LEN(",O3_MQ131|"),LEN(RTOS_ON_RX!$K2462))*8</f>
        <v>872</v>
      </c>
      <c r="P2462" s="12">
        <f>(RTOS_ON_RX!$O2462/SUM(HOUR(RTOS_ON_RX!$N2462)*3600,MINUTE(RTOS_ON_RX!$N2462)*60,SECOND(RTOS_ON_RX!$N2462)))</f>
        <v>145.3333333</v>
      </c>
      <c r="Q2462" s="14">
        <f>RTOS_ON_TX!K2462:K4939</f>
        <v>0.00005787037037</v>
      </c>
      <c r="R2462" s="13">
        <f>RTOS_ON_RX!$N2462-RTOS_ON_RX!$Q2462</f>
        <v>0.00001157407407</v>
      </c>
    </row>
    <row r="2463" ht="15.75" customHeight="1">
      <c r="A2463" s="12" t="s">
        <v>11610</v>
      </c>
      <c r="B2463" s="12" t="s">
        <v>11611</v>
      </c>
      <c r="C2463" s="12" t="s">
        <v>1676</v>
      </c>
      <c r="D2463" s="12" t="s">
        <v>11612</v>
      </c>
      <c r="E2463" s="12" t="s">
        <v>1843</v>
      </c>
      <c r="F2463" s="12" t="s">
        <v>2086</v>
      </c>
      <c r="G2463" s="12" t="s">
        <v>3986</v>
      </c>
      <c r="H2463" s="12" t="s">
        <v>2037</v>
      </c>
      <c r="I2463" s="12" t="s">
        <v>2257</v>
      </c>
      <c r="J2463" s="12" t="s">
        <v>2936</v>
      </c>
      <c r="K2463" s="12" t="s">
        <v>1874</v>
      </c>
      <c r="L2463" s="12" t="s">
        <v>1685</v>
      </c>
      <c r="M2463" s="12" t="s">
        <v>11613</v>
      </c>
      <c r="N2463" s="13">
        <f>M2464-RTOS_ON_RX!$M2463</f>
        <v>0.0000462962963</v>
      </c>
      <c r="O2463" s="12">
        <f>SUM(LEN("CO_MQ135|"),LEN(RTOS_ON_RX!$E2463),LEN(",Alcool_MQ135|"),LEN(RTOS_ON_RX!$F2463),LEN(",CO2_MQ135|"),LEN(RTOS_ON_RX!$G2463),LEN(",Toluen_MQ135|"),LEN(RTOS_ON_RX!$H2463),LEN(",MH4_MQ135|"),LEN(RTOS_ON_RX!$I2463),LEN(",Aceton_MQ135|"),LEN(RTOS_ON_RX!$J2463),LEN(",O3_MQ131|"),LEN(RTOS_ON_RX!$K2463))*8</f>
        <v>888</v>
      </c>
      <c r="P2463" s="12">
        <f>(RTOS_ON_RX!$O2463/SUM(HOUR(RTOS_ON_RX!$N2463)*3600,MINUTE(RTOS_ON_RX!$N2463)*60,SECOND(RTOS_ON_RX!$N2463)))</f>
        <v>222</v>
      </c>
      <c r="Q2463" s="14">
        <f>RTOS_ON_TX!K2463:K4940</f>
        <v>0.00005787037037</v>
      </c>
      <c r="R2463" s="13">
        <f>RTOS_ON_RX!$N2463-RTOS_ON_RX!$Q2463</f>
        <v>-0.00001157407407</v>
      </c>
    </row>
    <row r="2464" ht="15.75" customHeight="1">
      <c r="A2464" s="12" t="s">
        <v>11614</v>
      </c>
      <c r="B2464" s="12" t="s">
        <v>11615</v>
      </c>
      <c r="C2464" s="12" t="s">
        <v>1676</v>
      </c>
      <c r="D2464" s="12" t="s">
        <v>11616</v>
      </c>
      <c r="E2464" s="12" t="s">
        <v>1804</v>
      </c>
      <c r="F2464" s="12" t="s">
        <v>2093</v>
      </c>
      <c r="G2464" s="12" t="s">
        <v>2935</v>
      </c>
      <c r="H2464" s="12" t="s">
        <v>1823</v>
      </c>
      <c r="I2464" s="12" t="s">
        <v>2270</v>
      </c>
      <c r="J2464" s="12" t="s">
        <v>2936</v>
      </c>
      <c r="K2464" s="12" t="s">
        <v>1824</v>
      </c>
      <c r="L2464" s="12" t="s">
        <v>1685</v>
      </c>
      <c r="M2464" s="12" t="s">
        <v>11617</v>
      </c>
      <c r="N2464" s="13">
        <f>M2465-RTOS_ON_RX!$M2464</f>
        <v>0.00005787037037</v>
      </c>
      <c r="O2464" s="12">
        <f>SUM(LEN("CO_MQ135|"),LEN(RTOS_ON_RX!$E2464),LEN(",Alcool_MQ135|"),LEN(RTOS_ON_RX!$F2464),LEN(",CO2_MQ135|"),LEN(RTOS_ON_RX!$G2464),LEN(",Toluen_MQ135|"),LEN(RTOS_ON_RX!$H2464),LEN(",MH4_MQ135|"),LEN(RTOS_ON_RX!$I2464),LEN(",Aceton_MQ135|"),LEN(RTOS_ON_RX!$J2464),LEN(",O3_MQ131|"),LEN(RTOS_ON_RX!$K2464))*8</f>
        <v>888</v>
      </c>
      <c r="P2464" s="12">
        <f>(RTOS_ON_RX!$O2464/SUM(HOUR(RTOS_ON_RX!$N2464)*3600,MINUTE(RTOS_ON_RX!$N2464)*60,SECOND(RTOS_ON_RX!$N2464)))</f>
        <v>177.6</v>
      </c>
      <c r="Q2464" s="14">
        <f>RTOS_ON_TX!K2464:K4941</f>
        <v>0.00005787037037</v>
      </c>
      <c r="R2464" s="13">
        <f>RTOS_ON_RX!$N2464-RTOS_ON_RX!$Q2464</f>
        <v>0</v>
      </c>
    </row>
    <row r="2465" ht="15.75" customHeight="1">
      <c r="A2465" s="12" t="s">
        <v>11618</v>
      </c>
      <c r="B2465" s="12" t="s">
        <v>11619</v>
      </c>
      <c r="C2465" s="12" t="s">
        <v>1676</v>
      </c>
      <c r="D2465" s="12" t="s">
        <v>11620</v>
      </c>
      <c r="E2465" s="12" t="s">
        <v>2499</v>
      </c>
      <c r="F2465" s="12" t="s">
        <v>1805</v>
      </c>
      <c r="G2465" s="12" t="s">
        <v>3148</v>
      </c>
      <c r="H2465" s="12" t="s">
        <v>1823</v>
      </c>
      <c r="I2465" s="12" t="s">
        <v>2922</v>
      </c>
      <c r="J2465" s="12" t="s">
        <v>2668</v>
      </c>
      <c r="K2465" s="12" t="s">
        <v>1874</v>
      </c>
      <c r="L2465" s="12" t="s">
        <v>1685</v>
      </c>
      <c r="M2465" s="12" t="s">
        <v>11621</v>
      </c>
      <c r="N2465" s="13">
        <f>M2466-RTOS_ON_RX!$M2465</f>
        <v>0.00005787037037</v>
      </c>
      <c r="O2465" s="12">
        <f>SUM(LEN("CO_MQ135|"),LEN(RTOS_ON_RX!$E2465),LEN(",Alcool_MQ135|"),LEN(RTOS_ON_RX!$F2465),LEN(",CO2_MQ135|"),LEN(RTOS_ON_RX!$G2465),LEN(",Toluen_MQ135|"),LEN(RTOS_ON_RX!$H2465),LEN(",MH4_MQ135|"),LEN(RTOS_ON_RX!$I2465),LEN(",Aceton_MQ135|"),LEN(RTOS_ON_RX!$J2465),LEN(",O3_MQ131|"),LEN(RTOS_ON_RX!$K2465))*8</f>
        <v>888</v>
      </c>
      <c r="P2465" s="12">
        <f>(RTOS_ON_RX!$O2465/SUM(HOUR(RTOS_ON_RX!$N2465)*3600,MINUTE(RTOS_ON_RX!$N2465)*60,SECOND(RTOS_ON_RX!$N2465)))</f>
        <v>177.6</v>
      </c>
      <c r="Q2465" s="14">
        <f>RTOS_ON_TX!K2465:K4942</f>
        <v>0.00005787037037</v>
      </c>
      <c r="R2465" s="13">
        <f>RTOS_ON_RX!$N2465-RTOS_ON_RX!$Q2465</f>
        <v>0</v>
      </c>
    </row>
    <row r="2466" ht="15.75" customHeight="1">
      <c r="A2466" s="12" t="s">
        <v>11622</v>
      </c>
      <c r="B2466" s="12" t="s">
        <v>11623</v>
      </c>
      <c r="C2466" s="12" t="s">
        <v>1676</v>
      </c>
      <c r="D2466" s="12" t="s">
        <v>11624</v>
      </c>
      <c r="E2466" s="12" t="s">
        <v>2006</v>
      </c>
      <c r="F2466" s="12" t="s">
        <v>2345</v>
      </c>
      <c r="G2466" s="12" t="s">
        <v>2346</v>
      </c>
      <c r="H2466" s="12" t="s">
        <v>2163</v>
      </c>
      <c r="I2466" s="12" t="s">
        <v>1768</v>
      </c>
      <c r="J2466" s="12" t="s">
        <v>2347</v>
      </c>
      <c r="K2466" s="12" t="s">
        <v>1852</v>
      </c>
      <c r="L2466" s="12" t="s">
        <v>1685</v>
      </c>
      <c r="M2466" s="12" t="s">
        <v>11625</v>
      </c>
      <c r="N2466" s="13">
        <f>M2467-RTOS_ON_RX!$M2466</f>
        <v>0.0001157407407</v>
      </c>
      <c r="O2466" s="12">
        <f>SUM(LEN("CO_MQ135|"),LEN(RTOS_ON_RX!$E2466),LEN(",Alcool_MQ135|"),LEN(RTOS_ON_RX!$F2466),LEN(",CO2_MQ135|"),LEN(RTOS_ON_RX!$G2466),LEN(",Toluen_MQ135|"),LEN(RTOS_ON_RX!$H2466),LEN(",MH4_MQ135|"),LEN(RTOS_ON_RX!$I2466),LEN(",Aceton_MQ135|"),LEN(RTOS_ON_RX!$J2466),LEN(",O3_MQ131|"),LEN(RTOS_ON_RX!$K2466))*8</f>
        <v>880</v>
      </c>
      <c r="P2466" s="12">
        <f>(RTOS_ON_RX!$O2466/SUM(HOUR(RTOS_ON_RX!$N2466)*3600,MINUTE(RTOS_ON_RX!$N2466)*60,SECOND(RTOS_ON_RX!$N2466)))</f>
        <v>88</v>
      </c>
      <c r="Q2466" s="14">
        <f>RTOS_ON_TX!K2466:K4943</f>
        <v>0.00005787037037</v>
      </c>
      <c r="R2466" s="13">
        <f>RTOS_ON_RX!$N2466-RTOS_ON_RX!$Q2466</f>
        <v>0.00005787037037</v>
      </c>
    </row>
    <row r="2467" ht="15.75" customHeight="1">
      <c r="A2467" s="12" t="s">
        <v>11626</v>
      </c>
      <c r="B2467" s="12" t="s">
        <v>11627</v>
      </c>
      <c r="C2467" s="12" t="s">
        <v>1676</v>
      </c>
      <c r="D2467" s="12" t="s">
        <v>11628</v>
      </c>
      <c r="E2467" s="12" t="s">
        <v>2247</v>
      </c>
      <c r="F2467" s="12" t="s">
        <v>1845</v>
      </c>
      <c r="G2467" s="12" t="s">
        <v>4766</v>
      </c>
      <c r="H2467" s="12" t="s">
        <v>2398</v>
      </c>
      <c r="I2467" s="12" t="s">
        <v>1954</v>
      </c>
      <c r="J2467" s="12" t="s">
        <v>3819</v>
      </c>
      <c r="K2467" s="12" t="s">
        <v>1852</v>
      </c>
      <c r="L2467" s="12" t="s">
        <v>1685</v>
      </c>
      <c r="M2467" s="12" t="s">
        <v>11629</v>
      </c>
      <c r="N2467" s="13">
        <f>M2468-RTOS_ON_RX!$M2467</f>
        <v>0.0001157407407</v>
      </c>
      <c r="O2467" s="12">
        <f>SUM(LEN("CO_MQ135|"),LEN(RTOS_ON_RX!$E2467),LEN(",Alcool_MQ135|"),LEN(RTOS_ON_RX!$F2467),LEN(",CO2_MQ135|"),LEN(RTOS_ON_RX!$G2467),LEN(",Toluen_MQ135|"),LEN(RTOS_ON_RX!$H2467),LEN(",MH4_MQ135|"),LEN(RTOS_ON_RX!$I2467),LEN(",Aceton_MQ135|"),LEN(RTOS_ON_RX!$J2467),LEN(",O3_MQ131|"),LEN(RTOS_ON_RX!$K2467))*8</f>
        <v>872</v>
      </c>
      <c r="P2467" s="12">
        <f>(RTOS_ON_RX!$O2467/SUM(HOUR(RTOS_ON_RX!$N2467)*3600,MINUTE(RTOS_ON_RX!$N2467)*60,SECOND(RTOS_ON_RX!$N2467)))</f>
        <v>87.2</v>
      </c>
      <c r="Q2467" s="14">
        <f>RTOS_ON_TX!K2467:K4944</f>
        <v>0.00006944444444</v>
      </c>
      <c r="R2467" s="13">
        <f>RTOS_ON_RX!$N2467-RTOS_ON_RX!$Q2467</f>
        <v>0.0000462962963</v>
      </c>
    </row>
    <row r="2468" ht="15.75" customHeight="1">
      <c r="A2468" s="12" t="s">
        <v>11630</v>
      </c>
      <c r="B2468" s="12" t="s">
        <v>11631</v>
      </c>
      <c r="C2468" s="12" t="s">
        <v>1676</v>
      </c>
      <c r="D2468" s="12" t="s">
        <v>11632</v>
      </c>
      <c r="E2468" s="12" t="s">
        <v>2006</v>
      </c>
      <c r="F2468" s="12" t="s">
        <v>2345</v>
      </c>
      <c r="G2468" s="12" t="s">
        <v>2346</v>
      </c>
      <c r="H2468" s="12" t="s">
        <v>2163</v>
      </c>
      <c r="I2468" s="12" t="s">
        <v>1768</v>
      </c>
      <c r="J2468" s="12" t="s">
        <v>2347</v>
      </c>
      <c r="K2468" s="12" t="s">
        <v>1845</v>
      </c>
      <c r="L2468" s="12" t="s">
        <v>1685</v>
      </c>
      <c r="M2468" s="12" t="s">
        <v>11633</v>
      </c>
      <c r="N2468" s="13">
        <f>M2469-RTOS_ON_RX!$M2468</f>
        <v>0.00005787037037</v>
      </c>
      <c r="O2468" s="12">
        <f>SUM(LEN("CO_MQ135|"),LEN(RTOS_ON_RX!$E2468),LEN(",Alcool_MQ135|"),LEN(RTOS_ON_RX!$F2468),LEN(",CO2_MQ135|"),LEN(RTOS_ON_RX!$G2468),LEN(",Toluen_MQ135|"),LEN(RTOS_ON_RX!$H2468),LEN(",MH4_MQ135|"),LEN(RTOS_ON_RX!$I2468),LEN(",Aceton_MQ135|"),LEN(RTOS_ON_RX!$J2468),LEN(",O3_MQ131|"),LEN(RTOS_ON_RX!$K2468))*8</f>
        <v>872</v>
      </c>
      <c r="P2468" s="12">
        <f>(RTOS_ON_RX!$O2468/SUM(HOUR(RTOS_ON_RX!$N2468)*3600,MINUTE(RTOS_ON_RX!$N2468)*60,SECOND(RTOS_ON_RX!$N2468)))</f>
        <v>174.4</v>
      </c>
      <c r="Q2468" s="14">
        <f>RTOS_ON_TX!K2468:K4945</f>
        <v>0.00005787037037</v>
      </c>
      <c r="R2468" s="13">
        <f>RTOS_ON_RX!$N2468-RTOS_ON_RX!$Q2468</f>
        <v>0</v>
      </c>
    </row>
    <row r="2469" ht="15.75" customHeight="1">
      <c r="A2469" s="12" t="s">
        <v>11634</v>
      </c>
      <c r="B2469" s="12" t="s">
        <v>11635</v>
      </c>
      <c r="C2469" s="12" t="s">
        <v>1676</v>
      </c>
      <c r="D2469" s="12" t="s">
        <v>11636</v>
      </c>
      <c r="E2469" s="12" t="s">
        <v>1972</v>
      </c>
      <c r="F2469" s="12" t="s">
        <v>2807</v>
      </c>
      <c r="G2469" s="12" t="s">
        <v>2554</v>
      </c>
      <c r="H2469" s="12" t="s">
        <v>1733</v>
      </c>
      <c r="I2469" s="12" t="s">
        <v>2098</v>
      </c>
      <c r="J2469" s="12" t="s">
        <v>2284</v>
      </c>
      <c r="K2469" s="12" t="s">
        <v>1845</v>
      </c>
      <c r="L2469" s="12" t="s">
        <v>1685</v>
      </c>
      <c r="M2469" s="12" t="s">
        <v>11637</v>
      </c>
      <c r="N2469" s="13">
        <f>M2470-RTOS_ON_RX!$M2469</f>
        <v>0.00005787037037</v>
      </c>
      <c r="O2469" s="12">
        <f>SUM(LEN("CO_MQ135|"),LEN(RTOS_ON_RX!$E2469),LEN(",Alcool_MQ135|"),LEN(RTOS_ON_RX!$F2469),LEN(",CO2_MQ135|"),LEN(RTOS_ON_RX!$G2469),LEN(",Toluen_MQ135|"),LEN(RTOS_ON_RX!$H2469),LEN(",MH4_MQ135|"),LEN(RTOS_ON_RX!$I2469),LEN(",Aceton_MQ135|"),LEN(RTOS_ON_RX!$J2469),LEN(",O3_MQ131|"),LEN(RTOS_ON_RX!$K2469))*8</f>
        <v>880</v>
      </c>
      <c r="P2469" s="12">
        <f>(RTOS_ON_RX!$O2469/SUM(HOUR(RTOS_ON_RX!$N2469)*3600,MINUTE(RTOS_ON_RX!$N2469)*60,SECOND(RTOS_ON_RX!$N2469)))</f>
        <v>176</v>
      </c>
      <c r="Q2469" s="14">
        <f>RTOS_ON_TX!K2469:K4946</f>
        <v>0.00005787037037</v>
      </c>
      <c r="R2469" s="13">
        <f>RTOS_ON_RX!$N2469-RTOS_ON_RX!$Q2469</f>
        <v>0</v>
      </c>
    </row>
    <row r="2470" ht="15.75" customHeight="1">
      <c r="A2470" s="12" t="s">
        <v>11638</v>
      </c>
      <c r="B2470" s="12" t="s">
        <v>11639</v>
      </c>
      <c r="C2470" s="12" t="s">
        <v>1676</v>
      </c>
      <c r="D2470" s="12" t="s">
        <v>11640</v>
      </c>
      <c r="E2470" s="12" t="s">
        <v>2283</v>
      </c>
      <c r="F2470" s="12" t="s">
        <v>1824</v>
      </c>
      <c r="G2470" s="12" t="s">
        <v>4386</v>
      </c>
      <c r="H2470" s="12" t="s">
        <v>2449</v>
      </c>
      <c r="I2470" s="12" t="s">
        <v>2289</v>
      </c>
      <c r="J2470" s="12" t="s">
        <v>2898</v>
      </c>
      <c r="K2470" s="12" t="s">
        <v>1824</v>
      </c>
      <c r="L2470" s="12" t="s">
        <v>1685</v>
      </c>
      <c r="M2470" s="12" t="s">
        <v>1411</v>
      </c>
      <c r="N2470" s="13">
        <f>M2471-RTOS_ON_RX!$M2470</f>
        <v>0.00005787037037</v>
      </c>
      <c r="O2470" s="12">
        <f>SUM(LEN("CO_MQ135|"),LEN(RTOS_ON_RX!$E2470),LEN(",Alcool_MQ135|"),LEN(RTOS_ON_RX!$F2470),LEN(",CO2_MQ135|"),LEN(RTOS_ON_RX!$G2470),LEN(",Toluen_MQ135|"),LEN(RTOS_ON_RX!$H2470),LEN(",MH4_MQ135|"),LEN(RTOS_ON_RX!$I2470),LEN(",Aceton_MQ135|"),LEN(RTOS_ON_RX!$J2470),LEN(",O3_MQ131|"),LEN(RTOS_ON_RX!$K2470))*8</f>
        <v>880</v>
      </c>
      <c r="P2470" s="12">
        <f>(RTOS_ON_RX!$O2470/SUM(HOUR(RTOS_ON_RX!$N2470)*3600,MINUTE(RTOS_ON_RX!$N2470)*60,SECOND(RTOS_ON_RX!$N2470)))</f>
        <v>176</v>
      </c>
      <c r="Q2470" s="14">
        <f>RTOS_ON_TX!K2470:K4947</f>
        <v>0.00005787037037</v>
      </c>
      <c r="R2470" s="13">
        <f>RTOS_ON_RX!$N2470-RTOS_ON_RX!$Q2470</f>
        <v>0</v>
      </c>
    </row>
    <row r="2471" ht="15.75" customHeight="1">
      <c r="A2471" s="12" t="s">
        <v>11641</v>
      </c>
      <c r="B2471" s="12" t="s">
        <v>11642</v>
      </c>
      <c r="C2471" s="12" t="s">
        <v>1676</v>
      </c>
      <c r="D2471" s="12" t="s">
        <v>11643</v>
      </c>
      <c r="E2471" s="12" t="s">
        <v>2312</v>
      </c>
      <c r="F2471" s="12" t="s">
        <v>2093</v>
      </c>
      <c r="G2471" s="12" t="s">
        <v>3503</v>
      </c>
      <c r="H2471" s="12" t="s">
        <v>1823</v>
      </c>
      <c r="I2471" s="12" t="s">
        <v>2522</v>
      </c>
      <c r="J2471" s="12" t="s">
        <v>2936</v>
      </c>
      <c r="K2471" s="12" t="s">
        <v>1874</v>
      </c>
      <c r="L2471" s="12" t="s">
        <v>1685</v>
      </c>
      <c r="M2471" s="12" t="s">
        <v>11644</v>
      </c>
      <c r="N2471" s="13">
        <f>M2472-RTOS_ON_RX!$M2471</f>
        <v>0.00005787037037</v>
      </c>
      <c r="O2471" s="12">
        <f>SUM(LEN("CO_MQ135|"),LEN(RTOS_ON_RX!$E2471),LEN(",Alcool_MQ135|"),LEN(RTOS_ON_RX!$F2471),LEN(",CO2_MQ135|"),LEN(RTOS_ON_RX!$G2471),LEN(",Toluen_MQ135|"),LEN(RTOS_ON_RX!$H2471),LEN(",MH4_MQ135|"),LEN(RTOS_ON_RX!$I2471),LEN(",Aceton_MQ135|"),LEN(RTOS_ON_RX!$J2471),LEN(",O3_MQ131|"),LEN(RTOS_ON_RX!$K2471))*8</f>
        <v>872</v>
      </c>
      <c r="P2471" s="12">
        <f>(RTOS_ON_RX!$O2471/SUM(HOUR(RTOS_ON_RX!$N2471)*3600,MINUTE(RTOS_ON_RX!$N2471)*60,SECOND(RTOS_ON_RX!$N2471)))</f>
        <v>174.4</v>
      </c>
      <c r="Q2471" s="14">
        <f>RTOS_ON_TX!K2471:K4948</f>
        <v>0.00005787037037</v>
      </c>
      <c r="R2471" s="13">
        <f>RTOS_ON_RX!$N2471-RTOS_ON_RX!$Q2471</f>
        <v>0</v>
      </c>
    </row>
    <row r="2472" ht="15.75" customHeight="1">
      <c r="A2472" s="12" t="s">
        <v>11645</v>
      </c>
      <c r="B2472" s="12" t="s">
        <v>11646</v>
      </c>
      <c r="C2472" s="12" t="s">
        <v>1676</v>
      </c>
      <c r="D2472" s="12" t="s">
        <v>11647</v>
      </c>
      <c r="E2472" s="12" t="s">
        <v>2317</v>
      </c>
      <c r="F2472" s="12" t="s">
        <v>2086</v>
      </c>
      <c r="G2472" s="12" t="s">
        <v>3457</v>
      </c>
      <c r="H2472" s="12" t="s">
        <v>2037</v>
      </c>
      <c r="I2472" s="12" t="s">
        <v>2661</v>
      </c>
      <c r="J2472" s="12" t="s">
        <v>2936</v>
      </c>
      <c r="K2472" s="12" t="s">
        <v>1852</v>
      </c>
      <c r="L2472" s="12" t="s">
        <v>1685</v>
      </c>
      <c r="M2472" s="12" t="s">
        <v>11648</v>
      </c>
      <c r="N2472" s="13">
        <f>M2473-RTOS_ON_RX!$M2472</f>
        <v>0.00006944444444</v>
      </c>
      <c r="O2472" s="12">
        <f>SUM(LEN("CO_MQ135|"),LEN(RTOS_ON_RX!$E2472),LEN(",Alcool_MQ135|"),LEN(RTOS_ON_RX!$F2472),LEN(",CO2_MQ135|"),LEN(RTOS_ON_RX!$G2472),LEN(",Toluen_MQ135|"),LEN(RTOS_ON_RX!$H2472),LEN(",MH4_MQ135|"),LEN(RTOS_ON_RX!$I2472),LEN(",Aceton_MQ135|"),LEN(RTOS_ON_RX!$J2472),LEN(",O3_MQ131|"),LEN(RTOS_ON_RX!$K2472))*8</f>
        <v>888</v>
      </c>
      <c r="P2472" s="12">
        <f>(RTOS_ON_RX!$O2472/SUM(HOUR(RTOS_ON_RX!$N2472)*3600,MINUTE(RTOS_ON_RX!$N2472)*60,SECOND(RTOS_ON_RX!$N2472)))</f>
        <v>148</v>
      </c>
      <c r="Q2472" s="14">
        <f>RTOS_ON_TX!K2472:K4949</f>
        <v>0.00005787037037</v>
      </c>
      <c r="R2472" s="13">
        <f>RTOS_ON_RX!$N2472-RTOS_ON_RX!$Q2472</f>
        <v>0.00001157407407</v>
      </c>
    </row>
    <row r="2473" ht="15.75" customHeight="1">
      <c r="A2473" s="12" t="s">
        <v>11649</v>
      </c>
      <c r="B2473" s="12" t="s">
        <v>11650</v>
      </c>
      <c r="C2473" s="12" t="s">
        <v>1676</v>
      </c>
      <c r="D2473" s="12" t="s">
        <v>11651</v>
      </c>
      <c r="E2473" s="12" t="s">
        <v>1730</v>
      </c>
      <c r="F2473" s="12" t="s">
        <v>2086</v>
      </c>
      <c r="G2473" s="12" t="s">
        <v>3457</v>
      </c>
      <c r="H2473" s="12" t="s">
        <v>2037</v>
      </c>
      <c r="I2473" s="12" t="s">
        <v>2661</v>
      </c>
      <c r="J2473" s="12" t="s">
        <v>2936</v>
      </c>
      <c r="K2473" s="12" t="s">
        <v>1845</v>
      </c>
      <c r="L2473" s="12" t="s">
        <v>1685</v>
      </c>
      <c r="M2473" s="12" t="s">
        <v>11652</v>
      </c>
      <c r="N2473" s="13">
        <f>M2474-RTOS_ON_RX!$M2473</f>
        <v>0.0000462962963</v>
      </c>
      <c r="O2473" s="12">
        <f>SUM(LEN("CO_MQ135|"),LEN(RTOS_ON_RX!$E2473),LEN(",Alcool_MQ135|"),LEN(RTOS_ON_RX!$F2473),LEN(",CO2_MQ135|"),LEN(RTOS_ON_RX!$G2473),LEN(",Toluen_MQ135|"),LEN(RTOS_ON_RX!$H2473),LEN(",MH4_MQ135|"),LEN(RTOS_ON_RX!$I2473),LEN(",Aceton_MQ135|"),LEN(RTOS_ON_RX!$J2473),LEN(",O3_MQ131|"),LEN(RTOS_ON_RX!$K2473))*8</f>
        <v>880</v>
      </c>
      <c r="P2473" s="12">
        <f>(RTOS_ON_RX!$O2473/SUM(HOUR(RTOS_ON_RX!$N2473)*3600,MINUTE(RTOS_ON_RX!$N2473)*60,SECOND(RTOS_ON_RX!$N2473)))</f>
        <v>220</v>
      </c>
      <c r="Q2473" s="14">
        <f>RTOS_ON_TX!K2473:K4950</f>
        <v>0.00005787037037</v>
      </c>
      <c r="R2473" s="13">
        <f>RTOS_ON_RX!$N2473-RTOS_ON_RX!$Q2473</f>
        <v>-0.00001157407407</v>
      </c>
    </row>
    <row r="2474" ht="15.75" customHeight="1">
      <c r="A2474" s="12" t="s">
        <v>11653</v>
      </c>
      <c r="B2474" s="12" t="s">
        <v>11654</v>
      </c>
      <c r="C2474" s="12" t="s">
        <v>1676</v>
      </c>
      <c r="D2474" s="12" t="s">
        <v>11655</v>
      </c>
      <c r="E2474" s="12" t="s">
        <v>1859</v>
      </c>
      <c r="F2474" s="12" t="s">
        <v>1754</v>
      </c>
      <c r="G2474" s="12" t="s">
        <v>2644</v>
      </c>
      <c r="H2474" s="12" t="s">
        <v>1763</v>
      </c>
      <c r="I2474" s="12" t="s">
        <v>1998</v>
      </c>
      <c r="J2474" s="12" t="s">
        <v>2449</v>
      </c>
      <c r="K2474" s="12" t="s">
        <v>1845</v>
      </c>
      <c r="L2474" s="12" t="s">
        <v>1685</v>
      </c>
      <c r="M2474" s="12" t="s">
        <v>11656</v>
      </c>
      <c r="N2474" s="13">
        <f>M2475-RTOS_ON_RX!$M2474</f>
        <v>0.00005787037037</v>
      </c>
      <c r="O2474" s="12">
        <f>SUM(LEN("CO_MQ135|"),LEN(RTOS_ON_RX!$E2474),LEN(",Alcool_MQ135|"),LEN(RTOS_ON_RX!$F2474),LEN(",CO2_MQ135|"),LEN(RTOS_ON_RX!$G2474),LEN(",Toluen_MQ135|"),LEN(RTOS_ON_RX!$H2474),LEN(",MH4_MQ135|"),LEN(RTOS_ON_RX!$I2474),LEN(",Aceton_MQ135|"),LEN(RTOS_ON_RX!$J2474),LEN(",O3_MQ131|"),LEN(RTOS_ON_RX!$K2474))*8</f>
        <v>872</v>
      </c>
      <c r="P2474" s="12">
        <f>(RTOS_ON_RX!$O2474/SUM(HOUR(RTOS_ON_RX!$N2474)*3600,MINUTE(RTOS_ON_RX!$N2474)*60,SECOND(RTOS_ON_RX!$N2474)))</f>
        <v>174.4</v>
      </c>
      <c r="Q2474" s="14">
        <f>RTOS_ON_TX!K2474:K4951</f>
        <v>0.00005787037037</v>
      </c>
      <c r="R2474" s="13">
        <f>RTOS_ON_RX!$N2474-RTOS_ON_RX!$Q2474</f>
        <v>0</v>
      </c>
    </row>
    <row r="2475" ht="15.75" customHeight="1">
      <c r="A2475" s="12" t="s">
        <v>11657</v>
      </c>
      <c r="B2475" s="12" t="s">
        <v>11658</v>
      </c>
      <c r="C2475" s="12" t="s">
        <v>1676</v>
      </c>
      <c r="D2475" s="12" t="s">
        <v>11659</v>
      </c>
      <c r="E2475" s="12" t="s">
        <v>1804</v>
      </c>
      <c r="F2475" s="12" t="s">
        <v>2093</v>
      </c>
      <c r="G2475" s="12" t="s">
        <v>2935</v>
      </c>
      <c r="H2475" s="12" t="s">
        <v>1823</v>
      </c>
      <c r="I2475" s="12" t="s">
        <v>2270</v>
      </c>
      <c r="J2475" s="12" t="s">
        <v>2936</v>
      </c>
      <c r="K2475" s="12" t="s">
        <v>1874</v>
      </c>
      <c r="L2475" s="12" t="s">
        <v>1685</v>
      </c>
      <c r="M2475" s="12" t="s">
        <v>11660</v>
      </c>
      <c r="N2475" s="13">
        <f>M2476-RTOS_ON_RX!$M2475</f>
        <v>0.00006944444444</v>
      </c>
      <c r="O2475" s="12">
        <f>SUM(LEN("CO_MQ135|"),LEN(RTOS_ON_RX!$E2475),LEN(",Alcool_MQ135|"),LEN(RTOS_ON_RX!$F2475),LEN(",CO2_MQ135|"),LEN(RTOS_ON_RX!$G2475),LEN(",Toluen_MQ135|"),LEN(RTOS_ON_RX!$H2475),LEN(",MH4_MQ135|"),LEN(RTOS_ON_RX!$I2475),LEN(",Aceton_MQ135|"),LEN(RTOS_ON_RX!$J2475),LEN(",O3_MQ131|"),LEN(RTOS_ON_RX!$K2475))*8</f>
        <v>888</v>
      </c>
      <c r="P2475" s="12">
        <f>(RTOS_ON_RX!$O2475/SUM(HOUR(RTOS_ON_RX!$N2475)*3600,MINUTE(RTOS_ON_RX!$N2475)*60,SECOND(RTOS_ON_RX!$N2475)))</f>
        <v>148</v>
      </c>
      <c r="Q2475" s="14">
        <f>RTOS_ON_TX!K2475:K4952</f>
        <v>0.00005787037037</v>
      </c>
      <c r="R2475" s="13">
        <f>RTOS_ON_RX!$N2475-RTOS_ON_RX!$Q2475</f>
        <v>0.00001157407407</v>
      </c>
    </row>
    <row r="2476" ht="15.75" customHeight="1">
      <c r="A2476" s="12" t="s">
        <v>11661</v>
      </c>
      <c r="B2476" s="12" t="s">
        <v>11662</v>
      </c>
      <c r="C2476" s="12" t="s">
        <v>1676</v>
      </c>
      <c r="D2476" s="12" t="s">
        <v>11663</v>
      </c>
      <c r="E2476" s="12" t="s">
        <v>2404</v>
      </c>
      <c r="F2476" s="12" t="s">
        <v>1966</v>
      </c>
      <c r="G2476" s="12" t="s">
        <v>2963</v>
      </c>
      <c r="H2476" s="12" t="s">
        <v>1823</v>
      </c>
      <c r="I2476" s="12" t="s">
        <v>2953</v>
      </c>
      <c r="J2476" s="12" t="s">
        <v>2668</v>
      </c>
      <c r="K2476" s="12" t="s">
        <v>1845</v>
      </c>
      <c r="L2476" s="12" t="s">
        <v>1685</v>
      </c>
      <c r="M2476" s="12" t="s">
        <v>11664</v>
      </c>
      <c r="N2476" s="13">
        <f>M2477-RTOS_ON_RX!$M2476</f>
        <v>0.00005787037037</v>
      </c>
      <c r="O2476" s="12">
        <f>SUM(LEN("CO_MQ135|"),LEN(RTOS_ON_RX!$E2476),LEN(",Alcool_MQ135|"),LEN(RTOS_ON_RX!$F2476),LEN(",CO2_MQ135|"),LEN(RTOS_ON_RX!$G2476),LEN(",Toluen_MQ135|"),LEN(RTOS_ON_RX!$H2476),LEN(",MH4_MQ135|"),LEN(RTOS_ON_RX!$I2476),LEN(",Aceton_MQ135|"),LEN(RTOS_ON_RX!$J2476),LEN(",O3_MQ131|"),LEN(RTOS_ON_RX!$K2476))*8</f>
        <v>880</v>
      </c>
      <c r="P2476" s="12">
        <f>(RTOS_ON_RX!$O2476/SUM(HOUR(RTOS_ON_RX!$N2476)*3600,MINUTE(RTOS_ON_RX!$N2476)*60,SECOND(RTOS_ON_RX!$N2476)))</f>
        <v>176</v>
      </c>
      <c r="Q2476" s="14">
        <f>RTOS_ON_TX!K2476:K4953</f>
        <v>0.00005787037037</v>
      </c>
      <c r="R2476" s="13">
        <f>RTOS_ON_RX!$N2476-RTOS_ON_RX!$Q2476</f>
        <v>0</v>
      </c>
    </row>
    <row r="2477" ht="15.75" customHeight="1">
      <c r="A2477" s="12" t="s">
        <v>11665</v>
      </c>
      <c r="B2477" s="12" t="s">
        <v>11666</v>
      </c>
      <c r="C2477" s="12" t="s">
        <v>1676</v>
      </c>
      <c r="D2477" s="12" t="s">
        <v>11667</v>
      </c>
      <c r="E2477" s="12" t="s">
        <v>2317</v>
      </c>
      <c r="F2477" s="12" t="s">
        <v>2086</v>
      </c>
      <c r="G2477" s="12" t="s">
        <v>3457</v>
      </c>
      <c r="H2477" s="12" t="s">
        <v>2037</v>
      </c>
      <c r="I2477" s="12" t="s">
        <v>2661</v>
      </c>
      <c r="J2477" s="12" t="s">
        <v>2936</v>
      </c>
      <c r="K2477" s="12" t="s">
        <v>1852</v>
      </c>
      <c r="L2477" s="12" t="s">
        <v>1685</v>
      </c>
      <c r="M2477" s="12" t="s">
        <v>11668</v>
      </c>
      <c r="N2477" s="13">
        <f>M2478-RTOS_ON_RX!$M2477</f>
        <v>0.0000462962963</v>
      </c>
      <c r="O2477" s="12">
        <f>SUM(LEN("CO_MQ135|"),LEN(RTOS_ON_RX!$E2477),LEN(",Alcool_MQ135|"),LEN(RTOS_ON_RX!$F2477),LEN(",CO2_MQ135|"),LEN(RTOS_ON_RX!$G2477),LEN(",Toluen_MQ135|"),LEN(RTOS_ON_RX!$H2477),LEN(",MH4_MQ135|"),LEN(RTOS_ON_RX!$I2477),LEN(",Aceton_MQ135|"),LEN(RTOS_ON_RX!$J2477),LEN(",O3_MQ131|"),LEN(RTOS_ON_RX!$K2477))*8</f>
        <v>888</v>
      </c>
      <c r="P2477" s="12">
        <f>(RTOS_ON_RX!$O2477/SUM(HOUR(RTOS_ON_RX!$N2477)*3600,MINUTE(RTOS_ON_RX!$N2477)*60,SECOND(RTOS_ON_RX!$N2477)))</f>
        <v>222</v>
      </c>
      <c r="Q2477" s="14">
        <f>RTOS_ON_TX!K2477:K4954</f>
        <v>0.00005787037037</v>
      </c>
      <c r="R2477" s="13">
        <f>RTOS_ON_RX!$N2477-RTOS_ON_RX!$Q2477</f>
        <v>-0.00001157407407</v>
      </c>
    </row>
    <row r="2478" ht="15.75" customHeight="1">
      <c r="A2478" s="12" t="s">
        <v>11669</v>
      </c>
      <c r="B2478" s="12" t="s">
        <v>11670</v>
      </c>
      <c r="C2478" s="12" t="s">
        <v>1676</v>
      </c>
      <c r="D2478" s="12" t="s">
        <v>11671</v>
      </c>
      <c r="E2478" s="12" t="s">
        <v>2099</v>
      </c>
      <c r="F2478" s="12" t="s">
        <v>1797</v>
      </c>
      <c r="G2478" s="12" t="s">
        <v>3934</v>
      </c>
      <c r="H2478" s="12" t="s">
        <v>2037</v>
      </c>
      <c r="I2478" s="12" t="s">
        <v>2498</v>
      </c>
      <c r="J2478" s="12" t="s">
        <v>2936</v>
      </c>
      <c r="K2478" s="12" t="s">
        <v>1874</v>
      </c>
      <c r="L2478" s="12" t="s">
        <v>1685</v>
      </c>
      <c r="M2478" s="12" t="s">
        <v>1414</v>
      </c>
      <c r="N2478" s="13">
        <f>M2479-RTOS_ON_RX!$M2478</f>
        <v>0.00006944444444</v>
      </c>
      <c r="O2478" s="12">
        <f>SUM(LEN("CO_MQ135|"),LEN(RTOS_ON_RX!$E2478),LEN(",Alcool_MQ135|"),LEN(RTOS_ON_RX!$F2478),LEN(",CO2_MQ135|"),LEN(RTOS_ON_RX!$G2478),LEN(",Toluen_MQ135|"),LEN(RTOS_ON_RX!$H2478),LEN(",MH4_MQ135|"),LEN(RTOS_ON_RX!$I2478),LEN(",Aceton_MQ135|"),LEN(RTOS_ON_RX!$J2478),LEN(",O3_MQ131|"),LEN(RTOS_ON_RX!$K2478))*8</f>
        <v>888</v>
      </c>
      <c r="P2478" s="12">
        <f>(RTOS_ON_RX!$O2478/SUM(HOUR(RTOS_ON_RX!$N2478)*3600,MINUTE(RTOS_ON_RX!$N2478)*60,SECOND(RTOS_ON_RX!$N2478)))</f>
        <v>148</v>
      </c>
      <c r="Q2478" s="14">
        <f>RTOS_ON_TX!K2478:K4955</f>
        <v>0.00005787037037</v>
      </c>
      <c r="R2478" s="13">
        <f>RTOS_ON_RX!$N2478-RTOS_ON_RX!$Q2478</f>
        <v>0.00001157407407</v>
      </c>
    </row>
    <row r="2479" ht="15.75" customHeight="1">
      <c r="A2479" s="12" t="s">
        <v>11672</v>
      </c>
      <c r="B2479" s="12" t="s">
        <v>11673</v>
      </c>
      <c r="C2479" s="12" t="s">
        <v>1676</v>
      </c>
      <c r="D2479" s="12" t="s">
        <v>11674</v>
      </c>
      <c r="E2479" s="12" t="s">
        <v>2118</v>
      </c>
      <c r="F2479" s="12" t="s">
        <v>2043</v>
      </c>
      <c r="G2479" s="12" t="s">
        <v>3245</v>
      </c>
      <c r="H2479" s="12" t="s">
        <v>2163</v>
      </c>
      <c r="I2479" s="12" t="s">
        <v>2232</v>
      </c>
      <c r="J2479" s="12" t="s">
        <v>2347</v>
      </c>
      <c r="K2479" s="12" t="s">
        <v>1845</v>
      </c>
      <c r="L2479" s="12" t="s">
        <v>1685</v>
      </c>
      <c r="M2479" s="12" t="s">
        <v>11675</v>
      </c>
      <c r="N2479" s="13">
        <f>M2480-RTOS_ON_RX!$M2479</f>
        <v>0.00005787037037</v>
      </c>
      <c r="O2479" s="12">
        <f>SUM(LEN("CO_MQ135|"),LEN(RTOS_ON_RX!$E2479),LEN(",Alcool_MQ135|"),LEN(RTOS_ON_RX!$F2479),LEN(",CO2_MQ135|"),LEN(RTOS_ON_RX!$G2479),LEN(",Toluen_MQ135|"),LEN(RTOS_ON_RX!$H2479),LEN(",MH4_MQ135|"),LEN(RTOS_ON_RX!$I2479),LEN(",Aceton_MQ135|"),LEN(RTOS_ON_RX!$J2479),LEN(",O3_MQ131|"),LEN(RTOS_ON_RX!$K2479))*8</f>
        <v>872</v>
      </c>
      <c r="P2479" s="12">
        <f>(RTOS_ON_RX!$O2479/SUM(HOUR(RTOS_ON_RX!$N2479)*3600,MINUTE(RTOS_ON_RX!$N2479)*60,SECOND(RTOS_ON_RX!$N2479)))</f>
        <v>174.4</v>
      </c>
      <c r="Q2479" s="14">
        <f>RTOS_ON_TX!K2479:K4956</f>
        <v>0.00005787037037</v>
      </c>
      <c r="R2479" s="13">
        <f>RTOS_ON_RX!$N2479-RTOS_ON_RX!$Q2479</f>
        <v>0</v>
      </c>
    </row>
    <row r="2480" ht="15.75" customHeight="1">
      <c r="A2480" s="12" t="s">
        <v>11676</v>
      </c>
      <c r="B2480" s="12" t="s">
        <v>11677</v>
      </c>
      <c r="C2480" s="12" t="s">
        <v>1676</v>
      </c>
      <c r="D2480" s="12" t="s">
        <v>11678</v>
      </c>
      <c r="E2480" s="12" t="s">
        <v>1929</v>
      </c>
      <c r="F2480" s="12" t="s">
        <v>1754</v>
      </c>
      <c r="G2480" s="12" t="s">
        <v>3894</v>
      </c>
      <c r="H2480" s="12" t="s">
        <v>1763</v>
      </c>
      <c r="I2480" s="12" t="s">
        <v>1998</v>
      </c>
      <c r="J2480" s="12" t="s">
        <v>2449</v>
      </c>
      <c r="K2480" s="12" t="s">
        <v>1845</v>
      </c>
      <c r="L2480" s="12" t="s">
        <v>1685</v>
      </c>
      <c r="M2480" s="12" t="s">
        <v>11679</v>
      </c>
      <c r="N2480" s="13">
        <f>M2481-RTOS_ON_RX!$M2480</f>
        <v>0.0001041666667</v>
      </c>
      <c r="O2480" s="12">
        <f>SUM(LEN("CO_MQ135|"),LEN(RTOS_ON_RX!$E2480),LEN(",Alcool_MQ135|"),LEN(RTOS_ON_RX!$F2480),LEN(",CO2_MQ135|"),LEN(RTOS_ON_RX!$G2480),LEN(",Toluen_MQ135|"),LEN(RTOS_ON_RX!$H2480),LEN(",MH4_MQ135|"),LEN(RTOS_ON_RX!$I2480),LEN(",Aceton_MQ135|"),LEN(RTOS_ON_RX!$J2480),LEN(",O3_MQ131|"),LEN(RTOS_ON_RX!$K2480))*8</f>
        <v>872</v>
      </c>
      <c r="P2480" s="12">
        <f>(RTOS_ON_RX!$O2480/SUM(HOUR(RTOS_ON_RX!$N2480)*3600,MINUTE(RTOS_ON_RX!$N2480)*60,SECOND(RTOS_ON_RX!$N2480)))</f>
        <v>96.88888889</v>
      </c>
      <c r="Q2480" s="14" t="str">
        <f>RTOS_ON_TX!K2480:K4957</f>
        <v/>
      </c>
      <c r="R2480" s="13">
        <f>RTOS_ON_RX!$N2480-RTOS_ON_RX!$Q2480</f>
        <v>0.0001041666667</v>
      </c>
    </row>
    <row r="2481" ht="15.75" customHeight="1">
      <c r="A2481" s="12" t="s">
        <v>11680</v>
      </c>
      <c r="B2481" s="12" t="s">
        <v>11681</v>
      </c>
      <c r="C2481" s="12" t="s">
        <v>1676</v>
      </c>
      <c r="D2481" s="12" t="s">
        <v>11682</v>
      </c>
      <c r="E2481" s="12" t="s">
        <v>1730</v>
      </c>
      <c r="F2481" s="12" t="s">
        <v>2086</v>
      </c>
      <c r="G2481" s="12" t="s">
        <v>3457</v>
      </c>
      <c r="H2481" s="12" t="s">
        <v>2037</v>
      </c>
      <c r="I2481" s="12" t="s">
        <v>2661</v>
      </c>
      <c r="J2481" s="12" t="s">
        <v>2936</v>
      </c>
      <c r="K2481" s="12" t="s">
        <v>1845</v>
      </c>
      <c r="L2481" s="12" t="s">
        <v>1685</v>
      </c>
      <c r="M2481" s="12" t="s">
        <v>11683</v>
      </c>
      <c r="N2481" s="13">
        <f>M2482-RTOS_ON_RX!$M2481</f>
        <v>0.0001273148148</v>
      </c>
      <c r="O2481" s="12">
        <f>SUM(LEN("CO_MQ135|"),LEN(RTOS_ON_RX!$E2481),LEN(",Alcool_MQ135|"),LEN(RTOS_ON_RX!$F2481),LEN(",CO2_MQ135|"),LEN(RTOS_ON_RX!$G2481),LEN(",Toluen_MQ135|"),LEN(RTOS_ON_RX!$H2481),LEN(",MH4_MQ135|"),LEN(RTOS_ON_RX!$I2481),LEN(",Aceton_MQ135|"),LEN(RTOS_ON_RX!$J2481),LEN(",O3_MQ131|"),LEN(RTOS_ON_RX!$K2481))*8</f>
        <v>880</v>
      </c>
      <c r="P2481" s="12">
        <f>(RTOS_ON_RX!$O2481/SUM(HOUR(RTOS_ON_RX!$N2481)*3600,MINUTE(RTOS_ON_RX!$N2481)*60,SECOND(RTOS_ON_RX!$N2481)))</f>
        <v>80</v>
      </c>
      <c r="Q2481" s="14" t="str">
        <f>RTOS_ON_TX!K2481:K4958</f>
        <v/>
      </c>
      <c r="R2481" s="13">
        <f>RTOS_ON_RX!$N2481-RTOS_ON_RX!$Q2481</f>
        <v>0.0001273148148</v>
      </c>
    </row>
    <row r="2482" ht="15.75" customHeight="1">
      <c r="A2482" s="12" t="s">
        <v>11684</v>
      </c>
      <c r="B2482" s="12" t="s">
        <v>11685</v>
      </c>
      <c r="C2482" s="12" t="s">
        <v>1676</v>
      </c>
      <c r="D2482" s="12" t="s">
        <v>11686</v>
      </c>
      <c r="E2482" s="12" t="s">
        <v>1821</v>
      </c>
      <c r="F2482" s="12" t="s">
        <v>1903</v>
      </c>
      <c r="G2482" s="12" t="s">
        <v>4880</v>
      </c>
      <c r="H2482" s="12" t="s">
        <v>2449</v>
      </c>
      <c r="I2482" s="12" t="s">
        <v>2052</v>
      </c>
      <c r="J2482" s="12" t="s">
        <v>2898</v>
      </c>
      <c r="K2482" s="12" t="s">
        <v>1852</v>
      </c>
      <c r="L2482" s="12" t="s">
        <v>1685</v>
      </c>
      <c r="M2482" s="12" t="s">
        <v>11687</v>
      </c>
      <c r="N2482" s="13">
        <f>M2483-RTOS_ON_RX!$M2482</f>
        <v>0.00005787037037</v>
      </c>
      <c r="O2482" s="12">
        <f>SUM(LEN("CO_MQ135|"),LEN(RTOS_ON_RX!$E2482),LEN(",Alcool_MQ135|"),LEN(RTOS_ON_RX!$F2482),LEN(",CO2_MQ135|"),LEN(RTOS_ON_RX!$G2482),LEN(",Toluen_MQ135|"),LEN(RTOS_ON_RX!$H2482),LEN(",MH4_MQ135|"),LEN(RTOS_ON_RX!$I2482),LEN(",Aceton_MQ135|"),LEN(RTOS_ON_RX!$J2482),LEN(",O3_MQ131|"),LEN(RTOS_ON_RX!$K2482))*8</f>
        <v>880</v>
      </c>
      <c r="P2482" s="12">
        <f>(RTOS_ON_RX!$O2482/SUM(HOUR(RTOS_ON_RX!$N2482)*3600,MINUTE(RTOS_ON_RX!$N2482)*60,SECOND(RTOS_ON_RX!$N2482)))</f>
        <v>176</v>
      </c>
      <c r="Q2482" s="14" t="str">
        <f>RTOS_ON_TX!K2482:K4959</f>
        <v/>
      </c>
      <c r="R2482" s="13">
        <f>RTOS_ON_RX!$N2482-RTOS_ON_RX!$Q2482</f>
        <v>0.00005787037037</v>
      </c>
    </row>
    <row r="2483" ht="15.75" customHeight="1">
      <c r="A2483" s="12" t="s">
        <v>11688</v>
      </c>
      <c r="B2483" s="12" t="s">
        <v>11689</v>
      </c>
      <c r="C2483" s="12" t="s">
        <v>1676</v>
      </c>
      <c r="D2483" s="12" t="s">
        <v>11690</v>
      </c>
      <c r="E2483" s="12" t="s">
        <v>1680</v>
      </c>
      <c r="F2483" s="12" t="s">
        <v>2022</v>
      </c>
      <c r="G2483" s="12" t="s">
        <v>1962</v>
      </c>
      <c r="H2483" s="12" t="s">
        <v>1763</v>
      </c>
      <c r="I2483" s="12" t="s">
        <v>1802</v>
      </c>
      <c r="J2483" s="12" t="s">
        <v>2449</v>
      </c>
      <c r="K2483" s="12" t="s">
        <v>1852</v>
      </c>
      <c r="L2483" s="12" t="s">
        <v>1685</v>
      </c>
      <c r="M2483" s="12" t="s">
        <v>11691</v>
      </c>
      <c r="N2483" s="13">
        <f>M2484-RTOS_ON_RX!$M2483</f>
        <v>0.00005787037037</v>
      </c>
      <c r="O2483" s="12">
        <f>SUM(LEN("CO_MQ135|"),LEN(RTOS_ON_RX!$E2483),LEN(",Alcool_MQ135|"),LEN(RTOS_ON_RX!$F2483),LEN(",CO2_MQ135|"),LEN(RTOS_ON_RX!$G2483),LEN(",Toluen_MQ135|"),LEN(RTOS_ON_RX!$H2483),LEN(",MH4_MQ135|"),LEN(RTOS_ON_RX!$I2483),LEN(",Aceton_MQ135|"),LEN(RTOS_ON_RX!$J2483),LEN(",O3_MQ131|"),LEN(RTOS_ON_RX!$K2483))*8</f>
        <v>888</v>
      </c>
      <c r="P2483" s="12">
        <f>(RTOS_ON_RX!$O2483/SUM(HOUR(RTOS_ON_RX!$N2483)*3600,MINUTE(RTOS_ON_RX!$N2483)*60,SECOND(RTOS_ON_RX!$N2483)))</f>
        <v>177.6</v>
      </c>
      <c r="Q2483" s="14" t="str">
        <f>RTOS_ON_TX!K2483:K4960</f>
        <v/>
      </c>
      <c r="R2483" s="13">
        <f>RTOS_ON_RX!$N2483-RTOS_ON_RX!$Q2483</f>
        <v>0.00005787037037</v>
      </c>
    </row>
    <row r="2484" ht="15.75" customHeight="1">
      <c r="A2484" s="12" t="s">
        <v>11692</v>
      </c>
      <c r="B2484" s="12" t="s">
        <v>11693</v>
      </c>
      <c r="C2484" s="12" t="s">
        <v>1676</v>
      </c>
      <c r="D2484" s="12" t="s">
        <v>11694</v>
      </c>
      <c r="E2484" s="12" t="s">
        <v>2283</v>
      </c>
      <c r="F2484" s="12" t="s">
        <v>1824</v>
      </c>
      <c r="G2484" s="12" t="s">
        <v>4386</v>
      </c>
      <c r="H2484" s="12" t="s">
        <v>2449</v>
      </c>
      <c r="I2484" s="12" t="s">
        <v>2289</v>
      </c>
      <c r="J2484" s="12" t="s">
        <v>2898</v>
      </c>
      <c r="K2484" s="12" t="s">
        <v>1845</v>
      </c>
      <c r="L2484" s="12" t="s">
        <v>1685</v>
      </c>
      <c r="M2484" s="12" t="s">
        <v>11695</v>
      </c>
      <c r="N2484" s="13">
        <f>M2485-RTOS_ON_RX!$M2484</f>
        <v>0.00005787037037</v>
      </c>
      <c r="O2484" s="12">
        <f>SUM(LEN("CO_MQ135|"),LEN(RTOS_ON_RX!$E2484),LEN(",Alcool_MQ135|"),LEN(RTOS_ON_RX!$F2484),LEN(",CO2_MQ135|"),LEN(RTOS_ON_RX!$G2484),LEN(",Toluen_MQ135|"),LEN(RTOS_ON_RX!$H2484),LEN(",MH4_MQ135|"),LEN(RTOS_ON_RX!$I2484),LEN(",Aceton_MQ135|"),LEN(RTOS_ON_RX!$J2484),LEN(",O3_MQ131|"),LEN(RTOS_ON_RX!$K2484))*8</f>
        <v>872</v>
      </c>
      <c r="P2484" s="12">
        <f>(RTOS_ON_RX!$O2484/SUM(HOUR(RTOS_ON_RX!$N2484)*3600,MINUTE(RTOS_ON_RX!$N2484)*60,SECOND(RTOS_ON_RX!$N2484)))</f>
        <v>174.4</v>
      </c>
      <c r="Q2484" s="14" t="str">
        <f>RTOS_ON_TX!K2484:K4961</f>
        <v/>
      </c>
      <c r="R2484" s="13">
        <f>RTOS_ON_RX!$N2484-RTOS_ON_RX!$Q2484</f>
        <v>0.00005787037037</v>
      </c>
    </row>
    <row r="2485" ht="15.75" customHeight="1">
      <c r="A2485" s="12" t="s">
        <v>11696</v>
      </c>
      <c r="B2485" s="12" t="s">
        <v>11697</v>
      </c>
      <c r="C2485" s="12" t="s">
        <v>1676</v>
      </c>
      <c r="D2485" s="12" t="s">
        <v>11698</v>
      </c>
      <c r="E2485" s="12" t="s">
        <v>2067</v>
      </c>
      <c r="F2485" s="12" t="s">
        <v>1874</v>
      </c>
      <c r="G2485" s="12" t="s">
        <v>4472</v>
      </c>
      <c r="H2485" s="12" t="s">
        <v>2398</v>
      </c>
      <c r="I2485" s="12" t="s">
        <v>2084</v>
      </c>
      <c r="J2485" s="12" t="s">
        <v>3819</v>
      </c>
      <c r="K2485" s="12" t="s">
        <v>1845</v>
      </c>
      <c r="L2485" s="12" t="s">
        <v>1685</v>
      </c>
      <c r="M2485" s="12" t="s">
        <v>11699</v>
      </c>
      <c r="N2485" s="13">
        <f>M2486-RTOS_ON_RX!$M2485</f>
        <v>0.00005787037037</v>
      </c>
      <c r="O2485" s="12">
        <f>SUM(LEN("CO_MQ135|"),LEN(RTOS_ON_RX!$E2485),LEN(",Alcool_MQ135|"),LEN(RTOS_ON_RX!$F2485),LEN(",CO2_MQ135|"),LEN(RTOS_ON_RX!$G2485),LEN(",Toluen_MQ135|"),LEN(RTOS_ON_RX!$H2485),LEN(",MH4_MQ135|"),LEN(RTOS_ON_RX!$I2485),LEN(",Aceton_MQ135|"),LEN(RTOS_ON_RX!$J2485),LEN(",O3_MQ131|"),LEN(RTOS_ON_RX!$K2485))*8</f>
        <v>880</v>
      </c>
      <c r="P2485" s="12">
        <f>(RTOS_ON_RX!$O2485/SUM(HOUR(RTOS_ON_RX!$N2485)*3600,MINUTE(RTOS_ON_RX!$N2485)*60,SECOND(RTOS_ON_RX!$N2485)))</f>
        <v>176</v>
      </c>
      <c r="Q2485" s="14" t="str">
        <f>RTOS_ON_TX!K2485:K4962</f>
        <v/>
      </c>
      <c r="R2485" s="13">
        <f>RTOS_ON_RX!$N2485-RTOS_ON_RX!$Q2485</f>
        <v>0.00005787037037</v>
      </c>
    </row>
    <row r="2486" ht="15.75" customHeight="1">
      <c r="A2486" s="12" t="s">
        <v>11700</v>
      </c>
      <c r="B2486" s="12" t="s">
        <v>11701</v>
      </c>
      <c r="C2486" s="12" t="s">
        <v>1676</v>
      </c>
      <c r="D2486" s="12" t="s">
        <v>11702</v>
      </c>
      <c r="E2486" s="12" t="s">
        <v>2162</v>
      </c>
      <c r="F2486" s="12" t="s">
        <v>1814</v>
      </c>
      <c r="G2486" s="12" t="s">
        <v>2667</v>
      </c>
      <c r="H2486" s="12" t="s">
        <v>2284</v>
      </c>
      <c r="I2486" s="12" t="s">
        <v>2439</v>
      </c>
      <c r="J2486" s="12" t="s">
        <v>2668</v>
      </c>
      <c r="K2486" s="12" t="s">
        <v>1903</v>
      </c>
      <c r="L2486" s="12" t="s">
        <v>1685</v>
      </c>
      <c r="M2486" s="12" t="s">
        <v>11703</v>
      </c>
      <c r="N2486" s="13">
        <f>M2487-RTOS_ON_RX!$M2486</f>
        <v>0.00005787037037</v>
      </c>
      <c r="O2486" s="12">
        <f>SUM(LEN("CO_MQ135|"),LEN(RTOS_ON_RX!$E2486),LEN(",Alcool_MQ135|"),LEN(RTOS_ON_RX!$F2486),LEN(",CO2_MQ135|"),LEN(RTOS_ON_RX!$G2486),LEN(",Toluen_MQ135|"),LEN(RTOS_ON_RX!$H2486),LEN(",MH4_MQ135|"),LEN(RTOS_ON_RX!$I2486),LEN(",Aceton_MQ135|"),LEN(RTOS_ON_RX!$J2486),LEN(",O3_MQ131|"),LEN(RTOS_ON_RX!$K2486))*8</f>
        <v>880</v>
      </c>
      <c r="P2486" s="12">
        <f>(RTOS_ON_RX!$O2486/SUM(HOUR(RTOS_ON_RX!$N2486)*3600,MINUTE(RTOS_ON_RX!$N2486)*60,SECOND(RTOS_ON_RX!$N2486)))</f>
        <v>176</v>
      </c>
      <c r="Q2486" s="14" t="str">
        <f>RTOS_ON_TX!K2486:K4963</f>
        <v/>
      </c>
      <c r="R2486" s="13">
        <f>RTOS_ON_RX!$N2486-RTOS_ON_RX!$Q2486</f>
        <v>0.00005787037037</v>
      </c>
    </row>
    <row r="2487" ht="15.75" customHeight="1">
      <c r="A2487" s="12" t="s">
        <v>11704</v>
      </c>
      <c r="B2487" s="12" t="s">
        <v>11705</v>
      </c>
      <c r="C2487" s="12" t="s">
        <v>1676</v>
      </c>
      <c r="D2487" s="12" t="s">
        <v>11706</v>
      </c>
      <c r="E2487" s="12" t="s">
        <v>1730</v>
      </c>
      <c r="F2487" s="12" t="s">
        <v>2086</v>
      </c>
      <c r="G2487" s="12" t="s">
        <v>3457</v>
      </c>
      <c r="H2487" s="12" t="s">
        <v>2037</v>
      </c>
      <c r="I2487" s="12" t="s">
        <v>2661</v>
      </c>
      <c r="J2487" s="12" t="s">
        <v>2936</v>
      </c>
      <c r="K2487" s="12" t="s">
        <v>1874</v>
      </c>
      <c r="L2487" s="12" t="s">
        <v>1685</v>
      </c>
      <c r="M2487" s="12" t="s">
        <v>1419</v>
      </c>
      <c r="N2487" s="13">
        <f>M2488-RTOS_ON_RX!$M2487</f>
        <v>0.00005787037037</v>
      </c>
      <c r="O2487" s="12">
        <f>SUM(LEN("CO_MQ135|"),LEN(RTOS_ON_RX!$E2487),LEN(",Alcool_MQ135|"),LEN(RTOS_ON_RX!$F2487),LEN(",CO2_MQ135|"),LEN(RTOS_ON_RX!$G2487),LEN(",Toluen_MQ135|"),LEN(RTOS_ON_RX!$H2487),LEN(",MH4_MQ135|"),LEN(RTOS_ON_RX!$I2487),LEN(",Aceton_MQ135|"),LEN(RTOS_ON_RX!$J2487),LEN(",O3_MQ131|"),LEN(RTOS_ON_RX!$K2487))*8</f>
        <v>888</v>
      </c>
      <c r="P2487" s="12">
        <f>(RTOS_ON_RX!$O2487/SUM(HOUR(RTOS_ON_RX!$N2487)*3600,MINUTE(RTOS_ON_RX!$N2487)*60,SECOND(RTOS_ON_RX!$N2487)))</f>
        <v>177.6</v>
      </c>
      <c r="Q2487" s="14" t="str">
        <f>RTOS_ON_TX!K2487:K4964</f>
        <v/>
      </c>
      <c r="R2487" s="13">
        <f>RTOS_ON_RX!$N2487-RTOS_ON_RX!$Q2487</f>
        <v>0.00005787037037</v>
      </c>
    </row>
    <row r="2488" ht="15.75" customHeight="1">
      <c r="A2488" s="12" t="s">
        <v>11707</v>
      </c>
      <c r="B2488" s="12" t="s">
        <v>11708</v>
      </c>
      <c r="C2488" s="12" t="s">
        <v>1676</v>
      </c>
      <c r="D2488" s="12" t="s">
        <v>11709</v>
      </c>
      <c r="E2488" s="12" t="s">
        <v>2118</v>
      </c>
      <c r="F2488" s="12" t="s">
        <v>2043</v>
      </c>
      <c r="G2488" s="12" t="s">
        <v>3245</v>
      </c>
      <c r="H2488" s="12" t="s">
        <v>2163</v>
      </c>
      <c r="I2488" s="12" t="s">
        <v>2232</v>
      </c>
      <c r="J2488" s="12" t="s">
        <v>2347</v>
      </c>
      <c r="K2488" s="12" t="s">
        <v>1874</v>
      </c>
      <c r="L2488" s="12" t="s">
        <v>1685</v>
      </c>
      <c r="M2488" s="12" t="s">
        <v>11710</v>
      </c>
      <c r="N2488" s="13">
        <f>M2489-RTOS_ON_RX!$M2488</f>
        <v>0.0001157407407</v>
      </c>
      <c r="O2488" s="12">
        <f>SUM(LEN("CO_MQ135|"),LEN(RTOS_ON_RX!$E2488),LEN(",Alcool_MQ135|"),LEN(RTOS_ON_RX!$F2488),LEN(",CO2_MQ135|"),LEN(RTOS_ON_RX!$G2488),LEN(",Toluen_MQ135|"),LEN(RTOS_ON_RX!$H2488),LEN(",MH4_MQ135|"),LEN(RTOS_ON_RX!$I2488),LEN(",Aceton_MQ135|"),LEN(RTOS_ON_RX!$J2488),LEN(",O3_MQ131|"),LEN(RTOS_ON_RX!$K2488))*8</f>
        <v>880</v>
      </c>
      <c r="P2488" s="12">
        <f>(RTOS_ON_RX!$O2488/SUM(HOUR(RTOS_ON_RX!$N2488)*3600,MINUTE(RTOS_ON_RX!$N2488)*60,SECOND(RTOS_ON_RX!$N2488)))</f>
        <v>88</v>
      </c>
      <c r="Q2488" s="14" t="str">
        <f>RTOS_ON_TX!K2488:K4965</f>
        <v/>
      </c>
      <c r="R2488" s="13">
        <f>RTOS_ON_RX!$N2488-RTOS_ON_RX!$Q2488</f>
        <v>0.0001157407407</v>
      </c>
    </row>
    <row r="2489" ht="15.75" customHeight="1">
      <c r="A2489" s="12" t="s">
        <v>11711</v>
      </c>
      <c r="B2489" s="12" t="s">
        <v>11712</v>
      </c>
      <c r="C2489" s="12" t="s">
        <v>1676</v>
      </c>
      <c r="D2489" s="12" t="s">
        <v>11713</v>
      </c>
      <c r="E2489" s="12" t="s">
        <v>1721</v>
      </c>
      <c r="F2489" s="12" t="s">
        <v>1797</v>
      </c>
      <c r="G2489" s="12" t="s">
        <v>3623</v>
      </c>
      <c r="H2489" s="12" t="s">
        <v>2037</v>
      </c>
      <c r="I2489" s="12" t="s">
        <v>2498</v>
      </c>
      <c r="J2489" s="12" t="s">
        <v>2347</v>
      </c>
      <c r="K2489" s="12" t="s">
        <v>1824</v>
      </c>
      <c r="L2489" s="12" t="s">
        <v>1685</v>
      </c>
      <c r="M2489" s="12" t="s">
        <v>11714</v>
      </c>
      <c r="N2489" s="13">
        <f>M2490-RTOS_ON_RX!$M2489</f>
        <v>0.00005787037037</v>
      </c>
      <c r="O2489" s="12">
        <f>SUM(LEN("CO_MQ135|"),LEN(RTOS_ON_RX!$E2489),LEN(",Alcool_MQ135|"),LEN(RTOS_ON_RX!$F2489),LEN(",CO2_MQ135|"),LEN(RTOS_ON_RX!$G2489),LEN(",Toluen_MQ135|"),LEN(RTOS_ON_RX!$H2489),LEN(",MH4_MQ135|"),LEN(RTOS_ON_RX!$I2489),LEN(",Aceton_MQ135|"),LEN(RTOS_ON_RX!$J2489),LEN(",O3_MQ131|"),LEN(RTOS_ON_RX!$K2489))*8</f>
        <v>888</v>
      </c>
      <c r="P2489" s="12">
        <f>(RTOS_ON_RX!$O2489/SUM(HOUR(RTOS_ON_RX!$N2489)*3600,MINUTE(RTOS_ON_RX!$N2489)*60,SECOND(RTOS_ON_RX!$N2489)))</f>
        <v>177.6</v>
      </c>
      <c r="Q2489" s="14" t="str">
        <f>RTOS_ON_TX!K2489:K4966</f>
        <v/>
      </c>
      <c r="R2489" s="13">
        <f>RTOS_ON_RX!$N2489-RTOS_ON_RX!$Q2489</f>
        <v>0.00005787037037</v>
      </c>
    </row>
    <row r="2490" ht="15.75" customHeight="1">
      <c r="A2490" s="12" t="s">
        <v>11715</v>
      </c>
      <c r="B2490" s="12" t="s">
        <v>11716</v>
      </c>
      <c r="C2490" s="12" t="s">
        <v>1676</v>
      </c>
      <c r="D2490" s="12" t="s">
        <v>11717</v>
      </c>
      <c r="E2490" s="12" t="s">
        <v>1893</v>
      </c>
      <c r="F2490" s="12" t="s">
        <v>2030</v>
      </c>
      <c r="G2490" s="12" t="s">
        <v>2397</v>
      </c>
      <c r="H2490" s="12" t="s">
        <v>1772</v>
      </c>
      <c r="I2490" s="12" t="s">
        <v>1945</v>
      </c>
      <c r="J2490" s="12" t="s">
        <v>2398</v>
      </c>
      <c r="K2490" s="12" t="s">
        <v>1845</v>
      </c>
      <c r="L2490" s="12" t="s">
        <v>1685</v>
      </c>
      <c r="M2490" s="12" t="s">
        <v>11718</v>
      </c>
      <c r="N2490" s="13">
        <f>M2491-RTOS_ON_RX!$M2490</f>
        <v>0.00005787037037</v>
      </c>
      <c r="O2490" s="12">
        <f>SUM(LEN("CO_MQ135|"),LEN(RTOS_ON_RX!$E2490),LEN(",Alcool_MQ135|"),LEN(RTOS_ON_RX!$F2490),LEN(",CO2_MQ135|"),LEN(RTOS_ON_RX!$G2490),LEN(",Toluen_MQ135|"),LEN(RTOS_ON_RX!$H2490),LEN(",MH4_MQ135|"),LEN(RTOS_ON_RX!$I2490),LEN(",Aceton_MQ135|"),LEN(RTOS_ON_RX!$J2490),LEN(",O3_MQ131|"),LEN(RTOS_ON_RX!$K2490))*8</f>
        <v>880</v>
      </c>
      <c r="P2490" s="12">
        <f>(RTOS_ON_RX!$O2490/SUM(HOUR(RTOS_ON_RX!$N2490)*3600,MINUTE(RTOS_ON_RX!$N2490)*60,SECOND(RTOS_ON_RX!$N2490)))</f>
        <v>176</v>
      </c>
      <c r="Q2490" s="14" t="str">
        <f>RTOS_ON_TX!K2490:K4967</f>
        <v/>
      </c>
      <c r="R2490" s="13">
        <f>RTOS_ON_RX!$N2490-RTOS_ON_RX!$Q2490</f>
        <v>0.00005787037037</v>
      </c>
    </row>
    <row r="2491" ht="15.75" customHeight="1">
      <c r="A2491" s="12" t="s">
        <v>11719</v>
      </c>
      <c r="B2491" s="12" t="s">
        <v>11720</v>
      </c>
      <c r="C2491" s="12" t="s">
        <v>1676</v>
      </c>
      <c r="D2491" s="12" t="s">
        <v>11721</v>
      </c>
      <c r="E2491" s="12" t="s">
        <v>1804</v>
      </c>
      <c r="F2491" s="12" t="s">
        <v>2093</v>
      </c>
      <c r="G2491" s="12" t="s">
        <v>2935</v>
      </c>
      <c r="H2491" s="12" t="s">
        <v>1823</v>
      </c>
      <c r="I2491" s="12" t="s">
        <v>2270</v>
      </c>
      <c r="J2491" s="12" t="s">
        <v>2936</v>
      </c>
      <c r="K2491" s="12" t="s">
        <v>1845</v>
      </c>
      <c r="L2491" s="12" t="s">
        <v>1685</v>
      </c>
      <c r="M2491" s="12" t="s">
        <v>11722</v>
      </c>
      <c r="N2491" s="13">
        <f>M2492-RTOS_ON_RX!$M2491</f>
        <v>0.00005787037037</v>
      </c>
      <c r="O2491" s="12">
        <f>SUM(LEN("CO_MQ135|"),LEN(RTOS_ON_RX!$E2491),LEN(",Alcool_MQ135|"),LEN(RTOS_ON_RX!$F2491),LEN(",CO2_MQ135|"),LEN(RTOS_ON_RX!$G2491),LEN(",Toluen_MQ135|"),LEN(RTOS_ON_RX!$H2491),LEN(",MH4_MQ135|"),LEN(RTOS_ON_RX!$I2491),LEN(",Aceton_MQ135|"),LEN(RTOS_ON_RX!$J2491),LEN(",O3_MQ131|"),LEN(RTOS_ON_RX!$K2491))*8</f>
        <v>880</v>
      </c>
      <c r="P2491" s="12">
        <f>(RTOS_ON_RX!$O2491/SUM(HOUR(RTOS_ON_RX!$N2491)*3600,MINUTE(RTOS_ON_RX!$N2491)*60,SECOND(RTOS_ON_RX!$N2491)))</f>
        <v>176</v>
      </c>
      <c r="Q2491" s="14" t="str">
        <f>RTOS_ON_TX!K2491:K4968</f>
        <v/>
      </c>
      <c r="R2491" s="13">
        <f>RTOS_ON_RX!$N2491-RTOS_ON_RX!$Q2491</f>
        <v>0.00005787037037</v>
      </c>
    </row>
    <row r="2492" ht="15.75" customHeight="1">
      <c r="A2492" s="12" t="s">
        <v>11723</v>
      </c>
      <c r="B2492" s="12" t="s">
        <v>11724</v>
      </c>
      <c r="C2492" s="12" t="s">
        <v>1676</v>
      </c>
      <c r="D2492" s="12" t="s">
        <v>11725</v>
      </c>
      <c r="E2492" s="12" t="s">
        <v>1789</v>
      </c>
      <c r="F2492" s="12" t="s">
        <v>2022</v>
      </c>
      <c r="G2492" s="12" t="s">
        <v>1962</v>
      </c>
      <c r="H2492" s="12" t="s">
        <v>1763</v>
      </c>
      <c r="I2492" s="12" t="s">
        <v>2614</v>
      </c>
      <c r="J2492" s="12" t="s">
        <v>2449</v>
      </c>
      <c r="K2492" s="12" t="s">
        <v>1845</v>
      </c>
      <c r="L2492" s="12" t="s">
        <v>1685</v>
      </c>
      <c r="M2492" s="12" t="s">
        <v>11726</v>
      </c>
      <c r="N2492" s="13">
        <f>M2493-RTOS_ON_RX!$M2492</f>
        <v>0.00005787037037</v>
      </c>
      <c r="O2492" s="12">
        <f>SUM(LEN("CO_MQ135|"),LEN(RTOS_ON_RX!$E2492),LEN(",Alcool_MQ135|"),LEN(RTOS_ON_RX!$F2492),LEN(",CO2_MQ135|"),LEN(RTOS_ON_RX!$G2492),LEN(",Toluen_MQ135|"),LEN(RTOS_ON_RX!$H2492),LEN(",MH4_MQ135|"),LEN(RTOS_ON_RX!$I2492),LEN(",Aceton_MQ135|"),LEN(RTOS_ON_RX!$J2492),LEN(",O3_MQ131|"),LEN(RTOS_ON_RX!$K2492))*8</f>
        <v>880</v>
      </c>
      <c r="P2492" s="12">
        <f>(RTOS_ON_RX!$O2492/SUM(HOUR(RTOS_ON_RX!$N2492)*3600,MINUTE(RTOS_ON_RX!$N2492)*60,SECOND(RTOS_ON_RX!$N2492)))</f>
        <v>176</v>
      </c>
      <c r="Q2492" s="14" t="str">
        <f>RTOS_ON_TX!K2492:K4969</f>
        <v/>
      </c>
      <c r="R2492" s="13">
        <f>RTOS_ON_RX!$N2492-RTOS_ON_RX!$Q2492</f>
        <v>0.00005787037037</v>
      </c>
    </row>
    <row r="2493" ht="15.75" customHeight="1">
      <c r="A2493" s="12" t="s">
        <v>11727</v>
      </c>
      <c r="B2493" s="12" t="s">
        <v>11728</v>
      </c>
      <c r="C2493" s="12" t="s">
        <v>1676</v>
      </c>
      <c r="D2493" s="12" t="s">
        <v>11729</v>
      </c>
      <c r="E2493" s="12" t="s">
        <v>2099</v>
      </c>
      <c r="F2493" s="12" t="s">
        <v>1797</v>
      </c>
      <c r="G2493" s="12" t="s">
        <v>3934</v>
      </c>
      <c r="H2493" s="12" t="s">
        <v>2037</v>
      </c>
      <c r="I2493" s="12" t="s">
        <v>2498</v>
      </c>
      <c r="J2493" s="12" t="s">
        <v>2936</v>
      </c>
      <c r="K2493" s="12" t="s">
        <v>1845</v>
      </c>
      <c r="L2493" s="12" t="s">
        <v>1685</v>
      </c>
      <c r="M2493" s="12" t="s">
        <v>11730</v>
      </c>
      <c r="N2493" s="13">
        <f>M2494-RTOS_ON_RX!$M2493</f>
        <v>0.00005787037037</v>
      </c>
      <c r="O2493" s="12">
        <f>SUM(LEN("CO_MQ135|"),LEN(RTOS_ON_RX!$E2493),LEN(",Alcool_MQ135|"),LEN(RTOS_ON_RX!$F2493),LEN(",CO2_MQ135|"),LEN(RTOS_ON_RX!$G2493),LEN(",Toluen_MQ135|"),LEN(RTOS_ON_RX!$H2493),LEN(",MH4_MQ135|"),LEN(RTOS_ON_RX!$I2493),LEN(",Aceton_MQ135|"),LEN(RTOS_ON_RX!$J2493),LEN(",O3_MQ131|"),LEN(RTOS_ON_RX!$K2493))*8</f>
        <v>880</v>
      </c>
      <c r="P2493" s="12">
        <f>(RTOS_ON_RX!$O2493/SUM(HOUR(RTOS_ON_RX!$N2493)*3600,MINUTE(RTOS_ON_RX!$N2493)*60,SECOND(RTOS_ON_RX!$N2493)))</f>
        <v>176</v>
      </c>
      <c r="Q2493" s="14" t="str">
        <f>RTOS_ON_TX!K2493:K4970</f>
        <v/>
      </c>
      <c r="R2493" s="13">
        <f>RTOS_ON_RX!$N2493-RTOS_ON_RX!$Q2493</f>
        <v>0.00005787037037</v>
      </c>
    </row>
    <row r="2494" ht="15.75" customHeight="1">
      <c r="A2494" s="12" t="s">
        <v>11731</v>
      </c>
      <c r="B2494" s="12" t="s">
        <v>11732</v>
      </c>
      <c r="C2494" s="12" t="s">
        <v>1676</v>
      </c>
      <c r="D2494" s="12" t="s">
        <v>11733</v>
      </c>
      <c r="E2494" s="12" t="s">
        <v>1947</v>
      </c>
      <c r="F2494" s="12" t="s">
        <v>2086</v>
      </c>
      <c r="G2494" s="12" t="s">
        <v>3934</v>
      </c>
      <c r="H2494" s="12" t="s">
        <v>2037</v>
      </c>
      <c r="I2494" s="12" t="s">
        <v>4562</v>
      </c>
      <c r="J2494" s="12" t="s">
        <v>2936</v>
      </c>
      <c r="K2494" s="12" t="s">
        <v>1845</v>
      </c>
      <c r="L2494" s="12" t="s">
        <v>1685</v>
      </c>
      <c r="M2494" s="12" t="s">
        <v>1423</v>
      </c>
      <c r="N2494" s="13">
        <f>M2495-RTOS_ON_RX!$M2494</f>
        <v>0.00005787037037</v>
      </c>
      <c r="O2494" s="12">
        <f>SUM(LEN("CO_MQ135|"),LEN(RTOS_ON_RX!$E2494),LEN(",Alcool_MQ135|"),LEN(RTOS_ON_RX!$F2494),LEN(",CO2_MQ135|"),LEN(RTOS_ON_RX!$G2494),LEN(",Toluen_MQ135|"),LEN(RTOS_ON_RX!$H2494),LEN(",MH4_MQ135|"),LEN(RTOS_ON_RX!$I2494),LEN(",Aceton_MQ135|"),LEN(RTOS_ON_RX!$J2494),LEN(",O3_MQ131|"),LEN(RTOS_ON_RX!$K2494))*8</f>
        <v>880</v>
      </c>
      <c r="P2494" s="12">
        <f>(RTOS_ON_RX!$O2494/SUM(HOUR(RTOS_ON_RX!$N2494)*3600,MINUTE(RTOS_ON_RX!$N2494)*60,SECOND(RTOS_ON_RX!$N2494)))</f>
        <v>176</v>
      </c>
      <c r="Q2494" s="14" t="str">
        <f>RTOS_ON_TX!K2494:K4971</f>
        <v/>
      </c>
      <c r="R2494" s="13">
        <f>RTOS_ON_RX!$N2494-RTOS_ON_RX!$Q2494</f>
        <v>0.00005787037037</v>
      </c>
    </row>
    <row r="2495" ht="15.75" customHeight="1">
      <c r="A2495" s="12" t="s">
        <v>11734</v>
      </c>
      <c r="B2495" s="12" t="s">
        <v>11735</v>
      </c>
      <c r="C2495" s="12" t="s">
        <v>1676</v>
      </c>
      <c r="D2495" s="12" t="s">
        <v>11736</v>
      </c>
      <c r="E2495" s="12" t="s">
        <v>2215</v>
      </c>
      <c r="F2495" s="12" t="s">
        <v>1797</v>
      </c>
      <c r="G2495" s="12" t="s">
        <v>3623</v>
      </c>
      <c r="H2495" s="12" t="s">
        <v>2037</v>
      </c>
      <c r="I2495" s="12" t="s">
        <v>2549</v>
      </c>
      <c r="J2495" s="12" t="s">
        <v>2347</v>
      </c>
      <c r="K2495" s="12" t="s">
        <v>1845</v>
      </c>
      <c r="L2495" s="12" t="s">
        <v>1685</v>
      </c>
      <c r="M2495" s="12" t="s">
        <v>11737</v>
      </c>
      <c r="N2495" s="13">
        <f>M2496-RTOS_ON_RX!$M2495</f>
        <v>0.00005787037037</v>
      </c>
      <c r="O2495" s="12">
        <f>SUM(LEN("CO_MQ135|"),LEN(RTOS_ON_RX!$E2495),LEN(",Alcool_MQ135|"),LEN(RTOS_ON_RX!$F2495),LEN(",CO2_MQ135|"),LEN(RTOS_ON_RX!$G2495),LEN(",Toluen_MQ135|"),LEN(RTOS_ON_RX!$H2495),LEN(",MH4_MQ135|"),LEN(RTOS_ON_RX!$I2495),LEN(",Aceton_MQ135|"),LEN(RTOS_ON_RX!$J2495),LEN(",O3_MQ131|"),LEN(RTOS_ON_RX!$K2495))*8</f>
        <v>872</v>
      </c>
      <c r="P2495" s="12">
        <f>(RTOS_ON_RX!$O2495/SUM(HOUR(RTOS_ON_RX!$N2495)*3600,MINUTE(RTOS_ON_RX!$N2495)*60,SECOND(RTOS_ON_RX!$N2495)))</f>
        <v>174.4</v>
      </c>
      <c r="Q2495" s="14" t="str">
        <f>RTOS_ON_TX!K2495:K4972</f>
        <v/>
      </c>
      <c r="R2495" s="13">
        <f>RTOS_ON_RX!$N2495-RTOS_ON_RX!$Q2495</f>
        <v>0.00005787037037</v>
      </c>
    </row>
    <row r="2496" ht="15.75" customHeight="1">
      <c r="A2496" s="12" t="s">
        <v>11738</v>
      </c>
      <c r="B2496" s="12" t="s">
        <v>11739</v>
      </c>
      <c r="C2496" s="12" t="s">
        <v>1676</v>
      </c>
      <c r="D2496" s="12" t="s">
        <v>11740</v>
      </c>
      <c r="E2496" s="12" t="s">
        <v>2118</v>
      </c>
      <c r="F2496" s="12" t="s">
        <v>2043</v>
      </c>
      <c r="G2496" s="12" t="s">
        <v>3245</v>
      </c>
      <c r="H2496" s="12" t="s">
        <v>2163</v>
      </c>
      <c r="I2496" s="12" t="s">
        <v>2232</v>
      </c>
      <c r="J2496" s="12" t="s">
        <v>2347</v>
      </c>
      <c r="K2496" s="12" t="s">
        <v>1845</v>
      </c>
      <c r="L2496" s="12" t="s">
        <v>1685</v>
      </c>
      <c r="M2496" s="12" t="s">
        <v>11741</v>
      </c>
      <c r="N2496" s="13">
        <f>M2497-RTOS_ON_RX!$M2496</f>
        <v>0.00005787037037</v>
      </c>
      <c r="O2496" s="12">
        <f>SUM(LEN("CO_MQ135|"),LEN(RTOS_ON_RX!$E2496),LEN(",Alcool_MQ135|"),LEN(RTOS_ON_RX!$F2496),LEN(",CO2_MQ135|"),LEN(RTOS_ON_RX!$G2496),LEN(",Toluen_MQ135|"),LEN(RTOS_ON_RX!$H2496),LEN(",MH4_MQ135|"),LEN(RTOS_ON_RX!$I2496),LEN(",Aceton_MQ135|"),LEN(RTOS_ON_RX!$J2496),LEN(",O3_MQ131|"),LEN(RTOS_ON_RX!$K2496))*8</f>
        <v>872</v>
      </c>
      <c r="P2496" s="12">
        <f>(RTOS_ON_RX!$O2496/SUM(HOUR(RTOS_ON_RX!$N2496)*3600,MINUTE(RTOS_ON_RX!$N2496)*60,SECOND(RTOS_ON_RX!$N2496)))</f>
        <v>174.4</v>
      </c>
      <c r="Q2496" s="14" t="str">
        <f>RTOS_ON_TX!K2496:K4973</f>
        <v/>
      </c>
      <c r="R2496" s="13">
        <f>RTOS_ON_RX!$N2496-RTOS_ON_RX!$Q2496</f>
        <v>0.00005787037037</v>
      </c>
    </row>
    <row r="2497" ht="15.75" customHeight="1">
      <c r="A2497" s="12" t="s">
        <v>11742</v>
      </c>
      <c r="B2497" s="12" t="s">
        <v>11743</v>
      </c>
      <c r="C2497" s="12" t="s">
        <v>1676</v>
      </c>
      <c r="D2497" s="12" t="s">
        <v>11744</v>
      </c>
      <c r="E2497" s="12" t="s">
        <v>2843</v>
      </c>
      <c r="F2497" s="12" t="s">
        <v>1814</v>
      </c>
      <c r="G2497" s="12" t="s">
        <v>4608</v>
      </c>
      <c r="H2497" s="12" t="s">
        <v>2284</v>
      </c>
      <c r="I2497" s="12" t="s">
        <v>2429</v>
      </c>
      <c r="J2497" s="12" t="s">
        <v>2668</v>
      </c>
      <c r="K2497" s="12" t="s">
        <v>1923</v>
      </c>
      <c r="L2497" s="12" t="s">
        <v>1685</v>
      </c>
      <c r="M2497" s="12" t="s">
        <v>11745</v>
      </c>
      <c r="N2497" s="13">
        <f>M2498-RTOS_ON_RX!$M2497</f>
        <v>0.00005787037037</v>
      </c>
      <c r="O2497" s="12">
        <f>SUM(LEN("CO_MQ135|"),LEN(RTOS_ON_RX!$E2497),LEN(",Alcool_MQ135|"),LEN(RTOS_ON_RX!$F2497),LEN(",CO2_MQ135|"),LEN(RTOS_ON_RX!$G2497),LEN(",Toluen_MQ135|"),LEN(RTOS_ON_RX!$H2497),LEN(",MH4_MQ135|"),LEN(RTOS_ON_RX!$I2497),LEN(",Aceton_MQ135|"),LEN(RTOS_ON_RX!$J2497),LEN(",O3_MQ131|"),LEN(RTOS_ON_RX!$K2497))*8</f>
        <v>888</v>
      </c>
      <c r="P2497" s="12">
        <f>(RTOS_ON_RX!$O2497/SUM(HOUR(RTOS_ON_RX!$N2497)*3600,MINUTE(RTOS_ON_RX!$N2497)*60,SECOND(RTOS_ON_RX!$N2497)))</f>
        <v>177.6</v>
      </c>
      <c r="Q2497" s="14" t="str">
        <f>RTOS_ON_TX!K2497:K4974</f>
        <v/>
      </c>
      <c r="R2497" s="13">
        <f>RTOS_ON_RX!$N2497-RTOS_ON_RX!$Q2497</f>
        <v>0.00005787037037</v>
      </c>
    </row>
    <row r="2498" ht="15.75" customHeight="1">
      <c r="A2498" s="12" t="s">
        <v>11746</v>
      </c>
      <c r="B2498" s="12" t="s">
        <v>11747</v>
      </c>
      <c r="C2498" s="12" t="s">
        <v>1676</v>
      </c>
      <c r="D2498" s="12" t="s">
        <v>11748</v>
      </c>
      <c r="E2498" s="12" t="s">
        <v>2843</v>
      </c>
      <c r="F2498" s="12" t="s">
        <v>1814</v>
      </c>
      <c r="G2498" s="12" t="s">
        <v>4608</v>
      </c>
      <c r="H2498" s="12" t="s">
        <v>2284</v>
      </c>
      <c r="I2498" s="12" t="s">
        <v>2429</v>
      </c>
      <c r="J2498" s="12" t="s">
        <v>2668</v>
      </c>
      <c r="K2498" s="12" t="s">
        <v>1845</v>
      </c>
      <c r="L2498" s="12" t="s">
        <v>1685</v>
      </c>
      <c r="M2498" s="12" t="s">
        <v>11749</v>
      </c>
      <c r="N2498" s="13">
        <f>M2499-RTOS_ON_RX!$M2498</f>
        <v>0.00005787037037</v>
      </c>
      <c r="O2498" s="12">
        <f>SUM(LEN("CO_MQ135|"),LEN(RTOS_ON_RX!$E2498),LEN(",Alcool_MQ135|"),LEN(RTOS_ON_RX!$F2498),LEN(",CO2_MQ135|"),LEN(RTOS_ON_RX!$G2498),LEN(",Toluen_MQ135|"),LEN(RTOS_ON_RX!$H2498),LEN(",MH4_MQ135|"),LEN(RTOS_ON_RX!$I2498),LEN(",Aceton_MQ135|"),LEN(RTOS_ON_RX!$J2498),LEN(",O3_MQ131|"),LEN(RTOS_ON_RX!$K2498))*8</f>
        <v>880</v>
      </c>
      <c r="P2498" s="12">
        <f>(RTOS_ON_RX!$O2498/SUM(HOUR(RTOS_ON_RX!$N2498)*3600,MINUTE(RTOS_ON_RX!$N2498)*60,SECOND(RTOS_ON_RX!$N2498)))</f>
        <v>176</v>
      </c>
      <c r="Q2498" s="14" t="str">
        <f>RTOS_ON_TX!K2498:K4975</f>
        <v/>
      </c>
      <c r="R2498" s="13">
        <f>RTOS_ON_RX!$N2498-RTOS_ON_RX!$Q2498</f>
        <v>0.00005787037037</v>
      </c>
    </row>
    <row r="2499" ht="15.75" customHeight="1">
      <c r="A2499" s="12" t="s">
        <v>11750</v>
      </c>
      <c r="B2499" s="12" t="s">
        <v>11751</v>
      </c>
      <c r="C2499" s="12" t="s">
        <v>1676</v>
      </c>
      <c r="D2499" s="12" t="s">
        <v>11752</v>
      </c>
      <c r="E2499" s="12" t="s">
        <v>1843</v>
      </c>
      <c r="F2499" s="12" t="s">
        <v>2086</v>
      </c>
      <c r="G2499" s="12" t="s">
        <v>3986</v>
      </c>
      <c r="H2499" s="12" t="s">
        <v>2037</v>
      </c>
      <c r="I2499" s="12" t="s">
        <v>2257</v>
      </c>
      <c r="J2499" s="12" t="s">
        <v>2936</v>
      </c>
      <c r="K2499" s="12" t="s">
        <v>1852</v>
      </c>
      <c r="L2499" s="12" t="s">
        <v>1685</v>
      </c>
      <c r="M2499" s="12" t="s">
        <v>11753</v>
      </c>
      <c r="N2499" s="13">
        <f>M2500-RTOS_ON_RX!$M2499</f>
        <v>0.00005787037037</v>
      </c>
      <c r="O2499" s="12">
        <f>SUM(LEN("CO_MQ135|"),LEN(RTOS_ON_RX!$E2499),LEN(",Alcool_MQ135|"),LEN(RTOS_ON_RX!$F2499),LEN(",CO2_MQ135|"),LEN(RTOS_ON_RX!$G2499),LEN(",Toluen_MQ135|"),LEN(RTOS_ON_RX!$H2499),LEN(",MH4_MQ135|"),LEN(RTOS_ON_RX!$I2499),LEN(",Aceton_MQ135|"),LEN(RTOS_ON_RX!$J2499),LEN(",O3_MQ131|"),LEN(RTOS_ON_RX!$K2499))*8</f>
        <v>888</v>
      </c>
      <c r="P2499" s="12">
        <f>(RTOS_ON_RX!$O2499/SUM(HOUR(RTOS_ON_RX!$N2499)*3600,MINUTE(RTOS_ON_RX!$N2499)*60,SECOND(RTOS_ON_RX!$N2499)))</f>
        <v>177.6</v>
      </c>
      <c r="Q2499" s="14" t="str">
        <f>RTOS_ON_TX!K2499:K4976</f>
        <v/>
      </c>
      <c r="R2499" s="13">
        <f>RTOS_ON_RX!$N2499-RTOS_ON_RX!$Q2499</f>
        <v>0.00005787037037</v>
      </c>
    </row>
    <row r="2500" ht="15.75" customHeight="1">
      <c r="A2500" s="12" t="s">
        <v>11754</v>
      </c>
      <c r="B2500" s="12" t="s">
        <v>11755</v>
      </c>
      <c r="C2500" s="12" t="s">
        <v>1676</v>
      </c>
      <c r="D2500" s="12" t="s">
        <v>11756</v>
      </c>
      <c r="E2500" s="12" t="s">
        <v>2215</v>
      </c>
      <c r="F2500" s="12" t="s">
        <v>1797</v>
      </c>
      <c r="G2500" s="12" t="s">
        <v>3623</v>
      </c>
      <c r="H2500" s="12" t="s">
        <v>2037</v>
      </c>
      <c r="I2500" s="12" t="s">
        <v>2549</v>
      </c>
      <c r="J2500" s="12" t="s">
        <v>2347</v>
      </c>
      <c r="K2500" s="12" t="s">
        <v>1845</v>
      </c>
      <c r="L2500" s="12" t="s">
        <v>1685</v>
      </c>
      <c r="M2500" s="12" t="s">
        <v>11757</v>
      </c>
      <c r="N2500" s="13">
        <f>M2501-RTOS_ON_RX!$M2500</f>
        <v>0.0001157407407</v>
      </c>
      <c r="O2500" s="12">
        <f>SUM(LEN("CO_MQ135|"),LEN(RTOS_ON_RX!$E2500),LEN(",Alcool_MQ135|"),LEN(RTOS_ON_RX!$F2500),LEN(",CO2_MQ135|"),LEN(RTOS_ON_RX!$G2500),LEN(",Toluen_MQ135|"),LEN(RTOS_ON_RX!$H2500),LEN(",MH4_MQ135|"),LEN(RTOS_ON_RX!$I2500),LEN(",Aceton_MQ135|"),LEN(RTOS_ON_RX!$J2500),LEN(",O3_MQ131|"),LEN(RTOS_ON_RX!$K2500))*8</f>
        <v>872</v>
      </c>
      <c r="P2500" s="12">
        <f>(RTOS_ON_RX!$O2500/SUM(HOUR(RTOS_ON_RX!$N2500)*3600,MINUTE(RTOS_ON_RX!$N2500)*60,SECOND(RTOS_ON_RX!$N2500)))</f>
        <v>87.2</v>
      </c>
      <c r="Q2500" s="14" t="str">
        <f>RTOS_ON_TX!K2500:K4977</f>
        <v/>
      </c>
      <c r="R2500" s="13">
        <f>RTOS_ON_RX!$N2500-RTOS_ON_RX!$Q2500</f>
        <v>0.0001157407407</v>
      </c>
    </row>
    <row r="2501" ht="15.75" customHeight="1">
      <c r="A2501" s="12" t="s">
        <v>11758</v>
      </c>
      <c r="B2501" s="12" t="s">
        <v>11759</v>
      </c>
      <c r="C2501" s="12" t="s">
        <v>1676</v>
      </c>
      <c r="D2501" s="12" t="s">
        <v>11760</v>
      </c>
      <c r="E2501" s="12" t="s">
        <v>1867</v>
      </c>
      <c r="F2501" s="12" t="s">
        <v>2345</v>
      </c>
      <c r="G2501" s="12" t="s">
        <v>3411</v>
      </c>
      <c r="H2501" s="12" t="s">
        <v>2163</v>
      </c>
      <c r="I2501" s="12" t="s">
        <v>2355</v>
      </c>
      <c r="J2501" s="12" t="s">
        <v>2347</v>
      </c>
      <c r="K2501" s="12" t="s">
        <v>1903</v>
      </c>
      <c r="L2501" s="12" t="s">
        <v>1685</v>
      </c>
      <c r="M2501" s="12" t="s">
        <v>1427</v>
      </c>
      <c r="N2501" s="13">
        <f>M2502-RTOS_ON_RX!$M2501</f>
        <v>0.0001851851852</v>
      </c>
      <c r="O2501" s="12">
        <f>SUM(LEN("CO_MQ135|"),LEN(RTOS_ON_RX!$E2501),LEN(",Alcool_MQ135|"),LEN(RTOS_ON_RX!$F2501),LEN(",CO2_MQ135|"),LEN(RTOS_ON_RX!$G2501),LEN(",Toluen_MQ135|"),LEN(RTOS_ON_RX!$H2501),LEN(",MH4_MQ135|"),LEN(RTOS_ON_RX!$I2501),LEN(",Aceton_MQ135|"),LEN(RTOS_ON_RX!$J2501),LEN(",O3_MQ131|"),LEN(RTOS_ON_RX!$K2501))*8</f>
        <v>880</v>
      </c>
      <c r="P2501" s="12">
        <f>(RTOS_ON_RX!$O2501/SUM(HOUR(RTOS_ON_RX!$N2501)*3600,MINUTE(RTOS_ON_RX!$N2501)*60,SECOND(RTOS_ON_RX!$N2501)))</f>
        <v>55</v>
      </c>
      <c r="Q2501" s="14" t="str">
        <f>RTOS_ON_TX!K2501:K4978</f>
        <v/>
      </c>
      <c r="R2501" s="13">
        <f>RTOS_ON_RX!$N2501-RTOS_ON_RX!$Q2501</f>
        <v>0.0001851851852</v>
      </c>
    </row>
    <row r="2502" ht="15.75" customHeight="1">
      <c r="A2502" s="12" t="s">
        <v>11761</v>
      </c>
      <c r="B2502" s="12" t="s">
        <v>11762</v>
      </c>
      <c r="C2502" s="12" t="s">
        <v>1676</v>
      </c>
      <c r="D2502" s="12" t="s">
        <v>11763</v>
      </c>
      <c r="E2502" s="12" t="s">
        <v>1867</v>
      </c>
      <c r="F2502" s="12" t="s">
        <v>2345</v>
      </c>
      <c r="G2502" s="12" t="s">
        <v>3411</v>
      </c>
      <c r="H2502" s="12" t="s">
        <v>2163</v>
      </c>
      <c r="I2502" s="12" t="s">
        <v>2355</v>
      </c>
      <c r="J2502" s="12" t="s">
        <v>2347</v>
      </c>
      <c r="K2502" s="12" t="s">
        <v>1845</v>
      </c>
      <c r="L2502" s="12" t="s">
        <v>1685</v>
      </c>
      <c r="M2502" s="12" t="s">
        <v>1429</v>
      </c>
      <c r="N2502" s="13">
        <f>M2503-RTOS_ON_RX!$M2502</f>
        <v>0.00006944444444</v>
      </c>
      <c r="O2502" s="12">
        <f>SUM(LEN("CO_MQ135|"),LEN(RTOS_ON_RX!$E2502),LEN(",Alcool_MQ135|"),LEN(RTOS_ON_RX!$F2502),LEN(",CO2_MQ135|"),LEN(RTOS_ON_RX!$G2502),LEN(",Toluen_MQ135|"),LEN(RTOS_ON_RX!$H2502),LEN(",MH4_MQ135|"),LEN(RTOS_ON_RX!$I2502),LEN(",Aceton_MQ135|"),LEN(RTOS_ON_RX!$J2502),LEN(",O3_MQ131|"),LEN(RTOS_ON_RX!$K2502))*8</f>
        <v>872</v>
      </c>
      <c r="P2502" s="12">
        <f>(RTOS_ON_RX!$O2502/SUM(HOUR(RTOS_ON_RX!$N2502)*3600,MINUTE(RTOS_ON_RX!$N2502)*60,SECOND(RTOS_ON_RX!$N2502)))</f>
        <v>145.3333333</v>
      </c>
      <c r="Q2502" s="14" t="str">
        <f>RTOS_ON_TX!K2502:K4979</f>
        <v/>
      </c>
      <c r="R2502" s="13">
        <f>RTOS_ON_RX!$N2502-RTOS_ON_RX!$Q2502</f>
        <v>0.00006944444444</v>
      </c>
    </row>
    <row r="2503" ht="15.75" customHeight="1">
      <c r="A2503" s="12" t="s">
        <v>11764</v>
      </c>
      <c r="B2503" s="12" t="s">
        <v>11765</v>
      </c>
      <c r="C2503" s="12" t="s">
        <v>1676</v>
      </c>
      <c r="D2503" s="12" t="s">
        <v>11766</v>
      </c>
      <c r="E2503" s="12" t="s">
        <v>2747</v>
      </c>
      <c r="F2503" s="12" t="s">
        <v>2008</v>
      </c>
      <c r="G2503" s="12" t="s">
        <v>2748</v>
      </c>
      <c r="H2503" s="12" t="s">
        <v>1733</v>
      </c>
      <c r="I2503" s="12" t="s">
        <v>1719</v>
      </c>
      <c r="J2503" s="12" t="s">
        <v>2284</v>
      </c>
      <c r="K2503" s="12" t="s">
        <v>1845</v>
      </c>
      <c r="L2503" s="12" t="s">
        <v>1685</v>
      </c>
      <c r="M2503" s="12" t="s">
        <v>11767</v>
      </c>
      <c r="N2503" s="13">
        <f>M2504-RTOS_ON_RX!$M2503</f>
        <v>0.00006944444444</v>
      </c>
      <c r="O2503" s="12">
        <f>SUM(LEN("CO_MQ135|"),LEN(RTOS_ON_RX!$E2503),LEN(",Alcool_MQ135|"),LEN(RTOS_ON_RX!$F2503),LEN(",CO2_MQ135|"),LEN(RTOS_ON_RX!$G2503),LEN(",Toluen_MQ135|"),LEN(RTOS_ON_RX!$H2503),LEN(",MH4_MQ135|"),LEN(RTOS_ON_RX!$I2503),LEN(",Aceton_MQ135|"),LEN(RTOS_ON_RX!$J2503),LEN(",O3_MQ131|"),LEN(RTOS_ON_RX!$K2503))*8</f>
        <v>872</v>
      </c>
      <c r="P2503" s="12">
        <f>(RTOS_ON_RX!$O2503/SUM(HOUR(RTOS_ON_RX!$N2503)*3600,MINUTE(RTOS_ON_RX!$N2503)*60,SECOND(RTOS_ON_RX!$N2503)))</f>
        <v>145.3333333</v>
      </c>
      <c r="Q2503" s="14" t="str">
        <f>RTOS_ON_TX!K2503:K4980</f>
        <v/>
      </c>
      <c r="R2503" s="13">
        <f>RTOS_ON_RX!$N2503-RTOS_ON_RX!$Q2503</f>
        <v>0.00006944444444</v>
      </c>
    </row>
    <row r="2504" ht="15.75" customHeight="1">
      <c r="A2504" s="12" t="s">
        <v>11768</v>
      </c>
      <c r="B2504" s="12" t="s">
        <v>11769</v>
      </c>
      <c r="C2504" s="12" t="s">
        <v>1676</v>
      </c>
      <c r="D2504" s="12" t="s">
        <v>11770</v>
      </c>
      <c r="E2504" s="12" t="s">
        <v>2404</v>
      </c>
      <c r="F2504" s="12" t="s">
        <v>1966</v>
      </c>
      <c r="G2504" s="12" t="s">
        <v>2963</v>
      </c>
      <c r="H2504" s="12" t="s">
        <v>1823</v>
      </c>
      <c r="I2504" s="12" t="s">
        <v>2953</v>
      </c>
      <c r="J2504" s="12" t="s">
        <v>2668</v>
      </c>
      <c r="K2504" s="12" t="s">
        <v>1814</v>
      </c>
      <c r="L2504" s="12" t="s">
        <v>1685</v>
      </c>
      <c r="M2504" s="12" t="s">
        <v>11771</v>
      </c>
      <c r="N2504" s="13">
        <f>M2505-RTOS_ON_RX!$M2504</f>
        <v>0.00006944444444</v>
      </c>
      <c r="O2504" s="12">
        <f>SUM(LEN("CO_MQ135|"),LEN(RTOS_ON_RX!$E2504),LEN(",Alcool_MQ135|"),LEN(RTOS_ON_RX!$F2504),LEN(",CO2_MQ135|"),LEN(RTOS_ON_RX!$G2504),LEN(",Toluen_MQ135|"),LEN(RTOS_ON_RX!$H2504),LEN(",MH4_MQ135|"),LEN(RTOS_ON_RX!$I2504),LEN(",Aceton_MQ135|"),LEN(RTOS_ON_RX!$J2504),LEN(",O3_MQ131|"),LEN(RTOS_ON_RX!$K2504))*8</f>
        <v>888</v>
      </c>
      <c r="P2504" s="12">
        <f>(RTOS_ON_RX!$O2504/SUM(HOUR(RTOS_ON_RX!$N2504)*3600,MINUTE(RTOS_ON_RX!$N2504)*60,SECOND(RTOS_ON_RX!$N2504)))</f>
        <v>148</v>
      </c>
      <c r="Q2504" s="14" t="str">
        <f>RTOS_ON_TX!K2504:K4981</f>
        <v/>
      </c>
      <c r="R2504" s="13">
        <f>RTOS_ON_RX!$N2504-RTOS_ON_RX!$Q2504</f>
        <v>0.00006944444444</v>
      </c>
    </row>
    <row r="2505" ht="15.75" customHeight="1">
      <c r="A2505" s="12" t="s">
        <v>11772</v>
      </c>
      <c r="B2505" s="12" t="s">
        <v>11773</v>
      </c>
      <c r="C2505" s="12" t="s">
        <v>1676</v>
      </c>
      <c r="D2505" s="12" t="s">
        <v>11774</v>
      </c>
      <c r="E2505" s="12" t="s">
        <v>2377</v>
      </c>
      <c r="F2505" s="12" t="s">
        <v>1966</v>
      </c>
      <c r="G2505" s="12" t="s">
        <v>3503</v>
      </c>
      <c r="H2505" s="12" t="s">
        <v>1823</v>
      </c>
      <c r="I2505" s="12" t="s">
        <v>2842</v>
      </c>
      <c r="J2505" s="12" t="s">
        <v>2936</v>
      </c>
      <c r="K2505" s="12" t="s">
        <v>1852</v>
      </c>
      <c r="L2505" s="12" t="s">
        <v>1685</v>
      </c>
      <c r="M2505" s="12" t="s">
        <v>1431</v>
      </c>
      <c r="N2505" s="13">
        <f>M2506-RTOS_ON_RX!$M2505</f>
        <v>0.00006944444444</v>
      </c>
      <c r="O2505" s="12">
        <f>SUM(LEN("CO_MQ135|"),LEN(RTOS_ON_RX!$E2505),LEN(",Alcool_MQ135|"),LEN(RTOS_ON_RX!$F2505),LEN(",CO2_MQ135|"),LEN(RTOS_ON_RX!$G2505),LEN(",Toluen_MQ135|"),LEN(RTOS_ON_RX!$H2505),LEN(",MH4_MQ135|"),LEN(RTOS_ON_RX!$I2505),LEN(",Aceton_MQ135|"),LEN(RTOS_ON_RX!$J2505),LEN(",O3_MQ131|"),LEN(RTOS_ON_RX!$K2505))*8</f>
        <v>880</v>
      </c>
      <c r="P2505" s="12">
        <f>(RTOS_ON_RX!$O2505/SUM(HOUR(RTOS_ON_RX!$N2505)*3600,MINUTE(RTOS_ON_RX!$N2505)*60,SECOND(RTOS_ON_RX!$N2505)))</f>
        <v>146.6666667</v>
      </c>
      <c r="Q2505" s="14" t="str">
        <f>RTOS_ON_TX!K2505:K4982</f>
        <v/>
      </c>
      <c r="R2505" s="13">
        <f>RTOS_ON_RX!$N2505-RTOS_ON_RX!$Q2505</f>
        <v>0.00006944444444</v>
      </c>
    </row>
    <row r="2506" ht="15.75" customHeight="1">
      <c r="A2506" s="12" t="s">
        <v>11775</v>
      </c>
      <c r="B2506" s="12" t="s">
        <v>11776</v>
      </c>
      <c r="C2506" s="12" t="s">
        <v>1676</v>
      </c>
      <c r="D2506" s="12" t="s">
        <v>11777</v>
      </c>
      <c r="E2506" s="12" t="s">
        <v>2941</v>
      </c>
      <c r="F2506" s="12" t="s">
        <v>1923</v>
      </c>
      <c r="G2506" s="12" t="s">
        <v>4844</v>
      </c>
      <c r="H2506" s="12" t="s">
        <v>2347</v>
      </c>
      <c r="I2506" s="12" t="s">
        <v>2458</v>
      </c>
      <c r="J2506" s="12" t="s">
        <v>4845</v>
      </c>
      <c r="K2506" s="12" t="s">
        <v>1845</v>
      </c>
      <c r="L2506" s="12" t="s">
        <v>1685</v>
      </c>
      <c r="M2506" s="12" t="s">
        <v>11778</v>
      </c>
      <c r="N2506" s="13">
        <f>M2507-RTOS_ON_RX!$M2506</f>
        <v>0.00006944444444</v>
      </c>
      <c r="O2506" s="12">
        <f>SUM(LEN("CO_MQ135|"),LEN(RTOS_ON_RX!$E2506),LEN(",Alcool_MQ135|"),LEN(RTOS_ON_RX!$F2506),LEN(",CO2_MQ135|"),LEN(RTOS_ON_RX!$G2506),LEN(",Toluen_MQ135|"),LEN(RTOS_ON_RX!$H2506),LEN(",MH4_MQ135|"),LEN(RTOS_ON_RX!$I2506),LEN(",Aceton_MQ135|"),LEN(RTOS_ON_RX!$J2506),LEN(",O3_MQ131|"),LEN(RTOS_ON_RX!$K2506))*8</f>
        <v>872</v>
      </c>
      <c r="P2506" s="12">
        <f>(RTOS_ON_RX!$O2506/SUM(HOUR(RTOS_ON_RX!$N2506)*3600,MINUTE(RTOS_ON_RX!$N2506)*60,SECOND(RTOS_ON_RX!$N2506)))</f>
        <v>145.3333333</v>
      </c>
      <c r="Q2506" s="14" t="str">
        <f>RTOS_ON_TX!K2506:K4983</f>
        <v/>
      </c>
      <c r="R2506" s="13">
        <f>RTOS_ON_RX!$N2506-RTOS_ON_RX!$Q2506</f>
        <v>0.00006944444444</v>
      </c>
    </row>
    <row r="2507" ht="15.75" customHeight="1">
      <c r="A2507" s="12" t="s">
        <v>11779</v>
      </c>
      <c r="B2507" s="12" t="s">
        <v>11780</v>
      </c>
      <c r="C2507" s="12" t="s">
        <v>1676</v>
      </c>
      <c r="D2507" s="12" t="s">
        <v>11781</v>
      </c>
      <c r="E2507" s="12" t="s">
        <v>1694</v>
      </c>
      <c r="F2507" s="12" t="s">
        <v>1773</v>
      </c>
      <c r="G2507" s="12" t="s">
        <v>3894</v>
      </c>
      <c r="H2507" s="12" t="s">
        <v>1763</v>
      </c>
      <c r="I2507" s="12" t="s">
        <v>2311</v>
      </c>
      <c r="J2507" s="12" t="s">
        <v>2449</v>
      </c>
      <c r="K2507" s="12" t="s">
        <v>1845</v>
      </c>
      <c r="L2507" s="12" t="s">
        <v>1685</v>
      </c>
      <c r="M2507" s="12" t="s">
        <v>11782</v>
      </c>
      <c r="N2507" s="13">
        <f>M2508-RTOS_ON_RX!$M2507</f>
        <v>0.00006944444444</v>
      </c>
      <c r="O2507" s="12">
        <f>SUM(LEN("CO_MQ135|"),LEN(RTOS_ON_RX!$E2507),LEN(",Alcool_MQ135|"),LEN(RTOS_ON_RX!$F2507),LEN(",CO2_MQ135|"),LEN(RTOS_ON_RX!$G2507),LEN(",Toluen_MQ135|"),LEN(RTOS_ON_RX!$H2507),LEN(",MH4_MQ135|"),LEN(RTOS_ON_RX!$I2507),LEN(",Aceton_MQ135|"),LEN(RTOS_ON_RX!$J2507),LEN(",O3_MQ131|"),LEN(RTOS_ON_RX!$K2507))*8</f>
        <v>864</v>
      </c>
      <c r="P2507" s="12">
        <f>(RTOS_ON_RX!$O2507/SUM(HOUR(RTOS_ON_RX!$N2507)*3600,MINUTE(RTOS_ON_RX!$N2507)*60,SECOND(RTOS_ON_RX!$N2507)))</f>
        <v>144</v>
      </c>
      <c r="Q2507" s="14" t="str">
        <f>RTOS_ON_TX!K2507:K4984</f>
        <v/>
      </c>
      <c r="R2507" s="13">
        <f>RTOS_ON_RX!$N2507-RTOS_ON_RX!$Q2507</f>
        <v>0.00006944444444</v>
      </c>
    </row>
    <row r="2508" ht="15.75" customHeight="1">
      <c r="A2508" s="12" t="s">
        <v>11783</v>
      </c>
      <c r="B2508" s="12" t="s">
        <v>11784</v>
      </c>
      <c r="C2508" s="12" t="s">
        <v>1676</v>
      </c>
      <c r="D2508" s="12" t="s">
        <v>11785</v>
      </c>
      <c r="E2508" s="12" t="s">
        <v>1721</v>
      </c>
      <c r="F2508" s="12" t="s">
        <v>1797</v>
      </c>
      <c r="G2508" s="12" t="s">
        <v>3623</v>
      </c>
      <c r="H2508" s="12" t="s">
        <v>2037</v>
      </c>
      <c r="I2508" s="12" t="s">
        <v>2498</v>
      </c>
      <c r="J2508" s="12" t="s">
        <v>2347</v>
      </c>
      <c r="K2508" s="12" t="s">
        <v>1845</v>
      </c>
      <c r="L2508" s="12" t="s">
        <v>1685</v>
      </c>
      <c r="M2508" s="12" t="s">
        <v>1433</v>
      </c>
      <c r="N2508" s="13">
        <f>M2509-RTOS_ON_RX!$M2508</f>
        <v>0.00006944444444</v>
      </c>
      <c r="O2508" s="12">
        <f>SUM(LEN("CO_MQ135|"),LEN(RTOS_ON_RX!$E2508),LEN(",Alcool_MQ135|"),LEN(RTOS_ON_RX!$F2508),LEN(",CO2_MQ135|"),LEN(RTOS_ON_RX!$G2508),LEN(",Toluen_MQ135|"),LEN(RTOS_ON_RX!$H2508),LEN(",MH4_MQ135|"),LEN(RTOS_ON_RX!$I2508),LEN(",Aceton_MQ135|"),LEN(RTOS_ON_RX!$J2508),LEN(",O3_MQ131|"),LEN(RTOS_ON_RX!$K2508))*8</f>
        <v>880</v>
      </c>
      <c r="P2508" s="12">
        <f>(RTOS_ON_RX!$O2508/SUM(HOUR(RTOS_ON_RX!$N2508)*3600,MINUTE(RTOS_ON_RX!$N2508)*60,SECOND(RTOS_ON_RX!$N2508)))</f>
        <v>146.6666667</v>
      </c>
      <c r="Q2508" s="14" t="str">
        <f>RTOS_ON_TX!K2508:K4985</f>
        <v/>
      </c>
      <c r="R2508" s="13">
        <f>RTOS_ON_RX!$N2508-RTOS_ON_RX!$Q2508</f>
        <v>0.00006944444444</v>
      </c>
    </row>
    <row r="2509" ht="15.75" customHeight="1">
      <c r="A2509" s="12" t="s">
        <v>11786</v>
      </c>
      <c r="B2509" s="12" t="s">
        <v>11787</v>
      </c>
      <c r="C2509" s="12" t="s">
        <v>1676</v>
      </c>
      <c r="D2509" s="12" t="s">
        <v>11788</v>
      </c>
      <c r="E2509" s="12" t="s">
        <v>1812</v>
      </c>
      <c r="F2509" s="12" t="s">
        <v>1797</v>
      </c>
      <c r="G2509" s="12" t="s">
        <v>3245</v>
      </c>
      <c r="H2509" s="12" t="s">
        <v>2037</v>
      </c>
      <c r="I2509" s="12" t="s">
        <v>1759</v>
      </c>
      <c r="J2509" s="12" t="s">
        <v>2347</v>
      </c>
      <c r="K2509" s="12" t="s">
        <v>1903</v>
      </c>
      <c r="L2509" s="12" t="s">
        <v>1685</v>
      </c>
      <c r="M2509" s="12" t="s">
        <v>11789</v>
      </c>
      <c r="N2509" s="13">
        <f>M2510-RTOS_ON_RX!$M2509</f>
        <v>0.00006944444444</v>
      </c>
      <c r="O2509" s="12">
        <f>SUM(LEN("CO_MQ135|"),LEN(RTOS_ON_RX!$E2509),LEN(",Alcool_MQ135|"),LEN(RTOS_ON_RX!$F2509),LEN(",CO2_MQ135|"),LEN(RTOS_ON_RX!$G2509),LEN(",Toluen_MQ135|"),LEN(RTOS_ON_RX!$H2509),LEN(",MH4_MQ135|"),LEN(RTOS_ON_RX!$I2509),LEN(",Aceton_MQ135|"),LEN(RTOS_ON_RX!$J2509),LEN(",O3_MQ131|"),LEN(RTOS_ON_RX!$K2509))*8</f>
        <v>880</v>
      </c>
      <c r="P2509" s="12">
        <f>(RTOS_ON_RX!$O2509/SUM(HOUR(RTOS_ON_RX!$N2509)*3600,MINUTE(RTOS_ON_RX!$N2509)*60,SECOND(RTOS_ON_RX!$N2509)))</f>
        <v>146.6666667</v>
      </c>
      <c r="Q2509" s="14" t="str">
        <f>RTOS_ON_TX!K2509:K4986</f>
        <v/>
      </c>
      <c r="R2509" s="13">
        <f>RTOS_ON_RX!$N2509-RTOS_ON_RX!$Q2509</f>
        <v>0.00006944444444</v>
      </c>
    </row>
    <row r="2510" ht="15.75" customHeight="1">
      <c r="A2510" s="12" t="s">
        <v>11790</v>
      </c>
      <c r="B2510" s="12" t="s">
        <v>11791</v>
      </c>
      <c r="C2510" s="12" t="s">
        <v>1676</v>
      </c>
      <c r="D2510" s="12" t="s">
        <v>11792</v>
      </c>
      <c r="E2510" s="12" t="s">
        <v>1721</v>
      </c>
      <c r="F2510" s="12" t="s">
        <v>1797</v>
      </c>
      <c r="G2510" s="12" t="s">
        <v>3623</v>
      </c>
      <c r="H2510" s="12" t="s">
        <v>2037</v>
      </c>
      <c r="I2510" s="12" t="s">
        <v>2498</v>
      </c>
      <c r="J2510" s="12" t="s">
        <v>2347</v>
      </c>
      <c r="K2510" s="12" t="s">
        <v>1923</v>
      </c>
      <c r="L2510" s="12" t="s">
        <v>1685</v>
      </c>
      <c r="M2510" s="12" t="s">
        <v>11793</v>
      </c>
      <c r="N2510" s="13">
        <f>M2511-RTOS_ON_RX!$M2510</f>
        <v>0.00008101851852</v>
      </c>
      <c r="O2510" s="12">
        <f>SUM(LEN("CO_MQ135|"),LEN(RTOS_ON_RX!$E2510),LEN(",Alcool_MQ135|"),LEN(RTOS_ON_RX!$F2510),LEN(",CO2_MQ135|"),LEN(RTOS_ON_RX!$G2510),LEN(",Toluen_MQ135|"),LEN(RTOS_ON_RX!$H2510),LEN(",MH4_MQ135|"),LEN(RTOS_ON_RX!$I2510),LEN(",Aceton_MQ135|"),LEN(RTOS_ON_RX!$J2510),LEN(",O3_MQ131|"),LEN(RTOS_ON_RX!$K2510))*8</f>
        <v>888</v>
      </c>
      <c r="P2510" s="12">
        <f>(RTOS_ON_RX!$O2510/SUM(HOUR(RTOS_ON_RX!$N2510)*3600,MINUTE(RTOS_ON_RX!$N2510)*60,SECOND(RTOS_ON_RX!$N2510)))</f>
        <v>126.8571429</v>
      </c>
      <c r="Q2510" s="14" t="str">
        <f>RTOS_ON_TX!K2510:K4987</f>
        <v/>
      </c>
      <c r="R2510" s="13">
        <f>RTOS_ON_RX!$N2510-RTOS_ON_RX!$Q2510</f>
        <v>0.00008101851852</v>
      </c>
    </row>
    <row r="2511" ht="15.75" customHeight="1">
      <c r="A2511" s="12" t="s">
        <v>11794</v>
      </c>
      <c r="B2511" s="12" t="s">
        <v>11795</v>
      </c>
      <c r="C2511" s="12" t="s">
        <v>1676</v>
      </c>
      <c r="D2511" s="12" t="s">
        <v>11796</v>
      </c>
      <c r="E2511" s="12" t="s">
        <v>1780</v>
      </c>
      <c r="F2511" s="12" t="s">
        <v>2345</v>
      </c>
      <c r="G2511" s="12" t="s">
        <v>2346</v>
      </c>
      <c r="H2511" s="12" t="s">
        <v>2163</v>
      </c>
      <c r="I2511" s="12" t="s">
        <v>1768</v>
      </c>
      <c r="J2511" s="12" t="s">
        <v>2347</v>
      </c>
      <c r="K2511" s="12" t="s">
        <v>1852</v>
      </c>
      <c r="L2511" s="12" t="s">
        <v>1685</v>
      </c>
      <c r="M2511" s="12" t="s">
        <v>11797</v>
      </c>
      <c r="N2511" s="13">
        <f>M2512-RTOS_ON_RX!$M2511</f>
        <v>0.00006944444444</v>
      </c>
      <c r="O2511" s="12">
        <f>SUM(LEN("CO_MQ135|"),LEN(RTOS_ON_RX!$E2511),LEN(",Alcool_MQ135|"),LEN(RTOS_ON_RX!$F2511),LEN(",CO2_MQ135|"),LEN(RTOS_ON_RX!$G2511),LEN(",Toluen_MQ135|"),LEN(RTOS_ON_RX!$H2511),LEN(",MH4_MQ135|"),LEN(RTOS_ON_RX!$I2511),LEN(",Aceton_MQ135|"),LEN(RTOS_ON_RX!$J2511),LEN(",O3_MQ131|"),LEN(RTOS_ON_RX!$K2511))*8</f>
        <v>880</v>
      </c>
      <c r="P2511" s="12">
        <f>(RTOS_ON_RX!$O2511/SUM(HOUR(RTOS_ON_RX!$N2511)*3600,MINUTE(RTOS_ON_RX!$N2511)*60,SECOND(RTOS_ON_RX!$N2511)))</f>
        <v>146.6666667</v>
      </c>
      <c r="Q2511" s="14" t="str">
        <f>RTOS_ON_TX!K2511:K4988</f>
        <v/>
      </c>
      <c r="R2511" s="13">
        <f>RTOS_ON_RX!$N2511-RTOS_ON_RX!$Q2511</f>
        <v>0.00006944444444</v>
      </c>
    </row>
    <row r="2512" ht="15.75" customHeight="1">
      <c r="A2512" s="12" t="s">
        <v>11798</v>
      </c>
      <c r="B2512" s="12" t="s">
        <v>11799</v>
      </c>
      <c r="C2512" s="12" t="s">
        <v>1676</v>
      </c>
      <c r="D2512" s="12" t="s">
        <v>11800</v>
      </c>
      <c r="E2512" s="12" t="s">
        <v>2317</v>
      </c>
      <c r="F2512" s="12" t="s">
        <v>2086</v>
      </c>
      <c r="G2512" s="12" t="s">
        <v>3457</v>
      </c>
      <c r="H2512" s="12" t="s">
        <v>2037</v>
      </c>
      <c r="I2512" s="12" t="s">
        <v>2661</v>
      </c>
      <c r="J2512" s="12" t="s">
        <v>2936</v>
      </c>
      <c r="K2512" s="12" t="s">
        <v>1824</v>
      </c>
      <c r="L2512" s="12" t="s">
        <v>1685</v>
      </c>
      <c r="M2512" s="12" t="s">
        <v>11801</v>
      </c>
      <c r="N2512" s="13">
        <f>M2513-RTOS_ON_RX!$M2512</f>
        <v>0.00006944444444</v>
      </c>
      <c r="O2512" s="12">
        <f>SUM(LEN("CO_MQ135|"),LEN(RTOS_ON_RX!$E2512),LEN(",Alcool_MQ135|"),LEN(RTOS_ON_RX!$F2512),LEN(",CO2_MQ135|"),LEN(RTOS_ON_RX!$G2512),LEN(",Toluen_MQ135|"),LEN(RTOS_ON_RX!$H2512),LEN(",MH4_MQ135|"),LEN(RTOS_ON_RX!$I2512),LEN(",Aceton_MQ135|"),LEN(RTOS_ON_RX!$J2512),LEN(",O3_MQ131|"),LEN(RTOS_ON_RX!$K2512))*8</f>
        <v>888</v>
      </c>
      <c r="P2512" s="12">
        <f>(RTOS_ON_RX!$O2512/SUM(HOUR(RTOS_ON_RX!$N2512)*3600,MINUTE(RTOS_ON_RX!$N2512)*60,SECOND(RTOS_ON_RX!$N2512)))</f>
        <v>148</v>
      </c>
      <c r="Q2512" s="14" t="str">
        <f>RTOS_ON_TX!K2512:K4989</f>
        <v/>
      </c>
      <c r="R2512" s="13">
        <f>RTOS_ON_RX!$N2512-RTOS_ON_RX!$Q2512</f>
        <v>0.00006944444444</v>
      </c>
    </row>
    <row r="2513" ht="15.75" customHeight="1">
      <c r="A2513" s="12" t="s">
        <v>11802</v>
      </c>
      <c r="B2513" s="12" t="s">
        <v>11803</v>
      </c>
      <c r="C2513" s="12" t="s">
        <v>1676</v>
      </c>
      <c r="D2513" s="12" t="s">
        <v>11804</v>
      </c>
      <c r="E2513" s="12" t="s">
        <v>2446</v>
      </c>
      <c r="F2513" s="12" t="s">
        <v>1773</v>
      </c>
      <c r="G2513" s="12" t="s">
        <v>2447</v>
      </c>
      <c r="H2513" s="12" t="s">
        <v>1763</v>
      </c>
      <c r="I2513" s="12" t="s">
        <v>2448</v>
      </c>
      <c r="J2513" s="12" t="s">
        <v>2449</v>
      </c>
      <c r="K2513" s="12" t="s">
        <v>1845</v>
      </c>
      <c r="L2513" s="12" t="s">
        <v>1685</v>
      </c>
      <c r="M2513" s="12" t="s">
        <v>11805</v>
      </c>
      <c r="N2513" s="13">
        <f>M2514-RTOS_ON_RX!$M2513</f>
        <v>0.00005787037037</v>
      </c>
      <c r="O2513" s="12">
        <f>SUM(LEN("CO_MQ135|"),LEN(RTOS_ON_RX!$E2513),LEN(",Alcool_MQ135|"),LEN(RTOS_ON_RX!$F2513),LEN(",CO2_MQ135|"),LEN(RTOS_ON_RX!$G2513),LEN(",Toluen_MQ135|"),LEN(RTOS_ON_RX!$H2513),LEN(",MH4_MQ135|"),LEN(RTOS_ON_RX!$I2513),LEN(",Aceton_MQ135|"),LEN(RTOS_ON_RX!$J2513),LEN(",O3_MQ131|"),LEN(RTOS_ON_RX!$K2513))*8</f>
        <v>872</v>
      </c>
      <c r="P2513" s="12">
        <f>(RTOS_ON_RX!$O2513/SUM(HOUR(RTOS_ON_RX!$N2513)*3600,MINUTE(RTOS_ON_RX!$N2513)*60,SECOND(RTOS_ON_RX!$N2513)))</f>
        <v>174.4</v>
      </c>
      <c r="Q2513" s="14" t="str">
        <f>RTOS_ON_TX!K2513:K4990</f>
        <v/>
      </c>
      <c r="R2513" s="13">
        <f>RTOS_ON_RX!$N2513-RTOS_ON_RX!$Q2513</f>
        <v>0.00005787037037</v>
      </c>
    </row>
    <row r="2514" ht="15.75" customHeight="1">
      <c r="A2514" s="12" t="s">
        <v>11806</v>
      </c>
      <c r="B2514" s="12" t="s">
        <v>11807</v>
      </c>
      <c r="C2514" s="12" t="s">
        <v>1676</v>
      </c>
      <c r="D2514" s="12" t="s">
        <v>11808</v>
      </c>
      <c r="E2514" s="12" t="s">
        <v>3524</v>
      </c>
      <c r="F2514" s="12" t="s">
        <v>2043</v>
      </c>
      <c r="G2514" s="12" t="s">
        <v>2414</v>
      </c>
      <c r="H2514" s="12" t="s">
        <v>2163</v>
      </c>
      <c r="I2514" s="12" t="s">
        <v>2403</v>
      </c>
      <c r="J2514" s="12" t="s">
        <v>2347</v>
      </c>
      <c r="K2514" s="12" t="s">
        <v>1852</v>
      </c>
      <c r="L2514" s="12" t="s">
        <v>1685</v>
      </c>
      <c r="M2514" s="12" t="s">
        <v>11809</v>
      </c>
      <c r="N2514" s="13">
        <f>M2515-RTOS_ON_RX!$M2514</f>
        <v>0.00005787037037</v>
      </c>
      <c r="O2514" s="12">
        <f>SUM(LEN("CO_MQ135|"),LEN(RTOS_ON_RX!$E2514),LEN(",Alcool_MQ135|"),LEN(RTOS_ON_RX!$F2514),LEN(",CO2_MQ135|"),LEN(RTOS_ON_RX!$G2514),LEN(",Toluen_MQ135|"),LEN(RTOS_ON_RX!$H2514),LEN(",MH4_MQ135|"),LEN(RTOS_ON_RX!$I2514),LEN(",Aceton_MQ135|"),LEN(RTOS_ON_RX!$J2514),LEN(",O3_MQ131|"),LEN(RTOS_ON_RX!$K2514))*8</f>
        <v>880</v>
      </c>
      <c r="P2514" s="12">
        <f>(RTOS_ON_RX!$O2514/SUM(HOUR(RTOS_ON_RX!$N2514)*3600,MINUTE(RTOS_ON_RX!$N2514)*60,SECOND(RTOS_ON_RX!$N2514)))</f>
        <v>176</v>
      </c>
      <c r="Q2514" s="14" t="str">
        <f>RTOS_ON_TX!K2514:K4991</f>
        <v/>
      </c>
      <c r="R2514" s="13">
        <f>RTOS_ON_RX!$N2514-RTOS_ON_RX!$Q2514</f>
        <v>0.00005787037037</v>
      </c>
    </row>
    <row r="2515" ht="15.75" customHeight="1">
      <c r="A2515" s="12" t="s">
        <v>11810</v>
      </c>
      <c r="B2515" s="12" t="s">
        <v>11811</v>
      </c>
      <c r="C2515" s="12" t="s">
        <v>1676</v>
      </c>
      <c r="D2515" s="12" t="s">
        <v>11812</v>
      </c>
      <c r="E2515" s="12" t="s">
        <v>1812</v>
      </c>
      <c r="F2515" s="12" t="s">
        <v>1797</v>
      </c>
      <c r="G2515" s="12" t="s">
        <v>3245</v>
      </c>
      <c r="H2515" s="12" t="s">
        <v>2037</v>
      </c>
      <c r="I2515" s="12" t="s">
        <v>1759</v>
      </c>
      <c r="J2515" s="12" t="s">
        <v>2347</v>
      </c>
      <c r="K2515" s="12" t="s">
        <v>1852</v>
      </c>
      <c r="L2515" s="12" t="s">
        <v>1685</v>
      </c>
      <c r="M2515" s="12" t="s">
        <v>11813</v>
      </c>
      <c r="N2515" s="13">
        <f>M2516-RTOS_ON_RX!$M2515</f>
        <v>0.00005787037037</v>
      </c>
      <c r="O2515" s="12">
        <f>SUM(LEN("CO_MQ135|"),LEN(RTOS_ON_RX!$E2515),LEN(",Alcool_MQ135|"),LEN(RTOS_ON_RX!$F2515),LEN(",CO2_MQ135|"),LEN(RTOS_ON_RX!$G2515),LEN(",Toluen_MQ135|"),LEN(RTOS_ON_RX!$H2515),LEN(",MH4_MQ135|"),LEN(RTOS_ON_RX!$I2515),LEN(",Aceton_MQ135|"),LEN(RTOS_ON_RX!$J2515),LEN(",O3_MQ131|"),LEN(RTOS_ON_RX!$K2515))*8</f>
        <v>880</v>
      </c>
      <c r="P2515" s="12">
        <f>(RTOS_ON_RX!$O2515/SUM(HOUR(RTOS_ON_RX!$N2515)*3600,MINUTE(RTOS_ON_RX!$N2515)*60,SECOND(RTOS_ON_RX!$N2515)))</f>
        <v>176</v>
      </c>
      <c r="Q2515" s="14" t="str">
        <f>RTOS_ON_TX!K2515:K4992</f>
        <v/>
      </c>
      <c r="R2515" s="13">
        <f>RTOS_ON_RX!$N2515-RTOS_ON_RX!$Q2515</f>
        <v>0.00005787037037</v>
      </c>
    </row>
    <row r="2516" ht="15.75" customHeight="1">
      <c r="A2516" s="12" t="s">
        <v>11814</v>
      </c>
      <c r="B2516" s="12" t="s">
        <v>11815</v>
      </c>
      <c r="C2516" s="12" t="s">
        <v>1676</v>
      </c>
      <c r="D2516" s="12" t="s">
        <v>11816</v>
      </c>
      <c r="E2516" s="12" t="s">
        <v>2312</v>
      </c>
      <c r="F2516" s="12" t="s">
        <v>2093</v>
      </c>
      <c r="G2516" s="12" t="s">
        <v>3503</v>
      </c>
      <c r="H2516" s="12" t="s">
        <v>1823</v>
      </c>
      <c r="I2516" s="12" t="s">
        <v>2522</v>
      </c>
      <c r="J2516" s="12" t="s">
        <v>2936</v>
      </c>
      <c r="K2516" s="12" t="s">
        <v>1852</v>
      </c>
      <c r="L2516" s="12" t="s">
        <v>1685</v>
      </c>
      <c r="M2516" s="12" t="s">
        <v>11817</v>
      </c>
      <c r="N2516" s="13">
        <f>M2517-RTOS_ON_RX!$M2516</f>
        <v>0.00005787037037</v>
      </c>
      <c r="O2516" s="12">
        <f>SUM(LEN("CO_MQ135|"),LEN(RTOS_ON_RX!$E2516),LEN(",Alcool_MQ135|"),LEN(RTOS_ON_RX!$F2516),LEN(",CO2_MQ135|"),LEN(RTOS_ON_RX!$G2516),LEN(",Toluen_MQ135|"),LEN(RTOS_ON_RX!$H2516),LEN(",MH4_MQ135|"),LEN(RTOS_ON_RX!$I2516),LEN(",Aceton_MQ135|"),LEN(RTOS_ON_RX!$J2516),LEN(",O3_MQ131|"),LEN(RTOS_ON_RX!$K2516))*8</f>
        <v>872</v>
      </c>
      <c r="P2516" s="12">
        <f>(RTOS_ON_RX!$O2516/SUM(HOUR(RTOS_ON_RX!$N2516)*3600,MINUTE(RTOS_ON_RX!$N2516)*60,SECOND(RTOS_ON_RX!$N2516)))</f>
        <v>174.4</v>
      </c>
      <c r="Q2516" s="14" t="str">
        <f>RTOS_ON_TX!K2516:K4993</f>
        <v/>
      </c>
      <c r="R2516" s="13">
        <f>RTOS_ON_RX!$N2516-RTOS_ON_RX!$Q2516</f>
        <v>0.00005787037037</v>
      </c>
    </row>
    <row r="2517" ht="15.75" customHeight="1">
      <c r="A2517" s="12" t="s">
        <v>11818</v>
      </c>
      <c r="B2517" s="12" t="s">
        <v>11819</v>
      </c>
      <c r="C2517" s="12" t="s">
        <v>1676</v>
      </c>
      <c r="D2517" s="12" t="s">
        <v>11820</v>
      </c>
      <c r="E2517" s="12" t="s">
        <v>2118</v>
      </c>
      <c r="F2517" s="12" t="s">
        <v>2043</v>
      </c>
      <c r="G2517" s="12" t="s">
        <v>3245</v>
      </c>
      <c r="H2517" s="12" t="s">
        <v>2163</v>
      </c>
      <c r="I2517" s="12" t="s">
        <v>2232</v>
      </c>
      <c r="J2517" s="12" t="s">
        <v>2347</v>
      </c>
      <c r="K2517" s="12" t="s">
        <v>1852</v>
      </c>
      <c r="L2517" s="12" t="s">
        <v>1685</v>
      </c>
      <c r="M2517" s="12" t="s">
        <v>1439</v>
      </c>
      <c r="N2517" s="13">
        <f>M2518-RTOS_ON_RX!$M2517</f>
        <v>0.00005787037037</v>
      </c>
      <c r="O2517" s="12">
        <f>SUM(LEN("CO_MQ135|"),LEN(RTOS_ON_RX!$E2517),LEN(",Alcool_MQ135|"),LEN(RTOS_ON_RX!$F2517),LEN(",CO2_MQ135|"),LEN(RTOS_ON_RX!$G2517),LEN(",Toluen_MQ135|"),LEN(RTOS_ON_RX!$H2517),LEN(",MH4_MQ135|"),LEN(RTOS_ON_RX!$I2517),LEN(",Aceton_MQ135|"),LEN(RTOS_ON_RX!$J2517),LEN(",O3_MQ131|"),LEN(RTOS_ON_RX!$K2517))*8</f>
        <v>880</v>
      </c>
      <c r="P2517" s="12">
        <f>(RTOS_ON_RX!$O2517/SUM(HOUR(RTOS_ON_RX!$N2517)*3600,MINUTE(RTOS_ON_RX!$N2517)*60,SECOND(RTOS_ON_RX!$N2517)))</f>
        <v>176</v>
      </c>
      <c r="Q2517" s="14" t="str">
        <f>RTOS_ON_TX!K2517:K4994</f>
        <v/>
      </c>
      <c r="R2517" s="13">
        <f>RTOS_ON_RX!$N2517-RTOS_ON_RX!$Q2517</f>
        <v>0.00005787037037</v>
      </c>
    </row>
    <row r="2518" ht="15.75" customHeight="1">
      <c r="A2518" s="12" t="s">
        <v>11821</v>
      </c>
      <c r="B2518" s="12" t="s">
        <v>11822</v>
      </c>
      <c r="C2518" s="12" t="s">
        <v>1676</v>
      </c>
      <c r="D2518" s="12" t="s">
        <v>11823</v>
      </c>
      <c r="E2518" s="12" t="s">
        <v>1929</v>
      </c>
      <c r="F2518" s="12" t="s">
        <v>1754</v>
      </c>
      <c r="G2518" s="12" t="s">
        <v>3894</v>
      </c>
      <c r="H2518" s="12" t="s">
        <v>1763</v>
      </c>
      <c r="I2518" s="12" t="s">
        <v>1998</v>
      </c>
      <c r="J2518" s="12" t="s">
        <v>2449</v>
      </c>
      <c r="K2518" s="12" t="s">
        <v>1824</v>
      </c>
      <c r="L2518" s="12" t="s">
        <v>1685</v>
      </c>
      <c r="M2518" s="12" t="s">
        <v>11824</v>
      </c>
      <c r="N2518" s="13">
        <f>M2519-RTOS_ON_RX!$M2518</f>
        <v>0.0001157407407</v>
      </c>
      <c r="O2518" s="12">
        <f>SUM(LEN("CO_MQ135|"),LEN(RTOS_ON_RX!$E2518),LEN(",Alcool_MQ135|"),LEN(RTOS_ON_RX!$F2518),LEN(",CO2_MQ135|"),LEN(RTOS_ON_RX!$G2518),LEN(",Toluen_MQ135|"),LEN(RTOS_ON_RX!$H2518),LEN(",MH4_MQ135|"),LEN(RTOS_ON_RX!$I2518),LEN(",Aceton_MQ135|"),LEN(RTOS_ON_RX!$J2518),LEN(",O3_MQ131|"),LEN(RTOS_ON_RX!$K2518))*8</f>
        <v>880</v>
      </c>
      <c r="P2518" s="12">
        <f>(RTOS_ON_RX!$O2518/SUM(HOUR(RTOS_ON_RX!$N2518)*3600,MINUTE(RTOS_ON_RX!$N2518)*60,SECOND(RTOS_ON_RX!$N2518)))</f>
        <v>88</v>
      </c>
      <c r="Q2518" s="14" t="str">
        <f>RTOS_ON_TX!K2518:K4995</f>
        <v/>
      </c>
      <c r="R2518" s="13">
        <f>RTOS_ON_RX!$N2518-RTOS_ON_RX!$Q2518</f>
        <v>0.0001157407407</v>
      </c>
    </row>
    <row r="2519" ht="15.75" customHeight="1">
      <c r="A2519" s="12" t="s">
        <v>11825</v>
      </c>
      <c r="B2519" s="12" t="s">
        <v>11826</v>
      </c>
      <c r="C2519" s="12" t="s">
        <v>1676</v>
      </c>
      <c r="D2519" s="12" t="s">
        <v>11827</v>
      </c>
      <c r="E2519" s="12" t="s">
        <v>3002</v>
      </c>
      <c r="F2519" s="12" t="s">
        <v>1903</v>
      </c>
      <c r="G2519" s="12" t="s">
        <v>5705</v>
      </c>
      <c r="H2519" s="12" t="s">
        <v>2449</v>
      </c>
      <c r="I2519" s="12" t="s">
        <v>2305</v>
      </c>
      <c r="J2519" s="12" t="s">
        <v>2898</v>
      </c>
      <c r="K2519" s="12" t="s">
        <v>1824</v>
      </c>
      <c r="L2519" s="12" t="s">
        <v>1685</v>
      </c>
      <c r="M2519" s="12" t="s">
        <v>11828</v>
      </c>
      <c r="N2519" s="13">
        <f>M2520-RTOS_ON_RX!$M2519</f>
        <v>0.00005787037037</v>
      </c>
      <c r="O2519" s="12">
        <f>SUM(LEN("CO_MQ135|"),LEN(RTOS_ON_RX!$E2519),LEN(",Alcool_MQ135|"),LEN(RTOS_ON_RX!$F2519),LEN(",CO2_MQ135|"),LEN(RTOS_ON_RX!$G2519),LEN(",Toluen_MQ135|"),LEN(RTOS_ON_RX!$H2519),LEN(",MH4_MQ135|"),LEN(RTOS_ON_RX!$I2519),LEN(",Aceton_MQ135|"),LEN(RTOS_ON_RX!$J2519),LEN(",O3_MQ131|"),LEN(RTOS_ON_RX!$K2519))*8</f>
        <v>880</v>
      </c>
      <c r="P2519" s="12">
        <f>(RTOS_ON_RX!$O2519/SUM(HOUR(RTOS_ON_RX!$N2519)*3600,MINUTE(RTOS_ON_RX!$N2519)*60,SECOND(RTOS_ON_RX!$N2519)))</f>
        <v>176</v>
      </c>
      <c r="Q2519" s="14" t="str">
        <f>RTOS_ON_TX!K2519:K4996</f>
        <v/>
      </c>
      <c r="R2519" s="13">
        <f>RTOS_ON_RX!$N2519-RTOS_ON_RX!$Q2519</f>
        <v>0.00005787037037</v>
      </c>
    </row>
    <row r="2520" ht="15.75" customHeight="1">
      <c r="A2520" s="12" t="s">
        <v>11829</v>
      </c>
      <c r="B2520" s="12" t="s">
        <v>11830</v>
      </c>
      <c r="C2520" s="12" t="s">
        <v>1676</v>
      </c>
      <c r="D2520" s="12" t="s">
        <v>11831</v>
      </c>
      <c r="E2520" s="12" t="s">
        <v>2118</v>
      </c>
      <c r="F2520" s="12" t="s">
        <v>2043</v>
      </c>
      <c r="G2520" s="12" t="s">
        <v>2414</v>
      </c>
      <c r="H2520" s="12" t="s">
        <v>2163</v>
      </c>
      <c r="I2520" s="12" t="s">
        <v>2232</v>
      </c>
      <c r="J2520" s="12" t="s">
        <v>2347</v>
      </c>
      <c r="K2520" s="12" t="s">
        <v>1903</v>
      </c>
      <c r="L2520" s="12" t="s">
        <v>1685</v>
      </c>
      <c r="M2520" s="12" t="s">
        <v>11832</v>
      </c>
      <c r="N2520" s="13">
        <f>M2521-RTOS_ON_RX!$M2520</f>
        <v>0.00005787037037</v>
      </c>
      <c r="O2520" s="12">
        <f>SUM(LEN("CO_MQ135|"),LEN(RTOS_ON_RX!$E2520),LEN(",Alcool_MQ135|"),LEN(RTOS_ON_RX!$F2520),LEN(",CO2_MQ135|"),LEN(RTOS_ON_RX!$G2520),LEN(",Toluen_MQ135|"),LEN(RTOS_ON_RX!$H2520),LEN(",MH4_MQ135|"),LEN(RTOS_ON_RX!$I2520),LEN(",Aceton_MQ135|"),LEN(RTOS_ON_RX!$J2520),LEN(",O3_MQ131|"),LEN(RTOS_ON_RX!$K2520))*8</f>
        <v>880</v>
      </c>
      <c r="P2520" s="12">
        <f>(RTOS_ON_RX!$O2520/SUM(HOUR(RTOS_ON_RX!$N2520)*3600,MINUTE(RTOS_ON_RX!$N2520)*60,SECOND(RTOS_ON_RX!$N2520)))</f>
        <v>176</v>
      </c>
      <c r="Q2520" s="14" t="str">
        <f>RTOS_ON_TX!K2520:K4997</f>
        <v/>
      </c>
      <c r="R2520" s="13">
        <f>RTOS_ON_RX!$N2520-RTOS_ON_RX!$Q2520</f>
        <v>0.00005787037037</v>
      </c>
    </row>
    <row r="2521" ht="15.75" customHeight="1">
      <c r="A2521" s="12" t="s">
        <v>11833</v>
      </c>
      <c r="B2521" s="12" t="s">
        <v>11834</v>
      </c>
      <c r="C2521" s="12" t="s">
        <v>1676</v>
      </c>
      <c r="D2521" s="12" t="s">
        <v>11835</v>
      </c>
      <c r="E2521" s="12" t="s">
        <v>1721</v>
      </c>
      <c r="F2521" s="12" t="s">
        <v>1797</v>
      </c>
      <c r="G2521" s="12" t="s">
        <v>3623</v>
      </c>
      <c r="H2521" s="12" t="s">
        <v>2037</v>
      </c>
      <c r="I2521" s="12" t="s">
        <v>2498</v>
      </c>
      <c r="J2521" s="12" t="s">
        <v>2347</v>
      </c>
      <c r="K2521" s="12" t="s">
        <v>1852</v>
      </c>
      <c r="L2521" s="12" t="s">
        <v>1685</v>
      </c>
      <c r="M2521" s="12" t="s">
        <v>11836</v>
      </c>
      <c r="N2521" s="13">
        <f>M2522-RTOS_ON_RX!$M2521</f>
        <v>0.00005787037037</v>
      </c>
      <c r="O2521" s="12">
        <f>SUM(LEN("CO_MQ135|"),LEN(RTOS_ON_RX!$E2521),LEN(",Alcool_MQ135|"),LEN(RTOS_ON_RX!$F2521),LEN(",CO2_MQ135|"),LEN(RTOS_ON_RX!$G2521),LEN(",Toluen_MQ135|"),LEN(RTOS_ON_RX!$H2521),LEN(",MH4_MQ135|"),LEN(RTOS_ON_RX!$I2521),LEN(",Aceton_MQ135|"),LEN(RTOS_ON_RX!$J2521),LEN(",O3_MQ131|"),LEN(RTOS_ON_RX!$K2521))*8</f>
        <v>888</v>
      </c>
      <c r="P2521" s="12">
        <f>(RTOS_ON_RX!$O2521/SUM(HOUR(RTOS_ON_RX!$N2521)*3600,MINUTE(RTOS_ON_RX!$N2521)*60,SECOND(RTOS_ON_RX!$N2521)))</f>
        <v>177.6</v>
      </c>
      <c r="Q2521" s="14" t="str">
        <f>RTOS_ON_TX!K2521:K4998</f>
        <v/>
      </c>
      <c r="R2521" s="13">
        <f>RTOS_ON_RX!$N2521-RTOS_ON_RX!$Q2521</f>
        <v>0.00005787037037</v>
      </c>
    </row>
    <row r="2522" ht="15.75" customHeight="1">
      <c r="A2522" s="12" t="s">
        <v>11837</v>
      </c>
      <c r="B2522" s="12" t="s">
        <v>11838</v>
      </c>
      <c r="C2522" s="12" t="s">
        <v>1676</v>
      </c>
      <c r="D2522" s="12" t="s">
        <v>11839</v>
      </c>
      <c r="E2522" s="12" t="s">
        <v>1780</v>
      </c>
      <c r="F2522" s="12" t="s">
        <v>2345</v>
      </c>
      <c r="G2522" s="12" t="s">
        <v>2346</v>
      </c>
      <c r="H2522" s="12" t="s">
        <v>2163</v>
      </c>
      <c r="I2522" s="12" t="s">
        <v>1768</v>
      </c>
      <c r="J2522" s="12" t="s">
        <v>2347</v>
      </c>
      <c r="K2522" s="12" t="s">
        <v>1903</v>
      </c>
      <c r="L2522" s="12" t="s">
        <v>1685</v>
      </c>
      <c r="M2522" s="12" t="s">
        <v>11840</v>
      </c>
      <c r="N2522" s="13">
        <f>M2523-RTOS_ON_RX!$M2522</f>
        <v>0.00005787037037</v>
      </c>
      <c r="O2522" s="12">
        <f>SUM(LEN("CO_MQ135|"),LEN(RTOS_ON_RX!$E2522),LEN(",Alcool_MQ135|"),LEN(RTOS_ON_RX!$F2522),LEN(",CO2_MQ135|"),LEN(RTOS_ON_RX!$G2522),LEN(",Toluen_MQ135|"),LEN(RTOS_ON_RX!$H2522),LEN(",MH4_MQ135|"),LEN(RTOS_ON_RX!$I2522),LEN(",Aceton_MQ135|"),LEN(RTOS_ON_RX!$J2522),LEN(",O3_MQ131|"),LEN(RTOS_ON_RX!$K2522))*8</f>
        <v>880</v>
      </c>
      <c r="P2522" s="12">
        <f>(RTOS_ON_RX!$O2522/SUM(HOUR(RTOS_ON_RX!$N2522)*3600,MINUTE(RTOS_ON_RX!$N2522)*60,SECOND(RTOS_ON_RX!$N2522)))</f>
        <v>176</v>
      </c>
      <c r="Q2522" s="14" t="str">
        <f>RTOS_ON_TX!K2522:K4999</f>
        <v/>
      </c>
      <c r="R2522" s="13">
        <f>RTOS_ON_RX!$N2522-RTOS_ON_RX!$Q2522</f>
        <v>0.00005787037037</v>
      </c>
    </row>
    <row r="2523" ht="15.75" customHeight="1">
      <c r="A2523" s="12" t="s">
        <v>11841</v>
      </c>
      <c r="B2523" s="12" t="s">
        <v>11842</v>
      </c>
      <c r="C2523" s="12" t="s">
        <v>1676</v>
      </c>
      <c r="D2523" s="12" t="s">
        <v>11843</v>
      </c>
      <c r="E2523" s="12" t="s">
        <v>1859</v>
      </c>
      <c r="F2523" s="12" t="s">
        <v>1754</v>
      </c>
      <c r="G2523" s="12" t="s">
        <v>2644</v>
      </c>
      <c r="H2523" s="12" t="s">
        <v>1763</v>
      </c>
      <c r="I2523" s="12" t="s">
        <v>1998</v>
      </c>
      <c r="J2523" s="12" t="s">
        <v>2449</v>
      </c>
      <c r="K2523" s="12" t="s">
        <v>1852</v>
      </c>
      <c r="L2523" s="12" t="s">
        <v>1685</v>
      </c>
      <c r="M2523" s="12" t="s">
        <v>11844</v>
      </c>
      <c r="N2523" s="13">
        <f>M2524-RTOS_ON_RX!$M2523</f>
        <v>0.00005787037037</v>
      </c>
      <c r="O2523" s="12">
        <f>SUM(LEN("CO_MQ135|"),LEN(RTOS_ON_RX!$E2523),LEN(",Alcool_MQ135|"),LEN(RTOS_ON_RX!$F2523),LEN(",CO2_MQ135|"),LEN(RTOS_ON_RX!$G2523),LEN(",Toluen_MQ135|"),LEN(RTOS_ON_RX!$H2523),LEN(",MH4_MQ135|"),LEN(RTOS_ON_RX!$I2523),LEN(",Aceton_MQ135|"),LEN(RTOS_ON_RX!$J2523),LEN(",O3_MQ131|"),LEN(RTOS_ON_RX!$K2523))*8</f>
        <v>880</v>
      </c>
      <c r="P2523" s="12">
        <f>(RTOS_ON_RX!$O2523/SUM(HOUR(RTOS_ON_RX!$N2523)*3600,MINUTE(RTOS_ON_RX!$N2523)*60,SECOND(RTOS_ON_RX!$N2523)))</f>
        <v>176</v>
      </c>
      <c r="Q2523" s="14" t="str">
        <f>RTOS_ON_TX!K2523:K5000</f>
        <v/>
      </c>
      <c r="R2523" s="13">
        <f>RTOS_ON_RX!$N2523-RTOS_ON_RX!$Q2523</f>
        <v>0.00005787037037</v>
      </c>
    </row>
    <row r="2524" ht="15.75" customHeight="1">
      <c r="A2524" s="12" t="s">
        <v>11845</v>
      </c>
      <c r="B2524" s="12" t="s">
        <v>11846</v>
      </c>
      <c r="C2524" s="12" t="s">
        <v>1676</v>
      </c>
      <c r="D2524" s="12" t="s">
        <v>11847</v>
      </c>
      <c r="E2524" s="12" t="s">
        <v>2196</v>
      </c>
      <c r="F2524" s="12" t="s">
        <v>1874</v>
      </c>
      <c r="G2524" s="12" t="s">
        <v>4256</v>
      </c>
      <c r="H2524" s="12" t="s">
        <v>2284</v>
      </c>
      <c r="I2524" s="12" t="s">
        <v>2066</v>
      </c>
      <c r="J2524" s="12" t="s">
        <v>3819</v>
      </c>
      <c r="K2524" s="12" t="s">
        <v>1852</v>
      </c>
      <c r="L2524" s="12" t="s">
        <v>1685</v>
      </c>
      <c r="M2524" s="12" t="s">
        <v>11848</v>
      </c>
      <c r="N2524" s="13">
        <f>M2525-RTOS_ON_RX!$M2524</f>
        <v>0.00005787037037</v>
      </c>
      <c r="O2524" s="12">
        <f>SUM(LEN("CO_MQ135|"),LEN(RTOS_ON_RX!$E2524),LEN(",Alcool_MQ135|"),LEN(RTOS_ON_RX!$F2524),LEN(",CO2_MQ135|"),LEN(RTOS_ON_RX!$G2524),LEN(",Toluen_MQ135|"),LEN(RTOS_ON_RX!$H2524),LEN(",MH4_MQ135|"),LEN(RTOS_ON_RX!$I2524),LEN(",Aceton_MQ135|"),LEN(RTOS_ON_RX!$J2524),LEN(",O3_MQ131|"),LEN(RTOS_ON_RX!$K2524))*8</f>
        <v>888</v>
      </c>
      <c r="P2524" s="12">
        <f>(RTOS_ON_RX!$O2524/SUM(HOUR(RTOS_ON_RX!$N2524)*3600,MINUTE(RTOS_ON_RX!$N2524)*60,SECOND(RTOS_ON_RX!$N2524)))</f>
        <v>177.6</v>
      </c>
      <c r="Q2524" s="14" t="str">
        <f>RTOS_ON_TX!K2524:K5001</f>
        <v/>
      </c>
      <c r="R2524" s="13">
        <f>RTOS_ON_RX!$N2524-RTOS_ON_RX!$Q2524</f>
        <v>0.00005787037037</v>
      </c>
    </row>
    <row r="2525" ht="15.75" customHeight="1">
      <c r="A2525" s="12" t="s">
        <v>11849</v>
      </c>
      <c r="B2525" s="12" t="s">
        <v>11850</v>
      </c>
      <c r="C2525" s="12" t="s">
        <v>1676</v>
      </c>
      <c r="D2525" s="12" t="s">
        <v>11851</v>
      </c>
      <c r="E2525" s="12" t="s">
        <v>2439</v>
      </c>
      <c r="F2525" s="12" t="s">
        <v>1988</v>
      </c>
      <c r="G2525" s="12" t="s">
        <v>2440</v>
      </c>
      <c r="H2525" s="12" t="s">
        <v>1697</v>
      </c>
      <c r="I2525" s="12" t="s">
        <v>2441</v>
      </c>
      <c r="J2525" s="12" t="s">
        <v>2163</v>
      </c>
      <c r="K2525" s="12" t="s">
        <v>1824</v>
      </c>
      <c r="L2525" s="12" t="s">
        <v>1685</v>
      </c>
      <c r="M2525" s="12" t="s">
        <v>11852</v>
      </c>
      <c r="N2525" s="13">
        <f>M2526-RTOS_ON_RX!$M2525</f>
        <v>0.0001157407407</v>
      </c>
      <c r="O2525" s="12">
        <f>SUM(LEN("CO_MQ135|"),LEN(RTOS_ON_RX!$E2525),LEN(",Alcool_MQ135|"),LEN(RTOS_ON_RX!$F2525),LEN(",CO2_MQ135|"),LEN(RTOS_ON_RX!$G2525),LEN(",Toluen_MQ135|"),LEN(RTOS_ON_RX!$H2525),LEN(",MH4_MQ135|"),LEN(RTOS_ON_RX!$I2525),LEN(",Aceton_MQ135|"),LEN(RTOS_ON_RX!$J2525),LEN(",O3_MQ131|"),LEN(RTOS_ON_RX!$K2525))*8</f>
        <v>880</v>
      </c>
      <c r="P2525" s="12">
        <f>(RTOS_ON_RX!$O2525/SUM(HOUR(RTOS_ON_RX!$N2525)*3600,MINUTE(RTOS_ON_RX!$N2525)*60,SECOND(RTOS_ON_RX!$N2525)))</f>
        <v>88</v>
      </c>
      <c r="Q2525" s="14" t="str">
        <f>RTOS_ON_TX!K2525:K5002</f>
        <v/>
      </c>
      <c r="R2525" s="13">
        <f>RTOS_ON_RX!$N2525-RTOS_ON_RX!$Q2525</f>
        <v>0.0001157407407</v>
      </c>
    </row>
    <row r="2526" ht="15.75" customHeight="1">
      <c r="A2526" s="12" t="s">
        <v>11853</v>
      </c>
      <c r="B2526" s="12" t="s">
        <v>11854</v>
      </c>
      <c r="C2526" s="12" t="s">
        <v>1676</v>
      </c>
      <c r="D2526" s="12" t="s">
        <v>11855</v>
      </c>
      <c r="E2526" s="12" t="s">
        <v>2499</v>
      </c>
      <c r="F2526" s="12" t="s">
        <v>1805</v>
      </c>
      <c r="G2526" s="12" t="s">
        <v>4065</v>
      </c>
      <c r="H2526" s="12" t="s">
        <v>2284</v>
      </c>
      <c r="I2526" s="12" t="s">
        <v>2922</v>
      </c>
      <c r="J2526" s="12" t="s">
        <v>2668</v>
      </c>
      <c r="K2526" s="12" t="s">
        <v>1852</v>
      </c>
      <c r="L2526" s="12" t="s">
        <v>1685</v>
      </c>
      <c r="M2526" s="12" t="s">
        <v>11856</v>
      </c>
      <c r="N2526" s="13">
        <f>M2527-RTOS_ON_RX!$M2526</f>
        <v>0.00005787037037</v>
      </c>
      <c r="O2526" s="12">
        <f>SUM(LEN("CO_MQ135|"),LEN(RTOS_ON_RX!$E2526),LEN(",Alcool_MQ135|"),LEN(RTOS_ON_RX!$F2526),LEN(",CO2_MQ135|"),LEN(RTOS_ON_RX!$G2526),LEN(",Toluen_MQ135|"),LEN(RTOS_ON_RX!$H2526),LEN(",MH4_MQ135|"),LEN(RTOS_ON_RX!$I2526),LEN(",Aceton_MQ135|"),LEN(RTOS_ON_RX!$J2526),LEN(",O3_MQ131|"),LEN(RTOS_ON_RX!$K2526))*8</f>
        <v>888</v>
      </c>
      <c r="P2526" s="12">
        <f>(RTOS_ON_RX!$O2526/SUM(HOUR(RTOS_ON_RX!$N2526)*3600,MINUTE(RTOS_ON_RX!$N2526)*60,SECOND(RTOS_ON_RX!$N2526)))</f>
        <v>177.6</v>
      </c>
      <c r="Q2526" s="14" t="str">
        <f>RTOS_ON_TX!K2526:K5003</f>
        <v/>
      </c>
      <c r="R2526" s="13">
        <f>RTOS_ON_RX!$N2526-RTOS_ON_RX!$Q2526</f>
        <v>0.00005787037037</v>
      </c>
    </row>
    <row r="2527" ht="15.75" customHeight="1">
      <c r="A2527" s="12" t="s">
        <v>11857</v>
      </c>
      <c r="B2527" s="12" t="s">
        <v>11858</v>
      </c>
      <c r="C2527" s="12" t="s">
        <v>1676</v>
      </c>
      <c r="D2527" s="12" t="s">
        <v>11859</v>
      </c>
      <c r="E2527" s="12" t="s">
        <v>1730</v>
      </c>
      <c r="F2527" s="12" t="s">
        <v>2086</v>
      </c>
      <c r="G2527" s="12" t="s">
        <v>3457</v>
      </c>
      <c r="H2527" s="12" t="s">
        <v>2037</v>
      </c>
      <c r="I2527" s="12" t="s">
        <v>2661</v>
      </c>
      <c r="J2527" s="12" t="s">
        <v>2936</v>
      </c>
      <c r="K2527" s="12" t="s">
        <v>1852</v>
      </c>
      <c r="L2527" s="12" t="s">
        <v>1685</v>
      </c>
      <c r="M2527" s="12" t="s">
        <v>11860</v>
      </c>
      <c r="N2527" s="13">
        <f>M2528-RTOS_ON_RX!$M2527</f>
        <v>0.00005787037037</v>
      </c>
      <c r="O2527" s="12">
        <f>SUM(LEN("CO_MQ135|"),LEN(RTOS_ON_RX!$E2527),LEN(",Alcool_MQ135|"),LEN(RTOS_ON_RX!$F2527),LEN(",CO2_MQ135|"),LEN(RTOS_ON_RX!$G2527),LEN(",Toluen_MQ135|"),LEN(RTOS_ON_RX!$H2527),LEN(",MH4_MQ135|"),LEN(RTOS_ON_RX!$I2527),LEN(",Aceton_MQ135|"),LEN(RTOS_ON_RX!$J2527),LEN(",O3_MQ131|"),LEN(RTOS_ON_RX!$K2527))*8</f>
        <v>888</v>
      </c>
      <c r="P2527" s="12">
        <f>(RTOS_ON_RX!$O2527/SUM(HOUR(RTOS_ON_RX!$N2527)*3600,MINUTE(RTOS_ON_RX!$N2527)*60,SECOND(RTOS_ON_RX!$N2527)))</f>
        <v>177.6</v>
      </c>
      <c r="Q2527" s="14" t="str">
        <f>RTOS_ON_TX!K2527:K5004</f>
        <v/>
      </c>
      <c r="R2527" s="13">
        <f>RTOS_ON_RX!$N2527-RTOS_ON_RX!$Q2527</f>
        <v>0.00005787037037</v>
      </c>
    </row>
    <row r="2528" ht="15.75" customHeight="1">
      <c r="A2528" s="12" t="s">
        <v>11861</v>
      </c>
      <c r="B2528" s="12" t="s">
        <v>11862</v>
      </c>
      <c r="C2528" s="12" t="s">
        <v>1676</v>
      </c>
      <c r="D2528" s="12" t="s">
        <v>11863</v>
      </c>
      <c r="E2528" s="12" t="s">
        <v>2317</v>
      </c>
      <c r="F2528" s="12" t="s">
        <v>2086</v>
      </c>
      <c r="G2528" s="12" t="s">
        <v>3457</v>
      </c>
      <c r="H2528" s="12" t="s">
        <v>2037</v>
      </c>
      <c r="I2528" s="12" t="s">
        <v>2661</v>
      </c>
      <c r="J2528" s="12" t="s">
        <v>2936</v>
      </c>
      <c r="K2528" s="12" t="s">
        <v>1852</v>
      </c>
      <c r="L2528" s="12" t="s">
        <v>1685</v>
      </c>
      <c r="M2528" s="12" t="s">
        <v>1446</v>
      </c>
      <c r="N2528" s="13">
        <f>M2529-RTOS_ON_RX!$M2528</f>
        <v>0.00005787037037</v>
      </c>
      <c r="O2528" s="12">
        <f>SUM(LEN("CO_MQ135|"),LEN(RTOS_ON_RX!$E2528),LEN(",Alcool_MQ135|"),LEN(RTOS_ON_RX!$F2528),LEN(",CO2_MQ135|"),LEN(RTOS_ON_RX!$G2528),LEN(",Toluen_MQ135|"),LEN(RTOS_ON_RX!$H2528),LEN(",MH4_MQ135|"),LEN(RTOS_ON_RX!$I2528),LEN(",Aceton_MQ135|"),LEN(RTOS_ON_RX!$J2528),LEN(",O3_MQ131|"),LEN(RTOS_ON_RX!$K2528))*8</f>
        <v>888</v>
      </c>
      <c r="P2528" s="12">
        <f>(RTOS_ON_RX!$O2528/SUM(HOUR(RTOS_ON_RX!$N2528)*3600,MINUTE(RTOS_ON_RX!$N2528)*60,SECOND(RTOS_ON_RX!$N2528)))</f>
        <v>177.6</v>
      </c>
      <c r="Q2528" s="14" t="str">
        <f>RTOS_ON_TX!K2528:K5005</f>
        <v/>
      </c>
      <c r="R2528" s="13">
        <f>RTOS_ON_RX!$N2528-RTOS_ON_RX!$Q2528</f>
        <v>0.00005787037037</v>
      </c>
    </row>
    <row r="2529" ht="15.75" customHeight="1">
      <c r="A2529" s="12" t="s">
        <v>11864</v>
      </c>
      <c r="B2529" s="12" t="s">
        <v>11865</v>
      </c>
      <c r="C2529" s="12" t="s">
        <v>1676</v>
      </c>
      <c r="D2529" s="12" t="s">
        <v>11866</v>
      </c>
      <c r="E2529" s="12" t="s">
        <v>1812</v>
      </c>
      <c r="F2529" s="12" t="s">
        <v>1797</v>
      </c>
      <c r="G2529" s="12" t="s">
        <v>3245</v>
      </c>
      <c r="H2529" s="12" t="s">
        <v>2037</v>
      </c>
      <c r="I2529" s="12" t="s">
        <v>1759</v>
      </c>
      <c r="J2529" s="12" t="s">
        <v>2347</v>
      </c>
      <c r="K2529" s="12" t="s">
        <v>1852</v>
      </c>
      <c r="L2529" s="12" t="s">
        <v>1685</v>
      </c>
      <c r="M2529" s="12" t="s">
        <v>11867</v>
      </c>
      <c r="N2529" s="13">
        <f>M2530-RTOS_ON_RX!$M2529</f>
        <v>0.00005787037037</v>
      </c>
      <c r="O2529" s="12">
        <f>SUM(LEN("CO_MQ135|"),LEN(RTOS_ON_RX!$E2529),LEN(",Alcool_MQ135|"),LEN(RTOS_ON_RX!$F2529),LEN(",CO2_MQ135|"),LEN(RTOS_ON_RX!$G2529),LEN(",Toluen_MQ135|"),LEN(RTOS_ON_RX!$H2529),LEN(",MH4_MQ135|"),LEN(RTOS_ON_RX!$I2529),LEN(",Aceton_MQ135|"),LEN(RTOS_ON_RX!$J2529),LEN(",O3_MQ131|"),LEN(RTOS_ON_RX!$K2529))*8</f>
        <v>880</v>
      </c>
      <c r="P2529" s="12">
        <f>(RTOS_ON_RX!$O2529/SUM(HOUR(RTOS_ON_RX!$N2529)*3600,MINUTE(RTOS_ON_RX!$N2529)*60,SECOND(RTOS_ON_RX!$N2529)))</f>
        <v>176</v>
      </c>
      <c r="Q2529" s="14" t="str">
        <f>RTOS_ON_TX!K2529:K5006</f>
        <v/>
      </c>
      <c r="R2529" s="13">
        <f>RTOS_ON_RX!$N2529-RTOS_ON_RX!$Q2529</f>
        <v>0.00005787037037</v>
      </c>
    </row>
    <row r="2530" ht="15.75" customHeight="1">
      <c r="A2530" s="12" t="s">
        <v>11868</v>
      </c>
      <c r="B2530" s="12" t="s">
        <v>11869</v>
      </c>
      <c r="C2530" s="12" t="s">
        <v>1676</v>
      </c>
      <c r="D2530" s="12" t="s">
        <v>11870</v>
      </c>
      <c r="E2530" s="12" t="s">
        <v>3524</v>
      </c>
      <c r="F2530" s="12" t="s">
        <v>2043</v>
      </c>
      <c r="G2530" s="12" t="s">
        <v>2414</v>
      </c>
      <c r="H2530" s="12" t="s">
        <v>2163</v>
      </c>
      <c r="I2530" s="12" t="s">
        <v>2403</v>
      </c>
      <c r="J2530" s="12" t="s">
        <v>2347</v>
      </c>
      <c r="K2530" s="12" t="s">
        <v>1845</v>
      </c>
      <c r="L2530" s="12" t="s">
        <v>1685</v>
      </c>
      <c r="M2530" s="12" t="s">
        <v>11871</v>
      </c>
      <c r="N2530" s="13">
        <f>M2531-RTOS_ON_RX!$M2530</f>
        <v>0.00005787037037</v>
      </c>
      <c r="O2530" s="12">
        <f>SUM(LEN("CO_MQ135|"),LEN(RTOS_ON_RX!$E2530),LEN(",Alcool_MQ135|"),LEN(RTOS_ON_RX!$F2530),LEN(",CO2_MQ135|"),LEN(RTOS_ON_RX!$G2530),LEN(",Toluen_MQ135|"),LEN(RTOS_ON_RX!$H2530),LEN(",MH4_MQ135|"),LEN(RTOS_ON_RX!$I2530),LEN(",Aceton_MQ135|"),LEN(RTOS_ON_RX!$J2530),LEN(",O3_MQ131|"),LEN(RTOS_ON_RX!$K2530))*8</f>
        <v>872</v>
      </c>
      <c r="P2530" s="12">
        <f>(RTOS_ON_RX!$O2530/SUM(HOUR(RTOS_ON_RX!$N2530)*3600,MINUTE(RTOS_ON_RX!$N2530)*60,SECOND(RTOS_ON_RX!$N2530)))</f>
        <v>174.4</v>
      </c>
      <c r="Q2530" s="14" t="str">
        <f>RTOS_ON_TX!K2530:K5007</f>
        <v/>
      </c>
      <c r="R2530" s="13">
        <f>RTOS_ON_RX!$N2530-RTOS_ON_RX!$Q2530</f>
        <v>0.00005787037037</v>
      </c>
    </row>
    <row r="2531" ht="15.75" customHeight="1">
      <c r="A2531" s="12" t="s">
        <v>11872</v>
      </c>
      <c r="B2531" s="12" t="s">
        <v>11873</v>
      </c>
      <c r="C2531" s="12" t="s">
        <v>1676</v>
      </c>
      <c r="D2531" s="12" t="s">
        <v>11874</v>
      </c>
      <c r="E2531" s="12" t="s">
        <v>1999</v>
      </c>
      <c r="F2531" s="12" t="s">
        <v>2093</v>
      </c>
      <c r="G2531" s="12" t="s">
        <v>2935</v>
      </c>
      <c r="H2531" s="12" t="s">
        <v>1823</v>
      </c>
      <c r="I2531" s="12" t="s">
        <v>2270</v>
      </c>
      <c r="J2531" s="12" t="s">
        <v>2936</v>
      </c>
      <c r="K2531" s="12" t="s">
        <v>1852</v>
      </c>
      <c r="L2531" s="12" t="s">
        <v>1685</v>
      </c>
      <c r="M2531" s="12" t="s">
        <v>11875</v>
      </c>
      <c r="N2531" s="13">
        <f>M2532-RTOS_ON_RX!$M2531</f>
        <v>0.00005787037037</v>
      </c>
      <c r="O2531" s="12">
        <f>SUM(LEN("CO_MQ135|"),LEN(RTOS_ON_RX!$E2531),LEN(",Alcool_MQ135|"),LEN(RTOS_ON_RX!$F2531),LEN(",CO2_MQ135|"),LEN(RTOS_ON_RX!$G2531),LEN(",Toluen_MQ135|"),LEN(RTOS_ON_RX!$H2531),LEN(",MH4_MQ135|"),LEN(RTOS_ON_RX!$I2531),LEN(",Aceton_MQ135|"),LEN(RTOS_ON_RX!$J2531),LEN(",O3_MQ131|"),LEN(RTOS_ON_RX!$K2531))*8</f>
        <v>888</v>
      </c>
      <c r="P2531" s="12">
        <f>(RTOS_ON_RX!$O2531/SUM(HOUR(RTOS_ON_RX!$N2531)*3600,MINUTE(RTOS_ON_RX!$N2531)*60,SECOND(RTOS_ON_RX!$N2531)))</f>
        <v>177.6</v>
      </c>
      <c r="Q2531" s="14" t="str">
        <f>RTOS_ON_TX!K2531:K5008</f>
        <v/>
      </c>
      <c r="R2531" s="13">
        <f>RTOS_ON_RX!$N2531-RTOS_ON_RX!$Q2531</f>
        <v>0.00005787037037</v>
      </c>
    </row>
    <row r="2532" ht="15.75" customHeight="1">
      <c r="A2532" s="12" t="s">
        <v>11876</v>
      </c>
      <c r="B2532" s="12" t="s">
        <v>11877</v>
      </c>
      <c r="C2532" s="12" t="s">
        <v>1676</v>
      </c>
      <c r="D2532" s="12" t="s">
        <v>11878</v>
      </c>
      <c r="E2532" s="12" t="s">
        <v>2099</v>
      </c>
      <c r="F2532" s="12" t="s">
        <v>1797</v>
      </c>
      <c r="G2532" s="12" t="s">
        <v>3934</v>
      </c>
      <c r="H2532" s="12" t="s">
        <v>2037</v>
      </c>
      <c r="I2532" s="12" t="s">
        <v>2498</v>
      </c>
      <c r="J2532" s="12" t="s">
        <v>2936</v>
      </c>
      <c r="K2532" s="12" t="s">
        <v>1903</v>
      </c>
      <c r="L2532" s="12" t="s">
        <v>1685</v>
      </c>
      <c r="M2532" s="12" t="s">
        <v>11879</v>
      </c>
      <c r="N2532" s="13">
        <f>M2533-RTOS_ON_RX!$M2532</f>
        <v>0.0001157407407</v>
      </c>
      <c r="O2532" s="12">
        <f>SUM(LEN("CO_MQ135|"),LEN(RTOS_ON_RX!$E2532),LEN(",Alcool_MQ135|"),LEN(RTOS_ON_RX!$F2532),LEN(",CO2_MQ135|"),LEN(RTOS_ON_RX!$G2532),LEN(",Toluen_MQ135|"),LEN(RTOS_ON_RX!$H2532),LEN(",MH4_MQ135|"),LEN(RTOS_ON_RX!$I2532),LEN(",Aceton_MQ135|"),LEN(RTOS_ON_RX!$J2532),LEN(",O3_MQ131|"),LEN(RTOS_ON_RX!$K2532))*8</f>
        <v>888</v>
      </c>
      <c r="P2532" s="12">
        <f>(RTOS_ON_RX!$O2532/SUM(HOUR(RTOS_ON_RX!$N2532)*3600,MINUTE(RTOS_ON_RX!$N2532)*60,SECOND(RTOS_ON_RX!$N2532)))</f>
        <v>88.8</v>
      </c>
      <c r="Q2532" s="14" t="str">
        <f>RTOS_ON_TX!K2532:K5009</f>
        <v/>
      </c>
      <c r="R2532" s="13">
        <f>RTOS_ON_RX!$N2532-RTOS_ON_RX!$Q2532</f>
        <v>0.0001157407407</v>
      </c>
    </row>
    <row r="2533" ht="15.75" customHeight="1">
      <c r="A2533" s="12" t="s">
        <v>11880</v>
      </c>
      <c r="B2533" s="12" t="s">
        <v>11881</v>
      </c>
      <c r="C2533" s="12" t="s">
        <v>1676</v>
      </c>
      <c r="D2533" s="12" t="s">
        <v>11882</v>
      </c>
      <c r="E2533" s="12" t="s">
        <v>2079</v>
      </c>
      <c r="F2533" s="12" t="s">
        <v>1773</v>
      </c>
      <c r="G2533" s="12" t="s">
        <v>3132</v>
      </c>
      <c r="H2533" s="12" t="s">
        <v>2163</v>
      </c>
      <c r="I2533" s="12" t="s">
        <v>2376</v>
      </c>
      <c r="J2533" s="12" t="s">
        <v>2449</v>
      </c>
      <c r="K2533" s="12" t="s">
        <v>1852</v>
      </c>
      <c r="L2533" s="12" t="s">
        <v>1685</v>
      </c>
      <c r="M2533" s="12" t="s">
        <v>11883</v>
      </c>
      <c r="N2533" s="13">
        <f>M2534-RTOS_ON_RX!$M2533</f>
        <v>0.00005787037037</v>
      </c>
      <c r="O2533" s="12">
        <f>SUM(LEN("CO_MQ135|"),LEN(RTOS_ON_RX!$E2533),LEN(",Alcool_MQ135|"),LEN(RTOS_ON_RX!$F2533),LEN(",CO2_MQ135|"),LEN(RTOS_ON_RX!$G2533),LEN(",Toluen_MQ135|"),LEN(RTOS_ON_RX!$H2533),LEN(",MH4_MQ135|"),LEN(RTOS_ON_RX!$I2533),LEN(",Aceton_MQ135|"),LEN(RTOS_ON_RX!$J2533),LEN(",O3_MQ131|"),LEN(RTOS_ON_RX!$K2533))*8</f>
        <v>864</v>
      </c>
      <c r="P2533" s="12">
        <f>(RTOS_ON_RX!$O2533/SUM(HOUR(RTOS_ON_RX!$N2533)*3600,MINUTE(RTOS_ON_RX!$N2533)*60,SECOND(RTOS_ON_RX!$N2533)))</f>
        <v>172.8</v>
      </c>
      <c r="Q2533" s="14" t="str">
        <f>RTOS_ON_TX!K2533:K5010</f>
        <v/>
      </c>
      <c r="R2533" s="13">
        <f>RTOS_ON_RX!$N2533-RTOS_ON_RX!$Q2533</f>
        <v>0.00005787037037</v>
      </c>
    </row>
    <row r="2534" ht="15.75" customHeight="1">
      <c r="A2534" s="12" t="s">
        <v>11884</v>
      </c>
      <c r="B2534" s="12" t="s">
        <v>11885</v>
      </c>
      <c r="C2534" s="12" t="s">
        <v>1676</v>
      </c>
      <c r="D2534" s="12" t="s">
        <v>11886</v>
      </c>
      <c r="E2534" s="12" t="s">
        <v>1780</v>
      </c>
      <c r="F2534" s="12" t="s">
        <v>2345</v>
      </c>
      <c r="G2534" s="12" t="s">
        <v>2346</v>
      </c>
      <c r="H2534" s="12" t="s">
        <v>2163</v>
      </c>
      <c r="I2534" s="12" t="s">
        <v>1768</v>
      </c>
      <c r="J2534" s="12" t="s">
        <v>2347</v>
      </c>
      <c r="K2534" s="12" t="s">
        <v>1852</v>
      </c>
      <c r="L2534" s="12" t="s">
        <v>1685</v>
      </c>
      <c r="M2534" s="12" t="s">
        <v>11887</v>
      </c>
      <c r="N2534" s="13">
        <f>M2535-RTOS_ON_RX!$M2534</f>
        <v>0.00005787037037</v>
      </c>
      <c r="O2534" s="12">
        <f>SUM(LEN("CO_MQ135|"),LEN(RTOS_ON_RX!$E2534),LEN(",Alcool_MQ135|"),LEN(RTOS_ON_RX!$F2534),LEN(",CO2_MQ135|"),LEN(RTOS_ON_RX!$G2534),LEN(",Toluen_MQ135|"),LEN(RTOS_ON_RX!$H2534),LEN(",MH4_MQ135|"),LEN(RTOS_ON_RX!$I2534),LEN(",Aceton_MQ135|"),LEN(RTOS_ON_RX!$J2534),LEN(",O3_MQ131|"),LEN(RTOS_ON_RX!$K2534))*8</f>
        <v>880</v>
      </c>
      <c r="P2534" s="12">
        <f>(RTOS_ON_RX!$O2534/SUM(HOUR(RTOS_ON_RX!$N2534)*3600,MINUTE(RTOS_ON_RX!$N2534)*60,SECOND(RTOS_ON_RX!$N2534)))</f>
        <v>176</v>
      </c>
      <c r="Q2534" s="14" t="str">
        <f>RTOS_ON_TX!K2534:K5011</f>
        <v/>
      </c>
      <c r="R2534" s="13">
        <f>RTOS_ON_RX!$N2534-RTOS_ON_RX!$Q2534</f>
        <v>0.00005787037037</v>
      </c>
    </row>
    <row r="2535" ht="15.75" customHeight="1">
      <c r="A2535" s="12" t="s">
        <v>11888</v>
      </c>
      <c r="B2535" s="12" t="s">
        <v>11889</v>
      </c>
      <c r="C2535" s="12" t="s">
        <v>1676</v>
      </c>
      <c r="D2535" s="12" t="s">
        <v>11890</v>
      </c>
      <c r="E2535" s="12" t="s">
        <v>1804</v>
      </c>
      <c r="F2535" s="12" t="s">
        <v>2093</v>
      </c>
      <c r="G2535" s="12" t="s">
        <v>3986</v>
      </c>
      <c r="H2535" s="12" t="s">
        <v>1823</v>
      </c>
      <c r="I2535" s="12" t="s">
        <v>2479</v>
      </c>
      <c r="J2535" s="12" t="s">
        <v>2936</v>
      </c>
      <c r="K2535" s="12" t="s">
        <v>1903</v>
      </c>
      <c r="L2535" s="12" t="s">
        <v>1685</v>
      </c>
      <c r="M2535" s="12" t="s">
        <v>1451</v>
      </c>
      <c r="N2535" s="13">
        <f>M2536-RTOS_ON_RX!$M2535</f>
        <v>0.00005787037037</v>
      </c>
      <c r="O2535" s="12">
        <f>SUM(LEN("CO_MQ135|"),LEN(RTOS_ON_RX!$E2535),LEN(",Alcool_MQ135|"),LEN(RTOS_ON_RX!$F2535),LEN(",CO2_MQ135|"),LEN(RTOS_ON_RX!$G2535),LEN(",Toluen_MQ135|"),LEN(RTOS_ON_RX!$H2535),LEN(",MH4_MQ135|"),LEN(RTOS_ON_RX!$I2535),LEN(",Aceton_MQ135|"),LEN(RTOS_ON_RX!$J2535),LEN(",O3_MQ131|"),LEN(RTOS_ON_RX!$K2535))*8</f>
        <v>888</v>
      </c>
      <c r="P2535" s="12">
        <f>(RTOS_ON_RX!$O2535/SUM(HOUR(RTOS_ON_RX!$N2535)*3600,MINUTE(RTOS_ON_RX!$N2535)*60,SECOND(RTOS_ON_RX!$N2535)))</f>
        <v>177.6</v>
      </c>
      <c r="Q2535" s="14" t="str">
        <f>RTOS_ON_TX!K2535:K5012</f>
        <v/>
      </c>
      <c r="R2535" s="13">
        <f>RTOS_ON_RX!$N2535-RTOS_ON_RX!$Q2535</f>
        <v>0.00005787037037</v>
      </c>
    </row>
    <row r="2536" ht="15.75" customHeight="1">
      <c r="A2536" s="12" t="s">
        <v>11891</v>
      </c>
      <c r="B2536" s="12" t="s">
        <v>11892</v>
      </c>
      <c r="C2536" s="12" t="s">
        <v>1676</v>
      </c>
      <c r="D2536" s="12" t="s">
        <v>11893</v>
      </c>
      <c r="E2536" s="12" t="s">
        <v>2446</v>
      </c>
      <c r="F2536" s="12" t="s">
        <v>1773</v>
      </c>
      <c r="G2536" s="12" t="s">
        <v>2447</v>
      </c>
      <c r="H2536" s="12" t="s">
        <v>1763</v>
      </c>
      <c r="I2536" s="12" t="s">
        <v>2448</v>
      </c>
      <c r="J2536" s="12" t="s">
        <v>2449</v>
      </c>
      <c r="K2536" s="12" t="s">
        <v>1912</v>
      </c>
      <c r="L2536" s="12" t="s">
        <v>1685</v>
      </c>
      <c r="M2536" s="12" t="s">
        <v>11894</v>
      </c>
      <c r="N2536" s="13">
        <f>M2537-RTOS_ON_RX!$M2536</f>
        <v>0.00005787037037</v>
      </c>
      <c r="O2536" s="12">
        <f>SUM(LEN("CO_MQ135|"),LEN(RTOS_ON_RX!$E2536),LEN(",Alcool_MQ135|"),LEN(RTOS_ON_RX!$F2536),LEN(",CO2_MQ135|"),LEN(RTOS_ON_RX!$G2536),LEN(",Toluen_MQ135|"),LEN(RTOS_ON_RX!$H2536),LEN(",MH4_MQ135|"),LEN(RTOS_ON_RX!$I2536),LEN(",Aceton_MQ135|"),LEN(RTOS_ON_RX!$J2536),LEN(",O3_MQ131|"),LEN(RTOS_ON_RX!$K2536))*8</f>
        <v>880</v>
      </c>
      <c r="P2536" s="12">
        <f>(RTOS_ON_RX!$O2536/SUM(HOUR(RTOS_ON_RX!$N2536)*3600,MINUTE(RTOS_ON_RX!$N2536)*60,SECOND(RTOS_ON_RX!$N2536)))</f>
        <v>176</v>
      </c>
      <c r="Q2536" s="14" t="str">
        <f>RTOS_ON_TX!K2536:K5013</f>
        <v/>
      </c>
      <c r="R2536" s="13">
        <f>RTOS_ON_RX!$N2536-RTOS_ON_RX!$Q2536</f>
        <v>0.00005787037037</v>
      </c>
    </row>
    <row r="2537" ht="15.75" customHeight="1">
      <c r="A2537" s="12" t="s">
        <v>11895</v>
      </c>
      <c r="B2537" s="12" t="s">
        <v>11896</v>
      </c>
      <c r="C2537" s="12" t="s">
        <v>1676</v>
      </c>
      <c r="D2537" s="12" t="s">
        <v>11897</v>
      </c>
      <c r="E2537" s="12" t="s">
        <v>2512</v>
      </c>
      <c r="F2537" s="12" t="s">
        <v>1903</v>
      </c>
      <c r="G2537" s="12" t="s">
        <v>5705</v>
      </c>
      <c r="H2537" s="12" t="s">
        <v>2449</v>
      </c>
      <c r="I2537" s="12" t="s">
        <v>2305</v>
      </c>
      <c r="J2537" s="12" t="s">
        <v>2898</v>
      </c>
      <c r="K2537" s="12" t="s">
        <v>1912</v>
      </c>
      <c r="L2537" s="12" t="s">
        <v>1685</v>
      </c>
      <c r="M2537" s="12" t="s">
        <v>11898</v>
      </c>
      <c r="N2537" s="13">
        <f>M2538-RTOS_ON_RX!$M2537</f>
        <v>0.00005787037037</v>
      </c>
      <c r="O2537" s="12">
        <f>SUM(LEN("CO_MQ135|"),LEN(RTOS_ON_RX!$E2537),LEN(",Alcool_MQ135|"),LEN(RTOS_ON_RX!$F2537),LEN(",CO2_MQ135|"),LEN(RTOS_ON_RX!$G2537),LEN(",Toluen_MQ135|"),LEN(RTOS_ON_RX!$H2537),LEN(",MH4_MQ135|"),LEN(RTOS_ON_RX!$I2537),LEN(",Aceton_MQ135|"),LEN(RTOS_ON_RX!$J2537),LEN(",O3_MQ131|"),LEN(RTOS_ON_RX!$K2537))*8</f>
        <v>880</v>
      </c>
      <c r="P2537" s="12">
        <f>(RTOS_ON_RX!$O2537/SUM(HOUR(RTOS_ON_RX!$N2537)*3600,MINUTE(RTOS_ON_RX!$N2537)*60,SECOND(RTOS_ON_RX!$N2537)))</f>
        <v>176</v>
      </c>
      <c r="Q2537" s="14" t="str">
        <f>RTOS_ON_TX!K2537:K5014</f>
        <v/>
      </c>
      <c r="R2537" s="13">
        <f>RTOS_ON_RX!$N2537-RTOS_ON_RX!$Q2537</f>
        <v>0.00005787037037</v>
      </c>
    </row>
    <row r="2538" ht="15.75" customHeight="1">
      <c r="A2538" s="12" t="s">
        <v>11899</v>
      </c>
      <c r="B2538" s="12" t="s">
        <v>11900</v>
      </c>
      <c r="C2538" s="12" t="s">
        <v>1676</v>
      </c>
      <c r="D2538" s="12" t="s">
        <v>11901</v>
      </c>
      <c r="E2538" s="12" t="s">
        <v>2006</v>
      </c>
      <c r="F2538" s="12" t="s">
        <v>2345</v>
      </c>
      <c r="G2538" s="12" t="s">
        <v>2346</v>
      </c>
      <c r="H2538" s="12" t="s">
        <v>2163</v>
      </c>
      <c r="I2538" s="12" t="s">
        <v>1768</v>
      </c>
      <c r="J2538" s="12" t="s">
        <v>2347</v>
      </c>
      <c r="K2538" s="12" t="s">
        <v>1852</v>
      </c>
      <c r="L2538" s="12" t="s">
        <v>1685</v>
      </c>
      <c r="M2538" s="12" t="s">
        <v>11902</v>
      </c>
      <c r="N2538" s="13">
        <f>M2539-RTOS_ON_RX!$M2538</f>
        <v>0.00005787037037</v>
      </c>
      <c r="O2538" s="12">
        <f>SUM(LEN("CO_MQ135|"),LEN(RTOS_ON_RX!$E2538),LEN(",Alcool_MQ135|"),LEN(RTOS_ON_RX!$F2538),LEN(",CO2_MQ135|"),LEN(RTOS_ON_RX!$G2538),LEN(",Toluen_MQ135|"),LEN(RTOS_ON_RX!$H2538),LEN(",MH4_MQ135|"),LEN(RTOS_ON_RX!$I2538),LEN(",Aceton_MQ135|"),LEN(RTOS_ON_RX!$J2538),LEN(",O3_MQ131|"),LEN(RTOS_ON_RX!$K2538))*8</f>
        <v>880</v>
      </c>
      <c r="P2538" s="12">
        <f>(RTOS_ON_RX!$O2538/SUM(HOUR(RTOS_ON_RX!$N2538)*3600,MINUTE(RTOS_ON_RX!$N2538)*60,SECOND(RTOS_ON_RX!$N2538)))</f>
        <v>176</v>
      </c>
      <c r="Q2538" s="14" t="str">
        <f>RTOS_ON_TX!K2538:K5015</f>
        <v/>
      </c>
      <c r="R2538" s="13">
        <f>RTOS_ON_RX!$N2538-RTOS_ON_RX!$Q2538</f>
        <v>0.00005787037037</v>
      </c>
    </row>
    <row r="2539" ht="15.75" customHeight="1">
      <c r="A2539" s="12" t="s">
        <v>11903</v>
      </c>
      <c r="B2539" s="12" t="s">
        <v>11904</v>
      </c>
      <c r="C2539" s="12" t="s">
        <v>1676</v>
      </c>
      <c r="D2539" s="12" t="s">
        <v>11905</v>
      </c>
      <c r="E2539" s="12" t="s">
        <v>3524</v>
      </c>
      <c r="F2539" s="12" t="s">
        <v>2043</v>
      </c>
      <c r="G2539" s="12" t="s">
        <v>2414</v>
      </c>
      <c r="H2539" s="12" t="s">
        <v>2163</v>
      </c>
      <c r="I2539" s="12" t="s">
        <v>2403</v>
      </c>
      <c r="J2539" s="12" t="s">
        <v>2347</v>
      </c>
      <c r="K2539" s="12" t="s">
        <v>1852</v>
      </c>
      <c r="L2539" s="12" t="s">
        <v>1685</v>
      </c>
      <c r="M2539" s="12" t="s">
        <v>11906</v>
      </c>
      <c r="N2539" s="13">
        <f>M2540-RTOS_ON_RX!$M2539</f>
        <v>0.0001157407407</v>
      </c>
      <c r="O2539" s="12">
        <f>SUM(LEN("CO_MQ135|"),LEN(RTOS_ON_RX!$E2539),LEN(",Alcool_MQ135|"),LEN(RTOS_ON_RX!$F2539),LEN(",CO2_MQ135|"),LEN(RTOS_ON_RX!$G2539),LEN(",Toluen_MQ135|"),LEN(RTOS_ON_RX!$H2539),LEN(",MH4_MQ135|"),LEN(RTOS_ON_RX!$I2539),LEN(",Aceton_MQ135|"),LEN(RTOS_ON_RX!$J2539),LEN(",O3_MQ131|"),LEN(RTOS_ON_RX!$K2539))*8</f>
        <v>880</v>
      </c>
      <c r="P2539" s="12">
        <f>(RTOS_ON_RX!$O2539/SUM(HOUR(RTOS_ON_RX!$N2539)*3600,MINUTE(RTOS_ON_RX!$N2539)*60,SECOND(RTOS_ON_RX!$N2539)))</f>
        <v>88</v>
      </c>
      <c r="Q2539" s="14" t="str">
        <f>RTOS_ON_TX!K2539:K5016</f>
        <v/>
      </c>
      <c r="R2539" s="13">
        <f>RTOS_ON_RX!$N2539-RTOS_ON_RX!$Q2539</f>
        <v>0.0001157407407</v>
      </c>
    </row>
    <row r="2540" ht="15.75" customHeight="1">
      <c r="A2540" s="12" t="s">
        <v>11907</v>
      </c>
      <c r="B2540" s="12" t="s">
        <v>11908</v>
      </c>
      <c r="C2540" s="12" t="s">
        <v>1676</v>
      </c>
      <c r="D2540" s="12" t="s">
        <v>11909</v>
      </c>
      <c r="E2540" s="12" t="s">
        <v>2959</v>
      </c>
      <c r="F2540" s="12" t="s">
        <v>1923</v>
      </c>
      <c r="G2540" s="12" t="s">
        <v>7528</v>
      </c>
      <c r="H2540" s="12" t="s">
        <v>2347</v>
      </c>
      <c r="I2540" s="12" t="s">
        <v>2484</v>
      </c>
      <c r="J2540" s="12" t="s">
        <v>2898</v>
      </c>
      <c r="K2540" s="12" t="s">
        <v>1852</v>
      </c>
      <c r="L2540" s="12" t="s">
        <v>1685</v>
      </c>
      <c r="M2540" s="12" t="s">
        <v>11910</v>
      </c>
      <c r="N2540" s="13">
        <f>M2541-RTOS_ON_RX!$M2540</f>
        <v>0.00005787037037</v>
      </c>
      <c r="O2540" s="12">
        <f>SUM(LEN("CO_MQ135|"),LEN(RTOS_ON_RX!$E2540),LEN(",Alcool_MQ135|"),LEN(RTOS_ON_RX!$F2540),LEN(",CO2_MQ135|"),LEN(RTOS_ON_RX!$G2540),LEN(",Toluen_MQ135|"),LEN(RTOS_ON_RX!$H2540),LEN(",MH4_MQ135|"),LEN(RTOS_ON_RX!$I2540),LEN(",Aceton_MQ135|"),LEN(RTOS_ON_RX!$J2540),LEN(",O3_MQ131|"),LEN(RTOS_ON_RX!$K2540))*8</f>
        <v>872</v>
      </c>
      <c r="P2540" s="12">
        <f>(RTOS_ON_RX!$O2540/SUM(HOUR(RTOS_ON_RX!$N2540)*3600,MINUTE(RTOS_ON_RX!$N2540)*60,SECOND(RTOS_ON_RX!$N2540)))</f>
        <v>174.4</v>
      </c>
      <c r="Q2540" s="14" t="str">
        <f>RTOS_ON_TX!K2540:K5017</f>
        <v/>
      </c>
      <c r="R2540" s="13">
        <f>RTOS_ON_RX!$N2540-RTOS_ON_RX!$Q2540</f>
        <v>0.00005787037037</v>
      </c>
    </row>
    <row r="2541" ht="15.75" customHeight="1">
      <c r="A2541" s="12" t="s">
        <v>11911</v>
      </c>
      <c r="B2541" s="12" t="s">
        <v>11912</v>
      </c>
      <c r="C2541" s="12" t="s">
        <v>1676</v>
      </c>
      <c r="D2541" s="12" t="s">
        <v>11913</v>
      </c>
      <c r="E2541" s="12" t="s">
        <v>2099</v>
      </c>
      <c r="F2541" s="12" t="s">
        <v>1797</v>
      </c>
      <c r="G2541" s="12" t="s">
        <v>3934</v>
      </c>
      <c r="H2541" s="12" t="s">
        <v>2037</v>
      </c>
      <c r="I2541" s="12" t="s">
        <v>2498</v>
      </c>
      <c r="J2541" s="12" t="s">
        <v>2936</v>
      </c>
      <c r="K2541" s="12" t="s">
        <v>1852</v>
      </c>
      <c r="L2541" s="12" t="s">
        <v>1685</v>
      </c>
      <c r="M2541" s="12" t="s">
        <v>11914</v>
      </c>
      <c r="N2541" s="13">
        <f>M2542-RTOS_ON_RX!$M2541</f>
        <v>0.00005787037037</v>
      </c>
      <c r="O2541" s="12">
        <f>SUM(LEN("CO_MQ135|"),LEN(RTOS_ON_RX!$E2541),LEN(",Alcool_MQ135|"),LEN(RTOS_ON_RX!$F2541),LEN(",CO2_MQ135|"),LEN(RTOS_ON_RX!$G2541),LEN(",Toluen_MQ135|"),LEN(RTOS_ON_RX!$H2541),LEN(",MH4_MQ135|"),LEN(RTOS_ON_RX!$I2541),LEN(",Aceton_MQ135|"),LEN(RTOS_ON_RX!$J2541),LEN(",O3_MQ131|"),LEN(RTOS_ON_RX!$K2541))*8</f>
        <v>888</v>
      </c>
      <c r="P2541" s="12">
        <f>(RTOS_ON_RX!$O2541/SUM(HOUR(RTOS_ON_RX!$N2541)*3600,MINUTE(RTOS_ON_RX!$N2541)*60,SECOND(RTOS_ON_RX!$N2541)))</f>
        <v>177.6</v>
      </c>
      <c r="Q2541" s="14" t="str">
        <f>RTOS_ON_TX!K2541:K5018</f>
        <v/>
      </c>
      <c r="R2541" s="13">
        <f>RTOS_ON_RX!$N2541-RTOS_ON_RX!$Q2541</f>
        <v>0.00005787037037</v>
      </c>
    </row>
    <row r="2542" ht="15.75" customHeight="1">
      <c r="A2542" s="12" t="s">
        <v>11915</v>
      </c>
      <c r="B2542" s="12" t="s">
        <v>11916</v>
      </c>
      <c r="C2542" s="12" t="s">
        <v>1676</v>
      </c>
      <c r="D2542" s="12" t="s">
        <v>11917</v>
      </c>
      <c r="E2542" s="12" t="s">
        <v>2446</v>
      </c>
      <c r="F2542" s="12" t="s">
        <v>1773</v>
      </c>
      <c r="G2542" s="12" t="s">
        <v>2447</v>
      </c>
      <c r="H2542" s="12" t="s">
        <v>1763</v>
      </c>
      <c r="I2542" s="12" t="s">
        <v>2448</v>
      </c>
      <c r="J2542" s="12" t="s">
        <v>2449</v>
      </c>
      <c r="K2542" s="12" t="s">
        <v>1852</v>
      </c>
      <c r="L2542" s="12" t="s">
        <v>1685</v>
      </c>
      <c r="M2542" s="12" t="s">
        <v>1456</v>
      </c>
      <c r="N2542" s="13">
        <f>M2543-RTOS_ON_RX!$M2542</f>
        <v>0.00005787037037</v>
      </c>
      <c r="O2542" s="12">
        <f>SUM(LEN("CO_MQ135|"),LEN(RTOS_ON_RX!$E2542),LEN(",Alcool_MQ135|"),LEN(RTOS_ON_RX!$F2542),LEN(",CO2_MQ135|"),LEN(RTOS_ON_RX!$G2542),LEN(",Toluen_MQ135|"),LEN(RTOS_ON_RX!$H2542),LEN(",MH4_MQ135|"),LEN(RTOS_ON_RX!$I2542),LEN(",Aceton_MQ135|"),LEN(RTOS_ON_RX!$J2542),LEN(",O3_MQ131|"),LEN(RTOS_ON_RX!$K2542))*8</f>
        <v>880</v>
      </c>
      <c r="P2542" s="12">
        <f>(RTOS_ON_RX!$O2542/SUM(HOUR(RTOS_ON_RX!$N2542)*3600,MINUTE(RTOS_ON_RX!$N2542)*60,SECOND(RTOS_ON_RX!$N2542)))</f>
        <v>176</v>
      </c>
      <c r="Q2542" s="14" t="str">
        <f>RTOS_ON_TX!K2542:K5019</f>
        <v/>
      </c>
      <c r="R2542" s="13">
        <f>RTOS_ON_RX!$N2542-RTOS_ON_RX!$Q2542</f>
        <v>0.00005787037037</v>
      </c>
    </row>
    <row r="2543" ht="15.75" customHeight="1">
      <c r="A2543" s="12" t="s">
        <v>11918</v>
      </c>
      <c r="B2543" s="12" t="s">
        <v>11919</v>
      </c>
      <c r="C2543" s="12" t="s">
        <v>1676</v>
      </c>
      <c r="D2543" s="12" t="s">
        <v>11920</v>
      </c>
      <c r="E2543" s="12" t="s">
        <v>1987</v>
      </c>
      <c r="F2543" s="12" t="s">
        <v>2345</v>
      </c>
      <c r="G2543" s="12" t="s">
        <v>3132</v>
      </c>
      <c r="H2543" s="12" t="s">
        <v>2163</v>
      </c>
      <c r="I2543" s="12" t="s">
        <v>3277</v>
      </c>
      <c r="J2543" s="12" t="s">
        <v>2347</v>
      </c>
      <c r="K2543" s="12" t="s">
        <v>1923</v>
      </c>
      <c r="L2543" s="12" t="s">
        <v>1685</v>
      </c>
      <c r="M2543" s="12" t="s">
        <v>11921</v>
      </c>
      <c r="N2543" s="13">
        <f>M2544-RTOS_ON_RX!$M2543</f>
        <v>0.00005787037037</v>
      </c>
      <c r="O2543" s="12">
        <f>SUM(LEN("CO_MQ135|"),LEN(RTOS_ON_RX!$E2543),LEN(",Alcool_MQ135|"),LEN(RTOS_ON_RX!$F2543),LEN(",CO2_MQ135|"),LEN(RTOS_ON_RX!$G2543),LEN(",Toluen_MQ135|"),LEN(RTOS_ON_RX!$H2543),LEN(",MH4_MQ135|"),LEN(RTOS_ON_RX!$I2543),LEN(",Aceton_MQ135|"),LEN(RTOS_ON_RX!$J2543),LEN(",O3_MQ131|"),LEN(RTOS_ON_RX!$K2543))*8</f>
        <v>872</v>
      </c>
      <c r="P2543" s="12">
        <f>(RTOS_ON_RX!$O2543/SUM(HOUR(RTOS_ON_RX!$N2543)*3600,MINUTE(RTOS_ON_RX!$N2543)*60,SECOND(RTOS_ON_RX!$N2543)))</f>
        <v>174.4</v>
      </c>
      <c r="Q2543" s="14" t="str">
        <f>RTOS_ON_TX!K2543:K5020</f>
        <v/>
      </c>
      <c r="R2543" s="13">
        <f>RTOS_ON_RX!$N2543-RTOS_ON_RX!$Q2543</f>
        <v>0.00005787037037</v>
      </c>
    </row>
    <row r="2544" ht="15.75" customHeight="1">
      <c r="A2544" s="12" t="s">
        <v>11922</v>
      </c>
      <c r="B2544" s="12" t="s">
        <v>11923</v>
      </c>
      <c r="C2544" s="12" t="s">
        <v>1676</v>
      </c>
      <c r="D2544" s="12" t="s">
        <v>11924</v>
      </c>
      <c r="E2544" s="12" t="s">
        <v>2215</v>
      </c>
      <c r="F2544" s="12" t="s">
        <v>1797</v>
      </c>
      <c r="G2544" s="12" t="s">
        <v>3623</v>
      </c>
      <c r="H2544" s="12" t="s">
        <v>2037</v>
      </c>
      <c r="I2544" s="12" t="s">
        <v>2549</v>
      </c>
      <c r="J2544" s="12" t="s">
        <v>2347</v>
      </c>
      <c r="K2544" s="12" t="s">
        <v>1852</v>
      </c>
      <c r="L2544" s="12" t="s">
        <v>1685</v>
      </c>
      <c r="M2544" s="12" t="s">
        <v>11925</v>
      </c>
      <c r="N2544" s="13">
        <f>M2545-RTOS_ON_RX!$M2544</f>
        <v>0.0001273148148</v>
      </c>
      <c r="O2544" s="12">
        <f>SUM(LEN("CO_MQ135|"),LEN(RTOS_ON_RX!$E2544),LEN(",Alcool_MQ135|"),LEN(RTOS_ON_RX!$F2544),LEN(",CO2_MQ135|"),LEN(RTOS_ON_RX!$G2544),LEN(",Toluen_MQ135|"),LEN(RTOS_ON_RX!$H2544),LEN(",MH4_MQ135|"),LEN(RTOS_ON_RX!$I2544),LEN(",Aceton_MQ135|"),LEN(RTOS_ON_RX!$J2544),LEN(",O3_MQ131|"),LEN(RTOS_ON_RX!$K2544))*8</f>
        <v>880</v>
      </c>
      <c r="P2544" s="12">
        <f>(RTOS_ON_RX!$O2544/SUM(HOUR(RTOS_ON_RX!$N2544)*3600,MINUTE(RTOS_ON_RX!$N2544)*60,SECOND(RTOS_ON_RX!$N2544)))</f>
        <v>80</v>
      </c>
      <c r="Q2544" s="14" t="str">
        <f>RTOS_ON_TX!K2544:K5021</f>
        <v/>
      </c>
      <c r="R2544" s="13">
        <f>RTOS_ON_RX!$N2544-RTOS_ON_RX!$Q2544</f>
        <v>0.0001273148148</v>
      </c>
    </row>
    <row r="2545" ht="15.75" customHeight="1">
      <c r="A2545" s="12" t="s">
        <v>11926</v>
      </c>
      <c r="B2545" s="12" t="s">
        <v>11927</v>
      </c>
      <c r="C2545" s="12" t="s">
        <v>1676</v>
      </c>
      <c r="D2545" s="12" t="s">
        <v>11928</v>
      </c>
      <c r="E2545" s="12" t="s">
        <v>2079</v>
      </c>
      <c r="F2545" s="12" t="s">
        <v>1773</v>
      </c>
      <c r="G2545" s="12" t="s">
        <v>3132</v>
      </c>
      <c r="H2545" s="12" t="s">
        <v>2163</v>
      </c>
      <c r="I2545" s="12" t="s">
        <v>2376</v>
      </c>
      <c r="J2545" s="12" t="s">
        <v>2449</v>
      </c>
      <c r="K2545" s="12" t="s">
        <v>1903</v>
      </c>
      <c r="L2545" s="12" t="s">
        <v>1685</v>
      </c>
      <c r="M2545" s="12" t="s">
        <v>11929</v>
      </c>
      <c r="N2545" s="13">
        <f>M2546-RTOS_ON_RX!$M2545</f>
        <v>0.0001157407407</v>
      </c>
      <c r="O2545" s="12">
        <f>SUM(LEN("CO_MQ135|"),LEN(RTOS_ON_RX!$E2545),LEN(",Alcool_MQ135|"),LEN(RTOS_ON_RX!$F2545),LEN(",CO2_MQ135|"),LEN(RTOS_ON_RX!$G2545),LEN(",Toluen_MQ135|"),LEN(RTOS_ON_RX!$H2545),LEN(",MH4_MQ135|"),LEN(RTOS_ON_RX!$I2545),LEN(",Aceton_MQ135|"),LEN(RTOS_ON_RX!$J2545),LEN(",O3_MQ131|"),LEN(RTOS_ON_RX!$K2545))*8</f>
        <v>864</v>
      </c>
      <c r="P2545" s="12">
        <f>(RTOS_ON_RX!$O2545/SUM(HOUR(RTOS_ON_RX!$N2545)*3600,MINUTE(RTOS_ON_RX!$N2545)*60,SECOND(RTOS_ON_RX!$N2545)))</f>
        <v>86.4</v>
      </c>
      <c r="Q2545" s="14" t="str">
        <f>RTOS_ON_TX!K2545:K5022</f>
        <v/>
      </c>
      <c r="R2545" s="13">
        <f>RTOS_ON_RX!$N2545-RTOS_ON_RX!$Q2545</f>
        <v>0.0001157407407</v>
      </c>
    </row>
    <row r="2546" ht="15.75" customHeight="1">
      <c r="A2546" s="12" t="s">
        <v>11930</v>
      </c>
      <c r="B2546" s="12" t="s">
        <v>11931</v>
      </c>
      <c r="C2546" s="12" t="s">
        <v>1676</v>
      </c>
      <c r="D2546" s="12" t="s">
        <v>11932</v>
      </c>
      <c r="E2546" s="12" t="s">
        <v>1804</v>
      </c>
      <c r="F2546" s="12" t="s">
        <v>2093</v>
      </c>
      <c r="G2546" s="12" t="s">
        <v>3986</v>
      </c>
      <c r="H2546" s="12" t="s">
        <v>1823</v>
      </c>
      <c r="I2546" s="12" t="s">
        <v>2479</v>
      </c>
      <c r="J2546" s="12" t="s">
        <v>2936</v>
      </c>
      <c r="K2546" s="12" t="s">
        <v>1824</v>
      </c>
      <c r="L2546" s="12" t="s">
        <v>1685</v>
      </c>
      <c r="M2546" s="12" t="s">
        <v>11933</v>
      </c>
      <c r="N2546" s="13">
        <f>M2547-RTOS_ON_RX!$M2546</f>
        <v>0.00005787037037</v>
      </c>
      <c r="O2546" s="12">
        <f>SUM(LEN("CO_MQ135|"),LEN(RTOS_ON_RX!$E2546),LEN(",Alcool_MQ135|"),LEN(RTOS_ON_RX!$F2546),LEN(",CO2_MQ135|"),LEN(RTOS_ON_RX!$G2546),LEN(",Toluen_MQ135|"),LEN(RTOS_ON_RX!$H2546),LEN(",MH4_MQ135|"),LEN(RTOS_ON_RX!$I2546),LEN(",Aceton_MQ135|"),LEN(RTOS_ON_RX!$J2546),LEN(",O3_MQ131|"),LEN(RTOS_ON_RX!$K2546))*8</f>
        <v>888</v>
      </c>
      <c r="P2546" s="12">
        <f>(RTOS_ON_RX!$O2546/SUM(HOUR(RTOS_ON_RX!$N2546)*3600,MINUTE(RTOS_ON_RX!$N2546)*60,SECOND(RTOS_ON_RX!$N2546)))</f>
        <v>177.6</v>
      </c>
      <c r="Q2546" s="14" t="str">
        <f>RTOS_ON_TX!K2546:K5023</f>
        <v/>
      </c>
      <c r="R2546" s="13">
        <f>RTOS_ON_RX!$N2546-RTOS_ON_RX!$Q2546</f>
        <v>0.00005787037037</v>
      </c>
    </row>
    <row r="2547" ht="15.75" customHeight="1">
      <c r="A2547" s="12" t="s">
        <v>11934</v>
      </c>
      <c r="B2547" s="12" t="s">
        <v>11935</v>
      </c>
      <c r="C2547" s="12" t="s">
        <v>1676</v>
      </c>
      <c r="D2547" s="12" t="s">
        <v>11936</v>
      </c>
      <c r="E2547" s="12" t="s">
        <v>2317</v>
      </c>
      <c r="F2547" s="12" t="s">
        <v>2086</v>
      </c>
      <c r="G2547" s="12" t="s">
        <v>3457</v>
      </c>
      <c r="H2547" s="12" t="s">
        <v>2037</v>
      </c>
      <c r="I2547" s="12" t="s">
        <v>2661</v>
      </c>
      <c r="J2547" s="12" t="s">
        <v>2936</v>
      </c>
      <c r="K2547" s="12" t="s">
        <v>1852</v>
      </c>
      <c r="L2547" s="12" t="s">
        <v>1685</v>
      </c>
      <c r="M2547" s="12" t="s">
        <v>11937</v>
      </c>
      <c r="N2547" s="13">
        <f>M2548-RTOS_ON_RX!$M2547</f>
        <v>0.00005787037037</v>
      </c>
      <c r="O2547" s="12">
        <f>SUM(LEN("CO_MQ135|"),LEN(RTOS_ON_RX!$E2547),LEN(",Alcool_MQ135|"),LEN(RTOS_ON_RX!$F2547),LEN(",CO2_MQ135|"),LEN(RTOS_ON_RX!$G2547),LEN(",Toluen_MQ135|"),LEN(RTOS_ON_RX!$H2547),LEN(",MH4_MQ135|"),LEN(RTOS_ON_RX!$I2547),LEN(",Aceton_MQ135|"),LEN(RTOS_ON_RX!$J2547),LEN(",O3_MQ131|"),LEN(RTOS_ON_RX!$K2547))*8</f>
        <v>888</v>
      </c>
      <c r="P2547" s="12">
        <f>(RTOS_ON_RX!$O2547/SUM(HOUR(RTOS_ON_RX!$N2547)*3600,MINUTE(RTOS_ON_RX!$N2547)*60,SECOND(RTOS_ON_RX!$N2547)))</f>
        <v>177.6</v>
      </c>
      <c r="Q2547" s="14" t="str">
        <f>RTOS_ON_TX!K2547:K5024</f>
        <v/>
      </c>
      <c r="R2547" s="13">
        <f>RTOS_ON_RX!$N2547-RTOS_ON_RX!$Q2547</f>
        <v>0.00005787037037</v>
      </c>
    </row>
    <row r="2548" ht="15.75" customHeight="1">
      <c r="A2548" s="12" t="s">
        <v>11938</v>
      </c>
      <c r="B2548" s="12" t="s">
        <v>11939</v>
      </c>
      <c r="C2548" s="12" t="s">
        <v>1676</v>
      </c>
      <c r="D2548" s="12" t="s">
        <v>11940</v>
      </c>
      <c r="E2548" s="12" t="s">
        <v>1804</v>
      </c>
      <c r="F2548" s="12" t="s">
        <v>2093</v>
      </c>
      <c r="G2548" s="12" t="s">
        <v>3986</v>
      </c>
      <c r="H2548" s="12" t="s">
        <v>1823</v>
      </c>
      <c r="I2548" s="12" t="s">
        <v>2479</v>
      </c>
      <c r="J2548" s="12" t="s">
        <v>2936</v>
      </c>
      <c r="K2548" s="12" t="s">
        <v>1903</v>
      </c>
      <c r="L2548" s="12" t="s">
        <v>1685</v>
      </c>
      <c r="M2548" s="12" t="s">
        <v>11941</v>
      </c>
      <c r="N2548" s="13">
        <f>M2549-RTOS_ON_RX!$M2548</f>
        <v>0.00005787037037</v>
      </c>
      <c r="O2548" s="12">
        <f>SUM(LEN("CO_MQ135|"),LEN(RTOS_ON_RX!$E2548),LEN(",Alcool_MQ135|"),LEN(RTOS_ON_RX!$F2548),LEN(",CO2_MQ135|"),LEN(RTOS_ON_RX!$G2548),LEN(",Toluen_MQ135|"),LEN(RTOS_ON_RX!$H2548),LEN(",MH4_MQ135|"),LEN(RTOS_ON_RX!$I2548),LEN(",Aceton_MQ135|"),LEN(RTOS_ON_RX!$J2548),LEN(",O3_MQ131|"),LEN(RTOS_ON_RX!$K2548))*8</f>
        <v>888</v>
      </c>
      <c r="P2548" s="12">
        <f>(RTOS_ON_RX!$O2548/SUM(HOUR(RTOS_ON_RX!$N2548)*3600,MINUTE(RTOS_ON_RX!$N2548)*60,SECOND(RTOS_ON_RX!$N2548)))</f>
        <v>177.6</v>
      </c>
      <c r="Q2548" s="14" t="str">
        <f>RTOS_ON_TX!K2548:K5025</f>
        <v/>
      </c>
      <c r="R2548" s="13">
        <f>RTOS_ON_RX!$N2548-RTOS_ON_RX!$Q2548</f>
        <v>0.00005787037037</v>
      </c>
    </row>
    <row r="2549" ht="15.75" customHeight="1">
      <c r="A2549" s="12" t="s">
        <v>11942</v>
      </c>
      <c r="B2549" s="12" t="s">
        <v>11943</v>
      </c>
      <c r="C2549" s="12" t="s">
        <v>1676</v>
      </c>
      <c r="D2549" s="12" t="s">
        <v>11944</v>
      </c>
      <c r="E2549" s="12" t="s">
        <v>1730</v>
      </c>
      <c r="F2549" s="12" t="s">
        <v>2086</v>
      </c>
      <c r="G2549" s="12" t="s">
        <v>3457</v>
      </c>
      <c r="H2549" s="12" t="s">
        <v>2037</v>
      </c>
      <c r="I2549" s="12" t="s">
        <v>2661</v>
      </c>
      <c r="J2549" s="12" t="s">
        <v>2936</v>
      </c>
      <c r="K2549" s="12" t="s">
        <v>1903</v>
      </c>
      <c r="L2549" s="12" t="s">
        <v>1685</v>
      </c>
      <c r="M2549" s="12" t="s">
        <v>11945</v>
      </c>
      <c r="N2549" s="13">
        <f>M2550-RTOS_ON_RX!$M2549</f>
        <v>0.00005787037037</v>
      </c>
      <c r="O2549" s="12">
        <f>SUM(LEN("CO_MQ135|"),LEN(RTOS_ON_RX!$E2549),LEN(",Alcool_MQ135|"),LEN(RTOS_ON_RX!$F2549),LEN(",CO2_MQ135|"),LEN(RTOS_ON_RX!$G2549),LEN(",Toluen_MQ135|"),LEN(RTOS_ON_RX!$H2549),LEN(",MH4_MQ135|"),LEN(RTOS_ON_RX!$I2549),LEN(",Aceton_MQ135|"),LEN(RTOS_ON_RX!$J2549),LEN(",O3_MQ131|"),LEN(RTOS_ON_RX!$K2549))*8</f>
        <v>888</v>
      </c>
      <c r="P2549" s="12">
        <f>(RTOS_ON_RX!$O2549/SUM(HOUR(RTOS_ON_RX!$N2549)*3600,MINUTE(RTOS_ON_RX!$N2549)*60,SECOND(RTOS_ON_RX!$N2549)))</f>
        <v>177.6</v>
      </c>
      <c r="Q2549" s="14" t="str">
        <f>RTOS_ON_TX!K2549:K5026</f>
        <v/>
      </c>
      <c r="R2549" s="13">
        <f>RTOS_ON_RX!$N2549-RTOS_ON_RX!$Q2549</f>
        <v>0.00005787037037</v>
      </c>
    </row>
    <row r="2550" ht="15.75" customHeight="1">
      <c r="A2550" s="12" t="s">
        <v>11946</v>
      </c>
      <c r="B2550" s="12" t="s">
        <v>11947</v>
      </c>
      <c r="C2550" s="12" t="s">
        <v>1676</v>
      </c>
      <c r="D2550" s="12" t="s">
        <v>11948</v>
      </c>
      <c r="E2550" s="12" t="s">
        <v>1730</v>
      </c>
      <c r="F2550" s="12" t="s">
        <v>2086</v>
      </c>
      <c r="G2550" s="12" t="s">
        <v>3457</v>
      </c>
      <c r="H2550" s="12" t="s">
        <v>2037</v>
      </c>
      <c r="I2550" s="12" t="s">
        <v>2661</v>
      </c>
      <c r="J2550" s="12" t="s">
        <v>2936</v>
      </c>
      <c r="K2550" s="12" t="s">
        <v>1903</v>
      </c>
      <c r="L2550" s="12" t="s">
        <v>1685</v>
      </c>
      <c r="M2550" s="12" t="s">
        <v>11949</v>
      </c>
      <c r="N2550" s="13">
        <f>M2551-RTOS_ON_RX!$M2550</f>
        <v>0.00005787037037</v>
      </c>
      <c r="O2550" s="12">
        <f>SUM(LEN("CO_MQ135|"),LEN(RTOS_ON_RX!$E2550),LEN(",Alcool_MQ135|"),LEN(RTOS_ON_RX!$F2550),LEN(",CO2_MQ135|"),LEN(RTOS_ON_RX!$G2550),LEN(",Toluen_MQ135|"),LEN(RTOS_ON_RX!$H2550),LEN(",MH4_MQ135|"),LEN(RTOS_ON_RX!$I2550),LEN(",Aceton_MQ135|"),LEN(RTOS_ON_RX!$J2550),LEN(",O3_MQ131|"),LEN(RTOS_ON_RX!$K2550))*8</f>
        <v>888</v>
      </c>
      <c r="P2550" s="12">
        <f>(RTOS_ON_RX!$O2550/SUM(HOUR(RTOS_ON_RX!$N2550)*3600,MINUTE(RTOS_ON_RX!$N2550)*60,SECOND(RTOS_ON_RX!$N2550)))</f>
        <v>177.6</v>
      </c>
      <c r="Q2550" s="14" t="str">
        <f>RTOS_ON_TX!K2550:K5027</f>
        <v/>
      </c>
      <c r="R2550" s="13">
        <f>RTOS_ON_RX!$N2550-RTOS_ON_RX!$Q2550</f>
        <v>0.00005787037037</v>
      </c>
    </row>
    <row r="2551" ht="15.75" customHeight="1">
      <c r="A2551" s="12" t="s">
        <v>11950</v>
      </c>
      <c r="B2551" s="12" t="s">
        <v>11951</v>
      </c>
      <c r="C2551" s="12" t="s">
        <v>1676</v>
      </c>
      <c r="D2551" s="12" t="s">
        <v>11952</v>
      </c>
      <c r="E2551" s="12" t="s">
        <v>1721</v>
      </c>
      <c r="F2551" s="12" t="s">
        <v>1797</v>
      </c>
      <c r="G2551" s="12" t="s">
        <v>3623</v>
      </c>
      <c r="H2551" s="12" t="s">
        <v>2037</v>
      </c>
      <c r="I2551" s="12" t="s">
        <v>2498</v>
      </c>
      <c r="J2551" s="12" t="s">
        <v>2347</v>
      </c>
      <c r="K2551" s="12" t="s">
        <v>1923</v>
      </c>
      <c r="L2551" s="12" t="s">
        <v>1685</v>
      </c>
      <c r="M2551" s="12" t="s">
        <v>1462</v>
      </c>
      <c r="N2551" s="13">
        <f>M2552-RTOS_ON_RX!$M2551</f>
        <v>0.00005787037037</v>
      </c>
      <c r="O2551" s="12">
        <f>SUM(LEN("CO_MQ135|"),LEN(RTOS_ON_RX!$E2551),LEN(",Alcool_MQ135|"),LEN(RTOS_ON_RX!$F2551),LEN(",CO2_MQ135|"),LEN(RTOS_ON_RX!$G2551),LEN(",Toluen_MQ135|"),LEN(RTOS_ON_RX!$H2551),LEN(",MH4_MQ135|"),LEN(RTOS_ON_RX!$I2551),LEN(",Aceton_MQ135|"),LEN(RTOS_ON_RX!$J2551),LEN(",O3_MQ131|"),LEN(RTOS_ON_RX!$K2551))*8</f>
        <v>888</v>
      </c>
      <c r="P2551" s="12">
        <f>(RTOS_ON_RX!$O2551/SUM(HOUR(RTOS_ON_RX!$N2551)*3600,MINUTE(RTOS_ON_RX!$N2551)*60,SECOND(RTOS_ON_RX!$N2551)))</f>
        <v>177.6</v>
      </c>
      <c r="Q2551" s="14" t="str">
        <f>RTOS_ON_TX!K2551:K5028</f>
        <v/>
      </c>
      <c r="R2551" s="13">
        <f>RTOS_ON_RX!$N2551-RTOS_ON_RX!$Q2551</f>
        <v>0.00005787037037</v>
      </c>
    </row>
    <row r="2552" ht="15.75" customHeight="1">
      <c r="A2552" s="12" t="s">
        <v>11953</v>
      </c>
      <c r="B2552" s="12" t="s">
        <v>11954</v>
      </c>
      <c r="C2552" s="12" t="s">
        <v>1676</v>
      </c>
      <c r="D2552" s="12" t="s">
        <v>11955</v>
      </c>
      <c r="E2552" s="12" t="s">
        <v>2079</v>
      </c>
      <c r="F2552" s="12" t="s">
        <v>1773</v>
      </c>
      <c r="G2552" s="12" t="s">
        <v>3132</v>
      </c>
      <c r="H2552" s="12" t="s">
        <v>2163</v>
      </c>
      <c r="I2552" s="12" t="s">
        <v>2376</v>
      </c>
      <c r="J2552" s="12" t="s">
        <v>2449</v>
      </c>
      <c r="K2552" s="12" t="s">
        <v>1852</v>
      </c>
      <c r="L2552" s="12" t="s">
        <v>1685</v>
      </c>
      <c r="M2552" s="12" t="s">
        <v>11956</v>
      </c>
      <c r="N2552" s="13">
        <f>M2553-RTOS_ON_RX!$M2552</f>
        <v>0.0001157407407</v>
      </c>
      <c r="O2552" s="12">
        <f>SUM(LEN("CO_MQ135|"),LEN(RTOS_ON_RX!$E2552),LEN(",Alcool_MQ135|"),LEN(RTOS_ON_RX!$F2552),LEN(",CO2_MQ135|"),LEN(RTOS_ON_RX!$G2552),LEN(",Toluen_MQ135|"),LEN(RTOS_ON_RX!$H2552),LEN(",MH4_MQ135|"),LEN(RTOS_ON_RX!$I2552),LEN(",Aceton_MQ135|"),LEN(RTOS_ON_RX!$J2552),LEN(",O3_MQ131|"),LEN(RTOS_ON_RX!$K2552))*8</f>
        <v>864</v>
      </c>
      <c r="P2552" s="12">
        <f>(RTOS_ON_RX!$O2552/SUM(HOUR(RTOS_ON_RX!$N2552)*3600,MINUTE(RTOS_ON_RX!$N2552)*60,SECOND(RTOS_ON_RX!$N2552)))</f>
        <v>86.4</v>
      </c>
      <c r="Q2552" s="14" t="str">
        <f>RTOS_ON_TX!K2552:K5029</f>
        <v/>
      </c>
      <c r="R2552" s="13">
        <f>RTOS_ON_RX!$N2552-RTOS_ON_RX!$Q2552</f>
        <v>0.0001157407407</v>
      </c>
    </row>
    <row r="2553" ht="15.75" customHeight="1">
      <c r="A2553" s="12" t="s">
        <v>11957</v>
      </c>
      <c r="B2553" s="12" t="s">
        <v>11958</v>
      </c>
      <c r="C2553" s="12" t="s">
        <v>1676</v>
      </c>
      <c r="D2553" s="12" t="s">
        <v>11959</v>
      </c>
      <c r="E2553" s="12" t="s">
        <v>1859</v>
      </c>
      <c r="F2553" s="12" t="s">
        <v>1754</v>
      </c>
      <c r="G2553" s="12" t="s">
        <v>2644</v>
      </c>
      <c r="H2553" s="12" t="s">
        <v>1763</v>
      </c>
      <c r="I2553" s="12" t="s">
        <v>1998</v>
      </c>
      <c r="J2553" s="12" t="s">
        <v>2449</v>
      </c>
      <c r="K2553" s="12" t="s">
        <v>1903</v>
      </c>
      <c r="L2553" s="12" t="s">
        <v>1685</v>
      </c>
      <c r="M2553" s="12" t="s">
        <v>11960</v>
      </c>
      <c r="N2553" s="13">
        <f>M2554-RTOS_ON_RX!$M2553</f>
        <v>0.00005787037037</v>
      </c>
      <c r="O2553" s="12">
        <f>SUM(LEN("CO_MQ135|"),LEN(RTOS_ON_RX!$E2553),LEN(",Alcool_MQ135|"),LEN(RTOS_ON_RX!$F2553),LEN(",CO2_MQ135|"),LEN(RTOS_ON_RX!$G2553),LEN(",Toluen_MQ135|"),LEN(RTOS_ON_RX!$H2553),LEN(",MH4_MQ135|"),LEN(RTOS_ON_RX!$I2553),LEN(",Aceton_MQ135|"),LEN(RTOS_ON_RX!$J2553),LEN(",O3_MQ131|"),LEN(RTOS_ON_RX!$K2553))*8</f>
        <v>880</v>
      </c>
      <c r="P2553" s="12">
        <f>(RTOS_ON_RX!$O2553/SUM(HOUR(RTOS_ON_RX!$N2553)*3600,MINUTE(RTOS_ON_RX!$N2553)*60,SECOND(RTOS_ON_RX!$N2553)))</f>
        <v>176</v>
      </c>
      <c r="Q2553" s="14" t="str">
        <f>RTOS_ON_TX!K2553:K5030</f>
        <v/>
      </c>
      <c r="R2553" s="13">
        <f>RTOS_ON_RX!$N2553-RTOS_ON_RX!$Q2553</f>
        <v>0.00005787037037</v>
      </c>
    </row>
    <row r="2554" ht="15.75" customHeight="1">
      <c r="A2554" s="12" t="s">
        <v>11961</v>
      </c>
      <c r="B2554" s="12" t="s">
        <v>11962</v>
      </c>
      <c r="C2554" s="12" t="s">
        <v>1676</v>
      </c>
      <c r="D2554" s="12" t="s">
        <v>11963</v>
      </c>
      <c r="E2554" s="12" t="s">
        <v>2554</v>
      </c>
      <c r="F2554" s="12" t="s">
        <v>1923</v>
      </c>
      <c r="G2554" s="12" t="s">
        <v>2897</v>
      </c>
      <c r="H2554" s="12" t="s">
        <v>2449</v>
      </c>
      <c r="I2554" s="12" t="s">
        <v>2484</v>
      </c>
      <c r="J2554" s="12" t="s">
        <v>2898</v>
      </c>
      <c r="K2554" s="12" t="s">
        <v>1923</v>
      </c>
      <c r="L2554" s="12" t="s">
        <v>1685</v>
      </c>
      <c r="M2554" s="12" t="s">
        <v>11964</v>
      </c>
      <c r="N2554" s="13">
        <f>M2555-RTOS_ON_RX!$M2554</f>
        <v>0.00005787037037</v>
      </c>
      <c r="O2554" s="12">
        <f>SUM(LEN("CO_MQ135|"),LEN(RTOS_ON_RX!$E2554),LEN(",Alcool_MQ135|"),LEN(RTOS_ON_RX!$F2554),LEN(",CO2_MQ135|"),LEN(RTOS_ON_RX!$G2554),LEN(",Toluen_MQ135|"),LEN(RTOS_ON_RX!$H2554),LEN(",MH4_MQ135|"),LEN(RTOS_ON_RX!$I2554),LEN(",Aceton_MQ135|"),LEN(RTOS_ON_RX!$J2554),LEN(",O3_MQ131|"),LEN(RTOS_ON_RX!$K2554))*8</f>
        <v>872</v>
      </c>
      <c r="P2554" s="12">
        <f>(RTOS_ON_RX!$O2554/SUM(HOUR(RTOS_ON_RX!$N2554)*3600,MINUTE(RTOS_ON_RX!$N2554)*60,SECOND(RTOS_ON_RX!$N2554)))</f>
        <v>174.4</v>
      </c>
      <c r="Q2554" s="14" t="str">
        <f>RTOS_ON_TX!K2554:K5031</f>
        <v/>
      </c>
      <c r="R2554" s="13">
        <f>RTOS_ON_RX!$N2554-RTOS_ON_RX!$Q2554</f>
        <v>0.00005787037037</v>
      </c>
    </row>
    <row r="2555" ht="15.75" customHeight="1">
      <c r="A2555" s="12" t="s">
        <v>11965</v>
      </c>
      <c r="B2555" s="12" t="s">
        <v>11966</v>
      </c>
      <c r="C2555" s="12" t="s">
        <v>1676</v>
      </c>
      <c r="D2555" s="12" t="s">
        <v>11967</v>
      </c>
      <c r="E2555" s="12" t="s">
        <v>2179</v>
      </c>
      <c r="F2555" s="12" t="s">
        <v>1874</v>
      </c>
      <c r="G2555" s="12" t="s">
        <v>4256</v>
      </c>
      <c r="H2555" s="12" t="s">
        <v>2284</v>
      </c>
      <c r="I2555" s="12" t="s">
        <v>4257</v>
      </c>
      <c r="J2555" s="12" t="s">
        <v>3819</v>
      </c>
      <c r="K2555" s="12" t="s">
        <v>1936</v>
      </c>
      <c r="L2555" s="12" t="s">
        <v>1685</v>
      </c>
      <c r="M2555" s="12" t="s">
        <v>11968</v>
      </c>
      <c r="N2555" s="13">
        <f>M2556-RTOS_ON_RX!$M2555</f>
        <v>0.00005787037037</v>
      </c>
      <c r="O2555" s="12">
        <f>SUM(LEN("CO_MQ135|"),LEN(RTOS_ON_RX!$E2555),LEN(",Alcool_MQ135|"),LEN(RTOS_ON_RX!$F2555),LEN(",CO2_MQ135|"),LEN(RTOS_ON_RX!$G2555),LEN(",Toluen_MQ135|"),LEN(RTOS_ON_RX!$H2555),LEN(",MH4_MQ135|"),LEN(RTOS_ON_RX!$I2555),LEN(",Aceton_MQ135|"),LEN(RTOS_ON_RX!$J2555),LEN(",O3_MQ131|"),LEN(RTOS_ON_RX!$K2555))*8</f>
        <v>888</v>
      </c>
      <c r="P2555" s="12">
        <f>(RTOS_ON_RX!$O2555/SUM(HOUR(RTOS_ON_RX!$N2555)*3600,MINUTE(RTOS_ON_RX!$N2555)*60,SECOND(RTOS_ON_RX!$N2555)))</f>
        <v>177.6</v>
      </c>
      <c r="Q2555" s="14" t="str">
        <f>RTOS_ON_TX!K2555:K5032</f>
        <v/>
      </c>
      <c r="R2555" s="13">
        <f>RTOS_ON_RX!$N2555-RTOS_ON_RX!$Q2555</f>
        <v>0.00005787037037</v>
      </c>
    </row>
    <row r="2556" ht="15.75" customHeight="1">
      <c r="A2556" s="12" t="s">
        <v>11969</v>
      </c>
      <c r="B2556" s="12" t="s">
        <v>11970</v>
      </c>
      <c r="C2556" s="12" t="s">
        <v>1676</v>
      </c>
      <c r="D2556" s="12" t="s">
        <v>11971</v>
      </c>
      <c r="E2556" s="12" t="s">
        <v>2644</v>
      </c>
      <c r="F2556" s="12" t="s">
        <v>1936</v>
      </c>
      <c r="G2556" s="12" t="s">
        <v>5013</v>
      </c>
      <c r="H2556" s="12" t="s">
        <v>2936</v>
      </c>
      <c r="I2556" s="12" t="s">
        <v>2544</v>
      </c>
      <c r="J2556" s="12" t="s">
        <v>4845</v>
      </c>
      <c r="K2556" s="12" t="s">
        <v>1936</v>
      </c>
      <c r="L2556" s="12" t="s">
        <v>1685</v>
      </c>
      <c r="M2556" s="12" t="s">
        <v>11972</v>
      </c>
      <c r="N2556" s="13">
        <f>M2557-RTOS_ON_RX!$M2556</f>
        <v>0.00005787037037</v>
      </c>
      <c r="O2556" s="12">
        <f>SUM(LEN("CO_MQ135|"),LEN(RTOS_ON_RX!$E2556),LEN(",Alcool_MQ135|"),LEN(RTOS_ON_RX!$F2556),LEN(",CO2_MQ135|"),LEN(RTOS_ON_RX!$G2556),LEN(",Toluen_MQ135|"),LEN(RTOS_ON_RX!$H2556),LEN(",MH4_MQ135|"),LEN(RTOS_ON_RX!$I2556),LEN(",Aceton_MQ135|"),LEN(RTOS_ON_RX!$J2556),LEN(",O3_MQ131|"),LEN(RTOS_ON_RX!$K2556))*8</f>
        <v>888</v>
      </c>
      <c r="P2556" s="12">
        <f>(RTOS_ON_RX!$O2556/SUM(HOUR(RTOS_ON_RX!$N2556)*3600,MINUTE(RTOS_ON_RX!$N2556)*60,SECOND(RTOS_ON_RX!$N2556)))</f>
        <v>177.6</v>
      </c>
      <c r="Q2556" s="14" t="str">
        <f>RTOS_ON_TX!K2556:K5033</f>
        <v/>
      </c>
      <c r="R2556" s="13">
        <f>RTOS_ON_RX!$N2556-RTOS_ON_RX!$Q2556</f>
        <v>0.00005787037037</v>
      </c>
    </row>
    <row r="2557" ht="15.75" customHeight="1">
      <c r="A2557" s="12" t="s">
        <v>11973</v>
      </c>
      <c r="B2557" s="12" t="s">
        <v>11974</v>
      </c>
      <c r="C2557" s="12" t="s">
        <v>1676</v>
      </c>
      <c r="D2557" s="12" t="s">
        <v>11975</v>
      </c>
      <c r="E2557" s="12" t="s">
        <v>1721</v>
      </c>
      <c r="F2557" s="12" t="s">
        <v>1797</v>
      </c>
      <c r="G2557" s="12" t="s">
        <v>3623</v>
      </c>
      <c r="H2557" s="12" t="s">
        <v>2037</v>
      </c>
      <c r="I2557" s="12" t="s">
        <v>2498</v>
      </c>
      <c r="J2557" s="12" t="s">
        <v>2347</v>
      </c>
      <c r="K2557" s="12" t="s">
        <v>1903</v>
      </c>
      <c r="L2557" s="12" t="s">
        <v>1685</v>
      </c>
      <c r="M2557" s="12" t="s">
        <v>11976</v>
      </c>
      <c r="N2557" s="13">
        <f>M2558-RTOS_ON_RX!$M2557</f>
        <v>0.00005787037037</v>
      </c>
      <c r="O2557" s="12">
        <f>SUM(LEN("CO_MQ135|"),LEN(RTOS_ON_RX!$E2557),LEN(",Alcool_MQ135|"),LEN(RTOS_ON_RX!$F2557),LEN(",CO2_MQ135|"),LEN(RTOS_ON_RX!$G2557),LEN(",Toluen_MQ135|"),LEN(RTOS_ON_RX!$H2557),LEN(",MH4_MQ135|"),LEN(RTOS_ON_RX!$I2557),LEN(",Aceton_MQ135|"),LEN(RTOS_ON_RX!$J2557),LEN(",O3_MQ131|"),LEN(RTOS_ON_RX!$K2557))*8</f>
        <v>888</v>
      </c>
      <c r="P2557" s="12">
        <f>(RTOS_ON_RX!$O2557/SUM(HOUR(RTOS_ON_RX!$N2557)*3600,MINUTE(RTOS_ON_RX!$N2557)*60,SECOND(RTOS_ON_RX!$N2557)))</f>
        <v>177.6</v>
      </c>
      <c r="Q2557" s="14" t="str">
        <f>RTOS_ON_TX!K2557:K5034</f>
        <v/>
      </c>
      <c r="R2557" s="13">
        <f>RTOS_ON_RX!$N2557-RTOS_ON_RX!$Q2557</f>
        <v>0.00005787037037</v>
      </c>
    </row>
    <row r="2558" ht="15.75" customHeight="1">
      <c r="A2558" s="12" t="s">
        <v>11977</v>
      </c>
      <c r="B2558" s="12" t="s">
        <v>11978</v>
      </c>
      <c r="C2558" s="12" t="s">
        <v>1676</v>
      </c>
      <c r="D2558" s="12" t="s">
        <v>11979</v>
      </c>
      <c r="E2558" s="12" t="s">
        <v>2317</v>
      </c>
      <c r="F2558" s="12" t="s">
        <v>2086</v>
      </c>
      <c r="G2558" s="12" t="s">
        <v>3457</v>
      </c>
      <c r="H2558" s="12" t="s">
        <v>2037</v>
      </c>
      <c r="I2558" s="12" t="s">
        <v>2661</v>
      </c>
      <c r="J2558" s="12" t="s">
        <v>2936</v>
      </c>
      <c r="K2558" s="12" t="s">
        <v>1903</v>
      </c>
      <c r="L2558" s="12" t="s">
        <v>1685</v>
      </c>
      <c r="M2558" s="12" t="s">
        <v>11980</v>
      </c>
      <c r="N2558" s="13">
        <f>M2559-RTOS_ON_RX!$M2558</f>
        <v>0.00005787037037</v>
      </c>
      <c r="O2558" s="12">
        <f>SUM(LEN("CO_MQ135|"),LEN(RTOS_ON_RX!$E2558),LEN(",Alcool_MQ135|"),LEN(RTOS_ON_RX!$F2558),LEN(",CO2_MQ135|"),LEN(RTOS_ON_RX!$G2558),LEN(",Toluen_MQ135|"),LEN(RTOS_ON_RX!$H2558),LEN(",MH4_MQ135|"),LEN(RTOS_ON_RX!$I2558),LEN(",Aceton_MQ135|"),LEN(RTOS_ON_RX!$J2558),LEN(",O3_MQ131|"),LEN(RTOS_ON_RX!$K2558))*8</f>
        <v>888</v>
      </c>
      <c r="P2558" s="12">
        <f>(RTOS_ON_RX!$O2558/SUM(HOUR(RTOS_ON_RX!$N2558)*3600,MINUTE(RTOS_ON_RX!$N2558)*60,SECOND(RTOS_ON_RX!$N2558)))</f>
        <v>177.6</v>
      </c>
      <c r="Q2558" s="14" t="str">
        <f>RTOS_ON_TX!K2558:K5035</f>
        <v/>
      </c>
      <c r="R2558" s="13">
        <f>RTOS_ON_RX!$N2558-RTOS_ON_RX!$Q2558</f>
        <v>0.00005787037037</v>
      </c>
    </row>
    <row r="2559" ht="15.75" customHeight="1">
      <c r="A2559" s="12" t="s">
        <v>11981</v>
      </c>
      <c r="B2559" s="12" t="s">
        <v>11982</v>
      </c>
      <c r="C2559" s="12" t="s">
        <v>1676</v>
      </c>
      <c r="D2559" s="12" t="s">
        <v>11983</v>
      </c>
      <c r="E2559" s="12" t="s">
        <v>2941</v>
      </c>
      <c r="F2559" s="12" t="s">
        <v>1923</v>
      </c>
      <c r="G2559" s="12" t="s">
        <v>4844</v>
      </c>
      <c r="H2559" s="12" t="s">
        <v>2347</v>
      </c>
      <c r="I2559" s="12" t="s">
        <v>2458</v>
      </c>
      <c r="J2559" s="12" t="s">
        <v>4845</v>
      </c>
      <c r="K2559" s="12" t="s">
        <v>1903</v>
      </c>
      <c r="L2559" s="12" t="s">
        <v>1685</v>
      </c>
      <c r="M2559" s="12" t="s">
        <v>11984</v>
      </c>
      <c r="N2559" s="13">
        <f>M2560-RTOS_ON_RX!$M2559</f>
        <v>0.00005787037037</v>
      </c>
      <c r="O2559" s="12">
        <f>SUM(LEN("CO_MQ135|"),LEN(RTOS_ON_RX!$E2559),LEN(",Alcool_MQ135|"),LEN(RTOS_ON_RX!$F2559),LEN(",CO2_MQ135|"),LEN(RTOS_ON_RX!$G2559),LEN(",Toluen_MQ135|"),LEN(RTOS_ON_RX!$H2559),LEN(",MH4_MQ135|"),LEN(RTOS_ON_RX!$I2559),LEN(",Aceton_MQ135|"),LEN(RTOS_ON_RX!$J2559),LEN(",O3_MQ131|"),LEN(RTOS_ON_RX!$K2559))*8</f>
        <v>880</v>
      </c>
      <c r="P2559" s="12">
        <f>(RTOS_ON_RX!$O2559/SUM(HOUR(RTOS_ON_RX!$N2559)*3600,MINUTE(RTOS_ON_RX!$N2559)*60,SECOND(RTOS_ON_RX!$N2559)))</f>
        <v>176</v>
      </c>
      <c r="Q2559" s="14" t="str">
        <f>RTOS_ON_TX!K2559:K5036</f>
        <v/>
      </c>
      <c r="R2559" s="13">
        <f>RTOS_ON_RX!$N2559-RTOS_ON_RX!$Q2559</f>
        <v>0.00005787037037</v>
      </c>
    </row>
    <row r="2560" ht="15.75" customHeight="1">
      <c r="A2560" s="12" t="s">
        <v>11985</v>
      </c>
      <c r="B2560" s="12" t="s">
        <v>11986</v>
      </c>
      <c r="C2560" s="12" t="s">
        <v>1676</v>
      </c>
      <c r="D2560" s="12" t="s">
        <v>11987</v>
      </c>
      <c r="E2560" s="12" t="s">
        <v>2377</v>
      </c>
      <c r="F2560" s="12" t="s">
        <v>1966</v>
      </c>
      <c r="G2560" s="12" t="s">
        <v>3503</v>
      </c>
      <c r="H2560" s="12" t="s">
        <v>1823</v>
      </c>
      <c r="I2560" s="12" t="s">
        <v>2842</v>
      </c>
      <c r="J2560" s="12" t="s">
        <v>2936</v>
      </c>
      <c r="K2560" s="12" t="s">
        <v>1912</v>
      </c>
      <c r="L2560" s="12" t="s">
        <v>1685</v>
      </c>
      <c r="M2560" s="12" t="s">
        <v>11988</v>
      </c>
      <c r="N2560" s="13">
        <f>M2561-RTOS_ON_RX!$M2560</f>
        <v>0.00005787037037</v>
      </c>
      <c r="O2560" s="12">
        <f>SUM(LEN("CO_MQ135|"),LEN(RTOS_ON_RX!$E2560),LEN(",Alcool_MQ135|"),LEN(RTOS_ON_RX!$F2560),LEN(",CO2_MQ135|"),LEN(RTOS_ON_RX!$G2560),LEN(",Toluen_MQ135|"),LEN(RTOS_ON_RX!$H2560),LEN(",MH4_MQ135|"),LEN(RTOS_ON_RX!$I2560),LEN(",Aceton_MQ135|"),LEN(RTOS_ON_RX!$J2560),LEN(",O3_MQ131|"),LEN(RTOS_ON_RX!$K2560))*8</f>
        <v>880</v>
      </c>
      <c r="P2560" s="12">
        <f>(RTOS_ON_RX!$O2560/SUM(HOUR(RTOS_ON_RX!$N2560)*3600,MINUTE(RTOS_ON_RX!$N2560)*60,SECOND(RTOS_ON_RX!$N2560)))</f>
        <v>176</v>
      </c>
      <c r="Q2560" s="14" t="str">
        <f>RTOS_ON_TX!K2560:K5037</f>
        <v/>
      </c>
      <c r="R2560" s="13">
        <f>RTOS_ON_RX!$N2560-RTOS_ON_RX!$Q2560</f>
        <v>0.00005787037037</v>
      </c>
    </row>
    <row r="2561" ht="15.75" customHeight="1">
      <c r="A2561" s="12" t="s">
        <v>11989</v>
      </c>
      <c r="B2561" s="12" t="s">
        <v>11990</v>
      </c>
      <c r="C2561" s="12" t="s">
        <v>1676</v>
      </c>
      <c r="D2561" s="12" t="s">
        <v>11991</v>
      </c>
      <c r="E2561" s="12" t="s">
        <v>2118</v>
      </c>
      <c r="F2561" s="12" t="s">
        <v>2043</v>
      </c>
      <c r="G2561" s="12" t="s">
        <v>2414</v>
      </c>
      <c r="H2561" s="12" t="s">
        <v>2163</v>
      </c>
      <c r="I2561" s="12" t="s">
        <v>2232</v>
      </c>
      <c r="J2561" s="12" t="s">
        <v>2347</v>
      </c>
      <c r="K2561" s="12" t="s">
        <v>1903</v>
      </c>
      <c r="L2561" s="12" t="s">
        <v>1685</v>
      </c>
      <c r="M2561" s="12" t="s">
        <v>11992</v>
      </c>
      <c r="N2561" s="13">
        <f>M2562-RTOS_ON_RX!$M2561</f>
        <v>0.00005787037037</v>
      </c>
      <c r="O2561" s="12">
        <f>SUM(LEN("CO_MQ135|"),LEN(RTOS_ON_RX!$E2561),LEN(",Alcool_MQ135|"),LEN(RTOS_ON_RX!$F2561),LEN(",CO2_MQ135|"),LEN(RTOS_ON_RX!$G2561),LEN(",Toluen_MQ135|"),LEN(RTOS_ON_RX!$H2561),LEN(",MH4_MQ135|"),LEN(RTOS_ON_RX!$I2561),LEN(",Aceton_MQ135|"),LEN(RTOS_ON_RX!$J2561),LEN(",O3_MQ131|"),LEN(RTOS_ON_RX!$K2561))*8</f>
        <v>880</v>
      </c>
      <c r="P2561" s="12">
        <f>(RTOS_ON_RX!$O2561/SUM(HOUR(RTOS_ON_RX!$N2561)*3600,MINUTE(RTOS_ON_RX!$N2561)*60,SECOND(RTOS_ON_RX!$N2561)))</f>
        <v>176</v>
      </c>
      <c r="Q2561" s="14" t="str">
        <f>RTOS_ON_TX!K2561:K5038</f>
        <v/>
      </c>
      <c r="R2561" s="13">
        <f>RTOS_ON_RX!$N2561-RTOS_ON_RX!$Q2561</f>
        <v>0.00005787037037</v>
      </c>
    </row>
    <row r="2562" ht="15.75" customHeight="1">
      <c r="A2562" s="12" t="s">
        <v>11993</v>
      </c>
      <c r="B2562" s="12" t="s">
        <v>11994</v>
      </c>
      <c r="C2562" s="12" t="s">
        <v>1676</v>
      </c>
      <c r="D2562" s="12" t="s">
        <v>11995</v>
      </c>
      <c r="E2562" s="12" t="s">
        <v>2118</v>
      </c>
      <c r="F2562" s="12" t="s">
        <v>2043</v>
      </c>
      <c r="G2562" s="12" t="s">
        <v>2414</v>
      </c>
      <c r="H2562" s="12" t="s">
        <v>2163</v>
      </c>
      <c r="I2562" s="12" t="s">
        <v>2232</v>
      </c>
      <c r="J2562" s="12" t="s">
        <v>2347</v>
      </c>
      <c r="K2562" s="12" t="s">
        <v>1824</v>
      </c>
      <c r="L2562" s="12" t="s">
        <v>1685</v>
      </c>
      <c r="M2562" s="12" t="s">
        <v>11996</v>
      </c>
      <c r="N2562" s="13">
        <f>M2563-RTOS_ON_RX!$M2562</f>
        <v>0.00005787037037</v>
      </c>
      <c r="O2562" s="12">
        <f>SUM(LEN("CO_MQ135|"),LEN(RTOS_ON_RX!$E2562),LEN(",Alcool_MQ135|"),LEN(RTOS_ON_RX!$F2562),LEN(",CO2_MQ135|"),LEN(RTOS_ON_RX!$G2562),LEN(",Toluen_MQ135|"),LEN(RTOS_ON_RX!$H2562),LEN(",MH4_MQ135|"),LEN(RTOS_ON_RX!$I2562),LEN(",Aceton_MQ135|"),LEN(RTOS_ON_RX!$J2562),LEN(",O3_MQ131|"),LEN(RTOS_ON_RX!$K2562))*8</f>
        <v>880</v>
      </c>
      <c r="P2562" s="12">
        <f>(RTOS_ON_RX!$O2562/SUM(HOUR(RTOS_ON_RX!$N2562)*3600,MINUTE(RTOS_ON_RX!$N2562)*60,SECOND(RTOS_ON_RX!$N2562)))</f>
        <v>176</v>
      </c>
      <c r="Q2562" s="14" t="str">
        <f>RTOS_ON_TX!K2562:K5039</f>
        <v/>
      </c>
      <c r="R2562" s="13">
        <f>RTOS_ON_RX!$N2562-RTOS_ON_RX!$Q2562</f>
        <v>0.00005787037037</v>
      </c>
    </row>
    <row r="2563" ht="15.75" customHeight="1">
      <c r="A2563" s="12" t="s">
        <v>11997</v>
      </c>
      <c r="B2563" s="12" t="s">
        <v>11998</v>
      </c>
      <c r="C2563" s="12" t="s">
        <v>1676</v>
      </c>
      <c r="D2563" s="12" t="s">
        <v>11999</v>
      </c>
      <c r="E2563" s="12" t="s">
        <v>2485</v>
      </c>
      <c r="F2563" s="12" t="s">
        <v>1852</v>
      </c>
      <c r="G2563" s="12" t="s">
        <v>3818</v>
      </c>
      <c r="H2563" s="12" t="s">
        <v>2449</v>
      </c>
      <c r="I2563" s="12" t="s">
        <v>2035</v>
      </c>
      <c r="J2563" s="12" t="s">
        <v>2898</v>
      </c>
      <c r="K2563" s="12" t="s">
        <v>1912</v>
      </c>
      <c r="L2563" s="12" t="s">
        <v>1685</v>
      </c>
      <c r="M2563" s="12" t="s">
        <v>1468</v>
      </c>
      <c r="N2563" s="13">
        <f>M2564-RTOS_ON_RX!$M2563</f>
        <v>0.00005787037037</v>
      </c>
      <c r="O2563" s="12">
        <f>SUM(LEN("CO_MQ135|"),LEN(RTOS_ON_RX!$E2563),LEN(",Alcool_MQ135|"),LEN(RTOS_ON_RX!$F2563),LEN(",CO2_MQ135|"),LEN(RTOS_ON_RX!$G2563),LEN(",Toluen_MQ135|"),LEN(RTOS_ON_RX!$H2563),LEN(",MH4_MQ135|"),LEN(RTOS_ON_RX!$I2563),LEN(",Aceton_MQ135|"),LEN(RTOS_ON_RX!$J2563),LEN(",O3_MQ131|"),LEN(RTOS_ON_RX!$K2563))*8</f>
        <v>880</v>
      </c>
      <c r="P2563" s="12">
        <f>(RTOS_ON_RX!$O2563/SUM(HOUR(RTOS_ON_RX!$N2563)*3600,MINUTE(RTOS_ON_RX!$N2563)*60,SECOND(RTOS_ON_RX!$N2563)))</f>
        <v>176</v>
      </c>
      <c r="Q2563" s="14" t="str">
        <f>RTOS_ON_TX!K2563:K5040</f>
        <v/>
      </c>
      <c r="R2563" s="13">
        <f>RTOS_ON_RX!$N2563-RTOS_ON_RX!$Q2563</f>
        <v>0.00005787037037</v>
      </c>
    </row>
    <row r="2564" ht="15.75" customHeight="1">
      <c r="A2564" s="12" t="s">
        <v>12000</v>
      </c>
      <c r="B2564" s="12" t="s">
        <v>12001</v>
      </c>
      <c r="C2564" s="12" t="s">
        <v>1676</v>
      </c>
      <c r="D2564" s="12" t="s">
        <v>12002</v>
      </c>
      <c r="E2564" s="12" t="s">
        <v>2843</v>
      </c>
      <c r="F2564" s="12" t="s">
        <v>1814</v>
      </c>
      <c r="G2564" s="12" t="s">
        <v>4608</v>
      </c>
      <c r="H2564" s="12" t="s">
        <v>2284</v>
      </c>
      <c r="I2564" s="12" t="s">
        <v>2429</v>
      </c>
      <c r="J2564" s="12" t="s">
        <v>2668</v>
      </c>
      <c r="K2564" s="12" t="s">
        <v>1923</v>
      </c>
      <c r="L2564" s="12" t="s">
        <v>1685</v>
      </c>
      <c r="M2564" s="12" t="s">
        <v>12003</v>
      </c>
      <c r="N2564" s="13">
        <f>M2565-RTOS_ON_RX!$M2564</f>
        <v>0.0001157407407</v>
      </c>
      <c r="O2564" s="12">
        <f>SUM(LEN("CO_MQ135|"),LEN(RTOS_ON_RX!$E2564),LEN(",Alcool_MQ135|"),LEN(RTOS_ON_RX!$F2564),LEN(",CO2_MQ135|"),LEN(RTOS_ON_RX!$G2564),LEN(",Toluen_MQ135|"),LEN(RTOS_ON_RX!$H2564),LEN(",MH4_MQ135|"),LEN(RTOS_ON_RX!$I2564),LEN(",Aceton_MQ135|"),LEN(RTOS_ON_RX!$J2564),LEN(",O3_MQ131|"),LEN(RTOS_ON_RX!$K2564))*8</f>
        <v>888</v>
      </c>
      <c r="P2564" s="12">
        <f>(RTOS_ON_RX!$O2564/SUM(HOUR(RTOS_ON_RX!$N2564)*3600,MINUTE(RTOS_ON_RX!$N2564)*60,SECOND(RTOS_ON_RX!$N2564)))</f>
        <v>88.8</v>
      </c>
      <c r="Q2564" s="14" t="str">
        <f>RTOS_ON_TX!K2564:K5041</f>
        <v/>
      </c>
      <c r="R2564" s="13">
        <f>RTOS_ON_RX!$N2564-RTOS_ON_RX!$Q2564</f>
        <v>0.0001157407407</v>
      </c>
    </row>
    <row r="2565" ht="15.75" customHeight="1">
      <c r="A2565" s="12" t="s">
        <v>12004</v>
      </c>
      <c r="B2565" s="12" t="s">
        <v>12005</v>
      </c>
      <c r="C2565" s="12" t="s">
        <v>1676</v>
      </c>
      <c r="D2565" s="12" t="s">
        <v>12006</v>
      </c>
      <c r="E2565" s="12" t="s">
        <v>1694</v>
      </c>
      <c r="F2565" s="12" t="s">
        <v>1773</v>
      </c>
      <c r="G2565" s="12" t="s">
        <v>3894</v>
      </c>
      <c r="H2565" s="12" t="s">
        <v>1763</v>
      </c>
      <c r="I2565" s="12" t="s">
        <v>2311</v>
      </c>
      <c r="J2565" s="12" t="s">
        <v>2449</v>
      </c>
      <c r="K2565" s="12" t="s">
        <v>1912</v>
      </c>
      <c r="L2565" s="12" t="s">
        <v>1685</v>
      </c>
      <c r="M2565" s="12" t="s">
        <v>12007</v>
      </c>
      <c r="N2565" s="13">
        <f>M2566-RTOS_ON_RX!$M2565</f>
        <v>0.00005787037037</v>
      </c>
      <c r="O2565" s="12">
        <f>SUM(LEN("CO_MQ135|"),LEN(RTOS_ON_RX!$E2565),LEN(",Alcool_MQ135|"),LEN(RTOS_ON_RX!$F2565),LEN(",CO2_MQ135|"),LEN(RTOS_ON_RX!$G2565),LEN(",Toluen_MQ135|"),LEN(RTOS_ON_RX!$H2565),LEN(",MH4_MQ135|"),LEN(RTOS_ON_RX!$I2565),LEN(",Aceton_MQ135|"),LEN(RTOS_ON_RX!$J2565),LEN(",O3_MQ131|"),LEN(RTOS_ON_RX!$K2565))*8</f>
        <v>872</v>
      </c>
      <c r="P2565" s="12">
        <f>(RTOS_ON_RX!$O2565/SUM(HOUR(RTOS_ON_RX!$N2565)*3600,MINUTE(RTOS_ON_RX!$N2565)*60,SECOND(RTOS_ON_RX!$N2565)))</f>
        <v>174.4</v>
      </c>
      <c r="Q2565" s="14" t="str">
        <f>RTOS_ON_TX!K2565:K5042</f>
        <v/>
      </c>
      <c r="R2565" s="13">
        <f>RTOS_ON_RX!$N2565-RTOS_ON_RX!$Q2565</f>
        <v>0.00005787037037</v>
      </c>
    </row>
    <row r="2566" ht="15.75" customHeight="1">
      <c r="A2566" s="12" t="s">
        <v>12008</v>
      </c>
      <c r="B2566" s="12" t="s">
        <v>12009</v>
      </c>
      <c r="C2566" s="12" t="s">
        <v>1676</v>
      </c>
      <c r="D2566" s="12" t="s">
        <v>12010</v>
      </c>
      <c r="E2566" s="12" t="s">
        <v>2196</v>
      </c>
      <c r="F2566" s="12" t="s">
        <v>1874</v>
      </c>
      <c r="G2566" s="12" t="s">
        <v>4256</v>
      </c>
      <c r="H2566" s="12" t="s">
        <v>2284</v>
      </c>
      <c r="I2566" s="12" t="s">
        <v>2066</v>
      </c>
      <c r="J2566" s="12" t="s">
        <v>3819</v>
      </c>
      <c r="K2566" s="12" t="s">
        <v>1903</v>
      </c>
      <c r="L2566" s="12" t="s">
        <v>1685</v>
      </c>
      <c r="M2566" s="12" t="s">
        <v>12011</v>
      </c>
      <c r="N2566" s="13">
        <f>M2567-RTOS_ON_RX!$M2566</f>
        <v>0.00005787037037</v>
      </c>
      <c r="O2566" s="12">
        <f>SUM(LEN("CO_MQ135|"),LEN(RTOS_ON_RX!$E2566),LEN(",Alcool_MQ135|"),LEN(RTOS_ON_RX!$F2566),LEN(",CO2_MQ135|"),LEN(RTOS_ON_RX!$G2566),LEN(",Toluen_MQ135|"),LEN(RTOS_ON_RX!$H2566),LEN(",MH4_MQ135|"),LEN(RTOS_ON_RX!$I2566),LEN(",Aceton_MQ135|"),LEN(RTOS_ON_RX!$J2566),LEN(",O3_MQ131|"),LEN(RTOS_ON_RX!$K2566))*8</f>
        <v>888</v>
      </c>
      <c r="P2566" s="12">
        <f>(RTOS_ON_RX!$O2566/SUM(HOUR(RTOS_ON_RX!$N2566)*3600,MINUTE(RTOS_ON_RX!$N2566)*60,SECOND(RTOS_ON_RX!$N2566)))</f>
        <v>177.6</v>
      </c>
      <c r="Q2566" s="14" t="str">
        <f>RTOS_ON_TX!K2566:K5043</f>
        <v/>
      </c>
      <c r="R2566" s="13">
        <f>RTOS_ON_RX!$N2566-RTOS_ON_RX!$Q2566</f>
        <v>0.00005787037037</v>
      </c>
    </row>
    <row r="2567" ht="15.75" customHeight="1">
      <c r="A2567" s="12" t="s">
        <v>12012</v>
      </c>
      <c r="B2567" s="12" t="s">
        <v>12013</v>
      </c>
      <c r="C2567" s="12" t="s">
        <v>1676</v>
      </c>
      <c r="D2567" s="12" t="s">
        <v>12014</v>
      </c>
      <c r="E2567" s="12" t="s">
        <v>1761</v>
      </c>
      <c r="F2567" s="12" t="s">
        <v>1966</v>
      </c>
      <c r="G2567" s="12" t="s">
        <v>3148</v>
      </c>
      <c r="H2567" s="12" t="s">
        <v>1823</v>
      </c>
      <c r="I2567" s="12" t="s">
        <v>2161</v>
      </c>
      <c r="J2567" s="12" t="s">
        <v>2668</v>
      </c>
      <c r="K2567" s="12" t="s">
        <v>1903</v>
      </c>
      <c r="L2567" s="12" t="s">
        <v>1685</v>
      </c>
      <c r="M2567" s="12" t="s">
        <v>12015</v>
      </c>
      <c r="N2567" s="13">
        <f>M2568-RTOS_ON_RX!$M2567</f>
        <v>0.00005787037037</v>
      </c>
      <c r="O2567" s="12">
        <f>SUM(LEN("CO_MQ135|"),LEN(RTOS_ON_RX!$E2567),LEN(",Alcool_MQ135|"),LEN(RTOS_ON_RX!$F2567),LEN(",CO2_MQ135|"),LEN(RTOS_ON_RX!$G2567),LEN(",Toluen_MQ135|"),LEN(RTOS_ON_RX!$H2567),LEN(",MH4_MQ135|"),LEN(RTOS_ON_RX!$I2567),LEN(",Aceton_MQ135|"),LEN(RTOS_ON_RX!$J2567),LEN(",O3_MQ131|"),LEN(RTOS_ON_RX!$K2567))*8</f>
        <v>880</v>
      </c>
      <c r="P2567" s="12">
        <f>(RTOS_ON_RX!$O2567/SUM(HOUR(RTOS_ON_RX!$N2567)*3600,MINUTE(RTOS_ON_RX!$N2567)*60,SECOND(RTOS_ON_RX!$N2567)))</f>
        <v>176</v>
      </c>
      <c r="Q2567" s="14" t="str">
        <f>RTOS_ON_TX!K2567:K5044</f>
        <v/>
      </c>
      <c r="R2567" s="13">
        <f>RTOS_ON_RX!$N2567-RTOS_ON_RX!$Q2567</f>
        <v>0.00005787037037</v>
      </c>
    </row>
    <row r="2568" ht="15.75" customHeight="1">
      <c r="A2568" s="12" t="s">
        <v>12016</v>
      </c>
      <c r="B2568" s="12" t="s">
        <v>12017</v>
      </c>
      <c r="C2568" s="12" t="s">
        <v>1676</v>
      </c>
      <c r="D2568" s="12" t="s">
        <v>12018</v>
      </c>
      <c r="E2568" s="12" t="s">
        <v>2404</v>
      </c>
      <c r="F2568" s="12" t="s">
        <v>1966</v>
      </c>
      <c r="G2568" s="12" t="s">
        <v>2963</v>
      </c>
      <c r="H2568" s="12" t="s">
        <v>1823</v>
      </c>
      <c r="I2568" s="12" t="s">
        <v>2953</v>
      </c>
      <c r="J2568" s="12" t="s">
        <v>2668</v>
      </c>
      <c r="K2568" s="12" t="s">
        <v>1903</v>
      </c>
      <c r="L2568" s="12" t="s">
        <v>1685</v>
      </c>
      <c r="M2568" s="12" t="s">
        <v>12019</v>
      </c>
      <c r="N2568" s="13">
        <f>M2569-RTOS_ON_RX!$M2568</f>
        <v>0.00005787037037</v>
      </c>
      <c r="O2568" s="12">
        <f>SUM(LEN("CO_MQ135|"),LEN(RTOS_ON_RX!$E2568),LEN(",Alcool_MQ135|"),LEN(RTOS_ON_RX!$F2568),LEN(",CO2_MQ135|"),LEN(RTOS_ON_RX!$G2568),LEN(",Toluen_MQ135|"),LEN(RTOS_ON_RX!$H2568),LEN(",MH4_MQ135|"),LEN(RTOS_ON_RX!$I2568),LEN(",Aceton_MQ135|"),LEN(RTOS_ON_RX!$J2568),LEN(",O3_MQ131|"),LEN(RTOS_ON_RX!$K2568))*8</f>
        <v>888</v>
      </c>
      <c r="P2568" s="12">
        <f>(RTOS_ON_RX!$O2568/SUM(HOUR(RTOS_ON_RX!$N2568)*3600,MINUTE(RTOS_ON_RX!$N2568)*60,SECOND(RTOS_ON_RX!$N2568)))</f>
        <v>177.6</v>
      </c>
      <c r="Q2568" s="14" t="str">
        <f>RTOS_ON_TX!K2568:K5045</f>
        <v/>
      </c>
      <c r="R2568" s="13">
        <f>RTOS_ON_RX!$N2568-RTOS_ON_RX!$Q2568</f>
        <v>0.00005787037037</v>
      </c>
    </row>
    <row r="2569" ht="15.75" customHeight="1">
      <c r="A2569" s="12" t="s">
        <v>12020</v>
      </c>
      <c r="B2569" s="12" t="s">
        <v>12021</v>
      </c>
      <c r="C2569" s="12" t="s">
        <v>1676</v>
      </c>
      <c r="D2569" s="12" t="s">
        <v>12022</v>
      </c>
      <c r="E2569" s="12" t="s">
        <v>1751</v>
      </c>
      <c r="F2569" s="12" t="s">
        <v>1734</v>
      </c>
      <c r="G2569" s="12" t="s">
        <v>3035</v>
      </c>
      <c r="H2569" s="12" t="s">
        <v>1772</v>
      </c>
      <c r="I2569" s="12" t="s">
        <v>1917</v>
      </c>
      <c r="J2569" s="12" t="s">
        <v>2398</v>
      </c>
      <c r="K2569" s="12" t="s">
        <v>1903</v>
      </c>
      <c r="L2569" s="12" t="s">
        <v>1685</v>
      </c>
      <c r="M2569" s="12" t="s">
        <v>12023</v>
      </c>
      <c r="N2569" s="13">
        <f>M2570-RTOS_ON_RX!$M2569</f>
        <v>0.00005787037037</v>
      </c>
      <c r="O2569" s="12">
        <f>SUM(LEN("CO_MQ135|"),LEN(RTOS_ON_RX!$E2569),LEN(",Alcool_MQ135|"),LEN(RTOS_ON_RX!$F2569),LEN(",CO2_MQ135|"),LEN(RTOS_ON_RX!$G2569),LEN(",Toluen_MQ135|"),LEN(RTOS_ON_RX!$H2569),LEN(",MH4_MQ135|"),LEN(RTOS_ON_RX!$I2569),LEN(",Aceton_MQ135|"),LEN(RTOS_ON_RX!$J2569),LEN(",O3_MQ131|"),LEN(RTOS_ON_RX!$K2569))*8</f>
        <v>888</v>
      </c>
      <c r="P2569" s="12">
        <f>(RTOS_ON_RX!$O2569/SUM(HOUR(RTOS_ON_RX!$N2569)*3600,MINUTE(RTOS_ON_RX!$N2569)*60,SECOND(RTOS_ON_RX!$N2569)))</f>
        <v>177.6</v>
      </c>
      <c r="Q2569" s="14" t="str">
        <f>RTOS_ON_TX!K2569:K5046</f>
        <v/>
      </c>
      <c r="R2569" s="13">
        <f>RTOS_ON_RX!$N2569-RTOS_ON_RX!$Q2569</f>
        <v>0.00005787037037</v>
      </c>
    </row>
    <row r="2570" ht="15.75" customHeight="1">
      <c r="A2570" s="12" t="s">
        <v>12024</v>
      </c>
      <c r="B2570" s="12" t="s">
        <v>12025</v>
      </c>
      <c r="C2570" s="12" t="s">
        <v>1676</v>
      </c>
      <c r="D2570" s="12" t="s">
        <v>12026</v>
      </c>
      <c r="E2570" s="12" t="s">
        <v>1947</v>
      </c>
      <c r="F2570" s="12" t="s">
        <v>2086</v>
      </c>
      <c r="G2570" s="12" t="s">
        <v>3934</v>
      </c>
      <c r="H2570" s="12" t="s">
        <v>2037</v>
      </c>
      <c r="I2570" s="12" t="s">
        <v>4562</v>
      </c>
      <c r="J2570" s="12" t="s">
        <v>2936</v>
      </c>
      <c r="K2570" s="12" t="s">
        <v>1824</v>
      </c>
      <c r="L2570" s="12" t="s">
        <v>1685</v>
      </c>
      <c r="M2570" s="12" t="s">
        <v>12027</v>
      </c>
      <c r="N2570" s="13">
        <f>M2571-RTOS_ON_RX!$M2570</f>
        <v>0.00005787037037</v>
      </c>
      <c r="O2570" s="12">
        <f>SUM(LEN("CO_MQ135|"),LEN(RTOS_ON_RX!$E2570),LEN(",Alcool_MQ135|"),LEN(RTOS_ON_RX!$F2570),LEN(",CO2_MQ135|"),LEN(RTOS_ON_RX!$G2570),LEN(",Toluen_MQ135|"),LEN(RTOS_ON_RX!$H2570),LEN(",MH4_MQ135|"),LEN(RTOS_ON_RX!$I2570),LEN(",Aceton_MQ135|"),LEN(RTOS_ON_RX!$J2570),LEN(",O3_MQ131|"),LEN(RTOS_ON_RX!$K2570))*8</f>
        <v>888</v>
      </c>
      <c r="P2570" s="12">
        <f>(RTOS_ON_RX!$O2570/SUM(HOUR(RTOS_ON_RX!$N2570)*3600,MINUTE(RTOS_ON_RX!$N2570)*60,SECOND(RTOS_ON_RX!$N2570)))</f>
        <v>177.6</v>
      </c>
      <c r="Q2570" s="14" t="str">
        <f>RTOS_ON_TX!K2570:K5047</f>
        <v/>
      </c>
      <c r="R2570" s="13">
        <f>RTOS_ON_RX!$N2570-RTOS_ON_RX!$Q2570</f>
        <v>0.00005787037037</v>
      </c>
    </row>
    <row r="2571" ht="15.75" customHeight="1">
      <c r="A2571" s="12" t="s">
        <v>12028</v>
      </c>
      <c r="B2571" s="12" t="s">
        <v>12029</v>
      </c>
      <c r="C2571" s="12" t="s">
        <v>1676</v>
      </c>
      <c r="D2571" s="12" t="s">
        <v>12030</v>
      </c>
      <c r="E2571" s="12" t="s">
        <v>1843</v>
      </c>
      <c r="F2571" s="12" t="s">
        <v>2086</v>
      </c>
      <c r="G2571" s="12" t="s">
        <v>3986</v>
      </c>
      <c r="H2571" s="12" t="s">
        <v>2037</v>
      </c>
      <c r="I2571" s="12" t="s">
        <v>2257</v>
      </c>
      <c r="J2571" s="12" t="s">
        <v>2936</v>
      </c>
      <c r="K2571" s="12" t="s">
        <v>1903</v>
      </c>
      <c r="L2571" s="12" t="s">
        <v>1685</v>
      </c>
      <c r="M2571" s="12" t="s">
        <v>12031</v>
      </c>
      <c r="N2571" s="13">
        <f>M2572-RTOS_ON_RX!$M2571</f>
        <v>0.0001736111111</v>
      </c>
      <c r="O2571" s="12">
        <f>SUM(LEN("CO_MQ135|"),LEN(RTOS_ON_RX!$E2571),LEN(",Alcool_MQ135|"),LEN(RTOS_ON_RX!$F2571),LEN(",CO2_MQ135|"),LEN(RTOS_ON_RX!$G2571),LEN(",Toluen_MQ135|"),LEN(RTOS_ON_RX!$H2571),LEN(",MH4_MQ135|"),LEN(RTOS_ON_RX!$I2571),LEN(",Aceton_MQ135|"),LEN(RTOS_ON_RX!$J2571),LEN(",O3_MQ131|"),LEN(RTOS_ON_RX!$K2571))*8</f>
        <v>888</v>
      </c>
      <c r="P2571" s="12">
        <f>(RTOS_ON_RX!$O2571/SUM(HOUR(RTOS_ON_RX!$N2571)*3600,MINUTE(RTOS_ON_RX!$N2571)*60,SECOND(RTOS_ON_RX!$N2571)))</f>
        <v>59.2</v>
      </c>
      <c r="Q2571" s="14" t="str">
        <f>RTOS_ON_TX!K2571:K5048</f>
        <v/>
      </c>
      <c r="R2571" s="13">
        <f>RTOS_ON_RX!$N2571-RTOS_ON_RX!$Q2571</f>
        <v>0.0001736111111</v>
      </c>
    </row>
    <row r="2572" ht="15.75" customHeight="1">
      <c r="A2572" s="12" t="s">
        <v>12032</v>
      </c>
      <c r="B2572" s="12" t="s">
        <v>12033</v>
      </c>
      <c r="C2572" s="12" t="s">
        <v>1676</v>
      </c>
      <c r="D2572" s="12" t="s">
        <v>12034</v>
      </c>
      <c r="E2572" s="12" t="s">
        <v>2215</v>
      </c>
      <c r="F2572" s="12" t="s">
        <v>1797</v>
      </c>
      <c r="G2572" s="12" t="s">
        <v>3623</v>
      </c>
      <c r="H2572" s="12" t="s">
        <v>2037</v>
      </c>
      <c r="I2572" s="12" t="s">
        <v>2549</v>
      </c>
      <c r="J2572" s="12" t="s">
        <v>2347</v>
      </c>
      <c r="K2572" s="12" t="s">
        <v>1923</v>
      </c>
      <c r="L2572" s="12" t="s">
        <v>1685</v>
      </c>
      <c r="M2572" s="12" t="s">
        <v>12035</v>
      </c>
      <c r="N2572" s="13">
        <f>M2573-RTOS_ON_RX!$M2572</f>
        <v>0.00005787037037</v>
      </c>
      <c r="O2572" s="12">
        <f>SUM(LEN("CO_MQ135|"),LEN(RTOS_ON_RX!$E2572),LEN(",Alcool_MQ135|"),LEN(RTOS_ON_RX!$F2572),LEN(",CO2_MQ135|"),LEN(RTOS_ON_RX!$G2572),LEN(",Toluen_MQ135|"),LEN(RTOS_ON_RX!$H2572),LEN(",MH4_MQ135|"),LEN(RTOS_ON_RX!$I2572),LEN(",Aceton_MQ135|"),LEN(RTOS_ON_RX!$J2572),LEN(",O3_MQ131|"),LEN(RTOS_ON_RX!$K2572))*8</f>
        <v>880</v>
      </c>
      <c r="P2572" s="12">
        <f>(RTOS_ON_RX!$O2572/SUM(HOUR(RTOS_ON_RX!$N2572)*3600,MINUTE(RTOS_ON_RX!$N2572)*60,SECOND(RTOS_ON_RX!$N2572)))</f>
        <v>176</v>
      </c>
      <c r="Q2572" s="14" t="str">
        <f>RTOS_ON_TX!K2572:K5049</f>
        <v/>
      </c>
      <c r="R2572" s="13">
        <f>RTOS_ON_RX!$N2572-RTOS_ON_RX!$Q2572</f>
        <v>0.00005787037037</v>
      </c>
    </row>
    <row r="2573" ht="15.75" customHeight="1">
      <c r="A2573" s="12" t="s">
        <v>12036</v>
      </c>
      <c r="B2573" s="12" t="s">
        <v>12037</v>
      </c>
      <c r="C2573" s="12" t="s">
        <v>1676</v>
      </c>
      <c r="D2573" s="12" t="s">
        <v>12038</v>
      </c>
      <c r="E2573" s="12" t="s">
        <v>2499</v>
      </c>
      <c r="F2573" s="12" t="s">
        <v>1805</v>
      </c>
      <c r="G2573" s="12" t="s">
        <v>3148</v>
      </c>
      <c r="H2573" s="12" t="s">
        <v>1823</v>
      </c>
      <c r="I2573" s="12" t="s">
        <v>2922</v>
      </c>
      <c r="J2573" s="12" t="s">
        <v>2668</v>
      </c>
      <c r="K2573" s="12" t="s">
        <v>1912</v>
      </c>
      <c r="L2573" s="12" t="s">
        <v>1685</v>
      </c>
      <c r="M2573" s="12" t="s">
        <v>1475</v>
      </c>
      <c r="N2573" s="13">
        <f>M2574-RTOS_ON_RX!$M2573</f>
        <v>0.00005787037037</v>
      </c>
      <c r="O2573" s="12">
        <f>SUM(LEN("CO_MQ135|"),LEN(RTOS_ON_RX!$E2573),LEN(",Alcool_MQ135|"),LEN(RTOS_ON_RX!$F2573),LEN(",CO2_MQ135|"),LEN(RTOS_ON_RX!$G2573),LEN(",Toluen_MQ135|"),LEN(RTOS_ON_RX!$H2573),LEN(",MH4_MQ135|"),LEN(RTOS_ON_RX!$I2573),LEN(",Aceton_MQ135|"),LEN(RTOS_ON_RX!$J2573),LEN(",O3_MQ131|"),LEN(RTOS_ON_RX!$K2573))*8</f>
        <v>888</v>
      </c>
      <c r="P2573" s="12">
        <f>(RTOS_ON_RX!$O2573/SUM(HOUR(RTOS_ON_RX!$N2573)*3600,MINUTE(RTOS_ON_RX!$N2573)*60,SECOND(RTOS_ON_RX!$N2573)))</f>
        <v>177.6</v>
      </c>
      <c r="Q2573" s="14" t="str">
        <f>RTOS_ON_TX!K2573:K5050</f>
        <v/>
      </c>
      <c r="R2573" s="13">
        <f>RTOS_ON_RX!$N2573-RTOS_ON_RX!$Q2573</f>
        <v>0.00005787037037</v>
      </c>
    </row>
    <row r="2574" ht="15.75" customHeight="1">
      <c r="A2574" s="12" t="s">
        <v>12039</v>
      </c>
      <c r="B2574" s="12" t="s">
        <v>12040</v>
      </c>
      <c r="C2574" s="12" t="s">
        <v>1676</v>
      </c>
      <c r="D2574" s="12" t="s">
        <v>12041</v>
      </c>
      <c r="E2574" s="12" t="s">
        <v>2167</v>
      </c>
      <c r="F2574" s="12" t="s">
        <v>1773</v>
      </c>
      <c r="G2574" s="12" t="s">
        <v>2447</v>
      </c>
      <c r="H2574" s="12" t="s">
        <v>2163</v>
      </c>
      <c r="I2574" s="12" t="s">
        <v>2376</v>
      </c>
      <c r="J2574" s="12" t="s">
        <v>2449</v>
      </c>
      <c r="K2574" s="12" t="s">
        <v>1824</v>
      </c>
      <c r="L2574" s="12" t="s">
        <v>1685</v>
      </c>
      <c r="M2574" s="12" t="s">
        <v>12042</v>
      </c>
      <c r="N2574" s="13">
        <f>M2575-RTOS_ON_RX!$M2574</f>
        <v>0.00005787037037</v>
      </c>
      <c r="O2574" s="12">
        <f>SUM(LEN("CO_MQ135|"),LEN(RTOS_ON_RX!$E2574),LEN(",Alcool_MQ135|"),LEN(RTOS_ON_RX!$F2574),LEN(",CO2_MQ135|"),LEN(RTOS_ON_RX!$G2574),LEN(",Toluen_MQ135|"),LEN(RTOS_ON_RX!$H2574),LEN(",MH4_MQ135|"),LEN(RTOS_ON_RX!$I2574),LEN(",Aceton_MQ135|"),LEN(RTOS_ON_RX!$J2574),LEN(",O3_MQ131|"),LEN(RTOS_ON_RX!$K2574))*8</f>
        <v>872</v>
      </c>
      <c r="P2574" s="12">
        <f>(RTOS_ON_RX!$O2574/SUM(HOUR(RTOS_ON_RX!$N2574)*3600,MINUTE(RTOS_ON_RX!$N2574)*60,SECOND(RTOS_ON_RX!$N2574)))</f>
        <v>174.4</v>
      </c>
      <c r="Q2574" s="14" t="str">
        <f>RTOS_ON_TX!K2574:K5051</f>
        <v/>
      </c>
      <c r="R2574" s="13">
        <f>RTOS_ON_RX!$N2574-RTOS_ON_RX!$Q2574</f>
        <v>0.00005787037037</v>
      </c>
    </row>
    <row r="2575" ht="15.75" customHeight="1">
      <c r="A2575" s="12" t="s">
        <v>12043</v>
      </c>
      <c r="B2575" s="12" t="s">
        <v>12044</v>
      </c>
      <c r="C2575" s="12" t="s">
        <v>1676</v>
      </c>
      <c r="D2575" s="12" t="s">
        <v>12045</v>
      </c>
      <c r="E2575" s="12" t="s">
        <v>2317</v>
      </c>
      <c r="F2575" s="12" t="s">
        <v>2086</v>
      </c>
      <c r="G2575" s="12" t="s">
        <v>3457</v>
      </c>
      <c r="H2575" s="12" t="s">
        <v>2037</v>
      </c>
      <c r="I2575" s="12" t="s">
        <v>2661</v>
      </c>
      <c r="J2575" s="12" t="s">
        <v>2936</v>
      </c>
      <c r="K2575" s="12" t="s">
        <v>1824</v>
      </c>
      <c r="L2575" s="12" t="s">
        <v>1685</v>
      </c>
      <c r="M2575" s="12" t="s">
        <v>12046</v>
      </c>
      <c r="N2575" s="13">
        <f>M2576-RTOS_ON_RX!$M2575</f>
        <v>0.00005787037037</v>
      </c>
      <c r="O2575" s="12">
        <f>SUM(LEN("CO_MQ135|"),LEN(RTOS_ON_RX!$E2575),LEN(",Alcool_MQ135|"),LEN(RTOS_ON_RX!$F2575),LEN(",CO2_MQ135|"),LEN(RTOS_ON_RX!$G2575),LEN(",Toluen_MQ135|"),LEN(RTOS_ON_RX!$H2575),LEN(",MH4_MQ135|"),LEN(RTOS_ON_RX!$I2575),LEN(",Aceton_MQ135|"),LEN(RTOS_ON_RX!$J2575),LEN(",O3_MQ131|"),LEN(RTOS_ON_RX!$K2575))*8</f>
        <v>888</v>
      </c>
      <c r="P2575" s="12">
        <f>(RTOS_ON_RX!$O2575/SUM(HOUR(RTOS_ON_RX!$N2575)*3600,MINUTE(RTOS_ON_RX!$N2575)*60,SECOND(RTOS_ON_RX!$N2575)))</f>
        <v>177.6</v>
      </c>
      <c r="Q2575" s="14" t="str">
        <f>RTOS_ON_TX!K2575:K5052</f>
        <v/>
      </c>
      <c r="R2575" s="13">
        <f>RTOS_ON_RX!$N2575-RTOS_ON_RX!$Q2575</f>
        <v>0.00005787037037</v>
      </c>
    </row>
    <row r="2576" ht="15.75" customHeight="1">
      <c r="A2576" s="12" t="s">
        <v>12047</v>
      </c>
      <c r="B2576" s="12" t="s">
        <v>12048</v>
      </c>
      <c r="C2576" s="12" t="s">
        <v>1676</v>
      </c>
      <c r="D2576" s="12" t="s">
        <v>12049</v>
      </c>
      <c r="E2576" s="12" t="s">
        <v>1843</v>
      </c>
      <c r="F2576" s="12" t="s">
        <v>2086</v>
      </c>
      <c r="G2576" s="12" t="s">
        <v>3986</v>
      </c>
      <c r="H2576" s="12" t="s">
        <v>2037</v>
      </c>
      <c r="I2576" s="12" t="s">
        <v>2257</v>
      </c>
      <c r="J2576" s="12" t="s">
        <v>2936</v>
      </c>
      <c r="K2576" s="12" t="s">
        <v>1903</v>
      </c>
      <c r="L2576" s="12" t="s">
        <v>1685</v>
      </c>
      <c r="M2576" s="12" t="s">
        <v>12050</v>
      </c>
      <c r="N2576" s="13">
        <f>M2577-RTOS_ON_RX!$M2576</f>
        <v>0.00005787037037</v>
      </c>
      <c r="O2576" s="12">
        <f>SUM(LEN("CO_MQ135|"),LEN(RTOS_ON_RX!$E2576),LEN(",Alcool_MQ135|"),LEN(RTOS_ON_RX!$F2576),LEN(",CO2_MQ135|"),LEN(RTOS_ON_RX!$G2576),LEN(",Toluen_MQ135|"),LEN(RTOS_ON_RX!$H2576),LEN(",MH4_MQ135|"),LEN(RTOS_ON_RX!$I2576),LEN(",Aceton_MQ135|"),LEN(RTOS_ON_RX!$J2576),LEN(",O3_MQ131|"),LEN(RTOS_ON_RX!$K2576))*8</f>
        <v>888</v>
      </c>
      <c r="P2576" s="12">
        <f>(RTOS_ON_RX!$O2576/SUM(HOUR(RTOS_ON_RX!$N2576)*3600,MINUTE(RTOS_ON_RX!$N2576)*60,SECOND(RTOS_ON_RX!$N2576)))</f>
        <v>177.6</v>
      </c>
      <c r="Q2576" s="14" t="str">
        <f>RTOS_ON_TX!K2576:K5053</f>
        <v/>
      </c>
      <c r="R2576" s="13">
        <f>RTOS_ON_RX!$N2576-RTOS_ON_RX!$Q2576</f>
        <v>0.00005787037037</v>
      </c>
    </row>
    <row r="2577" ht="15.75" customHeight="1">
      <c r="A2577" s="12" t="s">
        <v>12051</v>
      </c>
      <c r="B2577" s="12" t="s">
        <v>12052</v>
      </c>
      <c r="C2577" s="12" t="s">
        <v>1676</v>
      </c>
      <c r="D2577" s="12" t="s">
        <v>12053</v>
      </c>
      <c r="E2577" s="12" t="s">
        <v>1680</v>
      </c>
      <c r="F2577" s="12" t="s">
        <v>2022</v>
      </c>
      <c r="G2577" s="12" t="s">
        <v>1962</v>
      </c>
      <c r="H2577" s="12" t="s">
        <v>1763</v>
      </c>
      <c r="I2577" s="12" t="s">
        <v>1802</v>
      </c>
      <c r="J2577" s="12" t="s">
        <v>2449</v>
      </c>
      <c r="K2577" s="12" t="s">
        <v>1824</v>
      </c>
      <c r="L2577" s="12" t="s">
        <v>1685</v>
      </c>
      <c r="M2577" s="12" t="s">
        <v>12054</v>
      </c>
      <c r="N2577" s="13">
        <f>M2578-RTOS_ON_RX!$M2577</f>
        <v>0.0001273148148</v>
      </c>
      <c r="O2577" s="12">
        <f>SUM(LEN("CO_MQ135|"),LEN(RTOS_ON_RX!$E2577),LEN(",Alcool_MQ135|"),LEN(RTOS_ON_RX!$F2577),LEN(",CO2_MQ135|"),LEN(RTOS_ON_RX!$G2577),LEN(",Toluen_MQ135|"),LEN(RTOS_ON_RX!$H2577),LEN(",MH4_MQ135|"),LEN(RTOS_ON_RX!$I2577),LEN(",Aceton_MQ135|"),LEN(RTOS_ON_RX!$J2577),LEN(",O3_MQ131|"),LEN(RTOS_ON_RX!$K2577))*8</f>
        <v>888</v>
      </c>
      <c r="P2577" s="12">
        <f>(RTOS_ON_RX!$O2577/SUM(HOUR(RTOS_ON_RX!$N2577)*3600,MINUTE(RTOS_ON_RX!$N2577)*60,SECOND(RTOS_ON_RX!$N2577)))</f>
        <v>80.72727273</v>
      </c>
      <c r="Q2577" s="14" t="str">
        <f>RTOS_ON_TX!K2577:K5054</f>
        <v/>
      </c>
      <c r="R2577" s="13">
        <f>RTOS_ON_RX!$N2577-RTOS_ON_RX!$Q2577</f>
        <v>0.0001273148148</v>
      </c>
    </row>
    <row r="2578" ht="15.75" customHeight="1">
      <c r="A2578" s="12" t="s">
        <v>12055</v>
      </c>
      <c r="B2578" s="12" t="s">
        <v>12056</v>
      </c>
      <c r="C2578" s="12" t="s">
        <v>1676</v>
      </c>
      <c r="D2578" s="12" t="s">
        <v>12057</v>
      </c>
      <c r="E2578" s="12" t="s">
        <v>1947</v>
      </c>
      <c r="F2578" s="12" t="s">
        <v>2086</v>
      </c>
      <c r="G2578" s="12" t="s">
        <v>3934</v>
      </c>
      <c r="H2578" s="12" t="s">
        <v>2037</v>
      </c>
      <c r="I2578" s="12" t="s">
        <v>4562</v>
      </c>
      <c r="J2578" s="12" t="s">
        <v>2936</v>
      </c>
      <c r="K2578" s="12" t="s">
        <v>1824</v>
      </c>
      <c r="L2578" s="12" t="s">
        <v>1685</v>
      </c>
      <c r="M2578" s="12" t="s">
        <v>12058</v>
      </c>
      <c r="N2578" s="13">
        <f>M2579-RTOS_ON_RX!$M2578</f>
        <v>0.0000462962963</v>
      </c>
      <c r="O2578" s="12">
        <f>SUM(LEN("CO_MQ135|"),LEN(RTOS_ON_RX!$E2578),LEN(",Alcool_MQ135|"),LEN(RTOS_ON_RX!$F2578),LEN(",CO2_MQ135|"),LEN(RTOS_ON_RX!$G2578),LEN(",Toluen_MQ135|"),LEN(RTOS_ON_RX!$H2578),LEN(",MH4_MQ135|"),LEN(RTOS_ON_RX!$I2578),LEN(",Aceton_MQ135|"),LEN(RTOS_ON_RX!$J2578),LEN(",O3_MQ131|"),LEN(RTOS_ON_RX!$K2578))*8</f>
        <v>888</v>
      </c>
      <c r="P2578" s="12">
        <f>(RTOS_ON_RX!$O2578/SUM(HOUR(RTOS_ON_RX!$N2578)*3600,MINUTE(RTOS_ON_RX!$N2578)*60,SECOND(RTOS_ON_RX!$N2578)))</f>
        <v>222</v>
      </c>
      <c r="Q2578" s="14" t="str">
        <f>RTOS_ON_TX!K2578:K5055</f>
        <v/>
      </c>
      <c r="R2578" s="13">
        <f>RTOS_ON_RX!$N2578-RTOS_ON_RX!$Q2578</f>
        <v>0.0000462962963</v>
      </c>
    </row>
    <row r="2579" ht="15.75" customHeight="1">
      <c r="A2579" s="12" t="s">
        <v>12059</v>
      </c>
      <c r="B2579" s="12" t="s">
        <v>12060</v>
      </c>
      <c r="C2579" s="12" t="s">
        <v>1676</v>
      </c>
      <c r="D2579" s="12" t="s">
        <v>12061</v>
      </c>
      <c r="E2579" s="12" t="s">
        <v>1867</v>
      </c>
      <c r="F2579" s="12" t="s">
        <v>2345</v>
      </c>
      <c r="G2579" s="12" t="s">
        <v>3411</v>
      </c>
      <c r="H2579" s="12" t="s">
        <v>2163</v>
      </c>
      <c r="I2579" s="12" t="s">
        <v>2355</v>
      </c>
      <c r="J2579" s="12" t="s">
        <v>2347</v>
      </c>
      <c r="K2579" s="12" t="s">
        <v>1903</v>
      </c>
      <c r="L2579" s="12" t="s">
        <v>1685</v>
      </c>
      <c r="M2579" s="12" t="s">
        <v>12062</v>
      </c>
      <c r="N2579" s="13">
        <f>M2580-RTOS_ON_RX!$M2579</f>
        <v>0.00005787037037</v>
      </c>
      <c r="O2579" s="12">
        <f>SUM(LEN("CO_MQ135|"),LEN(RTOS_ON_RX!$E2579),LEN(",Alcool_MQ135|"),LEN(RTOS_ON_RX!$F2579),LEN(",CO2_MQ135|"),LEN(RTOS_ON_RX!$G2579),LEN(",Toluen_MQ135|"),LEN(RTOS_ON_RX!$H2579),LEN(",MH4_MQ135|"),LEN(RTOS_ON_RX!$I2579),LEN(",Aceton_MQ135|"),LEN(RTOS_ON_RX!$J2579),LEN(",O3_MQ131|"),LEN(RTOS_ON_RX!$K2579))*8</f>
        <v>880</v>
      </c>
      <c r="P2579" s="12">
        <f>(RTOS_ON_RX!$O2579/SUM(HOUR(RTOS_ON_RX!$N2579)*3600,MINUTE(RTOS_ON_RX!$N2579)*60,SECOND(RTOS_ON_RX!$N2579)))</f>
        <v>176</v>
      </c>
      <c r="Q2579" s="14" t="str">
        <f>RTOS_ON_TX!K2579:K5056</f>
        <v/>
      </c>
      <c r="R2579" s="13">
        <f>RTOS_ON_RX!$N2579-RTOS_ON_RX!$Q2579</f>
        <v>0.00005787037037</v>
      </c>
    </row>
    <row r="2580" ht="15.75" customHeight="1">
      <c r="A2580" s="12" t="s">
        <v>12063</v>
      </c>
      <c r="B2580" s="12" t="s">
        <v>12064</v>
      </c>
      <c r="C2580" s="12" t="s">
        <v>1676</v>
      </c>
      <c r="D2580" s="12" t="s">
        <v>12065</v>
      </c>
      <c r="E2580" s="12" t="s">
        <v>1859</v>
      </c>
      <c r="F2580" s="12" t="s">
        <v>1754</v>
      </c>
      <c r="G2580" s="12" t="s">
        <v>2644</v>
      </c>
      <c r="H2580" s="12" t="s">
        <v>1763</v>
      </c>
      <c r="I2580" s="12" t="s">
        <v>1998</v>
      </c>
      <c r="J2580" s="12" t="s">
        <v>2449</v>
      </c>
      <c r="K2580" s="12" t="s">
        <v>1923</v>
      </c>
      <c r="L2580" s="12" t="s">
        <v>1685</v>
      </c>
      <c r="M2580" s="12" t="s">
        <v>1480</v>
      </c>
      <c r="N2580" s="13">
        <f>M2581-RTOS_ON_RX!$M2580</f>
        <v>0.00005787037037</v>
      </c>
      <c r="O2580" s="12">
        <f>SUM(LEN("CO_MQ135|"),LEN(RTOS_ON_RX!$E2580),LEN(",Alcool_MQ135|"),LEN(RTOS_ON_RX!$F2580),LEN(",CO2_MQ135|"),LEN(RTOS_ON_RX!$G2580),LEN(",Toluen_MQ135|"),LEN(RTOS_ON_RX!$H2580),LEN(",MH4_MQ135|"),LEN(RTOS_ON_RX!$I2580),LEN(",Aceton_MQ135|"),LEN(RTOS_ON_RX!$J2580),LEN(",O3_MQ131|"),LEN(RTOS_ON_RX!$K2580))*8</f>
        <v>880</v>
      </c>
      <c r="P2580" s="12">
        <f>(RTOS_ON_RX!$O2580/SUM(HOUR(RTOS_ON_RX!$N2580)*3600,MINUTE(RTOS_ON_RX!$N2580)*60,SECOND(RTOS_ON_RX!$N2580)))</f>
        <v>176</v>
      </c>
      <c r="Q2580" s="14" t="str">
        <f>RTOS_ON_TX!K2580:K5057</f>
        <v/>
      </c>
      <c r="R2580" s="13">
        <f>RTOS_ON_RX!$N2580-RTOS_ON_RX!$Q2580</f>
        <v>0.00005787037037</v>
      </c>
    </row>
    <row r="2581" ht="15.75" customHeight="1">
      <c r="A2581" s="12" t="s">
        <v>12066</v>
      </c>
      <c r="B2581" s="12" t="s">
        <v>12067</v>
      </c>
      <c r="C2581" s="12" t="s">
        <v>1676</v>
      </c>
      <c r="D2581" s="12" t="s">
        <v>12068</v>
      </c>
      <c r="E2581" s="12" t="s">
        <v>1721</v>
      </c>
      <c r="F2581" s="12" t="s">
        <v>1797</v>
      </c>
      <c r="G2581" s="12" t="s">
        <v>3623</v>
      </c>
      <c r="H2581" s="12" t="s">
        <v>2037</v>
      </c>
      <c r="I2581" s="12" t="s">
        <v>2498</v>
      </c>
      <c r="J2581" s="12" t="s">
        <v>2347</v>
      </c>
      <c r="K2581" s="12" t="s">
        <v>1824</v>
      </c>
      <c r="L2581" s="12" t="s">
        <v>1685</v>
      </c>
      <c r="M2581" s="12" t="s">
        <v>12069</v>
      </c>
      <c r="N2581" s="13">
        <f>M2582-RTOS_ON_RX!$M2581</f>
        <v>0.00005787037037</v>
      </c>
      <c r="O2581" s="12">
        <f>SUM(LEN("CO_MQ135|"),LEN(RTOS_ON_RX!$E2581),LEN(",Alcool_MQ135|"),LEN(RTOS_ON_RX!$F2581),LEN(",CO2_MQ135|"),LEN(RTOS_ON_RX!$G2581),LEN(",Toluen_MQ135|"),LEN(RTOS_ON_RX!$H2581),LEN(",MH4_MQ135|"),LEN(RTOS_ON_RX!$I2581),LEN(",Aceton_MQ135|"),LEN(RTOS_ON_RX!$J2581),LEN(",O3_MQ131|"),LEN(RTOS_ON_RX!$K2581))*8</f>
        <v>888</v>
      </c>
      <c r="P2581" s="12">
        <f>(RTOS_ON_RX!$O2581/SUM(HOUR(RTOS_ON_RX!$N2581)*3600,MINUTE(RTOS_ON_RX!$N2581)*60,SECOND(RTOS_ON_RX!$N2581)))</f>
        <v>177.6</v>
      </c>
      <c r="Q2581" s="14" t="str">
        <f>RTOS_ON_TX!K2581:K5058</f>
        <v/>
      </c>
      <c r="R2581" s="13">
        <f>RTOS_ON_RX!$N2581-RTOS_ON_RX!$Q2581</f>
        <v>0.00005787037037</v>
      </c>
    </row>
    <row r="2582" ht="15.75" customHeight="1">
      <c r="A2582" s="12" t="s">
        <v>12070</v>
      </c>
      <c r="B2582" s="12" t="s">
        <v>12071</v>
      </c>
      <c r="C2582" s="12" t="s">
        <v>1676</v>
      </c>
      <c r="D2582" s="12" t="s">
        <v>12072</v>
      </c>
      <c r="E2582" s="12" t="s">
        <v>2770</v>
      </c>
      <c r="F2582" s="12" t="s">
        <v>1912</v>
      </c>
      <c r="G2582" s="12" t="s">
        <v>6906</v>
      </c>
      <c r="H2582" s="12" t="s">
        <v>2347</v>
      </c>
      <c r="I2582" s="12" t="s">
        <v>2148</v>
      </c>
      <c r="J2582" s="12" t="s">
        <v>4845</v>
      </c>
      <c r="K2582" s="12" t="s">
        <v>1923</v>
      </c>
      <c r="L2582" s="12" t="s">
        <v>1685</v>
      </c>
      <c r="M2582" s="12" t="s">
        <v>12073</v>
      </c>
      <c r="N2582" s="13">
        <f>M2583-RTOS_ON_RX!$M2582</f>
        <v>0.00005787037037</v>
      </c>
      <c r="O2582" s="12">
        <f>SUM(LEN("CO_MQ135|"),LEN(RTOS_ON_RX!$E2582),LEN(",Alcool_MQ135|"),LEN(RTOS_ON_RX!$F2582),LEN(",CO2_MQ135|"),LEN(RTOS_ON_RX!$G2582),LEN(",Toluen_MQ135|"),LEN(RTOS_ON_RX!$H2582),LEN(",MH4_MQ135|"),LEN(RTOS_ON_RX!$I2582),LEN(",Aceton_MQ135|"),LEN(RTOS_ON_RX!$J2582),LEN(",O3_MQ131|"),LEN(RTOS_ON_RX!$K2582))*8</f>
        <v>888</v>
      </c>
      <c r="P2582" s="12">
        <f>(RTOS_ON_RX!$O2582/SUM(HOUR(RTOS_ON_RX!$N2582)*3600,MINUTE(RTOS_ON_RX!$N2582)*60,SECOND(RTOS_ON_RX!$N2582)))</f>
        <v>177.6</v>
      </c>
      <c r="Q2582" s="14" t="str">
        <f>RTOS_ON_TX!K2582:K5059</f>
        <v/>
      </c>
      <c r="R2582" s="13">
        <f>RTOS_ON_RX!$N2582-RTOS_ON_RX!$Q2582</f>
        <v>0.00005787037037</v>
      </c>
    </row>
    <row r="2583" ht="15.75" customHeight="1">
      <c r="A2583" s="12" t="s">
        <v>12074</v>
      </c>
      <c r="B2583" s="12" t="s">
        <v>12075</v>
      </c>
      <c r="C2583" s="12" t="s">
        <v>1676</v>
      </c>
      <c r="D2583" s="12" t="s">
        <v>12076</v>
      </c>
      <c r="E2583" s="12" t="s">
        <v>2215</v>
      </c>
      <c r="F2583" s="12" t="s">
        <v>1797</v>
      </c>
      <c r="G2583" s="12" t="s">
        <v>3623</v>
      </c>
      <c r="H2583" s="12" t="s">
        <v>2037</v>
      </c>
      <c r="I2583" s="12" t="s">
        <v>2549</v>
      </c>
      <c r="J2583" s="12" t="s">
        <v>2347</v>
      </c>
      <c r="K2583" s="12" t="s">
        <v>1824</v>
      </c>
      <c r="L2583" s="12" t="s">
        <v>1685</v>
      </c>
      <c r="M2583" s="12" t="s">
        <v>12077</v>
      </c>
      <c r="N2583" s="13">
        <f>M2584-RTOS_ON_RX!$M2583</f>
        <v>0.00006944444444</v>
      </c>
      <c r="O2583" s="12">
        <f>SUM(LEN("CO_MQ135|"),LEN(RTOS_ON_RX!$E2583),LEN(",Alcool_MQ135|"),LEN(RTOS_ON_RX!$F2583),LEN(",CO2_MQ135|"),LEN(RTOS_ON_RX!$G2583),LEN(",Toluen_MQ135|"),LEN(RTOS_ON_RX!$H2583),LEN(",MH4_MQ135|"),LEN(RTOS_ON_RX!$I2583),LEN(",Aceton_MQ135|"),LEN(RTOS_ON_RX!$J2583),LEN(",O3_MQ131|"),LEN(RTOS_ON_RX!$K2583))*8</f>
        <v>880</v>
      </c>
      <c r="P2583" s="12">
        <f>(RTOS_ON_RX!$O2583/SUM(HOUR(RTOS_ON_RX!$N2583)*3600,MINUTE(RTOS_ON_RX!$N2583)*60,SECOND(RTOS_ON_RX!$N2583)))</f>
        <v>146.6666667</v>
      </c>
      <c r="Q2583" s="14" t="str">
        <f>RTOS_ON_TX!K2583:K5060</f>
        <v/>
      </c>
      <c r="R2583" s="13">
        <f>RTOS_ON_RX!$N2583-RTOS_ON_RX!$Q2583</f>
        <v>0.00006944444444</v>
      </c>
    </row>
    <row r="2584" ht="15.75" customHeight="1">
      <c r="A2584" s="12" t="s">
        <v>12078</v>
      </c>
      <c r="B2584" s="12" t="s">
        <v>12079</v>
      </c>
      <c r="C2584" s="12" t="s">
        <v>1676</v>
      </c>
      <c r="D2584" s="12" t="s">
        <v>12080</v>
      </c>
      <c r="E2584" s="12" t="s">
        <v>2162</v>
      </c>
      <c r="F2584" s="12" t="s">
        <v>1814</v>
      </c>
      <c r="G2584" s="12" t="s">
        <v>2667</v>
      </c>
      <c r="H2584" s="12" t="s">
        <v>2284</v>
      </c>
      <c r="I2584" s="12" t="s">
        <v>2439</v>
      </c>
      <c r="J2584" s="12" t="s">
        <v>2668</v>
      </c>
      <c r="K2584" s="12" t="s">
        <v>1824</v>
      </c>
      <c r="L2584" s="12" t="s">
        <v>1685</v>
      </c>
      <c r="M2584" s="12" t="s">
        <v>12081</v>
      </c>
      <c r="N2584" s="13">
        <f>M2585-RTOS_ON_RX!$M2584</f>
        <v>0.0000462962963</v>
      </c>
      <c r="O2584" s="12">
        <f>SUM(LEN("CO_MQ135|"),LEN(RTOS_ON_RX!$E2584),LEN(",Alcool_MQ135|"),LEN(RTOS_ON_RX!$F2584),LEN(",CO2_MQ135|"),LEN(RTOS_ON_RX!$G2584),LEN(",Toluen_MQ135|"),LEN(RTOS_ON_RX!$H2584),LEN(",MH4_MQ135|"),LEN(RTOS_ON_RX!$I2584),LEN(",Aceton_MQ135|"),LEN(RTOS_ON_RX!$J2584),LEN(",O3_MQ131|"),LEN(RTOS_ON_RX!$K2584))*8</f>
        <v>880</v>
      </c>
      <c r="P2584" s="12">
        <f>(RTOS_ON_RX!$O2584/SUM(HOUR(RTOS_ON_RX!$N2584)*3600,MINUTE(RTOS_ON_RX!$N2584)*60,SECOND(RTOS_ON_RX!$N2584)))</f>
        <v>220</v>
      </c>
      <c r="Q2584" s="14" t="str">
        <f>RTOS_ON_TX!K2584:K5061</f>
        <v/>
      </c>
      <c r="R2584" s="13">
        <f>RTOS_ON_RX!$N2584-RTOS_ON_RX!$Q2584</f>
        <v>0.0000462962963</v>
      </c>
    </row>
    <row r="2585" ht="15.75" customHeight="1">
      <c r="A2585" s="12" t="s">
        <v>12082</v>
      </c>
      <c r="B2585" s="12" t="s">
        <v>12083</v>
      </c>
      <c r="C2585" s="12" t="s">
        <v>1676</v>
      </c>
      <c r="D2585" s="12" t="s">
        <v>12084</v>
      </c>
      <c r="E2585" s="12" t="s">
        <v>2317</v>
      </c>
      <c r="F2585" s="12" t="s">
        <v>2086</v>
      </c>
      <c r="G2585" s="12" t="s">
        <v>3457</v>
      </c>
      <c r="H2585" s="12" t="s">
        <v>2037</v>
      </c>
      <c r="I2585" s="12" t="s">
        <v>2661</v>
      </c>
      <c r="J2585" s="12" t="s">
        <v>2936</v>
      </c>
      <c r="K2585" s="12" t="s">
        <v>1923</v>
      </c>
      <c r="L2585" s="12" t="s">
        <v>1685</v>
      </c>
      <c r="M2585" s="12" t="s">
        <v>12085</v>
      </c>
      <c r="N2585" s="13">
        <f>M2586-RTOS_ON_RX!$M2585</f>
        <v>0.00005787037037</v>
      </c>
      <c r="O2585" s="12">
        <f>SUM(LEN("CO_MQ135|"),LEN(RTOS_ON_RX!$E2585),LEN(",Alcool_MQ135|"),LEN(RTOS_ON_RX!$F2585),LEN(",CO2_MQ135|"),LEN(RTOS_ON_RX!$G2585),LEN(",Toluen_MQ135|"),LEN(RTOS_ON_RX!$H2585),LEN(",MH4_MQ135|"),LEN(RTOS_ON_RX!$I2585),LEN(",Aceton_MQ135|"),LEN(RTOS_ON_RX!$J2585),LEN(",O3_MQ131|"),LEN(RTOS_ON_RX!$K2585))*8</f>
        <v>888</v>
      </c>
      <c r="P2585" s="12">
        <f>(RTOS_ON_RX!$O2585/SUM(HOUR(RTOS_ON_RX!$N2585)*3600,MINUTE(RTOS_ON_RX!$N2585)*60,SECOND(RTOS_ON_RX!$N2585)))</f>
        <v>177.6</v>
      </c>
      <c r="Q2585" s="14" t="str">
        <f>RTOS_ON_TX!K2585:K5062</f>
        <v/>
      </c>
      <c r="R2585" s="13">
        <f>RTOS_ON_RX!$N2585-RTOS_ON_RX!$Q2585</f>
        <v>0.00005787037037</v>
      </c>
    </row>
    <row r="2586" ht="15.75" customHeight="1">
      <c r="A2586" s="12" t="s">
        <v>12086</v>
      </c>
      <c r="B2586" s="12" t="s">
        <v>12087</v>
      </c>
      <c r="C2586" s="12" t="s">
        <v>1676</v>
      </c>
      <c r="D2586" s="12" t="s">
        <v>12088</v>
      </c>
      <c r="E2586" s="12" t="s">
        <v>2247</v>
      </c>
      <c r="F2586" s="12" t="s">
        <v>1845</v>
      </c>
      <c r="G2586" s="12" t="s">
        <v>4766</v>
      </c>
      <c r="H2586" s="12" t="s">
        <v>2398</v>
      </c>
      <c r="I2586" s="12" t="s">
        <v>1954</v>
      </c>
      <c r="J2586" s="12" t="s">
        <v>3819</v>
      </c>
      <c r="K2586" s="12" t="s">
        <v>1824</v>
      </c>
      <c r="L2586" s="12" t="s">
        <v>1685</v>
      </c>
      <c r="M2586" s="12" t="s">
        <v>12089</v>
      </c>
      <c r="N2586" s="13">
        <f>M2587-RTOS_ON_RX!$M2586</f>
        <v>0.00006944444444</v>
      </c>
      <c r="O2586" s="12">
        <f>SUM(LEN("CO_MQ135|"),LEN(RTOS_ON_RX!$E2586),LEN(",Alcool_MQ135|"),LEN(RTOS_ON_RX!$F2586),LEN(",CO2_MQ135|"),LEN(RTOS_ON_RX!$G2586),LEN(",Toluen_MQ135|"),LEN(RTOS_ON_RX!$H2586),LEN(",MH4_MQ135|"),LEN(RTOS_ON_RX!$I2586),LEN(",Aceton_MQ135|"),LEN(RTOS_ON_RX!$J2586),LEN(",O3_MQ131|"),LEN(RTOS_ON_RX!$K2586))*8</f>
        <v>872</v>
      </c>
      <c r="P2586" s="12">
        <f>(RTOS_ON_RX!$O2586/SUM(HOUR(RTOS_ON_RX!$N2586)*3600,MINUTE(RTOS_ON_RX!$N2586)*60,SECOND(RTOS_ON_RX!$N2586)))</f>
        <v>145.3333333</v>
      </c>
      <c r="Q2586" s="14" t="str">
        <f>RTOS_ON_TX!K2586:K5063</f>
        <v/>
      </c>
      <c r="R2586" s="13">
        <f>RTOS_ON_RX!$N2586-RTOS_ON_RX!$Q2586</f>
        <v>0.00006944444444</v>
      </c>
    </row>
    <row r="2587" ht="15.75" customHeight="1">
      <c r="A2587" s="12" t="s">
        <v>12090</v>
      </c>
      <c r="B2587" s="12" t="s">
        <v>12091</v>
      </c>
      <c r="C2587" s="12" t="s">
        <v>1676</v>
      </c>
      <c r="D2587" s="12" t="s">
        <v>12092</v>
      </c>
      <c r="E2587" s="12" t="s">
        <v>2118</v>
      </c>
      <c r="F2587" s="12" t="s">
        <v>2043</v>
      </c>
      <c r="G2587" s="12" t="s">
        <v>2414</v>
      </c>
      <c r="H2587" s="12" t="s">
        <v>2163</v>
      </c>
      <c r="I2587" s="12" t="s">
        <v>2232</v>
      </c>
      <c r="J2587" s="12" t="s">
        <v>2347</v>
      </c>
      <c r="K2587" s="12" t="s">
        <v>1912</v>
      </c>
      <c r="L2587" s="12" t="s">
        <v>1685</v>
      </c>
      <c r="M2587" s="12" t="s">
        <v>12093</v>
      </c>
      <c r="N2587" s="13">
        <f>M2588-RTOS_ON_RX!$M2587</f>
        <v>0.0001157407407</v>
      </c>
      <c r="O2587" s="12">
        <f>SUM(LEN("CO_MQ135|"),LEN(RTOS_ON_RX!$E2587),LEN(",Alcool_MQ135|"),LEN(RTOS_ON_RX!$F2587),LEN(",CO2_MQ135|"),LEN(RTOS_ON_RX!$G2587),LEN(",Toluen_MQ135|"),LEN(RTOS_ON_RX!$H2587),LEN(",MH4_MQ135|"),LEN(RTOS_ON_RX!$I2587),LEN(",Aceton_MQ135|"),LEN(RTOS_ON_RX!$J2587),LEN(",O3_MQ131|"),LEN(RTOS_ON_RX!$K2587))*8</f>
        <v>880</v>
      </c>
      <c r="P2587" s="12">
        <f>(RTOS_ON_RX!$O2587/SUM(HOUR(RTOS_ON_RX!$N2587)*3600,MINUTE(RTOS_ON_RX!$N2587)*60,SECOND(RTOS_ON_RX!$N2587)))</f>
        <v>88</v>
      </c>
      <c r="Q2587" s="14" t="str">
        <f>RTOS_ON_TX!K2587:K5064</f>
        <v/>
      </c>
      <c r="R2587" s="13">
        <f>RTOS_ON_RX!$N2587-RTOS_ON_RX!$Q2587</f>
        <v>0.0001157407407</v>
      </c>
    </row>
    <row r="2588" ht="15.75" customHeight="1">
      <c r="A2588" s="12" t="s">
        <v>12094</v>
      </c>
      <c r="B2588" s="12" t="s">
        <v>12095</v>
      </c>
      <c r="C2588" s="12" t="s">
        <v>1676</v>
      </c>
      <c r="D2588" s="12" t="s">
        <v>12096</v>
      </c>
      <c r="E2588" s="12" t="s">
        <v>2247</v>
      </c>
      <c r="F2588" s="12" t="s">
        <v>1845</v>
      </c>
      <c r="G2588" s="12" t="s">
        <v>4766</v>
      </c>
      <c r="H2588" s="12" t="s">
        <v>2398</v>
      </c>
      <c r="I2588" s="12" t="s">
        <v>1954</v>
      </c>
      <c r="J2588" s="12" t="s">
        <v>3819</v>
      </c>
      <c r="K2588" s="12" t="s">
        <v>1824</v>
      </c>
      <c r="L2588" s="12" t="s">
        <v>1685</v>
      </c>
      <c r="M2588" s="12" t="s">
        <v>12097</v>
      </c>
      <c r="N2588" s="13">
        <f>M2589-RTOS_ON_RX!$M2588</f>
        <v>0.00005787037037</v>
      </c>
      <c r="O2588" s="12">
        <f>SUM(LEN("CO_MQ135|"),LEN(RTOS_ON_RX!$E2588),LEN(",Alcool_MQ135|"),LEN(RTOS_ON_RX!$F2588),LEN(",CO2_MQ135|"),LEN(RTOS_ON_RX!$G2588),LEN(",Toluen_MQ135|"),LEN(RTOS_ON_RX!$H2588),LEN(",MH4_MQ135|"),LEN(RTOS_ON_RX!$I2588),LEN(",Aceton_MQ135|"),LEN(RTOS_ON_RX!$J2588),LEN(",O3_MQ131|"),LEN(RTOS_ON_RX!$K2588))*8</f>
        <v>872</v>
      </c>
      <c r="P2588" s="12">
        <f>(RTOS_ON_RX!$O2588/SUM(HOUR(RTOS_ON_RX!$N2588)*3600,MINUTE(RTOS_ON_RX!$N2588)*60,SECOND(RTOS_ON_RX!$N2588)))</f>
        <v>174.4</v>
      </c>
      <c r="Q2588" s="14" t="str">
        <f>RTOS_ON_TX!K2588:K5065</f>
        <v/>
      </c>
      <c r="R2588" s="13">
        <f>RTOS_ON_RX!$N2588-RTOS_ON_RX!$Q2588</f>
        <v>0.00005787037037</v>
      </c>
    </row>
    <row r="2589" ht="15.75" customHeight="1">
      <c r="A2589" s="12" t="s">
        <v>12098</v>
      </c>
      <c r="B2589" s="12" t="s">
        <v>12099</v>
      </c>
      <c r="C2589" s="12" t="s">
        <v>1676</v>
      </c>
      <c r="D2589" s="12" t="s">
        <v>12100</v>
      </c>
      <c r="E2589" s="12" t="s">
        <v>2156</v>
      </c>
      <c r="F2589" s="12" t="s">
        <v>2022</v>
      </c>
      <c r="G2589" s="12" t="s">
        <v>3427</v>
      </c>
      <c r="H2589" s="12" t="s">
        <v>1763</v>
      </c>
      <c r="I2589" s="12" t="s">
        <v>1802</v>
      </c>
      <c r="J2589" s="12" t="s">
        <v>2449</v>
      </c>
      <c r="K2589" s="12" t="s">
        <v>1912</v>
      </c>
      <c r="L2589" s="12" t="s">
        <v>1685</v>
      </c>
      <c r="M2589" s="12" t="s">
        <v>12101</v>
      </c>
      <c r="N2589" s="13">
        <f>M2590-RTOS_ON_RX!$M2589</f>
        <v>0.00005787037037</v>
      </c>
      <c r="O2589" s="12">
        <f>SUM(LEN("CO_MQ135|"),LEN(RTOS_ON_RX!$E2589),LEN(",Alcool_MQ135|"),LEN(RTOS_ON_RX!$F2589),LEN(",CO2_MQ135|"),LEN(RTOS_ON_RX!$G2589),LEN(",Toluen_MQ135|"),LEN(RTOS_ON_RX!$H2589),LEN(",MH4_MQ135|"),LEN(RTOS_ON_RX!$I2589),LEN(",Aceton_MQ135|"),LEN(RTOS_ON_RX!$J2589),LEN(",O3_MQ131|"),LEN(RTOS_ON_RX!$K2589))*8</f>
        <v>888</v>
      </c>
      <c r="P2589" s="12">
        <f>(RTOS_ON_RX!$O2589/SUM(HOUR(RTOS_ON_RX!$N2589)*3600,MINUTE(RTOS_ON_RX!$N2589)*60,SECOND(RTOS_ON_RX!$N2589)))</f>
        <v>177.6</v>
      </c>
      <c r="Q2589" s="14" t="str">
        <f>RTOS_ON_TX!K2589:K5066</f>
        <v/>
      </c>
      <c r="R2589" s="13">
        <f>RTOS_ON_RX!$N2589-RTOS_ON_RX!$Q2589</f>
        <v>0.00005787037037</v>
      </c>
    </row>
    <row r="2590" ht="15.75" customHeight="1">
      <c r="A2590" s="12" t="s">
        <v>12102</v>
      </c>
      <c r="B2590" s="12" t="s">
        <v>12103</v>
      </c>
      <c r="C2590" s="12" t="s">
        <v>1676</v>
      </c>
      <c r="D2590" s="12" t="s">
        <v>12104</v>
      </c>
      <c r="E2590" s="12" t="s">
        <v>1780</v>
      </c>
      <c r="F2590" s="12" t="s">
        <v>2345</v>
      </c>
      <c r="G2590" s="12" t="s">
        <v>2346</v>
      </c>
      <c r="H2590" s="12" t="s">
        <v>2163</v>
      </c>
      <c r="I2590" s="12" t="s">
        <v>1768</v>
      </c>
      <c r="J2590" s="12" t="s">
        <v>2347</v>
      </c>
      <c r="K2590" s="12" t="s">
        <v>1923</v>
      </c>
      <c r="L2590" s="12" t="s">
        <v>1685</v>
      </c>
      <c r="M2590" s="12" t="s">
        <v>1486</v>
      </c>
      <c r="N2590" s="13">
        <f>M2591-RTOS_ON_RX!$M2590</f>
        <v>0.00005787037037</v>
      </c>
      <c r="O2590" s="12">
        <f>SUM(LEN("CO_MQ135|"),LEN(RTOS_ON_RX!$E2590),LEN(",Alcool_MQ135|"),LEN(RTOS_ON_RX!$F2590),LEN(",CO2_MQ135|"),LEN(RTOS_ON_RX!$G2590),LEN(",Toluen_MQ135|"),LEN(RTOS_ON_RX!$H2590),LEN(",MH4_MQ135|"),LEN(RTOS_ON_RX!$I2590),LEN(",Aceton_MQ135|"),LEN(RTOS_ON_RX!$J2590),LEN(",O3_MQ131|"),LEN(RTOS_ON_RX!$K2590))*8</f>
        <v>880</v>
      </c>
      <c r="P2590" s="12">
        <f>(RTOS_ON_RX!$O2590/SUM(HOUR(RTOS_ON_RX!$N2590)*3600,MINUTE(RTOS_ON_RX!$N2590)*60,SECOND(RTOS_ON_RX!$N2590)))</f>
        <v>176</v>
      </c>
      <c r="Q2590" s="14" t="str">
        <f>RTOS_ON_TX!K2590:K5067</f>
        <v/>
      </c>
      <c r="R2590" s="13">
        <f>RTOS_ON_RX!$N2590-RTOS_ON_RX!$Q2590</f>
        <v>0.00005787037037</v>
      </c>
    </row>
    <row r="2591" ht="15.75" customHeight="1">
      <c r="A2591" s="12" t="s">
        <v>12105</v>
      </c>
      <c r="B2591" s="12" t="s">
        <v>12106</v>
      </c>
      <c r="C2591" s="12" t="s">
        <v>1676</v>
      </c>
      <c r="D2591" s="12" t="s">
        <v>12107</v>
      </c>
      <c r="E2591" s="12" t="s">
        <v>1804</v>
      </c>
      <c r="F2591" s="12" t="s">
        <v>2093</v>
      </c>
      <c r="G2591" s="12" t="s">
        <v>3986</v>
      </c>
      <c r="H2591" s="12" t="s">
        <v>1823</v>
      </c>
      <c r="I2591" s="12" t="s">
        <v>2479</v>
      </c>
      <c r="J2591" s="12" t="s">
        <v>2936</v>
      </c>
      <c r="K2591" s="12" t="s">
        <v>1824</v>
      </c>
      <c r="L2591" s="12" t="s">
        <v>1685</v>
      </c>
      <c r="M2591" s="12" t="s">
        <v>12108</v>
      </c>
      <c r="N2591" s="13">
        <f>M2592-RTOS_ON_RX!$M2591</f>
        <v>0.00005787037037</v>
      </c>
      <c r="O2591" s="12">
        <f>SUM(LEN("CO_MQ135|"),LEN(RTOS_ON_RX!$E2591),LEN(",Alcool_MQ135|"),LEN(RTOS_ON_RX!$F2591),LEN(",CO2_MQ135|"),LEN(RTOS_ON_RX!$G2591),LEN(",Toluen_MQ135|"),LEN(RTOS_ON_RX!$H2591),LEN(",MH4_MQ135|"),LEN(RTOS_ON_RX!$I2591),LEN(",Aceton_MQ135|"),LEN(RTOS_ON_RX!$J2591),LEN(",O3_MQ131|"),LEN(RTOS_ON_RX!$K2591))*8</f>
        <v>888</v>
      </c>
      <c r="P2591" s="12">
        <f>(RTOS_ON_RX!$O2591/SUM(HOUR(RTOS_ON_RX!$N2591)*3600,MINUTE(RTOS_ON_RX!$N2591)*60,SECOND(RTOS_ON_RX!$N2591)))</f>
        <v>177.6</v>
      </c>
      <c r="Q2591" s="14" t="str">
        <f>RTOS_ON_TX!K2591:K5068</f>
        <v/>
      </c>
      <c r="R2591" s="13">
        <f>RTOS_ON_RX!$N2591-RTOS_ON_RX!$Q2591</f>
        <v>0.00005787037037</v>
      </c>
    </row>
    <row r="2592" ht="15.75" customHeight="1">
      <c r="A2592" s="12" t="s">
        <v>12109</v>
      </c>
      <c r="B2592" s="12" t="s">
        <v>12110</v>
      </c>
      <c r="C2592" s="12" t="s">
        <v>1676</v>
      </c>
      <c r="D2592" s="12" t="s">
        <v>12111</v>
      </c>
      <c r="E2592" s="12" t="s">
        <v>1821</v>
      </c>
      <c r="F2592" s="12" t="s">
        <v>1903</v>
      </c>
      <c r="G2592" s="12" t="s">
        <v>4880</v>
      </c>
      <c r="H2592" s="12" t="s">
        <v>2449</v>
      </c>
      <c r="I2592" s="12" t="s">
        <v>2052</v>
      </c>
      <c r="J2592" s="12" t="s">
        <v>2898</v>
      </c>
      <c r="K2592" s="12" t="s">
        <v>1923</v>
      </c>
      <c r="L2592" s="12" t="s">
        <v>1685</v>
      </c>
      <c r="M2592" s="12" t="s">
        <v>1487</v>
      </c>
      <c r="N2592" s="13">
        <f>M2593-RTOS_ON_RX!$M2592</f>
        <v>0.00005787037037</v>
      </c>
      <c r="O2592" s="12">
        <f>SUM(LEN("CO_MQ135|"),LEN(RTOS_ON_RX!$E2592),LEN(",Alcool_MQ135|"),LEN(RTOS_ON_RX!$F2592),LEN(",CO2_MQ135|"),LEN(RTOS_ON_RX!$G2592),LEN(",Toluen_MQ135|"),LEN(RTOS_ON_RX!$H2592),LEN(",MH4_MQ135|"),LEN(RTOS_ON_RX!$I2592),LEN(",Aceton_MQ135|"),LEN(RTOS_ON_RX!$J2592),LEN(",O3_MQ131|"),LEN(RTOS_ON_RX!$K2592))*8</f>
        <v>880</v>
      </c>
      <c r="P2592" s="12">
        <f>(RTOS_ON_RX!$O2592/SUM(HOUR(RTOS_ON_RX!$N2592)*3600,MINUTE(RTOS_ON_RX!$N2592)*60,SECOND(RTOS_ON_RX!$N2592)))</f>
        <v>176</v>
      </c>
      <c r="Q2592" s="14" t="str">
        <f>RTOS_ON_TX!K2592:K5069</f>
        <v/>
      </c>
      <c r="R2592" s="13">
        <f>RTOS_ON_RX!$N2592-RTOS_ON_RX!$Q2592</f>
        <v>0.00005787037037</v>
      </c>
    </row>
    <row r="2593" ht="15.75" customHeight="1">
      <c r="A2593" s="12" t="s">
        <v>12112</v>
      </c>
      <c r="B2593" s="12" t="s">
        <v>12113</v>
      </c>
      <c r="C2593" s="12" t="s">
        <v>1676</v>
      </c>
      <c r="D2593" s="12" t="s">
        <v>12114</v>
      </c>
      <c r="E2593" s="12" t="s">
        <v>1730</v>
      </c>
      <c r="F2593" s="12" t="s">
        <v>2086</v>
      </c>
      <c r="G2593" s="12" t="s">
        <v>3457</v>
      </c>
      <c r="H2593" s="12" t="s">
        <v>2037</v>
      </c>
      <c r="I2593" s="12" t="s">
        <v>2661</v>
      </c>
      <c r="J2593" s="12" t="s">
        <v>2936</v>
      </c>
      <c r="K2593" s="12" t="s">
        <v>1824</v>
      </c>
      <c r="L2593" s="12" t="s">
        <v>1685</v>
      </c>
      <c r="M2593" s="12" t="s">
        <v>12115</v>
      </c>
      <c r="N2593" s="13">
        <f>M2594-RTOS_ON_RX!$M2593</f>
        <v>0.0001157407407</v>
      </c>
      <c r="O2593" s="12">
        <f>SUM(LEN("CO_MQ135|"),LEN(RTOS_ON_RX!$E2593),LEN(",Alcool_MQ135|"),LEN(RTOS_ON_RX!$F2593),LEN(",CO2_MQ135|"),LEN(RTOS_ON_RX!$G2593),LEN(",Toluen_MQ135|"),LEN(RTOS_ON_RX!$H2593),LEN(",MH4_MQ135|"),LEN(RTOS_ON_RX!$I2593),LEN(",Aceton_MQ135|"),LEN(RTOS_ON_RX!$J2593),LEN(",O3_MQ131|"),LEN(RTOS_ON_RX!$K2593))*8</f>
        <v>888</v>
      </c>
      <c r="P2593" s="12">
        <f>(RTOS_ON_RX!$O2593/SUM(HOUR(RTOS_ON_RX!$N2593)*3600,MINUTE(RTOS_ON_RX!$N2593)*60,SECOND(RTOS_ON_RX!$N2593)))</f>
        <v>88.8</v>
      </c>
      <c r="Q2593" s="14" t="str">
        <f>RTOS_ON_TX!K2593:K5070</f>
        <v/>
      </c>
      <c r="R2593" s="13">
        <f>RTOS_ON_RX!$N2593-RTOS_ON_RX!$Q2593</f>
        <v>0.0001157407407</v>
      </c>
    </row>
    <row r="2594" ht="15.75" customHeight="1">
      <c r="A2594" s="12" t="s">
        <v>12116</v>
      </c>
      <c r="B2594" s="12" t="s">
        <v>12117</v>
      </c>
      <c r="C2594" s="12" t="s">
        <v>1676</v>
      </c>
      <c r="D2594" s="12" t="s">
        <v>12118</v>
      </c>
      <c r="E2594" s="12" t="s">
        <v>1821</v>
      </c>
      <c r="F2594" s="12" t="s">
        <v>1903</v>
      </c>
      <c r="G2594" s="12" t="s">
        <v>4880</v>
      </c>
      <c r="H2594" s="12" t="s">
        <v>2449</v>
      </c>
      <c r="I2594" s="12" t="s">
        <v>2052</v>
      </c>
      <c r="J2594" s="12" t="s">
        <v>2898</v>
      </c>
      <c r="K2594" s="12" t="s">
        <v>1824</v>
      </c>
      <c r="L2594" s="12" t="s">
        <v>1685</v>
      </c>
      <c r="M2594" s="12" t="s">
        <v>12119</v>
      </c>
      <c r="N2594" s="13">
        <f>M2595-RTOS_ON_RX!$M2594</f>
        <v>0.00005787037037</v>
      </c>
      <c r="O2594" s="12">
        <f>SUM(LEN("CO_MQ135|"),LEN(RTOS_ON_RX!$E2594),LEN(",Alcool_MQ135|"),LEN(RTOS_ON_RX!$F2594),LEN(",CO2_MQ135|"),LEN(RTOS_ON_RX!$G2594),LEN(",Toluen_MQ135|"),LEN(RTOS_ON_RX!$H2594),LEN(",MH4_MQ135|"),LEN(RTOS_ON_RX!$I2594),LEN(",Aceton_MQ135|"),LEN(RTOS_ON_RX!$J2594),LEN(",O3_MQ131|"),LEN(RTOS_ON_RX!$K2594))*8</f>
        <v>880</v>
      </c>
      <c r="P2594" s="12">
        <f>(RTOS_ON_RX!$O2594/SUM(HOUR(RTOS_ON_RX!$N2594)*3600,MINUTE(RTOS_ON_RX!$N2594)*60,SECOND(RTOS_ON_RX!$N2594)))</f>
        <v>176</v>
      </c>
      <c r="Q2594" s="14" t="str">
        <f>RTOS_ON_TX!K2594:K5071</f>
        <v/>
      </c>
      <c r="R2594" s="13">
        <f>RTOS_ON_RX!$N2594-RTOS_ON_RX!$Q2594</f>
        <v>0.00005787037037</v>
      </c>
    </row>
    <row r="2595" ht="15.75" customHeight="1">
      <c r="A2595" s="12" t="s">
        <v>12120</v>
      </c>
      <c r="B2595" s="12" t="s">
        <v>12121</v>
      </c>
      <c r="C2595" s="12" t="s">
        <v>1676</v>
      </c>
      <c r="D2595" s="12" t="s">
        <v>12122</v>
      </c>
      <c r="E2595" s="12" t="s">
        <v>2258</v>
      </c>
      <c r="F2595" s="12" t="s">
        <v>1805</v>
      </c>
      <c r="G2595" s="12" t="s">
        <v>4251</v>
      </c>
      <c r="H2595" s="12" t="s">
        <v>2284</v>
      </c>
      <c r="I2595" s="12" t="s">
        <v>2195</v>
      </c>
      <c r="J2595" s="12" t="s">
        <v>2668</v>
      </c>
      <c r="K2595" s="12" t="s">
        <v>1824</v>
      </c>
      <c r="L2595" s="12" t="s">
        <v>1685</v>
      </c>
      <c r="M2595" s="12" t="s">
        <v>12123</v>
      </c>
      <c r="N2595" s="13">
        <f>M2596-RTOS_ON_RX!$M2595</f>
        <v>0.00005787037037</v>
      </c>
      <c r="O2595" s="12">
        <f>SUM(LEN("CO_MQ135|"),LEN(RTOS_ON_RX!$E2595),LEN(",Alcool_MQ135|"),LEN(RTOS_ON_RX!$F2595),LEN(",CO2_MQ135|"),LEN(RTOS_ON_RX!$G2595),LEN(",Toluen_MQ135|"),LEN(RTOS_ON_RX!$H2595),LEN(",MH4_MQ135|"),LEN(RTOS_ON_RX!$I2595),LEN(",Aceton_MQ135|"),LEN(RTOS_ON_RX!$J2595),LEN(",O3_MQ131|"),LEN(RTOS_ON_RX!$K2595))*8</f>
        <v>888</v>
      </c>
      <c r="P2595" s="12">
        <f>(RTOS_ON_RX!$O2595/SUM(HOUR(RTOS_ON_RX!$N2595)*3600,MINUTE(RTOS_ON_RX!$N2595)*60,SECOND(RTOS_ON_RX!$N2595)))</f>
        <v>177.6</v>
      </c>
      <c r="Q2595" s="14" t="str">
        <f>RTOS_ON_TX!K2595:K5072</f>
        <v/>
      </c>
      <c r="R2595" s="13">
        <f>RTOS_ON_RX!$N2595-RTOS_ON_RX!$Q2595</f>
        <v>0.00005787037037</v>
      </c>
    </row>
    <row r="2596" ht="15.75" customHeight="1">
      <c r="A2596" s="12" t="s">
        <v>12124</v>
      </c>
      <c r="B2596" s="12" t="s">
        <v>12125</v>
      </c>
      <c r="C2596" s="12" t="s">
        <v>1676</v>
      </c>
      <c r="D2596" s="12" t="s">
        <v>12126</v>
      </c>
      <c r="E2596" s="12" t="s">
        <v>2499</v>
      </c>
      <c r="F2596" s="12" t="s">
        <v>1805</v>
      </c>
      <c r="G2596" s="12" t="s">
        <v>3148</v>
      </c>
      <c r="H2596" s="12" t="s">
        <v>1823</v>
      </c>
      <c r="I2596" s="12" t="s">
        <v>2922</v>
      </c>
      <c r="J2596" s="12" t="s">
        <v>2668</v>
      </c>
      <c r="K2596" s="12" t="s">
        <v>1923</v>
      </c>
      <c r="L2596" s="12" t="s">
        <v>1685</v>
      </c>
      <c r="M2596" s="12" t="s">
        <v>12127</v>
      </c>
      <c r="N2596" s="13">
        <f>M2597-RTOS_ON_RX!$M2596</f>
        <v>0.00005787037037</v>
      </c>
      <c r="O2596" s="12">
        <f>SUM(LEN("CO_MQ135|"),LEN(RTOS_ON_RX!$E2596),LEN(",Alcool_MQ135|"),LEN(RTOS_ON_RX!$F2596),LEN(",CO2_MQ135|"),LEN(RTOS_ON_RX!$G2596),LEN(",Toluen_MQ135|"),LEN(RTOS_ON_RX!$H2596),LEN(",MH4_MQ135|"),LEN(RTOS_ON_RX!$I2596),LEN(",Aceton_MQ135|"),LEN(RTOS_ON_RX!$J2596),LEN(",O3_MQ131|"),LEN(RTOS_ON_RX!$K2596))*8</f>
        <v>888</v>
      </c>
      <c r="P2596" s="12">
        <f>(RTOS_ON_RX!$O2596/SUM(HOUR(RTOS_ON_RX!$N2596)*3600,MINUTE(RTOS_ON_RX!$N2596)*60,SECOND(RTOS_ON_RX!$N2596)))</f>
        <v>177.6</v>
      </c>
      <c r="Q2596" s="14" t="str">
        <f>RTOS_ON_TX!K2596:K5073</f>
        <v/>
      </c>
      <c r="R2596" s="13">
        <f>RTOS_ON_RX!$N2596-RTOS_ON_RX!$Q2596</f>
        <v>0.00005787037037</v>
      </c>
    </row>
    <row r="2597" ht="15.75" customHeight="1">
      <c r="A2597" s="12" t="s">
        <v>12128</v>
      </c>
      <c r="B2597" s="12" t="s">
        <v>12129</v>
      </c>
      <c r="C2597" s="12" t="s">
        <v>1676</v>
      </c>
      <c r="D2597" s="12" t="s">
        <v>12130</v>
      </c>
      <c r="E2597" s="12" t="s">
        <v>2118</v>
      </c>
      <c r="F2597" s="12" t="s">
        <v>2043</v>
      </c>
      <c r="G2597" s="12" t="s">
        <v>3245</v>
      </c>
      <c r="H2597" s="12" t="s">
        <v>2163</v>
      </c>
      <c r="I2597" s="12" t="s">
        <v>2232</v>
      </c>
      <c r="J2597" s="12" t="s">
        <v>2347</v>
      </c>
      <c r="K2597" s="12" t="s">
        <v>1936</v>
      </c>
      <c r="L2597" s="12" t="s">
        <v>1685</v>
      </c>
      <c r="M2597" s="12" t="s">
        <v>12131</v>
      </c>
      <c r="N2597" s="13">
        <f>M2598-RTOS_ON_RX!$M2597</f>
        <v>0.00005787037037</v>
      </c>
      <c r="O2597" s="12">
        <f>SUM(LEN("CO_MQ135|"),LEN(RTOS_ON_RX!$E2597),LEN(",Alcool_MQ135|"),LEN(RTOS_ON_RX!$F2597),LEN(",CO2_MQ135|"),LEN(RTOS_ON_RX!$G2597),LEN(",Toluen_MQ135|"),LEN(RTOS_ON_RX!$H2597),LEN(",MH4_MQ135|"),LEN(RTOS_ON_RX!$I2597),LEN(",Aceton_MQ135|"),LEN(RTOS_ON_RX!$J2597),LEN(",O3_MQ131|"),LEN(RTOS_ON_RX!$K2597))*8</f>
        <v>880</v>
      </c>
      <c r="P2597" s="12">
        <f>(RTOS_ON_RX!$O2597/SUM(HOUR(RTOS_ON_RX!$N2597)*3600,MINUTE(RTOS_ON_RX!$N2597)*60,SECOND(RTOS_ON_RX!$N2597)))</f>
        <v>176</v>
      </c>
      <c r="Q2597" s="14" t="str">
        <f>RTOS_ON_TX!K2597:K5074</f>
        <v/>
      </c>
      <c r="R2597" s="13">
        <f>RTOS_ON_RX!$N2597-RTOS_ON_RX!$Q2597</f>
        <v>0.00005787037037</v>
      </c>
    </row>
    <row r="2598" ht="15.75" customHeight="1">
      <c r="A2598" s="12" t="s">
        <v>12132</v>
      </c>
      <c r="B2598" s="12" t="s">
        <v>12133</v>
      </c>
      <c r="C2598" s="12" t="s">
        <v>1676</v>
      </c>
      <c r="D2598" s="12" t="s">
        <v>12134</v>
      </c>
      <c r="E2598" s="12" t="s">
        <v>1901</v>
      </c>
      <c r="F2598" s="12" t="s">
        <v>1734</v>
      </c>
      <c r="G2598" s="12" t="s">
        <v>3114</v>
      </c>
      <c r="H2598" s="12" t="s">
        <v>1772</v>
      </c>
      <c r="I2598" s="12" t="s">
        <v>1729</v>
      </c>
      <c r="J2598" s="12" t="s">
        <v>2398</v>
      </c>
      <c r="K2598" s="12" t="s">
        <v>1923</v>
      </c>
      <c r="L2598" s="12" t="s">
        <v>1685</v>
      </c>
      <c r="M2598" s="12" t="s">
        <v>12135</v>
      </c>
      <c r="N2598" s="13">
        <f>M2599-RTOS_ON_RX!$M2598</f>
        <v>0.00005787037037</v>
      </c>
      <c r="O2598" s="12">
        <f>SUM(LEN("CO_MQ135|"),LEN(RTOS_ON_RX!$E2598),LEN(",Alcool_MQ135|"),LEN(RTOS_ON_RX!$F2598),LEN(",CO2_MQ135|"),LEN(RTOS_ON_RX!$G2598),LEN(",Toluen_MQ135|"),LEN(RTOS_ON_RX!$H2598),LEN(",MH4_MQ135|"),LEN(RTOS_ON_RX!$I2598),LEN(",Aceton_MQ135|"),LEN(RTOS_ON_RX!$J2598),LEN(",O3_MQ131|"),LEN(RTOS_ON_RX!$K2598))*8</f>
        <v>888</v>
      </c>
      <c r="P2598" s="12">
        <f>(RTOS_ON_RX!$O2598/SUM(HOUR(RTOS_ON_RX!$N2598)*3600,MINUTE(RTOS_ON_RX!$N2598)*60,SECOND(RTOS_ON_RX!$N2598)))</f>
        <v>177.6</v>
      </c>
      <c r="Q2598" s="14" t="str">
        <f>RTOS_ON_TX!K2598:K5075</f>
        <v/>
      </c>
      <c r="R2598" s="13">
        <f>RTOS_ON_RX!$N2598-RTOS_ON_RX!$Q2598</f>
        <v>0.00005787037037</v>
      </c>
    </row>
    <row r="2599" ht="15.75" customHeight="1">
      <c r="A2599" s="12" t="s">
        <v>12136</v>
      </c>
      <c r="B2599" s="12" t="s">
        <v>12137</v>
      </c>
      <c r="C2599" s="12" t="s">
        <v>1676</v>
      </c>
      <c r="D2599" s="12" t="s">
        <v>12138</v>
      </c>
      <c r="E2599" s="12" t="s">
        <v>2118</v>
      </c>
      <c r="F2599" s="12" t="s">
        <v>2043</v>
      </c>
      <c r="G2599" s="12" t="s">
        <v>3245</v>
      </c>
      <c r="H2599" s="12" t="s">
        <v>2163</v>
      </c>
      <c r="I2599" s="12" t="s">
        <v>2232</v>
      </c>
      <c r="J2599" s="12" t="s">
        <v>2347</v>
      </c>
      <c r="K2599" s="12" t="s">
        <v>1923</v>
      </c>
      <c r="L2599" s="12" t="s">
        <v>1685</v>
      </c>
      <c r="M2599" s="12" t="s">
        <v>1491</v>
      </c>
      <c r="N2599" s="13">
        <f>M2600-RTOS_ON_RX!$M2599</f>
        <v>0.00005787037037</v>
      </c>
      <c r="O2599" s="12">
        <f>SUM(LEN("CO_MQ135|"),LEN(RTOS_ON_RX!$E2599),LEN(",Alcool_MQ135|"),LEN(RTOS_ON_RX!$F2599),LEN(",CO2_MQ135|"),LEN(RTOS_ON_RX!$G2599),LEN(",Toluen_MQ135|"),LEN(RTOS_ON_RX!$H2599),LEN(",MH4_MQ135|"),LEN(RTOS_ON_RX!$I2599),LEN(",Aceton_MQ135|"),LEN(RTOS_ON_RX!$J2599),LEN(",O3_MQ131|"),LEN(RTOS_ON_RX!$K2599))*8</f>
        <v>880</v>
      </c>
      <c r="P2599" s="12">
        <f>(RTOS_ON_RX!$O2599/SUM(HOUR(RTOS_ON_RX!$N2599)*3600,MINUTE(RTOS_ON_RX!$N2599)*60,SECOND(RTOS_ON_RX!$N2599)))</f>
        <v>176</v>
      </c>
      <c r="Q2599" s="14" t="str">
        <f>RTOS_ON_TX!K2599:K5076</f>
        <v/>
      </c>
      <c r="R2599" s="13">
        <f>RTOS_ON_RX!$N2599-RTOS_ON_RX!$Q2599</f>
        <v>0.00005787037037</v>
      </c>
    </row>
    <row r="2600" ht="15.75" customHeight="1">
      <c r="A2600" s="12" t="s">
        <v>12139</v>
      </c>
      <c r="B2600" s="12" t="s">
        <v>12140</v>
      </c>
      <c r="C2600" s="12" t="s">
        <v>1676</v>
      </c>
      <c r="D2600" s="12" t="s">
        <v>12141</v>
      </c>
      <c r="E2600" s="12" t="s">
        <v>2118</v>
      </c>
      <c r="F2600" s="12" t="s">
        <v>2043</v>
      </c>
      <c r="G2600" s="12" t="s">
        <v>3245</v>
      </c>
      <c r="H2600" s="12" t="s">
        <v>2163</v>
      </c>
      <c r="I2600" s="12" t="s">
        <v>2232</v>
      </c>
      <c r="J2600" s="12" t="s">
        <v>2347</v>
      </c>
      <c r="K2600" s="12" t="s">
        <v>1923</v>
      </c>
      <c r="L2600" s="12" t="s">
        <v>1685</v>
      </c>
      <c r="M2600" s="12" t="s">
        <v>12142</v>
      </c>
      <c r="N2600" s="13">
        <f>M2601-RTOS_ON_RX!$M2600</f>
        <v>0.0001157407407</v>
      </c>
      <c r="O2600" s="12">
        <f>SUM(LEN("CO_MQ135|"),LEN(RTOS_ON_RX!$E2600),LEN(",Alcool_MQ135|"),LEN(RTOS_ON_RX!$F2600),LEN(",CO2_MQ135|"),LEN(RTOS_ON_RX!$G2600),LEN(",Toluen_MQ135|"),LEN(RTOS_ON_RX!$H2600),LEN(",MH4_MQ135|"),LEN(RTOS_ON_RX!$I2600),LEN(",Aceton_MQ135|"),LEN(RTOS_ON_RX!$J2600),LEN(",O3_MQ131|"),LEN(RTOS_ON_RX!$K2600))*8</f>
        <v>880</v>
      </c>
      <c r="P2600" s="12">
        <f>(RTOS_ON_RX!$O2600/SUM(HOUR(RTOS_ON_RX!$N2600)*3600,MINUTE(RTOS_ON_RX!$N2600)*60,SECOND(RTOS_ON_RX!$N2600)))</f>
        <v>88</v>
      </c>
      <c r="Q2600" s="14" t="str">
        <f>RTOS_ON_TX!K2600:K5077</f>
        <v/>
      </c>
      <c r="R2600" s="13">
        <f>RTOS_ON_RX!$N2600-RTOS_ON_RX!$Q2600</f>
        <v>0.0001157407407</v>
      </c>
    </row>
    <row r="2601" ht="15.75" customHeight="1">
      <c r="A2601" s="12" t="s">
        <v>12143</v>
      </c>
      <c r="B2601" s="12" t="s">
        <v>12144</v>
      </c>
      <c r="C2601" s="12" t="s">
        <v>1676</v>
      </c>
      <c r="D2601" s="12" t="s">
        <v>12145</v>
      </c>
      <c r="E2601" s="12" t="s">
        <v>1812</v>
      </c>
      <c r="F2601" s="12" t="s">
        <v>1797</v>
      </c>
      <c r="G2601" s="12" t="s">
        <v>3245</v>
      </c>
      <c r="H2601" s="12" t="s">
        <v>2037</v>
      </c>
      <c r="I2601" s="12" t="s">
        <v>1759</v>
      </c>
      <c r="J2601" s="12" t="s">
        <v>2347</v>
      </c>
      <c r="K2601" s="12" t="s">
        <v>1912</v>
      </c>
      <c r="L2601" s="12" t="s">
        <v>1685</v>
      </c>
      <c r="M2601" s="12" t="s">
        <v>12146</v>
      </c>
      <c r="N2601" s="13">
        <f>M2602-RTOS_ON_RX!$M2601</f>
        <v>0.00005787037037</v>
      </c>
      <c r="O2601" s="12">
        <f>SUM(LEN("CO_MQ135|"),LEN(RTOS_ON_RX!$E2601),LEN(",Alcool_MQ135|"),LEN(RTOS_ON_RX!$F2601),LEN(",CO2_MQ135|"),LEN(RTOS_ON_RX!$G2601),LEN(",Toluen_MQ135|"),LEN(RTOS_ON_RX!$H2601),LEN(",MH4_MQ135|"),LEN(RTOS_ON_RX!$I2601),LEN(",Aceton_MQ135|"),LEN(RTOS_ON_RX!$J2601),LEN(",O3_MQ131|"),LEN(RTOS_ON_RX!$K2601))*8</f>
        <v>880</v>
      </c>
      <c r="P2601" s="12">
        <f>(RTOS_ON_RX!$O2601/SUM(HOUR(RTOS_ON_RX!$N2601)*3600,MINUTE(RTOS_ON_RX!$N2601)*60,SECOND(RTOS_ON_RX!$N2601)))</f>
        <v>176</v>
      </c>
      <c r="Q2601" s="14" t="str">
        <f>RTOS_ON_TX!K2601:K5078</f>
        <v/>
      </c>
      <c r="R2601" s="13">
        <f>RTOS_ON_RX!$N2601-RTOS_ON_RX!$Q2601</f>
        <v>0.00005787037037</v>
      </c>
    </row>
    <row r="2602" ht="15.75" customHeight="1">
      <c r="A2602" s="12" t="s">
        <v>12147</v>
      </c>
      <c r="B2602" s="12" t="s">
        <v>12148</v>
      </c>
      <c r="C2602" s="12" t="s">
        <v>1676</v>
      </c>
      <c r="D2602" s="12" t="s">
        <v>12149</v>
      </c>
      <c r="E2602" s="12" t="s">
        <v>2440</v>
      </c>
      <c r="F2602" s="12" t="s">
        <v>1874</v>
      </c>
      <c r="G2602" s="12" t="s">
        <v>4472</v>
      </c>
      <c r="H2602" s="12" t="s">
        <v>2398</v>
      </c>
      <c r="I2602" s="12" t="s">
        <v>2066</v>
      </c>
      <c r="J2602" s="12" t="s">
        <v>3819</v>
      </c>
      <c r="K2602" s="12" t="s">
        <v>1923</v>
      </c>
      <c r="L2602" s="12" t="s">
        <v>1685</v>
      </c>
      <c r="M2602" s="12" t="s">
        <v>12150</v>
      </c>
      <c r="N2602" s="13">
        <f>M2603-RTOS_ON_RX!$M2602</f>
        <v>0.00005787037037</v>
      </c>
      <c r="O2602" s="12">
        <f>SUM(LEN("CO_MQ135|"),LEN(RTOS_ON_RX!$E2602),LEN(",Alcool_MQ135|"),LEN(RTOS_ON_RX!$F2602),LEN(",CO2_MQ135|"),LEN(RTOS_ON_RX!$G2602),LEN(",Toluen_MQ135|"),LEN(RTOS_ON_RX!$H2602),LEN(",MH4_MQ135|"),LEN(RTOS_ON_RX!$I2602),LEN(",Aceton_MQ135|"),LEN(RTOS_ON_RX!$J2602),LEN(",O3_MQ131|"),LEN(RTOS_ON_RX!$K2602))*8</f>
        <v>888</v>
      </c>
      <c r="P2602" s="12">
        <f>(RTOS_ON_RX!$O2602/SUM(HOUR(RTOS_ON_RX!$N2602)*3600,MINUTE(RTOS_ON_RX!$N2602)*60,SECOND(RTOS_ON_RX!$N2602)))</f>
        <v>177.6</v>
      </c>
      <c r="Q2602" s="14" t="str">
        <f>RTOS_ON_TX!K2602:K5079</f>
        <v/>
      </c>
      <c r="R2602" s="13">
        <f>RTOS_ON_RX!$N2602-RTOS_ON_RX!$Q2602</f>
        <v>0.00005787037037</v>
      </c>
    </row>
    <row r="2603" ht="15.75" customHeight="1">
      <c r="A2603" s="12" t="s">
        <v>12151</v>
      </c>
      <c r="B2603" s="12" t="s">
        <v>12152</v>
      </c>
      <c r="C2603" s="12" t="s">
        <v>1676</v>
      </c>
      <c r="D2603" s="12" t="s">
        <v>12153</v>
      </c>
      <c r="E2603" s="12" t="s">
        <v>1804</v>
      </c>
      <c r="F2603" s="12" t="s">
        <v>2093</v>
      </c>
      <c r="G2603" s="12" t="s">
        <v>2935</v>
      </c>
      <c r="H2603" s="12" t="s">
        <v>1823</v>
      </c>
      <c r="I2603" s="12" t="s">
        <v>2270</v>
      </c>
      <c r="J2603" s="12" t="s">
        <v>2936</v>
      </c>
      <c r="K2603" s="12" t="s">
        <v>1824</v>
      </c>
      <c r="L2603" s="12" t="s">
        <v>1685</v>
      </c>
      <c r="M2603" s="12" t="s">
        <v>12154</v>
      </c>
      <c r="N2603" s="13">
        <f>M2604-RTOS_ON_RX!$M2603</f>
        <v>0.00005787037037</v>
      </c>
      <c r="O2603" s="12">
        <f>SUM(LEN("CO_MQ135|"),LEN(RTOS_ON_RX!$E2603),LEN(",Alcool_MQ135|"),LEN(RTOS_ON_RX!$F2603),LEN(",CO2_MQ135|"),LEN(RTOS_ON_RX!$G2603),LEN(",Toluen_MQ135|"),LEN(RTOS_ON_RX!$H2603),LEN(",MH4_MQ135|"),LEN(RTOS_ON_RX!$I2603),LEN(",Aceton_MQ135|"),LEN(RTOS_ON_RX!$J2603),LEN(",O3_MQ131|"),LEN(RTOS_ON_RX!$K2603))*8</f>
        <v>888</v>
      </c>
      <c r="P2603" s="12">
        <f>(RTOS_ON_RX!$O2603/SUM(HOUR(RTOS_ON_RX!$N2603)*3600,MINUTE(RTOS_ON_RX!$N2603)*60,SECOND(RTOS_ON_RX!$N2603)))</f>
        <v>177.6</v>
      </c>
      <c r="Q2603" s="14" t="str">
        <f>RTOS_ON_TX!K2603:K5080</f>
        <v/>
      </c>
      <c r="R2603" s="13">
        <f>RTOS_ON_RX!$N2603-RTOS_ON_RX!$Q2603</f>
        <v>0.00005787037037</v>
      </c>
    </row>
    <row r="2604" ht="15.75" customHeight="1">
      <c r="A2604" s="12" t="s">
        <v>12155</v>
      </c>
      <c r="B2604" s="12" t="s">
        <v>12156</v>
      </c>
      <c r="C2604" s="12" t="s">
        <v>1676</v>
      </c>
      <c r="D2604" s="12" t="s">
        <v>12157</v>
      </c>
      <c r="E2604" s="12" t="s">
        <v>1867</v>
      </c>
      <c r="F2604" s="12" t="s">
        <v>2345</v>
      </c>
      <c r="G2604" s="12" t="s">
        <v>3411</v>
      </c>
      <c r="H2604" s="12" t="s">
        <v>2163</v>
      </c>
      <c r="I2604" s="12" t="s">
        <v>2355</v>
      </c>
      <c r="J2604" s="12" t="s">
        <v>2347</v>
      </c>
      <c r="K2604" s="12" t="s">
        <v>1912</v>
      </c>
      <c r="L2604" s="12" t="s">
        <v>1685</v>
      </c>
      <c r="M2604" s="12" t="s">
        <v>12158</v>
      </c>
      <c r="N2604" s="13">
        <f>M2605-RTOS_ON_RX!$M2604</f>
        <v>0.00005787037037</v>
      </c>
      <c r="O2604" s="12">
        <f>SUM(LEN("CO_MQ135|"),LEN(RTOS_ON_RX!$E2604),LEN(",Alcool_MQ135|"),LEN(RTOS_ON_RX!$F2604),LEN(",CO2_MQ135|"),LEN(RTOS_ON_RX!$G2604),LEN(",Toluen_MQ135|"),LEN(RTOS_ON_RX!$H2604),LEN(",MH4_MQ135|"),LEN(RTOS_ON_RX!$I2604),LEN(",Aceton_MQ135|"),LEN(RTOS_ON_RX!$J2604),LEN(",O3_MQ131|"),LEN(RTOS_ON_RX!$K2604))*8</f>
        <v>880</v>
      </c>
      <c r="P2604" s="12">
        <f>(RTOS_ON_RX!$O2604/SUM(HOUR(RTOS_ON_RX!$N2604)*3600,MINUTE(RTOS_ON_RX!$N2604)*60,SECOND(RTOS_ON_RX!$N2604)))</f>
        <v>176</v>
      </c>
      <c r="Q2604" s="14" t="str">
        <f>RTOS_ON_TX!K2604:K5081</f>
        <v/>
      </c>
      <c r="R2604" s="13">
        <f>RTOS_ON_RX!$N2604-RTOS_ON_RX!$Q2604</f>
        <v>0.00005787037037</v>
      </c>
    </row>
    <row r="2605" ht="15.75" customHeight="1">
      <c r="A2605" s="12" t="s">
        <v>12159</v>
      </c>
      <c r="B2605" s="12" t="s">
        <v>12160</v>
      </c>
      <c r="C2605" s="12" t="s">
        <v>1676</v>
      </c>
      <c r="D2605" s="12" t="s">
        <v>12161</v>
      </c>
      <c r="E2605" s="12" t="s">
        <v>1812</v>
      </c>
      <c r="F2605" s="12" t="s">
        <v>1797</v>
      </c>
      <c r="G2605" s="12" t="s">
        <v>3245</v>
      </c>
      <c r="H2605" s="12" t="s">
        <v>2037</v>
      </c>
      <c r="I2605" s="12" t="s">
        <v>1759</v>
      </c>
      <c r="J2605" s="12" t="s">
        <v>2347</v>
      </c>
      <c r="K2605" s="12" t="s">
        <v>1923</v>
      </c>
      <c r="L2605" s="12" t="s">
        <v>1685</v>
      </c>
      <c r="M2605" s="12" t="s">
        <v>12162</v>
      </c>
      <c r="N2605" s="13">
        <f>M2606-RTOS_ON_RX!$M2605</f>
        <v>0.0001157407407</v>
      </c>
      <c r="O2605" s="12">
        <f>SUM(LEN("CO_MQ135|"),LEN(RTOS_ON_RX!$E2605),LEN(",Alcool_MQ135|"),LEN(RTOS_ON_RX!$F2605),LEN(",CO2_MQ135|"),LEN(RTOS_ON_RX!$G2605),LEN(",Toluen_MQ135|"),LEN(RTOS_ON_RX!$H2605),LEN(",MH4_MQ135|"),LEN(RTOS_ON_RX!$I2605),LEN(",Aceton_MQ135|"),LEN(RTOS_ON_RX!$J2605),LEN(",O3_MQ131|"),LEN(RTOS_ON_RX!$K2605))*8</f>
        <v>880</v>
      </c>
      <c r="P2605" s="12">
        <f>(RTOS_ON_RX!$O2605/SUM(HOUR(RTOS_ON_RX!$N2605)*3600,MINUTE(RTOS_ON_RX!$N2605)*60,SECOND(RTOS_ON_RX!$N2605)))</f>
        <v>88</v>
      </c>
      <c r="Q2605" s="14" t="str">
        <f>RTOS_ON_TX!K2605:K5082</f>
        <v/>
      </c>
      <c r="R2605" s="13">
        <f>RTOS_ON_RX!$N2605-RTOS_ON_RX!$Q2605</f>
        <v>0.0001157407407</v>
      </c>
    </row>
    <row r="2606" ht="15.75" customHeight="1">
      <c r="A2606" s="12" t="s">
        <v>12163</v>
      </c>
      <c r="B2606" s="12" t="s">
        <v>12164</v>
      </c>
      <c r="C2606" s="12" t="s">
        <v>1676</v>
      </c>
      <c r="D2606" s="12" t="s">
        <v>12165</v>
      </c>
      <c r="E2606" s="12" t="s">
        <v>1770</v>
      </c>
      <c r="F2606" s="12" t="s">
        <v>1966</v>
      </c>
      <c r="G2606" s="12" t="s">
        <v>2963</v>
      </c>
      <c r="H2606" s="12" t="s">
        <v>1823</v>
      </c>
      <c r="I2606" s="12" t="s">
        <v>2842</v>
      </c>
      <c r="J2606" s="12" t="s">
        <v>2668</v>
      </c>
      <c r="K2606" s="12" t="s">
        <v>1923</v>
      </c>
      <c r="L2606" s="12" t="s">
        <v>1685</v>
      </c>
      <c r="M2606" s="12" t="s">
        <v>12166</v>
      </c>
      <c r="N2606" s="13">
        <f>M2607-RTOS_ON_RX!$M2606</f>
        <v>0.0001157407407</v>
      </c>
      <c r="O2606" s="12">
        <f>SUM(LEN("CO_MQ135|"),LEN(RTOS_ON_RX!$E2606),LEN(",Alcool_MQ135|"),LEN(RTOS_ON_RX!$F2606),LEN(",CO2_MQ135|"),LEN(RTOS_ON_RX!$G2606),LEN(",Toluen_MQ135|"),LEN(RTOS_ON_RX!$H2606),LEN(",MH4_MQ135|"),LEN(RTOS_ON_RX!$I2606),LEN(",Aceton_MQ135|"),LEN(RTOS_ON_RX!$J2606),LEN(",O3_MQ131|"),LEN(RTOS_ON_RX!$K2606))*8</f>
        <v>888</v>
      </c>
      <c r="P2606" s="12">
        <f>(RTOS_ON_RX!$O2606/SUM(HOUR(RTOS_ON_RX!$N2606)*3600,MINUTE(RTOS_ON_RX!$N2606)*60,SECOND(RTOS_ON_RX!$N2606)))</f>
        <v>88.8</v>
      </c>
      <c r="Q2606" s="14" t="str">
        <f>RTOS_ON_TX!K2606:K5083</f>
        <v/>
      </c>
      <c r="R2606" s="13">
        <f>RTOS_ON_RX!$N2606-RTOS_ON_RX!$Q2606</f>
        <v>0.0001157407407</v>
      </c>
    </row>
    <row r="2607" ht="15.75" customHeight="1">
      <c r="A2607" s="12" t="s">
        <v>12167</v>
      </c>
      <c r="B2607" s="12" t="s">
        <v>12168</v>
      </c>
      <c r="C2607" s="12" t="s">
        <v>1676</v>
      </c>
      <c r="D2607" s="12" t="s">
        <v>12169</v>
      </c>
      <c r="E2607" s="12" t="s">
        <v>1721</v>
      </c>
      <c r="F2607" s="12" t="s">
        <v>1797</v>
      </c>
      <c r="G2607" s="12" t="s">
        <v>3623</v>
      </c>
      <c r="H2607" s="12" t="s">
        <v>2037</v>
      </c>
      <c r="I2607" s="12" t="s">
        <v>2498</v>
      </c>
      <c r="J2607" s="12" t="s">
        <v>2347</v>
      </c>
      <c r="K2607" s="12" t="s">
        <v>1923</v>
      </c>
      <c r="L2607" s="12" t="s">
        <v>1685</v>
      </c>
      <c r="M2607" s="12" t="s">
        <v>12170</v>
      </c>
      <c r="N2607" s="13">
        <f>M2608-RTOS_ON_RX!$M2607</f>
        <v>0.00005787037037</v>
      </c>
      <c r="O2607" s="12">
        <f>SUM(LEN("CO_MQ135|"),LEN(RTOS_ON_RX!$E2607),LEN(",Alcool_MQ135|"),LEN(RTOS_ON_RX!$F2607),LEN(",CO2_MQ135|"),LEN(RTOS_ON_RX!$G2607),LEN(",Toluen_MQ135|"),LEN(RTOS_ON_RX!$H2607),LEN(",MH4_MQ135|"),LEN(RTOS_ON_RX!$I2607),LEN(",Aceton_MQ135|"),LEN(RTOS_ON_RX!$J2607),LEN(",O3_MQ131|"),LEN(RTOS_ON_RX!$K2607))*8</f>
        <v>888</v>
      </c>
      <c r="P2607" s="12">
        <f>(RTOS_ON_RX!$O2607/SUM(HOUR(RTOS_ON_RX!$N2607)*3600,MINUTE(RTOS_ON_RX!$N2607)*60,SECOND(RTOS_ON_RX!$N2607)))</f>
        <v>177.6</v>
      </c>
      <c r="Q2607" s="14" t="str">
        <f>RTOS_ON_TX!K2607:K5084</f>
        <v/>
      </c>
      <c r="R2607" s="13">
        <f>RTOS_ON_RX!$N2607-RTOS_ON_RX!$Q2607</f>
        <v>0.00005787037037</v>
      </c>
    </row>
    <row r="2608" ht="15.75" customHeight="1">
      <c r="A2608" s="12" t="s">
        <v>12171</v>
      </c>
      <c r="B2608" s="12" t="s">
        <v>12172</v>
      </c>
      <c r="C2608" s="12" t="s">
        <v>1676</v>
      </c>
      <c r="D2608" s="12" t="s">
        <v>12173</v>
      </c>
      <c r="E2608" s="12" t="s">
        <v>1947</v>
      </c>
      <c r="F2608" s="12" t="s">
        <v>2086</v>
      </c>
      <c r="G2608" s="12" t="s">
        <v>3934</v>
      </c>
      <c r="H2608" s="12" t="s">
        <v>2037</v>
      </c>
      <c r="I2608" s="12" t="s">
        <v>4562</v>
      </c>
      <c r="J2608" s="12" t="s">
        <v>2936</v>
      </c>
      <c r="K2608" s="12" t="s">
        <v>1923</v>
      </c>
      <c r="L2608" s="12" t="s">
        <v>1685</v>
      </c>
      <c r="M2608" s="12" t="s">
        <v>12174</v>
      </c>
      <c r="N2608" s="13">
        <f>M2609-RTOS_ON_RX!$M2608</f>
        <v>0.00005787037037</v>
      </c>
      <c r="O2608" s="12">
        <f>SUM(LEN("CO_MQ135|"),LEN(RTOS_ON_RX!$E2608),LEN(",Alcool_MQ135|"),LEN(RTOS_ON_RX!$F2608),LEN(",CO2_MQ135|"),LEN(RTOS_ON_RX!$G2608),LEN(",Toluen_MQ135|"),LEN(RTOS_ON_RX!$H2608),LEN(",MH4_MQ135|"),LEN(RTOS_ON_RX!$I2608),LEN(",Aceton_MQ135|"),LEN(RTOS_ON_RX!$J2608),LEN(",O3_MQ131|"),LEN(RTOS_ON_RX!$K2608))*8</f>
        <v>888</v>
      </c>
      <c r="P2608" s="12">
        <f>(RTOS_ON_RX!$O2608/SUM(HOUR(RTOS_ON_RX!$N2608)*3600,MINUTE(RTOS_ON_RX!$N2608)*60,SECOND(RTOS_ON_RX!$N2608)))</f>
        <v>177.6</v>
      </c>
      <c r="Q2608" s="14" t="str">
        <f>RTOS_ON_TX!K2608:K5085</f>
        <v/>
      </c>
      <c r="R2608" s="13">
        <f>RTOS_ON_RX!$N2608-RTOS_ON_RX!$Q2608</f>
        <v>0.00005787037037</v>
      </c>
    </row>
    <row r="2609" ht="15.75" customHeight="1">
      <c r="A2609" s="12" t="s">
        <v>12175</v>
      </c>
      <c r="B2609" s="12" t="s">
        <v>12176</v>
      </c>
      <c r="C2609" s="12" t="s">
        <v>1676</v>
      </c>
      <c r="D2609" s="12" t="s">
        <v>12177</v>
      </c>
      <c r="E2609" s="12" t="s">
        <v>2769</v>
      </c>
      <c r="F2609" s="12" t="s">
        <v>2030</v>
      </c>
      <c r="G2609" s="12" t="s">
        <v>2770</v>
      </c>
      <c r="H2609" s="12" t="s">
        <v>1772</v>
      </c>
      <c r="I2609" s="12" t="s">
        <v>2316</v>
      </c>
      <c r="J2609" s="12" t="s">
        <v>2398</v>
      </c>
      <c r="K2609" s="12" t="s">
        <v>1936</v>
      </c>
      <c r="L2609" s="12" t="s">
        <v>1685</v>
      </c>
      <c r="M2609" s="12" t="s">
        <v>12178</v>
      </c>
      <c r="N2609" s="13">
        <f>M2610-RTOS_ON_RX!$M2609</f>
        <v>0.00005787037037</v>
      </c>
      <c r="O2609" s="12">
        <f>SUM(LEN("CO_MQ135|"),LEN(RTOS_ON_RX!$E2609),LEN(",Alcool_MQ135|"),LEN(RTOS_ON_RX!$F2609),LEN(",CO2_MQ135|"),LEN(RTOS_ON_RX!$G2609),LEN(",Toluen_MQ135|"),LEN(RTOS_ON_RX!$H2609),LEN(",MH4_MQ135|"),LEN(RTOS_ON_RX!$I2609),LEN(",Aceton_MQ135|"),LEN(RTOS_ON_RX!$J2609),LEN(",O3_MQ131|"),LEN(RTOS_ON_RX!$K2609))*8</f>
        <v>888</v>
      </c>
      <c r="P2609" s="12">
        <f>(RTOS_ON_RX!$O2609/SUM(HOUR(RTOS_ON_RX!$N2609)*3600,MINUTE(RTOS_ON_RX!$N2609)*60,SECOND(RTOS_ON_RX!$N2609)))</f>
        <v>177.6</v>
      </c>
      <c r="Q2609" s="14" t="str">
        <f>RTOS_ON_TX!K2609:K5086</f>
        <v/>
      </c>
      <c r="R2609" s="13">
        <f>RTOS_ON_RX!$N2609-RTOS_ON_RX!$Q2609</f>
        <v>0.00005787037037</v>
      </c>
    </row>
    <row r="2610" ht="15.75" customHeight="1">
      <c r="A2610" s="12" t="s">
        <v>12179</v>
      </c>
      <c r="B2610" s="12" t="s">
        <v>12180</v>
      </c>
      <c r="C2610" s="12" t="s">
        <v>1676</v>
      </c>
      <c r="D2610" s="12" t="s">
        <v>12181</v>
      </c>
      <c r="E2610" s="12" t="s">
        <v>1795</v>
      </c>
      <c r="F2610" s="12" t="s">
        <v>1734</v>
      </c>
      <c r="G2610" s="12" t="s">
        <v>2770</v>
      </c>
      <c r="H2610" s="12" t="s">
        <v>1772</v>
      </c>
      <c r="I2610" s="12" t="s">
        <v>2976</v>
      </c>
      <c r="J2610" s="12" t="s">
        <v>2398</v>
      </c>
      <c r="K2610" s="12" t="s">
        <v>1936</v>
      </c>
      <c r="L2610" s="12" t="s">
        <v>1685</v>
      </c>
      <c r="M2610" s="12" t="s">
        <v>12182</v>
      </c>
      <c r="N2610" s="13">
        <f>M2611-RTOS_ON_RX!$M2610</f>
        <v>0.00005787037037</v>
      </c>
      <c r="O2610" s="12">
        <f>SUM(LEN("CO_MQ135|"),LEN(RTOS_ON_RX!$E2610),LEN(",Alcool_MQ135|"),LEN(RTOS_ON_RX!$F2610),LEN(",CO2_MQ135|"),LEN(RTOS_ON_RX!$G2610),LEN(",Toluen_MQ135|"),LEN(RTOS_ON_RX!$H2610),LEN(",MH4_MQ135|"),LEN(RTOS_ON_RX!$I2610),LEN(",Aceton_MQ135|"),LEN(RTOS_ON_RX!$J2610),LEN(",O3_MQ131|"),LEN(RTOS_ON_RX!$K2610))*8</f>
        <v>880</v>
      </c>
      <c r="P2610" s="12">
        <f>(RTOS_ON_RX!$O2610/SUM(HOUR(RTOS_ON_RX!$N2610)*3600,MINUTE(RTOS_ON_RX!$N2610)*60,SECOND(RTOS_ON_RX!$N2610)))</f>
        <v>176</v>
      </c>
      <c r="Q2610" s="14" t="str">
        <f>RTOS_ON_TX!K2610:K5087</f>
        <v/>
      </c>
      <c r="R2610" s="13">
        <f>RTOS_ON_RX!$N2610-RTOS_ON_RX!$Q2610</f>
        <v>0.00005787037037</v>
      </c>
    </row>
    <row r="2611" ht="15.75" customHeight="1">
      <c r="A2611" s="12" t="s">
        <v>12183</v>
      </c>
      <c r="B2611" s="12" t="s">
        <v>12184</v>
      </c>
      <c r="C2611" s="12" t="s">
        <v>1676</v>
      </c>
      <c r="D2611" s="12" t="s">
        <v>12185</v>
      </c>
      <c r="E2611" s="12" t="s">
        <v>1947</v>
      </c>
      <c r="F2611" s="12" t="s">
        <v>2086</v>
      </c>
      <c r="G2611" s="12" t="s">
        <v>3934</v>
      </c>
      <c r="H2611" s="12" t="s">
        <v>2037</v>
      </c>
      <c r="I2611" s="12" t="s">
        <v>4562</v>
      </c>
      <c r="J2611" s="12" t="s">
        <v>2936</v>
      </c>
      <c r="K2611" s="12" t="s">
        <v>1923</v>
      </c>
      <c r="L2611" s="12" t="s">
        <v>1685</v>
      </c>
      <c r="M2611" s="12" t="s">
        <v>12186</v>
      </c>
      <c r="N2611" s="13">
        <f>M2612-RTOS_ON_RX!$M2611</f>
        <v>0.00005787037037</v>
      </c>
      <c r="O2611" s="12">
        <f>SUM(LEN("CO_MQ135|"),LEN(RTOS_ON_RX!$E2611),LEN(",Alcool_MQ135|"),LEN(RTOS_ON_RX!$F2611),LEN(",CO2_MQ135|"),LEN(RTOS_ON_RX!$G2611),LEN(",Toluen_MQ135|"),LEN(RTOS_ON_RX!$H2611),LEN(",MH4_MQ135|"),LEN(RTOS_ON_RX!$I2611),LEN(",Aceton_MQ135|"),LEN(RTOS_ON_RX!$J2611),LEN(",O3_MQ131|"),LEN(RTOS_ON_RX!$K2611))*8</f>
        <v>888</v>
      </c>
      <c r="P2611" s="12">
        <f>(RTOS_ON_RX!$O2611/SUM(HOUR(RTOS_ON_RX!$N2611)*3600,MINUTE(RTOS_ON_RX!$N2611)*60,SECOND(RTOS_ON_RX!$N2611)))</f>
        <v>177.6</v>
      </c>
      <c r="Q2611" s="14" t="str">
        <f>RTOS_ON_TX!K2611:K5088</f>
        <v/>
      </c>
      <c r="R2611" s="13">
        <f>RTOS_ON_RX!$N2611-RTOS_ON_RX!$Q2611</f>
        <v>0.00005787037037</v>
      </c>
    </row>
    <row r="2612" ht="15.75" customHeight="1">
      <c r="A2612" s="12" t="s">
        <v>12187</v>
      </c>
      <c r="B2612" s="12" t="s">
        <v>12188</v>
      </c>
      <c r="C2612" s="12" t="s">
        <v>1676</v>
      </c>
      <c r="D2612" s="12" t="s">
        <v>12189</v>
      </c>
      <c r="E2612" s="12" t="s">
        <v>1780</v>
      </c>
      <c r="F2612" s="12" t="s">
        <v>2345</v>
      </c>
      <c r="G2612" s="12" t="s">
        <v>2346</v>
      </c>
      <c r="H2612" s="12" t="s">
        <v>2163</v>
      </c>
      <c r="I2612" s="12" t="s">
        <v>1768</v>
      </c>
      <c r="J2612" s="12" t="s">
        <v>2347</v>
      </c>
      <c r="K2612" s="12" t="s">
        <v>1923</v>
      </c>
      <c r="L2612" s="12" t="s">
        <v>1685</v>
      </c>
      <c r="M2612" s="12" t="s">
        <v>12190</v>
      </c>
      <c r="N2612" s="13">
        <f>M2613-RTOS_ON_RX!$M2612</f>
        <v>0.00005787037037</v>
      </c>
      <c r="O2612" s="12">
        <f>SUM(LEN("CO_MQ135|"),LEN(RTOS_ON_RX!$E2612),LEN(",Alcool_MQ135|"),LEN(RTOS_ON_RX!$F2612),LEN(",CO2_MQ135|"),LEN(RTOS_ON_RX!$G2612),LEN(",Toluen_MQ135|"),LEN(RTOS_ON_RX!$H2612),LEN(",MH4_MQ135|"),LEN(RTOS_ON_RX!$I2612),LEN(",Aceton_MQ135|"),LEN(RTOS_ON_RX!$J2612),LEN(",O3_MQ131|"),LEN(RTOS_ON_RX!$K2612))*8</f>
        <v>880</v>
      </c>
      <c r="P2612" s="12">
        <f>(RTOS_ON_RX!$O2612/SUM(HOUR(RTOS_ON_RX!$N2612)*3600,MINUTE(RTOS_ON_RX!$N2612)*60,SECOND(RTOS_ON_RX!$N2612)))</f>
        <v>176</v>
      </c>
      <c r="Q2612" s="14" t="str">
        <f>RTOS_ON_TX!K2612:K5089</f>
        <v/>
      </c>
      <c r="R2612" s="13">
        <f>RTOS_ON_RX!$N2612-RTOS_ON_RX!$Q2612</f>
        <v>0.00005787037037</v>
      </c>
    </row>
    <row r="2613" ht="15.75" customHeight="1">
      <c r="A2613" s="12" t="s">
        <v>12191</v>
      </c>
      <c r="B2613" s="12" t="s">
        <v>12192</v>
      </c>
      <c r="C2613" s="12" t="s">
        <v>1676</v>
      </c>
      <c r="D2613" s="12" t="s">
        <v>12193</v>
      </c>
      <c r="E2613" s="12" t="s">
        <v>2118</v>
      </c>
      <c r="F2613" s="12" t="s">
        <v>2043</v>
      </c>
      <c r="G2613" s="12" t="s">
        <v>3245</v>
      </c>
      <c r="H2613" s="12" t="s">
        <v>2163</v>
      </c>
      <c r="I2613" s="12" t="s">
        <v>2232</v>
      </c>
      <c r="J2613" s="12" t="s">
        <v>2347</v>
      </c>
      <c r="K2613" s="12" t="s">
        <v>1923</v>
      </c>
      <c r="L2613" s="12" t="s">
        <v>1685</v>
      </c>
      <c r="M2613" s="12" t="s">
        <v>12194</v>
      </c>
      <c r="N2613" s="13">
        <f>M2614-RTOS_ON_RX!$M2613</f>
        <v>0.0001157407407</v>
      </c>
      <c r="O2613" s="12">
        <f>SUM(LEN("CO_MQ135|"),LEN(RTOS_ON_RX!$E2613),LEN(",Alcool_MQ135|"),LEN(RTOS_ON_RX!$F2613),LEN(",CO2_MQ135|"),LEN(RTOS_ON_RX!$G2613),LEN(",Toluen_MQ135|"),LEN(RTOS_ON_RX!$H2613),LEN(",MH4_MQ135|"),LEN(RTOS_ON_RX!$I2613),LEN(",Aceton_MQ135|"),LEN(RTOS_ON_RX!$J2613),LEN(",O3_MQ131|"),LEN(RTOS_ON_RX!$K2613))*8</f>
        <v>880</v>
      </c>
      <c r="P2613" s="12">
        <f>(RTOS_ON_RX!$O2613/SUM(HOUR(RTOS_ON_RX!$N2613)*3600,MINUTE(RTOS_ON_RX!$N2613)*60,SECOND(RTOS_ON_RX!$N2613)))</f>
        <v>88</v>
      </c>
      <c r="Q2613" s="14" t="str">
        <f>RTOS_ON_TX!K2613:K5090</f>
        <v/>
      </c>
      <c r="R2613" s="13">
        <f>RTOS_ON_RX!$N2613-RTOS_ON_RX!$Q2613</f>
        <v>0.0001157407407</v>
      </c>
    </row>
    <row r="2614" ht="15.75" customHeight="1">
      <c r="A2614" s="12" t="s">
        <v>12195</v>
      </c>
      <c r="B2614" s="12" t="s">
        <v>12196</v>
      </c>
      <c r="C2614" s="12" t="s">
        <v>1676</v>
      </c>
      <c r="D2614" s="12" t="s">
        <v>12197</v>
      </c>
      <c r="E2614" s="12" t="s">
        <v>2312</v>
      </c>
      <c r="F2614" s="12" t="s">
        <v>2093</v>
      </c>
      <c r="G2614" s="12" t="s">
        <v>3503</v>
      </c>
      <c r="H2614" s="12" t="s">
        <v>1823</v>
      </c>
      <c r="I2614" s="12" t="s">
        <v>2522</v>
      </c>
      <c r="J2614" s="12" t="s">
        <v>2936</v>
      </c>
      <c r="K2614" s="12" t="s">
        <v>1912</v>
      </c>
      <c r="L2614" s="12" t="s">
        <v>1685</v>
      </c>
      <c r="M2614" s="12" t="s">
        <v>12198</v>
      </c>
      <c r="N2614" s="13">
        <f>M2615-RTOS_ON_RX!$M2614</f>
        <v>0.00005787037037</v>
      </c>
      <c r="O2614" s="12">
        <f>SUM(LEN("CO_MQ135|"),LEN(RTOS_ON_RX!$E2614),LEN(",Alcool_MQ135|"),LEN(RTOS_ON_RX!$F2614),LEN(",CO2_MQ135|"),LEN(RTOS_ON_RX!$G2614),LEN(",Toluen_MQ135|"),LEN(RTOS_ON_RX!$H2614),LEN(",MH4_MQ135|"),LEN(RTOS_ON_RX!$I2614),LEN(",Aceton_MQ135|"),LEN(RTOS_ON_RX!$J2614),LEN(",O3_MQ131|"),LEN(RTOS_ON_RX!$K2614))*8</f>
        <v>872</v>
      </c>
      <c r="P2614" s="12">
        <f>(RTOS_ON_RX!$O2614/SUM(HOUR(RTOS_ON_RX!$N2614)*3600,MINUTE(RTOS_ON_RX!$N2614)*60,SECOND(RTOS_ON_RX!$N2614)))</f>
        <v>174.4</v>
      </c>
      <c r="Q2614" s="14" t="str">
        <f>RTOS_ON_TX!K2614:K5091</f>
        <v/>
      </c>
      <c r="R2614" s="13">
        <f>RTOS_ON_RX!$N2614-RTOS_ON_RX!$Q2614</f>
        <v>0.00005787037037</v>
      </c>
    </row>
    <row r="2615" ht="15.75" customHeight="1">
      <c r="A2615" s="12" t="s">
        <v>12199</v>
      </c>
      <c r="B2615" s="12" t="s">
        <v>12200</v>
      </c>
      <c r="C2615" s="12" t="s">
        <v>1676</v>
      </c>
      <c r="D2615" s="12" t="s">
        <v>12201</v>
      </c>
      <c r="E2615" s="12" t="s">
        <v>2118</v>
      </c>
      <c r="F2615" s="12" t="s">
        <v>2043</v>
      </c>
      <c r="G2615" s="12" t="s">
        <v>2414</v>
      </c>
      <c r="H2615" s="12" t="s">
        <v>2163</v>
      </c>
      <c r="I2615" s="12" t="s">
        <v>2232</v>
      </c>
      <c r="J2615" s="12" t="s">
        <v>2347</v>
      </c>
      <c r="K2615" s="12" t="s">
        <v>1923</v>
      </c>
      <c r="L2615" s="12" t="s">
        <v>1685</v>
      </c>
      <c r="M2615" s="12" t="s">
        <v>12202</v>
      </c>
      <c r="N2615" s="13">
        <f>M2616-RTOS_ON_RX!$M2615</f>
        <v>0.00005787037037</v>
      </c>
      <c r="O2615" s="12">
        <f>SUM(LEN("CO_MQ135|"),LEN(RTOS_ON_RX!$E2615),LEN(",Alcool_MQ135|"),LEN(RTOS_ON_RX!$F2615),LEN(",CO2_MQ135|"),LEN(RTOS_ON_RX!$G2615),LEN(",Toluen_MQ135|"),LEN(RTOS_ON_RX!$H2615),LEN(",MH4_MQ135|"),LEN(RTOS_ON_RX!$I2615),LEN(",Aceton_MQ135|"),LEN(RTOS_ON_RX!$J2615),LEN(",O3_MQ131|"),LEN(RTOS_ON_RX!$K2615))*8</f>
        <v>880</v>
      </c>
      <c r="P2615" s="12">
        <f>(RTOS_ON_RX!$O2615/SUM(HOUR(RTOS_ON_RX!$N2615)*3600,MINUTE(RTOS_ON_RX!$N2615)*60,SECOND(RTOS_ON_RX!$N2615)))</f>
        <v>176</v>
      </c>
      <c r="Q2615" s="14" t="str">
        <f>RTOS_ON_TX!K2615:K5092</f>
        <v/>
      </c>
      <c r="R2615" s="13">
        <f>RTOS_ON_RX!$N2615-RTOS_ON_RX!$Q2615</f>
        <v>0.00005787037037</v>
      </c>
    </row>
    <row r="2616" ht="15.75" customHeight="1">
      <c r="A2616" s="12" t="s">
        <v>12203</v>
      </c>
      <c r="B2616" s="12" t="s">
        <v>12204</v>
      </c>
      <c r="C2616" s="12" t="s">
        <v>1676</v>
      </c>
      <c r="D2616" s="12" t="s">
        <v>12205</v>
      </c>
      <c r="E2616" s="12" t="s">
        <v>2644</v>
      </c>
      <c r="F2616" s="12" t="s">
        <v>1936</v>
      </c>
      <c r="G2616" s="12" t="s">
        <v>5013</v>
      </c>
      <c r="H2616" s="12" t="s">
        <v>2936</v>
      </c>
      <c r="I2616" s="12" t="s">
        <v>2544</v>
      </c>
      <c r="J2616" s="12" t="s">
        <v>4845</v>
      </c>
      <c r="K2616" s="12" t="s">
        <v>1931</v>
      </c>
      <c r="L2616" s="12" t="s">
        <v>1685</v>
      </c>
      <c r="M2616" s="12" t="s">
        <v>1501</v>
      </c>
      <c r="N2616" s="13">
        <f>M2617-RTOS_ON_RX!$M2616</f>
        <v>0.00005787037037</v>
      </c>
      <c r="O2616" s="12">
        <f>SUM(LEN("CO_MQ135|"),LEN(RTOS_ON_RX!$E2616),LEN(",Alcool_MQ135|"),LEN(RTOS_ON_RX!$F2616),LEN(",CO2_MQ135|"),LEN(RTOS_ON_RX!$G2616),LEN(",Toluen_MQ135|"),LEN(RTOS_ON_RX!$H2616),LEN(",MH4_MQ135|"),LEN(RTOS_ON_RX!$I2616),LEN(",Aceton_MQ135|"),LEN(RTOS_ON_RX!$J2616),LEN(",O3_MQ131|"),LEN(RTOS_ON_RX!$K2616))*8</f>
        <v>888</v>
      </c>
      <c r="P2616" s="12">
        <f>(RTOS_ON_RX!$O2616/SUM(HOUR(RTOS_ON_RX!$N2616)*3600,MINUTE(RTOS_ON_RX!$N2616)*60,SECOND(RTOS_ON_RX!$N2616)))</f>
        <v>177.6</v>
      </c>
      <c r="Q2616" s="14" t="str">
        <f>RTOS_ON_TX!K2616:K5093</f>
        <v/>
      </c>
      <c r="R2616" s="13">
        <f>RTOS_ON_RX!$N2616-RTOS_ON_RX!$Q2616</f>
        <v>0.00005787037037</v>
      </c>
    </row>
    <row r="2617" ht="15.75" customHeight="1">
      <c r="A2617" s="12" t="s">
        <v>12206</v>
      </c>
      <c r="B2617" s="12" t="s">
        <v>12207</v>
      </c>
      <c r="C2617" s="12" t="s">
        <v>1676</v>
      </c>
      <c r="D2617" s="12" t="s">
        <v>12208</v>
      </c>
      <c r="E2617" s="12" t="s">
        <v>1999</v>
      </c>
      <c r="F2617" s="12" t="s">
        <v>2093</v>
      </c>
      <c r="G2617" s="12" t="s">
        <v>2935</v>
      </c>
      <c r="H2617" s="12" t="s">
        <v>1823</v>
      </c>
      <c r="I2617" s="12" t="s">
        <v>2270</v>
      </c>
      <c r="J2617" s="12" t="s">
        <v>2936</v>
      </c>
      <c r="K2617" s="12" t="s">
        <v>2409</v>
      </c>
      <c r="L2617" s="12" t="s">
        <v>1685</v>
      </c>
      <c r="M2617" s="12" t="s">
        <v>12209</v>
      </c>
      <c r="N2617" s="13">
        <f>M2618-RTOS_ON_RX!$M2617</f>
        <v>0.00005787037037</v>
      </c>
      <c r="O2617" s="12">
        <f>SUM(LEN("CO_MQ135|"),LEN(RTOS_ON_RX!$E2617),LEN(",Alcool_MQ135|"),LEN(RTOS_ON_RX!$F2617),LEN(",CO2_MQ135|"),LEN(RTOS_ON_RX!$G2617),LEN(",Toluen_MQ135|"),LEN(RTOS_ON_RX!$H2617),LEN(",MH4_MQ135|"),LEN(RTOS_ON_RX!$I2617),LEN(",Aceton_MQ135|"),LEN(RTOS_ON_RX!$J2617),LEN(",O3_MQ131|"),LEN(RTOS_ON_RX!$K2617))*8</f>
        <v>888</v>
      </c>
      <c r="P2617" s="12">
        <f>(RTOS_ON_RX!$O2617/SUM(HOUR(RTOS_ON_RX!$N2617)*3600,MINUTE(RTOS_ON_RX!$N2617)*60,SECOND(RTOS_ON_RX!$N2617)))</f>
        <v>177.6</v>
      </c>
      <c r="Q2617" s="14" t="str">
        <f>RTOS_ON_TX!K2617:K5094</f>
        <v/>
      </c>
      <c r="R2617" s="13">
        <f>RTOS_ON_RX!$N2617-RTOS_ON_RX!$Q2617</f>
        <v>0.00005787037037</v>
      </c>
    </row>
    <row r="2618" ht="15.75" customHeight="1">
      <c r="A2618" s="12" t="s">
        <v>12210</v>
      </c>
      <c r="B2618" s="12" t="s">
        <v>12211</v>
      </c>
      <c r="C2618" s="12" t="s">
        <v>1676</v>
      </c>
      <c r="D2618" s="12" t="s">
        <v>12212</v>
      </c>
      <c r="E2618" s="12" t="s">
        <v>1867</v>
      </c>
      <c r="F2618" s="12" t="s">
        <v>2345</v>
      </c>
      <c r="G2618" s="12" t="s">
        <v>3411</v>
      </c>
      <c r="H2618" s="12" t="s">
        <v>2163</v>
      </c>
      <c r="I2618" s="12" t="s">
        <v>2355</v>
      </c>
      <c r="J2618" s="12" t="s">
        <v>2347</v>
      </c>
      <c r="K2618" s="12" t="s">
        <v>1931</v>
      </c>
      <c r="L2618" s="12" t="s">
        <v>1685</v>
      </c>
      <c r="M2618" s="12" t="s">
        <v>12213</v>
      </c>
      <c r="N2618" s="13">
        <f>M2619-RTOS_ON_RX!$M2618</f>
        <v>0.00005787037037</v>
      </c>
      <c r="O2618" s="12">
        <f>SUM(LEN("CO_MQ135|"),LEN(RTOS_ON_RX!$E2618),LEN(",Alcool_MQ135|"),LEN(RTOS_ON_RX!$F2618),LEN(",CO2_MQ135|"),LEN(RTOS_ON_RX!$G2618),LEN(",Toluen_MQ135|"),LEN(RTOS_ON_RX!$H2618),LEN(",MH4_MQ135|"),LEN(RTOS_ON_RX!$I2618),LEN(",Aceton_MQ135|"),LEN(RTOS_ON_RX!$J2618),LEN(",O3_MQ131|"),LEN(RTOS_ON_RX!$K2618))*8</f>
        <v>880</v>
      </c>
      <c r="P2618" s="12">
        <f>(RTOS_ON_RX!$O2618/SUM(HOUR(RTOS_ON_RX!$N2618)*3600,MINUTE(RTOS_ON_RX!$N2618)*60,SECOND(RTOS_ON_RX!$N2618)))</f>
        <v>176</v>
      </c>
      <c r="Q2618" s="14" t="str">
        <f>RTOS_ON_TX!K2618:K5095</f>
        <v/>
      </c>
      <c r="R2618" s="13">
        <f>RTOS_ON_RX!$N2618-RTOS_ON_RX!$Q2618</f>
        <v>0.00005787037037</v>
      </c>
    </row>
    <row r="2619" ht="15.75" customHeight="1">
      <c r="A2619" s="12" t="s">
        <v>12214</v>
      </c>
      <c r="B2619" s="12" t="s">
        <v>12215</v>
      </c>
      <c r="C2619" s="12" t="s">
        <v>1676</v>
      </c>
      <c r="D2619" s="12" t="s">
        <v>12216</v>
      </c>
      <c r="E2619" s="12" t="s">
        <v>2317</v>
      </c>
      <c r="F2619" s="12" t="s">
        <v>2086</v>
      </c>
      <c r="G2619" s="12" t="s">
        <v>3457</v>
      </c>
      <c r="H2619" s="12" t="s">
        <v>2037</v>
      </c>
      <c r="I2619" s="12" t="s">
        <v>2661</v>
      </c>
      <c r="J2619" s="12" t="s">
        <v>2936</v>
      </c>
      <c r="K2619" s="12" t="s">
        <v>1923</v>
      </c>
      <c r="L2619" s="12" t="s">
        <v>1685</v>
      </c>
      <c r="M2619" s="12" t="s">
        <v>12217</v>
      </c>
      <c r="N2619" s="13">
        <f>M2620-RTOS_ON_RX!$M2619</f>
        <v>0.00005787037037</v>
      </c>
      <c r="O2619" s="12">
        <f>SUM(LEN("CO_MQ135|"),LEN(RTOS_ON_RX!$E2619),LEN(",Alcool_MQ135|"),LEN(RTOS_ON_RX!$F2619),LEN(",CO2_MQ135|"),LEN(RTOS_ON_RX!$G2619),LEN(",Toluen_MQ135|"),LEN(RTOS_ON_RX!$H2619),LEN(",MH4_MQ135|"),LEN(RTOS_ON_RX!$I2619),LEN(",Aceton_MQ135|"),LEN(RTOS_ON_RX!$J2619),LEN(",O3_MQ131|"),LEN(RTOS_ON_RX!$K2619))*8</f>
        <v>888</v>
      </c>
      <c r="P2619" s="12">
        <f>(RTOS_ON_RX!$O2619/SUM(HOUR(RTOS_ON_RX!$N2619)*3600,MINUTE(RTOS_ON_RX!$N2619)*60,SECOND(RTOS_ON_RX!$N2619)))</f>
        <v>177.6</v>
      </c>
      <c r="Q2619" s="14" t="str">
        <f>RTOS_ON_TX!K2619:K5096</f>
        <v/>
      </c>
      <c r="R2619" s="13">
        <f>RTOS_ON_RX!$N2619-RTOS_ON_RX!$Q2619</f>
        <v>0.00005787037037</v>
      </c>
    </row>
    <row r="2620" ht="15.75" customHeight="1">
      <c r="A2620" s="12" t="s">
        <v>12218</v>
      </c>
      <c r="B2620" s="12" t="s">
        <v>12219</v>
      </c>
      <c r="C2620" s="12" t="s">
        <v>1676</v>
      </c>
      <c r="D2620" s="12" t="s">
        <v>12220</v>
      </c>
      <c r="E2620" s="12" t="s">
        <v>2006</v>
      </c>
      <c r="F2620" s="12" t="s">
        <v>2345</v>
      </c>
      <c r="G2620" s="12" t="s">
        <v>2346</v>
      </c>
      <c r="H2620" s="12" t="s">
        <v>2163</v>
      </c>
      <c r="I2620" s="12" t="s">
        <v>1768</v>
      </c>
      <c r="J2620" s="12" t="s">
        <v>2347</v>
      </c>
      <c r="K2620" s="12" t="s">
        <v>1912</v>
      </c>
      <c r="L2620" s="12" t="s">
        <v>1685</v>
      </c>
      <c r="M2620" s="12" t="s">
        <v>12221</v>
      </c>
      <c r="N2620" s="13">
        <f>M2621-RTOS_ON_RX!$M2620</f>
        <v>0.0001157407407</v>
      </c>
      <c r="O2620" s="12">
        <f>SUM(LEN("CO_MQ135|"),LEN(RTOS_ON_RX!$E2620),LEN(",Alcool_MQ135|"),LEN(RTOS_ON_RX!$F2620),LEN(",CO2_MQ135|"),LEN(RTOS_ON_RX!$G2620),LEN(",Toluen_MQ135|"),LEN(RTOS_ON_RX!$H2620),LEN(",MH4_MQ135|"),LEN(RTOS_ON_RX!$I2620),LEN(",Aceton_MQ135|"),LEN(RTOS_ON_RX!$J2620),LEN(",O3_MQ131|"),LEN(RTOS_ON_RX!$K2620))*8</f>
        <v>880</v>
      </c>
      <c r="P2620" s="12">
        <f>(RTOS_ON_RX!$O2620/SUM(HOUR(RTOS_ON_RX!$N2620)*3600,MINUTE(RTOS_ON_RX!$N2620)*60,SECOND(RTOS_ON_RX!$N2620)))</f>
        <v>88</v>
      </c>
      <c r="Q2620" s="14" t="str">
        <f>RTOS_ON_TX!K2620:K5097</f>
        <v/>
      </c>
      <c r="R2620" s="13">
        <f>RTOS_ON_RX!$N2620-RTOS_ON_RX!$Q2620</f>
        <v>0.0001157407407</v>
      </c>
    </row>
    <row r="2621" ht="15.75" customHeight="1">
      <c r="A2621" s="12" t="s">
        <v>12222</v>
      </c>
      <c r="B2621" s="12" t="s">
        <v>12223</v>
      </c>
      <c r="C2621" s="12" t="s">
        <v>1676</v>
      </c>
      <c r="D2621" s="12" t="s">
        <v>12224</v>
      </c>
      <c r="E2621" s="12" t="s">
        <v>1730</v>
      </c>
      <c r="F2621" s="12" t="s">
        <v>2086</v>
      </c>
      <c r="G2621" s="12" t="s">
        <v>3457</v>
      </c>
      <c r="H2621" s="12" t="s">
        <v>2037</v>
      </c>
      <c r="I2621" s="12" t="s">
        <v>2661</v>
      </c>
      <c r="J2621" s="12" t="s">
        <v>2936</v>
      </c>
      <c r="K2621" s="12" t="s">
        <v>1923</v>
      </c>
      <c r="L2621" s="12" t="s">
        <v>1685</v>
      </c>
      <c r="M2621" s="12" t="s">
        <v>12225</v>
      </c>
      <c r="N2621" s="13">
        <f>M2622-RTOS_ON_RX!$M2621</f>
        <v>0.00005787037037</v>
      </c>
      <c r="O2621" s="12">
        <f>SUM(LEN("CO_MQ135|"),LEN(RTOS_ON_RX!$E2621),LEN(",Alcool_MQ135|"),LEN(RTOS_ON_RX!$F2621),LEN(",CO2_MQ135|"),LEN(RTOS_ON_RX!$G2621),LEN(",Toluen_MQ135|"),LEN(RTOS_ON_RX!$H2621),LEN(",MH4_MQ135|"),LEN(RTOS_ON_RX!$I2621),LEN(",Aceton_MQ135|"),LEN(RTOS_ON_RX!$J2621),LEN(",O3_MQ131|"),LEN(RTOS_ON_RX!$K2621))*8</f>
        <v>888</v>
      </c>
      <c r="P2621" s="12">
        <f>(RTOS_ON_RX!$O2621/SUM(HOUR(RTOS_ON_RX!$N2621)*3600,MINUTE(RTOS_ON_RX!$N2621)*60,SECOND(RTOS_ON_RX!$N2621)))</f>
        <v>177.6</v>
      </c>
      <c r="Q2621" s="14" t="str">
        <f>RTOS_ON_TX!K2621:K5098</f>
        <v/>
      </c>
      <c r="R2621" s="13">
        <f>RTOS_ON_RX!$N2621-RTOS_ON_RX!$Q2621</f>
        <v>0.00005787037037</v>
      </c>
    </row>
    <row r="2622" ht="15.75" customHeight="1">
      <c r="A2622" s="12" t="s">
        <v>12226</v>
      </c>
      <c r="B2622" s="12" t="s">
        <v>12227</v>
      </c>
      <c r="C2622" s="12" t="s">
        <v>1676</v>
      </c>
      <c r="D2622" s="12" t="s">
        <v>12228</v>
      </c>
      <c r="E2622" s="12" t="s">
        <v>1867</v>
      </c>
      <c r="F2622" s="12" t="s">
        <v>2345</v>
      </c>
      <c r="G2622" s="12" t="s">
        <v>3411</v>
      </c>
      <c r="H2622" s="12" t="s">
        <v>2163</v>
      </c>
      <c r="I2622" s="12" t="s">
        <v>2355</v>
      </c>
      <c r="J2622" s="12" t="s">
        <v>2347</v>
      </c>
      <c r="K2622" s="12" t="s">
        <v>1923</v>
      </c>
      <c r="L2622" s="12" t="s">
        <v>1685</v>
      </c>
      <c r="M2622" s="12" t="s">
        <v>12229</v>
      </c>
      <c r="N2622" s="13">
        <f>M2623-RTOS_ON_RX!$M2622</f>
        <v>0.00005787037037</v>
      </c>
      <c r="O2622" s="12">
        <f>SUM(LEN("CO_MQ135|"),LEN(RTOS_ON_RX!$E2622),LEN(",Alcool_MQ135|"),LEN(RTOS_ON_RX!$F2622),LEN(",CO2_MQ135|"),LEN(RTOS_ON_RX!$G2622),LEN(",Toluen_MQ135|"),LEN(RTOS_ON_RX!$H2622),LEN(",MH4_MQ135|"),LEN(RTOS_ON_RX!$I2622),LEN(",Aceton_MQ135|"),LEN(RTOS_ON_RX!$J2622),LEN(",O3_MQ131|"),LEN(RTOS_ON_RX!$K2622))*8</f>
        <v>880</v>
      </c>
      <c r="P2622" s="12">
        <f>(RTOS_ON_RX!$O2622/SUM(HOUR(RTOS_ON_RX!$N2622)*3600,MINUTE(RTOS_ON_RX!$N2622)*60,SECOND(RTOS_ON_RX!$N2622)))</f>
        <v>176</v>
      </c>
      <c r="Q2622" s="14" t="str">
        <f>RTOS_ON_TX!K2622:K5099</f>
        <v/>
      </c>
      <c r="R2622" s="13">
        <f>RTOS_ON_RX!$N2622-RTOS_ON_RX!$Q2622</f>
        <v>0.00005787037037</v>
      </c>
    </row>
    <row r="2623" ht="15.75" customHeight="1">
      <c r="A2623" s="12" t="s">
        <v>12230</v>
      </c>
      <c r="B2623" s="12" t="s">
        <v>12231</v>
      </c>
      <c r="C2623" s="12" t="s">
        <v>1676</v>
      </c>
      <c r="D2623" s="12" t="s">
        <v>12232</v>
      </c>
      <c r="E2623" s="12" t="s">
        <v>2317</v>
      </c>
      <c r="F2623" s="12" t="s">
        <v>2086</v>
      </c>
      <c r="G2623" s="12" t="s">
        <v>3457</v>
      </c>
      <c r="H2623" s="12" t="s">
        <v>2037</v>
      </c>
      <c r="I2623" s="12" t="s">
        <v>2661</v>
      </c>
      <c r="J2623" s="12" t="s">
        <v>2936</v>
      </c>
      <c r="K2623" s="12" t="s">
        <v>1936</v>
      </c>
      <c r="L2623" s="12" t="s">
        <v>1685</v>
      </c>
      <c r="M2623" s="12" t="s">
        <v>1505</v>
      </c>
      <c r="N2623" s="13">
        <f>M2624-RTOS_ON_RX!$M2623</f>
        <v>0.00005787037037</v>
      </c>
      <c r="O2623" s="12">
        <f>SUM(LEN("CO_MQ135|"),LEN(RTOS_ON_RX!$E2623),LEN(",Alcool_MQ135|"),LEN(RTOS_ON_RX!$F2623),LEN(",CO2_MQ135|"),LEN(RTOS_ON_RX!$G2623),LEN(",Toluen_MQ135|"),LEN(RTOS_ON_RX!$H2623),LEN(",MH4_MQ135|"),LEN(RTOS_ON_RX!$I2623),LEN(",Aceton_MQ135|"),LEN(RTOS_ON_RX!$J2623),LEN(",O3_MQ131|"),LEN(RTOS_ON_RX!$K2623))*8</f>
        <v>888</v>
      </c>
      <c r="P2623" s="12">
        <f>(RTOS_ON_RX!$O2623/SUM(HOUR(RTOS_ON_RX!$N2623)*3600,MINUTE(RTOS_ON_RX!$N2623)*60,SECOND(RTOS_ON_RX!$N2623)))</f>
        <v>177.6</v>
      </c>
      <c r="Q2623" s="14" t="str">
        <f>RTOS_ON_TX!K2623:K5100</f>
        <v/>
      </c>
      <c r="R2623" s="13">
        <f>RTOS_ON_RX!$N2623-RTOS_ON_RX!$Q2623</f>
        <v>0.00005787037037</v>
      </c>
    </row>
    <row r="2624" ht="15.75" customHeight="1">
      <c r="A2624" s="12" t="s">
        <v>12233</v>
      </c>
      <c r="B2624" s="12" t="s">
        <v>12234</v>
      </c>
      <c r="C2624" s="12" t="s">
        <v>1676</v>
      </c>
      <c r="D2624" s="12" t="s">
        <v>12235</v>
      </c>
      <c r="E2624" s="12" t="s">
        <v>2006</v>
      </c>
      <c r="F2624" s="12" t="s">
        <v>2345</v>
      </c>
      <c r="G2624" s="12" t="s">
        <v>2346</v>
      </c>
      <c r="H2624" s="12" t="s">
        <v>2163</v>
      </c>
      <c r="I2624" s="12" t="s">
        <v>1768</v>
      </c>
      <c r="J2624" s="12" t="s">
        <v>2347</v>
      </c>
      <c r="K2624" s="12" t="s">
        <v>1923</v>
      </c>
      <c r="L2624" s="12" t="s">
        <v>1685</v>
      </c>
      <c r="M2624" s="12" t="s">
        <v>12236</v>
      </c>
      <c r="N2624" s="13">
        <f>M2625-RTOS_ON_RX!$M2624</f>
        <v>0.00005787037037</v>
      </c>
      <c r="O2624" s="12">
        <f>SUM(LEN("CO_MQ135|"),LEN(RTOS_ON_RX!$E2624),LEN(",Alcool_MQ135|"),LEN(RTOS_ON_RX!$F2624),LEN(",CO2_MQ135|"),LEN(RTOS_ON_RX!$G2624),LEN(",Toluen_MQ135|"),LEN(RTOS_ON_RX!$H2624),LEN(",MH4_MQ135|"),LEN(RTOS_ON_RX!$I2624),LEN(",Aceton_MQ135|"),LEN(RTOS_ON_RX!$J2624),LEN(",O3_MQ131|"),LEN(RTOS_ON_RX!$K2624))*8</f>
        <v>880</v>
      </c>
      <c r="P2624" s="12">
        <f>(RTOS_ON_RX!$O2624/SUM(HOUR(RTOS_ON_RX!$N2624)*3600,MINUTE(RTOS_ON_RX!$N2624)*60,SECOND(RTOS_ON_RX!$N2624)))</f>
        <v>176</v>
      </c>
      <c r="Q2624" s="14" t="str">
        <f>RTOS_ON_TX!K2624:K5101</f>
        <v/>
      </c>
      <c r="R2624" s="13">
        <f>RTOS_ON_RX!$N2624-RTOS_ON_RX!$Q2624</f>
        <v>0.00005787037037</v>
      </c>
    </row>
    <row r="2625" ht="15.75" customHeight="1">
      <c r="A2625" s="12" t="s">
        <v>12237</v>
      </c>
      <c r="B2625" s="12" t="s">
        <v>12238</v>
      </c>
      <c r="C2625" s="12" t="s">
        <v>1676</v>
      </c>
      <c r="D2625" s="12" t="s">
        <v>12239</v>
      </c>
      <c r="E2625" s="12" t="s">
        <v>1804</v>
      </c>
      <c r="F2625" s="12" t="s">
        <v>2093</v>
      </c>
      <c r="G2625" s="12" t="s">
        <v>2935</v>
      </c>
      <c r="H2625" s="12" t="s">
        <v>1823</v>
      </c>
      <c r="I2625" s="12" t="s">
        <v>2270</v>
      </c>
      <c r="J2625" s="12" t="s">
        <v>2936</v>
      </c>
      <c r="K2625" s="12" t="s">
        <v>1923</v>
      </c>
      <c r="L2625" s="12" t="s">
        <v>1685</v>
      </c>
      <c r="M2625" s="12" t="s">
        <v>12240</v>
      </c>
      <c r="N2625" s="13">
        <f>M2626-RTOS_ON_RX!$M2625</f>
        <v>0.00005787037037</v>
      </c>
      <c r="O2625" s="12">
        <f>SUM(LEN("CO_MQ135|"),LEN(RTOS_ON_RX!$E2625),LEN(",Alcool_MQ135|"),LEN(RTOS_ON_RX!$F2625),LEN(",CO2_MQ135|"),LEN(RTOS_ON_RX!$G2625),LEN(",Toluen_MQ135|"),LEN(RTOS_ON_RX!$H2625),LEN(",MH4_MQ135|"),LEN(RTOS_ON_RX!$I2625),LEN(",Aceton_MQ135|"),LEN(RTOS_ON_RX!$J2625),LEN(",O3_MQ131|"),LEN(RTOS_ON_RX!$K2625))*8</f>
        <v>888</v>
      </c>
      <c r="P2625" s="12">
        <f>(RTOS_ON_RX!$O2625/SUM(HOUR(RTOS_ON_RX!$N2625)*3600,MINUTE(RTOS_ON_RX!$N2625)*60,SECOND(RTOS_ON_RX!$N2625)))</f>
        <v>177.6</v>
      </c>
      <c r="Q2625" s="14" t="str">
        <f>RTOS_ON_TX!K2625:K5102</f>
        <v/>
      </c>
      <c r="R2625" s="13">
        <f>RTOS_ON_RX!$N2625-RTOS_ON_RX!$Q2625</f>
        <v>0.00005787037037</v>
      </c>
    </row>
    <row r="2626" ht="15.75" customHeight="1">
      <c r="A2626" s="12" t="s">
        <v>12241</v>
      </c>
      <c r="B2626" s="12" t="s">
        <v>12242</v>
      </c>
      <c r="C2626" s="12" t="s">
        <v>1676</v>
      </c>
      <c r="D2626" s="12" t="s">
        <v>12243</v>
      </c>
      <c r="E2626" s="12" t="s">
        <v>2099</v>
      </c>
      <c r="F2626" s="12" t="s">
        <v>1797</v>
      </c>
      <c r="G2626" s="12" t="s">
        <v>3934</v>
      </c>
      <c r="H2626" s="12" t="s">
        <v>2037</v>
      </c>
      <c r="I2626" s="12" t="s">
        <v>2498</v>
      </c>
      <c r="J2626" s="12" t="s">
        <v>2936</v>
      </c>
      <c r="K2626" s="12" t="s">
        <v>1923</v>
      </c>
      <c r="L2626" s="12" t="s">
        <v>1685</v>
      </c>
      <c r="M2626" s="12" t="s">
        <v>12244</v>
      </c>
      <c r="N2626" s="13">
        <f>M2627-RTOS_ON_RX!$M2626</f>
        <v>0.00005787037037</v>
      </c>
      <c r="O2626" s="12">
        <f>SUM(LEN("CO_MQ135|"),LEN(RTOS_ON_RX!$E2626),LEN(",Alcool_MQ135|"),LEN(RTOS_ON_RX!$F2626),LEN(",CO2_MQ135|"),LEN(RTOS_ON_RX!$G2626),LEN(",Toluen_MQ135|"),LEN(RTOS_ON_RX!$H2626),LEN(",MH4_MQ135|"),LEN(RTOS_ON_RX!$I2626),LEN(",Aceton_MQ135|"),LEN(RTOS_ON_RX!$J2626),LEN(",O3_MQ131|"),LEN(RTOS_ON_RX!$K2626))*8</f>
        <v>888</v>
      </c>
      <c r="P2626" s="12">
        <f>(RTOS_ON_RX!$O2626/SUM(HOUR(RTOS_ON_RX!$N2626)*3600,MINUTE(RTOS_ON_RX!$N2626)*60,SECOND(RTOS_ON_RX!$N2626)))</f>
        <v>177.6</v>
      </c>
      <c r="Q2626" s="14" t="str">
        <f>RTOS_ON_TX!K2626:K5103</f>
        <v/>
      </c>
      <c r="R2626" s="13">
        <f>RTOS_ON_RX!$N2626-RTOS_ON_RX!$Q2626</f>
        <v>0.00005787037037</v>
      </c>
    </row>
    <row r="2627" ht="15.75" customHeight="1">
      <c r="A2627" s="12" t="s">
        <v>12245</v>
      </c>
      <c r="B2627" s="12" t="s">
        <v>12246</v>
      </c>
      <c r="C2627" s="12" t="s">
        <v>1676</v>
      </c>
      <c r="D2627" s="12" t="s">
        <v>12247</v>
      </c>
      <c r="E2627" s="12" t="s">
        <v>1804</v>
      </c>
      <c r="F2627" s="12" t="s">
        <v>2093</v>
      </c>
      <c r="G2627" s="12" t="s">
        <v>3986</v>
      </c>
      <c r="H2627" s="12" t="s">
        <v>1823</v>
      </c>
      <c r="I2627" s="12" t="s">
        <v>2479</v>
      </c>
      <c r="J2627" s="12" t="s">
        <v>2936</v>
      </c>
      <c r="K2627" s="12" t="s">
        <v>1923</v>
      </c>
      <c r="L2627" s="12" t="s">
        <v>1685</v>
      </c>
      <c r="M2627" s="12" t="s">
        <v>12248</v>
      </c>
      <c r="N2627" s="13">
        <f>M2628-RTOS_ON_RX!$M2627</f>
        <v>0.0001273148148</v>
      </c>
      <c r="O2627" s="12">
        <f>SUM(LEN("CO_MQ135|"),LEN(RTOS_ON_RX!$E2627),LEN(",Alcool_MQ135|"),LEN(RTOS_ON_RX!$F2627),LEN(",CO2_MQ135|"),LEN(RTOS_ON_RX!$G2627),LEN(",Toluen_MQ135|"),LEN(RTOS_ON_RX!$H2627),LEN(",MH4_MQ135|"),LEN(RTOS_ON_RX!$I2627),LEN(",Aceton_MQ135|"),LEN(RTOS_ON_RX!$J2627),LEN(",O3_MQ131|"),LEN(RTOS_ON_RX!$K2627))*8</f>
        <v>888</v>
      </c>
      <c r="P2627" s="12">
        <f>(RTOS_ON_RX!$O2627/SUM(HOUR(RTOS_ON_RX!$N2627)*3600,MINUTE(RTOS_ON_RX!$N2627)*60,SECOND(RTOS_ON_RX!$N2627)))</f>
        <v>80.72727273</v>
      </c>
      <c r="Q2627" s="14" t="str">
        <f>RTOS_ON_TX!K2627:K5104</f>
        <v/>
      </c>
      <c r="R2627" s="13">
        <f>RTOS_ON_RX!$N2627-RTOS_ON_RX!$Q2627</f>
        <v>0.0001273148148</v>
      </c>
    </row>
    <row r="2628" ht="15.75" customHeight="1">
      <c r="A2628" s="12" t="s">
        <v>12249</v>
      </c>
      <c r="B2628" s="12" t="s">
        <v>12250</v>
      </c>
      <c r="C2628" s="12" t="s">
        <v>1676</v>
      </c>
      <c r="D2628" s="12" t="s">
        <v>12251</v>
      </c>
      <c r="E2628" s="12" t="s">
        <v>3041</v>
      </c>
      <c r="F2628" s="12" t="s">
        <v>1724</v>
      </c>
      <c r="G2628" s="12" t="s">
        <v>2512</v>
      </c>
      <c r="H2628" s="12" t="s">
        <v>1723</v>
      </c>
      <c r="I2628" s="12" t="s">
        <v>2117</v>
      </c>
      <c r="J2628" s="12" t="s">
        <v>1823</v>
      </c>
      <c r="K2628" s="12" t="s">
        <v>1923</v>
      </c>
      <c r="L2628" s="12" t="s">
        <v>1685</v>
      </c>
      <c r="M2628" s="12" t="s">
        <v>12252</v>
      </c>
      <c r="N2628" s="13">
        <f>M2629-RTOS_ON_RX!$M2628</f>
        <v>0.00005787037037</v>
      </c>
      <c r="O2628" s="12">
        <f>SUM(LEN("CO_MQ135|"),LEN(RTOS_ON_RX!$E2628),LEN(",Alcool_MQ135|"),LEN(RTOS_ON_RX!$F2628),LEN(",CO2_MQ135|"),LEN(RTOS_ON_RX!$G2628),LEN(",Toluen_MQ135|"),LEN(RTOS_ON_RX!$H2628),LEN(",MH4_MQ135|"),LEN(RTOS_ON_RX!$I2628),LEN(",Aceton_MQ135|"),LEN(RTOS_ON_RX!$J2628),LEN(",O3_MQ131|"),LEN(RTOS_ON_RX!$K2628))*8</f>
        <v>888</v>
      </c>
      <c r="P2628" s="12">
        <f>(RTOS_ON_RX!$O2628/SUM(HOUR(RTOS_ON_RX!$N2628)*3600,MINUTE(RTOS_ON_RX!$N2628)*60,SECOND(RTOS_ON_RX!$N2628)))</f>
        <v>177.6</v>
      </c>
      <c r="Q2628" s="14" t="str">
        <f>RTOS_ON_TX!K2628:K5105</f>
        <v/>
      </c>
      <c r="R2628" s="13">
        <f>RTOS_ON_RX!$N2628-RTOS_ON_RX!$Q2628</f>
        <v>0.00005787037037</v>
      </c>
    </row>
    <row r="2629" ht="15.75" customHeight="1">
      <c r="A2629" s="12" t="s">
        <v>12253</v>
      </c>
      <c r="B2629" s="12" t="s">
        <v>12254</v>
      </c>
      <c r="C2629" s="12" t="s">
        <v>1676</v>
      </c>
      <c r="D2629" s="12" t="s">
        <v>12255</v>
      </c>
      <c r="E2629" s="12" t="s">
        <v>3524</v>
      </c>
      <c r="F2629" s="12" t="s">
        <v>2043</v>
      </c>
      <c r="G2629" s="12" t="s">
        <v>2414</v>
      </c>
      <c r="H2629" s="12" t="s">
        <v>2163</v>
      </c>
      <c r="I2629" s="12" t="s">
        <v>2403</v>
      </c>
      <c r="J2629" s="12" t="s">
        <v>2347</v>
      </c>
      <c r="K2629" s="12" t="s">
        <v>1923</v>
      </c>
      <c r="L2629" s="12" t="s">
        <v>1685</v>
      </c>
      <c r="M2629" s="12" t="s">
        <v>12256</v>
      </c>
      <c r="N2629" s="13">
        <f>M2630-RTOS_ON_RX!$M2629</f>
        <v>0.00005787037037</v>
      </c>
      <c r="O2629" s="12">
        <f>SUM(LEN("CO_MQ135|"),LEN(RTOS_ON_RX!$E2629),LEN(",Alcool_MQ135|"),LEN(RTOS_ON_RX!$F2629),LEN(",CO2_MQ135|"),LEN(RTOS_ON_RX!$G2629),LEN(",Toluen_MQ135|"),LEN(RTOS_ON_RX!$H2629),LEN(",MH4_MQ135|"),LEN(RTOS_ON_RX!$I2629),LEN(",Aceton_MQ135|"),LEN(RTOS_ON_RX!$J2629),LEN(",O3_MQ131|"),LEN(RTOS_ON_RX!$K2629))*8</f>
        <v>880</v>
      </c>
      <c r="P2629" s="12">
        <f>(RTOS_ON_RX!$O2629/SUM(HOUR(RTOS_ON_RX!$N2629)*3600,MINUTE(RTOS_ON_RX!$N2629)*60,SECOND(RTOS_ON_RX!$N2629)))</f>
        <v>176</v>
      </c>
      <c r="Q2629" s="14" t="str">
        <f>RTOS_ON_TX!K2629:K5106</f>
        <v/>
      </c>
      <c r="R2629" s="13">
        <f>RTOS_ON_RX!$N2629-RTOS_ON_RX!$Q2629</f>
        <v>0.00005787037037</v>
      </c>
    </row>
    <row r="2630" ht="15.75" customHeight="1">
      <c r="A2630" s="12" t="s">
        <v>12257</v>
      </c>
      <c r="B2630" s="12" t="s">
        <v>12258</v>
      </c>
      <c r="C2630" s="12" t="s">
        <v>1676</v>
      </c>
      <c r="D2630" s="12" t="s">
        <v>12259</v>
      </c>
      <c r="E2630" s="12" t="s">
        <v>2079</v>
      </c>
      <c r="F2630" s="12" t="s">
        <v>1773</v>
      </c>
      <c r="G2630" s="12" t="s">
        <v>3132</v>
      </c>
      <c r="H2630" s="12" t="s">
        <v>2163</v>
      </c>
      <c r="I2630" s="12" t="s">
        <v>2376</v>
      </c>
      <c r="J2630" s="12" t="s">
        <v>2449</v>
      </c>
      <c r="K2630" s="12" t="s">
        <v>2409</v>
      </c>
      <c r="L2630" s="12" t="s">
        <v>1685</v>
      </c>
      <c r="M2630" s="12" t="s">
        <v>12260</v>
      </c>
      <c r="N2630" s="13">
        <f>M2631-RTOS_ON_RX!$M2630</f>
        <v>0.00005787037037</v>
      </c>
      <c r="O2630" s="12">
        <f>SUM(LEN("CO_MQ135|"),LEN(RTOS_ON_RX!$E2630),LEN(",Alcool_MQ135|"),LEN(RTOS_ON_RX!$F2630),LEN(",CO2_MQ135|"),LEN(RTOS_ON_RX!$G2630),LEN(",Toluen_MQ135|"),LEN(RTOS_ON_RX!$H2630),LEN(",MH4_MQ135|"),LEN(RTOS_ON_RX!$I2630),LEN(",Aceton_MQ135|"),LEN(RTOS_ON_RX!$J2630),LEN(",O3_MQ131|"),LEN(RTOS_ON_RX!$K2630))*8</f>
        <v>864</v>
      </c>
      <c r="P2630" s="12">
        <f>(RTOS_ON_RX!$O2630/SUM(HOUR(RTOS_ON_RX!$N2630)*3600,MINUTE(RTOS_ON_RX!$N2630)*60,SECOND(RTOS_ON_RX!$N2630)))</f>
        <v>172.8</v>
      </c>
      <c r="Q2630" s="14" t="str">
        <f>RTOS_ON_TX!K2630:K5107</f>
        <v/>
      </c>
      <c r="R2630" s="13">
        <f>RTOS_ON_RX!$N2630-RTOS_ON_RX!$Q2630</f>
        <v>0.00005787037037</v>
      </c>
    </row>
    <row r="2631" ht="15.75" customHeight="1">
      <c r="A2631" s="12" t="s">
        <v>12261</v>
      </c>
      <c r="B2631" s="12" t="s">
        <v>12262</v>
      </c>
      <c r="C2631" s="12" t="s">
        <v>1676</v>
      </c>
      <c r="D2631" s="12" t="s">
        <v>12263</v>
      </c>
      <c r="E2631" s="12" t="s">
        <v>2215</v>
      </c>
      <c r="F2631" s="12" t="s">
        <v>1797</v>
      </c>
      <c r="G2631" s="12" t="s">
        <v>3623</v>
      </c>
      <c r="H2631" s="12" t="s">
        <v>2037</v>
      </c>
      <c r="I2631" s="12" t="s">
        <v>2549</v>
      </c>
      <c r="J2631" s="12" t="s">
        <v>2347</v>
      </c>
      <c r="K2631" s="12" t="s">
        <v>1923</v>
      </c>
      <c r="L2631" s="12" t="s">
        <v>1685</v>
      </c>
      <c r="M2631" s="12" t="s">
        <v>12264</v>
      </c>
      <c r="N2631" s="13">
        <f>M2632-RTOS_ON_RX!$M2631</f>
        <v>0.0000462962963</v>
      </c>
      <c r="O2631" s="12">
        <f>SUM(LEN("CO_MQ135|"),LEN(RTOS_ON_RX!$E2631),LEN(",Alcool_MQ135|"),LEN(RTOS_ON_RX!$F2631),LEN(",CO2_MQ135|"),LEN(RTOS_ON_RX!$G2631),LEN(",Toluen_MQ135|"),LEN(RTOS_ON_RX!$H2631),LEN(",MH4_MQ135|"),LEN(RTOS_ON_RX!$I2631),LEN(",Aceton_MQ135|"),LEN(RTOS_ON_RX!$J2631),LEN(",O3_MQ131|"),LEN(RTOS_ON_RX!$K2631))*8</f>
        <v>880</v>
      </c>
      <c r="P2631" s="12">
        <f>(RTOS_ON_RX!$O2631/SUM(HOUR(RTOS_ON_RX!$N2631)*3600,MINUTE(RTOS_ON_RX!$N2631)*60,SECOND(RTOS_ON_RX!$N2631)))</f>
        <v>220</v>
      </c>
      <c r="Q2631" s="14" t="str">
        <f>RTOS_ON_TX!K2631:K5108</f>
        <v/>
      </c>
      <c r="R2631" s="13">
        <f>RTOS_ON_RX!$N2631-RTOS_ON_RX!$Q2631</f>
        <v>0.0000462962963</v>
      </c>
    </row>
    <row r="2632" ht="15.75" customHeight="1">
      <c r="A2632" s="12" t="s">
        <v>12265</v>
      </c>
      <c r="B2632" s="12" t="s">
        <v>12266</v>
      </c>
      <c r="C2632" s="12" t="s">
        <v>1676</v>
      </c>
      <c r="D2632" s="12" t="s">
        <v>12267</v>
      </c>
      <c r="E2632" s="12" t="s">
        <v>1789</v>
      </c>
      <c r="F2632" s="12" t="s">
        <v>2022</v>
      </c>
      <c r="G2632" s="12" t="s">
        <v>1962</v>
      </c>
      <c r="H2632" s="12" t="s">
        <v>1763</v>
      </c>
      <c r="I2632" s="12" t="s">
        <v>2614</v>
      </c>
      <c r="J2632" s="12" t="s">
        <v>2449</v>
      </c>
      <c r="K2632" s="12" t="s">
        <v>1923</v>
      </c>
      <c r="L2632" s="12" t="s">
        <v>1685</v>
      </c>
      <c r="M2632" s="12" t="s">
        <v>12268</v>
      </c>
      <c r="N2632" s="13">
        <f>M2633-RTOS_ON_RX!$M2632</f>
        <v>0.00006944444444</v>
      </c>
      <c r="O2632" s="12">
        <f>SUM(LEN("CO_MQ135|"),LEN(RTOS_ON_RX!$E2632),LEN(",Alcool_MQ135|"),LEN(RTOS_ON_RX!$F2632),LEN(",CO2_MQ135|"),LEN(RTOS_ON_RX!$G2632),LEN(",Toluen_MQ135|"),LEN(RTOS_ON_RX!$H2632),LEN(",MH4_MQ135|"),LEN(RTOS_ON_RX!$I2632),LEN(",Aceton_MQ135|"),LEN(RTOS_ON_RX!$J2632),LEN(",O3_MQ131|"),LEN(RTOS_ON_RX!$K2632))*8</f>
        <v>888</v>
      </c>
      <c r="P2632" s="12">
        <f>(RTOS_ON_RX!$O2632/SUM(HOUR(RTOS_ON_RX!$N2632)*3600,MINUTE(RTOS_ON_RX!$N2632)*60,SECOND(RTOS_ON_RX!$N2632)))</f>
        <v>148</v>
      </c>
      <c r="Q2632" s="14" t="str">
        <f>RTOS_ON_TX!K2632:K5109</f>
        <v/>
      </c>
      <c r="R2632" s="13">
        <f>RTOS_ON_RX!$N2632-RTOS_ON_RX!$Q2632</f>
        <v>0.00006944444444</v>
      </c>
    </row>
    <row r="2633" ht="15.75" customHeight="1">
      <c r="A2633" s="12" t="s">
        <v>12269</v>
      </c>
      <c r="B2633" s="12" t="s">
        <v>12270</v>
      </c>
      <c r="C2633" s="12" t="s">
        <v>1676</v>
      </c>
      <c r="D2633" s="12" t="s">
        <v>12271</v>
      </c>
      <c r="E2633" s="12" t="s">
        <v>2377</v>
      </c>
      <c r="F2633" s="12" t="s">
        <v>1966</v>
      </c>
      <c r="G2633" s="12" t="s">
        <v>3503</v>
      </c>
      <c r="H2633" s="12" t="s">
        <v>1823</v>
      </c>
      <c r="I2633" s="12" t="s">
        <v>2842</v>
      </c>
      <c r="J2633" s="12" t="s">
        <v>2936</v>
      </c>
      <c r="K2633" s="12" t="s">
        <v>2409</v>
      </c>
      <c r="L2633" s="12" t="s">
        <v>1685</v>
      </c>
      <c r="M2633" s="12" t="s">
        <v>1511</v>
      </c>
      <c r="N2633" s="13">
        <f>M2634-RTOS_ON_RX!$M2633</f>
        <v>0.0000462962963</v>
      </c>
      <c r="O2633" s="12">
        <f>SUM(LEN("CO_MQ135|"),LEN(RTOS_ON_RX!$E2633),LEN(",Alcool_MQ135|"),LEN(RTOS_ON_RX!$F2633),LEN(",CO2_MQ135|"),LEN(RTOS_ON_RX!$G2633),LEN(",Toluen_MQ135|"),LEN(RTOS_ON_RX!$H2633),LEN(",MH4_MQ135|"),LEN(RTOS_ON_RX!$I2633),LEN(",Aceton_MQ135|"),LEN(RTOS_ON_RX!$J2633),LEN(",O3_MQ131|"),LEN(RTOS_ON_RX!$K2633))*8</f>
        <v>880</v>
      </c>
      <c r="P2633" s="12">
        <f>(RTOS_ON_RX!$O2633/SUM(HOUR(RTOS_ON_RX!$N2633)*3600,MINUTE(RTOS_ON_RX!$N2633)*60,SECOND(RTOS_ON_RX!$N2633)))</f>
        <v>220</v>
      </c>
      <c r="Q2633" s="14" t="str">
        <f>RTOS_ON_TX!K2633:K5110</f>
        <v/>
      </c>
      <c r="R2633" s="13">
        <f>RTOS_ON_RX!$N2633-RTOS_ON_RX!$Q2633</f>
        <v>0.0000462962963</v>
      </c>
    </row>
    <row r="2634" ht="15.75" customHeight="1">
      <c r="A2634" s="12" t="s">
        <v>12272</v>
      </c>
      <c r="B2634" s="12" t="s">
        <v>12273</v>
      </c>
      <c r="C2634" s="12" t="s">
        <v>1676</v>
      </c>
      <c r="D2634" s="12" t="s">
        <v>12274</v>
      </c>
      <c r="E2634" s="12" t="s">
        <v>1804</v>
      </c>
      <c r="F2634" s="12" t="s">
        <v>2093</v>
      </c>
      <c r="G2634" s="12" t="s">
        <v>2935</v>
      </c>
      <c r="H2634" s="12" t="s">
        <v>1823</v>
      </c>
      <c r="I2634" s="12" t="s">
        <v>2270</v>
      </c>
      <c r="J2634" s="12" t="s">
        <v>2936</v>
      </c>
      <c r="K2634" s="12" t="s">
        <v>1912</v>
      </c>
      <c r="L2634" s="12" t="s">
        <v>1685</v>
      </c>
      <c r="M2634" s="12" t="s">
        <v>12275</v>
      </c>
      <c r="N2634" s="13">
        <f>M2635-RTOS_ON_RX!$M2634</f>
        <v>0.0001273148148</v>
      </c>
      <c r="O2634" s="12">
        <f>SUM(LEN("CO_MQ135|"),LEN(RTOS_ON_RX!$E2634),LEN(",Alcool_MQ135|"),LEN(RTOS_ON_RX!$F2634),LEN(",CO2_MQ135|"),LEN(RTOS_ON_RX!$G2634),LEN(",Toluen_MQ135|"),LEN(RTOS_ON_RX!$H2634),LEN(",MH4_MQ135|"),LEN(RTOS_ON_RX!$I2634),LEN(",Aceton_MQ135|"),LEN(RTOS_ON_RX!$J2634),LEN(",O3_MQ131|"),LEN(RTOS_ON_RX!$K2634))*8</f>
        <v>888</v>
      </c>
      <c r="P2634" s="12">
        <f>(RTOS_ON_RX!$O2634/SUM(HOUR(RTOS_ON_RX!$N2634)*3600,MINUTE(RTOS_ON_RX!$N2634)*60,SECOND(RTOS_ON_RX!$N2634)))</f>
        <v>80.72727273</v>
      </c>
      <c r="Q2634" s="14" t="str">
        <f>RTOS_ON_TX!K2634:K5111</f>
        <v/>
      </c>
      <c r="R2634" s="13">
        <f>RTOS_ON_RX!$N2634-RTOS_ON_RX!$Q2634</f>
        <v>0.0001273148148</v>
      </c>
    </row>
    <row r="2635" ht="15.75" customHeight="1">
      <c r="A2635" s="12" t="s">
        <v>12276</v>
      </c>
      <c r="B2635" s="12" t="s">
        <v>12277</v>
      </c>
      <c r="C2635" s="12" t="s">
        <v>1676</v>
      </c>
      <c r="D2635" s="12" t="s">
        <v>12278</v>
      </c>
      <c r="E2635" s="12" t="s">
        <v>2258</v>
      </c>
      <c r="F2635" s="12" t="s">
        <v>1805</v>
      </c>
      <c r="G2635" s="12" t="s">
        <v>4251</v>
      </c>
      <c r="H2635" s="12" t="s">
        <v>2284</v>
      </c>
      <c r="I2635" s="12" t="s">
        <v>2195</v>
      </c>
      <c r="J2635" s="12" t="s">
        <v>2668</v>
      </c>
      <c r="K2635" s="12" t="s">
        <v>1912</v>
      </c>
      <c r="L2635" s="12" t="s">
        <v>1685</v>
      </c>
      <c r="M2635" s="12" t="s">
        <v>12279</v>
      </c>
      <c r="N2635" s="13">
        <f>M2636-RTOS_ON_RX!$M2635</f>
        <v>0.00005787037037</v>
      </c>
      <c r="O2635" s="12">
        <f>SUM(LEN("CO_MQ135|"),LEN(RTOS_ON_RX!$E2635),LEN(",Alcool_MQ135|"),LEN(RTOS_ON_RX!$F2635),LEN(",CO2_MQ135|"),LEN(RTOS_ON_RX!$G2635),LEN(",Toluen_MQ135|"),LEN(RTOS_ON_RX!$H2635),LEN(",MH4_MQ135|"),LEN(RTOS_ON_RX!$I2635),LEN(",Aceton_MQ135|"),LEN(RTOS_ON_RX!$J2635),LEN(",O3_MQ131|"),LEN(RTOS_ON_RX!$K2635))*8</f>
        <v>888</v>
      </c>
      <c r="P2635" s="12">
        <f>(RTOS_ON_RX!$O2635/SUM(HOUR(RTOS_ON_RX!$N2635)*3600,MINUTE(RTOS_ON_RX!$N2635)*60,SECOND(RTOS_ON_RX!$N2635)))</f>
        <v>177.6</v>
      </c>
      <c r="Q2635" s="14" t="str">
        <f>RTOS_ON_TX!K2635:K5112</f>
        <v/>
      </c>
      <c r="R2635" s="13">
        <f>RTOS_ON_RX!$N2635-RTOS_ON_RX!$Q2635</f>
        <v>0.00005787037037</v>
      </c>
    </row>
    <row r="2636" ht="15.75" customHeight="1">
      <c r="A2636" s="12" t="s">
        <v>12280</v>
      </c>
      <c r="B2636" s="12" t="s">
        <v>12281</v>
      </c>
      <c r="C2636" s="12" t="s">
        <v>1676</v>
      </c>
      <c r="D2636" s="12" t="s">
        <v>12282</v>
      </c>
      <c r="E2636" s="12" t="s">
        <v>1694</v>
      </c>
      <c r="F2636" s="12" t="s">
        <v>1773</v>
      </c>
      <c r="G2636" s="12" t="s">
        <v>3894</v>
      </c>
      <c r="H2636" s="12" t="s">
        <v>1763</v>
      </c>
      <c r="I2636" s="12" t="s">
        <v>2311</v>
      </c>
      <c r="J2636" s="12" t="s">
        <v>2449</v>
      </c>
      <c r="K2636" s="12" t="s">
        <v>1923</v>
      </c>
      <c r="L2636" s="12" t="s">
        <v>1685</v>
      </c>
      <c r="M2636" s="12" t="s">
        <v>12283</v>
      </c>
      <c r="N2636" s="13">
        <f>M2637-RTOS_ON_RX!$M2636</f>
        <v>0.00005787037037</v>
      </c>
      <c r="O2636" s="12">
        <f>SUM(LEN("CO_MQ135|"),LEN(RTOS_ON_RX!$E2636),LEN(",Alcool_MQ135|"),LEN(RTOS_ON_RX!$F2636),LEN(",CO2_MQ135|"),LEN(RTOS_ON_RX!$G2636),LEN(",Toluen_MQ135|"),LEN(RTOS_ON_RX!$H2636),LEN(",MH4_MQ135|"),LEN(RTOS_ON_RX!$I2636),LEN(",Aceton_MQ135|"),LEN(RTOS_ON_RX!$J2636),LEN(",O3_MQ131|"),LEN(RTOS_ON_RX!$K2636))*8</f>
        <v>872</v>
      </c>
      <c r="P2636" s="12">
        <f>(RTOS_ON_RX!$O2636/SUM(HOUR(RTOS_ON_RX!$N2636)*3600,MINUTE(RTOS_ON_RX!$N2636)*60,SECOND(RTOS_ON_RX!$N2636)))</f>
        <v>174.4</v>
      </c>
      <c r="Q2636" s="14" t="str">
        <f>RTOS_ON_TX!K2636:K5113</f>
        <v/>
      </c>
      <c r="R2636" s="13">
        <f>RTOS_ON_RX!$N2636-RTOS_ON_RX!$Q2636</f>
        <v>0.00005787037037</v>
      </c>
    </row>
    <row r="2637" ht="15.75" customHeight="1">
      <c r="A2637" s="12" t="s">
        <v>12284</v>
      </c>
      <c r="B2637" s="12" t="s">
        <v>12285</v>
      </c>
      <c r="C2637" s="12" t="s">
        <v>1676</v>
      </c>
      <c r="D2637" s="12" t="s">
        <v>12286</v>
      </c>
      <c r="E2637" s="12" t="s">
        <v>1812</v>
      </c>
      <c r="F2637" s="12" t="s">
        <v>1797</v>
      </c>
      <c r="G2637" s="12" t="s">
        <v>3245</v>
      </c>
      <c r="H2637" s="12" t="s">
        <v>2037</v>
      </c>
      <c r="I2637" s="12" t="s">
        <v>1759</v>
      </c>
      <c r="J2637" s="12" t="s">
        <v>2347</v>
      </c>
      <c r="K2637" s="12" t="s">
        <v>1931</v>
      </c>
      <c r="L2637" s="12" t="s">
        <v>1685</v>
      </c>
      <c r="M2637" s="12" t="s">
        <v>12287</v>
      </c>
      <c r="N2637" s="13">
        <f>M2638-RTOS_ON_RX!$M2637</f>
        <v>0.00005787037037</v>
      </c>
      <c r="O2637" s="12">
        <f>SUM(LEN("CO_MQ135|"),LEN(RTOS_ON_RX!$E2637),LEN(",Alcool_MQ135|"),LEN(RTOS_ON_RX!$F2637),LEN(",CO2_MQ135|"),LEN(RTOS_ON_RX!$G2637),LEN(",Toluen_MQ135|"),LEN(RTOS_ON_RX!$H2637),LEN(",MH4_MQ135|"),LEN(RTOS_ON_RX!$I2637),LEN(",Aceton_MQ135|"),LEN(RTOS_ON_RX!$J2637),LEN(",O3_MQ131|"),LEN(RTOS_ON_RX!$K2637))*8</f>
        <v>880</v>
      </c>
      <c r="P2637" s="12">
        <f>(RTOS_ON_RX!$O2637/SUM(HOUR(RTOS_ON_RX!$N2637)*3600,MINUTE(RTOS_ON_RX!$N2637)*60,SECOND(RTOS_ON_RX!$N2637)))</f>
        <v>176</v>
      </c>
      <c r="Q2637" s="14" t="str">
        <f>RTOS_ON_TX!K2637:K5114</f>
        <v/>
      </c>
      <c r="R2637" s="13">
        <f>RTOS_ON_RX!$N2637-RTOS_ON_RX!$Q2637</f>
        <v>0.00005787037037</v>
      </c>
    </row>
    <row r="2638" ht="15.75" customHeight="1">
      <c r="A2638" s="12" t="s">
        <v>12288</v>
      </c>
      <c r="B2638" s="12" t="s">
        <v>12289</v>
      </c>
      <c r="C2638" s="12" t="s">
        <v>1676</v>
      </c>
      <c r="D2638" s="12" t="s">
        <v>12290</v>
      </c>
      <c r="E2638" s="12" t="s">
        <v>1804</v>
      </c>
      <c r="F2638" s="12" t="s">
        <v>2093</v>
      </c>
      <c r="G2638" s="12" t="s">
        <v>2935</v>
      </c>
      <c r="H2638" s="12" t="s">
        <v>1823</v>
      </c>
      <c r="I2638" s="12" t="s">
        <v>2270</v>
      </c>
      <c r="J2638" s="12" t="s">
        <v>2936</v>
      </c>
      <c r="K2638" s="12" t="s">
        <v>1931</v>
      </c>
      <c r="L2638" s="12" t="s">
        <v>1685</v>
      </c>
      <c r="M2638" s="12" t="s">
        <v>12291</v>
      </c>
      <c r="N2638" s="13">
        <f>M2639-RTOS_ON_RX!$M2638</f>
        <v>0.00005787037037</v>
      </c>
      <c r="O2638" s="12">
        <f>SUM(LEN("CO_MQ135|"),LEN(RTOS_ON_RX!$E2638),LEN(",Alcool_MQ135|"),LEN(RTOS_ON_RX!$F2638),LEN(",CO2_MQ135|"),LEN(RTOS_ON_RX!$G2638),LEN(",Toluen_MQ135|"),LEN(RTOS_ON_RX!$H2638),LEN(",MH4_MQ135|"),LEN(RTOS_ON_RX!$I2638),LEN(",Aceton_MQ135|"),LEN(RTOS_ON_RX!$J2638),LEN(",O3_MQ131|"),LEN(RTOS_ON_RX!$K2638))*8</f>
        <v>888</v>
      </c>
      <c r="P2638" s="12">
        <f>(RTOS_ON_RX!$O2638/SUM(HOUR(RTOS_ON_RX!$N2638)*3600,MINUTE(RTOS_ON_RX!$N2638)*60,SECOND(RTOS_ON_RX!$N2638)))</f>
        <v>177.6</v>
      </c>
      <c r="Q2638" s="14" t="str">
        <f>RTOS_ON_TX!K2638:K5115</f>
        <v/>
      </c>
      <c r="R2638" s="13">
        <f>RTOS_ON_RX!$N2638-RTOS_ON_RX!$Q2638</f>
        <v>0.00005787037037</v>
      </c>
    </row>
    <row r="2639" ht="15.75" customHeight="1">
      <c r="A2639" s="12" t="s">
        <v>12292</v>
      </c>
      <c r="B2639" s="12" t="s">
        <v>12293</v>
      </c>
      <c r="C2639" s="12" t="s">
        <v>1676</v>
      </c>
      <c r="D2639" s="12" t="s">
        <v>12294</v>
      </c>
      <c r="E2639" s="12" t="s">
        <v>1694</v>
      </c>
      <c r="F2639" s="12" t="s">
        <v>1773</v>
      </c>
      <c r="G2639" s="12" t="s">
        <v>3894</v>
      </c>
      <c r="H2639" s="12" t="s">
        <v>1763</v>
      </c>
      <c r="I2639" s="12" t="s">
        <v>2311</v>
      </c>
      <c r="J2639" s="12" t="s">
        <v>2449</v>
      </c>
      <c r="K2639" s="12" t="s">
        <v>1912</v>
      </c>
      <c r="L2639" s="12" t="s">
        <v>1685</v>
      </c>
      <c r="M2639" s="12" t="s">
        <v>12295</v>
      </c>
      <c r="N2639" s="13">
        <f>M2640-RTOS_ON_RX!$M2639</f>
        <v>0.00005787037037</v>
      </c>
      <c r="O2639" s="12">
        <f>SUM(LEN("CO_MQ135|"),LEN(RTOS_ON_RX!$E2639),LEN(",Alcool_MQ135|"),LEN(RTOS_ON_RX!$F2639),LEN(",CO2_MQ135|"),LEN(RTOS_ON_RX!$G2639),LEN(",Toluen_MQ135|"),LEN(RTOS_ON_RX!$H2639),LEN(",MH4_MQ135|"),LEN(RTOS_ON_RX!$I2639),LEN(",Aceton_MQ135|"),LEN(RTOS_ON_RX!$J2639),LEN(",O3_MQ131|"),LEN(RTOS_ON_RX!$K2639))*8</f>
        <v>872</v>
      </c>
      <c r="P2639" s="12">
        <f>(RTOS_ON_RX!$O2639/SUM(HOUR(RTOS_ON_RX!$N2639)*3600,MINUTE(RTOS_ON_RX!$N2639)*60,SECOND(RTOS_ON_RX!$N2639)))</f>
        <v>174.4</v>
      </c>
      <c r="Q2639" s="14" t="str">
        <f>RTOS_ON_TX!K2639:K5116</f>
        <v/>
      </c>
      <c r="R2639" s="13">
        <f>RTOS_ON_RX!$N2639-RTOS_ON_RX!$Q2639</f>
        <v>0.00005787037037</v>
      </c>
    </row>
    <row r="2640" ht="15.75" customHeight="1">
      <c r="A2640" s="12" t="s">
        <v>12296</v>
      </c>
      <c r="B2640" s="12" t="s">
        <v>12297</v>
      </c>
      <c r="C2640" s="12" t="s">
        <v>1676</v>
      </c>
      <c r="D2640" s="12" t="s">
        <v>12298</v>
      </c>
      <c r="E2640" s="12" t="s">
        <v>2499</v>
      </c>
      <c r="F2640" s="12" t="s">
        <v>1805</v>
      </c>
      <c r="G2640" s="12" t="s">
        <v>3148</v>
      </c>
      <c r="H2640" s="12" t="s">
        <v>1823</v>
      </c>
      <c r="I2640" s="12" t="s">
        <v>2922</v>
      </c>
      <c r="J2640" s="12" t="s">
        <v>2668</v>
      </c>
      <c r="K2640" s="12" t="s">
        <v>1923</v>
      </c>
      <c r="L2640" s="12" t="s">
        <v>1685</v>
      </c>
      <c r="M2640" s="12" t="s">
        <v>1515</v>
      </c>
      <c r="N2640" s="13">
        <f>M2641-RTOS_ON_RX!$M2640</f>
        <v>0.00005787037037</v>
      </c>
      <c r="O2640" s="12">
        <f>SUM(LEN("CO_MQ135|"),LEN(RTOS_ON_RX!$E2640),LEN(",Alcool_MQ135|"),LEN(RTOS_ON_RX!$F2640),LEN(",CO2_MQ135|"),LEN(RTOS_ON_RX!$G2640),LEN(",Toluen_MQ135|"),LEN(RTOS_ON_RX!$H2640),LEN(",MH4_MQ135|"),LEN(RTOS_ON_RX!$I2640),LEN(",Aceton_MQ135|"),LEN(RTOS_ON_RX!$J2640),LEN(",O3_MQ131|"),LEN(RTOS_ON_RX!$K2640))*8</f>
        <v>888</v>
      </c>
      <c r="P2640" s="12">
        <f>(RTOS_ON_RX!$O2640/SUM(HOUR(RTOS_ON_RX!$N2640)*3600,MINUTE(RTOS_ON_RX!$N2640)*60,SECOND(RTOS_ON_RX!$N2640)))</f>
        <v>177.6</v>
      </c>
      <c r="Q2640" s="14" t="str">
        <f>RTOS_ON_TX!K2640:K5117</f>
        <v/>
      </c>
      <c r="R2640" s="13">
        <f>RTOS_ON_RX!$N2640-RTOS_ON_RX!$Q2640</f>
        <v>0.00005787037037</v>
      </c>
    </row>
    <row r="2641" ht="15.75" customHeight="1">
      <c r="A2641" s="12" t="s">
        <v>12299</v>
      </c>
      <c r="B2641" s="12" t="s">
        <v>12300</v>
      </c>
      <c r="C2641" s="12" t="s">
        <v>1676</v>
      </c>
      <c r="D2641" s="12" t="s">
        <v>12301</v>
      </c>
      <c r="E2641" s="12" t="s">
        <v>1780</v>
      </c>
      <c r="F2641" s="12" t="s">
        <v>2345</v>
      </c>
      <c r="G2641" s="12" t="s">
        <v>2346</v>
      </c>
      <c r="H2641" s="12" t="s">
        <v>2163</v>
      </c>
      <c r="I2641" s="12" t="s">
        <v>1768</v>
      </c>
      <c r="J2641" s="12" t="s">
        <v>2347</v>
      </c>
      <c r="K2641" s="12" t="s">
        <v>1923</v>
      </c>
      <c r="L2641" s="12" t="s">
        <v>1685</v>
      </c>
      <c r="M2641" s="12" t="s">
        <v>12302</v>
      </c>
      <c r="N2641" s="13">
        <f>M2642-RTOS_ON_RX!$M2641</f>
        <v>0.0001157407407</v>
      </c>
      <c r="O2641" s="12">
        <f>SUM(LEN("CO_MQ135|"),LEN(RTOS_ON_RX!$E2641),LEN(",Alcool_MQ135|"),LEN(RTOS_ON_RX!$F2641),LEN(",CO2_MQ135|"),LEN(RTOS_ON_RX!$G2641),LEN(",Toluen_MQ135|"),LEN(RTOS_ON_RX!$H2641),LEN(",MH4_MQ135|"),LEN(RTOS_ON_RX!$I2641),LEN(",Aceton_MQ135|"),LEN(RTOS_ON_RX!$J2641),LEN(",O3_MQ131|"),LEN(RTOS_ON_RX!$K2641))*8</f>
        <v>880</v>
      </c>
      <c r="P2641" s="12">
        <f>(RTOS_ON_RX!$O2641/SUM(HOUR(RTOS_ON_RX!$N2641)*3600,MINUTE(RTOS_ON_RX!$N2641)*60,SECOND(RTOS_ON_RX!$N2641)))</f>
        <v>88</v>
      </c>
      <c r="Q2641" s="14" t="str">
        <f>RTOS_ON_TX!K2641:K5118</f>
        <v/>
      </c>
      <c r="R2641" s="13">
        <f>RTOS_ON_RX!$N2641-RTOS_ON_RX!$Q2641</f>
        <v>0.0001157407407</v>
      </c>
    </row>
    <row r="2642" ht="15.75" customHeight="1">
      <c r="A2642" s="12" t="s">
        <v>12303</v>
      </c>
      <c r="B2642" s="12" t="s">
        <v>12304</v>
      </c>
      <c r="C2642" s="12" t="s">
        <v>1676</v>
      </c>
      <c r="D2642" s="12" t="s">
        <v>12305</v>
      </c>
      <c r="E2642" s="12" t="s">
        <v>1804</v>
      </c>
      <c r="F2642" s="12" t="s">
        <v>2093</v>
      </c>
      <c r="G2642" s="12" t="s">
        <v>2935</v>
      </c>
      <c r="H2642" s="12" t="s">
        <v>1823</v>
      </c>
      <c r="I2642" s="12" t="s">
        <v>2270</v>
      </c>
      <c r="J2642" s="12" t="s">
        <v>2936</v>
      </c>
      <c r="K2642" s="12" t="s">
        <v>1923</v>
      </c>
      <c r="L2642" s="12" t="s">
        <v>1685</v>
      </c>
      <c r="M2642" s="12" t="s">
        <v>12306</v>
      </c>
      <c r="N2642" s="13">
        <f>M2643-RTOS_ON_RX!$M2642</f>
        <v>0.00005787037037</v>
      </c>
      <c r="O2642" s="12">
        <f>SUM(LEN("CO_MQ135|"),LEN(RTOS_ON_RX!$E2642),LEN(",Alcool_MQ135|"),LEN(RTOS_ON_RX!$F2642),LEN(",CO2_MQ135|"),LEN(RTOS_ON_RX!$G2642),LEN(",Toluen_MQ135|"),LEN(RTOS_ON_RX!$H2642),LEN(",MH4_MQ135|"),LEN(RTOS_ON_RX!$I2642),LEN(",Aceton_MQ135|"),LEN(RTOS_ON_RX!$J2642),LEN(",O3_MQ131|"),LEN(RTOS_ON_RX!$K2642))*8</f>
        <v>888</v>
      </c>
      <c r="P2642" s="12">
        <f>(RTOS_ON_RX!$O2642/SUM(HOUR(RTOS_ON_RX!$N2642)*3600,MINUTE(RTOS_ON_RX!$N2642)*60,SECOND(RTOS_ON_RX!$N2642)))</f>
        <v>177.6</v>
      </c>
      <c r="Q2642" s="14" t="str">
        <f>RTOS_ON_TX!K2642:K5119</f>
        <v/>
      </c>
      <c r="R2642" s="13">
        <f>RTOS_ON_RX!$N2642-RTOS_ON_RX!$Q2642</f>
        <v>0.00005787037037</v>
      </c>
    </row>
    <row r="2643" ht="15.75" customHeight="1">
      <c r="A2643" s="12" t="s">
        <v>12307</v>
      </c>
      <c r="B2643" s="12" t="s">
        <v>12308</v>
      </c>
      <c r="C2643" s="12" t="s">
        <v>1676</v>
      </c>
      <c r="D2643" s="12" t="s">
        <v>12309</v>
      </c>
      <c r="E2643" s="12" t="s">
        <v>3524</v>
      </c>
      <c r="F2643" s="12" t="s">
        <v>2043</v>
      </c>
      <c r="G2643" s="12" t="s">
        <v>2414</v>
      </c>
      <c r="H2643" s="12" t="s">
        <v>2163</v>
      </c>
      <c r="I2643" s="12" t="s">
        <v>2403</v>
      </c>
      <c r="J2643" s="12" t="s">
        <v>2347</v>
      </c>
      <c r="K2643" s="12" t="s">
        <v>1923</v>
      </c>
      <c r="L2643" s="12" t="s">
        <v>1685</v>
      </c>
      <c r="M2643" s="12" t="s">
        <v>12310</v>
      </c>
      <c r="N2643" s="13">
        <f>M2644-RTOS_ON_RX!$M2643</f>
        <v>0.00005787037037</v>
      </c>
      <c r="O2643" s="12">
        <f>SUM(LEN("CO_MQ135|"),LEN(RTOS_ON_RX!$E2643),LEN(",Alcool_MQ135|"),LEN(RTOS_ON_RX!$F2643),LEN(",CO2_MQ135|"),LEN(RTOS_ON_RX!$G2643),LEN(",Toluen_MQ135|"),LEN(RTOS_ON_RX!$H2643),LEN(",MH4_MQ135|"),LEN(RTOS_ON_RX!$I2643),LEN(",Aceton_MQ135|"),LEN(RTOS_ON_RX!$J2643),LEN(",O3_MQ131|"),LEN(RTOS_ON_RX!$K2643))*8</f>
        <v>880</v>
      </c>
      <c r="P2643" s="12">
        <f>(RTOS_ON_RX!$O2643/SUM(HOUR(RTOS_ON_RX!$N2643)*3600,MINUTE(RTOS_ON_RX!$N2643)*60,SECOND(RTOS_ON_RX!$N2643)))</f>
        <v>176</v>
      </c>
      <c r="Q2643" s="14" t="str">
        <f>RTOS_ON_TX!K2643:K5120</f>
        <v/>
      </c>
      <c r="R2643" s="13">
        <f>RTOS_ON_RX!$N2643-RTOS_ON_RX!$Q2643</f>
        <v>0.00005787037037</v>
      </c>
    </row>
    <row r="2644" ht="15.75" customHeight="1">
      <c r="A2644" s="12" t="s">
        <v>12311</v>
      </c>
      <c r="B2644" s="12" t="s">
        <v>12312</v>
      </c>
      <c r="C2644" s="12" t="s">
        <v>1676</v>
      </c>
      <c r="D2644" s="12" t="s">
        <v>12313</v>
      </c>
      <c r="E2644" s="12" t="s">
        <v>2067</v>
      </c>
      <c r="F2644" s="12" t="s">
        <v>1874</v>
      </c>
      <c r="G2644" s="12" t="s">
        <v>4472</v>
      </c>
      <c r="H2644" s="12" t="s">
        <v>2398</v>
      </c>
      <c r="I2644" s="12" t="s">
        <v>2084</v>
      </c>
      <c r="J2644" s="12" t="s">
        <v>3819</v>
      </c>
      <c r="K2644" s="12" t="s">
        <v>1923</v>
      </c>
      <c r="L2644" s="12" t="s">
        <v>1685</v>
      </c>
      <c r="M2644" s="12" t="s">
        <v>12314</v>
      </c>
      <c r="N2644" s="13">
        <f>M2645-RTOS_ON_RX!$M2644</f>
        <v>0.00005787037037</v>
      </c>
      <c r="O2644" s="12">
        <f>SUM(LEN("CO_MQ135|"),LEN(RTOS_ON_RX!$E2644),LEN(",Alcool_MQ135|"),LEN(RTOS_ON_RX!$F2644),LEN(",CO2_MQ135|"),LEN(RTOS_ON_RX!$G2644),LEN(",Toluen_MQ135|"),LEN(RTOS_ON_RX!$H2644),LEN(",MH4_MQ135|"),LEN(RTOS_ON_RX!$I2644),LEN(",Aceton_MQ135|"),LEN(RTOS_ON_RX!$J2644),LEN(",O3_MQ131|"),LEN(RTOS_ON_RX!$K2644))*8</f>
        <v>888</v>
      </c>
      <c r="P2644" s="12">
        <f>(RTOS_ON_RX!$O2644/SUM(HOUR(RTOS_ON_RX!$N2644)*3600,MINUTE(RTOS_ON_RX!$N2644)*60,SECOND(RTOS_ON_RX!$N2644)))</f>
        <v>177.6</v>
      </c>
      <c r="Q2644" s="14" t="str">
        <f>RTOS_ON_TX!K2644:K5121</f>
        <v/>
      </c>
      <c r="R2644" s="13">
        <f>RTOS_ON_RX!$N2644-RTOS_ON_RX!$Q2644</f>
        <v>0.00005787037037</v>
      </c>
    </row>
    <row r="2645" ht="15.75" customHeight="1">
      <c r="A2645" s="12" t="s">
        <v>12315</v>
      </c>
      <c r="B2645" s="12" t="s">
        <v>12316</v>
      </c>
      <c r="C2645" s="12" t="s">
        <v>1676</v>
      </c>
      <c r="D2645" s="12" t="s">
        <v>12317</v>
      </c>
      <c r="E2645" s="12" t="s">
        <v>1987</v>
      </c>
      <c r="F2645" s="12" t="s">
        <v>2345</v>
      </c>
      <c r="G2645" s="12" t="s">
        <v>3132</v>
      </c>
      <c r="H2645" s="12" t="s">
        <v>2163</v>
      </c>
      <c r="I2645" s="12" t="s">
        <v>3277</v>
      </c>
      <c r="J2645" s="12" t="s">
        <v>2347</v>
      </c>
      <c r="K2645" s="12" t="s">
        <v>1931</v>
      </c>
      <c r="L2645" s="12" t="s">
        <v>1685</v>
      </c>
      <c r="M2645" s="12" t="s">
        <v>12318</v>
      </c>
      <c r="N2645" s="13">
        <f>M2646-RTOS_ON_RX!$M2645</f>
        <v>0.00005787037037</v>
      </c>
      <c r="O2645" s="12">
        <f>SUM(LEN("CO_MQ135|"),LEN(RTOS_ON_RX!$E2645),LEN(",Alcool_MQ135|"),LEN(RTOS_ON_RX!$F2645),LEN(",CO2_MQ135|"),LEN(RTOS_ON_RX!$G2645),LEN(",Toluen_MQ135|"),LEN(RTOS_ON_RX!$H2645),LEN(",MH4_MQ135|"),LEN(RTOS_ON_RX!$I2645),LEN(",Aceton_MQ135|"),LEN(RTOS_ON_RX!$J2645),LEN(",O3_MQ131|"),LEN(RTOS_ON_RX!$K2645))*8</f>
        <v>872</v>
      </c>
      <c r="P2645" s="12">
        <f>(RTOS_ON_RX!$O2645/SUM(HOUR(RTOS_ON_RX!$N2645)*3600,MINUTE(RTOS_ON_RX!$N2645)*60,SECOND(RTOS_ON_RX!$N2645)))</f>
        <v>174.4</v>
      </c>
      <c r="Q2645" s="14" t="str">
        <f>RTOS_ON_TX!K2645:K5122</f>
        <v/>
      </c>
      <c r="R2645" s="13">
        <f>RTOS_ON_RX!$N2645-RTOS_ON_RX!$Q2645</f>
        <v>0.00005787037037</v>
      </c>
    </row>
    <row r="2646" ht="15.75" customHeight="1">
      <c r="A2646" s="12" t="s">
        <v>12319</v>
      </c>
      <c r="B2646" s="12" t="s">
        <v>12320</v>
      </c>
      <c r="C2646" s="12" t="s">
        <v>1676</v>
      </c>
      <c r="D2646" s="12" t="s">
        <v>12321</v>
      </c>
      <c r="E2646" s="12" t="s">
        <v>2167</v>
      </c>
      <c r="F2646" s="12" t="s">
        <v>1773</v>
      </c>
      <c r="G2646" s="12" t="s">
        <v>2447</v>
      </c>
      <c r="H2646" s="12" t="s">
        <v>2163</v>
      </c>
      <c r="I2646" s="12" t="s">
        <v>2376</v>
      </c>
      <c r="J2646" s="12" t="s">
        <v>2449</v>
      </c>
      <c r="K2646" s="12" t="s">
        <v>1912</v>
      </c>
      <c r="L2646" s="12" t="s">
        <v>1685</v>
      </c>
      <c r="M2646" s="12" t="s">
        <v>12322</v>
      </c>
      <c r="N2646" s="13">
        <f>M2647-RTOS_ON_RX!$M2646</f>
        <v>0.00005787037037</v>
      </c>
      <c r="O2646" s="12">
        <f>SUM(LEN("CO_MQ135|"),LEN(RTOS_ON_RX!$E2646),LEN(",Alcool_MQ135|"),LEN(RTOS_ON_RX!$F2646),LEN(",CO2_MQ135|"),LEN(RTOS_ON_RX!$G2646),LEN(",Toluen_MQ135|"),LEN(RTOS_ON_RX!$H2646),LEN(",MH4_MQ135|"),LEN(RTOS_ON_RX!$I2646),LEN(",Aceton_MQ135|"),LEN(RTOS_ON_RX!$J2646),LEN(",O3_MQ131|"),LEN(RTOS_ON_RX!$K2646))*8</f>
        <v>872</v>
      </c>
      <c r="P2646" s="12">
        <f>(RTOS_ON_RX!$O2646/SUM(HOUR(RTOS_ON_RX!$N2646)*3600,MINUTE(RTOS_ON_RX!$N2646)*60,SECOND(RTOS_ON_RX!$N2646)))</f>
        <v>174.4</v>
      </c>
      <c r="Q2646" s="14" t="str">
        <f>RTOS_ON_TX!K2646:K5123</f>
        <v/>
      </c>
      <c r="R2646" s="13">
        <f>RTOS_ON_RX!$N2646-RTOS_ON_RX!$Q2646</f>
        <v>0.00005787037037</v>
      </c>
    </row>
    <row r="2647" ht="15.75" customHeight="1">
      <c r="A2647" s="12" t="s">
        <v>12323</v>
      </c>
      <c r="B2647" s="12" t="s">
        <v>12324</v>
      </c>
      <c r="C2647" s="12" t="s">
        <v>1676</v>
      </c>
      <c r="D2647" s="12" t="s">
        <v>12325</v>
      </c>
      <c r="E2647" s="12" t="s">
        <v>1843</v>
      </c>
      <c r="F2647" s="12" t="s">
        <v>2086</v>
      </c>
      <c r="G2647" s="12" t="s">
        <v>3986</v>
      </c>
      <c r="H2647" s="12" t="s">
        <v>2037</v>
      </c>
      <c r="I2647" s="12" t="s">
        <v>2257</v>
      </c>
      <c r="J2647" s="12" t="s">
        <v>2936</v>
      </c>
      <c r="K2647" s="12" t="s">
        <v>1923</v>
      </c>
      <c r="L2647" s="12" t="s">
        <v>1685</v>
      </c>
      <c r="M2647" s="12" t="s">
        <v>12326</v>
      </c>
      <c r="N2647" s="13">
        <f>M2648-RTOS_ON_RX!$M2647</f>
        <v>0.00005787037037</v>
      </c>
      <c r="O2647" s="12">
        <f>SUM(LEN("CO_MQ135|"),LEN(RTOS_ON_RX!$E2647),LEN(",Alcool_MQ135|"),LEN(RTOS_ON_RX!$F2647),LEN(",CO2_MQ135|"),LEN(RTOS_ON_RX!$G2647),LEN(",Toluen_MQ135|"),LEN(RTOS_ON_RX!$H2647),LEN(",MH4_MQ135|"),LEN(RTOS_ON_RX!$I2647),LEN(",Aceton_MQ135|"),LEN(RTOS_ON_RX!$J2647),LEN(",O3_MQ131|"),LEN(RTOS_ON_RX!$K2647))*8</f>
        <v>888</v>
      </c>
      <c r="P2647" s="12">
        <f>(RTOS_ON_RX!$O2647/SUM(HOUR(RTOS_ON_RX!$N2647)*3600,MINUTE(RTOS_ON_RX!$N2647)*60,SECOND(RTOS_ON_RX!$N2647)))</f>
        <v>177.6</v>
      </c>
      <c r="Q2647" s="14" t="str">
        <f>RTOS_ON_TX!K2647:K5124</f>
        <v/>
      </c>
      <c r="R2647" s="13">
        <f>RTOS_ON_RX!$N2647-RTOS_ON_RX!$Q2647</f>
        <v>0.00005787037037</v>
      </c>
    </row>
    <row r="2648" ht="15.75" customHeight="1">
      <c r="A2648" s="12" t="s">
        <v>12327</v>
      </c>
      <c r="B2648" s="12" t="s">
        <v>12328</v>
      </c>
      <c r="C2648" s="12" t="s">
        <v>1676</v>
      </c>
      <c r="D2648" s="12" t="s">
        <v>12329</v>
      </c>
      <c r="E2648" s="12" t="s">
        <v>1867</v>
      </c>
      <c r="F2648" s="12" t="s">
        <v>2345</v>
      </c>
      <c r="G2648" s="12" t="s">
        <v>3411</v>
      </c>
      <c r="H2648" s="12" t="s">
        <v>2163</v>
      </c>
      <c r="I2648" s="12" t="s">
        <v>2355</v>
      </c>
      <c r="J2648" s="12" t="s">
        <v>2347</v>
      </c>
      <c r="K2648" s="12" t="s">
        <v>1923</v>
      </c>
      <c r="L2648" s="12" t="s">
        <v>1685</v>
      </c>
      <c r="M2648" s="12" t="s">
        <v>12330</v>
      </c>
      <c r="N2648" s="13">
        <f>M2649-RTOS_ON_RX!$M2648</f>
        <v>0.0001157407407</v>
      </c>
      <c r="O2648" s="12">
        <f>SUM(LEN("CO_MQ135|"),LEN(RTOS_ON_RX!$E2648),LEN(",Alcool_MQ135|"),LEN(RTOS_ON_RX!$F2648),LEN(",CO2_MQ135|"),LEN(RTOS_ON_RX!$G2648),LEN(",Toluen_MQ135|"),LEN(RTOS_ON_RX!$H2648),LEN(",MH4_MQ135|"),LEN(RTOS_ON_RX!$I2648),LEN(",Aceton_MQ135|"),LEN(RTOS_ON_RX!$J2648),LEN(",O3_MQ131|"),LEN(RTOS_ON_RX!$K2648))*8</f>
        <v>880</v>
      </c>
      <c r="P2648" s="12">
        <f>(RTOS_ON_RX!$O2648/SUM(HOUR(RTOS_ON_RX!$N2648)*3600,MINUTE(RTOS_ON_RX!$N2648)*60,SECOND(RTOS_ON_RX!$N2648)))</f>
        <v>88</v>
      </c>
      <c r="Q2648" s="14" t="str">
        <f>RTOS_ON_TX!K2648:K5125</f>
        <v/>
      </c>
      <c r="R2648" s="13">
        <f>RTOS_ON_RX!$N2648-RTOS_ON_RX!$Q2648</f>
        <v>0.0001157407407</v>
      </c>
    </row>
    <row r="2649" ht="15.75" customHeight="1">
      <c r="A2649" s="12" t="s">
        <v>12331</v>
      </c>
      <c r="B2649" s="12" t="s">
        <v>12332</v>
      </c>
      <c r="C2649" s="12" t="s">
        <v>1676</v>
      </c>
      <c r="D2649" s="12" t="s">
        <v>12333</v>
      </c>
      <c r="E2649" s="12" t="s">
        <v>1947</v>
      </c>
      <c r="F2649" s="12" t="s">
        <v>2086</v>
      </c>
      <c r="G2649" s="12" t="s">
        <v>3934</v>
      </c>
      <c r="H2649" s="12" t="s">
        <v>2037</v>
      </c>
      <c r="I2649" s="12" t="s">
        <v>4562</v>
      </c>
      <c r="J2649" s="12" t="s">
        <v>2936</v>
      </c>
      <c r="K2649" s="12" t="s">
        <v>1936</v>
      </c>
      <c r="L2649" s="12" t="s">
        <v>1685</v>
      </c>
      <c r="M2649" s="12" t="s">
        <v>12334</v>
      </c>
      <c r="N2649" s="13">
        <f>M2650-RTOS_ON_RX!$M2649</f>
        <v>0.00005787037037</v>
      </c>
      <c r="O2649" s="12">
        <f>SUM(LEN("CO_MQ135|"),LEN(RTOS_ON_RX!$E2649),LEN(",Alcool_MQ135|"),LEN(RTOS_ON_RX!$F2649),LEN(",CO2_MQ135|"),LEN(RTOS_ON_RX!$G2649),LEN(",Toluen_MQ135|"),LEN(RTOS_ON_RX!$H2649),LEN(",MH4_MQ135|"),LEN(RTOS_ON_RX!$I2649),LEN(",Aceton_MQ135|"),LEN(RTOS_ON_RX!$J2649),LEN(",O3_MQ131|"),LEN(RTOS_ON_RX!$K2649))*8</f>
        <v>888</v>
      </c>
      <c r="P2649" s="12">
        <f>(RTOS_ON_RX!$O2649/SUM(HOUR(RTOS_ON_RX!$N2649)*3600,MINUTE(RTOS_ON_RX!$N2649)*60,SECOND(RTOS_ON_RX!$N2649)))</f>
        <v>177.6</v>
      </c>
      <c r="Q2649" s="14" t="str">
        <f>RTOS_ON_TX!K2649:K5126</f>
        <v/>
      </c>
      <c r="R2649" s="13">
        <f>RTOS_ON_RX!$N2649-RTOS_ON_RX!$Q2649</f>
        <v>0.00005787037037</v>
      </c>
    </row>
    <row r="2650" ht="15.75" customHeight="1">
      <c r="A2650" s="12" t="s">
        <v>12335</v>
      </c>
      <c r="B2650" s="12" t="s">
        <v>12336</v>
      </c>
      <c r="C2650" s="12" t="s">
        <v>1676</v>
      </c>
      <c r="D2650" s="12" t="s">
        <v>12337</v>
      </c>
      <c r="E2650" s="12" t="s">
        <v>1867</v>
      </c>
      <c r="F2650" s="12" t="s">
        <v>2345</v>
      </c>
      <c r="G2650" s="12" t="s">
        <v>3411</v>
      </c>
      <c r="H2650" s="12" t="s">
        <v>2163</v>
      </c>
      <c r="I2650" s="12" t="s">
        <v>2355</v>
      </c>
      <c r="J2650" s="12" t="s">
        <v>2347</v>
      </c>
      <c r="K2650" s="12" t="s">
        <v>1912</v>
      </c>
      <c r="L2650" s="12" t="s">
        <v>1685</v>
      </c>
      <c r="M2650" s="12" t="s">
        <v>12338</v>
      </c>
      <c r="N2650" s="13">
        <f>M2651-RTOS_ON_RX!$M2650</f>
        <v>0.00005787037037</v>
      </c>
      <c r="O2650" s="12">
        <f>SUM(LEN("CO_MQ135|"),LEN(RTOS_ON_RX!$E2650),LEN(",Alcool_MQ135|"),LEN(RTOS_ON_RX!$F2650),LEN(",CO2_MQ135|"),LEN(RTOS_ON_RX!$G2650),LEN(",Toluen_MQ135|"),LEN(RTOS_ON_RX!$H2650),LEN(",MH4_MQ135|"),LEN(RTOS_ON_RX!$I2650),LEN(",Aceton_MQ135|"),LEN(RTOS_ON_RX!$J2650),LEN(",O3_MQ131|"),LEN(RTOS_ON_RX!$K2650))*8</f>
        <v>880</v>
      </c>
      <c r="P2650" s="12">
        <f>(RTOS_ON_RX!$O2650/SUM(HOUR(RTOS_ON_RX!$N2650)*3600,MINUTE(RTOS_ON_RX!$N2650)*60,SECOND(RTOS_ON_RX!$N2650)))</f>
        <v>176</v>
      </c>
      <c r="Q2650" s="14" t="str">
        <f>RTOS_ON_TX!K2650:K5127</f>
        <v/>
      </c>
      <c r="R2650" s="13">
        <f>RTOS_ON_RX!$N2650-RTOS_ON_RX!$Q2650</f>
        <v>0.00005787037037</v>
      </c>
    </row>
    <row r="2651" ht="15.75" customHeight="1">
      <c r="A2651" s="12" t="s">
        <v>12339</v>
      </c>
      <c r="B2651" s="12" t="s">
        <v>12340</v>
      </c>
      <c r="C2651" s="12" t="s">
        <v>1676</v>
      </c>
      <c r="D2651" s="12" t="s">
        <v>12341</v>
      </c>
      <c r="E2651" s="12" t="s">
        <v>2162</v>
      </c>
      <c r="F2651" s="12" t="s">
        <v>1814</v>
      </c>
      <c r="G2651" s="12" t="s">
        <v>2667</v>
      </c>
      <c r="H2651" s="12" t="s">
        <v>2284</v>
      </c>
      <c r="I2651" s="12" t="s">
        <v>2439</v>
      </c>
      <c r="J2651" s="12" t="s">
        <v>2668</v>
      </c>
      <c r="K2651" s="12" t="s">
        <v>1912</v>
      </c>
      <c r="L2651" s="12" t="s">
        <v>1685</v>
      </c>
      <c r="M2651" s="12" t="s">
        <v>1522</v>
      </c>
      <c r="N2651" s="13">
        <f>M2652-RTOS_ON_RX!$M2651</f>
        <v>0.00005787037037</v>
      </c>
      <c r="O2651" s="12">
        <f>SUM(LEN("CO_MQ135|"),LEN(RTOS_ON_RX!$E2651),LEN(",Alcool_MQ135|"),LEN(RTOS_ON_RX!$F2651),LEN(",CO2_MQ135|"),LEN(RTOS_ON_RX!$G2651),LEN(",Toluen_MQ135|"),LEN(RTOS_ON_RX!$H2651),LEN(",MH4_MQ135|"),LEN(RTOS_ON_RX!$I2651),LEN(",Aceton_MQ135|"),LEN(RTOS_ON_RX!$J2651),LEN(",O3_MQ131|"),LEN(RTOS_ON_RX!$K2651))*8</f>
        <v>880</v>
      </c>
      <c r="P2651" s="12">
        <f>(RTOS_ON_RX!$O2651/SUM(HOUR(RTOS_ON_RX!$N2651)*3600,MINUTE(RTOS_ON_RX!$N2651)*60,SECOND(RTOS_ON_RX!$N2651)))</f>
        <v>176</v>
      </c>
      <c r="Q2651" s="14" t="str">
        <f>RTOS_ON_TX!K2651:K5128</f>
        <v/>
      </c>
      <c r="R2651" s="13">
        <f>RTOS_ON_RX!$N2651-RTOS_ON_RX!$Q2651</f>
        <v>0.00005787037037</v>
      </c>
    </row>
    <row r="2652" ht="15.75" customHeight="1">
      <c r="A2652" s="12" t="s">
        <v>12342</v>
      </c>
      <c r="B2652" s="12" t="s">
        <v>12343</v>
      </c>
      <c r="C2652" s="12" t="s">
        <v>1676</v>
      </c>
      <c r="D2652" s="12" t="s">
        <v>12344</v>
      </c>
      <c r="E2652" s="12" t="s">
        <v>2099</v>
      </c>
      <c r="F2652" s="12" t="s">
        <v>1797</v>
      </c>
      <c r="G2652" s="12" t="s">
        <v>3934</v>
      </c>
      <c r="H2652" s="12" t="s">
        <v>2037</v>
      </c>
      <c r="I2652" s="12" t="s">
        <v>2498</v>
      </c>
      <c r="J2652" s="12" t="s">
        <v>2936</v>
      </c>
      <c r="K2652" s="12" t="s">
        <v>1931</v>
      </c>
      <c r="L2652" s="12" t="s">
        <v>1685</v>
      </c>
      <c r="M2652" s="12" t="s">
        <v>12345</v>
      </c>
      <c r="N2652" s="13">
        <f>M2653-RTOS_ON_RX!$M2652</f>
        <v>0.0001157407407</v>
      </c>
      <c r="O2652" s="12">
        <f>SUM(LEN("CO_MQ135|"),LEN(RTOS_ON_RX!$E2652),LEN(",Alcool_MQ135|"),LEN(RTOS_ON_RX!$F2652),LEN(",CO2_MQ135|"),LEN(RTOS_ON_RX!$G2652),LEN(",Toluen_MQ135|"),LEN(RTOS_ON_RX!$H2652),LEN(",MH4_MQ135|"),LEN(RTOS_ON_RX!$I2652),LEN(",Aceton_MQ135|"),LEN(RTOS_ON_RX!$J2652),LEN(",O3_MQ131|"),LEN(RTOS_ON_RX!$K2652))*8</f>
        <v>888</v>
      </c>
      <c r="P2652" s="12">
        <f>(RTOS_ON_RX!$O2652/SUM(HOUR(RTOS_ON_RX!$N2652)*3600,MINUTE(RTOS_ON_RX!$N2652)*60,SECOND(RTOS_ON_RX!$N2652)))</f>
        <v>88.8</v>
      </c>
      <c r="Q2652" s="14" t="str">
        <f>RTOS_ON_TX!K2652:K5129</f>
        <v/>
      </c>
      <c r="R2652" s="13">
        <f>RTOS_ON_RX!$N2652-RTOS_ON_RX!$Q2652</f>
        <v>0.0001157407407</v>
      </c>
    </row>
    <row r="2653" ht="15.75" customHeight="1">
      <c r="A2653" s="12" t="s">
        <v>12346</v>
      </c>
      <c r="B2653" s="12" t="s">
        <v>12347</v>
      </c>
      <c r="C2653" s="12" t="s">
        <v>1676</v>
      </c>
      <c r="D2653" s="12" t="s">
        <v>12348</v>
      </c>
      <c r="E2653" s="12" t="s">
        <v>2099</v>
      </c>
      <c r="F2653" s="12" t="s">
        <v>1797</v>
      </c>
      <c r="G2653" s="12" t="s">
        <v>3934</v>
      </c>
      <c r="H2653" s="12" t="s">
        <v>2037</v>
      </c>
      <c r="I2653" s="12" t="s">
        <v>2498</v>
      </c>
      <c r="J2653" s="12" t="s">
        <v>2936</v>
      </c>
      <c r="K2653" s="12" t="s">
        <v>1923</v>
      </c>
      <c r="L2653" s="12" t="s">
        <v>1685</v>
      </c>
      <c r="M2653" s="12" t="s">
        <v>12349</v>
      </c>
      <c r="N2653" s="13">
        <f>M2654-RTOS_ON_RX!$M2653</f>
        <v>0.00005787037037</v>
      </c>
      <c r="O2653" s="12">
        <f>SUM(LEN("CO_MQ135|"),LEN(RTOS_ON_RX!$E2653),LEN(",Alcool_MQ135|"),LEN(RTOS_ON_RX!$F2653),LEN(",CO2_MQ135|"),LEN(RTOS_ON_RX!$G2653),LEN(",Toluen_MQ135|"),LEN(RTOS_ON_RX!$H2653),LEN(",MH4_MQ135|"),LEN(RTOS_ON_RX!$I2653),LEN(",Aceton_MQ135|"),LEN(RTOS_ON_RX!$J2653),LEN(",O3_MQ131|"),LEN(RTOS_ON_RX!$K2653))*8</f>
        <v>888</v>
      </c>
      <c r="P2653" s="12">
        <f>(RTOS_ON_RX!$O2653/SUM(HOUR(RTOS_ON_RX!$N2653)*3600,MINUTE(RTOS_ON_RX!$N2653)*60,SECOND(RTOS_ON_RX!$N2653)))</f>
        <v>177.6</v>
      </c>
      <c r="Q2653" s="14" t="str">
        <f>RTOS_ON_TX!K2653:K5130</f>
        <v/>
      </c>
      <c r="R2653" s="13">
        <f>RTOS_ON_RX!$N2653-RTOS_ON_RX!$Q2653</f>
        <v>0.00005787037037</v>
      </c>
    </row>
    <row r="2654" ht="15.75" customHeight="1">
      <c r="A2654" s="12" t="s">
        <v>12350</v>
      </c>
      <c r="B2654" s="12" t="s">
        <v>12351</v>
      </c>
      <c r="C2654" s="12" t="s">
        <v>1676</v>
      </c>
      <c r="D2654" s="12" t="s">
        <v>12352</v>
      </c>
      <c r="E2654" s="12" t="s">
        <v>1867</v>
      </c>
      <c r="F2654" s="12" t="s">
        <v>2345</v>
      </c>
      <c r="G2654" s="12" t="s">
        <v>3411</v>
      </c>
      <c r="H2654" s="12" t="s">
        <v>2163</v>
      </c>
      <c r="I2654" s="12" t="s">
        <v>2355</v>
      </c>
      <c r="J2654" s="12" t="s">
        <v>2347</v>
      </c>
      <c r="K2654" s="12" t="s">
        <v>1912</v>
      </c>
      <c r="L2654" s="12" t="s">
        <v>1685</v>
      </c>
      <c r="M2654" s="12" t="s">
        <v>12353</v>
      </c>
      <c r="N2654" s="13">
        <f>M2655-RTOS_ON_RX!$M2654</f>
        <v>0.0001157407407</v>
      </c>
      <c r="O2654" s="12">
        <f>SUM(LEN("CO_MQ135|"),LEN(RTOS_ON_RX!$E2654),LEN(",Alcool_MQ135|"),LEN(RTOS_ON_RX!$F2654),LEN(",CO2_MQ135|"),LEN(RTOS_ON_RX!$G2654),LEN(",Toluen_MQ135|"),LEN(RTOS_ON_RX!$H2654),LEN(",MH4_MQ135|"),LEN(RTOS_ON_RX!$I2654),LEN(",Aceton_MQ135|"),LEN(RTOS_ON_RX!$J2654),LEN(",O3_MQ131|"),LEN(RTOS_ON_RX!$K2654))*8</f>
        <v>880</v>
      </c>
      <c r="P2654" s="12">
        <f>(RTOS_ON_RX!$O2654/SUM(HOUR(RTOS_ON_RX!$N2654)*3600,MINUTE(RTOS_ON_RX!$N2654)*60,SECOND(RTOS_ON_RX!$N2654)))</f>
        <v>88</v>
      </c>
      <c r="Q2654" s="14" t="str">
        <f>RTOS_ON_TX!K2654:K5131</f>
        <v/>
      </c>
      <c r="R2654" s="13">
        <f>RTOS_ON_RX!$N2654-RTOS_ON_RX!$Q2654</f>
        <v>0.0001157407407</v>
      </c>
    </row>
    <row r="2655" ht="15.75" customHeight="1">
      <c r="A2655" s="12" t="s">
        <v>12354</v>
      </c>
      <c r="B2655" s="12" t="s">
        <v>12355</v>
      </c>
      <c r="C2655" s="12" t="s">
        <v>1676</v>
      </c>
      <c r="D2655" s="12" t="s">
        <v>12356</v>
      </c>
      <c r="E2655" s="12" t="s">
        <v>2118</v>
      </c>
      <c r="F2655" s="12" t="s">
        <v>2043</v>
      </c>
      <c r="G2655" s="12" t="s">
        <v>2414</v>
      </c>
      <c r="H2655" s="12" t="s">
        <v>2163</v>
      </c>
      <c r="I2655" s="12" t="s">
        <v>2232</v>
      </c>
      <c r="J2655" s="12" t="s">
        <v>2347</v>
      </c>
      <c r="K2655" s="12" t="s">
        <v>1923</v>
      </c>
      <c r="L2655" s="12" t="s">
        <v>1685</v>
      </c>
      <c r="M2655" s="12" t="s">
        <v>12357</v>
      </c>
      <c r="N2655" s="13">
        <f>M2656-RTOS_ON_RX!$M2655</f>
        <v>0.00005787037037</v>
      </c>
      <c r="O2655" s="12">
        <f>SUM(LEN("CO_MQ135|"),LEN(RTOS_ON_RX!$E2655),LEN(",Alcool_MQ135|"),LEN(RTOS_ON_RX!$F2655),LEN(",CO2_MQ135|"),LEN(RTOS_ON_RX!$G2655),LEN(",Toluen_MQ135|"),LEN(RTOS_ON_RX!$H2655),LEN(",MH4_MQ135|"),LEN(RTOS_ON_RX!$I2655),LEN(",Aceton_MQ135|"),LEN(RTOS_ON_RX!$J2655),LEN(",O3_MQ131|"),LEN(RTOS_ON_RX!$K2655))*8</f>
        <v>880</v>
      </c>
      <c r="P2655" s="12">
        <f>(RTOS_ON_RX!$O2655/SUM(HOUR(RTOS_ON_RX!$N2655)*3600,MINUTE(RTOS_ON_RX!$N2655)*60,SECOND(RTOS_ON_RX!$N2655)))</f>
        <v>176</v>
      </c>
      <c r="Q2655" s="14" t="str">
        <f>RTOS_ON_TX!K2655:K5132</f>
        <v/>
      </c>
      <c r="R2655" s="13">
        <f>RTOS_ON_RX!$N2655-RTOS_ON_RX!$Q2655</f>
        <v>0.00005787037037</v>
      </c>
    </row>
    <row r="2656" ht="15.75" customHeight="1">
      <c r="A2656" s="12" t="s">
        <v>12358</v>
      </c>
      <c r="B2656" s="12" t="s">
        <v>12359</v>
      </c>
      <c r="C2656" s="12" t="s">
        <v>1676</v>
      </c>
      <c r="D2656" s="12" t="s">
        <v>12360</v>
      </c>
      <c r="E2656" s="12" t="s">
        <v>2959</v>
      </c>
      <c r="F2656" s="12" t="s">
        <v>1923</v>
      </c>
      <c r="G2656" s="12" t="s">
        <v>7528</v>
      </c>
      <c r="H2656" s="12" t="s">
        <v>2347</v>
      </c>
      <c r="I2656" s="12" t="s">
        <v>1819</v>
      </c>
      <c r="J2656" s="12" t="s">
        <v>4845</v>
      </c>
      <c r="K2656" s="12" t="s">
        <v>1923</v>
      </c>
      <c r="L2656" s="12" t="s">
        <v>1685</v>
      </c>
      <c r="M2656" s="12" t="s">
        <v>12361</v>
      </c>
      <c r="N2656" s="13">
        <f>M2657-RTOS_ON_RX!$M2656</f>
        <v>0.00005787037037</v>
      </c>
      <c r="O2656" s="12">
        <f>SUM(LEN("CO_MQ135|"),LEN(RTOS_ON_RX!$E2656),LEN(",Alcool_MQ135|"),LEN(RTOS_ON_RX!$F2656),LEN(",CO2_MQ135|"),LEN(RTOS_ON_RX!$G2656),LEN(",Toluen_MQ135|"),LEN(RTOS_ON_RX!$H2656),LEN(",MH4_MQ135|"),LEN(RTOS_ON_RX!$I2656),LEN(",Aceton_MQ135|"),LEN(RTOS_ON_RX!$J2656),LEN(",O3_MQ131|"),LEN(RTOS_ON_RX!$K2656))*8</f>
        <v>888</v>
      </c>
      <c r="P2656" s="12">
        <f>(RTOS_ON_RX!$O2656/SUM(HOUR(RTOS_ON_RX!$N2656)*3600,MINUTE(RTOS_ON_RX!$N2656)*60,SECOND(RTOS_ON_RX!$N2656)))</f>
        <v>177.6</v>
      </c>
      <c r="Q2656" s="14" t="str">
        <f>RTOS_ON_TX!K2656:K5133</f>
        <v/>
      </c>
      <c r="R2656" s="13">
        <f>RTOS_ON_RX!$N2656-RTOS_ON_RX!$Q2656</f>
        <v>0.00005787037037</v>
      </c>
    </row>
    <row r="2657" ht="15.75" customHeight="1">
      <c r="A2657" s="12" t="s">
        <v>12362</v>
      </c>
      <c r="B2657" s="12" t="s">
        <v>12363</v>
      </c>
      <c r="C2657" s="12" t="s">
        <v>1676</v>
      </c>
      <c r="D2657" s="12" t="s">
        <v>12364</v>
      </c>
      <c r="E2657" s="12" t="s">
        <v>2215</v>
      </c>
      <c r="F2657" s="12" t="s">
        <v>1797</v>
      </c>
      <c r="G2657" s="12" t="s">
        <v>3623</v>
      </c>
      <c r="H2657" s="12" t="s">
        <v>2037</v>
      </c>
      <c r="I2657" s="12" t="s">
        <v>2549</v>
      </c>
      <c r="J2657" s="12" t="s">
        <v>2347</v>
      </c>
      <c r="K2657" s="12" t="s">
        <v>1912</v>
      </c>
      <c r="L2657" s="12" t="s">
        <v>1685</v>
      </c>
      <c r="M2657" s="12" t="s">
        <v>1527</v>
      </c>
      <c r="N2657" s="13">
        <f>M2658-RTOS_ON_RX!$M2657</f>
        <v>0.00005787037037</v>
      </c>
      <c r="O2657" s="12">
        <f>SUM(LEN("CO_MQ135|"),LEN(RTOS_ON_RX!$E2657),LEN(",Alcool_MQ135|"),LEN(RTOS_ON_RX!$F2657),LEN(",CO2_MQ135|"),LEN(RTOS_ON_RX!$G2657),LEN(",Toluen_MQ135|"),LEN(RTOS_ON_RX!$H2657),LEN(",MH4_MQ135|"),LEN(RTOS_ON_RX!$I2657),LEN(",Aceton_MQ135|"),LEN(RTOS_ON_RX!$J2657),LEN(",O3_MQ131|"),LEN(RTOS_ON_RX!$K2657))*8</f>
        <v>880</v>
      </c>
      <c r="P2657" s="12">
        <f>(RTOS_ON_RX!$O2657/SUM(HOUR(RTOS_ON_RX!$N2657)*3600,MINUTE(RTOS_ON_RX!$N2657)*60,SECOND(RTOS_ON_RX!$N2657)))</f>
        <v>176</v>
      </c>
      <c r="Q2657" s="14" t="str">
        <f>RTOS_ON_TX!K2657:K5134</f>
        <v/>
      </c>
      <c r="R2657" s="13">
        <f>RTOS_ON_RX!$N2657-RTOS_ON_RX!$Q2657</f>
        <v>0.00005787037037</v>
      </c>
    </row>
    <row r="2658" ht="15.75" customHeight="1">
      <c r="A2658" s="12" t="s">
        <v>12365</v>
      </c>
      <c r="B2658" s="12" t="s">
        <v>12366</v>
      </c>
      <c r="C2658" s="12" t="s">
        <v>1676</v>
      </c>
      <c r="D2658" s="12" t="s">
        <v>12367</v>
      </c>
      <c r="E2658" s="12" t="s">
        <v>2297</v>
      </c>
      <c r="F2658" s="12" t="s">
        <v>1845</v>
      </c>
      <c r="G2658" s="12" t="s">
        <v>5615</v>
      </c>
      <c r="H2658" s="12" t="s">
        <v>2398</v>
      </c>
      <c r="I2658" s="12" t="s">
        <v>2246</v>
      </c>
      <c r="J2658" s="12" t="s">
        <v>3819</v>
      </c>
      <c r="K2658" s="12" t="s">
        <v>1912</v>
      </c>
      <c r="L2658" s="12" t="s">
        <v>1685</v>
      </c>
      <c r="M2658" s="12" t="s">
        <v>12368</v>
      </c>
      <c r="N2658" s="13">
        <f>M2659-RTOS_ON_RX!$M2658</f>
        <v>0.00005787037037</v>
      </c>
      <c r="O2658" s="12">
        <f>SUM(LEN("CO_MQ135|"),LEN(RTOS_ON_RX!$E2658),LEN(",Alcool_MQ135|"),LEN(RTOS_ON_RX!$F2658),LEN(",CO2_MQ135|"),LEN(RTOS_ON_RX!$G2658),LEN(",Toluen_MQ135|"),LEN(RTOS_ON_RX!$H2658),LEN(",MH4_MQ135|"),LEN(RTOS_ON_RX!$I2658),LEN(",Aceton_MQ135|"),LEN(RTOS_ON_RX!$J2658),LEN(",O3_MQ131|"),LEN(RTOS_ON_RX!$K2658))*8</f>
        <v>872</v>
      </c>
      <c r="P2658" s="12">
        <f>(RTOS_ON_RX!$O2658/SUM(HOUR(RTOS_ON_RX!$N2658)*3600,MINUTE(RTOS_ON_RX!$N2658)*60,SECOND(RTOS_ON_RX!$N2658)))</f>
        <v>174.4</v>
      </c>
      <c r="Q2658" s="14" t="str">
        <f>RTOS_ON_TX!K2658:K5135</f>
        <v/>
      </c>
      <c r="R2658" s="13">
        <f>RTOS_ON_RX!$N2658-RTOS_ON_RX!$Q2658</f>
        <v>0.00005787037037</v>
      </c>
    </row>
    <row r="2659" ht="15.75" customHeight="1">
      <c r="A2659" s="12" t="s">
        <v>12369</v>
      </c>
      <c r="B2659" s="12" t="s">
        <v>12370</v>
      </c>
      <c r="C2659" s="12" t="s">
        <v>1676</v>
      </c>
      <c r="D2659" s="12" t="s">
        <v>12371</v>
      </c>
      <c r="E2659" s="12" t="s">
        <v>2079</v>
      </c>
      <c r="F2659" s="12" t="s">
        <v>1773</v>
      </c>
      <c r="G2659" s="12" t="s">
        <v>3132</v>
      </c>
      <c r="H2659" s="12" t="s">
        <v>2163</v>
      </c>
      <c r="I2659" s="12" t="s">
        <v>2376</v>
      </c>
      <c r="J2659" s="12" t="s">
        <v>2449</v>
      </c>
      <c r="K2659" s="12" t="s">
        <v>1936</v>
      </c>
      <c r="L2659" s="12" t="s">
        <v>1685</v>
      </c>
      <c r="M2659" s="12" t="s">
        <v>12372</v>
      </c>
      <c r="N2659" s="13">
        <f>M2660-RTOS_ON_RX!$M2659</f>
        <v>0.00005787037037</v>
      </c>
      <c r="O2659" s="12">
        <f>SUM(LEN("CO_MQ135|"),LEN(RTOS_ON_RX!$E2659),LEN(",Alcool_MQ135|"),LEN(RTOS_ON_RX!$F2659),LEN(",CO2_MQ135|"),LEN(RTOS_ON_RX!$G2659),LEN(",Toluen_MQ135|"),LEN(RTOS_ON_RX!$H2659),LEN(",MH4_MQ135|"),LEN(RTOS_ON_RX!$I2659),LEN(",Aceton_MQ135|"),LEN(RTOS_ON_RX!$J2659),LEN(",O3_MQ131|"),LEN(RTOS_ON_RX!$K2659))*8</f>
        <v>864</v>
      </c>
      <c r="P2659" s="12">
        <f>(RTOS_ON_RX!$O2659/SUM(HOUR(RTOS_ON_RX!$N2659)*3600,MINUTE(RTOS_ON_RX!$N2659)*60,SECOND(RTOS_ON_RX!$N2659)))</f>
        <v>172.8</v>
      </c>
      <c r="Q2659" s="14" t="str">
        <f>RTOS_ON_TX!K2659:K5136</f>
        <v/>
      </c>
      <c r="R2659" s="13">
        <f>RTOS_ON_RX!$N2659-RTOS_ON_RX!$Q2659</f>
        <v>0.00005787037037</v>
      </c>
    </row>
    <row r="2660" ht="15.75" customHeight="1">
      <c r="A2660" s="12" t="s">
        <v>12373</v>
      </c>
      <c r="B2660" s="12" t="s">
        <v>12374</v>
      </c>
      <c r="C2660" s="12" t="s">
        <v>1676</v>
      </c>
      <c r="D2660" s="12" t="s">
        <v>12375</v>
      </c>
      <c r="E2660" s="12" t="s">
        <v>1804</v>
      </c>
      <c r="F2660" s="12" t="s">
        <v>2093</v>
      </c>
      <c r="G2660" s="12" t="s">
        <v>3986</v>
      </c>
      <c r="H2660" s="12" t="s">
        <v>1823</v>
      </c>
      <c r="I2660" s="12" t="s">
        <v>2479</v>
      </c>
      <c r="J2660" s="12" t="s">
        <v>2936</v>
      </c>
      <c r="K2660" s="12" t="s">
        <v>1923</v>
      </c>
      <c r="L2660" s="12" t="s">
        <v>1685</v>
      </c>
      <c r="M2660" s="12" t="s">
        <v>12376</v>
      </c>
      <c r="N2660" s="13">
        <f>M2661-RTOS_ON_RX!$M2660</f>
        <v>0.00005787037037</v>
      </c>
      <c r="O2660" s="12">
        <f>SUM(LEN("CO_MQ135|"),LEN(RTOS_ON_RX!$E2660),LEN(",Alcool_MQ135|"),LEN(RTOS_ON_RX!$F2660),LEN(",CO2_MQ135|"),LEN(RTOS_ON_RX!$G2660),LEN(",Toluen_MQ135|"),LEN(RTOS_ON_RX!$H2660),LEN(",MH4_MQ135|"),LEN(RTOS_ON_RX!$I2660),LEN(",Aceton_MQ135|"),LEN(RTOS_ON_RX!$J2660),LEN(",O3_MQ131|"),LEN(RTOS_ON_RX!$K2660))*8</f>
        <v>888</v>
      </c>
      <c r="P2660" s="12">
        <f>(RTOS_ON_RX!$O2660/SUM(HOUR(RTOS_ON_RX!$N2660)*3600,MINUTE(RTOS_ON_RX!$N2660)*60,SECOND(RTOS_ON_RX!$N2660)))</f>
        <v>177.6</v>
      </c>
      <c r="Q2660" s="14" t="str">
        <f>RTOS_ON_TX!K2660:K5137</f>
        <v/>
      </c>
      <c r="R2660" s="13">
        <f>RTOS_ON_RX!$N2660-RTOS_ON_RX!$Q2660</f>
        <v>0.00005787037037</v>
      </c>
    </row>
    <row r="2661" ht="15.75" customHeight="1">
      <c r="A2661" s="12" t="s">
        <v>12377</v>
      </c>
      <c r="B2661" s="12" t="s">
        <v>12378</v>
      </c>
      <c r="C2661" s="12" t="s">
        <v>1676</v>
      </c>
      <c r="D2661" s="12" t="s">
        <v>12379</v>
      </c>
      <c r="E2661" s="12" t="s">
        <v>1804</v>
      </c>
      <c r="F2661" s="12" t="s">
        <v>2093</v>
      </c>
      <c r="G2661" s="12" t="s">
        <v>3986</v>
      </c>
      <c r="H2661" s="12" t="s">
        <v>1823</v>
      </c>
      <c r="I2661" s="12" t="s">
        <v>2479</v>
      </c>
      <c r="J2661" s="12" t="s">
        <v>2936</v>
      </c>
      <c r="K2661" s="12" t="s">
        <v>1923</v>
      </c>
      <c r="L2661" s="12" t="s">
        <v>1685</v>
      </c>
      <c r="M2661" s="12" t="s">
        <v>12380</v>
      </c>
      <c r="N2661" s="13">
        <f>M2662-RTOS_ON_RX!$M2661</f>
        <v>0.0001157407407</v>
      </c>
      <c r="O2661" s="12">
        <f>SUM(LEN("CO_MQ135|"),LEN(RTOS_ON_RX!$E2661),LEN(",Alcool_MQ135|"),LEN(RTOS_ON_RX!$F2661),LEN(",CO2_MQ135|"),LEN(RTOS_ON_RX!$G2661),LEN(",Toluen_MQ135|"),LEN(RTOS_ON_RX!$H2661),LEN(",MH4_MQ135|"),LEN(RTOS_ON_RX!$I2661),LEN(",Aceton_MQ135|"),LEN(RTOS_ON_RX!$J2661),LEN(",O3_MQ131|"),LEN(RTOS_ON_RX!$K2661))*8</f>
        <v>888</v>
      </c>
      <c r="P2661" s="12">
        <f>(RTOS_ON_RX!$O2661/SUM(HOUR(RTOS_ON_RX!$N2661)*3600,MINUTE(RTOS_ON_RX!$N2661)*60,SECOND(RTOS_ON_RX!$N2661)))</f>
        <v>88.8</v>
      </c>
      <c r="Q2661" s="14" t="str">
        <f>RTOS_ON_TX!K2661:K5138</f>
        <v/>
      </c>
      <c r="R2661" s="13">
        <f>RTOS_ON_RX!$N2661-RTOS_ON_RX!$Q2661</f>
        <v>0.0001157407407</v>
      </c>
    </row>
    <row r="2662" ht="15.75" customHeight="1">
      <c r="A2662" s="12" t="s">
        <v>12381</v>
      </c>
      <c r="B2662" s="12" t="s">
        <v>12382</v>
      </c>
      <c r="C2662" s="12" t="s">
        <v>1676</v>
      </c>
      <c r="D2662" s="12" t="s">
        <v>12383</v>
      </c>
      <c r="E2662" s="12" t="s">
        <v>2554</v>
      </c>
      <c r="F2662" s="12" t="s">
        <v>1923</v>
      </c>
      <c r="G2662" s="12" t="s">
        <v>2897</v>
      </c>
      <c r="H2662" s="12" t="s">
        <v>2449</v>
      </c>
      <c r="I2662" s="12" t="s">
        <v>2484</v>
      </c>
      <c r="J2662" s="12" t="s">
        <v>2898</v>
      </c>
      <c r="K2662" s="12" t="s">
        <v>1923</v>
      </c>
      <c r="L2662" s="12" t="s">
        <v>1685</v>
      </c>
      <c r="M2662" s="12" t="s">
        <v>12384</v>
      </c>
      <c r="N2662" s="13">
        <f>M2663-RTOS_ON_RX!$M2662</f>
        <v>0.00005787037037</v>
      </c>
      <c r="O2662" s="12">
        <f>SUM(LEN("CO_MQ135|"),LEN(RTOS_ON_RX!$E2662),LEN(",Alcool_MQ135|"),LEN(RTOS_ON_RX!$F2662),LEN(",CO2_MQ135|"),LEN(RTOS_ON_RX!$G2662),LEN(",Toluen_MQ135|"),LEN(RTOS_ON_RX!$H2662),LEN(",MH4_MQ135|"),LEN(RTOS_ON_RX!$I2662),LEN(",Aceton_MQ135|"),LEN(RTOS_ON_RX!$J2662),LEN(",O3_MQ131|"),LEN(RTOS_ON_RX!$K2662))*8</f>
        <v>872</v>
      </c>
      <c r="P2662" s="12">
        <f>(RTOS_ON_RX!$O2662/SUM(HOUR(RTOS_ON_RX!$N2662)*3600,MINUTE(RTOS_ON_RX!$N2662)*60,SECOND(RTOS_ON_RX!$N2662)))</f>
        <v>174.4</v>
      </c>
      <c r="Q2662" s="14" t="str">
        <f>RTOS_ON_TX!K2662:K5139</f>
        <v/>
      </c>
      <c r="R2662" s="13">
        <f>RTOS_ON_RX!$N2662-RTOS_ON_RX!$Q2662</f>
        <v>0.00005787037037</v>
      </c>
    </row>
    <row r="2663" ht="15.75" customHeight="1">
      <c r="A2663" s="12" t="s">
        <v>12385</v>
      </c>
      <c r="B2663" s="12" t="s">
        <v>12386</v>
      </c>
      <c r="C2663" s="12" t="s">
        <v>1676</v>
      </c>
      <c r="D2663" s="12" t="s">
        <v>12387</v>
      </c>
      <c r="E2663" s="12" t="s">
        <v>2118</v>
      </c>
      <c r="F2663" s="12" t="s">
        <v>2043</v>
      </c>
      <c r="G2663" s="12" t="s">
        <v>2414</v>
      </c>
      <c r="H2663" s="12" t="s">
        <v>2163</v>
      </c>
      <c r="I2663" s="12" t="s">
        <v>2232</v>
      </c>
      <c r="J2663" s="12" t="s">
        <v>2347</v>
      </c>
      <c r="K2663" s="12" t="s">
        <v>1912</v>
      </c>
      <c r="L2663" s="12" t="s">
        <v>1685</v>
      </c>
      <c r="M2663" s="12" t="s">
        <v>12388</v>
      </c>
      <c r="N2663" s="13">
        <f>M2664-RTOS_ON_RX!$M2663</f>
        <v>0.00005787037037</v>
      </c>
      <c r="O2663" s="12">
        <f>SUM(LEN("CO_MQ135|"),LEN(RTOS_ON_RX!$E2663),LEN(",Alcool_MQ135|"),LEN(RTOS_ON_RX!$F2663),LEN(",CO2_MQ135|"),LEN(RTOS_ON_RX!$G2663),LEN(",Toluen_MQ135|"),LEN(RTOS_ON_RX!$H2663),LEN(",MH4_MQ135|"),LEN(RTOS_ON_RX!$I2663),LEN(",Aceton_MQ135|"),LEN(RTOS_ON_RX!$J2663),LEN(",O3_MQ131|"),LEN(RTOS_ON_RX!$K2663))*8</f>
        <v>880</v>
      </c>
      <c r="P2663" s="12">
        <f>(RTOS_ON_RX!$O2663/SUM(HOUR(RTOS_ON_RX!$N2663)*3600,MINUTE(RTOS_ON_RX!$N2663)*60,SECOND(RTOS_ON_RX!$N2663)))</f>
        <v>176</v>
      </c>
      <c r="Q2663" s="14" t="str">
        <f>RTOS_ON_TX!K2663:K5140</f>
        <v/>
      </c>
      <c r="R2663" s="13">
        <f>RTOS_ON_RX!$N2663-RTOS_ON_RX!$Q2663</f>
        <v>0.00005787037037</v>
      </c>
    </row>
    <row r="2664" ht="15.75" customHeight="1">
      <c r="A2664" s="12" t="s">
        <v>12389</v>
      </c>
      <c r="B2664" s="12" t="s">
        <v>12390</v>
      </c>
      <c r="C2664" s="12" t="s">
        <v>1676</v>
      </c>
      <c r="D2664" s="12" t="s">
        <v>12391</v>
      </c>
      <c r="E2664" s="12" t="s">
        <v>1804</v>
      </c>
      <c r="F2664" s="12" t="s">
        <v>2093</v>
      </c>
      <c r="G2664" s="12" t="s">
        <v>3986</v>
      </c>
      <c r="H2664" s="12" t="s">
        <v>1823</v>
      </c>
      <c r="I2664" s="12" t="s">
        <v>2479</v>
      </c>
      <c r="J2664" s="12" t="s">
        <v>2936</v>
      </c>
      <c r="K2664" s="12" t="s">
        <v>1923</v>
      </c>
      <c r="L2664" s="12" t="s">
        <v>1685</v>
      </c>
      <c r="M2664" s="12" t="s">
        <v>1532</v>
      </c>
      <c r="N2664" s="13">
        <f>M2665-RTOS_ON_RX!$M2664</f>
        <v>0.00005787037037</v>
      </c>
      <c r="O2664" s="12">
        <f>SUM(LEN("CO_MQ135|"),LEN(RTOS_ON_RX!$E2664),LEN(",Alcool_MQ135|"),LEN(RTOS_ON_RX!$F2664),LEN(",CO2_MQ135|"),LEN(RTOS_ON_RX!$G2664),LEN(",Toluen_MQ135|"),LEN(RTOS_ON_RX!$H2664),LEN(",MH4_MQ135|"),LEN(RTOS_ON_RX!$I2664),LEN(",Aceton_MQ135|"),LEN(RTOS_ON_RX!$J2664),LEN(",O3_MQ131|"),LEN(RTOS_ON_RX!$K2664))*8</f>
        <v>888</v>
      </c>
      <c r="P2664" s="12">
        <f>(RTOS_ON_RX!$O2664/SUM(HOUR(RTOS_ON_RX!$N2664)*3600,MINUTE(RTOS_ON_RX!$N2664)*60,SECOND(RTOS_ON_RX!$N2664)))</f>
        <v>177.6</v>
      </c>
      <c r="Q2664" s="14" t="str">
        <f>RTOS_ON_TX!K2664:K5141</f>
        <v/>
      </c>
      <c r="R2664" s="13">
        <f>RTOS_ON_RX!$N2664-RTOS_ON_RX!$Q2664</f>
        <v>0.00005787037037</v>
      </c>
    </row>
    <row r="2665" ht="15.75" customHeight="1">
      <c r="A2665" s="12" t="s">
        <v>12392</v>
      </c>
      <c r="B2665" s="12" t="s">
        <v>12393</v>
      </c>
      <c r="C2665" s="12" t="s">
        <v>1676</v>
      </c>
      <c r="D2665" s="12" t="s">
        <v>12394</v>
      </c>
      <c r="E2665" s="12" t="s">
        <v>2662</v>
      </c>
      <c r="F2665" s="12" t="s">
        <v>1805</v>
      </c>
      <c r="G2665" s="12" t="s">
        <v>4251</v>
      </c>
      <c r="H2665" s="12" t="s">
        <v>2284</v>
      </c>
      <c r="I2665" s="12" t="s">
        <v>2177</v>
      </c>
      <c r="J2665" s="12" t="s">
        <v>2668</v>
      </c>
      <c r="K2665" s="12" t="s">
        <v>2409</v>
      </c>
      <c r="L2665" s="12" t="s">
        <v>1685</v>
      </c>
      <c r="M2665" s="12" t="s">
        <v>12395</v>
      </c>
      <c r="N2665" s="13">
        <f>M2666-RTOS_ON_RX!$M2665</f>
        <v>0.00005787037037</v>
      </c>
      <c r="O2665" s="12">
        <f>SUM(LEN("CO_MQ135|"),LEN(RTOS_ON_RX!$E2665),LEN(",Alcool_MQ135|"),LEN(RTOS_ON_RX!$F2665),LEN(",CO2_MQ135|"),LEN(RTOS_ON_RX!$G2665),LEN(",Toluen_MQ135|"),LEN(RTOS_ON_RX!$H2665),LEN(",MH4_MQ135|"),LEN(RTOS_ON_RX!$I2665),LEN(",Aceton_MQ135|"),LEN(RTOS_ON_RX!$J2665),LEN(",O3_MQ131|"),LEN(RTOS_ON_RX!$K2665))*8</f>
        <v>888</v>
      </c>
      <c r="P2665" s="12">
        <f>(RTOS_ON_RX!$O2665/SUM(HOUR(RTOS_ON_RX!$N2665)*3600,MINUTE(RTOS_ON_RX!$N2665)*60,SECOND(RTOS_ON_RX!$N2665)))</f>
        <v>177.6</v>
      </c>
      <c r="Q2665" s="14" t="str">
        <f>RTOS_ON_TX!K2665:K5142</f>
        <v/>
      </c>
      <c r="R2665" s="13">
        <f>RTOS_ON_RX!$N2665-RTOS_ON_RX!$Q2665</f>
        <v>0.00005787037037</v>
      </c>
    </row>
    <row r="2666" ht="15.75" customHeight="1">
      <c r="A2666" s="12" t="s">
        <v>12396</v>
      </c>
      <c r="B2666" s="12" t="s">
        <v>12397</v>
      </c>
      <c r="C2666" s="12" t="s">
        <v>1676</v>
      </c>
      <c r="D2666" s="12" t="s">
        <v>12398</v>
      </c>
      <c r="E2666" s="12" t="s">
        <v>2843</v>
      </c>
      <c r="F2666" s="12" t="s">
        <v>1814</v>
      </c>
      <c r="G2666" s="12" t="s">
        <v>4608</v>
      </c>
      <c r="H2666" s="12" t="s">
        <v>2284</v>
      </c>
      <c r="I2666" s="12" t="s">
        <v>2429</v>
      </c>
      <c r="J2666" s="12" t="s">
        <v>2668</v>
      </c>
      <c r="K2666" s="12" t="s">
        <v>1923</v>
      </c>
      <c r="L2666" s="12" t="s">
        <v>1685</v>
      </c>
      <c r="M2666" s="12" t="s">
        <v>12399</v>
      </c>
      <c r="N2666" s="13">
        <f>M2667-RTOS_ON_RX!$M2666</f>
        <v>0.00005787037037</v>
      </c>
      <c r="O2666" s="12">
        <f>SUM(LEN("CO_MQ135|"),LEN(RTOS_ON_RX!$E2666),LEN(",Alcool_MQ135|"),LEN(RTOS_ON_RX!$F2666),LEN(",CO2_MQ135|"),LEN(RTOS_ON_RX!$G2666),LEN(",Toluen_MQ135|"),LEN(RTOS_ON_RX!$H2666),LEN(",MH4_MQ135|"),LEN(RTOS_ON_RX!$I2666),LEN(",Aceton_MQ135|"),LEN(RTOS_ON_RX!$J2666),LEN(",O3_MQ131|"),LEN(RTOS_ON_RX!$K2666))*8</f>
        <v>888</v>
      </c>
      <c r="P2666" s="12">
        <f>(RTOS_ON_RX!$O2666/SUM(HOUR(RTOS_ON_RX!$N2666)*3600,MINUTE(RTOS_ON_RX!$N2666)*60,SECOND(RTOS_ON_RX!$N2666)))</f>
        <v>177.6</v>
      </c>
      <c r="Q2666" s="14" t="str">
        <f>RTOS_ON_TX!K2666:K5143</f>
        <v/>
      </c>
      <c r="R2666" s="13">
        <f>RTOS_ON_RX!$N2666-RTOS_ON_RX!$Q2666</f>
        <v>0.00005787037037</v>
      </c>
    </row>
    <row r="2667" ht="15.75" customHeight="1">
      <c r="A2667" s="12" t="s">
        <v>12400</v>
      </c>
      <c r="B2667" s="12" t="s">
        <v>12401</v>
      </c>
      <c r="C2667" s="12" t="s">
        <v>1676</v>
      </c>
      <c r="D2667" s="12" t="s">
        <v>12402</v>
      </c>
      <c r="E2667" s="12" t="s">
        <v>2247</v>
      </c>
      <c r="F2667" s="12" t="s">
        <v>1845</v>
      </c>
      <c r="G2667" s="12" t="s">
        <v>4766</v>
      </c>
      <c r="H2667" s="12" t="s">
        <v>2398</v>
      </c>
      <c r="I2667" s="12" t="s">
        <v>1954</v>
      </c>
      <c r="J2667" s="12" t="s">
        <v>3819</v>
      </c>
      <c r="K2667" s="12" t="s">
        <v>1912</v>
      </c>
      <c r="L2667" s="12" t="s">
        <v>1685</v>
      </c>
      <c r="M2667" s="12" t="s">
        <v>12403</v>
      </c>
      <c r="N2667" s="13">
        <f>M2668-RTOS_ON_RX!$M2667</f>
        <v>0.00005787037037</v>
      </c>
      <c r="O2667" s="12">
        <f>SUM(LEN("CO_MQ135|"),LEN(RTOS_ON_RX!$E2667),LEN(",Alcool_MQ135|"),LEN(RTOS_ON_RX!$F2667),LEN(",CO2_MQ135|"),LEN(RTOS_ON_RX!$G2667),LEN(",Toluen_MQ135|"),LEN(RTOS_ON_RX!$H2667),LEN(",MH4_MQ135|"),LEN(RTOS_ON_RX!$I2667),LEN(",Aceton_MQ135|"),LEN(RTOS_ON_RX!$J2667),LEN(",O3_MQ131|"),LEN(RTOS_ON_RX!$K2667))*8</f>
        <v>872</v>
      </c>
      <c r="P2667" s="12">
        <f>(RTOS_ON_RX!$O2667/SUM(HOUR(RTOS_ON_RX!$N2667)*3600,MINUTE(RTOS_ON_RX!$N2667)*60,SECOND(RTOS_ON_RX!$N2667)))</f>
        <v>174.4</v>
      </c>
      <c r="Q2667" s="14" t="str">
        <f>RTOS_ON_TX!K2667:K5144</f>
        <v/>
      </c>
      <c r="R2667" s="13">
        <f>RTOS_ON_RX!$N2667-RTOS_ON_RX!$Q2667</f>
        <v>0.00005787037037</v>
      </c>
    </row>
    <row r="2668" ht="15.75" customHeight="1">
      <c r="A2668" s="12" t="s">
        <v>12404</v>
      </c>
      <c r="B2668" s="12" t="s">
        <v>12405</v>
      </c>
      <c r="C2668" s="12" t="s">
        <v>1676</v>
      </c>
      <c r="D2668" s="12" t="s">
        <v>12406</v>
      </c>
      <c r="E2668" s="12" t="s">
        <v>1999</v>
      </c>
      <c r="F2668" s="12" t="s">
        <v>2093</v>
      </c>
      <c r="G2668" s="12" t="s">
        <v>2935</v>
      </c>
      <c r="H2668" s="12" t="s">
        <v>1823</v>
      </c>
      <c r="I2668" s="12" t="s">
        <v>2270</v>
      </c>
      <c r="J2668" s="12" t="s">
        <v>2936</v>
      </c>
      <c r="K2668" s="12" t="s">
        <v>1923</v>
      </c>
      <c r="L2668" s="12" t="s">
        <v>1685</v>
      </c>
      <c r="M2668" s="12" t="s">
        <v>12407</v>
      </c>
      <c r="N2668" s="13">
        <f>M2669-RTOS_ON_RX!$M2668</f>
        <v>0.0001157407407</v>
      </c>
      <c r="O2668" s="12">
        <f>SUM(LEN("CO_MQ135|"),LEN(RTOS_ON_RX!$E2668),LEN(",Alcool_MQ135|"),LEN(RTOS_ON_RX!$F2668),LEN(",CO2_MQ135|"),LEN(RTOS_ON_RX!$G2668),LEN(",Toluen_MQ135|"),LEN(RTOS_ON_RX!$H2668),LEN(",MH4_MQ135|"),LEN(RTOS_ON_RX!$I2668),LEN(",Aceton_MQ135|"),LEN(RTOS_ON_RX!$J2668),LEN(",O3_MQ131|"),LEN(RTOS_ON_RX!$K2668))*8</f>
        <v>888</v>
      </c>
      <c r="P2668" s="12">
        <f>(RTOS_ON_RX!$O2668/SUM(HOUR(RTOS_ON_RX!$N2668)*3600,MINUTE(RTOS_ON_RX!$N2668)*60,SECOND(RTOS_ON_RX!$N2668)))</f>
        <v>88.8</v>
      </c>
      <c r="Q2668" s="14" t="str">
        <f>RTOS_ON_TX!K2668:K5145</f>
        <v/>
      </c>
      <c r="R2668" s="13">
        <f>RTOS_ON_RX!$N2668-RTOS_ON_RX!$Q2668</f>
        <v>0.0001157407407</v>
      </c>
    </row>
    <row r="2669" ht="15.75" customHeight="1">
      <c r="A2669" s="12" t="s">
        <v>12408</v>
      </c>
      <c r="B2669" s="12" t="s">
        <v>12409</v>
      </c>
      <c r="C2669" s="12" t="s">
        <v>1676</v>
      </c>
      <c r="D2669" s="12" t="s">
        <v>12410</v>
      </c>
      <c r="E2669" s="12" t="s">
        <v>2079</v>
      </c>
      <c r="F2669" s="12" t="s">
        <v>1773</v>
      </c>
      <c r="G2669" s="12" t="s">
        <v>3132</v>
      </c>
      <c r="H2669" s="12" t="s">
        <v>2163</v>
      </c>
      <c r="I2669" s="12" t="s">
        <v>2376</v>
      </c>
      <c r="J2669" s="12" t="s">
        <v>2449</v>
      </c>
      <c r="K2669" s="12" t="s">
        <v>1923</v>
      </c>
      <c r="L2669" s="12" t="s">
        <v>1685</v>
      </c>
      <c r="M2669" s="12" t="s">
        <v>12411</v>
      </c>
      <c r="N2669" s="13">
        <f>M2670-RTOS_ON_RX!$M2669</f>
        <v>0.00005787037037</v>
      </c>
      <c r="O2669" s="12">
        <f>SUM(LEN("CO_MQ135|"),LEN(RTOS_ON_RX!$E2669),LEN(",Alcool_MQ135|"),LEN(RTOS_ON_RX!$F2669),LEN(",CO2_MQ135|"),LEN(RTOS_ON_RX!$G2669),LEN(",Toluen_MQ135|"),LEN(RTOS_ON_RX!$H2669),LEN(",MH4_MQ135|"),LEN(RTOS_ON_RX!$I2669),LEN(",Aceton_MQ135|"),LEN(RTOS_ON_RX!$J2669),LEN(",O3_MQ131|"),LEN(RTOS_ON_RX!$K2669))*8</f>
        <v>864</v>
      </c>
      <c r="P2669" s="12">
        <f>(RTOS_ON_RX!$O2669/SUM(HOUR(RTOS_ON_RX!$N2669)*3600,MINUTE(RTOS_ON_RX!$N2669)*60,SECOND(RTOS_ON_RX!$N2669)))</f>
        <v>172.8</v>
      </c>
      <c r="Q2669" s="14" t="str">
        <f>RTOS_ON_TX!K2669:K5146</f>
        <v/>
      </c>
      <c r="R2669" s="13">
        <f>RTOS_ON_RX!$N2669-RTOS_ON_RX!$Q2669</f>
        <v>0.00005787037037</v>
      </c>
    </row>
    <row r="2670" ht="15.75" customHeight="1">
      <c r="A2670" s="12" t="s">
        <v>12412</v>
      </c>
      <c r="B2670" s="12" t="s">
        <v>12413</v>
      </c>
      <c r="C2670" s="12" t="s">
        <v>1676</v>
      </c>
      <c r="D2670" s="12" t="s">
        <v>12414</v>
      </c>
      <c r="E2670" s="12" t="s">
        <v>1804</v>
      </c>
      <c r="F2670" s="12" t="s">
        <v>2093</v>
      </c>
      <c r="G2670" s="12" t="s">
        <v>3986</v>
      </c>
      <c r="H2670" s="12" t="s">
        <v>1823</v>
      </c>
      <c r="I2670" s="12" t="s">
        <v>2479</v>
      </c>
      <c r="J2670" s="12" t="s">
        <v>2936</v>
      </c>
      <c r="K2670" s="12" t="s">
        <v>1912</v>
      </c>
      <c r="L2670" s="12" t="s">
        <v>1685</v>
      </c>
      <c r="M2670" s="12" t="s">
        <v>12415</v>
      </c>
      <c r="N2670" s="13">
        <f>M2671-RTOS_ON_RX!$M2670</f>
        <v>0.00005787037037</v>
      </c>
      <c r="O2670" s="12">
        <f>SUM(LEN("CO_MQ135|"),LEN(RTOS_ON_RX!$E2670),LEN(",Alcool_MQ135|"),LEN(RTOS_ON_RX!$F2670),LEN(",CO2_MQ135|"),LEN(RTOS_ON_RX!$G2670),LEN(",Toluen_MQ135|"),LEN(RTOS_ON_RX!$H2670),LEN(",MH4_MQ135|"),LEN(RTOS_ON_RX!$I2670),LEN(",Aceton_MQ135|"),LEN(RTOS_ON_RX!$J2670),LEN(",O3_MQ131|"),LEN(RTOS_ON_RX!$K2670))*8</f>
        <v>888</v>
      </c>
      <c r="P2670" s="12">
        <f>(RTOS_ON_RX!$O2670/SUM(HOUR(RTOS_ON_RX!$N2670)*3600,MINUTE(RTOS_ON_RX!$N2670)*60,SECOND(RTOS_ON_RX!$N2670)))</f>
        <v>177.6</v>
      </c>
      <c r="Q2670" s="14" t="str">
        <f>RTOS_ON_TX!K2670:K5147</f>
        <v/>
      </c>
      <c r="R2670" s="13">
        <f>RTOS_ON_RX!$N2670-RTOS_ON_RX!$Q2670</f>
        <v>0.00005787037037</v>
      </c>
    </row>
    <row r="2671" ht="15.75" customHeight="1">
      <c r="A2671" s="12" t="s">
        <v>12416</v>
      </c>
      <c r="B2671" s="12" t="s">
        <v>12417</v>
      </c>
      <c r="C2671" s="12" t="s">
        <v>1676</v>
      </c>
      <c r="D2671" s="12" t="s">
        <v>12418</v>
      </c>
      <c r="E2671" s="12" t="s">
        <v>2036</v>
      </c>
      <c r="F2671" s="12" t="s">
        <v>1852</v>
      </c>
      <c r="G2671" s="12" t="s">
        <v>5749</v>
      </c>
      <c r="H2671" s="12" t="s">
        <v>2398</v>
      </c>
      <c r="I2671" s="12" t="s">
        <v>2296</v>
      </c>
      <c r="J2671" s="12" t="s">
        <v>3819</v>
      </c>
      <c r="K2671" s="12" t="s">
        <v>1912</v>
      </c>
      <c r="L2671" s="12" t="s">
        <v>1685</v>
      </c>
      <c r="M2671" s="12" t="s">
        <v>1537</v>
      </c>
      <c r="N2671" s="13">
        <f>M2672-RTOS_ON_RX!$M2671</f>
        <v>0.00005787037037</v>
      </c>
      <c r="O2671" s="12">
        <f>SUM(LEN("CO_MQ135|"),LEN(RTOS_ON_RX!$E2671),LEN(",Alcool_MQ135|"),LEN(RTOS_ON_RX!$F2671),LEN(",CO2_MQ135|"),LEN(RTOS_ON_RX!$G2671),LEN(",Toluen_MQ135|"),LEN(RTOS_ON_RX!$H2671),LEN(",MH4_MQ135|"),LEN(RTOS_ON_RX!$I2671),LEN(",Aceton_MQ135|"),LEN(RTOS_ON_RX!$J2671),LEN(",O3_MQ131|"),LEN(RTOS_ON_RX!$K2671))*8</f>
        <v>888</v>
      </c>
      <c r="P2671" s="12">
        <f>(RTOS_ON_RX!$O2671/SUM(HOUR(RTOS_ON_RX!$N2671)*3600,MINUTE(RTOS_ON_RX!$N2671)*60,SECOND(RTOS_ON_RX!$N2671)))</f>
        <v>177.6</v>
      </c>
      <c r="Q2671" s="14" t="str">
        <f>RTOS_ON_TX!K2671:K5148</f>
        <v/>
      </c>
      <c r="R2671" s="13">
        <f>RTOS_ON_RX!$N2671-RTOS_ON_RX!$Q2671</f>
        <v>0.00005787037037</v>
      </c>
    </row>
    <row r="2672" ht="15.75" customHeight="1">
      <c r="A2672" s="12" t="s">
        <v>12419</v>
      </c>
      <c r="B2672" s="12" t="s">
        <v>12420</v>
      </c>
      <c r="C2672" s="12" t="s">
        <v>1676</v>
      </c>
      <c r="D2672" s="12" t="s">
        <v>12421</v>
      </c>
      <c r="E2672" s="12" t="s">
        <v>2283</v>
      </c>
      <c r="F2672" s="12" t="s">
        <v>1824</v>
      </c>
      <c r="G2672" s="12" t="s">
        <v>4386</v>
      </c>
      <c r="H2672" s="12" t="s">
        <v>2449</v>
      </c>
      <c r="I2672" s="12" t="s">
        <v>2289</v>
      </c>
      <c r="J2672" s="12" t="s">
        <v>2898</v>
      </c>
      <c r="K2672" s="12" t="s">
        <v>1965</v>
      </c>
      <c r="L2672" s="12" t="s">
        <v>1685</v>
      </c>
      <c r="M2672" s="12" t="s">
        <v>12422</v>
      </c>
      <c r="N2672" s="13">
        <f>M2673-RTOS_ON_RX!$M2672</f>
        <v>0.00005787037037</v>
      </c>
      <c r="O2672" s="12">
        <f>SUM(LEN("CO_MQ135|"),LEN(RTOS_ON_RX!$E2672),LEN(",Alcool_MQ135|"),LEN(RTOS_ON_RX!$F2672),LEN(",CO2_MQ135|"),LEN(RTOS_ON_RX!$G2672),LEN(",Toluen_MQ135|"),LEN(RTOS_ON_RX!$H2672),LEN(",MH4_MQ135|"),LEN(RTOS_ON_RX!$I2672),LEN(",Aceton_MQ135|"),LEN(RTOS_ON_RX!$J2672),LEN(",O3_MQ131|"),LEN(RTOS_ON_RX!$K2672))*8</f>
        <v>880</v>
      </c>
      <c r="P2672" s="12">
        <f>(RTOS_ON_RX!$O2672/SUM(HOUR(RTOS_ON_RX!$N2672)*3600,MINUTE(RTOS_ON_RX!$N2672)*60,SECOND(RTOS_ON_RX!$N2672)))</f>
        <v>176</v>
      </c>
      <c r="Q2672" s="14" t="str">
        <f>RTOS_ON_TX!K2672:K5149</f>
        <v/>
      </c>
      <c r="R2672" s="13">
        <f>RTOS_ON_RX!$N2672-RTOS_ON_RX!$Q2672</f>
        <v>0.00005787037037</v>
      </c>
    </row>
    <row r="2673" ht="15.75" customHeight="1">
      <c r="A2673" s="12" t="s">
        <v>12423</v>
      </c>
      <c r="B2673" s="12" t="s">
        <v>12424</v>
      </c>
      <c r="C2673" s="12" t="s">
        <v>1676</v>
      </c>
      <c r="D2673" s="12" t="s">
        <v>12425</v>
      </c>
      <c r="E2673" s="12" t="s">
        <v>1804</v>
      </c>
      <c r="F2673" s="12" t="s">
        <v>2093</v>
      </c>
      <c r="G2673" s="12" t="s">
        <v>2935</v>
      </c>
      <c r="H2673" s="12" t="s">
        <v>1823</v>
      </c>
      <c r="I2673" s="12" t="s">
        <v>2270</v>
      </c>
      <c r="J2673" s="12" t="s">
        <v>2936</v>
      </c>
      <c r="K2673" s="12" t="s">
        <v>1923</v>
      </c>
      <c r="L2673" s="12" t="s">
        <v>1685</v>
      </c>
      <c r="M2673" s="12" t="s">
        <v>12426</v>
      </c>
      <c r="N2673" s="13">
        <f>M2674-RTOS_ON_RX!$M2673</f>
        <v>0.00005787037037</v>
      </c>
      <c r="O2673" s="12">
        <f>SUM(LEN("CO_MQ135|"),LEN(RTOS_ON_RX!$E2673),LEN(",Alcool_MQ135|"),LEN(RTOS_ON_RX!$F2673),LEN(",CO2_MQ135|"),LEN(RTOS_ON_RX!$G2673),LEN(",Toluen_MQ135|"),LEN(RTOS_ON_RX!$H2673),LEN(",MH4_MQ135|"),LEN(RTOS_ON_RX!$I2673),LEN(",Aceton_MQ135|"),LEN(RTOS_ON_RX!$J2673),LEN(",O3_MQ131|"),LEN(RTOS_ON_RX!$K2673))*8</f>
        <v>888</v>
      </c>
      <c r="P2673" s="12">
        <f>(RTOS_ON_RX!$O2673/SUM(HOUR(RTOS_ON_RX!$N2673)*3600,MINUTE(RTOS_ON_RX!$N2673)*60,SECOND(RTOS_ON_RX!$N2673)))</f>
        <v>177.6</v>
      </c>
      <c r="Q2673" s="14" t="str">
        <f>RTOS_ON_TX!K2673:K5150</f>
        <v/>
      </c>
      <c r="R2673" s="13">
        <f>RTOS_ON_RX!$N2673-RTOS_ON_RX!$Q2673</f>
        <v>0.00005787037037</v>
      </c>
    </row>
    <row r="2674" ht="15.75" customHeight="1">
      <c r="A2674" s="12" t="s">
        <v>12427</v>
      </c>
      <c r="B2674" s="12" t="s">
        <v>12428</v>
      </c>
      <c r="C2674" s="12" t="s">
        <v>1676</v>
      </c>
      <c r="D2674" s="12" t="s">
        <v>12429</v>
      </c>
      <c r="E2674" s="12" t="s">
        <v>2167</v>
      </c>
      <c r="F2674" s="12" t="s">
        <v>1773</v>
      </c>
      <c r="G2674" s="12" t="s">
        <v>2447</v>
      </c>
      <c r="H2674" s="12" t="s">
        <v>2163</v>
      </c>
      <c r="I2674" s="12" t="s">
        <v>2376</v>
      </c>
      <c r="J2674" s="12" t="s">
        <v>2449</v>
      </c>
      <c r="K2674" s="12" t="s">
        <v>2409</v>
      </c>
      <c r="L2674" s="12" t="s">
        <v>1685</v>
      </c>
      <c r="M2674" s="12" t="s">
        <v>12430</v>
      </c>
      <c r="N2674" s="13">
        <f>M2675-RTOS_ON_RX!$M2674</f>
        <v>0.00005787037037</v>
      </c>
      <c r="O2674" s="12">
        <f>SUM(LEN("CO_MQ135|"),LEN(RTOS_ON_RX!$E2674),LEN(",Alcool_MQ135|"),LEN(RTOS_ON_RX!$F2674),LEN(",CO2_MQ135|"),LEN(RTOS_ON_RX!$G2674),LEN(",Toluen_MQ135|"),LEN(RTOS_ON_RX!$H2674),LEN(",MH4_MQ135|"),LEN(RTOS_ON_RX!$I2674),LEN(",Aceton_MQ135|"),LEN(RTOS_ON_RX!$J2674),LEN(",O3_MQ131|"),LEN(RTOS_ON_RX!$K2674))*8</f>
        <v>872</v>
      </c>
      <c r="P2674" s="12">
        <f>(RTOS_ON_RX!$O2674/SUM(HOUR(RTOS_ON_RX!$N2674)*3600,MINUTE(RTOS_ON_RX!$N2674)*60,SECOND(RTOS_ON_RX!$N2674)))</f>
        <v>174.4</v>
      </c>
      <c r="Q2674" s="14" t="str">
        <f>RTOS_ON_TX!K2674:K5151</f>
        <v/>
      </c>
      <c r="R2674" s="13">
        <f>RTOS_ON_RX!$N2674-RTOS_ON_RX!$Q2674</f>
        <v>0.00005787037037</v>
      </c>
    </row>
    <row r="2675" ht="15.75" customHeight="1">
      <c r="A2675" s="12" t="s">
        <v>12431</v>
      </c>
      <c r="B2675" s="12" t="s">
        <v>12432</v>
      </c>
      <c r="C2675" s="12" t="s">
        <v>1676</v>
      </c>
      <c r="D2675" s="12" t="s">
        <v>12433</v>
      </c>
      <c r="E2675" s="12" t="s">
        <v>2215</v>
      </c>
      <c r="F2675" s="12" t="s">
        <v>1797</v>
      </c>
      <c r="G2675" s="12" t="s">
        <v>3623</v>
      </c>
      <c r="H2675" s="12" t="s">
        <v>2037</v>
      </c>
      <c r="I2675" s="12" t="s">
        <v>2549</v>
      </c>
      <c r="J2675" s="12" t="s">
        <v>2347</v>
      </c>
      <c r="K2675" s="12" t="s">
        <v>1912</v>
      </c>
      <c r="L2675" s="12" t="s">
        <v>1685</v>
      </c>
      <c r="M2675" s="12" t="s">
        <v>12434</v>
      </c>
      <c r="N2675" s="13">
        <f>M2676-RTOS_ON_RX!$M2675</f>
        <v>0.0001157407407</v>
      </c>
      <c r="O2675" s="12">
        <f>SUM(LEN("CO_MQ135|"),LEN(RTOS_ON_RX!$E2675),LEN(",Alcool_MQ135|"),LEN(RTOS_ON_RX!$F2675),LEN(",CO2_MQ135|"),LEN(RTOS_ON_RX!$G2675),LEN(",Toluen_MQ135|"),LEN(RTOS_ON_RX!$H2675),LEN(",MH4_MQ135|"),LEN(RTOS_ON_RX!$I2675),LEN(",Aceton_MQ135|"),LEN(RTOS_ON_RX!$J2675),LEN(",O3_MQ131|"),LEN(RTOS_ON_RX!$K2675))*8</f>
        <v>880</v>
      </c>
      <c r="P2675" s="12">
        <f>(RTOS_ON_RX!$O2675/SUM(HOUR(RTOS_ON_RX!$N2675)*3600,MINUTE(RTOS_ON_RX!$N2675)*60,SECOND(RTOS_ON_RX!$N2675)))</f>
        <v>88</v>
      </c>
      <c r="Q2675" s="14" t="str">
        <f>RTOS_ON_TX!K2675:K5152</f>
        <v/>
      </c>
      <c r="R2675" s="13">
        <f>RTOS_ON_RX!$N2675-RTOS_ON_RX!$Q2675</f>
        <v>0.0001157407407</v>
      </c>
    </row>
    <row r="2676" ht="15.75" customHeight="1">
      <c r="A2676" s="12" t="s">
        <v>12435</v>
      </c>
      <c r="B2676" s="12" t="s">
        <v>12436</v>
      </c>
      <c r="C2676" s="12" t="s">
        <v>1676</v>
      </c>
      <c r="D2676" s="12" t="s">
        <v>12437</v>
      </c>
      <c r="E2676" s="12" t="s">
        <v>2291</v>
      </c>
      <c r="F2676" s="12" t="s">
        <v>1852</v>
      </c>
      <c r="G2676" s="12" t="s">
        <v>5749</v>
      </c>
      <c r="H2676" s="12" t="s">
        <v>2398</v>
      </c>
      <c r="I2676" s="12" t="s">
        <v>2296</v>
      </c>
      <c r="J2676" s="12" t="s">
        <v>3819</v>
      </c>
      <c r="K2676" s="12" t="s">
        <v>1912</v>
      </c>
      <c r="L2676" s="12" t="s">
        <v>1685</v>
      </c>
      <c r="M2676" s="12" t="s">
        <v>12438</v>
      </c>
      <c r="N2676" s="13">
        <f>M2677-RTOS_ON_RX!$M2676</f>
        <v>0.00005787037037</v>
      </c>
      <c r="O2676" s="12">
        <f>SUM(LEN("CO_MQ135|"),LEN(RTOS_ON_RX!$E2676),LEN(",Alcool_MQ135|"),LEN(RTOS_ON_RX!$F2676),LEN(",CO2_MQ135|"),LEN(RTOS_ON_RX!$G2676),LEN(",Toluen_MQ135|"),LEN(RTOS_ON_RX!$H2676),LEN(",MH4_MQ135|"),LEN(RTOS_ON_RX!$I2676),LEN(",Aceton_MQ135|"),LEN(RTOS_ON_RX!$J2676),LEN(",O3_MQ131|"),LEN(RTOS_ON_RX!$K2676))*8</f>
        <v>888</v>
      </c>
      <c r="P2676" s="12">
        <f>(RTOS_ON_RX!$O2676/SUM(HOUR(RTOS_ON_RX!$N2676)*3600,MINUTE(RTOS_ON_RX!$N2676)*60,SECOND(RTOS_ON_RX!$N2676)))</f>
        <v>177.6</v>
      </c>
      <c r="Q2676" s="14" t="str">
        <f>RTOS_ON_TX!K2676:K5153</f>
        <v/>
      </c>
      <c r="R2676" s="13">
        <f>RTOS_ON_RX!$N2676-RTOS_ON_RX!$Q2676</f>
        <v>0.00005787037037</v>
      </c>
    </row>
    <row r="2677" ht="15.75" customHeight="1">
      <c r="A2677" s="12" t="s">
        <v>12439</v>
      </c>
      <c r="B2677" s="12" t="s">
        <v>12440</v>
      </c>
      <c r="C2677" s="12" t="s">
        <v>1676</v>
      </c>
      <c r="D2677" s="12" t="s">
        <v>12441</v>
      </c>
      <c r="E2677" s="12" t="s">
        <v>1893</v>
      </c>
      <c r="F2677" s="12" t="s">
        <v>2030</v>
      </c>
      <c r="G2677" s="12" t="s">
        <v>2397</v>
      </c>
      <c r="H2677" s="12" t="s">
        <v>1772</v>
      </c>
      <c r="I2677" s="12" t="s">
        <v>1945</v>
      </c>
      <c r="J2677" s="12" t="s">
        <v>2398</v>
      </c>
      <c r="K2677" s="12" t="s">
        <v>1912</v>
      </c>
      <c r="L2677" s="12" t="s">
        <v>1685</v>
      </c>
      <c r="M2677" s="12" t="s">
        <v>12442</v>
      </c>
      <c r="N2677" s="13">
        <f>M2678-RTOS_ON_RX!$M2677</f>
        <v>0.0001273148148</v>
      </c>
      <c r="O2677" s="12">
        <f>SUM(LEN("CO_MQ135|"),LEN(RTOS_ON_RX!$E2677),LEN(",Alcool_MQ135|"),LEN(RTOS_ON_RX!$F2677),LEN(",CO2_MQ135|"),LEN(RTOS_ON_RX!$G2677),LEN(",Toluen_MQ135|"),LEN(RTOS_ON_RX!$H2677),LEN(",MH4_MQ135|"),LEN(RTOS_ON_RX!$I2677),LEN(",Aceton_MQ135|"),LEN(RTOS_ON_RX!$J2677),LEN(",O3_MQ131|"),LEN(RTOS_ON_RX!$K2677))*8</f>
        <v>888</v>
      </c>
      <c r="P2677" s="12">
        <f>(RTOS_ON_RX!$O2677/SUM(HOUR(RTOS_ON_RX!$N2677)*3600,MINUTE(RTOS_ON_RX!$N2677)*60,SECOND(RTOS_ON_RX!$N2677)))</f>
        <v>80.72727273</v>
      </c>
      <c r="Q2677" s="14" t="str">
        <f>RTOS_ON_TX!K2677:K5154</f>
        <v/>
      </c>
      <c r="R2677" s="13">
        <f>RTOS_ON_RX!$N2677-RTOS_ON_RX!$Q2677</f>
        <v>0.0001273148148</v>
      </c>
    </row>
    <row r="2678" ht="15.75" customHeight="1">
      <c r="A2678" s="12" t="s">
        <v>12443</v>
      </c>
      <c r="B2678" s="12" t="s">
        <v>12444</v>
      </c>
      <c r="C2678" s="12" t="s">
        <v>1676</v>
      </c>
      <c r="D2678" s="12" t="s">
        <v>12445</v>
      </c>
      <c r="E2678" s="12" t="s">
        <v>2162</v>
      </c>
      <c r="F2678" s="12" t="s">
        <v>1814</v>
      </c>
      <c r="G2678" s="12" t="s">
        <v>2667</v>
      </c>
      <c r="H2678" s="12" t="s">
        <v>2284</v>
      </c>
      <c r="I2678" s="12" t="s">
        <v>2439</v>
      </c>
      <c r="J2678" s="12" t="s">
        <v>2668</v>
      </c>
      <c r="K2678" s="12" t="s">
        <v>1923</v>
      </c>
      <c r="L2678" s="12" t="s">
        <v>1685</v>
      </c>
      <c r="M2678" s="12" t="s">
        <v>12446</v>
      </c>
      <c r="N2678" s="13">
        <f>M2679-RTOS_ON_RX!$M2678</f>
        <v>0.00005787037037</v>
      </c>
      <c r="O2678" s="12">
        <f>SUM(LEN("CO_MQ135|"),LEN(RTOS_ON_RX!$E2678),LEN(",Alcool_MQ135|"),LEN(RTOS_ON_RX!$F2678),LEN(",CO2_MQ135|"),LEN(RTOS_ON_RX!$G2678),LEN(",Toluen_MQ135|"),LEN(RTOS_ON_RX!$H2678),LEN(",MH4_MQ135|"),LEN(RTOS_ON_RX!$I2678),LEN(",Aceton_MQ135|"),LEN(RTOS_ON_RX!$J2678),LEN(",O3_MQ131|"),LEN(RTOS_ON_RX!$K2678))*8</f>
        <v>880</v>
      </c>
      <c r="P2678" s="12">
        <f>(RTOS_ON_RX!$O2678/SUM(HOUR(RTOS_ON_RX!$N2678)*3600,MINUTE(RTOS_ON_RX!$N2678)*60,SECOND(RTOS_ON_RX!$N2678)))</f>
        <v>176</v>
      </c>
      <c r="Q2678" s="14" t="str">
        <f>RTOS_ON_TX!K2678:K5155</f>
        <v/>
      </c>
      <c r="R2678" s="13">
        <f>RTOS_ON_RX!$N2678-RTOS_ON_RX!$Q2678</f>
        <v>0.00005787037037</v>
      </c>
    </row>
    <row r="2679" ht="15.75" customHeight="1">
      <c r="A2679" s="12" t="s">
        <v>12447</v>
      </c>
      <c r="B2679" s="12" t="s">
        <v>12448</v>
      </c>
      <c r="C2679" s="12" t="s">
        <v>1676</v>
      </c>
      <c r="D2679" s="12" t="s">
        <v>12449</v>
      </c>
      <c r="E2679" s="12" t="s">
        <v>2118</v>
      </c>
      <c r="F2679" s="12" t="s">
        <v>2043</v>
      </c>
      <c r="G2679" s="12" t="s">
        <v>2414</v>
      </c>
      <c r="H2679" s="12" t="s">
        <v>2163</v>
      </c>
      <c r="I2679" s="12" t="s">
        <v>2232</v>
      </c>
      <c r="J2679" s="12" t="s">
        <v>2347</v>
      </c>
      <c r="K2679" s="12" t="s">
        <v>1912</v>
      </c>
      <c r="L2679" s="12" t="s">
        <v>1685</v>
      </c>
      <c r="M2679" s="12" t="s">
        <v>12450</v>
      </c>
      <c r="N2679" s="13">
        <f>M2680-RTOS_ON_RX!$M2679</f>
        <v>0.00005787037037</v>
      </c>
      <c r="O2679" s="12">
        <f>SUM(LEN("CO_MQ135|"),LEN(RTOS_ON_RX!$E2679),LEN(",Alcool_MQ135|"),LEN(RTOS_ON_RX!$F2679),LEN(",CO2_MQ135|"),LEN(RTOS_ON_RX!$G2679),LEN(",Toluen_MQ135|"),LEN(RTOS_ON_RX!$H2679),LEN(",MH4_MQ135|"),LEN(RTOS_ON_RX!$I2679),LEN(",Aceton_MQ135|"),LEN(RTOS_ON_RX!$J2679),LEN(",O3_MQ131|"),LEN(RTOS_ON_RX!$K2679))*8</f>
        <v>880</v>
      </c>
      <c r="P2679" s="12">
        <f>(RTOS_ON_RX!$O2679/SUM(HOUR(RTOS_ON_RX!$N2679)*3600,MINUTE(RTOS_ON_RX!$N2679)*60,SECOND(RTOS_ON_RX!$N2679)))</f>
        <v>176</v>
      </c>
      <c r="Q2679" s="14" t="str">
        <f>RTOS_ON_TX!K2679:K5156</f>
        <v/>
      </c>
      <c r="R2679" s="13">
        <f>RTOS_ON_RX!$N2679-RTOS_ON_RX!$Q2679</f>
        <v>0.00005787037037</v>
      </c>
    </row>
    <row r="2680" ht="15.75" customHeight="1">
      <c r="A2680" s="12" t="s">
        <v>12451</v>
      </c>
      <c r="B2680" s="12" t="s">
        <v>12452</v>
      </c>
      <c r="C2680" s="12" t="s">
        <v>1676</v>
      </c>
      <c r="D2680" s="12" t="s">
        <v>12453</v>
      </c>
      <c r="E2680" s="12" t="s">
        <v>1843</v>
      </c>
      <c r="F2680" s="12" t="s">
        <v>2086</v>
      </c>
      <c r="G2680" s="12" t="s">
        <v>3986</v>
      </c>
      <c r="H2680" s="12" t="s">
        <v>2037</v>
      </c>
      <c r="I2680" s="12" t="s">
        <v>2257</v>
      </c>
      <c r="J2680" s="12" t="s">
        <v>2936</v>
      </c>
      <c r="K2680" s="12" t="s">
        <v>1912</v>
      </c>
      <c r="L2680" s="12" t="s">
        <v>1685</v>
      </c>
      <c r="M2680" s="12" t="s">
        <v>1543</v>
      </c>
      <c r="N2680" s="13">
        <f>M2681-RTOS_ON_RX!$M2680</f>
        <v>0.00005787037037</v>
      </c>
      <c r="O2680" s="12">
        <f>SUM(LEN("CO_MQ135|"),LEN(RTOS_ON_RX!$E2680),LEN(",Alcool_MQ135|"),LEN(RTOS_ON_RX!$F2680),LEN(",CO2_MQ135|"),LEN(RTOS_ON_RX!$G2680),LEN(",Toluen_MQ135|"),LEN(RTOS_ON_RX!$H2680),LEN(",MH4_MQ135|"),LEN(RTOS_ON_RX!$I2680),LEN(",Aceton_MQ135|"),LEN(RTOS_ON_RX!$J2680),LEN(",O3_MQ131|"),LEN(RTOS_ON_RX!$K2680))*8</f>
        <v>888</v>
      </c>
      <c r="P2680" s="12">
        <f>(RTOS_ON_RX!$O2680/SUM(HOUR(RTOS_ON_RX!$N2680)*3600,MINUTE(RTOS_ON_RX!$N2680)*60,SECOND(RTOS_ON_RX!$N2680)))</f>
        <v>177.6</v>
      </c>
      <c r="Q2680" s="14" t="str">
        <f>RTOS_ON_TX!K2680:K5157</f>
        <v/>
      </c>
      <c r="R2680" s="13">
        <f>RTOS_ON_RX!$N2680-RTOS_ON_RX!$Q2680</f>
        <v>0.00005787037037</v>
      </c>
    </row>
    <row r="2681" ht="15.75" customHeight="1">
      <c r="A2681" s="12" t="s">
        <v>12454</v>
      </c>
      <c r="B2681" s="12" t="s">
        <v>12455</v>
      </c>
      <c r="C2681" s="12" t="s">
        <v>1676</v>
      </c>
      <c r="D2681" s="12" t="s">
        <v>12456</v>
      </c>
      <c r="E2681" s="12" t="s">
        <v>2377</v>
      </c>
      <c r="F2681" s="12" t="s">
        <v>1966</v>
      </c>
      <c r="G2681" s="12" t="s">
        <v>3503</v>
      </c>
      <c r="H2681" s="12" t="s">
        <v>1823</v>
      </c>
      <c r="I2681" s="12" t="s">
        <v>2842</v>
      </c>
      <c r="J2681" s="12" t="s">
        <v>2936</v>
      </c>
      <c r="K2681" s="12" t="s">
        <v>1936</v>
      </c>
      <c r="L2681" s="12" t="s">
        <v>1685</v>
      </c>
      <c r="M2681" s="12" t="s">
        <v>12457</v>
      </c>
      <c r="N2681" s="13">
        <f>M2682-RTOS_ON_RX!$M2681</f>
        <v>0.0001157407407</v>
      </c>
      <c r="O2681" s="12">
        <f>SUM(LEN("CO_MQ135|"),LEN(RTOS_ON_RX!$E2681),LEN(",Alcool_MQ135|"),LEN(RTOS_ON_RX!$F2681),LEN(",CO2_MQ135|"),LEN(RTOS_ON_RX!$G2681),LEN(",Toluen_MQ135|"),LEN(RTOS_ON_RX!$H2681),LEN(",MH4_MQ135|"),LEN(RTOS_ON_RX!$I2681),LEN(",Aceton_MQ135|"),LEN(RTOS_ON_RX!$J2681),LEN(",O3_MQ131|"),LEN(RTOS_ON_RX!$K2681))*8</f>
        <v>880</v>
      </c>
      <c r="P2681" s="12">
        <f>(RTOS_ON_RX!$O2681/SUM(HOUR(RTOS_ON_RX!$N2681)*3600,MINUTE(RTOS_ON_RX!$N2681)*60,SECOND(RTOS_ON_RX!$N2681)))</f>
        <v>88</v>
      </c>
      <c r="Q2681" s="14" t="str">
        <f>RTOS_ON_TX!K2681:K5158</f>
        <v/>
      </c>
      <c r="R2681" s="13">
        <f>RTOS_ON_RX!$N2681-RTOS_ON_RX!$Q2681</f>
        <v>0.0001157407407</v>
      </c>
    </row>
    <row r="2682" ht="15.75" customHeight="1">
      <c r="A2682" s="12" t="s">
        <v>12458</v>
      </c>
      <c r="B2682" s="12" t="s">
        <v>12459</v>
      </c>
      <c r="C2682" s="12" t="s">
        <v>1676</v>
      </c>
      <c r="D2682" s="12" t="s">
        <v>12460</v>
      </c>
      <c r="E2682" s="12" t="s">
        <v>1780</v>
      </c>
      <c r="F2682" s="12" t="s">
        <v>2345</v>
      </c>
      <c r="G2682" s="12" t="s">
        <v>2346</v>
      </c>
      <c r="H2682" s="12" t="s">
        <v>2163</v>
      </c>
      <c r="I2682" s="12" t="s">
        <v>1768</v>
      </c>
      <c r="J2682" s="12" t="s">
        <v>2347</v>
      </c>
      <c r="K2682" s="12" t="s">
        <v>1923</v>
      </c>
      <c r="L2682" s="12" t="s">
        <v>1685</v>
      </c>
      <c r="M2682" s="12" t="s">
        <v>12461</v>
      </c>
      <c r="N2682" s="13">
        <f>M2683-RTOS_ON_RX!$M2682</f>
        <v>0.00005787037037</v>
      </c>
      <c r="O2682" s="12">
        <f>SUM(LEN("CO_MQ135|"),LEN(RTOS_ON_RX!$E2682),LEN(",Alcool_MQ135|"),LEN(RTOS_ON_RX!$F2682),LEN(",CO2_MQ135|"),LEN(RTOS_ON_RX!$G2682),LEN(",Toluen_MQ135|"),LEN(RTOS_ON_RX!$H2682),LEN(",MH4_MQ135|"),LEN(RTOS_ON_RX!$I2682),LEN(",Aceton_MQ135|"),LEN(RTOS_ON_RX!$J2682),LEN(",O3_MQ131|"),LEN(RTOS_ON_RX!$K2682))*8</f>
        <v>880</v>
      </c>
      <c r="P2682" s="12">
        <f>(RTOS_ON_RX!$O2682/SUM(HOUR(RTOS_ON_RX!$N2682)*3600,MINUTE(RTOS_ON_RX!$N2682)*60,SECOND(RTOS_ON_RX!$N2682)))</f>
        <v>176</v>
      </c>
      <c r="Q2682" s="14" t="str">
        <f>RTOS_ON_TX!K2682:K5159</f>
        <v/>
      </c>
      <c r="R2682" s="13">
        <f>RTOS_ON_RX!$N2682-RTOS_ON_RX!$Q2682</f>
        <v>0.00005787037037</v>
      </c>
    </row>
    <row r="2683" ht="15.75" customHeight="1">
      <c r="A2683" s="12" t="s">
        <v>12462</v>
      </c>
      <c r="B2683" s="12" t="s">
        <v>12463</v>
      </c>
      <c r="C2683" s="12" t="s">
        <v>1676</v>
      </c>
      <c r="D2683" s="12" t="s">
        <v>12464</v>
      </c>
      <c r="E2683" s="12" t="s">
        <v>2162</v>
      </c>
      <c r="F2683" s="12" t="s">
        <v>1814</v>
      </c>
      <c r="G2683" s="12" t="s">
        <v>2667</v>
      </c>
      <c r="H2683" s="12" t="s">
        <v>2284</v>
      </c>
      <c r="I2683" s="12" t="s">
        <v>2439</v>
      </c>
      <c r="J2683" s="12" t="s">
        <v>2668</v>
      </c>
      <c r="K2683" s="12" t="s">
        <v>2409</v>
      </c>
      <c r="L2683" s="12" t="s">
        <v>1685</v>
      </c>
      <c r="M2683" s="12" t="s">
        <v>12465</v>
      </c>
      <c r="N2683" s="13">
        <f>M2684-RTOS_ON_RX!$M2683</f>
        <v>0.00005787037037</v>
      </c>
      <c r="O2683" s="12">
        <f>SUM(LEN("CO_MQ135|"),LEN(RTOS_ON_RX!$E2683),LEN(",Alcool_MQ135|"),LEN(RTOS_ON_RX!$F2683),LEN(",CO2_MQ135|"),LEN(RTOS_ON_RX!$G2683),LEN(",Toluen_MQ135|"),LEN(RTOS_ON_RX!$H2683),LEN(",MH4_MQ135|"),LEN(RTOS_ON_RX!$I2683),LEN(",Aceton_MQ135|"),LEN(RTOS_ON_RX!$J2683),LEN(",O3_MQ131|"),LEN(RTOS_ON_RX!$K2683))*8</f>
        <v>880</v>
      </c>
      <c r="P2683" s="12">
        <f>(RTOS_ON_RX!$O2683/SUM(HOUR(RTOS_ON_RX!$N2683)*3600,MINUTE(RTOS_ON_RX!$N2683)*60,SECOND(RTOS_ON_RX!$N2683)))</f>
        <v>176</v>
      </c>
      <c r="Q2683" s="14" t="str">
        <f>RTOS_ON_TX!K2683:K5160</f>
        <v/>
      </c>
      <c r="R2683" s="13">
        <f>RTOS_ON_RX!$N2683-RTOS_ON_RX!$Q2683</f>
        <v>0.00005787037037</v>
      </c>
    </row>
    <row r="2684" ht="15.75" customHeight="1">
      <c r="A2684" s="12" t="s">
        <v>12466</v>
      </c>
      <c r="B2684" s="12" t="s">
        <v>12467</v>
      </c>
      <c r="C2684" s="12" t="s">
        <v>1676</v>
      </c>
      <c r="D2684" s="12" t="s">
        <v>12468</v>
      </c>
      <c r="E2684" s="12" t="s">
        <v>2317</v>
      </c>
      <c r="F2684" s="12" t="s">
        <v>2086</v>
      </c>
      <c r="G2684" s="12" t="s">
        <v>3457</v>
      </c>
      <c r="H2684" s="12" t="s">
        <v>2037</v>
      </c>
      <c r="I2684" s="12" t="s">
        <v>2661</v>
      </c>
      <c r="J2684" s="12" t="s">
        <v>2936</v>
      </c>
      <c r="K2684" s="12" t="s">
        <v>1936</v>
      </c>
      <c r="L2684" s="12" t="s">
        <v>1685</v>
      </c>
      <c r="M2684" s="12" t="s">
        <v>12469</v>
      </c>
      <c r="N2684" s="13">
        <f>M2685-RTOS_ON_RX!$M2684</f>
        <v>0.00005787037037</v>
      </c>
      <c r="O2684" s="12">
        <f>SUM(LEN("CO_MQ135|"),LEN(RTOS_ON_RX!$E2684),LEN(",Alcool_MQ135|"),LEN(RTOS_ON_RX!$F2684),LEN(",CO2_MQ135|"),LEN(RTOS_ON_RX!$G2684),LEN(",Toluen_MQ135|"),LEN(RTOS_ON_RX!$H2684),LEN(",MH4_MQ135|"),LEN(RTOS_ON_RX!$I2684),LEN(",Aceton_MQ135|"),LEN(RTOS_ON_RX!$J2684),LEN(",O3_MQ131|"),LEN(RTOS_ON_RX!$K2684))*8</f>
        <v>888</v>
      </c>
      <c r="P2684" s="12">
        <f>(RTOS_ON_RX!$O2684/SUM(HOUR(RTOS_ON_RX!$N2684)*3600,MINUTE(RTOS_ON_RX!$N2684)*60,SECOND(RTOS_ON_RX!$N2684)))</f>
        <v>177.6</v>
      </c>
      <c r="Q2684" s="14" t="str">
        <f>RTOS_ON_TX!K2684:K5161</f>
        <v/>
      </c>
      <c r="R2684" s="13">
        <f>RTOS_ON_RX!$N2684-RTOS_ON_RX!$Q2684</f>
        <v>0.00005787037037</v>
      </c>
    </row>
    <row r="2685" ht="15.75" customHeight="1">
      <c r="A2685" s="12" t="s">
        <v>12470</v>
      </c>
      <c r="B2685" s="12" t="s">
        <v>12471</v>
      </c>
      <c r="C2685" s="12" t="s">
        <v>1676</v>
      </c>
      <c r="D2685" s="12" t="s">
        <v>12472</v>
      </c>
      <c r="E2685" s="12" t="s">
        <v>1987</v>
      </c>
      <c r="F2685" s="12" t="s">
        <v>2345</v>
      </c>
      <c r="G2685" s="12" t="s">
        <v>3132</v>
      </c>
      <c r="H2685" s="12" t="s">
        <v>2163</v>
      </c>
      <c r="I2685" s="12" t="s">
        <v>3277</v>
      </c>
      <c r="J2685" s="12" t="s">
        <v>2347</v>
      </c>
      <c r="K2685" s="12" t="s">
        <v>1912</v>
      </c>
      <c r="L2685" s="12" t="s">
        <v>1685</v>
      </c>
      <c r="M2685" s="12" t="s">
        <v>12473</v>
      </c>
      <c r="N2685" s="13">
        <f>M2686-RTOS_ON_RX!$M2685</f>
        <v>0.00005787037037</v>
      </c>
      <c r="O2685" s="12">
        <f>SUM(LEN("CO_MQ135|"),LEN(RTOS_ON_RX!$E2685),LEN(",Alcool_MQ135|"),LEN(RTOS_ON_RX!$F2685),LEN(",CO2_MQ135|"),LEN(RTOS_ON_RX!$G2685),LEN(",Toluen_MQ135|"),LEN(RTOS_ON_RX!$H2685),LEN(",MH4_MQ135|"),LEN(RTOS_ON_RX!$I2685),LEN(",Aceton_MQ135|"),LEN(RTOS_ON_RX!$J2685),LEN(",O3_MQ131|"),LEN(RTOS_ON_RX!$K2685))*8</f>
        <v>872</v>
      </c>
      <c r="P2685" s="12">
        <f>(RTOS_ON_RX!$O2685/SUM(HOUR(RTOS_ON_RX!$N2685)*3600,MINUTE(RTOS_ON_RX!$N2685)*60,SECOND(RTOS_ON_RX!$N2685)))</f>
        <v>174.4</v>
      </c>
      <c r="Q2685" s="14" t="str">
        <f>RTOS_ON_TX!K2685:K5162</f>
        <v/>
      </c>
      <c r="R2685" s="13">
        <f>RTOS_ON_RX!$N2685-RTOS_ON_RX!$Q2685</f>
        <v>0.00005787037037</v>
      </c>
    </row>
    <row r="2686" ht="15.75" customHeight="1">
      <c r="A2686" s="12" t="s">
        <v>12474</v>
      </c>
      <c r="B2686" s="12" t="s">
        <v>12475</v>
      </c>
      <c r="C2686" s="12" t="s">
        <v>1676</v>
      </c>
      <c r="D2686" s="12" t="s">
        <v>12476</v>
      </c>
      <c r="E2686" s="12" t="s">
        <v>2554</v>
      </c>
      <c r="F2686" s="12" t="s">
        <v>1923</v>
      </c>
      <c r="G2686" s="12" t="s">
        <v>2897</v>
      </c>
      <c r="H2686" s="12" t="s">
        <v>2449</v>
      </c>
      <c r="I2686" s="12" t="s">
        <v>2484</v>
      </c>
      <c r="J2686" s="12" t="s">
        <v>2898</v>
      </c>
      <c r="K2686" s="12" t="s">
        <v>1965</v>
      </c>
      <c r="L2686" s="12" t="s">
        <v>1685</v>
      </c>
      <c r="M2686" s="12" t="s">
        <v>12477</v>
      </c>
      <c r="N2686" s="13">
        <f>M2687-RTOS_ON_RX!$M2686</f>
        <v>0.00005787037037</v>
      </c>
      <c r="O2686" s="12">
        <f>SUM(LEN("CO_MQ135|"),LEN(RTOS_ON_RX!$E2686),LEN(",Alcool_MQ135|"),LEN(RTOS_ON_RX!$F2686),LEN(",CO2_MQ135|"),LEN(RTOS_ON_RX!$G2686),LEN(",Toluen_MQ135|"),LEN(RTOS_ON_RX!$H2686),LEN(",MH4_MQ135|"),LEN(RTOS_ON_RX!$I2686),LEN(",Aceton_MQ135|"),LEN(RTOS_ON_RX!$J2686),LEN(",O3_MQ131|"),LEN(RTOS_ON_RX!$K2686))*8</f>
        <v>872</v>
      </c>
      <c r="P2686" s="12">
        <f>(RTOS_ON_RX!$O2686/SUM(HOUR(RTOS_ON_RX!$N2686)*3600,MINUTE(RTOS_ON_RX!$N2686)*60,SECOND(RTOS_ON_RX!$N2686)))</f>
        <v>174.4</v>
      </c>
      <c r="Q2686" s="14" t="str">
        <f>RTOS_ON_TX!K2686:K5163</f>
        <v/>
      </c>
      <c r="R2686" s="13">
        <f>RTOS_ON_RX!$N2686-RTOS_ON_RX!$Q2686</f>
        <v>0.00005787037037</v>
      </c>
    </row>
    <row r="2687" ht="15.75" customHeight="1">
      <c r="A2687" s="12" t="s">
        <v>12478</v>
      </c>
      <c r="B2687" s="12" t="s">
        <v>12479</v>
      </c>
      <c r="C2687" s="12" t="s">
        <v>1676</v>
      </c>
      <c r="D2687" s="12" t="s">
        <v>12480</v>
      </c>
      <c r="E2687" s="12" t="s">
        <v>1789</v>
      </c>
      <c r="F2687" s="12" t="s">
        <v>1754</v>
      </c>
      <c r="G2687" s="12" t="s">
        <v>2644</v>
      </c>
      <c r="H2687" s="12" t="s">
        <v>1763</v>
      </c>
      <c r="I2687" s="12" t="s">
        <v>2276</v>
      </c>
      <c r="J2687" s="12" t="s">
        <v>2449</v>
      </c>
      <c r="K2687" s="12" t="s">
        <v>1912</v>
      </c>
      <c r="L2687" s="12" t="s">
        <v>1685</v>
      </c>
      <c r="M2687" s="12" t="s">
        <v>12481</v>
      </c>
      <c r="N2687" s="13">
        <f>M2688-RTOS_ON_RX!$M2687</f>
        <v>0.00005787037037</v>
      </c>
      <c r="O2687" s="12">
        <f>SUM(LEN("CO_MQ135|"),LEN(RTOS_ON_RX!$E2687),LEN(",Alcool_MQ135|"),LEN(RTOS_ON_RX!$F2687),LEN(",CO2_MQ135|"),LEN(RTOS_ON_RX!$G2687),LEN(",Toluen_MQ135|"),LEN(RTOS_ON_RX!$H2687),LEN(",MH4_MQ135|"),LEN(RTOS_ON_RX!$I2687),LEN(",Aceton_MQ135|"),LEN(RTOS_ON_RX!$J2687),LEN(",O3_MQ131|"),LEN(RTOS_ON_RX!$K2687))*8</f>
        <v>888</v>
      </c>
      <c r="P2687" s="12">
        <f>(RTOS_ON_RX!$O2687/SUM(HOUR(RTOS_ON_RX!$N2687)*3600,MINUTE(RTOS_ON_RX!$N2687)*60,SECOND(RTOS_ON_RX!$N2687)))</f>
        <v>177.6</v>
      </c>
      <c r="Q2687" s="14" t="str">
        <f>RTOS_ON_TX!K2687:K5164</f>
        <v/>
      </c>
      <c r="R2687" s="13">
        <f>RTOS_ON_RX!$N2687-RTOS_ON_RX!$Q2687</f>
        <v>0.00005787037037</v>
      </c>
    </row>
    <row r="2688" ht="15.75" customHeight="1">
      <c r="A2688" s="12" t="s">
        <v>12482</v>
      </c>
      <c r="B2688" s="12" t="s">
        <v>12483</v>
      </c>
      <c r="C2688" s="12" t="s">
        <v>1676</v>
      </c>
      <c r="D2688" s="12" t="s">
        <v>12484</v>
      </c>
      <c r="E2688" s="12" t="s">
        <v>2079</v>
      </c>
      <c r="F2688" s="12" t="s">
        <v>1773</v>
      </c>
      <c r="G2688" s="12" t="s">
        <v>3132</v>
      </c>
      <c r="H2688" s="12" t="s">
        <v>2163</v>
      </c>
      <c r="I2688" s="12" t="s">
        <v>2376</v>
      </c>
      <c r="J2688" s="12" t="s">
        <v>2449</v>
      </c>
      <c r="K2688" s="12" t="s">
        <v>1912</v>
      </c>
      <c r="L2688" s="12" t="s">
        <v>1685</v>
      </c>
      <c r="M2688" s="12" t="s">
        <v>12485</v>
      </c>
      <c r="N2688" s="13">
        <f>M2689-RTOS_ON_RX!$M2688</f>
        <v>0.00005787037037</v>
      </c>
      <c r="O2688" s="12">
        <f>SUM(LEN("CO_MQ135|"),LEN(RTOS_ON_RX!$E2688),LEN(",Alcool_MQ135|"),LEN(RTOS_ON_RX!$F2688),LEN(",CO2_MQ135|"),LEN(RTOS_ON_RX!$G2688),LEN(",Toluen_MQ135|"),LEN(RTOS_ON_RX!$H2688),LEN(",MH4_MQ135|"),LEN(RTOS_ON_RX!$I2688),LEN(",Aceton_MQ135|"),LEN(RTOS_ON_RX!$J2688),LEN(",O3_MQ131|"),LEN(RTOS_ON_RX!$K2688))*8</f>
        <v>864</v>
      </c>
      <c r="P2688" s="12">
        <f>(RTOS_ON_RX!$O2688/SUM(HOUR(RTOS_ON_RX!$N2688)*3600,MINUTE(RTOS_ON_RX!$N2688)*60,SECOND(RTOS_ON_RX!$N2688)))</f>
        <v>172.8</v>
      </c>
      <c r="Q2688" s="14" t="str">
        <f>RTOS_ON_TX!K2688:K5165</f>
        <v/>
      </c>
      <c r="R2688" s="13">
        <f>RTOS_ON_RX!$N2688-RTOS_ON_RX!$Q2688</f>
        <v>0.00005787037037</v>
      </c>
    </row>
    <row r="2689" ht="15.75" customHeight="1">
      <c r="A2689" s="12" t="s">
        <v>12486</v>
      </c>
      <c r="B2689" s="12" t="s">
        <v>12487</v>
      </c>
      <c r="C2689" s="12" t="s">
        <v>1676</v>
      </c>
      <c r="D2689" s="12" t="s">
        <v>12488</v>
      </c>
      <c r="E2689" s="12" t="s">
        <v>2512</v>
      </c>
      <c r="F2689" s="12" t="s">
        <v>1903</v>
      </c>
      <c r="G2689" s="12" t="s">
        <v>5705</v>
      </c>
      <c r="H2689" s="12" t="s">
        <v>2449</v>
      </c>
      <c r="I2689" s="12" t="s">
        <v>2305</v>
      </c>
      <c r="J2689" s="12" t="s">
        <v>2898</v>
      </c>
      <c r="K2689" s="12" t="s">
        <v>1936</v>
      </c>
      <c r="L2689" s="12" t="s">
        <v>1685</v>
      </c>
      <c r="M2689" s="12" t="s">
        <v>1548</v>
      </c>
      <c r="N2689" s="13">
        <f>M2690-RTOS_ON_RX!$M2689</f>
        <v>0.00005787037037</v>
      </c>
      <c r="O2689" s="12">
        <f>SUM(LEN("CO_MQ135|"),LEN(RTOS_ON_RX!$E2689),LEN(",Alcool_MQ135|"),LEN(RTOS_ON_RX!$F2689),LEN(",CO2_MQ135|"),LEN(RTOS_ON_RX!$G2689),LEN(",Toluen_MQ135|"),LEN(RTOS_ON_RX!$H2689),LEN(",MH4_MQ135|"),LEN(RTOS_ON_RX!$I2689),LEN(",Aceton_MQ135|"),LEN(RTOS_ON_RX!$J2689),LEN(",O3_MQ131|"),LEN(RTOS_ON_RX!$K2689))*8</f>
        <v>880</v>
      </c>
      <c r="P2689" s="12">
        <f>(RTOS_ON_RX!$O2689/SUM(HOUR(RTOS_ON_RX!$N2689)*3600,MINUTE(RTOS_ON_RX!$N2689)*60,SECOND(RTOS_ON_RX!$N2689)))</f>
        <v>176</v>
      </c>
      <c r="Q2689" s="14" t="str">
        <f>RTOS_ON_TX!K2689:K5166</f>
        <v/>
      </c>
      <c r="R2689" s="13">
        <f>RTOS_ON_RX!$N2689-RTOS_ON_RX!$Q2689</f>
        <v>0.00005787037037</v>
      </c>
    </row>
    <row r="2690" ht="15.75" customHeight="1">
      <c r="A2690" s="12" t="s">
        <v>12489</v>
      </c>
      <c r="B2690" s="12" t="s">
        <v>12490</v>
      </c>
      <c r="C2690" s="12" t="s">
        <v>1676</v>
      </c>
      <c r="D2690" s="12" t="s">
        <v>12491</v>
      </c>
      <c r="E2690" s="12" t="s">
        <v>1804</v>
      </c>
      <c r="F2690" s="12" t="s">
        <v>2093</v>
      </c>
      <c r="G2690" s="12" t="s">
        <v>2935</v>
      </c>
      <c r="H2690" s="12" t="s">
        <v>1823</v>
      </c>
      <c r="I2690" s="12" t="s">
        <v>2270</v>
      </c>
      <c r="J2690" s="12" t="s">
        <v>2936</v>
      </c>
      <c r="K2690" s="12" t="s">
        <v>1912</v>
      </c>
      <c r="L2690" s="12" t="s">
        <v>1685</v>
      </c>
      <c r="M2690" s="12" t="s">
        <v>12492</v>
      </c>
      <c r="N2690" s="13">
        <f>M2691-RTOS_ON_RX!$M2690</f>
        <v>0.0001736111111</v>
      </c>
      <c r="O2690" s="12">
        <f>SUM(LEN("CO_MQ135|"),LEN(RTOS_ON_RX!$E2690),LEN(",Alcool_MQ135|"),LEN(RTOS_ON_RX!$F2690),LEN(",CO2_MQ135|"),LEN(RTOS_ON_RX!$G2690),LEN(",Toluen_MQ135|"),LEN(RTOS_ON_RX!$H2690),LEN(",MH4_MQ135|"),LEN(RTOS_ON_RX!$I2690),LEN(",Aceton_MQ135|"),LEN(RTOS_ON_RX!$J2690),LEN(",O3_MQ131|"),LEN(RTOS_ON_RX!$K2690))*8</f>
        <v>888</v>
      </c>
      <c r="P2690" s="12">
        <f>(RTOS_ON_RX!$O2690/SUM(HOUR(RTOS_ON_RX!$N2690)*3600,MINUTE(RTOS_ON_RX!$N2690)*60,SECOND(RTOS_ON_RX!$N2690)))</f>
        <v>59.2</v>
      </c>
      <c r="Q2690" s="14" t="str">
        <f>RTOS_ON_TX!K2690:K5167</f>
        <v/>
      </c>
      <c r="R2690" s="13">
        <f>RTOS_ON_RX!$N2690-RTOS_ON_RX!$Q2690</f>
        <v>0.0001736111111</v>
      </c>
    </row>
    <row r="2691" ht="15.75" customHeight="1">
      <c r="A2691" s="12" t="s">
        <v>12493</v>
      </c>
      <c r="B2691" s="12" t="s">
        <v>12494</v>
      </c>
      <c r="C2691" s="12" t="s">
        <v>1676</v>
      </c>
      <c r="D2691" s="12" t="s">
        <v>12495</v>
      </c>
      <c r="E2691" s="12" t="s">
        <v>2118</v>
      </c>
      <c r="F2691" s="12" t="s">
        <v>2043</v>
      </c>
      <c r="G2691" s="12" t="s">
        <v>3245</v>
      </c>
      <c r="H2691" s="12" t="s">
        <v>2163</v>
      </c>
      <c r="I2691" s="12" t="s">
        <v>2232</v>
      </c>
      <c r="J2691" s="12" t="s">
        <v>2347</v>
      </c>
      <c r="K2691" s="12" t="s">
        <v>1923</v>
      </c>
      <c r="L2691" s="12" t="s">
        <v>1685</v>
      </c>
      <c r="M2691" s="12" t="s">
        <v>12496</v>
      </c>
      <c r="N2691" s="13">
        <f>M2692-RTOS_ON_RX!$M2691</f>
        <v>0.00005787037037</v>
      </c>
      <c r="O2691" s="12">
        <f>SUM(LEN("CO_MQ135|"),LEN(RTOS_ON_RX!$E2691),LEN(",Alcool_MQ135|"),LEN(RTOS_ON_RX!$F2691),LEN(",CO2_MQ135|"),LEN(RTOS_ON_RX!$G2691),LEN(",Toluen_MQ135|"),LEN(RTOS_ON_RX!$H2691),LEN(",MH4_MQ135|"),LEN(RTOS_ON_RX!$I2691),LEN(",Aceton_MQ135|"),LEN(RTOS_ON_RX!$J2691),LEN(",O3_MQ131|"),LEN(RTOS_ON_RX!$K2691))*8</f>
        <v>880</v>
      </c>
      <c r="P2691" s="12">
        <f>(RTOS_ON_RX!$O2691/SUM(HOUR(RTOS_ON_RX!$N2691)*3600,MINUTE(RTOS_ON_RX!$N2691)*60,SECOND(RTOS_ON_RX!$N2691)))</f>
        <v>176</v>
      </c>
      <c r="Q2691" s="14" t="str">
        <f>RTOS_ON_TX!K2691:K5168</f>
        <v/>
      </c>
      <c r="R2691" s="13">
        <f>RTOS_ON_RX!$N2691-RTOS_ON_RX!$Q2691</f>
        <v>0.00005787037037</v>
      </c>
    </row>
    <row r="2692" ht="15.75" customHeight="1">
      <c r="A2692" s="12" t="s">
        <v>12497</v>
      </c>
      <c r="B2692" s="12" t="s">
        <v>12498</v>
      </c>
      <c r="C2692" s="12" t="s">
        <v>1676</v>
      </c>
      <c r="D2692" s="12" t="s">
        <v>12499</v>
      </c>
      <c r="E2692" s="12" t="s">
        <v>2843</v>
      </c>
      <c r="F2692" s="12" t="s">
        <v>1814</v>
      </c>
      <c r="G2692" s="12" t="s">
        <v>4608</v>
      </c>
      <c r="H2692" s="12" t="s">
        <v>2284</v>
      </c>
      <c r="I2692" s="12" t="s">
        <v>2429</v>
      </c>
      <c r="J2692" s="12" t="s">
        <v>2668</v>
      </c>
      <c r="K2692" s="12" t="s">
        <v>1912</v>
      </c>
      <c r="L2692" s="12" t="s">
        <v>1685</v>
      </c>
      <c r="M2692" s="12" t="s">
        <v>12500</v>
      </c>
      <c r="N2692" s="13">
        <f>M2693-RTOS_ON_RX!$M2692</f>
        <v>0.00005787037037</v>
      </c>
      <c r="O2692" s="12">
        <f>SUM(LEN("CO_MQ135|"),LEN(RTOS_ON_RX!$E2692),LEN(",Alcool_MQ135|"),LEN(RTOS_ON_RX!$F2692),LEN(",CO2_MQ135|"),LEN(RTOS_ON_RX!$G2692),LEN(",Toluen_MQ135|"),LEN(RTOS_ON_RX!$H2692),LEN(",MH4_MQ135|"),LEN(RTOS_ON_RX!$I2692),LEN(",Aceton_MQ135|"),LEN(RTOS_ON_RX!$J2692),LEN(",O3_MQ131|"),LEN(RTOS_ON_RX!$K2692))*8</f>
        <v>888</v>
      </c>
      <c r="P2692" s="12">
        <f>(RTOS_ON_RX!$O2692/SUM(HOUR(RTOS_ON_RX!$N2692)*3600,MINUTE(RTOS_ON_RX!$N2692)*60,SECOND(RTOS_ON_RX!$N2692)))</f>
        <v>177.6</v>
      </c>
      <c r="Q2692" s="14" t="str">
        <f>RTOS_ON_TX!K2692:K5169</f>
        <v/>
      </c>
      <c r="R2692" s="13">
        <f>RTOS_ON_RX!$N2692-RTOS_ON_RX!$Q2692</f>
        <v>0.00005787037037</v>
      </c>
    </row>
    <row r="2693" ht="15.75" customHeight="1">
      <c r="A2693" s="12" t="s">
        <v>12501</v>
      </c>
      <c r="B2693" s="12" t="s">
        <v>12502</v>
      </c>
      <c r="C2693" s="12" t="s">
        <v>1676</v>
      </c>
      <c r="D2693" s="12" t="s">
        <v>12503</v>
      </c>
      <c r="E2693" s="12" t="s">
        <v>2167</v>
      </c>
      <c r="F2693" s="12" t="s">
        <v>1773</v>
      </c>
      <c r="G2693" s="12" t="s">
        <v>2447</v>
      </c>
      <c r="H2693" s="12" t="s">
        <v>2163</v>
      </c>
      <c r="I2693" s="12" t="s">
        <v>2376</v>
      </c>
      <c r="J2693" s="12" t="s">
        <v>2449</v>
      </c>
      <c r="K2693" s="12" t="s">
        <v>1912</v>
      </c>
      <c r="L2693" s="12" t="s">
        <v>1685</v>
      </c>
      <c r="M2693" s="12" t="s">
        <v>12504</v>
      </c>
      <c r="N2693" s="13">
        <f>M2694-RTOS_ON_RX!$M2693</f>
        <v>0.00005787037037</v>
      </c>
      <c r="O2693" s="12">
        <f>SUM(LEN("CO_MQ135|"),LEN(RTOS_ON_RX!$E2693),LEN(",Alcool_MQ135|"),LEN(RTOS_ON_RX!$F2693),LEN(",CO2_MQ135|"),LEN(RTOS_ON_RX!$G2693),LEN(",Toluen_MQ135|"),LEN(RTOS_ON_RX!$H2693),LEN(",MH4_MQ135|"),LEN(RTOS_ON_RX!$I2693),LEN(",Aceton_MQ135|"),LEN(RTOS_ON_RX!$J2693),LEN(",O3_MQ131|"),LEN(RTOS_ON_RX!$K2693))*8</f>
        <v>872</v>
      </c>
      <c r="P2693" s="12">
        <f>(RTOS_ON_RX!$O2693/SUM(HOUR(RTOS_ON_RX!$N2693)*3600,MINUTE(RTOS_ON_RX!$N2693)*60,SECOND(RTOS_ON_RX!$N2693)))</f>
        <v>174.4</v>
      </c>
      <c r="Q2693" s="14" t="str">
        <f>RTOS_ON_TX!K2693:K5170</f>
        <v/>
      </c>
      <c r="R2693" s="13">
        <f>RTOS_ON_RX!$N2693-RTOS_ON_RX!$Q2693</f>
        <v>0.00005787037037</v>
      </c>
    </row>
    <row r="2694" ht="15.75" customHeight="1">
      <c r="A2694" s="12" t="s">
        <v>12505</v>
      </c>
      <c r="B2694" s="12" t="s">
        <v>12506</v>
      </c>
      <c r="C2694" s="12" t="s">
        <v>1676</v>
      </c>
      <c r="D2694" s="12" t="s">
        <v>12507</v>
      </c>
      <c r="E2694" s="12" t="s">
        <v>2215</v>
      </c>
      <c r="F2694" s="12" t="s">
        <v>1797</v>
      </c>
      <c r="G2694" s="12" t="s">
        <v>3623</v>
      </c>
      <c r="H2694" s="12" t="s">
        <v>2037</v>
      </c>
      <c r="I2694" s="12" t="s">
        <v>2549</v>
      </c>
      <c r="J2694" s="12" t="s">
        <v>2347</v>
      </c>
      <c r="K2694" s="12" t="s">
        <v>1912</v>
      </c>
      <c r="L2694" s="12" t="s">
        <v>1685</v>
      </c>
      <c r="M2694" s="12" t="s">
        <v>12508</v>
      </c>
      <c r="N2694" s="13">
        <f>M2695-RTOS_ON_RX!$M2694</f>
        <v>0.00005787037037</v>
      </c>
      <c r="O2694" s="12">
        <f>SUM(LEN("CO_MQ135|"),LEN(RTOS_ON_RX!$E2694),LEN(",Alcool_MQ135|"),LEN(RTOS_ON_RX!$F2694),LEN(",CO2_MQ135|"),LEN(RTOS_ON_RX!$G2694),LEN(",Toluen_MQ135|"),LEN(RTOS_ON_RX!$H2694),LEN(",MH4_MQ135|"),LEN(RTOS_ON_RX!$I2694),LEN(",Aceton_MQ135|"),LEN(RTOS_ON_RX!$J2694),LEN(",O3_MQ131|"),LEN(RTOS_ON_RX!$K2694))*8</f>
        <v>880</v>
      </c>
      <c r="P2694" s="12">
        <f>(RTOS_ON_RX!$O2694/SUM(HOUR(RTOS_ON_RX!$N2694)*3600,MINUTE(RTOS_ON_RX!$N2694)*60,SECOND(RTOS_ON_RX!$N2694)))</f>
        <v>176</v>
      </c>
      <c r="Q2694" s="14" t="str">
        <f>RTOS_ON_TX!K2694:K5171</f>
        <v/>
      </c>
      <c r="R2694" s="13">
        <f>RTOS_ON_RX!$N2694-RTOS_ON_RX!$Q2694</f>
        <v>0.00005787037037</v>
      </c>
    </row>
    <row r="2695" ht="15.75" customHeight="1">
      <c r="A2695" s="12" t="s">
        <v>12509</v>
      </c>
      <c r="B2695" s="12" t="s">
        <v>12510</v>
      </c>
      <c r="C2695" s="12" t="s">
        <v>1676</v>
      </c>
      <c r="D2695" s="12" t="s">
        <v>12511</v>
      </c>
      <c r="E2695" s="12" t="s">
        <v>1721</v>
      </c>
      <c r="F2695" s="12" t="s">
        <v>1797</v>
      </c>
      <c r="G2695" s="12" t="s">
        <v>3623</v>
      </c>
      <c r="H2695" s="12" t="s">
        <v>2037</v>
      </c>
      <c r="I2695" s="12" t="s">
        <v>2498</v>
      </c>
      <c r="J2695" s="12" t="s">
        <v>2347</v>
      </c>
      <c r="K2695" s="12" t="s">
        <v>1912</v>
      </c>
      <c r="L2695" s="12" t="s">
        <v>1685</v>
      </c>
      <c r="M2695" s="12" t="s">
        <v>1553</v>
      </c>
      <c r="N2695" s="13">
        <f>M2696-RTOS_ON_RX!$M2695</f>
        <v>0.00005787037037</v>
      </c>
      <c r="O2695" s="12">
        <f>SUM(LEN("CO_MQ135|"),LEN(RTOS_ON_RX!$E2695),LEN(",Alcool_MQ135|"),LEN(RTOS_ON_RX!$F2695),LEN(",CO2_MQ135|"),LEN(RTOS_ON_RX!$G2695),LEN(",Toluen_MQ135|"),LEN(RTOS_ON_RX!$H2695),LEN(",MH4_MQ135|"),LEN(RTOS_ON_RX!$I2695),LEN(",Aceton_MQ135|"),LEN(RTOS_ON_RX!$J2695),LEN(",O3_MQ131|"),LEN(RTOS_ON_RX!$K2695))*8</f>
        <v>888</v>
      </c>
      <c r="P2695" s="12">
        <f>(RTOS_ON_RX!$O2695/SUM(HOUR(RTOS_ON_RX!$N2695)*3600,MINUTE(RTOS_ON_RX!$N2695)*60,SECOND(RTOS_ON_RX!$N2695)))</f>
        <v>177.6</v>
      </c>
      <c r="Q2695" s="14" t="str">
        <f>RTOS_ON_TX!K2695:K5172</f>
        <v/>
      </c>
      <c r="R2695" s="13">
        <f>RTOS_ON_RX!$N2695-RTOS_ON_RX!$Q2695</f>
        <v>0.00005787037037</v>
      </c>
    </row>
    <row r="2696" ht="15.75" customHeight="1">
      <c r="A2696" s="12" t="s">
        <v>12512</v>
      </c>
      <c r="B2696" s="12" t="s">
        <v>12513</v>
      </c>
      <c r="C2696" s="12" t="s">
        <v>1676</v>
      </c>
      <c r="D2696" s="12" t="s">
        <v>12514</v>
      </c>
      <c r="E2696" s="12" t="s">
        <v>2499</v>
      </c>
      <c r="F2696" s="12" t="s">
        <v>1805</v>
      </c>
      <c r="G2696" s="12" t="s">
        <v>4065</v>
      </c>
      <c r="H2696" s="12" t="s">
        <v>2284</v>
      </c>
      <c r="I2696" s="12" t="s">
        <v>2922</v>
      </c>
      <c r="J2696" s="12" t="s">
        <v>2668</v>
      </c>
      <c r="K2696" s="12" t="s">
        <v>1912</v>
      </c>
      <c r="L2696" s="12" t="s">
        <v>1685</v>
      </c>
      <c r="M2696" s="12" t="s">
        <v>12515</v>
      </c>
      <c r="N2696" s="13">
        <f>M2697-RTOS_ON_RX!$M2696</f>
        <v>0.0001157407407</v>
      </c>
      <c r="O2696" s="12">
        <f>SUM(LEN("CO_MQ135|"),LEN(RTOS_ON_RX!$E2696),LEN(",Alcool_MQ135|"),LEN(RTOS_ON_RX!$F2696),LEN(",CO2_MQ135|"),LEN(RTOS_ON_RX!$G2696),LEN(",Toluen_MQ135|"),LEN(RTOS_ON_RX!$H2696),LEN(",MH4_MQ135|"),LEN(RTOS_ON_RX!$I2696),LEN(",Aceton_MQ135|"),LEN(RTOS_ON_RX!$J2696),LEN(",O3_MQ131|"),LEN(RTOS_ON_RX!$K2696))*8</f>
        <v>888</v>
      </c>
      <c r="P2696" s="12">
        <f>(RTOS_ON_RX!$O2696/SUM(HOUR(RTOS_ON_RX!$N2696)*3600,MINUTE(RTOS_ON_RX!$N2696)*60,SECOND(RTOS_ON_RX!$N2696)))</f>
        <v>88.8</v>
      </c>
      <c r="Q2696" s="14" t="str">
        <f>RTOS_ON_TX!K2696:K5173</f>
        <v/>
      </c>
      <c r="R2696" s="13">
        <f>RTOS_ON_RX!$N2696-RTOS_ON_RX!$Q2696</f>
        <v>0.0001157407407</v>
      </c>
    </row>
    <row r="2697" ht="15.75" customHeight="1">
      <c r="A2697" s="12" t="s">
        <v>12516</v>
      </c>
      <c r="B2697" s="12" t="s">
        <v>12517</v>
      </c>
      <c r="C2697" s="12" t="s">
        <v>1676</v>
      </c>
      <c r="D2697" s="12" t="s">
        <v>12518</v>
      </c>
      <c r="E2697" s="12" t="s">
        <v>1751</v>
      </c>
      <c r="F2697" s="12" t="s">
        <v>1734</v>
      </c>
      <c r="G2697" s="12" t="s">
        <v>3035</v>
      </c>
      <c r="H2697" s="12" t="s">
        <v>1772</v>
      </c>
      <c r="I2697" s="12" t="s">
        <v>1917</v>
      </c>
      <c r="J2697" s="12" t="s">
        <v>2398</v>
      </c>
      <c r="K2697" s="12" t="s">
        <v>1912</v>
      </c>
      <c r="L2697" s="12" t="s">
        <v>1685</v>
      </c>
      <c r="M2697" s="12" t="s">
        <v>12519</v>
      </c>
      <c r="N2697" s="13">
        <f>M2698-RTOS_ON_RX!$M2697</f>
        <v>0.00005787037037</v>
      </c>
      <c r="O2697" s="12">
        <f>SUM(LEN("CO_MQ135|"),LEN(RTOS_ON_RX!$E2697),LEN(",Alcool_MQ135|"),LEN(RTOS_ON_RX!$F2697),LEN(",CO2_MQ135|"),LEN(RTOS_ON_RX!$G2697),LEN(",Toluen_MQ135|"),LEN(RTOS_ON_RX!$H2697),LEN(",MH4_MQ135|"),LEN(RTOS_ON_RX!$I2697),LEN(",Aceton_MQ135|"),LEN(RTOS_ON_RX!$J2697),LEN(",O3_MQ131|"),LEN(RTOS_ON_RX!$K2697))*8</f>
        <v>888</v>
      </c>
      <c r="P2697" s="12">
        <f>(RTOS_ON_RX!$O2697/SUM(HOUR(RTOS_ON_RX!$N2697)*3600,MINUTE(RTOS_ON_RX!$N2697)*60,SECOND(RTOS_ON_RX!$N2697)))</f>
        <v>177.6</v>
      </c>
      <c r="Q2697" s="14" t="str">
        <f>RTOS_ON_TX!K2697:K5174</f>
        <v/>
      </c>
      <c r="R2697" s="13">
        <f>RTOS_ON_RX!$N2697-RTOS_ON_RX!$Q2697</f>
        <v>0.00005787037037</v>
      </c>
    </row>
    <row r="2698" ht="15.75" customHeight="1">
      <c r="A2698" s="12" t="s">
        <v>12520</v>
      </c>
      <c r="B2698" s="12" t="s">
        <v>12521</v>
      </c>
      <c r="C2698" s="12" t="s">
        <v>1676</v>
      </c>
      <c r="D2698" s="12" t="s">
        <v>12522</v>
      </c>
      <c r="E2698" s="12" t="s">
        <v>1730</v>
      </c>
      <c r="F2698" s="12" t="s">
        <v>2086</v>
      </c>
      <c r="G2698" s="12" t="s">
        <v>3457</v>
      </c>
      <c r="H2698" s="12" t="s">
        <v>2037</v>
      </c>
      <c r="I2698" s="12" t="s">
        <v>2661</v>
      </c>
      <c r="J2698" s="12" t="s">
        <v>2936</v>
      </c>
      <c r="K2698" s="12" t="s">
        <v>1912</v>
      </c>
      <c r="L2698" s="12" t="s">
        <v>1685</v>
      </c>
      <c r="M2698" s="12" t="s">
        <v>12523</v>
      </c>
      <c r="N2698" s="13">
        <f>M2699-RTOS_ON_RX!$M2698</f>
        <v>0.00005787037037</v>
      </c>
      <c r="O2698" s="12">
        <f>SUM(LEN("CO_MQ135|"),LEN(RTOS_ON_RX!$E2698),LEN(",Alcool_MQ135|"),LEN(RTOS_ON_RX!$F2698),LEN(",CO2_MQ135|"),LEN(RTOS_ON_RX!$G2698),LEN(",Toluen_MQ135|"),LEN(RTOS_ON_RX!$H2698),LEN(",MH4_MQ135|"),LEN(RTOS_ON_RX!$I2698),LEN(",Aceton_MQ135|"),LEN(RTOS_ON_RX!$J2698),LEN(",O3_MQ131|"),LEN(RTOS_ON_RX!$K2698))*8</f>
        <v>888</v>
      </c>
      <c r="P2698" s="12">
        <f>(RTOS_ON_RX!$O2698/SUM(HOUR(RTOS_ON_RX!$N2698)*3600,MINUTE(RTOS_ON_RX!$N2698)*60,SECOND(RTOS_ON_RX!$N2698)))</f>
        <v>177.6</v>
      </c>
      <c r="Q2698" s="14" t="str">
        <f>RTOS_ON_TX!K2698:K5175</f>
        <v/>
      </c>
      <c r="R2698" s="13">
        <f>RTOS_ON_RX!$N2698-RTOS_ON_RX!$Q2698</f>
        <v>0.00005787037037</v>
      </c>
    </row>
    <row r="2699" ht="15.75" customHeight="1">
      <c r="A2699" s="12" t="s">
        <v>12524</v>
      </c>
      <c r="B2699" s="12" t="s">
        <v>12525</v>
      </c>
      <c r="C2699" s="12" t="s">
        <v>1676</v>
      </c>
      <c r="D2699" s="12" t="s">
        <v>12526</v>
      </c>
      <c r="E2699" s="12" t="s">
        <v>1804</v>
      </c>
      <c r="F2699" s="12" t="s">
        <v>2093</v>
      </c>
      <c r="G2699" s="12" t="s">
        <v>2935</v>
      </c>
      <c r="H2699" s="12" t="s">
        <v>1823</v>
      </c>
      <c r="I2699" s="12" t="s">
        <v>2270</v>
      </c>
      <c r="J2699" s="12" t="s">
        <v>2936</v>
      </c>
      <c r="K2699" s="12" t="s">
        <v>1923</v>
      </c>
      <c r="L2699" s="12" t="s">
        <v>1685</v>
      </c>
      <c r="M2699" s="12" t="s">
        <v>12527</v>
      </c>
      <c r="N2699" s="13">
        <f>M2700-RTOS_ON_RX!$M2699</f>
        <v>0.0001157407407</v>
      </c>
      <c r="O2699" s="12">
        <f>SUM(LEN("CO_MQ135|"),LEN(RTOS_ON_RX!$E2699),LEN(",Alcool_MQ135|"),LEN(RTOS_ON_RX!$F2699),LEN(",CO2_MQ135|"),LEN(RTOS_ON_RX!$G2699),LEN(",Toluen_MQ135|"),LEN(RTOS_ON_RX!$H2699),LEN(",MH4_MQ135|"),LEN(RTOS_ON_RX!$I2699),LEN(",Aceton_MQ135|"),LEN(RTOS_ON_RX!$J2699),LEN(",O3_MQ131|"),LEN(RTOS_ON_RX!$K2699))*8</f>
        <v>888</v>
      </c>
      <c r="P2699" s="12">
        <f>(RTOS_ON_RX!$O2699/SUM(HOUR(RTOS_ON_RX!$N2699)*3600,MINUTE(RTOS_ON_RX!$N2699)*60,SECOND(RTOS_ON_RX!$N2699)))</f>
        <v>88.8</v>
      </c>
      <c r="Q2699" s="14" t="str">
        <f>RTOS_ON_TX!K2699:K5176</f>
        <v/>
      </c>
      <c r="R2699" s="13">
        <f>RTOS_ON_RX!$N2699-RTOS_ON_RX!$Q2699</f>
        <v>0.0001157407407</v>
      </c>
    </row>
    <row r="2700" ht="15.75" customHeight="1">
      <c r="A2700" s="12" t="s">
        <v>12528</v>
      </c>
      <c r="B2700" s="12" t="s">
        <v>12529</v>
      </c>
      <c r="C2700" s="12" t="s">
        <v>1676</v>
      </c>
      <c r="D2700" s="12" t="s">
        <v>12530</v>
      </c>
      <c r="E2700" s="12" t="s">
        <v>3524</v>
      </c>
      <c r="F2700" s="12" t="s">
        <v>2043</v>
      </c>
      <c r="G2700" s="12" t="s">
        <v>2414</v>
      </c>
      <c r="H2700" s="12" t="s">
        <v>2163</v>
      </c>
      <c r="I2700" s="12" t="s">
        <v>2403</v>
      </c>
      <c r="J2700" s="12" t="s">
        <v>2347</v>
      </c>
      <c r="K2700" s="12" t="s">
        <v>1923</v>
      </c>
      <c r="L2700" s="12" t="s">
        <v>1685</v>
      </c>
      <c r="M2700" s="12" t="s">
        <v>12531</v>
      </c>
      <c r="N2700" s="13">
        <f>M2701-RTOS_ON_RX!$M2700</f>
        <v>0.00005787037037</v>
      </c>
      <c r="O2700" s="12">
        <f>SUM(LEN("CO_MQ135|"),LEN(RTOS_ON_RX!$E2700),LEN(",Alcool_MQ135|"),LEN(RTOS_ON_RX!$F2700),LEN(",CO2_MQ135|"),LEN(RTOS_ON_RX!$G2700),LEN(",Toluen_MQ135|"),LEN(RTOS_ON_RX!$H2700),LEN(",MH4_MQ135|"),LEN(RTOS_ON_RX!$I2700),LEN(",Aceton_MQ135|"),LEN(RTOS_ON_RX!$J2700),LEN(",O3_MQ131|"),LEN(RTOS_ON_RX!$K2700))*8</f>
        <v>880</v>
      </c>
      <c r="P2700" s="12">
        <f>(RTOS_ON_RX!$O2700/SUM(HOUR(RTOS_ON_RX!$N2700)*3600,MINUTE(RTOS_ON_RX!$N2700)*60,SECOND(RTOS_ON_RX!$N2700)))</f>
        <v>176</v>
      </c>
      <c r="Q2700" s="14" t="str">
        <f>RTOS_ON_TX!K2700:K5177</f>
        <v/>
      </c>
      <c r="R2700" s="13">
        <f>RTOS_ON_RX!$N2700-RTOS_ON_RX!$Q2700</f>
        <v>0.00005787037037</v>
      </c>
    </row>
    <row r="2701" ht="15.75" customHeight="1">
      <c r="A2701" s="12" t="s">
        <v>12532</v>
      </c>
      <c r="B2701" s="12" t="s">
        <v>12533</v>
      </c>
      <c r="C2701" s="12" t="s">
        <v>1676</v>
      </c>
      <c r="D2701" s="12" t="s">
        <v>12534</v>
      </c>
      <c r="E2701" s="12" t="s">
        <v>2167</v>
      </c>
      <c r="F2701" s="12" t="s">
        <v>1773</v>
      </c>
      <c r="G2701" s="12" t="s">
        <v>2447</v>
      </c>
      <c r="H2701" s="12" t="s">
        <v>2163</v>
      </c>
      <c r="I2701" s="12" t="s">
        <v>2376</v>
      </c>
      <c r="J2701" s="12" t="s">
        <v>2449</v>
      </c>
      <c r="K2701" s="12" t="s">
        <v>1965</v>
      </c>
      <c r="L2701" s="12" t="s">
        <v>1685</v>
      </c>
      <c r="M2701" s="12" t="s">
        <v>12535</v>
      </c>
      <c r="N2701" s="13">
        <f>M2702-RTOS_ON_RX!$M2701</f>
        <v>0.00005787037037</v>
      </c>
      <c r="O2701" s="12">
        <f>SUM(LEN("CO_MQ135|"),LEN(RTOS_ON_RX!$E2701),LEN(",Alcool_MQ135|"),LEN(RTOS_ON_RX!$F2701),LEN(",CO2_MQ135|"),LEN(RTOS_ON_RX!$G2701),LEN(",Toluen_MQ135|"),LEN(RTOS_ON_RX!$H2701),LEN(",MH4_MQ135|"),LEN(RTOS_ON_RX!$I2701),LEN(",Aceton_MQ135|"),LEN(RTOS_ON_RX!$J2701),LEN(",O3_MQ131|"),LEN(RTOS_ON_RX!$K2701))*8</f>
        <v>872</v>
      </c>
      <c r="P2701" s="12">
        <f>(RTOS_ON_RX!$O2701/SUM(HOUR(RTOS_ON_RX!$N2701)*3600,MINUTE(RTOS_ON_RX!$N2701)*60,SECOND(RTOS_ON_RX!$N2701)))</f>
        <v>174.4</v>
      </c>
      <c r="Q2701" s="14" t="str">
        <f>RTOS_ON_TX!K2701:K5178</f>
        <v/>
      </c>
      <c r="R2701" s="13">
        <f>RTOS_ON_RX!$N2701-RTOS_ON_RX!$Q2701</f>
        <v>0.00005787037037</v>
      </c>
    </row>
    <row r="2702" ht="15.75" customHeight="1">
      <c r="A2702" s="12" t="s">
        <v>12536</v>
      </c>
      <c r="B2702" s="12" t="s">
        <v>12537</v>
      </c>
      <c r="C2702" s="12" t="s">
        <v>1676</v>
      </c>
      <c r="D2702" s="12" t="s">
        <v>12538</v>
      </c>
      <c r="E2702" s="12" t="s">
        <v>3524</v>
      </c>
      <c r="F2702" s="12" t="s">
        <v>2043</v>
      </c>
      <c r="G2702" s="12" t="s">
        <v>2414</v>
      </c>
      <c r="H2702" s="12" t="s">
        <v>2163</v>
      </c>
      <c r="I2702" s="12" t="s">
        <v>2403</v>
      </c>
      <c r="J2702" s="12" t="s">
        <v>2347</v>
      </c>
      <c r="K2702" s="12" t="s">
        <v>1936</v>
      </c>
      <c r="L2702" s="12" t="s">
        <v>1685</v>
      </c>
      <c r="M2702" s="12" t="s">
        <v>12539</v>
      </c>
      <c r="N2702" s="13">
        <f>M2703-RTOS_ON_RX!$M2702</f>
        <v>0.0001157407407</v>
      </c>
      <c r="O2702" s="12">
        <f>SUM(LEN("CO_MQ135|"),LEN(RTOS_ON_RX!$E2702),LEN(",Alcool_MQ135|"),LEN(RTOS_ON_RX!$F2702),LEN(",CO2_MQ135|"),LEN(RTOS_ON_RX!$G2702),LEN(",Toluen_MQ135|"),LEN(RTOS_ON_RX!$H2702),LEN(",MH4_MQ135|"),LEN(RTOS_ON_RX!$I2702),LEN(",Aceton_MQ135|"),LEN(RTOS_ON_RX!$J2702),LEN(",O3_MQ131|"),LEN(RTOS_ON_RX!$K2702))*8</f>
        <v>880</v>
      </c>
      <c r="P2702" s="12">
        <f>(RTOS_ON_RX!$O2702/SUM(HOUR(RTOS_ON_RX!$N2702)*3600,MINUTE(RTOS_ON_RX!$N2702)*60,SECOND(RTOS_ON_RX!$N2702)))</f>
        <v>88</v>
      </c>
      <c r="Q2702" s="14" t="str">
        <f>RTOS_ON_TX!K2702:K5179</f>
        <v/>
      </c>
      <c r="R2702" s="13">
        <f>RTOS_ON_RX!$N2702-RTOS_ON_RX!$Q2702</f>
        <v>0.0001157407407</v>
      </c>
    </row>
    <row r="2703" ht="15.75" customHeight="1">
      <c r="A2703" s="12" t="s">
        <v>12540</v>
      </c>
      <c r="B2703" s="12" t="s">
        <v>12541</v>
      </c>
      <c r="C2703" s="12" t="s">
        <v>1676</v>
      </c>
      <c r="D2703" s="12" t="s">
        <v>12542</v>
      </c>
      <c r="E2703" s="12" t="s">
        <v>2404</v>
      </c>
      <c r="F2703" s="12" t="s">
        <v>1966</v>
      </c>
      <c r="G2703" s="12" t="s">
        <v>2963</v>
      </c>
      <c r="H2703" s="12" t="s">
        <v>1823</v>
      </c>
      <c r="I2703" s="12" t="s">
        <v>2953</v>
      </c>
      <c r="J2703" s="12" t="s">
        <v>2668</v>
      </c>
      <c r="K2703" s="12" t="s">
        <v>1912</v>
      </c>
      <c r="L2703" s="12" t="s">
        <v>1685</v>
      </c>
      <c r="M2703" s="12" t="s">
        <v>12543</v>
      </c>
      <c r="N2703" s="13">
        <f>M2704-RTOS_ON_RX!$M2703</f>
        <v>0.00005787037037</v>
      </c>
      <c r="O2703" s="12">
        <f>SUM(LEN("CO_MQ135|"),LEN(RTOS_ON_RX!$E2703),LEN(",Alcool_MQ135|"),LEN(RTOS_ON_RX!$F2703),LEN(",CO2_MQ135|"),LEN(RTOS_ON_RX!$G2703),LEN(",Toluen_MQ135|"),LEN(RTOS_ON_RX!$H2703),LEN(",MH4_MQ135|"),LEN(RTOS_ON_RX!$I2703),LEN(",Aceton_MQ135|"),LEN(RTOS_ON_RX!$J2703),LEN(",O3_MQ131|"),LEN(RTOS_ON_RX!$K2703))*8</f>
        <v>888</v>
      </c>
      <c r="P2703" s="12">
        <f>(RTOS_ON_RX!$O2703/SUM(HOUR(RTOS_ON_RX!$N2703)*3600,MINUTE(RTOS_ON_RX!$N2703)*60,SECOND(RTOS_ON_RX!$N2703)))</f>
        <v>177.6</v>
      </c>
      <c r="Q2703" s="14" t="str">
        <f>RTOS_ON_TX!K2703:K5180</f>
        <v/>
      </c>
      <c r="R2703" s="13">
        <f>RTOS_ON_RX!$N2703-RTOS_ON_RX!$Q2703</f>
        <v>0.00005787037037</v>
      </c>
    </row>
    <row r="2704" ht="15.75" customHeight="1">
      <c r="A2704" s="12" t="s">
        <v>12544</v>
      </c>
      <c r="B2704" s="12" t="s">
        <v>12545</v>
      </c>
      <c r="C2704" s="12" t="s">
        <v>1676</v>
      </c>
      <c r="D2704" s="12" t="s">
        <v>12546</v>
      </c>
      <c r="E2704" s="12" t="s">
        <v>3114</v>
      </c>
      <c r="F2704" s="12" t="s">
        <v>1936</v>
      </c>
      <c r="G2704" s="12" t="s">
        <v>5382</v>
      </c>
      <c r="H2704" s="12" t="s">
        <v>2347</v>
      </c>
      <c r="I2704" s="12" t="s">
        <v>3001</v>
      </c>
      <c r="J2704" s="12" t="s">
        <v>4845</v>
      </c>
      <c r="K2704" s="12" t="s">
        <v>1912</v>
      </c>
      <c r="L2704" s="12" t="s">
        <v>1685</v>
      </c>
      <c r="M2704" s="12" t="s">
        <v>12547</v>
      </c>
      <c r="N2704" s="13">
        <f>M2705-RTOS_ON_RX!$M2704</f>
        <v>0.00005787037037</v>
      </c>
      <c r="O2704" s="12">
        <f>SUM(LEN("CO_MQ135|"),LEN(RTOS_ON_RX!$E2704),LEN(",Alcool_MQ135|"),LEN(RTOS_ON_RX!$F2704),LEN(",CO2_MQ135|"),LEN(RTOS_ON_RX!$G2704),LEN(",Toluen_MQ135|"),LEN(RTOS_ON_RX!$H2704),LEN(",MH4_MQ135|"),LEN(RTOS_ON_RX!$I2704),LEN(",Aceton_MQ135|"),LEN(RTOS_ON_RX!$J2704),LEN(",O3_MQ131|"),LEN(RTOS_ON_RX!$K2704))*8</f>
        <v>880</v>
      </c>
      <c r="P2704" s="12">
        <f>(RTOS_ON_RX!$O2704/SUM(HOUR(RTOS_ON_RX!$N2704)*3600,MINUTE(RTOS_ON_RX!$N2704)*60,SECOND(RTOS_ON_RX!$N2704)))</f>
        <v>176</v>
      </c>
      <c r="Q2704" s="14" t="str">
        <f>RTOS_ON_TX!K2704:K5181</f>
        <v/>
      </c>
      <c r="R2704" s="13">
        <f>RTOS_ON_RX!$N2704-RTOS_ON_RX!$Q2704</f>
        <v>0.00005787037037</v>
      </c>
    </row>
    <row r="2705" ht="15.75" customHeight="1">
      <c r="A2705" s="12" t="s">
        <v>12548</v>
      </c>
      <c r="B2705" s="12" t="s">
        <v>12549</v>
      </c>
      <c r="C2705" s="12" t="s">
        <v>1676</v>
      </c>
      <c r="D2705" s="12" t="s">
        <v>12550</v>
      </c>
      <c r="E2705" s="12" t="s">
        <v>2499</v>
      </c>
      <c r="F2705" s="12" t="s">
        <v>1805</v>
      </c>
      <c r="G2705" s="12" t="s">
        <v>3148</v>
      </c>
      <c r="H2705" s="12" t="s">
        <v>1823</v>
      </c>
      <c r="I2705" s="12" t="s">
        <v>2922</v>
      </c>
      <c r="J2705" s="12" t="s">
        <v>2668</v>
      </c>
      <c r="K2705" s="12" t="s">
        <v>1936</v>
      </c>
      <c r="L2705" s="12" t="s">
        <v>1685</v>
      </c>
      <c r="M2705" s="12" t="s">
        <v>1560</v>
      </c>
      <c r="N2705" s="13">
        <f>M2706-RTOS_ON_RX!$M2705</f>
        <v>0.00005787037037</v>
      </c>
      <c r="O2705" s="12">
        <f>SUM(LEN("CO_MQ135|"),LEN(RTOS_ON_RX!$E2705),LEN(",Alcool_MQ135|"),LEN(RTOS_ON_RX!$F2705),LEN(",CO2_MQ135|"),LEN(RTOS_ON_RX!$G2705),LEN(",Toluen_MQ135|"),LEN(RTOS_ON_RX!$H2705),LEN(",MH4_MQ135|"),LEN(RTOS_ON_RX!$I2705),LEN(",Aceton_MQ135|"),LEN(RTOS_ON_RX!$J2705),LEN(",O3_MQ131|"),LEN(RTOS_ON_RX!$K2705))*8</f>
        <v>888</v>
      </c>
      <c r="P2705" s="12">
        <f>(RTOS_ON_RX!$O2705/SUM(HOUR(RTOS_ON_RX!$N2705)*3600,MINUTE(RTOS_ON_RX!$N2705)*60,SECOND(RTOS_ON_RX!$N2705)))</f>
        <v>177.6</v>
      </c>
      <c r="Q2705" s="14" t="str">
        <f>RTOS_ON_TX!K2705:K5182</f>
        <v/>
      </c>
      <c r="R2705" s="13">
        <f>RTOS_ON_RX!$N2705-RTOS_ON_RX!$Q2705</f>
        <v>0.00005787037037</v>
      </c>
    </row>
    <row r="2706" ht="15.75" customHeight="1">
      <c r="A2706" s="12" t="s">
        <v>12551</v>
      </c>
      <c r="B2706" s="12" t="s">
        <v>12552</v>
      </c>
      <c r="C2706" s="12" t="s">
        <v>1676</v>
      </c>
      <c r="D2706" s="12" t="s">
        <v>12553</v>
      </c>
      <c r="E2706" s="12" t="s">
        <v>2499</v>
      </c>
      <c r="F2706" s="12" t="s">
        <v>1805</v>
      </c>
      <c r="G2706" s="12" t="s">
        <v>4065</v>
      </c>
      <c r="H2706" s="12" t="s">
        <v>2284</v>
      </c>
      <c r="I2706" s="12" t="s">
        <v>2922</v>
      </c>
      <c r="J2706" s="12" t="s">
        <v>2668</v>
      </c>
      <c r="K2706" s="12" t="s">
        <v>1912</v>
      </c>
      <c r="L2706" s="12" t="s">
        <v>1685</v>
      </c>
      <c r="M2706" s="12" t="s">
        <v>12554</v>
      </c>
      <c r="N2706" s="13">
        <f>M2707-RTOS_ON_RX!$M2706</f>
        <v>0.00005787037037</v>
      </c>
      <c r="O2706" s="12">
        <f>SUM(LEN("CO_MQ135|"),LEN(RTOS_ON_RX!$E2706),LEN(",Alcool_MQ135|"),LEN(RTOS_ON_RX!$F2706),LEN(",CO2_MQ135|"),LEN(RTOS_ON_RX!$G2706),LEN(",Toluen_MQ135|"),LEN(RTOS_ON_RX!$H2706),LEN(",MH4_MQ135|"),LEN(RTOS_ON_RX!$I2706),LEN(",Aceton_MQ135|"),LEN(RTOS_ON_RX!$J2706),LEN(",O3_MQ131|"),LEN(RTOS_ON_RX!$K2706))*8</f>
        <v>888</v>
      </c>
      <c r="P2706" s="12">
        <f>(RTOS_ON_RX!$O2706/SUM(HOUR(RTOS_ON_RX!$N2706)*3600,MINUTE(RTOS_ON_RX!$N2706)*60,SECOND(RTOS_ON_RX!$N2706)))</f>
        <v>177.6</v>
      </c>
      <c r="Q2706" s="14" t="str">
        <f>RTOS_ON_TX!K2706:K5183</f>
        <v/>
      </c>
      <c r="R2706" s="13">
        <f>RTOS_ON_RX!$N2706-RTOS_ON_RX!$Q2706</f>
        <v>0.00005787037037</v>
      </c>
    </row>
    <row r="2707" ht="15.75" customHeight="1">
      <c r="A2707" s="12" t="s">
        <v>12555</v>
      </c>
      <c r="B2707" s="12" t="s">
        <v>12556</v>
      </c>
      <c r="C2707" s="12" t="s">
        <v>1676</v>
      </c>
      <c r="D2707" s="12" t="s">
        <v>12557</v>
      </c>
      <c r="E2707" s="12" t="s">
        <v>2179</v>
      </c>
      <c r="F2707" s="12" t="s">
        <v>1874</v>
      </c>
      <c r="G2707" s="12" t="s">
        <v>4256</v>
      </c>
      <c r="H2707" s="12" t="s">
        <v>2284</v>
      </c>
      <c r="I2707" s="12" t="s">
        <v>4257</v>
      </c>
      <c r="J2707" s="12" t="s">
        <v>3819</v>
      </c>
      <c r="K2707" s="12" t="s">
        <v>1912</v>
      </c>
      <c r="L2707" s="12" t="s">
        <v>1685</v>
      </c>
      <c r="M2707" s="12" t="s">
        <v>12558</v>
      </c>
      <c r="N2707" s="13">
        <f>M2708-RTOS_ON_RX!$M2707</f>
        <v>0.00005787037037</v>
      </c>
      <c r="O2707" s="12">
        <f>SUM(LEN("CO_MQ135|"),LEN(RTOS_ON_RX!$E2707),LEN(",Alcool_MQ135|"),LEN(RTOS_ON_RX!$F2707),LEN(",CO2_MQ135|"),LEN(RTOS_ON_RX!$G2707),LEN(",Toluen_MQ135|"),LEN(RTOS_ON_RX!$H2707),LEN(",MH4_MQ135|"),LEN(RTOS_ON_RX!$I2707),LEN(",Aceton_MQ135|"),LEN(RTOS_ON_RX!$J2707),LEN(",O3_MQ131|"),LEN(RTOS_ON_RX!$K2707))*8</f>
        <v>888</v>
      </c>
      <c r="P2707" s="12">
        <f>(RTOS_ON_RX!$O2707/SUM(HOUR(RTOS_ON_RX!$N2707)*3600,MINUTE(RTOS_ON_RX!$N2707)*60,SECOND(RTOS_ON_RX!$N2707)))</f>
        <v>177.6</v>
      </c>
      <c r="Q2707" s="14" t="str">
        <f>RTOS_ON_TX!K2707:K5184</f>
        <v/>
      </c>
      <c r="R2707" s="13">
        <f>RTOS_ON_RX!$N2707-RTOS_ON_RX!$Q2707</f>
        <v>0.00005787037037</v>
      </c>
    </row>
    <row r="2708" ht="15.75" customHeight="1">
      <c r="A2708" s="12" t="s">
        <v>12559</v>
      </c>
      <c r="B2708" s="12" t="s">
        <v>12560</v>
      </c>
      <c r="C2708" s="12" t="s">
        <v>1676</v>
      </c>
      <c r="D2708" s="12" t="s">
        <v>12561</v>
      </c>
      <c r="E2708" s="12" t="s">
        <v>2317</v>
      </c>
      <c r="F2708" s="12" t="s">
        <v>2086</v>
      </c>
      <c r="G2708" s="12" t="s">
        <v>3457</v>
      </c>
      <c r="H2708" s="12" t="s">
        <v>2037</v>
      </c>
      <c r="I2708" s="12" t="s">
        <v>2661</v>
      </c>
      <c r="J2708" s="12" t="s">
        <v>2936</v>
      </c>
      <c r="K2708" s="12" t="s">
        <v>1931</v>
      </c>
      <c r="L2708" s="12" t="s">
        <v>1685</v>
      </c>
      <c r="M2708" s="12" t="s">
        <v>12562</v>
      </c>
      <c r="N2708" s="13">
        <f>M2709-RTOS_ON_RX!$M2708</f>
        <v>0.00005787037037</v>
      </c>
      <c r="O2708" s="12">
        <f>SUM(LEN("CO_MQ135|"),LEN(RTOS_ON_RX!$E2708),LEN(",Alcool_MQ135|"),LEN(RTOS_ON_RX!$F2708),LEN(",CO2_MQ135|"),LEN(RTOS_ON_RX!$G2708),LEN(",Toluen_MQ135|"),LEN(RTOS_ON_RX!$H2708),LEN(",MH4_MQ135|"),LEN(RTOS_ON_RX!$I2708),LEN(",Aceton_MQ135|"),LEN(RTOS_ON_RX!$J2708),LEN(",O3_MQ131|"),LEN(RTOS_ON_RX!$K2708))*8</f>
        <v>888</v>
      </c>
      <c r="P2708" s="12">
        <f>(RTOS_ON_RX!$O2708/SUM(HOUR(RTOS_ON_RX!$N2708)*3600,MINUTE(RTOS_ON_RX!$N2708)*60,SECOND(RTOS_ON_RX!$N2708)))</f>
        <v>177.6</v>
      </c>
      <c r="Q2708" s="14" t="str">
        <f>RTOS_ON_TX!K2708:K5185</f>
        <v/>
      </c>
      <c r="R2708" s="13">
        <f>RTOS_ON_RX!$N2708-RTOS_ON_RX!$Q2708</f>
        <v>0.00005787037037</v>
      </c>
    </row>
    <row r="2709" ht="15.75" customHeight="1">
      <c r="A2709" s="12" t="s">
        <v>12563</v>
      </c>
      <c r="B2709" s="12" t="s">
        <v>12564</v>
      </c>
      <c r="C2709" s="12" t="s">
        <v>1676</v>
      </c>
      <c r="D2709" s="12" t="s">
        <v>12565</v>
      </c>
      <c r="E2709" s="12" t="s">
        <v>1843</v>
      </c>
      <c r="F2709" s="12" t="s">
        <v>2086</v>
      </c>
      <c r="G2709" s="12" t="s">
        <v>3986</v>
      </c>
      <c r="H2709" s="12" t="s">
        <v>2037</v>
      </c>
      <c r="I2709" s="12" t="s">
        <v>2257</v>
      </c>
      <c r="J2709" s="12" t="s">
        <v>2936</v>
      </c>
      <c r="K2709" s="12" t="s">
        <v>1931</v>
      </c>
      <c r="L2709" s="12" t="s">
        <v>1685</v>
      </c>
      <c r="M2709" s="12" t="s">
        <v>12566</v>
      </c>
      <c r="N2709" s="13">
        <f>M2710-RTOS_ON_RX!$M2709</f>
        <v>0.0001157407407</v>
      </c>
      <c r="O2709" s="12">
        <f>SUM(LEN("CO_MQ135|"),LEN(RTOS_ON_RX!$E2709),LEN(",Alcool_MQ135|"),LEN(RTOS_ON_RX!$F2709),LEN(",CO2_MQ135|"),LEN(RTOS_ON_RX!$G2709),LEN(",Toluen_MQ135|"),LEN(RTOS_ON_RX!$H2709),LEN(",MH4_MQ135|"),LEN(RTOS_ON_RX!$I2709),LEN(",Aceton_MQ135|"),LEN(RTOS_ON_RX!$J2709),LEN(",O3_MQ131|"),LEN(RTOS_ON_RX!$K2709))*8</f>
        <v>888</v>
      </c>
      <c r="P2709" s="12">
        <f>(RTOS_ON_RX!$O2709/SUM(HOUR(RTOS_ON_RX!$N2709)*3600,MINUTE(RTOS_ON_RX!$N2709)*60,SECOND(RTOS_ON_RX!$N2709)))</f>
        <v>88.8</v>
      </c>
      <c r="Q2709" s="14" t="str">
        <f>RTOS_ON_TX!K2709:K5186</f>
        <v/>
      </c>
      <c r="R2709" s="13">
        <f>RTOS_ON_RX!$N2709-RTOS_ON_RX!$Q2709</f>
        <v>0.0001157407407</v>
      </c>
    </row>
    <row r="2710" ht="15.75" customHeight="1">
      <c r="A2710" s="12" t="s">
        <v>12567</v>
      </c>
      <c r="B2710" s="12" t="s">
        <v>12568</v>
      </c>
      <c r="C2710" s="12" t="s">
        <v>1676</v>
      </c>
      <c r="D2710" s="12" t="s">
        <v>12569</v>
      </c>
      <c r="E2710" s="12" t="s">
        <v>1780</v>
      </c>
      <c r="F2710" s="12" t="s">
        <v>2345</v>
      </c>
      <c r="G2710" s="12" t="s">
        <v>2346</v>
      </c>
      <c r="H2710" s="12" t="s">
        <v>2163</v>
      </c>
      <c r="I2710" s="12" t="s">
        <v>1768</v>
      </c>
      <c r="J2710" s="12" t="s">
        <v>2347</v>
      </c>
      <c r="K2710" s="12" t="s">
        <v>1912</v>
      </c>
      <c r="L2710" s="12" t="s">
        <v>1685</v>
      </c>
      <c r="M2710" s="12" t="s">
        <v>12570</v>
      </c>
      <c r="N2710" s="13">
        <f>M2711-RTOS_ON_RX!$M2710</f>
        <v>0.00005787037037</v>
      </c>
      <c r="O2710" s="12">
        <f>SUM(LEN("CO_MQ135|"),LEN(RTOS_ON_RX!$E2710),LEN(",Alcool_MQ135|"),LEN(RTOS_ON_RX!$F2710),LEN(",CO2_MQ135|"),LEN(RTOS_ON_RX!$G2710),LEN(",Toluen_MQ135|"),LEN(RTOS_ON_RX!$H2710),LEN(",MH4_MQ135|"),LEN(RTOS_ON_RX!$I2710),LEN(",Aceton_MQ135|"),LEN(RTOS_ON_RX!$J2710),LEN(",O3_MQ131|"),LEN(RTOS_ON_RX!$K2710))*8</f>
        <v>880</v>
      </c>
      <c r="P2710" s="12">
        <f>(RTOS_ON_RX!$O2710/SUM(HOUR(RTOS_ON_RX!$N2710)*3600,MINUTE(RTOS_ON_RX!$N2710)*60,SECOND(RTOS_ON_RX!$N2710)))</f>
        <v>176</v>
      </c>
      <c r="Q2710" s="14" t="str">
        <f>RTOS_ON_TX!K2710:K5187</f>
        <v/>
      </c>
      <c r="R2710" s="13">
        <f>RTOS_ON_RX!$N2710-RTOS_ON_RX!$Q2710</f>
        <v>0.00005787037037</v>
      </c>
    </row>
    <row r="2711" ht="15.75" customHeight="1">
      <c r="A2711" s="12" t="s">
        <v>12571</v>
      </c>
      <c r="B2711" s="12" t="s">
        <v>12572</v>
      </c>
      <c r="C2711" s="12" t="s">
        <v>1676</v>
      </c>
      <c r="D2711" s="12" t="s">
        <v>12573</v>
      </c>
      <c r="E2711" s="12" t="s">
        <v>2527</v>
      </c>
      <c r="F2711" s="12" t="s">
        <v>1845</v>
      </c>
      <c r="G2711" s="12" t="s">
        <v>4766</v>
      </c>
      <c r="H2711" s="12" t="s">
        <v>2398</v>
      </c>
      <c r="I2711" s="12" t="s">
        <v>2619</v>
      </c>
      <c r="J2711" s="12" t="s">
        <v>3819</v>
      </c>
      <c r="K2711" s="12" t="s">
        <v>1965</v>
      </c>
      <c r="L2711" s="12" t="s">
        <v>1685</v>
      </c>
      <c r="M2711" s="12" t="s">
        <v>12574</v>
      </c>
      <c r="N2711" s="13">
        <f>M2712-RTOS_ON_RX!$M2711</f>
        <v>0.00005787037037</v>
      </c>
      <c r="O2711" s="12">
        <f>SUM(LEN("CO_MQ135|"),LEN(RTOS_ON_RX!$E2711),LEN(",Alcool_MQ135|"),LEN(RTOS_ON_RX!$F2711),LEN(",CO2_MQ135|"),LEN(RTOS_ON_RX!$G2711),LEN(",Toluen_MQ135|"),LEN(RTOS_ON_RX!$H2711),LEN(",MH4_MQ135|"),LEN(RTOS_ON_RX!$I2711),LEN(",Aceton_MQ135|"),LEN(RTOS_ON_RX!$J2711),LEN(",O3_MQ131|"),LEN(RTOS_ON_RX!$K2711))*8</f>
        <v>880</v>
      </c>
      <c r="P2711" s="12">
        <f>(RTOS_ON_RX!$O2711/SUM(HOUR(RTOS_ON_RX!$N2711)*3600,MINUTE(RTOS_ON_RX!$N2711)*60,SECOND(RTOS_ON_RX!$N2711)))</f>
        <v>176</v>
      </c>
      <c r="Q2711" s="14" t="str">
        <f>RTOS_ON_TX!K2711:K5188</f>
        <v/>
      </c>
      <c r="R2711" s="13">
        <f>RTOS_ON_RX!$N2711-RTOS_ON_RX!$Q2711</f>
        <v>0.00005787037037</v>
      </c>
    </row>
    <row r="2712" ht="15.75" customHeight="1">
      <c r="A2712" s="12" t="s">
        <v>12575</v>
      </c>
      <c r="B2712" s="12" t="s">
        <v>12576</v>
      </c>
      <c r="C2712" s="12" t="s">
        <v>1676</v>
      </c>
      <c r="D2712" s="12" t="s">
        <v>12577</v>
      </c>
      <c r="E2712" s="12" t="s">
        <v>1780</v>
      </c>
      <c r="F2712" s="12" t="s">
        <v>2345</v>
      </c>
      <c r="G2712" s="12" t="s">
        <v>2346</v>
      </c>
      <c r="H2712" s="12" t="s">
        <v>2163</v>
      </c>
      <c r="I2712" s="12" t="s">
        <v>1768</v>
      </c>
      <c r="J2712" s="12" t="s">
        <v>2347</v>
      </c>
      <c r="K2712" s="12" t="s">
        <v>1931</v>
      </c>
      <c r="L2712" s="12" t="s">
        <v>1685</v>
      </c>
      <c r="M2712" s="12" t="s">
        <v>1565</v>
      </c>
      <c r="N2712" s="13">
        <f>M2713-RTOS_ON_RX!$M2712</f>
        <v>0.00005787037037</v>
      </c>
      <c r="O2712" s="12">
        <f>SUM(LEN("CO_MQ135|"),LEN(RTOS_ON_RX!$E2712),LEN(",Alcool_MQ135|"),LEN(RTOS_ON_RX!$F2712),LEN(",CO2_MQ135|"),LEN(RTOS_ON_RX!$G2712),LEN(",Toluen_MQ135|"),LEN(RTOS_ON_RX!$H2712),LEN(",MH4_MQ135|"),LEN(RTOS_ON_RX!$I2712),LEN(",Aceton_MQ135|"),LEN(RTOS_ON_RX!$J2712),LEN(",O3_MQ131|"),LEN(RTOS_ON_RX!$K2712))*8</f>
        <v>880</v>
      </c>
      <c r="P2712" s="12">
        <f>(RTOS_ON_RX!$O2712/SUM(HOUR(RTOS_ON_RX!$N2712)*3600,MINUTE(RTOS_ON_RX!$N2712)*60,SECOND(RTOS_ON_RX!$N2712)))</f>
        <v>176</v>
      </c>
      <c r="Q2712" s="14" t="str">
        <f>RTOS_ON_TX!K2712:K5189</f>
        <v/>
      </c>
      <c r="R2712" s="13">
        <f>RTOS_ON_RX!$N2712-RTOS_ON_RX!$Q2712</f>
        <v>0.00005787037037</v>
      </c>
    </row>
    <row r="2713" ht="15.75" customHeight="1">
      <c r="A2713" s="12" t="s">
        <v>12578</v>
      </c>
      <c r="B2713" s="12" t="s">
        <v>12579</v>
      </c>
      <c r="C2713" s="12" t="s">
        <v>1676</v>
      </c>
      <c r="D2713" s="12" t="s">
        <v>12580</v>
      </c>
      <c r="E2713" s="12" t="s">
        <v>3114</v>
      </c>
      <c r="F2713" s="12" t="s">
        <v>1936</v>
      </c>
      <c r="G2713" s="12" t="s">
        <v>5382</v>
      </c>
      <c r="H2713" s="12" t="s">
        <v>2347</v>
      </c>
      <c r="I2713" s="12" t="s">
        <v>3001</v>
      </c>
      <c r="J2713" s="12" t="s">
        <v>4845</v>
      </c>
      <c r="K2713" s="12" t="s">
        <v>1912</v>
      </c>
      <c r="L2713" s="12" t="s">
        <v>1685</v>
      </c>
      <c r="M2713" s="12" t="s">
        <v>12581</v>
      </c>
      <c r="N2713" s="13">
        <f>M2714-RTOS_ON_RX!$M2713</f>
        <v>0.00005787037037</v>
      </c>
      <c r="O2713" s="12">
        <f>SUM(LEN("CO_MQ135|"),LEN(RTOS_ON_RX!$E2713),LEN(",Alcool_MQ135|"),LEN(RTOS_ON_RX!$F2713),LEN(",CO2_MQ135|"),LEN(RTOS_ON_RX!$G2713),LEN(",Toluen_MQ135|"),LEN(RTOS_ON_RX!$H2713),LEN(",MH4_MQ135|"),LEN(RTOS_ON_RX!$I2713),LEN(",Aceton_MQ135|"),LEN(RTOS_ON_RX!$J2713),LEN(",O3_MQ131|"),LEN(RTOS_ON_RX!$K2713))*8</f>
        <v>880</v>
      </c>
      <c r="P2713" s="12">
        <f>(RTOS_ON_RX!$O2713/SUM(HOUR(RTOS_ON_RX!$N2713)*3600,MINUTE(RTOS_ON_RX!$N2713)*60,SECOND(RTOS_ON_RX!$N2713)))</f>
        <v>176</v>
      </c>
      <c r="Q2713" s="14" t="str">
        <f>RTOS_ON_TX!K2713:K5190</f>
        <v/>
      </c>
      <c r="R2713" s="13">
        <f>RTOS_ON_RX!$N2713-RTOS_ON_RX!$Q2713</f>
        <v>0.00005787037037</v>
      </c>
    </row>
    <row r="2714" ht="15.75" customHeight="1">
      <c r="A2714" s="12" t="s">
        <v>12582</v>
      </c>
      <c r="B2714" s="12" t="s">
        <v>12583</v>
      </c>
      <c r="C2714" s="12" t="s">
        <v>1676</v>
      </c>
      <c r="D2714" s="12" t="s">
        <v>12584</v>
      </c>
      <c r="E2714" s="12" t="s">
        <v>1987</v>
      </c>
      <c r="F2714" s="12" t="s">
        <v>2345</v>
      </c>
      <c r="G2714" s="12" t="s">
        <v>3132</v>
      </c>
      <c r="H2714" s="12" t="s">
        <v>2163</v>
      </c>
      <c r="I2714" s="12" t="s">
        <v>3277</v>
      </c>
      <c r="J2714" s="12" t="s">
        <v>2347</v>
      </c>
      <c r="K2714" s="12" t="s">
        <v>1912</v>
      </c>
      <c r="L2714" s="12" t="s">
        <v>1685</v>
      </c>
      <c r="M2714" s="12" t="s">
        <v>12585</v>
      </c>
      <c r="N2714" s="13">
        <f>M2715-RTOS_ON_RX!$M2714</f>
        <v>0.00005787037037</v>
      </c>
      <c r="O2714" s="12">
        <f>SUM(LEN("CO_MQ135|"),LEN(RTOS_ON_RX!$E2714),LEN(",Alcool_MQ135|"),LEN(RTOS_ON_RX!$F2714),LEN(",CO2_MQ135|"),LEN(RTOS_ON_RX!$G2714),LEN(",Toluen_MQ135|"),LEN(RTOS_ON_RX!$H2714),LEN(",MH4_MQ135|"),LEN(RTOS_ON_RX!$I2714),LEN(",Aceton_MQ135|"),LEN(RTOS_ON_RX!$J2714),LEN(",O3_MQ131|"),LEN(RTOS_ON_RX!$K2714))*8</f>
        <v>872</v>
      </c>
      <c r="P2714" s="12">
        <f>(RTOS_ON_RX!$O2714/SUM(HOUR(RTOS_ON_RX!$N2714)*3600,MINUTE(RTOS_ON_RX!$N2714)*60,SECOND(RTOS_ON_RX!$N2714)))</f>
        <v>174.4</v>
      </c>
      <c r="Q2714" s="14" t="str">
        <f>RTOS_ON_TX!K2714:K5191</f>
        <v/>
      </c>
      <c r="R2714" s="13">
        <f>RTOS_ON_RX!$N2714-RTOS_ON_RX!$Q2714</f>
        <v>0.00005787037037</v>
      </c>
    </row>
    <row r="2715" ht="15.75" customHeight="1">
      <c r="A2715" s="12" t="s">
        <v>12586</v>
      </c>
      <c r="B2715" s="12" t="s">
        <v>12587</v>
      </c>
      <c r="C2715" s="12" t="s">
        <v>1676</v>
      </c>
      <c r="D2715" s="12" t="s">
        <v>12588</v>
      </c>
      <c r="E2715" s="12" t="s">
        <v>1929</v>
      </c>
      <c r="F2715" s="12" t="s">
        <v>1754</v>
      </c>
      <c r="G2715" s="12" t="s">
        <v>3894</v>
      </c>
      <c r="H2715" s="12" t="s">
        <v>1763</v>
      </c>
      <c r="I2715" s="12" t="s">
        <v>1998</v>
      </c>
      <c r="J2715" s="12" t="s">
        <v>2449</v>
      </c>
      <c r="K2715" s="12" t="s">
        <v>1912</v>
      </c>
      <c r="L2715" s="12" t="s">
        <v>1685</v>
      </c>
      <c r="M2715" s="12" t="s">
        <v>12589</v>
      </c>
      <c r="N2715" s="13">
        <f>M2716-RTOS_ON_RX!$M2715</f>
        <v>0.00005787037037</v>
      </c>
      <c r="O2715" s="12">
        <f>SUM(LEN("CO_MQ135|"),LEN(RTOS_ON_RX!$E2715),LEN(",Alcool_MQ135|"),LEN(RTOS_ON_RX!$F2715),LEN(",CO2_MQ135|"),LEN(RTOS_ON_RX!$G2715),LEN(",Toluen_MQ135|"),LEN(RTOS_ON_RX!$H2715),LEN(",MH4_MQ135|"),LEN(RTOS_ON_RX!$I2715),LEN(",Aceton_MQ135|"),LEN(RTOS_ON_RX!$J2715),LEN(",O3_MQ131|"),LEN(RTOS_ON_RX!$K2715))*8</f>
        <v>880</v>
      </c>
      <c r="P2715" s="12">
        <f>(RTOS_ON_RX!$O2715/SUM(HOUR(RTOS_ON_RX!$N2715)*3600,MINUTE(RTOS_ON_RX!$N2715)*60,SECOND(RTOS_ON_RX!$N2715)))</f>
        <v>176</v>
      </c>
      <c r="Q2715" s="14" t="str">
        <f>RTOS_ON_TX!K2715:K5192</f>
        <v/>
      </c>
      <c r="R2715" s="13">
        <f>RTOS_ON_RX!$N2715-RTOS_ON_RX!$Q2715</f>
        <v>0.00005787037037</v>
      </c>
    </row>
    <row r="2716" ht="15.75" customHeight="1">
      <c r="A2716" s="12" t="s">
        <v>12590</v>
      </c>
      <c r="B2716" s="12" t="s">
        <v>12591</v>
      </c>
      <c r="C2716" s="12" t="s">
        <v>1676</v>
      </c>
      <c r="D2716" s="12" t="s">
        <v>12592</v>
      </c>
      <c r="E2716" s="12" t="s">
        <v>3436</v>
      </c>
      <c r="F2716" s="12" t="s">
        <v>2022</v>
      </c>
      <c r="G2716" s="12" t="s">
        <v>3427</v>
      </c>
      <c r="H2716" s="12" t="s">
        <v>1772</v>
      </c>
      <c r="I2716" s="12" t="s">
        <v>1842</v>
      </c>
      <c r="J2716" s="12" t="s">
        <v>2398</v>
      </c>
      <c r="K2716" s="12" t="s">
        <v>1912</v>
      </c>
      <c r="L2716" s="12" t="s">
        <v>1685</v>
      </c>
      <c r="M2716" s="12" t="s">
        <v>12593</v>
      </c>
      <c r="N2716" s="13">
        <f>M2717-RTOS_ON_RX!$M2716</f>
        <v>0.00005787037037</v>
      </c>
      <c r="O2716" s="12">
        <f>SUM(LEN("CO_MQ135|"),LEN(RTOS_ON_RX!$E2716),LEN(",Alcool_MQ135|"),LEN(RTOS_ON_RX!$F2716),LEN(",CO2_MQ135|"),LEN(RTOS_ON_RX!$G2716),LEN(",Toluen_MQ135|"),LEN(RTOS_ON_RX!$H2716),LEN(",MH4_MQ135|"),LEN(RTOS_ON_RX!$I2716),LEN(",Aceton_MQ135|"),LEN(RTOS_ON_RX!$J2716),LEN(",O3_MQ131|"),LEN(RTOS_ON_RX!$K2716))*8</f>
        <v>888</v>
      </c>
      <c r="P2716" s="12">
        <f>(RTOS_ON_RX!$O2716/SUM(HOUR(RTOS_ON_RX!$N2716)*3600,MINUTE(RTOS_ON_RX!$N2716)*60,SECOND(RTOS_ON_RX!$N2716)))</f>
        <v>177.6</v>
      </c>
      <c r="Q2716" s="14" t="str">
        <f>RTOS_ON_TX!K2716:K5193</f>
        <v/>
      </c>
      <c r="R2716" s="13">
        <f>RTOS_ON_RX!$N2716-RTOS_ON_RX!$Q2716</f>
        <v>0.00005787037037</v>
      </c>
    </row>
    <row r="2717" ht="15.75" customHeight="1">
      <c r="A2717" s="12" t="s">
        <v>12594</v>
      </c>
      <c r="B2717" s="12" t="s">
        <v>12595</v>
      </c>
      <c r="C2717" s="12" t="s">
        <v>1676</v>
      </c>
      <c r="D2717" s="12" t="s">
        <v>12596</v>
      </c>
      <c r="E2717" s="12" t="s">
        <v>2328</v>
      </c>
      <c r="F2717" s="12" t="s">
        <v>1824</v>
      </c>
      <c r="G2717" s="12" t="s">
        <v>4386</v>
      </c>
      <c r="H2717" s="12" t="s">
        <v>2449</v>
      </c>
      <c r="I2717" s="12" t="s">
        <v>3160</v>
      </c>
      <c r="J2717" s="12" t="s">
        <v>2898</v>
      </c>
      <c r="K2717" s="12" t="s">
        <v>1931</v>
      </c>
      <c r="L2717" s="12" t="s">
        <v>1685</v>
      </c>
      <c r="M2717" s="12" t="s">
        <v>12597</v>
      </c>
      <c r="N2717" s="13">
        <f>M2718-RTOS_ON_RX!$M2717</f>
        <v>0.00006944444444</v>
      </c>
      <c r="O2717" s="12">
        <f>SUM(LEN("CO_MQ135|"),LEN(RTOS_ON_RX!$E2717),LEN(",Alcool_MQ135|"),LEN(RTOS_ON_RX!$F2717),LEN(",CO2_MQ135|"),LEN(RTOS_ON_RX!$G2717),LEN(",Toluen_MQ135|"),LEN(RTOS_ON_RX!$H2717),LEN(",MH4_MQ135|"),LEN(RTOS_ON_RX!$I2717),LEN(",Aceton_MQ135|"),LEN(RTOS_ON_RX!$J2717),LEN(",O3_MQ131|"),LEN(RTOS_ON_RX!$K2717))*8</f>
        <v>880</v>
      </c>
      <c r="P2717" s="12">
        <f>(RTOS_ON_RX!$O2717/SUM(HOUR(RTOS_ON_RX!$N2717)*3600,MINUTE(RTOS_ON_RX!$N2717)*60,SECOND(RTOS_ON_RX!$N2717)))</f>
        <v>146.6666667</v>
      </c>
      <c r="Q2717" s="14" t="str">
        <f>RTOS_ON_TX!K2717:K5194</f>
        <v/>
      </c>
      <c r="R2717" s="13">
        <f>RTOS_ON_RX!$N2717-RTOS_ON_RX!$Q2717</f>
        <v>0.00006944444444</v>
      </c>
    </row>
    <row r="2718" ht="15.75" customHeight="1">
      <c r="A2718" s="12" t="s">
        <v>12598</v>
      </c>
      <c r="B2718" s="12" t="s">
        <v>12599</v>
      </c>
      <c r="C2718" s="12" t="s">
        <v>1676</v>
      </c>
      <c r="D2718" s="12" t="s">
        <v>12600</v>
      </c>
      <c r="E2718" s="12" t="s">
        <v>2770</v>
      </c>
      <c r="F2718" s="12" t="s">
        <v>1912</v>
      </c>
      <c r="G2718" s="12" t="s">
        <v>6906</v>
      </c>
      <c r="H2718" s="12" t="s">
        <v>2347</v>
      </c>
      <c r="I2718" s="12" t="s">
        <v>2148</v>
      </c>
      <c r="J2718" s="12" t="s">
        <v>4845</v>
      </c>
      <c r="K2718" s="12" t="s">
        <v>1931</v>
      </c>
      <c r="L2718" s="12" t="s">
        <v>1685</v>
      </c>
      <c r="M2718" s="12" t="s">
        <v>12601</v>
      </c>
      <c r="N2718" s="13">
        <f>M2719-RTOS_ON_RX!$M2718</f>
        <v>0.0000462962963</v>
      </c>
      <c r="O2718" s="12">
        <f>SUM(LEN("CO_MQ135|"),LEN(RTOS_ON_RX!$E2718),LEN(",Alcool_MQ135|"),LEN(RTOS_ON_RX!$F2718),LEN(",CO2_MQ135|"),LEN(RTOS_ON_RX!$G2718),LEN(",Toluen_MQ135|"),LEN(RTOS_ON_RX!$H2718),LEN(",MH4_MQ135|"),LEN(RTOS_ON_RX!$I2718),LEN(",Aceton_MQ135|"),LEN(RTOS_ON_RX!$J2718),LEN(",O3_MQ131|"),LEN(RTOS_ON_RX!$K2718))*8</f>
        <v>888</v>
      </c>
      <c r="P2718" s="12">
        <f>(RTOS_ON_RX!$O2718/SUM(HOUR(RTOS_ON_RX!$N2718)*3600,MINUTE(RTOS_ON_RX!$N2718)*60,SECOND(RTOS_ON_RX!$N2718)))</f>
        <v>222</v>
      </c>
      <c r="Q2718" s="14" t="str">
        <f>RTOS_ON_TX!K2718:K5195</f>
        <v/>
      </c>
      <c r="R2718" s="13">
        <f>RTOS_ON_RX!$N2718-RTOS_ON_RX!$Q2718</f>
        <v>0.0000462962963</v>
      </c>
    </row>
    <row r="2719" ht="15.75" customHeight="1">
      <c r="A2719" s="12" t="s">
        <v>12602</v>
      </c>
      <c r="B2719" s="12" t="s">
        <v>12603</v>
      </c>
      <c r="C2719" s="12" t="s">
        <v>1676</v>
      </c>
      <c r="D2719" s="12" t="s">
        <v>12604</v>
      </c>
      <c r="E2719" s="12" t="s">
        <v>2317</v>
      </c>
      <c r="F2719" s="12" t="s">
        <v>2086</v>
      </c>
      <c r="G2719" s="12" t="s">
        <v>3457</v>
      </c>
      <c r="H2719" s="12" t="s">
        <v>2037</v>
      </c>
      <c r="I2719" s="12" t="s">
        <v>2661</v>
      </c>
      <c r="J2719" s="12" t="s">
        <v>2936</v>
      </c>
      <c r="K2719" s="12" t="s">
        <v>1936</v>
      </c>
      <c r="L2719" s="12" t="s">
        <v>1685</v>
      </c>
      <c r="M2719" s="12" t="s">
        <v>12605</v>
      </c>
      <c r="N2719" s="13">
        <f>M2720-RTOS_ON_RX!$M2719</f>
        <v>0.00005787037037</v>
      </c>
      <c r="O2719" s="12">
        <f>SUM(LEN("CO_MQ135|"),LEN(RTOS_ON_RX!$E2719),LEN(",Alcool_MQ135|"),LEN(RTOS_ON_RX!$F2719),LEN(",CO2_MQ135|"),LEN(RTOS_ON_RX!$G2719),LEN(",Toluen_MQ135|"),LEN(RTOS_ON_RX!$H2719),LEN(",MH4_MQ135|"),LEN(RTOS_ON_RX!$I2719),LEN(",Aceton_MQ135|"),LEN(RTOS_ON_RX!$J2719),LEN(",O3_MQ131|"),LEN(RTOS_ON_RX!$K2719))*8</f>
        <v>888</v>
      </c>
      <c r="P2719" s="12">
        <f>(RTOS_ON_RX!$O2719/SUM(HOUR(RTOS_ON_RX!$N2719)*3600,MINUTE(RTOS_ON_RX!$N2719)*60,SECOND(RTOS_ON_RX!$N2719)))</f>
        <v>177.6</v>
      </c>
      <c r="Q2719" s="14" t="str">
        <f>RTOS_ON_TX!K2719:K5196</f>
        <v/>
      </c>
      <c r="R2719" s="13">
        <f>RTOS_ON_RX!$N2719-RTOS_ON_RX!$Q2719</f>
        <v>0.00005787037037</v>
      </c>
    </row>
    <row r="2720" ht="15.75" customHeight="1">
      <c r="A2720" s="12" t="s">
        <v>12606</v>
      </c>
      <c r="B2720" s="12" t="s">
        <v>12607</v>
      </c>
      <c r="C2720" s="12" t="s">
        <v>1676</v>
      </c>
      <c r="D2720" s="12" t="s">
        <v>12608</v>
      </c>
      <c r="E2720" s="12" t="s">
        <v>2156</v>
      </c>
      <c r="F2720" s="12" t="s">
        <v>2022</v>
      </c>
      <c r="G2720" s="12" t="s">
        <v>3427</v>
      </c>
      <c r="H2720" s="12" t="s">
        <v>1763</v>
      </c>
      <c r="I2720" s="12" t="s">
        <v>1802</v>
      </c>
      <c r="J2720" s="12" t="s">
        <v>2449</v>
      </c>
      <c r="K2720" s="12" t="s">
        <v>1912</v>
      </c>
      <c r="L2720" s="12" t="s">
        <v>1685</v>
      </c>
      <c r="M2720" s="12" t="s">
        <v>1569</v>
      </c>
      <c r="N2720" s="13">
        <f>M2721-RTOS_ON_RX!$M2720</f>
        <v>0.00006944444444</v>
      </c>
      <c r="O2720" s="12">
        <f>SUM(LEN("CO_MQ135|"),LEN(RTOS_ON_RX!$E2720),LEN(",Alcool_MQ135|"),LEN(RTOS_ON_RX!$F2720),LEN(",CO2_MQ135|"),LEN(RTOS_ON_RX!$G2720),LEN(",Toluen_MQ135|"),LEN(RTOS_ON_RX!$H2720),LEN(",MH4_MQ135|"),LEN(RTOS_ON_RX!$I2720),LEN(",Aceton_MQ135|"),LEN(RTOS_ON_RX!$J2720),LEN(",O3_MQ131|"),LEN(RTOS_ON_RX!$K2720))*8</f>
        <v>888</v>
      </c>
      <c r="P2720" s="12">
        <f>(RTOS_ON_RX!$O2720/SUM(HOUR(RTOS_ON_RX!$N2720)*3600,MINUTE(RTOS_ON_RX!$N2720)*60,SECOND(RTOS_ON_RX!$N2720)))</f>
        <v>148</v>
      </c>
      <c r="Q2720" s="14" t="str">
        <f>RTOS_ON_TX!K2720:K5197</f>
        <v/>
      </c>
      <c r="R2720" s="13">
        <f>RTOS_ON_RX!$N2720-RTOS_ON_RX!$Q2720</f>
        <v>0.00006944444444</v>
      </c>
    </row>
    <row r="2721" ht="15.75" customHeight="1">
      <c r="A2721" s="12" t="s">
        <v>12609</v>
      </c>
      <c r="B2721" s="12" t="s">
        <v>12610</v>
      </c>
      <c r="C2721" s="12" t="s">
        <v>1676</v>
      </c>
      <c r="D2721" s="12" t="s">
        <v>12611</v>
      </c>
      <c r="E2721" s="12" t="s">
        <v>1804</v>
      </c>
      <c r="F2721" s="12" t="s">
        <v>2093</v>
      </c>
      <c r="G2721" s="12" t="s">
        <v>3986</v>
      </c>
      <c r="H2721" s="12" t="s">
        <v>1823</v>
      </c>
      <c r="I2721" s="12" t="s">
        <v>2479</v>
      </c>
      <c r="J2721" s="12" t="s">
        <v>2936</v>
      </c>
      <c r="K2721" s="12" t="s">
        <v>1936</v>
      </c>
      <c r="L2721" s="12" t="s">
        <v>1685</v>
      </c>
      <c r="M2721" s="12" t="s">
        <v>12612</v>
      </c>
      <c r="N2721" s="13">
        <f>M2722-RTOS_ON_RX!$M2721</f>
        <v>0.00005787037037</v>
      </c>
      <c r="O2721" s="12">
        <f>SUM(LEN("CO_MQ135|"),LEN(RTOS_ON_RX!$E2721),LEN(",Alcool_MQ135|"),LEN(RTOS_ON_RX!$F2721),LEN(",CO2_MQ135|"),LEN(RTOS_ON_RX!$G2721),LEN(",Toluen_MQ135|"),LEN(RTOS_ON_RX!$H2721),LEN(",MH4_MQ135|"),LEN(RTOS_ON_RX!$I2721),LEN(",Aceton_MQ135|"),LEN(RTOS_ON_RX!$J2721),LEN(",O3_MQ131|"),LEN(RTOS_ON_RX!$K2721))*8</f>
        <v>888</v>
      </c>
      <c r="P2721" s="12">
        <f>(RTOS_ON_RX!$O2721/SUM(HOUR(RTOS_ON_RX!$N2721)*3600,MINUTE(RTOS_ON_RX!$N2721)*60,SECOND(RTOS_ON_RX!$N2721)))</f>
        <v>177.6</v>
      </c>
      <c r="Q2721" s="14" t="str">
        <f>RTOS_ON_TX!K2721:K5198</f>
        <v/>
      </c>
      <c r="R2721" s="13">
        <f>RTOS_ON_RX!$N2721-RTOS_ON_RX!$Q2721</f>
        <v>0.00005787037037</v>
      </c>
    </row>
    <row r="2722" ht="15.75" customHeight="1">
      <c r="A2722" s="12" t="s">
        <v>12613</v>
      </c>
      <c r="B2722" s="12" t="s">
        <v>12614</v>
      </c>
      <c r="C2722" s="12" t="s">
        <v>1676</v>
      </c>
      <c r="D2722" s="12" t="s">
        <v>12615</v>
      </c>
      <c r="E2722" s="12" t="s">
        <v>2067</v>
      </c>
      <c r="F2722" s="12" t="s">
        <v>1874</v>
      </c>
      <c r="G2722" s="12" t="s">
        <v>4472</v>
      </c>
      <c r="H2722" s="12" t="s">
        <v>2398</v>
      </c>
      <c r="I2722" s="12" t="s">
        <v>2084</v>
      </c>
      <c r="J2722" s="12" t="s">
        <v>3819</v>
      </c>
      <c r="K2722" s="12" t="s">
        <v>1912</v>
      </c>
      <c r="L2722" s="12" t="s">
        <v>1685</v>
      </c>
      <c r="M2722" s="12" t="s">
        <v>12616</v>
      </c>
      <c r="N2722" s="13">
        <f>M2723-RTOS_ON_RX!$M2722</f>
        <v>0.00005787037037</v>
      </c>
      <c r="O2722" s="12">
        <f>SUM(LEN("CO_MQ135|"),LEN(RTOS_ON_RX!$E2722),LEN(",Alcool_MQ135|"),LEN(RTOS_ON_RX!$F2722),LEN(",CO2_MQ135|"),LEN(RTOS_ON_RX!$G2722),LEN(",Toluen_MQ135|"),LEN(RTOS_ON_RX!$H2722),LEN(",MH4_MQ135|"),LEN(RTOS_ON_RX!$I2722),LEN(",Aceton_MQ135|"),LEN(RTOS_ON_RX!$J2722),LEN(",O3_MQ131|"),LEN(RTOS_ON_RX!$K2722))*8</f>
        <v>888</v>
      </c>
      <c r="P2722" s="12">
        <f>(RTOS_ON_RX!$O2722/SUM(HOUR(RTOS_ON_RX!$N2722)*3600,MINUTE(RTOS_ON_RX!$N2722)*60,SECOND(RTOS_ON_RX!$N2722)))</f>
        <v>177.6</v>
      </c>
      <c r="Q2722" s="14" t="str">
        <f>RTOS_ON_TX!K2722:K5199</f>
        <v/>
      </c>
      <c r="R2722" s="13">
        <f>RTOS_ON_RX!$N2722-RTOS_ON_RX!$Q2722</f>
        <v>0.00005787037037</v>
      </c>
    </row>
    <row r="2723" ht="15.75" customHeight="1">
      <c r="A2723" s="12" t="s">
        <v>12617</v>
      </c>
      <c r="B2723" s="12" t="s">
        <v>12618</v>
      </c>
      <c r="C2723" s="12" t="s">
        <v>1676</v>
      </c>
      <c r="D2723" s="12" t="s">
        <v>12619</v>
      </c>
      <c r="E2723" s="12" t="s">
        <v>2748</v>
      </c>
      <c r="F2723" s="12" t="s">
        <v>1824</v>
      </c>
      <c r="G2723" s="12" t="s">
        <v>2897</v>
      </c>
      <c r="H2723" s="12" t="s">
        <v>2449</v>
      </c>
      <c r="I2723" s="12" t="s">
        <v>1831</v>
      </c>
      <c r="J2723" s="12" t="s">
        <v>2898</v>
      </c>
      <c r="K2723" s="12" t="s">
        <v>1912</v>
      </c>
      <c r="L2723" s="12" t="s">
        <v>1685</v>
      </c>
      <c r="M2723" s="12" t="s">
        <v>12620</v>
      </c>
      <c r="N2723" s="13">
        <f>M2724-RTOS_ON_RX!$M2723</f>
        <v>0.00005787037037</v>
      </c>
      <c r="O2723" s="12">
        <f>SUM(LEN("CO_MQ135|"),LEN(RTOS_ON_RX!$E2723),LEN(",Alcool_MQ135|"),LEN(RTOS_ON_RX!$F2723),LEN(",CO2_MQ135|"),LEN(RTOS_ON_RX!$G2723),LEN(",Toluen_MQ135|"),LEN(RTOS_ON_RX!$H2723),LEN(",MH4_MQ135|"),LEN(RTOS_ON_RX!$I2723),LEN(",Aceton_MQ135|"),LEN(RTOS_ON_RX!$J2723),LEN(",O3_MQ131|"),LEN(RTOS_ON_RX!$K2723))*8</f>
        <v>880</v>
      </c>
      <c r="P2723" s="12">
        <f>(RTOS_ON_RX!$O2723/SUM(HOUR(RTOS_ON_RX!$N2723)*3600,MINUTE(RTOS_ON_RX!$N2723)*60,SECOND(RTOS_ON_RX!$N2723)))</f>
        <v>176</v>
      </c>
      <c r="Q2723" s="14" t="str">
        <f>RTOS_ON_TX!K2723:K5200</f>
        <v/>
      </c>
      <c r="R2723" s="13">
        <f>RTOS_ON_RX!$N2723-RTOS_ON_RX!$Q2723</f>
        <v>0.00005787037037</v>
      </c>
    </row>
    <row r="2724" ht="15.75" customHeight="1">
      <c r="A2724" s="12" t="s">
        <v>12621</v>
      </c>
      <c r="B2724" s="12" t="s">
        <v>12622</v>
      </c>
      <c r="C2724" s="12" t="s">
        <v>1676</v>
      </c>
      <c r="D2724" s="12" t="s">
        <v>12623</v>
      </c>
      <c r="E2724" s="12" t="s">
        <v>2215</v>
      </c>
      <c r="F2724" s="12" t="s">
        <v>1797</v>
      </c>
      <c r="G2724" s="12" t="s">
        <v>3623</v>
      </c>
      <c r="H2724" s="12" t="s">
        <v>2037</v>
      </c>
      <c r="I2724" s="12" t="s">
        <v>2549</v>
      </c>
      <c r="J2724" s="12" t="s">
        <v>2347</v>
      </c>
      <c r="K2724" s="12" t="s">
        <v>1936</v>
      </c>
      <c r="L2724" s="12" t="s">
        <v>1685</v>
      </c>
      <c r="M2724" s="12" t="s">
        <v>12624</v>
      </c>
      <c r="N2724" s="13">
        <f>M2725-RTOS_ON_RX!$M2724</f>
        <v>0.00005787037037</v>
      </c>
      <c r="O2724" s="12">
        <f>SUM(LEN("CO_MQ135|"),LEN(RTOS_ON_RX!$E2724),LEN(",Alcool_MQ135|"),LEN(RTOS_ON_RX!$F2724),LEN(",CO2_MQ135|"),LEN(RTOS_ON_RX!$G2724),LEN(",Toluen_MQ135|"),LEN(RTOS_ON_RX!$H2724),LEN(",MH4_MQ135|"),LEN(RTOS_ON_RX!$I2724),LEN(",Aceton_MQ135|"),LEN(RTOS_ON_RX!$J2724),LEN(",O3_MQ131|"),LEN(RTOS_ON_RX!$K2724))*8</f>
        <v>880</v>
      </c>
      <c r="P2724" s="12">
        <f>(RTOS_ON_RX!$O2724/SUM(HOUR(RTOS_ON_RX!$N2724)*3600,MINUTE(RTOS_ON_RX!$N2724)*60,SECOND(RTOS_ON_RX!$N2724)))</f>
        <v>176</v>
      </c>
      <c r="Q2724" s="14" t="str">
        <f>RTOS_ON_TX!K2724:K5201</f>
        <v/>
      </c>
      <c r="R2724" s="13">
        <f>RTOS_ON_RX!$N2724-RTOS_ON_RX!$Q2724</f>
        <v>0.00005787037037</v>
      </c>
    </row>
    <row r="2725" ht="15.75" customHeight="1">
      <c r="A2725" s="12" t="s">
        <v>12625</v>
      </c>
      <c r="B2725" s="12" t="s">
        <v>12626</v>
      </c>
      <c r="C2725" s="12" t="s">
        <v>1676</v>
      </c>
      <c r="D2725" s="12" t="s">
        <v>12627</v>
      </c>
      <c r="E2725" s="12" t="s">
        <v>2485</v>
      </c>
      <c r="F2725" s="12" t="s">
        <v>1852</v>
      </c>
      <c r="G2725" s="12" t="s">
        <v>3818</v>
      </c>
      <c r="H2725" s="12" t="s">
        <v>2449</v>
      </c>
      <c r="I2725" s="12" t="s">
        <v>2035</v>
      </c>
      <c r="J2725" s="12" t="s">
        <v>2898</v>
      </c>
      <c r="K2725" s="12" t="s">
        <v>1912</v>
      </c>
      <c r="L2725" s="12" t="s">
        <v>1685</v>
      </c>
      <c r="M2725" s="12" t="s">
        <v>12628</v>
      </c>
      <c r="N2725" s="13">
        <f>M2726-RTOS_ON_RX!$M2725</f>
        <v>0.00005787037037</v>
      </c>
      <c r="O2725" s="12">
        <f>SUM(LEN("CO_MQ135|"),LEN(RTOS_ON_RX!$E2725),LEN(",Alcool_MQ135|"),LEN(RTOS_ON_RX!$F2725),LEN(",CO2_MQ135|"),LEN(RTOS_ON_RX!$G2725),LEN(",Toluen_MQ135|"),LEN(RTOS_ON_RX!$H2725),LEN(",MH4_MQ135|"),LEN(RTOS_ON_RX!$I2725),LEN(",Aceton_MQ135|"),LEN(RTOS_ON_RX!$J2725),LEN(",O3_MQ131|"),LEN(RTOS_ON_RX!$K2725))*8</f>
        <v>880</v>
      </c>
      <c r="P2725" s="12">
        <f>(RTOS_ON_RX!$O2725/SUM(HOUR(RTOS_ON_RX!$N2725)*3600,MINUTE(RTOS_ON_RX!$N2725)*60,SECOND(RTOS_ON_RX!$N2725)))</f>
        <v>176</v>
      </c>
      <c r="Q2725" s="14" t="str">
        <f>RTOS_ON_TX!K2725:K5202</f>
        <v/>
      </c>
      <c r="R2725" s="13">
        <f>RTOS_ON_RX!$N2725-RTOS_ON_RX!$Q2725</f>
        <v>0.00005787037037</v>
      </c>
    </row>
    <row r="2726" ht="15.75" customHeight="1">
      <c r="A2726" s="12" t="s">
        <v>12629</v>
      </c>
      <c r="B2726" s="12" t="s">
        <v>12630</v>
      </c>
      <c r="C2726" s="12" t="s">
        <v>1676</v>
      </c>
      <c r="D2726" s="12" t="s">
        <v>12631</v>
      </c>
      <c r="E2726" s="12" t="s">
        <v>3524</v>
      </c>
      <c r="F2726" s="12" t="s">
        <v>2043</v>
      </c>
      <c r="G2726" s="12" t="s">
        <v>2414</v>
      </c>
      <c r="H2726" s="12" t="s">
        <v>2163</v>
      </c>
      <c r="I2726" s="12" t="s">
        <v>2403</v>
      </c>
      <c r="J2726" s="12" t="s">
        <v>2347</v>
      </c>
      <c r="K2726" s="12" t="s">
        <v>1931</v>
      </c>
      <c r="L2726" s="12" t="s">
        <v>1685</v>
      </c>
      <c r="M2726" s="12" t="s">
        <v>12632</v>
      </c>
      <c r="N2726" s="13">
        <f>M2727-RTOS_ON_RX!$M2726</f>
        <v>0.00005787037037</v>
      </c>
      <c r="O2726" s="12">
        <f>SUM(LEN("CO_MQ135|"),LEN(RTOS_ON_RX!$E2726),LEN(",Alcool_MQ135|"),LEN(RTOS_ON_RX!$F2726),LEN(",CO2_MQ135|"),LEN(RTOS_ON_RX!$G2726),LEN(",Toluen_MQ135|"),LEN(RTOS_ON_RX!$H2726),LEN(",MH4_MQ135|"),LEN(RTOS_ON_RX!$I2726),LEN(",Aceton_MQ135|"),LEN(RTOS_ON_RX!$J2726),LEN(",O3_MQ131|"),LEN(RTOS_ON_RX!$K2726))*8</f>
        <v>880</v>
      </c>
      <c r="P2726" s="12">
        <f>(RTOS_ON_RX!$O2726/SUM(HOUR(RTOS_ON_RX!$N2726)*3600,MINUTE(RTOS_ON_RX!$N2726)*60,SECOND(RTOS_ON_RX!$N2726)))</f>
        <v>176</v>
      </c>
      <c r="Q2726" s="14" t="str">
        <f>RTOS_ON_TX!K2726:K5203</f>
        <v/>
      </c>
      <c r="R2726" s="13">
        <f>RTOS_ON_RX!$N2726-RTOS_ON_RX!$Q2726</f>
        <v>0.00005787037037</v>
      </c>
    </row>
    <row r="2727" ht="15.75" customHeight="1">
      <c r="A2727" s="12" t="s">
        <v>12633</v>
      </c>
      <c r="B2727" s="12" t="s">
        <v>12634</v>
      </c>
      <c r="C2727" s="12" t="s">
        <v>1676</v>
      </c>
      <c r="D2727" s="12" t="s">
        <v>12635</v>
      </c>
      <c r="E2727" s="12" t="s">
        <v>2312</v>
      </c>
      <c r="F2727" s="12" t="s">
        <v>2093</v>
      </c>
      <c r="G2727" s="12" t="s">
        <v>3503</v>
      </c>
      <c r="H2727" s="12" t="s">
        <v>1823</v>
      </c>
      <c r="I2727" s="12" t="s">
        <v>2522</v>
      </c>
      <c r="J2727" s="12" t="s">
        <v>2936</v>
      </c>
      <c r="K2727" s="12" t="s">
        <v>1936</v>
      </c>
      <c r="L2727" s="12" t="s">
        <v>1685</v>
      </c>
      <c r="M2727" s="12" t="s">
        <v>12636</v>
      </c>
      <c r="N2727" s="13">
        <f>M2728-RTOS_ON_RX!$M2727</f>
        <v>0.0001157407407</v>
      </c>
      <c r="O2727" s="12">
        <f>SUM(LEN("CO_MQ135|"),LEN(RTOS_ON_RX!$E2727),LEN(",Alcool_MQ135|"),LEN(RTOS_ON_RX!$F2727),LEN(",CO2_MQ135|"),LEN(RTOS_ON_RX!$G2727),LEN(",Toluen_MQ135|"),LEN(RTOS_ON_RX!$H2727),LEN(",MH4_MQ135|"),LEN(RTOS_ON_RX!$I2727),LEN(",Aceton_MQ135|"),LEN(RTOS_ON_RX!$J2727),LEN(",O3_MQ131|"),LEN(RTOS_ON_RX!$K2727))*8</f>
        <v>872</v>
      </c>
      <c r="P2727" s="12">
        <f>(RTOS_ON_RX!$O2727/SUM(HOUR(RTOS_ON_RX!$N2727)*3600,MINUTE(RTOS_ON_RX!$N2727)*60,SECOND(RTOS_ON_RX!$N2727)))</f>
        <v>87.2</v>
      </c>
      <c r="Q2727" s="14" t="str">
        <f>RTOS_ON_TX!K2727:K5204</f>
        <v/>
      </c>
      <c r="R2727" s="13">
        <f>RTOS_ON_RX!$N2727-RTOS_ON_RX!$Q2727</f>
        <v>0.0001157407407</v>
      </c>
    </row>
    <row r="2728" ht="15.75" customHeight="1">
      <c r="A2728" s="12" t="s">
        <v>12637</v>
      </c>
      <c r="B2728" s="12" t="s">
        <v>12638</v>
      </c>
      <c r="C2728" s="12" t="s">
        <v>1676</v>
      </c>
      <c r="D2728" s="12" t="s">
        <v>12639</v>
      </c>
      <c r="E2728" s="12" t="s">
        <v>1843</v>
      </c>
      <c r="F2728" s="12" t="s">
        <v>2086</v>
      </c>
      <c r="G2728" s="12" t="s">
        <v>3986</v>
      </c>
      <c r="H2728" s="12" t="s">
        <v>2037</v>
      </c>
      <c r="I2728" s="12" t="s">
        <v>2257</v>
      </c>
      <c r="J2728" s="12" t="s">
        <v>2936</v>
      </c>
      <c r="K2728" s="12" t="s">
        <v>1936</v>
      </c>
      <c r="L2728" s="12" t="s">
        <v>1685</v>
      </c>
      <c r="M2728" s="12" t="s">
        <v>12640</v>
      </c>
      <c r="N2728" s="13">
        <f>M2729-RTOS_ON_RX!$M2728</f>
        <v>0.00005787037037</v>
      </c>
      <c r="O2728" s="12">
        <f>SUM(LEN("CO_MQ135|"),LEN(RTOS_ON_RX!$E2728),LEN(",Alcool_MQ135|"),LEN(RTOS_ON_RX!$F2728),LEN(",CO2_MQ135|"),LEN(RTOS_ON_RX!$G2728),LEN(",Toluen_MQ135|"),LEN(RTOS_ON_RX!$H2728),LEN(",MH4_MQ135|"),LEN(RTOS_ON_RX!$I2728),LEN(",Aceton_MQ135|"),LEN(RTOS_ON_RX!$J2728),LEN(",O3_MQ131|"),LEN(RTOS_ON_RX!$K2728))*8</f>
        <v>888</v>
      </c>
      <c r="P2728" s="12">
        <f>(RTOS_ON_RX!$O2728/SUM(HOUR(RTOS_ON_RX!$N2728)*3600,MINUTE(RTOS_ON_RX!$N2728)*60,SECOND(RTOS_ON_RX!$N2728)))</f>
        <v>177.6</v>
      </c>
      <c r="Q2728" s="14" t="str">
        <f>RTOS_ON_TX!K2728:K5205</f>
        <v/>
      </c>
      <c r="R2728" s="13">
        <f>RTOS_ON_RX!$N2728-RTOS_ON_RX!$Q2728</f>
        <v>0.00005787037037</v>
      </c>
    </row>
    <row r="2729" ht="15.75" customHeight="1">
      <c r="A2729" s="12" t="s">
        <v>12641</v>
      </c>
      <c r="B2729" s="12" t="s">
        <v>12642</v>
      </c>
      <c r="C2729" s="12" t="s">
        <v>1676</v>
      </c>
      <c r="D2729" s="12" t="s">
        <v>12643</v>
      </c>
      <c r="E2729" s="12" t="s">
        <v>1843</v>
      </c>
      <c r="F2729" s="12" t="s">
        <v>2086</v>
      </c>
      <c r="G2729" s="12" t="s">
        <v>3986</v>
      </c>
      <c r="H2729" s="12" t="s">
        <v>2037</v>
      </c>
      <c r="I2729" s="12" t="s">
        <v>2257</v>
      </c>
      <c r="J2729" s="12" t="s">
        <v>2936</v>
      </c>
      <c r="K2729" s="12" t="s">
        <v>1936</v>
      </c>
      <c r="L2729" s="12" t="s">
        <v>1685</v>
      </c>
      <c r="M2729" s="12" t="s">
        <v>12644</v>
      </c>
      <c r="N2729" s="13">
        <f>M2730-RTOS_ON_RX!$M2729</f>
        <v>0.00005787037037</v>
      </c>
      <c r="O2729" s="12">
        <f>SUM(LEN("CO_MQ135|"),LEN(RTOS_ON_RX!$E2729),LEN(",Alcool_MQ135|"),LEN(RTOS_ON_RX!$F2729),LEN(",CO2_MQ135|"),LEN(RTOS_ON_RX!$G2729),LEN(",Toluen_MQ135|"),LEN(RTOS_ON_RX!$H2729),LEN(",MH4_MQ135|"),LEN(RTOS_ON_RX!$I2729),LEN(",Aceton_MQ135|"),LEN(RTOS_ON_RX!$J2729),LEN(",O3_MQ131|"),LEN(RTOS_ON_RX!$K2729))*8</f>
        <v>888</v>
      </c>
      <c r="P2729" s="12">
        <f>(RTOS_ON_RX!$O2729/SUM(HOUR(RTOS_ON_RX!$N2729)*3600,MINUTE(RTOS_ON_RX!$N2729)*60,SECOND(RTOS_ON_RX!$N2729)))</f>
        <v>177.6</v>
      </c>
      <c r="Q2729" s="14" t="str">
        <f>RTOS_ON_TX!K2729:K5206</f>
        <v/>
      </c>
      <c r="R2729" s="13">
        <f>RTOS_ON_RX!$N2729-RTOS_ON_RX!$Q2729</f>
        <v>0.00005787037037</v>
      </c>
    </row>
    <row r="2730" ht="15.75" customHeight="1">
      <c r="A2730" s="12" t="s">
        <v>12645</v>
      </c>
      <c r="B2730" s="12" t="s">
        <v>12646</v>
      </c>
      <c r="C2730" s="12" t="s">
        <v>1676</v>
      </c>
      <c r="D2730" s="12" t="s">
        <v>12647</v>
      </c>
      <c r="E2730" s="12" t="s">
        <v>1730</v>
      </c>
      <c r="F2730" s="12" t="s">
        <v>2086</v>
      </c>
      <c r="G2730" s="12" t="s">
        <v>3457</v>
      </c>
      <c r="H2730" s="12" t="s">
        <v>2037</v>
      </c>
      <c r="I2730" s="12" t="s">
        <v>2661</v>
      </c>
      <c r="J2730" s="12" t="s">
        <v>2936</v>
      </c>
      <c r="K2730" s="12" t="s">
        <v>1912</v>
      </c>
      <c r="L2730" s="12" t="s">
        <v>1685</v>
      </c>
      <c r="M2730" s="12" t="s">
        <v>12648</v>
      </c>
      <c r="N2730" s="13">
        <f>M2731-RTOS_ON_RX!$M2730</f>
        <v>0.00005787037037</v>
      </c>
      <c r="O2730" s="12">
        <f>SUM(LEN("CO_MQ135|"),LEN(RTOS_ON_RX!$E2730),LEN(",Alcool_MQ135|"),LEN(RTOS_ON_RX!$F2730),LEN(",CO2_MQ135|"),LEN(RTOS_ON_RX!$G2730),LEN(",Toluen_MQ135|"),LEN(RTOS_ON_RX!$H2730),LEN(",MH4_MQ135|"),LEN(RTOS_ON_RX!$I2730),LEN(",Aceton_MQ135|"),LEN(RTOS_ON_RX!$J2730),LEN(",O3_MQ131|"),LEN(RTOS_ON_RX!$K2730))*8</f>
        <v>888</v>
      </c>
      <c r="P2730" s="12">
        <f>(RTOS_ON_RX!$O2730/SUM(HOUR(RTOS_ON_RX!$N2730)*3600,MINUTE(RTOS_ON_RX!$N2730)*60,SECOND(RTOS_ON_RX!$N2730)))</f>
        <v>177.6</v>
      </c>
      <c r="Q2730" s="14" t="str">
        <f>RTOS_ON_TX!K2730:K5207</f>
        <v/>
      </c>
      <c r="R2730" s="13">
        <f>RTOS_ON_RX!$N2730-RTOS_ON_RX!$Q2730</f>
        <v>0.00005787037037</v>
      </c>
    </row>
    <row r="2731" ht="15.75" customHeight="1">
      <c r="A2731" s="12" t="s">
        <v>12649</v>
      </c>
      <c r="B2731" s="12" t="s">
        <v>12650</v>
      </c>
      <c r="C2731" s="12" t="s">
        <v>1676</v>
      </c>
      <c r="D2731" s="12" t="s">
        <v>12651</v>
      </c>
      <c r="E2731" s="12" t="s">
        <v>2499</v>
      </c>
      <c r="F2731" s="12" t="s">
        <v>1805</v>
      </c>
      <c r="G2731" s="12" t="s">
        <v>4065</v>
      </c>
      <c r="H2731" s="12" t="s">
        <v>2284</v>
      </c>
      <c r="I2731" s="12" t="s">
        <v>2922</v>
      </c>
      <c r="J2731" s="12" t="s">
        <v>2668</v>
      </c>
      <c r="K2731" s="12" t="s">
        <v>1912</v>
      </c>
      <c r="L2731" s="12" t="s">
        <v>1685</v>
      </c>
      <c r="M2731" s="12" t="s">
        <v>12652</v>
      </c>
      <c r="N2731" s="13">
        <f>M2732-RTOS_ON_RX!$M2731</f>
        <v>0.0001157407407</v>
      </c>
      <c r="O2731" s="12">
        <f>SUM(LEN("CO_MQ135|"),LEN(RTOS_ON_RX!$E2731),LEN(",Alcool_MQ135|"),LEN(RTOS_ON_RX!$F2731),LEN(",CO2_MQ135|"),LEN(RTOS_ON_RX!$G2731),LEN(",Toluen_MQ135|"),LEN(RTOS_ON_RX!$H2731),LEN(",MH4_MQ135|"),LEN(RTOS_ON_RX!$I2731),LEN(",Aceton_MQ135|"),LEN(RTOS_ON_RX!$J2731),LEN(",O3_MQ131|"),LEN(RTOS_ON_RX!$K2731))*8</f>
        <v>888</v>
      </c>
      <c r="P2731" s="12">
        <f>(RTOS_ON_RX!$O2731/SUM(HOUR(RTOS_ON_RX!$N2731)*3600,MINUTE(RTOS_ON_RX!$N2731)*60,SECOND(RTOS_ON_RX!$N2731)))</f>
        <v>88.8</v>
      </c>
      <c r="Q2731" s="14" t="str">
        <f>RTOS_ON_TX!K2731:K5208</f>
        <v/>
      </c>
      <c r="R2731" s="13">
        <f>RTOS_ON_RX!$N2731-RTOS_ON_RX!$Q2731</f>
        <v>0.0001157407407</v>
      </c>
    </row>
    <row r="2732" ht="15.75" customHeight="1">
      <c r="A2732" s="12" t="s">
        <v>12653</v>
      </c>
      <c r="B2732" s="12" t="s">
        <v>12654</v>
      </c>
      <c r="C2732" s="12" t="s">
        <v>1676</v>
      </c>
      <c r="D2732" s="12" t="s">
        <v>12655</v>
      </c>
      <c r="E2732" s="12" t="s">
        <v>2215</v>
      </c>
      <c r="F2732" s="12" t="s">
        <v>1797</v>
      </c>
      <c r="G2732" s="12" t="s">
        <v>3623</v>
      </c>
      <c r="H2732" s="12" t="s">
        <v>2037</v>
      </c>
      <c r="I2732" s="12" t="s">
        <v>2549</v>
      </c>
      <c r="J2732" s="12" t="s">
        <v>2347</v>
      </c>
      <c r="K2732" s="12" t="s">
        <v>1936</v>
      </c>
      <c r="L2732" s="12" t="s">
        <v>1685</v>
      </c>
      <c r="M2732" s="12" t="s">
        <v>12656</v>
      </c>
      <c r="N2732" s="13">
        <f>M2733-RTOS_ON_RX!$M2732</f>
        <v>0.00005787037037</v>
      </c>
      <c r="O2732" s="12">
        <f>SUM(LEN("CO_MQ135|"),LEN(RTOS_ON_RX!$E2732),LEN(",Alcool_MQ135|"),LEN(RTOS_ON_RX!$F2732),LEN(",CO2_MQ135|"),LEN(RTOS_ON_RX!$G2732),LEN(",Toluen_MQ135|"),LEN(RTOS_ON_RX!$H2732),LEN(",MH4_MQ135|"),LEN(RTOS_ON_RX!$I2732),LEN(",Aceton_MQ135|"),LEN(RTOS_ON_RX!$J2732),LEN(",O3_MQ131|"),LEN(RTOS_ON_RX!$K2732))*8</f>
        <v>880</v>
      </c>
      <c r="P2732" s="12">
        <f>(RTOS_ON_RX!$O2732/SUM(HOUR(RTOS_ON_RX!$N2732)*3600,MINUTE(RTOS_ON_RX!$N2732)*60,SECOND(RTOS_ON_RX!$N2732)))</f>
        <v>176</v>
      </c>
      <c r="Q2732" s="14" t="str">
        <f>RTOS_ON_TX!K2732:K5209</f>
        <v/>
      </c>
      <c r="R2732" s="13">
        <f>RTOS_ON_RX!$N2732-RTOS_ON_RX!$Q2732</f>
        <v>0.00005787037037</v>
      </c>
    </row>
    <row r="2733" ht="15.75" customHeight="1">
      <c r="A2733" s="12" t="s">
        <v>12657</v>
      </c>
      <c r="B2733" s="12" t="s">
        <v>12658</v>
      </c>
      <c r="C2733" s="12" t="s">
        <v>1676</v>
      </c>
      <c r="D2733" s="12" t="s">
        <v>12659</v>
      </c>
      <c r="E2733" s="12" t="s">
        <v>2446</v>
      </c>
      <c r="F2733" s="12" t="s">
        <v>1773</v>
      </c>
      <c r="G2733" s="12" t="s">
        <v>2447</v>
      </c>
      <c r="H2733" s="12" t="s">
        <v>1763</v>
      </c>
      <c r="I2733" s="12" t="s">
        <v>2448</v>
      </c>
      <c r="J2733" s="12" t="s">
        <v>2449</v>
      </c>
      <c r="K2733" s="12" t="s">
        <v>1936</v>
      </c>
      <c r="L2733" s="12" t="s">
        <v>1685</v>
      </c>
      <c r="M2733" s="12" t="s">
        <v>12660</v>
      </c>
      <c r="N2733" s="13">
        <f>M2734-RTOS_ON_RX!$M2733</f>
        <v>0.00005787037037</v>
      </c>
      <c r="O2733" s="12">
        <f>SUM(LEN("CO_MQ135|"),LEN(RTOS_ON_RX!$E2733),LEN(",Alcool_MQ135|"),LEN(RTOS_ON_RX!$F2733),LEN(",CO2_MQ135|"),LEN(RTOS_ON_RX!$G2733),LEN(",Toluen_MQ135|"),LEN(RTOS_ON_RX!$H2733),LEN(",MH4_MQ135|"),LEN(RTOS_ON_RX!$I2733),LEN(",Aceton_MQ135|"),LEN(RTOS_ON_RX!$J2733),LEN(",O3_MQ131|"),LEN(RTOS_ON_RX!$K2733))*8</f>
        <v>880</v>
      </c>
      <c r="P2733" s="12">
        <f>(RTOS_ON_RX!$O2733/SUM(HOUR(RTOS_ON_RX!$N2733)*3600,MINUTE(RTOS_ON_RX!$N2733)*60,SECOND(RTOS_ON_RX!$N2733)))</f>
        <v>176</v>
      </c>
      <c r="Q2733" s="14" t="str">
        <f>RTOS_ON_TX!K2733:K5210</f>
        <v/>
      </c>
      <c r="R2733" s="13">
        <f>RTOS_ON_RX!$N2733-RTOS_ON_RX!$Q2733</f>
        <v>0.00005787037037</v>
      </c>
    </row>
    <row r="2734" ht="15.75" customHeight="1">
      <c r="A2734" s="12" t="s">
        <v>12661</v>
      </c>
      <c r="B2734" s="12" t="s">
        <v>12662</v>
      </c>
      <c r="C2734" s="12" t="s">
        <v>1676</v>
      </c>
      <c r="D2734" s="12" t="s">
        <v>12663</v>
      </c>
      <c r="E2734" s="12" t="s">
        <v>2959</v>
      </c>
      <c r="F2734" s="12" t="s">
        <v>1923</v>
      </c>
      <c r="G2734" s="12" t="s">
        <v>7528</v>
      </c>
      <c r="H2734" s="12" t="s">
        <v>2347</v>
      </c>
      <c r="I2734" s="12" t="s">
        <v>1819</v>
      </c>
      <c r="J2734" s="12" t="s">
        <v>4845</v>
      </c>
      <c r="K2734" s="12" t="s">
        <v>1936</v>
      </c>
      <c r="L2734" s="12" t="s">
        <v>1685</v>
      </c>
      <c r="M2734" s="12" t="s">
        <v>1578</v>
      </c>
      <c r="N2734" s="13">
        <f>M2735-RTOS_ON_RX!$M2734</f>
        <v>0.00005787037037</v>
      </c>
      <c r="O2734" s="12">
        <f>SUM(LEN("CO_MQ135|"),LEN(RTOS_ON_RX!$E2734),LEN(",Alcool_MQ135|"),LEN(RTOS_ON_RX!$F2734),LEN(",CO2_MQ135|"),LEN(RTOS_ON_RX!$G2734),LEN(",Toluen_MQ135|"),LEN(RTOS_ON_RX!$H2734),LEN(",MH4_MQ135|"),LEN(RTOS_ON_RX!$I2734),LEN(",Aceton_MQ135|"),LEN(RTOS_ON_RX!$J2734),LEN(",O3_MQ131|"),LEN(RTOS_ON_RX!$K2734))*8</f>
        <v>888</v>
      </c>
      <c r="P2734" s="12">
        <f>(RTOS_ON_RX!$O2734/SUM(HOUR(RTOS_ON_RX!$N2734)*3600,MINUTE(RTOS_ON_RX!$N2734)*60,SECOND(RTOS_ON_RX!$N2734)))</f>
        <v>177.6</v>
      </c>
      <c r="Q2734" s="14" t="str">
        <f>RTOS_ON_TX!K2734:K5211</f>
        <v/>
      </c>
      <c r="R2734" s="13">
        <f>RTOS_ON_RX!$N2734-RTOS_ON_RX!$Q2734</f>
        <v>0.00005787037037</v>
      </c>
    </row>
    <row r="2735" ht="15.75" customHeight="1">
      <c r="A2735" s="12" t="s">
        <v>12664</v>
      </c>
      <c r="B2735" s="12" t="s">
        <v>12665</v>
      </c>
      <c r="C2735" s="12" t="s">
        <v>1676</v>
      </c>
      <c r="D2735" s="12" t="s">
        <v>12666</v>
      </c>
      <c r="E2735" s="12" t="s">
        <v>2283</v>
      </c>
      <c r="F2735" s="12" t="s">
        <v>1824</v>
      </c>
      <c r="G2735" s="12" t="s">
        <v>4386</v>
      </c>
      <c r="H2735" s="12" t="s">
        <v>2449</v>
      </c>
      <c r="I2735" s="12" t="s">
        <v>3160</v>
      </c>
      <c r="J2735" s="12" t="s">
        <v>2898</v>
      </c>
      <c r="K2735" s="12" t="s">
        <v>1931</v>
      </c>
      <c r="L2735" s="12" t="s">
        <v>1685</v>
      </c>
      <c r="M2735" s="12" t="s">
        <v>12667</v>
      </c>
      <c r="N2735" s="13">
        <f>M2736-RTOS_ON_RX!$M2735</f>
        <v>0.00005787037037</v>
      </c>
      <c r="O2735" s="12">
        <f>SUM(LEN("CO_MQ135|"),LEN(RTOS_ON_RX!$E2735),LEN(",Alcool_MQ135|"),LEN(RTOS_ON_RX!$F2735),LEN(",CO2_MQ135|"),LEN(RTOS_ON_RX!$G2735),LEN(",Toluen_MQ135|"),LEN(RTOS_ON_RX!$H2735),LEN(",MH4_MQ135|"),LEN(RTOS_ON_RX!$I2735),LEN(",Aceton_MQ135|"),LEN(RTOS_ON_RX!$J2735),LEN(",O3_MQ131|"),LEN(RTOS_ON_RX!$K2735))*8</f>
        <v>880</v>
      </c>
      <c r="P2735" s="12">
        <f>(RTOS_ON_RX!$O2735/SUM(HOUR(RTOS_ON_RX!$N2735)*3600,MINUTE(RTOS_ON_RX!$N2735)*60,SECOND(RTOS_ON_RX!$N2735)))</f>
        <v>176</v>
      </c>
      <c r="Q2735" s="14" t="str">
        <f>RTOS_ON_TX!K2735:K5212</f>
        <v/>
      </c>
      <c r="R2735" s="13">
        <f>RTOS_ON_RX!$N2735-RTOS_ON_RX!$Q2735</f>
        <v>0.00005787037037</v>
      </c>
    </row>
    <row r="2736" ht="15.75" customHeight="1">
      <c r="A2736" s="12" t="s">
        <v>12668</v>
      </c>
      <c r="B2736" s="12" t="s">
        <v>12669</v>
      </c>
      <c r="C2736" s="12" t="s">
        <v>1676</v>
      </c>
      <c r="D2736" s="12" t="s">
        <v>12670</v>
      </c>
      <c r="E2736" s="12" t="s">
        <v>2118</v>
      </c>
      <c r="F2736" s="12" t="s">
        <v>2043</v>
      </c>
      <c r="G2736" s="12" t="s">
        <v>3245</v>
      </c>
      <c r="H2736" s="12" t="s">
        <v>2163</v>
      </c>
      <c r="I2736" s="12" t="s">
        <v>2232</v>
      </c>
      <c r="J2736" s="12" t="s">
        <v>2347</v>
      </c>
      <c r="K2736" s="12" t="s">
        <v>1936</v>
      </c>
      <c r="L2736" s="12" t="s">
        <v>1685</v>
      </c>
      <c r="M2736" s="12" t="s">
        <v>12671</v>
      </c>
      <c r="N2736" s="13">
        <f>M2737-RTOS_ON_RX!$M2736</f>
        <v>0.00005787037037</v>
      </c>
      <c r="O2736" s="12">
        <f>SUM(LEN("CO_MQ135|"),LEN(RTOS_ON_RX!$E2736),LEN(",Alcool_MQ135|"),LEN(RTOS_ON_RX!$F2736),LEN(",CO2_MQ135|"),LEN(RTOS_ON_RX!$G2736),LEN(",Toluen_MQ135|"),LEN(RTOS_ON_RX!$H2736),LEN(",MH4_MQ135|"),LEN(RTOS_ON_RX!$I2736),LEN(",Aceton_MQ135|"),LEN(RTOS_ON_RX!$J2736),LEN(",O3_MQ131|"),LEN(RTOS_ON_RX!$K2736))*8</f>
        <v>880</v>
      </c>
      <c r="P2736" s="12">
        <f>(RTOS_ON_RX!$O2736/SUM(HOUR(RTOS_ON_RX!$N2736)*3600,MINUTE(RTOS_ON_RX!$N2736)*60,SECOND(RTOS_ON_RX!$N2736)))</f>
        <v>176</v>
      </c>
      <c r="Q2736" s="14" t="str">
        <f>RTOS_ON_TX!K2736:K5213</f>
        <v/>
      </c>
      <c r="R2736" s="13">
        <f>RTOS_ON_RX!$N2736-RTOS_ON_RX!$Q2736</f>
        <v>0.00005787037037</v>
      </c>
    </row>
    <row r="2737" ht="15.75" customHeight="1">
      <c r="A2737" s="12" t="s">
        <v>12672</v>
      </c>
      <c r="B2737" s="12" t="s">
        <v>12673</v>
      </c>
      <c r="C2737" s="12" t="s">
        <v>1676</v>
      </c>
      <c r="D2737" s="12" t="s">
        <v>12674</v>
      </c>
      <c r="E2737" s="12" t="s">
        <v>2179</v>
      </c>
      <c r="F2737" s="12" t="s">
        <v>1814</v>
      </c>
      <c r="G2737" s="12" t="s">
        <v>2667</v>
      </c>
      <c r="H2737" s="12" t="s">
        <v>2284</v>
      </c>
      <c r="I2737" s="12" t="s">
        <v>2439</v>
      </c>
      <c r="J2737" s="12" t="s">
        <v>2668</v>
      </c>
      <c r="K2737" s="12" t="s">
        <v>1936</v>
      </c>
      <c r="L2737" s="12" t="s">
        <v>1685</v>
      </c>
      <c r="M2737" s="12" t="s">
        <v>12675</v>
      </c>
      <c r="N2737" s="13">
        <f>M2738-RTOS_ON_RX!$M2737</f>
        <v>0.00005787037037</v>
      </c>
      <c r="O2737" s="12">
        <f>SUM(LEN("CO_MQ135|"),LEN(RTOS_ON_RX!$E2737),LEN(",Alcool_MQ135|"),LEN(RTOS_ON_RX!$F2737),LEN(",CO2_MQ135|"),LEN(RTOS_ON_RX!$G2737),LEN(",Toluen_MQ135|"),LEN(RTOS_ON_RX!$H2737),LEN(",MH4_MQ135|"),LEN(RTOS_ON_RX!$I2737),LEN(",Aceton_MQ135|"),LEN(RTOS_ON_RX!$J2737),LEN(",O3_MQ131|"),LEN(RTOS_ON_RX!$K2737))*8</f>
        <v>888</v>
      </c>
      <c r="P2737" s="12">
        <f>(RTOS_ON_RX!$O2737/SUM(HOUR(RTOS_ON_RX!$N2737)*3600,MINUTE(RTOS_ON_RX!$N2737)*60,SECOND(RTOS_ON_RX!$N2737)))</f>
        <v>177.6</v>
      </c>
      <c r="Q2737" s="14" t="str">
        <f>RTOS_ON_TX!K2737:K5214</f>
        <v/>
      </c>
      <c r="R2737" s="13">
        <f>RTOS_ON_RX!$N2737-RTOS_ON_RX!$Q2737</f>
        <v>0.00005787037037</v>
      </c>
    </row>
    <row r="2738" ht="15.75" customHeight="1">
      <c r="A2738" s="12" t="s">
        <v>12676</v>
      </c>
      <c r="B2738" s="12" t="s">
        <v>12677</v>
      </c>
      <c r="C2738" s="12" t="s">
        <v>1676</v>
      </c>
      <c r="D2738" s="12" t="s">
        <v>12678</v>
      </c>
      <c r="E2738" s="12" t="s">
        <v>1730</v>
      </c>
      <c r="F2738" s="12" t="s">
        <v>2086</v>
      </c>
      <c r="G2738" s="12" t="s">
        <v>3457</v>
      </c>
      <c r="H2738" s="12" t="s">
        <v>2037</v>
      </c>
      <c r="I2738" s="12" t="s">
        <v>2661</v>
      </c>
      <c r="J2738" s="12" t="s">
        <v>2936</v>
      </c>
      <c r="K2738" s="12" t="s">
        <v>1936</v>
      </c>
      <c r="L2738" s="12" t="s">
        <v>1685</v>
      </c>
      <c r="M2738" s="12" t="s">
        <v>12679</v>
      </c>
      <c r="N2738" s="13">
        <f>M2739-RTOS_ON_RX!$M2738</f>
        <v>0.00005787037037</v>
      </c>
      <c r="O2738" s="12">
        <f>SUM(LEN("CO_MQ135|"),LEN(RTOS_ON_RX!$E2738),LEN(",Alcool_MQ135|"),LEN(RTOS_ON_RX!$F2738),LEN(",CO2_MQ135|"),LEN(RTOS_ON_RX!$G2738),LEN(",Toluen_MQ135|"),LEN(RTOS_ON_RX!$H2738),LEN(",MH4_MQ135|"),LEN(RTOS_ON_RX!$I2738),LEN(",Aceton_MQ135|"),LEN(RTOS_ON_RX!$J2738),LEN(",O3_MQ131|"),LEN(RTOS_ON_RX!$K2738))*8</f>
        <v>888</v>
      </c>
      <c r="P2738" s="12">
        <f>(RTOS_ON_RX!$O2738/SUM(HOUR(RTOS_ON_RX!$N2738)*3600,MINUTE(RTOS_ON_RX!$N2738)*60,SECOND(RTOS_ON_RX!$N2738)))</f>
        <v>177.6</v>
      </c>
      <c r="Q2738" s="14" t="str">
        <f>RTOS_ON_TX!K2738:K5215</f>
        <v/>
      </c>
      <c r="R2738" s="13">
        <f>RTOS_ON_RX!$N2738-RTOS_ON_RX!$Q2738</f>
        <v>0.00005787037037</v>
      </c>
    </row>
    <row r="2739" ht="15.75" customHeight="1">
      <c r="A2739" s="12" t="s">
        <v>12680</v>
      </c>
      <c r="B2739" s="12" t="s">
        <v>12681</v>
      </c>
      <c r="C2739" s="12" t="s">
        <v>1676</v>
      </c>
      <c r="D2739" s="12" t="s">
        <v>12682</v>
      </c>
      <c r="E2739" s="12" t="s">
        <v>1730</v>
      </c>
      <c r="F2739" s="12" t="s">
        <v>2086</v>
      </c>
      <c r="G2739" s="12" t="s">
        <v>3457</v>
      </c>
      <c r="H2739" s="12" t="s">
        <v>2037</v>
      </c>
      <c r="I2739" s="12" t="s">
        <v>2661</v>
      </c>
      <c r="J2739" s="12" t="s">
        <v>2936</v>
      </c>
      <c r="K2739" s="12" t="s">
        <v>1936</v>
      </c>
      <c r="L2739" s="12" t="s">
        <v>1685</v>
      </c>
      <c r="M2739" s="12" t="s">
        <v>12683</v>
      </c>
      <c r="N2739" s="13">
        <f>M2740-RTOS_ON_RX!$M2739</f>
        <v>0.00005787037037</v>
      </c>
      <c r="O2739" s="12">
        <f>SUM(LEN("CO_MQ135|"),LEN(RTOS_ON_RX!$E2739),LEN(",Alcool_MQ135|"),LEN(RTOS_ON_RX!$F2739),LEN(",CO2_MQ135|"),LEN(RTOS_ON_RX!$G2739),LEN(",Toluen_MQ135|"),LEN(RTOS_ON_RX!$H2739),LEN(",MH4_MQ135|"),LEN(RTOS_ON_RX!$I2739),LEN(",Aceton_MQ135|"),LEN(RTOS_ON_RX!$J2739),LEN(",O3_MQ131|"),LEN(RTOS_ON_RX!$K2739))*8</f>
        <v>888</v>
      </c>
      <c r="P2739" s="12">
        <f>(RTOS_ON_RX!$O2739/SUM(HOUR(RTOS_ON_RX!$N2739)*3600,MINUTE(RTOS_ON_RX!$N2739)*60,SECOND(RTOS_ON_RX!$N2739)))</f>
        <v>177.6</v>
      </c>
      <c r="Q2739" s="14" t="str">
        <f>RTOS_ON_TX!K2739:K5216</f>
        <v/>
      </c>
      <c r="R2739" s="13">
        <f>RTOS_ON_RX!$N2739-RTOS_ON_RX!$Q2739</f>
        <v>0.00005787037037</v>
      </c>
    </row>
    <row r="2740" ht="15.75" customHeight="1">
      <c r="A2740" s="12" t="s">
        <v>12684</v>
      </c>
      <c r="B2740" s="12" t="s">
        <v>12685</v>
      </c>
      <c r="C2740" s="12" t="s">
        <v>1676</v>
      </c>
      <c r="D2740" s="12" t="s">
        <v>12686</v>
      </c>
      <c r="E2740" s="12" t="s">
        <v>2283</v>
      </c>
      <c r="F2740" s="12" t="s">
        <v>1824</v>
      </c>
      <c r="G2740" s="12" t="s">
        <v>4386</v>
      </c>
      <c r="H2740" s="12" t="s">
        <v>2449</v>
      </c>
      <c r="I2740" s="12" t="s">
        <v>2289</v>
      </c>
      <c r="J2740" s="12" t="s">
        <v>2898</v>
      </c>
      <c r="K2740" s="12" t="s">
        <v>1936</v>
      </c>
      <c r="L2740" s="12" t="s">
        <v>1685</v>
      </c>
      <c r="M2740" s="12" t="s">
        <v>12687</v>
      </c>
      <c r="N2740" s="13">
        <f>M2741-RTOS_ON_RX!$M2740</f>
        <v>0.00005787037037</v>
      </c>
      <c r="O2740" s="12">
        <f>SUM(LEN("CO_MQ135|"),LEN(RTOS_ON_RX!$E2740),LEN(",Alcool_MQ135|"),LEN(RTOS_ON_RX!$F2740),LEN(",CO2_MQ135|"),LEN(RTOS_ON_RX!$G2740),LEN(",Toluen_MQ135|"),LEN(RTOS_ON_RX!$H2740),LEN(",MH4_MQ135|"),LEN(RTOS_ON_RX!$I2740),LEN(",Aceton_MQ135|"),LEN(RTOS_ON_RX!$J2740),LEN(",O3_MQ131|"),LEN(RTOS_ON_RX!$K2740))*8</f>
        <v>880</v>
      </c>
      <c r="P2740" s="12">
        <f>(RTOS_ON_RX!$O2740/SUM(HOUR(RTOS_ON_RX!$N2740)*3600,MINUTE(RTOS_ON_RX!$N2740)*60,SECOND(RTOS_ON_RX!$N2740)))</f>
        <v>176</v>
      </c>
      <c r="Q2740" s="14" t="str">
        <f>RTOS_ON_TX!K2740:K5217</f>
        <v/>
      </c>
      <c r="R2740" s="13">
        <f>RTOS_ON_RX!$N2740-RTOS_ON_RX!$Q2740</f>
        <v>0.00005787037037</v>
      </c>
    </row>
    <row r="2741" ht="15.75" customHeight="1">
      <c r="A2741" s="12" t="s">
        <v>12688</v>
      </c>
      <c r="B2741" s="12" t="s">
        <v>12689</v>
      </c>
      <c r="C2741" s="12" t="s">
        <v>1676</v>
      </c>
      <c r="D2741" s="12" t="s">
        <v>12690</v>
      </c>
      <c r="E2741" s="12" t="s">
        <v>2167</v>
      </c>
      <c r="F2741" s="12" t="s">
        <v>1773</v>
      </c>
      <c r="G2741" s="12" t="s">
        <v>2447</v>
      </c>
      <c r="H2741" s="12" t="s">
        <v>2163</v>
      </c>
      <c r="I2741" s="12" t="s">
        <v>2376</v>
      </c>
      <c r="J2741" s="12" t="s">
        <v>2449</v>
      </c>
      <c r="K2741" s="12" t="s">
        <v>1936</v>
      </c>
      <c r="L2741" s="12" t="s">
        <v>1685</v>
      </c>
      <c r="M2741" s="12" t="s">
        <v>12691</v>
      </c>
      <c r="N2741" s="13">
        <f>M2742-RTOS_ON_RX!$M2741</f>
        <v>0.00005787037037</v>
      </c>
      <c r="O2741" s="12">
        <f>SUM(LEN("CO_MQ135|"),LEN(RTOS_ON_RX!$E2741),LEN(",Alcool_MQ135|"),LEN(RTOS_ON_RX!$F2741),LEN(",CO2_MQ135|"),LEN(RTOS_ON_RX!$G2741),LEN(",Toluen_MQ135|"),LEN(RTOS_ON_RX!$H2741),LEN(",MH4_MQ135|"),LEN(RTOS_ON_RX!$I2741),LEN(",Aceton_MQ135|"),LEN(RTOS_ON_RX!$J2741),LEN(",O3_MQ131|"),LEN(RTOS_ON_RX!$K2741))*8</f>
        <v>872</v>
      </c>
      <c r="P2741" s="12">
        <f>(RTOS_ON_RX!$O2741/SUM(HOUR(RTOS_ON_RX!$N2741)*3600,MINUTE(RTOS_ON_RX!$N2741)*60,SECOND(RTOS_ON_RX!$N2741)))</f>
        <v>174.4</v>
      </c>
      <c r="Q2741" s="14" t="str">
        <f>RTOS_ON_TX!K2741:K5218</f>
        <v/>
      </c>
      <c r="R2741" s="13">
        <f>RTOS_ON_RX!$N2741-RTOS_ON_RX!$Q2741</f>
        <v>0.00005787037037</v>
      </c>
    </row>
    <row r="2742" ht="15.75" customHeight="1">
      <c r="A2742" s="12" t="s">
        <v>12692</v>
      </c>
      <c r="B2742" s="12" t="s">
        <v>12693</v>
      </c>
      <c r="C2742" s="12" t="s">
        <v>1676</v>
      </c>
      <c r="D2742" s="12" t="s">
        <v>12694</v>
      </c>
      <c r="E2742" s="12" t="s">
        <v>1730</v>
      </c>
      <c r="F2742" s="12" t="s">
        <v>2086</v>
      </c>
      <c r="G2742" s="12" t="s">
        <v>3457</v>
      </c>
      <c r="H2742" s="12" t="s">
        <v>2037</v>
      </c>
      <c r="I2742" s="12" t="s">
        <v>2661</v>
      </c>
      <c r="J2742" s="12" t="s">
        <v>2936</v>
      </c>
      <c r="K2742" s="12" t="s">
        <v>1965</v>
      </c>
      <c r="L2742" s="12" t="s">
        <v>1685</v>
      </c>
      <c r="M2742" s="12" t="s">
        <v>1582</v>
      </c>
      <c r="N2742" s="13">
        <f>M2743-RTOS_ON_RX!$M2742</f>
        <v>0.00005787037037</v>
      </c>
      <c r="O2742" s="12">
        <f>SUM(LEN("CO_MQ135|"),LEN(RTOS_ON_RX!$E2742),LEN(",Alcool_MQ135|"),LEN(RTOS_ON_RX!$F2742),LEN(",CO2_MQ135|"),LEN(RTOS_ON_RX!$G2742),LEN(",Toluen_MQ135|"),LEN(RTOS_ON_RX!$H2742),LEN(",MH4_MQ135|"),LEN(RTOS_ON_RX!$I2742),LEN(",Aceton_MQ135|"),LEN(RTOS_ON_RX!$J2742),LEN(",O3_MQ131|"),LEN(RTOS_ON_RX!$K2742))*8</f>
        <v>888</v>
      </c>
      <c r="P2742" s="12">
        <f>(RTOS_ON_RX!$O2742/SUM(HOUR(RTOS_ON_RX!$N2742)*3600,MINUTE(RTOS_ON_RX!$N2742)*60,SECOND(RTOS_ON_RX!$N2742)))</f>
        <v>177.6</v>
      </c>
      <c r="Q2742" s="14" t="str">
        <f>RTOS_ON_TX!K2742:K5219</f>
        <v/>
      </c>
      <c r="R2742" s="13">
        <f>RTOS_ON_RX!$N2742-RTOS_ON_RX!$Q2742</f>
        <v>0.00005787037037</v>
      </c>
    </row>
    <row r="2743" ht="15.75" customHeight="1">
      <c r="A2743" s="12" t="s">
        <v>12695</v>
      </c>
      <c r="B2743" s="12" t="s">
        <v>12696</v>
      </c>
      <c r="C2743" s="12" t="s">
        <v>1676</v>
      </c>
      <c r="D2743" s="12" t="s">
        <v>12697</v>
      </c>
      <c r="E2743" s="12" t="s">
        <v>1901</v>
      </c>
      <c r="F2743" s="12" t="s">
        <v>1734</v>
      </c>
      <c r="G2743" s="12" t="s">
        <v>3114</v>
      </c>
      <c r="H2743" s="12" t="s">
        <v>1772</v>
      </c>
      <c r="I2743" s="12" t="s">
        <v>1729</v>
      </c>
      <c r="J2743" s="12" t="s">
        <v>2398</v>
      </c>
      <c r="K2743" s="12" t="s">
        <v>1936</v>
      </c>
      <c r="L2743" s="12" t="s">
        <v>1685</v>
      </c>
      <c r="M2743" s="12" t="s">
        <v>12698</v>
      </c>
      <c r="N2743" s="13">
        <f>M2744-RTOS_ON_RX!$M2743</f>
        <v>0.00005787037037</v>
      </c>
      <c r="O2743" s="12">
        <f>SUM(LEN("CO_MQ135|"),LEN(RTOS_ON_RX!$E2743),LEN(",Alcool_MQ135|"),LEN(RTOS_ON_RX!$F2743),LEN(",CO2_MQ135|"),LEN(RTOS_ON_RX!$G2743),LEN(",Toluen_MQ135|"),LEN(RTOS_ON_RX!$H2743),LEN(",MH4_MQ135|"),LEN(RTOS_ON_RX!$I2743),LEN(",Aceton_MQ135|"),LEN(RTOS_ON_RX!$J2743),LEN(",O3_MQ131|"),LEN(RTOS_ON_RX!$K2743))*8</f>
        <v>888</v>
      </c>
      <c r="P2743" s="12">
        <f>(RTOS_ON_RX!$O2743/SUM(HOUR(RTOS_ON_RX!$N2743)*3600,MINUTE(RTOS_ON_RX!$N2743)*60,SECOND(RTOS_ON_RX!$N2743)))</f>
        <v>177.6</v>
      </c>
      <c r="Q2743" s="14" t="str">
        <f>RTOS_ON_TX!K2743:K5220</f>
        <v/>
      </c>
      <c r="R2743" s="13">
        <f>RTOS_ON_RX!$N2743-RTOS_ON_RX!$Q2743</f>
        <v>0.00005787037037</v>
      </c>
    </row>
    <row r="2744" ht="15.75" customHeight="1">
      <c r="A2744" s="12" t="s">
        <v>12699</v>
      </c>
      <c r="B2744" s="12" t="s">
        <v>12700</v>
      </c>
      <c r="C2744" s="12" t="s">
        <v>1676</v>
      </c>
      <c r="D2744" s="12" t="s">
        <v>12701</v>
      </c>
      <c r="E2744" s="12" t="s">
        <v>1789</v>
      </c>
      <c r="F2744" s="12" t="s">
        <v>2022</v>
      </c>
      <c r="G2744" s="12" t="s">
        <v>1962</v>
      </c>
      <c r="H2744" s="12" t="s">
        <v>1763</v>
      </c>
      <c r="I2744" s="12" t="s">
        <v>2614</v>
      </c>
      <c r="J2744" s="12" t="s">
        <v>2449</v>
      </c>
      <c r="K2744" s="12" t="s">
        <v>1936</v>
      </c>
      <c r="L2744" s="12" t="s">
        <v>1685</v>
      </c>
      <c r="M2744" s="12" t="s">
        <v>12702</v>
      </c>
      <c r="N2744" s="13">
        <f>M2745-RTOS_ON_RX!$M2744</f>
        <v>0.00005787037037</v>
      </c>
      <c r="O2744" s="12">
        <f>SUM(LEN("CO_MQ135|"),LEN(RTOS_ON_RX!$E2744),LEN(",Alcool_MQ135|"),LEN(RTOS_ON_RX!$F2744),LEN(",CO2_MQ135|"),LEN(RTOS_ON_RX!$G2744),LEN(",Toluen_MQ135|"),LEN(RTOS_ON_RX!$H2744),LEN(",MH4_MQ135|"),LEN(RTOS_ON_RX!$I2744),LEN(",Aceton_MQ135|"),LEN(RTOS_ON_RX!$J2744),LEN(",O3_MQ131|"),LEN(RTOS_ON_RX!$K2744))*8</f>
        <v>888</v>
      </c>
      <c r="P2744" s="12">
        <f>(RTOS_ON_RX!$O2744/SUM(HOUR(RTOS_ON_RX!$N2744)*3600,MINUTE(RTOS_ON_RX!$N2744)*60,SECOND(RTOS_ON_RX!$N2744)))</f>
        <v>177.6</v>
      </c>
      <c r="Q2744" s="14" t="str">
        <f>RTOS_ON_TX!K2744:K5221</f>
        <v/>
      </c>
      <c r="R2744" s="13">
        <f>RTOS_ON_RX!$N2744-RTOS_ON_RX!$Q2744</f>
        <v>0.00005787037037</v>
      </c>
    </row>
    <row r="2745" ht="15.75" customHeight="1">
      <c r="A2745" s="12" t="s">
        <v>12703</v>
      </c>
      <c r="B2745" s="12" t="s">
        <v>12704</v>
      </c>
      <c r="C2745" s="12" t="s">
        <v>1676</v>
      </c>
      <c r="D2745" s="12" t="s">
        <v>12705</v>
      </c>
      <c r="E2745" s="12" t="s">
        <v>1962</v>
      </c>
      <c r="F2745" s="12" t="s">
        <v>1936</v>
      </c>
      <c r="G2745" s="12" t="s">
        <v>7129</v>
      </c>
      <c r="H2745" s="12" t="s">
        <v>2347</v>
      </c>
      <c r="I2745" s="12" t="s">
        <v>2282</v>
      </c>
      <c r="J2745" s="12" t="s">
        <v>4845</v>
      </c>
      <c r="K2745" s="12" t="s">
        <v>1965</v>
      </c>
      <c r="L2745" s="12" t="s">
        <v>1685</v>
      </c>
      <c r="M2745" s="12" t="s">
        <v>12706</v>
      </c>
      <c r="N2745" s="13">
        <f>M2746-RTOS_ON_RX!$M2745</f>
        <v>0.00005787037037</v>
      </c>
      <c r="O2745" s="12">
        <f>SUM(LEN("CO_MQ135|"),LEN(RTOS_ON_RX!$E2745),LEN(",Alcool_MQ135|"),LEN(RTOS_ON_RX!$F2745),LEN(",CO2_MQ135|"),LEN(RTOS_ON_RX!$G2745),LEN(",Toluen_MQ135|"),LEN(RTOS_ON_RX!$H2745),LEN(",MH4_MQ135|"),LEN(RTOS_ON_RX!$I2745),LEN(",Aceton_MQ135|"),LEN(RTOS_ON_RX!$J2745),LEN(",O3_MQ131|"),LEN(RTOS_ON_RX!$K2745))*8</f>
        <v>888</v>
      </c>
      <c r="P2745" s="12">
        <f>(RTOS_ON_RX!$O2745/SUM(HOUR(RTOS_ON_RX!$N2745)*3600,MINUTE(RTOS_ON_RX!$N2745)*60,SECOND(RTOS_ON_RX!$N2745)))</f>
        <v>177.6</v>
      </c>
      <c r="Q2745" s="14" t="str">
        <f>RTOS_ON_TX!K2745:K5222</f>
        <v/>
      </c>
      <c r="R2745" s="13">
        <f>RTOS_ON_RX!$N2745-RTOS_ON_RX!$Q2745</f>
        <v>0.00005787037037</v>
      </c>
    </row>
    <row r="2746" ht="15.75" customHeight="1">
      <c r="A2746" s="12" t="s">
        <v>12707</v>
      </c>
      <c r="B2746" s="12" t="s">
        <v>12708</v>
      </c>
      <c r="C2746" s="12" t="s">
        <v>1676</v>
      </c>
      <c r="D2746" s="12" t="s">
        <v>12709</v>
      </c>
      <c r="E2746" s="12" t="s">
        <v>1761</v>
      </c>
      <c r="F2746" s="12" t="s">
        <v>1966</v>
      </c>
      <c r="G2746" s="12" t="s">
        <v>3148</v>
      </c>
      <c r="H2746" s="12" t="s">
        <v>1823</v>
      </c>
      <c r="I2746" s="12" t="s">
        <v>2161</v>
      </c>
      <c r="J2746" s="12" t="s">
        <v>2668</v>
      </c>
      <c r="K2746" s="12" t="s">
        <v>1912</v>
      </c>
      <c r="L2746" s="12" t="s">
        <v>1685</v>
      </c>
      <c r="M2746" s="12" t="s">
        <v>12710</v>
      </c>
      <c r="N2746" s="13">
        <f>M2747-RTOS_ON_RX!$M2746</f>
        <v>0.00005787037037</v>
      </c>
      <c r="O2746" s="12">
        <f>SUM(LEN("CO_MQ135|"),LEN(RTOS_ON_RX!$E2746),LEN(",Alcool_MQ135|"),LEN(RTOS_ON_RX!$F2746),LEN(",CO2_MQ135|"),LEN(RTOS_ON_RX!$G2746),LEN(",Toluen_MQ135|"),LEN(RTOS_ON_RX!$H2746),LEN(",MH4_MQ135|"),LEN(RTOS_ON_RX!$I2746),LEN(",Aceton_MQ135|"),LEN(RTOS_ON_RX!$J2746),LEN(",O3_MQ131|"),LEN(RTOS_ON_RX!$K2746))*8</f>
        <v>880</v>
      </c>
      <c r="P2746" s="12">
        <f>(RTOS_ON_RX!$O2746/SUM(HOUR(RTOS_ON_RX!$N2746)*3600,MINUTE(RTOS_ON_RX!$N2746)*60,SECOND(RTOS_ON_RX!$N2746)))</f>
        <v>176</v>
      </c>
      <c r="Q2746" s="14" t="str">
        <f>RTOS_ON_TX!K2746:K5223</f>
        <v/>
      </c>
      <c r="R2746" s="13">
        <f>RTOS_ON_RX!$N2746-RTOS_ON_RX!$Q2746</f>
        <v>0.00005787037037</v>
      </c>
    </row>
    <row r="2747" ht="15.75" customHeight="1">
      <c r="A2747" s="12" t="s">
        <v>12711</v>
      </c>
      <c r="B2747" s="12" t="s">
        <v>12712</v>
      </c>
      <c r="C2747" s="12" t="s">
        <v>1676</v>
      </c>
      <c r="D2747" s="12" t="s">
        <v>12713</v>
      </c>
      <c r="E2747" s="12" t="s">
        <v>2271</v>
      </c>
      <c r="F2747" s="12" t="s">
        <v>1814</v>
      </c>
      <c r="G2747" s="12" t="s">
        <v>4608</v>
      </c>
      <c r="H2747" s="12" t="s">
        <v>2284</v>
      </c>
      <c r="I2747" s="12" t="s">
        <v>2195</v>
      </c>
      <c r="J2747" s="12" t="s">
        <v>2668</v>
      </c>
      <c r="K2747" s="12" t="s">
        <v>1912</v>
      </c>
      <c r="L2747" s="12" t="s">
        <v>1685</v>
      </c>
      <c r="M2747" s="12" t="s">
        <v>1584</v>
      </c>
      <c r="N2747" s="13">
        <f>M2748-RTOS_ON_RX!$M2747</f>
        <v>0.00005787037037</v>
      </c>
      <c r="O2747" s="12">
        <f>SUM(LEN("CO_MQ135|"),LEN(RTOS_ON_RX!$E2747),LEN(",Alcool_MQ135|"),LEN(RTOS_ON_RX!$F2747),LEN(",CO2_MQ135|"),LEN(RTOS_ON_RX!$G2747),LEN(",Toluen_MQ135|"),LEN(RTOS_ON_RX!$H2747),LEN(",MH4_MQ135|"),LEN(RTOS_ON_RX!$I2747),LEN(",Aceton_MQ135|"),LEN(RTOS_ON_RX!$J2747),LEN(",O3_MQ131|"),LEN(RTOS_ON_RX!$K2747))*8</f>
        <v>888</v>
      </c>
      <c r="P2747" s="12">
        <f>(RTOS_ON_RX!$O2747/SUM(HOUR(RTOS_ON_RX!$N2747)*3600,MINUTE(RTOS_ON_RX!$N2747)*60,SECOND(RTOS_ON_RX!$N2747)))</f>
        <v>177.6</v>
      </c>
      <c r="Q2747" s="14" t="str">
        <f>RTOS_ON_TX!K2747:K5224</f>
        <v/>
      </c>
      <c r="R2747" s="13">
        <f>RTOS_ON_RX!$N2747-RTOS_ON_RX!$Q2747</f>
        <v>0.00005787037037</v>
      </c>
    </row>
    <row r="2748" ht="15.75" customHeight="1">
      <c r="A2748" s="12" t="s">
        <v>12714</v>
      </c>
      <c r="B2748" s="12" t="s">
        <v>12715</v>
      </c>
      <c r="C2748" s="12" t="s">
        <v>1676</v>
      </c>
      <c r="D2748" s="12" t="s">
        <v>12716</v>
      </c>
      <c r="E2748" s="12" t="s">
        <v>2527</v>
      </c>
      <c r="F2748" s="12" t="s">
        <v>1845</v>
      </c>
      <c r="G2748" s="12" t="s">
        <v>4766</v>
      </c>
      <c r="H2748" s="12" t="s">
        <v>2398</v>
      </c>
      <c r="I2748" s="12" t="s">
        <v>2619</v>
      </c>
      <c r="J2748" s="12" t="s">
        <v>3819</v>
      </c>
      <c r="K2748" s="12" t="s">
        <v>1936</v>
      </c>
      <c r="L2748" s="12" t="s">
        <v>1685</v>
      </c>
      <c r="M2748" s="12" t="s">
        <v>12717</v>
      </c>
      <c r="N2748" s="13">
        <f>M2749-RTOS_ON_RX!$M2748</f>
        <v>0.00005787037037</v>
      </c>
      <c r="O2748" s="12">
        <f>SUM(LEN("CO_MQ135|"),LEN(RTOS_ON_RX!$E2748),LEN(",Alcool_MQ135|"),LEN(RTOS_ON_RX!$F2748),LEN(",CO2_MQ135|"),LEN(RTOS_ON_RX!$G2748),LEN(",Toluen_MQ135|"),LEN(RTOS_ON_RX!$H2748),LEN(",MH4_MQ135|"),LEN(RTOS_ON_RX!$I2748),LEN(",Aceton_MQ135|"),LEN(RTOS_ON_RX!$J2748),LEN(",O3_MQ131|"),LEN(RTOS_ON_RX!$K2748))*8</f>
        <v>880</v>
      </c>
      <c r="P2748" s="12">
        <f>(RTOS_ON_RX!$O2748/SUM(HOUR(RTOS_ON_RX!$N2748)*3600,MINUTE(RTOS_ON_RX!$N2748)*60,SECOND(RTOS_ON_RX!$N2748)))</f>
        <v>176</v>
      </c>
      <c r="Q2748" s="14" t="str">
        <f>RTOS_ON_TX!K2748:K5225</f>
        <v/>
      </c>
      <c r="R2748" s="13">
        <f>RTOS_ON_RX!$N2748-RTOS_ON_RX!$Q2748</f>
        <v>0.00005787037037</v>
      </c>
    </row>
    <row r="2749" ht="15.75" customHeight="1">
      <c r="A2749" s="12" t="s">
        <v>12718</v>
      </c>
      <c r="B2749" s="12" t="s">
        <v>12719</v>
      </c>
      <c r="C2749" s="12" t="s">
        <v>1676</v>
      </c>
      <c r="D2749" s="12" t="s">
        <v>12720</v>
      </c>
      <c r="E2749" s="12" t="s">
        <v>3035</v>
      </c>
      <c r="F2749" s="12" t="s">
        <v>1912</v>
      </c>
      <c r="G2749" s="12" t="s">
        <v>5382</v>
      </c>
      <c r="H2749" s="12" t="s">
        <v>2347</v>
      </c>
      <c r="I2749" s="12" t="s">
        <v>3041</v>
      </c>
      <c r="J2749" s="12" t="s">
        <v>4845</v>
      </c>
      <c r="K2749" s="12" t="s">
        <v>1936</v>
      </c>
      <c r="L2749" s="12" t="s">
        <v>1685</v>
      </c>
      <c r="M2749" s="12" t="s">
        <v>12721</v>
      </c>
      <c r="N2749" s="13">
        <f>M2750-RTOS_ON_RX!$M2749</f>
        <v>0.00005787037037</v>
      </c>
      <c r="O2749" s="12">
        <f>SUM(LEN("CO_MQ135|"),LEN(RTOS_ON_RX!$E2749),LEN(",Alcool_MQ135|"),LEN(RTOS_ON_RX!$F2749),LEN(",CO2_MQ135|"),LEN(RTOS_ON_RX!$G2749),LEN(",Toluen_MQ135|"),LEN(RTOS_ON_RX!$H2749),LEN(",MH4_MQ135|"),LEN(RTOS_ON_RX!$I2749),LEN(",Aceton_MQ135|"),LEN(RTOS_ON_RX!$J2749),LEN(",O3_MQ131|"),LEN(RTOS_ON_RX!$K2749))*8</f>
        <v>880</v>
      </c>
      <c r="P2749" s="12">
        <f>(RTOS_ON_RX!$O2749/SUM(HOUR(RTOS_ON_RX!$N2749)*3600,MINUTE(RTOS_ON_RX!$N2749)*60,SECOND(RTOS_ON_RX!$N2749)))</f>
        <v>176</v>
      </c>
      <c r="Q2749" s="14" t="str">
        <f>RTOS_ON_TX!K2749:K5226</f>
        <v/>
      </c>
      <c r="R2749" s="13">
        <f>RTOS_ON_RX!$N2749-RTOS_ON_RX!$Q2749</f>
        <v>0.00005787037037</v>
      </c>
    </row>
    <row r="2750" ht="15.75" customHeight="1">
      <c r="A2750" s="12" t="s">
        <v>12722</v>
      </c>
      <c r="B2750" s="12" t="s">
        <v>12723</v>
      </c>
      <c r="C2750" s="12" t="s">
        <v>1676</v>
      </c>
      <c r="D2750" s="12" t="s">
        <v>12724</v>
      </c>
      <c r="E2750" s="12" t="s">
        <v>2118</v>
      </c>
      <c r="F2750" s="12" t="s">
        <v>2043</v>
      </c>
      <c r="G2750" s="12" t="s">
        <v>2414</v>
      </c>
      <c r="H2750" s="12" t="s">
        <v>2163</v>
      </c>
      <c r="I2750" s="12" t="s">
        <v>2232</v>
      </c>
      <c r="J2750" s="12" t="s">
        <v>2347</v>
      </c>
      <c r="K2750" s="12" t="s">
        <v>1936</v>
      </c>
      <c r="L2750" s="12" t="s">
        <v>1685</v>
      </c>
      <c r="M2750" s="12" t="s">
        <v>12725</v>
      </c>
      <c r="N2750" s="13">
        <f>M2751-RTOS_ON_RX!$M2750</f>
        <v>0.00005787037037</v>
      </c>
      <c r="O2750" s="12">
        <f>SUM(LEN("CO_MQ135|"),LEN(RTOS_ON_RX!$E2750),LEN(",Alcool_MQ135|"),LEN(RTOS_ON_RX!$F2750),LEN(",CO2_MQ135|"),LEN(RTOS_ON_RX!$G2750),LEN(",Toluen_MQ135|"),LEN(RTOS_ON_RX!$H2750),LEN(",MH4_MQ135|"),LEN(RTOS_ON_RX!$I2750),LEN(",Aceton_MQ135|"),LEN(RTOS_ON_RX!$J2750),LEN(",O3_MQ131|"),LEN(RTOS_ON_RX!$K2750))*8</f>
        <v>880</v>
      </c>
      <c r="P2750" s="12">
        <f>(RTOS_ON_RX!$O2750/SUM(HOUR(RTOS_ON_RX!$N2750)*3600,MINUTE(RTOS_ON_RX!$N2750)*60,SECOND(RTOS_ON_RX!$N2750)))</f>
        <v>176</v>
      </c>
      <c r="Q2750" s="14" t="str">
        <f>RTOS_ON_TX!K2750:K5227</f>
        <v/>
      </c>
      <c r="R2750" s="13">
        <f>RTOS_ON_RX!$N2750-RTOS_ON_RX!$Q2750</f>
        <v>0.00005787037037</v>
      </c>
    </row>
    <row r="2751" ht="15.75" customHeight="1">
      <c r="A2751" s="12" t="s">
        <v>12726</v>
      </c>
      <c r="B2751" s="12" t="s">
        <v>12727</v>
      </c>
      <c r="C2751" s="12" t="s">
        <v>1676</v>
      </c>
      <c r="D2751" s="12" t="s">
        <v>12728</v>
      </c>
      <c r="E2751" s="12" t="s">
        <v>2247</v>
      </c>
      <c r="F2751" s="12" t="s">
        <v>1845</v>
      </c>
      <c r="G2751" s="12" t="s">
        <v>5615</v>
      </c>
      <c r="H2751" s="12" t="s">
        <v>2398</v>
      </c>
      <c r="I2751" s="12" t="s">
        <v>1954</v>
      </c>
      <c r="J2751" s="12" t="s">
        <v>3819</v>
      </c>
      <c r="K2751" s="12" t="s">
        <v>1936</v>
      </c>
      <c r="L2751" s="12" t="s">
        <v>1685</v>
      </c>
      <c r="M2751" s="12" t="s">
        <v>12729</v>
      </c>
      <c r="N2751" s="13">
        <f>M2752-RTOS_ON_RX!$M2751</f>
        <v>0.0001157407407</v>
      </c>
      <c r="O2751" s="12">
        <f>SUM(LEN("CO_MQ135|"),LEN(RTOS_ON_RX!$E2751),LEN(",Alcool_MQ135|"),LEN(RTOS_ON_RX!$F2751),LEN(",CO2_MQ135|"),LEN(RTOS_ON_RX!$G2751),LEN(",Toluen_MQ135|"),LEN(RTOS_ON_RX!$H2751),LEN(",MH4_MQ135|"),LEN(RTOS_ON_RX!$I2751),LEN(",Aceton_MQ135|"),LEN(RTOS_ON_RX!$J2751),LEN(",O3_MQ131|"),LEN(RTOS_ON_RX!$K2751))*8</f>
        <v>864</v>
      </c>
      <c r="P2751" s="12">
        <f>(RTOS_ON_RX!$O2751/SUM(HOUR(RTOS_ON_RX!$N2751)*3600,MINUTE(RTOS_ON_RX!$N2751)*60,SECOND(RTOS_ON_RX!$N2751)))</f>
        <v>86.4</v>
      </c>
      <c r="Q2751" s="14" t="str">
        <f>RTOS_ON_TX!K2751:K5228</f>
        <v/>
      </c>
      <c r="R2751" s="13">
        <f>RTOS_ON_RX!$N2751-RTOS_ON_RX!$Q2751</f>
        <v>0.0001157407407</v>
      </c>
    </row>
    <row r="2752" ht="15.75" customHeight="1">
      <c r="A2752" s="12" t="s">
        <v>12730</v>
      </c>
      <c r="B2752" s="12" t="s">
        <v>12731</v>
      </c>
      <c r="C2752" s="12" t="s">
        <v>1676</v>
      </c>
      <c r="D2752" s="12" t="s">
        <v>12732</v>
      </c>
      <c r="E2752" s="12" t="s">
        <v>3524</v>
      </c>
      <c r="F2752" s="12" t="s">
        <v>2043</v>
      </c>
      <c r="G2752" s="12" t="s">
        <v>2414</v>
      </c>
      <c r="H2752" s="12" t="s">
        <v>2163</v>
      </c>
      <c r="I2752" s="12" t="s">
        <v>2403</v>
      </c>
      <c r="J2752" s="12" t="s">
        <v>2347</v>
      </c>
      <c r="K2752" s="12" t="s">
        <v>1936</v>
      </c>
      <c r="L2752" s="12" t="s">
        <v>1685</v>
      </c>
      <c r="M2752" s="12" t="s">
        <v>12733</v>
      </c>
      <c r="N2752" s="13">
        <f>M2753-RTOS_ON_RX!$M2752</f>
        <v>0.00005787037037</v>
      </c>
      <c r="O2752" s="12">
        <f>SUM(LEN("CO_MQ135|"),LEN(RTOS_ON_RX!$E2752),LEN(",Alcool_MQ135|"),LEN(RTOS_ON_RX!$F2752),LEN(",CO2_MQ135|"),LEN(RTOS_ON_RX!$G2752),LEN(",Toluen_MQ135|"),LEN(RTOS_ON_RX!$H2752),LEN(",MH4_MQ135|"),LEN(RTOS_ON_RX!$I2752),LEN(",Aceton_MQ135|"),LEN(RTOS_ON_RX!$J2752),LEN(",O3_MQ131|"),LEN(RTOS_ON_RX!$K2752))*8</f>
        <v>880</v>
      </c>
      <c r="P2752" s="12">
        <f>(RTOS_ON_RX!$O2752/SUM(HOUR(RTOS_ON_RX!$N2752)*3600,MINUTE(RTOS_ON_RX!$N2752)*60,SECOND(RTOS_ON_RX!$N2752)))</f>
        <v>176</v>
      </c>
      <c r="Q2752" s="14" t="str">
        <f>RTOS_ON_TX!K2752:K5229</f>
        <v/>
      </c>
      <c r="R2752" s="13">
        <f>RTOS_ON_RX!$N2752-RTOS_ON_RX!$Q2752</f>
        <v>0.00005787037037</v>
      </c>
    </row>
    <row r="2753" ht="15.75" customHeight="1">
      <c r="A2753" s="12" t="s">
        <v>12734</v>
      </c>
      <c r="B2753" s="12" t="s">
        <v>12735</v>
      </c>
      <c r="C2753" s="12" t="s">
        <v>1676</v>
      </c>
      <c r="D2753" s="12" t="s">
        <v>12736</v>
      </c>
      <c r="E2753" s="12" t="s">
        <v>1821</v>
      </c>
      <c r="F2753" s="12" t="s">
        <v>1903</v>
      </c>
      <c r="G2753" s="12" t="s">
        <v>4880</v>
      </c>
      <c r="H2753" s="12" t="s">
        <v>2449</v>
      </c>
      <c r="I2753" s="12" t="s">
        <v>2052</v>
      </c>
      <c r="J2753" s="12" t="s">
        <v>2898</v>
      </c>
      <c r="K2753" s="12" t="s">
        <v>1931</v>
      </c>
      <c r="L2753" s="12" t="s">
        <v>1685</v>
      </c>
      <c r="M2753" s="12" t="s">
        <v>12737</v>
      </c>
      <c r="N2753" s="13">
        <f>M2754-RTOS_ON_RX!$M2753</f>
        <v>0.00005787037037</v>
      </c>
      <c r="O2753" s="12">
        <f>SUM(LEN("CO_MQ135|"),LEN(RTOS_ON_RX!$E2753),LEN(",Alcool_MQ135|"),LEN(RTOS_ON_RX!$F2753),LEN(",CO2_MQ135|"),LEN(RTOS_ON_RX!$G2753),LEN(",Toluen_MQ135|"),LEN(RTOS_ON_RX!$H2753),LEN(",MH4_MQ135|"),LEN(RTOS_ON_RX!$I2753),LEN(",Aceton_MQ135|"),LEN(RTOS_ON_RX!$J2753),LEN(",O3_MQ131|"),LEN(RTOS_ON_RX!$K2753))*8</f>
        <v>880</v>
      </c>
      <c r="P2753" s="12">
        <f>(RTOS_ON_RX!$O2753/SUM(HOUR(RTOS_ON_RX!$N2753)*3600,MINUTE(RTOS_ON_RX!$N2753)*60,SECOND(RTOS_ON_RX!$N2753)))</f>
        <v>176</v>
      </c>
      <c r="Q2753" s="14" t="str">
        <f>RTOS_ON_TX!K2753:K5230</f>
        <v/>
      </c>
      <c r="R2753" s="13">
        <f>RTOS_ON_RX!$N2753-RTOS_ON_RX!$Q2753</f>
        <v>0.00005787037037</v>
      </c>
    </row>
    <row r="2754" ht="15.75" customHeight="1">
      <c r="A2754" s="12" t="s">
        <v>12738</v>
      </c>
      <c r="B2754" s="12" t="s">
        <v>12739</v>
      </c>
      <c r="C2754" s="12" t="s">
        <v>1676</v>
      </c>
      <c r="D2754" s="12" t="s">
        <v>12740</v>
      </c>
      <c r="E2754" s="12" t="s">
        <v>2317</v>
      </c>
      <c r="F2754" s="12" t="s">
        <v>2086</v>
      </c>
      <c r="G2754" s="12" t="s">
        <v>3457</v>
      </c>
      <c r="H2754" s="12" t="s">
        <v>2037</v>
      </c>
      <c r="I2754" s="12" t="s">
        <v>2661</v>
      </c>
      <c r="J2754" s="12" t="s">
        <v>2936</v>
      </c>
      <c r="K2754" s="12" t="s">
        <v>1936</v>
      </c>
      <c r="L2754" s="12" t="s">
        <v>1685</v>
      </c>
      <c r="M2754" s="12" t="s">
        <v>1588</v>
      </c>
      <c r="N2754" s="13">
        <f>M2755-RTOS_ON_RX!$M2754</f>
        <v>0.00005787037037</v>
      </c>
      <c r="O2754" s="12">
        <f>SUM(LEN("CO_MQ135|"),LEN(RTOS_ON_RX!$E2754),LEN(",Alcool_MQ135|"),LEN(RTOS_ON_RX!$F2754),LEN(",CO2_MQ135|"),LEN(RTOS_ON_RX!$G2754),LEN(",Toluen_MQ135|"),LEN(RTOS_ON_RX!$H2754),LEN(",MH4_MQ135|"),LEN(RTOS_ON_RX!$I2754),LEN(",Aceton_MQ135|"),LEN(RTOS_ON_RX!$J2754),LEN(",O3_MQ131|"),LEN(RTOS_ON_RX!$K2754))*8</f>
        <v>888</v>
      </c>
      <c r="P2754" s="12">
        <f>(RTOS_ON_RX!$O2754/SUM(HOUR(RTOS_ON_RX!$N2754)*3600,MINUTE(RTOS_ON_RX!$N2754)*60,SECOND(RTOS_ON_RX!$N2754)))</f>
        <v>177.6</v>
      </c>
      <c r="Q2754" s="14" t="str">
        <f>RTOS_ON_TX!K2754:K5231</f>
        <v/>
      </c>
      <c r="R2754" s="13">
        <f>RTOS_ON_RX!$N2754-RTOS_ON_RX!$Q2754</f>
        <v>0.00005787037037</v>
      </c>
    </row>
    <row r="2755" ht="15.75" customHeight="1">
      <c r="A2755" s="12" t="s">
        <v>12741</v>
      </c>
      <c r="B2755" s="12" t="s">
        <v>12742</v>
      </c>
      <c r="C2755" s="12" t="s">
        <v>1676</v>
      </c>
      <c r="D2755" s="12" t="s">
        <v>12743</v>
      </c>
      <c r="E2755" s="12" t="s">
        <v>1947</v>
      </c>
      <c r="F2755" s="12" t="s">
        <v>2086</v>
      </c>
      <c r="G2755" s="12" t="s">
        <v>3934</v>
      </c>
      <c r="H2755" s="12" t="s">
        <v>2037</v>
      </c>
      <c r="I2755" s="12" t="s">
        <v>4562</v>
      </c>
      <c r="J2755" s="12" t="s">
        <v>2936</v>
      </c>
      <c r="K2755" s="12" t="s">
        <v>1931</v>
      </c>
      <c r="L2755" s="12" t="s">
        <v>1685</v>
      </c>
      <c r="M2755" s="12" t="s">
        <v>12744</v>
      </c>
      <c r="N2755" s="13">
        <f>M2756-RTOS_ON_RX!$M2755</f>
        <v>0.00006944444444</v>
      </c>
      <c r="O2755" s="12">
        <f>SUM(LEN("CO_MQ135|"),LEN(RTOS_ON_RX!$E2755),LEN(",Alcool_MQ135|"),LEN(RTOS_ON_RX!$F2755),LEN(",CO2_MQ135|"),LEN(RTOS_ON_RX!$G2755),LEN(",Toluen_MQ135|"),LEN(RTOS_ON_RX!$H2755),LEN(",MH4_MQ135|"),LEN(RTOS_ON_RX!$I2755),LEN(",Aceton_MQ135|"),LEN(RTOS_ON_RX!$J2755),LEN(",O3_MQ131|"),LEN(RTOS_ON_RX!$K2755))*8</f>
        <v>888</v>
      </c>
      <c r="P2755" s="12">
        <f>(RTOS_ON_RX!$O2755/SUM(HOUR(RTOS_ON_RX!$N2755)*3600,MINUTE(RTOS_ON_RX!$N2755)*60,SECOND(RTOS_ON_RX!$N2755)))</f>
        <v>148</v>
      </c>
      <c r="Q2755" s="14" t="str">
        <f>RTOS_ON_TX!K2755:K5232</f>
        <v/>
      </c>
      <c r="R2755" s="13">
        <f>RTOS_ON_RX!$N2755-RTOS_ON_RX!$Q2755</f>
        <v>0.00006944444444</v>
      </c>
    </row>
    <row r="2756" ht="15.75" customHeight="1">
      <c r="A2756" s="12" t="s">
        <v>12745</v>
      </c>
      <c r="B2756" s="12" t="s">
        <v>12746</v>
      </c>
      <c r="C2756" s="12" t="s">
        <v>1676</v>
      </c>
      <c r="D2756" s="12" t="s">
        <v>12747</v>
      </c>
      <c r="E2756" s="12" t="s">
        <v>2446</v>
      </c>
      <c r="F2756" s="12" t="s">
        <v>1773</v>
      </c>
      <c r="G2756" s="12" t="s">
        <v>2447</v>
      </c>
      <c r="H2756" s="12" t="s">
        <v>1763</v>
      </c>
      <c r="I2756" s="12" t="s">
        <v>2448</v>
      </c>
      <c r="J2756" s="12" t="s">
        <v>2449</v>
      </c>
      <c r="K2756" s="12" t="s">
        <v>1936</v>
      </c>
      <c r="L2756" s="12" t="s">
        <v>1685</v>
      </c>
      <c r="M2756" s="12" t="s">
        <v>12748</v>
      </c>
      <c r="N2756" s="13">
        <f>M2757-RTOS_ON_RX!$M2756</f>
        <v>0.0000462962963</v>
      </c>
      <c r="O2756" s="12">
        <f>SUM(LEN("CO_MQ135|"),LEN(RTOS_ON_RX!$E2756),LEN(",Alcool_MQ135|"),LEN(RTOS_ON_RX!$F2756),LEN(",CO2_MQ135|"),LEN(RTOS_ON_RX!$G2756),LEN(",Toluen_MQ135|"),LEN(RTOS_ON_RX!$H2756),LEN(",MH4_MQ135|"),LEN(RTOS_ON_RX!$I2756),LEN(",Aceton_MQ135|"),LEN(RTOS_ON_RX!$J2756),LEN(",O3_MQ131|"),LEN(RTOS_ON_RX!$K2756))*8</f>
        <v>880</v>
      </c>
      <c r="P2756" s="12">
        <f>(RTOS_ON_RX!$O2756/SUM(HOUR(RTOS_ON_RX!$N2756)*3600,MINUTE(RTOS_ON_RX!$N2756)*60,SECOND(RTOS_ON_RX!$N2756)))</f>
        <v>220</v>
      </c>
      <c r="Q2756" s="14" t="str">
        <f>RTOS_ON_TX!K2756:K5233</f>
        <v/>
      </c>
      <c r="R2756" s="13">
        <f>RTOS_ON_RX!$N2756-RTOS_ON_RX!$Q2756</f>
        <v>0.0000462962963</v>
      </c>
    </row>
    <row r="2757" ht="15.75" customHeight="1">
      <c r="A2757" s="12" t="s">
        <v>12749</v>
      </c>
      <c r="B2757" s="12" t="s">
        <v>12750</v>
      </c>
      <c r="C2757" s="12" t="s">
        <v>1676</v>
      </c>
      <c r="D2757" s="12" t="s">
        <v>12751</v>
      </c>
      <c r="E2757" s="12" t="s">
        <v>2554</v>
      </c>
      <c r="F2757" s="12" t="s">
        <v>1923</v>
      </c>
      <c r="G2757" s="12" t="s">
        <v>2897</v>
      </c>
      <c r="H2757" s="12" t="s">
        <v>2449</v>
      </c>
      <c r="I2757" s="12" t="s">
        <v>2484</v>
      </c>
      <c r="J2757" s="12" t="s">
        <v>2898</v>
      </c>
      <c r="K2757" s="12" t="s">
        <v>1965</v>
      </c>
      <c r="L2757" s="12" t="s">
        <v>1685</v>
      </c>
      <c r="M2757" s="12" t="s">
        <v>12752</v>
      </c>
      <c r="N2757" s="13">
        <f>M2758-RTOS_ON_RX!$M2757</f>
        <v>0.00005787037037</v>
      </c>
      <c r="O2757" s="12">
        <f>SUM(LEN("CO_MQ135|"),LEN(RTOS_ON_RX!$E2757),LEN(",Alcool_MQ135|"),LEN(RTOS_ON_RX!$F2757),LEN(",CO2_MQ135|"),LEN(RTOS_ON_RX!$G2757),LEN(",Toluen_MQ135|"),LEN(RTOS_ON_RX!$H2757),LEN(",MH4_MQ135|"),LEN(RTOS_ON_RX!$I2757),LEN(",Aceton_MQ135|"),LEN(RTOS_ON_RX!$J2757),LEN(",O3_MQ131|"),LEN(RTOS_ON_RX!$K2757))*8</f>
        <v>872</v>
      </c>
      <c r="P2757" s="12">
        <f>(RTOS_ON_RX!$O2757/SUM(HOUR(RTOS_ON_RX!$N2757)*3600,MINUTE(RTOS_ON_RX!$N2757)*60,SECOND(RTOS_ON_RX!$N2757)))</f>
        <v>174.4</v>
      </c>
      <c r="Q2757" s="14" t="str">
        <f>RTOS_ON_TX!K2757:K5234</f>
        <v/>
      </c>
      <c r="R2757" s="13">
        <f>RTOS_ON_RX!$N2757-RTOS_ON_RX!$Q2757</f>
        <v>0.00005787037037</v>
      </c>
    </row>
    <row r="2758" ht="15.75" customHeight="1">
      <c r="A2758" s="12" t="s">
        <v>12753</v>
      </c>
      <c r="B2758" s="12" t="s">
        <v>12754</v>
      </c>
      <c r="C2758" s="12" t="s">
        <v>1676</v>
      </c>
      <c r="D2758" s="12" t="s">
        <v>12755</v>
      </c>
      <c r="E2758" s="12" t="s">
        <v>2215</v>
      </c>
      <c r="F2758" s="12" t="s">
        <v>1797</v>
      </c>
      <c r="G2758" s="12" t="s">
        <v>3623</v>
      </c>
      <c r="H2758" s="12" t="s">
        <v>2037</v>
      </c>
      <c r="I2758" s="12" t="s">
        <v>2549</v>
      </c>
      <c r="J2758" s="12" t="s">
        <v>2347</v>
      </c>
      <c r="K2758" s="12" t="s">
        <v>1936</v>
      </c>
      <c r="L2758" s="12" t="s">
        <v>1685</v>
      </c>
      <c r="M2758" s="12" t="s">
        <v>12756</v>
      </c>
      <c r="N2758" s="13">
        <f>M2759-RTOS_ON_RX!$M2758</f>
        <v>0.0001157407407</v>
      </c>
      <c r="O2758" s="12">
        <f>SUM(LEN("CO_MQ135|"),LEN(RTOS_ON_RX!$E2758),LEN(",Alcool_MQ135|"),LEN(RTOS_ON_RX!$F2758),LEN(",CO2_MQ135|"),LEN(RTOS_ON_RX!$G2758),LEN(",Toluen_MQ135|"),LEN(RTOS_ON_RX!$H2758),LEN(",MH4_MQ135|"),LEN(RTOS_ON_RX!$I2758),LEN(",Aceton_MQ135|"),LEN(RTOS_ON_RX!$J2758),LEN(",O3_MQ131|"),LEN(RTOS_ON_RX!$K2758))*8</f>
        <v>880</v>
      </c>
      <c r="P2758" s="12">
        <f>(RTOS_ON_RX!$O2758/SUM(HOUR(RTOS_ON_RX!$N2758)*3600,MINUTE(RTOS_ON_RX!$N2758)*60,SECOND(RTOS_ON_RX!$N2758)))</f>
        <v>88</v>
      </c>
      <c r="Q2758" s="14" t="str">
        <f>RTOS_ON_TX!K2758:K5235</f>
        <v/>
      </c>
      <c r="R2758" s="13">
        <f>RTOS_ON_RX!$N2758-RTOS_ON_RX!$Q2758</f>
        <v>0.0001157407407</v>
      </c>
    </row>
    <row r="2759" ht="15.75" customHeight="1">
      <c r="A2759" s="12" t="s">
        <v>12757</v>
      </c>
      <c r="B2759" s="12" t="s">
        <v>12758</v>
      </c>
      <c r="C2759" s="12" t="s">
        <v>1676</v>
      </c>
      <c r="D2759" s="12" t="s">
        <v>12759</v>
      </c>
      <c r="E2759" s="12" t="s">
        <v>1789</v>
      </c>
      <c r="F2759" s="12" t="s">
        <v>1754</v>
      </c>
      <c r="G2759" s="12" t="s">
        <v>2644</v>
      </c>
      <c r="H2759" s="12" t="s">
        <v>1763</v>
      </c>
      <c r="I2759" s="12" t="s">
        <v>2276</v>
      </c>
      <c r="J2759" s="12" t="s">
        <v>2449</v>
      </c>
      <c r="K2759" s="12" t="s">
        <v>1936</v>
      </c>
      <c r="L2759" s="12" t="s">
        <v>1685</v>
      </c>
      <c r="M2759" s="12" t="s">
        <v>12760</v>
      </c>
      <c r="N2759" s="13">
        <f>M2760-RTOS_ON_RX!$M2759</f>
        <v>0.00006944444444</v>
      </c>
      <c r="O2759" s="12">
        <f>SUM(LEN("CO_MQ135|"),LEN(RTOS_ON_RX!$E2759),LEN(",Alcool_MQ135|"),LEN(RTOS_ON_RX!$F2759),LEN(",CO2_MQ135|"),LEN(RTOS_ON_RX!$G2759),LEN(",Toluen_MQ135|"),LEN(RTOS_ON_RX!$H2759),LEN(",MH4_MQ135|"),LEN(RTOS_ON_RX!$I2759),LEN(",Aceton_MQ135|"),LEN(RTOS_ON_RX!$J2759),LEN(",O3_MQ131|"),LEN(RTOS_ON_RX!$K2759))*8</f>
        <v>888</v>
      </c>
      <c r="P2759" s="12">
        <f>(RTOS_ON_RX!$O2759/SUM(HOUR(RTOS_ON_RX!$N2759)*3600,MINUTE(RTOS_ON_RX!$N2759)*60,SECOND(RTOS_ON_RX!$N2759)))</f>
        <v>148</v>
      </c>
      <c r="Q2759" s="14" t="str">
        <f>RTOS_ON_TX!K2759:K5236</f>
        <v/>
      </c>
      <c r="R2759" s="13">
        <f>RTOS_ON_RX!$N2759-RTOS_ON_RX!$Q2759</f>
        <v>0.00006944444444</v>
      </c>
    </row>
    <row r="2760" ht="15.75" customHeight="1">
      <c r="A2760" s="12" t="s">
        <v>12761</v>
      </c>
      <c r="B2760" s="12" t="s">
        <v>12762</v>
      </c>
      <c r="C2760" s="12" t="s">
        <v>1676</v>
      </c>
      <c r="D2760" s="12" t="s">
        <v>12763</v>
      </c>
      <c r="E2760" s="12" t="s">
        <v>1721</v>
      </c>
      <c r="F2760" s="12" t="s">
        <v>1797</v>
      </c>
      <c r="G2760" s="12" t="s">
        <v>3623</v>
      </c>
      <c r="H2760" s="12" t="s">
        <v>2037</v>
      </c>
      <c r="I2760" s="12" t="s">
        <v>2498</v>
      </c>
      <c r="J2760" s="12" t="s">
        <v>2347</v>
      </c>
      <c r="K2760" s="12" t="s">
        <v>1936</v>
      </c>
      <c r="L2760" s="12" t="s">
        <v>1685</v>
      </c>
      <c r="M2760" s="12" t="s">
        <v>12764</v>
      </c>
      <c r="N2760" s="13">
        <f>M2761-RTOS_ON_RX!$M2760</f>
        <v>0.0000462962963</v>
      </c>
      <c r="O2760" s="12">
        <f>SUM(LEN("CO_MQ135|"),LEN(RTOS_ON_RX!$E2760),LEN(",Alcool_MQ135|"),LEN(RTOS_ON_RX!$F2760),LEN(",CO2_MQ135|"),LEN(RTOS_ON_RX!$G2760),LEN(",Toluen_MQ135|"),LEN(RTOS_ON_RX!$H2760),LEN(",MH4_MQ135|"),LEN(RTOS_ON_RX!$I2760),LEN(",Aceton_MQ135|"),LEN(RTOS_ON_RX!$J2760),LEN(",O3_MQ131|"),LEN(RTOS_ON_RX!$K2760))*8</f>
        <v>888</v>
      </c>
      <c r="P2760" s="12">
        <f>(RTOS_ON_RX!$O2760/SUM(HOUR(RTOS_ON_RX!$N2760)*3600,MINUTE(RTOS_ON_RX!$N2760)*60,SECOND(RTOS_ON_RX!$N2760)))</f>
        <v>222</v>
      </c>
      <c r="Q2760" s="14" t="str">
        <f>RTOS_ON_TX!K2760:K5237</f>
        <v/>
      </c>
      <c r="R2760" s="13">
        <f>RTOS_ON_RX!$N2760-RTOS_ON_RX!$Q2760</f>
        <v>0.0000462962963</v>
      </c>
    </row>
    <row r="2761" ht="15.75" customHeight="1">
      <c r="A2761" s="12" t="s">
        <v>12765</v>
      </c>
      <c r="B2761" s="12" t="s">
        <v>12766</v>
      </c>
      <c r="C2761" s="12" t="s">
        <v>1676</v>
      </c>
      <c r="D2761" s="12" t="s">
        <v>12767</v>
      </c>
      <c r="E2761" s="12" t="s">
        <v>2162</v>
      </c>
      <c r="F2761" s="12" t="s">
        <v>1814</v>
      </c>
      <c r="G2761" s="12" t="s">
        <v>2667</v>
      </c>
      <c r="H2761" s="12" t="s">
        <v>2284</v>
      </c>
      <c r="I2761" s="12" t="s">
        <v>2439</v>
      </c>
      <c r="J2761" s="12" t="s">
        <v>2668</v>
      </c>
      <c r="K2761" s="12" t="s">
        <v>1936</v>
      </c>
      <c r="L2761" s="12" t="s">
        <v>1685</v>
      </c>
      <c r="M2761" s="12" t="s">
        <v>1593</v>
      </c>
      <c r="N2761" s="13">
        <f>M2762-RTOS_ON_RX!$M2761</f>
        <v>0.00006944444444</v>
      </c>
      <c r="O2761" s="12">
        <f>SUM(LEN("CO_MQ135|"),LEN(RTOS_ON_RX!$E2761),LEN(",Alcool_MQ135|"),LEN(RTOS_ON_RX!$F2761),LEN(",CO2_MQ135|"),LEN(RTOS_ON_RX!$G2761),LEN(",Toluen_MQ135|"),LEN(RTOS_ON_RX!$H2761),LEN(",MH4_MQ135|"),LEN(RTOS_ON_RX!$I2761),LEN(",Aceton_MQ135|"),LEN(RTOS_ON_RX!$J2761),LEN(",O3_MQ131|"),LEN(RTOS_ON_RX!$K2761))*8</f>
        <v>880</v>
      </c>
      <c r="P2761" s="12">
        <f>(RTOS_ON_RX!$O2761/SUM(HOUR(RTOS_ON_RX!$N2761)*3600,MINUTE(RTOS_ON_RX!$N2761)*60,SECOND(RTOS_ON_RX!$N2761)))</f>
        <v>146.6666667</v>
      </c>
      <c r="Q2761" s="14" t="str">
        <f>RTOS_ON_TX!K2761:K5238</f>
        <v/>
      </c>
      <c r="R2761" s="13">
        <f>RTOS_ON_RX!$N2761-RTOS_ON_RX!$Q2761</f>
        <v>0.00006944444444</v>
      </c>
    </row>
    <row r="2762" ht="15.75" customHeight="1">
      <c r="A2762" s="12" t="s">
        <v>12768</v>
      </c>
      <c r="B2762" s="12" t="s">
        <v>12769</v>
      </c>
      <c r="C2762" s="12" t="s">
        <v>1676</v>
      </c>
      <c r="D2762" s="12" t="s">
        <v>12770</v>
      </c>
      <c r="E2762" s="12" t="s">
        <v>2247</v>
      </c>
      <c r="F2762" s="12" t="s">
        <v>1845</v>
      </c>
      <c r="G2762" s="12" t="s">
        <v>4766</v>
      </c>
      <c r="H2762" s="12" t="s">
        <v>2398</v>
      </c>
      <c r="I2762" s="12" t="s">
        <v>1954</v>
      </c>
      <c r="J2762" s="12" t="s">
        <v>3819</v>
      </c>
      <c r="K2762" s="12" t="s">
        <v>1931</v>
      </c>
      <c r="L2762" s="12" t="s">
        <v>1685</v>
      </c>
      <c r="M2762" s="12" t="s">
        <v>12771</v>
      </c>
      <c r="N2762" s="13">
        <f>M2763-RTOS_ON_RX!$M2762</f>
        <v>0.00005787037037</v>
      </c>
      <c r="O2762" s="12">
        <f>SUM(LEN("CO_MQ135|"),LEN(RTOS_ON_RX!$E2762),LEN(",Alcool_MQ135|"),LEN(RTOS_ON_RX!$F2762),LEN(",CO2_MQ135|"),LEN(RTOS_ON_RX!$G2762),LEN(",Toluen_MQ135|"),LEN(RTOS_ON_RX!$H2762),LEN(",MH4_MQ135|"),LEN(RTOS_ON_RX!$I2762),LEN(",Aceton_MQ135|"),LEN(RTOS_ON_RX!$J2762),LEN(",O3_MQ131|"),LEN(RTOS_ON_RX!$K2762))*8</f>
        <v>872</v>
      </c>
      <c r="P2762" s="12">
        <f>(RTOS_ON_RX!$O2762/SUM(HOUR(RTOS_ON_RX!$N2762)*3600,MINUTE(RTOS_ON_RX!$N2762)*60,SECOND(RTOS_ON_RX!$N2762)))</f>
        <v>174.4</v>
      </c>
      <c r="Q2762" s="14" t="str">
        <f>RTOS_ON_TX!K2762:K5239</f>
        <v/>
      </c>
      <c r="R2762" s="13">
        <f>RTOS_ON_RX!$N2762-RTOS_ON_RX!$Q2762</f>
        <v>0.00005787037037</v>
      </c>
    </row>
    <row r="2763" ht="15.75" customHeight="1">
      <c r="A2763" s="12" t="s">
        <v>12772</v>
      </c>
      <c r="B2763" s="12" t="s">
        <v>12773</v>
      </c>
      <c r="C2763" s="12" t="s">
        <v>1676</v>
      </c>
      <c r="D2763" s="12" t="s">
        <v>12774</v>
      </c>
      <c r="E2763" s="12" t="s">
        <v>2215</v>
      </c>
      <c r="F2763" s="12" t="s">
        <v>1797</v>
      </c>
      <c r="G2763" s="12" t="s">
        <v>3623</v>
      </c>
      <c r="H2763" s="12" t="s">
        <v>2037</v>
      </c>
      <c r="I2763" s="12" t="s">
        <v>2549</v>
      </c>
      <c r="J2763" s="12" t="s">
        <v>2347</v>
      </c>
      <c r="K2763" s="12" t="s">
        <v>2409</v>
      </c>
      <c r="L2763" s="12" t="s">
        <v>1685</v>
      </c>
      <c r="M2763" s="12" t="s">
        <v>12775</v>
      </c>
      <c r="N2763" s="13">
        <f>M2764-RTOS_ON_RX!$M2763</f>
        <v>0.00005787037037</v>
      </c>
      <c r="O2763" s="12">
        <f>SUM(LEN("CO_MQ135|"),LEN(RTOS_ON_RX!$E2763),LEN(",Alcool_MQ135|"),LEN(RTOS_ON_RX!$F2763),LEN(",CO2_MQ135|"),LEN(RTOS_ON_RX!$G2763),LEN(",Toluen_MQ135|"),LEN(RTOS_ON_RX!$H2763),LEN(",MH4_MQ135|"),LEN(RTOS_ON_RX!$I2763),LEN(",Aceton_MQ135|"),LEN(RTOS_ON_RX!$J2763),LEN(",O3_MQ131|"),LEN(RTOS_ON_RX!$K2763))*8</f>
        <v>880</v>
      </c>
      <c r="P2763" s="12">
        <f>(RTOS_ON_RX!$O2763/SUM(HOUR(RTOS_ON_RX!$N2763)*3600,MINUTE(RTOS_ON_RX!$N2763)*60,SECOND(RTOS_ON_RX!$N2763)))</f>
        <v>176</v>
      </c>
      <c r="Q2763" s="14" t="str">
        <f>RTOS_ON_TX!K2763:K5240</f>
        <v/>
      </c>
      <c r="R2763" s="13">
        <f>RTOS_ON_RX!$N2763-RTOS_ON_RX!$Q2763</f>
        <v>0.00005787037037</v>
      </c>
    </row>
    <row r="2764" ht="15.75" customHeight="1">
      <c r="A2764" s="12" t="s">
        <v>12776</v>
      </c>
      <c r="B2764" s="12" t="s">
        <v>12777</v>
      </c>
      <c r="C2764" s="12" t="s">
        <v>1676</v>
      </c>
      <c r="D2764" s="12" t="s">
        <v>12778</v>
      </c>
      <c r="E2764" s="12" t="s">
        <v>3041</v>
      </c>
      <c r="F2764" s="12" t="s">
        <v>1724</v>
      </c>
      <c r="G2764" s="12" t="s">
        <v>2512</v>
      </c>
      <c r="H2764" s="12" t="s">
        <v>1723</v>
      </c>
      <c r="I2764" s="12" t="s">
        <v>2117</v>
      </c>
      <c r="J2764" s="12" t="s">
        <v>1823</v>
      </c>
      <c r="K2764" s="12" t="s">
        <v>1936</v>
      </c>
      <c r="L2764" s="12" t="s">
        <v>1685</v>
      </c>
      <c r="M2764" s="12" t="s">
        <v>1595</v>
      </c>
      <c r="N2764" s="13">
        <f>M2765-RTOS_ON_RX!$M2764</f>
        <v>0.00005787037037</v>
      </c>
      <c r="O2764" s="12">
        <f>SUM(LEN("CO_MQ135|"),LEN(RTOS_ON_RX!$E2764),LEN(",Alcool_MQ135|"),LEN(RTOS_ON_RX!$F2764),LEN(",CO2_MQ135|"),LEN(RTOS_ON_RX!$G2764),LEN(",Toluen_MQ135|"),LEN(RTOS_ON_RX!$H2764),LEN(",MH4_MQ135|"),LEN(RTOS_ON_RX!$I2764),LEN(",Aceton_MQ135|"),LEN(RTOS_ON_RX!$J2764),LEN(",O3_MQ131|"),LEN(RTOS_ON_RX!$K2764))*8</f>
        <v>888</v>
      </c>
      <c r="P2764" s="12">
        <f>(RTOS_ON_RX!$O2764/SUM(HOUR(RTOS_ON_RX!$N2764)*3600,MINUTE(RTOS_ON_RX!$N2764)*60,SECOND(RTOS_ON_RX!$N2764)))</f>
        <v>177.6</v>
      </c>
      <c r="Q2764" s="14" t="str">
        <f>RTOS_ON_TX!K2764:K5241</f>
        <v/>
      </c>
      <c r="R2764" s="13">
        <f>RTOS_ON_RX!$N2764-RTOS_ON_RX!$Q2764</f>
        <v>0.00005787037037</v>
      </c>
    </row>
    <row r="2765" ht="15.75" customHeight="1">
      <c r="A2765" s="12" t="s">
        <v>12779</v>
      </c>
      <c r="B2765" s="12" t="s">
        <v>12780</v>
      </c>
      <c r="C2765" s="12" t="s">
        <v>1676</v>
      </c>
      <c r="D2765" s="12" t="s">
        <v>12781</v>
      </c>
      <c r="E2765" s="12" t="s">
        <v>2179</v>
      </c>
      <c r="F2765" s="12" t="s">
        <v>1874</v>
      </c>
      <c r="G2765" s="12" t="s">
        <v>4256</v>
      </c>
      <c r="H2765" s="12" t="s">
        <v>2284</v>
      </c>
      <c r="I2765" s="12" t="s">
        <v>4257</v>
      </c>
      <c r="J2765" s="12" t="s">
        <v>3819</v>
      </c>
      <c r="K2765" s="12" t="s">
        <v>1936</v>
      </c>
      <c r="L2765" s="12" t="s">
        <v>1685</v>
      </c>
      <c r="M2765" s="12" t="s">
        <v>12782</v>
      </c>
      <c r="N2765" s="13">
        <f>M2766-RTOS_ON_RX!$M2765</f>
        <v>0.0001157407407</v>
      </c>
      <c r="O2765" s="12">
        <f>SUM(LEN("CO_MQ135|"),LEN(RTOS_ON_RX!$E2765),LEN(",Alcool_MQ135|"),LEN(RTOS_ON_RX!$F2765),LEN(",CO2_MQ135|"),LEN(RTOS_ON_RX!$G2765),LEN(",Toluen_MQ135|"),LEN(RTOS_ON_RX!$H2765),LEN(",MH4_MQ135|"),LEN(RTOS_ON_RX!$I2765),LEN(",Aceton_MQ135|"),LEN(RTOS_ON_RX!$J2765),LEN(",O3_MQ131|"),LEN(RTOS_ON_RX!$K2765))*8</f>
        <v>888</v>
      </c>
      <c r="P2765" s="12">
        <f>(RTOS_ON_RX!$O2765/SUM(HOUR(RTOS_ON_RX!$N2765)*3600,MINUTE(RTOS_ON_RX!$N2765)*60,SECOND(RTOS_ON_RX!$N2765)))</f>
        <v>88.8</v>
      </c>
      <c r="Q2765" s="14" t="str">
        <f>RTOS_ON_TX!K2765:K5242</f>
        <v/>
      </c>
      <c r="R2765" s="13">
        <f>RTOS_ON_RX!$N2765-RTOS_ON_RX!$Q2765</f>
        <v>0.0001157407407</v>
      </c>
    </row>
    <row r="2766" ht="15.75" customHeight="1">
      <c r="A2766" s="12" t="s">
        <v>12783</v>
      </c>
      <c r="B2766" s="12" t="s">
        <v>12784</v>
      </c>
      <c r="C2766" s="12" t="s">
        <v>1676</v>
      </c>
      <c r="D2766" s="12" t="s">
        <v>12785</v>
      </c>
      <c r="E2766" s="12" t="s">
        <v>2006</v>
      </c>
      <c r="F2766" s="12" t="s">
        <v>2345</v>
      </c>
      <c r="G2766" s="12" t="s">
        <v>2346</v>
      </c>
      <c r="H2766" s="12" t="s">
        <v>2163</v>
      </c>
      <c r="I2766" s="12" t="s">
        <v>1768</v>
      </c>
      <c r="J2766" s="12" t="s">
        <v>2347</v>
      </c>
      <c r="K2766" s="12" t="s">
        <v>1931</v>
      </c>
      <c r="L2766" s="12" t="s">
        <v>1685</v>
      </c>
      <c r="M2766" s="12" t="s">
        <v>12786</v>
      </c>
      <c r="N2766" s="13">
        <f>M2767-RTOS_ON_RX!$M2766</f>
        <v>0.00005787037037</v>
      </c>
      <c r="O2766" s="12">
        <f>SUM(LEN("CO_MQ135|"),LEN(RTOS_ON_RX!$E2766),LEN(",Alcool_MQ135|"),LEN(RTOS_ON_RX!$F2766),LEN(",CO2_MQ135|"),LEN(RTOS_ON_RX!$G2766),LEN(",Toluen_MQ135|"),LEN(RTOS_ON_RX!$H2766),LEN(",MH4_MQ135|"),LEN(RTOS_ON_RX!$I2766),LEN(",Aceton_MQ135|"),LEN(RTOS_ON_RX!$J2766),LEN(",O3_MQ131|"),LEN(RTOS_ON_RX!$K2766))*8</f>
        <v>880</v>
      </c>
      <c r="P2766" s="12">
        <f>(RTOS_ON_RX!$O2766/SUM(HOUR(RTOS_ON_RX!$N2766)*3600,MINUTE(RTOS_ON_RX!$N2766)*60,SECOND(RTOS_ON_RX!$N2766)))</f>
        <v>176</v>
      </c>
      <c r="Q2766" s="14" t="str">
        <f>RTOS_ON_TX!K2766:K5243</f>
        <v/>
      </c>
      <c r="R2766" s="13">
        <f>RTOS_ON_RX!$N2766-RTOS_ON_RX!$Q2766</f>
        <v>0.00005787037037</v>
      </c>
    </row>
    <row r="2767" ht="15.75" customHeight="1">
      <c r="A2767" s="12" t="s">
        <v>12787</v>
      </c>
      <c r="B2767" s="12" t="s">
        <v>12788</v>
      </c>
      <c r="C2767" s="12" t="s">
        <v>1676</v>
      </c>
      <c r="D2767" s="12" t="s">
        <v>12789</v>
      </c>
      <c r="E2767" s="12" t="s">
        <v>1730</v>
      </c>
      <c r="F2767" s="12" t="s">
        <v>2086</v>
      </c>
      <c r="G2767" s="12" t="s">
        <v>3457</v>
      </c>
      <c r="H2767" s="12" t="s">
        <v>2037</v>
      </c>
      <c r="I2767" s="12" t="s">
        <v>2661</v>
      </c>
      <c r="J2767" s="12" t="s">
        <v>2936</v>
      </c>
      <c r="K2767" s="12" t="s">
        <v>1931</v>
      </c>
      <c r="L2767" s="12" t="s">
        <v>1685</v>
      </c>
      <c r="M2767" s="12" t="s">
        <v>12790</v>
      </c>
      <c r="N2767" s="13">
        <f>M2768-RTOS_ON_RX!$M2767</f>
        <v>0.0001157407407</v>
      </c>
      <c r="O2767" s="12">
        <f>SUM(LEN("CO_MQ135|"),LEN(RTOS_ON_RX!$E2767),LEN(",Alcool_MQ135|"),LEN(RTOS_ON_RX!$F2767),LEN(",CO2_MQ135|"),LEN(RTOS_ON_RX!$G2767),LEN(",Toluen_MQ135|"),LEN(RTOS_ON_RX!$H2767),LEN(",MH4_MQ135|"),LEN(RTOS_ON_RX!$I2767),LEN(",Aceton_MQ135|"),LEN(RTOS_ON_RX!$J2767),LEN(",O3_MQ131|"),LEN(RTOS_ON_RX!$K2767))*8</f>
        <v>888</v>
      </c>
      <c r="P2767" s="12">
        <f>(RTOS_ON_RX!$O2767/SUM(HOUR(RTOS_ON_RX!$N2767)*3600,MINUTE(RTOS_ON_RX!$N2767)*60,SECOND(RTOS_ON_RX!$N2767)))</f>
        <v>88.8</v>
      </c>
      <c r="Q2767" s="14" t="str">
        <f>RTOS_ON_TX!K2767:K5244</f>
        <v/>
      </c>
      <c r="R2767" s="13">
        <f>RTOS_ON_RX!$N2767-RTOS_ON_RX!$Q2767</f>
        <v>0.0001157407407</v>
      </c>
    </row>
    <row r="2768" ht="15.75" customHeight="1">
      <c r="A2768" s="12" t="s">
        <v>12791</v>
      </c>
      <c r="B2768" s="12" t="s">
        <v>12792</v>
      </c>
      <c r="C2768" s="12" t="s">
        <v>1676</v>
      </c>
      <c r="D2768" s="12" t="s">
        <v>12793</v>
      </c>
      <c r="E2768" s="12" t="s">
        <v>1721</v>
      </c>
      <c r="F2768" s="12" t="s">
        <v>1797</v>
      </c>
      <c r="G2768" s="12" t="s">
        <v>3623</v>
      </c>
      <c r="H2768" s="12" t="s">
        <v>2037</v>
      </c>
      <c r="I2768" s="12" t="s">
        <v>2498</v>
      </c>
      <c r="J2768" s="12" t="s">
        <v>2347</v>
      </c>
      <c r="K2768" s="12" t="s">
        <v>2424</v>
      </c>
      <c r="L2768" s="12" t="s">
        <v>1685</v>
      </c>
      <c r="M2768" s="12" t="s">
        <v>12794</v>
      </c>
      <c r="N2768" s="13">
        <f>M2769-RTOS_ON_RX!$M2768</f>
        <v>0.00005787037037</v>
      </c>
      <c r="O2768" s="12">
        <f>SUM(LEN("CO_MQ135|"),LEN(RTOS_ON_RX!$E2768),LEN(",Alcool_MQ135|"),LEN(RTOS_ON_RX!$F2768),LEN(",CO2_MQ135|"),LEN(RTOS_ON_RX!$G2768),LEN(",Toluen_MQ135|"),LEN(RTOS_ON_RX!$H2768),LEN(",MH4_MQ135|"),LEN(RTOS_ON_RX!$I2768),LEN(",Aceton_MQ135|"),LEN(RTOS_ON_RX!$J2768),LEN(",O3_MQ131|"),LEN(RTOS_ON_RX!$K2768))*8</f>
        <v>880</v>
      </c>
      <c r="P2768" s="12">
        <f>(RTOS_ON_RX!$O2768/SUM(HOUR(RTOS_ON_RX!$N2768)*3600,MINUTE(RTOS_ON_RX!$N2768)*60,SECOND(RTOS_ON_RX!$N2768)))</f>
        <v>176</v>
      </c>
      <c r="Q2768" s="14" t="str">
        <f>RTOS_ON_TX!K2768:K5245</f>
        <v/>
      </c>
      <c r="R2768" s="13">
        <f>RTOS_ON_RX!$N2768-RTOS_ON_RX!$Q2768</f>
        <v>0.00005787037037</v>
      </c>
    </row>
    <row r="2769" ht="15.75" customHeight="1">
      <c r="A2769" s="12" t="s">
        <v>12795</v>
      </c>
      <c r="B2769" s="12" t="s">
        <v>12796</v>
      </c>
      <c r="C2769" s="12" t="s">
        <v>1676</v>
      </c>
      <c r="D2769" s="12" t="s">
        <v>12797</v>
      </c>
      <c r="E2769" s="12" t="s">
        <v>3035</v>
      </c>
      <c r="F2769" s="12" t="s">
        <v>1912</v>
      </c>
      <c r="G2769" s="12" t="s">
        <v>6906</v>
      </c>
      <c r="H2769" s="12" t="s">
        <v>2347</v>
      </c>
      <c r="I2769" s="12" t="s">
        <v>3041</v>
      </c>
      <c r="J2769" s="12" t="s">
        <v>4845</v>
      </c>
      <c r="K2769" s="12" t="s">
        <v>1936</v>
      </c>
      <c r="L2769" s="12" t="s">
        <v>1685</v>
      </c>
      <c r="M2769" s="12" t="s">
        <v>12798</v>
      </c>
      <c r="N2769" s="13">
        <f>M2770-RTOS_ON_RX!$M2769</f>
        <v>0.00005787037037</v>
      </c>
      <c r="O2769" s="12">
        <f>SUM(LEN("CO_MQ135|"),LEN(RTOS_ON_RX!$E2769),LEN(",Alcool_MQ135|"),LEN(RTOS_ON_RX!$F2769),LEN(",CO2_MQ135|"),LEN(RTOS_ON_RX!$G2769),LEN(",Toluen_MQ135|"),LEN(RTOS_ON_RX!$H2769),LEN(",MH4_MQ135|"),LEN(RTOS_ON_RX!$I2769),LEN(",Aceton_MQ135|"),LEN(RTOS_ON_RX!$J2769),LEN(",O3_MQ131|"),LEN(RTOS_ON_RX!$K2769))*8</f>
        <v>888</v>
      </c>
      <c r="P2769" s="12">
        <f>(RTOS_ON_RX!$O2769/SUM(HOUR(RTOS_ON_RX!$N2769)*3600,MINUTE(RTOS_ON_RX!$N2769)*60,SECOND(RTOS_ON_RX!$N2769)))</f>
        <v>177.6</v>
      </c>
      <c r="Q2769" s="14" t="str">
        <f>RTOS_ON_TX!K2769:K5246</f>
        <v/>
      </c>
      <c r="R2769" s="13">
        <f>RTOS_ON_RX!$N2769-RTOS_ON_RX!$Q2769</f>
        <v>0.00005787037037</v>
      </c>
    </row>
    <row r="2770" ht="15.75" customHeight="1">
      <c r="A2770" s="12" t="s">
        <v>12799</v>
      </c>
      <c r="B2770" s="12" t="s">
        <v>12800</v>
      </c>
      <c r="C2770" s="12" t="s">
        <v>1676</v>
      </c>
      <c r="D2770" s="12" t="s">
        <v>12801</v>
      </c>
      <c r="E2770" s="12" t="s">
        <v>1721</v>
      </c>
      <c r="F2770" s="12" t="s">
        <v>1797</v>
      </c>
      <c r="G2770" s="12" t="s">
        <v>3623</v>
      </c>
      <c r="H2770" s="12" t="s">
        <v>2037</v>
      </c>
      <c r="I2770" s="12" t="s">
        <v>2498</v>
      </c>
      <c r="J2770" s="12" t="s">
        <v>2347</v>
      </c>
      <c r="K2770" s="12" t="s">
        <v>1936</v>
      </c>
      <c r="L2770" s="12" t="s">
        <v>1685</v>
      </c>
      <c r="M2770" s="12" t="s">
        <v>12802</v>
      </c>
      <c r="N2770" s="13">
        <f>M2771-RTOS_ON_RX!$M2770</f>
        <v>0.00005787037037</v>
      </c>
      <c r="O2770" s="12">
        <f>SUM(LEN("CO_MQ135|"),LEN(RTOS_ON_RX!$E2770),LEN(",Alcool_MQ135|"),LEN(RTOS_ON_RX!$F2770),LEN(",CO2_MQ135|"),LEN(RTOS_ON_RX!$G2770),LEN(",Toluen_MQ135|"),LEN(RTOS_ON_RX!$H2770),LEN(",MH4_MQ135|"),LEN(RTOS_ON_RX!$I2770),LEN(",Aceton_MQ135|"),LEN(RTOS_ON_RX!$J2770),LEN(",O3_MQ131|"),LEN(RTOS_ON_RX!$K2770))*8</f>
        <v>888</v>
      </c>
      <c r="P2770" s="12">
        <f>(RTOS_ON_RX!$O2770/SUM(HOUR(RTOS_ON_RX!$N2770)*3600,MINUTE(RTOS_ON_RX!$N2770)*60,SECOND(RTOS_ON_RX!$N2770)))</f>
        <v>177.6</v>
      </c>
      <c r="Q2770" s="14" t="str">
        <f>RTOS_ON_TX!K2770:K5247</f>
        <v/>
      </c>
      <c r="R2770" s="13">
        <f>RTOS_ON_RX!$N2770-RTOS_ON_RX!$Q2770</f>
        <v>0.00005787037037</v>
      </c>
    </row>
    <row r="2771" ht="15.75" customHeight="1">
      <c r="A2771" s="12" t="s">
        <v>12803</v>
      </c>
      <c r="B2771" s="12" t="s">
        <v>12804</v>
      </c>
      <c r="C2771" s="12" t="s">
        <v>1676</v>
      </c>
      <c r="D2771" s="12" t="s">
        <v>12805</v>
      </c>
      <c r="E2771" s="12" t="s">
        <v>2258</v>
      </c>
      <c r="F2771" s="12" t="s">
        <v>1805</v>
      </c>
      <c r="G2771" s="12" t="s">
        <v>4251</v>
      </c>
      <c r="H2771" s="12" t="s">
        <v>2284</v>
      </c>
      <c r="I2771" s="12" t="s">
        <v>2195</v>
      </c>
      <c r="J2771" s="12" t="s">
        <v>2668</v>
      </c>
      <c r="K2771" s="12" t="s">
        <v>2424</v>
      </c>
      <c r="L2771" s="12" t="s">
        <v>1685</v>
      </c>
      <c r="M2771" s="12" t="s">
        <v>12806</v>
      </c>
      <c r="N2771" s="13">
        <f>M2772-RTOS_ON_RX!$M2771</f>
        <v>0.00005787037037</v>
      </c>
      <c r="O2771" s="12">
        <f>SUM(LEN("CO_MQ135|"),LEN(RTOS_ON_RX!$E2771),LEN(",Alcool_MQ135|"),LEN(RTOS_ON_RX!$F2771),LEN(",CO2_MQ135|"),LEN(RTOS_ON_RX!$G2771),LEN(",Toluen_MQ135|"),LEN(RTOS_ON_RX!$H2771),LEN(",MH4_MQ135|"),LEN(RTOS_ON_RX!$I2771),LEN(",Aceton_MQ135|"),LEN(RTOS_ON_RX!$J2771),LEN(",O3_MQ131|"),LEN(RTOS_ON_RX!$K2771))*8</f>
        <v>880</v>
      </c>
      <c r="P2771" s="12">
        <f>(RTOS_ON_RX!$O2771/SUM(HOUR(RTOS_ON_RX!$N2771)*3600,MINUTE(RTOS_ON_RX!$N2771)*60,SECOND(RTOS_ON_RX!$N2771)))</f>
        <v>176</v>
      </c>
      <c r="Q2771" s="14" t="str">
        <f>RTOS_ON_TX!K2771:K5248</f>
        <v/>
      </c>
      <c r="R2771" s="13">
        <f>RTOS_ON_RX!$N2771-RTOS_ON_RX!$Q2771</f>
        <v>0.00005787037037</v>
      </c>
    </row>
    <row r="2772" ht="15.75" customHeight="1">
      <c r="A2772" s="12" t="s">
        <v>12807</v>
      </c>
      <c r="B2772" s="12" t="s">
        <v>12808</v>
      </c>
      <c r="C2772" s="12" t="s">
        <v>1676</v>
      </c>
      <c r="D2772" s="12" t="s">
        <v>12809</v>
      </c>
      <c r="E2772" s="12" t="s">
        <v>2959</v>
      </c>
      <c r="F2772" s="12" t="s">
        <v>1923</v>
      </c>
      <c r="G2772" s="12" t="s">
        <v>7528</v>
      </c>
      <c r="H2772" s="12" t="s">
        <v>2347</v>
      </c>
      <c r="I2772" s="12" t="s">
        <v>1819</v>
      </c>
      <c r="J2772" s="12" t="s">
        <v>4845</v>
      </c>
      <c r="K2772" s="12" t="s">
        <v>2615</v>
      </c>
      <c r="L2772" s="12" t="s">
        <v>1685</v>
      </c>
      <c r="M2772" s="12" t="s">
        <v>12810</v>
      </c>
      <c r="N2772" s="13">
        <f>M2773-RTOS_ON_RX!$M2772</f>
        <v>0.00006944444444</v>
      </c>
      <c r="O2772" s="12">
        <f>SUM(LEN("CO_MQ135|"),LEN(RTOS_ON_RX!$E2772),LEN(",Alcool_MQ135|"),LEN(RTOS_ON_RX!$F2772),LEN(",CO2_MQ135|"),LEN(RTOS_ON_RX!$G2772),LEN(",Toluen_MQ135|"),LEN(RTOS_ON_RX!$H2772),LEN(",MH4_MQ135|"),LEN(RTOS_ON_RX!$I2772),LEN(",Aceton_MQ135|"),LEN(RTOS_ON_RX!$J2772),LEN(",O3_MQ131|"),LEN(RTOS_ON_RX!$K2772))*8</f>
        <v>888</v>
      </c>
      <c r="P2772" s="12">
        <f>(RTOS_ON_RX!$O2772/SUM(HOUR(RTOS_ON_RX!$N2772)*3600,MINUTE(RTOS_ON_RX!$N2772)*60,SECOND(RTOS_ON_RX!$N2772)))</f>
        <v>148</v>
      </c>
      <c r="Q2772" s="14" t="str">
        <f>RTOS_ON_TX!K2772:K5249</f>
        <v/>
      </c>
      <c r="R2772" s="13">
        <f>RTOS_ON_RX!$N2772-RTOS_ON_RX!$Q2772</f>
        <v>0.00006944444444</v>
      </c>
    </row>
    <row r="2773" ht="15.75" customHeight="1">
      <c r="A2773" s="12" t="s">
        <v>12811</v>
      </c>
      <c r="B2773" s="12" t="s">
        <v>12812</v>
      </c>
      <c r="C2773" s="12" t="s">
        <v>1676</v>
      </c>
      <c r="D2773" s="12" t="s">
        <v>12813</v>
      </c>
      <c r="E2773" s="12" t="s">
        <v>2959</v>
      </c>
      <c r="F2773" s="12" t="s">
        <v>1923</v>
      </c>
      <c r="G2773" s="12" t="s">
        <v>7528</v>
      </c>
      <c r="H2773" s="12" t="s">
        <v>2347</v>
      </c>
      <c r="I2773" s="12" t="s">
        <v>2484</v>
      </c>
      <c r="J2773" s="12" t="s">
        <v>2898</v>
      </c>
      <c r="K2773" s="12" t="s">
        <v>2645</v>
      </c>
      <c r="L2773" s="12" t="s">
        <v>1685</v>
      </c>
      <c r="M2773" s="12" t="s">
        <v>12814</v>
      </c>
      <c r="N2773" s="13">
        <f>M2774-RTOS_ON_RX!$M2773</f>
        <v>0.00006944444444</v>
      </c>
      <c r="O2773" s="12">
        <f>SUM(LEN("CO_MQ135|"),LEN(RTOS_ON_RX!$E2773),LEN(",Alcool_MQ135|"),LEN(RTOS_ON_RX!$F2773),LEN(",CO2_MQ135|"),LEN(RTOS_ON_RX!$G2773),LEN(",Toluen_MQ135|"),LEN(RTOS_ON_RX!$H2773),LEN(",MH4_MQ135|"),LEN(RTOS_ON_RX!$I2773),LEN(",Aceton_MQ135|"),LEN(RTOS_ON_RX!$J2773),LEN(",O3_MQ131|"),LEN(RTOS_ON_RX!$K2773))*8</f>
        <v>872</v>
      </c>
      <c r="P2773" s="12">
        <f>(RTOS_ON_RX!$O2773/SUM(HOUR(RTOS_ON_RX!$N2773)*3600,MINUTE(RTOS_ON_RX!$N2773)*60,SECOND(RTOS_ON_RX!$N2773)))</f>
        <v>145.3333333</v>
      </c>
      <c r="Q2773" s="14" t="str">
        <f>RTOS_ON_TX!K2773:K5250</f>
        <v/>
      </c>
      <c r="R2773" s="13">
        <f>RTOS_ON_RX!$N2773-RTOS_ON_RX!$Q2773</f>
        <v>0.00006944444444</v>
      </c>
    </row>
    <row r="2774" ht="15.75" customHeight="1">
      <c r="A2774" s="12" t="s">
        <v>12815</v>
      </c>
      <c r="B2774" s="12" t="s">
        <v>12816</v>
      </c>
      <c r="C2774" s="12" t="s">
        <v>1676</v>
      </c>
      <c r="D2774" s="12" t="s">
        <v>12817</v>
      </c>
      <c r="E2774" s="12" t="s">
        <v>2079</v>
      </c>
      <c r="F2774" s="12" t="s">
        <v>1773</v>
      </c>
      <c r="G2774" s="12" t="s">
        <v>3132</v>
      </c>
      <c r="H2774" s="12" t="s">
        <v>2163</v>
      </c>
      <c r="I2774" s="12" t="s">
        <v>2376</v>
      </c>
      <c r="J2774" s="12" t="s">
        <v>2449</v>
      </c>
      <c r="K2774" s="12" t="s">
        <v>1965</v>
      </c>
      <c r="L2774" s="12" t="s">
        <v>1685</v>
      </c>
      <c r="M2774" s="12" t="s">
        <v>12818</v>
      </c>
      <c r="N2774" s="13">
        <f>M2775-RTOS_ON_RX!$M2774</f>
        <v>0.00005787037037</v>
      </c>
      <c r="O2774" s="12">
        <f>SUM(LEN("CO_MQ135|"),LEN(RTOS_ON_RX!$E2774),LEN(",Alcool_MQ135|"),LEN(RTOS_ON_RX!$F2774),LEN(",CO2_MQ135|"),LEN(RTOS_ON_RX!$G2774),LEN(",Toluen_MQ135|"),LEN(RTOS_ON_RX!$H2774),LEN(",MH4_MQ135|"),LEN(RTOS_ON_RX!$I2774),LEN(",Aceton_MQ135|"),LEN(RTOS_ON_RX!$J2774),LEN(",O3_MQ131|"),LEN(RTOS_ON_RX!$K2774))*8</f>
        <v>864</v>
      </c>
      <c r="P2774" s="12">
        <f>(RTOS_ON_RX!$O2774/SUM(HOUR(RTOS_ON_RX!$N2774)*3600,MINUTE(RTOS_ON_RX!$N2774)*60,SECOND(RTOS_ON_RX!$N2774)))</f>
        <v>172.8</v>
      </c>
      <c r="Q2774" s="14" t="str">
        <f>RTOS_ON_TX!K2774:K5251</f>
        <v/>
      </c>
      <c r="R2774" s="13">
        <f>RTOS_ON_RX!$N2774-RTOS_ON_RX!$Q2774</f>
        <v>0.00005787037037</v>
      </c>
    </row>
    <row r="2775" ht="15.75" customHeight="1">
      <c r="A2775" s="12" t="s">
        <v>12819</v>
      </c>
      <c r="B2775" s="12" t="s">
        <v>12820</v>
      </c>
      <c r="C2775" s="12" t="s">
        <v>1676</v>
      </c>
      <c r="D2775" s="12" t="s">
        <v>12821</v>
      </c>
      <c r="E2775" s="12" t="s">
        <v>1843</v>
      </c>
      <c r="F2775" s="12" t="s">
        <v>2086</v>
      </c>
      <c r="G2775" s="12" t="s">
        <v>3986</v>
      </c>
      <c r="H2775" s="12" t="s">
        <v>2037</v>
      </c>
      <c r="I2775" s="12" t="s">
        <v>2257</v>
      </c>
      <c r="J2775" s="12" t="s">
        <v>2936</v>
      </c>
      <c r="K2775" s="12" t="s">
        <v>1931</v>
      </c>
      <c r="L2775" s="12" t="s">
        <v>1685</v>
      </c>
      <c r="M2775" s="12" t="s">
        <v>12822</v>
      </c>
      <c r="N2775" s="13">
        <f>M2776-RTOS_ON_RX!$M2775</f>
        <v>0.00005787037037</v>
      </c>
      <c r="O2775" s="12">
        <f>SUM(LEN("CO_MQ135|"),LEN(RTOS_ON_RX!$E2775),LEN(",Alcool_MQ135|"),LEN(RTOS_ON_RX!$F2775),LEN(",CO2_MQ135|"),LEN(RTOS_ON_RX!$G2775),LEN(",Toluen_MQ135|"),LEN(RTOS_ON_RX!$H2775),LEN(",MH4_MQ135|"),LEN(RTOS_ON_RX!$I2775),LEN(",Aceton_MQ135|"),LEN(RTOS_ON_RX!$J2775),LEN(",O3_MQ131|"),LEN(RTOS_ON_RX!$K2775))*8</f>
        <v>888</v>
      </c>
      <c r="P2775" s="12">
        <f>(RTOS_ON_RX!$O2775/SUM(HOUR(RTOS_ON_RX!$N2775)*3600,MINUTE(RTOS_ON_RX!$N2775)*60,SECOND(RTOS_ON_RX!$N2775)))</f>
        <v>177.6</v>
      </c>
      <c r="Q2775" s="14" t="str">
        <f>RTOS_ON_TX!K2775:K5252</f>
        <v/>
      </c>
      <c r="R2775" s="13">
        <f>RTOS_ON_RX!$N2775-RTOS_ON_RX!$Q2775</f>
        <v>0.00005787037037</v>
      </c>
    </row>
    <row r="2776" ht="15.75" customHeight="1">
      <c r="A2776" s="12" t="s">
        <v>12823</v>
      </c>
      <c r="B2776" s="12" t="s">
        <v>12824</v>
      </c>
      <c r="C2776" s="12" t="s">
        <v>1676</v>
      </c>
      <c r="D2776" s="12" t="s">
        <v>12825</v>
      </c>
      <c r="E2776" s="12" t="s">
        <v>2283</v>
      </c>
      <c r="F2776" s="12" t="s">
        <v>1824</v>
      </c>
      <c r="G2776" s="12" t="s">
        <v>4386</v>
      </c>
      <c r="H2776" s="12" t="s">
        <v>2449</v>
      </c>
      <c r="I2776" s="12" t="s">
        <v>3160</v>
      </c>
      <c r="J2776" s="12" t="s">
        <v>2898</v>
      </c>
      <c r="K2776" s="12" t="s">
        <v>2409</v>
      </c>
      <c r="L2776" s="12" t="s">
        <v>1685</v>
      </c>
      <c r="M2776" s="12" t="s">
        <v>12826</v>
      </c>
      <c r="N2776" s="13">
        <f>M2777-RTOS_ON_RX!$M2776</f>
        <v>0.00005787037037</v>
      </c>
      <c r="O2776" s="12">
        <f>SUM(LEN("CO_MQ135|"),LEN(RTOS_ON_RX!$E2776),LEN(",Alcool_MQ135|"),LEN(RTOS_ON_RX!$F2776),LEN(",CO2_MQ135|"),LEN(RTOS_ON_RX!$G2776),LEN(",Toluen_MQ135|"),LEN(RTOS_ON_RX!$H2776),LEN(",MH4_MQ135|"),LEN(RTOS_ON_RX!$I2776),LEN(",Aceton_MQ135|"),LEN(RTOS_ON_RX!$J2776),LEN(",O3_MQ131|"),LEN(RTOS_ON_RX!$K2776))*8</f>
        <v>880</v>
      </c>
      <c r="P2776" s="12">
        <f>(RTOS_ON_RX!$O2776/SUM(HOUR(RTOS_ON_RX!$N2776)*3600,MINUTE(RTOS_ON_RX!$N2776)*60,SECOND(RTOS_ON_RX!$N2776)))</f>
        <v>176</v>
      </c>
      <c r="Q2776" s="14" t="str">
        <f>RTOS_ON_TX!K2776:K5253</f>
        <v/>
      </c>
      <c r="R2776" s="13">
        <f>RTOS_ON_RX!$N2776-RTOS_ON_RX!$Q2776</f>
        <v>0.00005787037037</v>
      </c>
    </row>
    <row r="2777" ht="15.75" customHeight="1">
      <c r="A2777" s="12" t="s">
        <v>12827</v>
      </c>
      <c r="B2777" s="12" t="s">
        <v>12828</v>
      </c>
      <c r="C2777" s="12" t="s">
        <v>1676</v>
      </c>
      <c r="D2777" s="12" t="s">
        <v>12829</v>
      </c>
      <c r="E2777" s="12" t="s">
        <v>3035</v>
      </c>
      <c r="F2777" s="12" t="s">
        <v>1912</v>
      </c>
      <c r="G2777" s="12" t="s">
        <v>6906</v>
      </c>
      <c r="H2777" s="12" t="s">
        <v>2347</v>
      </c>
      <c r="I2777" s="12" t="s">
        <v>3041</v>
      </c>
      <c r="J2777" s="12" t="s">
        <v>4845</v>
      </c>
      <c r="K2777" s="12" t="s">
        <v>1965</v>
      </c>
      <c r="L2777" s="12" t="s">
        <v>1685</v>
      </c>
      <c r="M2777" s="12" t="s">
        <v>12830</v>
      </c>
      <c r="N2777" s="13">
        <f>M2778-RTOS_ON_RX!$M2777</f>
        <v>0.0001157407407</v>
      </c>
      <c r="O2777" s="12">
        <f>SUM(LEN("CO_MQ135|"),LEN(RTOS_ON_RX!$E2777),LEN(",Alcool_MQ135|"),LEN(RTOS_ON_RX!$F2777),LEN(",CO2_MQ135|"),LEN(RTOS_ON_RX!$G2777),LEN(",Toluen_MQ135|"),LEN(RTOS_ON_RX!$H2777),LEN(",MH4_MQ135|"),LEN(RTOS_ON_RX!$I2777),LEN(",Aceton_MQ135|"),LEN(RTOS_ON_RX!$J2777),LEN(",O3_MQ131|"),LEN(RTOS_ON_RX!$K2777))*8</f>
        <v>888</v>
      </c>
      <c r="P2777" s="12">
        <f>(RTOS_ON_RX!$O2777/SUM(HOUR(RTOS_ON_RX!$N2777)*3600,MINUTE(RTOS_ON_RX!$N2777)*60,SECOND(RTOS_ON_RX!$N2777)))</f>
        <v>88.8</v>
      </c>
      <c r="Q2777" s="14" t="str">
        <f>RTOS_ON_TX!K2777:K5254</f>
        <v/>
      </c>
      <c r="R2777" s="13">
        <f>RTOS_ON_RX!$N2777-RTOS_ON_RX!$Q2777</f>
        <v>0.0001157407407</v>
      </c>
    </row>
    <row r="2778" ht="15.75" customHeight="1">
      <c r="A2778" s="12" t="s">
        <v>12831</v>
      </c>
      <c r="B2778" s="12" t="s">
        <v>12832</v>
      </c>
      <c r="C2778" s="12" t="s">
        <v>1676</v>
      </c>
      <c r="D2778" s="12" t="s">
        <v>12833</v>
      </c>
      <c r="E2778" s="12" t="s">
        <v>1694</v>
      </c>
      <c r="F2778" s="12" t="s">
        <v>1773</v>
      </c>
      <c r="G2778" s="12" t="s">
        <v>3894</v>
      </c>
      <c r="H2778" s="12" t="s">
        <v>1763</v>
      </c>
      <c r="I2778" s="12" t="s">
        <v>2311</v>
      </c>
      <c r="J2778" s="12" t="s">
        <v>2449</v>
      </c>
      <c r="K2778" s="12" t="s">
        <v>2409</v>
      </c>
      <c r="L2778" s="12" t="s">
        <v>1685</v>
      </c>
      <c r="M2778" s="12" t="s">
        <v>12834</v>
      </c>
      <c r="N2778" s="13">
        <f>M2779-RTOS_ON_RX!$M2778</f>
        <v>0.00005787037037</v>
      </c>
      <c r="O2778" s="12">
        <f>SUM(LEN("CO_MQ135|"),LEN(RTOS_ON_RX!$E2778),LEN(",Alcool_MQ135|"),LEN(RTOS_ON_RX!$F2778),LEN(",CO2_MQ135|"),LEN(RTOS_ON_RX!$G2778),LEN(",Toluen_MQ135|"),LEN(RTOS_ON_RX!$H2778),LEN(",MH4_MQ135|"),LEN(RTOS_ON_RX!$I2778),LEN(",Aceton_MQ135|"),LEN(RTOS_ON_RX!$J2778),LEN(",O3_MQ131|"),LEN(RTOS_ON_RX!$K2778))*8</f>
        <v>872</v>
      </c>
      <c r="P2778" s="12">
        <f>(RTOS_ON_RX!$O2778/SUM(HOUR(RTOS_ON_RX!$N2778)*3600,MINUTE(RTOS_ON_RX!$N2778)*60,SECOND(RTOS_ON_RX!$N2778)))</f>
        <v>174.4</v>
      </c>
      <c r="Q2778" s="14" t="str">
        <f>RTOS_ON_TX!K2778:K5255</f>
        <v/>
      </c>
      <c r="R2778" s="13">
        <f>RTOS_ON_RX!$N2778-RTOS_ON_RX!$Q2778</f>
        <v>0.00005787037037</v>
      </c>
    </row>
    <row r="2779" ht="15.75" customHeight="1">
      <c r="A2779" s="12" t="s">
        <v>12835</v>
      </c>
      <c r="B2779" s="12" t="s">
        <v>12836</v>
      </c>
      <c r="C2779" s="12" t="s">
        <v>1676</v>
      </c>
      <c r="D2779" s="12" t="s">
        <v>12837</v>
      </c>
      <c r="E2779" s="12" t="s">
        <v>1730</v>
      </c>
      <c r="F2779" s="12" t="s">
        <v>2086</v>
      </c>
      <c r="G2779" s="12" t="s">
        <v>3457</v>
      </c>
      <c r="H2779" s="12" t="s">
        <v>2037</v>
      </c>
      <c r="I2779" s="12" t="s">
        <v>2661</v>
      </c>
      <c r="J2779" s="12" t="s">
        <v>2936</v>
      </c>
      <c r="K2779" s="12" t="s">
        <v>1912</v>
      </c>
      <c r="L2779" s="12" t="s">
        <v>1685</v>
      </c>
      <c r="M2779" s="12" t="s">
        <v>12838</v>
      </c>
      <c r="N2779" s="13">
        <f>M2780-RTOS_ON_RX!$M2779</f>
        <v>0.00005787037037</v>
      </c>
      <c r="O2779" s="12">
        <f>SUM(LEN("CO_MQ135|"),LEN(RTOS_ON_RX!$E2779),LEN(",Alcool_MQ135|"),LEN(RTOS_ON_RX!$F2779),LEN(",CO2_MQ135|"),LEN(RTOS_ON_RX!$G2779),LEN(",Toluen_MQ135|"),LEN(RTOS_ON_RX!$H2779),LEN(",MH4_MQ135|"),LEN(RTOS_ON_RX!$I2779),LEN(",Aceton_MQ135|"),LEN(RTOS_ON_RX!$J2779),LEN(",O3_MQ131|"),LEN(RTOS_ON_RX!$K2779))*8</f>
        <v>888</v>
      </c>
      <c r="P2779" s="12">
        <f>(RTOS_ON_RX!$O2779/SUM(HOUR(RTOS_ON_RX!$N2779)*3600,MINUTE(RTOS_ON_RX!$N2779)*60,SECOND(RTOS_ON_RX!$N2779)))</f>
        <v>177.6</v>
      </c>
      <c r="Q2779" s="14" t="str">
        <f>RTOS_ON_TX!K2779:K5256</f>
        <v/>
      </c>
      <c r="R2779" s="13">
        <f>RTOS_ON_RX!$N2779-RTOS_ON_RX!$Q2779</f>
        <v>0.00005787037037</v>
      </c>
    </row>
    <row r="2780" ht="15.75" customHeight="1">
      <c r="A2780" s="12" t="s">
        <v>12839</v>
      </c>
      <c r="B2780" s="12" t="s">
        <v>12840</v>
      </c>
      <c r="C2780" s="12" t="s">
        <v>1676</v>
      </c>
      <c r="D2780" s="12" t="s">
        <v>12841</v>
      </c>
      <c r="E2780" s="12" t="s">
        <v>1804</v>
      </c>
      <c r="F2780" s="12" t="s">
        <v>2093</v>
      </c>
      <c r="G2780" s="12" t="s">
        <v>3986</v>
      </c>
      <c r="H2780" s="12" t="s">
        <v>1823</v>
      </c>
      <c r="I2780" s="12" t="s">
        <v>2479</v>
      </c>
      <c r="J2780" s="12" t="s">
        <v>2936</v>
      </c>
      <c r="K2780" s="12" t="s">
        <v>1936</v>
      </c>
      <c r="L2780" s="12" t="s">
        <v>1685</v>
      </c>
      <c r="M2780" s="12" t="s">
        <v>1604</v>
      </c>
      <c r="N2780" s="13">
        <f>M2781-RTOS_ON_RX!$M2780</f>
        <v>0.00005787037037</v>
      </c>
      <c r="O2780" s="12">
        <f>SUM(LEN("CO_MQ135|"),LEN(RTOS_ON_RX!$E2780),LEN(",Alcool_MQ135|"),LEN(RTOS_ON_RX!$F2780),LEN(",CO2_MQ135|"),LEN(RTOS_ON_RX!$G2780),LEN(",Toluen_MQ135|"),LEN(RTOS_ON_RX!$H2780),LEN(",MH4_MQ135|"),LEN(RTOS_ON_RX!$I2780),LEN(",Aceton_MQ135|"),LEN(RTOS_ON_RX!$J2780),LEN(",O3_MQ131|"),LEN(RTOS_ON_RX!$K2780))*8</f>
        <v>888</v>
      </c>
      <c r="P2780" s="12">
        <f>(RTOS_ON_RX!$O2780/SUM(HOUR(RTOS_ON_RX!$N2780)*3600,MINUTE(RTOS_ON_RX!$N2780)*60,SECOND(RTOS_ON_RX!$N2780)))</f>
        <v>177.6</v>
      </c>
      <c r="Q2780" s="14" t="str">
        <f>RTOS_ON_TX!K2780:K5257</f>
        <v/>
      </c>
      <c r="R2780" s="13">
        <f>RTOS_ON_RX!$N2780-RTOS_ON_RX!$Q2780</f>
        <v>0.00005787037037</v>
      </c>
    </row>
    <row r="2781" ht="15.75" customHeight="1">
      <c r="A2781" s="12" t="s">
        <v>12842</v>
      </c>
      <c r="B2781" s="12" t="s">
        <v>12843</v>
      </c>
      <c r="C2781" s="12" t="s">
        <v>1676</v>
      </c>
      <c r="D2781" s="12" t="s">
        <v>12844</v>
      </c>
      <c r="E2781" s="12" t="s">
        <v>2179</v>
      </c>
      <c r="F2781" s="12" t="s">
        <v>1814</v>
      </c>
      <c r="G2781" s="12" t="s">
        <v>2667</v>
      </c>
      <c r="H2781" s="12" t="s">
        <v>2284</v>
      </c>
      <c r="I2781" s="12" t="s">
        <v>2439</v>
      </c>
      <c r="J2781" s="12" t="s">
        <v>2668</v>
      </c>
      <c r="K2781" s="12" t="s">
        <v>1965</v>
      </c>
      <c r="L2781" s="12" t="s">
        <v>1685</v>
      </c>
      <c r="M2781" s="12" t="s">
        <v>12845</v>
      </c>
      <c r="N2781" s="13">
        <f>M2782-RTOS_ON_RX!$M2781</f>
        <v>0.0001157407407</v>
      </c>
      <c r="O2781" s="12">
        <f>SUM(LEN("CO_MQ135|"),LEN(RTOS_ON_RX!$E2781),LEN(",Alcool_MQ135|"),LEN(RTOS_ON_RX!$F2781),LEN(",CO2_MQ135|"),LEN(RTOS_ON_RX!$G2781),LEN(",Toluen_MQ135|"),LEN(RTOS_ON_RX!$H2781),LEN(",MH4_MQ135|"),LEN(RTOS_ON_RX!$I2781),LEN(",Aceton_MQ135|"),LEN(RTOS_ON_RX!$J2781),LEN(",O3_MQ131|"),LEN(RTOS_ON_RX!$K2781))*8</f>
        <v>888</v>
      </c>
      <c r="P2781" s="12">
        <f>(RTOS_ON_RX!$O2781/SUM(HOUR(RTOS_ON_RX!$N2781)*3600,MINUTE(RTOS_ON_RX!$N2781)*60,SECOND(RTOS_ON_RX!$N2781)))</f>
        <v>88.8</v>
      </c>
      <c r="Q2781" s="14" t="str">
        <f>RTOS_ON_TX!K2781:K5258</f>
        <v/>
      </c>
      <c r="R2781" s="13">
        <f>RTOS_ON_RX!$N2781-RTOS_ON_RX!$Q2781</f>
        <v>0.0001157407407</v>
      </c>
    </row>
    <row r="2782" ht="15.75" customHeight="1">
      <c r="A2782" s="12" t="s">
        <v>12846</v>
      </c>
      <c r="B2782" s="12" t="s">
        <v>12847</v>
      </c>
      <c r="C2782" s="12" t="s">
        <v>1676</v>
      </c>
      <c r="D2782" s="12" t="s">
        <v>12848</v>
      </c>
      <c r="E2782" s="12" t="s">
        <v>1929</v>
      </c>
      <c r="F2782" s="12" t="s">
        <v>1754</v>
      </c>
      <c r="G2782" s="12" t="s">
        <v>3894</v>
      </c>
      <c r="H2782" s="12" t="s">
        <v>1763</v>
      </c>
      <c r="I2782" s="12" t="s">
        <v>1998</v>
      </c>
      <c r="J2782" s="12" t="s">
        <v>2449</v>
      </c>
      <c r="K2782" s="12" t="s">
        <v>1936</v>
      </c>
      <c r="L2782" s="12" t="s">
        <v>1685</v>
      </c>
      <c r="M2782" s="12" t="s">
        <v>12849</v>
      </c>
      <c r="N2782" s="13">
        <f>M2783-RTOS_ON_RX!$M2782</f>
        <v>0.00005787037037</v>
      </c>
      <c r="O2782" s="12">
        <f>SUM(LEN("CO_MQ135|"),LEN(RTOS_ON_RX!$E2782),LEN(",Alcool_MQ135|"),LEN(RTOS_ON_RX!$F2782),LEN(",CO2_MQ135|"),LEN(RTOS_ON_RX!$G2782),LEN(",Toluen_MQ135|"),LEN(RTOS_ON_RX!$H2782),LEN(",MH4_MQ135|"),LEN(RTOS_ON_RX!$I2782),LEN(",Aceton_MQ135|"),LEN(RTOS_ON_RX!$J2782),LEN(",O3_MQ131|"),LEN(RTOS_ON_RX!$K2782))*8</f>
        <v>880</v>
      </c>
      <c r="P2782" s="12">
        <f>(RTOS_ON_RX!$O2782/SUM(HOUR(RTOS_ON_RX!$N2782)*3600,MINUTE(RTOS_ON_RX!$N2782)*60,SECOND(RTOS_ON_RX!$N2782)))</f>
        <v>176</v>
      </c>
      <c r="Q2782" s="14" t="str">
        <f>RTOS_ON_TX!K2782:K5259</f>
        <v/>
      </c>
      <c r="R2782" s="13">
        <f>RTOS_ON_RX!$N2782-RTOS_ON_RX!$Q2782</f>
        <v>0.00005787037037</v>
      </c>
    </row>
    <row r="2783" ht="15.75" customHeight="1">
      <c r="A2783" s="12" t="s">
        <v>12850</v>
      </c>
      <c r="B2783" s="12" t="s">
        <v>12851</v>
      </c>
      <c r="C2783" s="12" t="s">
        <v>1676</v>
      </c>
      <c r="D2783" s="12" t="s">
        <v>12852</v>
      </c>
      <c r="E2783" s="12" t="s">
        <v>1804</v>
      </c>
      <c r="F2783" s="12" t="s">
        <v>2093</v>
      </c>
      <c r="G2783" s="12" t="s">
        <v>3986</v>
      </c>
      <c r="H2783" s="12" t="s">
        <v>1823</v>
      </c>
      <c r="I2783" s="12" t="s">
        <v>2479</v>
      </c>
      <c r="J2783" s="12" t="s">
        <v>2936</v>
      </c>
      <c r="K2783" s="12" t="s">
        <v>1936</v>
      </c>
      <c r="L2783" s="12" t="s">
        <v>1685</v>
      </c>
      <c r="M2783" s="12" t="s">
        <v>12853</v>
      </c>
      <c r="N2783" s="13">
        <f>M2784-RTOS_ON_RX!$M2783</f>
        <v>0.00005787037037</v>
      </c>
      <c r="O2783" s="12">
        <f>SUM(LEN("CO_MQ135|"),LEN(RTOS_ON_RX!$E2783),LEN(",Alcool_MQ135|"),LEN(RTOS_ON_RX!$F2783),LEN(",CO2_MQ135|"),LEN(RTOS_ON_RX!$G2783),LEN(",Toluen_MQ135|"),LEN(RTOS_ON_RX!$H2783),LEN(",MH4_MQ135|"),LEN(RTOS_ON_RX!$I2783),LEN(",Aceton_MQ135|"),LEN(RTOS_ON_RX!$J2783),LEN(",O3_MQ131|"),LEN(RTOS_ON_RX!$K2783))*8</f>
        <v>888</v>
      </c>
      <c r="P2783" s="12">
        <f>(RTOS_ON_RX!$O2783/SUM(HOUR(RTOS_ON_RX!$N2783)*3600,MINUTE(RTOS_ON_RX!$N2783)*60,SECOND(RTOS_ON_RX!$N2783)))</f>
        <v>177.6</v>
      </c>
      <c r="Q2783" s="14" t="str">
        <f>RTOS_ON_TX!K2783:K5260</f>
        <v/>
      </c>
      <c r="R2783" s="13">
        <f>RTOS_ON_RX!$N2783-RTOS_ON_RX!$Q2783</f>
        <v>0.00005787037037</v>
      </c>
    </row>
    <row r="2784" ht="15.75" customHeight="1">
      <c r="A2784" s="12" t="s">
        <v>12854</v>
      </c>
      <c r="B2784" s="12" t="s">
        <v>12855</v>
      </c>
      <c r="C2784" s="12" t="s">
        <v>1676</v>
      </c>
      <c r="D2784" s="12" t="s">
        <v>12856</v>
      </c>
      <c r="E2784" s="12" t="s">
        <v>2446</v>
      </c>
      <c r="F2784" s="12" t="s">
        <v>1773</v>
      </c>
      <c r="G2784" s="12" t="s">
        <v>2447</v>
      </c>
      <c r="H2784" s="12" t="s">
        <v>1763</v>
      </c>
      <c r="I2784" s="12" t="s">
        <v>2448</v>
      </c>
      <c r="J2784" s="12" t="s">
        <v>2449</v>
      </c>
      <c r="K2784" s="12" t="s">
        <v>2409</v>
      </c>
      <c r="L2784" s="12" t="s">
        <v>1685</v>
      </c>
      <c r="M2784" s="12" t="s">
        <v>12857</v>
      </c>
      <c r="N2784" s="13">
        <f>M2785-RTOS_ON_RX!$M2784</f>
        <v>0.00006944444444</v>
      </c>
      <c r="O2784" s="12">
        <f>SUM(LEN("CO_MQ135|"),LEN(RTOS_ON_RX!$E2784),LEN(",Alcool_MQ135|"),LEN(RTOS_ON_RX!$F2784),LEN(",CO2_MQ135|"),LEN(RTOS_ON_RX!$G2784),LEN(",Toluen_MQ135|"),LEN(RTOS_ON_RX!$H2784),LEN(",MH4_MQ135|"),LEN(RTOS_ON_RX!$I2784),LEN(",Aceton_MQ135|"),LEN(RTOS_ON_RX!$J2784),LEN(",O3_MQ131|"),LEN(RTOS_ON_RX!$K2784))*8</f>
        <v>880</v>
      </c>
      <c r="P2784" s="12">
        <f>(RTOS_ON_RX!$O2784/SUM(HOUR(RTOS_ON_RX!$N2784)*3600,MINUTE(RTOS_ON_RX!$N2784)*60,SECOND(RTOS_ON_RX!$N2784)))</f>
        <v>146.6666667</v>
      </c>
      <c r="Q2784" s="14" t="str">
        <f>RTOS_ON_TX!K2784:K5261</f>
        <v/>
      </c>
      <c r="R2784" s="13">
        <f>RTOS_ON_RX!$N2784-RTOS_ON_RX!$Q2784</f>
        <v>0.00006944444444</v>
      </c>
    </row>
    <row r="2785" ht="15.75" customHeight="1">
      <c r="A2785" s="12" t="s">
        <v>12858</v>
      </c>
      <c r="B2785" s="12" t="s">
        <v>12859</v>
      </c>
      <c r="C2785" s="12" t="s">
        <v>1676</v>
      </c>
      <c r="D2785" s="12" t="s">
        <v>12860</v>
      </c>
      <c r="E2785" s="12" t="s">
        <v>2644</v>
      </c>
      <c r="F2785" s="12" t="s">
        <v>1936</v>
      </c>
      <c r="G2785" s="12" t="s">
        <v>5013</v>
      </c>
      <c r="H2785" s="12" t="s">
        <v>2936</v>
      </c>
      <c r="I2785" s="12" t="s">
        <v>2544</v>
      </c>
      <c r="J2785" s="12" t="s">
        <v>4845</v>
      </c>
      <c r="K2785" s="12" t="s">
        <v>1931</v>
      </c>
      <c r="L2785" s="12" t="s">
        <v>1685</v>
      </c>
      <c r="M2785" s="12" t="s">
        <v>12861</v>
      </c>
      <c r="N2785" s="13">
        <f>M2786-RTOS_ON_RX!$M2785</f>
        <v>0.00005787037037</v>
      </c>
      <c r="O2785" s="12">
        <f>SUM(LEN("CO_MQ135|"),LEN(RTOS_ON_RX!$E2785),LEN(",Alcool_MQ135|"),LEN(RTOS_ON_RX!$F2785),LEN(",CO2_MQ135|"),LEN(RTOS_ON_RX!$G2785),LEN(",Toluen_MQ135|"),LEN(RTOS_ON_RX!$H2785),LEN(",MH4_MQ135|"),LEN(RTOS_ON_RX!$I2785),LEN(",Aceton_MQ135|"),LEN(RTOS_ON_RX!$J2785),LEN(",O3_MQ131|"),LEN(RTOS_ON_RX!$K2785))*8</f>
        <v>888</v>
      </c>
      <c r="P2785" s="12">
        <f>(RTOS_ON_RX!$O2785/SUM(HOUR(RTOS_ON_RX!$N2785)*3600,MINUTE(RTOS_ON_RX!$N2785)*60,SECOND(RTOS_ON_RX!$N2785)))</f>
        <v>177.6</v>
      </c>
      <c r="Q2785" s="14" t="str">
        <f>RTOS_ON_TX!K2785:K5262</f>
        <v/>
      </c>
      <c r="R2785" s="13">
        <f>RTOS_ON_RX!$N2785-RTOS_ON_RX!$Q2785</f>
        <v>0.00005787037037</v>
      </c>
    </row>
    <row r="2786" ht="15.75" customHeight="1">
      <c r="A2786" s="12" t="s">
        <v>12862</v>
      </c>
      <c r="B2786" s="12" t="s">
        <v>12863</v>
      </c>
      <c r="C2786" s="12" t="s">
        <v>1676</v>
      </c>
      <c r="D2786" s="12" t="s">
        <v>12864</v>
      </c>
      <c r="E2786" s="12" t="s">
        <v>2446</v>
      </c>
      <c r="F2786" s="12" t="s">
        <v>1773</v>
      </c>
      <c r="G2786" s="12" t="s">
        <v>2447</v>
      </c>
      <c r="H2786" s="12" t="s">
        <v>1763</v>
      </c>
      <c r="I2786" s="12" t="s">
        <v>2448</v>
      </c>
      <c r="J2786" s="12" t="s">
        <v>2449</v>
      </c>
      <c r="K2786" s="12" t="s">
        <v>1936</v>
      </c>
      <c r="L2786" s="12" t="s">
        <v>1685</v>
      </c>
      <c r="M2786" s="12" t="s">
        <v>12865</v>
      </c>
      <c r="N2786" s="13">
        <f>M2787-RTOS_ON_RX!$M2786</f>
        <v>0.0001157407407</v>
      </c>
      <c r="O2786" s="12">
        <f>SUM(LEN("CO_MQ135|"),LEN(RTOS_ON_RX!$E2786),LEN(",Alcool_MQ135|"),LEN(RTOS_ON_RX!$F2786),LEN(",CO2_MQ135|"),LEN(RTOS_ON_RX!$G2786),LEN(",Toluen_MQ135|"),LEN(RTOS_ON_RX!$H2786),LEN(",MH4_MQ135|"),LEN(RTOS_ON_RX!$I2786),LEN(",Aceton_MQ135|"),LEN(RTOS_ON_RX!$J2786),LEN(",O3_MQ131|"),LEN(RTOS_ON_RX!$K2786))*8</f>
        <v>880</v>
      </c>
      <c r="P2786" s="12">
        <f>(RTOS_ON_RX!$O2786/SUM(HOUR(RTOS_ON_RX!$N2786)*3600,MINUTE(RTOS_ON_RX!$N2786)*60,SECOND(RTOS_ON_RX!$N2786)))</f>
        <v>88</v>
      </c>
      <c r="Q2786" s="14" t="str">
        <f>RTOS_ON_TX!K2786:K5263</f>
        <v/>
      </c>
      <c r="R2786" s="13">
        <f>RTOS_ON_RX!$N2786-RTOS_ON_RX!$Q2786</f>
        <v>0.0001157407407</v>
      </c>
    </row>
    <row r="2787" ht="15.75" customHeight="1">
      <c r="A2787" s="12" t="s">
        <v>12866</v>
      </c>
      <c r="B2787" s="12" t="s">
        <v>12867</v>
      </c>
      <c r="C2787" s="12" t="s">
        <v>1676</v>
      </c>
      <c r="D2787" s="12" t="s">
        <v>12868</v>
      </c>
      <c r="E2787" s="12" t="s">
        <v>2167</v>
      </c>
      <c r="F2787" s="12" t="s">
        <v>1773</v>
      </c>
      <c r="G2787" s="12" t="s">
        <v>2447</v>
      </c>
      <c r="H2787" s="12" t="s">
        <v>2163</v>
      </c>
      <c r="I2787" s="12" t="s">
        <v>2376</v>
      </c>
      <c r="J2787" s="12" t="s">
        <v>2449</v>
      </c>
      <c r="K2787" s="12" t="s">
        <v>1936</v>
      </c>
      <c r="L2787" s="12" t="s">
        <v>1685</v>
      </c>
      <c r="M2787" s="12" t="s">
        <v>12869</v>
      </c>
      <c r="N2787" s="13">
        <f>M2788-RTOS_ON_RX!$M2787</f>
        <v>0.00005787037037</v>
      </c>
      <c r="O2787" s="12">
        <f>SUM(LEN("CO_MQ135|"),LEN(RTOS_ON_RX!$E2787),LEN(",Alcool_MQ135|"),LEN(RTOS_ON_RX!$F2787),LEN(",CO2_MQ135|"),LEN(RTOS_ON_RX!$G2787),LEN(",Toluen_MQ135|"),LEN(RTOS_ON_RX!$H2787),LEN(",MH4_MQ135|"),LEN(RTOS_ON_RX!$I2787),LEN(",Aceton_MQ135|"),LEN(RTOS_ON_RX!$J2787),LEN(",O3_MQ131|"),LEN(RTOS_ON_RX!$K2787))*8</f>
        <v>872</v>
      </c>
      <c r="P2787" s="12">
        <f>(RTOS_ON_RX!$O2787/SUM(HOUR(RTOS_ON_RX!$N2787)*3600,MINUTE(RTOS_ON_RX!$N2787)*60,SECOND(RTOS_ON_RX!$N2787)))</f>
        <v>174.4</v>
      </c>
      <c r="Q2787" s="14" t="str">
        <f>RTOS_ON_TX!K2787:K5264</f>
        <v/>
      </c>
      <c r="R2787" s="13">
        <f>RTOS_ON_RX!$N2787-RTOS_ON_RX!$Q2787</f>
        <v>0.00005787037037</v>
      </c>
    </row>
    <row r="2788" ht="15.75" customHeight="1">
      <c r="A2788" s="12" t="s">
        <v>12870</v>
      </c>
      <c r="B2788" s="12" t="s">
        <v>12871</v>
      </c>
      <c r="C2788" s="12" t="s">
        <v>1676</v>
      </c>
      <c r="D2788" s="12" t="s">
        <v>12872</v>
      </c>
      <c r="E2788" s="12" t="s">
        <v>2215</v>
      </c>
      <c r="F2788" s="12" t="s">
        <v>1797</v>
      </c>
      <c r="G2788" s="12" t="s">
        <v>3623</v>
      </c>
      <c r="H2788" s="12" t="s">
        <v>2037</v>
      </c>
      <c r="I2788" s="12" t="s">
        <v>2549</v>
      </c>
      <c r="J2788" s="12" t="s">
        <v>2347</v>
      </c>
      <c r="K2788" s="12" t="s">
        <v>1936</v>
      </c>
      <c r="L2788" s="12" t="s">
        <v>1685</v>
      </c>
      <c r="M2788" s="12" t="s">
        <v>12873</v>
      </c>
      <c r="N2788" s="13">
        <f>M2789-RTOS_ON_RX!$M2788</f>
        <v>0.00005787037037</v>
      </c>
      <c r="O2788" s="12">
        <f>SUM(LEN("CO_MQ135|"),LEN(RTOS_ON_RX!$E2788),LEN(",Alcool_MQ135|"),LEN(RTOS_ON_RX!$F2788),LEN(",CO2_MQ135|"),LEN(RTOS_ON_RX!$G2788),LEN(",Toluen_MQ135|"),LEN(RTOS_ON_RX!$H2788),LEN(",MH4_MQ135|"),LEN(RTOS_ON_RX!$I2788),LEN(",Aceton_MQ135|"),LEN(RTOS_ON_RX!$J2788),LEN(",O3_MQ131|"),LEN(RTOS_ON_RX!$K2788))*8</f>
        <v>880</v>
      </c>
      <c r="P2788" s="12">
        <f>(RTOS_ON_RX!$O2788/SUM(HOUR(RTOS_ON_RX!$N2788)*3600,MINUTE(RTOS_ON_RX!$N2788)*60,SECOND(RTOS_ON_RX!$N2788)))</f>
        <v>176</v>
      </c>
      <c r="Q2788" s="14" t="str">
        <f>RTOS_ON_TX!K2788:K5265</f>
        <v/>
      </c>
      <c r="R2788" s="13">
        <f>RTOS_ON_RX!$N2788-RTOS_ON_RX!$Q2788</f>
        <v>0.00005787037037</v>
      </c>
    </row>
    <row r="2789" ht="15.75" customHeight="1">
      <c r="A2789" s="12" t="s">
        <v>12874</v>
      </c>
      <c r="B2789" s="12" t="s">
        <v>12875</v>
      </c>
      <c r="C2789" s="12" t="s">
        <v>1676</v>
      </c>
      <c r="D2789" s="12" t="s">
        <v>12876</v>
      </c>
      <c r="E2789" s="12" t="s">
        <v>1859</v>
      </c>
      <c r="F2789" s="12" t="s">
        <v>1754</v>
      </c>
      <c r="G2789" s="12" t="s">
        <v>2644</v>
      </c>
      <c r="H2789" s="12" t="s">
        <v>1763</v>
      </c>
      <c r="I2789" s="12" t="s">
        <v>1998</v>
      </c>
      <c r="J2789" s="12" t="s">
        <v>2449</v>
      </c>
      <c r="K2789" s="12" t="s">
        <v>1936</v>
      </c>
      <c r="L2789" s="12" t="s">
        <v>1685</v>
      </c>
      <c r="M2789" s="12" t="s">
        <v>1610</v>
      </c>
      <c r="N2789" s="13">
        <f>M2790-RTOS_ON_RX!$M2789</f>
        <v>0.00005787037037</v>
      </c>
      <c r="O2789" s="12">
        <f>SUM(LEN("CO_MQ135|"),LEN(RTOS_ON_RX!$E2789),LEN(",Alcool_MQ135|"),LEN(RTOS_ON_RX!$F2789),LEN(",CO2_MQ135|"),LEN(RTOS_ON_RX!$G2789),LEN(",Toluen_MQ135|"),LEN(RTOS_ON_RX!$H2789),LEN(",MH4_MQ135|"),LEN(RTOS_ON_RX!$I2789),LEN(",Aceton_MQ135|"),LEN(RTOS_ON_RX!$J2789),LEN(",O3_MQ131|"),LEN(RTOS_ON_RX!$K2789))*8</f>
        <v>880</v>
      </c>
      <c r="P2789" s="12">
        <f>(RTOS_ON_RX!$O2789/SUM(HOUR(RTOS_ON_RX!$N2789)*3600,MINUTE(RTOS_ON_RX!$N2789)*60,SECOND(RTOS_ON_RX!$N2789)))</f>
        <v>176</v>
      </c>
      <c r="Q2789" s="14" t="str">
        <f>RTOS_ON_TX!K2789:K5266</f>
        <v/>
      </c>
      <c r="R2789" s="13">
        <f>RTOS_ON_RX!$N2789-RTOS_ON_RX!$Q2789</f>
        <v>0.00005787037037</v>
      </c>
    </row>
    <row r="2790" ht="15.75" customHeight="1">
      <c r="A2790" s="12" t="s">
        <v>12877</v>
      </c>
      <c r="B2790" s="12" t="s">
        <v>12878</v>
      </c>
      <c r="C2790" s="12" t="s">
        <v>1676</v>
      </c>
      <c r="D2790" s="12" t="s">
        <v>12879</v>
      </c>
      <c r="E2790" s="12" t="s">
        <v>1887</v>
      </c>
      <c r="F2790" s="12" t="s">
        <v>2807</v>
      </c>
      <c r="G2790" s="12" t="s">
        <v>2941</v>
      </c>
      <c r="H2790" s="12" t="s">
        <v>1733</v>
      </c>
      <c r="I2790" s="12" t="s">
        <v>2129</v>
      </c>
      <c r="J2790" s="12" t="s">
        <v>2398</v>
      </c>
      <c r="K2790" s="12" t="s">
        <v>1936</v>
      </c>
      <c r="L2790" s="12" t="s">
        <v>1685</v>
      </c>
      <c r="M2790" s="12" t="s">
        <v>12880</v>
      </c>
      <c r="N2790" s="13">
        <f>M2791-RTOS_ON_RX!$M2790</f>
        <v>0.0001157407407</v>
      </c>
      <c r="O2790" s="12">
        <f>SUM(LEN("CO_MQ135|"),LEN(RTOS_ON_RX!$E2790),LEN(",Alcool_MQ135|"),LEN(RTOS_ON_RX!$F2790),LEN(",CO2_MQ135|"),LEN(RTOS_ON_RX!$G2790),LEN(",Toluen_MQ135|"),LEN(RTOS_ON_RX!$H2790),LEN(",MH4_MQ135|"),LEN(RTOS_ON_RX!$I2790),LEN(",Aceton_MQ135|"),LEN(RTOS_ON_RX!$J2790),LEN(",O3_MQ131|"),LEN(RTOS_ON_RX!$K2790))*8</f>
        <v>880</v>
      </c>
      <c r="P2790" s="12">
        <f>(RTOS_ON_RX!$O2790/SUM(HOUR(RTOS_ON_RX!$N2790)*3600,MINUTE(RTOS_ON_RX!$N2790)*60,SECOND(RTOS_ON_RX!$N2790)))</f>
        <v>88</v>
      </c>
      <c r="Q2790" s="14" t="str">
        <f>RTOS_ON_TX!K2790:K5267</f>
        <v/>
      </c>
      <c r="R2790" s="13">
        <f>RTOS_ON_RX!$N2790-RTOS_ON_RX!$Q2790</f>
        <v>0.0001157407407</v>
      </c>
    </row>
    <row r="2791" ht="15.75" customHeight="1">
      <c r="A2791" s="12" t="s">
        <v>12881</v>
      </c>
      <c r="B2791" s="12" t="s">
        <v>12882</v>
      </c>
      <c r="C2791" s="12" t="s">
        <v>1676</v>
      </c>
      <c r="D2791" s="12" t="s">
        <v>12883</v>
      </c>
      <c r="E2791" s="12" t="s">
        <v>1730</v>
      </c>
      <c r="F2791" s="12" t="s">
        <v>2086</v>
      </c>
      <c r="G2791" s="12" t="s">
        <v>3457</v>
      </c>
      <c r="H2791" s="12" t="s">
        <v>2037</v>
      </c>
      <c r="I2791" s="12" t="s">
        <v>2661</v>
      </c>
      <c r="J2791" s="12" t="s">
        <v>2936</v>
      </c>
      <c r="K2791" s="12" t="s">
        <v>2409</v>
      </c>
      <c r="L2791" s="12" t="s">
        <v>1685</v>
      </c>
      <c r="M2791" s="12" t="s">
        <v>12884</v>
      </c>
      <c r="N2791" s="13">
        <f>M2792-RTOS_ON_RX!$M2791</f>
        <v>0.00005787037037</v>
      </c>
      <c r="O2791" s="12">
        <f>SUM(LEN("CO_MQ135|"),LEN(RTOS_ON_RX!$E2791),LEN(",Alcool_MQ135|"),LEN(RTOS_ON_RX!$F2791),LEN(",CO2_MQ135|"),LEN(RTOS_ON_RX!$G2791),LEN(",Toluen_MQ135|"),LEN(RTOS_ON_RX!$H2791),LEN(",MH4_MQ135|"),LEN(RTOS_ON_RX!$I2791),LEN(",Aceton_MQ135|"),LEN(RTOS_ON_RX!$J2791),LEN(",O3_MQ131|"),LEN(RTOS_ON_RX!$K2791))*8</f>
        <v>888</v>
      </c>
      <c r="P2791" s="12">
        <f>(RTOS_ON_RX!$O2791/SUM(HOUR(RTOS_ON_RX!$N2791)*3600,MINUTE(RTOS_ON_RX!$N2791)*60,SECOND(RTOS_ON_RX!$N2791)))</f>
        <v>177.6</v>
      </c>
      <c r="Q2791" s="14" t="str">
        <f>RTOS_ON_TX!K2791:K5268</f>
        <v/>
      </c>
      <c r="R2791" s="13">
        <f>RTOS_ON_RX!$N2791-RTOS_ON_RX!$Q2791</f>
        <v>0.00005787037037</v>
      </c>
    </row>
    <row r="2792" ht="15.75" customHeight="1">
      <c r="A2792" s="12" t="s">
        <v>12885</v>
      </c>
      <c r="B2792" s="12" t="s">
        <v>12886</v>
      </c>
      <c r="C2792" s="12" t="s">
        <v>1676</v>
      </c>
      <c r="D2792" s="12" t="s">
        <v>12887</v>
      </c>
      <c r="E2792" s="12" t="s">
        <v>2485</v>
      </c>
      <c r="F2792" s="12" t="s">
        <v>1852</v>
      </c>
      <c r="G2792" s="12" t="s">
        <v>3818</v>
      </c>
      <c r="H2792" s="12" t="s">
        <v>2449</v>
      </c>
      <c r="I2792" s="12" t="s">
        <v>2035</v>
      </c>
      <c r="J2792" s="12" t="s">
        <v>2898</v>
      </c>
      <c r="K2792" s="12" t="s">
        <v>2615</v>
      </c>
      <c r="L2792" s="12" t="s">
        <v>1685</v>
      </c>
      <c r="M2792" s="12" t="s">
        <v>12888</v>
      </c>
      <c r="N2792" s="13">
        <f>M2793-RTOS_ON_RX!$M2792</f>
        <v>0.00005787037037</v>
      </c>
      <c r="O2792" s="12">
        <f>SUM(LEN("CO_MQ135|"),LEN(RTOS_ON_RX!$E2792),LEN(",Alcool_MQ135|"),LEN(RTOS_ON_RX!$F2792),LEN(",CO2_MQ135|"),LEN(RTOS_ON_RX!$G2792),LEN(",Toluen_MQ135|"),LEN(RTOS_ON_RX!$H2792),LEN(",MH4_MQ135|"),LEN(RTOS_ON_RX!$I2792),LEN(",Aceton_MQ135|"),LEN(RTOS_ON_RX!$J2792),LEN(",O3_MQ131|"),LEN(RTOS_ON_RX!$K2792))*8</f>
        <v>880</v>
      </c>
      <c r="P2792" s="12">
        <f>(RTOS_ON_RX!$O2792/SUM(HOUR(RTOS_ON_RX!$N2792)*3600,MINUTE(RTOS_ON_RX!$N2792)*60,SECOND(RTOS_ON_RX!$N2792)))</f>
        <v>176</v>
      </c>
      <c r="Q2792" s="14" t="str">
        <f>RTOS_ON_TX!K2792:K5269</f>
        <v/>
      </c>
      <c r="R2792" s="13">
        <f>RTOS_ON_RX!$N2792-RTOS_ON_RX!$Q2792</f>
        <v>0.00005787037037</v>
      </c>
    </row>
    <row r="2793" ht="15.75" customHeight="1">
      <c r="A2793" s="12" t="s">
        <v>12889</v>
      </c>
      <c r="B2793" s="12" t="s">
        <v>12890</v>
      </c>
      <c r="C2793" s="12" t="s">
        <v>1676</v>
      </c>
      <c r="D2793" s="12" t="s">
        <v>12891</v>
      </c>
      <c r="E2793" s="12" t="s">
        <v>2485</v>
      </c>
      <c r="F2793" s="12" t="s">
        <v>1852</v>
      </c>
      <c r="G2793" s="12" t="s">
        <v>3818</v>
      </c>
      <c r="H2793" s="12" t="s">
        <v>2449</v>
      </c>
      <c r="I2793" s="12" t="s">
        <v>2035</v>
      </c>
      <c r="J2793" s="12" t="s">
        <v>2898</v>
      </c>
      <c r="K2793" s="12" t="s">
        <v>2645</v>
      </c>
      <c r="L2793" s="12" t="s">
        <v>1685</v>
      </c>
      <c r="M2793" s="12" t="s">
        <v>1613</v>
      </c>
      <c r="N2793" s="13">
        <f>M2794-RTOS_ON_RX!$M2793</f>
        <v>0.00005787037037</v>
      </c>
      <c r="O2793" s="12">
        <f>SUM(LEN("CO_MQ135|"),LEN(RTOS_ON_RX!$E2793),LEN(",Alcool_MQ135|"),LEN(RTOS_ON_RX!$F2793),LEN(",CO2_MQ135|"),LEN(RTOS_ON_RX!$G2793),LEN(",Toluen_MQ135|"),LEN(RTOS_ON_RX!$H2793),LEN(",MH4_MQ135|"),LEN(RTOS_ON_RX!$I2793),LEN(",Aceton_MQ135|"),LEN(RTOS_ON_RX!$J2793),LEN(",O3_MQ131|"),LEN(RTOS_ON_RX!$K2793))*8</f>
        <v>880</v>
      </c>
      <c r="P2793" s="12">
        <f>(RTOS_ON_RX!$O2793/SUM(HOUR(RTOS_ON_RX!$N2793)*3600,MINUTE(RTOS_ON_RX!$N2793)*60,SECOND(RTOS_ON_RX!$N2793)))</f>
        <v>176</v>
      </c>
      <c r="Q2793" s="14" t="str">
        <f>RTOS_ON_TX!K2793:K5270</f>
        <v/>
      </c>
      <c r="R2793" s="13">
        <f>RTOS_ON_RX!$N2793-RTOS_ON_RX!$Q2793</f>
        <v>0.00005787037037</v>
      </c>
    </row>
    <row r="2794" ht="15.75" customHeight="1">
      <c r="A2794" s="12" t="s">
        <v>12892</v>
      </c>
      <c r="B2794" s="12" t="s">
        <v>12893</v>
      </c>
      <c r="C2794" s="12" t="s">
        <v>1676</v>
      </c>
      <c r="D2794" s="12" t="s">
        <v>12894</v>
      </c>
      <c r="E2794" s="12" t="s">
        <v>2959</v>
      </c>
      <c r="F2794" s="12" t="s">
        <v>1923</v>
      </c>
      <c r="G2794" s="12" t="s">
        <v>7528</v>
      </c>
      <c r="H2794" s="12" t="s">
        <v>2347</v>
      </c>
      <c r="I2794" s="12" t="s">
        <v>1819</v>
      </c>
      <c r="J2794" s="12" t="s">
        <v>4845</v>
      </c>
      <c r="K2794" s="12" t="s">
        <v>2424</v>
      </c>
      <c r="L2794" s="12" t="s">
        <v>1685</v>
      </c>
      <c r="M2794" s="12" t="s">
        <v>12895</v>
      </c>
      <c r="N2794" s="13">
        <f>M2795-RTOS_ON_RX!$M2794</f>
        <v>0.00005787037037</v>
      </c>
      <c r="O2794" s="12">
        <f>SUM(LEN("CO_MQ135|"),LEN(RTOS_ON_RX!$E2794),LEN(",Alcool_MQ135|"),LEN(RTOS_ON_RX!$F2794),LEN(",CO2_MQ135|"),LEN(RTOS_ON_RX!$G2794),LEN(",Toluen_MQ135|"),LEN(RTOS_ON_RX!$H2794),LEN(",MH4_MQ135|"),LEN(RTOS_ON_RX!$I2794),LEN(",Aceton_MQ135|"),LEN(RTOS_ON_RX!$J2794),LEN(",O3_MQ131|"),LEN(RTOS_ON_RX!$K2794))*8</f>
        <v>880</v>
      </c>
      <c r="P2794" s="12">
        <f>(RTOS_ON_RX!$O2794/SUM(HOUR(RTOS_ON_RX!$N2794)*3600,MINUTE(RTOS_ON_RX!$N2794)*60,SECOND(RTOS_ON_RX!$N2794)))</f>
        <v>176</v>
      </c>
      <c r="Q2794" s="14" t="str">
        <f>RTOS_ON_TX!K2794:K5271</f>
        <v/>
      </c>
      <c r="R2794" s="13">
        <f>RTOS_ON_RX!$N2794-RTOS_ON_RX!$Q2794</f>
        <v>0.00005787037037</v>
      </c>
    </row>
    <row r="2795" ht="15.75" customHeight="1">
      <c r="A2795" s="12" t="s">
        <v>12896</v>
      </c>
      <c r="B2795" s="12" t="s">
        <v>12897</v>
      </c>
      <c r="C2795" s="12" t="s">
        <v>1676</v>
      </c>
      <c r="D2795" s="12" t="s">
        <v>12898</v>
      </c>
      <c r="E2795" s="12" t="s">
        <v>4608</v>
      </c>
      <c r="F2795" s="12" t="s">
        <v>2645</v>
      </c>
      <c r="G2795" s="12" t="s">
        <v>6348</v>
      </c>
      <c r="H2795" s="12" t="s">
        <v>3819</v>
      </c>
      <c r="I2795" s="12" t="s">
        <v>1901</v>
      </c>
      <c r="J2795" s="12" t="s">
        <v>6349</v>
      </c>
      <c r="K2795" s="12" t="s">
        <v>2615</v>
      </c>
      <c r="L2795" s="12" t="s">
        <v>1685</v>
      </c>
      <c r="M2795" s="12" t="s">
        <v>12899</v>
      </c>
      <c r="N2795" s="13">
        <f>M2796-RTOS_ON_RX!$M2795</f>
        <v>0.00005787037037</v>
      </c>
      <c r="O2795" s="12">
        <f>SUM(LEN("CO_MQ135|"),LEN(RTOS_ON_RX!$E2795),LEN(",Alcool_MQ135|"),LEN(RTOS_ON_RX!$F2795),LEN(",CO2_MQ135|"),LEN(RTOS_ON_RX!$G2795),LEN(",Toluen_MQ135|"),LEN(RTOS_ON_RX!$H2795),LEN(",MH4_MQ135|"),LEN(RTOS_ON_RX!$I2795),LEN(",Aceton_MQ135|"),LEN(RTOS_ON_RX!$J2795),LEN(",O3_MQ131|"),LEN(RTOS_ON_RX!$K2795))*8</f>
        <v>888</v>
      </c>
      <c r="P2795" s="12">
        <f>(RTOS_ON_RX!$O2795/SUM(HOUR(RTOS_ON_RX!$N2795)*3600,MINUTE(RTOS_ON_RX!$N2795)*60,SECOND(RTOS_ON_RX!$N2795)))</f>
        <v>177.6</v>
      </c>
      <c r="Q2795" s="14" t="str">
        <f>RTOS_ON_TX!K2795:K5272</f>
        <v/>
      </c>
      <c r="R2795" s="13">
        <f>RTOS_ON_RX!$N2795-RTOS_ON_RX!$Q2795</f>
        <v>0.00005787037037</v>
      </c>
    </row>
    <row r="2796" ht="15.75" customHeight="1">
      <c r="A2796" s="12" t="s">
        <v>12900</v>
      </c>
      <c r="B2796" s="12" t="s">
        <v>12901</v>
      </c>
      <c r="C2796" s="12" t="s">
        <v>1676</v>
      </c>
      <c r="D2796" s="12" t="s">
        <v>12902</v>
      </c>
      <c r="E2796" s="12" t="s">
        <v>2748</v>
      </c>
      <c r="F2796" s="12" t="s">
        <v>1824</v>
      </c>
      <c r="G2796" s="12" t="s">
        <v>2897</v>
      </c>
      <c r="H2796" s="12" t="s">
        <v>2449</v>
      </c>
      <c r="I2796" s="12" t="s">
        <v>1831</v>
      </c>
      <c r="J2796" s="12" t="s">
        <v>2898</v>
      </c>
      <c r="K2796" s="12" t="s">
        <v>2615</v>
      </c>
      <c r="L2796" s="12" t="s">
        <v>1685</v>
      </c>
      <c r="M2796" s="12" t="s">
        <v>1615</v>
      </c>
      <c r="N2796" s="13">
        <f>M2797-RTOS_ON_RX!$M2796</f>
        <v>0.0001736111111</v>
      </c>
      <c r="O2796" s="12">
        <f>SUM(LEN("CO_MQ135|"),LEN(RTOS_ON_RX!$E2796),LEN(",Alcool_MQ135|"),LEN(RTOS_ON_RX!$F2796),LEN(",CO2_MQ135|"),LEN(RTOS_ON_RX!$G2796),LEN(",Toluen_MQ135|"),LEN(RTOS_ON_RX!$H2796),LEN(",MH4_MQ135|"),LEN(RTOS_ON_RX!$I2796),LEN(",Aceton_MQ135|"),LEN(RTOS_ON_RX!$J2796),LEN(",O3_MQ131|"),LEN(RTOS_ON_RX!$K2796))*8</f>
        <v>880</v>
      </c>
      <c r="P2796" s="12">
        <f>(RTOS_ON_RX!$O2796/SUM(HOUR(RTOS_ON_RX!$N2796)*3600,MINUTE(RTOS_ON_RX!$N2796)*60,SECOND(RTOS_ON_RX!$N2796)))</f>
        <v>58.66666667</v>
      </c>
      <c r="Q2796" s="14" t="str">
        <f>RTOS_ON_TX!K2796:K5273</f>
        <v/>
      </c>
      <c r="R2796" s="13">
        <f>RTOS_ON_RX!$N2796-RTOS_ON_RX!$Q2796</f>
        <v>0.0001736111111</v>
      </c>
    </row>
    <row r="2797" ht="15.75" customHeight="1">
      <c r="A2797" s="12" t="s">
        <v>12903</v>
      </c>
      <c r="B2797" s="12" t="s">
        <v>12904</v>
      </c>
      <c r="C2797" s="12" t="s">
        <v>1676</v>
      </c>
      <c r="D2797" s="12" t="s">
        <v>12905</v>
      </c>
      <c r="E2797" s="12" t="s">
        <v>1812</v>
      </c>
      <c r="F2797" s="12" t="s">
        <v>1797</v>
      </c>
      <c r="G2797" s="12" t="s">
        <v>3245</v>
      </c>
      <c r="H2797" s="12" t="s">
        <v>2037</v>
      </c>
      <c r="I2797" s="12" t="s">
        <v>1759</v>
      </c>
      <c r="J2797" s="12" t="s">
        <v>2347</v>
      </c>
      <c r="K2797" s="12" t="s">
        <v>1936</v>
      </c>
      <c r="L2797" s="12" t="s">
        <v>1685</v>
      </c>
      <c r="M2797" s="12" t="s">
        <v>12906</v>
      </c>
      <c r="N2797" s="13">
        <f>M2798-RTOS_ON_RX!$M2797</f>
        <v>0.00005787037037</v>
      </c>
      <c r="O2797" s="12">
        <f>SUM(LEN("CO_MQ135|"),LEN(RTOS_ON_RX!$E2797),LEN(",Alcool_MQ135|"),LEN(RTOS_ON_RX!$F2797),LEN(",CO2_MQ135|"),LEN(RTOS_ON_RX!$G2797),LEN(",Toluen_MQ135|"),LEN(RTOS_ON_RX!$H2797),LEN(",MH4_MQ135|"),LEN(RTOS_ON_RX!$I2797),LEN(",Aceton_MQ135|"),LEN(RTOS_ON_RX!$J2797),LEN(",O3_MQ131|"),LEN(RTOS_ON_RX!$K2797))*8</f>
        <v>880</v>
      </c>
      <c r="P2797" s="12">
        <f>(RTOS_ON_RX!$O2797/SUM(HOUR(RTOS_ON_RX!$N2797)*3600,MINUTE(RTOS_ON_RX!$N2797)*60,SECOND(RTOS_ON_RX!$N2797)))</f>
        <v>176</v>
      </c>
      <c r="Q2797" s="14" t="str">
        <f>RTOS_ON_TX!K2797:K5274</f>
        <v/>
      </c>
      <c r="R2797" s="13">
        <f>RTOS_ON_RX!$N2797-RTOS_ON_RX!$Q2797</f>
        <v>0.00005787037037</v>
      </c>
    </row>
    <row r="2798" ht="15.75" customHeight="1">
      <c r="A2798" s="12" t="s">
        <v>12907</v>
      </c>
      <c r="B2798" s="12" t="s">
        <v>12908</v>
      </c>
      <c r="C2798" s="12" t="s">
        <v>1676</v>
      </c>
      <c r="D2798" s="12" t="s">
        <v>12909</v>
      </c>
      <c r="E2798" s="12" t="s">
        <v>3002</v>
      </c>
      <c r="F2798" s="12" t="s">
        <v>1903</v>
      </c>
      <c r="G2798" s="12" t="s">
        <v>5705</v>
      </c>
      <c r="H2798" s="12" t="s">
        <v>2449</v>
      </c>
      <c r="I2798" s="12" t="s">
        <v>2305</v>
      </c>
      <c r="J2798" s="12" t="s">
        <v>2898</v>
      </c>
      <c r="K2798" s="12" t="s">
        <v>2409</v>
      </c>
      <c r="L2798" s="12" t="s">
        <v>1685</v>
      </c>
      <c r="M2798" s="12" t="s">
        <v>12910</v>
      </c>
      <c r="N2798" s="13">
        <f>M2799-RTOS_ON_RX!$M2798</f>
        <v>0.00005787037037</v>
      </c>
      <c r="O2798" s="12">
        <f>SUM(LEN("CO_MQ135|"),LEN(RTOS_ON_RX!$E2798),LEN(",Alcool_MQ135|"),LEN(RTOS_ON_RX!$F2798),LEN(",CO2_MQ135|"),LEN(RTOS_ON_RX!$G2798),LEN(",Toluen_MQ135|"),LEN(RTOS_ON_RX!$H2798),LEN(",MH4_MQ135|"),LEN(RTOS_ON_RX!$I2798),LEN(",Aceton_MQ135|"),LEN(RTOS_ON_RX!$J2798),LEN(",O3_MQ131|"),LEN(RTOS_ON_RX!$K2798))*8</f>
        <v>880</v>
      </c>
      <c r="P2798" s="12">
        <f>(RTOS_ON_RX!$O2798/SUM(HOUR(RTOS_ON_RX!$N2798)*3600,MINUTE(RTOS_ON_RX!$N2798)*60,SECOND(RTOS_ON_RX!$N2798)))</f>
        <v>176</v>
      </c>
      <c r="Q2798" s="14" t="str">
        <f>RTOS_ON_TX!K2798:K5275</f>
        <v/>
      </c>
      <c r="R2798" s="13">
        <f>RTOS_ON_RX!$N2798-RTOS_ON_RX!$Q2798</f>
        <v>0.00005787037037</v>
      </c>
    </row>
    <row r="2799" ht="15.75" customHeight="1">
      <c r="A2799" s="12" t="s">
        <v>12911</v>
      </c>
      <c r="B2799" s="12" t="s">
        <v>12912</v>
      </c>
      <c r="C2799" s="12" t="s">
        <v>1676</v>
      </c>
      <c r="D2799" s="12" t="s">
        <v>12913</v>
      </c>
      <c r="E2799" s="12" t="s">
        <v>2328</v>
      </c>
      <c r="F2799" s="12" t="s">
        <v>1824</v>
      </c>
      <c r="G2799" s="12" t="s">
        <v>4386</v>
      </c>
      <c r="H2799" s="12" t="s">
        <v>2449</v>
      </c>
      <c r="I2799" s="12" t="s">
        <v>3160</v>
      </c>
      <c r="J2799" s="12" t="s">
        <v>2898</v>
      </c>
      <c r="K2799" s="12" t="s">
        <v>2424</v>
      </c>
      <c r="L2799" s="12" t="s">
        <v>1685</v>
      </c>
      <c r="M2799" s="12" t="s">
        <v>12914</v>
      </c>
      <c r="N2799" s="13">
        <f>M2800-RTOS_ON_RX!$M2799</f>
        <v>0.0001157407407</v>
      </c>
      <c r="O2799" s="12">
        <f>SUM(LEN("CO_MQ135|"),LEN(RTOS_ON_RX!$E2799),LEN(",Alcool_MQ135|"),LEN(RTOS_ON_RX!$F2799),LEN(",CO2_MQ135|"),LEN(RTOS_ON_RX!$G2799),LEN(",Toluen_MQ135|"),LEN(RTOS_ON_RX!$H2799),LEN(",MH4_MQ135|"),LEN(RTOS_ON_RX!$I2799),LEN(",Aceton_MQ135|"),LEN(RTOS_ON_RX!$J2799),LEN(",O3_MQ131|"),LEN(RTOS_ON_RX!$K2799))*8</f>
        <v>872</v>
      </c>
      <c r="P2799" s="12">
        <f>(RTOS_ON_RX!$O2799/SUM(HOUR(RTOS_ON_RX!$N2799)*3600,MINUTE(RTOS_ON_RX!$N2799)*60,SECOND(RTOS_ON_RX!$N2799)))</f>
        <v>87.2</v>
      </c>
      <c r="Q2799" s="14" t="str">
        <f>RTOS_ON_TX!K2799:K5276</f>
        <v/>
      </c>
      <c r="R2799" s="13">
        <f>RTOS_ON_RX!$N2799-RTOS_ON_RX!$Q2799</f>
        <v>0.0001157407407</v>
      </c>
    </row>
    <row r="2800" ht="15.75" customHeight="1">
      <c r="A2800" s="12" t="s">
        <v>12915</v>
      </c>
      <c r="B2800" s="12" t="s">
        <v>12916</v>
      </c>
      <c r="C2800" s="12" t="s">
        <v>1676</v>
      </c>
      <c r="D2800" s="12" t="s">
        <v>12917</v>
      </c>
      <c r="E2800" s="12" t="s">
        <v>1867</v>
      </c>
      <c r="F2800" s="12" t="s">
        <v>2345</v>
      </c>
      <c r="G2800" s="12" t="s">
        <v>3411</v>
      </c>
      <c r="H2800" s="12" t="s">
        <v>2163</v>
      </c>
      <c r="I2800" s="12" t="s">
        <v>2355</v>
      </c>
      <c r="J2800" s="12" t="s">
        <v>2347</v>
      </c>
      <c r="K2800" s="12" t="s">
        <v>1936</v>
      </c>
      <c r="L2800" s="12" t="s">
        <v>1685</v>
      </c>
      <c r="M2800" s="12" t="s">
        <v>12918</v>
      </c>
      <c r="N2800" s="13">
        <f>M2801-RTOS_ON_RX!$M2800</f>
        <v>0.00005787037037</v>
      </c>
      <c r="O2800" s="12">
        <f>SUM(LEN("CO_MQ135|"),LEN(RTOS_ON_RX!$E2800),LEN(",Alcool_MQ135|"),LEN(RTOS_ON_RX!$F2800),LEN(",CO2_MQ135|"),LEN(RTOS_ON_RX!$G2800),LEN(",Toluen_MQ135|"),LEN(RTOS_ON_RX!$H2800),LEN(",MH4_MQ135|"),LEN(RTOS_ON_RX!$I2800),LEN(",Aceton_MQ135|"),LEN(RTOS_ON_RX!$J2800),LEN(",O3_MQ131|"),LEN(RTOS_ON_RX!$K2800))*8</f>
        <v>880</v>
      </c>
      <c r="P2800" s="12">
        <f>(RTOS_ON_RX!$O2800/SUM(HOUR(RTOS_ON_RX!$N2800)*3600,MINUTE(RTOS_ON_RX!$N2800)*60,SECOND(RTOS_ON_RX!$N2800)))</f>
        <v>176</v>
      </c>
      <c r="Q2800" s="14" t="str">
        <f>RTOS_ON_TX!K2800:K5277</f>
        <v/>
      </c>
      <c r="R2800" s="13">
        <f>RTOS_ON_RX!$N2800-RTOS_ON_RX!$Q2800</f>
        <v>0.00005787037037</v>
      </c>
    </row>
    <row r="2801" ht="15.75" customHeight="1">
      <c r="A2801" s="12" t="s">
        <v>12919</v>
      </c>
      <c r="B2801" s="12" t="s">
        <v>12920</v>
      </c>
      <c r="C2801" s="12" t="s">
        <v>1676</v>
      </c>
      <c r="D2801" s="12" t="s">
        <v>12921</v>
      </c>
      <c r="E2801" s="12" t="s">
        <v>2377</v>
      </c>
      <c r="F2801" s="12" t="s">
        <v>1966</v>
      </c>
      <c r="G2801" s="12" t="s">
        <v>3503</v>
      </c>
      <c r="H2801" s="12" t="s">
        <v>1823</v>
      </c>
      <c r="I2801" s="12" t="s">
        <v>2842</v>
      </c>
      <c r="J2801" s="12" t="s">
        <v>2936</v>
      </c>
      <c r="K2801" s="12" t="s">
        <v>1912</v>
      </c>
      <c r="L2801" s="12" t="s">
        <v>1685</v>
      </c>
      <c r="M2801" s="12" t="s">
        <v>12922</v>
      </c>
      <c r="N2801" s="13">
        <f>M2802-RTOS_ON_RX!$M2801</f>
        <v>0.00005787037037</v>
      </c>
      <c r="O2801" s="12">
        <f>SUM(LEN("CO_MQ135|"),LEN(RTOS_ON_RX!$E2801),LEN(",Alcool_MQ135|"),LEN(RTOS_ON_RX!$F2801),LEN(",CO2_MQ135|"),LEN(RTOS_ON_RX!$G2801),LEN(",Toluen_MQ135|"),LEN(RTOS_ON_RX!$H2801),LEN(",MH4_MQ135|"),LEN(RTOS_ON_RX!$I2801),LEN(",Aceton_MQ135|"),LEN(RTOS_ON_RX!$J2801),LEN(",O3_MQ131|"),LEN(RTOS_ON_RX!$K2801))*8</f>
        <v>880</v>
      </c>
      <c r="P2801" s="12">
        <f>(RTOS_ON_RX!$O2801/SUM(HOUR(RTOS_ON_RX!$N2801)*3600,MINUTE(RTOS_ON_RX!$N2801)*60,SECOND(RTOS_ON_RX!$N2801)))</f>
        <v>176</v>
      </c>
      <c r="Q2801" s="14" t="str">
        <f>RTOS_ON_TX!K2801:K5278</f>
        <v/>
      </c>
      <c r="R2801" s="13">
        <f>RTOS_ON_RX!$N2801-RTOS_ON_RX!$Q2801</f>
        <v>0.00005787037037</v>
      </c>
    </row>
    <row r="2802" ht="15.75" customHeight="1">
      <c r="A2802" s="12" t="s">
        <v>12923</v>
      </c>
      <c r="B2802" s="12" t="s">
        <v>12924</v>
      </c>
      <c r="C2802" s="12" t="s">
        <v>1676</v>
      </c>
      <c r="D2802" s="12" t="s">
        <v>12925</v>
      </c>
      <c r="E2802" s="12" t="s">
        <v>2079</v>
      </c>
      <c r="F2802" s="12" t="s">
        <v>1773</v>
      </c>
      <c r="G2802" s="12" t="s">
        <v>3132</v>
      </c>
      <c r="H2802" s="12" t="s">
        <v>2163</v>
      </c>
      <c r="I2802" s="12" t="s">
        <v>2376</v>
      </c>
      <c r="J2802" s="12" t="s">
        <v>2449</v>
      </c>
      <c r="K2802" s="12" t="s">
        <v>1936</v>
      </c>
      <c r="L2802" s="12" t="s">
        <v>1685</v>
      </c>
      <c r="M2802" s="12" t="s">
        <v>12926</v>
      </c>
      <c r="N2802" s="13">
        <f>M2803-RTOS_ON_RX!$M2802</f>
        <v>0.0001157407407</v>
      </c>
      <c r="O2802" s="12">
        <f>SUM(LEN("CO_MQ135|"),LEN(RTOS_ON_RX!$E2802),LEN(",Alcool_MQ135|"),LEN(RTOS_ON_RX!$F2802),LEN(",CO2_MQ135|"),LEN(RTOS_ON_RX!$G2802),LEN(",Toluen_MQ135|"),LEN(RTOS_ON_RX!$H2802),LEN(",MH4_MQ135|"),LEN(RTOS_ON_RX!$I2802),LEN(",Aceton_MQ135|"),LEN(RTOS_ON_RX!$J2802),LEN(",O3_MQ131|"),LEN(RTOS_ON_RX!$K2802))*8</f>
        <v>864</v>
      </c>
      <c r="P2802" s="12">
        <f>(RTOS_ON_RX!$O2802/SUM(HOUR(RTOS_ON_RX!$N2802)*3600,MINUTE(RTOS_ON_RX!$N2802)*60,SECOND(RTOS_ON_RX!$N2802)))</f>
        <v>86.4</v>
      </c>
      <c r="Q2802" s="14" t="str">
        <f>RTOS_ON_TX!K2802:K5279</f>
        <v/>
      </c>
      <c r="R2802" s="13">
        <f>RTOS_ON_RX!$N2802-RTOS_ON_RX!$Q2802</f>
        <v>0.0001157407407</v>
      </c>
    </row>
    <row r="2803" ht="15.75" customHeight="1">
      <c r="A2803" s="12" t="s">
        <v>12927</v>
      </c>
      <c r="B2803" s="12" t="s">
        <v>12928</v>
      </c>
      <c r="C2803" s="12" t="s">
        <v>1676</v>
      </c>
      <c r="D2803" s="12" t="s">
        <v>12929</v>
      </c>
      <c r="E2803" s="12" t="s">
        <v>2397</v>
      </c>
      <c r="F2803" s="12" t="s">
        <v>1912</v>
      </c>
      <c r="G2803" s="12" t="s">
        <v>4844</v>
      </c>
      <c r="H2803" s="12" t="s">
        <v>2347</v>
      </c>
      <c r="I2803" s="12" t="s">
        <v>2458</v>
      </c>
      <c r="J2803" s="12" t="s">
        <v>4845</v>
      </c>
      <c r="K2803" s="12" t="s">
        <v>1965</v>
      </c>
      <c r="L2803" s="12" t="s">
        <v>1685</v>
      </c>
      <c r="M2803" s="12" t="s">
        <v>12930</v>
      </c>
      <c r="N2803" s="13">
        <f>M2804-RTOS_ON_RX!$M2803</f>
        <v>0.00005787037037</v>
      </c>
      <c r="O2803" s="12">
        <f>SUM(LEN("CO_MQ135|"),LEN(RTOS_ON_RX!$E2803),LEN(",Alcool_MQ135|"),LEN(RTOS_ON_RX!$F2803),LEN(",CO2_MQ135|"),LEN(RTOS_ON_RX!$G2803),LEN(",Toluen_MQ135|"),LEN(RTOS_ON_RX!$H2803),LEN(",MH4_MQ135|"),LEN(RTOS_ON_RX!$I2803),LEN(",Aceton_MQ135|"),LEN(RTOS_ON_RX!$J2803),LEN(",O3_MQ131|"),LEN(RTOS_ON_RX!$K2803))*8</f>
        <v>888</v>
      </c>
      <c r="P2803" s="12">
        <f>(RTOS_ON_RX!$O2803/SUM(HOUR(RTOS_ON_RX!$N2803)*3600,MINUTE(RTOS_ON_RX!$N2803)*60,SECOND(RTOS_ON_RX!$N2803)))</f>
        <v>177.6</v>
      </c>
      <c r="Q2803" s="14" t="str">
        <f>RTOS_ON_TX!K2803:K5280</f>
        <v/>
      </c>
      <c r="R2803" s="13">
        <f>RTOS_ON_RX!$N2803-RTOS_ON_RX!$Q2803</f>
        <v>0.00005787037037</v>
      </c>
    </row>
    <row r="2804" ht="15.75" customHeight="1">
      <c r="A2804" s="12" t="s">
        <v>12931</v>
      </c>
      <c r="B2804" s="12" t="s">
        <v>12932</v>
      </c>
      <c r="C2804" s="12" t="s">
        <v>1676</v>
      </c>
      <c r="D2804" s="12" t="s">
        <v>12933</v>
      </c>
      <c r="E2804" s="12" t="s">
        <v>3161</v>
      </c>
      <c r="F2804" s="12" t="s">
        <v>1852</v>
      </c>
      <c r="G2804" s="12" t="s">
        <v>3818</v>
      </c>
      <c r="H2804" s="12" t="s">
        <v>2398</v>
      </c>
      <c r="I2804" s="12" t="s">
        <v>2798</v>
      </c>
      <c r="J2804" s="12" t="s">
        <v>3819</v>
      </c>
      <c r="K2804" s="12" t="s">
        <v>2424</v>
      </c>
      <c r="L2804" s="12" t="s">
        <v>1685</v>
      </c>
      <c r="M2804" s="12" t="s">
        <v>12934</v>
      </c>
      <c r="N2804" s="13">
        <f>M2805-RTOS_ON_RX!$M2804</f>
        <v>0.00005787037037</v>
      </c>
      <c r="O2804" s="12">
        <f>SUM(LEN("CO_MQ135|"),LEN(RTOS_ON_RX!$E2804),LEN(",Alcool_MQ135|"),LEN(RTOS_ON_RX!$F2804),LEN(",CO2_MQ135|"),LEN(RTOS_ON_RX!$G2804),LEN(",Toluen_MQ135|"),LEN(RTOS_ON_RX!$H2804),LEN(",MH4_MQ135|"),LEN(RTOS_ON_RX!$I2804),LEN(",Aceton_MQ135|"),LEN(RTOS_ON_RX!$J2804),LEN(",O3_MQ131|"),LEN(RTOS_ON_RX!$K2804))*8</f>
        <v>872</v>
      </c>
      <c r="P2804" s="12">
        <f>(RTOS_ON_RX!$O2804/SUM(HOUR(RTOS_ON_RX!$N2804)*3600,MINUTE(RTOS_ON_RX!$N2804)*60,SECOND(RTOS_ON_RX!$N2804)))</f>
        <v>174.4</v>
      </c>
      <c r="Q2804" s="14" t="str">
        <f>RTOS_ON_TX!K2804:K5281</f>
        <v/>
      </c>
      <c r="R2804" s="13">
        <f>RTOS_ON_RX!$N2804-RTOS_ON_RX!$Q2804</f>
        <v>0.00005787037037</v>
      </c>
    </row>
    <row r="2805" ht="15.75" customHeight="1">
      <c r="A2805" s="12" t="s">
        <v>12935</v>
      </c>
      <c r="B2805" s="12" t="s">
        <v>12936</v>
      </c>
      <c r="C2805" s="12" t="s">
        <v>1676</v>
      </c>
      <c r="D2805" s="12" t="s">
        <v>12937</v>
      </c>
      <c r="E2805" s="12" t="s">
        <v>1770</v>
      </c>
      <c r="F2805" s="12" t="s">
        <v>1966</v>
      </c>
      <c r="G2805" s="12" t="s">
        <v>2963</v>
      </c>
      <c r="H2805" s="12" t="s">
        <v>1823</v>
      </c>
      <c r="I2805" s="12" t="s">
        <v>2842</v>
      </c>
      <c r="J2805" s="12" t="s">
        <v>2668</v>
      </c>
      <c r="K2805" s="12" t="s">
        <v>2424</v>
      </c>
      <c r="L2805" s="12" t="s">
        <v>1685</v>
      </c>
      <c r="M2805" s="12" t="s">
        <v>1621</v>
      </c>
      <c r="N2805" s="13">
        <f>M2806-RTOS_ON_RX!$M2805</f>
        <v>0.00005787037037</v>
      </c>
      <c r="O2805" s="12">
        <f>SUM(LEN("CO_MQ135|"),LEN(RTOS_ON_RX!$E2805),LEN(",Alcool_MQ135|"),LEN(RTOS_ON_RX!$F2805),LEN(",CO2_MQ135|"),LEN(RTOS_ON_RX!$G2805),LEN(",Toluen_MQ135|"),LEN(RTOS_ON_RX!$H2805),LEN(",MH4_MQ135|"),LEN(RTOS_ON_RX!$I2805),LEN(",Aceton_MQ135|"),LEN(RTOS_ON_RX!$J2805),LEN(",O3_MQ131|"),LEN(RTOS_ON_RX!$K2805))*8</f>
        <v>880</v>
      </c>
      <c r="P2805" s="12">
        <f>(RTOS_ON_RX!$O2805/SUM(HOUR(RTOS_ON_RX!$N2805)*3600,MINUTE(RTOS_ON_RX!$N2805)*60,SECOND(RTOS_ON_RX!$N2805)))</f>
        <v>176</v>
      </c>
      <c r="Q2805" s="14" t="str">
        <f>RTOS_ON_TX!K2805:K5282</f>
        <v/>
      </c>
      <c r="R2805" s="13">
        <f>RTOS_ON_RX!$N2805-RTOS_ON_RX!$Q2805</f>
        <v>0.00005787037037</v>
      </c>
    </row>
    <row r="2806" ht="15.75" customHeight="1">
      <c r="A2806" s="12" t="s">
        <v>12938</v>
      </c>
      <c r="B2806" s="12" t="s">
        <v>12939</v>
      </c>
      <c r="C2806" s="12" t="s">
        <v>1676</v>
      </c>
      <c r="D2806" s="12" t="s">
        <v>12940</v>
      </c>
      <c r="E2806" s="12" t="s">
        <v>2099</v>
      </c>
      <c r="F2806" s="12" t="s">
        <v>1797</v>
      </c>
      <c r="G2806" s="12" t="s">
        <v>3934</v>
      </c>
      <c r="H2806" s="12" t="s">
        <v>2037</v>
      </c>
      <c r="I2806" s="12" t="s">
        <v>2498</v>
      </c>
      <c r="J2806" s="12" t="s">
        <v>2936</v>
      </c>
      <c r="K2806" s="12" t="s">
        <v>1936</v>
      </c>
      <c r="L2806" s="12" t="s">
        <v>1685</v>
      </c>
      <c r="M2806" s="12" t="s">
        <v>12941</v>
      </c>
      <c r="N2806" s="13">
        <f>M2807-RTOS_ON_RX!$M2806</f>
        <v>0.00005787037037</v>
      </c>
      <c r="O2806" s="12">
        <f>SUM(LEN("CO_MQ135|"),LEN(RTOS_ON_RX!$E2806),LEN(",Alcool_MQ135|"),LEN(RTOS_ON_RX!$F2806),LEN(",CO2_MQ135|"),LEN(RTOS_ON_RX!$G2806),LEN(",Toluen_MQ135|"),LEN(RTOS_ON_RX!$H2806),LEN(",MH4_MQ135|"),LEN(RTOS_ON_RX!$I2806),LEN(",Aceton_MQ135|"),LEN(RTOS_ON_RX!$J2806),LEN(",O3_MQ131|"),LEN(RTOS_ON_RX!$K2806))*8</f>
        <v>888</v>
      </c>
      <c r="P2806" s="12">
        <f>(RTOS_ON_RX!$O2806/SUM(HOUR(RTOS_ON_RX!$N2806)*3600,MINUTE(RTOS_ON_RX!$N2806)*60,SECOND(RTOS_ON_RX!$N2806)))</f>
        <v>177.6</v>
      </c>
      <c r="Q2806" s="14" t="str">
        <f>RTOS_ON_TX!K2806:K5283</f>
        <v/>
      </c>
      <c r="R2806" s="13">
        <f>RTOS_ON_RX!$N2806-RTOS_ON_RX!$Q2806</f>
        <v>0.00005787037037</v>
      </c>
    </row>
    <row r="2807" ht="15.75" customHeight="1">
      <c r="A2807" s="12" t="s">
        <v>12942</v>
      </c>
      <c r="B2807" s="12" t="s">
        <v>12943</v>
      </c>
      <c r="C2807" s="12" t="s">
        <v>1676</v>
      </c>
      <c r="D2807" s="12" t="s">
        <v>12944</v>
      </c>
      <c r="E2807" s="12" t="s">
        <v>2317</v>
      </c>
      <c r="F2807" s="12" t="s">
        <v>2086</v>
      </c>
      <c r="G2807" s="12" t="s">
        <v>3457</v>
      </c>
      <c r="H2807" s="12" t="s">
        <v>2037</v>
      </c>
      <c r="I2807" s="12" t="s">
        <v>2661</v>
      </c>
      <c r="J2807" s="12" t="s">
        <v>2936</v>
      </c>
      <c r="K2807" s="12" t="s">
        <v>1923</v>
      </c>
      <c r="L2807" s="12" t="s">
        <v>1685</v>
      </c>
      <c r="M2807" s="12" t="s">
        <v>12945</v>
      </c>
      <c r="N2807" s="13">
        <f>M2808-RTOS_ON_RX!$M2807</f>
        <v>0.00005787037037</v>
      </c>
      <c r="O2807" s="12">
        <f>SUM(LEN("CO_MQ135|"),LEN(RTOS_ON_RX!$E2807),LEN(",Alcool_MQ135|"),LEN(RTOS_ON_RX!$F2807),LEN(",CO2_MQ135|"),LEN(RTOS_ON_RX!$G2807),LEN(",Toluen_MQ135|"),LEN(RTOS_ON_RX!$H2807),LEN(",MH4_MQ135|"),LEN(RTOS_ON_RX!$I2807),LEN(",Aceton_MQ135|"),LEN(RTOS_ON_RX!$J2807),LEN(",O3_MQ131|"),LEN(RTOS_ON_RX!$K2807))*8</f>
        <v>888</v>
      </c>
      <c r="P2807" s="12">
        <f>(RTOS_ON_RX!$O2807/SUM(HOUR(RTOS_ON_RX!$N2807)*3600,MINUTE(RTOS_ON_RX!$N2807)*60,SECOND(RTOS_ON_RX!$N2807)))</f>
        <v>177.6</v>
      </c>
      <c r="Q2807" s="14" t="str">
        <f>RTOS_ON_TX!K2807:K5284</f>
        <v/>
      </c>
      <c r="R2807" s="13">
        <f>RTOS_ON_RX!$N2807-RTOS_ON_RX!$Q2807</f>
        <v>0.00005787037037</v>
      </c>
    </row>
    <row r="2808" ht="15.75" customHeight="1">
      <c r="A2808" s="12" t="s">
        <v>12946</v>
      </c>
      <c r="B2808" s="12" t="s">
        <v>12947</v>
      </c>
      <c r="C2808" s="12" t="s">
        <v>1676</v>
      </c>
      <c r="D2808" s="12" t="s">
        <v>12948</v>
      </c>
      <c r="E2808" s="12" t="s">
        <v>2196</v>
      </c>
      <c r="F2808" s="12" t="s">
        <v>1874</v>
      </c>
      <c r="G2808" s="12" t="s">
        <v>4256</v>
      </c>
      <c r="H2808" s="12" t="s">
        <v>2284</v>
      </c>
      <c r="I2808" s="12" t="s">
        <v>2066</v>
      </c>
      <c r="J2808" s="12" t="s">
        <v>3819</v>
      </c>
      <c r="K2808" s="12" t="s">
        <v>1931</v>
      </c>
      <c r="L2808" s="12" t="s">
        <v>1685</v>
      </c>
      <c r="M2808" s="12" t="s">
        <v>12949</v>
      </c>
      <c r="N2808" s="13">
        <f>M2809-RTOS_ON_RX!$M2808</f>
        <v>0.00005787037037</v>
      </c>
      <c r="O2808" s="12">
        <f>SUM(LEN("CO_MQ135|"),LEN(RTOS_ON_RX!$E2808),LEN(",Alcool_MQ135|"),LEN(RTOS_ON_RX!$F2808),LEN(",CO2_MQ135|"),LEN(RTOS_ON_RX!$G2808),LEN(",Toluen_MQ135|"),LEN(RTOS_ON_RX!$H2808),LEN(",MH4_MQ135|"),LEN(RTOS_ON_RX!$I2808),LEN(",Aceton_MQ135|"),LEN(RTOS_ON_RX!$J2808),LEN(",O3_MQ131|"),LEN(RTOS_ON_RX!$K2808))*8</f>
        <v>888</v>
      </c>
      <c r="P2808" s="12">
        <f>(RTOS_ON_RX!$O2808/SUM(HOUR(RTOS_ON_RX!$N2808)*3600,MINUTE(RTOS_ON_RX!$N2808)*60,SECOND(RTOS_ON_RX!$N2808)))</f>
        <v>177.6</v>
      </c>
      <c r="Q2808" s="14" t="str">
        <f>RTOS_ON_TX!K2808:K5285</f>
        <v/>
      </c>
      <c r="R2808" s="13">
        <f>RTOS_ON_RX!$N2808-RTOS_ON_RX!$Q2808</f>
        <v>0.00005787037037</v>
      </c>
    </row>
    <row r="2809" ht="15.75" customHeight="1">
      <c r="A2809" s="12" t="s">
        <v>12950</v>
      </c>
      <c r="B2809" s="12" t="s">
        <v>12951</v>
      </c>
      <c r="C2809" s="12" t="s">
        <v>1676</v>
      </c>
      <c r="D2809" s="12" t="s">
        <v>12952</v>
      </c>
      <c r="E2809" s="12" t="s">
        <v>2099</v>
      </c>
      <c r="F2809" s="12" t="s">
        <v>1797</v>
      </c>
      <c r="G2809" s="12" t="s">
        <v>3934</v>
      </c>
      <c r="H2809" s="12" t="s">
        <v>2037</v>
      </c>
      <c r="I2809" s="12" t="s">
        <v>2498</v>
      </c>
      <c r="J2809" s="12" t="s">
        <v>2936</v>
      </c>
      <c r="K2809" s="12" t="s">
        <v>1965</v>
      </c>
      <c r="L2809" s="12" t="s">
        <v>1685</v>
      </c>
      <c r="M2809" s="12" t="s">
        <v>12953</v>
      </c>
      <c r="N2809" s="13">
        <f>M2810-RTOS_ON_RX!$M2809</f>
        <v>0.0001157407407</v>
      </c>
      <c r="O2809" s="12">
        <f>SUM(LEN("CO_MQ135|"),LEN(RTOS_ON_RX!$E2809),LEN(",Alcool_MQ135|"),LEN(RTOS_ON_RX!$F2809),LEN(",CO2_MQ135|"),LEN(RTOS_ON_RX!$G2809),LEN(",Toluen_MQ135|"),LEN(RTOS_ON_RX!$H2809),LEN(",MH4_MQ135|"),LEN(RTOS_ON_RX!$I2809),LEN(",Aceton_MQ135|"),LEN(RTOS_ON_RX!$J2809),LEN(",O3_MQ131|"),LEN(RTOS_ON_RX!$K2809))*8</f>
        <v>888</v>
      </c>
      <c r="P2809" s="12">
        <f>(RTOS_ON_RX!$O2809/SUM(HOUR(RTOS_ON_RX!$N2809)*3600,MINUTE(RTOS_ON_RX!$N2809)*60,SECOND(RTOS_ON_RX!$N2809)))</f>
        <v>88.8</v>
      </c>
      <c r="Q2809" s="14" t="str">
        <f>RTOS_ON_TX!K2809:K5286</f>
        <v/>
      </c>
      <c r="R2809" s="13">
        <f>RTOS_ON_RX!$N2809-RTOS_ON_RX!$Q2809</f>
        <v>0.0001157407407</v>
      </c>
    </row>
    <row r="2810" ht="15.75" customHeight="1">
      <c r="A2810" s="12" t="s">
        <v>12954</v>
      </c>
      <c r="B2810" s="12" t="s">
        <v>12955</v>
      </c>
      <c r="C2810" s="12" t="s">
        <v>1676</v>
      </c>
      <c r="D2810" s="12" t="s">
        <v>12956</v>
      </c>
      <c r="E2810" s="12" t="s">
        <v>2446</v>
      </c>
      <c r="F2810" s="12" t="s">
        <v>1773</v>
      </c>
      <c r="G2810" s="12" t="s">
        <v>2447</v>
      </c>
      <c r="H2810" s="12" t="s">
        <v>1763</v>
      </c>
      <c r="I2810" s="12" t="s">
        <v>2448</v>
      </c>
      <c r="J2810" s="12" t="s">
        <v>2449</v>
      </c>
      <c r="K2810" s="12" t="s">
        <v>1936</v>
      </c>
      <c r="L2810" s="12" t="s">
        <v>1685</v>
      </c>
      <c r="M2810" s="12" t="s">
        <v>12957</v>
      </c>
      <c r="N2810" s="13">
        <f>M2811-RTOS_ON_RX!$M2810</f>
        <v>0.00005787037037</v>
      </c>
      <c r="O2810" s="12">
        <f>SUM(LEN("CO_MQ135|"),LEN(RTOS_ON_RX!$E2810),LEN(",Alcool_MQ135|"),LEN(RTOS_ON_RX!$F2810),LEN(",CO2_MQ135|"),LEN(RTOS_ON_RX!$G2810),LEN(",Toluen_MQ135|"),LEN(RTOS_ON_RX!$H2810),LEN(",MH4_MQ135|"),LEN(RTOS_ON_RX!$I2810),LEN(",Aceton_MQ135|"),LEN(RTOS_ON_RX!$J2810),LEN(",O3_MQ131|"),LEN(RTOS_ON_RX!$K2810))*8</f>
        <v>880</v>
      </c>
      <c r="P2810" s="12">
        <f>(RTOS_ON_RX!$O2810/SUM(HOUR(RTOS_ON_RX!$N2810)*3600,MINUTE(RTOS_ON_RX!$N2810)*60,SECOND(RTOS_ON_RX!$N2810)))</f>
        <v>176</v>
      </c>
      <c r="Q2810" s="14" t="str">
        <f>RTOS_ON_TX!K2810:K5287</f>
        <v/>
      </c>
      <c r="R2810" s="13">
        <f>RTOS_ON_RX!$N2810-RTOS_ON_RX!$Q2810</f>
        <v>0.00005787037037</v>
      </c>
    </row>
    <row r="2811" ht="15.75" customHeight="1">
      <c r="A2811" s="12" t="s">
        <v>12958</v>
      </c>
      <c r="B2811" s="12" t="s">
        <v>12959</v>
      </c>
      <c r="C2811" s="12" t="s">
        <v>1676</v>
      </c>
      <c r="D2811" s="12" t="s">
        <v>12960</v>
      </c>
      <c r="E2811" s="12" t="s">
        <v>1761</v>
      </c>
      <c r="F2811" s="12" t="s">
        <v>1966</v>
      </c>
      <c r="G2811" s="12" t="s">
        <v>3148</v>
      </c>
      <c r="H2811" s="12" t="s">
        <v>1823</v>
      </c>
      <c r="I2811" s="12" t="s">
        <v>2161</v>
      </c>
      <c r="J2811" s="12" t="s">
        <v>2668</v>
      </c>
      <c r="K2811" s="12" t="s">
        <v>2409</v>
      </c>
      <c r="L2811" s="12" t="s">
        <v>1685</v>
      </c>
      <c r="M2811" s="12" t="s">
        <v>12961</v>
      </c>
      <c r="N2811" s="13">
        <f>M2812-RTOS_ON_RX!$M2811</f>
        <v>0.00005787037037</v>
      </c>
      <c r="O2811" s="12">
        <f>SUM(LEN("CO_MQ135|"),LEN(RTOS_ON_RX!$E2811),LEN(",Alcool_MQ135|"),LEN(RTOS_ON_RX!$F2811),LEN(",CO2_MQ135|"),LEN(RTOS_ON_RX!$G2811),LEN(",Toluen_MQ135|"),LEN(RTOS_ON_RX!$H2811),LEN(",MH4_MQ135|"),LEN(RTOS_ON_RX!$I2811),LEN(",Aceton_MQ135|"),LEN(RTOS_ON_RX!$J2811),LEN(",O3_MQ131|"),LEN(RTOS_ON_RX!$K2811))*8</f>
        <v>880</v>
      </c>
      <c r="P2811" s="12">
        <f>(RTOS_ON_RX!$O2811/SUM(HOUR(RTOS_ON_RX!$N2811)*3600,MINUTE(RTOS_ON_RX!$N2811)*60,SECOND(RTOS_ON_RX!$N2811)))</f>
        <v>176</v>
      </c>
      <c r="Q2811" s="14" t="str">
        <f>RTOS_ON_TX!K2811:K5288</f>
        <v/>
      </c>
      <c r="R2811" s="13">
        <f>RTOS_ON_RX!$N2811-RTOS_ON_RX!$Q2811</f>
        <v>0.00005787037037</v>
      </c>
    </row>
    <row r="2812" ht="15.75" customHeight="1">
      <c r="A2812" s="12" t="s">
        <v>12962</v>
      </c>
      <c r="B2812" s="12" t="s">
        <v>12963</v>
      </c>
      <c r="C2812" s="12" t="s">
        <v>1676</v>
      </c>
      <c r="D2812" s="12" t="s">
        <v>12964</v>
      </c>
      <c r="E2812" s="12" t="s">
        <v>2079</v>
      </c>
      <c r="F2812" s="12" t="s">
        <v>1773</v>
      </c>
      <c r="G2812" s="12" t="s">
        <v>3132</v>
      </c>
      <c r="H2812" s="12" t="s">
        <v>2163</v>
      </c>
      <c r="I2812" s="12" t="s">
        <v>2376</v>
      </c>
      <c r="J2812" s="12" t="s">
        <v>2449</v>
      </c>
      <c r="K2812" s="12" t="s">
        <v>1936</v>
      </c>
      <c r="L2812" s="12" t="s">
        <v>1685</v>
      </c>
      <c r="M2812" s="12" t="s">
        <v>1626</v>
      </c>
      <c r="N2812" s="13">
        <f>M2813-RTOS_ON_RX!$M2812</f>
        <v>0.00005787037037</v>
      </c>
      <c r="O2812" s="12">
        <f>SUM(LEN("CO_MQ135|"),LEN(RTOS_ON_RX!$E2812),LEN(",Alcool_MQ135|"),LEN(RTOS_ON_RX!$F2812),LEN(",CO2_MQ135|"),LEN(RTOS_ON_RX!$G2812),LEN(",Toluen_MQ135|"),LEN(RTOS_ON_RX!$H2812),LEN(",MH4_MQ135|"),LEN(RTOS_ON_RX!$I2812),LEN(",Aceton_MQ135|"),LEN(RTOS_ON_RX!$J2812),LEN(",O3_MQ131|"),LEN(RTOS_ON_RX!$K2812))*8</f>
        <v>864</v>
      </c>
      <c r="P2812" s="12">
        <f>(RTOS_ON_RX!$O2812/SUM(HOUR(RTOS_ON_RX!$N2812)*3600,MINUTE(RTOS_ON_RX!$N2812)*60,SECOND(RTOS_ON_RX!$N2812)))</f>
        <v>172.8</v>
      </c>
      <c r="Q2812" s="14" t="str">
        <f>RTOS_ON_TX!K2812:K5289</f>
        <v/>
      </c>
      <c r="R2812" s="13">
        <f>RTOS_ON_RX!$N2812-RTOS_ON_RX!$Q2812</f>
        <v>0.00005787037037</v>
      </c>
    </row>
    <row r="2813" ht="15.75" customHeight="1">
      <c r="A2813" s="12" t="s">
        <v>12965</v>
      </c>
      <c r="B2813" s="12" t="s">
        <v>12966</v>
      </c>
      <c r="C2813" s="12" t="s">
        <v>1676</v>
      </c>
      <c r="D2813" s="12" t="s">
        <v>12967</v>
      </c>
      <c r="E2813" s="12" t="s">
        <v>2397</v>
      </c>
      <c r="F2813" s="12" t="s">
        <v>1912</v>
      </c>
      <c r="G2813" s="12" t="s">
        <v>4844</v>
      </c>
      <c r="H2813" s="12" t="s">
        <v>2347</v>
      </c>
      <c r="I2813" s="12" t="s">
        <v>2458</v>
      </c>
      <c r="J2813" s="12" t="s">
        <v>4845</v>
      </c>
      <c r="K2813" s="12" t="s">
        <v>1965</v>
      </c>
      <c r="L2813" s="12" t="s">
        <v>1685</v>
      </c>
      <c r="M2813" s="12" t="s">
        <v>12968</v>
      </c>
      <c r="N2813" s="13">
        <f>M2814-RTOS_ON_RX!$M2813</f>
        <v>0.00006944444444</v>
      </c>
      <c r="O2813" s="12">
        <f>SUM(LEN("CO_MQ135|"),LEN(RTOS_ON_RX!$E2813),LEN(",Alcool_MQ135|"),LEN(RTOS_ON_RX!$F2813),LEN(",CO2_MQ135|"),LEN(RTOS_ON_RX!$G2813),LEN(",Toluen_MQ135|"),LEN(RTOS_ON_RX!$H2813),LEN(",MH4_MQ135|"),LEN(RTOS_ON_RX!$I2813),LEN(",Aceton_MQ135|"),LEN(RTOS_ON_RX!$J2813),LEN(",O3_MQ131|"),LEN(RTOS_ON_RX!$K2813))*8</f>
        <v>888</v>
      </c>
      <c r="P2813" s="12">
        <f>(RTOS_ON_RX!$O2813/SUM(HOUR(RTOS_ON_RX!$N2813)*3600,MINUTE(RTOS_ON_RX!$N2813)*60,SECOND(RTOS_ON_RX!$N2813)))</f>
        <v>148</v>
      </c>
      <c r="Q2813" s="14" t="str">
        <f>RTOS_ON_TX!K2813:K5290</f>
        <v/>
      </c>
      <c r="R2813" s="13">
        <f>RTOS_ON_RX!$N2813-RTOS_ON_RX!$Q2813</f>
        <v>0.00006944444444</v>
      </c>
    </row>
    <row r="2814" ht="15.75" customHeight="1">
      <c r="A2814" s="12" t="s">
        <v>12969</v>
      </c>
      <c r="B2814" s="12" t="s">
        <v>12970</v>
      </c>
      <c r="C2814" s="12" t="s">
        <v>1676</v>
      </c>
      <c r="D2814" s="12" t="s">
        <v>12971</v>
      </c>
      <c r="E2814" s="12" t="s">
        <v>3114</v>
      </c>
      <c r="F2814" s="12" t="s">
        <v>1936</v>
      </c>
      <c r="G2814" s="12" t="s">
        <v>5382</v>
      </c>
      <c r="H2814" s="12" t="s">
        <v>2347</v>
      </c>
      <c r="I2814" s="12" t="s">
        <v>3001</v>
      </c>
      <c r="J2814" s="12" t="s">
        <v>4845</v>
      </c>
      <c r="K2814" s="12" t="s">
        <v>1931</v>
      </c>
      <c r="L2814" s="12" t="s">
        <v>1685</v>
      </c>
      <c r="M2814" s="12" t="s">
        <v>12972</v>
      </c>
      <c r="N2814" s="13">
        <f>M2815-RTOS_ON_RX!$M2814</f>
        <v>0.00005787037037</v>
      </c>
      <c r="O2814" s="12">
        <f>SUM(LEN("CO_MQ135|"),LEN(RTOS_ON_RX!$E2814),LEN(",Alcool_MQ135|"),LEN(RTOS_ON_RX!$F2814),LEN(",CO2_MQ135|"),LEN(RTOS_ON_RX!$G2814),LEN(",Toluen_MQ135|"),LEN(RTOS_ON_RX!$H2814),LEN(",MH4_MQ135|"),LEN(RTOS_ON_RX!$I2814),LEN(",Aceton_MQ135|"),LEN(RTOS_ON_RX!$J2814),LEN(",O3_MQ131|"),LEN(RTOS_ON_RX!$K2814))*8</f>
        <v>880</v>
      </c>
      <c r="P2814" s="12">
        <f>(RTOS_ON_RX!$O2814/SUM(HOUR(RTOS_ON_RX!$N2814)*3600,MINUTE(RTOS_ON_RX!$N2814)*60,SECOND(RTOS_ON_RX!$N2814)))</f>
        <v>176</v>
      </c>
      <c r="Q2814" s="14" t="str">
        <f>RTOS_ON_TX!K2814:K5291</f>
        <v/>
      </c>
      <c r="R2814" s="13">
        <f>RTOS_ON_RX!$N2814-RTOS_ON_RX!$Q2814</f>
        <v>0.00005787037037</v>
      </c>
    </row>
    <row r="2815" ht="15.75" customHeight="1">
      <c r="A2815" s="12" t="s">
        <v>12973</v>
      </c>
      <c r="B2815" s="12" t="s">
        <v>12974</v>
      </c>
      <c r="C2815" s="12" t="s">
        <v>1676</v>
      </c>
      <c r="D2815" s="12" t="s">
        <v>12975</v>
      </c>
      <c r="E2815" s="12" t="s">
        <v>2215</v>
      </c>
      <c r="F2815" s="12" t="s">
        <v>1797</v>
      </c>
      <c r="G2815" s="12" t="s">
        <v>3623</v>
      </c>
      <c r="H2815" s="12" t="s">
        <v>2037</v>
      </c>
      <c r="I2815" s="12" t="s">
        <v>2549</v>
      </c>
      <c r="J2815" s="12" t="s">
        <v>2347</v>
      </c>
      <c r="K2815" s="12" t="s">
        <v>1936</v>
      </c>
      <c r="L2815" s="12" t="s">
        <v>1685</v>
      </c>
      <c r="M2815" s="12" t="s">
        <v>12976</v>
      </c>
      <c r="N2815" s="13">
        <f>M2816-RTOS_ON_RX!$M2815</f>
        <v>0.0000462962963</v>
      </c>
      <c r="O2815" s="12">
        <f>SUM(LEN("CO_MQ135|"),LEN(RTOS_ON_RX!$E2815),LEN(",Alcool_MQ135|"),LEN(RTOS_ON_RX!$F2815),LEN(",CO2_MQ135|"),LEN(RTOS_ON_RX!$G2815),LEN(",Toluen_MQ135|"),LEN(RTOS_ON_RX!$H2815),LEN(",MH4_MQ135|"),LEN(RTOS_ON_RX!$I2815),LEN(",Aceton_MQ135|"),LEN(RTOS_ON_RX!$J2815),LEN(",O3_MQ131|"),LEN(RTOS_ON_RX!$K2815))*8</f>
        <v>880</v>
      </c>
      <c r="P2815" s="12">
        <f>(RTOS_ON_RX!$O2815/SUM(HOUR(RTOS_ON_RX!$N2815)*3600,MINUTE(RTOS_ON_RX!$N2815)*60,SECOND(RTOS_ON_RX!$N2815)))</f>
        <v>220</v>
      </c>
      <c r="Q2815" s="14" t="str">
        <f>RTOS_ON_TX!K2815:K5292</f>
        <v/>
      </c>
      <c r="R2815" s="13">
        <f>RTOS_ON_RX!$N2815-RTOS_ON_RX!$Q2815</f>
        <v>0.0000462962963</v>
      </c>
    </row>
    <row r="2816" ht="15.75" customHeight="1">
      <c r="A2816" s="12" t="s">
        <v>12977</v>
      </c>
      <c r="B2816" s="12" t="s">
        <v>12978</v>
      </c>
      <c r="C2816" s="12" t="s">
        <v>1676</v>
      </c>
      <c r="D2816" s="12" t="s">
        <v>12979</v>
      </c>
      <c r="E2816" s="12" t="s">
        <v>1843</v>
      </c>
      <c r="F2816" s="12" t="s">
        <v>2086</v>
      </c>
      <c r="G2816" s="12" t="s">
        <v>3986</v>
      </c>
      <c r="H2816" s="12" t="s">
        <v>2037</v>
      </c>
      <c r="I2816" s="12" t="s">
        <v>2257</v>
      </c>
      <c r="J2816" s="12" t="s">
        <v>2936</v>
      </c>
      <c r="K2816" s="12" t="s">
        <v>1936</v>
      </c>
      <c r="L2816" s="12" t="s">
        <v>1685</v>
      </c>
      <c r="M2816" s="12" t="s">
        <v>12980</v>
      </c>
      <c r="N2816" s="13">
        <f>M2817-RTOS_ON_RX!$M2816</f>
        <v>0.00005787037037</v>
      </c>
      <c r="O2816" s="12">
        <f>SUM(LEN("CO_MQ135|"),LEN(RTOS_ON_RX!$E2816),LEN(",Alcool_MQ135|"),LEN(RTOS_ON_RX!$F2816),LEN(",CO2_MQ135|"),LEN(RTOS_ON_RX!$G2816),LEN(",Toluen_MQ135|"),LEN(RTOS_ON_RX!$H2816),LEN(",MH4_MQ135|"),LEN(RTOS_ON_RX!$I2816),LEN(",Aceton_MQ135|"),LEN(RTOS_ON_RX!$J2816),LEN(",O3_MQ131|"),LEN(RTOS_ON_RX!$K2816))*8</f>
        <v>888</v>
      </c>
      <c r="P2816" s="12">
        <f>(RTOS_ON_RX!$O2816/SUM(HOUR(RTOS_ON_RX!$N2816)*3600,MINUTE(RTOS_ON_RX!$N2816)*60,SECOND(RTOS_ON_RX!$N2816)))</f>
        <v>177.6</v>
      </c>
      <c r="Q2816" s="14" t="str">
        <f>RTOS_ON_TX!K2816:K5293</f>
        <v/>
      </c>
      <c r="R2816" s="13">
        <f>RTOS_ON_RX!$N2816-RTOS_ON_RX!$Q2816</f>
        <v>0.00005787037037</v>
      </c>
    </row>
    <row r="2817" ht="15.75" customHeight="1">
      <c r="A2817" s="12" t="s">
        <v>12981</v>
      </c>
      <c r="B2817" s="12" t="s">
        <v>12982</v>
      </c>
      <c r="C2817" s="12" t="s">
        <v>1676</v>
      </c>
      <c r="D2817" s="12" t="s">
        <v>12983</v>
      </c>
      <c r="E2817" s="12" t="s">
        <v>3524</v>
      </c>
      <c r="F2817" s="12" t="s">
        <v>2043</v>
      </c>
      <c r="G2817" s="12" t="s">
        <v>2414</v>
      </c>
      <c r="H2817" s="12" t="s">
        <v>2163</v>
      </c>
      <c r="I2817" s="12" t="s">
        <v>2403</v>
      </c>
      <c r="J2817" s="12" t="s">
        <v>2347</v>
      </c>
      <c r="K2817" s="12" t="s">
        <v>1936</v>
      </c>
      <c r="L2817" s="12" t="s">
        <v>1685</v>
      </c>
      <c r="M2817" s="12" t="s">
        <v>12984</v>
      </c>
      <c r="N2817" s="13">
        <f>M2818-RTOS_ON_RX!$M2817</f>
        <v>0.00005787037037</v>
      </c>
      <c r="O2817" s="12">
        <f>SUM(LEN("CO_MQ135|"),LEN(RTOS_ON_RX!$E2817),LEN(",Alcool_MQ135|"),LEN(RTOS_ON_RX!$F2817),LEN(",CO2_MQ135|"),LEN(RTOS_ON_RX!$G2817),LEN(",Toluen_MQ135|"),LEN(RTOS_ON_RX!$H2817),LEN(",MH4_MQ135|"),LEN(RTOS_ON_RX!$I2817),LEN(",Aceton_MQ135|"),LEN(RTOS_ON_RX!$J2817),LEN(",O3_MQ131|"),LEN(RTOS_ON_RX!$K2817))*8</f>
        <v>880</v>
      </c>
      <c r="P2817" s="12">
        <f>(RTOS_ON_RX!$O2817/SUM(HOUR(RTOS_ON_RX!$N2817)*3600,MINUTE(RTOS_ON_RX!$N2817)*60,SECOND(RTOS_ON_RX!$N2817)))</f>
        <v>176</v>
      </c>
      <c r="Q2817" s="14" t="str">
        <f>RTOS_ON_TX!K2817:K5294</f>
        <v/>
      </c>
      <c r="R2817" s="13">
        <f>RTOS_ON_RX!$N2817-RTOS_ON_RX!$Q2817</f>
        <v>0.00005787037037</v>
      </c>
    </row>
    <row r="2818" ht="15.75" customHeight="1">
      <c r="A2818" s="12" t="s">
        <v>12985</v>
      </c>
      <c r="B2818" s="12" t="s">
        <v>12986</v>
      </c>
      <c r="C2818" s="12" t="s">
        <v>1676</v>
      </c>
      <c r="D2818" s="12" t="s">
        <v>12987</v>
      </c>
      <c r="E2818" s="12" t="s">
        <v>3002</v>
      </c>
      <c r="F2818" s="12" t="s">
        <v>1903</v>
      </c>
      <c r="G2818" s="12" t="s">
        <v>5705</v>
      </c>
      <c r="H2818" s="12" t="s">
        <v>2449</v>
      </c>
      <c r="I2818" s="12" t="s">
        <v>2305</v>
      </c>
      <c r="J2818" s="12" t="s">
        <v>2898</v>
      </c>
      <c r="K2818" s="12" t="s">
        <v>1965</v>
      </c>
      <c r="L2818" s="12" t="s">
        <v>1685</v>
      </c>
      <c r="M2818" s="12" t="s">
        <v>12988</v>
      </c>
      <c r="N2818" s="13">
        <f>M2819-RTOS_ON_RX!$M2818</f>
        <v>0.00006944444444</v>
      </c>
      <c r="O2818" s="12">
        <f>SUM(LEN("CO_MQ135|"),LEN(RTOS_ON_RX!$E2818),LEN(",Alcool_MQ135|"),LEN(RTOS_ON_RX!$F2818),LEN(",CO2_MQ135|"),LEN(RTOS_ON_RX!$G2818),LEN(",Toluen_MQ135|"),LEN(RTOS_ON_RX!$H2818),LEN(",MH4_MQ135|"),LEN(RTOS_ON_RX!$I2818),LEN(",Aceton_MQ135|"),LEN(RTOS_ON_RX!$J2818),LEN(",O3_MQ131|"),LEN(RTOS_ON_RX!$K2818))*8</f>
        <v>880</v>
      </c>
      <c r="P2818" s="12">
        <f>(RTOS_ON_RX!$O2818/SUM(HOUR(RTOS_ON_RX!$N2818)*3600,MINUTE(RTOS_ON_RX!$N2818)*60,SECOND(RTOS_ON_RX!$N2818)))</f>
        <v>146.6666667</v>
      </c>
      <c r="Q2818" s="14" t="str">
        <f>RTOS_ON_TX!K2818:K5295</f>
        <v/>
      </c>
      <c r="R2818" s="13">
        <f>RTOS_ON_RX!$N2818-RTOS_ON_RX!$Q2818</f>
        <v>0.00006944444444</v>
      </c>
    </row>
    <row r="2819" ht="15.75" customHeight="1">
      <c r="A2819" s="12" t="s">
        <v>12989</v>
      </c>
      <c r="B2819" s="12" t="s">
        <v>12990</v>
      </c>
      <c r="C2819" s="12" t="s">
        <v>1676</v>
      </c>
      <c r="D2819" s="12" t="s">
        <v>12991</v>
      </c>
      <c r="E2819" s="12" t="s">
        <v>2843</v>
      </c>
      <c r="F2819" s="12" t="s">
        <v>1814</v>
      </c>
      <c r="G2819" s="12" t="s">
        <v>4608</v>
      </c>
      <c r="H2819" s="12" t="s">
        <v>2284</v>
      </c>
      <c r="I2819" s="12" t="s">
        <v>2429</v>
      </c>
      <c r="J2819" s="12" t="s">
        <v>2668</v>
      </c>
      <c r="K2819" s="12" t="s">
        <v>1936</v>
      </c>
      <c r="L2819" s="12" t="s">
        <v>1685</v>
      </c>
      <c r="M2819" s="12" t="s">
        <v>12992</v>
      </c>
      <c r="N2819" s="13">
        <f>M2820-RTOS_ON_RX!$M2819</f>
        <v>0.0000462962963</v>
      </c>
      <c r="O2819" s="12">
        <f>SUM(LEN("CO_MQ135|"),LEN(RTOS_ON_RX!$E2819),LEN(",Alcool_MQ135|"),LEN(RTOS_ON_RX!$F2819),LEN(",CO2_MQ135|"),LEN(RTOS_ON_RX!$G2819),LEN(",Toluen_MQ135|"),LEN(RTOS_ON_RX!$H2819),LEN(",MH4_MQ135|"),LEN(RTOS_ON_RX!$I2819),LEN(",Aceton_MQ135|"),LEN(RTOS_ON_RX!$J2819),LEN(",O3_MQ131|"),LEN(RTOS_ON_RX!$K2819))*8</f>
        <v>888</v>
      </c>
      <c r="P2819" s="12">
        <f>(RTOS_ON_RX!$O2819/SUM(HOUR(RTOS_ON_RX!$N2819)*3600,MINUTE(RTOS_ON_RX!$N2819)*60,SECOND(RTOS_ON_RX!$N2819)))</f>
        <v>222</v>
      </c>
      <c r="Q2819" s="14" t="str">
        <f>RTOS_ON_TX!K2819:K5296</f>
        <v/>
      </c>
      <c r="R2819" s="13">
        <f>RTOS_ON_RX!$N2819-RTOS_ON_RX!$Q2819</f>
        <v>0.0000462962963</v>
      </c>
    </row>
    <row r="2820" ht="15.75" customHeight="1">
      <c r="A2820" s="12" t="s">
        <v>12993</v>
      </c>
      <c r="B2820" s="12" t="s">
        <v>12994</v>
      </c>
      <c r="C2820" s="12" t="s">
        <v>1676</v>
      </c>
      <c r="D2820" s="12" t="s">
        <v>12995</v>
      </c>
      <c r="E2820" s="12" t="s">
        <v>2327</v>
      </c>
      <c r="F2820" s="12" t="s">
        <v>1744</v>
      </c>
      <c r="G2820" s="12" t="s">
        <v>2328</v>
      </c>
      <c r="H2820" s="12" t="s">
        <v>1733</v>
      </c>
      <c r="I2820" s="12" t="s">
        <v>2214</v>
      </c>
      <c r="J2820" s="12" t="s">
        <v>2284</v>
      </c>
      <c r="K2820" s="12" t="s">
        <v>1936</v>
      </c>
      <c r="L2820" s="12" t="s">
        <v>1685</v>
      </c>
      <c r="M2820" s="12" t="s">
        <v>1630</v>
      </c>
      <c r="N2820" s="13">
        <f>M2821-RTOS_ON_RX!$M2820</f>
        <v>0.00005787037037</v>
      </c>
      <c r="O2820" s="12">
        <f>SUM(LEN("CO_MQ135|"),LEN(RTOS_ON_RX!$E2820),LEN(",Alcool_MQ135|"),LEN(RTOS_ON_RX!$F2820),LEN(",CO2_MQ135|"),LEN(RTOS_ON_RX!$G2820),LEN(",Toluen_MQ135|"),LEN(RTOS_ON_RX!$H2820),LEN(",MH4_MQ135|"),LEN(RTOS_ON_RX!$I2820),LEN(",Aceton_MQ135|"),LEN(RTOS_ON_RX!$J2820),LEN(",O3_MQ131|"),LEN(RTOS_ON_RX!$K2820))*8</f>
        <v>888</v>
      </c>
      <c r="P2820" s="12">
        <f>(RTOS_ON_RX!$O2820/SUM(HOUR(RTOS_ON_RX!$N2820)*3600,MINUTE(RTOS_ON_RX!$N2820)*60,SECOND(RTOS_ON_RX!$N2820)))</f>
        <v>177.6</v>
      </c>
      <c r="Q2820" s="14" t="str">
        <f>RTOS_ON_TX!K2820:K5297</f>
        <v/>
      </c>
      <c r="R2820" s="13">
        <f>RTOS_ON_RX!$N2820-RTOS_ON_RX!$Q2820</f>
        <v>0.00005787037037</v>
      </c>
    </row>
    <row r="2821" ht="15.75" customHeight="1">
      <c r="A2821" s="12" t="s">
        <v>12996</v>
      </c>
      <c r="B2821" s="12" t="s">
        <v>12997</v>
      </c>
      <c r="C2821" s="12" t="s">
        <v>1676</v>
      </c>
      <c r="D2821" s="12" t="s">
        <v>12998</v>
      </c>
      <c r="E2821" s="12" t="s">
        <v>2748</v>
      </c>
      <c r="F2821" s="12" t="s">
        <v>1824</v>
      </c>
      <c r="G2821" s="12" t="s">
        <v>2897</v>
      </c>
      <c r="H2821" s="12" t="s">
        <v>2449</v>
      </c>
      <c r="I2821" s="12" t="s">
        <v>1831</v>
      </c>
      <c r="J2821" s="12" t="s">
        <v>2898</v>
      </c>
      <c r="K2821" s="12" t="s">
        <v>1931</v>
      </c>
      <c r="L2821" s="12" t="s">
        <v>1685</v>
      </c>
      <c r="M2821" s="12" t="s">
        <v>12999</v>
      </c>
      <c r="N2821" s="13">
        <f>M2822-RTOS_ON_RX!$M2821</f>
        <v>0.00005787037037</v>
      </c>
      <c r="O2821" s="12">
        <f>SUM(LEN("CO_MQ135|"),LEN(RTOS_ON_RX!$E2821),LEN(",Alcool_MQ135|"),LEN(RTOS_ON_RX!$F2821),LEN(",CO2_MQ135|"),LEN(RTOS_ON_RX!$G2821),LEN(",Toluen_MQ135|"),LEN(RTOS_ON_RX!$H2821),LEN(",MH4_MQ135|"),LEN(RTOS_ON_RX!$I2821),LEN(",Aceton_MQ135|"),LEN(RTOS_ON_RX!$J2821),LEN(",O3_MQ131|"),LEN(RTOS_ON_RX!$K2821))*8</f>
        <v>880</v>
      </c>
      <c r="P2821" s="12">
        <f>(RTOS_ON_RX!$O2821/SUM(HOUR(RTOS_ON_RX!$N2821)*3600,MINUTE(RTOS_ON_RX!$N2821)*60,SECOND(RTOS_ON_RX!$N2821)))</f>
        <v>176</v>
      </c>
      <c r="Q2821" s="14" t="str">
        <f>RTOS_ON_TX!K2821:K5298</f>
        <v/>
      </c>
      <c r="R2821" s="13">
        <f>RTOS_ON_RX!$N2821-RTOS_ON_RX!$Q2821</f>
        <v>0.00005787037037</v>
      </c>
    </row>
    <row r="2822" ht="15.75" customHeight="1">
      <c r="A2822" s="12" t="s">
        <v>13000</v>
      </c>
      <c r="B2822" s="12" t="s">
        <v>13001</v>
      </c>
      <c r="C2822" s="12" t="s">
        <v>1676</v>
      </c>
      <c r="D2822" s="12" t="s">
        <v>13002</v>
      </c>
      <c r="E2822" s="12" t="s">
        <v>4766</v>
      </c>
      <c r="F2822" s="12" t="s">
        <v>2699</v>
      </c>
      <c r="G2822" s="12" t="s">
        <v>8027</v>
      </c>
      <c r="H2822" s="12" t="s">
        <v>2898</v>
      </c>
      <c r="I2822" s="12" t="s">
        <v>1680</v>
      </c>
      <c r="J2822" s="12" t="s">
        <v>5373</v>
      </c>
      <c r="K2822" s="12" t="s">
        <v>1965</v>
      </c>
      <c r="L2822" s="12" t="s">
        <v>1685</v>
      </c>
      <c r="M2822" s="12" t="s">
        <v>13003</v>
      </c>
      <c r="N2822" s="13">
        <f>M2823-RTOS_ON_RX!$M2822</f>
        <v>0.00005787037037</v>
      </c>
      <c r="O2822" s="12">
        <f>SUM(LEN("CO_MQ135|"),LEN(RTOS_ON_RX!$E2822),LEN(",Alcool_MQ135|"),LEN(RTOS_ON_RX!$F2822),LEN(",CO2_MQ135|"),LEN(RTOS_ON_RX!$G2822),LEN(",Toluen_MQ135|"),LEN(RTOS_ON_RX!$H2822),LEN(",MH4_MQ135|"),LEN(RTOS_ON_RX!$I2822),LEN(",Aceton_MQ135|"),LEN(RTOS_ON_RX!$J2822),LEN(",O3_MQ131|"),LEN(RTOS_ON_RX!$K2822))*8</f>
        <v>880</v>
      </c>
      <c r="P2822" s="12">
        <f>(RTOS_ON_RX!$O2822/SUM(HOUR(RTOS_ON_RX!$N2822)*3600,MINUTE(RTOS_ON_RX!$N2822)*60,SECOND(RTOS_ON_RX!$N2822)))</f>
        <v>176</v>
      </c>
      <c r="Q2822" s="14" t="str">
        <f>RTOS_ON_TX!K2822:K5299</f>
        <v/>
      </c>
      <c r="R2822" s="13">
        <f>RTOS_ON_RX!$N2822-RTOS_ON_RX!$Q2822</f>
        <v>0.00005787037037</v>
      </c>
    </row>
    <row r="2823" ht="15.75" customHeight="1">
      <c r="A2823" s="12" t="s">
        <v>13004</v>
      </c>
      <c r="B2823" s="12" t="s">
        <v>13005</v>
      </c>
      <c r="C2823" s="12" t="s">
        <v>1676</v>
      </c>
      <c r="D2823" s="12" t="s">
        <v>13006</v>
      </c>
      <c r="E2823" s="12" t="s">
        <v>2414</v>
      </c>
      <c r="F2823" s="12" t="s">
        <v>2409</v>
      </c>
      <c r="G2823" s="12" t="s">
        <v>7524</v>
      </c>
      <c r="H2823" s="12" t="s">
        <v>2936</v>
      </c>
      <c r="I2823" s="12" t="s">
        <v>1972</v>
      </c>
      <c r="J2823" s="12" t="s">
        <v>5808</v>
      </c>
      <c r="K2823" s="12" t="s">
        <v>1965</v>
      </c>
      <c r="L2823" s="12" t="s">
        <v>1685</v>
      </c>
      <c r="M2823" s="12" t="s">
        <v>13007</v>
      </c>
      <c r="N2823" s="13">
        <f>M2824-RTOS_ON_RX!$M2823</f>
        <v>0.00006944444444</v>
      </c>
      <c r="O2823" s="12">
        <f>SUM(LEN("CO_MQ135|"),LEN(RTOS_ON_RX!$E2823),LEN(",Alcool_MQ135|"),LEN(RTOS_ON_RX!$F2823),LEN(",CO2_MQ135|"),LEN(RTOS_ON_RX!$G2823),LEN(",Toluen_MQ135|"),LEN(RTOS_ON_RX!$H2823),LEN(",MH4_MQ135|"),LEN(RTOS_ON_RX!$I2823),LEN(",Aceton_MQ135|"),LEN(RTOS_ON_RX!$J2823),LEN(",O3_MQ131|"),LEN(RTOS_ON_RX!$K2823))*8</f>
        <v>888</v>
      </c>
      <c r="P2823" s="12">
        <f>(RTOS_ON_RX!$O2823/SUM(HOUR(RTOS_ON_RX!$N2823)*3600,MINUTE(RTOS_ON_RX!$N2823)*60,SECOND(RTOS_ON_RX!$N2823)))</f>
        <v>148</v>
      </c>
      <c r="Q2823" s="14" t="str">
        <f>RTOS_ON_TX!K2823:K5300</f>
        <v/>
      </c>
      <c r="R2823" s="13">
        <f>RTOS_ON_RX!$N2823-RTOS_ON_RX!$Q2823</f>
        <v>0.00006944444444</v>
      </c>
    </row>
    <row r="2824" ht="15.75" customHeight="1">
      <c r="A2824" s="12" t="s">
        <v>13008</v>
      </c>
      <c r="B2824" s="12" t="s">
        <v>13009</v>
      </c>
      <c r="C2824" s="12" t="s">
        <v>1676</v>
      </c>
      <c r="D2824" s="12" t="s">
        <v>13010</v>
      </c>
      <c r="E2824" s="12" t="s">
        <v>1730</v>
      </c>
      <c r="F2824" s="12" t="s">
        <v>2086</v>
      </c>
      <c r="G2824" s="12" t="s">
        <v>3457</v>
      </c>
      <c r="H2824" s="12" t="s">
        <v>2037</v>
      </c>
      <c r="I2824" s="12" t="s">
        <v>2661</v>
      </c>
      <c r="J2824" s="12" t="s">
        <v>2936</v>
      </c>
      <c r="K2824" s="12" t="s">
        <v>2409</v>
      </c>
      <c r="L2824" s="12" t="s">
        <v>1685</v>
      </c>
      <c r="M2824" s="12" t="s">
        <v>13011</v>
      </c>
      <c r="N2824" s="13">
        <f>M2825-RTOS_ON_RX!$M2824</f>
        <v>0.00005787037037</v>
      </c>
      <c r="O2824" s="12">
        <f>SUM(LEN("CO_MQ135|"),LEN(RTOS_ON_RX!$E2824),LEN(",Alcool_MQ135|"),LEN(RTOS_ON_RX!$F2824),LEN(",CO2_MQ135|"),LEN(RTOS_ON_RX!$G2824),LEN(",Toluen_MQ135|"),LEN(RTOS_ON_RX!$H2824),LEN(",MH4_MQ135|"),LEN(RTOS_ON_RX!$I2824),LEN(",Aceton_MQ135|"),LEN(RTOS_ON_RX!$J2824),LEN(",O3_MQ131|"),LEN(RTOS_ON_RX!$K2824))*8</f>
        <v>888</v>
      </c>
      <c r="P2824" s="12">
        <f>(RTOS_ON_RX!$O2824/SUM(HOUR(RTOS_ON_RX!$N2824)*3600,MINUTE(RTOS_ON_RX!$N2824)*60,SECOND(RTOS_ON_RX!$N2824)))</f>
        <v>177.6</v>
      </c>
      <c r="Q2824" s="14" t="str">
        <f>RTOS_ON_TX!K2824:K5301</f>
        <v/>
      </c>
      <c r="R2824" s="13">
        <f>RTOS_ON_RX!$N2824-RTOS_ON_RX!$Q2824</f>
        <v>0.00005787037037</v>
      </c>
    </row>
    <row r="2825" ht="15.75" customHeight="1">
      <c r="A2825" s="12" t="s">
        <v>13012</v>
      </c>
      <c r="B2825" s="12" t="s">
        <v>13013</v>
      </c>
      <c r="C2825" s="12" t="s">
        <v>1676</v>
      </c>
      <c r="D2825" s="12" t="s">
        <v>13014</v>
      </c>
      <c r="E2825" s="12" t="s">
        <v>3035</v>
      </c>
      <c r="F2825" s="12" t="s">
        <v>1912</v>
      </c>
      <c r="G2825" s="12" t="s">
        <v>6906</v>
      </c>
      <c r="H2825" s="12" t="s">
        <v>2347</v>
      </c>
      <c r="I2825" s="12" t="s">
        <v>3041</v>
      </c>
      <c r="J2825" s="12" t="s">
        <v>4845</v>
      </c>
      <c r="K2825" s="12" t="s">
        <v>1965</v>
      </c>
      <c r="L2825" s="12" t="s">
        <v>1685</v>
      </c>
      <c r="M2825" s="12" t="s">
        <v>13015</v>
      </c>
      <c r="N2825" s="13">
        <f>M2826-RTOS_ON_RX!$M2825</f>
        <v>0.00005787037037</v>
      </c>
      <c r="O2825" s="12">
        <f>SUM(LEN("CO_MQ135|"),LEN(RTOS_ON_RX!$E2825),LEN(",Alcool_MQ135|"),LEN(RTOS_ON_RX!$F2825),LEN(",CO2_MQ135|"),LEN(RTOS_ON_RX!$G2825),LEN(",Toluen_MQ135|"),LEN(RTOS_ON_RX!$H2825),LEN(",MH4_MQ135|"),LEN(RTOS_ON_RX!$I2825),LEN(",Aceton_MQ135|"),LEN(RTOS_ON_RX!$J2825),LEN(",O3_MQ131|"),LEN(RTOS_ON_RX!$K2825))*8</f>
        <v>888</v>
      </c>
      <c r="P2825" s="12">
        <f>(RTOS_ON_RX!$O2825/SUM(HOUR(RTOS_ON_RX!$N2825)*3600,MINUTE(RTOS_ON_RX!$N2825)*60,SECOND(RTOS_ON_RX!$N2825)))</f>
        <v>177.6</v>
      </c>
      <c r="Q2825" s="14" t="str">
        <f>RTOS_ON_TX!K2825:K5302</f>
        <v/>
      </c>
      <c r="R2825" s="13">
        <f>RTOS_ON_RX!$N2825-RTOS_ON_RX!$Q2825</f>
        <v>0.00005787037037</v>
      </c>
    </row>
    <row r="2826" ht="15.75" customHeight="1">
      <c r="A2826" s="12" t="s">
        <v>13016</v>
      </c>
      <c r="B2826" s="12" t="s">
        <v>13017</v>
      </c>
      <c r="C2826" s="12" t="s">
        <v>1676</v>
      </c>
      <c r="D2826" s="12" t="s">
        <v>13018</v>
      </c>
      <c r="E2826" s="12" t="s">
        <v>3524</v>
      </c>
      <c r="F2826" s="12" t="s">
        <v>2043</v>
      </c>
      <c r="G2826" s="12" t="s">
        <v>2414</v>
      </c>
      <c r="H2826" s="12" t="s">
        <v>2163</v>
      </c>
      <c r="I2826" s="12" t="s">
        <v>2403</v>
      </c>
      <c r="J2826" s="12" t="s">
        <v>2347</v>
      </c>
      <c r="K2826" s="12" t="s">
        <v>1936</v>
      </c>
      <c r="L2826" s="12" t="s">
        <v>1685</v>
      </c>
      <c r="M2826" s="12" t="s">
        <v>13019</v>
      </c>
      <c r="N2826" s="13">
        <f>M2827-RTOS_ON_RX!$M2826</f>
        <v>0.00005787037037</v>
      </c>
      <c r="O2826" s="12">
        <f>SUM(LEN("CO_MQ135|"),LEN(RTOS_ON_RX!$E2826),LEN(",Alcool_MQ135|"),LEN(RTOS_ON_RX!$F2826),LEN(",CO2_MQ135|"),LEN(RTOS_ON_RX!$G2826),LEN(",Toluen_MQ135|"),LEN(RTOS_ON_RX!$H2826),LEN(",MH4_MQ135|"),LEN(RTOS_ON_RX!$I2826),LEN(",Aceton_MQ135|"),LEN(RTOS_ON_RX!$J2826),LEN(",O3_MQ131|"),LEN(RTOS_ON_RX!$K2826))*8</f>
        <v>880</v>
      </c>
      <c r="P2826" s="12">
        <f>(RTOS_ON_RX!$O2826/SUM(HOUR(RTOS_ON_RX!$N2826)*3600,MINUTE(RTOS_ON_RX!$N2826)*60,SECOND(RTOS_ON_RX!$N2826)))</f>
        <v>176</v>
      </c>
      <c r="Q2826" s="14" t="str">
        <f>RTOS_ON_TX!K2826:K5303</f>
        <v/>
      </c>
      <c r="R2826" s="13">
        <f>RTOS_ON_RX!$N2826-RTOS_ON_RX!$Q2826</f>
        <v>0.00005787037037</v>
      </c>
    </row>
    <row r="2827" ht="15.75" customHeight="1">
      <c r="A2827" s="12" t="s">
        <v>13020</v>
      </c>
      <c r="B2827" s="12" t="s">
        <v>13021</v>
      </c>
      <c r="C2827" s="12" t="s">
        <v>1676</v>
      </c>
      <c r="D2827" s="12" t="s">
        <v>13022</v>
      </c>
      <c r="E2827" s="12" t="s">
        <v>2404</v>
      </c>
      <c r="F2827" s="12" t="s">
        <v>1966</v>
      </c>
      <c r="G2827" s="12" t="s">
        <v>2963</v>
      </c>
      <c r="H2827" s="12" t="s">
        <v>1823</v>
      </c>
      <c r="I2827" s="12" t="s">
        <v>2953</v>
      </c>
      <c r="J2827" s="12" t="s">
        <v>2668</v>
      </c>
      <c r="K2827" s="12" t="s">
        <v>1965</v>
      </c>
      <c r="L2827" s="12" t="s">
        <v>1685</v>
      </c>
      <c r="M2827" s="12" t="s">
        <v>13023</v>
      </c>
      <c r="N2827" s="13">
        <f>M2828-RTOS_ON_RX!$M2827</f>
        <v>0.00005787037037</v>
      </c>
      <c r="O2827" s="12">
        <f>SUM(LEN("CO_MQ135|"),LEN(RTOS_ON_RX!$E2827),LEN(",Alcool_MQ135|"),LEN(RTOS_ON_RX!$F2827),LEN(",CO2_MQ135|"),LEN(RTOS_ON_RX!$G2827),LEN(",Toluen_MQ135|"),LEN(RTOS_ON_RX!$H2827),LEN(",MH4_MQ135|"),LEN(RTOS_ON_RX!$I2827),LEN(",Aceton_MQ135|"),LEN(RTOS_ON_RX!$J2827),LEN(",O3_MQ131|"),LEN(RTOS_ON_RX!$K2827))*8</f>
        <v>888</v>
      </c>
      <c r="P2827" s="12">
        <f>(RTOS_ON_RX!$O2827/SUM(HOUR(RTOS_ON_RX!$N2827)*3600,MINUTE(RTOS_ON_RX!$N2827)*60,SECOND(RTOS_ON_RX!$N2827)))</f>
        <v>177.6</v>
      </c>
      <c r="Q2827" s="14" t="str">
        <f>RTOS_ON_TX!K2827:K5304</f>
        <v/>
      </c>
      <c r="R2827" s="13">
        <f>RTOS_ON_RX!$N2827-RTOS_ON_RX!$Q2827</f>
        <v>0.00005787037037</v>
      </c>
    </row>
    <row r="2828" ht="15.75" customHeight="1">
      <c r="A2828" s="12" t="s">
        <v>13024</v>
      </c>
      <c r="B2828" s="12" t="s">
        <v>13025</v>
      </c>
      <c r="C2828" s="12" t="s">
        <v>1676</v>
      </c>
      <c r="D2828" s="12" t="s">
        <v>13026</v>
      </c>
      <c r="E2828" s="12" t="s">
        <v>2006</v>
      </c>
      <c r="F2828" s="12" t="s">
        <v>2345</v>
      </c>
      <c r="G2828" s="12" t="s">
        <v>2346</v>
      </c>
      <c r="H2828" s="12" t="s">
        <v>2163</v>
      </c>
      <c r="I2828" s="12" t="s">
        <v>1768</v>
      </c>
      <c r="J2828" s="12" t="s">
        <v>2347</v>
      </c>
      <c r="K2828" s="12" t="s">
        <v>1936</v>
      </c>
      <c r="L2828" s="12" t="s">
        <v>1685</v>
      </c>
      <c r="M2828" s="12" t="s">
        <v>1634</v>
      </c>
      <c r="N2828" s="13">
        <f>M2829-RTOS_ON_RX!$M2828</f>
        <v>0.00005787037037</v>
      </c>
      <c r="O2828" s="12">
        <f>SUM(LEN("CO_MQ135|"),LEN(RTOS_ON_RX!$E2828),LEN(",Alcool_MQ135|"),LEN(RTOS_ON_RX!$F2828),LEN(",CO2_MQ135|"),LEN(RTOS_ON_RX!$G2828),LEN(",Toluen_MQ135|"),LEN(RTOS_ON_RX!$H2828),LEN(",MH4_MQ135|"),LEN(RTOS_ON_RX!$I2828),LEN(",Aceton_MQ135|"),LEN(RTOS_ON_RX!$J2828),LEN(",O3_MQ131|"),LEN(RTOS_ON_RX!$K2828))*8</f>
        <v>880</v>
      </c>
      <c r="P2828" s="12">
        <f>(RTOS_ON_RX!$O2828/SUM(HOUR(RTOS_ON_RX!$N2828)*3600,MINUTE(RTOS_ON_RX!$N2828)*60,SECOND(RTOS_ON_RX!$N2828)))</f>
        <v>176</v>
      </c>
      <c r="Q2828" s="14" t="str">
        <f>RTOS_ON_TX!K2828:K5305</f>
        <v/>
      </c>
      <c r="R2828" s="13">
        <f>RTOS_ON_RX!$N2828-RTOS_ON_RX!$Q2828</f>
        <v>0.00005787037037</v>
      </c>
    </row>
    <row r="2829" ht="15.75" customHeight="1">
      <c r="A2829" s="12" t="s">
        <v>13027</v>
      </c>
      <c r="B2829" s="12" t="s">
        <v>13028</v>
      </c>
      <c r="C2829" s="12" t="s">
        <v>1676</v>
      </c>
      <c r="D2829" s="12" t="s">
        <v>13029</v>
      </c>
      <c r="E2829" s="12" t="s">
        <v>2179</v>
      </c>
      <c r="F2829" s="12" t="s">
        <v>1874</v>
      </c>
      <c r="G2829" s="12" t="s">
        <v>4256</v>
      </c>
      <c r="H2829" s="12" t="s">
        <v>2284</v>
      </c>
      <c r="I2829" s="12" t="s">
        <v>4257</v>
      </c>
      <c r="J2829" s="12" t="s">
        <v>3819</v>
      </c>
      <c r="K2829" s="12" t="s">
        <v>1936</v>
      </c>
      <c r="L2829" s="12" t="s">
        <v>1685</v>
      </c>
      <c r="M2829" s="12" t="s">
        <v>13030</v>
      </c>
      <c r="N2829" s="13">
        <f>M2830-RTOS_ON_RX!$M2829</f>
        <v>0.00005787037037</v>
      </c>
      <c r="O2829" s="12">
        <f>SUM(LEN("CO_MQ135|"),LEN(RTOS_ON_RX!$E2829),LEN(",Alcool_MQ135|"),LEN(RTOS_ON_RX!$F2829),LEN(",CO2_MQ135|"),LEN(RTOS_ON_RX!$G2829),LEN(",Toluen_MQ135|"),LEN(RTOS_ON_RX!$H2829),LEN(",MH4_MQ135|"),LEN(RTOS_ON_RX!$I2829),LEN(",Aceton_MQ135|"),LEN(RTOS_ON_RX!$J2829),LEN(",O3_MQ131|"),LEN(RTOS_ON_RX!$K2829))*8</f>
        <v>888</v>
      </c>
      <c r="P2829" s="12">
        <f>(RTOS_ON_RX!$O2829/SUM(HOUR(RTOS_ON_RX!$N2829)*3600,MINUTE(RTOS_ON_RX!$N2829)*60,SECOND(RTOS_ON_RX!$N2829)))</f>
        <v>177.6</v>
      </c>
      <c r="Q2829" s="14" t="str">
        <f>RTOS_ON_TX!K2829:K5306</f>
        <v/>
      </c>
      <c r="R2829" s="13">
        <f>RTOS_ON_RX!$N2829-RTOS_ON_RX!$Q2829</f>
        <v>0.00005787037037</v>
      </c>
    </row>
    <row r="2830" ht="15.75" customHeight="1">
      <c r="A2830" s="12" t="s">
        <v>13031</v>
      </c>
      <c r="B2830" s="12" t="s">
        <v>13032</v>
      </c>
      <c r="C2830" s="12" t="s">
        <v>1676</v>
      </c>
      <c r="D2830" s="12" t="s">
        <v>13033</v>
      </c>
      <c r="E2830" s="12" t="s">
        <v>3524</v>
      </c>
      <c r="F2830" s="12" t="s">
        <v>2043</v>
      </c>
      <c r="G2830" s="12" t="s">
        <v>2414</v>
      </c>
      <c r="H2830" s="12" t="s">
        <v>2163</v>
      </c>
      <c r="I2830" s="12" t="s">
        <v>2403</v>
      </c>
      <c r="J2830" s="12" t="s">
        <v>2347</v>
      </c>
      <c r="K2830" s="12" t="s">
        <v>1912</v>
      </c>
      <c r="L2830" s="12" t="s">
        <v>1685</v>
      </c>
      <c r="M2830" s="12" t="s">
        <v>13034</v>
      </c>
      <c r="N2830" s="13">
        <f>M2831-RTOS_ON_RX!$M2830</f>
        <v>0.00005787037037</v>
      </c>
      <c r="O2830" s="12">
        <f>SUM(LEN("CO_MQ135|"),LEN(RTOS_ON_RX!$E2830),LEN(",Alcool_MQ135|"),LEN(RTOS_ON_RX!$F2830),LEN(",CO2_MQ135|"),LEN(RTOS_ON_RX!$G2830),LEN(",Toluen_MQ135|"),LEN(RTOS_ON_RX!$H2830),LEN(",MH4_MQ135|"),LEN(RTOS_ON_RX!$I2830),LEN(",Aceton_MQ135|"),LEN(RTOS_ON_RX!$J2830),LEN(",O3_MQ131|"),LEN(RTOS_ON_RX!$K2830))*8</f>
        <v>880</v>
      </c>
      <c r="P2830" s="12">
        <f>(RTOS_ON_RX!$O2830/SUM(HOUR(RTOS_ON_RX!$N2830)*3600,MINUTE(RTOS_ON_RX!$N2830)*60,SECOND(RTOS_ON_RX!$N2830)))</f>
        <v>176</v>
      </c>
      <c r="Q2830" s="14" t="str">
        <f>RTOS_ON_TX!K2830:K5307</f>
        <v/>
      </c>
      <c r="R2830" s="13">
        <f>RTOS_ON_RX!$N2830-RTOS_ON_RX!$Q2830</f>
        <v>0.00005787037037</v>
      </c>
    </row>
    <row r="2831" ht="15.75" customHeight="1">
      <c r="A2831" s="12" t="s">
        <v>13035</v>
      </c>
      <c r="B2831" s="12" t="s">
        <v>13036</v>
      </c>
      <c r="C2831" s="12" t="s">
        <v>1676</v>
      </c>
      <c r="D2831" s="12" t="s">
        <v>13037</v>
      </c>
      <c r="E2831" s="12" t="s">
        <v>1987</v>
      </c>
      <c r="F2831" s="12" t="s">
        <v>2345</v>
      </c>
      <c r="G2831" s="12" t="s">
        <v>3132</v>
      </c>
      <c r="H2831" s="12" t="s">
        <v>2163</v>
      </c>
      <c r="I2831" s="12" t="s">
        <v>3277</v>
      </c>
      <c r="J2831" s="12" t="s">
        <v>2347</v>
      </c>
      <c r="K2831" s="12" t="s">
        <v>1936</v>
      </c>
      <c r="L2831" s="12" t="s">
        <v>1685</v>
      </c>
      <c r="M2831" s="12" t="s">
        <v>13038</v>
      </c>
      <c r="N2831" s="13">
        <f>M2832-RTOS_ON_RX!$M2831</f>
        <v>0.00005787037037</v>
      </c>
      <c r="O2831" s="12">
        <f>SUM(LEN("CO_MQ135|"),LEN(RTOS_ON_RX!$E2831),LEN(",Alcool_MQ135|"),LEN(RTOS_ON_RX!$F2831),LEN(",CO2_MQ135|"),LEN(RTOS_ON_RX!$G2831),LEN(",Toluen_MQ135|"),LEN(RTOS_ON_RX!$H2831),LEN(",MH4_MQ135|"),LEN(RTOS_ON_RX!$I2831),LEN(",Aceton_MQ135|"),LEN(RTOS_ON_RX!$J2831),LEN(",O3_MQ131|"),LEN(RTOS_ON_RX!$K2831))*8</f>
        <v>872</v>
      </c>
      <c r="P2831" s="12">
        <f>(RTOS_ON_RX!$O2831/SUM(HOUR(RTOS_ON_RX!$N2831)*3600,MINUTE(RTOS_ON_RX!$N2831)*60,SECOND(RTOS_ON_RX!$N2831)))</f>
        <v>174.4</v>
      </c>
      <c r="Q2831" s="14" t="str">
        <f>RTOS_ON_TX!K2831:K5308</f>
        <v/>
      </c>
      <c r="R2831" s="13">
        <f>RTOS_ON_RX!$N2831-RTOS_ON_RX!$Q2831</f>
        <v>0.00005787037037</v>
      </c>
    </row>
    <row r="2832" ht="15.75" customHeight="1">
      <c r="A2832" s="12" t="s">
        <v>13039</v>
      </c>
      <c r="B2832" s="12" t="s">
        <v>13040</v>
      </c>
      <c r="C2832" s="12" t="s">
        <v>1676</v>
      </c>
      <c r="D2832" s="12" t="s">
        <v>13041</v>
      </c>
      <c r="E2832" s="12" t="s">
        <v>2512</v>
      </c>
      <c r="F2832" s="12" t="s">
        <v>1903</v>
      </c>
      <c r="G2832" s="12" t="s">
        <v>5705</v>
      </c>
      <c r="H2832" s="12" t="s">
        <v>2449</v>
      </c>
      <c r="I2832" s="12" t="s">
        <v>2305</v>
      </c>
      <c r="J2832" s="12" t="s">
        <v>2898</v>
      </c>
      <c r="K2832" s="12" t="s">
        <v>2409</v>
      </c>
      <c r="L2832" s="12" t="s">
        <v>1685</v>
      </c>
      <c r="M2832" s="12" t="s">
        <v>13042</v>
      </c>
      <c r="N2832" s="13">
        <f>M2833-RTOS_ON_RX!$M2832</f>
        <v>0.00005787037037</v>
      </c>
      <c r="O2832" s="12">
        <f>SUM(LEN("CO_MQ135|"),LEN(RTOS_ON_RX!$E2832),LEN(",Alcool_MQ135|"),LEN(RTOS_ON_RX!$F2832),LEN(",CO2_MQ135|"),LEN(RTOS_ON_RX!$G2832),LEN(",Toluen_MQ135|"),LEN(RTOS_ON_RX!$H2832),LEN(",MH4_MQ135|"),LEN(RTOS_ON_RX!$I2832),LEN(",Aceton_MQ135|"),LEN(RTOS_ON_RX!$J2832),LEN(",O3_MQ131|"),LEN(RTOS_ON_RX!$K2832))*8</f>
        <v>880</v>
      </c>
      <c r="P2832" s="12">
        <f>(RTOS_ON_RX!$O2832/SUM(HOUR(RTOS_ON_RX!$N2832)*3600,MINUTE(RTOS_ON_RX!$N2832)*60,SECOND(RTOS_ON_RX!$N2832)))</f>
        <v>176</v>
      </c>
      <c r="Q2832" s="14" t="str">
        <f>RTOS_ON_TX!K2832:K5309</f>
        <v/>
      </c>
      <c r="R2832" s="13">
        <f>RTOS_ON_RX!$N2832-RTOS_ON_RX!$Q2832</f>
        <v>0.00005787037037</v>
      </c>
    </row>
    <row r="2833" ht="15.75" customHeight="1">
      <c r="A2833" s="12" t="s">
        <v>13043</v>
      </c>
      <c r="B2833" s="12" t="s">
        <v>13044</v>
      </c>
      <c r="C2833" s="12" t="s">
        <v>1676</v>
      </c>
      <c r="D2833" s="12" t="s">
        <v>13045</v>
      </c>
      <c r="E2833" s="12" t="s">
        <v>2036</v>
      </c>
      <c r="F2833" s="12" t="s">
        <v>1852</v>
      </c>
      <c r="G2833" s="12" t="s">
        <v>5749</v>
      </c>
      <c r="H2833" s="12" t="s">
        <v>2398</v>
      </c>
      <c r="I2833" s="12" t="s">
        <v>2296</v>
      </c>
      <c r="J2833" s="12" t="s">
        <v>3819</v>
      </c>
      <c r="K2833" s="12" t="s">
        <v>1931</v>
      </c>
      <c r="L2833" s="12" t="s">
        <v>1685</v>
      </c>
      <c r="M2833" s="12" t="s">
        <v>13046</v>
      </c>
      <c r="N2833" s="13">
        <f>M2834-RTOS_ON_RX!$M2833</f>
        <v>0.00005787037037</v>
      </c>
      <c r="O2833" s="12">
        <f>SUM(LEN("CO_MQ135|"),LEN(RTOS_ON_RX!$E2833),LEN(",Alcool_MQ135|"),LEN(RTOS_ON_RX!$F2833),LEN(",CO2_MQ135|"),LEN(RTOS_ON_RX!$G2833),LEN(",Toluen_MQ135|"),LEN(RTOS_ON_RX!$H2833),LEN(",MH4_MQ135|"),LEN(RTOS_ON_RX!$I2833),LEN(",Aceton_MQ135|"),LEN(RTOS_ON_RX!$J2833),LEN(",O3_MQ131|"),LEN(RTOS_ON_RX!$K2833))*8</f>
        <v>888</v>
      </c>
      <c r="P2833" s="12">
        <f>(RTOS_ON_RX!$O2833/SUM(HOUR(RTOS_ON_RX!$N2833)*3600,MINUTE(RTOS_ON_RX!$N2833)*60,SECOND(RTOS_ON_RX!$N2833)))</f>
        <v>177.6</v>
      </c>
      <c r="Q2833" s="14" t="str">
        <f>RTOS_ON_TX!K2833:K5310</f>
        <v/>
      </c>
      <c r="R2833" s="13">
        <f>RTOS_ON_RX!$N2833-RTOS_ON_RX!$Q2833</f>
        <v>0.00005787037037</v>
      </c>
    </row>
    <row r="2834" ht="15.75" customHeight="1">
      <c r="A2834" s="12" t="s">
        <v>13047</v>
      </c>
      <c r="B2834" s="12" t="s">
        <v>13048</v>
      </c>
      <c r="C2834" s="12" t="s">
        <v>1676</v>
      </c>
      <c r="D2834" s="12" t="s">
        <v>13049</v>
      </c>
      <c r="E2834" s="12" t="s">
        <v>2247</v>
      </c>
      <c r="F2834" s="12" t="s">
        <v>1845</v>
      </c>
      <c r="G2834" s="12" t="s">
        <v>5615</v>
      </c>
      <c r="H2834" s="12" t="s">
        <v>2398</v>
      </c>
      <c r="I2834" s="12" t="s">
        <v>1954</v>
      </c>
      <c r="J2834" s="12" t="s">
        <v>3819</v>
      </c>
      <c r="K2834" s="12" t="s">
        <v>2424</v>
      </c>
      <c r="L2834" s="12" t="s">
        <v>1685</v>
      </c>
      <c r="M2834" s="12" t="s">
        <v>13050</v>
      </c>
      <c r="N2834" s="13">
        <f>M2835-RTOS_ON_RX!$M2834</f>
        <v>0.00005787037037</v>
      </c>
      <c r="O2834" s="12">
        <f>SUM(LEN("CO_MQ135|"),LEN(RTOS_ON_RX!$E2834),LEN(",Alcool_MQ135|"),LEN(RTOS_ON_RX!$F2834),LEN(",CO2_MQ135|"),LEN(RTOS_ON_RX!$G2834),LEN(",Toluen_MQ135|"),LEN(RTOS_ON_RX!$H2834),LEN(",MH4_MQ135|"),LEN(RTOS_ON_RX!$I2834),LEN(",Aceton_MQ135|"),LEN(RTOS_ON_RX!$J2834),LEN(",O3_MQ131|"),LEN(RTOS_ON_RX!$K2834))*8</f>
        <v>856</v>
      </c>
      <c r="P2834" s="12">
        <f>(RTOS_ON_RX!$O2834/SUM(HOUR(RTOS_ON_RX!$N2834)*3600,MINUTE(RTOS_ON_RX!$N2834)*60,SECOND(RTOS_ON_RX!$N2834)))</f>
        <v>171.2</v>
      </c>
      <c r="Q2834" s="14" t="str">
        <f>RTOS_ON_TX!K2834:K5311</f>
        <v/>
      </c>
      <c r="R2834" s="13">
        <f>RTOS_ON_RX!$N2834-RTOS_ON_RX!$Q2834</f>
        <v>0.00005787037037</v>
      </c>
    </row>
    <row r="2835" ht="15.75" customHeight="1">
      <c r="A2835" s="12" t="s">
        <v>13051</v>
      </c>
      <c r="B2835" s="12" t="s">
        <v>13052</v>
      </c>
      <c r="C2835" s="12" t="s">
        <v>1676</v>
      </c>
      <c r="D2835" s="12" t="s">
        <v>13053</v>
      </c>
      <c r="E2835" s="12" t="s">
        <v>1987</v>
      </c>
      <c r="F2835" s="12" t="s">
        <v>2345</v>
      </c>
      <c r="G2835" s="12" t="s">
        <v>3132</v>
      </c>
      <c r="H2835" s="12" t="s">
        <v>2163</v>
      </c>
      <c r="I2835" s="12" t="s">
        <v>3277</v>
      </c>
      <c r="J2835" s="12" t="s">
        <v>2347</v>
      </c>
      <c r="K2835" s="12" t="s">
        <v>1936</v>
      </c>
      <c r="L2835" s="12" t="s">
        <v>1685</v>
      </c>
      <c r="M2835" s="12" t="s">
        <v>13054</v>
      </c>
      <c r="N2835" s="13">
        <f>M2836-RTOS_ON_RX!$M2835</f>
        <v>0.00005787037037</v>
      </c>
      <c r="O2835" s="12">
        <f>SUM(LEN("CO_MQ135|"),LEN(RTOS_ON_RX!$E2835),LEN(",Alcool_MQ135|"),LEN(RTOS_ON_RX!$F2835),LEN(",CO2_MQ135|"),LEN(RTOS_ON_RX!$G2835),LEN(",Toluen_MQ135|"),LEN(RTOS_ON_RX!$H2835),LEN(",MH4_MQ135|"),LEN(RTOS_ON_RX!$I2835),LEN(",Aceton_MQ135|"),LEN(RTOS_ON_RX!$J2835),LEN(",O3_MQ131|"),LEN(RTOS_ON_RX!$K2835))*8</f>
        <v>872</v>
      </c>
      <c r="P2835" s="12">
        <f>(RTOS_ON_RX!$O2835/SUM(HOUR(RTOS_ON_RX!$N2835)*3600,MINUTE(RTOS_ON_RX!$N2835)*60,SECOND(RTOS_ON_RX!$N2835)))</f>
        <v>174.4</v>
      </c>
      <c r="Q2835" s="14" t="str">
        <f>RTOS_ON_TX!K2835:K5312</f>
        <v/>
      </c>
      <c r="R2835" s="13">
        <f>RTOS_ON_RX!$N2835-RTOS_ON_RX!$Q2835</f>
        <v>0.00005787037037</v>
      </c>
    </row>
    <row r="2836" ht="15.75" customHeight="1">
      <c r="A2836" s="12" t="s">
        <v>13055</v>
      </c>
      <c r="B2836" s="12" t="s">
        <v>13056</v>
      </c>
      <c r="C2836" s="12" t="s">
        <v>1676</v>
      </c>
      <c r="D2836" s="12" t="s">
        <v>13057</v>
      </c>
      <c r="E2836" s="12" t="s">
        <v>1694</v>
      </c>
      <c r="F2836" s="12" t="s">
        <v>1773</v>
      </c>
      <c r="G2836" s="12" t="s">
        <v>3894</v>
      </c>
      <c r="H2836" s="12" t="s">
        <v>1763</v>
      </c>
      <c r="I2836" s="12" t="s">
        <v>2311</v>
      </c>
      <c r="J2836" s="12" t="s">
        <v>2449</v>
      </c>
      <c r="K2836" s="12" t="s">
        <v>1936</v>
      </c>
      <c r="L2836" s="12" t="s">
        <v>1685</v>
      </c>
      <c r="M2836" s="12" t="s">
        <v>1638</v>
      </c>
      <c r="N2836" s="13">
        <f>M2837-RTOS_ON_RX!$M2836</f>
        <v>0.00005787037037</v>
      </c>
      <c r="O2836" s="12">
        <f>SUM(LEN("CO_MQ135|"),LEN(RTOS_ON_RX!$E2836),LEN(",Alcool_MQ135|"),LEN(RTOS_ON_RX!$F2836),LEN(",CO2_MQ135|"),LEN(RTOS_ON_RX!$G2836),LEN(",Toluen_MQ135|"),LEN(RTOS_ON_RX!$H2836),LEN(",MH4_MQ135|"),LEN(RTOS_ON_RX!$I2836),LEN(",Aceton_MQ135|"),LEN(RTOS_ON_RX!$J2836),LEN(",O3_MQ131|"),LEN(RTOS_ON_RX!$K2836))*8</f>
        <v>872</v>
      </c>
      <c r="P2836" s="12">
        <f>(RTOS_ON_RX!$O2836/SUM(HOUR(RTOS_ON_RX!$N2836)*3600,MINUTE(RTOS_ON_RX!$N2836)*60,SECOND(RTOS_ON_RX!$N2836)))</f>
        <v>174.4</v>
      </c>
      <c r="Q2836" s="14" t="str">
        <f>RTOS_ON_TX!K2836:K5313</f>
        <v/>
      </c>
      <c r="R2836" s="13">
        <f>RTOS_ON_RX!$N2836-RTOS_ON_RX!$Q2836</f>
        <v>0.00005787037037</v>
      </c>
    </row>
    <row r="2837" ht="15.75" customHeight="1">
      <c r="A2837" s="12" t="s">
        <v>13058</v>
      </c>
      <c r="B2837" s="12" t="s">
        <v>13059</v>
      </c>
      <c r="C2837" s="12" t="s">
        <v>1676</v>
      </c>
      <c r="D2837" s="12" t="s">
        <v>13060</v>
      </c>
      <c r="E2837" s="12" t="s">
        <v>2317</v>
      </c>
      <c r="F2837" s="12" t="s">
        <v>2086</v>
      </c>
      <c r="G2837" s="12" t="s">
        <v>3457</v>
      </c>
      <c r="H2837" s="12" t="s">
        <v>2037</v>
      </c>
      <c r="I2837" s="12" t="s">
        <v>2661</v>
      </c>
      <c r="J2837" s="12" t="s">
        <v>2936</v>
      </c>
      <c r="K2837" s="12" t="s">
        <v>1936</v>
      </c>
      <c r="L2837" s="12" t="s">
        <v>1685</v>
      </c>
      <c r="M2837" s="12" t="s">
        <v>13061</v>
      </c>
      <c r="N2837" s="13">
        <f>M2838-RTOS_ON_RX!$M2837</f>
        <v>0.00005787037037</v>
      </c>
      <c r="O2837" s="12">
        <f>SUM(LEN("CO_MQ135|"),LEN(RTOS_ON_RX!$E2837),LEN(",Alcool_MQ135|"),LEN(RTOS_ON_RX!$F2837),LEN(",CO2_MQ135|"),LEN(RTOS_ON_RX!$G2837),LEN(",Toluen_MQ135|"),LEN(RTOS_ON_RX!$H2837),LEN(",MH4_MQ135|"),LEN(RTOS_ON_RX!$I2837),LEN(",Aceton_MQ135|"),LEN(RTOS_ON_RX!$J2837),LEN(",O3_MQ131|"),LEN(RTOS_ON_RX!$K2837))*8</f>
        <v>888</v>
      </c>
      <c r="P2837" s="12">
        <f>(RTOS_ON_RX!$O2837/SUM(HOUR(RTOS_ON_RX!$N2837)*3600,MINUTE(RTOS_ON_RX!$N2837)*60,SECOND(RTOS_ON_RX!$N2837)))</f>
        <v>177.6</v>
      </c>
      <c r="Q2837" s="14" t="str">
        <f>RTOS_ON_TX!K2837:K5314</f>
        <v/>
      </c>
      <c r="R2837" s="13">
        <f>RTOS_ON_RX!$N2837-RTOS_ON_RX!$Q2837</f>
        <v>0.00005787037037</v>
      </c>
    </row>
    <row r="2838" ht="15.75" customHeight="1">
      <c r="A2838" s="12" t="s">
        <v>13062</v>
      </c>
      <c r="B2838" s="12" t="s">
        <v>13063</v>
      </c>
      <c r="C2838" s="12" t="s">
        <v>1676</v>
      </c>
      <c r="D2838" s="12" t="s">
        <v>13064</v>
      </c>
      <c r="E2838" s="12" t="s">
        <v>1804</v>
      </c>
      <c r="F2838" s="12" t="s">
        <v>2093</v>
      </c>
      <c r="G2838" s="12" t="s">
        <v>3986</v>
      </c>
      <c r="H2838" s="12" t="s">
        <v>1823</v>
      </c>
      <c r="I2838" s="12" t="s">
        <v>2479</v>
      </c>
      <c r="J2838" s="12" t="s">
        <v>2936</v>
      </c>
      <c r="K2838" s="12" t="s">
        <v>1936</v>
      </c>
      <c r="L2838" s="12" t="s">
        <v>1685</v>
      </c>
      <c r="M2838" s="12" t="s">
        <v>13065</v>
      </c>
      <c r="N2838" s="13">
        <f>M2839-RTOS_ON_RX!$M2838</f>
        <v>0.00005787037037</v>
      </c>
      <c r="O2838" s="12">
        <f>SUM(LEN("CO_MQ135|"),LEN(RTOS_ON_RX!$E2838),LEN(",Alcool_MQ135|"),LEN(RTOS_ON_RX!$F2838),LEN(",CO2_MQ135|"),LEN(RTOS_ON_RX!$G2838),LEN(",Toluen_MQ135|"),LEN(RTOS_ON_RX!$H2838),LEN(",MH4_MQ135|"),LEN(RTOS_ON_RX!$I2838),LEN(",Aceton_MQ135|"),LEN(RTOS_ON_RX!$J2838),LEN(",O3_MQ131|"),LEN(RTOS_ON_RX!$K2838))*8</f>
        <v>888</v>
      </c>
      <c r="P2838" s="12">
        <f>(RTOS_ON_RX!$O2838/SUM(HOUR(RTOS_ON_RX!$N2838)*3600,MINUTE(RTOS_ON_RX!$N2838)*60,SECOND(RTOS_ON_RX!$N2838)))</f>
        <v>177.6</v>
      </c>
      <c r="Q2838" s="14" t="str">
        <f>RTOS_ON_TX!K2838:K5315</f>
        <v/>
      </c>
      <c r="R2838" s="13">
        <f>RTOS_ON_RX!$N2838-RTOS_ON_RX!$Q2838</f>
        <v>0.00005787037037</v>
      </c>
    </row>
    <row r="2839" ht="15.75" customHeight="1">
      <c r="A2839" s="12" t="s">
        <v>13066</v>
      </c>
      <c r="B2839" s="12" t="s">
        <v>13067</v>
      </c>
      <c r="C2839" s="12" t="s">
        <v>1676</v>
      </c>
      <c r="D2839" s="12" t="s">
        <v>13068</v>
      </c>
      <c r="E2839" s="12" t="s">
        <v>2499</v>
      </c>
      <c r="F2839" s="12" t="s">
        <v>1805</v>
      </c>
      <c r="G2839" s="12" t="s">
        <v>4065</v>
      </c>
      <c r="H2839" s="12" t="s">
        <v>2284</v>
      </c>
      <c r="I2839" s="12" t="s">
        <v>2922</v>
      </c>
      <c r="J2839" s="12" t="s">
        <v>2668</v>
      </c>
      <c r="K2839" s="12" t="s">
        <v>1936</v>
      </c>
      <c r="L2839" s="12" t="s">
        <v>1685</v>
      </c>
      <c r="M2839" s="12" t="s">
        <v>13069</v>
      </c>
      <c r="N2839" s="13">
        <f>M2840-RTOS_ON_RX!$M2839</f>
        <v>0.00005787037037</v>
      </c>
      <c r="O2839" s="12">
        <f>SUM(LEN("CO_MQ135|"),LEN(RTOS_ON_RX!$E2839),LEN(",Alcool_MQ135|"),LEN(RTOS_ON_RX!$F2839),LEN(",CO2_MQ135|"),LEN(RTOS_ON_RX!$G2839),LEN(",Toluen_MQ135|"),LEN(RTOS_ON_RX!$H2839),LEN(",MH4_MQ135|"),LEN(RTOS_ON_RX!$I2839),LEN(",Aceton_MQ135|"),LEN(RTOS_ON_RX!$J2839),LEN(",O3_MQ131|"),LEN(RTOS_ON_RX!$K2839))*8</f>
        <v>888</v>
      </c>
      <c r="P2839" s="12">
        <f>(RTOS_ON_RX!$O2839/SUM(HOUR(RTOS_ON_RX!$N2839)*3600,MINUTE(RTOS_ON_RX!$N2839)*60,SECOND(RTOS_ON_RX!$N2839)))</f>
        <v>177.6</v>
      </c>
      <c r="Q2839" s="14" t="str">
        <f>RTOS_ON_TX!K2839:K5316</f>
        <v/>
      </c>
      <c r="R2839" s="13">
        <f>RTOS_ON_RX!$N2839-RTOS_ON_RX!$Q2839</f>
        <v>0.00005787037037</v>
      </c>
    </row>
    <row r="2840" ht="15.75" customHeight="1">
      <c r="A2840" s="12" t="s">
        <v>13070</v>
      </c>
      <c r="B2840" s="12" t="s">
        <v>13071</v>
      </c>
      <c r="C2840" s="12" t="s">
        <v>1676</v>
      </c>
      <c r="D2840" s="12" t="s">
        <v>13072</v>
      </c>
      <c r="E2840" s="12" t="s">
        <v>1947</v>
      </c>
      <c r="F2840" s="12" t="s">
        <v>2086</v>
      </c>
      <c r="G2840" s="12" t="s">
        <v>3934</v>
      </c>
      <c r="H2840" s="12" t="s">
        <v>2037</v>
      </c>
      <c r="I2840" s="12" t="s">
        <v>4562</v>
      </c>
      <c r="J2840" s="12" t="s">
        <v>2936</v>
      </c>
      <c r="K2840" s="12" t="s">
        <v>1936</v>
      </c>
      <c r="L2840" s="12" t="s">
        <v>1685</v>
      </c>
      <c r="M2840" s="12" t="s">
        <v>13073</v>
      </c>
      <c r="N2840" s="13">
        <f>M2841-RTOS_ON_RX!$M2840</f>
        <v>0.00005787037037</v>
      </c>
      <c r="O2840" s="12">
        <f>SUM(LEN("CO_MQ135|"),LEN(RTOS_ON_RX!$E2840),LEN(",Alcool_MQ135|"),LEN(RTOS_ON_RX!$F2840),LEN(",CO2_MQ135|"),LEN(RTOS_ON_RX!$G2840),LEN(",Toluen_MQ135|"),LEN(RTOS_ON_RX!$H2840),LEN(",MH4_MQ135|"),LEN(RTOS_ON_RX!$I2840),LEN(",Aceton_MQ135|"),LEN(RTOS_ON_RX!$J2840),LEN(",O3_MQ131|"),LEN(RTOS_ON_RX!$K2840))*8</f>
        <v>888</v>
      </c>
      <c r="P2840" s="12">
        <f>(RTOS_ON_RX!$O2840/SUM(HOUR(RTOS_ON_RX!$N2840)*3600,MINUTE(RTOS_ON_RX!$N2840)*60,SECOND(RTOS_ON_RX!$N2840)))</f>
        <v>177.6</v>
      </c>
      <c r="Q2840" s="14" t="str">
        <f>RTOS_ON_TX!K2840:K5317</f>
        <v/>
      </c>
      <c r="R2840" s="13">
        <f>RTOS_ON_RX!$N2840-RTOS_ON_RX!$Q2840</f>
        <v>0.00005787037037</v>
      </c>
    </row>
    <row r="2841" ht="15.75" customHeight="1">
      <c r="A2841" s="12" t="s">
        <v>13074</v>
      </c>
      <c r="B2841" s="12" t="s">
        <v>13075</v>
      </c>
      <c r="C2841" s="12" t="s">
        <v>1676</v>
      </c>
      <c r="D2841" s="12" t="s">
        <v>13076</v>
      </c>
      <c r="E2841" s="12" t="s">
        <v>2099</v>
      </c>
      <c r="F2841" s="12" t="s">
        <v>1797</v>
      </c>
      <c r="G2841" s="12" t="s">
        <v>3934</v>
      </c>
      <c r="H2841" s="12" t="s">
        <v>2037</v>
      </c>
      <c r="I2841" s="12" t="s">
        <v>2498</v>
      </c>
      <c r="J2841" s="12" t="s">
        <v>2936</v>
      </c>
      <c r="K2841" s="12" t="s">
        <v>2409</v>
      </c>
      <c r="L2841" s="12" t="s">
        <v>1685</v>
      </c>
      <c r="M2841" s="12" t="s">
        <v>13077</v>
      </c>
      <c r="N2841" s="13">
        <f>M2842-RTOS_ON_RX!$M2841</f>
        <v>0.00005787037037</v>
      </c>
      <c r="O2841" s="12">
        <f>SUM(LEN("CO_MQ135|"),LEN(RTOS_ON_RX!$E2841),LEN(",Alcool_MQ135|"),LEN(RTOS_ON_RX!$F2841),LEN(",CO2_MQ135|"),LEN(RTOS_ON_RX!$G2841),LEN(",Toluen_MQ135|"),LEN(RTOS_ON_RX!$H2841),LEN(",MH4_MQ135|"),LEN(RTOS_ON_RX!$I2841),LEN(",Aceton_MQ135|"),LEN(RTOS_ON_RX!$J2841),LEN(",O3_MQ131|"),LEN(RTOS_ON_RX!$K2841))*8</f>
        <v>888</v>
      </c>
      <c r="P2841" s="12">
        <f>(RTOS_ON_RX!$O2841/SUM(HOUR(RTOS_ON_RX!$N2841)*3600,MINUTE(RTOS_ON_RX!$N2841)*60,SECOND(RTOS_ON_RX!$N2841)))</f>
        <v>177.6</v>
      </c>
      <c r="Q2841" s="14" t="str">
        <f>RTOS_ON_TX!K2841:K5318</f>
        <v/>
      </c>
      <c r="R2841" s="13">
        <f>RTOS_ON_RX!$N2841-RTOS_ON_RX!$Q2841</f>
        <v>0.00005787037037</v>
      </c>
    </row>
    <row r="2842" ht="15.75" customHeight="1">
      <c r="A2842" s="12" t="s">
        <v>13078</v>
      </c>
      <c r="B2842" s="12" t="s">
        <v>13079</v>
      </c>
      <c r="C2842" s="12" t="s">
        <v>1676</v>
      </c>
      <c r="D2842" s="12" t="s">
        <v>13080</v>
      </c>
      <c r="E2842" s="12" t="s">
        <v>2499</v>
      </c>
      <c r="F2842" s="12" t="s">
        <v>1805</v>
      </c>
      <c r="G2842" s="12" t="s">
        <v>4065</v>
      </c>
      <c r="H2842" s="12" t="s">
        <v>2284</v>
      </c>
      <c r="I2842" s="12" t="s">
        <v>2922</v>
      </c>
      <c r="J2842" s="12" t="s">
        <v>2668</v>
      </c>
      <c r="K2842" s="12" t="s">
        <v>1936</v>
      </c>
      <c r="L2842" s="12" t="s">
        <v>1685</v>
      </c>
      <c r="M2842" s="12" t="s">
        <v>13081</v>
      </c>
      <c r="N2842" s="13">
        <f>M2843-RTOS_ON_RX!$M2842</f>
        <v>0.00005787037037</v>
      </c>
      <c r="O2842" s="12">
        <f>SUM(LEN("CO_MQ135|"),LEN(RTOS_ON_RX!$E2842),LEN(",Alcool_MQ135|"),LEN(RTOS_ON_RX!$F2842),LEN(",CO2_MQ135|"),LEN(RTOS_ON_RX!$G2842),LEN(",Toluen_MQ135|"),LEN(RTOS_ON_RX!$H2842),LEN(",MH4_MQ135|"),LEN(RTOS_ON_RX!$I2842),LEN(",Aceton_MQ135|"),LEN(RTOS_ON_RX!$J2842),LEN(",O3_MQ131|"),LEN(RTOS_ON_RX!$K2842))*8</f>
        <v>888</v>
      </c>
      <c r="P2842" s="12">
        <f>(RTOS_ON_RX!$O2842/SUM(HOUR(RTOS_ON_RX!$N2842)*3600,MINUTE(RTOS_ON_RX!$N2842)*60,SECOND(RTOS_ON_RX!$N2842)))</f>
        <v>177.6</v>
      </c>
      <c r="Q2842" s="14" t="str">
        <f>RTOS_ON_TX!K2842:K5319</f>
        <v/>
      </c>
      <c r="R2842" s="13">
        <f>RTOS_ON_RX!$N2842-RTOS_ON_RX!$Q2842</f>
        <v>0.00005787037037</v>
      </c>
    </row>
    <row r="2843" ht="15.75" customHeight="1">
      <c r="A2843" s="12" t="s">
        <v>13082</v>
      </c>
      <c r="B2843" s="12" t="s">
        <v>13083</v>
      </c>
      <c r="C2843" s="12" t="s">
        <v>1676</v>
      </c>
      <c r="D2843" s="12" t="s">
        <v>13084</v>
      </c>
      <c r="E2843" s="12" t="s">
        <v>2748</v>
      </c>
      <c r="F2843" s="12" t="s">
        <v>1824</v>
      </c>
      <c r="G2843" s="12" t="s">
        <v>2897</v>
      </c>
      <c r="H2843" s="12" t="s">
        <v>2449</v>
      </c>
      <c r="I2843" s="12" t="s">
        <v>1831</v>
      </c>
      <c r="J2843" s="12" t="s">
        <v>2898</v>
      </c>
      <c r="K2843" s="12" t="s">
        <v>2409</v>
      </c>
      <c r="L2843" s="12" t="s">
        <v>1685</v>
      </c>
      <c r="M2843" s="12" t="s">
        <v>13085</v>
      </c>
      <c r="N2843" s="13">
        <f>M2844-RTOS_ON_RX!$M2843</f>
        <v>0.0001157407407</v>
      </c>
      <c r="O2843" s="12">
        <f>SUM(LEN("CO_MQ135|"),LEN(RTOS_ON_RX!$E2843),LEN(",Alcool_MQ135|"),LEN(RTOS_ON_RX!$F2843),LEN(",CO2_MQ135|"),LEN(RTOS_ON_RX!$G2843),LEN(",Toluen_MQ135|"),LEN(RTOS_ON_RX!$H2843),LEN(",MH4_MQ135|"),LEN(RTOS_ON_RX!$I2843),LEN(",Aceton_MQ135|"),LEN(RTOS_ON_RX!$J2843),LEN(",O3_MQ131|"),LEN(RTOS_ON_RX!$K2843))*8</f>
        <v>880</v>
      </c>
      <c r="P2843" s="12">
        <f>(RTOS_ON_RX!$O2843/SUM(HOUR(RTOS_ON_RX!$N2843)*3600,MINUTE(RTOS_ON_RX!$N2843)*60,SECOND(RTOS_ON_RX!$N2843)))</f>
        <v>88</v>
      </c>
      <c r="Q2843" s="14" t="str">
        <f>RTOS_ON_TX!K2843:K5320</f>
        <v/>
      </c>
      <c r="R2843" s="13">
        <f>RTOS_ON_RX!$N2843-RTOS_ON_RX!$Q2843</f>
        <v>0.0001157407407</v>
      </c>
    </row>
    <row r="2844" ht="15.75" customHeight="1">
      <c r="A2844" s="12" t="s">
        <v>13086</v>
      </c>
      <c r="B2844" s="12" t="s">
        <v>13087</v>
      </c>
      <c r="C2844" s="12" t="s">
        <v>1676</v>
      </c>
      <c r="D2844" s="12" t="s">
        <v>13088</v>
      </c>
      <c r="E2844" s="12" t="s">
        <v>1947</v>
      </c>
      <c r="F2844" s="12" t="s">
        <v>2086</v>
      </c>
      <c r="G2844" s="12" t="s">
        <v>3934</v>
      </c>
      <c r="H2844" s="12" t="s">
        <v>2037</v>
      </c>
      <c r="I2844" s="12" t="s">
        <v>4562</v>
      </c>
      <c r="J2844" s="12" t="s">
        <v>2936</v>
      </c>
      <c r="K2844" s="12" t="s">
        <v>1965</v>
      </c>
      <c r="L2844" s="12" t="s">
        <v>1685</v>
      </c>
      <c r="M2844" s="12" t="s">
        <v>13089</v>
      </c>
      <c r="N2844" s="13">
        <f>M2845-RTOS_ON_RX!$M2844</f>
        <v>0.00005787037037</v>
      </c>
      <c r="O2844" s="12">
        <f>SUM(LEN("CO_MQ135|"),LEN(RTOS_ON_RX!$E2844),LEN(",Alcool_MQ135|"),LEN(RTOS_ON_RX!$F2844),LEN(",CO2_MQ135|"),LEN(RTOS_ON_RX!$G2844),LEN(",Toluen_MQ135|"),LEN(RTOS_ON_RX!$H2844),LEN(",MH4_MQ135|"),LEN(RTOS_ON_RX!$I2844),LEN(",Aceton_MQ135|"),LEN(RTOS_ON_RX!$J2844),LEN(",O3_MQ131|"),LEN(RTOS_ON_RX!$K2844))*8</f>
        <v>888</v>
      </c>
      <c r="P2844" s="12">
        <f>(RTOS_ON_RX!$O2844/SUM(HOUR(RTOS_ON_RX!$N2844)*3600,MINUTE(RTOS_ON_RX!$N2844)*60,SECOND(RTOS_ON_RX!$N2844)))</f>
        <v>177.6</v>
      </c>
      <c r="Q2844" s="14" t="str">
        <f>RTOS_ON_TX!K2844:K5321</f>
        <v/>
      </c>
      <c r="R2844" s="13">
        <f>RTOS_ON_RX!$N2844-RTOS_ON_RX!$Q2844</f>
        <v>0.00005787037037</v>
      </c>
    </row>
    <row r="2845" ht="15.75" customHeight="1">
      <c r="A2845" s="12" t="s">
        <v>13090</v>
      </c>
      <c r="B2845" s="12" t="s">
        <v>13091</v>
      </c>
      <c r="C2845" s="12" t="s">
        <v>1676</v>
      </c>
      <c r="D2845" s="12" t="s">
        <v>13092</v>
      </c>
      <c r="E2845" s="12" t="s">
        <v>1843</v>
      </c>
      <c r="F2845" s="12" t="s">
        <v>2086</v>
      </c>
      <c r="G2845" s="12" t="s">
        <v>3986</v>
      </c>
      <c r="H2845" s="12" t="s">
        <v>2037</v>
      </c>
      <c r="I2845" s="12" t="s">
        <v>2257</v>
      </c>
      <c r="J2845" s="12" t="s">
        <v>2936</v>
      </c>
      <c r="K2845" s="12" t="s">
        <v>1936</v>
      </c>
      <c r="L2845" s="12" t="s">
        <v>1685</v>
      </c>
      <c r="M2845" s="12" t="s">
        <v>13093</v>
      </c>
      <c r="N2845" s="13">
        <f>M2846-RTOS_ON_RX!$M2845</f>
        <v>0.00005787037037</v>
      </c>
      <c r="O2845" s="12">
        <f>SUM(LEN("CO_MQ135|"),LEN(RTOS_ON_RX!$E2845),LEN(",Alcool_MQ135|"),LEN(RTOS_ON_RX!$F2845),LEN(",CO2_MQ135|"),LEN(RTOS_ON_RX!$G2845),LEN(",Toluen_MQ135|"),LEN(RTOS_ON_RX!$H2845),LEN(",MH4_MQ135|"),LEN(RTOS_ON_RX!$I2845),LEN(",Aceton_MQ135|"),LEN(RTOS_ON_RX!$J2845),LEN(",O3_MQ131|"),LEN(RTOS_ON_RX!$K2845))*8</f>
        <v>888</v>
      </c>
      <c r="P2845" s="12">
        <f>(RTOS_ON_RX!$O2845/SUM(HOUR(RTOS_ON_RX!$N2845)*3600,MINUTE(RTOS_ON_RX!$N2845)*60,SECOND(RTOS_ON_RX!$N2845)))</f>
        <v>177.6</v>
      </c>
      <c r="Q2845" s="14" t="str">
        <f>RTOS_ON_TX!K2845:K5322</f>
        <v/>
      </c>
      <c r="R2845" s="13">
        <f>RTOS_ON_RX!$N2845-RTOS_ON_RX!$Q2845</f>
        <v>0.00005787037037</v>
      </c>
    </row>
    <row r="2846" ht="15.75" customHeight="1">
      <c r="A2846" s="12" t="s">
        <v>13094</v>
      </c>
      <c r="B2846" s="12" t="s">
        <v>13095</v>
      </c>
      <c r="C2846" s="12" t="s">
        <v>1676</v>
      </c>
      <c r="D2846" s="12" t="s">
        <v>13096</v>
      </c>
      <c r="E2846" s="12" t="s">
        <v>2377</v>
      </c>
      <c r="F2846" s="12" t="s">
        <v>1966</v>
      </c>
      <c r="G2846" s="12" t="s">
        <v>3503</v>
      </c>
      <c r="H2846" s="12" t="s">
        <v>1823</v>
      </c>
      <c r="I2846" s="12" t="s">
        <v>2842</v>
      </c>
      <c r="J2846" s="12" t="s">
        <v>2936</v>
      </c>
      <c r="K2846" s="12" t="s">
        <v>2409</v>
      </c>
      <c r="L2846" s="12" t="s">
        <v>1685</v>
      </c>
      <c r="M2846" s="12" t="s">
        <v>13097</v>
      </c>
      <c r="N2846" s="13">
        <f>M2847-RTOS_ON_RX!$M2846</f>
        <v>0.00005787037037</v>
      </c>
      <c r="O2846" s="12">
        <f>SUM(LEN("CO_MQ135|"),LEN(RTOS_ON_RX!$E2846),LEN(",Alcool_MQ135|"),LEN(RTOS_ON_RX!$F2846),LEN(",CO2_MQ135|"),LEN(RTOS_ON_RX!$G2846),LEN(",Toluen_MQ135|"),LEN(RTOS_ON_RX!$H2846),LEN(",MH4_MQ135|"),LEN(RTOS_ON_RX!$I2846),LEN(",Aceton_MQ135|"),LEN(RTOS_ON_RX!$J2846),LEN(",O3_MQ131|"),LEN(RTOS_ON_RX!$K2846))*8</f>
        <v>880</v>
      </c>
      <c r="P2846" s="12">
        <f>(RTOS_ON_RX!$O2846/SUM(HOUR(RTOS_ON_RX!$N2846)*3600,MINUTE(RTOS_ON_RX!$N2846)*60,SECOND(RTOS_ON_RX!$N2846)))</f>
        <v>176</v>
      </c>
      <c r="Q2846" s="14" t="str">
        <f>RTOS_ON_TX!K2846:K5323</f>
        <v/>
      </c>
      <c r="R2846" s="13">
        <f>RTOS_ON_RX!$N2846-RTOS_ON_RX!$Q2846</f>
        <v>0.00005787037037</v>
      </c>
    </row>
    <row r="2847" ht="15.75" customHeight="1">
      <c r="A2847" s="12" t="s">
        <v>13098</v>
      </c>
      <c r="B2847" s="12" t="s">
        <v>13099</v>
      </c>
      <c r="C2847" s="12" t="s">
        <v>1676</v>
      </c>
      <c r="D2847" s="12" t="s">
        <v>13100</v>
      </c>
      <c r="E2847" s="12" t="s">
        <v>2036</v>
      </c>
      <c r="F2847" s="12" t="s">
        <v>1852</v>
      </c>
      <c r="G2847" s="12" t="s">
        <v>5749</v>
      </c>
      <c r="H2847" s="12" t="s">
        <v>2398</v>
      </c>
      <c r="I2847" s="12" t="s">
        <v>2296</v>
      </c>
      <c r="J2847" s="12" t="s">
        <v>3819</v>
      </c>
      <c r="K2847" s="12" t="s">
        <v>1965</v>
      </c>
      <c r="L2847" s="12" t="s">
        <v>1685</v>
      </c>
      <c r="M2847" s="12" t="s">
        <v>13101</v>
      </c>
      <c r="N2847" s="13">
        <f>M2848-RTOS_ON_RX!$M2847</f>
        <v>0.00005787037037</v>
      </c>
      <c r="O2847" s="12">
        <f>SUM(LEN("CO_MQ135|"),LEN(RTOS_ON_RX!$E2847),LEN(",Alcool_MQ135|"),LEN(RTOS_ON_RX!$F2847),LEN(",CO2_MQ135|"),LEN(RTOS_ON_RX!$G2847),LEN(",Toluen_MQ135|"),LEN(RTOS_ON_RX!$H2847),LEN(",MH4_MQ135|"),LEN(RTOS_ON_RX!$I2847),LEN(",Aceton_MQ135|"),LEN(RTOS_ON_RX!$J2847),LEN(",O3_MQ131|"),LEN(RTOS_ON_RX!$K2847))*8</f>
        <v>888</v>
      </c>
      <c r="P2847" s="12">
        <f>(RTOS_ON_RX!$O2847/SUM(HOUR(RTOS_ON_RX!$N2847)*3600,MINUTE(RTOS_ON_RX!$N2847)*60,SECOND(RTOS_ON_RX!$N2847)))</f>
        <v>177.6</v>
      </c>
      <c r="Q2847" s="14" t="str">
        <f>RTOS_ON_TX!K2847:K5324</f>
        <v/>
      </c>
      <c r="R2847" s="13">
        <f>RTOS_ON_RX!$N2847-RTOS_ON_RX!$Q2847</f>
        <v>0.00005787037037</v>
      </c>
    </row>
    <row r="2848" ht="15.75" customHeight="1">
      <c r="A2848" s="12" t="s">
        <v>13102</v>
      </c>
      <c r="B2848" s="12" t="s">
        <v>13103</v>
      </c>
      <c r="C2848" s="12" t="s">
        <v>1676</v>
      </c>
      <c r="D2848" s="12" t="s">
        <v>13104</v>
      </c>
      <c r="E2848" s="12" t="s">
        <v>2006</v>
      </c>
      <c r="F2848" s="12" t="s">
        <v>2345</v>
      </c>
      <c r="G2848" s="12" t="s">
        <v>2346</v>
      </c>
      <c r="H2848" s="12" t="s">
        <v>2163</v>
      </c>
      <c r="I2848" s="12" t="s">
        <v>1768</v>
      </c>
      <c r="J2848" s="12" t="s">
        <v>2347</v>
      </c>
      <c r="K2848" s="12" t="s">
        <v>2424</v>
      </c>
      <c r="L2848" s="12" t="s">
        <v>1685</v>
      </c>
      <c r="M2848" s="12" t="s">
        <v>13105</v>
      </c>
      <c r="N2848" s="13">
        <f>M2849-RTOS_ON_RX!$M2848</f>
        <v>0.00005787037037</v>
      </c>
      <c r="O2848" s="12">
        <f>SUM(LEN("CO_MQ135|"),LEN(RTOS_ON_RX!$E2848),LEN(",Alcool_MQ135|"),LEN(RTOS_ON_RX!$F2848),LEN(",CO2_MQ135|"),LEN(RTOS_ON_RX!$G2848),LEN(",Toluen_MQ135|"),LEN(RTOS_ON_RX!$H2848),LEN(",MH4_MQ135|"),LEN(RTOS_ON_RX!$I2848),LEN(",Aceton_MQ135|"),LEN(RTOS_ON_RX!$J2848),LEN(",O3_MQ131|"),LEN(RTOS_ON_RX!$K2848))*8</f>
        <v>872</v>
      </c>
      <c r="P2848" s="12">
        <f>(RTOS_ON_RX!$O2848/SUM(HOUR(RTOS_ON_RX!$N2848)*3600,MINUTE(RTOS_ON_RX!$N2848)*60,SECOND(RTOS_ON_RX!$N2848)))</f>
        <v>174.4</v>
      </c>
      <c r="Q2848" s="14" t="str">
        <f>RTOS_ON_TX!K2848:K5325</f>
        <v/>
      </c>
      <c r="R2848" s="13">
        <f>RTOS_ON_RX!$N2848-RTOS_ON_RX!$Q2848</f>
        <v>0.00005787037037</v>
      </c>
    </row>
    <row r="2849" ht="15.75" customHeight="1">
      <c r="A2849" s="12" t="s">
        <v>13106</v>
      </c>
      <c r="B2849" s="12" t="s">
        <v>13107</v>
      </c>
      <c r="C2849" s="12" t="s">
        <v>1676</v>
      </c>
      <c r="D2849" s="12" t="s">
        <v>13108</v>
      </c>
      <c r="E2849" s="12" t="s">
        <v>1859</v>
      </c>
      <c r="F2849" s="12" t="s">
        <v>1754</v>
      </c>
      <c r="G2849" s="12" t="s">
        <v>2644</v>
      </c>
      <c r="H2849" s="12" t="s">
        <v>1763</v>
      </c>
      <c r="I2849" s="12" t="s">
        <v>1998</v>
      </c>
      <c r="J2849" s="12" t="s">
        <v>2449</v>
      </c>
      <c r="K2849" s="12" t="s">
        <v>1931</v>
      </c>
      <c r="L2849" s="12" t="s">
        <v>1685</v>
      </c>
      <c r="M2849" s="12" t="s">
        <v>13109</v>
      </c>
      <c r="N2849" s="13">
        <f>M2850-RTOS_ON_RX!$M2849</f>
        <v>0.00005787037037</v>
      </c>
      <c r="O2849" s="12">
        <f>SUM(LEN("CO_MQ135|"),LEN(RTOS_ON_RX!$E2849),LEN(",Alcool_MQ135|"),LEN(RTOS_ON_RX!$F2849),LEN(",CO2_MQ135|"),LEN(RTOS_ON_RX!$G2849),LEN(",Toluen_MQ135|"),LEN(RTOS_ON_RX!$H2849),LEN(",MH4_MQ135|"),LEN(RTOS_ON_RX!$I2849),LEN(",Aceton_MQ135|"),LEN(RTOS_ON_RX!$J2849),LEN(",O3_MQ131|"),LEN(RTOS_ON_RX!$K2849))*8</f>
        <v>880</v>
      </c>
      <c r="P2849" s="12">
        <f>(RTOS_ON_RX!$O2849/SUM(HOUR(RTOS_ON_RX!$N2849)*3600,MINUTE(RTOS_ON_RX!$N2849)*60,SECOND(RTOS_ON_RX!$N2849)))</f>
        <v>176</v>
      </c>
      <c r="Q2849" s="14" t="str">
        <f>RTOS_ON_TX!K2849:K5326</f>
        <v/>
      </c>
      <c r="R2849" s="13">
        <f>RTOS_ON_RX!$N2849-RTOS_ON_RX!$Q2849</f>
        <v>0.00005787037037</v>
      </c>
    </row>
    <row r="2850" ht="15.75" customHeight="1">
      <c r="A2850" s="12" t="s">
        <v>13110</v>
      </c>
      <c r="B2850" s="12" t="s">
        <v>13111</v>
      </c>
      <c r="C2850" s="12" t="s">
        <v>1676</v>
      </c>
      <c r="D2850" s="12" t="s">
        <v>13112</v>
      </c>
      <c r="E2850" s="12" t="s">
        <v>2499</v>
      </c>
      <c r="F2850" s="12" t="s">
        <v>1805</v>
      </c>
      <c r="G2850" s="12" t="s">
        <v>4065</v>
      </c>
      <c r="H2850" s="12" t="s">
        <v>2284</v>
      </c>
      <c r="I2850" s="12" t="s">
        <v>2922</v>
      </c>
      <c r="J2850" s="12" t="s">
        <v>2668</v>
      </c>
      <c r="K2850" s="12" t="s">
        <v>1936</v>
      </c>
      <c r="L2850" s="12" t="s">
        <v>1685</v>
      </c>
      <c r="M2850" s="12" t="s">
        <v>13113</v>
      </c>
      <c r="N2850" s="13">
        <f>M2851-RTOS_ON_RX!$M2850</f>
        <v>0.00005787037037</v>
      </c>
      <c r="O2850" s="12">
        <f>SUM(LEN("CO_MQ135|"),LEN(RTOS_ON_RX!$E2850),LEN(",Alcool_MQ135|"),LEN(RTOS_ON_RX!$F2850),LEN(",CO2_MQ135|"),LEN(RTOS_ON_RX!$G2850),LEN(",Toluen_MQ135|"),LEN(RTOS_ON_RX!$H2850),LEN(",MH4_MQ135|"),LEN(RTOS_ON_RX!$I2850),LEN(",Aceton_MQ135|"),LEN(RTOS_ON_RX!$J2850),LEN(",O3_MQ131|"),LEN(RTOS_ON_RX!$K2850))*8</f>
        <v>888</v>
      </c>
      <c r="P2850" s="12">
        <f>(RTOS_ON_RX!$O2850/SUM(HOUR(RTOS_ON_RX!$N2850)*3600,MINUTE(RTOS_ON_RX!$N2850)*60,SECOND(RTOS_ON_RX!$N2850)))</f>
        <v>177.6</v>
      </c>
      <c r="Q2850" s="14" t="str">
        <f>RTOS_ON_TX!K2850:K5327</f>
        <v/>
      </c>
      <c r="R2850" s="13">
        <f>RTOS_ON_RX!$N2850-RTOS_ON_RX!$Q2850</f>
        <v>0.00005787037037</v>
      </c>
    </row>
    <row r="2851" ht="15.75" customHeight="1">
      <c r="A2851" s="12" t="s">
        <v>13114</v>
      </c>
      <c r="B2851" s="12" t="s">
        <v>13115</v>
      </c>
      <c r="C2851" s="12" t="s">
        <v>1676</v>
      </c>
      <c r="D2851" s="12" t="s">
        <v>13116</v>
      </c>
      <c r="E2851" s="12" t="s">
        <v>2283</v>
      </c>
      <c r="F2851" s="12" t="s">
        <v>1824</v>
      </c>
      <c r="G2851" s="12" t="s">
        <v>4386</v>
      </c>
      <c r="H2851" s="12" t="s">
        <v>2449</v>
      </c>
      <c r="I2851" s="12" t="s">
        <v>2289</v>
      </c>
      <c r="J2851" s="12" t="s">
        <v>2898</v>
      </c>
      <c r="K2851" s="12" t="s">
        <v>2409</v>
      </c>
      <c r="L2851" s="12" t="s">
        <v>1685</v>
      </c>
      <c r="M2851" s="12" t="s">
        <v>1646</v>
      </c>
      <c r="N2851" s="13">
        <f>M2852-RTOS_ON_RX!$M2851</f>
        <v>0.00005787037037</v>
      </c>
      <c r="O2851" s="12">
        <f>SUM(LEN("CO_MQ135|"),LEN(RTOS_ON_RX!$E2851),LEN(",Alcool_MQ135|"),LEN(RTOS_ON_RX!$F2851),LEN(",CO2_MQ135|"),LEN(RTOS_ON_RX!$G2851),LEN(",Toluen_MQ135|"),LEN(RTOS_ON_RX!$H2851),LEN(",MH4_MQ135|"),LEN(RTOS_ON_RX!$I2851),LEN(",Aceton_MQ135|"),LEN(RTOS_ON_RX!$J2851),LEN(",O3_MQ131|"),LEN(RTOS_ON_RX!$K2851))*8</f>
        <v>880</v>
      </c>
      <c r="P2851" s="12">
        <f>(RTOS_ON_RX!$O2851/SUM(HOUR(RTOS_ON_RX!$N2851)*3600,MINUTE(RTOS_ON_RX!$N2851)*60,SECOND(RTOS_ON_RX!$N2851)))</f>
        <v>176</v>
      </c>
      <c r="Q2851" s="14" t="str">
        <f>RTOS_ON_TX!K2851:K5328</f>
        <v/>
      </c>
      <c r="R2851" s="13">
        <f>RTOS_ON_RX!$N2851-RTOS_ON_RX!$Q2851</f>
        <v>0.00005787037037</v>
      </c>
    </row>
    <row r="2852" ht="15.75" customHeight="1">
      <c r="A2852" s="12" t="s">
        <v>13117</v>
      </c>
      <c r="B2852" s="12" t="s">
        <v>13118</v>
      </c>
      <c r="C2852" s="12" t="s">
        <v>1676</v>
      </c>
      <c r="D2852" s="12" t="s">
        <v>13119</v>
      </c>
      <c r="E2852" s="12" t="s">
        <v>1947</v>
      </c>
      <c r="F2852" s="12" t="s">
        <v>2086</v>
      </c>
      <c r="G2852" s="12" t="s">
        <v>3934</v>
      </c>
      <c r="H2852" s="12" t="s">
        <v>2037</v>
      </c>
      <c r="I2852" s="12" t="s">
        <v>4562</v>
      </c>
      <c r="J2852" s="12" t="s">
        <v>2936</v>
      </c>
      <c r="K2852" s="12" t="s">
        <v>1965</v>
      </c>
      <c r="L2852" s="12" t="s">
        <v>1685</v>
      </c>
      <c r="M2852" s="12" t="s">
        <v>13120</v>
      </c>
      <c r="N2852" s="13">
        <f>M2853-RTOS_ON_RX!$M2852</f>
        <v>0.00005787037037</v>
      </c>
      <c r="O2852" s="12">
        <f>SUM(LEN("CO_MQ135|"),LEN(RTOS_ON_RX!$E2852),LEN(",Alcool_MQ135|"),LEN(RTOS_ON_RX!$F2852),LEN(",CO2_MQ135|"),LEN(RTOS_ON_RX!$G2852),LEN(",Toluen_MQ135|"),LEN(RTOS_ON_RX!$H2852),LEN(",MH4_MQ135|"),LEN(RTOS_ON_RX!$I2852),LEN(",Aceton_MQ135|"),LEN(RTOS_ON_RX!$J2852),LEN(",O3_MQ131|"),LEN(RTOS_ON_RX!$K2852))*8</f>
        <v>888</v>
      </c>
      <c r="P2852" s="12">
        <f>(RTOS_ON_RX!$O2852/SUM(HOUR(RTOS_ON_RX!$N2852)*3600,MINUTE(RTOS_ON_RX!$N2852)*60,SECOND(RTOS_ON_RX!$N2852)))</f>
        <v>177.6</v>
      </c>
      <c r="Q2852" s="14" t="str">
        <f>RTOS_ON_TX!K2852:K5329</f>
        <v/>
      </c>
      <c r="R2852" s="13">
        <f>RTOS_ON_RX!$N2852-RTOS_ON_RX!$Q2852</f>
        <v>0.00005787037037</v>
      </c>
    </row>
    <row r="2853" ht="15.75" customHeight="1">
      <c r="A2853" s="12" t="s">
        <v>13121</v>
      </c>
      <c r="B2853" s="12" t="s">
        <v>13122</v>
      </c>
      <c r="C2853" s="12" t="s">
        <v>1676</v>
      </c>
      <c r="D2853" s="12" t="s">
        <v>13123</v>
      </c>
      <c r="E2853" s="12" t="s">
        <v>1947</v>
      </c>
      <c r="F2853" s="12" t="s">
        <v>2086</v>
      </c>
      <c r="G2853" s="12" t="s">
        <v>3934</v>
      </c>
      <c r="H2853" s="12" t="s">
        <v>2037</v>
      </c>
      <c r="I2853" s="12" t="s">
        <v>4562</v>
      </c>
      <c r="J2853" s="12" t="s">
        <v>2936</v>
      </c>
      <c r="K2853" s="12" t="s">
        <v>1936</v>
      </c>
      <c r="L2853" s="12" t="s">
        <v>1685</v>
      </c>
      <c r="M2853" s="12" t="s">
        <v>13124</v>
      </c>
      <c r="N2853" s="13">
        <f>M2854-RTOS_ON_RX!$M2853</f>
        <v>0.00005787037037</v>
      </c>
      <c r="O2853" s="12">
        <f>SUM(LEN("CO_MQ135|"),LEN(RTOS_ON_RX!$E2853),LEN(",Alcool_MQ135|"),LEN(RTOS_ON_RX!$F2853),LEN(",CO2_MQ135|"),LEN(RTOS_ON_RX!$G2853),LEN(",Toluen_MQ135|"),LEN(RTOS_ON_RX!$H2853),LEN(",MH4_MQ135|"),LEN(RTOS_ON_RX!$I2853),LEN(",Aceton_MQ135|"),LEN(RTOS_ON_RX!$J2853),LEN(",O3_MQ131|"),LEN(RTOS_ON_RX!$K2853))*8</f>
        <v>888</v>
      </c>
      <c r="P2853" s="12">
        <f>(RTOS_ON_RX!$O2853/SUM(HOUR(RTOS_ON_RX!$N2853)*3600,MINUTE(RTOS_ON_RX!$N2853)*60,SECOND(RTOS_ON_RX!$N2853)))</f>
        <v>177.6</v>
      </c>
      <c r="Q2853" s="14" t="str">
        <f>RTOS_ON_TX!K2853:K5330</f>
        <v/>
      </c>
      <c r="R2853" s="13">
        <f>RTOS_ON_RX!$N2853-RTOS_ON_RX!$Q2853</f>
        <v>0.00005787037037</v>
      </c>
    </row>
    <row r="2854" ht="15.75" customHeight="1">
      <c r="A2854" s="12" t="s">
        <v>13125</v>
      </c>
      <c r="B2854" s="12" t="s">
        <v>13126</v>
      </c>
      <c r="C2854" s="12" t="s">
        <v>1676</v>
      </c>
      <c r="D2854" s="12" t="s">
        <v>13127</v>
      </c>
      <c r="E2854" s="12" t="s">
        <v>2118</v>
      </c>
      <c r="F2854" s="12" t="s">
        <v>2043</v>
      </c>
      <c r="G2854" s="12" t="s">
        <v>2414</v>
      </c>
      <c r="H2854" s="12" t="s">
        <v>2163</v>
      </c>
      <c r="I2854" s="12" t="s">
        <v>2232</v>
      </c>
      <c r="J2854" s="12" t="s">
        <v>2347</v>
      </c>
      <c r="K2854" s="12" t="s">
        <v>1936</v>
      </c>
      <c r="L2854" s="12" t="s">
        <v>1685</v>
      </c>
      <c r="M2854" s="12" t="s">
        <v>13128</v>
      </c>
      <c r="N2854" s="13">
        <f>M2855-RTOS_ON_RX!$M2854</f>
        <v>0.00005787037037</v>
      </c>
      <c r="O2854" s="12">
        <f>SUM(LEN("CO_MQ135|"),LEN(RTOS_ON_RX!$E2854),LEN(",Alcool_MQ135|"),LEN(RTOS_ON_RX!$F2854),LEN(",CO2_MQ135|"),LEN(RTOS_ON_RX!$G2854),LEN(",Toluen_MQ135|"),LEN(RTOS_ON_RX!$H2854),LEN(",MH4_MQ135|"),LEN(RTOS_ON_RX!$I2854),LEN(",Aceton_MQ135|"),LEN(RTOS_ON_RX!$J2854),LEN(",O3_MQ131|"),LEN(RTOS_ON_RX!$K2854))*8</f>
        <v>880</v>
      </c>
      <c r="P2854" s="12">
        <f>(RTOS_ON_RX!$O2854/SUM(HOUR(RTOS_ON_RX!$N2854)*3600,MINUTE(RTOS_ON_RX!$N2854)*60,SECOND(RTOS_ON_RX!$N2854)))</f>
        <v>176</v>
      </c>
      <c r="Q2854" s="14" t="str">
        <f>RTOS_ON_TX!K2854:K5331</f>
        <v/>
      </c>
      <c r="R2854" s="13">
        <f>RTOS_ON_RX!$N2854-RTOS_ON_RX!$Q2854</f>
        <v>0.00005787037037</v>
      </c>
    </row>
    <row r="2855" ht="15.75" customHeight="1">
      <c r="A2855" s="12" t="s">
        <v>13129</v>
      </c>
      <c r="B2855" s="12" t="s">
        <v>13130</v>
      </c>
      <c r="C2855" s="12" t="s">
        <v>1676</v>
      </c>
      <c r="D2855" s="12" t="s">
        <v>13131</v>
      </c>
      <c r="E2855" s="12" t="s">
        <v>1947</v>
      </c>
      <c r="F2855" s="12" t="s">
        <v>2086</v>
      </c>
      <c r="G2855" s="12" t="s">
        <v>3934</v>
      </c>
      <c r="H2855" s="12" t="s">
        <v>2037</v>
      </c>
      <c r="I2855" s="12" t="s">
        <v>4562</v>
      </c>
      <c r="J2855" s="12" t="s">
        <v>2936</v>
      </c>
      <c r="K2855" s="12" t="s">
        <v>1936</v>
      </c>
      <c r="L2855" s="12" t="s">
        <v>1685</v>
      </c>
      <c r="M2855" s="12" t="s">
        <v>13132</v>
      </c>
      <c r="N2855" s="13">
        <f>M2856-RTOS_ON_RX!$M2855</f>
        <v>0.00006944444444</v>
      </c>
      <c r="O2855" s="12">
        <f>SUM(LEN("CO_MQ135|"),LEN(RTOS_ON_RX!$E2855),LEN(",Alcool_MQ135|"),LEN(RTOS_ON_RX!$F2855),LEN(",CO2_MQ135|"),LEN(RTOS_ON_RX!$G2855),LEN(",Toluen_MQ135|"),LEN(RTOS_ON_RX!$H2855),LEN(",MH4_MQ135|"),LEN(RTOS_ON_RX!$I2855),LEN(",Aceton_MQ135|"),LEN(RTOS_ON_RX!$J2855),LEN(",O3_MQ131|"),LEN(RTOS_ON_RX!$K2855))*8</f>
        <v>888</v>
      </c>
      <c r="P2855" s="12">
        <f>(RTOS_ON_RX!$O2855/SUM(HOUR(RTOS_ON_RX!$N2855)*3600,MINUTE(RTOS_ON_RX!$N2855)*60,SECOND(RTOS_ON_RX!$N2855)))</f>
        <v>148</v>
      </c>
      <c r="Q2855" s="14" t="str">
        <f>RTOS_ON_TX!K2855:K5332</f>
        <v/>
      </c>
      <c r="R2855" s="13">
        <f>RTOS_ON_RX!$N2855-RTOS_ON_RX!$Q2855</f>
        <v>0.00006944444444</v>
      </c>
    </row>
    <row r="2856" ht="15.75" customHeight="1">
      <c r="A2856" s="12" t="s">
        <v>13133</v>
      </c>
      <c r="B2856" s="12" t="s">
        <v>13134</v>
      </c>
      <c r="C2856" s="12" t="s">
        <v>1676</v>
      </c>
      <c r="D2856" s="12" t="s">
        <v>13135</v>
      </c>
      <c r="E2856" s="12" t="s">
        <v>2404</v>
      </c>
      <c r="F2856" s="12" t="s">
        <v>1966</v>
      </c>
      <c r="G2856" s="12" t="s">
        <v>2963</v>
      </c>
      <c r="H2856" s="12" t="s">
        <v>1823</v>
      </c>
      <c r="I2856" s="12" t="s">
        <v>2953</v>
      </c>
      <c r="J2856" s="12" t="s">
        <v>2668</v>
      </c>
      <c r="K2856" s="12" t="s">
        <v>1936</v>
      </c>
      <c r="L2856" s="12" t="s">
        <v>1685</v>
      </c>
      <c r="M2856" s="12" t="s">
        <v>13136</v>
      </c>
      <c r="N2856" s="13">
        <f>M2857-RTOS_ON_RX!$M2856</f>
        <v>0.0000462962963</v>
      </c>
      <c r="O2856" s="12">
        <f>SUM(LEN("CO_MQ135|"),LEN(RTOS_ON_RX!$E2856),LEN(",Alcool_MQ135|"),LEN(RTOS_ON_RX!$F2856),LEN(",CO2_MQ135|"),LEN(RTOS_ON_RX!$G2856),LEN(",Toluen_MQ135|"),LEN(RTOS_ON_RX!$H2856),LEN(",MH4_MQ135|"),LEN(RTOS_ON_RX!$I2856),LEN(",Aceton_MQ135|"),LEN(RTOS_ON_RX!$J2856),LEN(",O3_MQ131|"),LEN(RTOS_ON_RX!$K2856))*8</f>
        <v>888</v>
      </c>
      <c r="P2856" s="12">
        <f>(RTOS_ON_RX!$O2856/SUM(HOUR(RTOS_ON_RX!$N2856)*3600,MINUTE(RTOS_ON_RX!$N2856)*60,SECOND(RTOS_ON_RX!$N2856)))</f>
        <v>222</v>
      </c>
      <c r="Q2856" s="14" t="str">
        <f>RTOS_ON_TX!K2856:K5333</f>
        <v/>
      </c>
      <c r="R2856" s="13">
        <f>RTOS_ON_RX!$N2856-RTOS_ON_RX!$Q2856</f>
        <v>0.0000462962963</v>
      </c>
    </row>
    <row r="2857" ht="15.75" customHeight="1">
      <c r="A2857" s="12" t="s">
        <v>13137</v>
      </c>
      <c r="B2857" s="12" t="s">
        <v>13138</v>
      </c>
      <c r="C2857" s="12" t="s">
        <v>1676</v>
      </c>
      <c r="D2857" s="12" t="s">
        <v>13139</v>
      </c>
      <c r="E2857" s="12" t="s">
        <v>2167</v>
      </c>
      <c r="F2857" s="12" t="s">
        <v>1773</v>
      </c>
      <c r="G2857" s="12" t="s">
        <v>2447</v>
      </c>
      <c r="H2857" s="12" t="s">
        <v>2163</v>
      </c>
      <c r="I2857" s="12" t="s">
        <v>2376</v>
      </c>
      <c r="J2857" s="12" t="s">
        <v>2449</v>
      </c>
      <c r="K2857" s="12" t="s">
        <v>1931</v>
      </c>
      <c r="L2857" s="12" t="s">
        <v>1685</v>
      </c>
      <c r="M2857" s="12" t="s">
        <v>13140</v>
      </c>
      <c r="N2857" s="13">
        <f>M2858-RTOS_ON_RX!$M2857</f>
        <v>0.00005787037037</v>
      </c>
      <c r="O2857" s="12">
        <f>SUM(LEN("CO_MQ135|"),LEN(RTOS_ON_RX!$E2857),LEN(",Alcool_MQ135|"),LEN(RTOS_ON_RX!$F2857),LEN(",CO2_MQ135|"),LEN(RTOS_ON_RX!$G2857),LEN(",Toluen_MQ135|"),LEN(RTOS_ON_RX!$H2857),LEN(",MH4_MQ135|"),LEN(RTOS_ON_RX!$I2857),LEN(",Aceton_MQ135|"),LEN(RTOS_ON_RX!$J2857),LEN(",O3_MQ131|"),LEN(RTOS_ON_RX!$K2857))*8</f>
        <v>872</v>
      </c>
      <c r="P2857" s="12">
        <f>(RTOS_ON_RX!$O2857/SUM(HOUR(RTOS_ON_RX!$N2857)*3600,MINUTE(RTOS_ON_RX!$N2857)*60,SECOND(RTOS_ON_RX!$N2857)))</f>
        <v>174.4</v>
      </c>
      <c r="Q2857" s="14" t="str">
        <f>RTOS_ON_TX!K2857:K5334</f>
        <v/>
      </c>
      <c r="R2857" s="13">
        <f>RTOS_ON_RX!$N2857-RTOS_ON_RX!$Q2857</f>
        <v>0.00005787037037</v>
      </c>
    </row>
    <row r="2858" ht="15.75" customHeight="1">
      <c r="A2858" s="12" t="s">
        <v>13141</v>
      </c>
      <c r="B2858" s="12" t="s">
        <v>13142</v>
      </c>
      <c r="C2858" s="12" t="s">
        <v>1676</v>
      </c>
      <c r="D2858" s="12" t="s">
        <v>13143</v>
      </c>
      <c r="E2858" s="12" t="s">
        <v>2959</v>
      </c>
      <c r="F2858" s="12" t="s">
        <v>1923</v>
      </c>
      <c r="G2858" s="12" t="s">
        <v>7528</v>
      </c>
      <c r="H2858" s="12" t="s">
        <v>2347</v>
      </c>
      <c r="I2858" s="12" t="s">
        <v>1819</v>
      </c>
      <c r="J2858" s="12" t="s">
        <v>4845</v>
      </c>
      <c r="K2858" s="12" t="s">
        <v>2409</v>
      </c>
      <c r="L2858" s="12" t="s">
        <v>1685</v>
      </c>
      <c r="M2858" s="12" t="s">
        <v>13144</v>
      </c>
      <c r="N2858" s="13">
        <f>M2859-RTOS_ON_RX!$M2858</f>
        <v>0.00005787037037</v>
      </c>
      <c r="O2858" s="12">
        <f>SUM(LEN("CO_MQ135|"),LEN(RTOS_ON_RX!$E2858),LEN(",Alcool_MQ135|"),LEN(RTOS_ON_RX!$F2858),LEN(",CO2_MQ135|"),LEN(RTOS_ON_RX!$G2858),LEN(",Toluen_MQ135|"),LEN(RTOS_ON_RX!$H2858),LEN(",MH4_MQ135|"),LEN(RTOS_ON_RX!$I2858),LEN(",Aceton_MQ135|"),LEN(RTOS_ON_RX!$J2858),LEN(",O3_MQ131|"),LEN(RTOS_ON_RX!$K2858))*8</f>
        <v>888</v>
      </c>
      <c r="P2858" s="12">
        <f>(RTOS_ON_RX!$O2858/SUM(HOUR(RTOS_ON_RX!$N2858)*3600,MINUTE(RTOS_ON_RX!$N2858)*60,SECOND(RTOS_ON_RX!$N2858)))</f>
        <v>177.6</v>
      </c>
      <c r="Q2858" s="14" t="str">
        <f>RTOS_ON_TX!K2858:K5335</f>
        <v/>
      </c>
      <c r="R2858" s="13">
        <f>RTOS_ON_RX!$N2858-RTOS_ON_RX!$Q2858</f>
        <v>0.00005787037037</v>
      </c>
    </row>
    <row r="2859" ht="15.75" customHeight="1">
      <c r="A2859" s="12" t="s">
        <v>13145</v>
      </c>
      <c r="B2859" s="12" t="s">
        <v>13146</v>
      </c>
      <c r="C2859" s="12" t="s">
        <v>1676</v>
      </c>
      <c r="D2859" s="12" t="s">
        <v>13147</v>
      </c>
      <c r="E2859" s="12" t="s">
        <v>2485</v>
      </c>
      <c r="F2859" s="12" t="s">
        <v>1903</v>
      </c>
      <c r="G2859" s="12" t="s">
        <v>4880</v>
      </c>
      <c r="H2859" s="12" t="s">
        <v>2449</v>
      </c>
      <c r="I2859" s="12" t="s">
        <v>2035</v>
      </c>
      <c r="J2859" s="12" t="s">
        <v>2898</v>
      </c>
      <c r="K2859" s="12" t="s">
        <v>1965</v>
      </c>
      <c r="L2859" s="12" t="s">
        <v>1685</v>
      </c>
      <c r="M2859" s="12" t="s">
        <v>1650</v>
      </c>
      <c r="N2859" s="13">
        <f>M2860-RTOS_ON_RX!$M2859</f>
        <v>0.00005787037037</v>
      </c>
      <c r="O2859" s="12">
        <f>SUM(LEN("CO_MQ135|"),LEN(RTOS_ON_RX!$E2859),LEN(",Alcool_MQ135|"),LEN(RTOS_ON_RX!$F2859),LEN(",CO2_MQ135|"),LEN(RTOS_ON_RX!$G2859),LEN(",Toluen_MQ135|"),LEN(RTOS_ON_RX!$H2859),LEN(",MH4_MQ135|"),LEN(RTOS_ON_RX!$I2859),LEN(",Aceton_MQ135|"),LEN(RTOS_ON_RX!$J2859),LEN(",O3_MQ131|"),LEN(RTOS_ON_RX!$K2859))*8</f>
        <v>880</v>
      </c>
      <c r="P2859" s="12">
        <f>(RTOS_ON_RX!$O2859/SUM(HOUR(RTOS_ON_RX!$N2859)*3600,MINUTE(RTOS_ON_RX!$N2859)*60,SECOND(RTOS_ON_RX!$N2859)))</f>
        <v>176</v>
      </c>
      <c r="Q2859" s="14" t="str">
        <f>RTOS_ON_TX!K2859:K5336</f>
        <v/>
      </c>
      <c r="R2859" s="13">
        <f>RTOS_ON_RX!$N2859-RTOS_ON_RX!$Q2859</f>
        <v>0.00005787037037</v>
      </c>
    </row>
    <row r="2860" ht="15.75" customHeight="1">
      <c r="A2860" s="12" t="s">
        <v>13148</v>
      </c>
      <c r="B2860" s="12" t="s">
        <v>13149</v>
      </c>
      <c r="C2860" s="12" t="s">
        <v>1676</v>
      </c>
      <c r="D2860" s="12" t="s">
        <v>13150</v>
      </c>
      <c r="E2860" s="12" t="s">
        <v>1929</v>
      </c>
      <c r="F2860" s="12" t="s">
        <v>1754</v>
      </c>
      <c r="G2860" s="12" t="s">
        <v>3894</v>
      </c>
      <c r="H2860" s="12" t="s">
        <v>1763</v>
      </c>
      <c r="I2860" s="12" t="s">
        <v>1998</v>
      </c>
      <c r="J2860" s="12" t="s">
        <v>2449</v>
      </c>
      <c r="K2860" s="12" t="s">
        <v>1965</v>
      </c>
      <c r="L2860" s="12" t="s">
        <v>1685</v>
      </c>
      <c r="M2860" s="12" t="s">
        <v>13151</v>
      </c>
      <c r="N2860" s="13">
        <f>M2861-RTOS_ON_RX!$M2860</f>
        <v>0.00005787037037</v>
      </c>
      <c r="O2860" s="12">
        <f>SUM(LEN("CO_MQ135|"),LEN(RTOS_ON_RX!$E2860),LEN(",Alcool_MQ135|"),LEN(RTOS_ON_RX!$F2860),LEN(",CO2_MQ135|"),LEN(RTOS_ON_RX!$G2860),LEN(",Toluen_MQ135|"),LEN(RTOS_ON_RX!$H2860),LEN(",MH4_MQ135|"),LEN(RTOS_ON_RX!$I2860),LEN(",Aceton_MQ135|"),LEN(RTOS_ON_RX!$J2860),LEN(",O3_MQ131|"),LEN(RTOS_ON_RX!$K2860))*8</f>
        <v>880</v>
      </c>
      <c r="P2860" s="12">
        <f>(RTOS_ON_RX!$O2860/SUM(HOUR(RTOS_ON_RX!$N2860)*3600,MINUTE(RTOS_ON_RX!$N2860)*60,SECOND(RTOS_ON_RX!$N2860)))</f>
        <v>176</v>
      </c>
      <c r="Q2860" s="14" t="str">
        <f>RTOS_ON_TX!K2860:K5337</f>
        <v/>
      </c>
      <c r="R2860" s="13">
        <f>RTOS_ON_RX!$N2860-RTOS_ON_RX!$Q2860</f>
        <v>0.00005787037037</v>
      </c>
    </row>
    <row r="2861" ht="15.75" customHeight="1">
      <c r="A2861" s="12" t="s">
        <v>13152</v>
      </c>
      <c r="B2861" s="12" t="s">
        <v>13153</v>
      </c>
      <c r="C2861" s="12" t="s">
        <v>1676</v>
      </c>
      <c r="D2861" s="12" t="s">
        <v>13154</v>
      </c>
      <c r="E2861" s="12" t="s">
        <v>2397</v>
      </c>
      <c r="F2861" s="12" t="s">
        <v>1912</v>
      </c>
      <c r="G2861" s="12" t="s">
        <v>4844</v>
      </c>
      <c r="H2861" s="12" t="s">
        <v>2347</v>
      </c>
      <c r="I2861" s="12" t="s">
        <v>2458</v>
      </c>
      <c r="J2861" s="12" t="s">
        <v>4845</v>
      </c>
      <c r="K2861" s="12" t="s">
        <v>1965</v>
      </c>
      <c r="L2861" s="12" t="s">
        <v>1685</v>
      </c>
      <c r="M2861" s="12" t="s">
        <v>13155</v>
      </c>
      <c r="N2861" s="13">
        <f>M2862-RTOS_ON_RX!$M2861</f>
        <v>0.00005787037037</v>
      </c>
      <c r="O2861" s="12">
        <f>SUM(LEN("CO_MQ135|"),LEN(RTOS_ON_RX!$E2861),LEN(",Alcool_MQ135|"),LEN(RTOS_ON_RX!$F2861),LEN(",CO2_MQ135|"),LEN(RTOS_ON_RX!$G2861),LEN(",Toluen_MQ135|"),LEN(RTOS_ON_RX!$H2861),LEN(",MH4_MQ135|"),LEN(RTOS_ON_RX!$I2861),LEN(",Aceton_MQ135|"),LEN(RTOS_ON_RX!$J2861),LEN(",O3_MQ131|"),LEN(RTOS_ON_RX!$K2861))*8</f>
        <v>888</v>
      </c>
      <c r="P2861" s="12">
        <f>(RTOS_ON_RX!$O2861/SUM(HOUR(RTOS_ON_RX!$N2861)*3600,MINUTE(RTOS_ON_RX!$N2861)*60,SECOND(RTOS_ON_RX!$N2861)))</f>
        <v>177.6</v>
      </c>
      <c r="Q2861" s="14" t="str">
        <f>RTOS_ON_TX!K2861:K5338</f>
        <v/>
      </c>
      <c r="R2861" s="13">
        <f>RTOS_ON_RX!$N2861-RTOS_ON_RX!$Q2861</f>
        <v>0.00005787037037</v>
      </c>
    </row>
    <row r="2862" ht="15.75" customHeight="1">
      <c r="A2862" s="12" t="s">
        <v>13156</v>
      </c>
      <c r="B2862" s="12" t="s">
        <v>13157</v>
      </c>
      <c r="C2862" s="12" t="s">
        <v>1676</v>
      </c>
      <c r="D2862" s="12" t="s">
        <v>13158</v>
      </c>
      <c r="E2862" s="12" t="s">
        <v>2291</v>
      </c>
      <c r="F2862" s="12" t="s">
        <v>1852</v>
      </c>
      <c r="G2862" s="12" t="s">
        <v>5749</v>
      </c>
      <c r="H2862" s="12" t="s">
        <v>2398</v>
      </c>
      <c r="I2862" s="12" t="s">
        <v>2296</v>
      </c>
      <c r="J2862" s="12" t="s">
        <v>3819</v>
      </c>
      <c r="K2862" s="12" t="s">
        <v>1965</v>
      </c>
      <c r="L2862" s="12" t="s">
        <v>1685</v>
      </c>
      <c r="M2862" s="12" t="s">
        <v>13159</v>
      </c>
      <c r="N2862" s="13">
        <f>M2863-RTOS_ON_RX!$M2862</f>
        <v>0.00005787037037</v>
      </c>
      <c r="O2862" s="12">
        <f>SUM(LEN("CO_MQ135|"),LEN(RTOS_ON_RX!$E2862),LEN(",Alcool_MQ135|"),LEN(RTOS_ON_RX!$F2862),LEN(",CO2_MQ135|"),LEN(RTOS_ON_RX!$G2862),LEN(",Toluen_MQ135|"),LEN(RTOS_ON_RX!$H2862),LEN(",MH4_MQ135|"),LEN(RTOS_ON_RX!$I2862),LEN(",Aceton_MQ135|"),LEN(RTOS_ON_RX!$J2862),LEN(",O3_MQ131|"),LEN(RTOS_ON_RX!$K2862))*8</f>
        <v>888</v>
      </c>
      <c r="P2862" s="12">
        <f>(RTOS_ON_RX!$O2862/SUM(HOUR(RTOS_ON_RX!$N2862)*3600,MINUTE(RTOS_ON_RX!$N2862)*60,SECOND(RTOS_ON_RX!$N2862)))</f>
        <v>177.6</v>
      </c>
      <c r="Q2862" s="14" t="str">
        <f>RTOS_ON_TX!K2862:K5339</f>
        <v/>
      </c>
      <c r="R2862" s="13">
        <f>RTOS_ON_RX!$N2862-RTOS_ON_RX!$Q2862</f>
        <v>0.00005787037037</v>
      </c>
    </row>
    <row r="2863" ht="15.75" customHeight="1">
      <c r="A2863" s="12" t="s">
        <v>13160</v>
      </c>
      <c r="B2863" s="12" t="s">
        <v>13161</v>
      </c>
      <c r="C2863" s="12" t="s">
        <v>1676</v>
      </c>
      <c r="D2863" s="12" t="s">
        <v>13162</v>
      </c>
      <c r="E2863" s="12" t="s">
        <v>2079</v>
      </c>
      <c r="F2863" s="12" t="s">
        <v>1773</v>
      </c>
      <c r="G2863" s="12" t="s">
        <v>3132</v>
      </c>
      <c r="H2863" s="12" t="s">
        <v>2163</v>
      </c>
      <c r="I2863" s="12" t="s">
        <v>2376</v>
      </c>
      <c r="J2863" s="12" t="s">
        <v>2449</v>
      </c>
      <c r="K2863" s="12" t="s">
        <v>1936</v>
      </c>
      <c r="L2863" s="12" t="s">
        <v>1685</v>
      </c>
      <c r="M2863" s="12" t="s">
        <v>13163</v>
      </c>
      <c r="N2863" s="13">
        <f>M2864-RTOS_ON_RX!$M2863</f>
        <v>0.00005787037037</v>
      </c>
      <c r="O2863" s="12">
        <f>SUM(LEN("CO_MQ135|"),LEN(RTOS_ON_RX!$E2863),LEN(",Alcool_MQ135|"),LEN(RTOS_ON_RX!$F2863),LEN(",CO2_MQ135|"),LEN(RTOS_ON_RX!$G2863),LEN(",Toluen_MQ135|"),LEN(RTOS_ON_RX!$H2863),LEN(",MH4_MQ135|"),LEN(RTOS_ON_RX!$I2863),LEN(",Aceton_MQ135|"),LEN(RTOS_ON_RX!$J2863),LEN(",O3_MQ131|"),LEN(RTOS_ON_RX!$K2863))*8</f>
        <v>864</v>
      </c>
      <c r="P2863" s="12">
        <f>(RTOS_ON_RX!$O2863/SUM(HOUR(RTOS_ON_RX!$N2863)*3600,MINUTE(RTOS_ON_RX!$N2863)*60,SECOND(RTOS_ON_RX!$N2863)))</f>
        <v>172.8</v>
      </c>
      <c r="Q2863" s="14" t="str">
        <f>RTOS_ON_TX!K2863:K5340</f>
        <v/>
      </c>
      <c r="R2863" s="13">
        <f>RTOS_ON_RX!$N2863-RTOS_ON_RX!$Q2863</f>
        <v>0.00005787037037</v>
      </c>
    </row>
    <row r="2864" ht="15.75" customHeight="1">
      <c r="A2864" s="12" t="s">
        <v>13164</v>
      </c>
      <c r="B2864" s="12" t="s">
        <v>13165</v>
      </c>
      <c r="C2864" s="12" t="s">
        <v>1676</v>
      </c>
      <c r="D2864" s="12" t="s">
        <v>13166</v>
      </c>
      <c r="E2864" s="12" t="s">
        <v>2036</v>
      </c>
      <c r="F2864" s="12" t="s">
        <v>1852</v>
      </c>
      <c r="G2864" s="12" t="s">
        <v>5749</v>
      </c>
      <c r="H2864" s="12" t="s">
        <v>2398</v>
      </c>
      <c r="I2864" s="12" t="s">
        <v>2296</v>
      </c>
      <c r="J2864" s="12" t="s">
        <v>3819</v>
      </c>
      <c r="K2864" s="12" t="s">
        <v>1936</v>
      </c>
      <c r="L2864" s="12" t="s">
        <v>1685</v>
      </c>
      <c r="M2864" s="12" t="s">
        <v>13167</v>
      </c>
      <c r="N2864" s="13">
        <f>M2865-RTOS_ON_RX!$M2864</f>
        <v>0.00005787037037</v>
      </c>
      <c r="O2864" s="12">
        <f>SUM(LEN("CO_MQ135|"),LEN(RTOS_ON_RX!$E2864),LEN(",Alcool_MQ135|"),LEN(RTOS_ON_RX!$F2864),LEN(",CO2_MQ135|"),LEN(RTOS_ON_RX!$G2864),LEN(",Toluen_MQ135|"),LEN(RTOS_ON_RX!$H2864),LEN(",MH4_MQ135|"),LEN(RTOS_ON_RX!$I2864),LEN(",Aceton_MQ135|"),LEN(RTOS_ON_RX!$J2864),LEN(",O3_MQ131|"),LEN(RTOS_ON_RX!$K2864))*8</f>
        <v>888</v>
      </c>
      <c r="P2864" s="12">
        <f>(RTOS_ON_RX!$O2864/SUM(HOUR(RTOS_ON_RX!$N2864)*3600,MINUTE(RTOS_ON_RX!$N2864)*60,SECOND(RTOS_ON_RX!$N2864)))</f>
        <v>177.6</v>
      </c>
      <c r="Q2864" s="14" t="str">
        <f>RTOS_ON_TX!K2864:K5341</f>
        <v/>
      </c>
      <c r="R2864" s="13">
        <f>RTOS_ON_RX!$N2864-RTOS_ON_RX!$Q2864</f>
        <v>0.00005787037037</v>
      </c>
    </row>
    <row r="2865" ht="15.75" customHeight="1">
      <c r="A2865" s="12" t="s">
        <v>13168</v>
      </c>
      <c r="B2865" s="12" t="s">
        <v>13169</v>
      </c>
      <c r="C2865" s="12" t="s">
        <v>1676</v>
      </c>
      <c r="D2865" s="12" t="s">
        <v>13170</v>
      </c>
      <c r="E2865" s="12" t="s">
        <v>1770</v>
      </c>
      <c r="F2865" s="12" t="s">
        <v>1966</v>
      </c>
      <c r="G2865" s="12" t="s">
        <v>2963</v>
      </c>
      <c r="H2865" s="12" t="s">
        <v>1823</v>
      </c>
      <c r="I2865" s="12" t="s">
        <v>2842</v>
      </c>
      <c r="J2865" s="12" t="s">
        <v>2668</v>
      </c>
      <c r="K2865" s="12" t="s">
        <v>2424</v>
      </c>
      <c r="L2865" s="12" t="s">
        <v>1685</v>
      </c>
      <c r="M2865" s="12" t="s">
        <v>13171</v>
      </c>
      <c r="N2865" s="13">
        <f>M2866-RTOS_ON_RX!$M2865</f>
        <v>0.00005787037037</v>
      </c>
      <c r="O2865" s="12">
        <f>SUM(LEN("CO_MQ135|"),LEN(RTOS_ON_RX!$E2865),LEN(",Alcool_MQ135|"),LEN(RTOS_ON_RX!$F2865),LEN(",CO2_MQ135|"),LEN(RTOS_ON_RX!$G2865),LEN(",Toluen_MQ135|"),LEN(RTOS_ON_RX!$H2865),LEN(",MH4_MQ135|"),LEN(RTOS_ON_RX!$I2865),LEN(",Aceton_MQ135|"),LEN(RTOS_ON_RX!$J2865),LEN(",O3_MQ131|"),LEN(RTOS_ON_RX!$K2865))*8</f>
        <v>880</v>
      </c>
      <c r="P2865" s="12">
        <f>(RTOS_ON_RX!$O2865/SUM(HOUR(RTOS_ON_RX!$N2865)*3600,MINUTE(RTOS_ON_RX!$N2865)*60,SECOND(RTOS_ON_RX!$N2865)))</f>
        <v>176</v>
      </c>
      <c r="Q2865" s="14" t="str">
        <f>RTOS_ON_TX!K2865:K5342</f>
        <v/>
      </c>
      <c r="R2865" s="13">
        <f>RTOS_ON_RX!$N2865-RTOS_ON_RX!$Q2865</f>
        <v>0.00005787037037</v>
      </c>
    </row>
    <row r="2866" ht="15.75" customHeight="1">
      <c r="A2866" s="12" t="s">
        <v>13172</v>
      </c>
      <c r="B2866" s="12" t="s">
        <v>13173</v>
      </c>
      <c r="C2866" s="12" t="s">
        <v>1676</v>
      </c>
      <c r="D2866" s="12" t="s">
        <v>13174</v>
      </c>
      <c r="E2866" s="12" t="s">
        <v>1721</v>
      </c>
      <c r="F2866" s="12" t="s">
        <v>1797</v>
      </c>
      <c r="G2866" s="12" t="s">
        <v>3623</v>
      </c>
      <c r="H2866" s="12" t="s">
        <v>2037</v>
      </c>
      <c r="I2866" s="12" t="s">
        <v>2498</v>
      </c>
      <c r="J2866" s="12" t="s">
        <v>2347</v>
      </c>
      <c r="K2866" s="12" t="s">
        <v>2409</v>
      </c>
      <c r="L2866" s="12" t="s">
        <v>1685</v>
      </c>
      <c r="M2866" s="12" t="s">
        <v>13175</v>
      </c>
      <c r="N2866" s="13">
        <f>M2867-RTOS_ON_RX!$M2866</f>
        <v>0.0001157407407</v>
      </c>
      <c r="O2866" s="12">
        <f>SUM(LEN("CO_MQ135|"),LEN(RTOS_ON_RX!$E2866),LEN(",Alcool_MQ135|"),LEN(RTOS_ON_RX!$F2866),LEN(",CO2_MQ135|"),LEN(RTOS_ON_RX!$G2866),LEN(",Toluen_MQ135|"),LEN(RTOS_ON_RX!$H2866),LEN(",MH4_MQ135|"),LEN(RTOS_ON_RX!$I2866),LEN(",Aceton_MQ135|"),LEN(RTOS_ON_RX!$J2866),LEN(",O3_MQ131|"),LEN(RTOS_ON_RX!$K2866))*8</f>
        <v>888</v>
      </c>
      <c r="P2866" s="12">
        <f>(RTOS_ON_RX!$O2866/SUM(HOUR(RTOS_ON_RX!$N2866)*3600,MINUTE(RTOS_ON_RX!$N2866)*60,SECOND(RTOS_ON_RX!$N2866)))</f>
        <v>88.8</v>
      </c>
      <c r="Q2866" s="14" t="str">
        <f>RTOS_ON_TX!K2866:K5343</f>
        <v/>
      </c>
      <c r="R2866" s="13">
        <f>RTOS_ON_RX!$N2866-RTOS_ON_RX!$Q2866</f>
        <v>0.0001157407407</v>
      </c>
    </row>
    <row r="2867" ht="15.75" customHeight="1">
      <c r="A2867" s="12" t="s">
        <v>13176</v>
      </c>
      <c r="B2867" s="12" t="s">
        <v>13177</v>
      </c>
      <c r="C2867" s="12" t="s">
        <v>1676</v>
      </c>
      <c r="D2867" s="12" t="s">
        <v>13178</v>
      </c>
      <c r="E2867" s="12" t="s">
        <v>2644</v>
      </c>
      <c r="F2867" s="12" t="s">
        <v>1936</v>
      </c>
      <c r="G2867" s="12" t="s">
        <v>5013</v>
      </c>
      <c r="H2867" s="12" t="s">
        <v>2936</v>
      </c>
      <c r="I2867" s="12" t="s">
        <v>2419</v>
      </c>
      <c r="J2867" s="12" t="s">
        <v>4845</v>
      </c>
      <c r="K2867" s="12" t="s">
        <v>2409</v>
      </c>
      <c r="L2867" s="12" t="s">
        <v>1685</v>
      </c>
      <c r="M2867" s="12" t="s">
        <v>13179</v>
      </c>
      <c r="N2867" s="13">
        <f>M2868-RTOS_ON_RX!$M2867</f>
        <v>0.00006944444444</v>
      </c>
      <c r="O2867" s="12">
        <f>SUM(LEN("CO_MQ135|"),LEN(RTOS_ON_RX!$E2867),LEN(",Alcool_MQ135|"),LEN(RTOS_ON_RX!$F2867),LEN(",CO2_MQ135|"),LEN(RTOS_ON_RX!$G2867),LEN(",Toluen_MQ135|"),LEN(RTOS_ON_RX!$H2867),LEN(",MH4_MQ135|"),LEN(RTOS_ON_RX!$I2867),LEN(",Aceton_MQ135|"),LEN(RTOS_ON_RX!$J2867),LEN(",O3_MQ131|"),LEN(RTOS_ON_RX!$K2867))*8</f>
        <v>888</v>
      </c>
      <c r="P2867" s="12">
        <f>(RTOS_ON_RX!$O2867/SUM(HOUR(RTOS_ON_RX!$N2867)*3600,MINUTE(RTOS_ON_RX!$N2867)*60,SECOND(RTOS_ON_RX!$N2867)))</f>
        <v>148</v>
      </c>
      <c r="Q2867" s="14" t="str">
        <f>RTOS_ON_TX!K2867:K5344</f>
        <v/>
      </c>
      <c r="R2867" s="13">
        <f>RTOS_ON_RX!$N2867-RTOS_ON_RX!$Q2867</f>
        <v>0.00006944444444</v>
      </c>
    </row>
    <row r="2868" ht="15.75" customHeight="1">
      <c r="A2868" s="12" t="s">
        <v>13180</v>
      </c>
      <c r="B2868" s="12" t="s">
        <v>13181</v>
      </c>
      <c r="C2868" s="12" t="s">
        <v>1676</v>
      </c>
      <c r="D2868" s="12" t="s">
        <v>13182</v>
      </c>
      <c r="E2868" s="12" t="s">
        <v>1821</v>
      </c>
      <c r="F2868" s="12" t="s">
        <v>1903</v>
      </c>
      <c r="G2868" s="12" t="s">
        <v>4880</v>
      </c>
      <c r="H2868" s="12" t="s">
        <v>2449</v>
      </c>
      <c r="I2868" s="12" t="s">
        <v>2052</v>
      </c>
      <c r="J2868" s="12" t="s">
        <v>2898</v>
      </c>
      <c r="K2868" s="12" t="s">
        <v>1936</v>
      </c>
      <c r="L2868" s="12" t="s">
        <v>1685</v>
      </c>
      <c r="M2868" s="12" t="s">
        <v>13183</v>
      </c>
      <c r="N2868" s="13"/>
      <c r="O2868" s="12"/>
      <c r="P2868" s="12"/>
      <c r="Q2868" s="14" t="str">
        <f>RTOS_ON_TX!K2868:K5345</f>
        <v/>
      </c>
      <c r="R2868" s="13">
        <f>RTOS_ON_RX!$N2868-RTOS_ON_RX!$Q2868</f>
        <v>0</v>
      </c>
    </row>
    <row r="2869" ht="15.75" customHeight="1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3"/>
      <c r="O2869" s="12"/>
      <c r="P2869" s="12"/>
      <c r="Q2869" s="14" t="str">
        <f>RTOS_ON_TX!K2869:K5346</f>
        <v/>
      </c>
      <c r="R2869" s="13">
        <f>RTOS_ON_RX!$N2869-RTOS_ON_RX!$Q2869</f>
        <v>0</v>
      </c>
    </row>
  </sheetData>
  <printOptions/>
  <pageMargins bottom="0.787401575" footer="0.0" header="0.0" left="0.511811024" right="0.511811024" top="0.7874015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57"/>
    <col customWidth="1" min="2" max="2" width="38.0"/>
    <col customWidth="1" min="3" max="3" width="17.29"/>
    <col customWidth="1" min="4" max="4" width="16.43"/>
    <col customWidth="1" min="5" max="5" width="16.57"/>
    <col customWidth="1" min="6" max="6" width="19.71"/>
    <col customWidth="1" min="7" max="7" width="17.71"/>
    <col customWidth="1" min="8" max="8" width="20.29"/>
    <col customWidth="1" min="9" max="9" width="18.14"/>
    <col customWidth="1" min="10" max="10" width="20.43"/>
    <col customWidth="1" min="11" max="11" width="16.43"/>
    <col customWidth="1" min="12" max="13" width="12.14"/>
    <col customWidth="1" min="14" max="14" width="12.0"/>
    <col customWidth="1" min="15" max="15" width="18.57"/>
    <col customWidth="1" min="16" max="16" width="12.0"/>
    <col customWidth="1" min="17" max="17" width="14.29"/>
    <col customWidth="1" min="18" max="18" width="12.0"/>
    <col customWidth="1" min="19" max="19" width="13.57"/>
    <col customWidth="1" min="20" max="22" width="8.71"/>
  </cols>
  <sheetData>
    <row r="1">
      <c r="A1" s="12" t="s">
        <v>1656</v>
      </c>
      <c r="B1" s="12" t="s">
        <v>1657</v>
      </c>
      <c r="C1" s="12" t="s">
        <v>1658</v>
      </c>
      <c r="D1" s="12" t="s">
        <v>1659</v>
      </c>
      <c r="E1" s="12" t="s">
        <v>1660</v>
      </c>
      <c r="F1" s="12" t="s">
        <v>1661</v>
      </c>
      <c r="G1" s="12" t="s">
        <v>1662</v>
      </c>
      <c r="H1" s="12" t="s">
        <v>1663</v>
      </c>
      <c r="I1" s="12" t="s">
        <v>1664</v>
      </c>
      <c r="J1" s="12" t="s">
        <v>1665</v>
      </c>
      <c r="K1" s="12" t="s">
        <v>1666</v>
      </c>
      <c r="L1" s="12" t="s">
        <v>1667</v>
      </c>
      <c r="M1" s="12" t="s">
        <v>1668</v>
      </c>
      <c r="N1" s="12" t="s">
        <v>1669</v>
      </c>
      <c r="O1" s="12" t="s">
        <v>13184</v>
      </c>
      <c r="P1" s="12" t="s">
        <v>13185</v>
      </c>
      <c r="Q1" s="12" t="s">
        <v>1672</v>
      </c>
      <c r="R1" s="12" t="s">
        <v>13186</v>
      </c>
      <c r="S1" s="12" t="s">
        <v>13187</v>
      </c>
    </row>
    <row r="2">
      <c r="A2" s="12" t="s">
        <v>13188</v>
      </c>
      <c r="B2" s="12" t="s">
        <v>13189</v>
      </c>
      <c r="C2" s="12" t="s">
        <v>13190</v>
      </c>
      <c r="D2" s="12" t="s">
        <v>2076</v>
      </c>
      <c r="E2" s="12" t="s">
        <v>13191</v>
      </c>
      <c r="F2" s="12" t="s">
        <v>2312</v>
      </c>
      <c r="G2" s="12" t="s">
        <v>13192</v>
      </c>
      <c r="H2" s="12" t="s">
        <v>2178</v>
      </c>
      <c r="I2" s="12" t="s">
        <v>13193</v>
      </c>
      <c r="J2" s="12" t="s">
        <v>2093</v>
      </c>
      <c r="K2" s="12" t="s">
        <v>2674</v>
      </c>
      <c r="L2" s="12" t="s">
        <v>1685</v>
      </c>
      <c r="M2" s="12" t="s">
        <v>8</v>
      </c>
      <c r="N2" s="13">
        <f>M3-RTOS_OFF_RX!$M2</f>
        <v>0.00009259259259</v>
      </c>
      <c r="O2" s="12">
        <f>SUM(LEN("CO_MQ135|"),LEN(RTOS_OFF_RX!$E2),LEN(",Alcool_MQ135|"),LEN(RTOS_OFF_RX!$F2),LEN(",CO2_MQ135|"),LEN(RTOS_OFF_RX!$G2),LEN(",Toluen_MQ135|"),LEN(RTOS_OFF_RX!$H2),LEN(",MH4_MQ135|"),LEN(RTOS_OFF_RX!$I2),LEN(",Aceton_MQ135|"),LEN(RTOS_OFF_RX!$J2),LEN(",O3_MQ131|"),LEN(RTOS_OFF_RX!$K2))*8</f>
        <v>872</v>
      </c>
      <c r="P2" s="16">
        <f>(RTOS_OFF_RX!$O2/SUM(HOUR(RTOS_OFF_RX!$N2)*3600,MINUTE(RTOS_OFF_RX!$N2)*60,SECOND(RTOS_OFF_RX!$N2)))</f>
        <v>109</v>
      </c>
      <c r="Q2" s="14">
        <f>RTOS_OFF_TX!K2</f>
        <v>0.00009259259259</v>
      </c>
      <c r="R2" s="17">
        <f>RTOS_OFF_RX!$N2-RTOS_OFF_RX!$Q2</f>
        <v>0</v>
      </c>
      <c r="S2" s="13">
        <f>RTOS_OFF_RX!$N2-RTOS_ON_RX!$N2</f>
        <v>0.0000462962963</v>
      </c>
      <c r="U2" s="15" t="s">
        <v>1687</v>
      </c>
      <c r="V2" s="15" t="s">
        <v>1688</v>
      </c>
    </row>
    <row r="3">
      <c r="A3" s="12" t="s">
        <v>13194</v>
      </c>
      <c r="B3" s="12" t="s">
        <v>13195</v>
      </c>
      <c r="C3" s="12" t="s">
        <v>13190</v>
      </c>
      <c r="D3" s="12" t="s">
        <v>13196</v>
      </c>
      <c r="E3" s="12" t="s">
        <v>13197</v>
      </c>
      <c r="F3" s="12" t="s">
        <v>2156</v>
      </c>
      <c r="G3" s="12" t="s">
        <v>13198</v>
      </c>
      <c r="H3" s="12" t="s">
        <v>2028</v>
      </c>
      <c r="I3" s="12" t="s">
        <v>13199</v>
      </c>
      <c r="J3" s="12" t="s">
        <v>2807</v>
      </c>
      <c r="K3" s="12" t="s">
        <v>1740</v>
      </c>
      <c r="L3" s="12" t="s">
        <v>1685</v>
      </c>
      <c r="M3" s="12" t="s">
        <v>11</v>
      </c>
      <c r="N3" s="13">
        <f>M4-RTOS_OFF_RX!$M3</f>
        <v>0.00009259259259</v>
      </c>
      <c r="O3" s="12">
        <f>SUM(LEN("CO_MQ135|"),LEN(RTOS_OFF_RX!$E3),LEN(",Alcool_MQ135|"),LEN(RTOS_OFF_RX!$F3),LEN(",CO2_MQ135|"),LEN(RTOS_OFF_RX!$G3),LEN(",Toluen_MQ135|"),LEN(RTOS_OFF_RX!$H3),LEN(",MH4_MQ135|"),LEN(RTOS_OFF_RX!$I3),LEN(",Aceton_MQ135|"),LEN(RTOS_OFF_RX!$J3),LEN(",O3_MQ131|"),LEN(RTOS_OFF_RX!$K3))*8</f>
        <v>896</v>
      </c>
      <c r="P3" s="16">
        <f>(RTOS_OFF_RX!$O3/SUM(HOUR(RTOS_OFF_RX!$N3)*3600,MINUTE(RTOS_OFF_RX!$N3)*60,SECOND(RTOS_OFF_RX!$N3)))</f>
        <v>112</v>
      </c>
      <c r="Q3" s="14">
        <f>RTOS_OFF_TX!K3</f>
        <v>0.00009259259259</v>
      </c>
      <c r="R3" s="17">
        <f>RTOS_OFF_RX!$N3-RTOS_OFF_RX!$Q3</f>
        <v>0</v>
      </c>
      <c r="S3" s="13">
        <f>RTOS_OFF_RX!$N3-RTOS_ON_RX!$N3</f>
        <v>0.00003472222222</v>
      </c>
      <c r="U3" s="18">
        <f>AVERAGE(RTOS_OFF_RX!$P$2:$P$1646)</f>
        <v>99.00845114</v>
      </c>
      <c r="V3" s="1">
        <f>_xlfn.STDEV.S(P2:P2479)</f>
        <v>22.70841623</v>
      </c>
    </row>
    <row r="4">
      <c r="A4" s="12" t="s">
        <v>13200</v>
      </c>
      <c r="B4" s="12" t="s">
        <v>13201</v>
      </c>
      <c r="C4" s="12" t="s">
        <v>13190</v>
      </c>
      <c r="D4" s="12" t="s">
        <v>13202</v>
      </c>
      <c r="E4" s="12" t="s">
        <v>13203</v>
      </c>
      <c r="F4" s="12" t="s">
        <v>1843</v>
      </c>
      <c r="G4" s="12" t="s">
        <v>13204</v>
      </c>
      <c r="H4" s="12" t="s">
        <v>1975</v>
      </c>
      <c r="I4" s="12" t="s">
        <v>13205</v>
      </c>
      <c r="J4" s="12" t="s">
        <v>1797</v>
      </c>
      <c r="K4" s="12" t="s">
        <v>1993</v>
      </c>
      <c r="L4" s="12" t="s">
        <v>1685</v>
      </c>
      <c r="M4" s="12" t="s">
        <v>12</v>
      </c>
      <c r="N4" s="13">
        <f>M5-RTOS_OFF_RX!$M4</f>
        <v>0.00009259259259</v>
      </c>
      <c r="O4" s="12">
        <f>SUM(LEN("CO_MQ135|"),LEN(RTOS_OFF_RX!$E4),LEN(",Alcool_MQ135|"),LEN(RTOS_OFF_RX!$F4),LEN(",CO2_MQ135|"),LEN(RTOS_OFF_RX!$G4),LEN(",Toluen_MQ135|"),LEN(RTOS_OFF_RX!$H4),LEN(",MH4_MQ135|"),LEN(RTOS_OFF_RX!$I4),LEN(",Aceton_MQ135|"),LEN(RTOS_OFF_RX!$J4),LEN(",O3_MQ131|"),LEN(RTOS_OFF_RX!$K4))*8</f>
        <v>888</v>
      </c>
      <c r="P4" s="16">
        <f>(RTOS_OFF_RX!$O4/SUM(HOUR(RTOS_OFF_RX!$N4)*3600,MINUTE(RTOS_OFF_RX!$N4)*60,SECOND(RTOS_OFF_RX!$N4)))</f>
        <v>111</v>
      </c>
      <c r="Q4" s="14">
        <f>RTOS_OFF_TX!K4</f>
        <v>0.00009259259259</v>
      </c>
      <c r="R4" s="17">
        <f>RTOS_OFF_RX!$N4-RTOS_OFF_RX!$Q4</f>
        <v>0</v>
      </c>
      <c r="S4" s="13">
        <f>RTOS_OFF_RX!$N4-RTOS_ON_RX!$N4</f>
        <v>0.00003472222222</v>
      </c>
    </row>
    <row r="5">
      <c r="A5" s="12" t="s">
        <v>13206</v>
      </c>
      <c r="B5" s="12" t="s">
        <v>13207</v>
      </c>
      <c r="C5" s="12" t="s">
        <v>13190</v>
      </c>
      <c r="D5" s="12" t="s">
        <v>13208</v>
      </c>
      <c r="E5" s="12" t="s">
        <v>13209</v>
      </c>
      <c r="F5" s="12" t="s">
        <v>3436</v>
      </c>
      <c r="G5" s="12" t="s">
        <v>13210</v>
      </c>
      <c r="H5" s="12" t="s">
        <v>1779</v>
      </c>
      <c r="I5" s="12" t="s">
        <v>13211</v>
      </c>
      <c r="J5" s="12" t="s">
        <v>2008</v>
      </c>
      <c r="K5" s="12" t="s">
        <v>1750</v>
      </c>
      <c r="L5" s="12" t="s">
        <v>1685</v>
      </c>
      <c r="M5" s="12" t="s">
        <v>13</v>
      </c>
      <c r="N5" s="13">
        <f>M6-RTOS_OFF_RX!$M5</f>
        <v>0.0001967592593</v>
      </c>
      <c r="O5" s="12">
        <f>SUM(LEN("CO_MQ135|"),LEN(RTOS_OFF_RX!$E5),LEN(",Alcool_MQ135|"),LEN(RTOS_OFF_RX!$F5),LEN(",CO2_MQ135|"),LEN(RTOS_OFF_RX!$G5),LEN(",Toluen_MQ135|"),LEN(RTOS_OFF_RX!$H5),LEN(",MH4_MQ135|"),LEN(RTOS_OFF_RX!$I5),LEN(",Aceton_MQ135|"),LEN(RTOS_OFF_RX!$J5),LEN(",O3_MQ131|"),LEN(RTOS_OFF_RX!$K5))*8</f>
        <v>896</v>
      </c>
      <c r="P5" s="16">
        <f>(RTOS_OFF_RX!$O5/SUM(HOUR(RTOS_OFF_RX!$N5)*3600,MINUTE(RTOS_OFF_RX!$N5)*60,SECOND(RTOS_OFF_RX!$N5)))</f>
        <v>52.70588235</v>
      </c>
      <c r="Q5" s="14">
        <f>RTOS_OFF_TX!K5</f>
        <v>0.00009259259259</v>
      </c>
      <c r="R5" s="17">
        <f>RTOS_OFF_RX!$N5-RTOS_OFF_RX!$Q5</f>
        <v>0.0001041666667</v>
      </c>
      <c r="S5" s="13">
        <f>RTOS_OFF_RX!$N5-RTOS_ON_RX!$N5</f>
        <v>0.0001388888889</v>
      </c>
    </row>
    <row r="6">
      <c r="A6" s="12" t="s">
        <v>13212</v>
      </c>
      <c r="B6" s="12" t="s">
        <v>13213</v>
      </c>
      <c r="C6" s="12" t="s">
        <v>13190</v>
      </c>
      <c r="D6" s="12" t="s">
        <v>2116</v>
      </c>
      <c r="E6" s="12" t="s">
        <v>13214</v>
      </c>
      <c r="F6" s="12" t="s">
        <v>1859</v>
      </c>
      <c r="G6" s="12" t="s">
        <v>13215</v>
      </c>
      <c r="H6" s="12" t="s">
        <v>1720</v>
      </c>
      <c r="I6" s="12" t="s">
        <v>13216</v>
      </c>
      <c r="J6" s="12" t="s">
        <v>2030</v>
      </c>
      <c r="K6" s="12" t="s">
        <v>13217</v>
      </c>
      <c r="L6" s="12" t="s">
        <v>1685</v>
      </c>
      <c r="M6" s="12" t="s">
        <v>15</v>
      </c>
      <c r="N6" s="13">
        <f>M7-RTOS_OFF_RX!$M6</f>
        <v>0.00008101851852</v>
      </c>
      <c r="O6" s="12">
        <f>SUM(LEN("CO_MQ135|"),LEN(RTOS_OFF_RX!$E6),LEN(",Alcool_MQ135|"),LEN(RTOS_OFF_RX!$F6),LEN(",CO2_MQ135|"),LEN(RTOS_OFF_RX!$G6),LEN(",Toluen_MQ135|"),LEN(RTOS_OFF_RX!$H6),LEN(",MH4_MQ135|"),LEN(RTOS_OFF_RX!$I6),LEN(",Aceton_MQ135|"),LEN(RTOS_OFF_RX!$J6),LEN(",O3_MQ131|"),LEN(RTOS_OFF_RX!$K6))*8</f>
        <v>888</v>
      </c>
      <c r="P6" s="16">
        <f>(RTOS_OFF_RX!$O6/SUM(HOUR(RTOS_OFF_RX!$N6)*3600,MINUTE(RTOS_OFF_RX!$N6)*60,SECOND(RTOS_OFF_RX!$N6)))</f>
        <v>126.8571429</v>
      </c>
      <c r="Q6" s="14">
        <f>RTOS_OFF_TX!K6</f>
        <v>0.0001041666667</v>
      </c>
      <c r="R6" s="17">
        <f>RTOS_OFF_RX!$N6-RTOS_OFF_RX!$Q6</f>
        <v>-0.00002314814815</v>
      </c>
      <c r="S6" s="13">
        <f>RTOS_OFF_RX!$N6-RTOS_ON_RX!$N6</f>
        <v>0.00002314814815</v>
      </c>
    </row>
    <row r="7">
      <c r="A7" s="12" t="s">
        <v>13218</v>
      </c>
      <c r="B7" s="12" t="s">
        <v>13219</v>
      </c>
      <c r="C7" s="12" t="s">
        <v>13190</v>
      </c>
      <c r="D7" s="12" t="s">
        <v>13220</v>
      </c>
      <c r="E7" s="12" t="s">
        <v>13214</v>
      </c>
      <c r="F7" s="12" t="s">
        <v>1859</v>
      </c>
      <c r="G7" s="12" t="s">
        <v>13215</v>
      </c>
      <c r="H7" s="12" t="s">
        <v>1720</v>
      </c>
      <c r="I7" s="12" t="s">
        <v>13216</v>
      </c>
      <c r="J7" s="12" t="s">
        <v>2030</v>
      </c>
      <c r="K7" s="12" t="s">
        <v>1740</v>
      </c>
      <c r="L7" s="12" t="s">
        <v>1685</v>
      </c>
      <c r="M7" s="12" t="s">
        <v>17</v>
      </c>
      <c r="N7" s="13">
        <f>M8-RTOS_OFF_RX!$M7</f>
        <v>0.0001967592593</v>
      </c>
      <c r="O7" s="12">
        <f>SUM(LEN("CO_MQ135|"),LEN(RTOS_OFF_RX!$E7),LEN(",Alcool_MQ135|"),LEN(RTOS_OFF_RX!$F7),LEN(",CO2_MQ135|"),LEN(RTOS_OFF_RX!$G7),LEN(",Toluen_MQ135|"),LEN(RTOS_OFF_RX!$H7),LEN(",MH4_MQ135|"),LEN(RTOS_OFF_RX!$I7),LEN(",Aceton_MQ135|"),LEN(RTOS_OFF_RX!$J7),LEN(",O3_MQ131|"),LEN(RTOS_OFF_RX!$K7))*8</f>
        <v>896</v>
      </c>
      <c r="P7" s="16">
        <f>(RTOS_OFF_RX!$O7/SUM(HOUR(RTOS_OFF_RX!$N7)*3600,MINUTE(RTOS_OFF_RX!$N7)*60,SECOND(RTOS_OFF_RX!$N7)))</f>
        <v>52.70588235</v>
      </c>
      <c r="Q7" s="14">
        <f>RTOS_OFF_TX!K7</f>
        <v>0.00009259259259</v>
      </c>
      <c r="R7" s="17">
        <f>RTOS_OFF_RX!$N7-RTOS_OFF_RX!$Q7</f>
        <v>0.0001041666667</v>
      </c>
      <c r="S7" s="13">
        <f>RTOS_OFF_RX!$N7-RTOS_ON_RX!$N7</f>
        <v>0.0001388888889</v>
      </c>
    </row>
    <row r="8">
      <c r="A8" s="12" t="s">
        <v>13221</v>
      </c>
      <c r="B8" s="12" t="s">
        <v>13222</v>
      </c>
      <c r="C8" s="12" t="s">
        <v>13190</v>
      </c>
      <c r="D8" s="12" t="s">
        <v>13223</v>
      </c>
      <c r="E8" s="12" t="s">
        <v>13224</v>
      </c>
      <c r="F8" s="12" t="s">
        <v>2148</v>
      </c>
      <c r="G8" s="12" t="s">
        <v>13225</v>
      </c>
      <c r="H8" s="12" t="s">
        <v>1704</v>
      </c>
      <c r="I8" s="12" t="s">
        <v>13226</v>
      </c>
      <c r="J8" s="12" t="s">
        <v>2178</v>
      </c>
      <c r="K8" s="12" t="s">
        <v>13227</v>
      </c>
      <c r="L8" s="12" t="s">
        <v>1685</v>
      </c>
      <c r="M8" s="12" t="s">
        <v>18</v>
      </c>
      <c r="N8" s="13">
        <f>M9-RTOS_OFF_RX!$M8</f>
        <v>0.00008101851852</v>
      </c>
      <c r="O8" s="12">
        <f>SUM(LEN("CO_MQ135|"),LEN(RTOS_OFF_RX!$E8),LEN(",Alcool_MQ135|"),LEN(RTOS_OFF_RX!$F8),LEN(",CO2_MQ135|"),LEN(RTOS_OFF_RX!$G8),LEN(",Toluen_MQ135|"),LEN(RTOS_OFF_RX!$H8),LEN(",MH4_MQ135|"),LEN(RTOS_OFF_RX!$I8),LEN(",Aceton_MQ135|"),LEN(RTOS_OFF_RX!$J8),LEN(",O3_MQ131|"),LEN(RTOS_OFF_RX!$K8))*8</f>
        <v>896</v>
      </c>
      <c r="P8" s="16">
        <f>(RTOS_OFF_RX!$O8/SUM(HOUR(RTOS_OFF_RX!$N8)*3600,MINUTE(RTOS_OFF_RX!$N8)*60,SECOND(RTOS_OFF_RX!$N8)))</f>
        <v>128</v>
      </c>
      <c r="Q8" s="14">
        <f>RTOS_OFF_TX!K8</f>
        <v>0.00009259259259</v>
      </c>
      <c r="R8" s="17">
        <f>RTOS_OFF_RX!$N8-RTOS_OFF_RX!$Q8</f>
        <v>-0.00001157407407</v>
      </c>
      <c r="S8" s="13">
        <f>RTOS_OFF_RX!$N8-RTOS_ON_RX!$N8</f>
        <v>0.00002314814815</v>
      </c>
    </row>
    <row r="9">
      <c r="A9" s="12" t="s">
        <v>13228</v>
      </c>
      <c r="B9" s="12" t="s">
        <v>13229</v>
      </c>
      <c r="C9" s="12" t="s">
        <v>13190</v>
      </c>
      <c r="D9" s="12" t="s">
        <v>13230</v>
      </c>
      <c r="E9" s="12" t="s">
        <v>13231</v>
      </c>
      <c r="F9" s="12" t="s">
        <v>2458</v>
      </c>
      <c r="G9" s="12" t="s">
        <v>13232</v>
      </c>
      <c r="H9" s="12" t="s">
        <v>1704</v>
      </c>
      <c r="I9" s="12" t="s">
        <v>13233</v>
      </c>
      <c r="J9" s="12" t="s">
        <v>2178</v>
      </c>
      <c r="K9" s="12" t="s">
        <v>13227</v>
      </c>
      <c r="L9" s="12" t="s">
        <v>1685</v>
      </c>
      <c r="M9" s="12" t="s">
        <v>19</v>
      </c>
      <c r="N9" s="13">
        <f>M10-RTOS_OFF_RX!$M9</f>
        <v>0.0001041666667</v>
      </c>
      <c r="O9" s="12">
        <f>SUM(LEN("CO_MQ135|"),LEN(RTOS_OFF_RX!$E9),LEN(",Alcool_MQ135|"),LEN(RTOS_OFF_RX!$F9),LEN(",CO2_MQ135|"),LEN(RTOS_OFF_RX!$G9),LEN(",Toluen_MQ135|"),LEN(RTOS_OFF_RX!$H9),LEN(",MH4_MQ135|"),LEN(RTOS_OFF_RX!$I9),LEN(",Aceton_MQ135|"),LEN(RTOS_OFF_RX!$J9),LEN(",O3_MQ131|"),LEN(RTOS_OFF_RX!$K9))*8</f>
        <v>896</v>
      </c>
      <c r="P9" s="16">
        <f>(RTOS_OFF_RX!$O9/SUM(HOUR(RTOS_OFF_RX!$N9)*3600,MINUTE(RTOS_OFF_RX!$N9)*60,SECOND(RTOS_OFF_RX!$N9)))</f>
        <v>99.55555556</v>
      </c>
      <c r="Q9" s="14">
        <f>RTOS_OFF_TX!K9</f>
        <v>0.00009259259259</v>
      </c>
      <c r="R9" s="17">
        <f>RTOS_OFF_RX!$N9-RTOS_OFF_RX!$Q9</f>
        <v>0.00001157407407</v>
      </c>
      <c r="S9" s="13">
        <f>RTOS_OFF_RX!$N9-RTOS_ON_RX!$N9</f>
        <v>0.0000462962963</v>
      </c>
    </row>
    <row r="10">
      <c r="A10" s="12" t="s">
        <v>13234</v>
      </c>
      <c r="B10" s="12" t="s">
        <v>13235</v>
      </c>
      <c r="C10" s="12" t="s">
        <v>13190</v>
      </c>
      <c r="D10" s="12" t="s">
        <v>2160</v>
      </c>
      <c r="E10" s="12" t="s">
        <v>13236</v>
      </c>
      <c r="F10" s="12" t="s">
        <v>2123</v>
      </c>
      <c r="G10" s="12" t="s">
        <v>13237</v>
      </c>
      <c r="H10" s="12" t="s">
        <v>1779</v>
      </c>
      <c r="I10" s="12" t="s">
        <v>13238</v>
      </c>
      <c r="J10" s="12" t="s">
        <v>2008</v>
      </c>
      <c r="K10" s="12" t="s">
        <v>1973</v>
      </c>
      <c r="L10" s="12" t="s">
        <v>1685</v>
      </c>
      <c r="M10" s="12" t="s">
        <v>20</v>
      </c>
      <c r="N10" s="13">
        <f>M11-RTOS_OFF_RX!$M10</f>
        <v>0.00009259259259</v>
      </c>
      <c r="O10" s="12">
        <f>SUM(LEN("CO_MQ135|"),LEN(RTOS_OFF_RX!$E10),LEN(",Alcool_MQ135|"),LEN(RTOS_OFF_RX!$F10),LEN(",CO2_MQ135|"),LEN(RTOS_OFF_RX!$G10),LEN(",Toluen_MQ135|"),LEN(RTOS_OFF_RX!$H10),LEN(",MH4_MQ135|"),LEN(RTOS_OFF_RX!$I10),LEN(",Aceton_MQ135|"),LEN(RTOS_OFF_RX!$J10),LEN(",O3_MQ131|"),LEN(RTOS_OFF_RX!$K10))*8</f>
        <v>896</v>
      </c>
      <c r="P10" s="16">
        <f>(RTOS_OFF_RX!$O10/SUM(HOUR(RTOS_OFF_RX!$N10)*3600,MINUTE(RTOS_OFF_RX!$N10)*60,SECOND(RTOS_OFF_RX!$N10)))</f>
        <v>112</v>
      </c>
      <c r="Q10" s="14">
        <f>RTOS_OFF_TX!K10</f>
        <v>0.00009259259259</v>
      </c>
      <c r="R10" s="17">
        <f>RTOS_OFF_RX!$N10-RTOS_OFF_RX!$Q10</f>
        <v>0</v>
      </c>
      <c r="S10" s="13">
        <f>RTOS_OFF_RX!$N10-RTOS_ON_RX!$N10</f>
        <v>0.00003472222222</v>
      </c>
    </row>
    <row r="11">
      <c r="A11" s="12" t="s">
        <v>13239</v>
      </c>
      <c r="B11" s="12" t="s">
        <v>13240</v>
      </c>
      <c r="C11" s="12" t="s">
        <v>13190</v>
      </c>
      <c r="D11" s="12" t="s">
        <v>13241</v>
      </c>
      <c r="E11" s="12" t="s">
        <v>13242</v>
      </c>
      <c r="F11" s="12" t="s">
        <v>1867</v>
      </c>
      <c r="G11" s="12" t="s">
        <v>13243</v>
      </c>
      <c r="H11" s="12" t="s">
        <v>1803</v>
      </c>
      <c r="I11" s="12" t="s">
        <v>13244</v>
      </c>
      <c r="J11" s="12" t="s">
        <v>1754</v>
      </c>
      <c r="K11" s="12" t="s">
        <v>13245</v>
      </c>
      <c r="L11" s="12" t="s">
        <v>1685</v>
      </c>
      <c r="M11" s="12" t="s">
        <v>21</v>
      </c>
      <c r="N11" s="13">
        <f>M12-RTOS_OFF_RX!$M11</f>
        <v>0.00008101851852</v>
      </c>
      <c r="O11" s="12">
        <f>SUM(LEN("CO_MQ135|"),LEN(RTOS_OFF_RX!$E11),LEN(",Alcool_MQ135|"),LEN(RTOS_OFF_RX!$F11),LEN(",CO2_MQ135|"),LEN(RTOS_OFF_RX!$G11),LEN(",Toluen_MQ135|"),LEN(RTOS_OFF_RX!$H11),LEN(",MH4_MQ135|"),LEN(RTOS_OFF_RX!$I11),LEN(",Aceton_MQ135|"),LEN(RTOS_OFF_RX!$J11),LEN(",O3_MQ131|"),LEN(RTOS_OFF_RX!$K11))*8</f>
        <v>888</v>
      </c>
      <c r="P11" s="16">
        <f>(RTOS_OFF_RX!$O11/SUM(HOUR(RTOS_OFF_RX!$N11)*3600,MINUTE(RTOS_OFF_RX!$N11)*60,SECOND(RTOS_OFF_RX!$N11)))</f>
        <v>126.8571429</v>
      </c>
      <c r="Q11" s="14">
        <f>RTOS_OFF_TX!K11</f>
        <v>0.00009259259259</v>
      </c>
      <c r="R11" s="17">
        <f>RTOS_OFF_RX!$N11-RTOS_OFF_RX!$Q11</f>
        <v>-0.00001157407407</v>
      </c>
      <c r="S11" s="13">
        <f>RTOS_OFF_RX!$N11-RTOS_ON_RX!$N11</f>
        <v>0.00002314814815</v>
      </c>
    </row>
    <row r="12">
      <c r="A12" s="12" t="s">
        <v>13246</v>
      </c>
      <c r="B12" s="12" t="s">
        <v>13247</v>
      </c>
      <c r="C12" s="12" t="s">
        <v>13190</v>
      </c>
      <c r="D12" s="12" t="s">
        <v>2176</v>
      </c>
      <c r="E12" s="12" t="s">
        <v>13248</v>
      </c>
      <c r="F12" s="12" t="s">
        <v>2118</v>
      </c>
      <c r="G12" s="12" t="s">
        <v>13249</v>
      </c>
      <c r="H12" s="12" t="s">
        <v>1769</v>
      </c>
      <c r="I12" s="12" t="s">
        <v>1961</v>
      </c>
      <c r="J12" s="12" t="s">
        <v>1773</v>
      </c>
      <c r="K12" s="12" t="s">
        <v>2028</v>
      </c>
      <c r="L12" s="12" t="s">
        <v>1685</v>
      </c>
      <c r="M12" s="12" t="s">
        <v>22</v>
      </c>
      <c r="N12" s="13">
        <f>M13-RTOS_OFF_RX!$M12</f>
        <v>0.0001041666667</v>
      </c>
      <c r="O12" s="12">
        <f>SUM(LEN("CO_MQ135|"),LEN(RTOS_OFF_RX!$E12),LEN(",Alcool_MQ135|"),LEN(RTOS_OFF_RX!$F12),LEN(",CO2_MQ135|"),LEN(RTOS_OFF_RX!$G12),LEN(",Toluen_MQ135|"),LEN(RTOS_OFF_RX!$H12),LEN(",MH4_MQ135|"),LEN(RTOS_OFF_RX!$I12),LEN(",Aceton_MQ135|"),LEN(RTOS_OFF_RX!$J12),LEN(",O3_MQ131|"),LEN(RTOS_OFF_RX!$K12))*8</f>
        <v>880</v>
      </c>
      <c r="P12" s="16">
        <f>(RTOS_OFF_RX!$O12/SUM(HOUR(RTOS_OFF_RX!$N12)*3600,MINUTE(RTOS_OFF_RX!$N12)*60,SECOND(RTOS_OFF_RX!$N12)))</f>
        <v>97.77777778</v>
      </c>
      <c r="Q12" s="14">
        <f>RTOS_OFF_TX!K12</f>
        <v>0.00009259259259</v>
      </c>
      <c r="R12" s="17">
        <f>RTOS_OFF_RX!$N12-RTOS_OFF_RX!$Q12</f>
        <v>0.00001157407407</v>
      </c>
      <c r="S12" s="13">
        <f>RTOS_OFF_RX!$N12-RTOS_ON_RX!$N12</f>
        <v>0.00003472222222</v>
      </c>
    </row>
    <row r="13">
      <c r="A13" s="12" t="s">
        <v>13250</v>
      </c>
      <c r="B13" s="12" t="s">
        <v>13251</v>
      </c>
      <c r="C13" s="12" t="s">
        <v>13190</v>
      </c>
      <c r="D13" s="12" t="s">
        <v>13252</v>
      </c>
      <c r="E13" s="12" t="s">
        <v>13253</v>
      </c>
      <c r="F13" s="12" t="s">
        <v>2099</v>
      </c>
      <c r="G13" s="12" t="s">
        <v>13254</v>
      </c>
      <c r="H13" s="12" t="s">
        <v>1760</v>
      </c>
      <c r="I13" s="12" t="s">
        <v>13255</v>
      </c>
      <c r="J13" s="12" t="s">
        <v>2043</v>
      </c>
      <c r="K13" s="12" t="s">
        <v>13256</v>
      </c>
      <c r="L13" s="12" t="s">
        <v>1685</v>
      </c>
      <c r="M13" s="12" t="s">
        <v>23</v>
      </c>
      <c r="N13" s="13">
        <f>M14-RTOS_OFF_RX!$M13</f>
        <v>0.00009259259259</v>
      </c>
      <c r="O13" s="12">
        <f>SUM(LEN("CO_MQ135|"),LEN(RTOS_OFF_RX!$E13),LEN(",Alcool_MQ135|"),LEN(RTOS_OFF_RX!$F13),LEN(",CO2_MQ135|"),LEN(RTOS_OFF_RX!$G13),LEN(",Toluen_MQ135|"),LEN(RTOS_OFF_RX!$H13),LEN(",MH4_MQ135|"),LEN(RTOS_OFF_RX!$I13),LEN(",Aceton_MQ135|"),LEN(RTOS_OFF_RX!$J13),LEN(",O3_MQ131|"),LEN(RTOS_OFF_RX!$K13))*8</f>
        <v>888</v>
      </c>
      <c r="P13" s="16">
        <f>(RTOS_OFF_RX!$O13/SUM(HOUR(RTOS_OFF_RX!$N13)*3600,MINUTE(RTOS_OFF_RX!$N13)*60,SECOND(RTOS_OFF_RX!$N13)))</f>
        <v>111</v>
      </c>
      <c r="Q13" s="14">
        <f>RTOS_OFF_TX!K13</f>
        <v>0.00009259259259</v>
      </c>
      <c r="R13" s="17">
        <f>RTOS_OFF_RX!$N13-RTOS_OFF_RX!$Q13</f>
        <v>0</v>
      </c>
      <c r="S13" s="13">
        <f>RTOS_OFF_RX!$N13-RTOS_ON_RX!$N13</f>
        <v>0.00003472222222</v>
      </c>
    </row>
    <row r="14">
      <c r="A14" s="12" t="s">
        <v>13257</v>
      </c>
      <c r="B14" s="12" t="s">
        <v>13258</v>
      </c>
      <c r="C14" s="12" t="s">
        <v>13190</v>
      </c>
      <c r="D14" s="12" t="s">
        <v>13259</v>
      </c>
      <c r="E14" s="12" t="s">
        <v>13260</v>
      </c>
      <c r="F14" s="12" t="s">
        <v>1705</v>
      </c>
      <c r="G14" s="12" t="s">
        <v>13261</v>
      </c>
      <c r="H14" s="12" t="s">
        <v>1693</v>
      </c>
      <c r="I14" s="12" t="s">
        <v>13262</v>
      </c>
      <c r="J14" s="12" t="s">
        <v>1820</v>
      </c>
      <c r="K14" s="12" t="s">
        <v>7818</v>
      </c>
      <c r="L14" s="12" t="s">
        <v>1685</v>
      </c>
      <c r="M14" s="12" t="s">
        <v>24</v>
      </c>
      <c r="N14" s="13">
        <f>M15-RTOS_OFF_RX!$M14</f>
        <v>0.00009259259259</v>
      </c>
      <c r="O14" s="12">
        <f>SUM(LEN("CO_MQ135|"),LEN(RTOS_OFF_RX!$E14),LEN(",Alcool_MQ135|"),LEN(RTOS_OFF_RX!$F14),LEN(",CO2_MQ135|"),LEN(RTOS_OFF_RX!$G14),LEN(",Toluen_MQ135|"),LEN(RTOS_OFF_RX!$H14),LEN(",MH4_MQ135|"),LEN(RTOS_OFF_RX!$I14),LEN(",Aceton_MQ135|"),LEN(RTOS_OFF_RX!$J14),LEN(",O3_MQ131|"),LEN(RTOS_OFF_RX!$K14))*8</f>
        <v>888</v>
      </c>
      <c r="P14" s="16">
        <f>(RTOS_OFF_RX!$O14/SUM(HOUR(RTOS_OFF_RX!$N14)*3600,MINUTE(RTOS_OFF_RX!$N14)*60,SECOND(RTOS_OFF_RX!$N14)))</f>
        <v>111</v>
      </c>
      <c r="Q14" s="14">
        <f>RTOS_OFF_TX!K14</f>
        <v>0.0001041666667</v>
      </c>
      <c r="R14" s="17">
        <f>RTOS_OFF_RX!$N14-RTOS_OFF_RX!$Q14</f>
        <v>-0.00001157407407</v>
      </c>
      <c r="S14" s="13">
        <f>RTOS_OFF_RX!$N14-RTOS_ON_RX!$N14</f>
        <v>0.00003472222222</v>
      </c>
    </row>
    <row r="15">
      <c r="A15" s="12" t="s">
        <v>13263</v>
      </c>
      <c r="B15" s="12" t="s">
        <v>13264</v>
      </c>
      <c r="C15" s="12" t="s">
        <v>13190</v>
      </c>
      <c r="D15" s="12" t="s">
        <v>2194</v>
      </c>
      <c r="E15" s="12" t="s">
        <v>13265</v>
      </c>
      <c r="F15" s="12" t="s">
        <v>2282</v>
      </c>
      <c r="G15" s="12" t="s">
        <v>13266</v>
      </c>
      <c r="H15" s="12" t="s">
        <v>1750</v>
      </c>
      <c r="I15" s="12" t="s">
        <v>13267</v>
      </c>
      <c r="J15" s="12" t="s">
        <v>1988</v>
      </c>
      <c r="K15" s="12" t="s">
        <v>1886</v>
      </c>
      <c r="L15" s="12" t="s">
        <v>1685</v>
      </c>
      <c r="M15" s="12" t="s">
        <v>25</v>
      </c>
      <c r="N15" s="13">
        <f>M16-RTOS_OFF_RX!$M15</f>
        <v>0.00009259259259</v>
      </c>
      <c r="O15" s="12">
        <f>SUM(LEN("CO_MQ135|"),LEN(RTOS_OFF_RX!$E15),LEN(",Alcool_MQ135|"),LEN(RTOS_OFF_RX!$F15),LEN(",CO2_MQ135|"),LEN(RTOS_OFF_RX!$G15),LEN(",Toluen_MQ135|"),LEN(RTOS_OFF_RX!$H15),LEN(",MH4_MQ135|"),LEN(RTOS_OFF_RX!$I15),LEN(",Aceton_MQ135|"),LEN(RTOS_OFF_RX!$J15),LEN(",O3_MQ131|"),LEN(RTOS_OFF_RX!$K15))*8</f>
        <v>896</v>
      </c>
      <c r="P15" s="16">
        <f>(RTOS_OFF_RX!$O15/SUM(HOUR(RTOS_OFF_RX!$N15)*3600,MINUTE(RTOS_OFF_RX!$N15)*60,SECOND(RTOS_OFF_RX!$N15)))</f>
        <v>112</v>
      </c>
      <c r="Q15" s="14">
        <f>RTOS_OFF_TX!K15</f>
        <v>0.00009259259259</v>
      </c>
      <c r="R15" s="17">
        <f>RTOS_OFF_RX!$N15-RTOS_OFF_RX!$Q15</f>
        <v>0</v>
      </c>
      <c r="S15" s="13">
        <f>RTOS_OFF_RX!$N15-RTOS_ON_RX!$N15</f>
        <v>0.00003472222222</v>
      </c>
    </row>
    <row r="16">
      <c r="A16" s="12" t="s">
        <v>13268</v>
      </c>
      <c r="B16" s="12" t="s">
        <v>13269</v>
      </c>
      <c r="C16" s="12" t="s">
        <v>13190</v>
      </c>
      <c r="D16" s="12" t="s">
        <v>13270</v>
      </c>
      <c r="E16" s="12" t="s">
        <v>13271</v>
      </c>
      <c r="F16" s="12" t="s">
        <v>2747</v>
      </c>
      <c r="G16" s="12" t="s">
        <v>13272</v>
      </c>
      <c r="H16" s="12" t="s">
        <v>2155</v>
      </c>
      <c r="I16" s="12" t="s">
        <v>13273</v>
      </c>
      <c r="J16" s="12" t="s">
        <v>1714</v>
      </c>
      <c r="K16" s="12" t="s">
        <v>1760</v>
      </c>
      <c r="L16" s="12" t="s">
        <v>1685</v>
      </c>
      <c r="M16" s="12" t="s">
        <v>26</v>
      </c>
      <c r="N16" s="13">
        <f>M17-RTOS_OFF_RX!$M16</f>
        <v>0.00009259259259</v>
      </c>
      <c r="O16" s="12">
        <f>SUM(LEN("CO_MQ135|"),LEN(RTOS_OFF_RX!$E16),LEN(",Alcool_MQ135|"),LEN(RTOS_OFF_RX!$F16),LEN(",CO2_MQ135|"),LEN(RTOS_OFF_RX!$G16),LEN(",Toluen_MQ135|"),LEN(RTOS_OFF_RX!$H16),LEN(",MH4_MQ135|"),LEN(RTOS_OFF_RX!$I16),LEN(",Aceton_MQ135|"),LEN(RTOS_OFF_RX!$J16),LEN(",O3_MQ131|"),LEN(RTOS_OFF_RX!$K16))*8</f>
        <v>888</v>
      </c>
      <c r="P16" s="16">
        <f>(RTOS_OFF_RX!$O16/SUM(HOUR(RTOS_OFF_RX!$N16)*3600,MINUTE(RTOS_OFF_RX!$N16)*60,SECOND(RTOS_OFF_RX!$N16)))</f>
        <v>111</v>
      </c>
      <c r="Q16" s="14">
        <f>RTOS_OFF_TX!K16</f>
        <v>0.00009259259259</v>
      </c>
      <c r="R16" s="17">
        <f>RTOS_OFF_RX!$N16-RTOS_OFF_RX!$Q16</f>
        <v>0</v>
      </c>
      <c r="S16" s="13">
        <f>RTOS_OFF_RX!$N16-RTOS_ON_RX!$N16</f>
        <v>0.00003472222222</v>
      </c>
    </row>
    <row r="17">
      <c r="A17" s="12" t="s">
        <v>13274</v>
      </c>
      <c r="B17" s="12" t="s">
        <v>13275</v>
      </c>
      <c r="C17" s="12" t="s">
        <v>13190</v>
      </c>
      <c r="D17" s="12" t="s">
        <v>13276</v>
      </c>
      <c r="E17" s="12" t="s">
        <v>13277</v>
      </c>
      <c r="F17" s="12" t="s">
        <v>2079</v>
      </c>
      <c r="G17" s="12" t="s">
        <v>13278</v>
      </c>
      <c r="H17" s="12" t="s">
        <v>1684</v>
      </c>
      <c r="I17" s="12" t="s">
        <v>13279</v>
      </c>
      <c r="J17" s="12" t="s">
        <v>2022</v>
      </c>
      <c r="K17" s="12" t="s">
        <v>3078</v>
      </c>
      <c r="L17" s="12" t="s">
        <v>1685</v>
      </c>
      <c r="M17" s="12" t="s">
        <v>27</v>
      </c>
      <c r="N17" s="13">
        <f>M18-RTOS_OFF_RX!$M17</f>
        <v>0.00009259259259</v>
      </c>
      <c r="O17" s="12">
        <f>SUM(LEN("CO_MQ135|"),LEN(RTOS_OFF_RX!$E17),LEN(",Alcool_MQ135|"),LEN(RTOS_OFF_RX!$F17),LEN(",CO2_MQ135|"),LEN(RTOS_OFF_RX!$G17),LEN(",Toluen_MQ135|"),LEN(RTOS_OFF_RX!$H17),LEN(",MH4_MQ135|"),LEN(RTOS_OFF_RX!$I17),LEN(",Aceton_MQ135|"),LEN(RTOS_OFF_RX!$J17),LEN(",O3_MQ131|"),LEN(RTOS_OFF_RX!$K17))*8</f>
        <v>888</v>
      </c>
      <c r="P17" s="16">
        <f>(RTOS_OFF_RX!$O17/SUM(HOUR(RTOS_OFF_RX!$N17)*3600,MINUTE(RTOS_OFF_RX!$N17)*60,SECOND(RTOS_OFF_RX!$N17)))</f>
        <v>111</v>
      </c>
      <c r="Q17" s="14">
        <f>RTOS_OFF_TX!K17</f>
        <v>0.00009259259259</v>
      </c>
      <c r="R17" s="17">
        <f>RTOS_OFF_RX!$N17-RTOS_OFF_RX!$Q17</f>
        <v>0</v>
      </c>
      <c r="S17" s="13">
        <f>RTOS_OFF_RX!$N17-RTOS_ON_RX!$N17</f>
        <v>0.00003472222222</v>
      </c>
    </row>
    <row r="18">
      <c r="A18" s="12" t="s">
        <v>13280</v>
      </c>
      <c r="B18" s="12" t="s">
        <v>13281</v>
      </c>
      <c r="C18" s="12" t="s">
        <v>13190</v>
      </c>
      <c r="D18" s="12" t="s">
        <v>13282</v>
      </c>
      <c r="E18" s="12" t="s">
        <v>13191</v>
      </c>
      <c r="F18" s="12" t="s">
        <v>2312</v>
      </c>
      <c r="G18" s="12" t="s">
        <v>13192</v>
      </c>
      <c r="H18" s="12" t="s">
        <v>2178</v>
      </c>
      <c r="I18" s="12" t="s">
        <v>13193</v>
      </c>
      <c r="J18" s="12" t="s">
        <v>2093</v>
      </c>
      <c r="K18" s="12" t="s">
        <v>1965</v>
      </c>
      <c r="L18" s="12" t="s">
        <v>1685</v>
      </c>
      <c r="M18" s="12" t="s">
        <v>28</v>
      </c>
      <c r="N18" s="13">
        <f>M19-RTOS_OFF_RX!$M18</f>
        <v>0.00009259259259</v>
      </c>
      <c r="O18" s="12">
        <f>SUM(LEN("CO_MQ135|"),LEN(RTOS_OFF_RX!$E18),LEN(",Alcool_MQ135|"),LEN(RTOS_OFF_RX!$F18),LEN(",CO2_MQ135|"),LEN(RTOS_OFF_RX!$G18),LEN(",Toluen_MQ135|"),LEN(RTOS_OFF_RX!$H18),LEN(",MH4_MQ135|"),LEN(RTOS_OFF_RX!$I18),LEN(",Aceton_MQ135|"),LEN(RTOS_OFF_RX!$J18),LEN(",O3_MQ131|"),LEN(RTOS_OFF_RX!$K18))*8</f>
        <v>872</v>
      </c>
      <c r="P18" s="16">
        <f>(RTOS_OFF_RX!$O18/SUM(HOUR(RTOS_OFF_RX!$N18)*3600,MINUTE(RTOS_OFF_RX!$N18)*60,SECOND(RTOS_OFF_RX!$N18)))</f>
        <v>109</v>
      </c>
      <c r="Q18" s="14">
        <f>RTOS_OFF_TX!K18</f>
        <v>0.00009259259259</v>
      </c>
      <c r="R18" s="17">
        <f>RTOS_OFF_RX!$N18-RTOS_OFF_RX!$Q18</f>
        <v>0</v>
      </c>
      <c r="S18" s="13">
        <f>RTOS_OFF_RX!$N18-RTOS_ON_RX!$N18</f>
        <v>0.00003472222222</v>
      </c>
    </row>
    <row r="19">
      <c r="A19" s="12" t="s">
        <v>13283</v>
      </c>
      <c r="B19" s="12" t="s">
        <v>13284</v>
      </c>
      <c r="C19" s="12" t="s">
        <v>13190</v>
      </c>
      <c r="D19" s="12" t="s">
        <v>13285</v>
      </c>
      <c r="E19" s="12" t="s">
        <v>13286</v>
      </c>
      <c r="F19" s="12" t="s">
        <v>1901</v>
      </c>
      <c r="G19" s="12" t="s">
        <v>13287</v>
      </c>
      <c r="H19" s="12" t="s">
        <v>1779</v>
      </c>
      <c r="I19" s="12" t="s">
        <v>13288</v>
      </c>
      <c r="J19" s="12" t="s">
        <v>2008</v>
      </c>
      <c r="K19" s="12" t="s">
        <v>2155</v>
      </c>
      <c r="L19" s="12" t="s">
        <v>1685</v>
      </c>
      <c r="M19" s="12" t="s">
        <v>29</v>
      </c>
      <c r="N19" s="13">
        <f>M20-RTOS_OFF_RX!$M19</f>
        <v>0.00009259259259</v>
      </c>
      <c r="O19" s="12">
        <f>SUM(LEN("CO_MQ135|"),LEN(RTOS_OFF_RX!$E19),LEN(",Alcool_MQ135|"),LEN(RTOS_OFF_RX!$F19),LEN(",CO2_MQ135|"),LEN(RTOS_OFF_RX!$G19),LEN(",Toluen_MQ135|"),LEN(RTOS_OFF_RX!$H19),LEN(",MH4_MQ135|"),LEN(RTOS_OFF_RX!$I19),LEN(",Aceton_MQ135|"),LEN(RTOS_OFF_RX!$J19),LEN(",O3_MQ131|"),LEN(RTOS_OFF_RX!$K19))*8</f>
        <v>888</v>
      </c>
      <c r="P19" s="16">
        <f>(RTOS_OFF_RX!$O19/SUM(HOUR(RTOS_OFF_RX!$N19)*3600,MINUTE(RTOS_OFF_RX!$N19)*60,SECOND(RTOS_OFF_RX!$N19)))</f>
        <v>111</v>
      </c>
      <c r="Q19" s="14">
        <f>RTOS_OFF_TX!K19</f>
        <v>0.00009259259259</v>
      </c>
      <c r="R19" s="17">
        <f>RTOS_OFF_RX!$N19-RTOS_OFF_RX!$Q19</f>
        <v>0</v>
      </c>
      <c r="S19" s="17">
        <f>RTOS_OFF_RX!$N19-RTOS_ON_RX!$N19</f>
        <v>0.00003472222222</v>
      </c>
    </row>
    <row r="20">
      <c r="A20" s="12" t="s">
        <v>13289</v>
      </c>
      <c r="B20" s="12" t="s">
        <v>13290</v>
      </c>
      <c r="C20" s="12" t="s">
        <v>13190</v>
      </c>
      <c r="D20" s="12" t="s">
        <v>13291</v>
      </c>
      <c r="E20" s="12" t="s">
        <v>13292</v>
      </c>
      <c r="F20" s="12" t="s">
        <v>1789</v>
      </c>
      <c r="G20" s="12" t="s">
        <v>13293</v>
      </c>
      <c r="H20" s="12" t="s">
        <v>1811</v>
      </c>
      <c r="I20" s="12" t="s">
        <v>13294</v>
      </c>
      <c r="J20" s="12" t="s">
        <v>2030</v>
      </c>
      <c r="K20" s="12" t="s">
        <v>1814</v>
      </c>
      <c r="L20" s="12" t="s">
        <v>1685</v>
      </c>
      <c r="M20" s="12" t="s">
        <v>30</v>
      </c>
      <c r="N20" s="13">
        <f>M21-RTOS_OFF_RX!$M20</f>
        <v>0.00009259259259</v>
      </c>
      <c r="O20" s="12">
        <f>SUM(LEN("CO_MQ135|"),LEN(RTOS_OFF_RX!$E20),LEN(",Alcool_MQ135|"),LEN(RTOS_OFF_RX!$F20),LEN(",CO2_MQ135|"),LEN(RTOS_OFF_RX!$G20),LEN(",Toluen_MQ135|"),LEN(RTOS_OFF_RX!$H20),LEN(",MH4_MQ135|"),LEN(RTOS_OFF_RX!$I20),LEN(",Aceton_MQ135|"),LEN(RTOS_OFF_RX!$J20),LEN(",O3_MQ131|"),LEN(RTOS_OFF_RX!$K20))*8</f>
        <v>888</v>
      </c>
      <c r="P20" s="16">
        <f>(RTOS_OFF_RX!$O20/SUM(HOUR(RTOS_OFF_RX!$N20)*3600,MINUTE(RTOS_OFF_RX!$N20)*60,SECOND(RTOS_OFF_RX!$N20)))</f>
        <v>111</v>
      </c>
      <c r="Q20" s="14">
        <f>RTOS_OFF_TX!K20</f>
        <v>0.00009259259259</v>
      </c>
      <c r="R20" s="17">
        <f>RTOS_OFF_RX!$N20-RTOS_OFF_RX!$Q20</f>
        <v>0</v>
      </c>
      <c r="S20" s="13">
        <f>RTOS_OFF_RX!$N20-RTOS_ON_RX!$N20</f>
        <v>0.00003472222222</v>
      </c>
    </row>
    <row r="21" ht="15.75" customHeight="1">
      <c r="A21" s="12" t="s">
        <v>13295</v>
      </c>
      <c r="B21" s="12" t="s">
        <v>13296</v>
      </c>
      <c r="C21" s="12" t="s">
        <v>13190</v>
      </c>
      <c r="D21" s="12" t="s">
        <v>13297</v>
      </c>
      <c r="E21" s="12" t="s">
        <v>13298</v>
      </c>
      <c r="F21" s="12" t="s">
        <v>1795</v>
      </c>
      <c r="G21" s="12" t="s">
        <v>13299</v>
      </c>
      <c r="H21" s="12" t="s">
        <v>1866</v>
      </c>
      <c r="I21" s="12" t="s">
        <v>13300</v>
      </c>
      <c r="J21" s="12" t="s">
        <v>1744</v>
      </c>
      <c r="K21" s="12" t="s">
        <v>3073</v>
      </c>
      <c r="L21" s="12" t="s">
        <v>1685</v>
      </c>
      <c r="M21" s="12" t="s">
        <v>31</v>
      </c>
      <c r="N21" s="13">
        <f>M22-RTOS_OFF_RX!$M21</f>
        <v>0.00009259259259</v>
      </c>
      <c r="O21" s="12">
        <f>SUM(LEN("CO_MQ135|"),LEN(RTOS_OFF_RX!$E21),LEN(",Alcool_MQ135|"),LEN(RTOS_OFF_RX!$F21),LEN(",CO2_MQ135|"),LEN(RTOS_OFF_RX!$G21),LEN(",Toluen_MQ135|"),LEN(RTOS_OFF_RX!$H21),LEN(",MH4_MQ135|"),LEN(RTOS_OFF_RX!$I21),LEN(",Aceton_MQ135|"),LEN(RTOS_OFF_RX!$J21),LEN(",O3_MQ131|"),LEN(RTOS_OFF_RX!$K21))*8</f>
        <v>880</v>
      </c>
      <c r="P21" s="16">
        <f>(RTOS_OFF_RX!$O21/SUM(HOUR(RTOS_OFF_RX!$N21)*3600,MINUTE(RTOS_OFF_RX!$N21)*60,SECOND(RTOS_OFF_RX!$N21)))</f>
        <v>110</v>
      </c>
      <c r="Q21" s="14">
        <f>RTOS_OFF_TX!K21</f>
        <v>0.00009259259259</v>
      </c>
      <c r="R21" s="17">
        <f>RTOS_OFF_RX!$N21-RTOS_OFF_RX!$Q21</f>
        <v>0</v>
      </c>
      <c r="S21" s="13">
        <f>RTOS_OFF_RX!$N21-RTOS_ON_RX!$N21</f>
        <v>0.00003472222222</v>
      </c>
    </row>
    <row r="22" ht="15.75" customHeight="1">
      <c r="A22" s="12" t="s">
        <v>13301</v>
      </c>
      <c r="B22" s="12" t="s">
        <v>13302</v>
      </c>
      <c r="C22" s="12" t="s">
        <v>13190</v>
      </c>
      <c r="D22" s="12" t="s">
        <v>13303</v>
      </c>
      <c r="E22" s="12" t="s">
        <v>13304</v>
      </c>
      <c r="F22" s="12" t="s">
        <v>2446</v>
      </c>
      <c r="G22" s="12" t="s">
        <v>13305</v>
      </c>
      <c r="H22" s="12" t="s">
        <v>1946</v>
      </c>
      <c r="I22" s="12" t="s">
        <v>13306</v>
      </c>
      <c r="J22" s="12" t="s">
        <v>1734</v>
      </c>
      <c r="K22" s="12" t="s">
        <v>1966</v>
      </c>
      <c r="L22" s="12" t="s">
        <v>1685</v>
      </c>
      <c r="M22" s="12" t="s">
        <v>32</v>
      </c>
      <c r="N22" s="13">
        <f>M23-RTOS_OFF_RX!$M22</f>
        <v>0.00009259259259</v>
      </c>
      <c r="O22" s="12">
        <f>SUM(LEN("CO_MQ135|"),LEN(RTOS_OFF_RX!$E22),LEN(",Alcool_MQ135|"),LEN(RTOS_OFF_RX!$F22),LEN(",CO2_MQ135|"),LEN(RTOS_OFF_RX!$G22),LEN(",Toluen_MQ135|"),LEN(RTOS_OFF_RX!$H22),LEN(",MH4_MQ135|"),LEN(RTOS_OFF_RX!$I22),LEN(",Aceton_MQ135|"),LEN(RTOS_OFF_RX!$J22),LEN(",O3_MQ131|"),LEN(RTOS_OFF_RX!$K22))*8</f>
        <v>888</v>
      </c>
      <c r="P22" s="16">
        <f>(RTOS_OFF_RX!$O22/SUM(HOUR(RTOS_OFF_RX!$N22)*3600,MINUTE(RTOS_OFF_RX!$N22)*60,SECOND(RTOS_OFF_RX!$N22)))</f>
        <v>111</v>
      </c>
      <c r="Q22" s="14">
        <f>RTOS_OFF_TX!K22</f>
        <v>0.00009259259259</v>
      </c>
      <c r="R22" s="17">
        <f>RTOS_OFF_RX!$N22-RTOS_OFF_RX!$Q22</f>
        <v>0</v>
      </c>
      <c r="S22" s="13">
        <f>RTOS_OFF_RX!$N22-RTOS_ON_RX!$N22</f>
        <v>0.00003472222222</v>
      </c>
    </row>
    <row r="23" ht="15.75" customHeight="1">
      <c r="A23" s="12" t="s">
        <v>13307</v>
      </c>
      <c r="B23" s="12" t="s">
        <v>13308</v>
      </c>
      <c r="C23" s="12" t="s">
        <v>13190</v>
      </c>
      <c r="D23" s="12" t="s">
        <v>13309</v>
      </c>
      <c r="E23" s="12" t="s">
        <v>13310</v>
      </c>
      <c r="F23" s="12" t="s">
        <v>1741</v>
      </c>
      <c r="G23" s="12" t="s">
        <v>13311</v>
      </c>
      <c r="H23" s="12" t="s">
        <v>2078</v>
      </c>
      <c r="I23" s="12" t="s">
        <v>13312</v>
      </c>
      <c r="J23" s="12" t="s">
        <v>1724</v>
      </c>
      <c r="K23" s="12" t="s">
        <v>1858</v>
      </c>
      <c r="L23" s="12" t="s">
        <v>1685</v>
      </c>
      <c r="M23" s="12" t="s">
        <v>33</v>
      </c>
      <c r="N23" s="13">
        <f>M24-RTOS_OFF_RX!$M23</f>
        <v>0.00009259259259</v>
      </c>
      <c r="O23" s="12">
        <f>SUM(LEN("CO_MQ135|"),LEN(RTOS_OFF_RX!$E23),LEN(",Alcool_MQ135|"),LEN(RTOS_OFF_RX!$F23),LEN(",CO2_MQ135|"),LEN(RTOS_OFF_RX!$G23),LEN(",Toluen_MQ135|"),LEN(RTOS_OFF_RX!$H23),LEN(",MH4_MQ135|"),LEN(RTOS_OFF_RX!$I23),LEN(",Aceton_MQ135|"),LEN(RTOS_OFF_RX!$J23),LEN(",O3_MQ131|"),LEN(RTOS_OFF_RX!$K23))*8</f>
        <v>888</v>
      </c>
      <c r="P23" s="16">
        <f>(RTOS_OFF_RX!$O23/SUM(HOUR(RTOS_OFF_RX!$N23)*3600,MINUTE(RTOS_OFF_RX!$N23)*60,SECOND(RTOS_OFF_RX!$N23)))</f>
        <v>111</v>
      </c>
      <c r="Q23" s="14">
        <f>RTOS_OFF_TX!K23</f>
        <v>0.00009259259259</v>
      </c>
      <c r="R23" s="17">
        <f>RTOS_OFF_RX!$N23-RTOS_OFF_RX!$Q23</f>
        <v>0</v>
      </c>
      <c r="S23" s="13">
        <f>RTOS_OFF_RX!$N23-RTOS_ON_RX!$N23</f>
        <v>0.00003472222222</v>
      </c>
    </row>
    <row r="24" ht="15.75" customHeight="1">
      <c r="A24" s="12" t="s">
        <v>13313</v>
      </c>
      <c r="B24" s="12" t="s">
        <v>13314</v>
      </c>
      <c r="C24" s="12" t="s">
        <v>13190</v>
      </c>
      <c r="D24" s="12" t="s">
        <v>13315</v>
      </c>
      <c r="E24" s="12" t="s">
        <v>13316</v>
      </c>
      <c r="F24" s="12" t="s">
        <v>2958</v>
      </c>
      <c r="G24" s="12" t="s">
        <v>13317</v>
      </c>
      <c r="H24" s="12" t="s">
        <v>1858</v>
      </c>
      <c r="I24" s="12" t="s">
        <v>13318</v>
      </c>
      <c r="J24" s="12" t="s">
        <v>1820</v>
      </c>
      <c r="K24" s="12" t="s">
        <v>2155</v>
      </c>
      <c r="L24" s="12" t="s">
        <v>1685</v>
      </c>
      <c r="M24" s="12" t="s">
        <v>34</v>
      </c>
      <c r="N24" s="13">
        <f>M25-RTOS_OFF_RX!$M24</f>
        <v>0.00009259259259</v>
      </c>
      <c r="O24" s="12">
        <f>SUM(LEN("CO_MQ135|"),LEN(RTOS_OFF_RX!$E24),LEN(",Alcool_MQ135|"),LEN(RTOS_OFF_RX!$F24),LEN(",CO2_MQ135|"),LEN(RTOS_OFF_RX!$G24),LEN(",Toluen_MQ135|"),LEN(RTOS_OFF_RX!$H24),LEN(",MH4_MQ135|"),LEN(RTOS_OFF_RX!$I24),LEN(",Aceton_MQ135|"),LEN(RTOS_OFF_RX!$J24),LEN(",O3_MQ131|"),LEN(RTOS_OFF_RX!$K24))*8</f>
        <v>896</v>
      </c>
      <c r="P24" s="16">
        <f>(RTOS_OFF_RX!$O24/SUM(HOUR(RTOS_OFF_RX!$N24)*3600,MINUTE(RTOS_OFF_RX!$N24)*60,SECOND(RTOS_OFF_RX!$N24)))</f>
        <v>112</v>
      </c>
      <c r="Q24" s="14">
        <f>RTOS_OFF_TX!K24</f>
        <v>0.00009259259259</v>
      </c>
      <c r="R24" s="17">
        <f>RTOS_OFF_RX!$N24-RTOS_OFF_RX!$Q24</f>
        <v>0</v>
      </c>
      <c r="S24" s="13">
        <f>RTOS_OFF_RX!$N24-RTOS_ON_RX!$N24</f>
        <v>0.00003472222222</v>
      </c>
    </row>
    <row r="25" ht="15.75" customHeight="1">
      <c r="A25" s="12" t="s">
        <v>13319</v>
      </c>
      <c r="B25" s="12" t="s">
        <v>13320</v>
      </c>
      <c r="C25" s="12" t="s">
        <v>13190</v>
      </c>
      <c r="D25" s="12" t="s">
        <v>2256</v>
      </c>
      <c r="E25" s="12" t="s">
        <v>13321</v>
      </c>
      <c r="F25" s="12" t="s">
        <v>1893</v>
      </c>
      <c r="G25" s="12" t="s">
        <v>13322</v>
      </c>
      <c r="H25" s="12" t="s">
        <v>1693</v>
      </c>
      <c r="I25" s="12" t="s">
        <v>13323</v>
      </c>
      <c r="J25" s="12" t="s">
        <v>1724</v>
      </c>
      <c r="K25" s="12" t="s">
        <v>7518</v>
      </c>
      <c r="L25" s="12" t="s">
        <v>1685</v>
      </c>
      <c r="M25" s="12" t="s">
        <v>35</v>
      </c>
      <c r="N25" s="13">
        <f>M26-RTOS_OFF_RX!$M25</f>
        <v>0.00009259259259</v>
      </c>
      <c r="O25" s="12">
        <f>SUM(LEN("CO_MQ135|"),LEN(RTOS_OFF_RX!$E25),LEN(",Alcool_MQ135|"),LEN(RTOS_OFF_RX!$F25),LEN(",CO2_MQ135|"),LEN(RTOS_OFF_RX!$G25),LEN(",Toluen_MQ135|"),LEN(RTOS_OFF_RX!$H25),LEN(",MH4_MQ135|"),LEN(RTOS_OFF_RX!$I25),LEN(",Aceton_MQ135|"),LEN(RTOS_OFF_RX!$J25),LEN(",O3_MQ131|"),LEN(RTOS_OFF_RX!$K25))*8</f>
        <v>888</v>
      </c>
      <c r="P25" s="16">
        <f>(RTOS_OFF_RX!$O25/SUM(HOUR(RTOS_OFF_RX!$N25)*3600,MINUTE(RTOS_OFF_RX!$N25)*60,SECOND(RTOS_OFF_RX!$N25)))</f>
        <v>111</v>
      </c>
      <c r="Q25" s="14">
        <f>RTOS_OFF_TX!K25</f>
        <v>0.00009259259259</v>
      </c>
      <c r="R25" s="17">
        <f>RTOS_OFF_RX!$N25-RTOS_OFF_RX!$Q25</f>
        <v>0</v>
      </c>
      <c r="S25" s="13">
        <f>RTOS_OFF_RX!$N25-RTOS_ON_RX!$N25</f>
        <v>0.00003472222222</v>
      </c>
    </row>
    <row r="26" ht="15.75" customHeight="1">
      <c r="A26" s="12" t="s">
        <v>13324</v>
      </c>
      <c r="B26" s="12" t="s">
        <v>13325</v>
      </c>
      <c r="C26" s="12" t="s">
        <v>13190</v>
      </c>
      <c r="D26" s="12" t="s">
        <v>13326</v>
      </c>
      <c r="E26" s="12" t="s">
        <v>13327</v>
      </c>
      <c r="F26" s="12" t="s">
        <v>1929</v>
      </c>
      <c r="G26" s="12" t="s">
        <v>13328</v>
      </c>
      <c r="H26" s="12" t="s">
        <v>1720</v>
      </c>
      <c r="I26" s="12" t="s">
        <v>13329</v>
      </c>
      <c r="J26" s="12" t="s">
        <v>1734</v>
      </c>
      <c r="K26" s="12" t="s">
        <v>1681</v>
      </c>
      <c r="L26" s="12" t="s">
        <v>1685</v>
      </c>
      <c r="M26" s="12" t="s">
        <v>36</v>
      </c>
      <c r="N26" s="13">
        <f>M27-RTOS_OFF_RX!$M26</f>
        <v>0.00009259259259</v>
      </c>
      <c r="O26" s="12">
        <f>SUM(LEN("CO_MQ135|"),LEN(RTOS_OFF_RX!$E26),LEN(",Alcool_MQ135|"),LEN(RTOS_OFF_RX!$F26),LEN(",CO2_MQ135|"),LEN(RTOS_OFF_RX!$G26),LEN(",Toluen_MQ135|"),LEN(RTOS_OFF_RX!$H26),LEN(",MH4_MQ135|"),LEN(RTOS_OFF_RX!$I26),LEN(",Aceton_MQ135|"),LEN(RTOS_OFF_RX!$J26),LEN(",O3_MQ131|"),LEN(RTOS_OFF_RX!$K26))*8</f>
        <v>888</v>
      </c>
      <c r="P26" s="16">
        <f>(RTOS_OFF_RX!$O26/SUM(HOUR(RTOS_OFF_RX!$N26)*3600,MINUTE(RTOS_OFF_RX!$N26)*60,SECOND(RTOS_OFF_RX!$N26)))</f>
        <v>111</v>
      </c>
      <c r="Q26" s="14">
        <f>RTOS_OFF_TX!K26</f>
        <v>0.00009259259259</v>
      </c>
      <c r="R26" s="17">
        <f>RTOS_OFF_RX!$N26-RTOS_OFF_RX!$Q26</f>
        <v>0</v>
      </c>
      <c r="S26" s="13">
        <f>RTOS_OFF_RX!$N26-RTOS_ON_RX!$N26</f>
        <v>0.00003472222222</v>
      </c>
    </row>
    <row r="27" ht="15.75" customHeight="1">
      <c r="A27" s="12" t="s">
        <v>13330</v>
      </c>
      <c r="B27" s="12" t="s">
        <v>13331</v>
      </c>
      <c r="C27" s="12" t="s">
        <v>13190</v>
      </c>
      <c r="D27" s="12" t="s">
        <v>13332</v>
      </c>
      <c r="E27" s="12" t="s">
        <v>13231</v>
      </c>
      <c r="F27" s="12" t="s">
        <v>2458</v>
      </c>
      <c r="G27" s="12" t="s">
        <v>13232</v>
      </c>
      <c r="H27" s="12" t="s">
        <v>1704</v>
      </c>
      <c r="I27" s="12" t="s">
        <v>13233</v>
      </c>
      <c r="J27" s="12" t="s">
        <v>2178</v>
      </c>
      <c r="K27" s="12" t="s">
        <v>1679</v>
      </c>
      <c r="L27" s="12" t="s">
        <v>1685</v>
      </c>
      <c r="M27" s="12" t="s">
        <v>37</v>
      </c>
      <c r="N27" s="13">
        <f>M28-RTOS_OFF_RX!$M27</f>
        <v>0.00009259259259</v>
      </c>
      <c r="O27" s="12">
        <f>SUM(LEN("CO_MQ135|"),LEN(RTOS_OFF_RX!$E27),LEN(",Alcool_MQ135|"),LEN(RTOS_OFF_RX!$F27),LEN(",CO2_MQ135|"),LEN(RTOS_OFF_RX!$G27),LEN(",Toluen_MQ135|"),LEN(RTOS_OFF_RX!$H27),LEN(",MH4_MQ135|"),LEN(RTOS_OFF_RX!$I27),LEN(",Aceton_MQ135|"),LEN(RTOS_OFF_RX!$J27),LEN(",O3_MQ131|"),LEN(RTOS_OFF_RX!$K27))*8</f>
        <v>896</v>
      </c>
      <c r="P27" s="16">
        <f>(RTOS_OFF_RX!$O27/SUM(HOUR(RTOS_OFF_RX!$N27)*3600,MINUTE(RTOS_OFF_RX!$N27)*60,SECOND(RTOS_OFF_RX!$N27)))</f>
        <v>112</v>
      </c>
      <c r="Q27" s="14">
        <f>RTOS_OFF_TX!K27</f>
        <v>0.00009259259259</v>
      </c>
      <c r="R27" s="17">
        <f>RTOS_OFF_RX!$N27-RTOS_OFF_RX!$Q27</f>
        <v>0</v>
      </c>
      <c r="S27" s="13">
        <f>RTOS_OFF_RX!$N27-RTOS_ON_RX!$N27</f>
        <v>0.00003472222222</v>
      </c>
    </row>
    <row r="28" ht="15.75" customHeight="1">
      <c r="A28" s="12" t="s">
        <v>13333</v>
      </c>
      <c r="B28" s="12" t="s">
        <v>13334</v>
      </c>
      <c r="C28" s="12" t="s">
        <v>13190</v>
      </c>
      <c r="D28" s="12" t="s">
        <v>13335</v>
      </c>
      <c r="E28" s="12" t="s">
        <v>13336</v>
      </c>
      <c r="F28" s="12" t="s">
        <v>1972</v>
      </c>
      <c r="G28" s="12" t="s">
        <v>13337</v>
      </c>
      <c r="H28" s="12" t="s">
        <v>1679</v>
      </c>
      <c r="I28" s="12" t="s">
        <v>13338</v>
      </c>
      <c r="J28" s="12" t="s">
        <v>2290</v>
      </c>
      <c r="K28" s="12" t="s">
        <v>1704</v>
      </c>
      <c r="L28" s="12" t="s">
        <v>1685</v>
      </c>
      <c r="M28" s="12" t="s">
        <v>38</v>
      </c>
      <c r="N28" s="13">
        <f>M29-RTOS_OFF_RX!$M28</f>
        <v>0.0001851851852</v>
      </c>
      <c r="O28" s="12">
        <f>SUM(LEN("CO_MQ135|"),LEN(RTOS_OFF_RX!$E28),LEN(",Alcool_MQ135|"),LEN(RTOS_OFF_RX!$F28),LEN(",CO2_MQ135|"),LEN(RTOS_OFF_RX!$G28),LEN(",Toluen_MQ135|"),LEN(RTOS_OFF_RX!$H28),LEN(",MH4_MQ135|"),LEN(RTOS_OFF_RX!$I28),LEN(",Aceton_MQ135|"),LEN(RTOS_OFF_RX!$J28),LEN(",O3_MQ131|"),LEN(RTOS_OFF_RX!$K28))*8</f>
        <v>888</v>
      </c>
      <c r="P28" s="16">
        <f>(RTOS_OFF_RX!$O28/SUM(HOUR(RTOS_OFF_RX!$N28)*3600,MINUTE(RTOS_OFF_RX!$N28)*60,SECOND(RTOS_OFF_RX!$N28)))</f>
        <v>55.5</v>
      </c>
      <c r="Q28" s="14">
        <f>RTOS_OFF_TX!K28</f>
        <v>0.00009259259259</v>
      </c>
      <c r="R28" s="17">
        <f>RTOS_OFF_RX!$N28-RTOS_OFF_RX!$Q28</f>
        <v>0.00009259259259</v>
      </c>
      <c r="S28" s="13">
        <f>RTOS_OFF_RX!$N28-RTOS_ON_RX!$N28</f>
        <v>0.0001273148148</v>
      </c>
    </row>
    <row r="29" ht="15.75" customHeight="1">
      <c r="A29" s="12" t="s">
        <v>13339</v>
      </c>
      <c r="B29" s="12" t="s">
        <v>13340</v>
      </c>
      <c r="C29" s="12" t="s">
        <v>13190</v>
      </c>
      <c r="D29" s="12" t="s">
        <v>2295</v>
      </c>
      <c r="E29" s="12" t="s">
        <v>13341</v>
      </c>
      <c r="F29" s="12" t="s">
        <v>1867</v>
      </c>
      <c r="G29" s="12" t="s">
        <v>13342</v>
      </c>
      <c r="H29" s="12" t="s">
        <v>1803</v>
      </c>
      <c r="I29" s="12" t="s">
        <v>13343</v>
      </c>
      <c r="J29" s="12" t="s">
        <v>1754</v>
      </c>
      <c r="K29" s="12" t="s">
        <v>1724</v>
      </c>
      <c r="L29" s="12" t="s">
        <v>1685</v>
      </c>
      <c r="M29" s="12" t="s">
        <v>39</v>
      </c>
      <c r="N29" s="13">
        <f>M30-RTOS_OFF_RX!$M29</f>
        <v>0.00009259259259</v>
      </c>
      <c r="O29" s="12">
        <f>SUM(LEN("CO_MQ135|"),LEN(RTOS_OFF_RX!$E29),LEN(",Alcool_MQ135|"),LEN(RTOS_OFF_RX!$F29),LEN(",CO2_MQ135|"),LEN(RTOS_OFF_RX!$G29),LEN(",Toluen_MQ135|"),LEN(RTOS_OFF_RX!$H29),LEN(",MH4_MQ135|"),LEN(RTOS_OFF_RX!$I29),LEN(",Aceton_MQ135|"),LEN(RTOS_OFF_RX!$J29),LEN(",O3_MQ131|"),LEN(RTOS_OFF_RX!$K29))*8</f>
        <v>880</v>
      </c>
      <c r="P29" s="16">
        <f>(RTOS_OFF_RX!$O29/SUM(HOUR(RTOS_OFF_RX!$N29)*3600,MINUTE(RTOS_OFF_RX!$N29)*60,SECOND(RTOS_OFF_RX!$N29)))</f>
        <v>110</v>
      </c>
      <c r="Q29" s="14">
        <f>RTOS_OFF_TX!K29</f>
        <v>0.00009259259259</v>
      </c>
      <c r="R29" s="17">
        <f>RTOS_OFF_RX!$N29-RTOS_OFF_RX!$Q29</f>
        <v>0</v>
      </c>
      <c r="S29" s="13">
        <f>RTOS_OFF_RX!$N29-RTOS_ON_RX!$N29</f>
        <v>0.00003472222222</v>
      </c>
    </row>
    <row r="30" ht="15.75" customHeight="1">
      <c r="A30" s="12" t="s">
        <v>13344</v>
      </c>
      <c r="B30" s="12" t="s">
        <v>13345</v>
      </c>
      <c r="C30" s="12" t="s">
        <v>13190</v>
      </c>
      <c r="D30" s="12" t="s">
        <v>13346</v>
      </c>
      <c r="E30" s="12" t="s">
        <v>13341</v>
      </c>
      <c r="F30" s="12" t="s">
        <v>1867</v>
      </c>
      <c r="G30" s="12" t="s">
        <v>13342</v>
      </c>
      <c r="H30" s="12" t="s">
        <v>1803</v>
      </c>
      <c r="I30" s="12" t="s">
        <v>13343</v>
      </c>
      <c r="J30" s="12" t="s">
        <v>1754</v>
      </c>
      <c r="K30" s="12" t="s">
        <v>1693</v>
      </c>
      <c r="L30" s="12" t="s">
        <v>1685</v>
      </c>
      <c r="M30" s="12" t="s">
        <v>40</v>
      </c>
      <c r="N30" s="13">
        <f>M31-RTOS_OFF_RX!$M30</f>
        <v>0.00009259259259</v>
      </c>
      <c r="O30" s="12">
        <f>SUM(LEN("CO_MQ135|"),LEN(RTOS_OFF_RX!$E30),LEN(",Alcool_MQ135|"),LEN(RTOS_OFF_RX!$F30),LEN(",CO2_MQ135|"),LEN(RTOS_OFF_RX!$G30),LEN(",Toluen_MQ135|"),LEN(RTOS_OFF_RX!$H30),LEN(",MH4_MQ135|"),LEN(RTOS_OFF_RX!$I30),LEN(",Aceton_MQ135|"),LEN(RTOS_OFF_RX!$J30),LEN(",O3_MQ131|"),LEN(RTOS_OFF_RX!$K30))*8</f>
        <v>872</v>
      </c>
      <c r="P30" s="16">
        <f>(RTOS_OFF_RX!$O30/SUM(HOUR(RTOS_OFF_RX!$N30)*3600,MINUTE(RTOS_OFF_RX!$N30)*60,SECOND(RTOS_OFF_RX!$N30)))</f>
        <v>109</v>
      </c>
      <c r="Q30" s="14">
        <f>RTOS_OFF_TX!K30</f>
        <v>0.00009259259259</v>
      </c>
      <c r="R30" s="17">
        <f>RTOS_OFF_RX!$N30-RTOS_OFF_RX!$Q30</f>
        <v>0</v>
      </c>
      <c r="S30" s="13">
        <f>RTOS_OFF_RX!$N30-RTOS_ON_RX!$N30</f>
        <v>0.00003472222222</v>
      </c>
    </row>
    <row r="31" ht="15.75" customHeight="1">
      <c r="A31" s="12" t="s">
        <v>13347</v>
      </c>
      <c r="B31" s="12" t="s">
        <v>13348</v>
      </c>
      <c r="C31" s="12" t="s">
        <v>13190</v>
      </c>
      <c r="D31" s="12" t="s">
        <v>2310</v>
      </c>
      <c r="E31" s="12" t="s">
        <v>13349</v>
      </c>
      <c r="F31" s="12" t="s">
        <v>1987</v>
      </c>
      <c r="G31" s="12" t="s">
        <v>13350</v>
      </c>
      <c r="H31" s="12" t="s">
        <v>1684</v>
      </c>
      <c r="I31" s="12" t="s">
        <v>13351</v>
      </c>
      <c r="J31" s="12" t="s">
        <v>2022</v>
      </c>
      <c r="K31" s="12" t="s">
        <v>13352</v>
      </c>
      <c r="L31" s="12" t="s">
        <v>1685</v>
      </c>
      <c r="M31" s="12" t="s">
        <v>41</v>
      </c>
      <c r="N31" s="13">
        <f>M32-RTOS_OFF_RX!$M31</f>
        <v>0.00009259259259</v>
      </c>
      <c r="O31" s="12">
        <f>SUM(LEN("CO_MQ135|"),LEN(RTOS_OFF_RX!$E31),LEN(",Alcool_MQ135|"),LEN(RTOS_OFF_RX!$F31),LEN(",CO2_MQ135|"),LEN(RTOS_OFF_RX!$G31),LEN(",Toluen_MQ135|"),LEN(RTOS_OFF_RX!$H31),LEN(",MH4_MQ135|"),LEN(RTOS_OFF_RX!$I31),LEN(",Aceton_MQ135|"),LEN(RTOS_OFF_RX!$J31),LEN(",O3_MQ131|"),LEN(RTOS_OFF_RX!$K31))*8</f>
        <v>888</v>
      </c>
      <c r="P31" s="16">
        <f>(RTOS_OFF_RX!$O31/SUM(HOUR(RTOS_OFF_RX!$N31)*3600,MINUTE(RTOS_OFF_RX!$N31)*60,SECOND(RTOS_OFF_RX!$N31)))</f>
        <v>111</v>
      </c>
      <c r="Q31" s="14">
        <f>RTOS_OFF_TX!K31</f>
        <v>0.00009259259259</v>
      </c>
      <c r="R31" s="17">
        <f>RTOS_OFF_RX!$N31-RTOS_OFF_RX!$Q31</f>
        <v>0</v>
      </c>
      <c r="S31" s="13">
        <f>RTOS_OFF_RX!$N31-RTOS_ON_RX!$N31</f>
        <v>0.00003472222222</v>
      </c>
    </row>
    <row r="32" ht="15.75" customHeight="1">
      <c r="A32" s="12" t="s">
        <v>13353</v>
      </c>
      <c r="B32" s="12" t="s">
        <v>13354</v>
      </c>
      <c r="C32" s="12" t="s">
        <v>13190</v>
      </c>
      <c r="D32" s="12" t="s">
        <v>13355</v>
      </c>
      <c r="E32" s="12" t="s">
        <v>13356</v>
      </c>
      <c r="F32" s="12" t="s">
        <v>1694</v>
      </c>
      <c r="G32" s="12" t="s">
        <v>13357</v>
      </c>
      <c r="H32" s="12" t="s">
        <v>1720</v>
      </c>
      <c r="I32" s="12" t="s">
        <v>13358</v>
      </c>
      <c r="J32" s="12" t="s">
        <v>1734</v>
      </c>
      <c r="K32" s="12" t="s">
        <v>13359</v>
      </c>
      <c r="L32" s="12" t="s">
        <v>1685</v>
      </c>
      <c r="M32" s="12" t="s">
        <v>42</v>
      </c>
      <c r="N32" s="13">
        <f>M33-RTOS_OFF_RX!$M32</f>
        <v>0.00009259259259</v>
      </c>
      <c r="O32" s="12">
        <f>SUM(LEN("CO_MQ135|"),LEN(RTOS_OFF_RX!$E32),LEN(",Alcool_MQ135|"),LEN(RTOS_OFF_RX!$F32),LEN(",CO2_MQ135|"),LEN(RTOS_OFF_RX!$G32),LEN(",Toluen_MQ135|"),LEN(RTOS_OFF_RX!$H32),LEN(",MH4_MQ135|"),LEN(RTOS_OFF_RX!$I32),LEN(",Aceton_MQ135|"),LEN(RTOS_OFF_RX!$J32),LEN(",O3_MQ131|"),LEN(RTOS_OFF_RX!$K32))*8</f>
        <v>880</v>
      </c>
      <c r="P32" s="16">
        <f>(RTOS_OFF_RX!$O32/SUM(HOUR(RTOS_OFF_RX!$N32)*3600,MINUTE(RTOS_OFF_RX!$N32)*60,SECOND(RTOS_OFF_RX!$N32)))</f>
        <v>110</v>
      </c>
      <c r="Q32" s="14">
        <f>RTOS_OFF_TX!K32</f>
        <v>0.00009259259259</v>
      </c>
      <c r="R32" s="17">
        <f>RTOS_OFF_RX!$N32-RTOS_OFF_RX!$Q32</f>
        <v>0</v>
      </c>
      <c r="S32" s="13">
        <f>RTOS_OFF_RX!$N32-RTOS_ON_RX!$N32</f>
        <v>0.00003472222222</v>
      </c>
    </row>
    <row r="33" ht="15.75" customHeight="1">
      <c r="A33" s="12" t="s">
        <v>13360</v>
      </c>
      <c r="B33" s="12" t="s">
        <v>13361</v>
      </c>
      <c r="C33" s="12" t="s">
        <v>13190</v>
      </c>
      <c r="D33" s="12" t="s">
        <v>13362</v>
      </c>
      <c r="E33" s="12" t="s">
        <v>13316</v>
      </c>
      <c r="F33" s="12" t="s">
        <v>2958</v>
      </c>
      <c r="G33" s="12" t="s">
        <v>13317</v>
      </c>
      <c r="H33" s="12" t="s">
        <v>1858</v>
      </c>
      <c r="I33" s="12" t="s">
        <v>13318</v>
      </c>
      <c r="J33" s="12" t="s">
        <v>1820</v>
      </c>
      <c r="K33" s="12" t="s">
        <v>1744</v>
      </c>
      <c r="L33" s="12" t="s">
        <v>1685</v>
      </c>
      <c r="M33" s="12" t="s">
        <v>43</v>
      </c>
      <c r="N33" s="13">
        <f>M34-RTOS_OFF_RX!$M33</f>
        <v>0.00009259259259</v>
      </c>
      <c r="O33" s="12">
        <f>SUM(LEN("CO_MQ135|"),LEN(RTOS_OFF_RX!$E33),LEN(",Alcool_MQ135|"),LEN(RTOS_OFF_RX!$F33),LEN(",CO2_MQ135|"),LEN(RTOS_OFF_RX!$G33),LEN(",Toluen_MQ135|"),LEN(RTOS_OFF_RX!$H33),LEN(",MH4_MQ135|"),LEN(RTOS_OFF_RX!$I33),LEN(",Aceton_MQ135|"),LEN(RTOS_OFF_RX!$J33),LEN(",O3_MQ131|"),LEN(RTOS_OFF_RX!$K33))*8</f>
        <v>896</v>
      </c>
      <c r="P33" s="16">
        <f>(RTOS_OFF_RX!$O33/SUM(HOUR(RTOS_OFF_RX!$N33)*3600,MINUTE(RTOS_OFF_RX!$N33)*60,SECOND(RTOS_OFF_RX!$N33)))</f>
        <v>112</v>
      </c>
      <c r="Q33" s="14">
        <f>RTOS_OFF_TX!K33</f>
        <v>0.00009259259259</v>
      </c>
      <c r="R33" s="17">
        <f>RTOS_OFF_RX!$N33-RTOS_OFF_RX!$Q33</f>
        <v>0</v>
      </c>
      <c r="S33" s="13">
        <f>RTOS_OFF_RX!$N33-RTOS_ON_RX!$N33</f>
        <v>0.00003472222222</v>
      </c>
    </row>
    <row r="34" ht="15.75" customHeight="1">
      <c r="A34" s="12" t="s">
        <v>13363</v>
      </c>
      <c r="B34" s="12" t="s">
        <v>13364</v>
      </c>
      <c r="C34" s="12" t="s">
        <v>13190</v>
      </c>
      <c r="D34" s="12" t="s">
        <v>13365</v>
      </c>
      <c r="E34" s="12" t="s">
        <v>13366</v>
      </c>
      <c r="F34" s="12" t="s">
        <v>2553</v>
      </c>
      <c r="G34" s="12" t="s">
        <v>13367</v>
      </c>
      <c r="H34" s="12" t="s">
        <v>1679</v>
      </c>
      <c r="I34" s="12" t="s">
        <v>13368</v>
      </c>
      <c r="J34" s="12" t="s">
        <v>2290</v>
      </c>
      <c r="K34" s="12" t="s">
        <v>1693</v>
      </c>
      <c r="L34" s="12" t="s">
        <v>1685</v>
      </c>
      <c r="M34" s="12" t="s">
        <v>44</v>
      </c>
      <c r="N34" s="13">
        <f>M35-RTOS_OFF_RX!$M34</f>
        <v>0.00009259259259</v>
      </c>
      <c r="O34" s="12">
        <f>SUM(LEN("CO_MQ135|"),LEN(RTOS_OFF_RX!$E34),LEN(",Alcool_MQ135|"),LEN(RTOS_OFF_RX!$F34),LEN(",CO2_MQ135|"),LEN(RTOS_OFF_RX!$G34),LEN(",Toluen_MQ135|"),LEN(RTOS_OFF_RX!$H34),LEN(",MH4_MQ135|"),LEN(RTOS_OFF_RX!$I34),LEN(",Aceton_MQ135|"),LEN(RTOS_OFF_RX!$J34),LEN(",O3_MQ131|"),LEN(RTOS_OFF_RX!$K34))*8</f>
        <v>880</v>
      </c>
      <c r="P34" s="16">
        <f>(RTOS_OFF_RX!$O34/SUM(HOUR(RTOS_OFF_RX!$N34)*3600,MINUTE(RTOS_OFF_RX!$N34)*60,SECOND(RTOS_OFF_RX!$N34)))</f>
        <v>110</v>
      </c>
      <c r="Q34" s="14">
        <f>RTOS_OFF_TX!K34</f>
        <v>0.00009259259259</v>
      </c>
      <c r="R34" s="17">
        <f>RTOS_OFF_RX!$N34-RTOS_OFF_RX!$Q34</f>
        <v>0</v>
      </c>
      <c r="S34" s="13">
        <f>RTOS_OFF_RX!$N34-RTOS_ON_RX!$N34</f>
        <v>0.00003472222222</v>
      </c>
    </row>
    <row r="35" ht="15.75" customHeight="1">
      <c r="A35" s="12" t="s">
        <v>13369</v>
      </c>
      <c r="B35" s="12" t="s">
        <v>13370</v>
      </c>
      <c r="C35" s="12" t="s">
        <v>13190</v>
      </c>
      <c r="D35" s="12" t="s">
        <v>13371</v>
      </c>
      <c r="E35" s="12" t="s">
        <v>13372</v>
      </c>
      <c r="F35" s="12" t="s">
        <v>1972</v>
      </c>
      <c r="G35" s="12" t="s">
        <v>13373</v>
      </c>
      <c r="H35" s="12" t="s">
        <v>1858</v>
      </c>
      <c r="I35" s="12" t="s">
        <v>13374</v>
      </c>
      <c r="J35" s="12" t="s">
        <v>2290</v>
      </c>
      <c r="K35" s="12" t="s">
        <v>3090</v>
      </c>
      <c r="L35" s="12" t="s">
        <v>1685</v>
      </c>
      <c r="M35" s="12" t="s">
        <v>45</v>
      </c>
      <c r="N35" s="13">
        <f>M36-RTOS_OFF_RX!$M35</f>
        <v>0.00009259259259</v>
      </c>
      <c r="O35" s="12">
        <f>SUM(LEN("CO_MQ135|"),LEN(RTOS_OFF_RX!$E35),LEN(",Alcool_MQ135|"),LEN(RTOS_OFF_RX!$F35),LEN(",CO2_MQ135|"),LEN(RTOS_OFF_RX!$G35),LEN(",Toluen_MQ135|"),LEN(RTOS_OFF_RX!$H35),LEN(",MH4_MQ135|"),LEN(RTOS_OFF_RX!$I35),LEN(",Aceton_MQ135|"),LEN(RTOS_OFF_RX!$J35),LEN(",O3_MQ131|"),LEN(RTOS_OFF_RX!$K35))*8</f>
        <v>880</v>
      </c>
      <c r="P35" s="16">
        <f>(RTOS_OFF_RX!$O35/SUM(HOUR(RTOS_OFF_RX!$N35)*3600,MINUTE(RTOS_OFF_RX!$N35)*60,SECOND(RTOS_OFF_RX!$N35)))</f>
        <v>110</v>
      </c>
      <c r="Q35" s="14">
        <f>RTOS_OFF_TX!K35</f>
        <v>0.00009259259259</v>
      </c>
      <c r="R35" s="17">
        <f>RTOS_OFF_RX!$N35-RTOS_OFF_RX!$Q35</f>
        <v>0</v>
      </c>
      <c r="S35" s="13">
        <f>RTOS_OFF_RX!$N35-RTOS_ON_RX!$N35</f>
        <v>0.00003472222222</v>
      </c>
    </row>
    <row r="36" ht="15.75" customHeight="1">
      <c r="A36" s="12" t="s">
        <v>13375</v>
      </c>
      <c r="B36" s="12" t="s">
        <v>13376</v>
      </c>
      <c r="C36" s="12" t="s">
        <v>13190</v>
      </c>
      <c r="D36" s="12" t="s">
        <v>2344</v>
      </c>
      <c r="E36" s="12" t="s">
        <v>13327</v>
      </c>
      <c r="F36" s="12" t="s">
        <v>1929</v>
      </c>
      <c r="G36" s="12" t="s">
        <v>13328</v>
      </c>
      <c r="H36" s="12" t="s">
        <v>1720</v>
      </c>
      <c r="I36" s="12" t="s">
        <v>13329</v>
      </c>
      <c r="J36" s="12" t="s">
        <v>1734</v>
      </c>
      <c r="K36" s="12" t="s">
        <v>13359</v>
      </c>
      <c r="L36" s="12" t="s">
        <v>1685</v>
      </c>
      <c r="M36" s="12" t="s">
        <v>46</v>
      </c>
      <c r="N36" s="13">
        <f>M37-RTOS_OFF_RX!$M36</f>
        <v>0.00009259259259</v>
      </c>
      <c r="O36" s="12">
        <f>SUM(LEN("CO_MQ135|"),LEN(RTOS_OFF_RX!$E36),LEN(",Alcool_MQ135|"),LEN(RTOS_OFF_RX!$F36),LEN(",CO2_MQ135|"),LEN(RTOS_OFF_RX!$G36),LEN(",Toluen_MQ135|"),LEN(RTOS_OFF_RX!$H36),LEN(",MH4_MQ135|"),LEN(RTOS_OFF_RX!$I36),LEN(",Aceton_MQ135|"),LEN(RTOS_OFF_RX!$J36),LEN(",O3_MQ131|"),LEN(RTOS_OFF_RX!$K36))*8</f>
        <v>888</v>
      </c>
      <c r="P36" s="16">
        <f>(RTOS_OFF_RX!$O36/SUM(HOUR(RTOS_OFF_RX!$N36)*3600,MINUTE(RTOS_OFF_RX!$N36)*60,SECOND(RTOS_OFF_RX!$N36)))</f>
        <v>111</v>
      </c>
      <c r="Q36" s="14">
        <f>RTOS_OFF_TX!K36</f>
        <v>0.00009259259259</v>
      </c>
      <c r="R36" s="17">
        <f>RTOS_OFF_RX!$N36-RTOS_OFF_RX!$Q36</f>
        <v>0</v>
      </c>
      <c r="S36" s="13">
        <f>RTOS_OFF_RX!$N36-RTOS_ON_RX!$N36</f>
        <v>0.00002314814815</v>
      </c>
    </row>
    <row r="37" ht="15.75" customHeight="1">
      <c r="A37" s="12" t="s">
        <v>13377</v>
      </c>
      <c r="B37" s="12" t="s">
        <v>13378</v>
      </c>
      <c r="C37" s="12" t="s">
        <v>13190</v>
      </c>
      <c r="D37" s="12" t="s">
        <v>13379</v>
      </c>
      <c r="E37" s="12" t="s">
        <v>13380</v>
      </c>
      <c r="F37" s="12" t="s">
        <v>2327</v>
      </c>
      <c r="G37" s="12" t="s">
        <v>13381</v>
      </c>
      <c r="H37" s="12" t="s">
        <v>1900</v>
      </c>
      <c r="I37" s="12" t="s">
        <v>13382</v>
      </c>
      <c r="J37" s="12" t="s">
        <v>1714</v>
      </c>
      <c r="K37" s="12" t="s">
        <v>1832</v>
      </c>
      <c r="L37" s="12" t="s">
        <v>1685</v>
      </c>
      <c r="M37" s="12" t="s">
        <v>47</v>
      </c>
      <c r="N37" s="13">
        <f>M38-RTOS_OFF_RX!$M37</f>
        <v>0.0001851851852</v>
      </c>
      <c r="O37" s="12">
        <f>SUM(LEN("CO_MQ135|"),LEN(RTOS_OFF_RX!$E37),LEN(",Alcool_MQ135|"),LEN(RTOS_OFF_RX!$F37),LEN(",CO2_MQ135|"),LEN(RTOS_OFF_RX!$G37),LEN(",Toluen_MQ135|"),LEN(RTOS_OFF_RX!$H37),LEN(",MH4_MQ135|"),LEN(RTOS_OFF_RX!$I37),LEN(",Aceton_MQ135|"),LEN(RTOS_OFF_RX!$J37),LEN(",O3_MQ131|"),LEN(RTOS_OFF_RX!$K37))*8</f>
        <v>880</v>
      </c>
      <c r="P37" s="16">
        <f>(RTOS_OFF_RX!$O37/SUM(HOUR(RTOS_OFF_RX!$N37)*3600,MINUTE(RTOS_OFF_RX!$N37)*60,SECOND(RTOS_OFF_RX!$N37)))</f>
        <v>55</v>
      </c>
      <c r="Q37" s="14">
        <f>RTOS_OFF_TX!K37</f>
        <v>0.00009259259259</v>
      </c>
      <c r="R37" s="17">
        <f>RTOS_OFF_RX!$N37-RTOS_OFF_RX!$Q37</f>
        <v>0.00009259259259</v>
      </c>
      <c r="S37" s="13">
        <f>RTOS_OFF_RX!$N37-RTOS_ON_RX!$N37</f>
        <v>0.0001273148148</v>
      </c>
    </row>
    <row r="38" ht="15.75" customHeight="1">
      <c r="A38" s="12" t="s">
        <v>13383</v>
      </c>
      <c r="B38" s="12" t="s">
        <v>13384</v>
      </c>
      <c r="C38" s="12" t="s">
        <v>13190</v>
      </c>
      <c r="D38" s="12" t="s">
        <v>13385</v>
      </c>
      <c r="E38" s="12" t="s">
        <v>13380</v>
      </c>
      <c r="F38" s="12" t="s">
        <v>2327</v>
      </c>
      <c r="G38" s="12" t="s">
        <v>13381</v>
      </c>
      <c r="H38" s="12" t="s">
        <v>1900</v>
      </c>
      <c r="I38" s="12" t="s">
        <v>13382</v>
      </c>
      <c r="J38" s="12" t="s">
        <v>1714</v>
      </c>
      <c r="K38" s="12" t="s">
        <v>3078</v>
      </c>
      <c r="L38" s="12" t="s">
        <v>1685</v>
      </c>
      <c r="M38" s="12" t="s">
        <v>48</v>
      </c>
      <c r="N38" s="13">
        <f>M39-RTOS_OFF_RX!$M38</f>
        <v>0.00009259259259</v>
      </c>
      <c r="O38" s="12">
        <f>SUM(LEN("CO_MQ135|"),LEN(RTOS_OFF_RX!$E38),LEN(",Alcool_MQ135|"),LEN(RTOS_OFF_RX!$F38),LEN(",CO2_MQ135|"),LEN(RTOS_OFF_RX!$G38),LEN(",Toluen_MQ135|"),LEN(RTOS_OFF_RX!$H38),LEN(",MH4_MQ135|"),LEN(RTOS_OFF_RX!$I38),LEN(",Aceton_MQ135|"),LEN(RTOS_OFF_RX!$J38),LEN(",O3_MQ131|"),LEN(RTOS_OFF_RX!$K38))*8</f>
        <v>880</v>
      </c>
      <c r="P38" s="16">
        <f>(RTOS_OFF_RX!$O38/SUM(HOUR(RTOS_OFF_RX!$N38)*3600,MINUTE(RTOS_OFF_RX!$N38)*60,SECOND(RTOS_OFF_RX!$N38)))</f>
        <v>110</v>
      </c>
      <c r="Q38" s="14">
        <f>RTOS_OFF_TX!K38</f>
        <v>0.00009259259259</v>
      </c>
      <c r="R38" s="17">
        <f>RTOS_OFF_RX!$N38-RTOS_OFF_RX!$Q38</f>
        <v>0</v>
      </c>
      <c r="S38" s="13">
        <f>RTOS_OFF_RX!$N38-RTOS_ON_RX!$N38</f>
        <v>-0.0004282407407</v>
      </c>
    </row>
    <row r="39" ht="15.75" customHeight="1">
      <c r="A39" s="12" t="s">
        <v>13386</v>
      </c>
      <c r="B39" s="12" t="s">
        <v>13387</v>
      </c>
      <c r="C39" s="12" t="s">
        <v>13190</v>
      </c>
      <c r="D39" s="12" t="s">
        <v>13388</v>
      </c>
      <c r="E39" s="12" t="s">
        <v>13389</v>
      </c>
      <c r="F39" s="12" t="s">
        <v>3015</v>
      </c>
      <c r="G39" s="12" t="s">
        <v>13390</v>
      </c>
      <c r="H39" s="12" t="s">
        <v>2155</v>
      </c>
      <c r="I39" s="12" t="s">
        <v>13391</v>
      </c>
      <c r="J39" s="12" t="s">
        <v>1714</v>
      </c>
      <c r="K39" s="12" t="s">
        <v>3127</v>
      </c>
      <c r="L39" s="12" t="s">
        <v>1685</v>
      </c>
      <c r="M39" s="12" t="s">
        <v>49</v>
      </c>
      <c r="N39" s="13">
        <f>M40-RTOS_OFF_RX!$M39</f>
        <v>0.00009259259259</v>
      </c>
      <c r="O39" s="12">
        <f>SUM(LEN("CO_MQ135|"),LEN(RTOS_OFF_RX!$E39),LEN(",Alcool_MQ135|"),LEN(RTOS_OFF_RX!$F39),LEN(",CO2_MQ135|"),LEN(RTOS_OFF_RX!$G39),LEN(",Toluen_MQ135|"),LEN(RTOS_OFF_RX!$H39),LEN(",MH4_MQ135|"),LEN(RTOS_OFF_RX!$I39),LEN(",Aceton_MQ135|"),LEN(RTOS_OFF_RX!$J39),LEN(",O3_MQ131|"),LEN(RTOS_OFF_RX!$K39))*8</f>
        <v>896</v>
      </c>
      <c r="P39" s="16">
        <f>(RTOS_OFF_RX!$O39/SUM(HOUR(RTOS_OFF_RX!$N39)*3600,MINUTE(RTOS_OFF_RX!$N39)*60,SECOND(RTOS_OFF_RX!$N39)))</f>
        <v>112</v>
      </c>
      <c r="Q39" s="14">
        <f>RTOS_OFF_TX!K39</f>
        <v>0.00009259259259</v>
      </c>
      <c r="R39" s="17">
        <f>RTOS_OFF_RX!$N39-RTOS_OFF_RX!$Q39</f>
        <v>0</v>
      </c>
      <c r="S39" s="13">
        <f>RTOS_OFF_RX!$N39-RTOS_ON_RX!$N39</f>
        <v>0.00003472222222</v>
      </c>
    </row>
    <row r="40" ht="15.75" customHeight="1">
      <c r="A40" s="12" t="s">
        <v>13392</v>
      </c>
      <c r="B40" s="12" t="s">
        <v>13393</v>
      </c>
      <c r="C40" s="12" t="s">
        <v>13190</v>
      </c>
      <c r="D40" s="12" t="s">
        <v>2375</v>
      </c>
      <c r="E40" s="12" t="s">
        <v>13394</v>
      </c>
      <c r="F40" s="12" t="s">
        <v>1680</v>
      </c>
      <c r="G40" s="12" t="s">
        <v>13395</v>
      </c>
      <c r="H40" s="12" t="s">
        <v>1811</v>
      </c>
      <c r="I40" s="12" t="s">
        <v>13396</v>
      </c>
      <c r="J40" s="12" t="s">
        <v>2807</v>
      </c>
      <c r="K40" s="12" t="s">
        <v>3778</v>
      </c>
      <c r="L40" s="12" t="s">
        <v>1685</v>
      </c>
      <c r="M40" s="12" t="s">
        <v>50</v>
      </c>
      <c r="N40" s="13">
        <f>M41-RTOS_OFF_RX!$M40</f>
        <v>0.00009259259259</v>
      </c>
      <c r="O40" s="12">
        <f>SUM(LEN("CO_MQ135|"),LEN(RTOS_OFF_RX!$E40),LEN(",Alcool_MQ135|"),LEN(RTOS_OFF_RX!$F40),LEN(",CO2_MQ135|"),LEN(RTOS_OFF_RX!$G40),LEN(",Toluen_MQ135|"),LEN(RTOS_OFF_RX!$H40),LEN(",MH4_MQ135|"),LEN(RTOS_OFF_RX!$I40),LEN(",Aceton_MQ135|"),LEN(RTOS_OFF_RX!$J40),LEN(",O3_MQ131|"),LEN(RTOS_OFF_RX!$K40))*8</f>
        <v>896</v>
      </c>
      <c r="P40" s="16">
        <f>(RTOS_OFF_RX!$O40/SUM(HOUR(RTOS_OFF_RX!$N40)*3600,MINUTE(RTOS_OFF_RX!$N40)*60,SECOND(RTOS_OFF_RX!$N40)))</f>
        <v>112</v>
      </c>
      <c r="Q40" s="14">
        <f>RTOS_OFF_TX!K40</f>
        <v>0.00009259259259</v>
      </c>
      <c r="R40" s="17">
        <f>RTOS_OFF_RX!$N40-RTOS_OFF_RX!$Q40</f>
        <v>0</v>
      </c>
      <c r="S40" s="13">
        <f>RTOS_OFF_RX!$N40-RTOS_ON_RX!$N40</f>
        <v>0.00003472222222</v>
      </c>
    </row>
    <row r="41" ht="15.75" customHeight="1">
      <c r="A41" s="12" t="s">
        <v>13397</v>
      </c>
      <c r="B41" s="12" t="s">
        <v>13398</v>
      </c>
      <c r="C41" s="12" t="s">
        <v>13190</v>
      </c>
      <c r="D41" s="12" t="s">
        <v>13399</v>
      </c>
      <c r="E41" s="12" t="s">
        <v>13236</v>
      </c>
      <c r="F41" s="12" t="s">
        <v>2123</v>
      </c>
      <c r="G41" s="12" t="s">
        <v>13237</v>
      </c>
      <c r="H41" s="12" t="s">
        <v>1779</v>
      </c>
      <c r="I41" s="12" t="s">
        <v>13238</v>
      </c>
      <c r="J41" s="12" t="s">
        <v>2008</v>
      </c>
      <c r="K41" s="12" t="s">
        <v>2147</v>
      </c>
      <c r="L41" s="12" t="s">
        <v>1685</v>
      </c>
      <c r="M41" s="12" t="s">
        <v>51</v>
      </c>
      <c r="N41" s="13">
        <f>M42-RTOS_OFF_RX!$M41</f>
        <v>0.0001967592593</v>
      </c>
      <c r="O41" s="12">
        <f>SUM(LEN("CO_MQ135|"),LEN(RTOS_OFF_RX!$E41),LEN(",Alcool_MQ135|"),LEN(RTOS_OFF_RX!$F41),LEN(",CO2_MQ135|"),LEN(RTOS_OFF_RX!$G41),LEN(",Toluen_MQ135|"),LEN(RTOS_OFF_RX!$H41),LEN(",MH4_MQ135|"),LEN(RTOS_OFF_RX!$I41),LEN(",Aceton_MQ135|"),LEN(RTOS_OFF_RX!$J41),LEN(",O3_MQ131|"),LEN(RTOS_OFF_RX!$K41))*8</f>
        <v>896</v>
      </c>
      <c r="P41" s="16">
        <f>(RTOS_OFF_RX!$O41/SUM(HOUR(RTOS_OFF_RX!$N41)*3600,MINUTE(RTOS_OFF_RX!$N41)*60,SECOND(RTOS_OFF_RX!$N41)))</f>
        <v>52.70588235</v>
      </c>
      <c r="Q41" s="14">
        <f>RTOS_OFF_TX!K41</f>
        <v>0.00009259259259</v>
      </c>
      <c r="R41" s="17">
        <f>RTOS_OFF_RX!$N41-RTOS_OFF_RX!$Q41</f>
        <v>0.0001041666667</v>
      </c>
      <c r="S41" s="13">
        <f>RTOS_OFF_RX!$N41-RTOS_ON_RX!$N41</f>
        <v>0.0001388888889</v>
      </c>
    </row>
    <row r="42" ht="15.75" customHeight="1">
      <c r="A42" s="12" t="s">
        <v>13400</v>
      </c>
      <c r="B42" s="12" t="s">
        <v>13401</v>
      </c>
      <c r="C42" s="12" t="s">
        <v>13190</v>
      </c>
      <c r="D42" s="12" t="s">
        <v>2389</v>
      </c>
      <c r="E42" s="12" t="s">
        <v>13231</v>
      </c>
      <c r="F42" s="12" t="s">
        <v>2458</v>
      </c>
      <c r="G42" s="12" t="s">
        <v>13232</v>
      </c>
      <c r="H42" s="12" t="s">
        <v>1704</v>
      </c>
      <c r="I42" s="12" t="s">
        <v>13233</v>
      </c>
      <c r="J42" s="12" t="s">
        <v>2178</v>
      </c>
      <c r="K42" s="12" t="s">
        <v>13402</v>
      </c>
      <c r="L42" s="12" t="s">
        <v>1685</v>
      </c>
      <c r="M42" s="12" t="s">
        <v>52</v>
      </c>
      <c r="N42" s="13">
        <f>M43-RTOS_OFF_RX!$M42</f>
        <v>0.00009259259259</v>
      </c>
      <c r="O42" s="12">
        <f>SUM(LEN("CO_MQ135|"),LEN(RTOS_OFF_RX!$E42),LEN(",Alcool_MQ135|"),LEN(RTOS_OFF_RX!$F42),LEN(",CO2_MQ135|"),LEN(RTOS_OFF_RX!$G42),LEN(",Toluen_MQ135|"),LEN(RTOS_OFF_RX!$H42),LEN(",MH4_MQ135|"),LEN(RTOS_OFF_RX!$I42),LEN(",Aceton_MQ135|"),LEN(RTOS_OFF_RX!$J42),LEN(",O3_MQ131|"),LEN(RTOS_OFF_RX!$K42))*8</f>
        <v>896</v>
      </c>
      <c r="P42" s="16">
        <f>(RTOS_OFF_RX!$O42/SUM(HOUR(RTOS_OFF_RX!$N42)*3600,MINUTE(RTOS_OFF_RX!$N42)*60,SECOND(RTOS_OFF_RX!$N42)))</f>
        <v>112</v>
      </c>
      <c r="Q42" s="14">
        <f>RTOS_OFF_TX!K42</f>
        <v>0.00009259259259</v>
      </c>
      <c r="R42" s="17">
        <f>RTOS_OFF_RX!$N42-RTOS_OFF_RX!$Q42</f>
        <v>0</v>
      </c>
      <c r="S42" s="13">
        <f>RTOS_OFF_RX!$N42-RTOS_ON_RX!$N42</f>
        <v>0.00003472222222</v>
      </c>
    </row>
    <row r="43" ht="15.75" customHeight="1">
      <c r="A43" s="12" t="s">
        <v>13403</v>
      </c>
      <c r="B43" s="12" t="s">
        <v>13404</v>
      </c>
      <c r="C43" s="12" t="s">
        <v>13190</v>
      </c>
      <c r="D43" s="12" t="s">
        <v>13405</v>
      </c>
      <c r="E43" s="12" t="s">
        <v>13406</v>
      </c>
      <c r="F43" s="12" t="s">
        <v>2769</v>
      </c>
      <c r="G43" s="12" t="s">
        <v>13407</v>
      </c>
      <c r="H43" s="12" t="s">
        <v>2078</v>
      </c>
      <c r="I43" s="12" t="s">
        <v>13408</v>
      </c>
      <c r="J43" s="12" t="s">
        <v>1744</v>
      </c>
      <c r="K43" s="12" t="s">
        <v>13227</v>
      </c>
      <c r="L43" s="12" t="s">
        <v>1685</v>
      </c>
      <c r="M43" s="12" t="s">
        <v>53</v>
      </c>
      <c r="N43" s="13">
        <f>M44-RTOS_OFF_RX!$M43</f>
        <v>0.0001851851852</v>
      </c>
      <c r="O43" s="12">
        <f>SUM(LEN("CO_MQ135|"),LEN(RTOS_OFF_RX!$E43),LEN(",Alcool_MQ135|"),LEN(RTOS_OFF_RX!$F43),LEN(",CO2_MQ135|"),LEN(RTOS_OFF_RX!$G43),LEN(",Toluen_MQ135|"),LEN(RTOS_OFF_RX!$H43),LEN(",MH4_MQ135|"),LEN(RTOS_OFF_RX!$I43),LEN(",Aceton_MQ135|"),LEN(RTOS_OFF_RX!$J43),LEN(",O3_MQ131|"),LEN(RTOS_OFF_RX!$K43))*8</f>
        <v>896</v>
      </c>
      <c r="P43" s="16">
        <f>(RTOS_OFF_RX!$O43/SUM(HOUR(RTOS_OFF_RX!$N43)*3600,MINUTE(RTOS_OFF_RX!$N43)*60,SECOND(RTOS_OFF_RX!$N43)))</f>
        <v>56</v>
      </c>
      <c r="Q43" s="14">
        <f>RTOS_OFF_TX!K43</f>
        <v>0.00009259259259</v>
      </c>
      <c r="R43" s="17">
        <f>RTOS_OFF_RX!$N43-RTOS_OFF_RX!$Q43</f>
        <v>0.00009259259259</v>
      </c>
      <c r="S43" s="13">
        <f>RTOS_OFF_RX!$N43-RTOS_ON_RX!$N43</f>
        <v>0.0001273148148</v>
      </c>
    </row>
    <row r="44" ht="15.75" customHeight="1">
      <c r="A44" s="12" t="s">
        <v>13409</v>
      </c>
      <c r="B44" s="12" t="s">
        <v>13410</v>
      </c>
      <c r="C44" s="12" t="s">
        <v>13190</v>
      </c>
      <c r="D44" s="12" t="s">
        <v>13411</v>
      </c>
      <c r="E44" s="12" t="s">
        <v>13412</v>
      </c>
      <c r="F44" s="12" t="s">
        <v>1887</v>
      </c>
      <c r="G44" s="12" t="s">
        <v>13413</v>
      </c>
      <c r="H44" s="12" t="s">
        <v>1858</v>
      </c>
      <c r="I44" s="12" t="s">
        <v>13414</v>
      </c>
      <c r="J44" s="12" t="s">
        <v>1820</v>
      </c>
      <c r="K44" s="12" t="s">
        <v>1679</v>
      </c>
      <c r="L44" s="12" t="s">
        <v>1685</v>
      </c>
      <c r="M44" s="12" t="s">
        <v>54</v>
      </c>
      <c r="N44" s="13">
        <f>M45-RTOS_OFF_RX!$M44</f>
        <v>0.00009259259259</v>
      </c>
      <c r="O44" s="12">
        <f>SUM(LEN("CO_MQ135|"),LEN(RTOS_OFF_RX!$E44),LEN(",Alcool_MQ135|"),LEN(RTOS_OFF_RX!$F44),LEN(",CO2_MQ135|"),LEN(RTOS_OFF_RX!$G44),LEN(",Toluen_MQ135|"),LEN(RTOS_OFF_RX!$H44),LEN(",MH4_MQ135|"),LEN(RTOS_OFF_RX!$I44),LEN(",Aceton_MQ135|"),LEN(RTOS_OFF_RX!$J44),LEN(",O3_MQ131|"),LEN(RTOS_OFF_RX!$K44))*8</f>
        <v>896</v>
      </c>
      <c r="P44" s="16">
        <f>(RTOS_OFF_RX!$O44/SUM(HOUR(RTOS_OFF_RX!$N44)*3600,MINUTE(RTOS_OFF_RX!$N44)*60,SECOND(RTOS_OFF_RX!$N44)))</f>
        <v>112</v>
      </c>
      <c r="Q44" s="14">
        <f>RTOS_OFF_TX!K44</f>
        <v>0.00009259259259</v>
      </c>
      <c r="R44" s="17">
        <f>RTOS_OFF_RX!$N44-RTOS_OFF_RX!$Q44</f>
        <v>0</v>
      </c>
      <c r="S44" s="13">
        <f>RTOS_OFF_RX!$N44-RTOS_ON_RX!$N44</f>
        <v>0.00003472222222</v>
      </c>
    </row>
    <row r="45" ht="15.75" customHeight="1">
      <c r="A45" s="12" t="s">
        <v>13415</v>
      </c>
      <c r="B45" s="12" t="s">
        <v>13416</v>
      </c>
      <c r="C45" s="12" t="s">
        <v>13190</v>
      </c>
      <c r="D45" s="12" t="s">
        <v>13417</v>
      </c>
      <c r="E45" s="12" t="s">
        <v>13418</v>
      </c>
      <c r="F45" s="12" t="s">
        <v>1954</v>
      </c>
      <c r="G45" s="12" t="s">
        <v>13419</v>
      </c>
      <c r="H45" s="12" t="s">
        <v>13256</v>
      </c>
      <c r="I45" s="12" t="s">
        <v>13420</v>
      </c>
      <c r="J45" s="12" t="s">
        <v>1769</v>
      </c>
      <c r="K45" s="12" t="s">
        <v>1886</v>
      </c>
      <c r="L45" s="12" t="s">
        <v>1685</v>
      </c>
      <c r="M45" s="12" t="s">
        <v>55</v>
      </c>
      <c r="N45" s="13">
        <f>M46-RTOS_OFF_RX!$M45</f>
        <v>0.00009259259259</v>
      </c>
      <c r="O45" s="12">
        <f>SUM(LEN("CO_MQ135|"),LEN(RTOS_OFF_RX!$E45),LEN(",Alcool_MQ135|"),LEN(RTOS_OFF_RX!$F45),LEN(",CO2_MQ135|"),LEN(RTOS_OFF_RX!$G45),LEN(",Toluen_MQ135|"),LEN(RTOS_OFF_RX!$H45),LEN(",MH4_MQ135|"),LEN(RTOS_OFF_RX!$I45),LEN(",Aceton_MQ135|"),LEN(RTOS_OFF_RX!$J45),LEN(",O3_MQ131|"),LEN(RTOS_OFF_RX!$K45))*8</f>
        <v>888</v>
      </c>
      <c r="P45" s="16">
        <f>(RTOS_OFF_RX!$O45/SUM(HOUR(RTOS_OFF_RX!$N45)*3600,MINUTE(RTOS_OFF_RX!$N45)*60,SECOND(RTOS_OFF_RX!$N45)))</f>
        <v>111</v>
      </c>
      <c r="Q45" s="14">
        <f>RTOS_OFF_TX!K45</f>
        <v>0.00009259259259</v>
      </c>
      <c r="R45" s="17">
        <f>RTOS_OFF_RX!$N45-RTOS_OFF_RX!$Q45</f>
        <v>0</v>
      </c>
      <c r="S45" s="13">
        <f>RTOS_OFF_RX!$N45-RTOS_ON_RX!$N45</f>
        <v>0.00003472222222</v>
      </c>
    </row>
    <row r="46" ht="15.75" customHeight="1">
      <c r="A46" s="12" t="s">
        <v>13421</v>
      </c>
      <c r="B46" s="12" t="s">
        <v>13422</v>
      </c>
      <c r="C46" s="12" t="s">
        <v>13190</v>
      </c>
      <c r="D46" s="12" t="s">
        <v>13423</v>
      </c>
      <c r="E46" s="12" t="s">
        <v>13424</v>
      </c>
      <c r="F46" s="12" t="s">
        <v>3001</v>
      </c>
      <c r="G46" s="12" t="s">
        <v>13425</v>
      </c>
      <c r="H46" s="12" t="s">
        <v>1740</v>
      </c>
      <c r="I46" s="12" t="s">
        <v>13426</v>
      </c>
      <c r="J46" s="12" t="s">
        <v>1988</v>
      </c>
      <c r="K46" s="12" t="s">
        <v>1734</v>
      </c>
      <c r="L46" s="12" t="s">
        <v>1685</v>
      </c>
      <c r="M46" s="12" t="s">
        <v>56</v>
      </c>
      <c r="N46" s="13">
        <f>M47-RTOS_OFF_RX!$M46</f>
        <v>0.00009259259259</v>
      </c>
      <c r="O46" s="12">
        <f>SUM(LEN("CO_MQ135|"),LEN(RTOS_OFF_RX!$E46),LEN(",Alcool_MQ135|"),LEN(RTOS_OFF_RX!$F46),LEN(",CO2_MQ135|"),LEN(RTOS_OFF_RX!$G46),LEN(",Toluen_MQ135|"),LEN(RTOS_OFF_RX!$H46),LEN(",MH4_MQ135|"),LEN(RTOS_OFF_RX!$I46),LEN(",Aceton_MQ135|"),LEN(RTOS_OFF_RX!$J46),LEN(",O3_MQ131|"),LEN(RTOS_OFF_RX!$K46))*8</f>
        <v>896</v>
      </c>
      <c r="P46" s="16">
        <f>(RTOS_OFF_RX!$O46/SUM(HOUR(RTOS_OFF_RX!$N46)*3600,MINUTE(RTOS_OFF_RX!$N46)*60,SECOND(RTOS_OFF_RX!$N46)))</f>
        <v>112</v>
      </c>
      <c r="Q46" s="14">
        <f>RTOS_OFF_TX!K46</f>
        <v>0.0001041666667</v>
      </c>
      <c r="R46" s="17">
        <f>RTOS_OFF_RX!$N46-RTOS_OFF_RX!$Q46</f>
        <v>-0.00001157407407</v>
      </c>
      <c r="S46" s="13">
        <f>RTOS_OFF_RX!$N46-RTOS_ON_RX!$N46</f>
        <v>0.00003472222222</v>
      </c>
    </row>
    <row r="47" ht="15.75" customHeight="1">
      <c r="A47" s="12" t="s">
        <v>13427</v>
      </c>
      <c r="B47" s="12" t="s">
        <v>13428</v>
      </c>
      <c r="C47" s="12" t="s">
        <v>13190</v>
      </c>
      <c r="D47" s="12" t="s">
        <v>13429</v>
      </c>
      <c r="E47" s="12" t="s">
        <v>13430</v>
      </c>
      <c r="F47" s="12" t="s">
        <v>3041</v>
      </c>
      <c r="G47" s="12" t="s">
        <v>13431</v>
      </c>
      <c r="H47" s="12" t="s">
        <v>1740</v>
      </c>
      <c r="I47" s="12" t="s">
        <v>13432</v>
      </c>
      <c r="J47" s="12" t="s">
        <v>1988</v>
      </c>
      <c r="K47" s="12" t="s">
        <v>2028</v>
      </c>
      <c r="L47" s="12" t="s">
        <v>1685</v>
      </c>
      <c r="M47" s="12" t="s">
        <v>57</v>
      </c>
      <c r="N47" s="13">
        <f>M48-RTOS_OFF_RX!$M47</f>
        <v>0.0001851851852</v>
      </c>
      <c r="O47" s="12">
        <f>SUM(LEN("CO_MQ135|"),LEN(RTOS_OFF_RX!$E47),LEN(",Alcool_MQ135|"),LEN(RTOS_OFF_RX!$F47),LEN(",CO2_MQ135|"),LEN(RTOS_OFF_RX!$G47),LEN(",Toluen_MQ135|"),LEN(RTOS_OFF_RX!$H47),LEN(",MH4_MQ135|"),LEN(RTOS_OFF_RX!$I47),LEN(",Aceton_MQ135|"),LEN(RTOS_OFF_RX!$J47),LEN(",O3_MQ131|"),LEN(RTOS_OFF_RX!$K47))*8</f>
        <v>888</v>
      </c>
      <c r="P47" s="16">
        <f>(RTOS_OFF_RX!$O47/SUM(HOUR(RTOS_OFF_RX!$N47)*3600,MINUTE(RTOS_OFF_RX!$N47)*60,SECOND(RTOS_OFF_RX!$N47)))</f>
        <v>55.5</v>
      </c>
      <c r="Q47" s="14">
        <f>RTOS_OFF_TX!K47</f>
        <v>0.00009259259259</v>
      </c>
      <c r="R47" s="17">
        <f>RTOS_OFF_RX!$N47-RTOS_OFF_RX!$Q47</f>
        <v>0.00009259259259</v>
      </c>
      <c r="S47" s="13">
        <f>RTOS_OFF_RX!$N47-RTOS_ON_RX!$N47</f>
        <v>0.0001273148148</v>
      </c>
    </row>
    <row r="48" ht="15.75" customHeight="1">
      <c r="A48" s="12" t="s">
        <v>13433</v>
      </c>
      <c r="B48" s="12" t="s">
        <v>13434</v>
      </c>
      <c r="C48" s="12" t="s">
        <v>13190</v>
      </c>
      <c r="D48" s="12" t="s">
        <v>13435</v>
      </c>
      <c r="E48" s="12" t="s">
        <v>13430</v>
      </c>
      <c r="F48" s="12" t="s">
        <v>3041</v>
      </c>
      <c r="G48" s="12" t="s">
        <v>13431</v>
      </c>
      <c r="H48" s="12" t="s">
        <v>1740</v>
      </c>
      <c r="I48" s="12" t="s">
        <v>13432</v>
      </c>
      <c r="J48" s="12" t="s">
        <v>1988</v>
      </c>
      <c r="K48" s="12" t="s">
        <v>2808</v>
      </c>
      <c r="L48" s="12" t="s">
        <v>1685</v>
      </c>
      <c r="M48" s="12" t="s">
        <v>58</v>
      </c>
      <c r="N48" s="13">
        <f>M49-RTOS_OFF_RX!$M48</f>
        <v>0.00009259259259</v>
      </c>
      <c r="O48" s="12">
        <f>SUM(LEN("CO_MQ135|"),LEN(RTOS_OFF_RX!$E48),LEN(",Alcool_MQ135|"),LEN(RTOS_OFF_RX!$F48),LEN(",CO2_MQ135|"),LEN(RTOS_OFF_RX!$G48),LEN(",Toluen_MQ135|"),LEN(RTOS_OFF_RX!$H48),LEN(",MH4_MQ135|"),LEN(RTOS_OFF_RX!$I48),LEN(",Aceton_MQ135|"),LEN(RTOS_OFF_RX!$J48),LEN(",O3_MQ131|"),LEN(RTOS_OFF_RX!$K48))*8</f>
        <v>888</v>
      </c>
      <c r="P48" s="16">
        <f>(RTOS_OFF_RX!$O48/SUM(HOUR(RTOS_OFF_RX!$N48)*3600,MINUTE(RTOS_OFF_RX!$N48)*60,SECOND(RTOS_OFF_RX!$N48)))</f>
        <v>111</v>
      </c>
      <c r="Q48" s="14">
        <f>RTOS_OFF_TX!K48</f>
        <v>0.00009259259259</v>
      </c>
      <c r="R48" s="17">
        <f>RTOS_OFF_RX!$N48-RTOS_OFF_RX!$Q48</f>
        <v>0</v>
      </c>
      <c r="S48" s="13">
        <f>RTOS_OFF_RX!$N48-RTOS_ON_RX!$N48</f>
        <v>0.00003472222222</v>
      </c>
    </row>
    <row r="49" ht="15.75" customHeight="1">
      <c r="A49" s="12" t="s">
        <v>13436</v>
      </c>
      <c r="B49" s="12" t="s">
        <v>13437</v>
      </c>
      <c r="C49" s="12" t="s">
        <v>13190</v>
      </c>
      <c r="D49" s="12" t="s">
        <v>13438</v>
      </c>
      <c r="E49" s="12" t="s">
        <v>13430</v>
      </c>
      <c r="F49" s="12" t="s">
        <v>3041</v>
      </c>
      <c r="G49" s="12" t="s">
        <v>13431</v>
      </c>
      <c r="H49" s="12" t="s">
        <v>1740</v>
      </c>
      <c r="I49" s="12" t="s">
        <v>13432</v>
      </c>
      <c r="J49" s="12" t="s">
        <v>1988</v>
      </c>
      <c r="K49" s="12" t="s">
        <v>1779</v>
      </c>
      <c r="L49" s="12" t="s">
        <v>1685</v>
      </c>
      <c r="M49" s="12" t="s">
        <v>59</v>
      </c>
      <c r="N49" s="13">
        <f>M50-RTOS_OFF_RX!$M49</f>
        <v>0.00009259259259</v>
      </c>
      <c r="O49" s="12">
        <f>SUM(LEN("CO_MQ135|"),LEN(RTOS_OFF_RX!$E49),LEN(",Alcool_MQ135|"),LEN(RTOS_OFF_RX!$F49),LEN(",CO2_MQ135|"),LEN(RTOS_OFF_RX!$G49),LEN(",Toluen_MQ135|"),LEN(RTOS_OFF_RX!$H49),LEN(",MH4_MQ135|"),LEN(RTOS_OFF_RX!$I49),LEN(",Aceton_MQ135|"),LEN(RTOS_OFF_RX!$J49),LEN(",O3_MQ131|"),LEN(RTOS_OFF_RX!$K49))*8</f>
        <v>888</v>
      </c>
      <c r="P49" s="16">
        <f>(RTOS_OFF_RX!$O49/SUM(HOUR(RTOS_OFF_RX!$N49)*3600,MINUTE(RTOS_OFF_RX!$N49)*60,SECOND(RTOS_OFF_RX!$N49)))</f>
        <v>111</v>
      </c>
      <c r="Q49" s="14">
        <f>RTOS_OFF_TX!K49</f>
        <v>0.00009259259259</v>
      </c>
      <c r="R49" s="17">
        <f>RTOS_OFF_RX!$N49-RTOS_OFF_RX!$Q49</f>
        <v>0</v>
      </c>
      <c r="S49" s="13">
        <f>RTOS_OFF_RX!$N49-RTOS_ON_RX!$N49</f>
        <v>0.00003472222222</v>
      </c>
    </row>
    <row r="50" ht="15.75" customHeight="1">
      <c r="A50" s="12" t="s">
        <v>13439</v>
      </c>
      <c r="B50" s="12" t="s">
        <v>13440</v>
      </c>
      <c r="C50" s="12" t="s">
        <v>13190</v>
      </c>
      <c r="D50" s="12" t="s">
        <v>2466</v>
      </c>
      <c r="E50" s="12" t="s">
        <v>13298</v>
      </c>
      <c r="F50" s="12" t="s">
        <v>1795</v>
      </c>
      <c r="G50" s="12" t="s">
        <v>13299</v>
      </c>
      <c r="H50" s="12" t="s">
        <v>1866</v>
      </c>
      <c r="I50" s="12" t="s">
        <v>13300</v>
      </c>
      <c r="J50" s="12" t="s">
        <v>1744</v>
      </c>
      <c r="K50" s="12" t="s">
        <v>1740</v>
      </c>
      <c r="L50" s="12" t="s">
        <v>1685</v>
      </c>
      <c r="M50" s="12" t="s">
        <v>60</v>
      </c>
      <c r="N50" s="13">
        <f>M51-RTOS_OFF_RX!$M50</f>
        <v>0.00009259259259</v>
      </c>
      <c r="O50" s="12">
        <f>SUM(LEN("CO_MQ135|"),LEN(RTOS_OFF_RX!$E50),LEN(",Alcool_MQ135|"),LEN(RTOS_OFF_RX!$F50),LEN(",CO2_MQ135|"),LEN(RTOS_OFF_RX!$G50),LEN(",Toluen_MQ135|"),LEN(RTOS_OFF_RX!$H50),LEN(",MH4_MQ135|"),LEN(RTOS_OFF_RX!$I50),LEN(",Aceton_MQ135|"),LEN(RTOS_OFF_RX!$J50),LEN(",O3_MQ131|"),LEN(RTOS_OFF_RX!$K50))*8</f>
        <v>880</v>
      </c>
      <c r="P50" s="16">
        <f>(RTOS_OFF_RX!$O50/SUM(HOUR(RTOS_OFF_RX!$N50)*3600,MINUTE(RTOS_OFF_RX!$N50)*60,SECOND(RTOS_OFF_RX!$N50)))</f>
        <v>110</v>
      </c>
      <c r="Q50" s="14">
        <f>RTOS_OFF_TX!K50</f>
        <v>0.00009259259259</v>
      </c>
      <c r="R50" s="17">
        <f>RTOS_OFF_RX!$N50-RTOS_OFF_RX!$Q50</f>
        <v>0</v>
      </c>
      <c r="S50" s="13">
        <f>RTOS_OFF_RX!$N50-RTOS_ON_RX!$N50</f>
        <v>0.00003472222222</v>
      </c>
    </row>
    <row r="51" ht="15.75" customHeight="1">
      <c r="A51" s="12" t="s">
        <v>13441</v>
      </c>
      <c r="B51" s="12" t="s">
        <v>13442</v>
      </c>
      <c r="C51" s="12" t="s">
        <v>13190</v>
      </c>
      <c r="D51" s="12" t="s">
        <v>13443</v>
      </c>
      <c r="E51" s="12" t="s">
        <v>13236</v>
      </c>
      <c r="F51" s="12" t="s">
        <v>2123</v>
      </c>
      <c r="G51" s="12" t="s">
        <v>13237</v>
      </c>
      <c r="H51" s="12" t="s">
        <v>1779</v>
      </c>
      <c r="I51" s="12" t="s">
        <v>13238</v>
      </c>
      <c r="J51" s="12" t="s">
        <v>2008</v>
      </c>
      <c r="K51" s="12" t="s">
        <v>1866</v>
      </c>
      <c r="L51" s="12" t="s">
        <v>1685</v>
      </c>
      <c r="M51" s="12" t="s">
        <v>61</v>
      </c>
      <c r="N51" s="13">
        <f>M52-RTOS_OFF_RX!$M51</f>
        <v>0.00009259259259</v>
      </c>
      <c r="O51" s="12">
        <f>SUM(LEN("CO_MQ135|"),LEN(RTOS_OFF_RX!$E51),LEN(",Alcool_MQ135|"),LEN(RTOS_OFF_RX!$F51),LEN(",CO2_MQ135|"),LEN(RTOS_OFF_RX!$G51),LEN(",Toluen_MQ135|"),LEN(RTOS_OFF_RX!$H51),LEN(",MH4_MQ135|"),LEN(RTOS_OFF_RX!$I51),LEN(",Aceton_MQ135|"),LEN(RTOS_OFF_RX!$J51),LEN(",O3_MQ131|"),LEN(RTOS_OFF_RX!$K51))*8</f>
        <v>896</v>
      </c>
      <c r="P51" s="16">
        <f>(RTOS_OFF_RX!$O51/SUM(HOUR(RTOS_OFF_RX!$N51)*3600,MINUTE(RTOS_OFF_RX!$N51)*60,SECOND(RTOS_OFF_RX!$N51)))</f>
        <v>112</v>
      </c>
      <c r="Q51" s="14">
        <f>RTOS_OFF_TX!K51</f>
        <v>0.00009259259259</v>
      </c>
      <c r="R51" s="17">
        <f>RTOS_OFF_RX!$N51-RTOS_OFF_RX!$Q51</f>
        <v>0</v>
      </c>
      <c r="S51" s="13">
        <f>RTOS_OFF_RX!$N51-RTOS_ON_RX!$N51</f>
        <v>0.00003472222222</v>
      </c>
    </row>
    <row r="52" ht="15.75" customHeight="1">
      <c r="A52" s="12" t="s">
        <v>13444</v>
      </c>
      <c r="B52" s="12" t="s">
        <v>13445</v>
      </c>
      <c r="C52" s="12" t="s">
        <v>13190</v>
      </c>
      <c r="D52" s="12" t="s">
        <v>2478</v>
      </c>
      <c r="E52" s="12" t="s">
        <v>13277</v>
      </c>
      <c r="F52" s="12" t="s">
        <v>2079</v>
      </c>
      <c r="G52" s="12" t="s">
        <v>13278</v>
      </c>
      <c r="H52" s="12" t="s">
        <v>1684</v>
      </c>
      <c r="I52" s="12" t="s">
        <v>13279</v>
      </c>
      <c r="J52" s="12" t="s">
        <v>2022</v>
      </c>
      <c r="K52" s="12" t="s">
        <v>2078</v>
      </c>
      <c r="L52" s="12" t="s">
        <v>1685</v>
      </c>
      <c r="M52" s="12" t="s">
        <v>62</v>
      </c>
      <c r="N52" s="13">
        <f>M53-RTOS_OFF_RX!$M52</f>
        <v>0.0001041666667</v>
      </c>
      <c r="O52" s="12">
        <f>SUM(LEN("CO_MQ135|"),LEN(RTOS_OFF_RX!$E52),LEN(",Alcool_MQ135|"),LEN(RTOS_OFF_RX!$F52),LEN(",CO2_MQ135|"),LEN(RTOS_OFF_RX!$G52),LEN(",Toluen_MQ135|"),LEN(RTOS_OFF_RX!$H52),LEN(",MH4_MQ135|"),LEN(RTOS_OFF_RX!$I52),LEN(",Aceton_MQ135|"),LEN(RTOS_OFF_RX!$J52),LEN(",O3_MQ131|"),LEN(RTOS_OFF_RX!$K52))*8</f>
        <v>888</v>
      </c>
      <c r="P52" s="16">
        <f>(RTOS_OFF_RX!$O52/SUM(HOUR(RTOS_OFF_RX!$N52)*3600,MINUTE(RTOS_OFF_RX!$N52)*60,SECOND(RTOS_OFF_RX!$N52)))</f>
        <v>98.66666667</v>
      </c>
      <c r="Q52" s="14">
        <f>RTOS_OFF_TX!K52</f>
        <v>0.00009259259259</v>
      </c>
      <c r="R52" s="17">
        <f>RTOS_OFF_RX!$N52-RTOS_OFF_RX!$Q52</f>
        <v>0.00001157407407</v>
      </c>
      <c r="S52" s="13">
        <f>RTOS_OFF_RX!$N52-RTOS_ON_RX!$N52</f>
        <v>0.0000462962963</v>
      </c>
    </row>
    <row r="53" ht="15.75" customHeight="1">
      <c r="A53" s="12" t="s">
        <v>13446</v>
      </c>
      <c r="B53" s="12" t="s">
        <v>13447</v>
      </c>
      <c r="C53" s="12" t="s">
        <v>13190</v>
      </c>
      <c r="D53" s="12" t="s">
        <v>13448</v>
      </c>
      <c r="E53" s="12" t="s">
        <v>13341</v>
      </c>
      <c r="F53" s="12" t="s">
        <v>1867</v>
      </c>
      <c r="G53" s="12" t="s">
        <v>13342</v>
      </c>
      <c r="H53" s="12" t="s">
        <v>1803</v>
      </c>
      <c r="I53" s="12" t="s">
        <v>13343</v>
      </c>
      <c r="J53" s="12" t="s">
        <v>1754</v>
      </c>
      <c r="K53" s="12" t="s">
        <v>13449</v>
      </c>
      <c r="L53" s="12" t="s">
        <v>1685</v>
      </c>
      <c r="M53" s="12" t="s">
        <v>63</v>
      </c>
      <c r="N53" s="13">
        <f>M54-RTOS_OFF_RX!$M53</f>
        <v>0.0001851851852</v>
      </c>
      <c r="O53" s="12">
        <f>SUM(LEN("CO_MQ135|"),LEN(RTOS_OFF_RX!$E53),LEN(",Alcool_MQ135|"),LEN(RTOS_OFF_RX!$F53),LEN(",CO2_MQ135|"),LEN(RTOS_OFF_RX!$G53),LEN(",Toluen_MQ135|"),LEN(RTOS_OFF_RX!$H53),LEN(",MH4_MQ135|"),LEN(RTOS_OFF_RX!$I53),LEN(",Aceton_MQ135|"),LEN(RTOS_OFF_RX!$J53),LEN(",O3_MQ131|"),LEN(RTOS_OFF_RX!$K53))*8</f>
        <v>880</v>
      </c>
      <c r="P53" s="16">
        <f>(RTOS_OFF_RX!$O53/SUM(HOUR(RTOS_OFF_RX!$N53)*3600,MINUTE(RTOS_OFF_RX!$N53)*60,SECOND(RTOS_OFF_RX!$N53)))</f>
        <v>55</v>
      </c>
      <c r="Q53" s="14">
        <f>RTOS_OFF_TX!K53</f>
        <v>0.00009259259259</v>
      </c>
      <c r="R53" s="17">
        <f>RTOS_OFF_RX!$N53-RTOS_OFF_RX!$Q53</f>
        <v>0.00009259259259</v>
      </c>
      <c r="S53" s="13">
        <f>RTOS_OFF_RX!$N53-RTOS_ON_RX!$N53</f>
        <v>0.0001273148148</v>
      </c>
    </row>
    <row r="54" ht="15.75" customHeight="1">
      <c r="A54" s="12" t="s">
        <v>13450</v>
      </c>
      <c r="B54" s="12" t="s">
        <v>13451</v>
      </c>
      <c r="C54" s="12" t="s">
        <v>13190</v>
      </c>
      <c r="D54" s="12" t="s">
        <v>2503</v>
      </c>
      <c r="E54" s="12" t="s">
        <v>13209</v>
      </c>
      <c r="F54" s="12" t="s">
        <v>3436</v>
      </c>
      <c r="G54" s="12" t="s">
        <v>13210</v>
      </c>
      <c r="H54" s="12" t="s">
        <v>1779</v>
      </c>
      <c r="I54" s="12" t="s">
        <v>13211</v>
      </c>
      <c r="J54" s="12" t="s">
        <v>2008</v>
      </c>
      <c r="K54" s="12" t="s">
        <v>13402</v>
      </c>
      <c r="L54" s="12" t="s">
        <v>1685</v>
      </c>
      <c r="M54" s="12" t="s">
        <v>64</v>
      </c>
      <c r="N54" s="13">
        <f>M55-RTOS_OFF_RX!$M54</f>
        <v>0.00009259259259</v>
      </c>
      <c r="O54" s="12">
        <f>SUM(LEN("CO_MQ135|"),LEN(RTOS_OFF_RX!$E54),LEN(",Alcool_MQ135|"),LEN(RTOS_OFF_RX!$F54),LEN(",CO2_MQ135|"),LEN(RTOS_OFF_RX!$G54),LEN(",Toluen_MQ135|"),LEN(RTOS_OFF_RX!$H54),LEN(",MH4_MQ135|"),LEN(RTOS_OFF_RX!$I54),LEN(",Aceton_MQ135|"),LEN(RTOS_OFF_RX!$J54),LEN(",O3_MQ131|"),LEN(RTOS_OFF_RX!$K54))*8</f>
        <v>896</v>
      </c>
      <c r="P54" s="16">
        <f>(RTOS_OFF_RX!$O54/SUM(HOUR(RTOS_OFF_RX!$N54)*3600,MINUTE(RTOS_OFF_RX!$N54)*60,SECOND(RTOS_OFF_RX!$N54)))</f>
        <v>112</v>
      </c>
      <c r="Q54" s="14">
        <f>RTOS_OFF_TX!K54</f>
        <v>0.00009259259259</v>
      </c>
      <c r="R54" s="17">
        <f>RTOS_OFF_RX!$N54-RTOS_OFF_RX!$Q54</f>
        <v>0</v>
      </c>
      <c r="S54" s="13">
        <f>RTOS_OFF_RX!$N54-RTOS_ON_RX!$N54</f>
        <v>0.00003472222222</v>
      </c>
    </row>
    <row r="55" ht="15.75" customHeight="1">
      <c r="A55" s="12" t="s">
        <v>13452</v>
      </c>
      <c r="B55" s="12" t="s">
        <v>13453</v>
      </c>
      <c r="C55" s="12" t="s">
        <v>13190</v>
      </c>
      <c r="D55" s="12" t="s">
        <v>13454</v>
      </c>
      <c r="E55" s="12" t="s">
        <v>13242</v>
      </c>
      <c r="F55" s="12" t="s">
        <v>1867</v>
      </c>
      <c r="G55" s="12" t="s">
        <v>13243</v>
      </c>
      <c r="H55" s="12" t="s">
        <v>1803</v>
      </c>
      <c r="I55" s="12" t="s">
        <v>13244</v>
      </c>
      <c r="J55" s="12" t="s">
        <v>1754</v>
      </c>
      <c r="K55" s="12" t="s">
        <v>1830</v>
      </c>
      <c r="L55" s="12" t="s">
        <v>1685</v>
      </c>
      <c r="M55" s="12" t="s">
        <v>65</v>
      </c>
      <c r="N55" s="13">
        <f>M56-RTOS_OFF_RX!$M55</f>
        <v>0.00009259259259</v>
      </c>
      <c r="O55" s="12">
        <f>SUM(LEN("CO_MQ135|"),LEN(RTOS_OFF_RX!$E55),LEN(",Alcool_MQ135|"),LEN(RTOS_OFF_RX!$F55),LEN(",CO2_MQ135|"),LEN(RTOS_OFF_RX!$G55),LEN(",Toluen_MQ135|"),LEN(RTOS_OFF_RX!$H55),LEN(",MH4_MQ135|"),LEN(RTOS_OFF_RX!$I55),LEN(",Aceton_MQ135|"),LEN(RTOS_OFF_RX!$J55),LEN(",O3_MQ131|"),LEN(RTOS_OFF_RX!$K55))*8</f>
        <v>888</v>
      </c>
      <c r="P55" s="16">
        <f>(RTOS_OFF_RX!$O55/SUM(HOUR(RTOS_OFF_RX!$N55)*3600,MINUTE(RTOS_OFF_RX!$N55)*60,SECOND(RTOS_OFF_RX!$N55)))</f>
        <v>111</v>
      </c>
      <c r="Q55" s="14">
        <f>RTOS_OFF_TX!K55</f>
        <v>0.00009259259259</v>
      </c>
      <c r="R55" s="17">
        <f>RTOS_OFF_RX!$N55-RTOS_OFF_RX!$Q55</f>
        <v>0</v>
      </c>
      <c r="S55" s="13">
        <f>RTOS_OFF_RX!$N55-RTOS_ON_RX!$N55</f>
        <v>0.00003472222222</v>
      </c>
    </row>
    <row r="56" ht="15.75" customHeight="1">
      <c r="A56" s="12" t="s">
        <v>13455</v>
      </c>
      <c r="B56" s="12" t="s">
        <v>13456</v>
      </c>
      <c r="C56" s="12" t="s">
        <v>13190</v>
      </c>
      <c r="D56" s="12" t="s">
        <v>13457</v>
      </c>
      <c r="E56" s="12" t="s">
        <v>13277</v>
      </c>
      <c r="F56" s="12" t="s">
        <v>2079</v>
      </c>
      <c r="G56" s="12" t="s">
        <v>13278</v>
      </c>
      <c r="H56" s="12" t="s">
        <v>1684</v>
      </c>
      <c r="I56" s="12" t="s">
        <v>13279</v>
      </c>
      <c r="J56" s="12" t="s">
        <v>2022</v>
      </c>
      <c r="K56" s="12" t="s">
        <v>1695</v>
      </c>
      <c r="L56" s="12" t="s">
        <v>1685</v>
      </c>
      <c r="M56" s="12" t="s">
        <v>66</v>
      </c>
      <c r="N56" s="13">
        <f>M57-RTOS_OFF_RX!$M56</f>
        <v>0.00009259259259</v>
      </c>
      <c r="O56" s="12">
        <f>SUM(LEN("CO_MQ135|"),LEN(RTOS_OFF_RX!$E56),LEN(",Alcool_MQ135|"),LEN(RTOS_OFF_RX!$F56),LEN(",CO2_MQ135|"),LEN(RTOS_OFF_RX!$G56),LEN(",Toluen_MQ135|"),LEN(RTOS_OFF_RX!$H56),LEN(",MH4_MQ135|"),LEN(RTOS_OFF_RX!$I56),LEN(",Aceton_MQ135|"),LEN(RTOS_OFF_RX!$J56),LEN(",O3_MQ131|"),LEN(RTOS_OFF_RX!$K56))*8</f>
        <v>888</v>
      </c>
      <c r="P56" s="16">
        <f>(RTOS_OFF_RX!$O56/SUM(HOUR(RTOS_OFF_RX!$N56)*3600,MINUTE(RTOS_OFF_RX!$N56)*60,SECOND(RTOS_OFF_RX!$N56)))</f>
        <v>111</v>
      </c>
      <c r="Q56" s="14">
        <f>RTOS_OFF_TX!K56</f>
        <v>0.00009259259259</v>
      </c>
      <c r="R56" s="17">
        <f>RTOS_OFF_RX!$N56-RTOS_OFF_RX!$Q56</f>
        <v>0</v>
      </c>
      <c r="S56" s="13">
        <f>RTOS_OFF_RX!$N56-RTOS_ON_RX!$N56</f>
        <v>0.00003472222222</v>
      </c>
    </row>
    <row r="57" ht="15.75" customHeight="1">
      <c r="A57" s="12" t="s">
        <v>13458</v>
      </c>
      <c r="B57" s="12" t="s">
        <v>13459</v>
      </c>
      <c r="C57" s="12" t="s">
        <v>13190</v>
      </c>
      <c r="D57" s="12" t="s">
        <v>13460</v>
      </c>
      <c r="E57" s="12" t="s">
        <v>13260</v>
      </c>
      <c r="F57" s="12" t="s">
        <v>1705</v>
      </c>
      <c r="G57" s="12" t="s">
        <v>13261</v>
      </c>
      <c r="H57" s="12" t="s">
        <v>1693</v>
      </c>
      <c r="I57" s="12" t="s">
        <v>13262</v>
      </c>
      <c r="J57" s="12" t="s">
        <v>1820</v>
      </c>
      <c r="K57" s="12" t="s">
        <v>2028</v>
      </c>
      <c r="L57" s="12" t="s">
        <v>1685</v>
      </c>
      <c r="M57" s="12" t="s">
        <v>67</v>
      </c>
      <c r="N57" s="13">
        <f>M58-RTOS_OFF_RX!$M57</f>
        <v>0.00009259259259</v>
      </c>
      <c r="O57" s="12">
        <f>SUM(LEN("CO_MQ135|"),LEN(RTOS_OFF_RX!$E57),LEN(",Alcool_MQ135|"),LEN(RTOS_OFF_RX!$F57),LEN(",CO2_MQ135|"),LEN(RTOS_OFF_RX!$G57),LEN(",Toluen_MQ135|"),LEN(RTOS_OFF_RX!$H57),LEN(",MH4_MQ135|"),LEN(RTOS_OFF_RX!$I57),LEN(",Aceton_MQ135|"),LEN(RTOS_OFF_RX!$J57),LEN(",O3_MQ131|"),LEN(RTOS_OFF_RX!$K57))*8</f>
        <v>888</v>
      </c>
      <c r="P57" s="16">
        <f>(RTOS_OFF_RX!$O57/SUM(HOUR(RTOS_OFF_RX!$N57)*3600,MINUTE(RTOS_OFF_RX!$N57)*60,SECOND(RTOS_OFF_RX!$N57)))</f>
        <v>111</v>
      </c>
      <c r="Q57" s="14">
        <f>RTOS_OFF_TX!K57</f>
        <v>0.00009259259259</v>
      </c>
      <c r="R57" s="17">
        <f>RTOS_OFF_RX!$N57-RTOS_OFF_RX!$Q57</f>
        <v>0</v>
      </c>
      <c r="S57" s="13">
        <f>RTOS_OFF_RX!$N57-RTOS_ON_RX!$N57</f>
        <v>0.00003472222222</v>
      </c>
    </row>
    <row r="58" ht="15.75" customHeight="1">
      <c r="A58" s="12" t="s">
        <v>13461</v>
      </c>
      <c r="B58" s="12" t="s">
        <v>13462</v>
      </c>
      <c r="C58" s="12" t="s">
        <v>13190</v>
      </c>
      <c r="D58" s="12" t="s">
        <v>13463</v>
      </c>
      <c r="E58" s="12" t="s">
        <v>13464</v>
      </c>
      <c r="F58" s="12" t="s">
        <v>1751</v>
      </c>
      <c r="G58" s="12" t="s">
        <v>13465</v>
      </c>
      <c r="H58" s="12" t="s">
        <v>1866</v>
      </c>
      <c r="I58" s="12" t="s">
        <v>13466</v>
      </c>
      <c r="J58" s="12" t="s">
        <v>1744</v>
      </c>
      <c r="K58" s="12" t="s">
        <v>1734</v>
      </c>
      <c r="L58" s="12" t="s">
        <v>1685</v>
      </c>
      <c r="M58" s="12" t="s">
        <v>68</v>
      </c>
      <c r="N58" s="13">
        <f>M59-RTOS_OFF_RX!$M58</f>
        <v>0.00009259259259</v>
      </c>
      <c r="O58" s="12">
        <f>SUM(LEN("CO_MQ135|"),LEN(RTOS_OFF_RX!$E58),LEN(",Alcool_MQ135|"),LEN(RTOS_OFF_RX!$F58),LEN(",CO2_MQ135|"),LEN(RTOS_OFF_RX!$G58),LEN(",Toluen_MQ135|"),LEN(RTOS_OFF_RX!$H58),LEN(",MH4_MQ135|"),LEN(RTOS_OFF_RX!$I58),LEN(",Aceton_MQ135|"),LEN(RTOS_OFF_RX!$J58),LEN(",O3_MQ131|"),LEN(RTOS_OFF_RX!$K58))*8</f>
        <v>896</v>
      </c>
      <c r="P58" s="16">
        <f>(RTOS_OFF_RX!$O58/SUM(HOUR(RTOS_OFF_RX!$N58)*3600,MINUTE(RTOS_OFF_RX!$N58)*60,SECOND(RTOS_OFF_RX!$N58)))</f>
        <v>112</v>
      </c>
      <c r="Q58" s="14">
        <f>RTOS_OFF_TX!K58</f>
        <v>0.00009259259259</v>
      </c>
      <c r="R58" s="17">
        <f>RTOS_OFF_RX!$N58-RTOS_OFF_RX!$Q58</f>
        <v>0</v>
      </c>
      <c r="S58" s="13">
        <f>RTOS_OFF_RX!$N58-RTOS_ON_RX!$N58</f>
        <v>0.00003472222222</v>
      </c>
    </row>
    <row r="59" ht="15.75" customHeight="1">
      <c r="A59" s="12" t="s">
        <v>13467</v>
      </c>
      <c r="B59" s="12" t="s">
        <v>13468</v>
      </c>
      <c r="C59" s="12" t="s">
        <v>13190</v>
      </c>
      <c r="D59" s="12" t="s">
        <v>13469</v>
      </c>
      <c r="E59" s="12" t="s">
        <v>13321</v>
      </c>
      <c r="F59" s="12" t="s">
        <v>1893</v>
      </c>
      <c r="G59" s="12" t="s">
        <v>13322</v>
      </c>
      <c r="H59" s="12" t="s">
        <v>1693</v>
      </c>
      <c r="I59" s="12" t="s">
        <v>13323</v>
      </c>
      <c r="J59" s="12" t="s">
        <v>1724</v>
      </c>
      <c r="K59" s="12" t="s">
        <v>13470</v>
      </c>
      <c r="L59" s="12" t="s">
        <v>1685</v>
      </c>
      <c r="M59" s="12" t="s">
        <v>69</v>
      </c>
      <c r="N59" s="13">
        <f>M60-RTOS_OFF_RX!$M59</f>
        <v>0.00009259259259</v>
      </c>
      <c r="O59" s="12">
        <f>SUM(LEN("CO_MQ135|"),LEN(RTOS_OFF_RX!$E59),LEN(",Alcool_MQ135|"),LEN(RTOS_OFF_RX!$F59),LEN(",CO2_MQ135|"),LEN(RTOS_OFF_RX!$G59),LEN(",Toluen_MQ135|"),LEN(RTOS_OFF_RX!$H59),LEN(",MH4_MQ135|"),LEN(RTOS_OFF_RX!$I59),LEN(",Aceton_MQ135|"),LEN(RTOS_OFF_RX!$J59),LEN(",O3_MQ131|"),LEN(RTOS_OFF_RX!$K59))*8</f>
        <v>888</v>
      </c>
      <c r="P59" s="16">
        <f>(RTOS_OFF_RX!$O59/SUM(HOUR(RTOS_OFF_RX!$N59)*3600,MINUTE(RTOS_OFF_RX!$N59)*60,SECOND(RTOS_OFF_RX!$N59)))</f>
        <v>111</v>
      </c>
      <c r="Q59" s="14">
        <f>RTOS_OFF_TX!K59</f>
        <v>0.00009259259259</v>
      </c>
      <c r="R59" s="17">
        <f>RTOS_OFF_RX!$N59-RTOS_OFF_RX!$Q59</f>
        <v>0</v>
      </c>
      <c r="S59" s="13">
        <f>RTOS_OFF_RX!$N59-RTOS_ON_RX!$N59</f>
        <v>0.00003472222222</v>
      </c>
    </row>
    <row r="60" ht="15.75" customHeight="1">
      <c r="A60" s="12" t="s">
        <v>13471</v>
      </c>
      <c r="B60" s="12" t="s">
        <v>13472</v>
      </c>
      <c r="C60" s="12" t="s">
        <v>13190</v>
      </c>
      <c r="D60" s="12" t="s">
        <v>13473</v>
      </c>
      <c r="E60" s="12" t="s">
        <v>13327</v>
      </c>
      <c r="F60" s="12" t="s">
        <v>1929</v>
      </c>
      <c r="G60" s="12" t="s">
        <v>13328</v>
      </c>
      <c r="H60" s="12" t="s">
        <v>1720</v>
      </c>
      <c r="I60" s="12" t="s">
        <v>13329</v>
      </c>
      <c r="J60" s="12" t="s">
        <v>1734</v>
      </c>
      <c r="K60" s="12" t="s">
        <v>3073</v>
      </c>
      <c r="L60" s="12" t="s">
        <v>1685</v>
      </c>
      <c r="M60" s="12" t="s">
        <v>70</v>
      </c>
      <c r="N60" s="13">
        <f>M61-RTOS_OFF_RX!$M60</f>
        <v>0.00009259259259</v>
      </c>
      <c r="O60" s="12">
        <f>SUM(LEN("CO_MQ135|"),LEN(RTOS_OFF_RX!$E60),LEN(",Alcool_MQ135|"),LEN(RTOS_OFF_RX!$F60),LEN(",CO2_MQ135|"),LEN(RTOS_OFF_RX!$G60),LEN(",Toluen_MQ135|"),LEN(RTOS_OFF_RX!$H60),LEN(",MH4_MQ135|"),LEN(RTOS_OFF_RX!$I60),LEN(",Aceton_MQ135|"),LEN(RTOS_OFF_RX!$J60),LEN(",O3_MQ131|"),LEN(RTOS_OFF_RX!$K60))*8</f>
        <v>888</v>
      </c>
      <c r="P60" s="16">
        <f>(RTOS_OFF_RX!$O60/SUM(HOUR(RTOS_OFF_RX!$N60)*3600,MINUTE(RTOS_OFF_RX!$N60)*60,SECOND(RTOS_OFF_RX!$N60)))</f>
        <v>111</v>
      </c>
      <c r="Q60" s="14">
        <f>RTOS_OFF_TX!K60</f>
        <v>0.00009259259259</v>
      </c>
      <c r="R60" s="17">
        <f>RTOS_OFF_RX!$N60-RTOS_OFF_RX!$Q60</f>
        <v>0</v>
      </c>
      <c r="S60" s="13">
        <f>RTOS_OFF_RX!$N60-RTOS_ON_RX!$N60</f>
        <v>0.00003472222222</v>
      </c>
    </row>
    <row r="61" ht="15.75" customHeight="1">
      <c r="A61" s="12" t="s">
        <v>13474</v>
      </c>
      <c r="B61" s="12" t="s">
        <v>13475</v>
      </c>
      <c r="C61" s="12" t="s">
        <v>13190</v>
      </c>
      <c r="D61" s="12" t="s">
        <v>2548</v>
      </c>
      <c r="E61" s="12" t="s">
        <v>13476</v>
      </c>
      <c r="F61" s="12" t="s">
        <v>2052</v>
      </c>
      <c r="G61" s="12" t="s">
        <v>13477</v>
      </c>
      <c r="H61" s="12" t="s">
        <v>13478</v>
      </c>
      <c r="I61" s="12" t="s">
        <v>13479</v>
      </c>
      <c r="J61" s="12" t="s">
        <v>1709</v>
      </c>
      <c r="K61" s="12" t="s">
        <v>1900</v>
      </c>
      <c r="L61" s="12" t="s">
        <v>1685</v>
      </c>
      <c r="M61" s="12" t="s">
        <v>71</v>
      </c>
      <c r="N61" s="13">
        <f>M62-RTOS_OFF_RX!$M61</f>
        <v>0.00009259259259</v>
      </c>
      <c r="O61" s="12">
        <f>SUM(LEN("CO_MQ135|"),LEN(RTOS_OFF_RX!$E61),LEN(",Alcool_MQ135|"),LEN(RTOS_OFF_RX!$F61),LEN(",CO2_MQ135|"),LEN(RTOS_OFF_RX!$G61),LEN(",Toluen_MQ135|"),LEN(RTOS_OFF_RX!$H61),LEN(",MH4_MQ135|"),LEN(RTOS_OFF_RX!$I61),LEN(",Aceton_MQ135|"),LEN(RTOS_OFF_RX!$J61),LEN(",O3_MQ131|"),LEN(RTOS_OFF_RX!$K61))*8</f>
        <v>880</v>
      </c>
      <c r="P61" s="16">
        <f>(RTOS_OFF_RX!$O61/SUM(HOUR(RTOS_OFF_RX!$N61)*3600,MINUTE(RTOS_OFF_RX!$N61)*60,SECOND(RTOS_OFF_RX!$N61)))</f>
        <v>110</v>
      </c>
      <c r="Q61" s="14">
        <f>RTOS_OFF_TX!K61</f>
        <v>0.00009259259259</v>
      </c>
      <c r="R61" s="17">
        <f>RTOS_OFF_RX!$N61-RTOS_OFF_RX!$Q61</f>
        <v>0</v>
      </c>
      <c r="S61" s="13">
        <f>RTOS_OFF_RX!$N61-RTOS_ON_RX!$N61</f>
        <v>-0.00002314814815</v>
      </c>
    </row>
    <row r="62" ht="15.75" customHeight="1">
      <c r="A62" s="12" t="s">
        <v>13480</v>
      </c>
      <c r="B62" s="12" t="s">
        <v>13481</v>
      </c>
      <c r="C62" s="12" t="s">
        <v>13190</v>
      </c>
      <c r="D62" s="12" t="s">
        <v>13482</v>
      </c>
      <c r="E62" s="12" t="s">
        <v>13271</v>
      </c>
      <c r="F62" s="12" t="s">
        <v>2747</v>
      </c>
      <c r="G62" s="12" t="s">
        <v>13272</v>
      </c>
      <c r="H62" s="12" t="s">
        <v>2155</v>
      </c>
      <c r="I62" s="12" t="s">
        <v>13273</v>
      </c>
      <c r="J62" s="12" t="s">
        <v>1714</v>
      </c>
      <c r="K62" s="12" t="s">
        <v>1695</v>
      </c>
      <c r="L62" s="12" t="s">
        <v>1685</v>
      </c>
      <c r="M62" s="12" t="s">
        <v>72</v>
      </c>
      <c r="N62" s="13">
        <f>M63-RTOS_OFF_RX!$M62</f>
        <v>0.00009259259259</v>
      </c>
      <c r="O62" s="12">
        <f>SUM(LEN("CO_MQ135|"),LEN(RTOS_OFF_RX!$E62),LEN(",Alcool_MQ135|"),LEN(RTOS_OFF_RX!$F62),LEN(",CO2_MQ135|"),LEN(RTOS_OFF_RX!$G62),LEN(",Toluen_MQ135|"),LEN(RTOS_OFF_RX!$H62),LEN(",MH4_MQ135|"),LEN(RTOS_OFF_RX!$I62),LEN(",Aceton_MQ135|"),LEN(RTOS_OFF_RX!$J62),LEN(",O3_MQ131|"),LEN(RTOS_OFF_RX!$K62))*8</f>
        <v>888</v>
      </c>
      <c r="P62" s="16">
        <f>(RTOS_OFF_RX!$O62/SUM(HOUR(RTOS_OFF_RX!$N62)*3600,MINUTE(RTOS_OFF_RX!$N62)*60,SECOND(RTOS_OFF_RX!$N62)))</f>
        <v>111</v>
      </c>
      <c r="Q62" s="14">
        <f>RTOS_OFF_TX!K62</f>
        <v>0.0001041666667</v>
      </c>
      <c r="R62" s="17">
        <f>RTOS_OFF_RX!$N62-RTOS_OFF_RX!$Q62</f>
        <v>-0.00001157407407</v>
      </c>
      <c r="S62" s="13">
        <f>RTOS_OFF_RX!$N62-RTOS_ON_RX!$N62</f>
        <v>0.00003472222222</v>
      </c>
    </row>
    <row r="63" ht="15.75" customHeight="1">
      <c r="A63" s="12" t="s">
        <v>13483</v>
      </c>
      <c r="B63" s="12" t="s">
        <v>13484</v>
      </c>
      <c r="C63" s="12" t="s">
        <v>13190</v>
      </c>
      <c r="D63" s="12" t="s">
        <v>13485</v>
      </c>
      <c r="E63" s="12" t="s">
        <v>13486</v>
      </c>
      <c r="F63" s="12" t="s">
        <v>2619</v>
      </c>
      <c r="G63" s="12" t="s">
        <v>13487</v>
      </c>
      <c r="H63" s="12" t="s">
        <v>13256</v>
      </c>
      <c r="I63" s="12" t="s">
        <v>13488</v>
      </c>
      <c r="J63" s="12" t="s">
        <v>1769</v>
      </c>
      <c r="K63" s="12" t="s">
        <v>13359</v>
      </c>
      <c r="L63" s="12" t="s">
        <v>1685</v>
      </c>
      <c r="M63" s="12" t="s">
        <v>73</v>
      </c>
      <c r="N63" s="13">
        <f>M64-RTOS_OFF_RX!$M63</f>
        <v>0.00009259259259</v>
      </c>
      <c r="O63" s="12">
        <f>SUM(LEN("CO_MQ135|"),LEN(RTOS_OFF_RX!$E63),LEN(",Alcool_MQ135|"),LEN(RTOS_OFF_RX!$F63),LEN(",CO2_MQ135|"),LEN(RTOS_OFF_RX!$G63),LEN(",Toluen_MQ135|"),LEN(RTOS_OFF_RX!$H63),LEN(",MH4_MQ135|"),LEN(RTOS_OFF_RX!$I63),LEN(",Aceton_MQ135|"),LEN(RTOS_OFF_RX!$J63),LEN(",O3_MQ131|"),LEN(RTOS_OFF_RX!$K63))*8</f>
        <v>896</v>
      </c>
      <c r="P63" s="16">
        <f>(RTOS_OFF_RX!$O63/SUM(HOUR(RTOS_OFF_RX!$N63)*3600,MINUTE(RTOS_OFF_RX!$N63)*60,SECOND(RTOS_OFF_RX!$N63)))</f>
        <v>112</v>
      </c>
      <c r="Q63" s="14">
        <f>RTOS_OFF_TX!K63</f>
        <v>0.00009259259259</v>
      </c>
      <c r="R63" s="17">
        <f>RTOS_OFF_RX!$N63-RTOS_OFF_RX!$Q63</f>
        <v>0</v>
      </c>
      <c r="S63" s="13">
        <f>RTOS_OFF_RX!$N63-RTOS_ON_RX!$N63</f>
        <v>0.00002314814815</v>
      </c>
    </row>
    <row r="64" ht="15.75" customHeight="1">
      <c r="A64" s="12" t="s">
        <v>13489</v>
      </c>
      <c r="B64" s="12" t="s">
        <v>13490</v>
      </c>
      <c r="C64" s="12" t="s">
        <v>13190</v>
      </c>
      <c r="D64" s="12" t="s">
        <v>13491</v>
      </c>
      <c r="E64" s="12" t="s">
        <v>13492</v>
      </c>
      <c r="F64" s="12" t="s">
        <v>2484</v>
      </c>
      <c r="G64" s="12" t="s">
        <v>13493</v>
      </c>
      <c r="H64" s="12" t="s">
        <v>1886</v>
      </c>
      <c r="I64" s="12" t="s">
        <v>13494</v>
      </c>
      <c r="J64" s="12" t="s">
        <v>1981</v>
      </c>
      <c r="K64" s="12" t="s">
        <v>2178</v>
      </c>
      <c r="L64" s="12" t="s">
        <v>1685</v>
      </c>
      <c r="M64" s="12" t="s">
        <v>74</v>
      </c>
      <c r="N64" s="13">
        <f>M65-RTOS_OFF_RX!$M64</f>
        <v>0.00009259259259</v>
      </c>
      <c r="O64" s="12">
        <f>SUM(LEN("CO_MQ135|"),LEN(RTOS_OFF_RX!$E64),LEN(",Alcool_MQ135|"),LEN(RTOS_OFF_RX!$F64),LEN(",CO2_MQ135|"),LEN(RTOS_OFF_RX!$G64),LEN(",Toluen_MQ135|"),LEN(RTOS_OFF_RX!$H64),LEN(",MH4_MQ135|"),LEN(RTOS_OFF_RX!$I64),LEN(",Aceton_MQ135|"),LEN(RTOS_OFF_RX!$J64),LEN(",O3_MQ131|"),LEN(RTOS_OFF_RX!$K64))*8</f>
        <v>888</v>
      </c>
      <c r="P64" s="16">
        <f>(RTOS_OFF_RX!$O64/SUM(HOUR(RTOS_OFF_RX!$N64)*3600,MINUTE(RTOS_OFF_RX!$N64)*60,SECOND(RTOS_OFF_RX!$N64)))</f>
        <v>111</v>
      </c>
      <c r="Q64" s="14">
        <f>RTOS_OFF_TX!K64</f>
        <v>0.00009259259259</v>
      </c>
      <c r="R64" s="17">
        <f>RTOS_OFF_RX!$N64-RTOS_OFF_RX!$Q64</f>
        <v>0</v>
      </c>
      <c r="S64" s="13">
        <f>RTOS_OFF_RX!$N64-RTOS_ON_RX!$N64</f>
        <v>0.00003472222222</v>
      </c>
    </row>
    <row r="65" ht="15.75" customHeight="1">
      <c r="A65" s="12" t="s">
        <v>13495</v>
      </c>
      <c r="B65" s="12" t="s">
        <v>13496</v>
      </c>
      <c r="C65" s="12" t="s">
        <v>13190</v>
      </c>
      <c r="D65" s="12" t="s">
        <v>13497</v>
      </c>
      <c r="E65" s="12" t="s">
        <v>13498</v>
      </c>
      <c r="F65" s="12" t="s">
        <v>2922</v>
      </c>
      <c r="G65" s="12" t="s">
        <v>13499</v>
      </c>
      <c r="H65" s="12" t="s">
        <v>13500</v>
      </c>
      <c r="I65" s="12" t="s">
        <v>13501</v>
      </c>
      <c r="J65" s="12" t="s">
        <v>1684</v>
      </c>
      <c r="K65" s="12" t="s">
        <v>1695</v>
      </c>
      <c r="L65" s="12" t="s">
        <v>1685</v>
      </c>
      <c r="M65" s="12" t="s">
        <v>75</v>
      </c>
      <c r="N65" s="13">
        <f>M66-RTOS_OFF_RX!$M65</f>
        <v>0.00009259259259</v>
      </c>
      <c r="O65" s="12">
        <f>SUM(LEN("CO_MQ135|"),LEN(RTOS_OFF_RX!$E65),LEN(",Alcool_MQ135|"),LEN(RTOS_OFF_RX!$F65),LEN(",CO2_MQ135|"),LEN(RTOS_OFF_RX!$G65),LEN(",Toluen_MQ135|"),LEN(RTOS_OFF_RX!$H65),LEN(",MH4_MQ135|"),LEN(RTOS_OFF_RX!$I65),LEN(",Aceton_MQ135|"),LEN(RTOS_OFF_RX!$J65),LEN(",O3_MQ131|"),LEN(RTOS_OFF_RX!$K65))*8</f>
        <v>896</v>
      </c>
      <c r="P65" s="16">
        <f>(RTOS_OFF_RX!$O65/SUM(HOUR(RTOS_OFF_RX!$N65)*3600,MINUTE(RTOS_OFF_RX!$N65)*60,SECOND(RTOS_OFF_RX!$N65)))</f>
        <v>112</v>
      </c>
      <c r="Q65" s="14">
        <f>RTOS_OFF_TX!K65</f>
        <v>0.00009259259259</v>
      </c>
      <c r="R65" s="17">
        <f>RTOS_OFF_RX!$N65-RTOS_OFF_RX!$Q65</f>
        <v>0</v>
      </c>
      <c r="S65" s="13">
        <f>RTOS_OFF_RX!$N65-RTOS_ON_RX!$N65</f>
        <v>0.0000462962963</v>
      </c>
    </row>
    <row r="66" ht="15.75" customHeight="1">
      <c r="A66" s="12" t="s">
        <v>13502</v>
      </c>
      <c r="B66" s="12" t="s">
        <v>13503</v>
      </c>
      <c r="C66" s="12" t="s">
        <v>13190</v>
      </c>
      <c r="D66" s="12" t="s">
        <v>13504</v>
      </c>
      <c r="E66" s="12" t="s">
        <v>13505</v>
      </c>
      <c r="F66" s="12" t="s">
        <v>2439</v>
      </c>
      <c r="G66" s="12" t="s">
        <v>13506</v>
      </c>
      <c r="H66" s="12" t="s">
        <v>13449</v>
      </c>
      <c r="I66" s="12" t="s">
        <v>13507</v>
      </c>
      <c r="J66" s="12" t="s">
        <v>1803</v>
      </c>
      <c r="K66" s="12" t="s">
        <v>13217</v>
      </c>
      <c r="L66" s="12" t="s">
        <v>1685</v>
      </c>
      <c r="M66" s="12" t="s">
        <v>76</v>
      </c>
      <c r="N66" s="13">
        <f>M67-RTOS_OFF_RX!$M66</f>
        <v>0.00009259259259</v>
      </c>
      <c r="O66" s="12">
        <f>SUM(LEN("CO_MQ135|"),LEN(RTOS_OFF_RX!$E66),LEN(",Alcool_MQ135|"),LEN(RTOS_OFF_RX!$F66),LEN(",CO2_MQ135|"),LEN(RTOS_OFF_RX!$G66),LEN(",Toluen_MQ135|"),LEN(RTOS_OFF_RX!$H66),LEN(",MH4_MQ135|"),LEN(RTOS_OFF_RX!$I66),LEN(",Aceton_MQ135|"),LEN(RTOS_OFF_RX!$J66),LEN(",O3_MQ131|"),LEN(RTOS_OFF_RX!$K66))*8</f>
        <v>888</v>
      </c>
      <c r="P66" s="16">
        <f>(RTOS_OFF_RX!$O66/SUM(HOUR(RTOS_OFF_RX!$N66)*3600,MINUTE(RTOS_OFF_RX!$N66)*60,SECOND(RTOS_OFF_RX!$N66)))</f>
        <v>111</v>
      </c>
      <c r="Q66" s="14">
        <f>RTOS_OFF_TX!K66</f>
        <v>0.00009259259259</v>
      </c>
      <c r="R66" s="17">
        <f>RTOS_OFF_RX!$N66-RTOS_OFF_RX!$Q66</f>
        <v>0</v>
      </c>
      <c r="S66" s="13">
        <f>RTOS_OFF_RX!$N66-RTOS_ON_RX!$N66</f>
        <v>0.00002314814815</v>
      </c>
    </row>
    <row r="67" ht="15.75" customHeight="1">
      <c r="A67" s="12" t="s">
        <v>13508</v>
      </c>
      <c r="B67" s="12" t="s">
        <v>13509</v>
      </c>
      <c r="C67" s="12" t="s">
        <v>13190</v>
      </c>
      <c r="D67" s="12" t="s">
        <v>13510</v>
      </c>
      <c r="E67" s="12" t="s">
        <v>13511</v>
      </c>
      <c r="F67" s="12" t="s">
        <v>2195</v>
      </c>
      <c r="G67" s="12" t="s">
        <v>13512</v>
      </c>
      <c r="H67" s="12" t="s">
        <v>1830</v>
      </c>
      <c r="I67" s="12" t="s">
        <v>13513</v>
      </c>
      <c r="J67" s="12" t="s">
        <v>1684</v>
      </c>
      <c r="K67" s="12" t="s">
        <v>1779</v>
      </c>
      <c r="L67" s="12" t="s">
        <v>1685</v>
      </c>
      <c r="M67" s="12" t="s">
        <v>77</v>
      </c>
      <c r="N67" s="13">
        <f>M68-RTOS_OFF_RX!$M67</f>
        <v>0.00009259259259</v>
      </c>
      <c r="O67" s="12">
        <f>SUM(LEN("CO_MQ135|"),LEN(RTOS_OFF_RX!$E67),LEN(",Alcool_MQ135|"),LEN(RTOS_OFF_RX!$F67),LEN(",CO2_MQ135|"),LEN(RTOS_OFF_RX!$G67),LEN(",Toluen_MQ135|"),LEN(RTOS_OFF_RX!$H67),LEN(",MH4_MQ135|"),LEN(RTOS_OFF_RX!$I67),LEN(",Aceton_MQ135|"),LEN(RTOS_OFF_RX!$J67),LEN(",O3_MQ131|"),LEN(RTOS_OFF_RX!$K67))*8</f>
        <v>896</v>
      </c>
      <c r="P67" s="16">
        <f>(RTOS_OFF_RX!$O67/SUM(HOUR(RTOS_OFF_RX!$N67)*3600,MINUTE(RTOS_OFF_RX!$N67)*60,SECOND(RTOS_OFF_RX!$N67)))</f>
        <v>112</v>
      </c>
      <c r="Q67" s="14">
        <f>RTOS_OFF_TX!K67</f>
        <v>0.00009259259259</v>
      </c>
      <c r="R67" s="17">
        <f>RTOS_OFF_RX!$N67-RTOS_OFF_RX!$Q67</f>
        <v>0</v>
      </c>
      <c r="S67" s="13">
        <f>RTOS_OFF_RX!$N67-RTOS_ON_RX!$N67</f>
        <v>0.0000462962963</v>
      </c>
    </row>
    <row r="68" ht="15.75" customHeight="1">
      <c r="A68" s="12" t="s">
        <v>13514</v>
      </c>
      <c r="B68" s="12" t="s">
        <v>13515</v>
      </c>
      <c r="C68" s="12" t="s">
        <v>13190</v>
      </c>
      <c r="D68" s="12" t="s">
        <v>13516</v>
      </c>
      <c r="E68" s="12" t="s">
        <v>13372</v>
      </c>
      <c r="F68" s="12" t="s">
        <v>1972</v>
      </c>
      <c r="G68" s="12" t="s">
        <v>13373</v>
      </c>
      <c r="H68" s="12" t="s">
        <v>1858</v>
      </c>
      <c r="I68" s="12" t="s">
        <v>13374</v>
      </c>
      <c r="J68" s="12" t="s">
        <v>2290</v>
      </c>
      <c r="K68" s="12" t="s">
        <v>1955</v>
      </c>
      <c r="L68" s="12" t="s">
        <v>1685</v>
      </c>
      <c r="M68" s="12" t="s">
        <v>78</v>
      </c>
      <c r="N68" s="13">
        <f>M69-RTOS_OFF_RX!$M68</f>
        <v>0.00009259259259</v>
      </c>
      <c r="O68" s="12">
        <f>SUM(LEN("CO_MQ135|"),LEN(RTOS_OFF_RX!$E68),LEN(",Alcool_MQ135|"),LEN(RTOS_OFF_RX!$F68),LEN(",CO2_MQ135|"),LEN(RTOS_OFF_RX!$G68),LEN(",Toluen_MQ135|"),LEN(RTOS_OFF_RX!$H68),LEN(",MH4_MQ135|"),LEN(RTOS_OFF_RX!$I68),LEN(",Aceton_MQ135|"),LEN(RTOS_OFF_RX!$J68),LEN(",O3_MQ131|"),LEN(RTOS_OFF_RX!$K68))*8</f>
        <v>880</v>
      </c>
      <c r="P68" s="16">
        <f>(RTOS_OFF_RX!$O68/SUM(HOUR(RTOS_OFF_RX!$N68)*3600,MINUTE(RTOS_OFF_RX!$N68)*60,SECOND(RTOS_OFF_RX!$N68)))</f>
        <v>110</v>
      </c>
      <c r="Q68" s="14">
        <f>RTOS_OFF_TX!K68</f>
        <v>0.00009259259259</v>
      </c>
      <c r="R68" s="17">
        <f>RTOS_OFF_RX!$N68-RTOS_OFF_RX!$Q68</f>
        <v>0</v>
      </c>
      <c r="S68" s="13">
        <f>RTOS_OFF_RX!$N68-RTOS_ON_RX!$N68</f>
        <v>0.00002314814815</v>
      </c>
    </row>
    <row r="69" ht="15.75" customHeight="1">
      <c r="A69" s="12" t="s">
        <v>13517</v>
      </c>
      <c r="B69" s="12" t="s">
        <v>13518</v>
      </c>
      <c r="C69" s="12" t="s">
        <v>13190</v>
      </c>
      <c r="D69" s="12" t="s">
        <v>13519</v>
      </c>
      <c r="E69" s="12" t="s">
        <v>13520</v>
      </c>
      <c r="F69" s="12" t="s">
        <v>2084</v>
      </c>
      <c r="G69" s="12" t="s">
        <v>13521</v>
      </c>
      <c r="H69" s="12" t="s">
        <v>2147</v>
      </c>
      <c r="I69" s="12" t="s">
        <v>13522</v>
      </c>
      <c r="J69" s="12" t="s">
        <v>1698</v>
      </c>
      <c r="K69" s="12" t="s">
        <v>1912</v>
      </c>
      <c r="L69" s="12" t="s">
        <v>1685</v>
      </c>
      <c r="M69" s="12" t="s">
        <v>79</v>
      </c>
      <c r="N69" s="13">
        <f>M70-RTOS_OFF_RX!$M69</f>
        <v>0.00009259259259</v>
      </c>
      <c r="O69" s="12">
        <f>SUM(LEN("CO_MQ135|"),LEN(RTOS_OFF_RX!$E69),LEN(",Alcool_MQ135|"),LEN(RTOS_OFF_RX!$F69),LEN(",CO2_MQ135|"),LEN(RTOS_OFF_RX!$G69),LEN(",Toluen_MQ135|"),LEN(RTOS_OFF_RX!$H69),LEN(",MH4_MQ135|"),LEN(RTOS_OFF_RX!$I69),LEN(",Aceton_MQ135|"),LEN(RTOS_OFF_RX!$J69),LEN(",O3_MQ131|"),LEN(RTOS_OFF_RX!$K69))*8</f>
        <v>888</v>
      </c>
      <c r="P69" s="16">
        <f>(RTOS_OFF_RX!$O69/SUM(HOUR(RTOS_OFF_RX!$N69)*3600,MINUTE(RTOS_OFF_RX!$N69)*60,SECOND(RTOS_OFF_RX!$N69)))</f>
        <v>111</v>
      </c>
      <c r="Q69" s="14">
        <f>RTOS_OFF_TX!K69</f>
        <v>0.00009259259259</v>
      </c>
      <c r="R69" s="17">
        <f>RTOS_OFF_RX!$N69-RTOS_OFF_RX!$Q69</f>
        <v>0</v>
      </c>
      <c r="S69" s="13">
        <f>RTOS_OFF_RX!$N69-RTOS_ON_RX!$N69</f>
        <v>0.00003472222222</v>
      </c>
    </row>
    <row r="70" ht="15.75" customHeight="1">
      <c r="A70" s="12" t="s">
        <v>13523</v>
      </c>
      <c r="B70" s="12" t="s">
        <v>13524</v>
      </c>
      <c r="C70" s="12" t="s">
        <v>13190</v>
      </c>
      <c r="D70" s="12" t="s">
        <v>13525</v>
      </c>
      <c r="E70" s="12" t="s">
        <v>13526</v>
      </c>
      <c r="F70" s="12" t="s">
        <v>2798</v>
      </c>
      <c r="G70" s="12" t="s">
        <v>13527</v>
      </c>
      <c r="H70" s="12" t="s">
        <v>13227</v>
      </c>
      <c r="I70" s="12" t="s">
        <v>13528</v>
      </c>
      <c r="J70" s="12" t="s">
        <v>1760</v>
      </c>
      <c r="K70" s="12" t="s">
        <v>13256</v>
      </c>
      <c r="L70" s="12" t="s">
        <v>1685</v>
      </c>
      <c r="M70" s="12" t="s">
        <v>80</v>
      </c>
      <c r="N70" s="13">
        <f>M71-RTOS_OFF_RX!$M70</f>
        <v>0.00009259259259</v>
      </c>
      <c r="O70" s="12">
        <f>SUM(LEN("CO_MQ135|"),LEN(RTOS_OFF_RX!$E70),LEN(",Alcool_MQ135|"),LEN(RTOS_OFF_RX!$F70),LEN(",CO2_MQ135|"),LEN(RTOS_OFF_RX!$G70),LEN(",Toluen_MQ135|"),LEN(RTOS_OFF_RX!$H70),LEN(",MH4_MQ135|"),LEN(RTOS_OFF_RX!$I70),LEN(",Aceton_MQ135|"),LEN(RTOS_OFF_RX!$J70),LEN(",O3_MQ131|"),LEN(RTOS_OFF_RX!$K70))*8</f>
        <v>896</v>
      </c>
      <c r="P70" s="16">
        <f>(RTOS_OFF_RX!$O70/SUM(HOUR(RTOS_OFF_RX!$N70)*3600,MINUTE(RTOS_OFF_RX!$N70)*60,SECOND(RTOS_OFF_RX!$N70)))</f>
        <v>112</v>
      </c>
      <c r="Q70" s="14">
        <f>RTOS_OFF_TX!K70</f>
        <v>0.00009259259259</v>
      </c>
      <c r="R70" s="17">
        <f>RTOS_OFF_RX!$N70-RTOS_OFF_RX!$Q70</f>
        <v>0</v>
      </c>
      <c r="S70" s="13">
        <f>RTOS_OFF_RX!$N70-RTOS_ON_RX!$N70</f>
        <v>0.0000462962963</v>
      </c>
    </row>
    <row r="71" ht="15.75" customHeight="1">
      <c r="A71" s="12" t="s">
        <v>13529</v>
      </c>
      <c r="B71" s="12" t="s">
        <v>13530</v>
      </c>
      <c r="C71" s="12" t="s">
        <v>13190</v>
      </c>
      <c r="D71" s="12" t="s">
        <v>2602</v>
      </c>
      <c r="E71" s="12" t="s">
        <v>13380</v>
      </c>
      <c r="F71" s="12" t="s">
        <v>2327</v>
      </c>
      <c r="G71" s="12" t="s">
        <v>13381</v>
      </c>
      <c r="H71" s="12" t="s">
        <v>1900</v>
      </c>
      <c r="I71" s="12" t="s">
        <v>13382</v>
      </c>
      <c r="J71" s="12" t="s">
        <v>1714</v>
      </c>
      <c r="K71" s="12" t="s">
        <v>1811</v>
      </c>
      <c r="L71" s="12" t="s">
        <v>1685</v>
      </c>
      <c r="M71" s="12" t="s">
        <v>81</v>
      </c>
      <c r="N71" s="13">
        <f>M72-RTOS_OFF_RX!$M71</f>
        <v>0.00009259259259</v>
      </c>
      <c r="O71" s="12">
        <f>SUM(LEN("CO_MQ135|"),LEN(RTOS_OFF_RX!$E71),LEN(",Alcool_MQ135|"),LEN(RTOS_OFF_RX!$F71),LEN(",CO2_MQ135|"),LEN(RTOS_OFF_RX!$G71),LEN(",Toluen_MQ135|"),LEN(RTOS_OFF_RX!$H71),LEN(",MH4_MQ135|"),LEN(RTOS_OFF_RX!$I71),LEN(",Aceton_MQ135|"),LEN(RTOS_OFF_RX!$J71),LEN(",O3_MQ131|"),LEN(RTOS_OFF_RX!$K71))*8</f>
        <v>880</v>
      </c>
      <c r="P71" s="16">
        <f>(RTOS_OFF_RX!$O71/SUM(HOUR(RTOS_OFF_RX!$N71)*3600,MINUTE(RTOS_OFF_RX!$N71)*60,SECOND(RTOS_OFF_RX!$N71)))</f>
        <v>110</v>
      </c>
      <c r="Q71" s="14">
        <f>RTOS_OFF_TX!K71</f>
        <v>0.00009259259259</v>
      </c>
      <c r="R71" s="17">
        <f>RTOS_OFF_RX!$N71-RTOS_OFF_RX!$Q71</f>
        <v>0</v>
      </c>
      <c r="S71" s="13">
        <f>RTOS_OFF_RX!$N71-RTOS_ON_RX!$N71</f>
        <v>0.00002314814815</v>
      </c>
    </row>
    <row r="72" ht="15.75" customHeight="1">
      <c r="A72" s="12" t="s">
        <v>13531</v>
      </c>
      <c r="B72" s="12" t="s">
        <v>13532</v>
      </c>
      <c r="C72" s="12" t="s">
        <v>13190</v>
      </c>
      <c r="D72" s="12" t="s">
        <v>13533</v>
      </c>
      <c r="E72" s="12" t="s">
        <v>13492</v>
      </c>
      <c r="F72" s="12" t="s">
        <v>2484</v>
      </c>
      <c r="G72" s="12" t="s">
        <v>13493</v>
      </c>
      <c r="H72" s="12" t="s">
        <v>1886</v>
      </c>
      <c r="I72" s="12" t="s">
        <v>13494</v>
      </c>
      <c r="J72" s="12" t="s">
        <v>1981</v>
      </c>
      <c r="K72" s="12" t="s">
        <v>1722</v>
      </c>
      <c r="L72" s="12" t="s">
        <v>1685</v>
      </c>
      <c r="M72" s="12" t="s">
        <v>82</v>
      </c>
      <c r="N72" s="13">
        <f>M73-RTOS_OFF_RX!$M72</f>
        <v>0.00009259259259</v>
      </c>
      <c r="O72" s="12">
        <f>SUM(LEN("CO_MQ135|"),LEN(RTOS_OFF_RX!$E72),LEN(",Alcool_MQ135|"),LEN(RTOS_OFF_RX!$F72),LEN(",CO2_MQ135|"),LEN(RTOS_OFF_RX!$G72),LEN(",Toluen_MQ135|"),LEN(RTOS_OFF_RX!$H72),LEN(",MH4_MQ135|"),LEN(RTOS_OFF_RX!$I72),LEN(",Aceton_MQ135|"),LEN(RTOS_OFF_RX!$J72),LEN(",O3_MQ131|"),LEN(RTOS_OFF_RX!$K72))*8</f>
        <v>888</v>
      </c>
      <c r="P72" s="16">
        <f>(RTOS_OFF_RX!$O72/SUM(HOUR(RTOS_OFF_RX!$N72)*3600,MINUTE(RTOS_OFF_RX!$N72)*60,SECOND(RTOS_OFF_RX!$N72)))</f>
        <v>111</v>
      </c>
      <c r="Q72" s="14">
        <f>RTOS_OFF_TX!K72</f>
        <v>0.00009259259259</v>
      </c>
      <c r="R72" s="17">
        <f>RTOS_OFF_RX!$N72-RTOS_OFF_RX!$Q72</f>
        <v>0</v>
      </c>
      <c r="S72" s="13">
        <f>RTOS_OFF_RX!$N72-RTOS_ON_RX!$N72</f>
        <v>0.00003472222222</v>
      </c>
    </row>
    <row r="73" ht="15.75" customHeight="1">
      <c r="A73" s="12" t="s">
        <v>13534</v>
      </c>
      <c r="B73" s="12" t="s">
        <v>13535</v>
      </c>
      <c r="C73" s="12" t="s">
        <v>13190</v>
      </c>
      <c r="D73" s="12" t="s">
        <v>2613</v>
      </c>
      <c r="E73" s="12" t="s">
        <v>13536</v>
      </c>
      <c r="F73" s="12" t="s">
        <v>2066</v>
      </c>
      <c r="G73" s="12" t="s">
        <v>13537</v>
      </c>
      <c r="H73" s="12" t="s">
        <v>2147</v>
      </c>
      <c r="I73" s="12" t="s">
        <v>13538</v>
      </c>
      <c r="J73" s="12" t="s">
        <v>1698</v>
      </c>
      <c r="K73" s="12" t="s">
        <v>3036</v>
      </c>
      <c r="L73" s="12" t="s">
        <v>1685</v>
      </c>
      <c r="M73" s="12" t="s">
        <v>83</v>
      </c>
      <c r="N73" s="13">
        <f>M74-RTOS_OFF_RX!$M73</f>
        <v>0.00009259259259</v>
      </c>
      <c r="O73" s="12">
        <f>SUM(LEN("CO_MQ135|"),LEN(RTOS_OFF_RX!$E73),LEN(",Alcool_MQ135|"),LEN(RTOS_OFF_RX!$F73),LEN(",CO2_MQ135|"),LEN(RTOS_OFF_RX!$G73),LEN(",Toluen_MQ135|"),LEN(RTOS_OFF_RX!$H73),LEN(",MH4_MQ135|"),LEN(RTOS_OFF_RX!$I73),LEN(",Aceton_MQ135|"),LEN(RTOS_OFF_RX!$J73),LEN(",O3_MQ131|"),LEN(RTOS_OFF_RX!$K73))*8</f>
        <v>888</v>
      </c>
      <c r="P73" s="16">
        <f>(RTOS_OFF_RX!$O73/SUM(HOUR(RTOS_OFF_RX!$N73)*3600,MINUTE(RTOS_OFF_RX!$N73)*60,SECOND(RTOS_OFF_RX!$N73)))</f>
        <v>111</v>
      </c>
      <c r="Q73" s="14">
        <f>RTOS_OFF_TX!K73</f>
        <v>0.00009259259259</v>
      </c>
      <c r="R73" s="17">
        <f>RTOS_OFF_RX!$N73-RTOS_OFF_RX!$Q73</f>
        <v>0</v>
      </c>
      <c r="S73" s="13">
        <f>RTOS_OFF_RX!$N73-RTOS_ON_RX!$N73</f>
        <v>0.00003472222222</v>
      </c>
    </row>
    <row r="74" ht="15.75" customHeight="1">
      <c r="A74" s="12" t="s">
        <v>13539</v>
      </c>
      <c r="B74" s="12" t="s">
        <v>13540</v>
      </c>
      <c r="C74" s="12" t="s">
        <v>13190</v>
      </c>
      <c r="D74" s="12" t="s">
        <v>13541</v>
      </c>
      <c r="E74" s="12" t="s">
        <v>13520</v>
      </c>
      <c r="F74" s="12" t="s">
        <v>2084</v>
      </c>
      <c r="G74" s="12" t="s">
        <v>13521</v>
      </c>
      <c r="H74" s="12" t="s">
        <v>2147</v>
      </c>
      <c r="I74" s="12" t="s">
        <v>13522</v>
      </c>
      <c r="J74" s="12" t="s">
        <v>1698</v>
      </c>
      <c r="K74" s="12" t="s">
        <v>1866</v>
      </c>
      <c r="L74" s="12" t="s">
        <v>1685</v>
      </c>
      <c r="M74" s="12" t="s">
        <v>84</v>
      </c>
      <c r="N74" s="13">
        <f>M75-RTOS_OFF_RX!$M74</f>
        <v>0.00009259259259</v>
      </c>
      <c r="O74" s="12">
        <f>SUM(LEN("CO_MQ135|"),LEN(RTOS_OFF_RX!$E74),LEN(",Alcool_MQ135|"),LEN(RTOS_OFF_RX!$F74),LEN(",CO2_MQ135|"),LEN(RTOS_OFF_RX!$G74),LEN(",Toluen_MQ135|"),LEN(RTOS_OFF_RX!$H74),LEN(",MH4_MQ135|"),LEN(RTOS_OFF_RX!$I74),LEN(",Aceton_MQ135|"),LEN(RTOS_OFF_RX!$J74),LEN(",O3_MQ131|"),LEN(RTOS_OFF_RX!$K74))*8</f>
        <v>888</v>
      </c>
      <c r="P74" s="16">
        <f>(RTOS_OFF_RX!$O74/SUM(HOUR(RTOS_OFF_RX!$N74)*3600,MINUTE(RTOS_OFF_RX!$N74)*60,SECOND(RTOS_OFF_RX!$N74)))</f>
        <v>111</v>
      </c>
      <c r="Q74" s="14">
        <f>RTOS_OFF_TX!K74</f>
        <v>0.00009259259259</v>
      </c>
      <c r="R74" s="17">
        <f>RTOS_OFF_RX!$N74-RTOS_OFF_RX!$Q74</f>
        <v>0</v>
      </c>
      <c r="S74" s="13">
        <f>RTOS_OFF_RX!$N74-RTOS_ON_RX!$N74</f>
        <v>0.00003472222222</v>
      </c>
    </row>
    <row r="75" ht="15.75" customHeight="1">
      <c r="A75" s="12" t="s">
        <v>13542</v>
      </c>
      <c r="B75" s="12" t="s">
        <v>13543</v>
      </c>
      <c r="C75" s="12" t="s">
        <v>13190</v>
      </c>
      <c r="D75" s="12" t="s">
        <v>13544</v>
      </c>
      <c r="E75" s="12" t="s">
        <v>13545</v>
      </c>
      <c r="F75" s="12" t="s">
        <v>2257</v>
      </c>
      <c r="G75" s="12" t="s">
        <v>13546</v>
      </c>
      <c r="H75" s="12" t="s">
        <v>1953</v>
      </c>
      <c r="I75" s="12" t="s">
        <v>13547</v>
      </c>
      <c r="J75" s="12" t="s">
        <v>1811</v>
      </c>
      <c r="K75" s="12" t="s">
        <v>13402</v>
      </c>
      <c r="L75" s="12" t="s">
        <v>1685</v>
      </c>
      <c r="M75" s="12" t="s">
        <v>85</v>
      </c>
      <c r="N75" s="13">
        <f>M76-RTOS_OFF_RX!$M75</f>
        <v>0.00009259259259</v>
      </c>
      <c r="O75" s="12">
        <f>SUM(LEN("CO_MQ135|"),LEN(RTOS_OFF_RX!$E75),LEN(",Alcool_MQ135|"),LEN(RTOS_OFF_RX!$F75),LEN(",CO2_MQ135|"),LEN(RTOS_OFF_RX!$G75),LEN(",Toluen_MQ135|"),LEN(RTOS_OFF_RX!$H75),LEN(",MH4_MQ135|"),LEN(RTOS_OFF_RX!$I75),LEN(",Aceton_MQ135|"),LEN(RTOS_OFF_RX!$J75),LEN(",O3_MQ131|"),LEN(RTOS_OFF_RX!$K75))*8</f>
        <v>896</v>
      </c>
      <c r="P75" s="16">
        <f>(RTOS_OFF_RX!$O75/SUM(HOUR(RTOS_OFF_RX!$N75)*3600,MINUTE(RTOS_OFF_RX!$N75)*60,SECOND(RTOS_OFF_RX!$N75)))</f>
        <v>112</v>
      </c>
      <c r="Q75" s="14">
        <f>RTOS_OFF_TX!K75</f>
        <v>0.00009259259259</v>
      </c>
      <c r="R75" s="17">
        <f>RTOS_OFF_RX!$N75-RTOS_OFF_RX!$Q75</f>
        <v>0</v>
      </c>
      <c r="S75" s="13">
        <f>RTOS_OFF_RX!$N75-RTOS_ON_RX!$N75</f>
        <v>0.00003472222222</v>
      </c>
    </row>
    <row r="76" ht="15.75" customHeight="1">
      <c r="A76" s="12" t="s">
        <v>13548</v>
      </c>
      <c r="B76" s="12" t="s">
        <v>13549</v>
      </c>
      <c r="C76" s="12" t="s">
        <v>13190</v>
      </c>
      <c r="D76" s="12" t="s">
        <v>13550</v>
      </c>
      <c r="E76" s="12" t="s">
        <v>13551</v>
      </c>
      <c r="F76" s="12" t="s">
        <v>1759</v>
      </c>
      <c r="G76" s="12" t="s">
        <v>13552</v>
      </c>
      <c r="H76" s="12" t="s">
        <v>13352</v>
      </c>
      <c r="I76" s="12" t="s">
        <v>13553</v>
      </c>
      <c r="J76" s="12" t="s">
        <v>1779</v>
      </c>
      <c r="K76" s="12" t="s">
        <v>1866</v>
      </c>
      <c r="L76" s="12" t="s">
        <v>1685</v>
      </c>
      <c r="M76" s="12" t="s">
        <v>86</v>
      </c>
      <c r="N76" s="13">
        <f>M77-RTOS_OFF_RX!$M76</f>
        <v>0.00009259259259</v>
      </c>
      <c r="O76" s="12">
        <f>SUM(LEN("CO_MQ135|"),LEN(RTOS_OFF_RX!$E76),LEN(",Alcool_MQ135|"),LEN(RTOS_OFF_RX!$F76),LEN(",CO2_MQ135|"),LEN(RTOS_OFF_RX!$G76),LEN(",Toluen_MQ135|"),LEN(RTOS_OFF_RX!$H76),LEN(",MH4_MQ135|"),LEN(RTOS_OFF_RX!$I76),LEN(",Aceton_MQ135|"),LEN(RTOS_OFF_RX!$J76),LEN(",O3_MQ131|"),LEN(RTOS_OFF_RX!$K76))*8</f>
        <v>896</v>
      </c>
      <c r="P76" s="16">
        <f>(RTOS_OFF_RX!$O76/SUM(HOUR(RTOS_OFF_RX!$N76)*3600,MINUTE(RTOS_OFF_RX!$N76)*60,SECOND(RTOS_OFF_RX!$N76)))</f>
        <v>112</v>
      </c>
      <c r="Q76" s="14">
        <f>RTOS_OFF_TX!K76</f>
        <v>0.00009259259259</v>
      </c>
      <c r="R76" s="17">
        <f>RTOS_OFF_RX!$N76-RTOS_OFF_RX!$Q76</f>
        <v>0</v>
      </c>
      <c r="S76" s="13">
        <f>RTOS_OFF_RX!$N76-RTOS_ON_RX!$N76</f>
        <v>-0.00002314814815</v>
      </c>
    </row>
    <row r="77" ht="15.75" customHeight="1">
      <c r="A77" s="12" t="s">
        <v>13554</v>
      </c>
      <c r="B77" s="12" t="s">
        <v>13555</v>
      </c>
      <c r="C77" s="12" t="s">
        <v>13190</v>
      </c>
      <c r="D77" s="12" t="s">
        <v>13556</v>
      </c>
      <c r="E77" s="12" t="s">
        <v>13265</v>
      </c>
      <c r="F77" s="12" t="s">
        <v>2282</v>
      </c>
      <c r="G77" s="12" t="s">
        <v>13266</v>
      </c>
      <c r="H77" s="12" t="s">
        <v>1750</v>
      </c>
      <c r="I77" s="12" t="s">
        <v>13267</v>
      </c>
      <c r="J77" s="12" t="s">
        <v>1988</v>
      </c>
      <c r="K77" s="12" t="s">
        <v>1971</v>
      </c>
      <c r="L77" s="12" t="s">
        <v>1685</v>
      </c>
      <c r="M77" s="12" t="s">
        <v>87</v>
      </c>
      <c r="N77" s="13">
        <f>M78-RTOS_OFF_RX!$M77</f>
        <v>0.00009259259259</v>
      </c>
      <c r="O77" s="12">
        <f>SUM(LEN("CO_MQ135|"),LEN(RTOS_OFF_RX!$E77),LEN(",Alcool_MQ135|"),LEN(RTOS_OFF_RX!$F77),LEN(",CO2_MQ135|"),LEN(RTOS_OFF_RX!$G77),LEN(",Toluen_MQ135|"),LEN(RTOS_OFF_RX!$H77),LEN(",MH4_MQ135|"),LEN(RTOS_OFF_RX!$I77),LEN(",Aceton_MQ135|"),LEN(RTOS_OFF_RX!$J77),LEN(",O3_MQ131|"),LEN(RTOS_OFF_RX!$K77))*8</f>
        <v>896</v>
      </c>
      <c r="P77" s="16">
        <f>(RTOS_OFF_RX!$O77/SUM(HOUR(RTOS_OFF_RX!$N77)*3600,MINUTE(RTOS_OFF_RX!$N77)*60,SECOND(RTOS_OFF_RX!$N77)))</f>
        <v>112</v>
      </c>
      <c r="Q77" s="14">
        <f>RTOS_OFF_TX!K77</f>
        <v>0.00009259259259</v>
      </c>
      <c r="R77" s="17">
        <f>RTOS_OFF_RX!$N77-RTOS_OFF_RX!$Q77</f>
        <v>0</v>
      </c>
      <c r="S77" s="13">
        <f>RTOS_OFF_RX!$N77-RTOS_ON_RX!$N77</f>
        <v>0.00003472222222</v>
      </c>
    </row>
    <row r="78" ht="15.75" customHeight="1">
      <c r="A78" s="12" t="s">
        <v>13557</v>
      </c>
      <c r="B78" s="12" t="s">
        <v>13558</v>
      </c>
      <c r="C78" s="12" t="s">
        <v>13190</v>
      </c>
      <c r="D78" s="12" t="s">
        <v>2643</v>
      </c>
      <c r="E78" s="12" t="s">
        <v>13492</v>
      </c>
      <c r="F78" s="12" t="s">
        <v>2484</v>
      </c>
      <c r="G78" s="12" t="s">
        <v>13493</v>
      </c>
      <c r="H78" s="12" t="s">
        <v>1886</v>
      </c>
      <c r="I78" s="12" t="s">
        <v>13494</v>
      </c>
      <c r="J78" s="12" t="s">
        <v>1981</v>
      </c>
      <c r="K78" s="12" t="s">
        <v>1679</v>
      </c>
      <c r="L78" s="12" t="s">
        <v>1685</v>
      </c>
      <c r="M78" s="12" t="s">
        <v>88</v>
      </c>
      <c r="N78" s="13">
        <f>M79-RTOS_OFF_RX!$M78</f>
        <v>0.0001041666667</v>
      </c>
      <c r="O78" s="12">
        <f>SUM(LEN("CO_MQ135|"),LEN(RTOS_OFF_RX!$E78),LEN(",Alcool_MQ135|"),LEN(RTOS_OFF_RX!$F78),LEN(",CO2_MQ135|"),LEN(RTOS_OFF_RX!$G78),LEN(",Toluen_MQ135|"),LEN(RTOS_OFF_RX!$H78),LEN(",MH4_MQ135|"),LEN(RTOS_OFF_RX!$I78),LEN(",Aceton_MQ135|"),LEN(RTOS_OFF_RX!$J78),LEN(",O3_MQ131|"),LEN(RTOS_OFF_RX!$K78))*8</f>
        <v>888</v>
      </c>
      <c r="P78" s="16">
        <f>(RTOS_OFF_RX!$O78/SUM(HOUR(RTOS_OFF_RX!$N78)*3600,MINUTE(RTOS_OFF_RX!$N78)*60,SECOND(RTOS_OFF_RX!$N78)))</f>
        <v>98.66666667</v>
      </c>
      <c r="Q78" s="14">
        <f>RTOS_OFF_TX!K78</f>
        <v>0.00009259259259</v>
      </c>
      <c r="R78" s="17">
        <f>RTOS_OFF_RX!$N78-RTOS_OFF_RX!$Q78</f>
        <v>0.00001157407407</v>
      </c>
      <c r="S78" s="13">
        <f>RTOS_OFF_RX!$N78-RTOS_ON_RX!$N78</f>
        <v>0.0000462962963</v>
      </c>
    </row>
    <row r="79" ht="15.75" customHeight="1">
      <c r="A79" s="12" t="s">
        <v>13559</v>
      </c>
      <c r="B79" s="12" t="s">
        <v>13560</v>
      </c>
      <c r="C79" s="12" t="s">
        <v>13190</v>
      </c>
      <c r="D79" s="12" t="s">
        <v>13561</v>
      </c>
      <c r="E79" s="12" t="s">
        <v>13366</v>
      </c>
      <c r="F79" s="12" t="s">
        <v>2553</v>
      </c>
      <c r="G79" s="12" t="s">
        <v>13367</v>
      </c>
      <c r="H79" s="12" t="s">
        <v>1679</v>
      </c>
      <c r="I79" s="12" t="s">
        <v>13368</v>
      </c>
      <c r="J79" s="12" t="s">
        <v>2290</v>
      </c>
      <c r="K79" s="12" t="s">
        <v>1832</v>
      </c>
      <c r="L79" s="12" t="s">
        <v>1685</v>
      </c>
      <c r="M79" s="12" t="s">
        <v>89</v>
      </c>
      <c r="N79" s="13">
        <f>M80-RTOS_OFF_RX!$M79</f>
        <v>0.0001851851852</v>
      </c>
      <c r="O79" s="12">
        <f>SUM(LEN("CO_MQ135|"),LEN(RTOS_OFF_RX!$E79),LEN(",Alcool_MQ135|"),LEN(RTOS_OFF_RX!$F79),LEN(",CO2_MQ135|"),LEN(RTOS_OFF_RX!$G79),LEN(",Toluen_MQ135|"),LEN(RTOS_OFF_RX!$H79),LEN(",MH4_MQ135|"),LEN(RTOS_OFF_RX!$I79),LEN(",Aceton_MQ135|"),LEN(RTOS_OFF_RX!$J79),LEN(",O3_MQ131|"),LEN(RTOS_OFF_RX!$K79))*8</f>
        <v>888</v>
      </c>
      <c r="P79" s="16">
        <f>(RTOS_OFF_RX!$O79/SUM(HOUR(RTOS_OFF_RX!$N79)*3600,MINUTE(RTOS_OFF_RX!$N79)*60,SECOND(RTOS_OFF_RX!$N79)))</f>
        <v>55.5</v>
      </c>
      <c r="Q79" s="14">
        <f>RTOS_OFF_TX!K79</f>
        <v>0.00009259259259</v>
      </c>
      <c r="R79" s="17">
        <f>RTOS_OFF_RX!$N79-RTOS_OFF_RX!$Q79</f>
        <v>0.00009259259259</v>
      </c>
      <c r="S79" s="13">
        <f>RTOS_OFF_RX!$N79-RTOS_ON_RX!$N79</f>
        <v>0.0001273148148</v>
      </c>
    </row>
    <row r="80" ht="15.75" customHeight="1">
      <c r="A80" s="12" t="s">
        <v>13562</v>
      </c>
      <c r="B80" s="12" t="s">
        <v>13563</v>
      </c>
      <c r="C80" s="12" t="s">
        <v>13190</v>
      </c>
      <c r="D80" s="12" t="s">
        <v>13564</v>
      </c>
      <c r="E80" s="12" t="s">
        <v>13565</v>
      </c>
      <c r="F80" s="12" t="s">
        <v>3160</v>
      </c>
      <c r="G80" s="12" t="s">
        <v>13566</v>
      </c>
      <c r="H80" s="12" t="s">
        <v>1971</v>
      </c>
      <c r="I80" s="12" t="s">
        <v>13567</v>
      </c>
      <c r="J80" s="12" t="s">
        <v>1975</v>
      </c>
      <c r="K80" s="12" t="s">
        <v>1722</v>
      </c>
      <c r="L80" s="12" t="s">
        <v>1685</v>
      </c>
      <c r="M80" s="12" t="s">
        <v>90</v>
      </c>
      <c r="N80" s="13">
        <f>M81-RTOS_OFF_RX!$M80</f>
        <v>0.00009259259259</v>
      </c>
      <c r="O80" s="12">
        <f>SUM(LEN("CO_MQ135|"),LEN(RTOS_OFF_RX!$E80),LEN(",Alcool_MQ135|"),LEN(RTOS_OFF_RX!$F80),LEN(",CO2_MQ135|"),LEN(RTOS_OFF_RX!$G80),LEN(",Toluen_MQ135|"),LEN(RTOS_OFF_RX!$H80),LEN(",MH4_MQ135|"),LEN(RTOS_OFF_RX!$I80),LEN(",Aceton_MQ135|"),LEN(RTOS_OFF_RX!$J80),LEN(",O3_MQ131|"),LEN(RTOS_OFF_RX!$K80))*8</f>
        <v>896</v>
      </c>
      <c r="P80" s="16">
        <f>(RTOS_OFF_RX!$O80/SUM(HOUR(RTOS_OFF_RX!$N80)*3600,MINUTE(RTOS_OFF_RX!$N80)*60,SECOND(RTOS_OFF_RX!$N80)))</f>
        <v>112</v>
      </c>
      <c r="Q80" s="14">
        <f>RTOS_OFF_TX!K80</f>
        <v>0.00009259259259</v>
      </c>
      <c r="R80" s="17">
        <f>RTOS_OFF_RX!$N80-RTOS_OFF_RX!$Q80</f>
        <v>0</v>
      </c>
      <c r="S80" s="13">
        <f>RTOS_OFF_RX!$N80-RTOS_ON_RX!$N80</f>
        <v>0.00003472222222</v>
      </c>
    </row>
    <row r="81" ht="15.75" customHeight="1">
      <c r="A81" s="12" t="s">
        <v>13568</v>
      </c>
      <c r="B81" s="12" t="s">
        <v>13569</v>
      </c>
      <c r="C81" s="12" t="s">
        <v>13190</v>
      </c>
      <c r="D81" s="12" t="s">
        <v>13570</v>
      </c>
      <c r="E81" s="12" t="s">
        <v>13571</v>
      </c>
      <c r="F81" s="12" t="s">
        <v>2661</v>
      </c>
      <c r="G81" s="12" t="s">
        <v>13572</v>
      </c>
      <c r="H81" s="12" t="s">
        <v>1953</v>
      </c>
      <c r="I81" s="12" t="s">
        <v>13573</v>
      </c>
      <c r="J81" s="12" t="s">
        <v>2028</v>
      </c>
      <c r="K81" s="12" t="s">
        <v>1811</v>
      </c>
      <c r="L81" s="12" t="s">
        <v>1685</v>
      </c>
      <c r="M81" s="12" t="s">
        <v>91</v>
      </c>
      <c r="N81" s="13">
        <f>M82-RTOS_OFF_RX!$M81</f>
        <v>0.00009259259259</v>
      </c>
      <c r="O81" s="12">
        <f>SUM(LEN("CO_MQ135|"),LEN(RTOS_OFF_RX!$E81),LEN(",Alcool_MQ135|"),LEN(RTOS_OFF_RX!$F81),LEN(",CO2_MQ135|"),LEN(RTOS_OFF_RX!$G81),LEN(",Toluen_MQ135|"),LEN(RTOS_OFF_RX!$H81),LEN(",MH4_MQ135|"),LEN(RTOS_OFF_RX!$I81),LEN(",Aceton_MQ135|"),LEN(RTOS_OFF_RX!$J81),LEN(",O3_MQ131|"),LEN(RTOS_OFF_RX!$K81))*8</f>
        <v>888</v>
      </c>
      <c r="P81" s="16">
        <f>(RTOS_OFF_RX!$O81/SUM(HOUR(RTOS_OFF_RX!$N81)*3600,MINUTE(RTOS_OFF_RX!$N81)*60,SECOND(RTOS_OFF_RX!$N81)))</f>
        <v>111</v>
      </c>
      <c r="Q81" s="14">
        <f>RTOS_OFF_TX!K81</f>
        <v>0.00009259259259</v>
      </c>
      <c r="R81" s="17">
        <f>RTOS_OFF_RX!$N81-RTOS_OFF_RX!$Q81</f>
        <v>0</v>
      </c>
      <c r="S81" s="13">
        <f>RTOS_OFF_RX!$N81-RTOS_ON_RX!$N81</f>
        <v>0.00003472222222</v>
      </c>
    </row>
    <row r="82" ht="15.75" customHeight="1">
      <c r="A82" s="12" t="s">
        <v>13574</v>
      </c>
      <c r="B82" s="12" t="s">
        <v>13575</v>
      </c>
      <c r="C82" s="12" t="s">
        <v>13190</v>
      </c>
      <c r="D82" s="12" t="s">
        <v>13576</v>
      </c>
      <c r="E82" s="12" t="s">
        <v>13577</v>
      </c>
      <c r="F82" s="12" t="s">
        <v>2479</v>
      </c>
      <c r="G82" s="12" t="s">
        <v>13578</v>
      </c>
      <c r="H82" s="12" t="s">
        <v>13217</v>
      </c>
      <c r="I82" s="12" t="s">
        <v>13579</v>
      </c>
      <c r="J82" s="12" t="s">
        <v>1811</v>
      </c>
      <c r="K82" s="12" t="s">
        <v>1946</v>
      </c>
      <c r="L82" s="12" t="s">
        <v>1685</v>
      </c>
      <c r="M82" s="12" t="s">
        <v>92</v>
      </c>
      <c r="N82" s="13">
        <f>M83-RTOS_OFF_RX!$M82</f>
        <v>0.00009259259259</v>
      </c>
      <c r="O82" s="12">
        <f>SUM(LEN("CO_MQ135|"),LEN(RTOS_OFF_RX!$E82),LEN(",Alcool_MQ135|"),LEN(RTOS_OFF_RX!$F82),LEN(",CO2_MQ135|"),LEN(RTOS_OFF_RX!$G82),LEN(",Toluen_MQ135|"),LEN(RTOS_OFF_RX!$H82),LEN(",MH4_MQ135|"),LEN(RTOS_OFF_RX!$I82),LEN(",Aceton_MQ135|"),LEN(RTOS_OFF_RX!$J82),LEN(",O3_MQ131|"),LEN(RTOS_OFF_RX!$K82))*8</f>
        <v>888</v>
      </c>
      <c r="P82" s="16">
        <f>(RTOS_OFF_RX!$O82/SUM(HOUR(RTOS_OFF_RX!$N82)*3600,MINUTE(RTOS_OFF_RX!$N82)*60,SECOND(RTOS_OFF_RX!$N82)))</f>
        <v>111</v>
      </c>
      <c r="Q82" s="14">
        <f>RTOS_OFF_TX!K82</f>
        <v>0.00009259259259</v>
      </c>
      <c r="R82" s="17">
        <f>RTOS_OFF_RX!$N82-RTOS_OFF_RX!$Q82</f>
        <v>0</v>
      </c>
      <c r="S82" s="13">
        <f>RTOS_OFF_RX!$N82-RTOS_ON_RX!$N82</f>
        <v>0.00003472222222</v>
      </c>
    </row>
    <row r="83" ht="15.75" customHeight="1">
      <c r="A83" s="12" t="s">
        <v>13580</v>
      </c>
      <c r="B83" s="12" t="s">
        <v>13581</v>
      </c>
      <c r="C83" s="12" t="s">
        <v>13190</v>
      </c>
      <c r="D83" s="12" t="s">
        <v>13582</v>
      </c>
      <c r="E83" s="12" t="s">
        <v>13583</v>
      </c>
      <c r="F83" s="12" t="s">
        <v>2549</v>
      </c>
      <c r="G83" s="12" t="s">
        <v>13584</v>
      </c>
      <c r="H83" s="12" t="s">
        <v>13352</v>
      </c>
      <c r="I83" s="12" t="s">
        <v>13585</v>
      </c>
      <c r="J83" s="12" t="s">
        <v>1779</v>
      </c>
      <c r="K83" s="12" t="s">
        <v>1923</v>
      </c>
      <c r="L83" s="12" t="s">
        <v>1685</v>
      </c>
      <c r="M83" s="12" t="s">
        <v>93</v>
      </c>
      <c r="N83" s="13">
        <f>M84-RTOS_OFF_RX!$M83</f>
        <v>0.0001851851852</v>
      </c>
      <c r="O83" s="12">
        <f>SUM(LEN("CO_MQ135|"),LEN(RTOS_OFF_RX!$E83),LEN(",Alcool_MQ135|"),LEN(RTOS_OFF_RX!$F83),LEN(",CO2_MQ135|"),LEN(RTOS_OFF_RX!$G83),LEN(",Toluen_MQ135|"),LEN(RTOS_OFF_RX!$H83),LEN(",MH4_MQ135|"),LEN(RTOS_OFF_RX!$I83),LEN(",Aceton_MQ135|"),LEN(RTOS_OFF_RX!$J83),LEN(",O3_MQ131|"),LEN(RTOS_OFF_RX!$K83))*8</f>
        <v>888</v>
      </c>
      <c r="P83" s="16">
        <f>(RTOS_OFF_RX!$O83/SUM(HOUR(RTOS_OFF_RX!$N83)*3600,MINUTE(RTOS_OFF_RX!$N83)*60,SECOND(RTOS_OFF_RX!$N83)))</f>
        <v>55.5</v>
      </c>
      <c r="Q83" s="14">
        <f>RTOS_OFF_TX!K83</f>
        <v>0.00009259259259</v>
      </c>
      <c r="R83" s="17">
        <f>RTOS_OFF_RX!$N83-RTOS_OFF_RX!$Q83</f>
        <v>0.00009259259259</v>
      </c>
      <c r="S83" s="13">
        <f>RTOS_OFF_RX!$N83-RTOS_ON_RX!$N83</f>
        <v>0.00006944444444</v>
      </c>
    </row>
    <row r="84" ht="15.75" customHeight="1">
      <c r="A84" s="12" t="s">
        <v>13586</v>
      </c>
      <c r="B84" s="12" t="s">
        <v>13587</v>
      </c>
      <c r="C84" s="12" t="s">
        <v>13190</v>
      </c>
      <c r="D84" s="12" t="s">
        <v>13588</v>
      </c>
      <c r="E84" s="12" t="s">
        <v>13520</v>
      </c>
      <c r="F84" s="12" t="s">
        <v>2084</v>
      </c>
      <c r="G84" s="12" t="s">
        <v>13521</v>
      </c>
      <c r="H84" s="12" t="s">
        <v>2147</v>
      </c>
      <c r="I84" s="12" t="s">
        <v>13522</v>
      </c>
      <c r="J84" s="12" t="s">
        <v>1698</v>
      </c>
      <c r="K84" s="12" t="s">
        <v>1971</v>
      </c>
      <c r="L84" s="12" t="s">
        <v>1685</v>
      </c>
      <c r="M84" s="12" t="s">
        <v>94</v>
      </c>
      <c r="N84" s="13">
        <f>M85-RTOS_OFF_RX!$M84</f>
        <v>0.00009259259259</v>
      </c>
      <c r="O84" s="12">
        <f>SUM(LEN("CO_MQ135|"),LEN(RTOS_OFF_RX!$E84),LEN(",Alcool_MQ135|"),LEN(RTOS_OFF_RX!$F84),LEN(",CO2_MQ135|"),LEN(RTOS_OFF_RX!$G84),LEN(",Toluen_MQ135|"),LEN(RTOS_OFF_RX!$H84),LEN(",MH4_MQ135|"),LEN(RTOS_OFF_RX!$I84),LEN(",Aceton_MQ135|"),LEN(RTOS_OFF_RX!$J84),LEN(",O3_MQ131|"),LEN(RTOS_OFF_RX!$K84))*8</f>
        <v>888</v>
      </c>
      <c r="P84" s="16">
        <f>(RTOS_OFF_RX!$O84/SUM(HOUR(RTOS_OFF_RX!$N84)*3600,MINUTE(RTOS_OFF_RX!$N84)*60,SECOND(RTOS_OFF_RX!$N84)))</f>
        <v>111</v>
      </c>
      <c r="Q84" s="14">
        <f>RTOS_OFF_TX!K84</f>
        <v>0.00009259259259</v>
      </c>
      <c r="R84" s="17">
        <f>RTOS_OFF_RX!$N84-RTOS_OFF_RX!$Q84</f>
        <v>0</v>
      </c>
      <c r="S84" s="13">
        <f>RTOS_OFF_RX!$N84-RTOS_ON_RX!$N84</f>
        <v>0.00003472222222</v>
      </c>
    </row>
    <row r="85" ht="15.75" customHeight="1">
      <c r="A85" s="12" t="s">
        <v>13589</v>
      </c>
      <c r="B85" s="12" t="s">
        <v>13590</v>
      </c>
      <c r="C85" s="12" t="s">
        <v>13190</v>
      </c>
      <c r="D85" s="12" t="s">
        <v>13591</v>
      </c>
      <c r="E85" s="12" t="s">
        <v>13583</v>
      </c>
      <c r="F85" s="12" t="s">
        <v>2549</v>
      </c>
      <c r="G85" s="12" t="s">
        <v>13584</v>
      </c>
      <c r="H85" s="12" t="s">
        <v>13352</v>
      </c>
      <c r="I85" s="12" t="s">
        <v>13585</v>
      </c>
      <c r="J85" s="12" t="s">
        <v>1779</v>
      </c>
      <c r="K85" s="12" t="s">
        <v>1971</v>
      </c>
      <c r="L85" s="12" t="s">
        <v>1685</v>
      </c>
      <c r="M85" s="12" t="s">
        <v>95</v>
      </c>
      <c r="N85" s="13">
        <f>M86-RTOS_OFF_RX!$M85</f>
        <v>0.0001851851852</v>
      </c>
      <c r="O85" s="12">
        <f>SUM(LEN("CO_MQ135|"),LEN(RTOS_OFF_RX!$E85),LEN(",Alcool_MQ135|"),LEN(RTOS_OFF_RX!$F85),LEN(",CO2_MQ135|"),LEN(RTOS_OFF_RX!$G85),LEN(",Toluen_MQ135|"),LEN(RTOS_OFF_RX!$H85),LEN(",MH4_MQ135|"),LEN(RTOS_OFF_RX!$I85),LEN(",Aceton_MQ135|"),LEN(RTOS_OFF_RX!$J85),LEN(",O3_MQ131|"),LEN(RTOS_OFF_RX!$K85))*8</f>
        <v>888</v>
      </c>
      <c r="P85" s="16">
        <f>(RTOS_OFF_RX!$O85/SUM(HOUR(RTOS_OFF_RX!$N85)*3600,MINUTE(RTOS_OFF_RX!$N85)*60,SECOND(RTOS_OFF_RX!$N85)))</f>
        <v>55.5</v>
      </c>
      <c r="Q85" s="14">
        <f>RTOS_OFF_TX!K85</f>
        <v>0.00009259259259</v>
      </c>
      <c r="R85" s="17">
        <f>RTOS_OFF_RX!$N85-RTOS_OFF_RX!$Q85</f>
        <v>0.00009259259259</v>
      </c>
      <c r="S85" s="13">
        <f>RTOS_OFF_RX!$N85-RTOS_ON_RX!$N85</f>
        <v>0.00006944444444</v>
      </c>
    </row>
    <row r="86" ht="15.75" customHeight="1">
      <c r="A86" s="12" t="s">
        <v>13592</v>
      </c>
      <c r="B86" s="12" t="s">
        <v>13593</v>
      </c>
      <c r="C86" s="12" t="s">
        <v>13190</v>
      </c>
      <c r="D86" s="12" t="s">
        <v>13594</v>
      </c>
      <c r="E86" s="12" t="s">
        <v>13595</v>
      </c>
      <c r="F86" s="12" t="s">
        <v>2376</v>
      </c>
      <c r="G86" s="12" t="s">
        <v>13596</v>
      </c>
      <c r="H86" s="12" t="s">
        <v>7818</v>
      </c>
      <c r="I86" s="12" t="s">
        <v>13597</v>
      </c>
      <c r="J86" s="12" t="s">
        <v>2078</v>
      </c>
      <c r="K86" s="12" t="s">
        <v>13449</v>
      </c>
      <c r="L86" s="12" t="s">
        <v>1685</v>
      </c>
      <c r="M86" s="12" t="s">
        <v>96</v>
      </c>
      <c r="N86" s="13">
        <f>M87-RTOS_OFF_RX!$M86</f>
        <v>0.00009259259259</v>
      </c>
      <c r="O86" s="12">
        <f>SUM(LEN("CO_MQ135|"),LEN(RTOS_OFF_RX!$E86),LEN(",Alcool_MQ135|"),LEN(RTOS_OFF_RX!$F86),LEN(",CO2_MQ135|"),LEN(RTOS_OFF_RX!$G86),LEN(",Toluen_MQ135|"),LEN(RTOS_OFF_RX!$H86),LEN(",MH4_MQ135|"),LEN(RTOS_OFF_RX!$I86),LEN(",Aceton_MQ135|"),LEN(RTOS_OFF_RX!$J86),LEN(",O3_MQ131|"),LEN(RTOS_OFF_RX!$K86))*8</f>
        <v>896</v>
      </c>
      <c r="P86" s="16">
        <f>(RTOS_OFF_RX!$O86/SUM(HOUR(RTOS_OFF_RX!$N86)*3600,MINUTE(RTOS_OFF_RX!$N86)*60,SECOND(RTOS_OFF_RX!$N86)))</f>
        <v>112</v>
      </c>
      <c r="Q86" s="14">
        <f>RTOS_OFF_TX!K86</f>
        <v>0.0001041666667</v>
      </c>
      <c r="R86" s="17">
        <f>RTOS_OFF_RX!$N86-RTOS_OFF_RX!$Q86</f>
        <v>-0.00001157407407</v>
      </c>
      <c r="S86" s="13">
        <f>RTOS_OFF_RX!$N86-RTOS_ON_RX!$N86</f>
        <v>0.00003472222222</v>
      </c>
    </row>
    <row r="87" ht="15.75" customHeight="1">
      <c r="A87" s="12" t="s">
        <v>13598</v>
      </c>
      <c r="B87" s="12" t="s">
        <v>13599</v>
      </c>
      <c r="C87" s="12" t="s">
        <v>13190</v>
      </c>
      <c r="D87" s="12" t="s">
        <v>13600</v>
      </c>
      <c r="E87" s="12" t="s">
        <v>13545</v>
      </c>
      <c r="F87" s="12" t="s">
        <v>2257</v>
      </c>
      <c r="G87" s="12" t="s">
        <v>13546</v>
      </c>
      <c r="H87" s="12" t="s">
        <v>1953</v>
      </c>
      <c r="I87" s="12" t="s">
        <v>13547</v>
      </c>
      <c r="J87" s="12" t="s">
        <v>1811</v>
      </c>
      <c r="K87" s="12" t="s">
        <v>1724</v>
      </c>
      <c r="L87" s="12" t="s">
        <v>1685</v>
      </c>
      <c r="M87" s="12" t="s">
        <v>97</v>
      </c>
      <c r="N87" s="13">
        <f>M88-RTOS_OFF_RX!$M87</f>
        <v>0.00009259259259</v>
      </c>
      <c r="O87" s="12">
        <f>SUM(LEN("CO_MQ135|"),LEN(RTOS_OFF_RX!$E87),LEN(",Alcool_MQ135|"),LEN(RTOS_OFF_RX!$F87),LEN(",CO2_MQ135|"),LEN(RTOS_OFF_RX!$G87),LEN(",Toluen_MQ135|"),LEN(RTOS_OFF_RX!$H87),LEN(",MH4_MQ135|"),LEN(RTOS_OFF_RX!$I87),LEN(",Aceton_MQ135|"),LEN(RTOS_OFF_RX!$J87),LEN(",O3_MQ131|"),LEN(RTOS_OFF_RX!$K87))*8</f>
        <v>896</v>
      </c>
      <c r="P87" s="16">
        <f>(RTOS_OFF_RX!$O87/SUM(HOUR(RTOS_OFF_RX!$N87)*3600,MINUTE(RTOS_OFF_RX!$N87)*60,SECOND(RTOS_OFF_RX!$N87)))</f>
        <v>112</v>
      </c>
      <c r="Q87" s="14">
        <f>RTOS_OFF_TX!K87</f>
        <v>0.00009259259259</v>
      </c>
      <c r="R87" s="17">
        <f>RTOS_OFF_RX!$N87-RTOS_OFF_RX!$Q87</f>
        <v>0</v>
      </c>
      <c r="S87" s="13">
        <f>RTOS_OFF_RX!$N87-RTOS_ON_RX!$N87</f>
        <v>0.00003472222222</v>
      </c>
    </row>
    <row r="88" ht="15.75" customHeight="1">
      <c r="A88" s="12" t="s">
        <v>13601</v>
      </c>
      <c r="B88" s="12" t="s">
        <v>13602</v>
      </c>
      <c r="C88" s="12" t="s">
        <v>13190</v>
      </c>
      <c r="D88" s="12" t="s">
        <v>13603</v>
      </c>
      <c r="E88" s="12" t="s">
        <v>13604</v>
      </c>
      <c r="F88" s="12" t="s">
        <v>4257</v>
      </c>
      <c r="G88" s="12" t="s">
        <v>13605</v>
      </c>
      <c r="H88" s="12" t="s">
        <v>13449</v>
      </c>
      <c r="I88" s="12" t="s">
        <v>13606</v>
      </c>
      <c r="J88" s="12" t="s">
        <v>1698</v>
      </c>
      <c r="K88" s="12" t="s">
        <v>2028</v>
      </c>
      <c r="L88" s="12" t="s">
        <v>1685</v>
      </c>
      <c r="M88" s="12" t="s">
        <v>98</v>
      </c>
      <c r="N88" s="13">
        <f>M89-RTOS_OFF_RX!$M88</f>
        <v>0.00009259259259</v>
      </c>
      <c r="O88" s="12">
        <f>SUM(LEN("CO_MQ135|"),LEN(RTOS_OFF_RX!$E88),LEN(",Alcool_MQ135|"),LEN(RTOS_OFF_RX!$F88),LEN(",CO2_MQ135|"),LEN(RTOS_OFF_RX!$G88),LEN(",Toluen_MQ135|"),LEN(RTOS_OFF_RX!$H88),LEN(",MH4_MQ135|"),LEN(RTOS_OFF_RX!$I88),LEN(",Aceton_MQ135|"),LEN(RTOS_OFF_RX!$J88),LEN(",O3_MQ131|"),LEN(RTOS_OFF_RX!$K88))*8</f>
        <v>888</v>
      </c>
      <c r="P88" s="16">
        <f>(RTOS_OFF_RX!$O88/SUM(HOUR(RTOS_OFF_RX!$N88)*3600,MINUTE(RTOS_OFF_RX!$N88)*60,SECOND(RTOS_OFF_RX!$N88)))</f>
        <v>111</v>
      </c>
      <c r="Q88" s="14">
        <f>RTOS_OFF_TX!K88</f>
        <v>0.00009259259259</v>
      </c>
      <c r="R88" s="17">
        <f>RTOS_OFF_RX!$N88-RTOS_OFF_RX!$Q88</f>
        <v>0</v>
      </c>
      <c r="S88" s="13">
        <f>RTOS_OFF_RX!$N88-RTOS_ON_RX!$N88</f>
        <v>0.00003472222222</v>
      </c>
    </row>
    <row r="89" ht="15.75" customHeight="1">
      <c r="A89" s="12" t="s">
        <v>13607</v>
      </c>
      <c r="B89" s="12" t="s">
        <v>13608</v>
      </c>
      <c r="C89" s="12" t="s">
        <v>13190</v>
      </c>
      <c r="D89" s="12" t="s">
        <v>13609</v>
      </c>
      <c r="E89" s="12" t="s">
        <v>13418</v>
      </c>
      <c r="F89" s="12" t="s">
        <v>1954</v>
      </c>
      <c r="G89" s="12" t="s">
        <v>13419</v>
      </c>
      <c r="H89" s="12" t="s">
        <v>13256</v>
      </c>
      <c r="I89" s="12" t="s">
        <v>13420</v>
      </c>
      <c r="J89" s="12" t="s">
        <v>1769</v>
      </c>
      <c r="K89" s="12" t="s">
        <v>2615</v>
      </c>
      <c r="L89" s="12" t="s">
        <v>1685</v>
      </c>
      <c r="M89" s="12" t="s">
        <v>99</v>
      </c>
      <c r="N89" s="13">
        <f>M90-RTOS_OFF_RX!$M89</f>
        <v>0.00009259259259</v>
      </c>
      <c r="O89" s="12">
        <f>SUM(LEN("CO_MQ135|"),LEN(RTOS_OFF_RX!$E89),LEN(",Alcool_MQ135|"),LEN(RTOS_OFF_RX!$F89),LEN(",CO2_MQ135|"),LEN(RTOS_OFF_RX!$G89),LEN(",Toluen_MQ135|"),LEN(RTOS_OFF_RX!$H89),LEN(",MH4_MQ135|"),LEN(RTOS_OFF_RX!$I89),LEN(",Aceton_MQ135|"),LEN(RTOS_OFF_RX!$J89),LEN(",O3_MQ131|"),LEN(RTOS_OFF_RX!$K89))*8</f>
        <v>888</v>
      </c>
      <c r="P89" s="16">
        <f>(RTOS_OFF_RX!$O89/SUM(HOUR(RTOS_OFF_RX!$N89)*3600,MINUTE(RTOS_OFF_RX!$N89)*60,SECOND(RTOS_OFF_RX!$N89)))</f>
        <v>111</v>
      </c>
      <c r="Q89" s="14">
        <f>RTOS_OFF_TX!K89</f>
        <v>0.00009259259259</v>
      </c>
      <c r="R89" s="17">
        <f>RTOS_OFF_RX!$N89-RTOS_OFF_RX!$Q89</f>
        <v>0</v>
      </c>
      <c r="S89" s="13">
        <f>RTOS_OFF_RX!$N89-RTOS_ON_RX!$N89</f>
        <v>-0.00002314814815</v>
      </c>
    </row>
    <row r="90" ht="15.75" customHeight="1">
      <c r="A90" s="12" t="s">
        <v>13610</v>
      </c>
      <c r="B90" s="12" t="s">
        <v>13611</v>
      </c>
      <c r="C90" s="12" t="s">
        <v>13190</v>
      </c>
      <c r="D90" s="12" t="s">
        <v>13612</v>
      </c>
      <c r="E90" s="12" t="s">
        <v>13551</v>
      </c>
      <c r="F90" s="12" t="s">
        <v>1759</v>
      </c>
      <c r="G90" s="12" t="s">
        <v>13552</v>
      </c>
      <c r="H90" s="12" t="s">
        <v>13352</v>
      </c>
      <c r="I90" s="12" t="s">
        <v>13553</v>
      </c>
      <c r="J90" s="12" t="s">
        <v>1779</v>
      </c>
      <c r="K90" s="12" t="s">
        <v>1720</v>
      </c>
      <c r="L90" s="12" t="s">
        <v>1685</v>
      </c>
      <c r="M90" s="12" t="s">
        <v>100</v>
      </c>
      <c r="N90" s="13">
        <f>M91-RTOS_OFF_RX!$M90</f>
        <v>0.00009259259259</v>
      </c>
      <c r="O90" s="12">
        <f>SUM(LEN("CO_MQ135|"),LEN(RTOS_OFF_RX!$E90),LEN(",Alcool_MQ135|"),LEN(RTOS_OFF_RX!$F90),LEN(",CO2_MQ135|"),LEN(RTOS_OFF_RX!$G90),LEN(",Toluen_MQ135|"),LEN(RTOS_OFF_RX!$H90),LEN(",MH4_MQ135|"),LEN(RTOS_OFF_RX!$I90),LEN(",Aceton_MQ135|"),LEN(RTOS_OFF_RX!$J90),LEN(",O3_MQ131|"),LEN(RTOS_OFF_RX!$K90))*8</f>
        <v>896</v>
      </c>
      <c r="P90" s="16">
        <f>(RTOS_OFF_RX!$O90/SUM(HOUR(RTOS_OFF_RX!$N90)*3600,MINUTE(RTOS_OFF_RX!$N90)*60,SECOND(RTOS_OFF_RX!$N90)))</f>
        <v>112</v>
      </c>
      <c r="Q90" s="14">
        <f>RTOS_OFF_TX!K90</f>
        <v>0.00009259259259</v>
      </c>
      <c r="R90" s="17">
        <f>RTOS_OFF_RX!$N90-RTOS_OFF_RX!$Q90</f>
        <v>0</v>
      </c>
      <c r="S90" s="13">
        <f>RTOS_OFF_RX!$N90-RTOS_ON_RX!$N90</f>
        <v>0.00003472222222</v>
      </c>
    </row>
    <row r="91" ht="15.75" customHeight="1">
      <c r="A91" s="12" t="s">
        <v>13613</v>
      </c>
      <c r="B91" s="12" t="s">
        <v>13614</v>
      </c>
      <c r="C91" s="12" t="s">
        <v>13190</v>
      </c>
      <c r="D91" s="12" t="s">
        <v>2743</v>
      </c>
      <c r="E91" s="12" t="s">
        <v>13615</v>
      </c>
      <c r="F91" s="12" t="s">
        <v>2270</v>
      </c>
      <c r="G91" s="12" t="s">
        <v>13616</v>
      </c>
      <c r="H91" s="12" t="s">
        <v>13217</v>
      </c>
      <c r="I91" s="12" t="s">
        <v>13617</v>
      </c>
      <c r="J91" s="12" t="s">
        <v>1720</v>
      </c>
      <c r="K91" s="12" t="s">
        <v>1866</v>
      </c>
      <c r="L91" s="12" t="s">
        <v>1685</v>
      </c>
      <c r="M91" s="12" t="s">
        <v>101</v>
      </c>
      <c r="N91" s="13">
        <f>M92-RTOS_OFF_RX!$M91</f>
        <v>0.00009259259259</v>
      </c>
      <c r="O91" s="12">
        <f>SUM(LEN("CO_MQ135|"),LEN(RTOS_OFF_RX!$E91),LEN(",Alcool_MQ135|"),LEN(RTOS_OFF_RX!$F91),LEN(",CO2_MQ135|"),LEN(RTOS_OFF_RX!$G91),LEN(",Toluen_MQ135|"),LEN(RTOS_OFF_RX!$H91),LEN(",MH4_MQ135|"),LEN(RTOS_OFF_RX!$I91),LEN(",Aceton_MQ135|"),LEN(RTOS_OFF_RX!$J91),LEN(",O3_MQ131|"),LEN(RTOS_OFF_RX!$K91))*8</f>
        <v>888</v>
      </c>
      <c r="P91" s="16">
        <f>(RTOS_OFF_RX!$O91/SUM(HOUR(RTOS_OFF_RX!$N91)*3600,MINUTE(RTOS_OFF_RX!$N91)*60,SECOND(RTOS_OFF_RX!$N91)))</f>
        <v>111</v>
      </c>
      <c r="Q91" s="14">
        <f>RTOS_OFF_TX!K91</f>
        <v>0.00009259259259</v>
      </c>
      <c r="R91" s="17">
        <f>RTOS_OFF_RX!$N91-RTOS_OFF_RX!$Q91</f>
        <v>0</v>
      </c>
      <c r="S91" s="13">
        <f>RTOS_OFF_RX!$N91-RTOS_ON_RX!$N91</f>
        <v>0.00003472222222</v>
      </c>
    </row>
    <row r="92" ht="15.75" customHeight="1">
      <c r="A92" s="12" t="s">
        <v>13618</v>
      </c>
      <c r="B92" s="12" t="s">
        <v>13619</v>
      </c>
      <c r="C92" s="12" t="s">
        <v>13190</v>
      </c>
      <c r="D92" s="12" t="s">
        <v>13620</v>
      </c>
      <c r="E92" s="12" t="s">
        <v>13621</v>
      </c>
      <c r="F92" s="12" t="s">
        <v>2289</v>
      </c>
      <c r="G92" s="12" t="s">
        <v>13622</v>
      </c>
      <c r="H92" s="12" t="s">
        <v>1971</v>
      </c>
      <c r="I92" s="12" t="s">
        <v>13623</v>
      </c>
      <c r="J92" s="12" t="s">
        <v>1975</v>
      </c>
      <c r="K92" s="12" t="s">
        <v>1830</v>
      </c>
      <c r="L92" s="12" t="s">
        <v>1685</v>
      </c>
      <c r="M92" s="12" t="s">
        <v>102</v>
      </c>
      <c r="N92" s="13">
        <f>M93-RTOS_OFF_RX!$M92</f>
        <v>0.00009259259259</v>
      </c>
      <c r="O92" s="12">
        <f>SUM(LEN("CO_MQ135|"),LEN(RTOS_OFF_RX!$E92),LEN(",Alcool_MQ135|"),LEN(RTOS_OFF_RX!$F92),LEN(",CO2_MQ135|"),LEN(RTOS_OFF_RX!$G92),LEN(",Toluen_MQ135|"),LEN(RTOS_OFF_RX!$H92),LEN(",MH4_MQ135|"),LEN(RTOS_OFF_RX!$I92),LEN(",Aceton_MQ135|"),LEN(RTOS_OFF_RX!$J92),LEN(",O3_MQ131|"),LEN(RTOS_OFF_RX!$K92))*8</f>
        <v>896</v>
      </c>
      <c r="P92" s="16">
        <f>(RTOS_OFF_RX!$O92/SUM(HOUR(RTOS_OFF_RX!$N92)*3600,MINUTE(RTOS_OFF_RX!$N92)*60,SECOND(RTOS_OFF_RX!$N92)))</f>
        <v>112</v>
      </c>
      <c r="Q92" s="14">
        <f>RTOS_OFF_TX!K92</f>
        <v>0.00009259259259</v>
      </c>
      <c r="R92" s="17">
        <f>RTOS_OFF_RX!$N92-RTOS_OFF_RX!$Q92</f>
        <v>0</v>
      </c>
      <c r="S92" s="13">
        <f>RTOS_OFF_RX!$N92-RTOS_ON_RX!$N92</f>
        <v>0.00003472222222</v>
      </c>
    </row>
    <row r="93" ht="15.75" customHeight="1">
      <c r="A93" s="12" t="s">
        <v>13624</v>
      </c>
      <c r="B93" s="12" t="s">
        <v>13625</v>
      </c>
      <c r="C93" s="12" t="s">
        <v>13190</v>
      </c>
      <c r="D93" s="12" t="s">
        <v>13626</v>
      </c>
      <c r="E93" s="12" t="s">
        <v>13627</v>
      </c>
      <c r="F93" s="12" t="s">
        <v>2161</v>
      </c>
      <c r="G93" s="12" t="s">
        <v>13628</v>
      </c>
      <c r="H93" s="12" t="s">
        <v>13402</v>
      </c>
      <c r="I93" s="12" t="s">
        <v>13629</v>
      </c>
      <c r="J93" s="12" t="s">
        <v>1946</v>
      </c>
      <c r="K93" s="12" t="s">
        <v>1740</v>
      </c>
      <c r="L93" s="12" t="s">
        <v>1685</v>
      </c>
      <c r="M93" s="12" t="s">
        <v>103</v>
      </c>
      <c r="N93" s="13">
        <f>M94-RTOS_OFF_RX!$M93</f>
        <v>0.00009259259259</v>
      </c>
      <c r="O93" s="12">
        <f>SUM(LEN("CO_MQ135|"),LEN(RTOS_OFF_RX!$E93),LEN(",Alcool_MQ135|"),LEN(RTOS_OFF_RX!$F93),LEN(",CO2_MQ135|"),LEN(RTOS_OFF_RX!$G93),LEN(",Toluen_MQ135|"),LEN(RTOS_OFF_RX!$H93),LEN(",MH4_MQ135|"),LEN(RTOS_OFF_RX!$I93),LEN(",Aceton_MQ135|"),LEN(RTOS_OFF_RX!$J93),LEN(",O3_MQ131|"),LEN(RTOS_OFF_RX!$K93))*8</f>
        <v>872</v>
      </c>
      <c r="P93" s="16">
        <f>(RTOS_OFF_RX!$O93/SUM(HOUR(RTOS_OFF_RX!$N93)*3600,MINUTE(RTOS_OFF_RX!$N93)*60,SECOND(RTOS_OFF_RX!$N93)))</f>
        <v>109</v>
      </c>
      <c r="Q93" s="14">
        <f>RTOS_OFF_TX!K93</f>
        <v>0.00009259259259</v>
      </c>
      <c r="R93" s="17">
        <f>RTOS_OFF_RX!$N93-RTOS_OFF_RX!$Q93</f>
        <v>0</v>
      </c>
      <c r="S93" s="13">
        <f>RTOS_OFF_RX!$N93-RTOS_ON_RX!$N93</f>
        <v>0.00003472222222</v>
      </c>
    </row>
    <row r="94" ht="15.75" customHeight="1">
      <c r="A94" s="12" t="s">
        <v>13630</v>
      </c>
      <c r="B94" s="12" t="s">
        <v>13631</v>
      </c>
      <c r="C94" s="12" t="s">
        <v>13190</v>
      </c>
      <c r="D94" s="12" t="s">
        <v>13632</v>
      </c>
      <c r="E94" s="12" t="s">
        <v>13389</v>
      </c>
      <c r="F94" s="12" t="s">
        <v>3015</v>
      </c>
      <c r="G94" s="12" t="s">
        <v>13390</v>
      </c>
      <c r="H94" s="12" t="s">
        <v>2155</v>
      </c>
      <c r="I94" s="12" t="s">
        <v>13391</v>
      </c>
      <c r="J94" s="12" t="s">
        <v>1714</v>
      </c>
      <c r="K94" s="12" t="s">
        <v>1832</v>
      </c>
      <c r="L94" s="12" t="s">
        <v>1685</v>
      </c>
      <c r="M94" s="12" t="s">
        <v>104</v>
      </c>
      <c r="N94" s="13">
        <f>M95-RTOS_OFF_RX!$M94</f>
        <v>0.00009259259259</v>
      </c>
      <c r="O94" s="12">
        <f>SUM(LEN("CO_MQ135|"),LEN(RTOS_OFF_RX!$E94),LEN(",Alcool_MQ135|"),LEN(RTOS_OFF_RX!$F94),LEN(",CO2_MQ135|"),LEN(RTOS_OFF_RX!$G94),LEN(",Toluen_MQ135|"),LEN(RTOS_OFF_RX!$H94),LEN(",MH4_MQ135|"),LEN(RTOS_OFF_RX!$I94),LEN(",Aceton_MQ135|"),LEN(RTOS_OFF_RX!$J94),LEN(",O3_MQ131|"),LEN(RTOS_OFF_RX!$K94))*8</f>
        <v>896</v>
      </c>
      <c r="P94" s="16">
        <f>(RTOS_OFF_RX!$O94/SUM(HOUR(RTOS_OFF_RX!$N94)*3600,MINUTE(RTOS_OFF_RX!$N94)*60,SECOND(RTOS_OFF_RX!$N94)))</f>
        <v>112</v>
      </c>
      <c r="Q94" s="14">
        <f>RTOS_OFF_TX!K94</f>
        <v>0.00009259259259</v>
      </c>
      <c r="R94" s="17">
        <f>RTOS_OFF_RX!$N94-RTOS_OFF_RX!$Q94</f>
        <v>0</v>
      </c>
      <c r="S94" s="13">
        <f>RTOS_OFF_RX!$N94-RTOS_ON_RX!$N94</f>
        <v>0.00003472222222</v>
      </c>
    </row>
    <row r="95" ht="15.75" customHeight="1">
      <c r="A95" s="12" t="s">
        <v>13633</v>
      </c>
      <c r="B95" s="12" t="s">
        <v>13634</v>
      </c>
      <c r="C95" s="12" t="s">
        <v>13190</v>
      </c>
      <c r="D95" s="12" t="s">
        <v>13635</v>
      </c>
      <c r="E95" s="12" t="s">
        <v>13636</v>
      </c>
      <c r="F95" s="12" t="s">
        <v>2614</v>
      </c>
      <c r="G95" s="12" t="s">
        <v>13637</v>
      </c>
      <c r="H95" s="12" t="s">
        <v>7518</v>
      </c>
      <c r="I95" s="12" t="s">
        <v>13638</v>
      </c>
      <c r="J95" s="12" t="s">
        <v>1679</v>
      </c>
      <c r="K95" s="12" t="s">
        <v>1740</v>
      </c>
      <c r="L95" s="12" t="s">
        <v>1685</v>
      </c>
      <c r="M95" s="12" t="s">
        <v>105</v>
      </c>
      <c r="N95" s="13">
        <f>M96-RTOS_OFF_RX!$M95</f>
        <v>0.00009259259259</v>
      </c>
      <c r="O95" s="12">
        <f>SUM(LEN("CO_MQ135|"),LEN(RTOS_OFF_RX!$E95),LEN(",Alcool_MQ135|"),LEN(RTOS_OFF_RX!$F95),LEN(",CO2_MQ135|"),LEN(RTOS_OFF_RX!$G95),LEN(",Toluen_MQ135|"),LEN(RTOS_OFF_RX!$H95),LEN(",MH4_MQ135|"),LEN(RTOS_OFF_RX!$I95),LEN(",Aceton_MQ135|"),LEN(RTOS_OFF_RX!$J95),LEN(",O3_MQ131|"),LEN(RTOS_OFF_RX!$K95))*8</f>
        <v>896</v>
      </c>
      <c r="P95" s="16">
        <f>(RTOS_OFF_RX!$O95/SUM(HOUR(RTOS_OFF_RX!$N95)*3600,MINUTE(RTOS_OFF_RX!$N95)*60,SECOND(RTOS_OFF_RX!$N95)))</f>
        <v>112</v>
      </c>
      <c r="Q95" s="14">
        <f>RTOS_OFF_TX!K95</f>
        <v>0.00009259259259</v>
      </c>
      <c r="R95" s="17">
        <f>RTOS_OFF_RX!$N95-RTOS_OFF_RX!$Q95</f>
        <v>0</v>
      </c>
      <c r="S95" s="13">
        <f>RTOS_OFF_RX!$N95-RTOS_ON_RX!$N95</f>
        <v>0.00003472222222</v>
      </c>
    </row>
    <row r="96" ht="15.75" customHeight="1">
      <c r="A96" s="12" t="s">
        <v>13639</v>
      </c>
      <c r="B96" s="12" t="s">
        <v>13640</v>
      </c>
      <c r="C96" s="12" t="s">
        <v>13190</v>
      </c>
      <c r="D96" s="12" t="s">
        <v>13641</v>
      </c>
      <c r="E96" s="12" t="s">
        <v>13642</v>
      </c>
      <c r="F96" s="12" t="s">
        <v>2448</v>
      </c>
      <c r="G96" s="12" t="s">
        <v>13643</v>
      </c>
      <c r="H96" s="12" t="s">
        <v>7818</v>
      </c>
      <c r="I96" s="12" t="s">
        <v>13644</v>
      </c>
      <c r="J96" s="12" t="s">
        <v>1693</v>
      </c>
      <c r="K96" s="12" t="s">
        <v>1993</v>
      </c>
      <c r="L96" s="12" t="s">
        <v>1685</v>
      </c>
      <c r="M96" s="12" t="s">
        <v>106</v>
      </c>
      <c r="N96" s="13">
        <f>M97-RTOS_OFF_RX!$M96</f>
        <v>0.00009259259259</v>
      </c>
      <c r="O96" s="12">
        <f>SUM(LEN("CO_MQ135|"),LEN(RTOS_OFF_RX!$E96),LEN(",Alcool_MQ135|"),LEN(RTOS_OFF_RX!$F96),LEN(",CO2_MQ135|"),LEN(RTOS_OFF_RX!$G96),LEN(",Toluen_MQ135|"),LEN(RTOS_OFF_RX!$H96),LEN(",MH4_MQ135|"),LEN(RTOS_OFF_RX!$I96),LEN(",Aceton_MQ135|"),LEN(RTOS_OFF_RX!$J96),LEN(",O3_MQ131|"),LEN(RTOS_OFF_RX!$K96))*8</f>
        <v>888</v>
      </c>
      <c r="P96" s="16">
        <f>(RTOS_OFF_RX!$O96/SUM(HOUR(RTOS_OFF_RX!$N96)*3600,MINUTE(RTOS_OFF_RX!$N96)*60,SECOND(RTOS_OFF_RX!$N96)))</f>
        <v>111</v>
      </c>
      <c r="Q96" s="14">
        <f>RTOS_OFF_TX!K96</f>
        <v>0.00009259259259</v>
      </c>
      <c r="R96" s="17">
        <f>RTOS_OFF_RX!$N96-RTOS_OFF_RX!$Q96</f>
        <v>0</v>
      </c>
      <c r="S96" s="13">
        <f>RTOS_OFF_RX!$N96-RTOS_ON_RX!$N96</f>
        <v>-0.00002314814815</v>
      </c>
    </row>
    <row r="97" ht="15.75" customHeight="1">
      <c r="A97" s="12" t="s">
        <v>13645</v>
      </c>
      <c r="B97" s="12" t="s">
        <v>13646</v>
      </c>
      <c r="C97" s="12" t="s">
        <v>13190</v>
      </c>
      <c r="D97" s="12" t="s">
        <v>13647</v>
      </c>
      <c r="E97" s="12" t="s">
        <v>13511</v>
      </c>
      <c r="F97" s="12" t="s">
        <v>2195</v>
      </c>
      <c r="G97" s="12" t="s">
        <v>13512</v>
      </c>
      <c r="H97" s="12" t="s">
        <v>1830</v>
      </c>
      <c r="I97" s="12" t="s">
        <v>13513</v>
      </c>
      <c r="J97" s="12" t="s">
        <v>1684</v>
      </c>
      <c r="K97" s="12" t="s">
        <v>1886</v>
      </c>
      <c r="L97" s="12" t="s">
        <v>1685</v>
      </c>
      <c r="M97" s="12" t="s">
        <v>107</v>
      </c>
      <c r="N97" s="13">
        <f>M98-RTOS_OFF_RX!$M97</f>
        <v>0.00009259259259</v>
      </c>
      <c r="O97" s="12">
        <f>SUM(LEN("CO_MQ135|"),LEN(RTOS_OFF_RX!$E97),LEN(",Alcool_MQ135|"),LEN(RTOS_OFF_RX!$F97),LEN(",CO2_MQ135|"),LEN(RTOS_OFF_RX!$G97),LEN(",Toluen_MQ135|"),LEN(RTOS_OFF_RX!$H97),LEN(",MH4_MQ135|"),LEN(RTOS_OFF_RX!$I97),LEN(",Aceton_MQ135|"),LEN(RTOS_OFF_RX!$J97),LEN(",O3_MQ131|"),LEN(RTOS_OFF_RX!$K97))*8</f>
        <v>896</v>
      </c>
      <c r="P97" s="16">
        <f>(RTOS_OFF_RX!$O97/SUM(HOUR(RTOS_OFF_RX!$N97)*3600,MINUTE(RTOS_OFF_RX!$N97)*60,SECOND(RTOS_OFF_RX!$N97)))</f>
        <v>112</v>
      </c>
      <c r="Q97" s="14">
        <f>RTOS_OFF_TX!K97</f>
        <v>0.00009259259259</v>
      </c>
      <c r="R97" s="17">
        <f>RTOS_OFF_RX!$N97-RTOS_OFF_RX!$Q97</f>
        <v>0</v>
      </c>
      <c r="S97" s="13">
        <f>RTOS_OFF_RX!$N97-RTOS_ON_RX!$N97</f>
        <v>0.00002314814815</v>
      </c>
    </row>
    <row r="98" ht="15.75" customHeight="1">
      <c r="A98" s="12" t="s">
        <v>13648</v>
      </c>
      <c r="B98" s="12" t="s">
        <v>13649</v>
      </c>
      <c r="C98" s="12" t="s">
        <v>13190</v>
      </c>
      <c r="D98" s="12" t="s">
        <v>2782</v>
      </c>
      <c r="E98" s="12" t="s">
        <v>13650</v>
      </c>
      <c r="F98" s="12" t="s">
        <v>2842</v>
      </c>
      <c r="G98" s="12" t="s">
        <v>13651</v>
      </c>
      <c r="H98" s="12" t="s">
        <v>13359</v>
      </c>
      <c r="I98" s="12" t="s">
        <v>13652</v>
      </c>
      <c r="J98" s="12" t="s">
        <v>1720</v>
      </c>
      <c r="K98" s="12" t="s">
        <v>1693</v>
      </c>
      <c r="L98" s="12" t="s">
        <v>1685</v>
      </c>
      <c r="M98" s="12" t="s">
        <v>108</v>
      </c>
      <c r="N98" s="13">
        <f>M99-RTOS_OFF_RX!$M98</f>
        <v>0.00009259259259</v>
      </c>
      <c r="O98" s="12">
        <f>SUM(LEN("CO_MQ135|"),LEN(RTOS_OFF_RX!$E98),LEN(",Alcool_MQ135|"),LEN(RTOS_OFF_RX!$F98),LEN(",CO2_MQ135|"),LEN(RTOS_OFF_RX!$G98),LEN(",Toluen_MQ135|"),LEN(RTOS_OFF_RX!$H98),LEN(",MH4_MQ135|"),LEN(RTOS_OFF_RX!$I98),LEN(",Aceton_MQ135|"),LEN(RTOS_OFF_RX!$J98),LEN(",O3_MQ131|"),LEN(RTOS_OFF_RX!$K98))*8</f>
        <v>872</v>
      </c>
      <c r="P98" s="16">
        <f>(RTOS_OFF_RX!$O98/SUM(HOUR(RTOS_OFF_RX!$N98)*3600,MINUTE(RTOS_OFF_RX!$N98)*60,SECOND(RTOS_OFF_RX!$N98)))</f>
        <v>109</v>
      </c>
      <c r="Q98" s="14">
        <f>RTOS_OFF_TX!K98</f>
        <v>0.00009259259259</v>
      </c>
      <c r="R98" s="17">
        <f>RTOS_OFF_RX!$N98-RTOS_OFF_RX!$Q98</f>
        <v>0</v>
      </c>
      <c r="S98" s="13">
        <f>RTOS_OFF_RX!$N98-RTOS_ON_RX!$N98</f>
        <v>0.0000462962963</v>
      </c>
    </row>
    <row r="99" ht="15.75" customHeight="1">
      <c r="A99" s="12" t="s">
        <v>13653</v>
      </c>
      <c r="B99" s="12" t="s">
        <v>13654</v>
      </c>
      <c r="C99" s="12" t="s">
        <v>13190</v>
      </c>
      <c r="D99" s="12" t="s">
        <v>13655</v>
      </c>
      <c r="E99" s="12" t="s">
        <v>13545</v>
      </c>
      <c r="F99" s="12" t="s">
        <v>2257</v>
      </c>
      <c r="G99" s="12" t="s">
        <v>13546</v>
      </c>
      <c r="H99" s="12" t="s">
        <v>1953</v>
      </c>
      <c r="I99" s="12" t="s">
        <v>13547</v>
      </c>
      <c r="J99" s="12" t="s">
        <v>1811</v>
      </c>
      <c r="K99" s="12" t="s">
        <v>1740</v>
      </c>
      <c r="L99" s="12" t="s">
        <v>1685</v>
      </c>
      <c r="M99" s="12" t="s">
        <v>109</v>
      </c>
      <c r="N99" s="13">
        <f>M100-RTOS_OFF_RX!$M99</f>
        <v>0.0001041666667</v>
      </c>
      <c r="O99" s="12">
        <f>SUM(LEN("CO_MQ135|"),LEN(RTOS_OFF_RX!$E99),LEN(",Alcool_MQ135|"),LEN(RTOS_OFF_RX!$F99),LEN(",CO2_MQ135|"),LEN(RTOS_OFF_RX!$G99),LEN(",Toluen_MQ135|"),LEN(RTOS_OFF_RX!$H99),LEN(",MH4_MQ135|"),LEN(RTOS_OFF_RX!$I99),LEN(",Aceton_MQ135|"),LEN(RTOS_OFF_RX!$J99),LEN(",O3_MQ131|"),LEN(RTOS_OFF_RX!$K99))*8</f>
        <v>896</v>
      </c>
      <c r="P99" s="16">
        <f>(RTOS_OFF_RX!$O99/SUM(HOUR(RTOS_OFF_RX!$N99)*3600,MINUTE(RTOS_OFF_RX!$N99)*60,SECOND(RTOS_OFF_RX!$N99)))</f>
        <v>99.55555556</v>
      </c>
      <c r="Q99" s="14">
        <f>RTOS_OFF_TX!K99</f>
        <v>0.00009259259259</v>
      </c>
      <c r="R99" s="17">
        <f>RTOS_OFF_RX!$N99-RTOS_OFF_RX!$Q99</f>
        <v>0.00001157407407</v>
      </c>
      <c r="S99" s="13">
        <f>RTOS_OFF_RX!$N99-RTOS_ON_RX!$N99</f>
        <v>0.00003472222222</v>
      </c>
    </row>
    <row r="100" ht="15.75" customHeight="1">
      <c r="A100" s="12" t="s">
        <v>13656</v>
      </c>
      <c r="B100" s="12" t="s">
        <v>13657</v>
      </c>
      <c r="C100" s="12" t="s">
        <v>13190</v>
      </c>
      <c r="D100" s="12" t="s">
        <v>13658</v>
      </c>
      <c r="E100" s="12" t="s">
        <v>13659</v>
      </c>
      <c r="F100" s="12" t="s">
        <v>1768</v>
      </c>
      <c r="G100" s="12" t="s">
        <v>13660</v>
      </c>
      <c r="H100" s="12" t="s">
        <v>13245</v>
      </c>
      <c r="I100" s="12" t="s">
        <v>13661</v>
      </c>
      <c r="J100" s="12" t="s">
        <v>1866</v>
      </c>
      <c r="K100" s="12" t="s">
        <v>2808</v>
      </c>
      <c r="L100" s="12" t="s">
        <v>1685</v>
      </c>
      <c r="M100" s="12" t="s">
        <v>110</v>
      </c>
      <c r="N100" s="13">
        <f>M101-RTOS_OFF_RX!$M100</f>
        <v>0.0001736111111</v>
      </c>
      <c r="O100" s="12">
        <f>SUM(LEN("CO_MQ135|"),LEN(RTOS_OFF_RX!$E100),LEN(",Alcool_MQ135|"),LEN(RTOS_OFF_RX!$F100),LEN(",CO2_MQ135|"),LEN(RTOS_OFF_RX!$G100),LEN(",Toluen_MQ135|"),LEN(RTOS_OFF_RX!$H100),LEN(",MH4_MQ135|"),LEN(RTOS_OFF_RX!$I100),LEN(",Aceton_MQ135|"),LEN(RTOS_OFF_RX!$J100),LEN(",O3_MQ131|"),LEN(RTOS_OFF_RX!$K100))*8</f>
        <v>896</v>
      </c>
      <c r="P100" s="16">
        <f>(RTOS_OFF_RX!$O100/SUM(HOUR(RTOS_OFF_RX!$N100)*3600,MINUTE(RTOS_OFF_RX!$N100)*60,SECOND(RTOS_OFF_RX!$N100)))</f>
        <v>59.73333333</v>
      </c>
      <c r="Q100" s="14">
        <f>RTOS_OFF_TX!K100</f>
        <v>0.00009259259259</v>
      </c>
      <c r="R100" s="17">
        <f>RTOS_OFF_RX!$N100-RTOS_OFF_RX!$Q100</f>
        <v>0.00008101851852</v>
      </c>
      <c r="S100" s="13">
        <f>RTOS_OFF_RX!$N100-RTOS_ON_RX!$N100</f>
        <v>0.0001273148148</v>
      </c>
    </row>
    <row r="101" ht="15.75" customHeight="1">
      <c r="A101" s="12" t="s">
        <v>13662</v>
      </c>
      <c r="B101" s="12" t="s">
        <v>13663</v>
      </c>
      <c r="C101" s="12" t="s">
        <v>13190</v>
      </c>
      <c r="D101" s="12" t="s">
        <v>13664</v>
      </c>
      <c r="E101" s="12" t="s">
        <v>13665</v>
      </c>
      <c r="F101" s="12" t="s">
        <v>2246</v>
      </c>
      <c r="G101" s="12" t="s">
        <v>13666</v>
      </c>
      <c r="H101" s="12" t="s">
        <v>13667</v>
      </c>
      <c r="I101" s="12" t="s">
        <v>13668</v>
      </c>
      <c r="J101" s="12" t="s">
        <v>1760</v>
      </c>
      <c r="K101" s="12" t="s">
        <v>1832</v>
      </c>
      <c r="L101" s="12" t="s">
        <v>1685</v>
      </c>
      <c r="M101" s="12" t="s">
        <v>111</v>
      </c>
      <c r="N101" s="13">
        <f>M102-RTOS_OFF_RX!$M101</f>
        <v>0.0001041666667</v>
      </c>
      <c r="O101" s="12">
        <f>SUM(LEN("CO_MQ135|"),LEN(RTOS_OFF_RX!$E101),LEN(",Alcool_MQ135|"),LEN(RTOS_OFF_RX!$F101),LEN(",CO2_MQ135|"),LEN(RTOS_OFF_RX!$G101),LEN(",Toluen_MQ135|"),LEN(RTOS_OFF_RX!$H101),LEN(",MH4_MQ135|"),LEN(RTOS_OFF_RX!$I101),LEN(",Aceton_MQ135|"),LEN(RTOS_OFF_RX!$J101),LEN(",O3_MQ131|"),LEN(RTOS_OFF_RX!$K101))*8</f>
        <v>888</v>
      </c>
      <c r="P101" s="16">
        <f>(RTOS_OFF_RX!$O101/SUM(HOUR(RTOS_OFF_RX!$N101)*3600,MINUTE(RTOS_OFF_RX!$N101)*60,SECOND(RTOS_OFF_RX!$N101)))</f>
        <v>98.66666667</v>
      </c>
      <c r="Q101" s="14">
        <f>RTOS_OFF_TX!K101</f>
        <v>0.00009259259259</v>
      </c>
      <c r="R101" s="17">
        <f>RTOS_OFF_RX!$N101-RTOS_OFF_RX!$Q101</f>
        <v>0.00001157407407</v>
      </c>
      <c r="S101" s="13">
        <f>RTOS_OFF_RX!$N101-RTOS_ON_RX!$N101</f>
        <v>0.00003472222222</v>
      </c>
    </row>
    <row r="102" ht="15.75" customHeight="1">
      <c r="A102" s="12" t="s">
        <v>13669</v>
      </c>
      <c r="B102" s="12" t="s">
        <v>13670</v>
      </c>
      <c r="C102" s="12" t="s">
        <v>13190</v>
      </c>
      <c r="D102" s="12" t="s">
        <v>13671</v>
      </c>
      <c r="E102" s="12" t="s">
        <v>13511</v>
      </c>
      <c r="F102" s="12" t="s">
        <v>2195</v>
      </c>
      <c r="G102" s="12" t="s">
        <v>13512</v>
      </c>
      <c r="H102" s="12" t="s">
        <v>1830</v>
      </c>
      <c r="I102" s="12" t="s">
        <v>13513</v>
      </c>
      <c r="J102" s="12" t="s">
        <v>1684</v>
      </c>
      <c r="K102" s="12" t="s">
        <v>1679</v>
      </c>
      <c r="L102" s="12" t="s">
        <v>1685</v>
      </c>
      <c r="M102" s="12" t="s">
        <v>112</v>
      </c>
      <c r="N102" s="13">
        <f>M103-RTOS_OFF_RX!$M102</f>
        <v>0.00008101851852</v>
      </c>
      <c r="O102" s="12">
        <f>SUM(LEN("CO_MQ135|"),LEN(RTOS_OFF_RX!$E102),LEN(",Alcool_MQ135|"),LEN(RTOS_OFF_RX!$F102),LEN(",CO2_MQ135|"),LEN(RTOS_OFF_RX!$G102),LEN(",Toluen_MQ135|"),LEN(RTOS_OFF_RX!$H102),LEN(",MH4_MQ135|"),LEN(RTOS_OFF_RX!$I102),LEN(",Aceton_MQ135|"),LEN(RTOS_OFF_RX!$J102),LEN(",O3_MQ131|"),LEN(RTOS_OFF_RX!$K102))*8</f>
        <v>896</v>
      </c>
      <c r="P102" s="16">
        <f>(RTOS_OFF_RX!$O102/SUM(HOUR(RTOS_OFF_RX!$N102)*3600,MINUTE(RTOS_OFF_RX!$N102)*60,SECOND(RTOS_OFF_RX!$N102)))</f>
        <v>128</v>
      </c>
      <c r="Q102" s="14">
        <f>RTOS_OFF_TX!K102</f>
        <v>0.00009259259259</v>
      </c>
      <c r="R102" s="17">
        <f>RTOS_OFF_RX!$N102-RTOS_OFF_RX!$Q102</f>
        <v>-0.00001157407407</v>
      </c>
      <c r="S102" s="13">
        <f>RTOS_OFF_RX!$N102-RTOS_ON_RX!$N102</f>
        <v>0.00003472222222</v>
      </c>
    </row>
    <row r="103" ht="15.75" customHeight="1">
      <c r="A103" s="12" t="s">
        <v>13672</v>
      </c>
      <c r="B103" s="12" t="s">
        <v>13673</v>
      </c>
      <c r="C103" s="12" t="s">
        <v>13190</v>
      </c>
      <c r="D103" s="12" t="s">
        <v>13674</v>
      </c>
      <c r="E103" s="12" t="s">
        <v>13615</v>
      </c>
      <c r="F103" s="12" t="s">
        <v>2270</v>
      </c>
      <c r="G103" s="12" t="s">
        <v>13616</v>
      </c>
      <c r="H103" s="12" t="s">
        <v>13217</v>
      </c>
      <c r="I103" s="12" t="s">
        <v>13617</v>
      </c>
      <c r="J103" s="12" t="s">
        <v>1720</v>
      </c>
      <c r="K103" s="12" t="s">
        <v>13359</v>
      </c>
      <c r="L103" s="12" t="s">
        <v>1685</v>
      </c>
      <c r="M103" s="12" t="s">
        <v>113</v>
      </c>
      <c r="N103" s="13">
        <f>M104-RTOS_OFF_RX!$M103</f>
        <v>0.0001967592593</v>
      </c>
      <c r="O103" s="12">
        <f>SUM(LEN("CO_MQ135|"),LEN(RTOS_OFF_RX!$E103),LEN(",Alcool_MQ135|"),LEN(RTOS_OFF_RX!$F103),LEN(",CO2_MQ135|"),LEN(RTOS_OFF_RX!$G103),LEN(",Toluen_MQ135|"),LEN(RTOS_OFF_RX!$H103),LEN(",MH4_MQ135|"),LEN(RTOS_OFF_RX!$I103),LEN(",Aceton_MQ135|"),LEN(RTOS_OFF_RX!$J103),LEN(",O3_MQ131|"),LEN(RTOS_OFF_RX!$K103))*8</f>
        <v>888</v>
      </c>
      <c r="P103" s="16">
        <f>(RTOS_OFF_RX!$O103/SUM(HOUR(RTOS_OFF_RX!$N103)*3600,MINUTE(RTOS_OFF_RX!$N103)*60,SECOND(RTOS_OFF_RX!$N103)))</f>
        <v>52.23529412</v>
      </c>
      <c r="Q103" s="14">
        <f>RTOS_OFF_TX!K103</f>
        <v>0.00009259259259</v>
      </c>
      <c r="R103" s="17">
        <f>RTOS_OFF_RX!$N103-RTOS_OFF_RX!$Q103</f>
        <v>0.0001041666667</v>
      </c>
      <c r="S103" s="13">
        <f>RTOS_OFF_RX!$N103-RTOS_ON_RX!$N103</f>
        <v>0.00006944444444</v>
      </c>
    </row>
    <row r="104" ht="15.75" customHeight="1">
      <c r="A104" s="12" t="s">
        <v>13675</v>
      </c>
      <c r="B104" s="12" t="s">
        <v>13676</v>
      </c>
      <c r="C104" s="12" t="s">
        <v>13190</v>
      </c>
      <c r="D104" s="12" t="s">
        <v>13677</v>
      </c>
      <c r="E104" s="12" t="s">
        <v>13418</v>
      </c>
      <c r="F104" s="12" t="s">
        <v>1954</v>
      </c>
      <c r="G104" s="12" t="s">
        <v>13419</v>
      </c>
      <c r="H104" s="12" t="s">
        <v>13256</v>
      </c>
      <c r="I104" s="12" t="s">
        <v>13420</v>
      </c>
      <c r="J104" s="12" t="s">
        <v>1769</v>
      </c>
      <c r="K104" s="12" t="s">
        <v>1803</v>
      </c>
      <c r="L104" s="12" t="s">
        <v>1685</v>
      </c>
      <c r="M104" s="12" t="s">
        <v>114</v>
      </c>
      <c r="N104" s="13">
        <f>M105-RTOS_OFF_RX!$M104</f>
        <v>0.00009259259259</v>
      </c>
      <c r="O104" s="12">
        <f>SUM(LEN("CO_MQ135|"),LEN(RTOS_OFF_RX!$E104),LEN(",Alcool_MQ135|"),LEN(RTOS_OFF_RX!$F104),LEN(",CO2_MQ135|"),LEN(RTOS_OFF_RX!$G104),LEN(",Toluen_MQ135|"),LEN(RTOS_OFF_RX!$H104),LEN(",MH4_MQ135|"),LEN(RTOS_OFF_RX!$I104),LEN(",Aceton_MQ135|"),LEN(RTOS_OFF_RX!$J104),LEN(",O3_MQ131|"),LEN(RTOS_OFF_RX!$K104))*8</f>
        <v>888</v>
      </c>
      <c r="P104" s="16">
        <f>(RTOS_OFF_RX!$O104/SUM(HOUR(RTOS_OFF_RX!$N104)*3600,MINUTE(RTOS_OFF_RX!$N104)*60,SECOND(RTOS_OFF_RX!$N104)))</f>
        <v>111</v>
      </c>
      <c r="Q104" s="14">
        <f>RTOS_OFF_TX!K104</f>
        <v>0.00009259259259</v>
      </c>
      <c r="R104" s="17">
        <f>RTOS_OFF_RX!$N104-RTOS_OFF_RX!$Q104</f>
        <v>0</v>
      </c>
      <c r="S104" s="13">
        <f>RTOS_OFF_RX!$N104-RTOS_ON_RX!$N104</f>
        <v>0.00003472222222</v>
      </c>
    </row>
    <row r="105" ht="15.75" customHeight="1">
      <c r="A105" s="12" t="s">
        <v>13678</v>
      </c>
      <c r="B105" s="12" t="s">
        <v>13679</v>
      </c>
      <c r="C105" s="12" t="s">
        <v>13190</v>
      </c>
      <c r="D105" s="12" t="s">
        <v>13680</v>
      </c>
      <c r="E105" s="12" t="s">
        <v>13430</v>
      </c>
      <c r="F105" s="12" t="s">
        <v>3041</v>
      </c>
      <c r="G105" s="12" t="s">
        <v>13431</v>
      </c>
      <c r="H105" s="12" t="s">
        <v>1740</v>
      </c>
      <c r="I105" s="12" t="s">
        <v>13432</v>
      </c>
      <c r="J105" s="12" t="s">
        <v>1988</v>
      </c>
      <c r="K105" s="12" t="s">
        <v>13478</v>
      </c>
      <c r="L105" s="12" t="s">
        <v>1685</v>
      </c>
      <c r="M105" s="12" t="s">
        <v>115</v>
      </c>
      <c r="N105" s="13">
        <f>M106-RTOS_OFF_RX!$M105</f>
        <v>0.00009259259259</v>
      </c>
      <c r="O105" s="12">
        <f>SUM(LEN("CO_MQ135|"),LEN(RTOS_OFF_RX!$E105),LEN(",Alcool_MQ135|"),LEN(RTOS_OFF_RX!$F105),LEN(",CO2_MQ135|"),LEN(RTOS_OFF_RX!$G105),LEN(",Toluen_MQ135|"),LEN(RTOS_OFF_RX!$H105),LEN(",MH4_MQ135|"),LEN(RTOS_OFF_RX!$I105),LEN(",Aceton_MQ135|"),LEN(RTOS_OFF_RX!$J105),LEN(",O3_MQ131|"),LEN(RTOS_OFF_RX!$K105))*8</f>
        <v>880</v>
      </c>
      <c r="P105" s="16">
        <f>(RTOS_OFF_RX!$O105/SUM(HOUR(RTOS_OFF_RX!$N105)*3600,MINUTE(RTOS_OFF_RX!$N105)*60,SECOND(RTOS_OFF_RX!$N105)))</f>
        <v>110</v>
      </c>
      <c r="Q105" s="14">
        <f>RTOS_OFF_TX!K105</f>
        <v>0.00009259259259</v>
      </c>
      <c r="R105" s="17">
        <f>RTOS_OFF_RX!$N105-RTOS_OFF_RX!$Q105</f>
        <v>0</v>
      </c>
      <c r="S105" s="13">
        <f>RTOS_OFF_RX!$N105-RTOS_ON_RX!$N105</f>
        <v>0.00003472222222</v>
      </c>
    </row>
    <row r="106" ht="15.75" customHeight="1">
      <c r="A106" s="12" t="s">
        <v>13681</v>
      </c>
      <c r="B106" s="12" t="s">
        <v>13682</v>
      </c>
      <c r="C106" s="12" t="s">
        <v>13190</v>
      </c>
      <c r="D106" s="12" t="s">
        <v>13683</v>
      </c>
      <c r="E106" s="12" t="s">
        <v>13520</v>
      </c>
      <c r="F106" s="12" t="s">
        <v>2084</v>
      </c>
      <c r="G106" s="12" t="s">
        <v>13521</v>
      </c>
      <c r="H106" s="12" t="s">
        <v>2147</v>
      </c>
      <c r="I106" s="12" t="s">
        <v>13522</v>
      </c>
      <c r="J106" s="12" t="s">
        <v>1698</v>
      </c>
      <c r="K106" s="12" t="s">
        <v>13478</v>
      </c>
      <c r="L106" s="12" t="s">
        <v>1685</v>
      </c>
      <c r="M106" s="12" t="s">
        <v>116</v>
      </c>
      <c r="N106" s="13">
        <f>M107-RTOS_OFF_RX!$M106</f>
        <v>0.00009259259259</v>
      </c>
      <c r="O106" s="12">
        <f>SUM(LEN("CO_MQ135|"),LEN(RTOS_OFF_RX!$E106),LEN(",Alcool_MQ135|"),LEN(RTOS_OFF_RX!$F106),LEN(",CO2_MQ135|"),LEN(RTOS_OFF_RX!$G106),LEN(",Toluen_MQ135|"),LEN(RTOS_OFF_RX!$H106),LEN(",MH4_MQ135|"),LEN(RTOS_OFF_RX!$I106),LEN(",Aceton_MQ135|"),LEN(RTOS_OFF_RX!$J106),LEN(",O3_MQ131|"),LEN(RTOS_OFF_RX!$K106))*8</f>
        <v>880</v>
      </c>
      <c r="P106" s="16">
        <f>(RTOS_OFF_RX!$O106/SUM(HOUR(RTOS_OFF_RX!$N106)*3600,MINUTE(RTOS_OFF_RX!$N106)*60,SECOND(RTOS_OFF_RX!$N106)))</f>
        <v>110</v>
      </c>
      <c r="Q106" s="14">
        <f>RTOS_OFF_TX!K106</f>
        <v>0.00009259259259</v>
      </c>
      <c r="R106" s="17">
        <f>RTOS_OFF_RX!$N106-RTOS_OFF_RX!$Q106</f>
        <v>0</v>
      </c>
      <c r="S106" s="13">
        <f>RTOS_OFF_RX!$N106-RTOS_ON_RX!$N106</f>
        <v>0.00003472222222</v>
      </c>
    </row>
    <row r="107" ht="15.75" customHeight="1">
      <c r="A107" s="12" t="s">
        <v>13684</v>
      </c>
      <c r="B107" s="12" t="s">
        <v>13685</v>
      </c>
      <c r="C107" s="12" t="s">
        <v>13190</v>
      </c>
      <c r="D107" s="12" t="s">
        <v>13686</v>
      </c>
      <c r="E107" s="12" t="s">
        <v>13687</v>
      </c>
      <c r="F107" s="12" t="s">
        <v>2296</v>
      </c>
      <c r="G107" s="12" t="s">
        <v>13688</v>
      </c>
      <c r="H107" s="12" t="s">
        <v>13667</v>
      </c>
      <c r="I107" s="12" t="s">
        <v>13689</v>
      </c>
      <c r="J107" s="12" t="s">
        <v>1760</v>
      </c>
      <c r="K107" s="12" t="s">
        <v>1695</v>
      </c>
      <c r="L107" s="12" t="s">
        <v>1685</v>
      </c>
      <c r="M107" s="12" t="s">
        <v>117</v>
      </c>
      <c r="N107" s="13">
        <f>M108-RTOS_OFF_RX!$M107</f>
        <v>0.00009259259259</v>
      </c>
      <c r="O107" s="12">
        <f>SUM(LEN("CO_MQ135|"),LEN(RTOS_OFF_RX!$E107),LEN(",Alcool_MQ135|"),LEN(RTOS_OFF_RX!$F107),LEN(",CO2_MQ135|"),LEN(RTOS_OFF_RX!$G107),LEN(",Toluen_MQ135|"),LEN(RTOS_OFF_RX!$H107),LEN(",MH4_MQ135|"),LEN(RTOS_OFF_RX!$I107),LEN(",Aceton_MQ135|"),LEN(RTOS_OFF_RX!$J107),LEN(",O3_MQ131|"),LEN(RTOS_OFF_RX!$K107))*8</f>
        <v>896</v>
      </c>
      <c r="P107" s="16">
        <f>(RTOS_OFF_RX!$O107/SUM(HOUR(RTOS_OFF_RX!$N107)*3600,MINUTE(RTOS_OFF_RX!$N107)*60,SECOND(RTOS_OFF_RX!$N107)))</f>
        <v>112</v>
      </c>
      <c r="Q107" s="14">
        <f>RTOS_OFF_TX!K107</f>
        <v>0.00009259259259</v>
      </c>
      <c r="R107" s="17">
        <f>RTOS_OFF_RX!$N107-RTOS_OFF_RX!$Q107</f>
        <v>0</v>
      </c>
      <c r="S107" s="13">
        <f>RTOS_OFF_RX!$N107-RTOS_ON_RX!$N107</f>
        <v>0.00003472222222</v>
      </c>
    </row>
    <row r="108" ht="15.75" customHeight="1">
      <c r="A108" s="12" t="s">
        <v>13690</v>
      </c>
      <c r="B108" s="12" t="s">
        <v>13691</v>
      </c>
      <c r="C108" s="12" t="s">
        <v>13190</v>
      </c>
      <c r="D108" s="12" t="s">
        <v>13692</v>
      </c>
      <c r="E108" s="12" t="s">
        <v>13430</v>
      </c>
      <c r="F108" s="12" t="s">
        <v>3041</v>
      </c>
      <c r="G108" s="12" t="s">
        <v>13431</v>
      </c>
      <c r="H108" s="12" t="s">
        <v>1740</v>
      </c>
      <c r="I108" s="12" t="s">
        <v>13432</v>
      </c>
      <c r="J108" s="12" t="s">
        <v>1988</v>
      </c>
      <c r="K108" s="12" t="s">
        <v>2028</v>
      </c>
      <c r="L108" s="12" t="s">
        <v>1685</v>
      </c>
      <c r="M108" s="12" t="s">
        <v>118</v>
      </c>
      <c r="N108" s="13">
        <f>M109-RTOS_OFF_RX!$M108</f>
        <v>0.00009259259259</v>
      </c>
      <c r="O108" s="12">
        <f>SUM(LEN("CO_MQ135|"),LEN(RTOS_OFF_RX!$E108),LEN(",Alcool_MQ135|"),LEN(RTOS_OFF_RX!$F108),LEN(",CO2_MQ135|"),LEN(RTOS_OFF_RX!$G108),LEN(",Toluen_MQ135|"),LEN(RTOS_OFF_RX!$H108),LEN(",MH4_MQ135|"),LEN(RTOS_OFF_RX!$I108),LEN(",Aceton_MQ135|"),LEN(RTOS_OFF_RX!$J108),LEN(",O3_MQ131|"),LEN(RTOS_OFF_RX!$K108))*8</f>
        <v>888</v>
      </c>
      <c r="P108" s="16">
        <f>(RTOS_OFF_RX!$O108/SUM(HOUR(RTOS_OFF_RX!$N108)*3600,MINUTE(RTOS_OFF_RX!$N108)*60,SECOND(RTOS_OFF_RX!$N108)))</f>
        <v>111</v>
      </c>
      <c r="Q108" s="14">
        <f>RTOS_OFF_TX!K108</f>
        <v>0.00009259259259</v>
      </c>
      <c r="R108" s="17">
        <f>RTOS_OFF_RX!$N108-RTOS_OFF_RX!$Q108</f>
        <v>0</v>
      </c>
      <c r="S108" s="13">
        <f>RTOS_OFF_RX!$N108-RTOS_ON_RX!$N108</f>
        <v>0.00003472222222</v>
      </c>
    </row>
    <row r="109" ht="15.75" customHeight="1">
      <c r="A109" s="12" t="s">
        <v>13693</v>
      </c>
      <c r="B109" s="12" t="s">
        <v>13694</v>
      </c>
      <c r="C109" s="12" t="s">
        <v>13190</v>
      </c>
      <c r="D109" s="12" t="s">
        <v>2848</v>
      </c>
      <c r="E109" s="12" t="s">
        <v>13498</v>
      </c>
      <c r="F109" s="12" t="s">
        <v>2922</v>
      </c>
      <c r="G109" s="12" t="s">
        <v>13499</v>
      </c>
      <c r="H109" s="12" t="s">
        <v>13500</v>
      </c>
      <c r="I109" s="12" t="s">
        <v>13501</v>
      </c>
      <c r="J109" s="12" t="s">
        <v>1684</v>
      </c>
      <c r="K109" s="12" t="s">
        <v>13359</v>
      </c>
      <c r="L109" s="12" t="s">
        <v>1685</v>
      </c>
      <c r="M109" s="12" t="s">
        <v>119</v>
      </c>
      <c r="N109" s="13">
        <f>M110-RTOS_OFF_RX!$M109</f>
        <v>0.00009259259259</v>
      </c>
      <c r="O109" s="12">
        <f>SUM(LEN("CO_MQ135|"),LEN(RTOS_OFF_RX!$E109),LEN(",Alcool_MQ135|"),LEN(RTOS_OFF_RX!$F109),LEN(",CO2_MQ135|"),LEN(RTOS_OFF_RX!$G109),LEN(",Toluen_MQ135|"),LEN(RTOS_OFF_RX!$H109),LEN(",MH4_MQ135|"),LEN(RTOS_OFF_RX!$I109),LEN(",Aceton_MQ135|"),LEN(RTOS_OFF_RX!$J109),LEN(",O3_MQ131|"),LEN(RTOS_OFF_RX!$K109))*8</f>
        <v>896</v>
      </c>
      <c r="P109" s="16">
        <f>(RTOS_OFF_RX!$O109/SUM(HOUR(RTOS_OFF_RX!$N109)*3600,MINUTE(RTOS_OFF_RX!$N109)*60,SECOND(RTOS_OFF_RX!$N109)))</f>
        <v>112</v>
      </c>
      <c r="Q109" s="14">
        <f>RTOS_OFF_TX!K109</f>
        <v>0.00009259259259</v>
      </c>
      <c r="R109" s="17">
        <f>RTOS_OFF_RX!$N109-RTOS_OFF_RX!$Q109</f>
        <v>0</v>
      </c>
      <c r="S109" s="13">
        <f>RTOS_OFF_RX!$N109-RTOS_ON_RX!$N109</f>
        <v>0.00003472222222</v>
      </c>
    </row>
    <row r="110" ht="15.75" customHeight="1">
      <c r="A110" s="12" t="s">
        <v>13695</v>
      </c>
      <c r="B110" s="12" t="s">
        <v>13696</v>
      </c>
      <c r="C110" s="12" t="s">
        <v>13190</v>
      </c>
      <c r="D110" s="12" t="s">
        <v>13697</v>
      </c>
      <c r="E110" s="12" t="s">
        <v>13511</v>
      </c>
      <c r="F110" s="12" t="s">
        <v>2195</v>
      </c>
      <c r="G110" s="12" t="s">
        <v>13512</v>
      </c>
      <c r="H110" s="12" t="s">
        <v>1830</v>
      </c>
      <c r="I110" s="12" t="s">
        <v>13513</v>
      </c>
      <c r="J110" s="12" t="s">
        <v>1684</v>
      </c>
      <c r="K110" s="12" t="s">
        <v>13449</v>
      </c>
      <c r="L110" s="12" t="s">
        <v>1685</v>
      </c>
      <c r="M110" s="12" t="s">
        <v>120</v>
      </c>
      <c r="N110" s="13">
        <f>M111-RTOS_OFF_RX!$M110</f>
        <v>0.00009259259259</v>
      </c>
      <c r="O110" s="12">
        <f>SUM(LEN("CO_MQ135|"),LEN(RTOS_OFF_RX!$E110),LEN(",Alcool_MQ135|"),LEN(RTOS_OFF_RX!$F110),LEN(",CO2_MQ135|"),LEN(RTOS_OFF_RX!$G110),LEN(",Toluen_MQ135|"),LEN(RTOS_OFF_RX!$H110),LEN(",MH4_MQ135|"),LEN(RTOS_OFF_RX!$I110),LEN(",Aceton_MQ135|"),LEN(RTOS_OFF_RX!$J110),LEN(",O3_MQ131|"),LEN(RTOS_OFF_RX!$K110))*8</f>
        <v>896</v>
      </c>
      <c r="P110" s="16">
        <f>(RTOS_OFF_RX!$O110/SUM(HOUR(RTOS_OFF_RX!$N110)*3600,MINUTE(RTOS_OFF_RX!$N110)*60,SECOND(RTOS_OFF_RX!$N110)))</f>
        <v>112</v>
      </c>
      <c r="Q110" s="14">
        <f>RTOS_OFF_TX!K110</f>
        <v>0.00009259259259</v>
      </c>
      <c r="R110" s="17">
        <f>RTOS_OFF_RX!$N110-RTOS_OFF_RX!$Q110</f>
        <v>0</v>
      </c>
      <c r="S110" s="13">
        <f>RTOS_OFF_RX!$N110-RTOS_ON_RX!$N110</f>
        <v>-0.00002314814815</v>
      </c>
    </row>
    <row r="111" ht="15.75" customHeight="1">
      <c r="A111" s="12" t="s">
        <v>13698</v>
      </c>
      <c r="B111" s="12" t="s">
        <v>13699</v>
      </c>
      <c r="C111" s="12" t="s">
        <v>13190</v>
      </c>
      <c r="D111" s="12" t="s">
        <v>13700</v>
      </c>
      <c r="E111" s="12" t="s">
        <v>13545</v>
      </c>
      <c r="F111" s="12" t="s">
        <v>2257</v>
      </c>
      <c r="G111" s="12" t="s">
        <v>13546</v>
      </c>
      <c r="H111" s="12" t="s">
        <v>1953</v>
      </c>
      <c r="I111" s="12" t="s">
        <v>13547</v>
      </c>
      <c r="J111" s="12" t="s">
        <v>1811</v>
      </c>
      <c r="K111" s="12" t="s">
        <v>1706</v>
      </c>
      <c r="L111" s="12" t="s">
        <v>1685</v>
      </c>
      <c r="M111" s="12" t="s">
        <v>121</v>
      </c>
      <c r="N111" s="13">
        <f>M112-RTOS_OFF_RX!$M111</f>
        <v>0.00009259259259</v>
      </c>
      <c r="O111" s="12">
        <f>SUM(LEN("CO_MQ135|"),LEN(RTOS_OFF_RX!$E111),LEN(",Alcool_MQ135|"),LEN(RTOS_OFF_RX!$F111),LEN(",CO2_MQ135|"),LEN(RTOS_OFF_RX!$G111),LEN(",Toluen_MQ135|"),LEN(RTOS_OFF_RX!$H111),LEN(",MH4_MQ135|"),LEN(RTOS_OFF_RX!$I111),LEN(",Aceton_MQ135|"),LEN(RTOS_OFF_RX!$J111),LEN(",O3_MQ131|"),LEN(RTOS_OFF_RX!$K111))*8</f>
        <v>896</v>
      </c>
      <c r="P111" s="16">
        <f>(RTOS_OFF_RX!$O111/SUM(HOUR(RTOS_OFF_RX!$N111)*3600,MINUTE(RTOS_OFF_RX!$N111)*60,SECOND(RTOS_OFF_RX!$N111)))</f>
        <v>112</v>
      </c>
      <c r="Q111" s="14">
        <f>RTOS_OFF_TX!K111</f>
        <v>0.00009259259259</v>
      </c>
      <c r="R111" s="17">
        <f>RTOS_OFF_RX!$N111-RTOS_OFF_RX!$Q111</f>
        <v>0</v>
      </c>
      <c r="S111" s="13">
        <f>RTOS_OFF_RX!$N111-RTOS_ON_RX!$N111</f>
        <v>0.00003472222222</v>
      </c>
    </row>
    <row r="112" ht="15.75" customHeight="1">
      <c r="A112" s="12" t="s">
        <v>13701</v>
      </c>
      <c r="B112" s="12" t="s">
        <v>13702</v>
      </c>
      <c r="C112" s="12" t="s">
        <v>13190</v>
      </c>
      <c r="D112" s="12" t="s">
        <v>13703</v>
      </c>
      <c r="E112" s="12" t="s">
        <v>13665</v>
      </c>
      <c r="F112" s="12" t="s">
        <v>2246</v>
      </c>
      <c r="G112" s="12" t="s">
        <v>13666</v>
      </c>
      <c r="H112" s="12" t="s">
        <v>13667</v>
      </c>
      <c r="I112" s="12" t="s">
        <v>13668</v>
      </c>
      <c r="J112" s="12" t="s">
        <v>1760</v>
      </c>
      <c r="K112" s="12" t="s">
        <v>1955</v>
      </c>
      <c r="L112" s="12" t="s">
        <v>1685</v>
      </c>
      <c r="M112" s="12" t="s">
        <v>122</v>
      </c>
      <c r="N112" s="13">
        <f>M113-RTOS_OFF_RX!$M112</f>
        <v>0.00009259259259</v>
      </c>
      <c r="O112" s="12">
        <f>SUM(LEN("CO_MQ135|"),LEN(RTOS_OFF_RX!$E112),LEN(",Alcool_MQ135|"),LEN(RTOS_OFF_RX!$F112),LEN(",CO2_MQ135|"),LEN(RTOS_OFF_RX!$G112),LEN(",Toluen_MQ135|"),LEN(RTOS_OFF_RX!$H112),LEN(",MH4_MQ135|"),LEN(RTOS_OFF_RX!$I112),LEN(",Aceton_MQ135|"),LEN(RTOS_OFF_RX!$J112),LEN(",O3_MQ131|"),LEN(RTOS_OFF_RX!$K112))*8</f>
        <v>888</v>
      </c>
      <c r="P112" s="16">
        <f>(RTOS_OFF_RX!$O112/SUM(HOUR(RTOS_OFF_RX!$N112)*3600,MINUTE(RTOS_OFF_RX!$N112)*60,SECOND(RTOS_OFF_RX!$N112)))</f>
        <v>111</v>
      </c>
      <c r="Q112" s="14">
        <f>RTOS_OFF_TX!K112</f>
        <v>0.00009259259259</v>
      </c>
      <c r="R112" s="17">
        <f>RTOS_OFF_RX!$N112-RTOS_OFF_RX!$Q112</f>
        <v>0</v>
      </c>
      <c r="S112" s="13">
        <f>RTOS_OFF_RX!$N112-RTOS_ON_RX!$N112</f>
        <v>0.00003472222222</v>
      </c>
    </row>
    <row r="113" ht="15.75" customHeight="1">
      <c r="A113" s="12" t="s">
        <v>13704</v>
      </c>
      <c r="B113" s="12" t="s">
        <v>13705</v>
      </c>
      <c r="C113" s="12" t="s">
        <v>13190</v>
      </c>
      <c r="D113" s="12" t="s">
        <v>13706</v>
      </c>
      <c r="E113" s="12" t="s">
        <v>13650</v>
      </c>
      <c r="F113" s="12" t="s">
        <v>2842</v>
      </c>
      <c r="G113" s="12" t="s">
        <v>13651</v>
      </c>
      <c r="H113" s="12" t="s">
        <v>13359</v>
      </c>
      <c r="I113" s="12" t="s">
        <v>13652</v>
      </c>
      <c r="J113" s="12" t="s">
        <v>1720</v>
      </c>
      <c r="K113" s="12" t="s">
        <v>13449</v>
      </c>
      <c r="L113" s="12" t="s">
        <v>1685</v>
      </c>
      <c r="M113" s="12" t="s">
        <v>123</v>
      </c>
      <c r="N113" s="13">
        <f>M114-RTOS_OFF_RX!$M113</f>
        <v>0.00009259259259</v>
      </c>
      <c r="O113" s="12">
        <f>SUM(LEN("CO_MQ135|"),LEN(RTOS_OFF_RX!$E113),LEN(",Alcool_MQ135|"),LEN(RTOS_OFF_RX!$F113),LEN(",CO2_MQ135|"),LEN(RTOS_OFF_RX!$G113),LEN(",Toluen_MQ135|"),LEN(RTOS_OFF_RX!$H113),LEN(",MH4_MQ135|"),LEN(RTOS_OFF_RX!$I113),LEN(",Aceton_MQ135|"),LEN(RTOS_OFF_RX!$J113),LEN(",O3_MQ131|"),LEN(RTOS_OFF_RX!$K113))*8</f>
        <v>880</v>
      </c>
      <c r="P113" s="16">
        <f>(RTOS_OFF_RX!$O113/SUM(HOUR(RTOS_OFF_RX!$N113)*3600,MINUTE(RTOS_OFF_RX!$N113)*60,SECOND(RTOS_OFF_RX!$N113)))</f>
        <v>110</v>
      </c>
      <c r="Q113" s="14">
        <f>RTOS_OFF_TX!K113</f>
        <v>0.00009259259259</v>
      </c>
      <c r="R113" s="17">
        <f>RTOS_OFF_RX!$N113-RTOS_OFF_RX!$Q113</f>
        <v>0</v>
      </c>
      <c r="S113" s="13">
        <f>RTOS_OFF_RX!$N113-RTOS_ON_RX!$N113</f>
        <v>0.00003472222222</v>
      </c>
    </row>
    <row r="114" ht="15.75" customHeight="1">
      <c r="A114" s="12" t="s">
        <v>13707</v>
      </c>
      <c r="B114" s="12" t="s">
        <v>13708</v>
      </c>
      <c r="C114" s="12" t="s">
        <v>13190</v>
      </c>
      <c r="D114" s="12" t="s">
        <v>2876</v>
      </c>
      <c r="E114" s="12" t="s">
        <v>13709</v>
      </c>
      <c r="F114" s="12" t="s">
        <v>4562</v>
      </c>
      <c r="G114" s="12" t="s">
        <v>13710</v>
      </c>
      <c r="H114" s="12" t="s">
        <v>13711</v>
      </c>
      <c r="I114" s="12" t="s">
        <v>13712</v>
      </c>
      <c r="J114" s="12" t="s">
        <v>2028</v>
      </c>
      <c r="K114" s="12" t="s">
        <v>13667</v>
      </c>
      <c r="L114" s="12" t="s">
        <v>1685</v>
      </c>
      <c r="M114" s="12" t="s">
        <v>124</v>
      </c>
      <c r="N114" s="13">
        <f>M115-RTOS_OFF_RX!$M114</f>
        <v>0.00009259259259</v>
      </c>
      <c r="O114" s="12">
        <f>SUM(LEN("CO_MQ135|"),LEN(RTOS_OFF_RX!$E114),LEN(",Alcool_MQ135|"),LEN(RTOS_OFF_RX!$F114),LEN(",CO2_MQ135|"),LEN(RTOS_OFF_RX!$G114),LEN(",Toluen_MQ135|"),LEN(RTOS_OFF_RX!$H114),LEN(",MH4_MQ135|"),LEN(RTOS_OFF_RX!$I114),LEN(",Aceton_MQ135|"),LEN(RTOS_OFF_RX!$J114),LEN(",O3_MQ131|"),LEN(RTOS_OFF_RX!$K114))*8</f>
        <v>896</v>
      </c>
      <c r="P114" s="16">
        <f>(RTOS_OFF_RX!$O114/SUM(HOUR(RTOS_OFF_RX!$N114)*3600,MINUTE(RTOS_OFF_RX!$N114)*60,SECOND(RTOS_OFF_RX!$N114)))</f>
        <v>112</v>
      </c>
      <c r="Q114" s="14">
        <f>RTOS_OFF_TX!K114</f>
        <v>0.00009259259259</v>
      </c>
      <c r="R114" s="17">
        <f>RTOS_OFF_RX!$N114-RTOS_OFF_RX!$Q114</f>
        <v>0</v>
      </c>
      <c r="S114" s="13">
        <f>RTOS_OFF_RX!$N114-RTOS_ON_RX!$N114</f>
        <v>0.00003472222222</v>
      </c>
    </row>
    <row r="115" ht="15.75" customHeight="1">
      <c r="A115" s="12" t="s">
        <v>13713</v>
      </c>
      <c r="B115" s="12" t="s">
        <v>13714</v>
      </c>
      <c r="C115" s="12" t="s">
        <v>13190</v>
      </c>
      <c r="D115" s="12" t="s">
        <v>13715</v>
      </c>
      <c r="E115" s="12" t="s">
        <v>13687</v>
      </c>
      <c r="F115" s="12" t="s">
        <v>2296</v>
      </c>
      <c r="G115" s="12" t="s">
        <v>13688</v>
      </c>
      <c r="H115" s="12" t="s">
        <v>13667</v>
      </c>
      <c r="I115" s="12" t="s">
        <v>13689</v>
      </c>
      <c r="J115" s="12" t="s">
        <v>1760</v>
      </c>
      <c r="K115" s="12" t="s">
        <v>1752</v>
      </c>
      <c r="L115" s="12" t="s">
        <v>1685</v>
      </c>
      <c r="M115" s="12" t="s">
        <v>125</v>
      </c>
      <c r="N115" s="13">
        <f>M116-RTOS_OFF_RX!$M115</f>
        <v>0.0001851851852</v>
      </c>
      <c r="O115" s="12">
        <f>SUM(LEN("CO_MQ135|"),LEN(RTOS_OFF_RX!$E115),LEN(",Alcool_MQ135|"),LEN(RTOS_OFF_RX!$F115),LEN(",CO2_MQ135|"),LEN(RTOS_OFF_RX!$G115),LEN(",Toluen_MQ135|"),LEN(RTOS_OFF_RX!$H115),LEN(",MH4_MQ135|"),LEN(RTOS_OFF_RX!$I115),LEN(",Aceton_MQ135|"),LEN(RTOS_OFF_RX!$J115),LEN(",O3_MQ131|"),LEN(RTOS_OFF_RX!$K115))*8</f>
        <v>896</v>
      </c>
      <c r="P115" s="16">
        <f>(RTOS_OFF_RX!$O115/SUM(HOUR(RTOS_OFF_RX!$N115)*3600,MINUTE(RTOS_OFF_RX!$N115)*60,SECOND(RTOS_OFF_RX!$N115)))</f>
        <v>56</v>
      </c>
      <c r="Q115" s="14">
        <f>RTOS_OFF_TX!K115</f>
        <v>0.00009259259259</v>
      </c>
      <c r="R115" s="17">
        <f>RTOS_OFF_RX!$N115-RTOS_OFF_RX!$Q115</f>
        <v>0.00009259259259</v>
      </c>
      <c r="S115" s="13">
        <f>RTOS_OFF_RX!$N115-RTOS_ON_RX!$N115</f>
        <v>0.0001273148148</v>
      </c>
    </row>
    <row r="116" ht="15.75" customHeight="1">
      <c r="A116" s="12" t="s">
        <v>13716</v>
      </c>
      <c r="B116" s="12" t="s">
        <v>13717</v>
      </c>
      <c r="C116" s="12" t="s">
        <v>13190</v>
      </c>
      <c r="D116" s="12" t="s">
        <v>13718</v>
      </c>
      <c r="E116" s="12" t="s">
        <v>13571</v>
      </c>
      <c r="F116" s="12" t="s">
        <v>2661</v>
      </c>
      <c r="G116" s="12" t="s">
        <v>13572</v>
      </c>
      <c r="H116" s="12" t="s">
        <v>1953</v>
      </c>
      <c r="I116" s="12" t="s">
        <v>13573</v>
      </c>
      <c r="J116" s="12" t="s">
        <v>2028</v>
      </c>
      <c r="K116" s="12" t="s">
        <v>13667</v>
      </c>
      <c r="L116" s="12" t="s">
        <v>1685</v>
      </c>
      <c r="M116" s="12" t="s">
        <v>126</v>
      </c>
      <c r="N116" s="13">
        <f>M117-RTOS_OFF_RX!$M116</f>
        <v>0.0001041666667</v>
      </c>
      <c r="O116" s="12">
        <f>SUM(LEN("CO_MQ135|"),LEN(RTOS_OFF_RX!$E116),LEN(",Alcool_MQ135|"),LEN(RTOS_OFF_RX!$F116),LEN(",CO2_MQ135|"),LEN(RTOS_OFF_RX!$G116),LEN(",Toluen_MQ135|"),LEN(RTOS_OFF_RX!$H116),LEN(",MH4_MQ135|"),LEN(RTOS_OFF_RX!$I116),LEN(",Aceton_MQ135|"),LEN(RTOS_OFF_RX!$J116),LEN(",O3_MQ131|"),LEN(RTOS_OFF_RX!$K116))*8</f>
        <v>888</v>
      </c>
      <c r="P116" s="16">
        <f>(RTOS_OFF_RX!$O116/SUM(HOUR(RTOS_OFF_RX!$N116)*3600,MINUTE(RTOS_OFF_RX!$N116)*60,SECOND(RTOS_OFF_RX!$N116)))</f>
        <v>98.66666667</v>
      </c>
      <c r="Q116" s="14">
        <f>RTOS_OFF_TX!K116</f>
        <v>0.00009259259259</v>
      </c>
      <c r="R116" s="17">
        <f>RTOS_OFF_RX!$N116-RTOS_OFF_RX!$Q116</f>
        <v>0.00001157407407</v>
      </c>
      <c r="S116" s="13">
        <f>RTOS_OFF_RX!$N116-RTOS_ON_RX!$N116</f>
        <v>0.0000462962963</v>
      </c>
    </row>
    <row r="117" ht="15.75" customHeight="1">
      <c r="A117" s="12" t="s">
        <v>13719</v>
      </c>
      <c r="B117" s="12" t="s">
        <v>13720</v>
      </c>
      <c r="C117" s="12" t="s">
        <v>13190</v>
      </c>
      <c r="D117" s="12" t="s">
        <v>13721</v>
      </c>
      <c r="E117" s="12" t="s">
        <v>13545</v>
      </c>
      <c r="F117" s="12" t="s">
        <v>2257</v>
      </c>
      <c r="G117" s="12" t="s">
        <v>13546</v>
      </c>
      <c r="H117" s="12" t="s">
        <v>1953</v>
      </c>
      <c r="I117" s="12" t="s">
        <v>13547</v>
      </c>
      <c r="J117" s="12" t="s">
        <v>1811</v>
      </c>
      <c r="K117" s="12" t="s">
        <v>13667</v>
      </c>
      <c r="L117" s="12" t="s">
        <v>1685</v>
      </c>
      <c r="M117" s="12" t="s">
        <v>127</v>
      </c>
      <c r="N117" s="13">
        <f>M118-RTOS_OFF_RX!$M117</f>
        <v>0.00009259259259</v>
      </c>
      <c r="O117" s="12">
        <f>SUM(LEN("CO_MQ135|"),LEN(RTOS_OFF_RX!$E117),LEN(",Alcool_MQ135|"),LEN(RTOS_OFF_RX!$F117),LEN(",CO2_MQ135|"),LEN(RTOS_OFF_RX!$G117),LEN(",Toluen_MQ135|"),LEN(RTOS_OFF_RX!$H117),LEN(",MH4_MQ135|"),LEN(RTOS_OFF_RX!$I117),LEN(",Aceton_MQ135|"),LEN(RTOS_OFF_RX!$J117),LEN(",O3_MQ131|"),LEN(RTOS_OFF_RX!$K117))*8</f>
        <v>896</v>
      </c>
      <c r="P117" s="16">
        <f>(RTOS_OFF_RX!$O117/SUM(HOUR(RTOS_OFF_RX!$N117)*3600,MINUTE(RTOS_OFF_RX!$N117)*60,SECOND(RTOS_OFF_RX!$N117)))</f>
        <v>112</v>
      </c>
      <c r="Q117" s="14">
        <f>RTOS_OFF_TX!K117</f>
        <v>0.00009259259259</v>
      </c>
      <c r="R117" s="17">
        <f>RTOS_OFF_RX!$N117-RTOS_OFF_RX!$Q117</f>
        <v>0</v>
      </c>
      <c r="S117" s="13">
        <f>RTOS_OFF_RX!$N117-RTOS_ON_RX!$N117</f>
        <v>-0.00002314814815</v>
      </c>
    </row>
    <row r="118" ht="15.75" customHeight="1">
      <c r="A118" s="12" t="s">
        <v>13722</v>
      </c>
      <c r="B118" s="12" t="s">
        <v>13723</v>
      </c>
      <c r="C118" s="12" t="s">
        <v>13190</v>
      </c>
      <c r="D118" s="12" t="s">
        <v>13724</v>
      </c>
      <c r="E118" s="12" t="s">
        <v>13498</v>
      </c>
      <c r="F118" s="12" t="s">
        <v>2922</v>
      </c>
      <c r="G118" s="12" t="s">
        <v>13499</v>
      </c>
      <c r="H118" s="12" t="s">
        <v>13500</v>
      </c>
      <c r="I118" s="12" t="s">
        <v>13501</v>
      </c>
      <c r="J118" s="12" t="s">
        <v>1684</v>
      </c>
      <c r="K118" s="12" t="s">
        <v>1681</v>
      </c>
      <c r="L118" s="12" t="s">
        <v>1685</v>
      </c>
      <c r="M118" s="12" t="s">
        <v>128</v>
      </c>
      <c r="N118" s="13">
        <f>M119-RTOS_OFF_RX!$M118</f>
        <v>0.00009259259259</v>
      </c>
      <c r="O118" s="12">
        <f>SUM(LEN("CO_MQ135|"),LEN(RTOS_OFF_RX!$E118),LEN(",Alcool_MQ135|"),LEN(RTOS_OFF_RX!$F118),LEN(",CO2_MQ135|"),LEN(RTOS_OFF_RX!$G118),LEN(",Toluen_MQ135|"),LEN(RTOS_OFF_RX!$H118),LEN(",MH4_MQ135|"),LEN(RTOS_OFF_RX!$I118),LEN(",Aceton_MQ135|"),LEN(RTOS_OFF_RX!$J118),LEN(",O3_MQ131|"),LEN(RTOS_OFF_RX!$K118))*8</f>
        <v>896</v>
      </c>
      <c r="P118" s="16">
        <f>(RTOS_OFF_RX!$O118/SUM(HOUR(RTOS_OFF_RX!$N118)*3600,MINUTE(RTOS_OFF_RX!$N118)*60,SECOND(RTOS_OFF_RX!$N118)))</f>
        <v>112</v>
      </c>
      <c r="Q118" s="14">
        <f>RTOS_OFF_TX!K118</f>
        <v>0.0001041666667</v>
      </c>
      <c r="R118" s="17">
        <f>RTOS_OFF_RX!$N118-RTOS_OFF_RX!$Q118</f>
        <v>-0.00001157407407</v>
      </c>
      <c r="S118" s="13">
        <f>RTOS_OFF_RX!$N118-RTOS_ON_RX!$N118</f>
        <v>-0.00002314814815</v>
      </c>
    </row>
    <row r="119" ht="15.75" customHeight="1">
      <c r="A119" s="12" t="s">
        <v>13725</v>
      </c>
      <c r="B119" s="12" t="s">
        <v>13726</v>
      </c>
      <c r="C119" s="12" t="s">
        <v>13190</v>
      </c>
      <c r="D119" s="12" t="s">
        <v>13727</v>
      </c>
      <c r="E119" s="12" t="s">
        <v>13536</v>
      </c>
      <c r="F119" s="12" t="s">
        <v>2066</v>
      </c>
      <c r="G119" s="12" t="s">
        <v>13537</v>
      </c>
      <c r="H119" s="12" t="s">
        <v>2147</v>
      </c>
      <c r="I119" s="12" t="s">
        <v>13538</v>
      </c>
      <c r="J119" s="12" t="s">
        <v>1698</v>
      </c>
      <c r="K119" s="12" t="s">
        <v>1953</v>
      </c>
      <c r="L119" s="12" t="s">
        <v>1685</v>
      </c>
      <c r="M119" s="12" t="s">
        <v>129</v>
      </c>
      <c r="N119" s="13">
        <f>M120-RTOS_OFF_RX!$M119</f>
        <v>0.0001851851852</v>
      </c>
      <c r="O119" s="12">
        <f>SUM(LEN("CO_MQ135|"),LEN(RTOS_OFF_RX!$E119),LEN(",Alcool_MQ135|"),LEN(RTOS_OFF_RX!$F119),LEN(",CO2_MQ135|"),LEN(RTOS_OFF_RX!$G119),LEN(",Toluen_MQ135|"),LEN(RTOS_OFF_RX!$H119),LEN(",MH4_MQ135|"),LEN(RTOS_OFF_RX!$I119),LEN(",Aceton_MQ135|"),LEN(RTOS_OFF_RX!$J119),LEN(",O3_MQ131|"),LEN(RTOS_OFF_RX!$K119))*8</f>
        <v>888</v>
      </c>
      <c r="P119" s="16">
        <f>(RTOS_OFF_RX!$O119/SUM(HOUR(RTOS_OFF_RX!$N119)*3600,MINUTE(RTOS_OFF_RX!$N119)*60,SECOND(RTOS_OFF_RX!$N119)))</f>
        <v>55.5</v>
      </c>
      <c r="Q119" s="14">
        <f>RTOS_OFF_TX!K119</f>
        <v>0.00009259259259</v>
      </c>
      <c r="R119" s="17">
        <f>RTOS_OFF_RX!$N119-RTOS_OFF_RX!$Q119</f>
        <v>0.00009259259259</v>
      </c>
      <c r="S119" s="13">
        <f>RTOS_OFF_RX!$N119-RTOS_ON_RX!$N119</f>
        <v>0.0001273148148</v>
      </c>
    </row>
    <row r="120" ht="15.75" customHeight="1">
      <c r="A120" s="12" t="s">
        <v>13728</v>
      </c>
      <c r="B120" s="12" t="s">
        <v>13729</v>
      </c>
      <c r="C120" s="12" t="s">
        <v>13190</v>
      </c>
      <c r="D120" s="12" t="s">
        <v>2918</v>
      </c>
      <c r="E120" s="12" t="s">
        <v>13389</v>
      </c>
      <c r="F120" s="12" t="s">
        <v>3015</v>
      </c>
      <c r="G120" s="12" t="s">
        <v>13390</v>
      </c>
      <c r="H120" s="12" t="s">
        <v>2155</v>
      </c>
      <c r="I120" s="12" t="s">
        <v>13391</v>
      </c>
      <c r="J120" s="12" t="s">
        <v>1714</v>
      </c>
      <c r="K120" s="12" t="s">
        <v>1858</v>
      </c>
      <c r="L120" s="12" t="s">
        <v>1685</v>
      </c>
      <c r="M120" s="12" t="s">
        <v>130</v>
      </c>
      <c r="N120" s="13">
        <f>M121-RTOS_OFF_RX!$M120</f>
        <v>0.00009259259259</v>
      </c>
      <c r="O120" s="12">
        <f>SUM(LEN("CO_MQ135|"),LEN(RTOS_OFF_RX!$E120),LEN(",Alcool_MQ135|"),LEN(RTOS_OFF_RX!$F120),LEN(",CO2_MQ135|"),LEN(RTOS_OFF_RX!$G120),LEN(",Toluen_MQ135|"),LEN(RTOS_OFF_RX!$H120),LEN(",MH4_MQ135|"),LEN(RTOS_OFF_RX!$I120),LEN(",Aceton_MQ135|"),LEN(RTOS_OFF_RX!$J120),LEN(",O3_MQ131|"),LEN(RTOS_OFF_RX!$K120))*8</f>
        <v>896</v>
      </c>
      <c r="P120" s="16">
        <f>(RTOS_OFF_RX!$O120/SUM(HOUR(RTOS_OFF_RX!$N120)*3600,MINUTE(RTOS_OFF_RX!$N120)*60,SECOND(RTOS_OFF_RX!$N120)))</f>
        <v>112</v>
      </c>
      <c r="Q120" s="14">
        <f>RTOS_OFF_TX!K120</f>
        <v>0.00009259259259</v>
      </c>
      <c r="R120" s="17">
        <f>RTOS_OFF_RX!$N120-RTOS_OFF_RX!$Q120</f>
        <v>0</v>
      </c>
      <c r="S120" s="13">
        <f>RTOS_OFF_RX!$N120-RTOS_ON_RX!$N120</f>
        <v>0.00003472222222</v>
      </c>
    </row>
    <row r="121" ht="15.75" customHeight="1">
      <c r="A121" s="12" t="s">
        <v>13730</v>
      </c>
      <c r="B121" s="12" t="s">
        <v>13731</v>
      </c>
      <c r="C121" s="12" t="s">
        <v>13190</v>
      </c>
      <c r="D121" s="12" t="s">
        <v>13732</v>
      </c>
      <c r="E121" s="12" t="s">
        <v>13505</v>
      </c>
      <c r="F121" s="12" t="s">
        <v>2439</v>
      </c>
      <c r="G121" s="12" t="s">
        <v>13506</v>
      </c>
      <c r="H121" s="12" t="s">
        <v>13449</v>
      </c>
      <c r="I121" s="12" t="s">
        <v>13507</v>
      </c>
      <c r="J121" s="12" t="s">
        <v>1803</v>
      </c>
      <c r="K121" s="12" t="s">
        <v>1779</v>
      </c>
      <c r="L121" s="12" t="s">
        <v>1685</v>
      </c>
      <c r="M121" s="12" t="s">
        <v>131</v>
      </c>
      <c r="N121" s="13">
        <f>M122-RTOS_OFF_RX!$M121</f>
        <v>0.00009259259259</v>
      </c>
      <c r="O121" s="12">
        <f>SUM(LEN("CO_MQ135|"),LEN(RTOS_OFF_RX!$E121),LEN(",Alcool_MQ135|"),LEN(RTOS_OFF_RX!$F121),LEN(",CO2_MQ135|"),LEN(RTOS_OFF_RX!$G121),LEN(",Toluen_MQ135|"),LEN(RTOS_OFF_RX!$H121),LEN(",MH4_MQ135|"),LEN(RTOS_OFF_RX!$I121),LEN(",Aceton_MQ135|"),LEN(RTOS_OFF_RX!$J121),LEN(",O3_MQ131|"),LEN(RTOS_OFF_RX!$K121))*8</f>
        <v>896</v>
      </c>
      <c r="P121" s="16">
        <f>(RTOS_OFF_RX!$O121/SUM(HOUR(RTOS_OFF_RX!$N121)*3600,MINUTE(RTOS_OFF_RX!$N121)*60,SECOND(RTOS_OFF_RX!$N121)))</f>
        <v>112</v>
      </c>
      <c r="Q121" s="14">
        <f>RTOS_OFF_TX!K121</f>
        <v>0.00009259259259</v>
      </c>
      <c r="R121" s="17">
        <f>RTOS_OFF_RX!$N121-RTOS_OFF_RX!$Q121</f>
        <v>0</v>
      </c>
      <c r="S121" s="13">
        <f>RTOS_OFF_RX!$N121-RTOS_ON_RX!$N121</f>
        <v>0.00003472222222</v>
      </c>
    </row>
    <row r="122" ht="15.75" customHeight="1">
      <c r="A122" s="12" t="s">
        <v>13733</v>
      </c>
      <c r="B122" s="12" t="s">
        <v>13734</v>
      </c>
      <c r="C122" s="12" t="s">
        <v>13190</v>
      </c>
      <c r="D122" s="12" t="s">
        <v>2931</v>
      </c>
      <c r="E122" s="12" t="s">
        <v>13231</v>
      </c>
      <c r="F122" s="12" t="s">
        <v>2458</v>
      </c>
      <c r="G122" s="12" t="s">
        <v>13232</v>
      </c>
      <c r="H122" s="12" t="s">
        <v>1704</v>
      </c>
      <c r="I122" s="12" t="s">
        <v>13233</v>
      </c>
      <c r="J122" s="12" t="s">
        <v>2178</v>
      </c>
      <c r="K122" s="12" t="s">
        <v>2178</v>
      </c>
      <c r="L122" s="12" t="s">
        <v>1685</v>
      </c>
      <c r="M122" s="12" t="s">
        <v>132</v>
      </c>
      <c r="N122" s="13">
        <f>M123-RTOS_OFF_RX!$M122</f>
        <v>0.00009259259259</v>
      </c>
      <c r="O122" s="12">
        <f>SUM(LEN("CO_MQ135|"),LEN(RTOS_OFF_RX!$E122),LEN(",Alcool_MQ135|"),LEN(RTOS_OFF_RX!$F122),LEN(",CO2_MQ135|"),LEN(RTOS_OFF_RX!$G122),LEN(",Toluen_MQ135|"),LEN(RTOS_OFF_RX!$H122),LEN(",MH4_MQ135|"),LEN(RTOS_OFF_RX!$I122),LEN(",Aceton_MQ135|"),LEN(RTOS_OFF_RX!$J122),LEN(",O3_MQ131|"),LEN(RTOS_OFF_RX!$K122))*8</f>
        <v>896</v>
      </c>
      <c r="P122" s="16">
        <f>(RTOS_OFF_RX!$O122/SUM(HOUR(RTOS_OFF_RX!$N122)*3600,MINUTE(RTOS_OFF_RX!$N122)*60,SECOND(RTOS_OFF_RX!$N122)))</f>
        <v>112</v>
      </c>
      <c r="Q122" s="14">
        <f>RTOS_OFF_TX!K122</f>
        <v>0.00009259259259</v>
      </c>
      <c r="R122" s="17">
        <f>RTOS_OFF_RX!$N122-RTOS_OFF_RX!$Q122</f>
        <v>0</v>
      </c>
      <c r="S122" s="13">
        <f>RTOS_OFF_RX!$N122-RTOS_ON_RX!$N122</f>
        <v>0.00003472222222</v>
      </c>
    </row>
    <row r="123" ht="15.75" customHeight="1">
      <c r="A123" s="12" t="s">
        <v>13735</v>
      </c>
      <c r="B123" s="12" t="s">
        <v>13736</v>
      </c>
      <c r="C123" s="12" t="s">
        <v>13190</v>
      </c>
      <c r="D123" s="12" t="s">
        <v>13737</v>
      </c>
      <c r="E123" s="12" t="s">
        <v>13231</v>
      </c>
      <c r="F123" s="12" t="s">
        <v>2458</v>
      </c>
      <c r="G123" s="12" t="s">
        <v>13232</v>
      </c>
      <c r="H123" s="12" t="s">
        <v>1704</v>
      </c>
      <c r="I123" s="12" t="s">
        <v>13233</v>
      </c>
      <c r="J123" s="12" t="s">
        <v>2178</v>
      </c>
      <c r="K123" s="12" t="s">
        <v>1830</v>
      </c>
      <c r="L123" s="12" t="s">
        <v>1685</v>
      </c>
      <c r="M123" s="12" t="s">
        <v>133</v>
      </c>
      <c r="N123" s="13">
        <f>M124-RTOS_OFF_RX!$M123</f>
        <v>0.0001851851852</v>
      </c>
      <c r="O123" s="12">
        <f>SUM(LEN("CO_MQ135|"),LEN(RTOS_OFF_RX!$E123),LEN(",Alcool_MQ135|"),LEN(RTOS_OFF_RX!$F123),LEN(",CO2_MQ135|"),LEN(RTOS_OFF_RX!$G123),LEN(",Toluen_MQ135|"),LEN(RTOS_OFF_RX!$H123),LEN(",MH4_MQ135|"),LEN(RTOS_OFF_RX!$I123),LEN(",Aceton_MQ135|"),LEN(RTOS_OFF_RX!$J123),LEN(",O3_MQ131|"),LEN(RTOS_OFF_RX!$K123))*8</f>
        <v>896</v>
      </c>
      <c r="P123" s="16">
        <f>(RTOS_OFF_RX!$O123/SUM(HOUR(RTOS_OFF_RX!$N123)*3600,MINUTE(RTOS_OFF_RX!$N123)*60,SECOND(RTOS_OFF_RX!$N123)))</f>
        <v>56</v>
      </c>
      <c r="Q123" s="14">
        <f>RTOS_OFF_TX!K123</f>
        <v>0.00009259259259</v>
      </c>
      <c r="R123" s="17">
        <f>RTOS_OFF_RX!$N123-RTOS_OFF_RX!$Q123</f>
        <v>0.00009259259259</v>
      </c>
      <c r="S123" s="13">
        <f>RTOS_OFF_RX!$N123-RTOS_ON_RX!$N123</f>
        <v>0.0001273148148</v>
      </c>
    </row>
    <row r="124" ht="15.75" customHeight="1">
      <c r="A124" s="12" t="s">
        <v>13738</v>
      </c>
      <c r="B124" s="12" t="s">
        <v>13739</v>
      </c>
      <c r="C124" s="12" t="s">
        <v>13190</v>
      </c>
      <c r="D124" s="12" t="s">
        <v>2945</v>
      </c>
      <c r="E124" s="12" t="s">
        <v>13511</v>
      </c>
      <c r="F124" s="12" t="s">
        <v>2195</v>
      </c>
      <c r="G124" s="12" t="s">
        <v>13512</v>
      </c>
      <c r="H124" s="12" t="s">
        <v>1830</v>
      </c>
      <c r="I124" s="12" t="s">
        <v>13513</v>
      </c>
      <c r="J124" s="12" t="s">
        <v>1684</v>
      </c>
      <c r="K124" s="12" t="s">
        <v>1693</v>
      </c>
      <c r="L124" s="12" t="s">
        <v>1685</v>
      </c>
      <c r="M124" s="12" t="s">
        <v>134</v>
      </c>
      <c r="N124" s="13">
        <f>M125-RTOS_OFF_RX!$M124</f>
        <v>0.00009259259259</v>
      </c>
      <c r="O124" s="12">
        <f>SUM(LEN("CO_MQ135|"),LEN(RTOS_OFF_RX!$E124),LEN(",Alcool_MQ135|"),LEN(RTOS_OFF_RX!$F124),LEN(",CO2_MQ135|"),LEN(RTOS_OFF_RX!$G124),LEN(",Toluen_MQ135|"),LEN(RTOS_OFF_RX!$H124),LEN(",MH4_MQ135|"),LEN(RTOS_OFF_RX!$I124),LEN(",Aceton_MQ135|"),LEN(RTOS_OFF_RX!$J124),LEN(",O3_MQ131|"),LEN(RTOS_OFF_RX!$K124))*8</f>
        <v>888</v>
      </c>
      <c r="P124" s="16">
        <f>(RTOS_OFF_RX!$O124/SUM(HOUR(RTOS_OFF_RX!$N124)*3600,MINUTE(RTOS_OFF_RX!$N124)*60,SECOND(RTOS_OFF_RX!$N124)))</f>
        <v>111</v>
      </c>
      <c r="Q124" s="14">
        <f>RTOS_OFF_TX!K124</f>
        <v>0.00009259259259</v>
      </c>
      <c r="R124" s="17">
        <f>RTOS_OFF_RX!$N124-RTOS_OFF_RX!$Q124</f>
        <v>0</v>
      </c>
      <c r="S124" s="13">
        <f>RTOS_OFF_RX!$N124-RTOS_ON_RX!$N124</f>
        <v>0.00003472222222</v>
      </c>
    </row>
    <row r="125" ht="15.75" customHeight="1">
      <c r="A125" s="12" t="s">
        <v>13740</v>
      </c>
      <c r="B125" s="12" t="s">
        <v>13741</v>
      </c>
      <c r="C125" s="12" t="s">
        <v>13190</v>
      </c>
      <c r="D125" s="12" t="s">
        <v>13742</v>
      </c>
      <c r="E125" s="12" t="s">
        <v>13536</v>
      </c>
      <c r="F125" s="12" t="s">
        <v>2066</v>
      </c>
      <c r="G125" s="12" t="s">
        <v>13537</v>
      </c>
      <c r="H125" s="12" t="s">
        <v>2147</v>
      </c>
      <c r="I125" s="12" t="s">
        <v>13538</v>
      </c>
      <c r="J125" s="12" t="s">
        <v>1698</v>
      </c>
      <c r="K125" s="12" t="s">
        <v>1706</v>
      </c>
      <c r="L125" s="12" t="s">
        <v>1685</v>
      </c>
      <c r="M125" s="12" t="s">
        <v>135</v>
      </c>
      <c r="N125" s="13">
        <f>M126-RTOS_OFF_RX!$M125</f>
        <v>0.00009259259259</v>
      </c>
      <c r="O125" s="12">
        <f>SUM(LEN("CO_MQ135|"),LEN(RTOS_OFF_RX!$E125),LEN(",Alcool_MQ135|"),LEN(RTOS_OFF_RX!$F125),LEN(",CO2_MQ135|"),LEN(RTOS_OFF_RX!$G125),LEN(",Toluen_MQ135|"),LEN(RTOS_OFF_RX!$H125),LEN(",MH4_MQ135|"),LEN(RTOS_OFF_RX!$I125),LEN(",Aceton_MQ135|"),LEN(RTOS_OFF_RX!$J125),LEN(",O3_MQ131|"),LEN(RTOS_OFF_RX!$K125))*8</f>
        <v>888</v>
      </c>
      <c r="P125" s="16">
        <f>(RTOS_OFF_RX!$O125/SUM(HOUR(RTOS_OFF_RX!$N125)*3600,MINUTE(RTOS_OFF_RX!$N125)*60,SECOND(RTOS_OFF_RX!$N125)))</f>
        <v>111</v>
      </c>
      <c r="Q125" s="14">
        <f>RTOS_OFF_TX!K125</f>
        <v>0.00009259259259</v>
      </c>
      <c r="R125" s="17">
        <f>RTOS_OFF_RX!$N125-RTOS_OFF_RX!$Q125</f>
        <v>0</v>
      </c>
      <c r="S125" s="13">
        <f>RTOS_OFF_RX!$N125-RTOS_ON_RX!$N125</f>
        <v>0.00003472222222</v>
      </c>
    </row>
    <row r="126" ht="15.75" customHeight="1">
      <c r="A126" s="12" t="s">
        <v>13743</v>
      </c>
      <c r="B126" s="12" t="s">
        <v>13744</v>
      </c>
      <c r="C126" s="12" t="s">
        <v>13190</v>
      </c>
      <c r="D126" s="12" t="s">
        <v>2957</v>
      </c>
      <c r="E126" s="12" t="s">
        <v>13511</v>
      </c>
      <c r="F126" s="12" t="s">
        <v>2195</v>
      </c>
      <c r="G126" s="12" t="s">
        <v>13512</v>
      </c>
      <c r="H126" s="12" t="s">
        <v>1830</v>
      </c>
      <c r="I126" s="12" t="s">
        <v>13513</v>
      </c>
      <c r="J126" s="12" t="s">
        <v>1684</v>
      </c>
      <c r="K126" s="12" t="s">
        <v>1695</v>
      </c>
      <c r="L126" s="12" t="s">
        <v>1685</v>
      </c>
      <c r="M126" s="12" t="s">
        <v>136</v>
      </c>
      <c r="N126" s="13">
        <f>M127-RTOS_OFF_RX!$M126</f>
        <v>0.00009259259259</v>
      </c>
      <c r="O126" s="12">
        <f>SUM(LEN("CO_MQ135|"),LEN(RTOS_OFF_RX!$E126),LEN(",Alcool_MQ135|"),LEN(RTOS_OFF_RX!$F126),LEN(",CO2_MQ135|"),LEN(RTOS_OFF_RX!$G126),LEN(",Toluen_MQ135|"),LEN(RTOS_OFF_RX!$H126),LEN(",MH4_MQ135|"),LEN(RTOS_OFF_RX!$I126),LEN(",Aceton_MQ135|"),LEN(RTOS_OFF_RX!$J126),LEN(",O3_MQ131|"),LEN(RTOS_OFF_RX!$K126))*8</f>
        <v>896</v>
      </c>
      <c r="P126" s="16">
        <f>(RTOS_OFF_RX!$O126/SUM(HOUR(RTOS_OFF_RX!$N126)*3600,MINUTE(RTOS_OFF_RX!$N126)*60,SECOND(RTOS_OFF_RX!$N126)))</f>
        <v>112</v>
      </c>
      <c r="Q126" s="14">
        <f>RTOS_OFF_TX!K126</f>
        <v>0.00009259259259</v>
      </c>
      <c r="R126" s="17">
        <f>RTOS_OFF_RX!$N126-RTOS_OFF_RX!$Q126</f>
        <v>0</v>
      </c>
      <c r="S126" s="13">
        <f>RTOS_OFF_RX!$N126-RTOS_ON_RX!$N126</f>
        <v>-0.00002314814815</v>
      </c>
    </row>
    <row r="127" ht="15.75" customHeight="1">
      <c r="A127" s="12" t="s">
        <v>13745</v>
      </c>
      <c r="B127" s="12" t="s">
        <v>13746</v>
      </c>
      <c r="C127" s="12" t="s">
        <v>13190</v>
      </c>
      <c r="D127" s="12" t="s">
        <v>13747</v>
      </c>
      <c r="E127" s="12" t="s">
        <v>13486</v>
      </c>
      <c r="F127" s="12" t="s">
        <v>2619</v>
      </c>
      <c r="G127" s="12" t="s">
        <v>13487</v>
      </c>
      <c r="H127" s="12" t="s">
        <v>13256</v>
      </c>
      <c r="I127" s="12" t="s">
        <v>13488</v>
      </c>
      <c r="J127" s="12" t="s">
        <v>1769</v>
      </c>
      <c r="K127" s="12" t="s">
        <v>1946</v>
      </c>
      <c r="L127" s="12" t="s">
        <v>1685</v>
      </c>
      <c r="M127" s="12" t="s">
        <v>137</v>
      </c>
      <c r="N127" s="13">
        <f>M128-RTOS_OFF_RX!$M127</f>
        <v>0.00009259259259</v>
      </c>
      <c r="O127" s="12">
        <f>SUM(LEN("CO_MQ135|"),LEN(RTOS_OFF_RX!$E127),LEN(",Alcool_MQ135|"),LEN(RTOS_OFF_RX!$F127),LEN(",CO2_MQ135|"),LEN(RTOS_OFF_RX!$G127),LEN(",Toluen_MQ135|"),LEN(RTOS_OFF_RX!$H127),LEN(",MH4_MQ135|"),LEN(RTOS_OFF_RX!$I127),LEN(",Aceton_MQ135|"),LEN(RTOS_OFF_RX!$J127),LEN(",O3_MQ131|"),LEN(RTOS_OFF_RX!$K127))*8</f>
        <v>896</v>
      </c>
      <c r="P127" s="16">
        <f>(RTOS_OFF_RX!$O127/SUM(HOUR(RTOS_OFF_RX!$N127)*3600,MINUTE(RTOS_OFF_RX!$N127)*60,SECOND(RTOS_OFF_RX!$N127)))</f>
        <v>112</v>
      </c>
      <c r="Q127" s="14">
        <f>RTOS_OFF_TX!K127</f>
        <v>0.00009259259259</v>
      </c>
      <c r="R127" s="17">
        <f>RTOS_OFF_RX!$N127-RTOS_OFF_RX!$Q127</f>
        <v>0</v>
      </c>
      <c r="S127" s="13">
        <f>RTOS_OFF_RX!$N127-RTOS_ON_RX!$N127</f>
        <v>0.00003472222222</v>
      </c>
    </row>
    <row r="128" ht="15.75" customHeight="1">
      <c r="A128" s="12" t="s">
        <v>13748</v>
      </c>
      <c r="B128" s="12" t="s">
        <v>13749</v>
      </c>
      <c r="C128" s="12" t="s">
        <v>13190</v>
      </c>
      <c r="D128" s="12" t="s">
        <v>13750</v>
      </c>
      <c r="E128" s="12" t="s">
        <v>13418</v>
      </c>
      <c r="F128" s="12" t="s">
        <v>1954</v>
      </c>
      <c r="G128" s="12" t="s">
        <v>13419</v>
      </c>
      <c r="H128" s="12" t="s">
        <v>13256</v>
      </c>
      <c r="I128" s="12" t="s">
        <v>13420</v>
      </c>
      <c r="J128" s="12" t="s">
        <v>1769</v>
      </c>
      <c r="K128" s="12" t="s">
        <v>13227</v>
      </c>
      <c r="L128" s="12" t="s">
        <v>1685</v>
      </c>
      <c r="M128" s="12" t="s">
        <v>138</v>
      </c>
      <c r="N128" s="13">
        <f>M129-RTOS_OFF_RX!$M128</f>
        <v>0.00009259259259</v>
      </c>
      <c r="O128" s="12">
        <f>SUM(LEN("CO_MQ135|"),LEN(RTOS_OFF_RX!$E128),LEN(",Alcool_MQ135|"),LEN(RTOS_OFF_RX!$F128),LEN(",CO2_MQ135|"),LEN(RTOS_OFF_RX!$G128),LEN(",Toluen_MQ135|"),LEN(RTOS_OFF_RX!$H128),LEN(",MH4_MQ135|"),LEN(RTOS_OFF_RX!$I128),LEN(",Aceton_MQ135|"),LEN(RTOS_OFF_RX!$J128),LEN(",O3_MQ131|"),LEN(RTOS_OFF_RX!$K128))*8</f>
        <v>888</v>
      </c>
      <c r="P128" s="16">
        <f>(RTOS_OFF_RX!$O128/SUM(HOUR(RTOS_OFF_RX!$N128)*3600,MINUTE(RTOS_OFF_RX!$N128)*60,SECOND(RTOS_OFF_RX!$N128)))</f>
        <v>111</v>
      </c>
      <c r="Q128" s="14">
        <f>RTOS_OFF_TX!K128</f>
        <v>0.00009259259259</v>
      </c>
      <c r="R128" s="17">
        <f>RTOS_OFF_RX!$N128-RTOS_OFF_RX!$Q128</f>
        <v>0</v>
      </c>
      <c r="S128" s="13">
        <f>RTOS_OFF_RX!$N128-RTOS_ON_RX!$N128</f>
        <v>0.00003472222222</v>
      </c>
    </row>
    <row r="129" ht="15.75" customHeight="1">
      <c r="A129" s="12" t="s">
        <v>13751</v>
      </c>
      <c r="B129" s="12" t="s">
        <v>13752</v>
      </c>
      <c r="C129" s="12" t="s">
        <v>13190</v>
      </c>
      <c r="D129" s="12" t="s">
        <v>13753</v>
      </c>
      <c r="E129" s="12" t="s">
        <v>13545</v>
      </c>
      <c r="F129" s="12" t="s">
        <v>2257</v>
      </c>
      <c r="G129" s="12" t="s">
        <v>13546</v>
      </c>
      <c r="H129" s="12" t="s">
        <v>1953</v>
      </c>
      <c r="I129" s="12" t="s">
        <v>13547</v>
      </c>
      <c r="J129" s="12" t="s">
        <v>1811</v>
      </c>
      <c r="K129" s="12" t="s">
        <v>2028</v>
      </c>
      <c r="L129" s="12" t="s">
        <v>1685</v>
      </c>
      <c r="M129" s="12" t="s">
        <v>139</v>
      </c>
      <c r="N129" s="13">
        <f>M130-RTOS_OFF_RX!$M129</f>
        <v>0.00009259259259</v>
      </c>
      <c r="O129" s="12">
        <f>SUM(LEN("CO_MQ135|"),LEN(RTOS_OFF_RX!$E129),LEN(",Alcool_MQ135|"),LEN(RTOS_OFF_RX!$F129),LEN(",CO2_MQ135|"),LEN(RTOS_OFF_RX!$G129),LEN(",Toluen_MQ135|"),LEN(RTOS_OFF_RX!$H129),LEN(",MH4_MQ135|"),LEN(RTOS_OFF_RX!$I129),LEN(",Aceton_MQ135|"),LEN(RTOS_OFF_RX!$J129),LEN(",O3_MQ131|"),LEN(RTOS_OFF_RX!$K129))*8</f>
        <v>896</v>
      </c>
      <c r="P129" s="16">
        <f>(RTOS_OFF_RX!$O129/SUM(HOUR(RTOS_OFF_RX!$N129)*3600,MINUTE(RTOS_OFF_RX!$N129)*60,SECOND(RTOS_OFF_RX!$N129)))</f>
        <v>112</v>
      </c>
      <c r="Q129" s="14">
        <f>RTOS_OFF_TX!K129</f>
        <v>0.00009259259259</v>
      </c>
      <c r="R129" s="17">
        <f>RTOS_OFF_RX!$N129-RTOS_OFF_RX!$Q129</f>
        <v>0</v>
      </c>
      <c r="S129" s="13">
        <f>RTOS_OFF_RX!$N129-RTOS_ON_RX!$N129</f>
        <v>0.00003472222222</v>
      </c>
    </row>
    <row r="130" ht="15.75" customHeight="1">
      <c r="A130" s="12" t="s">
        <v>13754</v>
      </c>
      <c r="B130" s="12" t="s">
        <v>13755</v>
      </c>
      <c r="C130" s="12" t="s">
        <v>13190</v>
      </c>
      <c r="D130" s="12" t="s">
        <v>13756</v>
      </c>
      <c r="E130" s="12" t="s">
        <v>13615</v>
      </c>
      <c r="F130" s="12" t="s">
        <v>2270</v>
      </c>
      <c r="G130" s="12" t="s">
        <v>13616</v>
      </c>
      <c r="H130" s="12" t="s">
        <v>13217</v>
      </c>
      <c r="I130" s="12" t="s">
        <v>13617</v>
      </c>
      <c r="J130" s="12" t="s">
        <v>1720</v>
      </c>
      <c r="K130" s="12" t="s">
        <v>1931</v>
      </c>
      <c r="L130" s="12" t="s">
        <v>1685</v>
      </c>
      <c r="M130" s="12" t="s">
        <v>140</v>
      </c>
      <c r="N130" s="13">
        <f>M131-RTOS_OFF_RX!$M130</f>
        <v>0.00009259259259</v>
      </c>
      <c r="O130" s="12">
        <f>SUM(LEN("CO_MQ135|"),LEN(RTOS_OFF_RX!$E130),LEN(",Alcool_MQ135|"),LEN(RTOS_OFF_RX!$F130),LEN(",CO2_MQ135|"),LEN(RTOS_OFF_RX!$G130),LEN(",Toluen_MQ135|"),LEN(RTOS_OFF_RX!$H130),LEN(",MH4_MQ135|"),LEN(RTOS_OFF_RX!$I130),LEN(",Aceton_MQ135|"),LEN(RTOS_OFF_RX!$J130),LEN(",O3_MQ131|"),LEN(RTOS_OFF_RX!$K130))*8</f>
        <v>888</v>
      </c>
      <c r="P130" s="16">
        <f>(RTOS_OFF_RX!$O130/SUM(HOUR(RTOS_OFF_RX!$N130)*3600,MINUTE(RTOS_OFF_RX!$N130)*60,SECOND(RTOS_OFF_RX!$N130)))</f>
        <v>111</v>
      </c>
      <c r="Q130" s="14">
        <f>RTOS_OFF_TX!K130</f>
        <v>0.00009259259259</v>
      </c>
      <c r="R130" s="17">
        <f>RTOS_OFF_RX!$N130-RTOS_OFF_RX!$Q130</f>
        <v>0</v>
      </c>
      <c r="S130" s="13">
        <f>RTOS_OFF_RX!$N130-RTOS_ON_RX!$N130</f>
        <v>0.00003472222222</v>
      </c>
    </row>
    <row r="131" ht="15.75" customHeight="1">
      <c r="A131" s="12" t="s">
        <v>13757</v>
      </c>
      <c r="B131" s="12" t="s">
        <v>13758</v>
      </c>
      <c r="C131" s="12" t="s">
        <v>13190</v>
      </c>
      <c r="D131" s="12" t="s">
        <v>2984</v>
      </c>
      <c r="E131" s="12" t="s">
        <v>13759</v>
      </c>
      <c r="F131" s="12" t="s">
        <v>2403</v>
      </c>
      <c r="G131" s="12" t="s">
        <v>13760</v>
      </c>
      <c r="H131" s="12" t="s">
        <v>13245</v>
      </c>
      <c r="I131" s="12" t="s">
        <v>13761</v>
      </c>
      <c r="J131" s="12" t="s">
        <v>1866</v>
      </c>
      <c r="K131" s="12" t="s">
        <v>1740</v>
      </c>
      <c r="L131" s="12" t="s">
        <v>1685</v>
      </c>
      <c r="M131" s="12" t="s">
        <v>141</v>
      </c>
      <c r="N131" s="13">
        <f>M132-RTOS_OFF_RX!$M131</f>
        <v>0.00009259259259</v>
      </c>
      <c r="O131" s="12">
        <f>SUM(LEN("CO_MQ135|"),LEN(RTOS_OFF_RX!$E131),LEN(",Alcool_MQ135|"),LEN(RTOS_OFF_RX!$F131),LEN(",CO2_MQ135|"),LEN(RTOS_OFF_RX!$G131),LEN(",Toluen_MQ135|"),LEN(RTOS_OFF_RX!$H131),LEN(",MH4_MQ135|"),LEN(RTOS_OFF_RX!$I131),LEN(",Aceton_MQ135|"),LEN(RTOS_OFF_RX!$J131),LEN(",O3_MQ131|"),LEN(RTOS_OFF_RX!$K131))*8</f>
        <v>896</v>
      </c>
      <c r="P131" s="16">
        <f>(RTOS_OFF_RX!$O131/SUM(HOUR(RTOS_OFF_RX!$N131)*3600,MINUTE(RTOS_OFF_RX!$N131)*60,SECOND(RTOS_OFF_RX!$N131)))</f>
        <v>112</v>
      </c>
      <c r="Q131" s="14">
        <f>RTOS_OFF_TX!K131</f>
        <v>0.00009259259259</v>
      </c>
      <c r="R131" s="17">
        <f>RTOS_OFF_RX!$N131-RTOS_OFF_RX!$Q131</f>
        <v>0</v>
      </c>
      <c r="S131" s="13">
        <f>RTOS_OFF_RX!$N131-RTOS_ON_RX!$N131</f>
        <v>0.00003472222222</v>
      </c>
    </row>
    <row r="132" ht="15.75" customHeight="1">
      <c r="A132" s="12" t="s">
        <v>13762</v>
      </c>
      <c r="B132" s="12" t="s">
        <v>13763</v>
      </c>
      <c r="C132" s="12" t="s">
        <v>13190</v>
      </c>
      <c r="D132" s="12" t="s">
        <v>13764</v>
      </c>
      <c r="E132" s="12" t="s">
        <v>13650</v>
      </c>
      <c r="F132" s="12" t="s">
        <v>2842</v>
      </c>
      <c r="G132" s="12" t="s">
        <v>13651</v>
      </c>
      <c r="H132" s="12" t="s">
        <v>13359</v>
      </c>
      <c r="I132" s="12" t="s">
        <v>13652</v>
      </c>
      <c r="J132" s="12" t="s">
        <v>1720</v>
      </c>
      <c r="K132" s="12" t="s">
        <v>13449</v>
      </c>
      <c r="L132" s="12" t="s">
        <v>1685</v>
      </c>
      <c r="M132" s="12" t="s">
        <v>142</v>
      </c>
      <c r="N132" s="13">
        <f>M133-RTOS_OFF_RX!$M132</f>
        <v>0.00009259259259</v>
      </c>
      <c r="O132" s="12">
        <f>SUM(LEN("CO_MQ135|"),LEN(RTOS_OFF_RX!$E132),LEN(",Alcool_MQ135|"),LEN(RTOS_OFF_RX!$F132),LEN(",CO2_MQ135|"),LEN(RTOS_OFF_RX!$G132),LEN(",Toluen_MQ135|"),LEN(RTOS_OFF_RX!$H132),LEN(",MH4_MQ135|"),LEN(RTOS_OFF_RX!$I132),LEN(",Aceton_MQ135|"),LEN(RTOS_OFF_RX!$J132),LEN(",O3_MQ131|"),LEN(RTOS_OFF_RX!$K132))*8</f>
        <v>880</v>
      </c>
      <c r="P132" s="16">
        <f>(RTOS_OFF_RX!$O132/SUM(HOUR(RTOS_OFF_RX!$N132)*3600,MINUTE(RTOS_OFF_RX!$N132)*60,SECOND(RTOS_OFF_RX!$N132)))</f>
        <v>110</v>
      </c>
      <c r="Q132" s="14">
        <f>RTOS_OFF_TX!K132</f>
        <v>0.00009259259259</v>
      </c>
      <c r="R132" s="17">
        <f>RTOS_OFF_RX!$N132-RTOS_OFF_RX!$Q132</f>
        <v>0</v>
      </c>
      <c r="S132" s="13">
        <f>RTOS_OFF_RX!$N132-RTOS_ON_RX!$N132</f>
        <v>0.00003472222222</v>
      </c>
    </row>
    <row r="133" ht="15.75" customHeight="1">
      <c r="A133" s="12" t="s">
        <v>13765</v>
      </c>
      <c r="B133" s="12" t="s">
        <v>13766</v>
      </c>
      <c r="C133" s="12" t="s">
        <v>13190</v>
      </c>
      <c r="D133" s="12" t="s">
        <v>13767</v>
      </c>
      <c r="E133" s="12" t="s">
        <v>13768</v>
      </c>
      <c r="F133" s="12" t="s">
        <v>2522</v>
      </c>
      <c r="G133" s="12" t="s">
        <v>13769</v>
      </c>
      <c r="H133" s="12" t="s">
        <v>13359</v>
      </c>
      <c r="I133" s="12" t="s">
        <v>13770</v>
      </c>
      <c r="J133" s="12" t="s">
        <v>1720</v>
      </c>
      <c r="K133" s="12" t="s">
        <v>13217</v>
      </c>
      <c r="L133" s="12" t="s">
        <v>1685</v>
      </c>
      <c r="M133" s="12" t="s">
        <v>143</v>
      </c>
      <c r="N133" s="13">
        <f>M134-RTOS_OFF_RX!$M133</f>
        <v>0.00009259259259</v>
      </c>
      <c r="O133" s="12">
        <f>SUM(LEN("CO_MQ135|"),LEN(RTOS_OFF_RX!$E133),LEN(",Alcool_MQ135|"),LEN(RTOS_OFF_RX!$F133),LEN(",CO2_MQ135|"),LEN(RTOS_OFF_RX!$G133),LEN(",Toluen_MQ135|"),LEN(RTOS_OFF_RX!$H133),LEN(",MH4_MQ135|"),LEN(RTOS_OFF_RX!$I133),LEN(",Aceton_MQ135|"),LEN(RTOS_OFF_RX!$J133),LEN(",O3_MQ131|"),LEN(RTOS_OFF_RX!$K133))*8</f>
        <v>888</v>
      </c>
      <c r="P133" s="16">
        <f>(RTOS_OFF_RX!$O133/SUM(HOUR(RTOS_OFF_RX!$N133)*3600,MINUTE(RTOS_OFF_RX!$N133)*60,SECOND(RTOS_OFF_RX!$N133)))</f>
        <v>111</v>
      </c>
      <c r="Q133" s="14">
        <f>RTOS_OFF_TX!K133</f>
        <v>0.00009259259259</v>
      </c>
      <c r="R133" s="17">
        <f>RTOS_OFF_RX!$N133-RTOS_OFF_RX!$Q133</f>
        <v>0</v>
      </c>
      <c r="S133" s="13">
        <f>RTOS_OFF_RX!$N133-RTOS_ON_RX!$N133</f>
        <v>0.00003472222222</v>
      </c>
    </row>
    <row r="134" ht="15.75" customHeight="1">
      <c r="A134" s="12" t="s">
        <v>13771</v>
      </c>
      <c r="B134" s="12" t="s">
        <v>13772</v>
      </c>
      <c r="C134" s="12" t="s">
        <v>13190</v>
      </c>
      <c r="D134" s="12" t="s">
        <v>13773</v>
      </c>
      <c r="E134" s="12" t="s">
        <v>13774</v>
      </c>
      <c r="F134" s="12" t="s">
        <v>3277</v>
      </c>
      <c r="G134" s="12" t="s">
        <v>13775</v>
      </c>
      <c r="H134" s="12" t="s">
        <v>13470</v>
      </c>
      <c r="I134" s="12" t="s">
        <v>13776</v>
      </c>
      <c r="J134" s="12" t="s">
        <v>2078</v>
      </c>
      <c r="K134" s="12" t="s">
        <v>2615</v>
      </c>
      <c r="L134" s="12" t="s">
        <v>1685</v>
      </c>
      <c r="M134" s="12" t="s">
        <v>144</v>
      </c>
      <c r="N134" s="13">
        <f>M135-RTOS_OFF_RX!$M134</f>
        <v>0.00009259259259</v>
      </c>
      <c r="O134" s="12">
        <f>SUM(LEN("CO_MQ135|"),LEN(RTOS_OFF_RX!$E134),LEN(",Alcool_MQ135|"),LEN(RTOS_OFF_RX!$F134),LEN(",CO2_MQ135|"),LEN(RTOS_OFF_RX!$G134),LEN(",Toluen_MQ135|"),LEN(RTOS_OFF_RX!$H134),LEN(",MH4_MQ135|"),LEN(RTOS_OFF_RX!$I134),LEN(",Aceton_MQ135|"),LEN(RTOS_OFF_RX!$J134),LEN(",O3_MQ131|"),LEN(RTOS_OFF_RX!$K134))*8</f>
        <v>896</v>
      </c>
      <c r="P134" s="16">
        <f>(RTOS_OFF_RX!$O134/SUM(HOUR(RTOS_OFF_RX!$N134)*3600,MINUTE(RTOS_OFF_RX!$N134)*60,SECOND(RTOS_OFF_RX!$N134)))</f>
        <v>112</v>
      </c>
      <c r="Q134" s="14">
        <f>RTOS_OFF_TX!K134</f>
        <v>0.0001041666667</v>
      </c>
      <c r="R134" s="17">
        <f>RTOS_OFF_RX!$N134-RTOS_OFF_RX!$Q134</f>
        <v>-0.00001157407407</v>
      </c>
      <c r="S134" s="13">
        <f>RTOS_OFF_RX!$N134-RTOS_ON_RX!$N134</f>
        <v>0.00002314814815</v>
      </c>
    </row>
    <row r="135" ht="15.75" customHeight="1">
      <c r="A135" s="12" t="s">
        <v>13777</v>
      </c>
      <c r="B135" s="12" t="s">
        <v>13778</v>
      </c>
      <c r="C135" s="12" t="s">
        <v>13190</v>
      </c>
      <c r="D135" s="12" t="s">
        <v>13779</v>
      </c>
      <c r="E135" s="12" t="s">
        <v>13774</v>
      </c>
      <c r="F135" s="12" t="s">
        <v>3277</v>
      </c>
      <c r="G135" s="12" t="s">
        <v>13775</v>
      </c>
      <c r="H135" s="12" t="s">
        <v>13470</v>
      </c>
      <c r="I135" s="12" t="s">
        <v>13776</v>
      </c>
      <c r="J135" s="12" t="s">
        <v>2078</v>
      </c>
      <c r="K135" s="12" t="s">
        <v>1706</v>
      </c>
      <c r="L135" s="12" t="s">
        <v>1685</v>
      </c>
      <c r="M135" s="12" t="s">
        <v>145</v>
      </c>
      <c r="N135" s="13">
        <f>M136-RTOS_OFF_RX!$M135</f>
        <v>0.00009259259259</v>
      </c>
      <c r="O135" s="12">
        <f>SUM(LEN("CO_MQ135|"),LEN(RTOS_OFF_RX!$E135),LEN(",Alcool_MQ135|"),LEN(RTOS_OFF_RX!$F135),LEN(",CO2_MQ135|"),LEN(RTOS_OFF_RX!$G135),LEN(",Toluen_MQ135|"),LEN(RTOS_OFF_RX!$H135),LEN(",MH4_MQ135|"),LEN(RTOS_OFF_RX!$I135),LEN(",Aceton_MQ135|"),LEN(RTOS_OFF_RX!$J135),LEN(",O3_MQ131|"),LEN(RTOS_OFF_RX!$K135))*8</f>
        <v>896</v>
      </c>
      <c r="P135" s="16">
        <f>(RTOS_OFF_RX!$O135/SUM(HOUR(RTOS_OFF_RX!$N135)*3600,MINUTE(RTOS_OFF_RX!$N135)*60,SECOND(RTOS_OFF_RX!$N135)))</f>
        <v>112</v>
      </c>
      <c r="Q135" s="14">
        <f>RTOS_OFF_TX!K135</f>
        <v>0.00009259259259</v>
      </c>
      <c r="R135" s="17">
        <f>RTOS_OFF_RX!$N135-RTOS_OFF_RX!$Q135</f>
        <v>0</v>
      </c>
      <c r="S135" s="13">
        <f>RTOS_OFF_RX!$N135-RTOS_ON_RX!$N135</f>
        <v>0.00002314814815</v>
      </c>
    </row>
    <row r="136" ht="15.75" customHeight="1">
      <c r="A136" s="12" t="s">
        <v>13780</v>
      </c>
      <c r="B136" s="12" t="s">
        <v>13781</v>
      </c>
      <c r="C136" s="12" t="s">
        <v>13190</v>
      </c>
      <c r="D136" s="12" t="s">
        <v>3014</v>
      </c>
      <c r="E136" s="12" t="s">
        <v>13615</v>
      </c>
      <c r="F136" s="12" t="s">
        <v>2270</v>
      </c>
      <c r="G136" s="12" t="s">
        <v>13616</v>
      </c>
      <c r="H136" s="12" t="s">
        <v>13217</v>
      </c>
      <c r="I136" s="12" t="s">
        <v>13617</v>
      </c>
      <c r="J136" s="12" t="s">
        <v>1720</v>
      </c>
      <c r="K136" s="12" t="s">
        <v>1684</v>
      </c>
      <c r="L136" s="12" t="s">
        <v>1685</v>
      </c>
      <c r="M136" s="12" t="s">
        <v>146</v>
      </c>
      <c r="N136" s="13">
        <f>M137-RTOS_OFF_RX!$M136</f>
        <v>0.00009259259259</v>
      </c>
      <c r="O136" s="12">
        <f>SUM(LEN("CO_MQ135|"),LEN(RTOS_OFF_RX!$E136),LEN(",Alcool_MQ135|"),LEN(RTOS_OFF_RX!$F136),LEN(",CO2_MQ135|"),LEN(RTOS_OFF_RX!$G136),LEN(",Toluen_MQ135|"),LEN(RTOS_OFF_RX!$H136),LEN(",MH4_MQ135|"),LEN(RTOS_OFF_RX!$I136),LEN(",Aceton_MQ135|"),LEN(RTOS_OFF_RX!$J136),LEN(",O3_MQ131|"),LEN(RTOS_OFF_RX!$K136))*8</f>
        <v>888</v>
      </c>
      <c r="P136" s="16">
        <f>(RTOS_OFF_RX!$O136/SUM(HOUR(RTOS_OFF_RX!$N136)*3600,MINUTE(RTOS_OFF_RX!$N136)*60,SECOND(RTOS_OFF_RX!$N136)))</f>
        <v>111</v>
      </c>
      <c r="Q136" s="14">
        <f>RTOS_OFF_TX!K136</f>
        <v>0.00009259259259</v>
      </c>
      <c r="R136" s="17">
        <f>RTOS_OFF_RX!$N136-RTOS_OFF_RX!$Q136</f>
        <v>0</v>
      </c>
      <c r="S136" s="13">
        <f>RTOS_OFF_RX!$N136-RTOS_ON_RX!$N136</f>
        <v>0.0000462962963</v>
      </c>
    </row>
    <row r="137" ht="15.75" customHeight="1">
      <c r="A137" s="12" t="s">
        <v>13782</v>
      </c>
      <c r="B137" s="12" t="s">
        <v>13783</v>
      </c>
      <c r="C137" s="12" t="s">
        <v>13190</v>
      </c>
      <c r="D137" s="12" t="s">
        <v>13784</v>
      </c>
      <c r="E137" s="12" t="s">
        <v>13551</v>
      </c>
      <c r="F137" s="12" t="s">
        <v>1759</v>
      </c>
      <c r="G137" s="12" t="s">
        <v>13552</v>
      </c>
      <c r="H137" s="12" t="s">
        <v>13352</v>
      </c>
      <c r="I137" s="12" t="s">
        <v>13553</v>
      </c>
      <c r="J137" s="12" t="s">
        <v>1779</v>
      </c>
      <c r="K137" s="12" t="s">
        <v>13449</v>
      </c>
      <c r="L137" s="12" t="s">
        <v>1685</v>
      </c>
      <c r="M137" s="12" t="s">
        <v>147</v>
      </c>
      <c r="N137" s="13">
        <f>M138-RTOS_OFF_RX!$M137</f>
        <v>0.00009259259259</v>
      </c>
      <c r="O137" s="12">
        <f>SUM(LEN("CO_MQ135|"),LEN(RTOS_OFF_RX!$E137),LEN(",Alcool_MQ135|"),LEN(RTOS_OFF_RX!$F137),LEN(",CO2_MQ135|"),LEN(RTOS_OFF_RX!$G137),LEN(",Toluen_MQ135|"),LEN(RTOS_OFF_RX!$H137),LEN(",MH4_MQ135|"),LEN(RTOS_OFF_RX!$I137),LEN(",Aceton_MQ135|"),LEN(RTOS_OFF_RX!$J137),LEN(",O3_MQ131|"),LEN(RTOS_OFF_RX!$K137))*8</f>
        <v>896</v>
      </c>
      <c r="P137" s="16">
        <f>(RTOS_OFF_RX!$O137/SUM(HOUR(RTOS_OFF_RX!$N137)*3600,MINUTE(RTOS_OFF_RX!$N137)*60,SECOND(RTOS_OFF_RX!$N137)))</f>
        <v>112</v>
      </c>
      <c r="Q137" s="14">
        <f>RTOS_OFF_TX!K137</f>
        <v>0.00009259259259</v>
      </c>
      <c r="R137" s="17">
        <f>RTOS_OFF_RX!$N137-RTOS_OFF_RX!$Q137</f>
        <v>0</v>
      </c>
      <c r="S137" s="13">
        <f>RTOS_OFF_RX!$N137-RTOS_ON_RX!$N137</f>
        <v>0.00003472222222</v>
      </c>
    </row>
    <row r="138" ht="15.75" customHeight="1">
      <c r="A138" s="12" t="s">
        <v>13785</v>
      </c>
      <c r="B138" s="12" t="s">
        <v>13786</v>
      </c>
      <c r="C138" s="12" t="s">
        <v>13190</v>
      </c>
      <c r="D138" s="12" t="s">
        <v>13787</v>
      </c>
      <c r="E138" s="12" t="s">
        <v>13536</v>
      </c>
      <c r="F138" s="12" t="s">
        <v>2066</v>
      </c>
      <c r="G138" s="12" t="s">
        <v>13537</v>
      </c>
      <c r="H138" s="12" t="s">
        <v>2147</v>
      </c>
      <c r="I138" s="12" t="s">
        <v>13538</v>
      </c>
      <c r="J138" s="12" t="s">
        <v>1698</v>
      </c>
      <c r="K138" s="12" t="s">
        <v>1886</v>
      </c>
      <c r="L138" s="12" t="s">
        <v>1685</v>
      </c>
      <c r="M138" s="12" t="s">
        <v>148</v>
      </c>
      <c r="N138" s="13">
        <f>M139-RTOS_OFF_RX!$M138</f>
        <v>0.00009259259259</v>
      </c>
      <c r="O138" s="12">
        <f>SUM(LEN("CO_MQ135|"),LEN(RTOS_OFF_RX!$E138),LEN(",Alcool_MQ135|"),LEN(RTOS_OFF_RX!$F138),LEN(",CO2_MQ135|"),LEN(RTOS_OFF_RX!$G138),LEN(",Toluen_MQ135|"),LEN(RTOS_OFF_RX!$H138),LEN(",MH4_MQ135|"),LEN(RTOS_OFF_RX!$I138),LEN(",Aceton_MQ135|"),LEN(RTOS_OFF_RX!$J138),LEN(",O3_MQ131|"),LEN(RTOS_OFF_RX!$K138))*8</f>
        <v>888</v>
      </c>
      <c r="P138" s="16">
        <f>(RTOS_OFF_RX!$O138/SUM(HOUR(RTOS_OFF_RX!$N138)*3600,MINUTE(RTOS_OFF_RX!$N138)*60,SECOND(RTOS_OFF_RX!$N138)))</f>
        <v>111</v>
      </c>
      <c r="Q138" s="14">
        <f>RTOS_OFF_TX!K138</f>
        <v>0.00009259259259</v>
      </c>
      <c r="R138" s="17">
        <f>RTOS_OFF_RX!$N138-RTOS_OFF_RX!$Q138</f>
        <v>0</v>
      </c>
      <c r="S138" s="13">
        <f>RTOS_OFF_RX!$N138-RTOS_ON_RX!$N138</f>
        <v>0.00003472222222</v>
      </c>
    </row>
    <row r="139" ht="15.75" customHeight="1">
      <c r="A139" s="12" t="s">
        <v>13788</v>
      </c>
      <c r="B139" s="12" t="s">
        <v>13789</v>
      </c>
      <c r="C139" s="12" t="s">
        <v>13190</v>
      </c>
      <c r="D139" s="12" t="s">
        <v>13790</v>
      </c>
      <c r="E139" s="12" t="s">
        <v>13498</v>
      </c>
      <c r="F139" s="12" t="s">
        <v>2922</v>
      </c>
      <c r="G139" s="12" t="s">
        <v>13499</v>
      </c>
      <c r="H139" s="12" t="s">
        <v>13500</v>
      </c>
      <c r="I139" s="12" t="s">
        <v>13501</v>
      </c>
      <c r="J139" s="12" t="s">
        <v>1684</v>
      </c>
      <c r="K139" s="12" t="s">
        <v>1720</v>
      </c>
      <c r="L139" s="12" t="s">
        <v>1685</v>
      </c>
      <c r="M139" s="12" t="s">
        <v>149</v>
      </c>
      <c r="N139" s="13">
        <f>M140-RTOS_OFF_RX!$M139</f>
        <v>0.00009259259259</v>
      </c>
      <c r="O139" s="12">
        <f>SUM(LEN("CO_MQ135|"),LEN(RTOS_OFF_RX!$E139),LEN(",Alcool_MQ135|"),LEN(RTOS_OFF_RX!$F139),LEN(",CO2_MQ135|"),LEN(RTOS_OFF_RX!$G139),LEN(",Toluen_MQ135|"),LEN(RTOS_OFF_RX!$H139),LEN(",MH4_MQ135|"),LEN(RTOS_OFF_RX!$I139),LEN(",Aceton_MQ135|"),LEN(RTOS_OFF_RX!$J139),LEN(",O3_MQ131|"),LEN(RTOS_OFF_RX!$K139))*8</f>
        <v>896</v>
      </c>
      <c r="P139" s="16">
        <f>(RTOS_OFF_RX!$O139/SUM(HOUR(RTOS_OFF_RX!$N139)*3600,MINUTE(RTOS_OFF_RX!$N139)*60,SECOND(RTOS_OFF_RX!$N139)))</f>
        <v>112</v>
      </c>
      <c r="Q139" s="14">
        <f>RTOS_OFF_TX!K139</f>
        <v>0.00009259259259</v>
      </c>
      <c r="R139" s="17">
        <f>RTOS_OFF_RX!$N139-RTOS_OFF_RX!$Q139</f>
        <v>0</v>
      </c>
      <c r="S139" s="13">
        <f>RTOS_OFF_RX!$N139-RTOS_ON_RX!$N139</f>
        <v>0.00003472222222</v>
      </c>
    </row>
    <row r="140" ht="15.75" customHeight="1">
      <c r="A140" s="12" t="s">
        <v>13791</v>
      </c>
      <c r="B140" s="12" t="s">
        <v>13792</v>
      </c>
      <c r="C140" s="12" t="s">
        <v>13190</v>
      </c>
      <c r="D140" s="12" t="s">
        <v>13793</v>
      </c>
      <c r="E140" s="12" t="s">
        <v>13650</v>
      </c>
      <c r="F140" s="12" t="s">
        <v>2842</v>
      </c>
      <c r="G140" s="12" t="s">
        <v>13651</v>
      </c>
      <c r="H140" s="12" t="s">
        <v>13359</v>
      </c>
      <c r="I140" s="12" t="s">
        <v>13652</v>
      </c>
      <c r="J140" s="12" t="s">
        <v>1720</v>
      </c>
      <c r="K140" s="12" t="s">
        <v>1886</v>
      </c>
      <c r="L140" s="12" t="s">
        <v>1685</v>
      </c>
      <c r="M140" s="12" t="s">
        <v>150</v>
      </c>
      <c r="N140" s="13">
        <f>M141-RTOS_OFF_RX!$M140</f>
        <v>0.00009259259259</v>
      </c>
      <c r="O140" s="12">
        <f>SUM(LEN("CO_MQ135|"),LEN(RTOS_OFF_RX!$E140),LEN(",Alcool_MQ135|"),LEN(RTOS_OFF_RX!$F140),LEN(",CO2_MQ135|"),LEN(RTOS_OFF_RX!$G140),LEN(",Toluen_MQ135|"),LEN(RTOS_OFF_RX!$H140),LEN(",MH4_MQ135|"),LEN(RTOS_OFF_RX!$I140),LEN(",Aceton_MQ135|"),LEN(RTOS_OFF_RX!$J140),LEN(",O3_MQ131|"),LEN(RTOS_OFF_RX!$K140))*8</f>
        <v>880</v>
      </c>
      <c r="P140" s="16">
        <f>(RTOS_OFF_RX!$O140/SUM(HOUR(RTOS_OFF_RX!$N140)*3600,MINUTE(RTOS_OFF_RX!$N140)*60,SECOND(RTOS_OFF_RX!$N140)))</f>
        <v>110</v>
      </c>
      <c r="Q140" s="14">
        <f>RTOS_OFF_TX!K140</f>
        <v>0.00009259259259</v>
      </c>
      <c r="R140" s="17">
        <f>RTOS_OFF_RX!$N140-RTOS_OFF_RX!$Q140</f>
        <v>0</v>
      </c>
      <c r="S140" s="13">
        <f>RTOS_OFF_RX!$N140-RTOS_ON_RX!$N140</f>
        <v>0.00002314814815</v>
      </c>
    </row>
    <row r="141" ht="15.75" customHeight="1">
      <c r="A141" s="12" t="s">
        <v>13794</v>
      </c>
      <c r="B141" s="12" t="s">
        <v>13795</v>
      </c>
      <c r="C141" s="12" t="s">
        <v>13190</v>
      </c>
      <c r="D141" s="12" t="s">
        <v>3045</v>
      </c>
      <c r="E141" s="12" t="s">
        <v>13665</v>
      </c>
      <c r="F141" s="12" t="s">
        <v>2246</v>
      </c>
      <c r="G141" s="12" t="s">
        <v>13666</v>
      </c>
      <c r="H141" s="12" t="s">
        <v>13667</v>
      </c>
      <c r="I141" s="12" t="s">
        <v>13668</v>
      </c>
      <c r="J141" s="12" t="s">
        <v>1760</v>
      </c>
      <c r="K141" s="12" t="s">
        <v>13217</v>
      </c>
      <c r="L141" s="12" t="s">
        <v>1685</v>
      </c>
      <c r="M141" s="12" t="s">
        <v>151</v>
      </c>
      <c r="N141" s="13">
        <f>M142-RTOS_OFF_RX!$M141</f>
        <v>0.00009259259259</v>
      </c>
      <c r="O141" s="12">
        <f>SUM(LEN("CO_MQ135|"),LEN(RTOS_OFF_RX!$E141),LEN(",Alcool_MQ135|"),LEN(RTOS_OFF_RX!$F141),LEN(",CO2_MQ135|"),LEN(RTOS_OFF_RX!$G141),LEN(",Toluen_MQ135|"),LEN(RTOS_OFF_RX!$H141),LEN(",MH4_MQ135|"),LEN(RTOS_OFF_RX!$I141),LEN(",Aceton_MQ135|"),LEN(RTOS_OFF_RX!$J141),LEN(",O3_MQ131|"),LEN(RTOS_OFF_RX!$K141))*8</f>
        <v>880</v>
      </c>
      <c r="P141" s="16">
        <f>(RTOS_OFF_RX!$O141/SUM(HOUR(RTOS_OFF_RX!$N141)*3600,MINUTE(RTOS_OFF_RX!$N141)*60,SECOND(RTOS_OFF_RX!$N141)))</f>
        <v>110</v>
      </c>
      <c r="Q141" s="14">
        <f>RTOS_OFF_TX!K141</f>
        <v>0.00009259259259</v>
      </c>
      <c r="R141" s="17">
        <f>RTOS_OFF_RX!$N141-RTOS_OFF_RX!$Q141</f>
        <v>0</v>
      </c>
      <c r="S141" s="13">
        <f>RTOS_OFF_RX!$N141-RTOS_ON_RX!$N141</f>
        <v>0.0000462962963</v>
      </c>
    </row>
    <row r="142" ht="15.75" customHeight="1">
      <c r="A142" s="12" t="s">
        <v>13796</v>
      </c>
      <c r="B142" s="12" t="s">
        <v>13797</v>
      </c>
      <c r="C142" s="12" t="s">
        <v>13190</v>
      </c>
      <c r="D142" s="12" t="s">
        <v>13798</v>
      </c>
      <c r="E142" s="12" t="s">
        <v>13511</v>
      </c>
      <c r="F142" s="12" t="s">
        <v>2195</v>
      </c>
      <c r="G142" s="12" t="s">
        <v>13512</v>
      </c>
      <c r="H142" s="12" t="s">
        <v>1830</v>
      </c>
      <c r="I142" s="12" t="s">
        <v>13513</v>
      </c>
      <c r="J142" s="12" t="s">
        <v>1684</v>
      </c>
      <c r="K142" s="12" t="s">
        <v>1971</v>
      </c>
      <c r="L142" s="12" t="s">
        <v>1685</v>
      </c>
      <c r="M142" s="12" t="s">
        <v>152</v>
      </c>
      <c r="N142" s="13">
        <f>M143-RTOS_OFF_RX!$M142</f>
        <v>0.00009259259259</v>
      </c>
      <c r="O142" s="12">
        <f>SUM(LEN("CO_MQ135|"),LEN(RTOS_OFF_RX!$E142),LEN(",Alcool_MQ135|"),LEN(RTOS_OFF_RX!$F142),LEN(",CO2_MQ135|"),LEN(RTOS_OFF_RX!$G142),LEN(",Toluen_MQ135|"),LEN(RTOS_OFF_RX!$H142),LEN(",MH4_MQ135|"),LEN(RTOS_OFF_RX!$I142),LEN(",Aceton_MQ135|"),LEN(RTOS_OFF_RX!$J142),LEN(",O3_MQ131|"),LEN(RTOS_OFF_RX!$K142))*8</f>
        <v>896</v>
      </c>
      <c r="P142" s="16">
        <f>(RTOS_OFF_RX!$O142/SUM(HOUR(RTOS_OFF_RX!$N142)*3600,MINUTE(RTOS_OFF_RX!$N142)*60,SECOND(RTOS_OFF_RX!$N142)))</f>
        <v>112</v>
      </c>
      <c r="Q142" s="14">
        <f>RTOS_OFF_TX!K142</f>
        <v>0.00009259259259</v>
      </c>
      <c r="R142" s="17">
        <f>RTOS_OFF_RX!$N142-RTOS_OFF_RX!$Q142</f>
        <v>0</v>
      </c>
      <c r="S142" s="13">
        <f>RTOS_OFF_RX!$N142-RTOS_ON_RX!$N142</f>
        <v>0.00003472222222</v>
      </c>
    </row>
    <row r="143" ht="15.75" customHeight="1">
      <c r="A143" s="12" t="s">
        <v>13799</v>
      </c>
      <c r="B143" s="12" t="s">
        <v>13800</v>
      </c>
      <c r="C143" s="12" t="s">
        <v>13190</v>
      </c>
      <c r="D143" s="12" t="s">
        <v>13801</v>
      </c>
      <c r="E143" s="12" t="s">
        <v>13709</v>
      </c>
      <c r="F143" s="12" t="s">
        <v>4562</v>
      </c>
      <c r="G143" s="12" t="s">
        <v>13710</v>
      </c>
      <c r="H143" s="12" t="s">
        <v>13711</v>
      </c>
      <c r="I143" s="12" t="s">
        <v>13712</v>
      </c>
      <c r="J143" s="12" t="s">
        <v>2028</v>
      </c>
      <c r="K143" s="12" t="s">
        <v>1679</v>
      </c>
      <c r="L143" s="12" t="s">
        <v>1685</v>
      </c>
      <c r="M143" s="12" t="s">
        <v>153</v>
      </c>
      <c r="N143" s="13">
        <f>M144-RTOS_OFF_RX!$M143</f>
        <v>0.00009259259259</v>
      </c>
      <c r="O143" s="12">
        <f>SUM(LEN("CO_MQ135|"),LEN(RTOS_OFF_RX!$E143),LEN(",Alcool_MQ135|"),LEN(RTOS_OFF_RX!$F143),LEN(",CO2_MQ135|"),LEN(RTOS_OFF_RX!$G143),LEN(",Toluen_MQ135|"),LEN(RTOS_OFF_RX!$H143),LEN(",MH4_MQ135|"),LEN(RTOS_OFF_RX!$I143),LEN(",Aceton_MQ135|"),LEN(RTOS_OFF_RX!$J143),LEN(",O3_MQ131|"),LEN(RTOS_OFF_RX!$K143))*8</f>
        <v>896</v>
      </c>
      <c r="P143" s="16">
        <f>(RTOS_OFF_RX!$O143/SUM(HOUR(RTOS_OFF_RX!$N143)*3600,MINUTE(RTOS_OFF_RX!$N143)*60,SECOND(RTOS_OFF_RX!$N143)))</f>
        <v>112</v>
      </c>
      <c r="Q143" s="14">
        <f>RTOS_OFF_TX!K143</f>
        <v>0.00009259259259</v>
      </c>
      <c r="R143" s="17">
        <f>RTOS_OFF_RX!$N143-RTOS_OFF_RX!$Q143</f>
        <v>0</v>
      </c>
      <c r="S143" s="13">
        <f>RTOS_OFF_RX!$N143-RTOS_ON_RX!$N143</f>
        <v>0.00003472222222</v>
      </c>
    </row>
    <row r="144" ht="15.75" customHeight="1">
      <c r="A144" s="12" t="s">
        <v>13802</v>
      </c>
      <c r="B144" s="12" t="s">
        <v>13803</v>
      </c>
      <c r="C144" s="12" t="s">
        <v>13190</v>
      </c>
      <c r="D144" s="12" t="s">
        <v>13804</v>
      </c>
      <c r="E144" s="12" t="s">
        <v>13805</v>
      </c>
      <c r="F144" s="12" t="s">
        <v>2305</v>
      </c>
      <c r="G144" s="12" t="s">
        <v>13806</v>
      </c>
      <c r="H144" s="12" t="s">
        <v>13478</v>
      </c>
      <c r="I144" s="12" t="s">
        <v>13807</v>
      </c>
      <c r="J144" s="12" t="s">
        <v>1975</v>
      </c>
      <c r="K144" s="12" t="s">
        <v>1693</v>
      </c>
      <c r="L144" s="12" t="s">
        <v>1685</v>
      </c>
      <c r="M144" s="12" t="s">
        <v>154</v>
      </c>
      <c r="N144" s="13">
        <f>M145-RTOS_OFF_RX!$M144</f>
        <v>0.00009259259259</v>
      </c>
      <c r="O144" s="12">
        <f>SUM(LEN("CO_MQ135|"),LEN(RTOS_OFF_RX!$E144),LEN(",Alcool_MQ135|"),LEN(RTOS_OFF_RX!$F144),LEN(",CO2_MQ135|"),LEN(RTOS_OFF_RX!$G144),LEN(",Toluen_MQ135|"),LEN(RTOS_OFF_RX!$H144),LEN(",MH4_MQ135|"),LEN(RTOS_OFF_RX!$I144),LEN(",Aceton_MQ135|"),LEN(RTOS_OFF_RX!$J144),LEN(",O3_MQ131|"),LEN(RTOS_OFF_RX!$K144))*8</f>
        <v>880</v>
      </c>
      <c r="P144" s="16">
        <f>(RTOS_OFF_RX!$O144/SUM(HOUR(RTOS_OFF_RX!$N144)*3600,MINUTE(RTOS_OFF_RX!$N144)*60,SECOND(RTOS_OFF_RX!$N144)))</f>
        <v>110</v>
      </c>
      <c r="Q144" s="14">
        <f>RTOS_OFF_TX!K144</f>
        <v>0.00009259259259</v>
      </c>
      <c r="R144" s="17">
        <f>RTOS_OFF_RX!$N144-RTOS_OFF_RX!$Q144</f>
        <v>0</v>
      </c>
      <c r="S144" s="13">
        <f>RTOS_OFF_RX!$N144-RTOS_ON_RX!$N144</f>
        <v>0.00003472222222</v>
      </c>
    </row>
    <row r="145" ht="15.75" customHeight="1">
      <c r="A145" s="12" t="s">
        <v>13808</v>
      </c>
      <c r="B145" s="12" t="s">
        <v>13809</v>
      </c>
      <c r="C145" s="12" t="s">
        <v>13190</v>
      </c>
      <c r="D145" s="12" t="s">
        <v>13810</v>
      </c>
      <c r="E145" s="12" t="s">
        <v>13687</v>
      </c>
      <c r="F145" s="12" t="s">
        <v>2296</v>
      </c>
      <c r="G145" s="12" t="s">
        <v>13688</v>
      </c>
      <c r="H145" s="12" t="s">
        <v>13667</v>
      </c>
      <c r="I145" s="12" t="s">
        <v>13689</v>
      </c>
      <c r="J145" s="12" t="s">
        <v>1760</v>
      </c>
      <c r="K145" s="12" t="s">
        <v>1845</v>
      </c>
      <c r="L145" s="12" t="s">
        <v>1685</v>
      </c>
      <c r="M145" s="12" t="s">
        <v>155</v>
      </c>
      <c r="N145" s="13">
        <f>M146-RTOS_OFF_RX!$M145</f>
        <v>0.0001041666667</v>
      </c>
      <c r="O145" s="12">
        <f>SUM(LEN("CO_MQ135|"),LEN(RTOS_OFF_RX!$E145),LEN(",Alcool_MQ135|"),LEN(RTOS_OFF_RX!$F145),LEN(",CO2_MQ135|"),LEN(RTOS_OFF_RX!$G145),LEN(",Toluen_MQ135|"),LEN(RTOS_OFF_RX!$H145),LEN(",MH4_MQ135|"),LEN(RTOS_OFF_RX!$I145),LEN(",Aceton_MQ135|"),LEN(RTOS_OFF_RX!$J145),LEN(",O3_MQ131|"),LEN(RTOS_OFF_RX!$K145))*8</f>
        <v>888</v>
      </c>
      <c r="P145" s="16">
        <f>(RTOS_OFF_RX!$O145/SUM(HOUR(RTOS_OFF_RX!$N145)*3600,MINUTE(RTOS_OFF_RX!$N145)*60,SECOND(RTOS_OFF_RX!$N145)))</f>
        <v>98.66666667</v>
      </c>
      <c r="Q145" s="14">
        <f>RTOS_OFF_TX!K145</f>
        <v>0.00009259259259</v>
      </c>
      <c r="R145" s="17">
        <f>RTOS_OFF_RX!$N145-RTOS_OFF_RX!$Q145</f>
        <v>0.00001157407407</v>
      </c>
      <c r="S145" s="13">
        <f>RTOS_OFF_RX!$N145-RTOS_ON_RX!$N145</f>
        <v>0.00003472222222</v>
      </c>
    </row>
    <row r="146" ht="15.75" customHeight="1">
      <c r="A146" s="12" t="s">
        <v>13811</v>
      </c>
      <c r="B146" s="12" t="s">
        <v>13812</v>
      </c>
      <c r="C146" s="12" t="s">
        <v>13190</v>
      </c>
      <c r="D146" s="12" t="s">
        <v>13813</v>
      </c>
      <c r="E146" s="12" t="s">
        <v>13536</v>
      </c>
      <c r="F146" s="12" t="s">
        <v>2066</v>
      </c>
      <c r="G146" s="12" t="s">
        <v>13537</v>
      </c>
      <c r="H146" s="12" t="s">
        <v>2147</v>
      </c>
      <c r="I146" s="12" t="s">
        <v>13538</v>
      </c>
      <c r="J146" s="12" t="s">
        <v>1698</v>
      </c>
      <c r="K146" s="12" t="s">
        <v>1750</v>
      </c>
      <c r="L146" s="12" t="s">
        <v>1685</v>
      </c>
      <c r="M146" s="12" t="s">
        <v>156</v>
      </c>
      <c r="N146" s="13">
        <f>M147-RTOS_OFF_RX!$M146</f>
        <v>0.00008101851852</v>
      </c>
      <c r="O146" s="12">
        <f>SUM(LEN("CO_MQ135|"),LEN(RTOS_OFF_RX!$E146),LEN(",Alcool_MQ135|"),LEN(RTOS_OFF_RX!$F146),LEN(",CO2_MQ135|"),LEN(RTOS_OFF_RX!$G146),LEN(",Toluen_MQ135|"),LEN(RTOS_OFF_RX!$H146),LEN(",MH4_MQ135|"),LEN(RTOS_OFF_RX!$I146),LEN(",Aceton_MQ135|"),LEN(RTOS_OFF_RX!$J146),LEN(",O3_MQ131|"),LEN(RTOS_OFF_RX!$K146))*8</f>
        <v>888</v>
      </c>
      <c r="P146" s="16">
        <f>(RTOS_OFF_RX!$O146/SUM(HOUR(RTOS_OFF_RX!$N146)*3600,MINUTE(RTOS_OFF_RX!$N146)*60,SECOND(RTOS_OFF_RX!$N146)))</f>
        <v>126.8571429</v>
      </c>
      <c r="Q146" s="14">
        <f>RTOS_OFF_TX!K146</f>
        <v>0.00009259259259</v>
      </c>
      <c r="R146" s="17">
        <f>RTOS_OFF_RX!$N146-RTOS_OFF_RX!$Q146</f>
        <v>-0.00001157407407</v>
      </c>
      <c r="S146" s="13">
        <f>RTOS_OFF_RX!$N146-RTOS_ON_RX!$N146</f>
        <v>0.00003472222222</v>
      </c>
    </row>
    <row r="147" ht="15.75" customHeight="1">
      <c r="A147" s="12" t="s">
        <v>13814</v>
      </c>
      <c r="B147" s="12" t="s">
        <v>13815</v>
      </c>
      <c r="C147" s="12" t="s">
        <v>13190</v>
      </c>
      <c r="D147" s="12" t="s">
        <v>13816</v>
      </c>
      <c r="E147" s="12" t="s">
        <v>13536</v>
      </c>
      <c r="F147" s="12" t="s">
        <v>2066</v>
      </c>
      <c r="G147" s="12" t="s">
        <v>13537</v>
      </c>
      <c r="H147" s="12" t="s">
        <v>2147</v>
      </c>
      <c r="I147" s="12" t="s">
        <v>13538</v>
      </c>
      <c r="J147" s="12" t="s">
        <v>1698</v>
      </c>
      <c r="K147" s="12" t="s">
        <v>1866</v>
      </c>
      <c r="L147" s="12" t="s">
        <v>1685</v>
      </c>
      <c r="M147" s="12" t="s">
        <v>157</v>
      </c>
      <c r="N147" s="13">
        <f>M148-RTOS_OFF_RX!$M147</f>
        <v>0.00009259259259</v>
      </c>
      <c r="O147" s="12">
        <f>SUM(LEN("CO_MQ135|"),LEN(RTOS_OFF_RX!$E147),LEN(",Alcool_MQ135|"),LEN(RTOS_OFF_RX!$F147),LEN(",CO2_MQ135|"),LEN(RTOS_OFF_RX!$G147),LEN(",Toluen_MQ135|"),LEN(RTOS_OFF_RX!$H147),LEN(",MH4_MQ135|"),LEN(RTOS_OFF_RX!$I147),LEN(",Aceton_MQ135|"),LEN(RTOS_OFF_RX!$J147),LEN(",O3_MQ131|"),LEN(RTOS_OFF_RX!$K147))*8</f>
        <v>888</v>
      </c>
      <c r="P147" s="16">
        <f>(RTOS_OFF_RX!$O147/SUM(HOUR(RTOS_OFF_RX!$N147)*3600,MINUTE(RTOS_OFF_RX!$N147)*60,SECOND(RTOS_OFF_RX!$N147)))</f>
        <v>111</v>
      </c>
      <c r="Q147" s="14">
        <f>RTOS_OFF_TX!K147</f>
        <v>0.00009259259259</v>
      </c>
      <c r="R147" s="17">
        <f>RTOS_OFF_RX!$N147-RTOS_OFF_RX!$Q147</f>
        <v>0</v>
      </c>
      <c r="S147" s="13">
        <f>RTOS_OFF_RX!$N147-RTOS_ON_RX!$N147</f>
        <v>0.00002314814815</v>
      </c>
    </row>
    <row r="148" ht="15.75" customHeight="1">
      <c r="A148" s="12" t="s">
        <v>13817</v>
      </c>
      <c r="B148" s="12" t="s">
        <v>13818</v>
      </c>
      <c r="C148" s="12" t="s">
        <v>13190</v>
      </c>
      <c r="D148" s="12" t="s">
        <v>3082</v>
      </c>
      <c r="E148" s="12" t="s">
        <v>13418</v>
      </c>
      <c r="F148" s="12" t="s">
        <v>1954</v>
      </c>
      <c r="G148" s="12" t="s">
        <v>13419</v>
      </c>
      <c r="H148" s="12" t="s">
        <v>13256</v>
      </c>
      <c r="I148" s="12" t="s">
        <v>13420</v>
      </c>
      <c r="J148" s="12" t="s">
        <v>1769</v>
      </c>
      <c r="K148" s="12" t="s">
        <v>1720</v>
      </c>
      <c r="L148" s="12" t="s">
        <v>1685</v>
      </c>
      <c r="M148" s="12" t="s">
        <v>158</v>
      </c>
      <c r="N148" s="13">
        <f>M149-RTOS_OFF_RX!$M148</f>
        <v>0.00009259259259</v>
      </c>
      <c r="O148" s="12">
        <f>SUM(LEN("CO_MQ135|"),LEN(RTOS_OFF_RX!$E148),LEN(",Alcool_MQ135|"),LEN(RTOS_OFF_RX!$F148),LEN(",CO2_MQ135|"),LEN(RTOS_OFF_RX!$G148),LEN(",Toluen_MQ135|"),LEN(RTOS_OFF_RX!$H148),LEN(",MH4_MQ135|"),LEN(RTOS_OFF_RX!$I148),LEN(",Aceton_MQ135|"),LEN(RTOS_OFF_RX!$J148),LEN(",O3_MQ131|"),LEN(RTOS_OFF_RX!$K148))*8</f>
        <v>888</v>
      </c>
      <c r="P148" s="16">
        <f>(RTOS_OFF_RX!$O148/SUM(HOUR(RTOS_OFF_RX!$N148)*3600,MINUTE(RTOS_OFF_RX!$N148)*60,SECOND(RTOS_OFF_RX!$N148)))</f>
        <v>111</v>
      </c>
      <c r="Q148" s="14">
        <f>RTOS_OFF_TX!K148</f>
        <v>0.00009259259259</v>
      </c>
      <c r="R148" s="17">
        <f>RTOS_OFF_RX!$N148-RTOS_OFF_RX!$Q148</f>
        <v>0</v>
      </c>
      <c r="S148" s="13">
        <f>RTOS_OFF_RX!$N148-RTOS_ON_RX!$N148</f>
        <v>0.00003472222222</v>
      </c>
    </row>
    <row r="149" ht="15.75" customHeight="1">
      <c r="A149" s="12" t="s">
        <v>13819</v>
      </c>
      <c r="B149" s="12" t="s">
        <v>13820</v>
      </c>
      <c r="C149" s="12" t="s">
        <v>13190</v>
      </c>
      <c r="D149" s="12" t="s">
        <v>13821</v>
      </c>
      <c r="E149" s="12" t="s">
        <v>13224</v>
      </c>
      <c r="F149" s="12" t="s">
        <v>2148</v>
      </c>
      <c r="G149" s="12" t="s">
        <v>13225</v>
      </c>
      <c r="H149" s="12" t="s">
        <v>1704</v>
      </c>
      <c r="I149" s="12" t="s">
        <v>13226</v>
      </c>
      <c r="J149" s="12" t="s">
        <v>2178</v>
      </c>
      <c r="K149" s="12" t="s">
        <v>2699</v>
      </c>
      <c r="L149" s="12" t="s">
        <v>1685</v>
      </c>
      <c r="M149" s="12" t="s">
        <v>159</v>
      </c>
      <c r="N149" s="13">
        <f>M150-RTOS_OFF_RX!$M149</f>
        <v>0.0001851851852</v>
      </c>
      <c r="O149" s="12">
        <f>SUM(LEN("CO_MQ135|"),LEN(RTOS_OFF_RX!$E149),LEN(",Alcool_MQ135|"),LEN(RTOS_OFF_RX!$F149),LEN(",CO2_MQ135|"),LEN(RTOS_OFF_RX!$G149),LEN(",Toluen_MQ135|"),LEN(RTOS_OFF_RX!$H149),LEN(",MH4_MQ135|"),LEN(RTOS_OFF_RX!$I149),LEN(",Aceton_MQ135|"),LEN(RTOS_OFF_RX!$J149),LEN(",O3_MQ131|"),LEN(RTOS_OFF_RX!$K149))*8</f>
        <v>896</v>
      </c>
      <c r="P149" s="16">
        <f>(RTOS_OFF_RX!$O149/SUM(HOUR(RTOS_OFF_RX!$N149)*3600,MINUTE(RTOS_OFF_RX!$N149)*60,SECOND(RTOS_OFF_RX!$N149)))</f>
        <v>56</v>
      </c>
      <c r="Q149" s="14">
        <f>RTOS_OFF_TX!K149</f>
        <v>0.00009259259259</v>
      </c>
      <c r="R149" s="17">
        <f>RTOS_OFF_RX!$N149-RTOS_OFF_RX!$Q149</f>
        <v>0.00009259259259</v>
      </c>
      <c r="S149" s="13">
        <f>RTOS_OFF_RX!$N149-RTOS_ON_RX!$N149</f>
        <v>0.00006944444444</v>
      </c>
    </row>
    <row r="150" ht="15.75" customHeight="1">
      <c r="A150" s="12" t="s">
        <v>13822</v>
      </c>
      <c r="B150" s="12" t="s">
        <v>13823</v>
      </c>
      <c r="C150" s="12" t="s">
        <v>13190</v>
      </c>
      <c r="D150" s="12" t="s">
        <v>13824</v>
      </c>
      <c r="E150" s="12" t="s">
        <v>13536</v>
      </c>
      <c r="F150" s="12" t="s">
        <v>2066</v>
      </c>
      <c r="G150" s="12" t="s">
        <v>13537</v>
      </c>
      <c r="H150" s="12" t="s">
        <v>2147</v>
      </c>
      <c r="I150" s="12" t="s">
        <v>13538</v>
      </c>
      <c r="J150" s="12" t="s">
        <v>1698</v>
      </c>
      <c r="K150" s="12" t="s">
        <v>1886</v>
      </c>
      <c r="L150" s="12" t="s">
        <v>1685</v>
      </c>
      <c r="M150" s="12" t="s">
        <v>160</v>
      </c>
      <c r="N150" s="13">
        <f>M151-RTOS_OFF_RX!$M150</f>
        <v>0.00009259259259</v>
      </c>
      <c r="O150" s="12">
        <f>SUM(LEN("CO_MQ135|"),LEN(RTOS_OFF_RX!$E150),LEN(",Alcool_MQ135|"),LEN(RTOS_OFF_RX!$F150),LEN(",CO2_MQ135|"),LEN(RTOS_OFF_RX!$G150),LEN(",Toluen_MQ135|"),LEN(RTOS_OFF_RX!$H150),LEN(",MH4_MQ135|"),LEN(RTOS_OFF_RX!$I150),LEN(",Aceton_MQ135|"),LEN(RTOS_OFF_RX!$J150),LEN(",O3_MQ131|"),LEN(RTOS_OFF_RX!$K150))*8</f>
        <v>888</v>
      </c>
      <c r="P150" s="16">
        <f>(RTOS_OFF_RX!$O150/SUM(HOUR(RTOS_OFF_RX!$N150)*3600,MINUTE(RTOS_OFF_RX!$N150)*60,SECOND(RTOS_OFF_RX!$N150)))</f>
        <v>111</v>
      </c>
      <c r="Q150" s="14">
        <f>RTOS_OFF_TX!K150</f>
        <v>0.00009259259259</v>
      </c>
      <c r="R150" s="17">
        <f>RTOS_OFF_RX!$N150-RTOS_OFF_RX!$Q150</f>
        <v>0</v>
      </c>
      <c r="S150" s="13">
        <f>RTOS_OFF_RX!$N150-RTOS_ON_RX!$N150</f>
        <v>0.00003472222222</v>
      </c>
    </row>
    <row r="151" ht="15.75" customHeight="1">
      <c r="A151" s="12" t="s">
        <v>13825</v>
      </c>
      <c r="B151" s="12" t="s">
        <v>13826</v>
      </c>
      <c r="C151" s="12" t="s">
        <v>13190</v>
      </c>
      <c r="D151" s="12" t="s">
        <v>13827</v>
      </c>
      <c r="E151" s="12" t="s">
        <v>13828</v>
      </c>
      <c r="F151" s="12" t="s">
        <v>2429</v>
      </c>
      <c r="G151" s="12" t="s">
        <v>13829</v>
      </c>
      <c r="H151" s="12" t="s">
        <v>1830</v>
      </c>
      <c r="I151" s="12" t="s">
        <v>13830</v>
      </c>
      <c r="J151" s="12" t="s">
        <v>1803</v>
      </c>
      <c r="K151" s="12" t="s">
        <v>1679</v>
      </c>
      <c r="L151" s="12" t="s">
        <v>1685</v>
      </c>
      <c r="M151" s="12" t="s">
        <v>161</v>
      </c>
      <c r="N151" s="13">
        <f>M152-RTOS_OFF_RX!$M151</f>
        <v>0.00009259259259</v>
      </c>
      <c r="O151" s="12">
        <f>SUM(LEN("CO_MQ135|"),LEN(RTOS_OFF_RX!$E151),LEN(",Alcool_MQ135|"),LEN(RTOS_OFF_RX!$F151),LEN(",CO2_MQ135|"),LEN(RTOS_OFF_RX!$G151),LEN(",Toluen_MQ135|"),LEN(RTOS_OFF_RX!$H151),LEN(",MH4_MQ135|"),LEN(RTOS_OFF_RX!$I151),LEN(",Aceton_MQ135|"),LEN(RTOS_OFF_RX!$J151),LEN(",O3_MQ131|"),LEN(RTOS_OFF_RX!$K151))*8</f>
        <v>888</v>
      </c>
      <c r="P151" s="16">
        <f>(RTOS_OFF_RX!$O151/SUM(HOUR(RTOS_OFF_RX!$N151)*3600,MINUTE(RTOS_OFF_RX!$N151)*60,SECOND(RTOS_OFF_RX!$N151)))</f>
        <v>111</v>
      </c>
      <c r="Q151" s="14">
        <f>RTOS_OFF_TX!K151</f>
        <v>0.00009259259259</v>
      </c>
      <c r="R151" s="17">
        <f>RTOS_OFF_RX!$N151-RTOS_OFF_RX!$Q151</f>
        <v>0</v>
      </c>
      <c r="S151" s="13">
        <f>RTOS_OFF_RX!$N151-RTOS_ON_RX!$N151</f>
        <v>0.00003472222222</v>
      </c>
    </row>
    <row r="152" ht="15.75" customHeight="1">
      <c r="A152" s="12" t="s">
        <v>13831</v>
      </c>
      <c r="B152" s="12" t="s">
        <v>13832</v>
      </c>
      <c r="C152" s="12" t="s">
        <v>13190</v>
      </c>
      <c r="D152" s="12" t="s">
        <v>3110</v>
      </c>
      <c r="E152" s="12" t="s">
        <v>13604</v>
      </c>
      <c r="F152" s="12" t="s">
        <v>4257</v>
      </c>
      <c r="G152" s="12" t="s">
        <v>13605</v>
      </c>
      <c r="H152" s="12" t="s">
        <v>13449</v>
      </c>
      <c r="I152" s="12" t="s">
        <v>13606</v>
      </c>
      <c r="J152" s="12" t="s">
        <v>1698</v>
      </c>
      <c r="K152" s="12" t="s">
        <v>1781</v>
      </c>
      <c r="L152" s="12" t="s">
        <v>1685</v>
      </c>
      <c r="M152" s="12" t="s">
        <v>162</v>
      </c>
      <c r="N152" s="13">
        <f>M153-RTOS_OFF_RX!$M152</f>
        <v>0.00009259259259</v>
      </c>
      <c r="O152" s="12">
        <f>SUM(LEN("CO_MQ135|"),LEN(RTOS_OFF_RX!$E152),LEN(",Alcool_MQ135|"),LEN(RTOS_OFF_RX!$F152),LEN(",CO2_MQ135|"),LEN(RTOS_OFF_RX!$G152),LEN(",Toluen_MQ135|"),LEN(RTOS_OFF_RX!$H152),LEN(",MH4_MQ135|"),LEN(RTOS_OFF_RX!$I152),LEN(",Aceton_MQ135|"),LEN(RTOS_OFF_RX!$J152),LEN(",O3_MQ131|"),LEN(RTOS_OFF_RX!$K152))*8</f>
        <v>888</v>
      </c>
      <c r="P152" s="16">
        <f>(RTOS_OFF_RX!$O152/SUM(HOUR(RTOS_OFF_RX!$N152)*3600,MINUTE(RTOS_OFF_RX!$N152)*60,SECOND(RTOS_OFF_RX!$N152)))</f>
        <v>111</v>
      </c>
      <c r="Q152" s="14">
        <f>RTOS_OFF_TX!K152</f>
        <v>0.00009259259259</v>
      </c>
      <c r="R152" s="17">
        <f>RTOS_OFF_RX!$N152-RTOS_OFF_RX!$Q152</f>
        <v>0</v>
      </c>
      <c r="S152" s="13">
        <f>RTOS_OFF_RX!$N152-RTOS_ON_RX!$N152</f>
        <v>0.00003472222222</v>
      </c>
    </row>
    <row r="153" ht="15.75" customHeight="1">
      <c r="A153" s="12" t="s">
        <v>13833</v>
      </c>
      <c r="B153" s="12" t="s">
        <v>13834</v>
      </c>
      <c r="C153" s="12" t="s">
        <v>13190</v>
      </c>
      <c r="D153" s="12" t="s">
        <v>13835</v>
      </c>
      <c r="E153" s="12" t="s">
        <v>13805</v>
      </c>
      <c r="F153" s="12" t="s">
        <v>2305</v>
      </c>
      <c r="G153" s="12" t="s">
        <v>13806</v>
      </c>
      <c r="H153" s="12" t="s">
        <v>13478</v>
      </c>
      <c r="I153" s="12" t="s">
        <v>13807</v>
      </c>
      <c r="J153" s="12" t="s">
        <v>1975</v>
      </c>
      <c r="K153" s="12" t="s">
        <v>1773</v>
      </c>
      <c r="L153" s="12" t="s">
        <v>1685</v>
      </c>
      <c r="M153" s="12" t="s">
        <v>163</v>
      </c>
      <c r="N153" s="13">
        <f>M154-RTOS_OFF_RX!$M153</f>
        <v>0.0001967592593</v>
      </c>
      <c r="O153" s="12">
        <f>SUM(LEN("CO_MQ135|"),LEN(RTOS_OFF_RX!$E153),LEN(",Alcool_MQ135|"),LEN(RTOS_OFF_RX!$F153),LEN(",CO2_MQ135|"),LEN(RTOS_OFF_RX!$G153),LEN(",Toluen_MQ135|"),LEN(RTOS_OFF_RX!$H153),LEN(",MH4_MQ135|"),LEN(RTOS_OFF_RX!$I153),LEN(",Aceton_MQ135|"),LEN(RTOS_OFF_RX!$J153),LEN(",O3_MQ131|"),LEN(RTOS_OFF_RX!$K153))*8</f>
        <v>880</v>
      </c>
      <c r="P153" s="16">
        <f>(RTOS_OFF_RX!$O153/SUM(HOUR(RTOS_OFF_RX!$N153)*3600,MINUTE(RTOS_OFF_RX!$N153)*60,SECOND(RTOS_OFF_RX!$N153)))</f>
        <v>51.76470588</v>
      </c>
      <c r="Q153" s="14">
        <f>RTOS_OFF_TX!K153</f>
        <v>0.00009259259259</v>
      </c>
      <c r="R153" s="17">
        <f>RTOS_OFF_RX!$N153-RTOS_OFF_RX!$Q153</f>
        <v>0.0001041666667</v>
      </c>
      <c r="S153" s="13">
        <f>RTOS_OFF_RX!$N153-RTOS_ON_RX!$N153</f>
        <v>0.0001388888889</v>
      </c>
    </row>
    <row r="154" ht="15.75" customHeight="1">
      <c r="A154" s="12" t="s">
        <v>13836</v>
      </c>
      <c r="B154" s="12" t="s">
        <v>13837</v>
      </c>
      <c r="C154" s="12" t="s">
        <v>13190</v>
      </c>
      <c r="D154" s="12" t="s">
        <v>13838</v>
      </c>
      <c r="E154" s="12" t="s">
        <v>13511</v>
      </c>
      <c r="F154" s="12" t="s">
        <v>2195</v>
      </c>
      <c r="G154" s="12" t="s">
        <v>13512</v>
      </c>
      <c r="H154" s="12" t="s">
        <v>1830</v>
      </c>
      <c r="I154" s="12" t="s">
        <v>13513</v>
      </c>
      <c r="J154" s="12" t="s">
        <v>1684</v>
      </c>
      <c r="K154" s="12" t="s">
        <v>1760</v>
      </c>
      <c r="L154" s="12" t="s">
        <v>1685</v>
      </c>
      <c r="M154" s="12" t="s">
        <v>164</v>
      </c>
      <c r="N154" s="13">
        <f>M155-RTOS_OFF_RX!$M154</f>
        <v>0.00009259259259</v>
      </c>
      <c r="O154" s="12">
        <f>SUM(LEN("CO_MQ135|"),LEN(RTOS_OFF_RX!$E154),LEN(",Alcool_MQ135|"),LEN(RTOS_OFF_RX!$F154),LEN(",CO2_MQ135|"),LEN(RTOS_OFF_RX!$G154),LEN(",Toluen_MQ135|"),LEN(RTOS_OFF_RX!$H154),LEN(",MH4_MQ135|"),LEN(RTOS_OFF_RX!$I154),LEN(",Aceton_MQ135|"),LEN(RTOS_OFF_RX!$J154),LEN(",O3_MQ131|"),LEN(RTOS_OFF_RX!$K154))*8</f>
        <v>896</v>
      </c>
      <c r="P154" s="16">
        <f>(RTOS_OFF_RX!$O154/SUM(HOUR(RTOS_OFF_RX!$N154)*3600,MINUTE(RTOS_OFF_RX!$N154)*60,SECOND(RTOS_OFF_RX!$N154)))</f>
        <v>112</v>
      </c>
      <c r="Q154" s="14">
        <f>RTOS_OFF_TX!K154</f>
        <v>0.00009259259259</v>
      </c>
      <c r="R154" s="17">
        <f>RTOS_OFF_RX!$N154-RTOS_OFF_RX!$Q154</f>
        <v>0</v>
      </c>
      <c r="S154" s="13">
        <f>RTOS_OFF_RX!$N154-RTOS_ON_RX!$N154</f>
        <v>0.00003472222222</v>
      </c>
    </row>
    <row r="155" ht="15.75" customHeight="1">
      <c r="A155" s="12" t="s">
        <v>13839</v>
      </c>
      <c r="B155" s="12" t="s">
        <v>13840</v>
      </c>
      <c r="C155" s="12" t="s">
        <v>13190</v>
      </c>
      <c r="D155" s="12" t="s">
        <v>13841</v>
      </c>
      <c r="E155" s="12" t="s">
        <v>13492</v>
      </c>
      <c r="F155" s="12" t="s">
        <v>2484</v>
      </c>
      <c r="G155" s="12" t="s">
        <v>13493</v>
      </c>
      <c r="H155" s="12" t="s">
        <v>1886</v>
      </c>
      <c r="I155" s="12" t="s">
        <v>13494</v>
      </c>
      <c r="J155" s="12" t="s">
        <v>1981</v>
      </c>
      <c r="K155" s="12" t="s">
        <v>1709</v>
      </c>
      <c r="L155" s="12" t="s">
        <v>1685</v>
      </c>
      <c r="M155" s="12" t="s">
        <v>165</v>
      </c>
      <c r="N155" s="13">
        <f>M156-RTOS_OFF_RX!$M155</f>
        <v>0.00008101851852</v>
      </c>
      <c r="O155" s="12">
        <f>SUM(LEN("CO_MQ135|"),LEN(RTOS_OFF_RX!$E155),LEN(",Alcool_MQ135|"),LEN(RTOS_OFF_RX!$F155),LEN(",CO2_MQ135|"),LEN(RTOS_OFF_RX!$G155),LEN(",Toluen_MQ135|"),LEN(RTOS_OFF_RX!$H155),LEN(",MH4_MQ135|"),LEN(RTOS_OFF_RX!$I155),LEN(",Aceton_MQ135|"),LEN(RTOS_OFF_RX!$J155),LEN(",O3_MQ131|"),LEN(RTOS_OFF_RX!$K155))*8</f>
        <v>888</v>
      </c>
      <c r="P155" s="16">
        <f>(RTOS_OFF_RX!$O155/SUM(HOUR(RTOS_OFF_RX!$N155)*3600,MINUTE(RTOS_OFF_RX!$N155)*60,SECOND(RTOS_OFF_RX!$N155)))</f>
        <v>126.8571429</v>
      </c>
      <c r="Q155" s="14">
        <f>RTOS_OFF_TX!K155</f>
        <v>0.00009259259259</v>
      </c>
      <c r="R155" s="17">
        <f>RTOS_OFF_RX!$N155-RTOS_OFF_RX!$Q155</f>
        <v>-0.00001157407407</v>
      </c>
      <c r="S155" s="13">
        <f>RTOS_OFF_RX!$N155-RTOS_ON_RX!$N155</f>
        <v>0.00002314814815</v>
      </c>
    </row>
    <row r="156" ht="15.75" customHeight="1">
      <c r="A156" s="12" t="s">
        <v>13842</v>
      </c>
      <c r="B156" s="12" t="s">
        <v>13843</v>
      </c>
      <c r="C156" s="12" t="s">
        <v>13190</v>
      </c>
      <c r="D156" s="12" t="s">
        <v>3136</v>
      </c>
      <c r="E156" s="12" t="s">
        <v>13511</v>
      </c>
      <c r="F156" s="12" t="s">
        <v>2195</v>
      </c>
      <c r="G156" s="12" t="s">
        <v>13512</v>
      </c>
      <c r="H156" s="12" t="s">
        <v>1830</v>
      </c>
      <c r="I156" s="12" t="s">
        <v>13513</v>
      </c>
      <c r="J156" s="12" t="s">
        <v>1684</v>
      </c>
      <c r="K156" s="12" t="s">
        <v>1803</v>
      </c>
      <c r="L156" s="12" t="s">
        <v>1685</v>
      </c>
      <c r="M156" s="12" t="s">
        <v>166</v>
      </c>
      <c r="N156" s="13">
        <f>M157-RTOS_OFF_RX!$M156</f>
        <v>0.0001041666667</v>
      </c>
      <c r="O156" s="12">
        <f>SUM(LEN("CO_MQ135|"),LEN(RTOS_OFF_RX!$E156),LEN(",Alcool_MQ135|"),LEN(RTOS_OFF_RX!$F156),LEN(",CO2_MQ135|"),LEN(RTOS_OFF_RX!$G156),LEN(",Toluen_MQ135|"),LEN(RTOS_OFF_RX!$H156),LEN(",MH4_MQ135|"),LEN(RTOS_OFF_RX!$I156),LEN(",Aceton_MQ135|"),LEN(RTOS_OFF_RX!$J156),LEN(",O3_MQ131|"),LEN(RTOS_OFF_RX!$K156))*8</f>
        <v>896</v>
      </c>
      <c r="P156" s="16">
        <f>(RTOS_OFF_RX!$O156/SUM(HOUR(RTOS_OFF_RX!$N156)*3600,MINUTE(RTOS_OFF_RX!$N156)*60,SECOND(RTOS_OFF_RX!$N156)))</f>
        <v>99.55555556</v>
      </c>
      <c r="Q156" s="14">
        <f>RTOS_OFF_TX!K156</f>
        <v>0.00009259259259</v>
      </c>
      <c r="R156" s="17">
        <f>RTOS_OFF_RX!$N156-RTOS_OFF_RX!$Q156</f>
        <v>0.00001157407407</v>
      </c>
      <c r="S156" s="13">
        <f>RTOS_OFF_RX!$N156-RTOS_ON_RX!$N156</f>
        <v>-0.00001157407407</v>
      </c>
    </row>
    <row r="157" ht="15.75" customHeight="1">
      <c r="A157" s="12" t="s">
        <v>13844</v>
      </c>
      <c r="B157" s="12" t="s">
        <v>13845</v>
      </c>
      <c r="C157" s="12" t="s">
        <v>13190</v>
      </c>
      <c r="D157" s="12" t="s">
        <v>13846</v>
      </c>
      <c r="E157" s="12" t="s">
        <v>13486</v>
      </c>
      <c r="F157" s="12" t="s">
        <v>2619</v>
      </c>
      <c r="G157" s="12" t="s">
        <v>13487</v>
      </c>
      <c r="H157" s="12" t="s">
        <v>13256</v>
      </c>
      <c r="I157" s="12" t="s">
        <v>13488</v>
      </c>
      <c r="J157" s="12" t="s">
        <v>1769</v>
      </c>
      <c r="K157" s="12" t="s">
        <v>13500</v>
      </c>
      <c r="L157" s="12" t="s">
        <v>1685</v>
      </c>
      <c r="M157" s="12" t="s">
        <v>167</v>
      </c>
      <c r="N157" s="13">
        <f>M158-RTOS_OFF_RX!$M157</f>
        <v>0.0001851851852</v>
      </c>
      <c r="O157" s="12">
        <f>SUM(LEN("CO_MQ135|"),LEN(RTOS_OFF_RX!$E157),LEN(",Alcool_MQ135|"),LEN(RTOS_OFF_RX!$F157),LEN(",CO2_MQ135|"),LEN(RTOS_OFF_RX!$G157),LEN(",Toluen_MQ135|"),LEN(RTOS_OFF_RX!$H157),LEN(",MH4_MQ135|"),LEN(RTOS_OFF_RX!$I157),LEN(",Aceton_MQ135|"),LEN(RTOS_OFF_RX!$J157),LEN(",O3_MQ131|"),LEN(RTOS_OFF_RX!$K157))*8</f>
        <v>896</v>
      </c>
      <c r="P157" s="16">
        <f>(RTOS_OFF_RX!$O157/SUM(HOUR(RTOS_OFF_RX!$N157)*3600,MINUTE(RTOS_OFF_RX!$N157)*60,SECOND(RTOS_OFF_RX!$N157)))</f>
        <v>56</v>
      </c>
      <c r="Q157" s="14">
        <f>RTOS_OFF_TX!K157</f>
        <v>0.00009259259259</v>
      </c>
      <c r="R157" s="17">
        <f>RTOS_OFF_RX!$N157-RTOS_OFF_RX!$Q157</f>
        <v>0.00009259259259</v>
      </c>
      <c r="S157" s="13">
        <f>RTOS_OFF_RX!$N157-RTOS_ON_RX!$N157</f>
        <v>0.0001273148148</v>
      </c>
    </row>
    <row r="158" ht="15.75" customHeight="1">
      <c r="A158" s="12" t="s">
        <v>13847</v>
      </c>
      <c r="B158" s="12" t="s">
        <v>13848</v>
      </c>
      <c r="C158" s="12" t="s">
        <v>13190</v>
      </c>
      <c r="D158" s="12" t="s">
        <v>3152</v>
      </c>
      <c r="E158" s="12" t="s">
        <v>13418</v>
      </c>
      <c r="F158" s="12" t="s">
        <v>1954</v>
      </c>
      <c r="G158" s="12" t="s">
        <v>13419</v>
      </c>
      <c r="H158" s="12" t="s">
        <v>13256</v>
      </c>
      <c r="I158" s="12" t="s">
        <v>13420</v>
      </c>
      <c r="J158" s="12" t="s">
        <v>1769</v>
      </c>
      <c r="K158" s="12" t="s">
        <v>2043</v>
      </c>
      <c r="L158" s="12" t="s">
        <v>1685</v>
      </c>
      <c r="M158" s="12" t="s">
        <v>168</v>
      </c>
      <c r="N158" s="13">
        <f>M159-RTOS_OFF_RX!$M158</f>
        <v>0.00009259259259</v>
      </c>
      <c r="O158" s="12">
        <f>SUM(LEN("CO_MQ135|"),LEN(RTOS_OFF_RX!$E158),LEN(",Alcool_MQ135|"),LEN(RTOS_OFF_RX!$F158),LEN(",CO2_MQ135|"),LEN(RTOS_OFF_RX!$G158),LEN(",Toluen_MQ135|"),LEN(RTOS_OFF_RX!$H158),LEN(",MH4_MQ135|"),LEN(RTOS_OFF_RX!$I158),LEN(",Aceton_MQ135|"),LEN(RTOS_OFF_RX!$J158),LEN(",O3_MQ131|"),LEN(RTOS_OFF_RX!$K158))*8</f>
        <v>888</v>
      </c>
      <c r="P158" s="16">
        <f>(RTOS_OFF_RX!$O158/SUM(HOUR(RTOS_OFF_RX!$N158)*3600,MINUTE(RTOS_OFF_RX!$N158)*60,SECOND(RTOS_OFF_RX!$N158)))</f>
        <v>111</v>
      </c>
      <c r="Q158" s="14">
        <f>RTOS_OFF_TX!K158</f>
        <v>0.00009259259259</v>
      </c>
      <c r="R158" s="17">
        <f>RTOS_OFF_RX!$N158-RTOS_OFF_RX!$Q158</f>
        <v>0</v>
      </c>
      <c r="S158" s="13">
        <f>RTOS_OFF_RX!$N158-RTOS_ON_RX!$N158</f>
        <v>-0.00002314814815</v>
      </c>
    </row>
    <row r="159" ht="15.75" customHeight="1">
      <c r="A159" s="12" t="s">
        <v>13849</v>
      </c>
      <c r="B159" s="12" t="s">
        <v>13850</v>
      </c>
      <c r="C159" s="12" t="s">
        <v>13190</v>
      </c>
      <c r="D159" s="12" t="s">
        <v>13851</v>
      </c>
      <c r="E159" s="12" t="s">
        <v>13505</v>
      </c>
      <c r="F159" s="12" t="s">
        <v>2439</v>
      </c>
      <c r="G159" s="12" t="s">
        <v>13506</v>
      </c>
      <c r="H159" s="12" t="s">
        <v>13449</v>
      </c>
      <c r="I159" s="12" t="s">
        <v>13507</v>
      </c>
      <c r="J159" s="12" t="s">
        <v>1803</v>
      </c>
      <c r="K159" s="12" t="s">
        <v>3078</v>
      </c>
      <c r="L159" s="12" t="s">
        <v>1685</v>
      </c>
      <c r="M159" s="12" t="s">
        <v>169</v>
      </c>
      <c r="N159" s="13">
        <f>M160-RTOS_OFF_RX!$M159</f>
        <v>0.00009259259259</v>
      </c>
      <c r="O159" s="12">
        <f>SUM(LEN("CO_MQ135|"),LEN(RTOS_OFF_RX!$E159),LEN(",Alcool_MQ135|"),LEN(RTOS_OFF_RX!$F159),LEN(",CO2_MQ135|"),LEN(RTOS_OFF_RX!$G159),LEN(",Toluen_MQ135|"),LEN(RTOS_OFF_RX!$H159),LEN(",MH4_MQ135|"),LEN(RTOS_OFF_RX!$I159),LEN(",Aceton_MQ135|"),LEN(RTOS_OFF_RX!$J159),LEN(",O3_MQ131|"),LEN(RTOS_OFF_RX!$K159))*8</f>
        <v>896</v>
      </c>
      <c r="P159" s="16">
        <f>(RTOS_OFF_RX!$O159/SUM(HOUR(RTOS_OFF_RX!$N159)*3600,MINUTE(RTOS_OFF_RX!$N159)*60,SECOND(RTOS_OFF_RX!$N159)))</f>
        <v>112</v>
      </c>
      <c r="Q159" s="14">
        <f>RTOS_OFF_TX!K159</f>
        <v>0.00009259259259</v>
      </c>
      <c r="R159" s="17">
        <f>RTOS_OFF_RX!$N159-RTOS_OFF_RX!$Q159</f>
        <v>0</v>
      </c>
      <c r="S159" s="13">
        <f>RTOS_OFF_RX!$N159-RTOS_ON_RX!$N159</f>
        <v>0.00003472222222</v>
      </c>
    </row>
    <row r="160" ht="15.75" customHeight="1">
      <c r="A160" s="12" t="s">
        <v>13852</v>
      </c>
      <c r="B160" s="12" t="s">
        <v>13853</v>
      </c>
      <c r="C160" s="12" t="s">
        <v>13190</v>
      </c>
      <c r="D160" s="12" t="s">
        <v>13854</v>
      </c>
      <c r="E160" s="12" t="s">
        <v>13526</v>
      </c>
      <c r="F160" s="12" t="s">
        <v>2798</v>
      </c>
      <c r="G160" s="12" t="s">
        <v>13527</v>
      </c>
      <c r="H160" s="12" t="s">
        <v>13227</v>
      </c>
      <c r="I160" s="12" t="s">
        <v>13528</v>
      </c>
      <c r="J160" s="12" t="s">
        <v>1760</v>
      </c>
      <c r="K160" s="12" t="s">
        <v>13256</v>
      </c>
      <c r="L160" s="12" t="s">
        <v>1685</v>
      </c>
      <c r="M160" s="12" t="s">
        <v>170</v>
      </c>
      <c r="N160" s="13">
        <f>M161-RTOS_OFF_RX!$M160</f>
        <v>0.00009259259259</v>
      </c>
      <c r="O160" s="12">
        <f>SUM(LEN("CO_MQ135|"),LEN(RTOS_OFF_RX!$E160),LEN(",Alcool_MQ135|"),LEN(RTOS_OFF_RX!$F160),LEN(",CO2_MQ135|"),LEN(RTOS_OFF_RX!$G160),LEN(",Toluen_MQ135|"),LEN(RTOS_OFF_RX!$H160),LEN(",MH4_MQ135|"),LEN(RTOS_OFF_RX!$I160),LEN(",Aceton_MQ135|"),LEN(RTOS_OFF_RX!$J160),LEN(",O3_MQ131|"),LEN(RTOS_OFF_RX!$K160))*8</f>
        <v>896</v>
      </c>
      <c r="P160" s="16">
        <f>(RTOS_OFF_RX!$O160/SUM(HOUR(RTOS_OFF_RX!$N160)*3600,MINUTE(RTOS_OFF_RX!$N160)*60,SECOND(RTOS_OFF_RX!$N160)))</f>
        <v>112</v>
      </c>
      <c r="Q160" s="14">
        <f>RTOS_OFF_TX!K160</f>
        <v>0.00009259259259</v>
      </c>
      <c r="R160" s="17">
        <f>RTOS_OFF_RX!$N160-RTOS_OFF_RX!$Q160</f>
        <v>0</v>
      </c>
      <c r="S160" s="13">
        <f>RTOS_OFF_RX!$N160-RTOS_ON_RX!$N160</f>
        <v>0.00003472222222</v>
      </c>
    </row>
    <row r="161" ht="15.75" customHeight="1">
      <c r="A161" s="12" t="s">
        <v>13855</v>
      </c>
      <c r="B161" s="12" t="s">
        <v>13856</v>
      </c>
      <c r="C161" s="12" t="s">
        <v>13190</v>
      </c>
      <c r="D161" s="12" t="s">
        <v>13857</v>
      </c>
      <c r="E161" s="12" t="s">
        <v>13858</v>
      </c>
      <c r="F161" s="12" t="s">
        <v>1831</v>
      </c>
      <c r="G161" s="12" t="s">
        <v>13859</v>
      </c>
      <c r="H161" s="12" t="s">
        <v>1886</v>
      </c>
      <c r="I161" s="12" t="s">
        <v>13860</v>
      </c>
      <c r="J161" s="12" t="s">
        <v>1981</v>
      </c>
      <c r="K161" s="12" t="s">
        <v>1684</v>
      </c>
      <c r="L161" s="12" t="s">
        <v>1685</v>
      </c>
      <c r="M161" s="12" t="s">
        <v>171</v>
      </c>
      <c r="N161" s="13">
        <f>M162-RTOS_OFF_RX!$M161</f>
        <v>0.0001851851852</v>
      </c>
      <c r="O161" s="12">
        <f>SUM(LEN("CO_MQ135|"),LEN(RTOS_OFF_RX!$E161),LEN(",Alcool_MQ135|"),LEN(RTOS_OFF_RX!$F161),LEN(",CO2_MQ135|"),LEN(RTOS_OFF_RX!$G161),LEN(",Toluen_MQ135|"),LEN(RTOS_OFF_RX!$H161),LEN(",MH4_MQ135|"),LEN(RTOS_OFF_RX!$I161),LEN(",Aceton_MQ135|"),LEN(RTOS_OFF_RX!$J161),LEN(",O3_MQ131|"),LEN(RTOS_OFF_RX!$K161))*8</f>
        <v>888</v>
      </c>
      <c r="P161" s="16">
        <f>(RTOS_OFF_RX!$O161/SUM(HOUR(RTOS_OFF_RX!$N161)*3600,MINUTE(RTOS_OFF_RX!$N161)*60,SECOND(RTOS_OFF_RX!$N161)))</f>
        <v>55.5</v>
      </c>
      <c r="Q161" s="14">
        <f>RTOS_OFF_TX!K161</f>
        <v>0.00009259259259</v>
      </c>
      <c r="R161" s="17">
        <f>RTOS_OFF_RX!$N161-RTOS_OFF_RX!$Q161</f>
        <v>0.00009259259259</v>
      </c>
      <c r="S161" s="13">
        <f>RTOS_OFF_RX!$N161-RTOS_ON_RX!$N161</f>
        <v>0.0001273148148</v>
      </c>
    </row>
    <row r="162" ht="15.75" customHeight="1">
      <c r="A162" s="12" t="s">
        <v>13861</v>
      </c>
      <c r="B162" s="12" t="s">
        <v>13862</v>
      </c>
      <c r="C162" s="12" t="s">
        <v>13190</v>
      </c>
      <c r="D162" s="12" t="s">
        <v>3181</v>
      </c>
      <c r="E162" s="12" t="s">
        <v>13536</v>
      </c>
      <c r="F162" s="12" t="s">
        <v>2066</v>
      </c>
      <c r="G162" s="12" t="s">
        <v>13537</v>
      </c>
      <c r="H162" s="12" t="s">
        <v>2147</v>
      </c>
      <c r="I162" s="12" t="s">
        <v>13538</v>
      </c>
      <c r="J162" s="12" t="s">
        <v>1698</v>
      </c>
      <c r="K162" s="12" t="s">
        <v>1740</v>
      </c>
      <c r="L162" s="12" t="s">
        <v>1685</v>
      </c>
      <c r="M162" s="12" t="s">
        <v>172</v>
      </c>
      <c r="N162" s="13">
        <f>M163-RTOS_OFF_RX!$M162</f>
        <v>0.00009259259259</v>
      </c>
      <c r="O162" s="12">
        <f>SUM(LEN("CO_MQ135|"),LEN(RTOS_OFF_RX!$E162),LEN(",Alcool_MQ135|"),LEN(RTOS_OFF_RX!$F162),LEN(",CO2_MQ135|"),LEN(RTOS_OFF_RX!$G162),LEN(",Toluen_MQ135|"),LEN(RTOS_OFF_RX!$H162),LEN(",MH4_MQ135|"),LEN(RTOS_OFF_RX!$I162),LEN(",Aceton_MQ135|"),LEN(RTOS_OFF_RX!$J162),LEN(",O3_MQ131|"),LEN(RTOS_OFF_RX!$K162))*8</f>
        <v>888</v>
      </c>
      <c r="P162" s="16">
        <f>(RTOS_OFF_RX!$O162/SUM(HOUR(RTOS_OFF_RX!$N162)*3600,MINUTE(RTOS_OFF_RX!$N162)*60,SECOND(RTOS_OFF_RX!$N162)))</f>
        <v>111</v>
      </c>
      <c r="Q162" s="14">
        <f>RTOS_OFF_TX!K162</f>
        <v>0.00009259259259</v>
      </c>
      <c r="R162" s="17">
        <f>RTOS_OFF_RX!$N162-RTOS_OFF_RX!$Q162</f>
        <v>0</v>
      </c>
      <c r="S162" s="13">
        <f>RTOS_OFF_RX!$N162-RTOS_ON_RX!$N162</f>
        <v>0.00003472222222</v>
      </c>
    </row>
    <row r="163" ht="15.75" customHeight="1">
      <c r="A163" s="12" t="s">
        <v>13863</v>
      </c>
      <c r="B163" s="12" t="s">
        <v>13864</v>
      </c>
      <c r="C163" s="12" t="s">
        <v>13190</v>
      </c>
      <c r="D163" s="12" t="s">
        <v>13865</v>
      </c>
      <c r="E163" s="12" t="s">
        <v>13583</v>
      </c>
      <c r="F163" s="12" t="s">
        <v>2549</v>
      </c>
      <c r="G163" s="12" t="s">
        <v>13584</v>
      </c>
      <c r="H163" s="12" t="s">
        <v>13352</v>
      </c>
      <c r="I163" s="12" t="s">
        <v>13585</v>
      </c>
      <c r="J163" s="12" t="s">
        <v>1779</v>
      </c>
      <c r="K163" s="12" t="s">
        <v>1971</v>
      </c>
      <c r="L163" s="12" t="s">
        <v>1685</v>
      </c>
      <c r="M163" s="12" t="s">
        <v>173</v>
      </c>
      <c r="N163" s="13">
        <f>M164-RTOS_OFF_RX!$M163</f>
        <v>0.00009259259259</v>
      </c>
      <c r="O163" s="12">
        <f>SUM(LEN("CO_MQ135|"),LEN(RTOS_OFF_RX!$E163),LEN(",Alcool_MQ135|"),LEN(RTOS_OFF_RX!$F163),LEN(",CO2_MQ135|"),LEN(RTOS_OFF_RX!$G163),LEN(",Toluen_MQ135|"),LEN(RTOS_OFF_RX!$H163),LEN(",MH4_MQ135|"),LEN(RTOS_OFF_RX!$I163),LEN(",Aceton_MQ135|"),LEN(RTOS_OFF_RX!$J163),LEN(",O3_MQ131|"),LEN(RTOS_OFF_RX!$K163))*8</f>
        <v>888</v>
      </c>
      <c r="P163" s="16">
        <f>(RTOS_OFF_RX!$O163/SUM(HOUR(RTOS_OFF_RX!$N163)*3600,MINUTE(RTOS_OFF_RX!$N163)*60,SECOND(RTOS_OFF_RX!$N163)))</f>
        <v>111</v>
      </c>
      <c r="Q163" s="14">
        <f>RTOS_OFF_TX!K163</f>
        <v>0.00009259259259</v>
      </c>
      <c r="R163" s="17">
        <f>RTOS_OFF_RX!$N163-RTOS_OFF_RX!$Q163</f>
        <v>0</v>
      </c>
      <c r="S163" s="13">
        <f>RTOS_OFF_RX!$N163-RTOS_ON_RX!$N163</f>
        <v>-0.00002314814815</v>
      </c>
    </row>
    <row r="164" ht="15.75" customHeight="1">
      <c r="A164" s="12" t="s">
        <v>13866</v>
      </c>
      <c r="B164" s="12" t="s">
        <v>13867</v>
      </c>
      <c r="C164" s="12" t="s">
        <v>13190</v>
      </c>
      <c r="D164" s="12" t="s">
        <v>13868</v>
      </c>
      <c r="E164" s="12" t="s">
        <v>13869</v>
      </c>
      <c r="F164" s="12" t="s">
        <v>1998</v>
      </c>
      <c r="G164" s="12" t="s">
        <v>13870</v>
      </c>
      <c r="H164" s="12" t="s">
        <v>13871</v>
      </c>
      <c r="I164" s="12" t="s">
        <v>13872</v>
      </c>
      <c r="J164" s="12" t="s">
        <v>1858</v>
      </c>
      <c r="K164" s="12" t="s">
        <v>1720</v>
      </c>
      <c r="L164" s="12" t="s">
        <v>1685</v>
      </c>
      <c r="M164" s="12" t="s">
        <v>174</v>
      </c>
      <c r="N164" s="13">
        <f>M165-RTOS_OFF_RX!$M164</f>
        <v>0.00009259259259</v>
      </c>
      <c r="O164" s="12">
        <f>SUM(LEN("CO_MQ135|"),LEN(RTOS_OFF_RX!$E164),LEN(",Alcool_MQ135|"),LEN(RTOS_OFF_RX!$F164),LEN(",CO2_MQ135|"),LEN(RTOS_OFF_RX!$G164),LEN(",Toluen_MQ135|"),LEN(RTOS_OFF_RX!$H164),LEN(",MH4_MQ135|"),LEN(RTOS_OFF_RX!$I164),LEN(",Aceton_MQ135|"),LEN(RTOS_OFF_RX!$J164),LEN(",O3_MQ131|"),LEN(RTOS_OFF_RX!$K164))*8</f>
        <v>888</v>
      </c>
      <c r="P164" s="16">
        <f>(RTOS_OFF_RX!$O164/SUM(HOUR(RTOS_OFF_RX!$N164)*3600,MINUTE(RTOS_OFF_RX!$N164)*60,SECOND(RTOS_OFF_RX!$N164)))</f>
        <v>111</v>
      </c>
      <c r="Q164" s="14">
        <f>RTOS_OFF_TX!K164</f>
        <v>0.00009259259259</v>
      </c>
      <c r="R164" s="17">
        <f>RTOS_OFF_RX!$N164-RTOS_OFF_RX!$Q164</f>
        <v>0</v>
      </c>
      <c r="S164" s="13">
        <f>RTOS_OFF_RX!$N164-RTOS_ON_RX!$N164</f>
        <v>0.00003472222222</v>
      </c>
    </row>
    <row r="165" ht="15.75" customHeight="1">
      <c r="A165" s="12" t="s">
        <v>13873</v>
      </c>
      <c r="B165" s="12" t="s">
        <v>13874</v>
      </c>
      <c r="C165" s="12" t="s">
        <v>13190</v>
      </c>
      <c r="D165" s="12" t="s">
        <v>13875</v>
      </c>
      <c r="E165" s="12" t="s">
        <v>13709</v>
      </c>
      <c r="F165" s="12" t="s">
        <v>4562</v>
      </c>
      <c r="G165" s="12" t="s">
        <v>13710</v>
      </c>
      <c r="H165" s="12" t="s">
        <v>13711</v>
      </c>
      <c r="I165" s="12" t="s">
        <v>13712</v>
      </c>
      <c r="J165" s="12" t="s">
        <v>2028</v>
      </c>
      <c r="K165" s="12" t="s">
        <v>3078</v>
      </c>
      <c r="L165" s="12" t="s">
        <v>1685</v>
      </c>
      <c r="M165" s="12" t="s">
        <v>175</v>
      </c>
      <c r="N165" s="13">
        <f>M166-RTOS_OFF_RX!$M165</f>
        <v>0.0001851851852</v>
      </c>
      <c r="O165" s="12">
        <f>SUM(LEN("CO_MQ135|"),LEN(RTOS_OFF_RX!$E165),LEN(",Alcool_MQ135|"),LEN(RTOS_OFF_RX!$F165),LEN(",CO2_MQ135|"),LEN(RTOS_OFF_RX!$G165),LEN(",Toluen_MQ135|"),LEN(RTOS_OFF_RX!$H165),LEN(",MH4_MQ135|"),LEN(RTOS_OFF_RX!$I165),LEN(",Aceton_MQ135|"),LEN(RTOS_OFF_RX!$J165),LEN(",O3_MQ131|"),LEN(RTOS_OFF_RX!$K165))*8</f>
        <v>896</v>
      </c>
      <c r="P165" s="16">
        <f>(RTOS_OFF_RX!$O165/SUM(HOUR(RTOS_OFF_RX!$N165)*3600,MINUTE(RTOS_OFF_RX!$N165)*60,SECOND(RTOS_OFF_RX!$N165)))</f>
        <v>56</v>
      </c>
      <c r="Q165" s="14">
        <f>RTOS_OFF_TX!K165</f>
        <v>0.00009259259259</v>
      </c>
      <c r="R165" s="17">
        <f>RTOS_OFF_RX!$N165-RTOS_OFF_RX!$Q165</f>
        <v>0.00009259259259</v>
      </c>
      <c r="S165" s="13">
        <f>RTOS_OFF_RX!$N165-RTOS_ON_RX!$N165</f>
        <v>0.0001273148148</v>
      </c>
    </row>
    <row r="166" ht="15.75" customHeight="1">
      <c r="A166" s="12" t="s">
        <v>13876</v>
      </c>
      <c r="B166" s="12" t="s">
        <v>13877</v>
      </c>
      <c r="C166" s="12" t="s">
        <v>13190</v>
      </c>
      <c r="D166" s="12" t="s">
        <v>13878</v>
      </c>
      <c r="E166" s="12" t="s">
        <v>13498</v>
      </c>
      <c r="F166" s="12" t="s">
        <v>2922</v>
      </c>
      <c r="G166" s="12" t="s">
        <v>13499</v>
      </c>
      <c r="H166" s="12" t="s">
        <v>13500</v>
      </c>
      <c r="I166" s="12" t="s">
        <v>13501</v>
      </c>
      <c r="J166" s="12" t="s">
        <v>1684</v>
      </c>
      <c r="K166" s="12" t="s">
        <v>1740</v>
      </c>
      <c r="L166" s="12" t="s">
        <v>1685</v>
      </c>
      <c r="M166" s="12" t="s">
        <v>176</v>
      </c>
      <c r="N166" s="13">
        <f>M167-RTOS_OFF_RX!$M166</f>
        <v>0.00009259259259</v>
      </c>
      <c r="O166" s="12">
        <f>SUM(LEN("CO_MQ135|"),LEN(RTOS_OFF_RX!$E166),LEN(",Alcool_MQ135|"),LEN(RTOS_OFF_RX!$F166),LEN(",CO2_MQ135|"),LEN(RTOS_OFF_RX!$G166),LEN(",Toluen_MQ135|"),LEN(RTOS_OFF_RX!$H166),LEN(",MH4_MQ135|"),LEN(RTOS_OFF_RX!$I166),LEN(",Aceton_MQ135|"),LEN(RTOS_OFF_RX!$J166),LEN(",O3_MQ131|"),LEN(RTOS_OFF_RX!$K166))*8</f>
        <v>896</v>
      </c>
      <c r="P166" s="16">
        <f>(RTOS_OFF_RX!$O166/SUM(HOUR(RTOS_OFF_RX!$N166)*3600,MINUTE(RTOS_OFF_RX!$N166)*60,SECOND(RTOS_OFF_RX!$N166)))</f>
        <v>112</v>
      </c>
      <c r="Q166" s="14">
        <f>RTOS_OFF_TX!K166</f>
        <v>0.00009259259259</v>
      </c>
      <c r="R166" s="17">
        <f>RTOS_OFF_RX!$N166-RTOS_OFF_RX!$Q166</f>
        <v>0</v>
      </c>
      <c r="S166" s="13">
        <f>RTOS_OFF_RX!$N166-RTOS_ON_RX!$N166</f>
        <v>0.00003472222222</v>
      </c>
    </row>
    <row r="167" ht="15.75" customHeight="1">
      <c r="A167" s="12" t="s">
        <v>13879</v>
      </c>
      <c r="B167" s="12" t="s">
        <v>13880</v>
      </c>
      <c r="C167" s="12" t="s">
        <v>13190</v>
      </c>
      <c r="D167" s="12" t="s">
        <v>13881</v>
      </c>
      <c r="E167" s="12" t="s">
        <v>13882</v>
      </c>
      <c r="F167" s="12" t="s">
        <v>2177</v>
      </c>
      <c r="G167" s="12" t="s">
        <v>13883</v>
      </c>
      <c r="H167" s="12" t="s">
        <v>13500</v>
      </c>
      <c r="I167" s="12" t="s">
        <v>13884</v>
      </c>
      <c r="J167" s="12" t="s">
        <v>1684</v>
      </c>
      <c r="K167" s="12" t="s">
        <v>2149</v>
      </c>
      <c r="L167" s="12" t="s">
        <v>1685</v>
      </c>
      <c r="M167" s="12" t="s">
        <v>177</v>
      </c>
      <c r="N167" s="13">
        <f>M168-RTOS_OFF_RX!$M167</f>
        <v>0.00009259259259</v>
      </c>
      <c r="O167" s="12">
        <f>SUM(LEN("CO_MQ135|"),LEN(RTOS_OFF_RX!$E167),LEN(",Alcool_MQ135|"),LEN(RTOS_OFF_RX!$F167),LEN(",CO2_MQ135|"),LEN(RTOS_OFF_RX!$G167),LEN(",Toluen_MQ135|"),LEN(RTOS_OFF_RX!$H167),LEN(",MH4_MQ135|"),LEN(RTOS_OFF_RX!$I167),LEN(",Aceton_MQ135|"),LEN(RTOS_OFF_RX!$J167),LEN(",O3_MQ131|"),LEN(RTOS_OFF_RX!$K167))*8</f>
        <v>888</v>
      </c>
      <c r="P167" s="16">
        <f>(RTOS_OFF_RX!$O167/SUM(HOUR(RTOS_OFF_RX!$N167)*3600,MINUTE(RTOS_OFF_RX!$N167)*60,SECOND(RTOS_OFF_RX!$N167)))</f>
        <v>111</v>
      </c>
      <c r="Q167" s="14">
        <f>RTOS_OFF_TX!K167</f>
        <v>0.00009259259259</v>
      </c>
      <c r="R167" s="17">
        <f>RTOS_OFF_RX!$N167-RTOS_OFF_RX!$Q167</f>
        <v>0</v>
      </c>
      <c r="S167" s="13">
        <f>RTOS_OFF_RX!$N167-RTOS_ON_RX!$N167</f>
        <v>0.00002314814815</v>
      </c>
    </row>
    <row r="168" ht="15.75" customHeight="1">
      <c r="A168" s="12" t="s">
        <v>13885</v>
      </c>
      <c r="B168" s="12" t="s">
        <v>13886</v>
      </c>
      <c r="C168" s="12" t="s">
        <v>13190</v>
      </c>
      <c r="D168" s="12" t="s">
        <v>3221</v>
      </c>
      <c r="E168" s="12" t="s">
        <v>13887</v>
      </c>
      <c r="F168" s="12" t="s">
        <v>2953</v>
      </c>
      <c r="G168" s="12" t="s">
        <v>13888</v>
      </c>
      <c r="H168" s="12" t="s">
        <v>13402</v>
      </c>
      <c r="I168" s="12" t="s">
        <v>13889</v>
      </c>
      <c r="J168" s="12" t="s">
        <v>1946</v>
      </c>
      <c r="K168" s="12" t="s">
        <v>1706</v>
      </c>
      <c r="L168" s="12" t="s">
        <v>1685</v>
      </c>
      <c r="M168" s="12" t="s">
        <v>178</v>
      </c>
      <c r="N168" s="13">
        <f>M169-RTOS_OFF_RX!$M168</f>
        <v>0.00009259259259</v>
      </c>
      <c r="O168" s="12">
        <f>SUM(LEN("CO_MQ135|"),LEN(RTOS_OFF_RX!$E168),LEN(",Alcool_MQ135|"),LEN(RTOS_OFF_RX!$F168),LEN(",CO2_MQ135|"),LEN(RTOS_OFF_RX!$G168),LEN(",Toluen_MQ135|"),LEN(RTOS_OFF_RX!$H168),LEN(",MH4_MQ135|"),LEN(RTOS_OFF_RX!$I168),LEN(",Aceton_MQ135|"),LEN(RTOS_OFF_RX!$J168),LEN(",O3_MQ131|"),LEN(RTOS_OFF_RX!$K168))*8</f>
        <v>896</v>
      </c>
      <c r="P168" s="16">
        <f>(RTOS_OFF_RX!$O168/SUM(HOUR(RTOS_OFF_RX!$N168)*3600,MINUTE(RTOS_OFF_RX!$N168)*60,SECOND(RTOS_OFF_RX!$N168)))</f>
        <v>112</v>
      </c>
      <c r="Q168" s="14">
        <f>RTOS_OFF_TX!K168</f>
        <v>0.00009259259259</v>
      </c>
      <c r="R168" s="17">
        <f>RTOS_OFF_RX!$N168-RTOS_OFF_RX!$Q168</f>
        <v>0</v>
      </c>
      <c r="S168" s="13">
        <f>RTOS_OFF_RX!$N168-RTOS_ON_RX!$N168</f>
        <v>0.00002314814815</v>
      </c>
    </row>
    <row r="169" ht="15.75" customHeight="1">
      <c r="A169" s="12" t="s">
        <v>13890</v>
      </c>
      <c r="B169" s="12" t="s">
        <v>13891</v>
      </c>
      <c r="C169" s="12" t="s">
        <v>13190</v>
      </c>
      <c r="D169" s="12" t="s">
        <v>13892</v>
      </c>
      <c r="E169" s="12" t="s">
        <v>13615</v>
      </c>
      <c r="F169" s="12" t="s">
        <v>2270</v>
      </c>
      <c r="G169" s="12" t="s">
        <v>13616</v>
      </c>
      <c r="H169" s="12" t="s">
        <v>13217</v>
      </c>
      <c r="I169" s="12" t="s">
        <v>13617</v>
      </c>
      <c r="J169" s="12" t="s">
        <v>1720</v>
      </c>
      <c r="K169" s="12" t="s">
        <v>3201</v>
      </c>
      <c r="L169" s="12" t="s">
        <v>1685</v>
      </c>
      <c r="M169" s="12" t="s">
        <v>179</v>
      </c>
      <c r="N169" s="13">
        <f>M170-RTOS_OFF_RX!$M169</f>
        <v>0.0001851851852</v>
      </c>
      <c r="O169" s="12">
        <f>SUM(LEN("CO_MQ135|"),LEN(RTOS_OFF_RX!$E169),LEN(",Alcool_MQ135|"),LEN(RTOS_OFF_RX!$F169),LEN(",CO2_MQ135|"),LEN(RTOS_OFF_RX!$G169),LEN(",Toluen_MQ135|"),LEN(RTOS_OFF_RX!$H169),LEN(",MH4_MQ135|"),LEN(RTOS_OFF_RX!$I169),LEN(",Aceton_MQ135|"),LEN(RTOS_OFF_RX!$J169),LEN(",O3_MQ131|"),LEN(RTOS_OFF_RX!$K169))*8</f>
        <v>888</v>
      </c>
      <c r="P169" s="16">
        <f>(RTOS_OFF_RX!$O169/SUM(HOUR(RTOS_OFF_RX!$N169)*3600,MINUTE(RTOS_OFF_RX!$N169)*60,SECOND(RTOS_OFF_RX!$N169)))</f>
        <v>55.5</v>
      </c>
      <c r="Q169" s="14">
        <f>RTOS_OFF_TX!K169</f>
        <v>0.00009259259259</v>
      </c>
      <c r="R169" s="17">
        <f>RTOS_OFF_RX!$N169-RTOS_OFF_RX!$Q169</f>
        <v>0.00009259259259</v>
      </c>
      <c r="S169" s="13">
        <f>RTOS_OFF_RX!$N169-RTOS_ON_RX!$N169</f>
        <v>0.0001388888889</v>
      </c>
    </row>
    <row r="170" ht="15.75" customHeight="1">
      <c r="A170" s="12" t="s">
        <v>13893</v>
      </c>
      <c r="B170" s="12" t="s">
        <v>13894</v>
      </c>
      <c r="C170" s="12" t="s">
        <v>13190</v>
      </c>
      <c r="D170" s="12" t="s">
        <v>13895</v>
      </c>
      <c r="E170" s="12" t="s">
        <v>13615</v>
      </c>
      <c r="F170" s="12" t="s">
        <v>2270</v>
      </c>
      <c r="G170" s="12" t="s">
        <v>13616</v>
      </c>
      <c r="H170" s="12" t="s">
        <v>13217</v>
      </c>
      <c r="I170" s="12" t="s">
        <v>13617</v>
      </c>
      <c r="J170" s="12" t="s">
        <v>1720</v>
      </c>
      <c r="K170" s="12" t="s">
        <v>3078</v>
      </c>
      <c r="L170" s="12" t="s">
        <v>1685</v>
      </c>
      <c r="M170" s="12" t="s">
        <v>180</v>
      </c>
      <c r="N170" s="13">
        <f>M171-RTOS_OFF_RX!$M170</f>
        <v>0.00009259259259</v>
      </c>
      <c r="O170" s="12">
        <f>SUM(LEN("CO_MQ135|"),LEN(RTOS_OFF_RX!$E170),LEN(",Alcool_MQ135|"),LEN(RTOS_OFF_RX!$F170),LEN(",CO2_MQ135|"),LEN(RTOS_OFF_RX!$G170),LEN(",Toluen_MQ135|"),LEN(RTOS_OFF_RX!$H170),LEN(",MH4_MQ135|"),LEN(RTOS_OFF_RX!$I170),LEN(",Aceton_MQ135|"),LEN(RTOS_OFF_RX!$J170),LEN(",O3_MQ131|"),LEN(RTOS_OFF_RX!$K170))*8</f>
        <v>888</v>
      </c>
      <c r="P170" s="16">
        <f>(RTOS_OFF_RX!$O170/SUM(HOUR(RTOS_OFF_RX!$N170)*3600,MINUTE(RTOS_OFF_RX!$N170)*60,SECOND(RTOS_OFF_RX!$N170)))</f>
        <v>111</v>
      </c>
      <c r="Q170" s="14">
        <f>RTOS_OFF_TX!K170</f>
        <v>0.00009259259259</v>
      </c>
      <c r="R170" s="17">
        <f>RTOS_OFF_RX!$N170-RTOS_OFF_RX!$Q170</f>
        <v>0</v>
      </c>
      <c r="S170" s="13">
        <f>RTOS_OFF_RX!$N170-RTOS_ON_RX!$N170</f>
        <v>0.00003472222222</v>
      </c>
    </row>
    <row r="171" ht="15.75" customHeight="1">
      <c r="A171" s="12" t="s">
        <v>13896</v>
      </c>
      <c r="B171" s="12" t="s">
        <v>13897</v>
      </c>
      <c r="C171" s="12" t="s">
        <v>13190</v>
      </c>
      <c r="D171" s="12" t="s">
        <v>13898</v>
      </c>
      <c r="E171" s="12" t="s">
        <v>13424</v>
      </c>
      <c r="F171" s="12" t="s">
        <v>3001</v>
      </c>
      <c r="G171" s="12" t="s">
        <v>13425</v>
      </c>
      <c r="H171" s="12" t="s">
        <v>1740</v>
      </c>
      <c r="I171" s="12" t="s">
        <v>13426</v>
      </c>
      <c r="J171" s="12" t="s">
        <v>1988</v>
      </c>
      <c r="K171" s="12" t="s">
        <v>2807</v>
      </c>
      <c r="L171" s="12" t="s">
        <v>1685</v>
      </c>
      <c r="M171" s="12" t="s">
        <v>181</v>
      </c>
      <c r="N171" s="13">
        <f>M172-RTOS_OFF_RX!$M171</f>
        <v>0.00009259259259</v>
      </c>
      <c r="O171" s="12">
        <f>SUM(LEN("CO_MQ135|"),LEN(RTOS_OFF_RX!$E171),LEN(",Alcool_MQ135|"),LEN(RTOS_OFF_RX!$F171),LEN(",CO2_MQ135|"),LEN(RTOS_OFF_RX!$G171),LEN(",Toluen_MQ135|"),LEN(RTOS_OFF_RX!$H171),LEN(",MH4_MQ135|"),LEN(RTOS_OFF_RX!$I171),LEN(",Aceton_MQ135|"),LEN(RTOS_OFF_RX!$J171),LEN(",O3_MQ131|"),LEN(RTOS_OFF_RX!$K171))*8</f>
        <v>896</v>
      </c>
      <c r="P171" s="16">
        <f>(RTOS_OFF_RX!$O171/SUM(HOUR(RTOS_OFF_RX!$N171)*3600,MINUTE(RTOS_OFF_RX!$N171)*60,SECOND(RTOS_OFF_RX!$N171)))</f>
        <v>112</v>
      </c>
      <c r="Q171" s="14">
        <f>RTOS_OFF_TX!K171</f>
        <v>0.00009259259259</v>
      </c>
      <c r="R171" s="17">
        <f>RTOS_OFF_RX!$N171-RTOS_OFF_RX!$Q171</f>
        <v>0</v>
      </c>
      <c r="S171" s="13">
        <f>RTOS_OFF_RX!$N171-RTOS_ON_RX!$N171</f>
        <v>0.00002314814815</v>
      </c>
    </row>
    <row r="172" ht="15.75" customHeight="1">
      <c r="A172" s="12" t="s">
        <v>13899</v>
      </c>
      <c r="B172" s="12" t="s">
        <v>13900</v>
      </c>
      <c r="C172" s="12" t="s">
        <v>13190</v>
      </c>
      <c r="D172" s="12" t="s">
        <v>3249</v>
      </c>
      <c r="E172" s="12" t="s">
        <v>13887</v>
      </c>
      <c r="F172" s="12" t="s">
        <v>2953</v>
      </c>
      <c r="G172" s="12" t="s">
        <v>13888</v>
      </c>
      <c r="H172" s="12" t="s">
        <v>13402</v>
      </c>
      <c r="I172" s="12" t="s">
        <v>13889</v>
      </c>
      <c r="J172" s="12" t="s">
        <v>1946</v>
      </c>
      <c r="K172" s="12" t="s">
        <v>1760</v>
      </c>
      <c r="L172" s="12" t="s">
        <v>1685</v>
      </c>
      <c r="M172" s="12" t="s">
        <v>182</v>
      </c>
      <c r="N172" s="13">
        <f>M173-RTOS_OFF_RX!$M172</f>
        <v>0.00009259259259</v>
      </c>
      <c r="O172" s="12">
        <f>SUM(LEN("CO_MQ135|"),LEN(RTOS_OFF_RX!$E172),LEN(",Alcool_MQ135|"),LEN(RTOS_OFF_RX!$F172),LEN(",CO2_MQ135|"),LEN(RTOS_OFF_RX!$G172),LEN(",Toluen_MQ135|"),LEN(RTOS_OFF_RX!$H172),LEN(",MH4_MQ135|"),LEN(RTOS_OFF_RX!$I172),LEN(",Aceton_MQ135|"),LEN(RTOS_OFF_RX!$J172),LEN(",O3_MQ131|"),LEN(RTOS_OFF_RX!$K172))*8</f>
        <v>896</v>
      </c>
      <c r="P172" s="16">
        <f>(RTOS_OFF_RX!$O172/SUM(HOUR(RTOS_OFF_RX!$N172)*3600,MINUTE(RTOS_OFF_RX!$N172)*60,SECOND(RTOS_OFF_RX!$N172)))</f>
        <v>112</v>
      </c>
      <c r="Q172" s="14">
        <f>RTOS_OFF_TX!K172</f>
        <v>0.00009259259259</v>
      </c>
      <c r="R172" s="17">
        <f>RTOS_OFF_RX!$N172-RTOS_OFF_RX!$Q172</f>
        <v>0</v>
      </c>
      <c r="S172" s="13">
        <f>RTOS_OFF_RX!$N172-RTOS_ON_RX!$N172</f>
        <v>-0.00002314814815</v>
      </c>
    </row>
    <row r="173" ht="15.75" customHeight="1">
      <c r="A173" s="12" t="s">
        <v>13901</v>
      </c>
      <c r="B173" s="12" t="s">
        <v>13902</v>
      </c>
      <c r="C173" s="12" t="s">
        <v>13190</v>
      </c>
      <c r="D173" s="12" t="s">
        <v>13903</v>
      </c>
      <c r="E173" s="12" t="s">
        <v>13520</v>
      </c>
      <c r="F173" s="12" t="s">
        <v>2084</v>
      </c>
      <c r="G173" s="12" t="s">
        <v>13521</v>
      </c>
      <c r="H173" s="12" t="s">
        <v>2147</v>
      </c>
      <c r="I173" s="12" t="s">
        <v>13522</v>
      </c>
      <c r="J173" s="12" t="s">
        <v>1698</v>
      </c>
      <c r="K173" s="12" t="s">
        <v>1946</v>
      </c>
      <c r="L173" s="12" t="s">
        <v>1685</v>
      </c>
      <c r="M173" s="12" t="s">
        <v>183</v>
      </c>
      <c r="N173" s="13">
        <f>M174-RTOS_OFF_RX!$M173</f>
        <v>0.0001851851852</v>
      </c>
      <c r="O173" s="12">
        <f>SUM(LEN("CO_MQ135|"),LEN(RTOS_OFF_RX!$E173),LEN(",Alcool_MQ135|"),LEN(RTOS_OFF_RX!$F173),LEN(",CO2_MQ135|"),LEN(RTOS_OFF_RX!$G173),LEN(",Toluen_MQ135|"),LEN(RTOS_OFF_RX!$H173),LEN(",MH4_MQ135|"),LEN(RTOS_OFF_RX!$I173),LEN(",Aceton_MQ135|"),LEN(RTOS_OFF_RX!$J173),LEN(",O3_MQ131|"),LEN(RTOS_OFF_RX!$K173))*8</f>
        <v>888</v>
      </c>
      <c r="P173" s="16">
        <f>(RTOS_OFF_RX!$O173/SUM(HOUR(RTOS_OFF_RX!$N173)*3600,MINUTE(RTOS_OFF_RX!$N173)*60,SECOND(RTOS_OFF_RX!$N173)))</f>
        <v>55.5</v>
      </c>
      <c r="Q173" s="14">
        <f>RTOS_OFF_TX!K173</f>
        <v>0.00009259259259</v>
      </c>
      <c r="R173" s="17">
        <f>RTOS_OFF_RX!$N173-RTOS_OFF_RX!$Q173</f>
        <v>0.00009259259259</v>
      </c>
      <c r="S173" s="13">
        <f>RTOS_OFF_RX!$N173-RTOS_ON_RX!$N173</f>
        <v>0.0001273148148</v>
      </c>
    </row>
    <row r="174" ht="15.75" customHeight="1">
      <c r="A174" s="12" t="s">
        <v>13904</v>
      </c>
      <c r="B174" s="12" t="s">
        <v>13905</v>
      </c>
      <c r="C174" s="12" t="s">
        <v>13190</v>
      </c>
      <c r="D174" s="12" t="s">
        <v>13906</v>
      </c>
      <c r="E174" s="12" t="s">
        <v>13336</v>
      </c>
      <c r="F174" s="12" t="s">
        <v>1972</v>
      </c>
      <c r="G174" s="12" t="s">
        <v>13337</v>
      </c>
      <c r="H174" s="12" t="s">
        <v>1679</v>
      </c>
      <c r="I174" s="12" t="s">
        <v>13338</v>
      </c>
      <c r="J174" s="12" t="s">
        <v>2290</v>
      </c>
      <c r="K174" s="12" t="s">
        <v>2147</v>
      </c>
      <c r="L174" s="12" t="s">
        <v>1685</v>
      </c>
      <c r="M174" s="12" t="s">
        <v>184</v>
      </c>
      <c r="N174" s="13">
        <f>M175-RTOS_OFF_RX!$M174</f>
        <v>0.00009259259259</v>
      </c>
      <c r="O174" s="12">
        <f>SUM(LEN("CO_MQ135|"),LEN(RTOS_OFF_RX!$E174),LEN(",Alcool_MQ135|"),LEN(RTOS_OFF_RX!$F174),LEN(",CO2_MQ135|"),LEN(RTOS_OFF_RX!$G174),LEN(",Toluen_MQ135|"),LEN(RTOS_OFF_RX!$H174),LEN(",MH4_MQ135|"),LEN(RTOS_OFF_RX!$I174),LEN(",Aceton_MQ135|"),LEN(RTOS_OFF_RX!$J174),LEN(",O3_MQ131|"),LEN(RTOS_OFF_RX!$K174))*8</f>
        <v>888</v>
      </c>
      <c r="P174" s="16">
        <f>(RTOS_OFF_RX!$O174/SUM(HOUR(RTOS_OFF_RX!$N174)*3600,MINUTE(RTOS_OFF_RX!$N174)*60,SECOND(RTOS_OFF_RX!$N174)))</f>
        <v>111</v>
      </c>
      <c r="Q174" s="14">
        <f>RTOS_OFF_TX!K174</f>
        <v>0.0001041666667</v>
      </c>
      <c r="R174" s="17">
        <f>RTOS_OFF_RX!$N174-RTOS_OFF_RX!$Q174</f>
        <v>-0.00001157407407</v>
      </c>
      <c r="S174" s="13">
        <f>RTOS_OFF_RX!$N174-RTOS_ON_RX!$N174</f>
        <v>0.0000462962963</v>
      </c>
    </row>
    <row r="175" ht="15.75" customHeight="1">
      <c r="A175" s="12" t="s">
        <v>13907</v>
      </c>
      <c r="B175" s="12" t="s">
        <v>13908</v>
      </c>
      <c r="C175" s="12" t="s">
        <v>13190</v>
      </c>
      <c r="D175" s="12" t="s">
        <v>13909</v>
      </c>
      <c r="E175" s="12" t="s">
        <v>13430</v>
      </c>
      <c r="F175" s="12" t="s">
        <v>3041</v>
      </c>
      <c r="G175" s="12" t="s">
        <v>13431</v>
      </c>
      <c r="H175" s="12" t="s">
        <v>1740</v>
      </c>
      <c r="I175" s="12" t="s">
        <v>13432</v>
      </c>
      <c r="J175" s="12" t="s">
        <v>1988</v>
      </c>
      <c r="K175" s="12" t="s">
        <v>2147</v>
      </c>
      <c r="L175" s="12" t="s">
        <v>1685</v>
      </c>
      <c r="M175" s="12" t="s">
        <v>185</v>
      </c>
      <c r="N175" s="13">
        <f>M176-RTOS_OFF_RX!$M175</f>
        <v>0.00009259259259</v>
      </c>
      <c r="O175" s="12">
        <f>SUM(LEN("CO_MQ135|"),LEN(RTOS_OFF_RX!$E175),LEN(",Alcool_MQ135|"),LEN(RTOS_OFF_RX!$F175),LEN(",CO2_MQ135|"),LEN(RTOS_OFF_RX!$G175),LEN(",Toluen_MQ135|"),LEN(RTOS_OFF_RX!$H175),LEN(",MH4_MQ135|"),LEN(RTOS_OFF_RX!$I175),LEN(",Aceton_MQ135|"),LEN(RTOS_OFF_RX!$J175),LEN(",O3_MQ131|"),LEN(RTOS_OFF_RX!$K175))*8</f>
        <v>888</v>
      </c>
      <c r="P175" s="16">
        <f>(RTOS_OFF_RX!$O175/SUM(HOUR(RTOS_OFF_RX!$N175)*3600,MINUTE(RTOS_OFF_RX!$N175)*60,SECOND(RTOS_OFF_RX!$N175)))</f>
        <v>111</v>
      </c>
      <c r="Q175" s="14">
        <f>RTOS_OFF_TX!K175</f>
        <v>0.00009259259259</v>
      </c>
      <c r="R175" s="17">
        <f>RTOS_OFF_RX!$N175-RTOS_OFF_RX!$Q175</f>
        <v>0</v>
      </c>
      <c r="S175" s="13">
        <f>RTOS_OFF_RX!$N175-RTOS_ON_RX!$N175</f>
        <v>0.00002314814815</v>
      </c>
    </row>
    <row r="176" ht="15.75" customHeight="1">
      <c r="A176" s="12" t="s">
        <v>13910</v>
      </c>
      <c r="B176" s="12" t="s">
        <v>13911</v>
      </c>
      <c r="C176" s="12" t="s">
        <v>13190</v>
      </c>
      <c r="D176" s="12" t="s">
        <v>3276</v>
      </c>
      <c r="E176" s="12" t="s">
        <v>13394</v>
      </c>
      <c r="F176" s="12" t="s">
        <v>1680</v>
      </c>
      <c r="G176" s="12" t="s">
        <v>13395</v>
      </c>
      <c r="H176" s="12" t="s">
        <v>1811</v>
      </c>
      <c r="I176" s="12" t="s">
        <v>13396</v>
      </c>
      <c r="J176" s="12" t="s">
        <v>2807</v>
      </c>
      <c r="K176" s="12" t="s">
        <v>1720</v>
      </c>
      <c r="L176" s="12" t="s">
        <v>1685</v>
      </c>
      <c r="M176" s="12" t="s">
        <v>186</v>
      </c>
      <c r="N176" s="13">
        <f>M177-RTOS_OFF_RX!$M176</f>
        <v>0.00009259259259</v>
      </c>
      <c r="O176" s="12">
        <f>SUM(LEN("CO_MQ135|"),LEN(RTOS_OFF_RX!$E176),LEN(",Alcool_MQ135|"),LEN(RTOS_OFF_RX!$F176),LEN(",CO2_MQ135|"),LEN(RTOS_OFF_RX!$G176),LEN(",Toluen_MQ135|"),LEN(RTOS_OFF_RX!$H176),LEN(",MH4_MQ135|"),LEN(RTOS_OFF_RX!$I176),LEN(",Aceton_MQ135|"),LEN(RTOS_OFF_RX!$J176),LEN(",O3_MQ131|"),LEN(RTOS_OFF_RX!$K176))*8</f>
        <v>896</v>
      </c>
      <c r="P176" s="16">
        <f>(RTOS_OFF_RX!$O176/SUM(HOUR(RTOS_OFF_RX!$N176)*3600,MINUTE(RTOS_OFF_RX!$N176)*60,SECOND(RTOS_OFF_RX!$N176)))</f>
        <v>112</v>
      </c>
      <c r="Q176" s="14">
        <f>RTOS_OFF_TX!K176</f>
        <v>0.00009259259259</v>
      </c>
      <c r="R176" s="17">
        <f>RTOS_OFF_RX!$N176-RTOS_OFF_RX!$Q176</f>
        <v>0</v>
      </c>
      <c r="S176" s="13">
        <f>RTOS_OFF_RX!$N176-RTOS_ON_RX!$N176</f>
        <v>0.00003472222222</v>
      </c>
    </row>
    <row r="177" ht="15.75" customHeight="1">
      <c r="A177" s="12" t="s">
        <v>13912</v>
      </c>
      <c r="B177" s="12" t="s">
        <v>13913</v>
      </c>
      <c r="C177" s="12" t="s">
        <v>13190</v>
      </c>
      <c r="D177" s="12" t="s">
        <v>13914</v>
      </c>
      <c r="E177" s="12" t="s">
        <v>13356</v>
      </c>
      <c r="F177" s="12" t="s">
        <v>1694</v>
      </c>
      <c r="G177" s="12" t="s">
        <v>13357</v>
      </c>
      <c r="H177" s="12" t="s">
        <v>1720</v>
      </c>
      <c r="I177" s="12" t="s">
        <v>13358</v>
      </c>
      <c r="J177" s="12" t="s">
        <v>1734</v>
      </c>
      <c r="K177" s="12" t="s">
        <v>13227</v>
      </c>
      <c r="L177" s="12" t="s">
        <v>1685</v>
      </c>
      <c r="M177" s="12" t="s">
        <v>187</v>
      </c>
      <c r="N177" s="13">
        <f>M178-RTOS_OFF_RX!$M177</f>
        <v>0.0001851851852</v>
      </c>
      <c r="O177" s="12">
        <f>SUM(LEN("CO_MQ135|"),LEN(RTOS_OFF_RX!$E177),LEN(",Alcool_MQ135|"),LEN(RTOS_OFF_RX!$F177),LEN(",CO2_MQ135|"),LEN(RTOS_OFF_RX!$G177),LEN(",Toluen_MQ135|"),LEN(RTOS_OFF_RX!$H177),LEN(",MH4_MQ135|"),LEN(RTOS_OFF_RX!$I177),LEN(",Aceton_MQ135|"),LEN(RTOS_OFF_RX!$J177),LEN(",O3_MQ131|"),LEN(RTOS_OFF_RX!$K177))*8</f>
        <v>880</v>
      </c>
      <c r="P177" s="16">
        <f>(RTOS_OFF_RX!$O177/SUM(HOUR(RTOS_OFF_RX!$N177)*3600,MINUTE(RTOS_OFF_RX!$N177)*60,SECOND(RTOS_OFF_RX!$N177)))</f>
        <v>55</v>
      </c>
      <c r="Q177" s="14">
        <f>RTOS_OFF_TX!K177</f>
        <v>0.00009259259259</v>
      </c>
      <c r="R177" s="17">
        <f>RTOS_OFF_RX!$N177-RTOS_OFF_RX!$Q177</f>
        <v>0.00009259259259</v>
      </c>
      <c r="S177" s="13">
        <f>RTOS_OFF_RX!$N177-RTOS_ON_RX!$N177</f>
        <v>0.0001273148148</v>
      </c>
    </row>
    <row r="178" ht="15.75" customHeight="1">
      <c r="A178" s="12" t="s">
        <v>13915</v>
      </c>
      <c r="B178" s="12" t="s">
        <v>13916</v>
      </c>
      <c r="C178" s="12" t="s">
        <v>13190</v>
      </c>
      <c r="D178" s="12" t="s">
        <v>13917</v>
      </c>
      <c r="E178" s="12" t="s">
        <v>13336</v>
      </c>
      <c r="F178" s="12" t="s">
        <v>1972</v>
      </c>
      <c r="G178" s="12" t="s">
        <v>13337</v>
      </c>
      <c r="H178" s="12" t="s">
        <v>1679</v>
      </c>
      <c r="I178" s="12" t="s">
        <v>13338</v>
      </c>
      <c r="J178" s="12" t="s">
        <v>2290</v>
      </c>
      <c r="K178" s="12" t="s">
        <v>1750</v>
      </c>
      <c r="L178" s="12" t="s">
        <v>1685</v>
      </c>
      <c r="M178" s="12" t="s">
        <v>188</v>
      </c>
      <c r="N178" s="13">
        <f>M179-RTOS_OFF_RX!$M178</f>
        <v>0.00009259259259</v>
      </c>
      <c r="O178" s="12">
        <f>SUM(LEN("CO_MQ135|"),LEN(RTOS_OFF_RX!$E178),LEN(",Alcool_MQ135|"),LEN(RTOS_OFF_RX!$F178),LEN(",CO2_MQ135|"),LEN(RTOS_OFF_RX!$G178),LEN(",Toluen_MQ135|"),LEN(RTOS_OFF_RX!$H178),LEN(",MH4_MQ135|"),LEN(RTOS_OFF_RX!$I178),LEN(",Aceton_MQ135|"),LEN(RTOS_OFF_RX!$J178),LEN(",O3_MQ131|"),LEN(RTOS_OFF_RX!$K178))*8</f>
        <v>888</v>
      </c>
      <c r="P178" s="16">
        <f>(RTOS_OFF_RX!$O178/SUM(HOUR(RTOS_OFF_RX!$N178)*3600,MINUTE(RTOS_OFF_RX!$N178)*60,SECOND(RTOS_OFF_RX!$N178)))</f>
        <v>111</v>
      </c>
      <c r="Q178" s="14">
        <f>RTOS_OFF_TX!K178</f>
        <v>0.00009259259259</v>
      </c>
      <c r="R178" s="17">
        <f>RTOS_OFF_RX!$N178-RTOS_OFF_RX!$Q178</f>
        <v>0</v>
      </c>
      <c r="S178" s="13">
        <f>RTOS_OFF_RX!$N178-RTOS_ON_RX!$N178</f>
        <v>0.00003472222222</v>
      </c>
    </row>
    <row r="179" ht="15.75" customHeight="1">
      <c r="A179" s="12" t="s">
        <v>13918</v>
      </c>
      <c r="B179" s="12" t="s">
        <v>13919</v>
      </c>
      <c r="C179" s="12" t="s">
        <v>13190</v>
      </c>
      <c r="D179" s="12" t="s">
        <v>13920</v>
      </c>
      <c r="E179" s="12" t="s">
        <v>13389</v>
      </c>
      <c r="F179" s="12" t="s">
        <v>3015</v>
      </c>
      <c r="G179" s="12" t="s">
        <v>13390</v>
      </c>
      <c r="H179" s="12" t="s">
        <v>2155</v>
      </c>
      <c r="I179" s="12" t="s">
        <v>13391</v>
      </c>
      <c r="J179" s="12" t="s">
        <v>1714</v>
      </c>
      <c r="K179" s="12" t="s">
        <v>1900</v>
      </c>
      <c r="L179" s="12" t="s">
        <v>1685</v>
      </c>
      <c r="M179" s="12" t="s">
        <v>189</v>
      </c>
      <c r="N179" s="13">
        <f>M180-RTOS_OFF_RX!$M179</f>
        <v>0.00009259259259</v>
      </c>
      <c r="O179" s="12">
        <f>SUM(LEN("CO_MQ135|"),LEN(RTOS_OFF_RX!$E179),LEN(",Alcool_MQ135|"),LEN(RTOS_OFF_RX!$F179),LEN(",CO2_MQ135|"),LEN(RTOS_OFF_RX!$G179),LEN(",Toluen_MQ135|"),LEN(RTOS_OFF_RX!$H179),LEN(",MH4_MQ135|"),LEN(RTOS_OFF_RX!$I179),LEN(",Aceton_MQ135|"),LEN(RTOS_OFF_RX!$J179),LEN(",O3_MQ131|"),LEN(RTOS_OFF_RX!$K179))*8</f>
        <v>896</v>
      </c>
      <c r="P179" s="16">
        <f>(RTOS_OFF_RX!$O179/SUM(HOUR(RTOS_OFF_RX!$N179)*3600,MINUTE(RTOS_OFF_RX!$N179)*60,SECOND(RTOS_OFF_RX!$N179)))</f>
        <v>112</v>
      </c>
      <c r="Q179" s="14">
        <f>RTOS_OFF_TX!K179</f>
        <v>0.00009259259259</v>
      </c>
      <c r="R179" s="17">
        <f>RTOS_OFF_RX!$N179-RTOS_OFF_RX!$Q179</f>
        <v>0</v>
      </c>
      <c r="S179" s="13">
        <f>RTOS_OFF_RX!$N179-RTOS_ON_RX!$N179</f>
        <v>0.00003472222222</v>
      </c>
    </row>
    <row r="180" ht="15.75" customHeight="1">
      <c r="A180" s="12" t="s">
        <v>13921</v>
      </c>
      <c r="B180" s="12" t="s">
        <v>13922</v>
      </c>
      <c r="C180" s="12" t="s">
        <v>13190</v>
      </c>
      <c r="D180" s="12" t="s">
        <v>3304</v>
      </c>
      <c r="E180" s="12" t="s">
        <v>13366</v>
      </c>
      <c r="F180" s="12" t="s">
        <v>2553</v>
      </c>
      <c r="G180" s="12" t="s">
        <v>13367</v>
      </c>
      <c r="H180" s="12" t="s">
        <v>1679</v>
      </c>
      <c r="I180" s="12" t="s">
        <v>13368</v>
      </c>
      <c r="J180" s="12" t="s">
        <v>2290</v>
      </c>
      <c r="K180" s="12" t="s">
        <v>13402</v>
      </c>
      <c r="L180" s="12" t="s">
        <v>1685</v>
      </c>
      <c r="M180" s="12" t="s">
        <v>190</v>
      </c>
      <c r="N180" s="13">
        <f>M181-RTOS_OFF_RX!$M180</f>
        <v>0.0001041666667</v>
      </c>
      <c r="O180" s="12">
        <f>SUM(LEN("CO_MQ135|"),LEN(RTOS_OFF_RX!$E180),LEN(",Alcool_MQ135|"),LEN(RTOS_OFF_RX!$F180),LEN(",CO2_MQ135|"),LEN(RTOS_OFF_RX!$G180),LEN(",Toluen_MQ135|"),LEN(RTOS_OFF_RX!$H180),LEN(",MH4_MQ135|"),LEN(RTOS_OFF_RX!$I180),LEN(",Aceton_MQ135|"),LEN(RTOS_OFF_RX!$J180),LEN(",O3_MQ131|"),LEN(RTOS_OFF_RX!$K180))*8</f>
        <v>888</v>
      </c>
      <c r="P180" s="16">
        <f>(RTOS_OFF_RX!$O180/SUM(HOUR(RTOS_OFF_RX!$N180)*3600,MINUTE(RTOS_OFF_RX!$N180)*60,SECOND(RTOS_OFF_RX!$N180)))</f>
        <v>98.66666667</v>
      </c>
      <c r="Q180" s="14">
        <f>RTOS_OFF_TX!K180</f>
        <v>0.00009259259259</v>
      </c>
      <c r="R180" s="17">
        <f>RTOS_OFF_RX!$N180-RTOS_OFF_RX!$Q180</f>
        <v>0.00001157407407</v>
      </c>
      <c r="S180" s="13">
        <f>RTOS_OFF_RX!$N180-RTOS_ON_RX!$N180</f>
        <v>0.0000462962963</v>
      </c>
    </row>
    <row r="181" ht="15.75" customHeight="1">
      <c r="A181" s="12" t="s">
        <v>13923</v>
      </c>
      <c r="B181" s="12" t="s">
        <v>13924</v>
      </c>
      <c r="C181" s="12" t="s">
        <v>13190</v>
      </c>
      <c r="D181" s="12" t="s">
        <v>13925</v>
      </c>
      <c r="E181" s="12" t="s">
        <v>13265</v>
      </c>
      <c r="F181" s="12" t="s">
        <v>2282</v>
      </c>
      <c r="G181" s="12" t="s">
        <v>13266</v>
      </c>
      <c r="H181" s="12" t="s">
        <v>1750</v>
      </c>
      <c r="I181" s="12" t="s">
        <v>13267</v>
      </c>
      <c r="J181" s="12" t="s">
        <v>1988</v>
      </c>
      <c r="K181" s="12" t="s">
        <v>3078</v>
      </c>
      <c r="L181" s="12" t="s">
        <v>1685</v>
      </c>
      <c r="M181" s="12" t="s">
        <v>191</v>
      </c>
      <c r="N181" s="13">
        <f>M182-RTOS_OFF_RX!$M181</f>
        <v>0.0001851851852</v>
      </c>
      <c r="O181" s="12">
        <f>SUM(LEN("CO_MQ135|"),LEN(RTOS_OFF_RX!$E181),LEN(",Alcool_MQ135|"),LEN(RTOS_OFF_RX!$F181),LEN(",CO2_MQ135|"),LEN(RTOS_OFF_RX!$G181),LEN(",Toluen_MQ135|"),LEN(RTOS_OFF_RX!$H181),LEN(",MH4_MQ135|"),LEN(RTOS_OFF_RX!$I181),LEN(",Aceton_MQ135|"),LEN(RTOS_OFF_RX!$J181),LEN(",O3_MQ131|"),LEN(RTOS_OFF_RX!$K181))*8</f>
        <v>896</v>
      </c>
      <c r="P181" s="16">
        <f>(RTOS_OFF_RX!$O181/SUM(HOUR(RTOS_OFF_RX!$N181)*3600,MINUTE(RTOS_OFF_RX!$N181)*60,SECOND(RTOS_OFF_RX!$N181)))</f>
        <v>56</v>
      </c>
      <c r="Q181" s="14">
        <f>RTOS_OFF_TX!K181</f>
        <v>0.00009259259259</v>
      </c>
      <c r="R181" s="17">
        <f>RTOS_OFF_RX!$N181-RTOS_OFF_RX!$Q181</f>
        <v>0.00009259259259</v>
      </c>
      <c r="S181" s="13">
        <f>RTOS_OFF_RX!$N181-RTOS_ON_RX!$N181</f>
        <v>0.0001273148148</v>
      </c>
    </row>
    <row r="182" ht="15.75" customHeight="1">
      <c r="A182" s="12" t="s">
        <v>13926</v>
      </c>
      <c r="B182" s="12" t="s">
        <v>13927</v>
      </c>
      <c r="C182" s="12" t="s">
        <v>13190</v>
      </c>
      <c r="D182" s="12" t="s">
        <v>3323</v>
      </c>
      <c r="E182" s="12" t="s">
        <v>13372</v>
      </c>
      <c r="F182" s="12" t="s">
        <v>1972</v>
      </c>
      <c r="G182" s="12" t="s">
        <v>13373</v>
      </c>
      <c r="H182" s="12" t="s">
        <v>1858</v>
      </c>
      <c r="I182" s="12" t="s">
        <v>13374</v>
      </c>
      <c r="J182" s="12" t="s">
        <v>2290</v>
      </c>
      <c r="K182" s="12" t="s">
        <v>13449</v>
      </c>
      <c r="L182" s="12" t="s">
        <v>1685</v>
      </c>
      <c r="M182" s="12" t="s">
        <v>192</v>
      </c>
      <c r="N182" s="13">
        <f>M183-RTOS_OFF_RX!$M182</f>
        <v>0.00009259259259</v>
      </c>
      <c r="O182" s="12">
        <f>SUM(LEN("CO_MQ135|"),LEN(RTOS_OFF_RX!$E182),LEN(",Alcool_MQ135|"),LEN(RTOS_OFF_RX!$F182),LEN(",CO2_MQ135|"),LEN(RTOS_OFF_RX!$G182),LEN(",Toluen_MQ135|"),LEN(RTOS_OFF_RX!$H182),LEN(",MH4_MQ135|"),LEN(RTOS_OFF_RX!$I182),LEN(",Aceton_MQ135|"),LEN(RTOS_OFF_RX!$J182),LEN(",O3_MQ131|"),LEN(RTOS_OFF_RX!$K182))*8</f>
        <v>880</v>
      </c>
      <c r="P182" s="16">
        <f>(RTOS_OFF_RX!$O182/SUM(HOUR(RTOS_OFF_RX!$N182)*3600,MINUTE(RTOS_OFF_RX!$N182)*60,SECOND(RTOS_OFF_RX!$N182)))</f>
        <v>110</v>
      </c>
      <c r="Q182" s="14">
        <f>RTOS_OFF_TX!K182</f>
        <v>0.00009259259259</v>
      </c>
      <c r="R182" s="17">
        <f>RTOS_OFF_RX!$N182-RTOS_OFF_RX!$Q182</f>
        <v>0</v>
      </c>
      <c r="S182" s="13">
        <f>RTOS_OFF_RX!$N182-RTOS_ON_RX!$N182</f>
        <v>-0.00002314814815</v>
      </c>
    </row>
    <row r="183" ht="15.75" customHeight="1">
      <c r="A183" s="12" t="s">
        <v>13928</v>
      </c>
      <c r="B183" s="12" t="s">
        <v>13929</v>
      </c>
      <c r="C183" s="12" t="s">
        <v>13190</v>
      </c>
      <c r="D183" s="12" t="s">
        <v>13930</v>
      </c>
      <c r="E183" s="12" t="s">
        <v>13406</v>
      </c>
      <c r="F183" s="12" t="s">
        <v>2769</v>
      </c>
      <c r="G183" s="12" t="s">
        <v>13407</v>
      </c>
      <c r="H183" s="12" t="s">
        <v>2078</v>
      </c>
      <c r="I183" s="12" t="s">
        <v>13408</v>
      </c>
      <c r="J183" s="12" t="s">
        <v>1744</v>
      </c>
      <c r="K183" s="12" t="s">
        <v>1779</v>
      </c>
      <c r="L183" s="12" t="s">
        <v>1685</v>
      </c>
      <c r="M183" s="12" t="s">
        <v>193</v>
      </c>
      <c r="N183" s="13">
        <f>M184-RTOS_OFF_RX!$M183</f>
        <v>0.00009259259259</v>
      </c>
      <c r="O183" s="12">
        <f>SUM(LEN("CO_MQ135|"),LEN(RTOS_OFF_RX!$E183),LEN(",Alcool_MQ135|"),LEN(RTOS_OFF_RX!$F183),LEN(",CO2_MQ135|"),LEN(RTOS_OFF_RX!$G183),LEN(",Toluen_MQ135|"),LEN(RTOS_OFF_RX!$H183),LEN(",MH4_MQ135|"),LEN(RTOS_OFF_RX!$I183),LEN(",Aceton_MQ135|"),LEN(RTOS_OFF_RX!$J183),LEN(",O3_MQ131|"),LEN(RTOS_OFF_RX!$K183))*8</f>
        <v>896</v>
      </c>
      <c r="P183" s="16">
        <f>(RTOS_OFF_RX!$O183/SUM(HOUR(RTOS_OFF_RX!$N183)*3600,MINUTE(RTOS_OFF_RX!$N183)*60,SECOND(RTOS_OFF_RX!$N183)))</f>
        <v>112</v>
      </c>
      <c r="Q183" s="14">
        <f>RTOS_OFF_TX!K183</f>
        <v>0.00009259259259</v>
      </c>
      <c r="R183" s="17">
        <f>RTOS_OFF_RX!$N183-RTOS_OFF_RX!$Q183</f>
        <v>0</v>
      </c>
      <c r="S183" s="13">
        <f>RTOS_OFF_RX!$N183-RTOS_ON_RX!$N183</f>
        <v>0.00003472222222</v>
      </c>
    </row>
    <row r="184" ht="15.75" customHeight="1">
      <c r="A184" s="12" t="s">
        <v>13931</v>
      </c>
      <c r="B184" s="12" t="s">
        <v>13932</v>
      </c>
      <c r="C184" s="12" t="s">
        <v>13190</v>
      </c>
      <c r="D184" s="12" t="s">
        <v>13933</v>
      </c>
      <c r="E184" s="12" t="s">
        <v>13406</v>
      </c>
      <c r="F184" s="12" t="s">
        <v>2769</v>
      </c>
      <c r="G184" s="12" t="s">
        <v>13407</v>
      </c>
      <c r="H184" s="12" t="s">
        <v>2078</v>
      </c>
      <c r="I184" s="12" t="s">
        <v>13408</v>
      </c>
      <c r="J184" s="12" t="s">
        <v>1744</v>
      </c>
      <c r="K184" s="12" t="s">
        <v>3201</v>
      </c>
      <c r="L184" s="12" t="s">
        <v>1685</v>
      </c>
      <c r="M184" s="12" t="s">
        <v>194</v>
      </c>
      <c r="N184" s="13">
        <f>M185-RTOS_OFF_RX!$M184</f>
        <v>0.00009259259259</v>
      </c>
      <c r="O184" s="12">
        <f>SUM(LEN("CO_MQ135|"),LEN(RTOS_OFF_RX!$E184),LEN(",Alcool_MQ135|"),LEN(RTOS_OFF_RX!$F184),LEN(",CO2_MQ135|"),LEN(RTOS_OFF_RX!$G184),LEN(",Toluen_MQ135|"),LEN(RTOS_OFF_RX!$H184),LEN(",MH4_MQ135|"),LEN(RTOS_OFF_RX!$I184),LEN(",Aceton_MQ135|"),LEN(RTOS_OFF_RX!$J184),LEN(",O3_MQ131|"),LEN(RTOS_OFF_RX!$K184))*8</f>
        <v>896</v>
      </c>
      <c r="P184" s="16">
        <f>(RTOS_OFF_RX!$O184/SUM(HOUR(RTOS_OFF_RX!$N184)*3600,MINUTE(RTOS_OFF_RX!$N184)*60,SECOND(RTOS_OFF_RX!$N184)))</f>
        <v>112</v>
      </c>
      <c r="Q184" s="14">
        <f>RTOS_OFF_TX!K184</f>
        <v>0.00009259259259</v>
      </c>
      <c r="R184" s="17">
        <f>RTOS_OFF_RX!$N184-RTOS_OFF_RX!$Q184</f>
        <v>0</v>
      </c>
      <c r="S184" s="13">
        <f>RTOS_OFF_RX!$N184-RTOS_ON_RX!$N184</f>
        <v>0.00003472222222</v>
      </c>
    </row>
    <row r="185" ht="15.75" customHeight="1">
      <c r="A185" s="12" t="s">
        <v>13934</v>
      </c>
      <c r="B185" s="12" t="s">
        <v>13935</v>
      </c>
      <c r="C185" s="12" t="s">
        <v>13190</v>
      </c>
      <c r="D185" s="12" t="s">
        <v>13936</v>
      </c>
      <c r="E185" s="12" t="s">
        <v>13298</v>
      </c>
      <c r="F185" s="12" t="s">
        <v>1795</v>
      </c>
      <c r="G185" s="12" t="s">
        <v>13299</v>
      </c>
      <c r="H185" s="12" t="s">
        <v>1866</v>
      </c>
      <c r="I185" s="12" t="s">
        <v>13300</v>
      </c>
      <c r="J185" s="12" t="s">
        <v>1744</v>
      </c>
      <c r="K185" s="12" t="s">
        <v>1693</v>
      </c>
      <c r="L185" s="12" t="s">
        <v>1685</v>
      </c>
      <c r="M185" s="12" t="s">
        <v>195</v>
      </c>
      <c r="N185" s="13">
        <f>M186-RTOS_OFF_RX!$M185</f>
        <v>0.0001851851852</v>
      </c>
      <c r="O185" s="12">
        <f>SUM(LEN("CO_MQ135|"),LEN(RTOS_OFF_RX!$E185),LEN(",Alcool_MQ135|"),LEN(RTOS_OFF_RX!$F185),LEN(",CO2_MQ135|"),LEN(RTOS_OFF_RX!$G185),LEN(",Toluen_MQ135|"),LEN(RTOS_OFF_RX!$H185),LEN(",MH4_MQ135|"),LEN(RTOS_OFF_RX!$I185),LEN(",Aceton_MQ135|"),LEN(RTOS_OFF_RX!$J185),LEN(",O3_MQ131|"),LEN(RTOS_OFF_RX!$K185))*8</f>
        <v>872</v>
      </c>
      <c r="P185" s="16">
        <f>(RTOS_OFF_RX!$O185/SUM(HOUR(RTOS_OFF_RX!$N185)*3600,MINUTE(RTOS_OFF_RX!$N185)*60,SECOND(RTOS_OFF_RX!$N185)))</f>
        <v>54.5</v>
      </c>
      <c r="Q185" s="14">
        <f>RTOS_OFF_TX!K185</f>
        <v>0.00009259259259</v>
      </c>
      <c r="R185" s="17">
        <f>RTOS_OFF_RX!$N185-RTOS_OFF_RX!$Q185</f>
        <v>0.00009259259259</v>
      </c>
      <c r="S185" s="13">
        <f>RTOS_OFF_RX!$N185-RTOS_ON_RX!$N185</f>
        <v>0.0001273148148</v>
      </c>
    </row>
    <row r="186" ht="15.75" customHeight="1">
      <c r="A186" s="12" t="s">
        <v>13937</v>
      </c>
      <c r="B186" s="12" t="s">
        <v>13938</v>
      </c>
      <c r="C186" s="12" t="s">
        <v>13190</v>
      </c>
      <c r="D186" s="12" t="s">
        <v>13939</v>
      </c>
      <c r="E186" s="12" t="s">
        <v>13236</v>
      </c>
      <c r="F186" s="12" t="s">
        <v>2123</v>
      </c>
      <c r="G186" s="12" t="s">
        <v>13237</v>
      </c>
      <c r="H186" s="12" t="s">
        <v>1779</v>
      </c>
      <c r="I186" s="12" t="s">
        <v>13238</v>
      </c>
      <c r="J186" s="12" t="s">
        <v>2008</v>
      </c>
      <c r="K186" s="12" t="s">
        <v>13667</v>
      </c>
      <c r="L186" s="12" t="s">
        <v>1685</v>
      </c>
      <c r="M186" s="12" t="s">
        <v>196</v>
      </c>
      <c r="N186" s="13">
        <f>M187-RTOS_OFF_RX!$M186</f>
        <v>0.00009259259259</v>
      </c>
      <c r="O186" s="12">
        <f>SUM(LEN("CO_MQ135|"),LEN(RTOS_OFF_RX!$E186),LEN(",Alcool_MQ135|"),LEN(RTOS_OFF_RX!$F186),LEN(",CO2_MQ135|"),LEN(RTOS_OFF_RX!$G186),LEN(",Toluen_MQ135|"),LEN(RTOS_OFF_RX!$H186),LEN(",MH4_MQ135|"),LEN(RTOS_OFF_RX!$I186),LEN(",Aceton_MQ135|"),LEN(RTOS_OFF_RX!$J186),LEN(",O3_MQ131|"),LEN(RTOS_OFF_RX!$K186))*8</f>
        <v>896</v>
      </c>
      <c r="P186" s="16">
        <f>(RTOS_OFF_RX!$O186/SUM(HOUR(RTOS_OFF_RX!$N186)*3600,MINUTE(RTOS_OFF_RX!$N186)*60,SECOND(RTOS_OFF_RX!$N186)))</f>
        <v>112</v>
      </c>
      <c r="Q186" s="14">
        <f>RTOS_OFF_TX!K186</f>
        <v>0.00009259259259</v>
      </c>
      <c r="R186" s="17">
        <f>RTOS_OFF_RX!$N186-RTOS_OFF_RX!$Q186</f>
        <v>0</v>
      </c>
      <c r="S186" s="13">
        <f>RTOS_OFF_RX!$N186-RTOS_ON_RX!$N186</f>
        <v>0.00003472222222</v>
      </c>
    </row>
    <row r="187" ht="15.75" customHeight="1">
      <c r="A187" s="12" t="s">
        <v>13940</v>
      </c>
      <c r="B187" s="12" t="s">
        <v>13941</v>
      </c>
      <c r="C187" s="12" t="s">
        <v>13190</v>
      </c>
      <c r="D187" s="12" t="s">
        <v>13942</v>
      </c>
      <c r="E187" s="12" t="s">
        <v>13943</v>
      </c>
      <c r="F187" s="12" t="s">
        <v>1780</v>
      </c>
      <c r="G187" s="12" t="s">
        <v>13944</v>
      </c>
      <c r="H187" s="12" t="s">
        <v>1803</v>
      </c>
      <c r="I187" s="12" t="s">
        <v>13945</v>
      </c>
      <c r="J187" s="12" t="s">
        <v>1754</v>
      </c>
      <c r="K187" s="12" t="s">
        <v>1706</v>
      </c>
      <c r="L187" s="12" t="s">
        <v>1685</v>
      </c>
      <c r="M187" s="12" t="s">
        <v>197</v>
      </c>
      <c r="N187" s="13">
        <f>M188-RTOS_OFF_RX!$M187</f>
        <v>0.00009259259259</v>
      </c>
      <c r="O187" s="12">
        <f>SUM(LEN("CO_MQ135|"),LEN(RTOS_OFF_RX!$E187),LEN(",Alcool_MQ135|"),LEN(RTOS_OFF_RX!$F187),LEN(",CO2_MQ135|"),LEN(RTOS_OFF_RX!$G187),LEN(",Toluen_MQ135|"),LEN(RTOS_OFF_RX!$H187),LEN(",MH4_MQ135|"),LEN(RTOS_OFF_RX!$I187),LEN(",Aceton_MQ135|"),LEN(RTOS_OFF_RX!$J187),LEN(",O3_MQ131|"),LEN(RTOS_OFF_RX!$K187))*8</f>
        <v>888</v>
      </c>
      <c r="P187" s="16">
        <f>(RTOS_OFF_RX!$O187/SUM(HOUR(RTOS_OFF_RX!$N187)*3600,MINUTE(RTOS_OFF_RX!$N187)*60,SECOND(RTOS_OFF_RX!$N187)))</f>
        <v>111</v>
      </c>
      <c r="Q187" s="14">
        <f>RTOS_OFF_TX!K187</f>
        <v>0.00009259259259</v>
      </c>
      <c r="R187" s="17">
        <f>RTOS_OFF_RX!$N187-RTOS_OFF_RX!$Q187</f>
        <v>0</v>
      </c>
      <c r="S187" s="13">
        <f>RTOS_OFF_RX!$N187-RTOS_ON_RX!$N187</f>
        <v>0.00003472222222</v>
      </c>
    </row>
    <row r="188" ht="15.75" customHeight="1">
      <c r="A188" s="12" t="s">
        <v>13946</v>
      </c>
      <c r="B188" s="12" t="s">
        <v>13947</v>
      </c>
      <c r="C188" s="12" t="s">
        <v>13190</v>
      </c>
      <c r="D188" s="12" t="s">
        <v>13948</v>
      </c>
      <c r="E188" s="12" t="s">
        <v>13412</v>
      </c>
      <c r="F188" s="12" t="s">
        <v>1887</v>
      </c>
      <c r="G188" s="12" t="s">
        <v>13413</v>
      </c>
      <c r="H188" s="12" t="s">
        <v>1858</v>
      </c>
      <c r="I188" s="12" t="s">
        <v>13414</v>
      </c>
      <c r="J188" s="12" t="s">
        <v>1820</v>
      </c>
      <c r="K188" s="12" t="s">
        <v>1769</v>
      </c>
      <c r="L188" s="12" t="s">
        <v>1685</v>
      </c>
      <c r="M188" s="12" t="s">
        <v>198</v>
      </c>
      <c r="N188" s="13">
        <f>M189-RTOS_OFF_RX!$M188</f>
        <v>0.00009259259259</v>
      </c>
      <c r="O188" s="12">
        <f>SUM(LEN("CO_MQ135|"),LEN(RTOS_OFF_RX!$E188),LEN(",Alcool_MQ135|"),LEN(RTOS_OFF_RX!$F188),LEN(",CO2_MQ135|"),LEN(RTOS_OFF_RX!$G188),LEN(",Toluen_MQ135|"),LEN(RTOS_OFF_RX!$H188),LEN(",MH4_MQ135|"),LEN(RTOS_OFF_RX!$I188),LEN(",Aceton_MQ135|"),LEN(RTOS_OFF_RX!$J188),LEN(",O3_MQ131|"),LEN(RTOS_OFF_RX!$K188))*8</f>
        <v>896</v>
      </c>
      <c r="P188" s="16">
        <f>(RTOS_OFF_RX!$O188/SUM(HOUR(RTOS_OFF_RX!$N188)*3600,MINUTE(RTOS_OFF_RX!$N188)*60,SECOND(RTOS_OFF_RX!$N188)))</f>
        <v>112</v>
      </c>
      <c r="Q188" s="14">
        <f>RTOS_OFF_TX!K188</f>
        <v>0.00009259259259</v>
      </c>
      <c r="R188" s="17">
        <f>RTOS_OFF_RX!$N188-RTOS_OFF_RX!$Q188</f>
        <v>0</v>
      </c>
      <c r="S188" s="13">
        <f>RTOS_OFF_RX!$N188-RTOS_ON_RX!$N188</f>
        <v>0.00003472222222</v>
      </c>
    </row>
    <row r="189" ht="15.75" customHeight="1">
      <c r="A189" s="12" t="s">
        <v>13949</v>
      </c>
      <c r="B189" s="12" t="s">
        <v>13950</v>
      </c>
      <c r="C189" s="12" t="s">
        <v>13190</v>
      </c>
      <c r="D189" s="12" t="s">
        <v>13951</v>
      </c>
      <c r="E189" s="12" t="s">
        <v>13298</v>
      </c>
      <c r="F189" s="12" t="s">
        <v>1795</v>
      </c>
      <c r="G189" s="12" t="s">
        <v>13299</v>
      </c>
      <c r="H189" s="12" t="s">
        <v>1866</v>
      </c>
      <c r="I189" s="12" t="s">
        <v>13300</v>
      </c>
      <c r="J189" s="12" t="s">
        <v>1744</v>
      </c>
      <c r="K189" s="12" t="s">
        <v>1866</v>
      </c>
      <c r="L189" s="12" t="s">
        <v>1685</v>
      </c>
      <c r="M189" s="12" t="s">
        <v>199</v>
      </c>
      <c r="N189" s="13">
        <f>M190-RTOS_OFF_RX!$M189</f>
        <v>0.0001851851852</v>
      </c>
      <c r="O189" s="12">
        <f>SUM(LEN("CO_MQ135|"),LEN(RTOS_OFF_RX!$E189),LEN(",Alcool_MQ135|"),LEN(RTOS_OFF_RX!$F189),LEN(",CO2_MQ135|"),LEN(RTOS_OFF_RX!$G189),LEN(",Toluen_MQ135|"),LEN(RTOS_OFF_RX!$H189),LEN(",MH4_MQ135|"),LEN(RTOS_OFF_RX!$I189),LEN(",Aceton_MQ135|"),LEN(RTOS_OFF_RX!$J189),LEN(",O3_MQ131|"),LEN(RTOS_OFF_RX!$K189))*8</f>
        <v>880</v>
      </c>
      <c r="P189" s="16">
        <f>(RTOS_OFF_RX!$O189/SUM(HOUR(RTOS_OFF_RX!$N189)*3600,MINUTE(RTOS_OFF_RX!$N189)*60,SECOND(RTOS_OFF_RX!$N189)))</f>
        <v>55</v>
      </c>
      <c r="Q189" s="14">
        <f>RTOS_OFF_TX!K189</f>
        <v>0.00009259259259</v>
      </c>
      <c r="R189" s="17">
        <f>RTOS_OFF_RX!$N189-RTOS_OFF_RX!$Q189</f>
        <v>0.00009259259259</v>
      </c>
      <c r="S189" s="13">
        <f>RTOS_OFF_RX!$N189-RTOS_ON_RX!$N189</f>
        <v>0.0001273148148</v>
      </c>
    </row>
    <row r="190" ht="15.75" customHeight="1">
      <c r="A190" s="12" t="s">
        <v>13952</v>
      </c>
      <c r="B190" s="12" t="s">
        <v>13953</v>
      </c>
      <c r="C190" s="12" t="s">
        <v>13190</v>
      </c>
      <c r="D190" s="12" t="s">
        <v>13954</v>
      </c>
      <c r="E190" s="12" t="s">
        <v>13253</v>
      </c>
      <c r="F190" s="12" t="s">
        <v>2099</v>
      </c>
      <c r="G190" s="12" t="s">
        <v>13254</v>
      </c>
      <c r="H190" s="12" t="s">
        <v>1760</v>
      </c>
      <c r="I190" s="12" t="s">
        <v>13255</v>
      </c>
      <c r="J190" s="12" t="s">
        <v>2043</v>
      </c>
      <c r="K190" s="12" t="s">
        <v>1811</v>
      </c>
      <c r="L190" s="12" t="s">
        <v>1685</v>
      </c>
      <c r="M190" s="12" t="s">
        <v>200</v>
      </c>
      <c r="N190" s="13">
        <f>M191-RTOS_OFF_RX!$M190</f>
        <v>0.00009259259259</v>
      </c>
      <c r="O190" s="12">
        <f>SUM(LEN("CO_MQ135|"),LEN(RTOS_OFF_RX!$E190),LEN(",Alcool_MQ135|"),LEN(RTOS_OFF_RX!$F190),LEN(",CO2_MQ135|"),LEN(RTOS_OFF_RX!$G190),LEN(",Toluen_MQ135|"),LEN(RTOS_OFF_RX!$H190),LEN(",MH4_MQ135|"),LEN(RTOS_OFF_RX!$I190),LEN(",Aceton_MQ135|"),LEN(RTOS_OFF_RX!$J190),LEN(",O3_MQ131|"),LEN(RTOS_OFF_RX!$K190))*8</f>
        <v>888</v>
      </c>
      <c r="P190" s="16">
        <f>(RTOS_OFF_RX!$O190/SUM(HOUR(RTOS_OFF_RX!$N190)*3600,MINUTE(RTOS_OFF_RX!$N190)*60,SECOND(RTOS_OFF_RX!$N190)))</f>
        <v>111</v>
      </c>
      <c r="Q190" s="14">
        <f>RTOS_OFF_TX!K190</f>
        <v>0.00009259259259</v>
      </c>
      <c r="R190" s="17">
        <f>RTOS_OFF_RX!$N190-RTOS_OFF_RX!$Q190</f>
        <v>0</v>
      </c>
      <c r="S190" s="13">
        <f>RTOS_OFF_RX!$N190-RTOS_ON_RX!$N190</f>
        <v>0.00002314814815</v>
      </c>
    </row>
    <row r="191" ht="15.75" customHeight="1">
      <c r="A191" s="12" t="s">
        <v>13955</v>
      </c>
      <c r="B191" s="12" t="s">
        <v>13956</v>
      </c>
      <c r="C191" s="12" t="s">
        <v>13190</v>
      </c>
      <c r="D191" s="12" t="s">
        <v>13957</v>
      </c>
      <c r="E191" s="12" t="s">
        <v>13310</v>
      </c>
      <c r="F191" s="12" t="s">
        <v>1741</v>
      </c>
      <c r="G191" s="12" t="s">
        <v>13311</v>
      </c>
      <c r="H191" s="12" t="s">
        <v>2078</v>
      </c>
      <c r="I191" s="12" t="s">
        <v>13312</v>
      </c>
      <c r="J191" s="12" t="s">
        <v>1724</v>
      </c>
      <c r="K191" s="12" t="s">
        <v>1946</v>
      </c>
      <c r="L191" s="12" t="s">
        <v>1685</v>
      </c>
      <c r="M191" s="12" t="s">
        <v>201</v>
      </c>
      <c r="N191" s="13">
        <f>M192-RTOS_OFF_RX!$M191</f>
        <v>0.00009259259259</v>
      </c>
      <c r="O191" s="12">
        <f>SUM(LEN("CO_MQ135|"),LEN(RTOS_OFF_RX!$E191),LEN(",Alcool_MQ135|"),LEN(RTOS_OFF_RX!$F191),LEN(",CO2_MQ135|"),LEN(RTOS_OFF_RX!$G191),LEN(",Toluen_MQ135|"),LEN(RTOS_OFF_RX!$H191),LEN(",MH4_MQ135|"),LEN(RTOS_OFF_RX!$I191),LEN(",Aceton_MQ135|"),LEN(RTOS_OFF_RX!$J191),LEN(",O3_MQ131|"),LEN(RTOS_OFF_RX!$K191))*8</f>
        <v>888</v>
      </c>
      <c r="P191" s="16">
        <f>(RTOS_OFF_RX!$O191/SUM(HOUR(RTOS_OFF_RX!$N191)*3600,MINUTE(RTOS_OFF_RX!$N191)*60,SECOND(RTOS_OFF_RX!$N191)))</f>
        <v>111</v>
      </c>
      <c r="Q191" s="14">
        <f>RTOS_OFF_TX!K191</f>
        <v>0.00009259259259</v>
      </c>
      <c r="R191" s="17">
        <f>RTOS_OFF_RX!$N191-RTOS_OFF_RX!$Q191</f>
        <v>0</v>
      </c>
      <c r="S191" s="13">
        <f>RTOS_OFF_RX!$N191-RTOS_ON_RX!$N191</f>
        <v>0.00002314814815</v>
      </c>
    </row>
    <row r="192" ht="15.75" customHeight="1">
      <c r="A192" s="12" t="s">
        <v>13958</v>
      </c>
      <c r="B192" s="12" t="s">
        <v>13959</v>
      </c>
      <c r="C192" s="12" t="s">
        <v>13190</v>
      </c>
      <c r="D192" s="12" t="s">
        <v>3391</v>
      </c>
      <c r="E192" s="12" t="s">
        <v>13960</v>
      </c>
      <c r="F192" s="12" t="s">
        <v>1680</v>
      </c>
      <c r="G192" s="12" t="s">
        <v>13961</v>
      </c>
      <c r="H192" s="12" t="s">
        <v>2028</v>
      </c>
      <c r="I192" s="12" t="s">
        <v>13962</v>
      </c>
      <c r="J192" s="12" t="s">
        <v>2807</v>
      </c>
      <c r="K192" s="12" t="s">
        <v>13449</v>
      </c>
      <c r="L192" s="12" t="s">
        <v>1685</v>
      </c>
      <c r="M192" s="12" t="s">
        <v>202</v>
      </c>
      <c r="N192" s="13">
        <f>M193-RTOS_OFF_RX!$M192</f>
        <v>0.00009259259259</v>
      </c>
      <c r="O192" s="12">
        <f>SUM(LEN("CO_MQ135|"),LEN(RTOS_OFF_RX!$E192),LEN(",Alcool_MQ135|"),LEN(RTOS_OFF_RX!$F192),LEN(",CO2_MQ135|"),LEN(RTOS_OFF_RX!$G192),LEN(",Toluen_MQ135|"),LEN(RTOS_OFF_RX!$H192),LEN(",MH4_MQ135|"),LEN(RTOS_OFF_RX!$I192),LEN(",Aceton_MQ135|"),LEN(RTOS_OFF_RX!$J192),LEN(",O3_MQ131|"),LEN(RTOS_OFF_RX!$K192))*8</f>
        <v>896</v>
      </c>
      <c r="P192" s="16">
        <f>(RTOS_OFF_RX!$O192/SUM(HOUR(RTOS_OFF_RX!$N192)*3600,MINUTE(RTOS_OFF_RX!$N192)*60,SECOND(RTOS_OFF_RX!$N192)))</f>
        <v>112</v>
      </c>
      <c r="Q192" s="14">
        <f>RTOS_OFF_TX!K192</f>
        <v>0.00009259259259</v>
      </c>
      <c r="R192" s="17">
        <f>RTOS_OFF_RX!$N192-RTOS_OFF_RX!$Q192</f>
        <v>0</v>
      </c>
      <c r="S192" s="13">
        <f>RTOS_OFF_RX!$N192-RTOS_ON_RX!$N192</f>
        <v>0.00002314814815</v>
      </c>
    </row>
    <row r="193" ht="15.75" customHeight="1">
      <c r="A193" s="12" t="s">
        <v>13963</v>
      </c>
      <c r="B193" s="12" t="s">
        <v>13964</v>
      </c>
      <c r="C193" s="12" t="s">
        <v>13190</v>
      </c>
      <c r="D193" s="12" t="s">
        <v>13965</v>
      </c>
      <c r="E193" s="12" t="s">
        <v>13960</v>
      </c>
      <c r="F193" s="12" t="s">
        <v>1680</v>
      </c>
      <c r="G193" s="12" t="s">
        <v>13961</v>
      </c>
      <c r="H193" s="12" t="s">
        <v>2028</v>
      </c>
      <c r="I193" s="12" t="s">
        <v>13962</v>
      </c>
      <c r="J193" s="12" t="s">
        <v>2807</v>
      </c>
      <c r="K193" s="12" t="s">
        <v>1814</v>
      </c>
      <c r="L193" s="12" t="s">
        <v>1685</v>
      </c>
      <c r="M193" s="12" t="s">
        <v>203</v>
      </c>
      <c r="N193" s="13">
        <f>M194-RTOS_OFF_RX!$M193</f>
        <v>0.0001851851852</v>
      </c>
      <c r="O193" s="12">
        <f>SUM(LEN("CO_MQ135|"),LEN(RTOS_OFF_RX!$E193),LEN(",Alcool_MQ135|"),LEN(RTOS_OFF_RX!$F193),LEN(",CO2_MQ135|"),LEN(RTOS_OFF_RX!$G193),LEN(",Toluen_MQ135|"),LEN(RTOS_OFF_RX!$H193),LEN(",MH4_MQ135|"),LEN(RTOS_OFF_RX!$I193),LEN(",Aceton_MQ135|"),LEN(RTOS_OFF_RX!$J193),LEN(",O3_MQ131|"),LEN(RTOS_OFF_RX!$K193))*8</f>
        <v>896</v>
      </c>
      <c r="P193" s="16">
        <f>(RTOS_OFF_RX!$O193/SUM(HOUR(RTOS_OFF_RX!$N193)*3600,MINUTE(RTOS_OFF_RX!$N193)*60,SECOND(RTOS_OFF_RX!$N193)))</f>
        <v>56</v>
      </c>
      <c r="Q193" s="14">
        <f>RTOS_OFF_TX!K193</f>
        <v>0.00009259259259</v>
      </c>
      <c r="R193" s="17">
        <f>RTOS_OFF_RX!$N193-RTOS_OFF_RX!$Q193</f>
        <v>0.00009259259259</v>
      </c>
      <c r="S193" s="13">
        <f>RTOS_OFF_RX!$N193-RTOS_ON_RX!$N193</f>
        <v>0.0001273148148</v>
      </c>
    </row>
    <row r="194" ht="15.75" customHeight="1">
      <c r="A194" s="12" t="s">
        <v>13966</v>
      </c>
      <c r="B194" s="12" t="s">
        <v>13967</v>
      </c>
      <c r="C194" s="12" t="s">
        <v>13190</v>
      </c>
      <c r="D194" s="12" t="s">
        <v>13968</v>
      </c>
      <c r="E194" s="12" t="s">
        <v>13236</v>
      </c>
      <c r="F194" s="12" t="s">
        <v>2123</v>
      </c>
      <c r="G194" s="12" t="s">
        <v>13237</v>
      </c>
      <c r="H194" s="12" t="s">
        <v>1779</v>
      </c>
      <c r="I194" s="12" t="s">
        <v>13238</v>
      </c>
      <c r="J194" s="12" t="s">
        <v>2008</v>
      </c>
      <c r="K194" s="12" t="s">
        <v>1693</v>
      </c>
      <c r="L194" s="12" t="s">
        <v>1685</v>
      </c>
      <c r="M194" s="12" t="s">
        <v>204</v>
      </c>
      <c r="N194" s="13">
        <f>M195-RTOS_OFF_RX!$M194</f>
        <v>0.00009259259259</v>
      </c>
      <c r="O194" s="12">
        <f>SUM(LEN("CO_MQ135|"),LEN(RTOS_OFF_RX!$E194),LEN(",Alcool_MQ135|"),LEN(RTOS_OFF_RX!$F194),LEN(",CO2_MQ135|"),LEN(RTOS_OFF_RX!$G194),LEN(",Toluen_MQ135|"),LEN(RTOS_OFF_RX!$H194),LEN(",MH4_MQ135|"),LEN(RTOS_OFF_RX!$I194),LEN(",Aceton_MQ135|"),LEN(RTOS_OFF_RX!$J194),LEN(",O3_MQ131|"),LEN(RTOS_OFF_RX!$K194))*8</f>
        <v>888</v>
      </c>
      <c r="P194" s="16">
        <f>(RTOS_OFF_RX!$O194/SUM(HOUR(RTOS_OFF_RX!$N194)*3600,MINUTE(RTOS_OFF_RX!$N194)*60,SECOND(RTOS_OFF_RX!$N194)))</f>
        <v>111</v>
      </c>
      <c r="Q194" s="14">
        <f>RTOS_OFF_TX!K194</f>
        <v>0.00009259259259</v>
      </c>
      <c r="R194" s="17">
        <f>RTOS_OFF_RX!$N194-RTOS_OFF_RX!$Q194</f>
        <v>0</v>
      </c>
      <c r="S194" s="13">
        <f>RTOS_OFF_RX!$N194-RTOS_ON_RX!$N194</f>
        <v>0.00003472222222</v>
      </c>
    </row>
    <row r="195" ht="15.75" customHeight="1">
      <c r="A195" s="12" t="s">
        <v>13969</v>
      </c>
      <c r="B195" s="12" t="s">
        <v>13970</v>
      </c>
      <c r="C195" s="12" t="s">
        <v>13190</v>
      </c>
      <c r="D195" s="12" t="s">
        <v>13971</v>
      </c>
      <c r="E195" s="12" t="s">
        <v>13253</v>
      </c>
      <c r="F195" s="12" t="s">
        <v>2099</v>
      </c>
      <c r="G195" s="12" t="s">
        <v>13254</v>
      </c>
      <c r="H195" s="12" t="s">
        <v>1760</v>
      </c>
      <c r="I195" s="12" t="s">
        <v>13255</v>
      </c>
      <c r="J195" s="12" t="s">
        <v>2043</v>
      </c>
      <c r="K195" s="12" t="s">
        <v>1781</v>
      </c>
      <c r="L195" s="12" t="s">
        <v>1685</v>
      </c>
      <c r="M195" s="12" t="s">
        <v>205</v>
      </c>
      <c r="N195" s="13">
        <f>M196-RTOS_OFF_RX!$M195</f>
        <v>0.00009259259259</v>
      </c>
      <c r="O195" s="12">
        <f>SUM(LEN("CO_MQ135|"),LEN(RTOS_OFF_RX!$E195),LEN(",Alcool_MQ135|"),LEN(RTOS_OFF_RX!$F195),LEN(",CO2_MQ135|"),LEN(RTOS_OFF_RX!$G195),LEN(",Toluen_MQ135|"),LEN(RTOS_OFF_RX!$H195),LEN(",MH4_MQ135|"),LEN(RTOS_OFF_RX!$I195),LEN(",Aceton_MQ135|"),LEN(RTOS_OFF_RX!$J195),LEN(",O3_MQ131|"),LEN(RTOS_OFF_RX!$K195))*8</f>
        <v>888</v>
      </c>
      <c r="P195" s="16">
        <f>(RTOS_OFF_RX!$O195/SUM(HOUR(RTOS_OFF_RX!$N195)*3600,MINUTE(RTOS_OFF_RX!$N195)*60,SECOND(RTOS_OFF_RX!$N195)))</f>
        <v>111</v>
      </c>
      <c r="Q195" s="14">
        <f>RTOS_OFF_TX!K195</f>
        <v>0.00009259259259</v>
      </c>
      <c r="R195" s="17">
        <f>RTOS_OFF_RX!$N195-RTOS_OFF_RX!$Q195</f>
        <v>0</v>
      </c>
      <c r="S195" s="13">
        <f>RTOS_OFF_RX!$N195-RTOS_ON_RX!$N195</f>
        <v>-0.00002314814815</v>
      </c>
    </row>
    <row r="196" ht="15.75" customHeight="1">
      <c r="A196" s="12" t="s">
        <v>13972</v>
      </c>
      <c r="B196" s="12" t="s">
        <v>13973</v>
      </c>
      <c r="C196" s="12" t="s">
        <v>13190</v>
      </c>
      <c r="D196" s="12" t="s">
        <v>3423</v>
      </c>
      <c r="E196" s="12" t="s">
        <v>13974</v>
      </c>
      <c r="F196" s="12" t="s">
        <v>2377</v>
      </c>
      <c r="G196" s="12" t="s">
        <v>13975</v>
      </c>
      <c r="H196" s="12" t="s">
        <v>1988</v>
      </c>
      <c r="I196" s="12" t="s">
        <v>13976</v>
      </c>
      <c r="J196" s="12" t="s">
        <v>2093</v>
      </c>
      <c r="K196" s="12" t="s">
        <v>1709</v>
      </c>
      <c r="L196" s="12" t="s">
        <v>1685</v>
      </c>
      <c r="M196" s="12" t="s">
        <v>206</v>
      </c>
      <c r="N196" s="13">
        <f>M197-RTOS_OFF_RX!$M196</f>
        <v>0.00009259259259</v>
      </c>
      <c r="O196" s="12">
        <f>SUM(LEN("CO_MQ135|"),LEN(RTOS_OFF_RX!$E196),LEN(",Alcool_MQ135|"),LEN(RTOS_OFF_RX!$F196),LEN(",CO2_MQ135|"),LEN(RTOS_OFF_RX!$G196),LEN(",Toluen_MQ135|"),LEN(RTOS_OFF_RX!$H196),LEN(",MH4_MQ135|"),LEN(RTOS_OFF_RX!$I196),LEN(",Aceton_MQ135|"),LEN(RTOS_OFF_RX!$J196),LEN(",O3_MQ131|"),LEN(RTOS_OFF_RX!$K196))*8</f>
        <v>880</v>
      </c>
      <c r="P196" s="16">
        <f>(RTOS_OFF_RX!$O196/SUM(HOUR(RTOS_OFF_RX!$N196)*3600,MINUTE(RTOS_OFF_RX!$N196)*60,SECOND(RTOS_OFF_RX!$N196)))</f>
        <v>110</v>
      </c>
      <c r="Q196" s="14">
        <f>RTOS_OFF_TX!K196</f>
        <v>0.00009259259259</v>
      </c>
      <c r="R196" s="17">
        <f>RTOS_OFF_RX!$N196-RTOS_OFF_RX!$Q196</f>
        <v>0</v>
      </c>
      <c r="S196" s="13">
        <f>RTOS_OFF_RX!$N196-RTOS_ON_RX!$N196</f>
        <v>0.00003472222222</v>
      </c>
    </row>
    <row r="197" ht="15.75" customHeight="1">
      <c r="A197" s="12" t="s">
        <v>13977</v>
      </c>
      <c r="B197" s="12" t="s">
        <v>13978</v>
      </c>
      <c r="C197" s="12" t="s">
        <v>13190</v>
      </c>
      <c r="D197" s="12" t="s">
        <v>13979</v>
      </c>
      <c r="E197" s="12" t="s">
        <v>13980</v>
      </c>
      <c r="F197" s="12" t="s">
        <v>1761</v>
      </c>
      <c r="G197" s="12" t="s">
        <v>13981</v>
      </c>
      <c r="H197" s="12" t="s">
        <v>1993</v>
      </c>
      <c r="I197" s="12" t="s">
        <v>13982</v>
      </c>
      <c r="J197" s="12" t="s">
        <v>1966</v>
      </c>
      <c r="K197" s="12" t="s">
        <v>1695</v>
      </c>
      <c r="L197" s="12" t="s">
        <v>1685</v>
      </c>
      <c r="M197" s="12" t="s">
        <v>207</v>
      </c>
      <c r="N197" s="13">
        <f>M198-RTOS_OFF_RX!$M197</f>
        <v>0.0001851851852</v>
      </c>
      <c r="O197" s="12">
        <f>SUM(LEN("CO_MQ135|"),LEN(RTOS_OFF_RX!$E197),LEN(",Alcool_MQ135|"),LEN(RTOS_OFF_RX!$F197),LEN(",CO2_MQ135|"),LEN(RTOS_OFF_RX!$G197),LEN(",Toluen_MQ135|"),LEN(RTOS_OFF_RX!$H197),LEN(",MH4_MQ135|"),LEN(RTOS_OFF_RX!$I197),LEN(",Aceton_MQ135|"),LEN(RTOS_OFF_RX!$J197),LEN(",O3_MQ131|"),LEN(RTOS_OFF_RX!$K197))*8</f>
        <v>888</v>
      </c>
      <c r="P197" s="16">
        <f>(RTOS_OFF_RX!$O197/SUM(HOUR(RTOS_OFF_RX!$N197)*3600,MINUTE(RTOS_OFF_RX!$N197)*60,SECOND(RTOS_OFF_RX!$N197)))</f>
        <v>55.5</v>
      </c>
      <c r="Q197" s="14">
        <f>RTOS_OFF_TX!K197</f>
        <v>0.00009259259259</v>
      </c>
      <c r="R197" s="17">
        <f>RTOS_OFF_RX!$N197-RTOS_OFF_RX!$Q197</f>
        <v>0.00009259259259</v>
      </c>
      <c r="S197" s="13">
        <f>RTOS_OFF_RX!$N197-RTOS_ON_RX!$N197</f>
        <v>0.0001273148148</v>
      </c>
    </row>
    <row r="198" ht="15.75" customHeight="1">
      <c r="A198" s="12" t="s">
        <v>13983</v>
      </c>
      <c r="B198" s="12" t="s">
        <v>13984</v>
      </c>
      <c r="C198" s="12" t="s">
        <v>13190</v>
      </c>
      <c r="D198" s="12" t="s">
        <v>13985</v>
      </c>
      <c r="E198" s="12" t="s">
        <v>13341</v>
      </c>
      <c r="F198" s="12" t="s">
        <v>1867</v>
      </c>
      <c r="G198" s="12" t="s">
        <v>13342</v>
      </c>
      <c r="H198" s="12" t="s">
        <v>1803</v>
      </c>
      <c r="I198" s="12" t="s">
        <v>13343</v>
      </c>
      <c r="J198" s="12" t="s">
        <v>1754</v>
      </c>
      <c r="K198" s="12" t="s">
        <v>3778</v>
      </c>
      <c r="L198" s="12" t="s">
        <v>1685</v>
      </c>
      <c r="M198" s="12" t="s">
        <v>208</v>
      </c>
      <c r="N198" s="13">
        <f>M199-RTOS_OFF_RX!$M198</f>
        <v>0.0001041666667</v>
      </c>
      <c r="O198" s="12">
        <f>SUM(LEN("CO_MQ135|"),LEN(RTOS_OFF_RX!$E198),LEN(",Alcool_MQ135|"),LEN(RTOS_OFF_RX!$F198),LEN(",CO2_MQ135|"),LEN(RTOS_OFF_RX!$G198),LEN(",Toluen_MQ135|"),LEN(RTOS_OFF_RX!$H198),LEN(",MH4_MQ135|"),LEN(RTOS_OFF_RX!$I198),LEN(",Aceton_MQ135|"),LEN(RTOS_OFF_RX!$J198),LEN(",O3_MQ131|"),LEN(RTOS_OFF_RX!$K198))*8</f>
        <v>880</v>
      </c>
      <c r="P198" s="16">
        <f>(RTOS_OFF_RX!$O198/SUM(HOUR(RTOS_OFF_RX!$N198)*3600,MINUTE(RTOS_OFF_RX!$N198)*60,SECOND(RTOS_OFF_RX!$N198)))</f>
        <v>97.77777778</v>
      </c>
      <c r="Q198" s="14">
        <f>RTOS_OFF_TX!K198</f>
        <v>0.00009259259259</v>
      </c>
      <c r="R198" s="17">
        <f>RTOS_OFF_RX!$N198-RTOS_OFF_RX!$Q198</f>
        <v>0.00001157407407</v>
      </c>
      <c r="S198" s="13">
        <f>RTOS_OFF_RX!$N198-RTOS_ON_RX!$N198</f>
        <v>-0.00001157407407</v>
      </c>
    </row>
    <row r="199" ht="15.75" customHeight="1">
      <c r="A199" s="12" t="s">
        <v>13986</v>
      </c>
      <c r="B199" s="12" t="s">
        <v>13987</v>
      </c>
      <c r="C199" s="12" t="s">
        <v>13190</v>
      </c>
      <c r="D199" s="12" t="s">
        <v>13988</v>
      </c>
      <c r="E199" s="12" t="s">
        <v>13253</v>
      </c>
      <c r="F199" s="12" t="s">
        <v>2099</v>
      </c>
      <c r="G199" s="12" t="s">
        <v>13254</v>
      </c>
      <c r="H199" s="12" t="s">
        <v>1760</v>
      </c>
      <c r="I199" s="12" t="s">
        <v>13255</v>
      </c>
      <c r="J199" s="12" t="s">
        <v>2043</v>
      </c>
      <c r="K199" s="12" t="s">
        <v>1946</v>
      </c>
      <c r="L199" s="12" t="s">
        <v>1685</v>
      </c>
      <c r="M199" s="12" t="s">
        <v>209</v>
      </c>
      <c r="N199" s="13">
        <f>M200-RTOS_OFF_RX!$M199</f>
        <v>0.0001967592593</v>
      </c>
      <c r="O199" s="12">
        <f>SUM(LEN("CO_MQ135|"),LEN(RTOS_OFF_RX!$E199),LEN(",Alcool_MQ135|"),LEN(RTOS_OFF_RX!$F199),LEN(",CO2_MQ135|"),LEN(RTOS_OFF_RX!$G199),LEN(",Toluen_MQ135|"),LEN(RTOS_OFF_RX!$H199),LEN(",MH4_MQ135|"),LEN(RTOS_OFF_RX!$I199),LEN(",Aceton_MQ135|"),LEN(RTOS_OFF_RX!$J199),LEN(",O3_MQ131|"),LEN(RTOS_OFF_RX!$K199))*8</f>
        <v>888</v>
      </c>
      <c r="P199" s="16">
        <f>(RTOS_OFF_RX!$O199/SUM(HOUR(RTOS_OFF_RX!$N199)*3600,MINUTE(RTOS_OFF_RX!$N199)*60,SECOND(RTOS_OFF_RX!$N199)))</f>
        <v>52.23529412</v>
      </c>
      <c r="Q199" s="14">
        <f>RTOS_OFF_TX!K199</f>
        <v>0.00009259259259</v>
      </c>
      <c r="R199" s="17">
        <f>RTOS_OFF_RX!$N199-RTOS_OFF_RX!$Q199</f>
        <v>0.0001041666667</v>
      </c>
      <c r="S199" s="13">
        <f>RTOS_OFF_RX!$N199-RTOS_ON_RX!$N199</f>
        <v>0.0001388888889</v>
      </c>
    </row>
    <row r="200" ht="15.75" customHeight="1">
      <c r="A200" s="12" t="s">
        <v>13989</v>
      </c>
      <c r="B200" s="12" t="s">
        <v>13990</v>
      </c>
      <c r="C200" s="12" t="s">
        <v>13190</v>
      </c>
      <c r="D200" s="12" t="s">
        <v>3456</v>
      </c>
      <c r="E200" s="12" t="s">
        <v>13513</v>
      </c>
      <c r="F200" s="12" t="s">
        <v>2271</v>
      </c>
      <c r="G200" s="12" t="s">
        <v>13991</v>
      </c>
      <c r="H200" s="12" t="s">
        <v>2290</v>
      </c>
      <c r="I200" s="12" t="s">
        <v>13992</v>
      </c>
      <c r="J200" s="12" t="s">
        <v>1814</v>
      </c>
      <c r="K200" s="12" t="s">
        <v>2155</v>
      </c>
      <c r="L200" s="12" t="s">
        <v>1685</v>
      </c>
      <c r="M200" s="12" t="s">
        <v>210</v>
      </c>
      <c r="N200" s="13">
        <f>M201-RTOS_OFF_RX!$M200</f>
        <v>0.0001041666667</v>
      </c>
      <c r="O200" s="12">
        <f>SUM(LEN("CO_MQ135|"),LEN(RTOS_OFF_RX!$E200),LEN(",Alcool_MQ135|"),LEN(RTOS_OFF_RX!$F200),LEN(",CO2_MQ135|"),LEN(RTOS_OFF_RX!$G200),LEN(",Toluen_MQ135|"),LEN(RTOS_OFF_RX!$H200),LEN(",MH4_MQ135|"),LEN(RTOS_OFF_RX!$I200),LEN(",Aceton_MQ135|"),LEN(RTOS_OFF_RX!$J200),LEN(",O3_MQ131|"),LEN(RTOS_OFF_RX!$K200))*8</f>
        <v>880</v>
      </c>
      <c r="P200" s="16">
        <f>(RTOS_OFF_RX!$O200/SUM(HOUR(RTOS_OFF_RX!$N200)*3600,MINUTE(RTOS_OFF_RX!$N200)*60,SECOND(RTOS_OFF_RX!$N200)))</f>
        <v>97.77777778</v>
      </c>
      <c r="Q200" s="14">
        <f>RTOS_OFF_TX!K200</f>
        <v>0.00009259259259</v>
      </c>
      <c r="R200" s="17">
        <f>RTOS_OFF_RX!$N200-RTOS_OFF_RX!$Q200</f>
        <v>0.00001157407407</v>
      </c>
      <c r="S200" s="13">
        <f>RTOS_OFF_RX!$N200-RTOS_ON_RX!$N200</f>
        <v>0.0000462962963</v>
      </c>
    </row>
    <row r="201" ht="15.75" customHeight="1">
      <c r="A201" s="12" t="s">
        <v>13993</v>
      </c>
      <c r="B201" s="12" t="s">
        <v>13994</v>
      </c>
      <c r="C201" s="12" t="s">
        <v>13190</v>
      </c>
      <c r="D201" s="12" t="s">
        <v>13995</v>
      </c>
      <c r="E201" s="12" t="s">
        <v>13996</v>
      </c>
      <c r="F201" s="12" t="s">
        <v>2447</v>
      </c>
      <c r="G201" s="12" t="s">
        <v>13997</v>
      </c>
      <c r="H201" s="12" t="s">
        <v>2086</v>
      </c>
      <c r="I201" s="12" t="s">
        <v>13499</v>
      </c>
      <c r="J201" s="12" t="s">
        <v>2424</v>
      </c>
      <c r="K201" s="12" t="s">
        <v>1744</v>
      </c>
      <c r="L201" s="12" t="s">
        <v>1685</v>
      </c>
      <c r="M201" s="12" t="s">
        <v>211</v>
      </c>
      <c r="N201" s="13">
        <f>M202-RTOS_OFF_RX!$M201</f>
        <v>0.00009259259259</v>
      </c>
      <c r="O201" s="12">
        <f>SUM(LEN("CO_MQ135|"),LEN(RTOS_OFF_RX!$E201),LEN(",Alcool_MQ135|"),LEN(RTOS_OFF_RX!$F201),LEN(",CO2_MQ135|"),LEN(RTOS_OFF_RX!$G201),LEN(",Toluen_MQ135|"),LEN(RTOS_OFF_RX!$H201),LEN(",MH4_MQ135|"),LEN(RTOS_OFF_RX!$I201),LEN(",Aceton_MQ135|"),LEN(RTOS_OFF_RX!$J201),LEN(",O3_MQ131|"),LEN(RTOS_OFF_RX!$K201))*8</f>
        <v>880</v>
      </c>
      <c r="P201" s="16">
        <f>(RTOS_OFF_RX!$O201/SUM(HOUR(RTOS_OFF_RX!$N201)*3600,MINUTE(RTOS_OFF_RX!$N201)*60,SECOND(RTOS_OFF_RX!$N201)))</f>
        <v>110</v>
      </c>
      <c r="Q201" s="14">
        <f>RTOS_OFF_TX!K201</f>
        <v>0.00009259259259</v>
      </c>
      <c r="R201" s="17">
        <f>RTOS_OFF_RX!$N201-RTOS_OFF_RX!$Q201</f>
        <v>0</v>
      </c>
      <c r="S201" s="13">
        <f>RTOS_OFF_RX!$N201-RTOS_ON_RX!$N201</f>
        <v>-0.00002314814815</v>
      </c>
    </row>
    <row r="202" ht="15.75" customHeight="1">
      <c r="A202" s="12" t="s">
        <v>13998</v>
      </c>
      <c r="B202" s="12" t="s">
        <v>13999</v>
      </c>
      <c r="C202" s="12" t="s">
        <v>13190</v>
      </c>
      <c r="D202" s="12" t="s">
        <v>14000</v>
      </c>
      <c r="E202" s="12" t="s">
        <v>13306</v>
      </c>
      <c r="F202" s="12" t="s">
        <v>2770</v>
      </c>
      <c r="G202" s="12" t="s">
        <v>14001</v>
      </c>
      <c r="H202" s="12" t="s">
        <v>2345</v>
      </c>
      <c r="I202" s="12" t="s">
        <v>13572</v>
      </c>
      <c r="J202" s="12" t="s">
        <v>1931</v>
      </c>
      <c r="K202" s="12" t="s">
        <v>1695</v>
      </c>
      <c r="L202" s="12" t="s">
        <v>1685</v>
      </c>
      <c r="M202" s="12" t="s">
        <v>212</v>
      </c>
      <c r="N202" s="13">
        <f>M203-RTOS_OFF_RX!$M202</f>
        <v>0.00009259259259</v>
      </c>
      <c r="O202" s="12">
        <f>SUM(LEN("CO_MQ135|"),LEN(RTOS_OFF_RX!$E202),LEN(",Alcool_MQ135|"),LEN(RTOS_OFF_RX!$F202),LEN(",CO2_MQ135|"),LEN(RTOS_OFF_RX!$G202),LEN(",Toluen_MQ135|"),LEN(RTOS_OFF_RX!$H202),LEN(",MH4_MQ135|"),LEN(RTOS_OFF_RX!$I202),LEN(",Aceton_MQ135|"),LEN(RTOS_OFF_RX!$J202),LEN(",O3_MQ131|"),LEN(RTOS_OFF_RX!$K202))*8</f>
        <v>880</v>
      </c>
      <c r="P202" s="16">
        <f>(RTOS_OFF_RX!$O202/SUM(HOUR(RTOS_OFF_RX!$N202)*3600,MINUTE(RTOS_OFF_RX!$N202)*60,SECOND(RTOS_OFF_RX!$N202)))</f>
        <v>110</v>
      </c>
      <c r="Q202" s="14">
        <f>RTOS_OFF_TX!K202</f>
        <v>0.00009259259259</v>
      </c>
      <c r="R202" s="17">
        <f>RTOS_OFF_RX!$N202-RTOS_OFF_RX!$Q202</f>
        <v>0</v>
      </c>
      <c r="S202" s="13">
        <f>RTOS_OFF_RX!$N202-RTOS_ON_RX!$N202</f>
        <v>0.00002314814815</v>
      </c>
    </row>
    <row r="203" ht="15.75" customHeight="1">
      <c r="A203" s="12" t="s">
        <v>14002</v>
      </c>
      <c r="B203" s="12" t="s">
        <v>14003</v>
      </c>
      <c r="C203" s="12" t="s">
        <v>13190</v>
      </c>
      <c r="D203" s="12" t="s">
        <v>3472</v>
      </c>
      <c r="E203" s="12" t="s">
        <v>14004</v>
      </c>
      <c r="F203" s="12" t="s">
        <v>3132</v>
      </c>
      <c r="G203" s="12" t="s">
        <v>14005</v>
      </c>
      <c r="H203" s="12" t="s">
        <v>2093</v>
      </c>
      <c r="I203" s="12" t="s">
        <v>13512</v>
      </c>
      <c r="J203" s="12" t="s">
        <v>2424</v>
      </c>
      <c r="K203" s="12" t="s">
        <v>1720</v>
      </c>
      <c r="L203" s="12" t="s">
        <v>1685</v>
      </c>
      <c r="M203" s="12" t="s">
        <v>213</v>
      </c>
      <c r="N203" s="13">
        <f>M204-RTOS_OFF_RX!$M203</f>
        <v>0.00009259259259</v>
      </c>
      <c r="O203" s="12">
        <f>SUM(LEN("CO_MQ135|"),LEN(RTOS_OFF_RX!$E203),LEN(",Alcool_MQ135|"),LEN(RTOS_OFF_RX!$F203),LEN(",CO2_MQ135|"),LEN(RTOS_OFF_RX!$G203),LEN(",Toluen_MQ135|"),LEN(RTOS_OFF_RX!$H203),LEN(",MH4_MQ135|"),LEN(RTOS_OFF_RX!$I203),LEN(",Aceton_MQ135|"),LEN(RTOS_OFF_RX!$J203),LEN(",O3_MQ131|"),LEN(RTOS_OFF_RX!$K203))*8</f>
        <v>872</v>
      </c>
      <c r="P203" s="16">
        <f>(RTOS_OFF_RX!$O203/SUM(HOUR(RTOS_OFF_RX!$N203)*3600,MINUTE(RTOS_OFF_RX!$N203)*60,SECOND(RTOS_OFF_RX!$N203)))</f>
        <v>109</v>
      </c>
      <c r="Q203" s="14">
        <f>RTOS_OFF_TX!K203</f>
        <v>0.00009259259259</v>
      </c>
      <c r="R203" s="17">
        <f>RTOS_OFF_RX!$N203-RTOS_OFF_RX!$Q203</f>
        <v>0</v>
      </c>
      <c r="S203" s="13">
        <f>RTOS_OFF_RX!$N203-RTOS_ON_RX!$N203</f>
        <v>0.00003472222222</v>
      </c>
    </row>
    <row r="204" ht="15.75" customHeight="1">
      <c r="A204" s="12" t="s">
        <v>14006</v>
      </c>
      <c r="B204" s="12" t="s">
        <v>14007</v>
      </c>
      <c r="C204" s="12" t="s">
        <v>13190</v>
      </c>
      <c r="D204" s="12" t="s">
        <v>14008</v>
      </c>
      <c r="E204" s="12" t="s">
        <v>13329</v>
      </c>
      <c r="F204" s="12" t="s">
        <v>2397</v>
      </c>
      <c r="G204" s="12" t="s">
        <v>14009</v>
      </c>
      <c r="H204" s="12" t="s">
        <v>2345</v>
      </c>
      <c r="I204" s="12" t="s">
        <v>14010</v>
      </c>
      <c r="J204" s="12" t="s">
        <v>1931</v>
      </c>
      <c r="K204" s="12" t="s">
        <v>1779</v>
      </c>
      <c r="L204" s="12" t="s">
        <v>1685</v>
      </c>
      <c r="M204" s="12" t="s">
        <v>214</v>
      </c>
      <c r="N204" s="13">
        <f>M205-RTOS_OFF_RX!$M204</f>
        <v>0.00009259259259</v>
      </c>
      <c r="O204" s="12">
        <f>SUM(LEN("CO_MQ135|"),LEN(RTOS_OFF_RX!$E204),LEN(",Alcool_MQ135|"),LEN(RTOS_OFF_RX!$F204),LEN(",CO2_MQ135|"),LEN(RTOS_OFF_RX!$G204),LEN(",Toluen_MQ135|"),LEN(RTOS_OFF_RX!$H204),LEN(",MH4_MQ135|"),LEN(RTOS_OFF_RX!$I204),LEN(",Aceton_MQ135|"),LEN(RTOS_OFF_RX!$J204),LEN(",O3_MQ131|"),LEN(RTOS_OFF_RX!$K204))*8</f>
        <v>888</v>
      </c>
      <c r="P204" s="16">
        <f>(RTOS_OFF_RX!$O204/SUM(HOUR(RTOS_OFF_RX!$N204)*3600,MINUTE(RTOS_OFF_RX!$N204)*60,SECOND(RTOS_OFF_RX!$N204)))</f>
        <v>111</v>
      </c>
      <c r="Q204" s="14">
        <f>RTOS_OFF_TX!K204</f>
        <v>0.00009259259259</v>
      </c>
      <c r="R204" s="17">
        <f>RTOS_OFF_RX!$N204-RTOS_OFF_RX!$Q204</f>
        <v>0</v>
      </c>
      <c r="S204" s="13">
        <f>RTOS_OFF_RX!$N204-RTOS_ON_RX!$N204</f>
        <v>0.00003472222222</v>
      </c>
    </row>
    <row r="205" ht="15.75" customHeight="1">
      <c r="A205" s="12" t="s">
        <v>14011</v>
      </c>
      <c r="B205" s="12" t="s">
        <v>14012</v>
      </c>
      <c r="C205" s="12" t="s">
        <v>13190</v>
      </c>
      <c r="D205" s="12" t="s">
        <v>3483</v>
      </c>
      <c r="E205" s="12" t="s">
        <v>14013</v>
      </c>
      <c r="F205" s="12" t="s">
        <v>2935</v>
      </c>
      <c r="G205" s="12" t="s">
        <v>1682</v>
      </c>
      <c r="H205" s="12" t="s">
        <v>1874</v>
      </c>
      <c r="I205" s="12" t="s">
        <v>14014</v>
      </c>
      <c r="J205" s="12" t="s">
        <v>2674</v>
      </c>
      <c r="K205" s="12" t="s">
        <v>1971</v>
      </c>
      <c r="L205" s="12" t="s">
        <v>1685</v>
      </c>
      <c r="M205" s="12" t="s">
        <v>215</v>
      </c>
      <c r="N205" s="13">
        <f>M206-RTOS_OFF_RX!$M205</f>
        <v>0.00009259259259</v>
      </c>
      <c r="O205" s="12">
        <f>SUM(LEN("CO_MQ135|"),LEN(RTOS_OFF_RX!$E205),LEN(",Alcool_MQ135|"),LEN(RTOS_OFF_RX!$F205),LEN(",CO2_MQ135|"),LEN(RTOS_OFF_RX!$G205),LEN(",Toluen_MQ135|"),LEN(RTOS_OFF_RX!$H205),LEN(",MH4_MQ135|"),LEN(RTOS_OFF_RX!$I205),LEN(",Aceton_MQ135|"),LEN(RTOS_OFF_RX!$J205),LEN(",O3_MQ131|"),LEN(RTOS_OFF_RX!$K205))*8</f>
        <v>888</v>
      </c>
      <c r="P205" s="16">
        <f>(RTOS_OFF_RX!$O205/SUM(HOUR(RTOS_OFF_RX!$N205)*3600,MINUTE(RTOS_OFF_RX!$N205)*60,SECOND(RTOS_OFF_RX!$N205)))</f>
        <v>111</v>
      </c>
      <c r="Q205" s="14">
        <f>RTOS_OFF_TX!K205</f>
        <v>0.00009259259259</v>
      </c>
      <c r="R205" s="17">
        <f>RTOS_OFF_RX!$N205-RTOS_OFF_RX!$Q205</f>
        <v>0</v>
      </c>
      <c r="S205" s="13">
        <f>RTOS_OFF_RX!$N205-RTOS_ON_RX!$N205</f>
        <v>0.00003472222222</v>
      </c>
    </row>
    <row r="206" ht="15.75" customHeight="1">
      <c r="A206" s="12" t="s">
        <v>14015</v>
      </c>
      <c r="B206" s="12" t="s">
        <v>14016</v>
      </c>
      <c r="C206" s="12" t="s">
        <v>13190</v>
      </c>
      <c r="D206" s="12" t="s">
        <v>14017</v>
      </c>
      <c r="E206" s="12" t="s">
        <v>14018</v>
      </c>
      <c r="F206" s="12" t="s">
        <v>1962</v>
      </c>
      <c r="G206" s="12" t="s">
        <v>14019</v>
      </c>
      <c r="H206" s="12" t="s">
        <v>1797</v>
      </c>
      <c r="I206" s="12" t="s">
        <v>13769</v>
      </c>
      <c r="J206" s="12" t="s">
        <v>2409</v>
      </c>
      <c r="K206" s="12" t="s">
        <v>1684</v>
      </c>
      <c r="L206" s="12" t="s">
        <v>1685</v>
      </c>
      <c r="M206" s="12" t="s">
        <v>216</v>
      </c>
      <c r="N206" s="13">
        <f>M207-RTOS_OFF_RX!$M206</f>
        <v>0.0001851851852</v>
      </c>
      <c r="O206" s="12">
        <f>SUM(LEN("CO_MQ135|"),LEN(RTOS_OFF_RX!$E206),LEN(",Alcool_MQ135|"),LEN(RTOS_OFF_RX!$F206),LEN(",CO2_MQ135|"),LEN(RTOS_OFF_RX!$G206),LEN(",Toluen_MQ135|"),LEN(RTOS_OFF_RX!$H206),LEN(",MH4_MQ135|"),LEN(RTOS_OFF_RX!$I206),LEN(",Aceton_MQ135|"),LEN(RTOS_OFF_RX!$J206),LEN(",O3_MQ131|"),LEN(RTOS_OFF_RX!$K206))*8</f>
        <v>888</v>
      </c>
      <c r="P206" s="16">
        <f>(RTOS_OFF_RX!$O206/SUM(HOUR(RTOS_OFF_RX!$N206)*3600,MINUTE(RTOS_OFF_RX!$N206)*60,SECOND(RTOS_OFF_RX!$N206)))</f>
        <v>55.5</v>
      </c>
      <c r="Q206" s="14">
        <f>RTOS_OFF_TX!K206</f>
        <v>0.0001041666667</v>
      </c>
      <c r="R206" s="17">
        <f>RTOS_OFF_RX!$N206-RTOS_OFF_RX!$Q206</f>
        <v>0.00008101851852</v>
      </c>
      <c r="S206" s="13">
        <f>RTOS_OFF_RX!$N206-RTOS_ON_RX!$N206</f>
        <v>0.0001273148148</v>
      </c>
    </row>
    <row r="207" ht="15.75" customHeight="1">
      <c r="A207" s="12" t="s">
        <v>14020</v>
      </c>
      <c r="B207" s="12" t="s">
        <v>14021</v>
      </c>
      <c r="C207" s="12" t="s">
        <v>13190</v>
      </c>
      <c r="D207" s="12" t="s">
        <v>14022</v>
      </c>
      <c r="E207" s="12" t="s">
        <v>14023</v>
      </c>
      <c r="F207" s="12" t="s">
        <v>3986</v>
      </c>
      <c r="G207" s="12" t="s">
        <v>14024</v>
      </c>
      <c r="H207" s="12" t="s">
        <v>1814</v>
      </c>
      <c r="I207" s="12" t="s">
        <v>13527</v>
      </c>
      <c r="J207" s="12" t="s">
        <v>2699</v>
      </c>
      <c r="K207" s="12" t="s">
        <v>3359</v>
      </c>
      <c r="L207" s="12" t="s">
        <v>1685</v>
      </c>
      <c r="M207" s="12" t="s">
        <v>217</v>
      </c>
      <c r="N207" s="13">
        <f>M208-RTOS_OFF_RX!$M207</f>
        <v>0.0001041666667</v>
      </c>
      <c r="O207" s="12">
        <f>SUM(LEN("CO_MQ135|"),LEN(RTOS_OFF_RX!$E207),LEN(",Alcool_MQ135|"),LEN(RTOS_OFF_RX!$F207),LEN(",CO2_MQ135|"),LEN(RTOS_OFF_RX!$G207),LEN(",Toluen_MQ135|"),LEN(RTOS_OFF_RX!$H207),LEN(",MH4_MQ135|"),LEN(RTOS_OFF_RX!$I207),LEN(",Aceton_MQ135|"),LEN(RTOS_OFF_RX!$J207),LEN(",O3_MQ131|"),LEN(RTOS_OFF_RX!$K207))*8</f>
        <v>888</v>
      </c>
      <c r="P207" s="16">
        <f>(RTOS_OFF_RX!$O207/SUM(HOUR(RTOS_OFF_RX!$N207)*3600,MINUTE(RTOS_OFF_RX!$N207)*60,SECOND(RTOS_OFF_RX!$N207)))</f>
        <v>98.66666667</v>
      </c>
      <c r="Q207" s="14">
        <f>RTOS_OFF_TX!K207</f>
        <v>0.00009259259259</v>
      </c>
      <c r="R207" s="17">
        <f>RTOS_OFF_RX!$N207-RTOS_OFF_RX!$Q207</f>
        <v>0.00001157407407</v>
      </c>
      <c r="S207" s="13">
        <f>RTOS_OFF_RX!$N207-RTOS_ON_RX!$N207</f>
        <v>0.0000462962963</v>
      </c>
    </row>
    <row r="208" ht="15.75" customHeight="1">
      <c r="A208" s="12" t="s">
        <v>14025</v>
      </c>
      <c r="B208" s="12" t="s">
        <v>14026</v>
      </c>
      <c r="C208" s="12" t="s">
        <v>13190</v>
      </c>
      <c r="D208" s="12" t="s">
        <v>14027</v>
      </c>
      <c r="E208" s="12" t="s">
        <v>13996</v>
      </c>
      <c r="F208" s="12" t="s">
        <v>2447</v>
      </c>
      <c r="G208" s="12" t="s">
        <v>13997</v>
      </c>
      <c r="H208" s="12" t="s">
        <v>2086</v>
      </c>
      <c r="I208" s="12" t="s">
        <v>13499</v>
      </c>
      <c r="J208" s="12" t="s">
        <v>2424</v>
      </c>
      <c r="K208" s="12" t="s">
        <v>1760</v>
      </c>
      <c r="L208" s="12" t="s">
        <v>1685</v>
      </c>
      <c r="M208" s="12" t="s">
        <v>218</v>
      </c>
      <c r="N208" s="13">
        <f>M209-RTOS_OFF_RX!$M208</f>
        <v>0.00009259259259</v>
      </c>
      <c r="O208" s="12">
        <f>SUM(LEN("CO_MQ135|"),LEN(RTOS_OFF_RX!$E208),LEN(",Alcool_MQ135|"),LEN(RTOS_OFF_RX!$F208),LEN(",CO2_MQ135|"),LEN(RTOS_OFF_RX!$G208),LEN(",Toluen_MQ135|"),LEN(RTOS_OFF_RX!$H208),LEN(",MH4_MQ135|"),LEN(RTOS_OFF_RX!$I208),LEN(",Aceton_MQ135|"),LEN(RTOS_OFF_RX!$J208),LEN(",O3_MQ131|"),LEN(RTOS_OFF_RX!$K208))*8</f>
        <v>880</v>
      </c>
      <c r="P208" s="16">
        <f>(RTOS_OFF_RX!$O208/SUM(HOUR(RTOS_OFF_RX!$N208)*3600,MINUTE(RTOS_OFF_RX!$N208)*60,SECOND(RTOS_OFF_RX!$N208)))</f>
        <v>110</v>
      </c>
      <c r="Q208" s="14">
        <f>RTOS_OFF_TX!K208</f>
        <v>0.00009259259259</v>
      </c>
      <c r="R208" s="17">
        <f>RTOS_OFF_RX!$N208-RTOS_OFF_RX!$Q208</f>
        <v>0</v>
      </c>
      <c r="S208" s="13">
        <f>RTOS_OFF_RX!$N208-RTOS_ON_RX!$N208</f>
        <v>-0.00002314814815</v>
      </c>
    </row>
    <row r="209" ht="15.75" customHeight="1">
      <c r="A209" s="12" t="s">
        <v>14028</v>
      </c>
      <c r="B209" s="12" t="s">
        <v>14029</v>
      </c>
      <c r="C209" s="12" t="s">
        <v>13190</v>
      </c>
      <c r="D209" s="12" t="s">
        <v>14030</v>
      </c>
      <c r="E209" s="12" t="s">
        <v>14031</v>
      </c>
      <c r="F209" s="12" t="s">
        <v>2963</v>
      </c>
      <c r="G209" s="12" t="s">
        <v>1930</v>
      </c>
      <c r="H209" s="12" t="s">
        <v>1845</v>
      </c>
      <c r="I209" s="12" t="s">
        <v>14032</v>
      </c>
      <c r="J209" s="12" t="s">
        <v>2674</v>
      </c>
      <c r="K209" s="12" t="s">
        <v>3078</v>
      </c>
      <c r="L209" s="12" t="s">
        <v>1685</v>
      </c>
      <c r="M209" s="12" t="s">
        <v>219</v>
      </c>
      <c r="N209" s="13">
        <f>M210-RTOS_OFF_RX!$M209</f>
        <v>0.00009259259259</v>
      </c>
      <c r="O209" s="12">
        <f>SUM(LEN("CO_MQ135|"),LEN(RTOS_OFF_RX!$E209),LEN(",Alcool_MQ135|"),LEN(RTOS_OFF_RX!$F209),LEN(",CO2_MQ135|"),LEN(RTOS_OFF_RX!$G209),LEN(",Toluen_MQ135|"),LEN(RTOS_OFF_RX!$H209),LEN(",MH4_MQ135|"),LEN(RTOS_OFF_RX!$I209),LEN(",Aceton_MQ135|"),LEN(RTOS_OFF_RX!$J209),LEN(",O3_MQ131|"),LEN(RTOS_OFF_RX!$K209))*8</f>
        <v>880</v>
      </c>
      <c r="P209" s="16">
        <f>(RTOS_OFF_RX!$O209/SUM(HOUR(RTOS_OFF_RX!$N209)*3600,MINUTE(RTOS_OFF_RX!$N209)*60,SECOND(RTOS_OFF_RX!$N209)))</f>
        <v>110</v>
      </c>
      <c r="Q209" s="14">
        <f>RTOS_OFF_TX!K209</f>
        <v>0.00009259259259</v>
      </c>
      <c r="R209" s="17">
        <f>RTOS_OFF_RX!$N209-RTOS_OFF_RX!$Q209</f>
        <v>0</v>
      </c>
      <c r="S209" s="13">
        <f>RTOS_OFF_RX!$N209-RTOS_ON_RX!$N209</f>
        <v>0.00003472222222</v>
      </c>
    </row>
    <row r="210" ht="15.75" customHeight="1">
      <c r="A210" s="12" t="s">
        <v>14033</v>
      </c>
      <c r="B210" s="12" t="s">
        <v>14034</v>
      </c>
      <c r="C210" s="12" t="s">
        <v>13190</v>
      </c>
      <c r="D210" s="12" t="s">
        <v>14035</v>
      </c>
      <c r="E210" s="12" t="s">
        <v>14036</v>
      </c>
      <c r="F210" s="12" t="s">
        <v>4251</v>
      </c>
      <c r="G210" s="12" t="s">
        <v>2080</v>
      </c>
      <c r="H210" s="12" t="s">
        <v>1852</v>
      </c>
      <c r="I210" s="12" t="s">
        <v>14037</v>
      </c>
      <c r="J210" s="12" t="s">
        <v>2829</v>
      </c>
      <c r="K210" s="12" t="s">
        <v>1695</v>
      </c>
      <c r="L210" s="12" t="s">
        <v>1685</v>
      </c>
      <c r="M210" s="12" t="s">
        <v>220</v>
      </c>
      <c r="N210" s="13">
        <f>M211-RTOS_OFF_RX!$M210</f>
        <v>0.00009259259259</v>
      </c>
      <c r="O210" s="12">
        <f>SUM(LEN("CO_MQ135|"),LEN(RTOS_OFF_RX!$E210),LEN(",Alcool_MQ135|"),LEN(RTOS_OFF_RX!$F210),LEN(",CO2_MQ135|"),LEN(RTOS_OFF_RX!$G210),LEN(",Toluen_MQ135|"),LEN(RTOS_OFF_RX!$H210),LEN(",MH4_MQ135|"),LEN(RTOS_OFF_RX!$I210),LEN(",Aceton_MQ135|"),LEN(RTOS_OFF_RX!$J210),LEN(",O3_MQ131|"),LEN(RTOS_OFF_RX!$K210))*8</f>
        <v>872</v>
      </c>
      <c r="P210" s="16">
        <f>(RTOS_OFF_RX!$O210/SUM(HOUR(RTOS_OFF_RX!$N210)*3600,MINUTE(RTOS_OFF_RX!$N210)*60,SECOND(RTOS_OFF_RX!$N210)))</f>
        <v>109</v>
      </c>
      <c r="Q210" s="14">
        <f>RTOS_OFF_TX!K210</f>
        <v>0.00009259259259</v>
      </c>
      <c r="R210" s="17">
        <f>RTOS_OFF_RX!$N210-RTOS_OFF_RX!$Q210</f>
        <v>0</v>
      </c>
      <c r="S210" s="13">
        <f>RTOS_OFF_RX!$N210-RTOS_ON_RX!$N210</f>
        <v>0.00003472222222</v>
      </c>
    </row>
    <row r="211" ht="15.75" customHeight="1">
      <c r="A211" s="12" t="s">
        <v>14038</v>
      </c>
      <c r="B211" s="12" t="s">
        <v>14039</v>
      </c>
      <c r="C211" s="12" t="s">
        <v>13190</v>
      </c>
      <c r="D211" s="12" t="s">
        <v>3528</v>
      </c>
      <c r="E211" s="12" t="s">
        <v>14040</v>
      </c>
      <c r="F211" s="12" t="s">
        <v>3503</v>
      </c>
      <c r="G211" s="12" t="s">
        <v>1790</v>
      </c>
      <c r="H211" s="12" t="s">
        <v>1874</v>
      </c>
      <c r="I211" s="12" t="s">
        <v>14041</v>
      </c>
      <c r="J211" s="12" t="s">
        <v>2674</v>
      </c>
      <c r="K211" s="12" t="s">
        <v>1803</v>
      </c>
      <c r="L211" s="12" t="s">
        <v>1685</v>
      </c>
      <c r="M211" s="12" t="s">
        <v>221</v>
      </c>
      <c r="N211" s="13">
        <f>M212-RTOS_OFF_RX!$M211</f>
        <v>0.00009259259259</v>
      </c>
      <c r="O211" s="12">
        <f>SUM(LEN("CO_MQ135|"),LEN(RTOS_OFF_RX!$E211),LEN(",Alcool_MQ135|"),LEN(RTOS_OFF_RX!$F211),LEN(",CO2_MQ135|"),LEN(RTOS_OFF_RX!$G211),LEN(",Toluen_MQ135|"),LEN(RTOS_OFF_RX!$H211),LEN(",MH4_MQ135|"),LEN(RTOS_OFF_RX!$I211),LEN(",Aceton_MQ135|"),LEN(RTOS_OFF_RX!$J211),LEN(",O3_MQ131|"),LEN(RTOS_OFF_RX!$K211))*8</f>
        <v>880</v>
      </c>
      <c r="P211" s="16">
        <f>(RTOS_OFF_RX!$O211/SUM(HOUR(RTOS_OFF_RX!$N211)*3600,MINUTE(RTOS_OFF_RX!$N211)*60,SECOND(RTOS_OFF_RX!$N211)))</f>
        <v>110</v>
      </c>
      <c r="Q211" s="14">
        <f>RTOS_OFF_TX!K211</f>
        <v>0.00009259259259</v>
      </c>
      <c r="R211" s="17">
        <f>RTOS_OFF_RX!$N211-RTOS_OFF_RX!$Q211</f>
        <v>0</v>
      </c>
      <c r="S211" s="13">
        <f>RTOS_OFF_RX!$N211-RTOS_ON_RX!$N211</f>
        <v>0.00003472222222</v>
      </c>
    </row>
    <row r="212" ht="15.75" customHeight="1">
      <c r="A212" s="12" t="s">
        <v>14042</v>
      </c>
      <c r="B212" s="12" t="s">
        <v>14043</v>
      </c>
      <c r="C212" s="12" t="s">
        <v>13190</v>
      </c>
      <c r="D212" s="12" t="s">
        <v>14044</v>
      </c>
      <c r="E212" s="12" t="s">
        <v>14045</v>
      </c>
      <c r="F212" s="12" t="s">
        <v>3623</v>
      </c>
      <c r="G212" s="12" t="s">
        <v>1796</v>
      </c>
      <c r="H212" s="12" t="s">
        <v>1805</v>
      </c>
      <c r="I212" s="12" t="s">
        <v>13487</v>
      </c>
      <c r="J212" s="12" t="s">
        <v>2645</v>
      </c>
      <c r="K212" s="12" t="s">
        <v>13478</v>
      </c>
      <c r="L212" s="12" t="s">
        <v>1685</v>
      </c>
      <c r="M212" s="12" t="s">
        <v>222</v>
      </c>
      <c r="N212" s="13">
        <f>M213-RTOS_OFF_RX!$M212</f>
        <v>0.00009259259259</v>
      </c>
      <c r="O212" s="12">
        <f>SUM(LEN("CO_MQ135|"),LEN(RTOS_OFF_RX!$E212),LEN(",Alcool_MQ135|"),LEN(RTOS_OFF_RX!$F212),LEN(",CO2_MQ135|"),LEN(RTOS_OFF_RX!$G212),LEN(",Toluen_MQ135|"),LEN(RTOS_OFF_RX!$H212),LEN(",MH4_MQ135|"),LEN(RTOS_OFF_RX!$I212),LEN(",Aceton_MQ135|"),LEN(RTOS_OFF_RX!$J212),LEN(",O3_MQ131|"),LEN(RTOS_OFF_RX!$K212))*8</f>
        <v>872</v>
      </c>
      <c r="P212" s="16">
        <f>(RTOS_OFF_RX!$O212/SUM(HOUR(RTOS_OFF_RX!$N212)*3600,MINUTE(RTOS_OFF_RX!$N212)*60,SECOND(RTOS_OFF_RX!$N212)))</f>
        <v>109</v>
      </c>
      <c r="Q212" s="14">
        <f>RTOS_OFF_TX!K212</f>
        <v>0.00009259259259</v>
      </c>
      <c r="R212" s="17">
        <f>RTOS_OFF_RX!$N212-RTOS_OFF_RX!$Q212</f>
        <v>0</v>
      </c>
      <c r="S212" s="13">
        <f>RTOS_OFF_RX!$N212-RTOS_ON_RX!$N212</f>
        <v>0.00003472222222</v>
      </c>
    </row>
    <row r="213" ht="15.75" customHeight="1">
      <c r="A213" s="12" t="s">
        <v>14046</v>
      </c>
      <c r="B213" s="12" t="s">
        <v>14047</v>
      </c>
      <c r="C213" s="12" t="s">
        <v>13190</v>
      </c>
      <c r="D213" s="12" t="s">
        <v>3539</v>
      </c>
      <c r="E213" s="12" t="s">
        <v>14048</v>
      </c>
      <c r="F213" s="12" t="s">
        <v>3457</v>
      </c>
      <c r="G213" s="12" t="s">
        <v>1902</v>
      </c>
      <c r="H213" s="12" t="s">
        <v>1814</v>
      </c>
      <c r="I213" s="12" t="s">
        <v>14049</v>
      </c>
      <c r="J213" s="12" t="s">
        <v>2699</v>
      </c>
      <c r="K213" s="12" t="s">
        <v>1720</v>
      </c>
      <c r="L213" s="12" t="s">
        <v>1685</v>
      </c>
      <c r="M213" s="12" t="s">
        <v>223</v>
      </c>
      <c r="N213" s="13">
        <f>M214-RTOS_OFF_RX!$M213</f>
        <v>0.00009259259259</v>
      </c>
      <c r="O213" s="12">
        <f>SUM(LEN("CO_MQ135|"),LEN(RTOS_OFF_RX!$E213),LEN(",Alcool_MQ135|"),LEN(RTOS_OFF_RX!$F213),LEN(",CO2_MQ135|"),LEN(RTOS_OFF_RX!$G213),LEN(",Toluen_MQ135|"),LEN(RTOS_OFF_RX!$H213),LEN(",MH4_MQ135|"),LEN(RTOS_OFF_RX!$I213),LEN(",Aceton_MQ135|"),LEN(RTOS_OFF_RX!$J213),LEN(",O3_MQ131|"),LEN(RTOS_OFF_RX!$K213))*8</f>
        <v>880</v>
      </c>
      <c r="P213" s="16">
        <f>(RTOS_OFF_RX!$O213/SUM(HOUR(RTOS_OFF_RX!$N213)*3600,MINUTE(RTOS_OFF_RX!$N213)*60,SECOND(RTOS_OFF_RX!$N213)))</f>
        <v>110</v>
      </c>
      <c r="Q213" s="14">
        <f>RTOS_OFF_TX!K213</f>
        <v>0.00009259259259</v>
      </c>
      <c r="R213" s="17">
        <f>RTOS_OFF_RX!$N213-RTOS_OFF_RX!$Q213</f>
        <v>0</v>
      </c>
      <c r="S213" s="13">
        <f>RTOS_OFF_RX!$N213-RTOS_ON_RX!$N213</f>
        <v>0.00003472222222</v>
      </c>
    </row>
    <row r="214" ht="15.75" customHeight="1">
      <c r="A214" s="12" t="s">
        <v>14050</v>
      </c>
      <c r="B214" s="12" t="s">
        <v>14051</v>
      </c>
      <c r="C214" s="12" t="s">
        <v>13190</v>
      </c>
      <c r="D214" s="12" t="s">
        <v>14052</v>
      </c>
      <c r="E214" s="12" t="s">
        <v>14031</v>
      </c>
      <c r="F214" s="12" t="s">
        <v>2963</v>
      </c>
      <c r="G214" s="12" t="s">
        <v>1930</v>
      </c>
      <c r="H214" s="12" t="s">
        <v>1845</v>
      </c>
      <c r="I214" s="12" t="s">
        <v>14032</v>
      </c>
      <c r="J214" s="12" t="s">
        <v>2674</v>
      </c>
      <c r="K214" s="12" t="s">
        <v>1973</v>
      </c>
      <c r="L214" s="12" t="s">
        <v>1685</v>
      </c>
      <c r="M214" s="12" t="s">
        <v>224</v>
      </c>
      <c r="N214" s="13">
        <f>M215-RTOS_OFF_RX!$M214</f>
        <v>0.0001851851852</v>
      </c>
      <c r="O214" s="12">
        <f>SUM(LEN("CO_MQ135|"),LEN(RTOS_OFF_RX!$E214),LEN(",Alcool_MQ135|"),LEN(RTOS_OFF_RX!$F214),LEN(",CO2_MQ135|"),LEN(RTOS_OFF_RX!$G214),LEN(",Toluen_MQ135|"),LEN(RTOS_OFF_RX!$H214),LEN(",MH4_MQ135|"),LEN(RTOS_OFF_RX!$I214),LEN(",Aceton_MQ135|"),LEN(RTOS_OFF_RX!$J214),LEN(",O3_MQ131|"),LEN(RTOS_OFF_RX!$K214))*8</f>
        <v>880</v>
      </c>
      <c r="P214" s="16">
        <f>(RTOS_OFF_RX!$O214/SUM(HOUR(RTOS_OFF_RX!$N214)*3600,MINUTE(RTOS_OFF_RX!$N214)*60,SECOND(RTOS_OFF_RX!$N214)))</f>
        <v>55</v>
      </c>
      <c r="Q214" s="14">
        <f>RTOS_OFF_TX!K214</f>
        <v>0.00009259259259</v>
      </c>
      <c r="R214" s="17">
        <f>RTOS_OFF_RX!$N214-RTOS_OFF_RX!$Q214</f>
        <v>0.00009259259259</v>
      </c>
      <c r="S214" s="13">
        <f>RTOS_OFF_RX!$N214-RTOS_ON_RX!$N214</f>
        <v>0.0001273148148</v>
      </c>
    </row>
    <row r="215" ht="15.75" customHeight="1">
      <c r="A215" s="12" t="s">
        <v>14053</v>
      </c>
      <c r="B215" s="12" t="s">
        <v>14054</v>
      </c>
      <c r="C215" s="12" t="s">
        <v>13190</v>
      </c>
      <c r="D215" s="12" t="s">
        <v>3558</v>
      </c>
      <c r="E215" s="12" t="s">
        <v>14055</v>
      </c>
      <c r="F215" s="12" t="s">
        <v>3148</v>
      </c>
      <c r="G215" s="12" t="s">
        <v>14056</v>
      </c>
      <c r="H215" s="12" t="s">
        <v>1845</v>
      </c>
      <c r="I215" s="12" t="s">
        <v>14057</v>
      </c>
      <c r="J215" s="12" t="s">
        <v>2669</v>
      </c>
      <c r="K215" s="12" t="s">
        <v>1760</v>
      </c>
      <c r="L215" s="12" t="s">
        <v>1685</v>
      </c>
      <c r="M215" s="12" t="s">
        <v>225</v>
      </c>
      <c r="N215" s="13">
        <f>M216-RTOS_OFF_RX!$M215</f>
        <v>0.00009259259259</v>
      </c>
      <c r="O215" s="12">
        <f>SUM(LEN("CO_MQ135|"),LEN(RTOS_OFF_RX!$E215),LEN(",Alcool_MQ135|"),LEN(RTOS_OFF_RX!$F215),LEN(",CO2_MQ135|"),LEN(RTOS_OFF_RX!$G215),LEN(",Toluen_MQ135|"),LEN(RTOS_OFF_RX!$H215),LEN(",MH4_MQ135|"),LEN(RTOS_OFF_RX!$I215),LEN(",Aceton_MQ135|"),LEN(RTOS_OFF_RX!$J215),LEN(",O3_MQ131|"),LEN(RTOS_OFF_RX!$K215))*8</f>
        <v>880</v>
      </c>
      <c r="P215" s="16">
        <f>(RTOS_OFF_RX!$O215/SUM(HOUR(RTOS_OFF_RX!$N215)*3600,MINUTE(RTOS_OFF_RX!$N215)*60,SECOND(RTOS_OFF_RX!$N215)))</f>
        <v>110</v>
      </c>
      <c r="Q215" s="14">
        <f>RTOS_OFF_TX!K215</f>
        <v>0.00009259259259</v>
      </c>
      <c r="R215" s="17">
        <f>RTOS_OFF_RX!$N215-RTOS_OFF_RX!$Q215</f>
        <v>0</v>
      </c>
      <c r="S215" s="13">
        <f>RTOS_OFF_RX!$N215-RTOS_ON_RX!$N215</f>
        <v>-0.00002314814815</v>
      </c>
    </row>
    <row r="216" ht="15.75" customHeight="1">
      <c r="A216" s="12" t="s">
        <v>14058</v>
      </c>
      <c r="B216" s="12" t="s">
        <v>14059</v>
      </c>
      <c r="C216" s="12" t="s">
        <v>13190</v>
      </c>
      <c r="D216" s="12" t="s">
        <v>14060</v>
      </c>
      <c r="E216" s="12" t="s">
        <v>14061</v>
      </c>
      <c r="F216" s="12" t="s">
        <v>3035</v>
      </c>
      <c r="G216" s="12" t="s">
        <v>2150</v>
      </c>
      <c r="H216" s="12" t="s">
        <v>2345</v>
      </c>
      <c r="I216" s="12" t="s">
        <v>13546</v>
      </c>
      <c r="J216" s="12" t="s">
        <v>1931</v>
      </c>
      <c r="K216" s="12" t="s">
        <v>2078</v>
      </c>
      <c r="L216" s="12" t="s">
        <v>1685</v>
      </c>
      <c r="M216" s="12" t="s">
        <v>226</v>
      </c>
      <c r="N216" s="13">
        <f>M217-RTOS_OFF_RX!$M216</f>
        <v>0.00009259259259</v>
      </c>
      <c r="O216" s="12">
        <f>SUM(LEN("CO_MQ135|"),LEN(RTOS_OFF_RX!$E216),LEN(",Alcool_MQ135|"),LEN(RTOS_OFF_RX!$F216),LEN(",CO2_MQ135|"),LEN(RTOS_OFF_RX!$G216),LEN(",Toluen_MQ135|"),LEN(RTOS_OFF_RX!$H216),LEN(",MH4_MQ135|"),LEN(RTOS_OFF_RX!$I216),LEN(",Aceton_MQ135|"),LEN(RTOS_OFF_RX!$J216),LEN(",O3_MQ131|"),LEN(RTOS_OFF_RX!$K216))*8</f>
        <v>888</v>
      </c>
      <c r="P216" s="16">
        <f>(RTOS_OFF_RX!$O216/SUM(HOUR(RTOS_OFF_RX!$N216)*3600,MINUTE(RTOS_OFF_RX!$N216)*60,SECOND(RTOS_OFF_RX!$N216)))</f>
        <v>111</v>
      </c>
      <c r="Q216" s="14">
        <f>RTOS_OFF_TX!K216</f>
        <v>0.00009259259259</v>
      </c>
      <c r="R216" s="17">
        <f>RTOS_OFF_RX!$N216-RTOS_OFF_RX!$Q216</f>
        <v>0</v>
      </c>
      <c r="S216" s="13">
        <f>RTOS_OFF_RX!$N216-RTOS_ON_RX!$N216</f>
        <v>-0.00008101851852</v>
      </c>
    </row>
    <row r="217" ht="15.75" customHeight="1">
      <c r="A217" s="12" t="s">
        <v>14062</v>
      </c>
      <c r="B217" s="12" t="s">
        <v>14063</v>
      </c>
      <c r="C217" s="12" t="s">
        <v>13190</v>
      </c>
      <c r="D217" s="12" t="s">
        <v>3569</v>
      </c>
      <c r="E217" s="12" t="s">
        <v>13996</v>
      </c>
      <c r="F217" s="12" t="s">
        <v>2447</v>
      </c>
      <c r="G217" s="12" t="s">
        <v>13997</v>
      </c>
      <c r="H217" s="12" t="s">
        <v>2086</v>
      </c>
      <c r="I217" s="12" t="s">
        <v>13499</v>
      </c>
      <c r="J217" s="12" t="s">
        <v>2424</v>
      </c>
      <c r="K217" s="12" t="s">
        <v>1720</v>
      </c>
      <c r="L217" s="12" t="s">
        <v>1685</v>
      </c>
      <c r="M217" s="12" t="s">
        <v>227</v>
      </c>
      <c r="N217" s="13">
        <f>M218-RTOS_OFF_RX!$M217</f>
        <v>0.00009259259259</v>
      </c>
      <c r="O217" s="12">
        <f>SUM(LEN("CO_MQ135|"),LEN(RTOS_OFF_RX!$E217),LEN(",Alcool_MQ135|"),LEN(RTOS_OFF_RX!$F217),LEN(",CO2_MQ135|"),LEN(RTOS_OFF_RX!$G217),LEN(",Toluen_MQ135|"),LEN(RTOS_OFF_RX!$H217),LEN(",MH4_MQ135|"),LEN(RTOS_OFF_RX!$I217),LEN(",Aceton_MQ135|"),LEN(RTOS_OFF_RX!$J217),LEN(",O3_MQ131|"),LEN(RTOS_OFF_RX!$K217))*8</f>
        <v>880</v>
      </c>
      <c r="P217" s="16">
        <f>(RTOS_OFF_RX!$O217/SUM(HOUR(RTOS_OFF_RX!$N217)*3600,MINUTE(RTOS_OFF_RX!$N217)*60,SECOND(RTOS_OFF_RX!$N217)))</f>
        <v>110</v>
      </c>
      <c r="Q217" s="14">
        <f>RTOS_OFF_TX!K217</f>
        <v>0.00009259259259</v>
      </c>
      <c r="R217" s="17">
        <f>RTOS_OFF_RX!$N217-RTOS_OFF_RX!$Q217</f>
        <v>0</v>
      </c>
      <c r="S217" s="13">
        <f>RTOS_OFF_RX!$N217-RTOS_ON_RX!$N217</f>
        <v>0.00003472222222</v>
      </c>
    </row>
    <row r="218" ht="15.75" customHeight="1">
      <c r="A218" s="12" t="s">
        <v>14064</v>
      </c>
      <c r="B218" s="12" t="s">
        <v>14065</v>
      </c>
      <c r="C218" s="12" t="s">
        <v>13190</v>
      </c>
      <c r="D218" s="12" t="s">
        <v>14066</v>
      </c>
      <c r="E218" s="12" t="s">
        <v>14040</v>
      </c>
      <c r="F218" s="12" t="s">
        <v>3503</v>
      </c>
      <c r="G218" s="12" t="s">
        <v>1790</v>
      </c>
      <c r="H218" s="12" t="s">
        <v>1874</v>
      </c>
      <c r="I218" s="12" t="s">
        <v>14041</v>
      </c>
      <c r="J218" s="12" t="s">
        <v>2674</v>
      </c>
      <c r="K218" s="12" t="s">
        <v>1931</v>
      </c>
      <c r="L218" s="12" t="s">
        <v>1685</v>
      </c>
      <c r="M218" s="12" t="s">
        <v>228</v>
      </c>
      <c r="N218" s="13">
        <f>M219-RTOS_OFF_RX!$M218</f>
        <v>0.0001851851852</v>
      </c>
      <c r="O218" s="12">
        <f>SUM(LEN("CO_MQ135|"),LEN(RTOS_OFF_RX!$E218),LEN(",Alcool_MQ135|"),LEN(RTOS_OFF_RX!$F218),LEN(",CO2_MQ135|"),LEN(RTOS_OFF_RX!$G218),LEN(",Toluen_MQ135|"),LEN(RTOS_OFF_RX!$H218),LEN(",MH4_MQ135|"),LEN(RTOS_OFF_RX!$I218),LEN(",Aceton_MQ135|"),LEN(RTOS_OFF_RX!$J218),LEN(",O3_MQ131|"),LEN(RTOS_OFF_RX!$K218))*8</f>
        <v>880</v>
      </c>
      <c r="P218" s="16">
        <f>(RTOS_OFF_RX!$O218/SUM(HOUR(RTOS_OFF_RX!$N218)*3600,MINUTE(RTOS_OFF_RX!$N218)*60,SECOND(RTOS_OFF_RX!$N218)))</f>
        <v>55</v>
      </c>
      <c r="Q218" s="14">
        <f>RTOS_OFF_TX!K218</f>
        <v>0.00009259259259</v>
      </c>
      <c r="R218" s="17">
        <f>RTOS_OFF_RX!$N218-RTOS_OFF_RX!$Q218</f>
        <v>0.00009259259259</v>
      </c>
      <c r="S218" s="13">
        <f>RTOS_OFF_RX!$N218-RTOS_ON_RX!$N218</f>
        <v>0.00006944444444</v>
      </c>
    </row>
    <row r="219" ht="15.75" customHeight="1">
      <c r="A219" s="12" t="s">
        <v>14067</v>
      </c>
      <c r="B219" s="12" t="s">
        <v>14068</v>
      </c>
      <c r="C219" s="12" t="s">
        <v>13190</v>
      </c>
      <c r="D219" s="12" t="s">
        <v>14069</v>
      </c>
      <c r="E219" s="12" t="s">
        <v>14070</v>
      </c>
      <c r="F219" s="12" t="s">
        <v>3132</v>
      </c>
      <c r="G219" s="12" t="s">
        <v>1974</v>
      </c>
      <c r="H219" s="12" t="s">
        <v>2093</v>
      </c>
      <c r="I219" s="12" t="s">
        <v>13883</v>
      </c>
      <c r="J219" s="12" t="s">
        <v>2424</v>
      </c>
      <c r="K219" s="12" t="s">
        <v>3127</v>
      </c>
      <c r="L219" s="12" t="s">
        <v>1685</v>
      </c>
      <c r="M219" s="12" t="s">
        <v>229</v>
      </c>
      <c r="N219" s="13">
        <f>M220-RTOS_OFF_RX!$M219</f>
        <v>0.00009259259259</v>
      </c>
      <c r="O219" s="12">
        <f>SUM(LEN("CO_MQ135|"),LEN(RTOS_OFF_RX!$E219),LEN(",Alcool_MQ135|"),LEN(RTOS_OFF_RX!$F219),LEN(",CO2_MQ135|"),LEN(RTOS_OFF_RX!$G219),LEN(",Toluen_MQ135|"),LEN(RTOS_OFF_RX!$H219),LEN(",MH4_MQ135|"),LEN(RTOS_OFF_RX!$I219),LEN(",Aceton_MQ135|"),LEN(RTOS_OFF_RX!$J219),LEN(",O3_MQ131|"),LEN(RTOS_OFF_RX!$K219))*8</f>
        <v>856</v>
      </c>
      <c r="P219" s="16">
        <f>(RTOS_OFF_RX!$O219/SUM(HOUR(RTOS_OFF_RX!$N219)*3600,MINUTE(RTOS_OFF_RX!$N219)*60,SECOND(RTOS_OFF_RX!$N219)))</f>
        <v>107</v>
      </c>
      <c r="Q219" s="14">
        <f>RTOS_OFF_TX!K219</f>
        <v>0.00009259259259</v>
      </c>
      <c r="R219" s="17">
        <f>RTOS_OFF_RX!$N219-RTOS_OFF_RX!$Q219</f>
        <v>0</v>
      </c>
      <c r="S219" s="13">
        <f>RTOS_OFF_RX!$N219-RTOS_ON_RX!$N219</f>
        <v>-0.00002314814815</v>
      </c>
    </row>
    <row r="220" ht="15.75" customHeight="1">
      <c r="A220" s="12" t="s">
        <v>14071</v>
      </c>
      <c r="B220" s="12" t="s">
        <v>14072</v>
      </c>
      <c r="C220" s="12" t="s">
        <v>13190</v>
      </c>
      <c r="D220" s="12" t="s">
        <v>14073</v>
      </c>
      <c r="E220" s="12" t="s">
        <v>13396</v>
      </c>
      <c r="F220" s="12" t="s">
        <v>2941</v>
      </c>
      <c r="G220" s="12" t="s">
        <v>1833</v>
      </c>
      <c r="H220" s="12" t="s">
        <v>1773</v>
      </c>
      <c r="I220" s="12" t="s">
        <v>13584</v>
      </c>
      <c r="J220" s="12" t="s">
        <v>1936</v>
      </c>
      <c r="K220" s="12" t="s">
        <v>2147</v>
      </c>
      <c r="L220" s="12" t="s">
        <v>1685</v>
      </c>
      <c r="M220" s="12" t="s">
        <v>230</v>
      </c>
      <c r="N220" s="13">
        <f>M221-RTOS_OFF_RX!$M220</f>
        <v>0.00009259259259</v>
      </c>
      <c r="O220" s="12">
        <f>SUM(LEN("CO_MQ135|"),LEN(RTOS_OFF_RX!$E220),LEN(",Alcool_MQ135|"),LEN(RTOS_OFF_RX!$F220),LEN(",CO2_MQ135|"),LEN(RTOS_OFF_RX!$G220),LEN(",Toluen_MQ135|"),LEN(RTOS_OFF_RX!$H220),LEN(",MH4_MQ135|"),LEN(RTOS_OFF_RX!$I220),LEN(",Aceton_MQ135|"),LEN(RTOS_OFF_RX!$J220),LEN(",O3_MQ131|"),LEN(RTOS_OFF_RX!$K220))*8</f>
        <v>872</v>
      </c>
      <c r="P220" s="16">
        <f>(RTOS_OFF_RX!$O220/SUM(HOUR(RTOS_OFF_RX!$N220)*3600,MINUTE(RTOS_OFF_RX!$N220)*60,SECOND(RTOS_OFF_RX!$N220)))</f>
        <v>109</v>
      </c>
      <c r="Q220" s="14">
        <f>RTOS_OFF_TX!K220</f>
        <v>0.00009259259259</v>
      </c>
      <c r="R220" s="17">
        <f>RTOS_OFF_RX!$N220-RTOS_OFF_RX!$Q220</f>
        <v>0</v>
      </c>
      <c r="S220" s="13">
        <f>RTOS_OFF_RX!$N220-RTOS_ON_RX!$N220</f>
        <v>0.00003472222222</v>
      </c>
    </row>
    <row r="221" ht="15.75" customHeight="1">
      <c r="A221" s="12" t="s">
        <v>14074</v>
      </c>
      <c r="B221" s="12" t="s">
        <v>14075</v>
      </c>
      <c r="C221" s="12" t="s">
        <v>13190</v>
      </c>
      <c r="D221" s="12" t="s">
        <v>3600</v>
      </c>
      <c r="E221" s="12" t="s">
        <v>14076</v>
      </c>
      <c r="F221" s="12" t="s">
        <v>2748</v>
      </c>
      <c r="G221" s="12" t="s">
        <v>14077</v>
      </c>
      <c r="H221" s="12" t="s">
        <v>1754</v>
      </c>
      <c r="I221" s="12" t="s">
        <v>14078</v>
      </c>
      <c r="J221" s="12" t="s">
        <v>1912</v>
      </c>
      <c r="K221" s="12" t="s">
        <v>1781</v>
      </c>
      <c r="L221" s="12" t="s">
        <v>1685</v>
      </c>
      <c r="M221" s="12" t="s">
        <v>231</v>
      </c>
      <c r="N221" s="13">
        <f>M222-RTOS_OFF_RX!$M221</f>
        <v>0.00009259259259</v>
      </c>
      <c r="O221" s="12">
        <f>SUM(LEN("CO_MQ135|"),LEN(RTOS_OFF_RX!$E221),LEN(",Alcool_MQ135|"),LEN(RTOS_OFF_RX!$F221),LEN(",CO2_MQ135|"),LEN(RTOS_OFF_RX!$G221),LEN(",Toluen_MQ135|"),LEN(RTOS_OFF_RX!$H221),LEN(",MH4_MQ135|"),LEN(RTOS_OFF_RX!$I221),LEN(",Aceton_MQ135|"),LEN(RTOS_OFF_RX!$J221),LEN(",O3_MQ131|"),LEN(RTOS_OFF_RX!$K221))*8</f>
        <v>888</v>
      </c>
      <c r="P221" s="16">
        <f>(RTOS_OFF_RX!$O221/SUM(HOUR(RTOS_OFF_RX!$N221)*3600,MINUTE(RTOS_OFF_RX!$N221)*60,SECOND(RTOS_OFF_RX!$N221)))</f>
        <v>111</v>
      </c>
      <c r="Q221" s="14">
        <f>RTOS_OFF_TX!K221</f>
        <v>0.00009259259259</v>
      </c>
      <c r="R221" s="17">
        <f>RTOS_OFF_RX!$N221-RTOS_OFF_RX!$Q221</f>
        <v>0</v>
      </c>
      <c r="S221" s="13">
        <f>RTOS_OFF_RX!$N221-RTOS_ON_RX!$N221</f>
        <v>0.00003472222222</v>
      </c>
    </row>
    <row r="222" ht="15.75" customHeight="1">
      <c r="A222" s="12" t="s">
        <v>14079</v>
      </c>
      <c r="B222" s="12" t="s">
        <v>14080</v>
      </c>
      <c r="C222" s="12" t="s">
        <v>13190</v>
      </c>
      <c r="D222" s="12" t="s">
        <v>14081</v>
      </c>
      <c r="E222" s="12" t="s">
        <v>14082</v>
      </c>
      <c r="F222" s="12" t="s">
        <v>2554</v>
      </c>
      <c r="G222" s="12" t="s">
        <v>14083</v>
      </c>
      <c r="H222" s="12" t="s">
        <v>1754</v>
      </c>
      <c r="I222" s="12" t="s">
        <v>13760</v>
      </c>
      <c r="J222" s="12" t="s">
        <v>1936</v>
      </c>
      <c r="K222" s="12" t="s">
        <v>3201</v>
      </c>
      <c r="L222" s="12" t="s">
        <v>1685</v>
      </c>
      <c r="M222" s="12" t="s">
        <v>232</v>
      </c>
      <c r="N222" s="13">
        <f>M223-RTOS_OFF_RX!$M222</f>
        <v>0.0001851851852</v>
      </c>
      <c r="O222" s="12">
        <f>SUM(LEN("CO_MQ135|"),LEN(RTOS_OFF_RX!$E222),LEN(",Alcool_MQ135|"),LEN(RTOS_OFF_RX!$F222),LEN(",CO2_MQ135|"),LEN(RTOS_OFF_RX!$G222),LEN(",Toluen_MQ135|"),LEN(RTOS_OFF_RX!$H222),LEN(",MH4_MQ135|"),LEN(RTOS_OFF_RX!$I222),LEN(",Aceton_MQ135|"),LEN(RTOS_OFF_RX!$J222),LEN(",O3_MQ131|"),LEN(RTOS_OFF_RX!$K222))*8</f>
        <v>888</v>
      </c>
      <c r="P222" s="16">
        <f>(RTOS_OFF_RX!$O222/SUM(HOUR(RTOS_OFF_RX!$N222)*3600,MINUTE(RTOS_OFF_RX!$N222)*60,SECOND(RTOS_OFF_RX!$N222)))</f>
        <v>55.5</v>
      </c>
      <c r="Q222" s="14">
        <f>RTOS_OFF_TX!K222</f>
        <v>0.00009259259259</v>
      </c>
      <c r="R222" s="17">
        <f>RTOS_OFF_RX!$N222-RTOS_OFF_RX!$Q222</f>
        <v>0.00009259259259</v>
      </c>
      <c r="S222" s="13">
        <f>RTOS_OFF_RX!$N222-RTOS_ON_RX!$N222</f>
        <v>0.0001273148148</v>
      </c>
    </row>
    <row r="223" ht="15.75" customHeight="1">
      <c r="A223" s="12" t="s">
        <v>14084</v>
      </c>
      <c r="B223" s="12" t="s">
        <v>14085</v>
      </c>
      <c r="C223" s="12" t="s">
        <v>13190</v>
      </c>
      <c r="D223" s="12" t="s">
        <v>14086</v>
      </c>
      <c r="E223" s="12" t="s">
        <v>13396</v>
      </c>
      <c r="F223" s="12" t="s">
        <v>2941</v>
      </c>
      <c r="G223" s="12" t="s">
        <v>1833</v>
      </c>
      <c r="H223" s="12" t="s">
        <v>1773</v>
      </c>
      <c r="I223" s="12" t="s">
        <v>13584</v>
      </c>
      <c r="J223" s="12" t="s">
        <v>1936</v>
      </c>
      <c r="K223" s="12" t="s">
        <v>13227</v>
      </c>
      <c r="L223" s="12" t="s">
        <v>1685</v>
      </c>
      <c r="M223" s="12" t="s">
        <v>233</v>
      </c>
      <c r="N223" s="13">
        <f>M224-RTOS_OFF_RX!$M223</f>
        <v>0.00009259259259</v>
      </c>
      <c r="O223" s="12">
        <f>SUM(LEN("CO_MQ135|"),LEN(RTOS_OFF_RX!$E223),LEN(",Alcool_MQ135|"),LEN(RTOS_OFF_RX!$F223),LEN(",CO2_MQ135|"),LEN(RTOS_OFF_RX!$G223),LEN(",Toluen_MQ135|"),LEN(RTOS_OFF_RX!$H223),LEN(",MH4_MQ135|"),LEN(RTOS_OFF_RX!$I223),LEN(",Aceton_MQ135|"),LEN(RTOS_OFF_RX!$J223),LEN(",O3_MQ131|"),LEN(RTOS_OFF_RX!$K223))*8</f>
        <v>872</v>
      </c>
      <c r="P223" s="16">
        <f>(RTOS_OFF_RX!$O223/SUM(HOUR(RTOS_OFF_RX!$N223)*3600,MINUTE(RTOS_OFF_RX!$N223)*60,SECOND(RTOS_OFF_RX!$N223)))</f>
        <v>109</v>
      </c>
      <c r="Q223" s="14">
        <f>RTOS_OFF_TX!K223</f>
        <v>0.00009259259259</v>
      </c>
      <c r="R223" s="17">
        <f>RTOS_OFF_RX!$N223-RTOS_OFF_RX!$Q223</f>
        <v>0</v>
      </c>
      <c r="S223" s="13">
        <f>RTOS_OFF_RX!$N223-RTOS_ON_RX!$N223</f>
        <v>0.00003472222222</v>
      </c>
    </row>
    <row r="224" ht="15.75" customHeight="1">
      <c r="A224" s="12" t="s">
        <v>14087</v>
      </c>
      <c r="B224" s="12" t="s">
        <v>14088</v>
      </c>
      <c r="C224" s="12" t="s">
        <v>13190</v>
      </c>
      <c r="D224" s="12" t="s">
        <v>3619</v>
      </c>
      <c r="E224" s="12" t="s">
        <v>13329</v>
      </c>
      <c r="F224" s="12" t="s">
        <v>2397</v>
      </c>
      <c r="G224" s="12" t="s">
        <v>14009</v>
      </c>
      <c r="H224" s="12" t="s">
        <v>2345</v>
      </c>
      <c r="I224" s="12" t="s">
        <v>14010</v>
      </c>
      <c r="J224" s="12" t="s">
        <v>1931</v>
      </c>
      <c r="K224" s="12" t="s">
        <v>2093</v>
      </c>
      <c r="L224" s="12" t="s">
        <v>1685</v>
      </c>
      <c r="M224" s="12" t="s">
        <v>234</v>
      </c>
      <c r="N224" s="13">
        <f>M225-RTOS_OFF_RX!$M224</f>
        <v>0.00009259259259</v>
      </c>
      <c r="O224" s="12">
        <f>SUM(LEN("CO_MQ135|"),LEN(RTOS_OFF_RX!$E224),LEN(",Alcool_MQ135|"),LEN(RTOS_OFF_RX!$F224),LEN(",CO2_MQ135|"),LEN(RTOS_OFF_RX!$G224),LEN(",Toluen_MQ135|"),LEN(RTOS_OFF_RX!$H224),LEN(",MH4_MQ135|"),LEN(RTOS_OFF_RX!$I224),LEN(",Aceton_MQ135|"),LEN(RTOS_OFF_RX!$J224),LEN(",O3_MQ131|"),LEN(RTOS_OFF_RX!$K224))*8</f>
        <v>888</v>
      </c>
      <c r="P224" s="16">
        <f>(RTOS_OFF_RX!$O224/SUM(HOUR(RTOS_OFF_RX!$N224)*3600,MINUTE(RTOS_OFF_RX!$N224)*60,SECOND(RTOS_OFF_RX!$N224)))</f>
        <v>111</v>
      </c>
      <c r="Q224" s="14">
        <f>RTOS_OFF_TX!K224</f>
        <v>0.00009259259259</v>
      </c>
      <c r="R224" s="17">
        <f>RTOS_OFF_RX!$N224-RTOS_OFF_RX!$Q224</f>
        <v>0</v>
      </c>
      <c r="S224" s="13">
        <f>RTOS_OFF_RX!$N224-RTOS_ON_RX!$N224</f>
        <v>0.00003472222222</v>
      </c>
    </row>
    <row r="225" ht="15.75" customHeight="1">
      <c r="A225" s="12" t="s">
        <v>14089</v>
      </c>
      <c r="B225" s="12" t="s">
        <v>14090</v>
      </c>
      <c r="C225" s="12" t="s">
        <v>13190</v>
      </c>
      <c r="D225" s="12" t="s">
        <v>14091</v>
      </c>
      <c r="E225" s="12" t="s">
        <v>14004</v>
      </c>
      <c r="F225" s="12" t="s">
        <v>3132</v>
      </c>
      <c r="G225" s="12" t="s">
        <v>14005</v>
      </c>
      <c r="H225" s="12" t="s">
        <v>2093</v>
      </c>
      <c r="I225" s="12" t="s">
        <v>13512</v>
      </c>
      <c r="J225" s="12" t="s">
        <v>2424</v>
      </c>
      <c r="K225" s="12" t="s">
        <v>1781</v>
      </c>
      <c r="L225" s="12" t="s">
        <v>1685</v>
      </c>
      <c r="M225" s="12" t="s">
        <v>235</v>
      </c>
      <c r="N225" s="13">
        <f>M226-RTOS_OFF_RX!$M225</f>
        <v>0.00009259259259</v>
      </c>
      <c r="O225" s="12">
        <f>SUM(LEN("CO_MQ135|"),LEN(RTOS_OFF_RX!$E225),LEN(",Alcool_MQ135|"),LEN(RTOS_OFF_RX!$F225),LEN(",CO2_MQ135|"),LEN(RTOS_OFF_RX!$G225),LEN(",Toluen_MQ135|"),LEN(RTOS_OFF_RX!$H225),LEN(",MH4_MQ135|"),LEN(RTOS_OFF_RX!$I225),LEN(",Aceton_MQ135|"),LEN(RTOS_OFF_RX!$J225),LEN(",O3_MQ131|"),LEN(RTOS_OFF_RX!$K225))*8</f>
        <v>872</v>
      </c>
      <c r="P225" s="16">
        <f>(RTOS_OFF_RX!$O225/SUM(HOUR(RTOS_OFF_RX!$N225)*3600,MINUTE(RTOS_OFF_RX!$N225)*60,SECOND(RTOS_OFF_RX!$N225)))</f>
        <v>109</v>
      </c>
      <c r="Q225" s="14">
        <f>RTOS_OFF_TX!K225</f>
        <v>0.00009259259259</v>
      </c>
      <c r="R225" s="17">
        <f>RTOS_OFF_RX!$N225-RTOS_OFF_RX!$Q225</f>
        <v>0</v>
      </c>
      <c r="S225" s="13">
        <f>RTOS_OFF_RX!$N225-RTOS_ON_RX!$N225</f>
        <v>0.00003472222222</v>
      </c>
    </row>
    <row r="226" ht="15.75" customHeight="1">
      <c r="A226" s="12" t="s">
        <v>14092</v>
      </c>
      <c r="B226" s="12" t="s">
        <v>14093</v>
      </c>
      <c r="C226" s="12" t="s">
        <v>13190</v>
      </c>
      <c r="D226" s="12" t="s">
        <v>14094</v>
      </c>
      <c r="E226" s="12" t="s">
        <v>14095</v>
      </c>
      <c r="F226" s="12" t="s">
        <v>3427</v>
      </c>
      <c r="G226" s="12" t="s">
        <v>14096</v>
      </c>
      <c r="H226" s="12" t="s">
        <v>1797</v>
      </c>
      <c r="I226" s="12" t="s">
        <v>14097</v>
      </c>
      <c r="J226" s="12" t="s">
        <v>2409</v>
      </c>
      <c r="K226" s="12" t="s">
        <v>2996</v>
      </c>
      <c r="L226" s="12" t="s">
        <v>1685</v>
      </c>
      <c r="M226" s="12" t="s">
        <v>236</v>
      </c>
      <c r="N226" s="13">
        <f>M227-RTOS_OFF_RX!$M226</f>
        <v>0.0001851851852</v>
      </c>
      <c r="O226" s="12">
        <f>SUM(LEN("CO_MQ135|"),LEN(RTOS_OFF_RX!$E226),LEN(",Alcool_MQ135|"),LEN(RTOS_OFF_RX!$F226),LEN(",CO2_MQ135|"),LEN(RTOS_OFF_RX!$G226),LEN(",Toluen_MQ135|"),LEN(RTOS_OFF_RX!$H226),LEN(",MH4_MQ135|"),LEN(RTOS_OFF_RX!$I226),LEN(",Aceton_MQ135|"),LEN(RTOS_OFF_RX!$J226),LEN(",O3_MQ131|"),LEN(RTOS_OFF_RX!$K226))*8</f>
        <v>880</v>
      </c>
      <c r="P226" s="16">
        <f>(RTOS_OFF_RX!$O226/SUM(HOUR(RTOS_OFF_RX!$N226)*3600,MINUTE(RTOS_OFF_RX!$N226)*60,SECOND(RTOS_OFF_RX!$N226)))</f>
        <v>55</v>
      </c>
      <c r="Q226" s="14">
        <f>RTOS_OFF_TX!K226</f>
        <v>0.0001967592593</v>
      </c>
      <c r="R226" s="17">
        <f>RTOS_OFF_RX!$N226-RTOS_OFF_RX!$Q226</f>
        <v>-0.00001157407407</v>
      </c>
      <c r="S226" s="13">
        <f>RTOS_OFF_RX!$N226-RTOS_ON_RX!$N226</f>
        <v>0.00006944444444</v>
      </c>
    </row>
    <row r="227" ht="15.75" customHeight="1">
      <c r="A227" s="12" t="s">
        <v>14098</v>
      </c>
      <c r="B227" s="12" t="s">
        <v>14099</v>
      </c>
      <c r="C227" s="12" t="s">
        <v>13190</v>
      </c>
      <c r="D227" s="12" t="s">
        <v>14100</v>
      </c>
      <c r="E227" s="12" t="s">
        <v>13323</v>
      </c>
      <c r="F227" s="12" t="s">
        <v>2283</v>
      </c>
      <c r="G227" s="12" t="s">
        <v>14101</v>
      </c>
      <c r="H227" s="12" t="s">
        <v>2022</v>
      </c>
      <c r="I227" s="12" t="s">
        <v>13596</v>
      </c>
      <c r="J227" s="12" t="s">
        <v>1923</v>
      </c>
      <c r="K227" s="12" t="s">
        <v>13256</v>
      </c>
      <c r="L227" s="12" t="s">
        <v>1685</v>
      </c>
      <c r="M227" s="12" t="s">
        <v>237</v>
      </c>
      <c r="N227" s="13">
        <f>M228-RTOS_OFF_RX!$M227</f>
        <v>0.0001041666667</v>
      </c>
      <c r="O227" s="12">
        <f>SUM(LEN("CO_MQ135|"),LEN(RTOS_OFF_RX!$E227),LEN(",Alcool_MQ135|"),LEN(RTOS_OFF_RX!$F227),LEN(",CO2_MQ135|"),LEN(RTOS_OFF_RX!$G227),LEN(",Toluen_MQ135|"),LEN(RTOS_OFF_RX!$H227),LEN(",MH4_MQ135|"),LEN(RTOS_OFF_RX!$I227),LEN(",Aceton_MQ135|"),LEN(RTOS_OFF_RX!$J227),LEN(",O3_MQ131|"),LEN(RTOS_OFF_RX!$K227))*8</f>
        <v>888</v>
      </c>
      <c r="P227" s="16">
        <f>(RTOS_OFF_RX!$O227/SUM(HOUR(RTOS_OFF_RX!$N227)*3600,MINUTE(RTOS_OFF_RX!$N227)*60,SECOND(RTOS_OFF_RX!$N227)))</f>
        <v>98.66666667</v>
      </c>
      <c r="Q227" s="14">
        <f>RTOS_OFF_TX!K227</f>
        <v>0.00009259259259</v>
      </c>
      <c r="R227" s="17">
        <f>RTOS_OFF_RX!$N227-RTOS_OFF_RX!$Q227</f>
        <v>0.00001157407407</v>
      </c>
      <c r="S227" s="13">
        <f>RTOS_OFF_RX!$N227-RTOS_ON_RX!$N227</f>
        <v>0.0000462962963</v>
      </c>
    </row>
    <row r="228" ht="15.75" customHeight="1">
      <c r="A228" s="12" t="s">
        <v>14102</v>
      </c>
      <c r="B228" s="12" t="s">
        <v>14103</v>
      </c>
      <c r="C228" s="12" t="s">
        <v>13190</v>
      </c>
      <c r="D228" s="12" t="s">
        <v>14104</v>
      </c>
      <c r="E228" s="12" t="s">
        <v>13323</v>
      </c>
      <c r="F228" s="12" t="s">
        <v>2283</v>
      </c>
      <c r="G228" s="12" t="s">
        <v>14101</v>
      </c>
      <c r="H228" s="12" t="s">
        <v>2022</v>
      </c>
      <c r="I228" s="12" t="s">
        <v>13596</v>
      </c>
      <c r="J228" s="12" t="s">
        <v>1923</v>
      </c>
      <c r="K228" s="12" t="s">
        <v>1720</v>
      </c>
      <c r="L228" s="12" t="s">
        <v>1685</v>
      </c>
      <c r="M228" s="12" t="s">
        <v>238</v>
      </c>
      <c r="N228" s="13">
        <f>M229-RTOS_OFF_RX!$M228</f>
        <v>0.0001041666667</v>
      </c>
      <c r="O228" s="12">
        <f>SUM(LEN("CO_MQ135|"),LEN(RTOS_OFF_RX!$E228),LEN(",Alcool_MQ135|"),LEN(RTOS_OFF_RX!$F228),LEN(",CO2_MQ135|"),LEN(RTOS_OFF_RX!$G228),LEN(",Toluen_MQ135|"),LEN(RTOS_OFF_RX!$H228),LEN(",MH4_MQ135|"),LEN(RTOS_OFF_RX!$I228),LEN(",Aceton_MQ135|"),LEN(RTOS_OFF_RX!$J228),LEN(",O3_MQ131|"),LEN(RTOS_OFF_RX!$K228))*8</f>
        <v>888</v>
      </c>
      <c r="P228" s="16">
        <f>(RTOS_OFF_RX!$O228/SUM(HOUR(RTOS_OFF_RX!$N228)*3600,MINUTE(RTOS_OFF_RX!$N228)*60,SECOND(RTOS_OFF_RX!$N228)))</f>
        <v>98.66666667</v>
      </c>
      <c r="Q228" s="14">
        <f>RTOS_OFF_TX!K228</f>
        <v>0.00009259259259</v>
      </c>
      <c r="R228" s="17">
        <f>RTOS_OFF_RX!$N228-RTOS_OFF_RX!$Q228</f>
        <v>0.00001157407407</v>
      </c>
      <c r="S228" s="13">
        <f>RTOS_OFF_RX!$N228-RTOS_ON_RX!$N228</f>
        <v>0.0000462962963</v>
      </c>
    </row>
    <row r="229" ht="15.75" customHeight="1">
      <c r="A229" s="12" t="s">
        <v>14105</v>
      </c>
      <c r="B229" s="12" t="s">
        <v>14106</v>
      </c>
      <c r="C229" s="12" t="s">
        <v>13190</v>
      </c>
      <c r="D229" s="12" t="s">
        <v>14107</v>
      </c>
      <c r="E229" s="12" t="s">
        <v>14108</v>
      </c>
      <c r="F229" s="12" t="s">
        <v>3934</v>
      </c>
      <c r="G229" s="12" t="s">
        <v>1753</v>
      </c>
      <c r="H229" s="12" t="s">
        <v>1814</v>
      </c>
      <c r="I229" s="12" t="s">
        <v>14109</v>
      </c>
      <c r="J229" s="12" t="s">
        <v>2699</v>
      </c>
      <c r="K229" s="12" t="s">
        <v>1731</v>
      </c>
      <c r="L229" s="12" t="s">
        <v>1685</v>
      </c>
      <c r="M229" s="12" t="s">
        <v>239</v>
      </c>
      <c r="N229" s="13">
        <f>M230-RTOS_OFF_RX!$M229</f>
        <v>0.00009259259259</v>
      </c>
      <c r="O229" s="12">
        <f>SUM(LEN("CO_MQ135|"),LEN(RTOS_OFF_RX!$E229),LEN(",Alcool_MQ135|"),LEN(RTOS_OFF_RX!$F229),LEN(",CO2_MQ135|"),LEN(RTOS_OFF_RX!$G229),LEN(",Toluen_MQ135|"),LEN(RTOS_OFF_RX!$H229),LEN(",MH4_MQ135|"),LEN(RTOS_OFF_RX!$I229),LEN(",Aceton_MQ135|"),LEN(RTOS_OFF_RX!$J229),LEN(",O3_MQ131|"),LEN(RTOS_OFF_RX!$K229))*8</f>
        <v>880</v>
      </c>
      <c r="P229" s="16">
        <f>(RTOS_OFF_RX!$O229/SUM(HOUR(RTOS_OFF_RX!$N229)*3600,MINUTE(RTOS_OFF_RX!$N229)*60,SECOND(RTOS_OFF_RX!$N229)))</f>
        <v>110</v>
      </c>
      <c r="Q229" s="14">
        <f>RTOS_OFF_TX!K229</f>
        <v>0.0001157407407</v>
      </c>
      <c r="R229" s="17">
        <f>RTOS_OFF_RX!$N229-RTOS_OFF_RX!$Q229</f>
        <v>-0.00002314814815</v>
      </c>
      <c r="S229" s="13">
        <f>RTOS_OFF_RX!$N229-RTOS_ON_RX!$N229</f>
        <v>0.00003472222222</v>
      </c>
    </row>
    <row r="230" ht="15.75" customHeight="1">
      <c r="A230" s="12" t="s">
        <v>14110</v>
      </c>
      <c r="B230" s="12" t="s">
        <v>14111</v>
      </c>
      <c r="C230" s="12" t="s">
        <v>13190</v>
      </c>
      <c r="D230" s="12" t="s">
        <v>3659</v>
      </c>
      <c r="E230" s="12" t="s">
        <v>14076</v>
      </c>
      <c r="F230" s="12" t="s">
        <v>2748</v>
      </c>
      <c r="G230" s="12" t="s">
        <v>14077</v>
      </c>
      <c r="H230" s="12" t="s">
        <v>1754</v>
      </c>
      <c r="I230" s="12" t="s">
        <v>14078</v>
      </c>
      <c r="J230" s="12" t="s">
        <v>1912</v>
      </c>
      <c r="K230" s="12" t="s">
        <v>1693</v>
      </c>
      <c r="L230" s="12" t="s">
        <v>1685</v>
      </c>
      <c r="M230" s="12" t="s">
        <v>240</v>
      </c>
      <c r="N230" s="13">
        <f>M231-RTOS_OFF_RX!$M230</f>
        <v>0.00009259259259</v>
      </c>
      <c r="O230" s="12">
        <f>SUM(LEN("CO_MQ135|"),LEN(RTOS_OFF_RX!$E230),LEN(",Alcool_MQ135|"),LEN(RTOS_OFF_RX!$F230),LEN(",CO2_MQ135|"),LEN(RTOS_OFF_RX!$G230),LEN(",Toluen_MQ135|"),LEN(RTOS_OFF_RX!$H230),LEN(",MH4_MQ135|"),LEN(RTOS_OFF_RX!$I230),LEN(",Aceton_MQ135|"),LEN(RTOS_OFF_RX!$J230),LEN(",O3_MQ131|"),LEN(RTOS_OFF_RX!$K230))*8</f>
        <v>880</v>
      </c>
      <c r="P230" s="16">
        <f>(RTOS_OFF_RX!$O230/SUM(HOUR(RTOS_OFF_RX!$N230)*3600,MINUTE(RTOS_OFF_RX!$N230)*60,SECOND(RTOS_OFF_RX!$N230)))</f>
        <v>110</v>
      </c>
      <c r="Q230" s="14">
        <f>RTOS_OFF_TX!K230</f>
        <v>0.00009259259259</v>
      </c>
      <c r="R230" s="17">
        <f>RTOS_OFF_RX!$N230-RTOS_OFF_RX!$Q230</f>
        <v>0</v>
      </c>
      <c r="S230" s="13">
        <f>RTOS_OFF_RX!$N230-RTOS_ON_RX!$N230</f>
        <v>-0.00002314814815</v>
      </c>
    </row>
    <row r="231" ht="15.75" customHeight="1">
      <c r="A231" s="12" t="s">
        <v>14112</v>
      </c>
      <c r="B231" s="12" t="s">
        <v>14113</v>
      </c>
      <c r="C231" s="12" t="s">
        <v>13190</v>
      </c>
      <c r="D231" s="12" t="s">
        <v>14114</v>
      </c>
      <c r="E231" s="12" t="s">
        <v>14115</v>
      </c>
      <c r="F231" s="12" t="s">
        <v>3986</v>
      </c>
      <c r="G231" s="12" t="s">
        <v>1851</v>
      </c>
      <c r="H231" s="12" t="s">
        <v>1874</v>
      </c>
      <c r="I231" s="12" t="s">
        <v>14116</v>
      </c>
      <c r="J231" s="12" t="s">
        <v>2699</v>
      </c>
      <c r="K231" s="12" t="s">
        <v>2030</v>
      </c>
      <c r="L231" s="12" t="s">
        <v>1685</v>
      </c>
      <c r="M231" s="12" t="s">
        <v>241</v>
      </c>
      <c r="N231" s="13">
        <f>M232-RTOS_OFF_RX!$M231</f>
        <v>0.00009259259259</v>
      </c>
      <c r="O231" s="12">
        <f>SUM(LEN("CO_MQ135|"),LEN(RTOS_OFF_RX!$E231),LEN(",Alcool_MQ135|"),LEN(RTOS_OFF_RX!$F231),LEN(",CO2_MQ135|"),LEN(RTOS_OFF_RX!$G231),LEN(",Toluen_MQ135|"),LEN(RTOS_OFF_RX!$H231),LEN(",MH4_MQ135|"),LEN(RTOS_OFF_RX!$I231),LEN(",Aceton_MQ135|"),LEN(RTOS_OFF_RX!$J231),LEN(",O3_MQ131|"),LEN(RTOS_OFF_RX!$K231))*8</f>
        <v>888</v>
      </c>
      <c r="P231" s="16">
        <f>(RTOS_OFF_RX!$O231/SUM(HOUR(RTOS_OFF_RX!$N231)*3600,MINUTE(RTOS_OFF_RX!$N231)*60,SECOND(RTOS_OFF_RX!$N231)))</f>
        <v>111</v>
      </c>
      <c r="Q231" s="14">
        <f>RTOS_OFF_TX!K231</f>
        <v>0.00009259259259</v>
      </c>
      <c r="R231" s="17">
        <f>RTOS_OFF_RX!$N231-RTOS_OFF_RX!$Q231</f>
        <v>0</v>
      </c>
      <c r="S231" s="13">
        <f>RTOS_OFF_RX!$N231-RTOS_ON_RX!$N231</f>
        <v>0.00003472222222</v>
      </c>
    </row>
    <row r="232" ht="15.75" customHeight="1">
      <c r="A232" s="12" t="s">
        <v>14117</v>
      </c>
      <c r="B232" s="12" t="s">
        <v>14118</v>
      </c>
      <c r="C232" s="12" t="s">
        <v>13190</v>
      </c>
      <c r="D232" s="12" t="s">
        <v>14119</v>
      </c>
      <c r="E232" s="12" t="s">
        <v>14115</v>
      </c>
      <c r="F232" s="12" t="s">
        <v>3986</v>
      </c>
      <c r="G232" s="12" t="s">
        <v>1851</v>
      </c>
      <c r="H232" s="12" t="s">
        <v>1874</v>
      </c>
      <c r="I232" s="12" t="s">
        <v>14116</v>
      </c>
      <c r="J232" s="12" t="s">
        <v>2699</v>
      </c>
      <c r="K232" s="12" t="s">
        <v>1781</v>
      </c>
      <c r="L232" s="12" t="s">
        <v>1685</v>
      </c>
      <c r="M232" s="12" t="s">
        <v>242</v>
      </c>
      <c r="N232" s="13">
        <f>M233-RTOS_OFF_RX!$M232</f>
        <v>0.00009259259259</v>
      </c>
      <c r="O232" s="12">
        <f>SUM(LEN("CO_MQ135|"),LEN(RTOS_OFF_RX!$E232),LEN(",Alcool_MQ135|"),LEN(RTOS_OFF_RX!$F232),LEN(",CO2_MQ135|"),LEN(RTOS_OFF_RX!$G232),LEN(",Toluen_MQ135|"),LEN(RTOS_OFF_RX!$H232),LEN(",MH4_MQ135|"),LEN(RTOS_OFF_RX!$I232),LEN(",Aceton_MQ135|"),LEN(RTOS_OFF_RX!$J232),LEN(",O3_MQ131|"),LEN(RTOS_OFF_RX!$K232))*8</f>
        <v>888</v>
      </c>
      <c r="P232" s="16">
        <f>(RTOS_OFF_RX!$O232/SUM(HOUR(RTOS_OFF_RX!$N232)*3600,MINUTE(RTOS_OFF_RX!$N232)*60,SECOND(RTOS_OFF_RX!$N232)))</f>
        <v>111</v>
      </c>
      <c r="Q232" s="14">
        <f>RTOS_OFF_TX!K232</f>
        <v>0.00009259259259</v>
      </c>
      <c r="R232" s="17">
        <f>RTOS_OFF_RX!$N232-RTOS_OFF_RX!$Q232</f>
        <v>0</v>
      </c>
      <c r="S232" s="13">
        <f>RTOS_OFF_RX!$N232-RTOS_ON_RX!$N232</f>
        <v>0.00003472222222</v>
      </c>
    </row>
    <row r="233" ht="15.75" customHeight="1">
      <c r="A233" s="12" t="s">
        <v>14120</v>
      </c>
      <c r="B233" s="12" t="s">
        <v>14121</v>
      </c>
      <c r="C233" s="12" t="s">
        <v>13190</v>
      </c>
      <c r="D233" s="12" t="s">
        <v>14122</v>
      </c>
      <c r="E233" s="12" t="s">
        <v>13338</v>
      </c>
      <c r="F233" s="12" t="s">
        <v>2512</v>
      </c>
      <c r="G233" s="12" t="s">
        <v>14123</v>
      </c>
      <c r="H233" s="12" t="s">
        <v>1734</v>
      </c>
      <c r="I233" s="12" t="s">
        <v>14124</v>
      </c>
      <c r="J233" s="12" t="s">
        <v>1824</v>
      </c>
      <c r="K233" s="12" t="s">
        <v>2078</v>
      </c>
      <c r="L233" s="12" t="s">
        <v>1685</v>
      </c>
      <c r="M233" s="12" t="s">
        <v>243</v>
      </c>
      <c r="N233" s="13">
        <f>M234-RTOS_OFF_RX!$M233</f>
        <v>0.00009259259259</v>
      </c>
      <c r="O233" s="12">
        <f>SUM(LEN("CO_MQ135|"),LEN(RTOS_OFF_RX!$E233),LEN(",Alcool_MQ135|"),LEN(RTOS_OFF_RX!$F233),LEN(",CO2_MQ135|"),LEN(RTOS_OFF_RX!$G233),LEN(",Toluen_MQ135|"),LEN(RTOS_OFF_RX!$H233),LEN(",MH4_MQ135|"),LEN(RTOS_OFF_RX!$I233),LEN(",Aceton_MQ135|"),LEN(RTOS_OFF_RX!$J233),LEN(",O3_MQ131|"),LEN(RTOS_OFF_RX!$K233))*8</f>
        <v>888</v>
      </c>
      <c r="P233" s="16">
        <f>(RTOS_OFF_RX!$O233/SUM(HOUR(RTOS_OFF_RX!$N233)*3600,MINUTE(RTOS_OFF_RX!$N233)*60,SECOND(RTOS_OFF_RX!$N233)))</f>
        <v>111</v>
      </c>
      <c r="Q233" s="14">
        <f>RTOS_OFF_TX!K233</f>
        <v>0.00009259259259</v>
      </c>
      <c r="R233" s="17">
        <f>RTOS_OFF_RX!$N233-RTOS_OFF_RX!$Q233</f>
        <v>0</v>
      </c>
      <c r="S233" s="13">
        <f>RTOS_OFF_RX!$N233-RTOS_ON_RX!$N233</f>
        <v>0.00003472222222</v>
      </c>
    </row>
    <row r="234" ht="15.75" customHeight="1">
      <c r="A234" s="12" t="s">
        <v>14125</v>
      </c>
      <c r="B234" s="12" t="s">
        <v>14126</v>
      </c>
      <c r="C234" s="12" t="s">
        <v>13190</v>
      </c>
      <c r="D234" s="12" t="s">
        <v>14127</v>
      </c>
      <c r="E234" s="12" t="s">
        <v>13329</v>
      </c>
      <c r="F234" s="12" t="s">
        <v>2397</v>
      </c>
      <c r="G234" s="12" t="s">
        <v>14009</v>
      </c>
      <c r="H234" s="12" t="s">
        <v>2345</v>
      </c>
      <c r="I234" s="12" t="s">
        <v>14010</v>
      </c>
      <c r="J234" s="12" t="s">
        <v>1931</v>
      </c>
      <c r="K234" s="12" t="s">
        <v>1722</v>
      </c>
      <c r="L234" s="12" t="s">
        <v>1685</v>
      </c>
      <c r="M234" s="12" t="s">
        <v>244</v>
      </c>
      <c r="N234" s="13">
        <f>M235-RTOS_OFF_RX!$M234</f>
        <v>0.00009259259259</v>
      </c>
      <c r="O234" s="12">
        <f>SUM(LEN("CO_MQ135|"),LEN(RTOS_OFF_RX!$E234),LEN(",Alcool_MQ135|"),LEN(RTOS_OFF_RX!$F234),LEN(",CO2_MQ135|"),LEN(RTOS_OFF_RX!$G234),LEN(",Toluen_MQ135|"),LEN(RTOS_OFF_RX!$H234),LEN(",MH4_MQ135|"),LEN(RTOS_OFF_RX!$I234),LEN(",Aceton_MQ135|"),LEN(RTOS_OFF_RX!$J234),LEN(",O3_MQ131|"),LEN(RTOS_OFF_RX!$K234))*8</f>
        <v>888</v>
      </c>
      <c r="P234" s="16">
        <f>(RTOS_OFF_RX!$O234/SUM(HOUR(RTOS_OFF_RX!$N234)*3600,MINUTE(RTOS_OFF_RX!$N234)*60,SECOND(RTOS_OFF_RX!$N234)))</f>
        <v>111</v>
      </c>
      <c r="Q234" s="14">
        <f>RTOS_OFF_TX!K234</f>
        <v>0.00009259259259</v>
      </c>
      <c r="R234" s="17">
        <f>RTOS_OFF_RX!$N234-RTOS_OFF_RX!$Q234</f>
        <v>0</v>
      </c>
      <c r="S234" s="13">
        <f>RTOS_OFF_RX!$N234-RTOS_ON_RX!$N234</f>
        <v>0.00003472222222</v>
      </c>
    </row>
    <row r="235" ht="15.75" customHeight="1">
      <c r="A235" s="12" t="s">
        <v>14128</v>
      </c>
      <c r="B235" s="12" t="s">
        <v>14129</v>
      </c>
      <c r="C235" s="12" t="s">
        <v>13190</v>
      </c>
      <c r="D235" s="12" t="s">
        <v>3686</v>
      </c>
      <c r="E235" s="12" t="s">
        <v>14130</v>
      </c>
      <c r="F235" s="12" t="s">
        <v>2297</v>
      </c>
      <c r="G235" s="12" t="s">
        <v>14131</v>
      </c>
      <c r="H235" s="12" t="s">
        <v>2008</v>
      </c>
      <c r="I235" s="12" t="s">
        <v>14132</v>
      </c>
      <c r="J235" s="12" t="s">
        <v>1852</v>
      </c>
      <c r="K235" s="12" t="s">
        <v>13256</v>
      </c>
      <c r="L235" s="12" t="s">
        <v>1685</v>
      </c>
      <c r="M235" s="12" t="s">
        <v>245</v>
      </c>
      <c r="N235" s="13">
        <f>M236-RTOS_OFF_RX!$M235</f>
        <v>0.00009259259259</v>
      </c>
      <c r="O235" s="12">
        <f>SUM(LEN("CO_MQ135|"),LEN(RTOS_OFF_RX!$E235),LEN(",Alcool_MQ135|"),LEN(RTOS_OFF_RX!$F235),LEN(",CO2_MQ135|"),LEN(RTOS_OFF_RX!$G235),LEN(",Toluen_MQ135|"),LEN(RTOS_OFF_RX!$H235),LEN(",MH4_MQ135|"),LEN(RTOS_OFF_RX!$I235),LEN(",Aceton_MQ135|"),LEN(RTOS_OFF_RX!$J235),LEN(",O3_MQ131|"),LEN(RTOS_OFF_RX!$K235))*8</f>
        <v>888</v>
      </c>
      <c r="P235" s="16">
        <f>(RTOS_OFF_RX!$O235/SUM(HOUR(RTOS_OFF_RX!$N235)*3600,MINUTE(RTOS_OFF_RX!$N235)*60,SECOND(RTOS_OFF_RX!$N235)))</f>
        <v>111</v>
      </c>
      <c r="Q235" s="14">
        <f>RTOS_OFF_TX!K235</f>
        <v>0.00009259259259</v>
      </c>
      <c r="R235" s="17">
        <f>RTOS_OFF_RX!$N235-RTOS_OFF_RX!$Q235</f>
        <v>0</v>
      </c>
      <c r="S235" s="13">
        <f>RTOS_OFF_RX!$N235-RTOS_ON_RX!$N235</f>
        <v>-0.00002314814815</v>
      </c>
    </row>
    <row r="236" ht="15.75" customHeight="1">
      <c r="A236" s="12" t="s">
        <v>14133</v>
      </c>
      <c r="B236" s="12" t="s">
        <v>14134</v>
      </c>
      <c r="C236" s="12" t="s">
        <v>13190</v>
      </c>
      <c r="D236" s="12" t="s">
        <v>14135</v>
      </c>
      <c r="E236" s="12" t="s">
        <v>13528</v>
      </c>
      <c r="F236" s="12" t="s">
        <v>2440</v>
      </c>
      <c r="G236" s="12" t="s">
        <v>14136</v>
      </c>
      <c r="H236" s="12" t="s">
        <v>1724</v>
      </c>
      <c r="I236" s="12" t="s">
        <v>14137</v>
      </c>
      <c r="J236" s="12" t="s">
        <v>1845</v>
      </c>
      <c r="K236" s="12" t="s">
        <v>1769</v>
      </c>
      <c r="L236" s="12" t="s">
        <v>1685</v>
      </c>
      <c r="M236" s="12" t="s">
        <v>246</v>
      </c>
      <c r="N236" s="13">
        <f>M237-RTOS_OFF_RX!$M236</f>
        <v>0.0001851851852</v>
      </c>
      <c r="O236" s="12">
        <f>SUM(LEN("CO_MQ135|"),LEN(RTOS_OFF_RX!$E236),LEN(",Alcool_MQ135|"),LEN(RTOS_OFF_RX!$F236),LEN(",CO2_MQ135|"),LEN(RTOS_OFF_RX!$G236),LEN(",Toluen_MQ135|"),LEN(RTOS_OFF_RX!$H236),LEN(",MH4_MQ135|"),LEN(RTOS_OFF_RX!$I236),LEN(",Aceton_MQ135|"),LEN(RTOS_OFF_RX!$J236),LEN(",O3_MQ131|"),LEN(RTOS_OFF_RX!$K236))*8</f>
        <v>880</v>
      </c>
      <c r="P236" s="16">
        <f>(RTOS_OFF_RX!$O236/SUM(HOUR(RTOS_OFF_RX!$N236)*3600,MINUTE(RTOS_OFF_RX!$N236)*60,SECOND(RTOS_OFF_RX!$N236)))</f>
        <v>55</v>
      </c>
      <c r="Q236" s="14">
        <f>RTOS_OFF_TX!K236</f>
        <v>0.00009259259259</v>
      </c>
      <c r="R236" s="17">
        <f>RTOS_OFF_RX!$N236-RTOS_OFF_RX!$Q236</f>
        <v>0.00009259259259</v>
      </c>
      <c r="S236" s="13">
        <f>RTOS_OFF_RX!$N236-RTOS_ON_RX!$N236</f>
        <v>0.00006944444444</v>
      </c>
    </row>
    <row r="237" ht="15.75" customHeight="1">
      <c r="A237" s="12" t="s">
        <v>14138</v>
      </c>
      <c r="B237" s="12" t="s">
        <v>14139</v>
      </c>
      <c r="C237" s="12" t="s">
        <v>13190</v>
      </c>
      <c r="D237" s="12" t="s">
        <v>14140</v>
      </c>
      <c r="E237" s="12" t="s">
        <v>14141</v>
      </c>
      <c r="F237" s="12" t="s">
        <v>2485</v>
      </c>
      <c r="G237" s="12" t="s">
        <v>14142</v>
      </c>
      <c r="H237" s="12" t="s">
        <v>2030</v>
      </c>
      <c r="I237" s="12" t="s">
        <v>14143</v>
      </c>
      <c r="J237" s="12" t="s">
        <v>1824</v>
      </c>
      <c r="K237" s="12" t="s">
        <v>13478</v>
      </c>
      <c r="L237" s="12" t="s">
        <v>1685</v>
      </c>
      <c r="M237" s="12" t="s">
        <v>247</v>
      </c>
      <c r="N237" s="13">
        <f>M238-RTOS_OFF_RX!$M237</f>
        <v>0.00009259259259</v>
      </c>
      <c r="O237" s="12">
        <f>SUM(LEN("CO_MQ135|"),LEN(RTOS_OFF_RX!$E237),LEN(",Alcool_MQ135|"),LEN(RTOS_OFF_RX!$F237),LEN(",CO2_MQ135|"),LEN(RTOS_OFF_RX!$G237),LEN(",Toluen_MQ135|"),LEN(RTOS_OFF_RX!$H237),LEN(",MH4_MQ135|"),LEN(RTOS_OFF_RX!$I237),LEN(",Aceton_MQ135|"),LEN(RTOS_OFF_RX!$J237),LEN(",O3_MQ131|"),LEN(RTOS_OFF_RX!$K237))*8</f>
        <v>880</v>
      </c>
      <c r="P237" s="16">
        <f>(RTOS_OFF_RX!$O237/SUM(HOUR(RTOS_OFF_RX!$N237)*3600,MINUTE(RTOS_OFF_RX!$N237)*60,SECOND(RTOS_OFF_RX!$N237)))</f>
        <v>110</v>
      </c>
      <c r="Q237" s="14">
        <f>RTOS_OFF_TX!K237</f>
        <v>0.00009259259259</v>
      </c>
      <c r="R237" s="17">
        <f>RTOS_OFF_RX!$N237-RTOS_OFF_RX!$Q237</f>
        <v>0</v>
      </c>
      <c r="S237" s="13">
        <f>RTOS_OFF_RX!$N237-RTOS_ON_RX!$N237</f>
        <v>0.00003472222222</v>
      </c>
    </row>
    <row r="238" ht="15.75" customHeight="1">
      <c r="A238" s="12" t="s">
        <v>14144</v>
      </c>
      <c r="B238" s="12" t="s">
        <v>14145</v>
      </c>
      <c r="C238" s="12" t="s">
        <v>13190</v>
      </c>
      <c r="D238" s="12" t="s">
        <v>14146</v>
      </c>
      <c r="E238" s="12" t="s">
        <v>14147</v>
      </c>
      <c r="F238" s="12" t="s">
        <v>2414</v>
      </c>
      <c r="G238" s="12" t="s">
        <v>1894</v>
      </c>
      <c r="H238" s="12" t="s">
        <v>1966</v>
      </c>
      <c r="I238" s="12" t="s">
        <v>13605</v>
      </c>
      <c r="J238" s="12" t="s">
        <v>2615</v>
      </c>
      <c r="K238" s="12" t="s">
        <v>1760</v>
      </c>
      <c r="L238" s="12" t="s">
        <v>1685</v>
      </c>
      <c r="M238" s="12" t="s">
        <v>248</v>
      </c>
      <c r="N238" s="13">
        <f>M239-RTOS_OFF_RX!$M238</f>
        <v>0.00009259259259</v>
      </c>
      <c r="O238" s="12">
        <f>SUM(LEN("CO_MQ135|"),LEN(RTOS_OFF_RX!$E238),LEN(",Alcool_MQ135|"),LEN(RTOS_OFF_RX!$F238),LEN(",CO2_MQ135|"),LEN(RTOS_OFF_RX!$G238),LEN(",Toluen_MQ135|"),LEN(RTOS_OFF_RX!$H238),LEN(",MH4_MQ135|"),LEN(RTOS_OFF_RX!$I238),LEN(",Aceton_MQ135|"),LEN(RTOS_OFF_RX!$J238),LEN(",O3_MQ131|"),LEN(RTOS_OFF_RX!$K238))*8</f>
        <v>888</v>
      </c>
      <c r="P238" s="16">
        <f>(RTOS_OFF_RX!$O238/SUM(HOUR(RTOS_OFF_RX!$N238)*3600,MINUTE(RTOS_OFF_RX!$N238)*60,SECOND(RTOS_OFF_RX!$N238)))</f>
        <v>111</v>
      </c>
      <c r="Q238" s="14">
        <f>RTOS_OFF_TX!K238</f>
        <v>0.00009259259259</v>
      </c>
      <c r="R238" s="17">
        <f>RTOS_OFF_RX!$N238-RTOS_OFF_RX!$Q238</f>
        <v>0</v>
      </c>
      <c r="S238" s="13">
        <f>RTOS_OFF_RX!$N238-RTOS_ON_RX!$N238</f>
        <v>0.00003472222222</v>
      </c>
    </row>
    <row r="239" ht="15.75" customHeight="1">
      <c r="A239" s="12" t="s">
        <v>14148</v>
      </c>
      <c r="B239" s="12" t="s">
        <v>14149</v>
      </c>
      <c r="C239" s="12" t="s">
        <v>13190</v>
      </c>
      <c r="D239" s="12" t="s">
        <v>3717</v>
      </c>
      <c r="E239" s="12" t="s">
        <v>14141</v>
      </c>
      <c r="F239" s="12" t="s">
        <v>2485</v>
      </c>
      <c r="G239" s="12" t="s">
        <v>14142</v>
      </c>
      <c r="H239" s="12" t="s">
        <v>2030</v>
      </c>
      <c r="I239" s="12" t="s">
        <v>14143</v>
      </c>
      <c r="J239" s="12" t="s">
        <v>1824</v>
      </c>
      <c r="K239" s="12" t="s">
        <v>2877</v>
      </c>
      <c r="L239" s="12" t="s">
        <v>1685</v>
      </c>
      <c r="M239" s="12" t="s">
        <v>249</v>
      </c>
      <c r="N239" s="13">
        <f>M240-RTOS_OFF_RX!$M239</f>
        <v>0.00009259259259</v>
      </c>
      <c r="O239" s="12">
        <f>SUM(LEN("CO_MQ135|"),LEN(RTOS_OFF_RX!$E239),LEN(",Alcool_MQ135|"),LEN(RTOS_OFF_RX!$F239),LEN(",CO2_MQ135|"),LEN(RTOS_OFF_RX!$G239),LEN(",Toluen_MQ135|"),LEN(RTOS_OFF_RX!$H239),LEN(",MH4_MQ135|"),LEN(RTOS_OFF_RX!$I239),LEN(",Aceton_MQ135|"),LEN(RTOS_OFF_RX!$J239),LEN(",O3_MQ131|"),LEN(RTOS_OFF_RX!$K239))*8</f>
        <v>888</v>
      </c>
      <c r="P239" s="16">
        <f>(RTOS_OFF_RX!$O239/SUM(HOUR(RTOS_OFF_RX!$N239)*3600,MINUTE(RTOS_OFF_RX!$N239)*60,SECOND(RTOS_OFF_RX!$N239)))</f>
        <v>111</v>
      </c>
      <c r="Q239" s="14">
        <f>RTOS_OFF_TX!K239</f>
        <v>0.00009259259259</v>
      </c>
      <c r="R239" s="17">
        <f>RTOS_OFF_RX!$N239-RTOS_OFF_RX!$Q239</f>
        <v>0</v>
      </c>
      <c r="S239" s="13">
        <f>RTOS_OFF_RX!$N239-RTOS_ON_RX!$N239</f>
        <v>0.00003472222222</v>
      </c>
    </row>
    <row r="240" ht="15.75" customHeight="1">
      <c r="A240" s="12" t="s">
        <v>14150</v>
      </c>
      <c r="B240" s="12" t="s">
        <v>14151</v>
      </c>
      <c r="C240" s="12" t="s">
        <v>13190</v>
      </c>
      <c r="D240" s="12" t="s">
        <v>14152</v>
      </c>
      <c r="E240" s="12" t="s">
        <v>14153</v>
      </c>
      <c r="F240" s="12" t="s">
        <v>2527</v>
      </c>
      <c r="G240" s="12" t="s">
        <v>14154</v>
      </c>
      <c r="H240" s="12" t="s">
        <v>1744</v>
      </c>
      <c r="I240" s="12" t="s">
        <v>14155</v>
      </c>
      <c r="J240" s="12" t="s">
        <v>1852</v>
      </c>
      <c r="K240" s="12" t="s">
        <v>13449</v>
      </c>
      <c r="L240" s="12" t="s">
        <v>1685</v>
      </c>
      <c r="M240" s="12" t="s">
        <v>250</v>
      </c>
      <c r="N240" s="13">
        <f>M241-RTOS_OFF_RX!$M240</f>
        <v>0.00009259259259</v>
      </c>
      <c r="O240" s="12">
        <f>SUM(LEN("CO_MQ135|"),LEN(RTOS_OFF_RX!$E240),LEN(",Alcool_MQ135|"),LEN(RTOS_OFF_RX!$F240),LEN(",CO2_MQ135|"),LEN(RTOS_OFF_RX!$G240),LEN(",Toluen_MQ135|"),LEN(RTOS_OFF_RX!$H240),LEN(",MH4_MQ135|"),LEN(RTOS_OFF_RX!$I240),LEN(",Aceton_MQ135|"),LEN(RTOS_OFF_RX!$J240),LEN(",O3_MQ131|"),LEN(RTOS_OFF_RX!$K240))*8</f>
        <v>888</v>
      </c>
      <c r="P240" s="16">
        <f>(RTOS_OFF_RX!$O240/SUM(HOUR(RTOS_OFF_RX!$N240)*3600,MINUTE(RTOS_OFF_RX!$N240)*60,SECOND(RTOS_OFF_RX!$N240)))</f>
        <v>111</v>
      </c>
      <c r="Q240" s="14">
        <f>RTOS_OFF_TX!K240</f>
        <v>0.00009259259259</v>
      </c>
      <c r="R240" s="17">
        <f>RTOS_OFF_RX!$N240-RTOS_OFF_RX!$Q240</f>
        <v>0</v>
      </c>
      <c r="S240" s="13">
        <f>RTOS_OFF_RX!$N240-RTOS_ON_RX!$N240</f>
        <v>0.00003472222222</v>
      </c>
    </row>
    <row r="241" ht="15.75" customHeight="1">
      <c r="A241" s="12" t="s">
        <v>14156</v>
      </c>
      <c r="B241" s="12" t="s">
        <v>14157</v>
      </c>
      <c r="C241" s="12" t="s">
        <v>13190</v>
      </c>
      <c r="D241" s="12" t="s">
        <v>3728</v>
      </c>
      <c r="E241" s="12" t="s">
        <v>14158</v>
      </c>
      <c r="F241" s="12" t="s">
        <v>2959</v>
      </c>
      <c r="G241" s="12" t="s">
        <v>14159</v>
      </c>
      <c r="H241" s="12" t="s">
        <v>1773</v>
      </c>
      <c r="I241" s="12" t="s">
        <v>13552</v>
      </c>
      <c r="J241" s="12" t="s">
        <v>1936</v>
      </c>
      <c r="K241" s="12" t="s">
        <v>1858</v>
      </c>
      <c r="L241" s="12" t="s">
        <v>1685</v>
      </c>
      <c r="M241" s="12" t="s">
        <v>251</v>
      </c>
      <c r="N241" s="13">
        <f>M242-RTOS_OFF_RX!$M241</f>
        <v>0.00009259259259</v>
      </c>
      <c r="O241" s="12">
        <f>SUM(LEN("CO_MQ135|"),LEN(RTOS_OFF_RX!$E241),LEN(",Alcool_MQ135|"),LEN(RTOS_OFF_RX!$F241),LEN(",CO2_MQ135|"),LEN(RTOS_OFF_RX!$G241),LEN(",Toluen_MQ135|"),LEN(RTOS_OFF_RX!$H241),LEN(",MH4_MQ135|"),LEN(RTOS_OFF_RX!$I241),LEN(",Aceton_MQ135|"),LEN(RTOS_OFF_RX!$J241),LEN(",O3_MQ131|"),LEN(RTOS_OFF_RX!$K241))*8</f>
        <v>880</v>
      </c>
      <c r="P241" s="16">
        <f>(RTOS_OFF_RX!$O241/SUM(HOUR(RTOS_OFF_RX!$N241)*3600,MINUTE(RTOS_OFF_RX!$N241)*60,SECOND(RTOS_OFF_RX!$N241)))</f>
        <v>110</v>
      </c>
      <c r="Q241" s="14">
        <f>RTOS_OFF_TX!K241</f>
        <v>0.00009259259259</v>
      </c>
      <c r="R241" s="17">
        <f>RTOS_OFF_RX!$N241-RTOS_OFF_RX!$Q241</f>
        <v>0</v>
      </c>
      <c r="S241" s="13">
        <f>RTOS_OFF_RX!$N241-RTOS_ON_RX!$N241</f>
        <v>0.00002314814815</v>
      </c>
    </row>
    <row r="242" ht="15.75" customHeight="1">
      <c r="A242" s="12" t="s">
        <v>14160</v>
      </c>
      <c r="B242" s="12" t="s">
        <v>14161</v>
      </c>
      <c r="C242" s="12" t="s">
        <v>13190</v>
      </c>
      <c r="D242" s="12" t="s">
        <v>14162</v>
      </c>
      <c r="E242" s="12" t="s">
        <v>14163</v>
      </c>
      <c r="F242" s="12" t="s">
        <v>3934</v>
      </c>
      <c r="G242" s="12" t="s">
        <v>1980</v>
      </c>
      <c r="H242" s="12" t="s">
        <v>1805</v>
      </c>
      <c r="I242" s="12" t="s">
        <v>13419</v>
      </c>
      <c r="J242" s="12" t="s">
        <v>2645</v>
      </c>
      <c r="K242" s="12" t="s">
        <v>1975</v>
      </c>
      <c r="L242" s="12" t="s">
        <v>1685</v>
      </c>
      <c r="M242" s="12" t="s">
        <v>252</v>
      </c>
      <c r="N242" s="13">
        <f>M243-RTOS_OFF_RX!$M242</f>
        <v>0.00009259259259</v>
      </c>
      <c r="O242" s="12">
        <f>SUM(LEN("CO_MQ135|"),LEN(RTOS_OFF_RX!$E242),LEN(",Alcool_MQ135|"),LEN(RTOS_OFF_RX!$F242),LEN(",CO2_MQ135|"),LEN(RTOS_OFF_RX!$G242),LEN(",Toluen_MQ135|"),LEN(RTOS_OFF_RX!$H242),LEN(",MH4_MQ135|"),LEN(RTOS_OFF_RX!$I242),LEN(",Aceton_MQ135|"),LEN(RTOS_OFF_RX!$J242),LEN(",O3_MQ131|"),LEN(RTOS_OFF_RX!$K242))*8</f>
        <v>888</v>
      </c>
      <c r="P242" s="16">
        <f>(RTOS_OFF_RX!$O242/SUM(HOUR(RTOS_OFF_RX!$N242)*3600,MINUTE(RTOS_OFF_RX!$N242)*60,SECOND(RTOS_OFF_RX!$N242)))</f>
        <v>111</v>
      </c>
      <c r="Q242" s="14">
        <f>RTOS_OFF_TX!K242</f>
        <v>0.00009259259259</v>
      </c>
      <c r="R242" s="17">
        <f>RTOS_OFF_RX!$N242-RTOS_OFF_RX!$Q242</f>
        <v>0</v>
      </c>
      <c r="S242" s="13">
        <f>RTOS_OFF_RX!$N242-RTOS_ON_RX!$N242</f>
        <v>0.0000462962963</v>
      </c>
    </row>
    <row r="243" ht="15.75" customHeight="1">
      <c r="A243" s="12" t="s">
        <v>14164</v>
      </c>
      <c r="B243" s="12" t="s">
        <v>14165</v>
      </c>
      <c r="C243" s="12" t="s">
        <v>13190</v>
      </c>
      <c r="D243" s="12" t="s">
        <v>14166</v>
      </c>
      <c r="E243" s="12" t="s">
        <v>14167</v>
      </c>
      <c r="F243" s="12" t="s">
        <v>1821</v>
      </c>
      <c r="G243" s="12" t="s">
        <v>14168</v>
      </c>
      <c r="H243" s="12" t="s">
        <v>2030</v>
      </c>
      <c r="I243" s="12" t="s">
        <v>14169</v>
      </c>
      <c r="J243" s="12" t="s">
        <v>1824</v>
      </c>
      <c r="K243" s="12" t="s">
        <v>2699</v>
      </c>
      <c r="L243" s="12" t="s">
        <v>1685</v>
      </c>
      <c r="M243" s="12" t="s">
        <v>253</v>
      </c>
      <c r="N243" s="13">
        <f>M244-RTOS_OFF_RX!$M243</f>
        <v>0.00009259259259</v>
      </c>
      <c r="O243" s="12">
        <f>SUM(LEN("CO_MQ135|"),LEN(RTOS_OFF_RX!$E243),LEN(",Alcool_MQ135|"),LEN(RTOS_OFF_RX!$F243),LEN(",CO2_MQ135|"),LEN(RTOS_OFF_RX!$G243),LEN(",Toluen_MQ135|"),LEN(RTOS_OFF_RX!$H243),LEN(",MH4_MQ135|"),LEN(RTOS_OFF_RX!$I243),LEN(",Aceton_MQ135|"),LEN(RTOS_OFF_RX!$J243),LEN(",O3_MQ131|"),LEN(RTOS_OFF_RX!$K243))*8</f>
        <v>888</v>
      </c>
      <c r="P243" s="16">
        <f>(RTOS_OFF_RX!$O243/SUM(HOUR(RTOS_OFF_RX!$N243)*3600,MINUTE(RTOS_OFF_RX!$N243)*60,SECOND(RTOS_OFF_RX!$N243)))</f>
        <v>111</v>
      </c>
      <c r="Q243" s="14">
        <f>RTOS_OFF_TX!K243</f>
        <v>0.00009259259259</v>
      </c>
      <c r="R243" s="17">
        <f>RTOS_OFF_RX!$N243-RTOS_OFF_RX!$Q243</f>
        <v>0</v>
      </c>
      <c r="S243" s="13">
        <f>RTOS_OFF_RX!$N243-RTOS_ON_RX!$N243</f>
        <v>-0.00002314814815</v>
      </c>
    </row>
    <row r="244" ht="15.75" customHeight="1">
      <c r="A244" s="12" t="s">
        <v>14170</v>
      </c>
      <c r="B244" s="12" t="s">
        <v>14171</v>
      </c>
      <c r="C244" s="12" t="s">
        <v>13190</v>
      </c>
      <c r="D244" s="12" t="s">
        <v>14172</v>
      </c>
      <c r="E244" s="12" t="s">
        <v>13329</v>
      </c>
      <c r="F244" s="12" t="s">
        <v>2397</v>
      </c>
      <c r="G244" s="12" t="s">
        <v>14009</v>
      </c>
      <c r="H244" s="12" t="s">
        <v>2345</v>
      </c>
      <c r="I244" s="12" t="s">
        <v>14010</v>
      </c>
      <c r="J244" s="12" t="s">
        <v>1931</v>
      </c>
      <c r="K244" s="12" t="s">
        <v>1750</v>
      </c>
      <c r="L244" s="12" t="s">
        <v>1685</v>
      </c>
      <c r="M244" s="12" t="s">
        <v>254</v>
      </c>
      <c r="N244" s="13">
        <f>M245-RTOS_OFF_RX!$M244</f>
        <v>0.00009259259259</v>
      </c>
      <c r="O244" s="12">
        <f>SUM(LEN("CO_MQ135|"),LEN(RTOS_OFF_RX!$E244),LEN(",Alcool_MQ135|"),LEN(RTOS_OFF_RX!$F244),LEN(",CO2_MQ135|"),LEN(RTOS_OFF_RX!$G244),LEN(",Toluen_MQ135|"),LEN(RTOS_OFF_RX!$H244),LEN(",MH4_MQ135|"),LEN(RTOS_OFF_RX!$I244),LEN(",Aceton_MQ135|"),LEN(RTOS_OFF_RX!$J244),LEN(",O3_MQ131|"),LEN(RTOS_OFF_RX!$K244))*8</f>
        <v>888</v>
      </c>
      <c r="P244" s="16">
        <f>(RTOS_OFF_RX!$O244/SUM(HOUR(RTOS_OFF_RX!$N244)*3600,MINUTE(RTOS_OFF_RX!$N244)*60,SECOND(RTOS_OFF_RX!$N244)))</f>
        <v>111</v>
      </c>
      <c r="Q244" s="14">
        <f>RTOS_OFF_TX!K244</f>
        <v>0.00009259259259</v>
      </c>
      <c r="R244" s="17">
        <f>RTOS_OFF_RX!$N244-RTOS_OFF_RX!$Q244</f>
        <v>0</v>
      </c>
      <c r="S244" s="13">
        <f>RTOS_OFF_RX!$N244-RTOS_ON_RX!$N244</f>
        <v>-0.00002314814815</v>
      </c>
    </row>
    <row r="245" ht="15.75" customHeight="1">
      <c r="A245" s="12" t="s">
        <v>14173</v>
      </c>
      <c r="B245" s="12" t="s">
        <v>14174</v>
      </c>
      <c r="C245" s="12" t="s">
        <v>13190</v>
      </c>
      <c r="D245" s="12" t="s">
        <v>14175</v>
      </c>
      <c r="E245" s="12" t="s">
        <v>14176</v>
      </c>
      <c r="F245" s="12" t="s">
        <v>2291</v>
      </c>
      <c r="G245" s="12" t="s">
        <v>14177</v>
      </c>
      <c r="H245" s="12" t="s">
        <v>2807</v>
      </c>
      <c r="I245" s="12" t="s">
        <v>14178</v>
      </c>
      <c r="J245" s="12" t="s">
        <v>1903</v>
      </c>
      <c r="K245" s="12" t="s">
        <v>3127</v>
      </c>
      <c r="L245" s="12" t="s">
        <v>1685</v>
      </c>
      <c r="M245" s="12" t="s">
        <v>255</v>
      </c>
      <c r="N245" s="13">
        <f>M246-RTOS_OFF_RX!$M245</f>
        <v>0.00009259259259</v>
      </c>
      <c r="O245" s="12">
        <f>SUM(LEN("CO_MQ135|"),LEN(RTOS_OFF_RX!$E245),LEN(",Alcool_MQ135|"),LEN(RTOS_OFF_RX!$F245),LEN(",CO2_MQ135|"),LEN(RTOS_OFF_RX!$G245),LEN(",Toluen_MQ135|"),LEN(RTOS_OFF_RX!$H245),LEN(",MH4_MQ135|"),LEN(RTOS_OFF_RX!$I245),LEN(",Aceton_MQ135|"),LEN(RTOS_OFF_RX!$J245),LEN(",O3_MQ131|"),LEN(RTOS_OFF_RX!$K245))*8</f>
        <v>880</v>
      </c>
      <c r="P245" s="16">
        <f>(RTOS_OFF_RX!$O245/SUM(HOUR(RTOS_OFF_RX!$N245)*3600,MINUTE(RTOS_OFF_RX!$N245)*60,SECOND(RTOS_OFF_RX!$N245)))</f>
        <v>110</v>
      </c>
      <c r="Q245" s="14">
        <f>RTOS_OFF_TX!K245</f>
        <v>0.0001041666667</v>
      </c>
      <c r="R245" s="17">
        <f>RTOS_OFF_RX!$N245-RTOS_OFF_RX!$Q245</f>
        <v>-0.00001157407407</v>
      </c>
      <c r="S245" s="13">
        <f>RTOS_OFF_RX!$N245-RTOS_ON_RX!$N245</f>
        <v>0.00002314814815</v>
      </c>
    </row>
    <row r="246" ht="15.75" customHeight="1">
      <c r="A246" s="12" t="s">
        <v>14179</v>
      </c>
      <c r="B246" s="12" t="s">
        <v>14180</v>
      </c>
      <c r="C246" s="12" t="s">
        <v>13190</v>
      </c>
      <c r="D246" s="12" t="s">
        <v>3751</v>
      </c>
      <c r="E246" s="12" t="s">
        <v>13338</v>
      </c>
      <c r="F246" s="12" t="s">
        <v>2512</v>
      </c>
      <c r="G246" s="12" t="s">
        <v>14123</v>
      </c>
      <c r="H246" s="12" t="s">
        <v>1734</v>
      </c>
      <c r="I246" s="12" t="s">
        <v>14124</v>
      </c>
      <c r="J246" s="12" t="s">
        <v>1824</v>
      </c>
      <c r="K246" s="12" t="s">
        <v>1698</v>
      </c>
      <c r="L246" s="12" t="s">
        <v>1685</v>
      </c>
      <c r="M246" s="12" t="s">
        <v>256</v>
      </c>
      <c r="N246" s="13">
        <f>M247-RTOS_OFF_RX!$M246</f>
        <v>0.00009259259259</v>
      </c>
      <c r="O246" s="12">
        <f>SUM(LEN("CO_MQ135|"),LEN(RTOS_OFF_RX!$E246),LEN(",Alcool_MQ135|"),LEN(RTOS_OFF_RX!$F246),LEN(",CO2_MQ135|"),LEN(RTOS_OFF_RX!$G246),LEN(",Toluen_MQ135|"),LEN(RTOS_OFF_RX!$H246),LEN(",MH4_MQ135|"),LEN(RTOS_OFF_RX!$I246),LEN(",Aceton_MQ135|"),LEN(RTOS_OFF_RX!$J246),LEN(",O3_MQ131|"),LEN(RTOS_OFF_RX!$K246))*8</f>
        <v>880</v>
      </c>
      <c r="P246" s="16">
        <f>(RTOS_OFF_RX!$O246/SUM(HOUR(RTOS_OFF_RX!$N246)*3600,MINUTE(RTOS_OFF_RX!$N246)*60,SECOND(RTOS_OFF_RX!$N246)))</f>
        <v>110</v>
      </c>
      <c r="Q246" s="14">
        <f>RTOS_OFF_TX!K246</f>
        <v>0.00009259259259</v>
      </c>
      <c r="R246" s="17">
        <f>RTOS_OFF_RX!$N246-RTOS_OFF_RX!$Q246</f>
        <v>0</v>
      </c>
      <c r="S246" s="13">
        <f>RTOS_OFF_RX!$N246-RTOS_ON_RX!$N246</f>
        <v>0.0000462962963</v>
      </c>
    </row>
    <row r="247" ht="15.75" customHeight="1">
      <c r="A247" s="12" t="s">
        <v>14181</v>
      </c>
      <c r="B247" s="12" t="s">
        <v>14182</v>
      </c>
      <c r="C247" s="12" t="s">
        <v>13190</v>
      </c>
      <c r="D247" s="12" t="s">
        <v>14183</v>
      </c>
      <c r="E247" s="12" t="s">
        <v>14184</v>
      </c>
      <c r="F247" s="12" t="s">
        <v>3161</v>
      </c>
      <c r="G247" s="12" t="s">
        <v>14185</v>
      </c>
      <c r="H247" s="12" t="s">
        <v>2030</v>
      </c>
      <c r="I247" s="12" t="s">
        <v>14186</v>
      </c>
      <c r="J247" s="12" t="s">
        <v>1903</v>
      </c>
      <c r="K247" s="12" t="s">
        <v>1811</v>
      </c>
      <c r="L247" s="12" t="s">
        <v>1685</v>
      </c>
      <c r="M247" s="12" t="s">
        <v>257</v>
      </c>
      <c r="N247" s="13">
        <f>M248-RTOS_OFF_RX!$M247</f>
        <v>0.00009259259259</v>
      </c>
      <c r="O247" s="12">
        <f>SUM(LEN("CO_MQ135|"),LEN(RTOS_OFF_RX!$E247),LEN(",Alcool_MQ135|"),LEN(RTOS_OFF_RX!$F247),LEN(",CO2_MQ135|"),LEN(RTOS_OFF_RX!$G247),LEN(",Toluen_MQ135|"),LEN(RTOS_OFF_RX!$H247),LEN(",MH4_MQ135|"),LEN(RTOS_OFF_RX!$I247),LEN(",Aceton_MQ135|"),LEN(RTOS_OFF_RX!$J247),LEN(",O3_MQ131|"),LEN(RTOS_OFF_RX!$K247))*8</f>
        <v>880</v>
      </c>
      <c r="P247" s="16">
        <f>(RTOS_OFF_RX!$O247/SUM(HOUR(RTOS_OFF_RX!$N247)*3600,MINUTE(RTOS_OFF_RX!$N247)*60,SECOND(RTOS_OFF_RX!$N247)))</f>
        <v>110</v>
      </c>
      <c r="Q247" s="14">
        <f>RTOS_OFF_TX!K247</f>
        <v>0.00009259259259</v>
      </c>
      <c r="R247" s="17">
        <f>RTOS_OFF_RX!$N247-RTOS_OFF_RX!$Q247</f>
        <v>0</v>
      </c>
      <c r="S247" s="13">
        <f>RTOS_OFF_RX!$N247-RTOS_ON_RX!$N247</f>
        <v>0.00002314814815</v>
      </c>
    </row>
    <row r="248" ht="15.75" customHeight="1">
      <c r="A248" s="12" t="s">
        <v>14187</v>
      </c>
      <c r="B248" s="12" t="s">
        <v>14188</v>
      </c>
      <c r="C248" s="12" t="s">
        <v>13190</v>
      </c>
      <c r="D248" s="12" t="s">
        <v>14189</v>
      </c>
      <c r="E248" s="12" t="s">
        <v>14141</v>
      </c>
      <c r="F248" s="12" t="s">
        <v>2485</v>
      </c>
      <c r="G248" s="12" t="s">
        <v>14142</v>
      </c>
      <c r="H248" s="12" t="s">
        <v>2030</v>
      </c>
      <c r="I248" s="12" t="s">
        <v>14143</v>
      </c>
      <c r="J248" s="12" t="s">
        <v>1824</v>
      </c>
      <c r="K248" s="12" t="s">
        <v>1971</v>
      </c>
      <c r="L248" s="12" t="s">
        <v>1685</v>
      </c>
      <c r="M248" s="12" t="s">
        <v>258</v>
      </c>
      <c r="N248" s="13">
        <f>M249-RTOS_OFF_RX!$M248</f>
        <v>0.0001041666667</v>
      </c>
      <c r="O248" s="12">
        <f>SUM(LEN("CO_MQ135|"),LEN(RTOS_OFF_RX!$E248),LEN(",Alcool_MQ135|"),LEN(RTOS_OFF_RX!$F248),LEN(",CO2_MQ135|"),LEN(RTOS_OFF_RX!$G248),LEN(",Toluen_MQ135|"),LEN(RTOS_OFF_RX!$H248),LEN(",MH4_MQ135|"),LEN(RTOS_OFF_RX!$I248),LEN(",Aceton_MQ135|"),LEN(RTOS_OFF_RX!$J248),LEN(",O3_MQ131|"),LEN(RTOS_OFF_RX!$K248))*8</f>
        <v>888</v>
      </c>
      <c r="P248" s="16">
        <f>(RTOS_OFF_RX!$O248/SUM(HOUR(RTOS_OFF_RX!$N248)*3600,MINUTE(RTOS_OFF_RX!$N248)*60,SECOND(RTOS_OFF_RX!$N248)))</f>
        <v>98.66666667</v>
      </c>
      <c r="Q248" s="14">
        <f>RTOS_OFF_TX!K248</f>
        <v>0.00009259259259</v>
      </c>
      <c r="R248" s="17">
        <f>RTOS_OFF_RX!$N248-RTOS_OFF_RX!$Q248</f>
        <v>0.00001157407407</v>
      </c>
      <c r="S248" s="13">
        <f>RTOS_OFF_RX!$N248-RTOS_ON_RX!$N248</f>
        <v>0.00005787037037</v>
      </c>
    </row>
    <row r="249" ht="15.75" customHeight="1">
      <c r="A249" s="12" t="s">
        <v>14190</v>
      </c>
      <c r="B249" s="12" t="s">
        <v>14191</v>
      </c>
      <c r="C249" s="12" t="s">
        <v>13190</v>
      </c>
      <c r="D249" s="12" t="s">
        <v>3766</v>
      </c>
      <c r="E249" s="12" t="s">
        <v>14108</v>
      </c>
      <c r="F249" s="12" t="s">
        <v>3934</v>
      </c>
      <c r="G249" s="12" t="s">
        <v>1753</v>
      </c>
      <c r="H249" s="12" t="s">
        <v>1814</v>
      </c>
      <c r="I249" s="12" t="s">
        <v>14109</v>
      </c>
      <c r="J249" s="12" t="s">
        <v>2699</v>
      </c>
      <c r="K249" s="12" t="s">
        <v>1866</v>
      </c>
      <c r="L249" s="12" t="s">
        <v>1685</v>
      </c>
      <c r="M249" s="12" t="s">
        <v>259</v>
      </c>
      <c r="N249" s="13">
        <f>M250-RTOS_OFF_RX!$M249</f>
        <v>0.00008101851852</v>
      </c>
      <c r="O249" s="12">
        <f>SUM(LEN("CO_MQ135|"),LEN(RTOS_OFF_RX!$E249),LEN(",Alcool_MQ135|"),LEN(RTOS_OFF_RX!$F249),LEN(",CO2_MQ135|"),LEN(RTOS_OFF_RX!$G249),LEN(",Toluen_MQ135|"),LEN(RTOS_OFF_RX!$H249),LEN(",MH4_MQ135|"),LEN(RTOS_OFF_RX!$I249),LEN(",Aceton_MQ135|"),LEN(RTOS_OFF_RX!$J249),LEN(",O3_MQ131|"),LEN(RTOS_OFF_RX!$K249))*8</f>
        <v>888</v>
      </c>
      <c r="P249" s="16">
        <f>(RTOS_OFF_RX!$O249/SUM(HOUR(RTOS_OFF_RX!$N249)*3600,MINUTE(RTOS_OFF_RX!$N249)*60,SECOND(RTOS_OFF_RX!$N249)))</f>
        <v>126.8571429</v>
      </c>
      <c r="Q249" s="14">
        <f>RTOS_OFF_TX!K249</f>
        <v>0.00009259259259</v>
      </c>
      <c r="R249" s="17">
        <f>RTOS_OFF_RX!$N249-RTOS_OFF_RX!$Q249</f>
        <v>-0.00001157407407</v>
      </c>
      <c r="S249" s="13">
        <f>RTOS_OFF_RX!$N249-RTOS_ON_RX!$N249</f>
        <v>-0.0000462962963</v>
      </c>
    </row>
    <row r="250" ht="15.75" customHeight="1">
      <c r="A250" s="12" t="s">
        <v>14192</v>
      </c>
      <c r="B250" s="12" t="s">
        <v>14193</v>
      </c>
      <c r="C250" s="12" t="s">
        <v>13190</v>
      </c>
      <c r="D250" s="12" t="s">
        <v>14194</v>
      </c>
      <c r="E250" s="12" t="s">
        <v>14195</v>
      </c>
      <c r="F250" s="12" t="s">
        <v>3002</v>
      </c>
      <c r="G250" s="12" t="s">
        <v>14196</v>
      </c>
      <c r="H250" s="12" t="s">
        <v>1734</v>
      </c>
      <c r="I250" s="12" t="s">
        <v>13643</v>
      </c>
      <c r="J250" s="12" t="s">
        <v>1923</v>
      </c>
      <c r="K250" s="12" t="s">
        <v>3359</v>
      </c>
      <c r="L250" s="12" t="s">
        <v>1685</v>
      </c>
      <c r="M250" s="12" t="s">
        <v>260</v>
      </c>
      <c r="N250" s="13">
        <f>M251-RTOS_OFF_RX!$M250</f>
        <v>0.0001041666667</v>
      </c>
      <c r="O250" s="12">
        <f>SUM(LEN("CO_MQ135|"),LEN(RTOS_OFF_RX!$E250),LEN(",Alcool_MQ135|"),LEN(RTOS_OFF_RX!$F250),LEN(",CO2_MQ135|"),LEN(RTOS_OFF_RX!$G250),LEN(",Toluen_MQ135|"),LEN(RTOS_OFF_RX!$H250),LEN(",MH4_MQ135|"),LEN(RTOS_OFF_RX!$I250),LEN(",Aceton_MQ135|"),LEN(RTOS_OFF_RX!$J250),LEN(",O3_MQ131|"),LEN(RTOS_OFF_RX!$K250))*8</f>
        <v>888</v>
      </c>
      <c r="P250" s="16">
        <f>(RTOS_OFF_RX!$O250/SUM(HOUR(RTOS_OFF_RX!$N250)*3600,MINUTE(RTOS_OFF_RX!$N250)*60,SECOND(RTOS_OFF_RX!$N250)))</f>
        <v>98.66666667</v>
      </c>
      <c r="Q250" s="14">
        <f>RTOS_OFF_TX!K250</f>
        <v>0.00009259259259</v>
      </c>
      <c r="R250" s="17">
        <f>RTOS_OFF_RX!$N250-RTOS_OFF_RX!$Q250</f>
        <v>0.00001157407407</v>
      </c>
      <c r="S250" s="13">
        <f>RTOS_OFF_RX!$N250-RTOS_ON_RX!$N250</f>
        <v>0.0000462962963</v>
      </c>
    </row>
    <row r="251" ht="15.75" customHeight="1">
      <c r="A251" s="12" t="s">
        <v>14197</v>
      </c>
      <c r="B251" s="12" t="s">
        <v>14198</v>
      </c>
      <c r="C251" s="12" t="s">
        <v>13190</v>
      </c>
      <c r="D251" s="12" t="s">
        <v>14199</v>
      </c>
      <c r="E251" s="12" t="s">
        <v>14147</v>
      </c>
      <c r="F251" s="12" t="s">
        <v>2414</v>
      </c>
      <c r="G251" s="12" t="s">
        <v>1894</v>
      </c>
      <c r="H251" s="12" t="s">
        <v>1966</v>
      </c>
      <c r="I251" s="12" t="s">
        <v>13605</v>
      </c>
      <c r="J251" s="12" t="s">
        <v>2615</v>
      </c>
      <c r="K251" s="12" t="s">
        <v>1752</v>
      </c>
      <c r="L251" s="12" t="s">
        <v>1685</v>
      </c>
      <c r="M251" s="12" t="s">
        <v>261</v>
      </c>
      <c r="N251" s="13">
        <f>M252-RTOS_OFF_RX!$M251</f>
        <v>0.00009259259259</v>
      </c>
      <c r="O251" s="12">
        <f>SUM(LEN("CO_MQ135|"),LEN(RTOS_OFF_RX!$E251),LEN(",Alcool_MQ135|"),LEN(RTOS_OFF_RX!$F251),LEN(",CO2_MQ135|"),LEN(RTOS_OFF_RX!$G251),LEN(",Toluen_MQ135|"),LEN(RTOS_OFF_RX!$H251),LEN(",MH4_MQ135|"),LEN(RTOS_OFF_RX!$I251),LEN(",Aceton_MQ135|"),LEN(RTOS_OFF_RX!$J251),LEN(",O3_MQ131|"),LEN(RTOS_OFF_RX!$K251))*8</f>
        <v>888</v>
      </c>
      <c r="P251" s="16">
        <f>(RTOS_OFF_RX!$O251/SUM(HOUR(RTOS_OFF_RX!$N251)*3600,MINUTE(RTOS_OFF_RX!$N251)*60,SECOND(RTOS_OFF_RX!$N251)))</f>
        <v>111</v>
      </c>
      <c r="Q251" s="14">
        <f>RTOS_OFF_TX!K251</f>
        <v>0.00009259259259</v>
      </c>
      <c r="R251" s="17">
        <f>RTOS_OFF_RX!$N251-RTOS_OFF_RX!$Q251</f>
        <v>0</v>
      </c>
      <c r="S251" s="13">
        <f>RTOS_OFF_RX!$N251-RTOS_ON_RX!$N251</f>
        <v>-0.00002314814815</v>
      </c>
    </row>
    <row r="252" ht="15.75" customHeight="1">
      <c r="A252" s="12" t="s">
        <v>14200</v>
      </c>
      <c r="B252" s="12" t="s">
        <v>14201</v>
      </c>
      <c r="C252" s="12" t="s">
        <v>13190</v>
      </c>
      <c r="D252" s="12" t="s">
        <v>14202</v>
      </c>
      <c r="E252" s="12" t="s">
        <v>14195</v>
      </c>
      <c r="F252" s="12" t="s">
        <v>3002</v>
      </c>
      <c r="G252" s="12" t="s">
        <v>14196</v>
      </c>
      <c r="H252" s="12" t="s">
        <v>1734</v>
      </c>
      <c r="I252" s="12" t="s">
        <v>13643</v>
      </c>
      <c r="J252" s="12" t="s">
        <v>1923</v>
      </c>
      <c r="K252" s="12" t="s">
        <v>1731</v>
      </c>
      <c r="L252" s="12" t="s">
        <v>1685</v>
      </c>
      <c r="M252" s="12" t="s">
        <v>262</v>
      </c>
      <c r="N252" s="13">
        <f>M253-RTOS_OFF_RX!$M252</f>
        <v>0.00009259259259</v>
      </c>
      <c r="O252" s="12">
        <f>SUM(LEN("CO_MQ135|"),LEN(RTOS_OFF_RX!$E252),LEN(",Alcool_MQ135|"),LEN(RTOS_OFF_RX!$F252),LEN(",CO2_MQ135|"),LEN(RTOS_OFF_RX!$G252),LEN(",Toluen_MQ135|"),LEN(RTOS_OFF_RX!$H252),LEN(",MH4_MQ135|"),LEN(RTOS_OFF_RX!$I252),LEN(",Aceton_MQ135|"),LEN(RTOS_OFF_RX!$J252),LEN(",O3_MQ131|"),LEN(RTOS_OFF_RX!$K252))*8</f>
        <v>880</v>
      </c>
      <c r="P252" s="16">
        <f>(RTOS_OFF_RX!$O252/SUM(HOUR(RTOS_OFF_RX!$N252)*3600,MINUTE(RTOS_OFF_RX!$N252)*60,SECOND(RTOS_OFF_RX!$N252)))</f>
        <v>110</v>
      </c>
      <c r="Q252" s="14">
        <f>RTOS_OFF_TX!K252</f>
        <v>0.00009259259259</v>
      </c>
      <c r="R252" s="17">
        <f>RTOS_OFF_RX!$N252-RTOS_OFF_RX!$Q252</f>
        <v>0</v>
      </c>
      <c r="S252" s="13">
        <f>RTOS_OFF_RX!$N252-RTOS_ON_RX!$N252</f>
        <v>0.00003472222222</v>
      </c>
    </row>
    <row r="253" ht="15.75" customHeight="1">
      <c r="A253" s="12" t="s">
        <v>14203</v>
      </c>
      <c r="B253" s="12" t="s">
        <v>14204</v>
      </c>
      <c r="C253" s="12" t="s">
        <v>13190</v>
      </c>
      <c r="D253" s="12" t="s">
        <v>14205</v>
      </c>
      <c r="E253" s="12" t="s">
        <v>14206</v>
      </c>
      <c r="F253" s="12" t="s">
        <v>2963</v>
      </c>
      <c r="G253" s="12" t="s">
        <v>1860</v>
      </c>
      <c r="H253" s="12" t="s">
        <v>1845</v>
      </c>
      <c r="I253" s="12" t="s">
        <v>13806</v>
      </c>
      <c r="J253" s="12" t="s">
        <v>2674</v>
      </c>
      <c r="K253" s="12" t="s">
        <v>1709</v>
      </c>
      <c r="L253" s="12" t="s">
        <v>1685</v>
      </c>
      <c r="M253" s="12" t="s">
        <v>263</v>
      </c>
      <c r="N253" s="13">
        <f>M254-RTOS_OFF_RX!$M253</f>
        <v>0.00009259259259</v>
      </c>
      <c r="O253" s="12">
        <f>SUM(LEN("CO_MQ135|"),LEN(RTOS_OFF_RX!$E253),LEN(",Alcool_MQ135|"),LEN(RTOS_OFF_RX!$F253),LEN(",CO2_MQ135|"),LEN(RTOS_OFF_RX!$G253),LEN(",Toluen_MQ135|"),LEN(RTOS_OFF_RX!$H253),LEN(",MH4_MQ135|"),LEN(RTOS_OFF_RX!$I253),LEN(",Aceton_MQ135|"),LEN(RTOS_OFF_RX!$J253),LEN(",O3_MQ131|"),LEN(RTOS_OFF_RX!$K253))*8</f>
        <v>880</v>
      </c>
      <c r="P253" s="16">
        <f>(RTOS_OFF_RX!$O253/SUM(HOUR(RTOS_OFF_RX!$N253)*3600,MINUTE(RTOS_OFF_RX!$N253)*60,SECOND(RTOS_OFF_RX!$N253)))</f>
        <v>110</v>
      </c>
      <c r="Q253" s="14">
        <f>RTOS_OFF_TX!K253</f>
        <v>0.00009259259259</v>
      </c>
      <c r="R253" s="17">
        <f>RTOS_OFF_RX!$N253-RTOS_OFF_RX!$Q253</f>
        <v>0</v>
      </c>
      <c r="S253" s="13">
        <f>RTOS_OFF_RX!$N253-RTOS_ON_RX!$N253</f>
        <v>0.00003472222222</v>
      </c>
    </row>
    <row r="254" ht="15.75" customHeight="1">
      <c r="A254" s="12" t="s">
        <v>14207</v>
      </c>
      <c r="B254" s="12" t="s">
        <v>14208</v>
      </c>
      <c r="C254" s="12" t="s">
        <v>13190</v>
      </c>
      <c r="D254" s="12" t="s">
        <v>3790</v>
      </c>
      <c r="E254" s="12" t="s">
        <v>13996</v>
      </c>
      <c r="F254" s="12" t="s">
        <v>2447</v>
      </c>
      <c r="G254" s="12" t="s">
        <v>13997</v>
      </c>
      <c r="H254" s="12" t="s">
        <v>2086</v>
      </c>
      <c r="I254" s="12" t="s">
        <v>13499</v>
      </c>
      <c r="J254" s="12" t="s">
        <v>2424</v>
      </c>
      <c r="K254" s="12" t="s">
        <v>3778</v>
      </c>
      <c r="L254" s="12" t="s">
        <v>1685</v>
      </c>
      <c r="M254" s="12" t="s">
        <v>264</v>
      </c>
      <c r="N254" s="13">
        <f>M255-RTOS_OFF_RX!$M254</f>
        <v>0.00009259259259</v>
      </c>
      <c r="O254" s="12">
        <f>SUM(LEN("CO_MQ135|"),LEN(RTOS_OFF_RX!$E254),LEN(",Alcool_MQ135|"),LEN(RTOS_OFF_RX!$F254),LEN(",CO2_MQ135|"),LEN(RTOS_OFF_RX!$G254),LEN(",Toluen_MQ135|"),LEN(RTOS_OFF_RX!$H254),LEN(",MH4_MQ135|"),LEN(RTOS_OFF_RX!$I254),LEN(",Aceton_MQ135|"),LEN(RTOS_OFF_RX!$J254),LEN(",O3_MQ131|"),LEN(RTOS_OFF_RX!$K254))*8</f>
        <v>880</v>
      </c>
      <c r="P254" s="16">
        <f>(RTOS_OFF_RX!$O254/SUM(HOUR(RTOS_OFF_RX!$N254)*3600,MINUTE(RTOS_OFF_RX!$N254)*60,SECOND(RTOS_OFF_RX!$N254)))</f>
        <v>110</v>
      </c>
      <c r="Q254" s="14">
        <f>RTOS_OFF_TX!K254</f>
        <v>0.00009259259259</v>
      </c>
      <c r="R254" s="17">
        <f>RTOS_OFF_RX!$N254-RTOS_OFF_RX!$Q254</f>
        <v>0</v>
      </c>
      <c r="S254" s="13">
        <f>RTOS_OFF_RX!$N254-RTOS_ON_RX!$N254</f>
        <v>0.00003472222222</v>
      </c>
    </row>
    <row r="255" ht="15.75" customHeight="1">
      <c r="A255" s="12" t="s">
        <v>14209</v>
      </c>
      <c r="B255" s="12" t="s">
        <v>14210</v>
      </c>
      <c r="C255" s="12" t="s">
        <v>13190</v>
      </c>
      <c r="D255" s="12" t="s">
        <v>14211</v>
      </c>
      <c r="E255" s="12" t="s">
        <v>14176</v>
      </c>
      <c r="F255" s="12" t="s">
        <v>2291</v>
      </c>
      <c r="G255" s="12" t="s">
        <v>14177</v>
      </c>
      <c r="H255" s="12" t="s">
        <v>2807</v>
      </c>
      <c r="I255" s="12" t="s">
        <v>14178</v>
      </c>
      <c r="J255" s="12" t="s">
        <v>1903</v>
      </c>
      <c r="K255" s="12" t="s">
        <v>1760</v>
      </c>
      <c r="L255" s="12" t="s">
        <v>1685</v>
      </c>
      <c r="M255" s="12" t="s">
        <v>265</v>
      </c>
      <c r="N255" s="13">
        <f>M256-RTOS_OFF_RX!$M255</f>
        <v>0.00009259259259</v>
      </c>
      <c r="O255" s="12">
        <f>SUM(LEN("CO_MQ135|"),LEN(RTOS_OFF_RX!$E255),LEN(",Alcool_MQ135|"),LEN(RTOS_OFF_RX!$F255),LEN(",CO2_MQ135|"),LEN(RTOS_OFF_RX!$G255),LEN(",Toluen_MQ135|"),LEN(RTOS_OFF_RX!$H255),LEN(",MH4_MQ135|"),LEN(RTOS_OFF_RX!$I255),LEN(",Aceton_MQ135|"),LEN(RTOS_OFF_RX!$J255),LEN(",O3_MQ131|"),LEN(RTOS_OFF_RX!$K255))*8</f>
        <v>880</v>
      </c>
      <c r="P255" s="16">
        <f>(RTOS_OFF_RX!$O255/SUM(HOUR(RTOS_OFF_RX!$N255)*3600,MINUTE(RTOS_OFF_RX!$N255)*60,SECOND(RTOS_OFF_RX!$N255)))</f>
        <v>110</v>
      </c>
      <c r="Q255" s="14">
        <f>RTOS_OFF_TX!K255</f>
        <v>0.00009259259259</v>
      </c>
      <c r="R255" s="17">
        <f>RTOS_OFF_RX!$N255-RTOS_OFF_RX!$Q255</f>
        <v>0</v>
      </c>
      <c r="S255" s="13">
        <f>RTOS_OFF_RX!$N255-RTOS_ON_RX!$N255</f>
        <v>0.00003472222222</v>
      </c>
    </row>
    <row r="256" ht="15.75" customHeight="1">
      <c r="A256" s="12" t="s">
        <v>14212</v>
      </c>
      <c r="B256" s="12" t="s">
        <v>14213</v>
      </c>
      <c r="C256" s="12" t="s">
        <v>13190</v>
      </c>
      <c r="D256" s="12" t="s">
        <v>14214</v>
      </c>
      <c r="E256" s="12" t="s">
        <v>14153</v>
      </c>
      <c r="F256" s="12" t="s">
        <v>2527</v>
      </c>
      <c r="G256" s="12" t="s">
        <v>14154</v>
      </c>
      <c r="H256" s="12" t="s">
        <v>1744</v>
      </c>
      <c r="I256" s="12" t="s">
        <v>14155</v>
      </c>
      <c r="J256" s="12" t="s">
        <v>1852</v>
      </c>
      <c r="K256" s="12" t="s">
        <v>1695</v>
      </c>
      <c r="L256" s="12" t="s">
        <v>1685</v>
      </c>
      <c r="M256" s="12" t="s">
        <v>266</v>
      </c>
      <c r="N256" s="13">
        <f>M257-RTOS_OFF_RX!$M256</f>
        <v>0.00009259259259</v>
      </c>
      <c r="O256" s="12">
        <f>SUM(LEN("CO_MQ135|"),LEN(RTOS_OFF_RX!$E256),LEN(",Alcool_MQ135|"),LEN(RTOS_OFF_RX!$F256),LEN(",CO2_MQ135|"),LEN(RTOS_OFF_RX!$G256),LEN(",Toluen_MQ135|"),LEN(RTOS_OFF_RX!$H256),LEN(",MH4_MQ135|"),LEN(RTOS_OFF_RX!$I256),LEN(",Aceton_MQ135|"),LEN(RTOS_OFF_RX!$J256),LEN(",O3_MQ131|"),LEN(RTOS_OFF_RX!$K256))*8</f>
        <v>888</v>
      </c>
      <c r="P256" s="16">
        <f>(RTOS_OFF_RX!$O256/SUM(HOUR(RTOS_OFF_RX!$N256)*3600,MINUTE(RTOS_OFF_RX!$N256)*60,SECOND(RTOS_OFF_RX!$N256)))</f>
        <v>111</v>
      </c>
      <c r="Q256" s="14">
        <f>RTOS_OFF_TX!K256</f>
        <v>0.00009259259259</v>
      </c>
      <c r="R256" s="17">
        <f>RTOS_OFF_RX!$N256-RTOS_OFF_RX!$Q256</f>
        <v>0</v>
      </c>
      <c r="S256" s="13">
        <f>RTOS_OFF_RX!$N256-RTOS_ON_RX!$N256</f>
        <v>0.00003472222222</v>
      </c>
    </row>
    <row r="257" ht="15.75" customHeight="1">
      <c r="A257" s="12" t="s">
        <v>14215</v>
      </c>
      <c r="B257" s="12" t="s">
        <v>14216</v>
      </c>
      <c r="C257" s="12" t="s">
        <v>13190</v>
      </c>
      <c r="D257" s="12" t="s">
        <v>14217</v>
      </c>
      <c r="E257" s="12" t="s">
        <v>13226</v>
      </c>
      <c r="F257" s="12" t="s">
        <v>2036</v>
      </c>
      <c r="G257" s="12" t="s">
        <v>14218</v>
      </c>
      <c r="H257" s="12" t="s">
        <v>2008</v>
      </c>
      <c r="I257" s="12" t="s">
        <v>14031</v>
      </c>
      <c r="J257" s="12" t="s">
        <v>1903</v>
      </c>
      <c r="K257" s="12" t="s">
        <v>1866</v>
      </c>
      <c r="L257" s="12" t="s">
        <v>1685</v>
      </c>
      <c r="M257" s="12" t="s">
        <v>267</v>
      </c>
      <c r="N257" s="13">
        <f>M258-RTOS_OFF_RX!$M257</f>
        <v>0.0001851851852</v>
      </c>
      <c r="O257" s="12">
        <f>SUM(LEN("CO_MQ135|"),LEN(RTOS_OFF_RX!$E257),LEN(",Alcool_MQ135|"),LEN(RTOS_OFF_RX!$F257),LEN(",CO2_MQ135|"),LEN(RTOS_OFF_RX!$G257),LEN(",Toluen_MQ135|"),LEN(RTOS_OFF_RX!$H257),LEN(",MH4_MQ135|"),LEN(RTOS_OFF_RX!$I257),LEN(",Aceton_MQ135|"),LEN(RTOS_OFF_RX!$J257),LEN(",O3_MQ131|"),LEN(RTOS_OFF_RX!$K257))*8</f>
        <v>880</v>
      </c>
      <c r="P257" s="16">
        <f>(RTOS_OFF_RX!$O257/SUM(HOUR(RTOS_OFF_RX!$N257)*3600,MINUTE(RTOS_OFF_RX!$N257)*60,SECOND(RTOS_OFF_RX!$N257)))</f>
        <v>55</v>
      </c>
      <c r="Q257" s="14">
        <f>RTOS_OFF_TX!K257</f>
        <v>0.00009259259259</v>
      </c>
      <c r="R257" s="17">
        <f>RTOS_OFF_RX!$N257-RTOS_OFF_RX!$Q257</f>
        <v>0.00009259259259</v>
      </c>
      <c r="S257" s="13">
        <f>RTOS_OFF_RX!$N257-RTOS_ON_RX!$N257</f>
        <v>0.0001273148148</v>
      </c>
    </row>
    <row r="258" ht="15.75" customHeight="1">
      <c r="A258" s="12" t="s">
        <v>14219</v>
      </c>
      <c r="B258" s="12" t="s">
        <v>14220</v>
      </c>
      <c r="C258" s="12" t="s">
        <v>13190</v>
      </c>
      <c r="D258" s="12" t="s">
        <v>14221</v>
      </c>
      <c r="E258" s="12" t="s">
        <v>14141</v>
      </c>
      <c r="F258" s="12" t="s">
        <v>2485</v>
      </c>
      <c r="G258" s="12" t="s">
        <v>14142</v>
      </c>
      <c r="H258" s="12" t="s">
        <v>2030</v>
      </c>
      <c r="I258" s="12" t="s">
        <v>14143</v>
      </c>
      <c r="J258" s="12" t="s">
        <v>1824</v>
      </c>
      <c r="K258" s="12" t="s">
        <v>13667</v>
      </c>
      <c r="L258" s="12" t="s">
        <v>1685</v>
      </c>
      <c r="M258" s="12" t="s">
        <v>268</v>
      </c>
      <c r="N258" s="13">
        <f>M259-RTOS_OFF_RX!$M258</f>
        <v>0.00009259259259</v>
      </c>
      <c r="O258" s="12">
        <f>SUM(LEN("CO_MQ135|"),LEN(RTOS_OFF_RX!$E258),LEN(",Alcool_MQ135|"),LEN(RTOS_OFF_RX!$F258),LEN(",CO2_MQ135|"),LEN(RTOS_OFF_RX!$G258),LEN(",Toluen_MQ135|"),LEN(RTOS_OFF_RX!$H258),LEN(",MH4_MQ135|"),LEN(RTOS_OFF_RX!$I258),LEN(",Aceton_MQ135|"),LEN(RTOS_OFF_RX!$J258),LEN(",O3_MQ131|"),LEN(RTOS_OFF_RX!$K258))*8</f>
        <v>888</v>
      </c>
      <c r="P258" s="16">
        <f>(RTOS_OFF_RX!$O258/SUM(HOUR(RTOS_OFF_RX!$N258)*3600,MINUTE(RTOS_OFF_RX!$N258)*60,SECOND(RTOS_OFF_RX!$N258)))</f>
        <v>111</v>
      </c>
      <c r="Q258" s="14">
        <f>RTOS_OFF_TX!K258</f>
        <v>0.00009259259259</v>
      </c>
      <c r="R258" s="17">
        <f>RTOS_OFF_RX!$N258-RTOS_OFF_RX!$Q258</f>
        <v>0</v>
      </c>
      <c r="S258" s="13">
        <f>RTOS_OFF_RX!$N258-RTOS_ON_RX!$N258</f>
        <v>-0.00002314814815</v>
      </c>
    </row>
    <row r="259" ht="15.75" customHeight="1">
      <c r="A259" s="12" t="s">
        <v>14222</v>
      </c>
      <c r="B259" s="12" t="s">
        <v>14223</v>
      </c>
      <c r="C259" s="12" t="s">
        <v>13190</v>
      </c>
      <c r="D259" s="12" t="s">
        <v>14224</v>
      </c>
      <c r="E259" s="12" t="s">
        <v>14070</v>
      </c>
      <c r="F259" s="12" t="s">
        <v>3132</v>
      </c>
      <c r="G259" s="12" t="s">
        <v>1974</v>
      </c>
      <c r="H259" s="12" t="s">
        <v>2093</v>
      </c>
      <c r="I259" s="12" t="s">
        <v>13883</v>
      </c>
      <c r="J259" s="12" t="s">
        <v>2424</v>
      </c>
      <c r="K259" s="12" t="s">
        <v>1966</v>
      </c>
      <c r="L259" s="12" t="s">
        <v>1685</v>
      </c>
      <c r="M259" s="12" t="s">
        <v>269</v>
      </c>
      <c r="N259" s="13">
        <f>M260-RTOS_OFF_RX!$M259</f>
        <v>0.00009259259259</v>
      </c>
      <c r="O259" s="12">
        <f>SUM(LEN("CO_MQ135|"),LEN(RTOS_OFF_RX!$E259),LEN(",Alcool_MQ135|"),LEN(RTOS_OFF_RX!$F259),LEN(",CO2_MQ135|"),LEN(RTOS_OFF_RX!$G259),LEN(",Toluen_MQ135|"),LEN(RTOS_OFF_RX!$H259),LEN(",MH4_MQ135|"),LEN(RTOS_OFF_RX!$I259),LEN(",Aceton_MQ135|"),LEN(RTOS_OFF_RX!$J259),LEN(",O3_MQ131|"),LEN(RTOS_OFF_RX!$K259))*8</f>
        <v>856</v>
      </c>
      <c r="P259" s="16">
        <f>(RTOS_OFF_RX!$O259/SUM(HOUR(RTOS_OFF_RX!$N259)*3600,MINUTE(RTOS_OFF_RX!$N259)*60,SECOND(RTOS_OFF_RX!$N259)))</f>
        <v>107</v>
      </c>
      <c r="Q259" s="14">
        <f>RTOS_OFF_TX!K259</f>
        <v>0.00009259259259</v>
      </c>
      <c r="R259" s="17">
        <f>RTOS_OFF_RX!$N259-RTOS_OFF_RX!$Q259</f>
        <v>0</v>
      </c>
      <c r="S259" s="13">
        <f>RTOS_OFF_RX!$N259-RTOS_ON_RX!$N259</f>
        <v>0.00003472222222</v>
      </c>
    </row>
    <row r="260" ht="15.75" customHeight="1">
      <c r="A260" s="12" t="s">
        <v>14225</v>
      </c>
      <c r="B260" s="12" t="s">
        <v>14226</v>
      </c>
      <c r="C260" s="12" t="s">
        <v>13190</v>
      </c>
      <c r="D260" s="12" t="s">
        <v>14227</v>
      </c>
      <c r="E260" s="12" t="s">
        <v>14141</v>
      </c>
      <c r="F260" s="12" t="s">
        <v>2485</v>
      </c>
      <c r="G260" s="12" t="s">
        <v>14142</v>
      </c>
      <c r="H260" s="12" t="s">
        <v>2030</v>
      </c>
      <c r="I260" s="12" t="s">
        <v>14143</v>
      </c>
      <c r="J260" s="12" t="s">
        <v>1824</v>
      </c>
      <c r="K260" s="12" t="s">
        <v>13256</v>
      </c>
      <c r="L260" s="12" t="s">
        <v>1685</v>
      </c>
      <c r="M260" s="12" t="s">
        <v>270</v>
      </c>
      <c r="N260" s="13">
        <f>M261-RTOS_OFF_RX!$M260</f>
        <v>0.00009259259259</v>
      </c>
      <c r="O260" s="12">
        <f>SUM(LEN("CO_MQ135|"),LEN(RTOS_OFF_RX!$E260),LEN(",Alcool_MQ135|"),LEN(RTOS_OFF_RX!$F260),LEN(",CO2_MQ135|"),LEN(RTOS_OFF_RX!$G260),LEN(",Toluen_MQ135|"),LEN(RTOS_OFF_RX!$H260),LEN(",MH4_MQ135|"),LEN(RTOS_OFF_RX!$I260),LEN(",Aceton_MQ135|"),LEN(RTOS_OFF_RX!$J260),LEN(",O3_MQ131|"),LEN(RTOS_OFF_RX!$K260))*8</f>
        <v>888</v>
      </c>
      <c r="P260" s="16">
        <f>(RTOS_OFF_RX!$O260/SUM(HOUR(RTOS_OFF_RX!$N260)*3600,MINUTE(RTOS_OFF_RX!$N260)*60,SECOND(RTOS_OFF_RX!$N260)))</f>
        <v>111</v>
      </c>
      <c r="Q260" s="14">
        <f>RTOS_OFF_TX!K260</f>
        <v>0.00009259259259</v>
      </c>
      <c r="R260" s="17">
        <f>RTOS_OFF_RX!$N260-RTOS_OFF_RX!$Q260</f>
        <v>0</v>
      </c>
      <c r="S260" s="13">
        <f>RTOS_OFF_RX!$N260-RTOS_ON_RX!$N260</f>
        <v>0.00003472222222</v>
      </c>
    </row>
    <row r="261" ht="15.75" customHeight="1">
      <c r="A261" s="12" t="s">
        <v>14228</v>
      </c>
      <c r="B261" s="12" t="s">
        <v>14229</v>
      </c>
      <c r="C261" s="12" t="s">
        <v>13190</v>
      </c>
      <c r="D261" s="12" t="s">
        <v>14230</v>
      </c>
      <c r="E261" s="12" t="s">
        <v>14231</v>
      </c>
      <c r="F261" s="12" t="s">
        <v>2247</v>
      </c>
      <c r="G261" s="12" t="s">
        <v>14232</v>
      </c>
      <c r="H261" s="12" t="s">
        <v>2008</v>
      </c>
      <c r="I261" s="12" t="s">
        <v>14233</v>
      </c>
      <c r="J261" s="12" t="s">
        <v>1852</v>
      </c>
      <c r="K261" s="12" t="s">
        <v>13478</v>
      </c>
      <c r="L261" s="12" t="s">
        <v>1685</v>
      </c>
      <c r="M261" s="12" t="s">
        <v>271</v>
      </c>
      <c r="N261" s="13">
        <f>M262-RTOS_OFF_RX!$M261</f>
        <v>0.00009259259259</v>
      </c>
      <c r="O261" s="12">
        <f>SUM(LEN("CO_MQ135|"),LEN(RTOS_OFF_RX!$E261),LEN(",Alcool_MQ135|"),LEN(RTOS_OFF_RX!$F261),LEN(",CO2_MQ135|"),LEN(RTOS_OFF_RX!$G261),LEN(",Toluen_MQ135|"),LEN(RTOS_OFF_RX!$H261),LEN(",MH4_MQ135|"),LEN(RTOS_OFF_RX!$I261),LEN(",Aceton_MQ135|"),LEN(RTOS_OFF_RX!$J261),LEN(",O3_MQ131|"),LEN(RTOS_OFF_RX!$K261))*8</f>
        <v>880</v>
      </c>
      <c r="P261" s="16">
        <f>(RTOS_OFF_RX!$O261/SUM(HOUR(RTOS_OFF_RX!$N261)*3600,MINUTE(RTOS_OFF_RX!$N261)*60,SECOND(RTOS_OFF_RX!$N261)))</f>
        <v>110</v>
      </c>
      <c r="Q261" s="14">
        <f>RTOS_OFF_TX!K261</f>
        <v>0.00009259259259</v>
      </c>
      <c r="R261" s="17">
        <f>RTOS_OFF_RX!$N261-RTOS_OFF_RX!$Q261</f>
        <v>0</v>
      </c>
      <c r="S261" s="13">
        <f>RTOS_OFF_RX!$N261-RTOS_ON_RX!$N261</f>
        <v>0.00003472222222</v>
      </c>
    </row>
    <row r="262" ht="15.75" customHeight="1">
      <c r="A262" s="12" t="s">
        <v>14234</v>
      </c>
      <c r="B262" s="12" t="s">
        <v>14235</v>
      </c>
      <c r="C262" s="12" t="s">
        <v>13190</v>
      </c>
      <c r="D262" s="12" t="s">
        <v>14236</v>
      </c>
      <c r="E262" s="12" t="s">
        <v>13306</v>
      </c>
      <c r="F262" s="12" t="s">
        <v>2770</v>
      </c>
      <c r="G262" s="12" t="s">
        <v>14001</v>
      </c>
      <c r="H262" s="12" t="s">
        <v>2345</v>
      </c>
      <c r="I262" s="12" t="s">
        <v>13572</v>
      </c>
      <c r="J262" s="12" t="s">
        <v>1931</v>
      </c>
      <c r="K262" s="12" t="s">
        <v>1706</v>
      </c>
      <c r="L262" s="12" t="s">
        <v>1685</v>
      </c>
      <c r="M262" s="12" t="s">
        <v>272</v>
      </c>
      <c r="N262" s="13">
        <f>M263-RTOS_OFF_RX!$M262</f>
        <v>0.00009259259259</v>
      </c>
      <c r="O262" s="12">
        <f>SUM(LEN("CO_MQ135|"),LEN(RTOS_OFF_RX!$E262),LEN(",Alcool_MQ135|"),LEN(RTOS_OFF_RX!$F262),LEN(",CO2_MQ135|"),LEN(RTOS_OFF_RX!$G262),LEN(",Toluen_MQ135|"),LEN(RTOS_OFF_RX!$H262),LEN(",MH4_MQ135|"),LEN(RTOS_OFF_RX!$I262),LEN(",Aceton_MQ135|"),LEN(RTOS_OFF_RX!$J262),LEN(",O3_MQ131|"),LEN(RTOS_OFF_RX!$K262))*8</f>
        <v>880</v>
      </c>
      <c r="P262" s="16">
        <f>(RTOS_OFF_RX!$O262/SUM(HOUR(RTOS_OFF_RX!$N262)*3600,MINUTE(RTOS_OFF_RX!$N262)*60,SECOND(RTOS_OFF_RX!$N262)))</f>
        <v>110</v>
      </c>
      <c r="Q262" s="14">
        <f>RTOS_OFF_TX!K262</f>
        <v>0.0001041666667</v>
      </c>
      <c r="R262" s="17">
        <f>RTOS_OFF_RX!$N262-RTOS_OFF_RX!$Q262</f>
        <v>-0.00001157407407</v>
      </c>
      <c r="S262" s="13">
        <f>RTOS_OFF_RX!$N262-RTOS_ON_RX!$N262</f>
        <v>0.00003472222222</v>
      </c>
    </row>
    <row r="263" ht="15.75" customHeight="1">
      <c r="A263" s="12" t="s">
        <v>14237</v>
      </c>
      <c r="B263" s="12" t="s">
        <v>14238</v>
      </c>
      <c r="C263" s="12" t="s">
        <v>13190</v>
      </c>
      <c r="D263" s="12" t="s">
        <v>3843</v>
      </c>
      <c r="E263" s="12" t="s">
        <v>14239</v>
      </c>
      <c r="F263" s="12" t="s">
        <v>2941</v>
      </c>
      <c r="G263" s="12" t="s">
        <v>14240</v>
      </c>
      <c r="H263" s="12" t="s">
        <v>1773</v>
      </c>
      <c r="I263" s="12" t="s">
        <v>14241</v>
      </c>
      <c r="J263" s="12" t="s">
        <v>1936</v>
      </c>
      <c r="K263" s="12" t="s">
        <v>1946</v>
      </c>
      <c r="L263" s="12" t="s">
        <v>1685</v>
      </c>
      <c r="M263" s="12" t="s">
        <v>273</v>
      </c>
      <c r="N263" s="13">
        <f>M264-RTOS_OFF_RX!$M263</f>
        <v>0.00009259259259</v>
      </c>
      <c r="O263" s="12">
        <f>SUM(LEN("CO_MQ135|"),LEN(RTOS_OFF_RX!$E263),LEN(",Alcool_MQ135|"),LEN(RTOS_OFF_RX!$F263),LEN(",CO2_MQ135|"),LEN(RTOS_OFF_RX!$G263),LEN(",Toluen_MQ135|"),LEN(RTOS_OFF_RX!$H263),LEN(",MH4_MQ135|"),LEN(RTOS_OFF_RX!$I263),LEN(",Aceton_MQ135|"),LEN(RTOS_OFF_RX!$J263),LEN(",O3_MQ131|"),LEN(RTOS_OFF_RX!$K263))*8</f>
        <v>872</v>
      </c>
      <c r="P263" s="16">
        <f>(RTOS_OFF_RX!$O263/SUM(HOUR(RTOS_OFF_RX!$N263)*3600,MINUTE(RTOS_OFF_RX!$N263)*60,SECOND(RTOS_OFF_RX!$N263)))</f>
        <v>109</v>
      </c>
      <c r="Q263" s="14">
        <f>RTOS_OFF_TX!K263</f>
        <v>0.00009259259259</v>
      </c>
      <c r="R263" s="17">
        <f>RTOS_OFF_RX!$N263-RTOS_OFF_RX!$Q263</f>
        <v>0</v>
      </c>
      <c r="S263" s="13">
        <f>RTOS_OFF_RX!$N263-RTOS_ON_RX!$N263</f>
        <v>0.00003472222222</v>
      </c>
    </row>
    <row r="264" ht="15.75" customHeight="1">
      <c r="A264" s="12" t="s">
        <v>14242</v>
      </c>
      <c r="B264" s="12" t="s">
        <v>14243</v>
      </c>
      <c r="C264" s="12" t="s">
        <v>13190</v>
      </c>
      <c r="D264" s="12" t="s">
        <v>14244</v>
      </c>
      <c r="E264" s="12" t="s">
        <v>14130</v>
      </c>
      <c r="F264" s="12" t="s">
        <v>2297</v>
      </c>
      <c r="G264" s="12" t="s">
        <v>14131</v>
      </c>
      <c r="H264" s="12" t="s">
        <v>2008</v>
      </c>
      <c r="I264" s="12" t="s">
        <v>14132</v>
      </c>
      <c r="J264" s="12" t="s">
        <v>1852</v>
      </c>
      <c r="K264" s="12" t="s">
        <v>1760</v>
      </c>
      <c r="L264" s="12" t="s">
        <v>1685</v>
      </c>
      <c r="M264" s="12" t="s">
        <v>274</v>
      </c>
      <c r="N264" s="13">
        <f>M265-RTOS_OFF_RX!$M264</f>
        <v>0.00009259259259</v>
      </c>
      <c r="O264" s="12">
        <f>SUM(LEN("CO_MQ135|"),LEN(RTOS_OFF_RX!$E264),LEN(",Alcool_MQ135|"),LEN(RTOS_OFF_RX!$F264),LEN(",CO2_MQ135|"),LEN(RTOS_OFF_RX!$G264),LEN(",Toluen_MQ135|"),LEN(RTOS_OFF_RX!$H264),LEN(",MH4_MQ135|"),LEN(RTOS_OFF_RX!$I264),LEN(",Aceton_MQ135|"),LEN(RTOS_OFF_RX!$J264),LEN(",O3_MQ131|"),LEN(RTOS_OFF_RX!$K264))*8</f>
        <v>888</v>
      </c>
      <c r="P264" s="16">
        <f>(RTOS_OFF_RX!$O264/SUM(HOUR(RTOS_OFF_RX!$N264)*3600,MINUTE(RTOS_OFF_RX!$N264)*60,SECOND(RTOS_OFF_RX!$N264)))</f>
        <v>111</v>
      </c>
      <c r="Q264" s="14">
        <f>RTOS_OFF_TX!K264</f>
        <v>0.00009259259259</v>
      </c>
      <c r="R264" s="17">
        <f>RTOS_OFF_RX!$N264-RTOS_OFF_RX!$Q264</f>
        <v>0</v>
      </c>
      <c r="S264" s="13">
        <f>RTOS_OFF_RX!$N264-RTOS_ON_RX!$N264</f>
        <v>0.00003472222222</v>
      </c>
    </row>
    <row r="265" ht="15.75" customHeight="1">
      <c r="A265" s="12" t="s">
        <v>14245</v>
      </c>
      <c r="B265" s="12" t="s">
        <v>14246</v>
      </c>
      <c r="C265" s="12" t="s">
        <v>13190</v>
      </c>
      <c r="D265" s="12" t="s">
        <v>14247</v>
      </c>
      <c r="E265" s="12" t="s">
        <v>14153</v>
      </c>
      <c r="F265" s="12" t="s">
        <v>2527</v>
      </c>
      <c r="G265" s="12" t="s">
        <v>14154</v>
      </c>
      <c r="H265" s="12" t="s">
        <v>1744</v>
      </c>
      <c r="I265" s="12" t="s">
        <v>14155</v>
      </c>
      <c r="J265" s="12" t="s">
        <v>1852</v>
      </c>
      <c r="K265" s="12" t="s">
        <v>1973</v>
      </c>
      <c r="L265" s="12" t="s">
        <v>1685</v>
      </c>
      <c r="M265" s="12" t="s">
        <v>275</v>
      </c>
      <c r="N265" s="13">
        <f>M266-RTOS_OFF_RX!$M265</f>
        <v>0.00009259259259</v>
      </c>
      <c r="O265" s="12">
        <f>SUM(LEN("CO_MQ135|"),LEN(RTOS_OFF_RX!$E265),LEN(",Alcool_MQ135|"),LEN(RTOS_OFF_RX!$F265),LEN(",CO2_MQ135|"),LEN(RTOS_OFF_RX!$G265),LEN(",Toluen_MQ135|"),LEN(RTOS_OFF_RX!$H265),LEN(",MH4_MQ135|"),LEN(RTOS_OFF_RX!$I265),LEN(",Aceton_MQ135|"),LEN(RTOS_OFF_RX!$J265),LEN(",O3_MQ131|"),LEN(RTOS_OFF_RX!$K265))*8</f>
        <v>888</v>
      </c>
      <c r="P265" s="16">
        <f>(RTOS_OFF_RX!$O265/SUM(HOUR(RTOS_OFF_RX!$N265)*3600,MINUTE(RTOS_OFF_RX!$N265)*60,SECOND(RTOS_OFF_RX!$N265)))</f>
        <v>111</v>
      </c>
      <c r="Q265" s="14">
        <f>RTOS_OFF_TX!K265</f>
        <v>0.00009259259259</v>
      </c>
      <c r="R265" s="17">
        <f>RTOS_OFF_RX!$N265-RTOS_OFF_RX!$Q265</f>
        <v>0</v>
      </c>
      <c r="S265" s="13">
        <f>RTOS_OFF_RX!$N265-RTOS_ON_RX!$N265</f>
        <v>-0.00002314814815</v>
      </c>
    </row>
    <row r="266" ht="15.75" customHeight="1">
      <c r="A266" s="12" t="s">
        <v>14248</v>
      </c>
      <c r="B266" s="12" t="s">
        <v>14249</v>
      </c>
      <c r="C266" s="12" t="s">
        <v>13190</v>
      </c>
      <c r="D266" s="12" t="s">
        <v>14250</v>
      </c>
      <c r="E266" s="12" t="s">
        <v>13323</v>
      </c>
      <c r="F266" s="12" t="s">
        <v>2283</v>
      </c>
      <c r="G266" s="12" t="s">
        <v>14101</v>
      </c>
      <c r="H266" s="12" t="s">
        <v>2022</v>
      </c>
      <c r="I266" s="12" t="s">
        <v>13596</v>
      </c>
      <c r="J266" s="12" t="s">
        <v>1923</v>
      </c>
      <c r="K266" s="12" t="s">
        <v>3359</v>
      </c>
      <c r="L266" s="12" t="s">
        <v>1685</v>
      </c>
      <c r="M266" s="12" t="s">
        <v>276</v>
      </c>
      <c r="N266" s="13">
        <f>M267-RTOS_OFF_RX!$M266</f>
        <v>0.00009259259259</v>
      </c>
      <c r="O266" s="12">
        <f>SUM(LEN("CO_MQ135|"),LEN(RTOS_OFF_RX!$E266),LEN(",Alcool_MQ135|"),LEN(RTOS_OFF_RX!$F266),LEN(",CO2_MQ135|"),LEN(RTOS_OFF_RX!$G266),LEN(",Toluen_MQ135|"),LEN(RTOS_OFF_RX!$H266),LEN(",MH4_MQ135|"),LEN(RTOS_OFF_RX!$I266),LEN(",Aceton_MQ135|"),LEN(RTOS_OFF_RX!$J266),LEN(",O3_MQ131|"),LEN(RTOS_OFF_RX!$K266))*8</f>
        <v>888</v>
      </c>
      <c r="P266" s="16">
        <f>(RTOS_OFF_RX!$O266/SUM(HOUR(RTOS_OFF_RX!$N266)*3600,MINUTE(RTOS_OFF_RX!$N266)*60,SECOND(RTOS_OFF_RX!$N266)))</f>
        <v>111</v>
      </c>
      <c r="Q266" s="14">
        <f>RTOS_OFF_TX!K266</f>
        <v>0.00009259259259</v>
      </c>
      <c r="R266" s="17">
        <f>RTOS_OFF_RX!$N266-RTOS_OFF_RX!$Q266</f>
        <v>0</v>
      </c>
      <c r="S266" s="13">
        <f>RTOS_OFF_RX!$N266-RTOS_ON_RX!$N266</f>
        <v>0.00003472222222</v>
      </c>
    </row>
    <row r="267" ht="15.75" customHeight="1">
      <c r="A267" s="12" t="s">
        <v>14251</v>
      </c>
      <c r="B267" s="12" t="s">
        <v>14252</v>
      </c>
      <c r="C267" s="12" t="s">
        <v>13190</v>
      </c>
      <c r="D267" s="12" t="s">
        <v>14253</v>
      </c>
      <c r="E267" s="12" t="s">
        <v>14158</v>
      </c>
      <c r="F267" s="12" t="s">
        <v>2959</v>
      </c>
      <c r="G267" s="12" t="s">
        <v>14159</v>
      </c>
      <c r="H267" s="12" t="s">
        <v>1773</v>
      </c>
      <c r="I267" s="12" t="s">
        <v>13552</v>
      </c>
      <c r="J267" s="12" t="s">
        <v>1936</v>
      </c>
      <c r="K267" s="12" t="s">
        <v>1803</v>
      </c>
      <c r="L267" s="12" t="s">
        <v>1685</v>
      </c>
      <c r="M267" s="12" t="s">
        <v>277</v>
      </c>
      <c r="N267" s="13">
        <f>M268-RTOS_OFF_RX!$M267</f>
        <v>0.00009259259259</v>
      </c>
      <c r="O267" s="12">
        <f>SUM(LEN("CO_MQ135|"),LEN(RTOS_OFF_RX!$E267),LEN(",Alcool_MQ135|"),LEN(RTOS_OFF_RX!$F267),LEN(",CO2_MQ135|"),LEN(RTOS_OFF_RX!$G267),LEN(",Toluen_MQ135|"),LEN(RTOS_OFF_RX!$H267),LEN(",MH4_MQ135|"),LEN(RTOS_OFF_RX!$I267),LEN(",Aceton_MQ135|"),LEN(RTOS_OFF_RX!$J267),LEN(",O3_MQ131|"),LEN(RTOS_OFF_RX!$K267))*8</f>
        <v>880</v>
      </c>
      <c r="P267" s="16">
        <f>(RTOS_OFF_RX!$O267/SUM(HOUR(RTOS_OFF_RX!$N267)*3600,MINUTE(RTOS_OFF_RX!$N267)*60,SECOND(RTOS_OFF_RX!$N267)))</f>
        <v>110</v>
      </c>
      <c r="Q267" s="14">
        <f>RTOS_OFF_TX!K267</f>
        <v>0.00009259259259</v>
      </c>
      <c r="R267" s="17">
        <f>RTOS_OFF_RX!$N267-RTOS_OFF_RX!$Q267</f>
        <v>0</v>
      </c>
      <c r="S267" s="13">
        <f>RTOS_OFF_RX!$N267-RTOS_ON_RX!$N267</f>
        <v>0.00003472222222</v>
      </c>
    </row>
    <row r="268" ht="15.75" customHeight="1">
      <c r="A268" s="12" t="s">
        <v>14254</v>
      </c>
      <c r="B268" s="12" t="s">
        <v>14255</v>
      </c>
      <c r="C268" s="12" t="s">
        <v>13190</v>
      </c>
      <c r="D268" s="12" t="s">
        <v>14256</v>
      </c>
      <c r="E268" s="12" t="s">
        <v>14076</v>
      </c>
      <c r="F268" s="12" t="s">
        <v>2748</v>
      </c>
      <c r="G268" s="12" t="s">
        <v>14077</v>
      </c>
      <c r="H268" s="12" t="s">
        <v>1754</v>
      </c>
      <c r="I268" s="12" t="s">
        <v>14078</v>
      </c>
      <c r="J268" s="12" t="s">
        <v>1912</v>
      </c>
      <c r="K268" s="12" t="s">
        <v>1830</v>
      </c>
      <c r="L268" s="12" t="s">
        <v>1685</v>
      </c>
      <c r="M268" s="12" t="s">
        <v>278</v>
      </c>
      <c r="N268" s="13">
        <f>M269-RTOS_OFF_RX!$M268</f>
        <v>0.00009259259259</v>
      </c>
      <c r="O268" s="12">
        <f>SUM(LEN("CO_MQ135|"),LEN(RTOS_OFF_RX!$E268),LEN(",Alcool_MQ135|"),LEN(RTOS_OFF_RX!$F268),LEN(",CO2_MQ135|"),LEN(RTOS_OFF_RX!$G268),LEN(",Toluen_MQ135|"),LEN(RTOS_OFF_RX!$H268),LEN(",MH4_MQ135|"),LEN(RTOS_OFF_RX!$I268),LEN(",Aceton_MQ135|"),LEN(RTOS_OFF_RX!$J268),LEN(",O3_MQ131|"),LEN(RTOS_OFF_RX!$K268))*8</f>
        <v>888</v>
      </c>
      <c r="P268" s="16">
        <f>(RTOS_OFF_RX!$O268/SUM(HOUR(RTOS_OFF_RX!$N268)*3600,MINUTE(RTOS_OFF_RX!$N268)*60,SECOND(RTOS_OFF_RX!$N268)))</f>
        <v>111</v>
      </c>
      <c r="Q268" s="14">
        <f>RTOS_OFF_TX!K268</f>
        <v>0.00009259259259</v>
      </c>
      <c r="R268" s="17">
        <f>RTOS_OFF_RX!$N268-RTOS_OFF_RX!$Q268</f>
        <v>0</v>
      </c>
      <c r="S268" s="13">
        <f>RTOS_OFF_RX!$N268-RTOS_ON_RX!$N268</f>
        <v>0.00003472222222</v>
      </c>
    </row>
    <row r="269" ht="15.75" customHeight="1">
      <c r="A269" s="12" t="s">
        <v>14257</v>
      </c>
      <c r="B269" s="12" t="s">
        <v>14258</v>
      </c>
      <c r="C269" s="12" t="s">
        <v>13190</v>
      </c>
      <c r="D269" s="12" t="s">
        <v>14259</v>
      </c>
      <c r="E269" s="12" t="s">
        <v>14141</v>
      </c>
      <c r="F269" s="12" t="s">
        <v>2485</v>
      </c>
      <c r="G269" s="12" t="s">
        <v>14142</v>
      </c>
      <c r="H269" s="12" t="s">
        <v>2030</v>
      </c>
      <c r="I269" s="12" t="s">
        <v>14143</v>
      </c>
      <c r="J269" s="12" t="s">
        <v>1824</v>
      </c>
      <c r="K269" s="12" t="s">
        <v>1858</v>
      </c>
      <c r="L269" s="12" t="s">
        <v>1685</v>
      </c>
      <c r="M269" s="12" t="s">
        <v>279</v>
      </c>
      <c r="N269" s="13">
        <f>M270-RTOS_OFF_RX!$M269</f>
        <v>0.00009259259259</v>
      </c>
      <c r="O269" s="12">
        <f>SUM(LEN("CO_MQ135|"),LEN(RTOS_OFF_RX!$E269),LEN(",Alcool_MQ135|"),LEN(RTOS_OFF_RX!$F269),LEN(",CO2_MQ135|"),LEN(RTOS_OFF_RX!$G269),LEN(",Toluen_MQ135|"),LEN(RTOS_OFF_RX!$H269),LEN(",MH4_MQ135|"),LEN(RTOS_OFF_RX!$I269),LEN(",Aceton_MQ135|"),LEN(RTOS_OFF_RX!$J269),LEN(",O3_MQ131|"),LEN(RTOS_OFF_RX!$K269))*8</f>
        <v>888</v>
      </c>
      <c r="P269" s="16">
        <f>(RTOS_OFF_RX!$O269/SUM(HOUR(RTOS_OFF_RX!$N269)*3600,MINUTE(RTOS_OFF_RX!$N269)*60,SECOND(RTOS_OFF_RX!$N269)))</f>
        <v>111</v>
      </c>
      <c r="Q269" s="14">
        <f>RTOS_OFF_TX!K269</f>
        <v>0.0001041666667</v>
      </c>
      <c r="R269" s="17">
        <f>RTOS_OFF_RX!$N269-RTOS_OFF_RX!$Q269</f>
        <v>-0.00001157407407</v>
      </c>
      <c r="S269" s="13">
        <f>RTOS_OFF_RX!$N269-RTOS_ON_RX!$N269</f>
        <v>0.00003472222222</v>
      </c>
    </row>
    <row r="270" ht="15.75" customHeight="1">
      <c r="A270" s="12" t="s">
        <v>14260</v>
      </c>
      <c r="B270" s="12" t="s">
        <v>14261</v>
      </c>
      <c r="C270" s="12" t="s">
        <v>13190</v>
      </c>
      <c r="D270" s="12" t="s">
        <v>3882</v>
      </c>
      <c r="E270" s="12" t="s">
        <v>13238</v>
      </c>
      <c r="F270" s="12" t="s">
        <v>2748</v>
      </c>
      <c r="G270" s="12" t="s">
        <v>14262</v>
      </c>
      <c r="H270" s="12" t="s">
        <v>1754</v>
      </c>
      <c r="I270" s="12" t="s">
        <v>13660</v>
      </c>
      <c r="J270" s="12" t="s">
        <v>1912</v>
      </c>
      <c r="K270" s="12" t="s">
        <v>2864</v>
      </c>
      <c r="L270" s="12" t="s">
        <v>1685</v>
      </c>
      <c r="M270" s="12" t="s">
        <v>280</v>
      </c>
      <c r="N270" s="13">
        <f>M271-RTOS_OFF_RX!$M270</f>
        <v>0.00009259259259</v>
      </c>
      <c r="O270" s="12">
        <f>SUM(LEN("CO_MQ135|"),LEN(RTOS_OFF_RX!$E270),LEN(",Alcool_MQ135|"),LEN(RTOS_OFF_RX!$F270),LEN(",CO2_MQ135|"),LEN(RTOS_OFF_RX!$G270),LEN(",Toluen_MQ135|"),LEN(RTOS_OFF_RX!$H270),LEN(",MH4_MQ135|"),LEN(RTOS_OFF_RX!$I270),LEN(",Aceton_MQ135|"),LEN(RTOS_OFF_RX!$J270),LEN(",O3_MQ131|"),LEN(RTOS_OFF_RX!$K270))*8</f>
        <v>888</v>
      </c>
      <c r="P270" s="16">
        <f>(RTOS_OFF_RX!$O270/SUM(HOUR(RTOS_OFF_RX!$N270)*3600,MINUTE(RTOS_OFF_RX!$N270)*60,SECOND(RTOS_OFF_RX!$N270)))</f>
        <v>111</v>
      </c>
      <c r="Q270" s="14">
        <f>RTOS_OFF_TX!K270</f>
        <v>0.00009259259259</v>
      </c>
      <c r="R270" s="17">
        <f>RTOS_OFF_RX!$N270-RTOS_OFF_RX!$Q270</f>
        <v>0</v>
      </c>
      <c r="S270" s="13">
        <f>RTOS_OFF_RX!$N270-RTOS_ON_RX!$N270</f>
        <v>0.00003472222222</v>
      </c>
    </row>
    <row r="271" ht="15.75" customHeight="1">
      <c r="A271" s="12" t="s">
        <v>14263</v>
      </c>
      <c r="B271" s="12" t="s">
        <v>14264</v>
      </c>
      <c r="C271" s="12" t="s">
        <v>13190</v>
      </c>
      <c r="D271" s="12" t="s">
        <v>14265</v>
      </c>
      <c r="E271" s="12" t="s">
        <v>13408</v>
      </c>
      <c r="F271" s="12" t="s">
        <v>2328</v>
      </c>
      <c r="G271" s="12" t="s">
        <v>14266</v>
      </c>
      <c r="H271" s="12" t="s">
        <v>2022</v>
      </c>
      <c r="I271" s="12" t="s">
        <v>13775</v>
      </c>
      <c r="J271" s="12" t="s">
        <v>1912</v>
      </c>
      <c r="K271" s="12" t="s">
        <v>13449</v>
      </c>
      <c r="L271" s="12" t="s">
        <v>1685</v>
      </c>
      <c r="M271" s="12" t="s">
        <v>281</v>
      </c>
      <c r="N271" s="13">
        <f>M272-RTOS_OFF_RX!$M271</f>
        <v>0.0001851851852</v>
      </c>
      <c r="O271" s="12">
        <f>SUM(LEN("CO_MQ135|"),LEN(RTOS_OFF_RX!$E271),LEN(",Alcool_MQ135|"),LEN(RTOS_OFF_RX!$F271),LEN(",CO2_MQ135|"),LEN(RTOS_OFF_RX!$G271),LEN(",Toluen_MQ135|"),LEN(RTOS_OFF_RX!$H271),LEN(",MH4_MQ135|"),LEN(RTOS_OFF_RX!$I271),LEN(",Aceton_MQ135|"),LEN(RTOS_OFF_RX!$J271),LEN(",O3_MQ131|"),LEN(RTOS_OFF_RX!$K271))*8</f>
        <v>888</v>
      </c>
      <c r="P271" s="16">
        <f>(RTOS_OFF_RX!$O271/SUM(HOUR(RTOS_OFF_RX!$N271)*3600,MINUTE(RTOS_OFF_RX!$N271)*60,SECOND(RTOS_OFF_RX!$N271)))</f>
        <v>55.5</v>
      </c>
      <c r="Q271" s="14">
        <f>RTOS_OFF_TX!K271</f>
        <v>0.00009259259259</v>
      </c>
      <c r="R271" s="17">
        <f>RTOS_OFF_RX!$N271-RTOS_OFF_RX!$Q271</f>
        <v>0.00009259259259</v>
      </c>
      <c r="S271" s="13">
        <f>RTOS_OFF_RX!$N271-RTOS_ON_RX!$N271</f>
        <v>0.0001273148148</v>
      </c>
    </row>
    <row r="272" ht="15.75" customHeight="1">
      <c r="A272" s="12" t="s">
        <v>14267</v>
      </c>
      <c r="B272" s="12" t="s">
        <v>14268</v>
      </c>
      <c r="C272" s="12" t="s">
        <v>13190</v>
      </c>
      <c r="D272" s="12" t="s">
        <v>14269</v>
      </c>
      <c r="E272" s="12" t="s">
        <v>13396</v>
      </c>
      <c r="F272" s="12" t="s">
        <v>2941</v>
      </c>
      <c r="G272" s="12" t="s">
        <v>1833</v>
      </c>
      <c r="H272" s="12" t="s">
        <v>1773</v>
      </c>
      <c r="I272" s="12" t="s">
        <v>13584</v>
      </c>
      <c r="J272" s="12" t="s">
        <v>1936</v>
      </c>
      <c r="K272" s="12" t="s">
        <v>1750</v>
      </c>
      <c r="L272" s="12" t="s">
        <v>1685</v>
      </c>
      <c r="M272" s="12" t="s">
        <v>282</v>
      </c>
      <c r="N272" s="13">
        <f>M273-RTOS_OFF_RX!$M272</f>
        <v>0.00009259259259</v>
      </c>
      <c r="O272" s="12">
        <f>SUM(LEN("CO_MQ135|"),LEN(RTOS_OFF_RX!$E272),LEN(",Alcool_MQ135|"),LEN(RTOS_OFF_RX!$F272),LEN(",CO2_MQ135|"),LEN(RTOS_OFF_RX!$G272),LEN(",Toluen_MQ135|"),LEN(RTOS_OFF_RX!$H272),LEN(",MH4_MQ135|"),LEN(RTOS_OFF_RX!$I272),LEN(",Aceton_MQ135|"),LEN(RTOS_OFF_RX!$J272),LEN(",O3_MQ131|"),LEN(RTOS_OFF_RX!$K272))*8</f>
        <v>872</v>
      </c>
      <c r="P272" s="16">
        <f>(RTOS_OFF_RX!$O272/SUM(HOUR(RTOS_OFF_RX!$N272)*3600,MINUTE(RTOS_OFF_RX!$N272)*60,SECOND(RTOS_OFF_RX!$N272)))</f>
        <v>109</v>
      </c>
      <c r="Q272" s="14">
        <f>RTOS_OFF_TX!K272</f>
        <v>0.00009259259259</v>
      </c>
      <c r="R272" s="17">
        <f>RTOS_OFF_RX!$N272-RTOS_OFF_RX!$Q272</f>
        <v>0</v>
      </c>
      <c r="S272" s="13">
        <f>RTOS_OFF_RX!$N272-RTOS_ON_RX!$N272</f>
        <v>-0.00002314814815</v>
      </c>
    </row>
    <row r="273" ht="15.75" customHeight="1">
      <c r="A273" s="12" t="s">
        <v>14270</v>
      </c>
      <c r="B273" s="12" t="s">
        <v>14271</v>
      </c>
      <c r="C273" s="12" t="s">
        <v>13190</v>
      </c>
      <c r="D273" s="12" t="s">
        <v>14272</v>
      </c>
      <c r="E273" s="12" t="s">
        <v>14004</v>
      </c>
      <c r="F273" s="12" t="s">
        <v>3132</v>
      </c>
      <c r="G273" s="12" t="s">
        <v>14005</v>
      </c>
      <c r="H273" s="12" t="s">
        <v>2093</v>
      </c>
      <c r="I273" s="12" t="s">
        <v>13512</v>
      </c>
      <c r="J273" s="12" t="s">
        <v>2424</v>
      </c>
      <c r="K273" s="12" t="s">
        <v>2864</v>
      </c>
      <c r="L273" s="12" t="s">
        <v>1685</v>
      </c>
      <c r="M273" s="12" t="s">
        <v>283</v>
      </c>
      <c r="N273" s="13">
        <f>M274-RTOS_OFF_RX!$M273</f>
        <v>0.0001157407407</v>
      </c>
      <c r="O273" s="12">
        <f>SUM(LEN("CO_MQ135|"),LEN(RTOS_OFF_RX!$E273),LEN(",Alcool_MQ135|"),LEN(RTOS_OFF_RX!$F273),LEN(",CO2_MQ135|"),LEN(RTOS_OFF_RX!$G273),LEN(",Toluen_MQ135|"),LEN(RTOS_OFF_RX!$H273),LEN(",MH4_MQ135|"),LEN(RTOS_OFF_RX!$I273),LEN(",Aceton_MQ135|"),LEN(RTOS_OFF_RX!$J273),LEN(",O3_MQ131|"),LEN(RTOS_OFF_RX!$K273))*8</f>
        <v>872</v>
      </c>
      <c r="P273" s="16">
        <f>(RTOS_OFF_RX!$O273/SUM(HOUR(RTOS_OFF_RX!$N273)*3600,MINUTE(RTOS_OFF_RX!$N273)*60,SECOND(RTOS_OFF_RX!$N273)))</f>
        <v>87.2</v>
      </c>
      <c r="Q273" s="14">
        <f>RTOS_OFF_TX!K273</f>
        <v>0.00009259259259</v>
      </c>
      <c r="R273" s="17">
        <f>RTOS_OFF_RX!$N273-RTOS_OFF_RX!$Q273</f>
        <v>0.00002314814815</v>
      </c>
      <c r="S273" s="13">
        <f>RTOS_OFF_RX!$N273-RTOS_ON_RX!$N273</f>
        <v>0.00005787037037</v>
      </c>
    </row>
    <row r="274" ht="15.75" customHeight="1">
      <c r="A274" s="12" t="s">
        <v>14273</v>
      </c>
      <c r="B274" s="12" t="s">
        <v>14274</v>
      </c>
      <c r="C274" s="12" t="s">
        <v>13190</v>
      </c>
      <c r="D274" s="12" t="s">
        <v>14275</v>
      </c>
      <c r="E274" s="12" t="s">
        <v>13306</v>
      </c>
      <c r="F274" s="12" t="s">
        <v>2770</v>
      </c>
      <c r="G274" s="12" t="s">
        <v>14001</v>
      </c>
      <c r="H274" s="12" t="s">
        <v>2345</v>
      </c>
      <c r="I274" s="12" t="s">
        <v>13572</v>
      </c>
      <c r="J274" s="12" t="s">
        <v>1931</v>
      </c>
      <c r="K274" s="12" t="s">
        <v>1679</v>
      </c>
      <c r="L274" s="12" t="s">
        <v>1685</v>
      </c>
      <c r="M274" s="12" t="s">
        <v>284</v>
      </c>
      <c r="N274" s="13">
        <f>M275-RTOS_OFF_RX!$M274</f>
        <v>0.0001041666667</v>
      </c>
      <c r="O274" s="12">
        <f>SUM(LEN("CO_MQ135|"),LEN(RTOS_OFF_RX!$E274),LEN(",Alcool_MQ135|"),LEN(RTOS_OFF_RX!$F274),LEN(",CO2_MQ135|"),LEN(RTOS_OFF_RX!$G274),LEN(",Toluen_MQ135|"),LEN(RTOS_OFF_RX!$H274),LEN(",MH4_MQ135|"),LEN(RTOS_OFF_RX!$I274),LEN(",Aceton_MQ135|"),LEN(RTOS_OFF_RX!$J274),LEN(",O3_MQ131|"),LEN(RTOS_OFF_RX!$K274))*8</f>
        <v>880</v>
      </c>
      <c r="P274" s="16">
        <f>(RTOS_OFF_RX!$O274/SUM(HOUR(RTOS_OFF_RX!$N274)*3600,MINUTE(RTOS_OFF_RX!$N274)*60,SECOND(RTOS_OFF_RX!$N274)))</f>
        <v>97.77777778</v>
      </c>
      <c r="Q274" s="14">
        <f>RTOS_OFF_TX!K274</f>
        <v>0.00009259259259</v>
      </c>
      <c r="R274" s="17">
        <f>RTOS_OFF_RX!$N274-RTOS_OFF_RX!$Q274</f>
        <v>0.00001157407407</v>
      </c>
      <c r="S274" s="13">
        <f>RTOS_OFF_RX!$N274-RTOS_ON_RX!$N274</f>
        <v>-0.00002314814815</v>
      </c>
    </row>
    <row r="275" ht="15.75" customHeight="1">
      <c r="A275" s="12" t="s">
        <v>14276</v>
      </c>
      <c r="B275" s="12" t="s">
        <v>14277</v>
      </c>
      <c r="C275" s="12" t="s">
        <v>13190</v>
      </c>
      <c r="D275" s="12" t="s">
        <v>14278</v>
      </c>
      <c r="E275" s="12" t="s">
        <v>13244</v>
      </c>
      <c r="F275" s="12" t="s">
        <v>3114</v>
      </c>
      <c r="G275" s="12" t="s">
        <v>14279</v>
      </c>
      <c r="H275" s="12" t="s">
        <v>2043</v>
      </c>
      <c r="I275" s="12" t="s">
        <v>14280</v>
      </c>
      <c r="J275" s="12" t="s">
        <v>2409</v>
      </c>
      <c r="K275" s="12" t="s">
        <v>1803</v>
      </c>
      <c r="L275" s="12" t="s">
        <v>1685</v>
      </c>
      <c r="M275" s="12" t="s">
        <v>285</v>
      </c>
      <c r="N275" s="13">
        <f>M276-RTOS_OFF_RX!$M275</f>
        <v>0.00009259259259</v>
      </c>
      <c r="O275" s="12">
        <f>SUM(LEN("CO_MQ135|"),LEN(RTOS_OFF_RX!$E275),LEN(",Alcool_MQ135|"),LEN(RTOS_OFF_RX!$F275),LEN(",CO2_MQ135|"),LEN(RTOS_OFF_RX!$G275),LEN(",Toluen_MQ135|"),LEN(RTOS_OFF_RX!$H275),LEN(",MH4_MQ135|"),LEN(RTOS_OFF_RX!$I275),LEN(",Aceton_MQ135|"),LEN(RTOS_OFF_RX!$J275),LEN(",O3_MQ131|"),LEN(RTOS_OFF_RX!$K275))*8</f>
        <v>880</v>
      </c>
      <c r="P275" s="16">
        <f>(RTOS_OFF_RX!$O275/SUM(HOUR(RTOS_OFF_RX!$N275)*3600,MINUTE(RTOS_OFF_RX!$N275)*60,SECOND(RTOS_OFF_RX!$N275)))</f>
        <v>110</v>
      </c>
      <c r="Q275" s="14">
        <f>RTOS_OFF_TX!K275</f>
        <v>0.00009259259259</v>
      </c>
      <c r="R275" s="17">
        <f>RTOS_OFF_RX!$N275-RTOS_OFF_RX!$Q275</f>
        <v>0</v>
      </c>
      <c r="S275" s="13">
        <f>RTOS_OFF_RX!$N275-RTOS_ON_RX!$N275</f>
        <v>0.00003472222222</v>
      </c>
    </row>
    <row r="276" ht="15.75" customHeight="1">
      <c r="A276" s="12" t="s">
        <v>14281</v>
      </c>
      <c r="B276" s="12" t="s">
        <v>14282</v>
      </c>
      <c r="C276" s="12" t="s">
        <v>13190</v>
      </c>
      <c r="D276" s="12" t="s">
        <v>14283</v>
      </c>
      <c r="E276" s="12" t="s">
        <v>13408</v>
      </c>
      <c r="F276" s="12" t="s">
        <v>2328</v>
      </c>
      <c r="G276" s="12" t="s">
        <v>14266</v>
      </c>
      <c r="H276" s="12" t="s">
        <v>2022</v>
      </c>
      <c r="I276" s="12" t="s">
        <v>13775</v>
      </c>
      <c r="J276" s="12" t="s">
        <v>1912</v>
      </c>
      <c r="K276" s="12" t="s">
        <v>1754</v>
      </c>
      <c r="L276" s="12" t="s">
        <v>1685</v>
      </c>
      <c r="M276" s="12" t="s">
        <v>286</v>
      </c>
      <c r="N276" s="13">
        <f>M277-RTOS_OFF_RX!$M276</f>
        <v>0.0001851851852</v>
      </c>
      <c r="O276" s="12">
        <f>SUM(LEN("CO_MQ135|"),LEN(RTOS_OFF_RX!$E276),LEN(",Alcool_MQ135|"),LEN(RTOS_OFF_RX!$F276),LEN(",CO2_MQ135|"),LEN(RTOS_OFF_RX!$G276),LEN(",Toluen_MQ135|"),LEN(RTOS_OFF_RX!$H276),LEN(",MH4_MQ135|"),LEN(RTOS_OFF_RX!$I276),LEN(",Aceton_MQ135|"),LEN(RTOS_OFF_RX!$J276),LEN(",O3_MQ131|"),LEN(RTOS_OFF_RX!$K276))*8</f>
        <v>888</v>
      </c>
      <c r="P276" s="16">
        <f>(RTOS_OFF_RX!$O276/SUM(HOUR(RTOS_OFF_RX!$N276)*3600,MINUTE(RTOS_OFF_RX!$N276)*60,SECOND(RTOS_OFF_RX!$N276)))</f>
        <v>55.5</v>
      </c>
      <c r="Q276" s="14">
        <f>RTOS_OFF_TX!K276</f>
        <v>0.00009259259259</v>
      </c>
      <c r="R276" s="17">
        <f>RTOS_OFF_RX!$N276-RTOS_OFF_RX!$Q276</f>
        <v>0.00009259259259</v>
      </c>
      <c r="S276" s="13">
        <f>RTOS_OFF_RX!$N276-RTOS_ON_RX!$N276</f>
        <v>0.0001273148148</v>
      </c>
    </row>
    <row r="277" ht="15.75" customHeight="1">
      <c r="A277" s="12" t="s">
        <v>14284</v>
      </c>
      <c r="B277" s="12" t="s">
        <v>14285</v>
      </c>
      <c r="C277" s="12" t="s">
        <v>13190</v>
      </c>
      <c r="D277" s="12" t="s">
        <v>3930</v>
      </c>
      <c r="E277" s="12" t="s">
        <v>13238</v>
      </c>
      <c r="F277" s="12" t="s">
        <v>2748</v>
      </c>
      <c r="G277" s="12" t="s">
        <v>14262</v>
      </c>
      <c r="H277" s="12" t="s">
        <v>1754</v>
      </c>
      <c r="I277" s="12" t="s">
        <v>13660</v>
      </c>
      <c r="J277" s="12" t="s">
        <v>1912</v>
      </c>
      <c r="K277" s="12" t="s">
        <v>1698</v>
      </c>
      <c r="L277" s="12" t="s">
        <v>1685</v>
      </c>
      <c r="M277" s="12" t="s">
        <v>287</v>
      </c>
      <c r="N277" s="13">
        <f>M278-RTOS_OFF_RX!$M277</f>
        <v>0.0001041666667</v>
      </c>
      <c r="O277" s="12">
        <f>SUM(LEN("CO_MQ135|"),LEN(RTOS_OFF_RX!$E277),LEN(",Alcool_MQ135|"),LEN(RTOS_OFF_RX!$F277),LEN(",CO2_MQ135|"),LEN(RTOS_OFF_RX!$G277),LEN(",Toluen_MQ135|"),LEN(RTOS_OFF_RX!$H277),LEN(",MH4_MQ135|"),LEN(RTOS_OFF_RX!$I277),LEN(",Aceton_MQ135|"),LEN(RTOS_OFF_RX!$J277),LEN(",O3_MQ131|"),LEN(RTOS_OFF_RX!$K277))*8</f>
        <v>880</v>
      </c>
      <c r="P277" s="16">
        <f>(RTOS_OFF_RX!$O277/SUM(HOUR(RTOS_OFF_RX!$N277)*3600,MINUTE(RTOS_OFF_RX!$N277)*60,SECOND(RTOS_OFF_RX!$N277)))</f>
        <v>97.77777778</v>
      </c>
      <c r="Q277" s="14">
        <f>RTOS_OFF_TX!K277</f>
        <v>0.00009259259259</v>
      </c>
      <c r="R277" s="17">
        <f>RTOS_OFF_RX!$N277-RTOS_OFF_RX!$Q277</f>
        <v>0.00001157407407</v>
      </c>
      <c r="S277" s="13">
        <f>RTOS_OFF_RX!$N277-RTOS_ON_RX!$N277</f>
        <v>0.0000462962963</v>
      </c>
    </row>
    <row r="278" ht="15.75" customHeight="1">
      <c r="A278" s="12" t="s">
        <v>14286</v>
      </c>
      <c r="B278" s="12" t="s">
        <v>14287</v>
      </c>
      <c r="C278" s="12" t="s">
        <v>13190</v>
      </c>
      <c r="D278" s="12" t="s">
        <v>14288</v>
      </c>
      <c r="E278" s="12" t="s">
        <v>14076</v>
      </c>
      <c r="F278" s="12" t="s">
        <v>2748</v>
      </c>
      <c r="G278" s="12" t="s">
        <v>14077</v>
      </c>
      <c r="H278" s="12" t="s">
        <v>1754</v>
      </c>
      <c r="I278" s="12" t="s">
        <v>14078</v>
      </c>
      <c r="J278" s="12" t="s">
        <v>1912</v>
      </c>
      <c r="K278" s="12" t="s">
        <v>1946</v>
      </c>
      <c r="L278" s="12" t="s">
        <v>1685</v>
      </c>
      <c r="M278" s="12" t="s">
        <v>288</v>
      </c>
      <c r="N278" s="13">
        <f>M279-RTOS_OFF_RX!$M278</f>
        <v>0.00008101851852</v>
      </c>
      <c r="O278" s="12">
        <f>SUM(LEN("CO_MQ135|"),LEN(RTOS_OFF_RX!$E278),LEN(",Alcool_MQ135|"),LEN(RTOS_OFF_RX!$F278),LEN(",CO2_MQ135|"),LEN(RTOS_OFF_RX!$G278),LEN(",Toluen_MQ135|"),LEN(RTOS_OFF_RX!$H278),LEN(",MH4_MQ135|"),LEN(RTOS_OFF_RX!$I278),LEN(",Aceton_MQ135|"),LEN(RTOS_OFF_RX!$J278),LEN(",O3_MQ131|"),LEN(RTOS_OFF_RX!$K278))*8</f>
        <v>888</v>
      </c>
      <c r="P278" s="16">
        <f>(RTOS_OFF_RX!$O278/SUM(HOUR(RTOS_OFF_RX!$N278)*3600,MINUTE(RTOS_OFF_RX!$N278)*60,SECOND(RTOS_OFF_RX!$N278)))</f>
        <v>126.8571429</v>
      </c>
      <c r="Q278" s="14">
        <f>RTOS_OFF_TX!K278</f>
        <v>0.00009259259259</v>
      </c>
      <c r="R278" s="17">
        <f>RTOS_OFF_RX!$N278-RTOS_OFF_RX!$Q278</f>
        <v>-0.00001157407407</v>
      </c>
      <c r="S278" s="13">
        <f>RTOS_OFF_RX!$N278-RTOS_ON_RX!$N278</f>
        <v>-0.00003472222222</v>
      </c>
    </row>
    <row r="279" ht="15.75" customHeight="1">
      <c r="A279" s="12" t="s">
        <v>14289</v>
      </c>
      <c r="B279" s="12" t="s">
        <v>14290</v>
      </c>
      <c r="C279" s="12" t="s">
        <v>13190</v>
      </c>
      <c r="D279" s="12" t="s">
        <v>3942</v>
      </c>
      <c r="E279" s="12" t="s">
        <v>13306</v>
      </c>
      <c r="F279" s="12" t="s">
        <v>2770</v>
      </c>
      <c r="G279" s="12" t="s">
        <v>14001</v>
      </c>
      <c r="H279" s="12" t="s">
        <v>2345</v>
      </c>
      <c r="I279" s="12" t="s">
        <v>13572</v>
      </c>
      <c r="J279" s="12" t="s">
        <v>1931</v>
      </c>
      <c r="K279" s="12" t="s">
        <v>1698</v>
      </c>
      <c r="L279" s="12" t="s">
        <v>1685</v>
      </c>
      <c r="M279" s="12" t="s">
        <v>289</v>
      </c>
      <c r="N279" s="13">
        <f>M280-RTOS_OFF_RX!$M279</f>
        <v>0.00009259259259</v>
      </c>
      <c r="O279" s="12">
        <f>SUM(LEN("CO_MQ135|"),LEN(RTOS_OFF_RX!$E279),LEN(",Alcool_MQ135|"),LEN(RTOS_OFF_RX!$F279),LEN(",CO2_MQ135|"),LEN(RTOS_OFF_RX!$G279),LEN(",Toluen_MQ135|"),LEN(RTOS_OFF_RX!$H279),LEN(",MH4_MQ135|"),LEN(RTOS_OFF_RX!$I279),LEN(",Aceton_MQ135|"),LEN(RTOS_OFF_RX!$J279),LEN(",O3_MQ131|"),LEN(RTOS_OFF_RX!$K279))*8</f>
        <v>872</v>
      </c>
      <c r="P279" s="16">
        <f>(RTOS_OFF_RX!$O279/SUM(HOUR(RTOS_OFF_RX!$N279)*3600,MINUTE(RTOS_OFF_RX!$N279)*60,SECOND(RTOS_OFF_RX!$N279)))</f>
        <v>109</v>
      </c>
      <c r="Q279" s="14">
        <f>RTOS_OFF_TX!K279</f>
        <v>0.00009259259259</v>
      </c>
      <c r="R279" s="17">
        <f>RTOS_OFF_RX!$N279-RTOS_OFF_RX!$Q279</f>
        <v>0</v>
      </c>
      <c r="S279" s="13">
        <f>RTOS_OFF_RX!$N279-RTOS_ON_RX!$N279</f>
        <v>0.00003472222222</v>
      </c>
    </row>
    <row r="280" ht="15.75" customHeight="1">
      <c r="A280" s="12" t="s">
        <v>14291</v>
      </c>
      <c r="B280" s="12" t="s">
        <v>14292</v>
      </c>
      <c r="C280" s="12" t="s">
        <v>13190</v>
      </c>
      <c r="D280" s="12" t="s">
        <v>14293</v>
      </c>
      <c r="E280" s="12" t="s">
        <v>14294</v>
      </c>
      <c r="F280" s="12" t="s">
        <v>2644</v>
      </c>
      <c r="G280" s="12" t="s">
        <v>14295</v>
      </c>
      <c r="H280" s="12" t="s">
        <v>1797</v>
      </c>
      <c r="I280" s="12" t="s">
        <v>13651</v>
      </c>
      <c r="J280" s="12" t="s">
        <v>1965</v>
      </c>
      <c r="K280" s="12" t="s">
        <v>2149</v>
      </c>
      <c r="L280" s="12" t="s">
        <v>1685</v>
      </c>
      <c r="M280" s="12" t="s">
        <v>290</v>
      </c>
      <c r="N280" s="13">
        <f>M281-RTOS_OFF_RX!$M280</f>
        <v>0.0001851851852</v>
      </c>
      <c r="O280" s="12">
        <f>SUM(LEN("CO_MQ135|"),LEN(RTOS_OFF_RX!$E280),LEN(",Alcool_MQ135|"),LEN(RTOS_OFF_RX!$F280),LEN(",CO2_MQ135|"),LEN(RTOS_OFF_RX!$G280),LEN(",Toluen_MQ135|"),LEN(RTOS_OFF_RX!$H280),LEN(",MH4_MQ135|"),LEN(RTOS_OFF_RX!$I280),LEN(",Aceton_MQ135|"),LEN(RTOS_OFF_RX!$J280),LEN(",O3_MQ131|"),LEN(RTOS_OFF_RX!$K280))*8</f>
        <v>872</v>
      </c>
      <c r="P280" s="16">
        <f>(RTOS_OFF_RX!$O280/SUM(HOUR(RTOS_OFF_RX!$N280)*3600,MINUTE(RTOS_OFF_RX!$N280)*60,SECOND(RTOS_OFF_RX!$N280)))</f>
        <v>54.5</v>
      </c>
      <c r="Q280" s="14">
        <f>RTOS_OFF_TX!K280</f>
        <v>0.00009259259259</v>
      </c>
      <c r="R280" s="17">
        <f>RTOS_OFF_RX!$N280-RTOS_OFF_RX!$Q280</f>
        <v>0.00009259259259</v>
      </c>
      <c r="S280" s="13">
        <f>RTOS_OFF_RX!$N280-RTOS_ON_RX!$N280</f>
        <v>0.0001273148148</v>
      </c>
    </row>
    <row r="281" ht="15.75" customHeight="1">
      <c r="A281" s="12" t="s">
        <v>14296</v>
      </c>
      <c r="B281" s="12" t="s">
        <v>14297</v>
      </c>
      <c r="C281" s="12" t="s">
        <v>13190</v>
      </c>
      <c r="D281" s="12" t="s">
        <v>14298</v>
      </c>
      <c r="E281" s="12" t="s">
        <v>13238</v>
      </c>
      <c r="F281" s="12" t="s">
        <v>2748</v>
      </c>
      <c r="G281" s="12" t="s">
        <v>14262</v>
      </c>
      <c r="H281" s="12" t="s">
        <v>1754</v>
      </c>
      <c r="I281" s="12" t="s">
        <v>13660</v>
      </c>
      <c r="J281" s="12" t="s">
        <v>1912</v>
      </c>
      <c r="K281" s="12" t="s">
        <v>1714</v>
      </c>
      <c r="L281" s="12" t="s">
        <v>1685</v>
      </c>
      <c r="M281" s="12" t="s">
        <v>291</v>
      </c>
      <c r="N281" s="13">
        <f>M282-RTOS_OFF_RX!$M281</f>
        <v>0.00009259259259</v>
      </c>
      <c r="O281" s="12">
        <f>SUM(LEN("CO_MQ135|"),LEN(RTOS_OFF_RX!$E281),LEN(",Alcool_MQ135|"),LEN(RTOS_OFF_RX!$F281),LEN(",CO2_MQ135|"),LEN(RTOS_OFF_RX!$G281),LEN(",Toluen_MQ135|"),LEN(RTOS_OFF_RX!$H281),LEN(",MH4_MQ135|"),LEN(RTOS_OFF_RX!$I281),LEN(",Aceton_MQ135|"),LEN(RTOS_OFF_RX!$J281),LEN(",O3_MQ131|"),LEN(RTOS_OFF_RX!$K281))*8</f>
        <v>888</v>
      </c>
      <c r="P281" s="16">
        <f>(RTOS_OFF_RX!$O281/SUM(HOUR(RTOS_OFF_RX!$N281)*3600,MINUTE(RTOS_OFF_RX!$N281)*60,SECOND(RTOS_OFF_RX!$N281)))</f>
        <v>111</v>
      </c>
      <c r="Q281" s="14">
        <f>RTOS_OFF_TX!K281</f>
        <v>0.00009259259259</v>
      </c>
      <c r="R281" s="17">
        <f>RTOS_OFF_RX!$N281-RTOS_OFF_RX!$Q281</f>
        <v>0</v>
      </c>
      <c r="S281" s="13">
        <f>RTOS_OFF_RX!$N281-RTOS_ON_RX!$N281</f>
        <v>0.00003472222222</v>
      </c>
    </row>
    <row r="282" ht="15.75" customHeight="1">
      <c r="A282" s="12" t="s">
        <v>14299</v>
      </c>
      <c r="B282" s="12" t="s">
        <v>14300</v>
      </c>
      <c r="C282" s="12" t="s">
        <v>13190</v>
      </c>
      <c r="D282" s="12" t="s">
        <v>14301</v>
      </c>
      <c r="E282" s="12" t="s">
        <v>14302</v>
      </c>
      <c r="F282" s="12" t="s">
        <v>3411</v>
      </c>
      <c r="G282" s="12" t="s">
        <v>14303</v>
      </c>
      <c r="H282" s="12" t="s">
        <v>2093</v>
      </c>
      <c r="I282" s="12" t="s">
        <v>13829</v>
      </c>
      <c r="J282" s="12" t="s">
        <v>2615</v>
      </c>
      <c r="K282" s="12" t="s">
        <v>1803</v>
      </c>
      <c r="L282" s="12" t="s">
        <v>1685</v>
      </c>
      <c r="M282" s="12" t="s">
        <v>292</v>
      </c>
      <c r="N282" s="13">
        <f>M283-RTOS_OFF_RX!$M282</f>
        <v>0.00009259259259</v>
      </c>
      <c r="O282" s="12">
        <f>SUM(LEN("CO_MQ135|"),LEN(RTOS_OFF_RX!$E282),LEN(",Alcool_MQ135|"),LEN(RTOS_OFF_RX!$F282),LEN(",CO2_MQ135|"),LEN(RTOS_OFF_RX!$G282),LEN(",Toluen_MQ135|"),LEN(RTOS_OFF_RX!$H282),LEN(",MH4_MQ135|"),LEN(RTOS_OFF_RX!$I282),LEN(",Aceton_MQ135|"),LEN(RTOS_OFF_RX!$J282),LEN(",O3_MQ131|"),LEN(RTOS_OFF_RX!$K282))*8</f>
        <v>880</v>
      </c>
      <c r="P282" s="16">
        <f>(RTOS_OFF_RX!$O282/SUM(HOUR(RTOS_OFF_RX!$N282)*3600,MINUTE(RTOS_OFF_RX!$N282)*60,SECOND(RTOS_OFF_RX!$N282)))</f>
        <v>110</v>
      </c>
      <c r="Q282" s="14">
        <f>RTOS_OFF_TX!K282</f>
        <v>0.00009259259259</v>
      </c>
      <c r="R282" s="17">
        <f>RTOS_OFF_RX!$N282-RTOS_OFF_RX!$Q282</f>
        <v>0</v>
      </c>
      <c r="S282" s="13">
        <f>RTOS_OFF_RX!$N282-RTOS_ON_RX!$N282</f>
        <v>0.00003472222222</v>
      </c>
    </row>
    <row r="283" ht="15.75" customHeight="1">
      <c r="A283" s="12" t="s">
        <v>14304</v>
      </c>
      <c r="B283" s="12" t="s">
        <v>14305</v>
      </c>
      <c r="C283" s="12" t="s">
        <v>13190</v>
      </c>
      <c r="D283" s="12" t="s">
        <v>3969</v>
      </c>
      <c r="E283" s="12" t="s">
        <v>14167</v>
      </c>
      <c r="F283" s="12" t="s">
        <v>1821</v>
      </c>
      <c r="G283" s="12" t="s">
        <v>14168</v>
      </c>
      <c r="H283" s="12" t="s">
        <v>2030</v>
      </c>
      <c r="I283" s="12" t="s">
        <v>14169</v>
      </c>
      <c r="J283" s="12" t="s">
        <v>1824</v>
      </c>
      <c r="K283" s="12" t="s">
        <v>1769</v>
      </c>
      <c r="L283" s="12" t="s">
        <v>1685</v>
      </c>
      <c r="M283" s="12" t="s">
        <v>293</v>
      </c>
      <c r="N283" s="13">
        <f>M284-RTOS_OFF_RX!$M283</f>
        <v>0.00009259259259</v>
      </c>
      <c r="O283" s="12">
        <f>SUM(LEN("CO_MQ135|"),LEN(RTOS_OFF_RX!$E283),LEN(",Alcool_MQ135|"),LEN(RTOS_OFF_RX!$F283),LEN(",CO2_MQ135|"),LEN(RTOS_OFF_RX!$G283),LEN(",Toluen_MQ135|"),LEN(RTOS_OFF_RX!$H283),LEN(",MH4_MQ135|"),LEN(RTOS_OFF_RX!$I283),LEN(",Aceton_MQ135|"),LEN(RTOS_OFF_RX!$J283),LEN(",O3_MQ131|"),LEN(RTOS_OFF_RX!$K283))*8</f>
        <v>888</v>
      </c>
      <c r="P283" s="16">
        <f>(RTOS_OFF_RX!$O283/SUM(HOUR(RTOS_OFF_RX!$N283)*3600,MINUTE(RTOS_OFF_RX!$N283)*60,SECOND(RTOS_OFF_RX!$N283)))</f>
        <v>111</v>
      </c>
      <c r="Q283" s="14">
        <f>RTOS_OFF_TX!K283</f>
        <v>0.00009259259259</v>
      </c>
      <c r="R283" s="17">
        <f>RTOS_OFF_RX!$N283-RTOS_OFF_RX!$Q283</f>
        <v>0</v>
      </c>
      <c r="S283" s="13">
        <f>RTOS_OFF_RX!$N283-RTOS_ON_RX!$N283</f>
        <v>0.00003472222222</v>
      </c>
    </row>
    <row r="284" ht="15.75" customHeight="1">
      <c r="A284" s="12" t="s">
        <v>14306</v>
      </c>
      <c r="B284" s="12" t="s">
        <v>14307</v>
      </c>
      <c r="C284" s="12" t="s">
        <v>13190</v>
      </c>
      <c r="D284" s="12" t="s">
        <v>14308</v>
      </c>
      <c r="E284" s="12" t="s">
        <v>13255</v>
      </c>
      <c r="F284" s="12" t="s">
        <v>3894</v>
      </c>
      <c r="G284" s="12" t="s">
        <v>14309</v>
      </c>
      <c r="H284" s="12" t="s">
        <v>2086</v>
      </c>
      <c r="I284" s="12" t="s">
        <v>14310</v>
      </c>
      <c r="J284" s="12" t="s">
        <v>1965</v>
      </c>
      <c r="K284" s="12" t="s">
        <v>1811</v>
      </c>
      <c r="L284" s="12" t="s">
        <v>1685</v>
      </c>
      <c r="M284" s="12" t="s">
        <v>294</v>
      </c>
      <c r="N284" s="13">
        <f>M285-RTOS_OFF_RX!$M284</f>
        <v>0.0001851851852</v>
      </c>
      <c r="O284" s="12">
        <f>SUM(LEN("CO_MQ135|"),LEN(RTOS_OFF_RX!$E284),LEN(",Alcool_MQ135|"),LEN(RTOS_OFF_RX!$F284),LEN(",CO2_MQ135|"),LEN(RTOS_OFF_RX!$G284),LEN(",Toluen_MQ135|"),LEN(RTOS_OFF_RX!$H284),LEN(",MH4_MQ135|"),LEN(RTOS_OFF_RX!$I284),LEN(",Aceton_MQ135|"),LEN(RTOS_OFF_RX!$J284),LEN(",O3_MQ131|"),LEN(RTOS_OFF_RX!$K284))*8</f>
        <v>888</v>
      </c>
      <c r="P284" s="16">
        <f>(RTOS_OFF_RX!$O284/SUM(HOUR(RTOS_OFF_RX!$N284)*3600,MINUTE(RTOS_OFF_RX!$N284)*60,SECOND(RTOS_OFF_RX!$N284)))</f>
        <v>55.5</v>
      </c>
      <c r="Q284" s="14">
        <f>RTOS_OFF_TX!K284</f>
        <v>0.00009259259259</v>
      </c>
      <c r="R284" s="17">
        <f>RTOS_OFF_RX!$N284-RTOS_OFF_RX!$Q284</f>
        <v>0.00009259259259</v>
      </c>
      <c r="S284" s="13">
        <f>RTOS_OFF_RX!$N284-RTOS_ON_RX!$N284</f>
        <v>0.0001273148148</v>
      </c>
    </row>
    <row r="285" ht="15.75" customHeight="1">
      <c r="A285" s="12" t="s">
        <v>14311</v>
      </c>
      <c r="B285" s="12" t="s">
        <v>14312</v>
      </c>
      <c r="C285" s="12" t="s">
        <v>13190</v>
      </c>
      <c r="D285" s="12" t="s">
        <v>14313</v>
      </c>
      <c r="E285" s="12" t="s">
        <v>14314</v>
      </c>
      <c r="F285" s="12" t="s">
        <v>2291</v>
      </c>
      <c r="G285" s="12" t="s">
        <v>14315</v>
      </c>
      <c r="H285" s="12" t="s">
        <v>2807</v>
      </c>
      <c r="I285" s="12" t="s">
        <v>14316</v>
      </c>
      <c r="J285" s="12" t="s">
        <v>1903</v>
      </c>
      <c r="K285" s="12" t="s">
        <v>13256</v>
      </c>
      <c r="L285" s="12" t="s">
        <v>1685</v>
      </c>
      <c r="M285" s="12" t="s">
        <v>295</v>
      </c>
      <c r="N285" s="13">
        <f>M286-RTOS_OFF_RX!$M285</f>
        <v>0.0001041666667</v>
      </c>
      <c r="O285" s="12">
        <f>SUM(LEN("CO_MQ135|"),LEN(RTOS_OFF_RX!$E285),LEN(",Alcool_MQ135|"),LEN(RTOS_OFF_RX!$F285),LEN(",CO2_MQ135|"),LEN(RTOS_OFF_RX!$G285),LEN(",Toluen_MQ135|"),LEN(RTOS_OFF_RX!$H285),LEN(",MH4_MQ135|"),LEN(RTOS_OFF_RX!$I285),LEN(",Aceton_MQ135|"),LEN(RTOS_OFF_RX!$J285),LEN(",O3_MQ131|"),LEN(RTOS_OFF_RX!$K285))*8</f>
        <v>888</v>
      </c>
      <c r="P285" s="16">
        <f>(RTOS_OFF_RX!$O285/SUM(HOUR(RTOS_OFF_RX!$N285)*3600,MINUTE(RTOS_OFF_RX!$N285)*60,SECOND(RTOS_OFF_RX!$N285)))</f>
        <v>98.66666667</v>
      </c>
      <c r="Q285" s="14">
        <f>RTOS_OFF_TX!K285</f>
        <v>0.00009259259259</v>
      </c>
      <c r="R285" s="17">
        <f>RTOS_OFF_RX!$N285-RTOS_OFF_RX!$Q285</f>
        <v>0.00001157407407</v>
      </c>
      <c r="S285" s="13">
        <f>RTOS_OFF_RX!$N285-RTOS_ON_RX!$N285</f>
        <v>-0.00001157407407</v>
      </c>
    </row>
    <row r="286" ht="15.75" customHeight="1">
      <c r="A286" s="12" t="s">
        <v>14317</v>
      </c>
      <c r="B286" s="12" t="s">
        <v>14318</v>
      </c>
      <c r="C286" s="12" t="s">
        <v>13190</v>
      </c>
      <c r="D286" s="12" t="s">
        <v>14319</v>
      </c>
      <c r="E286" s="12" t="s">
        <v>14095</v>
      </c>
      <c r="F286" s="12" t="s">
        <v>3427</v>
      </c>
      <c r="G286" s="12" t="s">
        <v>14096</v>
      </c>
      <c r="H286" s="12" t="s">
        <v>1797</v>
      </c>
      <c r="I286" s="12" t="s">
        <v>14097</v>
      </c>
      <c r="J286" s="12" t="s">
        <v>2409</v>
      </c>
      <c r="K286" s="12" t="s">
        <v>1722</v>
      </c>
      <c r="L286" s="12" t="s">
        <v>1685</v>
      </c>
      <c r="M286" s="12" t="s">
        <v>296</v>
      </c>
      <c r="N286" s="13">
        <f>M287-RTOS_OFF_RX!$M286</f>
        <v>0.00009259259259</v>
      </c>
      <c r="O286" s="12">
        <f>SUM(LEN("CO_MQ135|"),LEN(RTOS_OFF_RX!$E286),LEN(",Alcool_MQ135|"),LEN(RTOS_OFF_RX!$F286),LEN(",CO2_MQ135|"),LEN(RTOS_OFF_RX!$G286),LEN(",Toluen_MQ135|"),LEN(RTOS_OFF_RX!$H286),LEN(",MH4_MQ135|"),LEN(RTOS_OFF_RX!$I286),LEN(",Aceton_MQ135|"),LEN(RTOS_OFF_RX!$J286),LEN(",O3_MQ131|"),LEN(RTOS_OFF_RX!$K286))*8</f>
        <v>888</v>
      </c>
      <c r="P286" s="16">
        <f>(RTOS_OFF_RX!$O286/SUM(HOUR(RTOS_OFF_RX!$N286)*3600,MINUTE(RTOS_OFF_RX!$N286)*60,SECOND(RTOS_OFF_RX!$N286)))</f>
        <v>111</v>
      </c>
      <c r="Q286" s="14">
        <f>RTOS_OFF_TX!K286</f>
        <v>0.00009259259259</v>
      </c>
      <c r="R286" s="17">
        <f>RTOS_OFF_RX!$N286-RTOS_OFF_RX!$Q286</f>
        <v>0</v>
      </c>
      <c r="S286" s="13">
        <f>RTOS_OFF_RX!$N286-RTOS_ON_RX!$N286</f>
        <v>0.00003472222222</v>
      </c>
    </row>
    <row r="287" ht="15.75" customHeight="1">
      <c r="A287" s="12" t="s">
        <v>14320</v>
      </c>
      <c r="B287" s="12" t="s">
        <v>14321</v>
      </c>
      <c r="C287" s="12" t="s">
        <v>13190</v>
      </c>
      <c r="D287" s="12" t="s">
        <v>3998</v>
      </c>
      <c r="E287" s="12" t="s">
        <v>14158</v>
      </c>
      <c r="F287" s="12" t="s">
        <v>2959</v>
      </c>
      <c r="G287" s="12" t="s">
        <v>14159</v>
      </c>
      <c r="H287" s="12" t="s">
        <v>1773</v>
      </c>
      <c r="I287" s="12" t="s">
        <v>13552</v>
      </c>
      <c r="J287" s="12" t="s">
        <v>1936</v>
      </c>
      <c r="K287" s="12" t="s">
        <v>1681</v>
      </c>
      <c r="L287" s="12" t="s">
        <v>1685</v>
      </c>
      <c r="M287" s="12" t="s">
        <v>297</v>
      </c>
      <c r="N287" s="13">
        <f>M288-RTOS_OFF_RX!$M287</f>
        <v>0.00009259259259</v>
      </c>
      <c r="O287" s="12">
        <f>SUM(LEN("CO_MQ135|"),LEN(RTOS_OFF_RX!$E287),LEN(",Alcool_MQ135|"),LEN(RTOS_OFF_RX!$F287),LEN(",CO2_MQ135|"),LEN(RTOS_OFF_RX!$G287),LEN(",Toluen_MQ135|"),LEN(RTOS_OFF_RX!$H287),LEN(",MH4_MQ135|"),LEN(RTOS_OFF_RX!$I287),LEN(",Aceton_MQ135|"),LEN(RTOS_OFF_RX!$J287),LEN(",O3_MQ131|"),LEN(RTOS_OFF_RX!$K287))*8</f>
        <v>880</v>
      </c>
      <c r="P287" s="16">
        <f>(RTOS_OFF_RX!$O287/SUM(HOUR(RTOS_OFF_RX!$N287)*3600,MINUTE(RTOS_OFF_RX!$N287)*60,SECOND(RTOS_OFF_RX!$N287)))</f>
        <v>110</v>
      </c>
      <c r="Q287" s="14">
        <f>RTOS_OFF_TX!K287</f>
        <v>0.00009259259259</v>
      </c>
      <c r="R287" s="17">
        <f>RTOS_OFF_RX!$N287-RTOS_OFF_RX!$Q287</f>
        <v>0</v>
      </c>
      <c r="S287" s="13">
        <f>RTOS_OFF_RX!$N287-RTOS_ON_RX!$N287</f>
        <v>-0.00002314814815</v>
      </c>
    </row>
    <row r="288" ht="15.75" customHeight="1">
      <c r="A288" s="12" t="s">
        <v>14322</v>
      </c>
      <c r="B288" s="12" t="s">
        <v>14323</v>
      </c>
      <c r="C288" s="12" t="s">
        <v>13190</v>
      </c>
      <c r="D288" s="12" t="s">
        <v>14324</v>
      </c>
      <c r="E288" s="12" t="s">
        <v>13226</v>
      </c>
      <c r="F288" s="12" t="s">
        <v>2036</v>
      </c>
      <c r="G288" s="12" t="s">
        <v>14218</v>
      </c>
      <c r="H288" s="12" t="s">
        <v>2008</v>
      </c>
      <c r="I288" s="12" t="s">
        <v>14031</v>
      </c>
      <c r="J288" s="12" t="s">
        <v>1903</v>
      </c>
      <c r="K288" s="12" t="s">
        <v>1695</v>
      </c>
      <c r="L288" s="12" t="s">
        <v>1685</v>
      </c>
      <c r="M288" s="12" t="s">
        <v>298</v>
      </c>
      <c r="N288" s="13">
        <f>M289-RTOS_OFF_RX!$M288</f>
        <v>0.0001851851852</v>
      </c>
      <c r="O288" s="12">
        <f>SUM(LEN("CO_MQ135|"),LEN(RTOS_OFF_RX!$E288),LEN(",Alcool_MQ135|"),LEN(RTOS_OFF_RX!$F288),LEN(",CO2_MQ135|"),LEN(RTOS_OFF_RX!$G288),LEN(",Toluen_MQ135|"),LEN(RTOS_OFF_RX!$H288),LEN(",MH4_MQ135|"),LEN(RTOS_OFF_RX!$I288),LEN(",Aceton_MQ135|"),LEN(RTOS_OFF_RX!$J288),LEN(",O3_MQ131|"),LEN(RTOS_OFF_RX!$K288))*8</f>
        <v>880</v>
      </c>
      <c r="P288" s="16">
        <f>(RTOS_OFF_RX!$O288/SUM(HOUR(RTOS_OFF_RX!$N288)*3600,MINUTE(RTOS_OFF_RX!$N288)*60,SECOND(RTOS_OFF_RX!$N288)))</f>
        <v>55</v>
      </c>
      <c r="Q288" s="14">
        <f>RTOS_OFF_TX!K288</f>
        <v>0.00009259259259</v>
      </c>
      <c r="R288" s="17">
        <f>RTOS_OFF_RX!$N288-RTOS_OFF_RX!$Q288</f>
        <v>0.00009259259259</v>
      </c>
      <c r="S288" s="13">
        <f>RTOS_OFF_RX!$N288-RTOS_ON_RX!$N288</f>
        <v>0.0001273148148</v>
      </c>
    </row>
    <row r="289" ht="15.75" customHeight="1">
      <c r="A289" s="12" t="s">
        <v>14325</v>
      </c>
      <c r="B289" s="12" t="s">
        <v>14326</v>
      </c>
      <c r="C289" s="12" t="s">
        <v>13190</v>
      </c>
      <c r="D289" s="12" t="s">
        <v>14327</v>
      </c>
      <c r="E289" s="12" t="s">
        <v>14082</v>
      </c>
      <c r="F289" s="12" t="s">
        <v>2554</v>
      </c>
      <c r="G289" s="12" t="s">
        <v>14083</v>
      </c>
      <c r="H289" s="12" t="s">
        <v>1754</v>
      </c>
      <c r="I289" s="12" t="s">
        <v>13760</v>
      </c>
      <c r="J289" s="12" t="s">
        <v>1936</v>
      </c>
      <c r="K289" s="12" t="s">
        <v>13227</v>
      </c>
      <c r="L289" s="12" t="s">
        <v>1685</v>
      </c>
      <c r="M289" s="12" t="s">
        <v>299</v>
      </c>
      <c r="N289" s="13">
        <f>M290-RTOS_OFF_RX!$M289</f>
        <v>0.00009259259259</v>
      </c>
      <c r="O289" s="12">
        <f>SUM(LEN("CO_MQ135|"),LEN(RTOS_OFF_RX!$E289),LEN(",Alcool_MQ135|"),LEN(RTOS_OFF_RX!$F289),LEN(",CO2_MQ135|"),LEN(RTOS_OFF_RX!$G289),LEN(",Toluen_MQ135|"),LEN(RTOS_OFF_RX!$H289),LEN(",MH4_MQ135|"),LEN(RTOS_OFF_RX!$I289),LEN(",Aceton_MQ135|"),LEN(RTOS_OFF_RX!$J289),LEN(",O3_MQ131|"),LEN(RTOS_OFF_RX!$K289))*8</f>
        <v>888</v>
      </c>
      <c r="P289" s="16">
        <f>(RTOS_OFF_RX!$O289/SUM(HOUR(RTOS_OFF_RX!$N289)*3600,MINUTE(RTOS_OFF_RX!$N289)*60,SECOND(RTOS_OFF_RX!$N289)))</f>
        <v>111</v>
      </c>
      <c r="Q289" s="14">
        <f>RTOS_OFF_TX!K289</f>
        <v>0.00009259259259</v>
      </c>
      <c r="R289" s="17">
        <f>RTOS_OFF_RX!$N289-RTOS_OFF_RX!$Q289</f>
        <v>0</v>
      </c>
      <c r="S289" s="13">
        <f>RTOS_OFF_RX!$N289-RTOS_ON_RX!$N289</f>
        <v>0.00003472222222</v>
      </c>
    </row>
    <row r="290" ht="15.75" customHeight="1">
      <c r="A290" s="12" t="s">
        <v>14328</v>
      </c>
      <c r="B290" s="12" t="s">
        <v>14329</v>
      </c>
      <c r="C290" s="12" t="s">
        <v>13190</v>
      </c>
      <c r="D290" s="12" t="s">
        <v>14330</v>
      </c>
      <c r="E290" s="12" t="s">
        <v>14141</v>
      </c>
      <c r="F290" s="12" t="s">
        <v>2485</v>
      </c>
      <c r="G290" s="12" t="s">
        <v>14142</v>
      </c>
      <c r="H290" s="12" t="s">
        <v>2030</v>
      </c>
      <c r="I290" s="12" t="s">
        <v>14143</v>
      </c>
      <c r="J290" s="12" t="s">
        <v>1824</v>
      </c>
      <c r="K290" s="12" t="s">
        <v>2290</v>
      </c>
      <c r="L290" s="12" t="s">
        <v>1685</v>
      </c>
      <c r="M290" s="12" t="s">
        <v>300</v>
      </c>
      <c r="N290" s="13">
        <f>M291-RTOS_OFF_RX!$M290</f>
        <v>0.00009259259259</v>
      </c>
      <c r="O290" s="12">
        <f>SUM(LEN("CO_MQ135|"),LEN(RTOS_OFF_RX!$E290),LEN(",Alcool_MQ135|"),LEN(RTOS_OFF_RX!$F290),LEN(",CO2_MQ135|"),LEN(RTOS_OFF_RX!$G290),LEN(",Toluen_MQ135|"),LEN(RTOS_OFF_RX!$H290),LEN(",MH4_MQ135|"),LEN(RTOS_OFF_RX!$I290),LEN(",Aceton_MQ135|"),LEN(RTOS_OFF_RX!$J290),LEN(",O3_MQ131|"),LEN(RTOS_OFF_RX!$K290))*8</f>
        <v>880</v>
      </c>
      <c r="P290" s="16">
        <f>(RTOS_OFF_RX!$O290/SUM(HOUR(RTOS_OFF_RX!$N290)*3600,MINUTE(RTOS_OFF_RX!$N290)*60,SECOND(RTOS_OFF_RX!$N290)))</f>
        <v>110</v>
      </c>
      <c r="Q290" s="14">
        <f>RTOS_OFF_TX!K290</f>
        <v>0.00009259259259</v>
      </c>
      <c r="R290" s="17">
        <f>RTOS_OFF_RX!$N290-RTOS_OFF_RX!$Q290</f>
        <v>0</v>
      </c>
      <c r="S290" s="13">
        <f>RTOS_OFF_RX!$N290-RTOS_ON_RX!$N290</f>
        <v>0.00003472222222</v>
      </c>
    </row>
    <row r="291" ht="15.75" customHeight="1">
      <c r="A291" s="12" t="s">
        <v>14331</v>
      </c>
      <c r="B291" s="12" t="s">
        <v>14332</v>
      </c>
      <c r="C291" s="12" t="s">
        <v>13190</v>
      </c>
      <c r="D291" s="12" t="s">
        <v>14333</v>
      </c>
      <c r="E291" s="12" t="s">
        <v>14158</v>
      </c>
      <c r="F291" s="12" t="s">
        <v>2959</v>
      </c>
      <c r="G291" s="12" t="s">
        <v>14159</v>
      </c>
      <c r="H291" s="12" t="s">
        <v>1773</v>
      </c>
      <c r="I291" s="12" t="s">
        <v>13552</v>
      </c>
      <c r="J291" s="12" t="s">
        <v>1936</v>
      </c>
      <c r="K291" s="12" t="s">
        <v>1832</v>
      </c>
      <c r="L291" s="12" t="s">
        <v>1685</v>
      </c>
      <c r="M291" s="12" t="s">
        <v>301</v>
      </c>
      <c r="N291" s="13">
        <f>M292-RTOS_OFF_RX!$M291</f>
        <v>0.00009259259259</v>
      </c>
      <c r="O291" s="12">
        <f>SUM(LEN("CO_MQ135|"),LEN(RTOS_OFF_RX!$E291),LEN(",Alcool_MQ135|"),LEN(RTOS_OFF_RX!$F291),LEN(",CO2_MQ135|"),LEN(RTOS_OFF_RX!$G291),LEN(",Toluen_MQ135|"),LEN(RTOS_OFF_RX!$H291),LEN(",MH4_MQ135|"),LEN(RTOS_OFF_RX!$I291),LEN(",Aceton_MQ135|"),LEN(RTOS_OFF_RX!$J291),LEN(",O3_MQ131|"),LEN(RTOS_OFF_RX!$K291))*8</f>
        <v>880</v>
      </c>
      <c r="P291" s="16">
        <f>(RTOS_OFF_RX!$O291/SUM(HOUR(RTOS_OFF_RX!$N291)*3600,MINUTE(RTOS_OFF_RX!$N291)*60,SECOND(RTOS_OFF_RX!$N291)))</f>
        <v>110</v>
      </c>
      <c r="Q291" s="14">
        <f>RTOS_OFF_TX!K291</f>
        <v>0.00009259259259</v>
      </c>
      <c r="R291" s="17">
        <f>RTOS_OFF_RX!$N291-RTOS_OFF_RX!$Q291</f>
        <v>0</v>
      </c>
      <c r="S291" s="13">
        <f>RTOS_OFF_RX!$N291-RTOS_ON_RX!$N291</f>
        <v>-0.00002314814815</v>
      </c>
    </row>
    <row r="292" ht="15.75" customHeight="1">
      <c r="A292" s="12" t="s">
        <v>14334</v>
      </c>
      <c r="B292" s="12" t="s">
        <v>14335</v>
      </c>
      <c r="C292" s="12" t="s">
        <v>13190</v>
      </c>
      <c r="D292" s="12" t="s">
        <v>14336</v>
      </c>
      <c r="E292" s="12" t="s">
        <v>13351</v>
      </c>
      <c r="F292" s="12" t="s">
        <v>3114</v>
      </c>
      <c r="G292" s="12" t="s">
        <v>14337</v>
      </c>
      <c r="H292" s="12" t="s">
        <v>2043</v>
      </c>
      <c r="I292" s="12" t="s">
        <v>14338</v>
      </c>
      <c r="J292" s="12" t="s">
        <v>2409</v>
      </c>
      <c r="K292" s="12" t="s">
        <v>1693</v>
      </c>
      <c r="L292" s="12" t="s">
        <v>1685</v>
      </c>
      <c r="M292" s="12" t="s">
        <v>302</v>
      </c>
      <c r="N292" s="13">
        <f>M293-RTOS_OFF_RX!$M292</f>
        <v>0.0001851851852</v>
      </c>
      <c r="O292" s="12">
        <f>SUM(LEN("CO_MQ135|"),LEN(RTOS_OFF_RX!$E292),LEN(",Alcool_MQ135|"),LEN(RTOS_OFF_RX!$F292),LEN(",CO2_MQ135|"),LEN(RTOS_OFF_RX!$G292),LEN(",Toluen_MQ135|"),LEN(RTOS_OFF_RX!$H292),LEN(",MH4_MQ135|"),LEN(RTOS_OFF_RX!$I292),LEN(",Aceton_MQ135|"),LEN(RTOS_OFF_RX!$J292),LEN(",O3_MQ131|"),LEN(RTOS_OFF_RX!$K292))*8</f>
        <v>880</v>
      </c>
      <c r="P292" s="16">
        <f>(RTOS_OFF_RX!$O292/SUM(HOUR(RTOS_OFF_RX!$N292)*3600,MINUTE(RTOS_OFF_RX!$N292)*60,SECOND(RTOS_OFF_RX!$N292)))</f>
        <v>55</v>
      </c>
      <c r="Q292" s="14">
        <f>RTOS_OFF_TX!K292</f>
        <v>0.00009259259259</v>
      </c>
      <c r="R292" s="17">
        <f>RTOS_OFF_RX!$N292-RTOS_OFF_RX!$Q292</f>
        <v>0.00009259259259</v>
      </c>
      <c r="S292" s="13">
        <f>RTOS_OFF_RX!$N292-RTOS_ON_RX!$N292</f>
        <v>0.0001273148148</v>
      </c>
    </row>
    <row r="293" ht="15.75" customHeight="1">
      <c r="A293" s="12" t="s">
        <v>14339</v>
      </c>
      <c r="B293" s="12" t="s">
        <v>14340</v>
      </c>
      <c r="C293" s="12" t="s">
        <v>13190</v>
      </c>
      <c r="D293" s="12" t="s">
        <v>14341</v>
      </c>
      <c r="E293" s="12" t="s">
        <v>14184</v>
      </c>
      <c r="F293" s="12" t="s">
        <v>3161</v>
      </c>
      <c r="G293" s="12" t="s">
        <v>14185</v>
      </c>
      <c r="H293" s="12" t="s">
        <v>2030</v>
      </c>
      <c r="I293" s="12" t="s">
        <v>14186</v>
      </c>
      <c r="J293" s="12" t="s">
        <v>1903</v>
      </c>
      <c r="K293" s="12" t="s">
        <v>1866</v>
      </c>
      <c r="L293" s="12" t="s">
        <v>1685</v>
      </c>
      <c r="M293" s="12" t="s">
        <v>303</v>
      </c>
      <c r="N293" s="13">
        <f>M294-RTOS_OFF_RX!$M293</f>
        <v>0.00009259259259</v>
      </c>
      <c r="O293" s="12">
        <f>SUM(LEN("CO_MQ135|"),LEN(RTOS_OFF_RX!$E293),LEN(",Alcool_MQ135|"),LEN(RTOS_OFF_RX!$F293),LEN(",CO2_MQ135|"),LEN(RTOS_OFF_RX!$G293),LEN(",Toluen_MQ135|"),LEN(RTOS_OFF_RX!$H293),LEN(",MH4_MQ135|"),LEN(RTOS_OFF_RX!$I293),LEN(",Aceton_MQ135|"),LEN(RTOS_OFF_RX!$J293),LEN(",O3_MQ131|"),LEN(RTOS_OFF_RX!$K293))*8</f>
        <v>880</v>
      </c>
      <c r="P293" s="16">
        <f>(RTOS_OFF_RX!$O293/SUM(HOUR(RTOS_OFF_RX!$N293)*3600,MINUTE(RTOS_OFF_RX!$N293)*60,SECOND(RTOS_OFF_RX!$N293)))</f>
        <v>110</v>
      </c>
      <c r="Q293" s="14">
        <f>RTOS_OFF_TX!K293</f>
        <v>0.0001041666667</v>
      </c>
      <c r="R293" s="17">
        <f>RTOS_OFF_RX!$N293-RTOS_OFF_RX!$Q293</f>
        <v>-0.00001157407407</v>
      </c>
      <c r="S293" s="13">
        <f>RTOS_OFF_RX!$N293-RTOS_ON_RX!$N293</f>
        <v>0.00003472222222</v>
      </c>
    </row>
    <row r="294" ht="15.75" customHeight="1">
      <c r="A294" s="12" t="s">
        <v>14342</v>
      </c>
      <c r="B294" s="12" t="s">
        <v>14343</v>
      </c>
      <c r="C294" s="12" t="s">
        <v>13190</v>
      </c>
      <c r="D294" s="12" t="s">
        <v>14344</v>
      </c>
      <c r="E294" s="12" t="s">
        <v>13255</v>
      </c>
      <c r="F294" s="12" t="s">
        <v>3894</v>
      </c>
      <c r="G294" s="12" t="s">
        <v>14309</v>
      </c>
      <c r="H294" s="12" t="s">
        <v>2086</v>
      </c>
      <c r="I294" s="12" t="s">
        <v>14310</v>
      </c>
      <c r="J294" s="12" t="s">
        <v>1965</v>
      </c>
      <c r="K294" s="12" t="s">
        <v>1722</v>
      </c>
      <c r="L294" s="12" t="s">
        <v>1685</v>
      </c>
      <c r="M294" s="12" t="s">
        <v>304</v>
      </c>
      <c r="N294" s="13">
        <f>M295-RTOS_OFF_RX!$M294</f>
        <v>0.00009259259259</v>
      </c>
      <c r="O294" s="12">
        <f>SUM(LEN("CO_MQ135|"),LEN(RTOS_OFF_RX!$E294),LEN(",Alcool_MQ135|"),LEN(RTOS_OFF_RX!$F294),LEN(",CO2_MQ135|"),LEN(RTOS_OFF_RX!$G294),LEN(",Toluen_MQ135|"),LEN(RTOS_OFF_RX!$H294),LEN(",MH4_MQ135|"),LEN(RTOS_OFF_RX!$I294),LEN(",Aceton_MQ135|"),LEN(RTOS_OFF_RX!$J294),LEN(",O3_MQ131|"),LEN(RTOS_OFF_RX!$K294))*8</f>
        <v>888</v>
      </c>
      <c r="P294" s="16">
        <f>(RTOS_OFF_RX!$O294/SUM(HOUR(RTOS_OFF_RX!$N294)*3600,MINUTE(RTOS_OFF_RX!$N294)*60,SECOND(RTOS_OFF_RX!$N294)))</f>
        <v>111</v>
      </c>
      <c r="Q294" s="14">
        <f>RTOS_OFF_TX!K294</f>
        <v>0.00009259259259</v>
      </c>
      <c r="R294" s="17">
        <f>RTOS_OFF_RX!$N294-RTOS_OFF_RX!$Q294</f>
        <v>0</v>
      </c>
      <c r="S294" s="13">
        <f>RTOS_OFF_RX!$N294-RTOS_ON_RX!$N294</f>
        <v>0.00003472222222</v>
      </c>
    </row>
    <row r="295" ht="15.75" customHeight="1">
      <c r="A295" s="12" t="s">
        <v>14345</v>
      </c>
      <c r="B295" s="12" t="s">
        <v>14346</v>
      </c>
      <c r="C295" s="12" t="s">
        <v>13190</v>
      </c>
      <c r="D295" s="12" t="s">
        <v>4057</v>
      </c>
      <c r="E295" s="12" t="s">
        <v>14108</v>
      </c>
      <c r="F295" s="12" t="s">
        <v>3934</v>
      </c>
      <c r="G295" s="12" t="s">
        <v>1753</v>
      </c>
      <c r="H295" s="12" t="s">
        <v>1814</v>
      </c>
      <c r="I295" s="12" t="s">
        <v>14109</v>
      </c>
      <c r="J295" s="12" t="s">
        <v>2699</v>
      </c>
      <c r="K295" s="12" t="s">
        <v>3073</v>
      </c>
      <c r="L295" s="12" t="s">
        <v>1685</v>
      </c>
      <c r="M295" s="12" t="s">
        <v>305</v>
      </c>
      <c r="N295" s="13">
        <f>M296-RTOS_OFF_RX!$M295</f>
        <v>0.00009259259259</v>
      </c>
      <c r="O295" s="12">
        <f>SUM(LEN("CO_MQ135|"),LEN(RTOS_OFF_RX!$E295),LEN(",Alcool_MQ135|"),LEN(RTOS_OFF_RX!$F295),LEN(",CO2_MQ135|"),LEN(RTOS_OFF_RX!$G295),LEN(",Toluen_MQ135|"),LEN(RTOS_OFF_RX!$H295),LEN(",MH4_MQ135|"),LEN(RTOS_OFF_RX!$I295),LEN(",Aceton_MQ135|"),LEN(RTOS_OFF_RX!$J295),LEN(",O3_MQ131|"),LEN(RTOS_OFF_RX!$K295))*8</f>
        <v>888</v>
      </c>
      <c r="P295" s="16">
        <f>(RTOS_OFF_RX!$O295/SUM(HOUR(RTOS_OFF_RX!$N295)*3600,MINUTE(RTOS_OFF_RX!$N295)*60,SECOND(RTOS_OFF_RX!$N295)))</f>
        <v>111</v>
      </c>
      <c r="Q295" s="14">
        <f>RTOS_OFF_TX!K295</f>
        <v>0.00009259259259</v>
      </c>
      <c r="R295" s="17">
        <f>RTOS_OFF_RX!$N295-RTOS_OFF_RX!$Q295</f>
        <v>0</v>
      </c>
      <c r="S295" s="13">
        <f>RTOS_OFF_RX!$N295-RTOS_ON_RX!$N295</f>
        <v>0.00003472222222</v>
      </c>
    </row>
    <row r="296" ht="15.75" customHeight="1">
      <c r="A296" s="12" t="s">
        <v>14347</v>
      </c>
      <c r="B296" s="12" t="s">
        <v>14348</v>
      </c>
      <c r="C296" s="12" t="s">
        <v>13190</v>
      </c>
      <c r="D296" s="12" t="s">
        <v>14349</v>
      </c>
      <c r="E296" s="12" t="s">
        <v>14167</v>
      </c>
      <c r="F296" s="12" t="s">
        <v>1821</v>
      </c>
      <c r="G296" s="12" t="s">
        <v>14168</v>
      </c>
      <c r="H296" s="12" t="s">
        <v>2030</v>
      </c>
      <c r="I296" s="12" t="s">
        <v>14169</v>
      </c>
      <c r="J296" s="12" t="s">
        <v>1824</v>
      </c>
      <c r="K296" s="12" t="s">
        <v>1740</v>
      </c>
      <c r="L296" s="12" t="s">
        <v>1685</v>
      </c>
      <c r="M296" s="12" t="s">
        <v>306</v>
      </c>
      <c r="N296" s="13">
        <f>M297-RTOS_OFF_RX!$M296</f>
        <v>0.00009259259259</v>
      </c>
      <c r="O296" s="12">
        <f>SUM(LEN("CO_MQ135|"),LEN(RTOS_OFF_RX!$E296),LEN(",Alcool_MQ135|"),LEN(RTOS_OFF_RX!$F296),LEN(",CO2_MQ135|"),LEN(RTOS_OFF_RX!$G296),LEN(",Toluen_MQ135|"),LEN(RTOS_OFF_RX!$H296),LEN(",MH4_MQ135|"),LEN(RTOS_OFF_RX!$I296),LEN(",Aceton_MQ135|"),LEN(RTOS_OFF_RX!$J296),LEN(",O3_MQ131|"),LEN(RTOS_OFF_RX!$K296))*8</f>
        <v>888</v>
      </c>
      <c r="P296" s="16">
        <f>(RTOS_OFF_RX!$O296/SUM(HOUR(RTOS_OFF_RX!$N296)*3600,MINUTE(RTOS_OFF_RX!$N296)*60,SECOND(RTOS_OFF_RX!$N296)))</f>
        <v>111</v>
      </c>
      <c r="Q296" s="14">
        <f>RTOS_OFF_TX!K296</f>
        <v>0.00009259259259</v>
      </c>
      <c r="R296" s="17">
        <f>RTOS_OFF_RX!$N296-RTOS_OFF_RX!$Q296</f>
        <v>0</v>
      </c>
      <c r="S296" s="13">
        <f>RTOS_OFF_RX!$N296-RTOS_ON_RX!$N296</f>
        <v>0.00003472222222</v>
      </c>
    </row>
    <row r="297" ht="15.75" customHeight="1">
      <c r="A297" s="12" t="s">
        <v>14350</v>
      </c>
      <c r="B297" s="12" t="s">
        <v>14351</v>
      </c>
      <c r="C297" s="12" t="s">
        <v>13190</v>
      </c>
      <c r="D297" s="12" t="s">
        <v>14352</v>
      </c>
      <c r="E297" s="12" t="s">
        <v>14082</v>
      </c>
      <c r="F297" s="12" t="s">
        <v>2554</v>
      </c>
      <c r="G297" s="12" t="s">
        <v>14083</v>
      </c>
      <c r="H297" s="12" t="s">
        <v>1754</v>
      </c>
      <c r="I297" s="12" t="s">
        <v>13760</v>
      </c>
      <c r="J297" s="12" t="s">
        <v>1936</v>
      </c>
      <c r="K297" s="12" t="s">
        <v>1684</v>
      </c>
      <c r="L297" s="12" t="s">
        <v>1685</v>
      </c>
      <c r="M297" s="12" t="s">
        <v>307</v>
      </c>
      <c r="N297" s="13">
        <f>M298-RTOS_OFF_RX!$M297</f>
        <v>0.00009259259259</v>
      </c>
      <c r="O297" s="12">
        <f>SUM(LEN("CO_MQ135|"),LEN(RTOS_OFF_RX!$E297),LEN(",Alcool_MQ135|"),LEN(RTOS_OFF_RX!$F297),LEN(",CO2_MQ135|"),LEN(RTOS_OFF_RX!$G297),LEN(",Toluen_MQ135|"),LEN(RTOS_OFF_RX!$H297),LEN(",MH4_MQ135|"),LEN(RTOS_OFF_RX!$I297),LEN(",Aceton_MQ135|"),LEN(RTOS_OFF_RX!$J297),LEN(",O3_MQ131|"),LEN(RTOS_OFF_RX!$K297))*8</f>
        <v>888</v>
      </c>
      <c r="P297" s="16">
        <f>(RTOS_OFF_RX!$O297/SUM(HOUR(RTOS_OFF_RX!$N297)*3600,MINUTE(RTOS_OFF_RX!$N297)*60,SECOND(RTOS_OFF_RX!$N297)))</f>
        <v>111</v>
      </c>
      <c r="Q297" s="14">
        <f>RTOS_OFF_TX!K297</f>
        <v>0.00009259259259</v>
      </c>
      <c r="R297" s="17">
        <f>RTOS_OFF_RX!$N297-RTOS_OFF_RX!$Q297</f>
        <v>0</v>
      </c>
      <c r="S297" s="13">
        <f>RTOS_OFF_RX!$N297-RTOS_ON_RX!$N297</f>
        <v>0.00003472222222</v>
      </c>
    </row>
    <row r="298" ht="15.75" customHeight="1">
      <c r="A298" s="12" t="s">
        <v>14353</v>
      </c>
      <c r="B298" s="12" t="s">
        <v>14354</v>
      </c>
      <c r="C298" s="12" t="s">
        <v>13190</v>
      </c>
      <c r="D298" s="12" t="s">
        <v>14355</v>
      </c>
      <c r="E298" s="12" t="s">
        <v>14076</v>
      </c>
      <c r="F298" s="12" t="s">
        <v>2748</v>
      </c>
      <c r="G298" s="12" t="s">
        <v>14077</v>
      </c>
      <c r="H298" s="12" t="s">
        <v>1754</v>
      </c>
      <c r="I298" s="12" t="s">
        <v>14078</v>
      </c>
      <c r="J298" s="12" t="s">
        <v>1912</v>
      </c>
      <c r="K298" s="12" t="s">
        <v>1769</v>
      </c>
      <c r="L298" s="12" t="s">
        <v>1685</v>
      </c>
      <c r="M298" s="12" t="s">
        <v>308</v>
      </c>
      <c r="N298" s="13">
        <f>M299-RTOS_OFF_RX!$M298</f>
        <v>0.00009259259259</v>
      </c>
      <c r="O298" s="12">
        <f>SUM(LEN("CO_MQ135|"),LEN(RTOS_OFF_RX!$E298),LEN(",Alcool_MQ135|"),LEN(RTOS_OFF_RX!$F298),LEN(",CO2_MQ135|"),LEN(RTOS_OFF_RX!$G298),LEN(",Toluen_MQ135|"),LEN(RTOS_OFF_RX!$H298),LEN(",MH4_MQ135|"),LEN(RTOS_OFF_RX!$I298),LEN(",Aceton_MQ135|"),LEN(RTOS_OFF_RX!$J298),LEN(",O3_MQ131|"),LEN(RTOS_OFF_RX!$K298))*8</f>
        <v>888</v>
      </c>
      <c r="P298" s="16">
        <f>(RTOS_OFF_RX!$O298/SUM(HOUR(RTOS_OFF_RX!$N298)*3600,MINUTE(RTOS_OFF_RX!$N298)*60,SECOND(RTOS_OFF_RX!$N298)))</f>
        <v>111</v>
      </c>
      <c r="Q298" s="14">
        <f>RTOS_OFF_TX!K298</f>
        <v>0.00009259259259</v>
      </c>
      <c r="R298" s="17">
        <f>RTOS_OFF_RX!$N298-RTOS_OFF_RX!$Q298</f>
        <v>0</v>
      </c>
      <c r="S298" s="13">
        <f>RTOS_OFF_RX!$N298-RTOS_ON_RX!$N298</f>
        <v>-0.00002314814815</v>
      </c>
    </row>
    <row r="299" ht="15.75" customHeight="1">
      <c r="A299" s="12" t="s">
        <v>14356</v>
      </c>
      <c r="B299" s="12" t="s">
        <v>14357</v>
      </c>
      <c r="C299" s="12" t="s">
        <v>13190</v>
      </c>
      <c r="D299" s="12" t="s">
        <v>14358</v>
      </c>
      <c r="E299" s="12" t="s">
        <v>14359</v>
      </c>
      <c r="F299" s="12" t="s">
        <v>2414</v>
      </c>
      <c r="G299" s="12" t="s">
        <v>1880</v>
      </c>
      <c r="H299" s="12" t="s">
        <v>1966</v>
      </c>
      <c r="I299" s="12" t="s">
        <v>13537</v>
      </c>
      <c r="J299" s="12" t="s">
        <v>2615</v>
      </c>
      <c r="K299" s="12" t="s">
        <v>1946</v>
      </c>
      <c r="L299" s="12" t="s">
        <v>1685</v>
      </c>
      <c r="M299" s="12" t="s">
        <v>309</v>
      </c>
      <c r="N299" s="13">
        <f>M300-RTOS_OFF_RX!$M299</f>
        <v>0.00009259259259</v>
      </c>
      <c r="O299" s="12">
        <f>SUM(LEN("CO_MQ135|"),LEN(RTOS_OFF_RX!$E299),LEN(",Alcool_MQ135|"),LEN(RTOS_OFF_RX!$F299),LEN(",CO2_MQ135|"),LEN(RTOS_OFF_RX!$G299),LEN(",Toluen_MQ135|"),LEN(RTOS_OFF_RX!$H299),LEN(",MH4_MQ135|"),LEN(RTOS_OFF_RX!$I299),LEN(",Aceton_MQ135|"),LEN(RTOS_OFF_RX!$J299),LEN(",O3_MQ131|"),LEN(RTOS_OFF_RX!$K299))*8</f>
        <v>888</v>
      </c>
      <c r="P299" s="16">
        <f>(RTOS_OFF_RX!$O299/SUM(HOUR(RTOS_OFF_RX!$N299)*3600,MINUTE(RTOS_OFF_RX!$N299)*60,SECOND(RTOS_OFF_RX!$N299)))</f>
        <v>111</v>
      </c>
      <c r="Q299" s="14">
        <f>RTOS_OFF_TX!K299</f>
        <v>0.00009259259259</v>
      </c>
      <c r="R299" s="17">
        <f>RTOS_OFF_RX!$N299-RTOS_OFF_RX!$Q299</f>
        <v>0</v>
      </c>
      <c r="S299" s="13">
        <f>RTOS_OFF_RX!$N299-RTOS_ON_RX!$N299</f>
        <v>0.00002314814815</v>
      </c>
    </row>
    <row r="300" ht="15.75" customHeight="1">
      <c r="A300" s="12" t="s">
        <v>14360</v>
      </c>
      <c r="B300" s="12" t="s">
        <v>14361</v>
      </c>
      <c r="C300" s="12" t="s">
        <v>13190</v>
      </c>
      <c r="D300" s="12" t="s">
        <v>4089</v>
      </c>
      <c r="E300" s="12" t="s">
        <v>13323</v>
      </c>
      <c r="F300" s="12" t="s">
        <v>2283</v>
      </c>
      <c r="G300" s="12" t="s">
        <v>14101</v>
      </c>
      <c r="H300" s="12" t="s">
        <v>2022</v>
      </c>
      <c r="I300" s="12" t="s">
        <v>13596</v>
      </c>
      <c r="J300" s="12" t="s">
        <v>1923</v>
      </c>
      <c r="K300" s="12" t="s">
        <v>3078</v>
      </c>
      <c r="L300" s="12" t="s">
        <v>1685</v>
      </c>
      <c r="M300" s="12" t="s">
        <v>310</v>
      </c>
      <c r="N300" s="13">
        <f>M301-RTOS_OFF_RX!$M300</f>
        <v>0.00009259259259</v>
      </c>
      <c r="O300" s="12">
        <f>SUM(LEN("CO_MQ135|"),LEN(RTOS_OFF_RX!$E300),LEN(",Alcool_MQ135|"),LEN(RTOS_OFF_RX!$F300),LEN(",CO2_MQ135|"),LEN(RTOS_OFF_RX!$G300),LEN(",Toluen_MQ135|"),LEN(RTOS_OFF_RX!$H300),LEN(",MH4_MQ135|"),LEN(RTOS_OFF_RX!$I300),LEN(",Aceton_MQ135|"),LEN(RTOS_OFF_RX!$J300),LEN(",O3_MQ131|"),LEN(RTOS_OFF_RX!$K300))*8</f>
        <v>888</v>
      </c>
      <c r="P300" s="16">
        <f>(RTOS_OFF_RX!$O300/SUM(HOUR(RTOS_OFF_RX!$N300)*3600,MINUTE(RTOS_OFF_RX!$N300)*60,SECOND(RTOS_OFF_RX!$N300)))</f>
        <v>111</v>
      </c>
      <c r="Q300" s="14">
        <f>RTOS_OFF_TX!K300</f>
        <v>0.00009259259259</v>
      </c>
      <c r="R300" s="17">
        <f>RTOS_OFF_RX!$N300-RTOS_OFF_RX!$Q300</f>
        <v>0</v>
      </c>
      <c r="S300" s="13">
        <f>RTOS_OFF_RX!$N300-RTOS_ON_RX!$N300</f>
        <v>0.0000462962963</v>
      </c>
    </row>
    <row r="301" ht="15.75" customHeight="1">
      <c r="A301" s="12" t="s">
        <v>14362</v>
      </c>
      <c r="B301" s="12" t="s">
        <v>14363</v>
      </c>
      <c r="C301" s="12" t="s">
        <v>13190</v>
      </c>
      <c r="D301" s="12" t="s">
        <v>14364</v>
      </c>
      <c r="E301" s="12" t="s">
        <v>13238</v>
      </c>
      <c r="F301" s="12" t="s">
        <v>2748</v>
      </c>
      <c r="G301" s="12" t="s">
        <v>14262</v>
      </c>
      <c r="H301" s="12" t="s">
        <v>1754</v>
      </c>
      <c r="I301" s="12" t="s">
        <v>13660</v>
      </c>
      <c r="J301" s="12" t="s">
        <v>1912</v>
      </c>
      <c r="K301" s="12" t="s">
        <v>2178</v>
      </c>
      <c r="L301" s="12" t="s">
        <v>1685</v>
      </c>
      <c r="M301" s="12" t="s">
        <v>311</v>
      </c>
      <c r="N301" s="13">
        <f>M302-RTOS_OFF_RX!$M301</f>
        <v>0.0001967592593</v>
      </c>
      <c r="O301" s="12">
        <f>SUM(LEN("CO_MQ135|"),LEN(RTOS_OFF_RX!$E301),LEN(",Alcool_MQ135|"),LEN(RTOS_OFF_RX!$F301),LEN(",CO2_MQ135|"),LEN(RTOS_OFF_RX!$G301),LEN(",Toluen_MQ135|"),LEN(RTOS_OFF_RX!$H301),LEN(",MH4_MQ135|"),LEN(RTOS_OFF_RX!$I301),LEN(",Aceton_MQ135|"),LEN(RTOS_OFF_RX!$J301),LEN(",O3_MQ131|"),LEN(RTOS_OFF_RX!$K301))*8</f>
        <v>888</v>
      </c>
      <c r="P301" s="16">
        <f>(RTOS_OFF_RX!$O301/SUM(HOUR(RTOS_OFF_RX!$N301)*3600,MINUTE(RTOS_OFF_RX!$N301)*60,SECOND(RTOS_OFF_RX!$N301)))</f>
        <v>52.23529412</v>
      </c>
      <c r="Q301" s="14">
        <f>RTOS_OFF_TX!K301</f>
        <v>0.00009259259259</v>
      </c>
      <c r="R301" s="17">
        <f>RTOS_OFF_RX!$N301-RTOS_OFF_RX!$Q301</f>
        <v>0.0001041666667</v>
      </c>
      <c r="S301" s="13">
        <f>RTOS_OFF_RX!$N301-RTOS_ON_RX!$N301</f>
        <v>0.0001388888889</v>
      </c>
    </row>
    <row r="302" ht="15.75" customHeight="1">
      <c r="A302" s="12" t="s">
        <v>14365</v>
      </c>
      <c r="B302" s="12" t="s">
        <v>14366</v>
      </c>
      <c r="C302" s="12" t="s">
        <v>13190</v>
      </c>
      <c r="D302" s="12" t="s">
        <v>4108</v>
      </c>
      <c r="E302" s="12" t="s">
        <v>13396</v>
      </c>
      <c r="F302" s="12" t="s">
        <v>2941</v>
      </c>
      <c r="G302" s="12" t="s">
        <v>1833</v>
      </c>
      <c r="H302" s="12" t="s">
        <v>1773</v>
      </c>
      <c r="I302" s="12" t="s">
        <v>13584</v>
      </c>
      <c r="J302" s="12" t="s">
        <v>1936</v>
      </c>
      <c r="K302" s="12" t="s">
        <v>13667</v>
      </c>
      <c r="L302" s="12" t="s">
        <v>1685</v>
      </c>
      <c r="M302" s="12" t="s">
        <v>312</v>
      </c>
      <c r="N302" s="13">
        <f>M303-RTOS_OFF_RX!$M302</f>
        <v>0.00008101851852</v>
      </c>
      <c r="O302" s="12">
        <f>SUM(LEN("CO_MQ135|"),LEN(RTOS_OFF_RX!$E302),LEN(",Alcool_MQ135|"),LEN(RTOS_OFF_RX!$F302),LEN(",CO2_MQ135|"),LEN(RTOS_OFF_RX!$G302),LEN(",Toluen_MQ135|"),LEN(RTOS_OFF_RX!$H302),LEN(",MH4_MQ135|"),LEN(RTOS_OFF_RX!$I302),LEN(",Aceton_MQ135|"),LEN(RTOS_OFF_RX!$J302),LEN(",O3_MQ131|"),LEN(RTOS_OFF_RX!$K302))*8</f>
        <v>872</v>
      </c>
      <c r="P302" s="16">
        <f>(RTOS_OFF_RX!$O302/SUM(HOUR(RTOS_OFF_RX!$N302)*3600,MINUTE(RTOS_OFF_RX!$N302)*60,SECOND(RTOS_OFF_RX!$N302)))</f>
        <v>124.5714286</v>
      </c>
      <c r="Q302" s="14">
        <f>RTOS_OFF_TX!K302</f>
        <v>0.00009259259259</v>
      </c>
      <c r="R302" s="17">
        <f>RTOS_OFF_RX!$N302-RTOS_OFF_RX!$Q302</f>
        <v>-0.00001157407407</v>
      </c>
      <c r="S302" s="13">
        <f>RTOS_OFF_RX!$N302-RTOS_ON_RX!$N302</f>
        <v>0.00002314814815</v>
      </c>
    </row>
    <row r="303" ht="15.75" customHeight="1">
      <c r="A303" s="12" t="s">
        <v>14367</v>
      </c>
      <c r="B303" s="12" t="s">
        <v>14368</v>
      </c>
      <c r="C303" s="12" t="s">
        <v>13190</v>
      </c>
      <c r="D303" s="12" t="s">
        <v>14369</v>
      </c>
      <c r="E303" s="12" t="s">
        <v>14108</v>
      </c>
      <c r="F303" s="12" t="s">
        <v>3934</v>
      </c>
      <c r="G303" s="12" t="s">
        <v>1753</v>
      </c>
      <c r="H303" s="12" t="s">
        <v>1814</v>
      </c>
      <c r="I303" s="12" t="s">
        <v>14109</v>
      </c>
      <c r="J303" s="12" t="s">
        <v>2699</v>
      </c>
      <c r="K303" s="12" t="s">
        <v>1993</v>
      </c>
      <c r="L303" s="12" t="s">
        <v>1685</v>
      </c>
      <c r="M303" s="12" t="s">
        <v>313</v>
      </c>
      <c r="N303" s="13">
        <f>M304-RTOS_OFF_RX!$M303</f>
        <v>0.0001041666667</v>
      </c>
      <c r="O303" s="12">
        <f>SUM(LEN("CO_MQ135|"),LEN(RTOS_OFF_RX!$E303),LEN(",Alcool_MQ135|"),LEN(RTOS_OFF_RX!$F303),LEN(",CO2_MQ135|"),LEN(RTOS_OFF_RX!$G303),LEN(",Toluen_MQ135|"),LEN(RTOS_OFF_RX!$H303),LEN(",MH4_MQ135|"),LEN(RTOS_OFF_RX!$I303),LEN(",Aceton_MQ135|"),LEN(RTOS_OFF_RX!$J303),LEN(",O3_MQ131|"),LEN(RTOS_OFF_RX!$K303))*8</f>
        <v>888</v>
      </c>
      <c r="P303" s="16">
        <f>(RTOS_OFF_RX!$O303/SUM(HOUR(RTOS_OFF_RX!$N303)*3600,MINUTE(RTOS_OFF_RX!$N303)*60,SECOND(RTOS_OFF_RX!$N303)))</f>
        <v>98.66666667</v>
      </c>
      <c r="Q303" s="14">
        <f>RTOS_OFF_TX!K303</f>
        <v>0.00009259259259</v>
      </c>
      <c r="R303" s="17">
        <f>RTOS_OFF_RX!$N303-RTOS_OFF_RX!$Q303</f>
        <v>0.00001157407407</v>
      </c>
      <c r="S303" s="13">
        <f>RTOS_OFF_RX!$N303-RTOS_ON_RX!$N303</f>
        <v>0.0000462962963</v>
      </c>
    </row>
    <row r="304" ht="15.75" customHeight="1">
      <c r="A304" s="12" t="s">
        <v>14370</v>
      </c>
      <c r="B304" s="12" t="s">
        <v>14371</v>
      </c>
      <c r="C304" s="12" t="s">
        <v>13190</v>
      </c>
      <c r="D304" s="12" t="s">
        <v>14372</v>
      </c>
      <c r="E304" s="12" t="s">
        <v>13323</v>
      </c>
      <c r="F304" s="12" t="s">
        <v>2283</v>
      </c>
      <c r="G304" s="12" t="s">
        <v>14101</v>
      </c>
      <c r="H304" s="12" t="s">
        <v>2022</v>
      </c>
      <c r="I304" s="12" t="s">
        <v>13596</v>
      </c>
      <c r="J304" s="12" t="s">
        <v>1923</v>
      </c>
      <c r="K304" s="12" t="s">
        <v>3090</v>
      </c>
      <c r="L304" s="12" t="s">
        <v>1685</v>
      </c>
      <c r="M304" s="12" t="s">
        <v>314</v>
      </c>
      <c r="N304" s="13">
        <f>M305-RTOS_OFF_RX!$M304</f>
        <v>0.00009259259259</v>
      </c>
      <c r="O304" s="12">
        <f>SUM(LEN("CO_MQ135|"),LEN(RTOS_OFF_RX!$E304),LEN(",Alcool_MQ135|"),LEN(RTOS_OFF_RX!$F304),LEN(",CO2_MQ135|"),LEN(RTOS_OFF_RX!$G304),LEN(",Toluen_MQ135|"),LEN(RTOS_OFF_RX!$H304),LEN(",MH4_MQ135|"),LEN(RTOS_OFF_RX!$I304),LEN(",Aceton_MQ135|"),LEN(RTOS_OFF_RX!$J304),LEN(",O3_MQ131|"),LEN(RTOS_OFF_RX!$K304))*8</f>
        <v>888</v>
      </c>
      <c r="P304" s="16">
        <f>(RTOS_OFF_RX!$O304/SUM(HOUR(RTOS_OFF_RX!$N304)*3600,MINUTE(RTOS_OFF_RX!$N304)*60,SECOND(RTOS_OFF_RX!$N304)))</f>
        <v>111</v>
      </c>
      <c r="Q304" s="14">
        <f>RTOS_OFF_TX!K304</f>
        <v>0.00009259259259</v>
      </c>
      <c r="R304" s="17">
        <f>RTOS_OFF_RX!$N304-RTOS_OFF_RX!$Q304</f>
        <v>0</v>
      </c>
      <c r="S304" s="13">
        <f>RTOS_OFF_RX!$N304-RTOS_ON_RX!$N304</f>
        <v>0.00002314814815</v>
      </c>
    </row>
    <row r="305" ht="15.75" customHeight="1">
      <c r="A305" s="12" t="s">
        <v>14373</v>
      </c>
      <c r="B305" s="12" t="s">
        <v>14374</v>
      </c>
      <c r="C305" s="12" t="s">
        <v>13190</v>
      </c>
      <c r="D305" s="12" t="s">
        <v>14375</v>
      </c>
      <c r="E305" s="12" t="s">
        <v>14076</v>
      </c>
      <c r="F305" s="12" t="s">
        <v>2748</v>
      </c>
      <c r="G305" s="12" t="s">
        <v>14077</v>
      </c>
      <c r="H305" s="12" t="s">
        <v>1754</v>
      </c>
      <c r="I305" s="12" t="s">
        <v>14078</v>
      </c>
      <c r="J305" s="12" t="s">
        <v>1912</v>
      </c>
      <c r="K305" s="12" t="s">
        <v>2149</v>
      </c>
      <c r="L305" s="12" t="s">
        <v>1685</v>
      </c>
      <c r="M305" s="12" t="s">
        <v>315</v>
      </c>
      <c r="N305" s="13">
        <f>M306-RTOS_OFF_RX!$M305</f>
        <v>0.00009259259259</v>
      </c>
      <c r="O305" s="12">
        <f>SUM(LEN("CO_MQ135|"),LEN(RTOS_OFF_RX!$E305),LEN(",Alcool_MQ135|"),LEN(RTOS_OFF_RX!$F305),LEN(",CO2_MQ135|"),LEN(RTOS_OFF_RX!$G305),LEN(",Toluen_MQ135|"),LEN(RTOS_OFF_RX!$H305),LEN(",MH4_MQ135|"),LEN(RTOS_OFF_RX!$I305),LEN(",Aceton_MQ135|"),LEN(RTOS_OFF_RX!$J305),LEN(",O3_MQ131|"),LEN(RTOS_OFF_RX!$K305))*8</f>
        <v>880</v>
      </c>
      <c r="P305" s="16">
        <f>(RTOS_OFF_RX!$O305/SUM(HOUR(RTOS_OFF_RX!$N305)*3600,MINUTE(RTOS_OFF_RX!$N305)*60,SECOND(RTOS_OFF_RX!$N305)))</f>
        <v>110</v>
      </c>
      <c r="Q305" s="14">
        <f>RTOS_OFF_TX!K305</f>
        <v>0.00009259259259</v>
      </c>
      <c r="R305" s="17">
        <f>RTOS_OFF_RX!$N305-RTOS_OFF_RX!$Q305</f>
        <v>0</v>
      </c>
      <c r="S305" s="13">
        <f>RTOS_OFF_RX!$N305-RTOS_ON_RX!$N305</f>
        <v>-0.00002314814815</v>
      </c>
    </row>
    <row r="306" ht="15.75" customHeight="1">
      <c r="A306" s="12" t="s">
        <v>14376</v>
      </c>
      <c r="B306" s="12" t="s">
        <v>14377</v>
      </c>
      <c r="C306" s="12" t="s">
        <v>13190</v>
      </c>
      <c r="D306" s="12" t="s">
        <v>14378</v>
      </c>
      <c r="E306" s="12" t="s">
        <v>14195</v>
      </c>
      <c r="F306" s="12" t="s">
        <v>3002</v>
      </c>
      <c r="G306" s="12" t="s">
        <v>14196</v>
      </c>
      <c r="H306" s="12" t="s">
        <v>1734</v>
      </c>
      <c r="I306" s="12" t="s">
        <v>13643</v>
      </c>
      <c r="J306" s="12" t="s">
        <v>1923</v>
      </c>
      <c r="K306" s="12" t="s">
        <v>1803</v>
      </c>
      <c r="L306" s="12" t="s">
        <v>1685</v>
      </c>
      <c r="M306" s="12" t="s">
        <v>316</v>
      </c>
      <c r="N306" s="13">
        <f>M307-RTOS_OFF_RX!$M306</f>
        <v>0.00009259259259</v>
      </c>
      <c r="O306" s="12">
        <f>SUM(LEN("CO_MQ135|"),LEN(RTOS_OFF_RX!$E306),LEN(",Alcool_MQ135|"),LEN(RTOS_OFF_RX!$F306),LEN(",CO2_MQ135|"),LEN(RTOS_OFF_RX!$G306),LEN(",Toluen_MQ135|"),LEN(RTOS_OFF_RX!$H306),LEN(",MH4_MQ135|"),LEN(RTOS_OFF_RX!$I306),LEN(",Aceton_MQ135|"),LEN(RTOS_OFF_RX!$J306),LEN(",O3_MQ131|"),LEN(RTOS_OFF_RX!$K306))*8</f>
        <v>888</v>
      </c>
      <c r="P306" s="16">
        <f>(RTOS_OFF_RX!$O306/SUM(HOUR(RTOS_OFF_RX!$N306)*3600,MINUTE(RTOS_OFF_RX!$N306)*60,SECOND(RTOS_OFF_RX!$N306)))</f>
        <v>111</v>
      </c>
      <c r="Q306" s="14">
        <f>RTOS_OFF_TX!K306</f>
        <v>0.00009259259259</v>
      </c>
      <c r="R306" s="17">
        <f>RTOS_OFF_RX!$N306-RTOS_OFF_RX!$Q306</f>
        <v>0</v>
      </c>
      <c r="S306" s="13">
        <f>RTOS_OFF_RX!$N306-RTOS_ON_RX!$N306</f>
        <v>0.0000462962963</v>
      </c>
    </row>
    <row r="307" ht="15.75" customHeight="1">
      <c r="A307" s="12" t="s">
        <v>14379</v>
      </c>
      <c r="B307" s="12" t="s">
        <v>14380</v>
      </c>
      <c r="C307" s="12" t="s">
        <v>13190</v>
      </c>
      <c r="D307" s="12" t="s">
        <v>14381</v>
      </c>
      <c r="E307" s="12" t="s">
        <v>14082</v>
      </c>
      <c r="F307" s="12" t="s">
        <v>2554</v>
      </c>
      <c r="G307" s="12" t="s">
        <v>14083</v>
      </c>
      <c r="H307" s="12" t="s">
        <v>1754</v>
      </c>
      <c r="I307" s="12" t="s">
        <v>13760</v>
      </c>
      <c r="J307" s="12" t="s">
        <v>1936</v>
      </c>
      <c r="K307" s="12" t="s">
        <v>1750</v>
      </c>
      <c r="L307" s="12" t="s">
        <v>1685</v>
      </c>
      <c r="M307" s="12" t="s">
        <v>317</v>
      </c>
      <c r="N307" s="13">
        <f>M308-RTOS_OFF_RX!$M307</f>
        <v>0.00009259259259</v>
      </c>
      <c r="O307" s="12">
        <f>SUM(LEN("CO_MQ135|"),LEN(RTOS_OFF_RX!$E307),LEN(",Alcool_MQ135|"),LEN(RTOS_OFF_RX!$F307),LEN(",CO2_MQ135|"),LEN(RTOS_OFF_RX!$G307),LEN(",Toluen_MQ135|"),LEN(RTOS_OFF_RX!$H307),LEN(",MH4_MQ135|"),LEN(RTOS_OFF_RX!$I307),LEN(",Aceton_MQ135|"),LEN(RTOS_OFF_RX!$J307),LEN(",O3_MQ131|"),LEN(RTOS_OFF_RX!$K307))*8</f>
        <v>888</v>
      </c>
      <c r="P307" s="16">
        <f>(RTOS_OFF_RX!$O307/SUM(HOUR(RTOS_OFF_RX!$N307)*3600,MINUTE(RTOS_OFF_RX!$N307)*60,SECOND(RTOS_OFF_RX!$N307)))</f>
        <v>111</v>
      </c>
      <c r="Q307" s="14">
        <f>RTOS_OFF_TX!K307</f>
        <v>0.00009259259259</v>
      </c>
      <c r="R307" s="17">
        <f>RTOS_OFF_RX!$N307-RTOS_OFF_RX!$Q307</f>
        <v>0</v>
      </c>
      <c r="S307" s="13">
        <f>RTOS_OFF_RX!$N307-RTOS_ON_RX!$N307</f>
        <v>0.00002314814815</v>
      </c>
    </row>
    <row r="308" ht="15.75" customHeight="1">
      <c r="A308" s="12" t="s">
        <v>14382</v>
      </c>
      <c r="B308" s="12" t="s">
        <v>14383</v>
      </c>
      <c r="C308" s="12" t="s">
        <v>13190</v>
      </c>
      <c r="D308" s="12" t="s">
        <v>14384</v>
      </c>
      <c r="E308" s="12" t="s">
        <v>13238</v>
      </c>
      <c r="F308" s="12" t="s">
        <v>2748</v>
      </c>
      <c r="G308" s="12" t="s">
        <v>14262</v>
      </c>
      <c r="H308" s="12" t="s">
        <v>1754</v>
      </c>
      <c r="I308" s="12" t="s">
        <v>13660</v>
      </c>
      <c r="J308" s="12" t="s">
        <v>1912</v>
      </c>
      <c r="K308" s="12" t="s">
        <v>1734</v>
      </c>
      <c r="L308" s="12" t="s">
        <v>1685</v>
      </c>
      <c r="M308" s="12" t="s">
        <v>318</v>
      </c>
      <c r="N308" s="13">
        <f>M309-RTOS_OFF_RX!$M308</f>
        <v>0.00009259259259</v>
      </c>
      <c r="O308" s="12">
        <f>SUM(LEN("CO_MQ135|"),LEN(RTOS_OFF_RX!$E308),LEN(",Alcool_MQ135|"),LEN(RTOS_OFF_RX!$F308),LEN(",CO2_MQ135|"),LEN(RTOS_OFF_RX!$G308),LEN(",Toluen_MQ135|"),LEN(RTOS_OFF_RX!$H308),LEN(",MH4_MQ135|"),LEN(RTOS_OFF_RX!$I308),LEN(",Aceton_MQ135|"),LEN(RTOS_OFF_RX!$J308),LEN(",O3_MQ131|"),LEN(RTOS_OFF_RX!$K308))*8</f>
        <v>888</v>
      </c>
      <c r="P308" s="16">
        <f>(RTOS_OFF_RX!$O308/SUM(HOUR(RTOS_OFF_RX!$N308)*3600,MINUTE(RTOS_OFF_RX!$N308)*60,SECOND(RTOS_OFF_RX!$N308)))</f>
        <v>111</v>
      </c>
      <c r="Q308" s="14">
        <f>RTOS_OFF_TX!K308</f>
        <v>0.00009259259259</v>
      </c>
      <c r="R308" s="17">
        <f>RTOS_OFF_RX!$N308-RTOS_OFF_RX!$Q308</f>
        <v>0</v>
      </c>
      <c r="S308" s="13">
        <f>RTOS_OFF_RX!$N308-RTOS_ON_RX!$N308</f>
        <v>0.00003472222222</v>
      </c>
    </row>
    <row r="309" ht="15.75" customHeight="1">
      <c r="A309" s="12" t="s">
        <v>14385</v>
      </c>
      <c r="B309" s="12" t="s">
        <v>14386</v>
      </c>
      <c r="C309" s="12" t="s">
        <v>13190</v>
      </c>
      <c r="D309" s="12" t="s">
        <v>4147</v>
      </c>
      <c r="E309" s="12" t="s">
        <v>13329</v>
      </c>
      <c r="F309" s="12" t="s">
        <v>2397</v>
      </c>
      <c r="G309" s="12" t="s">
        <v>14009</v>
      </c>
      <c r="H309" s="12" t="s">
        <v>2345</v>
      </c>
      <c r="I309" s="12" t="s">
        <v>14010</v>
      </c>
      <c r="J309" s="12" t="s">
        <v>1931</v>
      </c>
      <c r="K309" s="12" t="s">
        <v>13478</v>
      </c>
      <c r="L309" s="12" t="s">
        <v>1685</v>
      </c>
      <c r="M309" s="12" t="s">
        <v>319</v>
      </c>
      <c r="N309" s="13">
        <f>M310-RTOS_OFF_RX!$M309</f>
        <v>0.00009259259259</v>
      </c>
      <c r="O309" s="12">
        <f>SUM(LEN("CO_MQ135|"),LEN(RTOS_OFF_RX!$E309),LEN(",Alcool_MQ135|"),LEN(RTOS_OFF_RX!$F309),LEN(",CO2_MQ135|"),LEN(RTOS_OFF_RX!$G309),LEN(",Toluen_MQ135|"),LEN(RTOS_OFF_RX!$H309),LEN(",MH4_MQ135|"),LEN(RTOS_OFF_RX!$I309),LEN(",Aceton_MQ135|"),LEN(RTOS_OFF_RX!$J309),LEN(",O3_MQ131|"),LEN(RTOS_OFF_RX!$K309))*8</f>
        <v>880</v>
      </c>
      <c r="P309" s="16">
        <f>(RTOS_OFF_RX!$O309/SUM(HOUR(RTOS_OFF_RX!$N309)*3600,MINUTE(RTOS_OFF_RX!$N309)*60,SECOND(RTOS_OFF_RX!$N309)))</f>
        <v>110</v>
      </c>
      <c r="Q309" s="14">
        <f>RTOS_OFF_TX!K309</f>
        <v>0.00009259259259</v>
      </c>
      <c r="R309" s="17">
        <f>RTOS_OFF_RX!$N309-RTOS_OFF_RX!$Q309</f>
        <v>0</v>
      </c>
      <c r="S309" s="13">
        <f>RTOS_OFF_RX!$N309-RTOS_ON_RX!$N309</f>
        <v>0.00003472222222</v>
      </c>
    </row>
    <row r="310" ht="15.75" customHeight="1">
      <c r="A310" s="12" t="s">
        <v>14387</v>
      </c>
      <c r="B310" s="12" t="s">
        <v>14388</v>
      </c>
      <c r="C310" s="12" t="s">
        <v>13190</v>
      </c>
      <c r="D310" s="12" t="s">
        <v>14389</v>
      </c>
      <c r="E310" s="12" t="s">
        <v>14390</v>
      </c>
      <c r="F310" s="12" t="s">
        <v>2512</v>
      </c>
      <c r="G310" s="12" t="s">
        <v>14391</v>
      </c>
      <c r="H310" s="12" t="s">
        <v>1734</v>
      </c>
      <c r="I310" s="12" t="s">
        <v>14392</v>
      </c>
      <c r="J310" s="12" t="s">
        <v>1923</v>
      </c>
      <c r="K310" s="12" t="s">
        <v>1693</v>
      </c>
      <c r="L310" s="12" t="s">
        <v>1685</v>
      </c>
      <c r="M310" s="12" t="s">
        <v>320</v>
      </c>
      <c r="N310" s="13">
        <f>M311-RTOS_OFF_RX!$M310</f>
        <v>0.0001851851852</v>
      </c>
      <c r="O310" s="12">
        <f>SUM(LEN("CO_MQ135|"),LEN(RTOS_OFF_RX!$E310),LEN(",Alcool_MQ135|"),LEN(RTOS_OFF_RX!$F310),LEN(",CO2_MQ135|"),LEN(RTOS_OFF_RX!$G310),LEN(",Toluen_MQ135|"),LEN(RTOS_OFF_RX!$H310),LEN(",MH4_MQ135|"),LEN(RTOS_OFF_RX!$I310),LEN(",Aceton_MQ135|"),LEN(RTOS_OFF_RX!$J310),LEN(",O3_MQ131|"),LEN(RTOS_OFF_RX!$K310))*8</f>
        <v>872</v>
      </c>
      <c r="P310" s="16">
        <f>(RTOS_OFF_RX!$O310/SUM(HOUR(RTOS_OFF_RX!$N310)*3600,MINUTE(RTOS_OFF_RX!$N310)*60,SECOND(RTOS_OFF_RX!$N310)))</f>
        <v>54.5</v>
      </c>
      <c r="Q310" s="14">
        <f>RTOS_OFF_TX!K310</f>
        <v>0.0001041666667</v>
      </c>
      <c r="R310" s="17">
        <f>RTOS_OFF_RX!$N310-RTOS_OFF_RX!$Q310</f>
        <v>0.00008101851852</v>
      </c>
      <c r="S310" s="13">
        <f>RTOS_OFF_RX!$N310-RTOS_ON_RX!$N310</f>
        <v>0.0001273148148</v>
      </c>
    </row>
    <row r="311" ht="15.75" customHeight="1">
      <c r="A311" s="12" t="s">
        <v>14393</v>
      </c>
      <c r="B311" s="12" t="s">
        <v>14394</v>
      </c>
      <c r="C311" s="12" t="s">
        <v>13190</v>
      </c>
      <c r="D311" s="12" t="s">
        <v>14395</v>
      </c>
      <c r="E311" s="12" t="s">
        <v>14158</v>
      </c>
      <c r="F311" s="12" t="s">
        <v>2959</v>
      </c>
      <c r="G311" s="12" t="s">
        <v>14159</v>
      </c>
      <c r="H311" s="12" t="s">
        <v>1773</v>
      </c>
      <c r="I311" s="12" t="s">
        <v>13552</v>
      </c>
      <c r="J311" s="12" t="s">
        <v>1936</v>
      </c>
      <c r="K311" s="12" t="s">
        <v>2345</v>
      </c>
      <c r="L311" s="12" t="s">
        <v>1685</v>
      </c>
      <c r="M311" s="12" t="s">
        <v>321</v>
      </c>
      <c r="N311" s="13">
        <f>M312-RTOS_OFF_RX!$M311</f>
        <v>0.00009259259259</v>
      </c>
      <c r="O311" s="12">
        <f>SUM(LEN("CO_MQ135|"),LEN(RTOS_OFF_RX!$E311),LEN(",Alcool_MQ135|"),LEN(RTOS_OFF_RX!$F311),LEN(",CO2_MQ135|"),LEN(RTOS_OFF_RX!$G311),LEN(",Toluen_MQ135|"),LEN(RTOS_OFF_RX!$H311),LEN(",MH4_MQ135|"),LEN(RTOS_OFF_RX!$I311),LEN(",Aceton_MQ135|"),LEN(RTOS_OFF_RX!$J311),LEN(",O3_MQ131|"),LEN(RTOS_OFF_RX!$K311))*8</f>
        <v>880</v>
      </c>
      <c r="P311" s="16">
        <f>(RTOS_OFF_RX!$O311/SUM(HOUR(RTOS_OFF_RX!$N311)*3600,MINUTE(RTOS_OFF_RX!$N311)*60,SECOND(RTOS_OFF_RX!$N311)))</f>
        <v>110</v>
      </c>
      <c r="Q311" s="14">
        <f>RTOS_OFF_TX!K311</f>
        <v>0.0001041666667</v>
      </c>
      <c r="R311" s="17">
        <f>RTOS_OFF_RX!$N311-RTOS_OFF_RX!$Q311</f>
        <v>-0.00001157407407</v>
      </c>
      <c r="S311" s="13">
        <f>RTOS_OFF_RX!$N311-RTOS_ON_RX!$N311</f>
        <v>0.00003472222222</v>
      </c>
    </row>
    <row r="312" ht="15.75" customHeight="1">
      <c r="A312" s="12" t="s">
        <v>14396</v>
      </c>
      <c r="B312" s="12" t="s">
        <v>14397</v>
      </c>
      <c r="C312" s="12" t="s">
        <v>13190</v>
      </c>
      <c r="D312" s="12" t="s">
        <v>14398</v>
      </c>
      <c r="E312" s="12" t="s">
        <v>14294</v>
      </c>
      <c r="F312" s="12" t="s">
        <v>2644</v>
      </c>
      <c r="G312" s="12" t="s">
        <v>14295</v>
      </c>
      <c r="H312" s="12" t="s">
        <v>1797</v>
      </c>
      <c r="I312" s="12" t="s">
        <v>13651</v>
      </c>
      <c r="J312" s="12" t="s">
        <v>1965</v>
      </c>
      <c r="K312" s="12" t="s">
        <v>1693</v>
      </c>
      <c r="L312" s="12" t="s">
        <v>1685</v>
      </c>
      <c r="M312" s="12" t="s">
        <v>322</v>
      </c>
      <c r="N312" s="13">
        <f>M313-RTOS_OFF_RX!$M312</f>
        <v>0.00009259259259</v>
      </c>
      <c r="O312" s="12">
        <f>SUM(LEN("CO_MQ135|"),LEN(RTOS_OFF_RX!$E312),LEN(",Alcool_MQ135|"),LEN(RTOS_OFF_RX!$F312),LEN(",CO2_MQ135|"),LEN(RTOS_OFF_RX!$G312),LEN(",Toluen_MQ135|"),LEN(RTOS_OFF_RX!$H312),LEN(",MH4_MQ135|"),LEN(RTOS_OFF_RX!$I312),LEN(",Aceton_MQ135|"),LEN(RTOS_OFF_RX!$J312),LEN(",O3_MQ131|"),LEN(RTOS_OFF_RX!$K312))*8</f>
        <v>872</v>
      </c>
      <c r="P312" s="16">
        <f>(RTOS_OFF_RX!$O312/SUM(HOUR(RTOS_OFF_RX!$N312)*3600,MINUTE(RTOS_OFF_RX!$N312)*60,SECOND(RTOS_OFF_RX!$N312)))</f>
        <v>109</v>
      </c>
      <c r="Q312" s="14">
        <f>RTOS_OFF_TX!K312</f>
        <v>0.00009259259259</v>
      </c>
      <c r="R312" s="17">
        <f>RTOS_OFF_RX!$N312-RTOS_OFF_RX!$Q312</f>
        <v>0</v>
      </c>
      <c r="S312" s="13">
        <f>RTOS_OFF_RX!$N312-RTOS_ON_RX!$N312</f>
        <v>-0.00002314814815</v>
      </c>
    </row>
    <row r="313" ht="15.75" customHeight="1">
      <c r="A313" s="12" t="s">
        <v>14399</v>
      </c>
      <c r="B313" s="12" t="s">
        <v>14400</v>
      </c>
      <c r="C313" s="12" t="s">
        <v>13190</v>
      </c>
      <c r="D313" s="12" t="s">
        <v>4174</v>
      </c>
      <c r="E313" s="12" t="s">
        <v>14401</v>
      </c>
      <c r="F313" s="12" t="s">
        <v>2644</v>
      </c>
      <c r="G313" s="12" t="s">
        <v>14402</v>
      </c>
      <c r="H313" s="12" t="s">
        <v>2086</v>
      </c>
      <c r="I313" s="12" t="s">
        <v>14403</v>
      </c>
      <c r="J313" s="12" t="s">
        <v>1965</v>
      </c>
      <c r="K313" s="12" t="s">
        <v>1693</v>
      </c>
      <c r="L313" s="12" t="s">
        <v>1685</v>
      </c>
      <c r="M313" s="12" t="s">
        <v>323</v>
      </c>
      <c r="N313" s="13">
        <f>M314-RTOS_OFF_RX!$M313</f>
        <v>0.00009259259259</v>
      </c>
      <c r="O313" s="12">
        <f>SUM(LEN("CO_MQ135|"),LEN(RTOS_OFF_RX!$E313),LEN(",Alcool_MQ135|"),LEN(RTOS_OFF_RX!$F313),LEN(",CO2_MQ135|"),LEN(RTOS_OFF_RX!$G313),LEN(",Toluen_MQ135|"),LEN(RTOS_OFF_RX!$H313),LEN(",MH4_MQ135|"),LEN(RTOS_OFF_RX!$I313),LEN(",Aceton_MQ135|"),LEN(RTOS_OFF_RX!$J313),LEN(",O3_MQ131|"),LEN(RTOS_OFF_RX!$K313))*8</f>
        <v>872</v>
      </c>
      <c r="P313" s="16">
        <f>(RTOS_OFF_RX!$O313/SUM(HOUR(RTOS_OFF_RX!$N313)*3600,MINUTE(RTOS_OFF_RX!$N313)*60,SECOND(RTOS_OFF_RX!$N313)))</f>
        <v>109</v>
      </c>
      <c r="Q313" s="14">
        <f>RTOS_OFF_TX!K313</f>
        <v>0.00009259259259</v>
      </c>
      <c r="R313" s="17">
        <f>RTOS_OFF_RX!$N313-RTOS_OFF_RX!$Q313</f>
        <v>0</v>
      </c>
      <c r="S313" s="13">
        <f>RTOS_OFF_RX!$N313-RTOS_ON_RX!$N313</f>
        <v>0.00003472222222</v>
      </c>
    </row>
    <row r="314" ht="15.75" customHeight="1">
      <c r="A314" s="12" t="s">
        <v>14404</v>
      </c>
      <c r="B314" s="12" t="s">
        <v>14405</v>
      </c>
      <c r="C314" s="12" t="s">
        <v>13190</v>
      </c>
      <c r="D314" s="12" t="s">
        <v>14406</v>
      </c>
      <c r="E314" s="12" t="s">
        <v>14070</v>
      </c>
      <c r="F314" s="12" t="s">
        <v>3132</v>
      </c>
      <c r="G314" s="12" t="s">
        <v>1974</v>
      </c>
      <c r="H314" s="12" t="s">
        <v>2093</v>
      </c>
      <c r="I314" s="12" t="s">
        <v>13883</v>
      </c>
      <c r="J314" s="12" t="s">
        <v>2424</v>
      </c>
      <c r="K314" s="12" t="s">
        <v>1993</v>
      </c>
      <c r="L314" s="12" t="s">
        <v>1685</v>
      </c>
      <c r="M314" s="12" t="s">
        <v>324</v>
      </c>
      <c r="N314" s="13">
        <f>M315-RTOS_OFF_RX!$M314</f>
        <v>0.00009259259259</v>
      </c>
      <c r="O314" s="12">
        <f>SUM(LEN("CO_MQ135|"),LEN(RTOS_OFF_RX!$E314),LEN(",Alcool_MQ135|"),LEN(RTOS_OFF_RX!$F314),LEN(",CO2_MQ135|"),LEN(RTOS_OFF_RX!$G314),LEN(",Toluen_MQ135|"),LEN(RTOS_OFF_RX!$H314),LEN(",MH4_MQ135|"),LEN(RTOS_OFF_RX!$I314),LEN(",Aceton_MQ135|"),LEN(RTOS_OFF_RX!$J314),LEN(",O3_MQ131|"),LEN(RTOS_OFF_RX!$K314))*8</f>
        <v>856</v>
      </c>
      <c r="P314" s="16">
        <f>(RTOS_OFF_RX!$O314/SUM(HOUR(RTOS_OFF_RX!$N314)*3600,MINUTE(RTOS_OFF_RX!$N314)*60,SECOND(RTOS_OFF_RX!$N314)))</f>
        <v>107</v>
      </c>
      <c r="Q314" s="14">
        <f>RTOS_OFF_TX!K314</f>
        <v>0.00009259259259</v>
      </c>
      <c r="R314" s="17">
        <f>RTOS_OFF_RX!$N314-RTOS_OFF_RX!$Q314</f>
        <v>0</v>
      </c>
      <c r="S314" s="13">
        <f>RTOS_OFF_RX!$N314-RTOS_ON_RX!$N314</f>
        <v>0.00003472222222</v>
      </c>
    </row>
    <row r="315" ht="15.75" customHeight="1">
      <c r="A315" s="12" t="s">
        <v>14407</v>
      </c>
      <c r="B315" s="12" t="s">
        <v>14408</v>
      </c>
      <c r="C315" s="12" t="s">
        <v>13190</v>
      </c>
      <c r="D315" s="12" t="s">
        <v>4185</v>
      </c>
      <c r="E315" s="12" t="s">
        <v>14082</v>
      </c>
      <c r="F315" s="12" t="s">
        <v>2554</v>
      </c>
      <c r="G315" s="12" t="s">
        <v>14083</v>
      </c>
      <c r="H315" s="12" t="s">
        <v>1754</v>
      </c>
      <c r="I315" s="12" t="s">
        <v>13760</v>
      </c>
      <c r="J315" s="12" t="s">
        <v>1936</v>
      </c>
      <c r="K315" s="12" t="s">
        <v>2022</v>
      </c>
      <c r="L315" s="12" t="s">
        <v>1685</v>
      </c>
      <c r="M315" s="12" t="s">
        <v>325</v>
      </c>
      <c r="N315" s="13">
        <f>M316-RTOS_OFF_RX!$M315</f>
        <v>0.00009259259259</v>
      </c>
      <c r="O315" s="12">
        <f>SUM(LEN("CO_MQ135|"),LEN(RTOS_OFF_RX!$E315),LEN(",Alcool_MQ135|"),LEN(RTOS_OFF_RX!$F315),LEN(",CO2_MQ135|"),LEN(RTOS_OFF_RX!$G315),LEN(",Toluen_MQ135|"),LEN(RTOS_OFF_RX!$H315),LEN(",MH4_MQ135|"),LEN(RTOS_OFF_RX!$I315),LEN(",Aceton_MQ135|"),LEN(RTOS_OFF_RX!$J315),LEN(",O3_MQ131|"),LEN(RTOS_OFF_RX!$K315))*8</f>
        <v>888</v>
      </c>
      <c r="P315" s="16">
        <f>(RTOS_OFF_RX!$O315/SUM(HOUR(RTOS_OFF_RX!$N315)*3600,MINUTE(RTOS_OFF_RX!$N315)*60,SECOND(RTOS_OFF_RX!$N315)))</f>
        <v>111</v>
      </c>
      <c r="Q315" s="14">
        <f>RTOS_OFF_TX!K315</f>
        <v>0.00009259259259</v>
      </c>
      <c r="R315" s="17">
        <f>RTOS_OFF_RX!$N315-RTOS_OFF_RX!$Q315</f>
        <v>0</v>
      </c>
      <c r="S315" s="13">
        <f>RTOS_OFF_RX!$N315-RTOS_ON_RX!$N315</f>
        <v>0.00003472222222</v>
      </c>
    </row>
    <row r="316" ht="15.75" customHeight="1">
      <c r="A316" s="12" t="s">
        <v>14409</v>
      </c>
      <c r="B316" s="12" t="s">
        <v>14410</v>
      </c>
      <c r="C316" s="12" t="s">
        <v>13190</v>
      </c>
      <c r="D316" s="12" t="s">
        <v>14411</v>
      </c>
      <c r="E316" s="12" t="s">
        <v>13329</v>
      </c>
      <c r="F316" s="12" t="s">
        <v>2397</v>
      </c>
      <c r="G316" s="12" t="s">
        <v>14009</v>
      </c>
      <c r="H316" s="12" t="s">
        <v>2345</v>
      </c>
      <c r="I316" s="12" t="s">
        <v>14010</v>
      </c>
      <c r="J316" s="12" t="s">
        <v>1931</v>
      </c>
      <c r="K316" s="12" t="s">
        <v>1886</v>
      </c>
      <c r="L316" s="12" t="s">
        <v>1685</v>
      </c>
      <c r="M316" s="12" t="s">
        <v>326</v>
      </c>
      <c r="N316" s="13">
        <f>M317-RTOS_OFF_RX!$M316</f>
        <v>0.0001851851852</v>
      </c>
      <c r="O316" s="12">
        <f>SUM(LEN("CO_MQ135|"),LEN(RTOS_OFF_RX!$E316),LEN(",Alcool_MQ135|"),LEN(RTOS_OFF_RX!$F316),LEN(",CO2_MQ135|"),LEN(RTOS_OFF_RX!$G316),LEN(",Toluen_MQ135|"),LEN(RTOS_OFF_RX!$H316),LEN(",MH4_MQ135|"),LEN(RTOS_OFF_RX!$I316),LEN(",Aceton_MQ135|"),LEN(RTOS_OFF_RX!$J316),LEN(",O3_MQ131|"),LEN(RTOS_OFF_RX!$K316))*8</f>
        <v>888</v>
      </c>
      <c r="P316" s="16">
        <f>(RTOS_OFF_RX!$O316/SUM(HOUR(RTOS_OFF_RX!$N316)*3600,MINUTE(RTOS_OFF_RX!$N316)*60,SECOND(RTOS_OFF_RX!$N316)))</f>
        <v>55.5</v>
      </c>
      <c r="Q316" s="14">
        <f>RTOS_OFF_TX!K316</f>
        <v>0.0001041666667</v>
      </c>
      <c r="R316" s="17">
        <f>RTOS_OFF_RX!$N316-RTOS_OFF_RX!$Q316</f>
        <v>0.00008101851852</v>
      </c>
      <c r="S316" s="13">
        <f>RTOS_OFF_RX!$N316-RTOS_ON_RX!$N316</f>
        <v>0.0001273148148</v>
      </c>
    </row>
    <row r="317" ht="15.75" customHeight="1">
      <c r="A317" s="12" t="s">
        <v>14412</v>
      </c>
      <c r="B317" s="12" t="s">
        <v>14413</v>
      </c>
      <c r="C317" s="12" t="s">
        <v>13190</v>
      </c>
      <c r="D317" s="12" t="s">
        <v>4200</v>
      </c>
      <c r="E317" s="12" t="s">
        <v>14184</v>
      </c>
      <c r="F317" s="12" t="s">
        <v>3161</v>
      </c>
      <c r="G317" s="12" t="s">
        <v>14185</v>
      </c>
      <c r="H317" s="12" t="s">
        <v>2030</v>
      </c>
      <c r="I317" s="12" t="s">
        <v>14186</v>
      </c>
      <c r="J317" s="12" t="s">
        <v>1903</v>
      </c>
      <c r="K317" s="12" t="s">
        <v>1769</v>
      </c>
      <c r="L317" s="12" t="s">
        <v>1685</v>
      </c>
      <c r="M317" s="12" t="s">
        <v>327</v>
      </c>
      <c r="N317" s="13">
        <f>M318-RTOS_OFF_RX!$M317</f>
        <v>0.00009259259259</v>
      </c>
      <c r="O317" s="12">
        <f>SUM(LEN("CO_MQ135|"),LEN(RTOS_OFF_RX!$E317),LEN(",Alcool_MQ135|"),LEN(RTOS_OFF_RX!$F317),LEN(",CO2_MQ135|"),LEN(RTOS_OFF_RX!$G317),LEN(",Toluen_MQ135|"),LEN(RTOS_OFF_RX!$H317),LEN(",MH4_MQ135|"),LEN(RTOS_OFF_RX!$I317),LEN(",Aceton_MQ135|"),LEN(RTOS_OFF_RX!$J317),LEN(",O3_MQ131|"),LEN(RTOS_OFF_RX!$K317))*8</f>
        <v>880</v>
      </c>
      <c r="P317" s="16">
        <f>(RTOS_OFF_RX!$O317/SUM(HOUR(RTOS_OFF_RX!$N317)*3600,MINUTE(RTOS_OFF_RX!$N317)*60,SECOND(RTOS_OFF_RX!$N317)))</f>
        <v>110</v>
      </c>
      <c r="Q317" s="14">
        <f>RTOS_OFF_TX!K317</f>
        <v>0.00009259259259</v>
      </c>
      <c r="R317" s="17">
        <f>RTOS_OFF_RX!$N317-RTOS_OFF_RX!$Q317</f>
        <v>0</v>
      </c>
      <c r="S317" s="13">
        <f>RTOS_OFF_RX!$N317-RTOS_ON_RX!$N317</f>
        <v>0.00003472222222</v>
      </c>
    </row>
    <row r="318" ht="15.75" customHeight="1">
      <c r="A318" s="12" t="s">
        <v>14414</v>
      </c>
      <c r="B318" s="12" t="s">
        <v>14415</v>
      </c>
      <c r="C318" s="12" t="s">
        <v>13190</v>
      </c>
      <c r="D318" s="12" t="s">
        <v>14416</v>
      </c>
      <c r="E318" s="12" t="s">
        <v>13238</v>
      </c>
      <c r="F318" s="12" t="s">
        <v>2748</v>
      </c>
      <c r="G318" s="12" t="s">
        <v>14262</v>
      </c>
      <c r="H318" s="12" t="s">
        <v>1754</v>
      </c>
      <c r="I318" s="12" t="s">
        <v>13660</v>
      </c>
      <c r="J318" s="12" t="s">
        <v>1912</v>
      </c>
      <c r="K318" s="12" t="s">
        <v>1684</v>
      </c>
      <c r="L318" s="12" t="s">
        <v>1685</v>
      </c>
      <c r="M318" s="12" t="s">
        <v>328</v>
      </c>
      <c r="N318" s="13">
        <f>M319-RTOS_OFF_RX!$M318</f>
        <v>0.00009259259259</v>
      </c>
      <c r="O318" s="12">
        <f>SUM(LEN("CO_MQ135|"),LEN(RTOS_OFF_RX!$E318),LEN(",Alcool_MQ135|"),LEN(RTOS_OFF_RX!$F318),LEN(",CO2_MQ135|"),LEN(RTOS_OFF_RX!$G318),LEN(",Toluen_MQ135|"),LEN(RTOS_OFF_RX!$H318),LEN(",MH4_MQ135|"),LEN(RTOS_OFF_RX!$I318),LEN(",Aceton_MQ135|"),LEN(RTOS_OFF_RX!$J318),LEN(",O3_MQ131|"),LEN(RTOS_OFF_RX!$K318))*8</f>
        <v>888</v>
      </c>
      <c r="P318" s="16">
        <f>(RTOS_OFF_RX!$O318/SUM(HOUR(RTOS_OFF_RX!$N318)*3600,MINUTE(RTOS_OFF_RX!$N318)*60,SECOND(RTOS_OFF_RX!$N318)))</f>
        <v>111</v>
      </c>
      <c r="Q318" s="14">
        <f>RTOS_OFF_TX!K318</f>
        <v>0.00009259259259</v>
      </c>
      <c r="R318" s="17">
        <f>RTOS_OFF_RX!$N318-RTOS_OFF_RX!$Q318</f>
        <v>0</v>
      </c>
      <c r="S318" s="13">
        <f>RTOS_OFF_RX!$N318-RTOS_ON_RX!$N318</f>
        <v>0.00003472222222</v>
      </c>
    </row>
    <row r="319" ht="15.75" customHeight="1">
      <c r="A319" s="12" t="s">
        <v>14417</v>
      </c>
      <c r="B319" s="12" t="s">
        <v>14418</v>
      </c>
      <c r="C319" s="12" t="s">
        <v>13190</v>
      </c>
      <c r="D319" s="12" t="s">
        <v>14419</v>
      </c>
      <c r="E319" s="12" t="s">
        <v>14359</v>
      </c>
      <c r="F319" s="12" t="s">
        <v>2414</v>
      </c>
      <c r="G319" s="12" t="s">
        <v>1880</v>
      </c>
      <c r="H319" s="12" t="s">
        <v>1966</v>
      </c>
      <c r="I319" s="12" t="s">
        <v>13537</v>
      </c>
      <c r="J319" s="12" t="s">
        <v>2615</v>
      </c>
      <c r="K319" s="12" t="s">
        <v>1779</v>
      </c>
      <c r="L319" s="12" t="s">
        <v>1685</v>
      </c>
      <c r="M319" s="12" t="s">
        <v>329</v>
      </c>
      <c r="N319" s="13">
        <f>M320-RTOS_OFF_RX!$M319</f>
        <v>0.0001851851852</v>
      </c>
      <c r="O319" s="12">
        <f>SUM(LEN("CO_MQ135|"),LEN(RTOS_OFF_RX!$E319),LEN(",Alcool_MQ135|"),LEN(RTOS_OFF_RX!$F319),LEN(",CO2_MQ135|"),LEN(RTOS_OFF_RX!$G319),LEN(",Toluen_MQ135|"),LEN(RTOS_OFF_RX!$H319),LEN(",MH4_MQ135|"),LEN(RTOS_OFF_RX!$I319),LEN(",Aceton_MQ135|"),LEN(RTOS_OFF_RX!$J319),LEN(",O3_MQ131|"),LEN(RTOS_OFF_RX!$K319))*8</f>
        <v>888</v>
      </c>
      <c r="P319" s="16">
        <f>(RTOS_OFF_RX!$O319/SUM(HOUR(RTOS_OFF_RX!$N319)*3600,MINUTE(RTOS_OFF_RX!$N319)*60,SECOND(RTOS_OFF_RX!$N319)))</f>
        <v>55.5</v>
      </c>
      <c r="Q319" s="14">
        <f>RTOS_OFF_TX!K319</f>
        <v>0.00009259259259</v>
      </c>
      <c r="R319" s="17">
        <f>RTOS_OFF_RX!$N319-RTOS_OFF_RX!$Q319</f>
        <v>0.00009259259259</v>
      </c>
      <c r="S319" s="13">
        <f>RTOS_OFF_RX!$N319-RTOS_ON_RX!$N319</f>
        <v>0.00006944444444</v>
      </c>
    </row>
    <row r="320" ht="15.75" customHeight="1">
      <c r="A320" s="12" t="s">
        <v>14420</v>
      </c>
      <c r="B320" s="12" t="s">
        <v>14421</v>
      </c>
      <c r="C320" s="12" t="s">
        <v>13190</v>
      </c>
      <c r="D320" s="12" t="s">
        <v>14422</v>
      </c>
      <c r="E320" s="12" t="s">
        <v>14314</v>
      </c>
      <c r="F320" s="12" t="s">
        <v>2291</v>
      </c>
      <c r="G320" s="12" t="s">
        <v>14315</v>
      </c>
      <c r="H320" s="12" t="s">
        <v>2807</v>
      </c>
      <c r="I320" s="12" t="s">
        <v>14316</v>
      </c>
      <c r="J320" s="12" t="s">
        <v>1903</v>
      </c>
      <c r="K320" s="12" t="s">
        <v>1704</v>
      </c>
      <c r="L320" s="12" t="s">
        <v>1685</v>
      </c>
      <c r="M320" s="12" t="s">
        <v>330</v>
      </c>
      <c r="N320" s="13">
        <f>M321-RTOS_OFF_RX!$M320</f>
        <v>0.00009259259259</v>
      </c>
      <c r="O320" s="12">
        <f>SUM(LEN("CO_MQ135|"),LEN(RTOS_OFF_RX!$E320),LEN(",Alcool_MQ135|"),LEN(RTOS_OFF_RX!$F320),LEN(",CO2_MQ135|"),LEN(RTOS_OFF_RX!$G320),LEN(",Toluen_MQ135|"),LEN(RTOS_OFF_RX!$H320),LEN(",MH4_MQ135|"),LEN(RTOS_OFF_RX!$I320),LEN(",Aceton_MQ135|"),LEN(RTOS_OFF_RX!$J320),LEN(",O3_MQ131|"),LEN(RTOS_OFF_RX!$K320))*8</f>
        <v>888</v>
      </c>
      <c r="P320" s="16">
        <f>(RTOS_OFF_RX!$O320/SUM(HOUR(RTOS_OFF_RX!$N320)*3600,MINUTE(RTOS_OFF_RX!$N320)*60,SECOND(RTOS_OFF_RX!$N320)))</f>
        <v>111</v>
      </c>
      <c r="Q320" s="14">
        <f>RTOS_OFF_TX!K320</f>
        <v>0.00009259259259</v>
      </c>
      <c r="R320" s="17">
        <f>RTOS_OFF_RX!$N320-RTOS_OFF_RX!$Q320</f>
        <v>0</v>
      </c>
      <c r="S320" s="13">
        <f>RTOS_OFF_RX!$N320-RTOS_ON_RX!$N320</f>
        <v>0.00003472222222</v>
      </c>
    </row>
    <row r="321" ht="15.75" customHeight="1">
      <c r="A321" s="12" t="s">
        <v>14423</v>
      </c>
      <c r="B321" s="12" t="s">
        <v>14424</v>
      </c>
      <c r="C321" s="12" t="s">
        <v>13190</v>
      </c>
      <c r="D321" s="12" t="s">
        <v>14425</v>
      </c>
      <c r="E321" s="12" t="s">
        <v>13338</v>
      </c>
      <c r="F321" s="12" t="s">
        <v>2512</v>
      </c>
      <c r="G321" s="12" t="s">
        <v>14123</v>
      </c>
      <c r="H321" s="12" t="s">
        <v>1734</v>
      </c>
      <c r="I321" s="12" t="s">
        <v>14124</v>
      </c>
      <c r="J321" s="12" t="s">
        <v>1824</v>
      </c>
      <c r="K321" s="12" t="s">
        <v>1868</v>
      </c>
      <c r="L321" s="12" t="s">
        <v>1685</v>
      </c>
      <c r="M321" s="12" t="s">
        <v>331</v>
      </c>
      <c r="N321" s="13">
        <f>M322-RTOS_OFF_RX!$M321</f>
        <v>0.00009259259259</v>
      </c>
      <c r="O321" s="12">
        <f>SUM(LEN("CO_MQ135|"),LEN(RTOS_OFF_RX!$E321),LEN(",Alcool_MQ135|"),LEN(RTOS_OFF_RX!$F321),LEN(",CO2_MQ135|"),LEN(RTOS_OFF_RX!$G321),LEN(",Toluen_MQ135|"),LEN(RTOS_OFF_RX!$H321),LEN(",MH4_MQ135|"),LEN(RTOS_OFF_RX!$I321),LEN(",Aceton_MQ135|"),LEN(RTOS_OFF_RX!$J321),LEN(",O3_MQ131|"),LEN(RTOS_OFF_RX!$K321))*8</f>
        <v>888</v>
      </c>
      <c r="P321" s="16">
        <f>(RTOS_OFF_RX!$O321/SUM(HOUR(RTOS_OFF_RX!$N321)*3600,MINUTE(RTOS_OFF_RX!$N321)*60,SECOND(RTOS_OFF_RX!$N321)))</f>
        <v>111</v>
      </c>
      <c r="Q321" s="14">
        <f>RTOS_OFF_TX!K321</f>
        <v>0.00009259259259</v>
      </c>
      <c r="R321" s="17">
        <f>RTOS_OFF_RX!$N321-RTOS_OFF_RX!$Q321</f>
        <v>0</v>
      </c>
      <c r="S321" s="13">
        <f>RTOS_OFF_RX!$N321-RTOS_ON_RX!$N321</f>
        <v>0.00003472222222</v>
      </c>
    </row>
    <row r="322" ht="15.75" customHeight="1">
      <c r="A322" s="12" t="s">
        <v>14426</v>
      </c>
      <c r="B322" s="12" t="s">
        <v>14427</v>
      </c>
      <c r="C322" s="12" t="s">
        <v>13190</v>
      </c>
      <c r="D322" s="12" t="s">
        <v>4235</v>
      </c>
      <c r="E322" s="12" t="s">
        <v>14184</v>
      </c>
      <c r="F322" s="12" t="s">
        <v>3161</v>
      </c>
      <c r="G322" s="12" t="s">
        <v>14185</v>
      </c>
      <c r="H322" s="12" t="s">
        <v>2030</v>
      </c>
      <c r="I322" s="12" t="s">
        <v>14186</v>
      </c>
      <c r="J322" s="12" t="s">
        <v>1903</v>
      </c>
      <c r="K322" s="12" t="s">
        <v>1684</v>
      </c>
      <c r="L322" s="12" t="s">
        <v>1685</v>
      </c>
      <c r="M322" s="12" t="s">
        <v>332</v>
      </c>
      <c r="N322" s="13">
        <f>M323-RTOS_OFF_RX!$M322</f>
        <v>0.00009259259259</v>
      </c>
      <c r="O322" s="12">
        <f>SUM(LEN("CO_MQ135|"),LEN(RTOS_OFF_RX!$E322),LEN(",Alcool_MQ135|"),LEN(RTOS_OFF_RX!$F322),LEN(",CO2_MQ135|"),LEN(RTOS_OFF_RX!$G322),LEN(",Toluen_MQ135|"),LEN(RTOS_OFF_RX!$H322),LEN(",MH4_MQ135|"),LEN(RTOS_OFF_RX!$I322),LEN(",Aceton_MQ135|"),LEN(RTOS_OFF_RX!$J322),LEN(",O3_MQ131|"),LEN(RTOS_OFF_RX!$K322))*8</f>
        <v>880</v>
      </c>
      <c r="P322" s="16">
        <f>(RTOS_OFF_RX!$O322/SUM(HOUR(RTOS_OFF_RX!$N322)*3600,MINUTE(RTOS_OFF_RX!$N322)*60,SECOND(RTOS_OFF_RX!$N322)))</f>
        <v>110</v>
      </c>
      <c r="Q322" s="14">
        <f>RTOS_OFF_TX!K322</f>
        <v>0.00009259259259</v>
      </c>
      <c r="R322" s="17">
        <f>RTOS_OFF_RX!$N322-RTOS_OFF_RX!$Q322</f>
        <v>0</v>
      </c>
      <c r="S322" s="13">
        <f>RTOS_OFF_RX!$N322-RTOS_ON_RX!$N322</f>
        <v>0.00003472222222</v>
      </c>
    </row>
    <row r="323" ht="15.75" customHeight="1">
      <c r="A323" s="12" t="s">
        <v>14428</v>
      </c>
      <c r="B323" s="12" t="s">
        <v>14429</v>
      </c>
      <c r="C323" s="12" t="s">
        <v>13190</v>
      </c>
      <c r="D323" s="12" t="s">
        <v>14430</v>
      </c>
      <c r="E323" s="12" t="s">
        <v>14147</v>
      </c>
      <c r="F323" s="12" t="s">
        <v>2414</v>
      </c>
      <c r="G323" s="12" t="s">
        <v>1894</v>
      </c>
      <c r="H323" s="12" t="s">
        <v>1966</v>
      </c>
      <c r="I323" s="12" t="s">
        <v>13605</v>
      </c>
      <c r="J323" s="12" t="s">
        <v>2615</v>
      </c>
      <c r="K323" s="12" t="s">
        <v>1845</v>
      </c>
      <c r="L323" s="12" t="s">
        <v>1685</v>
      </c>
      <c r="M323" s="12" t="s">
        <v>333</v>
      </c>
      <c r="N323" s="13">
        <f>M324-RTOS_OFF_RX!$M323</f>
        <v>0.0002777777778</v>
      </c>
      <c r="O323" s="12">
        <f>SUM(LEN("CO_MQ135|"),LEN(RTOS_OFF_RX!$E323),LEN(",Alcool_MQ135|"),LEN(RTOS_OFF_RX!$F323),LEN(",CO2_MQ135|"),LEN(RTOS_OFF_RX!$G323),LEN(",Toluen_MQ135|"),LEN(RTOS_OFF_RX!$H323),LEN(",MH4_MQ135|"),LEN(RTOS_OFF_RX!$I323),LEN(",Aceton_MQ135|"),LEN(RTOS_OFF_RX!$J323),LEN(",O3_MQ131|"),LEN(RTOS_OFF_RX!$K323))*8</f>
        <v>880</v>
      </c>
      <c r="P323" s="16">
        <f>(RTOS_OFF_RX!$O323/SUM(HOUR(RTOS_OFF_RX!$N323)*3600,MINUTE(RTOS_OFF_RX!$N323)*60,SECOND(RTOS_OFF_RX!$N323)))</f>
        <v>36.66666667</v>
      </c>
      <c r="Q323" s="14">
        <f>RTOS_OFF_TX!K323</f>
        <v>0.00009259259259</v>
      </c>
      <c r="R323" s="17">
        <f>RTOS_OFF_RX!$N323-RTOS_OFF_RX!$Q323</f>
        <v>0.0001851851852</v>
      </c>
      <c r="S323" s="13">
        <f>RTOS_OFF_RX!$N323-RTOS_ON_RX!$N323</f>
        <v>0.0002199074074</v>
      </c>
    </row>
    <row r="324" ht="15.75" customHeight="1">
      <c r="A324" s="12" t="s">
        <v>14431</v>
      </c>
      <c r="B324" s="12" t="s">
        <v>14432</v>
      </c>
      <c r="C324" s="12" t="s">
        <v>13190</v>
      </c>
      <c r="D324" s="12" t="s">
        <v>14433</v>
      </c>
      <c r="E324" s="12" t="s">
        <v>14314</v>
      </c>
      <c r="F324" s="12" t="s">
        <v>2291</v>
      </c>
      <c r="G324" s="12" t="s">
        <v>14315</v>
      </c>
      <c r="H324" s="12" t="s">
        <v>2807</v>
      </c>
      <c r="I324" s="12" t="s">
        <v>14316</v>
      </c>
      <c r="J324" s="12" t="s">
        <v>1903</v>
      </c>
      <c r="K324" s="12" t="s">
        <v>1886</v>
      </c>
      <c r="L324" s="12" t="s">
        <v>1685</v>
      </c>
      <c r="M324" s="12" t="s">
        <v>334</v>
      </c>
      <c r="N324" s="13">
        <f>M325-RTOS_OFF_RX!$M324</f>
        <v>0.0001041666667</v>
      </c>
      <c r="O324" s="12">
        <f>SUM(LEN("CO_MQ135|"),LEN(RTOS_OFF_RX!$E324),LEN(",Alcool_MQ135|"),LEN(RTOS_OFF_RX!$F324),LEN(",CO2_MQ135|"),LEN(RTOS_OFF_RX!$G324),LEN(",Toluen_MQ135|"),LEN(RTOS_OFF_RX!$H324),LEN(",MH4_MQ135|"),LEN(RTOS_OFF_RX!$I324),LEN(",Aceton_MQ135|"),LEN(RTOS_OFF_RX!$J324),LEN(",O3_MQ131|"),LEN(RTOS_OFF_RX!$K324))*8</f>
        <v>888</v>
      </c>
      <c r="P324" s="16">
        <f>(RTOS_OFF_RX!$O324/SUM(HOUR(RTOS_OFF_RX!$N324)*3600,MINUTE(RTOS_OFF_RX!$N324)*60,SECOND(RTOS_OFF_RX!$N324)))</f>
        <v>98.66666667</v>
      </c>
      <c r="Q324" s="14">
        <f>RTOS_OFF_TX!K324</f>
        <v>0.00009259259259</v>
      </c>
      <c r="R324" s="17">
        <f>RTOS_OFF_RX!$N324-RTOS_OFF_RX!$Q324</f>
        <v>0.00001157407407</v>
      </c>
      <c r="S324" s="13">
        <f>RTOS_OFF_RX!$N324-RTOS_ON_RX!$N324</f>
        <v>0.0000462962963</v>
      </c>
    </row>
    <row r="325" ht="15.75" customHeight="1">
      <c r="A325" s="12" t="s">
        <v>14434</v>
      </c>
      <c r="B325" s="12" t="s">
        <v>14435</v>
      </c>
      <c r="C325" s="12" t="s">
        <v>13190</v>
      </c>
      <c r="D325" s="12" t="s">
        <v>4261</v>
      </c>
      <c r="E325" s="12" t="s">
        <v>14390</v>
      </c>
      <c r="F325" s="12" t="s">
        <v>2512</v>
      </c>
      <c r="G325" s="12" t="s">
        <v>14391</v>
      </c>
      <c r="H325" s="12" t="s">
        <v>1734</v>
      </c>
      <c r="I325" s="12" t="s">
        <v>14392</v>
      </c>
      <c r="J325" s="12" t="s">
        <v>1923</v>
      </c>
      <c r="K325" s="12" t="s">
        <v>2147</v>
      </c>
      <c r="L325" s="12" t="s">
        <v>1685</v>
      </c>
      <c r="M325" s="12" t="s">
        <v>335</v>
      </c>
      <c r="N325" s="13">
        <f>M326-RTOS_OFF_RX!$M325</f>
        <v>0.00009259259259</v>
      </c>
      <c r="O325" s="12">
        <f>SUM(LEN("CO_MQ135|"),LEN(RTOS_OFF_RX!$E325),LEN(",Alcool_MQ135|"),LEN(RTOS_OFF_RX!$F325),LEN(",CO2_MQ135|"),LEN(RTOS_OFF_RX!$G325),LEN(",Toluen_MQ135|"),LEN(RTOS_OFF_RX!$H325),LEN(",MH4_MQ135|"),LEN(RTOS_OFF_RX!$I325),LEN(",Aceton_MQ135|"),LEN(RTOS_OFF_RX!$J325),LEN(",O3_MQ131|"),LEN(RTOS_OFF_RX!$K325))*8</f>
        <v>880</v>
      </c>
      <c r="P325" s="16">
        <f>(RTOS_OFF_RX!$O325/SUM(HOUR(RTOS_OFF_RX!$N325)*3600,MINUTE(RTOS_OFF_RX!$N325)*60,SECOND(RTOS_OFF_RX!$N325)))</f>
        <v>110</v>
      </c>
      <c r="Q325" s="14">
        <f>RTOS_OFF_TX!K325</f>
        <v>0.0001041666667</v>
      </c>
      <c r="R325" s="17">
        <f>RTOS_OFF_RX!$N325-RTOS_OFF_RX!$Q325</f>
        <v>-0.00001157407407</v>
      </c>
      <c r="S325" s="13">
        <f>RTOS_OFF_RX!$N325-RTOS_ON_RX!$N325</f>
        <v>0.00003472222222</v>
      </c>
    </row>
    <row r="326" ht="15.75" customHeight="1">
      <c r="A326" s="12" t="s">
        <v>14436</v>
      </c>
      <c r="B326" s="12" t="s">
        <v>14437</v>
      </c>
      <c r="C326" s="12" t="s">
        <v>13190</v>
      </c>
      <c r="D326" s="12" t="s">
        <v>14438</v>
      </c>
      <c r="E326" s="12" t="s">
        <v>14390</v>
      </c>
      <c r="F326" s="12" t="s">
        <v>2512</v>
      </c>
      <c r="G326" s="12" t="s">
        <v>14391</v>
      </c>
      <c r="H326" s="12" t="s">
        <v>1734</v>
      </c>
      <c r="I326" s="12" t="s">
        <v>14392</v>
      </c>
      <c r="J326" s="12" t="s">
        <v>1923</v>
      </c>
      <c r="K326" s="12" t="s">
        <v>1704</v>
      </c>
      <c r="L326" s="12" t="s">
        <v>1685</v>
      </c>
      <c r="M326" s="12" t="s">
        <v>336</v>
      </c>
      <c r="N326" s="13">
        <f>M327-RTOS_OFF_RX!$M326</f>
        <v>0.00009259259259</v>
      </c>
      <c r="O326" s="12">
        <f>SUM(LEN("CO_MQ135|"),LEN(RTOS_OFF_RX!$E326),LEN(",Alcool_MQ135|"),LEN(RTOS_OFF_RX!$F326),LEN(",CO2_MQ135|"),LEN(RTOS_OFF_RX!$G326),LEN(",Toluen_MQ135|"),LEN(RTOS_OFF_RX!$H326),LEN(",MH4_MQ135|"),LEN(RTOS_OFF_RX!$I326),LEN(",Aceton_MQ135|"),LEN(RTOS_OFF_RX!$J326),LEN(",O3_MQ131|"),LEN(RTOS_OFF_RX!$K326))*8</f>
        <v>880</v>
      </c>
      <c r="P326" s="16">
        <f>(RTOS_OFF_RX!$O326/SUM(HOUR(RTOS_OFF_RX!$N326)*3600,MINUTE(RTOS_OFF_RX!$N326)*60,SECOND(RTOS_OFF_RX!$N326)))</f>
        <v>110</v>
      </c>
      <c r="Q326" s="14">
        <f>RTOS_OFF_TX!K326</f>
        <v>0.00009259259259</v>
      </c>
      <c r="R326" s="17">
        <f>RTOS_OFF_RX!$N326-RTOS_OFF_RX!$Q326</f>
        <v>0</v>
      </c>
      <c r="S326" s="13">
        <f>RTOS_OFF_RX!$N326-RTOS_ON_RX!$N326</f>
        <v>-0.00002314814815</v>
      </c>
    </row>
    <row r="327" ht="15.75" customHeight="1">
      <c r="A327" s="12" t="s">
        <v>14439</v>
      </c>
      <c r="B327" s="12" t="s">
        <v>14440</v>
      </c>
      <c r="C327" s="12" t="s">
        <v>13190</v>
      </c>
      <c r="D327" s="12" t="s">
        <v>14441</v>
      </c>
      <c r="E327" s="12" t="s">
        <v>14176</v>
      </c>
      <c r="F327" s="12" t="s">
        <v>2291</v>
      </c>
      <c r="G327" s="12" t="s">
        <v>14177</v>
      </c>
      <c r="H327" s="12" t="s">
        <v>2807</v>
      </c>
      <c r="I327" s="12" t="s">
        <v>14178</v>
      </c>
      <c r="J327" s="12" t="s">
        <v>1903</v>
      </c>
      <c r="K327" s="12" t="s">
        <v>1760</v>
      </c>
      <c r="L327" s="12" t="s">
        <v>1685</v>
      </c>
      <c r="M327" s="12" t="s">
        <v>337</v>
      </c>
      <c r="N327" s="13">
        <f>M328-RTOS_OFF_RX!$M327</f>
        <v>0.00009259259259</v>
      </c>
      <c r="O327" s="12">
        <f>SUM(LEN("CO_MQ135|"),LEN(RTOS_OFF_RX!$E327),LEN(",Alcool_MQ135|"),LEN(RTOS_OFF_RX!$F327),LEN(",CO2_MQ135|"),LEN(RTOS_OFF_RX!$G327),LEN(",Toluen_MQ135|"),LEN(RTOS_OFF_RX!$H327),LEN(",MH4_MQ135|"),LEN(RTOS_OFF_RX!$I327),LEN(",Aceton_MQ135|"),LEN(RTOS_OFF_RX!$J327),LEN(",O3_MQ131|"),LEN(RTOS_OFF_RX!$K327))*8</f>
        <v>880</v>
      </c>
      <c r="P327" s="16">
        <f>(RTOS_OFF_RX!$O327/SUM(HOUR(RTOS_OFF_RX!$N327)*3600,MINUTE(RTOS_OFF_RX!$N327)*60,SECOND(RTOS_OFF_RX!$N327)))</f>
        <v>110</v>
      </c>
      <c r="Q327" s="14">
        <f>RTOS_OFF_TX!K327</f>
        <v>0.00009259259259</v>
      </c>
      <c r="R327" s="17">
        <f>RTOS_OFF_RX!$N327-RTOS_OFF_RX!$Q327</f>
        <v>0</v>
      </c>
      <c r="S327" s="13">
        <f>RTOS_OFF_RX!$N327-RTOS_ON_RX!$N327</f>
        <v>0.00003472222222</v>
      </c>
    </row>
    <row r="328" ht="15.75" customHeight="1">
      <c r="A328" s="12" t="s">
        <v>14442</v>
      </c>
      <c r="B328" s="12" t="s">
        <v>14443</v>
      </c>
      <c r="C328" s="12" t="s">
        <v>13190</v>
      </c>
      <c r="D328" s="12" t="s">
        <v>14444</v>
      </c>
      <c r="E328" s="12" t="s">
        <v>13306</v>
      </c>
      <c r="F328" s="12" t="s">
        <v>2770</v>
      </c>
      <c r="G328" s="12" t="s">
        <v>14001</v>
      </c>
      <c r="H328" s="12" t="s">
        <v>2345</v>
      </c>
      <c r="I328" s="12" t="s">
        <v>13572</v>
      </c>
      <c r="J328" s="12" t="s">
        <v>1931</v>
      </c>
      <c r="K328" s="12" t="s">
        <v>1931</v>
      </c>
      <c r="L328" s="12" t="s">
        <v>1685</v>
      </c>
      <c r="M328" s="12" t="s">
        <v>338</v>
      </c>
      <c r="N328" s="13">
        <f>M329-RTOS_OFF_RX!$M328</f>
        <v>0.0001851851852</v>
      </c>
      <c r="O328" s="12">
        <f>SUM(LEN("CO_MQ135|"),LEN(RTOS_OFF_RX!$E328),LEN(",Alcool_MQ135|"),LEN(RTOS_OFF_RX!$F328),LEN(",CO2_MQ135|"),LEN(RTOS_OFF_RX!$G328),LEN(",Toluen_MQ135|"),LEN(RTOS_OFF_RX!$H328),LEN(",MH4_MQ135|"),LEN(RTOS_OFF_RX!$I328),LEN(",Aceton_MQ135|"),LEN(RTOS_OFF_RX!$J328),LEN(",O3_MQ131|"),LEN(RTOS_OFF_RX!$K328))*8</f>
        <v>880</v>
      </c>
      <c r="P328" s="16">
        <f>(RTOS_OFF_RX!$O328/SUM(HOUR(RTOS_OFF_RX!$N328)*3600,MINUTE(RTOS_OFF_RX!$N328)*60,SECOND(RTOS_OFF_RX!$N328)))</f>
        <v>55</v>
      </c>
      <c r="Q328" s="14">
        <f>RTOS_OFF_TX!K328</f>
        <v>0.00009259259259</v>
      </c>
      <c r="R328" s="17">
        <f>RTOS_OFF_RX!$N328-RTOS_OFF_RX!$Q328</f>
        <v>0.00009259259259</v>
      </c>
      <c r="S328" s="13">
        <f>RTOS_OFF_RX!$N328-RTOS_ON_RX!$N328</f>
        <v>0.0001273148148</v>
      </c>
    </row>
    <row r="329" ht="15.75" customHeight="1">
      <c r="A329" s="12" t="s">
        <v>14445</v>
      </c>
      <c r="B329" s="12" t="s">
        <v>14446</v>
      </c>
      <c r="C329" s="12" t="s">
        <v>13190</v>
      </c>
      <c r="D329" s="12" t="s">
        <v>4284</v>
      </c>
      <c r="E329" s="12" t="s">
        <v>14447</v>
      </c>
      <c r="F329" s="12" t="s">
        <v>3245</v>
      </c>
      <c r="G329" s="12" t="s">
        <v>1742</v>
      </c>
      <c r="H329" s="12" t="s">
        <v>1805</v>
      </c>
      <c r="I329" s="12" t="s">
        <v>14448</v>
      </c>
      <c r="J329" s="12" t="s">
        <v>2645</v>
      </c>
      <c r="K329" s="12" t="s">
        <v>1973</v>
      </c>
      <c r="L329" s="12" t="s">
        <v>1685</v>
      </c>
      <c r="M329" s="12" t="s">
        <v>339</v>
      </c>
      <c r="N329" s="13">
        <f>M330-RTOS_OFF_RX!$M329</f>
        <v>0.00009259259259</v>
      </c>
      <c r="O329" s="12">
        <f>SUM(LEN("CO_MQ135|"),LEN(RTOS_OFF_RX!$E329),LEN(",Alcool_MQ135|"),LEN(RTOS_OFF_RX!$F329),LEN(",CO2_MQ135|"),LEN(RTOS_OFF_RX!$G329),LEN(",Toluen_MQ135|"),LEN(RTOS_OFF_RX!$H329),LEN(",MH4_MQ135|"),LEN(RTOS_OFF_RX!$I329),LEN(",Aceton_MQ135|"),LEN(RTOS_OFF_RX!$J329),LEN(",O3_MQ131|"),LEN(RTOS_OFF_RX!$K329))*8</f>
        <v>888</v>
      </c>
      <c r="P329" s="16">
        <f>(RTOS_OFF_RX!$O329/SUM(HOUR(RTOS_OFF_RX!$N329)*3600,MINUTE(RTOS_OFF_RX!$N329)*60,SECOND(RTOS_OFF_RX!$N329)))</f>
        <v>111</v>
      </c>
      <c r="Q329" s="14">
        <f>RTOS_OFF_TX!K329</f>
        <v>0.00009259259259</v>
      </c>
      <c r="R329" s="17">
        <f>RTOS_OFF_RX!$N329-RTOS_OFF_RX!$Q329</f>
        <v>0</v>
      </c>
      <c r="S329" s="13">
        <f>RTOS_OFF_RX!$N329-RTOS_ON_RX!$N329</f>
        <v>0.00003472222222</v>
      </c>
    </row>
    <row r="330" ht="15.75" customHeight="1">
      <c r="A330" s="12" t="s">
        <v>14449</v>
      </c>
      <c r="B330" s="12" t="s">
        <v>14450</v>
      </c>
      <c r="C330" s="12" t="s">
        <v>13190</v>
      </c>
      <c r="D330" s="12" t="s">
        <v>14451</v>
      </c>
      <c r="E330" s="12" t="s">
        <v>13408</v>
      </c>
      <c r="F330" s="12" t="s">
        <v>2328</v>
      </c>
      <c r="G330" s="12" t="s">
        <v>14266</v>
      </c>
      <c r="H330" s="12" t="s">
        <v>2022</v>
      </c>
      <c r="I330" s="12" t="s">
        <v>13775</v>
      </c>
      <c r="J330" s="12" t="s">
        <v>1912</v>
      </c>
      <c r="K330" s="12" t="s">
        <v>1740</v>
      </c>
      <c r="L330" s="12" t="s">
        <v>1685</v>
      </c>
      <c r="M330" s="12" t="s">
        <v>340</v>
      </c>
      <c r="N330" s="13">
        <f>M331-RTOS_OFF_RX!$M330</f>
        <v>0.00009259259259</v>
      </c>
      <c r="O330" s="12">
        <f>SUM(LEN("CO_MQ135|"),LEN(RTOS_OFF_RX!$E330),LEN(",Alcool_MQ135|"),LEN(RTOS_OFF_RX!$F330),LEN(",CO2_MQ135|"),LEN(RTOS_OFF_RX!$G330),LEN(",Toluen_MQ135|"),LEN(RTOS_OFF_RX!$H330),LEN(",MH4_MQ135|"),LEN(RTOS_OFF_RX!$I330),LEN(",Aceton_MQ135|"),LEN(RTOS_OFF_RX!$J330),LEN(",O3_MQ131|"),LEN(RTOS_OFF_RX!$K330))*8</f>
        <v>888</v>
      </c>
      <c r="P330" s="16">
        <f>(RTOS_OFF_RX!$O330/SUM(HOUR(RTOS_OFF_RX!$N330)*3600,MINUTE(RTOS_OFF_RX!$N330)*60,SECOND(RTOS_OFF_RX!$N330)))</f>
        <v>111</v>
      </c>
      <c r="Q330" s="14">
        <f>RTOS_OFF_TX!K330</f>
        <v>0.00009259259259</v>
      </c>
      <c r="R330" s="17">
        <f>RTOS_OFF_RX!$N330-RTOS_OFF_RX!$Q330</f>
        <v>0</v>
      </c>
      <c r="S330" s="13">
        <f>RTOS_OFF_RX!$N330-RTOS_ON_RX!$N330</f>
        <v>0.00003472222222</v>
      </c>
    </row>
    <row r="331" ht="15.75" customHeight="1">
      <c r="A331" s="12" t="s">
        <v>14452</v>
      </c>
      <c r="B331" s="12" t="s">
        <v>14453</v>
      </c>
      <c r="C331" s="12" t="s">
        <v>13190</v>
      </c>
      <c r="D331" s="12" t="s">
        <v>14454</v>
      </c>
      <c r="E331" s="12" t="s">
        <v>13323</v>
      </c>
      <c r="F331" s="12" t="s">
        <v>2283</v>
      </c>
      <c r="G331" s="12" t="s">
        <v>14101</v>
      </c>
      <c r="H331" s="12" t="s">
        <v>2022</v>
      </c>
      <c r="I331" s="12" t="s">
        <v>13596</v>
      </c>
      <c r="J331" s="12" t="s">
        <v>1923</v>
      </c>
      <c r="K331" s="12" t="s">
        <v>1695</v>
      </c>
      <c r="L331" s="12" t="s">
        <v>1685</v>
      </c>
      <c r="M331" s="12" t="s">
        <v>341</v>
      </c>
      <c r="N331" s="13">
        <f>M332-RTOS_OFF_RX!$M331</f>
        <v>0.00009259259259</v>
      </c>
      <c r="O331" s="12">
        <f>SUM(LEN("CO_MQ135|"),LEN(RTOS_OFF_RX!$E331),LEN(",Alcool_MQ135|"),LEN(RTOS_OFF_RX!$F331),LEN(",CO2_MQ135|"),LEN(RTOS_OFF_RX!$G331),LEN(",Toluen_MQ135|"),LEN(RTOS_OFF_RX!$H331),LEN(",MH4_MQ135|"),LEN(RTOS_OFF_RX!$I331),LEN(",Aceton_MQ135|"),LEN(RTOS_OFF_RX!$J331),LEN(",O3_MQ131|"),LEN(RTOS_OFF_RX!$K331))*8</f>
        <v>888</v>
      </c>
      <c r="P331" s="16">
        <f>(RTOS_OFF_RX!$O331/SUM(HOUR(RTOS_OFF_RX!$N331)*3600,MINUTE(RTOS_OFF_RX!$N331)*60,SECOND(RTOS_OFF_RX!$N331)))</f>
        <v>111</v>
      </c>
      <c r="Q331" s="14">
        <f>RTOS_OFF_TX!K331</f>
        <v>0.00009259259259</v>
      </c>
      <c r="R331" s="17">
        <f>RTOS_OFF_RX!$N331-RTOS_OFF_RX!$Q331</f>
        <v>0</v>
      </c>
      <c r="S331" s="13">
        <f>RTOS_OFF_RX!$N331-RTOS_ON_RX!$N331</f>
        <v>0.00003472222222</v>
      </c>
    </row>
    <row r="332" ht="15.75" customHeight="1">
      <c r="A332" s="12" t="s">
        <v>14455</v>
      </c>
      <c r="B332" s="12" t="s">
        <v>14456</v>
      </c>
      <c r="C332" s="12" t="s">
        <v>13190</v>
      </c>
      <c r="D332" s="12" t="s">
        <v>14457</v>
      </c>
      <c r="E332" s="12" t="s">
        <v>14076</v>
      </c>
      <c r="F332" s="12" t="s">
        <v>2748</v>
      </c>
      <c r="G332" s="12" t="s">
        <v>14077</v>
      </c>
      <c r="H332" s="12" t="s">
        <v>1754</v>
      </c>
      <c r="I332" s="12" t="s">
        <v>14078</v>
      </c>
      <c r="J332" s="12" t="s">
        <v>1912</v>
      </c>
      <c r="K332" s="12" t="s">
        <v>3127</v>
      </c>
      <c r="L332" s="12" t="s">
        <v>1685</v>
      </c>
      <c r="M332" s="12" t="s">
        <v>342</v>
      </c>
      <c r="N332" s="13">
        <f>M333-RTOS_OFF_RX!$M332</f>
        <v>0.00009259259259</v>
      </c>
      <c r="O332" s="12">
        <f>SUM(LEN("CO_MQ135|"),LEN(RTOS_OFF_RX!$E332),LEN(",Alcool_MQ135|"),LEN(RTOS_OFF_RX!$F332),LEN(",CO2_MQ135|"),LEN(RTOS_OFF_RX!$G332),LEN(",Toluen_MQ135|"),LEN(RTOS_OFF_RX!$H332),LEN(",MH4_MQ135|"),LEN(RTOS_OFF_RX!$I332),LEN(",Aceton_MQ135|"),LEN(RTOS_OFF_RX!$J332),LEN(",O3_MQ131|"),LEN(RTOS_OFF_RX!$K332))*8</f>
        <v>888</v>
      </c>
      <c r="P332" s="16">
        <f>(RTOS_OFF_RX!$O332/SUM(HOUR(RTOS_OFF_RX!$N332)*3600,MINUTE(RTOS_OFF_RX!$N332)*60,SECOND(RTOS_OFF_RX!$N332)))</f>
        <v>111</v>
      </c>
      <c r="Q332" s="14">
        <f>RTOS_OFF_TX!K332</f>
        <v>0.00009259259259</v>
      </c>
      <c r="R332" s="17">
        <f>RTOS_OFF_RX!$N332-RTOS_OFF_RX!$Q332</f>
        <v>0</v>
      </c>
      <c r="S332" s="13">
        <f>RTOS_OFF_RX!$N332-RTOS_ON_RX!$N332</f>
        <v>0.00002314814815</v>
      </c>
    </row>
    <row r="333" ht="15.75" customHeight="1">
      <c r="A333" s="12" t="s">
        <v>14458</v>
      </c>
      <c r="B333" s="12" t="s">
        <v>14459</v>
      </c>
      <c r="C333" s="12" t="s">
        <v>13190</v>
      </c>
      <c r="D333" s="12" t="s">
        <v>14460</v>
      </c>
      <c r="E333" s="12" t="s">
        <v>14040</v>
      </c>
      <c r="F333" s="12" t="s">
        <v>3503</v>
      </c>
      <c r="G333" s="12" t="s">
        <v>1790</v>
      </c>
      <c r="H333" s="12" t="s">
        <v>1874</v>
      </c>
      <c r="I333" s="12" t="s">
        <v>14041</v>
      </c>
      <c r="J333" s="12" t="s">
        <v>2674</v>
      </c>
      <c r="K333" s="12" t="s">
        <v>1832</v>
      </c>
      <c r="L333" s="12" t="s">
        <v>1685</v>
      </c>
      <c r="M333" s="12" t="s">
        <v>343</v>
      </c>
      <c r="N333" s="13">
        <f>M334-RTOS_OFF_RX!$M333</f>
        <v>0.0001851851852</v>
      </c>
      <c r="O333" s="12">
        <f>SUM(LEN("CO_MQ135|"),LEN(RTOS_OFF_RX!$E333),LEN(",Alcool_MQ135|"),LEN(RTOS_OFF_RX!$F333),LEN(",CO2_MQ135|"),LEN(RTOS_OFF_RX!$G333),LEN(",Toluen_MQ135|"),LEN(RTOS_OFF_RX!$H333),LEN(",MH4_MQ135|"),LEN(RTOS_OFF_RX!$I333),LEN(",Aceton_MQ135|"),LEN(RTOS_OFF_RX!$J333),LEN(",O3_MQ131|"),LEN(RTOS_OFF_RX!$K333))*8</f>
        <v>880</v>
      </c>
      <c r="P333" s="16">
        <f>(RTOS_OFF_RX!$O333/SUM(HOUR(RTOS_OFF_RX!$N333)*3600,MINUTE(RTOS_OFF_RX!$N333)*60,SECOND(RTOS_OFF_RX!$N333)))</f>
        <v>55</v>
      </c>
      <c r="Q333" s="14">
        <f>RTOS_OFF_TX!K333</f>
        <v>0.00009259259259</v>
      </c>
      <c r="R333" s="17">
        <f>RTOS_OFF_RX!$N333-RTOS_OFF_RX!$Q333</f>
        <v>0.00009259259259</v>
      </c>
      <c r="S333" s="13">
        <f>RTOS_OFF_RX!$N333-RTOS_ON_RX!$N333</f>
        <v>0.0001388888889</v>
      </c>
    </row>
    <row r="334" ht="15.75" customHeight="1">
      <c r="A334" s="12" t="s">
        <v>14461</v>
      </c>
      <c r="B334" s="12" t="s">
        <v>14462</v>
      </c>
      <c r="C334" s="12" t="s">
        <v>13190</v>
      </c>
      <c r="D334" s="12" t="s">
        <v>14463</v>
      </c>
      <c r="E334" s="12" t="s">
        <v>14158</v>
      </c>
      <c r="F334" s="12" t="s">
        <v>2959</v>
      </c>
      <c r="G334" s="12" t="s">
        <v>14159</v>
      </c>
      <c r="H334" s="12" t="s">
        <v>1773</v>
      </c>
      <c r="I334" s="12" t="s">
        <v>13552</v>
      </c>
      <c r="J334" s="12" t="s">
        <v>1936</v>
      </c>
      <c r="K334" s="12" t="s">
        <v>1693</v>
      </c>
      <c r="L334" s="12" t="s">
        <v>1685</v>
      </c>
      <c r="M334" s="12" t="s">
        <v>344</v>
      </c>
      <c r="N334" s="13">
        <f>M335-RTOS_OFF_RX!$M334</f>
        <v>0.00009259259259</v>
      </c>
      <c r="O334" s="12">
        <f>SUM(LEN("CO_MQ135|"),LEN(RTOS_OFF_RX!$E334),LEN(",Alcool_MQ135|"),LEN(RTOS_OFF_RX!$F334),LEN(",CO2_MQ135|"),LEN(RTOS_OFF_RX!$G334),LEN(",Toluen_MQ135|"),LEN(RTOS_OFF_RX!$H334),LEN(",MH4_MQ135|"),LEN(RTOS_OFF_RX!$I334),LEN(",Aceton_MQ135|"),LEN(RTOS_OFF_RX!$J334),LEN(",O3_MQ131|"),LEN(RTOS_OFF_RX!$K334))*8</f>
        <v>872</v>
      </c>
      <c r="P334" s="16">
        <f>(RTOS_OFF_RX!$O334/SUM(HOUR(RTOS_OFF_RX!$N334)*3600,MINUTE(RTOS_OFF_RX!$N334)*60,SECOND(RTOS_OFF_RX!$N334)))</f>
        <v>109</v>
      </c>
      <c r="Q334" s="14">
        <f>RTOS_OFF_TX!K334</f>
        <v>0.00009259259259</v>
      </c>
      <c r="R334" s="17">
        <f>RTOS_OFF_RX!$N334-RTOS_OFF_RX!$Q334</f>
        <v>0</v>
      </c>
      <c r="S334" s="13">
        <f>RTOS_OFF_RX!$N334-RTOS_ON_RX!$N334</f>
        <v>0.00003472222222</v>
      </c>
    </row>
    <row r="335" ht="15.75" customHeight="1">
      <c r="A335" s="12" t="s">
        <v>14464</v>
      </c>
      <c r="B335" s="12" t="s">
        <v>14465</v>
      </c>
      <c r="C335" s="12" t="s">
        <v>13190</v>
      </c>
      <c r="D335" s="12" t="s">
        <v>14466</v>
      </c>
      <c r="E335" s="12" t="s">
        <v>14115</v>
      </c>
      <c r="F335" s="12" t="s">
        <v>3986</v>
      </c>
      <c r="G335" s="12" t="s">
        <v>1851</v>
      </c>
      <c r="H335" s="12" t="s">
        <v>1874</v>
      </c>
      <c r="I335" s="12" t="s">
        <v>14116</v>
      </c>
      <c r="J335" s="12" t="s">
        <v>2699</v>
      </c>
      <c r="K335" s="12" t="s">
        <v>1866</v>
      </c>
      <c r="L335" s="12" t="s">
        <v>1685</v>
      </c>
      <c r="M335" s="12" t="s">
        <v>345</v>
      </c>
      <c r="N335" s="13">
        <f>M336-RTOS_OFF_RX!$M335</f>
        <v>0.00009259259259</v>
      </c>
      <c r="O335" s="12">
        <f>SUM(LEN("CO_MQ135|"),LEN(RTOS_OFF_RX!$E335),LEN(",Alcool_MQ135|"),LEN(RTOS_OFF_RX!$F335),LEN(",CO2_MQ135|"),LEN(RTOS_OFF_RX!$G335),LEN(",Toluen_MQ135|"),LEN(RTOS_OFF_RX!$H335),LEN(",MH4_MQ135|"),LEN(RTOS_OFF_RX!$I335),LEN(",Aceton_MQ135|"),LEN(RTOS_OFF_RX!$J335),LEN(",O3_MQ131|"),LEN(RTOS_OFF_RX!$K335))*8</f>
        <v>888</v>
      </c>
      <c r="P335" s="16">
        <f>(RTOS_OFF_RX!$O335/SUM(HOUR(RTOS_OFF_RX!$N335)*3600,MINUTE(RTOS_OFF_RX!$N335)*60,SECOND(RTOS_OFF_RX!$N335)))</f>
        <v>111</v>
      </c>
      <c r="Q335" s="14">
        <f>RTOS_OFF_TX!K335</f>
        <v>0.00009259259259</v>
      </c>
      <c r="R335" s="17">
        <f>RTOS_OFF_RX!$N335-RTOS_OFF_RX!$Q335</f>
        <v>0</v>
      </c>
      <c r="S335" s="13">
        <f>RTOS_OFF_RX!$N335-RTOS_ON_RX!$N335</f>
        <v>0.00003472222222</v>
      </c>
    </row>
    <row r="336" ht="15.75" customHeight="1">
      <c r="A336" s="12" t="s">
        <v>14467</v>
      </c>
      <c r="B336" s="12" t="s">
        <v>14468</v>
      </c>
      <c r="C336" s="12" t="s">
        <v>13190</v>
      </c>
      <c r="D336" s="12" t="s">
        <v>4327</v>
      </c>
      <c r="E336" s="12" t="s">
        <v>13338</v>
      </c>
      <c r="F336" s="12" t="s">
        <v>2512</v>
      </c>
      <c r="G336" s="12" t="s">
        <v>14123</v>
      </c>
      <c r="H336" s="12" t="s">
        <v>1734</v>
      </c>
      <c r="I336" s="12" t="s">
        <v>14124</v>
      </c>
      <c r="J336" s="12" t="s">
        <v>1824</v>
      </c>
      <c r="K336" s="12" t="s">
        <v>2043</v>
      </c>
      <c r="L336" s="12" t="s">
        <v>1685</v>
      </c>
      <c r="M336" s="12" t="s">
        <v>346</v>
      </c>
      <c r="N336" s="13">
        <f>M337-RTOS_OFF_RX!$M336</f>
        <v>0.00009259259259</v>
      </c>
      <c r="O336" s="12">
        <f>SUM(LEN("CO_MQ135|"),LEN(RTOS_OFF_RX!$E336),LEN(",Alcool_MQ135|"),LEN(RTOS_OFF_RX!$F336),LEN(",CO2_MQ135|"),LEN(RTOS_OFF_RX!$G336),LEN(",Toluen_MQ135|"),LEN(RTOS_OFF_RX!$H336),LEN(",MH4_MQ135|"),LEN(RTOS_OFF_RX!$I336),LEN(",Aceton_MQ135|"),LEN(RTOS_OFF_RX!$J336),LEN(",O3_MQ131|"),LEN(RTOS_OFF_RX!$K336))*8</f>
        <v>888</v>
      </c>
      <c r="P336" s="16">
        <f>(RTOS_OFF_RX!$O336/SUM(HOUR(RTOS_OFF_RX!$N336)*3600,MINUTE(RTOS_OFF_RX!$N336)*60,SECOND(RTOS_OFF_RX!$N336)))</f>
        <v>111</v>
      </c>
      <c r="Q336" s="14">
        <f>RTOS_OFF_TX!K336</f>
        <v>0.00009259259259</v>
      </c>
      <c r="R336" s="17">
        <f>RTOS_OFF_RX!$N336-RTOS_OFF_RX!$Q336</f>
        <v>0</v>
      </c>
      <c r="S336" s="13">
        <f>RTOS_OFF_RX!$N336-RTOS_ON_RX!$N336</f>
        <v>0.00003472222222</v>
      </c>
    </row>
    <row r="337" ht="15.75" customHeight="1">
      <c r="A337" s="12" t="s">
        <v>14469</v>
      </c>
      <c r="B337" s="12" t="s">
        <v>14470</v>
      </c>
      <c r="C337" s="12" t="s">
        <v>13190</v>
      </c>
      <c r="D337" s="12" t="s">
        <v>14471</v>
      </c>
      <c r="E337" s="12" t="s">
        <v>14018</v>
      </c>
      <c r="F337" s="12" t="s">
        <v>1962</v>
      </c>
      <c r="G337" s="12" t="s">
        <v>14019</v>
      </c>
      <c r="H337" s="12" t="s">
        <v>1797</v>
      </c>
      <c r="I337" s="12" t="s">
        <v>13769</v>
      </c>
      <c r="J337" s="12" t="s">
        <v>2409</v>
      </c>
      <c r="K337" s="12" t="s">
        <v>2615</v>
      </c>
      <c r="L337" s="12" t="s">
        <v>1685</v>
      </c>
      <c r="M337" s="12" t="s">
        <v>347</v>
      </c>
      <c r="N337" s="13">
        <f>M338-RTOS_OFF_RX!$M337</f>
        <v>0.0001851851852</v>
      </c>
      <c r="O337" s="12">
        <f>SUM(LEN("CO_MQ135|"),LEN(RTOS_OFF_RX!$E337),LEN(",Alcool_MQ135|"),LEN(RTOS_OFF_RX!$F337),LEN(",CO2_MQ135|"),LEN(RTOS_OFF_RX!$G337),LEN(",Toluen_MQ135|"),LEN(RTOS_OFF_RX!$H337),LEN(",MH4_MQ135|"),LEN(RTOS_OFF_RX!$I337),LEN(",Aceton_MQ135|"),LEN(RTOS_OFF_RX!$J337),LEN(",O3_MQ131|"),LEN(RTOS_OFF_RX!$K337))*8</f>
        <v>888</v>
      </c>
      <c r="P337" s="16">
        <f>(RTOS_OFF_RX!$O337/SUM(HOUR(RTOS_OFF_RX!$N337)*3600,MINUTE(RTOS_OFF_RX!$N337)*60,SECOND(RTOS_OFF_RX!$N337)))</f>
        <v>55.5</v>
      </c>
      <c r="Q337" s="14">
        <f>RTOS_OFF_TX!K337</f>
        <v>0.00009259259259</v>
      </c>
      <c r="R337" s="17">
        <f>RTOS_OFF_RX!$N337-RTOS_OFF_RX!$Q337</f>
        <v>0.00009259259259</v>
      </c>
      <c r="S337" s="13">
        <f>RTOS_OFF_RX!$N337-RTOS_ON_RX!$N337</f>
        <v>0.0001157407407</v>
      </c>
    </row>
    <row r="338" ht="15.75" customHeight="1">
      <c r="A338" s="12" t="s">
        <v>14472</v>
      </c>
      <c r="B338" s="12" t="s">
        <v>14473</v>
      </c>
      <c r="C338" s="12" t="s">
        <v>13190</v>
      </c>
      <c r="D338" s="12" t="s">
        <v>14474</v>
      </c>
      <c r="E338" s="12" t="s">
        <v>14082</v>
      </c>
      <c r="F338" s="12" t="s">
        <v>2554</v>
      </c>
      <c r="G338" s="12" t="s">
        <v>14083</v>
      </c>
      <c r="H338" s="12" t="s">
        <v>1754</v>
      </c>
      <c r="I338" s="12" t="s">
        <v>13760</v>
      </c>
      <c r="J338" s="12" t="s">
        <v>1936</v>
      </c>
      <c r="K338" s="12" t="s">
        <v>2078</v>
      </c>
      <c r="L338" s="12" t="s">
        <v>1685</v>
      </c>
      <c r="M338" s="12" t="s">
        <v>348</v>
      </c>
      <c r="N338" s="13">
        <f>M339-RTOS_OFF_RX!$M338</f>
        <v>0.0001041666667</v>
      </c>
      <c r="O338" s="12">
        <f>SUM(LEN("CO_MQ135|"),LEN(RTOS_OFF_RX!$E338),LEN(",Alcool_MQ135|"),LEN(RTOS_OFF_RX!$F338),LEN(",CO2_MQ135|"),LEN(RTOS_OFF_RX!$G338),LEN(",Toluen_MQ135|"),LEN(RTOS_OFF_RX!$H338),LEN(",MH4_MQ135|"),LEN(RTOS_OFF_RX!$I338),LEN(",Aceton_MQ135|"),LEN(RTOS_OFF_RX!$J338),LEN(",O3_MQ131|"),LEN(RTOS_OFF_RX!$K338))*8</f>
        <v>888</v>
      </c>
      <c r="P338" s="16">
        <f>(RTOS_OFF_RX!$O338/SUM(HOUR(RTOS_OFF_RX!$N338)*3600,MINUTE(RTOS_OFF_RX!$N338)*60,SECOND(RTOS_OFF_RX!$N338)))</f>
        <v>98.66666667</v>
      </c>
      <c r="Q338" s="14">
        <f>RTOS_OFF_TX!K338</f>
        <v>0.00009259259259</v>
      </c>
      <c r="R338" s="17">
        <f>RTOS_OFF_RX!$N338-RTOS_OFF_RX!$Q338</f>
        <v>0.00001157407407</v>
      </c>
      <c r="S338" s="13">
        <f>RTOS_OFF_RX!$N338-RTOS_ON_RX!$N338</f>
        <v>0.0000462962963</v>
      </c>
    </row>
    <row r="339" ht="15.75" customHeight="1">
      <c r="A339" s="12" t="s">
        <v>14475</v>
      </c>
      <c r="B339" s="12" t="s">
        <v>14476</v>
      </c>
      <c r="C339" s="12" t="s">
        <v>13190</v>
      </c>
      <c r="D339" s="12" t="s">
        <v>14477</v>
      </c>
      <c r="E339" s="12" t="s">
        <v>14167</v>
      </c>
      <c r="F339" s="12" t="s">
        <v>1821</v>
      </c>
      <c r="G339" s="12" t="s">
        <v>14168</v>
      </c>
      <c r="H339" s="12" t="s">
        <v>2030</v>
      </c>
      <c r="I339" s="12" t="s">
        <v>14169</v>
      </c>
      <c r="J339" s="12" t="s">
        <v>1824</v>
      </c>
      <c r="K339" s="12" t="s">
        <v>1750</v>
      </c>
      <c r="L339" s="12" t="s">
        <v>1685</v>
      </c>
      <c r="M339" s="12" t="s">
        <v>349</v>
      </c>
      <c r="N339" s="13">
        <f>M340-RTOS_OFF_RX!$M339</f>
        <v>0.00009259259259</v>
      </c>
      <c r="O339" s="12">
        <f>SUM(LEN("CO_MQ135|"),LEN(RTOS_OFF_RX!$E339),LEN(",Alcool_MQ135|"),LEN(RTOS_OFF_RX!$F339),LEN(",CO2_MQ135|"),LEN(RTOS_OFF_RX!$G339),LEN(",Toluen_MQ135|"),LEN(RTOS_OFF_RX!$H339),LEN(",MH4_MQ135|"),LEN(RTOS_OFF_RX!$I339),LEN(",Aceton_MQ135|"),LEN(RTOS_OFF_RX!$J339),LEN(",O3_MQ131|"),LEN(RTOS_OFF_RX!$K339))*8</f>
        <v>888</v>
      </c>
      <c r="P339" s="16">
        <f>(RTOS_OFF_RX!$O339/SUM(HOUR(RTOS_OFF_RX!$N339)*3600,MINUTE(RTOS_OFF_RX!$N339)*60,SECOND(RTOS_OFF_RX!$N339)))</f>
        <v>111</v>
      </c>
      <c r="Q339" s="14">
        <f>RTOS_OFF_TX!K339</f>
        <v>0.00009259259259</v>
      </c>
      <c r="R339" s="17">
        <f>RTOS_OFF_RX!$N339-RTOS_OFF_RX!$Q339</f>
        <v>0</v>
      </c>
      <c r="S339" s="13">
        <f>RTOS_OFF_RX!$N339-RTOS_ON_RX!$N339</f>
        <v>-0.00001157407407</v>
      </c>
    </row>
    <row r="340" ht="15.75" customHeight="1">
      <c r="A340" s="12" t="s">
        <v>14478</v>
      </c>
      <c r="B340" s="12" t="s">
        <v>14479</v>
      </c>
      <c r="C340" s="12" t="s">
        <v>13190</v>
      </c>
      <c r="D340" s="12" t="s">
        <v>4358</v>
      </c>
      <c r="E340" s="12" t="s">
        <v>13255</v>
      </c>
      <c r="F340" s="12" t="s">
        <v>3894</v>
      </c>
      <c r="G340" s="12" t="s">
        <v>14309</v>
      </c>
      <c r="H340" s="12" t="s">
        <v>2086</v>
      </c>
      <c r="I340" s="12" t="s">
        <v>14310</v>
      </c>
      <c r="J340" s="12" t="s">
        <v>1965</v>
      </c>
      <c r="K340" s="12" t="s">
        <v>3778</v>
      </c>
      <c r="L340" s="12" t="s">
        <v>1685</v>
      </c>
      <c r="M340" s="12" t="s">
        <v>350</v>
      </c>
      <c r="N340" s="13">
        <f>M341-RTOS_OFF_RX!$M340</f>
        <v>0.00009259259259</v>
      </c>
      <c r="O340" s="12">
        <f>SUM(LEN("CO_MQ135|"),LEN(RTOS_OFF_RX!$E340),LEN(",Alcool_MQ135|"),LEN(RTOS_OFF_RX!$F340),LEN(",CO2_MQ135|"),LEN(RTOS_OFF_RX!$G340),LEN(",Toluen_MQ135|"),LEN(RTOS_OFF_RX!$H340),LEN(",MH4_MQ135|"),LEN(RTOS_OFF_RX!$I340),LEN(",Aceton_MQ135|"),LEN(RTOS_OFF_RX!$J340),LEN(",O3_MQ131|"),LEN(RTOS_OFF_RX!$K340))*8</f>
        <v>888</v>
      </c>
      <c r="P340" s="16">
        <f>(RTOS_OFF_RX!$O340/SUM(HOUR(RTOS_OFF_RX!$N340)*3600,MINUTE(RTOS_OFF_RX!$N340)*60,SECOND(RTOS_OFF_RX!$N340)))</f>
        <v>111</v>
      </c>
      <c r="Q340" s="14">
        <f>RTOS_OFF_TX!K340</f>
        <v>0.00009259259259</v>
      </c>
      <c r="R340" s="17">
        <f>RTOS_OFF_RX!$N340-RTOS_OFF_RX!$Q340</f>
        <v>0</v>
      </c>
      <c r="S340" s="13">
        <f>RTOS_OFF_RX!$N340-RTOS_ON_RX!$N340</f>
        <v>0.00003472222222</v>
      </c>
    </row>
    <row r="341" ht="15.75" customHeight="1">
      <c r="A341" s="12" t="s">
        <v>14480</v>
      </c>
      <c r="B341" s="12" t="s">
        <v>14481</v>
      </c>
      <c r="C341" s="12" t="s">
        <v>13190</v>
      </c>
      <c r="D341" s="12" t="s">
        <v>14482</v>
      </c>
      <c r="E341" s="12" t="s">
        <v>14390</v>
      </c>
      <c r="F341" s="12" t="s">
        <v>2512</v>
      </c>
      <c r="G341" s="12" t="s">
        <v>14391</v>
      </c>
      <c r="H341" s="12" t="s">
        <v>1734</v>
      </c>
      <c r="I341" s="12" t="s">
        <v>14392</v>
      </c>
      <c r="J341" s="12" t="s">
        <v>1923</v>
      </c>
      <c r="K341" s="12" t="s">
        <v>1704</v>
      </c>
      <c r="L341" s="12" t="s">
        <v>1685</v>
      </c>
      <c r="M341" s="12" t="s">
        <v>351</v>
      </c>
      <c r="N341" s="13">
        <f>M342-RTOS_OFF_RX!$M341</f>
        <v>0.0001851851852</v>
      </c>
      <c r="O341" s="12">
        <f>SUM(LEN("CO_MQ135|"),LEN(RTOS_OFF_RX!$E341),LEN(",Alcool_MQ135|"),LEN(RTOS_OFF_RX!$F341),LEN(",CO2_MQ135|"),LEN(RTOS_OFF_RX!$G341),LEN(",Toluen_MQ135|"),LEN(RTOS_OFF_RX!$H341),LEN(",MH4_MQ135|"),LEN(RTOS_OFF_RX!$I341),LEN(",Aceton_MQ135|"),LEN(RTOS_OFF_RX!$J341),LEN(",O3_MQ131|"),LEN(RTOS_OFF_RX!$K341))*8</f>
        <v>880</v>
      </c>
      <c r="P341" s="16">
        <f>(RTOS_OFF_RX!$O341/SUM(HOUR(RTOS_OFF_RX!$N341)*3600,MINUTE(RTOS_OFF_RX!$N341)*60,SECOND(RTOS_OFF_RX!$N341)))</f>
        <v>55</v>
      </c>
      <c r="Q341" s="14">
        <f>RTOS_OFF_TX!K341</f>
        <v>0.00009259259259</v>
      </c>
      <c r="R341" s="17">
        <f>RTOS_OFF_RX!$N341-RTOS_OFF_RX!$Q341</f>
        <v>0.00009259259259</v>
      </c>
      <c r="S341" s="13">
        <f>RTOS_OFF_RX!$N341-RTOS_ON_RX!$N341</f>
        <v>0.0001273148148</v>
      </c>
    </row>
    <row r="342" ht="15.75" customHeight="1">
      <c r="A342" s="12" t="s">
        <v>14483</v>
      </c>
      <c r="B342" s="12" t="s">
        <v>14484</v>
      </c>
      <c r="C342" s="12" t="s">
        <v>13190</v>
      </c>
      <c r="D342" s="12" t="s">
        <v>14485</v>
      </c>
      <c r="E342" s="12" t="s">
        <v>14390</v>
      </c>
      <c r="F342" s="12" t="s">
        <v>2512</v>
      </c>
      <c r="G342" s="12" t="s">
        <v>14391</v>
      </c>
      <c r="H342" s="12" t="s">
        <v>1734</v>
      </c>
      <c r="I342" s="12" t="s">
        <v>14392</v>
      </c>
      <c r="J342" s="12" t="s">
        <v>1923</v>
      </c>
      <c r="K342" s="12" t="s">
        <v>1760</v>
      </c>
      <c r="L342" s="12" t="s">
        <v>1685</v>
      </c>
      <c r="M342" s="12" t="s">
        <v>352</v>
      </c>
      <c r="N342" s="13">
        <f>M343-RTOS_OFF_RX!$M342</f>
        <v>0.00009259259259</v>
      </c>
      <c r="O342" s="12">
        <f>SUM(LEN("CO_MQ135|"),LEN(RTOS_OFF_RX!$E342),LEN(",Alcool_MQ135|"),LEN(RTOS_OFF_RX!$F342),LEN(",CO2_MQ135|"),LEN(RTOS_OFF_RX!$G342),LEN(",Toluen_MQ135|"),LEN(RTOS_OFF_RX!$H342),LEN(",MH4_MQ135|"),LEN(RTOS_OFF_RX!$I342),LEN(",Aceton_MQ135|"),LEN(RTOS_OFF_RX!$J342),LEN(",O3_MQ131|"),LEN(RTOS_OFF_RX!$K342))*8</f>
        <v>880</v>
      </c>
      <c r="P342" s="16">
        <f>(RTOS_OFF_RX!$O342/SUM(HOUR(RTOS_OFF_RX!$N342)*3600,MINUTE(RTOS_OFF_RX!$N342)*60,SECOND(RTOS_OFF_RX!$N342)))</f>
        <v>110</v>
      </c>
      <c r="Q342" s="14">
        <f>RTOS_OFF_TX!K342</f>
        <v>0.00009259259259</v>
      </c>
      <c r="R342" s="17">
        <f>RTOS_OFF_RX!$N342-RTOS_OFF_RX!$Q342</f>
        <v>0</v>
      </c>
      <c r="S342" s="13">
        <f>RTOS_OFF_RX!$N342-RTOS_ON_RX!$N342</f>
        <v>0.00003472222222</v>
      </c>
    </row>
    <row r="343" ht="15.75" customHeight="1">
      <c r="A343" s="12" t="s">
        <v>14486</v>
      </c>
      <c r="B343" s="12" t="s">
        <v>14487</v>
      </c>
      <c r="C343" s="12" t="s">
        <v>13190</v>
      </c>
      <c r="D343" s="12" t="s">
        <v>14488</v>
      </c>
      <c r="E343" s="12" t="s">
        <v>13396</v>
      </c>
      <c r="F343" s="12" t="s">
        <v>2941</v>
      </c>
      <c r="G343" s="12" t="s">
        <v>1833</v>
      </c>
      <c r="H343" s="12" t="s">
        <v>1773</v>
      </c>
      <c r="I343" s="12" t="s">
        <v>13584</v>
      </c>
      <c r="J343" s="12" t="s">
        <v>1936</v>
      </c>
      <c r="K343" s="12" t="s">
        <v>1754</v>
      </c>
      <c r="L343" s="12" t="s">
        <v>1685</v>
      </c>
      <c r="M343" s="12" t="s">
        <v>353</v>
      </c>
      <c r="N343" s="13">
        <f>M344-RTOS_OFF_RX!$M343</f>
        <v>0.00009259259259</v>
      </c>
      <c r="O343" s="12">
        <f>SUM(LEN("CO_MQ135|"),LEN(RTOS_OFF_RX!$E343),LEN(",Alcool_MQ135|"),LEN(RTOS_OFF_RX!$F343),LEN(",CO2_MQ135|"),LEN(RTOS_OFF_RX!$G343),LEN(",Toluen_MQ135|"),LEN(RTOS_OFF_RX!$H343),LEN(",MH4_MQ135|"),LEN(RTOS_OFF_RX!$I343),LEN(",Aceton_MQ135|"),LEN(RTOS_OFF_RX!$J343),LEN(",O3_MQ131|"),LEN(RTOS_OFF_RX!$K343))*8</f>
        <v>872</v>
      </c>
      <c r="P343" s="16">
        <f>(RTOS_OFF_RX!$O343/SUM(HOUR(RTOS_OFF_RX!$N343)*3600,MINUTE(RTOS_OFF_RX!$N343)*60,SECOND(RTOS_OFF_RX!$N343)))</f>
        <v>109</v>
      </c>
      <c r="Q343" s="14">
        <f>RTOS_OFF_TX!K343</f>
        <v>0.00009259259259</v>
      </c>
      <c r="R343" s="17">
        <f>RTOS_OFF_RX!$N343-RTOS_OFF_RX!$Q343</f>
        <v>0</v>
      </c>
      <c r="S343" s="13">
        <f>RTOS_OFF_RX!$N343-RTOS_ON_RX!$N343</f>
        <v>0.00002314814815</v>
      </c>
    </row>
    <row r="344" ht="15.75" customHeight="1">
      <c r="A344" s="12" t="s">
        <v>14489</v>
      </c>
      <c r="B344" s="12" t="s">
        <v>14490</v>
      </c>
      <c r="C344" s="12" t="s">
        <v>13190</v>
      </c>
      <c r="D344" s="12" t="s">
        <v>14491</v>
      </c>
      <c r="E344" s="12" t="s">
        <v>14184</v>
      </c>
      <c r="F344" s="12" t="s">
        <v>3161</v>
      </c>
      <c r="G344" s="12" t="s">
        <v>14185</v>
      </c>
      <c r="H344" s="12" t="s">
        <v>2030</v>
      </c>
      <c r="I344" s="12" t="s">
        <v>14186</v>
      </c>
      <c r="J344" s="12" t="s">
        <v>1903</v>
      </c>
      <c r="K344" s="12" t="s">
        <v>1900</v>
      </c>
      <c r="L344" s="12" t="s">
        <v>1685</v>
      </c>
      <c r="M344" s="12" t="s">
        <v>354</v>
      </c>
      <c r="N344" s="13">
        <f>M345-RTOS_OFF_RX!$M344</f>
        <v>0.00009259259259</v>
      </c>
      <c r="O344" s="12">
        <f>SUM(LEN("CO_MQ135|"),LEN(RTOS_OFF_RX!$E344),LEN(",Alcool_MQ135|"),LEN(RTOS_OFF_RX!$F344),LEN(",CO2_MQ135|"),LEN(RTOS_OFF_RX!$G344),LEN(",Toluen_MQ135|"),LEN(RTOS_OFF_RX!$H344),LEN(",MH4_MQ135|"),LEN(RTOS_OFF_RX!$I344),LEN(",Aceton_MQ135|"),LEN(RTOS_OFF_RX!$J344),LEN(",O3_MQ131|"),LEN(RTOS_OFF_RX!$K344))*8</f>
        <v>880</v>
      </c>
      <c r="P344" s="16">
        <f>(RTOS_OFF_RX!$O344/SUM(HOUR(RTOS_OFF_RX!$N344)*3600,MINUTE(RTOS_OFF_RX!$N344)*60,SECOND(RTOS_OFF_RX!$N344)))</f>
        <v>110</v>
      </c>
      <c r="Q344" s="14">
        <f>RTOS_OFF_TX!K344</f>
        <v>0.00009259259259</v>
      </c>
      <c r="R344" s="17">
        <f>RTOS_OFF_RX!$N344-RTOS_OFF_RX!$Q344</f>
        <v>0</v>
      </c>
      <c r="S344" s="13">
        <f>RTOS_OFF_RX!$N344-RTOS_ON_RX!$N344</f>
        <v>0.00003472222222</v>
      </c>
    </row>
    <row r="345" ht="15.75" customHeight="1">
      <c r="A345" s="12" t="s">
        <v>14492</v>
      </c>
      <c r="B345" s="12" t="s">
        <v>14493</v>
      </c>
      <c r="C345" s="12" t="s">
        <v>13190</v>
      </c>
      <c r="D345" s="12" t="s">
        <v>14494</v>
      </c>
      <c r="E345" s="12" t="s">
        <v>13238</v>
      </c>
      <c r="F345" s="12" t="s">
        <v>2748</v>
      </c>
      <c r="G345" s="12" t="s">
        <v>14262</v>
      </c>
      <c r="H345" s="12" t="s">
        <v>1754</v>
      </c>
      <c r="I345" s="12" t="s">
        <v>13660</v>
      </c>
      <c r="J345" s="12" t="s">
        <v>1912</v>
      </c>
      <c r="K345" s="12" t="s">
        <v>1769</v>
      </c>
      <c r="L345" s="12" t="s">
        <v>1685</v>
      </c>
      <c r="M345" s="12" t="s">
        <v>355</v>
      </c>
      <c r="N345" s="13">
        <f>M346-RTOS_OFF_RX!$M345</f>
        <v>0.00009259259259</v>
      </c>
      <c r="O345" s="12">
        <f>SUM(LEN("CO_MQ135|"),LEN(RTOS_OFF_RX!$E345),LEN(",Alcool_MQ135|"),LEN(RTOS_OFF_RX!$F345),LEN(",CO2_MQ135|"),LEN(RTOS_OFF_RX!$G345),LEN(",Toluen_MQ135|"),LEN(RTOS_OFF_RX!$H345),LEN(",MH4_MQ135|"),LEN(RTOS_OFF_RX!$I345),LEN(",Aceton_MQ135|"),LEN(RTOS_OFF_RX!$J345),LEN(",O3_MQ131|"),LEN(RTOS_OFF_RX!$K345))*8</f>
        <v>888</v>
      </c>
      <c r="P345" s="16">
        <f>(RTOS_OFF_RX!$O345/SUM(HOUR(RTOS_OFF_RX!$N345)*3600,MINUTE(RTOS_OFF_RX!$N345)*60,SECOND(RTOS_OFF_RX!$N345)))</f>
        <v>111</v>
      </c>
      <c r="Q345" s="14">
        <f>RTOS_OFF_TX!K345</f>
        <v>0.00009259259259</v>
      </c>
      <c r="R345" s="17">
        <f>RTOS_OFF_RX!$N345-RTOS_OFF_RX!$Q345</f>
        <v>0</v>
      </c>
      <c r="S345" s="13">
        <f>RTOS_OFF_RX!$N345-RTOS_ON_RX!$N345</f>
        <v>0.00003472222222</v>
      </c>
    </row>
    <row r="346" ht="15.75" customHeight="1">
      <c r="A346" s="12" t="s">
        <v>14495</v>
      </c>
      <c r="B346" s="12" t="s">
        <v>14496</v>
      </c>
      <c r="C346" s="12" t="s">
        <v>13190</v>
      </c>
      <c r="D346" s="12" t="s">
        <v>4398</v>
      </c>
      <c r="E346" s="12" t="s">
        <v>13408</v>
      </c>
      <c r="F346" s="12" t="s">
        <v>2328</v>
      </c>
      <c r="G346" s="12" t="s">
        <v>14266</v>
      </c>
      <c r="H346" s="12" t="s">
        <v>2022</v>
      </c>
      <c r="I346" s="12" t="s">
        <v>13775</v>
      </c>
      <c r="J346" s="12" t="s">
        <v>1912</v>
      </c>
      <c r="K346" s="12" t="s">
        <v>1973</v>
      </c>
      <c r="L346" s="12" t="s">
        <v>1685</v>
      </c>
      <c r="M346" s="12" t="s">
        <v>356</v>
      </c>
      <c r="N346" s="13">
        <f>M347-RTOS_OFF_RX!$M346</f>
        <v>0.00009259259259</v>
      </c>
      <c r="O346" s="12">
        <f>SUM(LEN("CO_MQ135|"),LEN(RTOS_OFF_RX!$E346),LEN(",Alcool_MQ135|"),LEN(RTOS_OFF_RX!$F346),LEN(",CO2_MQ135|"),LEN(RTOS_OFF_RX!$G346),LEN(",Toluen_MQ135|"),LEN(RTOS_OFF_RX!$H346),LEN(",MH4_MQ135|"),LEN(RTOS_OFF_RX!$I346),LEN(",Aceton_MQ135|"),LEN(RTOS_OFF_RX!$J346),LEN(",O3_MQ131|"),LEN(RTOS_OFF_RX!$K346))*8</f>
        <v>888</v>
      </c>
      <c r="P346" s="16">
        <f>(RTOS_OFF_RX!$O346/SUM(HOUR(RTOS_OFF_RX!$N346)*3600,MINUTE(RTOS_OFF_RX!$N346)*60,SECOND(RTOS_OFF_RX!$N346)))</f>
        <v>111</v>
      </c>
      <c r="Q346" s="14">
        <f>RTOS_OFF_TX!K346</f>
        <v>0.00009259259259</v>
      </c>
      <c r="R346" s="17">
        <f>RTOS_OFF_RX!$N346-RTOS_OFF_RX!$Q346</f>
        <v>0</v>
      </c>
      <c r="S346" s="13">
        <f>RTOS_OFF_RX!$N346-RTOS_ON_RX!$N346</f>
        <v>-0.00002314814815</v>
      </c>
    </row>
    <row r="347" ht="15.75" customHeight="1">
      <c r="A347" s="12" t="s">
        <v>14497</v>
      </c>
      <c r="B347" s="12" t="s">
        <v>14498</v>
      </c>
      <c r="C347" s="12" t="s">
        <v>13190</v>
      </c>
      <c r="D347" s="12" t="s">
        <v>14499</v>
      </c>
      <c r="E347" s="12" t="s">
        <v>14231</v>
      </c>
      <c r="F347" s="12" t="s">
        <v>2247</v>
      </c>
      <c r="G347" s="12" t="s">
        <v>14232</v>
      </c>
      <c r="H347" s="12" t="s">
        <v>2008</v>
      </c>
      <c r="I347" s="12" t="s">
        <v>14233</v>
      </c>
      <c r="J347" s="12" t="s">
        <v>1852</v>
      </c>
      <c r="K347" s="12" t="s">
        <v>1709</v>
      </c>
      <c r="L347" s="12" t="s">
        <v>1685</v>
      </c>
      <c r="M347" s="12" t="s">
        <v>357</v>
      </c>
      <c r="N347" s="13">
        <f>M348-RTOS_OFF_RX!$M347</f>
        <v>0.00009259259259</v>
      </c>
      <c r="O347" s="12">
        <f>SUM(LEN("CO_MQ135|"),LEN(RTOS_OFF_RX!$E347),LEN(",Alcool_MQ135|"),LEN(RTOS_OFF_RX!$F347),LEN(",CO2_MQ135|"),LEN(RTOS_OFF_RX!$G347),LEN(",Toluen_MQ135|"),LEN(RTOS_OFF_RX!$H347),LEN(",MH4_MQ135|"),LEN(RTOS_OFF_RX!$I347),LEN(",Aceton_MQ135|"),LEN(RTOS_OFF_RX!$J347),LEN(",O3_MQ131|"),LEN(RTOS_OFF_RX!$K347))*8</f>
        <v>888</v>
      </c>
      <c r="P347" s="16">
        <f>(RTOS_OFF_RX!$O347/SUM(HOUR(RTOS_OFF_RX!$N347)*3600,MINUTE(RTOS_OFF_RX!$N347)*60,SECOND(RTOS_OFF_RX!$N347)))</f>
        <v>111</v>
      </c>
      <c r="Q347" s="14">
        <f>RTOS_OFF_TX!K347</f>
        <v>0.00009259259259</v>
      </c>
      <c r="R347" s="17">
        <f>RTOS_OFF_RX!$N347-RTOS_OFF_RX!$Q347</f>
        <v>0</v>
      </c>
      <c r="S347" s="13">
        <f>RTOS_OFF_RX!$N347-RTOS_ON_RX!$N347</f>
        <v>0.00003472222222</v>
      </c>
    </row>
    <row r="348" ht="15.75" customHeight="1">
      <c r="A348" s="12" t="s">
        <v>14500</v>
      </c>
      <c r="B348" s="12" t="s">
        <v>14501</v>
      </c>
      <c r="C348" s="12" t="s">
        <v>13190</v>
      </c>
      <c r="D348" s="12" t="s">
        <v>14502</v>
      </c>
      <c r="E348" s="12" t="s">
        <v>14390</v>
      </c>
      <c r="F348" s="12" t="s">
        <v>2512</v>
      </c>
      <c r="G348" s="12" t="s">
        <v>14391</v>
      </c>
      <c r="H348" s="12" t="s">
        <v>1734</v>
      </c>
      <c r="I348" s="12" t="s">
        <v>14392</v>
      </c>
      <c r="J348" s="12" t="s">
        <v>1923</v>
      </c>
      <c r="K348" s="12" t="s">
        <v>1750</v>
      </c>
      <c r="L348" s="12" t="s">
        <v>1685</v>
      </c>
      <c r="M348" s="12" t="s">
        <v>358</v>
      </c>
      <c r="N348" s="13">
        <f>M349-RTOS_OFF_RX!$M348</f>
        <v>0.00009259259259</v>
      </c>
      <c r="O348" s="12">
        <f>SUM(LEN("CO_MQ135|"),LEN(RTOS_OFF_RX!$E348),LEN(",Alcool_MQ135|"),LEN(RTOS_OFF_RX!$F348),LEN(",CO2_MQ135|"),LEN(RTOS_OFF_RX!$G348),LEN(",Toluen_MQ135|"),LEN(RTOS_OFF_RX!$H348),LEN(",MH4_MQ135|"),LEN(RTOS_OFF_RX!$I348),LEN(",Aceton_MQ135|"),LEN(RTOS_OFF_RX!$J348),LEN(",O3_MQ131|"),LEN(RTOS_OFF_RX!$K348))*8</f>
        <v>880</v>
      </c>
      <c r="P348" s="16">
        <f>(RTOS_OFF_RX!$O348/SUM(HOUR(RTOS_OFF_RX!$N348)*3600,MINUTE(RTOS_OFF_RX!$N348)*60,SECOND(RTOS_OFF_RX!$N348)))</f>
        <v>110</v>
      </c>
      <c r="Q348" s="14">
        <f>RTOS_OFF_TX!K348</f>
        <v>0.00009259259259</v>
      </c>
      <c r="R348" s="17">
        <f>RTOS_OFF_RX!$N348-RTOS_OFF_RX!$Q348</f>
        <v>0</v>
      </c>
      <c r="S348" s="13">
        <f>RTOS_OFF_RX!$N348-RTOS_ON_RX!$N348</f>
        <v>0.00003472222222</v>
      </c>
    </row>
    <row r="349" ht="15.75" customHeight="1">
      <c r="A349" s="12" t="s">
        <v>14503</v>
      </c>
      <c r="B349" s="12" t="s">
        <v>14504</v>
      </c>
      <c r="C349" s="12" t="s">
        <v>13190</v>
      </c>
      <c r="D349" s="12" t="s">
        <v>14505</v>
      </c>
      <c r="E349" s="12" t="s">
        <v>14158</v>
      </c>
      <c r="F349" s="12" t="s">
        <v>2959</v>
      </c>
      <c r="G349" s="12" t="s">
        <v>14159</v>
      </c>
      <c r="H349" s="12" t="s">
        <v>1773</v>
      </c>
      <c r="I349" s="12" t="s">
        <v>13552</v>
      </c>
      <c r="J349" s="12" t="s">
        <v>1936</v>
      </c>
      <c r="K349" s="12" t="s">
        <v>1754</v>
      </c>
      <c r="L349" s="12" t="s">
        <v>1685</v>
      </c>
      <c r="M349" s="12" t="s">
        <v>359</v>
      </c>
      <c r="N349" s="13">
        <f>M350-RTOS_OFF_RX!$M349</f>
        <v>0.00009259259259</v>
      </c>
      <c r="O349" s="12">
        <f>SUM(LEN("CO_MQ135|"),LEN(RTOS_OFF_RX!$E349),LEN(",Alcool_MQ135|"),LEN(RTOS_OFF_RX!$F349),LEN(",CO2_MQ135|"),LEN(RTOS_OFF_RX!$G349),LEN(",Toluen_MQ135|"),LEN(RTOS_OFF_RX!$H349),LEN(",MH4_MQ135|"),LEN(RTOS_OFF_RX!$I349),LEN(",Aceton_MQ135|"),LEN(RTOS_OFF_RX!$J349),LEN(",O3_MQ131|"),LEN(RTOS_OFF_RX!$K349))*8</f>
        <v>880</v>
      </c>
      <c r="P349" s="16">
        <f>(RTOS_OFF_RX!$O349/SUM(HOUR(RTOS_OFF_RX!$N349)*3600,MINUTE(RTOS_OFF_RX!$N349)*60,SECOND(RTOS_OFF_RX!$N349)))</f>
        <v>110</v>
      </c>
      <c r="Q349" s="14">
        <f>RTOS_OFF_TX!K349</f>
        <v>0.0001041666667</v>
      </c>
      <c r="R349" s="17">
        <f>RTOS_OFF_RX!$N349-RTOS_OFF_RX!$Q349</f>
        <v>-0.00001157407407</v>
      </c>
      <c r="S349" s="13">
        <f>RTOS_OFF_RX!$N349-RTOS_ON_RX!$N349</f>
        <v>0.00003472222222</v>
      </c>
    </row>
    <row r="350" ht="15.75" customHeight="1">
      <c r="A350" s="12" t="s">
        <v>14506</v>
      </c>
      <c r="B350" s="12" t="s">
        <v>14507</v>
      </c>
      <c r="C350" s="12" t="s">
        <v>13190</v>
      </c>
      <c r="D350" s="12" t="s">
        <v>14508</v>
      </c>
      <c r="E350" s="12" t="s">
        <v>14061</v>
      </c>
      <c r="F350" s="12" t="s">
        <v>3035</v>
      </c>
      <c r="G350" s="12" t="s">
        <v>2150</v>
      </c>
      <c r="H350" s="12" t="s">
        <v>2345</v>
      </c>
      <c r="I350" s="12" t="s">
        <v>13546</v>
      </c>
      <c r="J350" s="12" t="s">
        <v>1931</v>
      </c>
      <c r="K350" s="12" t="s">
        <v>2147</v>
      </c>
      <c r="L350" s="12" t="s">
        <v>1685</v>
      </c>
      <c r="M350" s="12" t="s">
        <v>360</v>
      </c>
      <c r="N350" s="13">
        <f>M351-RTOS_OFF_RX!$M350</f>
        <v>0.00009259259259</v>
      </c>
      <c r="O350" s="12">
        <f>SUM(LEN("CO_MQ135|"),LEN(RTOS_OFF_RX!$E350),LEN(",Alcool_MQ135|"),LEN(RTOS_OFF_RX!$F350),LEN(",CO2_MQ135|"),LEN(RTOS_OFF_RX!$G350),LEN(",Toluen_MQ135|"),LEN(RTOS_OFF_RX!$H350),LEN(",MH4_MQ135|"),LEN(RTOS_OFF_RX!$I350),LEN(",Aceton_MQ135|"),LEN(RTOS_OFF_RX!$J350),LEN(",O3_MQ131|"),LEN(RTOS_OFF_RX!$K350))*8</f>
        <v>888</v>
      </c>
      <c r="P350" s="16">
        <f>(RTOS_OFF_RX!$O350/SUM(HOUR(RTOS_OFF_RX!$N350)*3600,MINUTE(RTOS_OFF_RX!$N350)*60,SECOND(RTOS_OFF_RX!$N350)))</f>
        <v>111</v>
      </c>
      <c r="Q350" s="14">
        <f>RTOS_OFF_TX!K350</f>
        <v>0.00009259259259</v>
      </c>
      <c r="R350" s="17">
        <f>RTOS_OFF_RX!$N350-RTOS_OFF_RX!$Q350</f>
        <v>0</v>
      </c>
      <c r="S350" s="13">
        <f>RTOS_OFF_RX!$N350-RTOS_ON_RX!$N350</f>
        <v>0.00003472222222</v>
      </c>
    </row>
    <row r="351" ht="15.75" customHeight="1">
      <c r="A351" s="12" t="s">
        <v>14509</v>
      </c>
      <c r="B351" s="12" t="s">
        <v>14510</v>
      </c>
      <c r="C351" s="12" t="s">
        <v>13190</v>
      </c>
      <c r="D351" s="12" t="s">
        <v>4429</v>
      </c>
      <c r="E351" s="12" t="s">
        <v>13323</v>
      </c>
      <c r="F351" s="12" t="s">
        <v>2283</v>
      </c>
      <c r="G351" s="12" t="s">
        <v>14101</v>
      </c>
      <c r="H351" s="12" t="s">
        <v>2022</v>
      </c>
      <c r="I351" s="12" t="s">
        <v>13596</v>
      </c>
      <c r="J351" s="12" t="s">
        <v>1923</v>
      </c>
      <c r="K351" s="12" t="s">
        <v>13478</v>
      </c>
      <c r="L351" s="12" t="s">
        <v>1685</v>
      </c>
      <c r="M351" s="12" t="s">
        <v>361</v>
      </c>
      <c r="N351" s="13">
        <f>M352-RTOS_OFF_RX!$M351</f>
        <v>0.00009259259259</v>
      </c>
      <c r="O351" s="12">
        <f>SUM(LEN("CO_MQ135|"),LEN(RTOS_OFF_RX!$E351),LEN(",Alcool_MQ135|"),LEN(RTOS_OFF_RX!$F351),LEN(",CO2_MQ135|"),LEN(RTOS_OFF_RX!$G351),LEN(",Toluen_MQ135|"),LEN(RTOS_OFF_RX!$H351),LEN(",MH4_MQ135|"),LEN(RTOS_OFF_RX!$I351),LEN(",Aceton_MQ135|"),LEN(RTOS_OFF_RX!$J351),LEN(",O3_MQ131|"),LEN(RTOS_OFF_RX!$K351))*8</f>
        <v>880</v>
      </c>
      <c r="P351" s="16">
        <f>(RTOS_OFF_RX!$O351/SUM(HOUR(RTOS_OFF_RX!$N351)*3600,MINUTE(RTOS_OFF_RX!$N351)*60,SECOND(RTOS_OFF_RX!$N351)))</f>
        <v>110</v>
      </c>
      <c r="Q351" s="14">
        <f>RTOS_OFF_TX!K351</f>
        <v>0.00009259259259</v>
      </c>
      <c r="R351" s="17">
        <f>RTOS_OFF_RX!$N351-RTOS_OFF_RX!$Q351</f>
        <v>0</v>
      </c>
      <c r="S351" s="13">
        <f>RTOS_OFF_RX!$N351-RTOS_ON_RX!$N351</f>
        <v>0.00003472222222</v>
      </c>
    </row>
    <row r="352" ht="15.75" customHeight="1">
      <c r="A352" s="12" t="s">
        <v>14511</v>
      </c>
      <c r="B352" s="12" t="s">
        <v>14512</v>
      </c>
      <c r="C352" s="12" t="s">
        <v>13190</v>
      </c>
      <c r="D352" s="12" t="s">
        <v>14513</v>
      </c>
      <c r="E352" s="12" t="s">
        <v>13408</v>
      </c>
      <c r="F352" s="12" t="s">
        <v>2328</v>
      </c>
      <c r="G352" s="12" t="s">
        <v>14266</v>
      </c>
      <c r="H352" s="12" t="s">
        <v>2022</v>
      </c>
      <c r="I352" s="12" t="s">
        <v>13775</v>
      </c>
      <c r="J352" s="12" t="s">
        <v>1912</v>
      </c>
      <c r="K352" s="12" t="s">
        <v>3073</v>
      </c>
      <c r="L352" s="12" t="s">
        <v>1685</v>
      </c>
      <c r="M352" s="12" t="s">
        <v>362</v>
      </c>
      <c r="N352" s="13">
        <f>M353-RTOS_OFF_RX!$M352</f>
        <v>0.0001851851852</v>
      </c>
      <c r="O352" s="12">
        <f>SUM(LEN("CO_MQ135|"),LEN(RTOS_OFF_RX!$E352),LEN(",Alcool_MQ135|"),LEN(RTOS_OFF_RX!$F352),LEN(",CO2_MQ135|"),LEN(RTOS_OFF_RX!$G352),LEN(",Toluen_MQ135|"),LEN(RTOS_OFF_RX!$H352),LEN(",MH4_MQ135|"),LEN(RTOS_OFF_RX!$I352),LEN(",Aceton_MQ135|"),LEN(RTOS_OFF_RX!$J352),LEN(",O3_MQ131|"),LEN(RTOS_OFF_RX!$K352))*8</f>
        <v>888</v>
      </c>
      <c r="P352" s="16">
        <f>(RTOS_OFF_RX!$O352/SUM(HOUR(RTOS_OFF_RX!$N352)*3600,MINUTE(RTOS_OFF_RX!$N352)*60,SECOND(RTOS_OFF_RX!$N352)))</f>
        <v>55.5</v>
      </c>
      <c r="Q352" s="14">
        <f>RTOS_OFF_TX!K352</f>
        <v>0.00009259259259</v>
      </c>
      <c r="R352" s="17">
        <f>RTOS_OFF_RX!$N352-RTOS_OFF_RX!$Q352</f>
        <v>0.00009259259259</v>
      </c>
      <c r="S352" s="13">
        <f>RTOS_OFF_RX!$N352-RTOS_ON_RX!$N352</f>
        <v>0.0001273148148</v>
      </c>
    </row>
    <row r="353" ht="15.75" customHeight="1">
      <c r="A353" s="12" t="s">
        <v>14514</v>
      </c>
      <c r="B353" s="12" t="s">
        <v>14515</v>
      </c>
      <c r="C353" s="12" t="s">
        <v>13190</v>
      </c>
      <c r="D353" s="12" t="s">
        <v>14516</v>
      </c>
      <c r="E353" s="12" t="s">
        <v>14055</v>
      </c>
      <c r="F353" s="12" t="s">
        <v>3148</v>
      </c>
      <c r="G353" s="12" t="s">
        <v>14056</v>
      </c>
      <c r="H353" s="12" t="s">
        <v>1845</v>
      </c>
      <c r="I353" s="12" t="s">
        <v>14057</v>
      </c>
      <c r="J353" s="12" t="s">
        <v>2669</v>
      </c>
      <c r="K353" s="12" t="s">
        <v>1779</v>
      </c>
      <c r="L353" s="12" t="s">
        <v>1685</v>
      </c>
      <c r="M353" s="12" t="s">
        <v>363</v>
      </c>
      <c r="N353" s="13">
        <f>M354-RTOS_OFF_RX!$M353</f>
        <v>0.00009259259259</v>
      </c>
      <c r="O353" s="12">
        <f>SUM(LEN("CO_MQ135|"),LEN(RTOS_OFF_RX!$E353),LEN(",Alcool_MQ135|"),LEN(RTOS_OFF_RX!$F353),LEN(",CO2_MQ135|"),LEN(RTOS_OFF_RX!$G353),LEN(",Toluen_MQ135|"),LEN(RTOS_OFF_RX!$H353),LEN(",MH4_MQ135|"),LEN(RTOS_OFF_RX!$I353),LEN(",Aceton_MQ135|"),LEN(RTOS_OFF_RX!$J353),LEN(",O3_MQ131|"),LEN(RTOS_OFF_RX!$K353))*8</f>
        <v>880</v>
      </c>
      <c r="P353" s="16">
        <f>(RTOS_OFF_RX!$O353/SUM(HOUR(RTOS_OFF_RX!$N353)*3600,MINUTE(RTOS_OFF_RX!$N353)*60,SECOND(RTOS_OFF_RX!$N353)))</f>
        <v>110</v>
      </c>
      <c r="Q353" s="14">
        <f>RTOS_OFF_TX!K353</f>
        <v>0.00009259259259</v>
      </c>
      <c r="R353" s="17">
        <f>RTOS_OFF_RX!$N353-RTOS_OFF_RX!$Q353</f>
        <v>0</v>
      </c>
      <c r="S353" s="13">
        <f>RTOS_OFF_RX!$N353-RTOS_ON_RX!$N353</f>
        <v>0.00003472222222</v>
      </c>
    </row>
    <row r="354" ht="15.75" customHeight="1">
      <c r="A354" s="12" t="s">
        <v>14517</v>
      </c>
      <c r="B354" s="12" t="s">
        <v>14518</v>
      </c>
      <c r="C354" s="12" t="s">
        <v>13190</v>
      </c>
      <c r="D354" s="12" t="s">
        <v>14519</v>
      </c>
      <c r="E354" s="12" t="s">
        <v>13396</v>
      </c>
      <c r="F354" s="12" t="s">
        <v>2941</v>
      </c>
      <c r="G354" s="12" t="s">
        <v>1833</v>
      </c>
      <c r="H354" s="12" t="s">
        <v>1773</v>
      </c>
      <c r="I354" s="12" t="s">
        <v>13584</v>
      </c>
      <c r="J354" s="12" t="s">
        <v>1936</v>
      </c>
      <c r="K354" s="12" t="s">
        <v>13478</v>
      </c>
      <c r="L354" s="12" t="s">
        <v>1685</v>
      </c>
      <c r="M354" s="12" t="s">
        <v>364</v>
      </c>
      <c r="N354" s="13">
        <f>M355-RTOS_OFF_RX!$M354</f>
        <v>0.00009259259259</v>
      </c>
      <c r="O354" s="12">
        <f>SUM(LEN("CO_MQ135|"),LEN(RTOS_OFF_RX!$E354),LEN(",Alcool_MQ135|"),LEN(RTOS_OFF_RX!$F354),LEN(",CO2_MQ135|"),LEN(RTOS_OFF_RX!$G354),LEN(",Toluen_MQ135|"),LEN(RTOS_OFF_RX!$H354),LEN(",MH4_MQ135|"),LEN(RTOS_OFF_RX!$I354),LEN(",Aceton_MQ135|"),LEN(RTOS_OFF_RX!$J354),LEN(",O3_MQ131|"),LEN(RTOS_OFF_RX!$K354))*8</f>
        <v>864</v>
      </c>
      <c r="P354" s="16">
        <f>(RTOS_OFF_RX!$O354/SUM(HOUR(RTOS_OFF_RX!$N354)*3600,MINUTE(RTOS_OFF_RX!$N354)*60,SECOND(RTOS_OFF_RX!$N354)))</f>
        <v>108</v>
      </c>
      <c r="Q354" s="14">
        <f>RTOS_OFF_TX!K354</f>
        <v>0.00009259259259</v>
      </c>
      <c r="R354" s="17">
        <f>RTOS_OFF_RX!$N354-RTOS_OFF_RX!$Q354</f>
        <v>0</v>
      </c>
      <c r="S354" s="13">
        <f>RTOS_OFF_RX!$N354-RTOS_ON_RX!$N354</f>
        <v>0.00003472222222</v>
      </c>
    </row>
    <row r="355" ht="15.75" customHeight="1">
      <c r="A355" s="12" t="s">
        <v>14520</v>
      </c>
      <c r="B355" s="12" t="s">
        <v>14521</v>
      </c>
      <c r="C355" s="12" t="s">
        <v>13190</v>
      </c>
      <c r="D355" s="12" t="s">
        <v>14522</v>
      </c>
      <c r="E355" s="12" t="s">
        <v>14045</v>
      </c>
      <c r="F355" s="12" t="s">
        <v>3623</v>
      </c>
      <c r="G355" s="12" t="s">
        <v>1796</v>
      </c>
      <c r="H355" s="12" t="s">
        <v>1805</v>
      </c>
      <c r="I355" s="12" t="s">
        <v>13487</v>
      </c>
      <c r="J355" s="12" t="s">
        <v>2645</v>
      </c>
      <c r="K355" s="12" t="s">
        <v>2078</v>
      </c>
      <c r="L355" s="12" t="s">
        <v>1685</v>
      </c>
      <c r="M355" s="12" t="s">
        <v>365</v>
      </c>
      <c r="N355" s="13">
        <f>M356-RTOS_OFF_RX!$M355</f>
        <v>0.00009259259259</v>
      </c>
      <c r="O355" s="12">
        <f>SUM(LEN("CO_MQ135|"),LEN(RTOS_OFF_RX!$E355),LEN(",Alcool_MQ135|"),LEN(RTOS_OFF_RX!$F355),LEN(",CO2_MQ135|"),LEN(RTOS_OFF_RX!$G355),LEN(",Toluen_MQ135|"),LEN(RTOS_OFF_RX!$H355),LEN(",MH4_MQ135|"),LEN(RTOS_OFF_RX!$I355),LEN(",Aceton_MQ135|"),LEN(RTOS_OFF_RX!$J355),LEN(",O3_MQ131|"),LEN(RTOS_OFF_RX!$K355))*8</f>
        <v>880</v>
      </c>
      <c r="P355" s="16">
        <f>(RTOS_OFF_RX!$O355/SUM(HOUR(RTOS_OFF_RX!$N355)*3600,MINUTE(RTOS_OFF_RX!$N355)*60,SECOND(RTOS_OFF_RX!$N355)))</f>
        <v>110</v>
      </c>
      <c r="Q355" s="14">
        <f>RTOS_OFF_TX!K355</f>
        <v>0.00009259259259</v>
      </c>
      <c r="R355" s="17">
        <f>RTOS_OFF_RX!$N355-RTOS_OFF_RX!$Q355</f>
        <v>0</v>
      </c>
      <c r="S355" s="13">
        <f>RTOS_OFF_RX!$N355-RTOS_ON_RX!$N355</f>
        <v>0.00003472222222</v>
      </c>
    </row>
    <row r="356" ht="15.75" customHeight="1">
      <c r="A356" s="12" t="s">
        <v>14523</v>
      </c>
      <c r="B356" s="12" t="s">
        <v>14524</v>
      </c>
      <c r="C356" s="12" t="s">
        <v>13190</v>
      </c>
      <c r="D356" s="12" t="s">
        <v>14525</v>
      </c>
      <c r="E356" s="12" t="s">
        <v>14082</v>
      </c>
      <c r="F356" s="12" t="s">
        <v>2554</v>
      </c>
      <c r="G356" s="12" t="s">
        <v>14083</v>
      </c>
      <c r="H356" s="12" t="s">
        <v>1754</v>
      </c>
      <c r="I356" s="12" t="s">
        <v>13760</v>
      </c>
      <c r="J356" s="12" t="s">
        <v>1936</v>
      </c>
      <c r="K356" s="12" t="s">
        <v>1744</v>
      </c>
      <c r="L356" s="12" t="s">
        <v>1685</v>
      </c>
      <c r="M356" s="12" t="s">
        <v>366</v>
      </c>
      <c r="N356" s="13">
        <f>M357-RTOS_OFF_RX!$M356</f>
        <v>0.00009259259259</v>
      </c>
      <c r="O356" s="12">
        <f>SUM(LEN("CO_MQ135|"),LEN(RTOS_OFF_RX!$E356),LEN(",Alcool_MQ135|"),LEN(RTOS_OFF_RX!$F356),LEN(",CO2_MQ135|"),LEN(RTOS_OFF_RX!$G356),LEN(",Toluen_MQ135|"),LEN(RTOS_OFF_RX!$H356),LEN(",MH4_MQ135|"),LEN(RTOS_OFF_RX!$I356),LEN(",Aceton_MQ135|"),LEN(RTOS_OFF_RX!$J356),LEN(",O3_MQ131|"),LEN(RTOS_OFF_RX!$K356))*8</f>
        <v>888</v>
      </c>
      <c r="P356" s="16">
        <f>(RTOS_OFF_RX!$O356/SUM(HOUR(RTOS_OFF_RX!$N356)*3600,MINUTE(RTOS_OFF_RX!$N356)*60,SECOND(RTOS_OFF_RX!$N356)))</f>
        <v>111</v>
      </c>
      <c r="Q356" s="14">
        <f>RTOS_OFF_TX!K356</f>
        <v>0.00009259259259</v>
      </c>
      <c r="R356" s="17">
        <f>RTOS_OFF_RX!$N356-RTOS_OFF_RX!$Q356</f>
        <v>0</v>
      </c>
      <c r="S356" s="13">
        <f>RTOS_OFF_RX!$N356-RTOS_ON_RX!$N356</f>
        <v>0.00003472222222</v>
      </c>
    </row>
    <row r="357" ht="15.75" customHeight="1">
      <c r="A357" s="12" t="s">
        <v>14526</v>
      </c>
      <c r="B357" s="12" t="s">
        <v>14527</v>
      </c>
      <c r="C357" s="12" t="s">
        <v>13190</v>
      </c>
      <c r="D357" s="12" t="s">
        <v>4468</v>
      </c>
      <c r="E357" s="12" t="s">
        <v>14158</v>
      </c>
      <c r="F357" s="12" t="s">
        <v>2959</v>
      </c>
      <c r="G357" s="12" t="s">
        <v>14159</v>
      </c>
      <c r="H357" s="12" t="s">
        <v>1773</v>
      </c>
      <c r="I357" s="12" t="s">
        <v>13552</v>
      </c>
      <c r="J357" s="12" t="s">
        <v>1936</v>
      </c>
      <c r="K357" s="12" t="s">
        <v>1886</v>
      </c>
      <c r="L357" s="12" t="s">
        <v>1685</v>
      </c>
      <c r="M357" s="12" t="s">
        <v>367</v>
      </c>
      <c r="N357" s="13">
        <f>M358-RTOS_OFF_RX!$M357</f>
        <v>0.00009259259259</v>
      </c>
      <c r="O357" s="12">
        <f>SUM(LEN("CO_MQ135|"),LEN(RTOS_OFF_RX!$E357),LEN(",Alcool_MQ135|"),LEN(RTOS_OFF_RX!$F357),LEN(",CO2_MQ135|"),LEN(RTOS_OFF_RX!$G357),LEN(",Toluen_MQ135|"),LEN(RTOS_OFF_RX!$H357),LEN(",MH4_MQ135|"),LEN(RTOS_OFF_RX!$I357),LEN(",Aceton_MQ135|"),LEN(RTOS_OFF_RX!$J357),LEN(",O3_MQ131|"),LEN(RTOS_OFF_RX!$K357))*8</f>
        <v>880</v>
      </c>
      <c r="P357" s="16">
        <f>(RTOS_OFF_RX!$O357/SUM(HOUR(RTOS_OFF_RX!$N357)*3600,MINUTE(RTOS_OFF_RX!$N357)*60,SECOND(RTOS_OFF_RX!$N357)))</f>
        <v>110</v>
      </c>
      <c r="Q357" s="14">
        <f>RTOS_OFF_TX!K357</f>
        <v>0.00009259259259</v>
      </c>
      <c r="R357" s="17">
        <f>RTOS_OFF_RX!$N357-RTOS_OFF_RX!$Q357</f>
        <v>0</v>
      </c>
      <c r="S357" s="13">
        <f>RTOS_OFF_RX!$N357-RTOS_ON_RX!$N357</f>
        <v>0.00003472222222</v>
      </c>
    </row>
    <row r="358" ht="15.75" customHeight="1">
      <c r="A358" s="12" t="s">
        <v>14528</v>
      </c>
      <c r="B358" s="12" t="s">
        <v>14529</v>
      </c>
      <c r="C358" s="12" t="s">
        <v>13190</v>
      </c>
      <c r="D358" s="12" t="s">
        <v>14530</v>
      </c>
      <c r="E358" s="12" t="s">
        <v>13306</v>
      </c>
      <c r="F358" s="12" t="s">
        <v>2770</v>
      </c>
      <c r="G358" s="12" t="s">
        <v>14001</v>
      </c>
      <c r="H358" s="12" t="s">
        <v>2345</v>
      </c>
      <c r="I358" s="12" t="s">
        <v>13572</v>
      </c>
      <c r="J358" s="12" t="s">
        <v>1931</v>
      </c>
      <c r="K358" s="12" t="s">
        <v>1931</v>
      </c>
      <c r="L358" s="12" t="s">
        <v>1685</v>
      </c>
      <c r="M358" s="12" t="s">
        <v>368</v>
      </c>
      <c r="N358" s="13">
        <f>M359-RTOS_OFF_RX!$M358</f>
        <v>0.00009259259259</v>
      </c>
      <c r="O358" s="12">
        <f>SUM(LEN("CO_MQ135|"),LEN(RTOS_OFF_RX!$E358),LEN(",Alcool_MQ135|"),LEN(RTOS_OFF_RX!$F358),LEN(",CO2_MQ135|"),LEN(RTOS_OFF_RX!$G358),LEN(",Toluen_MQ135|"),LEN(RTOS_OFF_RX!$H358),LEN(",MH4_MQ135|"),LEN(RTOS_OFF_RX!$I358),LEN(",Aceton_MQ135|"),LEN(RTOS_OFF_RX!$J358),LEN(",O3_MQ131|"),LEN(RTOS_OFF_RX!$K358))*8</f>
        <v>880</v>
      </c>
      <c r="P358" s="16">
        <f>(RTOS_OFF_RX!$O358/SUM(HOUR(RTOS_OFF_RX!$N358)*3600,MINUTE(RTOS_OFF_RX!$N358)*60,SECOND(RTOS_OFF_RX!$N358)))</f>
        <v>110</v>
      </c>
      <c r="Q358" s="14">
        <f>RTOS_OFF_TX!K358</f>
        <v>0.00009259259259</v>
      </c>
      <c r="R358" s="17">
        <f>RTOS_OFF_RX!$N358-RTOS_OFF_RX!$Q358</f>
        <v>0</v>
      </c>
      <c r="S358" s="13">
        <f>RTOS_OFF_RX!$N358-RTOS_ON_RX!$N358</f>
        <v>0.00003472222222</v>
      </c>
    </row>
    <row r="359" ht="15.75" customHeight="1">
      <c r="A359" s="12" t="s">
        <v>14531</v>
      </c>
      <c r="B359" s="12" t="s">
        <v>14532</v>
      </c>
      <c r="C359" s="12" t="s">
        <v>13190</v>
      </c>
      <c r="D359" s="12" t="s">
        <v>14533</v>
      </c>
      <c r="E359" s="12" t="s">
        <v>13396</v>
      </c>
      <c r="F359" s="12" t="s">
        <v>2941</v>
      </c>
      <c r="G359" s="12" t="s">
        <v>1833</v>
      </c>
      <c r="H359" s="12" t="s">
        <v>1773</v>
      </c>
      <c r="I359" s="12" t="s">
        <v>13584</v>
      </c>
      <c r="J359" s="12" t="s">
        <v>1936</v>
      </c>
      <c r="K359" s="12" t="s">
        <v>1811</v>
      </c>
      <c r="L359" s="12" t="s">
        <v>1685</v>
      </c>
      <c r="M359" s="12" t="s">
        <v>369</v>
      </c>
      <c r="N359" s="13">
        <f>M360-RTOS_OFF_RX!$M359</f>
        <v>0.00009259259259</v>
      </c>
      <c r="O359" s="12">
        <f>SUM(LEN("CO_MQ135|"),LEN(RTOS_OFF_RX!$E359),LEN(",Alcool_MQ135|"),LEN(RTOS_OFF_RX!$F359),LEN(",CO2_MQ135|"),LEN(RTOS_OFF_RX!$G359),LEN(",Toluen_MQ135|"),LEN(RTOS_OFF_RX!$H359),LEN(",MH4_MQ135|"),LEN(RTOS_OFF_RX!$I359),LEN(",Aceton_MQ135|"),LEN(RTOS_OFF_RX!$J359),LEN(",O3_MQ131|"),LEN(RTOS_OFF_RX!$K359))*8</f>
        <v>872</v>
      </c>
      <c r="P359" s="16">
        <f>(RTOS_OFF_RX!$O359/SUM(HOUR(RTOS_OFF_RX!$N359)*3600,MINUTE(RTOS_OFF_RX!$N359)*60,SECOND(RTOS_OFF_RX!$N359)))</f>
        <v>109</v>
      </c>
      <c r="Q359" s="14">
        <f>RTOS_OFF_TX!K359</f>
        <v>0.00009259259259</v>
      </c>
      <c r="R359" s="17">
        <f>RTOS_OFF_RX!$N359-RTOS_OFF_RX!$Q359</f>
        <v>0</v>
      </c>
      <c r="S359" s="13">
        <f>RTOS_OFF_RX!$N359-RTOS_ON_RX!$N359</f>
        <v>0.00003472222222</v>
      </c>
    </row>
    <row r="360" ht="15.75" customHeight="1">
      <c r="A360" s="12" t="s">
        <v>14534</v>
      </c>
      <c r="B360" s="12" t="s">
        <v>14535</v>
      </c>
      <c r="C360" s="12" t="s">
        <v>13190</v>
      </c>
      <c r="D360" s="12" t="s">
        <v>14536</v>
      </c>
      <c r="E360" s="12" t="s">
        <v>13408</v>
      </c>
      <c r="F360" s="12" t="s">
        <v>2328</v>
      </c>
      <c r="G360" s="12" t="s">
        <v>14266</v>
      </c>
      <c r="H360" s="12" t="s">
        <v>2022</v>
      </c>
      <c r="I360" s="12" t="s">
        <v>13775</v>
      </c>
      <c r="J360" s="12" t="s">
        <v>1912</v>
      </c>
      <c r="K360" s="12" t="s">
        <v>1803</v>
      </c>
      <c r="L360" s="12" t="s">
        <v>1685</v>
      </c>
      <c r="M360" s="12" t="s">
        <v>370</v>
      </c>
      <c r="N360" s="13">
        <f>M361-RTOS_OFF_RX!$M360</f>
        <v>0.0001041666667</v>
      </c>
      <c r="O360" s="12">
        <f>SUM(LEN("CO_MQ135|"),LEN(RTOS_OFF_RX!$E360),LEN(",Alcool_MQ135|"),LEN(RTOS_OFF_RX!$F360),LEN(",CO2_MQ135|"),LEN(RTOS_OFF_RX!$G360),LEN(",Toluen_MQ135|"),LEN(RTOS_OFF_RX!$H360),LEN(",MH4_MQ135|"),LEN(RTOS_OFF_RX!$I360),LEN(",Aceton_MQ135|"),LEN(RTOS_OFF_RX!$J360),LEN(",O3_MQ131|"),LEN(RTOS_OFF_RX!$K360))*8</f>
        <v>888</v>
      </c>
      <c r="P360" s="16">
        <f>(RTOS_OFF_RX!$O360/SUM(HOUR(RTOS_OFF_RX!$N360)*3600,MINUTE(RTOS_OFF_RX!$N360)*60,SECOND(RTOS_OFF_RX!$N360)))</f>
        <v>98.66666667</v>
      </c>
      <c r="Q360" s="14">
        <f>RTOS_OFF_TX!K360</f>
        <v>0.00009259259259</v>
      </c>
      <c r="R360" s="17">
        <f>RTOS_OFF_RX!$N360-RTOS_OFF_RX!$Q360</f>
        <v>0.00001157407407</v>
      </c>
      <c r="S360" s="13">
        <f>RTOS_OFF_RX!$N360-RTOS_ON_RX!$N360</f>
        <v>0.0000462962963</v>
      </c>
    </row>
    <row r="361" ht="15.75" customHeight="1">
      <c r="A361" s="12" t="s">
        <v>14537</v>
      </c>
      <c r="B361" s="12" t="s">
        <v>14538</v>
      </c>
      <c r="C361" s="12" t="s">
        <v>13190</v>
      </c>
      <c r="D361" s="12" t="s">
        <v>14539</v>
      </c>
      <c r="E361" s="12" t="s">
        <v>13329</v>
      </c>
      <c r="F361" s="12" t="s">
        <v>2397</v>
      </c>
      <c r="G361" s="12" t="s">
        <v>14009</v>
      </c>
      <c r="H361" s="12" t="s">
        <v>2345</v>
      </c>
      <c r="I361" s="12" t="s">
        <v>14010</v>
      </c>
      <c r="J361" s="12" t="s">
        <v>1931</v>
      </c>
      <c r="K361" s="12" t="s">
        <v>1734</v>
      </c>
      <c r="L361" s="12" t="s">
        <v>1685</v>
      </c>
      <c r="M361" s="12" t="s">
        <v>371</v>
      </c>
      <c r="N361" s="13">
        <f>M362-RTOS_OFF_RX!$M361</f>
        <v>0.00008101851852</v>
      </c>
      <c r="O361" s="12">
        <f>SUM(LEN("CO_MQ135|"),LEN(RTOS_OFF_RX!$E361),LEN(",Alcool_MQ135|"),LEN(RTOS_OFF_RX!$F361),LEN(",CO2_MQ135|"),LEN(RTOS_OFF_RX!$G361),LEN(",Toluen_MQ135|"),LEN(RTOS_OFF_RX!$H361),LEN(",MH4_MQ135|"),LEN(RTOS_OFF_RX!$I361),LEN(",Aceton_MQ135|"),LEN(RTOS_OFF_RX!$J361),LEN(",O3_MQ131|"),LEN(RTOS_OFF_RX!$K361))*8</f>
        <v>888</v>
      </c>
      <c r="P361" s="16">
        <f>(RTOS_OFF_RX!$O361/SUM(HOUR(RTOS_OFF_RX!$N361)*3600,MINUTE(RTOS_OFF_RX!$N361)*60,SECOND(RTOS_OFF_RX!$N361)))</f>
        <v>126.8571429</v>
      </c>
      <c r="Q361" s="14">
        <f>RTOS_OFF_TX!K361</f>
        <v>0.00009259259259</v>
      </c>
      <c r="R361" s="17">
        <f>RTOS_OFF_RX!$N361-RTOS_OFF_RX!$Q361</f>
        <v>-0.00001157407407</v>
      </c>
      <c r="S361" s="13">
        <f>RTOS_OFF_RX!$N361-RTOS_ON_RX!$N361</f>
        <v>0.00002314814815</v>
      </c>
    </row>
    <row r="362" ht="15.75" customHeight="1">
      <c r="A362" s="12" t="s">
        <v>14540</v>
      </c>
      <c r="B362" s="12" t="s">
        <v>14541</v>
      </c>
      <c r="C362" s="12" t="s">
        <v>13190</v>
      </c>
      <c r="D362" s="12" t="s">
        <v>4496</v>
      </c>
      <c r="E362" s="12" t="s">
        <v>13323</v>
      </c>
      <c r="F362" s="12" t="s">
        <v>2283</v>
      </c>
      <c r="G362" s="12" t="s">
        <v>14101</v>
      </c>
      <c r="H362" s="12" t="s">
        <v>2022</v>
      </c>
      <c r="I362" s="12" t="s">
        <v>13596</v>
      </c>
      <c r="J362" s="12" t="s">
        <v>1923</v>
      </c>
      <c r="K362" s="12" t="s">
        <v>2043</v>
      </c>
      <c r="L362" s="12" t="s">
        <v>1685</v>
      </c>
      <c r="M362" s="12" t="s">
        <v>372</v>
      </c>
      <c r="N362" s="13">
        <f>M363-RTOS_OFF_RX!$M362</f>
        <v>0.0001041666667</v>
      </c>
      <c r="O362" s="12">
        <f>SUM(LEN("CO_MQ135|"),LEN(RTOS_OFF_RX!$E362),LEN(",Alcool_MQ135|"),LEN(RTOS_OFF_RX!$F362),LEN(",CO2_MQ135|"),LEN(RTOS_OFF_RX!$G362),LEN(",Toluen_MQ135|"),LEN(RTOS_OFF_RX!$H362),LEN(",MH4_MQ135|"),LEN(RTOS_OFF_RX!$I362),LEN(",Aceton_MQ135|"),LEN(RTOS_OFF_RX!$J362),LEN(",O3_MQ131|"),LEN(RTOS_OFF_RX!$K362))*8</f>
        <v>888</v>
      </c>
      <c r="P362" s="16">
        <f>(RTOS_OFF_RX!$O362/SUM(HOUR(RTOS_OFF_RX!$N362)*3600,MINUTE(RTOS_OFF_RX!$N362)*60,SECOND(RTOS_OFF_RX!$N362)))</f>
        <v>98.66666667</v>
      </c>
      <c r="Q362" s="14">
        <f>RTOS_OFF_TX!K362</f>
        <v>0.00009259259259</v>
      </c>
      <c r="R362" s="17">
        <f>RTOS_OFF_RX!$N362-RTOS_OFF_RX!$Q362</f>
        <v>0.00001157407407</v>
      </c>
      <c r="S362" s="13">
        <f>RTOS_OFF_RX!$N362-RTOS_ON_RX!$N362</f>
        <v>0.0000462962963</v>
      </c>
    </row>
    <row r="363" ht="15.75" customHeight="1">
      <c r="A363" s="12" t="s">
        <v>14542</v>
      </c>
      <c r="B363" s="12" t="s">
        <v>14543</v>
      </c>
      <c r="C363" s="12" t="s">
        <v>13190</v>
      </c>
      <c r="D363" s="12" t="s">
        <v>14544</v>
      </c>
      <c r="E363" s="12" t="s">
        <v>14401</v>
      </c>
      <c r="F363" s="12" t="s">
        <v>2644</v>
      </c>
      <c r="G363" s="12" t="s">
        <v>14402</v>
      </c>
      <c r="H363" s="12" t="s">
        <v>2086</v>
      </c>
      <c r="I363" s="12" t="s">
        <v>14403</v>
      </c>
      <c r="J363" s="12" t="s">
        <v>1965</v>
      </c>
      <c r="K363" s="12" t="s">
        <v>2149</v>
      </c>
      <c r="L363" s="12" t="s">
        <v>1685</v>
      </c>
      <c r="M363" s="12" t="s">
        <v>373</v>
      </c>
      <c r="N363" s="13">
        <f>M364-RTOS_OFF_RX!$M363</f>
        <v>0.00009259259259</v>
      </c>
      <c r="O363" s="12">
        <f>SUM(LEN("CO_MQ135|"),LEN(RTOS_OFF_RX!$E363),LEN(",Alcool_MQ135|"),LEN(RTOS_OFF_RX!$F363),LEN(",CO2_MQ135|"),LEN(RTOS_OFF_RX!$G363),LEN(",Toluen_MQ135|"),LEN(RTOS_OFF_RX!$H363),LEN(",MH4_MQ135|"),LEN(RTOS_OFF_RX!$I363),LEN(",Aceton_MQ135|"),LEN(RTOS_OFF_RX!$J363),LEN(",O3_MQ131|"),LEN(RTOS_OFF_RX!$K363))*8</f>
        <v>872</v>
      </c>
      <c r="P363" s="16">
        <f>(RTOS_OFF_RX!$O363/SUM(HOUR(RTOS_OFF_RX!$N363)*3600,MINUTE(RTOS_OFF_RX!$N363)*60,SECOND(RTOS_OFF_RX!$N363)))</f>
        <v>109</v>
      </c>
      <c r="Q363" s="14">
        <f>RTOS_OFF_TX!K363</f>
        <v>0.00009259259259</v>
      </c>
      <c r="R363" s="17">
        <f>RTOS_OFF_RX!$N363-RTOS_OFF_RX!$Q363</f>
        <v>0</v>
      </c>
      <c r="S363" s="13">
        <f>RTOS_OFF_RX!$N363-RTOS_ON_RX!$N363</f>
        <v>-0.00002314814815</v>
      </c>
    </row>
    <row r="364" ht="15.75" customHeight="1">
      <c r="A364" s="12" t="s">
        <v>14545</v>
      </c>
      <c r="B364" s="12" t="s">
        <v>14546</v>
      </c>
      <c r="C364" s="12" t="s">
        <v>13190</v>
      </c>
      <c r="D364" s="12" t="s">
        <v>14547</v>
      </c>
      <c r="E364" s="12" t="s">
        <v>14158</v>
      </c>
      <c r="F364" s="12" t="s">
        <v>2959</v>
      </c>
      <c r="G364" s="12" t="s">
        <v>14159</v>
      </c>
      <c r="H364" s="12" t="s">
        <v>1773</v>
      </c>
      <c r="I364" s="12" t="s">
        <v>13552</v>
      </c>
      <c r="J364" s="12" t="s">
        <v>1936</v>
      </c>
      <c r="K364" s="12" t="s">
        <v>1965</v>
      </c>
      <c r="L364" s="12" t="s">
        <v>1685</v>
      </c>
      <c r="M364" s="12" t="s">
        <v>374</v>
      </c>
      <c r="N364" s="13">
        <f>M365-RTOS_OFF_RX!$M364</f>
        <v>0.00009259259259</v>
      </c>
      <c r="O364" s="12">
        <f>SUM(LEN("CO_MQ135|"),LEN(RTOS_OFF_RX!$E364),LEN(",Alcool_MQ135|"),LEN(RTOS_OFF_RX!$F364),LEN(",CO2_MQ135|"),LEN(RTOS_OFF_RX!$G364),LEN(",Toluen_MQ135|"),LEN(RTOS_OFF_RX!$H364),LEN(",MH4_MQ135|"),LEN(RTOS_OFF_RX!$I364),LEN(",Aceton_MQ135|"),LEN(RTOS_OFF_RX!$J364),LEN(",O3_MQ131|"),LEN(RTOS_OFF_RX!$K364))*8</f>
        <v>880</v>
      </c>
      <c r="P364" s="16">
        <f>(RTOS_OFF_RX!$O364/SUM(HOUR(RTOS_OFF_RX!$N364)*3600,MINUTE(RTOS_OFF_RX!$N364)*60,SECOND(RTOS_OFF_RX!$N364)))</f>
        <v>110</v>
      </c>
      <c r="Q364" s="14">
        <f>RTOS_OFF_TX!K364</f>
        <v>0.00009259259259</v>
      </c>
      <c r="R364" s="17">
        <f>RTOS_OFF_RX!$N364-RTOS_OFF_RX!$Q364</f>
        <v>0</v>
      </c>
      <c r="S364" s="13">
        <f>RTOS_OFF_RX!$N364-RTOS_ON_RX!$N364</f>
        <v>0.00003472222222</v>
      </c>
    </row>
    <row r="365" ht="15.75" customHeight="1">
      <c r="A365" s="12" t="s">
        <v>14548</v>
      </c>
      <c r="B365" s="12" t="s">
        <v>14549</v>
      </c>
      <c r="C365" s="12" t="s">
        <v>13190</v>
      </c>
      <c r="D365" s="12" t="s">
        <v>4511</v>
      </c>
      <c r="E365" s="12" t="s">
        <v>13244</v>
      </c>
      <c r="F365" s="12" t="s">
        <v>3114</v>
      </c>
      <c r="G365" s="12" t="s">
        <v>14279</v>
      </c>
      <c r="H365" s="12" t="s">
        <v>2043</v>
      </c>
      <c r="I365" s="12" t="s">
        <v>14280</v>
      </c>
      <c r="J365" s="12" t="s">
        <v>2409</v>
      </c>
      <c r="K365" s="12" t="s">
        <v>1886</v>
      </c>
      <c r="L365" s="12" t="s">
        <v>1685</v>
      </c>
      <c r="M365" s="12" t="s">
        <v>375</v>
      </c>
      <c r="N365" s="13">
        <f>M366-RTOS_OFF_RX!$M365</f>
        <v>0.00009259259259</v>
      </c>
      <c r="O365" s="12">
        <f>SUM(LEN("CO_MQ135|"),LEN(RTOS_OFF_RX!$E365),LEN(",Alcool_MQ135|"),LEN(RTOS_OFF_RX!$F365),LEN(",CO2_MQ135|"),LEN(RTOS_OFF_RX!$G365),LEN(",Toluen_MQ135|"),LEN(RTOS_OFF_RX!$H365),LEN(",MH4_MQ135|"),LEN(RTOS_OFF_RX!$I365),LEN(",Aceton_MQ135|"),LEN(RTOS_OFF_RX!$J365),LEN(",O3_MQ131|"),LEN(RTOS_OFF_RX!$K365))*8</f>
        <v>880</v>
      </c>
      <c r="P365" s="16">
        <f>(RTOS_OFF_RX!$O365/SUM(HOUR(RTOS_OFF_RX!$N365)*3600,MINUTE(RTOS_OFF_RX!$N365)*60,SECOND(RTOS_OFF_RX!$N365)))</f>
        <v>110</v>
      </c>
      <c r="Q365" s="14">
        <f>RTOS_OFF_TX!K365</f>
        <v>0.00009259259259</v>
      </c>
      <c r="R365" s="17">
        <f>RTOS_OFF_RX!$N365-RTOS_OFF_RX!$Q365</f>
        <v>0</v>
      </c>
      <c r="S365" s="13">
        <f>RTOS_OFF_RX!$N365-RTOS_ON_RX!$N365</f>
        <v>0.00003472222222</v>
      </c>
    </row>
    <row r="366" ht="15.75" customHeight="1">
      <c r="A366" s="12" t="s">
        <v>14550</v>
      </c>
      <c r="B366" s="12" t="s">
        <v>14551</v>
      </c>
      <c r="C366" s="12" t="s">
        <v>13190</v>
      </c>
      <c r="D366" s="12" t="s">
        <v>14552</v>
      </c>
      <c r="E366" s="12" t="s">
        <v>13396</v>
      </c>
      <c r="F366" s="12" t="s">
        <v>2941</v>
      </c>
      <c r="G366" s="12" t="s">
        <v>1833</v>
      </c>
      <c r="H366" s="12" t="s">
        <v>1773</v>
      </c>
      <c r="I366" s="12" t="s">
        <v>13584</v>
      </c>
      <c r="J366" s="12" t="s">
        <v>1936</v>
      </c>
      <c r="K366" s="12" t="s">
        <v>1720</v>
      </c>
      <c r="L366" s="12" t="s">
        <v>1685</v>
      </c>
      <c r="M366" s="12" t="s">
        <v>376</v>
      </c>
      <c r="N366" s="13">
        <f>M367-RTOS_OFF_RX!$M366</f>
        <v>0.00009259259259</v>
      </c>
      <c r="O366" s="12">
        <f>SUM(LEN("CO_MQ135|"),LEN(RTOS_OFF_RX!$E366),LEN(",Alcool_MQ135|"),LEN(RTOS_OFF_RX!$F366),LEN(",CO2_MQ135|"),LEN(RTOS_OFF_RX!$G366),LEN(",Toluen_MQ135|"),LEN(RTOS_OFF_RX!$H366),LEN(",MH4_MQ135|"),LEN(RTOS_OFF_RX!$I366),LEN(",Aceton_MQ135|"),LEN(RTOS_OFF_RX!$J366),LEN(",O3_MQ131|"),LEN(RTOS_OFF_RX!$K366))*8</f>
        <v>872</v>
      </c>
      <c r="P366" s="16">
        <f>(RTOS_OFF_RX!$O366/SUM(HOUR(RTOS_OFF_RX!$N366)*3600,MINUTE(RTOS_OFF_RX!$N366)*60,SECOND(RTOS_OFF_RX!$N366)))</f>
        <v>109</v>
      </c>
      <c r="Q366" s="14">
        <f>RTOS_OFF_TX!K366</f>
        <v>0.00009259259259</v>
      </c>
      <c r="R366" s="17">
        <f>RTOS_OFF_RX!$N366-RTOS_OFF_RX!$Q366</f>
        <v>0</v>
      </c>
      <c r="S366" s="13">
        <f>RTOS_OFF_RX!$N366-RTOS_ON_RX!$N366</f>
        <v>0.00003472222222</v>
      </c>
    </row>
    <row r="367" ht="15.75" customHeight="1">
      <c r="A367" s="12" t="s">
        <v>14553</v>
      </c>
      <c r="B367" s="12" t="s">
        <v>14554</v>
      </c>
      <c r="C367" s="12" t="s">
        <v>13190</v>
      </c>
      <c r="D367" s="12" t="s">
        <v>14555</v>
      </c>
      <c r="E367" s="12" t="s">
        <v>13306</v>
      </c>
      <c r="F367" s="12" t="s">
        <v>2770</v>
      </c>
      <c r="G367" s="12" t="s">
        <v>14001</v>
      </c>
      <c r="H367" s="12" t="s">
        <v>2345</v>
      </c>
      <c r="I367" s="12" t="s">
        <v>13572</v>
      </c>
      <c r="J367" s="12" t="s">
        <v>1931</v>
      </c>
      <c r="K367" s="12" t="s">
        <v>2030</v>
      </c>
      <c r="L367" s="12" t="s">
        <v>1685</v>
      </c>
      <c r="M367" s="12" t="s">
        <v>377</v>
      </c>
      <c r="N367" s="13">
        <f>M368-RTOS_OFF_RX!$M367</f>
        <v>0.00009259259259</v>
      </c>
      <c r="O367" s="12">
        <f>SUM(LEN("CO_MQ135|"),LEN(RTOS_OFF_RX!$E367),LEN(",Alcool_MQ135|"),LEN(RTOS_OFF_RX!$F367),LEN(",CO2_MQ135|"),LEN(RTOS_OFF_RX!$G367),LEN(",Toluen_MQ135|"),LEN(RTOS_OFF_RX!$H367),LEN(",MH4_MQ135|"),LEN(RTOS_OFF_RX!$I367),LEN(",Aceton_MQ135|"),LEN(RTOS_OFF_RX!$J367),LEN(",O3_MQ131|"),LEN(RTOS_OFF_RX!$K367))*8</f>
        <v>880</v>
      </c>
      <c r="P367" s="16">
        <f>(RTOS_OFF_RX!$O367/SUM(HOUR(RTOS_OFF_RX!$N367)*3600,MINUTE(RTOS_OFF_RX!$N367)*60,SECOND(RTOS_OFF_RX!$N367)))</f>
        <v>110</v>
      </c>
      <c r="Q367" s="14">
        <f>RTOS_OFF_TX!K367</f>
        <v>0.00009259259259</v>
      </c>
      <c r="R367" s="17">
        <f>RTOS_OFF_RX!$N367-RTOS_OFF_RX!$Q367</f>
        <v>0</v>
      </c>
      <c r="S367" s="13">
        <f>RTOS_OFF_RX!$N367-RTOS_ON_RX!$N367</f>
        <v>-0.00002314814815</v>
      </c>
    </row>
    <row r="368" ht="15.75" customHeight="1">
      <c r="A368" s="12" t="s">
        <v>14556</v>
      </c>
      <c r="B368" s="12" t="s">
        <v>14557</v>
      </c>
      <c r="C368" s="12" t="s">
        <v>13190</v>
      </c>
      <c r="D368" s="12" t="s">
        <v>14558</v>
      </c>
      <c r="E368" s="12" t="s">
        <v>13238</v>
      </c>
      <c r="F368" s="12" t="s">
        <v>2748</v>
      </c>
      <c r="G368" s="12" t="s">
        <v>14262</v>
      </c>
      <c r="H368" s="12" t="s">
        <v>1754</v>
      </c>
      <c r="I368" s="12" t="s">
        <v>13660</v>
      </c>
      <c r="J368" s="12" t="s">
        <v>1912</v>
      </c>
      <c r="K368" s="12" t="s">
        <v>1975</v>
      </c>
      <c r="L368" s="12" t="s">
        <v>1685</v>
      </c>
      <c r="M368" s="12" t="s">
        <v>378</v>
      </c>
      <c r="N368" s="13">
        <f>M369-RTOS_OFF_RX!$M368</f>
        <v>0.00009259259259</v>
      </c>
      <c r="O368" s="12">
        <f>SUM(LEN("CO_MQ135|"),LEN(RTOS_OFF_RX!$E368),LEN(",Alcool_MQ135|"),LEN(RTOS_OFF_RX!$F368),LEN(",CO2_MQ135|"),LEN(RTOS_OFF_RX!$G368),LEN(",Toluen_MQ135|"),LEN(RTOS_OFF_RX!$H368),LEN(",MH4_MQ135|"),LEN(RTOS_OFF_RX!$I368),LEN(",Aceton_MQ135|"),LEN(RTOS_OFF_RX!$J368),LEN(",O3_MQ131|"),LEN(RTOS_OFF_RX!$K368))*8</f>
        <v>888</v>
      </c>
      <c r="P368" s="16">
        <f>(RTOS_OFF_RX!$O368/SUM(HOUR(RTOS_OFF_RX!$N368)*3600,MINUTE(RTOS_OFF_RX!$N368)*60,SECOND(RTOS_OFF_RX!$N368)))</f>
        <v>111</v>
      </c>
      <c r="Q368" s="14">
        <f>RTOS_OFF_TX!K368</f>
        <v>0.00009259259259</v>
      </c>
      <c r="R368" s="17">
        <f>RTOS_OFF_RX!$N368-RTOS_OFF_RX!$Q368</f>
        <v>0</v>
      </c>
      <c r="S368" s="13">
        <f>RTOS_OFF_RX!$N368-RTOS_ON_RX!$N368</f>
        <v>0.00003472222222</v>
      </c>
    </row>
    <row r="369" ht="15.75" customHeight="1">
      <c r="A369" s="12" t="s">
        <v>14559</v>
      </c>
      <c r="B369" s="12" t="s">
        <v>14560</v>
      </c>
      <c r="C369" s="12" t="s">
        <v>13190</v>
      </c>
      <c r="D369" s="12" t="s">
        <v>14561</v>
      </c>
      <c r="E369" s="12" t="s">
        <v>13238</v>
      </c>
      <c r="F369" s="12" t="s">
        <v>2748</v>
      </c>
      <c r="G369" s="12" t="s">
        <v>14262</v>
      </c>
      <c r="H369" s="12" t="s">
        <v>1754</v>
      </c>
      <c r="I369" s="12" t="s">
        <v>13660</v>
      </c>
      <c r="J369" s="12" t="s">
        <v>1912</v>
      </c>
      <c r="K369" s="12" t="s">
        <v>1704</v>
      </c>
      <c r="L369" s="12" t="s">
        <v>1685</v>
      </c>
      <c r="M369" s="12" t="s">
        <v>379</v>
      </c>
      <c r="N369" s="13">
        <f>M370-RTOS_OFF_RX!$M369</f>
        <v>0.00009259259259</v>
      </c>
      <c r="O369" s="12">
        <f>SUM(LEN("CO_MQ135|"),LEN(RTOS_OFF_RX!$E369),LEN(",Alcool_MQ135|"),LEN(RTOS_OFF_RX!$F369),LEN(",CO2_MQ135|"),LEN(RTOS_OFF_RX!$G369),LEN(",Toluen_MQ135|"),LEN(RTOS_OFF_RX!$H369),LEN(",MH4_MQ135|"),LEN(RTOS_OFF_RX!$I369),LEN(",Aceton_MQ135|"),LEN(RTOS_OFF_RX!$J369),LEN(",O3_MQ131|"),LEN(RTOS_OFF_RX!$K369))*8</f>
        <v>888</v>
      </c>
      <c r="P369" s="16">
        <f>(RTOS_OFF_RX!$O369/SUM(HOUR(RTOS_OFF_RX!$N369)*3600,MINUTE(RTOS_OFF_RX!$N369)*60,SECOND(RTOS_OFF_RX!$N369)))</f>
        <v>111</v>
      </c>
      <c r="Q369" s="14">
        <f>RTOS_OFF_TX!K369</f>
        <v>0.00009259259259</v>
      </c>
      <c r="R369" s="17">
        <f>RTOS_OFF_RX!$N369-RTOS_OFF_RX!$Q369</f>
        <v>0</v>
      </c>
      <c r="S369" s="13">
        <f>RTOS_OFF_RX!$N369-RTOS_ON_RX!$N369</f>
        <v>0.00003472222222</v>
      </c>
    </row>
    <row r="370" ht="15.75" customHeight="1">
      <c r="A370" s="12" t="s">
        <v>14562</v>
      </c>
      <c r="B370" s="12" t="s">
        <v>14563</v>
      </c>
      <c r="C370" s="12" t="s">
        <v>13190</v>
      </c>
      <c r="D370" s="12" t="s">
        <v>4538</v>
      </c>
      <c r="E370" s="12" t="s">
        <v>14302</v>
      </c>
      <c r="F370" s="12" t="s">
        <v>3411</v>
      </c>
      <c r="G370" s="12" t="s">
        <v>14303</v>
      </c>
      <c r="H370" s="12" t="s">
        <v>2093</v>
      </c>
      <c r="I370" s="12" t="s">
        <v>13829</v>
      </c>
      <c r="J370" s="12" t="s">
        <v>2615</v>
      </c>
      <c r="K370" s="12" t="s">
        <v>1684</v>
      </c>
      <c r="L370" s="12" t="s">
        <v>1685</v>
      </c>
      <c r="M370" s="12" t="s">
        <v>380</v>
      </c>
      <c r="N370" s="13">
        <f>M371-RTOS_OFF_RX!$M370</f>
        <v>0.00009259259259</v>
      </c>
      <c r="O370" s="12">
        <f>SUM(LEN("CO_MQ135|"),LEN(RTOS_OFF_RX!$E370),LEN(",Alcool_MQ135|"),LEN(RTOS_OFF_RX!$F370),LEN(",CO2_MQ135|"),LEN(RTOS_OFF_RX!$G370),LEN(",Toluen_MQ135|"),LEN(RTOS_OFF_RX!$H370),LEN(",MH4_MQ135|"),LEN(RTOS_OFF_RX!$I370),LEN(",Aceton_MQ135|"),LEN(RTOS_OFF_RX!$J370),LEN(",O3_MQ131|"),LEN(RTOS_OFF_RX!$K370))*8</f>
        <v>880</v>
      </c>
      <c r="P370" s="16">
        <f>(RTOS_OFF_RX!$O370/SUM(HOUR(RTOS_OFF_RX!$N370)*3600,MINUTE(RTOS_OFF_RX!$N370)*60,SECOND(RTOS_OFF_RX!$N370)))</f>
        <v>110</v>
      </c>
      <c r="Q370" s="14">
        <f>RTOS_OFF_TX!K370</f>
        <v>0.00009259259259</v>
      </c>
      <c r="R370" s="17">
        <f>RTOS_OFF_RX!$N370-RTOS_OFF_RX!$Q370</f>
        <v>0</v>
      </c>
      <c r="S370" s="13">
        <f>RTOS_OFF_RX!$N370-RTOS_ON_RX!$N370</f>
        <v>0.00003472222222</v>
      </c>
    </row>
    <row r="371" ht="15.75" customHeight="1">
      <c r="A371" s="12" t="s">
        <v>14564</v>
      </c>
      <c r="B371" s="12" t="s">
        <v>14565</v>
      </c>
      <c r="C371" s="12" t="s">
        <v>13190</v>
      </c>
      <c r="D371" s="12" t="s">
        <v>14566</v>
      </c>
      <c r="E371" s="12" t="s">
        <v>14294</v>
      </c>
      <c r="F371" s="12" t="s">
        <v>2644</v>
      </c>
      <c r="G371" s="12" t="s">
        <v>14295</v>
      </c>
      <c r="H371" s="12" t="s">
        <v>1797</v>
      </c>
      <c r="I371" s="12" t="s">
        <v>13651</v>
      </c>
      <c r="J371" s="12" t="s">
        <v>1965</v>
      </c>
      <c r="K371" s="12" t="s">
        <v>1708</v>
      </c>
      <c r="L371" s="12" t="s">
        <v>1685</v>
      </c>
      <c r="M371" s="12" t="s">
        <v>381</v>
      </c>
      <c r="N371" s="13">
        <f>M372-RTOS_OFF_RX!$M371</f>
        <v>0.00009259259259</v>
      </c>
      <c r="O371" s="12">
        <f>SUM(LEN("CO_MQ135|"),LEN(RTOS_OFF_RX!$E371),LEN(",Alcool_MQ135|"),LEN(RTOS_OFF_RX!$F371),LEN(",CO2_MQ135|"),LEN(RTOS_OFF_RX!$G371),LEN(",Toluen_MQ135|"),LEN(RTOS_OFF_RX!$H371),LEN(",MH4_MQ135|"),LEN(RTOS_OFF_RX!$I371),LEN(",Aceton_MQ135|"),LEN(RTOS_OFF_RX!$J371),LEN(",O3_MQ131|"),LEN(RTOS_OFF_RX!$K371))*8</f>
        <v>880</v>
      </c>
      <c r="P371" s="16">
        <f>(RTOS_OFF_RX!$O371/SUM(HOUR(RTOS_OFF_RX!$N371)*3600,MINUTE(RTOS_OFF_RX!$N371)*60,SECOND(RTOS_OFF_RX!$N371)))</f>
        <v>110</v>
      </c>
      <c r="Q371" s="14">
        <f>RTOS_OFF_TX!K371</f>
        <v>0.00009259259259</v>
      </c>
      <c r="R371" s="17">
        <f>RTOS_OFF_RX!$N371-RTOS_OFF_RX!$Q371</f>
        <v>0</v>
      </c>
      <c r="S371" s="13">
        <f>RTOS_OFF_RX!$N371-RTOS_ON_RX!$N371</f>
        <v>-0.00002314814815</v>
      </c>
    </row>
    <row r="372" ht="15.75" customHeight="1">
      <c r="A372" s="12" t="s">
        <v>14567</v>
      </c>
      <c r="B372" s="12" t="s">
        <v>14568</v>
      </c>
      <c r="C372" s="12" t="s">
        <v>13190</v>
      </c>
      <c r="D372" s="12" t="s">
        <v>14569</v>
      </c>
      <c r="E372" s="12" t="s">
        <v>14082</v>
      </c>
      <c r="F372" s="12" t="s">
        <v>2554</v>
      </c>
      <c r="G372" s="12" t="s">
        <v>14083</v>
      </c>
      <c r="H372" s="12" t="s">
        <v>1754</v>
      </c>
      <c r="I372" s="12" t="s">
        <v>13760</v>
      </c>
      <c r="J372" s="12" t="s">
        <v>1936</v>
      </c>
      <c r="K372" s="12" t="s">
        <v>1803</v>
      </c>
      <c r="L372" s="12" t="s">
        <v>1685</v>
      </c>
      <c r="M372" s="12" t="s">
        <v>382</v>
      </c>
      <c r="N372" s="13">
        <f>M373-RTOS_OFF_RX!$M372</f>
        <v>0.00009259259259</v>
      </c>
      <c r="O372" s="12">
        <f>SUM(LEN("CO_MQ135|"),LEN(RTOS_OFF_RX!$E372),LEN(",Alcool_MQ135|"),LEN(RTOS_OFF_RX!$F372),LEN(",CO2_MQ135|"),LEN(RTOS_OFF_RX!$G372),LEN(",Toluen_MQ135|"),LEN(RTOS_OFF_RX!$H372),LEN(",MH4_MQ135|"),LEN(RTOS_OFF_RX!$I372),LEN(",Aceton_MQ135|"),LEN(RTOS_OFF_RX!$J372),LEN(",O3_MQ131|"),LEN(RTOS_OFF_RX!$K372))*8</f>
        <v>888</v>
      </c>
      <c r="P372" s="16">
        <f>(RTOS_OFF_RX!$O372/SUM(HOUR(RTOS_OFF_RX!$N372)*3600,MINUTE(RTOS_OFF_RX!$N372)*60,SECOND(RTOS_OFF_RX!$N372)))</f>
        <v>111</v>
      </c>
      <c r="Q372" s="14">
        <f>RTOS_OFF_TX!K372</f>
        <v>0.00009259259259</v>
      </c>
      <c r="R372" s="17">
        <f>RTOS_OFF_RX!$N372-RTOS_OFF_RX!$Q372</f>
        <v>0</v>
      </c>
      <c r="S372" s="13">
        <f>RTOS_OFF_RX!$N372-RTOS_ON_RX!$N372</f>
        <v>0.00003472222222</v>
      </c>
    </row>
    <row r="373" ht="15.75" customHeight="1">
      <c r="A373" s="12" t="s">
        <v>14570</v>
      </c>
      <c r="B373" s="12" t="s">
        <v>14571</v>
      </c>
      <c r="C373" s="12" t="s">
        <v>13190</v>
      </c>
      <c r="D373" s="12" t="s">
        <v>14572</v>
      </c>
      <c r="E373" s="12" t="s">
        <v>14359</v>
      </c>
      <c r="F373" s="12" t="s">
        <v>2414</v>
      </c>
      <c r="G373" s="12" t="s">
        <v>1880</v>
      </c>
      <c r="H373" s="12" t="s">
        <v>1966</v>
      </c>
      <c r="I373" s="12" t="s">
        <v>13537</v>
      </c>
      <c r="J373" s="12" t="s">
        <v>2615</v>
      </c>
      <c r="K373" s="12" t="s">
        <v>2290</v>
      </c>
      <c r="L373" s="12" t="s">
        <v>1685</v>
      </c>
      <c r="M373" s="12" t="s">
        <v>383</v>
      </c>
      <c r="N373" s="13">
        <f>M374-RTOS_OFF_RX!$M373</f>
        <v>0.00009259259259</v>
      </c>
      <c r="O373" s="12">
        <f>SUM(LEN("CO_MQ135|"),LEN(RTOS_OFF_RX!$E373),LEN(",Alcool_MQ135|"),LEN(RTOS_OFF_RX!$F373),LEN(",CO2_MQ135|"),LEN(RTOS_OFF_RX!$G373),LEN(",Toluen_MQ135|"),LEN(RTOS_OFF_RX!$H373),LEN(",MH4_MQ135|"),LEN(RTOS_OFF_RX!$I373),LEN(",Aceton_MQ135|"),LEN(RTOS_OFF_RX!$J373),LEN(",O3_MQ131|"),LEN(RTOS_OFF_RX!$K373))*8</f>
        <v>880</v>
      </c>
      <c r="P373" s="16">
        <f>(RTOS_OFF_RX!$O373/SUM(HOUR(RTOS_OFF_RX!$N373)*3600,MINUTE(RTOS_OFF_RX!$N373)*60,SECOND(RTOS_OFF_RX!$N373)))</f>
        <v>110</v>
      </c>
      <c r="Q373" s="14">
        <f>RTOS_OFF_TX!K373</f>
        <v>0.0001041666667</v>
      </c>
      <c r="R373" s="17">
        <f>RTOS_OFF_RX!$N373-RTOS_OFF_RX!$Q373</f>
        <v>-0.00001157407407</v>
      </c>
      <c r="S373" s="13">
        <f>RTOS_OFF_RX!$N373-RTOS_ON_RX!$N373</f>
        <v>0.00003472222222</v>
      </c>
    </row>
    <row r="374" ht="15.75" customHeight="1">
      <c r="A374" s="12" t="s">
        <v>14573</v>
      </c>
      <c r="B374" s="12" t="s">
        <v>14574</v>
      </c>
      <c r="C374" s="12" t="s">
        <v>13190</v>
      </c>
      <c r="D374" s="12" t="s">
        <v>14575</v>
      </c>
      <c r="E374" s="12" t="s">
        <v>14294</v>
      </c>
      <c r="F374" s="12" t="s">
        <v>2644</v>
      </c>
      <c r="G374" s="12" t="s">
        <v>14295</v>
      </c>
      <c r="H374" s="12" t="s">
        <v>1797</v>
      </c>
      <c r="I374" s="12" t="s">
        <v>13651</v>
      </c>
      <c r="J374" s="12" t="s">
        <v>1965</v>
      </c>
      <c r="K374" s="12" t="s">
        <v>13667</v>
      </c>
      <c r="L374" s="12" t="s">
        <v>1685</v>
      </c>
      <c r="M374" s="12" t="s">
        <v>384</v>
      </c>
      <c r="N374" s="13">
        <f>M375-RTOS_OFF_RX!$M374</f>
        <v>0.00009259259259</v>
      </c>
      <c r="O374" s="12">
        <f>SUM(LEN("CO_MQ135|"),LEN(RTOS_OFF_RX!$E374),LEN(",Alcool_MQ135|"),LEN(RTOS_OFF_RX!$F374),LEN(",CO2_MQ135|"),LEN(RTOS_OFF_RX!$G374),LEN(",Toluen_MQ135|"),LEN(RTOS_OFF_RX!$H374),LEN(",MH4_MQ135|"),LEN(RTOS_OFF_RX!$I374),LEN(",Aceton_MQ135|"),LEN(RTOS_OFF_RX!$J374),LEN(",O3_MQ131|"),LEN(RTOS_OFF_RX!$K374))*8</f>
        <v>880</v>
      </c>
      <c r="P374" s="16">
        <f>(RTOS_OFF_RX!$O374/SUM(HOUR(RTOS_OFF_RX!$N374)*3600,MINUTE(RTOS_OFF_RX!$N374)*60,SECOND(RTOS_OFF_RX!$N374)))</f>
        <v>110</v>
      </c>
      <c r="Q374" s="14">
        <f>RTOS_OFF_TX!K374</f>
        <v>0.00009259259259</v>
      </c>
      <c r="R374" s="17">
        <f>RTOS_OFF_RX!$N374-RTOS_OFF_RX!$Q374</f>
        <v>0</v>
      </c>
      <c r="S374" s="13">
        <f>RTOS_OFF_RX!$N374-RTOS_ON_RX!$N374</f>
        <v>0.00002314814815</v>
      </c>
    </row>
    <row r="375" ht="15.75" customHeight="1">
      <c r="A375" s="12" t="s">
        <v>14576</v>
      </c>
      <c r="B375" s="12" t="s">
        <v>14577</v>
      </c>
      <c r="C375" s="12" t="s">
        <v>13190</v>
      </c>
      <c r="D375" s="12" t="s">
        <v>4570</v>
      </c>
      <c r="E375" s="12" t="s">
        <v>14013</v>
      </c>
      <c r="F375" s="12" t="s">
        <v>2935</v>
      </c>
      <c r="G375" s="12" t="s">
        <v>1682</v>
      </c>
      <c r="H375" s="12" t="s">
        <v>1874</v>
      </c>
      <c r="I375" s="12" t="s">
        <v>14014</v>
      </c>
      <c r="J375" s="12" t="s">
        <v>2674</v>
      </c>
      <c r="K375" s="12" t="s">
        <v>1866</v>
      </c>
      <c r="L375" s="12" t="s">
        <v>1685</v>
      </c>
      <c r="M375" s="12" t="s">
        <v>385</v>
      </c>
      <c r="N375" s="13">
        <f>M376-RTOS_OFF_RX!$M375</f>
        <v>0.00009259259259</v>
      </c>
      <c r="O375" s="12">
        <f>SUM(LEN("CO_MQ135|"),LEN(RTOS_OFF_RX!$E375),LEN(",Alcool_MQ135|"),LEN(RTOS_OFF_RX!$F375),LEN(",CO2_MQ135|"),LEN(RTOS_OFF_RX!$G375),LEN(",Toluen_MQ135|"),LEN(RTOS_OFF_RX!$H375),LEN(",MH4_MQ135|"),LEN(RTOS_OFF_RX!$I375),LEN(",Aceton_MQ135|"),LEN(RTOS_OFF_RX!$J375),LEN(",O3_MQ131|"),LEN(RTOS_OFF_RX!$K375))*8</f>
        <v>888</v>
      </c>
      <c r="P375" s="16">
        <f>(RTOS_OFF_RX!$O375/SUM(HOUR(RTOS_OFF_RX!$N375)*3600,MINUTE(RTOS_OFF_RX!$N375)*60,SECOND(RTOS_OFF_RX!$N375)))</f>
        <v>111</v>
      </c>
      <c r="Q375" s="14">
        <f>RTOS_OFF_TX!K375</f>
        <v>0.00009259259259</v>
      </c>
      <c r="R375" s="17">
        <f>RTOS_OFF_RX!$N375-RTOS_OFF_RX!$Q375</f>
        <v>0</v>
      </c>
      <c r="S375" s="13">
        <f>RTOS_OFF_RX!$N375-RTOS_ON_RX!$N375</f>
        <v>0.00003472222222</v>
      </c>
    </row>
    <row r="376" ht="15.75" customHeight="1">
      <c r="A376" s="12" t="s">
        <v>14578</v>
      </c>
      <c r="B376" s="12" t="s">
        <v>14579</v>
      </c>
      <c r="C376" s="12" t="s">
        <v>13190</v>
      </c>
      <c r="D376" s="12" t="s">
        <v>14580</v>
      </c>
      <c r="E376" s="12" t="s">
        <v>14158</v>
      </c>
      <c r="F376" s="12" t="s">
        <v>2959</v>
      </c>
      <c r="G376" s="12" t="s">
        <v>14159</v>
      </c>
      <c r="H376" s="12" t="s">
        <v>1773</v>
      </c>
      <c r="I376" s="12" t="s">
        <v>13552</v>
      </c>
      <c r="J376" s="12" t="s">
        <v>1936</v>
      </c>
      <c r="K376" s="12" t="s">
        <v>1811</v>
      </c>
      <c r="L376" s="12" t="s">
        <v>1685</v>
      </c>
      <c r="M376" s="12" t="s">
        <v>386</v>
      </c>
      <c r="N376" s="13">
        <f>M377-RTOS_OFF_RX!$M376</f>
        <v>0.00009259259259</v>
      </c>
      <c r="O376" s="12">
        <f>SUM(LEN("CO_MQ135|"),LEN(RTOS_OFF_RX!$E376),LEN(",Alcool_MQ135|"),LEN(RTOS_OFF_RX!$F376),LEN(",CO2_MQ135|"),LEN(RTOS_OFF_RX!$G376),LEN(",Toluen_MQ135|"),LEN(RTOS_OFF_RX!$H376),LEN(",MH4_MQ135|"),LEN(RTOS_OFF_RX!$I376),LEN(",Aceton_MQ135|"),LEN(RTOS_OFF_RX!$J376),LEN(",O3_MQ131|"),LEN(RTOS_OFF_RX!$K376))*8</f>
        <v>880</v>
      </c>
      <c r="P376" s="16">
        <f>(RTOS_OFF_RX!$O376/SUM(HOUR(RTOS_OFF_RX!$N376)*3600,MINUTE(RTOS_OFF_RX!$N376)*60,SECOND(RTOS_OFF_RX!$N376)))</f>
        <v>110</v>
      </c>
      <c r="Q376" s="14">
        <f>RTOS_OFF_TX!K376</f>
        <v>0.00009259259259</v>
      </c>
      <c r="R376" s="17">
        <f>RTOS_OFF_RX!$N376-RTOS_OFF_RX!$Q376</f>
        <v>0</v>
      </c>
      <c r="S376" s="13">
        <f>RTOS_OFF_RX!$N376-RTOS_ON_RX!$N376</f>
        <v>0.00003472222222</v>
      </c>
    </row>
    <row r="377" ht="15.75" customHeight="1">
      <c r="A377" s="12" t="s">
        <v>14581</v>
      </c>
      <c r="B377" s="12" t="s">
        <v>14582</v>
      </c>
      <c r="C377" s="12" t="s">
        <v>13190</v>
      </c>
      <c r="D377" s="12" t="s">
        <v>4581</v>
      </c>
      <c r="E377" s="12" t="s">
        <v>14040</v>
      </c>
      <c r="F377" s="12" t="s">
        <v>3503</v>
      </c>
      <c r="G377" s="12" t="s">
        <v>1790</v>
      </c>
      <c r="H377" s="12" t="s">
        <v>1874</v>
      </c>
      <c r="I377" s="12" t="s">
        <v>14041</v>
      </c>
      <c r="J377" s="12" t="s">
        <v>2674</v>
      </c>
      <c r="K377" s="12" t="s">
        <v>1754</v>
      </c>
      <c r="L377" s="12" t="s">
        <v>1685</v>
      </c>
      <c r="M377" s="12" t="s">
        <v>387</v>
      </c>
      <c r="N377" s="13">
        <f>M378-RTOS_OFF_RX!$M377</f>
        <v>0.00009259259259</v>
      </c>
      <c r="O377" s="12">
        <f>SUM(LEN("CO_MQ135|"),LEN(RTOS_OFF_RX!$E377),LEN(",Alcool_MQ135|"),LEN(RTOS_OFF_RX!$F377),LEN(",CO2_MQ135|"),LEN(RTOS_OFF_RX!$G377),LEN(",Toluen_MQ135|"),LEN(RTOS_OFF_RX!$H377),LEN(",MH4_MQ135|"),LEN(RTOS_OFF_RX!$I377),LEN(",Aceton_MQ135|"),LEN(RTOS_OFF_RX!$J377),LEN(",O3_MQ131|"),LEN(RTOS_OFF_RX!$K377))*8</f>
        <v>880</v>
      </c>
      <c r="P377" s="16">
        <f>(RTOS_OFF_RX!$O377/SUM(HOUR(RTOS_OFF_RX!$N377)*3600,MINUTE(RTOS_OFF_RX!$N377)*60,SECOND(RTOS_OFF_RX!$N377)))</f>
        <v>110</v>
      </c>
      <c r="Q377" s="14">
        <f>RTOS_OFF_TX!K377</f>
        <v>0.00009259259259</v>
      </c>
      <c r="R377" s="17">
        <f>RTOS_OFF_RX!$N377-RTOS_OFF_RX!$Q377</f>
        <v>0</v>
      </c>
      <c r="S377" s="13">
        <f>RTOS_OFF_RX!$N377-RTOS_ON_RX!$N377</f>
        <v>0.00003472222222</v>
      </c>
    </row>
    <row r="378" ht="15.75" customHeight="1">
      <c r="A378" s="12" t="s">
        <v>14583</v>
      </c>
      <c r="B378" s="12" t="s">
        <v>14584</v>
      </c>
      <c r="C378" s="12" t="s">
        <v>13190</v>
      </c>
      <c r="D378" s="12" t="s">
        <v>14585</v>
      </c>
      <c r="E378" s="12" t="s">
        <v>14195</v>
      </c>
      <c r="F378" s="12" t="s">
        <v>3002</v>
      </c>
      <c r="G378" s="12" t="s">
        <v>14196</v>
      </c>
      <c r="H378" s="12" t="s">
        <v>1734</v>
      </c>
      <c r="I378" s="12" t="s">
        <v>13643</v>
      </c>
      <c r="J378" s="12" t="s">
        <v>1923</v>
      </c>
      <c r="K378" s="12" t="s">
        <v>1744</v>
      </c>
      <c r="L378" s="12" t="s">
        <v>1685</v>
      </c>
      <c r="M378" s="12" t="s">
        <v>388</v>
      </c>
      <c r="N378" s="13">
        <f>M379-RTOS_OFF_RX!$M378</f>
        <v>0.00009259259259</v>
      </c>
      <c r="O378" s="12">
        <f>SUM(LEN("CO_MQ135|"),LEN(RTOS_OFF_RX!$E378),LEN(",Alcool_MQ135|"),LEN(RTOS_OFF_RX!$F378),LEN(",CO2_MQ135|"),LEN(RTOS_OFF_RX!$G378),LEN(",Toluen_MQ135|"),LEN(RTOS_OFF_RX!$H378),LEN(",MH4_MQ135|"),LEN(RTOS_OFF_RX!$I378),LEN(",Aceton_MQ135|"),LEN(RTOS_OFF_RX!$J378),LEN(",O3_MQ131|"),LEN(RTOS_OFF_RX!$K378))*8</f>
        <v>888</v>
      </c>
      <c r="P378" s="16">
        <f>(RTOS_OFF_RX!$O378/SUM(HOUR(RTOS_OFF_RX!$N378)*3600,MINUTE(RTOS_OFF_RX!$N378)*60,SECOND(RTOS_OFF_RX!$N378)))</f>
        <v>111</v>
      </c>
      <c r="Q378" s="14">
        <f>RTOS_OFF_TX!K378</f>
        <v>0.00009259259259</v>
      </c>
      <c r="R378" s="17">
        <f>RTOS_OFF_RX!$N378-RTOS_OFF_RX!$Q378</f>
        <v>0</v>
      </c>
      <c r="S378" s="13">
        <f>RTOS_OFF_RX!$N378-RTOS_ON_RX!$N378</f>
        <v>0.00003472222222</v>
      </c>
    </row>
    <row r="379" ht="15.75" customHeight="1">
      <c r="A379" s="12" t="s">
        <v>14586</v>
      </c>
      <c r="B379" s="12" t="s">
        <v>14587</v>
      </c>
      <c r="C379" s="12" t="s">
        <v>13190</v>
      </c>
      <c r="D379" s="12" t="s">
        <v>14588</v>
      </c>
      <c r="E379" s="12" t="s">
        <v>14195</v>
      </c>
      <c r="F379" s="12" t="s">
        <v>3002</v>
      </c>
      <c r="G379" s="12" t="s">
        <v>14196</v>
      </c>
      <c r="H379" s="12" t="s">
        <v>1734</v>
      </c>
      <c r="I379" s="12" t="s">
        <v>13643</v>
      </c>
      <c r="J379" s="12" t="s">
        <v>1923</v>
      </c>
      <c r="K379" s="12" t="s">
        <v>1720</v>
      </c>
      <c r="L379" s="12" t="s">
        <v>1685</v>
      </c>
      <c r="M379" s="12" t="s">
        <v>389</v>
      </c>
      <c r="N379" s="13">
        <f>M380-RTOS_OFF_RX!$M379</f>
        <v>0.00009259259259</v>
      </c>
      <c r="O379" s="12">
        <f>SUM(LEN("CO_MQ135|"),LEN(RTOS_OFF_RX!$E379),LEN(",Alcool_MQ135|"),LEN(RTOS_OFF_RX!$F379),LEN(",CO2_MQ135|"),LEN(RTOS_OFF_RX!$G379),LEN(",Toluen_MQ135|"),LEN(RTOS_OFF_RX!$H379),LEN(",MH4_MQ135|"),LEN(RTOS_OFF_RX!$I379),LEN(",Aceton_MQ135|"),LEN(RTOS_OFF_RX!$J379),LEN(",O3_MQ131|"),LEN(RTOS_OFF_RX!$K379))*8</f>
        <v>888</v>
      </c>
      <c r="P379" s="16">
        <f>(RTOS_OFF_RX!$O379/SUM(HOUR(RTOS_OFF_RX!$N379)*3600,MINUTE(RTOS_OFF_RX!$N379)*60,SECOND(RTOS_OFF_RX!$N379)))</f>
        <v>111</v>
      </c>
      <c r="Q379" s="14">
        <f>RTOS_OFF_TX!K379</f>
        <v>0.00009259259259</v>
      </c>
      <c r="R379" s="17">
        <f>RTOS_OFF_RX!$N379-RTOS_OFF_RX!$Q379</f>
        <v>0</v>
      </c>
      <c r="S379" s="13">
        <f>RTOS_OFF_RX!$N379-RTOS_ON_RX!$N379</f>
        <v>0.00003472222222</v>
      </c>
    </row>
    <row r="380" ht="15.75" customHeight="1">
      <c r="A380" s="12" t="s">
        <v>14589</v>
      </c>
      <c r="B380" s="12" t="s">
        <v>14590</v>
      </c>
      <c r="C380" s="12" t="s">
        <v>13190</v>
      </c>
      <c r="D380" s="12" t="s">
        <v>4596</v>
      </c>
      <c r="E380" s="12" t="s">
        <v>14004</v>
      </c>
      <c r="F380" s="12" t="s">
        <v>3132</v>
      </c>
      <c r="G380" s="12" t="s">
        <v>14005</v>
      </c>
      <c r="H380" s="12" t="s">
        <v>2093</v>
      </c>
      <c r="I380" s="12" t="s">
        <v>13512</v>
      </c>
      <c r="J380" s="12" t="s">
        <v>2424</v>
      </c>
      <c r="K380" s="12" t="s">
        <v>1805</v>
      </c>
      <c r="L380" s="12" t="s">
        <v>1685</v>
      </c>
      <c r="M380" s="12" t="s">
        <v>390</v>
      </c>
      <c r="N380" s="13">
        <f>M381-RTOS_OFF_RX!$M380</f>
        <v>0.0001041666667</v>
      </c>
      <c r="O380" s="12">
        <f>SUM(LEN("CO_MQ135|"),LEN(RTOS_OFF_RX!$E380),LEN(",Alcool_MQ135|"),LEN(RTOS_OFF_RX!$F380),LEN(",CO2_MQ135|"),LEN(RTOS_OFF_RX!$G380),LEN(",Toluen_MQ135|"),LEN(RTOS_OFF_RX!$H380),LEN(",MH4_MQ135|"),LEN(RTOS_OFF_RX!$I380),LEN(",Aceton_MQ135|"),LEN(RTOS_OFF_RX!$J380),LEN(",O3_MQ131|"),LEN(RTOS_OFF_RX!$K380))*8</f>
        <v>872</v>
      </c>
      <c r="P380" s="16">
        <f>(RTOS_OFF_RX!$O380/SUM(HOUR(RTOS_OFF_RX!$N380)*3600,MINUTE(RTOS_OFF_RX!$N380)*60,SECOND(RTOS_OFF_RX!$N380)))</f>
        <v>96.88888889</v>
      </c>
      <c r="Q380" s="14">
        <f>RTOS_OFF_TX!K380</f>
        <v>0.00009259259259</v>
      </c>
      <c r="R380" s="17">
        <f>RTOS_OFF_RX!$N380-RTOS_OFF_RX!$Q380</f>
        <v>0.00001157407407</v>
      </c>
      <c r="S380" s="13">
        <f>RTOS_OFF_RX!$N380-RTOS_ON_RX!$N380</f>
        <v>0.0000462962963</v>
      </c>
    </row>
    <row r="381" ht="15.75" customHeight="1">
      <c r="A381" s="12" t="s">
        <v>14591</v>
      </c>
      <c r="B381" s="12" t="s">
        <v>14592</v>
      </c>
      <c r="C381" s="12" t="s">
        <v>13190</v>
      </c>
      <c r="D381" s="12" t="s">
        <v>14593</v>
      </c>
      <c r="E381" s="12" t="s">
        <v>14048</v>
      </c>
      <c r="F381" s="12" t="s">
        <v>3457</v>
      </c>
      <c r="G381" s="12" t="s">
        <v>1902</v>
      </c>
      <c r="H381" s="12" t="s">
        <v>1814</v>
      </c>
      <c r="I381" s="12" t="s">
        <v>14049</v>
      </c>
      <c r="J381" s="12" t="s">
        <v>2699</v>
      </c>
      <c r="K381" s="12" t="s">
        <v>1695</v>
      </c>
      <c r="L381" s="12" t="s">
        <v>1685</v>
      </c>
      <c r="M381" s="12" t="s">
        <v>391</v>
      </c>
      <c r="N381" s="13">
        <f>M382-RTOS_OFF_RX!$M381</f>
        <v>0.00008101851852</v>
      </c>
      <c r="O381" s="12">
        <f>SUM(LEN("CO_MQ135|"),LEN(RTOS_OFF_RX!$E381),LEN(",Alcool_MQ135|"),LEN(RTOS_OFF_RX!$F381),LEN(",CO2_MQ135|"),LEN(RTOS_OFF_RX!$G381),LEN(",Toluen_MQ135|"),LEN(RTOS_OFF_RX!$H381),LEN(",MH4_MQ135|"),LEN(RTOS_OFF_RX!$I381),LEN(",Aceton_MQ135|"),LEN(RTOS_OFF_RX!$J381),LEN(",O3_MQ131|"),LEN(RTOS_OFF_RX!$K381))*8</f>
        <v>880</v>
      </c>
      <c r="P381" s="16">
        <f>(RTOS_OFF_RX!$O381/SUM(HOUR(RTOS_OFF_RX!$N381)*3600,MINUTE(RTOS_OFF_RX!$N381)*60,SECOND(RTOS_OFF_RX!$N381)))</f>
        <v>125.7142857</v>
      </c>
      <c r="Q381" s="14">
        <f>RTOS_OFF_TX!K381</f>
        <v>0.00009259259259</v>
      </c>
      <c r="R381" s="17">
        <f>RTOS_OFF_RX!$N381-RTOS_OFF_RX!$Q381</f>
        <v>-0.00001157407407</v>
      </c>
      <c r="S381" s="13">
        <f>RTOS_OFF_RX!$N381-RTOS_ON_RX!$N381</f>
        <v>0.00002314814815</v>
      </c>
    </row>
    <row r="382" ht="15.75" customHeight="1">
      <c r="A382" s="12" t="s">
        <v>14594</v>
      </c>
      <c r="B382" s="12" t="s">
        <v>14595</v>
      </c>
      <c r="C382" s="12" t="s">
        <v>13190</v>
      </c>
      <c r="D382" s="12" t="s">
        <v>14596</v>
      </c>
      <c r="E382" s="12" t="s">
        <v>13238</v>
      </c>
      <c r="F382" s="12" t="s">
        <v>2748</v>
      </c>
      <c r="G382" s="12" t="s">
        <v>14262</v>
      </c>
      <c r="H382" s="12" t="s">
        <v>1754</v>
      </c>
      <c r="I382" s="12" t="s">
        <v>13660</v>
      </c>
      <c r="J382" s="12" t="s">
        <v>1912</v>
      </c>
      <c r="K382" s="12" t="s">
        <v>1750</v>
      </c>
      <c r="L382" s="12" t="s">
        <v>1685</v>
      </c>
      <c r="M382" s="12" t="s">
        <v>392</v>
      </c>
      <c r="N382" s="13">
        <f>M383-RTOS_OFF_RX!$M382</f>
        <v>0.00009259259259</v>
      </c>
      <c r="O382" s="12">
        <f>SUM(LEN("CO_MQ135|"),LEN(RTOS_OFF_RX!$E382),LEN(",Alcool_MQ135|"),LEN(RTOS_OFF_RX!$F382),LEN(",CO2_MQ135|"),LEN(RTOS_OFF_RX!$G382),LEN(",Toluen_MQ135|"),LEN(RTOS_OFF_RX!$H382),LEN(",MH4_MQ135|"),LEN(RTOS_OFF_RX!$I382),LEN(",Aceton_MQ135|"),LEN(RTOS_OFF_RX!$J382),LEN(",O3_MQ131|"),LEN(RTOS_OFF_RX!$K382))*8</f>
        <v>888</v>
      </c>
      <c r="P382" s="16">
        <f>(RTOS_OFF_RX!$O382/SUM(HOUR(RTOS_OFF_RX!$N382)*3600,MINUTE(RTOS_OFF_RX!$N382)*60,SECOND(RTOS_OFF_RX!$N382)))</f>
        <v>111</v>
      </c>
      <c r="Q382" s="14">
        <f>RTOS_OFF_TX!K382</f>
        <v>0.00009259259259</v>
      </c>
      <c r="R382" s="17">
        <f>RTOS_OFF_RX!$N382-RTOS_OFF_RX!$Q382</f>
        <v>0</v>
      </c>
      <c r="S382" s="13">
        <f>RTOS_OFF_RX!$N382-RTOS_ON_RX!$N382</f>
        <v>0.00003472222222</v>
      </c>
    </row>
    <row r="383" ht="15.75" customHeight="1">
      <c r="A383" s="12" t="s">
        <v>14597</v>
      </c>
      <c r="B383" s="12" t="s">
        <v>14598</v>
      </c>
      <c r="C383" s="12" t="s">
        <v>13190</v>
      </c>
      <c r="D383" s="12" t="s">
        <v>14599</v>
      </c>
      <c r="E383" s="12" t="s">
        <v>13255</v>
      </c>
      <c r="F383" s="12" t="s">
        <v>3894</v>
      </c>
      <c r="G383" s="12" t="s">
        <v>14309</v>
      </c>
      <c r="H383" s="12" t="s">
        <v>2086</v>
      </c>
      <c r="I383" s="12" t="s">
        <v>14310</v>
      </c>
      <c r="J383" s="12" t="s">
        <v>1965</v>
      </c>
      <c r="K383" s="12" t="s">
        <v>3127</v>
      </c>
      <c r="L383" s="12" t="s">
        <v>1685</v>
      </c>
      <c r="M383" s="12" t="s">
        <v>393</v>
      </c>
      <c r="N383" s="13">
        <f>M384-RTOS_OFF_RX!$M383</f>
        <v>0.0001851851852</v>
      </c>
      <c r="O383" s="12">
        <f>SUM(LEN("CO_MQ135|"),LEN(RTOS_OFF_RX!$E383),LEN(",Alcool_MQ135|"),LEN(RTOS_OFF_RX!$F383),LEN(",CO2_MQ135|"),LEN(RTOS_OFF_RX!$G383),LEN(",Toluen_MQ135|"),LEN(RTOS_OFF_RX!$H383),LEN(",MH4_MQ135|"),LEN(RTOS_OFF_RX!$I383),LEN(",Aceton_MQ135|"),LEN(RTOS_OFF_RX!$J383),LEN(",O3_MQ131|"),LEN(RTOS_OFF_RX!$K383))*8</f>
        <v>888</v>
      </c>
      <c r="P383" s="16">
        <f>(RTOS_OFF_RX!$O383/SUM(HOUR(RTOS_OFF_RX!$N383)*3600,MINUTE(RTOS_OFF_RX!$N383)*60,SECOND(RTOS_OFF_RX!$N383)))</f>
        <v>55.5</v>
      </c>
      <c r="Q383" s="14">
        <f>RTOS_OFF_TX!K383</f>
        <v>0.00009259259259</v>
      </c>
      <c r="R383" s="17">
        <f>RTOS_OFF_RX!$N383-RTOS_OFF_RX!$Q383</f>
        <v>0.00009259259259</v>
      </c>
      <c r="S383" s="13">
        <f>RTOS_OFF_RX!$N383-RTOS_ON_RX!$N383</f>
        <v>0.0001273148148</v>
      </c>
    </row>
    <row r="384" ht="15.75" customHeight="1">
      <c r="A384" s="12" t="s">
        <v>14600</v>
      </c>
      <c r="B384" s="12" t="s">
        <v>14601</v>
      </c>
      <c r="C384" s="12" t="s">
        <v>13190</v>
      </c>
      <c r="D384" s="12" t="s">
        <v>14602</v>
      </c>
      <c r="E384" s="12" t="s">
        <v>14061</v>
      </c>
      <c r="F384" s="12" t="s">
        <v>3035</v>
      </c>
      <c r="G384" s="12" t="s">
        <v>2150</v>
      </c>
      <c r="H384" s="12" t="s">
        <v>2345</v>
      </c>
      <c r="I384" s="12" t="s">
        <v>13546</v>
      </c>
      <c r="J384" s="12" t="s">
        <v>1931</v>
      </c>
      <c r="K384" s="12" t="s">
        <v>1760</v>
      </c>
      <c r="L384" s="12" t="s">
        <v>1685</v>
      </c>
      <c r="M384" s="12" t="s">
        <v>394</v>
      </c>
      <c r="N384" s="13">
        <f>M385-RTOS_OFF_RX!$M384</f>
        <v>0.0001041666667</v>
      </c>
      <c r="O384" s="12">
        <f>SUM(LEN("CO_MQ135|"),LEN(RTOS_OFF_RX!$E384),LEN(",Alcool_MQ135|"),LEN(RTOS_OFF_RX!$F384),LEN(",CO2_MQ135|"),LEN(RTOS_OFF_RX!$G384),LEN(",Toluen_MQ135|"),LEN(RTOS_OFF_RX!$H384),LEN(",MH4_MQ135|"),LEN(RTOS_OFF_RX!$I384),LEN(",Aceton_MQ135|"),LEN(RTOS_OFF_RX!$J384),LEN(",O3_MQ131|"),LEN(RTOS_OFF_RX!$K384))*8</f>
        <v>888</v>
      </c>
      <c r="P384" s="16">
        <f>(RTOS_OFF_RX!$O384/SUM(HOUR(RTOS_OFF_RX!$N384)*3600,MINUTE(RTOS_OFF_RX!$N384)*60,SECOND(RTOS_OFF_RX!$N384)))</f>
        <v>98.66666667</v>
      </c>
      <c r="Q384" s="14">
        <f>RTOS_OFF_TX!K384</f>
        <v>0.00009259259259</v>
      </c>
      <c r="R384" s="17">
        <f>RTOS_OFF_RX!$N384-RTOS_OFF_RX!$Q384</f>
        <v>0.00001157407407</v>
      </c>
      <c r="S384" s="13">
        <f>RTOS_OFF_RX!$N384-RTOS_ON_RX!$N384</f>
        <v>0.0000462962963</v>
      </c>
    </row>
    <row r="385" ht="15.75" customHeight="1">
      <c r="A385" s="12" t="s">
        <v>14603</v>
      </c>
      <c r="B385" s="12" t="s">
        <v>14604</v>
      </c>
      <c r="C385" s="12" t="s">
        <v>13190</v>
      </c>
      <c r="D385" s="12" t="s">
        <v>14605</v>
      </c>
      <c r="E385" s="12" t="s">
        <v>14095</v>
      </c>
      <c r="F385" s="12" t="s">
        <v>3427</v>
      </c>
      <c r="G385" s="12" t="s">
        <v>14096</v>
      </c>
      <c r="H385" s="12" t="s">
        <v>1797</v>
      </c>
      <c r="I385" s="12" t="s">
        <v>14097</v>
      </c>
      <c r="J385" s="12" t="s">
        <v>2409</v>
      </c>
      <c r="K385" s="12" t="s">
        <v>3778</v>
      </c>
      <c r="L385" s="12" t="s">
        <v>1685</v>
      </c>
      <c r="M385" s="12" t="s">
        <v>395</v>
      </c>
      <c r="N385" s="13">
        <f>M386-RTOS_OFF_RX!$M385</f>
        <v>0.00009259259259</v>
      </c>
      <c r="O385" s="12">
        <f>SUM(LEN("CO_MQ135|"),LEN(RTOS_OFF_RX!$E385),LEN(",Alcool_MQ135|"),LEN(RTOS_OFF_RX!$F385),LEN(",CO2_MQ135|"),LEN(RTOS_OFF_RX!$G385),LEN(",Toluen_MQ135|"),LEN(RTOS_OFF_RX!$H385),LEN(",MH4_MQ135|"),LEN(RTOS_OFF_RX!$I385),LEN(",Aceton_MQ135|"),LEN(RTOS_OFF_RX!$J385),LEN(",O3_MQ131|"),LEN(RTOS_OFF_RX!$K385))*8</f>
        <v>888</v>
      </c>
      <c r="P385" s="16">
        <f>(RTOS_OFF_RX!$O385/SUM(HOUR(RTOS_OFF_RX!$N385)*3600,MINUTE(RTOS_OFF_RX!$N385)*60,SECOND(RTOS_OFF_RX!$N385)))</f>
        <v>111</v>
      </c>
      <c r="Q385" s="14">
        <f>RTOS_OFF_TX!K385</f>
        <v>0.00009259259259</v>
      </c>
      <c r="R385" s="17">
        <f>RTOS_OFF_RX!$N385-RTOS_OFF_RX!$Q385</f>
        <v>0</v>
      </c>
      <c r="S385" s="13">
        <f>RTOS_OFF_RX!$N385-RTOS_ON_RX!$N385</f>
        <v>0.00003472222222</v>
      </c>
    </row>
    <row r="386" ht="15.75" customHeight="1">
      <c r="A386" s="12" t="s">
        <v>14606</v>
      </c>
      <c r="B386" s="12" t="s">
        <v>14607</v>
      </c>
      <c r="C386" s="12" t="s">
        <v>13190</v>
      </c>
      <c r="D386" s="12" t="s">
        <v>14608</v>
      </c>
      <c r="E386" s="12" t="s">
        <v>14147</v>
      </c>
      <c r="F386" s="12" t="s">
        <v>2414</v>
      </c>
      <c r="G386" s="12" t="s">
        <v>1894</v>
      </c>
      <c r="H386" s="12" t="s">
        <v>1966</v>
      </c>
      <c r="I386" s="12" t="s">
        <v>13605</v>
      </c>
      <c r="J386" s="12" t="s">
        <v>2615</v>
      </c>
      <c r="K386" s="12" t="s">
        <v>1975</v>
      </c>
      <c r="L386" s="12" t="s">
        <v>1685</v>
      </c>
      <c r="M386" s="12" t="s">
        <v>396</v>
      </c>
      <c r="N386" s="13">
        <f>M387-RTOS_OFF_RX!$M386</f>
        <v>0.00009259259259</v>
      </c>
      <c r="O386" s="12">
        <f>SUM(LEN("CO_MQ135|"),LEN(RTOS_OFF_RX!$E386),LEN(",Alcool_MQ135|"),LEN(RTOS_OFF_RX!$F386),LEN(",CO2_MQ135|"),LEN(RTOS_OFF_RX!$G386),LEN(",Toluen_MQ135|"),LEN(RTOS_OFF_RX!$H386),LEN(",MH4_MQ135|"),LEN(RTOS_OFF_RX!$I386),LEN(",Aceton_MQ135|"),LEN(RTOS_OFF_RX!$J386),LEN(",O3_MQ131|"),LEN(RTOS_OFF_RX!$K386))*8</f>
        <v>888</v>
      </c>
      <c r="P386" s="16">
        <f>(RTOS_OFF_RX!$O386/SUM(HOUR(RTOS_OFF_RX!$N386)*3600,MINUTE(RTOS_OFF_RX!$N386)*60,SECOND(RTOS_OFF_RX!$N386)))</f>
        <v>111</v>
      </c>
      <c r="Q386" s="14">
        <f>RTOS_OFF_TX!K386</f>
        <v>0.00009259259259</v>
      </c>
      <c r="R386" s="17">
        <f>RTOS_OFF_RX!$N386-RTOS_OFF_RX!$Q386</f>
        <v>0</v>
      </c>
      <c r="S386" s="13">
        <f>RTOS_OFF_RX!$N386-RTOS_ON_RX!$N386</f>
        <v>0.00002314814815</v>
      </c>
    </row>
    <row r="387" ht="15.75" customHeight="1">
      <c r="A387" s="12" t="s">
        <v>14609</v>
      </c>
      <c r="B387" s="12" t="s">
        <v>14610</v>
      </c>
      <c r="C387" s="12" t="s">
        <v>13190</v>
      </c>
      <c r="D387" s="12" t="s">
        <v>14611</v>
      </c>
      <c r="E387" s="12" t="s">
        <v>14115</v>
      </c>
      <c r="F387" s="12" t="s">
        <v>3986</v>
      </c>
      <c r="G387" s="12" t="s">
        <v>1851</v>
      </c>
      <c r="H387" s="12" t="s">
        <v>1874</v>
      </c>
      <c r="I387" s="12" t="s">
        <v>14116</v>
      </c>
      <c r="J387" s="12" t="s">
        <v>2699</v>
      </c>
      <c r="K387" s="12" t="s">
        <v>2149</v>
      </c>
      <c r="L387" s="12" t="s">
        <v>1685</v>
      </c>
      <c r="M387" s="12" t="s">
        <v>397</v>
      </c>
      <c r="N387" s="13">
        <f>M388-RTOS_OFF_RX!$M387</f>
        <v>0.00009259259259</v>
      </c>
      <c r="O387" s="12">
        <f>SUM(LEN("CO_MQ135|"),LEN(RTOS_OFF_RX!$E387),LEN(",Alcool_MQ135|"),LEN(RTOS_OFF_RX!$F387),LEN(",CO2_MQ135|"),LEN(RTOS_OFF_RX!$G387),LEN(",Toluen_MQ135|"),LEN(RTOS_OFF_RX!$H387),LEN(",MH4_MQ135|"),LEN(RTOS_OFF_RX!$I387),LEN(",Aceton_MQ135|"),LEN(RTOS_OFF_RX!$J387),LEN(",O3_MQ131|"),LEN(RTOS_OFF_RX!$K387))*8</f>
        <v>880</v>
      </c>
      <c r="P387" s="16">
        <f>(RTOS_OFF_RX!$O387/SUM(HOUR(RTOS_OFF_RX!$N387)*3600,MINUTE(RTOS_OFF_RX!$N387)*60,SECOND(RTOS_OFF_RX!$N387)))</f>
        <v>110</v>
      </c>
      <c r="Q387" s="14">
        <f>RTOS_OFF_TX!K387</f>
        <v>0.00009259259259</v>
      </c>
      <c r="R387" s="17">
        <f>RTOS_OFF_RX!$N387-RTOS_OFF_RX!$Q387</f>
        <v>0</v>
      </c>
      <c r="S387" s="13">
        <f>RTOS_OFF_RX!$N387-RTOS_ON_RX!$N387</f>
        <v>0.00002314814815</v>
      </c>
    </row>
    <row r="388" ht="15.75" customHeight="1">
      <c r="A388" s="12" t="s">
        <v>14612</v>
      </c>
      <c r="B388" s="12" t="s">
        <v>14613</v>
      </c>
      <c r="C388" s="12" t="s">
        <v>13190</v>
      </c>
      <c r="D388" s="12" t="s">
        <v>14614</v>
      </c>
      <c r="E388" s="12" t="s">
        <v>14040</v>
      </c>
      <c r="F388" s="12" t="s">
        <v>3503</v>
      </c>
      <c r="G388" s="12" t="s">
        <v>1790</v>
      </c>
      <c r="H388" s="12" t="s">
        <v>1874</v>
      </c>
      <c r="I388" s="12" t="s">
        <v>14041</v>
      </c>
      <c r="J388" s="12" t="s">
        <v>2674</v>
      </c>
      <c r="K388" s="12" t="s">
        <v>1744</v>
      </c>
      <c r="L388" s="12" t="s">
        <v>1685</v>
      </c>
      <c r="M388" s="12" t="s">
        <v>398</v>
      </c>
      <c r="N388" s="13">
        <f>M389-RTOS_OFF_RX!$M388</f>
        <v>0.00009259259259</v>
      </c>
      <c r="O388" s="12">
        <f>SUM(LEN("CO_MQ135|"),LEN(RTOS_OFF_RX!$E388),LEN(",Alcool_MQ135|"),LEN(RTOS_OFF_RX!$F388),LEN(",CO2_MQ135|"),LEN(RTOS_OFF_RX!$G388),LEN(",Toluen_MQ135|"),LEN(RTOS_OFF_RX!$H388),LEN(",MH4_MQ135|"),LEN(RTOS_OFF_RX!$I388),LEN(",Aceton_MQ135|"),LEN(RTOS_OFF_RX!$J388),LEN(",O3_MQ131|"),LEN(RTOS_OFF_RX!$K388))*8</f>
        <v>880</v>
      </c>
      <c r="P388" s="16">
        <f>(RTOS_OFF_RX!$O388/SUM(HOUR(RTOS_OFF_RX!$N388)*3600,MINUTE(RTOS_OFF_RX!$N388)*60,SECOND(RTOS_OFF_RX!$N388)))</f>
        <v>110</v>
      </c>
      <c r="Q388" s="14">
        <f>RTOS_OFF_TX!K388</f>
        <v>0.00009259259259</v>
      </c>
      <c r="R388" s="17">
        <f>RTOS_OFF_RX!$N388-RTOS_OFF_RX!$Q388</f>
        <v>0</v>
      </c>
      <c r="S388" s="13">
        <f>RTOS_OFF_RX!$N388-RTOS_ON_RX!$N388</f>
        <v>0.00002314814815</v>
      </c>
    </row>
    <row r="389" ht="15.75" customHeight="1">
      <c r="A389" s="12" t="s">
        <v>14615</v>
      </c>
      <c r="B389" s="12" t="s">
        <v>14616</v>
      </c>
      <c r="C389" s="12" t="s">
        <v>13190</v>
      </c>
      <c r="D389" s="12" t="s">
        <v>14617</v>
      </c>
      <c r="E389" s="12" t="s">
        <v>14095</v>
      </c>
      <c r="F389" s="12" t="s">
        <v>3427</v>
      </c>
      <c r="G389" s="12" t="s">
        <v>14096</v>
      </c>
      <c r="H389" s="12" t="s">
        <v>1797</v>
      </c>
      <c r="I389" s="12" t="s">
        <v>14097</v>
      </c>
      <c r="J389" s="12" t="s">
        <v>2409</v>
      </c>
      <c r="K389" s="12" t="s">
        <v>1868</v>
      </c>
      <c r="L389" s="12" t="s">
        <v>1685</v>
      </c>
      <c r="M389" s="12" t="s">
        <v>399</v>
      </c>
      <c r="N389" s="13">
        <f>M390-RTOS_OFF_RX!$M389</f>
        <v>0.00008101851852</v>
      </c>
      <c r="O389" s="12">
        <f>SUM(LEN("CO_MQ135|"),LEN(RTOS_OFF_RX!$E389),LEN(",Alcool_MQ135|"),LEN(RTOS_OFF_RX!$F389),LEN(",CO2_MQ135|"),LEN(RTOS_OFF_RX!$G389),LEN(",Toluen_MQ135|"),LEN(RTOS_OFF_RX!$H389),LEN(",MH4_MQ135|"),LEN(RTOS_OFF_RX!$I389),LEN(",Aceton_MQ135|"),LEN(RTOS_OFF_RX!$J389),LEN(",O3_MQ131|"),LEN(RTOS_OFF_RX!$K389))*8</f>
        <v>888</v>
      </c>
      <c r="P389" s="16">
        <f>(RTOS_OFF_RX!$O389/SUM(HOUR(RTOS_OFF_RX!$N389)*3600,MINUTE(RTOS_OFF_RX!$N389)*60,SECOND(RTOS_OFF_RX!$N389)))</f>
        <v>126.8571429</v>
      </c>
      <c r="Q389" s="14">
        <f>RTOS_OFF_TX!K389</f>
        <v>0.00009259259259</v>
      </c>
      <c r="R389" s="17">
        <f>RTOS_OFF_RX!$N389-RTOS_OFF_RX!$Q389</f>
        <v>-0.00001157407407</v>
      </c>
      <c r="S389" s="13">
        <f>RTOS_OFF_RX!$N389-RTOS_ON_RX!$N389</f>
        <v>0.00002314814815</v>
      </c>
    </row>
    <row r="390" ht="15.75" customHeight="1">
      <c r="A390" s="12" t="s">
        <v>14618</v>
      </c>
      <c r="B390" s="12" t="s">
        <v>14619</v>
      </c>
      <c r="C390" s="12" t="s">
        <v>13190</v>
      </c>
      <c r="D390" s="12" t="s">
        <v>14620</v>
      </c>
      <c r="E390" s="12" t="s">
        <v>14023</v>
      </c>
      <c r="F390" s="12" t="s">
        <v>3986</v>
      </c>
      <c r="G390" s="12" t="s">
        <v>14024</v>
      </c>
      <c r="H390" s="12" t="s">
        <v>1814</v>
      </c>
      <c r="I390" s="12" t="s">
        <v>13527</v>
      </c>
      <c r="J390" s="12" t="s">
        <v>2699</v>
      </c>
      <c r="K390" s="12" t="s">
        <v>1731</v>
      </c>
      <c r="L390" s="12" t="s">
        <v>1685</v>
      </c>
      <c r="M390" s="12" t="s">
        <v>400</v>
      </c>
      <c r="N390" s="13">
        <f>M391-RTOS_OFF_RX!$M390</f>
        <v>0.0001041666667</v>
      </c>
      <c r="O390" s="12">
        <f>SUM(LEN("CO_MQ135|"),LEN(RTOS_OFF_RX!$E390),LEN(",Alcool_MQ135|"),LEN(RTOS_OFF_RX!$F390),LEN(",CO2_MQ135|"),LEN(RTOS_OFF_RX!$G390),LEN(",Toluen_MQ135|"),LEN(RTOS_OFF_RX!$H390),LEN(",MH4_MQ135|"),LEN(RTOS_OFF_RX!$I390),LEN(",Aceton_MQ135|"),LEN(RTOS_OFF_RX!$J390),LEN(",O3_MQ131|"),LEN(RTOS_OFF_RX!$K390))*8</f>
        <v>880</v>
      </c>
      <c r="P390" s="16">
        <f>(RTOS_OFF_RX!$O390/SUM(HOUR(RTOS_OFF_RX!$N390)*3600,MINUTE(RTOS_OFF_RX!$N390)*60,SECOND(RTOS_OFF_RX!$N390)))</f>
        <v>97.77777778</v>
      </c>
      <c r="Q390" s="14">
        <f>RTOS_OFF_TX!K390</f>
        <v>0.00009259259259</v>
      </c>
      <c r="R390" s="17">
        <f>RTOS_OFF_RX!$N390-RTOS_OFF_RX!$Q390</f>
        <v>0.00001157407407</v>
      </c>
      <c r="S390" s="13">
        <f>RTOS_OFF_RX!$N390-RTOS_ON_RX!$N390</f>
        <v>0.0000462962963</v>
      </c>
    </row>
    <row r="391" ht="15.75" customHeight="1">
      <c r="A391" s="12" t="s">
        <v>14621</v>
      </c>
      <c r="B391" s="12" t="s">
        <v>14622</v>
      </c>
      <c r="C391" s="12" t="s">
        <v>13190</v>
      </c>
      <c r="D391" s="12" t="s">
        <v>14623</v>
      </c>
      <c r="E391" s="12" t="s">
        <v>13996</v>
      </c>
      <c r="F391" s="12" t="s">
        <v>2447</v>
      </c>
      <c r="G391" s="12" t="s">
        <v>13997</v>
      </c>
      <c r="H391" s="12" t="s">
        <v>2086</v>
      </c>
      <c r="I391" s="12" t="s">
        <v>13499</v>
      </c>
      <c r="J391" s="12" t="s">
        <v>2424</v>
      </c>
      <c r="K391" s="12" t="s">
        <v>1886</v>
      </c>
      <c r="L391" s="12" t="s">
        <v>1685</v>
      </c>
      <c r="M391" s="12" t="s">
        <v>401</v>
      </c>
      <c r="N391" s="13">
        <f>M392-RTOS_OFF_RX!$M391</f>
        <v>0.00009259259259</v>
      </c>
      <c r="O391" s="12">
        <f>SUM(LEN("CO_MQ135|"),LEN(RTOS_OFF_RX!$E391),LEN(",Alcool_MQ135|"),LEN(RTOS_OFF_RX!$F391),LEN(",CO2_MQ135|"),LEN(RTOS_OFF_RX!$G391),LEN(",Toluen_MQ135|"),LEN(RTOS_OFF_RX!$H391),LEN(",MH4_MQ135|"),LEN(RTOS_OFF_RX!$I391),LEN(",Aceton_MQ135|"),LEN(RTOS_OFF_RX!$J391),LEN(",O3_MQ131|"),LEN(RTOS_OFF_RX!$K391))*8</f>
        <v>880</v>
      </c>
      <c r="P391" s="16">
        <f>(RTOS_OFF_RX!$O391/SUM(HOUR(RTOS_OFF_RX!$N391)*3600,MINUTE(RTOS_OFF_RX!$N391)*60,SECOND(RTOS_OFF_RX!$N391)))</f>
        <v>110</v>
      </c>
      <c r="Q391" s="14">
        <f>RTOS_OFF_TX!K391</f>
        <v>0.00009259259259</v>
      </c>
      <c r="R391" s="17">
        <f>RTOS_OFF_RX!$N391-RTOS_OFF_RX!$Q391</f>
        <v>0</v>
      </c>
      <c r="S391" s="13">
        <f>RTOS_OFF_RX!$N391-RTOS_ON_RX!$N391</f>
        <v>0.0000462962963</v>
      </c>
    </row>
    <row r="392" ht="15.75" customHeight="1">
      <c r="A392" s="12" t="s">
        <v>14624</v>
      </c>
      <c r="B392" s="12" t="s">
        <v>14625</v>
      </c>
      <c r="C392" s="12" t="s">
        <v>13190</v>
      </c>
      <c r="D392" s="12" t="s">
        <v>14626</v>
      </c>
      <c r="E392" s="12" t="s">
        <v>14302</v>
      </c>
      <c r="F392" s="12" t="s">
        <v>3411</v>
      </c>
      <c r="G392" s="12" t="s">
        <v>14303</v>
      </c>
      <c r="H392" s="12" t="s">
        <v>2093</v>
      </c>
      <c r="I392" s="12" t="s">
        <v>13829</v>
      </c>
      <c r="J392" s="12" t="s">
        <v>2615</v>
      </c>
      <c r="K392" s="12" t="s">
        <v>2043</v>
      </c>
      <c r="L392" s="12" t="s">
        <v>1685</v>
      </c>
      <c r="M392" s="12" t="s">
        <v>402</v>
      </c>
      <c r="N392" s="13">
        <f>M393-RTOS_OFF_RX!$M392</f>
        <v>0.00009259259259</v>
      </c>
      <c r="O392" s="12">
        <f>SUM(LEN("CO_MQ135|"),LEN(RTOS_OFF_RX!$E392),LEN(",Alcool_MQ135|"),LEN(RTOS_OFF_RX!$F392),LEN(",CO2_MQ135|"),LEN(RTOS_OFF_RX!$G392),LEN(",Toluen_MQ135|"),LEN(RTOS_OFF_RX!$H392),LEN(",MH4_MQ135|"),LEN(RTOS_OFF_RX!$I392),LEN(",Aceton_MQ135|"),LEN(RTOS_OFF_RX!$J392),LEN(",O3_MQ131|"),LEN(RTOS_OFF_RX!$K392))*8</f>
        <v>880</v>
      </c>
      <c r="P392" s="16">
        <f>(RTOS_OFF_RX!$O392/SUM(HOUR(RTOS_OFF_RX!$N392)*3600,MINUTE(RTOS_OFF_RX!$N392)*60,SECOND(RTOS_OFF_RX!$N392)))</f>
        <v>110</v>
      </c>
      <c r="Q392" s="14">
        <f>RTOS_OFF_TX!K392</f>
        <v>0.00009259259259</v>
      </c>
      <c r="R392" s="17">
        <f>RTOS_OFF_RX!$N392-RTOS_OFF_RX!$Q392</f>
        <v>0</v>
      </c>
      <c r="S392" s="13">
        <f>RTOS_OFF_RX!$N392-RTOS_ON_RX!$N392</f>
        <v>0.00003472222222</v>
      </c>
    </row>
    <row r="393" ht="15.75" customHeight="1">
      <c r="A393" s="12" t="s">
        <v>14627</v>
      </c>
      <c r="B393" s="12" t="s">
        <v>14628</v>
      </c>
      <c r="C393" s="12" t="s">
        <v>13190</v>
      </c>
      <c r="D393" s="12" t="s">
        <v>14629</v>
      </c>
      <c r="E393" s="12" t="s">
        <v>14294</v>
      </c>
      <c r="F393" s="12" t="s">
        <v>2644</v>
      </c>
      <c r="G393" s="12" t="s">
        <v>14295</v>
      </c>
      <c r="H393" s="12" t="s">
        <v>1797</v>
      </c>
      <c r="I393" s="12" t="s">
        <v>13651</v>
      </c>
      <c r="J393" s="12" t="s">
        <v>1965</v>
      </c>
      <c r="K393" s="12" t="s">
        <v>1693</v>
      </c>
      <c r="L393" s="12" t="s">
        <v>1685</v>
      </c>
      <c r="M393" s="12" t="s">
        <v>403</v>
      </c>
      <c r="N393" s="13">
        <f>M394-RTOS_OFF_RX!$M393</f>
        <v>0.00009259259259</v>
      </c>
      <c r="O393" s="12">
        <f>SUM(LEN("CO_MQ135|"),LEN(RTOS_OFF_RX!$E393),LEN(",Alcool_MQ135|"),LEN(RTOS_OFF_RX!$F393),LEN(",CO2_MQ135|"),LEN(RTOS_OFF_RX!$G393),LEN(",Toluen_MQ135|"),LEN(RTOS_OFF_RX!$H393),LEN(",MH4_MQ135|"),LEN(RTOS_OFF_RX!$I393),LEN(",Aceton_MQ135|"),LEN(RTOS_OFF_RX!$J393),LEN(",O3_MQ131|"),LEN(RTOS_OFF_RX!$K393))*8</f>
        <v>872</v>
      </c>
      <c r="P393" s="16">
        <f>(RTOS_OFF_RX!$O393/SUM(HOUR(RTOS_OFF_RX!$N393)*3600,MINUTE(RTOS_OFF_RX!$N393)*60,SECOND(RTOS_OFF_RX!$N393)))</f>
        <v>109</v>
      </c>
      <c r="Q393" s="14">
        <f>RTOS_OFF_TX!K393</f>
        <v>0.00009259259259</v>
      </c>
      <c r="R393" s="17">
        <f>RTOS_OFF_RX!$N393-RTOS_OFF_RX!$Q393</f>
        <v>0</v>
      </c>
      <c r="S393" s="13">
        <f>RTOS_OFF_RX!$N393-RTOS_ON_RX!$N393</f>
        <v>0.00002314814815</v>
      </c>
    </row>
    <row r="394" ht="15.75" customHeight="1">
      <c r="A394" s="12" t="s">
        <v>14630</v>
      </c>
      <c r="B394" s="12" t="s">
        <v>14631</v>
      </c>
      <c r="C394" s="12" t="s">
        <v>13190</v>
      </c>
      <c r="D394" s="12" t="s">
        <v>4676</v>
      </c>
      <c r="E394" s="12" t="s">
        <v>13351</v>
      </c>
      <c r="F394" s="12" t="s">
        <v>3114</v>
      </c>
      <c r="G394" s="12" t="s">
        <v>14337</v>
      </c>
      <c r="H394" s="12" t="s">
        <v>2043</v>
      </c>
      <c r="I394" s="12" t="s">
        <v>14338</v>
      </c>
      <c r="J394" s="12" t="s">
        <v>2409</v>
      </c>
      <c r="K394" s="12" t="s">
        <v>1740</v>
      </c>
      <c r="L394" s="12" t="s">
        <v>1685</v>
      </c>
      <c r="M394" s="12" t="s">
        <v>404</v>
      </c>
      <c r="N394" s="13">
        <f>M395-RTOS_OFF_RX!$M394</f>
        <v>0.00009259259259</v>
      </c>
      <c r="O394" s="12">
        <f>SUM(LEN("CO_MQ135|"),LEN(RTOS_OFF_RX!$E394),LEN(",Alcool_MQ135|"),LEN(RTOS_OFF_RX!$F394),LEN(",CO2_MQ135|"),LEN(RTOS_OFF_RX!$G394),LEN(",Toluen_MQ135|"),LEN(RTOS_OFF_RX!$H394),LEN(",MH4_MQ135|"),LEN(RTOS_OFF_RX!$I394),LEN(",Aceton_MQ135|"),LEN(RTOS_OFF_RX!$J394),LEN(",O3_MQ131|"),LEN(RTOS_OFF_RX!$K394))*8</f>
        <v>888</v>
      </c>
      <c r="P394" s="16">
        <f>(RTOS_OFF_RX!$O394/SUM(HOUR(RTOS_OFF_RX!$N394)*3600,MINUTE(RTOS_OFF_RX!$N394)*60,SECOND(RTOS_OFF_RX!$N394)))</f>
        <v>111</v>
      </c>
      <c r="Q394" s="14">
        <f>RTOS_OFF_TX!K394</f>
        <v>0.00009259259259</v>
      </c>
      <c r="R394" s="17">
        <f>RTOS_OFF_RX!$N394-RTOS_OFF_RX!$Q394</f>
        <v>0</v>
      </c>
      <c r="S394" s="13">
        <f>RTOS_OFF_RX!$N394-RTOS_ON_RX!$N394</f>
        <v>0.00003472222222</v>
      </c>
    </row>
    <row r="395" ht="15.75" customHeight="1">
      <c r="A395" s="12" t="s">
        <v>14632</v>
      </c>
      <c r="B395" s="12" t="s">
        <v>14633</v>
      </c>
      <c r="C395" s="12" t="s">
        <v>13190</v>
      </c>
      <c r="D395" s="12" t="s">
        <v>14634</v>
      </c>
      <c r="E395" s="12" t="s">
        <v>14635</v>
      </c>
      <c r="F395" s="12" t="s">
        <v>4608</v>
      </c>
      <c r="G395" s="12" t="s">
        <v>2474</v>
      </c>
      <c r="H395" s="12" t="s">
        <v>1903</v>
      </c>
      <c r="I395" s="12" t="s">
        <v>13232</v>
      </c>
      <c r="J395" s="12" t="s">
        <v>2829</v>
      </c>
      <c r="K395" s="12" t="s">
        <v>3359</v>
      </c>
      <c r="L395" s="12" t="s">
        <v>1685</v>
      </c>
      <c r="M395" s="12" t="s">
        <v>405</v>
      </c>
      <c r="N395" s="13">
        <f>M396-RTOS_OFF_RX!$M395</f>
        <v>0.00009259259259</v>
      </c>
      <c r="O395" s="12">
        <f>SUM(LEN("CO_MQ135|"),LEN(RTOS_OFF_RX!$E395),LEN(",Alcool_MQ135|"),LEN(RTOS_OFF_RX!$F395),LEN(",CO2_MQ135|"),LEN(RTOS_OFF_RX!$G395),LEN(",Toluen_MQ135|"),LEN(RTOS_OFF_RX!$H395),LEN(",MH4_MQ135|"),LEN(RTOS_OFF_RX!$I395),LEN(",Aceton_MQ135|"),LEN(RTOS_OFF_RX!$J395),LEN(",O3_MQ131|"),LEN(RTOS_OFF_RX!$K395))*8</f>
        <v>888</v>
      </c>
      <c r="P395" s="16">
        <f>(RTOS_OFF_RX!$O395/SUM(HOUR(RTOS_OFF_RX!$N395)*3600,MINUTE(RTOS_OFF_RX!$N395)*60,SECOND(RTOS_OFF_RX!$N395)))</f>
        <v>111</v>
      </c>
      <c r="Q395" s="14">
        <f>RTOS_OFF_TX!K395</f>
        <v>0.00009259259259</v>
      </c>
      <c r="R395" s="17">
        <f>RTOS_OFF_RX!$N395-RTOS_OFF_RX!$Q395</f>
        <v>0</v>
      </c>
      <c r="S395" s="13">
        <f>RTOS_OFF_RX!$N395-RTOS_ON_RX!$N395</f>
        <v>0.0000462962963</v>
      </c>
    </row>
    <row r="396" ht="15.75" customHeight="1">
      <c r="A396" s="12" t="s">
        <v>14636</v>
      </c>
      <c r="B396" s="12" t="s">
        <v>14637</v>
      </c>
      <c r="C396" s="12" t="s">
        <v>13190</v>
      </c>
      <c r="D396" s="12" t="s">
        <v>14638</v>
      </c>
      <c r="E396" s="12" t="s">
        <v>14018</v>
      </c>
      <c r="F396" s="12" t="s">
        <v>1962</v>
      </c>
      <c r="G396" s="12" t="s">
        <v>14019</v>
      </c>
      <c r="H396" s="12" t="s">
        <v>1797</v>
      </c>
      <c r="I396" s="12" t="s">
        <v>13769</v>
      </c>
      <c r="J396" s="12" t="s">
        <v>2409</v>
      </c>
      <c r="K396" s="12" t="s">
        <v>1693</v>
      </c>
      <c r="L396" s="12" t="s">
        <v>1685</v>
      </c>
      <c r="M396" s="12" t="s">
        <v>406</v>
      </c>
      <c r="N396" s="13">
        <f>M397-RTOS_OFF_RX!$M396</f>
        <v>0.00009259259259</v>
      </c>
      <c r="O396" s="12">
        <f>SUM(LEN("CO_MQ135|"),LEN(RTOS_OFF_RX!$E396),LEN(",Alcool_MQ135|"),LEN(RTOS_OFF_RX!$F396),LEN(",CO2_MQ135|"),LEN(RTOS_OFF_RX!$G396),LEN(",Toluen_MQ135|"),LEN(RTOS_OFF_RX!$H396),LEN(",MH4_MQ135|"),LEN(RTOS_OFF_RX!$I396),LEN(",Aceton_MQ135|"),LEN(RTOS_OFF_RX!$J396),LEN(",O3_MQ131|"),LEN(RTOS_OFF_RX!$K396))*8</f>
        <v>880</v>
      </c>
      <c r="P396" s="16">
        <f>(RTOS_OFF_RX!$O396/SUM(HOUR(RTOS_OFF_RX!$N396)*3600,MINUTE(RTOS_OFF_RX!$N396)*60,SECOND(RTOS_OFF_RX!$N396)))</f>
        <v>110</v>
      </c>
      <c r="Q396" s="14">
        <f>RTOS_OFF_TX!K396</f>
        <v>0.00009259259259</v>
      </c>
      <c r="R396" s="17">
        <f>RTOS_OFF_RX!$N396-RTOS_OFF_RX!$Q396</f>
        <v>0</v>
      </c>
      <c r="S396" s="13">
        <f>RTOS_OFF_RX!$N396-RTOS_ON_RX!$N396</f>
        <v>0.00002314814815</v>
      </c>
    </row>
    <row r="397" ht="15.75" customHeight="1">
      <c r="A397" s="12" t="s">
        <v>14639</v>
      </c>
      <c r="B397" s="12" t="s">
        <v>14640</v>
      </c>
      <c r="C397" s="12" t="s">
        <v>13190</v>
      </c>
      <c r="D397" s="12" t="s">
        <v>14641</v>
      </c>
      <c r="E397" s="12" t="s">
        <v>14018</v>
      </c>
      <c r="F397" s="12" t="s">
        <v>1962</v>
      </c>
      <c r="G397" s="12" t="s">
        <v>14019</v>
      </c>
      <c r="H397" s="12" t="s">
        <v>1797</v>
      </c>
      <c r="I397" s="12" t="s">
        <v>13769</v>
      </c>
      <c r="J397" s="12" t="s">
        <v>2409</v>
      </c>
      <c r="K397" s="12" t="s">
        <v>1900</v>
      </c>
      <c r="L397" s="12" t="s">
        <v>1685</v>
      </c>
      <c r="M397" s="12" t="s">
        <v>407</v>
      </c>
      <c r="N397" s="13">
        <f>M398-RTOS_OFF_RX!$M397</f>
        <v>0.00009259259259</v>
      </c>
      <c r="O397" s="12">
        <f>SUM(LEN("CO_MQ135|"),LEN(RTOS_OFF_RX!$E397),LEN(",Alcool_MQ135|"),LEN(RTOS_OFF_RX!$F397),LEN(",CO2_MQ135|"),LEN(RTOS_OFF_RX!$G397),LEN(",Toluen_MQ135|"),LEN(RTOS_OFF_RX!$H397),LEN(",MH4_MQ135|"),LEN(RTOS_OFF_RX!$I397),LEN(",Aceton_MQ135|"),LEN(RTOS_OFF_RX!$J397),LEN(",O3_MQ131|"),LEN(RTOS_OFF_RX!$K397))*8</f>
        <v>888</v>
      </c>
      <c r="P397" s="16">
        <f>(RTOS_OFF_RX!$O397/SUM(HOUR(RTOS_OFF_RX!$N397)*3600,MINUTE(RTOS_OFF_RX!$N397)*60,SECOND(RTOS_OFF_RX!$N397)))</f>
        <v>111</v>
      </c>
      <c r="Q397" s="14">
        <f>RTOS_OFF_TX!K397</f>
        <v>0.0001041666667</v>
      </c>
      <c r="R397" s="17">
        <f>RTOS_OFF_RX!$N397-RTOS_OFF_RX!$Q397</f>
        <v>-0.00001157407407</v>
      </c>
      <c r="S397" s="13">
        <f>RTOS_OFF_RX!$N397-RTOS_ON_RX!$N397</f>
        <v>0.00003472222222</v>
      </c>
    </row>
    <row r="398" ht="15.75" customHeight="1">
      <c r="A398" s="12" t="s">
        <v>14642</v>
      </c>
      <c r="B398" s="12" t="s">
        <v>14643</v>
      </c>
      <c r="C398" s="12" t="s">
        <v>13190</v>
      </c>
      <c r="D398" s="12" t="s">
        <v>14644</v>
      </c>
      <c r="E398" s="12" t="s">
        <v>14239</v>
      </c>
      <c r="F398" s="12" t="s">
        <v>2941</v>
      </c>
      <c r="G398" s="12" t="s">
        <v>14240</v>
      </c>
      <c r="H398" s="12" t="s">
        <v>1773</v>
      </c>
      <c r="I398" s="12" t="s">
        <v>14241</v>
      </c>
      <c r="J398" s="12" t="s">
        <v>1936</v>
      </c>
      <c r="K398" s="12" t="s">
        <v>1946</v>
      </c>
      <c r="L398" s="12" t="s">
        <v>1685</v>
      </c>
      <c r="M398" s="12" t="s">
        <v>408</v>
      </c>
      <c r="N398" s="13">
        <f>M399-RTOS_OFF_RX!$M398</f>
        <v>0.0001851851852</v>
      </c>
      <c r="O398" s="12">
        <f>SUM(LEN("CO_MQ135|"),LEN(RTOS_OFF_RX!$E398),LEN(",Alcool_MQ135|"),LEN(RTOS_OFF_RX!$F398),LEN(",CO2_MQ135|"),LEN(RTOS_OFF_RX!$G398),LEN(",Toluen_MQ135|"),LEN(RTOS_OFF_RX!$H398),LEN(",MH4_MQ135|"),LEN(RTOS_OFF_RX!$I398),LEN(",Aceton_MQ135|"),LEN(RTOS_OFF_RX!$J398),LEN(",O3_MQ131|"),LEN(RTOS_OFF_RX!$K398))*8</f>
        <v>872</v>
      </c>
      <c r="P398" s="16">
        <f>(RTOS_OFF_RX!$O398/SUM(HOUR(RTOS_OFF_RX!$N398)*3600,MINUTE(RTOS_OFF_RX!$N398)*60,SECOND(RTOS_OFF_RX!$N398)))</f>
        <v>54.5</v>
      </c>
      <c r="Q398" s="14">
        <f>RTOS_OFF_TX!K398</f>
        <v>0.00009259259259</v>
      </c>
      <c r="R398" s="17">
        <f>RTOS_OFF_RX!$N398-RTOS_OFF_RX!$Q398</f>
        <v>0.00009259259259</v>
      </c>
      <c r="S398" s="13">
        <f>RTOS_OFF_RX!$N398-RTOS_ON_RX!$N398</f>
        <v>0.0001273148148</v>
      </c>
    </row>
    <row r="399" ht="15.75" customHeight="1">
      <c r="A399" s="12" t="s">
        <v>14645</v>
      </c>
      <c r="B399" s="12" t="s">
        <v>14646</v>
      </c>
      <c r="C399" s="12" t="s">
        <v>13190</v>
      </c>
      <c r="D399" s="12" t="s">
        <v>4707</v>
      </c>
      <c r="E399" s="12" t="s">
        <v>14647</v>
      </c>
      <c r="F399" s="12" t="s">
        <v>2346</v>
      </c>
      <c r="G399" s="12" t="s">
        <v>1829</v>
      </c>
      <c r="H399" s="12" t="s">
        <v>1966</v>
      </c>
      <c r="I399" s="12" t="s">
        <v>13506</v>
      </c>
      <c r="J399" s="12" t="s">
        <v>2615</v>
      </c>
      <c r="K399" s="12" t="s">
        <v>1769</v>
      </c>
      <c r="L399" s="12" t="s">
        <v>1685</v>
      </c>
      <c r="M399" s="12" t="s">
        <v>409</v>
      </c>
      <c r="N399" s="13">
        <f>M400-RTOS_OFF_RX!$M399</f>
        <v>0.00009259259259</v>
      </c>
      <c r="O399" s="12">
        <f>SUM(LEN("CO_MQ135|"),LEN(RTOS_OFF_RX!$E399),LEN(",Alcool_MQ135|"),LEN(RTOS_OFF_RX!$F399),LEN(",CO2_MQ135|"),LEN(RTOS_OFF_RX!$G399),LEN(",Toluen_MQ135|"),LEN(RTOS_OFF_RX!$H399),LEN(",MH4_MQ135|"),LEN(RTOS_OFF_RX!$I399),LEN(",Aceton_MQ135|"),LEN(RTOS_OFF_RX!$J399),LEN(",O3_MQ131|"),LEN(RTOS_OFF_RX!$K399))*8</f>
        <v>888</v>
      </c>
      <c r="P399" s="16">
        <f>(RTOS_OFF_RX!$O399/SUM(HOUR(RTOS_OFF_RX!$N399)*3600,MINUTE(RTOS_OFF_RX!$N399)*60,SECOND(RTOS_OFF_RX!$N399)))</f>
        <v>111</v>
      </c>
      <c r="Q399" s="14">
        <f>RTOS_OFF_TX!K399</f>
        <v>0.00009259259259</v>
      </c>
      <c r="R399" s="17">
        <f>RTOS_OFF_RX!$N399-RTOS_OFF_RX!$Q399</f>
        <v>0</v>
      </c>
      <c r="S399" s="13">
        <f>RTOS_OFF_RX!$N399-RTOS_ON_RX!$N399</f>
        <v>0.00003472222222</v>
      </c>
    </row>
    <row r="400" ht="15.75" customHeight="1">
      <c r="A400" s="12" t="s">
        <v>14648</v>
      </c>
      <c r="B400" s="12" t="s">
        <v>14649</v>
      </c>
      <c r="C400" s="12" t="s">
        <v>13190</v>
      </c>
      <c r="D400" s="12" t="s">
        <v>14650</v>
      </c>
      <c r="E400" s="12" t="s">
        <v>14401</v>
      </c>
      <c r="F400" s="12" t="s">
        <v>2644</v>
      </c>
      <c r="G400" s="12" t="s">
        <v>14402</v>
      </c>
      <c r="H400" s="12" t="s">
        <v>2086</v>
      </c>
      <c r="I400" s="12" t="s">
        <v>14403</v>
      </c>
      <c r="J400" s="12" t="s">
        <v>1965</v>
      </c>
      <c r="K400" s="12" t="s">
        <v>1803</v>
      </c>
      <c r="L400" s="12" t="s">
        <v>1685</v>
      </c>
      <c r="M400" s="12" t="s">
        <v>410</v>
      </c>
      <c r="N400" s="13">
        <f>M401-RTOS_OFF_RX!$M400</f>
        <v>0.0003240740741</v>
      </c>
      <c r="O400" s="12">
        <f>SUM(LEN("CO_MQ135|"),LEN(RTOS_OFF_RX!$E400),LEN(",Alcool_MQ135|"),LEN(RTOS_OFF_RX!$F400),LEN(",CO2_MQ135|"),LEN(RTOS_OFF_RX!$G400),LEN(",Toluen_MQ135|"),LEN(RTOS_OFF_RX!$H400),LEN(",MH4_MQ135|"),LEN(RTOS_OFF_RX!$I400),LEN(",Aceton_MQ135|"),LEN(RTOS_OFF_RX!$J400),LEN(",O3_MQ131|"),LEN(RTOS_OFF_RX!$K400))*8</f>
        <v>880</v>
      </c>
      <c r="P400" s="16">
        <f>(RTOS_OFF_RX!$O400/SUM(HOUR(RTOS_OFF_RX!$N400)*3600,MINUTE(RTOS_OFF_RX!$N400)*60,SECOND(RTOS_OFF_RX!$N400)))</f>
        <v>31.42857143</v>
      </c>
      <c r="Q400" s="14">
        <f>RTOS_OFF_TX!K400</f>
        <v>0.00009259259259</v>
      </c>
      <c r="R400" s="17">
        <f>RTOS_OFF_RX!$N400-RTOS_OFF_RX!$Q400</f>
        <v>0.0002314814815</v>
      </c>
      <c r="S400" s="13">
        <f>RTOS_OFF_RX!$N400-RTOS_ON_RX!$N400</f>
        <v>0.0002662037037</v>
      </c>
    </row>
    <row r="401" ht="15.75" customHeight="1">
      <c r="A401" s="12" t="s">
        <v>14651</v>
      </c>
      <c r="B401" s="12" t="s">
        <v>14652</v>
      </c>
      <c r="C401" s="12" t="s">
        <v>13190</v>
      </c>
      <c r="D401" s="12" t="s">
        <v>14653</v>
      </c>
      <c r="E401" s="12" t="s">
        <v>13419</v>
      </c>
      <c r="F401" s="12" t="s">
        <v>7528</v>
      </c>
      <c r="G401" s="12" t="s">
        <v>2378</v>
      </c>
      <c r="H401" s="12" t="s">
        <v>1931</v>
      </c>
      <c r="I401" s="12" t="s">
        <v>14654</v>
      </c>
      <c r="J401" s="12" t="s">
        <v>2996</v>
      </c>
      <c r="K401" s="12" t="s">
        <v>1750</v>
      </c>
      <c r="L401" s="12" t="s">
        <v>1685</v>
      </c>
      <c r="M401" s="12" t="s">
        <v>411</v>
      </c>
      <c r="N401" s="13">
        <f>M402-RTOS_OFF_RX!$M401</f>
        <v>0.0001273148148</v>
      </c>
      <c r="O401" s="12">
        <f>SUM(LEN("CO_MQ135|"),LEN(RTOS_OFF_RX!$E401),LEN(",Alcool_MQ135|"),LEN(RTOS_OFF_RX!$F401),LEN(",CO2_MQ135|"),LEN(RTOS_OFF_RX!$G401),LEN(",Toluen_MQ135|"),LEN(RTOS_OFF_RX!$H401),LEN(",MH4_MQ135|"),LEN(RTOS_OFF_RX!$I401),LEN(",Aceton_MQ135|"),LEN(RTOS_OFF_RX!$J401),LEN(",O3_MQ131|"),LEN(RTOS_OFF_RX!$K401))*8</f>
        <v>864</v>
      </c>
      <c r="P401" s="16">
        <f>(RTOS_OFF_RX!$O401/SUM(HOUR(RTOS_OFF_RX!$N401)*3600,MINUTE(RTOS_OFF_RX!$N401)*60,SECOND(RTOS_OFF_RX!$N401)))</f>
        <v>78.54545455</v>
      </c>
      <c r="Q401" s="14">
        <f>RTOS_OFF_TX!K401</f>
        <v>0.00009259259259</v>
      </c>
      <c r="R401" s="17">
        <f>RTOS_OFF_RX!$N401-RTOS_OFF_RX!$Q401</f>
        <v>0.00003472222222</v>
      </c>
      <c r="S401" s="13">
        <f>RTOS_OFF_RX!$N401-RTOS_ON_RX!$N401</f>
        <v>0.00006944444444</v>
      </c>
    </row>
    <row r="402" ht="15.75" customHeight="1">
      <c r="A402" s="12" t="s">
        <v>14655</v>
      </c>
      <c r="B402" s="12" t="s">
        <v>14656</v>
      </c>
      <c r="C402" s="12" t="s">
        <v>13190</v>
      </c>
      <c r="D402" s="12" t="s">
        <v>14657</v>
      </c>
      <c r="E402" s="12" t="s">
        <v>13521</v>
      </c>
      <c r="F402" s="12" t="s">
        <v>2897</v>
      </c>
      <c r="G402" s="12" t="s">
        <v>2000</v>
      </c>
      <c r="H402" s="12" t="s">
        <v>1931</v>
      </c>
      <c r="I402" s="12" t="s">
        <v>13261</v>
      </c>
      <c r="J402" s="12" t="s">
        <v>2996</v>
      </c>
      <c r="K402" s="12" t="s">
        <v>1744</v>
      </c>
      <c r="L402" s="12" t="s">
        <v>1685</v>
      </c>
      <c r="M402" s="12" t="s">
        <v>412</v>
      </c>
      <c r="N402" s="13">
        <f>M403-RTOS_OFF_RX!$M402</f>
        <v>0.0001041666667</v>
      </c>
      <c r="O402" s="12">
        <f>SUM(LEN("CO_MQ135|"),LEN(RTOS_OFF_RX!$E402),LEN(",Alcool_MQ135|"),LEN(RTOS_OFF_RX!$F402),LEN(",CO2_MQ135|"),LEN(RTOS_OFF_RX!$G402),LEN(",Toluen_MQ135|"),LEN(RTOS_OFF_RX!$H402),LEN(",MH4_MQ135|"),LEN(RTOS_OFF_RX!$I402),LEN(",Aceton_MQ135|"),LEN(RTOS_OFF_RX!$J402),LEN(",O3_MQ131|"),LEN(RTOS_OFF_RX!$K402))*8</f>
        <v>880</v>
      </c>
      <c r="P402" s="16">
        <f>(RTOS_OFF_RX!$O402/SUM(HOUR(RTOS_OFF_RX!$N402)*3600,MINUTE(RTOS_OFF_RX!$N402)*60,SECOND(RTOS_OFF_RX!$N402)))</f>
        <v>97.77777778</v>
      </c>
      <c r="Q402" s="14">
        <f>RTOS_OFF_TX!K402</f>
        <v>0.00009259259259</v>
      </c>
      <c r="R402" s="17">
        <f>RTOS_OFF_RX!$N402-RTOS_OFF_RX!$Q402</f>
        <v>0.00001157407407</v>
      </c>
      <c r="S402" s="13">
        <f>RTOS_OFF_RX!$N402-RTOS_ON_RX!$N402</f>
        <v>0.0000462962963</v>
      </c>
    </row>
    <row r="403" ht="15.75" customHeight="1">
      <c r="A403" s="12" t="s">
        <v>14658</v>
      </c>
      <c r="B403" s="12" t="s">
        <v>14659</v>
      </c>
      <c r="C403" s="12" t="s">
        <v>13190</v>
      </c>
      <c r="D403" s="12" t="s">
        <v>4746</v>
      </c>
      <c r="E403" s="12" t="s">
        <v>13888</v>
      </c>
      <c r="F403" s="12" t="s">
        <v>3818</v>
      </c>
      <c r="G403" s="12" t="s">
        <v>1879</v>
      </c>
      <c r="H403" s="12" t="s">
        <v>1912</v>
      </c>
      <c r="I403" s="12" t="s">
        <v>14660</v>
      </c>
      <c r="J403" s="12" t="s">
        <v>2808</v>
      </c>
      <c r="K403" s="12" t="s">
        <v>1684</v>
      </c>
      <c r="L403" s="12" t="s">
        <v>1685</v>
      </c>
      <c r="M403" s="12" t="s">
        <v>413</v>
      </c>
      <c r="N403" s="13">
        <f>M404-RTOS_OFF_RX!$M403</f>
        <v>0.00009259259259</v>
      </c>
      <c r="O403" s="12">
        <f>SUM(LEN("CO_MQ135|"),LEN(RTOS_OFF_RX!$E403),LEN(",Alcool_MQ135|"),LEN(RTOS_OFF_RX!$F403),LEN(",CO2_MQ135|"),LEN(RTOS_OFF_RX!$G403),LEN(",Toluen_MQ135|"),LEN(RTOS_OFF_RX!$H403),LEN(",MH4_MQ135|"),LEN(RTOS_OFF_RX!$I403),LEN(",Aceton_MQ135|"),LEN(RTOS_OFF_RX!$J403),LEN(",O3_MQ131|"),LEN(RTOS_OFF_RX!$K403))*8</f>
        <v>888</v>
      </c>
      <c r="P403" s="16">
        <f>(RTOS_OFF_RX!$O403/SUM(HOUR(RTOS_OFF_RX!$N403)*3600,MINUTE(RTOS_OFF_RX!$N403)*60,SECOND(RTOS_OFF_RX!$N403)))</f>
        <v>111</v>
      </c>
      <c r="Q403" s="14">
        <f>RTOS_OFF_TX!K403</f>
        <v>0.00009259259259</v>
      </c>
      <c r="R403" s="17">
        <f>RTOS_OFF_RX!$N403-RTOS_OFF_RX!$Q403</f>
        <v>0</v>
      </c>
      <c r="S403" s="13">
        <f>RTOS_OFF_RX!$N403-RTOS_ON_RX!$N403</f>
        <v>0.00003472222222</v>
      </c>
    </row>
    <row r="404" ht="15.75" customHeight="1">
      <c r="A404" s="12" t="s">
        <v>14661</v>
      </c>
      <c r="B404" s="12" t="s">
        <v>14662</v>
      </c>
      <c r="C404" s="12" t="s">
        <v>13190</v>
      </c>
      <c r="D404" s="12" t="s">
        <v>14663</v>
      </c>
      <c r="E404" s="12" t="s">
        <v>14013</v>
      </c>
      <c r="F404" s="12" t="s">
        <v>2935</v>
      </c>
      <c r="G404" s="12" t="s">
        <v>1682</v>
      </c>
      <c r="H404" s="12" t="s">
        <v>1874</v>
      </c>
      <c r="I404" s="12" t="s">
        <v>14014</v>
      </c>
      <c r="J404" s="12" t="s">
        <v>2674</v>
      </c>
      <c r="K404" s="12" t="s">
        <v>1971</v>
      </c>
      <c r="L404" s="12" t="s">
        <v>1685</v>
      </c>
      <c r="M404" s="12" t="s">
        <v>414</v>
      </c>
      <c r="N404" s="13">
        <f>M405-RTOS_OFF_RX!$M404</f>
        <v>0.0001851851852</v>
      </c>
      <c r="O404" s="12">
        <f>SUM(LEN("CO_MQ135|"),LEN(RTOS_OFF_RX!$E404),LEN(",Alcool_MQ135|"),LEN(RTOS_OFF_RX!$F404),LEN(",CO2_MQ135|"),LEN(RTOS_OFF_RX!$G404),LEN(",Toluen_MQ135|"),LEN(RTOS_OFF_RX!$H404),LEN(",MH4_MQ135|"),LEN(RTOS_OFF_RX!$I404),LEN(",Aceton_MQ135|"),LEN(RTOS_OFF_RX!$J404),LEN(",O3_MQ131|"),LEN(RTOS_OFF_RX!$K404))*8</f>
        <v>888</v>
      </c>
      <c r="P404" s="16">
        <f>(RTOS_OFF_RX!$O404/SUM(HOUR(RTOS_OFF_RX!$N404)*3600,MINUTE(RTOS_OFF_RX!$N404)*60,SECOND(RTOS_OFF_RX!$N404)))</f>
        <v>55.5</v>
      </c>
      <c r="Q404" s="14">
        <f>RTOS_OFF_TX!K404</f>
        <v>0.00009259259259</v>
      </c>
      <c r="R404" s="17">
        <f>RTOS_OFF_RX!$N404-RTOS_OFF_RX!$Q404</f>
        <v>0.00009259259259</v>
      </c>
      <c r="S404" s="13">
        <f>RTOS_OFF_RX!$N404-RTOS_ON_RX!$N404</f>
        <v>0.0001273148148</v>
      </c>
    </row>
    <row r="405" ht="15.75" customHeight="1">
      <c r="A405" s="12" t="s">
        <v>14664</v>
      </c>
      <c r="B405" s="12" t="s">
        <v>14665</v>
      </c>
      <c r="C405" s="12" t="s">
        <v>13190</v>
      </c>
      <c r="D405" s="12" t="s">
        <v>14666</v>
      </c>
      <c r="E405" s="12" t="s">
        <v>14040</v>
      </c>
      <c r="F405" s="12" t="s">
        <v>3503</v>
      </c>
      <c r="G405" s="12" t="s">
        <v>1790</v>
      </c>
      <c r="H405" s="12" t="s">
        <v>1874</v>
      </c>
      <c r="I405" s="12" t="s">
        <v>14041</v>
      </c>
      <c r="J405" s="12" t="s">
        <v>2674</v>
      </c>
      <c r="K405" s="12" t="s">
        <v>2155</v>
      </c>
      <c r="L405" s="12" t="s">
        <v>1685</v>
      </c>
      <c r="M405" s="12" t="s">
        <v>415</v>
      </c>
      <c r="N405" s="13">
        <f>M406-RTOS_OFF_RX!$M405</f>
        <v>0.00009259259259</v>
      </c>
      <c r="O405" s="12">
        <f>SUM(LEN("CO_MQ135|"),LEN(RTOS_OFF_RX!$E405),LEN(",Alcool_MQ135|"),LEN(RTOS_OFF_RX!$F405),LEN(",CO2_MQ135|"),LEN(RTOS_OFF_RX!$G405),LEN(",Toluen_MQ135|"),LEN(RTOS_OFF_RX!$H405),LEN(",MH4_MQ135|"),LEN(RTOS_OFF_RX!$I405),LEN(",Aceton_MQ135|"),LEN(RTOS_OFF_RX!$J405),LEN(",O3_MQ131|"),LEN(RTOS_OFF_RX!$K405))*8</f>
        <v>880</v>
      </c>
      <c r="P405" s="16">
        <f>(RTOS_OFF_RX!$O405/SUM(HOUR(RTOS_OFF_RX!$N405)*3600,MINUTE(RTOS_OFF_RX!$N405)*60,SECOND(RTOS_OFF_RX!$N405)))</f>
        <v>110</v>
      </c>
      <c r="Q405" s="14">
        <f>RTOS_OFF_TX!K405</f>
        <v>0.00009259259259</v>
      </c>
      <c r="R405" s="17">
        <f>RTOS_OFF_RX!$N405-RTOS_OFF_RX!$Q405</f>
        <v>0</v>
      </c>
      <c r="S405" s="13">
        <f>RTOS_OFF_RX!$N405-RTOS_ON_RX!$N405</f>
        <v>0.00003472222222</v>
      </c>
    </row>
    <row r="406" ht="15.75" customHeight="1">
      <c r="A406" s="12" t="s">
        <v>14667</v>
      </c>
      <c r="B406" s="12" t="s">
        <v>14668</v>
      </c>
      <c r="C406" s="12" t="s">
        <v>13190</v>
      </c>
      <c r="D406" s="12" t="s">
        <v>14669</v>
      </c>
      <c r="E406" s="12" t="s">
        <v>14670</v>
      </c>
      <c r="F406" s="12" t="s">
        <v>4386</v>
      </c>
      <c r="G406" s="12" t="s">
        <v>1749</v>
      </c>
      <c r="H406" s="12" t="s">
        <v>1936</v>
      </c>
      <c r="I406" s="12" t="s">
        <v>14671</v>
      </c>
      <c r="J406" s="12" t="s">
        <v>2996</v>
      </c>
      <c r="K406" s="12" t="s">
        <v>1923</v>
      </c>
      <c r="L406" s="12" t="s">
        <v>1685</v>
      </c>
      <c r="M406" s="12" t="s">
        <v>416</v>
      </c>
      <c r="N406" s="13">
        <f>M407-RTOS_OFF_RX!$M406</f>
        <v>0.00009259259259</v>
      </c>
      <c r="O406" s="12">
        <f>SUM(LEN("CO_MQ135|"),LEN(RTOS_OFF_RX!$E406),LEN(",Alcool_MQ135|"),LEN(RTOS_OFF_RX!$F406),LEN(",CO2_MQ135|"),LEN(RTOS_OFF_RX!$G406),LEN(",Toluen_MQ135|"),LEN(RTOS_OFF_RX!$H406),LEN(",MH4_MQ135|"),LEN(RTOS_OFF_RX!$I406),LEN(",Aceton_MQ135|"),LEN(RTOS_OFF_RX!$J406),LEN(",O3_MQ131|"),LEN(RTOS_OFF_RX!$K406))*8</f>
        <v>880</v>
      </c>
      <c r="P406" s="16">
        <f>(RTOS_OFF_RX!$O406/SUM(HOUR(RTOS_OFF_RX!$N406)*3600,MINUTE(RTOS_OFF_RX!$N406)*60,SECOND(RTOS_OFF_RX!$N406)))</f>
        <v>110</v>
      </c>
      <c r="Q406" s="14">
        <f>RTOS_OFF_TX!K406</f>
        <v>0.00009259259259</v>
      </c>
      <c r="R406" s="17">
        <f>RTOS_OFF_RX!$N406-RTOS_OFF_RX!$Q406</f>
        <v>0</v>
      </c>
      <c r="S406" s="13">
        <f>RTOS_OFF_RX!$N406-RTOS_ON_RX!$N406</f>
        <v>0.00003472222222</v>
      </c>
    </row>
    <row r="407" ht="15.75" customHeight="1">
      <c r="A407" s="12" t="s">
        <v>14672</v>
      </c>
      <c r="B407" s="12" t="s">
        <v>14673</v>
      </c>
      <c r="C407" s="12" t="s">
        <v>13190</v>
      </c>
      <c r="D407" s="12" t="s">
        <v>4774</v>
      </c>
      <c r="E407" s="12" t="s">
        <v>14040</v>
      </c>
      <c r="F407" s="12" t="s">
        <v>3503</v>
      </c>
      <c r="G407" s="12" t="s">
        <v>1790</v>
      </c>
      <c r="H407" s="12" t="s">
        <v>1874</v>
      </c>
      <c r="I407" s="12" t="s">
        <v>14041</v>
      </c>
      <c r="J407" s="12" t="s">
        <v>2674</v>
      </c>
      <c r="K407" s="12" t="s">
        <v>13227</v>
      </c>
      <c r="L407" s="12" t="s">
        <v>1685</v>
      </c>
      <c r="M407" s="12" t="s">
        <v>417</v>
      </c>
      <c r="N407" s="13">
        <f>M408-RTOS_OFF_RX!$M407</f>
        <v>0.00009259259259</v>
      </c>
      <c r="O407" s="12">
        <f>SUM(LEN("CO_MQ135|"),LEN(RTOS_OFF_RX!$E407),LEN(",Alcool_MQ135|"),LEN(RTOS_OFF_RX!$F407),LEN(",CO2_MQ135|"),LEN(RTOS_OFF_RX!$G407),LEN(",Toluen_MQ135|"),LEN(RTOS_OFF_RX!$H407),LEN(",MH4_MQ135|"),LEN(RTOS_OFF_RX!$I407),LEN(",Aceton_MQ135|"),LEN(RTOS_OFF_RX!$J407),LEN(",O3_MQ131|"),LEN(RTOS_OFF_RX!$K407))*8</f>
        <v>880</v>
      </c>
      <c r="P407" s="16">
        <f>(RTOS_OFF_RX!$O407/SUM(HOUR(RTOS_OFF_RX!$N407)*3600,MINUTE(RTOS_OFF_RX!$N407)*60,SECOND(RTOS_OFF_RX!$N407)))</f>
        <v>110</v>
      </c>
      <c r="Q407" s="14">
        <f>RTOS_OFF_TX!K407</f>
        <v>0.00009259259259</v>
      </c>
      <c r="R407" s="17">
        <f>RTOS_OFF_RX!$N407-RTOS_OFF_RX!$Q407</f>
        <v>0</v>
      </c>
      <c r="S407" s="13">
        <f>RTOS_OFF_RX!$N407-RTOS_ON_RX!$N407</f>
        <v>0.00003472222222</v>
      </c>
    </row>
    <row r="408" ht="15.75" customHeight="1">
      <c r="A408" s="12" t="s">
        <v>14674</v>
      </c>
      <c r="B408" s="12" t="s">
        <v>14675</v>
      </c>
      <c r="C408" s="12" t="s">
        <v>13190</v>
      </c>
      <c r="D408" s="12" t="s">
        <v>14676</v>
      </c>
      <c r="E408" s="12" t="s">
        <v>14108</v>
      </c>
      <c r="F408" s="12" t="s">
        <v>3934</v>
      </c>
      <c r="G408" s="12" t="s">
        <v>1753</v>
      </c>
      <c r="H408" s="12" t="s">
        <v>1814</v>
      </c>
      <c r="I408" s="12" t="s">
        <v>14109</v>
      </c>
      <c r="J408" s="12" t="s">
        <v>2699</v>
      </c>
      <c r="K408" s="12" t="s">
        <v>1698</v>
      </c>
      <c r="L408" s="12" t="s">
        <v>1685</v>
      </c>
      <c r="M408" s="12" t="s">
        <v>418</v>
      </c>
      <c r="N408" s="13">
        <f>M409-RTOS_OFF_RX!$M408</f>
        <v>0.00009259259259</v>
      </c>
      <c r="O408" s="12">
        <f>SUM(LEN("CO_MQ135|"),LEN(RTOS_OFF_RX!$E408),LEN(",Alcool_MQ135|"),LEN(RTOS_OFF_RX!$F408),LEN(",CO2_MQ135|"),LEN(RTOS_OFF_RX!$G408),LEN(",Toluen_MQ135|"),LEN(RTOS_OFF_RX!$H408),LEN(",MH4_MQ135|"),LEN(RTOS_OFF_RX!$I408),LEN(",Aceton_MQ135|"),LEN(RTOS_OFF_RX!$J408),LEN(",O3_MQ131|"),LEN(RTOS_OFF_RX!$K408))*8</f>
        <v>880</v>
      </c>
      <c r="P408" s="16">
        <f>(RTOS_OFF_RX!$O408/SUM(HOUR(RTOS_OFF_RX!$N408)*3600,MINUTE(RTOS_OFF_RX!$N408)*60,SECOND(RTOS_OFF_RX!$N408)))</f>
        <v>110</v>
      </c>
      <c r="Q408" s="14">
        <f>RTOS_OFF_TX!K408</f>
        <v>0.00009259259259</v>
      </c>
      <c r="R408" s="17">
        <f>RTOS_OFF_RX!$N408-RTOS_OFF_RX!$Q408</f>
        <v>0</v>
      </c>
      <c r="S408" s="13">
        <f>RTOS_OFF_RX!$N408-RTOS_ON_RX!$N408</f>
        <v>-0.00002314814815</v>
      </c>
    </row>
    <row r="409" ht="15.75" customHeight="1">
      <c r="A409" s="12" t="s">
        <v>14677</v>
      </c>
      <c r="B409" s="12" t="s">
        <v>14678</v>
      </c>
      <c r="C409" s="12" t="s">
        <v>13190</v>
      </c>
      <c r="D409" s="12" t="s">
        <v>14679</v>
      </c>
      <c r="E409" s="12" t="s">
        <v>14013</v>
      </c>
      <c r="F409" s="12" t="s">
        <v>2935</v>
      </c>
      <c r="G409" s="12" t="s">
        <v>1682</v>
      </c>
      <c r="H409" s="12" t="s">
        <v>1874</v>
      </c>
      <c r="I409" s="12" t="s">
        <v>14014</v>
      </c>
      <c r="J409" s="12" t="s">
        <v>2674</v>
      </c>
      <c r="K409" s="12" t="s">
        <v>1750</v>
      </c>
      <c r="L409" s="12" t="s">
        <v>1685</v>
      </c>
      <c r="M409" s="12" t="s">
        <v>419</v>
      </c>
      <c r="N409" s="13">
        <f>M410-RTOS_OFF_RX!$M409</f>
        <v>0.00009259259259</v>
      </c>
      <c r="O409" s="12">
        <f>SUM(LEN("CO_MQ135|"),LEN(RTOS_OFF_RX!$E409),LEN(",Alcool_MQ135|"),LEN(RTOS_OFF_RX!$F409),LEN(",CO2_MQ135|"),LEN(RTOS_OFF_RX!$G409),LEN(",Toluen_MQ135|"),LEN(RTOS_OFF_RX!$H409),LEN(",MH4_MQ135|"),LEN(RTOS_OFF_RX!$I409),LEN(",Aceton_MQ135|"),LEN(RTOS_OFF_RX!$J409),LEN(",O3_MQ131|"),LEN(RTOS_OFF_RX!$K409))*8</f>
        <v>888</v>
      </c>
      <c r="P409" s="16">
        <f>(RTOS_OFF_RX!$O409/SUM(HOUR(RTOS_OFF_RX!$N409)*3600,MINUTE(RTOS_OFF_RX!$N409)*60,SECOND(RTOS_OFF_RX!$N409)))</f>
        <v>111</v>
      </c>
      <c r="Q409" s="14">
        <f>RTOS_OFF_TX!K409</f>
        <v>0.00009259259259</v>
      </c>
      <c r="R409" s="17">
        <f>RTOS_OFF_RX!$N409-RTOS_OFF_RX!$Q409</f>
        <v>0</v>
      </c>
      <c r="S409" s="13">
        <f>RTOS_OFF_RX!$N409-RTOS_ON_RX!$N409</f>
        <v>0.00003472222222</v>
      </c>
    </row>
    <row r="410" ht="15.75" customHeight="1">
      <c r="A410" s="12" t="s">
        <v>14680</v>
      </c>
      <c r="B410" s="12" t="s">
        <v>14681</v>
      </c>
      <c r="C410" s="12" t="s">
        <v>13190</v>
      </c>
      <c r="D410" s="12" t="s">
        <v>14682</v>
      </c>
      <c r="E410" s="12" t="s">
        <v>14070</v>
      </c>
      <c r="F410" s="12" t="s">
        <v>3132</v>
      </c>
      <c r="G410" s="12" t="s">
        <v>1974</v>
      </c>
      <c r="H410" s="12" t="s">
        <v>2093</v>
      </c>
      <c r="I410" s="12" t="s">
        <v>13883</v>
      </c>
      <c r="J410" s="12" t="s">
        <v>2424</v>
      </c>
      <c r="K410" s="12" t="s">
        <v>1858</v>
      </c>
      <c r="L410" s="12" t="s">
        <v>1685</v>
      </c>
      <c r="M410" s="12" t="s">
        <v>420</v>
      </c>
      <c r="N410" s="13">
        <f>M411-RTOS_OFF_RX!$M410</f>
        <v>0.0001967592593</v>
      </c>
      <c r="O410" s="12">
        <f>SUM(LEN("CO_MQ135|"),LEN(RTOS_OFF_RX!$E410),LEN(",Alcool_MQ135|"),LEN(RTOS_OFF_RX!$F410),LEN(",CO2_MQ135|"),LEN(RTOS_OFF_RX!$G410),LEN(",Toluen_MQ135|"),LEN(RTOS_OFF_RX!$H410),LEN(",MH4_MQ135|"),LEN(RTOS_OFF_RX!$I410),LEN(",Aceton_MQ135|"),LEN(RTOS_OFF_RX!$J410),LEN(",O3_MQ131|"),LEN(RTOS_OFF_RX!$K410))*8</f>
        <v>856</v>
      </c>
      <c r="P410" s="16">
        <f>(RTOS_OFF_RX!$O410/SUM(HOUR(RTOS_OFF_RX!$N410)*3600,MINUTE(RTOS_OFF_RX!$N410)*60,SECOND(RTOS_OFF_RX!$N410)))</f>
        <v>50.35294118</v>
      </c>
      <c r="Q410" s="14">
        <f>RTOS_OFF_TX!K410</f>
        <v>0.00009259259259</v>
      </c>
      <c r="R410" s="17">
        <f>RTOS_OFF_RX!$N410-RTOS_OFF_RX!$Q410</f>
        <v>0.0001041666667</v>
      </c>
      <c r="S410" s="13">
        <f>RTOS_OFF_RX!$N410-RTOS_ON_RX!$N410</f>
        <v>0.0001388888889</v>
      </c>
    </row>
    <row r="411" ht="15.75" customHeight="1">
      <c r="A411" s="12" t="s">
        <v>14683</v>
      </c>
      <c r="B411" s="12" t="s">
        <v>14684</v>
      </c>
      <c r="C411" s="12" t="s">
        <v>13190</v>
      </c>
      <c r="D411" s="12" t="s">
        <v>14685</v>
      </c>
      <c r="E411" s="12" t="s">
        <v>14048</v>
      </c>
      <c r="F411" s="12" t="s">
        <v>3457</v>
      </c>
      <c r="G411" s="12" t="s">
        <v>1902</v>
      </c>
      <c r="H411" s="12" t="s">
        <v>1814</v>
      </c>
      <c r="I411" s="12" t="s">
        <v>14049</v>
      </c>
      <c r="J411" s="12" t="s">
        <v>2699</v>
      </c>
      <c r="K411" s="12" t="s">
        <v>2093</v>
      </c>
      <c r="L411" s="12" t="s">
        <v>1685</v>
      </c>
      <c r="M411" s="12" t="s">
        <v>421</v>
      </c>
      <c r="N411" s="13">
        <f>M412-RTOS_OFF_RX!$M411</f>
        <v>0.00009259259259</v>
      </c>
      <c r="O411" s="12">
        <f>SUM(LEN("CO_MQ135|"),LEN(RTOS_OFF_RX!$E411),LEN(",Alcool_MQ135|"),LEN(RTOS_OFF_RX!$F411),LEN(",CO2_MQ135|"),LEN(RTOS_OFF_RX!$G411),LEN(",Toluen_MQ135|"),LEN(RTOS_OFF_RX!$H411),LEN(",MH4_MQ135|"),LEN(RTOS_OFF_RX!$I411),LEN(",Aceton_MQ135|"),LEN(RTOS_OFF_RX!$J411),LEN(",O3_MQ131|"),LEN(RTOS_OFF_RX!$K411))*8</f>
        <v>880</v>
      </c>
      <c r="P411" s="16">
        <f>(RTOS_OFF_RX!$O411/SUM(HOUR(RTOS_OFF_RX!$N411)*3600,MINUTE(RTOS_OFF_RX!$N411)*60,SECOND(RTOS_OFF_RX!$N411)))</f>
        <v>110</v>
      </c>
      <c r="Q411" s="14">
        <f>RTOS_OFF_TX!K411</f>
        <v>0.00009259259259</v>
      </c>
      <c r="R411" s="17">
        <f>RTOS_OFF_RX!$N411-RTOS_OFF_RX!$Q411</f>
        <v>0</v>
      </c>
      <c r="S411" s="13">
        <f>RTOS_OFF_RX!$N411-RTOS_ON_RX!$N411</f>
        <v>0.00001157407407</v>
      </c>
    </row>
    <row r="412" ht="15.75" customHeight="1">
      <c r="A412" s="12" t="s">
        <v>14686</v>
      </c>
      <c r="B412" s="12" t="s">
        <v>14687</v>
      </c>
      <c r="C412" s="12" t="s">
        <v>13190</v>
      </c>
      <c r="D412" s="12" t="s">
        <v>14688</v>
      </c>
      <c r="E412" s="12" t="s">
        <v>14302</v>
      </c>
      <c r="F412" s="12" t="s">
        <v>3411</v>
      </c>
      <c r="G412" s="12" t="s">
        <v>14303</v>
      </c>
      <c r="H412" s="12" t="s">
        <v>2093</v>
      </c>
      <c r="I412" s="12" t="s">
        <v>13829</v>
      </c>
      <c r="J412" s="12" t="s">
        <v>2615</v>
      </c>
      <c r="K412" s="12" t="s">
        <v>1740</v>
      </c>
      <c r="L412" s="12" t="s">
        <v>1685</v>
      </c>
      <c r="M412" s="12" t="s">
        <v>422</v>
      </c>
      <c r="N412" s="13">
        <f>M413-RTOS_OFF_RX!$M412</f>
        <v>0.00009259259259</v>
      </c>
      <c r="O412" s="12">
        <f>SUM(LEN("CO_MQ135|"),LEN(RTOS_OFF_RX!$E412),LEN(",Alcool_MQ135|"),LEN(RTOS_OFF_RX!$F412),LEN(",CO2_MQ135|"),LEN(RTOS_OFF_RX!$G412),LEN(",Toluen_MQ135|"),LEN(RTOS_OFF_RX!$H412),LEN(",MH4_MQ135|"),LEN(RTOS_OFF_RX!$I412),LEN(",Aceton_MQ135|"),LEN(RTOS_OFF_RX!$J412),LEN(",O3_MQ131|"),LEN(RTOS_OFF_RX!$K412))*8</f>
        <v>880</v>
      </c>
      <c r="P412" s="16">
        <f>(RTOS_OFF_RX!$O412/SUM(HOUR(RTOS_OFF_RX!$N412)*3600,MINUTE(RTOS_OFF_RX!$N412)*60,SECOND(RTOS_OFF_RX!$N412)))</f>
        <v>110</v>
      </c>
      <c r="Q412" s="14">
        <f>RTOS_OFF_TX!K412</f>
        <v>0.00009259259259</v>
      </c>
      <c r="R412" s="17">
        <f>RTOS_OFF_RX!$N412-RTOS_OFF_RX!$Q412</f>
        <v>0</v>
      </c>
      <c r="S412" s="13">
        <f>RTOS_OFF_RX!$N412-RTOS_ON_RX!$N412</f>
        <v>0.00002314814815</v>
      </c>
    </row>
    <row r="413" ht="15.75" customHeight="1">
      <c r="A413" s="12" t="s">
        <v>14689</v>
      </c>
      <c r="B413" s="12" t="s">
        <v>14690</v>
      </c>
      <c r="C413" s="12" t="s">
        <v>13190</v>
      </c>
      <c r="D413" s="12" t="s">
        <v>14691</v>
      </c>
      <c r="E413" s="12" t="s">
        <v>14115</v>
      </c>
      <c r="F413" s="12" t="s">
        <v>3986</v>
      </c>
      <c r="G413" s="12" t="s">
        <v>1851</v>
      </c>
      <c r="H413" s="12" t="s">
        <v>1874</v>
      </c>
      <c r="I413" s="12" t="s">
        <v>14116</v>
      </c>
      <c r="J413" s="12" t="s">
        <v>2699</v>
      </c>
      <c r="K413" s="12" t="s">
        <v>1781</v>
      </c>
      <c r="L413" s="12" t="s">
        <v>1685</v>
      </c>
      <c r="M413" s="12" t="s">
        <v>423</v>
      </c>
      <c r="N413" s="13">
        <f>M414-RTOS_OFF_RX!$M413</f>
        <v>0.00009259259259</v>
      </c>
      <c r="O413" s="12">
        <f>SUM(LEN("CO_MQ135|"),LEN(RTOS_OFF_RX!$E413),LEN(",Alcool_MQ135|"),LEN(RTOS_OFF_RX!$F413),LEN(",CO2_MQ135|"),LEN(RTOS_OFF_RX!$G413),LEN(",Toluen_MQ135|"),LEN(RTOS_OFF_RX!$H413),LEN(",MH4_MQ135|"),LEN(RTOS_OFF_RX!$I413),LEN(",Aceton_MQ135|"),LEN(RTOS_OFF_RX!$J413),LEN(",O3_MQ131|"),LEN(RTOS_OFF_RX!$K413))*8</f>
        <v>888</v>
      </c>
      <c r="P413" s="16">
        <f>(RTOS_OFF_RX!$O413/SUM(HOUR(RTOS_OFF_RX!$N413)*3600,MINUTE(RTOS_OFF_RX!$N413)*60,SECOND(RTOS_OFF_RX!$N413)))</f>
        <v>111</v>
      </c>
      <c r="Q413" s="14">
        <f>RTOS_OFF_TX!K413</f>
        <v>0.0001041666667</v>
      </c>
      <c r="R413" s="17">
        <f>RTOS_OFF_RX!$N413-RTOS_OFF_RX!$Q413</f>
        <v>-0.00001157407407</v>
      </c>
      <c r="S413" s="13">
        <f>RTOS_OFF_RX!$N413-RTOS_ON_RX!$N413</f>
        <v>0.00002314814815</v>
      </c>
    </row>
    <row r="414" ht="15.75" customHeight="1">
      <c r="A414" s="12" t="s">
        <v>14692</v>
      </c>
      <c r="B414" s="12" t="s">
        <v>14693</v>
      </c>
      <c r="C414" s="12" t="s">
        <v>13190</v>
      </c>
      <c r="D414" s="12" t="s">
        <v>4817</v>
      </c>
      <c r="E414" s="12" t="s">
        <v>14169</v>
      </c>
      <c r="F414" s="12" t="s">
        <v>4251</v>
      </c>
      <c r="G414" s="12" t="s">
        <v>2168</v>
      </c>
      <c r="H414" s="12" t="s">
        <v>1852</v>
      </c>
      <c r="I414" s="12" t="s">
        <v>13493</v>
      </c>
      <c r="J414" s="12" t="s">
        <v>2669</v>
      </c>
      <c r="K414" s="12" t="s">
        <v>1779</v>
      </c>
      <c r="L414" s="12" t="s">
        <v>1685</v>
      </c>
      <c r="M414" s="12" t="s">
        <v>424</v>
      </c>
      <c r="N414" s="13">
        <f>M415-RTOS_OFF_RX!$M414</f>
        <v>0.00009259259259</v>
      </c>
      <c r="O414" s="12">
        <f>SUM(LEN("CO_MQ135|"),LEN(RTOS_OFF_RX!$E414),LEN(",Alcool_MQ135|"),LEN(RTOS_OFF_RX!$F414),LEN(",CO2_MQ135|"),LEN(RTOS_OFF_RX!$G414),LEN(",Toluen_MQ135|"),LEN(RTOS_OFF_RX!$H414),LEN(",MH4_MQ135|"),LEN(RTOS_OFF_RX!$I414),LEN(",Aceton_MQ135|"),LEN(RTOS_OFF_RX!$J414),LEN(",O3_MQ131|"),LEN(RTOS_OFF_RX!$K414))*8</f>
        <v>888</v>
      </c>
      <c r="P414" s="16">
        <f>(RTOS_OFF_RX!$O414/SUM(HOUR(RTOS_OFF_RX!$N414)*3600,MINUTE(RTOS_OFF_RX!$N414)*60,SECOND(RTOS_OFF_RX!$N414)))</f>
        <v>111</v>
      </c>
      <c r="Q414" s="14">
        <f>RTOS_OFF_TX!K414</f>
        <v>0.00009259259259</v>
      </c>
      <c r="R414" s="17">
        <f>RTOS_OFF_RX!$N414-RTOS_OFF_RX!$Q414</f>
        <v>0</v>
      </c>
      <c r="S414" s="13">
        <f>RTOS_OFF_RX!$N414-RTOS_ON_RX!$N414</f>
        <v>-0.00003472222222</v>
      </c>
    </row>
    <row r="415" ht="15.75" customHeight="1">
      <c r="A415" s="12" t="s">
        <v>14694</v>
      </c>
      <c r="B415" s="12" t="s">
        <v>14695</v>
      </c>
      <c r="C415" s="12" t="s">
        <v>13190</v>
      </c>
      <c r="D415" s="12" t="s">
        <v>14696</v>
      </c>
      <c r="E415" s="12" t="s">
        <v>14004</v>
      </c>
      <c r="F415" s="12" t="s">
        <v>3132</v>
      </c>
      <c r="G415" s="12" t="s">
        <v>14005</v>
      </c>
      <c r="H415" s="12" t="s">
        <v>2093</v>
      </c>
      <c r="I415" s="12" t="s">
        <v>13512</v>
      </c>
      <c r="J415" s="12" t="s">
        <v>2424</v>
      </c>
      <c r="K415" s="12" t="s">
        <v>3359</v>
      </c>
      <c r="L415" s="12" t="s">
        <v>1685</v>
      </c>
      <c r="M415" s="12" t="s">
        <v>425</v>
      </c>
      <c r="N415" s="13">
        <f>M416-RTOS_OFF_RX!$M415</f>
        <v>0.00009259259259</v>
      </c>
      <c r="O415" s="12">
        <f>SUM(LEN("CO_MQ135|"),LEN(RTOS_OFF_RX!$E415),LEN(",Alcool_MQ135|"),LEN(RTOS_OFF_RX!$F415),LEN(",CO2_MQ135|"),LEN(RTOS_OFF_RX!$G415),LEN(",Toluen_MQ135|"),LEN(RTOS_OFF_RX!$H415),LEN(",MH4_MQ135|"),LEN(RTOS_OFF_RX!$I415),LEN(",Aceton_MQ135|"),LEN(RTOS_OFF_RX!$J415),LEN(",O3_MQ131|"),LEN(RTOS_OFF_RX!$K415))*8</f>
        <v>872</v>
      </c>
      <c r="P415" s="16">
        <f>(RTOS_OFF_RX!$O415/SUM(HOUR(RTOS_OFF_RX!$N415)*3600,MINUTE(RTOS_OFF_RX!$N415)*60,SECOND(RTOS_OFF_RX!$N415)))</f>
        <v>109</v>
      </c>
      <c r="Q415" s="14">
        <f>RTOS_OFF_TX!K415</f>
        <v>0.00009259259259</v>
      </c>
      <c r="R415" s="17">
        <f>RTOS_OFF_RX!$N415-RTOS_OFF_RX!$Q415</f>
        <v>0</v>
      </c>
      <c r="S415" s="13">
        <f>RTOS_OFF_RX!$N415-RTOS_ON_RX!$N415</f>
        <v>0.00003472222222</v>
      </c>
    </row>
    <row r="416" ht="15.75" customHeight="1">
      <c r="A416" s="12" t="s">
        <v>14697</v>
      </c>
      <c r="B416" s="12" t="s">
        <v>14698</v>
      </c>
      <c r="C416" s="12" t="s">
        <v>13190</v>
      </c>
      <c r="D416" s="12" t="s">
        <v>4828</v>
      </c>
      <c r="E416" s="12" t="s">
        <v>14163</v>
      </c>
      <c r="F416" s="12" t="s">
        <v>3934</v>
      </c>
      <c r="G416" s="12" t="s">
        <v>1980</v>
      </c>
      <c r="H416" s="12" t="s">
        <v>1805</v>
      </c>
      <c r="I416" s="12" t="s">
        <v>13419</v>
      </c>
      <c r="J416" s="12" t="s">
        <v>2645</v>
      </c>
      <c r="K416" s="12" t="s">
        <v>1684</v>
      </c>
      <c r="L416" s="12" t="s">
        <v>1685</v>
      </c>
      <c r="M416" s="12" t="s">
        <v>426</v>
      </c>
      <c r="N416" s="13">
        <f>M417-RTOS_OFF_RX!$M416</f>
        <v>0.00009259259259</v>
      </c>
      <c r="O416" s="12">
        <f>SUM(LEN("CO_MQ135|"),LEN(RTOS_OFF_RX!$E416),LEN(",Alcool_MQ135|"),LEN(RTOS_OFF_RX!$F416),LEN(",CO2_MQ135|"),LEN(RTOS_OFF_RX!$G416),LEN(",Toluen_MQ135|"),LEN(RTOS_OFF_RX!$H416),LEN(",MH4_MQ135|"),LEN(RTOS_OFF_RX!$I416),LEN(",Aceton_MQ135|"),LEN(RTOS_OFF_RX!$J416),LEN(",O3_MQ131|"),LEN(RTOS_OFF_RX!$K416))*8</f>
        <v>888</v>
      </c>
      <c r="P416" s="16">
        <f>(RTOS_OFF_RX!$O416/SUM(HOUR(RTOS_OFF_RX!$N416)*3600,MINUTE(RTOS_OFF_RX!$N416)*60,SECOND(RTOS_OFF_RX!$N416)))</f>
        <v>111</v>
      </c>
      <c r="Q416" s="14">
        <f>RTOS_OFF_TX!K416</f>
        <v>0.00009259259259</v>
      </c>
      <c r="R416" s="17">
        <f>RTOS_OFF_RX!$N416-RTOS_OFF_RX!$Q416</f>
        <v>0</v>
      </c>
      <c r="S416" s="13">
        <f>RTOS_OFF_RX!$N416-RTOS_ON_RX!$N416</f>
        <v>0.00003472222222</v>
      </c>
    </row>
    <row r="417" ht="15.75" customHeight="1">
      <c r="A417" s="12" t="s">
        <v>14699</v>
      </c>
      <c r="B417" s="12" t="s">
        <v>14700</v>
      </c>
      <c r="C417" s="12" t="s">
        <v>13190</v>
      </c>
      <c r="D417" s="12" t="s">
        <v>14701</v>
      </c>
      <c r="E417" s="12" t="s">
        <v>14004</v>
      </c>
      <c r="F417" s="12" t="s">
        <v>3132</v>
      </c>
      <c r="G417" s="12" t="s">
        <v>14005</v>
      </c>
      <c r="H417" s="12" t="s">
        <v>2093</v>
      </c>
      <c r="I417" s="12" t="s">
        <v>13512</v>
      </c>
      <c r="J417" s="12" t="s">
        <v>2424</v>
      </c>
      <c r="K417" s="12" t="s">
        <v>13667</v>
      </c>
      <c r="L417" s="12" t="s">
        <v>1685</v>
      </c>
      <c r="M417" s="12" t="s">
        <v>427</v>
      </c>
      <c r="N417" s="13">
        <f>M418-RTOS_OFF_RX!$M417</f>
        <v>0.00009259259259</v>
      </c>
      <c r="O417" s="12">
        <f>SUM(LEN("CO_MQ135|"),LEN(RTOS_OFF_RX!$E417),LEN(",Alcool_MQ135|"),LEN(RTOS_OFF_RX!$F417),LEN(",CO2_MQ135|"),LEN(RTOS_OFF_RX!$G417),LEN(",Toluen_MQ135|"),LEN(RTOS_OFF_RX!$H417),LEN(",MH4_MQ135|"),LEN(RTOS_OFF_RX!$I417),LEN(",Aceton_MQ135|"),LEN(RTOS_OFF_RX!$J417),LEN(",O3_MQ131|"),LEN(RTOS_OFF_RX!$K417))*8</f>
        <v>872</v>
      </c>
      <c r="P417" s="16">
        <f>(RTOS_OFF_RX!$O417/SUM(HOUR(RTOS_OFF_RX!$N417)*3600,MINUTE(RTOS_OFF_RX!$N417)*60,SECOND(RTOS_OFF_RX!$N417)))</f>
        <v>109</v>
      </c>
      <c r="Q417" s="14">
        <f>RTOS_OFF_TX!K417</f>
        <v>0.00009259259259</v>
      </c>
      <c r="R417" s="17">
        <f>RTOS_OFF_RX!$N417-RTOS_OFF_RX!$Q417</f>
        <v>0</v>
      </c>
      <c r="S417" s="13">
        <f>RTOS_OFF_RX!$N417-RTOS_ON_RX!$N417</f>
        <v>0.00003472222222</v>
      </c>
    </row>
    <row r="418" ht="15.75" customHeight="1">
      <c r="A418" s="12" t="s">
        <v>14702</v>
      </c>
      <c r="B418" s="12" t="s">
        <v>14703</v>
      </c>
      <c r="C418" s="12" t="s">
        <v>13190</v>
      </c>
      <c r="D418" s="12" t="s">
        <v>14704</v>
      </c>
      <c r="E418" s="12" t="s">
        <v>14048</v>
      </c>
      <c r="F418" s="12" t="s">
        <v>3457</v>
      </c>
      <c r="G418" s="12" t="s">
        <v>1902</v>
      </c>
      <c r="H418" s="12" t="s">
        <v>1814</v>
      </c>
      <c r="I418" s="12" t="s">
        <v>14049</v>
      </c>
      <c r="J418" s="12" t="s">
        <v>2699</v>
      </c>
      <c r="K418" s="12" t="s">
        <v>13478</v>
      </c>
      <c r="L418" s="12" t="s">
        <v>1685</v>
      </c>
      <c r="M418" s="12" t="s">
        <v>428</v>
      </c>
      <c r="N418" s="13">
        <f>M419-RTOS_OFF_RX!$M418</f>
        <v>0.00009259259259</v>
      </c>
      <c r="O418" s="12">
        <f>SUM(LEN("CO_MQ135|"),LEN(RTOS_OFF_RX!$E418),LEN(",Alcool_MQ135|"),LEN(RTOS_OFF_RX!$F418),LEN(",CO2_MQ135|"),LEN(RTOS_OFF_RX!$G418),LEN(",Toluen_MQ135|"),LEN(RTOS_OFF_RX!$H418),LEN(",MH4_MQ135|"),LEN(RTOS_OFF_RX!$I418),LEN(",Aceton_MQ135|"),LEN(RTOS_OFF_RX!$J418),LEN(",O3_MQ131|"),LEN(RTOS_OFF_RX!$K418))*8</f>
        <v>872</v>
      </c>
      <c r="P418" s="16">
        <f>(RTOS_OFF_RX!$O418/SUM(HOUR(RTOS_OFF_RX!$N418)*3600,MINUTE(RTOS_OFF_RX!$N418)*60,SECOND(RTOS_OFF_RX!$N418)))</f>
        <v>109</v>
      </c>
      <c r="Q418" s="14">
        <f>RTOS_OFF_TX!K418</f>
        <v>0.00009259259259</v>
      </c>
      <c r="R418" s="17">
        <f>RTOS_OFF_RX!$N418-RTOS_OFF_RX!$Q418</f>
        <v>0</v>
      </c>
      <c r="S418" s="13">
        <f>RTOS_OFF_RX!$N418-RTOS_ON_RX!$N418</f>
        <v>0.00003472222222</v>
      </c>
    </row>
    <row r="419" ht="15.75" customHeight="1">
      <c r="A419" s="12" t="s">
        <v>14705</v>
      </c>
      <c r="B419" s="12" t="s">
        <v>14706</v>
      </c>
      <c r="C419" s="12" t="s">
        <v>13190</v>
      </c>
      <c r="D419" s="12" t="s">
        <v>4843</v>
      </c>
      <c r="E419" s="12" t="s">
        <v>14707</v>
      </c>
      <c r="F419" s="12" t="s">
        <v>4386</v>
      </c>
      <c r="G419" s="12" t="s">
        <v>2277</v>
      </c>
      <c r="H419" s="12" t="s">
        <v>1931</v>
      </c>
      <c r="I419" s="12" t="s">
        <v>13413</v>
      </c>
      <c r="J419" s="12" t="s">
        <v>2996</v>
      </c>
      <c r="K419" s="12" t="s">
        <v>2149</v>
      </c>
      <c r="L419" s="12" t="s">
        <v>1685</v>
      </c>
      <c r="M419" s="12" t="s">
        <v>429</v>
      </c>
      <c r="N419" s="13">
        <f>M420-RTOS_OFF_RX!$M419</f>
        <v>0.0001041666667</v>
      </c>
      <c r="O419" s="12">
        <f>SUM(LEN("CO_MQ135|"),LEN(RTOS_OFF_RX!$E419),LEN(",Alcool_MQ135|"),LEN(RTOS_OFF_RX!$F419),LEN(",CO2_MQ135|"),LEN(RTOS_OFF_RX!$G419),LEN(",Toluen_MQ135|"),LEN(RTOS_OFF_RX!$H419),LEN(",MH4_MQ135|"),LEN(RTOS_OFF_RX!$I419),LEN(",Aceton_MQ135|"),LEN(RTOS_OFF_RX!$J419),LEN(",O3_MQ131|"),LEN(RTOS_OFF_RX!$K419))*8</f>
        <v>872</v>
      </c>
      <c r="P419" s="16">
        <f>(RTOS_OFF_RX!$O419/SUM(HOUR(RTOS_OFF_RX!$N419)*3600,MINUTE(RTOS_OFF_RX!$N419)*60,SECOND(RTOS_OFF_RX!$N419)))</f>
        <v>96.88888889</v>
      </c>
      <c r="Q419" s="14">
        <f>RTOS_OFF_TX!K419</f>
        <v>0.00009259259259</v>
      </c>
      <c r="R419" s="17">
        <f>RTOS_OFF_RX!$N419-RTOS_OFF_RX!$Q419</f>
        <v>0.00001157407407</v>
      </c>
      <c r="S419" s="13">
        <f>RTOS_OFF_RX!$N419-RTOS_ON_RX!$N419</f>
        <v>0.0000462962963</v>
      </c>
    </row>
    <row r="420" ht="15.75" customHeight="1">
      <c r="A420" s="12" t="s">
        <v>14708</v>
      </c>
      <c r="B420" s="12" t="s">
        <v>14709</v>
      </c>
      <c r="C420" s="12" t="s">
        <v>13190</v>
      </c>
      <c r="D420" s="12" t="s">
        <v>14710</v>
      </c>
      <c r="E420" s="12" t="s">
        <v>14711</v>
      </c>
      <c r="F420" s="12" t="s">
        <v>4472</v>
      </c>
      <c r="G420" s="12" t="s">
        <v>2119</v>
      </c>
      <c r="H420" s="12" t="s">
        <v>1824</v>
      </c>
      <c r="I420" s="12" t="s">
        <v>14712</v>
      </c>
      <c r="J420" s="12" t="s">
        <v>2864</v>
      </c>
      <c r="K420" s="12" t="s">
        <v>1679</v>
      </c>
      <c r="L420" s="12" t="s">
        <v>1685</v>
      </c>
      <c r="M420" s="12" t="s">
        <v>430</v>
      </c>
      <c r="N420" s="13">
        <f>M421-RTOS_OFF_RX!$M420</f>
        <v>0.00008101851852</v>
      </c>
      <c r="O420" s="12">
        <f>SUM(LEN("CO_MQ135|"),LEN(RTOS_OFF_RX!$E420),LEN(",Alcool_MQ135|"),LEN(RTOS_OFF_RX!$F420),LEN(",CO2_MQ135|"),LEN(RTOS_OFF_RX!$G420),LEN(",Toluen_MQ135|"),LEN(RTOS_OFF_RX!$H420),LEN(",MH4_MQ135|"),LEN(RTOS_OFF_RX!$I420),LEN(",Aceton_MQ135|"),LEN(RTOS_OFF_RX!$J420),LEN(",O3_MQ131|"),LEN(RTOS_OFF_RX!$K420))*8</f>
        <v>880</v>
      </c>
      <c r="P420" s="16">
        <f>(RTOS_OFF_RX!$O420/SUM(HOUR(RTOS_OFF_RX!$N420)*3600,MINUTE(RTOS_OFF_RX!$N420)*60,SECOND(RTOS_OFF_RX!$N420)))</f>
        <v>125.7142857</v>
      </c>
      <c r="Q420" s="14">
        <f>RTOS_OFF_TX!K420</f>
        <v>0.00009259259259</v>
      </c>
      <c r="R420" s="17">
        <f>RTOS_OFF_RX!$N420-RTOS_OFF_RX!$Q420</f>
        <v>-0.00001157407407</v>
      </c>
      <c r="S420" s="13">
        <f>RTOS_OFF_RX!$N420-RTOS_ON_RX!$N420</f>
        <v>0.00002314814815</v>
      </c>
    </row>
    <row r="421" ht="15.75" customHeight="1">
      <c r="A421" s="12" t="s">
        <v>14713</v>
      </c>
      <c r="B421" s="12" t="s">
        <v>14714</v>
      </c>
      <c r="C421" s="12" t="s">
        <v>13190</v>
      </c>
      <c r="D421" s="12" t="s">
        <v>14715</v>
      </c>
      <c r="E421" s="12" t="s">
        <v>14447</v>
      </c>
      <c r="F421" s="12" t="s">
        <v>3245</v>
      </c>
      <c r="G421" s="12" t="s">
        <v>1742</v>
      </c>
      <c r="H421" s="12" t="s">
        <v>1805</v>
      </c>
      <c r="I421" s="12" t="s">
        <v>14448</v>
      </c>
      <c r="J421" s="12" t="s">
        <v>2645</v>
      </c>
      <c r="K421" s="12" t="s">
        <v>1868</v>
      </c>
      <c r="L421" s="12" t="s">
        <v>1685</v>
      </c>
      <c r="M421" s="12" t="s">
        <v>431</v>
      </c>
      <c r="N421" s="13">
        <f>M422-RTOS_OFF_RX!$M421</f>
        <v>0.00009259259259</v>
      </c>
      <c r="O421" s="12">
        <f>SUM(LEN("CO_MQ135|"),LEN(RTOS_OFF_RX!$E421),LEN(",Alcool_MQ135|"),LEN(RTOS_OFF_RX!$F421),LEN(",CO2_MQ135|"),LEN(RTOS_OFF_RX!$G421),LEN(",Toluen_MQ135|"),LEN(RTOS_OFF_RX!$H421),LEN(",MH4_MQ135|"),LEN(RTOS_OFF_RX!$I421),LEN(",Aceton_MQ135|"),LEN(RTOS_OFF_RX!$J421),LEN(",O3_MQ131|"),LEN(RTOS_OFF_RX!$K421))*8</f>
        <v>888</v>
      </c>
      <c r="P421" s="16">
        <f>(RTOS_OFF_RX!$O421/SUM(HOUR(RTOS_OFF_RX!$N421)*3600,MINUTE(RTOS_OFF_RX!$N421)*60,SECOND(RTOS_OFF_RX!$N421)))</f>
        <v>111</v>
      </c>
      <c r="Q421" s="14">
        <f>RTOS_OFF_TX!K421</f>
        <v>0.00009259259259</v>
      </c>
      <c r="R421" s="17">
        <f>RTOS_OFF_RX!$N421-RTOS_OFF_RX!$Q421</f>
        <v>0</v>
      </c>
      <c r="S421" s="13">
        <f>RTOS_OFF_RX!$N421-RTOS_ON_RX!$N421</f>
        <v>0.00003472222222</v>
      </c>
    </row>
    <row r="422" ht="15.75" customHeight="1">
      <c r="A422" s="12" t="s">
        <v>14716</v>
      </c>
      <c r="B422" s="12" t="s">
        <v>14717</v>
      </c>
      <c r="C422" s="12" t="s">
        <v>13190</v>
      </c>
      <c r="D422" s="12" t="s">
        <v>14718</v>
      </c>
      <c r="E422" s="12" t="s">
        <v>14719</v>
      </c>
      <c r="F422" s="12" t="s">
        <v>4256</v>
      </c>
      <c r="G422" s="12" t="s">
        <v>2007</v>
      </c>
      <c r="H422" s="12" t="s">
        <v>1824</v>
      </c>
      <c r="I422" s="12" t="s">
        <v>13425</v>
      </c>
      <c r="J422" s="12" t="s">
        <v>2864</v>
      </c>
      <c r="K422" s="12" t="s">
        <v>1975</v>
      </c>
      <c r="L422" s="12" t="s">
        <v>1685</v>
      </c>
      <c r="M422" s="12" t="s">
        <v>432</v>
      </c>
      <c r="N422" s="13">
        <f>M423-RTOS_OFF_RX!$M422</f>
        <v>0.0001967592593</v>
      </c>
      <c r="O422" s="12">
        <f>SUM(LEN("CO_MQ135|"),LEN(RTOS_OFF_RX!$E422),LEN(",Alcool_MQ135|"),LEN(RTOS_OFF_RX!$F422),LEN(",CO2_MQ135|"),LEN(RTOS_OFF_RX!$G422),LEN(",Toluen_MQ135|"),LEN(RTOS_OFF_RX!$H422),LEN(",MH4_MQ135|"),LEN(RTOS_OFF_RX!$I422),LEN(",Aceton_MQ135|"),LEN(RTOS_OFF_RX!$J422),LEN(",O3_MQ131|"),LEN(RTOS_OFF_RX!$K422))*8</f>
        <v>888</v>
      </c>
      <c r="P422" s="16">
        <f>(RTOS_OFF_RX!$O422/SUM(HOUR(RTOS_OFF_RX!$N422)*3600,MINUTE(RTOS_OFF_RX!$N422)*60,SECOND(RTOS_OFF_RX!$N422)))</f>
        <v>52.23529412</v>
      </c>
      <c r="Q422" s="14">
        <f>RTOS_OFF_TX!K422</f>
        <v>0.00009259259259</v>
      </c>
      <c r="R422" s="17">
        <f>RTOS_OFF_RX!$N422-RTOS_OFF_RX!$Q422</f>
        <v>0.0001041666667</v>
      </c>
      <c r="S422" s="13">
        <f>RTOS_OFF_RX!$N422-RTOS_ON_RX!$N422</f>
        <v>0.0001388888889</v>
      </c>
    </row>
    <row r="423" ht="15.75" customHeight="1">
      <c r="A423" s="12" t="s">
        <v>14720</v>
      </c>
      <c r="B423" s="12" t="s">
        <v>14721</v>
      </c>
      <c r="C423" s="12" t="s">
        <v>13190</v>
      </c>
      <c r="D423" s="12" t="s">
        <v>4868</v>
      </c>
      <c r="E423" s="12" t="s">
        <v>13255</v>
      </c>
      <c r="F423" s="12" t="s">
        <v>3894</v>
      </c>
      <c r="G423" s="12" t="s">
        <v>14309</v>
      </c>
      <c r="H423" s="12" t="s">
        <v>2086</v>
      </c>
      <c r="I423" s="12" t="s">
        <v>14310</v>
      </c>
      <c r="J423" s="12" t="s">
        <v>1965</v>
      </c>
      <c r="K423" s="12" t="s">
        <v>1704</v>
      </c>
      <c r="L423" s="12" t="s">
        <v>1685</v>
      </c>
      <c r="M423" s="12" t="s">
        <v>433</v>
      </c>
      <c r="N423" s="13">
        <f>M424-RTOS_OFF_RX!$M423</f>
        <v>0.00009259259259</v>
      </c>
      <c r="O423" s="12">
        <f>SUM(LEN("CO_MQ135|"),LEN(RTOS_OFF_RX!$E423),LEN(",Alcool_MQ135|"),LEN(RTOS_OFF_RX!$F423),LEN(",CO2_MQ135|"),LEN(RTOS_OFF_RX!$G423),LEN(",Toluen_MQ135|"),LEN(RTOS_OFF_RX!$H423),LEN(",MH4_MQ135|"),LEN(RTOS_OFF_RX!$I423),LEN(",Aceton_MQ135|"),LEN(RTOS_OFF_RX!$J423),LEN(",O3_MQ131|"),LEN(RTOS_OFF_RX!$K423))*8</f>
        <v>888</v>
      </c>
      <c r="P423" s="16">
        <f>(RTOS_OFF_RX!$O423/SUM(HOUR(RTOS_OFF_RX!$N423)*3600,MINUTE(RTOS_OFF_RX!$N423)*60,SECOND(RTOS_OFF_RX!$N423)))</f>
        <v>111</v>
      </c>
      <c r="Q423" s="14">
        <f>RTOS_OFF_TX!K423</f>
        <v>0.00009259259259</v>
      </c>
      <c r="R423" s="17">
        <f>RTOS_OFF_RX!$N423-RTOS_OFF_RX!$Q423</f>
        <v>0</v>
      </c>
      <c r="S423" s="13">
        <f>RTOS_OFF_RX!$N423-RTOS_ON_RX!$N423</f>
        <v>0.00003472222222</v>
      </c>
    </row>
    <row r="424" ht="15.75" customHeight="1">
      <c r="A424" s="12" t="s">
        <v>14722</v>
      </c>
      <c r="B424" s="12" t="s">
        <v>14723</v>
      </c>
      <c r="C424" s="12" t="s">
        <v>13190</v>
      </c>
      <c r="D424" s="12" t="s">
        <v>14724</v>
      </c>
      <c r="E424" s="12" t="s">
        <v>14070</v>
      </c>
      <c r="F424" s="12" t="s">
        <v>3132</v>
      </c>
      <c r="G424" s="12" t="s">
        <v>1974</v>
      </c>
      <c r="H424" s="12" t="s">
        <v>2093</v>
      </c>
      <c r="I424" s="12" t="s">
        <v>13883</v>
      </c>
      <c r="J424" s="12" t="s">
        <v>2424</v>
      </c>
      <c r="K424" s="12" t="s">
        <v>1946</v>
      </c>
      <c r="L424" s="12" t="s">
        <v>1685</v>
      </c>
      <c r="M424" s="12" t="s">
        <v>434</v>
      </c>
      <c r="N424" s="13">
        <f>M425-RTOS_OFF_RX!$M424</f>
        <v>0.0001851851852</v>
      </c>
      <c r="O424" s="12">
        <f>SUM(LEN("CO_MQ135|"),LEN(RTOS_OFF_RX!$E424),LEN(",Alcool_MQ135|"),LEN(RTOS_OFF_RX!$F424),LEN(",CO2_MQ135|"),LEN(RTOS_OFF_RX!$G424),LEN(",Toluen_MQ135|"),LEN(RTOS_OFF_RX!$H424),LEN(",MH4_MQ135|"),LEN(RTOS_OFF_RX!$I424),LEN(",Aceton_MQ135|"),LEN(RTOS_OFF_RX!$J424),LEN(",O3_MQ131|"),LEN(RTOS_OFF_RX!$K424))*8</f>
        <v>856</v>
      </c>
      <c r="P424" s="16">
        <f>(RTOS_OFF_RX!$O424/SUM(HOUR(RTOS_OFF_RX!$N424)*3600,MINUTE(RTOS_OFF_RX!$N424)*60,SECOND(RTOS_OFF_RX!$N424)))</f>
        <v>53.5</v>
      </c>
      <c r="Q424" s="14">
        <f>RTOS_OFF_TX!K424</f>
        <v>0.00009259259259</v>
      </c>
      <c r="R424" s="17">
        <f>RTOS_OFF_RX!$N424-RTOS_OFF_RX!$Q424</f>
        <v>0.00009259259259</v>
      </c>
      <c r="S424" s="13">
        <f>RTOS_OFF_RX!$N424-RTOS_ON_RX!$N424</f>
        <v>0.0001273148148</v>
      </c>
    </row>
    <row r="425" ht="15.75" customHeight="1">
      <c r="A425" s="12" t="s">
        <v>14725</v>
      </c>
      <c r="B425" s="12" t="s">
        <v>14726</v>
      </c>
      <c r="C425" s="12" t="s">
        <v>13190</v>
      </c>
      <c r="D425" s="12" t="s">
        <v>14727</v>
      </c>
      <c r="E425" s="12" t="s">
        <v>14359</v>
      </c>
      <c r="F425" s="12" t="s">
        <v>2414</v>
      </c>
      <c r="G425" s="12" t="s">
        <v>1880</v>
      </c>
      <c r="H425" s="12" t="s">
        <v>1966</v>
      </c>
      <c r="I425" s="12" t="s">
        <v>13537</v>
      </c>
      <c r="J425" s="12" t="s">
        <v>2615</v>
      </c>
      <c r="K425" s="12" t="s">
        <v>1750</v>
      </c>
      <c r="L425" s="12" t="s">
        <v>1685</v>
      </c>
      <c r="M425" s="12" t="s">
        <v>435</v>
      </c>
      <c r="N425" s="13">
        <f>M426-RTOS_OFF_RX!$M425</f>
        <v>0.00009259259259</v>
      </c>
      <c r="O425" s="12">
        <f>SUM(LEN("CO_MQ135|"),LEN(RTOS_OFF_RX!$E425),LEN(",Alcool_MQ135|"),LEN(RTOS_OFF_RX!$F425),LEN(",CO2_MQ135|"),LEN(RTOS_OFF_RX!$G425),LEN(",Toluen_MQ135|"),LEN(RTOS_OFF_RX!$H425),LEN(",MH4_MQ135|"),LEN(RTOS_OFF_RX!$I425),LEN(",Aceton_MQ135|"),LEN(RTOS_OFF_RX!$J425),LEN(",O3_MQ131|"),LEN(RTOS_OFF_RX!$K425))*8</f>
        <v>888</v>
      </c>
      <c r="P425" s="16">
        <f>(RTOS_OFF_RX!$O425/SUM(HOUR(RTOS_OFF_RX!$N425)*3600,MINUTE(RTOS_OFF_RX!$N425)*60,SECOND(RTOS_OFF_RX!$N425)))</f>
        <v>111</v>
      </c>
      <c r="Q425" s="14">
        <f>RTOS_OFF_TX!K425</f>
        <v>0.00009259259259</v>
      </c>
      <c r="R425" s="17">
        <f>RTOS_OFF_RX!$N425-RTOS_OFF_RX!$Q425</f>
        <v>0</v>
      </c>
      <c r="S425" s="13">
        <f>RTOS_OFF_RX!$N425-RTOS_ON_RX!$N425</f>
        <v>0.00003472222222</v>
      </c>
    </row>
    <row r="426" ht="15.75" customHeight="1">
      <c r="A426" s="12" t="s">
        <v>14728</v>
      </c>
      <c r="B426" s="12" t="s">
        <v>14729</v>
      </c>
      <c r="C426" s="12" t="s">
        <v>13190</v>
      </c>
      <c r="D426" s="12" t="s">
        <v>14730</v>
      </c>
      <c r="E426" s="12" t="s">
        <v>14018</v>
      </c>
      <c r="F426" s="12" t="s">
        <v>1962</v>
      </c>
      <c r="G426" s="12" t="s">
        <v>14019</v>
      </c>
      <c r="H426" s="12" t="s">
        <v>1797</v>
      </c>
      <c r="I426" s="12" t="s">
        <v>13769</v>
      </c>
      <c r="J426" s="12" t="s">
        <v>2409</v>
      </c>
      <c r="K426" s="12" t="s">
        <v>1858</v>
      </c>
      <c r="L426" s="12" t="s">
        <v>1685</v>
      </c>
      <c r="M426" s="12" t="s">
        <v>436</v>
      </c>
      <c r="N426" s="13">
        <f>M427-RTOS_OFF_RX!$M426</f>
        <v>0.00009259259259</v>
      </c>
      <c r="O426" s="12">
        <f>SUM(LEN("CO_MQ135|"),LEN(RTOS_OFF_RX!$E426),LEN(",Alcool_MQ135|"),LEN(RTOS_OFF_RX!$F426),LEN(",CO2_MQ135|"),LEN(RTOS_OFF_RX!$G426),LEN(",Toluen_MQ135|"),LEN(RTOS_OFF_RX!$H426),LEN(",MH4_MQ135|"),LEN(RTOS_OFF_RX!$I426),LEN(",Aceton_MQ135|"),LEN(RTOS_OFF_RX!$J426),LEN(",O3_MQ131|"),LEN(RTOS_OFF_RX!$K426))*8</f>
        <v>888</v>
      </c>
      <c r="P426" s="16">
        <f>(RTOS_OFF_RX!$O426/SUM(HOUR(RTOS_OFF_RX!$N426)*3600,MINUTE(RTOS_OFF_RX!$N426)*60,SECOND(RTOS_OFF_RX!$N426)))</f>
        <v>111</v>
      </c>
      <c r="Q426" s="14">
        <f>RTOS_OFF_TX!K426</f>
        <v>0.00009259259259</v>
      </c>
      <c r="R426" s="17">
        <f>RTOS_OFF_RX!$N426-RTOS_OFF_RX!$Q426</f>
        <v>0</v>
      </c>
      <c r="S426" s="13">
        <f>RTOS_OFF_RX!$N426-RTOS_ON_RX!$N426</f>
        <v>-0.00002314814815</v>
      </c>
    </row>
    <row r="427" ht="15.75" customHeight="1">
      <c r="A427" s="12" t="s">
        <v>14731</v>
      </c>
      <c r="B427" s="12" t="s">
        <v>14732</v>
      </c>
      <c r="C427" s="12" t="s">
        <v>13190</v>
      </c>
      <c r="D427" s="12" t="s">
        <v>4900</v>
      </c>
      <c r="E427" s="12" t="s">
        <v>14147</v>
      </c>
      <c r="F427" s="12" t="s">
        <v>2414</v>
      </c>
      <c r="G427" s="12" t="s">
        <v>1894</v>
      </c>
      <c r="H427" s="12" t="s">
        <v>1966</v>
      </c>
      <c r="I427" s="12" t="s">
        <v>13605</v>
      </c>
      <c r="J427" s="12" t="s">
        <v>2615</v>
      </c>
      <c r="K427" s="12" t="s">
        <v>1781</v>
      </c>
      <c r="L427" s="12" t="s">
        <v>1685</v>
      </c>
      <c r="M427" s="12" t="s">
        <v>437</v>
      </c>
      <c r="N427" s="13">
        <f>M428-RTOS_OFF_RX!$M427</f>
        <v>0.00009259259259</v>
      </c>
      <c r="O427" s="12">
        <f>SUM(LEN("CO_MQ135|"),LEN(RTOS_OFF_RX!$E427),LEN(",Alcool_MQ135|"),LEN(RTOS_OFF_RX!$F427),LEN(",CO2_MQ135|"),LEN(RTOS_OFF_RX!$G427),LEN(",Toluen_MQ135|"),LEN(RTOS_OFF_RX!$H427),LEN(",MH4_MQ135|"),LEN(RTOS_OFF_RX!$I427),LEN(",Aceton_MQ135|"),LEN(RTOS_OFF_RX!$J427),LEN(",O3_MQ131|"),LEN(RTOS_OFF_RX!$K427))*8</f>
        <v>888</v>
      </c>
      <c r="P427" s="16">
        <f>(RTOS_OFF_RX!$O427/SUM(HOUR(RTOS_OFF_RX!$N427)*3600,MINUTE(RTOS_OFF_RX!$N427)*60,SECOND(RTOS_OFF_RX!$N427)))</f>
        <v>111</v>
      </c>
      <c r="Q427" s="14">
        <f>RTOS_OFF_TX!K427</f>
        <v>0.00009259259259</v>
      </c>
      <c r="R427" s="17">
        <f>RTOS_OFF_RX!$N427-RTOS_OFF_RX!$Q427</f>
        <v>0</v>
      </c>
      <c r="S427" s="13">
        <f>RTOS_OFF_RX!$N427-RTOS_ON_RX!$N427</f>
        <v>0.00003472222222</v>
      </c>
    </row>
    <row r="428" ht="15.75" customHeight="1">
      <c r="A428" s="12" t="s">
        <v>14733</v>
      </c>
      <c r="B428" s="12" t="s">
        <v>14734</v>
      </c>
      <c r="C428" s="12" t="s">
        <v>13190</v>
      </c>
      <c r="D428" s="12" t="s">
        <v>14735</v>
      </c>
      <c r="E428" s="12" t="s">
        <v>14018</v>
      </c>
      <c r="F428" s="12" t="s">
        <v>1962</v>
      </c>
      <c r="G428" s="12" t="s">
        <v>14019</v>
      </c>
      <c r="H428" s="12" t="s">
        <v>1797</v>
      </c>
      <c r="I428" s="12" t="s">
        <v>13769</v>
      </c>
      <c r="J428" s="12" t="s">
        <v>2409</v>
      </c>
      <c r="K428" s="12" t="s">
        <v>1709</v>
      </c>
      <c r="L428" s="12" t="s">
        <v>1685</v>
      </c>
      <c r="M428" s="12" t="s">
        <v>438</v>
      </c>
      <c r="N428" s="13">
        <f>M429-RTOS_OFF_RX!$M428</f>
        <v>0.0001851851852</v>
      </c>
      <c r="O428" s="12">
        <f>SUM(LEN("CO_MQ135|"),LEN(RTOS_OFF_RX!$E428),LEN(",Alcool_MQ135|"),LEN(RTOS_OFF_RX!$F428),LEN(",CO2_MQ135|"),LEN(RTOS_OFF_RX!$G428),LEN(",Toluen_MQ135|"),LEN(RTOS_OFF_RX!$H428),LEN(",MH4_MQ135|"),LEN(RTOS_OFF_RX!$I428),LEN(",Aceton_MQ135|"),LEN(RTOS_OFF_RX!$J428),LEN(",O3_MQ131|"),LEN(RTOS_OFF_RX!$K428))*8</f>
        <v>888</v>
      </c>
      <c r="P428" s="16">
        <f>(RTOS_OFF_RX!$O428/SUM(HOUR(RTOS_OFF_RX!$N428)*3600,MINUTE(RTOS_OFF_RX!$N428)*60,SECOND(RTOS_OFF_RX!$N428)))</f>
        <v>55.5</v>
      </c>
      <c r="Q428" s="14">
        <f>RTOS_OFF_TX!K428</f>
        <v>0.00009259259259</v>
      </c>
      <c r="R428" s="17">
        <f>RTOS_OFF_RX!$N428-RTOS_OFF_RX!$Q428</f>
        <v>0.00009259259259</v>
      </c>
      <c r="S428" s="13">
        <f>RTOS_OFF_RX!$N428-RTOS_ON_RX!$N428</f>
        <v>0.0001273148148</v>
      </c>
    </row>
    <row r="429" ht="15.75" customHeight="1">
      <c r="A429" s="12" t="s">
        <v>14736</v>
      </c>
      <c r="B429" s="12" t="s">
        <v>14737</v>
      </c>
      <c r="C429" s="12" t="s">
        <v>13190</v>
      </c>
      <c r="D429" s="12" t="s">
        <v>14738</v>
      </c>
      <c r="E429" s="12" t="s">
        <v>14018</v>
      </c>
      <c r="F429" s="12" t="s">
        <v>1962</v>
      </c>
      <c r="G429" s="12" t="s">
        <v>14019</v>
      </c>
      <c r="H429" s="12" t="s">
        <v>1797</v>
      </c>
      <c r="I429" s="12" t="s">
        <v>13769</v>
      </c>
      <c r="J429" s="12" t="s">
        <v>2409</v>
      </c>
      <c r="K429" s="12" t="s">
        <v>1750</v>
      </c>
      <c r="L429" s="12" t="s">
        <v>1685</v>
      </c>
      <c r="M429" s="12" t="s">
        <v>439</v>
      </c>
      <c r="N429" s="13">
        <f>M430-RTOS_OFF_RX!$M429</f>
        <v>0.00009259259259</v>
      </c>
      <c r="O429" s="12">
        <f>SUM(LEN("CO_MQ135|"),LEN(RTOS_OFF_RX!$E429),LEN(",Alcool_MQ135|"),LEN(RTOS_OFF_RX!$F429),LEN(",CO2_MQ135|"),LEN(RTOS_OFF_RX!$G429),LEN(",Toluen_MQ135|"),LEN(RTOS_OFF_RX!$H429),LEN(",MH4_MQ135|"),LEN(RTOS_OFF_RX!$I429),LEN(",Aceton_MQ135|"),LEN(RTOS_OFF_RX!$J429),LEN(",O3_MQ131|"),LEN(RTOS_OFF_RX!$K429))*8</f>
        <v>888</v>
      </c>
      <c r="P429" s="16">
        <f>(RTOS_OFF_RX!$O429/SUM(HOUR(RTOS_OFF_RX!$N429)*3600,MINUTE(RTOS_OFF_RX!$N429)*60,SECOND(RTOS_OFF_RX!$N429)))</f>
        <v>111</v>
      </c>
      <c r="Q429" s="14">
        <f>RTOS_OFF_TX!K429</f>
        <v>0.00009259259259</v>
      </c>
      <c r="R429" s="17">
        <f>RTOS_OFF_RX!$N429-RTOS_OFF_RX!$Q429</f>
        <v>0</v>
      </c>
      <c r="S429" s="13">
        <f>RTOS_OFF_RX!$N429-RTOS_ON_RX!$N429</f>
        <v>0.00003472222222</v>
      </c>
    </row>
    <row r="430" ht="15.75" customHeight="1">
      <c r="A430" s="12" t="s">
        <v>14739</v>
      </c>
      <c r="B430" s="12" t="s">
        <v>14740</v>
      </c>
      <c r="C430" s="12" t="s">
        <v>13190</v>
      </c>
      <c r="D430" s="12" t="s">
        <v>14741</v>
      </c>
      <c r="E430" s="12" t="s">
        <v>14045</v>
      </c>
      <c r="F430" s="12" t="s">
        <v>3623</v>
      </c>
      <c r="G430" s="12" t="s">
        <v>1796</v>
      </c>
      <c r="H430" s="12" t="s">
        <v>1805</v>
      </c>
      <c r="I430" s="12" t="s">
        <v>13487</v>
      </c>
      <c r="J430" s="12" t="s">
        <v>2645</v>
      </c>
      <c r="K430" s="12" t="s">
        <v>1744</v>
      </c>
      <c r="L430" s="12" t="s">
        <v>1685</v>
      </c>
      <c r="M430" s="12" t="s">
        <v>440</v>
      </c>
      <c r="N430" s="13">
        <f>M431-RTOS_OFF_RX!$M430</f>
        <v>0.00009259259259</v>
      </c>
      <c r="O430" s="12">
        <f>SUM(LEN("CO_MQ135|"),LEN(RTOS_OFF_RX!$E430),LEN(",Alcool_MQ135|"),LEN(RTOS_OFF_RX!$F430),LEN(",CO2_MQ135|"),LEN(RTOS_OFF_RX!$G430),LEN(",Toluen_MQ135|"),LEN(RTOS_OFF_RX!$H430),LEN(",MH4_MQ135|"),LEN(RTOS_OFF_RX!$I430),LEN(",Aceton_MQ135|"),LEN(RTOS_OFF_RX!$J430),LEN(",O3_MQ131|"),LEN(RTOS_OFF_RX!$K430))*8</f>
        <v>880</v>
      </c>
      <c r="P430" s="16">
        <f>(RTOS_OFF_RX!$O430/SUM(HOUR(RTOS_OFF_RX!$N430)*3600,MINUTE(RTOS_OFF_RX!$N430)*60,SECOND(RTOS_OFF_RX!$N430)))</f>
        <v>110</v>
      </c>
      <c r="Q430" s="14">
        <f>RTOS_OFF_TX!K430</f>
        <v>0.00009259259259</v>
      </c>
      <c r="R430" s="17">
        <f>RTOS_OFF_RX!$N430-RTOS_OFF_RX!$Q430</f>
        <v>0</v>
      </c>
      <c r="S430" s="13">
        <f>RTOS_OFF_RX!$N430-RTOS_ON_RX!$N430</f>
        <v>0.00003472222222</v>
      </c>
    </row>
    <row r="431" ht="15.75" customHeight="1">
      <c r="A431" s="12" t="s">
        <v>14742</v>
      </c>
      <c r="B431" s="12" t="s">
        <v>14743</v>
      </c>
      <c r="C431" s="12" t="s">
        <v>13190</v>
      </c>
      <c r="D431" s="12" t="s">
        <v>4931</v>
      </c>
      <c r="E431" s="12" t="s">
        <v>14023</v>
      </c>
      <c r="F431" s="12" t="s">
        <v>3986</v>
      </c>
      <c r="G431" s="12" t="s">
        <v>14024</v>
      </c>
      <c r="H431" s="12" t="s">
        <v>1814</v>
      </c>
      <c r="I431" s="12" t="s">
        <v>13527</v>
      </c>
      <c r="J431" s="12" t="s">
        <v>2699</v>
      </c>
      <c r="K431" s="12" t="s">
        <v>13227</v>
      </c>
      <c r="L431" s="12" t="s">
        <v>1685</v>
      </c>
      <c r="M431" s="12" t="s">
        <v>441</v>
      </c>
      <c r="N431" s="13">
        <f>M432-RTOS_OFF_RX!$M431</f>
        <v>0.00009259259259</v>
      </c>
      <c r="O431" s="12">
        <f>SUM(LEN("CO_MQ135|"),LEN(RTOS_OFF_RX!$E431),LEN(",Alcool_MQ135|"),LEN(RTOS_OFF_RX!$F431),LEN(",CO2_MQ135|"),LEN(RTOS_OFF_RX!$G431),LEN(",Toluen_MQ135|"),LEN(RTOS_OFF_RX!$H431),LEN(",MH4_MQ135|"),LEN(RTOS_OFF_RX!$I431),LEN(",Aceton_MQ135|"),LEN(RTOS_OFF_RX!$J431),LEN(",O3_MQ131|"),LEN(RTOS_OFF_RX!$K431))*8</f>
        <v>888</v>
      </c>
      <c r="P431" s="16">
        <f>(RTOS_OFF_RX!$O431/SUM(HOUR(RTOS_OFF_RX!$N431)*3600,MINUTE(RTOS_OFF_RX!$N431)*60,SECOND(RTOS_OFF_RX!$N431)))</f>
        <v>111</v>
      </c>
      <c r="Q431" s="14">
        <f>RTOS_OFF_TX!K431</f>
        <v>0.00009259259259</v>
      </c>
      <c r="R431" s="17">
        <f>RTOS_OFF_RX!$N431-RTOS_OFF_RX!$Q431</f>
        <v>0</v>
      </c>
      <c r="S431" s="13">
        <f>RTOS_OFF_RX!$N431-RTOS_ON_RX!$N431</f>
        <v>0.00003472222222</v>
      </c>
    </row>
    <row r="432" ht="15.75" customHeight="1">
      <c r="A432" s="12" t="s">
        <v>14744</v>
      </c>
      <c r="B432" s="12" t="s">
        <v>14745</v>
      </c>
      <c r="C432" s="12" t="s">
        <v>13190</v>
      </c>
      <c r="D432" s="12" t="s">
        <v>14746</v>
      </c>
      <c r="E432" s="12" t="s">
        <v>14018</v>
      </c>
      <c r="F432" s="12" t="s">
        <v>1962</v>
      </c>
      <c r="G432" s="12" t="s">
        <v>14019</v>
      </c>
      <c r="H432" s="12" t="s">
        <v>1797</v>
      </c>
      <c r="I432" s="12" t="s">
        <v>13769</v>
      </c>
      <c r="J432" s="12" t="s">
        <v>2409</v>
      </c>
      <c r="K432" s="12" t="s">
        <v>1946</v>
      </c>
      <c r="L432" s="12" t="s">
        <v>1685</v>
      </c>
      <c r="M432" s="12" t="s">
        <v>442</v>
      </c>
      <c r="N432" s="13">
        <f>M433-RTOS_OFF_RX!$M432</f>
        <v>0.0001851851852</v>
      </c>
      <c r="O432" s="12">
        <f>SUM(LEN("CO_MQ135|"),LEN(RTOS_OFF_RX!$E432),LEN(",Alcool_MQ135|"),LEN(RTOS_OFF_RX!$F432),LEN(",CO2_MQ135|"),LEN(RTOS_OFF_RX!$G432),LEN(",Toluen_MQ135|"),LEN(RTOS_OFF_RX!$H432),LEN(",MH4_MQ135|"),LEN(RTOS_OFF_RX!$I432),LEN(",Aceton_MQ135|"),LEN(RTOS_OFF_RX!$J432),LEN(",O3_MQ131|"),LEN(RTOS_OFF_RX!$K432))*8</f>
        <v>888</v>
      </c>
      <c r="P432" s="16">
        <f>(RTOS_OFF_RX!$O432/SUM(HOUR(RTOS_OFF_RX!$N432)*3600,MINUTE(RTOS_OFF_RX!$N432)*60,SECOND(RTOS_OFF_RX!$N432)))</f>
        <v>55.5</v>
      </c>
      <c r="Q432" s="14">
        <f>RTOS_OFF_TX!K432</f>
        <v>0.00009259259259</v>
      </c>
      <c r="R432" s="17">
        <f>RTOS_OFF_RX!$N432-RTOS_OFF_RX!$Q432</f>
        <v>0.00009259259259</v>
      </c>
      <c r="S432" s="13">
        <f>RTOS_OFF_RX!$N432-RTOS_ON_RX!$N432</f>
        <v>0.0001273148148</v>
      </c>
    </row>
    <row r="433" ht="15.75" customHeight="1">
      <c r="A433" s="12" t="s">
        <v>14747</v>
      </c>
      <c r="B433" s="12" t="s">
        <v>14748</v>
      </c>
      <c r="C433" s="12" t="s">
        <v>13190</v>
      </c>
      <c r="D433" s="12" t="s">
        <v>14749</v>
      </c>
      <c r="E433" s="12" t="s">
        <v>13637</v>
      </c>
      <c r="F433" s="12" t="s">
        <v>4065</v>
      </c>
      <c r="G433" s="12" t="s">
        <v>2507</v>
      </c>
      <c r="H433" s="12" t="s">
        <v>1852</v>
      </c>
      <c r="I433" s="12" t="s">
        <v>13859</v>
      </c>
      <c r="J433" s="12" t="s">
        <v>2669</v>
      </c>
      <c r="K433" s="12" t="s">
        <v>1993</v>
      </c>
      <c r="L433" s="12" t="s">
        <v>1685</v>
      </c>
      <c r="M433" s="12" t="s">
        <v>443</v>
      </c>
      <c r="N433" s="13">
        <f>M434-RTOS_OFF_RX!$M433</f>
        <v>0.00009259259259</v>
      </c>
      <c r="O433" s="12">
        <f>SUM(LEN("CO_MQ135|"),LEN(RTOS_OFF_RX!$E433),LEN(",Alcool_MQ135|"),LEN(RTOS_OFF_RX!$F433),LEN(",CO2_MQ135|"),LEN(RTOS_OFF_RX!$G433),LEN(",Toluen_MQ135|"),LEN(RTOS_OFF_RX!$H433),LEN(",MH4_MQ135|"),LEN(RTOS_OFF_RX!$I433),LEN(",Aceton_MQ135|"),LEN(RTOS_OFF_RX!$J433),LEN(",O3_MQ131|"),LEN(RTOS_OFF_RX!$K433))*8</f>
        <v>888</v>
      </c>
      <c r="P433" s="16">
        <f>(RTOS_OFF_RX!$O433/SUM(HOUR(RTOS_OFF_RX!$N433)*3600,MINUTE(RTOS_OFF_RX!$N433)*60,SECOND(RTOS_OFF_RX!$N433)))</f>
        <v>111</v>
      </c>
      <c r="Q433" s="14">
        <f>RTOS_OFF_TX!K433</f>
        <v>0.00009259259259</v>
      </c>
      <c r="R433" s="17">
        <f>RTOS_OFF_RX!$N433-RTOS_OFF_RX!$Q433</f>
        <v>0</v>
      </c>
      <c r="S433" s="13">
        <f>RTOS_OFF_RX!$N433-RTOS_ON_RX!$N433</f>
        <v>0.00003472222222</v>
      </c>
    </row>
    <row r="434" ht="15.75" customHeight="1">
      <c r="A434" s="12" t="s">
        <v>14750</v>
      </c>
      <c r="B434" s="12" t="s">
        <v>14751</v>
      </c>
      <c r="C434" s="12" t="s">
        <v>13190</v>
      </c>
      <c r="D434" s="12" t="s">
        <v>14752</v>
      </c>
      <c r="E434" s="12" t="s">
        <v>14147</v>
      </c>
      <c r="F434" s="12" t="s">
        <v>2414</v>
      </c>
      <c r="G434" s="12" t="s">
        <v>1894</v>
      </c>
      <c r="H434" s="12" t="s">
        <v>1966</v>
      </c>
      <c r="I434" s="12" t="s">
        <v>13605</v>
      </c>
      <c r="J434" s="12" t="s">
        <v>2615</v>
      </c>
      <c r="K434" s="12" t="s">
        <v>2674</v>
      </c>
      <c r="L434" s="12" t="s">
        <v>1685</v>
      </c>
      <c r="M434" s="12" t="s">
        <v>444</v>
      </c>
      <c r="N434" s="13">
        <f>M435-RTOS_OFF_RX!$M434</f>
        <v>0.00009259259259</v>
      </c>
      <c r="O434" s="12">
        <f>SUM(LEN("CO_MQ135|"),LEN(RTOS_OFF_RX!$E434),LEN(",Alcool_MQ135|"),LEN(RTOS_OFF_RX!$F434),LEN(",CO2_MQ135|"),LEN(RTOS_OFF_RX!$G434),LEN(",Toluen_MQ135|"),LEN(RTOS_OFF_RX!$H434),LEN(",MH4_MQ135|"),LEN(RTOS_OFF_RX!$I434),LEN(",Aceton_MQ135|"),LEN(RTOS_OFF_RX!$J434),LEN(",O3_MQ131|"),LEN(RTOS_OFF_RX!$K434))*8</f>
        <v>888</v>
      </c>
      <c r="P434" s="16">
        <f>(RTOS_OFF_RX!$O434/SUM(HOUR(RTOS_OFF_RX!$N434)*3600,MINUTE(RTOS_OFF_RX!$N434)*60,SECOND(RTOS_OFF_RX!$N434)))</f>
        <v>111</v>
      </c>
      <c r="Q434" s="14">
        <f>RTOS_OFF_TX!K434</f>
        <v>0.00009259259259</v>
      </c>
      <c r="R434" s="17">
        <f>RTOS_OFF_RX!$N434-RTOS_OFF_RX!$Q434</f>
        <v>0</v>
      </c>
      <c r="S434" s="13">
        <f>RTOS_OFF_RX!$N434-RTOS_ON_RX!$N434</f>
        <v>0.00003472222222</v>
      </c>
    </row>
    <row r="435" ht="15.75" customHeight="1">
      <c r="A435" s="12" t="s">
        <v>14753</v>
      </c>
      <c r="B435" s="12" t="s">
        <v>14754</v>
      </c>
      <c r="C435" s="12" t="s">
        <v>13190</v>
      </c>
      <c r="D435" s="12" t="s">
        <v>14755</v>
      </c>
      <c r="E435" s="12" t="s">
        <v>14018</v>
      </c>
      <c r="F435" s="12" t="s">
        <v>1962</v>
      </c>
      <c r="G435" s="12" t="s">
        <v>14019</v>
      </c>
      <c r="H435" s="12" t="s">
        <v>1797</v>
      </c>
      <c r="I435" s="12" t="s">
        <v>13769</v>
      </c>
      <c r="J435" s="12" t="s">
        <v>2409</v>
      </c>
      <c r="K435" s="12" t="s">
        <v>1811</v>
      </c>
      <c r="L435" s="12" t="s">
        <v>1685</v>
      </c>
      <c r="M435" s="12" t="s">
        <v>445</v>
      </c>
      <c r="N435" s="13">
        <f>M436-RTOS_OFF_RX!$M435</f>
        <v>0.00009259259259</v>
      </c>
      <c r="O435" s="12">
        <f>SUM(LEN("CO_MQ135|"),LEN(RTOS_OFF_RX!$E435),LEN(",Alcool_MQ135|"),LEN(RTOS_OFF_RX!$F435),LEN(",CO2_MQ135|"),LEN(RTOS_OFF_RX!$G435),LEN(",Toluen_MQ135|"),LEN(RTOS_OFF_RX!$H435),LEN(",MH4_MQ135|"),LEN(RTOS_OFF_RX!$I435),LEN(",Aceton_MQ135|"),LEN(RTOS_OFF_RX!$J435),LEN(",O3_MQ131|"),LEN(RTOS_OFF_RX!$K435))*8</f>
        <v>888</v>
      </c>
      <c r="P435" s="16">
        <f>(RTOS_OFF_RX!$O435/SUM(HOUR(RTOS_OFF_RX!$N435)*3600,MINUTE(RTOS_OFF_RX!$N435)*60,SECOND(RTOS_OFF_RX!$N435)))</f>
        <v>111</v>
      </c>
      <c r="Q435" s="14">
        <f>RTOS_OFF_TX!K435</f>
        <v>0.00009259259259</v>
      </c>
      <c r="R435" s="17">
        <f>RTOS_OFF_RX!$N435-RTOS_OFF_RX!$Q435</f>
        <v>0</v>
      </c>
      <c r="S435" s="13">
        <f>RTOS_OFF_RX!$N435-RTOS_ON_RX!$N435</f>
        <v>0.00003472222222</v>
      </c>
    </row>
    <row r="436" ht="15.75" customHeight="1">
      <c r="A436" s="12" t="s">
        <v>14756</v>
      </c>
      <c r="B436" s="12" t="s">
        <v>14757</v>
      </c>
      <c r="C436" s="12" t="s">
        <v>13190</v>
      </c>
      <c r="D436" s="12" t="s">
        <v>14758</v>
      </c>
      <c r="E436" s="12" t="s">
        <v>14055</v>
      </c>
      <c r="F436" s="12" t="s">
        <v>3148</v>
      </c>
      <c r="G436" s="12" t="s">
        <v>14056</v>
      </c>
      <c r="H436" s="12" t="s">
        <v>1845</v>
      </c>
      <c r="I436" s="12" t="s">
        <v>14057</v>
      </c>
      <c r="J436" s="12" t="s">
        <v>2669</v>
      </c>
      <c r="K436" s="12" t="s">
        <v>2178</v>
      </c>
      <c r="L436" s="12" t="s">
        <v>1685</v>
      </c>
      <c r="M436" s="12" t="s">
        <v>446</v>
      </c>
      <c r="N436" s="13">
        <f>M437-RTOS_OFF_RX!$M436</f>
        <v>0.00009259259259</v>
      </c>
      <c r="O436" s="12">
        <f>SUM(LEN("CO_MQ135|"),LEN(RTOS_OFF_RX!$E436),LEN(",Alcool_MQ135|"),LEN(RTOS_OFF_RX!$F436),LEN(",CO2_MQ135|"),LEN(RTOS_OFF_RX!$G436),LEN(",Toluen_MQ135|"),LEN(RTOS_OFF_RX!$H436),LEN(",MH4_MQ135|"),LEN(RTOS_OFF_RX!$I436),LEN(",Aceton_MQ135|"),LEN(RTOS_OFF_RX!$J436),LEN(",O3_MQ131|"),LEN(RTOS_OFF_RX!$K436))*8</f>
        <v>880</v>
      </c>
      <c r="P436" s="16">
        <f>(RTOS_OFF_RX!$O436/SUM(HOUR(RTOS_OFF_RX!$N436)*3600,MINUTE(RTOS_OFF_RX!$N436)*60,SECOND(RTOS_OFF_RX!$N436)))</f>
        <v>110</v>
      </c>
      <c r="Q436" s="14">
        <f>RTOS_OFF_TX!K436</f>
        <v>0.00009259259259</v>
      </c>
      <c r="R436" s="17">
        <f>RTOS_OFF_RX!$N436-RTOS_OFF_RX!$Q436</f>
        <v>0</v>
      </c>
      <c r="S436" s="13">
        <f>RTOS_OFF_RX!$N436-RTOS_ON_RX!$N436</f>
        <v>0.00003472222222</v>
      </c>
    </row>
    <row r="437" ht="15.75" customHeight="1">
      <c r="A437" s="12" t="s">
        <v>14759</v>
      </c>
      <c r="B437" s="12" t="s">
        <v>14760</v>
      </c>
      <c r="C437" s="12" t="s">
        <v>13190</v>
      </c>
      <c r="D437" s="12" t="s">
        <v>4970</v>
      </c>
      <c r="E437" s="12" t="s">
        <v>14302</v>
      </c>
      <c r="F437" s="12" t="s">
        <v>3411</v>
      </c>
      <c r="G437" s="12" t="s">
        <v>14303</v>
      </c>
      <c r="H437" s="12" t="s">
        <v>2093</v>
      </c>
      <c r="I437" s="12" t="s">
        <v>13829</v>
      </c>
      <c r="J437" s="12" t="s">
        <v>2615</v>
      </c>
      <c r="K437" s="12" t="s">
        <v>1971</v>
      </c>
      <c r="L437" s="12" t="s">
        <v>1685</v>
      </c>
      <c r="M437" s="12" t="s">
        <v>447</v>
      </c>
      <c r="N437" s="13">
        <f>M438-RTOS_OFF_RX!$M437</f>
        <v>0.0001157407407</v>
      </c>
      <c r="O437" s="12">
        <f>SUM(LEN("CO_MQ135|"),LEN(RTOS_OFF_RX!$E437),LEN(",Alcool_MQ135|"),LEN(RTOS_OFF_RX!$F437),LEN(",CO2_MQ135|"),LEN(RTOS_OFF_RX!$G437),LEN(",Toluen_MQ135|"),LEN(RTOS_OFF_RX!$H437),LEN(",MH4_MQ135|"),LEN(RTOS_OFF_RX!$I437),LEN(",Aceton_MQ135|"),LEN(RTOS_OFF_RX!$J437),LEN(",O3_MQ131|"),LEN(RTOS_OFF_RX!$K437))*8</f>
        <v>880</v>
      </c>
      <c r="P437" s="16">
        <f>(RTOS_OFF_RX!$O437/SUM(HOUR(RTOS_OFF_RX!$N437)*3600,MINUTE(RTOS_OFF_RX!$N437)*60,SECOND(RTOS_OFF_RX!$N437)))</f>
        <v>88</v>
      </c>
      <c r="Q437" s="14">
        <f>RTOS_OFF_TX!K437</f>
        <v>0.00009259259259</v>
      </c>
      <c r="R437" s="17">
        <f>RTOS_OFF_RX!$N437-RTOS_OFF_RX!$Q437</f>
        <v>0.00002314814815</v>
      </c>
      <c r="S437" s="13">
        <f>RTOS_OFF_RX!$N437-RTOS_ON_RX!$N437</f>
        <v>0.00005787037037</v>
      </c>
    </row>
    <row r="438" ht="15.75" customHeight="1">
      <c r="A438" s="12" t="s">
        <v>14761</v>
      </c>
      <c r="B438" s="12" t="s">
        <v>14762</v>
      </c>
      <c r="C438" s="12" t="s">
        <v>13190</v>
      </c>
      <c r="D438" s="12" t="s">
        <v>4977</v>
      </c>
      <c r="E438" s="12" t="s">
        <v>13244</v>
      </c>
      <c r="F438" s="12" t="s">
        <v>3114</v>
      </c>
      <c r="G438" s="12" t="s">
        <v>14279</v>
      </c>
      <c r="H438" s="12" t="s">
        <v>2043</v>
      </c>
      <c r="I438" s="12" t="s">
        <v>14280</v>
      </c>
      <c r="J438" s="12" t="s">
        <v>2409</v>
      </c>
      <c r="K438" s="12" t="s">
        <v>1803</v>
      </c>
      <c r="L438" s="12" t="s">
        <v>1685</v>
      </c>
      <c r="M438" s="12" t="s">
        <v>448</v>
      </c>
      <c r="N438" s="13">
        <f>M439-RTOS_OFF_RX!$M438</f>
        <v>0.0003356481481</v>
      </c>
      <c r="O438" s="12">
        <f>SUM(LEN("CO_MQ135|"),LEN(RTOS_OFF_RX!$E438),LEN(",Alcool_MQ135|"),LEN(RTOS_OFF_RX!$F438),LEN(",CO2_MQ135|"),LEN(RTOS_OFF_RX!$G438),LEN(",Toluen_MQ135|"),LEN(RTOS_OFF_RX!$H438),LEN(",MH4_MQ135|"),LEN(RTOS_OFF_RX!$I438),LEN(",Aceton_MQ135|"),LEN(RTOS_OFF_RX!$J438),LEN(",O3_MQ131|"),LEN(RTOS_OFF_RX!$K438))*8</f>
        <v>880</v>
      </c>
      <c r="P438" s="16">
        <f>(RTOS_OFF_RX!$O438/SUM(HOUR(RTOS_OFF_RX!$N438)*3600,MINUTE(RTOS_OFF_RX!$N438)*60,SECOND(RTOS_OFF_RX!$N438)))</f>
        <v>30.34482759</v>
      </c>
      <c r="Q438" s="14">
        <f>RTOS_OFF_TX!K438</f>
        <v>0.00009259259259</v>
      </c>
      <c r="R438" s="17">
        <f>RTOS_OFF_RX!$N438-RTOS_OFF_RX!$Q438</f>
        <v>0.0002430555556</v>
      </c>
      <c r="S438" s="13">
        <f>RTOS_OFF_RX!$N438-RTOS_ON_RX!$N438</f>
        <v>0.0002777777778</v>
      </c>
    </row>
    <row r="439" ht="15.75" customHeight="1">
      <c r="A439" s="12" t="s">
        <v>14763</v>
      </c>
      <c r="B439" s="12" t="s">
        <v>14764</v>
      </c>
      <c r="C439" s="12" t="s">
        <v>13190</v>
      </c>
      <c r="D439" s="12" t="s">
        <v>14765</v>
      </c>
      <c r="E439" s="12" t="s">
        <v>2007</v>
      </c>
      <c r="F439" s="12" t="s">
        <v>1971</v>
      </c>
      <c r="G439" s="12" t="s">
        <v>1972</v>
      </c>
      <c r="H439" s="12" t="s">
        <v>1973</v>
      </c>
      <c r="I439" s="12" t="s">
        <v>14766</v>
      </c>
      <c r="J439" s="12" t="s">
        <v>1708</v>
      </c>
      <c r="K439" s="12" t="s">
        <v>4844</v>
      </c>
      <c r="L439" s="12" t="s">
        <v>1685</v>
      </c>
      <c r="M439" s="12" t="s">
        <v>449</v>
      </c>
      <c r="N439" s="13">
        <f>M440-RTOS_OFF_RX!$M439</f>
        <v>0.0001851851852</v>
      </c>
      <c r="O439" s="12">
        <f>SUM(LEN("CO_MQ135|"),LEN(RTOS_OFF_RX!$E439),LEN(",Alcool_MQ135|"),LEN(RTOS_OFF_RX!$F439),LEN(",CO2_MQ135|"),LEN(RTOS_OFF_RX!$G439),LEN(",Toluen_MQ135|"),LEN(RTOS_OFF_RX!$H439),LEN(",MH4_MQ135|"),LEN(RTOS_OFF_RX!$I439),LEN(",Aceton_MQ135|"),LEN(RTOS_OFF_RX!$J439),LEN(",O3_MQ131|"),LEN(RTOS_OFF_RX!$K439))*8</f>
        <v>888</v>
      </c>
      <c r="P439" s="16">
        <f>(RTOS_OFF_RX!$O439/SUM(HOUR(RTOS_OFF_RX!$N439)*3600,MINUTE(RTOS_OFF_RX!$N439)*60,SECOND(RTOS_OFF_RX!$N439)))</f>
        <v>55.5</v>
      </c>
      <c r="Q439" s="14">
        <f>RTOS_OFF_TX!K439</f>
        <v>0.00009259259259</v>
      </c>
      <c r="R439" s="17">
        <f>RTOS_OFF_RX!$N439-RTOS_OFF_RX!$Q439</f>
        <v>0.00009259259259</v>
      </c>
      <c r="S439" s="13">
        <f>RTOS_OFF_RX!$N439-RTOS_ON_RX!$N439</f>
        <v>0.0001157407407</v>
      </c>
    </row>
    <row r="440" ht="15.75" customHeight="1">
      <c r="A440" s="12" t="s">
        <v>14767</v>
      </c>
      <c r="B440" s="12" t="s">
        <v>14768</v>
      </c>
      <c r="C440" s="12" t="s">
        <v>13190</v>
      </c>
      <c r="D440" s="12" t="s">
        <v>14769</v>
      </c>
      <c r="E440" s="12" t="s">
        <v>14770</v>
      </c>
      <c r="F440" s="12" t="s">
        <v>1886</v>
      </c>
      <c r="G440" s="12" t="s">
        <v>2958</v>
      </c>
      <c r="H440" s="12" t="s">
        <v>1973</v>
      </c>
      <c r="I440" s="12" t="s">
        <v>14005</v>
      </c>
      <c r="J440" s="12" t="s">
        <v>1708</v>
      </c>
      <c r="K440" s="12" t="s">
        <v>14771</v>
      </c>
      <c r="L440" s="12" t="s">
        <v>1685</v>
      </c>
      <c r="M440" s="12" t="s">
        <v>450</v>
      </c>
      <c r="N440" s="13">
        <f>M441-RTOS_OFF_RX!$M440</f>
        <v>0.00009259259259</v>
      </c>
      <c r="O440" s="12">
        <f>SUM(LEN("CO_MQ135|"),LEN(RTOS_OFF_RX!$E440),LEN(",Alcool_MQ135|"),LEN(RTOS_OFF_RX!$F440),LEN(",CO2_MQ135|"),LEN(RTOS_OFF_RX!$G440),LEN(",Toluen_MQ135|"),LEN(RTOS_OFF_RX!$H440),LEN(",MH4_MQ135|"),LEN(RTOS_OFF_RX!$I440),LEN(",Aceton_MQ135|"),LEN(RTOS_OFF_RX!$J440),LEN(",O3_MQ131|"),LEN(RTOS_OFF_RX!$K440))*8</f>
        <v>888</v>
      </c>
      <c r="P440" s="16">
        <f>(RTOS_OFF_RX!$O440/SUM(HOUR(RTOS_OFF_RX!$N440)*3600,MINUTE(RTOS_OFF_RX!$N440)*60,SECOND(RTOS_OFF_RX!$N440)))</f>
        <v>111</v>
      </c>
      <c r="Q440" s="14">
        <f>RTOS_OFF_TX!K440</f>
        <v>0.00009259259259</v>
      </c>
      <c r="R440" s="17">
        <f>RTOS_OFF_RX!$N440-RTOS_OFF_RX!$Q440</f>
        <v>0</v>
      </c>
      <c r="S440" s="13">
        <f>RTOS_OFF_RX!$N440-RTOS_ON_RX!$N440</f>
        <v>0.0000462962963</v>
      </c>
    </row>
    <row r="441" ht="15.75" customHeight="1">
      <c r="A441" s="12" t="s">
        <v>14772</v>
      </c>
      <c r="B441" s="12" t="s">
        <v>14773</v>
      </c>
      <c r="C441" s="12" t="s">
        <v>13190</v>
      </c>
      <c r="D441" s="12" t="s">
        <v>14774</v>
      </c>
      <c r="E441" s="12" t="s">
        <v>2007</v>
      </c>
      <c r="F441" s="12" t="s">
        <v>1971</v>
      </c>
      <c r="G441" s="12" t="s">
        <v>1972</v>
      </c>
      <c r="H441" s="12" t="s">
        <v>1973</v>
      </c>
      <c r="I441" s="12" t="s">
        <v>14766</v>
      </c>
      <c r="J441" s="12" t="s">
        <v>1708</v>
      </c>
      <c r="K441" s="12" t="s">
        <v>14771</v>
      </c>
      <c r="L441" s="12" t="s">
        <v>1685</v>
      </c>
      <c r="M441" s="12" t="s">
        <v>451</v>
      </c>
      <c r="N441" s="13">
        <f>M442-RTOS_OFF_RX!$M441</f>
        <v>0.00009259259259</v>
      </c>
      <c r="O441" s="12">
        <f>SUM(LEN("CO_MQ135|"),LEN(RTOS_OFF_RX!$E441),LEN(",Alcool_MQ135|"),LEN(RTOS_OFF_RX!$F441),LEN(",CO2_MQ135|"),LEN(RTOS_OFF_RX!$G441),LEN(",Toluen_MQ135|"),LEN(RTOS_OFF_RX!$H441),LEN(",MH4_MQ135|"),LEN(RTOS_OFF_RX!$I441),LEN(",Aceton_MQ135|"),LEN(RTOS_OFF_RX!$J441),LEN(",O3_MQ131|"),LEN(RTOS_OFF_RX!$K441))*8</f>
        <v>888</v>
      </c>
      <c r="P441" s="16">
        <f>(RTOS_OFF_RX!$O441/SUM(HOUR(RTOS_OFF_RX!$N441)*3600,MINUTE(RTOS_OFF_RX!$N441)*60,SECOND(RTOS_OFF_RX!$N441)))</f>
        <v>111</v>
      </c>
      <c r="Q441" s="14">
        <f>RTOS_OFF_TX!K441</f>
        <v>0.00009259259259</v>
      </c>
      <c r="R441" s="17">
        <f>RTOS_OFF_RX!$N441-RTOS_OFF_RX!$Q441</f>
        <v>0</v>
      </c>
      <c r="S441" s="13">
        <f>RTOS_OFF_RX!$N441-RTOS_ON_RX!$N441</f>
        <v>-0.00003472222222</v>
      </c>
    </row>
    <row r="442" ht="15.75" customHeight="1">
      <c r="A442" s="12" t="s">
        <v>14775</v>
      </c>
      <c r="B442" s="12" t="s">
        <v>14776</v>
      </c>
      <c r="C442" s="12" t="s">
        <v>13190</v>
      </c>
      <c r="D442" s="12" t="s">
        <v>5021</v>
      </c>
      <c r="E442" s="12" t="s">
        <v>1930</v>
      </c>
      <c r="F442" s="12" t="s">
        <v>13667</v>
      </c>
      <c r="G442" s="12" t="s">
        <v>2419</v>
      </c>
      <c r="H442" s="12" t="s">
        <v>3778</v>
      </c>
      <c r="I442" s="12" t="s">
        <v>1963</v>
      </c>
      <c r="J442" s="12" t="s">
        <v>1731</v>
      </c>
      <c r="K442" s="12" t="s">
        <v>2808</v>
      </c>
      <c r="L442" s="12" t="s">
        <v>1685</v>
      </c>
      <c r="M442" s="12" t="s">
        <v>452</v>
      </c>
      <c r="N442" s="13">
        <f>M443-RTOS_OFF_RX!$M442</f>
        <v>0.0001041666667</v>
      </c>
      <c r="O442" s="12">
        <f>SUM(LEN("CO_MQ135|"),LEN(RTOS_OFF_RX!$E442),LEN(",Alcool_MQ135|"),LEN(RTOS_OFF_RX!$F442),LEN(",CO2_MQ135|"),LEN(RTOS_OFF_RX!$G442),LEN(",Toluen_MQ135|"),LEN(RTOS_OFF_RX!$H442),LEN(",MH4_MQ135|"),LEN(RTOS_OFF_RX!$I442),LEN(",Aceton_MQ135|"),LEN(RTOS_OFF_RX!$J442),LEN(",O3_MQ131|"),LEN(RTOS_OFF_RX!$K442))*8</f>
        <v>880</v>
      </c>
      <c r="P442" s="16">
        <f>(RTOS_OFF_RX!$O442/SUM(HOUR(RTOS_OFF_RX!$N442)*3600,MINUTE(RTOS_OFF_RX!$N442)*60,SECOND(RTOS_OFF_RX!$N442)))</f>
        <v>97.77777778</v>
      </c>
      <c r="Q442" s="14">
        <f>RTOS_OFF_TX!K442</f>
        <v>0.00009259259259</v>
      </c>
      <c r="R442" s="17">
        <f>RTOS_OFF_RX!$N442-RTOS_OFF_RX!$Q442</f>
        <v>0.00001157407407</v>
      </c>
      <c r="S442" s="13">
        <f>RTOS_OFF_RX!$N442-RTOS_ON_RX!$N442</f>
        <v>0.0000462962963</v>
      </c>
    </row>
    <row r="443" ht="15.75" customHeight="1">
      <c r="A443" s="12" t="s">
        <v>14777</v>
      </c>
      <c r="B443" s="12" t="s">
        <v>14778</v>
      </c>
      <c r="C443" s="12" t="s">
        <v>13190</v>
      </c>
      <c r="D443" s="12" t="s">
        <v>14779</v>
      </c>
      <c r="E443" s="12" t="s">
        <v>1844</v>
      </c>
      <c r="F443" s="12" t="s">
        <v>1750</v>
      </c>
      <c r="G443" s="12" t="s">
        <v>1751</v>
      </c>
      <c r="H443" s="12" t="s">
        <v>1752</v>
      </c>
      <c r="I443" s="12" t="s">
        <v>1980</v>
      </c>
      <c r="J443" s="12" t="s">
        <v>1743</v>
      </c>
      <c r="K443" s="12" t="s">
        <v>6241</v>
      </c>
      <c r="L443" s="12" t="s">
        <v>1685</v>
      </c>
      <c r="M443" s="12" t="s">
        <v>453</v>
      </c>
      <c r="N443" s="13">
        <f>M444-RTOS_OFF_RX!$M443</f>
        <v>0.0001851851852</v>
      </c>
      <c r="O443" s="12">
        <f>SUM(LEN("CO_MQ135|"),LEN(RTOS_OFF_RX!$E443),LEN(",Alcool_MQ135|"),LEN(RTOS_OFF_RX!$F443),LEN(",CO2_MQ135|"),LEN(RTOS_OFF_RX!$G443),LEN(",Toluen_MQ135|"),LEN(RTOS_OFF_RX!$H443),LEN(",MH4_MQ135|"),LEN(RTOS_OFF_RX!$I443),LEN(",Aceton_MQ135|"),LEN(RTOS_OFF_RX!$J443),LEN(",O3_MQ131|"),LEN(RTOS_OFF_RX!$K443))*8</f>
        <v>888</v>
      </c>
      <c r="P443" s="16">
        <f>(RTOS_OFF_RX!$O443/SUM(HOUR(RTOS_OFF_RX!$N443)*3600,MINUTE(RTOS_OFF_RX!$N443)*60,SECOND(RTOS_OFF_RX!$N443)))</f>
        <v>55.5</v>
      </c>
      <c r="Q443" s="14">
        <f>RTOS_OFF_TX!K443</f>
        <v>0.00009259259259</v>
      </c>
      <c r="R443" s="17">
        <f>RTOS_OFF_RX!$N443-RTOS_OFF_RX!$Q443</f>
        <v>0.00009259259259</v>
      </c>
      <c r="S443" s="13">
        <f>RTOS_OFF_RX!$N443-RTOS_ON_RX!$N443</f>
        <v>0.00006944444444</v>
      </c>
    </row>
    <row r="444" ht="15.75" customHeight="1">
      <c r="A444" s="12" t="s">
        <v>14780</v>
      </c>
      <c r="B444" s="12" t="s">
        <v>14781</v>
      </c>
      <c r="C444" s="12" t="s">
        <v>13190</v>
      </c>
      <c r="D444" s="12" t="s">
        <v>14782</v>
      </c>
      <c r="E444" s="12" t="s">
        <v>1682</v>
      </c>
      <c r="F444" s="12" t="s">
        <v>13256</v>
      </c>
      <c r="G444" s="12" t="s">
        <v>2282</v>
      </c>
      <c r="H444" s="12" t="s">
        <v>3778</v>
      </c>
      <c r="I444" s="12" t="s">
        <v>14096</v>
      </c>
      <c r="J444" s="12" t="s">
        <v>1731</v>
      </c>
      <c r="K444" s="12" t="s">
        <v>7596</v>
      </c>
      <c r="L444" s="12" t="s">
        <v>1685</v>
      </c>
      <c r="M444" s="12" t="s">
        <v>454</v>
      </c>
      <c r="N444" s="13">
        <f>M445-RTOS_OFF_RX!$M444</f>
        <v>0.0001851851852</v>
      </c>
      <c r="O444" s="12">
        <f>SUM(LEN("CO_MQ135|"),LEN(RTOS_OFF_RX!$E444),LEN(",Alcool_MQ135|"),LEN(RTOS_OFF_RX!$F444),LEN(",CO2_MQ135|"),LEN(RTOS_OFF_RX!$G444),LEN(",Toluen_MQ135|"),LEN(RTOS_OFF_RX!$H444),LEN(",MH4_MQ135|"),LEN(RTOS_OFF_RX!$I444),LEN(",Aceton_MQ135|"),LEN(RTOS_OFF_RX!$J444),LEN(",O3_MQ131|"),LEN(RTOS_OFF_RX!$K444))*8</f>
        <v>880</v>
      </c>
      <c r="P444" s="16">
        <f>(RTOS_OFF_RX!$O444/SUM(HOUR(RTOS_OFF_RX!$N444)*3600,MINUTE(RTOS_OFF_RX!$N444)*60,SECOND(RTOS_OFF_RX!$N444)))</f>
        <v>55</v>
      </c>
      <c r="Q444" s="14">
        <f>RTOS_OFF_TX!K444</f>
        <v>0.00009259259259</v>
      </c>
      <c r="R444" s="17">
        <f>RTOS_OFF_RX!$N444-RTOS_OFF_RX!$Q444</f>
        <v>0.00009259259259</v>
      </c>
      <c r="S444" s="13">
        <f>RTOS_OFF_RX!$N444-RTOS_ON_RX!$N444</f>
        <v>0.0001273148148</v>
      </c>
    </row>
    <row r="445" ht="15.75" customHeight="1">
      <c r="A445" s="12" t="s">
        <v>14783</v>
      </c>
      <c r="B445" s="12" t="s">
        <v>14784</v>
      </c>
      <c r="C445" s="12" t="s">
        <v>13190</v>
      </c>
      <c r="D445" s="12" t="s">
        <v>5044</v>
      </c>
      <c r="E445" s="12" t="s">
        <v>1885</v>
      </c>
      <c r="F445" s="12" t="s">
        <v>1886</v>
      </c>
      <c r="G445" s="12" t="s">
        <v>1887</v>
      </c>
      <c r="H445" s="12" t="s">
        <v>1706</v>
      </c>
      <c r="I445" s="12" t="s">
        <v>1829</v>
      </c>
      <c r="J445" s="12" t="s">
        <v>1708</v>
      </c>
      <c r="K445" s="12" t="s">
        <v>4256</v>
      </c>
      <c r="L445" s="12" t="s">
        <v>1685</v>
      </c>
      <c r="M445" s="12" t="s">
        <v>455</v>
      </c>
      <c r="N445" s="13">
        <f>M446-RTOS_OFF_RX!$M445</f>
        <v>0.00009259259259</v>
      </c>
      <c r="O445" s="12">
        <f>SUM(LEN("CO_MQ135|"),LEN(RTOS_OFF_RX!$E445),LEN(",Alcool_MQ135|"),LEN(RTOS_OFF_RX!$F445),LEN(",CO2_MQ135|"),LEN(RTOS_OFF_RX!$G445),LEN(",Toluen_MQ135|"),LEN(RTOS_OFF_RX!$H445),LEN(",MH4_MQ135|"),LEN(RTOS_OFF_RX!$I445),LEN(",Aceton_MQ135|"),LEN(RTOS_OFF_RX!$J445),LEN(",O3_MQ131|"),LEN(RTOS_OFF_RX!$K445))*8</f>
        <v>888</v>
      </c>
      <c r="P445" s="16">
        <f>(RTOS_OFF_RX!$O445/SUM(HOUR(RTOS_OFF_RX!$N445)*3600,MINUTE(RTOS_OFF_RX!$N445)*60,SECOND(RTOS_OFF_RX!$N445)))</f>
        <v>111</v>
      </c>
      <c r="Q445" s="14">
        <f>RTOS_OFF_TX!K445</f>
        <v>0.0001041666667</v>
      </c>
      <c r="R445" s="17">
        <f>RTOS_OFF_RX!$N445-RTOS_OFF_RX!$Q445</f>
        <v>-0.00001157407407</v>
      </c>
      <c r="S445" s="13">
        <f>RTOS_OFF_RX!$N445-RTOS_ON_RX!$N445</f>
        <v>0.00003472222222</v>
      </c>
    </row>
    <row r="446" ht="15.75" customHeight="1">
      <c r="A446" s="12" t="s">
        <v>14785</v>
      </c>
      <c r="B446" s="12" t="s">
        <v>14786</v>
      </c>
      <c r="C446" s="12" t="s">
        <v>13190</v>
      </c>
      <c r="D446" s="12" t="s">
        <v>14787</v>
      </c>
      <c r="E446" s="12" t="s">
        <v>1892</v>
      </c>
      <c r="F446" s="12" t="s">
        <v>1704</v>
      </c>
      <c r="G446" s="12" t="s">
        <v>1893</v>
      </c>
      <c r="H446" s="12" t="s">
        <v>1706</v>
      </c>
      <c r="I446" s="12" t="s">
        <v>1894</v>
      </c>
      <c r="J446" s="12" t="s">
        <v>1743</v>
      </c>
      <c r="K446" s="12" t="s">
        <v>2345</v>
      </c>
      <c r="L446" s="12" t="s">
        <v>1685</v>
      </c>
      <c r="M446" s="12" t="s">
        <v>456</v>
      </c>
      <c r="N446" s="13">
        <f>M447-RTOS_OFF_RX!$M446</f>
        <v>0.00009259259259</v>
      </c>
      <c r="O446" s="12">
        <f>SUM(LEN("CO_MQ135|"),LEN(RTOS_OFF_RX!$E446),LEN(",Alcool_MQ135|"),LEN(RTOS_OFF_RX!$F446),LEN(",CO2_MQ135|"),LEN(RTOS_OFF_RX!$G446),LEN(",Toluen_MQ135|"),LEN(RTOS_OFF_RX!$H446),LEN(",MH4_MQ135|"),LEN(RTOS_OFF_RX!$I446),LEN(",Aceton_MQ135|"),LEN(RTOS_OFF_RX!$J446),LEN(",O3_MQ131|"),LEN(RTOS_OFF_RX!$K446))*8</f>
        <v>888</v>
      </c>
      <c r="P446" s="16">
        <f>(RTOS_OFF_RX!$O446/SUM(HOUR(RTOS_OFF_RX!$N446)*3600,MINUTE(RTOS_OFF_RX!$N446)*60,SECOND(RTOS_OFF_RX!$N446)))</f>
        <v>111</v>
      </c>
      <c r="Q446" s="14">
        <f>RTOS_OFF_TX!K446</f>
        <v>0.00009259259259</v>
      </c>
      <c r="R446" s="17">
        <f>RTOS_OFF_RX!$N446-RTOS_OFF_RX!$Q446</f>
        <v>0</v>
      </c>
      <c r="S446" s="13">
        <f>RTOS_OFF_RX!$N446-RTOS_ON_RX!$N446</f>
        <v>0.00003472222222</v>
      </c>
    </row>
    <row r="447" ht="15.75" customHeight="1">
      <c r="A447" s="12" t="s">
        <v>14788</v>
      </c>
      <c r="B447" s="12" t="s">
        <v>14789</v>
      </c>
      <c r="C447" s="12" t="s">
        <v>13190</v>
      </c>
      <c r="D447" s="12" t="s">
        <v>14790</v>
      </c>
      <c r="E447" s="12" t="s">
        <v>1703</v>
      </c>
      <c r="F447" s="12" t="s">
        <v>1704</v>
      </c>
      <c r="G447" s="12" t="s">
        <v>1705</v>
      </c>
      <c r="H447" s="12" t="s">
        <v>1706</v>
      </c>
      <c r="I447" s="12" t="s">
        <v>1707</v>
      </c>
      <c r="J447" s="12" t="s">
        <v>1708</v>
      </c>
      <c r="K447" s="12" t="s">
        <v>5850</v>
      </c>
      <c r="L447" s="12" t="s">
        <v>1685</v>
      </c>
      <c r="M447" s="12" t="s">
        <v>457</v>
      </c>
      <c r="N447" s="13">
        <f>M448-RTOS_OFF_RX!$M447</f>
        <v>0.00009259259259</v>
      </c>
      <c r="O447" s="12">
        <f>SUM(LEN("CO_MQ135|"),LEN(RTOS_OFF_RX!$E447),LEN(",Alcool_MQ135|"),LEN(RTOS_OFF_RX!$F447),LEN(",CO2_MQ135|"),LEN(RTOS_OFF_RX!$G447),LEN(",Toluen_MQ135|"),LEN(RTOS_OFF_RX!$H447),LEN(",MH4_MQ135|"),LEN(RTOS_OFF_RX!$I447),LEN(",Aceton_MQ135|"),LEN(RTOS_OFF_RX!$J447),LEN(",O3_MQ131|"),LEN(RTOS_OFF_RX!$K447))*8</f>
        <v>888</v>
      </c>
      <c r="P447" s="16">
        <f>(RTOS_OFF_RX!$O447/SUM(HOUR(RTOS_OFF_RX!$N447)*3600,MINUTE(RTOS_OFF_RX!$N447)*60,SECOND(RTOS_OFF_RX!$N447)))</f>
        <v>111</v>
      </c>
      <c r="Q447" s="14">
        <f>RTOS_OFF_TX!K447</f>
        <v>0.00009259259259</v>
      </c>
      <c r="R447" s="17">
        <f>RTOS_OFF_RX!$N447-RTOS_OFF_RX!$Q447</f>
        <v>0</v>
      </c>
      <c r="S447" s="13">
        <f>RTOS_OFF_RX!$N447-RTOS_ON_RX!$N447</f>
        <v>-0.00002314814815</v>
      </c>
    </row>
    <row r="448" ht="15.75" customHeight="1">
      <c r="A448" s="12" t="s">
        <v>14791</v>
      </c>
      <c r="B448" s="12" t="s">
        <v>14792</v>
      </c>
      <c r="C448" s="12" t="s">
        <v>13190</v>
      </c>
      <c r="D448" s="12" t="s">
        <v>14793</v>
      </c>
      <c r="E448" s="12" t="s">
        <v>1850</v>
      </c>
      <c r="F448" s="12" t="s">
        <v>1679</v>
      </c>
      <c r="G448" s="12" t="s">
        <v>1680</v>
      </c>
      <c r="H448" s="12" t="s">
        <v>1681</v>
      </c>
      <c r="I448" s="12" t="s">
        <v>1682</v>
      </c>
      <c r="J448" s="12" t="s">
        <v>1683</v>
      </c>
      <c r="K448" s="12" t="s">
        <v>1845</v>
      </c>
      <c r="L448" s="12" t="s">
        <v>1685</v>
      </c>
      <c r="M448" s="12" t="s">
        <v>458</v>
      </c>
      <c r="N448" s="13">
        <f>M449-RTOS_OFF_RX!$M448</f>
        <v>0.0001851851852</v>
      </c>
      <c r="O448" s="12">
        <f>SUM(LEN("CO_MQ135|"),LEN(RTOS_OFF_RX!$E448),LEN(",Alcool_MQ135|"),LEN(RTOS_OFF_RX!$F448),LEN(",CO2_MQ135|"),LEN(RTOS_OFF_RX!$G448),LEN(",Toluen_MQ135|"),LEN(RTOS_OFF_RX!$H448),LEN(",MH4_MQ135|"),LEN(RTOS_OFF_RX!$I448),LEN(",Aceton_MQ135|"),LEN(RTOS_OFF_RX!$J448),LEN(",O3_MQ131|"),LEN(RTOS_OFF_RX!$K448))*8</f>
        <v>880</v>
      </c>
      <c r="P448" s="16">
        <f>(RTOS_OFF_RX!$O448/SUM(HOUR(RTOS_OFF_RX!$N448)*3600,MINUTE(RTOS_OFF_RX!$N448)*60,SECOND(RTOS_OFF_RX!$N448)))</f>
        <v>55</v>
      </c>
      <c r="Q448" s="14">
        <f>RTOS_OFF_TX!K448</f>
        <v>0.00009259259259</v>
      </c>
      <c r="R448" s="17">
        <f>RTOS_OFF_RX!$N448-RTOS_OFF_RX!$Q448</f>
        <v>0.00009259259259</v>
      </c>
      <c r="S448" s="13">
        <f>RTOS_OFF_RX!$N448-RTOS_ON_RX!$N448</f>
        <v>0.0001273148148</v>
      </c>
    </row>
    <row r="449" ht="15.75" customHeight="1">
      <c r="A449" s="12" t="s">
        <v>14794</v>
      </c>
      <c r="B449" s="12" t="s">
        <v>14795</v>
      </c>
      <c r="C449" s="12" t="s">
        <v>13190</v>
      </c>
      <c r="D449" s="12" t="s">
        <v>5075</v>
      </c>
      <c r="E449" s="12" t="s">
        <v>2277</v>
      </c>
      <c r="F449" s="12" t="s">
        <v>1750</v>
      </c>
      <c r="G449" s="12" t="s">
        <v>1751</v>
      </c>
      <c r="H449" s="12" t="s">
        <v>1752</v>
      </c>
      <c r="I449" s="12" t="s">
        <v>1753</v>
      </c>
      <c r="J449" s="12" t="s">
        <v>1683</v>
      </c>
      <c r="K449" s="12" t="s">
        <v>1852</v>
      </c>
      <c r="L449" s="12" t="s">
        <v>1685</v>
      </c>
      <c r="M449" s="12" t="s">
        <v>459</v>
      </c>
      <c r="N449" s="13">
        <f>M450-RTOS_OFF_RX!$M449</f>
        <v>0.00009259259259</v>
      </c>
      <c r="O449" s="12">
        <f>SUM(LEN("CO_MQ135|"),LEN(RTOS_OFF_RX!$E449),LEN(",Alcool_MQ135|"),LEN(RTOS_OFF_RX!$F449),LEN(",CO2_MQ135|"),LEN(RTOS_OFF_RX!$G449),LEN(",Toluen_MQ135|"),LEN(RTOS_OFF_RX!$H449),LEN(",MH4_MQ135|"),LEN(RTOS_OFF_RX!$I449),LEN(",Aceton_MQ135|"),LEN(RTOS_OFF_RX!$J449),LEN(",O3_MQ131|"),LEN(RTOS_OFF_RX!$K449))*8</f>
        <v>888</v>
      </c>
      <c r="P449" s="16">
        <f>(RTOS_OFF_RX!$O449/SUM(HOUR(RTOS_OFF_RX!$N449)*3600,MINUTE(RTOS_OFF_RX!$N449)*60,SECOND(RTOS_OFF_RX!$N449)))</f>
        <v>111</v>
      </c>
      <c r="Q449" s="14">
        <f>RTOS_OFF_TX!K449</f>
        <v>0.00009259259259</v>
      </c>
      <c r="R449" s="17">
        <f>RTOS_OFF_RX!$N449-RTOS_OFF_RX!$Q449</f>
        <v>0</v>
      </c>
      <c r="S449" s="13">
        <f>RTOS_OFF_RX!$N449-RTOS_ON_RX!$N449</f>
        <v>0.00003472222222</v>
      </c>
    </row>
    <row r="450" ht="15.75" customHeight="1">
      <c r="A450" s="12" t="s">
        <v>14796</v>
      </c>
      <c r="B450" s="12" t="s">
        <v>14797</v>
      </c>
      <c r="C450" s="12" t="s">
        <v>13190</v>
      </c>
      <c r="D450" s="12" t="s">
        <v>14798</v>
      </c>
      <c r="E450" s="12" t="s">
        <v>2007</v>
      </c>
      <c r="F450" s="12" t="s">
        <v>1971</v>
      </c>
      <c r="G450" s="12" t="s">
        <v>1972</v>
      </c>
      <c r="H450" s="12" t="s">
        <v>1973</v>
      </c>
      <c r="I450" s="12" t="s">
        <v>14766</v>
      </c>
      <c r="J450" s="12" t="s">
        <v>1708</v>
      </c>
      <c r="K450" s="12" t="s">
        <v>4766</v>
      </c>
      <c r="L450" s="12" t="s">
        <v>1685</v>
      </c>
      <c r="M450" s="12" t="s">
        <v>460</v>
      </c>
      <c r="N450" s="13">
        <f>M451-RTOS_OFF_RX!$M450</f>
        <v>0.00009259259259</v>
      </c>
      <c r="O450" s="12">
        <f>SUM(LEN("CO_MQ135|"),LEN(RTOS_OFF_RX!$E450),LEN(",Alcool_MQ135|"),LEN(RTOS_OFF_RX!$F450),LEN(",CO2_MQ135|"),LEN(RTOS_OFF_RX!$G450),LEN(",Toluen_MQ135|"),LEN(RTOS_OFF_RX!$H450),LEN(",MH4_MQ135|"),LEN(RTOS_OFF_RX!$I450),LEN(",Aceton_MQ135|"),LEN(RTOS_OFF_RX!$J450),LEN(",O3_MQ131|"),LEN(RTOS_OFF_RX!$K450))*8</f>
        <v>888</v>
      </c>
      <c r="P450" s="16">
        <f>(RTOS_OFF_RX!$O450/SUM(HOUR(RTOS_OFF_RX!$N450)*3600,MINUTE(RTOS_OFF_RX!$N450)*60,SECOND(RTOS_OFF_RX!$N450)))</f>
        <v>111</v>
      </c>
      <c r="Q450" s="14">
        <f>RTOS_OFF_TX!K450</f>
        <v>0.00009259259259</v>
      </c>
      <c r="R450" s="17">
        <f>RTOS_OFF_RX!$N450-RTOS_OFF_RX!$Q450</f>
        <v>0</v>
      </c>
      <c r="S450" s="13">
        <f>RTOS_OFF_RX!$N450-RTOS_ON_RX!$N450</f>
        <v>0.00003472222222</v>
      </c>
    </row>
    <row r="451" ht="15.75" customHeight="1">
      <c r="A451" s="12" t="s">
        <v>14799</v>
      </c>
      <c r="B451" s="12" t="s">
        <v>14800</v>
      </c>
      <c r="C451" s="12" t="s">
        <v>13190</v>
      </c>
      <c r="D451" s="12" t="s">
        <v>14801</v>
      </c>
      <c r="E451" s="12" t="s">
        <v>2007</v>
      </c>
      <c r="F451" s="12" t="s">
        <v>1971</v>
      </c>
      <c r="G451" s="12" t="s">
        <v>1972</v>
      </c>
      <c r="H451" s="12" t="s">
        <v>1973</v>
      </c>
      <c r="I451" s="12" t="s">
        <v>14766</v>
      </c>
      <c r="J451" s="12" t="s">
        <v>1708</v>
      </c>
      <c r="K451" s="12" t="s">
        <v>4386</v>
      </c>
      <c r="L451" s="12" t="s">
        <v>1685</v>
      </c>
      <c r="M451" s="12" t="s">
        <v>461</v>
      </c>
      <c r="N451" s="13">
        <f>M452-RTOS_OFF_RX!$M451</f>
        <v>0.0001851851852</v>
      </c>
      <c r="O451" s="12">
        <f>SUM(LEN("CO_MQ135|"),LEN(RTOS_OFF_RX!$E451),LEN(",Alcool_MQ135|"),LEN(RTOS_OFF_RX!$F451),LEN(",CO2_MQ135|"),LEN(RTOS_OFF_RX!$G451),LEN(",Toluen_MQ135|"),LEN(RTOS_OFF_RX!$H451),LEN(",MH4_MQ135|"),LEN(RTOS_OFF_RX!$I451),LEN(",Aceton_MQ135|"),LEN(RTOS_OFF_RX!$J451),LEN(",O3_MQ131|"),LEN(RTOS_OFF_RX!$K451))*8</f>
        <v>888</v>
      </c>
      <c r="P451" s="16">
        <f>(RTOS_OFF_RX!$O451/SUM(HOUR(RTOS_OFF_RX!$N451)*3600,MINUTE(RTOS_OFF_RX!$N451)*60,SECOND(RTOS_OFF_RX!$N451)))</f>
        <v>55.5</v>
      </c>
      <c r="Q451" s="14">
        <f>RTOS_OFF_TX!K451</f>
        <v>0.00009259259259</v>
      </c>
      <c r="R451" s="17">
        <f>RTOS_OFF_RX!$N451-RTOS_OFF_RX!$Q451</f>
        <v>0.00009259259259</v>
      </c>
      <c r="S451" s="13">
        <f>RTOS_OFF_RX!$N451-RTOS_ON_RX!$N451</f>
        <v>0.0001273148148</v>
      </c>
    </row>
    <row r="452" ht="15.75" customHeight="1">
      <c r="A452" s="12" t="s">
        <v>14802</v>
      </c>
      <c r="B452" s="12" t="s">
        <v>14803</v>
      </c>
      <c r="C452" s="12" t="s">
        <v>13190</v>
      </c>
      <c r="D452" s="12" t="s">
        <v>14804</v>
      </c>
      <c r="E452" s="12" t="s">
        <v>2092</v>
      </c>
      <c r="F452" s="12" t="s">
        <v>13667</v>
      </c>
      <c r="G452" s="12" t="s">
        <v>2544</v>
      </c>
      <c r="H452" s="12" t="s">
        <v>3778</v>
      </c>
      <c r="I452" s="12" t="s">
        <v>14019</v>
      </c>
      <c r="J452" s="12" t="s">
        <v>1731</v>
      </c>
      <c r="K452" s="12" t="s">
        <v>1966</v>
      </c>
      <c r="L452" s="12" t="s">
        <v>1685</v>
      </c>
      <c r="M452" s="12" t="s">
        <v>462</v>
      </c>
      <c r="N452" s="13">
        <f>M453-RTOS_OFF_RX!$M452</f>
        <v>0.00009259259259</v>
      </c>
      <c r="O452" s="12">
        <f>SUM(LEN("CO_MQ135|"),LEN(RTOS_OFF_RX!$E452),LEN(",Alcool_MQ135|"),LEN(RTOS_OFF_RX!$F452),LEN(",CO2_MQ135|"),LEN(RTOS_OFF_RX!$G452),LEN(",Toluen_MQ135|"),LEN(RTOS_OFF_RX!$H452),LEN(",MH4_MQ135|"),LEN(RTOS_OFF_RX!$I452),LEN(",Aceton_MQ135|"),LEN(RTOS_OFF_RX!$J452),LEN(",O3_MQ131|"),LEN(RTOS_OFF_RX!$K452))*8</f>
        <v>872</v>
      </c>
      <c r="P452" s="16">
        <f>(RTOS_OFF_RX!$O452/SUM(HOUR(RTOS_OFF_RX!$N452)*3600,MINUTE(RTOS_OFF_RX!$N452)*60,SECOND(RTOS_OFF_RX!$N452)))</f>
        <v>109</v>
      </c>
      <c r="Q452" s="14">
        <f>RTOS_OFF_TX!K452</f>
        <v>0.00009259259259</v>
      </c>
      <c r="R452" s="17">
        <f>RTOS_OFF_RX!$N452-RTOS_OFF_RX!$Q452</f>
        <v>0</v>
      </c>
      <c r="S452" s="13">
        <f>RTOS_OFF_RX!$N452-RTOS_ON_RX!$N452</f>
        <v>-0.00002314814815</v>
      </c>
    </row>
    <row r="453" ht="15.75" customHeight="1">
      <c r="A453" s="12" t="s">
        <v>14805</v>
      </c>
      <c r="B453" s="12" t="s">
        <v>14806</v>
      </c>
      <c r="C453" s="12" t="s">
        <v>13190</v>
      </c>
      <c r="D453" s="12" t="s">
        <v>14807</v>
      </c>
      <c r="E453" s="12" t="s">
        <v>1682</v>
      </c>
      <c r="F453" s="12" t="s">
        <v>13256</v>
      </c>
      <c r="G453" s="12" t="s">
        <v>2282</v>
      </c>
      <c r="H453" s="12" t="s">
        <v>3778</v>
      </c>
      <c r="I453" s="12" t="s">
        <v>14096</v>
      </c>
      <c r="J453" s="12" t="s">
        <v>1731</v>
      </c>
      <c r="K453" s="12" t="s">
        <v>10155</v>
      </c>
      <c r="L453" s="12" t="s">
        <v>1685</v>
      </c>
      <c r="M453" s="12" t="s">
        <v>463</v>
      </c>
      <c r="N453" s="13">
        <f>M454-RTOS_OFF_RX!$M453</f>
        <v>0.00009259259259</v>
      </c>
      <c r="O453" s="12">
        <f>SUM(LEN("CO_MQ135|"),LEN(RTOS_OFF_RX!$E453),LEN(",Alcool_MQ135|"),LEN(RTOS_OFF_RX!$F453),LEN(",CO2_MQ135|"),LEN(RTOS_OFF_RX!$G453),LEN(",Toluen_MQ135|"),LEN(RTOS_OFF_RX!$H453),LEN(",MH4_MQ135|"),LEN(RTOS_OFF_RX!$I453),LEN(",Aceton_MQ135|"),LEN(RTOS_OFF_RX!$J453),LEN(",O3_MQ131|"),LEN(RTOS_OFF_RX!$K453))*8</f>
        <v>872</v>
      </c>
      <c r="P453" s="16">
        <f>(RTOS_OFF_RX!$O453/SUM(HOUR(RTOS_OFF_RX!$N453)*3600,MINUTE(RTOS_OFF_RX!$N453)*60,SECOND(RTOS_OFF_RX!$N453)))</f>
        <v>109</v>
      </c>
      <c r="Q453" s="14">
        <f>RTOS_OFF_TX!K453</f>
        <v>0.00009259259259</v>
      </c>
      <c r="R453" s="17">
        <f>RTOS_OFF_RX!$N453-RTOS_OFF_RX!$Q453</f>
        <v>0</v>
      </c>
      <c r="S453" s="13">
        <f>RTOS_OFF_RX!$N453-RTOS_ON_RX!$N453</f>
        <v>-0.00002314814815</v>
      </c>
    </row>
    <row r="454" ht="15.75" customHeight="1">
      <c r="A454" s="12" t="s">
        <v>14808</v>
      </c>
      <c r="B454" s="12" t="s">
        <v>14809</v>
      </c>
      <c r="C454" s="12" t="s">
        <v>13190</v>
      </c>
      <c r="D454" s="12" t="s">
        <v>5102</v>
      </c>
      <c r="E454" s="12" t="s">
        <v>14024</v>
      </c>
      <c r="F454" s="12" t="s">
        <v>2147</v>
      </c>
      <c r="G454" s="12" t="s">
        <v>3041</v>
      </c>
      <c r="H454" s="12" t="s">
        <v>2149</v>
      </c>
      <c r="I454" s="12" t="s">
        <v>14337</v>
      </c>
      <c r="J454" s="12" t="s">
        <v>1722</v>
      </c>
      <c r="K454" s="12" t="s">
        <v>5382</v>
      </c>
      <c r="L454" s="12" t="s">
        <v>1685</v>
      </c>
      <c r="M454" s="12" t="s">
        <v>464</v>
      </c>
      <c r="N454" s="13">
        <f>M455-RTOS_OFF_RX!$M454</f>
        <v>0.00009259259259</v>
      </c>
      <c r="O454" s="12">
        <f>SUM(LEN("CO_MQ135|"),LEN(RTOS_OFF_RX!$E454),LEN(",Alcool_MQ135|"),LEN(RTOS_OFF_RX!$F454),LEN(",CO2_MQ135|"),LEN(RTOS_OFF_RX!$G454),LEN(",Toluen_MQ135|"),LEN(RTOS_OFF_RX!$H454),LEN(",MH4_MQ135|"),LEN(RTOS_OFF_RX!$I454),LEN(",Aceton_MQ135|"),LEN(RTOS_OFF_RX!$J454),LEN(",O3_MQ131|"),LEN(RTOS_OFF_RX!$K454))*8</f>
        <v>872</v>
      </c>
      <c r="P454" s="16">
        <f>(RTOS_OFF_RX!$O454/SUM(HOUR(RTOS_OFF_RX!$N454)*3600,MINUTE(RTOS_OFF_RX!$N454)*60,SECOND(RTOS_OFF_RX!$N454)))</f>
        <v>109</v>
      </c>
      <c r="Q454" s="14">
        <f>RTOS_OFF_TX!K454</f>
        <v>0.0003125</v>
      </c>
      <c r="R454" s="17">
        <f>RTOS_OFF_RX!$N454-RTOS_OFF_RX!$Q454</f>
        <v>-0.0002199074074</v>
      </c>
      <c r="S454" s="13">
        <f>RTOS_OFF_RX!$N454-RTOS_ON_RX!$N454</f>
        <v>0.00003472222222</v>
      </c>
    </row>
    <row r="455" ht="15.75" customHeight="1">
      <c r="A455" s="12" t="s">
        <v>14810</v>
      </c>
      <c r="B455" s="12" t="s">
        <v>14811</v>
      </c>
      <c r="C455" s="12" t="s">
        <v>13190</v>
      </c>
      <c r="D455" s="12" t="s">
        <v>14812</v>
      </c>
      <c r="E455" s="12" t="s">
        <v>1869</v>
      </c>
      <c r="F455" s="12" t="s">
        <v>13478</v>
      </c>
      <c r="G455" s="12" t="s">
        <v>2553</v>
      </c>
      <c r="H455" s="12" t="s">
        <v>1973</v>
      </c>
      <c r="I455" s="12" t="s">
        <v>13997</v>
      </c>
      <c r="J455" s="12" t="s">
        <v>1708</v>
      </c>
      <c r="K455" s="12" t="s">
        <v>5382</v>
      </c>
      <c r="L455" s="12" t="s">
        <v>1685</v>
      </c>
      <c r="M455" s="12" t="s">
        <v>465</v>
      </c>
      <c r="N455" s="13">
        <f>M456-RTOS_OFF_RX!$M455</f>
        <v>0.0001967592593</v>
      </c>
      <c r="O455" s="12">
        <f>SUM(LEN("CO_MQ135|"),LEN(RTOS_OFF_RX!$E455),LEN(",Alcool_MQ135|"),LEN(RTOS_OFF_RX!$F455),LEN(",CO2_MQ135|"),LEN(RTOS_OFF_RX!$G455),LEN(",Toluen_MQ135|"),LEN(RTOS_OFF_RX!$H455),LEN(",MH4_MQ135|"),LEN(RTOS_OFF_RX!$I455),LEN(",Aceton_MQ135|"),LEN(RTOS_OFF_RX!$J455),LEN(",O3_MQ131|"),LEN(RTOS_OFF_RX!$K455))*8</f>
        <v>872</v>
      </c>
      <c r="P455" s="16">
        <f>(RTOS_OFF_RX!$O455/SUM(HOUR(RTOS_OFF_RX!$N455)*3600,MINUTE(RTOS_OFF_RX!$N455)*60,SECOND(RTOS_OFF_RX!$N455)))</f>
        <v>51.29411765</v>
      </c>
      <c r="Q455" s="14">
        <f>RTOS_OFF_TX!K455</f>
        <v>0.00009259259259</v>
      </c>
      <c r="R455" s="17">
        <f>RTOS_OFF_RX!$N455-RTOS_OFF_RX!$Q455</f>
        <v>0.0001041666667</v>
      </c>
      <c r="S455" s="13">
        <f>RTOS_OFF_RX!$N455-RTOS_ON_RX!$N455</f>
        <v>0.0001388888889</v>
      </c>
    </row>
    <row r="456" ht="15.75" customHeight="1">
      <c r="A456" s="12" t="s">
        <v>14813</v>
      </c>
      <c r="B456" s="12" t="s">
        <v>14814</v>
      </c>
      <c r="C456" s="12" t="s">
        <v>13190</v>
      </c>
      <c r="D456" s="12" t="s">
        <v>5117</v>
      </c>
      <c r="E456" s="12" t="s">
        <v>2080</v>
      </c>
      <c r="F456" s="12" t="s">
        <v>13478</v>
      </c>
      <c r="G456" s="12" t="s">
        <v>3015</v>
      </c>
      <c r="H456" s="12" t="s">
        <v>1973</v>
      </c>
      <c r="I456" s="12" t="s">
        <v>14815</v>
      </c>
      <c r="J456" s="12" t="s">
        <v>1731</v>
      </c>
      <c r="K456" s="12" t="s">
        <v>14816</v>
      </c>
      <c r="L456" s="12" t="s">
        <v>1685</v>
      </c>
      <c r="M456" s="12" t="s">
        <v>466</v>
      </c>
      <c r="N456" s="13">
        <f>M457-RTOS_OFF_RX!$M456</f>
        <v>0.00008101851852</v>
      </c>
      <c r="O456" s="12">
        <f>SUM(LEN("CO_MQ135|"),LEN(RTOS_OFF_RX!$E456),LEN(",Alcool_MQ135|"),LEN(RTOS_OFF_RX!$F456),LEN(",CO2_MQ135|"),LEN(RTOS_OFF_RX!$G456),LEN(",Toluen_MQ135|"),LEN(RTOS_OFF_RX!$H456),LEN(",MH4_MQ135|"),LEN(RTOS_OFF_RX!$I456),LEN(",Aceton_MQ135|"),LEN(RTOS_OFF_RX!$J456),LEN(",O3_MQ131|"),LEN(RTOS_OFF_RX!$K456))*8</f>
        <v>872</v>
      </c>
      <c r="P456" s="16">
        <f>(RTOS_OFF_RX!$O456/SUM(HOUR(RTOS_OFF_RX!$N456)*3600,MINUTE(RTOS_OFF_RX!$N456)*60,SECOND(RTOS_OFF_RX!$N456)))</f>
        <v>124.5714286</v>
      </c>
      <c r="Q456" s="14">
        <f>RTOS_OFF_TX!K456</f>
        <v>0.0001273148148</v>
      </c>
      <c r="R456" s="17">
        <f>RTOS_OFF_RX!$N456-RTOS_OFF_RX!$Q456</f>
        <v>-0.0000462962963</v>
      </c>
      <c r="S456" s="13">
        <f>RTOS_OFF_RX!$N456-RTOS_ON_RX!$N456</f>
        <v>0.00002314814815</v>
      </c>
    </row>
    <row r="457" ht="15.75" customHeight="1">
      <c r="A457" s="12" t="s">
        <v>14817</v>
      </c>
      <c r="B457" s="12" t="s">
        <v>14818</v>
      </c>
      <c r="C457" s="12" t="s">
        <v>13190</v>
      </c>
      <c r="D457" s="12" t="s">
        <v>14819</v>
      </c>
      <c r="E457" s="12" t="s">
        <v>1869</v>
      </c>
      <c r="F457" s="12" t="s">
        <v>13478</v>
      </c>
      <c r="G457" s="12" t="s">
        <v>2553</v>
      </c>
      <c r="H457" s="12" t="s">
        <v>1973</v>
      </c>
      <c r="I457" s="12" t="s">
        <v>13997</v>
      </c>
      <c r="J457" s="12" t="s">
        <v>1708</v>
      </c>
      <c r="K457" s="12" t="s">
        <v>2897</v>
      </c>
      <c r="L457" s="12" t="s">
        <v>1685</v>
      </c>
      <c r="M457" s="12" t="s">
        <v>467</v>
      </c>
      <c r="N457" s="13">
        <f>M458-RTOS_OFF_RX!$M457</f>
        <v>0.00009259259259</v>
      </c>
      <c r="O457" s="12">
        <f>SUM(LEN("CO_MQ135|"),LEN(RTOS_OFF_RX!$E457),LEN(",Alcool_MQ135|"),LEN(RTOS_OFF_RX!$F457),LEN(",CO2_MQ135|"),LEN(RTOS_OFF_RX!$G457),LEN(",Toluen_MQ135|"),LEN(RTOS_OFF_RX!$H457),LEN(",MH4_MQ135|"),LEN(RTOS_OFF_RX!$I457),LEN(",Aceton_MQ135|"),LEN(RTOS_OFF_RX!$J457),LEN(",O3_MQ131|"),LEN(RTOS_OFF_RX!$K457))*8</f>
        <v>880</v>
      </c>
      <c r="P457" s="16">
        <f>(RTOS_OFF_RX!$O457/SUM(HOUR(RTOS_OFF_RX!$N457)*3600,MINUTE(RTOS_OFF_RX!$N457)*60,SECOND(RTOS_OFF_RX!$N457)))</f>
        <v>110</v>
      </c>
      <c r="Q457" s="14">
        <f>RTOS_OFF_TX!K457</f>
        <v>0.0001041666667</v>
      </c>
      <c r="R457" s="17">
        <f>RTOS_OFF_RX!$N457-RTOS_OFF_RX!$Q457</f>
        <v>-0.00001157407407</v>
      </c>
      <c r="S457" s="13">
        <f>RTOS_OFF_RX!$N457-RTOS_ON_RX!$N457</f>
        <v>0.00003472222222</v>
      </c>
    </row>
    <row r="458" ht="15.75" customHeight="1">
      <c r="A458" s="12" t="s">
        <v>14820</v>
      </c>
      <c r="B458" s="12" t="s">
        <v>14821</v>
      </c>
      <c r="C458" s="12" t="s">
        <v>13190</v>
      </c>
      <c r="D458" s="12" t="s">
        <v>5128</v>
      </c>
      <c r="E458" s="12" t="s">
        <v>1844</v>
      </c>
      <c r="F458" s="12" t="s">
        <v>1750</v>
      </c>
      <c r="G458" s="12" t="s">
        <v>1751</v>
      </c>
      <c r="H458" s="12" t="s">
        <v>1752</v>
      </c>
      <c r="I458" s="12" t="s">
        <v>1980</v>
      </c>
      <c r="J458" s="12" t="s">
        <v>1743</v>
      </c>
      <c r="K458" s="12" t="s">
        <v>14771</v>
      </c>
      <c r="L458" s="12" t="s">
        <v>1685</v>
      </c>
      <c r="M458" s="12" t="s">
        <v>468</v>
      </c>
      <c r="N458" s="13">
        <f>M459-RTOS_OFF_RX!$M458</f>
        <v>0.00009259259259</v>
      </c>
      <c r="O458" s="12">
        <f>SUM(LEN("CO_MQ135|"),LEN(RTOS_OFF_RX!$E458),LEN(",Alcool_MQ135|"),LEN(RTOS_OFF_RX!$F458),LEN(",CO2_MQ135|"),LEN(RTOS_OFF_RX!$G458),LEN(",Toluen_MQ135|"),LEN(RTOS_OFF_RX!$H458),LEN(",MH4_MQ135|"),LEN(RTOS_OFF_RX!$I458),LEN(",Aceton_MQ135|"),LEN(RTOS_OFF_RX!$J458),LEN(",O3_MQ131|"),LEN(RTOS_OFF_RX!$K458))*8</f>
        <v>888</v>
      </c>
      <c r="P458" s="16">
        <f>(RTOS_OFF_RX!$O458/SUM(HOUR(RTOS_OFF_RX!$N458)*3600,MINUTE(RTOS_OFF_RX!$N458)*60,SECOND(RTOS_OFF_RX!$N458)))</f>
        <v>111</v>
      </c>
      <c r="Q458" s="14">
        <f>RTOS_OFF_TX!K458</f>
        <v>0.0001041666667</v>
      </c>
      <c r="R458" s="17">
        <f>RTOS_OFF_RX!$N458-RTOS_OFF_RX!$Q458</f>
        <v>-0.00001157407407</v>
      </c>
      <c r="S458" s="13">
        <f>RTOS_OFF_RX!$N458-RTOS_ON_RX!$N458</f>
        <v>0.00003472222222</v>
      </c>
    </row>
    <row r="459" ht="15.75" customHeight="1">
      <c r="A459" s="12" t="s">
        <v>14822</v>
      </c>
      <c r="B459" s="12" t="s">
        <v>14823</v>
      </c>
      <c r="C459" s="12" t="s">
        <v>13190</v>
      </c>
      <c r="D459" s="12" t="s">
        <v>14824</v>
      </c>
      <c r="E459" s="12" t="s">
        <v>1829</v>
      </c>
      <c r="F459" s="12" t="s">
        <v>1830</v>
      </c>
      <c r="G459" s="12" t="s">
        <v>1831</v>
      </c>
      <c r="H459" s="12" t="s">
        <v>1832</v>
      </c>
      <c r="I459" s="12" t="s">
        <v>1833</v>
      </c>
      <c r="J459" s="12" t="s">
        <v>1781</v>
      </c>
      <c r="K459" s="12" t="s">
        <v>7861</v>
      </c>
      <c r="L459" s="12" t="s">
        <v>1685</v>
      </c>
      <c r="M459" s="12" t="s">
        <v>469</v>
      </c>
      <c r="N459" s="13">
        <f>M460-RTOS_OFF_RX!$M459</f>
        <v>0.0001851851852</v>
      </c>
      <c r="O459" s="12">
        <f>SUM(LEN("CO_MQ135|"),LEN(RTOS_OFF_RX!$E459),LEN(",Alcool_MQ135|"),LEN(RTOS_OFF_RX!$F459),LEN(",CO2_MQ135|"),LEN(RTOS_OFF_RX!$G459),LEN(",Toluen_MQ135|"),LEN(RTOS_OFF_RX!$H459),LEN(",MH4_MQ135|"),LEN(RTOS_OFF_RX!$I459),LEN(",Aceton_MQ135|"),LEN(RTOS_OFF_RX!$J459),LEN(",O3_MQ131|"),LEN(RTOS_OFF_RX!$K459))*8</f>
        <v>888</v>
      </c>
      <c r="P459" s="16">
        <f>(RTOS_OFF_RX!$O459/SUM(HOUR(RTOS_OFF_RX!$N459)*3600,MINUTE(RTOS_OFF_RX!$N459)*60,SECOND(RTOS_OFF_RX!$N459)))</f>
        <v>55.5</v>
      </c>
      <c r="Q459" s="14">
        <f>RTOS_OFF_TX!K459</f>
        <v>0.00009259259259</v>
      </c>
      <c r="R459" s="17">
        <f>RTOS_OFF_RX!$N459-RTOS_OFF_RX!$Q459</f>
        <v>0.00009259259259</v>
      </c>
      <c r="S459" s="13">
        <f>RTOS_OFF_RX!$N459-RTOS_ON_RX!$N459</f>
        <v>0.0001273148148</v>
      </c>
    </row>
    <row r="460" ht="15.75" customHeight="1">
      <c r="A460" s="12" t="s">
        <v>14825</v>
      </c>
      <c r="B460" s="12" t="s">
        <v>14826</v>
      </c>
      <c r="C460" s="12" t="s">
        <v>13190</v>
      </c>
      <c r="D460" s="12" t="s">
        <v>14827</v>
      </c>
      <c r="E460" s="12" t="s">
        <v>1844</v>
      </c>
      <c r="F460" s="12" t="s">
        <v>1750</v>
      </c>
      <c r="G460" s="12" t="s">
        <v>1751</v>
      </c>
      <c r="H460" s="12" t="s">
        <v>1752</v>
      </c>
      <c r="I460" s="12" t="s">
        <v>1980</v>
      </c>
      <c r="J460" s="12" t="s">
        <v>1743</v>
      </c>
      <c r="K460" s="12" t="s">
        <v>2829</v>
      </c>
      <c r="L460" s="12" t="s">
        <v>1685</v>
      </c>
      <c r="M460" s="12" t="s">
        <v>470</v>
      </c>
      <c r="N460" s="13">
        <f>M461-RTOS_OFF_RX!$M460</f>
        <v>0.0001041666667</v>
      </c>
      <c r="O460" s="12">
        <f>SUM(LEN("CO_MQ135|"),LEN(RTOS_OFF_RX!$E460),LEN(",Alcool_MQ135|"),LEN(RTOS_OFF_RX!$F460),LEN(",CO2_MQ135|"),LEN(RTOS_OFF_RX!$G460),LEN(",Toluen_MQ135|"),LEN(RTOS_OFF_RX!$H460),LEN(",MH4_MQ135|"),LEN(RTOS_OFF_RX!$I460),LEN(",Aceton_MQ135|"),LEN(RTOS_OFF_RX!$J460),LEN(",O3_MQ131|"),LEN(RTOS_OFF_RX!$K460))*8</f>
        <v>888</v>
      </c>
      <c r="P460" s="16">
        <f>(RTOS_OFF_RX!$O460/SUM(HOUR(RTOS_OFF_RX!$N460)*3600,MINUTE(RTOS_OFF_RX!$N460)*60,SECOND(RTOS_OFF_RX!$N460)))</f>
        <v>98.66666667</v>
      </c>
      <c r="Q460" s="14">
        <f>RTOS_OFF_TX!K460</f>
        <v>0.00009259259259</v>
      </c>
      <c r="R460" s="17">
        <f>RTOS_OFF_RX!$N460-RTOS_OFF_RX!$Q460</f>
        <v>0.00001157407407</v>
      </c>
      <c r="S460" s="13">
        <f>RTOS_OFF_RX!$N460-RTOS_ON_RX!$N460</f>
        <v>-0.00001157407407</v>
      </c>
    </row>
    <row r="461" ht="15.75" customHeight="1">
      <c r="A461" s="12" t="s">
        <v>14828</v>
      </c>
      <c r="B461" s="12" t="s">
        <v>14829</v>
      </c>
      <c r="C461" s="12" t="s">
        <v>13190</v>
      </c>
      <c r="D461" s="12" t="s">
        <v>14830</v>
      </c>
      <c r="E461" s="12" t="s">
        <v>1682</v>
      </c>
      <c r="F461" s="12" t="s">
        <v>13256</v>
      </c>
      <c r="G461" s="12" t="s">
        <v>2282</v>
      </c>
      <c r="H461" s="12" t="s">
        <v>3778</v>
      </c>
      <c r="I461" s="12" t="s">
        <v>14096</v>
      </c>
      <c r="J461" s="12" t="s">
        <v>1731</v>
      </c>
      <c r="K461" s="12" t="s">
        <v>7648</v>
      </c>
      <c r="L461" s="12" t="s">
        <v>1685</v>
      </c>
      <c r="M461" s="12" t="s">
        <v>471</v>
      </c>
      <c r="N461" s="13">
        <f>M462-RTOS_OFF_RX!$M461</f>
        <v>0.00008101851852</v>
      </c>
      <c r="O461" s="12">
        <f>SUM(LEN("CO_MQ135|"),LEN(RTOS_OFF_RX!$E461),LEN(",Alcool_MQ135|"),LEN(RTOS_OFF_RX!$F461),LEN(",CO2_MQ135|"),LEN(RTOS_OFF_RX!$G461),LEN(",Toluen_MQ135|"),LEN(RTOS_OFF_RX!$H461),LEN(",MH4_MQ135|"),LEN(RTOS_OFF_RX!$I461),LEN(",Aceton_MQ135|"),LEN(RTOS_OFF_RX!$J461),LEN(",O3_MQ131|"),LEN(RTOS_OFF_RX!$K461))*8</f>
        <v>880</v>
      </c>
      <c r="P461" s="16">
        <f>(RTOS_OFF_RX!$O461/SUM(HOUR(RTOS_OFF_RX!$N461)*3600,MINUTE(RTOS_OFF_RX!$N461)*60,SECOND(RTOS_OFF_RX!$N461)))</f>
        <v>125.7142857</v>
      </c>
      <c r="Q461" s="14">
        <f>RTOS_OFF_TX!K461</f>
        <v>0.00009259259259</v>
      </c>
      <c r="R461" s="17">
        <f>RTOS_OFF_RX!$N461-RTOS_OFF_RX!$Q461</f>
        <v>-0.00001157407407</v>
      </c>
      <c r="S461" s="13">
        <f>RTOS_OFF_RX!$N461-RTOS_ON_RX!$N461</f>
        <v>0.00002314814815</v>
      </c>
    </row>
    <row r="462" ht="15.75" customHeight="1">
      <c r="A462" s="12" t="s">
        <v>14831</v>
      </c>
      <c r="B462" s="12" t="s">
        <v>14832</v>
      </c>
      <c r="C462" s="12" t="s">
        <v>13190</v>
      </c>
      <c r="D462" s="12" t="s">
        <v>5159</v>
      </c>
      <c r="E462" s="12" t="s">
        <v>2092</v>
      </c>
      <c r="F462" s="12" t="s">
        <v>13667</v>
      </c>
      <c r="G462" s="12" t="s">
        <v>2544</v>
      </c>
      <c r="H462" s="12" t="s">
        <v>3778</v>
      </c>
      <c r="I462" s="12" t="s">
        <v>14019</v>
      </c>
      <c r="J462" s="12" t="s">
        <v>1731</v>
      </c>
      <c r="K462" s="12" t="s">
        <v>1971</v>
      </c>
      <c r="L462" s="12" t="s">
        <v>1685</v>
      </c>
      <c r="M462" s="12" t="s">
        <v>472</v>
      </c>
      <c r="N462" s="13">
        <f>M463-RTOS_OFF_RX!$M462</f>
        <v>0.0001041666667</v>
      </c>
      <c r="O462" s="12">
        <f>SUM(LEN("CO_MQ135|"),LEN(RTOS_OFF_RX!$E462),LEN(",Alcool_MQ135|"),LEN(RTOS_OFF_RX!$F462),LEN(",CO2_MQ135|"),LEN(RTOS_OFF_RX!$G462),LEN(",Toluen_MQ135|"),LEN(RTOS_OFF_RX!$H462),LEN(",MH4_MQ135|"),LEN(RTOS_OFF_RX!$I462),LEN(",Aceton_MQ135|"),LEN(RTOS_OFF_RX!$J462),LEN(",O3_MQ131|"),LEN(RTOS_OFF_RX!$K462))*8</f>
        <v>872</v>
      </c>
      <c r="P462" s="16">
        <f>(RTOS_OFF_RX!$O462/SUM(HOUR(RTOS_OFF_RX!$N462)*3600,MINUTE(RTOS_OFF_RX!$N462)*60,SECOND(RTOS_OFF_RX!$N462)))</f>
        <v>96.88888889</v>
      </c>
      <c r="Q462" s="14">
        <f>RTOS_OFF_TX!K462</f>
        <v>0.00009259259259</v>
      </c>
      <c r="R462" s="17">
        <f>RTOS_OFF_RX!$N462-RTOS_OFF_RX!$Q462</f>
        <v>0.00001157407407</v>
      </c>
      <c r="S462" s="13">
        <f>RTOS_OFF_RX!$N462-RTOS_ON_RX!$N462</f>
        <v>-0.00001157407407</v>
      </c>
    </row>
    <row r="463" ht="15.75" customHeight="1">
      <c r="A463" s="12" t="s">
        <v>14833</v>
      </c>
      <c r="B463" s="12" t="s">
        <v>14834</v>
      </c>
      <c r="C463" s="12" t="s">
        <v>13190</v>
      </c>
      <c r="D463" s="12" t="s">
        <v>14835</v>
      </c>
      <c r="E463" s="12" t="s">
        <v>14005</v>
      </c>
      <c r="F463" s="12" t="s">
        <v>13500</v>
      </c>
      <c r="G463" s="12" t="s">
        <v>3160</v>
      </c>
      <c r="H463" s="12" t="s">
        <v>1832</v>
      </c>
      <c r="I463" s="12" t="s">
        <v>14159</v>
      </c>
      <c r="J463" s="12" t="s">
        <v>1781</v>
      </c>
      <c r="K463" s="12" t="s">
        <v>7861</v>
      </c>
      <c r="L463" s="12" t="s">
        <v>1685</v>
      </c>
      <c r="M463" s="12" t="s">
        <v>473</v>
      </c>
      <c r="N463" s="13">
        <f>M464-RTOS_OFF_RX!$M463</f>
        <v>0.0001851851852</v>
      </c>
      <c r="O463" s="12">
        <f>SUM(LEN("CO_MQ135|"),LEN(RTOS_OFF_RX!$E463),LEN(",Alcool_MQ135|"),LEN(RTOS_OFF_RX!$F463),LEN(",CO2_MQ135|"),LEN(RTOS_OFF_RX!$G463),LEN(",Toluen_MQ135|"),LEN(RTOS_OFF_RX!$H463),LEN(",MH4_MQ135|"),LEN(RTOS_OFF_RX!$I463),LEN(",Aceton_MQ135|"),LEN(RTOS_OFF_RX!$J463),LEN(",O3_MQ131|"),LEN(RTOS_OFF_RX!$K463))*8</f>
        <v>888</v>
      </c>
      <c r="P463" s="16">
        <f>(RTOS_OFF_RX!$O463/SUM(HOUR(RTOS_OFF_RX!$N463)*3600,MINUTE(RTOS_OFF_RX!$N463)*60,SECOND(RTOS_OFF_RX!$N463)))</f>
        <v>55.5</v>
      </c>
      <c r="Q463" s="14">
        <f>RTOS_OFF_TX!K463</f>
        <v>0.00009259259259</v>
      </c>
      <c r="R463" s="17">
        <f>RTOS_OFF_RX!$N463-RTOS_OFF_RX!$Q463</f>
        <v>0.00009259259259</v>
      </c>
      <c r="S463" s="13">
        <f>RTOS_OFF_RX!$N463-RTOS_ON_RX!$N463</f>
        <v>0.0001273148148</v>
      </c>
    </row>
    <row r="464" ht="15.75" customHeight="1">
      <c r="A464" s="12" t="s">
        <v>14836</v>
      </c>
      <c r="B464" s="12" t="s">
        <v>14837</v>
      </c>
      <c r="C464" s="12" t="s">
        <v>13190</v>
      </c>
      <c r="D464" s="12" t="s">
        <v>14838</v>
      </c>
      <c r="E464" s="12" t="s">
        <v>2092</v>
      </c>
      <c r="F464" s="12" t="s">
        <v>13667</v>
      </c>
      <c r="G464" s="12" t="s">
        <v>2544</v>
      </c>
      <c r="H464" s="12" t="s">
        <v>3778</v>
      </c>
      <c r="I464" s="12" t="s">
        <v>14019</v>
      </c>
      <c r="J464" s="12" t="s">
        <v>1731</v>
      </c>
      <c r="K464" s="12" t="s">
        <v>5013</v>
      </c>
      <c r="L464" s="12" t="s">
        <v>1685</v>
      </c>
      <c r="M464" s="12" t="s">
        <v>474</v>
      </c>
      <c r="N464" s="13">
        <f>M465-RTOS_OFF_RX!$M464</f>
        <v>0.00009259259259</v>
      </c>
      <c r="O464" s="12">
        <f>SUM(LEN("CO_MQ135|"),LEN(RTOS_OFF_RX!$E464),LEN(",Alcool_MQ135|"),LEN(RTOS_OFF_RX!$F464),LEN(",CO2_MQ135|"),LEN(RTOS_OFF_RX!$G464),LEN(",Toluen_MQ135|"),LEN(RTOS_OFF_RX!$H464),LEN(",MH4_MQ135|"),LEN(RTOS_OFF_RX!$I464),LEN(",Aceton_MQ135|"),LEN(RTOS_OFF_RX!$J464),LEN(",O3_MQ131|"),LEN(RTOS_OFF_RX!$K464))*8</f>
        <v>872</v>
      </c>
      <c r="P464" s="16">
        <f>(RTOS_OFF_RX!$O464/SUM(HOUR(RTOS_OFF_RX!$N464)*3600,MINUTE(RTOS_OFF_RX!$N464)*60,SECOND(RTOS_OFF_RX!$N464)))</f>
        <v>109</v>
      </c>
      <c r="Q464" s="14">
        <f>RTOS_OFF_TX!K464</f>
        <v>0.00009259259259</v>
      </c>
      <c r="R464" s="17">
        <f>RTOS_OFF_RX!$N464-RTOS_OFF_RX!$Q464</f>
        <v>0</v>
      </c>
      <c r="S464" s="13">
        <f>RTOS_OFF_RX!$N464-RTOS_ON_RX!$N464</f>
        <v>0.00003472222222</v>
      </c>
    </row>
    <row r="465" ht="15.75" customHeight="1">
      <c r="A465" s="12" t="s">
        <v>14839</v>
      </c>
      <c r="B465" s="12" t="s">
        <v>14840</v>
      </c>
      <c r="C465" s="12" t="s">
        <v>13190</v>
      </c>
      <c r="D465" s="12" t="s">
        <v>14841</v>
      </c>
      <c r="E465" s="12" t="s">
        <v>14842</v>
      </c>
      <c r="F465" s="12" t="s">
        <v>13256</v>
      </c>
      <c r="G465" s="12" t="s">
        <v>3001</v>
      </c>
      <c r="H465" s="12" t="s">
        <v>2149</v>
      </c>
      <c r="I465" s="12" t="s">
        <v>14843</v>
      </c>
      <c r="J465" s="12" t="s">
        <v>1722</v>
      </c>
      <c r="K465" s="12" t="s">
        <v>1779</v>
      </c>
      <c r="L465" s="12" t="s">
        <v>1685</v>
      </c>
      <c r="M465" s="12" t="s">
        <v>475</v>
      </c>
      <c r="N465" s="13">
        <f>M466-RTOS_OFF_RX!$M465</f>
        <v>0.00009259259259</v>
      </c>
      <c r="O465" s="12">
        <f>SUM(LEN("CO_MQ135|"),LEN(RTOS_OFF_RX!$E465),LEN(",Alcool_MQ135|"),LEN(RTOS_OFF_RX!$F465),LEN(",CO2_MQ135|"),LEN(RTOS_OFF_RX!$G465),LEN(",Toluen_MQ135|"),LEN(RTOS_OFF_RX!$H465),LEN(",MH4_MQ135|"),LEN(RTOS_OFF_RX!$I465),LEN(",Aceton_MQ135|"),LEN(RTOS_OFF_RX!$J465),LEN(",O3_MQ131|"),LEN(RTOS_OFF_RX!$K465))*8</f>
        <v>880</v>
      </c>
      <c r="P465" s="16">
        <f>(RTOS_OFF_RX!$O465/SUM(HOUR(RTOS_OFF_RX!$N465)*3600,MINUTE(RTOS_OFF_RX!$N465)*60,SECOND(RTOS_OFF_RX!$N465)))</f>
        <v>110</v>
      </c>
      <c r="Q465" s="14">
        <f>RTOS_OFF_TX!K465</f>
        <v>0.00009259259259</v>
      </c>
      <c r="R465" s="17">
        <f>RTOS_OFF_RX!$N465-RTOS_OFF_RX!$Q465</f>
        <v>0</v>
      </c>
      <c r="S465" s="13">
        <f>RTOS_OFF_RX!$N465-RTOS_ON_RX!$N465</f>
        <v>0.00003472222222</v>
      </c>
    </row>
    <row r="466" ht="15.75" customHeight="1">
      <c r="A466" s="12" t="s">
        <v>14844</v>
      </c>
      <c r="B466" s="12" t="s">
        <v>14845</v>
      </c>
      <c r="C466" s="12" t="s">
        <v>13190</v>
      </c>
      <c r="D466" s="12" t="s">
        <v>5186</v>
      </c>
      <c r="E466" s="12" t="s">
        <v>14402</v>
      </c>
      <c r="F466" s="12" t="s">
        <v>13402</v>
      </c>
      <c r="G466" s="12" t="s">
        <v>2052</v>
      </c>
      <c r="H466" s="12" t="s">
        <v>3359</v>
      </c>
      <c r="I466" s="12" t="s">
        <v>14846</v>
      </c>
      <c r="J466" s="12" t="s">
        <v>1868</v>
      </c>
      <c r="K466" s="12" t="s">
        <v>14847</v>
      </c>
      <c r="L466" s="12" t="s">
        <v>1685</v>
      </c>
      <c r="M466" s="12" t="s">
        <v>476</v>
      </c>
      <c r="N466" s="13">
        <f>M467-RTOS_OFF_RX!$M466</f>
        <v>0.00009259259259</v>
      </c>
      <c r="O466" s="12">
        <f>SUM(LEN("CO_MQ135|"),LEN(RTOS_OFF_RX!$E466),LEN(",Alcool_MQ135|"),LEN(RTOS_OFF_RX!$F466),LEN(",CO2_MQ135|"),LEN(RTOS_OFF_RX!$G466),LEN(",Toluen_MQ135|"),LEN(RTOS_OFF_RX!$H466),LEN(",MH4_MQ135|"),LEN(RTOS_OFF_RX!$I466),LEN(",Aceton_MQ135|"),LEN(RTOS_OFF_RX!$J466),LEN(",O3_MQ131|"),LEN(RTOS_OFF_RX!$K466))*8</f>
        <v>888</v>
      </c>
      <c r="P466" s="16">
        <f>(RTOS_OFF_RX!$O466/SUM(HOUR(RTOS_OFF_RX!$N466)*3600,MINUTE(RTOS_OFF_RX!$N466)*60,SECOND(RTOS_OFF_RX!$N466)))</f>
        <v>111</v>
      </c>
      <c r="Q466" s="14">
        <f>RTOS_OFF_TX!K466</f>
        <v>0.00009259259259</v>
      </c>
      <c r="R466" s="17">
        <f>RTOS_OFF_RX!$N466-RTOS_OFF_RX!$Q466</f>
        <v>0</v>
      </c>
      <c r="S466" s="13">
        <f>RTOS_OFF_RX!$N466-RTOS_ON_RX!$N466</f>
        <v>-0.00002314814815</v>
      </c>
    </row>
    <row r="467" ht="15.75" customHeight="1">
      <c r="A467" s="12" t="s">
        <v>14848</v>
      </c>
      <c r="B467" s="12" t="s">
        <v>14849</v>
      </c>
      <c r="C467" s="12" t="s">
        <v>13190</v>
      </c>
      <c r="D467" s="12" t="s">
        <v>14850</v>
      </c>
      <c r="E467" s="12" t="s">
        <v>2007</v>
      </c>
      <c r="F467" s="12" t="s">
        <v>1971</v>
      </c>
      <c r="G467" s="12" t="s">
        <v>1972</v>
      </c>
      <c r="H467" s="12" t="s">
        <v>1973</v>
      </c>
      <c r="I467" s="12" t="s">
        <v>14766</v>
      </c>
      <c r="J467" s="12" t="s">
        <v>1708</v>
      </c>
      <c r="K467" s="12" t="s">
        <v>6241</v>
      </c>
      <c r="L467" s="12" t="s">
        <v>1685</v>
      </c>
      <c r="M467" s="12" t="s">
        <v>477</v>
      </c>
      <c r="N467" s="13">
        <f>M468-RTOS_OFF_RX!$M467</f>
        <v>0.00009259259259</v>
      </c>
      <c r="O467" s="12">
        <f>SUM(LEN("CO_MQ135|"),LEN(RTOS_OFF_RX!$E467),LEN(",Alcool_MQ135|"),LEN(RTOS_OFF_RX!$F467),LEN(",CO2_MQ135|"),LEN(RTOS_OFF_RX!$G467),LEN(",Toluen_MQ135|"),LEN(RTOS_OFF_RX!$H467),LEN(",MH4_MQ135|"),LEN(RTOS_OFF_RX!$I467),LEN(",Aceton_MQ135|"),LEN(RTOS_OFF_RX!$J467),LEN(",O3_MQ131|"),LEN(RTOS_OFF_RX!$K467))*8</f>
        <v>888</v>
      </c>
      <c r="P467" s="16">
        <f>(RTOS_OFF_RX!$O467/SUM(HOUR(RTOS_OFF_RX!$N467)*3600,MINUTE(RTOS_OFF_RX!$N467)*60,SECOND(RTOS_OFF_RX!$N467)))</f>
        <v>111</v>
      </c>
      <c r="Q467" s="14">
        <f>RTOS_OFF_TX!K467</f>
        <v>0.0001041666667</v>
      </c>
      <c r="R467" s="17">
        <f>RTOS_OFF_RX!$N467-RTOS_OFF_RX!$Q467</f>
        <v>-0.00001157407407</v>
      </c>
      <c r="S467" s="13">
        <f>RTOS_OFF_RX!$N467-RTOS_ON_RX!$N467</f>
        <v>0.00003472222222</v>
      </c>
    </row>
    <row r="468" ht="15.75" customHeight="1">
      <c r="A468" s="12" t="s">
        <v>14851</v>
      </c>
      <c r="B468" s="12" t="s">
        <v>14852</v>
      </c>
      <c r="C468" s="12" t="s">
        <v>13190</v>
      </c>
      <c r="D468" s="12" t="s">
        <v>14853</v>
      </c>
      <c r="E468" s="12" t="s">
        <v>2124</v>
      </c>
      <c r="F468" s="12" t="s">
        <v>2147</v>
      </c>
      <c r="G468" s="12" t="s">
        <v>2148</v>
      </c>
      <c r="H468" s="12" t="s">
        <v>2149</v>
      </c>
      <c r="I468" s="12" t="s">
        <v>2150</v>
      </c>
      <c r="J468" s="12" t="s">
        <v>1722</v>
      </c>
      <c r="K468" s="12" t="s">
        <v>5801</v>
      </c>
      <c r="L468" s="12" t="s">
        <v>1685</v>
      </c>
      <c r="M468" s="12" t="s">
        <v>478</v>
      </c>
      <c r="N468" s="13">
        <f>M469-RTOS_OFF_RX!$M468</f>
        <v>0.00009259259259</v>
      </c>
      <c r="O468" s="12">
        <f>SUM(LEN("CO_MQ135|"),LEN(RTOS_OFF_RX!$E468),LEN(",Alcool_MQ135|"),LEN(RTOS_OFF_RX!$F468),LEN(",CO2_MQ135|"),LEN(RTOS_OFF_RX!$G468),LEN(",Toluen_MQ135|"),LEN(RTOS_OFF_RX!$H468),LEN(",MH4_MQ135|"),LEN(RTOS_OFF_RX!$I468),LEN(",Aceton_MQ135|"),LEN(RTOS_OFF_RX!$J468),LEN(",O3_MQ131|"),LEN(RTOS_OFF_RX!$K468))*8</f>
        <v>880</v>
      </c>
      <c r="P468" s="16">
        <f>(RTOS_OFF_RX!$O468/SUM(HOUR(RTOS_OFF_RX!$N468)*3600,MINUTE(RTOS_OFF_RX!$N468)*60,SECOND(RTOS_OFF_RX!$N468)))</f>
        <v>110</v>
      </c>
      <c r="Q468" s="14">
        <f>RTOS_OFF_TX!K468</f>
        <v>0.00009259259259</v>
      </c>
      <c r="R468" s="17">
        <f>RTOS_OFF_RX!$N468-RTOS_OFF_RX!$Q468</f>
        <v>0</v>
      </c>
      <c r="S468" s="13">
        <f>RTOS_OFF_RX!$N468-RTOS_ON_RX!$N468</f>
        <v>0.00003472222222</v>
      </c>
    </row>
    <row r="469" ht="15.75" customHeight="1">
      <c r="A469" s="12" t="s">
        <v>14854</v>
      </c>
      <c r="B469" s="12" t="s">
        <v>14855</v>
      </c>
      <c r="C469" s="12" t="s">
        <v>13190</v>
      </c>
      <c r="D469" s="12" t="s">
        <v>14856</v>
      </c>
      <c r="E469" s="12" t="s">
        <v>14857</v>
      </c>
      <c r="F469" s="12" t="s">
        <v>13449</v>
      </c>
      <c r="G469" s="12" t="s">
        <v>1819</v>
      </c>
      <c r="H469" s="12" t="s">
        <v>1832</v>
      </c>
      <c r="I469" s="12" t="s">
        <v>14001</v>
      </c>
      <c r="J469" s="12" t="s">
        <v>1722</v>
      </c>
      <c r="K469" s="12" t="s">
        <v>3818</v>
      </c>
      <c r="L469" s="12" t="s">
        <v>1685</v>
      </c>
      <c r="M469" s="12" t="s">
        <v>479</v>
      </c>
      <c r="N469" s="13">
        <f>M470-RTOS_OFF_RX!$M469</f>
        <v>0.00009259259259</v>
      </c>
      <c r="O469" s="12">
        <f>SUM(LEN("CO_MQ135|"),LEN(RTOS_OFF_RX!$E469),LEN(",Alcool_MQ135|"),LEN(RTOS_OFF_RX!$F469),LEN(",CO2_MQ135|"),LEN(RTOS_OFF_RX!$G469),LEN(",Toluen_MQ135|"),LEN(RTOS_OFF_RX!$H469),LEN(",MH4_MQ135|"),LEN(RTOS_OFF_RX!$I469),LEN(",Aceton_MQ135|"),LEN(RTOS_OFF_RX!$J469),LEN(",O3_MQ131|"),LEN(RTOS_OFF_RX!$K469))*8</f>
        <v>888</v>
      </c>
      <c r="P469" s="16">
        <f>(RTOS_OFF_RX!$O469/SUM(HOUR(RTOS_OFF_RX!$N469)*3600,MINUTE(RTOS_OFF_RX!$N469)*60,SECOND(RTOS_OFF_RX!$N469)))</f>
        <v>111</v>
      </c>
      <c r="Q469" s="14">
        <f>RTOS_OFF_TX!K469</f>
        <v>0.00009259259259</v>
      </c>
      <c r="R469" s="17">
        <f>RTOS_OFF_RX!$N469-RTOS_OFF_RX!$Q469</f>
        <v>0</v>
      </c>
      <c r="S469" s="13">
        <f>RTOS_OFF_RX!$N469-RTOS_ON_RX!$N469</f>
        <v>0.00003472222222</v>
      </c>
    </row>
    <row r="470" ht="15.75" customHeight="1">
      <c r="A470" s="12" t="s">
        <v>14858</v>
      </c>
      <c r="B470" s="12" t="s">
        <v>14859</v>
      </c>
      <c r="C470" s="12" t="s">
        <v>13190</v>
      </c>
      <c r="D470" s="12" t="s">
        <v>14860</v>
      </c>
      <c r="E470" s="12" t="s">
        <v>1980</v>
      </c>
      <c r="F470" s="12" t="s">
        <v>13449</v>
      </c>
      <c r="G470" s="12" t="s">
        <v>2458</v>
      </c>
      <c r="H470" s="12" t="s">
        <v>2149</v>
      </c>
      <c r="I470" s="12" t="s">
        <v>1952</v>
      </c>
      <c r="J470" s="12" t="s">
        <v>1722</v>
      </c>
      <c r="K470" s="12" t="s">
        <v>1912</v>
      </c>
      <c r="L470" s="12" t="s">
        <v>1685</v>
      </c>
      <c r="M470" s="12" t="s">
        <v>480</v>
      </c>
      <c r="N470" s="13">
        <f>M471-RTOS_OFF_RX!$M470</f>
        <v>0.00009259259259</v>
      </c>
      <c r="O470" s="12">
        <f>SUM(LEN("CO_MQ135|"),LEN(RTOS_OFF_RX!$E470),LEN(",Alcool_MQ135|"),LEN(RTOS_OFF_RX!$F470),LEN(",CO2_MQ135|"),LEN(RTOS_OFF_RX!$G470),LEN(",Toluen_MQ135|"),LEN(RTOS_OFF_RX!$H470),LEN(",MH4_MQ135|"),LEN(RTOS_OFF_RX!$I470),LEN(",Aceton_MQ135|"),LEN(RTOS_OFF_RX!$J470),LEN(",O3_MQ131|"),LEN(RTOS_OFF_RX!$K470))*8</f>
        <v>880</v>
      </c>
      <c r="P470" s="16">
        <f>(RTOS_OFF_RX!$O470/SUM(HOUR(RTOS_OFF_RX!$N470)*3600,MINUTE(RTOS_OFF_RX!$N470)*60,SECOND(RTOS_OFF_RX!$N470)))</f>
        <v>110</v>
      </c>
      <c r="Q470" s="14">
        <f>RTOS_OFF_TX!K470</f>
        <v>0.00009259259259</v>
      </c>
      <c r="R470" s="17">
        <f>RTOS_OFF_RX!$N470-RTOS_OFF_RX!$Q470</f>
        <v>0</v>
      </c>
      <c r="S470" s="13">
        <f>RTOS_OFF_RX!$N470-RTOS_ON_RX!$N470</f>
        <v>0.00003472222222</v>
      </c>
    </row>
    <row r="471" ht="15.75" customHeight="1">
      <c r="A471" s="12" t="s">
        <v>14861</v>
      </c>
      <c r="B471" s="12" t="s">
        <v>14862</v>
      </c>
      <c r="C471" s="12" t="s">
        <v>13190</v>
      </c>
      <c r="D471" s="12" t="s">
        <v>5213</v>
      </c>
      <c r="E471" s="12" t="s">
        <v>2124</v>
      </c>
      <c r="F471" s="12" t="s">
        <v>2147</v>
      </c>
      <c r="G471" s="12" t="s">
        <v>2148</v>
      </c>
      <c r="H471" s="12" t="s">
        <v>2149</v>
      </c>
      <c r="I471" s="12" t="s">
        <v>2150</v>
      </c>
      <c r="J471" s="12" t="s">
        <v>1722</v>
      </c>
      <c r="K471" s="12" t="s">
        <v>2645</v>
      </c>
      <c r="L471" s="12" t="s">
        <v>1685</v>
      </c>
      <c r="M471" s="12" t="s">
        <v>481</v>
      </c>
      <c r="N471" s="13">
        <f>M472-RTOS_OFF_RX!$M471</f>
        <v>0.00009259259259</v>
      </c>
      <c r="O471" s="12">
        <f>SUM(LEN("CO_MQ135|"),LEN(RTOS_OFF_RX!$E471),LEN(",Alcool_MQ135|"),LEN(RTOS_OFF_RX!$F471),LEN(",CO2_MQ135|"),LEN(RTOS_OFF_RX!$G471),LEN(",Toluen_MQ135|"),LEN(RTOS_OFF_RX!$H471),LEN(",MH4_MQ135|"),LEN(RTOS_OFF_RX!$I471),LEN(",Aceton_MQ135|"),LEN(RTOS_OFF_RX!$J471),LEN(",O3_MQ131|"),LEN(RTOS_OFF_RX!$K471))*8</f>
        <v>880</v>
      </c>
      <c r="P471" s="16">
        <f>(RTOS_OFF_RX!$O471/SUM(HOUR(RTOS_OFF_RX!$N471)*3600,MINUTE(RTOS_OFF_RX!$N471)*60,SECOND(RTOS_OFF_RX!$N471)))</f>
        <v>110</v>
      </c>
      <c r="Q471" s="14">
        <f>RTOS_OFF_TX!K471</f>
        <v>0.00009259259259</v>
      </c>
      <c r="R471" s="17">
        <f>RTOS_OFF_RX!$N471-RTOS_OFF_RX!$Q471</f>
        <v>0</v>
      </c>
      <c r="S471" s="13">
        <f>RTOS_OFF_RX!$N471-RTOS_ON_RX!$N471</f>
        <v>0.00003472222222</v>
      </c>
    </row>
    <row r="472" ht="15.75" customHeight="1">
      <c r="A472" s="12" t="s">
        <v>14863</v>
      </c>
      <c r="B472" s="12" t="s">
        <v>14864</v>
      </c>
      <c r="C472" s="12" t="s">
        <v>13190</v>
      </c>
      <c r="D472" s="12" t="s">
        <v>14865</v>
      </c>
      <c r="E472" s="12" t="s">
        <v>2378</v>
      </c>
      <c r="F472" s="12" t="s">
        <v>1900</v>
      </c>
      <c r="G472" s="12" t="s">
        <v>2123</v>
      </c>
      <c r="H472" s="12" t="s">
        <v>1752</v>
      </c>
      <c r="I472" s="12" t="s">
        <v>2124</v>
      </c>
      <c r="J472" s="12" t="s">
        <v>1683</v>
      </c>
      <c r="K472" s="12" t="s">
        <v>1923</v>
      </c>
      <c r="L472" s="12" t="s">
        <v>1685</v>
      </c>
      <c r="M472" s="12" t="s">
        <v>482</v>
      </c>
      <c r="N472" s="13">
        <f>M473-RTOS_OFF_RX!$M472</f>
        <v>0.00009259259259</v>
      </c>
      <c r="O472" s="12">
        <f>SUM(LEN("CO_MQ135|"),LEN(RTOS_OFF_RX!$E472),LEN(",Alcool_MQ135|"),LEN(RTOS_OFF_RX!$F472),LEN(",CO2_MQ135|"),LEN(RTOS_OFF_RX!$G472),LEN(",Toluen_MQ135|"),LEN(RTOS_OFF_RX!$H472),LEN(",MH4_MQ135|"),LEN(RTOS_OFF_RX!$I472),LEN(",Aceton_MQ135|"),LEN(RTOS_OFF_RX!$J472),LEN(",O3_MQ131|"),LEN(RTOS_OFF_RX!$K472))*8</f>
        <v>880</v>
      </c>
      <c r="P472" s="16">
        <f>(RTOS_OFF_RX!$O472/SUM(HOUR(RTOS_OFF_RX!$N472)*3600,MINUTE(RTOS_OFF_RX!$N472)*60,SECOND(RTOS_OFF_RX!$N472)))</f>
        <v>110</v>
      </c>
      <c r="Q472" s="14">
        <f>RTOS_OFF_TX!K472</f>
        <v>0.00009259259259</v>
      </c>
      <c r="R472" s="17">
        <f>RTOS_OFF_RX!$N472-RTOS_OFF_RX!$Q472</f>
        <v>0</v>
      </c>
      <c r="S472" s="13">
        <f>RTOS_OFF_RX!$N472-RTOS_ON_RX!$N472</f>
        <v>0.00003472222222</v>
      </c>
    </row>
    <row r="473" ht="15.75" customHeight="1">
      <c r="A473" s="12" t="s">
        <v>14866</v>
      </c>
      <c r="B473" s="12" t="s">
        <v>14867</v>
      </c>
      <c r="C473" s="12" t="s">
        <v>13190</v>
      </c>
      <c r="D473" s="12" t="s">
        <v>14868</v>
      </c>
      <c r="E473" s="12" t="s">
        <v>1696</v>
      </c>
      <c r="F473" s="12" t="s">
        <v>13227</v>
      </c>
      <c r="G473" s="12" t="s">
        <v>2327</v>
      </c>
      <c r="H473" s="12" t="s">
        <v>3778</v>
      </c>
      <c r="I473" s="12" t="s">
        <v>14295</v>
      </c>
      <c r="J473" s="12" t="s">
        <v>1731</v>
      </c>
      <c r="K473" s="12" t="s">
        <v>5833</v>
      </c>
      <c r="L473" s="12" t="s">
        <v>1685</v>
      </c>
      <c r="M473" s="12" t="s">
        <v>483</v>
      </c>
      <c r="N473" s="13">
        <f>M474-RTOS_OFF_RX!$M473</f>
        <v>0.00009259259259</v>
      </c>
      <c r="O473" s="12">
        <f>SUM(LEN("CO_MQ135|"),LEN(RTOS_OFF_RX!$E473),LEN(",Alcool_MQ135|"),LEN(RTOS_OFF_RX!$F473),LEN(",CO2_MQ135|"),LEN(RTOS_OFF_RX!$G473),LEN(",Toluen_MQ135|"),LEN(RTOS_OFF_RX!$H473),LEN(",MH4_MQ135|"),LEN(RTOS_OFF_RX!$I473),LEN(",Aceton_MQ135|"),LEN(RTOS_OFF_RX!$J473),LEN(",O3_MQ131|"),LEN(RTOS_OFF_RX!$K473))*8</f>
        <v>880</v>
      </c>
      <c r="P473" s="16">
        <f>(RTOS_OFF_RX!$O473/SUM(HOUR(RTOS_OFF_RX!$N473)*3600,MINUTE(RTOS_OFF_RX!$N473)*60,SECOND(RTOS_OFF_RX!$N473)))</f>
        <v>110</v>
      </c>
      <c r="Q473" s="14">
        <f>RTOS_OFF_TX!K473</f>
        <v>0.00009259259259</v>
      </c>
      <c r="R473" s="17">
        <f>RTOS_OFF_RX!$N473-RTOS_OFF_RX!$Q473</f>
        <v>0</v>
      </c>
      <c r="S473" s="13">
        <f>RTOS_OFF_RX!$N473-RTOS_ON_RX!$N473</f>
        <v>-0.00002314814815</v>
      </c>
    </row>
    <row r="474" ht="15.75" customHeight="1">
      <c r="A474" s="12" t="s">
        <v>14869</v>
      </c>
      <c r="B474" s="12" t="s">
        <v>14870</v>
      </c>
      <c r="C474" s="12" t="s">
        <v>13190</v>
      </c>
      <c r="D474" s="12" t="s">
        <v>14871</v>
      </c>
      <c r="E474" s="12" t="s">
        <v>1782</v>
      </c>
      <c r="F474" s="12" t="s">
        <v>1971</v>
      </c>
      <c r="G474" s="12" t="s">
        <v>2553</v>
      </c>
      <c r="H474" s="12" t="s">
        <v>1973</v>
      </c>
      <c r="I474" s="12" t="s">
        <v>1974</v>
      </c>
      <c r="J474" s="12" t="s">
        <v>1708</v>
      </c>
      <c r="K474" s="12" t="s">
        <v>7861</v>
      </c>
      <c r="L474" s="12" t="s">
        <v>1685</v>
      </c>
      <c r="M474" s="12" t="s">
        <v>484</v>
      </c>
      <c r="N474" s="13">
        <f>M475-RTOS_OFF_RX!$M474</f>
        <v>0.0001851851852</v>
      </c>
      <c r="O474" s="12">
        <f>SUM(LEN("CO_MQ135|"),LEN(RTOS_OFF_RX!$E474),LEN(",Alcool_MQ135|"),LEN(RTOS_OFF_RX!$F474),LEN(",CO2_MQ135|"),LEN(RTOS_OFF_RX!$G474),LEN(",Toluen_MQ135|"),LEN(RTOS_OFF_RX!$H474),LEN(",MH4_MQ135|"),LEN(RTOS_OFF_RX!$I474),LEN(",Aceton_MQ135|"),LEN(RTOS_OFF_RX!$J474),LEN(",O3_MQ131|"),LEN(RTOS_OFF_RX!$K474))*8</f>
        <v>880</v>
      </c>
      <c r="P474" s="16">
        <f>(RTOS_OFF_RX!$O474/SUM(HOUR(RTOS_OFF_RX!$N474)*3600,MINUTE(RTOS_OFF_RX!$N474)*60,SECOND(RTOS_OFF_RX!$N474)))</f>
        <v>55</v>
      </c>
      <c r="Q474" s="14">
        <f>RTOS_OFF_TX!K474</f>
        <v>0.00009259259259</v>
      </c>
      <c r="R474" s="17">
        <f>RTOS_OFF_RX!$N474-RTOS_OFF_RX!$Q474</f>
        <v>0.00009259259259</v>
      </c>
      <c r="S474" s="13">
        <f>RTOS_OFF_RX!$N474-RTOS_ON_RX!$N474</f>
        <v>0.0001273148148</v>
      </c>
    </row>
    <row r="475" ht="15.75" customHeight="1">
      <c r="A475" s="12" t="s">
        <v>14872</v>
      </c>
      <c r="B475" s="12" t="s">
        <v>14873</v>
      </c>
      <c r="C475" s="12" t="s">
        <v>13190</v>
      </c>
      <c r="D475" s="12" t="s">
        <v>5240</v>
      </c>
      <c r="E475" s="12" t="s">
        <v>1974</v>
      </c>
      <c r="F475" s="12" t="s">
        <v>13500</v>
      </c>
      <c r="G475" s="12" t="s">
        <v>2289</v>
      </c>
      <c r="H475" s="12" t="s">
        <v>3359</v>
      </c>
      <c r="I475" s="12" t="s">
        <v>14874</v>
      </c>
      <c r="J475" s="12" t="s">
        <v>1781</v>
      </c>
      <c r="K475" s="12" t="s">
        <v>1824</v>
      </c>
      <c r="L475" s="12" t="s">
        <v>1685</v>
      </c>
      <c r="M475" s="12" t="s">
        <v>485</v>
      </c>
      <c r="N475" s="13">
        <f>M476-RTOS_OFF_RX!$M475</f>
        <v>0.00009259259259</v>
      </c>
      <c r="O475" s="12">
        <f>SUM(LEN("CO_MQ135|"),LEN(RTOS_OFF_RX!$E475),LEN(",Alcool_MQ135|"),LEN(RTOS_OFF_RX!$F475),LEN(",CO2_MQ135|"),LEN(RTOS_OFF_RX!$G475),LEN(",Toluen_MQ135|"),LEN(RTOS_OFF_RX!$H475),LEN(",MH4_MQ135|"),LEN(RTOS_OFF_RX!$I475),LEN(",Aceton_MQ135|"),LEN(RTOS_OFF_RX!$J475),LEN(",O3_MQ131|"),LEN(RTOS_OFF_RX!$K475))*8</f>
        <v>872</v>
      </c>
      <c r="P475" s="16">
        <f>(RTOS_OFF_RX!$O475/SUM(HOUR(RTOS_OFF_RX!$N475)*3600,MINUTE(RTOS_OFF_RX!$N475)*60,SECOND(RTOS_OFF_RX!$N475)))</f>
        <v>109</v>
      </c>
      <c r="Q475" s="14">
        <f>RTOS_OFF_TX!K475</f>
        <v>0.00009259259259</v>
      </c>
      <c r="R475" s="17">
        <f>RTOS_OFF_RX!$N475-RTOS_OFF_RX!$Q475</f>
        <v>0</v>
      </c>
      <c r="S475" s="13">
        <f>RTOS_OFF_RX!$N475-RTOS_ON_RX!$N475</f>
        <v>0.00002314814815</v>
      </c>
    </row>
    <row r="476" ht="15.75" customHeight="1">
      <c r="A476" s="12" t="s">
        <v>14875</v>
      </c>
      <c r="B476" s="12" t="s">
        <v>14876</v>
      </c>
      <c r="C476" s="12" t="s">
        <v>13190</v>
      </c>
      <c r="D476" s="12" t="s">
        <v>14877</v>
      </c>
      <c r="E476" s="12" t="s">
        <v>14842</v>
      </c>
      <c r="F476" s="12" t="s">
        <v>13256</v>
      </c>
      <c r="G476" s="12" t="s">
        <v>3001</v>
      </c>
      <c r="H476" s="12" t="s">
        <v>2149</v>
      </c>
      <c r="I476" s="12" t="s">
        <v>14843</v>
      </c>
      <c r="J476" s="12" t="s">
        <v>1722</v>
      </c>
      <c r="K476" s="12" t="s">
        <v>14771</v>
      </c>
      <c r="L476" s="12" t="s">
        <v>1685</v>
      </c>
      <c r="M476" s="12" t="s">
        <v>486</v>
      </c>
      <c r="N476" s="13">
        <f>M477-RTOS_OFF_RX!$M476</f>
        <v>0.00009259259259</v>
      </c>
      <c r="O476" s="12">
        <f>SUM(LEN("CO_MQ135|"),LEN(RTOS_OFF_RX!$E476),LEN(",Alcool_MQ135|"),LEN(RTOS_OFF_RX!$F476),LEN(",CO2_MQ135|"),LEN(RTOS_OFF_RX!$G476),LEN(",Toluen_MQ135|"),LEN(RTOS_OFF_RX!$H476),LEN(",MH4_MQ135|"),LEN(RTOS_OFF_RX!$I476),LEN(",Aceton_MQ135|"),LEN(RTOS_OFF_RX!$J476),LEN(",O3_MQ131|"),LEN(RTOS_OFF_RX!$K476))*8</f>
        <v>880</v>
      </c>
      <c r="P476" s="16">
        <f>(RTOS_OFF_RX!$O476/SUM(HOUR(RTOS_OFF_RX!$N476)*3600,MINUTE(RTOS_OFF_RX!$N476)*60,SECOND(RTOS_OFF_RX!$N476)))</f>
        <v>110</v>
      </c>
      <c r="Q476" s="14">
        <f>RTOS_OFF_TX!K476</f>
        <v>0.00009259259259</v>
      </c>
      <c r="R476" s="17">
        <f>RTOS_OFF_RX!$N476-RTOS_OFF_RX!$Q476</f>
        <v>0</v>
      </c>
      <c r="S476" s="13">
        <f>RTOS_OFF_RX!$N476-RTOS_ON_RX!$N476</f>
        <v>0.00003472222222</v>
      </c>
    </row>
    <row r="477" ht="15.75" customHeight="1">
      <c r="A477" s="12" t="s">
        <v>14878</v>
      </c>
      <c r="B477" s="12" t="s">
        <v>14879</v>
      </c>
      <c r="C477" s="12" t="s">
        <v>13190</v>
      </c>
      <c r="D477" s="12" t="s">
        <v>14880</v>
      </c>
      <c r="E477" s="12" t="s">
        <v>14770</v>
      </c>
      <c r="F477" s="12" t="s">
        <v>1886</v>
      </c>
      <c r="G477" s="12" t="s">
        <v>2958</v>
      </c>
      <c r="H477" s="12" t="s">
        <v>1973</v>
      </c>
      <c r="I477" s="12" t="s">
        <v>14005</v>
      </c>
      <c r="J477" s="12" t="s">
        <v>1708</v>
      </c>
      <c r="K477" s="12" t="s">
        <v>1923</v>
      </c>
      <c r="L477" s="12" t="s">
        <v>1685</v>
      </c>
      <c r="M477" s="12" t="s">
        <v>487</v>
      </c>
      <c r="N477" s="13">
        <f>M478-RTOS_OFF_RX!$M477</f>
        <v>0.00009259259259</v>
      </c>
      <c r="O477" s="12">
        <f>SUM(LEN("CO_MQ135|"),LEN(RTOS_OFF_RX!$E477),LEN(",Alcool_MQ135|"),LEN(RTOS_OFF_RX!$F477),LEN(",CO2_MQ135|"),LEN(RTOS_OFF_RX!$G477),LEN(",Toluen_MQ135|"),LEN(RTOS_OFF_RX!$H477),LEN(",MH4_MQ135|"),LEN(RTOS_OFF_RX!$I477),LEN(",Aceton_MQ135|"),LEN(RTOS_OFF_RX!$J477),LEN(",O3_MQ131|"),LEN(RTOS_OFF_RX!$K477))*8</f>
        <v>888</v>
      </c>
      <c r="P477" s="16">
        <f>(RTOS_OFF_RX!$O477/SUM(HOUR(RTOS_OFF_RX!$N477)*3600,MINUTE(RTOS_OFF_RX!$N477)*60,SECOND(RTOS_OFF_RX!$N477)))</f>
        <v>111</v>
      </c>
      <c r="Q477" s="14">
        <f>RTOS_OFF_TX!K477</f>
        <v>0.00009259259259</v>
      </c>
      <c r="R477" s="17">
        <f>RTOS_OFF_RX!$N477-RTOS_OFF_RX!$Q477</f>
        <v>0</v>
      </c>
      <c r="S477" s="13">
        <f>RTOS_OFF_RX!$N477-RTOS_ON_RX!$N477</f>
        <v>0.00003472222222</v>
      </c>
    </row>
    <row r="478" ht="15.75" customHeight="1">
      <c r="A478" s="12" t="s">
        <v>14881</v>
      </c>
      <c r="B478" s="12" t="s">
        <v>14882</v>
      </c>
      <c r="C478" s="12" t="s">
        <v>13190</v>
      </c>
      <c r="D478" s="12" t="s">
        <v>14883</v>
      </c>
      <c r="E478" s="12" t="s">
        <v>1930</v>
      </c>
      <c r="F478" s="12" t="s">
        <v>13667</v>
      </c>
      <c r="G478" s="12" t="s">
        <v>2419</v>
      </c>
      <c r="H478" s="12" t="s">
        <v>3778</v>
      </c>
      <c r="I478" s="12" t="s">
        <v>1963</v>
      </c>
      <c r="J478" s="12" t="s">
        <v>1731</v>
      </c>
      <c r="K478" s="12" t="s">
        <v>6348</v>
      </c>
      <c r="L478" s="12" t="s">
        <v>1685</v>
      </c>
      <c r="M478" s="12" t="s">
        <v>488</v>
      </c>
      <c r="N478" s="13">
        <f>M479-RTOS_OFF_RX!$M478</f>
        <v>0.0001157407407</v>
      </c>
      <c r="O478" s="12">
        <f>SUM(LEN("CO_MQ135|"),LEN(RTOS_OFF_RX!$E478),LEN(",Alcool_MQ135|"),LEN(RTOS_OFF_RX!$F478),LEN(",CO2_MQ135|"),LEN(RTOS_OFF_RX!$G478),LEN(",Toluen_MQ135|"),LEN(RTOS_OFF_RX!$H478),LEN(",MH4_MQ135|"),LEN(RTOS_OFF_RX!$I478),LEN(",Aceton_MQ135|"),LEN(RTOS_OFF_RX!$J478),LEN(",O3_MQ131|"),LEN(RTOS_OFF_RX!$K478))*8</f>
        <v>880</v>
      </c>
      <c r="P478" s="16">
        <f>(RTOS_OFF_RX!$O478/SUM(HOUR(RTOS_OFF_RX!$N478)*3600,MINUTE(RTOS_OFF_RX!$N478)*60,SECOND(RTOS_OFF_RX!$N478)))</f>
        <v>88</v>
      </c>
      <c r="Q478" s="14">
        <f>RTOS_OFF_TX!K478</f>
        <v>0.00009259259259</v>
      </c>
      <c r="R478" s="17">
        <f>RTOS_OFF_RX!$N478-RTOS_OFF_RX!$Q478</f>
        <v>0.00002314814815</v>
      </c>
      <c r="S478" s="13">
        <f>RTOS_OFF_RX!$N478-RTOS_ON_RX!$N478</f>
        <v>0.00005787037037</v>
      </c>
    </row>
    <row r="479" ht="15.75" customHeight="1">
      <c r="A479" s="12" t="s">
        <v>14884</v>
      </c>
      <c r="B479" s="12" t="s">
        <v>14885</v>
      </c>
      <c r="C479" s="12" t="s">
        <v>13190</v>
      </c>
      <c r="D479" s="12" t="s">
        <v>14886</v>
      </c>
      <c r="E479" s="12" t="s">
        <v>1771</v>
      </c>
      <c r="F479" s="12" t="s">
        <v>2155</v>
      </c>
      <c r="G479" s="12" t="s">
        <v>3436</v>
      </c>
      <c r="H479" s="12" t="s">
        <v>1681</v>
      </c>
      <c r="I479" s="12" t="s">
        <v>14024</v>
      </c>
      <c r="J479" s="12" t="s">
        <v>1683</v>
      </c>
      <c r="K479" s="12" t="s">
        <v>13470</v>
      </c>
      <c r="L479" s="12" t="s">
        <v>1685</v>
      </c>
      <c r="M479" s="12" t="s">
        <v>489</v>
      </c>
      <c r="N479" s="13">
        <f>M480-RTOS_OFF_RX!$M479</f>
        <v>0.0002893518519</v>
      </c>
      <c r="O479" s="12">
        <f>SUM(LEN("CO_MQ135|"),LEN(RTOS_OFF_RX!$E479),LEN(",Alcool_MQ135|"),LEN(RTOS_OFF_RX!$F479),LEN(",CO2_MQ135|"),LEN(RTOS_OFF_RX!$G479),LEN(",Toluen_MQ135|"),LEN(RTOS_OFF_RX!$H479),LEN(",MH4_MQ135|"),LEN(RTOS_OFF_RX!$I479),LEN(",Aceton_MQ135|"),LEN(RTOS_OFF_RX!$J479),LEN(",O3_MQ131|"),LEN(RTOS_OFF_RX!$K479))*8</f>
        <v>888</v>
      </c>
      <c r="P479" s="16">
        <f>(RTOS_OFF_RX!$O479/SUM(HOUR(RTOS_OFF_RX!$N479)*3600,MINUTE(RTOS_OFF_RX!$N479)*60,SECOND(RTOS_OFF_RX!$N479)))</f>
        <v>35.52</v>
      </c>
      <c r="Q479" s="14">
        <f>RTOS_OFF_TX!K479</f>
        <v>0.00009259259259</v>
      </c>
      <c r="R479" s="17">
        <f>RTOS_OFF_RX!$N479-RTOS_OFF_RX!$Q479</f>
        <v>0.0001967592593</v>
      </c>
      <c r="S479" s="13">
        <f>RTOS_OFF_RX!$N479-RTOS_ON_RX!$N479</f>
        <v>0.0002314814815</v>
      </c>
    </row>
    <row r="480" ht="15.75" customHeight="1">
      <c r="A480" s="12" t="s">
        <v>14887</v>
      </c>
      <c r="B480" s="12" t="s">
        <v>14888</v>
      </c>
      <c r="C480" s="12" t="s">
        <v>13190</v>
      </c>
      <c r="D480" s="12" t="s">
        <v>14889</v>
      </c>
      <c r="E480" s="12" t="s">
        <v>1928</v>
      </c>
      <c r="F480" s="12" t="s">
        <v>1858</v>
      </c>
      <c r="G480" s="12" t="s">
        <v>1929</v>
      </c>
      <c r="H480" s="12" t="s">
        <v>1695</v>
      </c>
      <c r="I480" s="12" t="s">
        <v>1930</v>
      </c>
      <c r="J480" s="12" t="s">
        <v>1697</v>
      </c>
      <c r="K480" s="12" t="s">
        <v>1866</v>
      </c>
      <c r="L480" s="12" t="s">
        <v>1685</v>
      </c>
      <c r="M480" s="12" t="s">
        <v>490</v>
      </c>
      <c r="N480" s="13">
        <f>M481-RTOS_OFF_RX!$M480</f>
        <v>0.0001967592593</v>
      </c>
      <c r="O480" s="12">
        <f>SUM(LEN("CO_MQ135|"),LEN(RTOS_OFF_RX!$E480),LEN(",Alcool_MQ135|"),LEN(RTOS_OFF_RX!$F480),LEN(",CO2_MQ135|"),LEN(RTOS_OFF_RX!$G480),LEN(",Toluen_MQ135|"),LEN(RTOS_OFF_RX!$H480),LEN(",MH4_MQ135|"),LEN(RTOS_OFF_RX!$I480),LEN(",Aceton_MQ135|"),LEN(RTOS_OFF_RX!$J480),LEN(",O3_MQ131|"),LEN(RTOS_OFF_RX!$K480))*8</f>
        <v>888</v>
      </c>
      <c r="P480" s="16">
        <f>(RTOS_OFF_RX!$O480/SUM(HOUR(RTOS_OFF_RX!$N480)*3600,MINUTE(RTOS_OFF_RX!$N480)*60,SECOND(RTOS_OFF_RX!$N480)))</f>
        <v>52.23529412</v>
      </c>
      <c r="Q480" s="14">
        <f>RTOS_OFF_TX!K480</f>
        <v>0.00009259259259</v>
      </c>
      <c r="R480" s="17">
        <f>RTOS_OFF_RX!$N480-RTOS_OFF_RX!$Q480</f>
        <v>0.0001041666667</v>
      </c>
      <c r="S480" s="13">
        <f>RTOS_OFF_RX!$N480-RTOS_ON_RX!$N480</f>
        <v>0.00008101851852</v>
      </c>
    </row>
    <row r="481" ht="15.75" customHeight="1">
      <c r="A481" s="12" t="s">
        <v>14890</v>
      </c>
      <c r="B481" s="12" t="s">
        <v>14891</v>
      </c>
      <c r="C481" s="12" t="s">
        <v>13190</v>
      </c>
      <c r="D481" s="12" t="s">
        <v>5299</v>
      </c>
      <c r="E481" s="12" t="s">
        <v>14842</v>
      </c>
      <c r="F481" s="12" t="s">
        <v>13256</v>
      </c>
      <c r="G481" s="12" t="s">
        <v>3001</v>
      </c>
      <c r="H481" s="12" t="s">
        <v>2149</v>
      </c>
      <c r="I481" s="12" t="s">
        <v>14843</v>
      </c>
      <c r="J481" s="12" t="s">
        <v>1722</v>
      </c>
      <c r="K481" s="12" t="s">
        <v>5807</v>
      </c>
      <c r="L481" s="12" t="s">
        <v>1685</v>
      </c>
      <c r="M481" s="12" t="s">
        <v>491</v>
      </c>
      <c r="N481" s="13">
        <f>M482-RTOS_OFF_RX!$M481</f>
        <v>0.00009259259259</v>
      </c>
      <c r="O481" s="12">
        <f>SUM(LEN("CO_MQ135|"),LEN(RTOS_OFF_RX!$E481),LEN(",Alcool_MQ135|"),LEN(RTOS_OFF_RX!$F481),LEN(",CO2_MQ135|"),LEN(RTOS_OFF_RX!$G481),LEN(",Toluen_MQ135|"),LEN(RTOS_OFF_RX!$H481),LEN(",MH4_MQ135|"),LEN(RTOS_OFF_RX!$I481),LEN(",Aceton_MQ135|"),LEN(RTOS_OFF_RX!$J481),LEN(",O3_MQ131|"),LEN(RTOS_OFF_RX!$K481))*8</f>
        <v>880</v>
      </c>
      <c r="P481" s="16">
        <f>(RTOS_OFF_RX!$O481/SUM(HOUR(RTOS_OFF_RX!$N481)*3600,MINUTE(RTOS_OFF_RX!$N481)*60,SECOND(RTOS_OFF_RX!$N481)))</f>
        <v>110</v>
      </c>
      <c r="Q481" s="14">
        <f>RTOS_OFF_TX!K481</f>
        <v>0.00009259259259</v>
      </c>
      <c r="R481" s="17">
        <f>RTOS_OFF_RX!$N481-RTOS_OFF_RX!$Q481</f>
        <v>0</v>
      </c>
      <c r="S481" s="13">
        <f>RTOS_OFF_RX!$N481-RTOS_ON_RX!$N481</f>
        <v>0.00003472222222</v>
      </c>
    </row>
    <row r="482" ht="15.75" customHeight="1">
      <c r="A482" s="12" t="s">
        <v>14892</v>
      </c>
      <c r="B482" s="12" t="s">
        <v>14893</v>
      </c>
      <c r="C482" s="12" t="s">
        <v>13190</v>
      </c>
      <c r="D482" s="12" t="s">
        <v>14894</v>
      </c>
      <c r="E482" s="12" t="s">
        <v>2077</v>
      </c>
      <c r="F482" s="12" t="s">
        <v>2078</v>
      </c>
      <c r="G482" s="12" t="s">
        <v>2079</v>
      </c>
      <c r="H482" s="12" t="s">
        <v>1868</v>
      </c>
      <c r="I482" s="12" t="s">
        <v>2080</v>
      </c>
      <c r="J482" s="12" t="s">
        <v>1783</v>
      </c>
      <c r="K482" s="12" t="s">
        <v>2645</v>
      </c>
      <c r="L482" s="12" t="s">
        <v>1685</v>
      </c>
      <c r="M482" s="12" t="s">
        <v>492</v>
      </c>
      <c r="N482" s="13">
        <f>M483-RTOS_OFF_RX!$M482</f>
        <v>0.0001967592593</v>
      </c>
      <c r="O482" s="12">
        <f>SUM(LEN("CO_MQ135|"),LEN(RTOS_OFF_RX!$E482),LEN(",Alcool_MQ135|"),LEN(RTOS_OFF_RX!$F482),LEN(",CO2_MQ135|"),LEN(RTOS_OFF_RX!$G482),LEN(",Toluen_MQ135|"),LEN(RTOS_OFF_RX!$H482),LEN(",MH4_MQ135|"),LEN(RTOS_OFF_RX!$I482),LEN(",Aceton_MQ135|"),LEN(RTOS_OFF_RX!$J482),LEN(",O3_MQ131|"),LEN(RTOS_OFF_RX!$K482))*8</f>
        <v>880</v>
      </c>
      <c r="P482" s="16">
        <f>(RTOS_OFF_RX!$O482/SUM(HOUR(RTOS_OFF_RX!$N482)*3600,MINUTE(RTOS_OFF_RX!$N482)*60,SECOND(RTOS_OFF_RX!$N482)))</f>
        <v>51.76470588</v>
      </c>
      <c r="Q482" s="14">
        <f>RTOS_OFF_TX!K482</f>
        <v>0.0001041666667</v>
      </c>
      <c r="R482" s="17">
        <f>RTOS_OFF_RX!$N482-RTOS_OFF_RX!$Q482</f>
        <v>0.00009259259259</v>
      </c>
      <c r="S482" s="13">
        <f>RTOS_OFF_RX!$N482-RTOS_ON_RX!$N482</f>
        <v>0.00008101851852</v>
      </c>
    </row>
    <row r="483" ht="15.75" customHeight="1">
      <c r="A483" s="12" t="s">
        <v>14895</v>
      </c>
      <c r="B483" s="12" t="s">
        <v>14896</v>
      </c>
      <c r="C483" s="12" t="s">
        <v>13190</v>
      </c>
      <c r="D483" s="12" t="s">
        <v>14897</v>
      </c>
      <c r="E483" s="12" t="s">
        <v>2080</v>
      </c>
      <c r="F483" s="12" t="s">
        <v>13478</v>
      </c>
      <c r="G483" s="12" t="s">
        <v>3015</v>
      </c>
      <c r="H483" s="12" t="s">
        <v>1973</v>
      </c>
      <c r="I483" s="12" t="s">
        <v>14815</v>
      </c>
      <c r="J483" s="12" t="s">
        <v>1731</v>
      </c>
      <c r="K483" s="12" t="s">
        <v>5800</v>
      </c>
      <c r="L483" s="12" t="s">
        <v>1685</v>
      </c>
      <c r="M483" s="12" t="s">
        <v>493</v>
      </c>
      <c r="N483" s="13">
        <f>M484-RTOS_OFF_RX!$M483</f>
        <v>0.00009259259259</v>
      </c>
      <c r="O483" s="12">
        <f>SUM(LEN("CO_MQ135|"),LEN(RTOS_OFF_RX!$E483),LEN(",Alcool_MQ135|"),LEN(RTOS_OFF_RX!$F483),LEN(",CO2_MQ135|"),LEN(RTOS_OFF_RX!$G483),LEN(",Toluen_MQ135|"),LEN(RTOS_OFF_RX!$H483),LEN(",MH4_MQ135|"),LEN(RTOS_OFF_RX!$I483),LEN(",Aceton_MQ135|"),LEN(RTOS_OFF_RX!$J483),LEN(",O3_MQ131|"),LEN(RTOS_OFF_RX!$K483))*8</f>
        <v>872</v>
      </c>
      <c r="P483" s="16">
        <f>(RTOS_OFF_RX!$O483/SUM(HOUR(RTOS_OFF_RX!$N483)*3600,MINUTE(RTOS_OFF_RX!$N483)*60,SECOND(RTOS_OFF_RX!$N483)))</f>
        <v>109</v>
      </c>
      <c r="Q483" s="14">
        <f>RTOS_OFF_TX!K483</f>
        <v>0.00009259259259</v>
      </c>
      <c r="R483" s="17">
        <f>RTOS_OFF_RX!$N483-RTOS_OFF_RX!$Q483</f>
        <v>0</v>
      </c>
      <c r="S483" s="13">
        <f>RTOS_OFF_RX!$N483-RTOS_ON_RX!$N483</f>
        <v>0.00003472222222</v>
      </c>
    </row>
    <row r="484" ht="15.75" customHeight="1">
      <c r="A484" s="12" t="s">
        <v>14898</v>
      </c>
      <c r="B484" s="12" t="s">
        <v>14899</v>
      </c>
      <c r="C484" s="12" t="s">
        <v>13190</v>
      </c>
      <c r="D484" s="12" t="s">
        <v>14900</v>
      </c>
      <c r="E484" s="12" t="s">
        <v>1778</v>
      </c>
      <c r="F484" s="12" t="s">
        <v>1779</v>
      </c>
      <c r="G484" s="12" t="s">
        <v>1780</v>
      </c>
      <c r="H484" s="12" t="s">
        <v>1781</v>
      </c>
      <c r="I484" s="12" t="s">
        <v>1782</v>
      </c>
      <c r="J484" s="12" t="s">
        <v>1783</v>
      </c>
      <c r="K484" s="12" t="s">
        <v>1993</v>
      </c>
      <c r="L484" s="12" t="s">
        <v>1685</v>
      </c>
      <c r="M484" s="12" t="s">
        <v>494</v>
      </c>
      <c r="N484" s="13">
        <f>M485-RTOS_OFF_RX!$M484</f>
        <v>0.00009259259259</v>
      </c>
      <c r="O484" s="12">
        <f>SUM(LEN("CO_MQ135|"),LEN(RTOS_OFF_RX!$E484),LEN(",Alcool_MQ135|"),LEN(RTOS_OFF_RX!$F484),LEN(",CO2_MQ135|"),LEN(RTOS_OFF_RX!$G484),LEN(",Toluen_MQ135|"),LEN(RTOS_OFF_RX!$H484),LEN(",MH4_MQ135|"),LEN(RTOS_OFF_RX!$I484),LEN(",Aceton_MQ135|"),LEN(RTOS_OFF_RX!$J484),LEN(",O3_MQ131|"),LEN(RTOS_OFF_RX!$K484))*8</f>
        <v>888</v>
      </c>
      <c r="P484" s="16">
        <f>(RTOS_OFF_RX!$O484/SUM(HOUR(RTOS_OFF_RX!$N484)*3600,MINUTE(RTOS_OFF_RX!$N484)*60,SECOND(RTOS_OFF_RX!$N484)))</f>
        <v>111</v>
      </c>
      <c r="Q484" s="14">
        <f>RTOS_OFF_TX!K484</f>
        <v>0.00009259259259</v>
      </c>
      <c r="R484" s="17">
        <f>RTOS_OFF_RX!$N484-RTOS_OFF_RX!$Q484</f>
        <v>0</v>
      </c>
      <c r="S484" s="13">
        <f>RTOS_OFF_RX!$N484-RTOS_ON_RX!$N484</f>
        <v>0.00003472222222</v>
      </c>
    </row>
    <row r="485" ht="15.75" customHeight="1">
      <c r="A485" s="12" t="s">
        <v>14901</v>
      </c>
      <c r="B485" s="12" t="s">
        <v>14902</v>
      </c>
      <c r="C485" s="12" t="s">
        <v>13190</v>
      </c>
      <c r="D485" s="12" t="s">
        <v>5330</v>
      </c>
      <c r="E485" s="12" t="s">
        <v>14024</v>
      </c>
      <c r="F485" s="12" t="s">
        <v>2147</v>
      </c>
      <c r="G485" s="12" t="s">
        <v>3041</v>
      </c>
      <c r="H485" s="12" t="s">
        <v>2149</v>
      </c>
      <c r="I485" s="12" t="s">
        <v>14337</v>
      </c>
      <c r="J485" s="12" t="s">
        <v>1722</v>
      </c>
      <c r="K485" s="12" t="s">
        <v>2877</v>
      </c>
      <c r="L485" s="12" t="s">
        <v>1685</v>
      </c>
      <c r="M485" s="12" t="s">
        <v>495</v>
      </c>
      <c r="N485" s="13">
        <f>M486-RTOS_OFF_RX!$M485</f>
        <v>0.00009259259259</v>
      </c>
      <c r="O485" s="12">
        <f>SUM(LEN("CO_MQ135|"),LEN(RTOS_OFF_RX!$E485),LEN(",Alcool_MQ135|"),LEN(RTOS_OFF_RX!$F485),LEN(",CO2_MQ135|"),LEN(RTOS_OFF_RX!$G485),LEN(",Toluen_MQ135|"),LEN(RTOS_OFF_RX!$H485),LEN(",MH4_MQ135|"),LEN(RTOS_OFF_RX!$I485),LEN(",Aceton_MQ135|"),LEN(RTOS_OFF_RX!$J485),LEN(",O3_MQ131|"),LEN(RTOS_OFF_RX!$K485))*8</f>
        <v>880</v>
      </c>
      <c r="P485" s="16">
        <f>(RTOS_OFF_RX!$O485/SUM(HOUR(RTOS_OFF_RX!$N485)*3600,MINUTE(RTOS_OFF_RX!$N485)*60,SECOND(RTOS_OFF_RX!$N485)))</f>
        <v>110</v>
      </c>
      <c r="Q485" s="14">
        <f>RTOS_OFF_TX!K485</f>
        <v>0.00009259259259</v>
      </c>
      <c r="R485" s="17">
        <f>RTOS_OFF_RX!$N485-RTOS_OFF_RX!$Q485</f>
        <v>0</v>
      </c>
      <c r="S485" s="13">
        <f>RTOS_OFF_RX!$N485-RTOS_ON_RX!$N485</f>
        <v>0.00003472222222</v>
      </c>
    </row>
    <row r="486" ht="15.75" customHeight="1">
      <c r="A486" s="12" t="s">
        <v>14903</v>
      </c>
      <c r="B486" s="12" t="s">
        <v>14904</v>
      </c>
      <c r="C486" s="12" t="s">
        <v>13190</v>
      </c>
      <c r="D486" s="12" t="s">
        <v>14905</v>
      </c>
      <c r="E486" s="12" t="s">
        <v>2248</v>
      </c>
      <c r="F486" s="12" t="s">
        <v>1866</v>
      </c>
      <c r="G486" s="12" t="s">
        <v>1987</v>
      </c>
      <c r="H486" s="12" t="s">
        <v>1868</v>
      </c>
      <c r="I486" s="12" t="s">
        <v>2474</v>
      </c>
      <c r="J486" s="12" t="s">
        <v>1783</v>
      </c>
      <c r="K486" s="12" t="s">
        <v>3090</v>
      </c>
      <c r="L486" s="12" t="s">
        <v>1685</v>
      </c>
      <c r="M486" s="12" t="s">
        <v>496</v>
      </c>
      <c r="N486" s="13">
        <f>M487-RTOS_OFF_RX!$M486</f>
        <v>0.0001041666667</v>
      </c>
      <c r="O486" s="12">
        <f>SUM(LEN("CO_MQ135|"),LEN(RTOS_OFF_RX!$E486),LEN(",Alcool_MQ135|"),LEN(RTOS_OFF_RX!$F486),LEN(",CO2_MQ135|"),LEN(RTOS_OFF_RX!$G486),LEN(",Toluen_MQ135|"),LEN(RTOS_OFF_RX!$H486),LEN(",MH4_MQ135|"),LEN(RTOS_OFF_RX!$I486),LEN(",Aceton_MQ135|"),LEN(RTOS_OFF_RX!$J486),LEN(",O3_MQ131|"),LEN(RTOS_OFF_RX!$K486))*8</f>
        <v>888</v>
      </c>
      <c r="P486" s="16">
        <f>(RTOS_OFF_RX!$O486/SUM(HOUR(RTOS_OFF_RX!$N486)*3600,MINUTE(RTOS_OFF_RX!$N486)*60,SECOND(RTOS_OFF_RX!$N486)))</f>
        <v>98.66666667</v>
      </c>
      <c r="Q486" s="14">
        <f>RTOS_OFF_TX!K486</f>
        <v>0.00009259259259</v>
      </c>
      <c r="R486" s="17">
        <f>RTOS_OFF_RX!$N486-RTOS_OFF_RX!$Q486</f>
        <v>0.00001157407407</v>
      </c>
      <c r="S486" s="13">
        <f>RTOS_OFF_RX!$N486-RTOS_ON_RX!$N486</f>
        <v>0.0000462962963</v>
      </c>
    </row>
    <row r="487" ht="15.75" customHeight="1">
      <c r="A487" s="12" t="s">
        <v>14906</v>
      </c>
      <c r="B487" s="12" t="s">
        <v>14907</v>
      </c>
      <c r="C487" s="12" t="s">
        <v>13190</v>
      </c>
      <c r="D487" s="12" t="s">
        <v>14908</v>
      </c>
      <c r="E487" s="12" t="s">
        <v>1703</v>
      </c>
      <c r="F487" s="12" t="s">
        <v>1704</v>
      </c>
      <c r="G487" s="12" t="s">
        <v>1705</v>
      </c>
      <c r="H487" s="12" t="s">
        <v>1706</v>
      </c>
      <c r="I487" s="12" t="s">
        <v>1707</v>
      </c>
      <c r="J487" s="12" t="s">
        <v>1708</v>
      </c>
      <c r="K487" s="12" t="s">
        <v>2093</v>
      </c>
      <c r="L487" s="12" t="s">
        <v>1685</v>
      </c>
      <c r="M487" s="12" t="s">
        <v>497</v>
      </c>
      <c r="N487" s="13">
        <f>M488-RTOS_OFF_RX!$M487</f>
        <v>0.00009259259259</v>
      </c>
      <c r="O487" s="12">
        <f>SUM(LEN("CO_MQ135|"),LEN(RTOS_OFF_RX!$E487),LEN(",Alcool_MQ135|"),LEN(RTOS_OFF_RX!$F487),LEN(",CO2_MQ135|"),LEN(RTOS_OFF_RX!$G487),LEN(",Toluen_MQ135|"),LEN(RTOS_OFF_RX!$H487),LEN(",MH4_MQ135|"),LEN(RTOS_OFF_RX!$I487),LEN(",Aceton_MQ135|"),LEN(RTOS_OFF_RX!$J487),LEN(",O3_MQ131|"),LEN(RTOS_OFF_RX!$K487))*8</f>
        <v>888</v>
      </c>
      <c r="P487" s="16">
        <f>(RTOS_OFF_RX!$O487/SUM(HOUR(RTOS_OFF_RX!$N487)*3600,MINUTE(RTOS_OFF_RX!$N487)*60,SECOND(RTOS_OFF_RX!$N487)))</f>
        <v>111</v>
      </c>
      <c r="Q487" s="14">
        <f>RTOS_OFF_TX!K487</f>
        <v>0.00009259259259</v>
      </c>
      <c r="R487" s="17">
        <f>RTOS_OFF_RX!$N487-RTOS_OFF_RX!$Q487</f>
        <v>0</v>
      </c>
      <c r="S487" s="13">
        <f>RTOS_OFF_RX!$N487-RTOS_ON_RX!$N487</f>
        <v>0.00002314814815</v>
      </c>
    </row>
    <row r="488" ht="15.75" customHeight="1">
      <c r="A488" s="12" t="s">
        <v>14909</v>
      </c>
      <c r="B488" s="12" t="s">
        <v>14910</v>
      </c>
      <c r="C488" s="12" t="s">
        <v>13190</v>
      </c>
      <c r="D488" s="12" t="s">
        <v>5349</v>
      </c>
      <c r="E488" s="12" t="s">
        <v>1869</v>
      </c>
      <c r="F488" s="12" t="s">
        <v>13478</v>
      </c>
      <c r="G488" s="12" t="s">
        <v>2553</v>
      </c>
      <c r="H488" s="12" t="s">
        <v>1973</v>
      </c>
      <c r="I488" s="12" t="s">
        <v>13997</v>
      </c>
      <c r="J488" s="12" t="s">
        <v>1708</v>
      </c>
      <c r="K488" s="12" t="s">
        <v>2864</v>
      </c>
      <c r="L488" s="12" t="s">
        <v>1685</v>
      </c>
      <c r="M488" s="12" t="s">
        <v>498</v>
      </c>
      <c r="N488" s="13">
        <f>M489-RTOS_OFF_RX!$M488</f>
        <v>0.0001157407407</v>
      </c>
      <c r="O488" s="12">
        <f>SUM(LEN("CO_MQ135|"),LEN(RTOS_OFF_RX!$E488),LEN(",Alcool_MQ135|"),LEN(RTOS_OFF_RX!$F488),LEN(",CO2_MQ135|"),LEN(RTOS_OFF_RX!$G488),LEN(",Toluen_MQ135|"),LEN(RTOS_OFF_RX!$H488),LEN(",MH4_MQ135|"),LEN(RTOS_OFF_RX!$I488),LEN(",Aceton_MQ135|"),LEN(RTOS_OFF_RX!$J488),LEN(",O3_MQ131|"),LEN(RTOS_OFF_RX!$K488))*8</f>
        <v>880</v>
      </c>
      <c r="P488" s="16">
        <f>(RTOS_OFF_RX!$O488/SUM(HOUR(RTOS_OFF_RX!$N488)*3600,MINUTE(RTOS_OFF_RX!$N488)*60,SECOND(RTOS_OFF_RX!$N488)))</f>
        <v>88</v>
      </c>
      <c r="Q488" s="14">
        <f>RTOS_OFF_TX!K488</f>
        <v>0.00009259259259</v>
      </c>
      <c r="R488" s="17">
        <f>RTOS_OFF_RX!$N488-RTOS_OFF_RX!$Q488</f>
        <v>0.00002314814815</v>
      </c>
      <c r="S488" s="13">
        <f>RTOS_OFF_RX!$N488-RTOS_ON_RX!$N488</f>
        <v>0</v>
      </c>
    </row>
    <row r="489" ht="15.75" customHeight="1">
      <c r="A489" s="12" t="s">
        <v>14911</v>
      </c>
      <c r="B489" s="12" t="s">
        <v>14912</v>
      </c>
      <c r="C489" s="12" t="s">
        <v>13190</v>
      </c>
      <c r="D489" s="12" t="s">
        <v>5356</v>
      </c>
      <c r="E489" s="12" t="s">
        <v>1869</v>
      </c>
      <c r="F489" s="12" t="s">
        <v>13478</v>
      </c>
      <c r="G489" s="12" t="s">
        <v>2553</v>
      </c>
      <c r="H489" s="12" t="s">
        <v>1973</v>
      </c>
      <c r="I489" s="12" t="s">
        <v>13997</v>
      </c>
      <c r="J489" s="12" t="s">
        <v>1708</v>
      </c>
      <c r="K489" s="12" t="s">
        <v>7129</v>
      </c>
      <c r="L489" s="12" t="s">
        <v>1685</v>
      </c>
      <c r="M489" s="12" t="s">
        <v>499</v>
      </c>
      <c r="N489" s="13">
        <f>M490-RTOS_OFF_RX!$M489</f>
        <v>0.0003356481481</v>
      </c>
      <c r="O489" s="12">
        <f>SUM(LEN("CO_MQ135|"),LEN(RTOS_OFF_RX!$E489),LEN(",Alcool_MQ135|"),LEN(RTOS_OFF_RX!$F489),LEN(",CO2_MQ135|"),LEN(RTOS_OFF_RX!$G489),LEN(",Toluen_MQ135|"),LEN(RTOS_OFF_RX!$H489),LEN(",MH4_MQ135|"),LEN(RTOS_OFF_RX!$I489),LEN(",Aceton_MQ135|"),LEN(RTOS_OFF_RX!$J489),LEN(",O3_MQ131|"),LEN(RTOS_OFF_RX!$K489))*8</f>
        <v>880</v>
      </c>
      <c r="P489" s="16">
        <f>(RTOS_OFF_RX!$O489/SUM(HOUR(RTOS_OFF_RX!$N489)*3600,MINUTE(RTOS_OFF_RX!$N489)*60,SECOND(RTOS_OFF_RX!$N489)))</f>
        <v>30.34482759</v>
      </c>
      <c r="Q489" s="14">
        <f>RTOS_OFF_TX!K489</f>
        <v>0.00009259259259</v>
      </c>
      <c r="R489" s="17">
        <f>RTOS_OFF_RX!$N489-RTOS_OFF_RX!$Q489</f>
        <v>0.0002430555556</v>
      </c>
      <c r="S489" s="13">
        <f>RTOS_OFF_RX!$N489-RTOS_ON_RX!$N489</f>
        <v>0.0002777777778</v>
      </c>
    </row>
    <row r="490" ht="15.75" customHeight="1">
      <c r="A490" s="12" t="s">
        <v>14913</v>
      </c>
      <c r="B490" s="12" t="s">
        <v>14914</v>
      </c>
      <c r="C490" s="12" t="s">
        <v>13190</v>
      </c>
      <c r="D490" s="12" t="s">
        <v>14915</v>
      </c>
      <c r="E490" s="12" t="s">
        <v>1732</v>
      </c>
      <c r="F490" s="12" t="s">
        <v>1750</v>
      </c>
      <c r="G490" s="12" t="s">
        <v>1795</v>
      </c>
      <c r="H490" s="12" t="s">
        <v>1752</v>
      </c>
      <c r="I490" s="12" t="s">
        <v>1796</v>
      </c>
      <c r="J490" s="12" t="s">
        <v>1743</v>
      </c>
      <c r="K490" s="12" t="s">
        <v>1946</v>
      </c>
      <c r="L490" s="12" t="s">
        <v>1685</v>
      </c>
      <c r="M490" s="12" t="s">
        <v>500</v>
      </c>
      <c r="N490" s="13">
        <f>M491-RTOS_OFF_RX!$M490</f>
        <v>0.0001851851852</v>
      </c>
      <c r="O490" s="12">
        <f>SUM(LEN("CO_MQ135|"),LEN(RTOS_OFF_RX!$E490),LEN(",Alcool_MQ135|"),LEN(RTOS_OFF_RX!$F490),LEN(",CO2_MQ135|"),LEN(RTOS_OFF_RX!$G490),LEN(",Toluen_MQ135|"),LEN(RTOS_OFF_RX!$H490),LEN(",MH4_MQ135|"),LEN(RTOS_OFF_RX!$I490),LEN(",Aceton_MQ135|"),LEN(RTOS_OFF_RX!$J490),LEN(",O3_MQ131|"),LEN(RTOS_OFF_RX!$K490))*8</f>
        <v>872</v>
      </c>
      <c r="P490" s="16">
        <f>(RTOS_OFF_RX!$O490/SUM(HOUR(RTOS_OFF_RX!$N490)*3600,MINUTE(RTOS_OFF_RX!$N490)*60,SECOND(RTOS_OFF_RX!$N490)))</f>
        <v>54.5</v>
      </c>
      <c r="Q490" s="14">
        <f>RTOS_OFF_TX!K490</f>
        <v>0.00009259259259</v>
      </c>
      <c r="R490" s="17">
        <f>RTOS_OFF_RX!$N490-RTOS_OFF_RX!$Q490</f>
        <v>0.00009259259259</v>
      </c>
      <c r="S490" s="13">
        <f>RTOS_OFF_RX!$N490-RTOS_ON_RX!$N490</f>
        <v>0.0001388888889</v>
      </c>
    </row>
    <row r="491" ht="15.75" customHeight="1">
      <c r="A491" s="12" t="s">
        <v>14916</v>
      </c>
      <c r="B491" s="12" t="s">
        <v>14917</v>
      </c>
      <c r="C491" s="12" t="s">
        <v>13190</v>
      </c>
      <c r="D491" s="12" t="s">
        <v>5390</v>
      </c>
      <c r="E491" s="12" t="s">
        <v>1749</v>
      </c>
      <c r="F491" s="12" t="s">
        <v>1750</v>
      </c>
      <c r="G491" s="12" t="s">
        <v>1751</v>
      </c>
      <c r="H491" s="12" t="s">
        <v>1752</v>
      </c>
      <c r="I491" s="12" t="s">
        <v>1980</v>
      </c>
      <c r="J491" s="12" t="s">
        <v>1743</v>
      </c>
      <c r="K491" s="12" t="s">
        <v>5382</v>
      </c>
      <c r="L491" s="12" t="s">
        <v>1685</v>
      </c>
      <c r="M491" s="12" t="s">
        <v>501</v>
      </c>
      <c r="N491" s="13">
        <f>M492-RTOS_OFF_RX!$M491</f>
        <v>0.00009259259259</v>
      </c>
      <c r="O491" s="12">
        <f>SUM(LEN("CO_MQ135|"),LEN(RTOS_OFF_RX!$E491),LEN(",Alcool_MQ135|"),LEN(RTOS_OFF_RX!$F491),LEN(",CO2_MQ135|"),LEN(RTOS_OFF_RX!$G491),LEN(",Toluen_MQ135|"),LEN(RTOS_OFF_RX!$H491),LEN(",MH4_MQ135|"),LEN(RTOS_OFF_RX!$I491),LEN(",Aceton_MQ135|"),LEN(RTOS_OFF_RX!$J491),LEN(",O3_MQ131|"),LEN(RTOS_OFF_RX!$K491))*8</f>
        <v>880</v>
      </c>
      <c r="P491" s="16">
        <f>(RTOS_OFF_RX!$O491/SUM(HOUR(RTOS_OFF_RX!$N491)*3600,MINUTE(RTOS_OFF_RX!$N491)*60,SECOND(RTOS_OFF_RX!$N491)))</f>
        <v>110</v>
      </c>
      <c r="Q491" s="14">
        <f>RTOS_OFF_TX!K491</f>
        <v>0.00009259259259</v>
      </c>
      <c r="R491" s="17">
        <f>RTOS_OFF_RX!$N491-RTOS_OFF_RX!$Q491</f>
        <v>0</v>
      </c>
      <c r="S491" s="13">
        <f>RTOS_OFF_RX!$N491-RTOS_ON_RX!$N491</f>
        <v>0.00002314814815</v>
      </c>
    </row>
    <row r="492" ht="15.75" customHeight="1">
      <c r="A492" s="12" t="s">
        <v>14918</v>
      </c>
      <c r="B492" s="12" t="s">
        <v>14919</v>
      </c>
      <c r="C492" s="12" t="s">
        <v>13190</v>
      </c>
      <c r="D492" s="12" t="s">
        <v>14920</v>
      </c>
      <c r="E492" s="12" t="s">
        <v>2029</v>
      </c>
      <c r="F492" s="12" t="s">
        <v>1971</v>
      </c>
      <c r="G492" s="12" t="s">
        <v>2958</v>
      </c>
      <c r="H492" s="12" t="s">
        <v>1973</v>
      </c>
      <c r="I492" s="12" t="s">
        <v>14005</v>
      </c>
      <c r="J492" s="12" t="s">
        <v>1708</v>
      </c>
      <c r="K492" s="12" t="s">
        <v>14921</v>
      </c>
      <c r="L492" s="12" t="s">
        <v>1685</v>
      </c>
      <c r="M492" s="12" t="s">
        <v>502</v>
      </c>
      <c r="N492" s="13">
        <f>M493-RTOS_OFF_RX!$M492</f>
        <v>0.00009259259259</v>
      </c>
      <c r="O492" s="12">
        <f>SUM(LEN("CO_MQ135|"),LEN(RTOS_OFF_RX!$E492),LEN(",Alcool_MQ135|"),LEN(RTOS_OFF_RX!$F492),LEN(",CO2_MQ135|"),LEN(RTOS_OFF_RX!$G492),LEN(",Toluen_MQ135|"),LEN(RTOS_OFF_RX!$H492),LEN(",MH4_MQ135|"),LEN(RTOS_OFF_RX!$I492),LEN(",Aceton_MQ135|"),LEN(RTOS_OFF_RX!$J492),LEN(",O3_MQ131|"),LEN(RTOS_OFF_RX!$K492))*8</f>
        <v>888</v>
      </c>
      <c r="P492" s="16">
        <f>(RTOS_OFF_RX!$O492/SUM(HOUR(RTOS_OFF_RX!$N492)*3600,MINUTE(RTOS_OFF_RX!$N492)*60,SECOND(RTOS_OFF_RX!$N492)))</f>
        <v>111</v>
      </c>
      <c r="Q492" s="14">
        <f>RTOS_OFF_TX!K492</f>
        <v>0.00009259259259</v>
      </c>
      <c r="R492" s="17">
        <f>RTOS_OFF_RX!$N492-RTOS_OFF_RX!$Q492</f>
        <v>0</v>
      </c>
      <c r="S492" s="13">
        <f>RTOS_OFF_RX!$N492-RTOS_ON_RX!$N492</f>
        <v>0.00003472222222</v>
      </c>
    </row>
    <row r="493" ht="15.75" customHeight="1">
      <c r="A493" s="12" t="s">
        <v>14922</v>
      </c>
      <c r="B493" s="12" t="s">
        <v>14923</v>
      </c>
      <c r="C493" s="12" t="s">
        <v>13190</v>
      </c>
      <c r="D493" s="12" t="s">
        <v>14924</v>
      </c>
      <c r="E493" s="12" t="s">
        <v>2306</v>
      </c>
      <c r="F493" s="12" t="s">
        <v>1779</v>
      </c>
      <c r="G493" s="12" t="s">
        <v>1780</v>
      </c>
      <c r="H493" s="12" t="s">
        <v>1868</v>
      </c>
      <c r="I493" s="12" t="s">
        <v>2204</v>
      </c>
      <c r="J493" s="12" t="s">
        <v>1783</v>
      </c>
      <c r="K493" s="12" t="s">
        <v>2669</v>
      </c>
      <c r="L493" s="12" t="s">
        <v>1685</v>
      </c>
      <c r="M493" s="12" t="s">
        <v>503</v>
      </c>
      <c r="N493" s="13">
        <f>M494-RTOS_OFF_RX!$M493</f>
        <v>0.0003009259259</v>
      </c>
      <c r="O493" s="12">
        <f>SUM(LEN("CO_MQ135|"),LEN(RTOS_OFF_RX!$E493),LEN(",Alcool_MQ135|"),LEN(RTOS_OFF_RX!$F493),LEN(",CO2_MQ135|"),LEN(RTOS_OFF_RX!$G493),LEN(",Toluen_MQ135|"),LEN(RTOS_OFF_RX!$H493),LEN(",MH4_MQ135|"),LEN(RTOS_OFF_RX!$I493),LEN(",Aceton_MQ135|"),LEN(RTOS_OFF_RX!$J493),LEN(",O3_MQ131|"),LEN(RTOS_OFF_RX!$K493))*8</f>
        <v>880</v>
      </c>
      <c r="P493" s="16">
        <f>(RTOS_OFF_RX!$O493/SUM(HOUR(RTOS_OFF_RX!$N493)*3600,MINUTE(RTOS_OFF_RX!$N493)*60,SECOND(RTOS_OFF_RX!$N493)))</f>
        <v>33.84615385</v>
      </c>
      <c r="Q493" s="14">
        <f>RTOS_OFF_TX!K493</f>
        <v>0.00009259259259</v>
      </c>
      <c r="R493" s="17">
        <f>RTOS_OFF_RX!$N493-RTOS_OFF_RX!$Q493</f>
        <v>0.0002083333333</v>
      </c>
      <c r="S493" s="13">
        <f>RTOS_OFF_RX!$N493-RTOS_ON_RX!$N493</f>
        <v>0.0002430555556</v>
      </c>
    </row>
    <row r="494" ht="15.75" customHeight="1">
      <c r="A494" s="12" t="s">
        <v>14925</v>
      </c>
      <c r="B494" s="12" t="s">
        <v>14926</v>
      </c>
      <c r="C494" s="12" t="s">
        <v>13190</v>
      </c>
      <c r="D494" s="12" t="s">
        <v>14927</v>
      </c>
      <c r="E494" s="12" t="s">
        <v>3977</v>
      </c>
      <c r="F494" s="12" t="s">
        <v>1900</v>
      </c>
      <c r="G494" s="12" t="s">
        <v>1901</v>
      </c>
      <c r="H494" s="12" t="s">
        <v>1752</v>
      </c>
      <c r="I494" s="12" t="s">
        <v>1902</v>
      </c>
      <c r="J494" s="12" t="s">
        <v>1683</v>
      </c>
      <c r="K494" s="12" t="s">
        <v>2615</v>
      </c>
      <c r="L494" s="12" t="s">
        <v>1685</v>
      </c>
      <c r="M494" s="12" t="s">
        <v>504</v>
      </c>
      <c r="N494" s="13">
        <f>M495-RTOS_OFF_RX!$M494</f>
        <v>0.00009259259259</v>
      </c>
      <c r="O494" s="12">
        <f>SUM(LEN("CO_MQ135|"),LEN(RTOS_OFF_RX!$E494),LEN(",Alcool_MQ135|"),LEN(RTOS_OFF_RX!$F494),LEN(",CO2_MQ135|"),LEN(RTOS_OFF_RX!$G494),LEN(",Toluen_MQ135|"),LEN(RTOS_OFF_RX!$H494),LEN(",MH4_MQ135|"),LEN(RTOS_OFF_RX!$I494),LEN(",Aceton_MQ135|"),LEN(RTOS_OFF_RX!$J494),LEN(",O3_MQ131|"),LEN(RTOS_OFF_RX!$K494))*8</f>
        <v>888</v>
      </c>
      <c r="P494" s="16">
        <f>(RTOS_OFF_RX!$O494/SUM(HOUR(RTOS_OFF_RX!$N494)*3600,MINUTE(RTOS_OFF_RX!$N494)*60,SECOND(RTOS_OFF_RX!$N494)))</f>
        <v>111</v>
      </c>
      <c r="Q494" s="14">
        <f>RTOS_OFF_TX!K494</f>
        <v>0.00009259259259</v>
      </c>
      <c r="R494" s="17">
        <f>RTOS_OFF_RX!$N494-RTOS_OFF_RX!$Q494</f>
        <v>0</v>
      </c>
      <c r="S494" s="13">
        <f>RTOS_OFF_RX!$N494-RTOS_ON_RX!$N494</f>
        <v>0.00003472222222</v>
      </c>
    </row>
    <row r="495" ht="15.75" customHeight="1">
      <c r="A495" s="12" t="s">
        <v>14928</v>
      </c>
      <c r="B495" s="12" t="s">
        <v>14929</v>
      </c>
      <c r="C495" s="12" t="s">
        <v>13190</v>
      </c>
      <c r="D495" s="12" t="s">
        <v>5425</v>
      </c>
      <c r="E495" s="12" t="s">
        <v>2000</v>
      </c>
      <c r="F495" s="12" t="s">
        <v>1900</v>
      </c>
      <c r="G495" s="12" t="s">
        <v>2123</v>
      </c>
      <c r="H495" s="12" t="s">
        <v>1752</v>
      </c>
      <c r="I495" s="12" t="s">
        <v>2124</v>
      </c>
      <c r="J495" s="12" t="s">
        <v>1683</v>
      </c>
      <c r="K495" s="12" t="s">
        <v>7524</v>
      </c>
      <c r="L495" s="12" t="s">
        <v>1685</v>
      </c>
      <c r="M495" s="12" t="s">
        <v>505</v>
      </c>
      <c r="N495" s="13">
        <f>M496-RTOS_OFF_RX!$M495</f>
        <v>0.00009259259259</v>
      </c>
      <c r="O495" s="12">
        <f>SUM(LEN("CO_MQ135|"),LEN(RTOS_OFF_RX!$E495),LEN(",Alcool_MQ135|"),LEN(RTOS_OFF_RX!$F495),LEN(",CO2_MQ135|"),LEN(RTOS_OFF_RX!$G495),LEN(",Toluen_MQ135|"),LEN(RTOS_OFF_RX!$H495),LEN(",MH4_MQ135|"),LEN(RTOS_OFF_RX!$I495),LEN(",Aceton_MQ135|"),LEN(RTOS_OFF_RX!$J495),LEN(",O3_MQ131|"),LEN(RTOS_OFF_RX!$K495))*8</f>
        <v>888</v>
      </c>
      <c r="P495" s="16">
        <f>(RTOS_OFF_RX!$O495/SUM(HOUR(RTOS_OFF_RX!$N495)*3600,MINUTE(RTOS_OFF_RX!$N495)*60,SECOND(RTOS_OFF_RX!$N495)))</f>
        <v>111</v>
      </c>
      <c r="Q495" s="14">
        <f>RTOS_OFF_TX!K495</f>
        <v>0.00009259259259</v>
      </c>
      <c r="R495" s="17">
        <f>RTOS_OFF_RX!$N495-RTOS_OFF_RX!$Q495</f>
        <v>0</v>
      </c>
      <c r="S495" s="13">
        <f>RTOS_OFF_RX!$N495-RTOS_ON_RX!$N495</f>
        <v>-0.00002314814815</v>
      </c>
    </row>
    <row r="496" ht="15.75" customHeight="1">
      <c r="A496" s="12" t="s">
        <v>14930</v>
      </c>
      <c r="B496" s="12" t="s">
        <v>14931</v>
      </c>
      <c r="C496" s="12" t="s">
        <v>13190</v>
      </c>
      <c r="D496" s="12" t="s">
        <v>14932</v>
      </c>
      <c r="E496" s="12" t="s">
        <v>2129</v>
      </c>
      <c r="F496" s="12" t="s">
        <v>1946</v>
      </c>
      <c r="G496" s="12" t="s">
        <v>2099</v>
      </c>
      <c r="H496" s="12" t="s">
        <v>1722</v>
      </c>
      <c r="I496" s="12" t="s">
        <v>2100</v>
      </c>
      <c r="J496" s="12" t="s">
        <v>1733</v>
      </c>
      <c r="K496" s="12" t="s">
        <v>1830</v>
      </c>
      <c r="L496" s="12" t="s">
        <v>1685</v>
      </c>
      <c r="M496" s="12" t="s">
        <v>506</v>
      </c>
      <c r="N496" s="13">
        <f>M497-RTOS_OFF_RX!$M496</f>
        <v>0.0001851851852</v>
      </c>
      <c r="O496" s="12">
        <f>SUM(LEN("CO_MQ135|"),LEN(RTOS_OFF_RX!$E496),LEN(",Alcool_MQ135|"),LEN(RTOS_OFF_RX!$F496),LEN(",CO2_MQ135|"),LEN(RTOS_OFF_RX!$G496),LEN(",Toluen_MQ135|"),LEN(RTOS_OFF_RX!$H496),LEN(",MH4_MQ135|"),LEN(RTOS_OFF_RX!$I496),LEN(",Aceton_MQ135|"),LEN(RTOS_OFF_RX!$J496),LEN(",O3_MQ131|"),LEN(RTOS_OFF_RX!$K496))*8</f>
        <v>880</v>
      </c>
      <c r="P496" s="16">
        <f>(RTOS_OFF_RX!$O496/SUM(HOUR(RTOS_OFF_RX!$N496)*3600,MINUTE(RTOS_OFF_RX!$N496)*60,SECOND(RTOS_OFF_RX!$N496)))</f>
        <v>55</v>
      </c>
      <c r="Q496" s="14">
        <f>RTOS_OFF_TX!K496</f>
        <v>0.00009259259259</v>
      </c>
      <c r="R496" s="17">
        <f>RTOS_OFF_RX!$N496-RTOS_OFF_RX!$Q496</f>
        <v>0.00009259259259</v>
      </c>
      <c r="S496" s="13">
        <f>RTOS_OFF_RX!$N496-RTOS_ON_RX!$N496</f>
        <v>0.0001273148148</v>
      </c>
    </row>
    <row r="497" ht="15.75" customHeight="1">
      <c r="A497" s="12" t="s">
        <v>14933</v>
      </c>
      <c r="B497" s="12" t="s">
        <v>14934</v>
      </c>
      <c r="C497" s="12" t="s">
        <v>13190</v>
      </c>
      <c r="D497" s="12" t="s">
        <v>14935</v>
      </c>
      <c r="E497" s="12" t="s">
        <v>2923</v>
      </c>
      <c r="F497" s="12" t="s">
        <v>1693</v>
      </c>
      <c r="G497" s="12" t="s">
        <v>1694</v>
      </c>
      <c r="H497" s="12" t="s">
        <v>1695</v>
      </c>
      <c r="I497" s="12" t="s">
        <v>14056</v>
      </c>
      <c r="J497" s="12" t="s">
        <v>1697</v>
      </c>
      <c r="K497" s="12" t="s">
        <v>14936</v>
      </c>
      <c r="L497" s="12" t="s">
        <v>1685</v>
      </c>
      <c r="M497" s="12" t="s">
        <v>507</v>
      </c>
      <c r="N497" s="13">
        <f>M498-RTOS_OFF_RX!$M497</f>
        <v>0.00009259259259</v>
      </c>
      <c r="O497" s="12">
        <f>SUM(LEN("CO_MQ135|"),LEN(RTOS_OFF_RX!$E497),LEN(",Alcool_MQ135|"),LEN(RTOS_OFF_RX!$F497),LEN(",CO2_MQ135|"),LEN(RTOS_OFF_RX!$G497),LEN(",Toluen_MQ135|"),LEN(RTOS_OFF_RX!$H497),LEN(",MH4_MQ135|"),LEN(RTOS_OFF_RX!$I497),LEN(",Aceton_MQ135|"),LEN(RTOS_OFF_RX!$J497),LEN(",O3_MQ131|"),LEN(RTOS_OFF_RX!$K497))*8</f>
        <v>872</v>
      </c>
      <c r="P497" s="16">
        <f>(RTOS_OFF_RX!$O497/SUM(HOUR(RTOS_OFF_RX!$N497)*3600,MINUTE(RTOS_OFF_RX!$N497)*60,SECOND(RTOS_OFF_RX!$N497)))</f>
        <v>109</v>
      </c>
      <c r="Q497" s="14">
        <f>RTOS_OFF_TX!K497</f>
        <v>0.00009259259259</v>
      </c>
      <c r="R497" s="17">
        <f>RTOS_OFF_RX!$N497-RTOS_OFF_RX!$Q497</f>
        <v>0</v>
      </c>
      <c r="S497" s="13">
        <f>RTOS_OFF_RX!$N497-RTOS_ON_RX!$N497</f>
        <v>0.00003472222222</v>
      </c>
    </row>
    <row r="498" ht="15.75" customHeight="1">
      <c r="A498" s="12" t="s">
        <v>14937</v>
      </c>
      <c r="B498" s="12" t="s">
        <v>14938</v>
      </c>
      <c r="C498" s="12" t="s">
        <v>13190</v>
      </c>
      <c r="D498" s="12" t="s">
        <v>14939</v>
      </c>
      <c r="E498" s="12" t="s">
        <v>1749</v>
      </c>
      <c r="F498" s="12" t="s">
        <v>1750</v>
      </c>
      <c r="G498" s="12" t="s">
        <v>1751</v>
      </c>
      <c r="H498" s="12" t="s">
        <v>1752</v>
      </c>
      <c r="I498" s="12" t="s">
        <v>1980</v>
      </c>
      <c r="J498" s="12" t="s">
        <v>1743</v>
      </c>
      <c r="K498" s="12" t="s">
        <v>1709</v>
      </c>
      <c r="L498" s="12" t="s">
        <v>1685</v>
      </c>
      <c r="M498" s="12" t="s">
        <v>508</v>
      </c>
      <c r="N498" s="13">
        <f>M499-RTOS_OFF_RX!$M498</f>
        <v>0.00009259259259</v>
      </c>
      <c r="O498" s="12">
        <f>SUM(LEN("CO_MQ135|"),LEN(RTOS_OFF_RX!$E498),LEN(",Alcool_MQ135|"),LEN(RTOS_OFF_RX!$F498),LEN(",CO2_MQ135|"),LEN(RTOS_OFF_RX!$G498),LEN(",Toluen_MQ135|"),LEN(RTOS_OFF_RX!$H498),LEN(",MH4_MQ135|"),LEN(RTOS_OFF_RX!$I498),LEN(",Aceton_MQ135|"),LEN(RTOS_OFF_RX!$J498),LEN(",O3_MQ131|"),LEN(RTOS_OFF_RX!$K498))*8</f>
        <v>888</v>
      </c>
      <c r="P498" s="16">
        <f>(RTOS_OFF_RX!$O498/SUM(HOUR(RTOS_OFF_RX!$N498)*3600,MINUTE(RTOS_OFF_RX!$N498)*60,SECOND(RTOS_OFF_RX!$N498)))</f>
        <v>111</v>
      </c>
      <c r="Q498" s="14">
        <f>RTOS_OFF_TX!K498</f>
        <v>0.0004513888889</v>
      </c>
      <c r="R498" s="17">
        <f>RTOS_OFF_RX!$N498-RTOS_OFF_RX!$Q498</f>
        <v>-0.0003587962963</v>
      </c>
      <c r="S498" s="13">
        <f>RTOS_OFF_RX!$N498-RTOS_ON_RX!$N498</f>
        <v>0.00003472222222</v>
      </c>
    </row>
    <row r="499" ht="15.75" customHeight="1">
      <c r="A499" s="12" t="s">
        <v>14940</v>
      </c>
      <c r="B499" s="12" t="s">
        <v>14941</v>
      </c>
      <c r="C499" s="12" t="s">
        <v>13190</v>
      </c>
      <c r="D499" s="12" t="s">
        <v>5452</v>
      </c>
      <c r="E499" s="12" t="s">
        <v>2480</v>
      </c>
      <c r="F499" s="12" t="s">
        <v>1679</v>
      </c>
      <c r="G499" s="12" t="s">
        <v>1789</v>
      </c>
      <c r="H499" s="12" t="s">
        <v>1681</v>
      </c>
      <c r="I499" s="12" t="s">
        <v>1790</v>
      </c>
      <c r="J499" s="12" t="s">
        <v>1697</v>
      </c>
      <c r="K499" s="12" t="s">
        <v>1824</v>
      </c>
      <c r="L499" s="12" t="s">
        <v>1685</v>
      </c>
      <c r="M499" s="12" t="s">
        <v>509</v>
      </c>
      <c r="N499" s="13">
        <f>M500-RTOS_OFF_RX!$M499</f>
        <v>0.0001041666667</v>
      </c>
      <c r="O499" s="12">
        <f>SUM(LEN("CO_MQ135|"),LEN(RTOS_OFF_RX!$E499),LEN(",Alcool_MQ135|"),LEN(RTOS_OFF_RX!$F499),LEN(",CO2_MQ135|"),LEN(RTOS_OFF_RX!$G499),LEN(",Toluen_MQ135|"),LEN(RTOS_OFF_RX!$H499),LEN(",MH4_MQ135|"),LEN(RTOS_OFF_RX!$I499),LEN(",Aceton_MQ135|"),LEN(RTOS_OFF_RX!$J499),LEN(",O3_MQ131|"),LEN(RTOS_OFF_RX!$K499))*8</f>
        <v>888</v>
      </c>
      <c r="P499" s="16">
        <f>(RTOS_OFF_RX!$O499/SUM(HOUR(RTOS_OFF_RX!$N499)*3600,MINUTE(RTOS_OFF_RX!$N499)*60,SECOND(RTOS_OFF_RX!$N499)))</f>
        <v>98.66666667</v>
      </c>
      <c r="Q499" s="14">
        <f>RTOS_OFF_TX!K499</f>
        <v>0.00009259259259</v>
      </c>
      <c r="R499" s="17">
        <f>RTOS_OFF_RX!$N499-RTOS_OFF_RX!$Q499</f>
        <v>0.00001157407407</v>
      </c>
      <c r="S499" s="13">
        <f>RTOS_OFF_RX!$N499-RTOS_ON_RX!$N499</f>
        <v>0.0000462962963</v>
      </c>
    </row>
    <row r="500" ht="15.75" customHeight="1">
      <c r="A500" s="12" t="s">
        <v>14942</v>
      </c>
      <c r="B500" s="12" t="s">
        <v>14943</v>
      </c>
      <c r="C500" s="12" t="s">
        <v>13190</v>
      </c>
      <c r="D500" s="12" t="s">
        <v>14944</v>
      </c>
      <c r="E500" s="12" t="s">
        <v>1844</v>
      </c>
      <c r="F500" s="12" t="s">
        <v>1750</v>
      </c>
      <c r="G500" s="12" t="s">
        <v>1795</v>
      </c>
      <c r="H500" s="12" t="s">
        <v>1752</v>
      </c>
      <c r="I500" s="12" t="s">
        <v>1796</v>
      </c>
      <c r="J500" s="12" t="s">
        <v>1743</v>
      </c>
      <c r="K500" s="12" t="s">
        <v>14816</v>
      </c>
      <c r="L500" s="12" t="s">
        <v>1685</v>
      </c>
      <c r="M500" s="12" t="s">
        <v>510</v>
      </c>
      <c r="N500" s="13">
        <f>M501-RTOS_OFF_RX!$M500</f>
        <v>0.0001851851852</v>
      </c>
      <c r="O500" s="12">
        <f>SUM(LEN("CO_MQ135|"),LEN(RTOS_OFF_RX!$E500),LEN(",Alcool_MQ135|"),LEN(RTOS_OFF_RX!$F500),LEN(",CO2_MQ135|"),LEN(RTOS_OFF_RX!$G500),LEN(",Toluen_MQ135|"),LEN(RTOS_OFF_RX!$H500),LEN(",MH4_MQ135|"),LEN(RTOS_OFF_RX!$I500),LEN(",Aceton_MQ135|"),LEN(RTOS_OFF_RX!$J500),LEN(",O3_MQ131|"),LEN(RTOS_OFF_RX!$K500))*8</f>
        <v>872</v>
      </c>
      <c r="P500" s="16">
        <f>(RTOS_OFF_RX!$O500/SUM(HOUR(RTOS_OFF_RX!$N500)*3600,MINUTE(RTOS_OFF_RX!$N500)*60,SECOND(RTOS_OFF_RX!$N500)))</f>
        <v>54.5</v>
      </c>
      <c r="Q500" s="14">
        <f>RTOS_OFF_TX!K500</f>
        <v>0.00009259259259</v>
      </c>
      <c r="R500" s="17">
        <f>RTOS_OFF_RX!$N500-RTOS_OFF_RX!$Q500</f>
        <v>0.00009259259259</v>
      </c>
      <c r="S500" s="13">
        <f>RTOS_OFF_RX!$N500-RTOS_ON_RX!$N500</f>
        <v>0.0001273148148</v>
      </c>
    </row>
    <row r="501" ht="15.75" customHeight="1">
      <c r="A501" s="12" t="s">
        <v>14945</v>
      </c>
      <c r="B501" s="12" t="s">
        <v>14946</v>
      </c>
      <c r="C501" s="12" t="s">
        <v>13190</v>
      </c>
      <c r="D501" s="12" t="s">
        <v>5471</v>
      </c>
      <c r="E501" s="12" t="s">
        <v>1678</v>
      </c>
      <c r="F501" s="12" t="s">
        <v>1679</v>
      </c>
      <c r="G501" s="12" t="s">
        <v>1680</v>
      </c>
      <c r="H501" s="12" t="s">
        <v>1681</v>
      </c>
      <c r="I501" s="12" t="s">
        <v>1682</v>
      </c>
      <c r="J501" s="12" t="s">
        <v>1683</v>
      </c>
      <c r="K501" s="12" t="s">
        <v>1971</v>
      </c>
      <c r="L501" s="12" t="s">
        <v>1685</v>
      </c>
      <c r="M501" s="12" t="s">
        <v>511</v>
      </c>
      <c r="N501" s="13">
        <f>M502-RTOS_OFF_RX!$M501</f>
        <v>0.0001041666667</v>
      </c>
      <c r="O501" s="12">
        <f>SUM(LEN("CO_MQ135|"),LEN(RTOS_OFF_RX!$E501),LEN(",Alcool_MQ135|"),LEN(RTOS_OFF_RX!$F501),LEN(",CO2_MQ135|"),LEN(RTOS_OFF_RX!$G501),LEN(",Toluen_MQ135|"),LEN(RTOS_OFF_RX!$H501),LEN(",MH4_MQ135|"),LEN(RTOS_OFF_RX!$I501),LEN(",Aceton_MQ135|"),LEN(RTOS_OFF_RX!$J501),LEN(",O3_MQ131|"),LEN(RTOS_OFF_RX!$K501))*8</f>
        <v>888</v>
      </c>
      <c r="P501" s="16">
        <f>(RTOS_OFF_RX!$O501/SUM(HOUR(RTOS_OFF_RX!$N501)*3600,MINUTE(RTOS_OFF_RX!$N501)*60,SECOND(RTOS_OFF_RX!$N501)))</f>
        <v>98.66666667</v>
      </c>
      <c r="Q501" s="14">
        <f>RTOS_OFF_TX!K501</f>
        <v>0.00009259259259</v>
      </c>
      <c r="R501" s="17">
        <f>RTOS_OFF_RX!$N501-RTOS_OFF_RX!$Q501</f>
        <v>0.00001157407407</v>
      </c>
      <c r="S501" s="13">
        <f>RTOS_OFF_RX!$N501-RTOS_ON_RX!$N501</f>
        <v>0.0000462962963</v>
      </c>
    </row>
    <row r="502" ht="15.75" customHeight="1">
      <c r="A502" s="12" t="s">
        <v>14947</v>
      </c>
      <c r="B502" s="12" t="s">
        <v>14948</v>
      </c>
      <c r="C502" s="12" t="s">
        <v>13190</v>
      </c>
      <c r="D502" s="12" t="s">
        <v>14949</v>
      </c>
      <c r="E502" s="12" t="s">
        <v>1899</v>
      </c>
      <c r="F502" s="12" t="s">
        <v>2155</v>
      </c>
      <c r="G502" s="12" t="s">
        <v>3436</v>
      </c>
      <c r="H502" s="12" t="s">
        <v>1681</v>
      </c>
      <c r="I502" s="12" t="s">
        <v>14024</v>
      </c>
      <c r="J502" s="12" t="s">
        <v>1683</v>
      </c>
      <c r="K502" s="12" t="s">
        <v>13359</v>
      </c>
      <c r="L502" s="12" t="s">
        <v>1685</v>
      </c>
      <c r="M502" s="12" t="s">
        <v>512</v>
      </c>
      <c r="N502" s="13">
        <f>M503-RTOS_OFF_RX!$M502</f>
        <v>0.0001851851852</v>
      </c>
      <c r="O502" s="12">
        <f>SUM(LEN("CO_MQ135|"),LEN(RTOS_OFF_RX!$E502),LEN(",Alcool_MQ135|"),LEN(RTOS_OFF_RX!$F502),LEN(",CO2_MQ135|"),LEN(RTOS_OFF_RX!$G502),LEN(",Toluen_MQ135|"),LEN(RTOS_OFF_RX!$H502),LEN(",MH4_MQ135|"),LEN(RTOS_OFF_RX!$I502),LEN(",Aceton_MQ135|"),LEN(RTOS_OFF_RX!$J502),LEN(",O3_MQ131|"),LEN(RTOS_OFF_RX!$K502))*8</f>
        <v>888</v>
      </c>
      <c r="P502" s="16">
        <f>(RTOS_OFF_RX!$O502/SUM(HOUR(RTOS_OFF_RX!$N502)*3600,MINUTE(RTOS_OFF_RX!$N502)*60,SECOND(RTOS_OFF_RX!$N502)))</f>
        <v>55.5</v>
      </c>
      <c r="Q502" s="14">
        <f>RTOS_OFF_TX!K502</f>
        <v>0.00009259259259</v>
      </c>
      <c r="R502" s="17">
        <f>RTOS_OFF_RX!$N502-RTOS_OFF_RX!$Q502</f>
        <v>0.00009259259259</v>
      </c>
      <c r="S502" s="13">
        <f>RTOS_OFF_RX!$N502-RTOS_ON_RX!$N502</f>
        <v>0.00006944444444</v>
      </c>
    </row>
    <row r="503" ht="15.75" customHeight="1">
      <c r="A503" s="12" t="s">
        <v>14950</v>
      </c>
      <c r="B503" s="12" t="s">
        <v>14951</v>
      </c>
      <c r="C503" s="12" t="s">
        <v>13190</v>
      </c>
      <c r="D503" s="12" t="s">
        <v>14952</v>
      </c>
      <c r="E503" s="12" t="s">
        <v>2480</v>
      </c>
      <c r="F503" s="12" t="s">
        <v>1679</v>
      </c>
      <c r="G503" s="12" t="s">
        <v>1789</v>
      </c>
      <c r="H503" s="12" t="s">
        <v>1681</v>
      </c>
      <c r="I503" s="12" t="s">
        <v>1790</v>
      </c>
      <c r="J503" s="12" t="s">
        <v>1697</v>
      </c>
      <c r="K503" s="12" t="s">
        <v>6348</v>
      </c>
      <c r="L503" s="12" t="s">
        <v>1685</v>
      </c>
      <c r="M503" s="12" t="s">
        <v>513</v>
      </c>
      <c r="N503" s="13">
        <f>M504-RTOS_OFF_RX!$M503</f>
        <v>0.0001041666667</v>
      </c>
      <c r="O503" s="12">
        <f>SUM(LEN("CO_MQ135|"),LEN(RTOS_OFF_RX!$E503),LEN(",Alcool_MQ135|"),LEN(RTOS_OFF_RX!$F503),LEN(",CO2_MQ135|"),LEN(RTOS_OFF_RX!$G503),LEN(",Toluen_MQ135|"),LEN(RTOS_OFF_RX!$H503),LEN(",MH4_MQ135|"),LEN(RTOS_OFF_RX!$I503),LEN(",Aceton_MQ135|"),LEN(RTOS_OFF_RX!$J503),LEN(",O3_MQ131|"),LEN(RTOS_OFF_RX!$K503))*8</f>
        <v>888</v>
      </c>
      <c r="P503" s="16">
        <f>(RTOS_OFF_RX!$O503/SUM(HOUR(RTOS_OFF_RX!$N503)*3600,MINUTE(RTOS_OFF_RX!$N503)*60,SECOND(RTOS_OFF_RX!$N503)))</f>
        <v>98.66666667</v>
      </c>
      <c r="Q503" s="14">
        <f>RTOS_OFF_TX!K503</f>
        <v>0.00009259259259</v>
      </c>
      <c r="R503" s="17">
        <f>RTOS_OFF_RX!$N503-RTOS_OFF_RX!$Q503</f>
        <v>0.00001157407407</v>
      </c>
      <c r="S503" s="13">
        <f>RTOS_OFF_RX!$N503-RTOS_ON_RX!$N503</f>
        <v>0.0000462962963</v>
      </c>
    </row>
    <row r="504" ht="15.75" customHeight="1">
      <c r="A504" s="12" t="s">
        <v>14953</v>
      </c>
      <c r="B504" s="12" t="s">
        <v>14954</v>
      </c>
      <c r="C504" s="12" t="s">
        <v>13190</v>
      </c>
      <c r="D504" s="12" t="s">
        <v>14955</v>
      </c>
      <c r="E504" s="12" t="s">
        <v>1892</v>
      </c>
      <c r="F504" s="12" t="s">
        <v>1704</v>
      </c>
      <c r="G504" s="12" t="s">
        <v>1893</v>
      </c>
      <c r="H504" s="12" t="s">
        <v>1706</v>
      </c>
      <c r="I504" s="12" t="s">
        <v>1894</v>
      </c>
      <c r="J504" s="12" t="s">
        <v>1743</v>
      </c>
      <c r="K504" s="12" t="s">
        <v>2086</v>
      </c>
      <c r="L504" s="12" t="s">
        <v>1685</v>
      </c>
      <c r="M504" s="12" t="s">
        <v>514</v>
      </c>
      <c r="N504" s="13">
        <f>M505-RTOS_OFF_RX!$M504</f>
        <v>0.00008101851852</v>
      </c>
      <c r="O504" s="12">
        <f>SUM(LEN("CO_MQ135|"),LEN(RTOS_OFF_RX!$E504),LEN(",Alcool_MQ135|"),LEN(RTOS_OFF_RX!$F504),LEN(",CO2_MQ135|"),LEN(RTOS_OFF_RX!$G504),LEN(",Toluen_MQ135|"),LEN(RTOS_OFF_RX!$H504),LEN(",MH4_MQ135|"),LEN(RTOS_OFF_RX!$I504),LEN(",Aceton_MQ135|"),LEN(RTOS_OFF_RX!$J504),LEN(",O3_MQ131|"),LEN(RTOS_OFF_RX!$K504))*8</f>
        <v>888</v>
      </c>
      <c r="P504" s="16">
        <f>(RTOS_OFF_RX!$O504/SUM(HOUR(RTOS_OFF_RX!$N504)*3600,MINUTE(RTOS_OFF_RX!$N504)*60,SECOND(RTOS_OFF_RX!$N504)))</f>
        <v>126.8571429</v>
      </c>
      <c r="Q504" s="14">
        <f>RTOS_OFF_TX!K504</f>
        <v>0.00009259259259</v>
      </c>
      <c r="R504" s="17">
        <f>RTOS_OFF_RX!$N504-RTOS_OFF_RX!$Q504</f>
        <v>-0.00001157407407</v>
      </c>
      <c r="S504" s="13">
        <f>RTOS_OFF_RX!$N504-RTOS_ON_RX!$N504</f>
        <v>0.00002314814815</v>
      </c>
    </row>
    <row r="505" ht="15.75" customHeight="1">
      <c r="A505" s="12" t="s">
        <v>14956</v>
      </c>
      <c r="B505" s="12" t="s">
        <v>14957</v>
      </c>
      <c r="C505" s="12" t="s">
        <v>13190</v>
      </c>
      <c r="D505" s="12" t="s">
        <v>5498</v>
      </c>
      <c r="E505" s="12" t="s">
        <v>2138</v>
      </c>
      <c r="F505" s="12" t="s">
        <v>1811</v>
      </c>
      <c r="G505" s="12" t="s">
        <v>1812</v>
      </c>
      <c r="H505" s="12" t="s">
        <v>1781</v>
      </c>
      <c r="I505" s="12" t="s">
        <v>1885</v>
      </c>
      <c r="J505" s="12" t="s">
        <v>1723</v>
      </c>
      <c r="K505" s="12" t="s">
        <v>2155</v>
      </c>
      <c r="L505" s="12" t="s">
        <v>1685</v>
      </c>
      <c r="M505" s="12" t="s">
        <v>515</v>
      </c>
      <c r="N505" s="13">
        <f>M506-RTOS_OFF_RX!$M505</f>
        <v>0.0001041666667</v>
      </c>
      <c r="O505" s="12">
        <f>SUM(LEN("CO_MQ135|"),LEN(RTOS_OFF_RX!$E505),LEN(",Alcool_MQ135|"),LEN(RTOS_OFF_RX!$F505),LEN(",CO2_MQ135|"),LEN(RTOS_OFF_RX!$G505),LEN(",Toluen_MQ135|"),LEN(RTOS_OFF_RX!$H505),LEN(",MH4_MQ135|"),LEN(RTOS_OFF_RX!$I505),LEN(",Aceton_MQ135|"),LEN(RTOS_OFF_RX!$J505),LEN(",O3_MQ131|"),LEN(RTOS_OFF_RX!$K505))*8</f>
        <v>880</v>
      </c>
      <c r="P505" s="16">
        <f>(RTOS_OFF_RX!$O505/SUM(HOUR(RTOS_OFF_RX!$N505)*3600,MINUTE(RTOS_OFF_RX!$N505)*60,SECOND(RTOS_OFF_RX!$N505)))</f>
        <v>97.77777778</v>
      </c>
      <c r="Q505" s="14">
        <f>RTOS_OFF_TX!K505</f>
        <v>0.00009259259259</v>
      </c>
      <c r="R505" s="17">
        <f>RTOS_OFF_RX!$N505-RTOS_OFF_RX!$Q505</f>
        <v>0.00001157407407</v>
      </c>
      <c r="S505" s="13">
        <f>RTOS_OFF_RX!$N505-RTOS_ON_RX!$N505</f>
        <v>0.0000462962963</v>
      </c>
    </row>
    <row r="506" ht="15.75" customHeight="1">
      <c r="A506" s="12" t="s">
        <v>14958</v>
      </c>
      <c r="B506" s="12" t="s">
        <v>14959</v>
      </c>
      <c r="C506" s="12" t="s">
        <v>13190</v>
      </c>
      <c r="D506" s="12" t="s">
        <v>14960</v>
      </c>
      <c r="E506" s="12" t="s">
        <v>1678</v>
      </c>
      <c r="F506" s="12" t="s">
        <v>1679</v>
      </c>
      <c r="G506" s="12" t="s">
        <v>1680</v>
      </c>
      <c r="H506" s="12" t="s">
        <v>1681</v>
      </c>
      <c r="I506" s="12" t="s">
        <v>1682</v>
      </c>
      <c r="J506" s="12" t="s">
        <v>1683</v>
      </c>
      <c r="K506" s="12" t="s">
        <v>7596</v>
      </c>
      <c r="L506" s="12" t="s">
        <v>1685</v>
      </c>
      <c r="M506" s="12" t="s">
        <v>516</v>
      </c>
      <c r="N506" s="13">
        <f>M507-RTOS_OFF_RX!$M506</f>
        <v>0.00009259259259</v>
      </c>
      <c r="O506" s="12">
        <f>SUM(LEN("CO_MQ135|"),LEN(RTOS_OFF_RX!$E506),LEN(",Alcool_MQ135|"),LEN(RTOS_OFF_RX!$F506),LEN(",CO2_MQ135|"),LEN(RTOS_OFF_RX!$G506),LEN(",Toluen_MQ135|"),LEN(RTOS_OFF_RX!$H506),LEN(",MH4_MQ135|"),LEN(RTOS_OFF_RX!$I506),LEN(",Aceton_MQ135|"),LEN(RTOS_OFF_RX!$J506),LEN(",O3_MQ131|"),LEN(RTOS_OFF_RX!$K506))*8</f>
        <v>888</v>
      </c>
      <c r="P506" s="16">
        <f>(RTOS_OFF_RX!$O506/SUM(HOUR(RTOS_OFF_RX!$N506)*3600,MINUTE(RTOS_OFF_RX!$N506)*60,SECOND(RTOS_OFF_RX!$N506)))</f>
        <v>111</v>
      </c>
      <c r="Q506" s="14">
        <f>RTOS_OFF_TX!K506</f>
        <v>0.00009259259259</v>
      </c>
      <c r="R506" s="17">
        <f>RTOS_OFF_RX!$N506-RTOS_OFF_RX!$Q506</f>
        <v>0</v>
      </c>
      <c r="S506" s="13">
        <f>RTOS_OFF_RX!$N506-RTOS_ON_RX!$N506</f>
        <v>0.00002314814815</v>
      </c>
    </row>
    <row r="507" ht="15.75" customHeight="1">
      <c r="A507" s="12" t="s">
        <v>14961</v>
      </c>
      <c r="B507" s="12" t="s">
        <v>14962</v>
      </c>
      <c r="C507" s="12" t="s">
        <v>13190</v>
      </c>
      <c r="D507" s="12" t="s">
        <v>14963</v>
      </c>
      <c r="E507" s="12" t="s">
        <v>2233</v>
      </c>
      <c r="F507" s="12" t="s">
        <v>2155</v>
      </c>
      <c r="G507" s="12" t="s">
        <v>2156</v>
      </c>
      <c r="H507" s="12" t="s">
        <v>1681</v>
      </c>
      <c r="I507" s="12" t="s">
        <v>14842</v>
      </c>
      <c r="J507" s="12" t="s">
        <v>1683</v>
      </c>
      <c r="K507" s="12" t="s">
        <v>1754</v>
      </c>
      <c r="L507" s="12" t="s">
        <v>1685</v>
      </c>
      <c r="M507" s="12" t="s">
        <v>517</v>
      </c>
      <c r="N507" s="13">
        <f>M508-RTOS_OFF_RX!$M507</f>
        <v>0.00009259259259</v>
      </c>
      <c r="O507" s="12">
        <f>SUM(LEN("CO_MQ135|"),LEN(RTOS_OFF_RX!$E507),LEN(",Alcool_MQ135|"),LEN(RTOS_OFF_RX!$F507),LEN(",CO2_MQ135|"),LEN(RTOS_OFF_RX!$G507),LEN(",Toluen_MQ135|"),LEN(RTOS_OFF_RX!$H507),LEN(",MH4_MQ135|"),LEN(RTOS_OFF_RX!$I507),LEN(",Aceton_MQ135|"),LEN(RTOS_OFF_RX!$J507),LEN(",O3_MQ131|"),LEN(RTOS_OFF_RX!$K507))*8</f>
        <v>888</v>
      </c>
      <c r="P507" s="16">
        <f>(RTOS_OFF_RX!$O507/SUM(HOUR(RTOS_OFF_RX!$N507)*3600,MINUTE(RTOS_OFF_RX!$N507)*60,SECOND(RTOS_OFF_RX!$N507)))</f>
        <v>111</v>
      </c>
      <c r="Q507" s="14">
        <f>RTOS_OFF_TX!K507</f>
        <v>0.00009259259259</v>
      </c>
      <c r="R507" s="17">
        <f>RTOS_OFF_RX!$N507-RTOS_OFF_RX!$Q507</f>
        <v>0</v>
      </c>
      <c r="S507" s="13">
        <f>RTOS_OFF_RX!$N507-RTOS_ON_RX!$N507</f>
        <v>0.00003472222222</v>
      </c>
    </row>
    <row r="508" ht="15.75" customHeight="1">
      <c r="A508" s="12" t="s">
        <v>14964</v>
      </c>
      <c r="B508" s="12" t="s">
        <v>14965</v>
      </c>
      <c r="C508" s="12" t="s">
        <v>13190</v>
      </c>
      <c r="D508" s="12" t="s">
        <v>5513</v>
      </c>
      <c r="E508" s="12" t="s">
        <v>1879</v>
      </c>
      <c r="F508" s="12" t="s">
        <v>1704</v>
      </c>
      <c r="G508" s="12" t="s">
        <v>1741</v>
      </c>
      <c r="H508" s="12" t="s">
        <v>1706</v>
      </c>
      <c r="I508" s="12" t="s">
        <v>1880</v>
      </c>
      <c r="J508" s="12" t="s">
        <v>1743</v>
      </c>
      <c r="K508" s="12" t="s">
        <v>13352</v>
      </c>
      <c r="L508" s="12" t="s">
        <v>1685</v>
      </c>
      <c r="M508" s="12" t="s">
        <v>518</v>
      </c>
      <c r="N508" s="13">
        <f>M509-RTOS_OFF_RX!$M508</f>
        <v>0.00009259259259</v>
      </c>
      <c r="O508" s="12">
        <f>SUM(LEN("CO_MQ135|"),LEN(RTOS_OFF_RX!$E508),LEN(",Alcool_MQ135|"),LEN(RTOS_OFF_RX!$F508),LEN(",CO2_MQ135|"),LEN(RTOS_OFF_RX!$G508),LEN(",Toluen_MQ135|"),LEN(RTOS_OFF_RX!$H508),LEN(",MH4_MQ135|"),LEN(RTOS_OFF_RX!$I508),LEN(",Aceton_MQ135|"),LEN(RTOS_OFF_RX!$J508),LEN(",O3_MQ131|"),LEN(RTOS_OFF_RX!$K508))*8</f>
        <v>888</v>
      </c>
      <c r="P508" s="16">
        <f>(RTOS_OFF_RX!$O508/SUM(HOUR(RTOS_OFF_RX!$N508)*3600,MINUTE(RTOS_OFF_RX!$N508)*60,SECOND(RTOS_OFF_RX!$N508)))</f>
        <v>111</v>
      </c>
      <c r="Q508" s="14">
        <f>RTOS_OFF_TX!K508</f>
        <v>0.00009259259259</v>
      </c>
      <c r="R508" s="17">
        <f>RTOS_OFF_RX!$N508-RTOS_OFF_RX!$Q508</f>
        <v>0</v>
      </c>
      <c r="S508" s="13">
        <f>RTOS_OFF_RX!$N508-RTOS_ON_RX!$N508</f>
        <v>0.00003472222222</v>
      </c>
    </row>
    <row r="509" ht="15.75" customHeight="1">
      <c r="A509" s="12" t="s">
        <v>14966</v>
      </c>
      <c r="B509" s="12" t="s">
        <v>14967</v>
      </c>
      <c r="C509" s="12" t="s">
        <v>13190</v>
      </c>
      <c r="D509" s="12" t="s">
        <v>14968</v>
      </c>
      <c r="E509" s="12" t="s">
        <v>1739</v>
      </c>
      <c r="F509" s="12" t="s">
        <v>1740</v>
      </c>
      <c r="G509" s="12" t="s">
        <v>1741</v>
      </c>
      <c r="H509" s="12" t="s">
        <v>1706</v>
      </c>
      <c r="I509" s="12" t="s">
        <v>1742</v>
      </c>
      <c r="J509" s="12" t="s">
        <v>1743</v>
      </c>
      <c r="K509" s="12" t="s">
        <v>5807</v>
      </c>
      <c r="L509" s="12" t="s">
        <v>1685</v>
      </c>
      <c r="M509" s="12" t="s">
        <v>519</v>
      </c>
      <c r="N509" s="13">
        <f>M510-RTOS_OFF_RX!$M509</f>
        <v>0.00009259259259</v>
      </c>
      <c r="O509" s="12">
        <f>SUM(LEN("CO_MQ135|"),LEN(RTOS_OFF_RX!$E509),LEN(",Alcool_MQ135|"),LEN(RTOS_OFF_RX!$F509),LEN(",CO2_MQ135|"),LEN(RTOS_OFF_RX!$G509),LEN(",Toluen_MQ135|"),LEN(RTOS_OFF_RX!$H509),LEN(",MH4_MQ135|"),LEN(RTOS_OFF_RX!$I509),LEN(",Aceton_MQ135|"),LEN(RTOS_OFF_RX!$J509),LEN(",O3_MQ131|"),LEN(RTOS_OFF_RX!$K509))*8</f>
        <v>888</v>
      </c>
      <c r="P509" s="16">
        <f>(RTOS_OFF_RX!$O509/SUM(HOUR(RTOS_OFF_RX!$N509)*3600,MINUTE(RTOS_OFF_RX!$N509)*60,SECOND(RTOS_OFF_RX!$N509)))</f>
        <v>111</v>
      </c>
      <c r="Q509" s="14">
        <f>RTOS_OFF_TX!K509</f>
        <v>0.00009259259259</v>
      </c>
      <c r="R509" s="17">
        <f>RTOS_OFF_RX!$N509-RTOS_OFF_RX!$Q509</f>
        <v>0</v>
      </c>
      <c r="S509" s="13">
        <f>RTOS_OFF_RX!$N509-RTOS_ON_RX!$N509</f>
        <v>0.00003472222222</v>
      </c>
    </row>
    <row r="510" ht="15.75" customHeight="1">
      <c r="A510" s="12" t="s">
        <v>14969</v>
      </c>
      <c r="B510" s="12" t="s">
        <v>14970</v>
      </c>
      <c r="C510" s="12" t="s">
        <v>13190</v>
      </c>
      <c r="D510" s="12" t="s">
        <v>14971</v>
      </c>
      <c r="E510" s="12" t="s">
        <v>2233</v>
      </c>
      <c r="F510" s="12" t="s">
        <v>2155</v>
      </c>
      <c r="G510" s="12" t="s">
        <v>2156</v>
      </c>
      <c r="H510" s="12" t="s">
        <v>1681</v>
      </c>
      <c r="I510" s="12" t="s">
        <v>14842</v>
      </c>
      <c r="J510" s="12" t="s">
        <v>1683</v>
      </c>
      <c r="K510" s="12" t="s">
        <v>2808</v>
      </c>
      <c r="L510" s="12" t="s">
        <v>1685</v>
      </c>
      <c r="M510" s="12" t="s">
        <v>520</v>
      </c>
      <c r="N510" s="13">
        <f>M511-RTOS_OFF_RX!$M510</f>
        <v>0.00009259259259</v>
      </c>
      <c r="O510" s="12">
        <f>SUM(LEN("CO_MQ135|"),LEN(RTOS_OFF_RX!$E510),LEN(",Alcool_MQ135|"),LEN(RTOS_OFF_RX!$F510),LEN(",CO2_MQ135|"),LEN(RTOS_OFF_RX!$G510),LEN(",Toluen_MQ135|"),LEN(RTOS_OFF_RX!$H510),LEN(",MH4_MQ135|"),LEN(RTOS_OFF_RX!$I510),LEN(",Aceton_MQ135|"),LEN(RTOS_OFF_RX!$J510),LEN(",O3_MQ131|"),LEN(RTOS_OFF_RX!$K510))*8</f>
        <v>888</v>
      </c>
      <c r="P510" s="16">
        <f>(RTOS_OFF_RX!$O510/SUM(HOUR(RTOS_OFF_RX!$N510)*3600,MINUTE(RTOS_OFF_RX!$N510)*60,SECOND(RTOS_OFF_RX!$N510)))</f>
        <v>111</v>
      </c>
      <c r="Q510" s="14">
        <f>RTOS_OFF_TX!K510</f>
        <v>0.00009259259259</v>
      </c>
      <c r="R510" s="17">
        <f>RTOS_OFF_RX!$N510-RTOS_OFF_RX!$Q510</f>
        <v>0</v>
      </c>
      <c r="S510" s="13">
        <f>RTOS_OFF_RX!$N510-RTOS_ON_RX!$N510</f>
        <v>0.0000462962963</v>
      </c>
    </row>
    <row r="511" ht="15.75" customHeight="1">
      <c r="A511" s="12" t="s">
        <v>14972</v>
      </c>
      <c r="B511" s="12" t="s">
        <v>14973</v>
      </c>
      <c r="C511" s="12" t="s">
        <v>13190</v>
      </c>
      <c r="D511" s="12" t="s">
        <v>14974</v>
      </c>
      <c r="E511" s="12" t="s">
        <v>1918</v>
      </c>
      <c r="F511" s="12" t="s">
        <v>1740</v>
      </c>
      <c r="G511" s="12" t="s">
        <v>2769</v>
      </c>
      <c r="H511" s="12" t="s">
        <v>1752</v>
      </c>
      <c r="I511" s="12" t="s">
        <v>14857</v>
      </c>
      <c r="J511" s="12" t="s">
        <v>1743</v>
      </c>
      <c r="K511" s="12" t="s">
        <v>1953</v>
      </c>
      <c r="L511" s="12" t="s">
        <v>1685</v>
      </c>
      <c r="M511" s="12" t="s">
        <v>521</v>
      </c>
      <c r="N511" s="13">
        <f>M512-RTOS_OFF_RX!$M511</f>
        <v>0.00009259259259</v>
      </c>
      <c r="O511" s="12">
        <f>SUM(LEN("CO_MQ135|"),LEN(RTOS_OFF_RX!$E511),LEN(",Alcool_MQ135|"),LEN(RTOS_OFF_RX!$F511),LEN(",CO2_MQ135|"),LEN(RTOS_OFF_RX!$G511),LEN(",Toluen_MQ135|"),LEN(RTOS_OFF_RX!$H511),LEN(",MH4_MQ135|"),LEN(RTOS_OFF_RX!$I511),LEN(",Aceton_MQ135|"),LEN(RTOS_OFF_RX!$J511),LEN(",O3_MQ131|"),LEN(RTOS_OFF_RX!$K511))*8</f>
        <v>888</v>
      </c>
      <c r="P511" s="16">
        <f>(RTOS_OFF_RX!$O511/SUM(HOUR(RTOS_OFF_RX!$N511)*3600,MINUTE(RTOS_OFF_RX!$N511)*60,SECOND(RTOS_OFF_RX!$N511)))</f>
        <v>111</v>
      </c>
      <c r="Q511" s="14">
        <f>RTOS_OFF_TX!K511</f>
        <v>0.0001041666667</v>
      </c>
      <c r="R511" s="17">
        <f>RTOS_OFF_RX!$N511-RTOS_OFF_RX!$Q511</f>
        <v>-0.00001157407407</v>
      </c>
      <c r="S511" s="13">
        <f>RTOS_OFF_RX!$N511-RTOS_ON_RX!$N511</f>
        <v>0.00002314814815</v>
      </c>
    </row>
    <row r="512" ht="15.75" customHeight="1">
      <c r="A512" s="12" t="s">
        <v>14975</v>
      </c>
      <c r="B512" s="12" t="s">
        <v>14976</v>
      </c>
      <c r="C512" s="12" t="s">
        <v>13190</v>
      </c>
      <c r="D512" s="12" t="s">
        <v>14977</v>
      </c>
      <c r="E512" s="12" t="s">
        <v>2000</v>
      </c>
      <c r="F512" s="12" t="s">
        <v>1900</v>
      </c>
      <c r="G512" s="12" t="s">
        <v>2123</v>
      </c>
      <c r="H512" s="12" t="s">
        <v>1752</v>
      </c>
      <c r="I512" s="12" t="s">
        <v>2124</v>
      </c>
      <c r="J512" s="12" t="s">
        <v>1683</v>
      </c>
      <c r="K512" s="12" t="s">
        <v>7524</v>
      </c>
      <c r="L512" s="12" t="s">
        <v>1685</v>
      </c>
      <c r="M512" s="12" t="s">
        <v>522</v>
      </c>
      <c r="N512" s="13">
        <f>M513-RTOS_OFF_RX!$M512</f>
        <v>0.00009259259259</v>
      </c>
      <c r="O512" s="12">
        <f>SUM(LEN("CO_MQ135|"),LEN(RTOS_OFF_RX!$E512),LEN(",Alcool_MQ135|"),LEN(RTOS_OFF_RX!$F512),LEN(",CO2_MQ135|"),LEN(RTOS_OFF_RX!$G512),LEN(",Toluen_MQ135|"),LEN(RTOS_OFF_RX!$H512),LEN(",MH4_MQ135|"),LEN(RTOS_OFF_RX!$I512),LEN(",Aceton_MQ135|"),LEN(RTOS_OFF_RX!$J512),LEN(",O3_MQ131|"),LEN(RTOS_OFF_RX!$K512))*8</f>
        <v>888</v>
      </c>
      <c r="P512" s="16">
        <f>(RTOS_OFF_RX!$O512/SUM(HOUR(RTOS_OFF_RX!$N512)*3600,MINUTE(RTOS_OFF_RX!$N512)*60,SECOND(RTOS_OFF_RX!$N512)))</f>
        <v>111</v>
      </c>
      <c r="Q512" s="14">
        <f>RTOS_OFF_TX!K512</f>
        <v>0.00009259259259</v>
      </c>
      <c r="R512" s="17">
        <f>RTOS_OFF_RX!$N512-RTOS_OFF_RX!$Q512</f>
        <v>0</v>
      </c>
      <c r="S512" s="13">
        <f>RTOS_OFF_RX!$N512-RTOS_ON_RX!$N512</f>
        <v>0.00003472222222</v>
      </c>
    </row>
    <row r="513" ht="15.75" customHeight="1">
      <c r="A513" s="12" t="s">
        <v>14978</v>
      </c>
      <c r="B513" s="12" t="s">
        <v>14979</v>
      </c>
      <c r="C513" s="12" t="s">
        <v>13190</v>
      </c>
      <c r="D513" s="12" t="s">
        <v>5540</v>
      </c>
      <c r="E513" s="12" t="s">
        <v>1844</v>
      </c>
      <c r="F513" s="12" t="s">
        <v>1750</v>
      </c>
      <c r="G513" s="12" t="s">
        <v>1795</v>
      </c>
      <c r="H513" s="12" t="s">
        <v>1752</v>
      </c>
      <c r="I513" s="12" t="s">
        <v>1796</v>
      </c>
      <c r="J513" s="12" t="s">
        <v>1743</v>
      </c>
      <c r="K513" s="12" t="s">
        <v>5372</v>
      </c>
      <c r="L513" s="12" t="s">
        <v>1685</v>
      </c>
      <c r="M513" s="12" t="s">
        <v>523</v>
      </c>
      <c r="N513" s="13">
        <f>M514-RTOS_OFF_RX!$M513</f>
        <v>0.00009259259259</v>
      </c>
      <c r="O513" s="12">
        <f>SUM(LEN("CO_MQ135|"),LEN(RTOS_OFF_RX!$E513),LEN(",Alcool_MQ135|"),LEN(RTOS_OFF_RX!$F513),LEN(",CO2_MQ135|"),LEN(RTOS_OFF_RX!$G513),LEN(",Toluen_MQ135|"),LEN(RTOS_OFF_RX!$H513),LEN(",MH4_MQ135|"),LEN(RTOS_OFF_RX!$I513),LEN(",Aceton_MQ135|"),LEN(RTOS_OFF_RX!$J513),LEN(",O3_MQ131|"),LEN(RTOS_OFF_RX!$K513))*8</f>
        <v>872</v>
      </c>
      <c r="P513" s="16">
        <f>(RTOS_OFF_RX!$O513/SUM(HOUR(RTOS_OFF_RX!$N513)*3600,MINUTE(RTOS_OFF_RX!$N513)*60,SECOND(RTOS_OFF_RX!$N513)))</f>
        <v>109</v>
      </c>
      <c r="Q513" s="14">
        <f>RTOS_OFF_TX!K513</f>
        <v>0.00009259259259</v>
      </c>
      <c r="R513" s="17">
        <f>RTOS_OFF_RX!$N513-RTOS_OFF_RX!$Q513</f>
        <v>0</v>
      </c>
      <c r="S513" s="13">
        <f>RTOS_OFF_RX!$N513-RTOS_ON_RX!$N513</f>
        <v>0.00003472222222</v>
      </c>
    </row>
    <row r="514" ht="15.75" customHeight="1">
      <c r="A514" s="12" t="s">
        <v>14980</v>
      </c>
      <c r="B514" s="12" t="s">
        <v>14981</v>
      </c>
      <c r="C514" s="12" t="s">
        <v>13190</v>
      </c>
      <c r="D514" s="12" t="s">
        <v>14982</v>
      </c>
      <c r="E514" s="12" t="s">
        <v>1869</v>
      </c>
      <c r="F514" s="12" t="s">
        <v>13478</v>
      </c>
      <c r="G514" s="12" t="s">
        <v>3015</v>
      </c>
      <c r="H514" s="12" t="s">
        <v>1973</v>
      </c>
      <c r="I514" s="12" t="s">
        <v>13997</v>
      </c>
      <c r="J514" s="12" t="s">
        <v>1708</v>
      </c>
      <c r="K514" s="12" t="s">
        <v>5807</v>
      </c>
      <c r="L514" s="12" t="s">
        <v>1685</v>
      </c>
      <c r="M514" s="12" t="s">
        <v>524</v>
      </c>
      <c r="N514" s="13">
        <f>M515-RTOS_OFF_RX!$M514</f>
        <v>0.00009259259259</v>
      </c>
      <c r="O514" s="12">
        <f>SUM(LEN("CO_MQ135|"),LEN(RTOS_OFF_RX!$E514),LEN(",Alcool_MQ135|"),LEN(RTOS_OFF_RX!$F514),LEN(",CO2_MQ135|"),LEN(RTOS_OFF_RX!$G514),LEN(",Toluen_MQ135|"),LEN(RTOS_OFF_RX!$H514),LEN(",MH4_MQ135|"),LEN(RTOS_OFF_RX!$I514),LEN(",Aceton_MQ135|"),LEN(RTOS_OFF_RX!$J514),LEN(",O3_MQ131|"),LEN(RTOS_OFF_RX!$K514))*8</f>
        <v>880</v>
      </c>
      <c r="P514" s="16">
        <f>(RTOS_OFF_RX!$O514/SUM(HOUR(RTOS_OFF_RX!$N514)*3600,MINUTE(RTOS_OFF_RX!$N514)*60,SECOND(RTOS_OFF_RX!$N514)))</f>
        <v>110</v>
      </c>
      <c r="Q514" s="14">
        <f>RTOS_OFF_TX!K514</f>
        <v>0.00009259259259</v>
      </c>
      <c r="R514" s="17">
        <f>RTOS_OFF_RX!$N514-RTOS_OFF_RX!$Q514</f>
        <v>0</v>
      </c>
      <c r="S514" s="13">
        <f>RTOS_OFF_RX!$N514-RTOS_ON_RX!$N514</f>
        <v>0.00003472222222</v>
      </c>
    </row>
    <row r="515" ht="15.75" customHeight="1">
      <c r="A515" s="12" t="s">
        <v>14983</v>
      </c>
      <c r="B515" s="12" t="s">
        <v>14984</v>
      </c>
      <c r="C515" s="12" t="s">
        <v>13190</v>
      </c>
      <c r="D515" s="12" t="s">
        <v>14985</v>
      </c>
      <c r="E515" s="12" t="s">
        <v>2844</v>
      </c>
      <c r="F515" s="12" t="s">
        <v>1858</v>
      </c>
      <c r="G515" s="12" t="s">
        <v>1929</v>
      </c>
      <c r="H515" s="12" t="s">
        <v>1695</v>
      </c>
      <c r="I515" s="12" t="s">
        <v>1930</v>
      </c>
      <c r="J515" s="12" t="s">
        <v>1697</v>
      </c>
      <c r="K515" s="12" t="s">
        <v>1955</v>
      </c>
      <c r="L515" s="12" t="s">
        <v>1685</v>
      </c>
      <c r="M515" s="12" t="s">
        <v>525</v>
      </c>
      <c r="N515" s="13">
        <f>M516-RTOS_OFF_RX!$M515</f>
        <v>0.00009259259259</v>
      </c>
      <c r="O515" s="12">
        <f>SUM(LEN("CO_MQ135|"),LEN(RTOS_OFF_RX!$E515),LEN(",Alcool_MQ135|"),LEN(RTOS_OFF_RX!$F515),LEN(",CO2_MQ135|"),LEN(RTOS_OFF_RX!$G515),LEN(",Toluen_MQ135|"),LEN(RTOS_OFF_RX!$H515),LEN(",MH4_MQ135|"),LEN(RTOS_OFF_RX!$I515),LEN(",Aceton_MQ135|"),LEN(RTOS_OFF_RX!$J515),LEN(",O3_MQ131|"),LEN(RTOS_OFF_RX!$K515))*8</f>
        <v>888</v>
      </c>
      <c r="P515" s="16">
        <f>(RTOS_OFF_RX!$O515/SUM(HOUR(RTOS_OFF_RX!$N515)*3600,MINUTE(RTOS_OFF_RX!$N515)*60,SECOND(RTOS_OFF_RX!$N515)))</f>
        <v>111</v>
      </c>
      <c r="Q515" s="14">
        <f>RTOS_OFF_TX!K515</f>
        <v>0.00009259259259</v>
      </c>
      <c r="R515" s="17">
        <f>RTOS_OFF_RX!$N515-RTOS_OFF_RX!$Q515</f>
        <v>0</v>
      </c>
      <c r="S515" s="13">
        <f>RTOS_OFF_RX!$N515-RTOS_ON_RX!$N515</f>
        <v>-0.00002314814815</v>
      </c>
    </row>
    <row r="516" ht="15.75" customHeight="1">
      <c r="A516" s="12" t="s">
        <v>14986</v>
      </c>
      <c r="B516" s="12" t="s">
        <v>14987</v>
      </c>
      <c r="C516" s="12" t="s">
        <v>13190</v>
      </c>
      <c r="D516" s="12" t="s">
        <v>14988</v>
      </c>
      <c r="E516" s="12" t="s">
        <v>2005</v>
      </c>
      <c r="F516" s="12" t="s">
        <v>1779</v>
      </c>
      <c r="G516" s="12" t="s">
        <v>1780</v>
      </c>
      <c r="H516" s="12" t="s">
        <v>1781</v>
      </c>
      <c r="I516" s="12" t="s">
        <v>2007</v>
      </c>
      <c r="J516" s="12" t="s">
        <v>1783</v>
      </c>
      <c r="K516" s="12" t="s">
        <v>3359</v>
      </c>
      <c r="L516" s="12" t="s">
        <v>1685</v>
      </c>
      <c r="M516" s="12" t="s">
        <v>526</v>
      </c>
      <c r="N516" s="13">
        <f>M517-RTOS_OFF_RX!$M516</f>
        <v>0.00009259259259</v>
      </c>
      <c r="O516" s="12">
        <f>SUM(LEN("CO_MQ135|"),LEN(RTOS_OFF_RX!$E516),LEN(",Alcool_MQ135|"),LEN(RTOS_OFF_RX!$F516),LEN(",CO2_MQ135|"),LEN(RTOS_OFF_RX!$G516),LEN(",Toluen_MQ135|"),LEN(RTOS_OFF_RX!$H516),LEN(",MH4_MQ135|"),LEN(RTOS_OFF_RX!$I516),LEN(",Aceton_MQ135|"),LEN(RTOS_OFF_RX!$J516),LEN(",O3_MQ131|"),LEN(RTOS_OFF_RX!$K516))*8</f>
        <v>888</v>
      </c>
      <c r="P516" s="16">
        <f>(RTOS_OFF_RX!$O516/SUM(HOUR(RTOS_OFF_RX!$N516)*3600,MINUTE(RTOS_OFF_RX!$N516)*60,SECOND(RTOS_OFF_RX!$N516)))</f>
        <v>111</v>
      </c>
      <c r="Q516" s="14">
        <f>RTOS_OFF_TX!K516</f>
        <v>0.00009259259259</v>
      </c>
      <c r="R516" s="17">
        <f>RTOS_OFF_RX!$N516-RTOS_OFF_RX!$Q516</f>
        <v>0</v>
      </c>
      <c r="S516" s="13">
        <f>RTOS_OFF_RX!$N516-RTOS_ON_RX!$N516</f>
        <v>0.00003472222222</v>
      </c>
    </row>
    <row r="517" ht="15.75" customHeight="1">
      <c r="A517" s="12" t="s">
        <v>14989</v>
      </c>
      <c r="B517" s="12" t="s">
        <v>14990</v>
      </c>
      <c r="C517" s="12" t="s">
        <v>13190</v>
      </c>
      <c r="D517" s="12" t="s">
        <v>14991</v>
      </c>
      <c r="E517" s="12" t="s">
        <v>1749</v>
      </c>
      <c r="F517" s="12" t="s">
        <v>1750</v>
      </c>
      <c r="G517" s="12" t="s">
        <v>1751</v>
      </c>
      <c r="H517" s="12" t="s">
        <v>1752</v>
      </c>
      <c r="I517" s="12" t="s">
        <v>1980</v>
      </c>
      <c r="J517" s="12" t="s">
        <v>1743</v>
      </c>
      <c r="K517" s="12" t="s">
        <v>2808</v>
      </c>
      <c r="L517" s="12" t="s">
        <v>1685</v>
      </c>
      <c r="M517" s="12" t="s">
        <v>527</v>
      </c>
      <c r="N517" s="13">
        <f>M518-RTOS_OFF_RX!$M517</f>
        <v>0.00009259259259</v>
      </c>
      <c r="O517" s="12">
        <f>SUM(LEN("CO_MQ135|"),LEN(RTOS_OFF_RX!$E517),LEN(",Alcool_MQ135|"),LEN(RTOS_OFF_RX!$F517),LEN(",CO2_MQ135|"),LEN(RTOS_OFF_RX!$G517),LEN(",Toluen_MQ135|"),LEN(RTOS_OFF_RX!$H517),LEN(",MH4_MQ135|"),LEN(RTOS_OFF_RX!$I517),LEN(",Aceton_MQ135|"),LEN(RTOS_OFF_RX!$J517),LEN(",O3_MQ131|"),LEN(RTOS_OFF_RX!$K517))*8</f>
        <v>888</v>
      </c>
      <c r="P517" s="16">
        <f>(RTOS_OFF_RX!$O517/SUM(HOUR(RTOS_OFF_RX!$N517)*3600,MINUTE(RTOS_OFF_RX!$N517)*60,SECOND(RTOS_OFF_RX!$N517)))</f>
        <v>111</v>
      </c>
      <c r="Q517" s="14">
        <f>RTOS_OFF_TX!K517</f>
        <v>0.00009259259259</v>
      </c>
      <c r="R517" s="17">
        <f>RTOS_OFF_RX!$N517-RTOS_OFF_RX!$Q517</f>
        <v>0</v>
      </c>
      <c r="S517" s="13">
        <f>RTOS_OFF_RX!$N517-RTOS_ON_RX!$N517</f>
        <v>0.00003472222222</v>
      </c>
    </row>
    <row r="518" ht="15.75" customHeight="1">
      <c r="A518" s="12" t="s">
        <v>14992</v>
      </c>
      <c r="B518" s="12" t="s">
        <v>14993</v>
      </c>
      <c r="C518" s="12" t="s">
        <v>13190</v>
      </c>
      <c r="D518" s="12" t="s">
        <v>5567</v>
      </c>
      <c r="E518" s="12" t="s">
        <v>1918</v>
      </c>
      <c r="F518" s="12" t="s">
        <v>1740</v>
      </c>
      <c r="G518" s="12" t="s">
        <v>2769</v>
      </c>
      <c r="H518" s="12" t="s">
        <v>1752</v>
      </c>
      <c r="I518" s="12" t="s">
        <v>14857</v>
      </c>
      <c r="J518" s="12" t="s">
        <v>1743</v>
      </c>
      <c r="K518" s="12" t="s">
        <v>6348</v>
      </c>
      <c r="L518" s="12" t="s">
        <v>1685</v>
      </c>
      <c r="M518" s="12" t="s">
        <v>528</v>
      </c>
      <c r="N518" s="13">
        <f>M519-RTOS_OFF_RX!$M518</f>
        <v>0.00009259259259</v>
      </c>
      <c r="O518" s="12">
        <f>SUM(LEN("CO_MQ135|"),LEN(RTOS_OFF_RX!$E518),LEN(",Alcool_MQ135|"),LEN(RTOS_OFF_RX!$F518),LEN(",CO2_MQ135|"),LEN(RTOS_OFF_RX!$G518),LEN(",Toluen_MQ135|"),LEN(RTOS_OFF_RX!$H518),LEN(",MH4_MQ135|"),LEN(RTOS_OFF_RX!$I518),LEN(",Aceton_MQ135|"),LEN(RTOS_OFF_RX!$J518),LEN(",O3_MQ131|"),LEN(RTOS_OFF_RX!$K518))*8</f>
        <v>888</v>
      </c>
      <c r="P518" s="16">
        <f>(RTOS_OFF_RX!$O518/SUM(HOUR(RTOS_OFF_RX!$N518)*3600,MINUTE(RTOS_OFF_RX!$N518)*60,SECOND(RTOS_OFF_RX!$N518)))</f>
        <v>111</v>
      </c>
      <c r="Q518" s="14">
        <f>RTOS_OFF_TX!K518</f>
        <v>0.00009259259259</v>
      </c>
      <c r="R518" s="17">
        <f>RTOS_OFF_RX!$N518-RTOS_OFF_RX!$Q518</f>
        <v>0</v>
      </c>
      <c r="S518" s="13">
        <f>RTOS_OFF_RX!$N518-RTOS_ON_RX!$N518</f>
        <v>0.00003472222222</v>
      </c>
    </row>
    <row r="519" ht="15.75" customHeight="1">
      <c r="A519" s="12" t="s">
        <v>14994</v>
      </c>
      <c r="B519" s="12" t="s">
        <v>14995</v>
      </c>
      <c r="C519" s="12" t="s">
        <v>13190</v>
      </c>
      <c r="D519" s="12" t="s">
        <v>14996</v>
      </c>
      <c r="E519" s="12" t="s">
        <v>1930</v>
      </c>
      <c r="F519" s="12" t="s">
        <v>13667</v>
      </c>
      <c r="G519" s="12" t="s">
        <v>2419</v>
      </c>
      <c r="H519" s="12" t="s">
        <v>3778</v>
      </c>
      <c r="I519" s="12" t="s">
        <v>1963</v>
      </c>
      <c r="J519" s="12" t="s">
        <v>1731</v>
      </c>
      <c r="K519" s="12" t="s">
        <v>2086</v>
      </c>
      <c r="L519" s="12" t="s">
        <v>1685</v>
      </c>
      <c r="M519" s="12" t="s">
        <v>529</v>
      </c>
      <c r="N519" s="13">
        <f>M520-RTOS_OFF_RX!$M519</f>
        <v>0.0003472222222</v>
      </c>
      <c r="O519" s="12">
        <f>SUM(LEN("CO_MQ135|"),LEN(RTOS_OFF_RX!$E519),LEN(",Alcool_MQ135|"),LEN(RTOS_OFF_RX!$F519),LEN(",CO2_MQ135|"),LEN(RTOS_OFF_RX!$G519),LEN(",Toluen_MQ135|"),LEN(RTOS_OFF_RX!$H519),LEN(",MH4_MQ135|"),LEN(RTOS_OFF_RX!$I519),LEN(",Aceton_MQ135|"),LEN(RTOS_OFF_RX!$J519),LEN(",O3_MQ131|"),LEN(RTOS_OFF_RX!$K519))*8</f>
        <v>880</v>
      </c>
      <c r="P519" s="16">
        <f>(RTOS_OFF_RX!$O519/SUM(HOUR(RTOS_OFF_RX!$N519)*3600,MINUTE(RTOS_OFF_RX!$N519)*60,SECOND(RTOS_OFF_RX!$N519)))</f>
        <v>29.33333333</v>
      </c>
      <c r="Q519" s="14">
        <f>RTOS_OFF_TX!K519</f>
        <v>0.00009259259259</v>
      </c>
      <c r="R519" s="17">
        <f>RTOS_OFF_RX!$N519-RTOS_OFF_RX!$Q519</f>
        <v>0.0002546296296</v>
      </c>
      <c r="S519" s="13">
        <f>RTOS_OFF_RX!$N519-RTOS_ON_RX!$N519</f>
        <v>0.0002893518519</v>
      </c>
    </row>
    <row r="520" ht="15.75" customHeight="1">
      <c r="A520" s="12" t="s">
        <v>14997</v>
      </c>
      <c r="B520" s="12" t="s">
        <v>14998</v>
      </c>
      <c r="C520" s="12" t="s">
        <v>13190</v>
      </c>
      <c r="D520" s="12" t="s">
        <v>14999</v>
      </c>
      <c r="E520" s="12" t="s">
        <v>2318</v>
      </c>
      <c r="F520" s="12" t="s">
        <v>1740</v>
      </c>
      <c r="G520" s="12" t="s">
        <v>2769</v>
      </c>
      <c r="H520" s="12" t="s">
        <v>1752</v>
      </c>
      <c r="I520" s="12" t="s">
        <v>1742</v>
      </c>
      <c r="J520" s="12" t="s">
        <v>1743</v>
      </c>
      <c r="K520" s="12" t="s">
        <v>3986</v>
      </c>
      <c r="L520" s="12" t="s">
        <v>1685</v>
      </c>
      <c r="M520" s="12" t="s">
        <v>530</v>
      </c>
      <c r="N520" s="13">
        <f>M521-RTOS_OFF_RX!$M520</f>
        <v>0.0001851851852</v>
      </c>
      <c r="O520" s="12">
        <f>SUM(LEN("CO_MQ135|"),LEN(RTOS_OFF_RX!$E520),LEN(",Alcool_MQ135|"),LEN(RTOS_OFF_RX!$F520),LEN(",CO2_MQ135|"),LEN(RTOS_OFF_RX!$G520),LEN(",Toluen_MQ135|"),LEN(RTOS_OFF_RX!$H520),LEN(",MH4_MQ135|"),LEN(RTOS_OFF_RX!$I520),LEN(",Aceton_MQ135|"),LEN(RTOS_OFF_RX!$J520),LEN(",O3_MQ131|"),LEN(RTOS_OFF_RX!$K520))*8</f>
        <v>888</v>
      </c>
      <c r="P520" s="16">
        <f>(RTOS_OFF_RX!$O520/SUM(HOUR(RTOS_OFF_RX!$N520)*3600,MINUTE(RTOS_OFF_RX!$N520)*60,SECOND(RTOS_OFF_RX!$N520)))</f>
        <v>55.5</v>
      </c>
      <c r="Q520" s="14">
        <f>RTOS_OFF_TX!K520</f>
        <v>0.00009259259259</v>
      </c>
      <c r="R520" s="17">
        <f>RTOS_OFF_RX!$N520-RTOS_OFF_RX!$Q520</f>
        <v>0.00009259259259</v>
      </c>
      <c r="S520" s="13">
        <f>RTOS_OFF_RX!$N520-RTOS_ON_RX!$N520</f>
        <v>0.0001273148148</v>
      </c>
    </row>
    <row r="521" ht="15.75" customHeight="1">
      <c r="A521" s="12" t="s">
        <v>15000</v>
      </c>
      <c r="B521" s="12" t="s">
        <v>15001</v>
      </c>
      <c r="C521" s="12" t="s">
        <v>13190</v>
      </c>
      <c r="D521" s="12" t="s">
        <v>15002</v>
      </c>
      <c r="E521" s="12" t="s">
        <v>1928</v>
      </c>
      <c r="F521" s="12" t="s">
        <v>1858</v>
      </c>
      <c r="G521" s="12" t="s">
        <v>1929</v>
      </c>
      <c r="H521" s="12" t="s">
        <v>1695</v>
      </c>
      <c r="I521" s="12" t="s">
        <v>1930</v>
      </c>
      <c r="J521" s="12" t="s">
        <v>1697</v>
      </c>
      <c r="K521" s="12" t="s">
        <v>15003</v>
      </c>
      <c r="L521" s="12" t="s">
        <v>1685</v>
      </c>
      <c r="M521" s="12" t="s">
        <v>531</v>
      </c>
      <c r="N521" s="13">
        <f>M522-RTOS_OFF_RX!$M521</f>
        <v>0.0001041666667</v>
      </c>
      <c r="O521" s="12">
        <f>SUM(LEN("CO_MQ135|"),LEN(RTOS_OFF_RX!$E521),LEN(",Alcool_MQ135|"),LEN(RTOS_OFF_RX!$F521),LEN(",CO2_MQ135|"),LEN(RTOS_OFF_RX!$G521),LEN(",Toluen_MQ135|"),LEN(RTOS_OFF_RX!$H521),LEN(",MH4_MQ135|"),LEN(RTOS_OFF_RX!$I521),LEN(",Aceton_MQ135|"),LEN(RTOS_OFF_RX!$J521),LEN(",O3_MQ131|"),LEN(RTOS_OFF_RX!$K521))*8</f>
        <v>888</v>
      </c>
      <c r="P521" s="16">
        <f>(RTOS_OFF_RX!$O521/SUM(HOUR(RTOS_OFF_RX!$N521)*3600,MINUTE(RTOS_OFF_RX!$N521)*60,SECOND(RTOS_OFF_RX!$N521)))</f>
        <v>98.66666667</v>
      </c>
      <c r="Q521" s="14">
        <f>RTOS_OFF_TX!K521</f>
        <v>0.00009259259259</v>
      </c>
      <c r="R521" s="17">
        <f>RTOS_OFF_RX!$N521-RTOS_OFF_RX!$Q521</f>
        <v>0.00001157407407</v>
      </c>
      <c r="S521" s="13">
        <f>RTOS_OFF_RX!$N521-RTOS_ON_RX!$N521</f>
        <v>0.0000462962963</v>
      </c>
    </row>
    <row r="522" ht="15.75" customHeight="1">
      <c r="A522" s="12" t="s">
        <v>15004</v>
      </c>
      <c r="B522" s="12" t="s">
        <v>15005</v>
      </c>
      <c r="C522" s="12" t="s">
        <v>13190</v>
      </c>
      <c r="D522" s="12" t="s">
        <v>15006</v>
      </c>
      <c r="E522" s="12" t="s">
        <v>2923</v>
      </c>
      <c r="F522" s="12" t="s">
        <v>1693</v>
      </c>
      <c r="G522" s="12" t="s">
        <v>1694</v>
      </c>
      <c r="H522" s="12" t="s">
        <v>1695</v>
      </c>
      <c r="I522" s="12" t="s">
        <v>14056</v>
      </c>
      <c r="J522" s="12" t="s">
        <v>1697</v>
      </c>
      <c r="K522" s="12" t="s">
        <v>5705</v>
      </c>
      <c r="L522" s="12" t="s">
        <v>1685</v>
      </c>
      <c r="M522" s="12" t="s">
        <v>532</v>
      </c>
      <c r="N522" s="13">
        <f>M523-RTOS_OFF_RX!$M522</f>
        <v>0.0001041666667</v>
      </c>
      <c r="O522" s="12">
        <f>SUM(LEN("CO_MQ135|"),LEN(RTOS_OFF_RX!$E522),LEN(",Alcool_MQ135|"),LEN(RTOS_OFF_RX!$F522),LEN(",CO2_MQ135|"),LEN(RTOS_OFF_RX!$G522),LEN(",Toluen_MQ135|"),LEN(RTOS_OFF_RX!$H522),LEN(",MH4_MQ135|"),LEN(RTOS_OFF_RX!$I522),LEN(",Aceton_MQ135|"),LEN(RTOS_OFF_RX!$J522),LEN(",O3_MQ131|"),LEN(RTOS_OFF_RX!$K522))*8</f>
        <v>872</v>
      </c>
      <c r="P522" s="16">
        <f>(RTOS_OFF_RX!$O522/SUM(HOUR(RTOS_OFF_RX!$N522)*3600,MINUTE(RTOS_OFF_RX!$N522)*60,SECOND(RTOS_OFF_RX!$N522)))</f>
        <v>96.88888889</v>
      </c>
      <c r="Q522" s="14">
        <f>RTOS_OFF_TX!K522</f>
        <v>0.00009259259259</v>
      </c>
      <c r="R522" s="17">
        <f>RTOS_OFF_RX!$N522-RTOS_OFF_RX!$Q522</f>
        <v>0.00001157407407</v>
      </c>
      <c r="S522" s="13">
        <f>RTOS_OFF_RX!$N522-RTOS_ON_RX!$N522</f>
        <v>0.0000462962963</v>
      </c>
    </row>
    <row r="523" ht="15.75" customHeight="1">
      <c r="A523" s="12" t="s">
        <v>15007</v>
      </c>
      <c r="B523" s="12" t="s">
        <v>15008</v>
      </c>
      <c r="C523" s="12" t="s">
        <v>13190</v>
      </c>
      <c r="D523" s="12" t="s">
        <v>15009</v>
      </c>
      <c r="E523" s="12" t="s">
        <v>1719</v>
      </c>
      <c r="F523" s="12" t="s">
        <v>1720</v>
      </c>
      <c r="G523" s="12" t="s">
        <v>1721</v>
      </c>
      <c r="H523" s="12" t="s">
        <v>1722</v>
      </c>
      <c r="I523" s="12" t="s">
        <v>1892</v>
      </c>
      <c r="J523" s="12" t="s">
        <v>1723</v>
      </c>
      <c r="K523" s="12" t="s">
        <v>7528</v>
      </c>
      <c r="L523" s="12" t="s">
        <v>1685</v>
      </c>
      <c r="M523" s="12" t="s">
        <v>533</v>
      </c>
      <c r="N523" s="13">
        <f>M524-RTOS_OFF_RX!$M523</f>
        <v>0.00009259259259</v>
      </c>
      <c r="O523" s="12">
        <f>SUM(LEN("CO_MQ135|"),LEN(RTOS_OFF_RX!$E523),LEN(",Alcool_MQ135|"),LEN(RTOS_OFF_RX!$F523),LEN(",CO2_MQ135|"),LEN(RTOS_OFF_RX!$G523),LEN(",Toluen_MQ135|"),LEN(RTOS_OFF_RX!$H523),LEN(",MH4_MQ135|"),LEN(RTOS_OFF_RX!$I523),LEN(",Aceton_MQ135|"),LEN(RTOS_OFF_RX!$J523),LEN(",O3_MQ131|"),LEN(RTOS_OFF_RX!$K523))*8</f>
        <v>888</v>
      </c>
      <c r="P523" s="16">
        <f>(RTOS_OFF_RX!$O523/SUM(HOUR(RTOS_OFF_RX!$N523)*3600,MINUTE(RTOS_OFF_RX!$N523)*60,SECOND(RTOS_OFF_RX!$N523)))</f>
        <v>111</v>
      </c>
      <c r="Q523" s="14">
        <f>RTOS_OFF_TX!K523</f>
        <v>0.00009259259259</v>
      </c>
      <c r="R523" s="17">
        <f>RTOS_OFF_RX!$N523-RTOS_OFF_RX!$Q523</f>
        <v>0</v>
      </c>
      <c r="S523" s="13">
        <f>RTOS_OFF_RX!$N523-RTOS_ON_RX!$N523</f>
        <v>0.00003472222222</v>
      </c>
    </row>
    <row r="524" ht="15.75" customHeight="1">
      <c r="A524" s="12" t="s">
        <v>15010</v>
      </c>
      <c r="B524" s="12" t="s">
        <v>15011</v>
      </c>
      <c r="C524" s="12" t="s">
        <v>13190</v>
      </c>
      <c r="D524" s="12" t="s">
        <v>15012</v>
      </c>
      <c r="E524" s="12" t="s">
        <v>2318</v>
      </c>
      <c r="F524" s="12" t="s">
        <v>1740</v>
      </c>
      <c r="G524" s="12" t="s">
        <v>2769</v>
      </c>
      <c r="H524" s="12" t="s">
        <v>1752</v>
      </c>
      <c r="I524" s="12" t="s">
        <v>1742</v>
      </c>
      <c r="J524" s="12" t="s">
        <v>1743</v>
      </c>
      <c r="K524" s="12" t="s">
        <v>4766</v>
      </c>
      <c r="L524" s="12" t="s">
        <v>1685</v>
      </c>
      <c r="M524" s="12" t="s">
        <v>534</v>
      </c>
      <c r="N524" s="13">
        <f>M525-RTOS_OFF_RX!$M524</f>
        <v>0.0001851851852</v>
      </c>
      <c r="O524" s="12">
        <f>SUM(LEN("CO_MQ135|"),LEN(RTOS_OFF_RX!$E524),LEN(",Alcool_MQ135|"),LEN(RTOS_OFF_RX!$F524),LEN(",CO2_MQ135|"),LEN(RTOS_OFF_RX!$G524),LEN(",Toluen_MQ135|"),LEN(RTOS_OFF_RX!$H524),LEN(",MH4_MQ135|"),LEN(RTOS_OFF_RX!$I524),LEN(",Aceton_MQ135|"),LEN(RTOS_OFF_RX!$J524),LEN(",O3_MQ131|"),LEN(RTOS_OFF_RX!$K524))*8</f>
        <v>888</v>
      </c>
      <c r="P524" s="16">
        <f>(RTOS_OFF_RX!$O524/SUM(HOUR(RTOS_OFF_RX!$N524)*3600,MINUTE(RTOS_OFF_RX!$N524)*60,SECOND(RTOS_OFF_RX!$N524)))</f>
        <v>55.5</v>
      </c>
      <c r="Q524" s="14">
        <f>RTOS_OFF_TX!K524</f>
        <v>0.00009259259259</v>
      </c>
      <c r="R524" s="17">
        <f>RTOS_OFF_RX!$N524-RTOS_OFF_RX!$Q524</f>
        <v>0.00009259259259</v>
      </c>
      <c r="S524" s="13">
        <f>RTOS_OFF_RX!$N524-RTOS_ON_RX!$N524</f>
        <v>0.0001273148148</v>
      </c>
    </row>
    <row r="525" ht="15.75" customHeight="1">
      <c r="A525" s="12" t="s">
        <v>15013</v>
      </c>
      <c r="B525" s="12" t="s">
        <v>15014</v>
      </c>
      <c r="C525" s="12" t="s">
        <v>13190</v>
      </c>
      <c r="D525" s="12" t="s">
        <v>5631</v>
      </c>
      <c r="E525" s="12" t="s">
        <v>1928</v>
      </c>
      <c r="F525" s="12" t="s">
        <v>1858</v>
      </c>
      <c r="G525" s="12" t="s">
        <v>1929</v>
      </c>
      <c r="H525" s="12" t="s">
        <v>1695</v>
      </c>
      <c r="I525" s="12" t="s">
        <v>1930</v>
      </c>
      <c r="J525" s="12" t="s">
        <v>1697</v>
      </c>
      <c r="K525" s="12" t="s">
        <v>5833</v>
      </c>
      <c r="L525" s="12" t="s">
        <v>1685</v>
      </c>
      <c r="M525" s="12" t="s">
        <v>535</v>
      </c>
      <c r="N525" s="13">
        <f>M526-RTOS_OFF_RX!$M525</f>
        <v>0.00009259259259</v>
      </c>
      <c r="O525" s="12">
        <f>SUM(LEN("CO_MQ135|"),LEN(RTOS_OFF_RX!$E525),LEN(",Alcool_MQ135|"),LEN(RTOS_OFF_RX!$F525),LEN(",CO2_MQ135|"),LEN(RTOS_OFF_RX!$G525),LEN(",Toluen_MQ135|"),LEN(RTOS_OFF_RX!$H525),LEN(",MH4_MQ135|"),LEN(RTOS_OFF_RX!$I525),LEN(",Aceton_MQ135|"),LEN(RTOS_OFF_RX!$J525),LEN(",O3_MQ131|"),LEN(RTOS_OFF_RX!$K525))*8</f>
        <v>888</v>
      </c>
      <c r="P525" s="16">
        <f>(RTOS_OFF_RX!$O525/SUM(HOUR(RTOS_OFF_RX!$N525)*3600,MINUTE(RTOS_OFF_RX!$N525)*60,SECOND(RTOS_OFF_RX!$N525)))</f>
        <v>111</v>
      </c>
      <c r="Q525" s="14">
        <f>RTOS_OFF_TX!K525</f>
        <v>0.00009259259259</v>
      </c>
      <c r="R525" s="17">
        <f>RTOS_OFF_RX!$N525-RTOS_OFF_RX!$Q525</f>
        <v>0</v>
      </c>
      <c r="S525" s="13">
        <f>RTOS_OFF_RX!$N525-RTOS_ON_RX!$N525</f>
        <v>0.00003472222222</v>
      </c>
    </row>
    <row r="526" ht="15.75" customHeight="1">
      <c r="A526" s="12" t="s">
        <v>15015</v>
      </c>
      <c r="B526" s="12" t="s">
        <v>15016</v>
      </c>
      <c r="C526" s="12" t="s">
        <v>13190</v>
      </c>
      <c r="D526" s="12" t="s">
        <v>15017</v>
      </c>
      <c r="E526" s="12" t="s">
        <v>2209</v>
      </c>
      <c r="F526" s="12" t="s">
        <v>1811</v>
      </c>
      <c r="G526" s="12" t="s">
        <v>2118</v>
      </c>
      <c r="H526" s="12" t="s">
        <v>1781</v>
      </c>
      <c r="I526" s="12" t="s">
        <v>2119</v>
      </c>
      <c r="J526" s="12" t="s">
        <v>1723</v>
      </c>
      <c r="K526" s="12" t="s">
        <v>5801</v>
      </c>
      <c r="L526" s="12" t="s">
        <v>1685</v>
      </c>
      <c r="M526" s="12" t="s">
        <v>536</v>
      </c>
      <c r="N526" s="13">
        <f>M527-RTOS_OFF_RX!$M526</f>
        <v>0.00009259259259</v>
      </c>
      <c r="O526" s="12">
        <f>SUM(LEN("CO_MQ135|"),LEN(RTOS_OFF_RX!$E526),LEN(",Alcool_MQ135|"),LEN(RTOS_OFF_RX!$F526),LEN(",CO2_MQ135|"),LEN(RTOS_OFF_RX!$G526),LEN(",Toluen_MQ135|"),LEN(RTOS_OFF_RX!$H526),LEN(",MH4_MQ135|"),LEN(RTOS_OFF_RX!$I526),LEN(",Aceton_MQ135|"),LEN(RTOS_OFF_RX!$J526),LEN(",O3_MQ131|"),LEN(RTOS_OFF_RX!$K526))*8</f>
        <v>888</v>
      </c>
      <c r="P526" s="16">
        <f>(RTOS_OFF_RX!$O526/SUM(HOUR(RTOS_OFF_RX!$N526)*3600,MINUTE(RTOS_OFF_RX!$N526)*60,SECOND(RTOS_OFF_RX!$N526)))</f>
        <v>111</v>
      </c>
      <c r="Q526" s="14">
        <f>RTOS_OFF_TX!K526</f>
        <v>0.00009259259259</v>
      </c>
      <c r="R526" s="17">
        <f>RTOS_OFF_RX!$N526-RTOS_OFF_RX!$Q526</f>
        <v>0</v>
      </c>
      <c r="S526" s="13">
        <f>RTOS_OFF_RX!$N526-RTOS_ON_RX!$N526</f>
        <v>0.00003472222222</v>
      </c>
    </row>
    <row r="527" ht="15.75" customHeight="1">
      <c r="A527" s="12" t="s">
        <v>15018</v>
      </c>
      <c r="B527" s="12" t="s">
        <v>15019</v>
      </c>
      <c r="C527" s="12" t="s">
        <v>13190</v>
      </c>
      <c r="D527" s="12" t="s">
        <v>15020</v>
      </c>
      <c r="E527" s="12" t="s">
        <v>2378</v>
      </c>
      <c r="F527" s="12" t="s">
        <v>1900</v>
      </c>
      <c r="G527" s="12" t="s">
        <v>2123</v>
      </c>
      <c r="H527" s="12" t="s">
        <v>1752</v>
      </c>
      <c r="I527" s="12" t="s">
        <v>2124</v>
      </c>
      <c r="J527" s="12" t="s">
        <v>1683</v>
      </c>
      <c r="K527" s="12" t="s">
        <v>1698</v>
      </c>
      <c r="L527" s="12" t="s">
        <v>1685</v>
      </c>
      <c r="M527" s="12" t="s">
        <v>537</v>
      </c>
      <c r="N527" s="13">
        <f>M528-RTOS_OFF_RX!$M527</f>
        <v>0.00009259259259</v>
      </c>
      <c r="O527" s="12">
        <f>SUM(LEN("CO_MQ135|"),LEN(RTOS_OFF_RX!$E527),LEN(",Alcool_MQ135|"),LEN(RTOS_OFF_RX!$F527),LEN(",CO2_MQ135|"),LEN(RTOS_OFF_RX!$G527),LEN(",Toluen_MQ135|"),LEN(RTOS_OFF_RX!$H527),LEN(",MH4_MQ135|"),LEN(RTOS_OFF_RX!$I527),LEN(",Aceton_MQ135|"),LEN(RTOS_OFF_RX!$J527),LEN(",O3_MQ131|"),LEN(RTOS_OFF_RX!$K527))*8</f>
        <v>872</v>
      </c>
      <c r="P527" s="16">
        <f>(RTOS_OFF_RX!$O527/SUM(HOUR(RTOS_OFF_RX!$N527)*3600,MINUTE(RTOS_OFF_RX!$N527)*60,SECOND(RTOS_OFF_RX!$N527)))</f>
        <v>109</v>
      </c>
      <c r="Q527" s="14">
        <f>RTOS_OFF_TX!K527</f>
        <v>0.00009259259259</v>
      </c>
      <c r="R527" s="17">
        <f>RTOS_OFF_RX!$N527-RTOS_OFF_RX!$Q527</f>
        <v>0</v>
      </c>
      <c r="S527" s="13">
        <f>RTOS_OFF_RX!$N527-RTOS_ON_RX!$N527</f>
        <v>0.00003472222222</v>
      </c>
    </row>
    <row r="528" ht="15.75" customHeight="1">
      <c r="A528" s="12" t="s">
        <v>15021</v>
      </c>
      <c r="B528" s="12" t="s">
        <v>15022</v>
      </c>
      <c r="C528" s="12" t="s">
        <v>13190</v>
      </c>
      <c r="D528" s="12" t="s">
        <v>15023</v>
      </c>
      <c r="E528" s="12" t="s">
        <v>1892</v>
      </c>
      <c r="F528" s="12" t="s">
        <v>1704</v>
      </c>
      <c r="G528" s="12" t="s">
        <v>1893</v>
      </c>
      <c r="H528" s="12" t="s">
        <v>1706</v>
      </c>
      <c r="I528" s="12" t="s">
        <v>1894</v>
      </c>
      <c r="J528" s="12" t="s">
        <v>1743</v>
      </c>
      <c r="K528" s="12" t="s">
        <v>3818</v>
      </c>
      <c r="L528" s="12" t="s">
        <v>1685</v>
      </c>
      <c r="M528" s="12" t="s">
        <v>538</v>
      </c>
      <c r="N528" s="13">
        <f>M529-RTOS_OFF_RX!$M528</f>
        <v>0.0001851851852</v>
      </c>
      <c r="O528" s="12">
        <f>SUM(LEN("CO_MQ135|"),LEN(RTOS_OFF_RX!$E528),LEN(",Alcool_MQ135|"),LEN(RTOS_OFF_RX!$F528),LEN(",CO2_MQ135|"),LEN(RTOS_OFF_RX!$G528),LEN(",Toluen_MQ135|"),LEN(RTOS_OFF_RX!$H528),LEN(",MH4_MQ135|"),LEN(RTOS_OFF_RX!$I528),LEN(",Aceton_MQ135|"),LEN(RTOS_OFF_RX!$J528),LEN(",O3_MQ131|"),LEN(RTOS_OFF_RX!$K528))*8</f>
        <v>888</v>
      </c>
      <c r="P528" s="16">
        <f>(RTOS_OFF_RX!$O528/SUM(HOUR(RTOS_OFF_RX!$N528)*3600,MINUTE(RTOS_OFF_RX!$N528)*60,SECOND(RTOS_OFF_RX!$N528)))</f>
        <v>55.5</v>
      </c>
      <c r="Q528" s="14">
        <f>RTOS_OFF_TX!K528</f>
        <v>0.00009259259259</v>
      </c>
      <c r="R528" s="17">
        <f>RTOS_OFF_RX!$N528-RTOS_OFF_RX!$Q528</f>
        <v>0.00009259259259</v>
      </c>
      <c r="S528" s="13">
        <f>RTOS_OFF_RX!$N528-RTOS_ON_RX!$N528</f>
        <v>0.0001273148148</v>
      </c>
    </row>
    <row r="529" ht="15.75" customHeight="1">
      <c r="A529" s="12" t="s">
        <v>15024</v>
      </c>
      <c r="B529" s="12" t="s">
        <v>15025</v>
      </c>
      <c r="C529" s="12" t="s">
        <v>13190</v>
      </c>
      <c r="D529" s="12" t="s">
        <v>15026</v>
      </c>
      <c r="E529" s="12" t="s">
        <v>1732</v>
      </c>
      <c r="F529" s="12" t="s">
        <v>1740</v>
      </c>
      <c r="G529" s="12" t="s">
        <v>1795</v>
      </c>
      <c r="H529" s="12" t="s">
        <v>1752</v>
      </c>
      <c r="I529" s="12" t="s">
        <v>1796</v>
      </c>
      <c r="J529" s="12" t="s">
        <v>1743</v>
      </c>
      <c r="K529" s="12" t="s">
        <v>7861</v>
      </c>
      <c r="L529" s="12" t="s">
        <v>1685</v>
      </c>
      <c r="M529" s="12" t="s">
        <v>539</v>
      </c>
      <c r="N529" s="13">
        <f>M530-RTOS_OFF_RX!$M529</f>
        <v>0.00009259259259</v>
      </c>
      <c r="O529" s="12">
        <f>SUM(LEN("CO_MQ135|"),LEN(RTOS_OFF_RX!$E529),LEN(",Alcool_MQ135|"),LEN(RTOS_OFF_RX!$F529),LEN(",CO2_MQ135|"),LEN(RTOS_OFF_RX!$G529),LEN(",Toluen_MQ135|"),LEN(RTOS_OFF_RX!$H529),LEN(",MH4_MQ135|"),LEN(RTOS_OFF_RX!$I529),LEN(",Aceton_MQ135|"),LEN(RTOS_OFF_RX!$J529),LEN(",O3_MQ131|"),LEN(RTOS_OFF_RX!$K529))*8</f>
        <v>872</v>
      </c>
      <c r="P529" s="16">
        <f>(RTOS_OFF_RX!$O529/SUM(HOUR(RTOS_OFF_RX!$N529)*3600,MINUTE(RTOS_OFF_RX!$N529)*60,SECOND(RTOS_OFF_RX!$N529)))</f>
        <v>109</v>
      </c>
      <c r="Q529" s="14">
        <f>RTOS_OFF_TX!K529</f>
        <v>0.00009259259259</v>
      </c>
      <c r="R529" s="17">
        <f>RTOS_OFF_RX!$N529-RTOS_OFF_RX!$Q529</f>
        <v>0</v>
      </c>
      <c r="S529" s="13">
        <f>RTOS_OFF_RX!$N529-RTOS_ON_RX!$N529</f>
        <v>0.00003472222222</v>
      </c>
    </row>
    <row r="530" ht="15.75" customHeight="1">
      <c r="A530" s="12" t="s">
        <v>15027</v>
      </c>
      <c r="B530" s="12" t="s">
        <v>15028</v>
      </c>
      <c r="C530" s="12" t="s">
        <v>13190</v>
      </c>
      <c r="D530" s="12" t="s">
        <v>15029</v>
      </c>
      <c r="E530" s="12" t="s">
        <v>1857</v>
      </c>
      <c r="F530" s="12" t="s">
        <v>1858</v>
      </c>
      <c r="G530" s="12" t="s">
        <v>1859</v>
      </c>
      <c r="H530" s="12" t="s">
        <v>1695</v>
      </c>
      <c r="I530" s="12" t="s">
        <v>1860</v>
      </c>
      <c r="J530" s="12" t="s">
        <v>1697</v>
      </c>
      <c r="K530" s="12" t="s">
        <v>2669</v>
      </c>
      <c r="L530" s="12" t="s">
        <v>1685</v>
      </c>
      <c r="M530" s="12" t="s">
        <v>540</v>
      </c>
      <c r="N530" s="13">
        <f>M531-RTOS_OFF_RX!$M530</f>
        <v>0.00009259259259</v>
      </c>
      <c r="O530" s="12">
        <f>SUM(LEN("CO_MQ135|"),LEN(RTOS_OFF_RX!$E530),LEN(",Alcool_MQ135|"),LEN(RTOS_OFF_RX!$F530),LEN(",CO2_MQ135|"),LEN(RTOS_OFF_RX!$G530),LEN(",Toluen_MQ135|"),LEN(RTOS_OFF_RX!$H530),LEN(",MH4_MQ135|"),LEN(RTOS_OFF_RX!$I530),LEN(",Aceton_MQ135|"),LEN(RTOS_OFF_RX!$J530),LEN(",O3_MQ131|"),LEN(RTOS_OFF_RX!$K530))*8</f>
        <v>888</v>
      </c>
      <c r="P530" s="16">
        <f>(RTOS_OFF_RX!$O530/SUM(HOUR(RTOS_OFF_RX!$N530)*3600,MINUTE(RTOS_OFF_RX!$N530)*60,SECOND(RTOS_OFF_RX!$N530)))</f>
        <v>111</v>
      </c>
      <c r="Q530" s="14">
        <f>RTOS_OFF_TX!K530</f>
        <v>0.00009259259259</v>
      </c>
      <c r="R530" s="17">
        <f>RTOS_OFF_RX!$N530-RTOS_OFF_RX!$Q530</f>
        <v>0</v>
      </c>
      <c r="S530" s="13">
        <f>RTOS_OFF_RX!$N530-RTOS_ON_RX!$N530</f>
        <v>0.00003472222222</v>
      </c>
    </row>
    <row r="531" ht="15.75" customHeight="1">
      <c r="A531" s="12" t="s">
        <v>15030</v>
      </c>
      <c r="B531" s="12" t="s">
        <v>15031</v>
      </c>
      <c r="C531" s="12" t="s">
        <v>13190</v>
      </c>
      <c r="D531" s="12" t="s">
        <v>5666</v>
      </c>
      <c r="E531" s="12" t="s">
        <v>3977</v>
      </c>
      <c r="F531" s="12" t="s">
        <v>1900</v>
      </c>
      <c r="G531" s="12" t="s">
        <v>1901</v>
      </c>
      <c r="H531" s="12" t="s">
        <v>1681</v>
      </c>
      <c r="I531" s="12" t="s">
        <v>1902</v>
      </c>
      <c r="J531" s="12" t="s">
        <v>1683</v>
      </c>
      <c r="K531" s="12" t="s">
        <v>14847</v>
      </c>
      <c r="L531" s="12" t="s">
        <v>1685</v>
      </c>
      <c r="M531" s="12" t="s">
        <v>541</v>
      </c>
      <c r="N531" s="13">
        <f>M532-RTOS_OFF_RX!$M531</f>
        <v>0.00009259259259</v>
      </c>
      <c r="O531" s="12">
        <f>SUM(LEN("CO_MQ135|"),LEN(RTOS_OFF_RX!$E531),LEN(",Alcool_MQ135|"),LEN(RTOS_OFF_RX!$F531),LEN(",CO2_MQ135|"),LEN(RTOS_OFF_RX!$G531),LEN(",Toluen_MQ135|"),LEN(RTOS_OFF_RX!$H531),LEN(",MH4_MQ135|"),LEN(RTOS_OFF_RX!$I531),LEN(",Aceton_MQ135|"),LEN(RTOS_OFF_RX!$J531),LEN(",O3_MQ131|"),LEN(RTOS_OFF_RX!$K531))*8</f>
        <v>888</v>
      </c>
      <c r="P531" s="16">
        <f>(RTOS_OFF_RX!$O531/SUM(HOUR(RTOS_OFF_RX!$N531)*3600,MINUTE(RTOS_OFF_RX!$N531)*60,SECOND(RTOS_OFF_RX!$N531)))</f>
        <v>111</v>
      </c>
      <c r="Q531" s="14">
        <f>RTOS_OFF_TX!K531</f>
        <v>0.00009259259259</v>
      </c>
      <c r="R531" s="17">
        <f>RTOS_OFF_RX!$N531-RTOS_OFF_RX!$Q531</f>
        <v>0</v>
      </c>
      <c r="S531" s="13">
        <f>RTOS_OFF_RX!$N531-RTOS_ON_RX!$N531</f>
        <v>0.00002314814815</v>
      </c>
    </row>
    <row r="532" ht="15.75" customHeight="1">
      <c r="A532" s="12" t="s">
        <v>15032</v>
      </c>
      <c r="B532" s="12" t="s">
        <v>15033</v>
      </c>
      <c r="C532" s="12" t="s">
        <v>13190</v>
      </c>
      <c r="D532" s="12" t="s">
        <v>15034</v>
      </c>
      <c r="E532" s="12" t="s">
        <v>2270</v>
      </c>
      <c r="F532" s="12" t="s">
        <v>1975</v>
      </c>
      <c r="G532" s="12" t="s">
        <v>2271</v>
      </c>
      <c r="H532" s="12" t="s">
        <v>1743</v>
      </c>
      <c r="I532" s="12" t="s">
        <v>2091</v>
      </c>
      <c r="J532" s="12" t="s">
        <v>1763</v>
      </c>
      <c r="K532" s="12" t="s">
        <v>1936</v>
      </c>
      <c r="L532" s="12" t="s">
        <v>1685</v>
      </c>
      <c r="M532" s="12" t="s">
        <v>542</v>
      </c>
      <c r="N532" s="13">
        <f>M533-RTOS_OFF_RX!$M532</f>
        <v>0.0001851851852</v>
      </c>
      <c r="O532" s="12">
        <f>SUM(LEN("CO_MQ135|"),LEN(RTOS_OFF_RX!$E532),LEN(",Alcool_MQ135|"),LEN(RTOS_OFF_RX!$F532),LEN(",CO2_MQ135|"),LEN(RTOS_OFF_RX!$G532),LEN(",Toluen_MQ135|"),LEN(RTOS_OFF_RX!$H532),LEN(",MH4_MQ135|"),LEN(RTOS_OFF_RX!$I532),LEN(",Aceton_MQ135|"),LEN(RTOS_OFF_RX!$J532),LEN(",O3_MQ131|"),LEN(RTOS_OFF_RX!$K532))*8</f>
        <v>880</v>
      </c>
      <c r="P532" s="16">
        <f>(RTOS_OFF_RX!$O532/SUM(HOUR(RTOS_OFF_RX!$N532)*3600,MINUTE(RTOS_OFF_RX!$N532)*60,SECOND(RTOS_OFF_RX!$N532)))</f>
        <v>55</v>
      </c>
      <c r="Q532" s="14">
        <f>RTOS_OFF_TX!K532</f>
        <v>0.00009259259259</v>
      </c>
      <c r="R532" s="17">
        <f>RTOS_OFF_RX!$N532-RTOS_OFF_RX!$Q532</f>
        <v>0.00009259259259</v>
      </c>
      <c r="S532" s="13">
        <f>RTOS_OFF_RX!$N532-RTOS_ON_RX!$N532</f>
        <v>0.0001388888889</v>
      </c>
    </row>
    <row r="533" ht="15.75" customHeight="1">
      <c r="A533" s="12" t="s">
        <v>15035</v>
      </c>
      <c r="B533" s="12" t="s">
        <v>15036</v>
      </c>
      <c r="C533" s="12" t="s">
        <v>13190</v>
      </c>
      <c r="D533" s="12" t="s">
        <v>15037</v>
      </c>
      <c r="E533" s="12" t="s">
        <v>2277</v>
      </c>
      <c r="F533" s="12" t="s">
        <v>1750</v>
      </c>
      <c r="G533" s="12" t="s">
        <v>1751</v>
      </c>
      <c r="H533" s="12" t="s">
        <v>1752</v>
      </c>
      <c r="I533" s="12" t="s">
        <v>1753</v>
      </c>
      <c r="J533" s="12" t="s">
        <v>1683</v>
      </c>
      <c r="K533" s="12" t="s">
        <v>1720</v>
      </c>
      <c r="L533" s="12" t="s">
        <v>1685</v>
      </c>
      <c r="M533" s="12" t="s">
        <v>543</v>
      </c>
      <c r="N533" s="13">
        <f>M534-RTOS_OFF_RX!$M533</f>
        <v>0.00009259259259</v>
      </c>
      <c r="O533" s="12">
        <f>SUM(LEN("CO_MQ135|"),LEN(RTOS_OFF_RX!$E533),LEN(",Alcool_MQ135|"),LEN(RTOS_OFF_RX!$F533),LEN(",CO2_MQ135|"),LEN(RTOS_OFF_RX!$G533),LEN(",Toluen_MQ135|"),LEN(RTOS_OFF_RX!$H533),LEN(",MH4_MQ135|"),LEN(RTOS_OFF_RX!$I533),LEN(",Aceton_MQ135|"),LEN(RTOS_OFF_RX!$J533),LEN(",O3_MQ131|"),LEN(RTOS_OFF_RX!$K533))*8</f>
        <v>888</v>
      </c>
      <c r="P533" s="16">
        <f>(RTOS_OFF_RX!$O533/SUM(HOUR(RTOS_OFF_RX!$N533)*3600,MINUTE(RTOS_OFF_RX!$N533)*60,SECOND(RTOS_OFF_RX!$N533)))</f>
        <v>111</v>
      </c>
      <c r="Q533" s="14">
        <f>RTOS_OFF_TX!K533</f>
        <v>0.00009259259259</v>
      </c>
      <c r="R533" s="17">
        <f>RTOS_OFF_RX!$N533-RTOS_OFF_RX!$Q533</f>
        <v>0</v>
      </c>
      <c r="S533" s="13">
        <f>RTOS_OFF_RX!$N533-RTOS_ON_RX!$N533</f>
        <v>0.00003472222222</v>
      </c>
    </row>
    <row r="534" ht="15.75" customHeight="1">
      <c r="A534" s="12" t="s">
        <v>15038</v>
      </c>
      <c r="B534" s="12" t="s">
        <v>15039</v>
      </c>
      <c r="C534" s="12" t="s">
        <v>13190</v>
      </c>
      <c r="D534" s="12" t="s">
        <v>15040</v>
      </c>
      <c r="E534" s="12" t="s">
        <v>1788</v>
      </c>
      <c r="F534" s="12" t="s">
        <v>1679</v>
      </c>
      <c r="G534" s="12" t="s">
        <v>1789</v>
      </c>
      <c r="H534" s="12" t="s">
        <v>1681</v>
      </c>
      <c r="I534" s="12" t="s">
        <v>1790</v>
      </c>
      <c r="J534" s="12" t="s">
        <v>1697</v>
      </c>
      <c r="K534" s="12" t="s">
        <v>2996</v>
      </c>
      <c r="L534" s="12" t="s">
        <v>1685</v>
      </c>
      <c r="M534" s="12" t="s">
        <v>544</v>
      </c>
      <c r="N534" s="13">
        <f>M535-RTOS_OFF_RX!$M534</f>
        <v>0.00009259259259</v>
      </c>
      <c r="O534" s="12">
        <f>SUM(LEN("CO_MQ135|"),LEN(RTOS_OFF_RX!$E534),LEN(",Alcool_MQ135|"),LEN(RTOS_OFF_RX!$F534),LEN(",CO2_MQ135|"),LEN(RTOS_OFF_RX!$G534),LEN(",Toluen_MQ135|"),LEN(RTOS_OFF_RX!$H534),LEN(",MH4_MQ135|"),LEN(RTOS_OFF_RX!$I534),LEN(",Aceton_MQ135|"),LEN(RTOS_OFF_RX!$J534),LEN(",O3_MQ131|"),LEN(RTOS_OFF_RX!$K534))*8</f>
        <v>880</v>
      </c>
      <c r="P534" s="16">
        <f>(RTOS_OFF_RX!$O534/SUM(HOUR(RTOS_OFF_RX!$N534)*3600,MINUTE(RTOS_OFF_RX!$N534)*60,SECOND(RTOS_OFF_RX!$N534)))</f>
        <v>110</v>
      </c>
      <c r="Q534" s="14">
        <f>RTOS_OFF_TX!K534</f>
        <v>0.00009259259259</v>
      </c>
      <c r="R534" s="17">
        <f>RTOS_OFF_RX!$N534-RTOS_OFF_RX!$Q534</f>
        <v>0</v>
      </c>
      <c r="S534" s="13">
        <f>RTOS_OFF_RX!$N534-RTOS_ON_RX!$N534</f>
        <v>0.00002314814815</v>
      </c>
    </row>
    <row r="535" ht="15.75" customHeight="1">
      <c r="A535" s="12" t="s">
        <v>15041</v>
      </c>
      <c r="B535" s="12" t="s">
        <v>15042</v>
      </c>
      <c r="C535" s="12" t="s">
        <v>13190</v>
      </c>
      <c r="D535" s="12" t="s">
        <v>15043</v>
      </c>
      <c r="E535" s="12" t="s">
        <v>1719</v>
      </c>
      <c r="F535" s="12" t="s">
        <v>1720</v>
      </c>
      <c r="G535" s="12" t="s">
        <v>1721</v>
      </c>
      <c r="H535" s="12" t="s">
        <v>1722</v>
      </c>
      <c r="I535" s="12" t="s">
        <v>1892</v>
      </c>
      <c r="J535" s="12" t="s">
        <v>1723</v>
      </c>
      <c r="K535" s="12" t="s">
        <v>15003</v>
      </c>
      <c r="L535" s="12" t="s">
        <v>1685</v>
      </c>
      <c r="M535" s="12" t="s">
        <v>545</v>
      </c>
      <c r="N535" s="13">
        <f>M536-RTOS_OFF_RX!$M535</f>
        <v>0.0001967592593</v>
      </c>
      <c r="O535" s="12">
        <f>SUM(LEN("CO_MQ135|"),LEN(RTOS_OFF_RX!$E535),LEN(",Alcool_MQ135|"),LEN(RTOS_OFF_RX!$F535),LEN(",CO2_MQ135|"),LEN(RTOS_OFF_RX!$G535),LEN(",Toluen_MQ135|"),LEN(RTOS_OFF_RX!$H535),LEN(",MH4_MQ135|"),LEN(RTOS_OFF_RX!$I535),LEN(",Aceton_MQ135|"),LEN(RTOS_OFF_RX!$J535),LEN(",O3_MQ131|"),LEN(RTOS_OFF_RX!$K535))*8</f>
        <v>888</v>
      </c>
      <c r="P535" s="16">
        <f>(RTOS_OFF_RX!$O535/SUM(HOUR(RTOS_OFF_RX!$N535)*3600,MINUTE(RTOS_OFF_RX!$N535)*60,SECOND(RTOS_OFF_RX!$N535)))</f>
        <v>52.23529412</v>
      </c>
      <c r="Q535" s="14">
        <f>RTOS_OFF_TX!K535</f>
        <v>0.0001041666667</v>
      </c>
      <c r="R535" s="17">
        <f>RTOS_OFF_RX!$N535-RTOS_OFF_RX!$Q535</f>
        <v>0.00009259259259</v>
      </c>
      <c r="S535" s="13">
        <f>RTOS_OFF_RX!$N535-RTOS_ON_RX!$N535</f>
        <v>0.000150462963</v>
      </c>
    </row>
    <row r="536" ht="15.75" customHeight="1">
      <c r="A536" s="12" t="s">
        <v>15044</v>
      </c>
      <c r="B536" s="12" t="s">
        <v>15045</v>
      </c>
      <c r="C536" s="12" t="s">
        <v>13190</v>
      </c>
      <c r="D536" s="12" t="s">
        <v>5701</v>
      </c>
      <c r="E536" s="12" t="s">
        <v>2513</v>
      </c>
      <c r="F536" s="12" t="s">
        <v>2028</v>
      </c>
      <c r="G536" s="12" t="s">
        <v>3524</v>
      </c>
      <c r="H536" s="12" t="s">
        <v>1781</v>
      </c>
      <c r="I536" s="12" t="s">
        <v>14770</v>
      </c>
      <c r="J536" s="12" t="s">
        <v>1723</v>
      </c>
      <c r="K536" s="12" t="s">
        <v>13359</v>
      </c>
      <c r="L536" s="12" t="s">
        <v>1685</v>
      </c>
      <c r="M536" s="12" t="s">
        <v>546</v>
      </c>
      <c r="N536" s="13">
        <f>M537-RTOS_OFF_RX!$M536</f>
        <v>0.00009259259259</v>
      </c>
      <c r="O536" s="12">
        <f>SUM(LEN("CO_MQ135|"),LEN(RTOS_OFF_RX!$E536),LEN(",Alcool_MQ135|"),LEN(RTOS_OFF_RX!$F536),LEN(",CO2_MQ135|"),LEN(RTOS_OFF_RX!$G536),LEN(",Toluen_MQ135|"),LEN(RTOS_OFF_RX!$H536),LEN(",MH4_MQ135|"),LEN(RTOS_OFF_RX!$I536),LEN(",Aceton_MQ135|"),LEN(RTOS_OFF_RX!$J536),LEN(",O3_MQ131|"),LEN(RTOS_OFF_RX!$K536))*8</f>
        <v>880</v>
      </c>
      <c r="P536" s="16">
        <f>(RTOS_OFF_RX!$O536/SUM(HOUR(RTOS_OFF_RX!$N536)*3600,MINUTE(RTOS_OFF_RX!$N536)*60,SECOND(RTOS_OFF_RX!$N536)))</f>
        <v>110</v>
      </c>
      <c r="Q536" s="14">
        <f>RTOS_OFF_TX!K536</f>
        <v>0.00009259259259</v>
      </c>
      <c r="R536" s="17">
        <f>RTOS_OFF_RX!$N536-RTOS_OFF_RX!$Q536</f>
        <v>0</v>
      </c>
      <c r="S536" s="13">
        <f>RTOS_OFF_RX!$N536-RTOS_ON_RX!$N536</f>
        <v>0.00003472222222</v>
      </c>
    </row>
    <row r="537" ht="15.75" customHeight="1">
      <c r="A537" s="12" t="s">
        <v>15046</v>
      </c>
      <c r="B537" s="12" t="s">
        <v>15047</v>
      </c>
      <c r="C537" s="12" t="s">
        <v>13190</v>
      </c>
      <c r="D537" s="12" t="s">
        <v>15048</v>
      </c>
      <c r="E537" s="12" t="s">
        <v>1879</v>
      </c>
      <c r="F537" s="12" t="s">
        <v>1740</v>
      </c>
      <c r="G537" s="12" t="s">
        <v>1741</v>
      </c>
      <c r="H537" s="12" t="s">
        <v>1706</v>
      </c>
      <c r="I537" s="12" t="s">
        <v>1880</v>
      </c>
      <c r="J537" s="12" t="s">
        <v>1743</v>
      </c>
      <c r="K537" s="12" t="s">
        <v>7648</v>
      </c>
      <c r="L537" s="12" t="s">
        <v>1685</v>
      </c>
      <c r="M537" s="12" t="s">
        <v>547</v>
      </c>
      <c r="N537" s="13">
        <f>M538-RTOS_OFF_RX!$M537</f>
        <v>0.0001851851852</v>
      </c>
      <c r="O537" s="12">
        <f>SUM(LEN("CO_MQ135|"),LEN(RTOS_OFF_RX!$E537),LEN(",Alcool_MQ135|"),LEN(RTOS_OFF_RX!$F537),LEN(",CO2_MQ135|"),LEN(RTOS_OFF_RX!$G537),LEN(",Toluen_MQ135|"),LEN(RTOS_OFF_RX!$H537),LEN(",MH4_MQ135|"),LEN(RTOS_OFF_RX!$I537),LEN(",Aceton_MQ135|"),LEN(RTOS_OFF_RX!$J537),LEN(",O3_MQ131|"),LEN(RTOS_OFF_RX!$K537))*8</f>
        <v>888</v>
      </c>
      <c r="P537" s="16">
        <f>(RTOS_OFF_RX!$O537/SUM(HOUR(RTOS_OFF_RX!$N537)*3600,MINUTE(RTOS_OFF_RX!$N537)*60,SECOND(RTOS_OFF_RX!$N537)))</f>
        <v>55.5</v>
      </c>
      <c r="Q537" s="14">
        <f>RTOS_OFF_TX!K537</f>
        <v>0.00009259259259</v>
      </c>
      <c r="R537" s="17">
        <f>RTOS_OFF_RX!$N537-RTOS_OFF_RX!$Q537</f>
        <v>0.00009259259259</v>
      </c>
      <c r="S537" s="13">
        <f>RTOS_OFF_RX!$N537-RTOS_ON_RX!$N537</f>
        <v>0.0001157407407</v>
      </c>
    </row>
    <row r="538" ht="15.75" customHeight="1">
      <c r="A538" s="12" t="s">
        <v>15049</v>
      </c>
      <c r="B538" s="12" t="s">
        <v>15050</v>
      </c>
      <c r="C538" s="12" t="s">
        <v>13190</v>
      </c>
      <c r="D538" s="12" t="s">
        <v>15051</v>
      </c>
      <c r="E538" s="12" t="s">
        <v>1732</v>
      </c>
      <c r="F538" s="12" t="s">
        <v>1740</v>
      </c>
      <c r="G538" s="12" t="s">
        <v>1795</v>
      </c>
      <c r="H538" s="12" t="s">
        <v>1752</v>
      </c>
      <c r="I538" s="12" t="s">
        <v>1796</v>
      </c>
      <c r="J538" s="12" t="s">
        <v>1743</v>
      </c>
      <c r="K538" s="12" t="s">
        <v>7648</v>
      </c>
      <c r="L538" s="12" t="s">
        <v>1685</v>
      </c>
      <c r="M538" s="12" t="s">
        <v>548</v>
      </c>
      <c r="N538" s="13">
        <f>M539-RTOS_OFF_RX!$M538</f>
        <v>0.00009259259259</v>
      </c>
      <c r="O538" s="12">
        <f>SUM(LEN("CO_MQ135|"),LEN(RTOS_OFF_RX!$E538),LEN(",Alcool_MQ135|"),LEN(RTOS_OFF_RX!$F538),LEN(",CO2_MQ135|"),LEN(RTOS_OFF_RX!$G538),LEN(",Toluen_MQ135|"),LEN(RTOS_OFF_RX!$H538),LEN(",MH4_MQ135|"),LEN(RTOS_OFF_RX!$I538),LEN(",Aceton_MQ135|"),LEN(RTOS_OFF_RX!$J538),LEN(",O3_MQ131|"),LEN(RTOS_OFF_RX!$K538))*8</f>
        <v>872</v>
      </c>
      <c r="P538" s="16">
        <f>(RTOS_OFF_RX!$O538/SUM(HOUR(RTOS_OFF_RX!$N538)*3600,MINUTE(RTOS_OFF_RX!$N538)*60,SECOND(RTOS_OFF_RX!$N538)))</f>
        <v>109</v>
      </c>
      <c r="Q538" s="14">
        <f>RTOS_OFF_TX!K538</f>
        <v>0.00009259259259</v>
      </c>
      <c r="R538" s="17">
        <f>RTOS_OFF_RX!$N538-RTOS_OFF_RX!$Q538</f>
        <v>0</v>
      </c>
      <c r="S538" s="13">
        <f>RTOS_OFF_RX!$N538-RTOS_ON_RX!$N538</f>
        <v>-0.00001157407407</v>
      </c>
    </row>
    <row r="539" ht="15.75" customHeight="1">
      <c r="A539" s="12" t="s">
        <v>15052</v>
      </c>
      <c r="B539" s="12" t="s">
        <v>15053</v>
      </c>
      <c r="C539" s="12" t="s">
        <v>13190</v>
      </c>
      <c r="D539" s="12" t="s">
        <v>15054</v>
      </c>
      <c r="E539" s="12" t="s">
        <v>1945</v>
      </c>
      <c r="F539" s="12" t="s">
        <v>1946</v>
      </c>
      <c r="G539" s="12" t="s">
        <v>1947</v>
      </c>
      <c r="H539" s="12" t="s">
        <v>1722</v>
      </c>
      <c r="I539" s="12" t="s">
        <v>1739</v>
      </c>
      <c r="J539" s="12" t="s">
        <v>1733</v>
      </c>
      <c r="K539" s="12" t="s">
        <v>7518</v>
      </c>
      <c r="L539" s="12" t="s">
        <v>1685</v>
      </c>
      <c r="M539" s="12" t="s">
        <v>549</v>
      </c>
      <c r="N539" s="13">
        <f>M540-RTOS_OFF_RX!$M539</f>
        <v>0.00009259259259</v>
      </c>
      <c r="O539" s="12">
        <f>SUM(LEN("CO_MQ135|"),LEN(RTOS_OFF_RX!$E539),LEN(",Alcool_MQ135|"),LEN(RTOS_OFF_RX!$F539),LEN(",CO2_MQ135|"),LEN(RTOS_OFF_RX!$G539),LEN(",Toluen_MQ135|"),LEN(RTOS_OFF_RX!$H539),LEN(",MH4_MQ135|"),LEN(RTOS_OFF_RX!$I539),LEN(",Aceton_MQ135|"),LEN(RTOS_OFF_RX!$J539),LEN(",O3_MQ131|"),LEN(RTOS_OFF_RX!$K539))*8</f>
        <v>888</v>
      </c>
      <c r="P539" s="16">
        <f>(RTOS_OFF_RX!$O539/SUM(HOUR(RTOS_OFF_RX!$N539)*3600,MINUTE(RTOS_OFF_RX!$N539)*60,SECOND(RTOS_OFF_RX!$N539)))</f>
        <v>111</v>
      </c>
      <c r="Q539" s="14">
        <f>RTOS_OFF_TX!K539</f>
        <v>0.00009259259259</v>
      </c>
      <c r="R539" s="17">
        <f>RTOS_OFF_RX!$N539-RTOS_OFF_RX!$Q539</f>
        <v>0</v>
      </c>
      <c r="S539" s="13">
        <f>RTOS_OFF_RX!$N539-RTOS_ON_RX!$N539</f>
        <v>0.00003472222222</v>
      </c>
    </row>
    <row r="540" ht="15.75" customHeight="1">
      <c r="A540" s="12" t="s">
        <v>15055</v>
      </c>
      <c r="B540" s="12" t="s">
        <v>15056</v>
      </c>
      <c r="C540" s="12" t="s">
        <v>13190</v>
      </c>
      <c r="D540" s="12" t="s">
        <v>5729</v>
      </c>
      <c r="E540" s="12" t="s">
        <v>1788</v>
      </c>
      <c r="F540" s="12" t="s">
        <v>1679</v>
      </c>
      <c r="G540" s="12" t="s">
        <v>1789</v>
      </c>
      <c r="H540" s="12" t="s">
        <v>1681</v>
      </c>
      <c r="I540" s="12" t="s">
        <v>1790</v>
      </c>
      <c r="J540" s="12" t="s">
        <v>1697</v>
      </c>
      <c r="K540" s="12" t="s">
        <v>13500</v>
      </c>
      <c r="L540" s="12" t="s">
        <v>1685</v>
      </c>
      <c r="M540" s="12" t="s">
        <v>550</v>
      </c>
      <c r="N540" s="13">
        <f>M541-RTOS_OFF_RX!$M540</f>
        <v>0.00009259259259</v>
      </c>
      <c r="O540" s="12">
        <f>SUM(LEN("CO_MQ135|"),LEN(RTOS_OFF_RX!$E540),LEN(",Alcool_MQ135|"),LEN(RTOS_OFF_RX!$F540),LEN(",CO2_MQ135|"),LEN(RTOS_OFF_RX!$G540),LEN(",Toluen_MQ135|"),LEN(RTOS_OFF_RX!$H540),LEN(",MH4_MQ135|"),LEN(RTOS_OFF_RX!$I540),LEN(",Aceton_MQ135|"),LEN(RTOS_OFF_RX!$J540),LEN(",O3_MQ131|"),LEN(RTOS_OFF_RX!$K540))*8</f>
        <v>888</v>
      </c>
      <c r="P540" s="16">
        <f>(RTOS_OFF_RX!$O540/SUM(HOUR(RTOS_OFF_RX!$N540)*3600,MINUTE(RTOS_OFF_RX!$N540)*60,SECOND(RTOS_OFF_RX!$N540)))</f>
        <v>111</v>
      </c>
      <c r="Q540" s="14">
        <f>RTOS_OFF_TX!K540</f>
        <v>0.00009259259259</v>
      </c>
      <c r="R540" s="17">
        <f>RTOS_OFF_RX!$N540-RTOS_OFF_RX!$Q540</f>
        <v>0</v>
      </c>
      <c r="S540" s="13">
        <f>RTOS_OFF_RX!$N540-RTOS_ON_RX!$N540</f>
        <v>0.00002314814815</v>
      </c>
    </row>
    <row r="541" ht="15.75" customHeight="1">
      <c r="A541" s="12" t="s">
        <v>15057</v>
      </c>
      <c r="B541" s="12" t="s">
        <v>15058</v>
      </c>
      <c r="C541" s="12" t="s">
        <v>13190</v>
      </c>
      <c r="D541" s="12" t="s">
        <v>15059</v>
      </c>
      <c r="E541" s="12" t="s">
        <v>2430</v>
      </c>
      <c r="F541" s="12" t="s">
        <v>1693</v>
      </c>
      <c r="G541" s="12" t="s">
        <v>2446</v>
      </c>
      <c r="H541" s="12" t="s">
        <v>1695</v>
      </c>
      <c r="I541" s="12" t="s">
        <v>1696</v>
      </c>
      <c r="J541" s="12" t="s">
        <v>1697</v>
      </c>
      <c r="K541" s="12" t="s">
        <v>5615</v>
      </c>
      <c r="L541" s="12" t="s">
        <v>1685</v>
      </c>
      <c r="M541" s="12" t="s">
        <v>551</v>
      </c>
      <c r="N541" s="13">
        <f>M542-RTOS_OFF_RX!$M541</f>
        <v>0.0001851851852</v>
      </c>
      <c r="O541" s="12">
        <f>SUM(LEN("CO_MQ135|"),LEN(RTOS_OFF_RX!$E541),LEN(",Alcool_MQ135|"),LEN(RTOS_OFF_RX!$F541),LEN(",CO2_MQ135|"),LEN(RTOS_OFF_RX!$G541),LEN(",Toluen_MQ135|"),LEN(RTOS_OFF_RX!$H541),LEN(",MH4_MQ135|"),LEN(RTOS_OFF_RX!$I541),LEN(",Aceton_MQ135|"),LEN(RTOS_OFF_RX!$J541),LEN(",O3_MQ131|"),LEN(RTOS_OFF_RX!$K541))*8</f>
        <v>872</v>
      </c>
      <c r="P541" s="16">
        <f>(RTOS_OFF_RX!$O541/SUM(HOUR(RTOS_OFF_RX!$N541)*3600,MINUTE(RTOS_OFF_RX!$N541)*60,SECOND(RTOS_OFF_RX!$N541)))</f>
        <v>54.5</v>
      </c>
      <c r="Q541" s="14">
        <f>RTOS_OFF_TX!K541</f>
        <v>0.00009259259259</v>
      </c>
      <c r="R541" s="17">
        <f>RTOS_OFF_RX!$N541-RTOS_OFF_RX!$Q541</f>
        <v>0.00009259259259</v>
      </c>
      <c r="S541" s="13">
        <f>RTOS_OFF_RX!$N541-RTOS_ON_RX!$N541</f>
        <v>0.0001273148148</v>
      </c>
    </row>
    <row r="542" ht="15.75" customHeight="1">
      <c r="A542" s="12" t="s">
        <v>15060</v>
      </c>
      <c r="B542" s="12" t="s">
        <v>15061</v>
      </c>
      <c r="C542" s="12" t="s">
        <v>13190</v>
      </c>
      <c r="D542" s="12" t="s">
        <v>15062</v>
      </c>
      <c r="E542" s="12" t="s">
        <v>1844</v>
      </c>
      <c r="F542" s="12" t="s">
        <v>1750</v>
      </c>
      <c r="G542" s="12" t="s">
        <v>1751</v>
      </c>
      <c r="H542" s="12" t="s">
        <v>1752</v>
      </c>
      <c r="I542" s="12" t="s">
        <v>1980</v>
      </c>
      <c r="J542" s="12" t="s">
        <v>1743</v>
      </c>
      <c r="K542" s="12" t="s">
        <v>3818</v>
      </c>
      <c r="L542" s="12" t="s">
        <v>1685</v>
      </c>
      <c r="M542" s="12" t="s">
        <v>552</v>
      </c>
      <c r="N542" s="13">
        <f>M543-RTOS_OFF_RX!$M542</f>
        <v>0.0001157407407</v>
      </c>
      <c r="O542" s="12">
        <f>SUM(LEN("CO_MQ135|"),LEN(RTOS_OFF_RX!$E542),LEN(",Alcool_MQ135|"),LEN(RTOS_OFF_RX!$F542),LEN(",CO2_MQ135|"),LEN(RTOS_OFF_RX!$G542),LEN(",Toluen_MQ135|"),LEN(RTOS_OFF_RX!$H542),LEN(",MH4_MQ135|"),LEN(RTOS_OFF_RX!$I542),LEN(",Aceton_MQ135|"),LEN(RTOS_OFF_RX!$J542),LEN(",O3_MQ131|"),LEN(RTOS_OFF_RX!$K542))*8</f>
        <v>888</v>
      </c>
      <c r="P542" s="16">
        <f>(RTOS_OFF_RX!$O542/SUM(HOUR(RTOS_OFF_RX!$N542)*3600,MINUTE(RTOS_OFF_RX!$N542)*60,SECOND(RTOS_OFF_RX!$N542)))</f>
        <v>88.8</v>
      </c>
      <c r="Q542" s="14">
        <f>RTOS_OFF_TX!K542</f>
        <v>0.00009259259259</v>
      </c>
      <c r="R542" s="17">
        <f>RTOS_OFF_RX!$N542-RTOS_OFF_RX!$Q542</f>
        <v>0.00002314814815</v>
      </c>
      <c r="S542" s="13">
        <f>RTOS_OFF_RX!$N542-RTOS_ON_RX!$N542</f>
        <v>0.00005787037037</v>
      </c>
    </row>
    <row r="543" ht="15.75" customHeight="1">
      <c r="A543" s="12" t="s">
        <v>15063</v>
      </c>
      <c r="B543" s="12" t="s">
        <v>15064</v>
      </c>
      <c r="C543" s="12" t="s">
        <v>13190</v>
      </c>
      <c r="D543" s="12" t="s">
        <v>15065</v>
      </c>
      <c r="E543" s="12" t="s">
        <v>1771</v>
      </c>
      <c r="F543" s="12" t="s">
        <v>2155</v>
      </c>
      <c r="G543" s="12" t="s">
        <v>3436</v>
      </c>
      <c r="H543" s="12" t="s">
        <v>1681</v>
      </c>
      <c r="I543" s="12" t="s">
        <v>14024</v>
      </c>
      <c r="J543" s="12" t="s">
        <v>1683</v>
      </c>
      <c r="K543" s="12" t="s">
        <v>4880</v>
      </c>
      <c r="L543" s="12" t="s">
        <v>1685</v>
      </c>
      <c r="M543" s="12" t="s">
        <v>553</v>
      </c>
      <c r="N543" s="13">
        <f>M544-RTOS_OFF_RX!$M543</f>
        <v>0.0001851851852</v>
      </c>
      <c r="O543" s="12">
        <f>SUM(LEN("CO_MQ135|"),LEN(RTOS_OFF_RX!$E543),LEN(",Alcool_MQ135|"),LEN(RTOS_OFF_RX!$F543),LEN(",CO2_MQ135|"),LEN(RTOS_OFF_RX!$G543),LEN(",Toluen_MQ135|"),LEN(RTOS_OFF_RX!$H543),LEN(",MH4_MQ135|"),LEN(RTOS_OFF_RX!$I543),LEN(",Aceton_MQ135|"),LEN(RTOS_OFF_RX!$J543),LEN(",O3_MQ131|"),LEN(RTOS_OFF_RX!$K543))*8</f>
        <v>888</v>
      </c>
      <c r="P543" s="16">
        <f>(RTOS_OFF_RX!$O543/SUM(HOUR(RTOS_OFF_RX!$N543)*3600,MINUTE(RTOS_OFF_RX!$N543)*60,SECOND(RTOS_OFF_RX!$N543)))</f>
        <v>55.5</v>
      </c>
      <c r="Q543" s="14">
        <f>RTOS_OFF_TX!K543</f>
        <v>0.00009259259259</v>
      </c>
      <c r="R543" s="17">
        <f>RTOS_OFF_RX!$N543-RTOS_OFF_RX!$Q543</f>
        <v>0.00009259259259</v>
      </c>
      <c r="S543" s="13">
        <f>RTOS_OFF_RX!$N543-RTOS_ON_RX!$N543</f>
        <v>0.0001273148148</v>
      </c>
    </row>
    <row r="544" ht="15.75" customHeight="1">
      <c r="A544" s="12" t="s">
        <v>15066</v>
      </c>
      <c r="B544" s="12" t="s">
        <v>15067</v>
      </c>
      <c r="C544" s="12" t="s">
        <v>13190</v>
      </c>
      <c r="D544" s="12" t="s">
        <v>5761</v>
      </c>
      <c r="E544" s="12" t="s">
        <v>2129</v>
      </c>
      <c r="F544" s="12" t="s">
        <v>1946</v>
      </c>
      <c r="G544" s="12" t="s">
        <v>2099</v>
      </c>
      <c r="H544" s="12" t="s">
        <v>1722</v>
      </c>
      <c r="I544" s="12" t="s">
        <v>1879</v>
      </c>
      <c r="J544" s="12" t="s">
        <v>1733</v>
      </c>
      <c r="K544" s="12" t="s">
        <v>13478</v>
      </c>
      <c r="L544" s="12" t="s">
        <v>1685</v>
      </c>
      <c r="M544" s="12" t="s">
        <v>554</v>
      </c>
      <c r="N544" s="13">
        <f>M545-RTOS_OFF_RX!$M544</f>
        <v>0.00009259259259</v>
      </c>
      <c r="O544" s="12">
        <f>SUM(LEN("CO_MQ135|"),LEN(RTOS_OFF_RX!$E544),LEN(",Alcool_MQ135|"),LEN(RTOS_OFF_RX!$F544),LEN(",CO2_MQ135|"),LEN(RTOS_OFF_RX!$G544),LEN(",Toluen_MQ135|"),LEN(RTOS_OFF_RX!$H544),LEN(",MH4_MQ135|"),LEN(RTOS_OFF_RX!$I544),LEN(",Aceton_MQ135|"),LEN(RTOS_OFF_RX!$J544),LEN(",O3_MQ131|"),LEN(RTOS_OFF_RX!$K544))*8</f>
        <v>880</v>
      </c>
      <c r="P544" s="16">
        <f>(RTOS_OFF_RX!$O544/SUM(HOUR(RTOS_OFF_RX!$N544)*3600,MINUTE(RTOS_OFF_RX!$N544)*60,SECOND(RTOS_OFF_RX!$N544)))</f>
        <v>110</v>
      </c>
      <c r="Q544" s="14">
        <f>RTOS_OFF_TX!K544</f>
        <v>0.00009259259259</v>
      </c>
      <c r="R544" s="17">
        <f>RTOS_OFF_RX!$N544-RTOS_OFF_RX!$Q544</f>
        <v>0</v>
      </c>
      <c r="S544" s="13">
        <f>RTOS_OFF_RX!$N544-RTOS_ON_RX!$N544</f>
        <v>0.00003472222222</v>
      </c>
    </row>
    <row r="545" ht="15.75" customHeight="1">
      <c r="A545" s="12" t="s">
        <v>15068</v>
      </c>
      <c r="B545" s="12" t="s">
        <v>15069</v>
      </c>
      <c r="C545" s="12" t="s">
        <v>13190</v>
      </c>
      <c r="D545" s="12" t="s">
        <v>15070</v>
      </c>
      <c r="E545" s="12" t="s">
        <v>1892</v>
      </c>
      <c r="F545" s="12" t="s">
        <v>1704</v>
      </c>
      <c r="G545" s="12" t="s">
        <v>1893</v>
      </c>
      <c r="H545" s="12" t="s">
        <v>1706</v>
      </c>
      <c r="I545" s="12" t="s">
        <v>1894</v>
      </c>
      <c r="J545" s="12" t="s">
        <v>1743</v>
      </c>
      <c r="K545" s="12" t="s">
        <v>2674</v>
      </c>
      <c r="L545" s="12" t="s">
        <v>1685</v>
      </c>
      <c r="M545" s="12" t="s">
        <v>555</v>
      </c>
      <c r="N545" s="13">
        <f>M546-RTOS_OFF_RX!$M545</f>
        <v>0.00009259259259</v>
      </c>
      <c r="O545" s="12">
        <f>SUM(LEN("CO_MQ135|"),LEN(RTOS_OFF_RX!$E545),LEN(",Alcool_MQ135|"),LEN(RTOS_OFF_RX!$F545),LEN(",CO2_MQ135|"),LEN(RTOS_OFF_RX!$G545),LEN(",Toluen_MQ135|"),LEN(RTOS_OFF_RX!$H545),LEN(",MH4_MQ135|"),LEN(RTOS_OFF_RX!$I545),LEN(",Aceton_MQ135|"),LEN(RTOS_OFF_RX!$J545),LEN(",O3_MQ131|"),LEN(RTOS_OFF_RX!$K545))*8</f>
        <v>888</v>
      </c>
      <c r="P545" s="16">
        <f>(RTOS_OFF_RX!$O545/SUM(HOUR(RTOS_OFF_RX!$N545)*3600,MINUTE(RTOS_OFF_RX!$N545)*60,SECOND(RTOS_OFF_RX!$N545)))</f>
        <v>111</v>
      </c>
      <c r="Q545" s="14">
        <f>RTOS_OFF_TX!K545</f>
        <v>0.00009259259259</v>
      </c>
      <c r="R545" s="17">
        <f>RTOS_OFF_RX!$N545-RTOS_OFF_RX!$Q545</f>
        <v>0</v>
      </c>
      <c r="S545" s="13">
        <f>RTOS_OFF_RX!$N545-RTOS_ON_RX!$N545</f>
        <v>0.00003472222222</v>
      </c>
    </row>
    <row r="546" ht="15.75" customHeight="1">
      <c r="A546" s="12" t="s">
        <v>15071</v>
      </c>
      <c r="B546" s="12" t="s">
        <v>15072</v>
      </c>
      <c r="C546" s="12" t="s">
        <v>13190</v>
      </c>
      <c r="D546" s="12" t="s">
        <v>15073</v>
      </c>
      <c r="E546" s="12" t="s">
        <v>1788</v>
      </c>
      <c r="F546" s="12" t="s">
        <v>1679</v>
      </c>
      <c r="G546" s="12" t="s">
        <v>1789</v>
      </c>
      <c r="H546" s="12" t="s">
        <v>1681</v>
      </c>
      <c r="I546" s="12" t="s">
        <v>1790</v>
      </c>
      <c r="J546" s="12" t="s">
        <v>1697</v>
      </c>
      <c r="K546" s="12" t="s">
        <v>4880</v>
      </c>
      <c r="L546" s="12" t="s">
        <v>1685</v>
      </c>
      <c r="M546" s="12" t="s">
        <v>556</v>
      </c>
      <c r="N546" s="13">
        <f>M547-RTOS_OFF_RX!$M546</f>
        <v>0.00009259259259</v>
      </c>
      <c r="O546" s="12">
        <f>SUM(LEN("CO_MQ135|"),LEN(RTOS_OFF_RX!$E546),LEN(",Alcool_MQ135|"),LEN(RTOS_OFF_RX!$F546),LEN(",CO2_MQ135|"),LEN(RTOS_OFF_RX!$G546),LEN(",Toluen_MQ135|"),LEN(RTOS_OFF_RX!$H546),LEN(",MH4_MQ135|"),LEN(RTOS_OFF_RX!$I546),LEN(",Aceton_MQ135|"),LEN(RTOS_OFF_RX!$J546),LEN(",O3_MQ131|"),LEN(RTOS_OFF_RX!$K546))*8</f>
        <v>888</v>
      </c>
      <c r="P546" s="16">
        <f>(RTOS_OFF_RX!$O546/SUM(HOUR(RTOS_OFF_RX!$N546)*3600,MINUTE(RTOS_OFF_RX!$N546)*60,SECOND(RTOS_OFF_RX!$N546)))</f>
        <v>111</v>
      </c>
      <c r="Q546" s="14">
        <f>RTOS_OFF_TX!K546</f>
        <v>0.00009259259259</v>
      </c>
      <c r="R546" s="17">
        <f>RTOS_OFF_RX!$N546-RTOS_OFF_RX!$Q546</f>
        <v>0</v>
      </c>
      <c r="S546" s="13">
        <f>RTOS_OFF_RX!$N546-RTOS_ON_RX!$N546</f>
        <v>0.00003472222222</v>
      </c>
    </row>
    <row r="547" ht="15.75" customHeight="1">
      <c r="A547" s="12" t="s">
        <v>15074</v>
      </c>
      <c r="B547" s="12" t="s">
        <v>15075</v>
      </c>
      <c r="C547" s="12" t="s">
        <v>13190</v>
      </c>
      <c r="D547" s="12" t="s">
        <v>15076</v>
      </c>
      <c r="E547" s="12" t="s">
        <v>2209</v>
      </c>
      <c r="F547" s="12" t="s">
        <v>1811</v>
      </c>
      <c r="G547" s="12" t="s">
        <v>2118</v>
      </c>
      <c r="H547" s="12" t="s">
        <v>1781</v>
      </c>
      <c r="I547" s="12" t="s">
        <v>2119</v>
      </c>
      <c r="J547" s="12" t="s">
        <v>1723</v>
      </c>
      <c r="K547" s="12" t="s">
        <v>1830</v>
      </c>
      <c r="L547" s="12" t="s">
        <v>1685</v>
      </c>
      <c r="M547" s="12" t="s">
        <v>557</v>
      </c>
      <c r="N547" s="13">
        <f>M548-RTOS_OFF_RX!$M547</f>
        <v>0.0001851851852</v>
      </c>
      <c r="O547" s="12">
        <f>SUM(LEN("CO_MQ135|"),LEN(RTOS_OFF_RX!$E547),LEN(",Alcool_MQ135|"),LEN(RTOS_OFF_RX!$F547),LEN(",CO2_MQ135|"),LEN(RTOS_OFF_RX!$G547),LEN(",Toluen_MQ135|"),LEN(RTOS_OFF_RX!$H547),LEN(",MH4_MQ135|"),LEN(RTOS_OFF_RX!$I547),LEN(",Aceton_MQ135|"),LEN(RTOS_OFF_RX!$J547),LEN(",O3_MQ131|"),LEN(RTOS_OFF_RX!$K547))*8</f>
        <v>888</v>
      </c>
      <c r="P547" s="16">
        <f>(RTOS_OFF_RX!$O547/SUM(HOUR(RTOS_OFF_RX!$N547)*3600,MINUTE(RTOS_OFF_RX!$N547)*60,SECOND(RTOS_OFF_RX!$N547)))</f>
        <v>55.5</v>
      </c>
      <c r="Q547" s="14">
        <f>RTOS_OFF_TX!K547</f>
        <v>0.0001041666667</v>
      </c>
      <c r="R547" s="17">
        <f>RTOS_OFF_RX!$N547-RTOS_OFF_RX!$Q547</f>
        <v>0.00008101851852</v>
      </c>
      <c r="S547" s="13">
        <f>RTOS_OFF_RX!$N547-RTOS_ON_RX!$N547</f>
        <v>0.0001273148148</v>
      </c>
    </row>
    <row r="548" ht="15.75" customHeight="1">
      <c r="A548" s="12" t="s">
        <v>15077</v>
      </c>
      <c r="B548" s="12" t="s">
        <v>15078</v>
      </c>
      <c r="C548" s="12" t="s">
        <v>13190</v>
      </c>
      <c r="D548" s="12" t="s">
        <v>5788</v>
      </c>
      <c r="E548" s="12" t="s">
        <v>2085</v>
      </c>
      <c r="F548" s="12" t="s">
        <v>2078</v>
      </c>
      <c r="G548" s="12" t="s">
        <v>2079</v>
      </c>
      <c r="H548" s="12" t="s">
        <v>1868</v>
      </c>
      <c r="I548" s="12" t="s">
        <v>2168</v>
      </c>
      <c r="J548" s="12" t="s">
        <v>1783</v>
      </c>
      <c r="K548" s="12" t="s">
        <v>5833</v>
      </c>
      <c r="L548" s="12" t="s">
        <v>1685</v>
      </c>
      <c r="M548" s="12" t="s">
        <v>558</v>
      </c>
      <c r="N548" s="13">
        <f>M549-RTOS_OFF_RX!$M548</f>
        <v>0.00009259259259</v>
      </c>
      <c r="O548" s="12">
        <f>SUM(LEN("CO_MQ135|"),LEN(RTOS_OFF_RX!$E548),LEN(",Alcool_MQ135|"),LEN(RTOS_OFF_RX!$F548),LEN(",CO2_MQ135|"),LEN(RTOS_OFF_RX!$G548),LEN(",Toluen_MQ135|"),LEN(RTOS_OFF_RX!$H548),LEN(",MH4_MQ135|"),LEN(RTOS_OFF_RX!$I548),LEN(",Aceton_MQ135|"),LEN(RTOS_OFF_RX!$J548),LEN(",O3_MQ131|"),LEN(RTOS_OFF_RX!$K548))*8</f>
        <v>888</v>
      </c>
      <c r="P548" s="16">
        <f>(RTOS_OFF_RX!$O548/SUM(HOUR(RTOS_OFF_RX!$N548)*3600,MINUTE(RTOS_OFF_RX!$N548)*60,SECOND(RTOS_OFF_RX!$N548)))</f>
        <v>111</v>
      </c>
      <c r="Q548" s="14">
        <f>RTOS_OFF_TX!K548</f>
        <v>0.0001157407407</v>
      </c>
      <c r="R548" s="17">
        <f>RTOS_OFF_RX!$N548-RTOS_OFF_RX!$Q548</f>
        <v>-0.00002314814815</v>
      </c>
      <c r="S548" s="13">
        <f>RTOS_OFF_RX!$N548-RTOS_ON_RX!$N548</f>
        <v>0.00003472222222</v>
      </c>
    </row>
    <row r="549" ht="15.75" customHeight="1">
      <c r="A549" s="12" t="s">
        <v>15079</v>
      </c>
      <c r="B549" s="12" t="s">
        <v>15080</v>
      </c>
      <c r="C549" s="12" t="s">
        <v>13190</v>
      </c>
      <c r="D549" s="12" t="s">
        <v>15081</v>
      </c>
      <c r="E549" s="12" t="s">
        <v>2053</v>
      </c>
      <c r="F549" s="12" t="s">
        <v>1866</v>
      </c>
      <c r="G549" s="12" t="s">
        <v>1867</v>
      </c>
      <c r="H549" s="12" t="s">
        <v>1868</v>
      </c>
      <c r="I549" s="12" t="s">
        <v>2204</v>
      </c>
      <c r="J549" s="12" t="s">
        <v>1783</v>
      </c>
      <c r="K549" s="12" t="s">
        <v>6241</v>
      </c>
      <c r="L549" s="12" t="s">
        <v>1685</v>
      </c>
      <c r="M549" s="12" t="s">
        <v>559</v>
      </c>
      <c r="N549" s="13">
        <f>M550-RTOS_OFF_RX!$M549</f>
        <v>0.00009259259259</v>
      </c>
      <c r="O549" s="12">
        <f>SUM(LEN("CO_MQ135|"),LEN(RTOS_OFF_RX!$E549),LEN(",Alcool_MQ135|"),LEN(RTOS_OFF_RX!$F549),LEN(",CO2_MQ135|"),LEN(RTOS_OFF_RX!$G549),LEN(",Toluen_MQ135|"),LEN(RTOS_OFF_RX!$H549),LEN(",MH4_MQ135|"),LEN(RTOS_OFF_RX!$I549),LEN(",Aceton_MQ135|"),LEN(RTOS_OFF_RX!$J549),LEN(",O3_MQ131|"),LEN(RTOS_OFF_RX!$K549))*8</f>
        <v>880</v>
      </c>
      <c r="P549" s="16">
        <f>(RTOS_OFF_RX!$O549/SUM(HOUR(RTOS_OFF_RX!$N549)*3600,MINUTE(RTOS_OFF_RX!$N549)*60,SECOND(RTOS_OFF_RX!$N549)))</f>
        <v>110</v>
      </c>
      <c r="Q549" s="14">
        <f>RTOS_OFF_TX!K549</f>
        <v>0.00009259259259</v>
      </c>
      <c r="R549" s="17">
        <f>RTOS_OFF_RX!$N549-RTOS_OFF_RX!$Q549</f>
        <v>0</v>
      </c>
      <c r="S549" s="13">
        <f>RTOS_OFF_RX!$N549-RTOS_ON_RX!$N549</f>
        <v>-0.00002314814815</v>
      </c>
    </row>
    <row r="550" ht="15.75" customHeight="1">
      <c r="A550" s="12" t="s">
        <v>15082</v>
      </c>
      <c r="B550" s="12" t="s">
        <v>15083</v>
      </c>
      <c r="C550" s="12" t="s">
        <v>13190</v>
      </c>
      <c r="D550" s="12" t="s">
        <v>15084</v>
      </c>
      <c r="E550" s="12" t="s">
        <v>3277</v>
      </c>
      <c r="F550" s="12" t="s">
        <v>1769</v>
      </c>
      <c r="G550" s="12" t="s">
        <v>2377</v>
      </c>
      <c r="H550" s="12" t="s">
        <v>1708</v>
      </c>
      <c r="I550" s="12" t="s">
        <v>1899</v>
      </c>
      <c r="J550" s="12" t="s">
        <v>1772</v>
      </c>
      <c r="K550" s="12" t="s">
        <v>15085</v>
      </c>
      <c r="L550" s="12" t="s">
        <v>1685</v>
      </c>
      <c r="M550" s="12" t="s">
        <v>560</v>
      </c>
      <c r="N550" s="13">
        <f>M551-RTOS_OFF_RX!$M550</f>
        <v>0.00009259259259</v>
      </c>
      <c r="O550" s="12">
        <f>SUM(LEN("CO_MQ135|"),LEN(RTOS_OFF_RX!$E550),LEN(",Alcool_MQ135|"),LEN(RTOS_OFF_RX!$F550),LEN(",CO2_MQ135|"),LEN(RTOS_OFF_RX!$G550),LEN(",Toluen_MQ135|"),LEN(RTOS_OFF_RX!$H550),LEN(",MH4_MQ135|"),LEN(RTOS_OFF_RX!$I550),LEN(",Aceton_MQ135|"),LEN(RTOS_OFF_RX!$J550),LEN(",O3_MQ131|"),LEN(RTOS_OFF_RX!$K550))*8</f>
        <v>880</v>
      </c>
      <c r="P550" s="16">
        <f>(RTOS_OFF_RX!$O550/SUM(HOUR(RTOS_OFF_RX!$N550)*3600,MINUTE(RTOS_OFF_RX!$N550)*60,SECOND(RTOS_OFF_RX!$N550)))</f>
        <v>110</v>
      </c>
      <c r="Q550" s="14">
        <f>RTOS_OFF_TX!K550</f>
        <v>0.00009259259259</v>
      </c>
      <c r="R550" s="17">
        <f>RTOS_OFF_RX!$N550-RTOS_OFF_RX!$Q550</f>
        <v>0</v>
      </c>
      <c r="S550" s="13">
        <f>RTOS_OFF_RX!$N550-RTOS_ON_RX!$N550</f>
        <v>0.00003472222222</v>
      </c>
    </row>
    <row r="551" ht="15.75" customHeight="1">
      <c r="A551" s="12" t="s">
        <v>15086</v>
      </c>
      <c r="B551" s="12" t="s">
        <v>15087</v>
      </c>
      <c r="C551" s="12" t="s">
        <v>13190</v>
      </c>
      <c r="D551" s="12" t="s">
        <v>15088</v>
      </c>
      <c r="E551" s="12" t="s">
        <v>1732</v>
      </c>
      <c r="F551" s="12" t="s">
        <v>1740</v>
      </c>
      <c r="G551" s="12" t="s">
        <v>1795</v>
      </c>
      <c r="H551" s="12" t="s">
        <v>1752</v>
      </c>
      <c r="I551" s="12" t="s">
        <v>1796</v>
      </c>
      <c r="J551" s="12" t="s">
        <v>1743</v>
      </c>
      <c r="K551" s="12" t="s">
        <v>1912</v>
      </c>
      <c r="L551" s="12" t="s">
        <v>1685</v>
      </c>
      <c r="M551" s="12" t="s">
        <v>561</v>
      </c>
      <c r="N551" s="13">
        <f>M552-RTOS_OFF_RX!$M551</f>
        <v>0.0001851851852</v>
      </c>
      <c r="O551" s="12">
        <f>SUM(LEN("CO_MQ135|"),LEN(RTOS_OFF_RX!$E551),LEN(",Alcool_MQ135|"),LEN(RTOS_OFF_RX!$F551),LEN(",CO2_MQ135|"),LEN(RTOS_OFF_RX!$G551),LEN(",Toluen_MQ135|"),LEN(RTOS_OFF_RX!$H551),LEN(",MH4_MQ135|"),LEN(RTOS_OFF_RX!$I551),LEN(",Aceton_MQ135|"),LEN(RTOS_OFF_RX!$J551),LEN(",O3_MQ131|"),LEN(RTOS_OFF_RX!$K551))*8</f>
        <v>872</v>
      </c>
      <c r="P551" s="16">
        <f>(RTOS_OFF_RX!$O551/SUM(HOUR(RTOS_OFF_RX!$N551)*3600,MINUTE(RTOS_OFF_RX!$N551)*60,SECOND(RTOS_OFF_RX!$N551)))</f>
        <v>54.5</v>
      </c>
      <c r="Q551" s="14">
        <f>RTOS_OFF_TX!K551</f>
        <v>0.00009259259259</v>
      </c>
      <c r="R551" s="17">
        <f>RTOS_OFF_RX!$N551-RTOS_OFF_RX!$Q551</f>
        <v>0.00009259259259</v>
      </c>
      <c r="S551" s="13">
        <f>RTOS_OFF_RX!$N551-RTOS_ON_RX!$N551</f>
        <v>0.0001273148148</v>
      </c>
    </row>
    <row r="552" ht="15.75" customHeight="1">
      <c r="A552" s="12" t="s">
        <v>15089</v>
      </c>
      <c r="B552" s="12" t="s">
        <v>15090</v>
      </c>
      <c r="C552" s="12" t="s">
        <v>13190</v>
      </c>
      <c r="D552" s="12" t="s">
        <v>15091</v>
      </c>
      <c r="E552" s="12" t="s">
        <v>2053</v>
      </c>
      <c r="F552" s="12" t="s">
        <v>1866</v>
      </c>
      <c r="G552" s="12" t="s">
        <v>1867</v>
      </c>
      <c r="H552" s="12" t="s">
        <v>1868</v>
      </c>
      <c r="I552" s="12" t="s">
        <v>2204</v>
      </c>
      <c r="J552" s="12" t="s">
        <v>1783</v>
      </c>
      <c r="K552" s="12" t="s">
        <v>5372</v>
      </c>
      <c r="L552" s="12" t="s">
        <v>1685</v>
      </c>
      <c r="M552" s="12" t="s">
        <v>562</v>
      </c>
      <c r="N552" s="13">
        <f>M553-RTOS_OFF_RX!$M552</f>
        <v>0.00009259259259</v>
      </c>
      <c r="O552" s="12">
        <f>SUM(LEN("CO_MQ135|"),LEN(RTOS_OFF_RX!$E552),LEN(",Alcool_MQ135|"),LEN(RTOS_OFF_RX!$F552),LEN(",CO2_MQ135|"),LEN(RTOS_OFF_RX!$G552),LEN(",Toluen_MQ135|"),LEN(RTOS_OFF_RX!$H552),LEN(",MH4_MQ135|"),LEN(RTOS_OFF_RX!$I552),LEN(",Aceton_MQ135|"),LEN(RTOS_OFF_RX!$J552),LEN(",O3_MQ131|"),LEN(RTOS_OFF_RX!$K552))*8</f>
        <v>880</v>
      </c>
      <c r="P552" s="16">
        <f>(RTOS_OFF_RX!$O552/SUM(HOUR(RTOS_OFF_RX!$N552)*3600,MINUTE(RTOS_OFF_RX!$N552)*60,SECOND(RTOS_OFF_RX!$N552)))</f>
        <v>110</v>
      </c>
      <c r="Q552" s="14">
        <f>RTOS_OFF_TX!K552</f>
        <v>0.00009259259259</v>
      </c>
      <c r="R552" s="17">
        <f>RTOS_OFF_RX!$N552-RTOS_OFF_RX!$Q552</f>
        <v>0</v>
      </c>
      <c r="S552" s="13">
        <f>RTOS_OFF_RX!$N552-RTOS_ON_RX!$N552</f>
        <v>0.00003472222222</v>
      </c>
    </row>
    <row r="553" ht="15.75" customHeight="1">
      <c r="A553" s="12" t="s">
        <v>15092</v>
      </c>
      <c r="B553" s="12" t="s">
        <v>15093</v>
      </c>
      <c r="C553" s="12" t="s">
        <v>13190</v>
      </c>
      <c r="D553" s="12" t="s">
        <v>15094</v>
      </c>
      <c r="E553" s="12" t="s">
        <v>1928</v>
      </c>
      <c r="F553" s="12" t="s">
        <v>1858</v>
      </c>
      <c r="G553" s="12" t="s">
        <v>1929</v>
      </c>
      <c r="H553" s="12" t="s">
        <v>1695</v>
      </c>
      <c r="I553" s="12" t="s">
        <v>1930</v>
      </c>
      <c r="J553" s="12" t="s">
        <v>1697</v>
      </c>
      <c r="K553" s="12" t="s">
        <v>7263</v>
      </c>
      <c r="L553" s="12" t="s">
        <v>1685</v>
      </c>
      <c r="M553" s="12" t="s">
        <v>563</v>
      </c>
      <c r="N553" s="13">
        <f>M554-RTOS_OFF_RX!$M553</f>
        <v>0.0003240740741</v>
      </c>
      <c r="O553" s="12">
        <f>SUM(LEN("CO_MQ135|"),LEN(RTOS_OFF_RX!$E553),LEN(",Alcool_MQ135|"),LEN(RTOS_OFF_RX!$F553),LEN(",CO2_MQ135|"),LEN(RTOS_OFF_RX!$G553),LEN(",Toluen_MQ135|"),LEN(RTOS_OFF_RX!$H553),LEN(",MH4_MQ135|"),LEN(RTOS_OFF_RX!$I553),LEN(",Aceton_MQ135|"),LEN(RTOS_OFF_RX!$J553),LEN(",O3_MQ131|"),LEN(RTOS_OFF_RX!$K553))*8</f>
        <v>888</v>
      </c>
      <c r="P553" s="16">
        <f>(RTOS_OFF_RX!$O553/SUM(HOUR(RTOS_OFF_RX!$N553)*3600,MINUTE(RTOS_OFF_RX!$N553)*60,SECOND(RTOS_OFF_RX!$N553)))</f>
        <v>31.71428571</v>
      </c>
      <c r="Q553" s="14">
        <f>RTOS_OFF_TX!K553</f>
        <v>0.00009259259259</v>
      </c>
      <c r="R553" s="17">
        <f>RTOS_OFF_RX!$N553-RTOS_OFF_RX!$Q553</f>
        <v>0.0002314814815</v>
      </c>
      <c r="S553" s="13">
        <f>RTOS_OFF_RX!$N553-RTOS_ON_RX!$N553</f>
        <v>0.0002662037037</v>
      </c>
    </row>
    <row r="554" ht="15.75" customHeight="1">
      <c r="A554" s="12" t="s">
        <v>15095</v>
      </c>
      <c r="B554" s="12" t="s">
        <v>15096</v>
      </c>
      <c r="C554" s="12" t="s">
        <v>13190</v>
      </c>
      <c r="D554" s="12" t="s">
        <v>5849</v>
      </c>
      <c r="E554" s="12" t="s">
        <v>1857</v>
      </c>
      <c r="F554" s="12" t="s">
        <v>1858</v>
      </c>
      <c r="G554" s="12" t="s">
        <v>1859</v>
      </c>
      <c r="H554" s="12" t="s">
        <v>1695</v>
      </c>
      <c r="I554" s="12" t="s">
        <v>1860</v>
      </c>
      <c r="J554" s="12" t="s">
        <v>1697</v>
      </c>
      <c r="K554" s="12" t="s">
        <v>1912</v>
      </c>
      <c r="L554" s="12" t="s">
        <v>1685</v>
      </c>
      <c r="M554" s="12" t="s">
        <v>564</v>
      </c>
      <c r="N554" s="13">
        <f>M555-RTOS_OFF_RX!$M554</f>
        <v>0.00009259259259</v>
      </c>
      <c r="O554" s="12">
        <f>SUM(LEN("CO_MQ135|"),LEN(RTOS_OFF_RX!$E554),LEN(",Alcool_MQ135|"),LEN(RTOS_OFF_RX!$F554),LEN(",CO2_MQ135|"),LEN(RTOS_OFF_RX!$G554),LEN(",Toluen_MQ135|"),LEN(RTOS_OFF_RX!$H554),LEN(",MH4_MQ135|"),LEN(RTOS_OFF_RX!$I554),LEN(",Aceton_MQ135|"),LEN(RTOS_OFF_RX!$J554),LEN(",O3_MQ131|"),LEN(RTOS_OFF_RX!$K554))*8</f>
        <v>888</v>
      </c>
      <c r="P554" s="16">
        <f>(RTOS_OFF_RX!$O554/SUM(HOUR(RTOS_OFF_RX!$N554)*3600,MINUTE(RTOS_OFF_RX!$N554)*60,SECOND(RTOS_OFF_RX!$N554)))</f>
        <v>111</v>
      </c>
      <c r="Q554" s="14">
        <f>RTOS_OFF_TX!K554</f>
        <v>0.0001041666667</v>
      </c>
      <c r="R554" s="17">
        <f>RTOS_OFF_RX!$N554-RTOS_OFF_RX!$Q554</f>
        <v>-0.00001157407407</v>
      </c>
      <c r="S554" s="13">
        <f>RTOS_OFF_RX!$N554-RTOS_ON_RX!$N554</f>
        <v>0.00002314814815</v>
      </c>
    </row>
    <row r="555" ht="15.75" customHeight="1">
      <c r="A555" s="12" t="s">
        <v>15097</v>
      </c>
      <c r="B555" s="12" t="s">
        <v>15098</v>
      </c>
      <c r="C555" s="12" t="s">
        <v>13190</v>
      </c>
      <c r="D555" s="12" t="s">
        <v>15099</v>
      </c>
      <c r="E555" s="12" t="s">
        <v>2029</v>
      </c>
      <c r="F555" s="12" t="s">
        <v>1971</v>
      </c>
      <c r="G555" s="12" t="s">
        <v>1972</v>
      </c>
      <c r="H555" s="12" t="s">
        <v>1973</v>
      </c>
      <c r="I555" s="12" t="s">
        <v>14766</v>
      </c>
      <c r="J555" s="12" t="s">
        <v>1708</v>
      </c>
      <c r="K555" s="12" t="s">
        <v>2414</v>
      </c>
      <c r="L555" s="12" t="s">
        <v>1685</v>
      </c>
      <c r="M555" s="12" t="s">
        <v>565</v>
      </c>
      <c r="N555" s="13">
        <f>M556-RTOS_OFF_RX!$M555</f>
        <v>0.0001851851852</v>
      </c>
      <c r="O555" s="12">
        <f>SUM(LEN("CO_MQ135|"),LEN(RTOS_OFF_RX!$E555),LEN(",Alcool_MQ135|"),LEN(RTOS_OFF_RX!$F555),LEN(",CO2_MQ135|"),LEN(RTOS_OFF_RX!$G555),LEN(",Toluen_MQ135|"),LEN(RTOS_OFF_RX!$H555),LEN(",MH4_MQ135|"),LEN(RTOS_OFF_RX!$I555),LEN(",Aceton_MQ135|"),LEN(RTOS_OFF_RX!$J555),LEN(",O3_MQ131|"),LEN(RTOS_OFF_RX!$K555))*8</f>
        <v>888</v>
      </c>
      <c r="P555" s="16">
        <f>(RTOS_OFF_RX!$O555/SUM(HOUR(RTOS_OFF_RX!$N555)*3600,MINUTE(RTOS_OFF_RX!$N555)*60,SECOND(RTOS_OFF_RX!$N555)))</f>
        <v>55.5</v>
      </c>
      <c r="Q555" s="14">
        <f>RTOS_OFF_TX!K555</f>
        <v>0.00009259259259</v>
      </c>
      <c r="R555" s="17">
        <f>RTOS_OFF_RX!$N555-RTOS_OFF_RX!$Q555</f>
        <v>0.00009259259259</v>
      </c>
      <c r="S555" s="13">
        <f>RTOS_OFF_RX!$N555-RTOS_ON_RX!$N555</f>
        <v>0.0001273148148</v>
      </c>
    </row>
    <row r="556" ht="15.75" customHeight="1">
      <c r="A556" s="12" t="s">
        <v>15100</v>
      </c>
      <c r="B556" s="12" t="s">
        <v>15101</v>
      </c>
      <c r="C556" s="12" t="s">
        <v>13190</v>
      </c>
      <c r="D556" s="12" t="s">
        <v>15102</v>
      </c>
      <c r="E556" s="12" t="s">
        <v>2029</v>
      </c>
      <c r="F556" s="12" t="s">
        <v>1971</v>
      </c>
      <c r="G556" s="12" t="s">
        <v>1972</v>
      </c>
      <c r="H556" s="12" t="s">
        <v>1973</v>
      </c>
      <c r="I556" s="12" t="s">
        <v>14766</v>
      </c>
      <c r="J556" s="12" t="s">
        <v>1708</v>
      </c>
      <c r="K556" s="12" t="s">
        <v>2644</v>
      </c>
      <c r="L556" s="12" t="s">
        <v>1685</v>
      </c>
      <c r="M556" s="12" t="s">
        <v>566</v>
      </c>
      <c r="N556" s="13">
        <f>M557-RTOS_OFF_RX!$M556</f>
        <v>0.00009259259259</v>
      </c>
      <c r="O556" s="12">
        <f>SUM(LEN("CO_MQ135|"),LEN(RTOS_OFF_RX!$E556),LEN(",Alcool_MQ135|"),LEN(RTOS_OFF_RX!$F556),LEN(",CO2_MQ135|"),LEN(RTOS_OFF_RX!$G556),LEN(",Toluen_MQ135|"),LEN(RTOS_OFF_RX!$H556),LEN(",MH4_MQ135|"),LEN(RTOS_OFF_RX!$I556),LEN(",Aceton_MQ135|"),LEN(RTOS_OFF_RX!$J556),LEN(",O3_MQ131|"),LEN(RTOS_OFF_RX!$K556))*8</f>
        <v>888</v>
      </c>
      <c r="P556" s="16">
        <f>(RTOS_OFF_RX!$O556/SUM(HOUR(RTOS_OFF_RX!$N556)*3600,MINUTE(RTOS_OFF_RX!$N556)*60,SECOND(RTOS_OFF_RX!$N556)))</f>
        <v>111</v>
      </c>
      <c r="Q556" s="14">
        <f>RTOS_OFF_TX!K556</f>
        <v>0.00009259259259</v>
      </c>
      <c r="R556" s="17">
        <f>RTOS_OFF_RX!$N556-RTOS_OFF_RX!$Q556</f>
        <v>0</v>
      </c>
      <c r="S556" s="13">
        <f>RTOS_OFF_RX!$N556-RTOS_ON_RX!$N556</f>
        <v>0.0000462962963</v>
      </c>
    </row>
    <row r="557" ht="15.75" customHeight="1">
      <c r="A557" s="12" t="s">
        <v>15103</v>
      </c>
      <c r="B557" s="12" t="s">
        <v>15104</v>
      </c>
      <c r="C557" s="12" t="s">
        <v>13190</v>
      </c>
      <c r="D557" s="12" t="s">
        <v>15105</v>
      </c>
      <c r="E557" s="12" t="s">
        <v>2318</v>
      </c>
      <c r="F557" s="12" t="s">
        <v>1740</v>
      </c>
      <c r="G557" s="12" t="s">
        <v>2769</v>
      </c>
      <c r="H557" s="12" t="s">
        <v>1752</v>
      </c>
      <c r="I557" s="12" t="s">
        <v>1742</v>
      </c>
      <c r="J557" s="12" t="s">
        <v>1743</v>
      </c>
      <c r="K557" s="12" t="s">
        <v>3132</v>
      </c>
      <c r="L557" s="12" t="s">
        <v>1685</v>
      </c>
      <c r="M557" s="12" t="s">
        <v>567</v>
      </c>
      <c r="N557" s="13">
        <f>M558-RTOS_OFF_RX!$M557</f>
        <v>0.00009259259259</v>
      </c>
      <c r="O557" s="12">
        <f>SUM(LEN("CO_MQ135|"),LEN(RTOS_OFF_RX!$E557),LEN(",Alcool_MQ135|"),LEN(RTOS_OFF_RX!$F557),LEN(",CO2_MQ135|"),LEN(RTOS_OFF_RX!$G557),LEN(",Toluen_MQ135|"),LEN(RTOS_OFF_RX!$H557),LEN(",MH4_MQ135|"),LEN(RTOS_OFF_RX!$I557),LEN(",Aceton_MQ135|"),LEN(RTOS_OFF_RX!$J557),LEN(",O3_MQ131|"),LEN(RTOS_OFF_RX!$K557))*8</f>
        <v>880</v>
      </c>
      <c r="P557" s="16">
        <f>(RTOS_OFF_RX!$O557/SUM(HOUR(RTOS_OFF_RX!$N557)*3600,MINUTE(RTOS_OFF_RX!$N557)*60,SECOND(RTOS_OFF_RX!$N557)))</f>
        <v>110</v>
      </c>
      <c r="Q557" s="14">
        <f>RTOS_OFF_TX!K557</f>
        <v>0.00009259259259</v>
      </c>
      <c r="R557" s="17">
        <f>RTOS_OFF_RX!$N557-RTOS_OFF_RX!$Q557</f>
        <v>0</v>
      </c>
      <c r="S557" s="13">
        <f>RTOS_OFF_RX!$N557-RTOS_ON_RX!$N557</f>
        <v>-0.00002314814815</v>
      </c>
    </row>
    <row r="558" ht="15.75" customHeight="1">
      <c r="A558" s="12" t="s">
        <v>15106</v>
      </c>
      <c r="B558" s="12" t="s">
        <v>15107</v>
      </c>
      <c r="C558" s="12" t="s">
        <v>13190</v>
      </c>
      <c r="D558" s="12" t="s">
        <v>5877</v>
      </c>
      <c r="E558" s="12" t="s">
        <v>1879</v>
      </c>
      <c r="F558" s="12" t="s">
        <v>1740</v>
      </c>
      <c r="G558" s="12" t="s">
        <v>1741</v>
      </c>
      <c r="H558" s="12" t="s">
        <v>1706</v>
      </c>
      <c r="I558" s="12" t="s">
        <v>1880</v>
      </c>
      <c r="J558" s="12" t="s">
        <v>1743</v>
      </c>
      <c r="K558" s="12" t="s">
        <v>5749</v>
      </c>
      <c r="L558" s="12" t="s">
        <v>1685</v>
      </c>
      <c r="M558" s="12" t="s">
        <v>568</v>
      </c>
      <c r="N558" s="13">
        <f>M559-RTOS_OFF_RX!$M558</f>
        <v>0.00009259259259</v>
      </c>
      <c r="O558" s="12">
        <f>SUM(LEN("CO_MQ135|"),LEN(RTOS_OFF_RX!$E558),LEN(",Alcool_MQ135|"),LEN(RTOS_OFF_RX!$F558),LEN(",CO2_MQ135|"),LEN(RTOS_OFF_RX!$G558),LEN(",Toluen_MQ135|"),LEN(RTOS_OFF_RX!$H558),LEN(",MH4_MQ135|"),LEN(RTOS_OFF_RX!$I558),LEN(",Aceton_MQ135|"),LEN(RTOS_OFF_RX!$J558),LEN(",O3_MQ131|"),LEN(RTOS_OFF_RX!$K558))*8</f>
        <v>888</v>
      </c>
      <c r="P558" s="16">
        <f>(RTOS_OFF_RX!$O558/SUM(HOUR(RTOS_OFF_RX!$N558)*3600,MINUTE(RTOS_OFF_RX!$N558)*60,SECOND(RTOS_OFF_RX!$N558)))</f>
        <v>111</v>
      </c>
      <c r="Q558" s="14">
        <f>RTOS_OFF_TX!K558</f>
        <v>0.00009259259259</v>
      </c>
      <c r="R558" s="17">
        <f>RTOS_OFF_RX!$N558-RTOS_OFF_RX!$Q558</f>
        <v>0</v>
      </c>
      <c r="S558" s="13">
        <f>RTOS_OFF_RX!$N558-RTOS_ON_RX!$N558</f>
        <v>0.00003472222222</v>
      </c>
    </row>
    <row r="559" ht="15.75" customHeight="1">
      <c r="A559" s="12" t="s">
        <v>15108</v>
      </c>
      <c r="B559" s="12" t="s">
        <v>15109</v>
      </c>
      <c r="C559" s="12" t="s">
        <v>13190</v>
      </c>
      <c r="D559" s="12" t="s">
        <v>15110</v>
      </c>
      <c r="E559" s="12" t="s">
        <v>2403</v>
      </c>
      <c r="F559" s="12" t="s">
        <v>1769</v>
      </c>
      <c r="G559" s="12" t="s">
        <v>2404</v>
      </c>
      <c r="H559" s="12" t="s">
        <v>1708</v>
      </c>
      <c r="I559" s="12" t="s">
        <v>1771</v>
      </c>
      <c r="J559" s="12" t="s">
        <v>1763</v>
      </c>
      <c r="K559" s="12" t="s">
        <v>1966</v>
      </c>
      <c r="L559" s="12" t="s">
        <v>1685</v>
      </c>
      <c r="M559" s="12" t="s">
        <v>569</v>
      </c>
      <c r="N559" s="13">
        <f>M560-RTOS_OFF_RX!$M559</f>
        <v>0.0001851851852</v>
      </c>
      <c r="O559" s="12">
        <f>SUM(LEN("CO_MQ135|"),LEN(RTOS_OFF_RX!$E559),LEN(",Alcool_MQ135|"),LEN(RTOS_OFF_RX!$F559),LEN(",CO2_MQ135|"),LEN(RTOS_OFF_RX!$G559),LEN(",Toluen_MQ135|"),LEN(RTOS_OFF_RX!$H559),LEN(",MH4_MQ135|"),LEN(RTOS_OFF_RX!$I559),LEN(",Aceton_MQ135|"),LEN(RTOS_OFF_RX!$J559),LEN(",O3_MQ131|"),LEN(RTOS_OFF_RX!$K559))*8</f>
        <v>888</v>
      </c>
      <c r="P559" s="16">
        <f>(RTOS_OFF_RX!$O559/SUM(HOUR(RTOS_OFF_RX!$N559)*3600,MINUTE(RTOS_OFF_RX!$N559)*60,SECOND(RTOS_OFF_RX!$N559)))</f>
        <v>55.5</v>
      </c>
      <c r="Q559" s="14">
        <f>RTOS_OFF_TX!K559</f>
        <v>0.0001157407407</v>
      </c>
      <c r="R559" s="17">
        <f>RTOS_OFF_RX!$N559-RTOS_OFF_RX!$Q559</f>
        <v>0.00006944444444</v>
      </c>
      <c r="S559" s="13">
        <f>RTOS_OFF_RX!$N559-RTOS_ON_RX!$N559</f>
        <v>0.0001273148148</v>
      </c>
    </row>
    <row r="560" ht="15.75" customHeight="1">
      <c r="A560" s="12" t="s">
        <v>15111</v>
      </c>
      <c r="B560" s="12" t="s">
        <v>15112</v>
      </c>
      <c r="C560" s="12" t="s">
        <v>13190</v>
      </c>
      <c r="D560" s="12" t="s">
        <v>15113</v>
      </c>
      <c r="E560" s="12" t="s">
        <v>1788</v>
      </c>
      <c r="F560" s="12" t="s">
        <v>1679</v>
      </c>
      <c r="G560" s="12" t="s">
        <v>1789</v>
      </c>
      <c r="H560" s="12" t="s">
        <v>1681</v>
      </c>
      <c r="I560" s="12" t="s">
        <v>1790</v>
      </c>
      <c r="J560" s="12" t="s">
        <v>1697</v>
      </c>
      <c r="K560" s="12" t="s">
        <v>3411</v>
      </c>
      <c r="L560" s="12" t="s">
        <v>1685</v>
      </c>
      <c r="M560" s="12" t="s">
        <v>570</v>
      </c>
      <c r="N560" s="13">
        <f>M561-RTOS_OFF_RX!$M560</f>
        <v>0.00009259259259</v>
      </c>
      <c r="O560" s="12">
        <f>SUM(LEN("CO_MQ135|"),LEN(RTOS_OFF_RX!$E560),LEN(",Alcool_MQ135|"),LEN(RTOS_OFF_RX!$F560),LEN(",CO2_MQ135|"),LEN(RTOS_OFF_RX!$G560),LEN(",Toluen_MQ135|"),LEN(RTOS_OFF_RX!$H560),LEN(",MH4_MQ135|"),LEN(RTOS_OFF_RX!$I560),LEN(",Aceton_MQ135|"),LEN(RTOS_OFF_RX!$J560),LEN(",O3_MQ131|"),LEN(RTOS_OFF_RX!$K560))*8</f>
        <v>888</v>
      </c>
      <c r="P560" s="16">
        <f>(RTOS_OFF_RX!$O560/SUM(HOUR(RTOS_OFF_RX!$N560)*3600,MINUTE(RTOS_OFF_RX!$N560)*60,SECOND(RTOS_OFF_RX!$N560)))</f>
        <v>111</v>
      </c>
      <c r="Q560" s="14">
        <f>RTOS_OFF_TX!K560</f>
        <v>0.00009259259259</v>
      </c>
      <c r="R560" s="17">
        <f>RTOS_OFF_RX!$N560-RTOS_OFF_RX!$Q560</f>
        <v>0</v>
      </c>
      <c r="S560" s="13">
        <f>RTOS_OFF_RX!$N560-RTOS_ON_RX!$N560</f>
        <v>0.00002314814815</v>
      </c>
    </row>
    <row r="561" ht="15.75" customHeight="1">
      <c r="A561" s="12" t="s">
        <v>15114</v>
      </c>
      <c r="B561" s="12" t="s">
        <v>15115</v>
      </c>
      <c r="C561" s="12" t="s">
        <v>13190</v>
      </c>
      <c r="D561" s="12" t="s">
        <v>15116</v>
      </c>
      <c r="E561" s="12" t="s">
        <v>3977</v>
      </c>
      <c r="F561" s="12" t="s">
        <v>1900</v>
      </c>
      <c r="G561" s="12" t="s">
        <v>1901</v>
      </c>
      <c r="H561" s="12" t="s">
        <v>1681</v>
      </c>
      <c r="I561" s="12" t="s">
        <v>1902</v>
      </c>
      <c r="J561" s="12" t="s">
        <v>1683</v>
      </c>
      <c r="K561" s="12" t="s">
        <v>3623</v>
      </c>
      <c r="L561" s="12" t="s">
        <v>1685</v>
      </c>
      <c r="M561" s="12" t="s">
        <v>571</v>
      </c>
      <c r="N561" s="13">
        <f>M562-RTOS_OFF_RX!$M561</f>
        <v>0.00009259259259</v>
      </c>
      <c r="O561" s="12">
        <f>SUM(LEN("CO_MQ135|"),LEN(RTOS_OFF_RX!$E561),LEN(",Alcool_MQ135|"),LEN(RTOS_OFF_RX!$F561),LEN(",CO2_MQ135|"),LEN(RTOS_OFF_RX!$G561),LEN(",Toluen_MQ135|"),LEN(RTOS_OFF_RX!$H561),LEN(",MH4_MQ135|"),LEN(RTOS_OFF_RX!$I561),LEN(",Aceton_MQ135|"),LEN(RTOS_OFF_RX!$J561),LEN(",O3_MQ131|"),LEN(RTOS_OFF_RX!$K561))*8</f>
        <v>888</v>
      </c>
      <c r="P561" s="16">
        <f>(RTOS_OFF_RX!$O561/SUM(HOUR(RTOS_OFF_RX!$N561)*3600,MINUTE(RTOS_OFF_RX!$N561)*60,SECOND(RTOS_OFF_RX!$N561)))</f>
        <v>111</v>
      </c>
      <c r="Q561" s="14">
        <f>RTOS_OFF_TX!K561</f>
        <v>0.001122685185</v>
      </c>
      <c r="R561" s="17">
        <f>RTOS_OFF_RX!$N561-RTOS_OFF_RX!$Q561</f>
        <v>-0.001030092593</v>
      </c>
      <c r="S561" s="13">
        <f>RTOS_OFF_RX!$N561-RTOS_ON_RX!$N561</f>
        <v>0.0000462962963</v>
      </c>
    </row>
    <row r="562" ht="15.75" customHeight="1">
      <c r="A562" s="12" t="s">
        <v>15117</v>
      </c>
      <c r="B562" s="12" t="s">
        <v>15118</v>
      </c>
      <c r="C562" s="12" t="s">
        <v>13190</v>
      </c>
      <c r="D562" s="12" t="s">
        <v>15119</v>
      </c>
      <c r="E562" s="12" t="s">
        <v>1879</v>
      </c>
      <c r="F562" s="12" t="s">
        <v>1740</v>
      </c>
      <c r="G562" s="12" t="s">
        <v>1741</v>
      </c>
      <c r="H562" s="12" t="s">
        <v>1706</v>
      </c>
      <c r="I562" s="12" t="s">
        <v>1880</v>
      </c>
      <c r="J562" s="12" t="s">
        <v>1743</v>
      </c>
      <c r="K562" s="12" t="s">
        <v>2397</v>
      </c>
      <c r="L562" s="12" t="s">
        <v>1685</v>
      </c>
      <c r="M562" s="12" t="s">
        <v>572</v>
      </c>
      <c r="N562" s="13">
        <f>M563-RTOS_OFF_RX!$M562</f>
        <v>0.00009259259259</v>
      </c>
      <c r="O562" s="12">
        <f>SUM(LEN("CO_MQ135|"),LEN(RTOS_OFF_RX!$E562),LEN(",Alcool_MQ135|"),LEN(RTOS_OFF_RX!$F562),LEN(",CO2_MQ135|"),LEN(RTOS_OFF_RX!$G562),LEN(",Toluen_MQ135|"),LEN(RTOS_OFF_RX!$H562),LEN(",MH4_MQ135|"),LEN(RTOS_OFF_RX!$I562),LEN(",Aceton_MQ135|"),LEN(RTOS_OFF_RX!$J562),LEN(",O3_MQ131|"),LEN(RTOS_OFF_RX!$K562))*8</f>
        <v>888</v>
      </c>
      <c r="P562" s="16">
        <f>(RTOS_OFF_RX!$O562/SUM(HOUR(RTOS_OFF_RX!$N562)*3600,MINUTE(RTOS_OFF_RX!$N562)*60,SECOND(RTOS_OFF_RX!$N562)))</f>
        <v>111</v>
      </c>
      <c r="Q562" s="14">
        <f>RTOS_OFF_TX!K562</f>
        <v>0.00009259259259</v>
      </c>
      <c r="R562" s="17">
        <f>RTOS_OFF_RX!$N562-RTOS_OFF_RX!$Q562</f>
        <v>0</v>
      </c>
      <c r="S562" s="13">
        <f>RTOS_OFF_RX!$N562-RTOS_ON_RX!$N562</f>
        <v>0.00001157407407</v>
      </c>
    </row>
    <row r="563" ht="15.75" customHeight="1">
      <c r="A563" s="12" t="s">
        <v>15120</v>
      </c>
      <c r="B563" s="12" t="s">
        <v>15121</v>
      </c>
      <c r="C563" s="12" t="s">
        <v>13190</v>
      </c>
      <c r="D563" s="12" t="s">
        <v>15122</v>
      </c>
      <c r="E563" s="12" t="s">
        <v>2168</v>
      </c>
      <c r="F563" s="12" t="s">
        <v>13227</v>
      </c>
      <c r="G563" s="12" t="s">
        <v>2747</v>
      </c>
      <c r="H563" s="12" t="s">
        <v>3778</v>
      </c>
      <c r="I563" s="12" t="s">
        <v>14309</v>
      </c>
      <c r="J563" s="12" t="s">
        <v>1731</v>
      </c>
      <c r="K563" s="12" t="s">
        <v>2290</v>
      </c>
      <c r="L563" s="12" t="s">
        <v>1685</v>
      </c>
      <c r="M563" s="12" t="s">
        <v>573</v>
      </c>
      <c r="N563" s="13">
        <f>M564-RTOS_OFF_RX!$M563</f>
        <v>0.00009259259259</v>
      </c>
      <c r="O563" s="12">
        <f>SUM(LEN("CO_MQ135|"),LEN(RTOS_OFF_RX!$E563),LEN(",Alcool_MQ135|"),LEN(RTOS_OFF_RX!$F563),LEN(",CO2_MQ135|"),LEN(RTOS_OFF_RX!$G563),LEN(",Toluen_MQ135|"),LEN(RTOS_OFF_RX!$H563),LEN(",MH4_MQ135|"),LEN(RTOS_OFF_RX!$I563),LEN(",Aceton_MQ135|"),LEN(RTOS_OFF_RX!$J563),LEN(",O3_MQ131|"),LEN(RTOS_OFF_RX!$K563))*8</f>
        <v>864</v>
      </c>
      <c r="P563" s="16">
        <f>(RTOS_OFF_RX!$O563/SUM(HOUR(RTOS_OFF_RX!$N563)*3600,MINUTE(RTOS_OFF_RX!$N563)*60,SECOND(RTOS_OFF_RX!$N563)))</f>
        <v>108</v>
      </c>
      <c r="Q563" s="14">
        <f>RTOS_OFF_TX!K563</f>
        <v>0.00009259259259</v>
      </c>
      <c r="R563" s="17">
        <f>RTOS_OFF_RX!$N563-RTOS_OFF_RX!$Q563</f>
        <v>0</v>
      </c>
      <c r="S563" s="13">
        <f>RTOS_OFF_RX!$N563-RTOS_ON_RX!$N563</f>
        <v>0.00002314814815</v>
      </c>
    </row>
    <row r="564" ht="15.75" customHeight="1">
      <c r="A564" s="12" t="s">
        <v>15123</v>
      </c>
      <c r="B564" s="12" t="s">
        <v>15124</v>
      </c>
      <c r="C564" s="12" t="s">
        <v>13190</v>
      </c>
      <c r="D564" s="12" t="s">
        <v>15125</v>
      </c>
      <c r="E564" s="12" t="s">
        <v>2080</v>
      </c>
      <c r="F564" s="12" t="s">
        <v>13478</v>
      </c>
      <c r="G564" s="12" t="s">
        <v>3015</v>
      </c>
      <c r="H564" s="12" t="s">
        <v>1973</v>
      </c>
      <c r="I564" s="12" t="s">
        <v>14815</v>
      </c>
      <c r="J564" s="12" t="s">
        <v>1731</v>
      </c>
      <c r="K564" s="12" t="s">
        <v>3818</v>
      </c>
      <c r="L564" s="12" t="s">
        <v>1685</v>
      </c>
      <c r="M564" s="12" t="s">
        <v>574</v>
      </c>
      <c r="N564" s="13">
        <f>M565-RTOS_OFF_RX!$M564</f>
        <v>0.00009259259259</v>
      </c>
      <c r="O564" s="12">
        <f>SUM(LEN("CO_MQ135|"),LEN(RTOS_OFF_RX!$E564),LEN(",Alcool_MQ135|"),LEN(RTOS_OFF_RX!$F564),LEN(",CO2_MQ135|"),LEN(RTOS_OFF_RX!$G564),LEN(",Toluen_MQ135|"),LEN(RTOS_OFF_RX!$H564),LEN(",MH4_MQ135|"),LEN(RTOS_OFF_RX!$I564),LEN(",Aceton_MQ135|"),LEN(RTOS_OFF_RX!$J564),LEN(",O3_MQ131|"),LEN(RTOS_OFF_RX!$K564))*8</f>
        <v>872</v>
      </c>
      <c r="P564" s="16">
        <f>(RTOS_OFF_RX!$O564/SUM(HOUR(RTOS_OFF_RX!$N564)*3600,MINUTE(RTOS_OFF_RX!$N564)*60,SECOND(RTOS_OFF_RX!$N564)))</f>
        <v>109</v>
      </c>
      <c r="Q564" s="14">
        <f>RTOS_OFF_TX!K564</f>
        <v>0.00009259259259</v>
      </c>
      <c r="R564" s="17">
        <f>RTOS_OFF_RX!$N564-RTOS_OFF_RX!$Q564</f>
        <v>0</v>
      </c>
      <c r="S564" s="13">
        <f>RTOS_OFF_RX!$N564-RTOS_ON_RX!$N564</f>
        <v>0.00003472222222</v>
      </c>
    </row>
    <row r="565" ht="15.75" customHeight="1">
      <c r="A565" s="12" t="s">
        <v>15126</v>
      </c>
      <c r="B565" s="12" t="s">
        <v>15127</v>
      </c>
      <c r="C565" s="12" t="s">
        <v>13190</v>
      </c>
      <c r="D565" s="12" t="s">
        <v>15128</v>
      </c>
      <c r="E565" s="12" t="s">
        <v>1857</v>
      </c>
      <c r="F565" s="12" t="s">
        <v>1858</v>
      </c>
      <c r="G565" s="12" t="s">
        <v>1859</v>
      </c>
      <c r="H565" s="12" t="s">
        <v>1695</v>
      </c>
      <c r="I565" s="12" t="s">
        <v>1860</v>
      </c>
      <c r="J565" s="12" t="s">
        <v>1697</v>
      </c>
      <c r="K565" s="12" t="s">
        <v>2022</v>
      </c>
      <c r="L565" s="12" t="s">
        <v>1685</v>
      </c>
      <c r="M565" s="12" t="s">
        <v>575</v>
      </c>
      <c r="N565" s="13">
        <f>M566-RTOS_OFF_RX!$M565</f>
        <v>0.0003009259259</v>
      </c>
      <c r="O565" s="12">
        <f>SUM(LEN("CO_MQ135|"),LEN(RTOS_OFF_RX!$E565),LEN(",Alcool_MQ135|"),LEN(RTOS_OFF_RX!$F565),LEN(",CO2_MQ135|"),LEN(RTOS_OFF_RX!$G565),LEN(",Toluen_MQ135|"),LEN(RTOS_OFF_RX!$H565),LEN(",MH4_MQ135|"),LEN(RTOS_OFF_RX!$I565),LEN(",Aceton_MQ135|"),LEN(RTOS_OFF_RX!$J565),LEN(",O3_MQ131|"),LEN(RTOS_OFF_RX!$K565))*8</f>
        <v>888</v>
      </c>
      <c r="P565" s="16">
        <f>(RTOS_OFF_RX!$O565/SUM(HOUR(RTOS_OFF_RX!$N565)*3600,MINUTE(RTOS_OFF_RX!$N565)*60,SECOND(RTOS_OFF_RX!$N565)))</f>
        <v>34.15384615</v>
      </c>
      <c r="Q565" s="14">
        <f>RTOS_OFF_TX!K565</f>
        <v>0.00009259259259</v>
      </c>
      <c r="R565" s="17">
        <f>RTOS_OFF_RX!$N565-RTOS_OFF_RX!$Q565</f>
        <v>0.0002083333333</v>
      </c>
      <c r="S565" s="13">
        <f>RTOS_OFF_RX!$N565-RTOS_ON_RX!$N565</f>
        <v>0.0002430555556</v>
      </c>
    </row>
    <row r="566" ht="15.75" customHeight="1">
      <c r="A566" s="12" t="s">
        <v>15129</v>
      </c>
      <c r="B566" s="12" t="s">
        <v>15130</v>
      </c>
      <c r="C566" s="12" t="s">
        <v>13190</v>
      </c>
      <c r="D566" s="12" t="s">
        <v>15131</v>
      </c>
      <c r="E566" s="12" t="s">
        <v>1788</v>
      </c>
      <c r="F566" s="12" t="s">
        <v>1679</v>
      </c>
      <c r="G566" s="12" t="s">
        <v>1789</v>
      </c>
      <c r="H566" s="12" t="s">
        <v>1681</v>
      </c>
      <c r="I566" s="12" t="s">
        <v>1790</v>
      </c>
      <c r="J566" s="12" t="s">
        <v>1697</v>
      </c>
      <c r="K566" s="12" t="s">
        <v>2644</v>
      </c>
      <c r="L566" s="12" t="s">
        <v>1685</v>
      </c>
      <c r="M566" s="12" t="s">
        <v>576</v>
      </c>
      <c r="N566" s="13">
        <f>M567-RTOS_OFF_RX!$M566</f>
        <v>0.00009259259259</v>
      </c>
      <c r="O566" s="12">
        <f>SUM(LEN("CO_MQ135|"),LEN(RTOS_OFF_RX!$E566),LEN(",Alcool_MQ135|"),LEN(RTOS_OFF_RX!$F566),LEN(",CO2_MQ135|"),LEN(RTOS_OFF_RX!$G566),LEN(",Toluen_MQ135|"),LEN(RTOS_OFF_RX!$H566),LEN(",MH4_MQ135|"),LEN(RTOS_OFF_RX!$I566),LEN(",Aceton_MQ135|"),LEN(RTOS_OFF_RX!$J566),LEN(",O3_MQ131|"),LEN(RTOS_OFF_RX!$K566))*8</f>
        <v>888</v>
      </c>
      <c r="P566" s="16">
        <f>(RTOS_OFF_RX!$O566/SUM(HOUR(RTOS_OFF_RX!$N566)*3600,MINUTE(RTOS_OFF_RX!$N566)*60,SECOND(RTOS_OFF_RX!$N566)))</f>
        <v>111</v>
      </c>
      <c r="Q566" s="14">
        <f>RTOS_OFF_TX!K566</f>
        <v>0.00009259259259</v>
      </c>
      <c r="R566" s="17">
        <f>RTOS_OFF_RX!$N566-RTOS_OFF_RX!$Q566</f>
        <v>0</v>
      </c>
      <c r="S566" s="13">
        <f>RTOS_OFF_RX!$N566-RTOS_ON_RX!$N566</f>
        <v>0.00003472222222</v>
      </c>
    </row>
    <row r="567" ht="15.75" customHeight="1">
      <c r="A567" s="12" t="s">
        <v>15132</v>
      </c>
      <c r="B567" s="12" t="s">
        <v>15133</v>
      </c>
      <c r="C567" s="12" t="s">
        <v>13190</v>
      </c>
      <c r="D567" s="12" t="s">
        <v>15134</v>
      </c>
      <c r="E567" s="12" t="s">
        <v>2042</v>
      </c>
      <c r="F567" s="12" t="s">
        <v>1720</v>
      </c>
      <c r="G567" s="12" t="s">
        <v>1721</v>
      </c>
      <c r="H567" s="12" t="s">
        <v>1722</v>
      </c>
      <c r="I567" s="12" t="s">
        <v>1892</v>
      </c>
      <c r="J567" s="12" t="s">
        <v>1723</v>
      </c>
      <c r="K567" s="12" t="s">
        <v>1824</v>
      </c>
      <c r="L567" s="12" t="s">
        <v>1685</v>
      </c>
      <c r="M567" s="12" t="s">
        <v>577</v>
      </c>
      <c r="N567" s="13">
        <f>M568-RTOS_OFF_RX!$M567</f>
        <v>0.00009259259259</v>
      </c>
      <c r="O567" s="12">
        <f>SUM(LEN("CO_MQ135|"),LEN(RTOS_OFF_RX!$E567),LEN(",Alcool_MQ135|"),LEN(RTOS_OFF_RX!$F567),LEN(",CO2_MQ135|"),LEN(RTOS_OFF_RX!$G567),LEN(",Toluen_MQ135|"),LEN(RTOS_OFF_RX!$H567),LEN(",MH4_MQ135|"),LEN(RTOS_OFF_RX!$I567),LEN(",Aceton_MQ135|"),LEN(RTOS_OFF_RX!$J567),LEN(",O3_MQ131|"),LEN(RTOS_OFF_RX!$K567))*8</f>
        <v>888</v>
      </c>
      <c r="P567" s="16">
        <f>(RTOS_OFF_RX!$O567/SUM(HOUR(RTOS_OFF_RX!$N567)*3600,MINUTE(RTOS_OFF_RX!$N567)*60,SECOND(RTOS_OFF_RX!$N567)))</f>
        <v>111</v>
      </c>
      <c r="Q567" s="14">
        <f>RTOS_OFF_TX!K567</f>
        <v>0.00009259259259</v>
      </c>
      <c r="R567" s="17">
        <f>RTOS_OFF_RX!$N567-RTOS_OFF_RX!$Q567</f>
        <v>0</v>
      </c>
      <c r="S567" s="13">
        <f>RTOS_OFF_RX!$N567-RTOS_ON_RX!$N567</f>
        <v>0.00003472222222</v>
      </c>
    </row>
    <row r="568" ht="15.75" customHeight="1">
      <c r="A568" s="12" t="s">
        <v>15135</v>
      </c>
      <c r="B568" s="12" t="s">
        <v>15136</v>
      </c>
      <c r="C568" s="12" t="s">
        <v>13190</v>
      </c>
      <c r="D568" s="12" t="s">
        <v>5948</v>
      </c>
      <c r="E568" s="12" t="s">
        <v>2318</v>
      </c>
      <c r="F568" s="12" t="s">
        <v>1740</v>
      </c>
      <c r="G568" s="12" t="s">
        <v>2769</v>
      </c>
      <c r="H568" s="12" t="s">
        <v>1752</v>
      </c>
      <c r="I568" s="12" t="s">
        <v>1742</v>
      </c>
      <c r="J568" s="12" t="s">
        <v>1743</v>
      </c>
      <c r="K568" s="12" t="s">
        <v>2346</v>
      </c>
      <c r="L568" s="12" t="s">
        <v>1685</v>
      </c>
      <c r="M568" s="12" t="s">
        <v>578</v>
      </c>
      <c r="N568" s="13">
        <f>M569-RTOS_OFF_RX!$M568</f>
        <v>0.00009259259259</v>
      </c>
      <c r="O568" s="12">
        <f>SUM(LEN("CO_MQ135|"),LEN(RTOS_OFF_RX!$E568),LEN(",Alcool_MQ135|"),LEN(RTOS_OFF_RX!$F568),LEN(",CO2_MQ135|"),LEN(RTOS_OFF_RX!$G568),LEN(",Toluen_MQ135|"),LEN(RTOS_OFF_RX!$H568),LEN(",MH4_MQ135|"),LEN(RTOS_OFF_RX!$I568),LEN(",Aceton_MQ135|"),LEN(RTOS_OFF_RX!$J568),LEN(",O3_MQ131|"),LEN(RTOS_OFF_RX!$K568))*8</f>
        <v>888</v>
      </c>
      <c r="P568" s="16">
        <f>(RTOS_OFF_RX!$O568/SUM(HOUR(RTOS_OFF_RX!$N568)*3600,MINUTE(RTOS_OFF_RX!$N568)*60,SECOND(RTOS_OFF_RX!$N568)))</f>
        <v>111</v>
      </c>
      <c r="Q568" s="14">
        <f>RTOS_OFF_TX!K568</f>
        <v>0.00009259259259</v>
      </c>
      <c r="R568" s="17">
        <f>RTOS_OFF_RX!$N568-RTOS_OFF_RX!$Q568</f>
        <v>0</v>
      </c>
      <c r="S568" s="13">
        <f>RTOS_OFF_RX!$N568-RTOS_ON_RX!$N568</f>
        <v>0.00003472222222</v>
      </c>
    </row>
    <row r="569" ht="15.75" customHeight="1">
      <c r="A569" s="12" t="s">
        <v>15137</v>
      </c>
      <c r="B569" s="12" t="s">
        <v>15138</v>
      </c>
      <c r="C569" s="12" t="s">
        <v>13190</v>
      </c>
      <c r="D569" s="12" t="s">
        <v>15139</v>
      </c>
      <c r="E569" s="12" t="s">
        <v>1788</v>
      </c>
      <c r="F569" s="12" t="s">
        <v>1679</v>
      </c>
      <c r="G569" s="12" t="s">
        <v>1789</v>
      </c>
      <c r="H569" s="12" t="s">
        <v>1681</v>
      </c>
      <c r="I569" s="12" t="s">
        <v>1790</v>
      </c>
      <c r="J569" s="12" t="s">
        <v>1697</v>
      </c>
      <c r="K569" s="12" t="s">
        <v>5705</v>
      </c>
      <c r="L569" s="12" t="s">
        <v>1685</v>
      </c>
      <c r="M569" s="12" t="s">
        <v>579</v>
      </c>
      <c r="N569" s="13">
        <f>M570-RTOS_OFF_RX!$M569</f>
        <v>0.00009259259259</v>
      </c>
      <c r="O569" s="12">
        <f>SUM(LEN("CO_MQ135|"),LEN(RTOS_OFF_RX!$E569),LEN(",Alcool_MQ135|"),LEN(RTOS_OFF_RX!$F569),LEN(",CO2_MQ135|"),LEN(RTOS_OFF_RX!$G569),LEN(",Toluen_MQ135|"),LEN(RTOS_OFF_RX!$H569),LEN(",MH4_MQ135|"),LEN(RTOS_OFF_RX!$I569),LEN(",Aceton_MQ135|"),LEN(RTOS_OFF_RX!$J569),LEN(",O3_MQ131|"),LEN(RTOS_OFF_RX!$K569))*8</f>
        <v>888</v>
      </c>
      <c r="P569" s="16">
        <f>(RTOS_OFF_RX!$O569/SUM(HOUR(RTOS_OFF_RX!$N569)*3600,MINUTE(RTOS_OFF_RX!$N569)*60,SECOND(RTOS_OFF_RX!$N569)))</f>
        <v>111</v>
      </c>
      <c r="Q569" s="14">
        <f>RTOS_OFF_TX!K569</f>
        <v>0.00009259259259</v>
      </c>
      <c r="R569" s="17">
        <f>RTOS_OFF_RX!$N569-RTOS_OFF_RX!$Q569</f>
        <v>0</v>
      </c>
      <c r="S569" s="13">
        <f>RTOS_OFF_RX!$N569-RTOS_ON_RX!$N569</f>
        <v>0.00003472222222</v>
      </c>
    </row>
    <row r="570" ht="15.75" customHeight="1">
      <c r="A570" s="12" t="s">
        <v>15140</v>
      </c>
      <c r="B570" s="12" t="s">
        <v>15141</v>
      </c>
      <c r="C570" s="12" t="s">
        <v>13190</v>
      </c>
      <c r="D570" s="12" t="s">
        <v>15142</v>
      </c>
      <c r="E570" s="12" t="s">
        <v>1742</v>
      </c>
      <c r="F570" s="12" t="s">
        <v>13449</v>
      </c>
      <c r="G570" s="12" t="s">
        <v>1819</v>
      </c>
      <c r="H570" s="12" t="s">
        <v>1832</v>
      </c>
      <c r="I570" s="12" t="s">
        <v>14009</v>
      </c>
      <c r="J570" s="12" t="s">
        <v>1781</v>
      </c>
      <c r="K570" s="12" t="s">
        <v>3114</v>
      </c>
      <c r="L570" s="12" t="s">
        <v>1685</v>
      </c>
      <c r="M570" s="12" t="s">
        <v>580</v>
      </c>
      <c r="N570" s="13">
        <f>M571-RTOS_OFF_RX!$M570</f>
        <v>0.00009259259259</v>
      </c>
      <c r="O570" s="12">
        <f>SUM(LEN("CO_MQ135|"),LEN(RTOS_OFF_RX!$E570),LEN(",Alcool_MQ135|"),LEN(RTOS_OFF_RX!$F570),LEN(",CO2_MQ135|"),LEN(RTOS_OFF_RX!$G570),LEN(",Toluen_MQ135|"),LEN(RTOS_OFF_RX!$H570),LEN(",MH4_MQ135|"),LEN(RTOS_OFF_RX!$I570),LEN(",Aceton_MQ135|"),LEN(RTOS_OFF_RX!$J570),LEN(",O3_MQ131|"),LEN(RTOS_OFF_RX!$K570))*8</f>
        <v>888</v>
      </c>
      <c r="P570" s="16">
        <f>(RTOS_OFF_RX!$O570/SUM(HOUR(RTOS_OFF_RX!$N570)*3600,MINUTE(RTOS_OFF_RX!$N570)*60,SECOND(RTOS_OFF_RX!$N570)))</f>
        <v>111</v>
      </c>
      <c r="Q570" s="14">
        <f>RTOS_OFF_TX!K570</f>
        <v>0.00009259259259</v>
      </c>
      <c r="R570" s="17">
        <f>RTOS_OFF_RX!$N570-RTOS_OFF_RX!$Q570</f>
        <v>0</v>
      </c>
      <c r="S570" s="13">
        <f>RTOS_OFF_RX!$N570-RTOS_ON_RX!$N570</f>
        <v>-0.00002314814815</v>
      </c>
    </row>
    <row r="571" ht="15.75" customHeight="1">
      <c r="A571" s="12" t="s">
        <v>15143</v>
      </c>
      <c r="B571" s="12" t="s">
        <v>15144</v>
      </c>
      <c r="C571" s="12" t="s">
        <v>13190</v>
      </c>
      <c r="D571" s="12" t="s">
        <v>15145</v>
      </c>
      <c r="E571" s="12" t="s">
        <v>14843</v>
      </c>
      <c r="F571" s="12" t="s">
        <v>13217</v>
      </c>
      <c r="G571" s="12" t="s">
        <v>2296</v>
      </c>
      <c r="H571" s="12" t="s">
        <v>1955</v>
      </c>
      <c r="I571" s="12" t="s">
        <v>15146</v>
      </c>
      <c r="J571" s="12" t="s">
        <v>1868</v>
      </c>
      <c r="K571" s="12" t="s">
        <v>3114</v>
      </c>
      <c r="L571" s="12" t="s">
        <v>1685</v>
      </c>
      <c r="M571" s="12" t="s">
        <v>581</v>
      </c>
      <c r="N571" s="13">
        <f>M572-RTOS_OFF_RX!$M571</f>
        <v>0.00009259259259</v>
      </c>
      <c r="O571" s="12">
        <f>SUM(LEN("CO_MQ135|"),LEN(RTOS_OFF_RX!$E571),LEN(",Alcool_MQ135|"),LEN(RTOS_OFF_RX!$F571),LEN(",CO2_MQ135|"),LEN(RTOS_OFF_RX!$G571),LEN(",Toluen_MQ135|"),LEN(RTOS_OFF_RX!$H571),LEN(",MH4_MQ135|"),LEN(RTOS_OFF_RX!$I571),LEN(",Aceton_MQ135|"),LEN(RTOS_OFF_RX!$J571),LEN(",O3_MQ131|"),LEN(RTOS_OFF_RX!$K571))*8</f>
        <v>880</v>
      </c>
      <c r="P571" s="16">
        <f>(RTOS_OFF_RX!$O571/SUM(HOUR(RTOS_OFF_RX!$N571)*3600,MINUTE(RTOS_OFF_RX!$N571)*60,SECOND(RTOS_OFF_RX!$N571)))</f>
        <v>110</v>
      </c>
      <c r="Q571" s="14">
        <f>RTOS_OFF_TX!K571</f>
        <v>0.0001041666667</v>
      </c>
      <c r="R571" s="17">
        <f>RTOS_OFF_RX!$N571-RTOS_OFF_RX!$Q571</f>
        <v>-0.00001157407407</v>
      </c>
      <c r="S571" s="13">
        <f>RTOS_OFF_RX!$N571-RTOS_ON_RX!$N571</f>
        <v>0.00003472222222</v>
      </c>
    </row>
    <row r="572" ht="15.75" customHeight="1">
      <c r="A572" s="12" t="s">
        <v>15147</v>
      </c>
      <c r="B572" s="12" t="s">
        <v>15148</v>
      </c>
      <c r="C572" s="12" t="s">
        <v>13190</v>
      </c>
      <c r="D572" s="12" t="s">
        <v>15149</v>
      </c>
      <c r="E572" s="12" t="s">
        <v>1829</v>
      </c>
      <c r="F572" s="12" t="s">
        <v>1830</v>
      </c>
      <c r="G572" s="12" t="s">
        <v>1831</v>
      </c>
      <c r="H572" s="12" t="s">
        <v>1832</v>
      </c>
      <c r="I572" s="12" t="s">
        <v>1833</v>
      </c>
      <c r="J572" s="12" t="s">
        <v>1781</v>
      </c>
      <c r="K572" s="12" t="s">
        <v>5705</v>
      </c>
      <c r="L572" s="12" t="s">
        <v>1685</v>
      </c>
      <c r="M572" s="12" t="s">
        <v>582</v>
      </c>
      <c r="N572" s="13">
        <f>M573-RTOS_OFF_RX!$M572</f>
        <v>0.00009259259259</v>
      </c>
      <c r="O572" s="12">
        <f>SUM(LEN("CO_MQ135|"),LEN(RTOS_OFF_RX!$E572),LEN(",Alcool_MQ135|"),LEN(RTOS_OFF_RX!$F572),LEN(",CO2_MQ135|"),LEN(RTOS_OFF_RX!$G572),LEN(",Toluen_MQ135|"),LEN(RTOS_OFF_RX!$H572),LEN(",MH4_MQ135|"),LEN(RTOS_OFF_RX!$I572),LEN(",Aceton_MQ135|"),LEN(RTOS_OFF_RX!$J572),LEN(",O3_MQ131|"),LEN(RTOS_OFF_RX!$K572))*8</f>
        <v>888</v>
      </c>
      <c r="P572" s="16">
        <f>(RTOS_OFF_RX!$O572/SUM(HOUR(RTOS_OFF_RX!$N572)*3600,MINUTE(RTOS_OFF_RX!$N572)*60,SECOND(RTOS_OFF_RX!$N572)))</f>
        <v>111</v>
      </c>
      <c r="Q572" s="14">
        <f>RTOS_OFF_TX!K572</f>
        <v>0.00009259259259</v>
      </c>
      <c r="R572" s="17">
        <f>RTOS_OFF_RX!$N572-RTOS_OFF_RX!$Q572</f>
        <v>0</v>
      </c>
      <c r="S572" s="13">
        <f>RTOS_OFF_RX!$N572-RTOS_ON_RX!$N572</f>
        <v>-0.00002314814815</v>
      </c>
    </row>
    <row r="573" ht="15.75" customHeight="1">
      <c r="A573" s="12" t="s">
        <v>15150</v>
      </c>
      <c r="B573" s="12" t="s">
        <v>15151</v>
      </c>
      <c r="C573" s="12" t="s">
        <v>13190</v>
      </c>
      <c r="D573" s="12" t="s">
        <v>5975</v>
      </c>
      <c r="E573" s="12" t="s">
        <v>2029</v>
      </c>
      <c r="F573" s="12" t="s">
        <v>1971</v>
      </c>
      <c r="G573" s="12" t="s">
        <v>1972</v>
      </c>
      <c r="H573" s="12" t="s">
        <v>1973</v>
      </c>
      <c r="I573" s="12" t="s">
        <v>14766</v>
      </c>
      <c r="J573" s="12" t="s">
        <v>1708</v>
      </c>
      <c r="K573" s="12" t="s">
        <v>6906</v>
      </c>
      <c r="L573" s="12" t="s">
        <v>1685</v>
      </c>
      <c r="M573" s="12" t="s">
        <v>583</v>
      </c>
      <c r="N573" s="13">
        <f>M574-RTOS_OFF_RX!$M573</f>
        <v>0.00009259259259</v>
      </c>
      <c r="O573" s="12">
        <f>SUM(LEN("CO_MQ135|"),LEN(RTOS_OFF_RX!$E573),LEN(",Alcool_MQ135|"),LEN(RTOS_OFF_RX!$F573),LEN(",CO2_MQ135|"),LEN(RTOS_OFF_RX!$G573),LEN(",Toluen_MQ135|"),LEN(RTOS_OFF_RX!$H573),LEN(",MH4_MQ135|"),LEN(RTOS_OFF_RX!$I573),LEN(",Aceton_MQ135|"),LEN(RTOS_OFF_RX!$J573),LEN(",O3_MQ131|"),LEN(RTOS_OFF_RX!$K573))*8</f>
        <v>888</v>
      </c>
      <c r="P573" s="16">
        <f>(RTOS_OFF_RX!$O573/SUM(HOUR(RTOS_OFF_RX!$N573)*3600,MINUTE(RTOS_OFF_RX!$N573)*60,SECOND(RTOS_OFF_RX!$N573)))</f>
        <v>111</v>
      </c>
      <c r="Q573" s="14">
        <f>RTOS_OFF_TX!K573</f>
        <v>0.00009259259259</v>
      </c>
      <c r="R573" s="17">
        <f>RTOS_OFF_RX!$N573-RTOS_OFF_RX!$Q573</f>
        <v>0</v>
      </c>
      <c r="S573" s="13">
        <f>RTOS_OFF_RX!$N573-RTOS_ON_RX!$N573</f>
        <v>0.00003472222222</v>
      </c>
    </row>
    <row r="574" ht="15.75" customHeight="1">
      <c r="A574" s="12" t="s">
        <v>15152</v>
      </c>
      <c r="B574" s="12" t="s">
        <v>15153</v>
      </c>
      <c r="C574" s="12" t="s">
        <v>13190</v>
      </c>
      <c r="D574" s="12" t="s">
        <v>15154</v>
      </c>
      <c r="E574" s="12" t="s">
        <v>14240</v>
      </c>
      <c r="F574" s="12" t="s">
        <v>13711</v>
      </c>
      <c r="G574" s="12" t="s">
        <v>2084</v>
      </c>
      <c r="H574" s="12" t="s">
        <v>3127</v>
      </c>
      <c r="I574" s="12" t="s">
        <v>14123</v>
      </c>
      <c r="J574" s="12" t="s">
        <v>1695</v>
      </c>
      <c r="K574" s="12" t="s">
        <v>2043</v>
      </c>
      <c r="L574" s="12" t="s">
        <v>1685</v>
      </c>
      <c r="M574" s="12" t="s">
        <v>584</v>
      </c>
      <c r="N574" s="13">
        <f>M575-RTOS_OFF_RX!$M574</f>
        <v>0.00009259259259</v>
      </c>
      <c r="O574" s="12">
        <f>SUM(LEN("CO_MQ135|"),LEN(RTOS_OFF_RX!$E574),LEN(",Alcool_MQ135|"),LEN(RTOS_OFF_RX!$F574),LEN(",CO2_MQ135|"),LEN(RTOS_OFF_RX!$G574),LEN(",Toluen_MQ135|"),LEN(RTOS_OFF_RX!$H574),LEN(",MH4_MQ135|"),LEN(RTOS_OFF_RX!$I574),LEN(",Aceton_MQ135|"),LEN(RTOS_OFF_RX!$J574),LEN(",O3_MQ131|"),LEN(RTOS_OFF_RX!$K574))*8</f>
        <v>888</v>
      </c>
      <c r="P574" s="16">
        <f>(RTOS_OFF_RX!$O574/SUM(HOUR(RTOS_OFF_RX!$N574)*3600,MINUTE(RTOS_OFF_RX!$N574)*60,SECOND(RTOS_OFF_RX!$N574)))</f>
        <v>111</v>
      </c>
      <c r="Q574" s="14">
        <f>RTOS_OFF_TX!K574</f>
        <v>0.0001041666667</v>
      </c>
      <c r="R574" s="17">
        <f>RTOS_OFF_RX!$N574-RTOS_OFF_RX!$Q574</f>
        <v>-0.00001157407407</v>
      </c>
      <c r="S574" s="13">
        <f>RTOS_OFF_RX!$N574-RTOS_ON_RX!$N574</f>
        <v>0.00002314814815</v>
      </c>
    </row>
    <row r="575" ht="15.75" customHeight="1">
      <c r="A575" s="12" t="s">
        <v>15155</v>
      </c>
      <c r="B575" s="12" t="s">
        <v>15156</v>
      </c>
      <c r="C575" s="12" t="s">
        <v>13190</v>
      </c>
      <c r="D575" s="12" t="s">
        <v>5986</v>
      </c>
      <c r="E575" s="12" t="s">
        <v>1952</v>
      </c>
      <c r="F575" s="12" t="s">
        <v>1953</v>
      </c>
      <c r="G575" s="12" t="s">
        <v>1954</v>
      </c>
      <c r="H575" s="12" t="s">
        <v>1955</v>
      </c>
      <c r="I575" s="12" t="s">
        <v>1956</v>
      </c>
      <c r="J575" s="12" t="s">
        <v>1695</v>
      </c>
      <c r="K575" s="12" t="s">
        <v>4608</v>
      </c>
      <c r="L575" s="12" t="s">
        <v>1685</v>
      </c>
      <c r="M575" s="12" t="s">
        <v>585</v>
      </c>
      <c r="N575" s="13">
        <f>M576-RTOS_OFF_RX!$M575</f>
        <v>0.00009259259259</v>
      </c>
      <c r="O575" s="12">
        <f>SUM(LEN("CO_MQ135|"),LEN(RTOS_OFF_RX!$E575),LEN(",Alcool_MQ135|"),LEN(RTOS_OFF_RX!$F575),LEN(",CO2_MQ135|"),LEN(RTOS_OFF_RX!$G575),LEN(",Toluen_MQ135|"),LEN(RTOS_OFF_RX!$H575),LEN(",MH4_MQ135|"),LEN(RTOS_OFF_RX!$I575),LEN(",Aceton_MQ135|"),LEN(RTOS_OFF_RX!$J575),LEN(",O3_MQ131|"),LEN(RTOS_OFF_RX!$K575))*8</f>
        <v>880</v>
      </c>
      <c r="P575" s="16">
        <f>(RTOS_OFF_RX!$O575/SUM(HOUR(RTOS_OFF_RX!$N575)*3600,MINUTE(RTOS_OFF_RX!$N575)*60,SECOND(RTOS_OFF_RX!$N575)))</f>
        <v>110</v>
      </c>
      <c r="Q575" s="14">
        <f>RTOS_OFF_TX!K575</f>
        <v>0.00009259259259</v>
      </c>
      <c r="R575" s="17">
        <f>RTOS_OFF_RX!$N575-RTOS_OFF_RX!$Q575</f>
        <v>0</v>
      </c>
      <c r="S575" s="13">
        <f>RTOS_OFF_RX!$N575-RTOS_ON_RX!$N575</f>
        <v>0.00003472222222</v>
      </c>
    </row>
    <row r="576" ht="15.75" customHeight="1">
      <c r="A576" s="12" t="s">
        <v>15157</v>
      </c>
      <c r="B576" s="12" t="s">
        <v>15158</v>
      </c>
      <c r="C576" s="12" t="s">
        <v>13190</v>
      </c>
      <c r="D576" s="12" t="s">
        <v>15159</v>
      </c>
      <c r="E576" s="12" t="s">
        <v>1879</v>
      </c>
      <c r="F576" s="12" t="s">
        <v>1740</v>
      </c>
      <c r="G576" s="12" t="s">
        <v>1741</v>
      </c>
      <c r="H576" s="12" t="s">
        <v>1706</v>
      </c>
      <c r="I576" s="12" t="s">
        <v>1880</v>
      </c>
      <c r="J576" s="12" t="s">
        <v>1743</v>
      </c>
      <c r="K576" s="12" t="s">
        <v>1797</v>
      </c>
      <c r="L576" s="12" t="s">
        <v>1685</v>
      </c>
      <c r="M576" s="12" t="s">
        <v>586</v>
      </c>
      <c r="N576" s="13">
        <f>M577-RTOS_OFF_RX!$M576</f>
        <v>0.00009259259259</v>
      </c>
      <c r="O576" s="12">
        <f>SUM(LEN("CO_MQ135|"),LEN(RTOS_OFF_RX!$E576),LEN(",Alcool_MQ135|"),LEN(RTOS_OFF_RX!$F576),LEN(",CO2_MQ135|"),LEN(RTOS_OFF_RX!$G576),LEN(",Toluen_MQ135|"),LEN(RTOS_OFF_RX!$H576),LEN(",MH4_MQ135|"),LEN(RTOS_OFF_RX!$I576),LEN(",Aceton_MQ135|"),LEN(RTOS_OFF_RX!$J576),LEN(",O3_MQ131|"),LEN(RTOS_OFF_RX!$K576))*8</f>
        <v>888</v>
      </c>
      <c r="P576" s="16">
        <f>(RTOS_OFF_RX!$O576/SUM(HOUR(RTOS_OFF_RX!$N576)*3600,MINUTE(RTOS_OFF_RX!$N576)*60,SECOND(RTOS_OFF_RX!$N576)))</f>
        <v>111</v>
      </c>
      <c r="Q576" s="14">
        <f>RTOS_OFF_TX!K576</f>
        <v>0.00009259259259</v>
      </c>
      <c r="R576" s="17">
        <f>RTOS_OFF_RX!$N576-RTOS_OFF_RX!$Q576</f>
        <v>0</v>
      </c>
      <c r="S576" s="13">
        <f>RTOS_OFF_RX!$N576-RTOS_ON_RX!$N576</f>
        <v>0.00003472222222</v>
      </c>
    </row>
    <row r="577" ht="15.75" customHeight="1">
      <c r="A577" s="12" t="s">
        <v>15160</v>
      </c>
      <c r="B577" s="12" t="s">
        <v>15161</v>
      </c>
      <c r="C577" s="12" t="s">
        <v>13190</v>
      </c>
      <c r="D577" s="12" t="s">
        <v>15162</v>
      </c>
      <c r="E577" s="12" t="s">
        <v>14295</v>
      </c>
      <c r="F577" s="12" t="s">
        <v>13359</v>
      </c>
      <c r="G577" s="12" t="s">
        <v>2035</v>
      </c>
      <c r="H577" s="12" t="s">
        <v>3359</v>
      </c>
      <c r="I577" s="12" t="s">
        <v>14077</v>
      </c>
      <c r="J577" s="12" t="s">
        <v>1868</v>
      </c>
      <c r="K577" s="12" t="s">
        <v>5705</v>
      </c>
      <c r="L577" s="12" t="s">
        <v>1685</v>
      </c>
      <c r="M577" s="12" t="s">
        <v>587</v>
      </c>
      <c r="N577" s="13">
        <f>M578-RTOS_OFF_RX!$M577</f>
        <v>0.00009259259259</v>
      </c>
      <c r="O577" s="12">
        <f>SUM(LEN("CO_MQ135|"),LEN(RTOS_OFF_RX!$E577),LEN(",Alcool_MQ135|"),LEN(RTOS_OFF_RX!$F577),LEN(",CO2_MQ135|"),LEN(RTOS_OFF_RX!$G577),LEN(",Toluen_MQ135|"),LEN(RTOS_OFF_RX!$H577),LEN(",MH4_MQ135|"),LEN(RTOS_OFF_RX!$I577),LEN(",Aceton_MQ135|"),LEN(RTOS_OFF_RX!$J577),LEN(",O3_MQ131|"),LEN(RTOS_OFF_RX!$K577))*8</f>
        <v>888</v>
      </c>
      <c r="P577" s="16">
        <f>(RTOS_OFF_RX!$O577/SUM(HOUR(RTOS_OFF_RX!$N577)*3600,MINUTE(RTOS_OFF_RX!$N577)*60,SECOND(RTOS_OFF_RX!$N577)))</f>
        <v>111</v>
      </c>
      <c r="Q577" s="14">
        <f>RTOS_OFF_TX!K577</f>
        <v>0.00009259259259</v>
      </c>
      <c r="R577" s="17">
        <f>RTOS_OFF_RX!$N577-RTOS_OFF_RX!$Q577</f>
        <v>0</v>
      </c>
      <c r="S577" s="13">
        <f>RTOS_OFF_RX!$N577-RTOS_ON_RX!$N577</f>
        <v>-0.00002314814815</v>
      </c>
    </row>
    <row r="578" ht="15.75" customHeight="1">
      <c r="A578" s="12" t="s">
        <v>15163</v>
      </c>
      <c r="B578" s="12" t="s">
        <v>15164</v>
      </c>
      <c r="C578" s="12" t="s">
        <v>13190</v>
      </c>
      <c r="D578" s="12" t="s">
        <v>15165</v>
      </c>
      <c r="E578" s="12" t="s">
        <v>2277</v>
      </c>
      <c r="F578" s="12" t="s">
        <v>1750</v>
      </c>
      <c r="G578" s="12" t="s">
        <v>1751</v>
      </c>
      <c r="H578" s="12" t="s">
        <v>1752</v>
      </c>
      <c r="I578" s="12" t="s">
        <v>1753</v>
      </c>
      <c r="J578" s="12" t="s">
        <v>1683</v>
      </c>
      <c r="K578" s="12" t="s">
        <v>1965</v>
      </c>
      <c r="L578" s="12" t="s">
        <v>1685</v>
      </c>
      <c r="M578" s="12" t="s">
        <v>588</v>
      </c>
      <c r="N578" s="13">
        <f>M579-RTOS_OFF_RX!$M578</f>
        <v>0.0001041666667</v>
      </c>
      <c r="O578" s="12">
        <f>SUM(LEN("CO_MQ135|"),LEN(RTOS_OFF_RX!$E578),LEN(",Alcool_MQ135|"),LEN(RTOS_OFF_RX!$F578),LEN(",CO2_MQ135|"),LEN(RTOS_OFF_RX!$G578),LEN(",Toluen_MQ135|"),LEN(RTOS_OFF_RX!$H578),LEN(",MH4_MQ135|"),LEN(RTOS_OFF_RX!$I578),LEN(",Aceton_MQ135|"),LEN(RTOS_OFF_RX!$J578),LEN(",O3_MQ131|"),LEN(RTOS_OFF_RX!$K578))*8</f>
        <v>888</v>
      </c>
      <c r="P578" s="16">
        <f>(RTOS_OFF_RX!$O578/SUM(HOUR(RTOS_OFF_RX!$N578)*3600,MINUTE(RTOS_OFF_RX!$N578)*60,SECOND(RTOS_OFF_RX!$N578)))</f>
        <v>98.66666667</v>
      </c>
      <c r="Q578" s="14">
        <f>RTOS_OFF_TX!K578</f>
        <v>0.00009259259259</v>
      </c>
      <c r="R578" s="17">
        <f>RTOS_OFF_RX!$N578-RTOS_OFF_RX!$Q578</f>
        <v>0.00001157407407</v>
      </c>
      <c r="S578" s="13">
        <f>RTOS_OFF_RX!$N578-RTOS_ON_RX!$N578</f>
        <v>-0.00001157407407</v>
      </c>
    </row>
    <row r="579" ht="15.75" customHeight="1">
      <c r="A579" s="12" t="s">
        <v>15166</v>
      </c>
      <c r="B579" s="12" t="s">
        <v>15167</v>
      </c>
      <c r="C579" s="12" t="s">
        <v>13190</v>
      </c>
      <c r="D579" s="12" t="s">
        <v>15168</v>
      </c>
      <c r="E579" s="12" t="s">
        <v>14815</v>
      </c>
      <c r="F579" s="12" t="s">
        <v>13402</v>
      </c>
      <c r="G579" s="12" t="s">
        <v>2305</v>
      </c>
      <c r="H579" s="12" t="s">
        <v>3359</v>
      </c>
      <c r="I579" s="12" t="s">
        <v>14083</v>
      </c>
      <c r="J579" s="12" t="s">
        <v>1781</v>
      </c>
      <c r="K579" s="12" t="s">
        <v>4844</v>
      </c>
      <c r="L579" s="12" t="s">
        <v>1685</v>
      </c>
      <c r="M579" s="12" t="s">
        <v>589</v>
      </c>
      <c r="N579" s="13">
        <f>M580-RTOS_OFF_RX!$M579</f>
        <v>0.0001851851852</v>
      </c>
      <c r="O579" s="12">
        <f>SUM(LEN("CO_MQ135|"),LEN(RTOS_OFF_RX!$E579),LEN(",Alcool_MQ135|"),LEN(RTOS_OFF_RX!$F579),LEN(",CO2_MQ135|"),LEN(RTOS_OFF_RX!$G579),LEN(",Toluen_MQ135|"),LEN(RTOS_OFF_RX!$H579),LEN(",MH4_MQ135|"),LEN(RTOS_OFF_RX!$I579),LEN(",Aceton_MQ135|"),LEN(RTOS_OFF_RX!$J579),LEN(",O3_MQ131|"),LEN(RTOS_OFF_RX!$K579))*8</f>
        <v>888</v>
      </c>
      <c r="P579" s="16">
        <f>(RTOS_OFF_RX!$O579/SUM(HOUR(RTOS_OFF_RX!$N579)*3600,MINUTE(RTOS_OFF_RX!$N579)*60,SECOND(RTOS_OFF_RX!$N579)))</f>
        <v>55.5</v>
      </c>
      <c r="Q579" s="14">
        <f>RTOS_OFF_TX!K579</f>
        <v>0.00009259259259</v>
      </c>
      <c r="R579" s="17">
        <f>RTOS_OFF_RX!$N579-RTOS_OFF_RX!$Q579</f>
        <v>0.00009259259259</v>
      </c>
      <c r="S579" s="13">
        <f>RTOS_OFF_RX!$N579-RTOS_ON_RX!$N579</f>
        <v>0.0001273148148</v>
      </c>
    </row>
    <row r="580" ht="15.75" customHeight="1">
      <c r="A580" s="12" t="s">
        <v>15169</v>
      </c>
      <c r="B580" s="12" t="s">
        <v>15170</v>
      </c>
      <c r="C580" s="12" t="s">
        <v>13190</v>
      </c>
      <c r="D580" s="12" t="s">
        <v>15171</v>
      </c>
      <c r="E580" s="12" t="s">
        <v>14005</v>
      </c>
      <c r="F580" s="12" t="s">
        <v>13500</v>
      </c>
      <c r="G580" s="12" t="s">
        <v>3160</v>
      </c>
      <c r="H580" s="12" t="s">
        <v>1832</v>
      </c>
      <c r="I580" s="12" t="s">
        <v>14159</v>
      </c>
      <c r="J580" s="12" t="s">
        <v>1781</v>
      </c>
      <c r="K580" s="12" t="s">
        <v>1912</v>
      </c>
      <c r="L580" s="12" t="s">
        <v>1685</v>
      </c>
      <c r="M580" s="12" t="s">
        <v>590</v>
      </c>
      <c r="N580" s="13">
        <f>M581-RTOS_OFF_RX!$M580</f>
        <v>0.00009259259259</v>
      </c>
      <c r="O580" s="12">
        <f>SUM(LEN("CO_MQ135|"),LEN(RTOS_OFF_RX!$E580),LEN(",Alcool_MQ135|"),LEN(RTOS_OFF_RX!$F580),LEN(",CO2_MQ135|"),LEN(RTOS_OFF_RX!$G580),LEN(",Toluen_MQ135|"),LEN(RTOS_OFF_RX!$H580),LEN(",MH4_MQ135|"),LEN(RTOS_OFF_RX!$I580),LEN(",Aceton_MQ135|"),LEN(RTOS_OFF_RX!$J580),LEN(",O3_MQ131|"),LEN(RTOS_OFF_RX!$K580))*8</f>
        <v>888</v>
      </c>
      <c r="P580" s="16">
        <f>(RTOS_OFF_RX!$O580/SUM(HOUR(RTOS_OFF_RX!$N580)*3600,MINUTE(RTOS_OFF_RX!$N580)*60,SECOND(RTOS_OFF_RX!$N580)))</f>
        <v>111</v>
      </c>
      <c r="Q580" s="14">
        <f>RTOS_OFF_TX!K580</f>
        <v>0.00009259259259</v>
      </c>
      <c r="R580" s="17">
        <f>RTOS_OFF_RX!$N580-RTOS_OFF_RX!$Q580</f>
        <v>0</v>
      </c>
      <c r="S580" s="13">
        <f>RTOS_OFF_RX!$N580-RTOS_ON_RX!$N580</f>
        <v>0.00003472222222</v>
      </c>
    </row>
    <row r="581" ht="15.75" customHeight="1">
      <c r="A581" s="12" t="s">
        <v>15172</v>
      </c>
      <c r="B581" s="12" t="s">
        <v>15173</v>
      </c>
      <c r="C581" s="12" t="s">
        <v>13190</v>
      </c>
      <c r="D581" s="12" t="s">
        <v>15174</v>
      </c>
      <c r="E581" s="12" t="s">
        <v>2168</v>
      </c>
      <c r="F581" s="12" t="s">
        <v>13227</v>
      </c>
      <c r="G581" s="12" t="s">
        <v>2747</v>
      </c>
      <c r="H581" s="12" t="s">
        <v>3778</v>
      </c>
      <c r="I581" s="12" t="s">
        <v>14309</v>
      </c>
      <c r="J581" s="12" t="s">
        <v>1731</v>
      </c>
      <c r="K581" s="12" t="s">
        <v>1824</v>
      </c>
      <c r="L581" s="12" t="s">
        <v>1685</v>
      </c>
      <c r="M581" s="12" t="s">
        <v>591</v>
      </c>
      <c r="N581" s="13">
        <f>M582-RTOS_OFF_RX!$M581</f>
        <v>0.00009259259259</v>
      </c>
      <c r="O581" s="12">
        <f>SUM(LEN("CO_MQ135|"),LEN(RTOS_OFF_RX!$E581),LEN(",Alcool_MQ135|"),LEN(RTOS_OFF_RX!$F581),LEN(",CO2_MQ135|"),LEN(RTOS_OFF_RX!$G581),LEN(",Toluen_MQ135|"),LEN(RTOS_OFF_RX!$H581),LEN(",MH4_MQ135|"),LEN(RTOS_OFF_RX!$I581),LEN(",Aceton_MQ135|"),LEN(RTOS_OFF_RX!$J581),LEN(",O3_MQ131|"),LEN(RTOS_OFF_RX!$K581))*8</f>
        <v>872</v>
      </c>
      <c r="P581" s="16">
        <f>(RTOS_OFF_RX!$O581/SUM(HOUR(RTOS_OFF_RX!$N581)*3600,MINUTE(RTOS_OFF_RX!$N581)*60,SECOND(RTOS_OFF_RX!$N581)))</f>
        <v>109</v>
      </c>
      <c r="Q581" s="14">
        <f>RTOS_OFF_TX!K581</f>
        <v>0.00009259259259</v>
      </c>
      <c r="R581" s="17">
        <f>RTOS_OFF_RX!$N581-RTOS_OFF_RX!$Q581</f>
        <v>0</v>
      </c>
      <c r="S581" s="13">
        <f>RTOS_OFF_RX!$N581-RTOS_ON_RX!$N581</f>
        <v>0.00003472222222</v>
      </c>
    </row>
    <row r="582" ht="15.75" customHeight="1">
      <c r="A582" s="12" t="s">
        <v>15175</v>
      </c>
      <c r="B582" s="12" t="s">
        <v>15176</v>
      </c>
      <c r="C582" s="12" t="s">
        <v>13190</v>
      </c>
      <c r="D582" s="12" t="s">
        <v>6025</v>
      </c>
      <c r="E582" s="12" t="s">
        <v>2378</v>
      </c>
      <c r="F582" s="12" t="s">
        <v>1900</v>
      </c>
      <c r="G582" s="12" t="s">
        <v>2123</v>
      </c>
      <c r="H582" s="12" t="s">
        <v>1752</v>
      </c>
      <c r="I582" s="12" t="s">
        <v>2124</v>
      </c>
      <c r="J582" s="12" t="s">
        <v>1683</v>
      </c>
      <c r="K582" s="12" t="s">
        <v>7818</v>
      </c>
      <c r="L582" s="12" t="s">
        <v>1685</v>
      </c>
      <c r="M582" s="12" t="s">
        <v>592</v>
      </c>
      <c r="N582" s="13">
        <f>M583-RTOS_OFF_RX!$M582</f>
        <v>0.00009259259259</v>
      </c>
      <c r="O582" s="12">
        <f>SUM(LEN("CO_MQ135|"),LEN(RTOS_OFF_RX!$E582),LEN(",Alcool_MQ135|"),LEN(RTOS_OFF_RX!$F582),LEN(",CO2_MQ135|"),LEN(RTOS_OFF_RX!$G582),LEN(",Toluen_MQ135|"),LEN(RTOS_OFF_RX!$H582),LEN(",MH4_MQ135|"),LEN(RTOS_OFF_RX!$I582),LEN(",Aceton_MQ135|"),LEN(RTOS_OFF_RX!$J582),LEN(",O3_MQ131|"),LEN(RTOS_OFF_RX!$K582))*8</f>
        <v>880</v>
      </c>
      <c r="P582" s="16">
        <f>(RTOS_OFF_RX!$O582/SUM(HOUR(RTOS_OFF_RX!$N582)*3600,MINUTE(RTOS_OFF_RX!$N582)*60,SECOND(RTOS_OFF_RX!$N582)))</f>
        <v>110</v>
      </c>
      <c r="Q582" s="14">
        <f>RTOS_OFF_TX!K582</f>
        <v>0.0001041666667</v>
      </c>
      <c r="R582" s="17">
        <f>RTOS_OFF_RX!$N582-RTOS_OFF_RX!$Q582</f>
        <v>-0.00001157407407</v>
      </c>
      <c r="S582" s="13">
        <f>RTOS_OFF_RX!$N582-RTOS_ON_RX!$N582</f>
        <v>0.00003472222222</v>
      </c>
    </row>
    <row r="583" ht="15.75" customHeight="1">
      <c r="A583" s="12" t="s">
        <v>15177</v>
      </c>
      <c r="B583" s="12" t="s">
        <v>15178</v>
      </c>
      <c r="C583" s="12" t="s">
        <v>13190</v>
      </c>
      <c r="D583" s="12" t="s">
        <v>15179</v>
      </c>
      <c r="E583" s="12" t="s">
        <v>2029</v>
      </c>
      <c r="F583" s="12" t="s">
        <v>1971</v>
      </c>
      <c r="G583" s="12" t="s">
        <v>1972</v>
      </c>
      <c r="H583" s="12" t="s">
        <v>1973</v>
      </c>
      <c r="I583" s="12" t="s">
        <v>14766</v>
      </c>
      <c r="J583" s="12" t="s">
        <v>1708</v>
      </c>
      <c r="K583" s="12" t="s">
        <v>1714</v>
      </c>
      <c r="L583" s="12" t="s">
        <v>1685</v>
      </c>
      <c r="M583" s="12" t="s">
        <v>593</v>
      </c>
      <c r="N583" s="13">
        <f>M584-RTOS_OFF_RX!$M583</f>
        <v>0.00009259259259</v>
      </c>
      <c r="O583" s="12">
        <f>SUM(LEN("CO_MQ135|"),LEN(RTOS_OFF_RX!$E583),LEN(",Alcool_MQ135|"),LEN(RTOS_OFF_RX!$F583),LEN(",CO2_MQ135|"),LEN(RTOS_OFF_RX!$G583),LEN(",Toluen_MQ135|"),LEN(RTOS_OFF_RX!$H583),LEN(",MH4_MQ135|"),LEN(RTOS_OFF_RX!$I583),LEN(",Aceton_MQ135|"),LEN(RTOS_OFF_RX!$J583),LEN(",O3_MQ131|"),LEN(RTOS_OFF_RX!$K583))*8</f>
        <v>888</v>
      </c>
      <c r="P583" s="16">
        <f>(RTOS_OFF_RX!$O583/SUM(HOUR(RTOS_OFF_RX!$N583)*3600,MINUTE(RTOS_OFF_RX!$N583)*60,SECOND(RTOS_OFF_RX!$N583)))</f>
        <v>111</v>
      </c>
      <c r="Q583" s="14">
        <f>RTOS_OFF_TX!K583</f>
        <v>0.00009259259259</v>
      </c>
      <c r="R583" s="17">
        <f>RTOS_OFF_RX!$N583-RTOS_OFF_RX!$Q583</f>
        <v>0</v>
      </c>
      <c r="S583" s="13">
        <f>RTOS_OFF_RX!$N583-RTOS_ON_RX!$N583</f>
        <v>0.00003472222222</v>
      </c>
    </row>
    <row r="584" ht="15.75" customHeight="1">
      <c r="A584" s="12" t="s">
        <v>15180</v>
      </c>
      <c r="B584" s="12" t="s">
        <v>15181</v>
      </c>
      <c r="C584" s="12" t="s">
        <v>13190</v>
      </c>
      <c r="D584" s="12" t="s">
        <v>15182</v>
      </c>
      <c r="E584" s="12" t="s">
        <v>1782</v>
      </c>
      <c r="F584" s="12" t="s">
        <v>1971</v>
      </c>
      <c r="G584" s="12" t="s">
        <v>1972</v>
      </c>
      <c r="H584" s="12" t="s">
        <v>1973</v>
      </c>
      <c r="I584" s="12" t="s">
        <v>1974</v>
      </c>
      <c r="J584" s="12" t="s">
        <v>1708</v>
      </c>
      <c r="K584" s="12" t="s">
        <v>2022</v>
      </c>
      <c r="L584" s="12" t="s">
        <v>1685</v>
      </c>
      <c r="M584" s="12" t="s">
        <v>594</v>
      </c>
      <c r="N584" s="13">
        <f>M585-RTOS_OFF_RX!$M584</f>
        <v>0.00009259259259</v>
      </c>
      <c r="O584" s="12">
        <f>SUM(LEN("CO_MQ135|"),LEN(RTOS_OFF_RX!$E584),LEN(",Alcool_MQ135|"),LEN(RTOS_OFF_RX!$F584),LEN(",CO2_MQ135|"),LEN(RTOS_OFF_RX!$G584),LEN(",Toluen_MQ135|"),LEN(RTOS_OFF_RX!$H584),LEN(",MH4_MQ135|"),LEN(RTOS_OFF_RX!$I584),LEN(",Aceton_MQ135|"),LEN(RTOS_OFF_RX!$J584),LEN(",O3_MQ131|"),LEN(RTOS_OFF_RX!$K584))*8</f>
        <v>880</v>
      </c>
      <c r="P584" s="16">
        <f>(RTOS_OFF_RX!$O584/SUM(HOUR(RTOS_OFF_RX!$N584)*3600,MINUTE(RTOS_OFF_RX!$N584)*60,SECOND(RTOS_OFF_RX!$N584)))</f>
        <v>110</v>
      </c>
      <c r="Q584" s="14">
        <f>RTOS_OFF_TX!K584</f>
        <v>0.00009259259259</v>
      </c>
      <c r="R584" s="17">
        <f>RTOS_OFF_RX!$N584-RTOS_OFF_RX!$Q584</f>
        <v>0</v>
      </c>
      <c r="S584" s="13">
        <f>RTOS_OFF_RX!$N584-RTOS_ON_RX!$N584</f>
        <v>0.00002314814815</v>
      </c>
    </row>
    <row r="585" ht="15.75" customHeight="1">
      <c r="A585" s="12" t="s">
        <v>15183</v>
      </c>
      <c r="B585" s="12" t="s">
        <v>15184</v>
      </c>
      <c r="C585" s="12" t="s">
        <v>13190</v>
      </c>
      <c r="D585" s="12" t="s">
        <v>15185</v>
      </c>
      <c r="E585" s="12" t="s">
        <v>1703</v>
      </c>
      <c r="F585" s="12" t="s">
        <v>1704</v>
      </c>
      <c r="G585" s="12" t="s">
        <v>1705</v>
      </c>
      <c r="H585" s="12" t="s">
        <v>1706</v>
      </c>
      <c r="I585" s="12" t="s">
        <v>1707</v>
      </c>
      <c r="J585" s="12" t="s">
        <v>1708</v>
      </c>
      <c r="K585" s="12" t="s">
        <v>1754</v>
      </c>
      <c r="L585" s="12" t="s">
        <v>1685</v>
      </c>
      <c r="M585" s="12" t="s">
        <v>595</v>
      </c>
      <c r="N585" s="13">
        <f>M586-RTOS_OFF_RX!$M585</f>
        <v>0.00009259259259</v>
      </c>
      <c r="O585" s="12">
        <f>SUM(LEN("CO_MQ135|"),LEN(RTOS_OFF_RX!$E585),LEN(",Alcool_MQ135|"),LEN(RTOS_OFF_RX!$F585),LEN(",CO2_MQ135|"),LEN(RTOS_OFF_RX!$G585),LEN(",Toluen_MQ135|"),LEN(RTOS_OFF_RX!$H585),LEN(",MH4_MQ135|"),LEN(RTOS_OFF_RX!$I585),LEN(",Aceton_MQ135|"),LEN(RTOS_OFF_RX!$J585),LEN(",O3_MQ131|"),LEN(RTOS_OFF_RX!$K585))*8</f>
        <v>888</v>
      </c>
      <c r="P585" s="16">
        <f>(RTOS_OFF_RX!$O585/SUM(HOUR(RTOS_OFF_RX!$N585)*3600,MINUTE(RTOS_OFF_RX!$N585)*60,SECOND(RTOS_OFF_RX!$N585)))</f>
        <v>111</v>
      </c>
      <c r="Q585" s="14">
        <f>RTOS_OFF_TX!K585</f>
        <v>0.00009259259259</v>
      </c>
      <c r="R585" s="17">
        <f>RTOS_OFF_RX!$N585-RTOS_OFF_RX!$Q585</f>
        <v>0</v>
      </c>
      <c r="S585" s="13">
        <f>RTOS_OFF_RX!$N585-RTOS_ON_RX!$N585</f>
        <v>0.00002314814815</v>
      </c>
    </row>
    <row r="586" ht="15.75" customHeight="1">
      <c r="A586" s="12" t="s">
        <v>15186</v>
      </c>
      <c r="B586" s="12" t="s">
        <v>15187</v>
      </c>
      <c r="C586" s="12" t="s">
        <v>13190</v>
      </c>
      <c r="D586" s="12" t="s">
        <v>15188</v>
      </c>
      <c r="E586" s="12" t="s">
        <v>14337</v>
      </c>
      <c r="F586" s="12" t="s">
        <v>13217</v>
      </c>
      <c r="G586" s="12" t="s">
        <v>2246</v>
      </c>
      <c r="H586" s="12" t="s">
        <v>1955</v>
      </c>
      <c r="I586" s="12" t="s">
        <v>14101</v>
      </c>
      <c r="J586" s="12" t="s">
        <v>1868</v>
      </c>
      <c r="K586" s="12" t="s">
        <v>2447</v>
      </c>
      <c r="L586" s="12" t="s">
        <v>1685</v>
      </c>
      <c r="M586" s="12" t="s">
        <v>596</v>
      </c>
      <c r="N586" s="13">
        <f>M587-RTOS_OFF_RX!$M586</f>
        <v>0.00009259259259</v>
      </c>
      <c r="O586" s="12">
        <f>SUM(LEN("CO_MQ135|"),LEN(RTOS_OFF_RX!$E586),LEN(",Alcool_MQ135|"),LEN(RTOS_OFF_RX!$F586),LEN(",CO2_MQ135|"),LEN(RTOS_OFF_RX!$G586),LEN(",Toluen_MQ135|"),LEN(RTOS_OFF_RX!$H586),LEN(",MH4_MQ135|"),LEN(RTOS_OFF_RX!$I586),LEN(",Aceton_MQ135|"),LEN(RTOS_OFF_RX!$J586),LEN(",O3_MQ131|"),LEN(RTOS_OFF_RX!$K586))*8</f>
        <v>880</v>
      </c>
      <c r="P586" s="16">
        <f>(RTOS_OFF_RX!$O586/SUM(HOUR(RTOS_OFF_RX!$N586)*3600,MINUTE(RTOS_OFF_RX!$N586)*60,SECOND(RTOS_OFF_RX!$N586)))</f>
        <v>110</v>
      </c>
      <c r="Q586" s="14">
        <f>RTOS_OFF_TX!K586</f>
        <v>0.00009259259259</v>
      </c>
      <c r="R586" s="17">
        <f>RTOS_OFF_RX!$N586-RTOS_OFF_RX!$Q586</f>
        <v>0</v>
      </c>
      <c r="S586" s="13">
        <f>RTOS_OFF_RX!$N586-RTOS_ON_RX!$N586</f>
        <v>-0.0000462962963</v>
      </c>
    </row>
    <row r="587" ht="15.75" customHeight="1">
      <c r="A587" s="12" t="s">
        <v>15189</v>
      </c>
      <c r="B587" s="12" t="s">
        <v>15190</v>
      </c>
      <c r="C587" s="12" t="s">
        <v>13190</v>
      </c>
      <c r="D587" s="12" t="s">
        <v>6052</v>
      </c>
      <c r="E587" s="12" t="s">
        <v>1879</v>
      </c>
      <c r="F587" s="12" t="s">
        <v>1740</v>
      </c>
      <c r="G587" s="12" t="s">
        <v>1741</v>
      </c>
      <c r="H587" s="12" t="s">
        <v>1706</v>
      </c>
      <c r="I587" s="12" t="s">
        <v>1880</v>
      </c>
      <c r="J587" s="12" t="s">
        <v>1743</v>
      </c>
      <c r="K587" s="12" t="s">
        <v>1754</v>
      </c>
      <c r="L587" s="12" t="s">
        <v>1685</v>
      </c>
      <c r="M587" s="12" t="s">
        <v>597</v>
      </c>
      <c r="N587" s="13">
        <f>M588-RTOS_OFF_RX!$M587</f>
        <v>0.00009259259259</v>
      </c>
      <c r="O587" s="12">
        <f>SUM(LEN("CO_MQ135|"),LEN(RTOS_OFF_RX!$E587),LEN(",Alcool_MQ135|"),LEN(RTOS_OFF_RX!$F587),LEN(",CO2_MQ135|"),LEN(RTOS_OFF_RX!$G587),LEN(",Toluen_MQ135|"),LEN(RTOS_OFF_RX!$H587),LEN(",MH4_MQ135|"),LEN(RTOS_OFF_RX!$I587),LEN(",Aceton_MQ135|"),LEN(RTOS_OFF_RX!$J587),LEN(",O3_MQ131|"),LEN(RTOS_OFF_RX!$K587))*8</f>
        <v>888</v>
      </c>
      <c r="P587" s="16">
        <f>(RTOS_OFF_RX!$O587/SUM(HOUR(RTOS_OFF_RX!$N587)*3600,MINUTE(RTOS_OFF_RX!$N587)*60,SECOND(RTOS_OFF_RX!$N587)))</f>
        <v>111</v>
      </c>
      <c r="Q587" s="14">
        <f>RTOS_OFF_TX!K587</f>
        <v>0.00009259259259</v>
      </c>
      <c r="R587" s="17">
        <f>RTOS_OFF_RX!$N587-RTOS_OFF_RX!$Q587</f>
        <v>0</v>
      </c>
      <c r="S587" s="13">
        <f>RTOS_OFF_RX!$N587-RTOS_ON_RX!$N587</f>
        <v>0.00003472222222</v>
      </c>
    </row>
    <row r="588" ht="15.75" customHeight="1">
      <c r="A588" s="12" t="s">
        <v>15191</v>
      </c>
      <c r="B588" s="12" t="s">
        <v>15192</v>
      </c>
      <c r="C588" s="12" t="s">
        <v>13190</v>
      </c>
      <c r="D588" s="12" t="s">
        <v>15193</v>
      </c>
      <c r="E588" s="12" t="s">
        <v>1974</v>
      </c>
      <c r="F588" s="12" t="s">
        <v>13500</v>
      </c>
      <c r="G588" s="12" t="s">
        <v>2289</v>
      </c>
      <c r="H588" s="12" t="s">
        <v>3359</v>
      </c>
      <c r="I588" s="12" t="s">
        <v>14874</v>
      </c>
      <c r="J588" s="12" t="s">
        <v>1781</v>
      </c>
      <c r="K588" s="12" t="s">
        <v>1734</v>
      </c>
      <c r="L588" s="12" t="s">
        <v>1685</v>
      </c>
      <c r="M588" s="12" t="s">
        <v>598</v>
      </c>
      <c r="N588" s="13">
        <f>M589-RTOS_OFF_RX!$M588</f>
        <v>0.00009259259259</v>
      </c>
      <c r="O588" s="12">
        <f>SUM(LEN("CO_MQ135|"),LEN(RTOS_OFF_RX!$E588),LEN(",Alcool_MQ135|"),LEN(RTOS_OFF_RX!$F588),LEN(",CO2_MQ135|"),LEN(RTOS_OFF_RX!$G588),LEN(",Toluen_MQ135|"),LEN(RTOS_OFF_RX!$H588),LEN(",MH4_MQ135|"),LEN(RTOS_OFF_RX!$I588),LEN(",Aceton_MQ135|"),LEN(RTOS_OFF_RX!$J588),LEN(",O3_MQ131|"),LEN(RTOS_OFF_RX!$K588))*8</f>
        <v>872</v>
      </c>
      <c r="P588" s="16">
        <f>(RTOS_OFF_RX!$O588/SUM(HOUR(RTOS_OFF_RX!$N588)*3600,MINUTE(RTOS_OFF_RX!$N588)*60,SECOND(RTOS_OFF_RX!$N588)))</f>
        <v>109</v>
      </c>
      <c r="Q588" s="14">
        <f>RTOS_OFF_TX!K588</f>
        <v>0.00009259259259</v>
      </c>
      <c r="R588" s="17">
        <f>RTOS_OFF_RX!$N588-RTOS_OFF_RX!$Q588</f>
        <v>0</v>
      </c>
      <c r="S588" s="13">
        <f>RTOS_OFF_RX!$N588-RTOS_ON_RX!$N588</f>
        <v>0.00003472222222</v>
      </c>
    </row>
    <row r="589" ht="15.75" customHeight="1">
      <c r="A589" s="12" t="s">
        <v>15194</v>
      </c>
      <c r="B589" s="12" t="s">
        <v>15195</v>
      </c>
      <c r="C589" s="12" t="s">
        <v>13190</v>
      </c>
      <c r="D589" s="12" t="s">
        <v>15196</v>
      </c>
      <c r="E589" s="12" t="s">
        <v>1829</v>
      </c>
      <c r="F589" s="12" t="s">
        <v>1830</v>
      </c>
      <c r="G589" s="12" t="s">
        <v>1831</v>
      </c>
      <c r="H589" s="12" t="s">
        <v>1832</v>
      </c>
      <c r="I589" s="12" t="s">
        <v>1833</v>
      </c>
      <c r="J589" s="12" t="s">
        <v>1781</v>
      </c>
      <c r="K589" s="12" t="s">
        <v>3114</v>
      </c>
      <c r="L589" s="12" t="s">
        <v>1685</v>
      </c>
      <c r="M589" s="12" t="s">
        <v>599</v>
      </c>
      <c r="N589" s="13">
        <f>M590-RTOS_OFF_RX!$M589</f>
        <v>0.0001041666667</v>
      </c>
      <c r="O589" s="12">
        <f>SUM(LEN("CO_MQ135|"),LEN(RTOS_OFF_RX!$E589),LEN(",Alcool_MQ135|"),LEN(RTOS_OFF_RX!$F589),LEN(",CO2_MQ135|"),LEN(RTOS_OFF_RX!$G589),LEN(",Toluen_MQ135|"),LEN(RTOS_OFF_RX!$H589),LEN(",MH4_MQ135|"),LEN(RTOS_OFF_RX!$I589),LEN(",Aceton_MQ135|"),LEN(RTOS_OFF_RX!$J589),LEN(",O3_MQ131|"),LEN(RTOS_OFF_RX!$K589))*8</f>
        <v>888</v>
      </c>
      <c r="P589" s="16">
        <f>(RTOS_OFF_RX!$O589/SUM(HOUR(RTOS_OFF_RX!$N589)*3600,MINUTE(RTOS_OFF_RX!$N589)*60,SECOND(RTOS_OFF_RX!$N589)))</f>
        <v>98.66666667</v>
      </c>
      <c r="Q589" s="14">
        <f>RTOS_OFF_TX!K589</f>
        <v>0.0004398148148</v>
      </c>
      <c r="R589" s="17">
        <f>RTOS_OFF_RX!$N589-RTOS_OFF_RX!$Q589</f>
        <v>-0.0003356481481</v>
      </c>
      <c r="S589" s="13">
        <f>RTOS_OFF_RX!$N589-RTOS_ON_RX!$N589</f>
        <v>0.0000462962963</v>
      </c>
    </row>
    <row r="590" ht="15.75" customHeight="1">
      <c r="A590" s="12" t="s">
        <v>15197</v>
      </c>
      <c r="B590" s="12" t="s">
        <v>15198</v>
      </c>
      <c r="C590" s="12" t="s">
        <v>13190</v>
      </c>
      <c r="D590" s="12" t="s">
        <v>6071</v>
      </c>
      <c r="E590" s="12" t="s">
        <v>1703</v>
      </c>
      <c r="F590" s="12" t="s">
        <v>1704</v>
      </c>
      <c r="G590" s="12" t="s">
        <v>1705</v>
      </c>
      <c r="H590" s="12" t="s">
        <v>1706</v>
      </c>
      <c r="I590" s="12" t="s">
        <v>1707</v>
      </c>
      <c r="J590" s="12" t="s">
        <v>1708</v>
      </c>
      <c r="K590" s="12" t="s">
        <v>2644</v>
      </c>
      <c r="L590" s="12" t="s">
        <v>1685</v>
      </c>
      <c r="M590" s="12" t="s">
        <v>600</v>
      </c>
      <c r="N590" s="13">
        <f>M591-RTOS_OFF_RX!$M590</f>
        <v>0.00009259259259</v>
      </c>
      <c r="O590" s="12">
        <f>SUM(LEN("CO_MQ135|"),LEN(RTOS_OFF_RX!$E590),LEN(",Alcool_MQ135|"),LEN(RTOS_OFF_RX!$F590),LEN(",CO2_MQ135|"),LEN(RTOS_OFF_RX!$G590),LEN(",Toluen_MQ135|"),LEN(RTOS_OFF_RX!$H590),LEN(",MH4_MQ135|"),LEN(RTOS_OFF_RX!$I590),LEN(",Aceton_MQ135|"),LEN(RTOS_OFF_RX!$J590),LEN(",O3_MQ131|"),LEN(RTOS_OFF_RX!$K590))*8</f>
        <v>888</v>
      </c>
      <c r="P590" s="16">
        <f>(RTOS_OFF_RX!$O590/SUM(HOUR(RTOS_OFF_RX!$N590)*3600,MINUTE(RTOS_OFF_RX!$N590)*60,SECOND(RTOS_OFF_RX!$N590)))</f>
        <v>111</v>
      </c>
      <c r="Q590" s="14">
        <f>RTOS_OFF_TX!K590</f>
        <v>0.00009259259259</v>
      </c>
      <c r="R590" s="17">
        <f>RTOS_OFF_RX!$N590-RTOS_OFF_RX!$Q590</f>
        <v>0</v>
      </c>
      <c r="S590" s="13">
        <f>RTOS_OFF_RX!$N590-RTOS_ON_RX!$N590</f>
        <v>0.0000462962963</v>
      </c>
    </row>
    <row r="591" ht="15.75" customHeight="1">
      <c r="A591" s="12" t="s">
        <v>15199</v>
      </c>
      <c r="B591" s="12" t="s">
        <v>15200</v>
      </c>
      <c r="C591" s="12" t="s">
        <v>13190</v>
      </c>
      <c r="D591" s="12" t="s">
        <v>15201</v>
      </c>
      <c r="E591" s="12" t="s">
        <v>1980</v>
      </c>
      <c r="F591" s="12" t="s">
        <v>2147</v>
      </c>
      <c r="G591" s="12" t="s">
        <v>2148</v>
      </c>
      <c r="H591" s="12" t="s">
        <v>2149</v>
      </c>
      <c r="I591" s="12" t="s">
        <v>1952</v>
      </c>
      <c r="J591" s="12" t="s">
        <v>1722</v>
      </c>
      <c r="K591" s="12" t="s">
        <v>3503</v>
      </c>
      <c r="L591" s="12" t="s">
        <v>1685</v>
      </c>
      <c r="M591" s="12" t="s">
        <v>601</v>
      </c>
      <c r="N591" s="13">
        <f>M592-RTOS_OFF_RX!$M591</f>
        <v>0.0001851851852</v>
      </c>
      <c r="O591" s="12">
        <f>SUM(LEN("CO_MQ135|"),LEN(RTOS_OFF_RX!$E591),LEN(",Alcool_MQ135|"),LEN(RTOS_OFF_RX!$F591),LEN(",CO2_MQ135|"),LEN(RTOS_OFF_RX!$G591),LEN(",Toluen_MQ135|"),LEN(RTOS_OFF_RX!$H591),LEN(",MH4_MQ135|"),LEN(RTOS_OFF_RX!$I591),LEN(",Aceton_MQ135|"),LEN(RTOS_OFF_RX!$J591),LEN(",O3_MQ131|"),LEN(RTOS_OFF_RX!$K591))*8</f>
        <v>872</v>
      </c>
      <c r="P591" s="16">
        <f>(RTOS_OFF_RX!$O591/SUM(HOUR(RTOS_OFF_RX!$N591)*3600,MINUTE(RTOS_OFF_RX!$N591)*60,SECOND(RTOS_OFF_RX!$N591)))</f>
        <v>54.5</v>
      </c>
      <c r="Q591" s="14">
        <f>RTOS_OFF_TX!K591</f>
        <v>0.0001967592593</v>
      </c>
      <c r="R591" s="17">
        <f>RTOS_OFF_RX!$N591-RTOS_OFF_RX!$Q591</f>
        <v>-0.00001157407407</v>
      </c>
      <c r="S591" s="13">
        <f>RTOS_OFF_RX!$N591-RTOS_ON_RX!$N591</f>
        <v>0.0001157407407</v>
      </c>
    </row>
    <row r="592" ht="15.75" customHeight="1">
      <c r="A592" s="12" t="s">
        <v>15202</v>
      </c>
      <c r="B592" s="12" t="s">
        <v>15203</v>
      </c>
      <c r="C592" s="12" t="s">
        <v>13190</v>
      </c>
      <c r="D592" s="12" t="s">
        <v>15204</v>
      </c>
      <c r="E592" s="12" t="s">
        <v>2168</v>
      </c>
      <c r="F592" s="12" t="s">
        <v>13227</v>
      </c>
      <c r="G592" s="12" t="s">
        <v>2747</v>
      </c>
      <c r="H592" s="12" t="s">
        <v>3778</v>
      </c>
      <c r="I592" s="12" t="s">
        <v>14309</v>
      </c>
      <c r="J592" s="12" t="s">
        <v>1731</v>
      </c>
      <c r="K592" s="12" t="s">
        <v>5382</v>
      </c>
      <c r="L592" s="12" t="s">
        <v>1685</v>
      </c>
      <c r="M592" s="12" t="s">
        <v>602</v>
      </c>
      <c r="N592" s="13">
        <f>M593-RTOS_OFF_RX!$M592</f>
        <v>0.0001041666667</v>
      </c>
      <c r="O592" s="12">
        <f>SUM(LEN("CO_MQ135|"),LEN(RTOS_OFF_RX!$E592),LEN(",Alcool_MQ135|"),LEN(RTOS_OFF_RX!$F592),LEN(",CO2_MQ135|"),LEN(RTOS_OFF_RX!$G592),LEN(",Toluen_MQ135|"),LEN(RTOS_OFF_RX!$H592),LEN(",MH4_MQ135|"),LEN(RTOS_OFF_RX!$I592),LEN(",Aceton_MQ135|"),LEN(RTOS_OFF_RX!$J592),LEN(",O3_MQ131|"),LEN(RTOS_OFF_RX!$K592))*8</f>
        <v>864</v>
      </c>
      <c r="P592" s="16">
        <f>(RTOS_OFF_RX!$O592/SUM(HOUR(RTOS_OFF_RX!$N592)*3600,MINUTE(RTOS_OFF_RX!$N592)*60,SECOND(RTOS_OFF_RX!$N592)))</f>
        <v>96</v>
      </c>
      <c r="Q592" s="14">
        <f>RTOS_OFF_TX!K592</f>
        <v>0.00009259259259</v>
      </c>
      <c r="R592" s="17">
        <f>RTOS_OFF_RX!$N592-RTOS_OFF_RX!$Q592</f>
        <v>0.00001157407407</v>
      </c>
      <c r="S592" s="13">
        <f>RTOS_OFF_RX!$N592-RTOS_ON_RX!$N592</f>
        <v>0.0000462962963</v>
      </c>
    </row>
    <row r="593" ht="15.75" customHeight="1">
      <c r="A593" s="12" t="s">
        <v>15205</v>
      </c>
      <c r="B593" s="12" t="s">
        <v>15206</v>
      </c>
      <c r="C593" s="12" t="s">
        <v>13190</v>
      </c>
      <c r="D593" s="12" t="s">
        <v>15207</v>
      </c>
      <c r="E593" s="12" t="s">
        <v>1732</v>
      </c>
      <c r="F593" s="12" t="s">
        <v>1740</v>
      </c>
      <c r="G593" s="12" t="s">
        <v>1795</v>
      </c>
      <c r="H593" s="12" t="s">
        <v>1752</v>
      </c>
      <c r="I593" s="12" t="s">
        <v>1796</v>
      </c>
      <c r="J593" s="12" t="s">
        <v>1743</v>
      </c>
      <c r="K593" s="12" t="s">
        <v>1886</v>
      </c>
      <c r="L593" s="12" t="s">
        <v>1685</v>
      </c>
      <c r="M593" s="12" t="s">
        <v>603</v>
      </c>
      <c r="N593" s="13">
        <f>M594-RTOS_OFF_RX!$M593</f>
        <v>0.00009259259259</v>
      </c>
      <c r="O593" s="12">
        <f>SUM(LEN("CO_MQ135|"),LEN(RTOS_OFF_RX!$E593),LEN(",Alcool_MQ135|"),LEN(RTOS_OFF_RX!$F593),LEN(",CO2_MQ135|"),LEN(RTOS_OFF_RX!$G593),LEN(",Toluen_MQ135|"),LEN(RTOS_OFF_RX!$H593),LEN(",MH4_MQ135|"),LEN(RTOS_OFF_RX!$I593),LEN(",Aceton_MQ135|"),LEN(RTOS_OFF_RX!$J593),LEN(",O3_MQ131|"),LEN(RTOS_OFF_RX!$K593))*8</f>
        <v>872</v>
      </c>
      <c r="P593" s="16">
        <f>(RTOS_OFF_RX!$O593/SUM(HOUR(RTOS_OFF_RX!$N593)*3600,MINUTE(RTOS_OFF_RX!$N593)*60,SECOND(RTOS_OFF_RX!$N593)))</f>
        <v>109</v>
      </c>
      <c r="Q593" s="14">
        <f>RTOS_OFF_TX!K593</f>
        <v>0.0001041666667</v>
      </c>
      <c r="R593" s="17">
        <f>RTOS_OFF_RX!$N593-RTOS_OFF_RX!$Q593</f>
        <v>-0.00001157407407</v>
      </c>
      <c r="S593" s="13">
        <f>RTOS_OFF_RX!$N593-RTOS_ON_RX!$N593</f>
        <v>0.0000462962963</v>
      </c>
    </row>
    <row r="594" ht="15.75" customHeight="1">
      <c r="A594" s="12" t="s">
        <v>15208</v>
      </c>
      <c r="B594" s="12" t="s">
        <v>15209</v>
      </c>
      <c r="C594" s="12" t="s">
        <v>13190</v>
      </c>
      <c r="D594" s="12" t="s">
        <v>15210</v>
      </c>
      <c r="E594" s="12" t="s">
        <v>1682</v>
      </c>
      <c r="F594" s="12" t="s">
        <v>13256</v>
      </c>
      <c r="G594" s="12" t="s">
        <v>2282</v>
      </c>
      <c r="H594" s="12" t="s">
        <v>3778</v>
      </c>
      <c r="I594" s="12" t="s">
        <v>14096</v>
      </c>
      <c r="J594" s="12" t="s">
        <v>1731</v>
      </c>
      <c r="K594" s="12" t="s">
        <v>2022</v>
      </c>
      <c r="L594" s="12" t="s">
        <v>1685</v>
      </c>
      <c r="M594" s="12" t="s">
        <v>604</v>
      </c>
      <c r="N594" s="13">
        <f>M595-RTOS_OFF_RX!$M594</f>
        <v>0.00008101851852</v>
      </c>
      <c r="O594" s="12">
        <f>SUM(LEN("CO_MQ135|"),LEN(RTOS_OFF_RX!$E594),LEN(",Alcool_MQ135|"),LEN(RTOS_OFF_RX!$F594),LEN(",CO2_MQ135|"),LEN(RTOS_OFF_RX!$G594),LEN(",Toluen_MQ135|"),LEN(RTOS_OFF_RX!$H594),LEN(",MH4_MQ135|"),LEN(RTOS_OFF_RX!$I594),LEN(",Aceton_MQ135|"),LEN(RTOS_OFF_RX!$J594),LEN(",O3_MQ131|"),LEN(RTOS_OFF_RX!$K594))*8</f>
        <v>880</v>
      </c>
      <c r="P594" s="16">
        <f>(RTOS_OFF_RX!$O594/SUM(HOUR(RTOS_OFF_RX!$N594)*3600,MINUTE(RTOS_OFF_RX!$N594)*60,SECOND(RTOS_OFF_RX!$N594)))</f>
        <v>125.7142857</v>
      </c>
      <c r="Q594" s="14">
        <f>RTOS_OFF_TX!K594</f>
        <v>0.00009259259259</v>
      </c>
      <c r="R594" s="17">
        <f>RTOS_OFF_RX!$N594-RTOS_OFF_RX!$Q594</f>
        <v>-0.00001157407407</v>
      </c>
      <c r="S594" s="13">
        <f>RTOS_OFF_RX!$N594-RTOS_ON_RX!$N594</f>
        <v>0.00001157407407</v>
      </c>
    </row>
    <row r="595" ht="15.75" customHeight="1">
      <c r="A595" s="12" t="s">
        <v>15211</v>
      </c>
      <c r="B595" s="12" t="s">
        <v>15212</v>
      </c>
      <c r="C595" s="12" t="s">
        <v>13190</v>
      </c>
      <c r="D595" s="12" t="s">
        <v>15213</v>
      </c>
      <c r="E595" s="12" t="s">
        <v>1851</v>
      </c>
      <c r="F595" s="12" t="s">
        <v>13256</v>
      </c>
      <c r="G595" s="12" t="s">
        <v>3001</v>
      </c>
      <c r="H595" s="12" t="s">
        <v>2149</v>
      </c>
      <c r="I595" s="12" t="s">
        <v>14843</v>
      </c>
      <c r="J595" s="12" t="s">
        <v>1722</v>
      </c>
      <c r="K595" s="12" t="s">
        <v>4251</v>
      </c>
      <c r="L595" s="12" t="s">
        <v>1685</v>
      </c>
      <c r="M595" s="12" t="s">
        <v>605</v>
      </c>
      <c r="N595" s="13">
        <f>M596-RTOS_OFF_RX!$M595</f>
        <v>0.00009259259259</v>
      </c>
      <c r="O595" s="12">
        <f>SUM(LEN("CO_MQ135|"),LEN(RTOS_OFF_RX!$E595),LEN(",Alcool_MQ135|"),LEN(RTOS_OFF_RX!$F595),LEN(",CO2_MQ135|"),LEN(RTOS_OFF_RX!$G595),LEN(",Toluen_MQ135|"),LEN(RTOS_OFF_RX!$H595),LEN(",MH4_MQ135|"),LEN(RTOS_OFF_RX!$I595),LEN(",Aceton_MQ135|"),LEN(RTOS_OFF_RX!$J595),LEN(",O3_MQ131|"),LEN(RTOS_OFF_RX!$K595))*8</f>
        <v>880</v>
      </c>
      <c r="P595" s="16">
        <f>(RTOS_OFF_RX!$O595/SUM(HOUR(RTOS_OFF_RX!$N595)*3600,MINUTE(RTOS_OFF_RX!$N595)*60,SECOND(RTOS_OFF_RX!$N595)))</f>
        <v>110</v>
      </c>
      <c r="Q595" s="14">
        <f>RTOS_OFF_TX!K595</f>
        <v>0.00009259259259</v>
      </c>
      <c r="R595" s="17">
        <f>RTOS_OFF_RX!$N595-RTOS_OFF_RX!$Q595</f>
        <v>0</v>
      </c>
      <c r="S595" s="13">
        <f>RTOS_OFF_RX!$N595-RTOS_ON_RX!$N595</f>
        <v>0.0000462962963</v>
      </c>
    </row>
    <row r="596" ht="15.75" customHeight="1">
      <c r="A596" s="12" t="s">
        <v>15214</v>
      </c>
      <c r="B596" s="12" t="s">
        <v>15215</v>
      </c>
      <c r="C596" s="12" t="s">
        <v>13190</v>
      </c>
      <c r="D596" s="12" t="s">
        <v>6114</v>
      </c>
      <c r="E596" s="12" t="s">
        <v>14019</v>
      </c>
      <c r="F596" s="12" t="s">
        <v>13359</v>
      </c>
      <c r="G596" s="12" t="s">
        <v>2798</v>
      </c>
      <c r="H596" s="12" t="s">
        <v>1955</v>
      </c>
      <c r="I596" s="12" t="s">
        <v>14266</v>
      </c>
      <c r="J596" s="12" t="s">
        <v>1868</v>
      </c>
      <c r="K596" s="12" t="s">
        <v>1760</v>
      </c>
      <c r="L596" s="12" t="s">
        <v>1685</v>
      </c>
      <c r="M596" s="12" t="s">
        <v>606</v>
      </c>
      <c r="N596" s="13">
        <f>M597-RTOS_OFF_RX!$M596</f>
        <v>0.00009259259259</v>
      </c>
      <c r="O596" s="12">
        <f>SUM(LEN("CO_MQ135|"),LEN(RTOS_OFF_RX!$E596),LEN(",Alcool_MQ135|"),LEN(RTOS_OFF_RX!$F596),LEN(",CO2_MQ135|"),LEN(RTOS_OFF_RX!$G596),LEN(",Toluen_MQ135|"),LEN(RTOS_OFF_RX!$H596),LEN(",MH4_MQ135|"),LEN(RTOS_OFF_RX!$I596),LEN(",Aceton_MQ135|"),LEN(RTOS_OFF_RX!$J596),LEN(",O3_MQ131|"),LEN(RTOS_OFF_RX!$K596))*8</f>
        <v>888</v>
      </c>
      <c r="P596" s="16">
        <f>(RTOS_OFF_RX!$O596/SUM(HOUR(RTOS_OFF_RX!$N596)*3600,MINUTE(RTOS_OFF_RX!$N596)*60,SECOND(RTOS_OFF_RX!$N596)))</f>
        <v>111</v>
      </c>
      <c r="Q596" s="14">
        <f>RTOS_OFF_TX!K596</f>
        <v>0.00009259259259</v>
      </c>
      <c r="R596" s="17">
        <f>RTOS_OFF_RX!$N596-RTOS_OFF_RX!$Q596</f>
        <v>0</v>
      </c>
      <c r="S596" s="13">
        <f>RTOS_OFF_RX!$N596-RTOS_ON_RX!$N596</f>
        <v>0.00002314814815</v>
      </c>
    </row>
    <row r="597" ht="15.75" customHeight="1">
      <c r="A597" s="12" t="s">
        <v>15216</v>
      </c>
      <c r="B597" s="12" t="s">
        <v>15217</v>
      </c>
      <c r="C597" s="12" t="s">
        <v>13190</v>
      </c>
      <c r="D597" s="12" t="s">
        <v>15218</v>
      </c>
      <c r="E597" s="12" t="s">
        <v>2029</v>
      </c>
      <c r="F597" s="12" t="s">
        <v>1971</v>
      </c>
      <c r="G597" s="12" t="s">
        <v>1972</v>
      </c>
      <c r="H597" s="12" t="s">
        <v>1973</v>
      </c>
      <c r="I597" s="12" t="s">
        <v>14766</v>
      </c>
      <c r="J597" s="12" t="s">
        <v>1708</v>
      </c>
      <c r="K597" s="12" t="s">
        <v>2093</v>
      </c>
      <c r="L597" s="12" t="s">
        <v>1685</v>
      </c>
      <c r="M597" s="12" t="s">
        <v>607</v>
      </c>
      <c r="N597" s="13">
        <f>M598-RTOS_OFF_RX!$M597</f>
        <v>0.0001851851852</v>
      </c>
      <c r="O597" s="12">
        <f>SUM(LEN("CO_MQ135|"),LEN(RTOS_OFF_RX!$E597),LEN(",Alcool_MQ135|"),LEN(RTOS_OFF_RX!$F597),LEN(",CO2_MQ135|"),LEN(RTOS_OFF_RX!$G597),LEN(",Toluen_MQ135|"),LEN(RTOS_OFF_RX!$H597),LEN(",MH4_MQ135|"),LEN(RTOS_OFF_RX!$I597),LEN(",Aceton_MQ135|"),LEN(RTOS_OFF_RX!$J597),LEN(",O3_MQ131|"),LEN(RTOS_OFF_RX!$K597))*8</f>
        <v>888</v>
      </c>
      <c r="P597" s="16">
        <f>(RTOS_OFF_RX!$O597/SUM(HOUR(RTOS_OFF_RX!$N597)*3600,MINUTE(RTOS_OFF_RX!$N597)*60,SECOND(RTOS_OFF_RX!$N597)))</f>
        <v>55.5</v>
      </c>
      <c r="Q597" s="14">
        <f>RTOS_OFF_TX!K597</f>
        <v>0.00009259259259</v>
      </c>
      <c r="R597" s="17">
        <f>RTOS_OFF_RX!$N597-RTOS_OFF_RX!$Q597</f>
        <v>0.00009259259259</v>
      </c>
      <c r="S597" s="13">
        <f>RTOS_OFF_RX!$N597-RTOS_ON_RX!$N597</f>
        <v>0.0001273148148</v>
      </c>
    </row>
    <row r="598" ht="15.75" customHeight="1">
      <c r="A598" s="12" t="s">
        <v>15219</v>
      </c>
      <c r="B598" s="12" t="s">
        <v>15220</v>
      </c>
      <c r="C598" s="12" t="s">
        <v>13190</v>
      </c>
      <c r="D598" s="12" t="s">
        <v>15221</v>
      </c>
      <c r="E598" s="12" t="s">
        <v>14857</v>
      </c>
      <c r="F598" s="12" t="s">
        <v>13449</v>
      </c>
      <c r="G598" s="12" t="s">
        <v>2458</v>
      </c>
      <c r="H598" s="12" t="s">
        <v>1832</v>
      </c>
      <c r="I598" s="12" t="s">
        <v>14001</v>
      </c>
      <c r="J598" s="12" t="s">
        <v>1722</v>
      </c>
      <c r="K598" s="12" t="s">
        <v>4472</v>
      </c>
      <c r="L598" s="12" t="s">
        <v>1685</v>
      </c>
      <c r="M598" s="12" t="s">
        <v>608</v>
      </c>
      <c r="N598" s="13">
        <f>M599-RTOS_OFF_RX!$M598</f>
        <v>0.0001041666667</v>
      </c>
      <c r="O598" s="12">
        <f>SUM(LEN("CO_MQ135|"),LEN(RTOS_OFF_RX!$E598),LEN(",Alcool_MQ135|"),LEN(RTOS_OFF_RX!$F598),LEN(",CO2_MQ135|"),LEN(RTOS_OFF_RX!$G598),LEN(",Toluen_MQ135|"),LEN(RTOS_OFF_RX!$H598),LEN(",MH4_MQ135|"),LEN(RTOS_OFF_RX!$I598),LEN(",Aceton_MQ135|"),LEN(RTOS_OFF_RX!$J598),LEN(",O3_MQ131|"),LEN(RTOS_OFF_RX!$K598))*8</f>
        <v>888</v>
      </c>
      <c r="P598" s="16">
        <f>(RTOS_OFF_RX!$O598/SUM(HOUR(RTOS_OFF_RX!$N598)*3600,MINUTE(RTOS_OFF_RX!$N598)*60,SECOND(RTOS_OFF_RX!$N598)))</f>
        <v>98.66666667</v>
      </c>
      <c r="Q598" s="14">
        <f>RTOS_OFF_TX!K598</f>
        <v>0.00009259259259</v>
      </c>
      <c r="R598" s="17">
        <f>RTOS_OFF_RX!$N598-RTOS_OFF_RX!$Q598</f>
        <v>0.00001157407407</v>
      </c>
      <c r="S598" s="13">
        <f>RTOS_OFF_RX!$N598-RTOS_ON_RX!$N598</f>
        <v>0.0000462962963</v>
      </c>
    </row>
    <row r="599" ht="15.75" customHeight="1">
      <c r="A599" s="12" t="s">
        <v>15222</v>
      </c>
      <c r="B599" s="12" t="s">
        <v>15223</v>
      </c>
      <c r="C599" s="12" t="s">
        <v>13190</v>
      </c>
      <c r="D599" s="12" t="s">
        <v>15224</v>
      </c>
      <c r="E599" s="12" t="s">
        <v>1885</v>
      </c>
      <c r="F599" s="12" t="s">
        <v>1886</v>
      </c>
      <c r="G599" s="12" t="s">
        <v>1887</v>
      </c>
      <c r="H599" s="12" t="s">
        <v>1706</v>
      </c>
      <c r="I599" s="12" t="s">
        <v>1829</v>
      </c>
      <c r="J599" s="12" t="s">
        <v>1708</v>
      </c>
      <c r="K599" s="12" t="s">
        <v>1734</v>
      </c>
      <c r="L599" s="12" t="s">
        <v>1685</v>
      </c>
      <c r="M599" s="12" t="s">
        <v>609</v>
      </c>
      <c r="N599" s="13">
        <f>M600-RTOS_OFF_RX!$M599</f>
        <v>0.0001967592593</v>
      </c>
      <c r="O599" s="12">
        <f>SUM(LEN("CO_MQ135|"),LEN(RTOS_OFF_RX!$E599),LEN(",Alcool_MQ135|"),LEN(RTOS_OFF_RX!$F599),LEN(",CO2_MQ135|"),LEN(RTOS_OFF_RX!$G599),LEN(",Toluen_MQ135|"),LEN(RTOS_OFF_RX!$H599),LEN(",MH4_MQ135|"),LEN(RTOS_OFF_RX!$I599),LEN(",Aceton_MQ135|"),LEN(RTOS_OFF_RX!$J599),LEN(",O3_MQ131|"),LEN(RTOS_OFF_RX!$K599))*8</f>
        <v>888</v>
      </c>
      <c r="P599" s="16">
        <f>(RTOS_OFF_RX!$O599/SUM(HOUR(RTOS_OFF_RX!$N599)*3600,MINUTE(RTOS_OFF_RX!$N599)*60,SECOND(RTOS_OFF_RX!$N599)))</f>
        <v>52.23529412</v>
      </c>
      <c r="Q599" s="14">
        <f>RTOS_OFF_TX!K599</f>
        <v>0.00009259259259</v>
      </c>
      <c r="R599" s="17">
        <f>RTOS_OFF_RX!$N599-RTOS_OFF_RX!$Q599</f>
        <v>0.0001041666667</v>
      </c>
      <c r="S599" s="13">
        <f>RTOS_OFF_RX!$N599-RTOS_ON_RX!$N599</f>
        <v>0.0001273148148</v>
      </c>
    </row>
    <row r="600" ht="15.75" customHeight="1">
      <c r="A600" s="12" t="s">
        <v>15225</v>
      </c>
      <c r="B600" s="12" t="s">
        <v>15226</v>
      </c>
      <c r="C600" s="12" t="s">
        <v>13190</v>
      </c>
      <c r="D600" s="12" t="s">
        <v>15227</v>
      </c>
      <c r="E600" s="12" t="s">
        <v>14815</v>
      </c>
      <c r="F600" s="12" t="s">
        <v>13402</v>
      </c>
      <c r="G600" s="12" t="s">
        <v>2305</v>
      </c>
      <c r="H600" s="12" t="s">
        <v>3359</v>
      </c>
      <c r="I600" s="12" t="s">
        <v>14083</v>
      </c>
      <c r="J600" s="12" t="s">
        <v>1781</v>
      </c>
      <c r="K600" s="12" t="s">
        <v>2770</v>
      </c>
      <c r="L600" s="12" t="s">
        <v>1685</v>
      </c>
      <c r="M600" s="12" t="s">
        <v>610</v>
      </c>
      <c r="N600" s="13">
        <f>M601-RTOS_OFF_RX!$M600</f>
        <v>0.00009259259259</v>
      </c>
      <c r="O600" s="12">
        <f>SUM(LEN("CO_MQ135|"),LEN(RTOS_OFF_RX!$E600),LEN(",Alcool_MQ135|"),LEN(RTOS_OFF_RX!$F600),LEN(",CO2_MQ135|"),LEN(RTOS_OFF_RX!$G600),LEN(",Toluen_MQ135|"),LEN(RTOS_OFF_RX!$H600),LEN(",MH4_MQ135|"),LEN(RTOS_OFF_RX!$I600),LEN(",Aceton_MQ135|"),LEN(RTOS_OFF_RX!$J600),LEN(",O3_MQ131|"),LEN(RTOS_OFF_RX!$K600))*8</f>
        <v>888</v>
      </c>
      <c r="P600" s="16">
        <f>(RTOS_OFF_RX!$O600/SUM(HOUR(RTOS_OFF_RX!$N600)*3600,MINUTE(RTOS_OFF_RX!$N600)*60,SECOND(RTOS_OFF_RX!$N600)))</f>
        <v>111</v>
      </c>
      <c r="Q600" s="14">
        <f>RTOS_OFF_TX!K600</f>
        <v>0.00009259259259</v>
      </c>
      <c r="R600" s="17">
        <f>RTOS_OFF_RX!$N600-RTOS_OFF_RX!$Q600</f>
        <v>0</v>
      </c>
      <c r="S600" s="13">
        <f>RTOS_OFF_RX!$N600-RTOS_ON_RX!$N600</f>
        <v>0.00003472222222</v>
      </c>
    </row>
    <row r="601" ht="15.75" customHeight="1">
      <c r="A601" s="12" t="s">
        <v>15228</v>
      </c>
      <c r="B601" s="12" t="s">
        <v>15229</v>
      </c>
      <c r="C601" s="12" t="s">
        <v>13190</v>
      </c>
      <c r="D601" s="12" t="s">
        <v>15230</v>
      </c>
      <c r="E601" s="12" t="s">
        <v>1742</v>
      </c>
      <c r="F601" s="12" t="s">
        <v>13449</v>
      </c>
      <c r="G601" s="12" t="s">
        <v>1819</v>
      </c>
      <c r="H601" s="12" t="s">
        <v>1832</v>
      </c>
      <c r="I601" s="12" t="s">
        <v>14009</v>
      </c>
      <c r="J601" s="12" t="s">
        <v>1781</v>
      </c>
      <c r="K601" s="12" t="s">
        <v>2022</v>
      </c>
      <c r="L601" s="12" t="s">
        <v>1685</v>
      </c>
      <c r="M601" s="12" t="s">
        <v>611</v>
      </c>
      <c r="N601" s="13">
        <f>M602-RTOS_OFF_RX!$M601</f>
        <v>0.00009259259259</v>
      </c>
      <c r="O601" s="12">
        <f>SUM(LEN("CO_MQ135|"),LEN(RTOS_OFF_RX!$E601),LEN(",Alcool_MQ135|"),LEN(RTOS_OFF_RX!$F601),LEN(",CO2_MQ135|"),LEN(RTOS_OFF_RX!$G601),LEN(",Toluen_MQ135|"),LEN(RTOS_OFF_RX!$H601),LEN(",MH4_MQ135|"),LEN(RTOS_OFF_RX!$I601),LEN(",Aceton_MQ135|"),LEN(RTOS_OFF_RX!$J601),LEN(",O3_MQ131|"),LEN(RTOS_OFF_RX!$K601))*8</f>
        <v>888</v>
      </c>
      <c r="P601" s="16">
        <f>(RTOS_OFF_RX!$O601/SUM(HOUR(RTOS_OFF_RX!$N601)*3600,MINUTE(RTOS_OFF_RX!$N601)*60,SECOND(RTOS_OFF_RX!$N601)))</f>
        <v>111</v>
      </c>
      <c r="Q601" s="14">
        <f>RTOS_OFF_TX!K601</f>
        <v>0.00009259259259</v>
      </c>
      <c r="R601" s="17">
        <f>RTOS_OFF_RX!$N601-RTOS_OFF_RX!$Q601</f>
        <v>0</v>
      </c>
      <c r="S601" s="13">
        <f>RTOS_OFF_RX!$N601-RTOS_ON_RX!$N601</f>
        <v>0.0000462962963</v>
      </c>
    </row>
    <row r="602" ht="15.75" customHeight="1">
      <c r="A602" s="12" t="s">
        <v>15231</v>
      </c>
      <c r="B602" s="12" t="s">
        <v>15232</v>
      </c>
      <c r="C602" s="12" t="s">
        <v>13190</v>
      </c>
      <c r="D602" s="12" t="s">
        <v>15233</v>
      </c>
      <c r="E602" s="12" t="s">
        <v>14024</v>
      </c>
      <c r="F602" s="12" t="s">
        <v>13256</v>
      </c>
      <c r="G602" s="12" t="s">
        <v>3041</v>
      </c>
      <c r="H602" s="12" t="s">
        <v>2149</v>
      </c>
      <c r="I602" s="12" t="s">
        <v>14279</v>
      </c>
      <c r="J602" s="12" t="s">
        <v>1722</v>
      </c>
      <c r="K602" s="12" t="s">
        <v>1923</v>
      </c>
      <c r="L602" s="12" t="s">
        <v>1685</v>
      </c>
      <c r="M602" s="12" t="s">
        <v>612</v>
      </c>
      <c r="N602" s="13">
        <f>M603-RTOS_OFF_RX!$M602</f>
        <v>0.00009259259259</v>
      </c>
      <c r="O602" s="12">
        <f>SUM(LEN("CO_MQ135|"),LEN(RTOS_OFF_RX!$E602),LEN(",Alcool_MQ135|"),LEN(RTOS_OFF_RX!$F602),LEN(",CO2_MQ135|"),LEN(RTOS_OFF_RX!$G602),LEN(",Toluen_MQ135|"),LEN(RTOS_OFF_RX!$H602),LEN(",MH4_MQ135|"),LEN(RTOS_OFF_RX!$I602),LEN(",Aceton_MQ135|"),LEN(RTOS_OFF_RX!$J602),LEN(",O3_MQ131|"),LEN(RTOS_OFF_RX!$K602))*8</f>
        <v>872</v>
      </c>
      <c r="P602" s="16">
        <f>(RTOS_OFF_RX!$O602/SUM(HOUR(RTOS_OFF_RX!$N602)*3600,MINUTE(RTOS_OFF_RX!$N602)*60,SECOND(RTOS_OFF_RX!$N602)))</f>
        <v>109</v>
      </c>
      <c r="Q602" s="14">
        <f>RTOS_OFF_TX!K602</f>
        <v>0.00009259259259</v>
      </c>
      <c r="R602" s="17">
        <f>RTOS_OFF_RX!$N602-RTOS_OFF_RX!$Q602</f>
        <v>0</v>
      </c>
      <c r="S602" s="13">
        <f>RTOS_OFF_RX!$N602-RTOS_ON_RX!$N602</f>
        <v>0.00002314814815</v>
      </c>
    </row>
    <row r="603" ht="15.75" customHeight="1">
      <c r="A603" s="12" t="s">
        <v>15234</v>
      </c>
      <c r="B603" s="12" t="s">
        <v>15235</v>
      </c>
      <c r="C603" s="12" t="s">
        <v>13190</v>
      </c>
      <c r="D603" s="12" t="s">
        <v>15236</v>
      </c>
      <c r="E603" s="12" t="s">
        <v>14295</v>
      </c>
      <c r="F603" s="12" t="s">
        <v>13359</v>
      </c>
      <c r="G603" s="12" t="s">
        <v>2035</v>
      </c>
      <c r="H603" s="12" t="s">
        <v>3359</v>
      </c>
      <c r="I603" s="12" t="s">
        <v>14077</v>
      </c>
      <c r="J603" s="12" t="s">
        <v>1868</v>
      </c>
      <c r="K603" s="12" t="s">
        <v>7861</v>
      </c>
      <c r="L603" s="12" t="s">
        <v>1685</v>
      </c>
      <c r="M603" s="12" t="s">
        <v>613</v>
      </c>
      <c r="N603" s="13">
        <f>M604-RTOS_OFF_RX!$M603</f>
        <v>0.0001851851852</v>
      </c>
      <c r="O603" s="12">
        <f>SUM(LEN("CO_MQ135|"),LEN(RTOS_OFF_RX!$E603),LEN(",Alcool_MQ135|"),LEN(RTOS_OFF_RX!$F603),LEN(",CO2_MQ135|"),LEN(RTOS_OFF_RX!$G603),LEN(",Toluen_MQ135|"),LEN(RTOS_OFF_RX!$H603),LEN(",MH4_MQ135|"),LEN(RTOS_OFF_RX!$I603),LEN(",Aceton_MQ135|"),LEN(RTOS_OFF_RX!$J603),LEN(",O3_MQ131|"),LEN(RTOS_OFF_RX!$K603))*8</f>
        <v>888</v>
      </c>
      <c r="P603" s="16">
        <f>(RTOS_OFF_RX!$O603/SUM(HOUR(RTOS_OFF_RX!$N603)*3600,MINUTE(RTOS_OFF_RX!$N603)*60,SECOND(RTOS_OFF_RX!$N603)))</f>
        <v>55.5</v>
      </c>
      <c r="Q603" s="14">
        <f>RTOS_OFF_TX!K603</f>
        <v>0.00009259259259</v>
      </c>
      <c r="R603" s="17">
        <f>RTOS_OFF_RX!$N603-RTOS_OFF_RX!$Q603</f>
        <v>0.00009259259259</v>
      </c>
      <c r="S603" s="13">
        <f>RTOS_OFF_RX!$N603-RTOS_ON_RX!$N603</f>
        <v>0.0001273148148</v>
      </c>
    </row>
    <row r="604" ht="15.75" customHeight="1">
      <c r="A604" s="12" t="s">
        <v>15237</v>
      </c>
      <c r="B604" s="12" t="s">
        <v>15238</v>
      </c>
      <c r="C604" s="12" t="s">
        <v>13190</v>
      </c>
      <c r="D604" s="12" t="s">
        <v>6173</v>
      </c>
      <c r="E604" s="12" t="s">
        <v>14815</v>
      </c>
      <c r="F604" s="12" t="s">
        <v>13402</v>
      </c>
      <c r="G604" s="12" t="s">
        <v>2305</v>
      </c>
      <c r="H604" s="12" t="s">
        <v>3359</v>
      </c>
      <c r="I604" s="12" t="s">
        <v>14083</v>
      </c>
      <c r="J604" s="12" t="s">
        <v>1781</v>
      </c>
      <c r="K604" s="12" t="s">
        <v>4844</v>
      </c>
      <c r="L604" s="12" t="s">
        <v>1685</v>
      </c>
      <c r="M604" s="12" t="s">
        <v>614</v>
      </c>
      <c r="N604" s="13">
        <f>M605-RTOS_OFF_RX!$M604</f>
        <v>0.00009259259259</v>
      </c>
      <c r="O604" s="12">
        <f>SUM(LEN("CO_MQ135|"),LEN(RTOS_OFF_RX!$E604),LEN(",Alcool_MQ135|"),LEN(RTOS_OFF_RX!$F604),LEN(",CO2_MQ135|"),LEN(RTOS_OFF_RX!$G604),LEN(",Toluen_MQ135|"),LEN(RTOS_OFF_RX!$H604),LEN(",MH4_MQ135|"),LEN(RTOS_OFF_RX!$I604),LEN(",Aceton_MQ135|"),LEN(RTOS_OFF_RX!$J604),LEN(",O3_MQ131|"),LEN(RTOS_OFF_RX!$K604))*8</f>
        <v>888</v>
      </c>
      <c r="P604" s="16">
        <f>(RTOS_OFF_RX!$O604/SUM(HOUR(RTOS_OFF_RX!$N604)*3600,MINUTE(RTOS_OFF_RX!$N604)*60,SECOND(RTOS_OFF_RX!$N604)))</f>
        <v>111</v>
      </c>
      <c r="Q604" s="14">
        <f>RTOS_OFF_TX!K604</f>
        <v>0.00009259259259</v>
      </c>
      <c r="R604" s="17">
        <f>RTOS_OFF_RX!$N604-RTOS_OFF_RX!$Q604</f>
        <v>0</v>
      </c>
      <c r="S604" s="13">
        <f>RTOS_OFF_RX!$N604-RTOS_ON_RX!$N604</f>
        <v>0.00003472222222</v>
      </c>
    </row>
    <row r="605" ht="15.75" customHeight="1">
      <c r="A605" s="12" t="s">
        <v>15239</v>
      </c>
      <c r="B605" s="12" t="s">
        <v>15240</v>
      </c>
      <c r="C605" s="12" t="s">
        <v>13190</v>
      </c>
      <c r="D605" s="12" t="s">
        <v>15241</v>
      </c>
      <c r="E605" s="12" t="s">
        <v>14240</v>
      </c>
      <c r="F605" s="12" t="s">
        <v>13711</v>
      </c>
      <c r="G605" s="12" t="s">
        <v>2084</v>
      </c>
      <c r="H605" s="12" t="s">
        <v>3127</v>
      </c>
      <c r="I605" s="12" t="s">
        <v>14123</v>
      </c>
      <c r="J605" s="12" t="s">
        <v>1695</v>
      </c>
      <c r="K605" s="12" t="s">
        <v>2397</v>
      </c>
      <c r="L605" s="12" t="s">
        <v>1685</v>
      </c>
      <c r="M605" s="12" t="s">
        <v>615</v>
      </c>
      <c r="N605" s="13">
        <f>M606-RTOS_OFF_RX!$M605</f>
        <v>0.00009259259259</v>
      </c>
      <c r="O605" s="12">
        <f>SUM(LEN("CO_MQ135|"),LEN(RTOS_OFF_RX!$E605),LEN(",Alcool_MQ135|"),LEN(RTOS_OFF_RX!$F605),LEN(",CO2_MQ135|"),LEN(RTOS_OFF_RX!$G605),LEN(",Toluen_MQ135|"),LEN(RTOS_OFF_RX!$H605),LEN(",MH4_MQ135|"),LEN(RTOS_OFF_RX!$I605),LEN(",Aceton_MQ135|"),LEN(RTOS_OFF_RX!$J605),LEN(",O3_MQ131|"),LEN(RTOS_OFF_RX!$K605))*8</f>
        <v>888</v>
      </c>
      <c r="P605" s="16">
        <f>(RTOS_OFF_RX!$O605/SUM(HOUR(RTOS_OFF_RX!$N605)*3600,MINUTE(RTOS_OFF_RX!$N605)*60,SECOND(RTOS_OFF_RX!$N605)))</f>
        <v>111</v>
      </c>
      <c r="Q605" s="14">
        <f>RTOS_OFF_TX!K605</f>
        <v>0.00009259259259</v>
      </c>
      <c r="R605" s="17">
        <f>RTOS_OFF_RX!$N605-RTOS_OFF_RX!$Q605</f>
        <v>0</v>
      </c>
      <c r="S605" s="13">
        <f>RTOS_OFF_RX!$N605-RTOS_ON_RX!$N605</f>
        <v>0.00003472222222</v>
      </c>
    </row>
    <row r="606" ht="15.75" customHeight="1">
      <c r="A606" s="12" t="s">
        <v>15242</v>
      </c>
      <c r="B606" s="12" t="s">
        <v>15243</v>
      </c>
      <c r="C606" s="12" t="s">
        <v>13190</v>
      </c>
      <c r="D606" s="12" t="s">
        <v>15244</v>
      </c>
      <c r="E606" s="12" t="s">
        <v>1879</v>
      </c>
      <c r="F606" s="12" t="s">
        <v>1740</v>
      </c>
      <c r="G606" s="12" t="s">
        <v>1741</v>
      </c>
      <c r="H606" s="12" t="s">
        <v>1706</v>
      </c>
      <c r="I606" s="12" t="s">
        <v>1880</v>
      </c>
      <c r="J606" s="12" t="s">
        <v>1743</v>
      </c>
      <c r="K606" s="12" t="s">
        <v>1965</v>
      </c>
      <c r="L606" s="12" t="s">
        <v>1685</v>
      </c>
      <c r="M606" s="12" t="s">
        <v>616</v>
      </c>
      <c r="N606" s="13">
        <f>M607-RTOS_OFF_RX!$M606</f>
        <v>0.00009259259259</v>
      </c>
      <c r="O606" s="12">
        <f>SUM(LEN("CO_MQ135|"),LEN(RTOS_OFF_RX!$E606),LEN(",Alcool_MQ135|"),LEN(RTOS_OFF_RX!$F606),LEN(",CO2_MQ135|"),LEN(RTOS_OFF_RX!$G606),LEN(",Toluen_MQ135|"),LEN(RTOS_OFF_RX!$H606),LEN(",MH4_MQ135|"),LEN(RTOS_OFF_RX!$I606),LEN(",Aceton_MQ135|"),LEN(RTOS_OFF_RX!$J606),LEN(",O3_MQ131|"),LEN(RTOS_OFF_RX!$K606))*8</f>
        <v>888</v>
      </c>
      <c r="P606" s="16">
        <f>(RTOS_OFF_RX!$O606/SUM(HOUR(RTOS_OFF_RX!$N606)*3600,MINUTE(RTOS_OFF_RX!$N606)*60,SECOND(RTOS_OFF_RX!$N606)))</f>
        <v>111</v>
      </c>
      <c r="Q606" s="14">
        <f>RTOS_OFF_TX!K606</f>
        <v>0.00009259259259</v>
      </c>
      <c r="R606" s="17">
        <f>RTOS_OFF_RX!$N606-RTOS_OFF_RX!$Q606</f>
        <v>0</v>
      </c>
      <c r="S606" s="13">
        <f>RTOS_OFF_RX!$N606-RTOS_ON_RX!$N606</f>
        <v>0.00003472222222</v>
      </c>
    </row>
    <row r="607" ht="15.75" customHeight="1">
      <c r="A607" s="12" t="s">
        <v>15245</v>
      </c>
      <c r="B607" s="12" t="s">
        <v>15246</v>
      </c>
      <c r="C607" s="12" t="s">
        <v>13190</v>
      </c>
      <c r="D607" s="12" t="s">
        <v>15247</v>
      </c>
      <c r="E607" s="12" t="s">
        <v>2277</v>
      </c>
      <c r="F607" s="12" t="s">
        <v>1750</v>
      </c>
      <c r="G607" s="12" t="s">
        <v>1751</v>
      </c>
      <c r="H607" s="12" t="s">
        <v>1752</v>
      </c>
      <c r="I607" s="12" t="s">
        <v>1753</v>
      </c>
      <c r="J607" s="12" t="s">
        <v>1683</v>
      </c>
      <c r="K607" s="12" t="s">
        <v>1754</v>
      </c>
      <c r="L607" s="12" t="s">
        <v>1685</v>
      </c>
      <c r="M607" s="12" t="s">
        <v>617</v>
      </c>
      <c r="N607" s="13">
        <f>M608-RTOS_OFF_RX!$M607</f>
        <v>0.0001851851852</v>
      </c>
      <c r="O607" s="12">
        <f>SUM(LEN("CO_MQ135|"),LEN(RTOS_OFF_RX!$E607),LEN(",Alcool_MQ135|"),LEN(RTOS_OFF_RX!$F607),LEN(",CO2_MQ135|"),LEN(RTOS_OFF_RX!$G607),LEN(",Toluen_MQ135|"),LEN(RTOS_OFF_RX!$H607),LEN(",MH4_MQ135|"),LEN(RTOS_OFF_RX!$I607),LEN(",Aceton_MQ135|"),LEN(RTOS_OFF_RX!$J607),LEN(",O3_MQ131|"),LEN(RTOS_OFF_RX!$K607))*8</f>
        <v>888</v>
      </c>
      <c r="P607" s="16">
        <f>(RTOS_OFF_RX!$O607/SUM(HOUR(RTOS_OFF_RX!$N607)*3600,MINUTE(RTOS_OFF_RX!$N607)*60,SECOND(RTOS_OFF_RX!$N607)))</f>
        <v>55.5</v>
      </c>
      <c r="Q607" s="14">
        <f>RTOS_OFF_TX!K607</f>
        <v>0.00009259259259</v>
      </c>
      <c r="R607" s="17">
        <f>RTOS_OFF_RX!$N607-RTOS_OFF_RX!$Q607</f>
        <v>0.00009259259259</v>
      </c>
      <c r="S607" s="13">
        <f>RTOS_OFF_RX!$N607-RTOS_ON_RX!$N607</f>
        <v>0.00006944444444</v>
      </c>
    </row>
    <row r="608" ht="15.75" customHeight="1">
      <c r="A608" s="12" t="s">
        <v>15248</v>
      </c>
      <c r="B608" s="12" t="s">
        <v>15249</v>
      </c>
      <c r="C608" s="12" t="s">
        <v>13190</v>
      </c>
      <c r="D608" s="12" t="s">
        <v>15250</v>
      </c>
      <c r="E608" s="12" t="s">
        <v>1885</v>
      </c>
      <c r="F608" s="12" t="s">
        <v>1886</v>
      </c>
      <c r="G608" s="12" t="s">
        <v>1887</v>
      </c>
      <c r="H608" s="12" t="s">
        <v>1706</v>
      </c>
      <c r="I608" s="12" t="s">
        <v>1829</v>
      </c>
      <c r="J608" s="12" t="s">
        <v>1708</v>
      </c>
      <c r="K608" s="12" t="s">
        <v>7518</v>
      </c>
      <c r="L608" s="12" t="s">
        <v>1685</v>
      </c>
      <c r="M608" s="12" t="s">
        <v>618</v>
      </c>
      <c r="N608" s="13">
        <f>M609-RTOS_OFF_RX!$M608</f>
        <v>0.00009259259259</v>
      </c>
      <c r="O608" s="12">
        <f>SUM(LEN("CO_MQ135|"),LEN(RTOS_OFF_RX!$E608),LEN(",Alcool_MQ135|"),LEN(RTOS_OFF_RX!$F608),LEN(",CO2_MQ135|"),LEN(RTOS_OFF_RX!$G608),LEN(",Toluen_MQ135|"),LEN(RTOS_OFF_RX!$H608),LEN(",MH4_MQ135|"),LEN(RTOS_OFF_RX!$I608),LEN(",Aceton_MQ135|"),LEN(RTOS_OFF_RX!$J608),LEN(",O3_MQ131|"),LEN(RTOS_OFF_RX!$K608))*8</f>
        <v>888</v>
      </c>
      <c r="P608" s="16">
        <f>(RTOS_OFF_RX!$O608/SUM(HOUR(RTOS_OFF_RX!$N608)*3600,MINUTE(RTOS_OFF_RX!$N608)*60,SECOND(RTOS_OFF_RX!$N608)))</f>
        <v>111</v>
      </c>
      <c r="Q608" s="14">
        <f>RTOS_OFF_TX!K608</f>
        <v>0.00009259259259</v>
      </c>
      <c r="R608" s="17">
        <f>RTOS_OFF_RX!$N608-RTOS_OFF_RX!$Q608</f>
        <v>0</v>
      </c>
      <c r="S608" s="13">
        <f>RTOS_OFF_RX!$N608-RTOS_ON_RX!$N608</f>
        <v>0.00003472222222</v>
      </c>
    </row>
    <row r="609" ht="15.75" customHeight="1">
      <c r="A609" s="12" t="s">
        <v>15251</v>
      </c>
      <c r="B609" s="12" t="s">
        <v>15252</v>
      </c>
      <c r="C609" s="12" t="s">
        <v>13190</v>
      </c>
      <c r="D609" s="12" t="s">
        <v>15253</v>
      </c>
      <c r="E609" s="12" t="s">
        <v>1974</v>
      </c>
      <c r="F609" s="12" t="s">
        <v>13500</v>
      </c>
      <c r="G609" s="12" t="s">
        <v>2289</v>
      </c>
      <c r="H609" s="12" t="s">
        <v>3359</v>
      </c>
      <c r="I609" s="12" t="s">
        <v>14874</v>
      </c>
      <c r="J609" s="12" t="s">
        <v>1781</v>
      </c>
      <c r="K609" s="12" t="s">
        <v>1714</v>
      </c>
      <c r="L609" s="12" t="s">
        <v>1685</v>
      </c>
      <c r="M609" s="12" t="s">
        <v>619</v>
      </c>
      <c r="N609" s="13">
        <f>M610-RTOS_OFF_RX!$M609</f>
        <v>0.00009259259259</v>
      </c>
      <c r="O609" s="12">
        <f>SUM(LEN("CO_MQ135|"),LEN(RTOS_OFF_RX!$E609),LEN(",Alcool_MQ135|"),LEN(RTOS_OFF_RX!$F609),LEN(",CO2_MQ135|"),LEN(RTOS_OFF_RX!$G609),LEN(",Toluen_MQ135|"),LEN(RTOS_OFF_RX!$H609),LEN(",MH4_MQ135|"),LEN(RTOS_OFF_RX!$I609),LEN(",Aceton_MQ135|"),LEN(RTOS_OFF_RX!$J609),LEN(",O3_MQ131|"),LEN(RTOS_OFF_RX!$K609))*8</f>
        <v>872</v>
      </c>
      <c r="P609" s="16">
        <f>(RTOS_OFF_RX!$O609/SUM(HOUR(RTOS_OFF_RX!$N609)*3600,MINUTE(RTOS_OFF_RX!$N609)*60,SECOND(RTOS_OFF_RX!$N609)))</f>
        <v>109</v>
      </c>
      <c r="Q609" s="14">
        <f>RTOS_OFF_TX!K609</f>
        <v>0.0001041666667</v>
      </c>
      <c r="R609" s="17">
        <f>RTOS_OFF_RX!$N609-RTOS_OFF_RX!$Q609</f>
        <v>-0.00001157407407</v>
      </c>
      <c r="S609" s="13">
        <f>RTOS_OFF_RX!$N609-RTOS_ON_RX!$N609</f>
        <v>0.00002314814815</v>
      </c>
    </row>
    <row r="610" ht="15.75" customHeight="1">
      <c r="A610" s="12" t="s">
        <v>15254</v>
      </c>
      <c r="B610" s="12" t="s">
        <v>15255</v>
      </c>
      <c r="C610" s="12" t="s">
        <v>13190</v>
      </c>
      <c r="D610" s="12" t="s">
        <v>15256</v>
      </c>
      <c r="E610" s="12" t="s">
        <v>2029</v>
      </c>
      <c r="F610" s="12" t="s">
        <v>1971</v>
      </c>
      <c r="G610" s="12" t="s">
        <v>1972</v>
      </c>
      <c r="H610" s="12" t="s">
        <v>1973</v>
      </c>
      <c r="I610" s="12" t="s">
        <v>14766</v>
      </c>
      <c r="J610" s="12" t="s">
        <v>1708</v>
      </c>
      <c r="K610" s="12" t="s">
        <v>3035</v>
      </c>
      <c r="L610" s="12" t="s">
        <v>1685</v>
      </c>
      <c r="M610" s="12" t="s">
        <v>620</v>
      </c>
      <c r="N610" s="13">
        <f>M611-RTOS_OFF_RX!$M610</f>
        <v>0.00009259259259</v>
      </c>
      <c r="O610" s="12">
        <f>SUM(LEN("CO_MQ135|"),LEN(RTOS_OFF_RX!$E610),LEN(",Alcool_MQ135|"),LEN(RTOS_OFF_RX!$F610),LEN(",CO2_MQ135|"),LEN(RTOS_OFF_RX!$G610),LEN(",Toluen_MQ135|"),LEN(RTOS_OFF_RX!$H610),LEN(",MH4_MQ135|"),LEN(RTOS_OFF_RX!$I610),LEN(",Aceton_MQ135|"),LEN(RTOS_OFF_RX!$J610),LEN(",O3_MQ131|"),LEN(RTOS_OFF_RX!$K610))*8</f>
        <v>888</v>
      </c>
      <c r="P610" s="16">
        <f>(RTOS_OFF_RX!$O610/SUM(HOUR(RTOS_OFF_RX!$N610)*3600,MINUTE(RTOS_OFF_RX!$N610)*60,SECOND(RTOS_OFF_RX!$N610)))</f>
        <v>111</v>
      </c>
      <c r="Q610" s="14">
        <f>RTOS_OFF_TX!K610</f>
        <v>0.00009259259259</v>
      </c>
      <c r="R610" s="17">
        <f>RTOS_OFF_RX!$N610-RTOS_OFF_RX!$Q610</f>
        <v>0</v>
      </c>
      <c r="S610" s="13">
        <f>RTOS_OFF_RX!$N610-RTOS_ON_RX!$N610</f>
        <v>0.00003472222222</v>
      </c>
    </row>
    <row r="611" ht="15.75" customHeight="1">
      <c r="A611" s="12" t="s">
        <v>15257</v>
      </c>
      <c r="B611" s="12" t="s">
        <v>15258</v>
      </c>
      <c r="C611" s="12" t="s">
        <v>13190</v>
      </c>
      <c r="D611" s="12" t="s">
        <v>15259</v>
      </c>
      <c r="E611" s="12" t="s">
        <v>14240</v>
      </c>
      <c r="F611" s="12" t="s">
        <v>13711</v>
      </c>
      <c r="G611" s="12" t="s">
        <v>2084</v>
      </c>
      <c r="H611" s="12" t="s">
        <v>3127</v>
      </c>
      <c r="I611" s="12" t="s">
        <v>14123</v>
      </c>
      <c r="J611" s="12" t="s">
        <v>1695</v>
      </c>
      <c r="K611" s="12" t="s">
        <v>7226</v>
      </c>
      <c r="L611" s="12" t="s">
        <v>1685</v>
      </c>
      <c r="M611" s="12" t="s">
        <v>621</v>
      </c>
      <c r="N611" s="13">
        <f>M612-RTOS_OFF_RX!$M611</f>
        <v>0.0001851851852</v>
      </c>
      <c r="O611" s="12">
        <f>SUM(LEN("CO_MQ135|"),LEN(RTOS_OFF_RX!$E611),LEN(",Alcool_MQ135|"),LEN(RTOS_OFF_RX!$F611),LEN(",CO2_MQ135|"),LEN(RTOS_OFF_RX!$G611),LEN(",Toluen_MQ135|"),LEN(RTOS_OFF_RX!$H611),LEN(",MH4_MQ135|"),LEN(RTOS_OFF_RX!$I611),LEN(",Aceton_MQ135|"),LEN(RTOS_OFF_RX!$J611),LEN(",O3_MQ131|"),LEN(RTOS_OFF_RX!$K611))*8</f>
        <v>888</v>
      </c>
      <c r="P611" s="16">
        <f>(RTOS_OFF_RX!$O611/SUM(HOUR(RTOS_OFF_RX!$N611)*3600,MINUTE(RTOS_OFF_RX!$N611)*60,SECOND(RTOS_OFF_RX!$N611)))</f>
        <v>55.5</v>
      </c>
      <c r="Q611" s="14">
        <f>RTOS_OFF_TX!K611</f>
        <v>0.00009259259259</v>
      </c>
      <c r="R611" s="17">
        <f>RTOS_OFF_RX!$N611-RTOS_OFF_RX!$Q611</f>
        <v>0.00009259259259</v>
      </c>
      <c r="S611" s="13">
        <f>RTOS_OFF_RX!$N611-RTOS_ON_RX!$N611</f>
        <v>0.0001273148148</v>
      </c>
    </row>
    <row r="612" ht="15.75" customHeight="1">
      <c r="A612" s="12" t="s">
        <v>15260</v>
      </c>
      <c r="B612" s="12" t="s">
        <v>15261</v>
      </c>
      <c r="C612" s="12" t="s">
        <v>13190</v>
      </c>
      <c r="D612" s="12" t="s">
        <v>15262</v>
      </c>
      <c r="E612" s="12" t="s">
        <v>14815</v>
      </c>
      <c r="F612" s="12" t="s">
        <v>13402</v>
      </c>
      <c r="G612" s="12" t="s">
        <v>2305</v>
      </c>
      <c r="H612" s="12" t="s">
        <v>3359</v>
      </c>
      <c r="I612" s="12" t="s">
        <v>14083</v>
      </c>
      <c r="J612" s="12" t="s">
        <v>1781</v>
      </c>
      <c r="K612" s="12" t="s">
        <v>3411</v>
      </c>
      <c r="L612" s="12" t="s">
        <v>1685</v>
      </c>
      <c r="M612" s="12" t="s">
        <v>622</v>
      </c>
      <c r="N612" s="13">
        <f>M613-RTOS_OFF_RX!$M612</f>
        <v>0.00009259259259</v>
      </c>
      <c r="O612" s="12">
        <f>SUM(LEN("CO_MQ135|"),LEN(RTOS_OFF_RX!$E612),LEN(",Alcool_MQ135|"),LEN(RTOS_OFF_RX!$F612),LEN(",CO2_MQ135|"),LEN(RTOS_OFF_RX!$G612),LEN(",Toluen_MQ135|"),LEN(RTOS_OFF_RX!$H612),LEN(",MH4_MQ135|"),LEN(RTOS_OFF_RX!$I612),LEN(",Aceton_MQ135|"),LEN(RTOS_OFF_RX!$J612),LEN(",O3_MQ131|"),LEN(RTOS_OFF_RX!$K612))*8</f>
        <v>888</v>
      </c>
      <c r="P612" s="16">
        <f>(RTOS_OFF_RX!$O612/SUM(HOUR(RTOS_OFF_RX!$N612)*3600,MINUTE(RTOS_OFF_RX!$N612)*60,SECOND(RTOS_OFF_RX!$N612)))</f>
        <v>111</v>
      </c>
      <c r="Q612" s="14">
        <f>RTOS_OFF_TX!K612</f>
        <v>0.00009259259259</v>
      </c>
      <c r="R612" s="17">
        <f>RTOS_OFF_RX!$N612-RTOS_OFF_RX!$Q612</f>
        <v>0</v>
      </c>
      <c r="S612" s="13">
        <f>RTOS_OFF_RX!$N612-RTOS_ON_RX!$N612</f>
        <v>0.00003472222222</v>
      </c>
    </row>
    <row r="613" ht="15.75" customHeight="1">
      <c r="A613" s="12" t="s">
        <v>15263</v>
      </c>
      <c r="B613" s="12" t="s">
        <v>15264</v>
      </c>
      <c r="C613" s="12" t="s">
        <v>13190</v>
      </c>
      <c r="D613" s="12" t="s">
        <v>15265</v>
      </c>
      <c r="E613" s="12" t="s">
        <v>1696</v>
      </c>
      <c r="F613" s="12" t="s">
        <v>13227</v>
      </c>
      <c r="G613" s="12" t="s">
        <v>2327</v>
      </c>
      <c r="H613" s="12" t="s">
        <v>3778</v>
      </c>
      <c r="I613" s="12" t="s">
        <v>14295</v>
      </c>
      <c r="J613" s="12" t="s">
        <v>1731</v>
      </c>
      <c r="K613" s="12" t="s">
        <v>3114</v>
      </c>
      <c r="L613" s="12" t="s">
        <v>1685</v>
      </c>
      <c r="M613" s="12" t="s">
        <v>623</v>
      </c>
      <c r="N613" s="13">
        <f>M614-RTOS_OFF_RX!$M613</f>
        <v>0.00009259259259</v>
      </c>
      <c r="O613" s="12">
        <f>SUM(LEN("CO_MQ135|"),LEN(RTOS_OFF_RX!$E613),LEN(",Alcool_MQ135|"),LEN(RTOS_OFF_RX!$F613),LEN(",CO2_MQ135|"),LEN(RTOS_OFF_RX!$G613),LEN(",Toluen_MQ135|"),LEN(RTOS_OFF_RX!$H613),LEN(",MH4_MQ135|"),LEN(RTOS_OFF_RX!$I613),LEN(",Aceton_MQ135|"),LEN(RTOS_OFF_RX!$J613),LEN(",O3_MQ131|"),LEN(RTOS_OFF_RX!$K613))*8</f>
        <v>880</v>
      </c>
      <c r="P613" s="16">
        <f>(RTOS_OFF_RX!$O613/SUM(HOUR(RTOS_OFF_RX!$N613)*3600,MINUTE(RTOS_OFF_RX!$N613)*60,SECOND(RTOS_OFF_RX!$N613)))</f>
        <v>110</v>
      </c>
      <c r="Q613" s="14">
        <f>RTOS_OFF_TX!K613</f>
        <v>0.00009259259259</v>
      </c>
      <c r="R613" s="17">
        <f>RTOS_OFF_RX!$N613-RTOS_OFF_RX!$Q613</f>
        <v>0</v>
      </c>
      <c r="S613" s="13">
        <f>RTOS_OFF_RX!$N613-RTOS_ON_RX!$N613</f>
        <v>0.00003472222222</v>
      </c>
    </row>
    <row r="614" ht="15.75" customHeight="1">
      <c r="A614" s="12" t="s">
        <v>15266</v>
      </c>
      <c r="B614" s="12" t="s">
        <v>15267</v>
      </c>
      <c r="C614" s="12" t="s">
        <v>13190</v>
      </c>
      <c r="D614" s="12" t="s">
        <v>6240</v>
      </c>
      <c r="E614" s="12" t="s">
        <v>1682</v>
      </c>
      <c r="F614" s="12" t="s">
        <v>13256</v>
      </c>
      <c r="G614" s="12" t="s">
        <v>2282</v>
      </c>
      <c r="H614" s="12" t="s">
        <v>3778</v>
      </c>
      <c r="I614" s="12" t="s">
        <v>14096</v>
      </c>
      <c r="J614" s="12" t="s">
        <v>1731</v>
      </c>
      <c r="K614" s="12" t="s">
        <v>3427</v>
      </c>
      <c r="L614" s="12" t="s">
        <v>1685</v>
      </c>
      <c r="M614" s="12" t="s">
        <v>624</v>
      </c>
      <c r="N614" s="13">
        <f>M615-RTOS_OFF_RX!$M614</f>
        <v>0.00009259259259</v>
      </c>
      <c r="O614" s="12">
        <f>SUM(LEN("CO_MQ135|"),LEN(RTOS_OFF_RX!$E614),LEN(",Alcool_MQ135|"),LEN(RTOS_OFF_RX!$F614),LEN(",CO2_MQ135|"),LEN(RTOS_OFF_RX!$G614),LEN(",Toluen_MQ135|"),LEN(RTOS_OFF_RX!$H614),LEN(",MH4_MQ135|"),LEN(RTOS_OFF_RX!$I614),LEN(",Aceton_MQ135|"),LEN(RTOS_OFF_RX!$J614),LEN(",O3_MQ131|"),LEN(RTOS_OFF_RX!$K614))*8</f>
        <v>880</v>
      </c>
      <c r="P614" s="16">
        <f>(RTOS_OFF_RX!$O614/SUM(HOUR(RTOS_OFF_RX!$N614)*3600,MINUTE(RTOS_OFF_RX!$N614)*60,SECOND(RTOS_OFF_RX!$N614)))</f>
        <v>110</v>
      </c>
      <c r="Q614" s="14">
        <f>RTOS_OFF_TX!K614</f>
        <v>0.00009259259259</v>
      </c>
      <c r="R614" s="17">
        <f>RTOS_OFF_RX!$N614-RTOS_OFF_RX!$Q614</f>
        <v>0</v>
      </c>
      <c r="S614" s="13">
        <f>RTOS_OFF_RX!$N614-RTOS_ON_RX!$N614</f>
        <v>0.00003472222222</v>
      </c>
    </row>
    <row r="615" ht="15.75" customHeight="1">
      <c r="A615" s="12" t="s">
        <v>15268</v>
      </c>
      <c r="B615" s="12" t="s">
        <v>15269</v>
      </c>
      <c r="C615" s="12" t="s">
        <v>13190</v>
      </c>
      <c r="D615" s="12" t="s">
        <v>15270</v>
      </c>
      <c r="E615" s="12" t="s">
        <v>14009</v>
      </c>
      <c r="F615" s="12" t="s">
        <v>1953</v>
      </c>
      <c r="G615" s="12" t="s">
        <v>2619</v>
      </c>
      <c r="H615" s="12" t="s">
        <v>1955</v>
      </c>
      <c r="I615" s="12" t="s">
        <v>14391</v>
      </c>
      <c r="J615" s="12" t="s">
        <v>1695</v>
      </c>
      <c r="K615" s="12" t="s">
        <v>2397</v>
      </c>
      <c r="L615" s="12" t="s">
        <v>1685</v>
      </c>
      <c r="M615" s="12" t="s">
        <v>625</v>
      </c>
      <c r="N615" s="13">
        <f>M616-RTOS_OFF_RX!$M615</f>
        <v>0.0001851851852</v>
      </c>
      <c r="O615" s="12">
        <f>SUM(LEN("CO_MQ135|"),LEN(RTOS_OFF_RX!$E615),LEN(",Alcool_MQ135|"),LEN(RTOS_OFF_RX!$F615),LEN(",CO2_MQ135|"),LEN(RTOS_OFF_RX!$G615),LEN(",Toluen_MQ135|"),LEN(RTOS_OFF_RX!$H615),LEN(",MH4_MQ135|"),LEN(RTOS_OFF_RX!$I615),LEN(",Aceton_MQ135|"),LEN(RTOS_OFF_RX!$J615),LEN(",O3_MQ131|"),LEN(RTOS_OFF_RX!$K615))*8</f>
        <v>880</v>
      </c>
      <c r="P615" s="16">
        <f>(RTOS_OFF_RX!$O615/SUM(HOUR(RTOS_OFF_RX!$N615)*3600,MINUTE(RTOS_OFF_RX!$N615)*60,SECOND(RTOS_OFF_RX!$N615)))</f>
        <v>55</v>
      </c>
      <c r="Q615" s="14">
        <f>RTOS_OFF_TX!K615</f>
        <v>0.00009259259259</v>
      </c>
      <c r="R615" s="17">
        <f>RTOS_OFF_RX!$N615-RTOS_OFF_RX!$Q615</f>
        <v>0.00009259259259</v>
      </c>
      <c r="S615" s="13">
        <f>RTOS_OFF_RX!$N615-RTOS_ON_RX!$N615</f>
        <v>0.0001273148148</v>
      </c>
    </row>
    <row r="616" ht="15.75" customHeight="1">
      <c r="A616" s="12" t="s">
        <v>15271</v>
      </c>
      <c r="B616" s="12" t="s">
        <v>15272</v>
      </c>
      <c r="C616" s="12" t="s">
        <v>13190</v>
      </c>
      <c r="D616" s="12" t="s">
        <v>15273</v>
      </c>
      <c r="E616" s="12" t="s">
        <v>2168</v>
      </c>
      <c r="F616" s="12" t="s">
        <v>13227</v>
      </c>
      <c r="G616" s="12" t="s">
        <v>2747</v>
      </c>
      <c r="H616" s="12" t="s">
        <v>3778</v>
      </c>
      <c r="I616" s="12" t="s">
        <v>14309</v>
      </c>
      <c r="J616" s="12" t="s">
        <v>1731</v>
      </c>
      <c r="K616" s="12" t="s">
        <v>4608</v>
      </c>
      <c r="L616" s="12" t="s">
        <v>1685</v>
      </c>
      <c r="M616" s="12" t="s">
        <v>626</v>
      </c>
      <c r="N616" s="13">
        <f>M617-RTOS_OFF_RX!$M616</f>
        <v>0.00009259259259</v>
      </c>
      <c r="O616" s="12">
        <f>SUM(LEN("CO_MQ135|"),LEN(RTOS_OFF_RX!$E616),LEN(",Alcool_MQ135|"),LEN(RTOS_OFF_RX!$F616),LEN(",CO2_MQ135|"),LEN(RTOS_OFF_RX!$G616),LEN(",Toluen_MQ135|"),LEN(RTOS_OFF_RX!$H616),LEN(",MH4_MQ135|"),LEN(RTOS_OFF_RX!$I616),LEN(",Aceton_MQ135|"),LEN(RTOS_OFF_RX!$J616),LEN(",O3_MQ131|"),LEN(RTOS_OFF_RX!$K616))*8</f>
        <v>872</v>
      </c>
      <c r="P616" s="16">
        <f>(RTOS_OFF_RX!$O616/SUM(HOUR(RTOS_OFF_RX!$N616)*3600,MINUTE(RTOS_OFF_RX!$N616)*60,SECOND(RTOS_OFF_RX!$N616)))</f>
        <v>109</v>
      </c>
      <c r="Q616" s="14">
        <f>RTOS_OFF_TX!K616</f>
        <v>0.00009259259259</v>
      </c>
      <c r="R616" s="17">
        <f>RTOS_OFF_RX!$N616-RTOS_OFF_RX!$Q616</f>
        <v>0</v>
      </c>
      <c r="S616" s="13">
        <f>RTOS_OFF_RX!$N616-RTOS_ON_RX!$N616</f>
        <v>0.00003472222222</v>
      </c>
    </row>
    <row r="617" ht="15.75" customHeight="1">
      <c r="A617" s="12" t="s">
        <v>15274</v>
      </c>
      <c r="B617" s="12" t="s">
        <v>15275</v>
      </c>
      <c r="C617" s="12" t="s">
        <v>13190</v>
      </c>
      <c r="D617" s="12" t="s">
        <v>15276</v>
      </c>
      <c r="E617" s="12" t="s">
        <v>1894</v>
      </c>
      <c r="F617" s="12" t="s">
        <v>1830</v>
      </c>
      <c r="G617" s="12" t="s">
        <v>2484</v>
      </c>
      <c r="H617" s="12" t="s">
        <v>1832</v>
      </c>
      <c r="I617" s="12" t="s">
        <v>15277</v>
      </c>
      <c r="J617" s="12" t="s">
        <v>1781</v>
      </c>
      <c r="K617" s="12" t="s">
        <v>4472</v>
      </c>
      <c r="L617" s="12" t="s">
        <v>1685</v>
      </c>
      <c r="M617" s="12" t="s">
        <v>627</v>
      </c>
      <c r="N617" s="13">
        <f>M618-RTOS_OFF_RX!$M617</f>
        <v>0.0001851851852</v>
      </c>
      <c r="O617" s="12">
        <f>SUM(LEN("CO_MQ135|"),LEN(RTOS_OFF_RX!$E617),LEN(",Alcool_MQ135|"),LEN(RTOS_OFF_RX!$F617),LEN(",CO2_MQ135|"),LEN(RTOS_OFF_RX!$G617),LEN(",Toluen_MQ135|"),LEN(RTOS_OFF_RX!$H617),LEN(",MH4_MQ135|"),LEN(RTOS_OFF_RX!$I617),LEN(",Aceton_MQ135|"),LEN(RTOS_OFF_RX!$J617),LEN(",O3_MQ131|"),LEN(RTOS_OFF_RX!$K617))*8</f>
        <v>880</v>
      </c>
      <c r="P617" s="16">
        <f>(RTOS_OFF_RX!$O617/SUM(HOUR(RTOS_OFF_RX!$N617)*3600,MINUTE(RTOS_OFF_RX!$N617)*60,SECOND(RTOS_OFF_RX!$N617)))</f>
        <v>55</v>
      </c>
      <c r="Q617" s="14">
        <f>RTOS_OFF_TX!K617</f>
        <v>0.00009259259259</v>
      </c>
      <c r="R617" s="17">
        <f>RTOS_OFF_RX!$N617-RTOS_OFF_RX!$Q617</f>
        <v>0.00009259259259</v>
      </c>
      <c r="S617" s="13">
        <f>RTOS_OFF_RX!$N617-RTOS_ON_RX!$N617</f>
        <v>0.0001273148148</v>
      </c>
    </row>
    <row r="618" ht="15.75" customHeight="1">
      <c r="A618" s="12" t="s">
        <v>15278</v>
      </c>
      <c r="B618" s="12" t="s">
        <v>15279</v>
      </c>
      <c r="C618" s="12" t="s">
        <v>13190</v>
      </c>
      <c r="D618" s="12" t="s">
        <v>15280</v>
      </c>
      <c r="E618" s="12" t="s">
        <v>14815</v>
      </c>
      <c r="F618" s="12" t="s">
        <v>13402</v>
      </c>
      <c r="G618" s="12" t="s">
        <v>2305</v>
      </c>
      <c r="H618" s="12" t="s">
        <v>3359</v>
      </c>
      <c r="I618" s="12" t="s">
        <v>14083</v>
      </c>
      <c r="J618" s="12" t="s">
        <v>1781</v>
      </c>
      <c r="K618" s="12" t="s">
        <v>5382</v>
      </c>
      <c r="L618" s="12" t="s">
        <v>1685</v>
      </c>
      <c r="M618" s="12" t="s">
        <v>628</v>
      </c>
      <c r="N618" s="13">
        <f>M619-RTOS_OFF_RX!$M618</f>
        <v>0.0001967592593</v>
      </c>
      <c r="O618" s="12">
        <f>SUM(LEN("CO_MQ135|"),LEN(RTOS_OFF_RX!$E618),LEN(",Alcool_MQ135|"),LEN(RTOS_OFF_RX!$F618),LEN(",CO2_MQ135|"),LEN(RTOS_OFF_RX!$G618),LEN(",Toluen_MQ135|"),LEN(RTOS_OFF_RX!$H618),LEN(",MH4_MQ135|"),LEN(RTOS_OFF_RX!$I618),LEN(",Aceton_MQ135|"),LEN(RTOS_OFF_RX!$J618),LEN(",O3_MQ131|"),LEN(RTOS_OFF_RX!$K618))*8</f>
        <v>880</v>
      </c>
      <c r="P618" s="16">
        <f>(RTOS_OFF_RX!$O618/SUM(HOUR(RTOS_OFF_RX!$N618)*3600,MINUTE(RTOS_OFF_RX!$N618)*60,SECOND(RTOS_OFF_RX!$N618)))</f>
        <v>51.76470588</v>
      </c>
      <c r="Q618" s="14">
        <f>RTOS_OFF_TX!K618</f>
        <v>0.0001157407407</v>
      </c>
      <c r="R618" s="17">
        <f>RTOS_OFF_RX!$N618-RTOS_OFF_RX!$Q618</f>
        <v>0.00008101851852</v>
      </c>
      <c r="S618" s="13">
        <f>RTOS_OFF_RX!$N618-RTOS_ON_RX!$N618</f>
        <v>0.0001388888889</v>
      </c>
    </row>
    <row r="619" ht="15.75" customHeight="1">
      <c r="A619" s="12" t="s">
        <v>15281</v>
      </c>
      <c r="B619" s="12" t="s">
        <v>15282</v>
      </c>
      <c r="C619" s="12" t="s">
        <v>13190</v>
      </c>
      <c r="D619" s="12" t="s">
        <v>6284</v>
      </c>
      <c r="E619" s="12" t="s">
        <v>14874</v>
      </c>
      <c r="F619" s="12" t="s">
        <v>13352</v>
      </c>
      <c r="G619" s="12" t="s">
        <v>2066</v>
      </c>
      <c r="H619" s="12" t="s">
        <v>3127</v>
      </c>
      <c r="I619" s="12" t="s">
        <v>14142</v>
      </c>
      <c r="J619" s="12" t="s">
        <v>1695</v>
      </c>
      <c r="K619" s="12" t="s">
        <v>4844</v>
      </c>
      <c r="L619" s="12" t="s">
        <v>1685</v>
      </c>
      <c r="M619" s="12" t="s">
        <v>629</v>
      </c>
      <c r="N619" s="13">
        <f>M620-RTOS_OFF_RX!$M619</f>
        <v>0.00009259259259</v>
      </c>
      <c r="O619" s="12">
        <f>SUM(LEN("CO_MQ135|"),LEN(RTOS_OFF_RX!$E619),LEN(",Alcool_MQ135|"),LEN(RTOS_OFF_RX!$F619),LEN(",CO2_MQ135|"),LEN(RTOS_OFF_RX!$G619),LEN(",Toluen_MQ135|"),LEN(RTOS_OFF_RX!$H619),LEN(",MH4_MQ135|"),LEN(RTOS_OFF_RX!$I619),LEN(",Aceton_MQ135|"),LEN(RTOS_OFF_RX!$J619),LEN(",O3_MQ131|"),LEN(RTOS_OFF_RX!$K619))*8</f>
        <v>880</v>
      </c>
      <c r="P619" s="16">
        <f>(RTOS_OFF_RX!$O619/SUM(HOUR(RTOS_OFF_RX!$N619)*3600,MINUTE(RTOS_OFF_RX!$N619)*60,SECOND(RTOS_OFF_RX!$N619)))</f>
        <v>110</v>
      </c>
      <c r="Q619" s="14">
        <f>RTOS_OFF_TX!K619</f>
        <v>0.00009259259259</v>
      </c>
      <c r="R619" s="17">
        <f>RTOS_OFF_RX!$N619-RTOS_OFF_RX!$Q619</f>
        <v>0</v>
      </c>
      <c r="S619" s="13">
        <f>RTOS_OFF_RX!$N619-RTOS_ON_RX!$N619</f>
        <v>0.00003472222222</v>
      </c>
    </row>
    <row r="620" ht="15.75" customHeight="1">
      <c r="A620" s="12" t="s">
        <v>15283</v>
      </c>
      <c r="B620" s="12" t="s">
        <v>15284</v>
      </c>
      <c r="C620" s="12" t="s">
        <v>13190</v>
      </c>
      <c r="D620" s="12" t="s">
        <v>15285</v>
      </c>
      <c r="E620" s="12" t="s">
        <v>1829</v>
      </c>
      <c r="F620" s="12" t="s">
        <v>1830</v>
      </c>
      <c r="G620" s="12" t="s">
        <v>1831</v>
      </c>
      <c r="H620" s="12" t="s">
        <v>1832</v>
      </c>
      <c r="I620" s="12" t="s">
        <v>1833</v>
      </c>
      <c r="J620" s="12" t="s">
        <v>1781</v>
      </c>
      <c r="K620" s="12" t="s">
        <v>5749</v>
      </c>
      <c r="L620" s="12" t="s">
        <v>1685</v>
      </c>
      <c r="M620" s="12" t="s">
        <v>630</v>
      </c>
      <c r="N620" s="13">
        <f>M621-RTOS_OFF_RX!$M620</f>
        <v>0.00009259259259</v>
      </c>
      <c r="O620" s="12">
        <f>SUM(LEN("CO_MQ135|"),LEN(RTOS_OFF_RX!$E620),LEN(",Alcool_MQ135|"),LEN(RTOS_OFF_RX!$F620),LEN(",CO2_MQ135|"),LEN(RTOS_OFF_RX!$G620),LEN(",Toluen_MQ135|"),LEN(RTOS_OFF_RX!$H620),LEN(",MH4_MQ135|"),LEN(RTOS_OFF_RX!$I620),LEN(",Aceton_MQ135|"),LEN(RTOS_OFF_RX!$J620),LEN(",O3_MQ131|"),LEN(RTOS_OFF_RX!$K620))*8</f>
        <v>888</v>
      </c>
      <c r="P620" s="16">
        <f>(RTOS_OFF_RX!$O620/SUM(HOUR(RTOS_OFF_RX!$N620)*3600,MINUTE(RTOS_OFF_RX!$N620)*60,SECOND(RTOS_OFF_RX!$N620)))</f>
        <v>111</v>
      </c>
      <c r="Q620" s="14">
        <f>RTOS_OFF_TX!K620</f>
        <v>0.00009259259259</v>
      </c>
      <c r="R620" s="17">
        <f>RTOS_OFF_RX!$N620-RTOS_OFF_RX!$Q620</f>
        <v>0</v>
      </c>
      <c r="S620" s="13">
        <f>RTOS_OFF_RX!$N620-RTOS_ON_RX!$N620</f>
        <v>0.00003472222222</v>
      </c>
    </row>
    <row r="621" ht="15.75" customHeight="1">
      <c r="A621" s="12" t="s">
        <v>15286</v>
      </c>
      <c r="B621" s="12" t="s">
        <v>15287</v>
      </c>
      <c r="C621" s="12" t="s">
        <v>13190</v>
      </c>
      <c r="D621" s="12" t="s">
        <v>15288</v>
      </c>
      <c r="E621" s="12" t="s">
        <v>14843</v>
      </c>
      <c r="F621" s="12" t="s">
        <v>13217</v>
      </c>
      <c r="G621" s="12" t="s">
        <v>2296</v>
      </c>
      <c r="H621" s="12" t="s">
        <v>1955</v>
      </c>
      <c r="I621" s="12" t="s">
        <v>15146</v>
      </c>
      <c r="J621" s="12" t="s">
        <v>1868</v>
      </c>
      <c r="K621" s="12" t="s">
        <v>2043</v>
      </c>
      <c r="L621" s="12" t="s">
        <v>1685</v>
      </c>
      <c r="M621" s="12" t="s">
        <v>631</v>
      </c>
      <c r="N621" s="13">
        <f>M622-RTOS_OFF_RX!$M621</f>
        <v>0.00009259259259</v>
      </c>
      <c r="O621" s="12">
        <f>SUM(LEN("CO_MQ135|"),LEN(RTOS_OFF_RX!$E621),LEN(",Alcool_MQ135|"),LEN(RTOS_OFF_RX!$F621),LEN(",CO2_MQ135|"),LEN(RTOS_OFF_RX!$G621),LEN(",Toluen_MQ135|"),LEN(RTOS_OFF_RX!$H621),LEN(",MH4_MQ135|"),LEN(RTOS_OFF_RX!$I621),LEN(",Aceton_MQ135|"),LEN(RTOS_OFF_RX!$J621),LEN(",O3_MQ131|"),LEN(RTOS_OFF_RX!$K621))*8</f>
        <v>880</v>
      </c>
      <c r="P621" s="16">
        <f>(RTOS_OFF_RX!$O621/SUM(HOUR(RTOS_OFF_RX!$N621)*3600,MINUTE(RTOS_OFF_RX!$N621)*60,SECOND(RTOS_OFF_RX!$N621)))</f>
        <v>110</v>
      </c>
      <c r="Q621" s="14">
        <f>RTOS_OFF_TX!K621</f>
        <v>0.00009259259259</v>
      </c>
      <c r="R621" s="17">
        <f>RTOS_OFF_RX!$N621-RTOS_OFF_RX!$Q621</f>
        <v>0</v>
      </c>
      <c r="S621" s="13">
        <f>RTOS_OFF_RX!$N621-RTOS_ON_RX!$N621</f>
        <v>0.00003472222222</v>
      </c>
    </row>
    <row r="622" ht="15.75" customHeight="1">
      <c r="A622" s="12" t="s">
        <v>15289</v>
      </c>
      <c r="B622" s="12" t="s">
        <v>15290</v>
      </c>
      <c r="C622" s="12" t="s">
        <v>13190</v>
      </c>
      <c r="D622" s="12" t="s">
        <v>15291</v>
      </c>
      <c r="E622" s="12" t="s">
        <v>1879</v>
      </c>
      <c r="F622" s="12" t="s">
        <v>1740</v>
      </c>
      <c r="G622" s="12" t="s">
        <v>1741</v>
      </c>
      <c r="H622" s="12" t="s">
        <v>1706</v>
      </c>
      <c r="I622" s="12" t="s">
        <v>1880</v>
      </c>
      <c r="J622" s="12" t="s">
        <v>1743</v>
      </c>
      <c r="K622" s="12" t="s">
        <v>1797</v>
      </c>
      <c r="L622" s="12" t="s">
        <v>1685</v>
      </c>
      <c r="M622" s="12" t="s">
        <v>632</v>
      </c>
      <c r="N622" s="13">
        <f>M623-RTOS_OFF_RX!$M622</f>
        <v>0.0001851851852</v>
      </c>
      <c r="O622" s="12">
        <f>SUM(LEN("CO_MQ135|"),LEN(RTOS_OFF_RX!$E622),LEN(",Alcool_MQ135|"),LEN(RTOS_OFF_RX!$F622),LEN(",CO2_MQ135|"),LEN(RTOS_OFF_RX!$G622),LEN(",Toluen_MQ135|"),LEN(RTOS_OFF_RX!$H622),LEN(",MH4_MQ135|"),LEN(RTOS_OFF_RX!$I622),LEN(",Aceton_MQ135|"),LEN(RTOS_OFF_RX!$J622),LEN(",O3_MQ131|"),LEN(RTOS_OFF_RX!$K622))*8</f>
        <v>888</v>
      </c>
      <c r="P622" s="16">
        <f>(RTOS_OFF_RX!$O622/SUM(HOUR(RTOS_OFF_RX!$N622)*3600,MINUTE(RTOS_OFF_RX!$N622)*60,SECOND(RTOS_OFF_RX!$N622)))</f>
        <v>55.5</v>
      </c>
      <c r="Q622" s="14">
        <f>RTOS_OFF_TX!K622</f>
        <v>0.00009259259259</v>
      </c>
      <c r="R622" s="17">
        <f>RTOS_OFF_RX!$N622-RTOS_OFF_RX!$Q622</f>
        <v>0.00009259259259</v>
      </c>
      <c r="S622" s="13">
        <f>RTOS_OFF_RX!$N622-RTOS_ON_RX!$N622</f>
        <v>0.00006944444444</v>
      </c>
    </row>
    <row r="623" ht="15.75" customHeight="1">
      <c r="A623" s="12" t="s">
        <v>15292</v>
      </c>
      <c r="B623" s="12" t="s">
        <v>15293</v>
      </c>
      <c r="C623" s="12" t="s">
        <v>13190</v>
      </c>
      <c r="D623" s="12" t="s">
        <v>15294</v>
      </c>
      <c r="E623" s="12" t="s">
        <v>1892</v>
      </c>
      <c r="F623" s="12" t="s">
        <v>1704</v>
      </c>
      <c r="G623" s="12" t="s">
        <v>1893</v>
      </c>
      <c r="H623" s="12" t="s">
        <v>1706</v>
      </c>
      <c r="I623" s="12" t="s">
        <v>1894</v>
      </c>
      <c r="J623" s="12" t="s">
        <v>1743</v>
      </c>
      <c r="K623" s="12" t="s">
        <v>1936</v>
      </c>
      <c r="L623" s="12" t="s">
        <v>1685</v>
      </c>
      <c r="M623" s="12" t="s">
        <v>633</v>
      </c>
      <c r="N623" s="13">
        <f>M624-RTOS_OFF_RX!$M623</f>
        <v>0.00009259259259</v>
      </c>
      <c r="O623" s="12">
        <f>SUM(LEN("CO_MQ135|"),LEN(RTOS_OFF_RX!$E623),LEN(",Alcool_MQ135|"),LEN(RTOS_OFF_RX!$F623),LEN(",CO2_MQ135|"),LEN(RTOS_OFF_RX!$G623),LEN(",Toluen_MQ135|"),LEN(RTOS_OFF_RX!$H623),LEN(",MH4_MQ135|"),LEN(RTOS_OFF_RX!$I623),LEN(",Aceton_MQ135|"),LEN(RTOS_OFF_RX!$J623),LEN(",O3_MQ131|"),LEN(RTOS_OFF_RX!$K623))*8</f>
        <v>888</v>
      </c>
      <c r="P623" s="16">
        <f>(RTOS_OFF_RX!$O623/SUM(HOUR(RTOS_OFF_RX!$N623)*3600,MINUTE(RTOS_OFF_RX!$N623)*60,SECOND(RTOS_OFF_RX!$N623)))</f>
        <v>111</v>
      </c>
      <c r="Q623" s="14">
        <f>RTOS_OFF_TX!K623</f>
        <v>0.00009259259259</v>
      </c>
      <c r="R623" s="17">
        <f>RTOS_OFF_RX!$N623-RTOS_OFF_RX!$Q623</f>
        <v>0</v>
      </c>
      <c r="S623" s="13">
        <f>RTOS_OFF_RX!$N623-RTOS_ON_RX!$N623</f>
        <v>0.00002314814815</v>
      </c>
    </row>
    <row r="624" ht="15.75" customHeight="1">
      <c r="A624" s="12" t="s">
        <v>15295</v>
      </c>
      <c r="B624" s="12" t="s">
        <v>15296</v>
      </c>
      <c r="C624" s="12" t="s">
        <v>13190</v>
      </c>
      <c r="D624" s="12" t="s">
        <v>15297</v>
      </c>
      <c r="E624" s="12" t="s">
        <v>14154</v>
      </c>
      <c r="F624" s="12" t="s">
        <v>14921</v>
      </c>
      <c r="G624" s="12" t="s">
        <v>2479</v>
      </c>
      <c r="H624" s="12" t="s">
        <v>3078</v>
      </c>
      <c r="I624" s="12" t="s">
        <v>14136</v>
      </c>
      <c r="J624" s="12" t="s">
        <v>1706</v>
      </c>
      <c r="K624" s="12" t="s">
        <v>13667</v>
      </c>
      <c r="L624" s="12" t="s">
        <v>1685</v>
      </c>
      <c r="M624" s="12" t="s">
        <v>634</v>
      </c>
      <c r="N624" s="13">
        <f>M625-RTOS_OFF_RX!$M624</f>
        <v>0.00009259259259</v>
      </c>
      <c r="O624" s="12">
        <f>SUM(LEN("CO_MQ135|"),LEN(RTOS_OFF_RX!$E624),LEN(",Alcool_MQ135|"),LEN(RTOS_OFF_RX!$F624),LEN(",CO2_MQ135|"),LEN(RTOS_OFF_RX!$G624),LEN(",Toluen_MQ135|"),LEN(RTOS_OFF_RX!$H624),LEN(",MH4_MQ135|"),LEN(RTOS_OFF_RX!$I624),LEN(",Aceton_MQ135|"),LEN(RTOS_OFF_RX!$J624),LEN(",O3_MQ131|"),LEN(RTOS_OFF_RX!$K624))*8</f>
        <v>888</v>
      </c>
      <c r="P624" s="16">
        <f>(RTOS_OFF_RX!$O624/SUM(HOUR(RTOS_OFF_RX!$N624)*3600,MINUTE(RTOS_OFF_RX!$N624)*60,SECOND(RTOS_OFF_RX!$N624)))</f>
        <v>111</v>
      </c>
      <c r="Q624" s="14">
        <f>RTOS_OFF_TX!K624</f>
        <v>0.00009259259259</v>
      </c>
      <c r="R624" s="17">
        <f>RTOS_OFF_RX!$N624-RTOS_OFF_RX!$Q624</f>
        <v>0</v>
      </c>
      <c r="S624" s="13">
        <f>RTOS_OFF_RX!$N624-RTOS_ON_RX!$N624</f>
        <v>0.00003472222222</v>
      </c>
    </row>
    <row r="625" ht="15.75" customHeight="1">
      <c r="A625" s="12" t="s">
        <v>15298</v>
      </c>
      <c r="B625" s="12" t="s">
        <v>15299</v>
      </c>
      <c r="C625" s="12" t="s">
        <v>13190</v>
      </c>
      <c r="D625" s="12" t="s">
        <v>15300</v>
      </c>
      <c r="E625" s="12" t="s">
        <v>2124</v>
      </c>
      <c r="F625" s="12" t="s">
        <v>2147</v>
      </c>
      <c r="G625" s="12" t="s">
        <v>2148</v>
      </c>
      <c r="H625" s="12" t="s">
        <v>2149</v>
      </c>
      <c r="I625" s="12" t="s">
        <v>2150</v>
      </c>
      <c r="J625" s="12" t="s">
        <v>1722</v>
      </c>
      <c r="K625" s="12" t="s">
        <v>1773</v>
      </c>
      <c r="L625" s="12" t="s">
        <v>1685</v>
      </c>
      <c r="M625" s="12" t="s">
        <v>635</v>
      </c>
      <c r="N625" s="13">
        <f>M626-RTOS_OFF_RX!$M625</f>
        <v>0.00009259259259</v>
      </c>
      <c r="O625" s="12">
        <f>SUM(LEN("CO_MQ135|"),LEN(RTOS_OFF_RX!$E625),LEN(",Alcool_MQ135|"),LEN(RTOS_OFF_RX!$F625),LEN(",CO2_MQ135|"),LEN(RTOS_OFF_RX!$G625),LEN(",Toluen_MQ135|"),LEN(RTOS_OFF_RX!$H625),LEN(",MH4_MQ135|"),LEN(RTOS_OFF_RX!$I625),LEN(",Aceton_MQ135|"),LEN(RTOS_OFF_RX!$J625),LEN(",O3_MQ131|"),LEN(RTOS_OFF_RX!$K625))*8</f>
        <v>872</v>
      </c>
      <c r="P625" s="16">
        <f>(RTOS_OFF_RX!$O625/SUM(HOUR(RTOS_OFF_RX!$N625)*3600,MINUTE(RTOS_OFF_RX!$N625)*60,SECOND(RTOS_OFF_RX!$N625)))</f>
        <v>109</v>
      </c>
      <c r="Q625" s="14">
        <f>RTOS_OFF_TX!K625</f>
        <v>0.00009259259259</v>
      </c>
      <c r="R625" s="17">
        <f>RTOS_OFF_RX!$N625-RTOS_OFF_RX!$Q625</f>
        <v>0</v>
      </c>
      <c r="S625" s="13">
        <f>RTOS_OFF_RX!$N625-RTOS_ON_RX!$N625</f>
        <v>0.00003472222222</v>
      </c>
    </row>
    <row r="626" ht="15.75" customHeight="1">
      <c r="A626" s="12" t="s">
        <v>15301</v>
      </c>
      <c r="B626" s="12" t="s">
        <v>15302</v>
      </c>
      <c r="C626" s="12" t="s">
        <v>13190</v>
      </c>
      <c r="D626" s="12" t="s">
        <v>15303</v>
      </c>
      <c r="E626" s="12" t="s">
        <v>1696</v>
      </c>
      <c r="F626" s="12" t="s">
        <v>13227</v>
      </c>
      <c r="G626" s="12" t="s">
        <v>2327</v>
      </c>
      <c r="H626" s="12" t="s">
        <v>3778</v>
      </c>
      <c r="I626" s="12" t="s">
        <v>14295</v>
      </c>
      <c r="J626" s="12" t="s">
        <v>1731</v>
      </c>
      <c r="K626" s="12" t="s">
        <v>1734</v>
      </c>
      <c r="L626" s="12" t="s">
        <v>1685</v>
      </c>
      <c r="M626" s="12" t="s">
        <v>636</v>
      </c>
      <c r="N626" s="13">
        <f>M627-RTOS_OFF_RX!$M626</f>
        <v>0.00009259259259</v>
      </c>
      <c r="O626" s="12">
        <f>SUM(LEN("CO_MQ135|"),LEN(RTOS_OFF_RX!$E626),LEN(",Alcool_MQ135|"),LEN(RTOS_OFF_RX!$F626),LEN(",CO2_MQ135|"),LEN(RTOS_OFF_RX!$G626),LEN(",Toluen_MQ135|"),LEN(RTOS_OFF_RX!$H626),LEN(",MH4_MQ135|"),LEN(RTOS_OFF_RX!$I626),LEN(",Aceton_MQ135|"),LEN(RTOS_OFF_RX!$J626),LEN(",O3_MQ131|"),LEN(RTOS_OFF_RX!$K626))*8</f>
        <v>880</v>
      </c>
      <c r="P626" s="16">
        <f>(RTOS_OFF_RX!$O626/SUM(HOUR(RTOS_OFF_RX!$N626)*3600,MINUTE(RTOS_OFF_RX!$N626)*60,SECOND(RTOS_OFF_RX!$N626)))</f>
        <v>110</v>
      </c>
      <c r="Q626" s="14">
        <f>RTOS_OFF_TX!K626</f>
        <v>0.00009259259259</v>
      </c>
      <c r="R626" s="17">
        <f>RTOS_OFF_RX!$N626-RTOS_OFF_RX!$Q626</f>
        <v>0</v>
      </c>
      <c r="S626" s="13">
        <f>RTOS_OFF_RX!$N626-RTOS_ON_RX!$N626</f>
        <v>0.0000462962963</v>
      </c>
    </row>
    <row r="627" ht="15.75" customHeight="1">
      <c r="A627" s="12" t="s">
        <v>15304</v>
      </c>
      <c r="B627" s="12" t="s">
        <v>15305</v>
      </c>
      <c r="C627" s="12" t="s">
        <v>13190</v>
      </c>
      <c r="D627" s="12" t="s">
        <v>15306</v>
      </c>
      <c r="E627" s="12" t="s">
        <v>14815</v>
      </c>
      <c r="F627" s="12" t="s">
        <v>13402</v>
      </c>
      <c r="G627" s="12" t="s">
        <v>2305</v>
      </c>
      <c r="H627" s="12" t="s">
        <v>3359</v>
      </c>
      <c r="I627" s="12" t="s">
        <v>14083</v>
      </c>
      <c r="J627" s="12" t="s">
        <v>1781</v>
      </c>
      <c r="K627" s="12" t="s">
        <v>3894</v>
      </c>
      <c r="L627" s="12" t="s">
        <v>1685</v>
      </c>
      <c r="M627" s="12" t="s">
        <v>637</v>
      </c>
      <c r="N627" s="13">
        <f>M628-RTOS_OFF_RX!$M627</f>
        <v>0.0001967592593</v>
      </c>
      <c r="O627" s="12">
        <f>SUM(LEN("CO_MQ135|"),LEN(RTOS_OFF_RX!$E627),LEN(",Alcool_MQ135|"),LEN(RTOS_OFF_RX!$F627),LEN(",CO2_MQ135|"),LEN(RTOS_OFF_RX!$G627),LEN(",Toluen_MQ135|"),LEN(RTOS_OFF_RX!$H627),LEN(",MH4_MQ135|"),LEN(RTOS_OFF_RX!$I627),LEN(",Aceton_MQ135|"),LEN(RTOS_OFF_RX!$J627),LEN(",O3_MQ131|"),LEN(RTOS_OFF_RX!$K627))*8</f>
        <v>888</v>
      </c>
      <c r="P627" s="16">
        <f>(RTOS_OFF_RX!$O627/SUM(HOUR(RTOS_OFF_RX!$N627)*3600,MINUTE(RTOS_OFF_RX!$N627)*60,SECOND(RTOS_OFF_RX!$N627)))</f>
        <v>52.23529412</v>
      </c>
      <c r="Q627" s="14">
        <f>RTOS_OFF_TX!K627</f>
        <v>0.00009259259259</v>
      </c>
      <c r="R627" s="17">
        <f>RTOS_OFF_RX!$N627-RTOS_OFF_RX!$Q627</f>
        <v>0.0001041666667</v>
      </c>
      <c r="S627" s="13">
        <f>RTOS_OFF_RX!$N627-RTOS_ON_RX!$N627</f>
        <v>0.0001273148148</v>
      </c>
    </row>
    <row r="628" ht="15.75" customHeight="1">
      <c r="A628" s="12" t="s">
        <v>15307</v>
      </c>
      <c r="B628" s="12" t="s">
        <v>15308</v>
      </c>
      <c r="C628" s="12" t="s">
        <v>13190</v>
      </c>
      <c r="D628" s="12" t="s">
        <v>15309</v>
      </c>
      <c r="E628" s="12" t="s">
        <v>14815</v>
      </c>
      <c r="F628" s="12" t="s">
        <v>13402</v>
      </c>
      <c r="G628" s="12" t="s">
        <v>2305</v>
      </c>
      <c r="H628" s="12" t="s">
        <v>3359</v>
      </c>
      <c r="I628" s="12" t="s">
        <v>14083</v>
      </c>
      <c r="J628" s="12" t="s">
        <v>1781</v>
      </c>
      <c r="K628" s="12" t="s">
        <v>2414</v>
      </c>
      <c r="L628" s="12" t="s">
        <v>1685</v>
      </c>
      <c r="M628" s="12" t="s">
        <v>638</v>
      </c>
      <c r="N628" s="13">
        <f>M629-RTOS_OFF_RX!$M628</f>
        <v>0.0001851851852</v>
      </c>
      <c r="O628" s="12">
        <f>SUM(LEN("CO_MQ135|"),LEN(RTOS_OFF_RX!$E628),LEN(",Alcool_MQ135|"),LEN(RTOS_OFF_RX!$F628),LEN(",CO2_MQ135|"),LEN(RTOS_OFF_RX!$G628),LEN(",Toluen_MQ135|"),LEN(RTOS_OFF_RX!$H628),LEN(",MH4_MQ135|"),LEN(RTOS_OFF_RX!$I628),LEN(",Aceton_MQ135|"),LEN(RTOS_OFF_RX!$J628),LEN(",O3_MQ131|"),LEN(RTOS_OFF_RX!$K628))*8</f>
        <v>888</v>
      </c>
      <c r="P628" s="16">
        <f>(RTOS_OFF_RX!$O628/SUM(HOUR(RTOS_OFF_RX!$N628)*3600,MINUTE(RTOS_OFF_RX!$N628)*60,SECOND(RTOS_OFF_RX!$N628)))</f>
        <v>55.5</v>
      </c>
      <c r="Q628" s="14">
        <f>RTOS_OFF_TX!K628</f>
        <v>0.00009259259259</v>
      </c>
      <c r="R628" s="17">
        <f>RTOS_OFF_RX!$N628-RTOS_OFF_RX!$Q628</f>
        <v>0.00009259259259</v>
      </c>
      <c r="S628" s="13">
        <f>RTOS_OFF_RX!$N628-RTOS_ON_RX!$N628</f>
        <v>0.0001273148148</v>
      </c>
    </row>
    <row r="629" ht="15.75" customHeight="1">
      <c r="A629" s="12" t="s">
        <v>15310</v>
      </c>
      <c r="B629" s="12" t="s">
        <v>15311</v>
      </c>
      <c r="C629" s="12" t="s">
        <v>13190</v>
      </c>
      <c r="D629" s="12" t="s">
        <v>15312</v>
      </c>
      <c r="E629" s="12" t="s">
        <v>1980</v>
      </c>
      <c r="F629" s="12" t="s">
        <v>2147</v>
      </c>
      <c r="G629" s="12" t="s">
        <v>2148</v>
      </c>
      <c r="H629" s="12" t="s">
        <v>2149</v>
      </c>
      <c r="I629" s="12" t="s">
        <v>1952</v>
      </c>
      <c r="J629" s="12" t="s">
        <v>1722</v>
      </c>
      <c r="K629" s="12" t="s">
        <v>3148</v>
      </c>
      <c r="L629" s="12" t="s">
        <v>1685</v>
      </c>
      <c r="M629" s="12" t="s">
        <v>639</v>
      </c>
      <c r="N629" s="13">
        <f>M630-RTOS_OFF_RX!$M629</f>
        <v>0.00008101851852</v>
      </c>
      <c r="O629" s="12">
        <f>SUM(LEN("CO_MQ135|"),LEN(RTOS_OFF_RX!$E629),LEN(",Alcool_MQ135|"),LEN(RTOS_OFF_RX!$F629),LEN(",CO2_MQ135|"),LEN(RTOS_OFF_RX!$G629),LEN(",Toluen_MQ135|"),LEN(RTOS_OFF_RX!$H629),LEN(",MH4_MQ135|"),LEN(RTOS_OFF_RX!$I629),LEN(",Aceton_MQ135|"),LEN(RTOS_OFF_RX!$J629),LEN(",O3_MQ131|"),LEN(RTOS_OFF_RX!$K629))*8</f>
        <v>880</v>
      </c>
      <c r="P629" s="16">
        <f>(RTOS_OFF_RX!$O629/SUM(HOUR(RTOS_OFF_RX!$N629)*3600,MINUTE(RTOS_OFF_RX!$N629)*60,SECOND(RTOS_OFF_RX!$N629)))</f>
        <v>125.7142857</v>
      </c>
      <c r="Q629" s="14">
        <f>RTOS_OFF_TX!K629</f>
        <v>0.00009259259259</v>
      </c>
      <c r="R629" s="17">
        <f>RTOS_OFF_RX!$N629-RTOS_OFF_RX!$Q629</f>
        <v>-0.00001157407407</v>
      </c>
      <c r="S629" s="13">
        <f>RTOS_OFF_RX!$N629-RTOS_ON_RX!$N629</f>
        <v>-0.00003472222222</v>
      </c>
    </row>
    <row r="630" ht="15.75" customHeight="1">
      <c r="A630" s="12" t="s">
        <v>15313</v>
      </c>
      <c r="B630" s="12" t="s">
        <v>15314</v>
      </c>
      <c r="C630" s="12" t="s">
        <v>13190</v>
      </c>
      <c r="D630" s="12" t="s">
        <v>15315</v>
      </c>
      <c r="E630" s="12" t="s">
        <v>1682</v>
      </c>
      <c r="F630" s="12" t="s">
        <v>13256</v>
      </c>
      <c r="G630" s="12" t="s">
        <v>2282</v>
      </c>
      <c r="H630" s="12" t="s">
        <v>3778</v>
      </c>
      <c r="I630" s="12" t="s">
        <v>14096</v>
      </c>
      <c r="J630" s="12" t="s">
        <v>1731</v>
      </c>
      <c r="K630" s="12" t="s">
        <v>1936</v>
      </c>
      <c r="L630" s="12" t="s">
        <v>1685</v>
      </c>
      <c r="M630" s="12" t="s">
        <v>640</v>
      </c>
      <c r="N630" s="13">
        <f>M631-RTOS_OFF_RX!$M630</f>
        <v>0.0001041666667</v>
      </c>
      <c r="O630" s="12">
        <f>SUM(LEN("CO_MQ135|"),LEN(RTOS_OFF_RX!$E630),LEN(",Alcool_MQ135|"),LEN(RTOS_OFF_RX!$F630),LEN(",CO2_MQ135|"),LEN(RTOS_OFF_RX!$G630),LEN(",Toluen_MQ135|"),LEN(RTOS_OFF_RX!$H630),LEN(",MH4_MQ135|"),LEN(RTOS_OFF_RX!$I630),LEN(",Aceton_MQ135|"),LEN(RTOS_OFF_RX!$J630),LEN(",O3_MQ131|"),LEN(RTOS_OFF_RX!$K630))*8</f>
        <v>880</v>
      </c>
      <c r="P630" s="16">
        <f>(RTOS_OFF_RX!$O630/SUM(HOUR(RTOS_OFF_RX!$N630)*3600,MINUTE(RTOS_OFF_RX!$N630)*60,SECOND(RTOS_OFF_RX!$N630)))</f>
        <v>97.77777778</v>
      </c>
      <c r="Q630" s="14">
        <f>RTOS_OFF_TX!K630</f>
        <v>0.00009259259259</v>
      </c>
      <c r="R630" s="17">
        <f>RTOS_OFF_RX!$N630-RTOS_OFF_RX!$Q630</f>
        <v>0.00001157407407</v>
      </c>
      <c r="S630" s="13">
        <f>RTOS_OFF_RX!$N630-RTOS_ON_RX!$N630</f>
        <v>0.00005787037037</v>
      </c>
    </row>
    <row r="631" ht="15.75" customHeight="1">
      <c r="A631" s="12" t="s">
        <v>15316</v>
      </c>
      <c r="B631" s="12" t="s">
        <v>15317</v>
      </c>
      <c r="C631" s="12" t="s">
        <v>13190</v>
      </c>
      <c r="D631" s="12" t="s">
        <v>6361</v>
      </c>
      <c r="E631" s="12" t="s">
        <v>14857</v>
      </c>
      <c r="F631" s="12" t="s">
        <v>13449</v>
      </c>
      <c r="G631" s="12" t="s">
        <v>2458</v>
      </c>
      <c r="H631" s="12" t="s">
        <v>1832</v>
      </c>
      <c r="I631" s="12" t="s">
        <v>14001</v>
      </c>
      <c r="J631" s="12" t="s">
        <v>1722</v>
      </c>
      <c r="K631" s="12" t="s">
        <v>3427</v>
      </c>
      <c r="L631" s="12" t="s">
        <v>1685</v>
      </c>
      <c r="M631" s="12" t="s">
        <v>641</v>
      </c>
      <c r="N631" s="13">
        <f>M632-RTOS_OFF_RX!$M631</f>
        <v>0.00009259259259</v>
      </c>
      <c r="O631" s="12">
        <f>SUM(LEN("CO_MQ135|"),LEN(RTOS_OFF_RX!$E631),LEN(",Alcool_MQ135|"),LEN(RTOS_OFF_RX!$F631),LEN(",CO2_MQ135|"),LEN(RTOS_OFF_RX!$G631),LEN(",Toluen_MQ135|"),LEN(RTOS_OFF_RX!$H631),LEN(",MH4_MQ135|"),LEN(RTOS_OFF_RX!$I631),LEN(",Aceton_MQ135|"),LEN(RTOS_OFF_RX!$J631),LEN(",O3_MQ131|"),LEN(RTOS_OFF_RX!$K631))*8</f>
        <v>888</v>
      </c>
      <c r="P631" s="16">
        <f>(RTOS_OFF_RX!$O631/SUM(HOUR(RTOS_OFF_RX!$N631)*3600,MINUTE(RTOS_OFF_RX!$N631)*60,SECOND(RTOS_OFF_RX!$N631)))</f>
        <v>111</v>
      </c>
      <c r="Q631" s="14">
        <f>RTOS_OFF_TX!K631</f>
        <v>0.0004166666667</v>
      </c>
      <c r="R631" s="17">
        <f>RTOS_OFF_RX!$N631-RTOS_OFF_RX!$Q631</f>
        <v>-0.0003240740741</v>
      </c>
      <c r="S631" s="13">
        <f>RTOS_OFF_RX!$N631-RTOS_ON_RX!$N631</f>
        <v>0.00002314814815</v>
      </c>
    </row>
    <row r="632" ht="15.75" customHeight="1">
      <c r="A632" s="12" t="s">
        <v>15318</v>
      </c>
      <c r="B632" s="12" t="s">
        <v>15319</v>
      </c>
      <c r="C632" s="12" t="s">
        <v>13190</v>
      </c>
      <c r="D632" s="12" t="s">
        <v>15320</v>
      </c>
      <c r="E632" s="12" t="s">
        <v>1930</v>
      </c>
      <c r="F632" s="12" t="s">
        <v>13667</v>
      </c>
      <c r="G632" s="12" t="s">
        <v>2419</v>
      </c>
      <c r="H632" s="12" t="s">
        <v>3778</v>
      </c>
      <c r="I632" s="12" t="s">
        <v>1963</v>
      </c>
      <c r="J632" s="12" t="s">
        <v>1731</v>
      </c>
      <c r="K632" s="12" t="s">
        <v>7129</v>
      </c>
      <c r="L632" s="12" t="s">
        <v>1685</v>
      </c>
      <c r="M632" s="12" t="s">
        <v>642</v>
      </c>
      <c r="N632" s="13">
        <f>M633-RTOS_OFF_RX!$M632</f>
        <v>0.00009259259259</v>
      </c>
      <c r="O632" s="12">
        <f>SUM(LEN("CO_MQ135|"),LEN(RTOS_OFF_RX!$E632),LEN(",Alcool_MQ135|"),LEN(RTOS_OFF_RX!$F632),LEN(",CO2_MQ135|"),LEN(RTOS_OFF_RX!$G632),LEN(",Toluen_MQ135|"),LEN(RTOS_OFF_RX!$H632),LEN(",MH4_MQ135|"),LEN(RTOS_OFF_RX!$I632),LEN(",Aceton_MQ135|"),LEN(RTOS_OFF_RX!$J632),LEN(",O3_MQ131|"),LEN(RTOS_OFF_RX!$K632))*8</f>
        <v>880</v>
      </c>
      <c r="P632" s="16">
        <f>(RTOS_OFF_RX!$O632/SUM(HOUR(RTOS_OFF_RX!$N632)*3600,MINUTE(RTOS_OFF_RX!$N632)*60,SECOND(RTOS_OFF_RX!$N632)))</f>
        <v>110</v>
      </c>
      <c r="Q632" s="14">
        <f>RTOS_OFF_TX!K632</f>
        <v>0.00009259259259</v>
      </c>
      <c r="R632" s="17">
        <f>RTOS_OFF_RX!$N632-RTOS_OFF_RX!$Q632</f>
        <v>0</v>
      </c>
      <c r="S632" s="13">
        <f>RTOS_OFF_RX!$N632-RTOS_ON_RX!$N632</f>
        <v>0.00003472222222</v>
      </c>
    </row>
    <row r="633" ht="15.75" customHeight="1">
      <c r="A633" s="12" t="s">
        <v>15321</v>
      </c>
      <c r="B633" s="12" t="s">
        <v>15322</v>
      </c>
      <c r="C633" s="12" t="s">
        <v>13190</v>
      </c>
      <c r="D633" s="12" t="s">
        <v>15323</v>
      </c>
      <c r="E633" s="12" t="s">
        <v>14159</v>
      </c>
      <c r="F633" s="12" t="s">
        <v>13711</v>
      </c>
      <c r="G633" s="12" t="s">
        <v>2066</v>
      </c>
      <c r="H633" s="12" t="s">
        <v>3127</v>
      </c>
      <c r="I633" s="12" t="s">
        <v>14168</v>
      </c>
      <c r="J633" s="12" t="s">
        <v>1695</v>
      </c>
      <c r="K633" s="12" t="s">
        <v>2644</v>
      </c>
      <c r="L633" s="12" t="s">
        <v>1685</v>
      </c>
      <c r="M633" s="12" t="s">
        <v>643</v>
      </c>
      <c r="N633" s="13">
        <f>M634-RTOS_OFF_RX!$M633</f>
        <v>0.00009259259259</v>
      </c>
      <c r="O633" s="12">
        <f>SUM(LEN("CO_MQ135|"),LEN(RTOS_OFF_RX!$E633),LEN(",Alcool_MQ135|"),LEN(RTOS_OFF_RX!$F633),LEN(",CO2_MQ135|"),LEN(RTOS_OFF_RX!$G633),LEN(",Toluen_MQ135|"),LEN(RTOS_OFF_RX!$H633),LEN(",MH4_MQ135|"),LEN(RTOS_OFF_RX!$I633),LEN(",Aceton_MQ135|"),LEN(RTOS_OFF_RX!$J633),LEN(",O3_MQ131|"),LEN(RTOS_OFF_RX!$K633))*8</f>
        <v>888</v>
      </c>
      <c r="P633" s="16">
        <f>(RTOS_OFF_RX!$O633/SUM(HOUR(RTOS_OFF_RX!$N633)*3600,MINUTE(RTOS_OFF_RX!$N633)*60,SECOND(RTOS_OFF_RX!$N633)))</f>
        <v>111</v>
      </c>
      <c r="Q633" s="14">
        <f>RTOS_OFF_TX!K633</f>
        <v>0.00009259259259</v>
      </c>
      <c r="R633" s="17">
        <f>RTOS_OFF_RX!$N633-RTOS_OFF_RX!$Q633</f>
        <v>0</v>
      </c>
      <c r="S633" s="13">
        <f>RTOS_OFF_RX!$N633-RTOS_ON_RX!$N633</f>
        <v>0.00003472222222</v>
      </c>
    </row>
    <row r="634" ht="15.75" customHeight="1">
      <c r="A634" s="12" t="s">
        <v>15324</v>
      </c>
      <c r="B634" s="12" t="s">
        <v>15325</v>
      </c>
      <c r="C634" s="12" t="s">
        <v>13190</v>
      </c>
      <c r="D634" s="12" t="s">
        <v>15326</v>
      </c>
      <c r="E634" s="12" t="s">
        <v>2080</v>
      </c>
      <c r="F634" s="12" t="s">
        <v>13478</v>
      </c>
      <c r="G634" s="12" t="s">
        <v>3015</v>
      </c>
      <c r="H634" s="12" t="s">
        <v>1973</v>
      </c>
      <c r="I634" s="12" t="s">
        <v>14815</v>
      </c>
      <c r="J634" s="12" t="s">
        <v>1731</v>
      </c>
      <c r="K634" s="12" t="s">
        <v>2963</v>
      </c>
      <c r="L634" s="12" t="s">
        <v>1685</v>
      </c>
      <c r="M634" s="12" t="s">
        <v>644</v>
      </c>
      <c r="N634" s="13">
        <f>M635-RTOS_OFF_RX!$M634</f>
        <v>0.00009259259259</v>
      </c>
      <c r="O634" s="12">
        <f>SUM(LEN("CO_MQ135|"),LEN(RTOS_OFF_RX!$E634),LEN(",Alcool_MQ135|"),LEN(RTOS_OFF_RX!$F634),LEN(",CO2_MQ135|"),LEN(RTOS_OFF_RX!$G634),LEN(",Toluen_MQ135|"),LEN(RTOS_OFF_RX!$H634),LEN(",MH4_MQ135|"),LEN(RTOS_OFF_RX!$I634),LEN(",Aceton_MQ135|"),LEN(RTOS_OFF_RX!$J634),LEN(",O3_MQ131|"),LEN(RTOS_OFF_RX!$K634))*8</f>
        <v>872</v>
      </c>
      <c r="P634" s="16">
        <f>(RTOS_OFF_RX!$O634/SUM(HOUR(RTOS_OFF_RX!$N634)*3600,MINUTE(RTOS_OFF_RX!$N634)*60,SECOND(RTOS_OFF_RX!$N634)))</f>
        <v>109</v>
      </c>
      <c r="Q634" s="14">
        <f>RTOS_OFF_TX!K634</f>
        <v>0.00009259259259</v>
      </c>
      <c r="R634" s="17">
        <f>RTOS_OFF_RX!$N634-RTOS_OFF_RX!$Q634</f>
        <v>0</v>
      </c>
      <c r="S634" s="13">
        <f>RTOS_OFF_RX!$N634-RTOS_ON_RX!$N634</f>
        <v>0.00003472222222</v>
      </c>
    </row>
    <row r="635" ht="15.75" customHeight="1">
      <c r="A635" s="12" t="s">
        <v>15327</v>
      </c>
      <c r="B635" s="12" t="s">
        <v>15328</v>
      </c>
      <c r="C635" s="12" t="s">
        <v>13190</v>
      </c>
      <c r="D635" s="12" t="s">
        <v>15329</v>
      </c>
      <c r="E635" s="12" t="s">
        <v>2092</v>
      </c>
      <c r="F635" s="12" t="s">
        <v>13667</v>
      </c>
      <c r="G635" s="12" t="s">
        <v>2544</v>
      </c>
      <c r="H635" s="12" t="s">
        <v>3778</v>
      </c>
      <c r="I635" s="12" t="s">
        <v>14019</v>
      </c>
      <c r="J635" s="12" t="s">
        <v>1731</v>
      </c>
      <c r="K635" s="12" t="s">
        <v>3934</v>
      </c>
      <c r="L635" s="12" t="s">
        <v>1685</v>
      </c>
      <c r="M635" s="12" t="s">
        <v>645</v>
      </c>
      <c r="N635" s="13">
        <f>M636-RTOS_OFF_RX!$M635</f>
        <v>0.00009259259259</v>
      </c>
      <c r="O635" s="12">
        <f>SUM(LEN("CO_MQ135|"),LEN(RTOS_OFF_RX!$E635),LEN(",Alcool_MQ135|"),LEN(RTOS_OFF_RX!$F635),LEN(",CO2_MQ135|"),LEN(RTOS_OFF_RX!$G635),LEN(",Toluen_MQ135|"),LEN(RTOS_OFF_RX!$H635),LEN(",MH4_MQ135|"),LEN(RTOS_OFF_RX!$I635),LEN(",Aceton_MQ135|"),LEN(RTOS_OFF_RX!$J635),LEN(",O3_MQ131|"),LEN(RTOS_OFF_RX!$K635))*8</f>
        <v>872</v>
      </c>
      <c r="P635" s="16">
        <f>(RTOS_OFF_RX!$O635/SUM(HOUR(RTOS_OFF_RX!$N635)*3600,MINUTE(RTOS_OFF_RX!$N635)*60,SECOND(RTOS_OFF_RX!$N635)))</f>
        <v>109</v>
      </c>
      <c r="Q635" s="14">
        <f>RTOS_OFF_TX!K635</f>
        <v>0.00009259259259</v>
      </c>
      <c r="R635" s="17">
        <f>RTOS_OFF_RX!$N635-RTOS_OFF_RX!$Q635</f>
        <v>0</v>
      </c>
      <c r="S635" s="13">
        <f>RTOS_OFF_RX!$N635-RTOS_ON_RX!$N635</f>
        <v>0.00003472222222</v>
      </c>
    </row>
    <row r="636" ht="15.75" customHeight="1">
      <c r="A636" s="12" t="s">
        <v>15330</v>
      </c>
      <c r="B636" s="12" t="s">
        <v>15331</v>
      </c>
      <c r="C636" s="12" t="s">
        <v>13190</v>
      </c>
      <c r="D636" s="12" t="s">
        <v>6392</v>
      </c>
      <c r="E636" s="12" t="s">
        <v>14262</v>
      </c>
      <c r="F636" s="12" t="s">
        <v>13352</v>
      </c>
      <c r="G636" s="12" t="s">
        <v>4257</v>
      </c>
      <c r="H636" s="12" t="s">
        <v>3127</v>
      </c>
      <c r="I636" s="12" t="s">
        <v>14185</v>
      </c>
      <c r="J636" s="12" t="s">
        <v>1681</v>
      </c>
      <c r="K636" s="12" t="s">
        <v>2644</v>
      </c>
      <c r="L636" s="12" t="s">
        <v>1685</v>
      </c>
      <c r="M636" s="12" t="s">
        <v>646</v>
      </c>
      <c r="N636" s="13">
        <f>M637-RTOS_OFF_RX!$M636</f>
        <v>0.00009259259259</v>
      </c>
      <c r="O636" s="12">
        <f>SUM(LEN("CO_MQ135|"),LEN(RTOS_OFF_RX!$E636),LEN(",Alcool_MQ135|"),LEN(RTOS_OFF_RX!$F636),LEN(",CO2_MQ135|"),LEN(RTOS_OFF_RX!$G636),LEN(",Toluen_MQ135|"),LEN(RTOS_OFF_RX!$H636),LEN(",MH4_MQ135|"),LEN(RTOS_OFF_RX!$I636),LEN(",Aceton_MQ135|"),LEN(RTOS_OFF_RX!$J636),LEN(",O3_MQ131|"),LEN(RTOS_OFF_RX!$K636))*8</f>
        <v>888</v>
      </c>
      <c r="P636" s="16">
        <f>(RTOS_OFF_RX!$O636/SUM(HOUR(RTOS_OFF_RX!$N636)*3600,MINUTE(RTOS_OFF_RX!$N636)*60,SECOND(RTOS_OFF_RX!$N636)))</f>
        <v>111</v>
      </c>
      <c r="Q636" s="14">
        <f>RTOS_OFF_TX!K636</f>
        <v>0.00009259259259</v>
      </c>
      <c r="R636" s="17">
        <f>RTOS_OFF_RX!$N636-RTOS_OFF_RX!$Q636</f>
        <v>0</v>
      </c>
      <c r="S636" s="13">
        <f>RTOS_OFF_RX!$N636-RTOS_ON_RX!$N636</f>
        <v>-0.00002314814815</v>
      </c>
    </row>
    <row r="637" ht="15.75" customHeight="1">
      <c r="A637" s="12" t="s">
        <v>15332</v>
      </c>
      <c r="B637" s="12" t="s">
        <v>15333</v>
      </c>
      <c r="C637" s="12" t="s">
        <v>13190</v>
      </c>
      <c r="D637" s="12" t="s">
        <v>15334</v>
      </c>
      <c r="E637" s="12" t="s">
        <v>14009</v>
      </c>
      <c r="F637" s="12" t="s">
        <v>1953</v>
      </c>
      <c r="G637" s="12" t="s">
        <v>2619</v>
      </c>
      <c r="H637" s="12" t="s">
        <v>1955</v>
      </c>
      <c r="I637" s="12" t="s">
        <v>14391</v>
      </c>
      <c r="J637" s="12" t="s">
        <v>1695</v>
      </c>
      <c r="K637" s="12" t="s">
        <v>2022</v>
      </c>
      <c r="L637" s="12" t="s">
        <v>1685</v>
      </c>
      <c r="M637" s="12" t="s">
        <v>647</v>
      </c>
      <c r="N637" s="13">
        <f>M638-RTOS_OFF_RX!$M637</f>
        <v>0.00009259259259</v>
      </c>
      <c r="O637" s="12">
        <f>SUM(LEN("CO_MQ135|"),LEN(RTOS_OFF_RX!$E637),LEN(",Alcool_MQ135|"),LEN(RTOS_OFF_RX!$F637),LEN(",CO2_MQ135|"),LEN(RTOS_OFF_RX!$G637),LEN(",Toluen_MQ135|"),LEN(RTOS_OFF_RX!$H637),LEN(",MH4_MQ135|"),LEN(RTOS_OFF_RX!$I637),LEN(",Aceton_MQ135|"),LEN(RTOS_OFF_RX!$J637),LEN(",O3_MQ131|"),LEN(RTOS_OFF_RX!$K637))*8</f>
        <v>880</v>
      </c>
      <c r="P637" s="16">
        <f>(RTOS_OFF_RX!$O637/SUM(HOUR(RTOS_OFF_RX!$N637)*3600,MINUTE(RTOS_OFF_RX!$N637)*60,SECOND(RTOS_OFF_RX!$N637)))</f>
        <v>110</v>
      </c>
      <c r="Q637" s="14">
        <f>RTOS_OFF_TX!K637</f>
        <v>0.00009259259259</v>
      </c>
      <c r="R637" s="17">
        <f>RTOS_OFF_RX!$N637-RTOS_OFF_RX!$Q637</f>
        <v>0</v>
      </c>
      <c r="S637" s="13">
        <f>RTOS_OFF_RX!$N637-RTOS_ON_RX!$N637</f>
        <v>0.00003472222222</v>
      </c>
    </row>
    <row r="638" ht="15.75" customHeight="1">
      <c r="A638" s="12" t="s">
        <v>15335</v>
      </c>
      <c r="B638" s="12" t="s">
        <v>15336</v>
      </c>
      <c r="C638" s="12" t="s">
        <v>13190</v>
      </c>
      <c r="D638" s="12" t="s">
        <v>15337</v>
      </c>
      <c r="E638" s="12" t="s">
        <v>14843</v>
      </c>
      <c r="F638" s="12" t="s">
        <v>13217</v>
      </c>
      <c r="G638" s="12" t="s">
        <v>2296</v>
      </c>
      <c r="H638" s="12" t="s">
        <v>1955</v>
      </c>
      <c r="I638" s="12" t="s">
        <v>15146</v>
      </c>
      <c r="J638" s="12" t="s">
        <v>1868</v>
      </c>
      <c r="K638" s="12" t="s">
        <v>2346</v>
      </c>
      <c r="L638" s="12" t="s">
        <v>1685</v>
      </c>
      <c r="M638" s="12" t="s">
        <v>648</v>
      </c>
      <c r="N638" s="13">
        <f>M639-RTOS_OFF_RX!$M638</f>
        <v>0.00009259259259</v>
      </c>
      <c r="O638" s="12">
        <f>SUM(LEN("CO_MQ135|"),LEN(RTOS_OFF_RX!$E638),LEN(",Alcool_MQ135|"),LEN(RTOS_OFF_RX!$F638),LEN(",CO2_MQ135|"),LEN(RTOS_OFF_RX!$G638),LEN(",Toluen_MQ135|"),LEN(RTOS_OFF_RX!$H638),LEN(",MH4_MQ135|"),LEN(RTOS_OFF_RX!$I638),LEN(",Aceton_MQ135|"),LEN(RTOS_OFF_RX!$J638),LEN(",O3_MQ131|"),LEN(RTOS_OFF_RX!$K638))*8</f>
        <v>880</v>
      </c>
      <c r="P638" s="16">
        <f>(RTOS_OFF_RX!$O638/SUM(HOUR(RTOS_OFF_RX!$N638)*3600,MINUTE(RTOS_OFF_RX!$N638)*60,SECOND(RTOS_OFF_RX!$N638)))</f>
        <v>110</v>
      </c>
      <c r="Q638" s="14">
        <f>RTOS_OFF_TX!K638</f>
        <v>0.00009259259259</v>
      </c>
      <c r="R638" s="17">
        <f>RTOS_OFF_RX!$N638-RTOS_OFF_RX!$Q638</f>
        <v>0</v>
      </c>
      <c r="S638" s="13">
        <f>RTOS_OFF_RX!$N638-RTOS_ON_RX!$N638</f>
        <v>0.00003472222222</v>
      </c>
    </row>
    <row r="639" ht="15.75" customHeight="1">
      <c r="A639" s="12" t="s">
        <v>15338</v>
      </c>
      <c r="B639" s="12" t="s">
        <v>15339</v>
      </c>
      <c r="C639" s="12" t="s">
        <v>13190</v>
      </c>
      <c r="D639" s="12" t="s">
        <v>15340</v>
      </c>
      <c r="E639" s="12" t="s">
        <v>14262</v>
      </c>
      <c r="F639" s="12" t="s">
        <v>13352</v>
      </c>
      <c r="G639" s="12" t="s">
        <v>4257</v>
      </c>
      <c r="H639" s="12" t="s">
        <v>3127</v>
      </c>
      <c r="I639" s="12" t="s">
        <v>14185</v>
      </c>
      <c r="J639" s="12" t="s">
        <v>1681</v>
      </c>
      <c r="K639" s="12" t="s">
        <v>2807</v>
      </c>
      <c r="L639" s="12" t="s">
        <v>1685</v>
      </c>
      <c r="M639" s="12" t="s">
        <v>649</v>
      </c>
      <c r="N639" s="13">
        <f>M640-RTOS_OFF_RX!$M639</f>
        <v>0.00009259259259</v>
      </c>
      <c r="O639" s="12">
        <f>SUM(LEN("CO_MQ135|"),LEN(RTOS_OFF_RX!$E639),LEN(",Alcool_MQ135|"),LEN(RTOS_OFF_RX!$F639),LEN(",CO2_MQ135|"),LEN(RTOS_OFF_RX!$G639),LEN(",Toluen_MQ135|"),LEN(RTOS_OFF_RX!$H639),LEN(",MH4_MQ135|"),LEN(RTOS_OFF_RX!$I639),LEN(",Aceton_MQ135|"),LEN(RTOS_OFF_RX!$J639),LEN(",O3_MQ131|"),LEN(RTOS_OFF_RX!$K639))*8</f>
        <v>888</v>
      </c>
      <c r="P639" s="16">
        <f>(RTOS_OFF_RX!$O639/SUM(HOUR(RTOS_OFF_RX!$N639)*3600,MINUTE(RTOS_OFF_RX!$N639)*60,SECOND(RTOS_OFF_RX!$N639)))</f>
        <v>111</v>
      </c>
      <c r="Q639" s="14">
        <f>RTOS_OFF_TX!K639</f>
        <v>0.00009259259259</v>
      </c>
      <c r="R639" s="17">
        <f>RTOS_OFF_RX!$N639-RTOS_OFF_RX!$Q639</f>
        <v>0</v>
      </c>
      <c r="S639" s="13">
        <f>RTOS_OFF_RX!$N639-RTOS_ON_RX!$N639</f>
        <v>0.00003472222222</v>
      </c>
    </row>
    <row r="640" ht="15.75" customHeight="1">
      <c r="A640" s="12" t="s">
        <v>15341</v>
      </c>
      <c r="B640" s="12" t="s">
        <v>15342</v>
      </c>
      <c r="C640" s="12" t="s">
        <v>13190</v>
      </c>
      <c r="D640" s="12" t="s">
        <v>15343</v>
      </c>
      <c r="E640" s="12" t="s">
        <v>14024</v>
      </c>
      <c r="F640" s="12" t="s">
        <v>13256</v>
      </c>
      <c r="G640" s="12" t="s">
        <v>3041</v>
      </c>
      <c r="H640" s="12" t="s">
        <v>2149</v>
      </c>
      <c r="I640" s="12" t="s">
        <v>14279</v>
      </c>
      <c r="J640" s="12" t="s">
        <v>1722</v>
      </c>
      <c r="K640" s="12" t="s">
        <v>6241</v>
      </c>
      <c r="L640" s="12" t="s">
        <v>1685</v>
      </c>
      <c r="M640" s="12" t="s">
        <v>650</v>
      </c>
      <c r="N640" s="13">
        <f>M641-RTOS_OFF_RX!$M640</f>
        <v>0.00009259259259</v>
      </c>
      <c r="O640" s="12">
        <f>SUM(LEN("CO_MQ135|"),LEN(RTOS_OFF_RX!$E640),LEN(",Alcool_MQ135|"),LEN(RTOS_OFF_RX!$F640),LEN(",CO2_MQ135|"),LEN(RTOS_OFF_RX!$G640),LEN(",Toluen_MQ135|"),LEN(RTOS_OFF_RX!$H640),LEN(",MH4_MQ135|"),LEN(RTOS_OFF_RX!$I640),LEN(",Aceton_MQ135|"),LEN(RTOS_OFF_RX!$J640),LEN(",O3_MQ131|"),LEN(RTOS_OFF_RX!$K640))*8</f>
        <v>872</v>
      </c>
      <c r="P640" s="16">
        <f>(RTOS_OFF_RX!$O640/SUM(HOUR(RTOS_OFF_RX!$N640)*3600,MINUTE(RTOS_OFF_RX!$N640)*60,SECOND(RTOS_OFF_RX!$N640)))</f>
        <v>109</v>
      </c>
      <c r="Q640" s="14">
        <f>RTOS_OFF_TX!K640</f>
        <v>0.00009259259259</v>
      </c>
      <c r="R640" s="17">
        <f>RTOS_OFF_RX!$N640-RTOS_OFF_RX!$Q640</f>
        <v>0</v>
      </c>
      <c r="S640" s="13">
        <f>RTOS_OFF_RX!$N640-RTOS_ON_RX!$N640</f>
        <v>0.00003472222222</v>
      </c>
    </row>
    <row r="641" ht="15.75" customHeight="1">
      <c r="A641" s="12" t="s">
        <v>15344</v>
      </c>
      <c r="B641" s="12" t="s">
        <v>15345</v>
      </c>
      <c r="C641" s="12" t="s">
        <v>13190</v>
      </c>
      <c r="D641" s="12" t="s">
        <v>6423</v>
      </c>
      <c r="E641" s="12" t="s">
        <v>2092</v>
      </c>
      <c r="F641" s="12" t="s">
        <v>13667</v>
      </c>
      <c r="G641" s="12" t="s">
        <v>2544</v>
      </c>
      <c r="H641" s="12" t="s">
        <v>3778</v>
      </c>
      <c r="I641" s="12" t="s">
        <v>14019</v>
      </c>
      <c r="J641" s="12" t="s">
        <v>1731</v>
      </c>
      <c r="K641" s="12" t="s">
        <v>7263</v>
      </c>
      <c r="L641" s="12" t="s">
        <v>1685</v>
      </c>
      <c r="M641" s="12" t="s">
        <v>651</v>
      </c>
      <c r="N641" s="13">
        <f>M642-RTOS_OFF_RX!$M641</f>
        <v>0.00009259259259</v>
      </c>
      <c r="O641" s="12">
        <f>SUM(LEN("CO_MQ135|"),LEN(RTOS_OFF_RX!$E641),LEN(",Alcool_MQ135|"),LEN(RTOS_OFF_RX!$F641),LEN(",CO2_MQ135|"),LEN(RTOS_OFF_RX!$G641),LEN(",Toluen_MQ135|"),LEN(RTOS_OFF_RX!$H641),LEN(",MH4_MQ135|"),LEN(RTOS_OFF_RX!$I641),LEN(",Aceton_MQ135|"),LEN(RTOS_OFF_RX!$J641),LEN(",O3_MQ131|"),LEN(RTOS_OFF_RX!$K641))*8</f>
        <v>872</v>
      </c>
      <c r="P641" s="16">
        <f>(RTOS_OFF_RX!$O641/SUM(HOUR(RTOS_OFF_RX!$N641)*3600,MINUTE(RTOS_OFF_RX!$N641)*60,SECOND(RTOS_OFF_RX!$N641)))</f>
        <v>109</v>
      </c>
      <c r="Q641" s="14">
        <f>RTOS_OFF_TX!K641</f>
        <v>0.00009259259259</v>
      </c>
      <c r="R641" s="17">
        <f>RTOS_OFF_RX!$N641-RTOS_OFF_RX!$Q641</f>
        <v>0</v>
      </c>
      <c r="S641" s="13">
        <f>RTOS_OFF_RX!$N641-RTOS_ON_RX!$N641</f>
        <v>0.00003472222222</v>
      </c>
    </row>
    <row r="642" ht="15.75" customHeight="1">
      <c r="A642" s="12" t="s">
        <v>15346</v>
      </c>
      <c r="B642" s="12" t="s">
        <v>15347</v>
      </c>
      <c r="C642" s="12" t="s">
        <v>13190</v>
      </c>
      <c r="D642" s="12" t="s">
        <v>15348</v>
      </c>
      <c r="E642" s="12" t="s">
        <v>14843</v>
      </c>
      <c r="F642" s="12" t="s">
        <v>13217</v>
      </c>
      <c r="G642" s="12" t="s">
        <v>2296</v>
      </c>
      <c r="H642" s="12" t="s">
        <v>1955</v>
      </c>
      <c r="I642" s="12" t="s">
        <v>15146</v>
      </c>
      <c r="J642" s="12" t="s">
        <v>1868</v>
      </c>
      <c r="K642" s="12" t="s">
        <v>1912</v>
      </c>
      <c r="L642" s="12" t="s">
        <v>1685</v>
      </c>
      <c r="M642" s="12" t="s">
        <v>652</v>
      </c>
      <c r="N642" s="13">
        <f>M643-RTOS_OFF_RX!$M642</f>
        <v>0.0001851851852</v>
      </c>
      <c r="O642" s="12">
        <f>SUM(LEN("CO_MQ135|"),LEN(RTOS_OFF_RX!$E642),LEN(",Alcool_MQ135|"),LEN(RTOS_OFF_RX!$F642),LEN(",CO2_MQ135|"),LEN(RTOS_OFF_RX!$G642),LEN(",Toluen_MQ135|"),LEN(RTOS_OFF_RX!$H642),LEN(",MH4_MQ135|"),LEN(RTOS_OFF_RX!$I642),LEN(",Aceton_MQ135|"),LEN(RTOS_OFF_RX!$J642),LEN(",O3_MQ131|"),LEN(RTOS_OFF_RX!$K642))*8</f>
        <v>880</v>
      </c>
      <c r="P642" s="16">
        <f>(RTOS_OFF_RX!$O642/SUM(HOUR(RTOS_OFF_RX!$N642)*3600,MINUTE(RTOS_OFF_RX!$N642)*60,SECOND(RTOS_OFF_RX!$N642)))</f>
        <v>55</v>
      </c>
      <c r="Q642" s="14">
        <f>RTOS_OFF_TX!K642</f>
        <v>0.00009259259259</v>
      </c>
      <c r="R642" s="17">
        <f>RTOS_OFF_RX!$N642-RTOS_OFF_RX!$Q642</f>
        <v>0.00009259259259</v>
      </c>
      <c r="S642" s="13">
        <f>RTOS_OFF_RX!$N642-RTOS_ON_RX!$N642</f>
        <v>0.0001273148148</v>
      </c>
    </row>
    <row r="643" ht="15.75" customHeight="1">
      <c r="A643" s="12" t="s">
        <v>15349</v>
      </c>
      <c r="B643" s="12" t="s">
        <v>15350</v>
      </c>
      <c r="C643" s="12" t="s">
        <v>13190</v>
      </c>
      <c r="D643" s="12" t="s">
        <v>15351</v>
      </c>
      <c r="E643" s="12" t="s">
        <v>14009</v>
      </c>
      <c r="F643" s="12" t="s">
        <v>1953</v>
      </c>
      <c r="G643" s="12" t="s">
        <v>2619</v>
      </c>
      <c r="H643" s="12" t="s">
        <v>1955</v>
      </c>
      <c r="I643" s="12" t="s">
        <v>14391</v>
      </c>
      <c r="J643" s="12" t="s">
        <v>1695</v>
      </c>
      <c r="K643" s="12" t="s">
        <v>1814</v>
      </c>
      <c r="L643" s="12" t="s">
        <v>1685</v>
      </c>
      <c r="M643" s="12" t="s">
        <v>653</v>
      </c>
      <c r="N643" s="13">
        <f>M644-RTOS_OFF_RX!$M643</f>
        <v>0.0001851851852</v>
      </c>
      <c r="O643" s="12">
        <f>SUM(LEN("CO_MQ135|"),LEN(RTOS_OFF_RX!$E643),LEN(",Alcool_MQ135|"),LEN(RTOS_OFF_RX!$F643),LEN(",CO2_MQ135|"),LEN(RTOS_OFF_RX!$G643),LEN(",Toluen_MQ135|"),LEN(RTOS_OFF_RX!$H643),LEN(",MH4_MQ135|"),LEN(RTOS_OFF_RX!$I643),LEN(",Aceton_MQ135|"),LEN(RTOS_OFF_RX!$J643),LEN(",O3_MQ131|"),LEN(RTOS_OFF_RX!$K643))*8</f>
        <v>880</v>
      </c>
      <c r="P643" s="16">
        <f>(RTOS_OFF_RX!$O643/SUM(HOUR(RTOS_OFF_RX!$N643)*3600,MINUTE(RTOS_OFF_RX!$N643)*60,SECOND(RTOS_OFF_RX!$N643)))</f>
        <v>55</v>
      </c>
      <c r="Q643" s="14">
        <f>RTOS_OFF_TX!K643</f>
        <v>0.00009259259259</v>
      </c>
      <c r="R643" s="17">
        <f>RTOS_OFF_RX!$N643-RTOS_OFF_RX!$Q643</f>
        <v>0.00009259259259</v>
      </c>
      <c r="S643" s="13">
        <f>RTOS_OFF_RX!$N643-RTOS_ON_RX!$N643</f>
        <v>0.00006944444444</v>
      </c>
    </row>
    <row r="644" ht="15.75" customHeight="1">
      <c r="A644" s="12" t="s">
        <v>15352</v>
      </c>
      <c r="B644" s="12" t="s">
        <v>15353</v>
      </c>
      <c r="C644" s="12" t="s">
        <v>13190</v>
      </c>
      <c r="D644" s="12" t="s">
        <v>6450</v>
      </c>
      <c r="E644" s="12" t="s">
        <v>1869</v>
      </c>
      <c r="F644" s="12" t="s">
        <v>13478</v>
      </c>
      <c r="G644" s="12" t="s">
        <v>2553</v>
      </c>
      <c r="H644" s="12" t="s">
        <v>1973</v>
      </c>
      <c r="I644" s="12" t="s">
        <v>13997</v>
      </c>
      <c r="J644" s="12" t="s">
        <v>1708</v>
      </c>
      <c r="K644" s="12" t="s">
        <v>13402</v>
      </c>
      <c r="L644" s="12" t="s">
        <v>1685</v>
      </c>
      <c r="M644" s="12" t="s">
        <v>654</v>
      </c>
      <c r="N644" s="13">
        <f>M645-RTOS_OFF_RX!$M644</f>
        <v>0.0001041666667</v>
      </c>
      <c r="O644" s="12">
        <f>SUM(LEN("CO_MQ135|"),LEN(RTOS_OFF_RX!$E644),LEN(",Alcool_MQ135|"),LEN(RTOS_OFF_RX!$F644),LEN(",CO2_MQ135|"),LEN(RTOS_OFF_RX!$G644),LEN(",Toluen_MQ135|"),LEN(RTOS_OFF_RX!$H644),LEN(",MH4_MQ135|"),LEN(RTOS_OFF_RX!$I644),LEN(",Aceton_MQ135|"),LEN(RTOS_OFF_RX!$J644),LEN(",O3_MQ131|"),LEN(RTOS_OFF_RX!$K644))*8</f>
        <v>880</v>
      </c>
      <c r="P644" s="16">
        <f>(RTOS_OFF_RX!$O644/SUM(HOUR(RTOS_OFF_RX!$N644)*3600,MINUTE(RTOS_OFF_RX!$N644)*60,SECOND(RTOS_OFF_RX!$N644)))</f>
        <v>97.77777778</v>
      </c>
      <c r="Q644" s="14">
        <f>RTOS_OFF_TX!K644</f>
        <v>0.00009259259259</v>
      </c>
      <c r="R644" s="17">
        <f>RTOS_OFF_RX!$N644-RTOS_OFF_RX!$Q644</f>
        <v>0.00001157407407</v>
      </c>
      <c r="S644" s="13">
        <f>RTOS_OFF_RX!$N644-RTOS_ON_RX!$N644</f>
        <v>0.0000462962963</v>
      </c>
    </row>
    <row r="645" ht="15.75" customHeight="1">
      <c r="A645" s="12" t="s">
        <v>15354</v>
      </c>
      <c r="B645" s="12" t="s">
        <v>15355</v>
      </c>
      <c r="C645" s="12" t="s">
        <v>13190</v>
      </c>
      <c r="D645" s="12" t="s">
        <v>15356</v>
      </c>
      <c r="E645" s="12" t="s">
        <v>14019</v>
      </c>
      <c r="F645" s="12" t="s">
        <v>13359</v>
      </c>
      <c r="G645" s="12" t="s">
        <v>2798</v>
      </c>
      <c r="H645" s="12" t="s">
        <v>1955</v>
      </c>
      <c r="I645" s="12" t="s">
        <v>14266</v>
      </c>
      <c r="J645" s="12" t="s">
        <v>1868</v>
      </c>
      <c r="K645" s="12" t="s">
        <v>7518</v>
      </c>
      <c r="L645" s="12" t="s">
        <v>1685</v>
      </c>
      <c r="M645" s="12" t="s">
        <v>655</v>
      </c>
      <c r="N645" s="13">
        <f>M646-RTOS_OFF_RX!$M645</f>
        <v>0.0001851851852</v>
      </c>
      <c r="O645" s="12">
        <f>SUM(LEN("CO_MQ135|"),LEN(RTOS_OFF_RX!$E645),LEN(",Alcool_MQ135|"),LEN(RTOS_OFF_RX!$F645),LEN(",CO2_MQ135|"),LEN(RTOS_OFF_RX!$G645),LEN(",Toluen_MQ135|"),LEN(RTOS_OFF_RX!$H645),LEN(",MH4_MQ135|"),LEN(RTOS_OFF_RX!$I645),LEN(",Aceton_MQ135|"),LEN(RTOS_OFF_RX!$J645),LEN(",O3_MQ131|"),LEN(RTOS_OFF_RX!$K645))*8</f>
        <v>888</v>
      </c>
      <c r="P645" s="16">
        <f>(RTOS_OFF_RX!$O645/SUM(HOUR(RTOS_OFF_RX!$N645)*3600,MINUTE(RTOS_OFF_RX!$N645)*60,SECOND(RTOS_OFF_RX!$N645)))</f>
        <v>55.5</v>
      </c>
      <c r="Q645" s="14">
        <f>RTOS_OFF_TX!K645</f>
        <v>0.00009259259259</v>
      </c>
      <c r="R645" s="17">
        <f>RTOS_OFF_RX!$N645-RTOS_OFF_RX!$Q645</f>
        <v>0.00009259259259</v>
      </c>
      <c r="S645" s="13">
        <f>RTOS_OFF_RX!$N645-RTOS_ON_RX!$N645</f>
        <v>0.0001273148148</v>
      </c>
    </row>
    <row r="646" ht="15.75" customHeight="1">
      <c r="A646" s="12" t="s">
        <v>15357</v>
      </c>
      <c r="B646" s="12" t="s">
        <v>15358</v>
      </c>
      <c r="C646" s="12" t="s">
        <v>13190</v>
      </c>
      <c r="D646" s="12" t="s">
        <v>6469</v>
      </c>
      <c r="E646" s="12" t="s">
        <v>2092</v>
      </c>
      <c r="F646" s="12" t="s">
        <v>13667</v>
      </c>
      <c r="G646" s="12" t="s">
        <v>2544</v>
      </c>
      <c r="H646" s="12" t="s">
        <v>3778</v>
      </c>
      <c r="I646" s="12" t="s">
        <v>14019</v>
      </c>
      <c r="J646" s="12" t="s">
        <v>1731</v>
      </c>
      <c r="K646" s="12" t="s">
        <v>2345</v>
      </c>
      <c r="L646" s="12" t="s">
        <v>1685</v>
      </c>
      <c r="M646" s="12" t="s">
        <v>656</v>
      </c>
      <c r="N646" s="13">
        <f>M647-RTOS_OFF_RX!$M646</f>
        <v>0.00009259259259</v>
      </c>
      <c r="O646" s="12">
        <f>SUM(LEN("CO_MQ135|"),LEN(RTOS_OFF_RX!$E646),LEN(",Alcool_MQ135|"),LEN(RTOS_OFF_RX!$F646),LEN(",CO2_MQ135|"),LEN(RTOS_OFF_RX!$G646),LEN(",Toluen_MQ135|"),LEN(RTOS_OFF_RX!$H646),LEN(",MH4_MQ135|"),LEN(RTOS_OFF_RX!$I646),LEN(",Aceton_MQ135|"),LEN(RTOS_OFF_RX!$J646),LEN(",O3_MQ131|"),LEN(RTOS_OFF_RX!$K646))*8</f>
        <v>872</v>
      </c>
      <c r="P646" s="16">
        <f>(RTOS_OFF_RX!$O646/SUM(HOUR(RTOS_OFF_RX!$N646)*3600,MINUTE(RTOS_OFF_RX!$N646)*60,SECOND(RTOS_OFF_RX!$N646)))</f>
        <v>109</v>
      </c>
      <c r="Q646" s="14">
        <f>RTOS_OFF_TX!K646</f>
        <v>0.0001041666667</v>
      </c>
      <c r="R646" s="17">
        <f>RTOS_OFF_RX!$N646-RTOS_OFF_RX!$Q646</f>
        <v>-0.00001157407407</v>
      </c>
      <c r="S646" s="13">
        <f>RTOS_OFF_RX!$N646-RTOS_ON_RX!$N646</f>
        <v>0.00003472222222</v>
      </c>
    </row>
    <row r="647" ht="15.75" customHeight="1">
      <c r="A647" s="12" t="s">
        <v>15359</v>
      </c>
      <c r="B647" s="12" t="s">
        <v>15360</v>
      </c>
      <c r="C647" s="12" t="s">
        <v>13190</v>
      </c>
      <c r="D647" s="12" t="s">
        <v>15361</v>
      </c>
      <c r="E647" s="12" t="s">
        <v>2168</v>
      </c>
      <c r="F647" s="12" t="s">
        <v>13227</v>
      </c>
      <c r="G647" s="12" t="s">
        <v>2747</v>
      </c>
      <c r="H647" s="12" t="s">
        <v>3778</v>
      </c>
      <c r="I647" s="12" t="s">
        <v>14309</v>
      </c>
      <c r="J647" s="12" t="s">
        <v>1731</v>
      </c>
      <c r="K647" s="12" t="s">
        <v>1900</v>
      </c>
      <c r="L647" s="12" t="s">
        <v>1685</v>
      </c>
      <c r="M647" s="12" t="s">
        <v>657</v>
      </c>
      <c r="N647" s="13">
        <f>M648-RTOS_OFF_RX!$M647</f>
        <v>0.00009259259259</v>
      </c>
      <c r="O647" s="12">
        <f>SUM(LEN("CO_MQ135|"),LEN(RTOS_OFF_RX!$E647),LEN(",Alcool_MQ135|"),LEN(RTOS_OFF_RX!$F647),LEN(",CO2_MQ135|"),LEN(RTOS_OFF_RX!$G647),LEN(",Toluen_MQ135|"),LEN(RTOS_OFF_RX!$H647),LEN(",MH4_MQ135|"),LEN(RTOS_OFF_RX!$I647),LEN(",Aceton_MQ135|"),LEN(RTOS_OFF_RX!$J647),LEN(",O3_MQ131|"),LEN(RTOS_OFF_RX!$K647))*8</f>
        <v>872</v>
      </c>
      <c r="P647" s="16">
        <f>(RTOS_OFF_RX!$O647/SUM(HOUR(RTOS_OFF_RX!$N647)*3600,MINUTE(RTOS_OFF_RX!$N647)*60,SECOND(RTOS_OFF_RX!$N647)))</f>
        <v>109</v>
      </c>
      <c r="Q647" s="14">
        <f>RTOS_OFF_TX!K647</f>
        <v>0.00009259259259</v>
      </c>
      <c r="R647" s="17">
        <f>RTOS_OFF_RX!$N647-RTOS_OFF_RX!$Q647</f>
        <v>0</v>
      </c>
      <c r="S647" s="13">
        <f>RTOS_OFF_RX!$N647-RTOS_ON_RX!$N647</f>
        <v>0.00003472222222</v>
      </c>
    </row>
    <row r="648" ht="15.75" customHeight="1">
      <c r="A648" s="12" t="s">
        <v>15362</v>
      </c>
      <c r="B648" s="12" t="s">
        <v>15363</v>
      </c>
      <c r="C648" s="12" t="s">
        <v>13190</v>
      </c>
      <c r="D648" s="12" t="s">
        <v>6480</v>
      </c>
      <c r="E648" s="12" t="s">
        <v>14240</v>
      </c>
      <c r="F648" s="12" t="s">
        <v>13711</v>
      </c>
      <c r="G648" s="12" t="s">
        <v>2084</v>
      </c>
      <c r="H648" s="12" t="s">
        <v>3127</v>
      </c>
      <c r="I648" s="12" t="s">
        <v>14123</v>
      </c>
      <c r="J648" s="12" t="s">
        <v>1695</v>
      </c>
      <c r="K648" s="12" t="s">
        <v>2043</v>
      </c>
      <c r="L648" s="12" t="s">
        <v>1685</v>
      </c>
      <c r="M648" s="12" t="s">
        <v>658</v>
      </c>
      <c r="N648" s="13">
        <f>M649-RTOS_OFF_RX!$M648</f>
        <v>0.00009259259259</v>
      </c>
      <c r="O648" s="12">
        <f>SUM(LEN("CO_MQ135|"),LEN(RTOS_OFF_RX!$E648),LEN(",Alcool_MQ135|"),LEN(RTOS_OFF_RX!$F648),LEN(",CO2_MQ135|"),LEN(RTOS_OFF_RX!$G648),LEN(",Toluen_MQ135|"),LEN(RTOS_OFF_RX!$H648),LEN(",MH4_MQ135|"),LEN(RTOS_OFF_RX!$I648),LEN(",Aceton_MQ135|"),LEN(RTOS_OFF_RX!$J648),LEN(",O3_MQ131|"),LEN(RTOS_OFF_RX!$K648))*8</f>
        <v>888</v>
      </c>
      <c r="P648" s="16">
        <f>(RTOS_OFF_RX!$O648/SUM(HOUR(RTOS_OFF_RX!$N648)*3600,MINUTE(RTOS_OFF_RX!$N648)*60,SECOND(RTOS_OFF_RX!$N648)))</f>
        <v>111</v>
      </c>
      <c r="Q648" s="14">
        <f>RTOS_OFF_TX!K648</f>
        <v>0.00009259259259</v>
      </c>
      <c r="R648" s="17">
        <f>RTOS_OFF_RX!$N648-RTOS_OFF_RX!$Q648</f>
        <v>0</v>
      </c>
      <c r="S648" s="13">
        <f>RTOS_OFF_RX!$N648-RTOS_ON_RX!$N648</f>
        <v>0.00003472222222</v>
      </c>
    </row>
    <row r="649" ht="15.75" customHeight="1">
      <c r="A649" s="12" t="s">
        <v>15364</v>
      </c>
      <c r="B649" s="12" t="s">
        <v>15365</v>
      </c>
      <c r="C649" s="12" t="s">
        <v>13190</v>
      </c>
      <c r="D649" s="12" t="s">
        <v>15366</v>
      </c>
      <c r="E649" s="12" t="s">
        <v>2378</v>
      </c>
      <c r="F649" s="12" t="s">
        <v>1900</v>
      </c>
      <c r="G649" s="12" t="s">
        <v>2123</v>
      </c>
      <c r="H649" s="12" t="s">
        <v>1752</v>
      </c>
      <c r="I649" s="12" t="s">
        <v>2124</v>
      </c>
      <c r="J649" s="12" t="s">
        <v>1683</v>
      </c>
      <c r="K649" s="12" t="s">
        <v>2022</v>
      </c>
      <c r="L649" s="12" t="s">
        <v>1685</v>
      </c>
      <c r="M649" s="12" t="s">
        <v>659</v>
      </c>
      <c r="N649" s="13">
        <f>M650-RTOS_OFF_RX!$M649</f>
        <v>0.0001851851852</v>
      </c>
      <c r="O649" s="12">
        <f>SUM(LEN("CO_MQ135|"),LEN(RTOS_OFF_RX!$E649),LEN(",Alcool_MQ135|"),LEN(RTOS_OFF_RX!$F649),LEN(",CO2_MQ135|"),LEN(RTOS_OFF_RX!$G649),LEN(",Toluen_MQ135|"),LEN(RTOS_OFF_RX!$H649),LEN(",MH4_MQ135|"),LEN(RTOS_OFF_RX!$I649),LEN(",Aceton_MQ135|"),LEN(RTOS_OFF_RX!$J649),LEN(",O3_MQ131|"),LEN(RTOS_OFF_RX!$K649))*8</f>
        <v>880</v>
      </c>
      <c r="P649" s="16">
        <f>(RTOS_OFF_RX!$O649/SUM(HOUR(RTOS_OFF_RX!$N649)*3600,MINUTE(RTOS_OFF_RX!$N649)*60,SECOND(RTOS_OFF_RX!$N649)))</f>
        <v>55</v>
      </c>
      <c r="Q649" s="14">
        <f>RTOS_OFF_TX!K649</f>
        <v>0.00009259259259</v>
      </c>
      <c r="R649" s="17">
        <f>RTOS_OFF_RX!$N649-RTOS_OFF_RX!$Q649</f>
        <v>0.00009259259259</v>
      </c>
      <c r="S649" s="13">
        <f>RTOS_OFF_RX!$N649-RTOS_ON_RX!$N649</f>
        <v>0.0001273148148</v>
      </c>
    </row>
    <row r="650" ht="15.75" customHeight="1">
      <c r="A650" s="12" t="s">
        <v>15367</v>
      </c>
      <c r="B650" s="12" t="s">
        <v>15368</v>
      </c>
      <c r="C650" s="12" t="s">
        <v>13190</v>
      </c>
      <c r="D650" s="12" t="s">
        <v>15369</v>
      </c>
      <c r="E650" s="12" t="s">
        <v>14770</v>
      </c>
      <c r="F650" s="12" t="s">
        <v>1886</v>
      </c>
      <c r="G650" s="12" t="s">
        <v>2958</v>
      </c>
      <c r="H650" s="12" t="s">
        <v>1973</v>
      </c>
      <c r="I650" s="12" t="s">
        <v>14303</v>
      </c>
      <c r="J650" s="12" t="s">
        <v>1708</v>
      </c>
      <c r="K650" s="12" t="s">
        <v>1971</v>
      </c>
      <c r="L650" s="12" t="s">
        <v>1685</v>
      </c>
      <c r="M650" s="12" t="s">
        <v>660</v>
      </c>
      <c r="N650" s="13">
        <f>M651-RTOS_OFF_RX!$M650</f>
        <v>0.00009259259259</v>
      </c>
      <c r="O650" s="12">
        <f>SUM(LEN("CO_MQ135|"),LEN(RTOS_OFF_RX!$E650),LEN(",Alcool_MQ135|"),LEN(RTOS_OFF_RX!$F650),LEN(",CO2_MQ135|"),LEN(RTOS_OFF_RX!$G650),LEN(",Toluen_MQ135|"),LEN(RTOS_OFF_RX!$H650),LEN(",MH4_MQ135|"),LEN(RTOS_OFF_RX!$I650),LEN(",Aceton_MQ135|"),LEN(RTOS_OFF_RX!$J650),LEN(",O3_MQ131|"),LEN(RTOS_OFF_RX!$K650))*8</f>
        <v>888</v>
      </c>
      <c r="P650" s="16">
        <f>(RTOS_OFF_RX!$O650/SUM(HOUR(RTOS_OFF_RX!$N650)*3600,MINUTE(RTOS_OFF_RX!$N650)*60,SECOND(RTOS_OFF_RX!$N650)))</f>
        <v>111</v>
      </c>
      <c r="Q650" s="14">
        <f>RTOS_OFF_TX!K650</f>
        <v>0.00009259259259</v>
      </c>
      <c r="R650" s="17">
        <f>RTOS_OFF_RX!$N650-RTOS_OFF_RX!$Q650</f>
        <v>0</v>
      </c>
      <c r="S650" s="13">
        <f>RTOS_OFF_RX!$N650-RTOS_ON_RX!$N650</f>
        <v>0.00003472222222</v>
      </c>
    </row>
    <row r="651" ht="15.75" customHeight="1">
      <c r="A651" s="12" t="s">
        <v>15370</v>
      </c>
      <c r="B651" s="12" t="s">
        <v>15371</v>
      </c>
      <c r="C651" s="12" t="s">
        <v>13190</v>
      </c>
      <c r="D651" s="12" t="s">
        <v>15372</v>
      </c>
      <c r="E651" s="12" t="s">
        <v>14240</v>
      </c>
      <c r="F651" s="12" t="s">
        <v>13711</v>
      </c>
      <c r="G651" s="12" t="s">
        <v>2084</v>
      </c>
      <c r="H651" s="12" t="s">
        <v>3127</v>
      </c>
      <c r="I651" s="12" t="s">
        <v>14123</v>
      </c>
      <c r="J651" s="12" t="s">
        <v>1695</v>
      </c>
      <c r="K651" s="12" t="s">
        <v>2963</v>
      </c>
      <c r="L651" s="12" t="s">
        <v>1685</v>
      </c>
      <c r="M651" s="12" t="s">
        <v>661</v>
      </c>
      <c r="N651" s="13">
        <f>M652-RTOS_OFF_RX!$M651</f>
        <v>0.00009259259259</v>
      </c>
      <c r="O651" s="12">
        <f>SUM(LEN("CO_MQ135|"),LEN(RTOS_OFF_RX!$E651),LEN(",Alcool_MQ135|"),LEN(RTOS_OFF_RX!$F651),LEN(",CO2_MQ135|"),LEN(RTOS_OFF_RX!$G651),LEN(",Toluen_MQ135|"),LEN(RTOS_OFF_RX!$H651),LEN(",MH4_MQ135|"),LEN(RTOS_OFF_RX!$I651),LEN(",Aceton_MQ135|"),LEN(RTOS_OFF_RX!$J651),LEN(",O3_MQ131|"),LEN(RTOS_OFF_RX!$K651))*8</f>
        <v>888</v>
      </c>
      <c r="P651" s="16">
        <f>(RTOS_OFF_RX!$O651/SUM(HOUR(RTOS_OFF_RX!$N651)*3600,MINUTE(RTOS_OFF_RX!$N651)*60,SECOND(RTOS_OFF_RX!$N651)))</f>
        <v>111</v>
      </c>
      <c r="Q651" s="14">
        <f>RTOS_OFF_TX!K651</f>
        <v>0.00009259259259</v>
      </c>
      <c r="R651" s="17">
        <f>RTOS_OFF_RX!$N651-RTOS_OFF_RX!$Q651</f>
        <v>0</v>
      </c>
      <c r="S651" s="13">
        <f>RTOS_OFF_RX!$N651-RTOS_ON_RX!$N651</f>
        <v>0.00003472222222</v>
      </c>
    </row>
    <row r="652" ht="15.75" customHeight="1">
      <c r="A652" s="12" t="s">
        <v>15373</v>
      </c>
      <c r="B652" s="12" t="s">
        <v>15374</v>
      </c>
      <c r="C652" s="12" t="s">
        <v>13190</v>
      </c>
      <c r="D652" s="12" t="s">
        <v>15375</v>
      </c>
      <c r="E652" s="12" t="s">
        <v>14874</v>
      </c>
      <c r="F652" s="12" t="s">
        <v>13352</v>
      </c>
      <c r="G652" s="12" t="s">
        <v>2066</v>
      </c>
      <c r="H652" s="12" t="s">
        <v>3127</v>
      </c>
      <c r="I652" s="12" t="s">
        <v>14142</v>
      </c>
      <c r="J652" s="12" t="s">
        <v>1695</v>
      </c>
      <c r="K652" s="12" t="s">
        <v>2022</v>
      </c>
      <c r="L652" s="12" t="s">
        <v>1685</v>
      </c>
      <c r="M652" s="12" t="s">
        <v>662</v>
      </c>
      <c r="N652" s="13">
        <f>M653-RTOS_OFF_RX!$M652</f>
        <v>0.00009259259259</v>
      </c>
      <c r="O652" s="12">
        <f>SUM(LEN("CO_MQ135|"),LEN(RTOS_OFF_RX!$E652),LEN(",Alcool_MQ135|"),LEN(RTOS_OFF_RX!$F652),LEN(",CO2_MQ135|"),LEN(RTOS_OFF_RX!$G652),LEN(",Toluen_MQ135|"),LEN(RTOS_OFF_RX!$H652),LEN(",MH4_MQ135|"),LEN(RTOS_OFF_RX!$I652),LEN(",Aceton_MQ135|"),LEN(RTOS_OFF_RX!$J652),LEN(",O3_MQ131|"),LEN(RTOS_OFF_RX!$K652))*8</f>
        <v>880</v>
      </c>
      <c r="P652" s="16">
        <f>(RTOS_OFF_RX!$O652/SUM(HOUR(RTOS_OFF_RX!$N652)*3600,MINUTE(RTOS_OFF_RX!$N652)*60,SECOND(RTOS_OFF_RX!$N652)))</f>
        <v>110</v>
      </c>
      <c r="Q652" s="14">
        <f>RTOS_OFF_TX!K652</f>
        <v>0.0001041666667</v>
      </c>
      <c r="R652" s="17">
        <f>RTOS_OFF_RX!$N652-RTOS_OFF_RX!$Q652</f>
        <v>-0.00001157407407</v>
      </c>
      <c r="S652" s="13">
        <f>RTOS_OFF_RX!$N652-RTOS_ON_RX!$N652</f>
        <v>0.00003472222222</v>
      </c>
    </row>
    <row r="653" ht="15.75" customHeight="1">
      <c r="A653" s="12" t="s">
        <v>15376</v>
      </c>
      <c r="B653" s="12" t="s">
        <v>15377</v>
      </c>
      <c r="C653" s="12" t="s">
        <v>13190</v>
      </c>
      <c r="D653" s="12" t="s">
        <v>15378</v>
      </c>
      <c r="E653" s="12" t="s">
        <v>14337</v>
      </c>
      <c r="F653" s="12" t="s">
        <v>13217</v>
      </c>
      <c r="G653" s="12" t="s">
        <v>2246</v>
      </c>
      <c r="H653" s="12" t="s">
        <v>1955</v>
      </c>
      <c r="I653" s="12" t="s">
        <v>14101</v>
      </c>
      <c r="J653" s="12" t="s">
        <v>1868</v>
      </c>
      <c r="K653" s="12" t="s">
        <v>3245</v>
      </c>
      <c r="L653" s="12" t="s">
        <v>1685</v>
      </c>
      <c r="M653" s="12" t="s">
        <v>663</v>
      </c>
      <c r="N653" s="13">
        <f>M654-RTOS_OFF_RX!$M653</f>
        <v>0.0001851851852</v>
      </c>
      <c r="O653" s="12">
        <f>SUM(LEN("CO_MQ135|"),LEN(RTOS_OFF_RX!$E653),LEN(",Alcool_MQ135|"),LEN(RTOS_OFF_RX!$F653),LEN(",CO2_MQ135|"),LEN(RTOS_OFF_RX!$G653),LEN(",Toluen_MQ135|"),LEN(RTOS_OFF_RX!$H653),LEN(",MH4_MQ135|"),LEN(RTOS_OFF_RX!$I653),LEN(",Aceton_MQ135|"),LEN(RTOS_OFF_RX!$J653),LEN(",O3_MQ131|"),LEN(RTOS_OFF_RX!$K653))*8</f>
        <v>880</v>
      </c>
      <c r="P653" s="16">
        <f>(RTOS_OFF_RX!$O653/SUM(HOUR(RTOS_OFF_RX!$N653)*3600,MINUTE(RTOS_OFF_RX!$N653)*60,SECOND(RTOS_OFF_RX!$N653)))</f>
        <v>55</v>
      </c>
      <c r="Q653" s="14">
        <f>RTOS_OFF_TX!K653</f>
        <v>0.00009259259259</v>
      </c>
      <c r="R653" s="17">
        <f>RTOS_OFF_RX!$N653-RTOS_OFF_RX!$Q653</f>
        <v>0.00009259259259</v>
      </c>
      <c r="S653" s="13">
        <f>RTOS_OFF_RX!$N653-RTOS_ON_RX!$N653</f>
        <v>0.0001273148148</v>
      </c>
    </row>
    <row r="654" ht="15.75" customHeight="1">
      <c r="A654" s="12" t="s">
        <v>15379</v>
      </c>
      <c r="B654" s="12" t="s">
        <v>15380</v>
      </c>
      <c r="C654" s="12" t="s">
        <v>13190</v>
      </c>
      <c r="D654" s="12" t="s">
        <v>15381</v>
      </c>
      <c r="E654" s="12" t="s">
        <v>1682</v>
      </c>
      <c r="F654" s="12" t="s">
        <v>13256</v>
      </c>
      <c r="G654" s="12" t="s">
        <v>2282</v>
      </c>
      <c r="H654" s="12" t="s">
        <v>3778</v>
      </c>
      <c r="I654" s="12" t="s">
        <v>14096</v>
      </c>
      <c r="J654" s="12" t="s">
        <v>1731</v>
      </c>
      <c r="K654" s="12" t="s">
        <v>13402</v>
      </c>
      <c r="L654" s="12" t="s">
        <v>1685</v>
      </c>
      <c r="M654" s="12" t="s">
        <v>664</v>
      </c>
      <c r="N654" s="13">
        <f>M655-RTOS_OFF_RX!$M654</f>
        <v>0.00009259259259</v>
      </c>
      <c r="O654" s="12">
        <f>SUM(LEN("CO_MQ135|"),LEN(RTOS_OFF_RX!$E654),LEN(",Alcool_MQ135|"),LEN(RTOS_OFF_RX!$F654),LEN(",CO2_MQ135|"),LEN(RTOS_OFF_RX!$G654),LEN(",Toluen_MQ135|"),LEN(RTOS_OFF_RX!$H654),LEN(",MH4_MQ135|"),LEN(RTOS_OFF_RX!$I654),LEN(",Aceton_MQ135|"),LEN(RTOS_OFF_RX!$J654),LEN(",O3_MQ131|"),LEN(RTOS_OFF_RX!$K654))*8</f>
        <v>880</v>
      </c>
      <c r="P654" s="16">
        <f>(RTOS_OFF_RX!$O654/SUM(HOUR(RTOS_OFF_RX!$N654)*3600,MINUTE(RTOS_OFF_RX!$N654)*60,SECOND(RTOS_OFF_RX!$N654)))</f>
        <v>110</v>
      </c>
      <c r="Q654" s="14">
        <f>RTOS_OFF_TX!K654</f>
        <v>0.00009259259259</v>
      </c>
      <c r="R654" s="17">
        <f>RTOS_OFF_RX!$N654-RTOS_OFF_RX!$Q654</f>
        <v>0</v>
      </c>
      <c r="S654" s="13">
        <f>RTOS_OFF_RX!$N654-RTOS_ON_RX!$N654</f>
        <v>0.00003472222222</v>
      </c>
    </row>
    <row r="655" ht="15.75" customHeight="1">
      <c r="A655" s="12" t="s">
        <v>15382</v>
      </c>
      <c r="B655" s="12" t="s">
        <v>15383</v>
      </c>
      <c r="C655" s="12" t="s">
        <v>13190</v>
      </c>
      <c r="D655" s="12" t="s">
        <v>15384</v>
      </c>
      <c r="E655" s="12" t="s">
        <v>2168</v>
      </c>
      <c r="F655" s="12" t="s">
        <v>13227</v>
      </c>
      <c r="G655" s="12" t="s">
        <v>2747</v>
      </c>
      <c r="H655" s="12" t="s">
        <v>3778</v>
      </c>
      <c r="I655" s="12" t="s">
        <v>14309</v>
      </c>
      <c r="J655" s="12" t="s">
        <v>1731</v>
      </c>
      <c r="K655" s="12" t="s">
        <v>1966</v>
      </c>
      <c r="L655" s="12" t="s">
        <v>1685</v>
      </c>
      <c r="M655" s="12" t="s">
        <v>665</v>
      </c>
      <c r="N655" s="13">
        <f>M656-RTOS_OFF_RX!$M655</f>
        <v>0.00009259259259</v>
      </c>
      <c r="O655" s="12">
        <f>SUM(LEN("CO_MQ135|"),LEN(RTOS_OFF_RX!$E655),LEN(",Alcool_MQ135|"),LEN(RTOS_OFF_RX!$F655),LEN(",CO2_MQ135|"),LEN(RTOS_OFF_RX!$G655),LEN(",Toluen_MQ135|"),LEN(RTOS_OFF_RX!$H655),LEN(",MH4_MQ135|"),LEN(RTOS_OFF_RX!$I655),LEN(",Aceton_MQ135|"),LEN(RTOS_OFF_RX!$J655),LEN(",O3_MQ131|"),LEN(RTOS_OFF_RX!$K655))*8</f>
        <v>872</v>
      </c>
      <c r="P655" s="16">
        <f>(RTOS_OFF_RX!$O655/SUM(HOUR(RTOS_OFF_RX!$N655)*3600,MINUTE(RTOS_OFF_RX!$N655)*60,SECOND(RTOS_OFF_RX!$N655)))</f>
        <v>109</v>
      </c>
      <c r="Q655" s="14">
        <f>RTOS_OFF_TX!K655</f>
        <v>0.00009259259259</v>
      </c>
      <c r="R655" s="17">
        <f>RTOS_OFF_RX!$N655-RTOS_OFF_RX!$Q655</f>
        <v>0</v>
      </c>
      <c r="S655" s="13">
        <f>RTOS_OFF_RX!$N655-RTOS_ON_RX!$N655</f>
        <v>0.00003472222222</v>
      </c>
    </row>
    <row r="656" ht="15.75" customHeight="1">
      <c r="A656" s="12" t="s">
        <v>15385</v>
      </c>
      <c r="B656" s="12" t="s">
        <v>15386</v>
      </c>
      <c r="C656" s="12" t="s">
        <v>13190</v>
      </c>
      <c r="D656" s="12" t="s">
        <v>6535</v>
      </c>
      <c r="E656" s="12" t="s">
        <v>1892</v>
      </c>
      <c r="F656" s="12" t="s">
        <v>1704</v>
      </c>
      <c r="G656" s="12" t="s">
        <v>1893</v>
      </c>
      <c r="H656" s="12" t="s">
        <v>1706</v>
      </c>
      <c r="I656" s="12" t="s">
        <v>1894</v>
      </c>
      <c r="J656" s="12" t="s">
        <v>1743</v>
      </c>
      <c r="K656" s="12" t="s">
        <v>1923</v>
      </c>
      <c r="L656" s="12" t="s">
        <v>1685</v>
      </c>
      <c r="M656" s="12" t="s">
        <v>666</v>
      </c>
      <c r="N656" s="13">
        <f>M657-RTOS_OFF_RX!$M656</f>
        <v>0.00009259259259</v>
      </c>
      <c r="O656" s="12">
        <f>SUM(LEN("CO_MQ135|"),LEN(RTOS_OFF_RX!$E656),LEN(",Alcool_MQ135|"),LEN(RTOS_OFF_RX!$F656),LEN(",CO2_MQ135|"),LEN(RTOS_OFF_RX!$G656),LEN(",Toluen_MQ135|"),LEN(RTOS_OFF_RX!$H656),LEN(",MH4_MQ135|"),LEN(RTOS_OFF_RX!$I656),LEN(",Aceton_MQ135|"),LEN(RTOS_OFF_RX!$J656),LEN(",O3_MQ131|"),LEN(RTOS_OFF_RX!$K656))*8</f>
        <v>888</v>
      </c>
      <c r="P656" s="16">
        <f>(RTOS_OFF_RX!$O656/SUM(HOUR(RTOS_OFF_RX!$N656)*3600,MINUTE(RTOS_OFF_RX!$N656)*60,SECOND(RTOS_OFF_RX!$N656)))</f>
        <v>111</v>
      </c>
      <c r="Q656" s="14">
        <f>RTOS_OFF_TX!K656</f>
        <v>0.00009259259259</v>
      </c>
      <c r="R656" s="17">
        <f>RTOS_OFF_RX!$N656-RTOS_OFF_RX!$Q656</f>
        <v>0</v>
      </c>
      <c r="S656" s="13">
        <f>RTOS_OFF_RX!$N656-RTOS_ON_RX!$N656</f>
        <v>0.00002314814815</v>
      </c>
    </row>
    <row r="657" ht="15.75" customHeight="1">
      <c r="A657" s="12" t="s">
        <v>15387</v>
      </c>
      <c r="B657" s="12" t="s">
        <v>15388</v>
      </c>
      <c r="C657" s="12" t="s">
        <v>13190</v>
      </c>
      <c r="D657" s="12" t="s">
        <v>15389</v>
      </c>
      <c r="E657" s="12" t="s">
        <v>1879</v>
      </c>
      <c r="F657" s="12" t="s">
        <v>1740</v>
      </c>
      <c r="G657" s="12" t="s">
        <v>1741</v>
      </c>
      <c r="H657" s="12" t="s">
        <v>1706</v>
      </c>
      <c r="I657" s="12" t="s">
        <v>1880</v>
      </c>
      <c r="J657" s="12" t="s">
        <v>1743</v>
      </c>
      <c r="K657" s="12" t="s">
        <v>5615</v>
      </c>
      <c r="L657" s="12" t="s">
        <v>1685</v>
      </c>
      <c r="M657" s="12" t="s">
        <v>667</v>
      </c>
      <c r="N657" s="13">
        <f>M658-RTOS_OFF_RX!$M657</f>
        <v>0.0001041666667</v>
      </c>
      <c r="O657" s="12">
        <f>SUM(LEN("CO_MQ135|"),LEN(RTOS_OFF_RX!$E657),LEN(",Alcool_MQ135|"),LEN(RTOS_OFF_RX!$F657),LEN(",CO2_MQ135|"),LEN(RTOS_OFF_RX!$G657),LEN(",Toluen_MQ135|"),LEN(RTOS_OFF_RX!$H657),LEN(",MH4_MQ135|"),LEN(RTOS_OFF_RX!$I657),LEN(",Aceton_MQ135|"),LEN(RTOS_OFF_RX!$J657),LEN(",O3_MQ131|"),LEN(RTOS_OFF_RX!$K657))*8</f>
        <v>880</v>
      </c>
      <c r="P657" s="16">
        <f>(RTOS_OFF_RX!$O657/SUM(HOUR(RTOS_OFF_RX!$N657)*3600,MINUTE(RTOS_OFF_RX!$N657)*60,SECOND(RTOS_OFF_RX!$N657)))</f>
        <v>97.77777778</v>
      </c>
      <c r="Q657" s="14">
        <f>RTOS_OFF_TX!K657</f>
        <v>0.00009259259259</v>
      </c>
      <c r="R657" s="17">
        <f>RTOS_OFF_RX!$N657-RTOS_OFF_RX!$Q657</f>
        <v>0.00001157407407</v>
      </c>
      <c r="S657" s="13">
        <f>RTOS_OFF_RX!$N657-RTOS_ON_RX!$N657</f>
        <v>0.00005787037037</v>
      </c>
    </row>
    <row r="658" ht="15.75" customHeight="1">
      <c r="A658" s="12" t="s">
        <v>15390</v>
      </c>
      <c r="B658" s="12" t="s">
        <v>15391</v>
      </c>
      <c r="C658" s="12" t="s">
        <v>13190</v>
      </c>
      <c r="D658" s="12" t="s">
        <v>15392</v>
      </c>
      <c r="E658" s="12" t="s">
        <v>1980</v>
      </c>
      <c r="F658" s="12" t="s">
        <v>2147</v>
      </c>
      <c r="G658" s="12" t="s">
        <v>2148</v>
      </c>
      <c r="H658" s="12" t="s">
        <v>2149</v>
      </c>
      <c r="I658" s="12" t="s">
        <v>1952</v>
      </c>
      <c r="J658" s="12" t="s">
        <v>1722</v>
      </c>
      <c r="K658" s="12" t="s">
        <v>5013</v>
      </c>
      <c r="L658" s="12" t="s">
        <v>1685</v>
      </c>
      <c r="M658" s="12" t="s">
        <v>668</v>
      </c>
      <c r="N658" s="13">
        <f>M659-RTOS_OFF_RX!$M658</f>
        <v>0.00009259259259</v>
      </c>
      <c r="O658" s="12">
        <f>SUM(LEN("CO_MQ135|"),LEN(RTOS_OFF_RX!$E658),LEN(",Alcool_MQ135|"),LEN(RTOS_OFF_RX!$F658),LEN(",CO2_MQ135|"),LEN(RTOS_OFF_RX!$G658),LEN(",Toluen_MQ135|"),LEN(RTOS_OFF_RX!$H658),LEN(",MH4_MQ135|"),LEN(RTOS_OFF_RX!$I658),LEN(",Aceton_MQ135|"),LEN(RTOS_OFF_RX!$J658),LEN(",O3_MQ131|"),LEN(RTOS_OFF_RX!$K658))*8</f>
        <v>880</v>
      </c>
      <c r="P658" s="16">
        <f>(RTOS_OFF_RX!$O658/SUM(HOUR(RTOS_OFF_RX!$N658)*3600,MINUTE(RTOS_OFF_RX!$N658)*60,SECOND(RTOS_OFF_RX!$N658)))</f>
        <v>110</v>
      </c>
      <c r="Q658" s="14">
        <f>RTOS_OFF_TX!K658</f>
        <v>0.00009259259259</v>
      </c>
      <c r="R658" s="17">
        <f>RTOS_OFF_RX!$N658-RTOS_OFF_RX!$Q658</f>
        <v>0</v>
      </c>
      <c r="S658" s="13">
        <f>RTOS_OFF_RX!$N658-RTOS_ON_RX!$N658</f>
        <v>-0.00003472222222</v>
      </c>
    </row>
    <row r="659" ht="15.75" customHeight="1">
      <c r="A659" s="12" t="s">
        <v>15393</v>
      </c>
      <c r="B659" s="12" t="s">
        <v>15394</v>
      </c>
      <c r="C659" s="12" t="s">
        <v>13190</v>
      </c>
      <c r="D659" s="12" t="s">
        <v>6554</v>
      </c>
      <c r="E659" s="12" t="s">
        <v>2092</v>
      </c>
      <c r="F659" s="12" t="s">
        <v>13667</v>
      </c>
      <c r="G659" s="12" t="s">
        <v>2544</v>
      </c>
      <c r="H659" s="12" t="s">
        <v>3778</v>
      </c>
      <c r="I659" s="12" t="s">
        <v>14019</v>
      </c>
      <c r="J659" s="12" t="s">
        <v>1731</v>
      </c>
      <c r="K659" s="12" t="s">
        <v>5382</v>
      </c>
      <c r="L659" s="12" t="s">
        <v>1685</v>
      </c>
      <c r="M659" s="12" t="s">
        <v>669</v>
      </c>
      <c r="N659" s="13">
        <f>M660-RTOS_OFF_RX!$M659</f>
        <v>0.00009259259259</v>
      </c>
      <c r="O659" s="12">
        <f>SUM(LEN("CO_MQ135|"),LEN(RTOS_OFF_RX!$E659),LEN(",Alcool_MQ135|"),LEN(RTOS_OFF_RX!$F659),LEN(",CO2_MQ135|"),LEN(RTOS_OFF_RX!$G659),LEN(",Toluen_MQ135|"),LEN(RTOS_OFF_RX!$H659),LEN(",MH4_MQ135|"),LEN(RTOS_OFF_RX!$I659),LEN(",Aceton_MQ135|"),LEN(RTOS_OFF_RX!$J659),LEN(",O3_MQ131|"),LEN(RTOS_OFF_RX!$K659))*8</f>
        <v>864</v>
      </c>
      <c r="P659" s="16">
        <f>(RTOS_OFF_RX!$O659/SUM(HOUR(RTOS_OFF_RX!$N659)*3600,MINUTE(RTOS_OFF_RX!$N659)*60,SECOND(RTOS_OFF_RX!$N659)))</f>
        <v>108</v>
      </c>
      <c r="Q659" s="14">
        <f>RTOS_OFF_TX!K659</f>
        <v>0.00009259259259</v>
      </c>
      <c r="R659" s="17">
        <f>RTOS_OFF_RX!$N659-RTOS_OFF_RX!$Q659</f>
        <v>0</v>
      </c>
      <c r="S659" s="13">
        <f>RTOS_OFF_RX!$N659-RTOS_ON_RX!$N659</f>
        <v>0.0000462962963</v>
      </c>
    </row>
    <row r="660" ht="15.75" customHeight="1">
      <c r="A660" s="12" t="s">
        <v>15395</v>
      </c>
      <c r="B660" s="12" t="s">
        <v>15396</v>
      </c>
      <c r="C660" s="12" t="s">
        <v>13190</v>
      </c>
      <c r="D660" s="12" t="s">
        <v>15397</v>
      </c>
      <c r="E660" s="12" t="s">
        <v>1894</v>
      </c>
      <c r="F660" s="12" t="s">
        <v>1830</v>
      </c>
      <c r="G660" s="12" t="s">
        <v>2484</v>
      </c>
      <c r="H660" s="12" t="s">
        <v>1832</v>
      </c>
      <c r="I660" s="12" t="s">
        <v>15277</v>
      </c>
      <c r="J660" s="12" t="s">
        <v>1781</v>
      </c>
      <c r="K660" s="12" t="s">
        <v>5382</v>
      </c>
      <c r="L660" s="12" t="s">
        <v>1685</v>
      </c>
      <c r="M660" s="12" t="s">
        <v>670</v>
      </c>
      <c r="N660" s="13">
        <f>M661-RTOS_OFF_RX!$M660</f>
        <v>0.00009259259259</v>
      </c>
      <c r="O660" s="12">
        <f>SUM(LEN("CO_MQ135|"),LEN(RTOS_OFF_RX!$E660),LEN(",Alcool_MQ135|"),LEN(RTOS_OFF_RX!$F660),LEN(",CO2_MQ135|"),LEN(RTOS_OFF_RX!$G660),LEN(",Toluen_MQ135|"),LEN(RTOS_OFF_RX!$H660),LEN(",MH4_MQ135|"),LEN(RTOS_OFF_RX!$I660),LEN(",Aceton_MQ135|"),LEN(RTOS_OFF_RX!$J660),LEN(",O3_MQ131|"),LEN(RTOS_OFF_RX!$K660))*8</f>
        <v>872</v>
      </c>
      <c r="P660" s="16">
        <f>(RTOS_OFF_RX!$O660/SUM(HOUR(RTOS_OFF_RX!$N660)*3600,MINUTE(RTOS_OFF_RX!$N660)*60,SECOND(RTOS_OFF_RX!$N660)))</f>
        <v>109</v>
      </c>
      <c r="Q660" s="14">
        <f>RTOS_OFF_TX!K660</f>
        <v>0.0001041666667</v>
      </c>
      <c r="R660" s="17">
        <f>RTOS_OFF_RX!$N660-RTOS_OFF_RX!$Q660</f>
        <v>-0.00001157407407</v>
      </c>
      <c r="S660" s="13">
        <f>RTOS_OFF_RX!$N660-RTOS_ON_RX!$N660</f>
        <v>0.00003472222222</v>
      </c>
    </row>
    <row r="661" ht="15.75" customHeight="1">
      <c r="A661" s="12" t="s">
        <v>15398</v>
      </c>
      <c r="B661" s="12" t="s">
        <v>15399</v>
      </c>
      <c r="C661" s="12" t="s">
        <v>13190</v>
      </c>
      <c r="D661" s="12" t="s">
        <v>15400</v>
      </c>
      <c r="E661" s="12" t="s">
        <v>14815</v>
      </c>
      <c r="F661" s="12" t="s">
        <v>13402</v>
      </c>
      <c r="G661" s="12" t="s">
        <v>2305</v>
      </c>
      <c r="H661" s="12" t="s">
        <v>3359</v>
      </c>
      <c r="I661" s="12" t="s">
        <v>14083</v>
      </c>
      <c r="J661" s="12" t="s">
        <v>1781</v>
      </c>
      <c r="K661" s="12" t="s">
        <v>3245</v>
      </c>
      <c r="L661" s="12" t="s">
        <v>1685</v>
      </c>
      <c r="M661" s="12" t="s">
        <v>671</v>
      </c>
      <c r="N661" s="13">
        <f>M662-RTOS_OFF_RX!$M661</f>
        <v>0.00009259259259</v>
      </c>
      <c r="O661" s="12">
        <f>SUM(LEN("CO_MQ135|"),LEN(RTOS_OFF_RX!$E661),LEN(",Alcool_MQ135|"),LEN(RTOS_OFF_RX!$F661),LEN(",CO2_MQ135|"),LEN(RTOS_OFF_RX!$G661),LEN(",Toluen_MQ135|"),LEN(RTOS_OFF_RX!$H661),LEN(",MH4_MQ135|"),LEN(RTOS_OFF_RX!$I661),LEN(",Aceton_MQ135|"),LEN(RTOS_OFF_RX!$J661),LEN(",O3_MQ131|"),LEN(RTOS_OFF_RX!$K661))*8</f>
        <v>888</v>
      </c>
      <c r="P661" s="16">
        <f>(RTOS_OFF_RX!$O661/SUM(HOUR(RTOS_OFF_RX!$N661)*3600,MINUTE(RTOS_OFF_RX!$N661)*60,SECOND(RTOS_OFF_RX!$N661)))</f>
        <v>111</v>
      </c>
      <c r="Q661" s="14">
        <f>RTOS_OFF_TX!K661</f>
        <v>0.00009259259259</v>
      </c>
      <c r="R661" s="17">
        <f>RTOS_OFF_RX!$N661-RTOS_OFF_RX!$Q661</f>
        <v>0</v>
      </c>
      <c r="S661" s="13">
        <f>RTOS_OFF_RX!$N661-RTOS_ON_RX!$N661</f>
        <v>0.00003472222222</v>
      </c>
    </row>
    <row r="662" ht="15.75" customHeight="1">
      <c r="A662" s="12" t="s">
        <v>15401</v>
      </c>
      <c r="B662" s="12" t="s">
        <v>15402</v>
      </c>
      <c r="C662" s="12" t="s">
        <v>13190</v>
      </c>
      <c r="D662" s="12" t="s">
        <v>15403</v>
      </c>
      <c r="E662" s="12" t="s">
        <v>14019</v>
      </c>
      <c r="F662" s="12" t="s">
        <v>13359</v>
      </c>
      <c r="G662" s="12" t="s">
        <v>2798</v>
      </c>
      <c r="H662" s="12" t="s">
        <v>1955</v>
      </c>
      <c r="I662" s="12" t="s">
        <v>14266</v>
      </c>
      <c r="J662" s="12" t="s">
        <v>1868</v>
      </c>
      <c r="K662" s="12" t="s">
        <v>5382</v>
      </c>
      <c r="L662" s="12" t="s">
        <v>1685</v>
      </c>
      <c r="M662" s="12" t="s">
        <v>672</v>
      </c>
      <c r="N662" s="13">
        <f>M663-RTOS_OFF_RX!$M662</f>
        <v>0.00009259259259</v>
      </c>
      <c r="O662" s="12">
        <f>SUM(LEN("CO_MQ135|"),LEN(RTOS_OFF_RX!$E662),LEN(",Alcool_MQ135|"),LEN(RTOS_OFF_RX!$F662),LEN(",CO2_MQ135|"),LEN(RTOS_OFF_RX!$G662),LEN(",Toluen_MQ135|"),LEN(RTOS_OFF_RX!$H662),LEN(",MH4_MQ135|"),LEN(RTOS_OFF_RX!$I662),LEN(",Aceton_MQ135|"),LEN(RTOS_OFF_RX!$J662),LEN(",O3_MQ131|"),LEN(RTOS_OFF_RX!$K662))*8</f>
        <v>880</v>
      </c>
      <c r="P662" s="16">
        <f>(RTOS_OFF_RX!$O662/SUM(HOUR(RTOS_OFF_RX!$N662)*3600,MINUTE(RTOS_OFF_RX!$N662)*60,SECOND(RTOS_OFF_RX!$N662)))</f>
        <v>110</v>
      </c>
      <c r="Q662" s="14">
        <f>RTOS_OFF_TX!K662</f>
        <v>0.00009259259259</v>
      </c>
      <c r="R662" s="17">
        <f>RTOS_OFF_RX!$N662-RTOS_OFF_RX!$Q662</f>
        <v>0</v>
      </c>
      <c r="S662" s="13">
        <f>RTOS_OFF_RX!$N662-RTOS_ON_RX!$N662</f>
        <v>0.00003472222222</v>
      </c>
    </row>
    <row r="663" ht="15.75" customHeight="1">
      <c r="A663" s="12" t="s">
        <v>15404</v>
      </c>
      <c r="B663" s="12" t="s">
        <v>15405</v>
      </c>
      <c r="C663" s="12" t="s">
        <v>13190</v>
      </c>
      <c r="D663" s="12" t="s">
        <v>15406</v>
      </c>
      <c r="E663" s="12" t="s">
        <v>14770</v>
      </c>
      <c r="F663" s="12" t="s">
        <v>1886</v>
      </c>
      <c r="G663" s="12" t="s">
        <v>2958</v>
      </c>
      <c r="H663" s="12" t="s">
        <v>1973</v>
      </c>
      <c r="I663" s="12" t="s">
        <v>14303</v>
      </c>
      <c r="J663" s="12" t="s">
        <v>1708</v>
      </c>
      <c r="K663" s="12" t="s">
        <v>4251</v>
      </c>
      <c r="L663" s="12" t="s">
        <v>1685</v>
      </c>
      <c r="M663" s="12" t="s">
        <v>673</v>
      </c>
      <c r="N663" s="13">
        <f>M664-RTOS_OFF_RX!$M663</f>
        <v>0.00009259259259</v>
      </c>
      <c r="O663" s="12">
        <f>SUM(LEN("CO_MQ135|"),LEN(RTOS_OFF_RX!$E663),LEN(",Alcool_MQ135|"),LEN(RTOS_OFF_RX!$F663),LEN(",CO2_MQ135|"),LEN(RTOS_OFF_RX!$G663),LEN(",Toluen_MQ135|"),LEN(RTOS_OFF_RX!$H663),LEN(",MH4_MQ135|"),LEN(RTOS_OFF_RX!$I663),LEN(",Aceton_MQ135|"),LEN(RTOS_OFF_RX!$J663),LEN(",O3_MQ131|"),LEN(RTOS_OFF_RX!$K663))*8</f>
        <v>888</v>
      </c>
      <c r="P663" s="16">
        <f>(RTOS_OFF_RX!$O663/SUM(HOUR(RTOS_OFF_RX!$N663)*3600,MINUTE(RTOS_OFF_RX!$N663)*60,SECOND(RTOS_OFF_RX!$N663)))</f>
        <v>111</v>
      </c>
      <c r="Q663" s="14">
        <f>RTOS_OFF_TX!K663</f>
        <v>0.00009259259259</v>
      </c>
      <c r="R663" s="17">
        <f>RTOS_OFF_RX!$N663-RTOS_OFF_RX!$Q663</f>
        <v>0</v>
      </c>
      <c r="S663" s="13">
        <f>RTOS_OFF_RX!$N663-RTOS_ON_RX!$N663</f>
        <v>0.00003472222222</v>
      </c>
    </row>
    <row r="664" ht="15.75" customHeight="1">
      <c r="A664" s="12" t="s">
        <v>15407</v>
      </c>
      <c r="B664" s="12" t="s">
        <v>15408</v>
      </c>
      <c r="C664" s="12" t="s">
        <v>13190</v>
      </c>
      <c r="D664" s="12" t="s">
        <v>6581</v>
      </c>
      <c r="E664" s="12" t="s">
        <v>14005</v>
      </c>
      <c r="F664" s="12" t="s">
        <v>13500</v>
      </c>
      <c r="G664" s="12" t="s">
        <v>3160</v>
      </c>
      <c r="H664" s="12" t="s">
        <v>1832</v>
      </c>
      <c r="I664" s="12" t="s">
        <v>14159</v>
      </c>
      <c r="J664" s="12" t="s">
        <v>1781</v>
      </c>
      <c r="K664" s="12" t="s">
        <v>5382</v>
      </c>
      <c r="L664" s="12" t="s">
        <v>1685</v>
      </c>
      <c r="M664" s="12" t="s">
        <v>674</v>
      </c>
      <c r="N664" s="13">
        <f>M665-RTOS_OFF_RX!$M664</f>
        <v>0.00009259259259</v>
      </c>
      <c r="O664" s="12">
        <f>SUM(LEN("CO_MQ135|"),LEN(RTOS_OFF_RX!$E664),LEN(",Alcool_MQ135|"),LEN(RTOS_OFF_RX!$F664),LEN(",CO2_MQ135|"),LEN(RTOS_OFF_RX!$G664),LEN(",Toluen_MQ135|"),LEN(RTOS_OFF_RX!$H664),LEN(",MH4_MQ135|"),LEN(RTOS_OFF_RX!$I664),LEN(",Aceton_MQ135|"),LEN(RTOS_OFF_RX!$J664),LEN(",O3_MQ131|"),LEN(RTOS_OFF_RX!$K664))*8</f>
        <v>880</v>
      </c>
      <c r="P664" s="16">
        <f>(RTOS_OFF_RX!$O664/SUM(HOUR(RTOS_OFF_RX!$N664)*3600,MINUTE(RTOS_OFF_RX!$N664)*60,SECOND(RTOS_OFF_RX!$N664)))</f>
        <v>110</v>
      </c>
      <c r="Q664" s="14">
        <f>RTOS_OFF_TX!K664</f>
        <v>0.00009259259259</v>
      </c>
      <c r="R664" s="17">
        <f>RTOS_OFF_RX!$N664-RTOS_OFF_RX!$Q664</f>
        <v>0</v>
      </c>
      <c r="S664" s="13">
        <f>RTOS_OFF_RX!$N664-RTOS_ON_RX!$N664</f>
        <v>0.00002314814815</v>
      </c>
    </row>
    <row r="665" ht="15.75" customHeight="1">
      <c r="A665" s="12" t="s">
        <v>15409</v>
      </c>
      <c r="B665" s="12" t="s">
        <v>15410</v>
      </c>
      <c r="C665" s="12" t="s">
        <v>13190</v>
      </c>
      <c r="D665" s="12" t="s">
        <v>15411</v>
      </c>
      <c r="E665" s="12" t="s">
        <v>1829</v>
      </c>
      <c r="F665" s="12" t="s">
        <v>1830</v>
      </c>
      <c r="G665" s="12" t="s">
        <v>1831</v>
      </c>
      <c r="H665" s="12" t="s">
        <v>1832</v>
      </c>
      <c r="I665" s="12" t="s">
        <v>1833</v>
      </c>
      <c r="J665" s="12" t="s">
        <v>1781</v>
      </c>
      <c r="K665" s="12" t="s">
        <v>1946</v>
      </c>
      <c r="L665" s="12" t="s">
        <v>1685</v>
      </c>
      <c r="M665" s="12" t="s">
        <v>675</v>
      </c>
      <c r="N665" s="13">
        <f>M666-RTOS_OFF_RX!$M665</f>
        <v>0.0001967592593</v>
      </c>
      <c r="O665" s="12">
        <f>SUM(LEN("CO_MQ135|"),LEN(RTOS_OFF_RX!$E665),LEN(",Alcool_MQ135|"),LEN(RTOS_OFF_RX!$F665),LEN(",CO2_MQ135|"),LEN(RTOS_OFF_RX!$G665),LEN(",Toluen_MQ135|"),LEN(RTOS_OFF_RX!$H665),LEN(",MH4_MQ135|"),LEN(RTOS_OFF_RX!$I665),LEN(",Aceton_MQ135|"),LEN(RTOS_OFF_RX!$J665),LEN(",O3_MQ131|"),LEN(RTOS_OFF_RX!$K665))*8</f>
        <v>888</v>
      </c>
      <c r="P665" s="16">
        <f>(RTOS_OFF_RX!$O665/SUM(HOUR(RTOS_OFF_RX!$N665)*3600,MINUTE(RTOS_OFF_RX!$N665)*60,SECOND(RTOS_OFF_RX!$N665)))</f>
        <v>52.23529412</v>
      </c>
      <c r="Q665" s="14">
        <f>RTOS_OFF_TX!K665</f>
        <v>0.00009259259259</v>
      </c>
      <c r="R665" s="17">
        <f>RTOS_OFF_RX!$N665-RTOS_OFF_RX!$Q665</f>
        <v>0.0001041666667</v>
      </c>
      <c r="S665" s="13">
        <f>RTOS_OFF_RX!$N665-RTOS_ON_RX!$N665</f>
        <v>0.00008101851852</v>
      </c>
    </row>
    <row r="666" ht="15.75" customHeight="1">
      <c r="A666" s="12" t="s">
        <v>15412</v>
      </c>
      <c r="B666" s="12" t="s">
        <v>15413</v>
      </c>
      <c r="C666" s="12" t="s">
        <v>13190</v>
      </c>
      <c r="D666" s="12" t="s">
        <v>6600</v>
      </c>
      <c r="E666" s="12" t="s">
        <v>1742</v>
      </c>
      <c r="F666" s="12" t="s">
        <v>13449</v>
      </c>
      <c r="G666" s="12" t="s">
        <v>1819</v>
      </c>
      <c r="H666" s="12" t="s">
        <v>1832</v>
      </c>
      <c r="I666" s="12" t="s">
        <v>14009</v>
      </c>
      <c r="J666" s="12" t="s">
        <v>1781</v>
      </c>
      <c r="K666" s="12" t="s">
        <v>2963</v>
      </c>
      <c r="L666" s="12" t="s">
        <v>1685</v>
      </c>
      <c r="M666" s="12" t="s">
        <v>676</v>
      </c>
      <c r="N666" s="13">
        <f>M667-RTOS_OFF_RX!$M666</f>
        <v>0.00008101851852</v>
      </c>
      <c r="O666" s="12">
        <f>SUM(LEN("CO_MQ135|"),LEN(RTOS_OFF_RX!$E666),LEN(",Alcool_MQ135|"),LEN(RTOS_OFF_RX!$F666),LEN(",CO2_MQ135|"),LEN(RTOS_OFF_RX!$G666),LEN(",Toluen_MQ135|"),LEN(RTOS_OFF_RX!$H666),LEN(",MH4_MQ135|"),LEN(RTOS_OFF_RX!$I666),LEN(",Aceton_MQ135|"),LEN(RTOS_OFF_RX!$J666),LEN(",O3_MQ131|"),LEN(RTOS_OFF_RX!$K666))*8</f>
        <v>888</v>
      </c>
      <c r="P666" s="16">
        <f>(RTOS_OFF_RX!$O666/SUM(HOUR(RTOS_OFF_RX!$N666)*3600,MINUTE(RTOS_OFF_RX!$N666)*60,SECOND(RTOS_OFF_RX!$N666)))</f>
        <v>126.8571429</v>
      </c>
      <c r="Q666" s="14">
        <f>RTOS_OFF_TX!K666</f>
        <v>0.00009259259259</v>
      </c>
      <c r="R666" s="17">
        <f>RTOS_OFF_RX!$N666-RTOS_OFF_RX!$Q666</f>
        <v>-0.00001157407407</v>
      </c>
      <c r="S666" s="13">
        <f>RTOS_OFF_RX!$N666-RTOS_ON_RX!$N666</f>
        <v>0.00002314814815</v>
      </c>
    </row>
    <row r="667" ht="15.75" customHeight="1">
      <c r="A667" s="12" t="s">
        <v>15414</v>
      </c>
      <c r="B667" s="12" t="s">
        <v>15415</v>
      </c>
      <c r="C667" s="12" t="s">
        <v>13190</v>
      </c>
      <c r="D667" s="12" t="s">
        <v>15416</v>
      </c>
      <c r="E667" s="12" t="s">
        <v>14005</v>
      </c>
      <c r="F667" s="12" t="s">
        <v>13500</v>
      </c>
      <c r="G667" s="12" t="s">
        <v>3160</v>
      </c>
      <c r="H667" s="12" t="s">
        <v>1832</v>
      </c>
      <c r="I667" s="12" t="s">
        <v>14159</v>
      </c>
      <c r="J667" s="12" t="s">
        <v>1781</v>
      </c>
      <c r="K667" s="12" t="s">
        <v>2963</v>
      </c>
      <c r="L667" s="12" t="s">
        <v>1685</v>
      </c>
      <c r="M667" s="12" t="s">
        <v>677</v>
      </c>
      <c r="N667" s="13">
        <f>M668-RTOS_OFF_RX!$M667</f>
        <v>0.00009259259259</v>
      </c>
      <c r="O667" s="12">
        <f>SUM(LEN("CO_MQ135|"),LEN(RTOS_OFF_RX!$E667),LEN(",Alcool_MQ135|"),LEN(RTOS_OFF_RX!$F667),LEN(",CO2_MQ135|"),LEN(RTOS_OFF_RX!$G667),LEN(",Toluen_MQ135|"),LEN(RTOS_OFF_RX!$H667),LEN(",MH4_MQ135|"),LEN(RTOS_OFF_RX!$I667),LEN(",Aceton_MQ135|"),LEN(RTOS_OFF_RX!$J667),LEN(",O3_MQ131|"),LEN(RTOS_OFF_RX!$K667))*8</f>
        <v>888</v>
      </c>
      <c r="P667" s="16">
        <f>(RTOS_OFF_RX!$O667/SUM(HOUR(RTOS_OFF_RX!$N667)*3600,MINUTE(RTOS_OFF_RX!$N667)*60,SECOND(RTOS_OFF_RX!$N667)))</f>
        <v>111</v>
      </c>
      <c r="Q667" s="14">
        <f>RTOS_OFF_TX!K667</f>
        <v>0.00009259259259</v>
      </c>
      <c r="R667" s="17">
        <f>RTOS_OFF_RX!$N667-RTOS_OFF_RX!$Q667</f>
        <v>0</v>
      </c>
      <c r="S667" s="13">
        <f>RTOS_OFF_RX!$N667-RTOS_ON_RX!$N667</f>
        <v>0.00003472222222</v>
      </c>
    </row>
    <row r="668" ht="15.75" customHeight="1">
      <c r="A668" s="12" t="s">
        <v>15417</v>
      </c>
      <c r="B668" s="12" t="s">
        <v>15418</v>
      </c>
      <c r="C668" s="12" t="s">
        <v>13190</v>
      </c>
      <c r="D668" s="12" t="s">
        <v>6611</v>
      </c>
      <c r="E668" s="12" t="s">
        <v>14019</v>
      </c>
      <c r="F668" s="12" t="s">
        <v>13359</v>
      </c>
      <c r="G668" s="12" t="s">
        <v>2798</v>
      </c>
      <c r="H668" s="12" t="s">
        <v>1955</v>
      </c>
      <c r="I668" s="12" t="s">
        <v>14266</v>
      </c>
      <c r="J668" s="12" t="s">
        <v>1868</v>
      </c>
      <c r="K668" s="12" t="s">
        <v>3894</v>
      </c>
      <c r="L668" s="12" t="s">
        <v>1685</v>
      </c>
      <c r="M668" s="12" t="s">
        <v>678</v>
      </c>
      <c r="N668" s="13">
        <f>M669-RTOS_OFF_RX!$M668</f>
        <v>0.00009259259259</v>
      </c>
      <c r="O668" s="12">
        <f>SUM(LEN("CO_MQ135|"),LEN(RTOS_OFF_RX!$E668),LEN(",Alcool_MQ135|"),LEN(RTOS_OFF_RX!$F668),LEN(",CO2_MQ135|"),LEN(RTOS_OFF_RX!$G668),LEN(",Toluen_MQ135|"),LEN(RTOS_OFF_RX!$H668),LEN(",MH4_MQ135|"),LEN(RTOS_OFF_RX!$I668),LEN(",Aceton_MQ135|"),LEN(RTOS_OFF_RX!$J668),LEN(",O3_MQ131|"),LEN(RTOS_OFF_RX!$K668))*8</f>
        <v>888</v>
      </c>
      <c r="P668" s="16">
        <f>(RTOS_OFF_RX!$O668/SUM(HOUR(RTOS_OFF_RX!$N668)*3600,MINUTE(RTOS_OFF_RX!$N668)*60,SECOND(RTOS_OFF_RX!$N668)))</f>
        <v>111</v>
      </c>
      <c r="Q668" s="14">
        <f>RTOS_OFF_TX!K668</f>
        <v>0.00009259259259</v>
      </c>
      <c r="R668" s="17">
        <f>RTOS_OFF_RX!$N668-RTOS_OFF_RX!$Q668</f>
        <v>0</v>
      </c>
      <c r="S668" s="13">
        <f>RTOS_OFF_RX!$N668-RTOS_ON_RX!$N668</f>
        <v>0.00003472222222</v>
      </c>
    </row>
    <row r="669" ht="15.75" customHeight="1">
      <c r="A669" s="12" t="s">
        <v>15419</v>
      </c>
      <c r="B669" s="12" t="s">
        <v>15420</v>
      </c>
      <c r="C669" s="12" t="s">
        <v>13190</v>
      </c>
      <c r="D669" s="12" t="s">
        <v>15421</v>
      </c>
      <c r="E669" s="12" t="s">
        <v>1974</v>
      </c>
      <c r="F669" s="12" t="s">
        <v>13500</v>
      </c>
      <c r="G669" s="12" t="s">
        <v>2289</v>
      </c>
      <c r="H669" s="12" t="s">
        <v>3359</v>
      </c>
      <c r="I669" s="12" t="s">
        <v>14874</v>
      </c>
      <c r="J669" s="12" t="s">
        <v>1781</v>
      </c>
      <c r="K669" s="12" t="s">
        <v>7648</v>
      </c>
      <c r="L669" s="12" t="s">
        <v>1685</v>
      </c>
      <c r="M669" s="12" t="s">
        <v>679</v>
      </c>
      <c r="N669" s="13">
        <f>M670-RTOS_OFF_RX!$M669</f>
        <v>0.0001851851852</v>
      </c>
      <c r="O669" s="12">
        <f>SUM(LEN("CO_MQ135|"),LEN(RTOS_OFF_RX!$E669),LEN(",Alcool_MQ135|"),LEN(RTOS_OFF_RX!$F669),LEN(",CO2_MQ135|"),LEN(RTOS_OFF_RX!$G669),LEN(",Toluen_MQ135|"),LEN(RTOS_OFF_RX!$H669),LEN(",MH4_MQ135|"),LEN(RTOS_OFF_RX!$I669),LEN(",Aceton_MQ135|"),LEN(RTOS_OFF_RX!$J669),LEN(",O3_MQ131|"),LEN(RTOS_OFF_RX!$K669))*8</f>
        <v>872</v>
      </c>
      <c r="P669" s="16">
        <f>(RTOS_OFF_RX!$O669/SUM(HOUR(RTOS_OFF_RX!$N669)*3600,MINUTE(RTOS_OFF_RX!$N669)*60,SECOND(RTOS_OFF_RX!$N669)))</f>
        <v>54.5</v>
      </c>
      <c r="Q669" s="14">
        <f>RTOS_OFF_TX!K669</f>
        <v>0.00009259259259</v>
      </c>
      <c r="R669" s="17">
        <f>RTOS_OFF_RX!$N669-RTOS_OFF_RX!$Q669</f>
        <v>0.00009259259259</v>
      </c>
      <c r="S669" s="13">
        <f>RTOS_OFF_RX!$N669-RTOS_ON_RX!$N669</f>
        <v>0.0001273148148</v>
      </c>
    </row>
    <row r="670" ht="15.75" customHeight="1">
      <c r="A670" s="12" t="s">
        <v>15422</v>
      </c>
      <c r="B670" s="12" t="s">
        <v>15423</v>
      </c>
      <c r="C670" s="12" t="s">
        <v>13190</v>
      </c>
      <c r="D670" s="12" t="s">
        <v>15424</v>
      </c>
      <c r="E670" s="12" t="s">
        <v>1742</v>
      </c>
      <c r="F670" s="12" t="s">
        <v>13449</v>
      </c>
      <c r="G670" s="12" t="s">
        <v>1819</v>
      </c>
      <c r="H670" s="12" t="s">
        <v>1832</v>
      </c>
      <c r="I670" s="12" t="s">
        <v>14009</v>
      </c>
      <c r="J670" s="12" t="s">
        <v>1781</v>
      </c>
      <c r="K670" s="12" t="s">
        <v>2644</v>
      </c>
      <c r="L670" s="12" t="s">
        <v>1685</v>
      </c>
      <c r="M670" s="12" t="s">
        <v>680</v>
      </c>
      <c r="N670" s="13">
        <f>M671-RTOS_OFF_RX!$M670</f>
        <v>0.00009259259259</v>
      </c>
      <c r="O670" s="12">
        <f>SUM(LEN("CO_MQ135|"),LEN(RTOS_OFF_RX!$E670),LEN(",Alcool_MQ135|"),LEN(RTOS_OFF_RX!$F670),LEN(",CO2_MQ135|"),LEN(RTOS_OFF_RX!$G670),LEN(",Toluen_MQ135|"),LEN(RTOS_OFF_RX!$H670),LEN(",MH4_MQ135|"),LEN(RTOS_OFF_RX!$I670),LEN(",Aceton_MQ135|"),LEN(RTOS_OFF_RX!$J670),LEN(",O3_MQ131|"),LEN(RTOS_OFF_RX!$K670))*8</f>
        <v>888</v>
      </c>
      <c r="P670" s="16">
        <f>(RTOS_OFF_RX!$O670/SUM(HOUR(RTOS_OFF_RX!$N670)*3600,MINUTE(RTOS_OFF_RX!$N670)*60,SECOND(RTOS_OFF_RX!$N670)))</f>
        <v>111</v>
      </c>
      <c r="Q670" s="14">
        <f>RTOS_OFF_TX!K670</f>
        <v>0.00009259259259</v>
      </c>
      <c r="R670" s="17">
        <f>RTOS_OFF_RX!$N670-RTOS_OFF_RX!$Q670</f>
        <v>0</v>
      </c>
      <c r="S670" s="13">
        <f>RTOS_OFF_RX!$N670-RTOS_ON_RX!$N670</f>
        <v>0.00003472222222</v>
      </c>
    </row>
    <row r="671" ht="15.75" customHeight="1">
      <c r="A671" s="12" t="s">
        <v>15425</v>
      </c>
      <c r="B671" s="12" t="s">
        <v>15426</v>
      </c>
      <c r="C671" s="12" t="s">
        <v>13190</v>
      </c>
      <c r="D671" s="12" t="s">
        <v>15427</v>
      </c>
      <c r="E671" s="12" t="s">
        <v>1829</v>
      </c>
      <c r="F671" s="12" t="s">
        <v>1830</v>
      </c>
      <c r="G671" s="12" t="s">
        <v>1831</v>
      </c>
      <c r="H671" s="12" t="s">
        <v>1832</v>
      </c>
      <c r="I671" s="12" t="s">
        <v>1833</v>
      </c>
      <c r="J671" s="12" t="s">
        <v>1781</v>
      </c>
      <c r="K671" s="12" t="s">
        <v>1923</v>
      </c>
      <c r="L671" s="12" t="s">
        <v>1685</v>
      </c>
      <c r="M671" s="12" t="s">
        <v>681</v>
      </c>
      <c r="N671" s="13">
        <f>M672-RTOS_OFF_RX!$M671</f>
        <v>0.0001041666667</v>
      </c>
      <c r="O671" s="12">
        <f>SUM(LEN("CO_MQ135|"),LEN(RTOS_OFF_RX!$E671),LEN(",Alcool_MQ135|"),LEN(RTOS_OFF_RX!$F671),LEN(",CO2_MQ135|"),LEN(RTOS_OFF_RX!$G671),LEN(",Toluen_MQ135|"),LEN(RTOS_OFF_RX!$H671),LEN(",MH4_MQ135|"),LEN(RTOS_OFF_RX!$I671),LEN(",Aceton_MQ135|"),LEN(RTOS_OFF_RX!$J671),LEN(",O3_MQ131|"),LEN(RTOS_OFF_RX!$K671))*8</f>
        <v>888</v>
      </c>
      <c r="P671" s="16">
        <f>(RTOS_OFF_RX!$O671/SUM(HOUR(RTOS_OFF_RX!$N671)*3600,MINUTE(RTOS_OFF_RX!$N671)*60,SECOND(RTOS_OFF_RX!$N671)))</f>
        <v>98.66666667</v>
      </c>
      <c r="Q671" s="14">
        <f>RTOS_OFF_TX!K671</f>
        <v>0.00009259259259</v>
      </c>
      <c r="R671" s="17">
        <f>RTOS_OFF_RX!$N671-RTOS_OFF_RX!$Q671</f>
        <v>0.00001157407407</v>
      </c>
      <c r="S671" s="13">
        <f>RTOS_OFF_RX!$N671-RTOS_ON_RX!$N671</f>
        <v>0.0000462962963</v>
      </c>
    </row>
    <row r="672" ht="15.75" customHeight="1">
      <c r="A672" s="12" t="s">
        <v>15428</v>
      </c>
      <c r="B672" s="12" t="s">
        <v>15429</v>
      </c>
      <c r="C672" s="12" t="s">
        <v>13190</v>
      </c>
      <c r="D672" s="12" t="s">
        <v>15430</v>
      </c>
      <c r="E672" s="12" t="s">
        <v>2029</v>
      </c>
      <c r="F672" s="12" t="s">
        <v>1971</v>
      </c>
      <c r="G672" s="12" t="s">
        <v>1972</v>
      </c>
      <c r="H672" s="12" t="s">
        <v>1973</v>
      </c>
      <c r="I672" s="12" t="s">
        <v>14766</v>
      </c>
      <c r="J672" s="12" t="s">
        <v>1708</v>
      </c>
      <c r="K672" s="12" t="s">
        <v>2345</v>
      </c>
      <c r="L672" s="12" t="s">
        <v>1685</v>
      </c>
      <c r="M672" s="12" t="s">
        <v>682</v>
      </c>
      <c r="N672" s="13">
        <f>M673-RTOS_OFF_RX!$M672</f>
        <v>0.00009259259259</v>
      </c>
      <c r="O672" s="12">
        <f>SUM(LEN("CO_MQ135|"),LEN(RTOS_OFF_RX!$E672),LEN(",Alcool_MQ135|"),LEN(RTOS_OFF_RX!$F672),LEN(",CO2_MQ135|"),LEN(RTOS_OFF_RX!$G672),LEN(",Toluen_MQ135|"),LEN(RTOS_OFF_RX!$H672),LEN(",MH4_MQ135|"),LEN(RTOS_OFF_RX!$I672),LEN(",Aceton_MQ135|"),LEN(RTOS_OFF_RX!$J672),LEN(",O3_MQ131|"),LEN(RTOS_OFF_RX!$K672))*8</f>
        <v>888</v>
      </c>
      <c r="P672" s="16">
        <f>(RTOS_OFF_RX!$O672/SUM(HOUR(RTOS_OFF_RX!$N672)*3600,MINUTE(RTOS_OFF_RX!$N672)*60,SECOND(RTOS_OFF_RX!$N672)))</f>
        <v>111</v>
      </c>
      <c r="Q672" s="14">
        <f>RTOS_OFF_TX!K672</f>
        <v>0.0001041666667</v>
      </c>
      <c r="R672" s="17">
        <f>RTOS_OFF_RX!$N672-RTOS_OFF_RX!$Q672</f>
        <v>-0.00001157407407</v>
      </c>
      <c r="S672" s="13">
        <f>RTOS_OFF_RX!$N672-RTOS_ON_RX!$N672</f>
        <v>-0.00002314814815</v>
      </c>
    </row>
    <row r="673" ht="15.75" customHeight="1">
      <c r="A673" s="12" t="s">
        <v>15431</v>
      </c>
      <c r="B673" s="12" t="s">
        <v>15432</v>
      </c>
      <c r="C673" s="12" t="s">
        <v>13190</v>
      </c>
      <c r="D673" s="12" t="s">
        <v>15433</v>
      </c>
      <c r="E673" s="12" t="s">
        <v>2092</v>
      </c>
      <c r="F673" s="12" t="s">
        <v>13667</v>
      </c>
      <c r="G673" s="12" t="s">
        <v>2544</v>
      </c>
      <c r="H673" s="12" t="s">
        <v>3778</v>
      </c>
      <c r="I673" s="12" t="s">
        <v>14019</v>
      </c>
      <c r="J673" s="12" t="s">
        <v>1731</v>
      </c>
      <c r="K673" s="12" t="s">
        <v>1903</v>
      </c>
      <c r="L673" s="12" t="s">
        <v>1685</v>
      </c>
      <c r="M673" s="12" t="s">
        <v>683</v>
      </c>
      <c r="N673" s="13">
        <f>M674-RTOS_OFF_RX!$M673</f>
        <v>0.00009259259259</v>
      </c>
      <c r="O673" s="12">
        <f>SUM(LEN("CO_MQ135|"),LEN(RTOS_OFF_RX!$E673),LEN(",Alcool_MQ135|"),LEN(RTOS_OFF_RX!$F673),LEN(",CO2_MQ135|"),LEN(RTOS_OFF_RX!$G673),LEN(",Toluen_MQ135|"),LEN(RTOS_OFF_RX!$H673),LEN(",MH4_MQ135|"),LEN(RTOS_OFF_RX!$I673),LEN(",Aceton_MQ135|"),LEN(RTOS_OFF_RX!$J673),LEN(",O3_MQ131|"),LEN(RTOS_OFF_RX!$K673))*8</f>
        <v>872</v>
      </c>
      <c r="P673" s="16">
        <f>(RTOS_OFF_RX!$O673/SUM(HOUR(RTOS_OFF_RX!$N673)*3600,MINUTE(RTOS_OFF_RX!$N673)*60,SECOND(RTOS_OFF_RX!$N673)))</f>
        <v>109</v>
      </c>
      <c r="Q673" s="14">
        <f>RTOS_OFF_TX!K673</f>
        <v>0.00009259259259</v>
      </c>
      <c r="R673" s="17">
        <f>RTOS_OFF_RX!$N673-RTOS_OFF_RX!$Q673</f>
        <v>0</v>
      </c>
      <c r="S673" s="13">
        <f>RTOS_OFF_RX!$N673-RTOS_ON_RX!$N673</f>
        <v>0.00003472222222</v>
      </c>
    </row>
    <row r="674" ht="15.75" customHeight="1">
      <c r="A674" s="12" t="s">
        <v>15434</v>
      </c>
      <c r="B674" s="12" t="s">
        <v>15435</v>
      </c>
      <c r="C674" s="12" t="s">
        <v>13190</v>
      </c>
      <c r="D674" s="12" t="s">
        <v>15436</v>
      </c>
      <c r="E674" s="12" t="s">
        <v>1892</v>
      </c>
      <c r="F674" s="12" t="s">
        <v>1704</v>
      </c>
      <c r="G674" s="12" t="s">
        <v>1893</v>
      </c>
      <c r="H674" s="12" t="s">
        <v>1706</v>
      </c>
      <c r="I674" s="12" t="s">
        <v>1894</v>
      </c>
      <c r="J674" s="12" t="s">
        <v>1743</v>
      </c>
      <c r="K674" s="12" t="s">
        <v>1814</v>
      </c>
      <c r="L674" s="12" t="s">
        <v>1685</v>
      </c>
      <c r="M674" s="12" t="s">
        <v>684</v>
      </c>
      <c r="N674" s="13">
        <f>M675-RTOS_OFF_RX!$M674</f>
        <v>0.00009259259259</v>
      </c>
      <c r="O674" s="12">
        <f>SUM(LEN("CO_MQ135|"),LEN(RTOS_OFF_RX!$E674),LEN(",Alcool_MQ135|"),LEN(RTOS_OFF_RX!$F674),LEN(",CO2_MQ135|"),LEN(RTOS_OFF_RX!$G674),LEN(",Toluen_MQ135|"),LEN(RTOS_OFF_RX!$H674),LEN(",MH4_MQ135|"),LEN(RTOS_OFF_RX!$I674),LEN(",Aceton_MQ135|"),LEN(RTOS_OFF_RX!$J674),LEN(",O3_MQ131|"),LEN(RTOS_OFF_RX!$K674))*8</f>
        <v>888</v>
      </c>
      <c r="P674" s="16">
        <f>(RTOS_OFF_RX!$O674/SUM(HOUR(RTOS_OFF_RX!$N674)*3600,MINUTE(RTOS_OFF_RX!$N674)*60,SECOND(RTOS_OFF_RX!$N674)))</f>
        <v>111</v>
      </c>
      <c r="Q674" s="14">
        <f>RTOS_OFF_TX!K674</f>
        <v>0.00009259259259</v>
      </c>
      <c r="R674" s="17">
        <f>RTOS_OFF_RX!$N674-RTOS_OFF_RX!$Q674</f>
        <v>0</v>
      </c>
      <c r="S674" s="13">
        <f>RTOS_OFF_RX!$N674-RTOS_ON_RX!$N674</f>
        <v>-0.00002314814815</v>
      </c>
    </row>
    <row r="675" ht="15.75" customHeight="1">
      <c r="A675" s="12" t="s">
        <v>15437</v>
      </c>
      <c r="B675" s="12" t="s">
        <v>15438</v>
      </c>
      <c r="C675" s="12" t="s">
        <v>13190</v>
      </c>
      <c r="D675" s="12" t="s">
        <v>15439</v>
      </c>
      <c r="E675" s="12" t="s">
        <v>1732</v>
      </c>
      <c r="F675" s="12" t="s">
        <v>1740</v>
      </c>
      <c r="G675" s="12" t="s">
        <v>1795</v>
      </c>
      <c r="H675" s="12" t="s">
        <v>1752</v>
      </c>
      <c r="I675" s="12" t="s">
        <v>1796</v>
      </c>
      <c r="J675" s="12" t="s">
        <v>1743</v>
      </c>
      <c r="K675" s="12" t="s">
        <v>1797</v>
      </c>
      <c r="L675" s="12" t="s">
        <v>1685</v>
      </c>
      <c r="M675" s="12" t="s">
        <v>685</v>
      </c>
      <c r="N675" s="13">
        <f>M676-RTOS_OFF_RX!$M675</f>
        <v>0.00009259259259</v>
      </c>
      <c r="O675" s="12">
        <f>SUM(LEN("CO_MQ135|"),LEN(RTOS_OFF_RX!$E675),LEN(",Alcool_MQ135|"),LEN(RTOS_OFF_RX!$F675),LEN(",CO2_MQ135|"),LEN(RTOS_OFF_RX!$G675),LEN(",Toluen_MQ135|"),LEN(RTOS_OFF_RX!$H675),LEN(",MH4_MQ135|"),LEN(RTOS_OFF_RX!$I675),LEN(",Aceton_MQ135|"),LEN(RTOS_OFF_RX!$J675),LEN(",O3_MQ131|"),LEN(RTOS_OFF_RX!$K675))*8</f>
        <v>872</v>
      </c>
      <c r="P675" s="16">
        <f>(RTOS_OFF_RX!$O675/SUM(HOUR(RTOS_OFF_RX!$N675)*3600,MINUTE(RTOS_OFF_RX!$N675)*60,SECOND(RTOS_OFF_RX!$N675)))</f>
        <v>109</v>
      </c>
      <c r="Q675" s="14">
        <f>RTOS_OFF_TX!K675</f>
        <v>0.00009259259259</v>
      </c>
      <c r="R675" s="17">
        <f>RTOS_OFF_RX!$N675-RTOS_OFF_RX!$Q675</f>
        <v>0</v>
      </c>
      <c r="S675" s="13">
        <f>RTOS_OFF_RX!$N675-RTOS_ON_RX!$N675</f>
        <v>0.00003472222222</v>
      </c>
    </row>
    <row r="676" ht="15.75" customHeight="1">
      <c r="A676" s="12" t="s">
        <v>15440</v>
      </c>
      <c r="B676" s="12" t="s">
        <v>15441</v>
      </c>
      <c r="C676" s="12" t="s">
        <v>13190</v>
      </c>
      <c r="D676" s="12" t="s">
        <v>15442</v>
      </c>
      <c r="E676" s="12" t="s">
        <v>2080</v>
      </c>
      <c r="F676" s="12" t="s">
        <v>13478</v>
      </c>
      <c r="G676" s="12" t="s">
        <v>3015</v>
      </c>
      <c r="H676" s="12" t="s">
        <v>1973</v>
      </c>
      <c r="I676" s="12" t="s">
        <v>14815</v>
      </c>
      <c r="J676" s="12" t="s">
        <v>1731</v>
      </c>
      <c r="K676" s="12" t="s">
        <v>1966</v>
      </c>
      <c r="L676" s="12" t="s">
        <v>1685</v>
      </c>
      <c r="M676" s="12" t="s">
        <v>686</v>
      </c>
      <c r="N676" s="13">
        <f>M677-RTOS_OFF_RX!$M676</f>
        <v>0.00009259259259</v>
      </c>
      <c r="O676" s="12">
        <f>SUM(LEN("CO_MQ135|"),LEN(RTOS_OFF_RX!$E676),LEN(",Alcool_MQ135|"),LEN(RTOS_OFF_RX!$F676),LEN(",CO2_MQ135|"),LEN(RTOS_OFF_RX!$G676),LEN(",Toluen_MQ135|"),LEN(RTOS_OFF_RX!$H676),LEN(",MH4_MQ135|"),LEN(RTOS_OFF_RX!$I676),LEN(",Aceton_MQ135|"),LEN(RTOS_OFF_RX!$J676),LEN(",O3_MQ131|"),LEN(RTOS_OFF_RX!$K676))*8</f>
        <v>872</v>
      </c>
      <c r="P676" s="16">
        <f>(RTOS_OFF_RX!$O676/SUM(HOUR(RTOS_OFF_RX!$N676)*3600,MINUTE(RTOS_OFF_RX!$N676)*60,SECOND(RTOS_OFF_RX!$N676)))</f>
        <v>109</v>
      </c>
      <c r="Q676" s="14">
        <f>RTOS_OFF_TX!K676</f>
        <v>0.00009259259259</v>
      </c>
      <c r="R676" s="17">
        <f>RTOS_OFF_RX!$N676-RTOS_OFF_RX!$Q676</f>
        <v>0</v>
      </c>
      <c r="S676" s="13">
        <f>RTOS_OFF_RX!$N676-RTOS_ON_RX!$N676</f>
        <v>0.00003472222222</v>
      </c>
    </row>
    <row r="677" ht="15.75" customHeight="1">
      <c r="A677" s="12" t="s">
        <v>15443</v>
      </c>
      <c r="B677" s="12" t="s">
        <v>15444</v>
      </c>
      <c r="C677" s="12" t="s">
        <v>13190</v>
      </c>
      <c r="D677" s="12" t="s">
        <v>6666</v>
      </c>
      <c r="E677" s="12" t="s">
        <v>14019</v>
      </c>
      <c r="F677" s="12" t="s">
        <v>13359</v>
      </c>
      <c r="G677" s="12" t="s">
        <v>2798</v>
      </c>
      <c r="H677" s="12" t="s">
        <v>1955</v>
      </c>
      <c r="I677" s="12" t="s">
        <v>14266</v>
      </c>
      <c r="J677" s="12" t="s">
        <v>1868</v>
      </c>
      <c r="K677" s="12" t="s">
        <v>2447</v>
      </c>
      <c r="L677" s="12" t="s">
        <v>1685</v>
      </c>
      <c r="M677" s="12" t="s">
        <v>687</v>
      </c>
      <c r="N677" s="13">
        <f>M678-RTOS_OFF_RX!$M677</f>
        <v>0.00009259259259</v>
      </c>
      <c r="O677" s="12">
        <f>SUM(LEN("CO_MQ135|"),LEN(RTOS_OFF_RX!$E677),LEN(",Alcool_MQ135|"),LEN(RTOS_OFF_RX!$F677),LEN(",CO2_MQ135|"),LEN(RTOS_OFF_RX!$G677),LEN(",Toluen_MQ135|"),LEN(RTOS_OFF_RX!$H677),LEN(",MH4_MQ135|"),LEN(RTOS_OFF_RX!$I677),LEN(",Aceton_MQ135|"),LEN(RTOS_OFF_RX!$J677),LEN(",O3_MQ131|"),LEN(RTOS_OFF_RX!$K677))*8</f>
        <v>888</v>
      </c>
      <c r="P677" s="16">
        <f>(RTOS_OFF_RX!$O677/SUM(HOUR(RTOS_OFF_RX!$N677)*3600,MINUTE(RTOS_OFF_RX!$N677)*60,SECOND(RTOS_OFF_RX!$N677)))</f>
        <v>111</v>
      </c>
      <c r="Q677" s="14">
        <f>RTOS_OFF_TX!K677</f>
        <v>0.00009259259259</v>
      </c>
      <c r="R677" s="17">
        <f>RTOS_OFF_RX!$N677-RTOS_OFF_RX!$Q677</f>
        <v>0</v>
      </c>
      <c r="S677" s="13">
        <f>RTOS_OFF_RX!$N677-RTOS_ON_RX!$N677</f>
        <v>0.00003472222222</v>
      </c>
    </row>
    <row r="678" ht="15.75" customHeight="1">
      <c r="A678" s="12" t="s">
        <v>15445</v>
      </c>
      <c r="B678" s="12" t="s">
        <v>15446</v>
      </c>
      <c r="C678" s="12" t="s">
        <v>13190</v>
      </c>
      <c r="D678" s="12" t="s">
        <v>15447</v>
      </c>
      <c r="E678" s="12" t="s">
        <v>14019</v>
      </c>
      <c r="F678" s="12" t="s">
        <v>13359</v>
      </c>
      <c r="G678" s="12" t="s">
        <v>2798</v>
      </c>
      <c r="H678" s="12" t="s">
        <v>1955</v>
      </c>
      <c r="I678" s="12" t="s">
        <v>14266</v>
      </c>
      <c r="J678" s="12" t="s">
        <v>1868</v>
      </c>
      <c r="K678" s="12" t="s">
        <v>3245</v>
      </c>
      <c r="L678" s="12" t="s">
        <v>1685</v>
      </c>
      <c r="M678" s="12" t="s">
        <v>688</v>
      </c>
      <c r="N678" s="13">
        <f>M679-RTOS_OFF_RX!$M678</f>
        <v>0.00009259259259</v>
      </c>
      <c r="O678" s="12">
        <f>SUM(LEN("CO_MQ135|"),LEN(RTOS_OFF_RX!$E678),LEN(",Alcool_MQ135|"),LEN(RTOS_OFF_RX!$F678),LEN(",CO2_MQ135|"),LEN(RTOS_OFF_RX!$G678),LEN(",Toluen_MQ135|"),LEN(RTOS_OFF_RX!$H678),LEN(",MH4_MQ135|"),LEN(RTOS_OFF_RX!$I678),LEN(",Aceton_MQ135|"),LEN(RTOS_OFF_RX!$J678),LEN(",O3_MQ131|"),LEN(RTOS_OFF_RX!$K678))*8</f>
        <v>888</v>
      </c>
      <c r="P678" s="16">
        <f>(RTOS_OFF_RX!$O678/SUM(HOUR(RTOS_OFF_RX!$N678)*3600,MINUTE(RTOS_OFF_RX!$N678)*60,SECOND(RTOS_OFF_RX!$N678)))</f>
        <v>111</v>
      </c>
      <c r="Q678" s="14">
        <f>RTOS_OFF_TX!K678</f>
        <v>0.00009259259259</v>
      </c>
      <c r="R678" s="17">
        <f>RTOS_OFF_RX!$N678-RTOS_OFF_RX!$Q678</f>
        <v>0</v>
      </c>
      <c r="S678" s="13">
        <f>RTOS_OFF_RX!$N678-RTOS_ON_RX!$N678</f>
        <v>-0.00002314814815</v>
      </c>
    </row>
    <row r="679" ht="15.75" customHeight="1">
      <c r="A679" s="12" t="s">
        <v>15448</v>
      </c>
      <c r="B679" s="12" t="s">
        <v>15449</v>
      </c>
      <c r="C679" s="12" t="s">
        <v>13190</v>
      </c>
      <c r="D679" s="12" t="s">
        <v>15450</v>
      </c>
      <c r="E679" s="12" t="s">
        <v>14019</v>
      </c>
      <c r="F679" s="12" t="s">
        <v>13359</v>
      </c>
      <c r="G679" s="12" t="s">
        <v>2798</v>
      </c>
      <c r="H679" s="12" t="s">
        <v>1955</v>
      </c>
      <c r="I679" s="12" t="s">
        <v>14266</v>
      </c>
      <c r="J679" s="12" t="s">
        <v>1868</v>
      </c>
      <c r="K679" s="12" t="s">
        <v>2093</v>
      </c>
      <c r="L679" s="12" t="s">
        <v>1685</v>
      </c>
      <c r="M679" s="12" t="s">
        <v>689</v>
      </c>
      <c r="N679" s="13">
        <f>M680-RTOS_OFF_RX!$M679</f>
        <v>0.00009259259259</v>
      </c>
      <c r="O679" s="12">
        <f>SUM(LEN("CO_MQ135|"),LEN(RTOS_OFF_RX!$E679),LEN(",Alcool_MQ135|"),LEN(RTOS_OFF_RX!$F679),LEN(",CO2_MQ135|"),LEN(RTOS_OFF_RX!$G679),LEN(",Toluen_MQ135|"),LEN(RTOS_OFF_RX!$H679),LEN(",MH4_MQ135|"),LEN(RTOS_OFF_RX!$I679),LEN(",Aceton_MQ135|"),LEN(RTOS_OFF_RX!$J679),LEN(",O3_MQ131|"),LEN(RTOS_OFF_RX!$K679))*8</f>
        <v>888</v>
      </c>
      <c r="P679" s="16">
        <f>(RTOS_OFF_RX!$O679/SUM(HOUR(RTOS_OFF_RX!$N679)*3600,MINUTE(RTOS_OFF_RX!$N679)*60,SECOND(RTOS_OFF_RX!$N679)))</f>
        <v>111</v>
      </c>
      <c r="Q679" s="14">
        <f>RTOS_OFF_TX!K679</f>
        <v>0.00009259259259</v>
      </c>
      <c r="R679" s="17">
        <f>RTOS_OFF_RX!$N679-RTOS_OFF_RX!$Q679</f>
        <v>0</v>
      </c>
      <c r="S679" s="13">
        <f>RTOS_OFF_RX!$N679-RTOS_ON_RX!$N679</f>
        <v>0.00003472222222</v>
      </c>
    </row>
    <row r="680" ht="15.75" customHeight="1">
      <c r="A680" s="12" t="s">
        <v>15451</v>
      </c>
      <c r="B680" s="12" t="s">
        <v>15452</v>
      </c>
      <c r="C680" s="12" t="s">
        <v>13190</v>
      </c>
      <c r="D680" s="12" t="s">
        <v>15453</v>
      </c>
      <c r="E680" s="12" t="s">
        <v>1894</v>
      </c>
      <c r="F680" s="12" t="s">
        <v>1830</v>
      </c>
      <c r="G680" s="12" t="s">
        <v>2484</v>
      </c>
      <c r="H680" s="12" t="s">
        <v>1832</v>
      </c>
      <c r="I680" s="12" t="s">
        <v>15277</v>
      </c>
      <c r="J680" s="12" t="s">
        <v>1781</v>
      </c>
      <c r="K680" s="12" t="s">
        <v>4256</v>
      </c>
      <c r="L680" s="12" t="s">
        <v>1685</v>
      </c>
      <c r="M680" s="12" t="s">
        <v>690</v>
      </c>
      <c r="N680" s="13">
        <f>M681-RTOS_OFF_RX!$M680</f>
        <v>0.00009259259259</v>
      </c>
      <c r="O680" s="12">
        <f>SUM(LEN("CO_MQ135|"),LEN(RTOS_OFF_RX!$E680),LEN(",Alcool_MQ135|"),LEN(RTOS_OFF_RX!$F680),LEN(",CO2_MQ135|"),LEN(RTOS_OFF_RX!$G680),LEN(",Toluen_MQ135|"),LEN(RTOS_OFF_RX!$H680),LEN(",MH4_MQ135|"),LEN(RTOS_OFF_RX!$I680),LEN(",Aceton_MQ135|"),LEN(RTOS_OFF_RX!$J680),LEN(",O3_MQ131|"),LEN(RTOS_OFF_RX!$K680))*8</f>
        <v>880</v>
      </c>
      <c r="P680" s="16">
        <f>(RTOS_OFF_RX!$O680/SUM(HOUR(RTOS_OFF_RX!$N680)*3600,MINUTE(RTOS_OFF_RX!$N680)*60,SECOND(RTOS_OFF_RX!$N680)))</f>
        <v>110</v>
      </c>
      <c r="Q680" s="14">
        <f>RTOS_OFF_TX!K680</f>
        <v>0.00009259259259</v>
      </c>
      <c r="R680" s="17">
        <f>RTOS_OFF_RX!$N680-RTOS_OFF_RX!$Q680</f>
        <v>0</v>
      </c>
      <c r="S680" s="13">
        <f>RTOS_OFF_RX!$N680-RTOS_ON_RX!$N680</f>
        <v>0.00003472222222</v>
      </c>
    </row>
    <row r="681" ht="15.75" customHeight="1">
      <c r="A681" s="12" t="s">
        <v>15454</v>
      </c>
      <c r="B681" s="12" t="s">
        <v>15455</v>
      </c>
      <c r="C681" s="12" t="s">
        <v>13190</v>
      </c>
      <c r="D681" s="12" t="s">
        <v>15456</v>
      </c>
      <c r="E681" s="12" t="s">
        <v>2168</v>
      </c>
      <c r="F681" s="12" t="s">
        <v>13227</v>
      </c>
      <c r="G681" s="12" t="s">
        <v>2747</v>
      </c>
      <c r="H681" s="12" t="s">
        <v>3778</v>
      </c>
      <c r="I681" s="12" t="s">
        <v>14309</v>
      </c>
      <c r="J681" s="12" t="s">
        <v>1731</v>
      </c>
      <c r="K681" s="12" t="s">
        <v>2897</v>
      </c>
      <c r="L681" s="12" t="s">
        <v>1685</v>
      </c>
      <c r="M681" s="12" t="s">
        <v>691</v>
      </c>
      <c r="N681" s="13">
        <f>M682-RTOS_OFF_RX!$M681</f>
        <v>0.0001967592593</v>
      </c>
      <c r="O681" s="12">
        <f>SUM(LEN("CO_MQ135|"),LEN(RTOS_OFF_RX!$E681),LEN(",Alcool_MQ135|"),LEN(RTOS_OFF_RX!$F681),LEN(",CO2_MQ135|"),LEN(RTOS_OFF_RX!$G681),LEN(",Toluen_MQ135|"),LEN(RTOS_OFF_RX!$H681),LEN(",MH4_MQ135|"),LEN(RTOS_OFF_RX!$I681),LEN(",Aceton_MQ135|"),LEN(RTOS_OFF_RX!$J681),LEN(",O3_MQ131|"),LEN(RTOS_OFF_RX!$K681))*8</f>
        <v>872</v>
      </c>
      <c r="P681" s="16">
        <f>(RTOS_OFF_RX!$O681/SUM(HOUR(RTOS_OFF_RX!$N681)*3600,MINUTE(RTOS_OFF_RX!$N681)*60,SECOND(RTOS_OFF_RX!$N681)))</f>
        <v>51.29411765</v>
      </c>
      <c r="Q681" s="14">
        <f>RTOS_OFF_TX!K681</f>
        <v>0.00009259259259</v>
      </c>
      <c r="R681" s="17">
        <f>RTOS_OFF_RX!$N681-RTOS_OFF_RX!$Q681</f>
        <v>0.0001041666667</v>
      </c>
      <c r="S681" s="13">
        <f>RTOS_OFF_RX!$N681-RTOS_ON_RX!$N681</f>
        <v>0.0001388888889</v>
      </c>
    </row>
    <row r="682" ht="15.75" customHeight="1">
      <c r="A682" s="12" t="s">
        <v>15457</v>
      </c>
      <c r="B682" s="12" t="s">
        <v>15458</v>
      </c>
      <c r="C682" s="12" t="s">
        <v>13190</v>
      </c>
      <c r="D682" s="12" t="s">
        <v>15459</v>
      </c>
      <c r="E682" s="12" t="s">
        <v>1732</v>
      </c>
      <c r="F682" s="12" t="s">
        <v>1740</v>
      </c>
      <c r="G682" s="12" t="s">
        <v>1795</v>
      </c>
      <c r="H682" s="12" t="s">
        <v>1752</v>
      </c>
      <c r="I682" s="12" t="s">
        <v>1796</v>
      </c>
      <c r="J682" s="12" t="s">
        <v>1743</v>
      </c>
      <c r="K682" s="12" t="s">
        <v>1981</v>
      </c>
      <c r="L682" s="12" t="s">
        <v>1685</v>
      </c>
      <c r="M682" s="12" t="s">
        <v>692</v>
      </c>
      <c r="N682" s="13">
        <f>M683-RTOS_OFF_RX!$M682</f>
        <v>0.0001041666667</v>
      </c>
      <c r="O682" s="12">
        <f>SUM(LEN("CO_MQ135|"),LEN(RTOS_OFF_RX!$E682),LEN(",Alcool_MQ135|"),LEN(RTOS_OFF_RX!$F682),LEN(",CO2_MQ135|"),LEN(RTOS_OFF_RX!$G682),LEN(",Toluen_MQ135|"),LEN(RTOS_OFF_RX!$H682),LEN(",MH4_MQ135|"),LEN(RTOS_OFF_RX!$I682),LEN(",Aceton_MQ135|"),LEN(RTOS_OFF_RX!$J682),LEN(",O3_MQ131|"),LEN(RTOS_OFF_RX!$K682))*8</f>
        <v>872</v>
      </c>
      <c r="P682" s="16">
        <f>(RTOS_OFF_RX!$O682/SUM(HOUR(RTOS_OFF_RX!$N682)*3600,MINUTE(RTOS_OFF_RX!$N682)*60,SECOND(RTOS_OFF_RX!$N682)))</f>
        <v>96.88888889</v>
      </c>
      <c r="Q682" s="14">
        <f>RTOS_OFF_TX!K682</f>
        <v>0.00009259259259</v>
      </c>
      <c r="R682" s="17">
        <f>RTOS_OFF_RX!$N682-RTOS_OFF_RX!$Q682</f>
        <v>0.00001157407407</v>
      </c>
      <c r="S682" s="13">
        <f>RTOS_OFF_RX!$N682-RTOS_ON_RX!$N682</f>
        <v>0.0000462962963</v>
      </c>
    </row>
    <row r="683" ht="15.75" customHeight="1">
      <c r="A683" s="12" t="s">
        <v>15460</v>
      </c>
      <c r="B683" s="12" t="s">
        <v>15461</v>
      </c>
      <c r="C683" s="12" t="s">
        <v>13190</v>
      </c>
      <c r="D683" s="12" t="s">
        <v>15462</v>
      </c>
      <c r="E683" s="12" t="s">
        <v>14159</v>
      </c>
      <c r="F683" s="12" t="s">
        <v>13711</v>
      </c>
      <c r="G683" s="12" t="s">
        <v>2066</v>
      </c>
      <c r="H683" s="12" t="s">
        <v>3127</v>
      </c>
      <c r="I683" s="12" t="s">
        <v>14168</v>
      </c>
      <c r="J683" s="12" t="s">
        <v>1695</v>
      </c>
      <c r="K683" s="12" t="s">
        <v>5615</v>
      </c>
      <c r="L683" s="12" t="s">
        <v>1685</v>
      </c>
      <c r="M683" s="12" t="s">
        <v>693</v>
      </c>
      <c r="N683" s="13">
        <f>M684-RTOS_OFF_RX!$M683</f>
        <v>0.00008101851852</v>
      </c>
      <c r="O683" s="12">
        <f>SUM(LEN("CO_MQ135|"),LEN(RTOS_OFF_RX!$E683),LEN(",Alcool_MQ135|"),LEN(RTOS_OFF_RX!$F683),LEN(",CO2_MQ135|"),LEN(RTOS_OFF_RX!$G683),LEN(",Toluen_MQ135|"),LEN(RTOS_OFF_RX!$H683),LEN(",MH4_MQ135|"),LEN(RTOS_OFF_RX!$I683),LEN(",Aceton_MQ135|"),LEN(RTOS_OFF_RX!$J683),LEN(",O3_MQ131|"),LEN(RTOS_OFF_RX!$K683))*8</f>
        <v>880</v>
      </c>
      <c r="P683" s="16">
        <f>(RTOS_OFF_RX!$O683/SUM(HOUR(RTOS_OFF_RX!$N683)*3600,MINUTE(RTOS_OFF_RX!$N683)*60,SECOND(RTOS_OFF_RX!$N683)))</f>
        <v>125.7142857</v>
      </c>
      <c r="Q683" s="14">
        <f>RTOS_OFF_TX!K683</f>
        <v>0.00009259259259</v>
      </c>
      <c r="R683" s="17">
        <f>RTOS_OFF_RX!$N683-RTOS_OFF_RX!$Q683</f>
        <v>-0.00001157407407</v>
      </c>
      <c r="S683" s="13">
        <f>RTOS_OFF_RX!$N683-RTOS_ON_RX!$N683</f>
        <v>0.00002314814815</v>
      </c>
    </row>
    <row r="684" ht="15.75" customHeight="1">
      <c r="A684" s="12" t="s">
        <v>15463</v>
      </c>
      <c r="B684" s="12" t="s">
        <v>15464</v>
      </c>
      <c r="C684" s="12" t="s">
        <v>13190</v>
      </c>
      <c r="D684" s="12" t="s">
        <v>6709</v>
      </c>
      <c r="E684" s="12" t="s">
        <v>2124</v>
      </c>
      <c r="F684" s="12" t="s">
        <v>2147</v>
      </c>
      <c r="G684" s="12" t="s">
        <v>2148</v>
      </c>
      <c r="H684" s="12" t="s">
        <v>2149</v>
      </c>
      <c r="I684" s="12" t="s">
        <v>2150</v>
      </c>
      <c r="J684" s="12" t="s">
        <v>1722</v>
      </c>
      <c r="K684" s="12" t="s">
        <v>3818</v>
      </c>
      <c r="L684" s="12" t="s">
        <v>1685</v>
      </c>
      <c r="M684" s="12" t="s">
        <v>694</v>
      </c>
      <c r="N684" s="13">
        <f>M685-RTOS_OFF_RX!$M684</f>
        <v>0.00009259259259</v>
      </c>
      <c r="O684" s="12">
        <f>SUM(LEN("CO_MQ135|"),LEN(RTOS_OFF_RX!$E684),LEN(",Alcool_MQ135|"),LEN(RTOS_OFF_RX!$F684),LEN(",CO2_MQ135|"),LEN(RTOS_OFF_RX!$G684),LEN(",Toluen_MQ135|"),LEN(RTOS_OFF_RX!$H684),LEN(",MH4_MQ135|"),LEN(RTOS_OFF_RX!$I684),LEN(",Aceton_MQ135|"),LEN(RTOS_OFF_RX!$J684),LEN(",O3_MQ131|"),LEN(RTOS_OFF_RX!$K684))*8</f>
        <v>880</v>
      </c>
      <c r="P684" s="16">
        <f>(RTOS_OFF_RX!$O684/SUM(HOUR(RTOS_OFF_RX!$N684)*3600,MINUTE(RTOS_OFF_RX!$N684)*60,SECOND(RTOS_OFF_RX!$N684)))</f>
        <v>110</v>
      </c>
      <c r="Q684" s="14">
        <f>RTOS_OFF_TX!K684</f>
        <v>0.0001041666667</v>
      </c>
      <c r="R684" s="17">
        <f>RTOS_OFF_RX!$N684-RTOS_OFF_RX!$Q684</f>
        <v>-0.00001157407407</v>
      </c>
      <c r="S684" s="13">
        <f>RTOS_OFF_RX!$N684-RTOS_ON_RX!$N684</f>
        <v>0.00003472222222</v>
      </c>
    </row>
    <row r="685" ht="15.75" customHeight="1">
      <c r="A685" s="12" t="s">
        <v>15465</v>
      </c>
      <c r="B685" s="12" t="s">
        <v>15466</v>
      </c>
      <c r="C685" s="12" t="s">
        <v>13190</v>
      </c>
      <c r="D685" s="12" t="s">
        <v>15467</v>
      </c>
      <c r="E685" s="12" t="s">
        <v>2029</v>
      </c>
      <c r="F685" s="12" t="s">
        <v>1971</v>
      </c>
      <c r="G685" s="12" t="s">
        <v>1972</v>
      </c>
      <c r="H685" s="12" t="s">
        <v>1973</v>
      </c>
      <c r="I685" s="12" t="s">
        <v>14766</v>
      </c>
      <c r="J685" s="12" t="s">
        <v>1708</v>
      </c>
      <c r="K685" s="12" t="s">
        <v>7861</v>
      </c>
      <c r="L685" s="12" t="s">
        <v>1685</v>
      </c>
      <c r="M685" s="12" t="s">
        <v>695</v>
      </c>
      <c r="N685" s="13">
        <f>M686-RTOS_OFF_RX!$M685</f>
        <v>0.0001967592593</v>
      </c>
      <c r="O685" s="12">
        <f>SUM(LEN("CO_MQ135|"),LEN(RTOS_OFF_RX!$E685),LEN(",Alcool_MQ135|"),LEN(RTOS_OFF_RX!$F685),LEN(",CO2_MQ135|"),LEN(RTOS_OFF_RX!$G685),LEN(",Toluen_MQ135|"),LEN(RTOS_OFF_RX!$H685),LEN(",MH4_MQ135|"),LEN(RTOS_OFF_RX!$I685),LEN(",Aceton_MQ135|"),LEN(RTOS_OFF_RX!$J685),LEN(",O3_MQ131|"),LEN(RTOS_OFF_RX!$K685))*8</f>
        <v>888</v>
      </c>
      <c r="P685" s="16">
        <f>(RTOS_OFF_RX!$O685/SUM(HOUR(RTOS_OFF_RX!$N685)*3600,MINUTE(RTOS_OFF_RX!$N685)*60,SECOND(RTOS_OFF_RX!$N685)))</f>
        <v>52.23529412</v>
      </c>
      <c r="Q685" s="14">
        <f>RTOS_OFF_TX!K685</f>
        <v>0.0001041666667</v>
      </c>
      <c r="R685" s="17">
        <f>RTOS_OFF_RX!$N685-RTOS_OFF_RX!$Q685</f>
        <v>0.00009259259259</v>
      </c>
      <c r="S685" s="13">
        <f>RTOS_OFF_RX!$N685-RTOS_ON_RX!$N685</f>
        <v>0.0001041666667</v>
      </c>
    </row>
    <row r="686" ht="15.75" customHeight="1">
      <c r="A686" s="12" t="s">
        <v>15468</v>
      </c>
      <c r="B686" s="12" t="s">
        <v>15469</v>
      </c>
      <c r="C686" s="12" t="s">
        <v>13190</v>
      </c>
      <c r="D686" s="12" t="s">
        <v>6724</v>
      </c>
      <c r="E686" s="12" t="s">
        <v>14240</v>
      </c>
      <c r="F686" s="12" t="s">
        <v>13711</v>
      </c>
      <c r="G686" s="12" t="s">
        <v>2084</v>
      </c>
      <c r="H686" s="12" t="s">
        <v>3127</v>
      </c>
      <c r="I686" s="12" t="s">
        <v>14123</v>
      </c>
      <c r="J686" s="12" t="s">
        <v>1695</v>
      </c>
      <c r="K686" s="12" t="s">
        <v>5382</v>
      </c>
      <c r="L686" s="12" t="s">
        <v>1685</v>
      </c>
      <c r="M686" s="12" t="s">
        <v>696</v>
      </c>
      <c r="N686" s="13">
        <f>M687-RTOS_OFF_RX!$M686</f>
        <v>0.00009259259259</v>
      </c>
      <c r="O686" s="12">
        <f>SUM(LEN("CO_MQ135|"),LEN(RTOS_OFF_RX!$E686),LEN(",Alcool_MQ135|"),LEN(RTOS_OFF_RX!$F686),LEN(",CO2_MQ135|"),LEN(RTOS_OFF_RX!$G686),LEN(",Toluen_MQ135|"),LEN(RTOS_OFF_RX!$H686),LEN(",MH4_MQ135|"),LEN(RTOS_OFF_RX!$I686),LEN(",Aceton_MQ135|"),LEN(RTOS_OFF_RX!$J686),LEN(",O3_MQ131|"),LEN(RTOS_OFF_RX!$K686))*8</f>
        <v>880</v>
      </c>
      <c r="P686" s="16">
        <f>(RTOS_OFF_RX!$O686/SUM(HOUR(RTOS_OFF_RX!$N686)*3600,MINUTE(RTOS_OFF_RX!$N686)*60,SECOND(RTOS_OFF_RX!$N686)))</f>
        <v>110</v>
      </c>
      <c r="Q686" s="14">
        <f>RTOS_OFF_TX!K686</f>
        <v>0.00009259259259</v>
      </c>
      <c r="R686" s="17">
        <f>RTOS_OFF_RX!$N686-RTOS_OFF_RX!$Q686</f>
        <v>0</v>
      </c>
      <c r="S686" s="13">
        <f>RTOS_OFF_RX!$N686-RTOS_ON_RX!$N686</f>
        <v>-0.00002314814815</v>
      </c>
    </row>
    <row r="687" ht="15.75" customHeight="1">
      <c r="A687" s="12" t="s">
        <v>15470</v>
      </c>
      <c r="B687" s="12" t="s">
        <v>15471</v>
      </c>
      <c r="C687" s="12" t="s">
        <v>13190</v>
      </c>
      <c r="D687" s="12" t="s">
        <v>15472</v>
      </c>
      <c r="E687" s="12" t="s">
        <v>14240</v>
      </c>
      <c r="F687" s="12" t="s">
        <v>13711</v>
      </c>
      <c r="G687" s="12" t="s">
        <v>2084</v>
      </c>
      <c r="H687" s="12" t="s">
        <v>3127</v>
      </c>
      <c r="I687" s="12" t="s">
        <v>14123</v>
      </c>
      <c r="J687" s="12" t="s">
        <v>1695</v>
      </c>
      <c r="K687" s="12" t="s">
        <v>1931</v>
      </c>
      <c r="L687" s="12" t="s">
        <v>1685</v>
      </c>
      <c r="M687" s="12" t="s">
        <v>697</v>
      </c>
      <c r="N687" s="13">
        <f>M688-RTOS_OFF_RX!$M687</f>
        <v>0.0001851851852</v>
      </c>
      <c r="O687" s="12">
        <f>SUM(LEN("CO_MQ135|"),LEN(RTOS_OFF_RX!$E687),LEN(",Alcool_MQ135|"),LEN(RTOS_OFF_RX!$F687),LEN(",CO2_MQ135|"),LEN(RTOS_OFF_RX!$G687),LEN(",Toluen_MQ135|"),LEN(RTOS_OFF_RX!$H687),LEN(",MH4_MQ135|"),LEN(RTOS_OFF_RX!$I687),LEN(",Aceton_MQ135|"),LEN(RTOS_OFF_RX!$J687),LEN(",O3_MQ131|"),LEN(RTOS_OFF_RX!$K687))*8</f>
        <v>888</v>
      </c>
      <c r="P687" s="16">
        <f>(RTOS_OFF_RX!$O687/SUM(HOUR(RTOS_OFF_RX!$N687)*3600,MINUTE(RTOS_OFF_RX!$N687)*60,SECOND(RTOS_OFF_RX!$N687)))</f>
        <v>55.5</v>
      </c>
      <c r="Q687" s="14">
        <f>RTOS_OFF_TX!K687</f>
        <v>0.00009259259259</v>
      </c>
      <c r="R687" s="17">
        <f>RTOS_OFF_RX!$N687-RTOS_OFF_RX!$Q687</f>
        <v>0.00009259259259</v>
      </c>
      <c r="S687" s="13">
        <f>RTOS_OFF_RX!$N687-RTOS_ON_RX!$N687</f>
        <v>0.0001273148148</v>
      </c>
    </row>
    <row r="688" ht="15.75" customHeight="1">
      <c r="A688" s="12" t="s">
        <v>15473</v>
      </c>
      <c r="B688" s="12" t="s">
        <v>15474</v>
      </c>
      <c r="C688" s="12" t="s">
        <v>13190</v>
      </c>
      <c r="D688" s="12" t="s">
        <v>15475</v>
      </c>
      <c r="E688" s="12" t="s">
        <v>2029</v>
      </c>
      <c r="F688" s="12" t="s">
        <v>1971</v>
      </c>
      <c r="G688" s="12" t="s">
        <v>1972</v>
      </c>
      <c r="H688" s="12" t="s">
        <v>1973</v>
      </c>
      <c r="I688" s="12" t="s">
        <v>14766</v>
      </c>
      <c r="J688" s="12" t="s">
        <v>1708</v>
      </c>
      <c r="K688" s="12" t="s">
        <v>3934</v>
      </c>
      <c r="L688" s="12" t="s">
        <v>1685</v>
      </c>
      <c r="M688" s="12" t="s">
        <v>698</v>
      </c>
      <c r="N688" s="13">
        <f>M689-RTOS_OFF_RX!$M688</f>
        <v>0.0001851851852</v>
      </c>
      <c r="O688" s="12">
        <f>SUM(LEN("CO_MQ135|"),LEN(RTOS_OFF_RX!$E688),LEN(",Alcool_MQ135|"),LEN(RTOS_OFF_RX!$F688),LEN(",CO2_MQ135|"),LEN(RTOS_OFF_RX!$G688),LEN(",Toluen_MQ135|"),LEN(RTOS_OFF_RX!$H688),LEN(",MH4_MQ135|"),LEN(RTOS_OFF_RX!$I688),LEN(",Aceton_MQ135|"),LEN(RTOS_OFF_RX!$J688),LEN(",O3_MQ131|"),LEN(RTOS_OFF_RX!$K688))*8</f>
        <v>888</v>
      </c>
      <c r="P688" s="16">
        <f>(RTOS_OFF_RX!$O688/SUM(HOUR(RTOS_OFF_RX!$N688)*3600,MINUTE(RTOS_OFF_RX!$N688)*60,SECOND(RTOS_OFF_RX!$N688)))</f>
        <v>55.5</v>
      </c>
      <c r="Q688" s="14">
        <f>RTOS_OFF_TX!K688</f>
        <v>0.00009259259259</v>
      </c>
      <c r="R688" s="17">
        <f>RTOS_OFF_RX!$N688-RTOS_OFF_RX!$Q688</f>
        <v>0.00009259259259</v>
      </c>
      <c r="S688" s="13">
        <f>RTOS_OFF_RX!$N688-RTOS_ON_RX!$N688</f>
        <v>0.0001273148148</v>
      </c>
    </row>
    <row r="689" ht="15.75" customHeight="1">
      <c r="A689" s="12" t="s">
        <v>15476</v>
      </c>
      <c r="B689" s="12" t="s">
        <v>15477</v>
      </c>
      <c r="C689" s="12" t="s">
        <v>13190</v>
      </c>
      <c r="D689" s="12" t="s">
        <v>6747</v>
      </c>
      <c r="E689" s="12" t="s">
        <v>1930</v>
      </c>
      <c r="F689" s="12" t="s">
        <v>13667</v>
      </c>
      <c r="G689" s="12" t="s">
        <v>2419</v>
      </c>
      <c r="H689" s="12" t="s">
        <v>3778</v>
      </c>
      <c r="I689" s="12" t="s">
        <v>1963</v>
      </c>
      <c r="J689" s="12" t="s">
        <v>1731</v>
      </c>
      <c r="K689" s="12" t="s">
        <v>2409</v>
      </c>
      <c r="L689" s="12" t="s">
        <v>1685</v>
      </c>
      <c r="M689" s="12" t="s">
        <v>699</v>
      </c>
      <c r="N689" s="13">
        <f>M690-RTOS_OFF_RX!$M689</f>
        <v>0.00009259259259</v>
      </c>
      <c r="O689" s="12">
        <f>SUM(LEN("CO_MQ135|"),LEN(RTOS_OFF_RX!$E689),LEN(",Alcool_MQ135|"),LEN(RTOS_OFF_RX!$F689),LEN(",CO2_MQ135|"),LEN(RTOS_OFF_RX!$G689),LEN(",Toluen_MQ135|"),LEN(RTOS_OFF_RX!$H689),LEN(",MH4_MQ135|"),LEN(RTOS_OFF_RX!$I689),LEN(",Aceton_MQ135|"),LEN(RTOS_OFF_RX!$J689),LEN(",O3_MQ131|"),LEN(RTOS_OFF_RX!$K689))*8</f>
        <v>880</v>
      </c>
      <c r="P689" s="16">
        <f>(RTOS_OFF_RX!$O689/SUM(HOUR(RTOS_OFF_RX!$N689)*3600,MINUTE(RTOS_OFF_RX!$N689)*60,SECOND(RTOS_OFF_RX!$N689)))</f>
        <v>110</v>
      </c>
      <c r="Q689" s="14">
        <f>RTOS_OFF_TX!K689</f>
        <v>0.00009259259259</v>
      </c>
      <c r="R689" s="17">
        <f>RTOS_OFF_RX!$N689-RTOS_OFF_RX!$Q689</f>
        <v>0</v>
      </c>
      <c r="S689" s="13">
        <f>RTOS_OFF_RX!$N689-RTOS_ON_RX!$N689</f>
        <v>0.00003472222222</v>
      </c>
    </row>
    <row r="690" ht="15.75" customHeight="1">
      <c r="A690" s="12" t="s">
        <v>15478</v>
      </c>
      <c r="B690" s="12" t="s">
        <v>15479</v>
      </c>
      <c r="C690" s="12" t="s">
        <v>13190</v>
      </c>
      <c r="D690" s="12" t="s">
        <v>15480</v>
      </c>
      <c r="E690" s="12" t="s">
        <v>14843</v>
      </c>
      <c r="F690" s="12" t="s">
        <v>13217</v>
      </c>
      <c r="G690" s="12" t="s">
        <v>2296</v>
      </c>
      <c r="H690" s="12" t="s">
        <v>1955</v>
      </c>
      <c r="I690" s="12" t="s">
        <v>15146</v>
      </c>
      <c r="J690" s="12" t="s">
        <v>1868</v>
      </c>
      <c r="K690" s="12" t="s">
        <v>2414</v>
      </c>
      <c r="L690" s="12" t="s">
        <v>1685</v>
      </c>
      <c r="M690" s="12" t="s">
        <v>700</v>
      </c>
      <c r="N690" s="13">
        <f>M691-RTOS_OFF_RX!$M690</f>
        <v>0.00009259259259</v>
      </c>
      <c r="O690" s="12">
        <f>SUM(LEN("CO_MQ135|"),LEN(RTOS_OFF_RX!$E690),LEN(",Alcool_MQ135|"),LEN(RTOS_OFF_RX!$F690),LEN(",CO2_MQ135|"),LEN(RTOS_OFF_RX!$G690),LEN(",Toluen_MQ135|"),LEN(RTOS_OFF_RX!$H690),LEN(",MH4_MQ135|"),LEN(RTOS_OFF_RX!$I690),LEN(",Aceton_MQ135|"),LEN(RTOS_OFF_RX!$J690),LEN(",O3_MQ131|"),LEN(RTOS_OFF_RX!$K690))*8</f>
        <v>880</v>
      </c>
      <c r="P690" s="16">
        <f>(RTOS_OFF_RX!$O690/SUM(HOUR(RTOS_OFF_RX!$N690)*3600,MINUTE(RTOS_OFF_RX!$N690)*60,SECOND(RTOS_OFF_RX!$N690)))</f>
        <v>110</v>
      </c>
      <c r="Q690" s="14">
        <f>RTOS_OFF_TX!K690</f>
        <v>0.00009259259259</v>
      </c>
      <c r="R690" s="17">
        <f>RTOS_OFF_RX!$N690-RTOS_OFF_RX!$Q690</f>
        <v>0</v>
      </c>
      <c r="S690" s="13">
        <f>RTOS_OFF_RX!$N690-RTOS_ON_RX!$N690</f>
        <v>0.00003472222222</v>
      </c>
    </row>
    <row r="691" ht="15.75" customHeight="1">
      <c r="A691" s="12" t="s">
        <v>15481</v>
      </c>
      <c r="B691" s="12" t="s">
        <v>15482</v>
      </c>
      <c r="C691" s="12" t="s">
        <v>13190</v>
      </c>
      <c r="D691" s="12" t="s">
        <v>15483</v>
      </c>
      <c r="E691" s="12" t="s">
        <v>14337</v>
      </c>
      <c r="F691" s="12" t="s">
        <v>13217</v>
      </c>
      <c r="G691" s="12" t="s">
        <v>2246</v>
      </c>
      <c r="H691" s="12" t="s">
        <v>1955</v>
      </c>
      <c r="I691" s="12" t="s">
        <v>14101</v>
      </c>
      <c r="J691" s="12" t="s">
        <v>1868</v>
      </c>
      <c r="K691" s="12" t="s">
        <v>1684</v>
      </c>
      <c r="L691" s="12" t="s">
        <v>1685</v>
      </c>
      <c r="M691" s="12" t="s">
        <v>701</v>
      </c>
      <c r="N691" s="13">
        <f>M692-RTOS_OFF_RX!$M691</f>
        <v>0.00009259259259</v>
      </c>
      <c r="O691" s="12">
        <f>SUM(LEN("CO_MQ135|"),LEN(RTOS_OFF_RX!$E691),LEN(",Alcool_MQ135|"),LEN(RTOS_OFF_RX!$F691),LEN(",CO2_MQ135|"),LEN(RTOS_OFF_RX!$G691),LEN(",Toluen_MQ135|"),LEN(RTOS_OFF_RX!$H691),LEN(",MH4_MQ135|"),LEN(RTOS_OFF_RX!$I691),LEN(",Aceton_MQ135|"),LEN(RTOS_OFF_RX!$J691),LEN(",O3_MQ131|"),LEN(RTOS_OFF_RX!$K691))*8</f>
        <v>880</v>
      </c>
      <c r="P691" s="16">
        <f>(RTOS_OFF_RX!$O691/SUM(HOUR(RTOS_OFF_RX!$N691)*3600,MINUTE(RTOS_OFF_RX!$N691)*60,SECOND(RTOS_OFF_RX!$N691)))</f>
        <v>110</v>
      </c>
      <c r="Q691" s="14">
        <f>RTOS_OFF_TX!K691</f>
        <v>0.00009259259259</v>
      </c>
      <c r="R691" s="17">
        <f>RTOS_OFF_RX!$N691-RTOS_OFF_RX!$Q691</f>
        <v>0</v>
      </c>
      <c r="S691" s="13">
        <f>RTOS_OFF_RX!$N691-RTOS_ON_RX!$N691</f>
        <v>0.00002314814815</v>
      </c>
    </row>
    <row r="692" ht="15.75" customHeight="1">
      <c r="A692" s="12" t="s">
        <v>15484</v>
      </c>
      <c r="B692" s="12" t="s">
        <v>15485</v>
      </c>
      <c r="C692" s="12" t="s">
        <v>13190</v>
      </c>
      <c r="D692" s="12" t="s">
        <v>15486</v>
      </c>
      <c r="E692" s="12" t="s">
        <v>14240</v>
      </c>
      <c r="F692" s="12" t="s">
        <v>13711</v>
      </c>
      <c r="G692" s="12" t="s">
        <v>2084</v>
      </c>
      <c r="H692" s="12" t="s">
        <v>3127</v>
      </c>
      <c r="I692" s="12" t="s">
        <v>14123</v>
      </c>
      <c r="J692" s="12" t="s">
        <v>1695</v>
      </c>
      <c r="K692" s="12" t="s">
        <v>1734</v>
      </c>
      <c r="L692" s="12" t="s">
        <v>1685</v>
      </c>
      <c r="M692" s="12" t="s">
        <v>702</v>
      </c>
      <c r="N692" s="13">
        <f>M693-RTOS_OFF_RX!$M692</f>
        <v>0.0001851851852</v>
      </c>
      <c r="O692" s="12">
        <f>SUM(LEN("CO_MQ135|"),LEN(RTOS_OFF_RX!$E692),LEN(",Alcool_MQ135|"),LEN(RTOS_OFF_RX!$F692),LEN(",CO2_MQ135|"),LEN(RTOS_OFF_RX!$G692),LEN(",Toluen_MQ135|"),LEN(RTOS_OFF_RX!$H692),LEN(",MH4_MQ135|"),LEN(RTOS_OFF_RX!$I692),LEN(",Aceton_MQ135|"),LEN(RTOS_OFF_RX!$J692),LEN(",O3_MQ131|"),LEN(RTOS_OFF_RX!$K692))*8</f>
        <v>888</v>
      </c>
      <c r="P692" s="16">
        <f>(RTOS_OFF_RX!$O692/SUM(HOUR(RTOS_OFF_RX!$N692)*3600,MINUTE(RTOS_OFF_RX!$N692)*60,SECOND(RTOS_OFF_RX!$N692)))</f>
        <v>55.5</v>
      </c>
      <c r="Q692" s="14">
        <f>RTOS_OFF_TX!K692</f>
        <v>0.00009259259259</v>
      </c>
      <c r="R692" s="17">
        <f>RTOS_OFF_RX!$N692-RTOS_OFF_RX!$Q692</f>
        <v>0.00009259259259</v>
      </c>
      <c r="S692" s="13">
        <f>RTOS_OFF_RX!$N692-RTOS_ON_RX!$N692</f>
        <v>0.0001273148148</v>
      </c>
    </row>
    <row r="693" ht="15.75" customHeight="1">
      <c r="A693" s="12" t="s">
        <v>15487</v>
      </c>
      <c r="B693" s="12" t="s">
        <v>15488</v>
      </c>
      <c r="C693" s="12" t="s">
        <v>13190</v>
      </c>
      <c r="D693" s="12" t="s">
        <v>15489</v>
      </c>
      <c r="E693" s="12" t="s">
        <v>1869</v>
      </c>
      <c r="F693" s="12" t="s">
        <v>13478</v>
      </c>
      <c r="G693" s="12" t="s">
        <v>2553</v>
      </c>
      <c r="H693" s="12" t="s">
        <v>1973</v>
      </c>
      <c r="I693" s="12" t="s">
        <v>13997</v>
      </c>
      <c r="J693" s="12" t="s">
        <v>1708</v>
      </c>
      <c r="K693" s="12" t="s">
        <v>2674</v>
      </c>
      <c r="L693" s="12" t="s">
        <v>1685</v>
      </c>
      <c r="M693" s="12" t="s">
        <v>703</v>
      </c>
      <c r="N693" s="13">
        <f>M694-RTOS_OFF_RX!$M693</f>
        <v>0.00009259259259</v>
      </c>
      <c r="O693" s="12">
        <f>SUM(LEN("CO_MQ135|"),LEN(RTOS_OFF_RX!$E693),LEN(",Alcool_MQ135|"),LEN(RTOS_OFF_RX!$F693),LEN(",CO2_MQ135|"),LEN(RTOS_OFF_RX!$G693),LEN(",Toluen_MQ135|"),LEN(RTOS_OFF_RX!$H693),LEN(",MH4_MQ135|"),LEN(RTOS_OFF_RX!$I693),LEN(",Aceton_MQ135|"),LEN(RTOS_OFF_RX!$J693),LEN(",O3_MQ131|"),LEN(RTOS_OFF_RX!$K693))*8</f>
        <v>880</v>
      </c>
      <c r="P693" s="16">
        <f>(RTOS_OFF_RX!$O693/SUM(HOUR(RTOS_OFF_RX!$N693)*3600,MINUTE(RTOS_OFF_RX!$N693)*60,SECOND(RTOS_OFF_RX!$N693)))</f>
        <v>110</v>
      </c>
      <c r="Q693" s="14">
        <f>RTOS_OFF_TX!K693</f>
        <v>0.00009259259259</v>
      </c>
      <c r="R693" s="17">
        <f>RTOS_OFF_RX!$N693-RTOS_OFF_RX!$Q693</f>
        <v>0</v>
      </c>
      <c r="S693" s="13">
        <f>RTOS_OFF_RX!$N693-RTOS_ON_RX!$N693</f>
        <v>0.00003472222222</v>
      </c>
    </row>
    <row r="694" ht="15.75" customHeight="1">
      <c r="A694" s="12" t="s">
        <v>15490</v>
      </c>
      <c r="B694" s="12" t="s">
        <v>15491</v>
      </c>
      <c r="C694" s="12" t="s">
        <v>13190</v>
      </c>
      <c r="D694" s="12" t="s">
        <v>15492</v>
      </c>
      <c r="E694" s="12" t="s">
        <v>14295</v>
      </c>
      <c r="F694" s="12" t="s">
        <v>13359</v>
      </c>
      <c r="G694" s="12" t="s">
        <v>2035</v>
      </c>
      <c r="H694" s="12" t="s">
        <v>3359</v>
      </c>
      <c r="I694" s="12" t="s">
        <v>14077</v>
      </c>
      <c r="J694" s="12" t="s">
        <v>1868</v>
      </c>
      <c r="K694" s="12" t="s">
        <v>7263</v>
      </c>
      <c r="L694" s="12" t="s">
        <v>1685</v>
      </c>
      <c r="M694" s="12" t="s">
        <v>704</v>
      </c>
      <c r="N694" s="13">
        <f>M695-RTOS_OFF_RX!$M694</f>
        <v>0.00009259259259</v>
      </c>
      <c r="O694" s="12">
        <f>SUM(LEN("CO_MQ135|"),LEN(RTOS_OFF_RX!$E694),LEN(",Alcool_MQ135|"),LEN(RTOS_OFF_RX!$F694),LEN(",CO2_MQ135|"),LEN(RTOS_OFF_RX!$G694),LEN(",Toluen_MQ135|"),LEN(RTOS_OFF_RX!$H694),LEN(",MH4_MQ135|"),LEN(RTOS_OFF_RX!$I694),LEN(",Aceton_MQ135|"),LEN(RTOS_OFF_RX!$J694),LEN(",O3_MQ131|"),LEN(RTOS_OFF_RX!$K694))*8</f>
        <v>888</v>
      </c>
      <c r="P694" s="16">
        <f>(RTOS_OFF_RX!$O694/SUM(HOUR(RTOS_OFF_RX!$N694)*3600,MINUTE(RTOS_OFF_RX!$N694)*60,SECOND(RTOS_OFF_RX!$N694)))</f>
        <v>111</v>
      </c>
      <c r="Q694" s="14">
        <f>RTOS_OFF_TX!K694</f>
        <v>0.00009259259259</v>
      </c>
      <c r="R694" s="17">
        <f>RTOS_OFF_RX!$N694-RTOS_OFF_RX!$Q694</f>
        <v>0</v>
      </c>
      <c r="S694" s="13">
        <f>RTOS_OFF_RX!$N694-RTOS_ON_RX!$N694</f>
        <v>0.00003472222222</v>
      </c>
    </row>
    <row r="695" ht="15.75" customHeight="1">
      <c r="A695" s="12" t="s">
        <v>15493</v>
      </c>
      <c r="B695" s="12" t="s">
        <v>15494</v>
      </c>
      <c r="C695" s="12" t="s">
        <v>13190</v>
      </c>
      <c r="D695" s="12" t="s">
        <v>6786</v>
      </c>
      <c r="E695" s="12" t="s">
        <v>14005</v>
      </c>
      <c r="F695" s="12" t="s">
        <v>13500</v>
      </c>
      <c r="G695" s="12" t="s">
        <v>3160</v>
      </c>
      <c r="H695" s="12" t="s">
        <v>1832</v>
      </c>
      <c r="I695" s="12" t="s">
        <v>14159</v>
      </c>
      <c r="J695" s="12" t="s">
        <v>1781</v>
      </c>
      <c r="K695" s="12" t="s">
        <v>7518</v>
      </c>
      <c r="L695" s="12" t="s">
        <v>1685</v>
      </c>
      <c r="M695" s="12" t="s">
        <v>705</v>
      </c>
      <c r="N695" s="13">
        <f>M696-RTOS_OFF_RX!$M695</f>
        <v>0.00009259259259</v>
      </c>
      <c r="O695" s="12">
        <f>SUM(LEN("CO_MQ135|"),LEN(RTOS_OFF_RX!$E695),LEN(",Alcool_MQ135|"),LEN(RTOS_OFF_RX!$F695),LEN(",CO2_MQ135|"),LEN(RTOS_OFF_RX!$G695),LEN(",Toluen_MQ135|"),LEN(RTOS_OFF_RX!$H695),LEN(",MH4_MQ135|"),LEN(RTOS_OFF_RX!$I695),LEN(",Aceton_MQ135|"),LEN(RTOS_OFF_RX!$J695),LEN(",O3_MQ131|"),LEN(RTOS_OFF_RX!$K695))*8</f>
        <v>888</v>
      </c>
      <c r="P695" s="16">
        <f>(RTOS_OFF_RX!$O695/SUM(HOUR(RTOS_OFF_RX!$N695)*3600,MINUTE(RTOS_OFF_RX!$N695)*60,SECOND(RTOS_OFF_RX!$N695)))</f>
        <v>111</v>
      </c>
      <c r="Q695" s="14">
        <f>RTOS_OFF_TX!K695</f>
        <v>0.00009259259259</v>
      </c>
      <c r="R695" s="17">
        <f>RTOS_OFF_RX!$N695-RTOS_OFF_RX!$Q695</f>
        <v>0</v>
      </c>
      <c r="S695" s="13">
        <f>RTOS_OFF_RX!$N695-RTOS_ON_RX!$N695</f>
        <v>-0.00002314814815</v>
      </c>
    </row>
    <row r="696" ht="15.75" customHeight="1">
      <c r="A696" s="12" t="s">
        <v>15495</v>
      </c>
      <c r="B696" s="12" t="s">
        <v>15496</v>
      </c>
      <c r="C696" s="12" t="s">
        <v>13190</v>
      </c>
      <c r="D696" s="12" t="s">
        <v>15497</v>
      </c>
      <c r="E696" s="12" t="s">
        <v>1980</v>
      </c>
      <c r="F696" s="12" t="s">
        <v>2147</v>
      </c>
      <c r="G696" s="12" t="s">
        <v>2148</v>
      </c>
      <c r="H696" s="12" t="s">
        <v>2149</v>
      </c>
      <c r="I696" s="12" t="s">
        <v>1952</v>
      </c>
      <c r="J696" s="12" t="s">
        <v>1722</v>
      </c>
      <c r="K696" s="12" t="s">
        <v>3934</v>
      </c>
      <c r="L696" s="12" t="s">
        <v>1685</v>
      </c>
      <c r="M696" s="12" t="s">
        <v>706</v>
      </c>
      <c r="N696" s="13">
        <f>M697-RTOS_OFF_RX!$M696</f>
        <v>0.0001851851852</v>
      </c>
      <c r="O696" s="12">
        <f>SUM(LEN("CO_MQ135|"),LEN(RTOS_OFF_RX!$E696),LEN(",Alcool_MQ135|"),LEN(RTOS_OFF_RX!$F696),LEN(",CO2_MQ135|"),LEN(RTOS_OFF_RX!$G696),LEN(",Toluen_MQ135|"),LEN(RTOS_OFF_RX!$H696),LEN(",MH4_MQ135|"),LEN(RTOS_OFF_RX!$I696),LEN(",Aceton_MQ135|"),LEN(RTOS_OFF_RX!$J696),LEN(",O3_MQ131|"),LEN(RTOS_OFF_RX!$K696))*8</f>
        <v>880</v>
      </c>
      <c r="P696" s="16">
        <f>(RTOS_OFF_RX!$O696/SUM(HOUR(RTOS_OFF_RX!$N696)*3600,MINUTE(RTOS_OFF_RX!$N696)*60,SECOND(RTOS_OFF_RX!$N696)))</f>
        <v>55</v>
      </c>
      <c r="Q696" s="14">
        <f>RTOS_OFF_TX!K696</f>
        <v>0.00009259259259</v>
      </c>
      <c r="R696" s="17">
        <f>RTOS_OFF_RX!$N696-RTOS_OFF_RX!$Q696</f>
        <v>0.00009259259259</v>
      </c>
      <c r="S696" s="13">
        <f>RTOS_OFF_RX!$N696-RTOS_ON_RX!$N696</f>
        <v>0.0001273148148</v>
      </c>
    </row>
    <row r="697" ht="15.75" customHeight="1">
      <c r="A697" s="12" t="s">
        <v>15498</v>
      </c>
      <c r="B697" s="12" t="s">
        <v>15499</v>
      </c>
      <c r="C697" s="12" t="s">
        <v>13190</v>
      </c>
      <c r="D697" s="12" t="s">
        <v>15500</v>
      </c>
      <c r="E697" s="12" t="s">
        <v>2318</v>
      </c>
      <c r="F697" s="12" t="s">
        <v>1740</v>
      </c>
      <c r="G697" s="12" t="s">
        <v>2769</v>
      </c>
      <c r="H697" s="12" t="s">
        <v>1752</v>
      </c>
      <c r="I697" s="12" t="s">
        <v>1742</v>
      </c>
      <c r="J697" s="12" t="s">
        <v>1743</v>
      </c>
      <c r="K697" s="12" t="s">
        <v>1993</v>
      </c>
      <c r="L697" s="12" t="s">
        <v>1685</v>
      </c>
      <c r="M697" s="12" t="s">
        <v>707</v>
      </c>
      <c r="N697" s="13">
        <f>M698-RTOS_OFF_RX!$M697</f>
        <v>0.00009259259259</v>
      </c>
      <c r="O697" s="12">
        <f>SUM(LEN("CO_MQ135|"),LEN(RTOS_OFF_RX!$E697),LEN(",Alcool_MQ135|"),LEN(RTOS_OFF_RX!$F697),LEN(",CO2_MQ135|"),LEN(RTOS_OFF_RX!$G697),LEN(",Toluen_MQ135|"),LEN(RTOS_OFF_RX!$H697),LEN(",MH4_MQ135|"),LEN(RTOS_OFF_RX!$I697),LEN(",Aceton_MQ135|"),LEN(RTOS_OFF_RX!$J697),LEN(",O3_MQ131|"),LEN(RTOS_OFF_RX!$K697))*8</f>
        <v>888</v>
      </c>
      <c r="P697" s="16">
        <f>(RTOS_OFF_RX!$O697/SUM(HOUR(RTOS_OFF_RX!$N697)*3600,MINUTE(RTOS_OFF_RX!$N697)*60,SECOND(RTOS_OFF_RX!$N697)))</f>
        <v>111</v>
      </c>
      <c r="Q697" s="14">
        <f>RTOS_OFF_TX!K697</f>
        <v>0.00009259259259</v>
      </c>
      <c r="R697" s="17">
        <f>RTOS_OFF_RX!$N697-RTOS_OFF_RX!$Q697</f>
        <v>0</v>
      </c>
      <c r="S697" s="13">
        <f>RTOS_OFF_RX!$N697-RTOS_ON_RX!$N697</f>
        <v>0.00003472222222</v>
      </c>
    </row>
    <row r="698" ht="15.75" customHeight="1">
      <c r="A698" s="12" t="s">
        <v>15501</v>
      </c>
      <c r="B698" s="12" t="s">
        <v>15502</v>
      </c>
      <c r="C698" s="12" t="s">
        <v>13190</v>
      </c>
      <c r="D698" s="12" t="s">
        <v>15503</v>
      </c>
      <c r="E698" s="12" t="s">
        <v>1952</v>
      </c>
      <c r="F698" s="12" t="s">
        <v>1953</v>
      </c>
      <c r="G698" s="12" t="s">
        <v>1954</v>
      </c>
      <c r="H698" s="12" t="s">
        <v>1955</v>
      </c>
      <c r="I698" s="12" t="s">
        <v>1956</v>
      </c>
      <c r="J698" s="12" t="s">
        <v>1695</v>
      </c>
      <c r="K698" s="12" t="s">
        <v>2424</v>
      </c>
      <c r="L698" s="12" t="s">
        <v>1685</v>
      </c>
      <c r="M698" s="12" t="s">
        <v>708</v>
      </c>
      <c r="N698" s="13">
        <f>M699-RTOS_OFF_RX!$M698</f>
        <v>0.00009259259259</v>
      </c>
      <c r="O698" s="12">
        <f>SUM(LEN("CO_MQ135|"),LEN(RTOS_OFF_RX!$E698),LEN(",Alcool_MQ135|"),LEN(RTOS_OFF_RX!$F698),LEN(",CO2_MQ135|"),LEN(RTOS_OFF_RX!$G698),LEN(",Toluen_MQ135|"),LEN(RTOS_OFF_RX!$H698),LEN(",MH4_MQ135|"),LEN(RTOS_OFF_RX!$I698),LEN(",Aceton_MQ135|"),LEN(RTOS_OFF_RX!$J698),LEN(",O3_MQ131|"),LEN(RTOS_OFF_RX!$K698))*8</f>
        <v>872</v>
      </c>
      <c r="P698" s="16">
        <f>(RTOS_OFF_RX!$O698/SUM(HOUR(RTOS_OFF_RX!$N698)*3600,MINUTE(RTOS_OFF_RX!$N698)*60,SECOND(RTOS_OFF_RX!$N698)))</f>
        <v>109</v>
      </c>
      <c r="Q698" s="14">
        <f>RTOS_OFF_TX!K698</f>
        <v>0.00009259259259</v>
      </c>
      <c r="R698" s="17">
        <f>RTOS_OFF_RX!$N698-RTOS_OFF_RX!$Q698</f>
        <v>0</v>
      </c>
      <c r="S698" s="13">
        <f>RTOS_OFF_RX!$N698-RTOS_ON_RX!$N698</f>
        <v>0.00003472222222</v>
      </c>
    </row>
    <row r="699" ht="15.75" customHeight="1">
      <c r="A699" s="12" t="s">
        <v>15504</v>
      </c>
      <c r="B699" s="12" t="s">
        <v>15505</v>
      </c>
      <c r="C699" s="12" t="s">
        <v>13190</v>
      </c>
      <c r="D699" s="12" t="s">
        <v>6813</v>
      </c>
      <c r="E699" s="12" t="s">
        <v>1742</v>
      </c>
      <c r="F699" s="12" t="s">
        <v>13449</v>
      </c>
      <c r="G699" s="12" t="s">
        <v>1819</v>
      </c>
      <c r="H699" s="12" t="s">
        <v>1832</v>
      </c>
      <c r="I699" s="12" t="s">
        <v>14009</v>
      </c>
      <c r="J699" s="12" t="s">
        <v>1781</v>
      </c>
      <c r="K699" s="12" t="s">
        <v>1805</v>
      </c>
      <c r="L699" s="12" t="s">
        <v>1685</v>
      </c>
      <c r="M699" s="12" t="s">
        <v>709</v>
      </c>
      <c r="N699" s="13">
        <f>M700-RTOS_OFF_RX!$M699</f>
        <v>0.00009259259259</v>
      </c>
      <c r="O699" s="12">
        <f>SUM(LEN("CO_MQ135|"),LEN(RTOS_OFF_RX!$E699),LEN(",Alcool_MQ135|"),LEN(RTOS_OFF_RX!$F699),LEN(",CO2_MQ135|"),LEN(RTOS_OFF_RX!$G699),LEN(",Toluen_MQ135|"),LEN(RTOS_OFF_RX!$H699),LEN(",MH4_MQ135|"),LEN(RTOS_OFF_RX!$I699),LEN(",Aceton_MQ135|"),LEN(RTOS_OFF_RX!$J699),LEN(",O3_MQ131|"),LEN(RTOS_OFF_RX!$K699))*8</f>
        <v>888</v>
      </c>
      <c r="P699" s="16">
        <f>(RTOS_OFF_RX!$O699/SUM(HOUR(RTOS_OFF_RX!$N699)*3600,MINUTE(RTOS_OFF_RX!$N699)*60,SECOND(RTOS_OFF_RX!$N699)))</f>
        <v>111</v>
      </c>
      <c r="Q699" s="14">
        <f>RTOS_OFF_TX!K699</f>
        <v>0.00009259259259</v>
      </c>
      <c r="R699" s="17">
        <f>RTOS_OFF_RX!$N699-RTOS_OFF_RX!$Q699</f>
        <v>0</v>
      </c>
      <c r="S699" s="13">
        <f>RTOS_OFF_RX!$N699-RTOS_ON_RX!$N699</f>
        <v>0.00003472222222</v>
      </c>
    </row>
    <row r="700" ht="15.75" customHeight="1">
      <c r="A700" s="12" t="s">
        <v>15506</v>
      </c>
      <c r="B700" s="12" t="s">
        <v>15507</v>
      </c>
      <c r="C700" s="12" t="s">
        <v>13190</v>
      </c>
      <c r="D700" s="12" t="s">
        <v>15508</v>
      </c>
      <c r="E700" s="12" t="s">
        <v>1930</v>
      </c>
      <c r="F700" s="12" t="s">
        <v>13667</v>
      </c>
      <c r="G700" s="12" t="s">
        <v>2419</v>
      </c>
      <c r="H700" s="12" t="s">
        <v>3778</v>
      </c>
      <c r="I700" s="12" t="s">
        <v>1963</v>
      </c>
      <c r="J700" s="12" t="s">
        <v>1731</v>
      </c>
      <c r="K700" s="12" t="s">
        <v>1750</v>
      </c>
      <c r="L700" s="12" t="s">
        <v>1685</v>
      </c>
      <c r="M700" s="12" t="s">
        <v>710</v>
      </c>
      <c r="N700" s="13">
        <f>M701-RTOS_OFF_RX!$M700</f>
        <v>0.0001041666667</v>
      </c>
      <c r="O700" s="12">
        <f>SUM(LEN("CO_MQ135|"),LEN(RTOS_OFF_RX!$E700),LEN(",Alcool_MQ135|"),LEN(RTOS_OFF_RX!$F700),LEN(",CO2_MQ135|"),LEN(RTOS_OFF_RX!$G700),LEN(",Toluen_MQ135|"),LEN(RTOS_OFF_RX!$H700),LEN(",MH4_MQ135|"),LEN(RTOS_OFF_RX!$I700),LEN(",Aceton_MQ135|"),LEN(RTOS_OFF_RX!$J700),LEN(",O3_MQ131|"),LEN(RTOS_OFF_RX!$K700))*8</f>
        <v>880</v>
      </c>
      <c r="P700" s="16">
        <f>(RTOS_OFF_RX!$O700/SUM(HOUR(RTOS_OFF_RX!$N700)*3600,MINUTE(RTOS_OFF_RX!$N700)*60,SECOND(RTOS_OFF_RX!$N700)))</f>
        <v>97.77777778</v>
      </c>
      <c r="Q700" s="14">
        <f>RTOS_OFF_TX!K700</f>
        <v>0.00009259259259</v>
      </c>
      <c r="R700" s="17">
        <f>RTOS_OFF_RX!$N700-RTOS_OFF_RX!$Q700</f>
        <v>0.00001157407407</v>
      </c>
      <c r="S700" s="13">
        <f>RTOS_OFF_RX!$N700-RTOS_ON_RX!$N700</f>
        <v>0.0000462962963</v>
      </c>
    </row>
    <row r="701" ht="15.75" customHeight="1">
      <c r="A701" s="12" t="s">
        <v>15509</v>
      </c>
      <c r="B701" s="12" t="s">
        <v>15510</v>
      </c>
      <c r="C701" s="12" t="s">
        <v>13190</v>
      </c>
      <c r="D701" s="12" t="s">
        <v>15511</v>
      </c>
      <c r="E701" s="12" t="s">
        <v>1980</v>
      </c>
      <c r="F701" s="12" t="s">
        <v>2147</v>
      </c>
      <c r="G701" s="12" t="s">
        <v>2148</v>
      </c>
      <c r="H701" s="12" t="s">
        <v>2149</v>
      </c>
      <c r="I701" s="12" t="s">
        <v>1952</v>
      </c>
      <c r="J701" s="12" t="s">
        <v>1722</v>
      </c>
      <c r="K701" s="12" t="s">
        <v>3132</v>
      </c>
      <c r="L701" s="12" t="s">
        <v>1685</v>
      </c>
      <c r="M701" s="12" t="s">
        <v>711</v>
      </c>
      <c r="N701" s="13">
        <f>M702-RTOS_OFF_RX!$M701</f>
        <v>0.0001967592593</v>
      </c>
      <c r="O701" s="12">
        <f>SUM(LEN("CO_MQ135|"),LEN(RTOS_OFF_RX!$E701),LEN(",Alcool_MQ135|"),LEN(RTOS_OFF_RX!$F701),LEN(",CO2_MQ135|"),LEN(RTOS_OFF_RX!$G701),LEN(",Toluen_MQ135|"),LEN(RTOS_OFF_RX!$H701),LEN(",MH4_MQ135|"),LEN(RTOS_OFF_RX!$I701),LEN(",Aceton_MQ135|"),LEN(RTOS_OFF_RX!$J701),LEN(",O3_MQ131|"),LEN(RTOS_OFF_RX!$K701))*8</f>
        <v>872</v>
      </c>
      <c r="P701" s="16">
        <f>(RTOS_OFF_RX!$O701/SUM(HOUR(RTOS_OFF_RX!$N701)*3600,MINUTE(RTOS_OFF_RX!$N701)*60,SECOND(RTOS_OFF_RX!$N701)))</f>
        <v>51.29411765</v>
      </c>
      <c r="Q701" s="14">
        <f>RTOS_OFF_TX!K701</f>
        <v>0.00009259259259</v>
      </c>
      <c r="R701" s="17">
        <f>RTOS_OFF_RX!$N701-RTOS_OFF_RX!$Q701</f>
        <v>0.0001041666667</v>
      </c>
      <c r="S701" s="13">
        <f>RTOS_OFF_RX!$N701-RTOS_ON_RX!$N701</f>
        <v>0.0001388888889</v>
      </c>
    </row>
    <row r="702" ht="15.75" customHeight="1">
      <c r="A702" s="12" t="s">
        <v>15512</v>
      </c>
      <c r="B702" s="12" t="s">
        <v>15513</v>
      </c>
      <c r="C702" s="12" t="s">
        <v>13190</v>
      </c>
      <c r="D702" s="12" t="s">
        <v>15514</v>
      </c>
      <c r="E702" s="12" t="s">
        <v>2029</v>
      </c>
      <c r="F702" s="12" t="s">
        <v>1971</v>
      </c>
      <c r="G702" s="12" t="s">
        <v>1972</v>
      </c>
      <c r="H702" s="12" t="s">
        <v>1973</v>
      </c>
      <c r="I702" s="12" t="s">
        <v>14766</v>
      </c>
      <c r="J702" s="12" t="s">
        <v>1708</v>
      </c>
      <c r="K702" s="12" t="s">
        <v>1931</v>
      </c>
      <c r="L702" s="12" t="s">
        <v>1685</v>
      </c>
      <c r="M702" s="12" t="s">
        <v>712</v>
      </c>
      <c r="N702" s="13">
        <f>M703-RTOS_OFF_RX!$M702</f>
        <v>0.00009259259259</v>
      </c>
      <c r="O702" s="12">
        <f>SUM(LEN("CO_MQ135|"),LEN(RTOS_OFF_RX!$E702),LEN(",Alcool_MQ135|"),LEN(RTOS_OFF_RX!$F702),LEN(",CO2_MQ135|"),LEN(RTOS_OFF_RX!$G702),LEN(",Toluen_MQ135|"),LEN(RTOS_OFF_RX!$H702),LEN(",MH4_MQ135|"),LEN(RTOS_OFF_RX!$I702),LEN(",Aceton_MQ135|"),LEN(RTOS_OFF_RX!$J702),LEN(",O3_MQ131|"),LEN(RTOS_OFF_RX!$K702))*8</f>
        <v>888</v>
      </c>
      <c r="P702" s="16">
        <f>(RTOS_OFF_RX!$O702/SUM(HOUR(RTOS_OFF_RX!$N702)*3600,MINUTE(RTOS_OFF_RX!$N702)*60,SECOND(RTOS_OFF_RX!$N702)))</f>
        <v>111</v>
      </c>
      <c r="Q702" s="14">
        <f>RTOS_OFF_TX!K702</f>
        <v>0.00009259259259</v>
      </c>
      <c r="R702" s="17">
        <f>RTOS_OFF_RX!$N702-RTOS_OFF_RX!$Q702</f>
        <v>0</v>
      </c>
      <c r="S702" s="13">
        <f>RTOS_OFF_RX!$N702-RTOS_ON_RX!$N702</f>
        <v>0.00003472222222</v>
      </c>
    </row>
    <row r="703" ht="15.75" customHeight="1">
      <c r="A703" s="12" t="s">
        <v>15515</v>
      </c>
      <c r="B703" s="12" t="s">
        <v>15516</v>
      </c>
      <c r="C703" s="12" t="s">
        <v>13190</v>
      </c>
      <c r="D703" s="12" t="s">
        <v>15517</v>
      </c>
      <c r="E703" s="12" t="s">
        <v>14024</v>
      </c>
      <c r="F703" s="12" t="s">
        <v>13256</v>
      </c>
      <c r="G703" s="12" t="s">
        <v>3041</v>
      </c>
      <c r="H703" s="12" t="s">
        <v>2149</v>
      </c>
      <c r="I703" s="12" t="s">
        <v>14279</v>
      </c>
      <c r="J703" s="12" t="s">
        <v>1722</v>
      </c>
      <c r="K703" s="12" t="s">
        <v>4065</v>
      </c>
      <c r="L703" s="12" t="s">
        <v>1685</v>
      </c>
      <c r="M703" s="12" t="s">
        <v>713</v>
      </c>
      <c r="N703" s="13">
        <f>M704-RTOS_OFF_RX!$M703</f>
        <v>0.00009259259259</v>
      </c>
      <c r="O703" s="12">
        <f>SUM(LEN("CO_MQ135|"),LEN(RTOS_OFF_RX!$E703),LEN(",Alcool_MQ135|"),LEN(RTOS_OFF_RX!$F703),LEN(",CO2_MQ135|"),LEN(RTOS_OFF_RX!$G703),LEN(",Toluen_MQ135|"),LEN(RTOS_OFF_RX!$H703),LEN(",MH4_MQ135|"),LEN(RTOS_OFF_RX!$I703),LEN(",Aceton_MQ135|"),LEN(RTOS_OFF_RX!$J703),LEN(",O3_MQ131|"),LEN(RTOS_OFF_RX!$K703))*8</f>
        <v>872</v>
      </c>
      <c r="P703" s="16">
        <f>(RTOS_OFF_RX!$O703/SUM(HOUR(RTOS_OFF_RX!$N703)*3600,MINUTE(RTOS_OFF_RX!$N703)*60,SECOND(RTOS_OFF_RX!$N703)))</f>
        <v>109</v>
      </c>
      <c r="Q703" s="14">
        <f>RTOS_OFF_TX!K703</f>
        <v>0.00009259259259</v>
      </c>
      <c r="R703" s="17">
        <f>RTOS_OFF_RX!$N703-RTOS_OFF_RX!$Q703</f>
        <v>0</v>
      </c>
      <c r="S703" s="13">
        <f>RTOS_OFF_RX!$N703-RTOS_ON_RX!$N703</f>
        <v>-0.00002314814815</v>
      </c>
    </row>
    <row r="704" ht="15.75" customHeight="1">
      <c r="A704" s="12" t="s">
        <v>15518</v>
      </c>
      <c r="B704" s="12" t="s">
        <v>15519</v>
      </c>
      <c r="C704" s="12" t="s">
        <v>13190</v>
      </c>
      <c r="D704" s="12" t="s">
        <v>6848</v>
      </c>
      <c r="E704" s="12" t="s">
        <v>1894</v>
      </c>
      <c r="F704" s="12" t="s">
        <v>1830</v>
      </c>
      <c r="G704" s="12" t="s">
        <v>2484</v>
      </c>
      <c r="H704" s="12" t="s">
        <v>1832</v>
      </c>
      <c r="I704" s="12" t="s">
        <v>15277</v>
      </c>
      <c r="J704" s="12" t="s">
        <v>1781</v>
      </c>
      <c r="K704" s="12" t="s">
        <v>4608</v>
      </c>
      <c r="L704" s="12" t="s">
        <v>1685</v>
      </c>
      <c r="M704" s="12" t="s">
        <v>714</v>
      </c>
      <c r="N704" s="13">
        <f>M705-RTOS_OFF_RX!$M704</f>
        <v>0.00009259259259</v>
      </c>
      <c r="O704" s="12">
        <f>SUM(LEN("CO_MQ135|"),LEN(RTOS_OFF_RX!$E704),LEN(",Alcool_MQ135|"),LEN(RTOS_OFF_RX!$F704),LEN(",CO2_MQ135|"),LEN(RTOS_OFF_RX!$G704),LEN(",Toluen_MQ135|"),LEN(RTOS_OFF_RX!$H704),LEN(",MH4_MQ135|"),LEN(RTOS_OFF_RX!$I704),LEN(",Aceton_MQ135|"),LEN(RTOS_OFF_RX!$J704),LEN(",O3_MQ131|"),LEN(RTOS_OFF_RX!$K704))*8</f>
        <v>880</v>
      </c>
      <c r="P704" s="16">
        <f>(RTOS_OFF_RX!$O704/SUM(HOUR(RTOS_OFF_RX!$N704)*3600,MINUTE(RTOS_OFF_RX!$N704)*60,SECOND(RTOS_OFF_RX!$N704)))</f>
        <v>110</v>
      </c>
      <c r="Q704" s="14">
        <f>RTOS_OFF_TX!K704</f>
        <v>0.00009259259259</v>
      </c>
      <c r="R704" s="17">
        <f>RTOS_OFF_RX!$N704-RTOS_OFF_RX!$Q704</f>
        <v>0</v>
      </c>
      <c r="S704" s="13">
        <f>RTOS_OFF_RX!$N704-RTOS_ON_RX!$N704</f>
        <v>0.00003472222222</v>
      </c>
    </row>
    <row r="705" ht="15.75" customHeight="1">
      <c r="A705" s="12" t="s">
        <v>15520</v>
      </c>
      <c r="B705" s="12" t="s">
        <v>15521</v>
      </c>
      <c r="C705" s="12" t="s">
        <v>13190</v>
      </c>
      <c r="D705" s="12" t="s">
        <v>15522</v>
      </c>
      <c r="E705" s="12" t="s">
        <v>14295</v>
      </c>
      <c r="F705" s="12" t="s">
        <v>13359</v>
      </c>
      <c r="G705" s="12" t="s">
        <v>2035</v>
      </c>
      <c r="H705" s="12" t="s">
        <v>3359</v>
      </c>
      <c r="I705" s="12" t="s">
        <v>14077</v>
      </c>
      <c r="J705" s="12" t="s">
        <v>1868</v>
      </c>
      <c r="K705" s="12" t="s">
        <v>1704</v>
      </c>
      <c r="L705" s="12" t="s">
        <v>1685</v>
      </c>
      <c r="M705" s="12" t="s">
        <v>715</v>
      </c>
      <c r="N705" s="13">
        <f>M706-RTOS_OFF_RX!$M705</f>
        <v>0.00009259259259</v>
      </c>
      <c r="O705" s="12">
        <f>SUM(LEN("CO_MQ135|"),LEN(RTOS_OFF_RX!$E705),LEN(",Alcool_MQ135|"),LEN(RTOS_OFF_RX!$F705),LEN(",CO2_MQ135|"),LEN(RTOS_OFF_RX!$G705),LEN(",Toluen_MQ135|"),LEN(RTOS_OFF_RX!$H705),LEN(",MH4_MQ135|"),LEN(RTOS_OFF_RX!$I705),LEN(",Aceton_MQ135|"),LEN(RTOS_OFF_RX!$J705),LEN(",O3_MQ131|"),LEN(RTOS_OFF_RX!$K705))*8</f>
        <v>888</v>
      </c>
      <c r="P705" s="16">
        <f>(RTOS_OFF_RX!$O705/SUM(HOUR(RTOS_OFF_RX!$N705)*3600,MINUTE(RTOS_OFF_RX!$N705)*60,SECOND(RTOS_OFF_RX!$N705)))</f>
        <v>111</v>
      </c>
      <c r="Q705" s="14">
        <f>RTOS_OFF_TX!K705</f>
        <v>0.00009259259259</v>
      </c>
      <c r="R705" s="17">
        <f>RTOS_OFF_RX!$N705-RTOS_OFF_RX!$Q705</f>
        <v>0</v>
      </c>
      <c r="S705" s="13">
        <f>RTOS_OFF_RX!$N705-RTOS_ON_RX!$N705</f>
        <v>0.00003472222222</v>
      </c>
    </row>
    <row r="706" ht="15.75" customHeight="1">
      <c r="A706" s="12" t="s">
        <v>15523</v>
      </c>
      <c r="B706" s="12" t="s">
        <v>15524</v>
      </c>
      <c r="C706" s="12" t="s">
        <v>13190</v>
      </c>
      <c r="D706" s="12" t="s">
        <v>15525</v>
      </c>
      <c r="E706" s="12" t="s">
        <v>1974</v>
      </c>
      <c r="F706" s="12" t="s">
        <v>13500</v>
      </c>
      <c r="G706" s="12" t="s">
        <v>2289</v>
      </c>
      <c r="H706" s="12" t="s">
        <v>3359</v>
      </c>
      <c r="I706" s="12" t="s">
        <v>14874</v>
      </c>
      <c r="J706" s="12" t="s">
        <v>1781</v>
      </c>
      <c r="K706" s="12" t="s">
        <v>2345</v>
      </c>
      <c r="L706" s="12" t="s">
        <v>1685</v>
      </c>
      <c r="M706" s="12" t="s">
        <v>716</v>
      </c>
      <c r="N706" s="13">
        <f>M707-RTOS_OFF_RX!$M706</f>
        <v>0.00009259259259</v>
      </c>
      <c r="O706" s="12">
        <f>SUM(LEN("CO_MQ135|"),LEN(RTOS_OFF_RX!$E706),LEN(",Alcool_MQ135|"),LEN(RTOS_OFF_RX!$F706),LEN(",CO2_MQ135|"),LEN(RTOS_OFF_RX!$G706),LEN(",Toluen_MQ135|"),LEN(RTOS_OFF_RX!$H706),LEN(",MH4_MQ135|"),LEN(RTOS_OFF_RX!$I706),LEN(",Aceton_MQ135|"),LEN(RTOS_OFF_RX!$J706),LEN(",O3_MQ131|"),LEN(RTOS_OFF_RX!$K706))*8</f>
        <v>872</v>
      </c>
      <c r="P706" s="16">
        <f>(RTOS_OFF_RX!$O706/SUM(HOUR(RTOS_OFF_RX!$N706)*3600,MINUTE(RTOS_OFF_RX!$N706)*60,SECOND(RTOS_OFF_RX!$N706)))</f>
        <v>109</v>
      </c>
      <c r="Q706" s="14">
        <f>RTOS_OFF_TX!K706</f>
        <v>0.00009259259259</v>
      </c>
      <c r="R706" s="17">
        <f>RTOS_OFF_RX!$N706-RTOS_OFF_RX!$Q706</f>
        <v>0</v>
      </c>
      <c r="S706" s="13">
        <f>RTOS_OFF_RX!$N706-RTOS_ON_RX!$N706</f>
        <v>0.00003472222222</v>
      </c>
    </row>
    <row r="707" ht="15.75" customHeight="1">
      <c r="A707" s="12" t="s">
        <v>15526</v>
      </c>
      <c r="B707" s="12" t="s">
        <v>15527</v>
      </c>
      <c r="C707" s="12" t="s">
        <v>13190</v>
      </c>
      <c r="D707" s="12" t="s">
        <v>15528</v>
      </c>
      <c r="E707" s="12" t="s">
        <v>14857</v>
      </c>
      <c r="F707" s="12" t="s">
        <v>13449</v>
      </c>
      <c r="G707" s="12" t="s">
        <v>2458</v>
      </c>
      <c r="H707" s="12" t="s">
        <v>1832</v>
      </c>
      <c r="I707" s="12" t="s">
        <v>14001</v>
      </c>
      <c r="J707" s="12" t="s">
        <v>1722</v>
      </c>
      <c r="K707" s="12" t="s">
        <v>5615</v>
      </c>
      <c r="L707" s="12" t="s">
        <v>1685</v>
      </c>
      <c r="M707" s="12" t="s">
        <v>717</v>
      </c>
      <c r="N707" s="13">
        <f>M708-RTOS_OFF_RX!$M707</f>
        <v>0.00009259259259</v>
      </c>
      <c r="O707" s="12">
        <f>SUM(LEN("CO_MQ135|"),LEN(RTOS_OFF_RX!$E707),LEN(",Alcool_MQ135|"),LEN(RTOS_OFF_RX!$F707),LEN(",CO2_MQ135|"),LEN(RTOS_OFF_RX!$G707),LEN(",Toluen_MQ135|"),LEN(RTOS_OFF_RX!$H707),LEN(",MH4_MQ135|"),LEN(RTOS_OFF_RX!$I707),LEN(",Aceton_MQ135|"),LEN(RTOS_OFF_RX!$J707),LEN(",O3_MQ131|"),LEN(RTOS_OFF_RX!$K707))*8</f>
        <v>880</v>
      </c>
      <c r="P707" s="16">
        <f>(RTOS_OFF_RX!$O707/SUM(HOUR(RTOS_OFF_RX!$N707)*3600,MINUTE(RTOS_OFF_RX!$N707)*60,SECOND(RTOS_OFF_RX!$N707)))</f>
        <v>110</v>
      </c>
      <c r="Q707" s="14">
        <f>RTOS_OFF_TX!K707</f>
        <v>0.00009259259259</v>
      </c>
      <c r="R707" s="17">
        <f>RTOS_OFF_RX!$N707-RTOS_OFF_RX!$Q707</f>
        <v>0</v>
      </c>
      <c r="S707" s="13">
        <f>RTOS_OFF_RX!$N707-RTOS_ON_RX!$N707</f>
        <v>0.00003472222222</v>
      </c>
    </row>
    <row r="708" ht="15.75" customHeight="1">
      <c r="A708" s="12" t="s">
        <v>15529</v>
      </c>
      <c r="B708" s="12" t="s">
        <v>15530</v>
      </c>
      <c r="C708" s="12" t="s">
        <v>13190</v>
      </c>
      <c r="D708" s="12" t="s">
        <v>15531</v>
      </c>
      <c r="E708" s="12" t="s">
        <v>14240</v>
      </c>
      <c r="F708" s="12" t="s">
        <v>13711</v>
      </c>
      <c r="G708" s="12" t="s">
        <v>2084</v>
      </c>
      <c r="H708" s="12" t="s">
        <v>3127</v>
      </c>
      <c r="I708" s="12" t="s">
        <v>14123</v>
      </c>
      <c r="J708" s="12" t="s">
        <v>1695</v>
      </c>
      <c r="K708" s="12" t="s">
        <v>5382</v>
      </c>
      <c r="L708" s="12" t="s">
        <v>1685</v>
      </c>
      <c r="M708" s="12" t="s">
        <v>718</v>
      </c>
      <c r="N708" s="13">
        <f>M709-RTOS_OFF_RX!$M708</f>
        <v>0.00009259259259</v>
      </c>
      <c r="O708" s="12">
        <f>SUM(LEN("CO_MQ135|"),LEN(RTOS_OFF_RX!$E708),LEN(",Alcool_MQ135|"),LEN(RTOS_OFF_RX!$F708),LEN(",CO2_MQ135|"),LEN(RTOS_OFF_RX!$G708),LEN(",Toluen_MQ135|"),LEN(RTOS_OFF_RX!$H708),LEN(",MH4_MQ135|"),LEN(RTOS_OFF_RX!$I708),LEN(",Aceton_MQ135|"),LEN(RTOS_OFF_RX!$J708),LEN(",O3_MQ131|"),LEN(RTOS_OFF_RX!$K708))*8</f>
        <v>880</v>
      </c>
      <c r="P708" s="16">
        <f>(RTOS_OFF_RX!$O708/SUM(HOUR(RTOS_OFF_RX!$N708)*3600,MINUTE(RTOS_OFF_RX!$N708)*60,SECOND(RTOS_OFF_RX!$N708)))</f>
        <v>110</v>
      </c>
      <c r="Q708" s="14">
        <f>RTOS_OFF_TX!K708</f>
        <v>0.00009259259259</v>
      </c>
      <c r="R708" s="17">
        <f>RTOS_OFF_RX!$N708-RTOS_OFF_RX!$Q708</f>
        <v>0</v>
      </c>
      <c r="S708" s="13">
        <f>RTOS_OFF_RX!$N708-RTOS_ON_RX!$N708</f>
        <v>0.00003472222222</v>
      </c>
    </row>
    <row r="709" ht="15.75" customHeight="1">
      <c r="A709" s="12" t="s">
        <v>15532</v>
      </c>
      <c r="B709" s="12" t="s">
        <v>15533</v>
      </c>
      <c r="C709" s="12" t="s">
        <v>13190</v>
      </c>
      <c r="D709" s="12" t="s">
        <v>6871</v>
      </c>
      <c r="E709" s="12" t="s">
        <v>14843</v>
      </c>
      <c r="F709" s="12" t="s">
        <v>13217</v>
      </c>
      <c r="G709" s="12" t="s">
        <v>2296</v>
      </c>
      <c r="H709" s="12" t="s">
        <v>1955</v>
      </c>
      <c r="I709" s="12" t="s">
        <v>15146</v>
      </c>
      <c r="J709" s="12" t="s">
        <v>1868</v>
      </c>
      <c r="K709" s="12" t="s">
        <v>2935</v>
      </c>
      <c r="L709" s="12" t="s">
        <v>1685</v>
      </c>
      <c r="M709" s="12" t="s">
        <v>719</v>
      </c>
      <c r="N709" s="13">
        <f>M710-RTOS_OFF_RX!$M709</f>
        <v>0.00009259259259</v>
      </c>
      <c r="O709" s="12">
        <f>SUM(LEN("CO_MQ135|"),LEN(RTOS_OFF_RX!$E709),LEN(",Alcool_MQ135|"),LEN(RTOS_OFF_RX!$F709),LEN(",CO2_MQ135|"),LEN(RTOS_OFF_RX!$G709),LEN(",Toluen_MQ135|"),LEN(RTOS_OFF_RX!$H709),LEN(",MH4_MQ135|"),LEN(RTOS_OFF_RX!$I709),LEN(",Aceton_MQ135|"),LEN(RTOS_OFF_RX!$J709),LEN(",O3_MQ131|"),LEN(RTOS_OFF_RX!$K709))*8</f>
        <v>880</v>
      </c>
      <c r="P709" s="16">
        <f>(RTOS_OFF_RX!$O709/SUM(HOUR(RTOS_OFF_RX!$N709)*3600,MINUTE(RTOS_OFF_RX!$N709)*60,SECOND(RTOS_OFF_RX!$N709)))</f>
        <v>110</v>
      </c>
      <c r="Q709" s="14">
        <f>RTOS_OFF_TX!K709</f>
        <v>0.0001041666667</v>
      </c>
      <c r="R709" s="17">
        <f>RTOS_OFF_RX!$N709-RTOS_OFF_RX!$Q709</f>
        <v>-0.00001157407407</v>
      </c>
      <c r="S709" s="13">
        <f>RTOS_OFF_RX!$N709-RTOS_ON_RX!$N709</f>
        <v>0.00003472222222</v>
      </c>
    </row>
    <row r="710" ht="15.75" customHeight="1">
      <c r="A710" s="12" t="s">
        <v>15534</v>
      </c>
      <c r="B710" s="12" t="s">
        <v>15535</v>
      </c>
      <c r="C710" s="12" t="s">
        <v>13190</v>
      </c>
      <c r="D710" s="12" t="s">
        <v>15536</v>
      </c>
      <c r="E710" s="12" t="s">
        <v>1974</v>
      </c>
      <c r="F710" s="12" t="s">
        <v>13500</v>
      </c>
      <c r="G710" s="12" t="s">
        <v>2289</v>
      </c>
      <c r="H710" s="12" t="s">
        <v>3359</v>
      </c>
      <c r="I710" s="12" t="s">
        <v>14874</v>
      </c>
      <c r="J710" s="12" t="s">
        <v>1781</v>
      </c>
      <c r="K710" s="12" t="s">
        <v>5850</v>
      </c>
      <c r="L710" s="12" t="s">
        <v>1685</v>
      </c>
      <c r="M710" s="12" t="s">
        <v>720</v>
      </c>
      <c r="N710" s="13">
        <f>M711-RTOS_OFF_RX!$M710</f>
        <v>0.00009259259259</v>
      </c>
      <c r="O710" s="12">
        <f>SUM(LEN("CO_MQ135|"),LEN(RTOS_OFF_RX!$E710),LEN(",Alcool_MQ135|"),LEN(RTOS_OFF_RX!$F710),LEN(",CO2_MQ135|"),LEN(RTOS_OFF_RX!$G710),LEN(",Toluen_MQ135|"),LEN(RTOS_OFF_RX!$H710),LEN(",MH4_MQ135|"),LEN(RTOS_OFF_RX!$I710),LEN(",Aceton_MQ135|"),LEN(RTOS_OFF_RX!$J710),LEN(",O3_MQ131|"),LEN(RTOS_OFF_RX!$K710))*8</f>
        <v>872</v>
      </c>
      <c r="P710" s="16">
        <f>(RTOS_OFF_RX!$O710/SUM(HOUR(RTOS_OFF_RX!$N710)*3600,MINUTE(RTOS_OFF_RX!$N710)*60,SECOND(RTOS_OFF_RX!$N710)))</f>
        <v>109</v>
      </c>
      <c r="Q710" s="14">
        <f>RTOS_OFF_TX!K710</f>
        <v>0.00009259259259</v>
      </c>
      <c r="R710" s="17">
        <f>RTOS_OFF_RX!$N710-RTOS_OFF_RX!$Q710</f>
        <v>0</v>
      </c>
      <c r="S710" s="13">
        <f>RTOS_OFF_RX!$N710-RTOS_ON_RX!$N710</f>
        <v>-0.00002314814815</v>
      </c>
    </row>
    <row r="711" ht="15.75" customHeight="1">
      <c r="A711" s="12" t="s">
        <v>15537</v>
      </c>
      <c r="B711" s="12" t="s">
        <v>15538</v>
      </c>
      <c r="C711" s="12" t="s">
        <v>13190</v>
      </c>
      <c r="D711" s="12" t="s">
        <v>15539</v>
      </c>
      <c r="E711" s="12" t="s">
        <v>1851</v>
      </c>
      <c r="F711" s="12" t="s">
        <v>13256</v>
      </c>
      <c r="G711" s="12" t="s">
        <v>3001</v>
      </c>
      <c r="H711" s="12" t="s">
        <v>2149</v>
      </c>
      <c r="I711" s="12" t="s">
        <v>14843</v>
      </c>
      <c r="J711" s="12" t="s">
        <v>1722</v>
      </c>
      <c r="K711" s="12" t="s">
        <v>7263</v>
      </c>
      <c r="L711" s="12" t="s">
        <v>1685</v>
      </c>
      <c r="M711" s="12" t="s">
        <v>721</v>
      </c>
      <c r="N711" s="13">
        <f>M712-RTOS_OFF_RX!$M711</f>
        <v>0.00009259259259</v>
      </c>
      <c r="O711" s="12">
        <f>SUM(LEN("CO_MQ135|"),LEN(RTOS_OFF_RX!$E711),LEN(",Alcool_MQ135|"),LEN(RTOS_OFF_RX!$F711),LEN(",CO2_MQ135|"),LEN(RTOS_OFF_RX!$G711),LEN(",Toluen_MQ135|"),LEN(RTOS_OFF_RX!$H711),LEN(",MH4_MQ135|"),LEN(RTOS_OFF_RX!$I711),LEN(",Aceton_MQ135|"),LEN(RTOS_OFF_RX!$J711),LEN(",O3_MQ131|"),LEN(RTOS_OFF_RX!$K711))*8</f>
        <v>880</v>
      </c>
      <c r="P711" s="16">
        <f>(RTOS_OFF_RX!$O711/SUM(HOUR(RTOS_OFF_RX!$N711)*3600,MINUTE(RTOS_OFF_RX!$N711)*60,SECOND(RTOS_OFF_RX!$N711)))</f>
        <v>110</v>
      </c>
      <c r="Q711" s="14">
        <f>RTOS_OFF_TX!K711</f>
        <v>0.00009259259259</v>
      </c>
      <c r="R711" s="17">
        <f>RTOS_OFF_RX!$N711-RTOS_OFF_RX!$Q711</f>
        <v>0</v>
      </c>
      <c r="S711" s="13">
        <f>RTOS_OFF_RX!$N711-RTOS_ON_RX!$N711</f>
        <v>0.00003472222222</v>
      </c>
    </row>
    <row r="712" ht="15.75" customHeight="1">
      <c r="A712" s="12" t="s">
        <v>15540</v>
      </c>
      <c r="B712" s="12" t="s">
        <v>15541</v>
      </c>
      <c r="C712" s="12" t="s">
        <v>13190</v>
      </c>
      <c r="D712" s="12" t="s">
        <v>15542</v>
      </c>
      <c r="E712" s="12" t="s">
        <v>3977</v>
      </c>
      <c r="F712" s="12" t="s">
        <v>1900</v>
      </c>
      <c r="G712" s="12" t="s">
        <v>1901</v>
      </c>
      <c r="H712" s="12" t="s">
        <v>1681</v>
      </c>
      <c r="I712" s="12" t="s">
        <v>1902</v>
      </c>
      <c r="J712" s="12" t="s">
        <v>1683</v>
      </c>
      <c r="K712" s="12" t="s">
        <v>1874</v>
      </c>
      <c r="L712" s="12" t="s">
        <v>1685</v>
      </c>
      <c r="M712" s="12" t="s">
        <v>722</v>
      </c>
      <c r="N712" s="13">
        <f>M713-RTOS_OFF_RX!$M712</f>
        <v>0.00009259259259</v>
      </c>
      <c r="O712" s="12">
        <f>SUM(LEN("CO_MQ135|"),LEN(RTOS_OFF_RX!$E712),LEN(",Alcool_MQ135|"),LEN(RTOS_OFF_RX!$F712),LEN(",CO2_MQ135|"),LEN(RTOS_OFF_RX!$G712),LEN(",Toluen_MQ135|"),LEN(RTOS_OFF_RX!$H712),LEN(",MH4_MQ135|"),LEN(RTOS_OFF_RX!$I712),LEN(",Aceton_MQ135|"),LEN(RTOS_OFF_RX!$J712),LEN(",O3_MQ131|"),LEN(RTOS_OFF_RX!$K712))*8</f>
        <v>888</v>
      </c>
      <c r="P712" s="16">
        <f>(RTOS_OFF_RX!$O712/SUM(HOUR(RTOS_OFF_RX!$N712)*3600,MINUTE(RTOS_OFF_RX!$N712)*60,SECOND(RTOS_OFF_RX!$N712)))</f>
        <v>111</v>
      </c>
      <c r="Q712" s="14">
        <f>RTOS_OFF_TX!K712</f>
        <v>0.00009259259259</v>
      </c>
      <c r="R712" s="17">
        <f>RTOS_OFF_RX!$N712-RTOS_OFF_RX!$Q712</f>
        <v>0</v>
      </c>
      <c r="S712" s="13">
        <f>RTOS_OFF_RX!$N712-RTOS_ON_RX!$N712</f>
        <v>0.00003472222222</v>
      </c>
    </row>
    <row r="713" ht="15.75" customHeight="1">
      <c r="A713" s="12" t="s">
        <v>15543</v>
      </c>
      <c r="B713" s="12" t="s">
        <v>15544</v>
      </c>
      <c r="C713" s="12" t="s">
        <v>13190</v>
      </c>
      <c r="D713" s="12" t="s">
        <v>15545</v>
      </c>
      <c r="E713" s="12" t="s">
        <v>2124</v>
      </c>
      <c r="F713" s="12" t="s">
        <v>2147</v>
      </c>
      <c r="G713" s="12" t="s">
        <v>2148</v>
      </c>
      <c r="H713" s="12" t="s">
        <v>2149</v>
      </c>
      <c r="I713" s="12" t="s">
        <v>2150</v>
      </c>
      <c r="J713" s="12" t="s">
        <v>1722</v>
      </c>
      <c r="K713" s="12" t="s">
        <v>6241</v>
      </c>
      <c r="L713" s="12" t="s">
        <v>1685</v>
      </c>
      <c r="M713" s="12" t="s">
        <v>723</v>
      </c>
      <c r="N713" s="13">
        <f>M714-RTOS_OFF_RX!$M713</f>
        <v>0.00009259259259</v>
      </c>
      <c r="O713" s="12">
        <f>SUM(LEN("CO_MQ135|"),LEN(RTOS_OFF_RX!$E713),LEN(",Alcool_MQ135|"),LEN(RTOS_OFF_RX!$F713),LEN(",CO2_MQ135|"),LEN(RTOS_OFF_RX!$G713),LEN(",Toluen_MQ135|"),LEN(RTOS_OFF_RX!$H713),LEN(",MH4_MQ135|"),LEN(RTOS_OFF_RX!$I713),LEN(",Aceton_MQ135|"),LEN(RTOS_OFF_RX!$J713),LEN(",O3_MQ131|"),LEN(RTOS_OFF_RX!$K713))*8</f>
        <v>880</v>
      </c>
      <c r="P713" s="16">
        <f>(RTOS_OFF_RX!$O713/SUM(HOUR(RTOS_OFF_RX!$N713)*3600,MINUTE(RTOS_OFF_RX!$N713)*60,SECOND(RTOS_OFF_RX!$N713)))</f>
        <v>110</v>
      </c>
      <c r="Q713" s="14">
        <f>RTOS_OFF_TX!K713</f>
        <v>0.00009259259259</v>
      </c>
      <c r="R713" s="17">
        <f>RTOS_OFF_RX!$N713-RTOS_OFF_RX!$Q713</f>
        <v>0</v>
      </c>
      <c r="S713" s="13">
        <f>RTOS_OFF_RX!$N713-RTOS_ON_RX!$N713</f>
        <v>0.00003472222222</v>
      </c>
    </row>
    <row r="714" ht="15.75" customHeight="1">
      <c r="A714" s="12" t="s">
        <v>15546</v>
      </c>
      <c r="B714" s="12" t="s">
        <v>15547</v>
      </c>
      <c r="C714" s="12" t="s">
        <v>13190</v>
      </c>
      <c r="D714" s="12" t="s">
        <v>6898</v>
      </c>
      <c r="E714" s="12" t="s">
        <v>14159</v>
      </c>
      <c r="F714" s="12" t="s">
        <v>13711</v>
      </c>
      <c r="G714" s="12" t="s">
        <v>2066</v>
      </c>
      <c r="H714" s="12" t="s">
        <v>3127</v>
      </c>
      <c r="I714" s="12" t="s">
        <v>14168</v>
      </c>
      <c r="J714" s="12" t="s">
        <v>1695</v>
      </c>
      <c r="K714" s="12" t="s">
        <v>2043</v>
      </c>
      <c r="L714" s="12" t="s">
        <v>1685</v>
      </c>
      <c r="M714" s="12" t="s">
        <v>724</v>
      </c>
      <c r="N714" s="13">
        <f>M715-RTOS_OFF_RX!$M714</f>
        <v>0.00009259259259</v>
      </c>
      <c r="O714" s="12">
        <f>SUM(LEN("CO_MQ135|"),LEN(RTOS_OFF_RX!$E714),LEN(",Alcool_MQ135|"),LEN(RTOS_OFF_RX!$F714),LEN(",CO2_MQ135|"),LEN(RTOS_OFF_RX!$G714),LEN(",Toluen_MQ135|"),LEN(RTOS_OFF_RX!$H714),LEN(",MH4_MQ135|"),LEN(RTOS_OFF_RX!$I714),LEN(",Aceton_MQ135|"),LEN(RTOS_OFF_RX!$J714),LEN(",O3_MQ131|"),LEN(RTOS_OFF_RX!$K714))*8</f>
        <v>888</v>
      </c>
      <c r="P714" s="16">
        <f>(RTOS_OFF_RX!$O714/SUM(HOUR(RTOS_OFF_RX!$N714)*3600,MINUTE(RTOS_OFF_RX!$N714)*60,SECOND(RTOS_OFF_RX!$N714)))</f>
        <v>111</v>
      </c>
      <c r="Q714" s="14">
        <f>RTOS_OFF_TX!K714</f>
        <v>0.00009259259259</v>
      </c>
      <c r="R714" s="17">
        <f>RTOS_OFF_RX!$N714-RTOS_OFF_RX!$Q714</f>
        <v>0</v>
      </c>
      <c r="S714" s="13">
        <f>RTOS_OFF_RX!$N714-RTOS_ON_RX!$N714</f>
        <v>-0.00002314814815</v>
      </c>
    </row>
    <row r="715" ht="15.75" customHeight="1">
      <c r="A715" s="12" t="s">
        <v>15548</v>
      </c>
      <c r="B715" s="12" t="s">
        <v>15549</v>
      </c>
      <c r="C715" s="12" t="s">
        <v>13190</v>
      </c>
      <c r="D715" s="12" t="s">
        <v>15550</v>
      </c>
      <c r="E715" s="12" t="s">
        <v>2092</v>
      </c>
      <c r="F715" s="12" t="s">
        <v>13667</v>
      </c>
      <c r="G715" s="12" t="s">
        <v>2544</v>
      </c>
      <c r="H715" s="12" t="s">
        <v>3778</v>
      </c>
      <c r="I715" s="12" t="s">
        <v>14019</v>
      </c>
      <c r="J715" s="12" t="s">
        <v>1731</v>
      </c>
      <c r="K715" s="12" t="s">
        <v>1814</v>
      </c>
      <c r="L715" s="12" t="s">
        <v>1685</v>
      </c>
      <c r="M715" s="12" t="s">
        <v>725</v>
      </c>
      <c r="N715" s="13">
        <f>M716-RTOS_OFF_RX!$M715</f>
        <v>0.00009259259259</v>
      </c>
      <c r="O715" s="12">
        <f>SUM(LEN("CO_MQ135|"),LEN(RTOS_OFF_RX!$E715),LEN(",Alcool_MQ135|"),LEN(RTOS_OFF_RX!$F715),LEN(",CO2_MQ135|"),LEN(RTOS_OFF_RX!$G715),LEN(",Toluen_MQ135|"),LEN(RTOS_OFF_RX!$H715),LEN(",MH4_MQ135|"),LEN(RTOS_OFF_RX!$I715),LEN(",Aceton_MQ135|"),LEN(RTOS_OFF_RX!$J715),LEN(",O3_MQ131|"),LEN(RTOS_OFF_RX!$K715))*8</f>
        <v>872</v>
      </c>
      <c r="P715" s="16">
        <f>(RTOS_OFF_RX!$O715/SUM(HOUR(RTOS_OFF_RX!$N715)*3600,MINUTE(RTOS_OFF_RX!$N715)*60,SECOND(RTOS_OFF_RX!$N715)))</f>
        <v>109</v>
      </c>
      <c r="Q715" s="14">
        <f>RTOS_OFF_TX!K715</f>
        <v>0.00009259259259</v>
      </c>
      <c r="R715" s="17">
        <f>RTOS_OFF_RX!$N715-RTOS_OFF_RX!$Q715</f>
        <v>0</v>
      </c>
      <c r="S715" s="13">
        <f>RTOS_OFF_RX!$N715-RTOS_ON_RX!$N715</f>
        <v>0.00003472222222</v>
      </c>
    </row>
    <row r="716" ht="15.75" customHeight="1">
      <c r="A716" s="12" t="s">
        <v>15551</v>
      </c>
      <c r="B716" s="12" t="s">
        <v>15552</v>
      </c>
      <c r="C716" s="12" t="s">
        <v>13190</v>
      </c>
      <c r="D716" s="12" t="s">
        <v>15553</v>
      </c>
      <c r="E716" s="12" t="s">
        <v>14815</v>
      </c>
      <c r="F716" s="12" t="s">
        <v>13402</v>
      </c>
      <c r="G716" s="12" t="s">
        <v>2305</v>
      </c>
      <c r="H716" s="12" t="s">
        <v>3359</v>
      </c>
      <c r="I716" s="12" t="s">
        <v>14083</v>
      </c>
      <c r="J716" s="12" t="s">
        <v>1781</v>
      </c>
      <c r="K716" s="12" t="s">
        <v>7524</v>
      </c>
      <c r="L716" s="12" t="s">
        <v>1685</v>
      </c>
      <c r="M716" s="12" t="s">
        <v>726</v>
      </c>
      <c r="N716" s="13">
        <f>M717-RTOS_OFF_RX!$M716</f>
        <v>0.00009259259259</v>
      </c>
      <c r="O716" s="12">
        <f>SUM(LEN("CO_MQ135|"),LEN(RTOS_OFF_RX!$E716),LEN(",Alcool_MQ135|"),LEN(RTOS_OFF_RX!$F716),LEN(",CO2_MQ135|"),LEN(RTOS_OFF_RX!$G716),LEN(",Toluen_MQ135|"),LEN(RTOS_OFF_RX!$H716),LEN(",MH4_MQ135|"),LEN(RTOS_OFF_RX!$I716),LEN(",Aceton_MQ135|"),LEN(RTOS_OFF_RX!$J716),LEN(",O3_MQ131|"),LEN(RTOS_OFF_RX!$K716))*8</f>
        <v>888</v>
      </c>
      <c r="P716" s="16">
        <f>(RTOS_OFF_RX!$O716/SUM(HOUR(RTOS_OFF_RX!$N716)*3600,MINUTE(RTOS_OFF_RX!$N716)*60,SECOND(RTOS_OFF_RX!$N716)))</f>
        <v>111</v>
      </c>
      <c r="Q716" s="14">
        <f>RTOS_OFF_TX!K716</f>
        <v>0.00009259259259</v>
      </c>
      <c r="R716" s="17">
        <f>RTOS_OFF_RX!$N716-RTOS_OFF_RX!$Q716</f>
        <v>0</v>
      </c>
      <c r="S716" s="13">
        <f>RTOS_OFF_RX!$N716-RTOS_ON_RX!$N716</f>
        <v>0.00003472222222</v>
      </c>
    </row>
    <row r="717" ht="15.75" customHeight="1">
      <c r="A717" s="12" t="s">
        <v>15554</v>
      </c>
      <c r="B717" s="12" t="s">
        <v>15555</v>
      </c>
      <c r="C717" s="12" t="s">
        <v>13190</v>
      </c>
      <c r="D717" s="12" t="s">
        <v>15556</v>
      </c>
      <c r="E717" s="12" t="s">
        <v>14005</v>
      </c>
      <c r="F717" s="12" t="s">
        <v>13500</v>
      </c>
      <c r="G717" s="12" t="s">
        <v>3160</v>
      </c>
      <c r="H717" s="12" t="s">
        <v>1832</v>
      </c>
      <c r="I717" s="12" t="s">
        <v>14159</v>
      </c>
      <c r="J717" s="12" t="s">
        <v>1781</v>
      </c>
      <c r="K717" s="12" t="s">
        <v>2807</v>
      </c>
      <c r="L717" s="12" t="s">
        <v>1685</v>
      </c>
      <c r="M717" s="12" t="s">
        <v>727</v>
      </c>
      <c r="N717" s="13">
        <f>M718-RTOS_OFF_RX!$M717</f>
        <v>0.00009259259259</v>
      </c>
      <c r="O717" s="12">
        <f>SUM(LEN("CO_MQ135|"),LEN(RTOS_OFF_RX!$E717),LEN(",Alcool_MQ135|"),LEN(RTOS_OFF_RX!$F717),LEN(",CO2_MQ135|"),LEN(RTOS_OFF_RX!$G717),LEN(",Toluen_MQ135|"),LEN(RTOS_OFF_RX!$H717),LEN(",MH4_MQ135|"),LEN(RTOS_OFF_RX!$I717),LEN(",Aceton_MQ135|"),LEN(RTOS_OFF_RX!$J717),LEN(",O3_MQ131|"),LEN(RTOS_OFF_RX!$K717))*8</f>
        <v>888</v>
      </c>
      <c r="P717" s="16">
        <f>(RTOS_OFF_RX!$O717/SUM(HOUR(RTOS_OFF_RX!$N717)*3600,MINUTE(RTOS_OFF_RX!$N717)*60,SECOND(RTOS_OFF_RX!$N717)))</f>
        <v>111</v>
      </c>
      <c r="Q717" s="14">
        <f>RTOS_OFF_TX!K717</f>
        <v>0.00009259259259</v>
      </c>
      <c r="R717" s="17">
        <f>RTOS_OFF_RX!$N717-RTOS_OFF_RX!$Q717</f>
        <v>0</v>
      </c>
      <c r="S717" s="13">
        <f>RTOS_OFF_RX!$N717-RTOS_ON_RX!$N717</f>
        <v>0.00003472222222</v>
      </c>
    </row>
    <row r="718" ht="15.75" customHeight="1">
      <c r="A718" s="12" t="s">
        <v>15557</v>
      </c>
      <c r="B718" s="12" t="s">
        <v>15558</v>
      </c>
      <c r="C718" s="12" t="s">
        <v>13190</v>
      </c>
      <c r="D718" s="12" t="s">
        <v>15559</v>
      </c>
      <c r="E718" s="12" t="s">
        <v>1930</v>
      </c>
      <c r="F718" s="12" t="s">
        <v>13667</v>
      </c>
      <c r="G718" s="12" t="s">
        <v>2419</v>
      </c>
      <c r="H718" s="12" t="s">
        <v>3778</v>
      </c>
      <c r="I718" s="12" t="s">
        <v>1963</v>
      </c>
      <c r="J718" s="12" t="s">
        <v>1731</v>
      </c>
      <c r="K718" s="12" t="s">
        <v>4844</v>
      </c>
      <c r="L718" s="12" t="s">
        <v>1685</v>
      </c>
      <c r="M718" s="12" t="s">
        <v>728</v>
      </c>
      <c r="N718" s="13">
        <f>M719-RTOS_OFF_RX!$M718</f>
        <v>0.00009259259259</v>
      </c>
      <c r="O718" s="12">
        <f>SUM(LEN("CO_MQ135|"),LEN(RTOS_OFF_RX!$E718),LEN(",Alcool_MQ135|"),LEN(RTOS_OFF_RX!$F718),LEN(",CO2_MQ135|"),LEN(RTOS_OFF_RX!$G718),LEN(",Toluen_MQ135|"),LEN(RTOS_OFF_RX!$H718),LEN(",MH4_MQ135|"),LEN(RTOS_OFF_RX!$I718),LEN(",Aceton_MQ135|"),LEN(RTOS_OFF_RX!$J718),LEN(",O3_MQ131|"),LEN(RTOS_OFF_RX!$K718))*8</f>
        <v>880</v>
      </c>
      <c r="P718" s="16">
        <f>(RTOS_OFF_RX!$O718/SUM(HOUR(RTOS_OFF_RX!$N718)*3600,MINUTE(RTOS_OFF_RX!$N718)*60,SECOND(RTOS_OFF_RX!$N718)))</f>
        <v>110</v>
      </c>
      <c r="Q718" s="14">
        <f>RTOS_OFF_TX!K718</f>
        <v>0.00009259259259</v>
      </c>
      <c r="R718" s="17">
        <f>RTOS_OFF_RX!$N718-RTOS_OFF_RX!$Q718</f>
        <v>0</v>
      </c>
      <c r="S718" s="13">
        <f>RTOS_OFF_RX!$N718-RTOS_ON_RX!$N718</f>
        <v>0.00002314814815</v>
      </c>
    </row>
    <row r="719" ht="15.75" customHeight="1">
      <c r="A719" s="12" t="s">
        <v>15560</v>
      </c>
      <c r="B719" s="12" t="s">
        <v>15561</v>
      </c>
      <c r="C719" s="12" t="s">
        <v>13190</v>
      </c>
      <c r="D719" s="12" t="s">
        <v>15562</v>
      </c>
      <c r="E719" s="12" t="s">
        <v>14159</v>
      </c>
      <c r="F719" s="12" t="s">
        <v>13711</v>
      </c>
      <c r="G719" s="12" t="s">
        <v>2066</v>
      </c>
      <c r="H719" s="12" t="s">
        <v>3127</v>
      </c>
      <c r="I719" s="12" t="s">
        <v>14168</v>
      </c>
      <c r="J719" s="12" t="s">
        <v>1695</v>
      </c>
      <c r="K719" s="12" t="s">
        <v>7861</v>
      </c>
      <c r="L719" s="12" t="s">
        <v>1685</v>
      </c>
      <c r="M719" s="12" t="s">
        <v>729</v>
      </c>
      <c r="N719" s="13">
        <f>M720-RTOS_OFF_RX!$M719</f>
        <v>0.00009259259259</v>
      </c>
      <c r="O719" s="12">
        <f>SUM(LEN("CO_MQ135|"),LEN(RTOS_OFF_RX!$E719),LEN(",Alcool_MQ135|"),LEN(RTOS_OFF_RX!$F719),LEN(",CO2_MQ135|"),LEN(RTOS_OFF_RX!$G719),LEN(",Toluen_MQ135|"),LEN(RTOS_OFF_RX!$H719),LEN(",MH4_MQ135|"),LEN(RTOS_OFF_RX!$I719),LEN(",Aceton_MQ135|"),LEN(RTOS_OFF_RX!$J719),LEN(",O3_MQ131|"),LEN(RTOS_OFF_RX!$K719))*8</f>
        <v>888</v>
      </c>
      <c r="P719" s="16">
        <f>(RTOS_OFF_RX!$O719/SUM(HOUR(RTOS_OFF_RX!$N719)*3600,MINUTE(RTOS_OFF_RX!$N719)*60,SECOND(RTOS_OFF_RX!$N719)))</f>
        <v>111</v>
      </c>
      <c r="Q719" s="14">
        <f>RTOS_OFF_TX!K719</f>
        <v>0.00009259259259</v>
      </c>
      <c r="R719" s="17">
        <f>RTOS_OFF_RX!$N719-RTOS_OFF_RX!$Q719</f>
        <v>0</v>
      </c>
      <c r="S719" s="13">
        <f>RTOS_OFF_RX!$N719-RTOS_ON_RX!$N719</f>
        <v>0.00003472222222</v>
      </c>
    </row>
    <row r="720" ht="15.75" customHeight="1">
      <c r="A720" s="12" t="s">
        <v>15563</v>
      </c>
      <c r="B720" s="12" t="s">
        <v>15564</v>
      </c>
      <c r="C720" s="12" t="s">
        <v>13190</v>
      </c>
      <c r="D720" s="12" t="s">
        <v>15565</v>
      </c>
      <c r="E720" s="12" t="s">
        <v>14240</v>
      </c>
      <c r="F720" s="12" t="s">
        <v>13711</v>
      </c>
      <c r="G720" s="12" t="s">
        <v>2084</v>
      </c>
      <c r="H720" s="12" t="s">
        <v>3127</v>
      </c>
      <c r="I720" s="12" t="s">
        <v>14123</v>
      </c>
      <c r="J720" s="12" t="s">
        <v>1695</v>
      </c>
      <c r="K720" s="12" t="s">
        <v>3132</v>
      </c>
      <c r="L720" s="12" t="s">
        <v>1685</v>
      </c>
      <c r="M720" s="12" t="s">
        <v>730</v>
      </c>
      <c r="N720" s="13">
        <f>M721-RTOS_OFF_RX!$M720</f>
        <v>0.0001967592593</v>
      </c>
      <c r="O720" s="12">
        <f>SUM(LEN("CO_MQ135|"),LEN(RTOS_OFF_RX!$E720),LEN(",Alcool_MQ135|"),LEN(RTOS_OFF_RX!$F720),LEN(",CO2_MQ135|"),LEN(RTOS_OFF_RX!$G720),LEN(",Toluen_MQ135|"),LEN(RTOS_OFF_RX!$H720),LEN(",MH4_MQ135|"),LEN(RTOS_OFF_RX!$I720),LEN(",Aceton_MQ135|"),LEN(RTOS_OFF_RX!$J720),LEN(",O3_MQ131|"),LEN(RTOS_OFF_RX!$K720))*8</f>
        <v>880</v>
      </c>
      <c r="P720" s="16">
        <f>(RTOS_OFF_RX!$O720/SUM(HOUR(RTOS_OFF_RX!$N720)*3600,MINUTE(RTOS_OFF_RX!$N720)*60,SECOND(RTOS_OFF_RX!$N720)))</f>
        <v>51.76470588</v>
      </c>
      <c r="Q720" s="14">
        <f>RTOS_OFF_TX!K720</f>
        <v>0.00009259259259</v>
      </c>
      <c r="R720" s="17">
        <f>RTOS_OFF_RX!$N720-RTOS_OFF_RX!$Q720</f>
        <v>0.0001041666667</v>
      </c>
      <c r="S720" s="13">
        <f>RTOS_OFF_RX!$N720-RTOS_ON_RX!$N720</f>
        <v>0.0001388888889</v>
      </c>
    </row>
    <row r="721" ht="15.75" customHeight="1">
      <c r="A721" s="12" t="s">
        <v>15566</v>
      </c>
      <c r="B721" s="12" t="s">
        <v>15567</v>
      </c>
      <c r="C721" s="12" t="s">
        <v>13190</v>
      </c>
      <c r="D721" s="12" t="s">
        <v>15568</v>
      </c>
      <c r="E721" s="12" t="s">
        <v>14240</v>
      </c>
      <c r="F721" s="12" t="s">
        <v>13711</v>
      </c>
      <c r="G721" s="12" t="s">
        <v>2084</v>
      </c>
      <c r="H721" s="12" t="s">
        <v>3127</v>
      </c>
      <c r="I721" s="12" t="s">
        <v>14123</v>
      </c>
      <c r="J721" s="12" t="s">
        <v>1695</v>
      </c>
      <c r="K721" s="12" t="s">
        <v>3623</v>
      </c>
      <c r="L721" s="12" t="s">
        <v>1685</v>
      </c>
      <c r="M721" s="12" t="s">
        <v>731</v>
      </c>
      <c r="N721" s="13">
        <f>M722-RTOS_OFF_RX!$M721</f>
        <v>0.00009259259259</v>
      </c>
      <c r="O721" s="12">
        <f>SUM(LEN("CO_MQ135|"),LEN(RTOS_OFF_RX!$E721),LEN(",Alcool_MQ135|"),LEN(RTOS_OFF_RX!$F721),LEN(",CO2_MQ135|"),LEN(RTOS_OFF_RX!$G721),LEN(",Toluen_MQ135|"),LEN(RTOS_OFF_RX!$H721),LEN(",MH4_MQ135|"),LEN(RTOS_OFF_RX!$I721),LEN(",Aceton_MQ135|"),LEN(RTOS_OFF_RX!$J721),LEN(",O3_MQ131|"),LEN(RTOS_OFF_RX!$K721))*8</f>
        <v>888</v>
      </c>
      <c r="P721" s="16">
        <f>(RTOS_OFF_RX!$O721/SUM(HOUR(RTOS_OFF_RX!$N721)*3600,MINUTE(RTOS_OFF_RX!$N721)*60,SECOND(RTOS_OFF_RX!$N721)))</f>
        <v>111</v>
      </c>
      <c r="Q721" s="14">
        <f>RTOS_OFF_TX!K721</f>
        <v>0.00009259259259</v>
      </c>
      <c r="R721" s="17">
        <f>RTOS_OFF_RX!$N721-RTOS_OFF_RX!$Q721</f>
        <v>0</v>
      </c>
      <c r="S721" s="13">
        <f>RTOS_OFF_RX!$N721-RTOS_ON_RX!$N721</f>
        <v>-0.00001157407407</v>
      </c>
    </row>
    <row r="722" ht="15.75" customHeight="1">
      <c r="A722" s="12" t="s">
        <v>15569</v>
      </c>
      <c r="B722" s="12" t="s">
        <v>15570</v>
      </c>
      <c r="C722" s="12" t="s">
        <v>13190</v>
      </c>
      <c r="D722" s="12" t="s">
        <v>15571</v>
      </c>
      <c r="E722" s="12" t="s">
        <v>1894</v>
      </c>
      <c r="F722" s="12" t="s">
        <v>1830</v>
      </c>
      <c r="G722" s="12" t="s">
        <v>2484</v>
      </c>
      <c r="H722" s="12" t="s">
        <v>1832</v>
      </c>
      <c r="I722" s="12" t="s">
        <v>15277</v>
      </c>
      <c r="J722" s="12" t="s">
        <v>1781</v>
      </c>
      <c r="K722" s="12" t="s">
        <v>2093</v>
      </c>
      <c r="L722" s="12" t="s">
        <v>1685</v>
      </c>
      <c r="M722" s="12" t="s">
        <v>732</v>
      </c>
      <c r="N722" s="13">
        <f>M723-RTOS_OFF_RX!$M722</f>
        <v>0.00009259259259</v>
      </c>
      <c r="O722" s="12">
        <f>SUM(LEN("CO_MQ135|"),LEN(RTOS_OFF_RX!$E722),LEN(",Alcool_MQ135|"),LEN(RTOS_OFF_RX!$F722),LEN(",CO2_MQ135|"),LEN(RTOS_OFF_RX!$G722),LEN(",Toluen_MQ135|"),LEN(RTOS_OFF_RX!$H722),LEN(",MH4_MQ135|"),LEN(RTOS_OFF_RX!$I722),LEN(",Aceton_MQ135|"),LEN(RTOS_OFF_RX!$J722),LEN(",O3_MQ131|"),LEN(RTOS_OFF_RX!$K722))*8</f>
        <v>880</v>
      </c>
      <c r="P722" s="16">
        <f>(RTOS_OFF_RX!$O722/SUM(HOUR(RTOS_OFF_RX!$N722)*3600,MINUTE(RTOS_OFF_RX!$N722)*60,SECOND(RTOS_OFF_RX!$N722)))</f>
        <v>110</v>
      </c>
      <c r="Q722" s="14">
        <f>RTOS_OFF_TX!K722</f>
        <v>0.00009259259259</v>
      </c>
      <c r="R722" s="17">
        <f>RTOS_OFF_RX!$N722-RTOS_OFF_RX!$Q722</f>
        <v>0</v>
      </c>
      <c r="S722" s="13">
        <f>RTOS_OFF_RX!$N722-RTOS_ON_RX!$N722</f>
        <v>0.00002314814815</v>
      </c>
    </row>
    <row r="723" ht="15.75" customHeight="1">
      <c r="A723" s="12" t="s">
        <v>15572</v>
      </c>
      <c r="B723" s="12" t="s">
        <v>15573</v>
      </c>
      <c r="C723" s="12" t="s">
        <v>13190</v>
      </c>
      <c r="D723" s="12" t="s">
        <v>6954</v>
      </c>
      <c r="E723" s="12" t="s">
        <v>14857</v>
      </c>
      <c r="F723" s="12" t="s">
        <v>13449</v>
      </c>
      <c r="G723" s="12" t="s">
        <v>2458</v>
      </c>
      <c r="H723" s="12" t="s">
        <v>1832</v>
      </c>
      <c r="I723" s="12" t="s">
        <v>14001</v>
      </c>
      <c r="J723" s="12" t="s">
        <v>1722</v>
      </c>
      <c r="K723" s="12" t="s">
        <v>3132</v>
      </c>
      <c r="L723" s="12" t="s">
        <v>1685</v>
      </c>
      <c r="M723" s="12" t="s">
        <v>733</v>
      </c>
      <c r="N723" s="13">
        <f>M724-RTOS_OFF_RX!$M723</f>
        <v>0.00009259259259</v>
      </c>
      <c r="O723" s="12">
        <f>SUM(LEN("CO_MQ135|"),LEN(RTOS_OFF_RX!$E723),LEN(",Alcool_MQ135|"),LEN(RTOS_OFF_RX!$F723),LEN(",CO2_MQ135|"),LEN(RTOS_OFF_RX!$G723),LEN(",Toluen_MQ135|"),LEN(RTOS_OFF_RX!$H723),LEN(",MH4_MQ135|"),LEN(RTOS_OFF_RX!$I723),LEN(",Aceton_MQ135|"),LEN(RTOS_OFF_RX!$J723),LEN(",O3_MQ131|"),LEN(RTOS_OFF_RX!$K723))*8</f>
        <v>880</v>
      </c>
      <c r="P723" s="16">
        <f>(RTOS_OFF_RX!$O723/SUM(HOUR(RTOS_OFF_RX!$N723)*3600,MINUTE(RTOS_OFF_RX!$N723)*60,SECOND(RTOS_OFF_RX!$N723)))</f>
        <v>110</v>
      </c>
      <c r="Q723" s="14">
        <f>RTOS_OFF_TX!K723</f>
        <v>0.00009259259259</v>
      </c>
      <c r="R723" s="17">
        <f>RTOS_OFF_RX!$N723-RTOS_OFF_RX!$Q723</f>
        <v>0</v>
      </c>
      <c r="S723" s="13">
        <f>RTOS_OFF_RX!$N723-RTOS_ON_RX!$N723</f>
        <v>0.0000462962963</v>
      </c>
    </row>
    <row r="724" ht="15.75" customHeight="1">
      <c r="A724" s="12" t="s">
        <v>15574</v>
      </c>
      <c r="B724" s="12" t="s">
        <v>15575</v>
      </c>
      <c r="C724" s="12" t="s">
        <v>13190</v>
      </c>
      <c r="D724" s="12" t="s">
        <v>15576</v>
      </c>
      <c r="E724" s="12" t="s">
        <v>2029</v>
      </c>
      <c r="F724" s="12" t="s">
        <v>1971</v>
      </c>
      <c r="G724" s="12" t="s">
        <v>1972</v>
      </c>
      <c r="H724" s="12" t="s">
        <v>1973</v>
      </c>
      <c r="I724" s="12" t="s">
        <v>14766</v>
      </c>
      <c r="J724" s="12" t="s">
        <v>1708</v>
      </c>
      <c r="K724" s="12" t="s">
        <v>1805</v>
      </c>
      <c r="L724" s="12" t="s">
        <v>1685</v>
      </c>
      <c r="M724" s="12" t="s">
        <v>734</v>
      </c>
      <c r="N724" s="13">
        <f>M725-RTOS_OFF_RX!$M724</f>
        <v>0.0001851851852</v>
      </c>
      <c r="O724" s="12">
        <f>SUM(LEN("CO_MQ135|"),LEN(RTOS_OFF_RX!$E724),LEN(",Alcool_MQ135|"),LEN(RTOS_OFF_RX!$F724),LEN(",CO2_MQ135|"),LEN(RTOS_OFF_RX!$G724),LEN(",Toluen_MQ135|"),LEN(RTOS_OFF_RX!$H724),LEN(",MH4_MQ135|"),LEN(RTOS_OFF_RX!$I724),LEN(",Aceton_MQ135|"),LEN(RTOS_OFF_RX!$J724),LEN(",O3_MQ131|"),LEN(RTOS_OFF_RX!$K724))*8</f>
        <v>888</v>
      </c>
      <c r="P724" s="16">
        <f>(RTOS_OFF_RX!$O724/SUM(HOUR(RTOS_OFF_RX!$N724)*3600,MINUTE(RTOS_OFF_RX!$N724)*60,SECOND(RTOS_OFF_RX!$N724)))</f>
        <v>55.5</v>
      </c>
      <c r="Q724" s="14">
        <f>RTOS_OFF_TX!K724</f>
        <v>0.00009259259259</v>
      </c>
      <c r="R724" s="17">
        <f>RTOS_OFF_RX!$N724-RTOS_OFF_RX!$Q724</f>
        <v>0.00009259259259</v>
      </c>
      <c r="S724" s="13">
        <f>RTOS_OFF_RX!$N724-RTOS_ON_RX!$N724</f>
        <v>0.0001157407407</v>
      </c>
    </row>
    <row r="725" ht="15.75" customHeight="1">
      <c r="A725" s="12" t="s">
        <v>15577</v>
      </c>
      <c r="B725" s="12" t="s">
        <v>15578</v>
      </c>
      <c r="C725" s="12" t="s">
        <v>13190</v>
      </c>
      <c r="D725" s="12" t="s">
        <v>15579</v>
      </c>
      <c r="E725" s="12" t="s">
        <v>14857</v>
      </c>
      <c r="F725" s="12" t="s">
        <v>13449</v>
      </c>
      <c r="G725" s="12" t="s">
        <v>2458</v>
      </c>
      <c r="H725" s="12" t="s">
        <v>1832</v>
      </c>
      <c r="I725" s="12" t="s">
        <v>14001</v>
      </c>
      <c r="J725" s="12" t="s">
        <v>1722</v>
      </c>
      <c r="K725" s="12" t="s">
        <v>1824</v>
      </c>
      <c r="L725" s="12" t="s">
        <v>1685</v>
      </c>
      <c r="M725" s="12" t="s">
        <v>735</v>
      </c>
      <c r="N725" s="13">
        <f>M726-RTOS_OFF_RX!$M725</f>
        <v>0.00009259259259</v>
      </c>
      <c r="O725" s="12">
        <f>SUM(LEN("CO_MQ135|"),LEN(RTOS_OFF_RX!$E725),LEN(",Alcool_MQ135|"),LEN(RTOS_OFF_RX!$F725),LEN(",CO2_MQ135|"),LEN(RTOS_OFF_RX!$G725),LEN(",Toluen_MQ135|"),LEN(RTOS_OFF_RX!$H725),LEN(",MH4_MQ135|"),LEN(RTOS_OFF_RX!$I725),LEN(",Aceton_MQ135|"),LEN(RTOS_OFF_RX!$J725),LEN(",O3_MQ131|"),LEN(RTOS_OFF_RX!$K725))*8</f>
        <v>888</v>
      </c>
      <c r="P725" s="16">
        <f>(RTOS_OFF_RX!$O725/SUM(HOUR(RTOS_OFF_RX!$N725)*3600,MINUTE(RTOS_OFF_RX!$N725)*60,SECOND(RTOS_OFF_RX!$N725)))</f>
        <v>111</v>
      </c>
      <c r="Q725" s="14">
        <f>RTOS_OFF_TX!K725</f>
        <v>0.0001041666667</v>
      </c>
      <c r="R725" s="17">
        <f>RTOS_OFF_RX!$N725-RTOS_OFF_RX!$Q725</f>
        <v>-0.00001157407407</v>
      </c>
      <c r="S725" s="13">
        <f>RTOS_OFF_RX!$N725-RTOS_ON_RX!$N725</f>
        <v>0.00003472222222</v>
      </c>
    </row>
    <row r="726" ht="15.75" customHeight="1">
      <c r="A726" s="12" t="s">
        <v>15580</v>
      </c>
      <c r="B726" s="12" t="s">
        <v>15581</v>
      </c>
      <c r="C726" s="12" t="s">
        <v>13190</v>
      </c>
      <c r="D726" s="12" t="s">
        <v>15582</v>
      </c>
      <c r="E726" s="12" t="s">
        <v>2092</v>
      </c>
      <c r="F726" s="12" t="s">
        <v>13667</v>
      </c>
      <c r="G726" s="12" t="s">
        <v>2544</v>
      </c>
      <c r="H726" s="12" t="s">
        <v>3778</v>
      </c>
      <c r="I726" s="12" t="s">
        <v>14019</v>
      </c>
      <c r="J726" s="12" t="s">
        <v>1731</v>
      </c>
      <c r="K726" s="12" t="s">
        <v>2963</v>
      </c>
      <c r="L726" s="12" t="s">
        <v>1685</v>
      </c>
      <c r="M726" s="12" t="s">
        <v>736</v>
      </c>
      <c r="N726" s="13">
        <f>M727-RTOS_OFF_RX!$M726</f>
        <v>0.00009259259259</v>
      </c>
      <c r="O726" s="12">
        <f>SUM(LEN("CO_MQ135|"),LEN(RTOS_OFF_RX!$E726),LEN(",Alcool_MQ135|"),LEN(RTOS_OFF_RX!$F726),LEN(",CO2_MQ135|"),LEN(RTOS_OFF_RX!$G726),LEN(",Toluen_MQ135|"),LEN(RTOS_OFF_RX!$H726),LEN(",MH4_MQ135|"),LEN(RTOS_OFF_RX!$I726),LEN(",Aceton_MQ135|"),LEN(RTOS_OFF_RX!$J726),LEN(",O3_MQ131|"),LEN(RTOS_OFF_RX!$K726))*8</f>
        <v>872</v>
      </c>
      <c r="P726" s="16">
        <f>(RTOS_OFF_RX!$O726/SUM(HOUR(RTOS_OFF_RX!$N726)*3600,MINUTE(RTOS_OFF_RX!$N726)*60,SECOND(RTOS_OFF_RX!$N726)))</f>
        <v>109</v>
      </c>
      <c r="Q726" s="14">
        <f>RTOS_OFF_TX!K726</f>
        <v>0.00009259259259</v>
      </c>
      <c r="R726" s="17">
        <f>RTOS_OFF_RX!$N726-RTOS_OFF_RX!$Q726</f>
        <v>0</v>
      </c>
      <c r="S726" s="13">
        <f>RTOS_OFF_RX!$N726-RTOS_ON_RX!$N726</f>
        <v>-0.00002314814815</v>
      </c>
    </row>
    <row r="727" ht="15.75" customHeight="1">
      <c r="A727" s="12" t="s">
        <v>15583</v>
      </c>
      <c r="B727" s="12" t="s">
        <v>15584</v>
      </c>
      <c r="C727" s="12" t="s">
        <v>13190</v>
      </c>
      <c r="D727" s="12" t="s">
        <v>6985</v>
      </c>
      <c r="E727" s="12" t="s">
        <v>14295</v>
      </c>
      <c r="F727" s="12" t="s">
        <v>13359</v>
      </c>
      <c r="G727" s="12" t="s">
        <v>2035</v>
      </c>
      <c r="H727" s="12" t="s">
        <v>3359</v>
      </c>
      <c r="I727" s="12" t="s">
        <v>14077</v>
      </c>
      <c r="J727" s="12" t="s">
        <v>1868</v>
      </c>
      <c r="K727" s="12" t="s">
        <v>7524</v>
      </c>
      <c r="L727" s="12" t="s">
        <v>1685</v>
      </c>
      <c r="M727" s="12" t="s">
        <v>737</v>
      </c>
      <c r="N727" s="13">
        <f>M728-RTOS_OFF_RX!$M727</f>
        <v>0.00009259259259</v>
      </c>
      <c r="O727" s="12">
        <f>SUM(LEN("CO_MQ135|"),LEN(RTOS_OFF_RX!$E727),LEN(",Alcool_MQ135|"),LEN(RTOS_OFF_RX!$F727),LEN(",CO2_MQ135|"),LEN(RTOS_OFF_RX!$G727),LEN(",Toluen_MQ135|"),LEN(RTOS_OFF_RX!$H727),LEN(",MH4_MQ135|"),LEN(RTOS_OFF_RX!$I727),LEN(",Aceton_MQ135|"),LEN(RTOS_OFF_RX!$J727),LEN(",O3_MQ131|"),LEN(RTOS_OFF_RX!$K727))*8</f>
        <v>888</v>
      </c>
      <c r="P727" s="16">
        <f>(RTOS_OFF_RX!$O727/SUM(HOUR(RTOS_OFF_RX!$N727)*3600,MINUTE(RTOS_OFF_RX!$N727)*60,SECOND(RTOS_OFF_RX!$N727)))</f>
        <v>111</v>
      </c>
      <c r="Q727" s="14">
        <f>RTOS_OFF_TX!K727</f>
        <v>0.00009259259259</v>
      </c>
      <c r="R727" s="17">
        <f>RTOS_OFF_RX!$N727-RTOS_OFF_RX!$Q727</f>
        <v>0</v>
      </c>
      <c r="S727" s="13">
        <f>RTOS_OFF_RX!$N727-RTOS_ON_RX!$N727</f>
        <v>-0.00002314814815</v>
      </c>
    </row>
    <row r="728" ht="15.75" customHeight="1">
      <c r="A728" s="12" t="s">
        <v>15585</v>
      </c>
      <c r="B728" s="12" t="s">
        <v>15586</v>
      </c>
      <c r="C728" s="12" t="s">
        <v>13190</v>
      </c>
      <c r="D728" s="12" t="s">
        <v>15587</v>
      </c>
      <c r="E728" s="12" t="s">
        <v>14005</v>
      </c>
      <c r="F728" s="12" t="s">
        <v>13500</v>
      </c>
      <c r="G728" s="12" t="s">
        <v>3160</v>
      </c>
      <c r="H728" s="12" t="s">
        <v>1832</v>
      </c>
      <c r="I728" s="12" t="s">
        <v>14159</v>
      </c>
      <c r="J728" s="12" t="s">
        <v>1781</v>
      </c>
      <c r="K728" s="12" t="s">
        <v>7861</v>
      </c>
      <c r="L728" s="12" t="s">
        <v>1685</v>
      </c>
      <c r="M728" s="12" t="s">
        <v>738</v>
      </c>
      <c r="N728" s="13">
        <f>M729-RTOS_OFF_RX!$M728</f>
        <v>0.0004166666667</v>
      </c>
      <c r="O728" s="12">
        <f>SUM(LEN("CO_MQ135|"),LEN(RTOS_OFF_RX!$E728),LEN(",Alcool_MQ135|"),LEN(RTOS_OFF_RX!$F728),LEN(",CO2_MQ135|"),LEN(RTOS_OFF_RX!$G728),LEN(",Toluen_MQ135|"),LEN(RTOS_OFF_RX!$H728),LEN(",MH4_MQ135|"),LEN(RTOS_OFF_RX!$I728),LEN(",Aceton_MQ135|"),LEN(RTOS_OFF_RX!$J728),LEN(",O3_MQ131|"),LEN(RTOS_OFF_RX!$K728))*8</f>
        <v>888</v>
      </c>
      <c r="P728" s="16">
        <f>(RTOS_OFF_RX!$O728/SUM(HOUR(RTOS_OFF_RX!$N728)*3600,MINUTE(RTOS_OFF_RX!$N728)*60,SECOND(RTOS_OFF_RX!$N728)))</f>
        <v>24.66666667</v>
      </c>
      <c r="Q728" s="14">
        <f>RTOS_OFF_TX!K728</f>
        <v>0.00009259259259</v>
      </c>
      <c r="R728" s="17">
        <f>RTOS_OFF_RX!$N728-RTOS_OFF_RX!$Q728</f>
        <v>0.0003240740741</v>
      </c>
      <c r="S728" s="13">
        <f>RTOS_OFF_RX!$N728-RTOS_ON_RX!$N728</f>
        <v>0.0003587962963</v>
      </c>
    </row>
    <row r="729" ht="15.75" customHeight="1">
      <c r="A729" s="12" t="s">
        <v>15588</v>
      </c>
      <c r="B729" s="12" t="s">
        <v>15589</v>
      </c>
      <c r="C729" s="12" t="s">
        <v>13190</v>
      </c>
      <c r="D729" s="12" t="s">
        <v>15590</v>
      </c>
      <c r="E729" s="12" t="s">
        <v>1778</v>
      </c>
      <c r="F729" s="12" t="s">
        <v>1779</v>
      </c>
      <c r="G729" s="12" t="s">
        <v>1780</v>
      </c>
      <c r="H729" s="12" t="s">
        <v>1781</v>
      </c>
      <c r="I729" s="12" t="s">
        <v>1782</v>
      </c>
      <c r="J729" s="12" t="s">
        <v>1783</v>
      </c>
      <c r="K729" s="12" t="s">
        <v>13227</v>
      </c>
      <c r="L729" s="12" t="s">
        <v>1685</v>
      </c>
      <c r="M729" s="12" t="s">
        <v>739</v>
      </c>
      <c r="N729" s="13">
        <f>M730-RTOS_OFF_RX!$M729</f>
        <v>0.0001851851852</v>
      </c>
      <c r="O729" s="12">
        <f>SUM(LEN("CO_MQ135|"),LEN(RTOS_OFF_RX!$E729),LEN(",Alcool_MQ135|"),LEN(RTOS_OFF_RX!$F729),LEN(",CO2_MQ135|"),LEN(RTOS_OFF_RX!$G729),LEN(",Toluen_MQ135|"),LEN(RTOS_OFF_RX!$H729),LEN(",MH4_MQ135|"),LEN(RTOS_OFF_RX!$I729),LEN(",Aceton_MQ135|"),LEN(RTOS_OFF_RX!$J729),LEN(",O3_MQ131|"),LEN(RTOS_OFF_RX!$K729))*8</f>
        <v>888</v>
      </c>
      <c r="P729" s="16">
        <f>(RTOS_OFF_RX!$O729/SUM(HOUR(RTOS_OFF_RX!$N729)*3600,MINUTE(RTOS_OFF_RX!$N729)*60,SECOND(RTOS_OFF_RX!$N729)))</f>
        <v>55.5</v>
      </c>
      <c r="Q729" s="14">
        <f>RTOS_OFF_TX!K729</f>
        <v>0.00009259259259</v>
      </c>
      <c r="R729" s="17">
        <f>RTOS_OFF_RX!$N729-RTOS_OFF_RX!$Q729</f>
        <v>0.00009259259259</v>
      </c>
      <c r="S729" s="13">
        <f>RTOS_OFF_RX!$N729-RTOS_ON_RX!$N729</f>
        <v>0.0001273148148</v>
      </c>
    </row>
    <row r="730" ht="15.75" customHeight="1">
      <c r="A730" s="12" t="s">
        <v>15591</v>
      </c>
      <c r="B730" s="12" t="s">
        <v>15592</v>
      </c>
      <c r="C730" s="12" t="s">
        <v>13190</v>
      </c>
      <c r="D730" s="12" t="s">
        <v>7024</v>
      </c>
      <c r="E730" s="12" t="s">
        <v>2007</v>
      </c>
      <c r="F730" s="12" t="s">
        <v>1971</v>
      </c>
      <c r="G730" s="12" t="s">
        <v>1972</v>
      </c>
      <c r="H730" s="12" t="s">
        <v>1973</v>
      </c>
      <c r="I730" s="12" t="s">
        <v>14766</v>
      </c>
      <c r="J730" s="12" t="s">
        <v>1708</v>
      </c>
      <c r="K730" s="12" t="s">
        <v>1709</v>
      </c>
      <c r="L730" s="12" t="s">
        <v>1685</v>
      </c>
      <c r="M730" s="12" t="s">
        <v>740</v>
      </c>
      <c r="N730" s="13">
        <f>M731-RTOS_OFF_RX!$M730</f>
        <v>0.00009259259259</v>
      </c>
      <c r="O730" s="12">
        <f>SUM(LEN("CO_MQ135|"),LEN(RTOS_OFF_RX!$E730),LEN(",Alcool_MQ135|"),LEN(RTOS_OFF_RX!$F730),LEN(",CO2_MQ135|"),LEN(RTOS_OFF_RX!$G730),LEN(",Toluen_MQ135|"),LEN(RTOS_OFF_RX!$H730),LEN(",MH4_MQ135|"),LEN(RTOS_OFF_RX!$I730),LEN(",Aceton_MQ135|"),LEN(RTOS_OFF_RX!$J730),LEN(",O3_MQ131|"),LEN(RTOS_OFF_RX!$K730))*8</f>
        <v>888</v>
      </c>
      <c r="P730" s="16">
        <f>(RTOS_OFF_RX!$O730/SUM(HOUR(RTOS_OFF_RX!$N730)*3600,MINUTE(RTOS_OFF_RX!$N730)*60,SECOND(RTOS_OFF_RX!$N730)))</f>
        <v>111</v>
      </c>
      <c r="Q730" s="14">
        <f>RTOS_OFF_TX!K730</f>
        <v>0.00009259259259</v>
      </c>
      <c r="R730" s="17">
        <f>RTOS_OFF_RX!$N730-RTOS_OFF_RX!$Q730</f>
        <v>0</v>
      </c>
      <c r="S730" s="13">
        <f>RTOS_OFF_RX!$N730-RTOS_ON_RX!$N730</f>
        <v>0.00003472222222</v>
      </c>
    </row>
    <row r="731" ht="15.75" customHeight="1">
      <c r="A731" s="12" t="s">
        <v>15593</v>
      </c>
      <c r="B731" s="12" t="s">
        <v>15594</v>
      </c>
      <c r="C731" s="12" t="s">
        <v>13190</v>
      </c>
      <c r="D731" s="12" t="s">
        <v>15595</v>
      </c>
      <c r="E731" s="12" t="s">
        <v>2029</v>
      </c>
      <c r="F731" s="12" t="s">
        <v>1971</v>
      </c>
      <c r="G731" s="12" t="s">
        <v>2958</v>
      </c>
      <c r="H731" s="12" t="s">
        <v>1973</v>
      </c>
      <c r="I731" s="12" t="s">
        <v>14005</v>
      </c>
      <c r="J731" s="12" t="s">
        <v>1708</v>
      </c>
      <c r="K731" s="12" t="s">
        <v>1832</v>
      </c>
      <c r="L731" s="12" t="s">
        <v>1685</v>
      </c>
      <c r="M731" s="12" t="s">
        <v>741</v>
      </c>
      <c r="N731" s="13">
        <f>M732-RTOS_OFF_RX!$M731</f>
        <v>0.00009259259259</v>
      </c>
      <c r="O731" s="12">
        <f>SUM(LEN("CO_MQ135|"),LEN(RTOS_OFF_RX!$E731),LEN(",Alcool_MQ135|"),LEN(RTOS_OFF_RX!$F731),LEN(",CO2_MQ135|"),LEN(RTOS_OFF_RX!$G731),LEN(",Toluen_MQ135|"),LEN(RTOS_OFF_RX!$H731),LEN(",MH4_MQ135|"),LEN(RTOS_OFF_RX!$I731),LEN(",Aceton_MQ135|"),LEN(RTOS_OFF_RX!$J731),LEN(",O3_MQ131|"),LEN(RTOS_OFF_RX!$K731))*8</f>
        <v>888</v>
      </c>
      <c r="P731" s="16">
        <f>(RTOS_OFF_RX!$O731/SUM(HOUR(RTOS_OFF_RX!$N731)*3600,MINUTE(RTOS_OFF_RX!$N731)*60,SECOND(RTOS_OFF_RX!$N731)))</f>
        <v>111</v>
      </c>
      <c r="Q731" s="14">
        <f>RTOS_OFF_TX!K731</f>
        <v>0.00009259259259</v>
      </c>
      <c r="R731" s="17">
        <f>RTOS_OFF_RX!$N731-RTOS_OFF_RX!$Q731</f>
        <v>0</v>
      </c>
      <c r="S731" s="13">
        <f>RTOS_OFF_RX!$N731-RTOS_ON_RX!$N731</f>
        <v>0.00003472222222</v>
      </c>
    </row>
    <row r="732" ht="15.75" customHeight="1">
      <c r="A732" s="12" t="s">
        <v>15596</v>
      </c>
      <c r="B732" s="12" t="s">
        <v>15597</v>
      </c>
      <c r="C732" s="12" t="s">
        <v>13190</v>
      </c>
      <c r="D732" s="12" t="s">
        <v>15598</v>
      </c>
      <c r="E732" s="12" t="s">
        <v>2378</v>
      </c>
      <c r="F732" s="12" t="s">
        <v>1900</v>
      </c>
      <c r="G732" s="12" t="s">
        <v>1901</v>
      </c>
      <c r="H732" s="12" t="s">
        <v>1752</v>
      </c>
      <c r="I732" s="12" t="s">
        <v>2124</v>
      </c>
      <c r="J732" s="12" t="s">
        <v>1683</v>
      </c>
      <c r="K732" s="12" t="s">
        <v>5801</v>
      </c>
      <c r="L732" s="12" t="s">
        <v>1685</v>
      </c>
      <c r="M732" s="12" t="s">
        <v>742</v>
      </c>
      <c r="N732" s="13">
        <f>M733-RTOS_OFF_RX!$M732</f>
        <v>0.00009259259259</v>
      </c>
      <c r="O732" s="12">
        <f>SUM(LEN("CO_MQ135|"),LEN(RTOS_OFF_RX!$E732),LEN(",Alcool_MQ135|"),LEN(RTOS_OFF_RX!$F732),LEN(",CO2_MQ135|"),LEN(RTOS_OFF_RX!$G732),LEN(",Toluen_MQ135|"),LEN(RTOS_OFF_RX!$H732),LEN(",MH4_MQ135|"),LEN(RTOS_OFF_RX!$I732),LEN(",Aceton_MQ135|"),LEN(RTOS_OFF_RX!$J732),LEN(",O3_MQ131|"),LEN(RTOS_OFF_RX!$K732))*8</f>
        <v>880</v>
      </c>
      <c r="P732" s="16">
        <f>(RTOS_OFF_RX!$O732/SUM(HOUR(RTOS_OFF_RX!$N732)*3600,MINUTE(RTOS_OFF_RX!$N732)*60,SECOND(RTOS_OFF_RX!$N732)))</f>
        <v>110</v>
      </c>
      <c r="Q732" s="14">
        <f>RTOS_OFF_TX!K732</f>
        <v>0.00009259259259</v>
      </c>
      <c r="R732" s="17">
        <f>RTOS_OFF_RX!$N732-RTOS_OFF_RX!$Q732</f>
        <v>0</v>
      </c>
      <c r="S732" s="13">
        <f>RTOS_OFF_RX!$N732-RTOS_ON_RX!$N732</f>
        <v>0.00003472222222</v>
      </c>
    </row>
    <row r="733" ht="15.75" customHeight="1">
      <c r="A733" s="12" t="s">
        <v>15599</v>
      </c>
      <c r="B733" s="12" t="s">
        <v>15600</v>
      </c>
      <c r="C733" s="12" t="s">
        <v>13190</v>
      </c>
      <c r="D733" s="12" t="s">
        <v>15601</v>
      </c>
      <c r="E733" s="12" t="s">
        <v>2119</v>
      </c>
      <c r="F733" s="12" t="s">
        <v>1886</v>
      </c>
      <c r="G733" s="12" t="s">
        <v>1887</v>
      </c>
      <c r="H733" s="12" t="s">
        <v>1706</v>
      </c>
      <c r="I733" s="12" t="s">
        <v>14303</v>
      </c>
      <c r="J733" s="12" t="s">
        <v>1708</v>
      </c>
      <c r="K733" s="12" t="s">
        <v>2147</v>
      </c>
      <c r="L733" s="12" t="s">
        <v>1685</v>
      </c>
      <c r="M733" s="12" t="s">
        <v>743</v>
      </c>
      <c r="N733" s="13">
        <f>M734-RTOS_OFF_RX!$M733</f>
        <v>0.00009259259259</v>
      </c>
      <c r="O733" s="12">
        <f>SUM(LEN("CO_MQ135|"),LEN(RTOS_OFF_RX!$E733),LEN(",Alcool_MQ135|"),LEN(RTOS_OFF_RX!$F733),LEN(",CO2_MQ135|"),LEN(RTOS_OFF_RX!$G733),LEN(",Toluen_MQ135|"),LEN(RTOS_OFF_RX!$H733),LEN(",MH4_MQ135|"),LEN(RTOS_OFF_RX!$I733),LEN(",Aceton_MQ135|"),LEN(RTOS_OFF_RX!$J733),LEN(",O3_MQ131|"),LEN(RTOS_OFF_RX!$K733))*8</f>
        <v>888</v>
      </c>
      <c r="P733" s="16">
        <f>(RTOS_OFF_RX!$O733/SUM(HOUR(RTOS_OFF_RX!$N733)*3600,MINUTE(RTOS_OFF_RX!$N733)*60,SECOND(RTOS_OFF_RX!$N733)))</f>
        <v>111</v>
      </c>
      <c r="Q733" s="14">
        <f>RTOS_OFF_TX!K733</f>
        <v>0.00009259259259</v>
      </c>
      <c r="R733" s="17">
        <f>RTOS_OFF_RX!$N733-RTOS_OFF_RX!$Q733</f>
        <v>0</v>
      </c>
      <c r="S733" s="13">
        <f>RTOS_OFF_RX!$N733-RTOS_ON_RX!$N733</f>
        <v>0.00003472222222</v>
      </c>
    </row>
    <row r="734" ht="15.75" customHeight="1">
      <c r="A734" s="12" t="s">
        <v>15602</v>
      </c>
      <c r="B734" s="12" t="s">
        <v>15603</v>
      </c>
      <c r="C734" s="12" t="s">
        <v>13190</v>
      </c>
      <c r="D734" s="12" t="s">
        <v>15604</v>
      </c>
      <c r="E734" s="12" t="s">
        <v>2204</v>
      </c>
      <c r="F734" s="12" t="s">
        <v>1971</v>
      </c>
      <c r="G734" s="12" t="s">
        <v>2553</v>
      </c>
      <c r="H734" s="12" t="s">
        <v>1973</v>
      </c>
      <c r="I734" s="12" t="s">
        <v>1974</v>
      </c>
      <c r="J734" s="12" t="s">
        <v>1708</v>
      </c>
      <c r="K734" s="12" t="s">
        <v>3073</v>
      </c>
      <c r="L734" s="12" t="s">
        <v>1685</v>
      </c>
      <c r="M734" s="12" t="s">
        <v>744</v>
      </c>
      <c r="N734" s="13">
        <f>M735-RTOS_OFF_RX!$M734</f>
        <v>0.00009259259259</v>
      </c>
      <c r="O734" s="12">
        <f>SUM(LEN("CO_MQ135|"),LEN(RTOS_OFF_RX!$E734),LEN(",Alcool_MQ135|"),LEN(RTOS_OFF_RX!$F734),LEN(",CO2_MQ135|"),LEN(RTOS_OFF_RX!$G734),LEN(",Toluen_MQ135|"),LEN(RTOS_OFF_RX!$H734),LEN(",MH4_MQ135|"),LEN(RTOS_OFF_RX!$I734),LEN(",Aceton_MQ135|"),LEN(RTOS_OFF_RX!$J734),LEN(",O3_MQ131|"),LEN(RTOS_OFF_RX!$K734))*8</f>
        <v>872</v>
      </c>
      <c r="P734" s="16">
        <f>(RTOS_OFF_RX!$O734/SUM(HOUR(RTOS_OFF_RX!$N734)*3600,MINUTE(RTOS_OFF_RX!$N734)*60,SECOND(RTOS_OFF_RX!$N734)))</f>
        <v>109</v>
      </c>
      <c r="Q734" s="14">
        <f>RTOS_OFF_TX!K734</f>
        <v>0.00009259259259</v>
      </c>
      <c r="R734" s="17">
        <f>RTOS_OFF_RX!$N734-RTOS_OFF_RX!$Q734</f>
        <v>0</v>
      </c>
      <c r="S734" s="13">
        <f>RTOS_OFF_RX!$N734-RTOS_ON_RX!$N734</f>
        <v>0.00003472222222</v>
      </c>
    </row>
    <row r="735" ht="15.75" customHeight="1">
      <c r="A735" s="12" t="s">
        <v>15605</v>
      </c>
      <c r="B735" s="12" t="s">
        <v>15606</v>
      </c>
      <c r="C735" s="12" t="s">
        <v>13190</v>
      </c>
      <c r="D735" s="12" t="s">
        <v>7051</v>
      </c>
      <c r="E735" s="12" t="s">
        <v>2100</v>
      </c>
      <c r="F735" s="12" t="s">
        <v>1704</v>
      </c>
      <c r="G735" s="12" t="s">
        <v>1893</v>
      </c>
      <c r="H735" s="12" t="s">
        <v>1706</v>
      </c>
      <c r="I735" s="12" t="s">
        <v>1880</v>
      </c>
      <c r="J735" s="12" t="s">
        <v>1743</v>
      </c>
      <c r="K735" s="12" t="s">
        <v>13711</v>
      </c>
      <c r="L735" s="12" t="s">
        <v>1685</v>
      </c>
      <c r="M735" s="12" t="s">
        <v>745</v>
      </c>
      <c r="N735" s="13">
        <f>M736-RTOS_OFF_RX!$M735</f>
        <v>0.00009259259259</v>
      </c>
      <c r="O735" s="12">
        <f>SUM(LEN("CO_MQ135|"),LEN(RTOS_OFF_RX!$E735),LEN(",Alcool_MQ135|"),LEN(RTOS_OFF_RX!$F735),LEN(",CO2_MQ135|"),LEN(RTOS_OFF_RX!$G735),LEN(",Toluen_MQ135|"),LEN(RTOS_OFF_RX!$H735),LEN(",MH4_MQ135|"),LEN(RTOS_OFF_RX!$I735),LEN(",Aceton_MQ135|"),LEN(RTOS_OFF_RX!$J735),LEN(",O3_MQ131|"),LEN(RTOS_OFF_RX!$K735))*8</f>
        <v>880</v>
      </c>
      <c r="P735" s="16">
        <f>(RTOS_OFF_RX!$O735/SUM(HOUR(RTOS_OFF_RX!$N735)*3600,MINUTE(RTOS_OFF_RX!$N735)*60,SECOND(RTOS_OFF_RX!$N735)))</f>
        <v>110</v>
      </c>
      <c r="Q735" s="14">
        <f>RTOS_OFF_TX!K735</f>
        <v>0.00009259259259</v>
      </c>
      <c r="R735" s="17">
        <f>RTOS_OFF_RX!$N735-RTOS_OFF_RX!$Q735</f>
        <v>0</v>
      </c>
      <c r="S735" s="13">
        <f>RTOS_OFF_RX!$N735-RTOS_ON_RX!$N735</f>
        <v>0.00003472222222</v>
      </c>
    </row>
    <row r="736" ht="15.75" customHeight="1">
      <c r="A736" s="12" t="s">
        <v>15607</v>
      </c>
      <c r="B736" s="12" t="s">
        <v>15608</v>
      </c>
      <c r="C736" s="12" t="s">
        <v>13190</v>
      </c>
      <c r="D736" s="12" t="s">
        <v>15609</v>
      </c>
      <c r="E736" s="12" t="s">
        <v>1678</v>
      </c>
      <c r="F736" s="12" t="s">
        <v>1679</v>
      </c>
      <c r="G736" s="12" t="s">
        <v>1680</v>
      </c>
      <c r="H736" s="12" t="s">
        <v>1681</v>
      </c>
      <c r="I736" s="12" t="s">
        <v>1682</v>
      </c>
      <c r="J736" s="12" t="s">
        <v>1683</v>
      </c>
      <c r="K736" s="12" t="s">
        <v>3078</v>
      </c>
      <c r="L736" s="12" t="s">
        <v>1685</v>
      </c>
      <c r="M736" s="12" t="s">
        <v>746</v>
      </c>
      <c r="N736" s="13">
        <f>M737-RTOS_OFF_RX!$M736</f>
        <v>0.00009259259259</v>
      </c>
      <c r="O736" s="12">
        <f>SUM(LEN("CO_MQ135|"),LEN(RTOS_OFF_RX!$E736),LEN(",Alcool_MQ135|"),LEN(RTOS_OFF_RX!$F736),LEN(",CO2_MQ135|"),LEN(RTOS_OFF_RX!$G736),LEN(",Toluen_MQ135|"),LEN(RTOS_OFF_RX!$H736),LEN(",MH4_MQ135|"),LEN(RTOS_OFF_RX!$I736),LEN(",Aceton_MQ135|"),LEN(RTOS_OFF_RX!$J736),LEN(",O3_MQ131|"),LEN(RTOS_OFF_RX!$K736))*8</f>
        <v>888</v>
      </c>
      <c r="P736" s="16">
        <f>(RTOS_OFF_RX!$O736/SUM(HOUR(RTOS_OFF_RX!$N736)*3600,MINUTE(RTOS_OFF_RX!$N736)*60,SECOND(RTOS_OFF_RX!$N736)))</f>
        <v>111</v>
      </c>
      <c r="Q736" s="14">
        <f>RTOS_OFF_TX!K736</f>
        <v>0.00009259259259</v>
      </c>
      <c r="R736" s="17">
        <f>RTOS_OFF_RX!$N736-RTOS_OFF_RX!$Q736</f>
        <v>0</v>
      </c>
      <c r="S736" s="13">
        <f>RTOS_OFF_RX!$N736-RTOS_ON_RX!$N736</f>
        <v>0.00003472222222</v>
      </c>
    </row>
    <row r="737" ht="15.75" customHeight="1">
      <c r="A737" s="12" t="s">
        <v>15610</v>
      </c>
      <c r="B737" s="12" t="s">
        <v>15611</v>
      </c>
      <c r="C737" s="12" t="s">
        <v>13190</v>
      </c>
      <c r="D737" s="12" t="s">
        <v>15612</v>
      </c>
      <c r="E737" s="12" t="s">
        <v>2474</v>
      </c>
      <c r="F737" s="12" t="s">
        <v>13478</v>
      </c>
      <c r="G737" s="12" t="s">
        <v>3015</v>
      </c>
      <c r="H737" s="12" t="s">
        <v>1973</v>
      </c>
      <c r="I737" s="12" t="s">
        <v>13997</v>
      </c>
      <c r="J737" s="12" t="s">
        <v>1708</v>
      </c>
      <c r="K737" s="12" t="s">
        <v>2424</v>
      </c>
      <c r="L737" s="12" t="s">
        <v>1685</v>
      </c>
      <c r="M737" s="12" t="s">
        <v>747</v>
      </c>
      <c r="N737" s="13">
        <f>M738-RTOS_OFF_RX!$M737</f>
        <v>0.00009259259259</v>
      </c>
      <c r="O737" s="12">
        <f>SUM(LEN("CO_MQ135|"),LEN(RTOS_OFF_RX!$E737),LEN(",Alcool_MQ135|"),LEN(RTOS_OFF_RX!$F737),LEN(",CO2_MQ135|"),LEN(RTOS_OFF_RX!$G737),LEN(",Toluen_MQ135|"),LEN(RTOS_OFF_RX!$H737),LEN(",MH4_MQ135|"),LEN(RTOS_OFF_RX!$I737),LEN(",Aceton_MQ135|"),LEN(RTOS_OFF_RX!$J737),LEN(",O3_MQ131|"),LEN(RTOS_OFF_RX!$K737))*8</f>
        <v>872</v>
      </c>
      <c r="P737" s="16">
        <f>(RTOS_OFF_RX!$O737/SUM(HOUR(RTOS_OFF_RX!$N737)*3600,MINUTE(RTOS_OFF_RX!$N737)*60,SECOND(RTOS_OFF_RX!$N737)))</f>
        <v>109</v>
      </c>
      <c r="Q737" s="14">
        <f>RTOS_OFF_TX!K737</f>
        <v>0.00009259259259</v>
      </c>
      <c r="R737" s="17">
        <f>RTOS_OFF_RX!$N737-RTOS_OFF_RX!$Q737</f>
        <v>0</v>
      </c>
      <c r="S737" s="13">
        <f>RTOS_OFF_RX!$N737-RTOS_ON_RX!$N737</f>
        <v>0.00003472222222</v>
      </c>
    </row>
    <row r="738" ht="15.75" customHeight="1">
      <c r="A738" s="12" t="s">
        <v>15613</v>
      </c>
      <c r="B738" s="12" t="s">
        <v>15614</v>
      </c>
      <c r="C738" s="12" t="s">
        <v>13190</v>
      </c>
      <c r="D738" s="12" t="s">
        <v>15615</v>
      </c>
      <c r="E738" s="12" t="s">
        <v>2007</v>
      </c>
      <c r="F738" s="12" t="s">
        <v>1971</v>
      </c>
      <c r="G738" s="12" t="s">
        <v>1972</v>
      </c>
      <c r="H738" s="12" t="s">
        <v>1973</v>
      </c>
      <c r="I738" s="12" t="s">
        <v>14766</v>
      </c>
      <c r="J738" s="12" t="s">
        <v>1708</v>
      </c>
      <c r="K738" s="12" t="s">
        <v>3036</v>
      </c>
      <c r="L738" s="12" t="s">
        <v>1685</v>
      </c>
      <c r="M738" s="12" t="s">
        <v>748</v>
      </c>
      <c r="N738" s="13">
        <f>M739-RTOS_OFF_RX!$M738</f>
        <v>0.00009259259259</v>
      </c>
      <c r="O738" s="12">
        <f>SUM(LEN("CO_MQ135|"),LEN(RTOS_OFF_RX!$E738),LEN(",Alcool_MQ135|"),LEN(RTOS_OFF_RX!$F738),LEN(",CO2_MQ135|"),LEN(RTOS_OFF_RX!$G738),LEN(",Toluen_MQ135|"),LEN(RTOS_OFF_RX!$H738),LEN(",MH4_MQ135|"),LEN(RTOS_OFF_RX!$I738),LEN(",Aceton_MQ135|"),LEN(RTOS_OFF_RX!$J738),LEN(",O3_MQ131|"),LEN(RTOS_OFF_RX!$K738))*8</f>
        <v>888</v>
      </c>
      <c r="P738" s="16">
        <f>(RTOS_OFF_RX!$O738/SUM(HOUR(RTOS_OFF_RX!$N738)*3600,MINUTE(RTOS_OFF_RX!$N738)*60,SECOND(RTOS_OFF_RX!$N738)))</f>
        <v>111</v>
      </c>
      <c r="Q738" s="14">
        <f>RTOS_OFF_TX!K738</f>
        <v>0.00009259259259</v>
      </c>
      <c r="R738" s="17">
        <f>RTOS_OFF_RX!$N738-RTOS_OFF_RX!$Q738</f>
        <v>0</v>
      </c>
      <c r="S738" s="13">
        <f>RTOS_OFF_RX!$N738-RTOS_ON_RX!$N738</f>
        <v>0.00003472222222</v>
      </c>
    </row>
    <row r="739" ht="15.75" customHeight="1">
      <c r="A739" s="12" t="s">
        <v>15616</v>
      </c>
      <c r="B739" s="12" t="s">
        <v>15617</v>
      </c>
      <c r="C739" s="12" t="s">
        <v>13190</v>
      </c>
      <c r="D739" s="12" t="s">
        <v>15618</v>
      </c>
      <c r="E739" s="12" t="s">
        <v>1762</v>
      </c>
      <c r="F739" s="12" t="s">
        <v>2155</v>
      </c>
      <c r="G739" s="12" t="s">
        <v>2156</v>
      </c>
      <c r="H739" s="12" t="s">
        <v>1681</v>
      </c>
      <c r="I739" s="12" t="s">
        <v>1851</v>
      </c>
      <c r="J739" s="12" t="s">
        <v>1683</v>
      </c>
      <c r="K739" s="12" t="s">
        <v>1832</v>
      </c>
      <c r="L739" s="12" t="s">
        <v>1685</v>
      </c>
      <c r="M739" s="12" t="s">
        <v>749</v>
      </c>
      <c r="N739" s="13">
        <f>M740-RTOS_OFF_RX!$M739</f>
        <v>0.00009259259259</v>
      </c>
      <c r="O739" s="12">
        <f>SUM(LEN("CO_MQ135|"),LEN(RTOS_OFF_RX!$E739),LEN(",Alcool_MQ135|"),LEN(RTOS_OFF_RX!$F739),LEN(",CO2_MQ135|"),LEN(RTOS_OFF_RX!$G739),LEN(",Toluen_MQ135|"),LEN(RTOS_OFF_RX!$H739),LEN(",MH4_MQ135|"),LEN(RTOS_OFF_RX!$I739),LEN(",Aceton_MQ135|"),LEN(RTOS_OFF_RX!$J739),LEN(",O3_MQ131|"),LEN(RTOS_OFF_RX!$K739))*8</f>
        <v>888</v>
      </c>
      <c r="P739" s="16">
        <f>(RTOS_OFF_RX!$O739/SUM(HOUR(RTOS_OFF_RX!$N739)*3600,MINUTE(RTOS_OFF_RX!$N739)*60,SECOND(RTOS_OFF_RX!$N739)))</f>
        <v>111</v>
      </c>
      <c r="Q739" s="14">
        <f>RTOS_OFF_TX!K739</f>
        <v>0.00009259259259</v>
      </c>
      <c r="R739" s="17">
        <f>RTOS_OFF_RX!$N739-RTOS_OFF_RX!$Q739</f>
        <v>0</v>
      </c>
      <c r="S739" s="13">
        <f>RTOS_OFF_RX!$N739-RTOS_ON_RX!$N739</f>
        <v>0.00003472222222</v>
      </c>
    </row>
    <row r="740" ht="15.75" customHeight="1">
      <c r="A740" s="12" t="s">
        <v>15619</v>
      </c>
      <c r="B740" s="12" t="s">
        <v>15620</v>
      </c>
      <c r="C740" s="12" t="s">
        <v>13190</v>
      </c>
      <c r="D740" s="12" t="s">
        <v>7078</v>
      </c>
      <c r="E740" s="12" t="s">
        <v>1749</v>
      </c>
      <c r="F740" s="12" t="s">
        <v>1750</v>
      </c>
      <c r="G740" s="12" t="s">
        <v>1751</v>
      </c>
      <c r="H740" s="12" t="s">
        <v>1752</v>
      </c>
      <c r="I740" s="12" t="s">
        <v>1980</v>
      </c>
      <c r="J740" s="12" t="s">
        <v>1743</v>
      </c>
      <c r="K740" s="12" t="s">
        <v>2877</v>
      </c>
      <c r="L740" s="12" t="s">
        <v>1685</v>
      </c>
      <c r="M740" s="12" t="s">
        <v>750</v>
      </c>
      <c r="N740" s="13">
        <f>M741-RTOS_OFF_RX!$M740</f>
        <v>0.0001041666667</v>
      </c>
      <c r="O740" s="12">
        <f>SUM(LEN("CO_MQ135|"),LEN(RTOS_OFF_RX!$E740),LEN(",Alcool_MQ135|"),LEN(RTOS_OFF_RX!$F740),LEN(",CO2_MQ135|"),LEN(RTOS_OFF_RX!$G740),LEN(",Toluen_MQ135|"),LEN(RTOS_OFF_RX!$H740),LEN(",MH4_MQ135|"),LEN(RTOS_OFF_RX!$I740),LEN(",Aceton_MQ135|"),LEN(RTOS_OFF_RX!$J740),LEN(",O3_MQ131|"),LEN(RTOS_OFF_RX!$K740))*8</f>
        <v>888</v>
      </c>
      <c r="P740" s="16">
        <f>(RTOS_OFF_RX!$O740/SUM(HOUR(RTOS_OFF_RX!$N740)*3600,MINUTE(RTOS_OFF_RX!$N740)*60,SECOND(RTOS_OFF_RX!$N740)))</f>
        <v>98.66666667</v>
      </c>
      <c r="Q740" s="14">
        <f>RTOS_OFF_TX!K740</f>
        <v>0.00009259259259</v>
      </c>
      <c r="R740" s="17">
        <f>RTOS_OFF_RX!$N740-RTOS_OFF_RX!$Q740</f>
        <v>0.00001157407407</v>
      </c>
      <c r="S740" s="13">
        <f>RTOS_OFF_RX!$N740-RTOS_ON_RX!$N740</f>
        <v>0.0000462962963</v>
      </c>
    </row>
    <row r="741" ht="15.75" customHeight="1">
      <c r="A741" s="12" t="s">
        <v>15621</v>
      </c>
      <c r="B741" s="12" t="s">
        <v>15622</v>
      </c>
      <c r="C741" s="12" t="s">
        <v>13190</v>
      </c>
      <c r="D741" s="12" t="s">
        <v>15623</v>
      </c>
      <c r="E741" s="12" t="s">
        <v>2119</v>
      </c>
      <c r="F741" s="12" t="s">
        <v>1886</v>
      </c>
      <c r="G741" s="12" t="s">
        <v>1887</v>
      </c>
      <c r="H741" s="12" t="s">
        <v>1706</v>
      </c>
      <c r="I741" s="12" t="s">
        <v>14303</v>
      </c>
      <c r="J741" s="12" t="s">
        <v>1708</v>
      </c>
      <c r="K741" s="12" t="s">
        <v>2645</v>
      </c>
      <c r="L741" s="12" t="s">
        <v>1685</v>
      </c>
      <c r="M741" s="12" t="s">
        <v>751</v>
      </c>
      <c r="N741" s="13">
        <f>M742-RTOS_OFF_RX!$M741</f>
        <v>0.0001851851852</v>
      </c>
      <c r="O741" s="12">
        <f>SUM(LEN("CO_MQ135|"),LEN(RTOS_OFF_RX!$E741),LEN(",Alcool_MQ135|"),LEN(RTOS_OFF_RX!$F741),LEN(",CO2_MQ135|"),LEN(RTOS_OFF_RX!$G741),LEN(",Toluen_MQ135|"),LEN(RTOS_OFF_RX!$H741),LEN(",MH4_MQ135|"),LEN(RTOS_OFF_RX!$I741),LEN(",Aceton_MQ135|"),LEN(RTOS_OFF_RX!$J741),LEN(",O3_MQ131|"),LEN(RTOS_OFF_RX!$K741))*8</f>
        <v>888</v>
      </c>
      <c r="P741" s="16">
        <f>(RTOS_OFF_RX!$O741/SUM(HOUR(RTOS_OFF_RX!$N741)*3600,MINUTE(RTOS_OFF_RX!$N741)*60,SECOND(RTOS_OFF_RX!$N741)))</f>
        <v>55.5</v>
      </c>
      <c r="Q741" s="14">
        <f>RTOS_OFF_TX!K741</f>
        <v>0.00009259259259</v>
      </c>
      <c r="R741" s="17">
        <f>RTOS_OFF_RX!$N741-RTOS_OFF_RX!$Q741</f>
        <v>0.00009259259259</v>
      </c>
      <c r="S741" s="13">
        <f>RTOS_OFF_RX!$N741-RTOS_ON_RX!$N741</f>
        <v>0.0001273148148</v>
      </c>
    </row>
    <row r="742" ht="15.75" customHeight="1">
      <c r="A742" s="12" t="s">
        <v>15624</v>
      </c>
      <c r="B742" s="12" t="s">
        <v>15625</v>
      </c>
      <c r="C742" s="12" t="s">
        <v>13190</v>
      </c>
      <c r="D742" s="12" t="s">
        <v>15626</v>
      </c>
      <c r="E742" s="12" t="s">
        <v>1918</v>
      </c>
      <c r="F742" s="12" t="s">
        <v>1740</v>
      </c>
      <c r="G742" s="12" t="s">
        <v>2769</v>
      </c>
      <c r="H742" s="12" t="s">
        <v>1752</v>
      </c>
      <c r="I742" s="12" t="s">
        <v>14857</v>
      </c>
      <c r="J742" s="12" t="s">
        <v>1743</v>
      </c>
      <c r="K742" s="12" t="s">
        <v>7648</v>
      </c>
      <c r="L742" s="12" t="s">
        <v>1685</v>
      </c>
      <c r="M742" s="12" t="s">
        <v>752</v>
      </c>
      <c r="N742" s="13">
        <f>M743-RTOS_OFF_RX!$M742</f>
        <v>0.00009259259259</v>
      </c>
      <c r="O742" s="12">
        <f>SUM(LEN("CO_MQ135|"),LEN(RTOS_OFF_RX!$E742),LEN(",Alcool_MQ135|"),LEN(RTOS_OFF_RX!$F742),LEN(",CO2_MQ135|"),LEN(RTOS_OFF_RX!$G742),LEN(",Toluen_MQ135|"),LEN(RTOS_OFF_RX!$H742),LEN(",MH4_MQ135|"),LEN(RTOS_OFF_RX!$I742),LEN(",Aceton_MQ135|"),LEN(RTOS_OFF_RX!$J742),LEN(",O3_MQ131|"),LEN(RTOS_OFF_RX!$K742))*8</f>
        <v>888</v>
      </c>
      <c r="P742" s="16">
        <f>(RTOS_OFF_RX!$O742/SUM(HOUR(RTOS_OFF_RX!$N742)*3600,MINUTE(RTOS_OFF_RX!$N742)*60,SECOND(RTOS_OFF_RX!$N742)))</f>
        <v>111</v>
      </c>
      <c r="Q742" s="14">
        <f>RTOS_OFF_TX!K742</f>
        <v>0.00009259259259</v>
      </c>
      <c r="R742" s="17">
        <f>RTOS_OFF_RX!$N742-RTOS_OFF_RX!$Q742</f>
        <v>0</v>
      </c>
      <c r="S742" s="13">
        <f>RTOS_OFF_RX!$N742-RTOS_ON_RX!$N742</f>
        <v>0.00003472222222</v>
      </c>
    </row>
    <row r="743" ht="15.75" customHeight="1">
      <c r="A743" s="12" t="s">
        <v>15627</v>
      </c>
      <c r="B743" s="12" t="s">
        <v>15628</v>
      </c>
      <c r="C743" s="12" t="s">
        <v>13190</v>
      </c>
      <c r="D743" s="12" t="s">
        <v>15629</v>
      </c>
      <c r="E743" s="12" t="s">
        <v>1857</v>
      </c>
      <c r="F743" s="12" t="s">
        <v>1858</v>
      </c>
      <c r="G743" s="12" t="s">
        <v>1929</v>
      </c>
      <c r="H743" s="12" t="s">
        <v>1695</v>
      </c>
      <c r="I743" s="12" t="s">
        <v>1860</v>
      </c>
      <c r="J743" s="12" t="s">
        <v>1697</v>
      </c>
      <c r="K743" s="12" t="s">
        <v>15630</v>
      </c>
      <c r="L743" s="12" t="s">
        <v>1685</v>
      </c>
      <c r="M743" s="12" t="s">
        <v>753</v>
      </c>
      <c r="N743" s="13">
        <f>M744-RTOS_OFF_RX!$M743</f>
        <v>0.00009259259259</v>
      </c>
      <c r="O743" s="12">
        <f>SUM(LEN("CO_MQ135|"),LEN(RTOS_OFF_RX!$E743),LEN(",Alcool_MQ135|"),LEN(RTOS_OFF_RX!$F743),LEN(",CO2_MQ135|"),LEN(RTOS_OFF_RX!$G743),LEN(",Toluen_MQ135|"),LEN(RTOS_OFF_RX!$H743),LEN(",MH4_MQ135|"),LEN(RTOS_OFF_RX!$I743),LEN(",Aceton_MQ135|"),LEN(RTOS_OFF_RX!$J743),LEN(",O3_MQ131|"),LEN(RTOS_OFF_RX!$K743))*8</f>
        <v>888</v>
      </c>
      <c r="P743" s="16">
        <f>(RTOS_OFF_RX!$O743/SUM(HOUR(RTOS_OFF_RX!$N743)*3600,MINUTE(RTOS_OFF_RX!$N743)*60,SECOND(RTOS_OFF_RX!$N743)))</f>
        <v>111</v>
      </c>
      <c r="Q743" s="14">
        <f>RTOS_OFF_TX!K743</f>
        <v>0.00009259259259</v>
      </c>
      <c r="R743" s="17">
        <f>RTOS_OFF_RX!$N743-RTOS_OFF_RX!$Q743</f>
        <v>0</v>
      </c>
      <c r="S743" s="13">
        <f>RTOS_OFF_RX!$N743-RTOS_ON_RX!$N743</f>
        <v>0.00003472222222</v>
      </c>
    </row>
    <row r="744" ht="15.75" customHeight="1">
      <c r="A744" s="12" t="s">
        <v>15631</v>
      </c>
      <c r="B744" s="12" t="s">
        <v>15632</v>
      </c>
      <c r="C744" s="12" t="s">
        <v>13190</v>
      </c>
      <c r="D744" s="12" t="s">
        <v>7109</v>
      </c>
      <c r="E744" s="12" t="s">
        <v>1860</v>
      </c>
      <c r="F744" s="12" t="s">
        <v>13667</v>
      </c>
      <c r="G744" s="12" t="s">
        <v>2419</v>
      </c>
      <c r="H744" s="12" t="s">
        <v>3778</v>
      </c>
      <c r="I744" s="12" t="s">
        <v>1963</v>
      </c>
      <c r="J744" s="12" t="s">
        <v>1731</v>
      </c>
      <c r="K744" s="12" t="s">
        <v>13359</v>
      </c>
      <c r="L744" s="12" t="s">
        <v>1685</v>
      </c>
      <c r="M744" s="12" t="s">
        <v>754</v>
      </c>
      <c r="N744" s="13">
        <f>M745-RTOS_OFF_RX!$M744</f>
        <v>0.00009259259259</v>
      </c>
      <c r="O744" s="12">
        <f>SUM(LEN("CO_MQ135|"),LEN(RTOS_OFF_RX!$E744),LEN(",Alcool_MQ135|"),LEN(RTOS_OFF_RX!$F744),LEN(",CO2_MQ135|"),LEN(RTOS_OFF_RX!$G744),LEN(",Toluen_MQ135|"),LEN(RTOS_OFF_RX!$H744),LEN(",MH4_MQ135|"),LEN(RTOS_OFF_RX!$I744),LEN(",Aceton_MQ135|"),LEN(RTOS_OFF_RX!$J744),LEN(",O3_MQ131|"),LEN(RTOS_OFF_RX!$K744))*8</f>
        <v>880</v>
      </c>
      <c r="P744" s="16">
        <f>(RTOS_OFF_RX!$O744/SUM(HOUR(RTOS_OFF_RX!$N744)*3600,MINUTE(RTOS_OFF_RX!$N744)*60,SECOND(RTOS_OFF_RX!$N744)))</f>
        <v>110</v>
      </c>
      <c r="Q744" s="14">
        <f>RTOS_OFF_TX!K744</f>
        <v>0.00009259259259</v>
      </c>
      <c r="R744" s="17">
        <f>RTOS_OFF_RX!$N744-RTOS_OFF_RX!$Q744</f>
        <v>0</v>
      </c>
      <c r="S744" s="13">
        <f>RTOS_OFF_RX!$N744-RTOS_ON_RX!$N744</f>
        <v>0.00003472222222</v>
      </c>
    </row>
    <row r="745" ht="15.75" customHeight="1">
      <c r="A745" s="12" t="s">
        <v>15633</v>
      </c>
      <c r="B745" s="12" t="s">
        <v>15634</v>
      </c>
      <c r="C745" s="12" t="s">
        <v>13190</v>
      </c>
      <c r="D745" s="12" t="s">
        <v>15635</v>
      </c>
      <c r="E745" s="12" t="s">
        <v>1678</v>
      </c>
      <c r="F745" s="12" t="s">
        <v>1679</v>
      </c>
      <c r="G745" s="12" t="s">
        <v>1680</v>
      </c>
      <c r="H745" s="12" t="s">
        <v>1681</v>
      </c>
      <c r="I745" s="12" t="s">
        <v>1682</v>
      </c>
      <c r="J745" s="12" t="s">
        <v>1683</v>
      </c>
      <c r="K745" s="12" t="s">
        <v>1886</v>
      </c>
      <c r="L745" s="12" t="s">
        <v>1685</v>
      </c>
      <c r="M745" s="12" t="s">
        <v>755</v>
      </c>
      <c r="N745" s="13">
        <f>M746-RTOS_OFF_RX!$M745</f>
        <v>0.0001851851852</v>
      </c>
      <c r="O745" s="12">
        <f>SUM(LEN("CO_MQ135|"),LEN(RTOS_OFF_RX!$E745),LEN(",Alcool_MQ135|"),LEN(RTOS_OFF_RX!$F745),LEN(",CO2_MQ135|"),LEN(RTOS_OFF_RX!$G745),LEN(",Toluen_MQ135|"),LEN(RTOS_OFF_RX!$H745),LEN(",MH4_MQ135|"),LEN(RTOS_OFF_RX!$I745),LEN(",Aceton_MQ135|"),LEN(RTOS_OFF_RX!$J745),LEN(",O3_MQ131|"),LEN(RTOS_OFF_RX!$K745))*8</f>
        <v>888</v>
      </c>
      <c r="P745" s="16">
        <f>(RTOS_OFF_RX!$O745/SUM(HOUR(RTOS_OFF_RX!$N745)*3600,MINUTE(RTOS_OFF_RX!$N745)*60,SECOND(RTOS_OFF_RX!$N745)))</f>
        <v>55.5</v>
      </c>
      <c r="Q745" s="14">
        <f>RTOS_OFF_TX!K745</f>
        <v>0.00009259259259</v>
      </c>
      <c r="R745" s="17">
        <f>RTOS_OFF_RX!$N745-RTOS_OFF_RX!$Q745</f>
        <v>0.00009259259259</v>
      </c>
      <c r="S745" s="13">
        <f>RTOS_OFF_RX!$N745-RTOS_ON_RX!$N745</f>
        <v>0.0001273148148</v>
      </c>
    </row>
    <row r="746" ht="15.75" customHeight="1">
      <c r="A746" s="12" t="s">
        <v>15636</v>
      </c>
      <c r="B746" s="12" t="s">
        <v>15637</v>
      </c>
      <c r="C746" s="12" t="s">
        <v>13190</v>
      </c>
      <c r="D746" s="12" t="s">
        <v>15638</v>
      </c>
      <c r="E746" s="12" t="s">
        <v>2007</v>
      </c>
      <c r="F746" s="12" t="s">
        <v>1971</v>
      </c>
      <c r="G746" s="12" t="s">
        <v>1972</v>
      </c>
      <c r="H746" s="12" t="s">
        <v>1973</v>
      </c>
      <c r="I746" s="12" t="s">
        <v>14766</v>
      </c>
      <c r="J746" s="12" t="s">
        <v>1708</v>
      </c>
      <c r="K746" s="12" t="s">
        <v>2645</v>
      </c>
      <c r="L746" s="12" t="s">
        <v>1685</v>
      </c>
      <c r="M746" s="12" t="s">
        <v>756</v>
      </c>
      <c r="N746" s="13">
        <f>M747-RTOS_OFF_RX!$M746</f>
        <v>0.00009259259259</v>
      </c>
      <c r="O746" s="12">
        <f>SUM(LEN("CO_MQ135|"),LEN(RTOS_OFF_RX!$E746),LEN(",Alcool_MQ135|"),LEN(RTOS_OFF_RX!$F746),LEN(",CO2_MQ135|"),LEN(RTOS_OFF_RX!$G746),LEN(",Toluen_MQ135|"),LEN(RTOS_OFF_RX!$H746),LEN(",MH4_MQ135|"),LEN(RTOS_OFF_RX!$I746),LEN(",Aceton_MQ135|"),LEN(RTOS_OFF_RX!$J746),LEN(",O3_MQ131|"),LEN(RTOS_OFF_RX!$K746))*8</f>
        <v>888</v>
      </c>
      <c r="P746" s="16">
        <f>(RTOS_OFF_RX!$O746/SUM(HOUR(RTOS_OFF_RX!$N746)*3600,MINUTE(RTOS_OFF_RX!$N746)*60,SECOND(RTOS_OFF_RX!$N746)))</f>
        <v>111</v>
      </c>
      <c r="Q746" s="14">
        <f>RTOS_OFF_TX!K746</f>
        <v>0.00009259259259</v>
      </c>
      <c r="R746" s="17">
        <f>RTOS_OFF_RX!$N746-RTOS_OFF_RX!$Q746</f>
        <v>0</v>
      </c>
      <c r="S746" s="13">
        <f>RTOS_OFF_RX!$N746-RTOS_ON_RX!$N746</f>
        <v>0.00003472222222</v>
      </c>
    </row>
    <row r="747" ht="15.75" customHeight="1">
      <c r="A747" s="12" t="s">
        <v>15639</v>
      </c>
      <c r="B747" s="12" t="s">
        <v>15640</v>
      </c>
      <c r="C747" s="12" t="s">
        <v>13190</v>
      </c>
      <c r="D747" s="12" t="s">
        <v>15641</v>
      </c>
      <c r="E747" s="12" t="s">
        <v>1860</v>
      </c>
      <c r="F747" s="12" t="s">
        <v>13667</v>
      </c>
      <c r="G747" s="12" t="s">
        <v>2419</v>
      </c>
      <c r="H747" s="12" t="s">
        <v>3778</v>
      </c>
      <c r="I747" s="12" t="s">
        <v>1963</v>
      </c>
      <c r="J747" s="12" t="s">
        <v>1731</v>
      </c>
      <c r="K747" s="12" t="s">
        <v>2699</v>
      </c>
      <c r="L747" s="12" t="s">
        <v>1685</v>
      </c>
      <c r="M747" s="12" t="s">
        <v>757</v>
      </c>
      <c r="N747" s="13">
        <f>M748-RTOS_OFF_RX!$M747</f>
        <v>0.00009259259259</v>
      </c>
      <c r="O747" s="12">
        <f>SUM(LEN("CO_MQ135|"),LEN(RTOS_OFF_RX!$E747),LEN(",Alcool_MQ135|"),LEN(RTOS_OFF_RX!$F747),LEN(",CO2_MQ135|"),LEN(RTOS_OFF_RX!$G747),LEN(",Toluen_MQ135|"),LEN(RTOS_OFF_RX!$H747),LEN(",MH4_MQ135|"),LEN(RTOS_OFF_RX!$I747),LEN(",Aceton_MQ135|"),LEN(RTOS_OFF_RX!$J747),LEN(",O3_MQ131|"),LEN(RTOS_OFF_RX!$K747))*8</f>
        <v>880</v>
      </c>
      <c r="P747" s="16">
        <f>(RTOS_OFF_RX!$O747/SUM(HOUR(RTOS_OFF_RX!$N747)*3600,MINUTE(RTOS_OFF_RX!$N747)*60,SECOND(RTOS_OFF_RX!$N747)))</f>
        <v>110</v>
      </c>
      <c r="Q747" s="14">
        <f>RTOS_OFF_TX!K747</f>
        <v>0.00009259259259</v>
      </c>
      <c r="R747" s="17">
        <f>RTOS_OFF_RX!$N747-RTOS_OFF_RX!$Q747</f>
        <v>0</v>
      </c>
      <c r="S747" s="13">
        <f>RTOS_OFF_RX!$N747-RTOS_ON_RX!$N747</f>
        <v>0.00003472222222</v>
      </c>
    </row>
    <row r="748" ht="15.75" customHeight="1">
      <c r="A748" s="12" t="s">
        <v>15642</v>
      </c>
      <c r="B748" s="12" t="s">
        <v>15643</v>
      </c>
      <c r="C748" s="12" t="s">
        <v>13190</v>
      </c>
      <c r="D748" s="12" t="s">
        <v>15644</v>
      </c>
      <c r="E748" s="12" t="s">
        <v>1771</v>
      </c>
      <c r="F748" s="12" t="s">
        <v>2155</v>
      </c>
      <c r="G748" s="12" t="s">
        <v>3436</v>
      </c>
      <c r="H748" s="12" t="s">
        <v>1681</v>
      </c>
      <c r="I748" s="12" t="s">
        <v>14842</v>
      </c>
      <c r="J748" s="12" t="s">
        <v>1683</v>
      </c>
      <c r="K748" s="12" t="s">
        <v>13227</v>
      </c>
      <c r="L748" s="12" t="s">
        <v>1685</v>
      </c>
      <c r="M748" s="12" t="s">
        <v>758</v>
      </c>
      <c r="N748" s="13">
        <f>M749-RTOS_OFF_RX!$M748</f>
        <v>0.00009259259259</v>
      </c>
      <c r="O748" s="12">
        <f>SUM(LEN("CO_MQ135|"),LEN(RTOS_OFF_RX!$E748),LEN(",Alcool_MQ135|"),LEN(RTOS_OFF_RX!$F748),LEN(",CO2_MQ135|"),LEN(RTOS_OFF_RX!$G748),LEN(",Toluen_MQ135|"),LEN(RTOS_OFF_RX!$H748),LEN(",MH4_MQ135|"),LEN(RTOS_OFF_RX!$I748),LEN(",Aceton_MQ135|"),LEN(RTOS_OFF_RX!$J748),LEN(",O3_MQ131|"),LEN(RTOS_OFF_RX!$K748))*8</f>
        <v>888</v>
      </c>
      <c r="P748" s="16">
        <f>(RTOS_OFF_RX!$O748/SUM(HOUR(RTOS_OFF_RX!$N748)*3600,MINUTE(RTOS_OFF_RX!$N748)*60,SECOND(RTOS_OFF_RX!$N748)))</f>
        <v>111</v>
      </c>
      <c r="Q748" s="14">
        <f>RTOS_OFF_TX!K748</f>
        <v>0.00009259259259</v>
      </c>
      <c r="R748" s="17">
        <f>RTOS_OFF_RX!$N748-RTOS_OFF_RX!$Q748</f>
        <v>0</v>
      </c>
      <c r="S748" s="13">
        <f>RTOS_OFF_RX!$N748-RTOS_ON_RX!$N748</f>
        <v>0.00003472222222</v>
      </c>
    </row>
    <row r="749" ht="15.75" customHeight="1">
      <c r="A749" s="12" t="s">
        <v>15645</v>
      </c>
      <c r="B749" s="12" t="s">
        <v>15646</v>
      </c>
      <c r="C749" s="12" t="s">
        <v>13190</v>
      </c>
      <c r="D749" s="12" t="s">
        <v>15647</v>
      </c>
      <c r="E749" s="12" t="s">
        <v>2507</v>
      </c>
      <c r="F749" s="12" t="s">
        <v>13227</v>
      </c>
      <c r="G749" s="12" t="s">
        <v>2327</v>
      </c>
      <c r="H749" s="12" t="s">
        <v>3778</v>
      </c>
      <c r="I749" s="12" t="s">
        <v>14402</v>
      </c>
      <c r="J749" s="12" t="s">
        <v>1731</v>
      </c>
      <c r="K749" s="12" t="s">
        <v>15003</v>
      </c>
      <c r="L749" s="12" t="s">
        <v>1685</v>
      </c>
      <c r="M749" s="12" t="s">
        <v>759</v>
      </c>
      <c r="N749" s="13">
        <f>M750-RTOS_OFF_RX!$M749</f>
        <v>0.00009259259259</v>
      </c>
      <c r="O749" s="12">
        <f>SUM(LEN("CO_MQ135|"),LEN(RTOS_OFF_RX!$E749),LEN(",Alcool_MQ135|"),LEN(RTOS_OFF_RX!$F749),LEN(",CO2_MQ135|"),LEN(RTOS_OFF_RX!$G749),LEN(",Toluen_MQ135|"),LEN(RTOS_OFF_RX!$H749),LEN(",MH4_MQ135|"),LEN(RTOS_OFF_RX!$I749),LEN(",Aceton_MQ135|"),LEN(RTOS_OFF_RX!$J749),LEN(",O3_MQ131|"),LEN(RTOS_OFF_RX!$K749))*8</f>
        <v>880</v>
      </c>
      <c r="P749" s="16">
        <f>(RTOS_OFF_RX!$O749/SUM(HOUR(RTOS_OFF_RX!$N749)*3600,MINUTE(RTOS_OFF_RX!$N749)*60,SECOND(RTOS_OFF_RX!$N749)))</f>
        <v>110</v>
      </c>
      <c r="Q749" s="14">
        <f>RTOS_OFF_TX!K749</f>
        <v>0.0001041666667</v>
      </c>
      <c r="R749" s="17">
        <f>RTOS_OFF_RX!$N749-RTOS_OFF_RX!$Q749</f>
        <v>-0.00001157407407</v>
      </c>
      <c r="S749" s="13">
        <f>RTOS_OFF_RX!$N749-RTOS_ON_RX!$N749</f>
        <v>0.00003472222222</v>
      </c>
    </row>
    <row r="750" ht="15.75" customHeight="1">
      <c r="A750" s="12" t="s">
        <v>15648</v>
      </c>
      <c r="B750" s="12" t="s">
        <v>15649</v>
      </c>
      <c r="C750" s="12" t="s">
        <v>13190</v>
      </c>
      <c r="D750" s="12" t="s">
        <v>15650</v>
      </c>
      <c r="E750" s="12" t="s">
        <v>2311</v>
      </c>
      <c r="F750" s="12" t="s">
        <v>1698</v>
      </c>
      <c r="G750" s="12" t="s">
        <v>2312</v>
      </c>
      <c r="H750" s="12" t="s">
        <v>1708</v>
      </c>
      <c r="I750" s="12" t="s">
        <v>2000</v>
      </c>
      <c r="J750" s="12" t="s">
        <v>1772</v>
      </c>
      <c r="K750" s="12" t="s">
        <v>3778</v>
      </c>
      <c r="L750" s="12" t="s">
        <v>1685</v>
      </c>
      <c r="M750" s="12" t="s">
        <v>760</v>
      </c>
      <c r="N750" s="13">
        <f>M751-RTOS_OFF_RX!$M750</f>
        <v>0.00009259259259</v>
      </c>
      <c r="O750" s="12">
        <f>SUM(LEN("CO_MQ135|"),LEN(RTOS_OFF_RX!$E750),LEN(",Alcool_MQ135|"),LEN(RTOS_OFF_RX!$F750),LEN(",CO2_MQ135|"),LEN(RTOS_OFF_RX!$G750),LEN(",Toluen_MQ135|"),LEN(RTOS_OFF_RX!$H750),LEN(",MH4_MQ135|"),LEN(RTOS_OFF_RX!$I750),LEN(",Aceton_MQ135|"),LEN(RTOS_OFF_RX!$J750),LEN(",O3_MQ131|"),LEN(RTOS_OFF_RX!$K750))*8</f>
        <v>872</v>
      </c>
      <c r="P750" s="16">
        <f>(RTOS_OFF_RX!$O750/SUM(HOUR(RTOS_OFF_RX!$N750)*3600,MINUTE(RTOS_OFF_RX!$N750)*60,SECOND(RTOS_OFF_RX!$N750)))</f>
        <v>109</v>
      </c>
      <c r="Q750" s="14">
        <f>RTOS_OFF_TX!K750</f>
        <v>0.00009259259259</v>
      </c>
      <c r="R750" s="17">
        <f>RTOS_OFF_RX!$N750-RTOS_OFF_RX!$Q750</f>
        <v>0</v>
      </c>
      <c r="S750" s="13">
        <f>RTOS_OFF_RX!$N750-RTOS_ON_RX!$N750</f>
        <v>0.00002314814815</v>
      </c>
    </row>
    <row r="751" ht="15.75" customHeight="1">
      <c r="A751" s="12" t="s">
        <v>15651</v>
      </c>
      <c r="B751" s="12" t="s">
        <v>15652</v>
      </c>
      <c r="C751" s="12" t="s">
        <v>13190</v>
      </c>
      <c r="D751" s="12" t="s">
        <v>15653</v>
      </c>
      <c r="E751" s="12" t="s">
        <v>2277</v>
      </c>
      <c r="F751" s="12" t="s">
        <v>1900</v>
      </c>
      <c r="G751" s="12" t="s">
        <v>2123</v>
      </c>
      <c r="H751" s="12" t="s">
        <v>1752</v>
      </c>
      <c r="I751" s="12" t="s">
        <v>1753</v>
      </c>
      <c r="J751" s="12" t="s">
        <v>1683</v>
      </c>
      <c r="K751" s="12" t="s">
        <v>1953</v>
      </c>
      <c r="L751" s="12" t="s">
        <v>1685</v>
      </c>
      <c r="M751" s="12" t="s">
        <v>761</v>
      </c>
      <c r="N751" s="13">
        <f>M752-RTOS_OFF_RX!$M751</f>
        <v>0.00009259259259</v>
      </c>
      <c r="O751" s="12">
        <f>SUM(LEN("CO_MQ135|"),LEN(RTOS_OFF_RX!$E751),LEN(",Alcool_MQ135|"),LEN(RTOS_OFF_RX!$F751),LEN(",CO2_MQ135|"),LEN(RTOS_OFF_RX!$G751),LEN(",Toluen_MQ135|"),LEN(RTOS_OFF_RX!$H751),LEN(",MH4_MQ135|"),LEN(RTOS_OFF_RX!$I751),LEN(",Aceton_MQ135|"),LEN(RTOS_OFF_RX!$J751),LEN(",O3_MQ131|"),LEN(RTOS_OFF_RX!$K751))*8</f>
        <v>888</v>
      </c>
      <c r="P751" s="16">
        <f>(RTOS_OFF_RX!$O751/SUM(HOUR(RTOS_OFF_RX!$N751)*3600,MINUTE(RTOS_OFF_RX!$N751)*60,SECOND(RTOS_OFF_RX!$N751)))</f>
        <v>111</v>
      </c>
      <c r="Q751" s="14">
        <f>RTOS_OFF_TX!K751</f>
        <v>0.00009259259259</v>
      </c>
      <c r="R751" s="17">
        <f>RTOS_OFF_RX!$N751-RTOS_OFF_RX!$Q751</f>
        <v>0</v>
      </c>
      <c r="S751" s="13">
        <f>RTOS_OFF_RX!$N751-RTOS_ON_RX!$N751</f>
        <v>0.00003472222222</v>
      </c>
    </row>
    <row r="752" ht="15.75" customHeight="1">
      <c r="A752" s="12" t="s">
        <v>15654</v>
      </c>
      <c r="B752" s="12" t="s">
        <v>15655</v>
      </c>
      <c r="C752" s="12" t="s">
        <v>13190</v>
      </c>
      <c r="D752" s="12" t="s">
        <v>15656</v>
      </c>
      <c r="E752" s="12" t="s">
        <v>1762</v>
      </c>
      <c r="F752" s="12" t="s">
        <v>2155</v>
      </c>
      <c r="G752" s="12" t="s">
        <v>2156</v>
      </c>
      <c r="H752" s="12" t="s">
        <v>1681</v>
      </c>
      <c r="I752" s="12" t="s">
        <v>1851</v>
      </c>
      <c r="J752" s="12" t="s">
        <v>1683</v>
      </c>
      <c r="K752" s="12" t="s">
        <v>2086</v>
      </c>
      <c r="L752" s="12" t="s">
        <v>1685</v>
      </c>
      <c r="M752" s="12" t="s">
        <v>762</v>
      </c>
      <c r="N752" s="13">
        <f>M753-RTOS_OFF_RX!$M752</f>
        <v>0.00009259259259</v>
      </c>
      <c r="O752" s="12">
        <f>SUM(LEN("CO_MQ135|"),LEN(RTOS_OFF_RX!$E752),LEN(",Alcool_MQ135|"),LEN(RTOS_OFF_RX!$F752),LEN(",CO2_MQ135|"),LEN(RTOS_OFF_RX!$G752),LEN(",Toluen_MQ135|"),LEN(RTOS_OFF_RX!$H752),LEN(",MH4_MQ135|"),LEN(RTOS_OFF_RX!$I752),LEN(",Aceton_MQ135|"),LEN(RTOS_OFF_RX!$J752),LEN(",O3_MQ131|"),LEN(RTOS_OFF_RX!$K752))*8</f>
        <v>888</v>
      </c>
      <c r="P752" s="16">
        <f>(RTOS_OFF_RX!$O752/SUM(HOUR(RTOS_OFF_RX!$N752)*3600,MINUTE(RTOS_OFF_RX!$N752)*60,SECOND(RTOS_OFF_RX!$N752)))</f>
        <v>111</v>
      </c>
      <c r="Q752" s="14">
        <f>RTOS_OFF_TX!K752</f>
        <v>0.00009259259259</v>
      </c>
      <c r="R752" s="17">
        <f>RTOS_OFF_RX!$N752-RTOS_OFF_RX!$Q752</f>
        <v>0</v>
      </c>
      <c r="S752" s="13">
        <f>RTOS_OFF_RX!$N752-RTOS_ON_RX!$N752</f>
        <v>0.00003472222222</v>
      </c>
    </row>
    <row r="753" ht="15.75" customHeight="1">
      <c r="A753" s="12" t="s">
        <v>15657</v>
      </c>
      <c r="B753" s="12" t="s">
        <v>15658</v>
      </c>
      <c r="C753" s="12" t="s">
        <v>13190</v>
      </c>
      <c r="D753" s="12" t="s">
        <v>15659</v>
      </c>
      <c r="E753" s="12" t="s">
        <v>2474</v>
      </c>
      <c r="F753" s="12" t="s">
        <v>13478</v>
      </c>
      <c r="G753" s="12" t="s">
        <v>3015</v>
      </c>
      <c r="H753" s="12" t="s">
        <v>1973</v>
      </c>
      <c r="I753" s="12" t="s">
        <v>13997</v>
      </c>
      <c r="J753" s="12" t="s">
        <v>1708</v>
      </c>
      <c r="K753" s="12" t="s">
        <v>13227</v>
      </c>
      <c r="L753" s="12" t="s">
        <v>1685</v>
      </c>
      <c r="M753" s="12" t="s">
        <v>763</v>
      </c>
      <c r="N753" s="13">
        <f>M754-RTOS_OFF_RX!$M753</f>
        <v>0.00009259259259</v>
      </c>
      <c r="O753" s="12">
        <f>SUM(LEN("CO_MQ135|"),LEN(RTOS_OFF_RX!$E753),LEN(",Alcool_MQ135|"),LEN(RTOS_OFF_RX!$F753),LEN(",CO2_MQ135|"),LEN(RTOS_OFF_RX!$G753),LEN(",Toluen_MQ135|"),LEN(RTOS_OFF_RX!$H753),LEN(",MH4_MQ135|"),LEN(RTOS_OFF_RX!$I753),LEN(",Aceton_MQ135|"),LEN(RTOS_OFF_RX!$J753),LEN(",O3_MQ131|"),LEN(RTOS_OFF_RX!$K753))*8</f>
        <v>880</v>
      </c>
      <c r="P753" s="16">
        <f>(RTOS_OFF_RX!$O753/SUM(HOUR(RTOS_OFF_RX!$N753)*3600,MINUTE(RTOS_OFF_RX!$N753)*60,SECOND(RTOS_OFF_RX!$N753)))</f>
        <v>110</v>
      </c>
      <c r="Q753" s="14">
        <f>RTOS_OFF_TX!K753</f>
        <v>0.00009259259259</v>
      </c>
      <c r="R753" s="17">
        <f>RTOS_OFF_RX!$N753-RTOS_OFF_RX!$Q753</f>
        <v>0</v>
      </c>
      <c r="S753" s="13">
        <f>RTOS_OFF_RX!$N753-RTOS_ON_RX!$N753</f>
        <v>-0.00002314814815</v>
      </c>
    </row>
    <row r="754" ht="15.75" customHeight="1">
      <c r="A754" s="12" t="s">
        <v>15660</v>
      </c>
      <c r="B754" s="12" t="s">
        <v>15661</v>
      </c>
      <c r="C754" s="12" t="s">
        <v>13190</v>
      </c>
      <c r="D754" s="12" t="s">
        <v>15662</v>
      </c>
      <c r="E754" s="12" t="s">
        <v>2474</v>
      </c>
      <c r="F754" s="12" t="s">
        <v>13478</v>
      </c>
      <c r="G754" s="12" t="s">
        <v>3015</v>
      </c>
      <c r="H754" s="12" t="s">
        <v>1973</v>
      </c>
      <c r="I754" s="12" t="s">
        <v>13997</v>
      </c>
      <c r="J754" s="12" t="s">
        <v>1708</v>
      </c>
      <c r="K754" s="12" t="s">
        <v>5801</v>
      </c>
      <c r="L754" s="12" t="s">
        <v>1685</v>
      </c>
      <c r="M754" s="12" t="s">
        <v>764</v>
      </c>
      <c r="N754" s="13">
        <f>M755-RTOS_OFF_RX!$M754</f>
        <v>0.00009259259259</v>
      </c>
      <c r="O754" s="12">
        <f>SUM(LEN("CO_MQ135|"),LEN(RTOS_OFF_RX!$E754),LEN(",Alcool_MQ135|"),LEN(RTOS_OFF_RX!$F754),LEN(",CO2_MQ135|"),LEN(RTOS_OFF_RX!$G754),LEN(",Toluen_MQ135|"),LEN(RTOS_OFF_RX!$H754),LEN(",MH4_MQ135|"),LEN(RTOS_OFF_RX!$I754),LEN(",Aceton_MQ135|"),LEN(RTOS_OFF_RX!$J754),LEN(",O3_MQ131|"),LEN(RTOS_OFF_RX!$K754))*8</f>
        <v>880</v>
      </c>
      <c r="P754" s="16">
        <f>(RTOS_OFF_RX!$O754/SUM(HOUR(RTOS_OFF_RX!$N754)*3600,MINUTE(RTOS_OFF_RX!$N754)*60,SECOND(RTOS_OFF_RX!$N754)))</f>
        <v>110</v>
      </c>
      <c r="Q754" s="14">
        <f>RTOS_OFF_TX!K754</f>
        <v>0.00009259259259</v>
      </c>
      <c r="R754" s="17">
        <f>RTOS_OFF_RX!$N754-RTOS_OFF_RX!$Q754</f>
        <v>0</v>
      </c>
      <c r="S754" s="13">
        <f>RTOS_OFF_RX!$N754-RTOS_ON_RX!$N754</f>
        <v>0.00003472222222</v>
      </c>
    </row>
    <row r="755" ht="15.75" customHeight="1">
      <c r="A755" s="12" t="s">
        <v>15663</v>
      </c>
      <c r="B755" s="12" t="s">
        <v>15664</v>
      </c>
      <c r="C755" s="12" t="s">
        <v>13190</v>
      </c>
      <c r="D755" s="12" t="s">
        <v>7177</v>
      </c>
      <c r="E755" s="12" t="s">
        <v>2029</v>
      </c>
      <c r="F755" s="12" t="s">
        <v>1971</v>
      </c>
      <c r="G755" s="12" t="s">
        <v>2958</v>
      </c>
      <c r="H755" s="12" t="s">
        <v>1973</v>
      </c>
      <c r="I755" s="12" t="s">
        <v>14005</v>
      </c>
      <c r="J755" s="12" t="s">
        <v>1708</v>
      </c>
      <c r="K755" s="12" t="s">
        <v>13402</v>
      </c>
      <c r="L755" s="12" t="s">
        <v>1685</v>
      </c>
      <c r="M755" s="12" t="s">
        <v>765</v>
      </c>
      <c r="N755" s="13">
        <f>M756-RTOS_OFF_RX!$M755</f>
        <v>0.00009259259259</v>
      </c>
      <c r="O755" s="12">
        <f>SUM(LEN("CO_MQ135|"),LEN(RTOS_OFF_RX!$E755),LEN(",Alcool_MQ135|"),LEN(RTOS_OFF_RX!$F755),LEN(",CO2_MQ135|"),LEN(RTOS_OFF_RX!$G755),LEN(",Toluen_MQ135|"),LEN(RTOS_OFF_RX!$H755),LEN(",MH4_MQ135|"),LEN(RTOS_OFF_RX!$I755),LEN(",Aceton_MQ135|"),LEN(RTOS_OFF_RX!$J755),LEN(",O3_MQ131|"),LEN(RTOS_OFF_RX!$K755))*8</f>
        <v>888</v>
      </c>
      <c r="P755" s="16">
        <f>(RTOS_OFF_RX!$O755/SUM(HOUR(RTOS_OFF_RX!$N755)*3600,MINUTE(RTOS_OFF_RX!$N755)*60,SECOND(RTOS_OFF_RX!$N755)))</f>
        <v>111</v>
      </c>
      <c r="Q755" s="14">
        <f>RTOS_OFF_TX!K755</f>
        <v>0.00009259259259</v>
      </c>
      <c r="R755" s="17">
        <f>RTOS_OFF_RX!$N755-RTOS_OFF_RX!$Q755</f>
        <v>0</v>
      </c>
      <c r="S755" s="13">
        <f>RTOS_OFF_RX!$N755-RTOS_ON_RX!$N755</f>
        <v>0.00003472222222</v>
      </c>
    </row>
    <row r="756" ht="15.75" customHeight="1">
      <c r="A756" s="12" t="s">
        <v>15665</v>
      </c>
      <c r="B756" s="12" t="s">
        <v>15666</v>
      </c>
      <c r="C756" s="12" t="s">
        <v>13190</v>
      </c>
      <c r="D756" s="12" t="s">
        <v>15667</v>
      </c>
      <c r="E756" s="12" t="s">
        <v>2091</v>
      </c>
      <c r="F756" s="12" t="s">
        <v>1858</v>
      </c>
      <c r="G756" s="12" t="s">
        <v>1859</v>
      </c>
      <c r="H756" s="12" t="s">
        <v>1695</v>
      </c>
      <c r="I756" s="12" t="s">
        <v>2092</v>
      </c>
      <c r="J756" s="12" t="s">
        <v>1697</v>
      </c>
      <c r="K756" s="12" t="s">
        <v>3201</v>
      </c>
      <c r="L756" s="12" t="s">
        <v>1685</v>
      </c>
      <c r="M756" s="12" t="s">
        <v>766</v>
      </c>
      <c r="N756" s="13">
        <f>M757-RTOS_OFF_RX!$M756</f>
        <v>0.00009259259259</v>
      </c>
      <c r="O756" s="12">
        <f>SUM(LEN("CO_MQ135|"),LEN(RTOS_OFF_RX!$E756),LEN(",Alcool_MQ135|"),LEN(RTOS_OFF_RX!$F756),LEN(",CO2_MQ135|"),LEN(RTOS_OFF_RX!$G756),LEN(",Toluen_MQ135|"),LEN(RTOS_OFF_RX!$H756),LEN(",MH4_MQ135|"),LEN(RTOS_OFF_RX!$I756),LEN(",Aceton_MQ135|"),LEN(RTOS_OFF_RX!$J756),LEN(",O3_MQ131|"),LEN(RTOS_OFF_RX!$K756))*8</f>
        <v>872</v>
      </c>
      <c r="P756" s="16">
        <f>(RTOS_OFF_RX!$O756/SUM(HOUR(RTOS_OFF_RX!$N756)*3600,MINUTE(RTOS_OFF_RX!$N756)*60,SECOND(RTOS_OFF_RX!$N756)))</f>
        <v>109</v>
      </c>
      <c r="Q756" s="14">
        <f>RTOS_OFF_TX!K756</f>
        <v>0.00009259259259</v>
      </c>
      <c r="R756" s="17">
        <f>RTOS_OFF_RX!$N756-RTOS_OFF_RX!$Q756</f>
        <v>0</v>
      </c>
      <c r="S756" s="13">
        <f>RTOS_OFF_RX!$N756-RTOS_ON_RX!$N756</f>
        <v>0.00003472222222</v>
      </c>
    </row>
    <row r="757" ht="15.75" customHeight="1">
      <c r="A757" s="12" t="s">
        <v>15668</v>
      </c>
      <c r="B757" s="12" t="s">
        <v>15669</v>
      </c>
      <c r="C757" s="12" t="s">
        <v>13190</v>
      </c>
      <c r="D757" s="12" t="s">
        <v>7188</v>
      </c>
      <c r="E757" s="12" t="s">
        <v>2204</v>
      </c>
      <c r="F757" s="12" t="s">
        <v>1971</v>
      </c>
      <c r="G757" s="12" t="s">
        <v>2553</v>
      </c>
      <c r="H757" s="12" t="s">
        <v>1973</v>
      </c>
      <c r="I757" s="12" t="s">
        <v>1974</v>
      </c>
      <c r="J757" s="12" t="s">
        <v>1708</v>
      </c>
      <c r="K757" s="12" t="s">
        <v>1830</v>
      </c>
      <c r="L757" s="12" t="s">
        <v>1685</v>
      </c>
      <c r="M757" s="12" t="s">
        <v>767</v>
      </c>
      <c r="N757" s="13">
        <f>M758-RTOS_OFF_RX!$M757</f>
        <v>0.00009259259259</v>
      </c>
      <c r="O757" s="12">
        <f>SUM(LEN("CO_MQ135|"),LEN(RTOS_OFF_RX!$E757),LEN(",Alcool_MQ135|"),LEN(RTOS_OFF_RX!$F757),LEN(",CO2_MQ135|"),LEN(RTOS_OFF_RX!$G757),LEN(",Toluen_MQ135|"),LEN(RTOS_OFF_RX!$H757),LEN(",MH4_MQ135|"),LEN(RTOS_OFF_RX!$I757),LEN(",Aceton_MQ135|"),LEN(RTOS_OFF_RX!$J757),LEN(",O3_MQ131|"),LEN(RTOS_OFF_RX!$K757))*8</f>
        <v>872</v>
      </c>
      <c r="P757" s="16">
        <f>(RTOS_OFF_RX!$O757/SUM(HOUR(RTOS_OFF_RX!$N757)*3600,MINUTE(RTOS_OFF_RX!$N757)*60,SECOND(RTOS_OFF_RX!$N757)))</f>
        <v>109</v>
      </c>
      <c r="Q757" s="14">
        <f>RTOS_OFF_TX!K757</f>
        <v>0.0001041666667</v>
      </c>
      <c r="R757" s="17">
        <f>RTOS_OFF_RX!$N757-RTOS_OFF_RX!$Q757</f>
        <v>-0.00001157407407</v>
      </c>
      <c r="S757" s="13">
        <f>RTOS_OFF_RX!$N757-RTOS_ON_RX!$N757</f>
        <v>0.00003472222222</v>
      </c>
    </row>
    <row r="758" ht="15.75" customHeight="1">
      <c r="A758" s="12" t="s">
        <v>15670</v>
      </c>
      <c r="B758" s="12" t="s">
        <v>15671</v>
      </c>
      <c r="C758" s="12" t="s">
        <v>13190</v>
      </c>
      <c r="D758" s="12" t="s">
        <v>15672</v>
      </c>
      <c r="E758" s="12" t="s">
        <v>2474</v>
      </c>
      <c r="F758" s="12" t="s">
        <v>13478</v>
      </c>
      <c r="G758" s="12" t="s">
        <v>3015</v>
      </c>
      <c r="H758" s="12" t="s">
        <v>1973</v>
      </c>
      <c r="I758" s="12" t="s">
        <v>13997</v>
      </c>
      <c r="J758" s="12" t="s">
        <v>1708</v>
      </c>
      <c r="K758" s="12" t="s">
        <v>7518</v>
      </c>
      <c r="L758" s="12" t="s">
        <v>1685</v>
      </c>
      <c r="M758" s="12" t="s">
        <v>768</v>
      </c>
      <c r="N758" s="13">
        <f>M759-RTOS_OFF_RX!$M758</f>
        <v>0.0001851851852</v>
      </c>
      <c r="O758" s="12">
        <f>SUM(LEN("CO_MQ135|"),LEN(RTOS_OFF_RX!$E758),LEN(",Alcool_MQ135|"),LEN(RTOS_OFF_RX!$F758),LEN(",CO2_MQ135|"),LEN(RTOS_OFF_RX!$G758),LEN(",Toluen_MQ135|"),LEN(RTOS_OFF_RX!$H758),LEN(",MH4_MQ135|"),LEN(RTOS_OFF_RX!$I758),LEN(",Aceton_MQ135|"),LEN(RTOS_OFF_RX!$J758),LEN(",O3_MQ131|"),LEN(RTOS_OFF_RX!$K758))*8</f>
        <v>880</v>
      </c>
      <c r="P758" s="16">
        <f>(RTOS_OFF_RX!$O758/SUM(HOUR(RTOS_OFF_RX!$N758)*3600,MINUTE(RTOS_OFF_RX!$N758)*60,SECOND(RTOS_OFF_RX!$N758)))</f>
        <v>55</v>
      </c>
      <c r="Q758" s="14">
        <f>RTOS_OFF_TX!K758</f>
        <v>0.00009259259259</v>
      </c>
      <c r="R758" s="17">
        <f>RTOS_OFF_RX!$N758-RTOS_OFF_RX!$Q758</f>
        <v>0.00009259259259</v>
      </c>
      <c r="S758" s="13">
        <f>RTOS_OFF_RX!$N758-RTOS_ON_RX!$N758</f>
        <v>0.0001273148148</v>
      </c>
    </row>
    <row r="759" ht="15.75" customHeight="1">
      <c r="A759" s="12" t="s">
        <v>15673</v>
      </c>
      <c r="B759" s="12" t="s">
        <v>15674</v>
      </c>
      <c r="C759" s="12" t="s">
        <v>13190</v>
      </c>
      <c r="D759" s="12" t="s">
        <v>15675</v>
      </c>
      <c r="E759" s="12" t="s">
        <v>2474</v>
      </c>
      <c r="F759" s="12" t="s">
        <v>13478</v>
      </c>
      <c r="G759" s="12" t="s">
        <v>3015</v>
      </c>
      <c r="H759" s="12" t="s">
        <v>1973</v>
      </c>
      <c r="I759" s="12" t="s">
        <v>13997</v>
      </c>
      <c r="J759" s="12" t="s">
        <v>1708</v>
      </c>
      <c r="K759" s="12" t="s">
        <v>13227</v>
      </c>
      <c r="L759" s="12" t="s">
        <v>1685</v>
      </c>
      <c r="M759" s="12" t="s">
        <v>769</v>
      </c>
      <c r="N759" s="13">
        <f>M760-RTOS_OFF_RX!$M759</f>
        <v>0.00009259259259</v>
      </c>
      <c r="O759" s="12">
        <f>SUM(LEN("CO_MQ135|"),LEN(RTOS_OFF_RX!$E759),LEN(",Alcool_MQ135|"),LEN(RTOS_OFF_RX!$F759),LEN(",CO2_MQ135|"),LEN(RTOS_OFF_RX!$G759),LEN(",Toluen_MQ135|"),LEN(RTOS_OFF_RX!$H759),LEN(",MH4_MQ135|"),LEN(RTOS_OFF_RX!$I759),LEN(",Aceton_MQ135|"),LEN(RTOS_OFF_RX!$J759),LEN(",O3_MQ131|"),LEN(RTOS_OFF_RX!$K759))*8</f>
        <v>880</v>
      </c>
      <c r="P759" s="16">
        <f>(RTOS_OFF_RX!$O759/SUM(HOUR(RTOS_OFF_RX!$N759)*3600,MINUTE(RTOS_OFF_RX!$N759)*60,SECOND(RTOS_OFF_RX!$N759)))</f>
        <v>110</v>
      </c>
      <c r="Q759" s="14">
        <f>RTOS_OFF_TX!K759</f>
        <v>0.00009259259259</v>
      </c>
      <c r="R759" s="17">
        <f>RTOS_OFF_RX!$N759-RTOS_OFF_RX!$Q759</f>
        <v>0</v>
      </c>
      <c r="S759" s="13">
        <f>RTOS_OFF_RX!$N759-RTOS_ON_RX!$N759</f>
        <v>0.00003472222222</v>
      </c>
    </row>
    <row r="760" ht="15.75" customHeight="1">
      <c r="A760" s="12" t="s">
        <v>15676</v>
      </c>
      <c r="B760" s="12" t="s">
        <v>15677</v>
      </c>
      <c r="C760" s="12" t="s">
        <v>13190</v>
      </c>
      <c r="D760" s="12" t="s">
        <v>15678</v>
      </c>
      <c r="E760" s="12" t="s">
        <v>1813</v>
      </c>
      <c r="F760" s="12" t="s">
        <v>1886</v>
      </c>
      <c r="G760" s="12" t="s">
        <v>1705</v>
      </c>
      <c r="H760" s="12" t="s">
        <v>1706</v>
      </c>
      <c r="I760" s="12" t="s">
        <v>1829</v>
      </c>
      <c r="J760" s="12" t="s">
        <v>1708</v>
      </c>
      <c r="K760" s="12" t="s">
        <v>5801</v>
      </c>
      <c r="L760" s="12" t="s">
        <v>1685</v>
      </c>
      <c r="M760" s="12" t="s">
        <v>770</v>
      </c>
      <c r="N760" s="13">
        <f>M761-RTOS_OFF_RX!$M760</f>
        <v>0.00009259259259</v>
      </c>
      <c r="O760" s="12">
        <f>SUM(LEN("CO_MQ135|"),LEN(RTOS_OFF_RX!$E760),LEN(",Alcool_MQ135|"),LEN(RTOS_OFF_RX!$F760),LEN(",CO2_MQ135|"),LEN(RTOS_OFF_RX!$G760),LEN(",Toluen_MQ135|"),LEN(RTOS_OFF_RX!$H760),LEN(",MH4_MQ135|"),LEN(RTOS_OFF_RX!$I760),LEN(",Aceton_MQ135|"),LEN(RTOS_OFF_RX!$J760),LEN(",O3_MQ131|"),LEN(RTOS_OFF_RX!$K760))*8</f>
        <v>888</v>
      </c>
      <c r="P760" s="16">
        <f>(RTOS_OFF_RX!$O760/SUM(HOUR(RTOS_OFF_RX!$N760)*3600,MINUTE(RTOS_OFF_RX!$N760)*60,SECOND(RTOS_OFF_RX!$N760)))</f>
        <v>111</v>
      </c>
      <c r="Q760" s="14">
        <f>RTOS_OFF_TX!K760</f>
        <v>0.00009259259259</v>
      </c>
      <c r="R760" s="17">
        <f>RTOS_OFF_RX!$N760-RTOS_OFF_RX!$Q760</f>
        <v>0</v>
      </c>
      <c r="S760" s="13">
        <f>RTOS_OFF_RX!$N760-RTOS_ON_RX!$N760</f>
        <v>0.00003472222222</v>
      </c>
    </row>
    <row r="761" ht="15.75" customHeight="1">
      <c r="A761" s="12" t="s">
        <v>15679</v>
      </c>
      <c r="B761" s="12" t="s">
        <v>15680</v>
      </c>
      <c r="C761" s="12" t="s">
        <v>13190</v>
      </c>
      <c r="D761" s="12" t="s">
        <v>7211</v>
      </c>
      <c r="E761" s="12" t="s">
        <v>2976</v>
      </c>
      <c r="F761" s="12" t="s">
        <v>1684</v>
      </c>
      <c r="G761" s="12" t="s">
        <v>2317</v>
      </c>
      <c r="H761" s="12" t="s">
        <v>1731</v>
      </c>
      <c r="I761" s="12" t="s">
        <v>2318</v>
      </c>
      <c r="J761" s="12" t="s">
        <v>1733</v>
      </c>
      <c r="K761" s="12" t="s">
        <v>1706</v>
      </c>
      <c r="L761" s="12" t="s">
        <v>1685</v>
      </c>
      <c r="M761" s="12" t="s">
        <v>771</v>
      </c>
      <c r="N761" s="13">
        <f>M762-RTOS_OFF_RX!$M761</f>
        <v>0.0001041666667</v>
      </c>
      <c r="O761" s="12">
        <f>SUM(LEN("CO_MQ135|"),LEN(RTOS_OFF_RX!$E761),LEN(",Alcool_MQ135|"),LEN(RTOS_OFF_RX!$F761),LEN(",CO2_MQ135|"),LEN(RTOS_OFF_RX!$G761),LEN(",Toluen_MQ135|"),LEN(RTOS_OFF_RX!$H761),LEN(",MH4_MQ135|"),LEN(RTOS_OFF_RX!$I761),LEN(",Aceton_MQ135|"),LEN(RTOS_OFF_RX!$J761),LEN(",O3_MQ131|"),LEN(RTOS_OFF_RX!$K761))*8</f>
        <v>880</v>
      </c>
      <c r="P761" s="16">
        <f>(RTOS_OFF_RX!$O761/SUM(HOUR(RTOS_OFF_RX!$N761)*3600,MINUTE(RTOS_OFF_RX!$N761)*60,SECOND(RTOS_OFF_RX!$N761)))</f>
        <v>97.77777778</v>
      </c>
      <c r="Q761" s="14">
        <f>RTOS_OFF_TX!K761</f>
        <v>0.00009259259259</v>
      </c>
      <c r="R761" s="17">
        <f>RTOS_OFF_RX!$N761-RTOS_OFF_RX!$Q761</f>
        <v>0.00001157407407</v>
      </c>
      <c r="S761" s="13">
        <f>RTOS_OFF_RX!$N761-RTOS_ON_RX!$N761</f>
        <v>0.0000462962963</v>
      </c>
    </row>
    <row r="762" ht="15.75" customHeight="1">
      <c r="A762" s="12" t="s">
        <v>15681</v>
      </c>
      <c r="B762" s="12" t="s">
        <v>15682</v>
      </c>
      <c r="C762" s="12" t="s">
        <v>13190</v>
      </c>
      <c r="D762" s="12" t="s">
        <v>15683</v>
      </c>
      <c r="E762" s="12" t="s">
        <v>2100</v>
      </c>
      <c r="F762" s="12" t="s">
        <v>1704</v>
      </c>
      <c r="G762" s="12" t="s">
        <v>1893</v>
      </c>
      <c r="H762" s="12" t="s">
        <v>1706</v>
      </c>
      <c r="I762" s="12" t="s">
        <v>1880</v>
      </c>
      <c r="J762" s="12" t="s">
        <v>1743</v>
      </c>
      <c r="K762" s="12" t="s">
        <v>7518</v>
      </c>
      <c r="L762" s="12" t="s">
        <v>1685</v>
      </c>
      <c r="M762" s="12" t="s">
        <v>772</v>
      </c>
      <c r="N762" s="13">
        <f>M763-RTOS_OFF_RX!$M762</f>
        <v>0.00009259259259</v>
      </c>
      <c r="O762" s="12">
        <f>SUM(LEN("CO_MQ135|"),LEN(RTOS_OFF_RX!$E762),LEN(",Alcool_MQ135|"),LEN(RTOS_OFF_RX!$F762),LEN(",CO2_MQ135|"),LEN(RTOS_OFF_RX!$G762),LEN(",Toluen_MQ135|"),LEN(RTOS_OFF_RX!$H762),LEN(",MH4_MQ135|"),LEN(RTOS_OFF_RX!$I762),LEN(",Aceton_MQ135|"),LEN(RTOS_OFF_RX!$J762),LEN(",O3_MQ131|"),LEN(RTOS_OFF_RX!$K762))*8</f>
        <v>880</v>
      </c>
      <c r="P762" s="16">
        <f>(RTOS_OFF_RX!$O762/SUM(HOUR(RTOS_OFF_RX!$N762)*3600,MINUTE(RTOS_OFF_RX!$N762)*60,SECOND(RTOS_OFF_RX!$N762)))</f>
        <v>110</v>
      </c>
      <c r="Q762" s="14">
        <f>RTOS_OFF_TX!K762</f>
        <v>0.00009259259259</v>
      </c>
      <c r="R762" s="17">
        <f>RTOS_OFF_RX!$N762-RTOS_OFF_RX!$Q762</f>
        <v>0</v>
      </c>
      <c r="S762" s="13">
        <f>RTOS_OFF_RX!$N762-RTOS_ON_RX!$N762</f>
        <v>0.00002314814815</v>
      </c>
    </row>
    <row r="763" ht="15.75" customHeight="1">
      <c r="A763" s="12" t="s">
        <v>15684</v>
      </c>
      <c r="B763" s="12" t="s">
        <v>15685</v>
      </c>
      <c r="C763" s="12" t="s">
        <v>13190</v>
      </c>
      <c r="D763" s="12" t="s">
        <v>15686</v>
      </c>
      <c r="E763" s="12" t="s">
        <v>1771</v>
      </c>
      <c r="F763" s="12" t="s">
        <v>2155</v>
      </c>
      <c r="G763" s="12" t="s">
        <v>3436</v>
      </c>
      <c r="H763" s="12" t="s">
        <v>1681</v>
      </c>
      <c r="I763" s="12" t="s">
        <v>14842</v>
      </c>
      <c r="J763" s="12" t="s">
        <v>1683</v>
      </c>
      <c r="K763" s="12" t="s">
        <v>13359</v>
      </c>
      <c r="L763" s="12" t="s">
        <v>1685</v>
      </c>
      <c r="M763" s="12" t="s">
        <v>773</v>
      </c>
      <c r="N763" s="13">
        <f>M764-RTOS_OFF_RX!$M763</f>
        <v>0.00009259259259</v>
      </c>
      <c r="O763" s="12">
        <f>SUM(LEN("CO_MQ135|"),LEN(RTOS_OFF_RX!$E763),LEN(",Alcool_MQ135|"),LEN(RTOS_OFF_RX!$F763),LEN(",CO2_MQ135|"),LEN(RTOS_OFF_RX!$G763),LEN(",Toluen_MQ135|"),LEN(RTOS_OFF_RX!$H763),LEN(",MH4_MQ135|"),LEN(RTOS_OFF_RX!$I763),LEN(",Aceton_MQ135|"),LEN(RTOS_OFF_RX!$J763),LEN(",O3_MQ131|"),LEN(RTOS_OFF_RX!$K763))*8</f>
        <v>888</v>
      </c>
      <c r="P763" s="16">
        <f>(RTOS_OFF_RX!$O763/SUM(HOUR(RTOS_OFF_RX!$N763)*3600,MINUTE(RTOS_OFF_RX!$N763)*60,SECOND(RTOS_OFF_RX!$N763)))</f>
        <v>111</v>
      </c>
      <c r="Q763" s="14">
        <f>RTOS_OFF_TX!K763</f>
        <v>0.00009259259259</v>
      </c>
      <c r="R763" s="17">
        <f>RTOS_OFF_RX!$N763-RTOS_OFF_RX!$Q763</f>
        <v>0</v>
      </c>
      <c r="S763" s="13">
        <f>RTOS_OFF_RX!$N763-RTOS_ON_RX!$N763</f>
        <v>-0.00002314814815</v>
      </c>
    </row>
    <row r="764" ht="15.75" customHeight="1">
      <c r="A764" s="12" t="s">
        <v>15687</v>
      </c>
      <c r="B764" s="12" t="s">
        <v>15688</v>
      </c>
      <c r="C764" s="12" t="s">
        <v>13190</v>
      </c>
      <c r="D764" s="12" t="s">
        <v>7222</v>
      </c>
      <c r="E764" s="12" t="s">
        <v>1813</v>
      </c>
      <c r="F764" s="12" t="s">
        <v>1886</v>
      </c>
      <c r="G764" s="12" t="s">
        <v>1705</v>
      </c>
      <c r="H764" s="12" t="s">
        <v>1706</v>
      </c>
      <c r="I764" s="12" t="s">
        <v>1829</v>
      </c>
      <c r="J764" s="12" t="s">
        <v>1708</v>
      </c>
      <c r="K764" s="12" t="s">
        <v>13227</v>
      </c>
      <c r="L764" s="12" t="s">
        <v>1685</v>
      </c>
      <c r="M764" s="12" t="s">
        <v>774</v>
      </c>
      <c r="N764" s="13">
        <f>M765-RTOS_OFF_RX!$M764</f>
        <v>0.00009259259259</v>
      </c>
      <c r="O764" s="12">
        <f>SUM(LEN("CO_MQ135|"),LEN(RTOS_OFF_RX!$E764),LEN(",Alcool_MQ135|"),LEN(RTOS_OFF_RX!$F764),LEN(",CO2_MQ135|"),LEN(RTOS_OFF_RX!$G764),LEN(",Toluen_MQ135|"),LEN(RTOS_OFF_RX!$H764),LEN(",MH4_MQ135|"),LEN(RTOS_OFF_RX!$I764),LEN(",Aceton_MQ135|"),LEN(RTOS_OFF_RX!$J764),LEN(",O3_MQ131|"),LEN(RTOS_OFF_RX!$K764))*8</f>
        <v>888</v>
      </c>
      <c r="P764" s="16">
        <f>(RTOS_OFF_RX!$O764/SUM(HOUR(RTOS_OFF_RX!$N764)*3600,MINUTE(RTOS_OFF_RX!$N764)*60,SECOND(RTOS_OFF_RX!$N764)))</f>
        <v>111</v>
      </c>
      <c r="Q764" s="14">
        <f>RTOS_OFF_TX!K764</f>
        <v>0.00009259259259</v>
      </c>
      <c r="R764" s="17">
        <f>RTOS_OFF_RX!$N764-RTOS_OFF_RX!$Q764</f>
        <v>0</v>
      </c>
      <c r="S764" s="13">
        <f>RTOS_OFF_RX!$N764-RTOS_ON_RX!$N764</f>
        <v>0.00003472222222</v>
      </c>
    </row>
    <row r="765" ht="15.75" customHeight="1">
      <c r="A765" s="12" t="s">
        <v>15689</v>
      </c>
      <c r="B765" s="12" t="s">
        <v>15690</v>
      </c>
      <c r="C765" s="12" t="s">
        <v>13190</v>
      </c>
      <c r="D765" s="12" t="s">
        <v>15691</v>
      </c>
      <c r="E765" s="12" t="s">
        <v>1703</v>
      </c>
      <c r="F765" s="12" t="s">
        <v>1704</v>
      </c>
      <c r="G765" s="12" t="s">
        <v>1893</v>
      </c>
      <c r="H765" s="12" t="s">
        <v>1706</v>
      </c>
      <c r="I765" s="12" t="s">
        <v>1707</v>
      </c>
      <c r="J765" s="12" t="s">
        <v>1743</v>
      </c>
      <c r="K765" s="12" t="s">
        <v>14847</v>
      </c>
      <c r="L765" s="12" t="s">
        <v>1685</v>
      </c>
      <c r="M765" s="12" t="s">
        <v>775</v>
      </c>
      <c r="N765" s="13">
        <f>M766-RTOS_OFF_RX!$M765</f>
        <v>0.00009259259259</v>
      </c>
      <c r="O765" s="12">
        <f>SUM(LEN("CO_MQ135|"),LEN(RTOS_OFF_RX!$E765),LEN(",Alcool_MQ135|"),LEN(RTOS_OFF_RX!$F765),LEN(",CO2_MQ135|"),LEN(RTOS_OFF_RX!$G765),LEN(",Toluen_MQ135|"),LEN(RTOS_OFF_RX!$H765),LEN(",MH4_MQ135|"),LEN(RTOS_OFF_RX!$I765),LEN(",Aceton_MQ135|"),LEN(RTOS_OFF_RX!$J765),LEN(",O3_MQ131|"),LEN(RTOS_OFF_RX!$K765))*8</f>
        <v>888</v>
      </c>
      <c r="P765" s="16">
        <f>(RTOS_OFF_RX!$O765/SUM(HOUR(RTOS_OFF_RX!$N765)*3600,MINUTE(RTOS_OFF_RX!$N765)*60,SECOND(RTOS_OFF_RX!$N765)))</f>
        <v>111</v>
      </c>
      <c r="Q765" s="14">
        <f>RTOS_OFF_TX!K765</f>
        <v>0.00009259259259</v>
      </c>
      <c r="R765" s="17">
        <f>RTOS_OFF_RX!$N765-RTOS_OFF_RX!$Q765</f>
        <v>0</v>
      </c>
      <c r="S765" s="13">
        <f>RTOS_OFF_RX!$N765-RTOS_ON_RX!$N765</f>
        <v>0.00003472222222</v>
      </c>
    </row>
    <row r="766" ht="15.75" customHeight="1">
      <c r="A766" s="12" t="s">
        <v>15692</v>
      </c>
      <c r="B766" s="12" t="s">
        <v>15693</v>
      </c>
      <c r="C766" s="12" t="s">
        <v>13190</v>
      </c>
      <c r="D766" s="12" t="s">
        <v>15694</v>
      </c>
      <c r="E766" s="12" t="s">
        <v>1813</v>
      </c>
      <c r="F766" s="12" t="s">
        <v>1886</v>
      </c>
      <c r="G766" s="12" t="s">
        <v>1705</v>
      </c>
      <c r="H766" s="12" t="s">
        <v>1706</v>
      </c>
      <c r="I766" s="12" t="s">
        <v>1829</v>
      </c>
      <c r="J766" s="12" t="s">
        <v>1708</v>
      </c>
      <c r="K766" s="12" t="s">
        <v>13500</v>
      </c>
      <c r="L766" s="12" t="s">
        <v>1685</v>
      </c>
      <c r="M766" s="12" t="s">
        <v>776</v>
      </c>
      <c r="N766" s="13">
        <f>M767-RTOS_OFF_RX!$M766</f>
        <v>0.00009259259259</v>
      </c>
      <c r="O766" s="12">
        <f>SUM(LEN("CO_MQ135|"),LEN(RTOS_OFF_RX!$E766),LEN(",Alcool_MQ135|"),LEN(RTOS_OFF_RX!$F766),LEN(",CO2_MQ135|"),LEN(RTOS_OFF_RX!$G766),LEN(",Toluen_MQ135|"),LEN(RTOS_OFF_RX!$H766),LEN(",MH4_MQ135|"),LEN(RTOS_OFF_RX!$I766),LEN(",Aceton_MQ135|"),LEN(RTOS_OFF_RX!$J766),LEN(",O3_MQ131|"),LEN(RTOS_OFF_RX!$K766))*8</f>
        <v>888</v>
      </c>
      <c r="P766" s="16">
        <f>(RTOS_OFF_RX!$O766/SUM(HOUR(RTOS_OFF_RX!$N766)*3600,MINUTE(RTOS_OFF_RX!$N766)*60,SECOND(RTOS_OFF_RX!$N766)))</f>
        <v>111</v>
      </c>
      <c r="Q766" s="14">
        <f>RTOS_OFF_TX!K766</f>
        <v>0.00009259259259</v>
      </c>
      <c r="R766" s="17">
        <f>RTOS_OFF_RX!$N766-RTOS_OFF_RX!$Q766</f>
        <v>0</v>
      </c>
      <c r="S766" s="13">
        <f>RTOS_OFF_RX!$N766-RTOS_ON_RX!$N766</f>
        <v>0.00003472222222</v>
      </c>
    </row>
    <row r="767" ht="15.75" customHeight="1">
      <c r="A767" s="12" t="s">
        <v>15695</v>
      </c>
      <c r="B767" s="12" t="s">
        <v>15696</v>
      </c>
      <c r="C767" s="12" t="s">
        <v>13190</v>
      </c>
      <c r="D767" s="12" t="s">
        <v>15697</v>
      </c>
      <c r="E767" s="12" t="s">
        <v>1899</v>
      </c>
      <c r="F767" s="12" t="s">
        <v>1900</v>
      </c>
      <c r="G767" s="12" t="s">
        <v>1901</v>
      </c>
      <c r="H767" s="12" t="s">
        <v>1681</v>
      </c>
      <c r="I767" s="12" t="s">
        <v>1902</v>
      </c>
      <c r="J767" s="12" t="s">
        <v>1683</v>
      </c>
      <c r="K767" s="12" t="s">
        <v>2808</v>
      </c>
      <c r="L767" s="12" t="s">
        <v>1685</v>
      </c>
      <c r="M767" s="12" t="s">
        <v>777</v>
      </c>
      <c r="N767" s="13">
        <f>M768-RTOS_OFF_RX!$M767</f>
        <v>0.0001851851852</v>
      </c>
      <c r="O767" s="12">
        <f>SUM(LEN("CO_MQ135|"),LEN(RTOS_OFF_RX!$E767),LEN(",Alcool_MQ135|"),LEN(RTOS_OFF_RX!$F767),LEN(",CO2_MQ135|"),LEN(RTOS_OFF_RX!$G767),LEN(",Toluen_MQ135|"),LEN(RTOS_OFF_RX!$H767),LEN(",MH4_MQ135|"),LEN(RTOS_OFF_RX!$I767),LEN(",Aceton_MQ135|"),LEN(RTOS_OFF_RX!$J767),LEN(",O3_MQ131|"),LEN(RTOS_OFF_RX!$K767))*8</f>
        <v>888</v>
      </c>
      <c r="P767" s="16">
        <f>(RTOS_OFF_RX!$O767/SUM(HOUR(RTOS_OFF_RX!$N767)*3600,MINUTE(RTOS_OFF_RX!$N767)*60,SECOND(RTOS_OFF_RX!$N767)))</f>
        <v>55.5</v>
      </c>
      <c r="Q767" s="14">
        <f>RTOS_OFF_TX!K767</f>
        <v>0.00009259259259</v>
      </c>
      <c r="R767" s="17">
        <f>RTOS_OFF_RX!$N767-RTOS_OFF_RX!$Q767</f>
        <v>0.00009259259259</v>
      </c>
      <c r="S767" s="13">
        <f>RTOS_OFF_RX!$N767-RTOS_ON_RX!$N767</f>
        <v>0.0001273148148</v>
      </c>
    </row>
    <row r="768" ht="15.75" customHeight="1">
      <c r="A768" s="12" t="s">
        <v>15698</v>
      </c>
      <c r="B768" s="12" t="s">
        <v>15699</v>
      </c>
      <c r="C768" s="12" t="s">
        <v>13190</v>
      </c>
      <c r="D768" s="12" t="s">
        <v>15700</v>
      </c>
      <c r="E768" s="12" t="s">
        <v>2005</v>
      </c>
      <c r="F768" s="12" t="s">
        <v>1779</v>
      </c>
      <c r="G768" s="12" t="s">
        <v>2006</v>
      </c>
      <c r="H768" s="12" t="s">
        <v>1781</v>
      </c>
      <c r="I768" s="12" t="s">
        <v>2007</v>
      </c>
      <c r="J768" s="12" t="s">
        <v>1723</v>
      </c>
      <c r="K768" s="12" t="s">
        <v>2864</v>
      </c>
      <c r="L768" s="12" t="s">
        <v>1685</v>
      </c>
      <c r="M768" s="12" t="s">
        <v>778</v>
      </c>
      <c r="N768" s="13">
        <f>M769-RTOS_OFF_RX!$M768</f>
        <v>0.00009259259259</v>
      </c>
      <c r="O768" s="12">
        <f>SUM(LEN("CO_MQ135|"),LEN(RTOS_OFF_RX!$E768),LEN(",Alcool_MQ135|"),LEN(RTOS_OFF_RX!$F768),LEN(",CO2_MQ135|"),LEN(RTOS_OFF_RX!$G768),LEN(",Toluen_MQ135|"),LEN(RTOS_OFF_RX!$H768),LEN(",MH4_MQ135|"),LEN(RTOS_OFF_RX!$I768),LEN(",Aceton_MQ135|"),LEN(RTOS_OFF_RX!$J768),LEN(",O3_MQ131|"),LEN(RTOS_OFF_RX!$K768))*8</f>
        <v>888</v>
      </c>
      <c r="P768" s="16">
        <f>(RTOS_OFF_RX!$O768/SUM(HOUR(RTOS_OFF_RX!$N768)*3600,MINUTE(RTOS_OFF_RX!$N768)*60,SECOND(RTOS_OFF_RX!$N768)))</f>
        <v>111</v>
      </c>
      <c r="Q768" s="14">
        <f>RTOS_OFF_TX!K768</f>
        <v>0.00009259259259</v>
      </c>
      <c r="R768" s="17">
        <f>RTOS_OFF_RX!$N768-RTOS_OFF_RX!$Q768</f>
        <v>0</v>
      </c>
      <c r="S768" s="13">
        <f>RTOS_OFF_RX!$N768-RTOS_ON_RX!$N768</f>
        <v>0.00003472222222</v>
      </c>
    </row>
    <row r="769" ht="15.75" customHeight="1">
      <c r="A769" s="12" t="s">
        <v>15701</v>
      </c>
      <c r="B769" s="12" t="s">
        <v>15702</v>
      </c>
      <c r="C769" s="12" t="s">
        <v>13190</v>
      </c>
      <c r="D769" s="12" t="s">
        <v>15703</v>
      </c>
      <c r="E769" s="12" t="s">
        <v>2204</v>
      </c>
      <c r="F769" s="12" t="s">
        <v>1971</v>
      </c>
      <c r="G769" s="12" t="s">
        <v>2553</v>
      </c>
      <c r="H769" s="12" t="s">
        <v>1973</v>
      </c>
      <c r="I769" s="12" t="s">
        <v>1974</v>
      </c>
      <c r="J769" s="12" t="s">
        <v>1708</v>
      </c>
      <c r="K769" s="12" t="s">
        <v>1886</v>
      </c>
      <c r="L769" s="12" t="s">
        <v>1685</v>
      </c>
      <c r="M769" s="12" t="s">
        <v>779</v>
      </c>
      <c r="N769" s="13">
        <f>M770-RTOS_OFF_RX!$M769</f>
        <v>0.00009259259259</v>
      </c>
      <c r="O769" s="12">
        <f>SUM(LEN("CO_MQ135|"),LEN(RTOS_OFF_RX!$E769),LEN(",Alcool_MQ135|"),LEN(RTOS_OFF_RX!$F769),LEN(",CO2_MQ135|"),LEN(RTOS_OFF_RX!$G769),LEN(",Toluen_MQ135|"),LEN(RTOS_OFF_RX!$H769),LEN(",MH4_MQ135|"),LEN(RTOS_OFF_RX!$I769),LEN(",Aceton_MQ135|"),LEN(RTOS_OFF_RX!$J769),LEN(",O3_MQ131|"),LEN(RTOS_OFF_RX!$K769))*8</f>
        <v>872</v>
      </c>
      <c r="P769" s="16">
        <f>(RTOS_OFF_RX!$O769/SUM(HOUR(RTOS_OFF_RX!$N769)*3600,MINUTE(RTOS_OFF_RX!$N769)*60,SECOND(RTOS_OFF_RX!$N769)))</f>
        <v>109</v>
      </c>
      <c r="Q769" s="14">
        <f>RTOS_OFF_TX!K769</f>
        <v>0.00009259259259</v>
      </c>
      <c r="R769" s="17">
        <f>RTOS_OFF_RX!$N769-RTOS_OFF_RX!$Q769</f>
        <v>0</v>
      </c>
      <c r="S769" s="13">
        <f>RTOS_OFF_RX!$N769-RTOS_ON_RX!$N769</f>
        <v>0.00003472222222</v>
      </c>
    </row>
    <row r="770" ht="15.75" customHeight="1">
      <c r="A770" s="12" t="s">
        <v>15704</v>
      </c>
      <c r="B770" s="12" t="s">
        <v>15705</v>
      </c>
      <c r="C770" s="12" t="s">
        <v>13190</v>
      </c>
      <c r="D770" s="12" t="s">
        <v>15706</v>
      </c>
      <c r="E770" s="12" t="s">
        <v>1788</v>
      </c>
      <c r="F770" s="12" t="s">
        <v>1679</v>
      </c>
      <c r="G770" s="12" t="s">
        <v>1789</v>
      </c>
      <c r="H770" s="12" t="s">
        <v>1681</v>
      </c>
      <c r="I770" s="12" t="s">
        <v>1790</v>
      </c>
      <c r="J770" s="12" t="s">
        <v>1697</v>
      </c>
      <c r="K770" s="12" t="s">
        <v>2877</v>
      </c>
      <c r="L770" s="12" t="s">
        <v>1685</v>
      </c>
      <c r="M770" s="12" t="s">
        <v>780</v>
      </c>
      <c r="N770" s="13">
        <f>M771-RTOS_OFF_RX!$M770</f>
        <v>0.00009259259259</v>
      </c>
      <c r="O770" s="12">
        <f>SUM(LEN("CO_MQ135|"),LEN(RTOS_OFF_RX!$E770),LEN(",Alcool_MQ135|"),LEN(RTOS_OFF_RX!$F770),LEN(",CO2_MQ135|"),LEN(RTOS_OFF_RX!$G770),LEN(",Toluen_MQ135|"),LEN(RTOS_OFF_RX!$H770),LEN(",MH4_MQ135|"),LEN(RTOS_OFF_RX!$I770),LEN(",Aceton_MQ135|"),LEN(RTOS_OFF_RX!$J770),LEN(",O3_MQ131|"),LEN(RTOS_OFF_RX!$K770))*8</f>
        <v>888</v>
      </c>
      <c r="P770" s="16">
        <f>(RTOS_OFF_RX!$O770/SUM(HOUR(RTOS_OFF_RX!$N770)*3600,MINUTE(RTOS_OFF_RX!$N770)*60,SECOND(RTOS_OFF_RX!$N770)))</f>
        <v>111</v>
      </c>
      <c r="Q770" s="14">
        <f>RTOS_OFF_TX!K770</f>
        <v>0.00009259259259</v>
      </c>
      <c r="R770" s="17">
        <f>RTOS_OFF_RX!$N770-RTOS_OFF_RX!$Q770</f>
        <v>0</v>
      </c>
      <c r="S770" s="13">
        <f>RTOS_OFF_RX!$N770-RTOS_ON_RX!$N770</f>
        <v>-0.00002314814815</v>
      </c>
    </row>
    <row r="771" ht="15.75" customHeight="1">
      <c r="A771" s="12" t="s">
        <v>15707</v>
      </c>
      <c r="B771" s="12" t="s">
        <v>15708</v>
      </c>
      <c r="C771" s="12" t="s">
        <v>13190</v>
      </c>
      <c r="D771" s="12" t="s">
        <v>15709</v>
      </c>
      <c r="E771" s="12" t="s">
        <v>2204</v>
      </c>
      <c r="F771" s="12" t="s">
        <v>1971</v>
      </c>
      <c r="G771" s="12" t="s">
        <v>2553</v>
      </c>
      <c r="H771" s="12" t="s">
        <v>1973</v>
      </c>
      <c r="I771" s="12" t="s">
        <v>1974</v>
      </c>
      <c r="J771" s="12" t="s">
        <v>1708</v>
      </c>
      <c r="K771" s="12" t="s">
        <v>2829</v>
      </c>
      <c r="L771" s="12" t="s">
        <v>1685</v>
      </c>
      <c r="M771" s="12" t="s">
        <v>781</v>
      </c>
      <c r="N771" s="13">
        <f>M772-RTOS_OFF_RX!$M771</f>
        <v>0.0001851851852</v>
      </c>
      <c r="O771" s="12">
        <f>SUM(LEN("CO_MQ135|"),LEN(RTOS_OFF_RX!$E771),LEN(",Alcool_MQ135|"),LEN(RTOS_OFF_RX!$F771),LEN(",CO2_MQ135|"),LEN(RTOS_OFF_RX!$G771),LEN(",Toluen_MQ135|"),LEN(RTOS_OFF_RX!$H771),LEN(",MH4_MQ135|"),LEN(RTOS_OFF_RX!$I771),LEN(",Aceton_MQ135|"),LEN(RTOS_OFF_RX!$J771),LEN(",O3_MQ131|"),LEN(RTOS_OFF_RX!$K771))*8</f>
        <v>872</v>
      </c>
      <c r="P771" s="16">
        <f>(RTOS_OFF_RX!$O771/SUM(HOUR(RTOS_OFF_RX!$N771)*3600,MINUTE(RTOS_OFF_RX!$N771)*60,SECOND(RTOS_OFF_RX!$N771)))</f>
        <v>54.5</v>
      </c>
      <c r="Q771" s="14">
        <f>RTOS_OFF_TX!K771</f>
        <v>0.00009259259259</v>
      </c>
      <c r="R771" s="17">
        <f>RTOS_OFF_RX!$N771-RTOS_OFF_RX!$Q771</f>
        <v>0.00009259259259</v>
      </c>
      <c r="S771" s="13">
        <f>RTOS_OFF_RX!$N771-RTOS_ON_RX!$N771</f>
        <v>0.0001273148148</v>
      </c>
    </row>
    <row r="772" ht="15.75" customHeight="1">
      <c r="A772" s="12" t="s">
        <v>15710</v>
      </c>
      <c r="B772" s="12" t="s">
        <v>15711</v>
      </c>
      <c r="C772" s="12" t="s">
        <v>13190</v>
      </c>
      <c r="D772" s="12" t="s">
        <v>7275</v>
      </c>
      <c r="E772" s="12" t="s">
        <v>2080</v>
      </c>
      <c r="F772" s="12" t="s">
        <v>13478</v>
      </c>
      <c r="G772" s="12" t="s">
        <v>2747</v>
      </c>
      <c r="H772" s="12" t="s">
        <v>1973</v>
      </c>
      <c r="I772" s="12" t="s">
        <v>14309</v>
      </c>
      <c r="J772" s="12" t="s">
        <v>1731</v>
      </c>
      <c r="K772" s="12" t="s">
        <v>13500</v>
      </c>
      <c r="L772" s="12" t="s">
        <v>1685</v>
      </c>
      <c r="M772" s="12" t="s">
        <v>782</v>
      </c>
      <c r="N772" s="13">
        <f>M773-RTOS_OFF_RX!$M772</f>
        <v>0.00009259259259</v>
      </c>
      <c r="O772" s="12">
        <f>SUM(LEN("CO_MQ135|"),LEN(RTOS_OFF_RX!$E772),LEN(",Alcool_MQ135|"),LEN(RTOS_OFF_RX!$F772),LEN(",CO2_MQ135|"),LEN(RTOS_OFF_RX!$G772),LEN(",Toluen_MQ135|"),LEN(RTOS_OFF_RX!$H772),LEN(",MH4_MQ135|"),LEN(RTOS_OFF_RX!$I772),LEN(",Aceton_MQ135|"),LEN(RTOS_OFF_RX!$J772),LEN(",O3_MQ131|"),LEN(RTOS_OFF_RX!$K772))*8</f>
        <v>864</v>
      </c>
      <c r="P772" s="16">
        <f>(RTOS_OFF_RX!$O772/SUM(HOUR(RTOS_OFF_RX!$N772)*3600,MINUTE(RTOS_OFF_RX!$N772)*60,SECOND(RTOS_OFF_RX!$N772)))</f>
        <v>108</v>
      </c>
      <c r="Q772" s="14">
        <f>RTOS_OFF_TX!K772</f>
        <v>0.00009259259259</v>
      </c>
      <c r="R772" s="17">
        <f>RTOS_OFF_RX!$N772-RTOS_OFF_RX!$Q772</f>
        <v>0</v>
      </c>
      <c r="S772" s="13">
        <f>RTOS_OFF_RX!$N772-RTOS_ON_RX!$N772</f>
        <v>-0.00003472222222</v>
      </c>
    </row>
    <row r="773" ht="15.75" customHeight="1">
      <c r="A773" s="12" t="s">
        <v>15712</v>
      </c>
      <c r="B773" s="12" t="s">
        <v>15713</v>
      </c>
      <c r="C773" s="12" t="s">
        <v>13190</v>
      </c>
      <c r="D773" s="12" t="s">
        <v>15714</v>
      </c>
      <c r="E773" s="12" t="s">
        <v>1902</v>
      </c>
      <c r="F773" s="12" t="s">
        <v>2147</v>
      </c>
      <c r="G773" s="12" t="s">
        <v>3041</v>
      </c>
      <c r="H773" s="12" t="s">
        <v>2149</v>
      </c>
      <c r="I773" s="12" t="s">
        <v>14337</v>
      </c>
      <c r="J773" s="12" t="s">
        <v>1722</v>
      </c>
      <c r="K773" s="12" t="s">
        <v>1740</v>
      </c>
      <c r="L773" s="12" t="s">
        <v>1685</v>
      </c>
      <c r="M773" s="12" t="s">
        <v>783</v>
      </c>
      <c r="N773" s="13">
        <f>M774-RTOS_OFF_RX!$M773</f>
        <v>0.00009259259259</v>
      </c>
      <c r="O773" s="12">
        <f>SUM(LEN("CO_MQ135|"),LEN(RTOS_OFF_RX!$E773),LEN(",Alcool_MQ135|"),LEN(RTOS_OFF_RX!$F773),LEN(",CO2_MQ135|"),LEN(RTOS_OFF_RX!$G773),LEN(",Toluen_MQ135|"),LEN(RTOS_OFF_RX!$H773),LEN(",MH4_MQ135|"),LEN(RTOS_OFF_RX!$I773),LEN(",Aceton_MQ135|"),LEN(RTOS_OFF_RX!$J773),LEN(",O3_MQ131|"),LEN(RTOS_OFF_RX!$K773))*8</f>
        <v>880</v>
      </c>
      <c r="P773" s="16">
        <f>(RTOS_OFF_RX!$O773/SUM(HOUR(RTOS_OFF_RX!$N773)*3600,MINUTE(RTOS_OFF_RX!$N773)*60,SECOND(RTOS_OFF_RX!$N773)))</f>
        <v>110</v>
      </c>
      <c r="Q773" s="14">
        <f>RTOS_OFF_TX!K773</f>
        <v>0.0001041666667</v>
      </c>
      <c r="R773" s="17">
        <f>RTOS_OFF_RX!$N773-RTOS_OFF_RX!$Q773</f>
        <v>-0.00001157407407</v>
      </c>
      <c r="S773" s="13">
        <f>RTOS_OFF_RX!$N773-RTOS_ON_RX!$N773</f>
        <v>0.00003472222222</v>
      </c>
    </row>
    <row r="774" ht="15.75" customHeight="1">
      <c r="A774" s="12" t="s">
        <v>15715</v>
      </c>
      <c r="B774" s="12" t="s">
        <v>15716</v>
      </c>
      <c r="C774" s="12" t="s">
        <v>13190</v>
      </c>
      <c r="D774" s="12" t="s">
        <v>7286</v>
      </c>
      <c r="E774" s="12" t="s">
        <v>2204</v>
      </c>
      <c r="F774" s="12" t="s">
        <v>1971</v>
      </c>
      <c r="G774" s="12" t="s">
        <v>2553</v>
      </c>
      <c r="H774" s="12" t="s">
        <v>1973</v>
      </c>
      <c r="I774" s="12" t="s">
        <v>1974</v>
      </c>
      <c r="J774" s="12" t="s">
        <v>1708</v>
      </c>
      <c r="K774" s="12" t="s">
        <v>15003</v>
      </c>
      <c r="L774" s="12" t="s">
        <v>1685</v>
      </c>
      <c r="M774" s="12" t="s">
        <v>784</v>
      </c>
      <c r="N774" s="13">
        <f>M775-RTOS_OFF_RX!$M774</f>
        <v>0.00009259259259</v>
      </c>
      <c r="O774" s="12">
        <f>SUM(LEN("CO_MQ135|"),LEN(RTOS_OFF_RX!$E774),LEN(",Alcool_MQ135|"),LEN(RTOS_OFF_RX!$F774),LEN(",CO2_MQ135|"),LEN(RTOS_OFF_RX!$G774),LEN(",Toluen_MQ135|"),LEN(RTOS_OFF_RX!$H774),LEN(",MH4_MQ135|"),LEN(RTOS_OFF_RX!$I774),LEN(",Aceton_MQ135|"),LEN(RTOS_OFF_RX!$J774),LEN(",O3_MQ131|"),LEN(RTOS_OFF_RX!$K774))*8</f>
        <v>872</v>
      </c>
      <c r="P774" s="16">
        <f>(RTOS_OFF_RX!$O774/SUM(HOUR(RTOS_OFF_RX!$N774)*3600,MINUTE(RTOS_OFF_RX!$N774)*60,SECOND(RTOS_OFF_RX!$N774)))</f>
        <v>109</v>
      </c>
      <c r="Q774" s="14">
        <f>RTOS_OFF_TX!K774</f>
        <v>0.00009259259259</v>
      </c>
      <c r="R774" s="17">
        <f>RTOS_OFF_RX!$N774-RTOS_OFF_RX!$Q774</f>
        <v>0</v>
      </c>
      <c r="S774" s="13">
        <f>RTOS_OFF_RX!$N774-RTOS_ON_RX!$N774</f>
        <v>0.00003472222222</v>
      </c>
    </row>
    <row r="775" ht="15.75" customHeight="1">
      <c r="A775" s="12" t="s">
        <v>15717</v>
      </c>
      <c r="B775" s="12" t="s">
        <v>15718</v>
      </c>
      <c r="C775" s="12" t="s">
        <v>13190</v>
      </c>
      <c r="D775" s="12" t="s">
        <v>15719</v>
      </c>
      <c r="E775" s="12" t="s">
        <v>2092</v>
      </c>
      <c r="F775" s="12" t="s">
        <v>13667</v>
      </c>
      <c r="G775" s="12" t="s">
        <v>2544</v>
      </c>
      <c r="H775" s="12" t="s">
        <v>3778</v>
      </c>
      <c r="I775" s="12" t="s">
        <v>14019</v>
      </c>
      <c r="J775" s="12" t="s">
        <v>1731</v>
      </c>
      <c r="K775" s="12" t="s">
        <v>13470</v>
      </c>
      <c r="L775" s="12" t="s">
        <v>1685</v>
      </c>
      <c r="M775" s="12" t="s">
        <v>785</v>
      </c>
      <c r="N775" s="13">
        <f>M776-RTOS_OFF_RX!$M775</f>
        <v>0.00009259259259</v>
      </c>
      <c r="O775" s="12">
        <f>SUM(LEN("CO_MQ135|"),LEN(RTOS_OFF_RX!$E775),LEN(",Alcool_MQ135|"),LEN(RTOS_OFF_RX!$F775),LEN(",CO2_MQ135|"),LEN(RTOS_OFF_RX!$G775),LEN(",Toluen_MQ135|"),LEN(RTOS_OFF_RX!$H775),LEN(",MH4_MQ135|"),LEN(RTOS_OFF_RX!$I775),LEN(",Aceton_MQ135|"),LEN(RTOS_OFF_RX!$J775),LEN(",O3_MQ131|"),LEN(RTOS_OFF_RX!$K775))*8</f>
        <v>872</v>
      </c>
      <c r="P775" s="16">
        <f>(RTOS_OFF_RX!$O775/SUM(HOUR(RTOS_OFF_RX!$N775)*3600,MINUTE(RTOS_OFF_RX!$N775)*60,SECOND(RTOS_OFF_RX!$N775)))</f>
        <v>109</v>
      </c>
      <c r="Q775" s="14">
        <f>RTOS_OFF_TX!K775</f>
        <v>0.00009259259259</v>
      </c>
      <c r="R775" s="17">
        <f>RTOS_OFF_RX!$N775-RTOS_OFF_RX!$Q775</f>
        <v>0</v>
      </c>
      <c r="S775" s="13">
        <f>RTOS_OFF_RX!$N775-RTOS_ON_RX!$N775</f>
        <v>0.00003472222222</v>
      </c>
    </row>
    <row r="776" ht="15.75" customHeight="1">
      <c r="A776" s="12" t="s">
        <v>15720</v>
      </c>
      <c r="B776" s="12" t="s">
        <v>15721</v>
      </c>
      <c r="C776" s="12" t="s">
        <v>13190</v>
      </c>
      <c r="D776" s="12" t="s">
        <v>15722</v>
      </c>
      <c r="E776" s="12" t="s">
        <v>1682</v>
      </c>
      <c r="F776" s="12" t="s">
        <v>13256</v>
      </c>
      <c r="G776" s="12" t="s">
        <v>2282</v>
      </c>
      <c r="H776" s="12" t="s">
        <v>2149</v>
      </c>
      <c r="I776" s="12" t="s">
        <v>14096</v>
      </c>
      <c r="J776" s="12" t="s">
        <v>1722</v>
      </c>
      <c r="K776" s="12" t="s">
        <v>1886</v>
      </c>
      <c r="L776" s="12" t="s">
        <v>1685</v>
      </c>
      <c r="M776" s="12" t="s">
        <v>786</v>
      </c>
      <c r="N776" s="13">
        <f>M777-RTOS_OFF_RX!$M776</f>
        <v>0.00009259259259</v>
      </c>
      <c r="O776" s="12">
        <f>SUM(LEN("CO_MQ135|"),LEN(RTOS_OFF_RX!$E776),LEN(",Alcool_MQ135|"),LEN(RTOS_OFF_RX!$F776),LEN(",CO2_MQ135|"),LEN(RTOS_OFF_RX!$G776),LEN(",Toluen_MQ135|"),LEN(RTOS_OFF_RX!$H776),LEN(",MH4_MQ135|"),LEN(RTOS_OFF_RX!$I776),LEN(",Aceton_MQ135|"),LEN(RTOS_OFF_RX!$J776),LEN(",O3_MQ131|"),LEN(RTOS_OFF_RX!$K776))*8</f>
        <v>880</v>
      </c>
      <c r="P776" s="16">
        <f>(RTOS_OFF_RX!$O776/SUM(HOUR(RTOS_OFF_RX!$N776)*3600,MINUTE(RTOS_OFF_RX!$N776)*60,SECOND(RTOS_OFF_RX!$N776)))</f>
        <v>110</v>
      </c>
      <c r="Q776" s="14">
        <f>RTOS_OFF_TX!K776</f>
        <v>0.00009259259259</v>
      </c>
      <c r="R776" s="17">
        <f>RTOS_OFF_RX!$N776-RTOS_OFF_RX!$Q776</f>
        <v>0</v>
      </c>
      <c r="S776" s="13">
        <f>RTOS_OFF_RX!$N776-RTOS_ON_RX!$N776</f>
        <v>0.00003472222222</v>
      </c>
    </row>
    <row r="777" ht="15.75" customHeight="1">
      <c r="A777" s="12" t="s">
        <v>15723</v>
      </c>
      <c r="B777" s="12" t="s">
        <v>15724</v>
      </c>
      <c r="C777" s="12" t="s">
        <v>13190</v>
      </c>
      <c r="D777" s="12" t="s">
        <v>15725</v>
      </c>
      <c r="E777" s="12" t="s">
        <v>2507</v>
      </c>
      <c r="F777" s="12" t="s">
        <v>13227</v>
      </c>
      <c r="G777" s="12" t="s">
        <v>2327</v>
      </c>
      <c r="H777" s="12" t="s">
        <v>3778</v>
      </c>
      <c r="I777" s="12" t="s">
        <v>14402</v>
      </c>
      <c r="J777" s="12" t="s">
        <v>1731</v>
      </c>
      <c r="K777" s="12" t="s">
        <v>13217</v>
      </c>
      <c r="L777" s="12" t="s">
        <v>1685</v>
      </c>
      <c r="M777" s="12" t="s">
        <v>787</v>
      </c>
      <c r="N777" s="13">
        <f>M778-RTOS_OFF_RX!$M777</f>
        <v>0.00009259259259</v>
      </c>
      <c r="O777" s="12">
        <f>SUM(LEN("CO_MQ135|"),LEN(RTOS_OFF_RX!$E777),LEN(",Alcool_MQ135|"),LEN(RTOS_OFF_RX!$F777),LEN(",CO2_MQ135|"),LEN(RTOS_OFF_RX!$G777),LEN(",Toluen_MQ135|"),LEN(RTOS_OFF_RX!$H777),LEN(",MH4_MQ135|"),LEN(RTOS_OFF_RX!$I777),LEN(",Aceton_MQ135|"),LEN(RTOS_OFF_RX!$J777),LEN(",O3_MQ131|"),LEN(RTOS_OFF_RX!$K777))*8</f>
        <v>872</v>
      </c>
      <c r="P777" s="16">
        <f>(RTOS_OFF_RX!$O777/SUM(HOUR(RTOS_OFF_RX!$N777)*3600,MINUTE(RTOS_OFF_RX!$N777)*60,SECOND(RTOS_OFF_RX!$N777)))</f>
        <v>109</v>
      </c>
      <c r="Q777" s="14">
        <f>RTOS_OFF_TX!K777</f>
        <v>0.00009259259259</v>
      </c>
      <c r="R777" s="17">
        <f>RTOS_OFF_RX!$N777-RTOS_OFF_RX!$Q777</f>
        <v>0</v>
      </c>
      <c r="S777" s="13">
        <f>RTOS_OFF_RX!$N777-RTOS_ON_RX!$N777</f>
        <v>0.00003472222222</v>
      </c>
    </row>
    <row r="778" ht="15.75" customHeight="1">
      <c r="A778" s="12" t="s">
        <v>15726</v>
      </c>
      <c r="B778" s="12" t="s">
        <v>15727</v>
      </c>
      <c r="C778" s="12" t="s">
        <v>13190</v>
      </c>
      <c r="D778" s="12" t="s">
        <v>15728</v>
      </c>
      <c r="E778" s="12" t="s">
        <v>2507</v>
      </c>
      <c r="F778" s="12" t="s">
        <v>13227</v>
      </c>
      <c r="G778" s="12" t="s">
        <v>2327</v>
      </c>
      <c r="H778" s="12" t="s">
        <v>3778</v>
      </c>
      <c r="I778" s="12" t="s">
        <v>14402</v>
      </c>
      <c r="J778" s="12" t="s">
        <v>1731</v>
      </c>
      <c r="K778" s="12" t="s">
        <v>2699</v>
      </c>
      <c r="L778" s="12" t="s">
        <v>1685</v>
      </c>
      <c r="M778" s="12" t="s">
        <v>788</v>
      </c>
      <c r="N778" s="13">
        <f>M779-RTOS_OFF_RX!$M778</f>
        <v>0.00009259259259</v>
      </c>
      <c r="O778" s="12">
        <f>SUM(LEN("CO_MQ135|"),LEN(RTOS_OFF_RX!$E778),LEN(",Alcool_MQ135|"),LEN(RTOS_OFF_RX!$F778),LEN(",CO2_MQ135|"),LEN(RTOS_OFF_RX!$G778),LEN(",Toluen_MQ135|"),LEN(RTOS_OFF_RX!$H778),LEN(",MH4_MQ135|"),LEN(RTOS_OFF_RX!$I778),LEN(",Aceton_MQ135|"),LEN(RTOS_OFF_RX!$J778),LEN(",O3_MQ131|"),LEN(RTOS_OFF_RX!$K778))*8</f>
        <v>880</v>
      </c>
      <c r="P778" s="16">
        <f>(RTOS_OFF_RX!$O778/SUM(HOUR(RTOS_OFF_RX!$N778)*3600,MINUTE(RTOS_OFF_RX!$N778)*60,SECOND(RTOS_OFF_RX!$N778)))</f>
        <v>110</v>
      </c>
      <c r="Q778" s="14">
        <f>RTOS_OFF_TX!K778</f>
        <v>0.00009259259259</v>
      </c>
      <c r="R778" s="17">
        <f>RTOS_OFF_RX!$N778-RTOS_OFF_RX!$Q778</f>
        <v>0</v>
      </c>
      <c r="S778" s="13">
        <f>RTOS_OFF_RX!$N778-RTOS_ON_RX!$N778</f>
        <v>0.00003472222222</v>
      </c>
    </row>
    <row r="779" ht="15.75" customHeight="1">
      <c r="A779" s="12" t="s">
        <v>15729</v>
      </c>
      <c r="B779" s="12" t="s">
        <v>15730</v>
      </c>
      <c r="C779" s="12" t="s">
        <v>13190</v>
      </c>
      <c r="D779" s="12" t="s">
        <v>15731</v>
      </c>
      <c r="E779" s="12" t="s">
        <v>2507</v>
      </c>
      <c r="F779" s="12" t="s">
        <v>13227</v>
      </c>
      <c r="G779" s="12" t="s">
        <v>2327</v>
      </c>
      <c r="H779" s="12" t="s">
        <v>3778</v>
      </c>
      <c r="I779" s="12" t="s">
        <v>14402</v>
      </c>
      <c r="J779" s="12" t="s">
        <v>1731</v>
      </c>
      <c r="K779" s="12" t="s">
        <v>13256</v>
      </c>
      <c r="L779" s="12" t="s">
        <v>1685</v>
      </c>
      <c r="M779" s="12" t="s">
        <v>789</v>
      </c>
      <c r="N779" s="13">
        <f>M780-RTOS_OFF_RX!$M779</f>
        <v>0.00009259259259</v>
      </c>
      <c r="O779" s="12">
        <f>SUM(LEN("CO_MQ135|"),LEN(RTOS_OFF_RX!$E779),LEN(",Alcool_MQ135|"),LEN(RTOS_OFF_RX!$F779),LEN(",CO2_MQ135|"),LEN(RTOS_OFF_RX!$G779),LEN(",Toluen_MQ135|"),LEN(RTOS_OFF_RX!$H779),LEN(",MH4_MQ135|"),LEN(RTOS_OFF_RX!$I779),LEN(",Aceton_MQ135|"),LEN(RTOS_OFF_RX!$J779),LEN(",O3_MQ131|"),LEN(RTOS_OFF_RX!$K779))*8</f>
        <v>880</v>
      </c>
      <c r="P779" s="16">
        <f>(RTOS_OFF_RX!$O779/SUM(HOUR(RTOS_OFF_RX!$N779)*3600,MINUTE(RTOS_OFF_RX!$N779)*60,SECOND(RTOS_OFF_RX!$N779)))</f>
        <v>110</v>
      </c>
      <c r="Q779" s="14">
        <f>RTOS_OFF_TX!K779</f>
        <v>0.00009259259259</v>
      </c>
      <c r="R779" s="17">
        <f>RTOS_OFF_RX!$N779-RTOS_OFF_RX!$Q779</f>
        <v>0</v>
      </c>
      <c r="S779" s="13">
        <f>RTOS_OFF_RX!$N779-RTOS_ON_RX!$N779</f>
        <v>0.00003472222222</v>
      </c>
    </row>
    <row r="780" ht="15.75" customHeight="1">
      <c r="A780" s="12" t="s">
        <v>15732</v>
      </c>
      <c r="B780" s="12" t="s">
        <v>15733</v>
      </c>
      <c r="C780" s="12" t="s">
        <v>13190</v>
      </c>
      <c r="D780" s="12" t="s">
        <v>15734</v>
      </c>
      <c r="E780" s="12" t="s">
        <v>2007</v>
      </c>
      <c r="F780" s="12" t="s">
        <v>1971</v>
      </c>
      <c r="G780" s="12" t="s">
        <v>1972</v>
      </c>
      <c r="H780" s="12" t="s">
        <v>1973</v>
      </c>
      <c r="I780" s="12" t="s">
        <v>14766</v>
      </c>
      <c r="J780" s="12" t="s">
        <v>1708</v>
      </c>
      <c r="K780" s="12" t="s">
        <v>13871</v>
      </c>
      <c r="L780" s="12" t="s">
        <v>1685</v>
      </c>
      <c r="M780" s="12" t="s">
        <v>790</v>
      </c>
      <c r="N780" s="13">
        <f>M781-RTOS_OFF_RX!$M780</f>
        <v>0.0001851851852</v>
      </c>
      <c r="O780" s="12">
        <f>SUM(LEN("CO_MQ135|"),LEN(RTOS_OFF_RX!$E780),LEN(",Alcool_MQ135|"),LEN(RTOS_OFF_RX!$F780),LEN(",CO2_MQ135|"),LEN(RTOS_OFF_RX!$G780),LEN(",Toluen_MQ135|"),LEN(RTOS_OFF_RX!$H780),LEN(",MH4_MQ135|"),LEN(RTOS_OFF_RX!$I780),LEN(",Aceton_MQ135|"),LEN(RTOS_OFF_RX!$J780),LEN(",O3_MQ131|"),LEN(RTOS_OFF_RX!$K780))*8</f>
        <v>888</v>
      </c>
      <c r="P780" s="16">
        <f>(RTOS_OFF_RX!$O780/SUM(HOUR(RTOS_OFF_RX!$N780)*3600,MINUTE(RTOS_OFF_RX!$N780)*60,SECOND(RTOS_OFF_RX!$N780)))</f>
        <v>55.5</v>
      </c>
      <c r="Q780" s="14">
        <f>RTOS_OFF_TX!K780</f>
        <v>0.00009259259259</v>
      </c>
      <c r="R780" s="17">
        <f>RTOS_OFF_RX!$N780-RTOS_OFF_RX!$Q780</f>
        <v>0.00009259259259</v>
      </c>
      <c r="S780" s="13">
        <f>RTOS_OFF_RX!$N780-RTOS_ON_RX!$N780</f>
        <v>0.0001273148148</v>
      </c>
    </row>
    <row r="781" ht="15.75" customHeight="1">
      <c r="A781" s="12" t="s">
        <v>15735</v>
      </c>
      <c r="B781" s="12" t="s">
        <v>15736</v>
      </c>
      <c r="C781" s="12" t="s">
        <v>13190</v>
      </c>
      <c r="D781" s="12" t="s">
        <v>15737</v>
      </c>
      <c r="E781" s="12" t="s">
        <v>2119</v>
      </c>
      <c r="F781" s="12" t="s">
        <v>1886</v>
      </c>
      <c r="G781" s="12" t="s">
        <v>1887</v>
      </c>
      <c r="H781" s="12" t="s">
        <v>1706</v>
      </c>
      <c r="I781" s="12" t="s">
        <v>14303</v>
      </c>
      <c r="J781" s="12" t="s">
        <v>1708</v>
      </c>
      <c r="K781" s="12" t="s">
        <v>13227</v>
      </c>
      <c r="L781" s="12" t="s">
        <v>1685</v>
      </c>
      <c r="M781" s="12" t="s">
        <v>791</v>
      </c>
      <c r="N781" s="13">
        <f>M782-RTOS_OFF_RX!$M781</f>
        <v>0.00009259259259</v>
      </c>
      <c r="O781" s="12">
        <f>SUM(LEN("CO_MQ135|"),LEN(RTOS_OFF_RX!$E781),LEN(",Alcool_MQ135|"),LEN(RTOS_OFF_RX!$F781),LEN(",CO2_MQ135|"),LEN(RTOS_OFF_RX!$G781),LEN(",Toluen_MQ135|"),LEN(RTOS_OFF_RX!$H781),LEN(",MH4_MQ135|"),LEN(RTOS_OFF_RX!$I781),LEN(",Aceton_MQ135|"),LEN(RTOS_OFF_RX!$J781),LEN(",O3_MQ131|"),LEN(RTOS_OFF_RX!$K781))*8</f>
        <v>888</v>
      </c>
      <c r="P781" s="16">
        <f>(RTOS_OFF_RX!$O781/SUM(HOUR(RTOS_OFF_RX!$N781)*3600,MINUTE(RTOS_OFF_RX!$N781)*60,SECOND(RTOS_OFF_RX!$N781)))</f>
        <v>111</v>
      </c>
      <c r="Q781" s="14">
        <f>RTOS_OFF_TX!K781</f>
        <v>0.00009259259259</v>
      </c>
      <c r="R781" s="17">
        <f>RTOS_OFF_RX!$N781-RTOS_OFF_RX!$Q781</f>
        <v>0</v>
      </c>
      <c r="S781" s="13">
        <f>RTOS_OFF_RX!$N781-RTOS_ON_RX!$N781</f>
        <v>0.00002314814815</v>
      </c>
    </row>
    <row r="782" ht="15.75" customHeight="1">
      <c r="A782" s="12" t="s">
        <v>15738</v>
      </c>
      <c r="B782" s="12" t="s">
        <v>15739</v>
      </c>
      <c r="C782" s="12" t="s">
        <v>13190</v>
      </c>
      <c r="D782" s="12" t="s">
        <v>15740</v>
      </c>
      <c r="E782" s="12" t="s">
        <v>2053</v>
      </c>
      <c r="F782" s="12" t="s">
        <v>1779</v>
      </c>
      <c r="G782" s="12" t="s">
        <v>1867</v>
      </c>
      <c r="H782" s="12" t="s">
        <v>1868</v>
      </c>
      <c r="I782" s="12" t="s">
        <v>2204</v>
      </c>
      <c r="J782" s="12" t="s">
        <v>1783</v>
      </c>
      <c r="K782" s="12" t="s">
        <v>1971</v>
      </c>
      <c r="L782" s="12" t="s">
        <v>1685</v>
      </c>
      <c r="M782" s="12" t="s">
        <v>792</v>
      </c>
      <c r="N782" s="13">
        <f>M783-RTOS_OFF_RX!$M782</f>
        <v>0.0001967592593</v>
      </c>
      <c r="O782" s="12">
        <f>SUM(LEN("CO_MQ135|"),LEN(RTOS_OFF_RX!$E782),LEN(",Alcool_MQ135|"),LEN(RTOS_OFF_RX!$F782),LEN(",CO2_MQ135|"),LEN(RTOS_OFF_RX!$G782),LEN(",Toluen_MQ135|"),LEN(RTOS_OFF_RX!$H782),LEN(",MH4_MQ135|"),LEN(RTOS_OFF_RX!$I782),LEN(",Aceton_MQ135|"),LEN(RTOS_OFF_RX!$J782),LEN(",O3_MQ131|"),LEN(RTOS_OFF_RX!$K782))*8</f>
        <v>880</v>
      </c>
      <c r="P782" s="16">
        <f>(RTOS_OFF_RX!$O782/SUM(HOUR(RTOS_OFF_RX!$N782)*3600,MINUTE(RTOS_OFF_RX!$N782)*60,SECOND(RTOS_OFF_RX!$N782)))</f>
        <v>51.76470588</v>
      </c>
      <c r="Q782" s="14">
        <f>RTOS_OFF_TX!K782</f>
        <v>0.00009259259259</v>
      </c>
      <c r="R782" s="17">
        <f>RTOS_OFF_RX!$N782-RTOS_OFF_RX!$Q782</f>
        <v>0.0001041666667</v>
      </c>
      <c r="S782" s="13">
        <f>RTOS_OFF_RX!$N782-RTOS_ON_RX!$N782</f>
        <v>0.000150462963</v>
      </c>
    </row>
    <row r="783" ht="15.75" customHeight="1">
      <c r="A783" s="12" t="s">
        <v>15741</v>
      </c>
      <c r="B783" s="12" t="s">
        <v>15742</v>
      </c>
      <c r="C783" s="12" t="s">
        <v>13190</v>
      </c>
      <c r="D783" s="12" t="s">
        <v>15743</v>
      </c>
      <c r="E783" s="12" t="s">
        <v>2080</v>
      </c>
      <c r="F783" s="12" t="s">
        <v>13478</v>
      </c>
      <c r="G783" s="12" t="s">
        <v>2747</v>
      </c>
      <c r="H783" s="12" t="s">
        <v>1973</v>
      </c>
      <c r="I783" s="12" t="s">
        <v>14309</v>
      </c>
      <c r="J783" s="12" t="s">
        <v>1731</v>
      </c>
      <c r="K783" s="12" t="s">
        <v>2424</v>
      </c>
      <c r="L783" s="12" t="s">
        <v>1685</v>
      </c>
      <c r="M783" s="12" t="s">
        <v>793</v>
      </c>
      <c r="N783" s="13">
        <f>M784-RTOS_OFF_RX!$M783</f>
        <v>0.0001851851852</v>
      </c>
      <c r="O783" s="12">
        <f>SUM(LEN("CO_MQ135|"),LEN(RTOS_OFF_RX!$E783),LEN(",Alcool_MQ135|"),LEN(RTOS_OFF_RX!$F783),LEN(",CO2_MQ135|"),LEN(RTOS_OFF_RX!$G783),LEN(",Toluen_MQ135|"),LEN(RTOS_OFF_RX!$H783),LEN(",MH4_MQ135|"),LEN(RTOS_OFF_RX!$I783),LEN(",Aceton_MQ135|"),LEN(RTOS_OFF_RX!$J783),LEN(",O3_MQ131|"),LEN(RTOS_OFF_RX!$K783))*8</f>
        <v>856</v>
      </c>
      <c r="P783" s="16">
        <f>(RTOS_OFF_RX!$O783/SUM(HOUR(RTOS_OFF_RX!$N783)*3600,MINUTE(RTOS_OFF_RX!$N783)*60,SECOND(RTOS_OFF_RX!$N783)))</f>
        <v>53.5</v>
      </c>
      <c r="Q783" s="14">
        <f>RTOS_OFF_TX!K783</f>
        <v>0.0001041666667</v>
      </c>
      <c r="R783" s="17">
        <f>RTOS_OFF_RX!$N783-RTOS_OFF_RX!$Q783</f>
        <v>0.00008101851852</v>
      </c>
      <c r="S783" s="13">
        <f>RTOS_OFF_RX!$N783-RTOS_ON_RX!$N783</f>
        <v>0.0001157407407</v>
      </c>
    </row>
    <row r="784" ht="15.75" customHeight="1">
      <c r="A784" s="12" t="s">
        <v>15744</v>
      </c>
      <c r="B784" s="12" t="s">
        <v>15745</v>
      </c>
      <c r="C784" s="12" t="s">
        <v>13190</v>
      </c>
      <c r="D784" s="12" t="s">
        <v>7353</v>
      </c>
      <c r="E784" s="12" t="s">
        <v>2080</v>
      </c>
      <c r="F784" s="12" t="s">
        <v>13478</v>
      </c>
      <c r="G784" s="12" t="s">
        <v>2747</v>
      </c>
      <c r="H784" s="12" t="s">
        <v>1973</v>
      </c>
      <c r="I784" s="12" t="s">
        <v>14309</v>
      </c>
      <c r="J784" s="12" t="s">
        <v>1731</v>
      </c>
      <c r="K784" s="12" t="s">
        <v>1993</v>
      </c>
      <c r="L784" s="12" t="s">
        <v>1685</v>
      </c>
      <c r="M784" s="12" t="s">
        <v>794</v>
      </c>
      <c r="N784" s="13">
        <f>M785-RTOS_OFF_RX!$M784</f>
        <v>0.00009259259259</v>
      </c>
      <c r="O784" s="12">
        <f>SUM(LEN("CO_MQ135|"),LEN(RTOS_OFF_RX!$E784),LEN(",Alcool_MQ135|"),LEN(RTOS_OFF_RX!$F784),LEN(",CO2_MQ135|"),LEN(RTOS_OFF_RX!$G784),LEN(",Toluen_MQ135|"),LEN(RTOS_OFF_RX!$H784),LEN(",MH4_MQ135|"),LEN(RTOS_OFF_RX!$I784),LEN(",Aceton_MQ135|"),LEN(RTOS_OFF_RX!$J784),LEN(",O3_MQ131|"),LEN(RTOS_OFF_RX!$K784))*8</f>
        <v>864</v>
      </c>
      <c r="P784" s="16">
        <f>(RTOS_OFF_RX!$O784/SUM(HOUR(RTOS_OFF_RX!$N784)*3600,MINUTE(RTOS_OFF_RX!$N784)*60,SECOND(RTOS_OFF_RX!$N784)))</f>
        <v>108</v>
      </c>
      <c r="Q784" s="14">
        <f>RTOS_OFF_TX!K784</f>
        <v>0.00009259259259</v>
      </c>
      <c r="R784" s="17">
        <f>RTOS_OFF_RX!$N784-RTOS_OFF_RX!$Q784</f>
        <v>0</v>
      </c>
      <c r="S784" s="13">
        <f>RTOS_OFF_RX!$N784-RTOS_ON_RX!$N784</f>
        <v>-0.0001041666667</v>
      </c>
    </row>
    <row r="785" ht="15.75" customHeight="1">
      <c r="A785" s="12" t="s">
        <v>15746</v>
      </c>
      <c r="B785" s="12" t="s">
        <v>15747</v>
      </c>
      <c r="C785" s="12" t="s">
        <v>13190</v>
      </c>
      <c r="D785" s="12" t="s">
        <v>15748</v>
      </c>
      <c r="E785" s="12" t="s">
        <v>1682</v>
      </c>
      <c r="F785" s="12" t="s">
        <v>13256</v>
      </c>
      <c r="G785" s="12" t="s">
        <v>2282</v>
      </c>
      <c r="H785" s="12" t="s">
        <v>2149</v>
      </c>
      <c r="I785" s="12" t="s">
        <v>14096</v>
      </c>
      <c r="J785" s="12" t="s">
        <v>1722</v>
      </c>
      <c r="K785" s="12" t="s">
        <v>7648</v>
      </c>
      <c r="L785" s="12" t="s">
        <v>1685</v>
      </c>
      <c r="M785" s="12" t="s">
        <v>795</v>
      </c>
      <c r="N785" s="13">
        <f>M786-RTOS_OFF_RX!$M785</f>
        <v>0.00009259259259</v>
      </c>
      <c r="O785" s="12">
        <f>SUM(LEN("CO_MQ135|"),LEN(RTOS_OFF_RX!$E785),LEN(",Alcool_MQ135|"),LEN(RTOS_OFF_RX!$F785),LEN(",CO2_MQ135|"),LEN(RTOS_OFF_RX!$G785),LEN(",Toluen_MQ135|"),LEN(RTOS_OFF_RX!$H785),LEN(",MH4_MQ135|"),LEN(RTOS_OFF_RX!$I785),LEN(",Aceton_MQ135|"),LEN(RTOS_OFF_RX!$J785),LEN(",O3_MQ131|"),LEN(RTOS_OFF_RX!$K785))*8</f>
        <v>880</v>
      </c>
      <c r="P785" s="16">
        <f>(RTOS_OFF_RX!$O785/SUM(HOUR(RTOS_OFF_RX!$N785)*3600,MINUTE(RTOS_OFF_RX!$N785)*60,SECOND(RTOS_OFF_RX!$N785)))</f>
        <v>110</v>
      </c>
      <c r="Q785" s="14">
        <f>RTOS_OFF_TX!K785</f>
        <v>0.00009259259259</v>
      </c>
      <c r="R785" s="17">
        <f>RTOS_OFF_RX!$N785-RTOS_OFF_RX!$Q785</f>
        <v>0</v>
      </c>
      <c r="S785" s="13">
        <f>RTOS_OFF_RX!$N785-RTOS_ON_RX!$N785</f>
        <v>0.00003472222222</v>
      </c>
    </row>
    <row r="786" ht="15.75" customHeight="1">
      <c r="A786" s="12" t="s">
        <v>15749</v>
      </c>
      <c r="B786" s="12" t="s">
        <v>15750</v>
      </c>
      <c r="C786" s="12" t="s">
        <v>13190</v>
      </c>
      <c r="D786" s="12" t="s">
        <v>15751</v>
      </c>
      <c r="E786" s="12" t="s">
        <v>1703</v>
      </c>
      <c r="F786" s="12" t="s">
        <v>1704</v>
      </c>
      <c r="G786" s="12" t="s">
        <v>1893</v>
      </c>
      <c r="H786" s="12" t="s">
        <v>1706</v>
      </c>
      <c r="I786" s="12" t="s">
        <v>1707</v>
      </c>
      <c r="J786" s="12" t="s">
        <v>1743</v>
      </c>
      <c r="K786" s="12" t="s">
        <v>13871</v>
      </c>
      <c r="L786" s="12" t="s">
        <v>1685</v>
      </c>
      <c r="M786" s="12" t="s">
        <v>796</v>
      </c>
      <c r="N786" s="13">
        <f>M787-RTOS_OFF_RX!$M786</f>
        <v>0.00009259259259</v>
      </c>
      <c r="O786" s="12">
        <f>SUM(LEN("CO_MQ135|"),LEN(RTOS_OFF_RX!$E786),LEN(",Alcool_MQ135|"),LEN(RTOS_OFF_RX!$F786),LEN(",CO2_MQ135|"),LEN(RTOS_OFF_RX!$G786),LEN(",Toluen_MQ135|"),LEN(RTOS_OFF_RX!$H786),LEN(",MH4_MQ135|"),LEN(RTOS_OFF_RX!$I786),LEN(",Aceton_MQ135|"),LEN(RTOS_OFF_RX!$J786),LEN(",O3_MQ131|"),LEN(RTOS_OFF_RX!$K786))*8</f>
        <v>888</v>
      </c>
      <c r="P786" s="16">
        <f>(RTOS_OFF_RX!$O786/SUM(HOUR(RTOS_OFF_RX!$N786)*3600,MINUTE(RTOS_OFF_RX!$N786)*60,SECOND(RTOS_OFF_RX!$N786)))</f>
        <v>111</v>
      </c>
      <c r="Q786" s="14">
        <f>RTOS_OFF_TX!K786</f>
        <v>0.00009259259259</v>
      </c>
      <c r="R786" s="17">
        <f>RTOS_OFF_RX!$N786-RTOS_OFF_RX!$Q786</f>
        <v>0</v>
      </c>
      <c r="S786" s="13">
        <f>RTOS_OFF_RX!$N786-RTOS_ON_RX!$N786</f>
        <v>0.00003472222222</v>
      </c>
    </row>
    <row r="787" ht="15.75" customHeight="1">
      <c r="A787" s="12" t="s">
        <v>15752</v>
      </c>
      <c r="B787" s="12" t="s">
        <v>15753</v>
      </c>
      <c r="C787" s="12" t="s">
        <v>13190</v>
      </c>
      <c r="D787" s="12" t="s">
        <v>15754</v>
      </c>
      <c r="E787" s="12" t="s">
        <v>2091</v>
      </c>
      <c r="F787" s="12" t="s">
        <v>1858</v>
      </c>
      <c r="G787" s="12" t="s">
        <v>1859</v>
      </c>
      <c r="H787" s="12" t="s">
        <v>1695</v>
      </c>
      <c r="I787" s="12" t="s">
        <v>2092</v>
      </c>
      <c r="J787" s="12" t="s">
        <v>1697</v>
      </c>
      <c r="K787" s="12" t="s">
        <v>2149</v>
      </c>
      <c r="L787" s="12" t="s">
        <v>1685</v>
      </c>
      <c r="M787" s="12" t="s">
        <v>797</v>
      </c>
      <c r="N787" s="13">
        <f>M788-RTOS_OFF_RX!$M787</f>
        <v>0.00009259259259</v>
      </c>
      <c r="O787" s="12">
        <f>SUM(LEN("CO_MQ135|"),LEN(RTOS_OFF_RX!$E787),LEN(",Alcool_MQ135|"),LEN(RTOS_OFF_RX!$F787),LEN(",CO2_MQ135|"),LEN(RTOS_OFF_RX!$G787),LEN(",Toluen_MQ135|"),LEN(RTOS_OFF_RX!$H787),LEN(",MH4_MQ135|"),LEN(RTOS_OFF_RX!$I787),LEN(",Aceton_MQ135|"),LEN(RTOS_OFF_RX!$J787),LEN(",O3_MQ131|"),LEN(RTOS_OFF_RX!$K787))*8</f>
        <v>864</v>
      </c>
      <c r="P787" s="16">
        <f>(RTOS_OFF_RX!$O787/SUM(HOUR(RTOS_OFF_RX!$N787)*3600,MINUTE(RTOS_OFF_RX!$N787)*60,SECOND(RTOS_OFF_RX!$N787)))</f>
        <v>108</v>
      </c>
      <c r="Q787" s="14">
        <f>RTOS_OFF_TX!K787</f>
        <v>0.00009259259259</v>
      </c>
      <c r="R787" s="17">
        <f>RTOS_OFF_RX!$N787-RTOS_OFF_RX!$Q787</f>
        <v>0</v>
      </c>
      <c r="S787" s="13">
        <f>RTOS_OFF_RX!$N787-RTOS_ON_RX!$N787</f>
        <v>0.00003472222222</v>
      </c>
    </row>
    <row r="788" ht="15.75" customHeight="1">
      <c r="A788" s="12" t="s">
        <v>15755</v>
      </c>
      <c r="B788" s="12" t="s">
        <v>15756</v>
      </c>
      <c r="C788" s="12" t="s">
        <v>13190</v>
      </c>
      <c r="D788" s="12" t="s">
        <v>15757</v>
      </c>
      <c r="E788" s="12" t="s">
        <v>2507</v>
      </c>
      <c r="F788" s="12" t="s">
        <v>13227</v>
      </c>
      <c r="G788" s="12" t="s">
        <v>2327</v>
      </c>
      <c r="H788" s="12" t="s">
        <v>3778</v>
      </c>
      <c r="I788" s="12" t="s">
        <v>14402</v>
      </c>
      <c r="J788" s="12" t="s">
        <v>1731</v>
      </c>
      <c r="K788" s="12" t="s">
        <v>15630</v>
      </c>
      <c r="L788" s="12" t="s">
        <v>1685</v>
      </c>
      <c r="M788" s="12" t="s">
        <v>798</v>
      </c>
      <c r="N788" s="13">
        <f>M789-RTOS_OFF_RX!$M788</f>
        <v>0.00009259259259</v>
      </c>
      <c r="O788" s="12">
        <f>SUM(LEN("CO_MQ135|"),LEN(RTOS_OFF_RX!$E788),LEN(",Alcool_MQ135|"),LEN(RTOS_OFF_RX!$F788),LEN(",CO2_MQ135|"),LEN(RTOS_OFF_RX!$G788),LEN(",Toluen_MQ135|"),LEN(RTOS_OFF_RX!$H788),LEN(",MH4_MQ135|"),LEN(RTOS_OFF_RX!$I788),LEN(",Aceton_MQ135|"),LEN(RTOS_OFF_RX!$J788),LEN(",O3_MQ131|"),LEN(RTOS_OFF_RX!$K788))*8</f>
        <v>880</v>
      </c>
      <c r="P788" s="16">
        <f>(RTOS_OFF_RX!$O788/SUM(HOUR(RTOS_OFF_RX!$N788)*3600,MINUTE(RTOS_OFF_RX!$N788)*60,SECOND(RTOS_OFF_RX!$N788)))</f>
        <v>110</v>
      </c>
      <c r="Q788" s="14">
        <f>RTOS_OFF_TX!K788</f>
        <v>0.00009259259259</v>
      </c>
      <c r="R788" s="17">
        <f>RTOS_OFF_RX!$N788-RTOS_OFF_RX!$Q788</f>
        <v>0</v>
      </c>
      <c r="S788" s="13">
        <f>RTOS_OFF_RX!$N788-RTOS_ON_RX!$N788</f>
        <v>0.00003472222222</v>
      </c>
    </row>
    <row r="789" ht="15.75" customHeight="1">
      <c r="A789" s="12" t="s">
        <v>15758</v>
      </c>
      <c r="B789" s="12" t="s">
        <v>15759</v>
      </c>
      <c r="C789" s="12" t="s">
        <v>13190</v>
      </c>
      <c r="D789" s="12" t="s">
        <v>15760</v>
      </c>
      <c r="E789" s="12" t="s">
        <v>2119</v>
      </c>
      <c r="F789" s="12" t="s">
        <v>1886</v>
      </c>
      <c r="G789" s="12" t="s">
        <v>1887</v>
      </c>
      <c r="H789" s="12" t="s">
        <v>1706</v>
      </c>
      <c r="I789" s="12" t="s">
        <v>14303</v>
      </c>
      <c r="J789" s="12" t="s">
        <v>1708</v>
      </c>
      <c r="K789" s="12" t="s">
        <v>15003</v>
      </c>
      <c r="L789" s="12" t="s">
        <v>1685</v>
      </c>
      <c r="M789" s="12" t="s">
        <v>799</v>
      </c>
      <c r="N789" s="13">
        <f>M790-RTOS_OFF_RX!$M789</f>
        <v>0.0001851851852</v>
      </c>
      <c r="O789" s="12">
        <f>SUM(LEN("CO_MQ135|"),LEN(RTOS_OFF_RX!$E789),LEN(",Alcool_MQ135|"),LEN(RTOS_OFF_RX!$F789),LEN(",CO2_MQ135|"),LEN(RTOS_OFF_RX!$G789),LEN(",Toluen_MQ135|"),LEN(RTOS_OFF_RX!$H789),LEN(",MH4_MQ135|"),LEN(RTOS_OFF_RX!$I789),LEN(",Aceton_MQ135|"),LEN(RTOS_OFF_RX!$J789),LEN(",O3_MQ131|"),LEN(RTOS_OFF_RX!$K789))*8</f>
        <v>888</v>
      </c>
      <c r="P789" s="16">
        <f>(RTOS_OFF_RX!$O789/SUM(HOUR(RTOS_OFF_RX!$N789)*3600,MINUTE(RTOS_OFF_RX!$N789)*60,SECOND(RTOS_OFF_RX!$N789)))</f>
        <v>55.5</v>
      </c>
      <c r="Q789" s="14">
        <f>RTOS_OFF_TX!K789</f>
        <v>0.00009259259259</v>
      </c>
      <c r="R789" s="17">
        <f>RTOS_OFF_RX!$N789-RTOS_OFF_RX!$Q789</f>
        <v>0.00009259259259</v>
      </c>
      <c r="S789" s="13">
        <f>RTOS_OFF_RX!$N789-RTOS_ON_RX!$N789</f>
        <v>0.0001273148148</v>
      </c>
    </row>
    <row r="790" ht="15.75" customHeight="1">
      <c r="A790" s="12" t="s">
        <v>15761</v>
      </c>
      <c r="B790" s="12" t="s">
        <v>15762</v>
      </c>
      <c r="C790" s="12" t="s">
        <v>13190</v>
      </c>
      <c r="D790" s="12" t="s">
        <v>15763</v>
      </c>
      <c r="E790" s="12" t="s">
        <v>14056</v>
      </c>
      <c r="F790" s="12" t="s">
        <v>13227</v>
      </c>
      <c r="G790" s="12" t="s">
        <v>2327</v>
      </c>
      <c r="H790" s="12" t="s">
        <v>3778</v>
      </c>
      <c r="I790" s="12" t="s">
        <v>14295</v>
      </c>
      <c r="J790" s="12" t="s">
        <v>1731</v>
      </c>
      <c r="K790" s="12" t="s">
        <v>7648</v>
      </c>
      <c r="L790" s="12" t="s">
        <v>1685</v>
      </c>
      <c r="M790" s="12" t="s">
        <v>800</v>
      </c>
      <c r="N790" s="13">
        <f>M791-RTOS_OFF_RX!$M790</f>
        <v>0.00009259259259</v>
      </c>
      <c r="O790" s="12">
        <f>SUM(LEN("CO_MQ135|"),LEN(RTOS_OFF_RX!$E790),LEN(",Alcool_MQ135|"),LEN(RTOS_OFF_RX!$F790),LEN(",CO2_MQ135|"),LEN(RTOS_OFF_RX!$G790),LEN(",Toluen_MQ135|"),LEN(RTOS_OFF_RX!$H790),LEN(",MH4_MQ135|"),LEN(RTOS_OFF_RX!$I790),LEN(",Aceton_MQ135|"),LEN(RTOS_OFF_RX!$J790),LEN(",O3_MQ131|"),LEN(RTOS_OFF_RX!$K790))*8</f>
        <v>880</v>
      </c>
      <c r="P790" s="16">
        <f>(RTOS_OFF_RX!$O790/SUM(HOUR(RTOS_OFF_RX!$N790)*3600,MINUTE(RTOS_OFF_RX!$N790)*60,SECOND(RTOS_OFF_RX!$N790)))</f>
        <v>110</v>
      </c>
      <c r="Q790" s="14">
        <f>RTOS_OFF_TX!K790</f>
        <v>0.00009259259259</v>
      </c>
      <c r="R790" s="17">
        <f>RTOS_OFF_RX!$N790-RTOS_OFF_RX!$Q790</f>
        <v>0</v>
      </c>
      <c r="S790" s="13">
        <f>RTOS_OFF_RX!$N790-RTOS_ON_RX!$N790</f>
        <v>0.00003472222222</v>
      </c>
    </row>
    <row r="791" ht="15.75" customHeight="1">
      <c r="A791" s="12" t="s">
        <v>15764</v>
      </c>
      <c r="B791" s="12" t="s">
        <v>15765</v>
      </c>
      <c r="C791" s="12" t="s">
        <v>13190</v>
      </c>
      <c r="D791" s="12" t="s">
        <v>15766</v>
      </c>
      <c r="E791" s="12" t="s">
        <v>1682</v>
      </c>
      <c r="F791" s="12" t="s">
        <v>13256</v>
      </c>
      <c r="G791" s="12" t="s">
        <v>2282</v>
      </c>
      <c r="H791" s="12" t="s">
        <v>2149</v>
      </c>
      <c r="I791" s="12" t="s">
        <v>14096</v>
      </c>
      <c r="J791" s="12" t="s">
        <v>1722</v>
      </c>
      <c r="K791" s="12" t="s">
        <v>15767</v>
      </c>
      <c r="L791" s="12" t="s">
        <v>1685</v>
      </c>
      <c r="M791" s="12" t="s">
        <v>801</v>
      </c>
      <c r="N791" s="13">
        <f>M792-RTOS_OFF_RX!$M791</f>
        <v>0.00009259259259</v>
      </c>
      <c r="O791" s="12">
        <f>SUM(LEN("CO_MQ135|"),LEN(RTOS_OFF_RX!$E791),LEN(",Alcool_MQ135|"),LEN(RTOS_OFF_RX!$F791),LEN(",CO2_MQ135|"),LEN(RTOS_OFF_RX!$G791),LEN(",Toluen_MQ135|"),LEN(RTOS_OFF_RX!$H791),LEN(",MH4_MQ135|"),LEN(RTOS_OFF_RX!$I791),LEN(",Aceton_MQ135|"),LEN(RTOS_OFF_RX!$J791),LEN(",O3_MQ131|"),LEN(RTOS_OFF_RX!$K791))*8</f>
        <v>880</v>
      </c>
      <c r="P791" s="16">
        <f>(RTOS_OFF_RX!$O791/SUM(HOUR(RTOS_OFF_RX!$N791)*3600,MINUTE(RTOS_OFF_RX!$N791)*60,SECOND(RTOS_OFF_RX!$N791)))</f>
        <v>110</v>
      </c>
      <c r="Q791" s="14">
        <f>RTOS_OFF_TX!K791</f>
        <v>0.00009259259259</v>
      </c>
      <c r="R791" s="17">
        <f>RTOS_OFF_RX!$N791-RTOS_OFF_RX!$Q791</f>
        <v>0</v>
      </c>
      <c r="S791" s="13">
        <f>RTOS_OFF_RX!$N791-RTOS_ON_RX!$N791</f>
        <v>-0.00002314814815</v>
      </c>
    </row>
    <row r="792" ht="15.75" customHeight="1">
      <c r="A792" s="12" t="s">
        <v>15768</v>
      </c>
      <c r="B792" s="12" t="s">
        <v>15769</v>
      </c>
      <c r="C792" s="12" t="s">
        <v>13190</v>
      </c>
      <c r="D792" s="12" t="s">
        <v>15770</v>
      </c>
      <c r="E792" s="12" t="s">
        <v>1749</v>
      </c>
      <c r="F792" s="12" t="s">
        <v>1750</v>
      </c>
      <c r="G792" s="12" t="s">
        <v>1751</v>
      </c>
      <c r="H792" s="12" t="s">
        <v>1752</v>
      </c>
      <c r="I792" s="12" t="s">
        <v>1980</v>
      </c>
      <c r="J792" s="12" t="s">
        <v>1743</v>
      </c>
      <c r="K792" s="12" t="s">
        <v>1955</v>
      </c>
      <c r="L792" s="12" t="s">
        <v>1685</v>
      </c>
      <c r="M792" s="12" t="s">
        <v>802</v>
      </c>
      <c r="N792" s="13">
        <f>M793-RTOS_OFF_RX!$M792</f>
        <v>0.00009259259259</v>
      </c>
      <c r="O792" s="12">
        <f>SUM(LEN("CO_MQ135|"),LEN(RTOS_OFF_RX!$E792),LEN(",Alcool_MQ135|"),LEN(RTOS_OFF_RX!$F792),LEN(",CO2_MQ135|"),LEN(RTOS_OFF_RX!$G792),LEN(",Toluen_MQ135|"),LEN(RTOS_OFF_RX!$H792),LEN(",MH4_MQ135|"),LEN(RTOS_OFF_RX!$I792),LEN(",Aceton_MQ135|"),LEN(RTOS_OFF_RX!$J792),LEN(",O3_MQ131|"),LEN(RTOS_OFF_RX!$K792))*8</f>
        <v>888</v>
      </c>
      <c r="P792" s="16">
        <f>(RTOS_OFF_RX!$O792/SUM(HOUR(RTOS_OFF_RX!$N792)*3600,MINUTE(RTOS_OFF_RX!$N792)*60,SECOND(RTOS_OFF_RX!$N792)))</f>
        <v>111</v>
      </c>
      <c r="Q792" s="14">
        <f>RTOS_OFF_TX!K792</f>
        <v>0.00009259259259</v>
      </c>
      <c r="R792" s="17">
        <f>RTOS_OFF_RX!$N792-RTOS_OFF_RX!$Q792</f>
        <v>0</v>
      </c>
      <c r="S792" s="13">
        <f>RTOS_OFF_RX!$N792-RTOS_ON_RX!$N792</f>
        <v>0.00003472222222</v>
      </c>
    </row>
    <row r="793" ht="15.75" customHeight="1">
      <c r="A793" s="12" t="s">
        <v>15771</v>
      </c>
      <c r="B793" s="12" t="s">
        <v>15772</v>
      </c>
      <c r="C793" s="12" t="s">
        <v>13190</v>
      </c>
      <c r="D793" s="12" t="s">
        <v>15773</v>
      </c>
      <c r="E793" s="12" t="s">
        <v>1980</v>
      </c>
      <c r="F793" s="12" t="s">
        <v>13449</v>
      </c>
      <c r="G793" s="12" t="s">
        <v>2458</v>
      </c>
      <c r="H793" s="12" t="s">
        <v>2149</v>
      </c>
      <c r="I793" s="12" t="s">
        <v>1952</v>
      </c>
      <c r="J793" s="12" t="s">
        <v>1722</v>
      </c>
      <c r="K793" s="12" t="s">
        <v>2149</v>
      </c>
      <c r="L793" s="12" t="s">
        <v>1685</v>
      </c>
      <c r="M793" s="12" t="s">
        <v>803</v>
      </c>
      <c r="N793" s="13">
        <f>M794-RTOS_OFF_RX!$M793</f>
        <v>0.0001851851852</v>
      </c>
      <c r="O793" s="12">
        <f>SUM(LEN("CO_MQ135|"),LEN(RTOS_OFF_RX!$E793),LEN(",Alcool_MQ135|"),LEN(RTOS_OFF_RX!$F793),LEN(",CO2_MQ135|"),LEN(RTOS_OFF_RX!$G793),LEN(",Toluen_MQ135|"),LEN(RTOS_OFF_RX!$H793),LEN(",MH4_MQ135|"),LEN(RTOS_OFF_RX!$I793),LEN(",Aceton_MQ135|"),LEN(RTOS_OFF_RX!$J793),LEN(",O3_MQ131|"),LEN(RTOS_OFF_RX!$K793))*8</f>
        <v>872</v>
      </c>
      <c r="P793" s="16">
        <f>(RTOS_OFF_RX!$O793/SUM(HOUR(RTOS_OFF_RX!$N793)*3600,MINUTE(RTOS_OFF_RX!$N793)*60,SECOND(RTOS_OFF_RX!$N793)))</f>
        <v>54.5</v>
      </c>
      <c r="Q793" s="14">
        <f>RTOS_OFF_TX!K793</f>
        <v>0.00009259259259</v>
      </c>
      <c r="R793" s="17">
        <f>RTOS_OFF_RX!$N793-RTOS_OFF_RX!$Q793</f>
        <v>0.00009259259259</v>
      </c>
      <c r="S793" s="13">
        <f>RTOS_OFF_RX!$N793-RTOS_ON_RX!$N793</f>
        <v>0.0001273148148</v>
      </c>
    </row>
    <row r="794" ht="15.75" customHeight="1">
      <c r="A794" s="12" t="s">
        <v>15774</v>
      </c>
      <c r="B794" s="12" t="s">
        <v>15775</v>
      </c>
      <c r="C794" s="12" t="s">
        <v>13190</v>
      </c>
      <c r="D794" s="12" t="s">
        <v>15776</v>
      </c>
      <c r="E794" s="12" t="s">
        <v>2507</v>
      </c>
      <c r="F794" s="12" t="s">
        <v>13227</v>
      </c>
      <c r="G794" s="12" t="s">
        <v>2327</v>
      </c>
      <c r="H794" s="12" t="s">
        <v>3778</v>
      </c>
      <c r="I794" s="12" t="s">
        <v>14402</v>
      </c>
      <c r="J794" s="12" t="s">
        <v>1731</v>
      </c>
      <c r="K794" s="12" t="s">
        <v>1886</v>
      </c>
      <c r="L794" s="12" t="s">
        <v>1685</v>
      </c>
      <c r="M794" s="12" t="s">
        <v>804</v>
      </c>
      <c r="N794" s="13">
        <f>M795-RTOS_OFF_RX!$M794</f>
        <v>0.00009259259259</v>
      </c>
      <c r="O794" s="12">
        <f>SUM(LEN("CO_MQ135|"),LEN(RTOS_OFF_RX!$E794),LEN(",Alcool_MQ135|"),LEN(RTOS_OFF_RX!$F794),LEN(",CO2_MQ135|"),LEN(RTOS_OFF_RX!$G794),LEN(",Toluen_MQ135|"),LEN(RTOS_OFF_RX!$H794),LEN(",MH4_MQ135|"),LEN(RTOS_OFF_RX!$I794),LEN(",Aceton_MQ135|"),LEN(RTOS_OFF_RX!$J794),LEN(",O3_MQ131|"),LEN(RTOS_OFF_RX!$K794))*8</f>
        <v>880</v>
      </c>
      <c r="P794" s="16">
        <f>(RTOS_OFF_RX!$O794/SUM(HOUR(RTOS_OFF_RX!$N794)*3600,MINUTE(RTOS_OFF_RX!$N794)*60,SECOND(RTOS_OFF_RX!$N794)))</f>
        <v>110</v>
      </c>
      <c r="Q794" s="14">
        <f>RTOS_OFF_TX!K794</f>
        <v>0.00009259259259</v>
      </c>
      <c r="R794" s="17">
        <f>RTOS_OFF_RX!$N794-RTOS_OFF_RX!$Q794</f>
        <v>0</v>
      </c>
      <c r="S794" s="13">
        <f>RTOS_OFF_RX!$N794-RTOS_ON_RX!$N794</f>
        <v>0.00003472222222</v>
      </c>
    </row>
    <row r="795" ht="15.75" customHeight="1">
      <c r="A795" s="12" t="s">
        <v>15777</v>
      </c>
      <c r="B795" s="12" t="s">
        <v>15778</v>
      </c>
      <c r="C795" s="12" t="s">
        <v>13190</v>
      </c>
      <c r="D795" s="12" t="s">
        <v>15779</v>
      </c>
      <c r="E795" s="12" t="s">
        <v>2068</v>
      </c>
      <c r="F795" s="12" t="s">
        <v>2078</v>
      </c>
      <c r="G795" s="12" t="s">
        <v>2167</v>
      </c>
      <c r="H795" s="12" t="s">
        <v>1868</v>
      </c>
      <c r="I795" s="12" t="s">
        <v>2168</v>
      </c>
      <c r="J795" s="12" t="s">
        <v>1783</v>
      </c>
      <c r="K795" s="12" t="s">
        <v>1752</v>
      </c>
      <c r="L795" s="12" t="s">
        <v>1685</v>
      </c>
      <c r="M795" s="12" t="s">
        <v>805</v>
      </c>
      <c r="N795" s="13">
        <f>M796-RTOS_OFF_RX!$M795</f>
        <v>0.00009259259259</v>
      </c>
      <c r="O795" s="12">
        <f>SUM(LEN("CO_MQ135|"),LEN(RTOS_OFF_RX!$E795),LEN(",Alcool_MQ135|"),LEN(RTOS_OFF_RX!$F795),LEN(",CO2_MQ135|"),LEN(RTOS_OFF_RX!$G795),LEN(",Toluen_MQ135|"),LEN(RTOS_OFF_RX!$H795),LEN(",MH4_MQ135|"),LEN(RTOS_OFF_RX!$I795),LEN(",Aceton_MQ135|"),LEN(RTOS_OFF_RX!$J795),LEN(",O3_MQ131|"),LEN(RTOS_OFF_RX!$K795))*8</f>
        <v>888</v>
      </c>
      <c r="P795" s="16">
        <f>(RTOS_OFF_RX!$O795/SUM(HOUR(RTOS_OFF_RX!$N795)*3600,MINUTE(RTOS_OFF_RX!$N795)*60,SECOND(RTOS_OFF_RX!$N795)))</f>
        <v>111</v>
      </c>
      <c r="Q795" s="14">
        <f>RTOS_OFF_TX!K795</f>
        <v>0.00009259259259</v>
      </c>
      <c r="R795" s="17">
        <f>RTOS_OFF_RX!$N795-RTOS_OFF_RX!$Q795</f>
        <v>0</v>
      </c>
      <c r="S795" s="13">
        <f>RTOS_OFF_RX!$N795-RTOS_ON_RX!$N795</f>
        <v>0.00003472222222</v>
      </c>
    </row>
    <row r="796" ht="15.75" customHeight="1">
      <c r="A796" s="12" t="s">
        <v>15780</v>
      </c>
      <c r="B796" s="12" t="s">
        <v>15781</v>
      </c>
      <c r="C796" s="12" t="s">
        <v>13190</v>
      </c>
      <c r="D796" s="12" t="s">
        <v>15782</v>
      </c>
      <c r="E796" s="12" t="s">
        <v>2080</v>
      </c>
      <c r="F796" s="12" t="s">
        <v>13478</v>
      </c>
      <c r="G796" s="12" t="s">
        <v>2747</v>
      </c>
      <c r="H796" s="12" t="s">
        <v>1973</v>
      </c>
      <c r="I796" s="12" t="s">
        <v>14309</v>
      </c>
      <c r="J796" s="12" t="s">
        <v>1731</v>
      </c>
      <c r="K796" s="12" t="s">
        <v>14847</v>
      </c>
      <c r="L796" s="12" t="s">
        <v>1685</v>
      </c>
      <c r="M796" s="12" t="s">
        <v>806</v>
      </c>
      <c r="N796" s="13">
        <f>M797-RTOS_OFF_RX!$M796</f>
        <v>0.00009259259259</v>
      </c>
      <c r="O796" s="12">
        <f>SUM(LEN("CO_MQ135|"),LEN(RTOS_OFF_RX!$E796),LEN(",Alcool_MQ135|"),LEN(RTOS_OFF_RX!$F796),LEN(",CO2_MQ135|"),LEN(RTOS_OFF_RX!$G796),LEN(",Toluen_MQ135|"),LEN(RTOS_OFF_RX!$H796),LEN(",MH4_MQ135|"),LEN(RTOS_OFF_RX!$I796),LEN(",Aceton_MQ135|"),LEN(RTOS_OFF_RX!$J796),LEN(",O3_MQ131|"),LEN(RTOS_OFF_RX!$K796))*8</f>
        <v>864</v>
      </c>
      <c r="P796" s="16">
        <f>(RTOS_OFF_RX!$O796/SUM(HOUR(RTOS_OFF_RX!$N796)*3600,MINUTE(RTOS_OFF_RX!$N796)*60,SECOND(RTOS_OFF_RX!$N796)))</f>
        <v>108</v>
      </c>
      <c r="Q796" s="14">
        <f>RTOS_OFF_TX!K796</f>
        <v>0.00009259259259</v>
      </c>
      <c r="R796" s="17">
        <f>RTOS_OFF_RX!$N796-RTOS_OFF_RX!$Q796</f>
        <v>0</v>
      </c>
      <c r="S796" s="13">
        <f>RTOS_OFF_RX!$N796-RTOS_ON_RX!$N796</f>
        <v>0.00003472222222</v>
      </c>
    </row>
    <row r="797" ht="15.75" customHeight="1">
      <c r="A797" s="12" t="s">
        <v>15783</v>
      </c>
      <c r="B797" s="12" t="s">
        <v>15784</v>
      </c>
      <c r="C797" s="12" t="s">
        <v>13190</v>
      </c>
      <c r="D797" s="12" t="s">
        <v>15785</v>
      </c>
      <c r="E797" s="12" t="s">
        <v>2204</v>
      </c>
      <c r="F797" s="12" t="s">
        <v>1971</v>
      </c>
      <c r="G797" s="12" t="s">
        <v>2553</v>
      </c>
      <c r="H797" s="12" t="s">
        <v>1973</v>
      </c>
      <c r="I797" s="12" t="s">
        <v>1974</v>
      </c>
      <c r="J797" s="12" t="s">
        <v>1708</v>
      </c>
      <c r="K797" s="12" t="s">
        <v>14921</v>
      </c>
      <c r="L797" s="12" t="s">
        <v>1685</v>
      </c>
      <c r="M797" s="12" t="s">
        <v>807</v>
      </c>
      <c r="N797" s="13">
        <f>M798-RTOS_OFF_RX!$M797</f>
        <v>0.00009259259259</v>
      </c>
      <c r="O797" s="12">
        <f>SUM(LEN("CO_MQ135|"),LEN(RTOS_OFF_RX!$E797),LEN(",Alcool_MQ135|"),LEN(RTOS_OFF_RX!$F797),LEN(",CO2_MQ135|"),LEN(RTOS_OFF_RX!$G797),LEN(",Toluen_MQ135|"),LEN(RTOS_OFF_RX!$H797),LEN(",MH4_MQ135|"),LEN(RTOS_OFF_RX!$I797),LEN(",Aceton_MQ135|"),LEN(RTOS_OFF_RX!$J797),LEN(",O3_MQ131|"),LEN(RTOS_OFF_RX!$K797))*8</f>
        <v>872</v>
      </c>
      <c r="P797" s="16">
        <f>(RTOS_OFF_RX!$O797/SUM(HOUR(RTOS_OFF_RX!$N797)*3600,MINUTE(RTOS_OFF_RX!$N797)*60,SECOND(RTOS_OFF_RX!$N797)))</f>
        <v>109</v>
      </c>
      <c r="Q797" s="14">
        <f>RTOS_OFF_TX!K797</f>
        <v>0.0001041666667</v>
      </c>
      <c r="R797" s="17">
        <f>RTOS_OFF_RX!$N797-RTOS_OFF_RX!$Q797</f>
        <v>-0.00001157407407</v>
      </c>
      <c r="S797" s="13">
        <f>RTOS_OFF_RX!$N797-RTOS_ON_RX!$N797</f>
        <v>0.00003472222222</v>
      </c>
    </row>
    <row r="798" ht="15.75" customHeight="1">
      <c r="A798" s="12" t="s">
        <v>15786</v>
      </c>
      <c r="B798" s="12" t="s">
        <v>15787</v>
      </c>
      <c r="C798" s="12" t="s">
        <v>13190</v>
      </c>
      <c r="D798" s="12" t="s">
        <v>7436</v>
      </c>
      <c r="E798" s="12" t="s">
        <v>14056</v>
      </c>
      <c r="F798" s="12" t="s">
        <v>13227</v>
      </c>
      <c r="G798" s="12" t="s">
        <v>2327</v>
      </c>
      <c r="H798" s="12" t="s">
        <v>3778</v>
      </c>
      <c r="I798" s="12" t="s">
        <v>14295</v>
      </c>
      <c r="J798" s="12" t="s">
        <v>1731</v>
      </c>
      <c r="K798" s="12" t="s">
        <v>2086</v>
      </c>
      <c r="L798" s="12" t="s">
        <v>1685</v>
      </c>
      <c r="M798" s="12" t="s">
        <v>808</v>
      </c>
      <c r="N798" s="13">
        <f>M799-RTOS_OFF_RX!$M798</f>
        <v>0.00009259259259</v>
      </c>
      <c r="O798" s="12">
        <f>SUM(LEN("CO_MQ135|"),LEN(RTOS_OFF_RX!$E798),LEN(",Alcool_MQ135|"),LEN(RTOS_OFF_RX!$F798),LEN(",CO2_MQ135|"),LEN(RTOS_OFF_RX!$G798),LEN(",Toluen_MQ135|"),LEN(RTOS_OFF_RX!$H798),LEN(",MH4_MQ135|"),LEN(RTOS_OFF_RX!$I798),LEN(",Aceton_MQ135|"),LEN(RTOS_OFF_RX!$J798),LEN(",O3_MQ131|"),LEN(RTOS_OFF_RX!$K798))*8</f>
        <v>880</v>
      </c>
      <c r="P798" s="16">
        <f>(RTOS_OFF_RX!$O798/SUM(HOUR(RTOS_OFF_RX!$N798)*3600,MINUTE(RTOS_OFF_RX!$N798)*60,SECOND(RTOS_OFF_RX!$N798)))</f>
        <v>110</v>
      </c>
      <c r="Q798" s="14">
        <f>RTOS_OFF_TX!K798</f>
        <v>0.00009259259259</v>
      </c>
      <c r="R798" s="17">
        <f>RTOS_OFF_RX!$N798-RTOS_OFF_RX!$Q798</f>
        <v>0</v>
      </c>
      <c r="S798" s="13">
        <f>RTOS_OFF_RX!$N798-RTOS_ON_RX!$N798</f>
        <v>0.00003472222222</v>
      </c>
    </row>
    <row r="799" ht="15.75" customHeight="1">
      <c r="A799" s="12" t="s">
        <v>15788</v>
      </c>
      <c r="B799" s="12" t="s">
        <v>15789</v>
      </c>
      <c r="C799" s="12" t="s">
        <v>13190</v>
      </c>
      <c r="D799" s="12" t="s">
        <v>15790</v>
      </c>
      <c r="E799" s="12" t="s">
        <v>1703</v>
      </c>
      <c r="F799" s="12" t="s">
        <v>1704</v>
      </c>
      <c r="G799" s="12" t="s">
        <v>1893</v>
      </c>
      <c r="H799" s="12" t="s">
        <v>1706</v>
      </c>
      <c r="I799" s="12" t="s">
        <v>1707</v>
      </c>
      <c r="J799" s="12" t="s">
        <v>1743</v>
      </c>
      <c r="K799" s="12" t="s">
        <v>3078</v>
      </c>
      <c r="L799" s="12" t="s">
        <v>1685</v>
      </c>
      <c r="M799" s="12" t="s">
        <v>809</v>
      </c>
      <c r="N799" s="13">
        <f>M800-RTOS_OFF_RX!$M799</f>
        <v>0.0001967592593</v>
      </c>
      <c r="O799" s="12">
        <f>SUM(LEN("CO_MQ135|"),LEN(RTOS_OFF_RX!$E799),LEN(",Alcool_MQ135|"),LEN(RTOS_OFF_RX!$F799),LEN(",CO2_MQ135|"),LEN(RTOS_OFF_RX!$G799),LEN(",Toluen_MQ135|"),LEN(RTOS_OFF_RX!$H799),LEN(",MH4_MQ135|"),LEN(RTOS_OFF_RX!$I799),LEN(",Aceton_MQ135|"),LEN(RTOS_OFF_RX!$J799),LEN(",O3_MQ131|"),LEN(RTOS_OFF_RX!$K799))*8</f>
        <v>888</v>
      </c>
      <c r="P799" s="16">
        <f>(RTOS_OFF_RX!$O799/SUM(HOUR(RTOS_OFF_RX!$N799)*3600,MINUTE(RTOS_OFF_RX!$N799)*60,SECOND(RTOS_OFF_RX!$N799)))</f>
        <v>52.23529412</v>
      </c>
      <c r="Q799" s="14">
        <f>RTOS_OFF_TX!K799</f>
        <v>0.00009259259259</v>
      </c>
      <c r="R799" s="17">
        <f>RTOS_OFF_RX!$N799-RTOS_OFF_RX!$Q799</f>
        <v>0.0001041666667</v>
      </c>
      <c r="S799" s="13">
        <f>RTOS_OFF_RX!$N799-RTOS_ON_RX!$N799</f>
        <v>0.0001388888889</v>
      </c>
    </row>
    <row r="800" ht="15.75" customHeight="1">
      <c r="A800" s="12" t="s">
        <v>15791</v>
      </c>
      <c r="B800" s="12" t="s">
        <v>15792</v>
      </c>
      <c r="C800" s="12" t="s">
        <v>13190</v>
      </c>
      <c r="D800" s="12" t="s">
        <v>7455</v>
      </c>
      <c r="E800" s="12" t="s">
        <v>2474</v>
      </c>
      <c r="F800" s="12" t="s">
        <v>13478</v>
      </c>
      <c r="G800" s="12" t="s">
        <v>3015</v>
      </c>
      <c r="H800" s="12" t="s">
        <v>1973</v>
      </c>
      <c r="I800" s="12" t="s">
        <v>13997</v>
      </c>
      <c r="J800" s="12" t="s">
        <v>1708</v>
      </c>
      <c r="K800" s="12" t="s">
        <v>13478</v>
      </c>
      <c r="L800" s="12" t="s">
        <v>1685</v>
      </c>
      <c r="M800" s="12" t="s">
        <v>810</v>
      </c>
      <c r="N800" s="13">
        <f>M801-RTOS_OFF_RX!$M800</f>
        <v>0.00009259259259</v>
      </c>
      <c r="O800" s="12">
        <f>SUM(LEN("CO_MQ135|"),LEN(RTOS_OFF_RX!$E800),LEN(",Alcool_MQ135|"),LEN(RTOS_OFF_RX!$F800),LEN(",CO2_MQ135|"),LEN(RTOS_OFF_RX!$G800),LEN(",Toluen_MQ135|"),LEN(RTOS_OFF_RX!$H800),LEN(",MH4_MQ135|"),LEN(RTOS_OFF_RX!$I800),LEN(",Aceton_MQ135|"),LEN(RTOS_OFF_RX!$J800),LEN(",O3_MQ131|"),LEN(RTOS_OFF_RX!$K800))*8</f>
        <v>872</v>
      </c>
      <c r="P800" s="16">
        <f>(RTOS_OFF_RX!$O800/SUM(HOUR(RTOS_OFF_RX!$N800)*3600,MINUTE(RTOS_OFF_RX!$N800)*60,SECOND(RTOS_OFF_RX!$N800)))</f>
        <v>109</v>
      </c>
      <c r="Q800" s="14">
        <f>RTOS_OFF_TX!K800</f>
        <v>0.00009259259259</v>
      </c>
      <c r="R800" s="17">
        <f>RTOS_OFF_RX!$N800-RTOS_OFF_RX!$Q800</f>
        <v>0</v>
      </c>
      <c r="S800" s="13">
        <f>RTOS_OFF_RX!$N800-RTOS_ON_RX!$N800</f>
        <v>0.00003472222222</v>
      </c>
    </row>
    <row r="801" ht="15.75" customHeight="1">
      <c r="A801" s="12" t="s">
        <v>15793</v>
      </c>
      <c r="B801" s="12" t="s">
        <v>15794</v>
      </c>
      <c r="C801" s="12" t="s">
        <v>13190</v>
      </c>
      <c r="D801" s="12" t="s">
        <v>15795</v>
      </c>
      <c r="E801" s="12" t="s">
        <v>2029</v>
      </c>
      <c r="F801" s="12" t="s">
        <v>1971</v>
      </c>
      <c r="G801" s="12" t="s">
        <v>2958</v>
      </c>
      <c r="H801" s="12" t="s">
        <v>1973</v>
      </c>
      <c r="I801" s="12" t="s">
        <v>14005</v>
      </c>
      <c r="J801" s="12" t="s">
        <v>1708</v>
      </c>
      <c r="K801" s="12" t="s">
        <v>13359</v>
      </c>
      <c r="L801" s="12" t="s">
        <v>1685</v>
      </c>
      <c r="M801" s="12" t="s">
        <v>811</v>
      </c>
      <c r="N801" s="13">
        <f>M802-RTOS_OFF_RX!$M801</f>
        <v>0.00009259259259</v>
      </c>
      <c r="O801" s="12">
        <f>SUM(LEN("CO_MQ135|"),LEN(RTOS_OFF_RX!$E801),LEN(",Alcool_MQ135|"),LEN(RTOS_OFF_RX!$F801),LEN(",CO2_MQ135|"),LEN(RTOS_OFF_RX!$G801),LEN(",Toluen_MQ135|"),LEN(RTOS_OFF_RX!$H801),LEN(",MH4_MQ135|"),LEN(RTOS_OFF_RX!$I801),LEN(",Aceton_MQ135|"),LEN(RTOS_OFF_RX!$J801),LEN(",O3_MQ131|"),LEN(RTOS_OFF_RX!$K801))*8</f>
        <v>888</v>
      </c>
      <c r="P801" s="16">
        <f>(RTOS_OFF_RX!$O801/SUM(HOUR(RTOS_OFF_RX!$N801)*3600,MINUTE(RTOS_OFF_RX!$N801)*60,SECOND(RTOS_OFF_RX!$N801)))</f>
        <v>111</v>
      </c>
      <c r="Q801" s="14">
        <f>RTOS_OFF_TX!K801</f>
        <v>0.00009259259259</v>
      </c>
      <c r="R801" s="17">
        <f>RTOS_OFF_RX!$N801-RTOS_OFF_RX!$Q801</f>
        <v>0</v>
      </c>
      <c r="S801" s="13">
        <f>RTOS_OFF_RX!$N801-RTOS_ON_RX!$N801</f>
        <v>0.00003472222222</v>
      </c>
    </row>
    <row r="802" ht="15.75" customHeight="1">
      <c r="A802" s="12" t="s">
        <v>15796</v>
      </c>
      <c r="B802" s="12" t="s">
        <v>15797</v>
      </c>
      <c r="C802" s="12" t="s">
        <v>13190</v>
      </c>
      <c r="D802" s="12" t="s">
        <v>15798</v>
      </c>
      <c r="E802" s="12" t="s">
        <v>14842</v>
      </c>
      <c r="F802" s="12" t="s">
        <v>13256</v>
      </c>
      <c r="G802" s="12" t="s">
        <v>3001</v>
      </c>
      <c r="H802" s="12" t="s">
        <v>2149</v>
      </c>
      <c r="I802" s="12" t="s">
        <v>14279</v>
      </c>
      <c r="J802" s="12" t="s">
        <v>1722</v>
      </c>
      <c r="K802" s="12" t="s">
        <v>15085</v>
      </c>
      <c r="L802" s="12" t="s">
        <v>1685</v>
      </c>
      <c r="M802" s="12" t="s">
        <v>812</v>
      </c>
      <c r="N802" s="13">
        <f>M803-RTOS_OFF_RX!$M802</f>
        <v>0.00009259259259</v>
      </c>
      <c r="O802" s="12">
        <f>SUM(LEN("CO_MQ135|"),LEN(RTOS_OFF_RX!$E802),LEN(",Alcool_MQ135|"),LEN(RTOS_OFF_RX!$F802),LEN(",CO2_MQ135|"),LEN(RTOS_OFF_RX!$G802),LEN(",Toluen_MQ135|"),LEN(RTOS_OFF_RX!$H802),LEN(",MH4_MQ135|"),LEN(RTOS_OFF_RX!$I802),LEN(",Aceton_MQ135|"),LEN(RTOS_OFF_RX!$J802),LEN(",O3_MQ131|"),LEN(RTOS_OFF_RX!$K802))*8</f>
        <v>864</v>
      </c>
      <c r="P802" s="16">
        <f>(RTOS_OFF_RX!$O802/SUM(HOUR(RTOS_OFF_RX!$N802)*3600,MINUTE(RTOS_OFF_RX!$N802)*60,SECOND(RTOS_OFF_RX!$N802)))</f>
        <v>108</v>
      </c>
      <c r="Q802" s="14">
        <f>RTOS_OFF_TX!K802</f>
        <v>0.00009259259259</v>
      </c>
      <c r="R802" s="17">
        <f>RTOS_OFF_RX!$N802-RTOS_OFF_RX!$Q802</f>
        <v>0</v>
      </c>
      <c r="S802" s="13">
        <f>RTOS_OFF_RX!$N802-RTOS_ON_RX!$N802</f>
        <v>0.00003472222222</v>
      </c>
    </row>
    <row r="803" ht="15.75" customHeight="1">
      <c r="A803" s="12" t="s">
        <v>15799</v>
      </c>
      <c r="B803" s="12" t="s">
        <v>15800</v>
      </c>
      <c r="C803" s="12" t="s">
        <v>13190</v>
      </c>
      <c r="D803" s="12" t="s">
        <v>15801</v>
      </c>
      <c r="E803" s="12" t="s">
        <v>14056</v>
      </c>
      <c r="F803" s="12" t="s">
        <v>13227</v>
      </c>
      <c r="G803" s="12" t="s">
        <v>2327</v>
      </c>
      <c r="H803" s="12" t="s">
        <v>3778</v>
      </c>
      <c r="I803" s="12" t="s">
        <v>14295</v>
      </c>
      <c r="J803" s="12" t="s">
        <v>1731</v>
      </c>
      <c r="K803" s="12" t="s">
        <v>1750</v>
      </c>
      <c r="L803" s="12" t="s">
        <v>1685</v>
      </c>
      <c r="M803" s="12" t="s">
        <v>813</v>
      </c>
      <c r="N803" s="13">
        <f>M804-RTOS_OFF_RX!$M803</f>
        <v>0.0001851851852</v>
      </c>
      <c r="O803" s="12">
        <f>SUM(LEN("CO_MQ135|"),LEN(RTOS_OFF_RX!$E803),LEN(",Alcool_MQ135|"),LEN(RTOS_OFF_RX!$F803),LEN(",CO2_MQ135|"),LEN(RTOS_OFF_RX!$G803),LEN(",Toluen_MQ135|"),LEN(RTOS_OFF_RX!$H803),LEN(",MH4_MQ135|"),LEN(RTOS_OFF_RX!$I803),LEN(",Aceton_MQ135|"),LEN(RTOS_OFF_RX!$J803),LEN(",O3_MQ131|"),LEN(RTOS_OFF_RX!$K803))*8</f>
        <v>880</v>
      </c>
      <c r="P803" s="16">
        <f>(RTOS_OFF_RX!$O803/SUM(HOUR(RTOS_OFF_RX!$N803)*3600,MINUTE(RTOS_OFF_RX!$N803)*60,SECOND(RTOS_OFF_RX!$N803)))</f>
        <v>55</v>
      </c>
      <c r="Q803" s="14">
        <f>RTOS_OFF_TX!K803</f>
        <v>0.00009259259259</v>
      </c>
      <c r="R803" s="17">
        <f>RTOS_OFF_RX!$N803-RTOS_OFF_RX!$Q803</f>
        <v>0.00009259259259</v>
      </c>
      <c r="S803" s="13">
        <f>RTOS_OFF_RX!$N803-RTOS_ON_RX!$N803</f>
        <v>0.0001157407407</v>
      </c>
    </row>
    <row r="804" ht="15.75" customHeight="1">
      <c r="A804" s="12" t="s">
        <v>15802</v>
      </c>
      <c r="B804" s="12" t="s">
        <v>15803</v>
      </c>
      <c r="C804" s="12" t="s">
        <v>13190</v>
      </c>
      <c r="D804" s="12" t="s">
        <v>15804</v>
      </c>
      <c r="E804" s="12" t="s">
        <v>2080</v>
      </c>
      <c r="F804" s="12" t="s">
        <v>13478</v>
      </c>
      <c r="G804" s="12" t="s">
        <v>2747</v>
      </c>
      <c r="H804" s="12" t="s">
        <v>1973</v>
      </c>
      <c r="I804" s="12" t="s">
        <v>14309</v>
      </c>
      <c r="J804" s="12" t="s">
        <v>1731</v>
      </c>
      <c r="K804" s="12" t="s">
        <v>13227</v>
      </c>
      <c r="L804" s="12" t="s">
        <v>1685</v>
      </c>
      <c r="M804" s="12" t="s">
        <v>814</v>
      </c>
      <c r="N804" s="13">
        <f>M805-RTOS_OFF_RX!$M804</f>
        <v>0.00009259259259</v>
      </c>
      <c r="O804" s="12">
        <f>SUM(LEN("CO_MQ135|"),LEN(RTOS_OFF_RX!$E804),LEN(",Alcool_MQ135|"),LEN(RTOS_OFF_RX!$F804),LEN(",CO2_MQ135|"),LEN(RTOS_OFF_RX!$G804),LEN(",Toluen_MQ135|"),LEN(RTOS_OFF_RX!$H804),LEN(",MH4_MQ135|"),LEN(RTOS_OFF_RX!$I804),LEN(",Aceton_MQ135|"),LEN(RTOS_OFF_RX!$J804),LEN(",O3_MQ131|"),LEN(RTOS_OFF_RX!$K804))*8</f>
        <v>864</v>
      </c>
      <c r="P804" s="16">
        <f>(RTOS_OFF_RX!$O804/SUM(HOUR(RTOS_OFF_RX!$N804)*3600,MINUTE(RTOS_OFF_RX!$N804)*60,SECOND(RTOS_OFF_RX!$N804)))</f>
        <v>108</v>
      </c>
      <c r="Q804" s="14">
        <f>RTOS_OFF_TX!K804</f>
        <v>0.00009259259259</v>
      </c>
      <c r="R804" s="17">
        <f>RTOS_OFF_RX!$N804-RTOS_OFF_RX!$Q804</f>
        <v>0</v>
      </c>
      <c r="S804" s="13">
        <f>RTOS_OFF_RX!$N804-RTOS_ON_RX!$N804</f>
        <v>0.0000462962963</v>
      </c>
    </row>
    <row r="805" ht="15.75" customHeight="1">
      <c r="A805" s="12" t="s">
        <v>15805</v>
      </c>
      <c r="B805" s="12" t="s">
        <v>15806</v>
      </c>
      <c r="C805" s="12" t="s">
        <v>13190</v>
      </c>
      <c r="D805" s="12" t="s">
        <v>15807</v>
      </c>
      <c r="E805" s="12" t="s">
        <v>2204</v>
      </c>
      <c r="F805" s="12" t="s">
        <v>1971</v>
      </c>
      <c r="G805" s="12" t="s">
        <v>2553</v>
      </c>
      <c r="H805" s="12" t="s">
        <v>1973</v>
      </c>
      <c r="I805" s="12" t="s">
        <v>1974</v>
      </c>
      <c r="J805" s="12" t="s">
        <v>1708</v>
      </c>
      <c r="K805" s="12" t="s">
        <v>1965</v>
      </c>
      <c r="L805" s="12" t="s">
        <v>1685</v>
      </c>
      <c r="M805" s="12" t="s">
        <v>815</v>
      </c>
      <c r="N805" s="13">
        <f>M806-RTOS_OFF_RX!$M805</f>
        <v>0.00009259259259</v>
      </c>
      <c r="O805" s="12">
        <f>SUM(LEN("CO_MQ135|"),LEN(RTOS_OFF_RX!$E805),LEN(",Alcool_MQ135|"),LEN(RTOS_OFF_RX!$F805),LEN(",CO2_MQ135|"),LEN(RTOS_OFF_RX!$G805),LEN(",Toluen_MQ135|"),LEN(RTOS_OFF_RX!$H805),LEN(",MH4_MQ135|"),LEN(RTOS_OFF_RX!$I805),LEN(",Aceton_MQ135|"),LEN(RTOS_OFF_RX!$J805),LEN(",O3_MQ131|"),LEN(RTOS_OFF_RX!$K805))*8</f>
        <v>872</v>
      </c>
      <c r="P805" s="16">
        <f>(RTOS_OFF_RX!$O805/SUM(HOUR(RTOS_OFF_RX!$N805)*3600,MINUTE(RTOS_OFF_RX!$N805)*60,SECOND(RTOS_OFF_RX!$N805)))</f>
        <v>109</v>
      </c>
      <c r="Q805" s="14">
        <f>RTOS_OFF_TX!K805</f>
        <v>0.00009259259259</v>
      </c>
      <c r="R805" s="17">
        <f>RTOS_OFF_RX!$N805-RTOS_OFF_RX!$Q805</f>
        <v>0</v>
      </c>
      <c r="S805" s="13">
        <f>RTOS_OFF_RX!$N805-RTOS_ON_RX!$N805</f>
        <v>0.00002314814815</v>
      </c>
    </row>
    <row r="806" ht="15.75" customHeight="1">
      <c r="A806" s="12" t="s">
        <v>15808</v>
      </c>
      <c r="B806" s="12" t="s">
        <v>15809</v>
      </c>
      <c r="C806" s="12" t="s">
        <v>13190</v>
      </c>
      <c r="D806" s="12" t="s">
        <v>7494</v>
      </c>
      <c r="E806" s="12" t="s">
        <v>2007</v>
      </c>
      <c r="F806" s="12" t="s">
        <v>1971</v>
      </c>
      <c r="G806" s="12" t="s">
        <v>1972</v>
      </c>
      <c r="H806" s="12" t="s">
        <v>1973</v>
      </c>
      <c r="I806" s="12" t="s">
        <v>14766</v>
      </c>
      <c r="J806" s="12" t="s">
        <v>1708</v>
      </c>
      <c r="K806" s="12" t="s">
        <v>13227</v>
      </c>
      <c r="L806" s="12" t="s">
        <v>1685</v>
      </c>
      <c r="M806" s="12" t="s">
        <v>816</v>
      </c>
      <c r="N806" s="13">
        <f>M807-RTOS_OFF_RX!$M806</f>
        <v>0.00009259259259</v>
      </c>
      <c r="O806" s="12">
        <f>SUM(LEN("CO_MQ135|"),LEN(RTOS_OFF_RX!$E806),LEN(",Alcool_MQ135|"),LEN(RTOS_OFF_RX!$F806),LEN(",CO2_MQ135|"),LEN(RTOS_OFF_RX!$G806),LEN(",Toluen_MQ135|"),LEN(RTOS_OFF_RX!$H806),LEN(",MH4_MQ135|"),LEN(RTOS_OFF_RX!$I806),LEN(",Aceton_MQ135|"),LEN(RTOS_OFF_RX!$J806),LEN(",O3_MQ131|"),LEN(RTOS_OFF_RX!$K806))*8</f>
        <v>888</v>
      </c>
      <c r="P806" s="16">
        <f>(RTOS_OFF_RX!$O806/SUM(HOUR(RTOS_OFF_RX!$N806)*3600,MINUTE(RTOS_OFF_RX!$N806)*60,SECOND(RTOS_OFF_RX!$N806)))</f>
        <v>111</v>
      </c>
      <c r="Q806" s="14">
        <f>RTOS_OFF_TX!K806</f>
        <v>0.00009259259259</v>
      </c>
      <c r="R806" s="17">
        <f>RTOS_OFF_RX!$N806-RTOS_OFF_RX!$Q806</f>
        <v>0</v>
      </c>
      <c r="S806" s="13">
        <f>RTOS_OFF_RX!$N806-RTOS_ON_RX!$N806</f>
        <v>0.00003472222222</v>
      </c>
    </row>
    <row r="807" ht="15.75" customHeight="1">
      <c r="A807" s="12" t="s">
        <v>15810</v>
      </c>
      <c r="B807" s="12" t="s">
        <v>15811</v>
      </c>
      <c r="C807" s="12" t="s">
        <v>13190</v>
      </c>
      <c r="D807" s="12" t="s">
        <v>15812</v>
      </c>
      <c r="E807" s="12" t="s">
        <v>14056</v>
      </c>
      <c r="F807" s="12" t="s">
        <v>13227</v>
      </c>
      <c r="G807" s="12" t="s">
        <v>2327</v>
      </c>
      <c r="H807" s="12" t="s">
        <v>3778</v>
      </c>
      <c r="I807" s="12" t="s">
        <v>14295</v>
      </c>
      <c r="J807" s="12" t="s">
        <v>1731</v>
      </c>
      <c r="K807" s="12" t="s">
        <v>13227</v>
      </c>
      <c r="L807" s="12" t="s">
        <v>1685</v>
      </c>
      <c r="M807" s="12" t="s">
        <v>817</v>
      </c>
      <c r="N807" s="13">
        <f>M808-RTOS_OFF_RX!$M807</f>
        <v>0.0001851851852</v>
      </c>
      <c r="O807" s="12">
        <f>SUM(LEN("CO_MQ135|"),LEN(RTOS_OFF_RX!$E807),LEN(",Alcool_MQ135|"),LEN(RTOS_OFF_RX!$F807),LEN(",CO2_MQ135|"),LEN(RTOS_OFF_RX!$G807),LEN(",Toluen_MQ135|"),LEN(RTOS_OFF_RX!$H807),LEN(",MH4_MQ135|"),LEN(RTOS_OFF_RX!$I807),LEN(",Aceton_MQ135|"),LEN(RTOS_OFF_RX!$J807),LEN(",O3_MQ131|"),LEN(RTOS_OFF_RX!$K807))*8</f>
        <v>880</v>
      </c>
      <c r="P807" s="16">
        <f>(RTOS_OFF_RX!$O807/SUM(HOUR(RTOS_OFF_RX!$N807)*3600,MINUTE(RTOS_OFF_RX!$N807)*60,SECOND(RTOS_OFF_RX!$N807)))</f>
        <v>55</v>
      </c>
      <c r="Q807" s="14">
        <f>RTOS_OFF_TX!K807</f>
        <v>0.0001967592593</v>
      </c>
      <c r="R807" s="17">
        <f>RTOS_OFF_RX!$N807-RTOS_OFF_RX!$Q807</f>
        <v>-0.00001157407407</v>
      </c>
      <c r="S807" s="13">
        <f>RTOS_OFF_RX!$N807-RTOS_ON_RX!$N807</f>
        <v>0.0001273148148</v>
      </c>
    </row>
    <row r="808" ht="15.75" customHeight="1">
      <c r="A808" s="12" t="s">
        <v>15813</v>
      </c>
      <c r="B808" s="12" t="s">
        <v>15814</v>
      </c>
      <c r="C808" s="12" t="s">
        <v>13190</v>
      </c>
      <c r="D808" s="12" t="s">
        <v>15815</v>
      </c>
      <c r="E808" s="12" t="s">
        <v>2085</v>
      </c>
      <c r="F808" s="12" t="s">
        <v>2078</v>
      </c>
      <c r="G808" s="12" t="s">
        <v>2079</v>
      </c>
      <c r="H808" s="12" t="s">
        <v>1868</v>
      </c>
      <c r="I808" s="12" t="s">
        <v>2080</v>
      </c>
      <c r="J808" s="12" t="s">
        <v>1783</v>
      </c>
      <c r="K808" s="12" t="s">
        <v>1832</v>
      </c>
      <c r="L808" s="12" t="s">
        <v>1685</v>
      </c>
      <c r="M808" s="12" t="s">
        <v>818</v>
      </c>
      <c r="N808" s="13">
        <f>M809-RTOS_OFF_RX!$M808</f>
        <v>0.00009259259259</v>
      </c>
      <c r="O808" s="12">
        <f>SUM(LEN("CO_MQ135|"),LEN(RTOS_OFF_RX!$E808),LEN(",Alcool_MQ135|"),LEN(RTOS_OFF_RX!$F808),LEN(",CO2_MQ135|"),LEN(RTOS_OFF_RX!$G808),LEN(",Toluen_MQ135|"),LEN(RTOS_OFF_RX!$H808),LEN(",MH4_MQ135|"),LEN(RTOS_OFF_RX!$I808),LEN(",Aceton_MQ135|"),LEN(RTOS_OFF_RX!$J808),LEN(",O3_MQ131|"),LEN(RTOS_OFF_RX!$K808))*8</f>
        <v>888</v>
      </c>
      <c r="P808" s="16">
        <f>(RTOS_OFF_RX!$O808/SUM(HOUR(RTOS_OFF_RX!$N808)*3600,MINUTE(RTOS_OFF_RX!$N808)*60,SECOND(RTOS_OFF_RX!$N808)))</f>
        <v>111</v>
      </c>
      <c r="Q808" s="14">
        <f>RTOS_OFF_TX!K808</f>
        <v>0.00009259259259</v>
      </c>
      <c r="R808" s="17">
        <f>RTOS_OFF_RX!$N808-RTOS_OFF_RX!$Q808</f>
        <v>0</v>
      </c>
      <c r="S808" s="13">
        <f>RTOS_OFF_RX!$N808-RTOS_ON_RX!$N808</f>
        <v>0.00003472222222</v>
      </c>
    </row>
    <row r="809" ht="15.75" customHeight="1">
      <c r="A809" s="12" t="s">
        <v>15816</v>
      </c>
      <c r="B809" s="12" t="s">
        <v>15817</v>
      </c>
      <c r="C809" s="12" t="s">
        <v>13190</v>
      </c>
      <c r="D809" s="12" t="s">
        <v>15818</v>
      </c>
      <c r="E809" s="12" t="s">
        <v>2277</v>
      </c>
      <c r="F809" s="12" t="s">
        <v>1900</v>
      </c>
      <c r="G809" s="12" t="s">
        <v>2123</v>
      </c>
      <c r="H809" s="12" t="s">
        <v>1752</v>
      </c>
      <c r="I809" s="12" t="s">
        <v>1753</v>
      </c>
      <c r="J809" s="12" t="s">
        <v>1683</v>
      </c>
      <c r="K809" s="12" t="s">
        <v>1769</v>
      </c>
      <c r="L809" s="12" t="s">
        <v>1685</v>
      </c>
      <c r="M809" s="12" t="s">
        <v>819</v>
      </c>
      <c r="N809" s="13">
        <f>M810-RTOS_OFF_RX!$M809</f>
        <v>0.00009259259259</v>
      </c>
      <c r="O809" s="12">
        <f>SUM(LEN("CO_MQ135|"),LEN(RTOS_OFF_RX!$E809),LEN(",Alcool_MQ135|"),LEN(RTOS_OFF_RX!$F809),LEN(",CO2_MQ135|"),LEN(RTOS_OFF_RX!$G809),LEN(",Toluen_MQ135|"),LEN(RTOS_OFF_RX!$H809),LEN(",MH4_MQ135|"),LEN(RTOS_OFF_RX!$I809),LEN(",Aceton_MQ135|"),LEN(RTOS_OFF_RX!$J809),LEN(",O3_MQ131|"),LEN(RTOS_OFF_RX!$K809))*8</f>
        <v>888</v>
      </c>
      <c r="P809" s="16">
        <f>(RTOS_OFF_RX!$O809/SUM(HOUR(RTOS_OFF_RX!$N809)*3600,MINUTE(RTOS_OFF_RX!$N809)*60,SECOND(RTOS_OFF_RX!$N809)))</f>
        <v>111</v>
      </c>
      <c r="Q809" s="14">
        <f>RTOS_OFF_TX!K809</f>
        <v>0.00009259259259</v>
      </c>
      <c r="R809" s="17">
        <f>RTOS_OFF_RX!$N809-RTOS_OFF_RX!$Q809</f>
        <v>0</v>
      </c>
      <c r="S809" s="13">
        <f>RTOS_OFF_RX!$N809-RTOS_ON_RX!$N809</f>
        <v>-0.00002314814815</v>
      </c>
    </row>
    <row r="810" ht="15.75" customHeight="1">
      <c r="A810" s="12" t="s">
        <v>15819</v>
      </c>
      <c r="B810" s="12" t="s">
        <v>15820</v>
      </c>
      <c r="C810" s="12" t="s">
        <v>13190</v>
      </c>
      <c r="D810" s="12" t="s">
        <v>15821</v>
      </c>
      <c r="E810" s="12" t="s">
        <v>2474</v>
      </c>
      <c r="F810" s="12" t="s">
        <v>13478</v>
      </c>
      <c r="G810" s="12" t="s">
        <v>3015</v>
      </c>
      <c r="H810" s="12" t="s">
        <v>1973</v>
      </c>
      <c r="I810" s="12" t="s">
        <v>13997</v>
      </c>
      <c r="J810" s="12" t="s">
        <v>1708</v>
      </c>
      <c r="K810" s="12" t="s">
        <v>1971</v>
      </c>
      <c r="L810" s="12" t="s">
        <v>1685</v>
      </c>
      <c r="M810" s="12" t="s">
        <v>820</v>
      </c>
      <c r="N810" s="13">
        <f>M811-RTOS_OFF_RX!$M810</f>
        <v>0.00009259259259</v>
      </c>
      <c r="O810" s="12">
        <f>SUM(LEN("CO_MQ135|"),LEN(RTOS_OFF_RX!$E810),LEN(",Alcool_MQ135|"),LEN(RTOS_OFF_RX!$F810),LEN(",CO2_MQ135|"),LEN(RTOS_OFF_RX!$G810),LEN(",Toluen_MQ135|"),LEN(RTOS_OFF_RX!$H810),LEN(",MH4_MQ135|"),LEN(RTOS_OFF_RX!$I810),LEN(",Aceton_MQ135|"),LEN(RTOS_OFF_RX!$J810),LEN(",O3_MQ131|"),LEN(RTOS_OFF_RX!$K810))*8</f>
        <v>880</v>
      </c>
      <c r="P810" s="16">
        <f>(RTOS_OFF_RX!$O810/SUM(HOUR(RTOS_OFF_RX!$N810)*3600,MINUTE(RTOS_OFF_RX!$N810)*60,SECOND(RTOS_OFF_RX!$N810)))</f>
        <v>110</v>
      </c>
      <c r="Q810" s="14">
        <f>RTOS_OFF_TX!K810</f>
        <v>0.00009259259259</v>
      </c>
      <c r="R810" s="17">
        <f>RTOS_OFF_RX!$N810-RTOS_OFF_RX!$Q810</f>
        <v>0</v>
      </c>
      <c r="S810" s="13">
        <f>RTOS_OFF_RX!$N810-RTOS_ON_RX!$N810</f>
        <v>0.00003472222222</v>
      </c>
    </row>
    <row r="811" ht="15.75" customHeight="1">
      <c r="A811" s="12" t="s">
        <v>15822</v>
      </c>
      <c r="B811" s="12" t="s">
        <v>15823</v>
      </c>
      <c r="C811" s="12" t="s">
        <v>13190</v>
      </c>
      <c r="D811" s="12" t="s">
        <v>15824</v>
      </c>
      <c r="E811" s="12" t="s">
        <v>1682</v>
      </c>
      <c r="F811" s="12" t="s">
        <v>13256</v>
      </c>
      <c r="G811" s="12" t="s">
        <v>2282</v>
      </c>
      <c r="H811" s="12" t="s">
        <v>2149</v>
      </c>
      <c r="I811" s="12" t="s">
        <v>14096</v>
      </c>
      <c r="J811" s="12" t="s">
        <v>1722</v>
      </c>
      <c r="K811" s="12" t="s">
        <v>13352</v>
      </c>
      <c r="L811" s="12" t="s">
        <v>1685</v>
      </c>
      <c r="M811" s="12" t="s">
        <v>821</v>
      </c>
      <c r="N811" s="13">
        <f>M812-RTOS_OFF_RX!$M811</f>
        <v>0.00009259259259</v>
      </c>
      <c r="O811" s="12">
        <f>SUM(LEN("CO_MQ135|"),LEN(RTOS_OFF_RX!$E811),LEN(",Alcool_MQ135|"),LEN(RTOS_OFF_RX!$F811),LEN(",CO2_MQ135|"),LEN(RTOS_OFF_RX!$G811),LEN(",Toluen_MQ135|"),LEN(RTOS_OFF_RX!$H811),LEN(",MH4_MQ135|"),LEN(RTOS_OFF_RX!$I811),LEN(",Aceton_MQ135|"),LEN(RTOS_OFF_RX!$J811),LEN(",O3_MQ131|"),LEN(RTOS_OFF_RX!$K811))*8</f>
        <v>880</v>
      </c>
      <c r="P811" s="16">
        <f>(RTOS_OFF_RX!$O811/SUM(HOUR(RTOS_OFF_RX!$N811)*3600,MINUTE(RTOS_OFF_RX!$N811)*60,SECOND(RTOS_OFF_RX!$N811)))</f>
        <v>110</v>
      </c>
      <c r="Q811" s="14">
        <f>RTOS_OFF_TX!K811</f>
        <v>0.00009259259259</v>
      </c>
      <c r="R811" s="17">
        <f>RTOS_OFF_RX!$N811-RTOS_OFF_RX!$Q811</f>
        <v>0</v>
      </c>
      <c r="S811" s="13">
        <f>RTOS_OFF_RX!$N811-RTOS_ON_RX!$N811</f>
        <v>0.00003472222222</v>
      </c>
    </row>
    <row r="812" ht="15.75" customHeight="1">
      <c r="A812" s="12" t="s">
        <v>15825</v>
      </c>
      <c r="B812" s="12" t="s">
        <v>15826</v>
      </c>
      <c r="C812" s="12" t="s">
        <v>13190</v>
      </c>
      <c r="D812" s="12" t="s">
        <v>15827</v>
      </c>
      <c r="E812" s="12" t="s">
        <v>1928</v>
      </c>
      <c r="F812" s="12" t="s">
        <v>1693</v>
      </c>
      <c r="G812" s="12" t="s">
        <v>1929</v>
      </c>
      <c r="H812" s="12" t="s">
        <v>1695</v>
      </c>
      <c r="I812" s="12" t="s">
        <v>1930</v>
      </c>
      <c r="J812" s="12" t="s">
        <v>1697</v>
      </c>
      <c r="K812" s="12" t="s">
        <v>2674</v>
      </c>
      <c r="L812" s="12" t="s">
        <v>1685</v>
      </c>
      <c r="M812" s="12" t="s">
        <v>822</v>
      </c>
      <c r="N812" s="13">
        <f>M813-RTOS_OFF_RX!$M812</f>
        <v>0.00009259259259</v>
      </c>
      <c r="O812" s="12">
        <f>SUM(LEN("CO_MQ135|"),LEN(RTOS_OFF_RX!$E812),LEN(",Alcool_MQ135|"),LEN(RTOS_OFF_RX!$F812),LEN(",CO2_MQ135|"),LEN(RTOS_OFF_RX!$G812),LEN(",Toluen_MQ135|"),LEN(RTOS_OFF_RX!$H812),LEN(",MH4_MQ135|"),LEN(RTOS_OFF_RX!$I812),LEN(",Aceton_MQ135|"),LEN(RTOS_OFF_RX!$J812),LEN(",O3_MQ131|"),LEN(RTOS_OFF_RX!$K812))*8</f>
        <v>880</v>
      </c>
      <c r="P812" s="16">
        <f>(RTOS_OFF_RX!$O812/SUM(HOUR(RTOS_OFF_RX!$N812)*3600,MINUTE(RTOS_OFF_RX!$N812)*60,SECOND(RTOS_OFF_RX!$N812)))</f>
        <v>110</v>
      </c>
      <c r="Q812" s="14">
        <f>RTOS_OFF_TX!K812</f>
        <v>0.0001041666667</v>
      </c>
      <c r="R812" s="17">
        <f>RTOS_OFF_RX!$N812-RTOS_OFF_RX!$Q812</f>
        <v>-0.00001157407407</v>
      </c>
      <c r="S812" s="13">
        <f>RTOS_OFF_RX!$N812-RTOS_ON_RX!$N812</f>
        <v>0.00003472222222</v>
      </c>
    </row>
    <row r="813" ht="15.75" customHeight="1">
      <c r="A813" s="12" t="s">
        <v>15828</v>
      </c>
      <c r="B813" s="12" t="s">
        <v>15829</v>
      </c>
      <c r="C813" s="12" t="s">
        <v>13190</v>
      </c>
      <c r="D813" s="12" t="s">
        <v>7523</v>
      </c>
      <c r="E813" s="12" t="s">
        <v>1771</v>
      </c>
      <c r="F813" s="12" t="s">
        <v>2155</v>
      </c>
      <c r="G813" s="12" t="s">
        <v>3436</v>
      </c>
      <c r="H813" s="12" t="s">
        <v>1681</v>
      </c>
      <c r="I813" s="12" t="s">
        <v>14842</v>
      </c>
      <c r="J813" s="12" t="s">
        <v>1683</v>
      </c>
      <c r="K813" s="12" t="s">
        <v>14936</v>
      </c>
      <c r="L813" s="12" t="s">
        <v>1685</v>
      </c>
      <c r="M813" s="12" t="s">
        <v>823</v>
      </c>
      <c r="N813" s="13">
        <f>M814-RTOS_OFF_RX!$M813</f>
        <v>0.0001851851852</v>
      </c>
      <c r="O813" s="12">
        <f>SUM(LEN("CO_MQ135|"),LEN(RTOS_OFF_RX!$E813),LEN(",Alcool_MQ135|"),LEN(RTOS_OFF_RX!$F813),LEN(",CO2_MQ135|"),LEN(RTOS_OFF_RX!$G813),LEN(",Toluen_MQ135|"),LEN(RTOS_OFF_RX!$H813),LEN(",MH4_MQ135|"),LEN(RTOS_OFF_RX!$I813),LEN(",Aceton_MQ135|"),LEN(RTOS_OFF_RX!$J813),LEN(",O3_MQ131|"),LEN(RTOS_OFF_RX!$K813))*8</f>
        <v>888</v>
      </c>
      <c r="P813" s="16">
        <f>(RTOS_OFF_RX!$O813/SUM(HOUR(RTOS_OFF_RX!$N813)*3600,MINUTE(RTOS_OFF_RX!$N813)*60,SECOND(RTOS_OFF_RX!$N813)))</f>
        <v>55.5</v>
      </c>
      <c r="Q813" s="14">
        <f>RTOS_OFF_TX!K813</f>
        <v>0.00009259259259</v>
      </c>
      <c r="R813" s="17">
        <f>RTOS_OFF_RX!$N813-RTOS_OFF_RX!$Q813</f>
        <v>0.00009259259259</v>
      </c>
      <c r="S813" s="13">
        <f>RTOS_OFF_RX!$N813-RTOS_ON_RX!$N813</f>
        <v>0.0001273148148</v>
      </c>
    </row>
    <row r="814" ht="15.75" customHeight="1">
      <c r="A814" s="12" t="s">
        <v>15830</v>
      </c>
      <c r="B814" s="12" t="s">
        <v>15831</v>
      </c>
      <c r="C814" s="12" t="s">
        <v>13190</v>
      </c>
      <c r="D814" s="12" t="s">
        <v>15832</v>
      </c>
      <c r="E814" s="12" t="s">
        <v>2474</v>
      </c>
      <c r="F814" s="12" t="s">
        <v>13478</v>
      </c>
      <c r="G814" s="12" t="s">
        <v>3015</v>
      </c>
      <c r="H814" s="12" t="s">
        <v>1973</v>
      </c>
      <c r="I814" s="12" t="s">
        <v>13997</v>
      </c>
      <c r="J814" s="12" t="s">
        <v>1708</v>
      </c>
      <c r="K814" s="12" t="s">
        <v>14921</v>
      </c>
      <c r="L814" s="12" t="s">
        <v>1685</v>
      </c>
      <c r="M814" s="12" t="s">
        <v>824</v>
      </c>
      <c r="N814" s="13">
        <f>M815-RTOS_OFF_RX!$M814</f>
        <v>0.00009259259259</v>
      </c>
      <c r="O814" s="12">
        <f>SUM(LEN("CO_MQ135|"),LEN(RTOS_OFF_RX!$E814),LEN(",Alcool_MQ135|"),LEN(RTOS_OFF_RX!$F814),LEN(",CO2_MQ135|"),LEN(RTOS_OFF_RX!$G814),LEN(",Toluen_MQ135|"),LEN(RTOS_OFF_RX!$H814),LEN(",MH4_MQ135|"),LEN(RTOS_OFF_RX!$I814),LEN(",Aceton_MQ135|"),LEN(RTOS_OFF_RX!$J814),LEN(",O3_MQ131|"),LEN(RTOS_OFF_RX!$K814))*8</f>
        <v>880</v>
      </c>
      <c r="P814" s="16">
        <f>(RTOS_OFF_RX!$O814/SUM(HOUR(RTOS_OFF_RX!$N814)*3600,MINUTE(RTOS_OFF_RX!$N814)*60,SECOND(RTOS_OFF_RX!$N814)))</f>
        <v>110</v>
      </c>
      <c r="Q814" s="14">
        <f>RTOS_OFF_TX!K814</f>
        <v>0.00009259259259</v>
      </c>
      <c r="R814" s="17">
        <f>RTOS_OFF_RX!$N814-RTOS_OFF_RX!$Q814</f>
        <v>0</v>
      </c>
      <c r="S814" s="13">
        <f>RTOS_OFF_RX!$N814-RTOS_ON_RX!$N814</f>
        <v>0.00003472222222</v>
      </c>
    </row>
    <row r="815" ht="15.75" customHeight="1">
      <c r="A815" s="12" t="s">
        <v>15833</v>
      </c>
      <c r="B815" s="12" t="s">
        <v>15834</v>
      </c>
      <c r="C815" s="12" t="s">
        <v>13190</v>
      </c>
      <c r="D815" s="12" t="s">
        <v>15835</v>
      </c>
      <c r="E815" s="12" t="s">
        <v>2474</v>
      </c>
      <c r="F815" s="12" t="s">
        <v>13478</v>
      </c>
      <c r="G815" s="12" t="s">
        <v>3015</v>
      </c>
      <c r="H815" s="12" t="s">
        <v>1973</v>
      </c>
      <c r="I815" s="12" t="s">
        <v>13997</v>
      </c>
      <c r="J815" s="12" t="s">
        <v>1708</v>
      </c>
      <c r="K815" s="12" t="s">
        <v>2147</v>
      </c>
      <c r="L815" s="12" t="s">
        <v>1685</v>
      </c>
      <c r="M815" s="12" t="s">
        <v>825</v>
      </c>
      <c r="N815" s="13">
        <f>M816-RTOS_OFF_RX!$M815</f>
        <v>0.0001851851852</v>
      </c>
      <c r="O815" s="12">
        <f>SUM(LEN("CO_MQ135|"),LEN(RTOS_OFF_RX!$E815),LEN(",Alcool_MQ135|"),LEN(RTOS_OFF_RX!$F815),LEN(",CO2_MQ135|"),LEN(RTOS_OFF_RX!$G815),LEN(",Toluen_MQ135|"),LEN(RTOS_OFF_RX!$H815),LEN(",MH4_MQ135|"),LEN(RTOS_OFF_RX!$I815),LEN(",Aceton_MQ135|"),LEN(RTOS_OFF_RX!$J815),LEN(",O3_MQ131|"),LEN(RTOS_OFF_RX!$K815))*8</f>
        <v>880</v>
      </c>
      <c r="P815" s="16">
        <f>(RTOS_OFF_RX!$O815/SUM(HOUR(RTOS_OFF_RX!$N815)*3600,MINUTE(RTOS_OFF_RX!$N815)*60,SECOND(RTOS_OFF_RX!$N815)))</f>
        <v>55</v>
      </c>
      <c r="Q815" s="14">
        <f>RTOS_OFF_TX!K815</f>
        <v>0.00009259259259</v>
      </c>
      <c r="R815" s="17">
        <f>RTOS_OFF_RX!$N815-RTOS_OFF_RX!$Q815</f>
        <v>0.00009259259259</v>
      </c>
      <c r="S815" s="13">
        <f>RTOS_OFF_RX!$N815-RTOS_ON_RX!$N815</f>
        <v>0.0001273148148</v>
      </c>
    </row>
    <row r="816" ht="15.75" customHeight="1">
      <c r="A816" s="12" t="s">
        <v>15836</v>
      </c>
      <c r="B816" s="12" t="s">
        <v>15837</v>
      </c>
      <c r="C816" s="12" t="s">
        <v>13190</v>
      </c>
      <c r="D816" s="12" t="s">
        <v>15838</v>
      </c>
      <c r="E816" s="12" t="s">
        <v>1899</v>
      </c>
      <c r="F816" s="12" t="s">
        <v>1900</v>
      </c>
      <c r="G816" s="12" t="s">
        <v>1901</v>
      </c>
      <c r="H816" s="12" t="s">
        <v>1681</v>
      </c>
      <c r="I816" s="12" t="s">
        <v>1902</v>
      </c>
      <c r="J816" s="12" t="s">
        <v>1683</v>
      </c>
      <c r="K816" s="12" t="s">
        <v>13359</v>
      </c>
      <c r="L816" s="12" t="s">
        <v>1685</v>
      </c>
      <c r="M816" s="12" t="s">
        <v>826</v>
      </c>
      <c r="N816" s="13">
        <f>M817-RTOS_OFF_RX!$M816</f>
        <v>0.00009259259259</v>
      </c>
      <c r="O816" s="12">
        <f>SUM(LEN("CO_MQ135|"),LEN(RTOS_OFF_RX!$E816),LEN(",Alcool_MQ135|"),LEN(RTOS_OFF_RX!$F816),LEN(",CO2_MQ135|"),LEN(RTOS_OFF_RX!$G816),LEN(",Toluen_MQ135|"),LEN(RTOS_OFF_RX!$H816),LEN(",MH4_MQ135|"),LEN(RTOS_OFF_RX!$I816),LEN(",Aceton_MQ135|"),LEN(RTOS_OFF_RX!$J816),LEN(",O3_MQ131|"),LEN(RTOS_OFF_RX!$K816))*8</f>
        <v>888</v>
      </c>
      <c r="P816" s="16">
        <f>(RTOS_OFF_RX!$O816/SUM(HOUR(RTOS_OFF_RX!$N816)*3600,MINUTE(RTOS_OFF_RX!$N816)*60,SECOND(RTOS_OFF_RX!$N816)))</f>
        <v>111</v>
      </c>
      <c r="Q816" s="14">
        <f>RTOS_OFF_TX!K816</f>
        <v>0.00009259259259</v>
      </c>
      <c r="R816" s="17">
        <f>RTOS_OFF_RX!$N816-RTOS_OFF_RX!$Q816</f>
        <v>0</v>
      </c>
      <c r="S816" s="13">
        <f>RTOS_OFF_RX!$N816-RTOS_ON_RX!$N816</f>
        <v>-0.00002314814815</v>
      </c>
    </row>
    <row r="817" ht="15.75" customHeight="1">
      <c r="A817" s="12" t="s">
        <v>15839</v>
      </c>
      <c r="B817" s="12" t="s">
        <v>15840</v>
      </c>
      <c r="C817" s="12" t="s">
        <v>13190</v>
      </c>
      <c r="D817" s="12" t="s">
        <v>15841</v>
      </c>
      <c r="E817" s="12" t="s">
        <v>2068</v>
      </c>
      <c r="F817" s="12" t="s">
        <v>2078</v>
      </c>
      <c r="G817" s="12" t="s">
        <v>2167</v>
      </c>
      <c r="H817" s="12" t="s">
        <v>1868</v>
      </c>
      <c r="I817" s="12" t="s">
        <v>2168</v>
      </c>
      <c r="J817" s="12" t="s">
        <v>1783</v>
      </c>
      <c r="K817" s="12" t="s">
        <v>13402</v>
      </c>
      <c r="L817" s="12" t="s">
        <v>1685</v>
      </c>
      <c r="M817" s="12" t="s">
        <v>827</v>
      </c>
      <c r="N817" s="13">
        <f>M818-RTOS_OFF_RX!$M817</f>
        <v>0.0001851851852</v>
      </c>
      <c r="O817" s="12">
        <f>SUM(LEN("CO_MQ135|"),LEN(RTOS_OFF_RX!$E817),LEN(",Alcool_MQ135|"),LEN(RTOS_OFF_RX!$F817),LEN(",CO2_MQ135|"),LEN(RTOS_OFF_RX!$G817),LEN(",Toluen_MQ135|"),LEN(RTOS_OFF_RX!$H817),LEN(",MH4_MQ135|"),LEN(RTOS_OFF_RX!$I817),LEN(",Aceton_MQ135|"),LEN(RTOS_OFF_RX!$J817),LEN(",O3_MQ131|"),LEN(RTOS_OFF_RX!$K817))*8</f>
        <v>888</v>
      </c>
      <c r="P817" s="16">
        <f>(RTOS_OFF_RX!$O817/SUM(HOUR(RTOS_OFF_RX!$N817)*3600,MINUTE(RTOS_OFF_RX!$N817)*60,SECOND(RTOS_OFF_RX!$N817)))</f>
        <v>55.5</v>
      </c>
      <c r="Q817" s="14">
        <f>RTOS_OFF_TX!K817</f>
        <v>0.00009259259259</v>
      </c>
      <c r="R817" s="17">
        <f>RTOS_OFF_RX!$N817-RTOS_OFF_RX!$Q817</f>
        <v>0.00009259259259</v>
      </c>
      <c r="S817" s="13">
        <f>RTOS_OFF_RX!$N817-RTOS_ON_RX!$N817</f>
        <v>0.0001273148148</v>
      </c>
    </row>
    <row r="818" ht="15.75" customHeight="1">
      <c r="A818" s="12" t="s">
        <v>15842</v>
      </c>
      <c r="B818" s="12" t="s">
        <v>15843</v>
      </c>
      <c r="C818" s="12" t="s">
        <v>13190</v>
      </c>
      <c r="D818" s="12" t="s">
        <v>15844</v>
      </c>
      <c r="E818" s="12" t="s">
        <v>2007</v>
      </c>
      <c r="F818" s="12" t="s">
        <v>1971</v>
      </c>
      <c r="G818" s="12" t="s">
        <v>1972</v>
      </c>
      <c r="H818" s="12" t="s">
        <v>1973</v>
      </c>
      <c r="I818" s="12" t="s">
        <v>14766</v>
      </c>
      <c r="J818" s="12" t="s">
        <v>1708</v>
      </c>
      <c r="K818" s="12" t="s">
        <v>14921</v>
      </c>
      <c r="L818" s="12" t="s">
        <v>1685</v>
      </c>
      <c r="M818" s="12" t="s">
        <v>828</v>
      </c>
      <c r="N818" s="13">
        <f>M819-RTOS_OFF_RX!$M818</f>
        <v>0.00009259259259</v>
      </c>
      <c r="O818" s="12">
        <f>SUM(LEN("CO_MQ135|"),LEN(RTOS_OFF_RX!$E818),LEN(",Alcool_MQ135|"),LEN(RTOS_OFF_RX!$F818),LEN(",CO2_MQ135|"),LEN(RTOS_OFF_RX!$G818),LEN(",Toluen_MQ135|"),LEN(RTOS_OFF_RX!$H818),LEN(",MH4_MQ135|"),LEN(RTOS_OFF_RX!$I818),LEN(",Aceton_MQ135|"),LEN(RTOS_OFF_RX!$J818),LEN(",O3_MQ131|"),LEN(RTOS_OFF_RX!$K818))*8</f>
        <v>888</v>
      </c>
      <c r="P818" s="16">
        <f>(RTOS_OFF_RX!$O818/SUM(HOUR(RTOS_OFF_RX!$N818)*3600,MINUTE(RTOS_OFF_RX!$N818)*60,SECOND(RTOS_OFF_RX!$N818)))</f>
        <v>111</v>
      </c>
      <c r="Q818" s="14">
        <f>RTOS_OFF_TX!K818</f>
        <v>0.00009259259259</v>
      </c>
      <c r="R818" s="17">
        <f>RTOS_OFF_RX!$N818-RTOS_OFF_RX!$Q818</f>
        <v>0</v>
      </c>
      <c r="S818" s="13">
        <f>RTOS_OFF_RX!$N818-RTOS_ON_RX!$N818</f>
        <v>0.00003472222222</v>
      </c>
    </row>
    <row r="819" ht="15.75" customHeight="1">
      <c r="A819" s="12" t="s">
        <v>15845</v>
      </c>
      <c r="B819" s="12" t="s">
        <v>15846</v>
      </c>
      <c r="C819" s="12" t="s">
        <v>13190</v>
      </c>
      <c r="D819" s="12" t="s">
        <v>15847</v>
      </c>
      <c r="E819" s="12" t="s">
        <v>2091</v>
      </c>
      <c r="F819" s="12" t="s">
        <v>1858</v>
      </c>
      <c r="G819" s="12" t="s">
        <v>1859</v>
      </c>
      <c r="H819" s="12" t="s">
        <v>1695</v>
      </c>
      <c r="I819" s="12" t="s">
        <v>2092</v>
      </c>
      <c r="J819" s="12" t="s">
        <v>1697</v>
      </c>
      <c r="K819" s="12" t="s">
        <v>2078</v>
      </c>
      <c r="L819" s="12" t="s">
        <v>1685</v>
      </c>
      <c r="M819" s="12" t="s">
        <v>829</v>
      </c>
      <c r="N819" s="13">
        <f>M820-RTOS_OFF_RX!$M819</f>
        <v>0.0001041666667</v>
      </c>
      <c r="O819" s="12">
        <f>SUM(LEN("CO_MQ135|"),LEN(RTOS_OFF_RX!$E819),LEN(",Alcool_MQ135|"),LEN(RTOS_OFF_RX!$F819),LEN(",CO2_MQ135|"),LEN(RTOS_OFF_RX!$G819),LEN(",Toluen_MQ135|"),LEN(RTOS_OFF_RX!$H819),LEN(",MH4_MQ135|"),LEN(RTOS_OFF_RX!$I819),LEN(",Aceton_MQ135|"),LEN(RTOS_OFF_RX!$J819),LEN(",O3_MQ131|"),LEN(RTOS_OFF_RX!$K819))*8</f>
        <v>872</v>
      </c>
      <c r="P819" s="16">
        <f>(RTOS_OFF_RX!$O819/SUM(HOUR(RTOS_OFF_RX!$N819)*3600,MINUTE(RTOS_OFF_RX!$N819)*60,SECOND(RTOS_OFF_RX!$N819)))</f>
        <v>96.88888889</v>
      </c>
      <c r="Q819" s="14">
        <f>RTOS_OFF_TX!K819</f>
        <v>0.00009259259259</v>
      </c>
      <c r="R819" s="17">
        <f>RTOS_OFF_RX!$N819-RTOS_OFF_RX!$Q819</f>
        <v>0.00001157407407</v>
      </c>
      <c r="S819" s="13">
        <f>RTOS_OFF_RX!$N819-RTOS_ON_RX!$N819</f>
        <v>0.0000462962963</v>
      </c>
    </row>
    <row r="820" ht="15.75" customHeight="1">
      <c r="A820" s="12" t="s">
        <v>15848</v>
      </c>
      <c r="B820" s="12" t="s">
        <v>15849</v>
      </c>
      <c r="C820" s="12" t="s">
        <v>13190</v>
      </c>
      <c r="D820" s="12" t="s">
        <v>15850</v>
      </c>
      <c r="E820" s="12" t="s">
        <v>2029</v>
      </c>
      <c r="F820" s="12" t="s">
        <v>1971</v>
      </c>
      <c r="G820" s="12" t="s">
        <v>2958</v>
      </c>
      <c r="H820" s="12" t="s">
        <v>1973</v>
      </c>
      <c r="I820" s="12" t="s">
        <v>14005</v>
      </c>
      <c r="J820" s="12" t="s">
        <v>1708</v>
      </c>
      <c r="K820" s="12" t="s">
        <v>1845</v>
      </c>
      <c r="L820" s="12" t="s">
        <v>1685</v>
      </c>
      <c r="M820" s="12" t="s">
        <v>830</v>
      </c>
      <c r="N820" s="13">
        <f>M821-RTOS_OFF_RX!$M820</f>
        <v>0.00009259259259</v>
      </c>
      <c r="O820" s="12">
        <f>SUM(LEN("CO_MQ135|"),LEN(RTOS_OFF_RX!$E820),LEN(",Alcool_MQ135|"),LEN(RTOS_OFF_RX!$F820),LEN(",CO2_MQ135|"),LEN(RTOS_OFF_RX!$G820),LEN(",Toluen_MQ135|"),LEN(RTOS_OFF_RX!$H820),LEN(",MH4_MQ135|"),LEN(RTOS_OFF_RX!$I820),LEN(",Aceton_MQ135|"),LEN(RTOS_OFF_RX!$J820),LEN(",O3_MQ131|"),LEN(RTOS_OFF_RX!$K820))*8</f>
        <v>880</v>
      </c>
      <c r="P820" s="16">
        <f>(RTOS_OFF_RX!$O820/SUM(HOUR(RTOS_OFF_RX!$N820)*3600,MINUTE(RTOS_OFF_RX!$N820)*60,SECOND(RTOS_OFF_RX!$N820)))</f>
        <v>110</v>
      </c>
      <c r="Q820" s="14">
        <f>RTOS_OFF_TX!K820</f>
        <v>0.00009259259259</v>
      </c>
      <c r="R820" s="17">
        <f>RTOS_OFF_RX!$N820-RTOS_OFF_RX!$Q820</f>
        <v>0</v>
      </c>
      <c r="S820" s="13">
        <f>RTOS_OFF_RX!$N820-RTOS_ON_RX!$N820</f>
        <v>0.00003472222222</v>
      </c>
    </row>
    <row r="821" ht="15.75" customHeight="1">
      <c r="A821" s="12" t="s">
        <v>15851</v>
      </c>
      <c r="B821" s="12" t="s">
        <v>15852</v>
      </c>
      <c r="C821" s="12" t="s">
        <v>13190</v>
      </c>
      <c r="D821" s="12" t="s">
        <v>15853</v>
      </c>
      <c r="E821" s="12" t="s">
        <v>2209</v>
      </c>
      <c r="F821" s="12" t="s">
        <v>1811</v>
      </c>
      <c r="G821" s="12" t="s">
        <v>2118</v>
      </c>
      <c r="H821" s="12" t="s">
        <v>1781</v>
      </c>
      <c r="I821" s="12" t="s">
        <v>1885</v>
      </c>
      <c r="J821" s="12" t="s">
        <v>1723</v>
      </c>
      <c r="K821" s="12" t="s">
        <v>13227</v>
      </c>
      <c r="L821" s="12" t="s">
        <v>1685</v>
      </c>
      <c r="M821" s="12" t="s">
        <v>831</v>
      </c>
      <c r="N821" s="13">
        <f>M822-RTOS_OFF_RX!$M821</f>
        <v>0.0001851851852</v>
      </c>
      <c r="O821" s="12">
        <f>SUM(LEN("CO_MQ135|"),LEN(RTOS_OFF_RX!$E821),LEN(",Alcool_MQ135|"),LEN(RTOS_OFF_RX!$F821),LEN(",CO2_MQ135|"),LEN(RTOS_OFF_RX!$G821),LEN(",Toluen_MQ135|"),LEN(RTOS_OFF_RX!$H821),LEN(",MH4_MQ135|"),LEN(RTOS_OFF_RX!$I821),LEN(",Aceton_MQ135|"),LEN(RTOS_OFF_RX!$J821),LEN(",O3_MQ131|"),LEN(RTOS_OFF_RX!$K821))*8</f>
        <v>888</v>
      </c>
      <c r="P821" s="16">
        <f>(RTOS_OFF_RX!$O821/SUM(HOUR(RTOS_OFF_RX!$N821)*3600,MINUTE(RTOS_OFF_RX!$N821)*60,SECOND(RTOS_OFF_RX!$N821)))</f>
        <v>55.5</v>
      </c>
      <c r="Q821" s="14">
        <f>RTOS_OFF_TX!K821</f>
        <v>0.00009259259259</v>
      </c>
      <c r="R821" s="17">
        <f>RTOS_OFF_RX!$N821-RTOS_OFF_RX!$Q821</f>
        <v>0.00009259259259</v>
      </c>
      <c r="S821" s="13">
        <f>RTOS_OFF_RX!$N821-RTOS_ON_RX!$N821</f>
        <v>0.0001273148148</v>
      </c>
    </row>
    <row r="822" ht="15.75" customHeight="1">
      <c r="A822" s="12" t="s">
        <v>15854</v>
      </c>
      <c r="B822" s="12" t="s">
        <v>15855</v>
      </c>
      <c r="C822" s="12" t="s">
        <v>13190</v>
      </c>
      <c r="D822" s="12" t="s">
        <v>7592</v>
      </c>
      <c r="E822" s="12" t="s">
        <v>1678</v>
      </c>
      <c r="F822" s="12" t="s">
        <v>1679</v>
      </c>
      <c r="G822" s="12" t="s">
        <v>1680</v>
      </c>
      <c r="H822" s="12" t="s">
        <v>1681</v>
      </c>
      <c r="I822" s="12" t="s">
        <v>1682</v>
      </c>
      <c r="J822" s="12" t="s">
        <v>1683</v>
      </c>
      <c r="K822" s="12" t="s">
        <v>3078</v>
      </c>
      <c r="L822" s="12" t="s">
        <v>1685</v>
      </c>
      <c r="M822" s="12" t="s">
        <v>832</v>
      </c>
      <c r="N822" s="13">
        <f>M823-RTOS_OFF_RX!$M822</f>
        <v>0.00009259259259</v>
      </c>
      <c r="O822" s="12">
        <f>SUM(LEN("CO_MQ135|"),LEN(RTOS_OFF_RX!$E822),LEN(",Alcool_MQ135|"),LEN(RTOS_OFF_RX!$F822),LEN(",CO2_MQ135|"),LEN(RTOS_OFF_RX!$G822),LEN(",Toluen_MQ135|"),LEN(RTOS_OFF_RX!$H822),LEN(",MH4_MQ135|"),LEN(RTOS_OFF_RX!$I822),LEN(",Aceton_MQ135|"),LEN(RTOS_OFF_RX!$J822),LEN(",O3_MQ131|"),LEN(RTOS_OFF_RX!$K822))*8</f>
        <v>888</v>
      </c>
      <c r="P822" s="16">
        <f>(RTOS_OFF_RX!$O822/SUM(HOUR(RTOS_OFF_RX!$N822)*3600,MINUTE(RTOS_OFF_RX!$N822)*60,SECOND(RTOS_OFF_RX!$N822)))</f>
        <v>111</v>
      </c>
      <c r="Q822" s="14">
        <f>RTOS_OFF_TX!K822</f>
        <v>0.00009259259259</v>
      </c>
      <c r="R822" s="17">
        <f>RTOS_OFF_RX!$N822-RTOS_OFF_RX!$Q822</f>
        <v>0</v>
      </c>
      <c r="S822" s="13">
        <f>RTOS_OFF_RX!$N822-RTOS_ON_RX!$N822</f>
        <v>0.00003472222222</v>
      </c>
    </row>
    <row r="823" ht="15.75" customHeight="1">
      <c r="A823" s="12" t="s">
        <v>15856</v>
      </c>
      <c r="B823" s="12" t="s">
        <v>15857</v>
      </c>
      <c r="C823" s="12" t="s">
        <v>13190</v>
      </c>
      <c r="D823" s="12" t="s">
        <v>15858</v>
      </c>
      <c r="E823" s="12" t="s">
        <v>2080</v>
      </c>
      <c r="F823" s="12" t="s">
        <v>13478</v>
      </c>
      <c r="G823" s="12" t="s">
        <v>2747</v>
      </c>
      <c r="H823" s="12" t="s">
        <v>1973</v>
      </c>
      <c r="I823" s="12" t="s">
        <v>14309</v>
      </c>
      <c r="J823" s="12" t="s">
        <v>1731</v>
      </c>
      <c r="K823" s="12" t="s">
        <v>13449</v>
      </c>
      <c r="L823" s="12" t="s">
        <v>1685</v>
      </c>
      <c r="M823" s="12" t="s">
        <v>833</v>
      </c>
      <c r="N823" s="13">
        <f>M824-RTOS_OFF_RX!$M823</f>
        <v>0.00009259259259</v>
      </c>
      <c r="O823" s="12">
        <f>SUM(LEN("CO_MQ135|"),LEN(RTOS_OFF_RX!$E823),LEN(",Alcool_MQ135|"),LEN(RTOS_OFF_RX!$F823),LEN(",CO2_MQ135|"),LEN(RTOS_OFF_RX!$G823),LEN(",Toluen_MQ135|"),LEN(RTOS_OFF_RX!$H823),LEN(",MH4_MQ135|"),LEN(RTOS_OFF_RX!$I823),LEN(",Aceton_MQ135|"),LEN(RTOS_OFF_RX!$J823),LEN(",O3_MQ131|"),LEN(RTOS_OFF_RX!$K823))*8</f>
        <v>864</v>
      </c>
      <c r="P823" s="16">
        <f>(RTOS_OFF_RX!$O823/SUM(HOUR(RTOS_OFF_RX!$N823)*3600,MINUTE(RTOS_OFF_RX!$N823)*60,SECOND(RTOS_OFF_RX!$N823)))</f>
        <v>108</v>
      </c>
      <c r="Q823" s="14">
        <f>RTOS_OFF_TX!K823</f>
        <v>0.00009259259259</v>
      </c>
      <c r="R823" s="17">
        <f>RTOS_OFF_RX!$N823-RTOS_OFF_RX!$Q823</f>
        <v>0</v>
      </c>
      <c r="S823" s="13">
        <f>RTOS_OFF_RX!$N823-RTOS_ON_RX!$N823</f>
        <v>-0.00002314814815</v>
      </c>
    </row>
    <row r="824" ht="15.75" customHeight="1">
      <c r="A824" s="12" t="s">
        <v>15859</v>
      </c>
      <c r="B824" s="12" t="s">
        <v>15860</v>
      </c>
      <c r="C824" s="12" t="s">
        <v>13190</v>
      </c>
      <c r="D824" s="12" t="s">
        <v>7604</v>
      </c>
      <c r="E824" s="12" t="s">
        <v>2080</v>
      </c>
      <c r="F824" s="12" t="s">
        <v>13478</v>
      </c>
      <c r="G824" s="12" t="s">
        <v>2747</v>
      </c>
      <c r="H824" s="12" t="s">
        <v>1973</v>
      </c>
      <c r="I824" s="12" t="s">
        <v>14309</v>
      </c>
      <c r="J824" s="12" t="s">
        <v>1731</v>
      </c>
      <c r="K824" s="12" t="s">
        <v>15861</v>
      </c>
      <c r="L824" s="12" t="s">
        <v>1685</v>
      </c>
      <c r="M824" s="12" t="s">
        <v>834</v>
      </c>
      <c r="N824" s="13">
        <f>M825-RTOS_OFF_RX!$M824</f>
        <v>0.00009259259259</v>
      </c>
      <c r="O824" s="12">
        <f>SUM(LEN("CO_MQ135|"),LEN(RTOS_OFF_RX!$E824),LEN(",Alcool_MQ135|"),LEN(RTOS_OFF_RX!$F824),LEN(",CO2_MQ135|"),LEN(RTOS_OFF_RX!$G824),LEN(",Toluen_MQ135|"),LEN(RTOS_OFF_RX!$H824),LEN(",MH4_MQ135|"),LEN(RTOS_OFF_RX!$I824),LEN(",Aceton_MQ135|"),LEN(RTOS_OFF_RX!$J824),LEN(",O3_MQ131|"),LEN(RTOS_OFF_RX!$K824))*8</f>
        <v>864</v>
      </c>
      <c r="P824" s="16">
        <f>(RTOS_OFF_RX!$O824/SUM(HOUR(RTOS_OFF_RX!$N824)*3600,MINUTE(RTOS_OFF_RX!$N824)*60,SECOND(RTOS_OFF_RX!$N824)))</f>
        <v>108</v>
      </c>
      <c r="Q824" s="14">
        <f>RTOS_OFF_TX!K824</f>
        <v>0.00009259259259</v>
      </c>
      <c r="R824" s="17">
        <f>RTOS_OFF_RX!$N824-RTOS_OFF_RX!$Q824</f>
        <v>0</v>
      </c>
      <c r="S824" s="13">
        <f>RTOS_OFF_RX!$N824-RTOS_ON_RX!$N824</f>
        <v>0.00003472222222</v>
      </c>
    </row>
    <row r="825" ht="15.75" customHeight="1">
      <c r="A825" s="12" t="s">
        <v>15862</v>
      </c>
      <c r="B825" s="12" t="s">
        <v>15863</v>
      </c>
      <c r="C825" s="12" t="s">
        <v>13190</v>
      </c>
      <c r="D825" s="12" t="s">
        <v>15864</v>
      </c>
      <c r="E825" s="12" t="s">
        <v>2474</v>
      </c>
      <c r="F825" s="12" t="s">
        <v>13478</v>
      </c>
      <c r="G825" s="12" t="s">
        <v>3015</v>
      </c>
      <c r="H825" s="12" t="s">
        <v>1973</v>
      </c>
      <c r="I825" s="12" t="s">
        <v>13997</v>
      </c>
      <c r="J825" s="12" t="s">
        <v>1708</v>
      </c>
      <c r="K825" s="12" t="s">
        <v>13217</v>
      </c>
      <c r="L825" s="12" t="s">
        <v>1685</v>
      </c>
      <c r="M825" s="12" t="s">
        <v>835</v>
      </c>
      <c r="N825" s="13">
        <f>M826-RTOS_OFF_RX!$M825</f>
        <v>0.0001851851852</v>
      </c>
      <c r="O825" s="12">
        <f>SUM(LEN("CO_MQ135|"),LEN(RTOS_OFF_RX!$E825),LEN(",Alcool_MQ135|"),LEN(RTOS_OFF_RX!$F825),LEN(",CO2_MQ135|"),LEN(RTOS_OFF_RX!$G825),LEN(",Toluen_MQ135|"),LEN(RTOS_OFF_RX!$H825),LEN(",MH4_MQ135|"),LEN(RTOS_OFF_RX!$I825),LEN(",Aceton_MQ135|"),LEN(RTOS_OFF_RX!$J825),LEN(",O3_MQ131|"),LEN(RTOS_OFF_RX!$K825))*8</f>
        <v>872</v>
      </c>
      <c r="P825" s="16">
        <f>(RTOS_OFF_RX!$O825/SUM(HOUR(RTOS_OFF_RX!$N825)*3600,MINUTE(RTOS_OFF_RX!$N825)*60,SECOND(RTOS_OFF_RX!$N825)))</f>
        <v>54.5</v>
      </c>
      <c r="Q825" s="14">
        <f>RTOS_OFF_TX!K825</f>
        <v>0.00009259259259</v>
      </c>
      <c r="R825" s="17">
        <f>RTOS_OFF_RX!$N825-RTOS_OFF_RX!$Q825</f>
        <v>0.00009259259259</v>
      </c>
      <c r="S825" s="13">
        <f>RTOS_OFF_RX!$N825-RTOS_ON_RX!$N825</f>
        <v>0.0001273148148</v>
      </c>
    </row>
    <row r="826" ht="15.75" customHeight="1">
      <c r="A826" s="12" t="s">
        <v>15865</v>
      </c>
      <c r="B826" s="12" t="s">
        <v>15866</v>
      </c>
      <c r="C826" s="12" t="s">
        <v>13190</v>
      </c>
      <c r="D826" s="12" t="s">
        <v>7623</v>
      </c>
      <c r="E826" s="12" t="s">
        <v>1865</v>
      </c>
      <c r="F826" s="12" t="s">
        <v>1866</v>
      </c>
      <c r="G826" s="12" t="s">
        <v>1987</v>
      </c>
      <c r="H826" s="12" t="s">
        <v>1868</v>
      </c>
      <c r="I826" s="12" t="s">
        <v>1869</v>
      </c>
      <c r="J826" s="12" t="s">
        <v>1783</v>
      </c>
      <c r="K826" s="12" t="s">
        <v>7518</v>
      </c>
      <c r="L826" s="12" t="s">
        <v>1685</v>
      </c>
      <c r="M826" s="12" t="s">
        <v>836</v>
      </c>
      <c r="N826" s="13">
        <f>M827-RTOS_OFF_RX!$M826</f>
        <v>0.00009259259259</v>
      </c>
      <c r="O826" s="12">
        <f>SUM(LEN("CO_MQ135|"),LEN(RTOS_OFF_RX!$E826),LEN(",Alcool_MQ135|"),LEN(RTOS_OFF_RX!$F826),LEN(",CO2_MQ135|"),LEN(RTOS_OFF_RX!$G826),LEN(",Toluen_MQ135|"),LEN(RTOS_OFF_RX!$H826),LEN(",MH4_MQ135|"),LEN(RTOS_OFF_RX!$I826),LEN(",Aceton_MQ135|"),LEN(RTOS_OFF_RX!$J826),LEN(",O3_MQ131|"),LEN(RTOS_OFF_RX!$K826))*8</f>
        <v>888</v>
      </c>
      <c r="P826" s="16">
        <f>(RTOS_OFF_RX!$O826/SUM(HOUR(RTOS_OFF_RX!$N826)*3600,MINUTE(RTOS_OFF_RX!$N826)*60,SECOND(RTOS_OFF_RX!$N826)))</f>
        <v>111</v>
      </c>
      <c r="Q826" s="14">
        <f>RTOS_OFF_TX!K826</f>
        <v>0.00009259259259</v>
      </c>
      <c r="R826" s="17">
        <f>RTOS_OFF_RX!$N826-RTOS_OFF_RX!$Q826</f>
        <v>0</v>
      </c>
      <c r="S826" s="13">
        <f>RTOS_OFF_RX!$N826-RTOS_ON_RX!$N826</f>
        <v>0.00003472222222</v>
      </c>
    </row>
    <row r="827" ht="15.75" customHeight="1">
      <c r="A827" s="12" t="s">
        <v>15867</v>
      </c>
      <c r="B827" s="12" t="s">
        <v>15868</v>
      </c>
      <c r="C827" s="12" t="s">
        <v>13190</v>
      </c>
      <c r="D827" s="12" t="s">
        <v>15869</v>
      </c>
      <c r="E827" s="12" t="s">
        <v>2474</v>
      </c>
      <c r="F827" s="12" t="s">
        <v>13478</v>
      </c>
      <c r="G827" s="12" t="s">
        <v>3015</v>
      </c>
      <c r="H827" s="12" t="s">
        <v>1973</v>
      </c>
      <c r="I827" s="12" t="s">
        <v>13997</v>
      </c>
      <c r="J827" s="12" t="s">
        <v>1708</v>
      </c>
      <c r="K827" s="12" t="s">
        <v>1858</v>
      </c>
      <c r="L827" s="12" t="s">
        <v>1685</v>
      </c>
      <c r="M827" s="12" t="s">
        <v>837</v>
      </c>
      <c r="N827" s="13">
        <f>M828-RTOS_OFF_RX!$M827</f>
        <v>0.00009259259259</v>
      </c>
      <c r="O827" s="12">
        <f>SUM(LEN("CO_MQ135|"),LEN(RTOS_OFF_RX!$E827),LEN(",Alcool_MQ135|"),LEN(RTOS_OFF_RX!$F827),LEN(",CO2_MQ135|"),LEN(RTOS_OFF_RX!$G827),LEN(",Toluen_MQ135|"),LEN(RTOS_OFF_RX!$H827),LEN(",MH4_MQ135|"),LEN(RTOS_OFF_RX!$I827),LEN(",Aceton_MQ135|"),LEN(RTOS_OFF_RX!$J827),LEN(",O3_MQ131|"),LEN(RTOS_OFF_RX!$K827))*8</f>
        <v>880</v>
      </c>
      <c r="P827" s="16">
        <f>(RTOS_OFF_RX!$O827/SUM(HOUR(RTOS_OFF_RX!$N827)*3600,MINUTE(RTOS_OFF_RX!$N827)*60,SECOND(RTOS_OFF_RX!$N827)))</f>
        <v>110</v>
      </c>
      <c r="Q827" s="14">
        <f>RTOS_OFF_TX!K827</f>
        <v>0.00009259259259</v>
      </c>
      <c r="R827" s="17">
        <f>RTOS_OFF_RX!$N827-RTOS_OFF_RX!$Q827</f>
        <v>0</v>
      </c>
      <c r="S827" s="13">
        <f>RTOS_OFF_RX!$N827-RTOS_ON_RX!$N827</f>
        <v>0.00003472222222</v>
      </c>
    </row>
    <row r="828" ht="15.75" customHeight="1">
      <c r="A828" s="12" t="s">
        <v>15870</v>
      </c>
      <c r="B828" s="12" t="s">
        <v>15871</v>
      </c>
      <c r="C828" s="12" t="s">
        <v>13190</v>
      </c>
      <c r="D828" s="12" t="s">
        <v>15872</v>
      </c>
      <c r="E828" s="12" t="s">
        <v>2474</v>
      </c>
      <c r="F828" s="12" t="s">
        <v>13478</v>
      </c>
      <c r="G828" s="12" t="s">
        <v>3015</v>
      </c>
      <c r="H828" s="12" t="s">
        <v>1973</v>
      </c>
      <c r="I828" s="12" t="s">
        <v>13997</v>
      </c>
      <c r="J828" s="12" t="s">
        <v>1708</v>
      </c>
      <c r="K828" s="12" t="s">
        <v>1900</v>
      </c>
      <c r="L828" s="12" t="s">
        <v>1685</v>
      </c>
      <c r="M828" s="12" t="s">
        <v>838</v>
      </c>
      <c r="N828" s="13">
        <f>M829-RTOS_OFF_RX!$M828</f>
        <v>0.00009259259259</v>
      </c>
      <c r="O828" s="12">
        <f>SUM(LEN("CO_MQ135|"),LEN(RTOS_OFF_RX!$E828),LEN(",Alcool_MQ135|"),LEN(RTOS_OFF_RX!$F828),LEN(",CO2_MQ135|"),LEN(RTOS_OFF_RX!$G828),LEN(",Toluen_MQ135|"),LEN(RTOS_OFF_RX!$H828),LEN(",MH4_MQ135|"),LEN(RTOS_OFF_RX!$I828),LEN(",Aceton_MQ135|"),LEN(RTOS_OFF_RX!$J828),LEN(",O3_MQ131|"),LEN(RTOS_OFF_RX!$K828))*8</f>
        <v>880</v>
      </c>
      <c r="P828" s="16">
        <f>(RTOS_OFF_RX!$O828/SUM(HOUR(RTOS_OFF_RX!$N828)*3600,MINUTE(RTOS_OFF_RX!$N828)*60,SECOND(RTOS_OFF_RX!$N828)))</f>
        <v>110</v>
      </c>
      <c r="Q828" s="14">
        <f>RTOS_OFF_TX!K828</f>
        <v>0.0001041666667</v>
      </c>
      <c r="R828" s="17">
        <f>RTOS_OFF_RX!$N828-RTOS_OFF_RX!$Q828</f>
        <v>-0.00001157407407</v>
      </c>
      <c r="S828" s="13">
        <f>RTOS_OFF_RX!$N828-RTOS_ON_RX!$N828</f>
        <v>0.00003472222222</v>
      </c>
    </row>
    <row r="829" ht="15.75" customHeight="1">
      <c r="A829" s="12" t="s">
        <v>15873</v>
      </c>
      <c r="B829" s="12" t="s">
        <v>15874</v>
      </c>
      <c r="C829" s="12" t="s">
        <v>13190</v>
      </c>
      <c r="D829" s="12" t="s">
        <v>15875</v>
      </c>
      <c r="E829" s="12" t="s">
        <v>1678</v>
      </c>
      <c r="F829" s="12" t="s">
        <v>1679</v>
      </c>
      <c r="G829" s="12" t="s">
        <v>1680</v>
      </c>
      <c r="H829" s="12" t="s">
        <v>1681</v>
      </c>
      <c r="I829" s="12" t="s">
        <v>1682</v>
      </c>
      <c r="J829" s="12" t="s">
        <v>1683</v>
      </c>
      <c r="K829" s="12" t="s">
        <v>1832</v>
      </c>
      <c r="L829" s="12" t="s">
        <v>1685</v>
      </c>
      <c r="M829" s="12" t="s">
        <v>839</v>
      </c>
      <c r="N829" s="13">
        <f>M830-RTOS_OFF_RX!$M829</f>
        <v>0.0001851851852</v>
      </c>
      <c r="O829" s="12">
        <f>SUM(LEN("CO_MQ135|"),LEN(RTOS_OFF_RX!$E829),LEN(",Alcool_MQ135|"),LEN(RTOS_OFF_RX!$F829),LEN(",CO2_MQ135|"),LEN(RTOS_OFF_RX!$G829),LEN(",Toluen_MQ135|"),LEN(RTOS_OFF_RX!$H829),LEN(",MH4_MQ135|"),LEN(RTOS_OFF_RX!$I829),LEN(",Aceton_MQ135|"),LEN(RTOS_OFF_RX!$J829),LEN(",O3_MQ131|"),LEN(RTOS_OFF_RX!$K829))*8</f>
        <v>888</v>
      </c>
      <c r="P829" s="16">
        <f>(RTOS_OFF_RX!$O829/SUM(HOUR(RTOS_OFF_RX!$N829)*3600,MINUTE(RTOS_OFF_RX!$N829)*60,SECOND(RTOS_OFF_RX!$N829)))</f>
        <v>55.5</v>
      </c>
      <c r="Q829" s="14">
        <f>RTOS_OFF_TX!K829</f>
        <v>0.00009259259259</v>
      </c>
      <c r="R829" s="17">
        <f>RTOS_OFF_RX!$N829-RTOS_OFF_RX!$Q829</f>
        <v>0.00009259259259</v>
      </c>
      <c r="S829" s="13">
        <f>RTOS_OFF_RX!$N829-RTOS_ON_RX!$N829</f>
        <v>0.0001157407407</v>
      </c>
    </row>
    <row r="830" ht="15.75" customHeight="1">
      <c r="A830" s="12" t="s">
        <v>15876</v>
      </c>
      <c r="B830" s="12" t="s">
        <v>15877</v>
      </c>
      <c r="C830" s="12" t="s">
        <v>13190</v>
      </c>
      <c r="D830" s="12" t="s">
        <v>15878</v>
      </c>
      <c r="E830" s="12" t="s">
        <v>2474</v>
      </c>
      <c r="F830" s="12" t="s">
        <v>13478</v>
      </c>
      <c r="G830" s="12" t="s">
        <v>3015</v>
      </c>
      <c r="H830" s="12" t="s">
        <v>1973</v>
      </c>
      <c r="I830" s="12" t="s">
        <v>13997</v>
      </c>
      <c r="J830" s="12" t="s">
        <v>1708</v>
      </c>
      <c r="K830" s="12" t="s">
        <v>1720</v>
      </c>
      <c r="L830" s="12" t="s">
        <v>1685</v>
      </c>
      <c r="M830" s="12" t="s">
        <v>840</v>
      </c>
      <c r="N830" s="13">
        <f>M831-RTOS_OFF_RX!$M830</f>
        <v>0.00009259259259</v>
      </c>
      <c r="O830" s="12">
        <f>SUM(LEN("CO_MQ135|"),LEN(RTOS_OFF_RX!$E830),LEN(",Alcool_MQ135|"),LEN(RTOS_OFF_RX!$F830),LEN(",CO2_MQ135|"),LEN(RTOS_OFF_RX!$G830),LEN(",Toluen_MQ135|"),LEN(RTOS_OFF_RX!$H830),LEN(",MH4_MQ135|"),LEN(RTOS_OFF_RX!$I830),LEN(",Aceton_MQ135|"),LEN(RTOS_OFF_RX!$J830),LEN(",O3_MQ131|"),LEN(RTOS_OFF_RX!$K830))*8</f>
        <v>880</v>
      </c>
      <c r="P830" s="16">
        <f>(RTOS_OFF_RX!$O830/SUM(HOUR(RTOS_OFF_RX!$N830)*3600,MINUTE(RTOS_OFF_RX!$N830)*60,SECOND(RTOS_OFF_RX!$N830)))</f>
        <v>110</v>
      </c>
      <c r="Q830" s="14">
        <f>RTOS_OFF_TX!K830</f>
        <v>0.00009259259259</v>
      </c>
      <c r="R830" s="17">
        <f>RTOS_OFF_RX!$N830-RTOS_OFF_RX!$Q830</f>
        <v>0</v>
      </c>
      <c r="S830" s="13">
        <f>RTOS_OFF_RX!$N830-RTOS_ON_RX!$N830</f>
        <v>0.00003472222222</v>
      </c>
    </row>
    <row r="831" ht="15.75" customHeight="1">
      <c r="A831" s="12" t="s">
        <v>15879</v>
      </c>
      <c r="B831" s="12" t="s">
        <v>15880</v>
      </c>
      <c r="C831" s="12" t="s">
        <v>13190</v>
      </c>
      <c r="D831" s="12" t="s">
        <v>15881</v>
      </c>
      <c r="E831" s="12" t="s">
        <v>1678</v>
      </c>
      <c r="F831" s="12" t="s">
        <v>1679</v>
      </c>
      <c r="G831" s="12" t="s">
        <v>1680</v>
      </c>
      <c r="H831" s="12" t="s">
        <v>1681</v>
      </c>
      <c r="I831" s="12" t="s">
        <v>1682</v>
      </c>
      <c r="J831" s="12" t="s">
        <v>1683</v>
      </c>
      <c r="K831" s="12" t="s">
        <v>2674</v>
      </c>
      <c r="L831" s="12" t="s">
        <v>1685</v>
      </c>
      <c r="M831" s="12" t="s">
        <v>841</v>
      </c>
      <c r="N831" s="13">
        <f>M832-RTOS_OFF_RX!$M831</f>
        <v>0.00009259259259</v>
      </c>
      <c r="O831" s="12">
        <f>SUM(LEN("CO_MQ135|"),LEN(RTOS_OFF_RX!$E831),LEN(",Alcool_MQ135|"),LEN(RTOS_OFF_RX!$F831),LEN(",CO2_MQ135|"),LEN(RTOS_OFF_RX!$G831),LEN(",Toluen_MQ135|"),LEN(RTOS_OFF_RX!$H831),LEN(",MH4_MQ135|"),LEN(RTOS_OFF_RX!$I831),LEN(",Aceton_MQ135|"),LEN(RTOS_OFF_RX!$J831),LEN(",O3_MQ131|"),LEN(RTOS_OFF_RX!$K831))*8</f>
        <v>888</v>
      </c>
      <c r="P831" s="16">
        <f>(RTOS_OFF_RX!$O831/SUM(HOUR(RTOS_OFF_RX!$N831)*3600,MINUTE(RTOS_OFF_RX!$N831)*60,SECOND(RTOS_OFF_RX!$N831)))</f>
        <v>111</v>
      </c>
      <c r="Q831" s="14">
        <f>RTOS_OFF_TX!K831</f>
        <v>0.00009259259259</v>
      </c>
      <c r="R831" s="17">
        <f>RTOS_OFF_RX!$N831-RTOS_OFF_RX!$Q831</f>
        <v>0</v>
      </c>
      <c r="S831" s="13">
        <f>RTOS_OFF_RX!$N831-RTOS_ON_RX!$N831</f>
        <v>0.00003472222222</v>
      </c>
    </row>
    <row r="832" ht="15.75" customHeight="1">
      <c r="A832" s="12" t="s">
        <v>15882</v>
      </c>
      <c r="B832" s="12" t="s">
        <v>15883</v>
      </c>
      <c r="C832" s="12" t="s">
        <v>13190</v>
      </c>
      <c r="D832" s="12" t="s">
        <v>7664</v>
      </c>
      <c r="E832" s="12" t="s">
        <v>1682</v>
      </c>
      <c r="F832" s="12" t="s">
        <v>13256</v>
      </c>
      <c r="G832" s="12" t="s">
        <v>2282</v>
      </c>
      <c r="H832" s="12" t="s">
        <v>2149</v>
      </c>
      <c r="I832" s="12" t="s">
        <v>14096</v>
      </c>
      <c r="J832" s="12" t="s">
        <v>1722</v>
      </c>
      <c r="K832" s="12" t="s">
        <v>5801</v>
      </c>
      <c r="L832" s="12" t="s">
        <v>1685</v>
      </c>
      <c r="M832" s="12" t="s">
        <v>842</v>
      </c>
      <c r="N832" s="13">
        <f>M833-RTOS_OFF_RX!$M832</f>
        <v>0.00009259259259</v>
      </c>
      <c r="O832" s="12">
        <f>SUM(LEN("CO_MQ135|"),LEN(RTOS_OFF_RX!$E832),LEN(",Alcool_MQ135|"),LEN(RTOS_OFF_RX!$F832),LEN(",CO2_MQ135|"),LEN(RTOS_OFF_RX!$G832),LEN(",Toluen_MQ135|"),LEN(RTOS_OFF_RX!$H832),LEN(",MH4_MQ135|"),LEN(RTOS_OFF_RX!$I832),LEN(",Aceton_MQ135|"),LEN(RTOS_OFF_RX!$J832),LEN(",O3_MQ131|"),LEN(RTOS_OFF_RX!$K832))*8</f>
        <v>880</v>
      </c>
      <c r="P832" s="16">
        <f>(RTOS_OFF_RX!$O832/SUM(HOUR(RTOS_OFF_RX!$N832)*3600,MINUTE(RTOS_OFF_RX!$N832)*60,SECOND(RTOS_OFF_RX!$N832)))</f>
        <v>110</v>
      </c>
      <c r="Q832" s="14">
        <f>RTOS_OFF_TX!K832</f>
        <v>0.00009259259259</v>
      </c>
      <c r="R832" s="17">
        <f>RTOS_OFF_RX!$N832-RTOS_OFF_RX!$Q832</f>
        <v>0</v>
      </c>
      <c r="S832" s="13">
        <f>RTOS_OFF_RX!$N832-RTOS_ON_RX!$N832</f>
        <v>0.00003472222222</v>
      </c>
    </row>
    <row r="833" ht="15.75" customHeight="1">
      <c r="A833" s="12" t="s">
        <v>15884</v>
      </c>
      <c r="B833" s="12" t="s">
        <v>15885</v>
      </c>
      <c r="C833" s="12" t="s">
        <v>13190</v>
      </c>
      <c r="D833" s="12" t="s">
        <v>15886</v>
      </c>
      <c r="E833" s="12" t="s">
        <v>2007</v>
      </c>
      <c r="F833" s="12" t="s">
        <v>1971</v>
      </c>
      <c r="G833" s="12" t="s">
        <v>1972</v>
      </c>
      <c r="H833" s="12" t="s">
        <v>1973</v>
      </c>
      <c r="I833" s="12" t="s">
        <v>14766</v>
      </c>
      <c r="J833" s="12" t="s">
        <v>1708</v>
      </c>
      <c r="K833" s="12" t="s">
        <v>1830</v>
      </c>
      <c r="L833" s="12" t="s">
        <v>1685</v>
      </c>
      <c r="M833" s="12" t="s">
        <v>843</v>
      </c>
      <c r="N833" s="13">
        <f>M834-RTOS_OFF_RX!$M833</f>
        <v>0.0001851851852</v>
      </c>
      <c r="O833" s="12">
        <f>SUM(LEN("CO_MQ135|"),LEN(RTOS_OFF_RX!$E833),LEN(",Alcool_MQ135|"),LEN(RTOS_OFF_RX!$F833),LEN(",CO2_MQ135|"),LEN(RTOS_OFF_RX!$G833),LEN(",Toluen_MQ135|"),LEN(RTOS_OFF_RX!$H833),LEN(",MH4_MQ135|"),LEN(RTOS_OFF_RX!$I833),LEN(",Aceton_MQ135|"),LEN(RTOS_OFF_RX!$J833),LEN(",O3_MQ131|"),LEN(RTOS_OFF_RX!$K833))*8</f>
        <v>888</v>
      </c>
      <c r="P833" s="16">
        <f>(RTOS_OFF_RX!$O833/SUM(HOUR(RTOS_OFF_RX!$N833)*3600,MINUTE(RTOS_OFF_RX!$N833)*60,SECOND(RTOS_OFF_RX!$N833)))</f>
        <v>55.5</v>
      </c>
      <c r="Q833" s="14">
        <f>RTOS_OFF_TX!K833</f>
        <v>0.00009259259259</v>
      </c>
      <c r="R833" s="17">
        <f>RTOS_OFF_RX!$N833-RTOS_OFF_RX!$Q833</f>
        <v>0.00009259259259</v>
      </c>
      <c r="S833" s="13">
        <f>RTOS_OFF_RX!$N833-RTOS_ON_RX!$N833</f>
        <v>0.0001273148148</v>
      </c>
    </row>
    <row r="834" ht="15.75" customHeight="1">
      <c r="A834" s="12" t="s">
        <v>15887</v>
      </c>
      <c r="B834" s="12" t="s">
        <v>15888</v>
      </c>
      <c r="C834" s="12" t="s">
        <v>13190</v>
      </c>
      <c r="D834" s="12" t="s">
        <v>15889</v>
      </c>
      <c r="E834" s="12" t="s">
        <v>2007</v>
      </c>
      <c r="F834" s="12" t="s">
        <v>1971</v>
      </c>
      <c r="G834" s="12" t="s">
        <v>1972</v>
      </c>
      <c r="H834" s="12" t="s">
        <v>1973</v>
      </c>
      <c r="I834" s="12" t="s">
        <v>14766</v>
      </c>
      <c r="J834" s="12" t="s">
        <v>1708</v>
      </c>
      <c r="K834" s="12" t="s">
        <v>13470</v>
      </c>
      <c r="L834" s="12" t="s">
        <v>1685</v>
      </c>
      <c r="M834" s="12" t="s">
        <v>844</v>
      </c>
      <c r="N834" s="13">
        <f>M835-RTOS_OFF_RX!$M834</f>
        <v>0.00009259259259</v>
      </c>
      <c r="O834" s="12">
        <f>SUM(LEN("CO_MQ135|"),LEN(RTOS_OFF_RX!$E834),LEN(",Alcool_MQ135|"),LEN(RTOS_OFF_RX!$F834),LEN(",CO2_MQ135|"),LEN(RTOS_OFF_RX!$G834),LEN(",Toluen_MQ135|"),LEN(RTOS_OFF_RX!$H834),LEN(",MH4_MQ135|"),LEN(RTOS_OFF_RX!$I834),LEN(",Aceton_MQ135|"),LEN(RTOS_OFF_RX!$J834),LEN(",O3_MQ131|"),LEN(RTOS_OFF_RX!$K834))*8</f>
        <v>888</v>
      </c>
      <c r="P834" s="16">
        <f>(RTOS_OFF_RX!$O834/SUM(HOUR(RTOS_OFF_RX!$N834)*3600,MINUTE(RTOS_OFF_RX!$N834)*60,SECOND(RTOS_OFF_RX!$N834)))</f>
        <v>111</v>
      </c>
      <c r="Q834" s="14">
        <f>RTOS_OFF_TX!K834</f>
        <v>0.00009259259259</v>
      </c>
      <c r="R834" s="17">
        <f>RTOS_OFF_RX!$N834-RTOS_OFF_RX!$Q834</f>
        <v>0</v>
      </c>
      <c r="S834" s="13">
        <f>RTOS_OFF_RX!$N834-RTOS_ON_RX!$N834</f>
        <v>0.00002314814815</v>
      </c>
    </row>
    <row r="835" ht="15.75" customHeight="1">
      <c r="A835" s="12" t="s">
        <v>15890</v>
      </c>
      <c r="B835" s="12" t="s">
        <v>15891</v>
      </c>
      <c r="C835" s="12" t="s">
        <v>13190</v>
      </c>
      <c r="D835" s="12" t="s">
        <v>15892</v>
      </c>
      <c r="E835" s="12" t="s">
        <v>2080</v>
      </c>
      <c r="F835" s="12" t="s">
        <v>13478</v>
      </c>
      <c r="G835" s="12" t="s">
        <v>2747</v>
      </c>
      <c r="H835" s="12" t="s">
        <v>1973</v>
      </c>
      <c r="I835" s="12" t="s">
        <v>14309</v>
      </c>
      <c r="J835" s="12" t="s">
        <v>1731</v>
      </c>
      <c r="K835" s="12" t="s">
        <v>13402</v>
      </c>
      <c r="L835" s="12" t="s">
        <v>1685</v>
      </c>
      <c r="M835" s="12" t="s">
        <v>845</v>
      </c>
      <c r="N835" s="13">
        <f>M836-RTOS_OFF_RX!$M835</f>
        <v>0.00009259259259</v>
      </c>
      <c r="O835" s="12">
        <f>SUM(LEN("CO_MQ135|"),LEN(RTOS_OFF_RX!$E835),LEN(",Alcool_MQ135|"),LEN(RTOS_OFF_RX!$F835),LEN(",CO2_MQ135|"),LEN(RTOS_OFF_RX!$G835),LEN(",Toluen_MQ135|"),LEN(RTOS_OFF_RX!$H835),LEN(",MH4_MQ135|"),LEN(RTOS_OFF_RX!$I835),LEN(",Aceton_MQ135|"),LEN(RTOS_OFF_RX!$J835),LEN(",O3_MQ131|"),LEN(RTOS_OFF_RX!$K835))*8</f>
        <v>864</v>
      </c>
      <c r="P835" s="16">
        <f>(RTOS_OFF_RX!$O835/SUM(HOUR(RTOS_OFF_RX!$N835)*3600,MINUTE(RTOS_OFF_RX!$N835)*60,SECOND(RTOS_OFF_RX!$N835)))</f>
        <v>108</v>
      </c>
      <c r="Q835" s="14">
        <f>RTOS_OFF_TX!K835</f>
        <v>0.00009259259259</v>
      </c>
      <c r="R835" s="17">
        <f>RTOS_OFF_RX!$N835-RTOS_OFF_RX!$Q835</f>
        <v>0</v>
      </c>
      <c r="S835" s="13">
        <f>RTOS_OFF_RX!$N835-RTOS_ON_RX!$N835</f>
        <v>0.00003472222222</v>
      </c>
    </row>
    <row r="836" ht="15.75" customHeight="1">
      <c r="A836" s="12" t="s">
        <v>15893</v>
      </c>
      <c r="B836" s="12" t="s">
        <v>15894</v>
      </c>
      <c r="C836" s="12" t="s">
        <v>13190</v>
      </c>
      <c r="D836" s="12" t="s">
        <v>7687</v>
      </c>
      <c r="E836" s="12" t="s">
        <v>2474</v>
      </c>
      <c r="F836" s="12" t="s">
        <v>13478</v>
      </c>
      <c r="G836" s="12" t="s">
        <v>3015</v>
      </c>
      <c r="H836" s="12" t="s">
        <v>1973</v>
      </c>
      <c r="I836" s="12" t="s">
        <v>13997</v>
      </c>
      <c r="J836" s="12" t="s">
        <v>1708</v>
      </c>
      <c r="K836" s="12" t="s">
        <v>10155</v>
      </c>
      <c r="L836" s="12" t="s">
        <v>1685</v>
      </c>
      <c r="M836" s="12" t="s">
        <v>846</v>
      </c>
      <c r="N836" s="13">
        <f>M837-RTOS_OFF_RX!$M836</f>
        <v>0.00009259259259</v>
      </c>
      <c r="O836" s="12">
        <f>SUM(LEN("CO_MQ135|"),LEN(RTOS_OFF_RX!$E836),LEN(",Alcool_MQ135|"),LEN(RTOS_OFF_RX!$F836),LEN(",CO2_MQ135|"),LEN(RTOS_OFF_RX!$G836),LEN(",Toluen_MQ135|"),LEN(RTOS_OFF_RX!$H836),LEN(",MH4_MQ135|"),LEN(RTOS_OFF_RX!$I836),LEN(",Aceton_MQ135|"),LEN(RTOS_OFF_RX!$J836),LEN(",O3_MQ131|"),LEN(RTOS_OFF_RX!$K836))*8</f>
        <v>872</v>
      </c>
      <c r="P836" s="16">
        <f>(RTOS_OFF_RX!$O836/SUM(HOUR(RTOS_OFF_RX!$N836)*3600,MINUTE(RTOS_OFF_RX!$N836)*60,SECOND(RTOS_OFF_RX!$N836)))</f>
        <v>109</v>
      </c>
      <c r="Q836" s="14">
        <f>RTOS_OFF_TX!K836</f>
        <v>0.00009259259259</v>
      </c>
      <c r="R836" s="17">
        <f>RTOS_OFF_RX!$N836-RTOS_OFF_RX!$Q836</f>
        <v>0</v>
      </c>
      <c r="S836" s="13">
        <f>RTOS_OFF_RX!$N836-RTOS_ON_RX!$N836</f>
        <v>0.0000462962963</v>
      </c>
    </row>
    <row r="837" ht="15.75" customHeight="1">
      <c r="A837" s="12" t="s">
        <v>15895</v>
      </c>
      <c r="B837" s="12" t="s">
        <v>15896</v>
      </c>
      <c r="C837" s="12" t="s">
        <v>13190</v>
      </c>
      <c r="D837" s="12" t="s">
        <v>15897</v>
      </c>
      <c r="E837" s="12" t="s">
        <v>2507</v>
      </c>
      <c r="F837" s="12" t="s">
        <v>13227</v>
      </c>
      <c r="G837" s="12" t="s">
        <v>2327</v>
      </c>
      <c r="H837" s="12" t="s">
        <v>3778</v>
      </c>
      <c r="I837" s="12" t="s">
        <v>14402</v>
      </c>
      <c r="J837" s="12" t="s">
        <v>1731</v>
      </c>
      <c r="K837" s="12" t="s">
        <v>1679</v>
      </c>
      <c r="L837" s="12" t="s">
        <v>1685</v>
      </c>
      <c r="M837" s="12" t="s">
        <v>847</v>
      </c>
      <c r="N837" s="13">
        <f>M838-RTOS_OFF_RX!$M837</f>
        <v>0.0001851851852</v>
      </c>
      <c r="O837" s="12">
        <f>SUM(LEN("CO_MQ135|"),LEN(RTOS_OFF_RX!$E837),LEN(",Alcool_MQ135|"),LEN(RTOS_OFF_RX!$F837),LEN(",CO2_MQ135|"),LEN(RTOS_OFF_RX!$G837),LEN(",Toluen_MQ135|"),LEN(RTOS_OFF_RX!$H837),LEN(",MH4_MQ135|"),LEN(RTOS_OFF_RX!$I837),LEN(",Aceton_MQ135|"),LEN(RTOS_OFF_RX!$J837),LEN(",O3_MQ131|"),LEN(RTOS_OFF_RX!$K837))*8</f>
        <v>880</v>
      </c>
      <c r="P837" s="16">
        <f>(RTOS_OFF_RX!$O837/SUM(HOUR(RTOS_OFF_RX!$N837)*3600,MINUTE(RTOS_OFF_RX!$N837)*60,SECOND(RTOS_OFF_RX!$N837)))</f>
        <v>55</v>
      </c>
      <c r="Q837" s="14">
        <f>RTOS_OFF_TX!K837</f>
        <v>0.00009259259259</v>
      </c>
      <c r="R837" s="17">
        <f>RTOS_OFF_RX!$N837-RTOS_OFF_RX!$Q837</f>
        <v>0.00009259259259</v>
      </c>
      <c r="S837" s="13">
        <f>RTOS_OFF_RX!$N837-RTOS_ON_RX!$N837</f>
        <v>0.0001273148148</v>
      </c>
    </row>
    <row r="838" ht="15.75" customHeight="1">
      <c r="A838" s="12" t="s">
        <v>15898</v>
      </c>
      <c r="B838" s="12" t="s">
        <v>15899</v>
      </c>
      <c r="C838" s="12" t="s">
        <v>13190</v>
      </c>
      <c r="D838" s="12" t="s">
        <v>15900</v>
      </c>
      <c r="E838" s="12" t="s">
        <v>2080</v>
      </c>
      <c r="F838" s="12" t="s">
        <v>13478</v>
      </c>
      <c r="G838" s="12" t="s">
        <v>2747</v>
      </c>
      <c r="H838" s="12" t="s">
        <v>1973</v>
      </c>
      <c r="I838" s="12" t="s">
        <v>14309</v>
      </c>
      <c r="J838" s="12" t="s">
        <v>1731</v>
      </c>
      <c r="K838" s="12" t="s">
        <v>13449</v>
      </c>
      <c r="L838" s="12" t="s">
        <v>1685</v>
      </c>
      <c r="M838" s="12" t="s">
        <v>848</v>
      </c>
      <c r="N838" s="13">
        <f>M839-RTOS_OFF_RX!$M838</f>
        <v>0.00009259259259</v>
      </c>
      <c r="O838" s="12">
        <f>SUM(LEN("CO_MQ135|"),LEN(RTOS_OFF_RX!$E838),LEN(",Alcool_MQ135|"),LEN(RTOS_OFF_RX!$F838),LEN(",CO2_MQ135|"),LEN(RTOS_OFF_RX!$G838),LEN(",Toluen_MQ135|"),LEN(RTOS_OFF_RX!$H838),LEN(",MH4_MQ135|"),LEN(RTOS_OFF_RX!$I838),LEN(",Aceton_MQ135|"),LEN(RTOS_OFF_RX!$J838),LEN(",O3_MQ131|"),LEN(RTOS_OFF_RX!$K838))*8</f>
        <v>864</v>
      </c>
      <c r="P838" s="16">
        <f>(RTOS_OFF_RX!$O838/SUM(HOUR(RTOS_OFF_RX!$N838)*3600,MINUTE(RTOS_OFF_RX!$N838)*60,SECOND(RTOS_OFF_RX!$N838)))</f>
        <v>108</v>
      </c>
      <c r="Q838" s="14">
        <f>RTOS_OFF_TX!K838</f>
        <v>0.0004050925926</v>
      </c>
      <c r="R838" s="17">
        <f>RTOS_OFF_RX!$N838-RTOS_OFF_RX!$Q838</f>
        <v>-0.0003125</v>
      </c>
      <c r="S838" s="13">
        <f>RTOS_OFF_RX!$N838-RTOS_ON_RX!$N838</f>
        <v>0.00002314814815</v>
      </c>
    </row>
    <row r="839" ht="15.75" customHeight="1">
      <c r="A839" s="12" t="s">
        <v>15901</v>
      </c>
      <c r="B839" s="12" t="s">
        <v>15902</v>
      </c>
      <c r="C839" s="12" t="s">
        <v>13190</v>
      </c>
      <c r="D839" s="12" t="s">
        <v>15903</v>
      </c>
      <c r="E839" s="12" t="s">
        <v>2474</v>
      </c>
      <c r="F839" s="12" t="s">
        <v>13478</v>
      </c>
      <c r="G839" s="12" t="s">
        <v>3015</v>
      </c>
      <c r="H839" s="12" t="s">
        <v>1973</v>
      </c>
      <c r="I839" s="12" t="s">
        <v>13997</v>
      </c>
      <c r="J839" s="12" t="s">
        <v>1708</v>
      </c>
      <c r="K839" s="12" t="s">
        <v>1811</v>
      </c>
      <c r="L839" s="12" t="s">
        <v>1685</v>
      </c>
      <c r="M839" s="12" t="s">
        <v>849</v>
      </c>
      <c r="N839" s="13">
        <f>M840-RTOS_OFF_RX!$M839</f>
        <v>0.0001041666667</v>
      </c>
      <c r="O839" s="12">
        <f>SUM(LEN("CO_MQ135|"),LEN(RTOS_OFF_RX!$E839),LEN(",Alcool_MQ135|"),LEN(RTOS_OFF_RX!$F839),LEN(",CO2_MQ135|"),LEN(RTOS_OFF_RX!$G839),LEN(",Toluen_MQ135|"),LEN(RTOS_OFF_RX!$H839),LEN(",MH4_MQ135|"),LEN(RTOS_OFF_RX!$I839),LEN(",Aceton_MQ135|"),LEN(RTOS_OFF_RX!$J839),LEN(",O3_MQ131|"),LEN(RTOS_OFF_RX!$K839))*8</f>
        <v>880</v>
      </c>
      <c r="P839" s="16">
        <f>(RTOS_OFF_RX!$O839/SUM(HOUR(RTOS_OFF_RX!$N839)*3600,MINUTE(RTOS_OFF_RX!$N839)*60,SECOND(RTOS_OFF_RX!$N839)))</f>
        <v>97.77777778</v>
      </c>
      <c r="Q839" s="14">
        <f>RTOS_OFF_TX!K839</f>
        <v>0.00009259259259</v>
      </c>
      <c r="R839" s="17">
        <f>RTOS_OFF_RX!$N839-RTOS_OFF_RX!$Q839</f>
        <v>0.00001157407407</v>
      </c>
      <c r="S839" s="13">
        <f>RTOS_OFF_RX!$N839-RTOS_ON_RX!$N839</f>
        <v>0.00005787037037</v>
      </c>
    </row>
    <row r="840" ht="15.75" customHeight="1">
      <c r="A840" s="12" t="s">
        <v>15904</v>
      </c>
      <c r="B840" s="12" t="s">
        <v>15905</v>
      </c>
      <c r="C840" s="12" t="s">
        <v>13190</v>
      </c>
      <c r="D840" s="12" t="s">
        <v>15906</v>
      </c>
      <c r="E840" s="12" t="s">
        <v>1813</v>
      </c>
      <c r="F840" s="12" t="s">
        <v>1886</v>
      </c>
      <c r="G840" s="12" t="s">
        <v>1705</v>
      </c>
      <c r="H840" s="12" t="s">
        <v>1706</v>
      </c>
      <c r="I840" s="12" t="s">
        <v>1829</v>
      </c>
      <c r="J840" s="12" t="s">
        <v>1708</v>
      </c>
      <c r="K840" s="12" t="s">
        <v>13449</v>
      </c>
      <c r="L840" s="12" t="s">
        <v>1685</v>
      </c>
      <c r="M840" s="12" t="s">
        <v>850</v>
      </c>
      <c r="N840" s="13">
        <f>M841-RTOS_OFF_RX!$M840</f>
        <v>0.00009259259259</v>
      </c>
      <c r="O840" s="12">
        <f>SUM(LEN("CO_MQ135|"),LEN(RTOS_OFF_RX!$E840),LEN(",Alcool_MQ135|"),LEN(RTOS_OFF_RX!$F840),LEN(",CO2_MQ135|"),LEN(RTOS_OFF_RX!$G840),LEN(",Toluen_MQ135|"),LEN(RTOS_OFF_RX!$H840),LEN(",MH4_MQ135|"),LEN(RTOS_OFF_RX!$I840),LEN(",Aceton_MQ135|"),LEN(RTOS_OFF_RX!$J840),LEN(",O3_MQ131|"),LEN(RTOS_OFF_RX!$K840))*8</f>
        <v>888</v>
      </c>
      <c r="P840" s="16">
        <f>(RTOS_OFF_RX!$O840/SUM(HOUR(RTOS_OFF_RX!$N840)*3600,MINUTE(RTOS_OFF_RX!$N840)*60,SECOND(RTOS_OFF_RX!$N840)))</f>
        <v>111</v>
      </c>
      <c r="Q840" s="14">
        <f>RTOS_OFF_TX!K840</f>
        <v>0.00009259259259</v>
      </c>
      <c r="R840" s="17">
        <f>RTOS_OFF_RX!$N840-RTOS_OFF_RX!$Q840</f>
        <v>0</v>
      </c>
      <c r="S840" s="13">
        <f>RTOS_OFF_RX!$N840-RTOS_ON_RX!$N840</f>
        <v>0.00003472222222</v>
      </c>
    </row>
    <row r="841" ht="15.75" customHeight="1">
      <c r="A841" s="12" t="s">
        <v>15907</v>
      </c>
      <c r="B841" s="12" t="s">
        <v>15908</v>
      </c>
      <c r="C841" s="12" t="s">
        <v>13190</v>
      </c>
      <c r="D841" s="12" t="s">
        <v>15909</v>
      </c>
      <c r="E841" s="12" t="s">
        <v>2080</v>
      </c>
      <c r="F841" s="12" t="s">
        <v>13478</v>
      </c>
      <c r="G841" s="12" t="s">
        <v>2747</v>
      </c>
      <c r="H841" s="12" t="s">
        <v>1973</v>
      </c>
      <c r="I841" s="12" t="s">
        <v>14309</v>
      </c>
      <c r="J841" s="12" t="s">
        <v>1731</v>
      </c>
      <c r="K841" s="12" t="s">
        <v>1852</v>
      </c>
      <c r="L841" s="12" t="s">
        <v>1685</v>
      </c>
      <c r="M841" s="12" t="s">
        <v>851</v>
      </c>
      <c r="N841" s="13">
        <f>M842-RTOS_OFF_RX!$M841</f>
        <v>0.0001851851852</v>
      </c>
      <c r="O841" s="12">
        <f>SUM(LEN("CO_MQ135|"),LEN(RTOS_OFF_RX!$E841),LEN(",Alcool_MQ135|"),LEN(RTOS_OFF_RX!$F841),LEN(",CO2_MQ135|"),LEN(RTOS_OFF_RX!$G841),LEN(",Toluen_MQ135|"),LEN(RTOS_OFF_RX!$H841),LEN(",MH4_MQ135|"),LEN(RTOS_OFF_RX!$I841),LEN(",Aceton_MQ135|"),LEN(RTOS_OFF_RX!$J841),LEN(",O3_MQ131|"),LEN(RTOS_OFF_RX!$K841))*8</f>
        <v>864</v>
      </c>
      <c r="P841" s="16">
        <f>(RTOS_OFF_RX!$O841/SUM(HOUR(RTOS_OFF_RX!$N841)*3600,MINUTE(RTOS_OFF_RX!$N841)*60,SECOND(RTOS_OFF_RX!$N841)))</f>
        <v>54</v>
      </c>
      <c r="Q841" s="14">
        <f>RTOS_OFF_TX!K841</f>
        <v>0.00009259259259</v>
      </c>
      <c r="R841" s="17">
        <f>RTOS_OFF_RX!$N841-RTOS_OFF_RX!$Q841</f>
        <v>0.00009259259259</v>
      </c>
      <c r="S841" s="13">
        <f>RTOS_OFF_RX!$N841-RTOS_ON_RX!$N841</f>
        <v>0.0001157407407</v>
      </c>
    </row>
    <row r="842" ht="15.75" customHeight="1">
      <c r="A842" s="12" t="s">
        <v>15910</v>
      </c>
      <c r="B842" s="12" t="s">
        <v>15911</v>
      </c>
      <c r="C842" s="12" t="s">
        <v>13190</v>
      </c>
      <c r="D842" s="12" t="s">
        <v>7730</v>
      </c>
      <c r="E842" s="12" t="s">
        <v>1857</v>
      </c>
      <c r="F842" s="12" t="s">
        <v>1858</v>
      </c>
      <c r="G842" s="12" t="s">
        <v>1929</v>
      </c>
      <c r="H842" s="12" t="s">
        <v>1695</v>
      </c>
      <c r="I842" s="12" t="s">
        <v>1860</v>
      </c>
      <c r="J842" s="12" t="s">
        <v>1697</v>
      </c>
      <c r="K842" s="12" t="s">
        <v>13871</v>
      </c>
      <c r="L842" s="12" t="s">
        <v>1685</v>
      </c>
      <c r="M842" s="12" t="s">
        <v>852</v>
      </c>
      <c r="N842" s="13">
        <f>M843-RTOS_OFF_RX!$M842</f>
        <v>0.00009259259259</v>
      </c>
      <c r="O842" s="12">
        <f>SUM(LEN("CO_MQ135|"),LEN(RTOS_OFF_RX!$E842),LEN(",Alcool_MQ135|"),LEN(RTOS_OFF_RX!$F842),LEN(",CO2_MQ135|"),LEN(RTOS_OFF_RX!$G842),LEN(",Toluen_MQ135|"),LEN(RTOS_OFF_RX!$H842),LEN(",MH4_MQ135|"),LEN(RTOS_OFF_RX!$I842),LEN(",Aceton_MQ135|"),LEN(RTOS_OFF_RX!$J842),LEN(",O3_MQ131|"),LEN(RTOS_OFF_RX!$K842))*8</f>
        <v>888</v>
      </c>
      <c r="P842" s="16">
        <f>(RTOS_OFF_RX!$O842/SUM(HOUR(RTOS_OFF_RX!$N842)*3600,MINUTE(RTOS_OFF_RX!$N842)*60,SECOND(RTOS_OFF_RX!$N842)))</f>
        <v>111</v>
      </c>
      <c r="Q842" s="14">
        <f>RTOS_OFF_TX!K842</f>
        <v>0.00009259259259</v>
      </c>
      <c r="R842" s="17">
        <f>RTOS_OFF_RX!$N842-RTOS_OFF_RX!$Q842</f>
        <v>0</v>
      </c>
      <c r="S842" s="13">
        <f>RTOS_OFF_RX!$N842-RTOS_ON_RX!$N842</f>
        <v>0.00003472222222</v>
      </c>
    </row>
    <row r="843" ht="15.75" customHeight="1">
      <c r="A843" s="12" t="s">
        <v>15912</v>
      </c>
      <c r="B843" s="12" t="s">
        <v>15913</v>
      </c>
      <c r="C843" s="12" t="s">
        <v>13190</v>
      </c>
      <c r="D843" s="12" t="s">
        <v>15914</v>
      </c>
      <c r="E843" s="12" t="s">
        <v>2007</v>
      </c>
      <c r="F843" s="12" t="s">
        <v>1971</v>
      </c>
      <c r="G843" s="12" t="s">
        <v>1972</v>
      </c>
      <c r="H843" s="12" t="s">
        <v>1973</v>
      </c>
      <c r="I843" s="12" t="s">
        <v>14766</v>
      </c>
      <c r="J843" s="12" t="s">
        <v>1708</v>
      </c>
      <c r="K843" s="12" t="s">
        <v>13478</v>
      </c>
      <c r="L843" s="12" t="s">
        <v>1685</v>
      </c>
      <c r="M843" s="12" t="s">
        <v>853</v>
      </c>
      <c r="N843" s="13">
        <f>M844-RTOS_OFF_RX!$M843</f>
        <v>0.00009259259259</v>
      </c>
      <c r="O843" s="12">
        <f>SUM(LEN("CO_MQ135|"),LEN(RTOS_OFF_RX!$E843),LEN(",Alcool_MQ135|"),LEN(RTOS_OFF_RX!$F843),LEN(",CO2_MQ135|"),LEN(RTOS_OFF_RX!$G843),LEN(",Toluen_MQ135|"),LEN(RTOS_OFF_RX!$H843),LEN(",MH4_MQ135|"),LEN(RTOS_OFF_RX!$I843),LEN(",Aceton_MQ135|"),LEN(RTOS_OFF_RX!$J843),LEN(",O3_MQ131|"),LEN(RTOS_OFF_RX!$K843))*8</f>
        <v>880</v>
      </c>
      <c r="P843" s="16">
        <f>(RTOS_OFF_RX!$O843/SUM(HOUR(RTOS_OFF_RX!$N843)*3600,MINUTE(RTOS_OFF_RX!$N843)*60,SECOND(RTOS_OFF_RX!$N843)))</f>
        <v>110</v>
      </c>
      <c r="Q843" s="14">
        <f>RTOS_OFF_TX!K843</f>
        <v>0.0001041666667</v>
      </c>
      <c r="R843" s="17">
        <f>RTOS_OFF_RX!$N843-RTOS_OFF_RX!$Q843</f>
        <v>-0.00001157407407</v>
      </c>
      <c r="S843" s="13">
        <f>RTOS_OFF_RX!$N843-RTOS_ON_RX!$N843</f>
        <v>0.00003472222222</v>
      </c>
    </row>
    <row r="844" ht="15.75" customHeight="1">
      <c r="A844" s="12" t="s">
        <v>15915</v>
      </c>
      <c r="B844" s="12" t="s">
        <v>15916</v>
      </c>
      <c r="C844" s="12" t="s">
        <v>13190</v>
      </c>
      <c r="D844" s="12" t="s">
        <v>15917</v>
      </c>
      <c r="E844" s="12" t="s">
        <v>1739</v>
      </c>
      <c r="F844" s="12" t="s">
        <v>1740</v>
      </c>
      <c r="G844" s="12" t="s">
        <v>1741</v>
      </c>
      <c r="H844" s="12" t="s">
        <v>1706</v>
      </c>
      <c r="I844" s="12" t="s">
        <v>1742</v>
      </c>
      <c r="J844" s="12" t="s">
        <v>1743</v>
      </c>
      <c r="K844" s="12" t="s">
        <v>1886</v>
      </c>
      <c r="L844" s="12" t="s">
        <v>1685</v>
      </c>
      <c r="M844" s="12" t="s">
        <v>854</v>
      </c>
      <c r="N844" s="13">
        <f>M845-RTOS_OFF_RX!$M844</f>
        <v>0.00009259259259</v>
      </c>
      <c r="O844" s="12">
        <f>SUM(LEN("CO_MQ135|"),LEN(RTOS_OFF_RX!$E844),LEN(",Alcool_MQ135|"),LEN(RTOS_OFF_RX!$F844),LEN(",CO2_MQ135|"),LEN(RTOS_OFF_RX!$G844),LEN(",Toluen_MQ135|"),LEN(RTOS_OFF_RX!$H844),LEN(",MH4_MQ135|"),LEN(RTOS_OFF_RX!$I844),LEN(",Aceton_MQ135|"),LEN(RTOS_OFF_RX!$J844),LEN(",O3_MQ131|"),LEN(RTOS_OFF_RX!$K844))*8</f>
        <v>888</v>
      </c>
      <c r="P844" s="16">
        <f>(RTOS_OFF_RX!$O844/SUM(HOUR(RTOS_OFF_RX!$N844)*3600,MINUTE(RTOS_OFF_RX!$N844)*60,SECOND(RTOS_OFF_RX!$N844)))</f>
        <v>111</v>
      </c>
      <c r="Q844" s="14">
        <f>RTOS_OFF_TX!K844</f>
        <v>0.00009259259259</v>
      </c>
      <c r="R844" s="17">
        <f>RTOS_OFF_RX!$N844-RTOS_OFF_RX!$Q844</f>
        <v>0</v>
      </c>
      <c r="S844" s="13">
        <f>RTOS_OFF_RX!$N844-RTOS_ON_RX!$N844</f>
        <v>0.00003472222222</v>
      </c>
    </row>
    <row r="845" ht="15.75" customHeight="1">
      <c r="A845" s="12" t="s">
        <v>15918</v>
      </c>
      <c r="B845" s="12" t="s">
        <v>15919</v>
      </c>
      <c r="C845" s="12" t="s">
        <v>13190</v>
      </c>
      <c r="D845" s="12" t="s">
        <v>15920</v>
      </c>
      <c r="E845" s="12" t="s">
        <v>2474</v>
      </c>
      <c r="F845" s="12" t="s">
        <v>13478</v>
      </c>
      <c r="G845" s="12" t="s">
        <v>3015</v>
      </c>
      <c r="H845" s="12" t="s">
        <v>1973</v>
      </c>
      <c r="I845" s="12" t="s">
        <v>13997</v>
      </c>
      <c r="J845" s="12" t="s">
        <v>1708</v>
      </c>
      <c r="K845" s="12" t="s">
        <v>13256</v>
      </c>
      <c r="L845" s="12" t="s">
        <v>1685</v>
      </c>
      <c r="M845" s="12" t="s">
        <v>855</v>
      </c>
      <c r="N845" s="13">
        <f>M846-RTOS_OFF_RX!$M845</f>
        <v>0.0001851851852</v>
      </c>
      <c r="O845" s="12">
        <f>SUM(LEN("CO_MQ135|"),LEN(RTOS_OFF_RX!$E845),LEN(",Alcool_MQ135|"),LEN(RTOS_OFF_RX!$F845),LEN(",CO2_MQ135|"),LEN(RTOS_OFF_RX!$G845),LEN(",Toluen_MQ135|"),LEN(RTOS_OFF_RX!$H845),LEN(",MH4_MQ135|"),LEN(RTOS_OFF_RX!$I845),LEN(",Aceton_MQ135|"),LEN(RTOS_OFF_RX!$J845),LEN(",O3_MQ131|"),LEN(RTOS_OFF_RX!$K845))*8</f>
        <v>880</v>
      </c>
      <c r="P845" s="16">
        <f>(RTOS_OFF_RX!$O845/SUM(HOUR(RTOS_OFF_RX!$N845)*3600,MINUTE(RTOS_OFF_RX!$N845)*60,SECOND(RTOS_OFF_RX!$N845)))</f>
        <v>55</v>
      </c>
      <c r="Q845" s="14">
        <f>RTOS_OFF_TX!K845</f>
        <v>0.00009259259259</v>
      </c>
      <c r="R845" s="17">
        <f>RTOS_OFF_RX!$N845-RTOS_OFF_RX!$Q845</f>
        <v>0.00009259259259</v>
      </c>
      <c r="S845" s="13">
        <f>RTOS_OFF_RX!$N845-RTOS_ON_RX!$N845</f>
        <v>0.0001273148148</v>
      </c>
    </row>
    <row r="846" ht="15.75" customHeight="1">
      <c r="A846" s="12" t="s">
        <v>15921</v>
      </c>
      <c r="B846" s="12" t="s">
        <v>15922</v>
      </c>
      <c r="C846" s="12" t="s">
        <v>13190</v>
      </c>
      <c r="D846" s="12" t="s">
        <v>7757</v>
      </c>
      <c r="E846" s="12" t="s">
        <v>1703</v>
      </c>
      <c r="F846" s="12" t="s">
        <v>1704</v>
      </c>
      <c r="G846" s="12" t="s">
        <v>1893</v>
      </c>
      <c r="H846" s="12" t="s">
        <v>1706</v>
      </c>
      <c r="I846" s="12" t="s">
        <v>1707</v>
      </c>
      <c r="J846" s="12" t="s">
        <v>1743</v>
      </c>
      <c r="K846" s="12" t="s">
        <v>13227</v>
      </c>
      <c r="L846" s="12" t="s">
        <v>1685</v>
      </c>
      <c r="M846" s="12" t="s">
        <v>856</v>
      </c>
      <c r="N846" s="13">
        <f>M847-RTOS_OFF_RX!$M846</f>
        <v>0.00009259259259</v>
      </c>
      <c r="O846" s="12">
        <f>SUM(LEN("CO_MQ135|"),LEN(RTOS_OFF_RX!$E846),LEN(",Alcool_MQ135|"),LEN(RTOS_OFF_RX!$F846),LEN(",CO2_MQ135|"),LEN(RTOS_OFF_RX!$G846),LEN(",Toluen_MQ135|"),LEN(RTOS_OFF_RX!$H846),LEN(",MH4_MQ135|"),LEN(RTOS_OFF_RX!$I846),LEN(",Aceton_MQ135|"),LEN(RTOS_OFF_RX!$J846),LEN(",O3_MQ131|"),LEN(RTOS_OFF_RX!$K846))*8</f>
        <v>888</v>
      </c>
      <c r="P846" s="16">
        <f>(RTOS_OFF_RX!$O846/SUM(HOUR(RTOS_OFF_RX!$N846)*3600,MINUTE(RTOS_OFF_RX!$N846)*60,SECOND(RTOS_OFF_RX!$N846)))</f>
        <v>111</v>
      </c>
      <c r="Q846" s="14">
        <f>RTOS_OFF_TX!K846</f>
        <v>0.00009259259259</v>
      </c>
      <c r="R846" s="17">
        <f>RTOS_OFF_RX!$N846-RTOS_OFF_RX!$Q846</f>
        <v>0</v>
      </c>
      <c r="S846" s="13">
        <f>RTOS_OFF_RX!$N846-RTOS_ON_RX!$N846</f>
        <v>0.00003472222222</v>
      </c>
    </row>
    <row r="847" ht="15.75" customHeight="1">
      <c r="A847" s="12" t="s">
        <v>15923</v>
      </c>
      <c r="B847" s="12" t="s">
        <v>15924</v>
      </c>
      <c r="C847" s="12" t="s">
        <v>13190</v>
      </c>
      <c r="D847" s="12" t="s">
        <v>15925</v>
      </c>
      <c r="E847" s="12" t="s">
        <v>2100</v>
      </c>
      <c r="F847" s="12" t="s">
        <v>1704</v>
      </c>
      <c r="G847" s="12" t="s">
        <v>1893</v>
      </c>
      <c r="H847" s="12" t="s">
        <v>1706</v>
      </c>
      <c r="I847" s="12" t="s">
        <v>1880</v>
      </c>
      <c r="J847" s="12" t="s">
        <v>1743</v>
      </c>
      <c r="K847" s="12" t="s">
        <v>3201</v>
      </c>
      <c r="L847" s="12" t="s">
        <v>1685</v>
      </c>
      <c r="M847" s="12" t="s">
        <v>857</v>
      </c>
      <c r="N847" s="13">
        <f>M848-RTOS_OFF_RX!$M847</f>
        <v>0.00009259259259</v>
      </c>
      <c r="O847" s="12">
        <f>SUM(LEN("CO_MQ135|"),LEN(RTOS_OFF_RX!$E847),LEN(",Alcool_MQ135|"),LEN(RTOS_OFF_RX!$F847),LEN(",CO2_MQ135|"),LEN(RTOS_OFF_RX!$G847),LEN(",Toluen_MQ135|"),LEN(RTOS_OFF_RX!$H847),LEN(",MH4_MQ135|"),LEN(RTOS_OFF_RX!$I847),LEN(",Aceton_MQ135|"),LEN(RTOS_OFF_RX!$J847),LEN(",O3_MQ131|"),LEN(RTOS_OFF_RX!$K847))*8</f>
        <v>880</v>
      </c>
      <c r="P847" s="16">
        <f>(RTOS_OFF_RX!$O847/SUM(HOUR(RTOS_OFF_RX!$N847)*3600,MINUTE(RTOS_OFF_RX!$N847)*60,SECOND(RTOS_OFF_RX!$N847)))</f>
        <v>110</v>
      </c>
      <c r="Q847" s="14">
        <f>RTOS_OFF_TX!K847</f>
        <v>0.00009259259259</v>
      </c>
      <c r="R847" s="17">
        <f>RTOS_OFF_RX!$N847-RTOS_OFF_RX!$Q847</f>
        <v>0</v>
      </c>
      <c r="S847" s="13">
        <f>RTOS_OFF_RX!$N847-RTOS_ON_RX!$N847</f>
        <v>0.00003472222222</v>
      </c>
    </row>
    <row r="848" ht="15.75" customHeight="1">
      <c r="A848" s="12" t="s">
        <v>15926</v>
      </c>
      <c r="B848" s="12" t="s">
        <v>15927</v>
      </c>
      <c r="C848" s="12" t="s">
        <v>13190</v>
      </c>
      <c r="D848" s="12" t="s">
        <v>7764</v>
      </c>
      <c r="E848" s="12" t="s">
        <v>2378</v>
      </c>
      <c r="F848" s="12" t="s">
        <v>1900</v>
      </c>
      <c r="G848" s="12" t="s">
        <v>1901</v>
      </c>
      <c r="H848" s="12" t="s">
        <v>1752</v>
      </c>
      <c r="I848" s="12" t="s">
        <v>2124</v>
      </c>
      <c r="J848" s="12" t="s">
        <v>1683</v>
      </c>
      <c r="K848" s="12" t="s">
        <v>13227</v>
      </c>
      <c r="L848" s="12" t="s">
        <v>1685</v>
      </c>
      <c r="M848" s="12" t="s">
        <v>858</v>
      </c>
      <c r="N848" s="13">
        <f>M849-RTOS_OFF_RX!$M848</f>
        <v>0.00009259259259</v>
      </c>
      <c r="O848" s="12">
        <f>SUM(LEN("CO_MQ135|"),LEN(RTOS_OFF_RX!$E848),LEN(",Alcool_MQ135|"),LEN(RTOS_OFF_RX!$F848),LEN(",CO2_MQ135|"),LEN(RTOS_OFF_RX!$G848),LEN(",Toluen_MQ135|"),LEN(RTOS_OFF_RX!$H848),LEN(",MH4_MQ135|"),LEN(RTOS_OFF_RX!$I848),LEN(",Aceton_MQ135|"),LEN(RTOS_OFF_RX!$J848),LEN(",O3_MQ131|"),LEN(RTOS_OFF_RX!$K848))*8</f>
        <v>880</v>
      </c>
      <c r="P848" s="16">
        <f>(RTOS_OFF_RX!$O848/SUM(HOUR(RTOS_OFF_RX!$N848)*3600,MINUTE(RTOS_OFF_RX!$N848)*60,SECOND(RTOS_OFF_RX!$N848)))</f>
        <v>110</v>
      </c>
      <c r="Q848" s="14">
        <f>RTOS_OFF_TX!K848</f>
        <v>0.00009259259259</v>
      </c>
      <c r="R848" s="17">
        <f>RTOS_OFF_RX!$N848-RTOS_OFF_RX!$Q848</f>
        <v>0</v>
      </c>
      <c r="S848" s="13">
        <f>RTOS_OFF_RX!$N848-RTOS_ON_RX!$N848</f>
        <v>0.00003472222222</v>
      </c>
    </row>
    <row r="849" ht="15.75" customHeight="1">
      <c r="A849" s="12" t="s">
        <v>15928</v>
      </c>
      <c r="B849" s="12" t="s">
        <v>15929</v>
      </c>
      <c r="C849" s="12" t="s">
        <v>13190</v>
      </c>
      <c r="D849" s="12" t="s">
        <v>15930</v>
      </c>
      <c r="E849" s="12" t="s">
        <v>2007</v>
      </c>
      <c r="F849" s="12" t="s">
        <v>1971</v>
      </c>
      <c r="G849" s="12" t="s">
        <v>1972</v>
      </c>
      <c r="H849" s="12" t="s">
        <v>1973</v>
      </c>
      <c r="I849" s="12" t="s">
        <v>14766</v>
      </c>
      <c r="J849" s="12" t="s">
        <v>1708</v>
      </c>
      <c r="K849" s="12" t="s">
        <v>13500</v>
      </c>
      <c r="L849" s="12" t="s">
        <v>1685</v>
      </c>
      <c r="M849" s="12" t="s">
        <v>859</v>
      </c>
      <c r="N849" s="13">
        <f>M850-RTOS_OFF_RX!$M849</f>
        <v>0.0001851851852</v>
      </c>
      <c r="O849" s="12">
        <f>SUM(LEN("CO_MQ135|"),LEN(RTOS_OFF_RX!$E849),LEN(",Alcool_MQ135|"),LEN(RTOS_OFF_RX!$F849),LEN(",CO2_MQ135|"),LEN(RTOS_OFF_RX!$G849),LEN(",Toluen_MQ135|"),LEN(RTOS_OFF_RX!$H849),LEN(",MH4_MQ135|"),LEN(RTOS_OFF_RX!$I849),LEN(",Aceton_MQ135|"),LEN(RTOS_OFF_RX!$J849),LEN(",O3_MQ131|"),LEN(RTOS_OFF_RX!$K849))*8</f>
        <v>888</v>
      </c>
      <c r="P849" s="16">
        <f>(RTOS_OFF_RX!$O849/SUM(HOUR(RTOS_OFF_RX!$N849)*3600,MINUTE(RTOS_OFF_RX!$N849)*60,SECOND(RTOS_OFF_RX!$N849)))</f>
        <v>55.5</v>
      </c>
      <c r="Q849" s="14">
        <f>RTOS_OFF_TX!K849</f>
        <v>0.00009259259259</v>
      </c>
      <c r="R849" s="17">
        <f>RTOS_OFF_RX!$N849-RTOS_OFF_RX!$Q849</f>
        <v>0.00009259259259</v>
      </c>
      <c r="S849" s="13">
        <f>RTOS_OFF_RX!$N849-RTOS_ON_RX!$N849</f>
        <v>0.0001273148148</v>
      </c>
    </row>
    <row r="850" ht="15.75" customHeight="1">
      <c r="A850" s="12" t="s">
        <v>15931</v>
      </c>
      <c r="B850" s="12" t="s">
        <v>15932</v>
      </c>
      <c r="C850" s="12" t="s">
        <v>13190</v>
      </c>
      <c r="D850" s="12" t="s">
        <v>7779</v>
      </c>
      <c r="E850" s="12" t="s">
        <v>1860</v>
      </c>
      <c r="F850" s="12" t="s">
        <v>13667</v>
      </c>
      <c r="G850" s="12" t="s">
        <v>2419</v>
      </c>
      <c r="H850" s="12" t="s">
        <v>3778</v>
      </c>
      <c r="I850" s="12" t="s">
        <v>1963</v>
      </c>
      <c r="J850" s="12" t="s">
        <v>1731</v>
      </c>
      <c r="K850" s="12" t="s">
        <v>2147</v>
      </c>
      <c r="L850" s="12" t="s">
        <v>1685</v>
      </c>
      <c r="M850" s="12" t="s">
        <v>860</v>
      </c>
      <c r="N850" s="13">
        <f>M851-RTOS_OFF_RX!$M850</f>
        <v>0.00009259259259</v>
      </c>
      <c r="O850" s="12">
        <f>SUM(LEN("CO_MQ135|"),LEN(RTOS_OFF_RX!$E850),LEN(",Alcool_MQ135|"),LEN(RTOS_OFF_RX!$F850),LEN(",CO2_MQ135|"),LEN(RTOS_OFF_RX!$G850),LEN(",Toluen_MQ135|"),LEN(RTOS_OFF_RX!$H850),LEN(",MH4_MQ135|"),LEN(RTOS_OFF_RX!$I850),LEN(",Aceton_MQ135|"),LEN(RTOS_OFF_RX!$J850),LEN(",O3_MQ131|"),LEN(RTOS_OFF_RX!$K850))*8</f>
        <v>880</v>
      </c>
      <c r="P850" s="16">
        <f>(RTOS_OFF_RX!$O850/SUM(HOUR(RTOS_OFF_RX!$N850)*3600,MINUTE(RTOS_OFF_RX!$N850)*60,SECOND(RTOS_OFF_RX!$N850)))</f>
        <v>110</v>
      </c>
      <c r="Q850" s="14">
        <f>RTOS_OFF_TX!K850</f>
        <v>0.00009259259259</v>
      </c>
      <c r="R850" s="17">
        <f>RTOS_OFF_RX!$N850-RTOS_OFF_RX!$Q850</f>
        <v>0</v>
      </c>
      <c r="S850" s="13">
        <f>RTOS_OFF_RX!$N850-RTOS_ON_RX!$N850</f>
        <v>0.00003472222222</v>
      </c>
    </row>
    <row r="851" ht="15.75" customHeight="1">
      <c r="A851" s="12" t="s">
        <v>15933</v>
      </c>
      <c r="B851" s="12" t="s">
        <v>15934</v>
      </c>
      <c r="C851" s="12" t="s">
        <v>13190</v>
      </c>
      <c r="D851" s="12" t="s">
        <v>15935</v>
      </c>
      <c r="E851" s="12" t="s">
        <v>2080</v>
      </c>
      <c r="F851" s="12" t="s">
        <v>13478</v>
      </c>
      <c r="G851" s="12" t="s">
        <v>2747</v>
      </c>
      <c r="H851" s="12" t="s">
        <v>1973</v>
      </c>
      <c r="I851" s="12" t="s">
        <v>14309</v>
      </c>
      <c r="J851" s="12" t="s">
        <v>1731</v>
      </c>
      <c r="K851" s="12" t="s">
        <v>1953</v>
      </c>
      <c r="L851" s="12" t="s">
        <v>1685</v>
      </c>
      <c r="M851" s="12" t="s">
        <v>861</v>
      </c>
      <c r="N851" s="13">
        <f>M852-RTOS_OFF_RX!$M851</f>
        <v>0.00009259259259</v>
      </c>
      <c r="O851" s="12">
        <f>SUM(LEN("CO_MQ135|"),LEN(RTOS_OFF_RX!$E851),LEN(",Alcool_MQ135|"),LEN(RTOS_OFF_RX!$F851),LEN(",CO2_MQ135|"),LEN(RTOS_OFF_RX!$G851),LEN(",Toluen_MQ135|"),LEN(RTOS_OFF_RX!$H851),LEN(",MH4_MQ135|"),LEN(RTOS_OFF_RX!$I851),LEN(",Aceton_MQ135|"),LEN(RTOS_OFF_RX!$J851),LEN(",O3_MQ131|"),LEN(RTOS_OFF_RX!$K851))*8</f>
        <v>864</v>
      </c>
      <c r="P851" s="16">
        <f>(RTOS_OFF_RX!$O851/SUM(HOUR(RTOS_OFF_RX!$N851)*3600,MINUTE(RTOS_OFF_RX!$N851)*60,SECOND(RTOS_OFF_RX!$N851)))</f>
        <v>108</v>
      </c>
      <c r="Q851" s="14">
        <f>RTOS_OFF_TX!K851</f>
        <v>0.00009259259259</v>
      </c>
      <c r="R851" s="17">
        <f>RTOS_OFF_RX!$N851-RTOS_OFF_RX!$Q851</f>
        <v>0</v>
      </c>
      <c r="S851" s="13">
        <f>RTOS_OFF_RX!$N851-RTOS_ON_RX!$N851</f>
        <v>0.00003472222222</v>
      </c>
    </row>
    <row r="852" ht="15.75" customHeight="1">
      <c r="A852" s="12" t="s">
        <v>15936</v>
      </c>
      <c r="B852" s="12" t="s">
        <v>15937</v>
      </c>
      <c r="C852" s="12" t="s">
        <v>13190</v>
      </c>
      <c r="D852" s="12" t="s">
        <v>7790</v>
      </c>
      <c r="E852" s="12" t="s">
        <v>1678</v>
      </c>
      <c r="F852" s="12" t="s">
        <v>1679</v>
      </c>
      <c r="G852" s="12" t="s">
        <v>1680</v>
      </c>
      <c r="H852" s="12" t="s">
        <v>1681</v>
      </c>
      <c r="I852" s="12" t="s">
        <v>1682</v>
      </c>
      <c r="J852" s="12" t="s">
        <v>1683</v>
      </c>
      <c r="K852" s="12" t="s">
        <v>13256</v>
      </c>
      <c r="L852" s="12" t="s">
        <v>1685</v>
      </c>
      <c r="M852" s="12" t="s">
        <v>862</v>
      </c>
      <c r="N852" s="13">
        <f>M853-RTOS_OFF_RX!$M852</f>
        <v>0.00009259259259</v>
      </c>
      <c r="O852" s="12">
        <f>SUM(LEN("CO_MQ135|"),LEN(RTOS_OFF_RX!$E852),LEN(",Alcool_MQ135|"),LEN(RTOS_OFF_RX!$F852),LEN(",CO2_MQ135|"),LEN(RTOS_OFF_RX!$G852),LEN(",Toluen_MQ135|"),LEN(RTOS_OFF_RX!$H852),LEN(",MH4_MQ135|"),LEN(RTOS_OFF_RX!$I852),LEN(",Aceton_MQ135|"),LEN(RTOS_OFF_RX!$J852),LEN(",O3_MQ131|"),LEN(RTOS_OFF_RX!$K852))*8</f>
        <v>888</v>
      </c>
      <c r="P852" s="16">
        <f>(RTOS_OFF_RX!$O852/SUM(HOUR(RTOS_OFF_RX!$N852)*3600,MINUTE(RTOS_OFF_RX!$N852)*60,SECOND(RTOS_OFF_RX!$N852)))</f>
        <v>111</v>
      </c>
      <c r="Q852" s="14">
        <f>RTOS_OFF_TX!K852</f>
        <v>0.00009259259259</v>
      </c>
      <c r="R852" s="17">
        <f>RTOS_OFF_RX!$N852-RTOS_OFF_RX!$Q852</f>
        <v>0</v>
      </c>
      <c r="S852" s="13">
        <f>RTOS_OFF_RX!$N852-RTOS_ON_RX!$N852</f>
        <v>0.00003472222222</v>
      </c>
    </row>
    <row r="853" ht="15.75" customHeight="1">
      <c r="A853" s="12" t="s">
        <v>15938</v>
      </c>
      <c r="B853" s="12" t="s">
        <v>15939</v>
      </c>
      <c r="C853" s="12" t="s">
        <v>13190</v>
      </c>
      <c r="D853" s="12" t="s">
        <v>15940</v>
      </c>
      <c r="E853" s="12" t="s">
        <v>2474</v>
      </c>
      <c r="F853" s="12" t="s">
        <v>13478</v>
      </c>
      <c r="G853" s="12" t="s">
        <v>3015</v>
      </c>
      <c r="H853" s="12" t="s">
        <v>1973</v>
      </c>
      <c r="I853" s="12" t="s">
        <v>13997</v>
      </c>
      <c r="J853" s="12" t="s">
        <v>1708</v>
      </c>
      <c r="K853" s="12" t="s">
        <v>2699</v>
      </c>
      <c r="L853" s="12" t="s">
        <v>1685</v>
      </c>
      <c r="M853" s="12" t="s">
        <v>863</v>
      </c>
      <c r="N853" s="13">
        <f>M854-RTOS_OFF_RX!$M853</f>
        <v>0.00009259259259</v>
      </c>
      <c r="O853" s="12">
        <f>SUM(LEN("CO_MQ135|"),LEN(RTOS_OFF_RX!$E853),LEN(",Alcool_MQ135|"),LEN(RTOS_OFF_RX!$F853),LEN(",CO2_MQ135|"),LEN(RTOS_OFF_RX!$G853),LEN(",Toluen_MQ135|"),LEN(RTOS_OFF_RX!$H853),LEN(",MH4_MQ135|"),LEN(RTOS_OFF_RX!$I853),LEN(",Aceton_MQ135|"),LEN(RTOS_OFF_RX!$J853),LEN(",O3_MQ131|"),LEN(RTOS_OFF_RX!$K853))*8</f>
        <v>880</v>
      </c>
      <c r="P853" s="16">
        <f>(RTOS_OFF_RX!$O853/SUM(HOUR(RTOS_OFF_RX!$N853)*3600,MINUTE(RTOS_OFF_RX!$N853)*60,SECOND(RTOS_OFF_RX!$N853)))</f>
        <v>110</v>
      </c>
      <c r="Q853" s="14">
        <f>RTOS_OFF_TX!K853</f>
        <v>0.00009259259259</v>
      </c>
      <c r="R853" s="17">
        <f>RTOS_OFF_RX!$N853-RTOS_OFF_RX!$Q853</f>
        <v>0</v>
      </c>
      <c r="S853" s="13">
        <f>RTOS_OFF_RX!$N853-RTOS_ON_RX!$N853</f>
        <v>0.00003472222222</v>
      </c>
    </row>
    <row r="854" ht="15.75" customHeight="1">
      <c r="A854" s="12" t="s">
        <v>15941</v>
      </c>
      <c r="B854" s="12" t="s">
        <v>15942</v>
      </c>
      <c r="C854" s="12" t="s">
        <v>13190</v>
      </c>
      <c r="D854" s="12" t="s">
        <v>15943</v>
      </c>
      <c r="E854" s="12" t="s">
        <v>1682</v>
      </c>
      <c r="F854" s="12" t="s">
        <v>13256</v>
      </c>
      <c r="G854" s="12" t="s">
        <v>2282</v>
      </c>
      <c r="H854" s="12" t="s">
        <v>2149</v>
      </c>
      <c r="I854" s="12" t="s">
        <v>14096</v>
      </c>
      <c r="J854" s="12" t="s">
        <v>1722</v>
      </c>
      <c r="K854" s="12" t="s">
        <v>1740</v>
      </c>
      <c r="L854" s="12" t="s">
        <v>1685</v>
      </c>
      <c r="M854" s="12" t="s">
        <v>864</v>
      </c>
      <c r="N854" s="13">
        <f>M855-RTOS_OFF_RX!$M854</f>
        <v>0.00009259259259</v>
      </c>
      <c r="O854" s="12">
        <f>SUM(LEN("CO_MQ135|"),LEN(RTOS_OFF_RX!$E854),LEN(",Alcool_MQ135|"),LEN(RTOS_OFF_RX!$F854),LEN(",CO2_MQ135|"),LEN(RTOS_OFF_RX!$G854),LEN(",Toluen_MQ135|"),LEN(RTOS_OFF_RX!$H854),LEN(",MH4_MQ135|"),LEN(RTOS_OFF_RX!$I854),LEN(",Aceton_MQ135|"),LEN(RTOS_OFF_RX!$J854),LEN(",O3_MQ131|"),LEN(RTOS_OFF_RX!$K854))*8</f>
        <v>880</v>
      </c>
      <c r="P854" s="16">
        <f>(RTOS_OFF_RX!$O854/SUM(HOUR(RTOS_OFF_RX!$N854)*3600,MINUTE(RTOS_OFF_RX!$N854)*60,SECOND(RTOS_OFF_RX!$N854)))</f>
        <v>110</v>
      </c>
      <c r="Q854" s="14">
        <f>RTOS_OFF_TX!K854</f>
        <v>0.00009259259259</v>
      </c>
      <c r="R854" s="17">
        <f>RTOS_OFF_RX!$N854-RTOS_OFF_RX!$Q854</f>
        <v>0</v>
      </c>
      <c r="S854" s="13">
        <f>RTOS_OFF_RX!$N854-RTOS_ON_RX!$N854</f>
        <v>0.00003472222222</v>
      </c>
    </row>
    <row r="855" ht="15.75" customHeight="1">
      <c r="A855" s="12" t="s">
        <v>15944</v>
      </c>
      <c r="B855" s="12" t="s">
        <v>15945</v>
      </c>
      <c r="C855" s="12" t="s">
        <v>13190</v>
      </c>
      <c r="D855" s="12" t="s">
        <v>15946</v>
      </c>
      <c r="E855" s="12" t="s">
        <v>1732</v>
      </c>
      <c r="F855" s="12" t="s">
        <v>1750</v>
      </c>
      <c r="G855" s="12" t="s">
        <v>1795</v>
      </c>
      <c r="H855" s="12" t="s">
        <v>1752</v>
      </c>
      <c r="I855" s="12" t="s">
        <v>1796</v>
      </c>
      <c r="J855" s="12" t="s">
        <v>1743</v>
      </c>
      <c r="K855" s="12" t="s">
        <v>2669</v>
      </c>
      <c r="L855" s="12" t="s">
        <v>1685</v>
      </c>
      <c r="M855" s="12" t="s">
        <v>865</v>
      </c>
      <c r="N855" s="13">
        <f>M856-RTOS_OFF_RX!$M855</f>
        <v>0.00009259259259</v>
      </c>
      <c r="O855" s="12">
        <f>SUM(LEN("CO_MQ135|"),LEN(RTOS_OFF_RX!$E855),LEN(",Alcool_MQ135|"),LEN(RTOS_OFF_RX!$F855),LEN(",CO2_MQ135|"),LEN(RTOS_OFF_RX!$G855),LEN(",Toluen_MQ135|"),LEN(RTOS_OFF_RX!$H855),LEN(",MH4_MQ135|"),LEN(RTOS_OFF_RX!$I855),LEN(",Aceton_MQ135|"),LEN(RTOS_OFF_RX!$J855),LEN(",O3_MQ131|"),LEN(RTOS_OFF_RX!$K855))*8</f>
        <v>872</v>
      </c>
      <c r="P855" s="16">
        <f>(RTOS_OFF_RX!$O855/SUM(HOUR(RTOS_OFF_RX!$N855)*3600,MINUTE(RTOS_OFF_RX!$N855)*60,SECOND(RTOS_OFF_RX!$N855)))</f>
        <v>109</v>
      </c>
      <c r="Q855" s="14">
        <f>RTOS_OFF_TX!K855</f>
        <v>0.00009259259259</v>
      </c>
      <c r="R855" s="17">
        <f>RTOS_OFF_RX!$N855-RTOS_OFF_RX!$Q855</f>
        <v>0</v>
      </c>
      <c r="S855" s="13">
        <f>RTOS_OFF_RX!$N855-RTOS_ON_RX!$N855</f>
        <v>0.00003472222222</v>
      </c>
    </row>
    <row r="856" ht="15.75" customHeight="1">
      <c r="A856" s="12" t="s">
        <v>15947</v>
      </c>
      <c r="B856" s="12" t="s">
        <v>15948</v>
      </c>
      <c r="C856" s="12" t="s">
        <v>13190</v>
      </c>
      <c r="D856" s="12" t="s">
        <v>15949</v>
      </c>
      <c r="E856" s="12" t="s">
        <v>2007</v>
      </c>
      <c r="F856" s="12" t="s">
        <v>1971</v>
      </c>
      <c r="G856" s="12" t="s">
        <v>1972</v>
      </c>
      <c r="H856" s="12" t="s">
        <v>1973</v>
      </c>
      <c r="I856" s="12" t="s">
        <v>14766</v>
      </c>
      <c r="J856" s="12" t="s">
        <v>1708</v>
      </c>
      <c r="K856" s="12" t="s">
        <v>6348</v>
      </c>
      <c r="L856" s="12" t="s">
        <v>1685</v>
      </c>
      <c r="M856" s="12" t="s">
        <v>866</v>
      </c>
      <c r="N856" s="13">
        <f>M857-RTOS_OFF_RX!$M856</f>
        <v>0.00009259259259</v>
      </c>
      <c r="O856" s="12">
        <f>SUM(LEN("CO_MQ135|"),LEN(RTOS_OFF_RX!$E856),LEN(",Alcool_MQ135|"),LEN(RTOS_OFF_RX!$F856),LEN(",CO2_MQ135|"),LEN(RTOS_OFF_RX!$G856),LEN(",Toluen_MQ135|"),LEN(RTOS_OFF_RX!$H856),LEN(",MH4_MQ135|"),LEN(RTOS_OFF_RX!$I856),LEN(",Aceton_MQ135|"),LEN(RTOS_OFF_RX!$J856),LEN(",O3_MQ131|"),LEN(RTOS_OFF_RX!$K856))*8</f>
        <v>888</v>
      </c>
      <c r="P856" s="16">
        <f>(RTOS_OFF_RX!$O856/SUM(HOUR(RTOS_OFF_RX!$N856)*3600,MINUTE(RTOS_OFF_RX!$N856)*60,SECOND(RTOS_OFF_RX!$N856)))</f>
        <v>111</v>
      </c>
      <c r="Q856" s="14">
        <f>RTOS_OFF_TX!K856</f>
        <v>0.00009259259259</v>
      </c>
      <c r="R856" s="17">
        <f>RTOS_OFF_RX!$N856-RTOS_OFF_RX!$Q856</f>
        <v>0</v>
      </c>
      <c r="S856" s="13">
        <f>RTOS_OFF_RX!$N856-RTOS_ON_RX!$N856</f>
        <v>0.00003472222222</v>
      </c>
    </row>
    <row r="857" ht="15.75" customHeight="1">
      <c r="A857" s="12" t="s">
        <v>15950</v>
      </c>
      <c r="B857" s="12" t="s">
        <v>15951</v>
      </c>
      <c r="C857" s="12" t="s">
        <v>13190</v>
      </c>
      <c r="D857" s="12" t="s">
        <v>7817</v>
      </c>
      <c r="E857" s="12" t="s">
        <v>2007</v>
      </c>
      <c r="F857" s="12" t="s">
        <v>1971</v>
      </c>
      <c r="G857" s="12" t="s">
        <v>1972</v>
      </c>
      <c r="H857" s="12" t="s">
        <v>1973</v>
      </c>
      <c r="I857" s="12" t="s">
        <v>14766</v>
      </c>
      <c r="J857" s="12" t="s">
        <v>1708</v>
      </c>
      <c r="K857" s="12" t="s">
        <v>1734</v>
      </c>
      <c r="L857" s="12" t="s">
        <v>1685</v>
      </c>
      <c r="M857" s="12" t="s">
        <v>867</v>
      </c>
      <c r="N857" s="13">
        <f>M858-RTOS_OFF_RX!$M857</f>
        <v>0.0001041666667</v>
      </c>
      <c r="O857" s="12">
        <f>SUM(LEN("CO_MQ135|"),LEN(RTOS_OFF_RX!$E857),LEN(",Alcool_MQ135|"),LEN(RTOS_OFF_RX!$F857),LEN(",CO2_MQ135|"),LEN(RTOS_OFF_RX!$G857),LEN(",Toluen_MQ135|"),LEN(RTOS_OFF_RX!$H857),LEN(",MH4_MQ135|"),LEN(RTOS_OFF_RX!$I857),LEN(",Aceton_MQ135|"),LEN(RTOS_OFF_RX!$J857),LEN(",O3_MQ131|"),LEN(RTOS_OFF_RX!$K857))*8</f>
        <v>888</v>
      </c>
      <c r="P857" s="16">
        <f>(RTOS_OFF_RX!$O857/SUM(HOUR(RTOS_OFF_RX!$N857)*3600,MINUTE(RTOS_OFF_RX!$N857)*60,SECOND(RTOS_OFF_RX!$N857)))</f>
        <v>98.66666667</v>
      </c>
      <c r="Q857" s="14">
        <f>RTOS_OFF_TX!K857</f>
        <v>0.00009259259259</v>
      </c>
      <c r="R857" s="17">
        <f>RTOS_OFF_RX!$N857-RTOS_OFF_RX!$Q857</f>
        <v>0.00001157407407</v>
      </c>
      <c r="S857" s="13">
        <f>RTOS_OFF_RX!$N857-RTOS_ON_RX!$N857</f>
        <v>0.0000462962963</v>
      </c>
    </row>
    <row r="858" ht="15.75" customHeight="1">
      <c r="A858" s="12" t="s">
        <v>15952</v>
      </c>
      <c r="B858" s="12" t="s">
        <v>15953</v>
      </c>
      <c r="C858" s="12" t="s">
        <v>13190</v>
      </c>
      <c r="D858" s="12" t="s">
        <v>15954</v>
      </c>
      <c r="E858" s="12" t="s">
        <v>2204</v>
      </c>
      <c r="F858" s="12" t="s">
        <v>1971</v>
      </c>
      <c r="G858" s="12" t="s">
        <v>2553</v>
      </c>
      <c r="H858" s="12" t="s">
        <v>1973</v>
      </c>
      <c r="I858" s="12" t="s">
        <v>1974</v>
      </c>
      <c r="J858" s="12" t="s">
        <v>1708</v>
      </c>
      <c r="K858" s="12" t="s">
        <v>8027</v>
      </c>
      <c r="L858" s="12" t="s">
        <v>1685</v>
      </c>
      <c r="M858" s="12" t="s">
        <v>868</v>
      </c>
      <c r="N858" s="13">
        <f>M859-RTOS_OFF_RX!$M858</f>
        <v>0.0001736111111</v>
      </c>
      <c r="O858" s="12">
        <f>SUM(LEN("CO_MQ135|"),LEN(RTOS_OFF_RX!$E858),LEN(",Alcool_MQ135|"),LEN(RTOS_OFF_RX!$F858),LEN(",CO2_MQ135|"),LEN(RTOS_OFF_RX!$G858),LEN(",Toluen_MQ135|"),LEN(RTOS_OFF_RX!$H858),LEN(",MH4_MQ135|"),LEN(RTOS_OFF_RX!$I858),LEN(",Aceton_MQ135|"),LEN(RTOS_OFF_RX!$J858),LEN(",O3_MQ131|"),LEN(RTOS_OFF_RX!$K858))*8</f>
        <v>872</v>
      </c>
      <c r="P858" s="16">
        <f>(RTOS_OFF_RX!$O858/SUM(HOUR(RTOS_OFF_RX!$N858)*3600,MINUTE(RTOS_OFF_RX!$N858)*60,SECOND(RTOS_OFF_RX!$N858)))</f>
        <v>58.13333333</v>
      </c>
      <c r="Q858" s="14">
        <f>RTOS_OFF_TX!K858</f>
        <v>0.00009259259259</v>
      </c>
      <c r="R858" s="17">
        <f>RTOS_OFF_RX!$N858-RTOS_OFF_RX!$Q858</f>
        <v>0.00008101851852</v>
      </c>
      <c r="S858" s="13">
        <f>RTOS_OFF_RX!$N858-RTOS_ON_RX!$N858</f>
        <v>0.0001157407407</v>
      </c>
    </row>
    <row r="859" ht="15.75" customHeight="1">
      <c r="A859" s="12" t="s">
        <v>15955</v>
      </c>
      <c r="B859" s="12" t="s">
        <v>15956</v>
      </c>
      <c r="C859" s="12" t="s">
        <v>13190</v>
      </c>
      <c r="D859" s="12" t="s">
        <v>15957</v>
      </c>
      <c r="E859" s="12" t="s">
        <v>2007</v>
      </c>
      <c r="F859" s="12" t="s">
        <v>1971</v>
      </c>
      <c r="G859" s="12" t="s">
        <v>1972</v>
      </c>
      <c r="H859" s="12" t="s">
        <v>1973</v>
      </c>
      <c r="I859" s="12" t="s">
        <v>14766</v>
      </c>
      <c r="J859" s="12" t="s">
        <v>1708</v>
      </c>
      <c r="K859" s="12" t="s">
        <v>14771</v>
      </c>
      <c r="L859" s="12" t="s">
        <v>1685</v>
      </c>
      <c r="M859" s="12" t="s">
        <v>869</v>
      </c>
      <c r="N859" s="13">
        <f>M860-RTOS_OFF_RX!$M859</f>
        <v>0.0001041666667</v>
      </c>
      <c r="O859" s="12">
        <f>SUM(LEN("CO_MQ135|"),LEN(RTOS_OFF_RX!$E859),LEN(",Alcool_MQ135|"),LEN(RTOS_OFF_RX!$F859),LEN(",CO2_MQ135|"),LEN(RTOS_OFF_RX!$G859),LEN(",Toluen_MQ135|"),LEN(RTOS_OFF_RX!$H859),LEN(",MH4_MQ135|"),LEN(RTOS_OFF_RX!$I859),LEN(",Aceton_MQ135|"),LEN(RTOS_OFF_RX!$J859),LEN(",O3_MQ131|"),LEN(RTOS_OFF_RX!$K859))*8</f>
        <v>888</v>
      </c>
      <c r="P859" s="16">
        <f>(RTOS_OFF_RX!$O859/SUM(HOUR(RTOS_OFF_RX!$N859)*3600,MINUTE(RTOS_OFF_RX!$N859)*60,SECOND(RTOS_OFF_RX!$N859)))</f>
        <v>98.66666667</v>
      </c>
      <c r="Q859" s="14">
        <f>RTOS_OFF_TX!K859</f>
        <v>0.0001041666667</v>
      </c>
      <c r="R859" s="17">
        <f>RTOS_OFF_RX!$N859-RTOS_OFF_RX!$Q859</f>
        <v>0</v>
      </c>
      <c r="S859" s="13">
        <f>RTOS_OFF_RX!$N859-RTOS_ON_RX!$N859</f>
        <v>0.0000462962963</v>
      </c>
    </row>
    <row r="860" ht="15.75" customHeight="1">
      <c r="A860" s="12" t="s">
        <v>15958</v>
      </c>
      <c r="B860" s="12" t="s">
        <v>15959</v>
      </c>
      <c r="C860" s="12" t="s">
        <v>13190</v>
      </c>
      <c r="D860" s="12" t="s">
        <v>15960</v>
      </c>
      <c r="E860" s="12" t="s">
        <v>1739</v>
      </c>
      <c r="F860" s="12" t="s">
        <v>1740</v>
      </c>
      <c r="G860" s="12" t="s">
        <v>1741</v>
      </c>
      <c r="H860" s="12" t="s">
        <v>1706</v>
      </c>
      <c r="I860" s="12" t="s">
        <v>1742</v>
      </c>
      <c r="J860" s="12" t="s">
        <v>1743</v>
      </c>
      <c r="K860" s="12" t="s">
        <v>7518</v>
      </c>
      <c r="L860" s="12" t="s">
        <v>1685</v>
      </c>
      <c r="M860" s="12" t="s">
        <v>870</v>
      </c>
      <c r="N860" s="13">
        <f>M861-RTOS_OFF_RX!$M860</f>
        <v>0.00009259259259</v>
      </c>
      <c r="O860" s="12">
        <f>SUM(LEN("CO_MQ135|"),LEN(RTOS_OFF_RX!$E860),LEN(",Alcool_MQ135|"),LEN(RTOS_OFF_RX!$F860),LEN(",CO2_MQ135|"),LEN(RTOS_OFF_RX!$G860),LEN(",Toluen_MQ135|"),LEN(RTOS_OFF_RX!$H860),LEN(",MH4_MQ135|"),LEN(RTOS_OFF_RX!$I860),LEN(",Aceton_MQ135|"),LEN(RTOS_OFF_RX!$J860),LEN(",O3_MQ131|"),LEN(RTOS_OFF_RX!$K860))*8</f>
        <v>888</v>
      </c>
      <c r="P860" s="16">
        <f>(RTOS_OFF_RX!$O860/SUM(HOUR(RTOS_OFF_RX!$N860)*3600,MINUTE(RTOS_OFF_RX!$N860)*60,SECOND(RTOS_OFF_RX!$N860)))</f>
        <v>111</v>
      </c>
      <c r="Q860" s="14">
        <f>RTOS_OFF_TX!K860</f>
        <v>0.00009259259259</v>
      </c>
      <c r="R860" s="17">
        <f>RTOS_OFF_RX!$N860-RTOS_OFF_RX!$Q860</f>
        <v>0</v>
      </c>
      <c r="S860" s="13">
        <f>RTOS_OFF_RX!$N860-RTOS_ON_RX!$N860</f>
        <v>0.00003472222222</v>
      </c>
    </row>
    <row r="861" ht="15.75" customHeight="1">
      <c r="A861" s="12" t="s">
        <v>15961</v>
      </c>
      <c r="B861" s="12" t="s">
        <v>15962</v>
      </c>
      <c r="C861" s="12" t="s">
        <v>13190</v>
      </c>
      <c r="D861" s="12" t="s">
        <v>7849</v>
      </c>
      <c r="E861" s="12" t="s">
        <v>2119</v>
      </c>
      <c r="F861" s="12" t="s">
        <v>1886</v>
      </c>
      <c r="G861" s="12" t="s">
        <v>1887</v>
      </c>
      <c r="H861" s="12" t="s">
        <v>1706</v>
      </c>
      <c r="I861" s="12" t="s">
        <v>14303</v>
      </c>
      <c r="J861" s="12" t="s">
        <v>1708</v>
      </c>
      <c r="K861" s="12" t="s">
        <v>13449</v>
      </c>
      <c r="L861" s="12" t="s">
        <v>1685</v>
      </c>
      <c r="M861" s="12" t="s">
        <v>871</v>
      </c>
      <c r="N861" s="13">
        <f>M862-RTOS_OFF_RX!$M861</f>
        <v>0.00009259259259</v>
      </c>
      <c r="O861" s="12">
        <f>SUM(LEN("CO_MQ135|"),LEN(RTOS_OFF_RX!$E861),LEN(",Alcool_MQ135|"),LEN(RTOS_OFF_RX!$F861),LEN(",CO2_MQ135|"),LEN(RTOS_OFF_RX!$G861),LEN(",Toluen_MQ135|"),LEN(RTOS_OFF_RX!$H861),LEN(",MH4_MQ135|"),LEN(RTOS_OFF_RX!$I861),LEN(",Aceton_MQ135|"),LEN(RTOS_OFF_RX!$J861),LEN(",O3_MQ131|"),LEN(RTOS_OFF_RX!$K861))*8</f>
        <v>888</v>
      </c>
      <c r="P861" s="16">
        <f>(RTOS_OFF_RX!$O861/SUM(HOUR(RTOS_OFF_RX!$N861)*3600,MINUTE(RTOS_OFF_RX!$N861)*60,SECOND(RTOS_OFF_RX!$N861)))</f>
        <v>111</v>
      </c>
      <c r="Q861" s="14">
        <f>RTOS_OFF_TX!K861</f>
        <v>0.00009259259259</v>
      </c>
      <c r="R861" s="17">
        <f>RTOS_OFF_RX!$N861-RTOS_OFF_RX!$Q861</f>
        <v>0</v>
      </c>
      <c r="S861" s="13">
        <f>RTOS_OFF_RX!$N861-RTOS_ON_RX!$N861</f>
        <v>-0.00002314814815</v>
      </c>
    </row>
    <row r="862" ht="15.75" customHeight="1">
      <c r="A862" s="12" t="s">
        <v>15963</v>
      </c>
      <c r="B862" s="12" t="s">
        <v>15964</v>
      </c>
      <c r="C862" s="12" t="s">
        <v>13190</v>
      </c>
      <c r="D862" s="12" t="s">
        <v>15965</v>
      </c>
      <c r="E862" s="12" t="s">
        <v>2474</v>
      </c>
      <c r="F862" s="12" t="s">
        <v>13478</v>
      </c>
      <c r="G862" s="12" t="s">
        <v>3015</v>
      </c>
      <c r="H862" s="12" t="s">
        <v>1973</v>
      </c>
      <c r="I862" s="12" t="s">
        <v>13997</v>
      </c>
      <c r="J862" s="12" t="s">
        <v>1708</v>
      </c>
      <c r="K862" s="12" t="s">
        <v>14771</v>
      </c>
      <c r="L862" s="12" t="s">
        <v>1685</v>
      </c>
      <c r="M862" s="12" t="s">
        <v>872</v>
      </c>
      <c r="N862" s="13">
        <f>M863-RTOS_OFF_RX!$M862</f>
        <v>0.0001851851852</v>
      </c>
      <c r="O862" s="12">
        <f>SUM(LEN("CO_MQ135|"),LEN(RTOS_OFF_RX!$E862),LEN(",Alcool_MQ135|"),LEN(RTOS_OFF_RX!$F862),LEN(",CO2_MQ135|"),LEN(RTOS_OFF_RX!$G862),LEN(",Toluen_MQ135|"),LEN(RTOS_OFF_RX!$H862),LEN(",MH4_MQ135|"),LEN(RTOS_OFF_RX!$I862),LEN(",Aceton_MQ135|"),LEN(RTOS_OFF_RX!$J862),LEN(",O3_MQ131|"),LEN(RTOS_OFF_RX!$K862))*8</f>
        <v>880</v>
      </c>
      <c r="P862" s="16">
        <f>(RTOS_OFF_RX!$O862/SUM(HOUR(RTOS_OFF_RX!$N862)*3600,MINUTE(RTOS_OFF_RX!$N862)*60,SECOND(RTOS_OFF_RX!$N862)))</f>
        <v>55</v>
      </c>
      <c r="Q862" s="14">
        <f>RTOS_OFF_TX!K862</f>
        <v>0.00009259259259</v>
      </c>
      <c r="R862" s="17">
        <f>RTOS_OFF_RX!$N862-RTOS_OFF_RX!$Q862</f>
        <v>0.00009259259259</v>
      </c>
      <c r="S862" s="13">
        <f>RTOS_OFF_RX!$N862-RTOS_ON_RX!$N862</f>
        <v>0.0001273148148</v>
      </c>
    </row>
    <row r="863" ht="15.75" customHeight="1">
      <c r="A863" s="12" t="s">
        <v>15966</v>
      </c>
      <c r="B863" s="12" t="s">
        <v>15967</v>
      </c>
      <c r="C863" s="12" t="s">
        <v>13190</v>
      </c>
      <c r="D863" s="12" t="s">
        <v>15968</v>
      </c>
      <c r="E863" s="12" t="s">
        <v>2007</v>
      </c>
      <c r="F863" s="12" t="s">
        <v>1971</v>
      </c>
      <c r="G863" s="12" t="s">
        <v>1972</v>
      </c>
      <c r="H863" s="12" t="s">
        <v>1973</v>
      </c>
      <c r="I863" s="12" t="s">
        <v>14766</v>
      </c>
      <c r="J863" s="12" t="s">
        <v>1708</v>
      </c>
      <c r="K863" s="12" t="s">
        <v>13227</v>
      </c>
      <c r="L863" s="12" t="s">
        <v>1685</v>
      </c>
      <c r="M863" s="12" t="s">
        <v>873</v>
      </c>
      <c r="N863" s="13">
        <f>M864-RTOS_OFF_RX!$M863</f>
        <v>0.00009259259259</v>
      </c>
      <c r="O863" s="12">
        <f>SUM(LEN("CO_MQ135|"),LEN(RTOS_OFF_RX!$E863),LEN(",Alcool_MQ135|"),LEN(RTOS_OFF_RX!$F863),LEN(",CO2_MQ135|"),LEN(RTOS_OFF_RX!$G863),LEN(",Toluen_MQ135|"),LEN(RTOS_OFF_RX!$H863),LEN(",MH4_MQ135|"),LEN(RTOS_OFF_RX!$I863),LEN(",Aceton_MQ135|"),LEN(RTOS_OFF_RX!$J863),LEN(",O3_MQ131|"),LEN(RTOS_OFF_RX!$K863))*8</f>
        <v>888</v>
      </c>
      <c r="P863" s="16">
        <f>(RTOS_OFF_RX!$O863/SUM(HOUR(RTOS_OFF_RX!$N863)*3600,MINUTE(RTOS_OFF_RX!$N863)*60,SECOND(RTOS_OFF_RX!$N863)))</f>
        <v>111</v>
      </c>
      <c r="Q863" s="14">
        <f>RTOS_OFF_TX!K863</f>
        <v>0.00009259259259</v>
      </c>
      <c r="R863" s="17">
        <f>RTOS_OFF_RX!$N863-RTOS_OFF_RX!$Q863</f>
        <v>0</v>
      </c>
      <c r="S863" s="13">
        <f>RTOS_OFF_RX!$N863-RTOS_ON_RX!$N863</f>
        <v>0.00003472222222</v>
      </c>
    </row>
    <row r="864" ht="15.75" customHeight="1">
      <c r="A864" s="12" t="s">
        <v>15969</v>
      </c>
      <c r="B864" s="12" t="s">
        <v>15970</v>
      </c>
      <c r="C864" s="12" t="s">
        <v>13190</v>
      </c>
      <c r="D864" s="12" t="s">
        <v>15971</v>
      </c>
      <c r="E864" s="12" t="s">
        <v>2100</v>
      </c>
      <c r="F864" s="12" t="s">
        <v>1704</v>
      </c>
      <c r="G864" s="12" t="s">
        <v>1893</v>
      </c>
      <c r="H864" s="12" t="s">
        <v>1706</v>
      </c>
      <c r="I864" s="12" t="s">
        <v>1880</v>
      </c>
      <c r="J864" s="12" t="s">
        <v>1743</v>
      </c>
      <c r="K864" s="12" t="s">
        <v>2674</v>
      </c>
      <c r="L864" s="12" t="s">
        <v>1685</v>
      </c>
      <c r="M864" s="12" t="s">
        <v>874</v>
      </c>
      <c r="N864" s="13">
        <f>M865-RTOS_OFF_RX!$M864</f>
        <v>0.00009259259259</v>
      </c>
      <c r="O864" s="12">
        <f>SUM(LEN("CO_MQ135|"),LEN(RTOS_OFF_RX!$E864),LEN(",Alcool_MQ135|"),LEN(RTOS_OFF_RX!$F864),LEN(",CO2_MQ135|"),LEN(RTOS_OFF_RX!$G864),LEN(",Toluen_MQ135|"),LEN(RTOS_OFF_RX!$H864),LEN(",MH4_MQ135|"),LEN(RTOS_OFF_RX!$I864),LEN(",Aceton_MQ135|"),LEN(RTOS_OFF_RX!$J864),LEN(",O3_MQ131|"),LEN(RTOS_OFF_RX!$K864))*8</f>
        <v>880</v>
      </c>
      <c r="P864" s="16">
        <f>(RTOS_OFF_RX!$O864/SUM(HOUR(RTOS_OFF_RX!$N864)*3600,MINUTE(RTOS_OFF_RX!$N864)*60,SECOND(RTOS_OFF_RX!$N864)))</f>
        <v>110</v>
      </c>
      <c r="Q864" s="14">
        <f>RTOS_OFF_TX!K864</f>
        <v>0.00009259259259</v>
      </c>
      <c r="R864" s="17">
        <f>RTOS_OFF_RX!$N864-RTOS_OFF_RX!$Q864</f>
        <v>0</v>
      </c>
      <c r="S864" s="13">
        <f>RTOS_OFF_RX!$N864-RTOS_ON_RX!$N864</f>
        <v>0.00003472222222</v>
      </c>
    </row>
    <row r="865" ht="15.75" customHeight="1">
      <c r="A865" s="12" t="s">
        <v>15972</v>
      </c>
      <c r="B865" s="12" t="s">
        <v>15973</v>
      </c>
      <c r="C865" s="12" t="s">
        <v>13190</v>
      </c>
      <c r="D865" s="12" t="s">
        <v>7881</v>
      </c>
      <c r="E865" s="12" t="s">
        <v>2474</v>
      </c>
      <c r="F865" s="12" t="s">
        <v>13478</v>
      </c>
      <c r="G865" s="12" t="s">
        <v>3015</v>
      </c>
      <c r="H865" s="12" t="s">
        <v>1973</v>
      </c>
      <c r="I865" s="12" t="s">
        <v>13997</v>
      </c>
      <c r="J865" s="12" t="s">
        <v>1708</v>
      </c>
      <c r="K865" s="12" t="s">
        <v>15861</v>
      </c>
      <c r="L865" s="12" t="s">
        <v>1685</v>
      </c>
      <c r="M865" s="12" t="s">
        <v>875</v>
      </c>
      <c r="N865" s="13">
        <f>M866-RTOS_OFF_RX!$M865</f>
        <v>0.00009259259259</v>
      </c>
      <c r="O865" s="12">
        <f>SUM(LEN("CO_MQ135|"),LEN(RTOS_OFF_RX!$E865),LEN(",Alcool_MQ135|"),LEN(RTOS_OFF_RX!$F865),LEN(",CO2_MQ135|"),LEN(RTOS_OFF_RX!$G865),LEN(",Toluen_MQ135|"),LEN(RTOS_OFF_RX!$H865),LEN(",MH4_MQ135|"),LEN(RTOS_OFF_RX!$I865),LEN(",Aceton_MQ135|"),LEN(RTOS_OFF_RX!$J865),LEN(",O3_MQ131|"),LEN(RTOS_OFF_RX!$K865))*8</f>
        <v>880</v>
      </c>
      <c r="P865" s="16">
        <f>(RTOS_OFF_RX!$O865/SUM(HOUR(RTOS_OFF_RX!$N865)*3600,MINUTE(RTOS_OFF_RX!$N865)*60,SECOND(RTOS_OFF_RX!$N865)))</f>
        <v>110</v>
      </c>
      <c r="Q865" s="14">
        <f>RTOS_OFF_TX!K865</f>
        <v>0.00009259259259</v>
      </c>
      <c r="R865" s="17">
        <f>RTOS_OFF_RX!$N865-RTOS_OFF_RX!$Q865</f>
        <v>0</v>
      </c>
      <c r="S865" s="13">
        <f>RTOS_OFF_RX!$N865-RTOS_ON_RX!$N865</f>
        <v>-0.00002314814815</v>
      </c>
    </row>
    <row r="866" ht="15.75" customHeight="1">
      <c r="A866" s="12" t="s">
        <v>15974</v>
      </c>
      <c r="B866" s="12" t="s">
        <v>15975</v>
      </c>
      <c r="C866" s="12" t="s">
        <v>13190</v>
      </c>
      <c r="D866" s="12" t="s">
        <v>15976</v>
      </c>
      <c r="E866" s="12" t="s">
        <v>2204</v>
      </c>
      <c r="F866" s="12" t="s">
        <v>1971</v>
      </c>
      <c r="G866" s="12" t="s">
        <v>2553</v>
      </c>
      <c r="H866" s="12" t="s">
        <v>1973</v>
      </c>
      <c r="I866" s="12" t="s">
        <v>1974</v>
      </c>
      <c r="J866" s="12" t="s">
        <v>1708</v>
      </c>
      <c r="K866" s="12" t="s">
        <v>5850</v>
      </c>
      <c r="L866" s="12" t="s">
        <v>1685</v>
      </c>
      <c r="M866" s="12" t="s">
        <v>876</v>
      </c>
      <c r="N866" s="13">
        <f>M867-RTOS_OFF_RX!$M866</f>
        <v>0.0001851851852</v>
      </c>
      <c r="O866" s="12">
        <f>SUM(LEN("CO_MQ135|"),LEN(RTOS_OFF_RX!$E866),LEN(",Alcool_MQ135|"),LEN(RTOS_OFF_RX!$F866),LEN(",CO2_MQ135|"),LEN(RTOS_OFF_RX!$G866),LEN(",Toluen_MQ135|"),LEN(RTOS_OFF_RX!$H866),LEN(",MH4_MQ135|"),LEN(RTOS_OFF_RX!$I866),LEN(",Aceton_MQ135|"),LEN(RTOS_OFF_RX!$J866),LEN(",O3_MQ131|"),LEN(RTOS_OFF_RX!$K866))*8</f>
        <v>872</v>
      </c>
      <c r="P866" s="16">
        <f>(RTOS_OFF_RX!$O866/SUM(HOUR(RTOS_OFF_RX!$N866)*3600,MINUTE(RTOS_OFF_RX!$N866)*60,SECOND(RTOS_OFF_RX!$N866)))</f>
        <v>54.5</v>
      </c>
      <c r="Q866" s="14">
        <f>RTOS_OFF_TX!K866</f>
        <v>0.00009259259259</v>
      </c>
      <c r="R866" s="17">
        <f>RTOS_OFF_RX!$N866-RTOS_OFF_RX!$Q866</f>
        <v>0.00009259259259</v>
      </c>
      <c r="S866" s="13">
        <f>RTOS_OFF_RX!$N866-RTOS_ON_RX!$N866</f>
        <v>0.0001273148148</v>
      </c>
    </row>
    <row r="867" ht="15.75" customHeight="1">
      <c r="A867" s="12" t="s">
        <v>15977</v>
      </c>
      <c r="B867" s="12" t="s">
        <v>15978</v>
      </c>
      <c r="C867" s="12" t="s">
        <v>13190</v>
      </c>
      <c r="D867" s="12" t="s">
        <v>15979</v>
      </c>
      <c r="E867" s="12" t="s">
        <v>2007</v>
      </c>
      <c r="F867" s="12" t="s">
        <v>1971</v>
      </c>
      <c r="G867" s="12" t="s">
        <v>1972</v>
      </c>
      <c r="H867" s="12" t="s">
        <v>1973</v>
      </c>
      <c r="I867" s="12" t="s">
        <v>14766</v>
      </c>
      <c r="J867" s="12" t="s">
        <v>1708</v>
      </c>
      <c r="K867" s="12" t="s">
        <v>15630</v>
      </c>
      <c r="L867" s="12" t="s">
        <v>1685</v>
      </c>
      <c r="M867" s="12" t="s">
        <v>877</v>
      </c>
      <c r="N867" s="13">
        <f>M868-RTOS_OFF_RX!$M867</f>
        <v>0.00009259259259</v>
      </c>
      <c r="O867" s="12">
        <f>SUM(LEN("CO_MQ135|"),LEN(RTOS_OFF_RX!$E867),LEN(",Alcool_MQ135|"),LEN(RTOS_OFF_RX!$F867),LEN(",CO2_MQ135|"),LEN(RTOS_OFF_RX!$G867),LEN(",Toluen_MQ135|"),LEN(RTOS_OFF_RX!$H867),LEN(",MH4_MQ135|"),LEN(RTOS_OFF_RX!$I867),LEN(",Aceton_MQ135|"),LEN(RTOS_OFF_RX!$J867),LEN(",O3_MQ131|"),LEN(RTOS_OFF_RX!$K867))*8</f>
        <v>888</v>
      </c>
      <c r="P867" s="16">
        <f>(RTOS_OFF_RX!$O867/SUM(HOUR(RTOS_OFF_RX!$N867)*3600,MINUTE(RTOS_OFF_RX!$N867)*60,SECOND(RTOS_OFF_RX!$N867)))</f>
        <v>111</v>
      </c>
      <c r="Q867" s="14">
        <f>RTOS_OFF_TX!K867</f>
        <v>0.00009259259259</v>
      </c>
      <c r="R867" s="17">
        <f>RTOS_OFF_RX!$N867-RTOS_OFF_RX!$Q867</f>
        <v>0</v>
      </c>
      <c r="S867" s="13">
        <f>RTOS_OFF_RX!$N867-RTOS_ON_RX!$N867</f>
        <v>0.00003472222222</v>
      </c>
    </row>
    <row r="868" ht="15.75" customHeight="1">
      <c r="A868" s="12" t="s">
        <v>15980</v>
      </c>
      <c r="B868" s="12" t="s">
        <v>15981</v>
      </c>
      <c r="C868" s="12" t="s">
        <v>13190</v>
      </c>
      <c r="D868" s="12" t="s">
        <v>15982</v>
      </c>
      <c r="E868" s="12" t="s">
        <v>1703</v>
      </c>
      <c r="F868" s="12" t="s">
        <v>1704</v>
      </c>
      <c r="G868" s="12" t="s">
        <v>1893</v>
      </c>
      <c r="H868" s="12" t="s">
        <v>1706</v>
      </c>
      <c r="I868" s="12" t="s">
        <v>1707</v>
      </c>
      <c r="J868" s="12" t="s">
        <v>1743</v>
      </c>
      <c r="K868" s="12" t="s">
        <v>5372</v>
      </c>
      <c r="L868" s="12" t="s">
        <v>1685</v>
      </c>
      <c r="M868" s="12" t="s">
        <v>878</v>
      </c>
      <c r="N868" s="13">
        <f>M869-RTOS_OFF_RX!$M868</f>
        <v>0.00009259259259</v>
      </c>
      <c r="O868" s="12">
        <f>SUM(LEN("CO_MQ135|"),LEN(RTOS_OFF_RX!$E868),LEN(",Alcool_MQ135|"),LEN(RTOS_OFF_RX!$F868),LEN(",CO2_MQ135|"),LEN(RTOS_OFF_RX!$G868),LEN(",Toluen_MQ135|"),LEN(RTOS_OFF_RX!$H868),LEN(",MH4_MQ135|"),LEN(RTOS_OFF_RX!$I868),LEN(",Aceton_MQ135|"),LEN(RTOS_OFF_RX!$J868),LEN(",O3_MQ131|"),LEN(RTOS_OFF_RX!$K868))*8</f>
        <v>888</v>
      </c>
      <c r="P868" s="16">
        <f>(RTOS_OFF_RX!$O868/SUM(HOUR(RTOS_OFF_RX!$N868)*3600,MINUTE(RTOS_OFF_RX!$N868)*60,SECOND(RTOS_OFF_RX!$N868)))</f>
        <v>111</v>
      </c>
      <c r="Q868" s="14">
        <f>RTOS_OFF_TX!K868</f>
        <v>0.00009259259259</v>
      </c>
      <c r="R868" s="17">
        <f>RTOS_OFF_RX!$N868-RTOS_OFF_RX!$Q868</f>
        <v>0</v>
      </c>
      <c r="S868" s="13">
        <f>RTOS_OFF_RX!$N868-RTOS_ON_RX!$N868</f>
        <v>0.00003472222222</v>
      </c>
    </row>
    <row r="869" ht="15.75" customHeight="1">
      <c r="A869" s="12" t="s">
        <v>15983</v>
      </c>
      <c r="B869" s="12" t="s">
        <v>15984</v>
      </c>
      <c r="C869" s="12" t="s">
        <v>13190</v>
      </c>
      <c r="D869" s="12" t="s">
        <v>7912</v>
      </c>
      <c r="E869" s="12" t="s">
        <v>2507</v>
      </c>
      <c r="F869" s="12" t="s">
        <v>13227</v>
      </c>
      <c r="G869" s="12" t="s">
        <v>2327</v>
      </c>
      <c r="H869" s="12" t="s">
        <v>3778</v>
      </c>
      <c r="I869" s="12" t="s">
        <v>14402</v>
      </c>
      <c r="J869" s="12" t="s">
        <v>1731</v>
      </c>
      <c r="K869" s="12" t="s">
        <v>7818</v>
      </c>
      <c r="L869" s="12" t="s">
        <v>1685</v>
      </c>
      <c r="M869" s="12" t="s">
        <v>879</v>
      </c>
      <c r="N869" s="13">
        <f>M870-RTOS_OFF_RX!$M869</f>
        <v>0.00009259259259</v>
      </c>
      <c r="O869" s="12">
        <f>SUM(LEN("CO_MQ135|"),LEN(RTOS_OFF_RX!$E869),LEN(",Alcool_MQ135|"),LEN(RTOS_OFF_RX!$F869),LEN(",CO2_MQ135|"),LEN(RTOS_OFF_RX!$G869),LEN(",Toluen_MQ135|"),LEN(RTOS_OFF_RX!$H869),LEN(",MH4_MQ135|"),LEN(RTOS_OFF_RX!$I869),LEN(",Aceton_MQ135|"),LEN(RTOS_OFF_RX!$J869),LEN(",O3_MQ131|"),LEN(RTOS_OFF_RX!$K869))*8</f>
        <v>880</v>
      </c>
      <c r="P869" s="16">
        <f>(RTOS_OFF_RX!$O869/SUM(HOUR(RTOS_OFF_RX!$N869)*3600,MINUTE(RTOS_OFF_RX!$N869)*60,SECOND(RTOS_OFF_RX!$N869)))</f>
        <v>110</v>
      </c>
      <c r="Q869" s="14">
        <f>RTOS_OFF_TX!K869</f>
        <v>0.00009259259259</v>
      </c>
      <c r="R869" s="17">
        <f>RTOS_OFF_RX!$N869-RTOS_OFF_RX!$Q869</f>
        <v>0</v>
      </c>
      <c r="S869" s="13">
        <f>RTOS_OFF_RX!$N869-RTOS_ON_RX!$N869</f>
        <v>0.00003472222222</v>
      </c>
    </row>
    <row r="870" ht="15.75" customHeight="1">
      <c r="A870" s="12" t="s">
        <v>15985</v>
      </c>
      <c r="B870" s="12" t="s">
        <v>15986</v>
      </c>
      <c r="C870" s="12" t="s">
        <v>13190</v>
      </c>
      <c r="D870" s="12" t="s">
        <v>15987</v>
      </c>
      <c r="E870" s="12" t="s">
        <v>2005</v>
      </c>
      <c r="F870" s="12" t="s">
        <v>1779</v>
      </c>
      <c r="G870" s="12" t="s">
        <v>2006</v>
      </c>
      <c r="H870" s="12" t="s">
        <v>1781</v>
      </c>
      <c r="I870" s="12" t="s">
        <v>2007</v>
      </c>
      <c r="J870" s="12" t="s">
        <v>1723</v>
      </c>
      <c r="K870" s="12" t="s">
        <v>1720</v>
      </c>
      <c r="L870" s="12" t="s">
        <v>1685</v>
      </c>
      <c r="M870" s="12" t="s">
        <v>880</v>
      </c>
      <c r="N870" s="13">
        <f>M871-RTOS_OFF_RX!$M870</f>
        <v>0.0001851851852</v>
      </c>
      <c r="O870" s="12">
        <f>SUM(LEN("CO_MQ135|"),LEN(RTOS_OFF_RX!$E870),LEN(",Alcool_MQ135|"),LEN(RTOS_OFF_RX!$F870),LEN(",CO2_MQ135|"),LEN(RTOS_OFF_RX!$G870),LEN(",Toluen_MQ135|"),LEN(RTOS_OFF_RX!$H870),LEN(",MH4_MQ135|"),LEN(RTOS_OFF_RX!$I870),LEN(",Aceton_MQ135|"),LEN(RTOS_OFF_RX!$J870),LEN(",O3_MQ131|"),LEN(RTOS_OFF_RX!$K870))*8</f>
        <v>888</v>
      </c>
      <c r="P870" s="16">
        <f>(RTOS_OFF_RX!$O870/SUM(HOUR(RTOS_OFF_RX!$N870)*3600,MINUTE(RTOS_OFF_RX!$N870)*60,SECOND(RTOS_OFF_RX!$N870)))</f>
        <v>55.5</v>
      </c>
      <c r="Q870" s="14">
        <f>RTOS_OFF_TX!K870</f>
        <v>0.00009259259259</v>
      </c>
      <c r="R870" s="17">
        <f>RTOS_OFF_RX!$N870-RTOS_OFF_RX!$Q870</f>
        <v>0.00009259259259</v>
      </c>
      <c r="S870" s="13">
        <f>RTOS_OFF_RX!$N870-RTOS_ON_RX!$N870</f>
        <v>0.0001273148148</v>
      </c>
    </row>
    <row r="871" ht="15.75" customHeight="1">
      <c r="A871" s="12" t="s">
        <v>15988</v>
      </c>
      <c r="B871" s="12" t="s">
        <v>15989</v>
      </c>
      <c r="C871" s="12" t="s">
        <v>13190</v>
      </c>
      <c r="D871" s="12" t="s">
        <v>15990</v>
      </c>
      <c r="E871" s="12" t="s">
        <v>1860</v>
      </c>
      <c r="F871" s="12" t="s">
        <v>13667</v>
      </c>
      <c r="G871" s="12" t="s">
        <v>2419</v>
      </c>
      <c r="H871" s="12" t="s">
        <v>3778</v>
      </c>
      <c r="I871" s="12" t="s">
        <v>1963</v>
      </c>
      <c r="J871" s="12" t="s">
        <v>1731</v>
      </c>
      <c r="K871" s="12" t="s">
        <v>5372</v>
      </c>
      <c r="L871" s="12" t="s">
        <v>1685</v>
      </c>
      <c r="M871" s="12" t="s">
        <v>881</v>
      </c>
      <c r="N871" s="13">
        <f>M872-RTOS_OFF_RX!$M871</f>
        <v>0.00009259259259</v>
      </c>
      <c r="O871" s="12">
        <f>SUM(LEN("CO_MQ135|"),LEN(RTOS_OFF_RX!$E871),LEN(",Alcool_MQ135|"),LEN(RTOS_OFF_RX!$F871),LEN(",CO2_MQ135|"),LEN(RTOS_OFF_RX!$G871),LEN(",Toluen_MQ135|"),LEN(RTOS_OFF_RX!$H871),LEN(",MH4_MQ135|"),LEN(RTOS_OFF_RX!$I871),LEN(",Aceton_MQ135|"),LEN(RTOS_OFF_RX!$J871),LEN(",O3_MQ131|"),LEN(RTOS_OFF_RX!$K871))*8</f>
        <v>880</v>
      </c>
      <c r="P871" s="16">
        <f>(RTOS_OFF_RX!$O871/SUM(HOUR(RTOS_OFF_RX!$N871)*3600,MINUTE(RTOS_OFF_RX!$N871)*60,SECOND(RTOS_OFF_RX!$N871)))</f>
        <v>110</v>
      </c>
      <c r="Q871" s="14">
        <f>RTOS_OFF_TX!K871</f>
        <v>0.00009259259259</v>
      </c>
      <c r="R871" s="17">
        <f>RTOS_OFF_RX!$N871-RTOS_OFF_RX!$Q871</f>
        <v>0</v>
      </c>
      <c r="S871" s="13">
        <f>RTOS_OFF_RX!$N871-RTOS_ON_RX!$N871</f>
        <v>0.00003472222222</v>
      </c>
    </row>
    <row r="872" ht="15.75" customHeight="1">
      <c r="A872" s="12" t="s">
        <v>15991</v>
      </c>
      <c r="B872" s="12" t="s">
        <v>15992</v>
      </c>
      <c r="C872" s="12" t="s">
        <v>13190</v>
      </c>
      <c r="D872" s="12" t="s">
        <v>15993</v>
      </c>
      <c r="E872" s="12" t="s">
        <v>1778</v>
      </c>
      <c r="F872" s="12" t="s">
        <v>1779</v>
      </c>
      <c r="G872" s="12" t="s">
        <v>1780</v>
      </c>
      <c r="H872" s="12" t="s">
        <v>1781</v>
      </c>
      <c r="I872" s="12" t="s">
        <v>1782</v>
      </c>
      <c r="J872" s="12" t="s">
        <v>1783</v>
      </c>
      <c r="K872" s="12" t="s">
        <v>1706</v>
      </c>
      <c r="L872" s="12" t="s">
        <v>1685</v>
      </c>
      <c r="M872" s="12" t="s">
        <v>882</v>
      </c>
      <c r="N872" s="13">
        <f>M873-RTOS_OFF_RX!$M872</f>
        <v>0.00009259259259</v>
      </c>
      <c r="O872" s="12">
        <f>SUM(LEN("CO_MQ135|"),LEN(RTOS_OFF_RX!$E872),LEN(",Alcool_MQ135|"),LEN(RTOS_OFF_RX!$F872),LEN(",CO2_MQ135|"),LEN(RTOS_OFF_RX!$G872),LEN(",Toluen_MQ135|"),LEN(RTOS_OFF_RX!$H872),LEN(",MH4_MQ135|"),LEN(RTOS_OFF_RX!$I872),LEN(",Aceton_MQ135|"),LEN(RTOS_OFF_RX!$J872),LEN(",O3_MQ131|"),LEN(RTOS_OFF_RX!$K872))*8</f>
        <v>888</v>
      </c>
      <c r="P872" s="16">
        <f>(RTOS_OFF_RX!$O872/SUM(HOUR(RTOS_OFF_RX!$N872)*3600,MINUTE(RTOS_OFF_RX!$N872)*60,SECOND(RTOS_OFF_RX!$N872)))</f>
        <v>111</v>
      </c>
      <c r="Q872" s="14">
        <f>RTOS_OFF_TX!K872</f>
        <v>0.00009259259259</v>
      </c>
      <c r="R872" s="17">
        <f>RTOS_OFF_RX!$N872-RTOS_OFF_RX!$Q872</f>
        <v>0</v>
      </c>
      <c r="S872" s="13">
        <f>RTOS_OFF_RX!$N872-RTOS_ON_RX!$N872</f>
        <v>0.00003472222222</v>
      </c>
    </row>
    <row r="873" ht="15.75" customHeight="1">
      <c r="A873" s="12" t="s">
        <v>15994</v>
      </c>
      <c r="B873" s="12" t="s">
        <v>15995</v>
      </c>
      <c r="C873" s="12" t="s">
        <v>13190</v>
      </c>
      <c r="D873" s="12" t="s">
        <v>15996</v>
      </c>
      <c r="E873" s="12" t="s">
        <v>2029</v>
      </c>
      <c r="F873" s="12" t="s">
        <v>1971</v>
      </c>
      <c r="G873" s="12" t="s">
        <v>2958</v>
      </c>
      <c r="H873" s="12" t="s">
        <v>1973</v>
      </c>
      <c r="I873" s="12" t="s">
        <v>14005</v>
      </c>
      <c r="J873" s="12" t="s">
        <v>1708</v>
      </c>
      <c r="K873" s="12" t="s">
        <v>13402</v>
      </c>
      <c r="L873" s="12" t="s">
        <v>1685</v>
      </c>
      <c r="M873" s="12" t="s">
        <v>883</v>
      </c>
      <c r="N873" s="13">
        <f>M874-RTOS_OFF_RX!$M873</f>
        <v>0.00009259259259</v>
      </c>
      <c r="O873" s="12">
        <f>SUM(LEN("CO_MQ135|"),LEN(RTOS_OFF_RX!$E873),LEN(",Alcool_MQ135|"),LEN(RTOS_OFF_RX!$F873),LEN(",CO2_MQ135|"),LEN(RTOS_OFF_RX!$G873),LEN(",Toluen_MQ135|"),LEN(RTOS_OFF_RX!$H873),LEN(",MH4_MQ135|"),LEN(RTOS_OFF_RX!$I873),LEN(",Aceton_MQ135|"),LEN(RTOS_OFF_RX!$J873),LEN(",O3_MQ131|"),LEN(RTOS_OFF_RX!$K873))*8</f>
        <v>888</v>
      </c>
      <c r="P873" s="16">
        <f>(RTOS_OFF_RX!$O873/SUM(HOUR(RTOS_OFF_RX!$N873)*3600,MINUTE(RTOS_OFF_RX!$N873)*60,SECOND(RTOS_OFF_RX!$N873)))</f>
        <v>111</v>
      </c>
      <c r="Q873" s="14">
        <f>RTOS_OFF_TX!K873</f>
        <v>0.00009259259259</v>
      </c>
      <c r="R873" s="17">
        <f>RTOS_OFF_RX!$N873-RTOS_OFF_RX!$Q873</f>
        <v>0</v>
      </c>
      <c r="S873" s="13">
        <f>RTOS_OFF_RX!$N873-RTOS_ON_RX!$N873</f>
        <v>0.00003472222222</v>
      </c>
    </row>
    <row r="874" ht="15.75" customHeight="1">
      <c r="A874" s="12" t="s">
        <v>15997</v>
      </c>
      <c r="B874" s="12" t="s">
        <v>15998</v>
      </c>
      <c r="C874" s="12" t="s">
        <v>13190</v>
      </c>
      <c r="D874" s="12" t="s">
        <v>7939</v>
      </c>
      <c r="E874" s="12" t="s">
        <v>2474</v>
      </c>
      <c r="F874" s="12" t="s">
        <v>13478</v>
      </c>
      <c r="G874" s="12" t="s">
        <v>3015</v>
      </c>
      <c r="H874" s="12" t="s">
        <v>1973</v>
      </c>
      <c r="I874" s="12" t="s">
        <v>13997</v>
      </c>
      <c r="J874" s="12" t="s">
        <v>1708</v>
      </c>
      <c r="K874" s="12" t="s">
        <v>10155</v>
      </c>
      <c r="L874" s="12" t="s">
        <v>1685</v>
      </c>
      <c r="M874" s="12" t="s">
        <v>884</v>
      </c>
      <c r="N874" s="13">
        <f>M875-RTOS_OFF_RX!$M874</f>
        <v>0.00009259259259</v>
      </c>
      <c r="O874" s="12">
        <f>SUM(LEN("CO_MQ135|"),LEN(RTOS_OFF_RX!$E874),LEN(",Alcool_MQ135|"),LEN(RTOS_OFF_RX!$F874),LEN(",CO2_MQ135|"),LEN(RTOS_OFF_RX!$G874),LEN(",Toluen_MQ135|"),LEN(RTOS_OFF_RX!$H874),LEN(",MH4_MQ135|"),LEN(RTOS_OFF_RX!$I874),LEN(",Aceton_MQ135|"),LEN(RTOS_OFF_RX!$J874),LEN(",O3_MQ131|"),LEN(RTOS_OFF_RX!$K874))*8</f>
        <v>872</v>
      </c>
      <c r="P874" s="16">
        <f>(RTOS_OFF_RX!$O874/SUM(HOUR(RTOS_OFF_RX!$N874)*3600,MINUTE(RTOS_OFF_RX!$N874)*60,SECOND(RTOS_OFF_RX!$N874)))</f>
        <v>109</v>
      </c>
      <c r="Q874" s="14">
        <f>RTOS_OFF_TX!K874</f>
        <v>0.00009259259259</v>
      </c>
      <c r="R874" s="17">
        <f>RTOS_OFF_RX!$N874-RTOS_OFF_RX!$Q874</f>
        <v>0</v>
      </c>
      <c r="S874" s="13">
        <f>RTOS_OFF_RX!$N874-RTOS_ON_RX!$N874</f>
        <v>-0.00002314814815</v>
      </c>
    </row>
    <row r="875" ht="15.75" customHeight="1">
      <c r="A875" s="12" t="s">
        <v>15999</v>
      </c>
      <c r="B875" s="12" t="s">
        <v>16000</v>
      </c>
      <c r="C875" s="12" t="s">
        <v>13190</v>
      </c>
      <c r="D875" s="12" t="s">
        <v>16001</v>
      </c>
      <c r="E875" s="12" t="s">
        <v>2100</v>
      </c>
      <c r="F875" s="12" t="s">
        <v>1704</v>
      </c>
      <c r="G875" s="12" t="s">
        <v>1893</v>
      </c>
      <c r="H875" s="12" t="s">
        <v>1706</v>
      </c>
      <c r="I875" s="12" t="s">
        <v>1880</v>
      </c>
      <c r="J875" s="12" t="s">
        <v>1743</v>
      </c>
      <c r="K875" s="12" t="s">
        <v>13449</v>
      </c>
      <c r="L875" s="12" t="s">
        <v>1685</v>
      </c>
      <c r="M875" s="12" t="s">
        <v>885</v>
      </c>
      <c r="N875" s="13">
        <f>M876-RTOS_OFF_RX!$M875</f>
        <v>0.0001041666667</v>
      </c>
      <c r="O875" s="12">
        <f>SUM(LEN("CO_MQ135|"),LEN(RTOS_OFF_RX!$E875),LEN(",Alcool_MQ135|"),LEN(RTOS_OFF_RX!$F875),LEN(",CO2_MQ135|"),LEN(RTOS_OFF_RX!$G875),LEN(",Toluen_MQ135|"),LEN(RTOS_OFF_RX!$H875),LEN(",MH4_MQ135|"),LEN(RTOS_OFF_RX!$I875),LEN(",Aceton_MQ135|"),LEN(RTOS_OFF_RX!$J875),LEN(",O3_MQ131|"),LEN(RTOS_OFF_RX!$K875))*8</f>
        <v>880</v>
      </c>
      <c r="P875" s="16">
        <f>(RTOS_OFF_RX!$O875/SUM(HOUR(RTOS_OFF_RX!$N875)*3600,MINUTE(RTOS_OFF_RX!$N875)*60,SECOND(RTOS_OFF_RX!$N875)))</f>
        <v>97.77777778</v>
      </c>
      <c r="Q875" s="14">
        <f>RTOS_OFF_TX!K875</f>
        <v>0.00009259259259</v>
      </c>
      <c r="R875" s="17">
        <f>RTOS_OFF_RX!$N875-RTOS_OFF_RX!$Q875</f>
        <v>0.00001157407407</v>
      </c>
      <c r="S875" s="13">
        <f>RTOS_OFF_RX!$N875-RTOS_ON_RX!$N875</f>
        <v>0.0000462962963</v>
      </c>
    </row>
    <row r="876" ht="15.75" customHeight="1">
      <c r="A876" s="12" t="s">
        <v>16002</v>
      </c>
      <c r="B876" s="12" t="s">
        <v>16003</v>
      </c>
      <c r="C876" s="12" t="s">
        <v>13190</v>
      </c>
      <c r="D876" s="12" t="s">
        <v>7950</v>
      </c>
      <c r="E876" s="12" t="s">
        <v>2100</v>
      </c>
      <c r="F876" s="12" t="s">
        <v>1704</v>
      </c>
      <c r="G876" s="12" t="s">
        <v>1893</v>
      </c>
      <c r="H876" s="12" t="s">
        <v>1706</v>
      </c>
      <c r="I876" s="12" t="s">
        <v>1880</v>
      </c>
      <c r="J876" s="12" t="s">
        <v>1743</v>
      </c>
      <c r="K876" s="12" t="s">
        <v>2147</v>
      </c>
      <c r="L876" s="12" t="s">
        <v>1685</v>
      </c>
      <c r="M876" s="12" t="s">
        <v>886</v>
      </c>
      <c r="N876" s="13">
        <f>M877-RTOS_OFF_RX!$M876</f>
        <v>0.00009259259259</v>
      </c>
      <c r="O876" s="12">
        <f>SUM(LEN("CO_MQ135|"),LEN(RTOS_OFF_RX!$E876),LEN(",Alcool_MQ135|"),LEN(RTOS_OFF_RX!$F876),LEN(",CO2_MQ135|"),LEN(RTOS_OFF_RX!$G876),LEN(",Toluen_MQ135|"),LEN(RTOS_OFF_RX!$H876),LEN(",MH4_MQ135|"),LEN(RTOS_OFF_RX!$I876),LEN(",Aceton_MQ135|"),LEN(RTOS_OFF_RX!$J876),LEN(",O3_MQ131|"),LEN(RTOS_OFF_RX!$K876))*8</f>
        <v>880</v>
      </c>
      <c r="P876" s="16">
        <f>(RTOS_OFF_RX!$O876/SUM(HOUR(RTOS_OFF_RX!$N876)*3600,MINUTE(RTOS_OFF_RX!$N876)*60,SECOND(RTOS_OFF_RX!$N876)))</f>
        <v>110</v>
      </c>
      <c r="Q876" s="14">
        <f>RTOS_OFF_TX!K876</f>
        <v>0.00009259259259</v>
      </c>
      <c r="R876" s="17">
        <f>RTOS_OFF_RX!$N876-RTOS_OFF_RX!$Q876</f>
        <v>0</v>
      </c>
      <c r="S876" s="13">
        <f>RTOS_OFF_RX!$N876-RTOS_ON_RX!$N876</f>
        <v>0.00003472222222</v>
      </c>
    </row>
    <row r="877" ht="15.75" customHeight="1">
      <c r="A877" s="12" t="s">
        <v>16004</v>
      </c>
      <c r="B877" s="12" t="s">
        <v>16005</v>
      </c>
      <c r="C877" s="12" t="s">
        <v>13190</v>
      </c>
      <c r="D877" s="12" t="s">
        <v>16006</v>
      </c>
      <c r="E877" s="12" t="s">
        <v>14056</v>
      </c>
      <c r="F877" s="12" t="s">
        <v>13227</v>
      </c>
      <c r="G877" s="12" t="s">
        <v>2327</v>
      </c>
      <c r="H877" s="12" t="s">
        <v>3778</v>
      </c>
      <c r="I877" s="12" t="s">
        <v>14295</v>
      </c>
      <c r="J877" s="12" t="s">
        <v>1731</v>
      </c>
      <c r="K877" s="12" t="s">
        <v>15003</v>
      </c>
      <c r="L877" s="12" t="s">
        <v>1685</v>
      </c>
      <c r="M877" s="12" t="s">
        <v>887</v>
      </c>
      <c r="N877" s="13">
        <f>M878-RTOS_OFF_RX!$M877</f>
        <v>0.00008101851852</v>
      </c>
      <c r="O877" s="12">
        <f>SUM(LEN("CO_MQ135|"),LEN(RTOS_OFF_RX!$E877),LEN(",Alcool_MQ135|"),LEN(RTOS_OFF_RX!$F877),LEN(",CO2_MQ135|"),LEN(RTOS_OFF_RX!$G877),LEN(",Toluen_MQ135|"),LEN(RTOS_OFF_RX!$H877),LEN(",MH4_MQ135|"),LEN(RTOS_OFF_RX!$I877),LEN(",Aceton_MQ135|"),LEN(RTOS_OFF_RX!$J877),LEN(",O3_MQ131|"),LEN(RTOS_OFF_RX!$K877))*8</f>
        <v>880</v>
      </c>
      <c r="P877" s="16">
        <f>(RTOS_OFF_RX!$O877/SUM(HOUR(RTOS_OFF_RX!$N877)*3600,MINUTE(RTOS_OFF_RX!$N877)*60,SECOND(RTOS_OFF_RX!$N877)))</f>
        <v>125.7142857</v>
      </c>
      <c r="Q877" s="14">
        <f>RTOS_OFF_TX!K877</f>
        <v>0.00009259259259</v>
      </c>
      <c r="R877" s="17">
        <f>RTOS_OFF_RX!$N877-RTOS_OFF_RX!$Q877</f>
        <v>-0.00001157407407</v>
      </c>
      <c r="S877" s="13">
        <f>RTOS_OFF_RX!$N877-RTOS_ON_RX!$N877</f>
        <v>0.00002314814815</v>
      </c>
    </row>
    <row r="878" ht="15.75" customHeight="1">
      <c r="A878" s="12" t="s">
        <v>16007</v>
      </c>
      <c r="B878" s="12" t="s">
        <v>16008</v>
      </c>
      <c r="C878" s="12" t="s">
        <v>13190</v>
      </c>
      <c r="D878" s="12" t="s">
        <v>7961</v>
      </c>
      <c r="E878" s="12" t="s">
        <v>2007</v>
      </c>
      <c r="F878" s="12" t="s">
        <v>1971</v>
      </c>
      <c r="G878" s="12" t="s">
        <v>1972</v>
      </c>
      <c r="H878" s="12" t="s">
        <v>1973</v>
      </c>
      <c r="I878" s="12" t="s">
        <v>14766</v>
      </c>
      <c r="J878" s="12" t="s">
        <v>1708</v>
      </c>
      <c r="K878" s="12" t="s">
        <v>3073</v>
      </c>
      <c r="L878" s="12" t="s">
        <v>1685</v>
      </c>
      <c r="M878" s="12" t="s">
        <v>888</v>
      </c>
      <c r="N878" s="13">
        <f>M879-RTOS_OFF_RX!$M878</f>
        <v>0.0001041666667</v>
      </c>
      <c r="O878" s="12">
        <f>SUM(LEN("CO_MQ135|"),LEN(RTOS_OFF_RX!$E878),LEN(",Alcool_MQ135|"),LEN(RTOS_OFF_RX!$F878),LEN(",CO2_MQ135|"),LEN(RTOS_OFF_RX!$G878),LEN(",Toluen_MQ135|"),LEN(RTOS_OFF_RX!$H878),LEN(",MH4_MQ135|"),LEN(RTOS_OFF_RX!$I878),LEN(",Aceton_MQ135|"),LEN(RTOS_OFF_RX!$J878),LEN(",O3_MQ131|"),LEN(RTOS_OFF_RX!$K878))*8</f>
        <v>888</v>
      </c>
      <c r="P878" s="16">
        <f>(RTOS_OFF_RX!$O878/SUM(HOUR(RTOS_OFF_RX!$N878)*3600,MINUTE(RTOS_OFF_RX!$N878)*60,SECOND(RTOS_OFF_RX!$N878)))</f>
        <v>98.66666667</v>
      </c>
      <c r="Q878" s="14">
        <f>RTOS_OFF_TX!K878</f>
        <v>0.00009259259259</v>
      </c>
      <c r="R878" s="17">
        <f>RTOS_OFF_RX!$N878-RTOS_OFF_RX!$Q878</f>
        <v>0.00001157407407</v>
      </c>
      <c r="S878" s="13">
        <f>RTOS_OFF_RX!$N878-RTOS_ON_RX!$N878</f>
        <v>0.0000462962963</v>
      </c>
    </row>
    <row r="879" ht="15.75" customHeight="1">
      <c r="A879" s="12" t="s">
        <v>16009</v>
      </c>
      <c r="B879" s="12" t="s">
        <v>16010</v>
      </c>
      <c r="C879" s="12" t="s">
        <v>13190</v>
      </c>
      <c r="D879" s="12" t="s">
        <v>16011</v>
      </c>
      <c r="E879" s="12" t="s">
        <v>2513</v>
      </c>
      <c r="F879" s="12" t="s">
        <v>2028</v>
      </c>
      <c r="G879" s="12" t="s">
        <v>2118</v>
      </c>
      <c r="H879" s="12" t="s">
        <v>1781</v>
      </c>
      <c r="I879" s="12" t="s">
        <v>14770</v>
      </c>
      <c r="J879" s="12" t="s">
        <v>1723</v>
      </c>
      <c r="K879" s="12" t="s">
        <v>2864</v>
      </c>
      <c r="L879" s="12" t="s">
        <v>1685</v>
      </c>
      <c r="M879" s="12" t="s">
        <v>889</v>
      </c>
      <c r="N879" s="13">
        <f>M880-RTOS_OFF_RX!$M879</f>
        <v>0.00009259259259</v>
      </c>
      <c r="O879" s="12">
        <f>SUM(LEN("CO_MQ135|"),LEN(RTOS_OFF_RX!$E879),LEN(",Alcool_MQ135|"),LEN(RTOS_OFF_RX!$F879),LEN(",CO2_MQ135|"),LEN(RTOS_OFF_RX!$G879),LEN(",Toluen_MQ135|"),LEN(RTOS_OFF_RX!$H879),LEN(",MH4_MQ135|"),LEN(RTOS_OFF_RX!$I879),LEN(",Aceton_MQ135|"),LEN(RTOS_OFF_RX!$J879),LEN(",O3_MQ131|"),LEN(RTOS_OFF_RX!$K879))*8</f>
        <v>880</v>
      </c>
      <c r="P879" s="16">
        <f>(RTOS_OFF_RX!$O879/SUM(HOUR(RTOS_OFF_RX!$N879)*3600,MINUTE(RTOS_OFF_RX!$N879)*60,SECOND(RTOS_OFF_RX!$N879)))</f>
        <v>110</v>
      </c>
      <c r="Q879" s="14">
        <f>RTOS_OFF_TX!K879</f>
        <v>0.00009259259259</v>
      </c>
      <c r="R879" s="17">
        <f>RTOS_OFF_RX!$N879-RTOS_OFF_RX!$Q879</f>
        <v>0</v>
      </c>
      <c r="S879" s="13">
        <f>RTOS_OFF_RX!$N879-RTOS_ON_RX!$N879</f>
        <v>0.00003472222222</v>
      </c>
    </row>
    <row r="880" ht="15.75" customHeight="1">
      <c r="A880" s="12" t="s">
        <v>16012</v>
      </c>
      <c r="B880" s="12" t="s">
        <v>16013</v>
      </c>
      <c r="C880" s="12" t="s">
        <v>13190</v>
      </c>
      <c r="D880" s="12" t="s">
        <v>16014</v>
      </c>
      <c r="E880" s="12" t="s">
        <v>2474</v>
      </c>
      <c r="F880" s="12" t="s">
        <v>13478</v>
      </c>
      <c r="G880" s="12" t="s">
        <v>3015</v>
      </c>
      <c r="H880" s="12" t="s">
        <v>1973</v>
      </c>
      <c r="I880" s="12" t="s">
        <v>13997</v>
      </c>
      <c r="J880" s="12" t="s">
        <v>1708</v>
      </c>
      <c r="K880" s="12" t="s">
        <v>3036</v>
      </c>
      <c r="L880" s="12" t="s">
        <v>1685</v>
      </c>
      <c r="M880" s="12" t="s">
        <v>890</v>
      </c>
      <c r="N880" s="13">
        <f>M881-RTOS_OFF_RX!$M880</f>
        <v>0.00009259259259</v>
      </c>
      <c r="O880" s="12">
        <f>SUM(LEN("CO_MQ135|"),LEN(RTOS_OFF_RX!$E880),LEN(",Alcool_MQ135|"),LEN(RTOS_OFF_RX!$F880),LEN(",CO2_MQ135|"),LEN(RTOS_OFF_RX!$G880),LEN(",Toluen_MQ135|"),LEN(RTOS_OFF_RX!$H880),LEN(",MH4_MQ135|"),LEN(RTOS_OFF_RX!$I880),LEN(",Aceton_MQ135|"),LEN(RTOS_OFF_RX!$J880),LEN(",O3_MQ131|"),LEN(RTOS_OFF_RX!$K880))*8</f>
        <v>880</v>
      </c>
      <c r="P880" s="16">
        <f>(RTOS_OFF_RX!$O880/SUM(HOUR(RTOS_OFF_RX!$N880)*3600,MINUTE(RTOS_OFF_RX!$N880)*60,SECOND(RTOS_OFF_RX!$N880)))</f>
        <v>110</v>
      </c>
      <c r="Q880" s="14">
        <f>RTOS_OFF_TX!K880</f>
        <v>0.00009259259259</v>
      </c>
      <c r="R880" s="17">
        <f>RTOS_OFF_RX!$N880-RTOS_OFF_RX!$Q880</f>
        <v>0</v>
      </c>
      <c r="S880" s="13">
        <f>RTOS_OFF_RX!$N880-RTOS_ON_RX!$N880</f>
        <v>0.00003472222222</v>
      </c>
    </row>
    <row r="881" ht="15.75" customHeight="1">
      <c r="A881" s="12" t="s">
        <v>16015</v>
      </c>
      <c r="B881" s="12" t="s">
        <v>16016</v>
      </c>
      <c r="C881" s="12" t="s">
        <v>13190</v>
      </c>
      <c r="D881" s="12" t="s">
        <v>7980</v>
      </c>
      <c r="E881" s="12" t="s">
        <v>2378</v>
      </c>
      <c r="F881" s="12" t="s">
        <v>1900</v>
      </c>
      <c r="G881" s="12" t="s">
        <v>1901</v>
      </c>
      <c r="H881" s="12" t="s">
        <v>1752</v>
      </c>
      <c r="I881" s="12" t="s">
        <v>2124</v>
      </c>
      <c r="J881" s="12" t="s">
        <v>1683</v>
      </c>
      <c r="K881" s="12" t="s">
        <v>7518</v>
      </c>
      <c r="L881" s="12" t="s">
        <v>1685</v>
      </c>
      <c r="M881" s="12" t="s">
        <v>891</v>
      </c>
      <c r="N881" s="13">
        <f>M882-RTOS_OFF_RX!$M881</f>
        <v>0.00009259259259</v>
      </c>
      <c r="O881" s="12">
        <f>SUM(LEN("CO_MQ135|"),LEN(RTOS_OFF_RX!$E881),LEN(",Alcool_MQ135|"),LEN(RTOS_OFF_RX!$F881),LEN(",CO2_MQ135|"),LEN(RTOS_OFF_RX!$G881),LEN(",Toluen_MQ135|"),LEN(RTOS_OFF_RX!$H881),LEN(",MH4_MQ135|"),LEN(RTOS_OFF_RX!$I881),LEN(",Aceton_MQ135|"),LEN(RTOS_OFF_RX!$J881),LEN(",O3_MQ131|"),LEN(RTOS_OFF_RX!$K881))*8</f>
        <v>880</v>
      </c>
      <c r="P881" s="16">
        <f>(RTOS_OFF_RX!$O881/SUM(HOUR(RTOS_OFF_RX!$N881)*3600,MINUTE(RTOS_OFF_RX!$N881)*60,SECOND(RTOS_OFF_RX!$N881)))</f>
        <v>110</v>
      </c>
      <c r="Q881" s="14">
        <f>RTOS_OFF_TX!K881</f>
        <v>0.00009259259259</v>
      </c>
      <c r="R881" s="17">
        <f>RTOS_OFF_RX!$N881-RTOS_OFF_RX!$Q881</f>
        <v>0</v>
      </c>
      <c r="S881" s="13">
        <f>RTOS_OFF_RX!$N881-RTOS_ON_RX!$N881</f>
        <v>0.00003472222222</v>
      </c>
    </row>
    <row r="882" ht="15.75" customHeight="1">
      <c r="A882" s="12" t="s">
        <v>16017</v>
      </c>
      <c r="B882" s="12" t="s">
        <v>16018</v>
      </c>
      <c r="C882" s="12" t="s">
        <v>13190</v>
      </c>
      <c r="D882" s="12" t="s">
        <v>16019</v>
      </c>
      <c r="E882" s="12" t="s">
        <v>1678</v>
      </c>
      <c r="F882" s="12" t="s">
        <v>1679</v>
      </c>
      <c r="G882" s="12" t="s">
        <v>1680</v>
      </c>
      <c r="H882" s="12" t="s">
        <v>1681</v>
      </c>
      <c r="I882" s="12" t="s">
        <v>1682</v>
      </c>
      <c r="J882" s="12" t="s">
        <v>1683</v>
      </c>
      <c r="K882" s="12" t="s">
        <v>3778</v>
      </c>
      <c r="L882" s="12" t="s">
        <v>1685</v>
      </c>
      <c r="M882" s="12" t="s">
        <v>892</v>
      </c>
      <c r="N882" s="13">
        <f>M883-RTOS_OFF_RX!$M882</f>
        <v>0.00009259259259</v>
      </c>
      <c r="O882" s="12">
        <f>SUM(LEN("CO_MQ135|"),LEN(RTOS_OFF_RX!$E882),LEN(",Alcool_MQ135|"),LEN(RTOS_OFF_RX!$F882),LEN(",CO2_MQ135|"),LEN(RTOS_OFF_RX!$G882),LEN(",Toluen_MQ135|"),LEN(RTOS_OFF_RX!$H882),LEN(",MH4_MQ135|"),LEN(RTOS_OFF_RX!$I882),LEN(",Aceton_MQ135|"),LEN(RTOS_OFF_RX!$J882),LEN(",O3_MQ131|"),LEN(RTOS_OFF_RX!$K882))*8</f>
        <v>888</v>
      </c>
      <c r="P882" s="16">
        <f>(RTOS_OFF_RX!$O882/SUM(HOUR(RTOS_OFF_RX!$N882)*3600,MINUTE(RTOS_OFF_RX!$N882)*60,SECOND(RTOS_OFF_RX!$N882)))</f>
        <v>111</v>
      </c>
      <c r="Q882" s="14">
        <f>RTOS_OFF_TX!K882</f>
        <v>0.00009259259259</v>
      </c>
      <c r="R882" s="17">
        <f>RTOS_OFF_RX!$N882-RTOS_OFF_RX!$Q882</f>
        <v>0</v>
      </c>
      <c r="S882" s="13">
        <f>RTOS_OFF_RX!$N882-RTOS_ON_RX!$N882</f>
        <v>0.00003472222222</v>
      </c>
    </row>
    <row r="883" ht="15.75" customHeight="1">
      <c r="A883" s="12" t="s">
        <v>16020</v>
      </c>
      <c r="B883" s="12" t="s">
        <v>16021</v>
      </c>
      <c r="C883" s="12" t="s">
        <v>13190</v>
      </c>
      <c r="D883" s="12" t="s">
        <v>16022</v>
      </c>
      <c r="E883" s="12" t="s">
        <v>2513</v>
      </c>
      <c r="F883" s="12" t="s">
        <v>2028</v>
      </c>
      <c r="G883" s="12" t="s">
        <v>2118</v>
      </c>
      <c r="H883" s="12" t="s">
        <v>1781</v>
      </c>
      <c r="I883" s="12" t="s">
        <v>14770</v>
      </c>
      <c r="J883" s="12" t="s">
        <v>1723</v>
      </c>
      <c r="K883" s="12" t="s">
        <v>13256</v>
      </c>
      <c r="L883" s="12" t="s">
        <v>1685</v>
      </c>
      <c r="M883" s="12" t="s">
        <v>893</v>
      </c>
      <c r="N883" s="13">
        <f>M884-RTOS_OFF_RX!$M883</f>
        <v>0.00009259259259</v>
      </c>
      <c r="O883" s="12">
        <f>SUM(LEN("CO_MQ135|"),LEN(RTOS_OFF_RX!$E883),LEN(",Alcool_MQ135|"),LEN(RTOS_OFF_RX!$F883),LEN(",CO2_MQ135|"),LEN(RTOS_OFF_RX!$G883),LEN(",Toluen_MQ135|"),LEN(RTOS_OFF_RX!$H883),LEN(",MH4_MQ135|"),LEN(RTOS_OFF_RX!$I883),LEN(",Aceton_MQ135|"),LEN(RTOS_OFF_RX!$J883),LEN(",O3_MQ131|"),LEN(RTOS_OFF_RX!$K883))*8</f>
        <v>880</v>
      </c>
      <c r="P883" s="16">
        <f>(RTOS_OFF_RX!$O883/SUM(HOUR(RTOS_OFF_RX!$N883)*3600,MINUTE(RTOS_OFF_RX!$N883)*60,SECOND(RTOS_OFF_RX!$N883)))</f>
        <v>110</v>
      </c>
      <c r="Q883" s="14">
        <f>RTOS_OFF_TX!K883</f>
        <v>0.0001041666667</v>
      </c>
      <c r="R883" s="17">
        <f>RTOS_OFF_RX!$N883-RTOS_OFF_RX!$Q883</f>
        <v>-0.00001157407407</v>
      </c>
      <c r="S883" s="13">
        <f>RTOS_OFF_RX!$N883-RTOS_ON_RX!$N883</f>
        <v>0.00003472222222</v>
      </c>
    </row>
    <row r="884" ht="15.75" customHeight="1">
      <c r="A884" s="12" t="s">
        <v>16023</v>
      </c>
      <c r="B884" s="12" t="s">
        <v>16024</v>
      </c>
      <c r="C884" s="12" t="s">
        <v>13190</v>
      </c>
      <c r="D884" s="12" t="s">
        <v>16025</v>
      </c>
      <c r="E884" s="12" t="s">
        <v>2029</v>
      </c>
      <c r="F884" s="12" t="s">
        <v>1971</v>
      </c>
      <c r="G884" s="12" t="s">
        <v>2958</v>
      </c>
      <c r="H884" s="12" t="s">
        <v>1973</v>
      </c>
      <c r="I884" s="12" t="s">
        <v>14005</v>
      </c>
      <c r="J884" s="12" t="s">
        <v>1708</v>
      </c>
      <c r="K884" s="12" t="s">
        <v>1886</v>
      </c>
      <c r="L884" s="12" t="s">
        <v>1685</v>
      </c>
      <c r="M884" s="12" t="s">
        <v>894</v>
      </c>
      <c r="N884" s="13">
        <f>M885-RTOS_OFF_RX!$M884</f>
        <v>0.00009259259259</v>
      </c>
      <c r="O884" s="12">
        <f>SUM(LEN("CO_MQ135|"),LEN(RTOS_OFF_RX!$E884),LEN(",Alcool_MQ135|"),LEN(RTOS_OFF_RX!$F884),LEN(",CO2_MQ135|"),LEN(RTOS_OFF_RX!$G884),LEN(",Toluen_MQ135|"),LEN(RTOS_OFF_RX!$H884),LEN(",MH4_MQ135|"),LEN(RTOS_OFF_RX!$I884),LEN(",Aceton_MQ135|"),LEN(RTOS_OFF_RX!$J884),LEN(",O3_MQ131|"),LEN(RTOS_OFF_RX!$K884))*8</f>
        <v>888</v>
      </c>
      <c r="P884" s="16">
        <f>(RTOS_OFF_RX!$O884/SUM(HOUR(RTOS_OFF_RX!$N884)*3600,MINUTE(RTOS_OFF_RX!$N884)*60,SECOND(RTOS_OFF_RX!$N884)))</f>
        <v>111</v>
      </c>
      <c r="Q884" s="14">
        <f>RTOS_OFF_TX!K884</f>
        <v>0.00009259259259</v>
      </c>
      <c r="R884" s="17">
        <f>RTOS_OFF_RX!$N884-RTOS_OFF_RX!$Q884</f>
        <v>0</v>
      </c>
      <c r="S884" s="13">
        <f>RTOS_OFF_RX!$N884-RTOS_ON_RX!$N884</f>
        <v>0.00003472222222</v>
      </c>
    </row>
    <row r="885" ht="15.75" customHeight="1">
      <c r="A885" s="12" t="s">
        <v>16026</v>
      </c>
      <c r="B885" s="12" t="s">
        <v>16027</v>
      </c>
      <c r="C885" s="12" t="s">
        <v>13190</v>
      </c>
      <c r="D885" s="12" t="s">
        <v>16028</v>
      </c>
      <c r="E885" s="12" t="s">
        <v>1865</v>
      </c>
      <c r="F885" s="12" t="s">
        <v>1866</v>
      </c>
      <c r="G885" s="12" t="s">
        <v>1987</v>
      </c>
      <c r="H885" s="12" t="s">
        <v>1868</v>
      </c>
      <c r="I885" s="12" t="s">
        <v>1869</v>
      </c>
      <c r="J885" s="12" t="s">
        <v>1783</v>
      </c>
      <c r="K885" s="12" t="s">
        <v>2829</v>
      </c>
      <c r="L885" s="12" t="s">
        <v>1685</v>
      </c>
      <c r="M885" s="12" t="s">
        <v>895</v>
      </c>
      <c r="N885" s="13">
        <f>M886-RTOS_OFF_RX!$M885</f>
        <v>0.00009259259259</v>
      </c>
      <c r="O885" s="12">
        <f>SUM(LEN("CO_MQ135|"),LEN(RTOS_OFF_RX!$E885),LEN(",Alcool_MQ135|"),LEN(RTOS_OFF_RX!$F885),LEN(",CO2_MQ135|"),LEN(RTOS_OFF_RX!$G885),LEN(",Toluen_MQ135|"),LEN(RTOS_OFF_RX!$H885),LEN(",MH4_MQ135|"),LEN(RTOS_OFF_RX!$I885),LEN(",Aceton_MQ135|"),LEN(RTOS_OFF_RX!$J885),LEN(",O3_MQ131|"),LEN(RTOS_OFF_RX!$K885))*8</f>
        <v>888</v>
      </c>
      <c r="P885" s="16">
        <f>(RTOS_OFF_RX!$O885/SUM(HOUR(RTOS_OFF_RX!$N885)*3600,MINUTE(RTOS_OFF_RX!$N885)*60,SECOND(RTOS_OFF_RX!$N885)))</f>
        <v>111</v>
      </c>
      <c r="Q885" s="14">
        <f>RTOS_OFF_TX!K885</f>
        <v>0.00009259259259</v>
      </c>
      <c r="R885" s="17">
        <f>RTOS_OFF_RX!$N885-RTOS_OFF_RX!$Q885</f>
        <v>0</v>
      </c>
      <c r="S885" s="13">
        <f>RTOS_OFF_RX!$N885-RTOS_ON_RX!$N885</f>
        <v>0.00002314814815</v>
      </c>
    </row>
    <row r="886" ht="15.75" customHeight="1">
      <c r="A886" s="12" t="s">
        <v>16029</v>
      </c>
      <c r="B886" s="12" t="s">
        <v>16030</v>
      </c>
      <c r="C886" s="12" t="s">
        <v>13190</v>
      </c>
      <c r="D886" s="12" t="s">
        <v>16031</v>
      </c>
      <c r="E886" s="12" t="s">
        <v>2005</v>
      </c>
      <c r="F886" s="12" t="s">
        <v>1779</v>
      </c>
      <c r="G886" s="12" t="s">
        <v>2006</v>
      </c>
      <c r="H886" s="12" t="s">
        <v>1781</v>
      </c>
      <c r="I886" s="12" t="s">
        <v>2007</v>
      </c>
      <c r="J886" s="12" t="s">
        <v>1723</v>
      </c>
      <c r="K886" s="12" t="s">
        <v>3090</v>
      </c>
      <c r="L886" s="12" t="s">
        <v>1685</v>
      </c>
      <c r="M886" s="12" t="s">
        <v>896</v>
      </c>
      <c r="N886" s="13">
        <f>M887-RTOS_OFF_RX!$M886</f>
        <v>0.00009259259259</v>
      </c>
      <c r="O886" s="12">
        <f>SUM(LEN("CO_MQ135|"),LEN(RTOS_OFF_RX!$E886),LEN(",Alcool_MQ135|"),LEN(RTOS_OFF_RX!$F886),LEN(",CO2_MQ135|"),LEN(RTOS_OFF_RX!$G886),LEN(",Toluen_MQ135|"),LEN(RTOS_OFF_RX!$H886),LEN(",MH4_MQ135|"),LEN(RTOS_OFF_RX!$I886),LEN(",Aceton_MQ135|"),LEN(RTOS_OFF_RX!$J886),LEN(",O3_MQ131|"),LEN(RTOS_OFF_RX!$K886))*8</f>
        <v>888</v>
      </c>
      <c r="P886" s="16">
        <f>(RTOS_OFF_RX!$O886/SUM(HOUR(RTOS_OFF_RX!$N886)*3600,MINUTE(RTOS_OFF_RX!$N886)*60,SECOND(RTOS_OFF_RX!$N886)))</f>
        <v>111</v>
      </c>
      <c r="Q886" s="14">
        <f>RTOS_OFF_TX!K886</f>
        <v>0.00009259259259</v>
      </c>
      <c r="R886" s="17">
        <f>RTOS_OFF_RX!$N886-RTOS_OFF_RX!$Q886</f>
        <v>0</v>
      </c>
      <c r="S886" s="13">
        <f>RTOS_OFF_RX!$N886-RTOS_ON_RX!$N886</f>
        <v>-0.00001157407407</v>
      </c>
    </row>
    <row r="887" ht="15.75" customHeight="1">
      <c r="A887" s="12" t="s">
        <v>16032</v>
      </c>
      <c r="B887" s="12" t="s">
        <v>16033</v>
      </c>
      <c r="C887" s="12" t="s">
        <v>13190</v>
      </c>
      <c r="D887" s="12" t="s">
        <v>16034</v>
      </c>
      <c r="E887" s="12" t="s">
        <v>1857</v>
      </c>
      <c r="F887" s="12" t="s">
        <v>1858</v>
      </c>
      <c r="G887" s="12" t="s">
        <v>1929</v>
      </c>
      <c r="H887" s="12" t="s">
        <v>1695</v>
      </c>
      <c r="I887" s="12" t="s">
        <v>1860</v>
      </c>
      <c r="J887" s="12" t="s">
        <v>1697</v>
      </c>
      <c r="K887" s="12" t="s">
        <v>5372</v>
      </c>
      <c r="L887" s="12" t="s">
        <v>1685</v>
      </c>
      <c r="M887" s="12" t="s">
        <v>897</v>
      </c>
      <c r="N887" s="13">
        <f>M888-RTOS_OFF_RX!$M887</f>
        <v>0.00009259259259</v>
      </c>
      <c r="O887" s="12">
        <f>SUM(LEN("CO_MQ135|"),LEN(RTOS_OFF_RX!$E887),LEN(",Alcool_MQ135|"),LEN(RTOS_OFF_RX!$F887),LEN(",CO2_MQ135|"),LEN(RTOS_OFF_RX!$G887),LEN(",Toluen_MQ135|"),LEN(RTOS_OFF_RX!$H887),LEN(",MH4_MQ135|"),LEN(RTOS_OFF_RX!$I887),LEN(",Aceton_MQ135|"),LEN(RTOS_OFF_RX!$J887),LEN(",O3_MQ131|"),LEN(RTOS_OFF_RX!$K887))*8</f>
        <v>888</v>
      </c>
      <c r="P887" s="16">
        <f>(RTOS_OFF_RX!$O887/SUM(HOUR(RTOS_OFF_RX!$N887)*3600,MINUTE(RTOS_OFF_RX!$N887)*60,SECOND(RTOS_OFF_RX!$N887)))</f>
        <v>111</v>
      </c>
      <c r="Q887" s="14">
        <f>RTOS_OFF_TX!K887</f>
        <v>0.00009259259259</v>
      </c>
      <c r="R887" s="17">
        <f>RTOS_OFF_RX!$N887-RTOS_OFF_RX!$Q887</f>
        <v>0</v>
      </c>
      <c r="S887" s="13">
        <f>RTOS_OFF_RX!$N887-RTOS_ON_RX!$N887</f>
        <v>0.00002314814815</v>
      </c>
    </row>
    <row r="888" ht="15.75" customHeight="1">
      <c r="A888" s="12" t="s">
        <v>16035</v>
      </c>
      <c r="B888" s="12" t="s">
        <v>16036</v>
      </c>
      <c r="C888" s="12" t="s">
        <v>13190</v>
      </c>
      <c r="D888" s="12" t="s">
        <v>8015</v>
      </c>
      <c r="E888" s="12" t="s">
        <v>1899</v>
      </c>
      <c r="F888" s="12" t="s">
        <v>1900</v>
      </c>
      <c r="G888" s="12" t="s">
        <v>1901</v>
      </c>
      <c r="H888" s="12" t="s">
        <v>1681</v>
      </c>
      <c r="I888" s="12" t="s">
        <v>1902</v>
      </c>
      <c r="J888" s="12" t="s">
        <v>1683</v>
      </c>
      <c r="K888" s="12" t="s">
        <v>2877</v>
      </c>
      <c r="L888" s="12" t="s">
        <v>1685</v>
      </c>
      <c r="M888" s="12" t="s">
        <v>898</v>
      </c>
      <c r="N888" s="13">
        <f>M889-RTOS_OFF_RX!$M888</f>
        <v>0.00009259259259</v>
      </c>
      <c r="O888" s="12">
        <f>SUM(LEN("CO_MQ135|"),LEN(RTOS_OFF_RX!$E888),LEN(",Alcool_MQ135|"),LEN(RTOS_OFF_RX!$F888),LEN(",CO2_MQ135|"),LEN(RTOS_OFF_RX!$G888),LEN(",Toluen_MQ135|"),LEN(RTOS_OFF_RX!$H888),LEN(",MH4_MQ135|"),LEN(RTOS_OFF_RX!$I888),LEN(",Aceton_MQ135|"),LEN(RTOS_OFF_RX!$J888),LEN(",O3_MQ131|"),LEN(RTOS_OFF_RX!$K888))*8</f>
        <v>888</v>
      </c>
      <c r="P888" s="16">
        <f>(RTOS_OFF_RX!$O888/SUM(HOUR(RTOS_OFF_RX!$N888)*3600,MINUTE(RTOS_OFF_RX!$N888)*60,SECOND(RTOS_OFF_RX!$N888)))</f>
        <v>111</v>
      </c>
      <c r="Q888" s="14">
        <f>RTOS_OFF_TX!K888</f>
        <v>0.00009259259259</v>
      </c>
      <c r="R888" s="17">
        <f>RTOS_OFF_RX!$N888-RTOS_OFF_RX!$Q888</f>
        <v>0</v>
      </c>
      <c r="S888" s="13">
        <f>RTOS_OFF_RX!$N888-RTOS_ON_RX!$N888</f>
        <v>0.00003472222222</v>
      </c>
    </row>
    <row r="889" ht="15.75" customHeight="1">
      <c r="A889" s="12" t="s">
        <v>16037</v>
      </c>
      <c r="B889" s="12" t="s">
        <v>16038</v>
      </c>
      <c r="C889" s="12" t="s">
        <v>13190</v>
      </c>
      <c r="D889" s="12" t="s">
        <v>16039</v>
      </c>
      <c r="E889" s="12" t="s">
        <v>2007</v>
      </c>
      <c r="F889" s="12" t="s">
        <v>1971</v>
      </c>
      <c r="G889" s="12" t="s">
        <v>1972</v>
      </c>
      <c r="H889" s="12" t="s">
        <v>1973</v>
      </c>
      <c r="I889" s="12" t="s">
        <v>14766</v>
      </c>
      <c r="J889" s="12" t="s">
        <v>1708</v>
      </c>
      <c r="K889" s="12" t="s">
        <v>14921</v>
      </c>
      <c r="L889" s="12" t="s">
        <v>1685</v>
      </c>
      <c r="M889" s="12" t="s">
        <v>899</v>
      </c>
      <c r="N889" s="13">
        <f>M890-RTOS_OFF_RX!$M889</f>
        <v>0.0001851851852</v>
      </c>
      <c r="O889" s="12">
        <f>SUM(LEN("CO_MQ135|"),LEN(RTOS_OFF_RX!$E889),LEN(",Alcool_MQ135|"),LEN(RTOS_OFF_RX!$F889),LEN(",CO2_MQ135|"),LEN(RTOS_OFF_RX!$G889),LEN(",Toluen_MQ135|"),LEN(RTOS_OFF_RX!$H889),LEN(",MH4_MQ135|"),LEN(RTOS_OFF_RX!$I889),LEN(",Aceton_MQ135|"),LEN(RTOS_OFF_RX!$J889),LEN(",O3_MQ131|"),LEN(RTOS_OFF_RX!$K889))*8</f>
        <v>888</v>
      </c>
      <c r="P889" s="16">
        <f>(RTOS_OFF_RX!$O889/SUM(HOUR(RTOS_OFF_RX!$N889)*3600,MINUTE(RTOS_OFF_RX!$N889)*60,SECOND(RTOS_OFF_RX!$N889)))</f>
        <v>55.5</v>
      </c>
      <c r="Q889" s="14">
        <f>RTOS_OFF_TX!K889</f>
        <v>0.00009259259259</v>
      </c>
      <c r="R889" s="17">
        <f>RTOS_OFF_RX!$N889-RTOS_OFF_RX!$Q889</f>
        <v>0.00009259259259</v>
      </c>
      <c r="S889" s="13">
        <f>RTOS_OFF_RX!$N889-RTOS_ON_RX!$N889</f>
        <v>0.0001273148148</v>
      </c>
    </row>
    <row r="890" ht="15.75" customHeight="1">
      <c r="A890" s="12" t="s">
        <v>16040</v>
      </c>
      <c r="B890" s="12" t="s">
        <v>16041</v>
      </c>
      <c r="C890" s="12" t="s">
        <v>13190</v>
      </c>
      <c r="D890" s="12" t="s">
        <v>16042</v>
      </c>
      <c r="E890" s="12" t="s">
        <v>2474</v>
      </c>
      <c r="F890" s="12" t="s">
        <v>13478</v>
      </c>
      <c r="G890" s="12" t="s">
        <v>3015</v>
      </c>
      <c r="H890" s="12" t="s">
        <v>1973</v>
      </c>
      <c r="I890" s="12" t="s">
        <v>13997</v>
      </c>
      <c r="J890" s="12" t="s">
        <v>1708</v>
      </c>
      <c r="K890" s="12" t="s">
        <v>14771</v>
      </c>
      <c r="L890" s="12" t="s">
        <v>1685</v>
      </c>
      <c r="M890" s="12" t="s">
        <v>900</v>
      </c>
      <c r="N890" s="13">
        <f>M891-RTOS_OFF_RX!$M890</f>
        <v>0.0001851851852</v>
      </c>
      <c r="O890" s="12">
        <f>SUM(LEN("CO_MQ135|"),LEN(RTOS_OFF_RX!$E890),LEN(",Alcool_MQ135|"),LEN(RTOS_OFF_RX!$F890),LEN(",CO2_MQ135|"),LEN(RTOS_OFF_RX!$G890),LEN(",Toluen_MQ135|"),LEN(RTOS_OFF_RX!$H890),LEN(",MH4_MQ135|"),LEN(RTOS_OFF_RX!$I890),LEN(",Aceton_MQ135|"),LEN(RTOS_OFF_RX!$J890),LEN(",O3_MQ131|"),LEN(RTOS_OFF_RX!$K890))*8</f>
        <v>880</v>
      </c>
      <c r="P890" s="16">
        <f>(RTOS_OFF_RX!$O890/SUM(HOUR(RTOS_OFF_RX!$N890)*3600,MINUTE(RTOS_OFF_RX!$N890)*60,SECOND(RTOS_OFF_RX!$N890)))</f>
        <v>55</v>
      </c>
      <c r="Q890" s="14">
        <f>RTOS_OFF_TX!K890</f>
        <v>0.00009259259259</v>
      </c>
      <c r="R890" s="17">
        <f>RTOS_OFF_RX!$N890-RTOS_OFF_RX!$Q890</f>
        <v>0.00009259259259</v>
      </c>
      <c r="S890" s="13">
        <f>RTOS_OFF_RX!$N890-RTOS_ON_RX!$N890</f>
        <v>0.0001273148148</v>
      </c>
    </row>
    <row r="891" ht="15.75" customHeight="1">
      <c r="A891" s="12" t="s">
        <v>16043</v>
      </c>
      <c r="B891" s="12" t="s">
        <v>16044</v>
      </c>
      <c r="C891" s="12" t="s">
        <v>13190</v>
      </c>
      <c r="D891" s="12" t="s">
        <v>16045</v>
      </c>
      <c r="E891" s="12" t="s">
        <v>1749</v>
      </c>
      <c r="F891" s="12" t="s">
        <v>1750</v>
      </c>
      <c r="G891" s="12" t="s">
        <v>1751</v>
      </c>
      <c r="H891" s="12" t="s">
        <v>1752</v>
      </c>
      <c r="I891" s="12" t="s">
        <v>1980</v>
      </c>
      <c r="J891" s="12" t="s">
        <v>1743</v>
      </c>
      <c r="K891" s="12" t="s">
        <v>3201</v>
      </c>
      <c r="L891" s="12" t="s">
        <v>1685</v>
      </c>
      <c r="M891" s="12" t="s">
        <v>901</v>
      </c>
      <c r="N891" s="13">
        <f>M892-RTOS_OFF_RX!$M891</f>
        <v>0.0001851851852</v>
      </c>
      <c r="O891" s="12">
        <f>SUM(LEN("CO_MQ135|"),LEN(RTOS_OFF_RX!$E891),LEN(",Alcool_MQ135|"),LEN(RTOS_OFF_RX!$F891),LEN(",CO2_MQ135|"),LEN(RTOS_OFF_RX!$G891),LEN(",Toluen_MQ135|"),LEN(RTOS_OFF_RX!$H891),LEN(",MH4_MQ135|"),LEN(RTOS_OFF_RX!$I891),LEN(",Aceton_MQ135|"),LEN(RTOS_OFF_RX!$J891),LEN(",O3_MQ131|"),LEN(RTOS_OFF_RX!$K891))*8</f>
        <v>888</v>
      </c>
      <c r="P891" s="16">
        <f>(RTOS_OFF_RX!$O891/SUM(HOUR(RTOS_OFF_RX!$N891)*3600,MINUTE(RTOS_OFF_RX!$N891)*60,SECOND(RTOS_OFF_RX!$N891)))</f>
        <v>55.5</v>
      </c>
      <c r="Q891" s="14">
        <f>RTOS_OFF_TX!K891</f>
        <v>0.00009259259259</v>
      </c>
      <c r="R891" s="17">
        <f>RTOS_OFF_RX!$N891-RTOS_OFF_RX!$Q891</f>
        <v>0.00009259259259</v>
      </c>
      <c r="S891" s="13">
        <f>RTOS_OFF_RX!$N891-RTOS_ON_RX!$N891</f>
        <v>0.0001273148148</v>
      </c>
    </row>
    <row r="892" ht="15.75" customHeight="1">
      <c r="A892" s="12" t="s">
        <v>16046</v>
      </c>
      <c r="B892" s="12" t="s">
        <v>16047</v>
      </c>
      <c r="C892" s="12" t="s">
        <v>13190</v>
      </c>
      <c r="D892" s="12" t="s">
        <v>16048</v>
      </c>
      <c r="E892" s="12" t="s">
        <v>2277</v>
      </c>
      <c r="F892" s="12" t="s">
        <v>1900</v>
      </c>
      <c r="G892" s="12" t="s">
        <v>2123</v>
      </c>
      <c r="H892" s="12" t="s">
        <v>1752</v>
      </c>
      <c r="I892" s="12" t="s">
        <v>1753</v>
      </c>
      <c r="J892" s="12" t="s">
        <v>1683</v>
      </c>
      <c r="K892" s="12" t="s">
        <v>1832</v>
      </c>
      <c r="L892" s="12" t="s">
        <v>1685</v>
      </c>
      <c r="M892" s="12" t="s">
        <v>902</v>
      </c>
      <c r="N892" s="13">
        <f>M893-RTOS_OFF_RX!$M892</f>
        <v>0.00009259259259</v>
      </c>
      <c r="O892" s="12">
        <f>SUM(LEN("CO_MQ135|"),LEN(RTOS_OFF_RX!$E892),LEN(",Alcool_MQ135|"),LEN(RTOS_OFF_RX!$F892),LEN(",CO2_MQ135|"),LEN(RTOS_OFF_RX!$G892),LEN(",Toluen_MQ135|"),LEN(RTOS_OFF_RX!$H892),LEN(",MH4_MQ135|"),LEN(RTOS_OFF_RX!$I892),LEN(",Aceton_MQ135|"),LEN(RTOS_OFF_RX!$J892),LEN(",O3_MQ131|"),LEN(RTOS_OFF_RX!$K892))*8</f>
        <v>888</v>
      </c>
      <c r="P892" s="16">
        <f>(RTOS_OFF_RX!$O892/SUM(HOUR(RTOS_OFF_RX!$N892)*3600,MINUTE(RTOS_OFF_RX!$N892)*60,SECOND(RTOS_OFF_RX!$N892)))</f>
        <v>111</v>
      </c>
      <c r="Q892" s="14">
        <f>RTOS_OFF_TX!K892</f>
        <v>0.00009259259259</v>
      </c>
      <c r="R892" s="17">
        <f>RTOS_OFF_RX!$N892-RTOS_OFF_RX!$Q892</f>
        <v>0</v>
      </c>
      <c r="S892" s="13">
        <f>RTOS_OFF_RX!$N892-RTOS_ON_RX!$N892</f>
        <v>0.00003472222222</v>
      </c>
    </row>
    <row r="893" ht="15.75" customHeight="1">
      <c r="A893" s="12" t="s">
        <v>16049</v>
      </c>
      <c r="B893" s="12" t="s">
        <v>16050</v>
      </c>
      <c r="C893" s="12" t="s">
        <v>13190</v>
      </c>
      <c r="D893" s="12" t="s">
        <v>16051</v>
      </c>
      <c r="E893" s="12" t="s">
        <v>2204</v>
      </c>
      <c r="F893" s="12" t="s">
        <v>1971</v>
      </c>
      <c r="G893" s="12" t="s">
        <v>2553</v>
      </c>
      <c r="H893" s="12" t="s">
        <v>1973</v>
      </c>
      <c r="I893" s="12" t="s">
        <v>1974</v>
      </c>
      <c r="J893" s="12" t="s">
        <v>1708</v>
      </c>
      <c r="K893" s="12" t="s">
        <v>1931</v>
      </c>
      <c r="L893" s="12" t="s">
        <v>1685</v>
      </c>
      <c r="M893" s="12" t="s">
        <v>903</v>
      </c>
      <c r="N893" s="13">
        <f>M894-RTOS_OFF_RX!$M893</f>
        <v>0.0002083333333</v>
      </c>
      <c r="O893" s="12">
        <f>SUM(LEN("CO_MQ135|"),LEN(RTOS_OFF_RX!$E893),LEN(",Alcool_MQ135|"),LEN(RTOS_OFF_RX!$F893),LEN(",CO2_MQ135|"),LEN(RTOS_OFF_RX!$G893),LEN(",Toluen_MQ135|"),LEN(RTOS_OFF_RX!$H893),LEN(",MH4_MQ135|"),LEN(RTOS_OFF_RX!$I893),LEN(",Aceton_MQ135|"),LEN(RTOS_OFF_RX!$J893),LEN(",O3_MQ131|"),LEN(RTOS_OFF_RX!$K893))*8</f>
        <v>872</v>
      </c>
      <c r="P893" s="16">
        <f>(RTOS_OFF_RX!$O893/SUM(HOUR(RTOS_OFF_RX!$N893)*3600,MINUTE(RTOS_OFF_RX!$N893)*60,SECOND(RTOS_OFF_RX!$N893)))</f>
        <v>48.44444444</v>
      </c>
      <c r="Q893" s="14">
        <f>RTOS_OFF_TX!K893</f>
        <v>0.00009259259259</v>
      </c>
      <c r="R893" s="17">
        <f>RTOS_OFF_RX!$N893-RTOS_OFF_RX!$Q893</f>
        <v>0.0001157407407</v>
      </c>
      <c r="S893" s="13">
        <f>RTOS_OFF_RX!$N893-RTOS_ON_RX!$N893</f>
        <v>0.00009259259259</v>
      </c>
    </row>
    <row r="894" ht="15.75" customHeight="1">
      <c r="A894" s="12" t="s">
        <v>16052</v>
      </c>
      <c r="B894" s="12" t="s">
        <v>16053</v>
      </c>
      <c r="C894" s="12" t="s">
        <v>13190</v>
      </c>
      <c r="D894" s="12" t="s">
        <v>8071</v>
      </c>
      <c r="E894" s="12" t="s">
        <v>2085</v>
      </c>
      <c r="F894" s="12" t="s">
        <v>2078</v>
      </c>
      <c r="G894" s="12" t="s">
        <v>2079</v>
      </c>
      <c r="H894" s="12" t="s">
        <v>1868</v>
      </c>
      <c r="I894" s="12" t="s">
        <v>2080</v>
      </c>
      <c r="J894" s="12" t="s">
        <v>1783</v>
      </c>
      <c r="K894" s="12" t="s">
        <v>1886</v>
      </c>
      <c r="L894" s="12" t="s">
        <v>1685</v>
      </c>
      <c r="M894" s="12" t="s">
        <v>904</v>
      </c>
      <c r="N894" s="13">
        <f>M895-RTOS_OFF_RX!$M894</f>
        <v>0.00009259259259</v>
      </c>
      <c r="O894" s="12">
        <f>SUM(LEN("CO_MQ135|"),LEN(RTOS_OFF_RX!$E894),LEN(",Alcool_MQ135|"),LEN(RTOS_OFF_RX!$F894),LEN(",CO2_MQ135|"),LEN(RTOS_OFF_RX!$G894),LEN(",Toluen_MQ135|"),LEN(RTOS_OFF_RX!$H894),LEN(",MH4_MQ135|"),LEN(RTOS_OFF_RX!$I894),LEN(",Aceton_MQ135|"),LEN(RTOS_OFF_RX!$J894),LEN(",O3_MQ131|"),LEN(RTOS_OFF_RX!$K894))*8</f>
        <v>888</v>
      </c>
      <c r="P894" s="16">
        <f>(RTOS_OFF_RX!$O894/SUM(HOUR(RTOS_OFF_RX!$N894)*3600,MINUTE(RTOS_OFF_RX!$N894)*60,SECOND(RTOS_OFF_RX!$N894)))</f>
        <v>111</v>
      </c>
      <c r="Q894" s="14">
        <f>RTOS_OFF_TX!K894</f>
        <v>0.00009259259259</v>
      </c>
      <c r="R894" s="17">
        <f>RTOS_OFF_RX!$N894-RTOS_OFF_RX!$Q894</f>
        <v>0</v>
      </c>
      <c r="S894" s="13">
        <f>RTOS_OFF_RX!$N894-RTOS_ON_RX!$N894</f>
        <v>0.00003472222222</v>
      </c>
    </row>
    <row r="895" ht="15.75" customHeight="1">
      <c r="A895" s="12" t="s">
        <v>16054</v>
      </c>
      <c r="B895" s="12" t="s">
        <v>16055</v>
      </c>
      <c r="C895" s="12" t="s">
        <v>13190</v>
      </c>
      <c r="D895" s="12" t="s">
        <v>16056</v>
      </c>
      <c r="E895" s="12" t="s">
        <v>2007</v>
      </c>
      <c r="F895" s="12" t="s">
        <v>1971</v>
      </c>
      <c r="G895" s="12" t="s">
        <v>1972</v>
      </c>
      <c r="H895" s="12" t="s">
        <v>1973</v>
      </c>
      <c r="I895" s="12" t="s">
        <v>14766</v>
      </c>
      <c r="J895" s="12" t="s">
        <v>1708</v>
      </c>
      <c r="K895" s="12" t="s">
        <v>15085</v>
      </c>
      <c r="L895" s="12" t="s">
        <v>1685</v>
      </c>
      <c r="M895" s="12" t="s">
        <v>905</v>
      </c>
      <c r="N895" s="13">
        <f>M896-RTOS_OFF_RX!$M895</f>
        <v>0.00009259259259</v>
      </c>
      <c r="O895" s="12">
        <f>SUM(LEN("CO_MQ135|"),LEN(RTOS_OFF_RX!$E895),LEN(",Alcool_MQ135|"),LEN(RTOS_OFF_RX!$F895),LEN(",CO2_MQ135|"),LEN(RTOS_OFF_RX!$G895),LEN(",Toluen_MQ135|"),LEN(RTOS_OFF_RX!$H895),LEN(",MH4_MQ135|"),LEN(RTOS_OFF_RX!$I895),LEN(",Aceton_MQ135|"),LEN(RTOS_OFF_RX!$J895),LEN(",O3_MQ131|"),LEN(RTOS_OFF_RX!$K895))*8</f>
        <v>880</v>
      </c>
      <c r="P895" s="16">
        <f>(RTOS_OFF_RX!$O895/SUM(HOUR(RTOS_OFF_RX!$N895)*3600,MINUTE(RTOS_OFF_RX!$N895)*60,SECOND(RTOS_OFF_RX!$N895)))</f>
        <v>110</v>
      </c>
      <c r="Q895" s="14">
        <f>RTOS_OFF_TX!K895</f>
        <v>0.00009259259259</v>
      </c>
      <c r="R895" s="17">
        <f>RTOS_OFF_RX!$N895-RTOS_OFF_RX!$Q895</f>
        <v>0</v>
      </c>
      <c r="S895" s="13">
        <f>RTOS_OFF_RX!$N895-RTOS_ON_RX!$N895</f>
        <v>0.00003472222222</v>
      </c>
    </row>
    <row r="896" ht="15.75" customHeight="1">
      <c r="A896" s="12" t="s">
        <v>16057</v>
      </c>
      <c r="B896" s="12" t="s">
        <v>16058</v>
      </c>
      <c r="C896" s="12" t="s">
        <v>13190</v>
      </c>
      <c r="D896" s="12" t="s">
        <v>16059</v>
      </c>
      <c r="E896" s="12" t="s">
        <v>2029</v>
      </c>
      <c r="F896" s="12" t="s">
        <v>1971</v>
      </c>
      <c r="G896" s="12" t="s">
        <v>2958</v>
      </c>
      <c r="H896" s="12" t="s">
        <v>1973</v>
      </c>
      <c r="I896" s="12" t="s">
        <v>14005</v>
      </c>
      <c r="J896" s="12" t="s">
        <v>1708</v>
      </c>
      <c r="K896" s="12" t="s">
        <v>2147</v>
      </c>
      <c r="L896" s="12" t="s">
        <v>1685</v>
      </c>
      <c r="M896" s="12" t="s">
        <v>906</v>
      </c>
      <c r="N896" s="13">
        <f>M897-RTOS_OFF_RX!$M896</f>
        <v>0.00009259259259</v>
      </c>
      <c r="O896" s="12">
        <f>SUM(LEN("CO_MQ135|"),LEN(RTOS_OFF_RX!$E896),LEN(",Alcool_MQ135|"),LEN(RTOS_OFF_RX!$F896),LEN(",CO2_MQ135|"),LEN(RTOS_OFF_RX!$G896),LEN(",Toluen_MQ135|"),LEN(RTOS_OFF_RX!$H896),LEN(",MH4_MQ135|"),LEN(RTOS_OFF_RX!$I896),LEN(",Aceton_MQ135|"),LEN(RTOS_OFF_RX!$J896),LEN(",O3_MQ131|"),LEN(RTOS_OFF_RX!$K896))*8</f>
        <v>888</v>
      </c>
      <c r="P896" s="16">
        <f>(RTOS_OFF_RX!$O896/SUM(HOUR(RTOS_OFF_RX!$N896)*3600,MINUTE(RTOS_OFF_RX!$N896)*60,SECOND(RTOS_OFF_RX!$N896)))</f>
        <v>111</v>
      </c>
      <c r="Q896" s="14">
        <f>RTOS_OFF_TX!K896</f>
        <v>0.00009259259259</v>
      </c>
      <c r="R896" s="17">
        <f>RTOS_OFF_RX!$N896-RTOS_OFF_RX!$Q896</f>
        <v>0</v>
      </c>
      <c r="S896" s="13">
        <f>RTOS_OFF_RX!$N896-RTOS_ON_RX!$N896</f>
        <v>0.00003472222222</v>
      </c>
    </row>
    <row r="897" ht="15.75" customHeight="1">
      <c r="A897" s="12" t="s">
        <v>16060</v>
      </c>
      <c r="B897" s="12" t="s">
        <v>16061</v>
      </c>
      <c r="C897" s="12" t="s">
        <v>13190</v>
      </c>
      <c r="D897" s="12" t="s">
        <v>16062</v>
      </c>
      <c r="E897" s="12" t="s">
        <v>1822</v>
      </c>
      <c r="F897" s="12" t="s">
        <v>2028</v>
      </c>
      <c r="G897" s="12" t="s">
        <v>3524</v>
      </c>
      <c r="H897" s="12" t="s">
        <v>1781</v>
      </c>
      <c r="I897" s="12" t="s">
        <v>2029</v>
      </c>
      <c r="J897" s="12" t="s">
        <v>1723</v>
      </c>
      <c r="K897" s="12" t="s">
        <v>2829</v>
      </c>
      <c r="L897" s="12" t="s">
        <v>1685</v>
      </c>
      <c r="M897" s="12" t="s">
        <v>907</v>
      </c>
      <c r="N897" s="13">
        <f>M898-RTOS_OFF_RX!$M897</f>
        <v>0.00009259259259</v>
      </c>
      <c r="O897" s="12">
        <f>SUM(LEN("CO_MQ135|"),LEN(RTOS_OFF_RX!$E897),LEN(",Alcool_MQ135|"),LEN(RTOS_OFF_RX!$F897),LEN(",CO2_MQ135|"),LEN(RTOS_OFF_RX!$G897),LEN(",Toluen_MQ135|"),LEN(RTOS_OFF_RX!$H897),LEN(",MH4_MQ135|"),LEN(RTOS_OFF_RX!$I897),LEN(",Aceton_MQ135|"),LEN(RTOS_OFF_RX!$J897),LEN(",O3_MQ131|"),LEN(RTOS_OFF_RX!$K897))*8</f>
        <v>888</v>
      </c>
      <c r="P897" s="16">
        <f>(RTOS_OFF_RX!$O897/SUM(HOUR(RTOS_OFF_RX!$N897)*3600,MINUTE(RTOS_OFF_RX!$N897)*60,SECOND(RTOS_OFF_RX!$N897)))</f>
        <v>111</v>
      </c>
      <c r="Q897" s="14">
        <f>RTOS_OFF_TX!K897</f>
        <v>0.00009259259259</v>
      </c>
      <c r="R897" s="17">
        <f>RTOS_OFF_RX!$N897-RTOS_OFF_RX!$Q897</f>
        <v>0</v>
      </c>
      <c r="S897" s="13">
        <f>RTOS_OFF_RX!$N897-RTOS_ON_RX!$N897</f>
        <v>0.00003472222222</v>
      </c>
    </row>
    <row r="898" ht="15.75" customHeight="1">
      <c r="A898" s="12" t="s">
        <v>16063</v>
      </c>
      <c r="B898" s="12" t="s">
        <v>16064</v>
      </c>
      <c r="C898" s="12" t="s">
        <v>13190</v>
      </c>
      <c r="D898" s="12" t="s">
        <v>16065</v>
      </c>
      <c r="E898" s="12" t="s">
        <v>1918</v>
      </c>
      <c r="F898" s="12" t="s">
        <v>1740</v>
      </c>
      <c r="G898" s="12" t="s">
        <v>2769</v>
      </c>
      <c r="H898" s="12" t="s">
        <v>1752</v>
      </c>
      <c r="I898" s="12" t="s">
        <v>14857</v>
      </c>
      <c r="J898" s="12" t="s">
        <v>1743</v>
      </c>
      <c r="K898" s="12" t="s">
        <v>13256</v>
      </c>
      <c r="L898" s="12" t="s">
        <v>1685</v>
      </c>
      <c r="M898" s="12" t="s">
        <v>908</v>
      </c>
      <c r="N898" s="13">
        <f>M899-RTOS_OFF_RX!$M898</f>
        <v>0.00009259259259</v>
      </c>
      <c r="O898" s="12">
        <f>SUM(LEN("CO_MQ135|"),LEN(RTOS_OFF_RX!$E898),LEN(",Alcool_MQ135|"),LEN(RTOS_OFF_RX!$F898),LEN(",CO2_MQ135|"),LEN(RTOS_OFF_RX!$G898),LEN(",Toluen_MQ135|"),LEN(RTOS_OFF_RX!$H898),LEN(",MH4_MQ135|"),LEN(RTOS_OFF_RX!$I898),LEN(",Aceton_MQ135|"),LEN(RTOS_OFF_RX!$J898),LEN(",O3_MQ131|"),LEN(RTOS_OFF_RX!$K898))*8</f>
        <v>888</v>
      </c>
      <c r="P898" s="16">
        <f>(RTOS_OFF_RX!$O898/SUM(HOUR(RTOS_OFF_RX!$N898)*3600,MINUTE(RTOS_OFF_RX!$N898)*60,SECOND(RTOS_OFF_RX!$N898)))</f>
        <v>111</v>
      </c>
      <c r="Q898" s="14">
        <f>RTOS_OFF_TX!K898</f>
        <v>0.00009259259259</v>
      </c>
      <c r="R898" s="17">
        <f>RTOS_OFF_RX!$N898-RTOS_OFF_RX!$Q898</f>
        <v>0</v>
      </c>
      <c r="S898" s="13">
        <f>RTOS_OFF_RX!$N898-RTOS_ON_RX!$N898</f>
        <v>0.00003472222222</v>
      </c>
    </row>
    <row r="899" ht="15.75" customHeight="1">
      <c r="A899" s="12" t="s">
        <v>16066</v>
      </c>
      <c r="B899" s="12" t="s">
        <v>16067</v>
      </c>
      <c r="C899" s="12" t="s">
        <v>13190</v>
      </c>
      <c r="D899" s="12" t="s">
        <v>8098</v>
      </c>
      <c r="E899" s="12" t="s">
        <v>1813</v>
      </c>
      <c r="F899" s="12" t="s">
        <v>1886</v>
      </c>
      <c r="G899" s="12" t="s">
        <v>1705</v>
      </c>
      <c r="H899" s="12" t="s">
        <v>1706</v>
      </c>
      <c r="I899" s="12" t="s">
        <v>1829</v>
      </c>
      <c r="J899" s="12" t="s">
        <v>1708</v>
      </c>
      <c r="K899" s="12" t="s">
        <v>2699</v>
      </c>
      <c r="L899" s="12" t="s">
        <v>1685</v>
      </c>
      <c r="M899" s="12" t="s">
        <v>909</v>
      </c>
      <c r="N899" s="13">
        <f>M900-RTOS_OFF_RX!$M899</f>
        <v>0.00009259259259</v>
      </c>
      <c r="O899" s="12">
        <f>SUM(LEN("CO_MQ135|"),LEN(RTOS_OFF_RX!$E899),LEN(",Alcool_MQ135|"),LEN(RTOS_OFF_RX!$F899),LEN(",CO2_MQ135|"),LEN(RTOS_OFF_RX!$G899),LEN(",Toluen_MQ135|"),LEN(RTOS_OFF_RX!$H899),LEN(",MH4_MQ135|"),LEN(RTOS_OFF_RX!$I899),LEN(",Aceton_MQ135|"),LEN(RTOS_OFF_RX!$J899),LEN(",O3_MQ131|"),LEN(RTOS_OFF_RX!$K899))*8</f>
        <v>888</v>
      </c>
      <c r="P899" s="16">
        <f>(RTOS_OFF_RX!$O899/SUM(HOUR(RTOS_OFF_RX!$N899)*3600,MINUTE(RTOS_OFF_RX!$N899)*60,SECOND(RTOS_OFF_RX!$N899)))</f>
        <v>111</v>
      </c>
      <c r="Q899" s="14">
        <f>RTOS_OFF_TX!K899</f>
        <v>0.0001041666667</v>
      </c>
      <c r="R899" s="17">
        <f>RTOS_OFF_RX!$N899-RTOS_OFF_RX!$Q899</f>
        <v>-0.00001157407407</v>
      </c>
      <c r="S899" s="13">
        <f>RTOS_OFF_RX!$N899-RTOS_ON_RX!$N899</f>
        <v>0.00003472222222</v>
      </c>
    </row>
    <row r="900" ht="15.75" customHeight="1">
      <c r="A900" s="12" t="s">
        <v>16068</v>
      </c>
      <c r="B900" s="12" t="s">
        <v>16069</v>
      </c>
      <c r="C900" s="12" t="s">
        <v>13190</v>
      </c>
      <c r="D900" s="12" t="s">
        <v>16070</v>
      </c>
      <c r="E900" s="12" t="s">
        <v>1739</v>
      </c>
      <c r="F900" s="12" t="s">
        <v>1740</v>
      </c>
      <c r="G900" s="12" t="s">
        <v>1741</v>
      </c>
      <c r="H900" s="12" t="s">
        <v>1706</v>
      </c>
      <c r="I900" s="12" t="s">
        <v>1742</v>
      </c>
      <c r="J900" s="12" t="s">
        <v>1743</v>
      </c>
      <c r="K900" s="12" t="s">
        <v>14847</v>
      </c>
      <c r="L900" s="12" t="s">
        <v>1685</v>
      </c>
      <c r="M900" s="12" t="s">
        <v>910</v>
      </c>
      <c r="N900" s="13">
        <f>M901-RTOS_OFF_RX!$M900</f>
        <v>0.0001041666667</v>
      </c>
      <c r="O900" s="12">
        <f>SUM(LEN("CO_MQ135|"),LEN(RTOS_OFF_RX!$E900),LEN(",Alcool_MQ135|"),LEN(RTOS_OFF_RX!$F900),LEN(",CO2_MQ135|"),LEN(RTOS_OFF_RX!$G900),LEN(",Toluen_MQ135|"),LEN(RTOS_OFF_RX!$H900),LEN(",MH4_MQ135|"),LEN(RTOS_OFF_RX!$I900),LEN(",Aceton_MQ135|"),LEN(RTOS_OFF_RX!$J900),LEN(",O3_MQ131|"),LEN(RTOS_OFF_RX!$K900))*8</f>
        <v>888</v>
      </c>
      <c r="P900" s="16">
        <f>(RTOS_OFF_RX!$O900/SUM(HOUR(RTOS_OFF_RX!$N900)*3600,MINUTE(RTOS_OFF_RX!$N900)*60,SECOND(RTOS_OFF_RX!$N900)))</f>
        <v>98.66666667</v>
      </c>
      <c r="Q900" s="14">
        <f>RTOS_OFF_TX!K900</f>
        <v>0.00009259259259</v>
      </c>
      <c r="R900" s="17">
        <f>RTOS_OFF_RX!$N900-RTOS_OFF_RX!$Q900</f>
        <v>0.00001157407407</v>
      </c>
      <c r="S900" s="13">
        <f>RTOS_OFF_RX!$N900-RTOS_ON_RX!$N900</f>
        <v>-0.00001157407407</v>
      </c>
    </row>
    <row r="901" ht="15.75" customHeight="1">
      <c r="A901" s="12" t="s">
        <v>16071</v>
      </c>
      <c r="B901" s="12" t="s">
        <v>16072</v>
      </c>
      <c r="C901" s="12" t="s">
        <v>13190</v>
      </c>
      <c r="D901" s="12" t="s">
        <v>16073</v>
      </c>
      <c r="E901" s="12" t="s">
        <v>2209</v>
      </c>
      <c r="F901" s="12" t="s">
        <v>1811</v>
      </c>
      <c r="G901" s="12" t="s">
        <v>2118</v>
      </c>
      <c r="H901" s="12" t="s">
        <v>1781</v>
      </c>
      <c r="I901" s="12" t="s">
        <v>1885</v>
      </c>
      <c r="J901" s="12" t="s">
        <v>1723</v>
      </c>
      <c r="K901" s="12" t="s">
        <v>5801</v>
      </c>
      <c r="L901" s="12" t="s">
        <v>1685</v>
      </c>
      <c r="M901" s="12" t="s">
        <v>911</v>
      </c>
      <c r="N901" s="13">
        <f>M902-RTOS_OFF_RX!$M901</f>
        <v>0.0001157407407</v>
      </c>
      <c r="O901" s="12">
        <f>SUM(LEN("CO_MQ135|"),LEN(RTOS_OFF_RX!$E901),LEN(",Alcool_MQ135|"),LEN(RTOS_OFF_RX!$F901),LEN(",CO2_MQ135|"),LEN(RTOS_OFF_RX!$G901),LEN(",Toluen_MQ135|"),LEN(RTOS_OFF_RX!$H901),LEN(",MH4_MQ135|"),LEN(RTOS_OFF_RX!$I901),LEN(",Aceton_MQ135|"),LEN(RTOS_OFF_RX!$J901),LEN(",O3_MQ131|"),LEN(RTOS_OFF_RX!$K901))*8</f>
        <v>888</v>
      </c>
      <c r="P901" s="16">
        <f>(RTOS_OFF_RX!$O901/SUM(HOUR(RTOS_OFF_RX!$N901)*3600,MINUTE(RTOS_OFF_RX!$N901)*60,SECOND(RTOS_OFF_RX!$N901)))</f>
        <v>88.8</v>
      </c>
      <c r="Q901" s="14">
        <f>RTOS_OFF_TX!K901</f>
        <v>0.00009259259259</v>
      </c>
      <c r="R901" s="17">
        <f>RTOS_OFF_RX!$N901-RTOS_OFF_RX!$Q901</f>
        <v>0.00002314814815</v>
      </c>
      <c r="S901" s="13">
        <f>RTOS_OFF_RX!$N901-RTOS_ON_RX!$N901</f>
        <v>0.00005787037037</v>
      </c>
    </row>
    <row r="902" ht="15.75" customHeight="1">
      <c r="A902" s="12" t="s">
        <v>16074</v>
      </c>
      <c r="B902" s="12" t="s">
        <v>16075</v>
      </c>
      <c r="C902" s="12" t="s">
        <v>13190</v>
      </c>
      <c r="D902" s="12" t="s">
        <v>16076</v>
      </c>
      <c r="E902" s="12" t="s">
        <v>2007</v>
      </c>
      <c r="F902" s="12" t="s">
        <v>1971</v>
      </c>
      <c r="G902" s="12" t="s">
        <v>1972</v>
      </c>
      <c r="H902" s="12" t="s">
        <v>1973</v>
      </c>
      <c r="I902" s="12" t="s">
        <v>14766</v>
      </c>
      <c r="J902" s="12" t="s">
        <v>1708</v>
      </c>
      <c r="K902" s="12" t="s">
        <v>1886</v>
      </c>
      <c r="L902" s="12" t="s">
        <v>1685</v>
      </c>
      <c r="M902" s="12" t="s">
        <v>912</v>
      </c>
      <c r="N902" s="13">
        <f>M903-RTOS_OFF_RX!$M902</f>
        <v>0.0001041666667</v>
      </c>
      <c r="O902" s="12">
        <f>SUM(LEN("CO_MQ135|"),LEN(RTOS_OFF_RX!$E902),LEN(",Alcool_MQ135|"),LEN(RTOS_OFF_RX!$F902),LEN(",CO2_MQ135|"),LEN(RTOS_OFF_RX!$G902),LEN(",Toluen_MQ135|"),LEN(RTOS_OFF_RX!$H902),LEN(",MH4_MQ135|"),LEN(RTOS_OFF_RX!$I902),LEN(",Aceton_MQ135|"),LEN(RTOS_OFF_RX!$J902),LEN(",O3_MQ131|"),LEN(RTOS_OFF_RX!$K902))*8</f>
        <v>888</v>
      </c>
      <c r="P902" s="16">
        <f>(RTOS_OFF_RX!$O902/SUM(HOUR(RTOS_OFF_RX!$N902)*3600,MINUTE(RTOS_OFF_RX!$N902)*60,SECOND(RTOS_OFF_RX!$N902)))</f>
        <v>98.66666667</v>
      </c>
      <c r="Q902" s="14">
        <f>RTOS_OFF_TX!K902</f>
        <v>0.00009259259259</v>
      </c>
      <c r="R902" s="17">
        <f>RTOS_OFF_RX!$N902-RTOS_OFF_RX!$Q902</f>
        <v>0.00001157407407</v>
      </c>
      <c r="S902" s="13">
        <f>RTOS_OFF_RX!$N902-RTOS_ON_RX!$N902</f>
        <v>0.0000462962963</v>
      </c>
    </row>
    <row r="903" ht="15.75" customHeight="1">
      <c r="A903" s="12" t="s">
        <v>16077</v>
      </c>
      <c r="B903" s="12" t="s">
        <v>16078</v>
      </c>
      <c r="C903" s="12" t="s">
        <v>13190</v>
      </c>
      <c r="D903" s="12" t="s">
        <v>16079</v>
      </c>
      <c r="E903" s="12" t="s">
        <v>2085</v>
      </c>
      <c r="F903" s="12" t="s">
        <v>2078</v>
      </c>
      <c r="G903" s="12" t="s">
        <v>2079</v>
      </c>
      <c r="H903" s="12" t="s">
        <v>1868</v>
      </c>
      <c r="I903" s="12" t="s">
        <v>2080</v>
      </c>
      <c r="J903" s="12" t="s">
        <v>1783</v>
      </c>
      <c r="K903" s="12" t="s">
        <v>3359</v>
      </c>
      <c r="L903" s="12" t="s">
        <v>1685</v>
      </c>
      <c r="M903" s="12" t="s">
        <v>913</v>
      </c>
      <c r="N903" s="13">
        <f>M904-RTOS_OFF_RX!$M903</f>
        <v>0.00009259259259</v>
      </c>
      <c r="O903" s="12">
        <f>SUM(LEN("CO_MQ135|"),LEN(RTOS_OFF_RX!$E903),LEN(",Alcool_MQ135|"),LEN(RTOS_OFF_RX!$F903),LEN(",CO2_MQ135|"),LEN(RTOS_OFF_RX!$G903),LEN(",Toluen_MQ135|"),LEN(RTOS_OFF_RX!$H903),LEN(",MH4_MQ135|"),LEN(RTOS_OFF_RX!$I903),LEN(",Aceton_MQ135|"),LEN(RTOS_OFF_RX!$J903),LEN(",O3_MQ131|"),LEN(RTOS_OFF_RX!$K903))*8</f>
        <v>888</v>
      </c>
      <c r="P903" s="16">
        <f>(RTOS_OFF_RX!$O903/SUM(HOUR(RTOS_OFF_RX!$N903)*3600,MINUTE(RTOS_OFF_RX!$N903)*60,SECOND(RTOS_OFF_RX!$N903)))</f>
        <v>111</v>
      </c>
      <c r="Q903" s="14">
        <f>RTOS_OFF_TX!K903</f>
        <v>0.00009259259259</v>
      </c>
      <c r="R903" s="17">
        <f>RTOS_OFF_RX!$N903-RTOS_OFF_RX!$Q903</f>
        <v>0</v>
      </c>
      <c r="S903" s="13">
        <f>RTOS_OFF_RX!$N903-RTOS_ON_RX!$N903</f>
        <v>0.00003472222222</v>
      </c>
    </row>
    <row r="904" ht="15.75" customHeight="1">
      <c r="A904" s="12" t="s">
        <v>16080</v>
      </c>
      <c r="B904" s="12" t="s">
        <v>16081</v>
      </c>
      <c r="C904" s="12" t="s">
        <v>13190</v>
      </c>
      <c r="D904" s="12" t="s">
        <v>16082</v>
      </c>
      <c r="E904" s="12" t="s">
        <v>1813</v>
      </c>
      <c r="F904" s="12" t="s">
        <v>1886</v>
      </c>
      <c r="G904" s="12" t="s">
        <v>1705</v>
      </c>
      <c r="H904" s="12" t="s">
        <v>1706</v>
      </c>
      <c r="I904" s="12" t="s">
        <v>1829</v>
      </c>
      <c r="J904" s="12" t="s">
        <v>1708</v>
      </c>
      <c r="K904" s="12" t="s">
        <v>13227</v>
      </c>
      <c r="L904" s="12" t="s">
        <v>1685</v>
      </c>
      <c r="M904" s="12" t="s">
        <v>914</v>
      </c>
      <c r="N904" s="13">
        <f>M905-RTOS_OFF_RX!$M904</f>
        <v>0.0001851851852</v>
      </c>
      <c r="O904" s="12">
        <f>SUM(LEN("CO_MQ135|"),LEN(RTOS_OFF_RX!$E904),LEN(",Alcool_MQ135|"),LEN(RTOS_OFF_RX!$F904),LEN(",CO2_MQ135|"),LEN(RTOS_OFF_RX!$G904),LEN(",Toluen_MQ135|"),LEN(RTOS_OFF_RX!$H904),LEN(",MH4_MQ135|"),LEN(RTOS_OFF_RX!$I904),LEN(",Aceton_MQ135|"),LEN(RTOS_OFF_RX!$J904),LEN(",O3_MQ131|"),LEN(RTOS_OFF_RX!$K904))*8</f>
        <v>888</v>
      </c>
      <c r="P904" s="16">
        <f>(RTOS_OFF_RX!$O904/SUM(HOUR(RTOS_OFF_RX!$N904)*3600,MINUTE(RTOS_OFF_RX!$N904)*60,SECOND(RTOS_OFF_RX!$N904)))</f>
        <v>55.5</v>
      </c>
      <c r="Q904" s="14">
        <f>RTOS_OFF_TX!K904</f>
        <v>0.00009259259259</v>
      </c>
      <c r="R904" s="17">
        <f>RTOS_OFF_RX!$N904-RTOS_OFF_RX!$Q904</f>
        <v>0.00009259259259</v>
      </c>
      <c r="S904" s="13">
        <f>RTOS_OFF_RX!$N904-RTOS_ON_RX!$N904</f>
        <v>0.0001273148148</v>
      </c>
    </row>
    <row r="905" ht="15.75" customHeight="1">
      <c r="A905" s="12" t="s">
        <v>16083</v>
      </c>
      <c r="B905" s="12" t="s">
        <v>16084</v>
      </c>
      <c r="C905" s="12" t="s">
        <v>13190</v>
      </c>
      <c r="D905" s="12" t="s">
        <v>8137</v>
      </c>
      <c r="E905" s="12" t="s">
        <v>2430</v>
      </c>
      <c r="F905" s="12" t="s">
        <v>1693</v>
      </c>
      <c r="G905" s="12" t="s">
        <v>2446</v>
      </c>
      <c r="H905" s="12" t="s">
        <v>1695</v>
      </c>
      <c r="I905" s="12" t="s">
        <v>2507</v>
      </c>
      <c r="J905" s="12" t="s">
        <v>1697</v>
      </c>
      <c r="K905" s="12" t="s">
        <v>2864</v>
      </c>
      <c r="L905" s="12" t="s">
        <v>1685</v>
      </c>
      <c r="M905" s="12" t="s">
        <v>915</v>
      </c>
      <c r="N905" s="13">
        <f>M906-RTOS_OFF_RX!$M905</f>
        <v>0.00009259259259</v>
      </c>
      <c r="O905" s="12">
        <f>SUM(LEN("CO_MQ135|"),LEN(RTOS_OFF_RX!$E905),LEN(",Alcool_MQ135|"),LEN(RTOS_OFF_RX!$F905),LEN(",CO2_MQ135|"),LEN(RTOS_OFF_RX!$G905),LEN(",Toluen_MQ135|"),LEN(RTOS_OFF_RX!$H905),LEN(",MH4_MQ135|"),LEN(RTOS_OFF_RX!$I905),LEN(",Aceton_MQ135|"),LEN(RTOS_OFF_RX!$J905),LEN(",O3_MQ131|"),LEN(RTOS_OFF_RX!$K905))*8</f>
        <v>880</v>
      </c>
      <c r="P905" s="16">
        <f>(RTOS_OFF_RX!$O905/SUM(HOUR(RTOS_OFF_RX!$N905)*3600,MINUTE(RTOS_OFF_RX!$N905)*60,SECOND(RTOS_OFF_RX!$N905)))</f>
        <v>110</v>
      </c>
      <c r="Q905" s="14">
        <f>RTOS_OFF_TX!K905</f>
        <v>0.00009259259259</v>
      </c>
      <c r="R905" s="17">
        <f>RTOS_OFF_RX!$N905-RTOS_OFF_RX!$Q905</f>
        <v>0</v>
      </c>
      <c r="S905" s="13">
        <f>RTOS_OFF_RX!$N905-RTOS_ON_RX!$N905</f>
        <v>0.00003472222222</v>
      </c>
    </row>
    <row r="906" ht="15.75" customHeight="1">
      <c r="A906" s="12" t="s">
        <v>16085</v>
      </c>
      <c r="B906" s="12" t="s">
        <v>16086</v>
      </c>
      <c r="C906" s="12" t="s">
        <v>13190</v>
      </c>
      <c r="D906" s="12" t="s">
        <v>16087</v>
      </c>
      <c r="E906" s="12" t="s">
        <v>2119</v>
      </c>
      <c r="F906" s="12" t="s">
        <v>1886</v>
      </c>
      <c r="G906" s="12" t="s">
        <v>1887</v>
      </c>
      <c r="H906" s="12" t="s">
        <v>1706</v>
      </c>
      <c r="I906" s="12" t="s">
        <v>14303</v>
      </c>
      <c r="J906" s="12" t="s">
        <v>1708</v>
      </c>
      <c r="K906" s="12" t="s">
        <v>16088</v>
      </c>
      <c r="L906" s="12" t="s">
        <v>1685</v>
      </c>
      <c r="M906" s="12" t="s">
        <v>916</v>
      </c>
      <c r="N906" s="13">
        <f>M907-RTOS_OFF_RX!$M906</f>
        <v>0.00009259259259</v>
      </c>
      <c r="O906" s="12">
        <f>SUM(LEN("CO_MQ135|"),LEN(RTOS_OFF_RX!$E906),LEN(",Alcool_MQ135|"),LEN(RTOS_OFF_RX!$F906),LEN(",CO2_MQ135|"),LEN(RTOS_OFF_RX!$G906),LEN(",Toluen_MQ135|"),LEN(RTOS_OFF_RX!$H906),LEN(",MH4_MQ135|"),LEN(RTOS_OFF_RX!$I906),LEN(",Aceton_MQ135|"),LEN(RTOS_OFF_RX!$J906),LEN(",O3_MQ131|"),LEN(RTOS_OFF_RX!$K906))*8</f>
        <v>888</v>
      </c>
      <c r="P906" s="16">
        <f>(RTOS_OFF_RX!$O906/SUM(HOUR(RTOS_OFF_RX!$N906)*3600,MINUTE(RTOS_OFF_RX!$N906)*60,SECOND(RTOS_OFF_RX!$N906)))</f>
        <v>111</v>
      </c>
      <c r="Q906" s="14">
        <f>RTOS_OFF_TX!K906</f>
        <v>0.00009259259259</v>
      </c>
      <c r="R906" s="17">
        <f>RTOS_OFF_RX!$N906-RTOS_OFF_RX!$Q906</f>
        <v>0</v>
      </c>
      <c r="S906" s="13">
        <f>RTOS_OFF_RX!$N906-RTOS_ON_RX!$N906</f>
        <v>0.00003472222222</v>
      </c>
    </row>
    <row r="907" ht="15.75" customHeight="1">
      <c r="A907" s="12" t="s">
        <v>16089</v>
      </c>
      <c r="B907" s="12" t="s">
        <v>16090</v>
      </c>
      <c r="C907" s="12" t="s">
        <v>13190</v>
      </c>
      <c r="D907" s="12" t="s">
        <v>16091</v>
      </c>
      <c r="E907" s="12" t="s">
        <v>1918</v>
      </c>
      <c r="F907" s="12" t="s">
        <v>1740</v>
      </c>
      <c r="G907" s="12" t="s">
        <v>2769</v>
      </c>
      <c r="H907" s="12" t="s">
        <v>1752</v>
      </c>
      <c r="I907" s="12" t="s">
        <v>14857</v>
      </c>
      <c r="J907" s="12" t="s">
        <v>1743</v>
      </c>
      <c r="K907" s="12" t="s">
        <v>3090</v>
      </c>
      <c r="L907" s="12" t="s">
        <v>1685</v>
      </c>
      <c r="M907" s="12" t="s">
        <v>917</v>
      </c>
      <c r="N907" s="13">
        <f>M908-RTOS_OFF_RX!$M907</f>
        <v>0.00009259259259</v>
      </c>
      <c r="O907" s="12">
        <f>SUM(LEN("CO_MQ135|"),LEN(RTOS_OFF_RX!$E907),LEN(",Alcool_MQ135|"),LEN(RTOS_OFF_RX!$F907),LEN(",CO2_MQ135|"),LEN(RTOS_OFF_RX!$G907),LEN(",Toluen_MQ135|"),LEN(RTOS_OFF_RX!$H907),LEN(",MH4_MQ135|"),LEN(RTOS_OFF_RX!$I907),LEN(",Aceton_MQ135|"),LEN(RTOS_OFF_RX!$J907),LEN(",O3_MQ131|"),LEN(RTOS_OFF_RX!$K907))*8</f>
        <v>888</v>
      </c>
      <c r="P907" s="16">
        <f>(RTOS_OFF_RX!$O907/SUM(HOUR(RTOS_OFF_RX!$N907)*3600,MINUTE(RTOS_OFF_RX!$N907)*60,SECOND(RTOS_OFF_RX!$N907)))</f>
        <v>111</v>
      </c>
      <c r="Q907" s="14">
        <f>RTOS_OFF_TX!K907</f>
        <v>0.00009259259259</v>
      </c>
      <c r="R907" s="17">
        <f>RTOS_OFF_RX!$N907-RTOS_OFF_RX!$Q907</f>
        <v>0</v>
      </c>
      <c r="S907" s="13">
        <f>RTOS_OFF_RX!$N907-RTOS_ON_RX!$N907</f>
        <v>-0.00002314814815</v>
      </c>
    </row>
    <row r="908" ht="15.75" customHeight="1">
      <c r="A908" s="12" t="s">
        <v>16092</v>
      </c>
      <c r="B908" s="12" t="s">
        <v>16093</v>
      </c>
      <c r="C908" s="12" t="s">
        <v>13190</v>
      </c>
      <c r="D908" s="12" t="s">
        <v>16094</v>
      </c>
      <c r="E908" s="12" t="s">
        <v>1749</v>
      </c>
      <c r="F908" s="12" t="s">
        <v>1750</v>
      </c>
      <c r="G908" s="12" t="s">
        <v>1751</v>
      </c>
      <c r="H908" s="12" t="s">
        <v>1752</v>
      </c>
      <c r="I908" s="12" t="s">
        <v>1980</v>
      </c>
      <c r="J908" s="12" t="s">
        <v>1743</v>
      </c>
      <c r="K908" s="12" t="s">
        <v>1832</v>
      </c>
      <c r="L908" s="12" t="s">
        <v>1685</v>
      </c>
      <c r="M908" s="12" t="s">
        <v>918</v>
      </c>
      <c r="N908" s="13">
        <f>M909-RTOS_OFF_RX!$M908</f>
        <v>0.0001851851852</v>
      </c>
      <c r="O908" s="12">
        <f>SUM(LEN("CO_MQ135|"),LEN(RTOS_OFF_RX!$E908),LEN(",Alcool_MQ135|"),LEN(RTOS_OFF_RX!$F908),LEN(",CO2_MQ135|"),LEN(RTOS_OFF_RX!$G908),LEN(",Toluen_MQ135|"),LEN(RTOS_OFF_RX!$H908),LEN(",MH4_MQ135|"),LEN(RTOS_OFF_RX!$I908),LEN(",Aceton_MQ135|"),LEN(RTOS_OFF_RX!$J908),LEN(",O3_MQ131|"),LEN(RTOS_OFF_RX!$K908))*8</f>
        <v>888</v>
      </c>
      <c r="P908" s="16">
        <f>(RTOS_OFF_RX!$O908/SUM(HOUR(RTOS_OFF_RX!$N908)*3600,MINUTE(RTOS_OFF_RX!$N908)*60,SECOND(RTOS_OFF_RX!$N908)))</f>
        <v>55.5</v>
      </c>
      <c r="Q908" s="14">
        <f>RTOS_OFF_TX!K908</f>
        <v>0.00009259259259</v>
      </c>
      <c r="R908" s="17">
        <f>RTOS_OFF_RX!$N908-RTOS_OFF_RX!$Q908</f>
        <v>0.00009259259259</v>
      </c>
      <c r="S908" s="13">
        <f>RTOS_OFF_RX!$N908-RTOS_ON_RX!$N908</f>
        <v>0.0001273148148</v>
      </c>
    </row>
    <row r="909" ht="15.75" customHeight="1">
      <c r="A909" s="12" t="s">
        <v>16095</v>
      </c>
      <c r="B909" s="12" t="s">
        <v>16096</v>
      </c>
      <c r="C909" s="12" t="s">
        <v>13190</v>
      </c>
      <c r="D909" s="12" t="s">
        <v>16097</v>
      </c>
      <c r="E909" s="12" t="s">
        <v>1703</v>
      </c>
      <c r="F909" s="12" t="s">
        <v>1704</v>
      </c>
      <c r="G909" s="12" t="s">
        <v>1893</v>
      </c>
      <c r="H909" s="12" t="s">
        <v>1706</v>
      </c>
      <c r="I909" s="12" t="s">
        <v>1707</v>
      </c>
      <c r="J909" s="12" t="s">
        <v>1743</v>
      </c>
      <c r="K909" s="12" t="s">
        <v>16088</v>
      </c>
      <c r="L909" s="12" t="s">
        <v>1685</v>
      </c>
      <c r="M909" s="12" t="s">
        <v>919</v>
      </c>
      <c r="N909" s="13">
        <f>M910-RTOS_OFF_RX!$M909</f>
        <v>0.00009259259259</v>
      </c>
      <c r="O909" s="12">
        <f>SUM(LEN("CO_MQ135|"),LEN(RTOS_OFF_RX!$E909),LEN(",Alcool_MQ135|"),LEN(RTOS_OFF_RX!$F909),LEN(",CO2_MQ135|"),LEN(RTOS_OFF_RX!$G909),LEN(",Toluen_MQ135|"),LEN(RTOS_OFF_RX!$H909),LEN(",MH4_MQ135|"),LEN(RTOS_OFF_RX!$I909),LEN(",Aceton_MQ135|"),LEN(RTOS_OFF_RX!$J909),LEN(",O3_MQ131|"),LEN(RTOS_OFF_RX!$K909))*8</f>
        <v>888</v>
      </c>
      <c r="P909" s="16">
        <f>(RTOS_OFF_RX!$O909/SUM(HOUR(RTOS_OFF_RX!$N909)*3600,MINUTE(RTOS_OFF_RX!$N909)*60,SECOND(RTOS_OFF_RX!$N909)))</f>
        <v>111</v>
      </c>
      <c r="Q909" s="14">
        <f>RTOS_OFF_TX!K909</f>
        <v>0.00009259259259</v>
      </c>
      <c r="R909" s="17">
        <f>RTOS_OFF_RX!$N909-RTOS_OFF_RX!$Q909</f>
        <v>0</v>
      </c>
      <c r="S909" s="13">
        <f>RTOS_OFF_RX!$N909-RTOS_ON_RX!$N909</f>
        <v>0.00003472222222</v>
      </c>
    </row>
    <row r="910" ht="15.75" customHeight="1">
      <c r="A910" s="12" t="s">
        <v>16098</v>
      </c>
      <c r="B910" s="12" t="s">
        <v>16099</v>
      </c>
      <c r="C910" s="12" t="s">
        <v>13190</v>
      </c>
      <c r="D910" s="12" t="s">
        <v>16100</v>
      </c>
      <c r="E910" s="12" t="s">
        <v>1813</v>
      </c>
      <c r="F910" s="12" t="s">
        <v>1886</v>
      </c>
      <c r="G910" s="12" t="s">
        <v>1705</v>
      </c>
      <c r="H910" s="12" t="s">
        <v>1706</v>
      </c>
      <c r="I910" s="12" t="s">
        <v>1829</v>
      </c>
      <c r="J910" s="12" t="s">
        <v>1708</v>
      </c>
      <c r="K910" s="12" t="s">
        <v>2147</v>
      </c>
      <c r="L910" s="12" t="s">
        <v>1685</v>
      </c>
      <c r="M910" s="12" t="s">
        <v>920</v>
      </c>
      <c r="N910" s="13">
        <f>M911-RTOS_OFF_RX!$M910</f>
        <v>0.00009259259259</v>
      </c>
      <c r="O910" s="12">
        <f>SUM(LEN("CO_MQ135|"),LEN(RTOS_OFF_RX!$E910),LEN(",Alcool_MQ135|"),LEN(RTOS_OFF_RX!$F910),LEN(",CO2_MQ135|"),LEN(RTOS_OFF_RX!$G910),LEN(",Toluen_MQ135|"),LEN(RTOS_OFF_RX!$H910),LEN(",MH4_MQ135|"),LEN(RTOS_OFF_RX!$I910),LEN(",Aceton_MQ135|"),LEN(RTOS_OFF_RX!$J910),LEN(",O3_MQ131|"),LEN(RTOS_OFF_RX!$K910))*8</f>
        <v>888</v>
      </c>
      <c r="P910" s="16">
        <f>(RTOS_OFF_RX!$O910/SUM(HOUR(RTOS_OFF_RX!$N910)*3600,MINUTE(RTOS_OFF_RX!$N910)*60,SECOND(RTOS_OFF_RX!$N910)))</f>
        <v>111</v>
      </c>
      <c r="Q910" s="14">
        <f>RTOS_OFF_TX!K910</f>
        <v>0.00009259259259</v>
      </c>
      <c r="R910" s="17">
        <f>RTOS_OFF_RX!$N910-RTOS_OFF_RX!$Q910</f>
        <v>0</v>
      </c>
      <c r="S910" s="13">
        <f>RTOS_OFF_RX!$N910-RTOS_ON_RX!$N910</f>
        <v>0.00003472222222</v>
      </c>
    </row>
    <row r="911" ht="15.75" customHeight="1">
      <c r="A911" s="12" t="s">
        <v>16101</v>
      </c>
      <c r="B911" s="12" t="s">
        <v>16102</v>
      </c>
      <c r="C911" s="12" t="s">
        <v>13190</v>
      </c>
      <c r="D911" s="12" t="s">
        <v>8172</v>
      </c>
      <c r="E911" s="12" t="s">
        <v>1739</v>
      </c>
      <c r="F911" s="12" t="s">
        <v>1740</v>
      </c>
      <c r="G911" s="12" t="s">
        <v>1741</v>
      </c>
      <c r="H911" s="12" t="s">
        <v>1706</v>
      </c>
      <c r="I911" s="12" t="s">
        <v>1742</v>
      </c>
      <c r="J911" s="12" t="s">
        <v>1743</v>
      </c>
      <c r="K911" s="12" t="s">
        <v>7518</v>
      </c>
      <c r="L911" s="12" t="s">
        <v>1685</v>
      </c>
      <c r="M911" s="12" t="s">
        <v>921</v>
      </c>
      <c r="N911" s="13">
        <f>M912-RTOS_OFF_RX!$M911</f>
        <v>0.00009259259259</v>
      </c>
      <c r="O911" s="12">
        <f>SUM(LEN("CO_MQ135|"),LEN(RTOS_OFF_RX!$E911),LEN(",Alcool_MQ135|"),LEN(RTOS_OFF_RX!$F911),LEN(",CO2_MQ135|"),LEN(RTOS_OFF_RX!$G911),LEN(",Toluen_MQ135|"),LEN(RTOS_OFF_RX!$H911),LEN(",MH4_MQ135|"),LEN(RTOS_OFF_RX!$I911),LEN(",Aceton_MQ135|"),LEN(RTOS_OFF_RX!$J911),LEN(",O3_MQ131|"),LEN(RTOS_OFF_RX!$K911))*8</f>
        <v>888</v>
      </c>
      <c r="P911" s="16">
        <f>(RTOS_OFF_RX!$O911/SUM(HOUR(RTOS_OFF_RX!$N911)*3600,MINUTE(RTOS_OFF_RX!$N911)*60,SECOND(RTOS_OFF_RX!$N911)))</f>
        <v>111</v>
      </c>
      <c r="Q911" s="14">
        <f>RTOS_OFF_TX!K911</f>
        <v>0.00009259259259</v>
      </c>
      <c r="R911" s="17">
        <f>RTOS_OFF_RX!$N911-RTOS_OFF_RX!$Q911</f>
        <v>0</v>
      </c>
      <c r="S911" s="13">
        <f>RTOS_OFF_RX!$N911-RTOS_ON_RX!$N911</f>
        <v>0.00003472222222</v>
      </c>
    </row>
    <row r="912" ht="15.75" customHeight="1">
      <c r="A912" s="12" t="s">
        <v>16103</v>
      </c>
      <c r="B912" s="12" t="s">
        <v>16104</v>
      </c>
      <c r="C912" s="12" t="s">
        <v>13190</v>
      </c>
      <c r="D912" s="12" t="s">
        <v>16105</v>
      </c>
      <c r="E912" s="12" t="s">
        <v>2378</v>
      </c>
      <c r="F912" s="12" t="s">
        <v>1900</v>
      </c>
      <c r="G912" s="12" t="s">
        <v>1901</v>
      </c>
      <c r="H912" s="12" t="s">
        <v>1752</v>
      </c>
      <c r="I912" s="12" t="s">
        <v>2124</v>
      </c>
      <c r="J912" s="12" t="s">
        <v>1683</v>
      </c>
      <c r="K912" s="12" t="s">
        <v>1852</v>
      </c>
      <c r="L912" s="12" t="s">
        <v>1685</v>
      </c>
      <c r="M912" s="12" t="s">
        <v>922</v>
      </c>
      <c r="N912" s="13">
        <f>M913-RTOS_OFF_RX!$M912</f>
        <v>0.00009259259259</v>
      </c>
      <c r="O912" s="12">
        <f>SUM(LEN("CO_MQ135|"),LEN(RTOS_OFF_RX!$E912),LEN(",Alcool_MQ135|"),LEN(RTOS_OFF_RX!$F912),LEN(",CO2_MQ135|"),LEN(RTOS_OFF_RX!$G912),LEN(",Toluen_MQ135|"),LEN(RTOS_OFF_RX!$H912),LEN(",MH4_MQ135|"),LEN(RTOS_OFF_RX!$I912),LEN(",Aceton_MQ135|"),LEN(RTOS_OFF_RX!$J912),LEN(",O3_MQ131|"),LEN(RTOS_OFF_RX!$K912))*8</f>
        <v>880</v>
      </c>
      <c r="P912" s="16">
        <f>(RTOS_OFF_RX!$O912/SUM(HOUR(RTOS_OFF_RX!$N912)*3600,MINUTE(RTOS_OFF_RX!$N912)*60,SECOND(RTOS_OFF_RX!$N912)))</f>
        <v>110</v>
      </c>
      <c r="Q912" s="14">
        <f>RTOS_OFF_TX!K912</f>
        <v>0.00009259259259</v>
      </c>
      <c r="R912" s="17">
        <f>RTOS_OFF_RX!$N912-RTOS_OFF_RX!$Q912</f>
        <v>0</v>
      </c>
      <c r="S912" s="13">
        <f>RTOS_OFF_RX!$N912-RTOS_ON_RX!$N912</f>
        <v>0.00003472222222</v>
      </c>
    </row>
    <row r="913" ht="15.75" customHeight="1">
      <c r="A913" s="12" t="s">
        <v>16106</v>
      </c>
      <c r="B913" s="12" t="s">
        <v>16107</v>
      </c>
      <c r="C913" s="12" t="s">
        <v>13190</v>
      </c>
      <c r="D913" s="12" t="s">
        <v>16108</v>
      </c>
      <c r="E913" s="12" t="s">
        <v>1739</v>
      </c>
      <c r="F913" s="12" t="s">
        <v>1740</v>
      </c>
      <c r="G913" s="12" t="s">
        <v>1741</v>
      </c>
      <c r="H913" s="12" t="s">
        <v>1706</v>
      </c>
      <c r="I913" s="12" t="s">
        <v>1742</v>
      </c>
      <c r="J913" s="12" t="s">
        <v>1743</v>
      </c>
      <c r="K913" s="12" t="s">
        <v>10155</v>
      </c>
      <c r="L913" s="12" t="s">
        <v>1685</v>
      </c>
      <c r="M913" s="12" t="s">
        <v>923</v>
      </c>
      <c r="N913" s="13">
        <f>M914-RTOS_OFF_RX!$M913</f>
        <v>0.00009259259259</v>
      </c>
      <c r="O913" s="12">
        <f>SUM(LEN("CO_MQ135|"),LEN(RTOS_OFF_RX!$E913),LEN(",Alcool_MQ135|"),LEN(RTOS_OFF_RX!$F913),LEN(",CO2_MQ135|"),LEN(RTOS_OFF_RX!$G913),LEN(",Toluen_MQ135|"),LEN(RTOS_OFF_RX!$H913),LEN(",MH4_MQ135|"),LEN(RTOS_OFF_RX!$I913),LEN(",Aceton_MQ135|"),LEN(RTOS_OFF_RX!$J913),LEN(",O3_MQ131|"),LEN(RTOS_OFF_RX!$K913))*8</f>
        <v>880</v>
      </c>
      <c r="P913" s="16">
        <f>(RTOS_OFF_RX!$O913/SUM(HOUR(RTOS_OFF_RX!$N913)*3600,MINUTE(RTOS_OFF_RX!$N913)*60,SECOND(RTOS_OFF_RX!$N913)))</f>
        <v>110</v>
      </c>
      <c r="Q913" s="14">
        <f>RTOS_OFF_TX!K913</f>
        <v>0.00009259259259</v>
      </c>
      <c r="R913" s="17">
        <f>RTOS_OFF_RX!$N913-RTOS_OFF_RX!$Q913</f>
        <v>0</v>
      </c>
      <c r="S913" s="13">
        <f>RTOS_OFF_RX!$N913-RTOS_ON_RX!$N913</f>
        <v>0.00003472222222</v>
      </c>
    </row>
    <row r="914" ht="15.75" customHeight="1">
      <c r="A914" s="12" t="s">
        <v>16109</v>
      </c>
      <c r="B914" s="12" t="s">
        <v>16110</v>
      </c>
      <c r="C914" s="12" t="s">
        <v>13190</v>
      </c>
      <c r="D914" s="12" t="s">
        <v>8187</v>
      </c>
      <c r="E914" s="12" t="s">
        <v>1822</v>
      </c>
      <c r="F914" s="12" t="s">
        <v>2028</v>
      </c>
      <c r="G914" s="12" t="s">
        <v>3524</v>
      </c>
      <c r="H914" s="12" t="s">
        <v>1781</v>
      </c>
      <c r="I914" s="12" t="s">
        <v>2029</v>
      </c>
      <c r="J914" s="12" t="s">
        <v>1723</v>
      </c>
      <c r="K914" s="12" t="s">
        <v>1988</v>
      </c>
      <c r="L914" s="12" t="s">
        <v>1685</v>
      </c>
      <c r="M914" s="12" t="s">
        <v>924</v>
      </c>
      <c r="N914" s="13">
        <f>M915-RTOS_OFF_RX!$M914</f>
        <v>0.00009259259259</v>
      </c>
      <c r="O914" s="12">
        <f>SUM(LEN("CO_MQ135|"),LEN(RTOS_OFF_RX!$E914),LEN(",Alcool_MQ135|"),LEN(RTOS_OFF_RX!$F914),LEN(",CO2_MQ135|"),LEN(RTOS_OFF_RX!$G914),LEN(",Toluen_MQ135|"),LEN(RTOS_OFF_RX!$H914),LEN(",MH4_MQ135|"),LEN(RTOS_OFF_RX!$I914),LEN(",Aceton_MQ135|"),LEN(RTOS_OFF_RX!$J914),LEN(",O3_MQ131|"),LEN(RTOS_OFF_RX!$K914))*8</f>
        <v>888</v>
      </c>
      <c r="P914" s="16">
        <f>(RTOS_OFF_RX!$O914/SUM(HOUR(RTOS_OFF_RX!$N914)*3600,MINUTE(RTOS_OFF_RX!$N914)*60,SECOND(RTOS_OFF_RX!$N914)))</f>
        <v>111</v>
      </c>
      <c r="Q914" s="14">
        <f>RTOS_OFF_TX!K914</f>
        <v>0.00009259259259</v>
      </c>
      <c r="R914" s="17">
        <f>RTOS_OFF_RX!$N914-RTOS_OFF_RX!$Q914</f>
        <v>0</v>
      </c>
      <c r="S914" s="13">
        <f>RTOS_OFF_RX!$N914-RTOS_ON_RX!$N914</f>
        <v>0.00003472222222</v>
      </c>
    </row>
    <row r="915" ht="15.75" customHeight="1">
      <c r="A915" s="12" t="s">
        <v>16111</v>
      </c>
      <c r="B915" s="12" t="s">
        <v>16112</v>
      </c>
      <c r="C915" s="12" t="s">
        <v>13190</v>
      </c>
      <c r="D915" s="12" t="s">
        <v>16113</v>
      </c>
      <c r="E915" s="12" t="s">
        <v>2029</v>
      </c>
      <c r="F915" s="12" t="s">
        <v>1971</v>
      </c>
      <c r="G915" s="12" t="s">
        <v>2958</v>
      </c>
      <c r="H915" s="12" t="s">
        <v>1973</v>
      </c>
      <c r="I915" s="12" t="s">
        <v>14005</v>
      </c>
      <c r="J915" s="12" t="s">
        <v>1708</v>
      </c>
      <c r="K915" s="12" t="s">
        <v>2147</v>
      </c>
      <c r="L915" s="12" t="s">
        <v>1685</v>
      </c>
      <c r="M915" s="12" t="s">
        <v>925</v>
      </c>
      <c r="N915" s="13">
        <f>M916-RTOS_OFF_RX!$M915</f>
        <v>0.00009259259259</v>
      </c>
      <c r="O915" s="12">
        <f>SUM(LEN("CO_MQ135|"),LEN(RTOS_OFF_RX!$E915),LEN(",Alcool_MQ135|"),LEN(RTOS_OFF_RX!$F915),LEN(",CO2_MQ135|"),LEN(RTOS_OFF_RX!$G915),LEN(",Toluen_MQ135|"),LEN(RTOS_OFF_RX!$H915),LEN(",MH4_MQ135|"),LEN(RTOS_OFF_RX!$I915),LEN(",Aceton_MQ135|"),LEN(RTOS_OFF_RX!$J915),LEN(",O3_MQ131|"),LEN(RTOS_OFF_RX!$K915))*8</f>
        <v>888</v>
      </c>
      <c r="P915" s="16">
        <f>(RTOS_OFF_RX!$O915/SUM(HOUR(RTOS_OFF_RX!$N915)*3600,MINUTE(RTOS_OFF_RX!$N915)*60,SECOND(RTOS_OFF_RX!$N915)))</f>
        <v>111</v>
      </c>
      <c r="Q915" s="14">
        <f>RTOS_OFF_TX!K915</f>
        <v>0.00009259259259</v>
      </c>
      <c r="R915" s="17">
        <f>RTOS_OFF_RX!$N915-RTOS_OFF_RX!$Q915</f>
        <v>0</v>
      </c>
      <c r="S915" s="13">
        <f>RTOS_OFF_RX!$N915-RTOS_ON_RX!$N915</f>
        <v>0.00003472222222</v>
      </c>
    </row>
    <row r="916" ht="15.75" customHeight="1">
      <c r="A916" s="12" t="s">
        <v>16114</v>
      </c>
      <c r="B916" s="12" t="s">
        <v>16115</v>
      </c>
      <c r="C916" s="12" t="s">
        <v>13190</v>
      </c>
      <c r="D916" s="12" t="s">
        <v>8198</v>
      </c>
      <c r="E916" s="12" t="s">
        <v>1739</v>
      </c>
      <c r="F916" s="12" t="s">
        <v>1740</v>
      </c>
      <c r="G916" s="12" t="s">
        <v>1741</v>
      </c>
      <c r="H916" s="12" t="s">
        <v>1706</v>
      </c>
      <c r="I916" s="12" t="s">
        <v>1742</v>
      </c>
      <c r="J916" s="12" t="s">
        <v>1743</v>
      </c>
      <c r="K916" s="12" t="s">
        <v>15861</v>
      </c>
      <c r="L916" s="12" t="s">
        <v>1685</v>
      </c>
      <c r="M916" s="12" t="s">
        <v>926</v>
      </c>
      <c r="N916" s="13">
        <f>M917-RTOS_OFF_RX!$M916</f>
        <v>0.0001041666667</v>
      </c>
      <c r="O916" s="12">
        <f>SUM(LEN("CO_MQ135|"),LEN(RTOS_OFF_RX!$E916),LEN(",Alcool_MQ135|"),LEN(RTOS_OFF_RX!$F916),LEN(",CO2_MQ135|"),LEN(RTOS_OFF_RX!$G916),LEN(",Toluen_MQ135|"),LEN(RTOS_OFF_RX!$H916),LEN(",MH4_MQ135|"),LEN(RTOS_OFF_RX!$I916),LEN(",Aceton_MQ135|"),LEN(RTOS_OFF_RX!$J916),LEN(",O3_MQ131|"),LEN(RTOS_OFF_RX!$K916))*8</f>
        <v>888</v>
      </c>
      <c r="P916" s="16">
        <f>(RTOS_OFF_RX!$O916/SUM(HOUR(RTOS_OFF_RX!$N916)*3600,MINUTE(RTOS_OFF_RX!$N916)*60,SECOND(RTOS_OFF_RX!$N916)))</f>
        <v>98.66666667</v>
      </c>
      <c r="Q916" s="14">
        <f>RTOS_OFF_TX!K916</f>
        <v>0.00009259259259</v>
      </c>
      <c r="R916" s="17">
        <f>RTOS_OFF_RX!$N916-RTOS_OFF_RX!$Q916</f>
        <v>0.00001157407407</v>
      </c>
      <c r="S916" s="13">
        <f>RTOS_OFF_RX!$N916-RTOS_ON_RX!$N916</f>
        <v>0.0000462962963</v>
      </c>
    </row>
    <row r="917" ht="15.75" customHeight="1">
      <c r="A917" s="12" t="s">
        <v>16116</v>
      </c>
      <c r="B917" s="12" t="s">
        <v>16117</v>
      </c>
      <c r="C917" s="12" t="s">
        <v>13190</v>
      </c>
      <c r="D917" s="12" t="s">
        <v>16118</v>
      </c>
      <c r="E917" s="12" t="s">
        <v>2474</v>
      </c>
      <c r="F917" s="12" t="s">
        <v>13478</v>
      </c>
      <c r="G917" s="12" t="s">
        <v>3015</v>
      </c>
      <c r="H917" s="12" t="s">
        <v>1973</v>
      </c>
      <c r="I917" s="12" t="s">
        <v>13997</v>
      </c>
      <c r="J917" s="12" t="s">
        <v>1708</v>
      </c>
      <c r="K917" s="12" t="s">
        <v>14847</v>
      </c>
      <c r="L917" s="12" t="s">
        <v>1685</v>
      </c>
      <c r="M917" s="12" t="s">
        <v>927</v>
      </c>
      <c r="N917" s="13">
        <f>M918-RTOS_OFF_RX!$M917</f>
        <v>0.0001851851852</v>
      </c>
      <c r="O917" s="12">
        <f>SUM(LEN("CO_MQ135|"),LEN(RTOS_OFF_RX!$E917),LEN(",Alcool_MQ135|"),LEN(RTOS_OFF_RX!$F917),LEN(",CO2_MQ135|"),LEN(RTOS_OFF_RX!$G917),LEN(",Toluen_MQ135|"),LEN(RTOS_OFF_RX!$H917),LEN(",MH4_MQ135|"),LEN(RTOS_OFF_RX!$I917),LEN(",Aceton_MQ135|"),LEN(RTOS_OFF_RX!$J917),LEN(",O3_MQ131|"),LEN(RTOS_OFF_RX!$K917))*8</f>
        <v>880</v>
      </c>
      <c r="P917" s="16">
        <f>(RTOS_OFF_RX!$O917/SUM(HOUR(RTOS_OFF_RX!$N917)*3600,MINUTE(RTOS_OFF_RX!$N917)*60,SECOND(RTOS_OFF_RX!$N917)))</f>
        <v>55</v>
      </c>
      <c r="Q917" s="14">
        <f>RTOS_OFF_TX!K917</f>
        <v>0.00009259259259</v>
      </c>
      <c r="R917" s="17">
        <f>RTOS_OFF_RX!$N917-RTOS_OFF_RX!$Q917</f>
        <v>0.00009259259259</v>
      </c>
      <c r="S917" s="13">
        <f>RTOS_OFF_RX!$N917-RTOS_ON_RX!$N917</f>
        <v>0.0001273148148</v>
      </c>
    </row>
    <row r="918" ht="15.75" customHeight="1">
      <c r="A918" s="12" t="s">
        <v>16119</v>
      </c>
      <c r="B918" s="12" t="s">
        <v>16120</v>
      </c>
      <c r="C918" s="12" t="s">
        <v>13190</v>
      </c>
      <c r="D918" s="12" t="s">
        <v>8213</v>
      </c>
      <c r="E918" s="12" t="s">
        <v>1762</v>
      </c>
      <c r="F918" s="12" t="s">
        <v>2155</v>
      </c>
      <c r="G918" s="12" t="s">
        <v>2156</v>
      </c>
      <c r="H918" s="12" t="s">
        <v>1681</v>
      </c>
      <c r="I918" s="12" t="s">
        <v>1851</v>
      </c>
      <c r="J918" s="12" t="s">
        <v>1683</v>
      </c>
      <c r="K918" s="12" t="s">
        <v>5850</v>
      </c>
      <c r="L918" s="12" t="s">
        <v>1685</v>
      </c>
      <c r="M918" s="12" t="s">
        <v>928</v>
      </c>
      <c r="N918" s="13">
        <f>M919-RTOS_OFF_RX!$M918</f>
        <v>0.0001041666667</v>
      </c>
      <c r="O918" s="12">
        <f>SUM(LEN("CO_MQ135|"),LEN(RTOS_OFF_RX!$E918),LEN(",Alcool_MQ135|"),LEN(RTOS_OFF_RX!$F918),LEN(",CO2_MQ135|"),LEN(RTOS_OFF_RX!$G918),LEN(",Toluen_MQ135|"),LEN(RTOS_OFF_RX!$H918),LEN(",MH4_MQ135|"),LEN(RTOS_OFF_RX!$I918),LEN(",Aceton_MQ135|"),LEN(RTOS_OFF_RX!$J918),LEN(",O3_MQ131|"),LEN(RTOS_OFF_RX!$K918))*8</f>
        <v>888</v>
      </c>
      <c r="P918" s="16">
        <f>(RTOS_OFF_RX!$O918/SUM(HOUR(RTOS_OFF_RX!$N918)*3600,MINUTE(RTOS_OFF_RX!$N918)*60,SECOND(RTOS_OFF_RX!$N918)))</f>
        <v>98.66666667</v>
      </c>
      <c r="Q918" s="14">
        <f>RTOS_OFF_TX!K918</f>
        <v>0.00009259259259</v>
      </c>
      <c r="R918" s="17">
        <f>RTOS_OFF_RX!$N918-RTOS_OFF_RX!$Q918</f>
        <v>0.00001157407407</v>
      </c>
      <c r="S918" s="13">
        <f>RTOS_OFF_RX!$N918-RTOS_ON_RX!$N918</f>
        <v>0.0000462962963</v>
      </c>
    </row>
    <row r="919" ht="15.75" customHeight="1">
      <c r="A919" s="12" t="s">
        <v>16121</v>
      </c>
      <c r="B919" s="12" t="s">
        <v>16122</v>
      </c>
      <c r="C919" s="12" t="s">
        <v>13190</v>
      </c>
      <c r="D919" s="12" t="s">
        <v>16123</v>
      </c>
      <c r="E919" s="12" t="s">
        <v>1813</v>
      </c>
      <c r="F919" s="12" t="s">
        <v>1886</v>
      </c>
      <c r="G919" s="12" t="s">
        <v>1705</v>
      </c>
      <c r="H919" s="12" t="s">
        <v>1706</v>
      </c>
      <c r="I919" s="12" t="s">
        <v>1829</v>
      </c>
      <c r="J919" s="12" t="s">
        <v>1708</v>
      </c>
      <c r="K919" s="12" t="s">
        <v>1955</v>
      </c>
      <c r="L919" s="12" t="s">
        <v>1685</v>
      </c>
      <c r="M919" s="12" t="s">
        <v>929</v>
      </c>
      <c r="N919" s="13">
        <f>M920-RTOS_OFF_RX!$M919</f>
        <v>0.0001041666667</v>
      </c>
      <c r="O919" s="12">
        <f>SUM(LEN("CO_MQ135|"),LEN(RTOS_OFF_RX!$E919),LEN(",Alcool_MQ135|"),LEN(RTOS_OFF_RX!$F919),LEN(",CO2_MQ135|"),LEN(RTOS_OFF_RX!$G919),LEN(",Toluen_MQ135|"),LEN(RTOS_OFF_RX!$H919),LEN(",MH4_MQ135|"),LEN(RTOS_OFF_RX!$I919),LEN(",Aceton_MQ135|"),LEN(RTOS_OFF_RX!$J919),LEN(",O3_MQ131|"),LEN(RTOS_OFF_RX!$K919))*8</f>
        <v>888</v>
      </c>
      <c r="P919" s="16">
        <f>(RTOS_OFF_RX!$O919/SUM(HOUR(RTOS_OFF_RX!$N919)*3600,MINUTE(RTOS_OFF_RX!$N919)*60,SECOND(RTOS_OFF_RX!$N919)))</f>
        <v>98.66666667</v>
      </c>
      <c r="Q919" s="14">
        <f>RTOS_OFF_TX!K919</f>
        <v>0.00009259259259</v>
      </c>
      <c r="R919" s="17">
        <f>RTOS_OFF_RX!$N919-RTOS_OFF_RX!$Q919</f>
        <v>0.00001157407407</v>
      </c>
      <c r="S919" s="13">
        <f>RTOS_OFF_RX!$N919-RTOS_ON_RX!$N919</f>
        <v>0.0000462962963</v>
      </c>
    </row>
    <row r="920" ht="15.75" customHeight="1">
      <c r="A920" s="12" t="s">
        <v>16124</v>
      </c>
      <c r="B920" s="12" t="s">
        <v>16125</v>
      </c>
      <c r="C920" s="12" t="s">
        <v>13190</v>
      </c>
      <c r="D920" s="12" t="s">
        <v>16126</v>
      </c>
      <c r="E920" s="12" t="s">
        <v>1762</v>
      </c>
      <c r="F920" s="12" t="s">
        <v>2155</v>
      </c>
      <c r="G920" s="12" t="s">
        <v>2156</v>
      </c>
      <c r="H920" s="12" t="s">
        <v>1681</v>
      </c>
      <c r="I920" s="12" t="s">
        <v>1851</v>
      </c>
      <c r="J920" s="12" t="s">
        <v>1683</v>
      </c>
      <c r="K920" s="12" t="s">
        <v>13217</v>
      </c>
      <c r="L920" s="12" t="s">
        <v>1685</v>
      </c>
      <c r="M920" s="12" t="s">
        <v>930</v>
      </c>
      <c r="N920" s="13">
        <f>M921-RTOS_OFF_RX!$M920</f>
        <v>0.00009259259259</v>
      </c>
      <c r="O920" s="12">
        <f>SUM(LEN("CO_MQ135|"),LEN(RTOS_OFF_RX!$E920),LEN(",Alcool_MQ135|"),LEN(RTOS_OFF_RX!$F920),LEN(",CO2_MQ135|"),LEN(RTOS_OFF_RX!$G920),LEN(",Toluen_MQ135|"),LEN(RTOS_OFF_RX!$H920),LEN(",MH4_MQ135|"),LEN(RTOS_OFF_RX!$I920),LEN(",Aceton_MQ135|"),LEN(RTOS_OFF_RX!$J920),LEN(",O3_MQ131|"),LEN(RTOS_OFF_RX!$K920))*8</f>
        <v>880</v>
      </c>
      <c r="P920" s="16">
        <f>(RTOS_OFF_RX!$O920/SUM(HOUR(RTOS_OFF_RX!$N920)*3600,MINUTE(RTOS_OFF_RX!$N920)*60,SECOND(RTOS_OFF_RX!$N920)))</f>
        <v>110</v>
      </c>
      <c r="Q920" s="14">
        <f>RTOS_OFF_TX!K920</f>
        <v>0.00009259259259</v>
      </c>
      <c r="R920" s="17">
        <f>RTOS_OFF_RX!$N920-RTOS_OFF_RX!$Q920</f>
        <v>0</v>
      </c>
      <c r="S920" s="13">
        <f>RTOS_OFF_RX!$N920-RTOS_ON_RX!$N920</f>
        <v>-0.0001041666667</v>
      </c>
    </row>
    <row r="921" ht="15.75" customHeight="1">
      <c r="A921" s="12" t="s">
        <v>16127</v>
      </c>
      <c r="B921" s="12" t="s">
        <v>16128</v>
      </c>
      <c r="C921" s="12" t="s">
        <v>13190</v>
      </c>
      <c r="D921" s="12" t="s">
        <v>16129</v>
      </c>
      <c r="E921" s="12" t="s">
        <v>2100</v>
      </c>
      <c r="F921" s="12" t="s">
        <v>1704</v>
      </c>
      <c r="G921" s="12" t="s">
        <v>1893</v>
      </c>
      <c r="H921" s="12" t="s">
        <v>1706</v>
      </c>
      <c r="I921" s="12" t="s">
        <v>1880</v>
      </c>
      <c r="J921" s="12" t="s">
        <v>1743</v>
      </c>
      <c r="K921" s="12" t="s">
        <v>1953</v>
      </c>
      <c r="L921" s="12" t="s">
        <v>1685</v>
      </c>
      <c r="M921" s="12" t="s">
        <v>931</v>
      </c>
      <c r="N921" s="13">
        <f>M922-RTOS_OFF_RX!$M921</f>
        <v>0.00009259259259</v>
      </c>
      <c r="O921" s="12">
        <f>SUM(LEN("CO_MQ135|"),LEN(RTOS_OFF_RX!$E921),LEN(",Alcool_MQ135|"),LEN(RTOS_OFF_RX!$F921),LEN(",CO2_MQ135|"),LEN(RTOS_OFF_RX!$G921),LEN(",Toluen_MQ135|"),LEN(RTOS_OFF_RX!$H921),LEN(",MH4_MQ135|"),LEN(RTOS_OFF_RX!$I921),LEN(",Aceton_MQ135|"),LEN(RTOS_OFF_RX!$J921),LEN(",O3_MQ131|"),LEN(RTOS_OFF_RX!$K921))*8</f>
        <v>880</v>
      </c>
      <c r="P921" s="16">
        <f>(RTOS_OFF_RX!$O921/SUM(HOUR(RTOS_OFF_RX!$N921)*3600,MINUTE(RTOS_OFF_RX!$N921)*60,SECOND(RTOS_OFF_RX!$N921)))</f>
        <v>110</v>
      </c>
      <c r="Q921" s="14">
        <f>RTOS_OFF_TX!K921</f>
        <v>0.00009259259259</v>
      </c>
      <c r="R921" s="17">
        <f>RTOS_OFF_RX!$N921-RTOS_OFF_RX!$Q921</f>
        <v>0</v>
      </c>
      <c r="S921" s="13">
        <f>RTOS_OFF_RX!$N921-RTOS_ON_RX!$N921</f>
        <v>0.0000462962963</v>
      </c>
    </row>
    <row r="922" ht="15.75" customHeight="1">
      <c r="A922" s="12" t="s">
        <v>16130</v>
      </c>
      <c r="B922" s="12" t="s">
        <v>16131</v>
      </c>
      <c r="C922" s="12" t="s">
        <v>13190</v>
      </c>
      <c r="D922" s="12" t="s">
        <v>16132</v>
      </c>
      <c r="E922" s="12" t="s">
        <v>2204</v>
      </c>
      <c r="F922" s="12" t="s">
        <v>1971</v>
      </c>
      <c r="G922" s="12" t="s">
        <v>2553</v>
      </c>
      <c r="H922" s="12" t="s">
        <v>1973</v>
      </c>
      <c r="I922" s="12" t="s">
        <v>1974</v>
      </c>
      <c r="J922" s="12" t="s">
        <v>1708</v>
      </c>
      <c r="K922" s="12" t="s">
        <v>1779</v>
      </c>
      <c r="L922" s="12" t="s">
        <v>1685</v>
      </c>
      <c r="M922" s="12" t="s">
        <v>932</v>
      </c>
      <c r="N922" s="13">
        <f>M923-RTOS_OFF_RX!$M922</f>
        <v>0.00009259259259</v>
      </c>
      <c r="O922" s="12">
        <f>SUM(LEN("CO_MQ135|"),LEN(RTOS_OFF_RX!$E922),LEN(",Alcool_MQ135|"),LEN(RTOS_OFF_RX!$F922),LEN(",CO2_MQ135|"),LEN(RTOS_OFF_RX!$G922),LEN(",Toluen_MQ135|"),LEN(RTOS_OFF_RX!$H922),LEN(",MH4_MQ135|"),LEN(RTOS_OFF_RX!$I922),LEN(",Aceton_MQ135|"),LEN(RTOS_OFF_RX!$J922),LEN(",O3_MQ131|"),LEN(RTOS_OFF_RX!$K922))*8</f>
        <v>872</v>
      </c>
      <c r="P922" s="16">
        <f>(RTOS_OFF_RX!$O922/SUM(HOUR(RTOS_OFF_RX!$N922)*3600,MINUTE(RTOS_OFF_RX!$N922)*60,SECOND(RTOS_OFF_RX!$N922)))</f>
        <v>109</v>
      </c>
      <c r="Q922" s="14">
        <f>RTOS_OFF_TX!K922</f>
        <v>0.00009259259259</v>
      </c>
      <c r="R922" s="17">
        <f>RTOS_OFF_RX!$N922-RTOS_OFF_RX!$Q922</f>
        <v>0</v>
      </c>
      <c r="S922" s="13">
        <f>RTOS_OFF_RX!$N922-RTOS_ON_RX!$N922</f>
        <v>0.00003472222222</v>
      </c>
    </row>
    <row r="923" ht="15.75" customHeight="1">
      <c r="A923" s="12" t="s">
        <v>16133</v>
      </c>
      <c r="B923" s="12" t="s">
        <v>16134</v>
      </c>
      <c r="C923" s="12" t="s">
        <v>13190</v>
      </c>
      <c r="D923" s="12" t="s">
        <v>16135</v>
      </c>
      <c r="E923" s="12" t="s">
        <v>2080</v>
      </c>
      <c r="F923" s="12" t="s">
        <v>13478</v>
      </c>
      <c r="G923" s="12" t="s">
        <v>2747</v>
      </c>
      <c r="H923" s="12" t="s">
        <v>1973</v>
      </c>
      <c r="I923" s="12" t="s">
        <v>14309</v>
      </c>
      <c r="J923" s="12" t="s">
        <v>1731</v>
      </c>
      <c r="K923" s="12" t="s">
        <v>15767</v>
      </c>
      <c r="L923" s="12" t="s">
        <v>1685</v>
      </c>
      <c r="M923" s="12" t="s">
        <v>933</v>
      </c>
      <c r="N923" s="13">
        <f>M924-RTOS_OFF_RX!$M923</f>
        <v>0.00009259259259</v>
      </c>
      <c r="O923" s="12">
        <f>SUM(LEN("CO_MQ135|"),LEN(RTOS_OFF_RX!$E923),LEN(",Alcool_MQ135|"),LEN(RTOS_OFF_RX!$F923),LEN(",CO2_MQ135|"),LEN(RTOS_OFF_RX!$G923),LEN(",Toluen_MQ135|"),LEN(RTOS_OFF_RX!$H923),LEN(",MH4_MQ135|"),LEN(RTOS_OFF_RX!$I923),LEN(",Aceton_MQ135|"),LEN(RTOS_OFF_RX!$J923),LEN(",O3_MQ131|"),LEN(RTOS_OFF_RX!$K923))*8</f>
        <v>864</v>
      </c>
      <c r="P923" s="16">
        <f>(RTOS_OFF_RX!$O923/SUM(HOUR(RTOS_OFF_RX!$N923)*3600,MINUTE(RTOS_OFF_RX!$N923)*60,SECOND(RTOS_OFF_RX!$N923)))</f>
        <v>108</v>
      </c>
      <c r="Q923" s="14">
        <f>RTOS_OFF_TX!K923</f>
        <v>0.0001041666667</v>
      </c>
      <c r="R923" s="17">
        <f>RTOS_OFF_RX!$N923-RTOS_OFF_RX!$Q923</f>
        <v>-0.00001157407407</v>
      </c>
      <c r="S923" s="13">
        <f>RTOS_OFF_RX!$N923-RTOS_ON_RX!$N923</f>
        <v>-0.00002314814815</v>
      </c>
    </row>
    <row r="924" ht="15.75" customHeight="1">
      <c r="A924" s="12" t="s">
        <v>16136</v>
      </c>
      <c r="B924" s="12" t="s">
        <v>16137</v>
      </c>
      <c r="C924" s="12" t="s">
        <v>13190</v>
      </c>
      <c r="D924" s="12" t="s">
        <v>8248</v>
      </c>
      <c r="E924" s="12" t="s">
        <v>1678</v>
      </c>
      <c r="F924" s="12" t="s">
        <v>1679</v>
      </c>
      <c r="G924" s="12" t="s">
        <v>1680</v>
      </c>
      <c r="H924" s="12" t="s">
        <v>1681</v>
      </c>
      <c r="I924" s="12" t="s">
        <v>1682</v>
      </c>
      <c r="J924" s="12" t="s">
        <v>1683</v>
      </c>
      <c r="K924" s="12" t="s">
        <v>13449</v>
      </c>
      <c r="L924" s="12" t="s">
        <v>1685</v>
      </c>
      <c r="M924" s="12" t="s">
        <v>934</v>
      </c>
      <c r="N924" s="13">
        <f>M925-RTOS_OFF_RX!$M924</f>
        <v>0.00009259259259</v>
      </c>
      <c r="O924" s="12">
        <f>SUM(LEN("CO_MQ135|"),LEN(RTOS_OFF_RX!$E924),LEN(",Alcool_MQ135|"),LEN(RTOS_OFF_RX!$F924),LEN(",CO2_MQ135|"),LEN(RTOS_OFF_RX!$G924),LEN(",Toluen_MQ135|"),LEN(RTOS_OFF_RX!$H924),LEN(",MH4_MQ135|"),LEN(RTOS_OFF_RX!$I924),LEN(",Aceton_MQ135|"),LEN(RTOS_OFF_RX!$J924),LEN(",O3_MQ131|"),LEN(RTOS_OFF_RX!$K924))*8</f>
        <v>888</v>
      </c>
      <c r="P924" s="16">
        <f>(RTOS_OFF_RX!$O924/SUM(HOUR(RTOS_OFF_RX!$N924)*3600,MINUTE(RTOS_OFF_RX!$N924)*60,SECOND(RTOS_OFF_RX!$N924)))</f>
        <v>111</v>
      </c>
      <c r="Q924" s="14">
        <f>RTOS_OFF_TX!K924</f>
        <v>0.00009259259259</v>
      </c>
      <c r="R924" s="17">
        <f>RTOS_OFF_RX!$N924-RTOS_OFF_RX!$Q924</f>
        <v>0</v>
      </c>
      <c r="S924" s="13">
        <f>RTOS_OFF_RX!$N924-RTOS_ON_RX!$N924</f>
        <v>0.00003472222222</v>
      </c>
    </row>
    <row r="925" ht="15.75" customHeight="1">
      <c r="A925" s="12" t="s">
        <v>16138</v>
      </c>
      <c r="B925" s="12" t="s">
        <v>16139</v>
      </c>
      <c r="C925" s="12" t="s">
        <v>13190</v>
      </c>
      <c r="D925" s="12" t="s">
        <v>16140</v>
      </c>
      <c r="E925" s="12" t="s">
        <v>2007</v>
      </c>
      <c r="F925" s="12" t="s">
        <v>1971</v>
      </c>
      <c r="G925" s="12" t="s">
        <v>1972</v>
      </c>
      <c r="H925" s="12" t="s">
        <v>1973</v>
      </c>
      <c r="I925" s="12" t="s">
        <v>14766</v>
      </c>
      <c r="J925" s="12" t="s">
        <v>1708</v>
      </c>
      <c r="K925" s="12" t="s">
        <v>13352</v>
      </c>
      <c r="L925" s="12" t="s">
        <v>1685</v>
      </c>
      <c r="M925" s="12" t="s">
        <v>935</v>
      </c>
      <c r="N925" s="13">
        <f>M926-RTOS_OFF_RX!$M925</f>
        <v>0.0001851851852</v>
      </c>
      <c r="O925" s="12">
        <f>SUM(LEN("CO_MQ135|"),LEN(RTOS_OFF_RX!$E925),LEN(",Alcool_MQ135|"),LEN(RTOS_OFF_RX!$F925),LEN(",CO2_MQ135|"),LEN(RTOS_OFF_RX!$G925),LEN(",Toluen_MQ135|"),LEN(RTOS_OFF_RX!$H925),LEN(",MH4_MQ135|"),LEN(RTOS_OFF_RX!$I925),LEN(",Aceton_MQ135|"),LEN(RTOS_OFF_RX!$J925),LEN(",O3_MQ131|"),LEN(RTOS_OFF_RX!$K925))*8</f>
        <v>888</v>
      </c>
      <c r="P925" s="16">
        <f>(RTOS_OFF_RX!$O925/SUM(HOUR(RTOS_OFF_RX!$N925)*3600,MINUTE(RTOS_OFF_RX!$N925)*60,SECOND(RTOS_OFF_RX!$N925)))</f>
        <v>55.5</v>
      </c>
      <c r="Q925" s="14">
        <f>RTOS_OFF_TX!K925</f>
        <v>0.00009259259259</v>
      </c>
      <c r="R925" s="17">
        <f>RTOS_OFF_RX!$N925-RTOS_OFF_RX!$Q925</f>
        <v>0.00009259259259</v>
      </c>
      <c r="S925" s="13">
        <f>RTOS_OFF_RX!$N925-RTOS_ON_RX!$N925</f>
        <v>0.0001273148148</v>
      </c>
    </row>
    <row r="926" ht="15.75" customHeight="1">
      <c r="A926" s="12" t="s">
        <v>16141</v>
      </c>
      <c r="B926" s="12" t="s">
        <v>16142</v>
      </c>
      <c r="C926" s="12" t="s">
        <v>13190</v>
      </c>
      <c r="D926" s="12" t="s">
        <v>16143</v>
      </c>
      <c r="E926" s="12" t="s">
        <v>1899</v>
      </c>
      <c r="F926" s="12" t="s">
        <v>1900</v>
      </c>
      <c r="G926" s="12" t="s">
        <v>1901</v>
      </c>
      <c r="H926" s="12" t="s">
        <v>1681</v>
      </c>
      <c r="I926" s="12" t="s">
        <v>1902</v>
      </c>
      <c r="J926" s="12" t="s">
        <v>1683</v>
      </c>
      <c r="K926" s="12" t="s">
        <v>1832</v>
      </c>
      <c r="L926" s="12" t="s">
        <v>1685</v>
      </c>
      <c r="M926" s="12" t="s">
        <v>936</v>
      </c>
      <c r="N926" s="13">
        <f>M927-RTOS_OFF_RX!$M926</f>
        <v>0.00009259259259</v>
      </c>
      <c r="O926" s="12">
        <f>SUM(LEN("CO_MQ135|"),LEN(RTOS_OFF_RX!$E926),LEN(",Alcool_MQ135|"),LEN(RTOS_OFF_RX!$F926),LEN(",CO2_MQ135|"),LEN(RTOS_OFF_RX!$G926),LEN(",Toluen_MQ135|"),LEN(RTOS_OFF_RX!$H926),LEN(",MH4_MQ135|"),LEN(RTOS_OFF_RX!$I926),LEN(",Aceton_MQ135|"),LEN(RTOS_OFF_RX!$J926),LEN(",O3_MQ131|"),LEN(RTOS_OFF_RX!$K926))*8</f>
        <v>888</v>
      </c>
      <c r="P926" s="16">
        <f>(RTOS_OFF_RX!$O926/SUM(HOUR(RTOS_OFF_RX!$N926)*3600,MINUTE(RTOS_OFF_RX!$N926)*60,SECOND(RTOS_OFF_RX!$N926)))</f>
        <v>111</v>
      </c>
      <c r="Q926" s="14">
        <f>RTOS_OFF_TX!K926</f>
        <v>0.00009259259259</v>
      </c>
      <c r="R926" s="17">
        <f>RTOS_OFF_RX!$N926-RTOS_OFF_RX!$Q926</f>
        <v>0</v>
      </c>
      <c r="S926" s="13">
        <f>RTOS_OFF_RX!$N926-RTOS_ON_RX!$N926</f>
        <v>0.00002314814815</v>
      </c>
    </row>
    <row r="927" ht="15.75" customHeight="1">
      <c r="A927" s="12" t="s">
        <v>16144</v>
      </c>
      <c r="B927" s="12" t="s">
        <v>16145</v>
      </c>
      <c r="C927" s="12" t="s">
        <v>13190</v>
      </c>
      <c r="D927" s="12" t="s">
        <v>16146</v>
      </c>
      <c r="E927" s="12" t="s">
        <v>2204</v>
      </c>
      <c r="F927" s="12" t="s">
        <v>1971</v>
      </c>
      <c r="G927" s="12" t="s">
        <v>2553</v>
      </c>
      <c r="H927" s="12" t="s">
        <v>1973</v>
      </c>
      <c r="I927" s="12" t="s">
        <v>1974</v>
      </c>
      <c r="J927" s="12" t="s">
        <v>1708</v>
      </c>
      <c r="K927" s="12" t="s">
        <v>10155</v>
      </c>
      <c r="L927" s="12" t="s">
        <v>1685</v>
      </c>
      <c r="M927" s="12" t="s">
        <v>937</v>
      </c>
      <c r="N927" s="13">
        <f>M928-RTOS_OFF_RX!$M927</f>
        <v>0.00009259259259</v>
      </c>
      <c r="O927" s="12">
        <f>SUM(LEN("CO_MQ135|"),LEN(RTOS_OFF_RX!$E927),LEN(",Alcool_MQ135|"),LEN(RTOS_OFF_RX!$F927),LEN(",CO2_MQ135|"),LEN(RTOS_OFF_RX!$G927),LEN(",Toluen_MQ135|"),LEN(RTOS_OFF_RX!$H927),LEN(",MH4_MQ135|"),LEN(RTOS_OFF_RX!$I927),LEN(",Aceton_MQ135|"),LEN(RTOS_OFF_RX!$J927),LEN(",O3_MQ131|"),LEN(RTOS_OFF_RX!$K927))*8</f>
        <v>864</v>
      </c>
      <c r="P927" s="16">
        <f>(RTOS_OFF_RX!$O927/SUM(HOUR(RTOS_OFF_RX!$N927)*3600,MINUTE(RTOS_OFF_RX!$N927)*60,SECOND(RTOS_OFF_RX!$N927)))</f>
        <v>108</v>
      </c>
      <c r="Q927" s="14">
        <f>RTOS_OFF_TX!K927</f>
        <v>0.00009259259259</v>
      </c>
      <c r="R927" s="17">
        <f>RTOS_OFF_RX!$N927-RTOS_OFF_RX!$Q927</f>
        <v>0</v>
      </c>
      <c r="S927" s="13">
        <f>RTOS_OFF_RX!$N927-RTOS_ON_RX!$N927</f>
        <v>0.0000462962963</v>
      </c>
    </row>
    <row r="928" ht="15.75" customHeight="1">
      <c r="A928" s="12" t="s">
        <v>16147</v>
      </c>
      <c r="B928" s="12" t="s">
        <v>16148</v>
      </c>
      <c r="C928" s="12" t="s">
        <v>13190</v>
      </c>
      <c r="D928" s="12" t="s">
        <v>8279</v>
      </c>
      <c r="E928" s="12" t="s">
        <v>2507</v>
      </c>
      <c r="F928" s="12" t="s">
        <v>13227</v>
      </c>
      <c r="G928" s="12" t="s">
        <v>2327</v>
      </c>
      <c r="H928" s="12" t="s">
        <v>3778</v>
      </c>
      <c r="I928" s="12" t="s">
        <v>14402</v>
      </c>
      <c r="J928" s="12" t="s">
        <v>1731</v>
      </c>
      <c r="K928" s="12" t="s">
        <v>1698</v>
      </c>
      <c r="L928" s="12" t="s">
        <v>1685</v>
      </c>
      <c r="M928" s="12" t="s">
        <v>938</v>
      </c>
      <c r="N928" s="13">
        <f>M929-RTOS_OFF_RX!$M928</f>
        <v>0.00009259259259</v>
      </c>
      <c r="O928" s="12">
        <f>SUM(LEN("CO_MQ135|"),LEN(RTOS_OFF_RX!$E928),LEN(",Alcool_MQ135|"),LEN(RTOS_OFF_RX!$F928),LEN(",CO2_MQ135|"),LEN(RTOS_OFF_RX!$G928),LEN(",Toluen_MQ135|"),LEN(RTOS_OFF_RX!$H928),LEN(",MH4_MQ135|"),LEN(RTOS_OFF_RX!$I928),LEN(",Aceton_MQ135|"),LEN(RTOS_OFF_RX!$J928),LEN(",O3_MQ131|"),LEN(RTOS_OFF_RX!$K928))*8</f>
        <v>872</v>
      </c>
      <c r="P928" s="16">
        <f>(RTOS_OFF_RX!$O928/SUM(HOUR(RTOS_OFF_RX!$N928)*3600,MINUTE(RTOS_OFF_RX!$N928)*60,SECOND(RTOS_OFF_RX!$N928)))</f>
        <v>109</v>
      </c>
      <c r="Q928" s="14">
        <f>RTOS_OFF_TX!K928</f>
        <v>0.00009259259259</v>
      </c>
      <c r="R928" s="17">
        <f>RTOS_OFF_RX!$N928-RTOS_OFF_RX!$Q928</f>
        <v>0</v>
      </c>
      <c r="S928" s="13">
        <f>RTOS_OFF_RX!$N928-RTOS_ON_RX!$N928</f>
        <v>-0.00002314814815</v>
      </c>
    </row>
    <row r="929" ht="15.75" customHeight="1">
      <c r="A929" s="12" t="s">
        <v>16149</v>
      </c>
      <c r="B929" s="12" t="s">
        <v>16150</v>
      </c>
      <c r="C929" s="12" t="s">
        <v>13190</v>
      </c>
      <c r="D929" s="12" t="s">
        <v>16151</v>
      </c>
      <c r="E929" s="12" t="s">
        <v>2378</v>
      </c>
      <c r="F929" s="12" t="s">
        <v>1900</v>
      </c>
      <c r="G929" s="12" t="s">
        <v>1901</v>
      </c>
      <c r="H929" s="12" t="s">
        <v>1752</v>
      </c>
      <c r="I929" s="12" t="s">
        <v>2124</v>
      </c>
      <c r="J929" s="12" t="s">
        <v>1683</v>
      </c>
      <c r="K929" s="12" t="s">
        <v>10155</v>
      </c>
      <c r="L929" s="12" t="s">
        <v>1685</v>
      </c>
      <c r="M929" s="12" t="s">
        <v>939</v>
      </c>
      <c r="N929" s="13">
        <f>M930-RTOS_OFF_RX!$M929</f>
        <v>0.0001967592593</v>
      </c>
      <c r="O929" s="12">
        <f>SUM(LEN("CO_MQ135|"),LEN(RTOS_OFF_RX!$E929),LEN(",Alcool_MQ135|"),LEN(RTOS_OFF_RX!$F929),LEN(",CO2_MQ135|"),LEN(RTOS_OFF_RX!$G929),LEN(",Toluen_MQ135|"),LEN(RTOS_OFF_RX!$H929),LEN(",MH4_MQ135|"),LEN(RTOS_OFF_RX!$I929),LEN(",Aceton_MQ135|"),LEN(RTOS_OFF_RX!$J929),LEN(",O3_MQ131|"),LEN(RTOS_OFF_RX!$K929))*8</f>
        <v>872</v>
      </c>
      <c r="P929" s="16">
        <f>(RTOS_OFF_RX!$O929/SUM(HOUR(RTOS_OFF_RX!$N929)*3600,MINUTE(RTOS_OFF_RX!$N929)*60,SECOND(RTOS_OFF_RX!$N929)))</f>
        <v>51.29411765</v>
      </c>
      <c r="Q929" s="14">
        <f>RTOS_OFF_TX!K929</f>
        <v>0.00009259259259</v>
      </c>
      <c r="R929" s="17">
        <f>RTOS_OFF_RX!$N929-RTOS_OFF_RX!$Q929</f>
        <v>0.0001041666667</v>
      </c>
      <c r="S929" s="13">
        <f>RTOS_OFF_RX!$N929-RTOS_ON_RX!$N929</f>
        <v>0.00006944444444</v>
      </c>
    </row>
    <row r="930" ht="15.75" customHeight="1">
      <c r="A930" s="12" t="s">
        <v>16152</v>
      </c>
      <c r="B930" s="12" t="s">
        <v>16153</v>
      </c>
      <c r="C930" s="12" t="s">
        <v>13190</v>
      </c>
      <c r="D930" s="12" t="s">
        <v>8298</v>
      </c>
      <c r="E930" s="12" t="s">
        <v>2119</v>
      </c>
      <c r="F930" s="12" t="s">
        <v>1886</v>
      </c>
      <c r="G930" s="12" t="s">
        <v>1887</v>
      </c>
      <c r="H930" s="12" t="s">
        <v>1706</v>
      </c>
      <c r="I930" s="12" t="s">
        <v>14303</v>
      </c>
      <c r="J930" s="12" t="s">
        <v>1708</v>
      </c>
      <c r="K930" s="12" t="s">
        <v>1734</v>
      </c>
      <c r="L930" s="12" t="s">
        <v>1685</v>
      </c>
      <c r="M930" s="12" t="s">
        <v>940</v>
      </c>
      <c r="N930" s="13">
        <f>M931-RTOS_OFF_RX!$M930</f>
        <v>0.00009259259259</v>
      </c>
      <c r="O930" s="12">
        <f>SUM(LEN("CO_MQ135|"),LEN(RTOS_OFF_RX!$E930),LEN(",Alcool_MQ135|"),LEN(RTOS_OFF_RX!$F930),LEN(",CO2_MQ135|"),LEN(RTOS_OFF_RX!$G930),LEN(",Toluen_MQ135|"),LEN(RTOS_OFF_RX!$H930),LEN(",MH4_MQ135|"),LEN(RTOS_OFF_RX!$I930),LEN(",Aceton_MQ135|"),LEN(RTOS_OFF_RX!$J930),LEN(",O3_MQ131|"),LEN(RTOS_OFF_RX!$K930))*8</f>
        <v>888</v>
      </c>
      <c r="P930" s="16">
        <f>(RTOS_OFF_RX!$O930/SUM(HOUR(RTOS_OFF_RX!$N930)*3600,MINUTE(RTOS_OFF_RX!$N930)*60,SECOND(RTOS_OFF_RX!$N930)))</f>
        <v>111</v>
      </c>
      <c r="Q930" s="14">
        <f>RTOS_OFF_TX!K930</f>
        <v>0.00009259259259</v>
      </c>
      <c r="R930" s="17">
        <f>RTOS_OFF_RX!$N930-RTOS_OFF_RX!$Q930</f>
        <v>0</v>
      </c>
      <c r="S930" s="13">
        <f>RTOS_OFF_RX!$N930-RTOS_ON_RX!$N930</f>
        <v>0.00003472222222</v>
      </c>
    </row>
    <row r="931" ht="15.75" customHeight="1">
      <c r="A931" s="12" t="s">
        <v>16154</v>
      </c>
      <c r="B931" s="12" t="s">
        <v>16155</v>
      </c>
      <c r="C931" s="12" t="s">
        <v>13190</v>
      </c>
      <c r="D931" s="12" t="s">
        <v>16156</v>
      </c>
      <c r="E931" s="12" t="s">
        <v>1860</v>
      </c>
      <c r="F931" s="12" t="s">
        <v>13667</v>
      </c>
      <c r="G931" s="12" t="s">
        <v>2419</v>
      </c>
      <c r="H931" s="12" t="s">
        <v>3778</v>
      </c>
      <c r="I931" s="12" t="s">
        <v>1963</v>
      </c>
      <c r="J931" s="12" t="s">
        <v>1731</v>
      </c>
      <c r="K931" s="12" t="s">
        <v>1971</v>
      </c>
      <c r="L931" s="12" t="s">
        <v>1685</v>
      </c>
      <c r="M931" s="12" t="s">
        <v>941</v>
      </c>
      <c r="N931" s="13">
        <f>M932-RTOS_OFF_RX!$M931</f>
        <v>0.00009259259259</v>
      </c>
      <c r="O931" s="12">
        <f>SUM(LEN("CO_MQ135|"),LEN(RTOS_OFF_RX!$E931),LEN(",Alcool_MQ135|"),LEN(RTOS_OFF_RX!$F931),LEN(",CO2_MQ135|"),LEN(RTOS_OFF_RX!$G931),LEN(",Toluen_MQ135|"),LEN(RTOS_OFF_RX!$H931),LEN(",MH4_MQ135|"),LEN(RTOS_OFF_RX!$I931),LEN(",Aceton_MQ135|"),LEN(RTOS_OFF_RX!$J931),LEN(",O3_MQ131|"),LEN(RTOS_OFF_RX!$K931))*8</f>
        <v>880</v>
      </c>
      <c r="P931" s="16">
        <f>(RTOS_OFF_RX!$O931/SUM(HOUR(RTOS_OFF_RX!$N931)*3600,MINUTE(RTOS_OFF_RX!$N931)*60,SECOND(RTOS_OFF_RX!$N931)))</f>
        <v>110</v>
      </c>
      <c r="Q931" s="14">
        <f>RTOS_OFF_TX!K931</f>
        <v>0.00009259259259</v>
      </c>
      <c r="R931" s="17">
        <f>RTOS_OFF_RX!$N931-RTOS_OFF_RX!$Q931</f>
        <v>0</v>
      </c>
      <c r="S931" s="13">
        <f>RTOS_OFF_RX!$N931-RTOS_ON_RX!$N931</f>
        <v>0.00003472222222</v>
      </c>
    </row>
    <row r="932" ht="15.75" customHeight="1">
      <c r="A932" s="12" t="s">
        <v>16157</v>
      </c>
      <c r="B932" s="12" t="s">
        <v>16158</v>
      </c>
      <c r="C932" s="12" t="s">
        <v>13190</v>
      </c>
      <c r="D932" s="12" t="s">
        <v>16159</v>
      </c>
      <c r="E932" s="12" t="s">
        <v>14056</v>
      </c>
      <c r="F932" s="12" t="s">
        <v>13227</v>
      </c>
      <c r="G932" s="12" t="s">
        <v>2327</v>
      </c>
      <c r="H932" s="12" t="s">
        <v>3778</v>
      </c>
      <c r="I932" s="12" t="s">
        <v>14295</v>
      </c>
      <c r="J932" s="12" t="s">
        <v>1731</v>
      </c>
      <c r="K932" s="12" t="s">
        <v>1953</v>
      </c>
      <c r="L932" s="12" t="s">
        <v>1685</v>
      </c>
      <c r="M932" s="12" t="s">
        <v>942</v>
      </c>
      <c r="N932" s="13">
        <f>M933-RTOS_OFF_RX!$M932</f>
        <v>0.00009259259259</v>
      </c>
      <c r="O932" s="12">
        <f>SUM(LEN("CO_MQ135|"),LEN(RTOS_OFF_RX!$E932),LEN(",Alcool_MQ135|"),LEN(RTOS_OFF_RX!$F932),LEN(",CO2_MQ135|"),LEN(RTOS_OFF_RX!$G932),LEN(",Toluen_MQ135|"),LEN(RTOS_OFF_RX!$H932),LEN(",MH4_MQ135|"),LEN(RTOS_OFF_RX!$I932),LEN(",Aceton_MQ135|"),LEN(RTOS_OFF_RX!$J932),LEN(",O3_MQ131|"),LEN(RTOS_OFF_RX!$K932))*8</f>
        <v>880</v>
      </c>
      <c r="P932" s="16">
        <f>(RTOS_OFF_RX!$O932/SUM(HOUR(RTOS_OFF_RX!$N932)*3600,MINUTE(RTOS_OFF_RX!$N932)*60,SECOND(RTOS_OFF_RX!$N932)))</f>
        <v>110</v>
      </c>
      <c r="Q932" s="14">
        <f>RTOS_OFF_TX!K932</f>
        <v>0.00009259259259</v>
      </c>
      <c r="R932" s="17">
        <f>RTOS_OFF_RX!$N932-RTOS_OFF_RX!$Q932</f>
        <v>0</v>
      </c>
      <c r="S932" s="13">
        <f>RTOS_OFF_RX!$N932-RTOS_ON_RX!$N932</f>
        <v>0.00003472222222</v>
      </c>
    </row>
    <row r="933" ht="15.75" customHeight="1">
      <c r="A933" s="12" t="s">
        <v>16160</v>
      </c>
      <c r="B933" s="12" t="s">
        <v>16161</v>
      </c>
      <c r="C933" s="12" t="s">
        <v>13190</v>
      </c>
      <c r="D933" s="12" t="s">
        <v>16162</v>
      </c>
      <c r="E933" s="12" t="s">
        <v>2474</v>
      </c>
      <c r="F933" s="12" t="s">
        <v>13478</v>
      </c>
      <c r="G933" s="12" t="s">
        <v>3015</v>
      </c>
      <c r="H933" s="12" t="s">
        <v>1973</v>
      </c>
      <c r="I933" s="12" t="s">
        <v>13997</v>
      </c>
      <c r="J933" s="12" t="s">
        <v>1708</v>
      </c>
      <c r="K933" s="12" t="s">
        <v>14921</v>
      </c>
      <c r="L933" s="12" t="s">
        <v>1685</v>
      </c>
      <c r="M933" s="12" t="s">
        <v>943</v>
      </c>
      <c r="N933" s="13">
        <f>M934-RTOS_OFF_RX!$M933</f>
        <v>0.0001851851852</v>
      </c>
      <c r="O933" s="12">
        <f>SUM(LEN("CO_MQ135|"),LEN(RTOS_OFF_RX!$E933),LEN(",Alcool_MQ135|"),LEN(RTOS_OFF_RX!$F933),LEN(",CO2_MQ135|"),LEN(RTOS_OFF_RX!$G933),LEN(",Toluen_MQ135|"),LEN(RTOS_OFF_RX!$H933),LEN(",MH4_MQ135|"),LEN(RTOS_OFF_RX!$I933),LEN(",Aceton_MQ135|"),LEN(RTOS_OFF_RX!$J933),LEN(",O3_MQ131|"),LEN(RTOS_OFF_RX!$K933))*8</f>
        <v>880</v>
      </c>
      <c r="P933" s="16">
        <f>(RTOS_OFF_RX!$O933/SUM(HOUR(RTOS_OFF_RX!$N933)*3600,MINUTE(RTOS_OFF_RX!$N933)*60,SECOND(RTOS_OFF_RX!$N933)))</f>
        <v>55</v>
      </c>
      <c r="Q933" s="14">
        <f>RTOS_OFF_TX!K933</f>
        <v>0.00009259259259</v>
      </c>
      <c r="R933" s="17">
        <f>RTOS_OFF_RX!$N933-RTOS_OFF_RX!$Q933</f>
        <v>0.00009259259259</v>
      </c>
      <c r="S933" s="13">
        <f>RTOS_OFF_RX!$N933-RTOS_ON_RX!$N933</f>
        <v>0.0001273148148</v>
      </c>
    </row>
    <row r="934" ht="15.75" customHeight="1">
      <c r="A934" s="12" t="s">
        <v>16163</v>
      </c>
      <c r="B934" s="12" t="s">
        <v>16164</v>
      </c>
      <c r="C934" s="12" t="s">
        <v>13190</v>
      </c>
      <c r="D934" s="12" t="s">
        <v>16165</v>
      </c>
      <c r="E934" s="12" t="s">
        <v>2092</v>
      </c>
      <c r="F934" s="12" t="s">
        <v>13667</v>
      </c>
      <c r="G934" s="12" t="s">
        <v>2544</v>
      </c>
      <c r="H934" s="12" t="s">
        <v>3778</v>
      </c>
      <c r="I934" s="12" t="s">
        <v>14019</v>
      </c>
      <c r="J934" s="12" t="s">
        <v>1731</v>
      </c>
      <c r="K934" s="12" t="s">
        <v>2147</v>
      </c>
      <c r="L934" s="12" t="s">
        <v>1685</v>
      </c>
      <c r="M934" s="12" t="s">
        <v>944</v>
      </c>
      <c r="N934" s="13">
        <f>M935-RTOS_OFF_RX!$M934</f>
        <v>0.00009259259259</v>
      </c>
      <c r="O934" s="12">
        <f>SUM(LEN("CO_MQ135|"),LEN(RTOS_OFF_RX!$E934),LEN(",Alcool_MQ135|"),LEN(RTOS_OFF_RX!$F934),LEN(",CO2_MQ135|"),LEN(RTOS_OFF_RX!$G934),LEN(",Toluen_MQ135|"),LEN(RTOS_OFF_RX!$H934),LEN(",MH4_MQ135|"),LEN(RTOS_OFF_RX!$I934),LEN(",Aceton_MQ135|"),LEN(RTOS_OFF_RX!$J934),LEN(",O3_MQ131|"),LEN(RTOS_OFF_RX!$K934))*8</f>
        <v>872</v>
      </c>
      <c r="P934" s="16">
        <f>(RTOS_OFF_RX!$O934/SUM(HOUR(RTOS_OFF_RX!$N934)*3600,MINUTE(RTOS_OFF_RX!$N934)*60,SECOND(RTOS_OFF_RX!$N934)))</f>
        <v>109</v>
      </c>
      <c r="Q934" s="14">
        <f>RTOS_OFF_TX!K934</f>
        <v>0.00009259259259</v>
      </c>
      <c r="R934" s="17">
        <f>RTOS_OFF_RX!$N934-RTOS_OFF_RX!$Q934</f>
        <v>0</v>
      </c>
      <c r="S934" s="13">
        <f>RTOS_OFF_RX!$N934-RTOS_ON_RX!$N934</f>
        <v>0.00003472222222</v>
      </c>
    </row>
    <row r="935" ht="15.75" customHeight="1">
      <c r="A935" s="12" t="s">
        <v>16166</v>
      </c>
      <c r="B935" s="12" t="s">
        <v>16167</v>
      </c>
      <c r="C935" s="12" t="s">
        <v>13190</v>
      </c>
      <c r="D935" s="12" t="s">
        <v>16168</v>
      </c>
      <c r="E935" s="12" t="s">
        <v>1732</v>
      </c>
      <c r="F935" s="12" t="s">
        <v>1750</v>
      </c>
      <c r="G935" s="12" t="s">
        <v>1795</v>
      </c>
      <c r="H935" s="12" t="s">
        <v>1752</v>
      </c>
      <c r="I935" s="12" t="s">
        <v>1796</v>
      </c>
      <c r="J935" s="12" t="s">
        <v>1743</v>
      </c>
      <c r="K935" s="12" t="s">
        <v>2829</v>
      </c>
      <c r="L935" s="12" t="s">
        <v>1685</v>
      </c>
      <c r="M935" s="12" t="s">
        <v>945</v>
      </c>
      <c r="N935" s="13">
        <f>M936-RTOS_OFF_RX!$M935</f>
        <v>0.00009259259259</v>
      </c>
      <c r="O935" s="12">
        <f>SUM(LEN("CO_MQ135|"),LEN(RTOS_OFF_RX!$E935),LEN(",Alcool_MQ135|"),LEN(RTOS_OFF_RX!$F935),LEN(",CO2_MQ135|"),LEN(RTOS_OFF_RX!$G935),LEN(",Toluen_MQ135|"),LEN(RTOS_OFF_RX!$H935),LEN(",MH4_MQ135|"),LEN(RTOS_OFF_RX!$I935),LEN(",Aceton_MQ135|"),LEN(RTOS_OFF_RX!$J935),LEN(",O3_MQ131|"),LEN(RTOS_OFF_RX!$K935))*8</f>
        <v>872</v>
      </c>
      <c r="P935" s="16">
        <f>(RTOS_OFF_RX!$O935/SUM(HOUR(RTOS_OFF_RX!$N935)*3600,MINUTE(RTOS_OFF_RX!$N935)*60,SECOND(RTOS_OFF_RX!$N935)))</f>
        <v>109</v>
      </c>
      <c r="Q935" s="14">
        <f>RTOS_OFF_TX!K935</f>
        <v>0.00009259259259</v>
      </c>
      <c r="R935" s="17">
        <f>RTOS_OFF_RX!$N935-RTOS_OFF_RX!$Q935</f>
        <v>0</v>
      </c>
      <c r="S935" s="13">
        <f>RTOS_OFF_RX!$N935-RTOS_ON_RX!$N935</f>
        <v>0.00003472222222</v>
      </c>
    </row>
    <row r="936" ht="15.75" customHeight="1">
      <c r="A936" s="12" t="s">
        <v>16169</v>
      </c>
      <c r="B936" s="12" t="s">
        <v>16170</v>
      </c>
      <c r="C936" s="12" t="s">
        <v>13190</v>
      </c>
      <c r="D936" s="12" t="s">
        <v>16171</v>
      </c>
      <c r="E936" s="12" t="s">
        <v>1762</v>
      </c>
      <c r="F936" s="12" t="s">
        <v>2155</v>
      </c>
      <c r="G936" s="12" t="s">
        <v>2156</v>
      </c>
      <c r="H936" s="12" t="s">
        <v>1681</v>
      </c>
      <c r="I936" s="12" t="s">
        <v>1851</v>
      </c>
      <c r="J936" s="12" t="s">
        <v>1683</v>
      </c>
      <c r="K936" s="12" t="s">
        <v>3778</v>
      </c>
      <c r="L936" s="12" t="s">
        <v>1685</v>
      </c>
      <c r="M936" s="12" t="s">
        <v>946</v>
      </c>
      <c r="N936" s="13">
        <f>M937-RTOS_OFF_RX!$M936</f>
        <v>0.00009259259259</v>
      </c>
      <c r="O936" s="12">
        <f>SUM(LEN("CO_MQ135|"),LEN(RTOS_OFF_RX!$E936),LEN(",Alcool_MQ135|"),LEN(RTOS_OFF_RX!$F936),LEN(",CO2_MQ135|"),LEN(RTOS_OFF_RX!$G936),LEN(",Toluen_MQ135|"),LEN(RTOS_OFF_RX!$H936),LEN(",MH4_MQ135|"),LEN(RTOS_OFF_RX!$I936),LEN(",Aceton_MQ135|"),LEN(RTOS_OFF_RX!$J936),LEN(",O3_MQ131|"),LEN(RTOS_OFF_RX!$K936))*8</f>
        <v>888</v>
      </c>
      <c r="P936" s="16">
        <f>(RTOS_OFF_RX!$O936/SUM(HOUR(RTOS_OFF_RX!$N936)*3600,MINUTE(RTOS_OFF_RX!$N936)*60,SECOND(RTOS_OFF_RX!$N936)))</f>
        <v>111</v>
      </c>
      <c r="Q936" s="14">
        <f>RTOS_OFF_TX!K936</f>
        <v>0.00009259259259</v>
      </c>
      <c r="R936" s="17">
        <f>RTOS_OFF_RX!$N936-RTOS_OFF_RX!$Q936</f>
        <v>0</v>
      </c>
      <c r="S936" s="13">
        <f>RTOS_OFF_RX!$N936-RTOS_ON_RX!$N936</f>
        <v>-0.00002314814815</v>
      </c>
    </row>
    <row r="937" ht="15.75" customHeight="1">
      <c r="A937" s="12" t="s">
        <v>16172</v>
      </c>
      <c r="B937" s="12" t="s">
        <v>16173</v>
      </c>
      <c r="C937" s="12" t="s">
        <v>13190</v>
      </c>
      <c r="D937" s="12" t="s">
        <v>16174</v>
      </c>
      <c r="E937" s="12" t="s">
        <v>1682</v>
      </c>
      <c r="F937" s="12" t="s">
        <v>13256</v>
      </c>
      <c r="G937" s="12" t="s">
        <v>2282</v>
      </c>
      <c r="H937" s="12" t="s">
        <v>2149</v>
      </c>
      <c r="I937" s="12" t="s">
        <v>14096</v>
      </c>
      <c r="J937" s="12" t="s">
        <v>1722</v>
      </c>
      <c r="K937" s="12" t="s">
        <v>7818</v>
      </c>
      <c r="L937" s="12" t="s">
        <v>1685</v>
      </c>
      <c r="M937" s="12" t="s">
        <v>947</v>
      </c>
      <c r="N937" s="13">
        <f>M938-RTOS_OFF_RX!$M937</f>
        <v>0.0001851851852</v>
      </c>
      <c r="O937" s="12">
        <f>SUM(LEN("CO_MQ135|"),LEN(RTOS_OFF_RX!$E937),LEN(",Alcool_MQ135|"),LEN(RTOS_OFF_RX!$F937),LEN(",CO2_MQ135|"),LEN(RTOS_OFF_RX!$G937),LEN(",Toluen_MQ135|"),LEN(RTOS_OFF_RX!$H937),LEN(",MH4_MQ135|"),LEN(RTOS_OFF_RX!$I937),LEN(",Aceton_MQ135|"),LEN(RTOS_OFF_RX!$J937),LEN(",O3_MQ131|"),LEN(RTOS_OFF_RX!$K937))*8</f>
        <v>880</v>
      </c>
      <c r="P937" s="16">
        <f>(RTOS_OFF_RX!$O937/SUM(HOUR(RTOS_OFF_RX!$N937)*3600,MINUTE(RTOS_OFF_RX!$N937)*60,SECOND(RTOS_OFF_RX!$N937)))</f>
        <v>55</v>
      </c>
      <c r="Q937" s="14">
        <f>RTOS_OFF_TX!K937</f>
        <v>0.00009259259259</v>
      </c>
      <c r="R937" s="17">
        <f>RTOS_OFF_RX!$N937-RTOS_OFF_RX!$Q937</f>
        <v>0.00009259259259</v>
      </c>
      <c r="S937" s="13">
        <f>RTOS_OFF_RX!$N937-RTOS_ON_RX!$N937</f>
        <v>0.0001273148148</v>
      </c>
    </row>
    <row r="938" ht="15.75" customHeight="1">
      <c r="A938" s="12" t="s">
        <v>16175</v>
      </c>
      <c r="B938" s="12" t="s">
        <v>16176</v>
      </c>
      <c r="C938" s="12" t="s">
        <v>13190</v>
      </c>
      <c r="D938" s="12" t="s">
        <v>16177</v>
      </c>
      <c r="E938" s="12" t="s">
        <v>2100</v>
      </c>
      <c r="F938" s="12" t="s">
        <v>1704</v>
      </c>
      <c r="G938" s="12" t="s">
        <v>1893</v>
      </c>
      <c r="H938" s="12" t="s">
        <v>1706</v>
      </c>
      <c r="I938" s="12" t="s">
        <v>1880</v>
      </c>
      <c r="J938" s="12" t="s">
        <v>1743</v>
      </c>
      <c r="K938" s="12" t="s">
        <v>1988</v>
      </c>
      <c r="L938" s="12" t="s">
        <v>1685</v>
      </c>
      <c r="M938" s="12" t="s">
        <v>948</v>
      </c>
      <c r="N938" s="13">
        <f>M939-RTOS_OFF_RX!$M938</f>
        <v>0.00009259259259</v>
      </c>
      <c r="O938" s="12">
        <f>SUM(LEN("CO_MQ135|"),LEN(RTOS_OFF_RX!$E938),LEN(",Alcool_MQ135|"),LEN(RTOS_OFF_RX!$F938),LEN(",CO2_MQ135|"),LEN(RTOS_OFF_RX!$G938),LEN(",Toluen_MQ135|"),LEN(RTOS_OFF_RX!$H938),LEN(",MH4_MQ135|"),LEN(RTOS_OFF_RX!$I938),LEN(",Aceton_MQ135|"),LEN(RTOS_OFF_RX!$J938),LEN(",O3_MQ131|"),LEN(RTOS_OFF_RX!$K938))*8</f>
        <v>880</v>
      </c>
      <c r="P938" s="16">
        <f>(RTOS_OFF_RX!$O938/SUM(HOUR(RTOS_OFF_RX!$N938)*3600,MINUTE(RTOS_OFF_RX!$N938)*60,SECOND(RTOS_OFF_RX!$N938)))</f>
        <v>110</v>
      </c>
      <c r="Q938" s="14">
        <f>RTOS_OFF_TX!K938</f>
        <v>0.00009259259259</v>
      </c>
      <c r="R938" s="17">
        <f>RTOS_OFF_RX!$N938-RTOS_OFF_RX!$Q938</f>
        <v>0</v>
      </c>
      <c r="S938" s="13">
        <f>RTOS_OFF_RX!$N938-RTOS_ON_RX!$N938</f>
        <v>0.00003472222222</v>
      </c>
    </row>
    <row r="939" ht="15.75" customHeight="1">
      <c r="A939" s="12" t="s">
        <v>16178</v>
      </c>
      <c r="B939" s="12" t="s">
        <v>16179</v>
      </c>
      <c r="C939" s="12" t="s">
        <v>13190</v>
      </c>
      <c r="D939" s="12" t="s">
        <v>16180</v>
      </c>
      <c r="E939" s="12" t="s">
        <v>2507</v>
      </c>
      <c r="F939" s="12" t="s">
        <v>13227</v>
      </c>
      <c r="G939" s="12" t="s">
        <v>2327</v>
      </c>
      <c r="H939" s="12" t="s">
        <v>3778</v>
      </c>
      <c r="I939" s="12" t="s">
        <v>14402</v>
      </c>
      <c r="J939" s="12" t="s">
        <v>1731</v>
      </c>
      <c r="K939" s="12" t="s">
        <v>13500</v>
      </c>
      <c r="L939" s="12" t="s">
        <v>1685</v>
      </c>
      <c r="M939" s="12" t="s">
        <v>949</v>
      </c>
      <c r="N939" s="13">
        <f>M940-RTOS_OFF_RX!$M939</f>
        <v>0.00009259259259</v>
      </c>
      <c r="O939" s="12">
        <f>SUM(LEN("CO_MQ135|"),LEN(RTOS_OFF_RX!$E939),LEN(",Alcool_MQ135|"),LEN(RTOS_OFF_RX!$F939),LEN(",CO2_MQ135|"),LEN(RTOS_OFF_RX!$G939),LEN(",Toluen_MQ135|"),LEN(RTOS_OFF_RX!$H939),LEN(",MH4_MQ135|"),LEN(RTOS_OFF_RX!$I939),LEN(",Aceton_MQ135|"),LEN(RTOS_OFF_RX!$J939),LEN(",O3_MQ131|"),LEN(RTOS_OFF_RX!$K939))*8</f>
        <v>880</v>
      </c>
      <c r="P939" s="16">
        <f>(RTOS_OFF_RX!$O939/SUM(HOUR(RTOS_OFF_RX!$N939)*3600,MINUTE(RTOS_OFF_RX!$N939)*60,SECOND(RTOS_OFF_RX!$N939)))</f>
        <v>110</v>
      </c>
      <c r="Q939" s="14">
        <f>RTOS_OFF_TX!K939</f>
        <v>0.00009259259259</v>
      </c>
      <c r="R939" s="17">
        <f>RTOS_OFF_RX!$N939-RTOS_OFF_RX!$Q939</f>
        <v>0</v>
      </c>
      <c r="S939" s="13">
        <f>RTOS_OFF_RX!$N939-RTOS_ON_RX!$N939</f>
        <v>0.00003472222222</v>
      </c>
    </row>
    <row r="940" ht="15.75" customHeight="1">
      <c r="A940" s="12" t="s">
        <v>16181</v>
      </c>
      <c r="B940" s="12" t="s">
        <v>16182</v>
      </c>
      <c r="C940" s="12" t="s">
        <v>13190</v>
      </c>
      <c r="D940" s="12" t="s">
        <v>8365</v>
      </c>
      <c r="E940" s="12" t="s">
        <v>2204</v>
      </c>
      <c r="F940" s="12" t="s">
        <v>1971</v>
      </c>
      <c r="G940" s="12" t="s">
        <v>2553</v>
      </c>
      <c r="H940" s="12" t="s">
        <v>1973</v>
      </c>
      <c r="I940" s="12" t="s">
        <v>1974</v>
      </c>
      <c r="J940" s="12" t="s">
        <v>1708</v>
      </c>
      <c r="K940" s="12" t="s">
        <v>7624</v>
      </c>
      <c r="L940" s="12" t="s">
        <v>1685</v>
      </c>
      <c r="M940" s="12" t="s">
        <v>950</v>
      </c>
      <c r="N940" s="13">
        <f>M941-RTOS_OFF_RX!$M940</f>
        <v>0.00009259259259</v>
      </c>
      <c r="O940" s="12">
        <f>SUM(LEN("CO_MQ135|"),LEN(RTOS_OFF_RX!$E940),LEN(",Alcool_MQ135|"),LEN(RTOS_OFF_RX!$F940),LEN(",CO2_MQ135|"),LEN(RTOS_OFF_RX!$G940),LEN(",Toluen_MQ135|"),LEN(RTOS_OFF_RX!$H940),LEN(",MH4_MQ135|"),LEN(RTOS_OFF_RX!$I940),LEN(",Aceton_MQ135|"),LEN(RTOS_OFF_RX!$J940),LEN(",O3_MQ131|"),LEN(RTOS_OFF_RX!$K940))*8</f>
        <v>872</v>
      </c>
      <c r="P940" s="16">
        <f>(RTOS_OFF_RX!$O940/SUM(HOUR(RTOS_OFF_RX!$N940)*3600,MINUTE(RTOS_OFF_RX!$N940)*60,SECOND(RTOS_OFF_RX!$N940)))</f>
        <v>109</v>
      </c>
      <c r="Q940" s="14">
        <f>RTOS_OFF_TX!K940</f>
        <v>0.00009259259259</v>
      </c>
      <c r="R940" s="17">
        <f>RTOS_OFF_RX!$N940-RTOS_OFF_RX!$Q940</f>
        <v>0</v>
      </c>
      <c r="S940" s="13">
        <f>RTOS_OFF_RX!$N940-RTOS_ON_RX!$N940</f>
        <v>0.00001157407407</v>
      </c>
    </row>
    <row r="941" ht="15.75" customHeight="1">
      <c r="A941" s="12" t="s">
        <v>16183</v>
      </c>
      <c r="B941" s="12" t="s">
        <v>16184</v>
      </c>
      <c r="C941" s="12" t="s">
        <v>13190</v>
      </c>
      <c r="D941" s="12" t="s">
        <v>16185</v>
      </c>
      <c r="E941" s="12" t="s">
        <v>2092</v>
      </c>
      <c r="F941" s="12" t="s">
        <v>13667</v>
      </c>
      <c r="G941" s="12" t="s">
        <v>2544</v>
      </c>
      <c r="H941" s="12" t="s">
        <v>3778</v>
      </c>
      <c r="I941" s="12" t="s">
        <v>14019</v>
      </c>
      <c r="J941" s="12" t="s">
        <v>1731</v>
      </c>
      <c r="K941" s="12" t="s">
        <v>2147</v>
      </c>
      <c r="L941" s="12" t="s">
        <v>1685</v>
      </c>
      <c r="M941" s="12" t="s">
        <v>951</v>
      </c>
      <c r="N941" s="13">
        <f>M942-RTOS_OFF_RX!$M941</f>
        <v>0.0001967592593</v>
      </c>
      <c r="O941" s="12">
        <f>SUM(LEN("CO_MQ135|"),LEN(RTOS_OFF_RX!$E941),LEN(",Alcool_MQ135|"),LEN(RTOS_OFF_RX!$F941),LEN(",CO2_MQ135|"),LEN(RTOS_OFF_RX!$G941),LEN(",Toluen_MQ135|"),LEN(RTOS_OFF_RX!$H941),LEN(",MH4_MQ135|"),LEN(RTOS_OFF_RX!$I941),LEN(",Aceton_MQ135|"),LEN(RTOS_OFF_RX!$J941),LEN(",O3_MQ131|"),LEN(RTOS_OFF_RX!$K941))*8</f>
        <v>872</v>
      </c>
      <c r="P941" s="16">
        <f>(RTOS_OFF_RX!$O941/SUM(HOUR(RTOS_OFF_RX!$N941)*3600,MINUTE(RTOS_OFF_RX!$N941)*60,SECOND(RTOS_OFF_RX!$N941)))</f>
        <v>51.29411765</v>
      </c>
      <c r="Q941" s="14">
        <f>RTOS_OFF_TX!K941</f>
        <v>0.00009259259259</v>
      </c>
      <c r="R941" s="17">
        <f>RTOS_OFF_RX!$N941-RTOS_OFF_RX!$Q941</f>
        <v>0.0001041666667</v>
      </c>
      <c r="S941" s="13">
        <f>RTOS_OFF_RX!$N941-RTOS_ON_RX!$N941</f>
        <v>0.00008101851852</v>
      </c>
    </row>
    <row r="942" ht="15.75" customHeight="1">
      <c r="A942" s="12" t="s">
        <v>16186</v>
      </c>
      <c r="B942" s="12" t="s">
        <v>16187</v>
      </c>
      <c r="C942" s="12" t="s">
        <v>13190</v>
      </c>
      <c r="D942" s="12" t="s">
        <v>16188</v>
      </c>
      <c r="E942" s="12" t="s">
        <v>2080</v>
      </c>
      <c r="F942" s="12" t="s">
        <v>13478</v>
      </c>
      <c r="G942" s="12" t="s">
        <v>2747</v>
      </c>
      <c r="H942" s="12" t="s">
        <v>1973</v>
      </c>
      <c r="I942" s="12" t="s">
        <v>14309</v>
      </c>
      <c r="J942" s="12" t="s">
        <v>1731</v>
      </c>
      <c r="K942" s="12" t="s">
        <v>3201</v>
      </c>
      <c r="L942" s="12" t="s">
        <v>1685</v>
      </c>
      <c r="M942" s="12" t="s">
        <v>952</v>
      </c>
      <c r="N942" s="13">
        <f>M943-RTOS_OFF_RX!$M942</f>
        <v>0.00008101851852</v>
      </c>
      <c r="O942" s="12">
        <f>SUM(LEN("CO_MQ135|"),LEN(RTOS_OFF_RX!$E942),LEN(",Alcool_MQ135|"),LEN(RTOS_OFF_RX!$F942),LEN(",CO2_MQ135|"),LEN(RTOS_OFF_RX!$G942),LEN(",Toluen_MQ135|"),LEN(RTOS_OFF_RX!$H942),LEN(",MH4_MQ135|"),LEN(RTOS_OFF_RX!$I942),LEN(",Aceton_MQ135|"),LEN(RTOS_OFF_RX!$J942),LEN(",O3_MQ131|"),LEN(RTOS_OFF_RX!$K942))*8</f>
        <v>864</v>
      </c>
      <c r="P942" s="16">
        <f>(RTOS_OFF_RX!$O942/SUM(HOUR(RTOS_OFF_RX!$N942)*3600,MINUTE(RTOS_OFF_RX!$N942)*60,SECOND(RTOS_OFF_RX!$N942)))</f>
        <v>123.4285714</v>
      </c>
      <c r="Q942" s="14">
        <f>RTOS_OFF_TX!K942</f>
        <v>0.00009259259259</v>
      </c>
      <c r="R942" s="17">
        <f>RTOS_OFF_RX!$N942-RTOS_OFF_RX!$Q942</f>
        <v>-0.00001157407407</v>
      </c>
      <c r="S942" s="13">
        <f>RTOS_OFF_RX!$N942-RTOS_ON_RX!$N942</f>
        <v>0.00002314814815</v>
      </c>
    </row>
    <row r="943" ht="15.75" customHeight="1">
      <c r="A943" s="12" t="s">
        <v>16189</v>
      </c>
      <c r="B943" s="12" t="s">
        <v>16190</v>
      </c>
      <c r="C943" s="12" t="s">
        <v>13190</v>
      </c>
      <c r="D943" s="12" t="s">
        <v>16191</v>
      </c>
      <c r="E943" s="12" t="s">
        <v>1899</v>
      </c>
      <c r="F943" s="12" t="s">
        <v>1900</v>
      </c>
      <c r="G943" s="12" t="s">
        <v>1901</v>
      </c>
      <c r="H943" s="12" t="s">
        <v>1681</v>
      </c>
      <c r="I943" s="12" t="s">
        <v>1902</v>
      </c>
      <c r="J943" s="12" t="s">
        <v>1683</v>
      </c>
      <c r="K943" s="12" t="s">
        <v>2155</v>
      </c>
      <c r="L943" s="12" t="s">
        <v>1685</v>
      </c>
      <c r="M943" s="12" t="s">
        <v>953</v>
      </c>
      <c r="N943" s="13">
        <f>M944-RTOS_OFF_RX!$M943</f>
        <v>0.00009259259259</v>
      </c>
      <c r="O943" s="12">
        <f>SUM(LEN("CO_MQ135|"),LEN(RTOS_OFF_RX!$E943),LEN(",Alcool_MQ135|"),LEN(RTOS_OFF_RX!$F943),LEN(",CO2_MQ135|"),LEN(RTOS_OFF_RX!$G943),LEN(",Toluen_MQ135|"),LEN(RTOS_OFF_RX!$H943),LEN(",MH4_MQ135|"),LEN(RTOS_OFF_RX!$I943),LEN(",Aceton_MQ135|"),LEN(RTOS_OFF_RX!$J943),LEN(",O3_MQ131|"),LEN(RTOS_OFF_RX!$K943))*8</f>
        <v>888</v>
      </c>
      <c r="P943" s="16">
        <f>(RTOS_OFF_RX!$O943/SUM(HOUR(RTOS_OFF_RX!$N943)*3600,MINUTE(RTOS_OFF_RX!$N943)*60,SECOND(RTOS_OFF_RX!$N943)))</f>
        <v>111</v>
      </c>
      <c r="Q943" s="14">
        <f>RTOS_OFF_TX!K943</f>
        <v>0.00009259259259</v>
      </c>
      <c r="R943" s="17">
        <f>RTOS_OFF_RX!$N943-RTOS_OFF_RX!$Q943</f>
        <v>0</v>
      </c>
      <c r="S943" s="13">
        <f>RTOS_OFF_RX!$N943-RTOS_ON_RX!$N943</f>
        <v>0.00003472222222</v>
      </c>
    </row>
    <row r="944" ht="15.75" customHeight="1">
      <c r="A944" s="12" t="s">
        <v>16192</v>
      </c>
      <c r="B944" s="12" t="s">
        <v>16193</v>
      </c>
      <c r="C944" s="12" t="s">
        <v>13190</v>
      </c>
      <c r="D944" s="12" t="s">
        <v>16194</v>
      </c>
      <c r="E944" s="12" t="s">
        <v>1974</v>
      </c>
      <c r="F944" s="12" t="s">
        <v>13500</v>
      </c>
      <c r="G944" s="12" t="s">
        <v>2289</v>
      </c>
      <c r="H944" s="12" t="s">
        <v>3359</v>
      </c>
      <c r="I944" s="12" t="s">
        <v>14874</v>
      </c>
      <c r="J944" s="12" t="s">
        <v>1781</v>
      </c>
      <c r="K944" s="12" t="s">
        <v>14936</v>
      </c>
      <c r="L944" s="12" t="s">
        <v>1685</v>
      </c>
      <c r="M944" s="12" t="s">
        <v>954</v>
      </c>
      <c r="N944" s="13">
        <f>M945-RTOS_OFF_RX!$M944</f>
        <v>0.00009259259259</v>
      </c>
      <c r="O944" s="12">
        <f>SUM(LEN("CO_MQ135|"),LEN(RTOS_OFF_RX!$E944),LEN(",Alcool_MQ135|"),LEN(RTOS_OFF_RX!$F944),LEN(",CO2_MQ135|"),LEN(RTOS_OFF_RX!$G944),LEN(",Toluen_MQ135|"),LEN(RTOS_OFF_RX!$H944),LEN(",MH4_MQ135|"),LEN(RTOS_OFF_RX!$I944),LEN(",Aceton_MQ135|"),LEN(RTOS_OFF_RX!$J944),LEN(",O3_MQ131|"),LEN(RTOS_OFF_RX!$K944))*8</f>
        <v>872</v>
      </c>
      <c r="P944" s="16">
        <f>(RTOS_OFF_RX!$O944/SUM(HOUR(RTOS_OFF_RX!$N944)*3600,MINUTE(RTOS_OFF_RX!$N944)*60,SECOND(RTOS_OFF_RX!$N944)))</f>
        <v>109</v>
      </c>
      <c r="Q944" s="14">
        <f>RTOS_OFF_TX!K944</f>
        <v>0.00009259259259</v>
      </c>
      <c r="R944" s="17">
        <f>RTOS_OFF_RX!$N944-RTOS_OFF_RX!$Q944</f>
        <v>0</v>
      </c>
      <c r="S944" s="13">
        <f>RTOS_OFF_RX!$N944-RTOS_ON_RX!$N944</f>
        <v>0.00003472222222</v>
      </c>
    </row>
    <row r="945" ht="15.75" customHeight="1">
      <c r="A945" s="12" t="s">
        <v>16195</v>
      </c>
      <c r="B945" s="12" t="s">
        <v>16196</v>
      </c>
      <c r="C945" s="12" t="s">
        <v>13190</v>
      </c>
      <c r="D945" s="12" t="s">
        <v>16197</v>
      </c>
      <c r="E945" s="12" t="s">
        <v>2204</v>
      </c>
      <c r="F945" s="12" t="s">
        <v>1971</v>
      </c>
      <c r="G945" s="12" t="s">
        <v>2553</v>
      </c>
      <c r="H945" s="12" t="s">
        <v>1973</v>
      </c>
      <c r="I945" s="12" t="s">
        <v>1974</v>
      </c>
      <c r="J945" s="12" t="s">
        <v>1708</v>
      </c>
      <c r="K945" s="12" t="s">
        <v>1679</v>
      </c>
      <c r="L945" s="12" t="s">
        <v>1685</v>
      </c>
      <c r="M945" s="12" t="s">
        <v>955</v>
      </c>
      <c r="N945" s="13">
        <f>M946-RTOS_OFF_RX!$M945</f>
        <v>0.0001967592593</v>
      </c>
      <c r="O945" s="12">
        <f>SUM(LEN("CO_MQ135|"),LEN(RTOS_OFF_RX!$E945),LEN(",Alcool_MQ135|"),LEN(RTOS_OFF_RX!$F945),LEN(",CO2_MQ135|"),LEN(RTOS_OFF_RX!$G945),LEN(",Toluen_MQ135|"),LEN(RTOS_OFF_RX!$H945),LEN(",MH4_MQ135|"),LEN(RTOS_OFF_RX!$I945),LEN(",Aceton_MQ135|"),LEN(RTOS_OFF_RX!$J945),LEN(",O3_MQ131|"),LEN(RTOS_OFF_RX!$K945))*8</f>
        <v>872</v>
      </c>
      <c r="P945" s="16">
        <f>(RTOS_OFF_RX!$O945/SUM(HOUR(RTOS_OFF_RX!$N945)*3600,MINUTE(RTOS_OFF_RX!$N945)*60,SECOND(RTOS_OFF_RX!$N945)))</f>
        <v>51.29411765</v>
      </c>
      <c r="Q945" s="14">
        <f>RTOS_OFF_TX!K945</f>
        <v>0.00009259259259</v>
      </c>
      <c r="R945" s="17">
        <f>RTOS_OFF_RX!$N945-RTOS_OFF_RX!$Q945</f>
        <v>0.0001041666667</v>
      </c>
      <c r="S945" s="13">
        <f>RTOS_OFF_RX!$N945-RTOS_ON_RX!$N945</f>
        <v>0.00008101851852</v>
      </c>
    </row>
    <row r="946" ht="15.75" customHeight="1">
      <c r="A946" s="12" t="s">
        <v>16198</v>
      </c>
      <c r="B946" s="12" t="s">
        <v>16199</v>
      </c>
      <c r="C946" s="12" t="s">
        <v>13190</v>
      </c>
      <c r="D946" s="12" t="s">
        <v>8400</v>
      </c>
      <c r="E946" s="12" t="s">
        <v>2124</v>
      </c>
      <c r="F946" s="12" t="s">
        <v>2147</v>
      </c>
      <c r="G946" s="12" t="s">
        <v>2148</v>
      </c>
      <c r="H946" s="12" t="s">
        <v>2149</v>
      </c>
      <c r="I946" s="12" t="s">
        <v>2150</v>
      </c>
      <c r="J946" s="12" t="s">
        <v>1722</v>
      </c>
      <c r="K946" s="12" t="s">
        <v>13256</v>
      </c>
      <c r="L946" s="12" t="s">
        <v>1685</v>
      </c>
      <c r="M946" s="12" t="s">
        <v>956</v>
      </c>
      <c r="N946" s="13">
        <f>M947-RTOS_OFF_RX!$M946</f>
        <v>0.00009259259259</v>
      </c>
      <c r="O946" s="12">
        <f>SUM(LEN("CO_MQ135|"),LEN(RTOS_OFF_RX!$E946),LEN(",Alcool_MQ135|"),LEN(RTOS_OFF_RX!$F946),LEN(",CO2_MQ135|"),LEN(RTOS_OFF_RX!$G946),LEN(",Toluen_MQ135|"),LEN(RTOS_OFF_RX!$H946),LEN(",MH4_MQ135|"),LEN(RTOS_OFF_RX!$I946),LEN(",Aceton_MQ135|"),LEN(RTOS_OFF_RX!$J946),LEN(",O3_MQ131|"),LEN(RTOS_OFF_RX!$K946))*8</f>
        <v>880</v>
      </c>
      <c r="P946" s="16">
        <f>(RTOS_OFF_RX!$O946/SUM(HOUR(RTOS_OFF_RX!$N946)*3600,MINUTE(RTOS_OFF_RX!$N946)*60,SECOND(RTOS_OFF_RX!$N946)))</f>
        <v>110</v>
      </c>
      <c r="Q946" s="14">
        <f>RTOS_OFF_TX!K946</f>
        <v>0.00009259259259</v>
      </c>
      <c r="R946" s="17">
        <f>RTOS_OFF_RX!$N946-RTOS_OFF_RX!$Q946</f>
        <v>0</v>
      </c>
      <c r="S946" s="13">
        <f>RTOS_OFF_RX!$N946-RTOS_ON_RX!$N946</f>
        <v>0.00003472222222</v>
      </c>
    </row>
    <row r="947" ht="15.75" customHeight="1">
      <c r="A947" s="12" t="s">
        <v>16200</v>
      </c>
      <c r="B947" s="12" t="s">
        <v>16201</v>
      </c>
      <c r="C947" s="12" t="s">
        <v>13190</v>
      </c>
      <c r="D947" s="12" t="s">
        <v>16202</v>
      </c>
      <c r="E947" s="12" t="s">
        <v>2119</v>
      </c>
      <c r="F947" s="12" t="s">
        <v>1886</v>
      </c>
      <c r="G947" s="12" t="s">
        <v>1887</v>
      </c>
      <c r="H947" s="12" t="s">
        <v>1706</v>
      </c>
      <c r="I947" s="12" t="s">
        <v>14303</v>
      </c>
      <c r="J947" s="12" t="s">
        <v>1708</v>
      </c>
      <c r="K947" s="12" t="s">
        <v>1965</v>
      </c>
      <c r="L947" s="12" t="s">
        <v>1685</v>
      </c>
      <c r="M947" s="12" t="s">
        <v>957</v>
      </c>
      <c r="N947" s="13">
        <f>M948-RTOS_OFF_RX!$M947</f>
        <v>0.00009259259259</v>
      </c>
      <c r="O947" s="12">
        <f>SUM(LEN("CO_MQ135|"),LEN(RTOS_OFF_RX!$E947),LEN(",Alcool_MQ135|"),LEN(RTOS_OFF_RX!$F947),LEN(",CO2_MQ135|"),LEN(RTOS_OFF_RX!$G947),LEN(",Toluen_MQ135|"),LEN(RTOS_OFF_RX!$H947),LEN(",MH4_MQ135|"),LEN(RTOS_OFF_RX!$I947),LEN(",Aceton_MQ135|"),LEN(RTOS_OFF_RX!$J947),LEN(",O3_MQ131|"),LEN(RTOS_OFF_RX!$K947))*8</f>
        <v>888</v>
      </c>
      <c r="P947" s="16">
        <f>(RTOS_OFF_RX!$O947/SUM(HOUR(RTOS_OFF_RX!$N947)*3600,MINUTE(RTOS_OFF_RX!$N947)*60,SECOND(RTOS_OFF_RX!$N947)))</f>
        <v>111</v>
      </c>
      <c r="Q947" s="14">
        <f>RTOS_OFF_TX!K947</f>
        <v>0.0001041666667</v>
      </c>
      <c r="R947" s="17">
        <f>RTOS_OFF_RX!$N947-RTOS_OFF_RX!$Q947</f>
        <v>-0.00001157407407</v>
      </c>
      <c r="S947" s="13">
        <f>RTOS_OFF_RX!$N947-RTOS_ON_RX!$N947</f>
        <v>0.00003472222222</v>
      </c>
    </row>
    <row r="948" ht="15.75" customHeight="1">
      <c r="A948" s="12" t="s">
        <v>16203</v>
      </c>
      <c r="B948" s="12" t="s">
        <v>16204</v>
      </c>
      <c r="C948" s="12" t="s">
        <v>13190</v>
      </c>
      <c r="D948" s="12" t="s">
        <v>16205</v>
      </c>
      <c r="E948" s="12" t="s">
        <v>1762</v>
      </c>
      <c r="F948" s="12" t="s">
        <v>2155</v>
      </c>
      <c r="G948" s="12" t="s">
        <v>2156</v>
      </c>
      <c r="H948" s="12" t="s">
        <v>1681</v>
      </c>
      <c r="I948" s="12" t="s">
        <v>1851</v>
      </c>
      <c r="J948" s="12" t="s">
        <v>1683</v>
      </c>
      <c r="K948" s="12" t="s">
        <v>13256</v>
      </c>
      <c r="L948" s="12" t="s">
        <v>1685</v>
      </c>
      <c r="M948" s="12" t="s">
        <v>958</v>
      </c>
      <c r="N948" s="13">
        <f>M949-RTOS_OFF_RX!$M948</f>
        <v>0.00009259259259</v>
      </c>
      <c r="O948" s="12">
        <f>SUM(LEN("CO_MQ135|"),LEN(RTOS_OFF_RX!$E948),LEN(",Alcool_MQ135|"),LEN(RTOS_OFF_RX!$F948),LEN(",CO2_MQ135|"),LEN(RTOS_OFF_RX!$G948),LEN(",Toluen_MQ135|"),LEN(RTOS_OFF_RX!$H948),LEN(",MH4_MQ135|"),LEN(RTOS_OFF_RX!$I948),LEN(",Aceton_MQ135|"),LEN(RTOS_OFF_RX!$J948),LEN(",O3_MQ131|"),LEN(RTOS_OFF_RX!$K948))*8</f>
        <v>888</v>
      </c>
      <c r="P948" s="16">
        <f>(RTOS_OFF_RX!$O948/SUM(HOUR(RTOS_OFF_RX!$N948)*3600,MINUTE(RTOS_OFF_RX!$N948)*60,SECOND(RTOS_OFF_RX!$N948)))</f>
        <v>111</v>
      </c>
      <c r="Q948" s="14">
        <f>RTOS_OFF_TX!K948</f>
        <v>0.00009259259259</v>
      </c>
      <c r="R948" s="17">
        <f>RTOS_OFF_RX!$N948-RTOS_OFF_RX!$Q948</f>
        <v>0</v>
      </c>
      <c r="S948" s="13">
        <f>RTOS_OFF_RX!$N948-RTOS_ON_RX!$N948</f>
        <v>0.00003472222222</v>
      </c>
    </row>
    <row r="949" ht="15.75" customHeight="1">
      <c r="A949" s="12" t="s">
        <v>16206</v>
      </c>
      <c r="B949" s="12" t="s">
        <v>16207</v>
      </c>
      <c r="C949" s="12" t="s">
        <v>13190</v>
      </c>
      <c r="D949" s="12" t="s">
        <v>16208</v>
      </c>
      <c r="E949" s="12" t="s">
        <v>1918</v>
      </c>
      <c r="F949" s="12" t="s">
        <v>1740</v>
      </c>
      <c r="G949" s="12" t="s">
        <v>2769</v>
      </c>
      <c r="H949" s="12" t="s">
        <v>1752</v>
      </c>
      <c r="I949" s="12" t="s">
        <v>14857</v>
      </c>
      <c r="J949" s="12" t="s">
        <v>1743</v>
      </c>
      <c r="K949" s="12" t="s">
        <v>5801</v>
      </c>
      <c r="L949" s="12" t="s">
        <v>1685</v>
      </c>
      <c r="M949" s="12" t="s">
        <v>959</v>
      </c>
      <c r="N949" s="13">
        <f>M950-RTOS_OFF_RX!$M949</f>
        <v>0.0001851851852</v>
      </c>
      <c r="O949" s="12">
        <f>SUM(LEN("CO_MQ135|"),LEN(RTOS_OFF_RX!$E949),LEN(",Alcool_MQ135|"),LEN(RTOS_OFF_RX!$F949),LEN(",CO2_MQ135|"),LEN(RTOS_OFF_RX!$G949),LEN(",Toluen_MQ135|"),LEN(RTOS_OFF_RX!$H949),LEN(",MH4_MQ135|"),LEN(RTOS_OFF_RX!$I949),LEN(",Aceton_MQ135|"),LEN(RTOS_OFF_RX!$J949),LEN(",O3_MQ131|"),LEN(RTOS_OFF_RX!$K949))*8</f>
        <v>888</v>
      </c>
      <c r="P949" s="16">
        <f>(RTOS_OFF_RX!$O949/SUM(HOUR(RTOS_OFF_RX!$N949)*3600,MINUTE(RTOS_OFF_RX!$N949)*60,SECOND(RTOS_OFF_RX!$N949)))</f>
        <v>55.5</v>
      </c>
      <c r="Q949" s="14">
        <f>RTOS_OFF_TX!K949</f>
        <v>0.00009259259259</v>
      </c>
      <c r="R949" s="17">
        <f>RTOS_OFF_RX!$N949-RTOS_OFF_RX!$Q949</f>
        <v>0.00009259259259</v>
      </c>
      <c r="S949" s="13">
        <f>RTOS_OFF_RX!$N949-RTOS_ON_RX!$N949</f>
        <v>0.0001273148148</v>
      </c>
    </row>
    <row r="950" ht="15.75" customHeight="1">
      <c r="A950" s="12" t="s">
        <v>16209</v>
      </c>
      <c r="B950" s="12" t="s">
        <v>16210</v>
      </c>
      <c r="C950" s="12" t="s">
        <v>13190</v>
      </c>
      <c r="D950" s="12" t="s">
        <v>8427</v>
      </c>
      <c r="E950" s="12" t="s">
        <v>1860</v>
      </c>
      <c r="F950" s="12" t="s">
        <v>13667</v>
      </c>
      <c r="G950" s="12" t="s">
        <v>2419</v>
      </c>
      <c r="H950" s="12" t="s">
        <v>3778</v>
      </c>
      <c r="I950" s="12" t="s">
        <v>1963</v>
      </c>
      <c r="J950" s="12" t="s">
        <v>1731</v>
      </c>
      <c r="K950" s="12" t="s">
        <v>13500</v>
      </c>
      <c r="L950" s="12" t="s">
        <v>1685</v>
      </c>
      <c r="M950" s="12" t="s">
        <v>960</v>
      </c>
      <c r="N950" s="13">
        <f>M951-RTOS_OFF_RX!$M950</f>
        <v>0.00009259259259</v>
      </c>
      <c r="O950" s="12">
        <f>SUM(LEN("CO_MQ135|"),LEN(RTOS_OFF_RX!$E950),LEN(",Alcool_MQ135|"),LEN(RTOS_OFF_RX!$F950),LEN(",CO2_MQ135|"),LEN(RTOS_OFF_RX!$G950),LEN(",Toluen_MQ135|"),LEN(RTOS_OFF_RX!$H950),LEN(",MH4_MQ135|"),LEN(RTOS_OFF_RX!$I950),LEN(",Aceton_MQ135|"),LEN(RTOS_OFF_RX!$J950),LEN(",O3_MQ131|"),LEN(RTOS_OFF_RX!$K950))*8</f>
        <v>880</v>
      </c>
      <c r="P950" s="16">
        <f>(RTOS_OFF_RX!$O950/SUM(HOUR(RTOS_OFF_RX!$N950)*3600,MINUTE(RTOS_OFF_RX!$N950)*60,SECOND(RTOS_OFF_RX!$N950)))</f>
        <v>110</v>
      </c>
      <c r="Q950" s="14">
        <f>RTOS_OFF_TX!K950</f>
        <v>0.00009259259259</v>
      </c>
      <c r="R950" s="17">
        <f>RTOS_OFF_RX!$N950-RTOS_OFF_RX!$Q950</f>
        <v>0</v>
      </c>
      <c r="S950" s="13">
        <f>RTOS_OFF_RX!$N950-RTOS_ON_RX!$N950</f>
        <v>0.00003472222222</v>
      </c>
    </row>
    <row r="951" ht="15.75" customHeight="1">
      <c r="A951" s="12" t="s">
        <v>16211</v>
      </c>
      <c r="B951" s="12" t="s">
        <v>16212</v>
      </c>
      <c r="C951" s="12" t="s">
        <v>13190</v>
      </c>
      <c r="D951" s="12" t="s">
        <v>16213</v>
      </c>
      <c r="E951" s="12" t="s">
        <v>1860</v>
      </c>
      <c r="F951" s="12" t="s">
        <v>13667</v>
      </c>
      <c r="G951" s="12" t="s">
        <v>2419</v>
      </c>
      <c r="H951" s="12" t="s">
        <v>3778</v>
      </c>
      <c r="I951" s="12" t="s">
        <v>1963</v>
      </c>
      <c r="J951" s="12" t="s">
        <v>1731</v>
      </c>
      <c r="K951" s="12" t="s">
        <v>13500</v>
      </c>
      <c r="L951" s="12" t="s">
        <v>1685</v>
      </c>
      <c r="M951" s="12" t="s">
        <v>961</v>
      </c>
      <c r="N951" s="13">
        <f>M952-RTOS_OFF_RX!$M951</f>
        <v>0.00009259259259</v>
      </c>
      <c r="O951" s="12">
        <f>SUM(LEN("CO_MQ135|"),LEN(RTOS_OFF_RX!$E951),LEN(",Alcool_MQ135|"),LEN(RTOS_OFF_RX!$F951),LEN(",CO2_MQ135|"),LEN(RTOS_OFF_RX!$G951),LEN(",Toluen_MQ135|"),LEN(RTOS_OFF_RX!$H951),LEN(",MH4_MQ135|"),LEN(RTOS_OFF_RX!$I951),LEN(",Aceton_MQ135|"),LEN(RTOS_OFF_RX!$J951),LEN(",O3_MQ131|"),LEN(RTOS_OFF_RX!$K951))*8</f>
        <v>880</v>
      </c>
      <c r="P951" s="16">
        <f>(RTOS_OFF_RX!$O951/SUM(HOUR(RTOS_OFF_RX!$N951)*3600,MINUTE(RTOS_OFF_RX!$N951)*60,SECOND(RTOS_OFF_RX!$N951)))</f>
        <v>110</v>
      </c>
      <c r="Q951" s="14">
        <f>RTOS_OFF_TX!K951</f>
        <v>0.00009259259259</v>
      </c>
      <c r="R951" s="17">
        <f>RTOS_OFF_RX!$N951-RTOS_OFF_RX!$Q951</f>
        <v>0</v>
      </c>
      <c r="S951" s="13">
        <f>RTOS_OFF_RX!$N951-RTOS_ON_RX!$N951</f>
        <v>0.00003472222222</v>
      </c>
    </row>
    <row r="952" ht="15.75" customHeight="1">
      <c r="A952" s="12" t="s">
        <v>16214</v>
      </c>
      <c r="B952" s="12" t="s">
        <v>16215</v>
      </c>
      <c r="C952" s="12" t="s">
        <v>13190</v>
      </c>
      <c r="D952" s="12" t="s">
        <v>8438</v>
      </c>
      <c r="E952" s="12" t="s">
        <v>1928</v>
      </c>
      <c r="F952" s="12" t="s">
        <v>1693</v>
      </c>
      <c r="G952" s="12" t="s">
        <v>1929</v>
      </c>
      <c r="H952" s="12" t="s">
        <v>1695</v>
      </c>
      <c r="I952" s="12" t="s">
        <v>1930</v>
      </c>
      <c r="J952" s="12" t="s">
        <v>1697</v>
      </c>
      <c r="K952" s="12" t="s">
        <v>2149</v>
      </c>
      <c r="L952" s="12" t="s">
        <v>1685</v>
      </c>
      <c r="M952" s="12" t="s">
        <v>962</v>
      </c>
      <c r="N952" s="13">
        <f>M953-RTOS_OFF_RX!$M952</f>
        <v>0.00009259259259</v>
      </c>
      <c r="O952" s="12">
        <f>SUM(LEN("CO_MQ135|"),LEN(RTOS_OFF_RX!$E952),LEN(",Alcool_MQ135|"),LEN(RTOS_OFF_RX!$F952),LEN(",CO2_MQ135|"),LEN(RTOS_OFF_RX!$G952),LEN(",Toluen_MQ135|"),LEN(RTOS_OFF_RX!$H952),LEN(",MH4_MQ135|"),LEN(RTOS_OFF_RX!$I952),LEN(",Aceton_MQ135|"),LEN(RTOS_OFF_RX!$J952),LEN(",O3_MQ131|"),LEN(RTOS_OFF_RX!$K952))*8</f>
        <v>872</v>
      </c>
      <c r="P952" s="16">
        <f>(RTOS_OFF_RX!$O952/SUM(HOUR(RTOS_OFF_RX!$N952)*3600,MINUTE(RTOS_OFF_RX!$N952)*60,SECOND(RTOS_OFF_RX!$N952)))</f>
        <v>109</v>
      </c>
      <c r="Q952" s="14">
        <f>RTOS_OFF_TX!K952</f>
        <v>0.00009259259259</v>
      </c>
      <c r="R952" s="17">
        <f>RTOS_OFF_RX!$N952-RTOS_OFF_RX!$Q952</f>
        <v>0</v>
      </c>
      <c r="S952" s="13">
        <f>RTOS_OFF_RX!$N952-RTOS_ON_RX!$N952</f>
        <v>-0.00002314814815</v>
      </c>
    </row>
    <row r="953" ht="15.75" customHeight="1">
      <c r="A953" s="12" t="s">
        <v>16216</v>
      </c>
      <c r="B953" s="12" t="s">
        <v>16217</v>
      </c>
      <c r="C953" s="12" t="s">
        <v>13190</v>
      </c>
      <c r="D953" s="12" t="s">
        <v>16218</v>
      </c>
      <c r="E953" s="12" t="s">
        <v>1703</v>
      </c>
      <c r="F953" s="12" t="s">
        <v>1704</v>
      </c>
      <c r="G953" s="12" t="s">
        <v>1893</v>
      </c>
      <c r="H953" s="12" t="s">
        <v>1706</v>
      </c>
      <c r="I953" s="12" t="s">
        <v>1707</v>
      </c>
      <c r="J953" s="12" t="s">
        <v>1743</v>
      </c>
      <c r="K953" s="12" t="s">
        <v>1714</v>
      </c>
      <c r="L953" s="12" t="s">
        <v>1685</v>
      </c>
      <c r="M953" s="12" t="s">
        <v>963</v>
      </c>
      <c r="N953" s="13">
        <f>M954-RTOS_OFF_RX!$M953</f>
        <v>0.0001851851852</v>
      </c>
      <c r="O953" s="12">
        <f>SUM(LEN("CO_MQ135|"),LEN(RTOS_OFF_RX!$E953),LEN(",Alcool_MQ135|"),LEN(RTOS_OFF_RX!$F953),LEN(",CO2_MQ135|"),LEN(RTOS_OFF_RX!$G953),LEN(",Toluen_MQ135|"),LEN(RTOS_OFF_RX!$H953),LEN(",MH4_MQ135|"),LEN(RTOS_OFF_RX!$I953),LEN(",Aceton_MQ135|"),LEN(RTOS_OFF_RX!$J953),LEN(",O3_MQ131|"),LEN(RTOS_OFF_RX!$K953))*8</f>
        <v>888</v>
      </c>
      <c r="P953" s="16">
        <f>(RTOS_OFF_RX!$O953/SUM(HOUR(RTOS_OFF_RX!$N953)*3600,MINUTE(RTOS_OFF_RX!$N953)*60,SECOND(RTOS_OFF_RX!$N953)))</f>
        <v>55.5</v>
      </c>
      <c r="Q953" s="14">
        <f>RTOS_OFF_TX!K953</f>
        <v>0.00009259259259</v>
      </c>
      <c r="R953" s="17">
        <f>RTOS_OFF_RX!$N953-RTOS_OFF_RX!$Q953</f>
        <v>0.00009259259259</v>
      </c>
      <c r="S953" s="13">
        <f>RTOS_OFF_RX!$N953-RTOS_ON_RX!$N953</f>
        <v>0.0001273148148</v>
      </c>
    </row>
    <row r="954" ht="15.75" customHeight="1">
      <c r="A954" s="12" t="s">
        <v>16219</v>
      </c>
      <c r="B954" s="12" t="s">
        <v>16220</v>
      </c>
      <c r="C954" s="12" t="s">
        <v>13190</v>
      </c>
      <c r="D954" s="12" t="s">
        <v>16221</v>
      </c>
      <c r="E954" s="12" t="s">
        <v>1980</v>
      </c>
      <c r="F954" s="12" t="s">
        <v>13449</v>
      </c>
      <c r="G954" s="12" t="s">
        <v>2458</v>
      </c>
      <c r="H954" s="12" t="s">
        <v>2149</v>
      </c>
      <c r="I954" s="12" t="s">
        <v>1952</v>
      </c>
      <c r="J954" s="12" t="s">
        <v>1722</v>
      </c>
      <c r="K954" s="12" t="s">
        <v>13470</v>
      </c>
      <c r="L954" s="12" t="s">
        <v>1685</v>
      </c>
      <c r="M954" s="12" t="s">
        <v>964</v>
      </c>
      <c r="N954" s="13">
        <f>M955-RTOS_OFF_RX!$M954</f>
        <v>0.00009259259259</v>
      </c>
      <c r="O954" s="12">
        <f>SUM(LEN("CO_MQ135|"),LEN(RTOS_OFF_RX!$E954),LEN(",Alcool_MQ135|"),LEN(RTOS_OFF_RX!$F954),LEN(",CO2_MQ135|"),LEN(RTOS_OFF_RX!$G954),LEN(",Toluen_MQ135|"),LEN(RTOS_OFF_RX!$H954),LEN(",MH4_MQ135|"),LEN(RTOS_OFF_RX!$I954),LEN(",Aceton_MQ135|"),LEN(RTOS_OFF_RX!$J954),LEN(",O3_MQ131|"),LEN(RTOS_OFF_RX!$K954))*8</f>
        <v>880</v>
      </c>
      <c r="P954" s="16">
        <f>(RTOS_OFF_RX!$O954/SUM(HOUR(RTOS_OFF_RX!$N954)*3600,MINUTE(RTOS_OFF_RX!$N954)*60,SECOND(RTOS_OFF_RX!$N954)))</f>
        <v>110</v>
      </c>
      <c r="Q954" s="14">
        <f>RTOS_OFF_TX!K954</f>
        <v>0.00009259259259</v>
      </c>
      <c r="R954" s="17">
        <f>RTOS_OFF_RX!$N954-RTOS_OFF_RX!$Q954</f>
        <v>0</v>
      </c>
      <c r="S954" s="13">
        <f>RTOS_OFF_RX!$N954-RTOS_ON_RX!$N954</f>
        <v>0.00003472222222</v>
      </c>
    </row>
    <row r="955" ht="15.75" customHeight="1">
      <c r="A955" s="12" t="s">
        <v>16222</v>
      </c>
      <c r="B955" s="12" t="s">
        <v>16223</v>
      </c>
      <c r="C955" s="12" t="s">
        <v>13190</v>
      </c>
      <c r="D955" s="12" t="s">
        <v>16224</v>
      </c>
      <c r="E955" s="12" t="s">
        <v>2092</v>
      </c>
      <c r="F955" s="12" t="s">
        <v>13667</v>
      </c>
      <c r="G955" s="12" t="s">
        <v>2544</v>
      </c>
      <c r="H955" s="12" t="s">
        <v>3778</v>
      </c>
      <c r="I955" s="12" t="s">
        <v>14019</v>
      </c>
      <c r="J955" s="12" t="s">
        <v>1731</v>
      </c>
      <c r="K955" s="12" t="s">
        <v>10155</v>
      </c>
      <c r="L955" s="12" t="s">
        <v>1685</v>
      </c>
      <c r="M955" s="12" t="s">
        <v>965</v>
      </c>
      <c r="N955" s="13">
        <f>M956-RTOS_OFF_RX!$M955</f>
        <v>0.00009259259259</v>
      </c>
      <c r="O955" s="12">
        <f>SUM(LEN("CO_MQ135|"),LEN(RTOS_OFF_RX!$E955),LEN(",Alcool_MQ135|"),LEN(RTOS_OFF_RX!$F955),LEN(",CO2_MQ135|"),LEN(RTOS_OFF_RX!$G955),LEN(",Toluen_MQ135|"),LEN(RTOS_OFF_RX!$H955),LEN(",MH4_MQ135|"),LEN(RTOS_OFF_RX!$I955),LEN(",Aceton_MQ135|"),LEN(RTOS_OFF_RX!$J955),LEN(",O3_MQ131|"),LEN(RTOS_OFF_RX!$K955))*8</f>
        <v>864</v>
      </c>
      <c r="P955" s="16">
        <f>(RTOS_OFF_RX!$O955/SUM(HOUR(RTOS_OFF_RX!$N955)*3600,MINUTE(RTOS_OFF_RX!$N955)*60,SECOND(RTOS_OFF_RX!$N955)))</f>
        <v>108</v>
      </c>
      <c r="Q955" s="14">
        <f>RTOS_OFF_TX!K955</f>
        <v>0.00009259259259</v>
      </c>
      <c r="R955" s="17">
        <f>RTOS_OFF_RX!$N955-RTOS_OFF_RX!$Q955</f>
        <v>0</v>
      </c>
      <c r="S955" s="13">
        <f>RTOS_OFF_RX!$N955-RTOS_ON_RX!$N955</f>
        <v>0.00003472222222</v>
      </c>
    </row>
    <row r="956" ht="15.75" customHeight="1">
      <c r="A956" s="12" t="s">
        <v>16225</v>
      </c>
      <c r="B956" s="12" t="s">
        <v>16226</v>
      </c>
      <c r="C956" s="12" t="s">
        <v>13190</v>
      </c>
      <c r="D956" s="12" t="s">
        <v>8469</v>
      </c>
      <c r="E956" s="12" t="s">
        <v>1902</v>
      </c>
      <c r="F956" s="12" t="s">
        <v>2147</v>
      </c>
      <c r="G956" s="12" t="s">
        <v>3041</v>
      </c>
      <c r="H956" s="12" t="s">
        <v>2149</v>
      </c>
      <c r="I956" s="12" t="s">
        <v>14337</v>
      </c>
      <c r="J956" s="12" t="s">
        <v>1722</v>
      </c>
      <c r="K956" s="12" t="s">
        <v>1900</v>
      </c>
      <c r="L956" s="12" t="s">
        <v>1685</v>
      </c>
      <c r="M956" s="12" t="s">
        <v>966</v>
      </c>
      <c r="N956" s="13">
        <f>M957-RTOS_OFF_RX!$M956</f>
        <v>0.00009259259259</v>
      </c>
      <c r="O956" s="12">
        <f>SUM(LEN("CO_MQ135|"),LEN(RTOS_OFF_RX!$E956),LEN(",Alcool_MQ135|"),LEN(RTOS_OFF_RX!$F956),LEN(",CO2_MQ135|"),LEN(RTOS_OFF_RX!$G956),LEN(",Toluen_MQ135|"),LEN(RTOS_OFF_RX!$H956),LEN(",MH4_MQ135|"),LEN(RTOS_OFF_RX!$I956),LEN(",Aceton_MQ135|"),LEN(RTOS_OFF_RX!$J956),LEN(",O3_MQ131|"),LEN(RTOS_OFF_RX!$K956))*8</f>
        <v>880</v>
      </c>
      <c r="P956" s="16">
        <f>(RTOS_OFF_RX!$O956/SUM(HOUR(RTOS_OFF_RX!$N956)*3600,MINUTE(RTOS_OFF_RX!$N956)*60,SECOND(RTOS_OFF_RX!$N956)))</f>
        <v>110</v>
      </c>
      <c r="Q956" s="14">
        <f>RTOS_OFF_TX!K956</f>
        <v>0.00009259259259</v>
      </c>
      <c r="R956" s="17">
        <f>RTOS_OFF_RX!$N956-RTOS_OFF_RX!$Q956</f>
        <v>0</v>
      </c>
      <c r="S956" s="13">
        <f>RTOS_OFF_RX!$N956-RTOS_ON_RX!$N956</f>
        <v>-0.00002314814815</v>
      </c>
    </row>
    <row r="957" ht="15.75" customHeight="1">
      <c r="A957" s="12" t="s">
        <v>16227</v>
      </c>
      <c r="B957" s="12" t="s">
        <v>16228</v>
      </c>
      <c r="C957" s="12" t="s">
        <v>13190</v>
      </c>
      <c r="D957" s="12" t="s">
        <v>16229</v>
      </c>
      <c r="E957" s="12" t="s">
        <v>14842</v>
      </c>
      <c r="F957" s="12" t="s">
        <v>13256</v>
      </c>
      <c r="G957" s="12" t="s">
        <v>3001</v>
      </c>
      <c r="H957" s="12" t="s">
        <v>2149</v>
      </c>
      <c r="I957" s="12" t="s">
        <v>14279</v>
      </c>
      <c r="J957" s="12" t="s">
        <v>1722</v>
      </c>
      <c r="K957" s="12" t="s">
        <v>16088</v>
      </c>
      <c r="L957" s="12" t="s">
        <v>1685</v>
      </c>
      <c r="M957" s="12" t="s">
        <v>967</v>
      </c>
      <c r="N957" s="13">
        <f>M958-RTOS_OFF_RX!$M957</f>
        <v>0.0001851851852</v>
      </c>
      <c r="O957" s="12">
        <f>SUM(LEN("CO_MQ135|"),LEN(RTOS_OFF_RX!$E957),LEN(",Alcool_MQ135|"),LEN(RTOS_OFF_RX!$F957),LEN(",CO2_MQ135|"),LEN(RTOS_OFF_RX!$G957),LEN(",Toluen_MQ135|"),LEN(RTOS_OFF_RX!$H957),LEN(",MH4_MQ135|"),LEN(RTOS_OFF_RX!$I957),LEN(",Aceton_MQ135|"),LEN(RTOS_OFF_RX!$J957),LEN(",O3_MQ131|"),LEN(RTOS_OFF_RX!$K957))*8</f>
        <v>872</v>
      </c>
      <c r="P957" s="16">
        <f>(RTOS_OFF_RX!$O957/SUM(HOUR(RTOS_OFF_RX!$N957)*3600,MINUTE(RTOS_OFF_RX!$N957)*60,SECOND(RTOS_OFF_RX!$N957)))</f>
        <v>54.5</v>
      </c>
      <c r="Q957" s="14">
        <f>RTOS_OFF_TX!K957</f>
        <v>0.00009259259259</v>
      </c>
      <c r="R957" s="17">
        <f>RTOS_OFF_RX!$N957-RTOS_OFF_RX!$Q957</f>
        <v>0.00009259259259</v>
      </c>
      <c r="S957" s="13">
        <f>RTOS_OFF_RX!$N957-RTOS_ON_RX!$N957</f>
        <v>0.0001273148148</v>
      </c>
    </row>
    <row r="958" ht="15.75" customHeight="1">
      <c r="A958" s="12" t="s">
        <v>16230</v>
      </c>
      <c r="B958" s="12" t="s">
        <v>16231</v>
      </c>
      <c r="C958" s="12" t="s">
        <v>13190</v>
      </c>
      <c r="D958" s="12" t="s">
        <v>16232</v>
      </c>
      <c r="E958" s="12" t="s">
        <v>2029</v>
      </c>
      <c r="F958" s="12" t="s">
        <v>1971</v>
      </c>
      <c r="G958" s="12" t="s">
        <v>2958</v>
      </c>
      <c r="H958" s="12" t="s">
        <v>1973</v>
      </c>
      <c r="I958" s="12" t="s">
        <v>14005</v>
      </c>
      <c r="J958" s="12" t="s">
        <v>1708</v>
      </c>
      <c r="K958" s="12" t="s">
        <v>1971</v>
      </c>
      <c r="L958" s="12" t="s">
        <v>1685</v>
      </c>
      <c r="M958" s="12" t="s">
        <v>968</v>
      </c>
      <c r="N958" s="13">
        <f>M959-RTOS_OFF_RX!$M958</f>
        <v>0.00009259259259</v>
      </c>
      <c r="O958" s="12">
        <f>SUM(LEN("CO_MQ135|"),LEN(RTOS_OFF_RX!$E958),LEN(",Alcool_MQ135|"),LEN(RTOS_OFF_RX!$F958),LEN(",CO2_MQ135|"),LEN(RTOS_OFF_RX!$G958),LEN(",Toluen_MQ135|"),LEN(RTOS_OFF_RX!$H958),LEN(",MH4_MQ135|"),LEN(RTOS_OFF_RX!$I958),LEN(",Aceton_MQ135|"),LEN(RTOS_OFF_RX!$J958),LEN(",O3_MQ131|"),LEN(RTOS_OFF_RX!$K958))*8</f>
        <v>888</v>
      </c>
      <c r="P958" s="16">
        <f>(RTOS_OFF_RX!$O958/SUM(HOUR(RTOS_OFF_RX!$N958)*3600,MINUTE(RTOS_OFF_RX!$N958)*60,SECOND(RTOS_OFF_RX!$N958)))</f>
        <v>111</v>
      </c>
      <c r="Q958" s="14">
        <f>RTOS_OFF_TX!K958</f>
        <v>0.00009259259259</v>
      </c>
      <c r="R958" s="17">
        <f>RTOS_OFF_RX!$N958-RTOS_OFF_RX!$Q958</f>
        <v>0</v>
      </c>
      <c r="S958" s="13">
        <f>RTOS_OFF_RX!$N958-RTOS_ON_RX!$N958</f>
        <v>0.00003472222222</v>
      </c>
    </row>
    <row r="959" ht="15.75" customHeight="1">
      <c r="A959" s="12" t="s">
        <v>16233</v>
      </c>
      <c r="B959" s="12" t="s">
        <v>16234</v>
      </c>
      <c r="C959" s="12" t="s">
        <v>13190</v>
      </c>
      <c r="D959" s="12" t="s">
        <v>16235</v>
      </c>
      <c r="E959" s="12" t="s">
        <v>1749</v>
      </c>
      <c r="F959" s="12" t="s">
        <v>1750</v>
      </c>
      <c r="G959" s="12" t="s">
        <v>1751</v>
      </c>
      <c r="H959" s="12" t="s">
        <v>1752</v>
      </c>
      <c r="I959" s="12" t="s">
        <v>1980</v>
      </c>
      <c r="J959" s="12" t="s">
        <v>1743</v>
      </c>
      <c r="K959" s="12" t="s">
        <v>1975</v>
      </c>
      <c r="L959" s="12" t="s">
        <v>1685</v>
      </c>
      <c r="M959" s="12" t="s">
        <v>969</v>
      </c>
      <c r="N959" s="13">
        <f>M960-RTOS_OFF_RX!$M959</f>
        <v>0.00009259259259</v>
      </c>
      <c r="O959" s="12">
        <f>SUM(LEN("CO_MQ135|"),LEN(RTOS_OFF_RX!$E959),LEN(",Alcool_MQ135|"),LEN(RTOS_OFF_RX!$F959),LEN(",CO2_MQ135|"),LEN(RTOS_OFF_RX!$G959),LEN(",Toluen_MQ135|"),LEN(RTOS_OFF_RX!$H959),LEN(",MH4_MQ135|"),LEN(RTOS_OFF_RX!$I959),LEN(",Aceton_MQ135|"),LEN(RTOS_OFF_RX!$J959),LEN(",O3_MQ131|"),LEN(RTOS_OFF_RX!$K959))*8</f>
        <v>888</v>
      </c>
      <c r="P959" s="16">
        <f>(RTOS_OFF_RX!$O959/SUM(HOUR(RTOS_OFF_RX!$N959)*3600,MINUTE(RTOS_OFF_RX!$N959)*60,SECOND(RTOS_OFF_RX!$N959)))</f>
        <v>111</v>
      </c>
      <c r="Q959" s="14">
        <f>RTOS_OFF_TX!K959</f>
        <v>0.00009259259259</v>
      </c>
      <c r="R959" s="17">
        <f>RTOS_OFF_RX!$N959-RTOS_OFF_RX!$Q959</f>
        <v>0</v>
      </c>
      <c r="S959" s="13">
        <f>RTOS_OFF_RX!$N959-RTOS_ON_RX!$N959</f>
        <v>0.00003472222222</v>
      </c>
    </row>
    <row r="960" ht="15.75" customHeight="1">
      <c r="A960" s="12" t="s">
        <v>16236</v>
      </c>
      <c r="B960" s="12" t="s">
        <v>16237</v>
      </c>
      <c r="C960" s="12" t="s">
        <v>13190</v>
      </c>
      <c r="D960" s="12" t="s">
        <v>8500</v>
      </c>
      <c r="E960" s="12" t="s">
        <v>14056</v>
      </c>
      <c r="F960" s="12" t="s">
        <v>13227</v>
      </c>
      <c r="G960" s="12" t="s">
        <v>2327</v>
      </c>
      <c r="H960" s="12" t="s">
        <v>3778</v>
      </c>
      <c r="I960" s="12" t="s">
        <v>14295</v>
      </c>
      <c r="J960" s="12" t="s">
        <v>1731</v>
      </c>
      <c r="K960" s="12" t="s">
        <v>1709</v>
      </c>
      <c r="L960" s="12" t="s">
        <v>1685</v>
      </c>
      <c r="M960" s="12" t="s">
        <v>970</v>
      </c>
      <c r="N960" s="13">
        <f>M961-RTOS_OFF_RX!$M960</f>
        <v>0.00009259259259</v>
      </c>
      <c r="O960" s="12">
        <f>SUM(LEN("CO_MQ135|"),LEN(RTOS_OFF_RX!$E960),LEN(",Alcool_MQ135|"),LEN(RTOS_OFF_RX!$F960),LEN(",CO2_MQ135|"),LEN(RTOS_OFF_RX!$G960),LEN(",Toluen_MQ135|"),LEN(RTOS_OFF_RX!$H960),LEN(",MH4_MQ135|"),LEN(RTOS_OFF_RX!$I960),LEN(",Aceton_MQ135|"),LEN(RTOS_OFF_RX!$J960),LEN(",O3_MQ131|"),LEN(RTOS_OFF_RX!$K960))*8</f>
        <v>880</v>
      </c>
      <c r="P960" s="16">
        <f>(RTOS_OFF_RX!$O960/SUM(HOUR(RTOS_OFF_RX!$N960)*3600,MINUTE(RTOS_OFF_RX!$N960)*60,SECOND(RTOS_OFF_RX!$N960)))</f>
        <v>110</v>
      </c>
      <c r="Q960" s="14">
        <f>RTOS_OFF_TX!K960</f>
        <v>0.00009259259259</v>
      </c>
      <c r="R960" s="17">
        <f>RTOS_OFF_RX!$N960-RTOS_OFF_RX!$Q960</f>
        <v>0</v>
      </c>
      <c r="S960" s="13">
        <f>RTOS_OFF_RX!$N960-RTOS_ON_RX!$N960</f>
        <v>0.00003472222222</v>
      </c>
    </row>
    <row r="961" ht="15.75" customHeight="1">
      <c r="A961" s="12" t="s">
        <v>16238</v>
      </c>
      <c r="B961" s="12" t="s">
        <v>16239</v>
      </c>
      <c r="C961" s="12" t="s">
        <v>13190</v>
      </c>
      <c r="D961" s="12" t="s">
        <v>16240</v>
      </c>
      <c r="E961" s="12" t="s">
        <v>2378</v>
      </c>
      <c r="F961" s="12" t="s">
        <v>1900</v>
      </c>
      <c r="G961" s="12" t="s">
        <v>1901</v>
      </c>
      <c r="H961" s="12" t="s">
        <v>1752</v>
      </c>
      <c r="I961" s="12" t="s">
        <v>2124</v>
      </c>
      <c r="J961" s="12" t="s">
        <v>1683</v>
      </c>
      <c r="K961" s="12" t="s">
        <v>15630</v>
      </c>
      <c r="L961" s="12" t="s">
        <v>1685</v>
      </c>
      <c r="M961" s="12" t="s">
        <v>971</v>
      </c>
      <c r="N961" s="13">
        <f>M962-RTOS_OFF_RX!$M961</f>
        <v>0.0001851851852</v>
      </c>
      <c r="O961" s="12">
        <f>SUM(LEN("CO_MQ135|"),LEN(RTOS_OFF_RX!$E961),LEN(",Alcool_MQ135|"),LEN(RTOS_OFF_RX!$F961),LEN(",CO2_MQ135|"),LEN(RTOS_OFF_RX!$G961),LEN(",Toluen_MQ135|"),LEN(RTOS_OFF_RX!$H961),LEN(",MH4_MQ135|"),LEN(RTOS_OFF_RX!$I961),LEN(",Aceton_MQ135|"),LEN(RTOS_OFF_RX!$J961),LEN(",O3_MQ131|"),LEN(RTOS_OFF_RX!$K961))*8</f>
        <v>880</v>
      </c>
      <c r="P961" s="16">
        <f>(RTOS_OFF_RX!$O961/SUM(HOUR(RTOS_OFF_RX!$N961)*3600,MINUTE(RTOS_OFF_RX!$N961)*60,SECOND(RTOS_OFF_RX!$N961)))</f>
        <v>55</v>
      </c>
      <c r="Q961" s="14">
        <f>RTOS_OFF_TX!K961</f>
        <v>0.00009259259259</v>
      </c>
      <c r="R961" s="17">
        <f>RTOS_OFF_RX!$N961-RTOS_OFF_RX!$Q961</f>
        <v>0.00009259259259</v>
      </c>
      <c r="S961" s="13">
        <f>RTOS_OFF_RX!$N961-RTOS_ON_RX!$N961</f>
        <v>0.0001273148148</v>
      </c>
    </row>
    <row r="962" ht="15.75" customHeight="1">
      <c r="A962" s="12" t="s">
        <v>16241</v>
      </c>
      <c r="B962" s="12" t="s">
        <v>16242</v>
      </c>
      <c r="C962" s="12" t="s">
        <v>13190</v>
      </c>
      <c r="D962" s="12" t="s">
        <v>16243</v>
      </c>
      <c r="E962" s="12" t="s">
        <v>1860</v>
      </c>
      <c r="F962" s="12" t="s">
        <v>13667</v>
      </c>
      <c r="G962" s="12" t="s">
        <v>2419</v>
      </c>
      <c r="H962" s="12" t="s">
        <v>3778</v>
      </c>
      <c r="I962" s="12" t="s">
        <v>1963</v>
      </c>
      <c r="J962" s="12" t="s">
        <v>1731</v>
      </c>
      <c r="K962" s="12" t="s">
        <v>16088</v>
      </c>
      <c r="L962" s="12" t="s">
        <v>1685</v>
      </c>
      <c r="M962" s="12" t="s">
        <v>972</v>
      </c>
      <c r="N962" s="13">
        <f>M963-RTOS_OFF_RX!$M962</f>
        <v>0.00009259259259</v>
      </c>
      <c r="O962" s="12">
        <f>SUM(LEN("CO_MQ135|"),LEN(RTOS_OFF_RX!$E962),LEN(",Alcool_MQ135|"),LEN(RTOS_OFF_RX!$F962),LEN(",CO2_MQ135|"),LEN(RTOS_OFF_RX!$G962),LEN(",Toluen_MQ135|"),LEN(RTOS_OFF_RX!$H962),LEN(",MH4_MQ135|"),LEN(RTOS_OFF_RX!$I962),LEN(",Aceton_MQ135|"),LEN(RTOS_OFF_RX!$J962),LEN(",O3_MQ131|"),LEN(RTOS_OFF_RX!$K962))*8</f>
        <v>880</v>
      </c>
      <c r="P962" s="16">
        <f>(RTOS_OFF_RX!$O962/SUM(HOUR(RTOS_OFF_RX!$N962)*3600,MINUTE(RTOS_OFF_RX!$N962)*60,SECOND(RTOS_OFF_RX!$N962)))</f>
        <v>110</v>
      </c>
      <c r="Q962" s="14">
        <f>RTOS_OFF_TX!K962</f>
        <v>0.00009259259259</v>
      </c>
      <c r="R962" s="17">
        <f>RTOS_OFF_RX!$N962-RTOS_OFF_RX!$Q962</f>
        <v>0</v>
      </c>
      <c r="S962" s="13">
        <f>RTOS_OFF_RX!$N962-RTOS_ON_RX!$N962</f>
        <v>0.00003472222222</v>
      </c>
    </row>
    <row r="963" ht="15.75" customHeight="1">
      <c r="A963" s="12" t="s">
        <v>16244</v>
      </c>
      <c r="B963" s="12" t="s">
        <v>16245</v>
      </c>
      <c r="C963" s="12" t="s">
        <v>13190</v>
      </c>
      <c r="D963" s="12" t="s">
        <v>16246</v>
      </c>
      <c r="E963" s="12" t="s">
        <v>1980</v>
      </c>
      <c r="F963" s="12" t="s">
        <v>13449</v>
      </c>
      <c r="G963" s="12" t="s">
        <v>2458</v>
      </c>
      <c r="H963" s="12" t="s">
        <v>2149</v>
      </c>
      <c r="I963" s="12" t="s">
        <v>1952</v>
      </c>
      <c r="J963" s="12" t="s">
        <v>1722</v>
      </c>
      <c r="K963" s="12" t="s">
        <v>13449</v>
      </c>
      <c r="L963" s="12" t="s">
        <v>1685</v>
      </c>
      <c r="M963" s="12" t="s">
        <v>973</v>
      </c>
      <c r="N963" s="13">
        <f>M964-RTOS_OFF_RX!$M963</f>
        <v>0.00009259259259</v>
      </c>
      <c r="O963" s="12">
        <f>SUM(LEN("CO_MQ135|"),LEN(RTOS_OFF_RX!$E963),LEN(",Alcool_MQ135|"),LEN(RTOS_OFF_RX!$F963),LEN(",CO2_MQ135|"),LEN(RTOS_OFF_RX!$G963),LEN(",Toluen_MQ135|"),LEN(RTOS_OFF_RX!$H963),LEN(",MH4_MQ135|"),LEN(RTOS_OFF_RX!$I963),LEN(",Aceton_MQ135|"),LEN(RTOS_OFF_RX!$J963),LEN(",O3_MQ131|"),LEN(RTOS_OFF_RX!$K963))*8</f>
        <v>880</v>
      </c>
      <c r="P963" s="16">
        <f>(RTOS_OFF_RX!$O963/SUM(HOUR(RTOS_OFF_RX!$N963)*3600,MINUTE(RTOS_OFF_RX!$N963)*60,SECOND(RTOS_OFF_RX!$N963)))</f>
        <v>110</v>
      </c>
      <c r="Q963" s="14">
        <f>RTOS_OFF_TX!K963</f>
        <v>0.00009259259259</v>
      </c>
      <c r="R963" s="17">
        <f>RTOS_OFF_RX!$N963-RTOS_OFF_RX!$Q963</f>
        <v>0</v>
      </c>
      <c r="S963" s="13">
        <f>RTOS_OFF_RX!$N963-RTOS_ON_RX!$N963</f>
        <v>-0.00002314814815</v>
      </c>
    </row>
    <row r="964" ht="15.75" customHeight="1">
      <c r="A964" s="12" t="s">
        <v>16247</v>
      </c>
      <c r="B964" s="12" t="s">
        <v>16248</v>
      </c>
      <c r="C964" s="12" t="s">
        <v>13190</v>
      </c>
      <c r="D964" s="12" t="s">
        <v>8531</v>
      </c>
      <c r="E964" s="12" t="s">
        <v>1703</v>
      </c>
      <c r="F964" s="12" t="s">
        <v>1704</v>
      </c>
      <c r="G964" s="12" t="s">
        <v>1893</v>
      </c>
      <c r="H964" s="12" t="s">
        <v>1706</v>
      </c>
      <c r="I964" s="12" t="s">
        <v>1707</v>
      </c>
      <c r="J964" s="12" t="s">
        <v>1743</v>
      </c>
      <c r="K964" s="12" t="s">
        <v>13871</v>
      </c>
      <c r="L964" s="12" t="s">
        <v>1685</v>
      </c>
      <c r="M964" s="12" t="s">
        <v>974</v>
      </c>
      <c r="N964" s="13">
        <f>M965-RTOS_OFF_RX!$M964</f>
        <v>0.00009259259259</v>
      </c>
      <c r="O964" s="12">
        <f>SUM(LEN("CO_MQ135|"),LEN(RTOS_OFF_RX!$E964),LEN(",Alcool_MQ135|"),LEN(RTOS_OFF_RX!$F964),LEN(",CO2_MQ135|"),LEN(RTOS_OFF_RX!$G964),LEN(",Toluen_MQ135|"),LEN(RTOS_OFF_RX!$H964),LEN(",MH4_MQ135|"),LEN(RTOS_OFF_RX!$I964),LEN(",Aceton_MQ135|"),LEN(RTOS_OFF_RX!$J964),LEN(",O3_MQ131|"),LEN(RTOS_OFF_RX!$K964))*8</f>
        <v>888</v>
      </c>
      <c r="P964" s="16">
        <f>(RTOS_OFF_RX!$O964/SUM(HOUR(RTOS_OFF_RX!$N964)*3600,MINUTE(RTOS_OFF_RX!$N964)*60,SECOND(RTOS_OFF_RX!$N964)))</f>
        <v>111</v>
      </c>
      <c r="Q964" s="14">
        <f>RTOS_OFF_TX!K964</f>
        <v>0.00009259259259</v>
      </c>
      <c r="R964" s="17">
        <f>RTOS_OFF_RX!$N964-RTOS_OFF_RX!$Q964</f>
        <v>0</v>
      </c>
      <c r="S964" s="13">
        <f>RTOS_OFF_RX!$N964-RTOS_ON_RX!$N964</f>
        <v>0.00003472222222</v>
      </c>
    </row>
    <row r="965" ht="15.75" customHeight="1">
      <c r="A965" s="12" t="s">
        <v>16249</v>
      </c>
      <c r="B965" s="12" t="s">
        <v>16250</v>
      </c>
      <c r="C965" s="12" t="s">
        <v>13190</v>
      </c>
      <c r="D965" s="12" t="s">
        <v>16251</v>
      </c>
      <c r="E965" s="12" t="s">
        <v>2507</v>
      </c>
      <c r="F965" s="12" t="s">
        <v>13227</v>
      </c>
      <c r="G965" s="12" t="s">
        <v>2327</v>
      </c>
      <c r="H965" s="12" t="s">
        <v>3778</v>
      </c>
      <c r="I965" s="12" t="s">
        <v>14402</v>
      </c>
      <c r="J965" s="12" t="s">
        <v>1731</v>
      </c>
      <c r="K965" s="12" t="s">
        <v>14936</v>
      </c>
      <c r="L965" s="12" t="s">
        <v>1685</v>
      </c>
      <c r="M965" s="12" t="s">
        <v>975</v>
      </c>
      <c r="N965" s="13">
        <f>M966-RTOS_OFF_RX!$M965</f>
        <v>0.0001851851852</v>
      </c>
      <c r="O965" s="12">
        <f>SUM(LEN("CO_MQ135|"),LEN(RTOS_OFF_RX!$E965),LEN(",Alcool_MQ135|"),LEN(RTOS_OFF_RX!$F965),LEN(",CO2_MQ135|"),LEN(RTOS_OFF_RX!$G965),LEN(",Toluen_MQ135|"),LEN(RTOS_OFF_RX!$H965),LEN(",MH4_MQ135|"),LEN(RTOS_OFF_RX!$I965),LEN(",Aceton_MQ135|"),LEN(RTOS_OFF_RX!$J965),LEN(",O3_MQ131|"),LEN(RTOS_OFF_RX!$K965))*8</f>
        <v>880</v>
      </c>
      <c r="P965" s="16">
        <f>(RTOS_OFF_RX!$O965/SUM(HOUR(RTOS_OFF_RX!$N965)*3600,MINUTE(RTOS_OFF_RX!$N965)*60,SECOND(RTOS_OFF_RX!$N965)))</f>
        <v>55</v>
      </c>
      <c r="Q965" s="14">
        <f>RTOS_OFF_TX!K965</f>
        <v>0.00009259259259</v>
      </c>
      <c r="R965" s="17">
        <f>RTOS_OFF_RX!$N965-RTOS_OFF_RX!$Q965</f>
        <v>0.00009259259259</v>
      </c>
      <c r="S965" s="13">
        <f>RTOS_OFF_RX!$N965-RTOS_ON_RX!$N965</f>
        <v>0.0001273148148</v>
      </c>
    </row>
    <row r="966" ht="15.75" customHeight="1">
      <c r="A966" s="12" t="s">
        <v>16252</v>
      </c>
      <c r="B966" s="12" t="s">
        <v>16253</v>
      </c>
      <c r="C966" s="12" t="s">
        <v>13190</v>
      </c>
      <c r="D966" s="12" t="s">
        <v>16254</v>
      </c>
      <c r="E966" s="12" t="s">
        <v>2092</v>
      </c>
      <c r="F966" s="12" t="s">
        <v>13667</v>
      </c>
      <c r="G966" s="12" t="s">
        <v>2544</v>
      </c>
      <c r="H966" s="12" t="s">
        <v>3778</v>
      </c>
      <c r="I966" s="12" t="s">
        <v>14019</v>
      </c>
      <c r="J966" s="12" t="s">
        <v>1731</v>
      </c>
      <c r="K966" s="12" t="s">
        <v>13478</v>
      </c>
      <c r="L966" s="12" t="s">
        <v>1685</v>
      </c>
      <c r="M966" s="12" t="s">
        <v>976</v>
      </c>
      <c r="N966" s="13">
        <f>M967-RTOS_OFF_RX!$M966</f>
        <v>0.00009259259259</v>
      </c>
      <c r="O966" s="12">
        <f>SUM(LEN("CO_MQ135|"),LEN(RTOS_OFF_RX!$E966),LEN(",Alcool_MQ135|"),LEN(RTOS_OFF_RX!$F966),LEN(",CO2_MQ135|"),LEN(RTOS_OFF_RX!$G966),LEN(",Toluen_MQ135|"),LEN(RTOS_OFF_RX!$H966),LEN(",MH4_MQ135|"),LEN(RTOS_OFF_RX!$I966),LEN(",Aceton_MQ135|"),LEN(RTOS_OFF_RX!$J966),LEN(",O3_MQ131|"),LEN(RTOS_OFF_RX!$K966))*8</f>
        <v>864</v>
      </c>
      <c r="P966" s="16">
        <f>(RTOS_OFF_RX!$O966/SUM(HOUR(RTOS_OFF_RX!$N966)*3600,MINUTE(RTOS_OFF_RX!$N966)*60,SECOND(RTOS_OFF_RX!$N966)))</f>
        <v>108</v>
      </c>
      <c r="Q966" s="14">
        <f>RTOS_OFF_TX!K966</f>
        <v>0.00009259259259</v>
      </c>
      <c r="R966" s="17">
        <f>RTOS_OFF_RX!$N966-RTOS_OFF_RX!$Q966</f>
        <v>0</v>
      </c>
      <c r="S966" s="13">
        <f>RTOS_OFF_RX!$N966-RTOS_ON_RX!$N966</f>
        <v>0.00003472222222</v>
      </c>
    </row>
    <row r="967" ht="15.75" customHeight="1">
      <c r="A967" s="12" t="s">
        <v>16255</v>
      </c>
      <c r="B967" s="12" t="s">
        <v>16256</v>
      </c>
      <c r="C967" s="12" t="s">
        <v>13190</v>
      </c>
      <c r="D967" s="12" t="s">
        <v>16257</v>
      </c>
      <c r="E967" s="12" t="s">
        <v>2474</v>
      </c>
      <c r="F967" s="12" t="s">
        <v>13478</v>
      </c>
      <c r="G967" s="12" t="s">
        <v>3015</v>
      </c>
      <c r="H967" s="12" t="s">
        <v>1973</v>
      </c>
      <c r="I967" s="12" t="s">
        <v>13997</v>
      </c>
      <c r="J967" s="12" t="s">
        <v>1708</v>
      </c>
      <c r="K967" s="12" t="s">
        <v>1971</v>
      </c>
      <c r="L967" s="12" t="s">
        <v>1685</v>
      </c>
      <c r="M967" s="12" t="s">
        <v>977</v>
      </c>
      <c r="N967" s="13">
        <f>M968-RTOS_OFF_RX!$M967</f>
        <v>0.0001967592593</v>
      </c>
      <c r="O967" s="12">
        <f>SUM(LEN("CO_MQ135|"),LEN(RTOS_OFF_RX!$E967),LEN(",Alcool_MQ135|"),LEN(RTOS_OFF_RX!$F967),LEN(",CO2_MQ135|"),LEN(RTOS_OFF_RX!$G967),LEN(",Toluen_MQ135|"),LEN(RTOS_OFF_RX!$H967),LEN(",MH4_MQ135|"),LEN(RTOS_OFF_RX!$I967),LEN(",Aceton_MQ135|"),LEN(RTOS_OFF_RX!$J967),LEN(",O3_MQ131|"),LEN(RTOS_OFF_RX!$K967))*8</f>
        <v>880</v>
      </c>
      <c r="P967" s="16">
        <f>(RTOS_OFF_RX!$O967/SUM(HOUR(RTOS_OFF_RX!$N967)*3600,MINUTE(RTOS_OFF_RX!$N967)*60,SECOND(RTOS_OFF_RX!$N967)))</f>
        <v>51.76470588</v>
      </c>
      <c r="Q967" s="14">
        <f>RTOS_OFF_TX!K967</f>
        <v>0.00009259259259</v>
      </c>
      <c r="R967" s="17">
        <f>RTOS_OFF_RX!$N967-RTOS_OFF_RX!$Q967</f>
        <v>0.0001041666667</v>
      </c>
      <c r="S967" s="13">
        <f>RTOS_OFF_RX!$N967-RTOS_ON_RX!$N967</f>
        <v>0.0001388888889</v>
      </c>
    </row>
    <row r="968" ht="15.75" customHeight="1">
      <c r="A968" s="12" t="s">
        <v>16258</v>
      </c>
      <c r="B968" s="12" t="s">
        <v>16259</v>
      </c>
      <c r="C968" s="12" t="s">
        <v>13190</v>
      </c>
      <c r="D968" s="12" t="s">
        <v>16260</v>
      </c>
      <c r="E968" s="12" t="s">
        <v>2474</v>
      </c>
      <c r="F968" s="12" t="s">
        <v>13478</v>
      </c>
      <c r="G968" s="12" t="s">
        <v>3015</v>
      </c>
      <c r="H968" s="12" t="s">
        <v>1973</v>
      </c>
      <c r="I968" s="12" t="s">
        <v>13997</v>
      </c>
      <c r="J968" s="12" t="s">
        <v>1708</v>
      </c>
      <c r="K968" s="12" t="s">
        <v>1886</v>
      </c>
      <c r="L968" s="12" t="s">
        <v>1685</v>
      </c>
      <c r="M968" s="12" t="s">
        <v>978</v>
      </c>
      <c r="N968" s="13">
        <f>M969-RTOS_OFF_RX!$M968</f>
        <v>0.0001851851852</v>
      </c>
      <c r="O968" s="12">
        <f>SUM(LEN("CO_MQ135|"),LEN(RTOS_OFF_RX!$E968),LEN(",Alcool_MQ135|"),LEN(RTOS_OFF_RX!$F968),LEN(",CO2_MQ135|"),LEN(RTOS_OFF_RX!$G968),LEN(",Toluen_MQ135|"),LEN(RTOS_OFF_RX!$H968),LEN(",MH4_MQ135|"),LEN(RTOS_OFF_RX!$I968),LEN(",Aceton_MQ135|"),LEN(RTOS_OFF_RX!$J968),LEN(",O3_MQ131|"),LEN(RTOS_OFF_RX!$K968))*8</f>
        <v>880</v>
      </c>
      <c r="P968" s="16">
        <f>(RTOS_OFF_RX!$O968/SUM(HOUR(RTOS_OFF_RX!$N968)*3600,MINUTE(RTOS_OFF_RX!$N968)*60,SECOND(RTOS_OFF_RX!$N968)))</f>
        <v>55</v>
      </c>
      <c r="Q968" s="14">
        <f>RTOS_OFF_TX!K968</f>
        <v>0.00009259259259</v>
      </c>
      <c r="R968" s="17">
        <f>RTOS_OFF_RX!$N968-RTOS_OFF_RX!$Q968</f>
        <v>0.00009259259259</v>
      </c>
      <c r="S968" s="13">
        <f>RTOS_OFF_RX!$N968-RTOS_ON_RX!$N968</f>
        <v>0.0001273148148</v>
      </c>
    </row>
    <row r="969" ht="15.75" customHeight="1">
      <c r="A969" s="12" t="s">
        <v>16261</v>
      </c>
      <c r="B969" s="12" t="s">
        <v>16262</v>
      </c>
      <c r="C969" s="12" t="s">
        <v>13190</v>
      </c>
      <c r="D969" s="12" t="s">
        <v>8574</v>
      </c>
      <c r="E969" s="12" t="s">
        <v>2119</v>
      </c>
      <c r="F969" s="12" t="s">
        <v>1886</v>
      </c>
      <c r="G969" s="12" t="s">
        <v>1887</v>
      </c>
      <c r="H969" s="12" t="s">
        <v>1706</v>
      </c>
      <c r="I969" s="12" t="s">
        <v>14303</v>
      </c>
      <c r="J969" s="12" t="s">
        <v>1708</v>
      </c>
      <c r="K969" s="12" t="s">
        <v>3201</v>
      </c>
      <c r="L969" s="12" t="s">
        <v>1685</v>
      </c>
      <c r="M969" s="12" t="s">
        <v>979</v>
      </c>
      <c r="N969" s="13">
        <f>M970-RTOS_OFF_RX!$M969</f>
        <v>0.00009259259259</v>
      </c>
      <c r="O969" s="12">
        <f>SUM(LEN("CO_MQ135|"),LEN(RTOS_OFF_RX!$E969),LEN(",Alcool_MQ135|"),LEN(RTOS_OFF_RX!$F969),LEN(",CO2_MQ135|"),LEN(RTOS_OFF_RX!$G969),LEN(",Toluen_MQ135|"),LEN(RTOS_OFF_RX!$H969),LEN(",MH4_MQ135|"),LEN(RTOS_OFF_RX!$I969),LEN(",Aceton_MQ135|"),LEN(RTOS_OFF_RX!$J969),LEN(",O3_MQ131|"),LEN(RTOS_OFF_RX!$K969))*8</f>
        <v>888</v>
      </c>
      <c r="P969" s="16">
        <f>(RTOS_OFF_RX!$O969/SUM(HOUR(RTOS_OFF_RX!$N969)*3600,MINUTE(RTOS_OFF_RX!$N969)*60,SECOND(RTOS_OFF_RX!$N969)))</f>
        <v>111</v>
      </c>
      <c r="Q969" s="14">
        <f>RTOS_OFF_TX!K969</f>
        <v>0.00009259259259</v>
      </c>
      <c r="R969" s="17">
        <f>RTOS_OFF_RX!$N969-RTOS_OFF_RX!$Q969</f>
        <v>0</v>
      </c>
      <c r="S969" s="13">
        <f>RTOS_OFF_RX!$N969-RTOS_ON_RX!$N969</f>
        <v>0.00003472222222</v>
      </c>
    </row>
    <row r="970" ht="15.75" customHeight="1">
      <c r="A970" s="12" t="s">
        <v>16263</v>
      </c>
      <c r="B970" s="12" t="s">
        <v>16264</v>
      </c>
      <c r="C970" s="12" t="s">
        <v>13190</v>
      </c>
      <c r="D970" s="12" t="s">
        <v>16265</v>
      </c>
      <c r="E970" s="12" t="s">
        <v>1902</v>
      </c>
      <c r="F970" s="12" t="s">
        <v>2147</v>
      </c>
      <c r="G970" s="12" t="s">
        <v>3041</v>
      </c>
      <c r="H970" s="12" t="s">
        <v>2149</v>
      </c>
      <c r="I970" s="12" t="s">
        <v>14337</v>
      </c>
      <c r="J970" s="12" t="s">
        <v>1722</v>
      </c>
      <c r="K970" s="12" t="s">
        <v>13227</v>
      </c>
      <c r="L970" s="12" t="s">
        <v>1685</v>
      </c>
      <c r="M970" s="12" t="s">
        <v>980</v>
      </c>
      <c r="N970" s="13">
        <f>M971-RTOS_OFF_RX!$M970</f>
        <v>0.00009259259259</v>
      </c>
      <c r="O970" s="12">
        <f>SUM(LEN("CO_MQ135|"),LEN(RTOS_OFF_RX!$E970),LEN(",Alcool_MQ135|"),LEN(RTOS_OFF_RX!$F970),LEN(",CO2_MQ135|"),LEN(RTOS_OFF_RX!$G970),LEN(",Toluen_MQ135|"),LEN(RTOS_OFF_RX!$H970),LEN(",MH4_MQ135|"),LEN(RTOS_OFF_RX!$I970),LEN(",Aceton_MQ135|"),LEN(RTOS_OFF_RX!$J970),LEN(",O3_MQ131|"),LEN(RTOS_OFF_RX!$K970))*8</f>
        <v>880</v>
      </c>
      <c r="P970" s="16">
        <f>(RTOS_OFF_RX!$O970/SUM(HOUR(RTOS_OFF_RX!$N970)*3600,MINUTE(RTOS_OFF_RX!$N970)*60,SECOND(RTOS_OFF_RX!$N970)))</f>
        <v>110</v>
      </c>
      <c r="Q970" s="14">
        <f>RTOS_OFF_TX!K970</f>
        <v>0.00009259259259</v>
      </c>
      <c r="R970" s="17">
        <f>RTOS_OFF_RX!$N970-RTOS_OFF_RX!$Q970</f>
        <v>0</v>
      </c>
      <c r="S970" s="13">
        <f>RTOS_OFF_RX!$N970-RTOS_ON_RX!$N970</f>
        <v>-0.00003472222222</v>
      </c>
    </row>
    <row r="971" ht="15.75" customHeight="1">
      <c r="A971" s="12" t="s">
        <v>16266</v>
      </c>
      <c r="B971" s="12" t="s">
        <v>16267</v>
      </c>
      <c r="C971" s="12" t="s">
        <v>13190</v>
      </c>
      <c r="D971" s="12" t="s">
        <v>16268</v>
      </c>
      <c r="E971" s="12" t="s">
        <v>2091</v>
      </c>
      <c r="F971" s="12" t="s">
        <v>1858</v>
      </c>
      <c r="G971" s="12" t="s">
        <v>1859</v>
      </c>
      <c r="H971" s="12" t="s">
        <v>1695</v>
      </c>
      <c r="I971" s="12" t="s">
        <v>2092</v>
      </c>
      <c r="J971" s="12" t="s">
        <v>1697</v>
      </c>
      <c r="K971" s="12" t="s">
        <v>2808</v>
      </c>
      <c r="L971" s="12" t="s">
        <v>1685</v>
      </c>
      <c r="M971" s="12" t="s">
        <v>981</v>
      </c>
      <c r="N971" s="13">
        <f>M972-RTOS_OFF_RX!$M971</f>
        <v>0.00009259259259</v>
      </c>
      <c r="O971" s="12">
        <f>SUM(LEN("CO_MQ135|"),LEN(RTOS_OFF_RX!$E971),LEN(",Alcool_MQ135|"),LEN(RTOS_OFF_RX!$F971),LEN(",CO2_MQ135|"),LEN(RTOS_OFF_RX!$G971),LEN(",Toluen_MQ135|"),LEN(RTOS_OFF_RX!$H971),LEN(",MH4_MQ135|"),LEN(RTOS_OFF_RX!$I971),LEN(",Aceton_MQ135|"),LEN(RTOS_OFF_RX!$J971),LEN(",O3_MQ131|"),LEN(RTOS_OFF_RX!$K971))*8</f>
        <v>872</v>
      </c>
      <c r="P971" s="16">
        <f>(RTOS_OFF_RX!$O971/SUM(HOUR(RTOS_OFF_RX!$N971)*3600,MINUTE(RTOS_OFF_RX!$N971)*60,SECOND(RTOS_OFF_RX!$N971)))</f>
        <v>109</v>
      </c>
      <c r="Q971" s="14">
        <f>RTOS_OFF_TX!K971</f>
        <v>0.0001041666667</v>
      </c>
      <c r="R971" s="17">
        <f>RTOS_OFF_RX!$N971-RTOS_OFF_RX!$Q971</f>
        <v>-0.00001157407407</v>
      </c>
      <c r="S971" s="13">
        <f>RTOS_OFF_RX!$N971-RTOS_ON_RX!$N971</f>
        <v>0.00003472222222</v>
      </c>
    </row>
    <row r="972" ht="15.75" customHeight="1">
      <c r="A972" s="12" t="s">
        <v>16269</v>
      </c>
      <c r="B972" s="12" t="s">
        <v>16270</v>
      </c>
      <c r="C972" s="12" t="s">
        <v>13190</v>
      </c>
      <c r="D972" s="12" t="s">
        <v>16271</v>
      </c>
      <c r="E972" s="12" t="s">
        <v>1762</v>
      </c>
      <c r="F972" s="12" t="s">
        <v>2155</v>
      </c>
      <c r="G972" s="12" t="s">
        <v>2156</v>
      </c>
      <c r="H972" s="12" t="s">
        <v>1681</v>
      </c>
      <c r="I972" s="12" t="s">
        <v>1851</v>
      </c>
      <c r="J972" s="12" t="s">
        <v>1683</v>
      </c>
      <c r="K972" s="12" t="s">
        <v>14921</v>
      </c>
      <c r="L972" s="12" t="s">
        <v>1685</v>
      </c>
      <c r="M972" s="12" t="s">
        <v>982</v>
      </c>
      <c r="N972" s="13">
        <f>M973-RTOS_OFF_RX!$M972</f>
        <v>0.0001851851852</v>
      </c>
      <c r="O972" s="12">
        <f>SUM(LEN("CO_MQ135|"),LEN(RTOS_OFF_RX!$E972),LEN(",Alcool_MQ135|"),LEN(RTOS_OFF_RX!$F972),LEN(",CO2_MQ135|"),LEN(RTOS_OFF_RX!$G972),LEN(",Toluen_MQ135|"),LEN(RTOS_OFF_RX!$H972),LEN(",MH4_MQ135|"),LEN(RTOS_OFF_RX!$I972),LEN(",Aceton_MQ135|"),LEN(RTOS_OFF_RX!$J972),LEN(",O3_MQ131|"),LEN(RTOS_OFF_RX!$K972))*8</f>
        <v>888</v>
      </c>
      <c r="P972" s="16">
        <f>(RTOS_OFF_RX!$O972/SUM(HOUR(RTOS_OFF_RX!$N972)*3600,MINUTE(RTOS_OFF_RX!$N972)*60,SECOND(RTOS_OFF_RX!$N972)))</f>
        <v>55.5</v>
      </c>
      <c r="Q972" s="14">
        <f>RTOS_OFF_TX!K972</f>
        <v>0.00009259259259</v>
      </c>
      <c r="R972" s="17">
        <f>RTOS_OFF_RX!$N972-RTOS_OFF_RX!$Q972</f>
        <v>0.00009259259259</v>
      </c>
      <c r="S972" s="13">
        <f>RTOS_OFF_RX!$N972-RTOS_ON_RX!$N972</f>
        <v>0.0001273148148</v>
      </c>
    </row>
    <row r="973" ht="15.75" customHeight="1">
      <c r="A973" s="12" t="s">
        <v>16272</v>
      </c>
      <c r="B973" s="12" t="s">
        <v>16273</v>
      </c>
      <c r="C973" s="12" t="s">
        <v>13190</v>
      </c>
      <c r="D973" s="12" t="s">
        <v>8601</v>
      </c>
      <c r="E973" s="12" t="s">
        <v>2080</v>
      </c>
      <c r="F973" s="12" t="s">
        <v>13478</v>
      </c>
      <c r="G973" s="12" t="s">
        <v>2747</v>
      </c>
      <c r="H973" s="12" t="s">
        <v>1973</v>
      </c>
      <c r="I973" s="12" t="s">
        <v>14309</v>
      </c>
      <c r="J973" s="12" t="s">
        <v>1731</v>
      </c>
      <c r="K973" s="12" t="s">
        <v>13245</v>
      </c>
      <c r="L973" s="12" t="s">
        <v>1685</v>
      </c>
      <c r="M973" s="12" t="s">
        <v>983</v>
      </c>
      <c r="N973" s="13">
        <f>M974-RTOS_OFF_RX!$M973</f>
        <v>0.00009259259259</v>
      </c>
      <c r="O973" s="12">
        <f>SUM(LEN("CO_MQ135|"),LEN(RTOS_OFF_RX!$E973),LEN(",Alcool_MQ135|"),LEN(RTOS_OFF_RX!$F973),LEN(",CO2_MQ135|"),LEN(RTOS_OFF_RX!$G973),LEN(",Toluen_MQ135|"),LEN(RTOS_OFF_RX!$H973),LEN(",MH4_MQ135|"),LEN(RTOS_OFF_RX!$I973),LEN(",Aceton_MQ135|"),LEN(RTOS_OFF_RX!$J973),LEN(",O3_MQ131|"),LEN(RTOS_OFF_RX!$K973))*8</f>
        <v>864</v>
      </c>
      <c r="P973" s="16">
        <f>(RTOS_OFF_RX!$O973/SUM(HOUR(RTOS_OFF_RX!$N973)*3600,MINUTE(RTOS_OFF_RX!$N973)*60,SECOND(RTOS_OFF_RX!$N973)))</f>
        <v>108</v>
      </c>
      <c r="Q973" s="14">
        <f>RTOS_OFF_TX!K973</f>
        <v>0.00009259259259</v>
      </c>
      <c r="R973" s="17">
        <f>RTOS_OFF_RX!$N973-RTOS_OFF_RX!$Q973</f>
        <v>0</v>
      </c>
      <c r="S973" s="13">
        <f>RTOS_OFF_RX!$N973-RTOS_ON_RX!$N973</f>
        <v>0.00003472222222</v>
      </c>
    </row>
    <row r="974" ht="15.75" customHeight="1">
      <c r="A974" s="12" t="s">
        <v>16274</v>
      </c>
      <c r="B974" s="12" t="s">
        <v>16275</v>
      </c>
      <c r="C974" s="12" t="s">
        <v>13190</v>
      </c>
      <c r="D974" s="12" t="s">
        <v>16276</v>
      </c>
      <c r="E974" s="12" t="s">
        <v>14019</v>
      </c>
      <c r="F974" s="12" t="s">
        <v>13359</v>
      </c>
      <c r="G974" s="12" t="s">
        <v>2798</v>
      </c>
      <c r="H974" s="12" t="s">
        <v>1955</v>
      </c>
      <c r="I974" s="12" t="s">
        <v>14266</v>
      </c>
      <c r="J974" s="12" t="s">
        <v>1868</v>
      </c>
      <c r="K974" s="12" t="s">
        <v>13227</v>
      </c>
      <c r="L974" s="12" t="s">
        <v>1685</v>
      </c>
      <c r="M974" s="12" t="s">
        <v>984</v>
      </c>
      <c r="N974" s="13">
        <f>M975-RTOS_OFF_RX!$M974</f>
        <v>0.00009259259259</v>
      </c>
      <c r="O974" s="12">
        <f>SUM(LEN("CO_MQ135|"),LEN(RTOS_OFF_RX!$E974),LEN(",Alcool_MQ135|"),LEN(RTOS_OFF_RX!$F974),LEN(",CO2_MQ135|"),LEN(RTOS_OFF_RX!$G974),LEN(",Toluen_MQ135|"),LEN(RTOS_OFF_RX!$H974),LEN(",MH4_MQ135|"),LEN(RTOS_OFF_RX!$I974),LEN(",Aceton_MQ135|"),LEN(RTOS_OFF_RX!$J974),LEN(",O3_MQ131|"),LEN(RTOS_OFF_RX!$K974))*8</f>
        <v>888</v>
      </c>
      <c r="P974" s="16">
        <f>(RTOS_OFF_RX!$O974/SUM(HOUR(RTOS_OFF_RX!$N974)*3600,MINUTE(RTOS_OFF_RX!$N974)*60,SECOND(RTOS_OFF_RX!$N974)))</f>
        <v>111</v>
      </c>
      <c r="Q974" s="14">
        <f>RTOS_OFF_TX!K974</f>
        <v>0.00009259259259</v>
      </c>
      <c r="R974" s="17">
        <f>RTOS_OFF_RX!$N974-RTOS_OFF_RX!$Q974</f>
        <v>0</v>
      </c>
      <c r="S974" s="13">
        <f>RTOS_OFF_RX!$N974-RTOS_ON_RX!$N974</f>
        <v>0.00003472222222</v>
      </c>
    </row>
    <row r="975" ht="15.75" customHeight="1">
      <c r="A975" s="12" t="s">
        <v>16277</v>
      </c>
      <c r="B975" s="12" t="s">
        <v>16278</v>
      </c>
      <c r="C975" s="12" t="s">
        <v>13190</v>
      </c>
      <c r="D975" s="12" t="s">
        <v>8612</v>
      </c>
      <c r="E975" s="12" t="s">
        <v>1682</v>
      </c>
      <c r="F975" s="12" t="s">
        <v>13256</v>
      </c>
      <c r="G975" s="12" t="s">
        <v>2282</v>
      </c>
      <c r="H975" s="12" t="s">
        <v>2149</v>
      </c>
      <c r="I975" s="12" t="s">
        <v>14096</v>
      </c>
      <c r="J975" s="12" t="s">
        <v>1722</v>
      </c>
      <c r="K975" s="12" t="s">
        <v>14847</v>
      </c>
      <c r="L975" s="12" t="s">
        <v>1685</v>
      </c>
      <c r="M975" s="12" t="s">
        <v>985</v>
      </c>
      <c r="N975" s="13">
        <f>M976-RTOS_OFF_RX!$M975</f>
        <v>0.00009259259259</v>
      </c>
      <c r="O975" s="12">
        <f>SUM(LEN("CO_MQ135|"),LEN(RTOS_OFF_RX!$E975),LEN(",Alcool_MQ135|"),LEN(RTOS_OFF_RX!$F975),LEN(",CO2_MQ135|"),LEN(RTOS_OFF_RX!$G975),LEN(",Toluen_MQ135|"),LEN(RTOS_OFF_RX!$H975),LEN(",MH4_MQ135|"),LEN(RTOS_OFF_RX!$I975),LEN(",Aceton_MQ135|"),LEN(RTOS_OFF_RX!$J975),LEN(",O3_MQ131|"),LEN(RTOS_OFF_RX!$K975))*8</f>
        <v>880</v>
      </c>
      <c r="P975" s="16">
        <f>(RTOS_OFF_RX!$O975/SUM(HOUR(RTOS_OFF_RX!$N975)*3600,MINUTE(RTOS_OFF_RX!$N975)*60,SECOND(RTOS_OFF_RX!$N975)))</f>
        <v>110</v>
      </c>
      <c r="Q975" s="14">
        <f>RTOS_OFF_TX!K975</f>
        <v>0.00009259259259</v>
      </c>
      <c r="R975" s="17">
        <f>RTOS_OFF_RX!$N975-RTOS_OFF_RX!$Q975</f>
        <v>0</v>
      </c>
      <c r="S975" s="13">
        <f>RTOS_OFF_RX!$N975-RTOS_ON_RX!$N975</f>
        <v>0.00003472222222</v>
      </c>
    </row>
    <row r="976" ht="15.75" customHeight="1">
      <c r="A976" s="12" t="s">
        <v>16279</v>
      </c>
      <c r="B976" s="12" t="s">
        <v>16280</v>
      </c>
      <c r="C976" s="12" t="s">
        <v>13190</v>
      </c>
      <c r="D976" s="12" t="s">
        <v>16281</v>
      </c>
      <c r="E976" s="12" t="s">
        <v>1902</v>
      </c>
      <c r="F976" s="12" t="s">
        <v>2147</v>
      </c>
      <c r="G976" s="12" t="s">
        <v>3041</v>
      </c>
      <c r="H976" s="12" t="s">
        <v>2149</v>
      </c>
      <c r="I976" s="12" t="s">
        <v>14337</v>
      </c>
      <c r="J976" s="12" t="s">
        <v>1722</v>
      </c>
      <c r="K976" s="12" t="s">
        <v>14771</v>
      </c>
      <c r="L976" s="12" t="s">
        <v>1685</v>
      </c>
      <c r="M976" s="12" t="s">
        <v>986</v>
      </c>
      <c r="N976" s="13">
        <f>M977-RTOS_OFF_RX!$M976</f>
        <v>0.0001851851852</v>
      </c>
      <c r="O976" s="12">
        <f>SUM(LEN("CO_MQ135|"),LEN(RTOS_OFF_RX!$E976),LEN(",Alcool_MQ135|"),LEN(RTOS_OFF_RX!$F976),LEN(",CO2_MQ135|"),LEN(RTOS_OFF_RX!$G976),LEN(",Toluen_MQ135|"),LEN(RTOS_OFF_RX!$H976),LEN(",MH4_MQ135|"),LEN(RTOS_OFF_RX!$I976),LEN(",Aceton_MQ135|"),LEN(RTOS_OFF_RX!$J976),LEN(",O3_MQ131|"),LEN(RTOS_OFF_RX!$K976))*8</f>
        <v>880</v>
      </c>
      <c r="P976" s="16">
        <f>(RTOS_OFF_RX!$O976/SUM(HOUR(RTOS_OFF_RX!$N976)*3600,MINUTE(RTOS_OFF_RX!$N976)*60,SECOND(RTOS_OFF_RX!$N976)))</f>
        <v>55</v>
      </c>
      <c r="Q976" s="14">
        <f>RTOS_OFF_TX!K976</f>
        <v>0.00009259259259</v>
      </c>
      <c r="R976" s="17">
        <f>RTOS_OFF_RX!$N976-RTOS_OFF_RX!$Q976</f>
        <v>0.00009259259259</v>
      </c>
      <c r="S976" s="13">
        <f>RTOS_OFF_RX!$N976-RTOS_ON_RX!$N976</f>
        <v>0.0001273148148</v>
      </c>
    </row>
    <row r="977" ht="15.75" customHeight="1">
      <c r="A977" s="12" t="s">
        <v>16282</v>
      </c>
      <c r="B977" s="12" t="s">
        <v>16283</v>
      </c>
      <c r="C977" s="12" t="s">
        <v>13190</v>
      </c>
      <c r="D977" s="12" t="s">
        <v>16284</v>
      </c>
      <c r="E977" s="12" t="s">
        <v>2100</v>
      </c>
      <c r="F977" s="12" t="s">
        <v>1704</v>
      </c>
      <c r="G977" s="12" t="s">
        <v>1893</v>
      </c>
      <c r="H977" s="12" t="s">
        <v>1706</v>
      </c>
      <c r="I977" s="12" t="s">
        <v>1880</v>
      </c>
      <c r="J977" s="12" t="s">
        <v>1743</v>
      </c>
      <c r="K977" s="12" t="s">
        <v>7648</v>
      </c>
      <c r="L977" s="12" t="s">
        <v>1685</v>
      </c>
      <c r="M977" s="12" t="s">
        <v>987</v>
      </c>
      <c r="N977" s="13">
        <f>M978-RTOS_OFF_RX!$M977</f>
        <v>0.00009259259259</v>
      </c>
      <c r="O977" s="12">
        <f>SUM(LEN("CO_MQ135|"),LEN(RTOS_OFF_RX!$E977),LEN(",Alcool_MQ135|"),LEN(RTOS_OFF_RX!$F977),LEN(",CO2_MQ135|"),LEN(RTOS_OFF_RX!$G977),LEN(",Toluen_MQ135|"),LEN(RTOS_OFF_RX!$H977),LEN(",MH4_MQ135|"),LEN(RTOS_OFF_RX!$I977),LEN(",Aceton_MQ135|"),LEN(RTOS_OFF_RX!$J977),LEN(",O3_MQ131|"),LEN(RTOS_OFF_RX!$K977))*8</f>
        <v>880</v>
      </c>
      <c r="P977" s="16">
        <f>(RTOS_OFF_RX!$O977/SUM(HOUR(RTOS_OFF_RX!$N977)*3600,MINUTE(RTOS_OFF_RX!$N977)*60,SECOND(RTOS_OFF_RX!$N977)))</f>
        <v>110</v>
      </c>
      <c r="Q977" s="14">
        <f>RTOS_OFF_TX!K977</f>
        <v>0.00009259259259</v>
      </c>
      <c r="R977" s="17">
        <f>RTOS_OFF_RX!$N977-RTOS_OFF_RX!$Q977</f>
        <v>0</v>
      </c>
      <c r="S977" s="13">
        <f>RTOS_OFF_RX!$N977-RTOS_ON_RX!$N977</f>
        <v>0.00003472222222</v>
      </c>
    </row>
    <row r="978" ht="15.75" customHeight="1">
      <c r="A978" s="12" t="s">
        <v>16285</v>
      </c>
      <c r="B978" s="12" t="s">
        <v>16286</v>
      </c>
      <c r="C978" s="12" t="s">
        <v>13190</v>
      </c>
      <c r="D978" s="12" t="s">
        <v>16287</v>
      </c>
      <c r="E978" s="12" t="s">
        <v>14857</v>
      </c>
      <c r="F978" s="12" t="s">
        <v>13449</v>
      </c>
      <c r="G978" s="12" t="s">
        <v>1819</v>
      </c>
      <c r="H978" s="12" t="s">
        <v>1832</v>
      </c>
      <c r="I978" s="12" t="s">
        <v>14001</v>
      </c>
      <c r="J978" s="12" t="s">
        <v>1722</v>
      </c>
      <c r="K978" s="12" t="s">
        <v>13667</v>
      </c>
      <c r="L978" s="12" t="s">
        <v>1685</v>
      </c>
      <c r="M978" s="12" t="s">
        <v>988</v>
      </c>
      <c r="N978" s="13">
        <f>M979-RTOS_OFF_RX!$M978</f>
        <v>0.00009259259259</v>
      </c>
      <c r="O978" s="12">
        <f>SUM(LEN("CO_MQ135|"),LEN(RTOS_OFF_RX!$E978),LEN(",Alcool_MQ135|"),LEN(RTOS_OFF_RX!$F978),LEN(",CO2_MQ135|"),LEN(RTOS_OFF_RX!$G978),LEN(",Toluen_MQ135|"),LEN(RTOS_OFF_RX!$H978),LEN(",MH4_MQ135|"),LEN(RTOS_OFF_RX!$I978),LEN(",Aceton_MQ135|"),LEN(RTOS_OFF_RX!$J978),LEN(",O3_MQ131|"),LEN(RTOS_OFF_RX!$K978))*8</f>
        <v>888</v>
      </c>
      <c r="P978" s="16">
        <f>(RTOS_OFF_RX!$O978/SUM(HOUR(RTOS_OFF_RX!$N978)*3600,MINUTE(RTOS_OFF_RX!$N978)*60,SECOND(RTOS_OFF_RX!$N978)))</f>
        <v>111</v>
      </c>
      <c r="Q978" s="14">
        <f>RTOS_OFF_TX!K978</f>
        <v>0.00009259259259</v>
      </c>
      <c r="R978" s="17">
        <f>RTOS_OFF_RX!$N978-RTOS_OFF_RX!$Q978</f>
        <v>0</v>
      </c>
      <c r="S978" s="13">
        <f>RTOS_OFF_RX!$N978-RTOS_ON_RX!$N978</f>
        <v>0.00003472222222</v>
      </c>
    </row>
    <row r="979" ht="15.75" customHeight="1">
      <c r="A979" s="12" t="s">
        <v>16288</v>
      </c>
      <c r="B979" s="12" t="s">
        <v>16289</v>
      </c>
      <c r="C979" s="12" t="s">
        <v>13190</v>
      </c>
      <c r="D979" s="12" t="s">
        <v>8639</v>
      </c>
      <c r="E979" s="12" t="s">
        <v>2474</v>
      </c>
      <c r="F979" s="12" t="s">
        <v>13478</v>
      </c>
      <c r="G979" s="12" t="s">
        <v>3015</v>
      </c>
      <c r="H979" s="12" t="s">
        <v>1973</v>
      </c>
      <c r="I979" s="12" t="s">
        <v>13997</v>
      </c>
      <c r="J979" s="12" t="s">
        <v>1708</v>
      </c>
      <c r="K979" s="12" t="s">
        <v>2674</v>
      </c>
      <c r="L979" s="12" t="s">
        <v>1685</v>
      </c>
      <c r="M979" s="12" t="s">
        <v>989</v>
      </c>
      <c r="N979" s="13">
        <f>M980-RTOS_OFF_RX!$M979</f>
        <v>0.00009259259259</v>
      </c>
      <c r="O979" s="12">
        <f>SUM(LEN("CO_MQ135|"),LEN(RTOS_OFF_RX!$E979),LEN(",Alcool_MQ135|"),LEN(RTOS_OFF_RX!$F979),LEN(",CO2_MQ135|"),LEN(RTOS_OFF_RX!$G979),LEN(",Toluen_MQ135|"),LEN(RTOS_OFF_RX!$H979),LEN(",MH4_MQ135|"),LEN(RTOS_OFF_RX!$I979),LEN(",Aceton_MQ135|"),LEN(RTOS_OFF_RX!$J979),LEN(",O3_MQ131|"),LEN(RTOS_OFF_RX!$K979))*8</f>
        <v>880</v>
      </c>
      <c r="P979" s="16">
        <f>(RTOS_OFF_RX!$O979/SUM(HOUR(RTOS_OFF_RX!$N979)*3600,MINUTE(RTOS_OFF_RX!$N979)*60,SECOND(RTOS_OFF_RX!$N979)))</f>
        <v>110</v>
      </c>
      <c r="Q979" s="14">
        <f>RTOS_OFF_TX!K979</f>
        <v>0.00009259259259</v>
      </c>
      <c r="R979" s="17">
        <f>RTOS_OFF_RX!$N979-RTOS_OFF_RX!$Q979</f>
        <v>0</v>
      </c>
      <c r="S979" s="13">
        <f>RTOS_OFF_RX!$N979-RTOS_ON_RX!$N979</f>
        <v>0.00003472222222</v>
      </c>
    </row>
    <row r="980" ht="15.75" customHeight="1">
      <c r="A980" s="12" t="s">
        <v>16290</v>
      </c>
      <c r="B980" s="12" t="s">
        <v>16291</v>
      </c>
      <c r="C980" s="12" t="s">
        <v>13190</v>
      </c>
      <c r="D980" s="12" t="s">
        <v>16292</v>
      </c>
      <c r="E980" s="12" t="s">
        <v>14056</v>
      </c>
      <c r="F980" s="12" t="s">
        <v>13227</v>
      </c>
      <c r="G980" s="12" t="s">
        <v>2327</v>
      </c>
      <c r="H980" s="12" t="s">
        <v>3778</v>
      </c>
      <c r="I980" s="12" t="s">
        <v>14295</v>
      </c>
      <c r="J980" s="12" t="s">
        <v>1731</v>
      </c>
      <c r="K980" s="12" t="s">
        <v>16088</v>
      </c>
      <c r="L980" s="12" t="s">
        <v>1685</v>
      </c>
      <c r="M980" s="12" t="s">
        <v>990</v>
      </c>
      <c r="N980" s="13">
        <f>M981-RTOS_OFF_RX!$M980</f>
        <v>0.0001851851852</v>
      </c>
      <c r="O980" s="12">
        <f>SUM(LEN("CO_MQ135|"),LEN(RTOS_OFF_RX!$E980),LEN(",Alcool_MQ135|"),LEN(RTOS_OFF_RX!$F980),LEN(",CO2_MQ135|"),LEN(RTOS_OFF_RX!$G980),LEN(",Toluen_MQ135|"),LEN(RTOS_OFF_RX!$H980),LEN(",MH4_MQ135|"),LEN(RTOS_OFF_RX!$I980),LEN(",Aceton_MQ135|"),LEN(RTOS_OFF_RX!$J980),LEN(",O3_MQ131|"),LEN(RTOS_OFF_RX!$K980))*8</f>
        <v>880</v>
      </c>
      <c r="P980" s="16">
        <f>(RTOS_OFF_RX!$O980/SUM(HOUR(RTOS_OFF_RX!$N980)*3600,MINUTE(RTOS_OFF_RX!$N980)*60,SECOND(RTOS_OFF_RX!$N980)))</f>
        <v>55</v>
      </c>
      <c r="Q980" s="14">
        <f>RTOS_OFF_TX!K980</f>
        <v>0.00009259259259</v>
      </c>
      <c r="R980" s="17">
        <f>RTOS_OFF_RX!$N980-RTOS_OFF_RX!$Q980</f>
        <v>0.00009259259259</v>
      </c>
      <c r="S980" s="13">
        <f>RTOS_OFF_RX!$N980-RTOS_ON_RX!$N980</f>
        <v>0.0001273148148</v>
      </c>
    </row>
    <row r="981" ht="15.75" customHeight="1">
      <c r="A981" s="12" t="s">
        <v>16293</v>
      </c>
      <c r="B981" s="12" t="s">
        <v>16294</v>
      </c>
      <c r="C981" s="12" t="s">
        <v>13190</v>
      </c>
      <c r="D981" s="12" t="s">
        <v>16295</v>
      </c>
      <c r="E981" s="12" t="s">
        <v>2092</v>
      </c>
      <c r="F981" s="12" t="s">
        <v>13667</v>
      </c>
      <c r="G981" s="12" t="s">
        <v>2544</v>
      </c>
      <c r="H981" s="12" t="s">
        <v>3778</v>
      </c>
      <c r="I981" s="12" t="s">
        <v>14019</v>
      </c>
      <c r="J981" s="12" t="s">
        <v>1731</v>
      </c>
      <c r="K981" s="12" t="s">
        <v>15085</v>
      </c>
      <c r="L981" s="12" t="s">
        <v>1685</v>
      </c>
      <c r="M981" s="12" t="s">
        <v>991</v>
      </c>
      <c r="N981" s="13">
        <f>M982-RTOS_OFF_RX!$M981</f>
        <v>0.00009259259259</v>
      </c>
      <c r="O981" s="12">
        <f>SUM(LEN("CO_MQ135|"),LEN(RTOS_OFF_RX!$E981),LEN(",Alcool_MQ135|"),LEN(RTOS_OFF_RX!$F981),LEN(",CO2_MQ135|"),LEN(RTOS_OFF_RX!$G981),LEN(",Toluen_MQ135|"),LEN(RTOS_OFF_RX!$H981),LEN(",MH4_MQ135|"),LEN(RTOS_OFF_RX!$I981),LEN(",Aceton_MQ135|"),LEN(RTOS_OFF_RX!$J981),LEN(",O3_MQ131|"),LEN(RTOS_OFF_RX!$K981))*8</f>
        <v>864</v>
      </c>
      <c r="P981" s="16">
        <f>(RTOS_OFF_RX!$O981/SUM(HOUR(RTOS_OFF_RX!$N981)*3600,MINUTE(RTOS_OFF_RX!$N981)*60,SECOND(RTOS_OFF_RX!$N981)))</f>
        <v>108</v>
      </c>
      <c r="Q981" s="14">
        <f>RTOS_OFF_TX!K981</f>
        <v>0.00009259259259</v>
      </c>
      <c r="R981" s="17">
        <f>RTOS_OFF_RX!$N981-RTOS_OFF_RX!$Q981</f>
        <v>0</v>
      </c>
      <c r="S981" s="13">
        <f>RTOS_OFF_RX!$N981-RTOS_ON_RX!$N981</f>
        <v>0.00003472222222</v>
      </c>
    </row>
    <row r="982" ht="15.75" customHeight="1">
      <c r="A982" s="12" t="s">
        <v>16296</v>
      </c>
      <c r="B982" s="12" t="s">
        <v>16297</v>
      </c>
      <c r="C982" s="12" t="s">
        <v>13190</v>
      </c>
      <c r="D982" s="12" t="s">
        <v>16298</v>
      </c>
      <c r="E982" s="12" t="s">
        <v>14056</v>
      </c>
      <c r="F982" s="12" t="s">
        <v>13227</v>
      </c>
      <c r="G982" s="12" t="s">
        <v>2327</v>
      </c>
      <c r="H982" s="12" t="s">
        <v>3778</v>
      </c>
      <c r="I982" s="12" t="s">
        <v>14295</v>
      </c>
      <c r="J982" s="12" t="s">
        <v>1731</v>
      </c>
      <c r="K982" s="12" t="s">
        <v>13256</v>
      </c>
      <c r="L982" s="12" t="s">
        <v>1685</v>
      </c>
      <c r="M982" s="12" t="s">
        <v>992</v>
      </c>
      <c r="N982" s="13">
        <f>M983-RTOS_OFF_RX!$M982</f>
        <v>0.00009259259259</v>
      </c>
      <c r="O982" s="12">
        <f>SUM(LEN("CO_MQ135|"),LEN(RTOS_OFF_RX!$E982),LEN(",Alcool_MQ135|"),LEN(RTOS_OFF_RX!$F982),LEN(",CO2_MQ135|"),LEN(RTOS_OFF_RX!$G982),LEN(",Toluen_MQ135|"),LEN(RTOS_OFF_RX!$H982),LEN(",MH4_MQ135|"),LEN(RTOS_OFF_RX!$I982),LEN(",Aceton_MQ135|"),LEN(RTOS_OFF_RX!$J982),LEN(",O3_MQ131|"),LEN(RTOS_OFF_RX!$K982))*8</f>
        <v>880</v>
      </c>
      <c r="P982" s="16">
        <f>(RTOS_OFF_RX!$O982/SUM(HOUR(RTOS_OFF_RX!$N982)*3600,MINUTE(RTOS_OFF_RX!$N982)*60,SECOND(RTOS_OFF_RX!$N982)))</f>
        <v>110</v>
      </c>
      <c r="Q982" s="14">
        <f>RTOS_OFF_TX!K982</f>
        <v>0.00009259259259</v>
      </c>
      <c r="R982" s="17">
        <f>RTOS_OFF_RX!$N982-RTOS_OFF_RX!$Q982</f>
        <v>0</v>
      </c>
      <c r="S982" s="13">
        <f>RTOS_OFF_RX!$N982-RTOS_ON_RX!$N982</f>
        <v>0.00003472222222</v>
      </c>
    </row>
    <row r="983" ht="15.75" customHeight="1">
      <c r="A983" s="12" t="s">
        <v>16299</v>
      </c>
      <c r="B983" s="12" t="s">
        <v>16300</v>
      </c>
      <c r="C983" s="12" t="s">
        <v>13190</v>
      </c>
      <c r="D983" s="12" t="s">
        <v>8666</v>
      </c>
      <c r="E983" s="12" t="s">
        <v>2507</v>
      </c>
      <c r="F983" s="12" t="s">
        <v>13227</v>
      </c>
      <c r="G983" s="12" t="s">
        <v>2327</v>
      </c>
      <c r="H983" s="12" t="s">
        <v>3778</v>
      </c>
      <c r="I983" s="12" t="s">
        <v>14402</v>
      </c>
      <c r="J983" s="12" t="s">
        <v>1731</v>
      </c>
      <c r="K983" s="12" t="s">
        <v>1740</v>
      </c>
      <c r="L983" s="12" t="s">
        <v>1685</v>
      </c>
      <c r="M983" s="12" t="s">
        <v>993</v>
      </c>
      <c r="N983" s="13">
        <f>M984-RTOS_OFF_RX!$M983</f>
        <v>0.00009259259259</v>
      </c>
      <c r="O983" s="12">
        <f>SUM(LEN("CO_MQ135|"),LEN(RTOS_OFF_RX!$E983),LEN(",Alcool_MQ135|"),LEN(RTOS_OFF_RX!$F983),LEN(",CO2_MQ135|"),LEN(RTOS_OFF_RX!$G983),LEN(",Toluen_MQ135|"),LEN(RTOS_OFF_RX!$H983),LEN(",MH4_MQ135|"),LEN(RTOS_OFF_RX!$I983),LEN(",Aceton_MQ135|"),LEN(RTOS_OFF_RX!$J983),LEN(",O3_MQ131|"),LEN(RTOS_OFF_RX!$K983))*8</f>
        <v>880</v>
      </c>
      <c r="P983" s="16">
        <f>(RTOS_OFF_RX!$O983/SUM(HOUR(RTOS_OFF_RX!$N983)*3600,MINUTE(RTOS_OFF_RX!$N983)*60,SECOND(RTOS_OFF_RX!$N983)))</f>
        <v>110</v>
      </c>
      <c r="Q983" s="14">
        <f>RTOS_OFF_TX!K983</f>
        <v>0.00009259259259</v>
      </c>
      <c r="R983" s="17">
        <f>RTOS_OFF_RX!$N983-RTOS_OFF_RX!$Q983</f>
        <v>0</v>
      </c>
      <c r="S983" s="13">
        <f>RTOS_OFF_RX!$N983-RTOS_ON_RX!$N983</f>
        <v>-0.00002314814815</v>
      </c>
    </row>
    <row r="984" ht="15.75" customHeight="1">
      <c r="A984" s="12" t="s">
        <v>16301</v>
      </c>
      <c r="B984" s="12" t="s">
        <v>16302</v>
      </c>
      <c r="C984" s="12" t="s">
        <v>13190</v>
      </c>
      <c r="D984" s="12" t="s">
        <v>16303</v>
      </c>
      <c r="E984" s="12" t="s">
        <v>1813</v>
      </c>
      <c r="F984" s="12" t="s">
        <v>1886</v>
      </c>
      <c r="G984" s="12" t="s">
        <v>1705</v>
      </c>
      <c r="H984" s="12" t="s">
        <v>1706</v>
      </c>
      <c r="I984" s="12" t="s">
        <v>1829</v>
      </c>
      <c r="J984" s="12" t="s">
        <v>1708</v>
      </c>
      <c r="K984" s="12" t="s">
        <v>13500</v>
      </c>
      <c r="L984" s="12" t="s">
        <v>1685</v>
      </c>
      <c r="M984" s="12" t="s">
        <v>994</v>
      </c>
      <c r="N984" s="13">
        <f>M985-RTOS_OFF_RX!$M984</f>
        <v>0.0001041666667</v>
      </c>
      <c r="O984" s="12">
        <f>SUM(LEN("CO_MQ135|"),LEN(RTOS_OFF_RX!$E984),LEN(",Alcool_MQ135|"),LEN(RTOS_OFF_RX!$F984),LEN(",CO2_MQ135|"),LEN(RTOS_OFF_RX!$G984),LEN(",Toluen_MQ135|"),LEN(RTOS_OFF_RX!$H984),LEN(",MH4_MQ135|"),LEN(RTOS_OFF_RX!$I984),LEN(",Aceton_MQ135|"),LEN(RTOS_OFF_RX!$J984),LEN(",O3_MQ131|"),LEN(RTOS_OFF_RX!$K984))*8</f>
        <v>888</v>
      </c>
      <c r="P984" s="16">
        <f>(RTOS_OFF_RX!$O984/SUM(HOUR(RTOS_OFF_RX!$N984)*3600,MINUTE(RTOS_OFF_RX!$N984)*60,SECOND(RTOS_OFF_RX!$N984)))</f>
        <v>98.66666667</v>
      </c>
      <c r="Q984" s="14">
        <f>RTOS_OFF_TX!K984</f>
        <v>0.00009259259259</v>
      </c>
      <c r="R984" s="17">
        <f>RTOS_OFF_RX!$N984-RTOS_OFF_RX!$Q984</f>
        <v>0.00001157407407</v>
      </c>
      <c r="S984" s="13">
        <f>RTOS_OFF_RX!$N984-RTOS_ON_RX!$N984</f>
        <v>0.0000462962963</v>
      </c>
    </row>
    <row r="985" ht="15.75" customHeight="1">
      <c r="A985" s="12" t="s">
        <v>16304</v>
      </c>
      <c r="B985" s="12" t="s">
        <v>16305</v>
      </c>
      <c r="C985" s="12" t="s">
        <v>13190</v>
      </c>
      <c r="D985" s="12" t="s">
        <v>16306</v>
      </c>
      <c r="E985" s="12" t="s">
        <v>1703</v>
      </c>
      <c r="F985" s="12" t="s">
        <v>1704</v>
      </c>
      <c r="G985" s="12" t="s">
        <v>1893</v>
      </c>
      <c r="H985" s="12" t="s">
        <v>1706</v>
      </c>
      <c r="I985" s="12" t="s">
        <v>1707</v>
      </c>
      <c r="J985" s="12" t="s">
        <v>1743</v>
      </c>
      <c r="K985" s="12" t="s">
        <v>3036</v>
      </c>
      <c r="L985" s="12" t="s">
        <v>1685</v>
      </c>
      <c r="M985" s="12" t="s">
        <v>995</v>
      </c>
      <c r="N985" s="13">
        <f>M986-RTOS_OFF_RX!$M985</f>
        <v>0.0001967592593</v>
      </c>
      <c r="O985" s="12">
        <f>SUM(LEN("CO_MQ135|"),LEN(RTOS_OFF_RX!$E985),LEN(",Alcool_MQ135|"),LEN(RTOS_OFF_RX!$F985),LEN(",CO2_MQ135|"),LEN(RTOS_OFF_RX!$G985),LEN(",Toluen_MQ135|"),LEN(RTOS_OFF_RX!$H985),LEN(",MH4_MQ135|"),LEN(RTOS_OFF_RX!$I985),LEN(",Aceton_MQ135|"),LEN(RTOS_OFF_RX!$J985),LEN(",O3_MQ131|"),LEN(RTOS_OFF_RX!$K985))*8</f>
        <v>888</v>
      </c>
      <c r="P985" s="16">
        <f>(RTOS_OFF_RX!$O985/SUM(HOUR(RTOS_OFF_RX!$N985)*3600,MINUTE(RTOS_OFF_RX!$N985)*60,SECOND(RTOS_OFF_RX!$N985)))</f>
        <v>52.23529412</v>
      </c>
      <c r="Q985" s="14">
        <f>RTOS_OFF_TX!K985</f>
        <v>0.00009259259259</v>
      </c>
      <c r="R985" s="17">
        <f>RTOS_OFF_RX!$N985-RTOS_OFF_RX!$Q985</f>
        <v>0.0001041666667</v>
      </c>
      <c r="S985" s="13">
        <f>RTOS_OFF_RX!$N985-RTOS_ON_RX!$N985</f>
        <v>0.0001388888889</v>
      </c>
    </row>
    <row r="986" ht="15.75" customHeight="1">
      <c r="A986" s="12" t="s">
        <v>16307</v>
      </c>
      <c r="B986" s="12" t="s">
        <v>16308</v>
      </c>
      <c r="C986" s="12" t="s">
        <v>13190</v>
      </c>
      <c r="D986" s="12" t="s">
        <v>16309</v>
      </c>
      <c r="E986" s="12" t="s">
        <v>1703</v>
      </c>
      <c r="F986" s="12" t="s">
        <v>1704</v>
      </c>
      <c r="G986" s="12" t="s">
        <v>1893</v>
      </c>
      <c r="H986" s="12" t="s">
        <v>1706</v>
      </c>
      <c r="I986" s="12" t="s">
        <v>1707</v>
      </c>
      <c r="J986" s="12" t="s">
        <v>1743</v>
      </c>
      <c r="K986" s="12" t="s">
        <v>13449</v>
      </c>
      <c r="L986" s="12" t="s">
        <v>1685</v>
      </c>
      <c r="M986" s="12" t="s">
        <v>996</v>
      </c>
      <c r="N986" s="13">
        <f>M987-RTOS_OFF_RX!$M986</f>
        <v>0.00009259259259</v>
      </c>
      <c r="O986" s="12">
        <f>SUM(LEN("CO_MQ135|"),LEN(RTOS_OFF_RX!$E986),LEN(",Alcool_MQ135|"),LEN(RTOS_OFF_RX!$F986),LEN(",CO2_MQ135|"),LEN(RTOS_OFF_RX!$G986),LEN(",Toluen_MQ135|"),LEN(RTOS_OFF_RX!$H986),LEN(",MH4_MQ135|"),LEN(RTOS_OFF_RX!$I986),LEN(",Aceton_MQ135|"),LEN(RTOS_OFF_RX!$J986),LEN(",O3_MQ131|"),LEN(RTOS_OFF_RX!$K986))*8</f>
        <v>888</v>
      </c>
      <c r="P986" s="16">
        <f>(RTOS_OFF_RX!$O986/SUM(HOUR(RTOS_OFF_RX!$N986)*3600,MINUTE(RTOS_OFF_RX!$N986)*60,SECOND(RTOS_OFF_RX!$N986)))</f>
        <v>111</v>
      </c>
      <c r="Q986" s="14">
        <f>RTOS_OFF_TX!K986</f>
        <v>0.00009259259259</v>
      </c>
      <c r="R986" s="17">
        <f>RTOS_OFF_RX!$N986-RTOS_OFF_RX!$Q986</f>
        <v>0</v>
      </c>
      <c r="S986" s="13">
        <f>RTOS_OFF_RX!$N986-RTOS_ON_RX!$N986</f>
        <v>0.00003472222222</v>
      </c>
    </row>
    <row r="987" ht="15.75" customHeight="1">
      <c r="A987" s="12" t="s">
        <v>16310</v>
      </c>
      <c r="B987" s="12" t="s">
        <v>16311</v>
      </c>
      <c r="C987" s="12" t="s">
        <v>13190</v>
      </c>
      <c r="D987" s="12" t="s">
        <v>16312</v>
      </c>
      <c r="E987" s="12" t="s">
        <v>2474</v>
      </c>
      <c r="F987" s="12" t="s">
        <v>13478</v>
      </c>
      <c r="G987" s="12" t="s">
        <v>3015</v>
      </c>
      <c r="H987" s="12" t="s">
        <v>1973</v>
      </c>
      <c r="I987" s="12" t="s">
        <v>13997</v>
      </c>
      <c r="J987" s="12" t="s">
        <v>1708</v>
      </c>
      <c r="K987" s="12" t="s">
        <v>3201</v>
      </c>
      <c r="L987" s="12" t="s">
        <v>1685</v>
      </c>
      <c r="M987" s="12" t="s">
        <v>997</v>
      </c>
      <c r="N987" s="13">
        <f>M988-RTOS_OFF_RX!$M987</f>
        <v>0.00009259259259</v>
      </c>
      <c r="O987" s="12">
        <f>SUM(LEN("CO_MQ135|"),LEN(RTOS_OFF_RX!$E987),LEN(",Alcool_MQ135|"),LEN(RTOS_OFF_RX!$F987),LEN(",CO2_MQ135|"),LEN(RTOS_OFF_RX!$G987),LEN(",Toluen_MQ135|"),LEN(RTOS_OFF_RX!$H987),LEN(",MH4_MQ135|"),LEN(RTOS_OFF_RX!$I987),LEN(",Aceton_MQ135|"),LEN(RTOS_OFF_RX!$J987),LEN(",O3_MQ131|"),LEN(RTOS_OFF_RX!$K987))*8</f>
        <v>880</v>
      </c>
      <c r="P987" s="16">
        <f>(RTOS_OFF_RX!$O987/SUM(HOUR(RTOS_OFF_RX!$N987)*3600,MINUTE(RTOS_OFF_RX!$N987)*60,SECOND(RTOS_OFF_RX!$N987)))</f>
        <v>110</v>
      </c>
      <c r="Q987" s="14">
        <f>RTOS_OFF_TX!K987</f>
        <v>0.00009259259259</v>
      </c>
      <c r="R987" s="17">
        <f>RTOS_OFF_RX!$N987-RTOS_OFF_RX!$Q987</f>
        <v>0</v>
      </c>
      <c r="S987" s="13">
        <f>RTOS_OFF_RX!$N987-RTOS_ON_RX!$N987</f>
        <v>0.00003472222222</v>
      </c>
    </row>
    <row r="988" ht="15.75" customHeight="1">
      <c r="A988" s="12" t="s">
        <v>16313</v>
      </c>
      <c r="B988" s="12" t="s">
        <v>16314</v>
      </c>
      <c r="C988" s="12" t="s">
        <v>13190</v>
      </c>
      <c r="D988" s="12" t="s">
        <v>8697</v>
      </c>
      <c r="E988" s="12" t="s">
        <v>2474</v>
      </c>
      <c r="F988" s="12" t="s">
        <v>13478</v>
      </c>
      <c r="G988" s="12" t="s">
        <v>3015</v>
      </c>
      <c r="H988" s="12" t="s">
        <v>1973</v>
      </c>
      <c r="I988" s="12" t="s">
        <v>13997</v>
      </c>
      <c r="J988" s="12" t="s">
        <v>1708</v>
      </c>
      <c r="K988" s="12" t="s">
        <v>2155</v>
      </c>
      <c r="L988" s="12" t="s">
        <v>1685</v>
      </c>
      <c r="M988" s="12" t="s">
        <v>998</v>
      </c>
      <c r="N988" s="13">
        <f>M989-RTOS_OFF_RX!$M988</f>
        <v>0.00009259259259</v>
      </c>
      <c r="O988" s="12">
        <f>SUM(LEN("CO_MQ135|"),LEN(RTOS_OFF_RX!$E988),LEN(",Alcool_MQ135|"),LEN(RTOS_OFF_RX!$F988),LEN(",CO2_MQ135|"),LEN(RTOS_OFF_RX!$G988),LEN(",Toluen_MQ135|"),LEN(RTOS_OFF_RX!$H988),LEN(",MH4_MQ135|"),LEN(RTOS_OFF_RX!$I988),LEN(",Aceton_MQ135|"),LEN(RTOS_OFF_RX!$J988),LEN(",O3_MQ131|"),LEN(RTOS_OFF_RX!$K988))*8</f>
        <v>880</v>
      </c>
      <c r="P988" s="16">
        <f>(RTOS_OFF_RX!$O988/SUM(HOUR(RTOS_OFF_RX!$N988)*3600,MINUTE(RTOS_OFF_RX!$N988)*60,SECOND(RTOS_OFF_RX!$N988)))</f>
        <v>110</v>
      </c>
      <c r="Q988" s="14">
        <f>RTOS_OFF_TX!K988</f>
        <v>0.00009259259259</v>
      </c>
      <c r="R988" s="17">
        <f>RTOS_OFF_RX!$N988-RTOS_OFF_RX!$Q988</f>
        <v>0</v>
      </c>
      <c r="S988" s="13">
        <f>RTOS_OFF_RX!$N988-RTOS_ON_RX!$N988</f>
        <v>0.00003472222222</v>
      </c>
    </row>
    <row r="989" ht="15.75" customHeight="1">
      <c r="A989" s="12" t="s">
        <v>16315</v>
      </c>
      <c r="B989" s="12" t="s">
        <v>16316</v>
      </c>
      <c r="C989" s="12" t="s">
        <v>13190</v>
      </c>
      <c r="D989" s="12" t="s">
        <v>16317</v>
      </c>
      <c r="E989" s="12" t="s">
        <v>2119</v>
      </c>
      <c r="F989" s="12" t="s">
        <v>1886</v>
      </c>
      <c r="G989" s="12" t="s">
        <v>1887</v>
      </c>
      <c r="H989" s="12" t="s">
        <v>1706</v>
      </c>
      <c r="I989" s="12" t="s">
        <v>14303</v>
      </c>
      <c r="J989" s="12" t="s">
        <v>1708</v>
      </c>
      <c r="K989" s="12" t="s">
        <v>10155</v>
      </c>
      <c r="L989" s="12" t="s">
        <v>1685</v>
      </c>
      <c r="M989" s="12" t="s">
        <v>999</v>
      </c>
      <c r="N989" s="13">
        <f>M990-RTOS_OFF_RX!$M989</f>
        <v>0.00009259259259</v>
      </c>
      <c r="O989" s="12">
        <f>SUM(LEN("CO_MQ135|"),LEN(RTOS_OFF_RX!$E989),LEN(",Alcool_MQ135|"),LEN(RTOS_OFF_RX!$F989),LEN(",CO2_MQ135|"),LEN(RTOS_OFF_RX!$G989),LEN(",Toluen_MQ135|"),LEN(RTOS_OFF_RX!$H989),LEN(",MH4_MQ135|"),LEN(RTOS_OFF_RX!$I989),LEN(",Aceton_MQ135|"),LEN(RTOS_OFF_RX!$J989),LEN(",O3_MQ131|"),LEN(RTOS_OFF_RX!$K989))*8</f>
        <v>880</v>
      </c>
      <c r="P989" s="16">
        <f>(RTOS_OFF_RX!$O989/SUM(HOUR(RTOS_OFF_RX!$N989)*3600,MINUTE(RTOS_OFF_RX!$N989)*60,SECOND(RTOS_OFF_RX!$N989)))</f>
        <v>110</v>
      </c>
      <c r="Q989" s="14">
        <f>RTOS_OFF_TX!K989</f>
        <v>0.00009259259259</v>
      </c>
      <c r="R989" s="17">
        <f>RTOS_OFF_RX!$N989-RTOS_OFF_RX!$Q989</f>
        <v>0</v>
      </c>
      <c r="S989" s="13">
        <f>RTOS_OFF_RX!$N989-RTOS_ON_RX!$N989</f>
        <v>0.00003472222222</v>
      </c>
    </row>
    <row r="990" ht="15.75" customHeight="1">
      <c r="A990" s="12" t="s">
        <v>16318</v>
      </c>
      <c r="B990" s="12" t="s">
        <v>16319</v>
      </c>
      <c r="C990" s="12" t="s">
        <v>13190</v>
      </c>
      <c r="D990" s="12" t="s">
        <v>16320</v>
      </c>
      <c r="E990" s="12" t="s">
        <v>1749</v>
      </c>
      <c r="F990" s="12" t="s">
        <v>1750</v>
      </c>
      <c r="G990" s="12" t="s">
        <v>1751</v>
      </c>
      <c r="H990" s="12" t="s">
        <v>1752</v>
      </c>
      <c r="I990" s="12" t="s">
        <v>1980</v>
      </c>
      <c r="J990" s="12" t="s">
        <v>1743</v>
      </c>
      <c r="K990" s="12" t="s">
        <v>1811</v>
      </c>
      <c r="L990" s="12" t="s">
        <v>1685</v>
      </c>
      <c r="M990" s="12" t="s">
        <v>1000</v>
      </c>
      <c r="N990" s="13">
        <f>M991-RTOS_OFF_RX!$M990</f>
        <v>0.00009259259259</v>
      </c>
      <c r="O990" s="12">
        <f>SUM(LEN("CO_MQ135|"),LEN(RTOS_OFF_RX!$E990),LEN(",Alcool_MQ135|"),LEN(RTOS_OFF_RX!$F990),LEN(",CO2_MQ135|"),LEN(RTOS_OFF_RX!$G990),LEN(",Toluen_MQ135|"),LEN(RTOS_OFF_RX!$H990),LEN(",MH4_MQ135|"),LEN(RTOS_OFF_RX!$I990),LEN(",Aceton_MQ135|"),LEN(RTOS_OFF_RX!$J990),LEN(",O3_MQ131|"),LEN(RTOS_OFF_RX!$K990))*8</f>
        <v>888</v>
      </c>
      <c r="P990" s="16">
        <f>(RTOS_OFF_RX!$O990/SUM(HOUR(RTOS_OFF_RX!$N990)*3600,MINUTE(RTOS_OFF_RX!$N990)*60,SECOND(RTOS_OFF_RX!$N990)))</f>
        <v>111</v>
      </c>
      <c r="Q990" s="14">
        <f>RTOS_OFF_TX!K990</f>
        <v>0.00009259259259</v>
      </c>
      <c r="R990" s="17">
        <f>RTOS_OFF_RX!$N990-RTOS_OFF_RX!$Q990</f>
        <v>0</v>
      </c>
      <c r="S990" s="13">
        <f>RTOS_OFF_RX!$N990-RTOS_ON_RX!$N990</f>
        <v>0.00003472222222</v>
      </c>
    </row>
    <row r="991" ht="15.75" customHeight="1">
      <c r="A991" s="12" t="s">
        <v>16321</v>
      </c>
      <c r="B991" s="12" t="s">
        <v>16322</v>
      </c>
      <c r="C991" s="12" t="s">
        <v>13190</v>
      </c>
      <c r="D991" s="12" t="s">
        <v>16323</v>
      </c>
      <c r="E991" s="12" t="s">
        <v>1678</v>
      </c>
      <c r="F991" s="12" t="s">
        <v>1679</v>
      </c>
      <c r="G991" s="12" t="s">
        <v>1680</v>
      </c>
      <c r="H991" s="12" t="s">
        <v>1681</v>
      </c>
      <c r="I991" s="12" t="s">
        <v>1682</v>
      </c>
      <c r="J991" s="12" t="s">
        <v>1683</v>
      </c>
      <c r="K991" s="12" t="s">
        <v>2030</v>
      </c>
      <c r="L991" s="12" t="s">
        <v>1685</v>
      </c>
      <c r="M991" s="12" t="s">
        <v>1001</v>
      </c>
      <c r="N991" s="13">
        <f>M992-RTOS_OFF_RX!$M991</f>
        <v>0.00009259259259</v>
      </c>
      <c r="O991" s="12">
        <f>SUM(LEN("CO_MQ135|"),LEN(RTOS_OFF_RX!$E991),LEN(",Alcool_MQ135|"),LEN(RTOS_OFF_RX!$F991),LEN(",CO2_MQ135|"),LEN(RTOS_OFF_RX!$G991),LEN(",Toluen_MQ135|"),LEN(RTOS_OFF_RX!$H991),LEN(",MH4_MQ135|"),LEN(RTOS_OFF_RX!$I991),LEN(",Aceton_MQ135|"),LEN(RTOS_OFF_RX!$J991),LEN(",O3_MQ131|"),LEN(RTOS_OFF_RX!$K991))*8</f>
        <v>888</v>
      </c>
      <c r="P991" s="16">
        <f>(RTOS_OFF_RX!$O991/SUM(HOUR(RTOS_OFF_RX!$N991)*3600,MINUTE(RTOS_OFF_RX!$N991)*60,SECOND(RTOS_OFF_RX!$N991)))</f>
        <v>111</v>
      </c>
      <c r="Q991" s="14">
        <f>RTOS_OFF_TX!K991</f>
        <v>0.00009259259259</v>
      </c>
      <c r="R991" s="17">
        <f>RTOS_OFF_RX!$N991-RTOS_OFF_RX!$Q991</f>
        <v>0</v>
      </c>
      <c r="S991" s="13">
        <f>RTOS_OFF_RX!$N991-RTOS_ON_RX!$N991</f>
        <v>0.00003472222222</v>
      </c>
    </row>
    <row r="992" ht="15.75" customHeight="1">
      <c r="A992" s="12" t="s">
        <v>16324</v>
      </c>
      <c r="B992" s="12" t="s">
        <v>16325</v>
      </c>
      <c r="C992" s="12" t="s">
        <v>13190</v>
      </c>
      <c r="D992" s="12" t="s">
        <v>16326</v>
      </c>
      <c r="E992" s="12" t="s">
        <v>1682</v>
      </c>
      <c r="F992" s="12" t="s">
        <v>13256</v>
      </c>
      <c r="G992" s="12" t="s">
        <v>2282</v>
      </c>
      <c r="H992" s="12" t="s">
        <v>2149</v>
      </c>
      <c r="I992" s="12" t="s">
        <v>14096</v>
      </c>
      <c r="J992" s="12" t="s">
        <v>1722</v>
      </c>
      <c r="K992" s="12" t="s">
        <v>13256</v>
      </c>
      <c r="L992" s="12" t="s">
        <v>1685</v>
      </c>
      <c r="M992" s="12" t="s">
        <v>1002</v>
      </c>
      <c r="N992" s="13">
        <f>M993-RTOS_OFF_RX!$M992</f>
        <v>0.00009259259259</v>
      </c>
      <c r="O992" s="12">
        <f>SUM(LEN("CO_MQ135|"),LEN(RTOS_OFF_RX!$E992),LEN(",Alcool_MQ135|"),LEN(RTOS_OFF_RX!$F992),LEN(",CO2_MQ135|"),LEN(RTOS_OFF_RX!$G992),LEN(",Toluen_MQ135|"),LEN(RTOS_OFF_RX!$H992),LEN(",MH4_MQ135|"),LEN(RTOS_OFF_RX!$I992),LEN(",Aceton_MQ135|"),LEN(RTOS_OFF_RX!$J992),LEN(",O3_MQ131|"),LEN(RTOS_OFF_RX!$K992))*8</f>
        <v>880</v>
      </c>
      <c r="P992" s="16">
        <f>(RTOS_OFF_RX!$O992/SUM(HOUR(RTOS_OFF_RX!$N992)*3600,MINUTE(RTOS_OFF_RX!$N992)*60,SECOND(RTOS_OFF_RX!$N992)))</f>
        <v>110</v>
      </c>
      <c r="Q992" s="14">
        <f>RTOS_OFF_TX!K992</f>
        <v>0.00009259259259</v>
      </c>
      <c r="R992" s="17">
        <f>RTOS_OFF_RX!$N992-RTOS_OFF_RX!$Q992</f>
        <v>0</v>
      </c>
      <c r="S992" s="13">
        <f>RTOS_OFF_RX!$N992-RTOS_ON_RX!$N992</f>
        <v>0.00003472222222</v>
      </c>
    </row>
    <row r="993" ht="15.75" customHeight="1">
      <c r="A993" s="12" t="s">
        <v>16327</v>
      </c>
      <c r="B993" s="12" t="s">
        <v>16328</v>
      </c>
      <c r="C993" s="12" t="s">
        <v>13190</v>
      </c>
      <c r="D993" s="12" t="s">
        <v>8728</v>
      </c>
      <c r="E993" s="12" t="s">
        <v>1762</v>
      </c>
      <c r="F993" s="12" t="s">
        <v>2155</v>
      </c>
      <c r="G993" s="12" t="s">
        <v>2156</v>
      </c>
      <c r="H993" s="12" t="s">
        <v>1681</v>
      </c>
      <c r="I993" s="12" t="s">
        <v>1851</v>
      </c>
      <c r="J993" s="12" t="s">
        <v>1683</v>
      </c>
      <c r="K993" s="12" t="s">
        <v>1830</v>
      </c>
      <c r="L993" s="12" t="s">
        <v>1685</v>
      </c>
      <c r="M993" s="12" t="s">
        <v>1003</v>
      </c>
      <c r="N993" s="13">
        <f>M994-RTOS_OFF_RX!$M993</f>
        <v>0.00009259259259</v>
      </c>
      <c r="O993" s="12">
        <f>SUM(LEN("CO_MQ135|"),LEN(RTOS_OFF_RX!$E993),LEN(",Alcool_MQ135|"),LEN(RTOS_OFF_RX!$F993),LEN(",CO2_MQ135|"),LEN(RTOS_OFF_RX!$G993),LEN(",Toluen_MQ135|"),LEN(RTOS_OFF_RX!$H993),LEN(",MH4_MQ135|"),LEN(RTOS_OFF_RX!$I993),LEN(",Aceton_MQ135|"),LEN(RTOS_OFF_RX!$J993),LEN(",O3_MQ131|"),LEN(RTOS_OFF_RX!$K993))*8</f>
        <v>888</v>
      </c>
      <c r="P993" s="16">
        <f>(RTOS_OFF_RX!$O993/SUM(HOUR(RTOS_OFF_RX!$N993)*3600,MINUTE(RTOS_OFF_RX!$N993)*60,SECOND(RTOS_OFF_RX!$N993)))</f>
        <v>111</v>
      </c>
      <c r="Q993" s="14">
        <f>RTOS_OFF_TX!K993</f>
        <v>0.00009259259259</v>
      </c>
      <c r="R993" s="17">
        <f>RTOS_OFF_RX!$N993-RTOS_OFF_RX!$Q993</f>
        <v>0</v>
      </c>
      <c r="S993" s="13">
        <f>RTOS_OFF_RX!$N993-RTOS_ON_RX!$N993</f>
        <v>0.00002314814815</v>
      </c>
    </row>
    <row r="994" ht="15.75" customHeight="1">
      <c r="A994" s="12" t="s">
        <v>16329</v>
      </c>
      <c r="B994" s="12" t="s">
        <v>16330</v>
      </c>
      <c r="C994" s="12" t="s">
        <v>13190</v>
      </c>
      <c r="D994" s="12" t="s">
        <v>16331</v>
      </c>
      <c r="E994" s="12" t="s">
        <v>2430</v>
      </c>
      <c r="F994" s="12" t="s">
        <v>1693</v>
      </c>
      <c r="G994" s="12" t="s">
        <v>2446</v>
      </c>
      <c r="H994" s="12" t="s">
        <v>1695</v>
      </c>
      <c r="I994" s="12" t="s">
        <v>2507</v>
      </c>
      <c r="J994" s="12" t="s">
        <v>1697</v>
      </c>
      <c r="K994" s="12" t="s">
        <v>1750</v>
      </c>
      <c r="L994" s="12" t="s">
        <v>1685</v>
      </c>
      <c r="M994" s="12" t="s">
        <v>1004</v>
      </c>
      <c r="N994" s="13">
        <f>M995-RTOS_OFF_RX!$M994</f>
        <v>0.00009259259259</v>
      </c>
      <c r="O994" s="12">
        <f>SUM(LEN("CO_MQ135|"),LEN(RTOS_OFF_RX!$E994),LEN(",Alcool_MQ135|"),LEN(RTOS_OFF_RX!$F994),LEN(",CO2_MQ135|"),LEN(RTOS_OFF_RX!$G994),LEN(",Toluen_MQ135|"),LEN(RTOS_OFF_RX!$H994),LEN(",MH4_MQ135|"),LEN(RTOS_OFF_RX!$I994),LEN(",Aceton_MQ135|"),LEN(RTOS_OFF_RX!$J994),LEN(",O3_MQ131|"),LEN(RTOS_OFF_RX!$K994))*8</f>
        <v>880</v>
      </c>
      <c r="P994" s="16">
        <f>(RTOS_OFF_RX!$O994/SUM(HOUR(RTOS_OFF_RX!$N994)*3600,MINUTE(RTOS_OFF_RX!$N994)*60,SECOND(RTOS_OFF_RX!$N994)))</f>
        <v>110</v>
      </c>
      <c r="Q994" s="14">
        <f>RTOS_OFF_TX!K994</f>
        <v>0.00009259259259</v>
      </c>
      <c r="R994" s="17">
        <f>RTOS_OFF_RX!$N994-RTOS_OFF_RX!$Q994</f>
        <v>0</v>
      </c>
      <c r="S994" s="13">
        <f>RTOS_OFF_RX!$N994-RTOS_ON_RX!$N994</f>
        <v>0.00003472222222</v>
      </c>
    </row>
    <row r="995" ht="15.75" customHeight="1">
      <c r="A995" s="12" t="s">
        <v>16332</v>
      </c>
      <c r="B995" s="12" t="s">
        <v>16333</v>
      </c>
      <c r="C995" s="12" t="s">
        <v>13190</v>
      </c>
      <c r="D995" s="12" t="s">
        <v>16334</v>
      </c>
      <c r="E995" s="12" t="s">
        <v>1980</v>
      </c>
      <c r="F995" s="12" t="s">
        <v>13449</v>
      </c>
      <c r="G995" s="12" t="s">
        <v>2458</v>
      </c>
      <c r="H995" s="12" t="s">
        <v>2149</v>
      </c>
      <c r="I995" s="12" t="s">
        <v>1952</v>
      </c>
      <c r="J995" s="12" t="s">
        <v>1722</v>
      </c>
      <c r="K995" s="12" t="s">
        <v>1693</v>
      </c>
      <c r="L995" s="12" t="s">
        <v>1685</v>
      </c>
      <c r="M995" s="12" t="s">
        <v>1005</v>
      </c>
      <c r="N995" s="13">
        <f>M996-RTOS_OFF_RX!$M995</f>
        <v>0.00009259259259</v>
      </c>
      <c r="O995" s="12">
        <f>SUM(LEN("CO_MQ135|"),LEN(RTOS_OFF_RX!$E995),LEN(",Alcool_MQ135|"),LEN(RTOS_OFF_RX!$F995),LEN(",CO2_MQ135|"),LEN(RTOS_OFF_RX!$G995),LEN(",Toluen_MQ135|"),LEN(RTOS_OFF_RX!$H995),LEN(",MH4_MQ135|"),LEN(RTOS_OFF_RX!$I995),LEN(",Aceton_MQ135|"),LEN(RTOS_OFF_RX!$J995),LEN(",O3_MQ131|"),LEN(RTOS_OFF_RX!$K995))*8</f>
        <v>872</v>
      </c>
      <c r="P995" s="16">
        <f>(RTOS_OFF_RX!$O995/SUM(HOUR(RTOS_OFF_RX!$N995)*3600,MINUTE(RTOS_OFF_RX!$N995)*60,SECOND(RTOS_OFF_RX!$N995)))</f>
        <v>109</v>
      </c>
      <c r="Q995" s="14">
        <f>RTOS_OFF_TX!K995</f>
        <v>0.00009259259259</v>
      </c>
      <c r="R995" s="17">
        <f>RTOS_OFF_RX!$N995-RTOS_OFF_RX!$Q995</f>
        <v>0</v>
      </c>
      <c r="S995" s="13">
        <f>RTOS_OFF_RX!$N995-RTOS_ON_RX!$N995</f>
        <v>-0.00002314814815</v>
      </c>
    </row>
    <row r="996" ht="15.75" customHeight="1">
      <c r="A996" s="12" t="s">
        <v>16335</v>
      </c>
      <c r="B996" s="12" t="s">
        <v>16336</v>
      </c>
      <c r="C996" s="12" t="s">
        <v>13190</v>
      </c>
      <c r="D996" s="12" t="s">
        <v>16337</v>
      </c>
      <c r="E996" s="12" t="s">
        <v>2092</v>
      </c>
      <c r="F996" s="12" t="s">
        <v>13667</v>
      </c>
      <c r="G996" s="12" t="s">
        <v>2544</v>
      </c>
      <c r="H996" s="12" t="s">
        <v>3778</v>
      </c>
      <c r="I996" s="12" t="s">
        <v>14019</v>
      </c>
      <c r="J996" s="12" t="s">
        <v>1731</v>
      </c>
      <c r="K996" s="12" t="s">
        <v>1988</v>
      </c>
      <c r="L996" s="12" t="s">
        <v>1685</v>
      </c>
      <c r="M996" s="12" t="s">
        <v>1006</v>
      </c>
      <c r="N996" s="13">
        <f>M997-RTOS_OFF_RX!$M996</f>
        <v>0.00009259259259</v>
      </c>
      <c r="O996" s="12">
        <f>SUM(LEN("CO_MQ135|"),LEN(RTOS_OFF_RX!$E996),LEN(",Alcool_MQ135|"),LEN(RTOS_OFF_RX!$F996),LEN(",CO2_MQ135|"),LEN(RTOS_OFF_RX!$G996),LEN(",Toluen_MQ135|"),LEN(RTOS_OFF_RX!$H996),LEN(",MH4_MQ135|"),LEN(RTOS_OFF_RX!$I996),LEN(",Aceton_MQ135|"),LEN(RTOS_OFF_RX!$J996),LEN(",O3_MQ131|"),LEN(RTOS_OFF_RX!$K996))*8</f>
        <v>872</v>
      </c>
      <c r="P996" s="16">
        <f>(RTOS_OFF_RX!$O996/SUM(HOUR(RTOS_OFF_RX!$N996)*3600,MINUTE(RTOS_OFF_RX!$N996)*60,SECOND(RTOS_OFF_RX!$N996)))</f>
        <v>109</v>
      </c>
      <c r="Q996" s="14">
        <f>RTOS_OFF_TX!K996</f>
        <v>0.00009259259259</v>
      </c>
      <c r="R996" s="17">
        <f>RTOS_OFF_RX!$N996-RTOS_OFF_RX!$Q996</f>
        <v>0</v>
      </c>
      <c r="S996" s="13">
        <f>RTOS_OFF_RX!$N996-RTOS_ON_RX!$N996</f>
        <v>-0.00002314814815</v>
      </c>
    </row>
    <row r="997" ht="15.75" customHeight="1">
      <c r="A997" s="12" t="s">
        <v>16338</v>
      </c>
      <c r="B997" s="12" t="s">
        <v>16339</v>
      </c>
      <c r="C997" s="12" t="s">
        <v>13190</v>
      </c>
      <c r="D997" s="12" t="s">
        <v>16340</v>
      </c>
      <c r="E997" s="12" t="s">
        <v>2474</v>
      </c>
      <c r="F997" s="12" t="s">
        <v>13478</v>
      </c>
      <c r="G997" s="12" t="s">
        <v>3015</v>
      </c>
      <c r="H997" s="12" t="s">
        <v>1973</v>
      </c>
      <c r="I997" s="12" t="s">
        <v>13997</v>
      </c>
      <c r="J997" s="12" t="s">
        <v>1708</v>
      </c>
      <c r="K997" s="12" t="s">
        <v>14921</v>
      </c>
      <c r="L997" s="12" t="s">
        <v>1685</v>
      </c>
      <c r="M997" s="12" t="s">
        <v>1007</v>
      </c>
      <c r="N997" s="13">
        <f>M998-RTOS_OFF_RX!$M997</f>
        <v>0.00009259259259</v>
      </c>
      <c r="O997" s="12">
        <f>SUM(LEN("CO_MQ135|"),LEN(RTOS_OFF_RX!$E997),LEN(",Alcool_MQ135|"),LEN(RTOS_OFF_RX!$F997),LEN(",CO2_MQ135|"),LEN(RTOS_OFF_RX!$G997),LEN(",Toluen_MQ135|"),LEN(RTOS_OFF_RX!$H997),LEN(",MH4_MQ135|"),LEN(RTOS_OFF_RX!$I997),LEN(",Aceton_MQ135|"),LEN(RTOS_OFF_RX!$J997),LEN(",O3_MQ131|"),LEN(RTOS_OFF_RX!$K997))*8</f>
        <v>880</v>
      </c>
      <c r="P997" s="16">
        <f>(RTOS_OFF_RX!$O997/SUM(HOUR(RTOS_OFF_RX!$N997)*3600,MINUTE(RTOS_OFF_RX!$N997)*60,SECOND(RTOS_OFF_RX!$N997)))</f>
        <v>110</v>
      </c>
      <c r="Q997" s="14">
        <f>RTOS_OFF_TX!K997</f>
        <v>0.00009259259259</v>
      </c>
      <c r="R997" s="17">
        <f>RTOS_OFF_RX!$N997-RTOS_OFF_RX!$Q997</f>
        <v>0</v>
      </c>
      <c r="S997" s="13">
        <f>RTOS_OFF_RX!$N997-RTOS_ON_RX!$N997</f>
        <v>-0.00002314814815</v>
      </c>
    </row>
    <row r="998" ht="15.75" customHeight="1">
      <c r="A998" s="12" t="s">
        <v>16341</v>
      </c>
      <c r="B998" s="12" t="s">
        <v>16342</v>
      </c>
      <c r="C998" s="12" t="s">
        <v>13190</v>
      </c>
      <c r="D998" s="12" t="s">
        <v>8751</v>
      </c>
      <c r="E998" s="12" t="s">
        <v>1857</v>
      </c>
      <c r="F998" s="12" t="s">
        <v>1858</v>
      </c>
      <c r="G998" s="12" t="s">
        <v>1929</v>
      </c>
      <c r="H998" s="12" t="s">
        <v>1695</v>
      </c>
      <c r="I998" s="12" t="s">
        <v>1860</v>
      </c>
      <c r="J998" s="12" t="s">
        <v>1697</v>
      </c>
      <c r="K998" s="12" t="s">
        <v>1832</v>
      </c>
      <c r="L998" s="12" t="s">
        <v>1685</v>
      </c>
      <c r="M998" s="12" t="s">
        <v>1008</v>
      </c>
      <c r="N998" s="13">
        <f>M999-RTOS_OFF_RX!$M998</f>
        <v>0.00009259259259</v>
      </c>
      <c r="O998" s="12">
        <f>SUM(LEN("CO_MQ135|"),LEN(RTOS_OFF_RX!$E998),LEN(",Alcool_MQ135|"),LEN(RTOS_OFF_RX!$F998),LEN(",CO2_MQ135|"),LEN(RTOS_OFF_RX!$G998),LEN(",Toluen_MQ135|"),LEN(RTOS_OFF_RX!$H998),LEN(",MH4_MQ135|"),LEN(RTOS_OFF_RX!$I998),LEN(",Aceton_MQ135|"),LEN(RTOS_OFF_RX!$J998),LEN(",O3_MQ131|"),LEN(RTOS_OFF_RX!$K998))*8</f>
        <v>888</v>
      </c>
      <c r="P998" s="16">
        <f>(RTOS_OFF_RX!$O998/SUM(HOUR(RTOS_OFF_RX!$N998)*3600,MINUTE(RTOS_OFF_RX!$N998)*60,SECOND(RTOS_OFF_RX!$N998)))</f>
        <v>111</v>
      </c>
      <c r="Q998" s="14">
        <f>RTOS_OFF_TX!K998</f>
        <v>0.00009259259259</v>
      </c>
      <c r="R998" s="17">
        <f>RTOS_OFF_RX!$N998-RTOS_OFF_RX!$Q998</f>
        <v>0</v>
      </c>
      <c r="S998" s="13">
        <f>RTOS_OFF_RX!$N998-RTOS_ON_RX!$N998</f>
        <v>0.00003472222222</v>
      </c>
    </row>
    <row r="999" ht="15.75" customHeight="1">
      <c r="A999" s="12" t="s">
        <v>16343</v>
      </c>
      <c r="B999" s="12" t="s">
        <v>16344</v>
      </c>
      <c r="C999" s="12" t="s">
        <v>13190</v>
      </c>
      <c r="D999" s="12" t="s">
        <v>16345</v>
      </c>
      <c r="E999" s="12" t="s">
        <v>2248</v>
      </c>
      <c r="F999" s="12" t="s">
        <v>1866</v>
      </c>
      <c r="G999" s="12" t="s">
        <v>1987</v>
      </c>
      <c r="H999" s="12" t="s">
        <v>1868</v>
      </c>
      <c r="I999" s="12" t="s">
        <v>2474</v>
      </c>
      <c r="J999" s="12" t="s">
        <v>1783</v>
      </c>
      <c r="K999" s="12" t="s">
        <v>13217</v>
      </c>
      <c r="L999" s="12" t="s">
        <v>1685</v>
      </c>
      <c r="M999" s="12" t="s">
        <v>1009</v>
      </c>
      <c r="N999" s="13">
        <f>M1000-RTOS_OFF_RX!$M999</f>
        <v>0.00009259259259</v>
      </c>
      <c r="O999" s="12">
        <f>SUM(LEN("CO_MQ135|"),LEN(RTOS_OFF_RX!$E999),LEN(",Alcool_MQ135|"),LEN(RTOS_OFF_RX!$F999),LEN(",CO2_MQ135|"),LEN(RTOS_OFF_RX!$G999),LEN(",Toluen_MQ135|"),LEN(RTOS_OFF_RX!$H999),LEN(",MH4_MQ135|"),LEN(RTOS_OFF_RX!$I999),LEN(",Aceton_MQ135|"),LEN(RTOS_OFF_RX!$J999),LEN(",O3_MQ131|"),LEN(RTOS_OFF_RX!$K999))*8</f>
        <v>880</v>
      </c>
      <c r="P999" s="16">
        <f>(RTOS_OFF_RX!$O999/SUM(HOUR(RTOS_OFF_RX!$N999)*3600,MINUTE(RTOS_OFF_RX!$N999)*60,SECOND(RTOS_OFF_RX!$N999)))</f>
        <v>110</v>
      </c>
      <c r="Q999" s="14">
        <f>RTOS_OFF_TX!K999</f>
        <v>0.00009259259259</v>
      </c>
      <c r="R999" s="17">
        <f>RTOS_OFF_RX!$N999-RTOS_OFF_RX!$Q999</f>
        <v>0</v>
      </c>
      <c r="S999" s="13">
        <f>RTOS_OFF_RX!$N999-RTOS_ON_RX!$N999</f>
        <v>0.00003472222222</v>
      </c>
    </row>
    <row r="1000" ht="15.75" customHeight="1">
      <c r="A1000" s="12" t="s">
        <v>16346</v>
      </c>
      <c r="B1000" s="12" t="s">
        <v>16347</v>
      </c>
      <c r="C1000" s="12" t="s">
        <v>13190</v>
      </c>
      <c r="D1000" s="12" t="s">
        <v>8762</v>
      </c>
      <c r="E1000" s="12" t="s">
        <v>1860</v>
      </c>
      <c r="F1000" s="12" t="s">
        <v>13667</v>
      </c>
      <c r="G1000" s="12" t="s">
        <v>2419</v>
      </c>
      <c r="H1000" s="12" t="s">
        <v>3778</v>
      </c>
      <c r="I1000" s="12" t="s">
        <v>1963</v>
      </c>
      <c r="J1000" s="12" t="s">
        <v>1731</v>
      </c>
      <c r="K1000" s="12" t="s">
        <v>2674</v>
      </c>
      <c r="L1000" s="12" t="s">
        <v>1685</v>
      </c>
      <c r="M1000" s="12" t="s">
        <v>1010</v>
      </c>
      <c r="N1000" s="13">
        <f>M1001-RTOS_OFF_RX!$M1000</f>
        <v>0.00009259259259</v>
      </c>
      <c r="O1000" s="12">
        <f>SUM(LEN("CO_MQ135|"),LEN(RTOS_OFF_RX!$E1000),LEN(",Alcool_MQ135|"),LEN(RTOS_OFF_RX!$F1000),LEN(",CO2_MQ135|"),LEN(RTOS_OFF_RX!$G1000),LEN(",Toluen_MQ135|"),LEN(RTOS_OFF_RX!$H1000),LEN(",MH4_MQ135|"),LEN(RTOS_OFF_RX!$I1000),LEN(",Aceton_MQ135|"),LEN(RTOS_OFF_RX!$J1000),LEN(",O3_MQ131|"),LEN(RTOS_OFF_RX!$K1000))*8</f>
        <v>880</v>
      </c>
      <c r="P1000" s="16">
        <f>(RTOS_OFF_RX!$O1000/SUM(HOUR(RTOS_OFF_RX!$N1000)*3600,MINUTE(RTOS_OFF_RX!$N1000)*60,SECOND(RTOS_OFF_RX!$N1000)))</f>
        <v>110</v>
      </c>
      <c r="Q1000" s="14">
        <f>RTOS_OFF_TX!K1000</f>
        <v>0.00009259259259</v>
      </c>
      <c r="R1000" s="17">
        <f>RTOS_OFF_RX!$N1000-RTOS_OFF_RX!$Q1000</f>
        <v>0</v>
      </c>
      <c r="S1000" s="13">
        <f>RTOS_OFF_RX!$N1000-RTOS_ON_RX!$N1000</f>
        <v>0.00003472222222</v>
      </c>
    </row>
    <row r="1001" ht="15.75" customHeight="1">
      <c r="A1001" s="12" t="s">
        <v>16348</v>
      </c>
      <c r="B1001" s="12" t="s">
        <v>16349</v>
      </c>
      <c r="C1001" s="12" t="s">
        <v>13190</v>
      </c>
      <c r="D1001" s="12" t="s">
        <v>16350</v>
      </c>
      <c r="E1001" s="12" t="s">
        <v>1880</v>
      </c>
      <c r="F1001" s="12" t="s">
        <v>13449</v>
      </c>
      <c r="G1001" s="12" t="s">
        <v>2484</v>
      </c>
      <c r="H1001" s="12" t="s">
        <v>1832</v>
      </c>
      <c r="I1001" s="12" t="s">
        <v>14009</v>
      </c>
      <c r="J1001" s="12" t="s">
        <v>1781</v>
      </c>
      <c r="K1001" s="12" t="s">
        <v>2147</v>
      </c>
      <c r="L1001" s="12" t="s">
        <v>1685</v>
      </c>
      <c r="M1001" s="12" t="s">
        <v>1011</v>
      </c>
      <c r="N1001" s="13">
        <f>M1002-RTOS_OFF_RX!$M1001</f>
        <v>0.00009259259259</v>
      </c>
      <c r="O1001" s="12">
        <f>SUM(LEN("CO_MQ135|"),LEN(RTOS_OFF_RX!$E1001),LEN(",Alcool_MQ135|"),LEN(RTOS_OFF_RX!$F1001),LEN(",CO2_MQ135|"),LEN(RTOS_OFF_RX!$G1001),LEN(",Toluen_MQ135|"),LEN(RTOS_OFF_RX!$H1001),LEN(",MH4_MQ135|"),LEN(RTOS_OFF_RX!$I1001),LEN(",Aceton_MQ135|"),LEN(RTOS_OFF_RX!$J1001),LEN(",O3_MQ131|"),LEN(RTOS_OFF_RX!$K1001))*8</f>
        <v>880</v>
      </c>
      <c r="P1001" s="16">
        <f>(RTOS_OFF_RX!$O1001/SUM(HOUR(RTOS_OFF_RX!$N1001)*3600,MINUTE(RTOS_OFF_RX!$N1001)*60,SECOND(RTOS_OFF_RX!$N1001)))</f>
        <v>110</v>
      </c>
      <c r="Q1001" s="14">
        <f>RTOS_OFF_TX!K1001</f>
        <v>0.00009259259259</v>
      </c>
      <c r="R1001" s="17">
        <f>RTOS_OFF_RX!$N1001-RTOS_OFF_RX!$Q1001</f>
        <v>0</v>
      </c>
      <c r="S1001" s="13">
        <f>RTOS_OFF_RX!$N1001-RTOS_ON_RX!$N1001</f>
        <v>0.00003472222222</v>
      </c>
    </row>
    <row r="1002" ht="15.75" customHeight="1">
      <c r="A1002" s="12" t="s">
        <v>16351</v>
      </c>
      <c r="B1002" s="12" t="s">
        <v>16352</v>
      </c>
      <c r="C1002" s="12" t="s">
        <v>13190</v>
      </c>
      <c r="D1002" s="12" t="s">
        <v>16353</v>
      </c>
      <c r="E1002" s="12" t="s">
        <v>2029</v>
      </c>
      <c r="F1002" s="12" t="s">
        <v>1971</v>
      </c>
      <c r="G1002" s="12" t="s">
        <v>2958</v>
      </c>
      <c r="H1002" s="12" t="s">
        <v>1973</v>
      </c>
      <c r="I1002" s="12" t="s">
        <v>14005</v>
      </c>
      <c r="J1002" s="12" t="s">
        <v>1708</v>
      </c>
      <c r="K1002" s="12" t="s">
        <v>3127</v>
      </c>
      <c r="L1002" s="12" t="s">
        <v>1685</v>
      </c>
      <c r="M1002" s="12" t="s">
        <v>1012</v>
      </c>
      <c r="N1002" s="13">
        <f>M1003-RTOS_OFF_RX!$M1002</f>
        <v>0.0001041666667</v>
      </c>
      <c r="O1002" s="12">
        <f>SUM(LEN("CO_MQ135|"),LEN(RTOS_OFF_RX!$E1002),LEN(",Alcool_MQ135|"),LEN(RTOS_OFF_RX!$F1002),LEN(",CO2_MQ135|"),LEN(RTOS_OFF_RX!$G1002),LEN(",Toluen_MQ135|"),LEN(RTOS_OFF_RX!$H1002),LEN(",MH4_MQ135|"),LEN(RTOS_OFF_RX!$I1002),LEN(",Aceton_MQ135|"),LEN(RTOS_OFF_RX!$J1002),LEN(",O3_MQ131|"),LEN(RTOS_OFF_RX!$K1002))*8</f>
        <v>888</v>
      </c>
      <c r="P1002" s="16">
        <f>(RTOS_OFF_RX!$O1002/SUM(HOUR(RTOS_OFF_RX!$N1002)*3600,MINUTE(RTOS_OFF_RX!$N1002)*60,SECOND(RTOS_OFF_RX!$N1002)))</f>
        <v>98.66666667</v>
      </c>
      <c r="Q1002" s="14">
        <f>RTOS_OFF_TX!K1002</f>
        <v>0.00009259259259</v>
      </c>
      <c r="R1002" s="17">
        <f>RTOS_OFF_RX!$N1002-RTOS_OFF_RX!$Q1002</f>
        <v>0.00001157407407</v>
      </c>
      <c r="S1002" s="13">
        <f>RTOS_OFF_RX!$N1002-RTOS_ON_RX!$N1002</f>
        <v>0.0000462962963</v>
      </c>
    </row>
    <row r="1003" ht="15.75" customHeight="1">
      <c r="A1003" s="12" t="s">
        <v>16354</v>
      </c>
      <c r="B1003" s="12" t="s">
        <v>16355</v>
      </c>
      <c r="C1003" s="12" t="s">
        <v>13190</v>
      </c>
      <c r="D1003" s="12" t="s">
        <v>8777</v>
      </c>
      <c r="E1003" s="12" t="s">
        <v>1703</v>
      </c>
      <c r="F1003" s="12" t="s">
        <v>1704</v>
      </c>
      <c r="G1003" s="12" t="s">
        <v>1893</v>
      </c>
      <c r="H1003" s="12" t="s">
        <v>1706</v>
      </c>
      <c r="I1003" s="12" t="s">
        <v>1707</v>
      </c>
      <c r="J1003" s="12" t="s">
        <v>1743</v>
      </c>
      <c r="K1003" s="12" t="s">
        <v>13245</v>
      </c>
      <c r="L1003" s="12" t="s">
        <v>1685</v>
      </c>
      <c r="M1003" s="12" t="s">
        <v>1013</v>
      </c>
      <c r="N1003" s="13">
        <f>M1004-RTOS_OFF_RX!$M1003</f>
        <v>0.00009259259259</v>
      </c>
      <c r="O1003" s="12">
        <f>SUM(LEN("CO_MQ135|"),LEN(RTOS_OFF_RX!$E1003),LEN(",Alcool_MQ135|"),LEN(RTOS_OFF_RX!$F1003),LEN(",CO2_MQ135|"),LEN(RTOS_OFF_RX!$G1003),LEN(",Toluen_MQ135|"),LEN(RTOS_OFF_RX!$H1003),LEN(",MH4_MQ135|"),LEN(RTOS_OFF_RX!$I1003),LEN(",Aceton_MQ135|"),LEN(RTOS_OFF_RX!$J1003),LEN(",O3_MQ131|"),LEN(RTOS_OFF_RX!$K1003))*8</f>
        <v>888</v>
      </c>
      <c r="P1003" s="16">
        <f>(RTOS_OFF_RX!$O1003/SUM(HOUR(RTOS_OFF_RX!$N1003)*3600,MINUTE(RTOS_OFF_RX!$N1003)*60,SECOND(RTOS_OFF_RX!$N1003)))</f>
        <v>111</v>
      </c>
      <c r="Q1003" s="14">
        <f>RTOS_OFF_TX!K1003</f>
        <v>0.0001041666667</v>
      </c>
      <c r="R1003" s="17">
        <f>RTOS_OFF_RX!$N1003-RTOS_OFF_RX!$Q1003</f>
        <v>-0.00001157407407</v>
      </c>
      <c r="S1003" s="13">
        <f>RTOS_OFF_RX!$N1003-RTOS_ON_RX!$N1003</f>
        <v>0.00003472222222</v>
      </c>
    </row>
    <row r="1004" ht="15.75" customHeight="1">
      <c r="A1004" s="12" t="s">
        <v>16356</v>
      </c>
      <c r="B1004" s="12" t="s">
        <v>16357</v>
      </c>
      <c r="C1004" s="12" t="s">
        <v>13190</v>
      </c>
      <c r="D1004" s="12" t="s">
        <v>16358</v>
      </c>
      <c r="E1004" s="12" t="s">
        <v>1980</v>
      </c>
      <c r="F1004" s="12" t="s">
        <v>13449</v>
      </c>
      <c r="G1004" s="12" t="s">
        <v>2458</v>
      </c>
      <c r="H1004" s="12" t="s">
        <v>2149</v>
      </c>
      <c r="I1004" s="12" t="s">
        <v>1952</v>
      </c>
      <c r="J1004" s="12" t="s">
        <v>1722</v>
      </c>
      <c r="K1004" s="12" t="s">
        <v>1874</v>
      </c>
      <c r="L1004" s="12" t="s">
        <v>1685</v>
      </c>
      <c r="M1004" s="12" t="s">
        <v>1014</v>
      </c>
      <c r="N1004" s="13">
        <f>M1005-RTOS_OFF_RX!$M1004</f>
        <v>0.0001851851852</v>
      </c>
      <c r="O1004" s="12">
        <f>SUM(LEN("CO_MQ135|"),LEN(RTOS_OFF_RX!$E1004),LEN(",Alcool_MQ135|"),LEN(RTOS_OFF_RX!$F1004),LEN(",CO2_MQ135|"),LEN(RTOS_OFF_RX!$G1004),LEN(",Toluen_MQ135|"),LEN(RTOS_OFF_RX!$H1004),LEN(",MH4_MQ135|"),LEN(RTOS_OFF_RX!$I1004),LEN(",Aceton_MQ135|"),LEN(RTOS_OFF_RX!$J1004),LEN(",O3_MQ131|"),LEN(RTOS_OFF_RX!$K1004))*8</f>
        <v>880</v>
      </c>
      <c r="P1004" s="16">
        <f>(RTOS_OFF_RX!$O1004/SUM(HOUR(RTOS_OFF_RX!$N1004)*3600,MINUTE(RTOS_OFF_RX!$N1004)*60,SECOND(RTOS_OFF_RX!$N1004)))</f>
        <v>55</v>
      </c>
      <c r="Q1004" s="14">
        <f>RTOS_OFF_TX!K1004</f>
        <v>0.00009259259259</v>
      </c>
      <c r="R1004" s="17">
        <f>RTOS_OFF_RX!$N1004-RTOS_OFF_RX!$Q1004</f>
        <v>0.00009259259259</v>
      </c>
      <c r="S1004" s="13">
        <f>RTOS_OFF_RX!$N1004-RTOS_ON_RX!$N1004</f>
        <v>0.0001273148148</v>
      </c>
    </row>
    <row r="1005" ht="15.75" customHeight="1">
      <c r="A1005" s="12" t="s">
        <v>16359</v>
      </c>
      <c r="B1005" s="12" t="s">
        <v>16360</v>
      </c>
      <c r="C1005" s="12" t="s">
        <v>13190</v>
      </c>
      <c r="D1005" s="12" t="s">
        <v>16361</v>
      </c>
      <c r="E1005" s="12" t="s">
        <v>14842</v>
      </c>
      <c r="F1005" s="12" t="s">
        <v>13256</v>
      </c>
      <c r="G1005" s="12" t="s">
        <v>3001</v>
      </c>
      <c r="H1005" s="12" t="s">
        <v>2149</v>
      </c>
      <c r="I1005" s="12" t="s">
        <v>14279</v>
      </c>
      <c r="J1005" s="12" t="s">
        <v>1722</v>
      </c>
      <c r="K1005" s="12" t="s">
        <v>15861</v>
      </c>
      <c r="L1005" s="12" t="s">
        <v>1685</v>
      </c>
      <c r="M1005" s="12" t="s">
        <v>1015</v>
      </c>
      <c r="N1005" s="13">
        <f>M1006-RTOS_OFF_RX!$M1005</f>
        <v>0.00009259259259</v>
      </c>
      <c r="O1005" s="12">
        <f>SUM(LEN("CO_MQ135|"),LEN(RTOS_OFF_RX!$E1005),LEN(",Alcool_MQ135|"),LEN(RTOS_OFF_RX!$F1005),LEN(",CO2_MQ135|"),LEN(RTOS_OFF_RX!$G1005),LEN(",Toluen_MQ135|"),LEN(RTOS_OFF_RX!$H1005),LEN(",MH4_MQ135|"),LEN(RTOS_OFF_RX!$I1005),LEN(",Aceton_MQ135|"),LEN(RTOS_OFF_RX!$J1005),LEN(",O3_MQ131|"),LEN(RTOS_OFF_RX!$K1005))*8</f>
        <v>872</v>
      </c>
      <c r="P1005" s="16">
        <f>(RTOS_OFF_RX!$O1005/SUM(HOUR(RTOS_OFF_RX!$N1005)*3600,MINUTE(RTOS_OFF_RX!$N1005)*60,SECOND(RTOS_OFF_RX!$N1005)))</f>
        <v>109</v>
      </c>
      <c r="Q1005" s="14">
        <f>RTOS_OFF_TX!K1005</f>
        <v>0.00009259259259</v>
      </c>
      <c r="R1005" s="17">
        <f>RTOS_OFF_RX!$N1005-RTOS_OFF_RX!$Q1005</f>
        <v>0</v>
      </c>
      <c r="S1005" s="13">
        <f>RTOS_OFF_RX!$N1005-RTOS_ON_RX!$N1005</f>
        <v>0.00003472222222</v>
      </c>
    </row>
    <row r="1006" ht="15.75" customHeight="1">
      <c r="A1006" s="12" t="s">
        <v>16362</v>
      </c>
      <c r="B1006" s="12" t="s">
        <v>16363</v>
      </c>
      <c r="C1006" s="12" t="s">
        <v>13190</v>
      </c>
      <c r="D1006" s="12" t="s">
        <v>16364</v>
      </c>
      <c r="E1006" s="12" t="s">
        <v>1902</v>
      </c>
      <c r="F1006" s="12" t="s">
        <v>2147</v>
      </c>
      <c r="G1006" s="12" t="s">
        <v>3041</v>
      </c>
      <c r="H1006" s="12" t="s">
        <v>2149</v>
      </c>
      <c r="I1006" s="12" t="s">
        <v>14337</v>
      </c>
      <c r="J1006" s="12" t="s">
        <v>1722</v>
      </c>
      <c r="K1006" s="12" t="s">
        <v>13500</v>
      </c>
      <c r="L1006" s="12" t="s">
        <v>1685</v>
      </c>
      <c r="M1006" s="12" t="s">
        <v>1016</v>
      </c>
      <c r="N1006" s="13">
        <f>M1007-RTOS_OFF_RX!$M1006</f>
        <v>0.00009259259259</v>
      </c>
      <c r="O1006" s="12">
        <f>SUM(LEN("CO_MQ135|"),LEN(RTOS_OFF_RX!$E1006),LEN(",Alcool_MQ135|"),LEN(RTOS_OFF_RX!$F1006),LEN(",CO2_MQ135|"),LEN(RTOS_OFF_RX!$G1006),LEN(",Toluen_MQ135|"),LEN(RTOS_OFF_RX!$H1006),LEN(",MH4_MQ135|"),LEN(RTOS_OFF_RX!$I1006),LEN(",Aceton_MQ135|"),LEN(RTOS_OFF_RX!$J1006),LEN(",O3_MQ131|"),LEN(RTOS_OFF_RX!$K1006))*8</f>
        <v>880</v>
      </c>
      <c r="P1006" s="16">
        <f>(RTOS_OFF_RX!$O1006/SUM(HOUR(RTOS_OFF_RX!$N1006)*3600,MINUTE(RTOS_OFF_RX!$N1006)*60,SECOND(RTOS_OFF_RX!$N1006)))</f>
        <v>110</v>
      </c>
      <c r="Q1006" s="14">
        <f>RTOS_OFF_TX!K1006</f>
        <v>0.00009259259259</v>
      </c>
      <c r="R1006" s="17">
        <f>RTOS_OFF_RX!$N1006-RTOS_OFF_RX!$Q1006</f>
        <v>0</v>
      </c>
      <c r="S1006" s="13">
        <f>RTOS_OFF_RX!$N1006-RTOS_ON_RX!$N1006</f>
        <v>0.00003472222222</v>
      </c>
    </row>
    <row r="1007" ht="15.75" customHeight="1">
      <c r="A1007" s="12" t="s">
        <v>16365</v>
      </c>
      <c r="B1007" s="12" t="s">
        <v>16366</v>
      </c>
      <c r="C1007" s="12" t="s">
        <v>13190</v>
      </c>
      <c r="D1007" s="12" t="s">
        <v>8804</v>
      </c>
      <c r="E1007" s="12" t="s">
        <v>2474</v>
      </c>
      <c r="F1007" s="12" t="s">
        <v>13478</v>
      </c>
      <c r="G1007" s="12" t="s">
        <v>3015</v>
      </c>
      <c r="H1007" s="12" t="s">
        <v>1973</v>
      </c>
      <c r="I1007" s="12" t="s">
        <v>13997</v>
      </c>
      <c r="J1007" s="12" t="s">
        <v>1708</v>
      </c>
      <c r="K1007" s="12" t="s">
        <v>1886</v>
      </c>
      <c r="L1007" s="12" t="s">
        <v>1685</v>
      </c>
      <c r="M1007" s="12" t="s">
        <v>1017</v>
      </c>
      <c r="N1007" s="13">
        <f>M1008-RTOS_OFF_RX!$M1007</f>
        <v>0.00009259259259</v>
      </c>
      <c r="O1007" s="12">
        <f>SUM(LEN("CO_MQ135|"),LEN(RTOS_OFF_RX!$E1007),LEN(",Alcool_MQ135|"),LEN(RTOS_OFF_RX!$F1007),LEN(",CO2_MQ135|"),LEN(RTOS_OFF_RX!$G1007),LEN(",Toluen_MQ135|"),LEN(RTOS_OFF_RX!$H1007),LEN(",MH4_MQ135|"),LEN(RTOS_OFF_RX!$I1007),LEN(",Aceton_MQ135|"),LEN(RTOS_OFF_RX!$J1007),LEN(",O3_MQ131|"),LEN(RTOS_OFF_RX!$K1007))*8</f>
        <v>880</v>
      </c>
      <c r="P1007" s="16">
        <f>(RTOS_OFF_RX!$O1007/SUM(HOUR(RTOS_OFF_RX!$N1007)*3600,MINUTE(RTOS_OFF_RX!$N1007)*60,SECOND(RTOS_OFF_RX!$N1007)))</f>
        <v>110</v>
      </c>
      <c r="Q1007" s="14">
        <f>RTOS_OFF_TX!K1007</f>
        <v>0.00009259259259</v>
      </c>
      <c r="R1007" s="17">
        <f>RTOS_OFF_RX!$N1007-RTOS_OFF_RX!$Q1007</f>
        <v>0</v>
      </c>
      <c r="S1007" s="13">
        <f>RTOS_OFF_RX!$N1007-RTOS_ON_RX!$N1007</f>
        <v>0.00003472222222</v>
      </c>
    </row>
    <row r="1008" ht="15.75" customHeight="1">
      <c r="A1008" s="12" t="s">
        <v>16367</v>
      </c>
      <c r="B1008" s="12" t="s">
        <v>16368</v>
      </c>
      <c r="C1008" s="12" t="s">
        <v>13190</v>
      </c>
      <c r="D1008" s="12" t="s">
        <v>16369</v>
      </c>
      <c r="E1008" s="12" t="s">
        <v>14842</v>
      </c>
      <c r="F1008" s="12" t="s">
        <v>13256</v>
      </c>
      <c r="G1008" s="12" t="s">
        <v>3001</v>
      </c>
      <c r="H1008" s="12" t="s">
        <v>2149</v>
      </c>
      <c r="I1008" s="12" t="s">
        <v>14279</v>
      </c>
      <c r="J1008" s="12" t="s">
        <v>1722</v>
      </c>
      <c r="K1008" s="12" t="s">
        <v>1744</v>
      </c>
      <c r="L1008" s="12" t="s">
        <v>1685</v>
      </c>
      <c r="M1008" s="12" t="s">
        <v>1018</v>
      </c>
      <c r="N1008" s="13">
        <f>M1009-RTOS_OFF_RX!$M1008</f>
        <v>0.0003703703704</v>
      </c>
      <c r="O1008" s="12">
        <f>SUM(LEN("CO_MQ135|"),LEN(RTOS_OFF_RX!$E1008),LEN(",Alcool_MQ135|"),LEN(RTOS_OFF_RX!$F1008),LEN(",CO2_MQ135|"),LEN(RTOS_OFF_RX!$G1008),LEN(",Toluen_MQ135|"),LEN(RTOS_OFF_RX!$H1008),LEN(",MH4_MQ135|"),LEN(RTOS_OFF_RX!$I1008),LEN(",Aceton_MQ135|"),LEN(RTOS_OFF_RX!$J1008),LEN(",O3_MQ131|"),LEN(RTOS_OFF_RX!$K1008))*8</f>
        <v>872</v>
      </c>
      <c r="P1008" s="16">
        <f>(RTOS_OFF_RX!$O1008/SUM(HOUR(RTOS_OFF_RX!$N1008)*3600,MINUTE(RTOS_OFF_RX!$N1008)*60,SECOND(RTOS_OFF_RX!$N1008)))</f>
        <v>27.25</v>
      </c>
      <c r="Q1008" s="14">
        <f>RTOS_OFF_TX!K1008</f>
        <v>0.00009259259259</v>
      </c>
      <c r="R1008" s="17">
        <f>RTOS_OFF_RX!$N1008-RTOS_OFF_RX!$Q1008</f>
        <v>0.0002777777778</v>
      </c>
      <c r="S1008" s="13">
        <f>RTOS_OFF_RX!$N1008-RTOS_ON_RX!$N1008</f>
        <v>0.0003125</v>
      </c>
    </row>
    <row r="1009" ht="15.75" customHeight="1">
      <c r="A1009" s="12" t="s">
        <v>16370</v>
      </c>
      <c r="B1009" s="12" t="s">
        <v>16371</v>
      </c>
      <c r="C1009" s="12" t="s">
        <v>13190</v>
      </c>
      <c r="D1009" s="12" t="s">
        <v>8831</v>
      </c>
      <c r="E1009" s="12" t="s">
        <v>1813</v>
      </c>
      <c r="F1009" s="12" t="s">
        <v>1704</v>
      </c>
      <c r="G1009" s="12" t="s">
        <v>1705</v>
      </c>
      <c r="H1009" s="12" t="s">
        <v>1706</v>
      </c>
      <c r="I1009" s="12" t="s">
        <v>1707</v>
      </c>
      <c r="J1009" s="12" t="s">
        <v>1708</v>
      </c>
      <c r="K1009" s="12" t="s">
        <v>2897</v>
      </c>
      <c r="L1009" s="12" t="s">
        <v>1685</v>
      </c>
      <c r="M1009" s="12" t="s">
        <v>1019</v>
      </c>
      <c r="N1009" s="13">
        <f>M1010-RTOS_OFF_RX!$M1009</f>
        <v>0.00009259259259</v>
      </c>
      <c r="O1009" s="12">
        <f>SUM(LEN("CO_MQ135|"),LEN(RTOS_OFF_RX!$E1009),LEN(",Alcool_MQ135|"),LEN(RTOS_OFF_RX!$F1009),LEN(",CO2_MQ135|"),LEN(RTOS_OFF_RX!$G1009),LEN(",Toluen_MQ135|"),LEN(RTOS_OFF_RX!$H1009),LEN(",MH4_MQ135|"),LEN(RTOS_OFF_RX!$I1009),LEN(",Aceton_MQ135|"),LEN(RTOS_OFF_RX!$J1009),LEN(",O3_MQ131|"),LEN(RTOS_OFF_RX!$K1009))*8</f>
        <v>888</v>
      </c>
      <c r="P1009" s="16">
        <f>(RTOS_OFF_RX!$O1009/SUM(HOUR(RTOS_OFF_RX!$N1009)*3600,MINUTE(RTOS_OFF_RX!$N1009)*60,SECOND(RTOS_OFF_RX!$N1009)))</f>
        <v>111</v>
      </c>
      <c r="Q1009" s="14">
        <f>RTOS_OFF_TX!K1009</f>
        <v>0.00009259259259</v>
      </c>
      <c r="R1009" s="17">
        <f>RTOS_OFF_RX!$N1009-RTOS_OFF_RX!$Q1009</f>
        <v>0</v>
      </c>
      <c r="S1009" s="13">
        <f>RTOS_OFF_RX!$N1009-RTOS_ON_RX!$N1009</f>
        <v>-0.00002314814815</v>
      </c>
    </row>
    <row r="1010" ht="15.75" customHeight="1">
      <c r="A1010" s="12" t="s">
        <v>16372</v>
      </c>
      <c r="B1010" s="12" t="s">
        <v>16373</v>
      </c>
      <c r="C1010" s="12" t="s">
        <v>13190</v>
      </c>
      <c r="D1010" s="12" t="s">
        <v>16374</v>
      </c>
      <c r="E1010" s="12" t="s">
        <v>1892</v>
      </c>
      <c r="F1010" s="12" t="s">
        <v>1704</v>
      </c>
      <c r="G1010" s="12" t="s">
        <v>1893</v>
      </c>
      <c r="H1010" s="12" t="s">
        <v>1706</v>
      </c>
      <c r="I1010" s="12" t="s">
        <v>1894</v>
      </c>
      <c r="J1010" s="12" t="s">
        <v>1743</v>
      </c>
      <c r="K1010" s="12" t="s">
        <v>2897</v>
      </c>
      <c r="L1010" s="12" t="s">
        <v>1685</v>
      </c>
      <c r="M1010" s="12" t="s">
        <v>1020</v>
      </c>
      <c r="N1010" s="13">
        <f>M1011-RTOS_OFF_RX!$M1010</f>
        <v>0.0001851851852</v>
      </c>
      <c r="O1010" s="12">
        <f>SUM(LEN("CO_MQ135|"),LEN(RTOS_OFF_RX!$E1010),LEN(",Alcool_MQ135|"),LEN(RTOS_OFF_RX!$F1010),LEN(",CO2_MQ135|"),LEN(RTOS_OFF_RX!$G1010),LEN(",Toluen_MQ135|"),LEN(RTOS_OFF_RX!$H1010),LEN(",MH4_MQ135|"),LEN(RTOS_OFF_RX!$I1010),LEN(",Aceton_MQ135|"),LEN(RTOS_OFF_RX!$J1010),LEN(",O3_MQ131|"),LEN(RTOS_OFF_RX!$K1010))*8</f>
        <v>888</v>
      </c>
      <c r="P1010" s="16">
        <f>(RTOS_OFF_RX!$O1010/SUM(HOUR(RTOS_OFF_RX!$N1010)*3600,MINUTE(RTOS_OFF_RX!$N1010)*60,SECOND(RTOS_OFF_RX!$N1010)))</f>
        <v>55.5</v>
      </c>
      <c r="Q1010" s="14">
        <f>RTOS_OFF_TX!K1010</f>
        <v>0.00009259259259</v>
      </c>
      <c r="R1010" s="17">
        <f>RTOS_OFF_RX!$N1010-RTOS_OFF_RX!$Q1010</f>
        <v>0.00009259259259</v>
      </c>
      <c r="S1010" s="13">
        <f>RTOS_OFF_RX!$N1010-RTOS_ON_RX!$N1010</f>
        <v>0.0001273148148</v>
      </c>
    </row>
    <row r="1011" ht="15.75" customHeight="1">
      <c r="A1011" s="12" t="s">
        <v>16375</v>
      </c>
      <c r="B1011" s="12" t="s">
        <v>16376</v>
      </c>
      <c r="C1011" s="12" t="s">
        <v>13190</v>
      </c>
      <c r="D1011" s="12" t="s">
        <v>16377</v>
      </c>
      <c r="E1011" s="12" t="s">
        <v>1696</v>
      </c>
      <c r="F1011" s="12" t="s">
        <v>13227</v>
      </c>
      <c r="G1011" s="12" t="s">
        <v>2327</v>
      </c>
      <c r="H1011" s="12" t="s">
        <v>3778</v>
      </c>
      <c r="I1011" s="12" t="s">
        <v>14295</v>
      </c>
      <c r="J1011" s="12" t="s">
        <v>1731</v>
      </c>
      <c r="K1011" s="12" t="s">
        <v>8027</v>
      </c>
      <c r="L1011" s="12" t="s">
        <v>1685</v>
      </c>
      <c r="M1011" s="12" t="s">
        <v>1021</v>
      </c>
      <c r="N1011" s="13">
        <f>M1012-RTOS_OFF_RX!$M1011</f>
        <v>0.0001041666667</v>
      </c>
      <c r="O1011" s="12">
        <f>SUM(LEN("CO_MQ135|"),LEN(RTOS_OFF_RX!$E1011),LEN(",Alcool_MQ135|"),LEN(RTOS_OFF_RX!$F1011),LEN(",CO2_MQ135|"),LEN(RTOS_OFF_RX!$G1011),LEN(",Toluen_MQ135|"),LEN(RTOS_OFF_RX!$H1011),LEN(",MH4_MQ135|"),LEN(RTOS_OFF_RX!$I1011),LEN(",Aceton_MQ135|"),LEN(RTOS_OFF_RX!$J1011),LEN(",O3_MQ131|"),LEN(RTOS_OFF_RX!$K1011))*8</f>
        <v>880</v>
      </c>
      <c r="P1011" s="16">
        <f>(RTOS_OFF_RX!$O1011/SUM(HOUR(RTOS_OFF_RX!$N1011)*3600,MINUTE(RTOS_OFF_RX!$N1011)*60,SECOND(RTOS_OFF_RX!$N1011)))</f>
        <v>97.77777778</v>
      </c>
      <c r="Q1011" s="14">
        <f>RTOS_OFF_TX!K1011</f>
        <v>0.00009259259259</v>
      </c>
      <c r="R1011" s="17">
        <f>RTOS_OFF_RX!$N1011-RTOS_OFF_RX!$Q1011</f>
        <v>0.00001157407407</v>
      </c>
      <c r="S1011" s="13">
        <f>RTOS_OFF_RX!$N1011-RTOS_ON_RX!$N1011</f>
        <v>0.0000462962963</v>
      </c>
    </row>
    <row r="1012" ht="15.75" customHeight="1">
      <c r="A1012" s="12" t="s">
        <v>16378</v>
      </c>
      <c r="B1012" s="12" t="s">
        <v>16379</v>
      </c>
      <c r="C1012" s="12" t="s">
        <v>13190</v>
      </c>
      <c r="D1012" s="12" t="s">
        <v>16380</v>
      </c>
      <c r="E1012" s="12" t="s">
        <v>2378</v>
      </c>
      <c r="F1012" s="12" t="s">
        <v>1900</v>
      </c>
      <c r="G1012" s="12" t="s">
        <v>1901</v>
      </c>
      <c r="H1012" s="12" t="s">
        <v>1752</v>
      </c>
      <c r="I1012" s="12" t="s">
        <v>1902</v>
      </c>
      <c r="J1012" s="12" t="s">
        <v>1683</v>
      </c>
      <c r="K1012" s="12" t="s">
        <v>5801</v>
      </c>
      <c r="L1012" s="12" t="s">
        <v>1685</v>
      </c>
      <c r="M1012" s="12" t="s">
        <v>1022</v>
      </c>
      <c r="N1012" s="13">
        <f>M1013-RTOS_OFF_RX!$M1012</f>
        <v>0.0001041666667</v>
      </c>
      <c r="O1012" s="12">
        <f>SUM(LEN("CO_MQ135|"),LEN(RTOS_OFF_RX!$E1012),LEN(",Alcool_MQ135|"),LEN(RTOS_OFF_RX!$F1012),LEN(",CO2_MQ135|"),LEN(RTOS_OFF_RX!$G1012),LEN(",Toluen_MQ135|"),LEN(RTOS_OFF_RX!$H1012),LEN(",MH4_MQ135|"),LEN(RTOS_OFF_RX!$I1012),LEN(",Aceton_MQ135|"),LEN(RTOS_OFF_RX!$J1012),LEN(",O3_MQ131|"),LEN(RTOS_OFF_RX!$K1012))*8</f>
        <v>880</v>
      </c>
      <c r="P1012" s="16">
        <f>(RTOS_OFF_RX!$O1012/SUM(HOUR(RTOS_OFF_RX!$N1012)*3600,MINUTE(RTOS_OFF_RX!$N1012)*60,SECOND(RTOS_OFF_RX!$N1012)))</f>
        <v>97.77777778</v>
      </c>
      <c r="Q1012" s="14">
        <f>RTOS_OFF_TX!K1012</f>
        <v>0.00009259259259</v>
      </c>
      <c r="R1012" s="17">
        <f>RTOS_OFF_RX!$N1012-RTOS_OFF_RX!$Q1012</f>
        <v>0.00001157407407</v>
      </c>
      <c r="S1012" s="13">
        <f>RTOS_OFF_RX!$N1012-RTOS_ON_RX!$N1012</f>
        <v>0.0000462962963</v>
      </c>
    </row>
    <row r="1013" ht="15.75" customHeight="1">
      <c r="A1013" s="12" t="s">
        <v>16381</v>
      </c>
      <c r="B1013" s="12" t="s">
        <v>16382</v>
      </c>
      <c r="C1013" s="12" t="s">
        <v>13190</v>
      </c>
      <c r="D1013" s="12" t="s">
        <v>16383</v>
      </c>
      <c r="E1013" s="12" t="s">
        <v>2068</v>
      </c>
      <c r="F1013" s="12" t="s">
        <v>2078</v>
      </c>
      <c r="G1013" s="12" t="s">
        <v>2167</v>
      </c>
      <c r="H1013" s="12" t="s">
        <v>1868</v>
      </c>
      <c r="I1013" s="12" t="s">
        <v>2168</v>
      </c>
      <c r="J1013" s="12" t="s">
        <v>1783</v>
      </c>
      <c r="K1013" s="12" t="s">
        <v>2409</v>
      </c>
      <c r="L1013" s="12" t="s">
        <v>1685</v>
      </c>
      <c r="M1013" s="12" t="s">
        <v>1023</v>
      </c>
      <c r="N1013" s="13">
        <f>M1014-RTOS_OFF_RX!$M1013</f>
        <v>0.00009259259259</v>
      </c>
      <c r="O1013" s="12">
        <f>SUM(LEN("CO_MQ135|"),LEN(RTOS_OFF_RX!$E1013),LEN(",Alcool_MQ135|"),LEN(RTOS_OFF_RX!$F1013),LEN(",CO2_MQ135|"),LEN(RTOS_OFF_RX!$G1013),LEN(",Toluen_MQ135|"),LEN(RTOS_OFF_RX!$H1013),LEN(",MH4_MQ135|"),LEN(RTOS_OFF_RX!$I1013),LEN(",Aceton_MQ135|"),LEN(RTOS_OFF_RX!$J1013),LEN(",O3_MQ131|"),LEN(RTOS_OFF_RX!$K1013))*8</f>
        <v>888</v>
      </c>
      <c r="P1013" s="16">
        <f>(RTOS_OFF_RX!$O1013/SUM(HOUR(RTOS_OFF_RX!$N1013)*3600,MINUTE(RTOS_OFF_RX!$N1013)*60,SECOND(RTOS_OFF_RX!$N1013)))</f>
        <v>111</v>
      </c>
      <c r="Q1013" s="14">
        <f>RTOS_OFF_TX!K1013</f>
        <v>0.00009259259259</v>
      </c>
      <c r="R1013" s="17">
        <f>RTOS_OFF_RX!$N1013-RTOS_OFF_RX!$Q1013</f>
        <v>0</v>
      </c>
      <c r="S1013" s="13">
        <f>RTOS_OFF_RX!$N1013-RTOS_ON_RX!$N1013</f>
        <v>0.00002314814815</v>
      </c>
    </row>
    <row r="1014" ht="15.75" customHeight="1">
      <c r="A1014" s="12" t="s">
        <v>16384</v>
      </c>
      <c r="B1014" s="12" t="s">
        <v>16385</v>
      </c>
      <c r="C1014" s="12" t="s">
        <v>13190</v>
      </c>
      <c r="D1014" s="12" t="s">
        <v>8866</v>
      </c>
      <c r="E1014" s="12" t="s">
        <v>2068</v>
      </c>
      <c r="F1014" s="12" t="s">
        <v>2078</v>
      </c>
      <c r="G1014" s="12" t="s">
        <v>2167</v>
      </c>
      <c r="H1014" s="12" t="s">
        <v>1868</v>
      </c>
      <c r="I1014" s="12" t="s">
        <v>2168</v>
      </c>
      <c r="J1014" s="12" t="s">
        <v>1783</v>
      </c>
      <c r="K1014" s="12" t="s">
        <v>7524</v>
      </c>
      <c r="L1014" s="12" t="s">
        <v>1685</v>
      </c>
      <c r="M1014" s="12" t="s">
        <v>1024</v>
      </c>
      <c r="N1014" s="13">
        <f>M1015-RTOS_OFF_RX!$M1014</f>
        <v>0.00009259259259</v>
      </c>
      <c r="O1014" s="12">
        <f>SUM(LEN("CO_MQ135|"),LEN(RTOS_OFF_RX!$E1014),LEN(",Alcool_MQ135|"),LEN(RTOS_OFF_RX!$F1014),LEN(",CO2_MQ135|"),LEN(RTOS_OFF_RX!$G1014),LEN(",Toluen_MQ135|"),LEN(RTOS_OFF_RX!$H1014),LEN(",MH4_MQ135|"),LEN(RTOS_OFF_RX!$I1014),LEN(",Aceton_MQ135|"),LEN(RTOS_OFF_RX!$J1014),LEN(",O3_MQ131|"),LEN(RTOS_OFF_RX!$K1014))*8</f>
        <v>888</v>
      </c>
      <c r="P1014" s="16">
        <f>(RTOS_OFF_RX!$O1014/SUM(HOUR(RTOS_OFF_RX!$N1014)*3600,MINUTE(RTOS_OFF_RX!$N1014)*60,SECOND(RTOS_OFF_RX!$N1014)))</f>
        <v>111</v>
      </c>
      <c r="Q1014" s="14">
        <f>RTOS_OFF_TX!K1014</f>
        <v>0.00009259259259</v>
      </c>
      <c r="R1014" s="17">
        <f>RTOS_OFF_RX!$N1014-RTOS_OFF_RX!$Q1014</f>
        <v>0</v>
      </c>
      <c r="S1014" s="13">
        <f>RTOS_OFF_RX!$N1014-RTOS_ON_RX!$N1014</f>
        <v>0.00003472222222</v>
      </c>
    </row>
    <row r="1015" ht="15.75" customHeight="1">
      <c r="A1015" s="12" t="s">
        <v>16386</v>
      </c>
      <c r="B1015" s="12" t="s">
        <v>16387</v>
      </c>
      <c r="C1015" s="12" t="s">
        <v>13190</v>
      </c>
      <c r="D1015" s="12" t="s">
        <v>16388</v>
      </c>
      <c r="E1015" s="12" t="s">
        <v>1879</v>
      </c>
      <c r="F1015" s="12" t="s">
        <v>1704</v>
      </c>
      <c r="G1015" s="12" t="s">
        <v>1741</v>
      </c>
      <c r="H1015" s="12" t="s">
        <v>1706</v>
      </c>
      <c r="I1015" s="12" t="s">
        <v>1880</v>
      </c>
      <c r="J1015" s="12" t="s">
        <v>1743</v>
      </c>
      <c r="K1015" s="12" t="s">
        <v>10155</v>
      </c>
      <c r="L1015" s="12" t="s">
        <v>1685</v>
      </c>
      <c r="M1015" s="12" t="s">
        <v>1025</v>
      </c>
      <c r="N1015" s="13">
        <f>M1016-RTOS_OFF_RX!$M1015</f>
        <v>0.0001851851852</v>
      </c>
      <c r="O1015" s="12">
        <f>SUM(LEN("CO_MQ135|"),LEN(RTOS_OFF_RX!$E1015),LEN(",Alcool_MQ135|"),LEN(RTOS_OFF_RX!$F1015),LEN(",CO2_MQ135|"),LEN(RTOS_OFF_RX!$G1015),LEN(",Toluen_MQ135|"),LEN(RTOS_OFF_RX!$H1015),LEN(",MH4_MQ135|"),LEN(RTOS_OFF_RX!$I1015),LEN(",Aceton_MQ135|"),LEN(RTOS_OFF_RX!$J1015),LEN(",O3_MQ131|"),LEN(RTOS_OFF_RX!$K1015))*8</f>
        <v>880</v>
      </c>
      <c r="P1015" s="16">
        <f>(RTOS_OFF_RX!$O1015/SUM(HOUR(RTOS_OFF_RX!$N1015)*3600,MINUTE(RTOS_OFF_RX!$N1015)*60,SECOND(RTOS_OFF_RX!$N1015)))</f>
        <v>55</v>
      </c>
      <c r="Q1015" s="14">
        <f>RTOS_OFF_TX!K1015</f>
        <v>0.00009259259259</v>
      </c>
      <c r="R1015" s="17">
        <f>RTOS_OFF_RX!$N1015-RTOS_OFF_RX!$Q1015</f>
        <v>0.00009259259259</v>
      </c>
      <c r="S1015" s="13">
        <f>RTOS_OFF_RX!$N1015-RTOS_ON_RX!$N1015</f>
        <v>0.0001273148148</v>
      </c>
    </row>
    <row r="1016" ht="15.75" customHeight="1">
      <c r="A1016" s="12" t="s">
        <v>16389</v>
      </c>
      <c r="B1016" s="12" t="s">
        <v>16390</v>
      </c>
      <c r="C1016" s="12" t="s">
        <v>13190</v>
      </c>
      <c r="D1016" s="12" t="s">
        <v>16391</v>
      </c>
      <c r="E1016" s="12" t="s">
        <v>1879</v>
      </c>
      <c r="F1016" s="12" t="s">
        <v>1704</v>
      </c>
      <c r="G1016" s="12" t="s">
        <v>1741</v>
      </c>
      <c r="H1016" s="12" t="s">
        <v>1706</v>
      </c>
      <c r="I1016" s="12" t="s">
        <v>1880</v>
      </c>
      <c r="J1016" s="12" t="s">
        <v>1743</v>
      </c>
      <c r="K1016" s="12" t="s">
        <v>1931</v>
      </c>
      <c r="L1016" s="12" t="s">
        <v>1685</v>
      </c>
      <c r="M1016" s="12" t="s">
        <v>1026</v>
      </c>
      <c r="N1016" s="13">
        <f>M1017-RTOS_OFF_RX!$M1016</f>
        <v>0.00009259259259</v>
      </c>
      <c r="O1016" s="12">
        <f>SUM(LEN("CO_MQ135|"),LEN(RTOS_OFF_RX!$E1016),LEN(",Alcool_MQ135|"),LEN(RTOS_OFF_RX!$F1016),LEN(",CO2_MQ135|"),LEN(RTOS_OFF_RX!$G1016),LEN(",Toluen_MQ135|"),LEN(RTOS_OFF_RX!$H1016),LEN(",MH4_MQ135|"),LEN(RTOS_OFF_RX!$I1016),LEN(",Aceton_MQ135|"),LEN(RTOS_OFF_RX!$J1016),LEN(",O3_MQ131|"),LEN(RTOS_OFF_RX!$K1016))*8</f>
        <v>888</v>
      </c>
      <c r="P1016" s="16">
        <f>(RTOS_OFF_RX!$O1016/SUM(HOUR(RTOS_OFF_RX!$N1016)*3600,MINUTE(RTOS_OFF_RX!$N1016)*60,SECOND(RTOS_OFF_RX!$N1016)))</f>
        <v>111</v>
      </c>
      <c r="Q1016" s="14">
        <f>RTOS_OFF_TX!K1016</f>
        <v>0.00009259259259</v>
      </c>
      <c r="R1016" s="17">
        <f>RTOS_OFF_RX!$N1016-RTOS_OFF_RX!$Q1016</f>
        <v>0</v>
      </c>
      <c r="S1016" s="13">
        <f>RTOS_OFF_RX!$N1016-RTOS_ON_RX!$N1016</f>
        <v>-0.00008101851852</v>
      </c>
    </row>
    <row r="1017" ht="15.75" customHeight="1">
      <c r="A1017" s="12" t="s">
        <v>16392</v>
      </c>
      <c r="B1017" s="12" t="s">
        <v>16393</v>
      </c>
      <c r="C1017" s="12" t="s">
        <v>13190</v>
      </c>
      <c r="D1017" s="12" t="s">
        <v>16394</v>
      </c>
      <c r="E1017" s="12" t="s">
        <v>1892</v>
      </c>
      <c r="F1017" s="12" t="s">
        <v>1704</v>
      </c>
      <c r="G1017" s="12" t="s">
        <v>1893</v>
      </c>
      <c r="H1017" s="12" t="s">
        <v>1706</v>
      </c>
      <c r="I1017" s="12" t="s">
        <v>1894</v>
      </c>
      <c r="J1017" s="12" t="s">
        <v>1743</v>
      </c>
      <c r="K1017" s="12" t="s">
        <v>5382</v>
      </c>
      <c r="L1017" s="12" t="s">
        <v>1685</v>
      </c>
      <c r="M1017" s="12" t="s">
        <v>1027</v>
      </c>
      <c r="N1017" s="13">
        <f>M1018-RTOS_OFF_RX!$M1017</f>
        <v>0.0002083333333</v>
      </c>
      <c r="O1017" s="12">
        <f>SUM(LEN("CO_MQ135|"),LEN(RTOS_OFF_RX!$E1017),LEN(",Alcool_MQ135|"),LEN(RTOS_OFF_RX!$F1017),LEN(",CO2_MQ135|"),LEN(RTOS_OFF_RX!$G1017),LEN(",Toluen_MQ135|"),LEN(RTOS_OFF_RX!$H1017),LEN(",MH4_MQ135|"),LEN(RTOS_OFF_RX!$I1017),LEN(",Aceton_MQ135|"),LEN(RTOS_OFF_RX!$J1017),LEN(",O3_MQ131|"),LEN(RTOS_OFF_RX!$K1017))*8</f>
        <v>880</v>
      </c>
      <c r="P1017" s="16">
        <f>(RTOS_OFF_RX!$O1017/SUM(HOUR(RTOS_OFF_RX!$N1017)*3600,MINUTE(RTOS_OFF_RX!$N1017)*60,SECOND(RTOS_OFF_RX!$N1017)))</f>
        <v>48.88888889</v>
      </c>
      <c r="Q1017" s="14">
        <f>RTOS_OFF_TX!K1017</f>
        <v>0.00009259259259</v>
      </c>
      <c r="R1017" s="17">
        <f>RTOS_OFF_RX!$N1017-RTOS_OFF_RX!$Q1017</f>
        <v>0.0001157407407</v>
      </c>
      <c r="S1017" s="13">
        <f>RTOS_OFF_RX!$N1017-RTOS_ON_RX!$N1017</f>
        <v>0.00009259259259</v>
      </c>
    </row>
    <row r="1018" ht="15.75" customHeight="1">
      <c r="A1018" s="12" t="s">
        <v>16395</v>
      </c>
      <c r="B1018" s="12" t="s">
        <v>16396</v>
      </c>
      <c r="C1018" s="12" t="s">
        <v>13190</v>
      </c>
      <c r="D1018" s="12" t="s">
        <v>16397</v>
      </c>
      <c r="E1018" s="12" t="s">
        <v>1844</v>
      </c>
      <c r="F1018" s="12" t="s">
        <v>1750</v>
      </c>
      <c r="G1018" s="12" t="s">
        <v>1795</v>
      </c>
      <c r="H1018" s="12" t="s">
        <v>1752</v>
      </c>
      <c r="I1018" s="12" t="s">
        <v>1796</v>
      </c>
      <c r="J1018" s="12" t="s">
        <v>1743</v>
      </c>
      <c r="K1018" s="12" t="s">
        <v>14771</v>
      </c>
      <c r="L1018" s="12" t="s">
        <v>1685</v>
      </c>
      <c r="M1018" s="12" t="s">
        <v>1028</v>
      </c>
      <c r="N1018" s="13">
        <f>M1019-RTOS_OFF_RX!$M1018</f>
        <v>0.00009259259259</v>
      </c>
      <c r="O1018" s="12">
        <f>SUM(LEN("CO_MQ135|"),LEN(RTOS_OFF_RX!$E1018),LEN(",Alcool_MQ135|"),LEN(RTOS_OFF_RX!$F1018),LEN(",CO2_MQ135|"),LEN(RTOS_OFF_RX!$G1018),LEN(",Toluen_MQ135|"),LEN(RTOS_OFF_RX!$H1018),LEN(",MH4_MQ135|"),LEN(RTOS_OFF_RX!$I1018),LEN(",Aceton_MQ135|"),LEN(RTOS_OFF_RX!$J1018),LEN(",O3_MQ131|"),LEN(RTOS_OFF_RX!$K1018))*8</f>
        <v>872</v>
      </c>
      <c r="P1018" s="16">
        <f>(RTOS_OFF_RX!$O1018/SUM(HOUR(RTOS_OFF_RX!$N1018)*3600,MINUTE(RTOS_OFF_RX!$N1018)*60,SECOND(RTOS_OFF_RX!$N1018)))</f>
        <v>109</v>
      </c>
      <c r="Q1018" s="14">
        <f>RTOS_OFF_TX!K1018</f>
        <v>0.00009259259259</v>
      </c>
      <c r="R1018" s="17">
        <f>RTOS_OFF_RX!$N1018-RTOS_OFF_RX!$Q1018</f>
        <v>0</v>
      </c>
      <c r="S1018" s="13">
        <f>RTOS_OFF_RX!$N1018-RTOS_ON_RX!$N1018</f>
        <v>0.00003472222222</v>
      </c>
    </row>
    <row r="1019" ht="15.75" customHeight="1">
      <c r="A1019" s="12" t="s">
        <v>16398</v>
      </c>
      <c r="B1019" s="12" t="s">
        <v>16399</v>
      </c>
      <c r="C1019" s="12" t="s">
        <v>13190</v>
      </c>
      <c r="D1019" s="12" t="s">
        <v>16400</v>
      </c>
      <c r="E1019" s="12" t="s">
        <v>1885</v>
      </c>
      <c r="F1019" s="12" t="s">
        <v>1886</v>
      </c>
      <c r="G1019" s="12" t="s">
        <v>1887</v>
      </c>
      <c r="H1019" s="12" t="s">
        <v>1706</v>
      </c>
      <c r="I1019" s="12" t="s">
        <v>14303</v>
      </c>
      <c r="J1019" s="12" t="s">
        <v>1708</v>
      </c>
      <c r="K1019" s="12" t="s">
        <v>5372</v>
      </c>
      <c r="L1019" s="12" t="s">
        <v>1685</v>
      </c>
      <c r="M1019" s="12" t="s">
        <v>1029</v>
      </c>
      <c r="N1019" s="13">
        <f>M1020-RTOS_OFF_RX!$M1019</f>
        <v>0.00009259259259</v>
      </c>
      <c r="O1019" s="12">
        <f>SUM(LEN("CO_MQ135|"),LEN(RTOS_OFF_RX!$E1019),LEN(",Alcool_MQ135|"),LEN(RTOS_OFF_RX!$F1019),LEN(",CO2_MQ135|"),LEN(RTOS_OFF_RX!$G1019),LEN(",Toluen_MQ135|"),LEN(RTOS_OFF_RX!$H1019),LEN(",MH4_MQ135|"),LEN(RTOS_OFF_RX!$I1019),LEN(",Aceton_MQ135|"),LEN(RTOS_OFF_RX!$J1019),LEN(",O3_MQ131|"),LEN(RTOS_OFF_RX!$K1019))*8</f>
        <v>888</v>
      </c>
      <c r="P1019" s="16">
        <f>(RTOS_OFF_RX!$O1019/SUM(HOUR(RTOS_OFF_RX!$N1019)*3600,MINUTE(RTOS_OFF_RX!$N1019)*60,SECOND(RTOS_OFF_RX!$N1019)))</f>
        <v>111</v>
      </c>
      <c r="Q1019" s="14">
        <f>RTOS_OFF_TX!K1019</f>
        <v>0.0001041666667</v>
      </c>
      <c r="R1019" s="17">
        <f>RTOS_OFF_RX!$N1019-RTOS_OFF_RX!$Q1019</f>
        <v>-0.00001157407407</v>
      </c>
      <c r="S1019" s="13">
        <f>RTOS_OFF_RX!$N1019-RTOS_ON_RX!$N1019</f>
        <v>0.00003472222222</v>
      </c>
    </row>
    <row r="1020" ht="15.75" customHeight="1">
      <c r="A1020" s="12" t="s">
        <v>16401</v>
      </c>
      <c r="B1020" s="12" t="s">
        <v>16402</v>
      </c>
      <c r="C1020" s="12" t="s">
        <v>13190</v>
      </c>
      <c r="D1020" s="12" t="s">
        <v>8917</v>
      </c>
      <c r="E1020" s="12" t="s">
        <v>2378</v>
      </c>
      <c r="F1020" s="12" t="s">
        <v>1900</v>
      </c>
      <c r="G1020" s="12" t="s">
        <v>1901</v>
      </c>
      <c r="H1020" s="12" t="s">
        <v>1752</v>
      </c>
      <c r="I1020" s="12" t="s">
        <v>1902</v>
      </c>
      <c r="J1020" s="12" t="s">
        <v>1683</v>
      </c>
      <c r="K1020" s="12" t="s">
        <v>5372</v>
      </c>
      <c r="L1020" s="12" t="s">
        <v>1685</v>
      </c>
      <c r="M1020" s="12" t="s">
        <v>1030</v>
      </c>
      <c r="N1020" s="13">
        <f>M1021-RTOS_OFF_RX!$M1020</f>
        <v>0.00009259259259</v>
      </c>
      <c r="O1020" s="12">
        <f>SUM(LEN("CO_MQ135|"),LEN(RTOS_OFF_RX!$E1020),LEN(",Alcool_MQ135|"),LEN(RTOS_OFF_RX!$F1020),LEN(",CO2_MQ135|"),LEN(RTOS_OFF_RX!$G1020),LEN(",Toluen_MQ135|"),LEN(RTOS_OFF_RX!$H1020),LEN(",MH4_MQ135|"),LEN(RTOS_OFF_RX!$I1020),LEN(",Aceton_MQ135|"),LEN(RTOS_OFF_RX!$J1020),LEN(",O3_MQ131|"),LEN(RTOS_OFF_RX!$K1020))*8</f>
        <v>880</v>
      </c>
      <c r="P1020" s="16">
        <f>(RTOS_OFF_RX!$O1020/SUM(HOUR(RTOS_OFF_RX!$N1020)*3600,MINUTE(RTOS_OFF_RX!$N1020)*60,SECOND(RTOS_OFF_RX!$N1020)))</f>
        <v>110</v>
      </c>
      <c r="Q1020" s="14">
        <f>RTOS_OFF_TX!K1020</f>
        <v>0.00009259259259</v>
      </c>
      <c r="R1020" s="17">
        <f>RTOS_OFF_RX!$N1020-RTOS_OFF_RX!$Q1020</f>
        <v>0</v>
      </c>
      <c r="S1020" s="13">
        <f>RTOS_OFF_RX!$N1020-RTOS_ON_RX!$N1020</f>
        <v>0.00003472222222</v>
      </c>
    </row>
    <row r="1021" ht="15.75" customHeight="1">
      <c r="A1021" s="12" t="s">
        <v>16403</v>
      </c>
      <c r="B1021" s="12" t="s">
        <v>16404</v>
      </c>
      <c r="C1021" s="12" t="s">
        <v>13190</v>
      </c>
      <c r="D1021" s="12" t="s">
        <v>16405</v>
      </c>
      <c r="E1021" s="12" t="s">
        <v>1869</v>
      </c>
      <c r="F1021" s="12" t="s">
        <v>13478</v>
      </c>
      <c r="G1021" s="12" t="s">
        <v>2553</v>
      </c>
      <c r="H1021" s="12" t="s">
        <v>1973</v>
      </c>
      <c r="I1021" s="12" t="s">
        <v>13997</v>
      </c>
      <c r="J1021" s="12" t="s">
        <v>1708</v>
      </c>
      <c r="K1021" s="12" t="s">
        <v>16088</v>
      </c>
      <c r="L1021" s="12" t="s">
        <v>1685</v>
      </c>
      <c r="M1021" s="12" t="s">
        <v>1031</v>
      </c>
      <c r="N1021" s="13">
        <f>M1022-RTOS_OFF_RX!$M1021</f>
        <v>0.0001851851852</v>
      </c>
      <c r="O1021" s="12">
        <f>SUM(LEN("CO_MQ135|"),LEN(RTOS_OFF_RX!$E1021),LEN(",Alcool_MQ135|"),LEN(RTOS_OFF_RX!$F1021),LEN(",CO2_MQ135|"),LEN(RTOS_OFF_RX!$G1021),LEN(",Toluen_MQ135|"),LEN(RTOS_OFF_RX!$H1021),LEN(",MH4_MQ135|"),LEN(RTOS_OFF_RX!$I1021),LEN(",Aceton_MQ135|"),LEN(RTOS_OFF_RX!$J1021),LEN(",O3_MQ131|"),LEN(RTOS_OFF_RX!$K1021))*8</f>
        <v>880</v>
      </c>
      <c r="P1021" s="16">
        <f>(RTOS_OFF_RX!$O1021/SUM(HOUR(RTOS_OFF_RX!$N1021)*3600,MINUTE(RTOS_OFF_RX!$N1021)*60,SECOND(RTOS_OFF_RX!$N1021)))</f>
        <v>55</v>
      </c>
      <c r="Q1021" s="14">
        <f>RTOS_OFF_TX!K1021</f>
        <v>0.00009259259259</v>
      </c>
      <c r="R1021" s="17">
        <f>RTOS_OFF_RX!$N1021-RTOS_OFF_RX!$Q1021</f>
        <v>0.00009259259259</v>
      </c>
      <c r="S1021" s="13">
        <f>RTOS_OFF_RX!$N1021-RTOS_ON_RX!$N1021</f>
        <v>0.0001273148148</v>
      </c>
    </row>
    <row r="1022" ht="15.75" customHeight="1">
      <c r="A1022" s="12" t="s">
        <v>16406</v>
      </c>
      <c r="B1022" s="12" t="s">
        <v>16407</v>
      </c>
      <c r="C1022" s="12" t="s">
        <v>13190</v>
      </c>
      <c r="D1022" s="12" t="s">
        <v>16408</v>
      </c>
      <c r="E1022" s="12" t="s">
        <v>2233</v>
      </c>
      <c r="F1022" s="12" t="s">
        <v>2155</v>
      </c>
      <c r="G1022" s="12" t="s">
        <v>3436</v>
      </c>
      <c r="H1022" s="12" t="s">
        <v>1681</v>
      </c>
      <c r="I1022" s="12" t="s">
        <v>14842</v>
      </c>
      <c r="J1022" s="12" t="s">
        <v>1683</v>
      </c>
      <c r="K1022" s="12" t="s">
        <v>2409</v>
      </c>
      <c r="L1022" s="12" t="s">
        <v>1685</v>
      </c>
      <c r="M1022" s="12" t="s">
        <v>1032</v>
      </c>
      <c r="N1022" s="13">
        <f>M1023-RTOS_OFF_RX!$M1022</f>
        <v>0.00009259259259</v>
      </c>
      <c r="O1022" s="12">
        <f>SUM(LEN("CO_MQ135|"),LEN(RTOS_OFF_RX!$E1022),LEN(",Alcool_MQ135|"),LEN(RTOS_OFF_RX!$F1022),LEN(",CO2_MQ135|"),LEN(RTOS_OFF_RX!$G1022),LEN(",Toluen_MQ135|"),LEN(RTOS_OFF_RX!$H1022),LEN(",MH4_MQ135|"),LEN(RTOS_OFF_RX!$I1022),LEN(",Aceton_MQ135|"),LEN(RTOS_OFF_RX!$J1022),LEN(",O3_MQ131|"),LEN(RTOS_OFF_RX!$K1022))*8</f>
        <v>888</v>
      </c>
      <c r="P1022" s="16">
        <f>(RTOS_OFF_RX!$O1022/SUM(HOUR(RTOS_OFF_RX!$N1022)*3600,MINUTE(RTOS_OFF_RX!$N1022)*60,SECOND(RTOS_OFF_RX!$N1022)))</f>
        <v>111</v>
      </c>
      <c r="Q1022" s="14">
        <f>RTOS_OFF_TX!K1022</f>
        <v>0.00009259259259</v>
      </c>
      <c r="R1022" s="17">
        <f>RTOS_OFF_RX!$N1022-RTOS_OFF_RX!$Q1022</f>
        <v>0</v>
      </c>
      <c r="S1022" s="13">
        <f>RTOS_OFF_RX!$N1022-RTOS_ON_RX!$N1022</f>
        <v>0.00003472222222</v>
      </c>
    </row>
    <row r="1023" ht="15.75" customHeight="1">
      <c r="A1023" s="12" t="s">
        <v>16409</v>
      </c>
      <c r="B1023" s="12" t="s">
        <v>16410</v>
      </c>
      <c r="C1023" s="12" t="s">
        <v>13190</v>
      </c>
      <c r="D1023" s="12" t="s">
        <v>16411</v>
      </c>
      <c r="E1023" s="12" t="s">
        <v>1844</v>
      </c>
      <c r="F1023" s="12" t="s">
        <v>1750</v>
      </c>
      <c r="G1023" s="12" t="s">
        <v>1795</v>
      </c>
      <c r="H1023" s="12" t="s">
        <v>1752</v>
      </c>
      <c r="I1023" s="12" t="s">
        <v>1796</v>
      </c>
      <c r="J1023" s="12" t="s">
        <v>1743</v>
      </c>
      <c r="K1023" s="12" t="s">
        <v>7226</v>
      </c>
      <c r="L1023" s="12" t="s">
        <v>1685</v>
      </c>
      <c r="M1023" s="12" t="s">
        <v>1033</v>
      </c>
      <c r="N1023" s="13">
        <f>M1024-RTOS_OFF_RX!$M1023</f>
        <v>0.0001041666667</v>
      </c>
      <c r="O1023" s="12">
        <f>SUM(LEN("CO_MQ135|"),LEN(RTOS_OFF_RX!$E1023),LEN(",Alcool_MQ135|"),LEN(RTOS_OFF_RX!$F1023),LEN(",CO2_MQ135|"),LEN(RTOS_OFF_RX!$G1023),LEN(",Toluen_MQ135|"),LEN(RTOS_OFF_RX!$H1023),LEN(",MH4_MQ135|"),LEN(RTOS_OFF_RX!$I1023),LEN(",Aceton_MQ135|"),LEN(RTOS_OFF_RX!$J1023),LEN(",O3_MQ131|"),LEN(RTOS_OFF_RX!$K1023))*8</f>
        <v>872</v>
      </c>
      <c r="P1023" s="16">
        <f>(RTOS_OFF_RX!$O1023/SUM(HOUR(RTOS_OFF_RX!$N1023)*3600,MINUTE(RTOS_OFF_RX!$N1023)*60,SECOND(RTOS_OFF_RX!$N1023)))</f>
        <v>96.88888889</v>
      </c>
      <c r="Q1023" s="14">
        <f>RTOS_OFF_TX!K1023</f>
        <v>0.00009259259259</v>
      </c>
      <c r="R1023" s="17">
        <f>RTOS_OFF_RX!$N1023-RTOS_OFF_RX!$Q1023</f>
        <v>0.00001157407407</v>
      </c>
      <c r="S1023" s="13">
        <f>RTOS_OFF_RX!$N1023-RTOS_ON_RX!$N1023</f>
        <v>0.0000462962963</v>
      </c>
    </row>
    <row r="1024" ht="15.75" customHeight="1">
      <c r="A1024" s="12" t="s">
        <v>16412</v>
      </c>
      <c r="B1024" s="12" t="s">
        <v>16413</v>
      </c>
      <c r="C1024" s="12" t="s">
        <v>13190</v>
      </c>
      <c r="D1024" s="12" t="s">
        <v>16414</v>
      </c>
      <c r="E1024" s="12" t="s">
        <v>2000</v>
      </c>
      <c r="F1024" s="12" t="s">
        <v>1900</v>
      </c>
      <c r="G1024" s="12" t="s">
        <v>2123</v>
      </c>
      <c r="H1024" s="12" t="s">
        <v>1752</v>
      </c>
      <c r="I1024" s="12" t="s">
        <v>1753</v>
      </c>
      <c r="J1024" s="12" t="s">
        <v>1683</v>
      </c>
      <c r="K1024" s="12" t="s">
        <v>1824</v>
      </c>
      <c r="L1024" s="12" t="s">
        <v>1685</v>
      </c>
      <c r="M1024" s="12" t="s">
        <v>1034</v>
      </c>
      <c r="N1024" s="13">
        <f>M1025-RTOS_OFF_RX!$M1024</f>
        <v>0.00009259259259</v>
      </c>
      <c r="O1024" s="12">
        <f>SUM(LEN("CO_MQ135|"),LEN(RTOS_OFF_RX!$E1024),LEN(",Alcool_MQ135|"),LEN(RTOS_OFF_RX!$F1024),LEN(",CO2_MQ135|"),LEN(RTOS_OFF_RX!$G1024),LEN(",Toluen_MQ135|"),LEN(RTOS_OFF_RX!$H1024),LEN(",MH4_MQ135|"),LEN(RTOS_OFF_RX!$I1024),LEN(",Aceton_MQ135|"),LEN(RTOS_OFF_RX!$J1024),LEN(",O3_MQ131|"),LEN(RTOS_OFF_RX!$K1024))*8</f>
        <v>888</v>
      </c>
      <c r="P1024" s="16">
        <f>(RTOS_OFF_RX!$O1024/SUM(HOUR(RTOS_OFF_RX!$N1024)*3600,MINUTE(RTOS_OFF_RX!$N1024)*60,SECOND(RTOS_OFF_RX!$N1024)))</f>
        <v>111</v>
      </c>
      <c r="Q1024" s="14">
        <f>RTOS_OFF_TX!K1024</f>
        <v>0.00009259259259</v>
      </c>
      <c r="R1024" s="17">
        <f>RTOS_OFF_RX!$N1024-RTOS_OFF_RX!$Q1024</f>
        <v>0</v>
      </c>
      <c r="S1024" s="13">
        <f>RTOS_OFF_RX!$N1024-RTOS_ON_RX!$N1024</f>
        <v>0.00003472222222</v>
      </c>
    </row>
    <row r="1025" ht="15.75" customHeight="1">
      <c r="A1025" s="12" t="s">
        <v>16415</v>
      </c>
      <c r="B1025" s="12" t="s">
        <v>16416</v>
      </c>
      <c r="C1025" s="12" t="s">
        <v>13190</v>
      </c>
      <c r="D1025" s="12" t="s">
        <v>16417</v>
      </c>
      <c r="E1025" s="12" t="s">
        <v>1844</v>
      </c>
      <c r="F1025" s="12" t="s">
        <v>1750</v>
      </c>
      <c r="G1025" s="12" t="s">
        <v>1795</v>
      </c>
      <c r="H1025" s="12" t="s">
        <v>1752</v>
      </c>
      <c r="I1025" s="12" t="s">
        <v>1796</v>
      </c>
      <c r="J1025" s="12" t="s">
        <v>1743</v>
      </c>
      <c r="K1025" s="12" t="s">
        <v>14771</v>
      </c>
      <c r="L1025" s="12" t="s">
        <v>1685</v>
      </c>
      <c r="M1025" s="12" t="s">
        <v>1035</v>
      </c>
      <c r="N1025" s="13">
        <f>M1026-RTOS_OFF_RX!$M1025</f>
        <v>0.00009259259259</v>
      </c>
      <c r="O1025" s="12">
        <f>SUM(LEN("CO_MQ135|"),LEN(RTOS_OFF_RX!$E1025),LEN(",Alcool_MQ135|"),LEN(RTOS_OFF_RX!$F1025),LEN(",CO2_MQ135|"),LEN(RTOS_OFF_RX!$G1025),LEN(",Toluen_MQ135|"),LEN(RTOS_OFF_RX!$H1025),LEN(",MH4_MQ135|"),LEN(RTOS_OFF_RX!$I1025),LEN(",Aceton_MQ135|"),LEN(RTOS_OFF_RX!$J1025),LEN(",O3_MQ131|"),LEN(RTOS_OFF_RX!$K1025))*8</f>
        <v>872</v>
      </c>
      <c r="P1025" s="16">
        <f>(RTOS_OFF_RX!$O1025/SUM(HOUR(RTOS_OFF_RX!$N1025)*3600,MINUTE(RTOS_OFF_RX!$N1025)*60,SECOND(RTOS_OFF_RX!$N1025)))</f>
        <v>109</v>
      </c>
      <c r="Q1025" s="14">
        <f>RTOS_OFF_TX!K1025</f>
        <v>0.00009259259259</v>
      </c>
      <c r="R1025" s="17">
        <f>RTOS_OFF_RX!$N1025-RTOS_OFF_RX!$Q1025</f>
        <v>0</v>
      </c>
      <c r="S1025" s="13">
        <f>RTOS_OFF_RX!$N1025-RTOS_ON_RX!$N1025</f>
        <v>0.00003472222222</v>
      </c>
    </row>
    <row r="1026" ht="15.75" customHeight="1">
      <c r="A1026" s="12" t="s">
        <v>16418</v>
      </c>
      <c r="B1026" s="12" t="s">
        <v>16419</v>
      </c>
      <c r="C1026" s="12" t="s">
        <v>13190</v>
      </c>
      <c r="D1026" s="12" t="s">
        <v>16420</v>
      </c>
      <c r="E1026" s="12" t="s">
        <v>2507</v>
      </c>
      <c r="F1026" s="12" t="s">
        <v>13227</v>
      </c>
      <c r="G1026" s="12" t="s">
        <v>2747</v>
      </c>
      <c r="H1026" s="12" t="s">
        <v>3778</v>
      </c>
      <c r="I1026" s="12" t="s">
        <v>14309</v>
      </c>
      <c r="J1026" s="12" t="s">
        <v>1731</v>
      </c>
      <c r="K1026" s="12" t="s">
        <v>15767</v>
      </c>
      <c r="L1026" s="12" t="s">
        <v>1685</v>
      </c>
      <c r="M1026" s="12" t="s">
        <v>1036</v>
      </c>
      <c r="N1026" s="13">
        <f>M1027-RTOS_OFF_RX!$M1026</f>
        <v>0.00009259259259</v>
      </c>
      <c r="O1026" s="12">
        <f>SUM(LEN("CO_MQ135|"),LEN(RTOS_OFF_RX!$E1026),LEN(",Alcool_MQ135|"),LEN(RTOS_OFF_RX!$F1026),LEN(",CO2_MQ135|"),LEN(RTOS_OFF_RX!$G1026),LEN(",Toluen_MQ135|"),LEN(RTOS_OFF_RX!$H1026),LEN(",MH4_MQ135|"),LEN(RTOS_OFF_RX!$I1026),LEN(",Aceton_MQ135|"),LEN(RTOS_OFF_RX!$J1026),LEN(",O3_MQ131|"),LEN(RTOS_OFF_RX!$K1026))*8</f>
        <v>872</v>
      </c>
      <c r="P1026" s="16">
        <f>(RTOS_OFF_RX!$O1026/SUM(HOUR(RTOS_OFF_RX!$N1026)*3600,MINUTE(RTOS_OFF_RX!$N1026)*60,SECOND(RTOS_OFF_RX!$N1026)))</f>
        <v>109</v>
      </c>
      <c r="Q1026" s="14">
        <f>RTOS_OFF_TX!K1026</f>
        <v>0.00009259259259</v>
      </c>
      <c r="R1026" s="17">
        <f>RTOS_OFF_RX!$N1026-RTOS_OFF_RX!$Q1026</f>
        <v>0</v>
      </c>
      <c r="S1026" s="13">
        <f>RTOS_OFF_RX!$N1026-RTOS_ON_RX!$N1026</f>
        <v>0.00003472222222</v>
      </c>
    </row>
    <row r="1027" ht="15.75" customHeight="1">
      <c r="A1027" s="12" t="s">
        <v>16421</v>
      </c>
      <c r="B1027" s="12" t="s">
        <v>16422</v>
      </c>
      <c r="C1027" s="12" t="s">
        <v>13190</v>
      </c>
      <c r="D1027" s="12" t="s">
        <v>8964</v>
      </c>
      <c r="E1027" s="12" t="s">
        <v>2233</v>
      </c>
      <c r="F1027" s="12" t="s">
        <v>2155</v>
      </c>
      <c r="G1027" s="12" t="s">
        <v>3436</v>
      </c>
      <c r="H1027" s="12" t="s">
        <v>1681</v>
      </c>
      <c r="I1027" s="12" t="s">
        <v>14842</v>
      </c>
      <c r="J1027" s="12" t="s">
        <v>1683</v>
      </c>
      <c r="K1027" s="12" t="s">
        <v>5705</v>
      </c>
      <c r="L1027" s="12" t="s">
        <v>1685</v>
      </c>
      <c r="M1027" s="12" t="s">
        <v>1037</v>
      </c>
      <c r="N1027" s="13">
        <f>M1028-RTOS_OFF_RX!$M1027</f>
        <v>0.00009259259259</v>
      </c>
      <c r="O1027" s="12">
        <f>SUM(LEN("CO_MQ135|"),LEN(RTOS_OFF_RX!$E1027),LEN(",Alcool_MQ135|"),LEN(RTOS_OFF_RX!$F1027),LEN(",CO2_MQ135|"),LEN(RTOS_OFF_RX!$G1027),LEN(",Toluen_MQ135|"),LEN(RTOS_OFF_RX!$H1027),LEN(",MH4_MQ135|"),LEN(RTOS_OFF_RX!$I1027),LEN(",Aceton_MQ135|"),LEN(RTOS_OFF_RX!$J1027),LEN(",O3_MQ131|"),LEN(RTOS_OFF_RX!$K1027))*8</f>
        <v>888</v>
      </c>
      <c r="P1027" s="16">
        <f>(RTOS_OFF_RX!$O1027/SUM(HOUR(RTOS_OFF_RX!$N1027)*3600,MINUTE(RTOS_OFF_RX!$N1027)*60,SECOND(RTOS_OFF_RX!$N1027)))</f>
        <v>111</v>
      </c>
      <c r="Q1027" s="14">
        <f>RTOS_OFF_TX!K1027</f>
        <v>0.00009259259259</v>
      </c>
      <c r="R1027" s="17">
        <f>RTOS_OFF_RX!$N1027-RTOS_OFF_RX!$Q1027</f>
        <v>0</v>
      </c>
      <c r="S1027" s="13">
        <f>RTOS_OFF_RX!$N1027-RTOS_ON_RX!$N1027</f>
        <v>0.00003472222222</v>
      </c>
    </row>
    <row r="1028" ht="15.75" customHeight="1">
      <c r="A1028" s="12" t="s">
        <v>16423</v>
      </c>
      <c r="B1028" s="12" t="s">
        <v>16424</v>
      </c>
      <c r="C1028" s="12" t="s">
        <v>13190</v>
      </c>
      <c r="D1028" s="12" t="s">
        <v>16425</v>
      </c>
      <c r="E1028" s="12" t="s">
        <v>1782</v>
      </c>
      <c r="F1028" s="12" t="s">
        <v>1971</v>
      </c>
      <c r="G1028" s="12" t="s">
        <v>2553</v>
      </c>
      <c r="H1028" s="12" t="s">
        <v>1973</v>
      </c>
      <c r="I1028" s="12" t="s">
        <v>1974</v>
      </c>
      <c r="J1028" s="12" t="s">
        <v>1708</v>
      </c>
      <c r="K1028" s="12" t="s">
        <v>5705</v>
      </c>
      <c r="L1028" s="12" t="s">
        <v>1685</v>
      </c>
      <c r="M1028" s="12" t="s">
        <v>1038</v>
      </c>
      <c r="N1028" s="13">
        <f>M1029-RTOS_OFF_RX!$M1028</f>
        <v>0.0001851851852</v>
      </c>
      <c r="O1028" s="12">
        <f>SUM(LEN("CO_MQ135|"),LEN(RTOS_OFF_RX!$E1028),LEN(",Alcool_MQ135|"),LEN(RTOS_OFF_RX!$F1028),LEN(",CO2_MQ135|"),LEN(RTOS_OFF_RX!$G1028),LEN(",Toluen_MQ135|"),LEN(RTOS_OFF_RX!$H1028),LEN(",MH4_MQ135|"),LEN(RTOS_OFF_RX!$I1028),LEN(",Aceton_MQ135|"),LEN(RTOS_OFF_RX!$J1028),LEN(",O3_MQ131|"),LEN(RTOS_OFF_RX!$K1028))*8</f>
        <v>880</v>
      </c>
      <c r="P1028" s="16">
        <f>(RTOS_OFF_RX!$O1028/SUM(HOUR(RTOS_OFF_RX!$N1028)*3600,MINUTE(RTOS_OFF_RX!$N1028)*60,SECOND(RTOS_OFF_RX!$N1028)))</f>
        <v>55</v>
      </c>
      <c r="Q1028" s="14">
        <f>RTOS_OFF_TX!K1028</f>
        <v>0.00009259259259</v>
      </c>
      <c r="R1028" s="17">
        <f>RTOS_OFF_RX!$N1028-RTOS_OFF_RX!$Q1028</f>
        <v>0.00009259259259</v>
      </c>
      <c r="S1028" s="13">
        <f>RTOS_OFF_RX!$N1028-RTOS_ON_RX!$N1028</f>
        <v>0.0001273148148</v>
      </c>
    </row>
    <row r="1029" ht="15.75" customHeight="1">
      <c r="A1029" s="12" t="s">
        <v>16426</v>
      </c>
      <c r="B1029" s="12" t="s">
        <v>16427</v>
      </c>
      <c r="C1029" s="12" t="s">
        <v>13190</v>
      </c>
      <c r="D1029" s="12" t="s">
        <v>16428</v>
      </c>
      <c r="E1029" s="12" t="s">
        <v>2068</v>
      </c>
      <c r="F1029" s="12" t="s">
        <v>2078</v>
      </c>
      <c r="G1029" s="12" t="s">
        <v>2167</v>
      </c>
      <c r="H1029" s="12" t="s">
        <v>1868</v>
      </c>
      <c r="I1029" s="12" t="s">
        <v>2168</v>
      </c>
      <c r="J1029" s="12" t="s">
        <v>1783</v>
      </c>
      <c r="K1029" s="12" t="s">
        <v>2808</v>
      </c>
      <c r="L1029" s="12" t="s">
        <v>1685</v>
      </c>
      <c r="M1029" s="12" t="s">
        <v>1039</v>
      </c>
      <c r="N1029" s="13">
        <f>M1030-RTOS_OFF_RX!$M1029</f>
        <v>0.00009259259259</v>
      </c>
      <c r="O1029" s="12">
        <f>SUM(LEN("CO_MQ135|"),LEN(RTOS_OFF_RX!$E1029),LEN(",Alcool_MQ135|"),LEN(RTOS_OFF_RX!$F1029),LEN(",CO2_MQ135|"),LEN(RTOS_OFF_RX!$G1029),LEN(",Toluen_MQ135|"),LEN(RTOS_OFF_RX!$H1029),LEN(",MH4_MQ135|"),LEN(RTOS_OFF_RX!$I1029),LEN(",Aceton_MQ135|"),LEN(RTOS_OFF_RX!$J1029),LEN(",O3_MQ131|"),LEN(RTOS_OFF_RX!$K1029))*8</f>
        <v>888</v>
      </c>
      <c r="P1029" s="16">
        <f>(RTOS_OFF_RX!$O1029/SUM(HOUR(RTOS_OFF_RX!$N1029)*3600,MINUTE(RTOS_OFF_RX!$N1029)*60,SECOND(RTOS_OFF_RX!$N1029)))</f>
        <v>111</v>
      </c>
      <c r="Q1029" s="14">
        <f>RTOS_OFF_TX!K1029</f>
        <v>0.00009259259259</v>
      </c>
      <c r="R1029" s="17">
        <f>RTOS_OFF_RX!$N1029-RTOS_OFF_RX!$Q1029</f>
        <v>0</v>
      </c>
      <c r="S1029" s="13">
        <f>RTOS_OFF_RX!$N1029-RTOS_ON_RX!$N1029</f>
        <v>-0.00002314814815</v>
      </c>
    </row>
    <row r="1030" ht="15.75" customHeight="1">
      <c r="A1030" s="12" t="s">
        <v>16429</v>
      </c>
      <c r="B1030" s="12" t="s">
        <v>16430</v>
      </c>
      <c r="C1030" s="12" t="s">
        <v>13190</v>
      </c>
      <c r="D1030" s="12" t="s">
        <v>16431</v>
      </c>
      <c r="E1030" s="12" t="s">
        <v>1885</v>
      </c>
      <c r="F1030" s="12" t="s">
        <v>1886</v>
      </c>
      <c r="G1030" s="12" t="s">
        <v>1887</v>
      </c>
      <c r="H1030" s="12" t="s">
        <v>1706</v>
      </c>
      <c r="I1030" s="12" t="s">
        <v>14303</v>
      </c>
      <c r="J1030" s="12" t="s">
        <v>1708</v>
      </c>
      <c r="K1030" s="12" t="s">
        <v>2807</v>
      </c>
      <c r="L1030" s="12" t="s">
        <v>1685</v>
      </c>
      <c r="M1030" s="12" t="s">
        <v>1040</v>
      </c>
      <c r="N1030" s="13">
        <f>M1031-RTOS_OFF_RX!$M1030</f>
        <v>0.00009259259259</v>
      </c>
      <c r="O1030" s="12">
        <f>SUM(LEN("CO_MQ135|"),LEN(RTOS_OFF_RX!$E1030),LEN(",Alcool_MQ135|"),LEN(RTOS_OFF_RX!$F1030),LEN(",CO2_MQ135|"),LEN(RTOS_OFF_RX!$G1030),LEN(",Toluen_MQ135|"),LEN(RTOS_OFF_RX!$H1030),LEN(",MH4_MQ135|"),LEN(RTOS_OFF_RX!$I1030),LEN(",Aceton_MQ135|"),LEN(RTOS_OFF_RX!$J1030),LEN(",O3_MQ131|"),LEN(RTOS_OFF_RX!$K1030))*8</f>
        <v>888</v>
      </c>
      <c r="P1030" s="16">
        <f>(RTOS_OFF_RX!$O1030/SUM(HOUR(RTOS_OFF_RX!$N1030)*3600,MINUTE(RTOS_OFF_RX!$N1030)*60,SECOND(RTOS_OFF_RX!$N1030)))</f>
        <v>111</v>
      </c>
      <c r="Q1030" s="14">
        <f>RTOS_OFF_TX!K1030</f>
        <v>0.00009259259259</v>
      </c>
      <c r="R1030" s="17">
        <f>RTOS_OFF_RX!$N1030-RTOS_OFF_RX!$Q1030</f>
        <v>0</v>
      </c>
      <c r="S1030" s="13">
        <f>RTOS_OFF_RX!$N1030-RTOS_ON_RX!$N1030</f>
        <v>0.00003472222222</v>
      </c>
    </row>
    <row r="1031" ht="15.75" customHeight="1">
      <c r="A1031" s="12" t="s">
        <v>16432</v>
      </c>
      <c r="B1031" s="12" t="s">
        <v>16433</v>
      </c>
      <c r="C1031" s="12" t="s">
        <v>13190</v>
      </c>
      <c r="D1031" s="12" t="s">
        <v>8995</v>
      </c>
      <c r="E1031" s="12" t="s">
        <v>2007</v>
      </c>
      <c r="F1031" s="12" t="s">
        <v>1971</v>
      </c>
      <c r="G1031" s="12" t="s">
        <v>1972</v>
      </c>
      <c r="H1031" s="12" t="s">
        <v>1973</v>
      </c>
      <c r="I1031" s="12" t="s">
        <v>14766</v>
      </c>
      <c r="J1031" s="12" t="s">
        <v>1708</v>
      </c>
      <c r="K1031" s="12" t="s">
        <v>16088</v>
      </c>
      <c r="L1031" s="12" t="s">
        <v>1685</v>
      </c>
      <c r="M1031" s="12" t="s">
        <v>1041</v>
      </c>
      <c r="N1031" s="13">
        <f>M1032-RTOS_OFF_RX!$M1031</f>
        <v>0.00009259259259</v>
      </c>
      <c r="O1031" s="12">
        <f>SUM(LEN("CO_MQ135|"),LEN(RTOS_OFF_RX!$E1031),LEN(",Alcool_MQ135|"),LEN(RTOS_OFF_RX!$F1031),LEN(",CO2_MQ135|"),LEN(RTOS_OFF_RX!$G1031),LEN(",Toluen_MQ135|"),LEN(RTOS_OFF_RX!$H1031),LEN(",MH4_MQ135|"),LEN(RTOS_OFF_RX!$I1031),LEN(",Aceton_MQ135|"),LEN(RTOS_OFF_RX!$J1031),LEN(",O3_MQ131|"),LEN(RTOS_OFF_RX!$K1031))*8</f>
        <v>888</v>
      </c>
      <c r="P1031" s="16">
        <f>(RTOS_OFF_RX!$O1031/SUM(HOUR(RTOS_OFF_RX!$N1031)*3600,MINUTE(RTOS_OFF_RX!$N1031)*60,SECOND(RTOS_OFF_RX!$N1031)))</f>
        <v>111</v>
      </c>
      <c r="Q1031" s="14">
        <f>RTOS_OFF_TX!K1031</f>
        <v>0.00009259259259</v>
      </c>
      <c r="R1031" s="17">
        <f>RTOS_OFF_RX!$N1031-RTOS_OFF_RX!$Q1031</f>
        <v>0</v>
      </c>
      <c r="S1031" s="13">
        <f>RTOS_OFF_RX!$N1031-RTOS_ON_RX!$N1031</f>
        <v>0.00003472222222</v>
      </c>
    </row>
    <row r="1032" ht="15.75" customHeight="1">
      <c r="A1032" s="12" t="s">
        <v>16434</v>
      </c>
      <c r="B1032" s="12" t="s">
        <v>16435</v>
      </c>
      <c r="C1032" s="12" t="s">
        <v>13190</v>
      </c>
      <c r="D1032" s="12" t="s">
        <v>16436</v>
      </c>
      <c r="E1032" s="12" t="s">
        <v>1879</v>
      </c>
      <c r="F1032" s="12" t="s">
        <v>1704</v>
      </c>
      <c r="G1032" s="12" t="s">
        <v>1741</v>
      </c>
      <c r="H1032" s="12" t="s">
        <v>1706</v>
      </c>
      <c r="I1032" s="12" t="s">
        <v>1880</v>
      </c>
      <c r="J1032" s="12" t="s">
        <v>1743</v>
      </c>
      <c r="K1032" s="12" t="s">
        <v>7861</v>
      </c>
      <c r="L1032" s="12" t="s">
        <v>1685</v>
      </c>
      <c r="M1032" s="12" t="s">
        <v>1042</v>
      </c>
      <c r="N1032" s="13">
        <f>M1033-RTOS_OFF_RX!$M1032</f>
        <v>0.0001967592593</v>
      </c>
      <c r="O1032" s="12">
        <f>SUM(LEN("CO_MQ135|"),LEN(RTOS_OFF_RX!$E1032),LEN(",Alcool_MQ135|"),LEN(RTOS_OFF_RX!$F1032),LEN(",CO2_MQ135|"),LEN(RTOS_OFF_RX!$G1032),LEN(",Toluen_MQ135|"),LEN(RTOS_OFF_RX!$H1032),LEN(",MH4_MQ135|"),LEN(RTOS_OFF_RX!$I1032),LEN(",Aceton_MQ135|"),LEN(RTOS_OFF_RX!$J1032),LEN(",O3_MQ131|"),LEN(RTOS_OFF_RX!$K1032))*8</f>
        <v>888</v>
      </c>
      <c r="P1032" s="16">
        <f>(RTOS_OFF_RX!$O1032/SUM(HOUR(RTOS_OFF_RX!$N1032)*3600,MINUTE(RTOS_OFF_RX!$N1032)*60,SECOND(RTOS_OFF_RX!$N1032)))</f>
        <v>52.23529412</v>
      </c>
      <c r="Q1032" s="14">
        <f>RTOS_OFF_TX!K1032</f>
        <v>0.00009259259259</v>
      </c>
      <c r="R1032" s="17">
        <f>RTOS_OFF_RX!$N1032-RTOS_OFF_RX!$Q1032</f>
        <v>0.0001041666667</v>
      </c>
      <c r="S1032" s="13">
        <f>RTOS_OFF_RX!$N1032-RTOS_ON_RX!$N1032</f>
        <v>0.0001388888889</v>
      </c>
    </row>
    <row r="1033" ht="15.75" customHeight="1">
      <c r="A1033" s="12" t="s">
        <v>16437</v>
      </c>
      <c r="B1033" s="12" t="s">
        <v>16438</v>
      </c>
      <c r="C1033" s="12" t="s">
        <v>13190</v>
      </c>
      <c r="D1033" s="12" t="s">
        <v>9014</v>
      </c>
      <c r="E1033" s="12" t="s">
        <v>1918</v>
      </c>
      <c r="F1033" s="12" t="s">
        <v>1740</v>
      </c>
      <c r="G1033" s="12" t="s">
        <v>2769</v>
      </c>
      <c r="H1033" s="12" t="s">
        <v>1752</v>
      </c>
      <c r="I1033" s="12" t="s">
        <v>14857</v>
      </c>
      <c r="J1033" s="12" t="s">
        <v>1743</v>
      </c>
      <c r="K1033" s="12" t="s">
        <v>13245</v>
      </c>
      <c r="L1033" s="12" t="s">
        <v>1685</v>
      </c>
      <c r="M1033" s="12" t="s">
        <v>1043</v>
      </c>
      <c r="N1033" s="13">
        <f>M1034-RTOS_OFF_RX!$M1033</f>
        <v>0.00009259259259</v>
      </c>
      <c r="O1033" s="12">
        <f>SUM(LEN("CO_MQ135|"),LEN(RTOS_OFF_RX!$E1033),LEN(",Alcool_MQ135|"),LEN(RTOS_OFF_RX!$F1033),LEN(",CO2_MQ135|"),LEN(RTOS_OFF_RX!$G1033),LEN(",Toluen_MQ135|"),LEN(RTOS_OFF_RX!$H1033),LEN(",MH4_MQ135|"),LEN(RTOS_OFF_RX!$I1033),LEN(",Aceton_MQ135|"),LEN(RTOS_OFF_RX!$J1033),LEN(",O3_MQ131|"),LEN(RTOS_OFF_RX!$K1033))*8</f>
        <v>888</v>
      </c>
      <c r="P1033" s="16">
        <f>(RTOS_OFF_RX!$O1033/SUM(HOUR(RTOS_OFF_RX!$N1033)*3600,MINUTE(RTOS_OFF_RX!$N1033)*60,SECOND(RTOS_OFF_RX!$N1033)))</f>
        <v>111</v>
      </c>
      <c r="Q1033" s="14">
        <f>RTOS_OFF_TX!K1033</f>
        <v>0.00009259259259</v>
      </c>
      <c r="R1033" s="17">
        <f>RTOS_OFF_RX!$N1033-RTOS_OFF_RX!$Q1033</f>
        <v>0</v>
      </c>
      <c r="S1033" s="13">
        <f>RTOS_OFF_RX!$N1033-RTOS_ON_RX!$N1033</f>
        <v>0.00003472222222</v>
      </c>
    </row>
    <row r="1034" ht="15.75" customHeight="1">
      <c r="A1034" s="12" t="s">
        <v>16439</v>
      </c>
      <c r="B1034" s="12" t="s">
        <v>16440</v>
      </c>
      <c r="C1034" s="12" t="s">
        <v>13190</v>
      </c>
      <c r="D1034" s="12" t="s">
        <v>16441</v>
      </c>
      <c r="E1034" s="12" t="s">
        <v>1762</v>
      </c>
      <c r="F1034" s="12" t="s">
        <v>2155</v>
      </c>
      <c r="G1034" s="12" t="s">
        <v>2156</v>
      </c>
      <c r="H1034" s="12" t="s">
        <v>1681</v>
      </c>
      <c r="I1034" s="12" t="s">
        <v>1851</v>
      </c>
      <c r="J1034" s="12" t="s">
        <v>1683</v>
      </c>
      <c r="K1034" s="12" t="s">
        <v>2897</v>
      </c>
      <c r="L1034" s="12" t="s">
        <v>1685</v>
      </c>
      <c r="M1034" s="12" t="s">
        <v>1044</v>
      </c>
      <c r="N1034" s="13">
        <f>M1035-RTOS_OFF_RX!$M1034</f>
        <v>0.00009259259259</v>
      </c>
      <c r="O1034" s="12">
        <f>SUM(LEN("CO_MQ135|"),LEN(RTOS_OFF_RX!$E1034),LEN(",Alcool_MQ135|"),LEN(RTOS_OFF_RX!$F1034),LEN(",CO2_MQ135|"),LEN(RTOS_OFF_RX!$G1034),LEN(",Toluen_MQ135|"),LEN(RTOS_OFF_RX!$H1034),LEN(",MH4_MQ135|"),LEN(RTOS_OFF_RX!$I1034),LEN(",Aceton_MQ135|"),LEN(RTOS_OFF_RX!$J1034),LEN(",O3_MQ131|"),LEN(RTOS_OFF_RX!$K1034))*8</f>
        <v>888</v>
      </c>
      <c r="P1034" s="16">
        <f>(RTOS_OFF_RX!$O1034/SUM(HOUR(RTOS_OFF_RX!$N1034)*3600,MINUTE(RTOS_OFF_RX!$N1034)*60,SECOND(RTOS_OFF_RX!$N1034)))</f>
        <v>111</v>
      </c>
      <c r="Q1034" s="14">
        <f>RTOS_OFF_TX!K1034</f>
        <v>0.00009259259259</v>
      </c>
      <c r="R1034" s="17">
        <f>RTOS_OFF_RX!$N1034-RTOS_OFF_RX!$Q1034</f>
        <v>0</v>
      </c>
      <c r="S1034" s="13">
        <f>RTOS_OFF_RX!$N1034-RTOS_ON_RX!$N1034</f>
        <v>0.00003472222222</v>
      </c>
    </row>
    <row r="1035" ht="15.75" customHeight="1">
      <c r="A1035" s="12" t="s">
        <v>16442</v>
      </c>
      <c r="B1035" s="12" t="s">
        <v>16443</v>
      </c>
      <c r="C1035" s="12" t="s">
        <v>13190</v>
      </c>
      <c r="D1035" s="12" t="s">
        <v>16444</v>
      </c>
      <c r="E1035" s="12" t="s">
        <v>1788</v>
      </c>
      <c r="F1035" s="12" t="s">
        <v>1679</v>
      </c>
      <c r="G1035" s="12" t="s">
        <v>1789</v>
      </c>
      <c r="H1035" s="12" t="s">
        <v>1681</v>
      </c>
      <c r="I1035" s="12" t="s">
        <v>1790</v>
      </c>
      <c r="J1035" s="12" t="s">
        <v>1697</v>
      </c>
      <c r="K1035" s="12" t="s">
        <v>2409</v>
      </c>
      <c r="L1035" s="12" t="s">
        <v>1685</v>
      </c>
      <c r="M1035" s="12" t="s">
        <v>1045</v>
      </c>
      <c r="N1035" s="13">
        <f>M1036-RTOS_OFF_RX!$M1035</f>
        <v>0.00009259259259</v>
      </c>
      <c r="O1035" s="12">
        <f>SUM(LEN("CO_MQ135|"),LEN(RTOS_OFF_RX!$E1035),LEN(",Alcool_MQ135|"),LEN(RTOS_OFF_RX!$F1035),LEN(",CO2_MQ135|"),LEN(RTOS_OFF_RX!$G1035),LEN(",Toluen_MQ135|"),LEN(RTOS_OFF_RX!$H1035),LEN(",MH4_MQ135|"),LEN(RTOS_OFF_RX!$I1035),LEN(",Aceton_MQ135|"),LEN(RTOS_OFF_RX!$J1035),LEN(",O3_MQ131|"),LEN(RTOS_OFF_RX!$K1035))*8</f>
        <v>888</v>
      </c>
      <c r="P1035" s="16">
        <f>(RTOS_OFF_RX!$O1035/SUM(HOUR(RTOS_OFF_RX!$N1035)*3600,MINUTE(RTOS_OFF_RX!$N1035)*60,SECOND(RTOS_OFF_RX!$N1035)))</f>
        <v>111</v>
      </c>
      <c r="Q1035" s="14">
        <f>RTOS_OFF_TX!K1035</f>
        <v>0.0001157407407</v>
      </c>
      <c r="R1035" s="17">
        <f>RTOS_OFF_RX!$N1035-RTOS_OFF_RX!$Q1035</f>
        <v>-0.00002314814815</v>
      </c>
      <c r="S1035" s="13">
        <f>RTOS_OFF_RX!$N1035-RTOS_ON_RX!$N1035</f>
        <v>0.00003472222222</v>
      </c>
    </row>
    <row r="1036" ht="15.75" customHeight="1">
      <c r="A1036" s="12" t="s">
        <v>16445</v>
      </c>
      <c r="B1036" s="12" t="s">
        <v>16446</v>
      </c>
      <c r="C1036" s="12" t="s">
        <v>13190</v>
      </c>
      <c r="D1036" s="12" t="s">
        <v>16447</v>
      </c>
      <c r="E1036" s="12" t="s">
        <v>1844</v>
      </c>
      <c r="F1036" s="12" t="s">
        <v>1750</v>
      </c>
      <c r="G1036" s="12" t="s">
        <v>1795</v>
      </c>
      <c r="H1036" s="12" t="s">
        <v>1752</v>
      </c>
      <c r="I1036" s="12" t="s">
        <v>1796</v>
      </c>
      <c r="J1036" s="12" t="s">
        <v>1743</v>
      </c>
      <c r="K1036" s="12" t="s">
        <v>7648</v>
      </c>
      <c r="L1036" s="12" t="s">
        <v>1685</v>
      </c>
      <c r="M1036" s="12" t="s">
        <v>1046</v>
      </c>
      <c r="N1036" s="13">
        <f>M1037-RTOS_OFF_RX!$M1036</f>
        <v>0.0003009259259</v>
      </c>
      <c r="O1036" s="12">
        <f>SUM(LEN("CO_MQ135|"),LEN(RTOS_OFF_RX!$E1036),LEN(",Alcool_MQ135|"),LEN(RTOS_OFF_RX!$F1036),LEN(",CO2_MQ135|"),LEN(RTOS_OFF_RX!$G1036),LEN(",Toluen_MQ135|"),LEN(RTOS_OFF_RX!$H1036),LEN(",MH4_MQ135|"),LEN(RTOS_OFF_RX!$I1036),LEN(",Aceton_MQ135|"),LEN(RTOS_OFF_RX!$J1036),LEN(",O3_MQ131|"),LEN(RTOS_OFF_RX!$K1036))*8</f>
        <v>872</v>
      </c>
      <c r="P1036" s="16">
        <f>(RTOS_OFF_RX!$O1036/SUM(HOUR(RTOS_OFF_RX!$N1036)*3600,MINUTE(RTOS_OFF_RX!$N1036)*60,SECOND(RTOS_OFF_RX!$N1036)))</f>
        <v>33.53846154</v>
      </c>
      <c r="Q1036" s="14">
        <f>RTOS_OFF_TX!K1036</f>
        <v>0.00009259259259</v>
      </c>
      <c r="R1036" s="17">
        <f>RTOS_OFF_RX!$N1036-RTOS_OFF_RX!$Q1036</f>
        <v>0.0002083333333</v>
      </c>
      <c r="S1036" s="13">
        <f>RTOS_OFF_RX!$N1036-RTOS_ON_RX!$N1036</f>
        <v>0.0002430555556</v>
      </c>
    </row>
    <row r="1037" ht="15.75" customHeight="1">
      <c r="A1037" s="12" t="s">
        <v>16448</v>
      </c>
      <c r="B1037" s="12" t="s">
        <v>16449</v>
      </c>
      <c r="C1037" s="12" t="s">
        <v>13190</v>
      </c>
      <c r="D1037" s="12" t="s">
        <v>9049</v>
      </c>
      <c r="E1037" s="12" t="s">
        <v>1782</v>
      </c>
      <c r="F1037" s="12" t="s">
        <v>1971</v>
      </c>
      <c r="G1037" s="12" t="s">
        <v>2553</v>
      </c>
      <c r="H1037" s="12" t="s">
        <v>1973</v>
      </c>
      <c r="I1037" s="12" t="s">
        <v>1974</v>
      </c>
      <c r="J1037" s="12" t="s">
        <v>1708</v>
      </c>
      <c r="K1037" s="12" t="s">
        <v>14816</v>
      </c>
      <c r="L1037" s="12" t="s">
        <v>1685</v>
      </c>
      <c r="M1037" s="12" t="s">
        <v>1047</v>
      </c>
      <c r="N1037" s="13">
        <f>M1038-RTOS_OFF_RX!$M1037</f>
        <v>0.00009259259259</v>
      </c>
      <c r="O1037" s="12">
        <f>SUM(LEN("CO_MQ135|"),LEN(RTOS_OFF_RX!$E1037),LEN(",Alcool_MQ135|"),LEN(RTOS_OFF_RX!$F1037),LEN(",CO2_MQ135|"),LEN(RTOS_OFF_RX!$G1037),LEN(",Toluen_MQ135|"),LEN(RTOS_OFF_RX!$H1037),LEN(",MH4_MQ135|"),LEN(RTOS_OFF_RX!$I1037),LEN(",Aceton_MQ135|"),LEN(RTOS_OFF_RX!$J1037),LEN(",O3_MQ131|"),LEN(RTOS_OFF_RX!$K1037))*8</f>
        <v>880</v>
      </c>
      <c r="P1037" s="16">
        <f>(RTOS_OFF_RX!$O1037/SUM(HOUR(RTOS_OFF_RX!$N1037)*3600,MINUTE(RTOS_OFF_RX!$N1037)*60,SECOND(RTOS_OFF_RX!$N1037)))</f>
        <v>110</v>
      </c>
      <c r="Q1037" s="14">
        <f>RTOS_OFF_TX!K1037</f>
        <v>0.00009259259259</v>
      </c>
      <c r="R1037" s="17">
        <f>RTOS_OFF_RX!$N1037-RTOS_OFF_RX!$Q1037</f>
        <v>0</v>
      </c>
      <c r="S1037" s="13">
        <f>RTOS_OFF_RX!$N1037-RTOS_ON_RX!$N1037</f>
        <v>0.00003472222222</v>
      </c>
    </row>
    <row r="1038" ht="15.75" customHeight="1">
      <c r="A1038" s="12" t="s">
        <v>16450</v>
      </c>
      <c r="B1038" s="12" t="s">
        <v>16451</v>
      </c>
      <c r="C1038" s="12" t="s">
        <v>13190</v>
      </c>
      <c r="D1038" s="12" t="s">
        <v>16452</v>
      </c>
      <c r="E1038" s="12" t="s">
        <v>1918</v>
      </c>
      <c r="F1038" s="12" t="s">
        <v>1740</v>
      </c>
      <c r="G1038" s="12" t="s">
        <v>2769</v>
      </c>
      <c r="H1038" s="12" t="s">
        <v>1752</v>
      </c>
      <c r="I1038" s="12" t="s">
        <v>14857</v>
      </c>
      <c r="J1038" s="12" t="s">
        <v>1743</v>
      </c>
      <c r="K1038" s="12" t="s">
        <v>13871</v>
      </c>
      <c r="L1038" s="12" t="s">
        <v>1685</v>
      </c>
      <c r="M1038" s="12" t="s">
        <v>1048</v>
      </c>
      <c r="N1038" s="13">
        <f>M1039-RTOS_OFF_RX!$M1038</f>
        <v>0.00009259259259</v>
      </c>
      <c r="O1038" s="12">
        <f>SUM(LEN("CO_MQ135|"),LEN(RTOS_OFF_RX!$E1038),LEN(",Alcool_MQ135|"),LEN(RTOS_OFF_RX!$F1038),LEN(",CO2_MQ135|"),LEN(RTOS_OFF_RX!$G1038),LEN(",Toluen_MQ135|"),LEN(RTOS_OFF_RX!$H1038),LEN(",MH4_MQ135|"),LEN(RTOS_OFF_RX!$I1038),LEN(",Aceton_MQ135|"),LEN(RTOS_OFF_RX!$J1038),LEN(",O3_MQ131|"),LEN(RTOS_OFF_RX!$K1038))*8</f>
        <v>888</v>
      </c>
      <c r="P1038" s="16">
        <f>(RTOS_OFF_RX!$O1038/SUM(HOUR(RTOS_OFF_RX!$N1038)*3600,MINUTE(RTOS_OFF_RX!$N1038)*60,SECOND(RTOS_OFF_RX!$N1038)))</f>
        <v>111</v>
      </c>
      <c r="Q1038" s="14">
        <f>RTOS_OFF_TX!K1038</f>
        <v>0.00009259259259</v>
      </c>
      <c r="R1038" s="17">
        <f>RTOS_OFF_RX!$N1038-RTOS_OFF_RX!$Q1038</f>
        <v>0</v>
      </c>
      <c r="S1038" s="13">
        <f>RTOS_OFF_RX!$N1038-RTOS_ON_RX!$N1038</f>
        <v>0.00003472222222</v>
      </c>
    </row>
    <row r="1039" ht="15.75" customHeight="1">
      <c r="A1039" s="12" t="s">
        <v>16453</v>
      </c>
      <c r="B1039" s="12" t="s">
        <v>16454</v>
      </c>
      <c r="C1039" s="12" t="s">
        <v>13190</v>
      </c>
      <c r="D1039" s="12" t="s">
        <v>16455</v>
      </c>
      <c r="E1039" s="12" t="s">
        <v>1892</v>
      </c>
      <c r="F1039" s="12" t="s">
        <v>1704</v>
      </c>
      <c r="G1039" s="12" t="s">
        <v>1893</v>
      </c>
      <c r="H1039" s="12" t="s">
        <v>1706</v>
      </c>
      <c r="I1039" s="12" t="s">
        <v>1894</v>
      </c>
      <c r="J1039" s="12" t="s">
        <v>1743</v>
      </c>
      <c r="K1039" s="12" t="s">
        <v>1903</v>
      </c>
      <c r="L1039" s="12" t="s">
        <v>1685</v>
      </c>
      <c r="M1039" s="12" t="s">
        <v>1049</v>
      </c>
      <c r="N1039" s="13">
        <f>M1040-RTOS_OFF_RX!$M1039</f>
        <v>0.00009259259259</v>
      </c>
      <c r="O1039" s="12">
        <f>SUM(LEN("CO_MQ135|"),LEN(RTOS_OFF_RX!$E1039),LEN(",Alcool_MQ135|"),LEN(RTOS_OFF_RX!$F1039),LEN(",CO2_MQ135|"),LEN(RTOS_OFF_RX!$G1039),LEN(",Toluen_MQ135|"),LEN(RTOS_OFF_RX!$H1039),LEN(",MH4_MQ135|"),LEN(RTOS_OFF_RX!$I1039),LEN(",Aceton_MQ135|"),LEN(RTOS_OFF_RX!$J1039),LEN(",O3_MQ131|"),LEN(RTOS_OFF_RX!$K1039))*8</f>
        <v>888</v>
      </c>
      <c r="P1039" s="16">
        <f>(RTOS_OFF_RX!$O1039/SUM(HOUR(RTOS_OFF_RX!$N1039)*3600,MINUTE(RTOS_OFF_RX!$N1039)*60,SECOND(RTOS_OFF_RX!$N1039)))</f>
        <v>111</v>
      </c>
      <c r="Q1039" s="14">
        <f>RTOS_OFF_TX!K1039</f>
        <v>0.00009259259259</v>
      </c>
      <c r="R1039" s="17">
        <f>RTOS_OFF_RX!$N1039-RTOS_OFF_RX!$Q1039</f>
        <v>0</v>
      </c>
      <c r="S1039" s="13">
        <f>RTOS_OFF_RX!$N1039-RTOS_ON_RX!$N1039</f>
        <v>0.00003472222222</v>
      </c>
    </row>
    <row r="1040" ht="15.75" customHeight="1">
      <c r="A1040" s="12" t="s">
        <v>16456</v>
      </c>
      <c r="B1040" s="12" t="s">
        <v>16457</v>
      </c>
      <c r="C1040" s="12" t="s">
        <v>13190</v>
      </c>
      <c r="D1040" s="12" t="s">
        <v>16458</v>
      </c>
      <c r="E1040" s="12" t="s">
        <v>14770</v>
      </c>
      <c r="F1040" s="12" t="s">
        <v>1886</v>
      </c>
      <c r="G1040" s="12" t="s">
        <v>2958</v>
      </c>
      <c r="H1040" s="12" t="s">
        <v>1973</v>
      </c>
      <c r="I1040" s="12" t="s">
        <v>14005</v>
      </c>
      <c r="J1040" s="12" t="s">
        <v>1708</v>
      </c>
      <c r="K1040" s="12" t="s">
        <v>7129</v>
      </c>
      <c r="L1040" s="12" t="s">
        <v>1685</v>
      </c>
      <c r="M1040" s="12" t="s">
        <v>1050</v>
      </c>
      <c r="N1040" s="13">
        <f>M1041-RTOS_OFF_RX!$M1040</f>
        <v>0.0003009259259</v>
      </c>
      <c r="O1040" s="12">
        <f>SUM(LEN("CO_MQ135|"),LEN(RTOS_OFF_RX!$E1040),LEN(",Alcool_MQ135|"),LEN(RTOS_OFF_RX!$F1040),LEN(",CO2_MQ135|"),LEN(RTOS_OFF_RX!$G1040),LEN(",Toluen_MQ135|"),LEN(RTOS_OFF_RX!$H1040),LEN(",MH4_MQ135|"),LEN(RTOS_OFF_RX!$I1040),LEN(",Aceton_MQ135|"),LEN(RTOS_OFF_RX!$J1040),LEN(",O3_MQ131|"),LEN(RTOS_OFF_RX!$K1040))*8</f>
        <v>888</v>
      </c>
      <c r="P1040" s="16">
        <f>(RTOS_OFF_RX!$O1040/SUM(HOUR(RTOS_OFF_RX!$N1040)*3600,MINUTE(RTOS_OFF_RX!$N1040)*60,SECOND(RTOS_OFF_RX!$N1040)))</f>
        <v>34.15384615</v>
      </c>
      <c r="Q1040" s="14">
        <f>RTOS_OFF_TX!K1040</f>
        <v>0.00009259259259</v>
      </c>
      <c r="R1040" s="17">
        <f>RTOS_OFF_RX!$N1040-RTOS_OFF_RX!$Q1040</f>
        <v>0.0002083333333</v>
      </c>
      <c r="S1040" s="13">
        <f>RTOS_OFF_RX!$N1040-RTOS_ON_RX!$N1040</f>
        <v>0.0002430555556</v>
      </c>
    </row>
    <row r="1041" ht="15.75" customHeight="1">
      <c r="A1041" s="12" t="s">
        <v>16459</v>
      </c>
      <c r="B1041" s="12" t="s">
        <v>16460</v>
      </c>
      <c r="C1041" s="12" t="s">
        <v>13190</v>
      </c>
      <c r="D1041" s="12" t="s">
        <v>9084</v>
      </c>
      <c r="E1041" s="12" t="s">
        <v>2233</v>
      </c>
      <c r="F1041" s="12" t="s">
        <v>2155</v>
      </c>
      <c r="G1041" s="12" t="s">
        <v>3436</v>
      </c>
      <c r="H1041" s="12" t="s">
        <v>1681</v>
      </c>
      <c r="I1041" s="12" t="s">
        <v>14842</v>
      </c>
      <c r="J1041" s="12" t="s">
        <v>1683</v>
      </c>
      <c r="K1041" s="12" t="s">
        <v>2897</v>
      </c>
      <c r="L1041" s="12" t="s">
        <v>1685</v>
      </c>
      <c r="M1041" s="12" t="s">
        <v>1051</v>
      </c>
      <c r="N1041" s="13">
        <f>M1042-RTOS_OFF_RX!$M1041</f>
        <v>0.0001041666667</v>
      </c>
      <c r="O1041" s="12">
        <f>SUM(LEN("CO_MQ135|"),LEN(RTOS_OFF_RX!$E1041),LEN(",Alcool_MQ135|"),LEN(RTOS_OFF_RX!$F1041),LEN(",CO2_MQ135|"),LEN(RTOS_OFF_RX!$G1041),LEN(",Toluen_MQ135|"),LEN(RTOS_OFF_RX!$H1041),LEN(",MH4_MQ135|"),LEN(RTOS_OFF_RX!$I1041),LEN(",Aceton_MQ135|"),LEN(RTOS_OFF_RX!$J1041),LEN(",O3_MQ131|"),LEN(RTOS_OFF_RX!$K1041))*8</f>
        <v>888</v>
      </c>
      <c r="P1041" s="16">
        <f>(RTOS_OFF_RX!$O1041/SUM(HOUR(RTOS_OFF_RX!$N1041)*3600,MINUTE(RTOS_OFF_RX!$N1041)*60,SECOND(RTOS_OFF_RX!$N1041)))</f>
        <v>98.66666667</v>
      </c>
      <c r="Q1041" s="14">
        <f>RTOS_OFF_TX!K1041</f>
        <v>0.00009259259259</v>
      </c>
      <c r="R1041" s="17">
        <f>RTOS_OFF_RX!$N1041-RTOS_OFF_RX!$Q1041</f>
        <v>0.00001157407407</v>
      </c>
      <c r="S1041" s="13">
        <f>RTOS_OFF_RX!$N1041-RTOS_ON_RX!$N1041</f>
        <v>0.0000462962963</v>
      </c>
    </row>
    <row r="1042" ht="15.75" customHeight="1">
      <c r="A1042" s="12" t="s">
        <v>16461</v>
      </c>
      <c r="B1042" s="12" t="s">
        <v>16462</v>
      </c>
      <c r="C1042" s="12" t="s">
        <v>13190</v>
      </c>
      <c r="D1042" s="12" t="s">
        <v>16463</v>
      </c>
      <c r="E1042" s="12" t="s">
        <v>1918</v>
      </c>
      <c r="F1042" s="12" t="s">
        <v>1740</v>
      </c>
      <c r="G1042" s="12" t="s">
        <v>2769</v>
      </c>
      <c r="H1042" s="12" t="s">
        <v>1752</v>
      </c>
      <c r="I1042" s="12" t="s">
        <v>14857</v>
      </c>
      <c r="J1042" s="12" t="s">
        <v>1743</v>
      </c>
      <c r="K1042" s="12" t="s">
        <v>1852</v>
      </c>
      <c r="L1042" s="12" t="s">
        <v>1685</v>
      </c>
      <c r="M1042" s="12" t="s">
        <v>1052</v>
      </c>
      <c r="N1042" s="13">
        <f>M1043-RTOS_OFF_RX!$M1042</f>
        <v>0.0001851851852</v>
      </c>
      <c r="O1042" s="12">
        <f>SUM(LEN("CO_MQ135|"),LEN(RTOS_OFF_RX!$E1042),LEN(",Alcool_MQ135|"),LEN(RTOS_OFF_RX!$F1042),LEN(",CO2_MQ135|"),LEN(RTOS_OFF_RX!$G1042),LEN(",Toluen_MQ135|"),LEN(RTOS_OFF_RX!$H1042),LEN(",MH4_MQ135|"),LEN(RTOS_OFF_RX!$I1042),LEN(",Aceton_MQ135|"),LEN(RTOS_OFF_RX!$J1042),LEN(",O3_MQ131|"),LEN(RTOS_OFF_RX!$K1042))*8</f>
        <v>888</v>
      </c>
      <c r="P1042" s="16">
        <f>(RTOS_OFF_RX!$O1042/SUM(HOUR(RTOS_OFF_RX!$N1042)*3600,MINUTE(RTOS_OFF_RX!$N1042)*60,SECOND(RTOS_OFF_RX!$N1042)))</f>
        <v>55.5</v>
      </c>
      <c r="Q1042" s="14">
        <f>RTOS_OFF_TX!K1042</f>
        <v>0.00009259259259</v>
      </c>
      <c r="R1042" s="17">
        <f>RTOS_OFF_RX!$N1042-RTOS_OFF_RX!$Q1042</f>
        <v>0.00009259259259</v>
      </c>
      <c r="S1042" s="13">
        <f>RTOS_OFF_RX!$N1042-RTOS_ON_RX!$N1042</f>
        <v>0.0001273148148</v>
      </c>
    </row>
    <row r="1043" ht="15.75" customHeight="1">
      <c r="A1043" s="12" t="s">
        <v>16464</v>
      </c>
      <c r="B1043" s="12" t="s">
        <v>16465</v>
      </c>
      <c r="C1043" s="12" t="s">
        <v>13190</v>
      </c>
      <c r="D1043" s="12" t="s">
        <v>9103</v>
      </c>
      <c r="E1043" s="12" t="s">
        <v>1749</v>
      </c>
      <c r="F1043" s="12" t="s">
        <v>1750</v>
      </c>
      <c r="G1043" s="12" t="s">
        <v>1751</v>
      </c>
      <c r="H1043" s="12" t="s">
        <v>1752</v>
      </c>
      <c r="I1043" s="12" t="s">
        <v>1980</v>
      </c>
      <c r="J1043" s="12" t="s">
        <v>1743</v>
      </c>
      <c r="K1043" s="12" t="s">
        <v>5801</v>
      </c>
      <c r="L1043" s="12" t="s">
        <v>1685</v>
      </c>
      <c r="M1043" s="12" t="s">
        <v>1053</v>
      </c>
      <c r="N1043" s="13">
        <f>M1044-RTOS_OFF_RX!$M1043</f>
        <v>0.00009259259259</v>
      </c>
      <c r="O1043" s="12">
        <f>SUM(LEN("CO_MQ135|"),LEN(RTOS_OFF_RX!$E1043),LEN(",Alcool_MQ135|"),LEN(RTOS_OFF_RX!$F1043),LEN(",CO2_MQ135|"),LEN(RTOS_OFF_RX!$G1043),LEN(",Toluen_MQ135|"),LEN(RTOS_OFF_RX!$H1043),LEN(",MH4_MQ135|"),LEN(RTOS_OFF_RX!$I1043),LEN(",Aceton_MQ135|"),LEN(RTOS_OFF_RX!$J1043),LEN(",O3_MQ131|"),LEN(RTOS_OFF_RX!$K1043))*8</f>
        <v>888</v>
      </c>
      <c r="P1043" s="16">
        <f>(RTOS_OFF_RX!$O1043/SUM(HOUR(RTOS_OFF_RX!$N1043)*3600,MINUTE(RTOS_OFF_RX!$N1043)*60,SECOND(RTOS_OFF_RX!$N1043)))</f>
        <v>111</v>
      </c>
      <c r="Q1043" s="14">
        <f>RTOS_OFF_TX!K1043</f>
        <v>0.0001041666667</v>
      </c>
      <c r="R1043" s="17">
        <f>RTOS_OFF_RX!$N1043-RTOS_OFF_RX!$Q1043</f>
        <v>-0.00001157407407</v>
      </c>
      <c r="S1043" s="13">
        <f>RTOS_OFF_RX!$N1043-RTOS_ON_RX!$N1043</f>
        <v>0.00003472222222</v>
      </c>
    </row>
    <row r="1044" ht="15.75" customHeight="1">
      <c r="A1044" s="12" t="s">
        <v>16466</v>
      </c>
      <c r="B1044" s="12" t="s">
        <v>16467</v>
      </c>
      <c r="C1044" s="12" t="s">
        <v>13190</v>
      </c>
      <c r="D1044" s="12" t="s">
        <v>16468</v>
      </c>
      <c r="E1044" s="12" t="s">
        <v>1790</v>
      </c>
      <c r="F1044" s="12" t="s">
        <v>13667</v>
      </c>
      <c r="G1044" s="12" t="s">
        <v>2282</v>
      </c>
      <c r="H1044" s="12" t="s">
        <v>3778</v>
      </c>
      <c r="I1044" s="12" t="s">
        <v>14096</v>
      </c>
      <c r="J1044" s="12" t="s">
        <v>1731</v>
      </c>
      <c r="K1044" s="12" t="s">
        <v>5850</v>
      </c>
      <c r="L1044" s="12" t="s">
        <v>1685</v>
      </c>
      <c r="M1044" s="12" t="s">
        <v>1054</v>
      </c>
      <c r="N1044" s="13">
        <f>M1045-RTOS_OFF_RX!$M1044</f>
        <v>0.00009259259259</v>
      </c>
      <c r="O1044" s="12">
        <f>SUM(LEN("CO_MQ135|"),LEN(RTOS_OFF_RX!$E1044),LEN(",Alcool_MQ135|"),LEN(RTOS_OFF_RX!$F1044),LEN(",CO2_MQ135|"),LEN(RTOS_OFF_RX!$G1044),LEN(",Toluen_MQ135|"),LEN(RTOS_OFF_RX!$H1044),LEN(",MH4_MQ135|"),LEN(RTOS_OFF_RX!$I1044),LEN(",Aceton_MQ135|"),LEN(RTOS_OFF_RX!$J1044),LEN(",O3_MQ131|"),LEN(RTOS_OFF_RX!$K1044))*8</f>
        <v>880</v>
      </c>
      <c r="P1044" s="16">
        <f>(RTOS_OFF_RX!$O1044/SUM(HOUR(RTOS_OFF_RX!$N1044)*3600,MINUTE(RTOS_OFF_RX!$N1044)*60,SECOND(RTOS_OFF_RX!$N1044)))</f>
        <v>110</v>
      </c>
      <c r="Q1044" s="14">
        <f>RTOS_OFF_TX!K1044</f>
        <v>0.0001157407407</v>
      </c>
      <c r="R1044" s="17">
        <f>RTOS_OFF_RX!$N1044-RTOS_OFF_RX!$Q1044</f>
        <v>-0.00002314814815</v>
      </c>
      <c r="S1044" s="13">
        <f>RTOS_OFF_RX!$N1044-RTOS_ON_RX!$N1044</f>
        <v>0.00003472222222</v>
      </c>
    </row>
    <row r="1045" ht="15.75" customHeight="1">
      <c r="A1045" s="12" t="s">
        <v>16469</v>
      </c>
      <c r="B1045" s="12" t="s">
        <v>16470</v>
      </c>
      <c r="C1045" s="12" t="s">
        <v>13190</v>
      </c>
      <c r="D1045" s="12" t="s">
        <v>9114</v>
      </c>
      <c r="E1045" s="12" t="s">
        <v>2092</v>
      </c>
      <c r="F1045" s="12" t="s">
        <v>13667</v>
      </c>
      <c r="G1045" s="12" t="s">
        <v>2544</v>
      </c>
      <c r="H1045" s="12" t="s">
        <v>3778</v>
      </c>
      <c r="I1045" s="12" t="s">
        <v>14019</v>
      </c>
      <c r="J1045" s="12" t="s">
        <v>1731</v>
      </c>
      <c r="K1045" s="12" t="s">
        <v>15861</v>
      </c>
      <c r="L1045" s="12" t="s">
        <v>1685</v>
      </c>
      <c r="M1045" s="12" t="s">
        <v>1055</v>
      </c>
      <c r="N1045" s="13">
        <f>M1046-RTOS_OFF_RX!$M1045</f>
        <v>0.00009259259259</v>
      </c>
      <c r="O1045" s="12">
        <f>SUM(LEN("CO_MQ135|"),LEN(RTOS_OFF_RX!$E1045),LEN(",Alcool_MQ135|"),LEN(RTOS_OFF_RX!$F1045),LEN(",CO2_MQ135|"),LEN(RTOS_OFF_RX!$G1045),LEN(",Toluen_MQ135|"),LEN(RTOS_OFF_RX!$H1045),LEN(",MH4_MQ135|"),LEN(RTOS_OFF_RX!$I1045),LEN(",Aceton_MQ135|"),LEN(RTOS_OFF_RX!$J1045),LEN(",O3_MQ131|"),LEN(RTOS_OFF_RX!$K1045))*8</f>
        <v>872</v>
      </c>
      <c r="P1045" s="16">
        <f>(RTOS_OFF_RX!$O1045/SUM(HOUR(RTOS_OFF_RX!$N1045)*3600,MINUTE(RTOS_OFF_RX!$N1045)*60,SECOND(RTOS_OFF_RX!$N1045)))</f>
        <v>109</v>
      </c>
      <c r="Q1045" s="14">
        <f>RTOS_OFF_TX!K1045</f>
        <v>0.0001041666667</v>
      </c>
      <c r="R1045" s="17">
        <f>RTOS_OFF_RX!$N1045-RTOS_OFF_RX!$Q1045</f>
        <v>-0.00001157407407</v>
      </c>
      <c r="S1045" s="13">
        <f>RTOS_OFF_RX!$N1045-RTOS_ON_RX!$N1045</f>
        <v>0.00002314814815</v>
      </c>
    </row>
    <row r="1046" ht="15.75" customHeight="1">
      <c r="A1046" s="12" t="s">
        <v>16471</v>
      </c>
      <c r="B1046" s="12" t="s">
        <v>16472</v>
      </c>
      <c r="C1046" s="12" t="s">
        <v>13190</v>
      </c>
      <c r="D1046" s="12" t="s">
        <v>16473</v>
      </c>
      <c r="E1046" s="12" t="s">
        <v>1879</v>
      </c>
      <c r="F1046" s="12" t="s">
        <v>1704</v>
      </c>
      <c r="G1046" s="12" t="s">
        <v>1741</v>
      </c>
      <c r="H1046" s="12" t="s">
        <v>1706</v>
      </c>
      <c r="I1046" s="12" t="s">
        <v>1880</v>
      </c>
      <c r="J1046" s="12" t="s">
        <v>1743</v>
      </c>
      <c r="K1046" s="12" t="s">
        <v>6348</v>
      </c>
      <c r="L1046" s="12" t="s">
        <v>1685</v>
      </c>
      <c r="M1046" s="12" t="s">
        <v>1056</v>
      </c>
      <c r="N1046" s="13">
        <f>M1047-RTOS_OFF_RX!$M1046</f>
        <v>0.0004398148148</v>
      </c>
      <c r="O1046" s="12">
        <f>SUM(LEN("CO_MQ135|"),LEN(RTOS_OFF_RX!$E1046),LEN(",Alcool_MQ135|"),LEN(RTOS_OFF_RX!$F1046),LEN(",CO2_MQ135|"),LEN(RTOS_OFF_RX!$G1046),LEN(",Toluen_MQ135|"),LEN(RTOS_OFF_RX!$H1046),LEN(",MH4_MQ135|"),LEN(RTOS_OFF_RX!$I1046),LEN(",Aceton_MQ135|"),LEN(RTOS_OFF_RX!$J1046),LEN(",O3_MQ131|"),LEN(RTOS_OFF_RX!$K1046))*8</f>
        <v>888</v>
      </c>
      <c r="P1046" s="16">
        <f>(RTOS_OFF_RX!$O1046/SUM(HOUR(RTOS_OFF_RX!$N1046)*3600,MINUTE(RTOS_OFF_RX!$N1046)*60,SECOND(RTOS_OFF_RX!$N1046)))</f>
        <v>23.36842105</v>
      </c>
      <c r="Q1046" s="14">
        <f>RTOS_OFF_TX!K1046</f>
        <v>0.00009259259259</v>
      </c>
      <c r="R1046" s="17">
        <f>RTOS_OFF_RX!$N1046-RTOS_OFF_RX!$Q1046</f>
        <v>0.0003472222222</v>
      </c>
      <c r="S1046" s="13">
        <f>RTOS_OFF_RX!$N1046-RTOS_ON_RX!$N1046</f>
        <v>0.0003819444444</v>
      </c>
    </row>
    <row r="1047" ht="15.75" customHeight="1">
      <c r="A1047" s="12" t="s">
        <v>16474</v>
      </c>
      <c r="B1047" s="12" t="s">
        <v>16475</v>
      </c>
      <c r="C1047" s="12" t="s">
        <v>13190</v>
      </c>
      <c r="D1047" s="12" t="s">
        <v>16476</v>
      </c>
      <c r="E1047" s="12" t="s">
        <v>2214</v>
      </c>
      <c r="F1047" s="12" t="s">
        <v>1720</v>
      </c>
      <c r="G1047" s="12" t="s">
        <v>2215</v>
      </c>
      <c r="H1047" s="12" t="s">
        <v>1722</v>
      </c>
      <c r="I1047" s="12" t="s">
        <v>1703</v>
      </c>
      <c r="J1047" s="12" t="s">
        <v>1723</v>
      </c>
      <c r="K1047" s="12" t="s">
        <v>1811</v>
      </c>
      <c r="L1047" s="12" t="s">
        <v>1685</v>
      </c>
      <c r="M1047" s="12" t="s">
        <v>1057</v>
      </c>
      <c r="N1047" s="13">
        <f>M1048-RTOS_OFF_RX!$M1047</f>
        <v>0.00009259259259</v>
      </c>
      <c r="O1047" s="12">
        <f>SUM(LEN("CO_MQ135|"),LEN(RTOS_OFF_RX!$E1047),LEN(",Alcool_MQ135|"),LEN(RTOS_OFF_RX!$F1047),LEN(",CO2_MQ135|"),LEN(RTOS_OFF_RX!$G1047),LEN(",Toluen_MQ135|"),LEN(RTOS_OFF_RX!$H1047),LEN(",MH4_MQ135|"),LEN(RTOS_OFF_RX!$I1047),LEN(",Aceton_MQ135|"),LEN(RTOS_OFF_RX!$J1047),LEN(",O3_MQ131|"),LEN(RTOS_OFF_RX!$K1047))*8</f>
        <v>888</v>
      </c>
      <c r="P1047" s="16">
        <f>(RTOS_OFF_RX!$O1047/SUM(HOUR(RTOS_OFF_RX!$N1047)*3600,MINUTE(RTOS_OFF_RX!$N1047)*60,SECOND(RTOS_OFF_RX!$N1047)))</f>
        <v>111</v>
      </c>
      <c r="Q1047" s="14">
        <f>RTOS_OFF_TX!K1047</f>
        <v>0.00009259259259</v>
      </c>
      <c r="R1047" s="17">
        <f>RTOS_OFF_RX!$N1047-RTOS_OFF_RX!$Q1047</f>
        <v>0</v>
      </c>
      <c r="S1047" s="13">
        <f>RTOS_OFF_RX!$N1047-RTOS_ON_RX!$N1047</f>
        <v>0.00003472222222</v>
      </c>
    </row>
    <row r="1048" ht="15.75" customHeight="1">
      <c r="A1048" s="12" t="s">
        <v>16477</v>
      </c>
      <c r="B1048" s="12" t="s">
        <v>16478</v>
      </c>
      <c r="C1048" s="12" t="s">
        <v>13190</v>
      </c>
      <c r="D1048" s="12" t="s">
        <v>16479</v>
      </c>
      <c r="E1048" s="12" t="s">
        <v>1788</v>
      </c>
      <c r="F1048" s="12" t="s">
        <v>1679</v>
      </c>
      <c r="G1048" s="12" t="s">
        <v>1789</v>
      </c>
      <c r="H1048" s="12" t="s">
        <v>1681</v>
      </c>
      <c r="I1048" s="12" t="s">
        <v>1790</v>
      </c>
      <c r="J1048" s="12" t="s">
        <v>1697</v>
      </c>
      <c r="K1048" s="12" t="s">
        <v>14771</v>
      </c>
      <c r="L1048" s="12" t="s">
        <v>1685</v>
      </c>
      <c r="M1048" s="12" t="s">
        <v>1058</v>
      </c>
      <c r="N1048" s="13">
        <f>M1049-RTOS_OFF_RX!$M1048</f>
        <v>0.00009259259259</v>
      </c>
      <c r="O1048" s="12">
        <f>SUM(LEN("CO_MQ135|"),LEN(RTOS_OFF_RX!$E1048),LEN(",Alcool_MQ135|"),LEN(RTOS_OFF_RX!$F1048),LEN(",CO2_MQ135|"),LEN(RTOS_OFF_RX!$G1048),LEN(",Toluen_MQ135|"),LEN(RTOS_OFF_RX!$H1048),LEN(",MH4_MQ135|"),LEN(RTOS_OFF_RX!$I1048),LEN(",Aceton_MQ135|"),LEN(RTOS_OFF_RX!$J1048),LEN(",O3_MQ131|"),LEN(RTOS_OFF_RX!$K1048))*8</f>
        <v>888</v>
      </c>
      <c r="P1048" s="16">
        <f>(RTOS_OFF_RX!$O1048/SUM(HOUR(RTOS_OFF_RX!$N1048)*3600,MINUTE(RTOS_OFF_RX!$N1048)*60,SECOND(RTOS_OFF_RX!$N1048)))</f>
        <v>111</v>
      </c>
      <c r="Q1048" s="14">
        <f>RTOS_OFF_TX!K1048</f>
        <v>0.00009259259259</v>
      </c>
      <c r="R1048" s="17">
        <f>RTOS_OFF_RX!$N1048-RTOS_OFF_RX!$Q1048</f>
        <v>0</v>
      </c>
      <c r="S1048" s="13">
        <f>RTOS_OFF_RX!$N1048-RTOS_ON_RX!$N1048</f>
        <v>0.00003472222222</v>
      </c>
    </row>
    <row r="1049" ht="15.75" customHeight="1">
      <c r="A1049" s="12" t="s">
        <v>16480</v>
      </c>
      <c r="B1049" s="12" t="s">
        <v>16481</v>
      </c>
      <c r="C1049" s="12" t="s">
        <v>13190</v>
      </c>
      <c r="D1049" s="12" t="s">
        <v>16482</v>
      </c>
      <c r="E1049" s="12" t="s">
        <v>1945</v>
      </c>
      <c r="F1049" s="12" t="s">
        <v>1946</v>
      </c>
      <c r="G1049" s="12" t="s">
        <v>1947</v>
      </c>
      <c r="H1049" s="12" t="s">
        <v>1722</v>
      </c>
      <c r="I1049" s="12" t="s">
        <v>1739</v>
      </c>
      <c r="J1049" s="12" t="s">
        <v>1733</v>
      </c>
      <c r="K1049" s="12" t="s">
        <v>1988</v>
      </c>
      <c r="L1049" s="12" t="s">
        <v>1685</v>
      </c>
      <c r="M1049" s="12" t="s">
        <v>1059</v>
      </c>
      <c r="N1049" s="13">
        <f>M1050-RTOS_OFF_RX!$M1049</f>
        <v>0.0001157407407</v>
      </c>
      <c r="O1049" s="12">
        <f>SUM(LEN("CO_MQ135|"),LEN(RTOS_OFF_RX!$E1049),LEN(",Alcool_MQ135|"),LEN(RTOS_OFF_RX!$F1049),LEN(",CO2_MQ135|"),LEN(RTOS_OFF_RX!$G1049),LEN(",Toluen_MQ135|"),LEN(RTOS_OFF_RX!$H1049),LEN(",MH4_MQ135|"),LEN(RTOS_OFF_RX!$I1049),LEN(",Aceton_MQ135|"),LEN(RTOS_OFF_RX!$J1049),LEN(",O3_MQ131|"),LEN(RTOS_OFF_RX!$K1049))*8</f>
        <v>888</v>
      </c>
      <c r="P1049" s="16">
        <f>(RTOS_OFF_RX!$O1049/SUM(HOUR(RTOS_OFF_RX!$N1049)*3600,MINUTE(RTOS_OFF_RX!$N1049)*60,SECOND(RTOS_OFF_RX!$N1049)))</f>
        <v>88.8</v>
      </c>
      <c r="Q1049" s="14">
        <f>RTOS_OFF_TX!K1049</f>
        <v>0.00009259259259</v>
      </c>
      <c r="R1049" s="17">
        <f>RTOS_OFF_RX!$N1049-RTOS_OFF_RX!$Q1049</f>
        <v>0.00002314814815</v>
      </c>
      <c r="S1049" s="13">
        <f>RTOS_OFF_RX!$N1049-RTOS_ON_RX!$N1049</f>
        <v>0</v>
      </c>
    </row>
    <row r="1050" ht="15.75" customHeight="1">
      <c r="A1050" s="12" t="s">
        <v>16483</v>
      </c>
      <c r="B1050" s="12" t="s">
        <v>16484</v>
      </c>
      <c r="C1050" s="12" t="s">
        <v>13190</v>
      </c>
      <c r="D1050" s="12" t="s">
        <v>16485</v>
      </c>
      <c r="E1050" s="12" t="s">
        <v>2378</v>
      </c>
      <c r="F1050" s="12" t="s">
        <v>1900</v>
      </c>
      <c r="G1050" s="12" t="s">
        <v>2123</v>
      </c>
      <c r="H1050" s="12" t="s">
        <v>1752</v>
      </c>
      <c r="I1050" s="12" t="s">
        <v>2124</v>
      </c>
      <c r="J1050" s="12" t="s">
        <v>1683</v>
      </c>
      <c r="K1050" s="12" t="s">
        <v>7263</v>
      </c>
      <c r="L1050" s="12" t="s">
        <v>1685</v>
      </c>
      <c r="M1050" s="12" t="s">
        <v>1060</v>
      </c>
      <c r="N1050" s="13">
        <f>M1051-RTOS_OFF_RX!$M1050</f>
        <v>0.0001041666667</v>
      </c>
      <c r="O1050" s="12">
        <f>SUM(LEN("CO_MQ135|"),LEN(RTOS_OFF_RX!$E1050),LEN(",Alcool_MQ135|"),LEN(RTOS_OFF_RX!$F1050),LEN(",CO2_MQ135|"),LEN(RTOS_OFF_RX!$G1050),LEN(",Toluen_MQ135|"),LEN(RTOS_OFF_RX!$H1050),LEN(",MH4_MQ135|"),LEN(RTOS_OFF_RX!$I1050),LEN(",Aceton_MQ135|"),LEN(RTOS_OFF_RX!$J1050),LEN(",O3_MQ131|"),LEN(RTOS_OFF_RX!$K1050))*8</f>
        <v>880</v>
      </c>
      <c r="P1050" s="16">
        <f>(RTOS_OFF_RX!$O1050/SUM(HOUR(RTOS_OFF_RX!$N1050)*3600,MINUTE(RTOS_OFF_RX!$N1050)*60,SECOND(RTOS_OFF_RX!$N1050)))</f>
        <v>97.77777778</v>
      </c>
      <c r="Q1050" s="14">
        <f>RTOS_OFF_TX!K1050</f>
        <v>0.00009259259259</v>
      </c>
      <c r="R1050" s="17">
        <f>RTOS_OFF_RX!$N1050-RTOS_OFF_RX!$Q1050</f>
        <v>0.00001157407407</v>
      </c>
      <c r="S1050" s="13">
        <f>RTOS_OFF_RX!$N1050-RTOS_ON_RX!$N1050</f>
        <v>0.0000462962963</v>
      </c>
    </row>
    <row r="1051" ht="15.75" customHeight="1">
      <c r="A1051" s="12" t="s">
        <v>16486</v>
      </c>
      <c r="B1051" s="12" t="s">
        <v>16487</v>
      </c>
      <c r="C1051" s="12" t="s">
        <v>13190</v>
      </c>
      <c r="D1051" s="12" t="s">
        <v>16488</v>
      </c>
      <c r="E1051" s="12" t="s">
        <v>2378</v>
      </c>
      <c r="F1051" s="12" t="s">
        <v>1900</v>
      </c>
      <c r="G1051" s="12" t="s">
        <v>2123</v>
      </c>
      <c r="H1051" s="12" t="s">
        <v>1752</v>
      </c>
      <c r="I1051" s="12" t="s">
        <v>2124</v>
      </c>
      <c r="J1051" s="12" t="s">
        <v>1683</v>
      </c>
      <c r="K1051" s="12" t="s">
        <v>15767</v>
      </c>
      <c r="L1051" s="12" t="s">
        <v>1685</v>
      </c>
      <c r="M1051" s="12" t="s">
        <v>1061</v>
      </c>
      <c r="N1051" s="13">
        <f>M1052-RTOS_OFF_RX!$M1051</f>
        <v>0.00009259259259</v>
      </c>
      <c r="O1051" s="12">
        <f>SUM(LEN("CO_MQ135|"),LEN(RTOS_OFF_RX!$E1051),LEN(",Alcool_MQ135|"),LEN(RTOS_OFF_RX!$F1051),LEN(",CO2_MQ135|"),LEN(RTOS_OFF_RX!$G1051),LEN(",Toluen_MQ135|"),LEN(RTOS_OFF_RX!$H1051),LEN(",MH4_MQ135|"),LEN(RTOS_OFF_RX!$I1051),LEN(",Aceton_MQ135|"),LEN(RTOS_OFF_RX!$J1051),LEN(",O3_MQ131|"),LEN(RTOS_OFF_RX!$K1051))*8</f>
        <v>880</v>
      </c>
      <c r="P1051" s="16">
        <f>(RTOS_OFF_RX!$O1051/SUM(HOUR(RTOS_OFF_RX!$N1051)*3600,MINUTE(RTOS_OFF_RX!$N1051)*60,SECOND(RTOS_OFF_RX!$N1051)))</f>
        <v>110</v>
      </c>
      <c r="Q1051" s="14">
        <f>RTOS_OFF_TX!K1051</f>
        <v>0.00009259259259</v>
      </c>
      <c r="R1051" s="17">
        <f>RTOS_OFF_RX!$N1051-RTOS_OFF_RX!$Q1051</f>
        <v>0</v>
      </c>
      <c r="S1051" s="13">
        <f>RTOS_OFF_RX!$N1051-RTOS_ON_RX!$N1051</f>
        <v>0.00003472222222</v>
      </c>
    </row>
    <row r="1052" ht="15.75" customHeight="1">
      <c r="A1052" s="12" t="s">
        <v>16489</v>
      </c>
      <c r="B1052" s="12" t="s">
        <v>16490</v>
      </c>
      <c r="C1052" s="12" t="s">
        <v>13190</v>
      </c>
      <c r="D1052" s="12" t="s">
        <v>16491</v>
      </c>
      <c r="E1052" s="12" t="s">
        <v>1762</v>
      </c>
      <c r="F1052" s="12" t="s">
        <v>2155</v>
      </c>
      <c r="G1052" s="12" t="s">
        <v>2156</v>
      </c>
      <c r="H1052" s="12" t="s">
        <v>1681</v>
      </c>
      <c r="I1052" s="12" t="s">
        <v>14842</v>
      </c>
      <c r="J1052" s="12" t="s">
        <v>1683</v>
      </c>
      <c r="K1052" s="12" t="s">
        <v>1750</v>
      </c>
      <c r="L1052" s="12" t="s">
        <v>1685</v>
      </c>
      <c r="M1052" s="12" t="s">
        <v>1062</v>
      </c>
      <c r="N1052" s="13">
        <f>M1053-RTOS_OFF_RX!$M1052</f>
        <v>0.0001851851852</v>
      </c>
      <c r="O1052" s="12">
        <f>SUM(LEN("CO_MQ135|"),LEN(RTOS_OFF_RX!$E1052),LEN(",Alcool_MQ135|"),LEN(RTOS_OFF_RX!$F1052),LEN(",CO2_MQ135|"),LEN(RTOS_OFF_RX!$G1052),LEN(",Toluen_MQ135|"),LEN(RTOS_OFF_RX!$H1052),LEN(",MH4_MQ135|"),LEN(RTOS_OFF_RX!$I1052),LEN(",Aceton_MQ135|"),LEN(RTOS_OFF_RX!$J1052),LEN(",O3_MQ131|"),LEN(RTOS_OFF_RX!$K1052))*8</f>
        <v>888</v>
      </c>
      <c r="P1052" s="16">
        <f>(RTOS_OFF_RX!$O1052/SUM(HOUR(RTOS_OFF_RX!$N1052)*3600,MINUTE(RTOS_OFF_RX!$N1052)*60,SECOND(RTOS_OFF_RX!$N1052)))</f>
        <v>55.5</v>
      </c>
      <c r="Q1052" s="14">
        <f>RTOS_OFF_TX!K1052</f>
        <v>0.00009259259259</v>
      </c>
      <c r="R1052" s="17">
        <f>RTOS_OFF_RX!$N1052-RTOS_OFF_RX!$Q1052</f>
        <v>0.00009259259259</v>
      </c>
      <c r="S1052" s="13">
        <f>RTOS_OFF_RX!$N1052-RTOS_ON_RX!$N1052</f>
        <v>0.0001273148148</v>
      </c>
    </row>
    <row r="1053" ht="15.75" customHeight="1">
      <c r="A1053" s="12" t="s">
        <v>16492</v>
      </c>
      <c r="B1053" s="12" t="s">
        <v>16493</v>
      </c>
      <c r="C1053" s="12" t="s">
        <v>13190</v>
      </c>
      <c r="D1053" s="12" t="s">
        <v>16494</v>
      </c>
      <c r="E1053" s="12" t="s">
        <v>2480</v>
      </c>
      <c r="F1053" s="12" t="s">
        <v>1679</v>
      </c>
      <c r="G1053" s="12" t="s">
        <v>1789</v>
      </c>
      <c r="H1053" s="12" t="s">
        <v>1695</v>
      </c>
      <c r="I1053" s="12" t="s">
        <v>2092</v>
      </c>
      <c r="J1053" s="12" t="s">
        <v>1697</v>
      </c>
      <c r="K1053" s="12" t="s">
        <v>13245</v>
      </c>
      <c r="L1053" s="12" t="s">
        <v>1685</v>
      </c>
      <c r="M1053" s="12" t="s">
        <v>1063</v>
      </c>
      <c r="N1053" s="13">
        <f>M1054-RTOS_OFF_RX!$M1053</f>
        <v>0.00009259259259</v>
      </c>
      <c r="O1053" s="12">
        <f>SUM(LEN("CO_MQ135|"),LEN(RTOS_OFF_RX!$E1053),LEN(",Alcool_MQ135|"),LEN(RTOS_OFF_RX!$F1053),LEN(",CO2_MQ135|"),LEN(RTOS_OFF_RX!$G1053),LEN(",Toluen_MQ135|"),LEN(RTOS_OFF_RX!$H1053),LEN(",MH4_MQ135|"),LEN(RTOS_OFF_RX!$I1053),LEN(",Aceton_MQ135|"),LEN(RTOS_OFF_RX!$J1053),LEN(",O3_MQ131|"),LEN(RTOS_OFF_RX!$K1053))*8</f>
        <v>880</v>
      </c>
      <c r="P1053" s="16">
        <f>(RTOS_OFF_RX!$O1053/SUM(HOUR(RTOS_OFF_RX!$N1053)*3600,MINUTE(RTOS_OFF_RX!$N1053)*60,SECOND(RTOS_OFF_RX!$N1053)))</f>
        <v>110</v>
      </c>
      <c r="Q1053" s="14">
        <f>RTOS_OFF_TX!K1053</f>
        <v>0.00009259259259</v>
      </c>
      <c r="R1053" s="17">
        <f>RTOS_OFF_RX!$N1053-RTOS_OFF_RX!$Q1053</f>
        <v>0</v>
      </c>
      <c r="S1053" s="13">
        <f>RTOS_OFF_RX!$N1053-RTOS_ON_RX!$N1053</f>
        <v>0.00003472222222</v>
      </c>
    </row>
    <row r="1054" ht="15.75" customHeight="1">
      <c r="A1054" s="12" t="s">
        <v>16495</v>
      </c>
      <c r="B1054" s="12" t="s">
        <v>16496</v>
      </c>
      <c r="C1054" s="12" t="s">
        <v>13190</v>
      </c>
      <c r="D1054" s="12" t="s">
        <v>16497</v>
      </c>
      <c r="E1054" s="12" t="s">
        <v>2085</v>
      </c>
      <c r="F1054" s="12" t="s">
        <v>2078</v>
      </c>
      <c r="G1054" s="12" t="s">
        <v>2167</v>
      </c>
      <c r="H1054" s="12" t="s">
        <v>1868</v>
      </c>
      <c r="I1054" s="12" t="s">
        <v>2168</v>
      </c>
      <c r="J1054" s="12" t="s">
        <v>1783</v>
      </c>
      <c r="K1054" s="12" t="s">
        <v>14816</v>
      </c>
      <c r="L1054" s="12" t="s">
        <v>1685</v>
      </c>
      <c r="M1054" s="12" t="s">
        <v>1064</v>
      </c>
      <c r="N1054" s="13">
        <f>M1055-RTOS_OFF_RX!$M1054</f>
        <v>0.00009259259259</v>
      </c>
      <c r="O1054" s="12">
        <f>SUM(LEN("CO_MQ135|"),LEN(RTOS_OFF_RX!$E1054),LEN(",Alcool_MQ135|"),LEN(RTOS_OFF_RX!$F1054),LEN(",CO2_MQ135|"),LEN(RTOS_OFF_RX!$G1054),LEN(",Toluen_MQ135|"),LEN(RTOS_OFF_RX!$H1054),LEN(",MH4_MQ135|"),LEN(RTOS_OFF_RX!$I1054),LEN(",Aceton_MQ135|"),LEN(RTOS_OFF_RX!$J1054),LEN(",O3_MQ131|"),LEN(RTOS_OFF_RX!$K1054))*8</f>
        <v>888</v>
      </c>
      <c r="P1054" s="16">
        <f>(RTOS_OFF_RX!$O1054/SUM(HOUR(RTOS_OFF_RX!$N1054)*3600,MINUTE(RTOS_OFF_RX!$N1054)*60,SECOND(RTOS_OFF_RX!$N1054)))</f>
        <v>111</v>
      </c>
      <c r="Q1054" s="14">
        <f>RTOS_OFF_TX!K1054</f>
        <v>0.00009259259259</v>
      </c>
      <c r="R1054" s="17">
        <f>RTOS_OFF_RX!$N1054-RTOS_OFF_RX!$Q1054</f>
        <v>0</v>
      </c>
      <c r="S1054" s="13">
        <f>RTOS_OFF_RX!$N1054-RTOS_ON_RX!$N1054</f>
        <v>0.00003472222222</v>
      </c>
    </row>
    <row r="1055" ht="15.75" customHeight="1">
      <c r="A1055" s="12" t="s">
        <v>16498</v>
      </c>
      <c r="B1055" s="12" t="s">
        <v>16499</v>
      </c>
      <c r="C1055" s="12" t="s">
        <v>13190</v>
      </c>
      <c r="D1055" s="12" t="s">
        <v>16500</v>
      </c>
      <c r="E1055" s="12" t="s">
        <v>2480</v>
      </c>
      <c r="F1055" s="12" t="s">
        <v>1679</v>
      </c>
      <c r="G1055" s="12" t="s">
        <v>1789</v>
      </c>
      <c r="H1055" s="12" t="s">
        <v>1695</v>
      </c>
      <c r="I1055" s="12" t="s">
        <v>2092</v>
      </c>
      <c r="J1055" s="12" t="s">
        <v>1697</v>
      </c>
      <c r="K1055" s="12" t="s">
        <v>7596</v>
      </c>
      <c r="L1055" s="12" t="s">
        <v>1685</v>
      </c>
      <c r="M1055" s="12" t="s">
        <v>1065</v>
      </c>
      <c r="N1055" s="13">
        <f>M1056-RTOS_OFF_RX!$M1055</f>
        <v>0.0001041666667</v>
      </c>
      <c r="O1055" s="12">
        <f>SUM(LEN("CO_MQ135|"),LEN(RTOS_OFF_RX!$E1055),LEN(",Alcool_MQ135|"),LEN(RTOS_OFF_RX!$F1055),LEN(",CO2_MQ135|"),LEN(RTOS_OFF_RX!$G1055),LEN(",Toluen_MQ135|"),LEN(RTOS_OFF_RX!$H1055),LEN(",MH4_MQ135|"),LEN(RTOS_OFF_RX!$I1055),LEN(",Aceton_MQ135|"),LEN(RTOS_OFF_RX!$J1055),LEN(",O3_MQ131|"),LEN(RTOS_OFF_RX!$K1055))*8</f>
        <v>880</v>
      </c>
      <c r="P1055" s="16">
        <f>(RTOS_OFF_RX!$O1055/SUM(HOUR(RTOS_OFF_RX!$N1055)*3600,MINUTE(RTOS_OFF_RX!$N1055)*60,SECOND(RTOS_OFF_RX!$N1055)))</f>
        <v>97.77777778</v>
      </c>
      <c r="Q1055" s="14">
        <f>RTOS_OFF_TX!K1055</f>
        <v>0.00009259259259</v>
      </c>
      <c r="R1055" s="17">
        <f>RTOS_OFF_RX!$N1055-RTOS_OFF_RX!$Q1055</f>
        <v>0.00001157407407</v>
      </c>
      <c r="S1055" s="13">
        <f>RTOS_OFF_RX!$N1055-RTOS_ON_RX!$N1055</f>
        <v>0.0000462962963</v>
      </c>
    </row>
    <row r="1056" ht="15.75" customHeight="1">
      <c r="A1056" s="12" t="s">
        <v>16501</v>
      </c>
      <c r="B1056" s="12" t="s">
        <v>16502</v>
      </c>
      <c r="C1056" s="12" t="s">
        <v>13190</v>
      </c>
      <c r="D1056" s="12" t="s">
        <v>16503</v>
      </c>
      <c r="E1056" s="12" t="s">
        <v>1842</v>
      </c>
      <c r="F1056" s="12" t="s">
        <v>1684</v>
      </c>
      <c r="G1056" s="12" t="s">
        <v>1843</v>
      </c>
      <c r="H1056" s="12" t="s">
        <v>1731</v>
      </c>
      <c r="I1056" s="12" t="s">
        <v>1732</v>
      </c>
      <c r="J1056" s="12" t="s">
        <v>1733</v>
      </c>
      <c r="K1056" s="12" t="s">
        <v>13256</v>
      </c>
      <c r="L1056" s="12" t="s">
        <v>1685</v>
      </c>
      <c r="M1056" s="12" t="s">
        <v>1066</v>
      </c>
      <c r="N1056" s="13">
        <f>M1057-RTOS_OFF_RX!$M1056</f>
        <v>0.0001041666667</v>
      </c>
      <c r="O1056" s="12">
        <f>SUM(LEN("CO_MQ135|"),LEN(RTOS_OFF_RX!$E1056),LEN(",Alcool_MQ135|"),LEN(RTOS_OFF_RX!$F1056),LEN(",CO2_MQ135|"),LEN(RTOS_OFF_RX!$G1056),LEN(",Toluen_MQ135|"),LEN(RTOS_OFF_RX!$H1056),LEN(",MH4_MQ135|"),LEN(RTOS_OFF_RX!$I1056),LEN(",Aceton_MQ135|"),LEN(RTOS_OFF_RX!$J1056),LEN(",O3_MQ131|"),LEN(RTOS_OFF_RX!$K1056))*8</f>
        <v>880</v>
      </c>
      <c r="P1056" s="16">
        <f>(RTOS_OFF_RX!$O1056/SUM(HOUR(RTOS_OFF_RX!$N1056)*3600,MINUTE(RTOS_OFF_RX!$N1056)*60,SECOND(RTOS_OFF_RX!$N1056)))</f>
        <v>97.77777778</v>
      </c>
      <c r="Q1056" s="14">
        <f>RTOS_OFF_TX!K1056</f>
        <v>0.00009259259259</v>
      </c>
      <c r="R1056" s="17">
        <f>RTOS_OFF_RX!$N1056-RTOS_OFF_RX!$Q1056</f>
        <v>0.00001157407407</v>
      </c>
      <c r="S1056" s="13">
        <f>RTOS_OFF_RX!$N1056-RTOS_ON_RX!$N1056</f>
        <v>-0.00001157407407</v>
      </c>
    </row>
    <row r="1057" ht="15.75" customHeight="1">
      <c r="A1057" s="12" t="s">
        <v>16504</v>
      </c>
      <c r="B1057" s="12" t="s">
        <v>16505</v>
      </c>
      <c r="C1057" s="12" t="s">
        <v>13190</v>
      </c>
      <c r="D1057" s="12" t="s">
        <v>16506</v>
      </c>
      <c r="E1057" s="12" t="s">
        <v>2430</v>
      </c>
      <c r="F1057" s="12" t="s">
        <v>1693</v>
      </c>
      <c r="G1057" s="12" t="s">
        <v>2446</v>
      </c>
      <c r="H1057" s="12" t="s">
        <v>1695</v>
      </c>
      <c r="I1057" s="12" t="s">
        <v>1696</v>
      </c>
      <c r="J1057" s="12" t="s">
        <v>1697</v>
      </c>
      <c r="K1057" s="12" t="s">
        <v>5850</v>
      </c>
      <c r="L1057" s="12" t="s">
        <v>1685</v>
      </c>
      <c r="M1057" s="12" t="s">
        <v>1067</v>
      </c>
      <c r="N1057" s="13">
        <f>M1058-RTOS_OFF_RX!$M1057</f>
        <v>0.0001041666667</v>
      </c>
      <c r="O1057" s="12">
        <f>SUM(LEN("CO_MQ135|"),LEN(RTOS_OFF_RX!$E1057),LEN(",Alcool_MQ135|"),LEN(RTOS_OFF_RX!$F1057),LEN(",CO2_MQ135|"),LEN(RTOS_OFF_RX!$G1057),LEN(",Toluen_MQ135|"),LEN(RTOS_OFF_RX!$H1057),LEN(",MH4_MQ135|"),LEN(RTOS_OFF_RX!$I1057),LEN(",Aceton_MQ135|"),LEN(RTOS_OFF_RX!$J1057),LEN(",O3_MQ131|"),LEN(RTOS_OFF_RX!$K1057))*8</f>
        <v>880</v>
      </c>
      <c r="P1057" s="16">
        <f>(RTOS_OFF_RX!$O1057/SUM(HOUR(RTOS_OFF_RX!$N1057)*3600,MINUTE(RTOS_OFF_RX!$N1057)*60,SECOND(RTOS_OFF_RX!$N1057)))</f>
        <v>97.77777778</v>
      </c>
      <c r="Q1057" s="14">
        <f>RTOS_OFF_TX!K1057</f>
        <v>0.00009259259259</v>
      </c>
      <c r="R1057" s="17">
        <f>RTOS_OFF_RX!$N1057-RTOS_OFF_RX!$Q1057</f>
        <v>0.00001157407407</v>
      </c>
      <c r="S1057" s="13">
        <f>RTOS_OFF_RX!$N1057-RTOS_ON_RX!$N1057</f>
        <v>0.0000462962963</v>
      </c>
    </row>
    <row r="1058" ht="15.75" customHeight="1">
      <c r="A1058" s="12" t="s">
        <v>16507</v>
      </c>
      <c r="B1058" s="12" t="s">
        <v>16508</v>
      </c>
      <c r="C1058" s="12" t="s">
        <v>13190</v>
      </c>
      <c r="D1058" s="12" t="s">
        <v>16509</v>
      </c>
      <c r="E1058" s="12" t="s">
        <v>2923</v>
      </c>
      <c r="F1058" s="12" t="s">
        <v>1693</v>
      </c>
      <c r="G1058" s="12" t="s">
        <v>1694</v>
      </c>
      <c r="H1058" s="12" t="s">
        <v>1695</v>
      </c>
      <c r="I1058" s="12" t="s">
        <v>14056</v>
      </c>
      <c r="J1058" s="12" t="s">
        <v>1697</v>
      </c>
      <c r="K1058" s="12" t="s">
        <v>7596</v>
      </c>
      <c r="L1058" s="12" t="s">
        <v>1685</v>
      </c>
      <c r="M1058" s="12" t="s">
        <v>1068</v>
      </c>
      <c r="N1058" s="13">
        <f>M1059-RTOS_OFF_RX!$M1058</f>
        <v>0.00009259259259</v>
      </c>
      <c r="O1058" s="12">
        <f>SUM(LEN("CO_MQ135|"),LEN(RTOS_OFF_RX!$E1058),LEN(",Alcool_MQ135|"),LEN(RTOS_OFF_RX!$F1058),LEN(",CO2_MQ135|"),LEN(RTOS_OFF_RX!$G1058),LEN(",Toluen_MQ135|"),LEN(RTOS_OFF_RX!$H1058),LEN(",MH4_MQ135|"),LEN(RTOS_OFF_RX!$I1058),LEN(",Aceton_MQ135|"),LEN(RTOS_OFF_RX!$J1058),LEN(",O3_MQ131|"),LEN(RTOS_OFF_RX!$K1058))*8</f>
        <v>872</v>
      </c>
      <c r="P1058" s="16">
        <f>(RTOS_OFF_RX!$O1058/SUM(HOUR(RTOS_OFF_RX!$N1058)*3600,MINUTE(RTOS_OFF_RX!$N1058)*60,SECOND(RTOS_OFF_RX!$N1058)))</f>
        <v>109</v>
      </c>
      <c r="Q1058" s="14">
        <f>RTOS_OFF_TX!K1058</f>
        <v>0.00009259259259</v>
      </c>
      <c r="R1058" s="17">
        <f>RTOS_OFF_RX!$N1058-RTOS_OFF_RX!$Q1058</f>
        <v>0</v>
      </c>
      <c r="S1058" s="13">
        <f>RTOS_OFF_RX!$N1058-RTOS_ON_RX!$N1058</f>
        <v>0.00003472222222</v>
      </c>
    </row>
    <row r="1059" ht="15.75" customHeight="1">
      <c r="A1059" s="12" t="s">
        <v>16510</v>
      </c>
      <c r="B1059" s="12" t="s">
        <v>16511</v>
      </c>
      <c r="C1059" s="12" t="s">
        <v>13190</v>
      </c>
      <c r="D1059" s="12" t="s">
        <v>9213</v>
      </c>
      <c r="E1059" s="12" t="s">
        <v>2923</v>
      </c>
      <c r="F1059" s="12" t="s">
        <v>1693</v>
      </c>
      <c r="G1059" s="12" t="s">
        <v>1694</v>
      </c>
      <c r="H1059" s="12" t="s">
        <v>1695</v>
      </c>
      <c r="I1059" s="12" t="s">
        <v>14056</v>
      </c>
      <c r="J1059" s="12" t="s">
        <v>1697</v>
      </c>
      <c r="K1059" s="12" t="s">
        <v>2808</v>
      </c>
      <c r="L1059" s="12" t="s">
        <v>1685</v>
      </c>
      <c r="M1059" s="12" t="s">
        <v>1069</v>
      </c>
      <c r="N1059" s="13">
        <f>M1060-RTOS_OFF_RX!$M1059</f>
        <v>0.00009259259259</v>
      </c>
      <c r="O1059" s="12">
        <f>SUM(LEN("CO_MQ135|"),LEN(RTOS_OFF_RX!$E1059),LEN(",Alcool_MQ135|"),LEN(RTOS_OFF_RX!$F1059),LEN(",CO2_MQ135|"),LEN(RTOS_OFF_RX!$G1059),LEN(",Toluen_MQ135|"),LEN(RTOS_OFF_RX!$H1059),LEN(",MH4_MQ135|"),LEN(RTOS_OFF_RX!$I1059),LEN(",Aceton_MQ135|"),LEN(RTOS_OFF_RX!$J1059),LEN(",O3_MQ131|"),LEN(RTOS_OFF_RX!$K1059))*8</f>
        <v>872</v>
      </c>
      <c r="P1059" s="16">
        <f>(RTOS_OFF_RX!$O1059/SUM(HOUR(RTOS_OFF_RX!$N1059)*3600,MINUTE(RTOS_OFF_RX!$N1059)*60,SECOND(RTOS_OFF_RX!$N1059)))</f>
        <v>109</v>
      </c>
      <c r="Q1059" s="14">
        <f>RTOS_OFF_TX!K1059</f>
        <v>0.00009259259259</v>
      </c>
      <c r="R1059" s="17">
        <f>RTOS_OFF_RX!$N1059-RTOS_OFF_RX!$Q1059</f>
        <v>0</v>
      </c>
      <c r="S1059" s="13">
        <f>RTOS_OFF_RX!$N1059-RTOS_ON_RX!$N1059</f>
        <v>0.00003472222222</v>
      </c>
    </row>
    <row r="1060" ht="15.75" customHeight="1">
      <c r="A1060" s="12" t="s">
        <v>16512</v>
      </c>
      <c r="B1060" s="12" t="s">
        <v>16513</v>
      </c>
      <c r="C1060" s="12" t="s">
        <v>13190</v>
      </c>
      <c r="D1060" s="12" t="s">
        <v>16514</v>
      </c>
      <c r="E1060" s="12" t="s">
        <v>1865</v>
      </c>
      <c r="F1060" s="12" t="s">
        <v>1866</v>
      </c>
      <c r="G1060" s="12" t="s">
        <v>1867</v>
      </c>
      <c r="H1060" s="12" t="s">
        <v>1868</v>
      </c>
      <c r="I1060" s="12" t="s">
        <v>1869</v>
      </c>
      <c r="J1060" s="12" t="s">
        <v>1783</v>
      </c>
      <c r="K1060" s="12" t="s">
        <v>2674</v>
      </c>
      <c r="L1060" s="12" t="s">
        <v>1685</v>
      </c>
      <c r="M1060" s="12" t="s">
        <v>1070</v>
      </c>
      <c r="N1060" s="13">
        <f>M1061-RTOS_OFF_RX!$M1060</f>
        <v>0.0001851851852</v>
      </c>
      <c r="O1060" s="12">
        <f>SUM(LEN("CO_MQ135|"),LEN(RTOS_OFF_RX!$E1060),LEN(",Alcool_MQ135|"),LEN(RTOS_OFF_RX!$F1060),LEN(",CO2_MQ135|"),LEN(RTOS_OFF_RX!$G1060),LEN(",Toluen_MQ135|"),LEN(RTOS_OFF_RX!$H1060),LEN(",MH4_MQ135|"),LEN(RTOS_OFF_RX!$I1060),LEN(",Aceton_MQ135|"),LEN(RTOS_OFF_RX!$J1060),LEN(",O3_MQ131|"),LEN(RTOS_OFF_RX!$K1060))*8</f>
        <v>888</v>
      </c>
      <c r="P1060" s="16">
        <f>(RTOS_OFF_RX!$O1060/SUM(HOUR(RTOS_OFF_RX!$N1060)*3600,MINUTE(RTOS_OFF_RX!$N1060)*60,SECOND(RTOS_OFF_RX!$N1060)))</f>
        <v>55.5</v>
      </c>
      <c r="Q1060" s="14">
        <f>RTOS_OFF_TX!K1060</f>
        <v>0.00009259259259</v>
      </c>
      <c r="R1060" s="17">
        <f>RTOS_OFF_RX!$N1060-RTOS_OFF_RX!$Q1060</f>
        <v>0.00009259259259</v>
      </c>
      <c r="S1060" s="13">
        <f>RTOS_OFF_RX!$N1060-RTOS_ON_RX!$N1060</f>
        <v>0.00006944444444</v>
      </c>
    </row>
    <row r="1061" ht="15.75" customHeight="1">
      <c r="A1061" s="12" t="s">
        <v>16515</v>
      </c>
      <c r="B1061" s="12" t="s">
        <v>16516</v>
      </c>
      <c r="C1061" s="12" t="s">
        <v>13190</v>
      </c>
      <c r="D1061" s="12" t="s">
        <v>16517</v>
      </c>
      <c r="E1061" s="12" t="s">
        <v>2085</v>
      </c>
      <c r="F1061" s="12" t="s">
        <v>2078</v>
      </c>
      <c r="G1061" s="12" t="s">
        <v>2167</v>
      </c>
      <c r="H1061" s="12" t="s">
        <v>1868</v>
      </c>
      <c r="I1061" s="12" t="s">
        <v>2168</v>
      </c>
      <c r="J1061" s="12" t="s">
        <v>1783</v>
      </c>
      <c r="K1061" s="12" t="s">
        <v>7226</v>
      </c>
      <c r="L1061" s="12" t="s">
        <v>1685</v>
      </c>
      <c r="M1061" s="12" t="s">
        <v>1071</v>
      </c>
      <c r="N1061" s="13">
        <f>M1062-RTOS_OFF_RX!$M1061</f>
        <v>0.0001157407407</v>
      </c>
      <c r="O1061" s="12">
        <f>SUM(LEN("CO_MQ135|"),LEN(RTOS_OFF_RX!$E1061),LEN(",Alcool_MQ135|"),LEN(RTOS_OFF_RX!$F1061),LEN(",CO2_MQ135|"),LEN(RTOS_OFF_RX!$G1061),LEN(",Toluen_MQ135|"),LEN(RTOS_OFF_RX!$H1061),LEN(",MH4_MQ135|"),LEN(RTOS_OFF_RX!$I1061),LEN(",Aceton_MQ135|"),LEN(RTOS_OFF_RX!$J1061),LEN(",O3_MQ131|"),LEN(RTOS_OFF_RX!$K1061))*8</f>
        <v>888</v>
      </c>
      <c r="P1061" s="16">
        <f>(RTOS_OFF_RX!$O1061/SUM(HOUR(RTOS_OFF_RX!$N1061)*3600,MINUTE(RTOS_OFF_RX!$N1061)*60,SECOND(RTOS_OFF_RX!$N1061)))</f>
        <v>88.8</v>
      </c>
      <c r="Q1061" s="14">
        <f>RTOS_OFF_TX!K1061</f>
        <v>0.00009259259259</v>
      </c>
      <c r="R1061" s="17">
        <f>RTOS_OFF_RX!$N1061-RTOS_OFF_RX!$Q1061</f>
        <v>0.00002314814815</v>
      </c>
      <c r="S1061" s="13">
        <f>RTOS_OFF_RX!$N1061-RTOS_ON_RX!$N1061</f>
        <v>0.00005787037037</v>
      </c>
    </row>
    <row r="1062" ht="15.75" customHeight="1">
      <c r="A1062" s="12" t="s">
        <v>16518</v>
      </c>
      <c r="B1062" s="12" t="s">
        <v>16519</v>
      </c>
      <c r="C1062" s="12" t="s">
        <v>13190</v>
      </c>
      <c r="D1062" s="12" t="s">
        <v>16520</v>
      </c>
      <c r="E1062" s="12" t="s">
        <v>3977</v>
      </c>
      <c r="F1062" s="12" t="s">
        <v>1900</v>
      </c>
      <c r="G1062" s="12" t="s">
        <v>1901</v>
      </c>
      <c r="H1062" s="12" t="s">
        <v>1681</v>
      </c>
      <c r="I1062" s="12" t="s">
        <v>1902</v>
      </c>
      <c r="J1062" s="12" t="s">
        <v>1683</v>
      </c>
      <c r="K1062" s="12" t="s">
        <v>6348</v>
      </c>
      <c r="L1062" s="12" t="s">
        <v>1685</v>
      </c>
      <c r="M1062" s="12" t="s">
        <v>1072</v>
      </c>
      <c r="N1062" s="13">
        <f>M1063-RTOS_OFF_RX!$M1062</f>
        <v>0.0001041666667</v>
      </c>
      <c r="O1062" s="12">
        <f>SUM(LEN("CO_MQ135|"),LEN(RTOS_OFF_RX!$E1062),LEN(",Alcool_MQ135|"),LEN(RTOS_OFF_RX!$F1062),LEN(",CO2_MQ135|"),LEN(RTOS_OFF_RX!$G1062),LEN(",Toluen_MQ135|"),LEN(RTOS_OFF_RX!$H1062),LEN(",MH4_MQ135|"),LEN(RTOS_OFF_RX!$I1062),LEN(",Aceton_MQ135|"),LEN(RTOS_OFF_RX!$J1062),LEN(",O3_MQ131|"),LEN(RTOS_OFF_RX!$K1062))*8</f>
        <v>888</v>
      </c>
      <c r="P1062" s="16">
        <f>(RTOS_OFF_RX!$O1062/SUM(HOUR(RTOS_OFF_RX!$N1062)*3600,MINUTE(RTOS_OFF_RX!$N1062)*60,SECOND(RTOS_OFF_RX!$N1062)))</f>
        <v>98.66666667</v>
      </c>
      <c r="Q1062" s="14">
        <f>RTOS_OFF_TX!K1062</f>
        <v>0.00009259259259</v>
      </c>
      <c r="R1062" s="17">
        <f>RTOS_OFF_RX!$N1062-RTOS_OFF_RX!$Q1062</f>
        <v>0.00001157407407</v>
      </c>
      <c r="S1062" s="13">
        <f>RTOS_OFF_RX!$N1062-RTOS_ON_RX!$N1062</f>
        <v>0.0000462962963</v>
      </c>
    </row>
    <row r="1063" ht="15.75" customHeight="1">
      <c r="A1063" s="12" t="s">
        <v>16521</v>
      </c>
      <c r="B1063" s="12" t="s">
        <v>16522</v>
      </c>
      <c r="C1063" s="12" t="s">
        <v>13190</v>
      </c>
      <c r="D1063" s="12" t="s">
        <v>16523</v>
      </c>
      <c r="E1063" s="12" t="s">
        <v>1857</v>
      </c>
      <c r="F1063" s="12" t="s">
        <v>1858</v>
      </c>
      <c r="G1063" s="12" t="s">
        <v>1859</v>
      </c>
      <c r="H1063" s="12" t="s">
        <v>1695</v>
      </c>
      <c r="I1063" s="12" t="s">
        <v>1860</v>
      </c>
      <c r="J1063" s="12" t="s">
        <v>1697</v>
      </c>
      <c r="K1063" s="12" t="s">
        <v>10155</v>
      </c>
      <c r="L1063" s="12" t="s">
        <v>1685</v>
      </c>
      <c r="M1063" s="12" t="s">
        <v>1073</v>
      </c>
      <c r="N1063" s="13">
        <f>M1064-RTOS_OFF_RX!$M1063</f>
        <v>0.00009259259259</v>
      </c>
      <c r="O1063" s="12">
        <f>SUM(LEN("CO_MQ135|"),LEN(RTOS_OFF_RX!$E1063),LEN(",Alcool_MQ135|"),LEN(RTOS_OFF_RX!$F1063),LEN(",CO2_MQ135|"),LEN(RTOS_OFF_RX!$G1063),LEN(",Toluen_MQ135|"),LEN(RTOS_OFF_RX!$H1063),LEN(",MH4_MQ135|"),LEN(RTOS_OFF_RX!$I1063),LEN(",Aceton_MQ135|"),LEN(RTOS_OFF_RX!$J1063),LEN(",O3_MQ131|"),LEN(RTOS_OFF_RX!$K1063))*8</f>
        <v>880</v>
      </c>
      <c r="P1063" s="16">
        <f>(RTOS_OFF_RX!$O1063/SUM(HOUR(RTOS_OFF_RX!$N1063)*3600,MINUTE(RTOS_OFF_RX!$N1063)*60,SECOND(RTOS_OFF_RX!$N1063)))</f>
        <v>110</v>
      </c>
      <c r="Q1063" s="14">
        <f>RTOS_OFF_TX!K1063</f>
        <v>0.0001967592593</v>
      </c>
      <c r="R1063" s="17">
        <f>RTOS_OFF_RX!$N1063-RTOS_OFF_RX!$Q1063</f>
        <v>-0.0001041666667</v>
      </c>
      <c r="S1063" s="13">
        <f>RTOS_OFF_RX!$N1063-RTOS_ON_RX!$N1063</f>
        <v>0.00003472222222</v>
      </c>
    </row>
    <row r="1064" ht="15.75" customHeight="1">
      <c r="A1064" s="12" t="s">
        <v>16524</v>
      </c>
      <c r="B1064" s="12" t="s">
        <v>16525</v>
      </c>
      <c r="C1064" s="12" t="s">
        <v>13190</v>
      </c>
      <c r="D1064" s="12" t="s">
        <v>16526</v>
      </c>
      <c r="E1064" s="12" t="s">
        <v>2306</v>
      </c>
      <c r="F1064" s="12" t="s">
        <v>1779</v>
      </c>
      <c r="G1064" s="12" t="s">
        <v>1780</v>
      </c>
      <c r="H1064" s="12" t="s">
        <v>1868</v>
      </c>
      <c r="I1064" s="12" t="s">
        <v>1782</v>
      </c>
      <c r="J1064" s="12" t="s">
        <v>1783</v>
      </c>
      <c r="K1064" s="12" t="s">
        <v>2996</v>
      </c>
      <c r="L1064" s="12" t="s">
        <v>1685</v>
      </c>
      <c r="M1064" s="12" t="s">
        <v>1074</v>
      </c>
      <c r="N1064" s="13">
        <f>M1065-RTOS_OFF_RX!$M1064</f>
        <v>0.00009259259259</v>
      </c>
      <c r="O1064" s="12">
        <f>SUM(LEN("CO_MQ135|"),LEN(RTOS_OFF_RX!$E1064),LEN(",Alcool_MQ135|"),LEN(RTOS_OFF_RX!$F1064),LEN(",CO2_MQ135|"),LEN(RTOS_OFF_RX!$G1064),LEN(",Toluen_MQ135|"),LEN(RTOS_OFF_RX!$H1064),LEN(",MH4_MQ135|"),LEN(RTOS_OFF_RX!$I1064),LEN(",Aceton_MQ135|"),LEN(RTOS_OFF_RX!$J1064),LEN(",O3_MQ131|"),LEN(RTOS_OFF_RX!$K1064))*8</f>
        <v>880</v>
      </c>
      <c r="P1064" s="16">
        <f>(RTOS_OFF_RX!$O1064/SUM(HOUR(RTOS_OFF_RX!$N1064)*3600,MINUTE(RTOS_OFF_RX!$N1064)*60,SECOND(RTOS_OFF_RX!$N1064)))</f>
        <v>110</v>
      </c>
      <c r="Q1064" s="14">
        <f>RTOS_OFF_TX!K1064</f>
        <v>0.0001041666667</v>
      </c>
      <c r="R1064" s="17">
        <f>RTOS_OFF_RX!$N1064-RTOS_OFF_RX!$Q1064</f>
        <v>-0.00001157407407</v>
      </c>
      <c r="S1064" s="13">
        <f>RTOS_OFF_RX!$N1064-RTOS_ON_RX!$N1064</f>
        <v>0.00003472222222</v>
      </c>
    </row>
    <row r="1065" ht="15.75" customHeight="1">
      <c r="A1065" s="12" t="s">
        <v>16527</v>
      </c>
      <c r="B1065" s="12" t="s">
        <v>16528</v>
      </c>
      <c r="C1065" s="12" t="s">
        <v>13190</v>
      </c>
      <c r="D1065" s="12" t="s">
        <v>16529</v>
      </c>
      <c r="E1065" s="12" t="s">
        <v>1850</v>
      </c>
      <c r="F1065" s="12" t="s">
        <v>1679</v>
      </c>
      <c r="G1065" s="12" t="s">
        <v>1680</v>
      </c>
      <c r="H1065" s="12" t="s">
        <v>1681</v>
      </c>
      <c r="I1065" s="12" t="s">
        <v>1682</v>
      </c>
      <c r="J1065" s="12" t="s">
        <v>1683</v>
      </c>
      <c r="K1065" s="12" t="s">
        <v>7596</v>
      </c>
      <c r="L1065" s="12" t="s">
        <v>1685</v>
      </c>
      <c r="M1065" s="12" t="s">
        <v>1075</v>
      </c>
      <c r="N1065" s="13">
        <f>M1066-RTOS_OFF_RX!$M1065</f>
        <v>0.00009259259259</v>
      </c>
      <c r="O1065" s="12">
        <f>SUM(LEN("CO_MQ135|"),LEN(RTOS_OFF_RX!$E1065),LEN(",Alcool_MQ135|"),LEN(RTOS_OFF_RX!$F1065),LEN(",CO2_MQ135|"),LEN(RTOS_OFF_RX!$G1065),LEN(",Toluen_MQ135|"),LEN(RTOS_OFF_RX!$H1065),LEN(",MH4_MQ135|"),LEN(RTOS_OFF_RX!$I1065),LEN(",Aceton_MQ135|"),LEN(RTOS_OFF_RX!$J1065),LEN(",O3_MQ131|"),LEN(RTOS_OFF_RX!$K1065))*8</f>
        <v>888</v>
      </c>
      <c r="P1065" s="16">
        <f>(RTOS_OFF_RX!$O1065/SUM(HOUR(RTOS_OFF_RX!$N1065)*3600,MINUTE(RTOS_OFF_RX!$N1065)*60,SECOND(RTOS_OFF_RX!$N1065)))</f>
        <v>111</v>
      </c>
      <c r="Q1065" s="14">
        <f>RTOS_OFF_TX!K1065</f>
        <v>0.00009259259259</v>
      </c>
      <c r="R1065" s="17">
        <f>RTOS_OFF_RX!$N1065-RTOS_OFF_RX!$Q1065</f>
        <v>0</v>
      </c>
      <c r="S1065" s="13">
        <f>RTOS_OFF_RX!$N1065-RTOS_ON_RX!$N1065</f>
        <v>0.00003472222222</v>
      </c>
    </row>
    <row r="1066" ht="15.75" customHeight="1">
      <c r="A1066" s="12" t="s">
        <v>16530</v>
      </c>
      <c r="B1066" s="12" t="s">
        <v>16531</v>
      </c>
      <c r="C1066" s="12" t="s">
        <v>13190</v>
      </c>
      <c r="D1066" s="12" t="s">
        <v>16532</v>
      </c>
      <c r="E1066" s="12" t="s">
        <v>2923</v>
      </c>
      <c r="F1066" s="12" t="s">
        <v>1693</v>
      </c>
      <c r="G1066" s="12" t="s">
        <v>1694</v>
      </c>
      <c r="H1066" s="12" t="s">
        <v>1695</v>
      </c>
      <c r="I1066" s="12" t="s">
        <v>14056</v>
      </c>
      <c r="J1066" s="12" t="s">
        <v>1697</v>
      </c>
      <c r="K1066" s="12" t="s">
        <v>1900</v>
      </c>
      <c r="L1066" s="12" t="s">
        <v>1685</v>
      </c>
      <c r="M1066" s="12" t="s">
        <v>1076</v>
      </c>
      <c r="N1066" s="13">
        <f>M1067-RTOS_OFF_RX!$M1066</f>
        <v>0.00009259259259</v>
      </c>
      <c r="O1066" s="12">
        <f>SUM(LEN("CO_MQ135|"),LEN(RTOS_OFF_RX!$E1066),LEN(",Alcool_MQ135|"),LEN(RTOS_OFF_RX!$F1066),LEN(",CO2_MQ135|"),LEN(RTOS_OFF_RX!$G1066),LEN(",Toluen_MQ135|"),LEN(RTOS_OFF_RX!$H1066),LEN(",MH4_MQ135|"),LEN(RTOS_OFF_RX!$I1066),LEN(",Aceton_MQ135|"),LEN(RTOS_OFF_RX!$J1066),LEN(",O3_MQ131|"),LEN(RTOS_OFF_RX!$K1066))*8</f>
        <v>872</v>
      </c>
      <c r="P1066" s="16">
        <f>(RTOS_OFF_RX!$O1066/SUM(HOUR(RTOS_OFF_RX!$N1066)*3600,MINUTE(RTOS_OFF_RX!$N1066)*60,SECOND(RTOS_OFF_RX!$N1066)))</f>
        <v>109</v>
      </c>
      <c r="Q1066" s="14">
        <f>RTOS_OFF_TX!K1066</f>
        <v>0.00009259259259</v>
      </c>
      <c r="R1066" s="17">
        <f>RTOS_OFF_RX!$N1066-RTOS_OFF_RX!$Q1066</f>
        <v>0</v>
      </c>
      <c r="S1066" s="13">
        <f>RTOS_OFF_RX!$N1066-RTOS_ON_RX!$N1066</f>
        <v>0.00003472222222</v>
      </c>
    </row>
    <row r="1067" ht="15.75" customHeight="1">
      <c r="A1067" s="12" t="s">
        <v>16533</v>
      </c>
      <c r="B1067" s="12" t="s">
        <v>16534</v>
      </c>
      <c r="C1067" s="12" t="s">
        <v>13190</v>
      </c>
      <c r="D1067" s="12" t="s">
        <v>9268</v>
      </c>
      <c r="E1067" s="12" t="s">
        <v>1778</v>
      </c>
      <c r="F1067" s="12" t="s">
        <v>1779</v>
      </c>
      <c r="G1067" s="12" t="s">
        <v>1780</v>
      </c>
      <c r="H1067" s="12" t="s">
        <v>1781</v>
      </c>
      <c r="I1067" s="12" t="s">
        <v>2007</v>
      </c>
      <c r="J1067" s="12" t="s">
        <v>1783</v>
      </c>
      <c r="K1067" s="12" t="s">
        <v>5850</v>
      </c>
      <c r="L1067" s="12" t="s">
        <v>1685</v>
      </c>
      <c r="M1067" s="12" t="s">
        <v>1077</v>
      </c>
      <c r="N1067" s="13">
        <f>M1068-RTOS_OFF_RX!$M1067</f>
        <v>0.00009259259259</v>
      </c>
      <c r="O1067" s="12">
        <f>SUM(LEN("CO_MQ135|"),LEN(RTOS_OFF_RX!$E1067),LEN(",Alcool_MQ135|"),LEN(RTOS_OFF_RX!$F1067),LEN(",CO2_MQ135|"),LEN(RTOS_OFF_RX!$G1067),LEN(",Toluen_MQ135|"),LEN(RTOS_OFF_RX!$H1067),LEN(",MH4_MQ135|"),LEN(RTOS_OFF_RX!$I1067),LEN(",Aceton_MQ135|"),LEN(RTOS_OFF_RX!$J1067),LEN(",O3_MQ131|"),LEN(RTOS_OFF_RX!$K1067))*8</f>
        <v>888</v>
      </c>
      <c r="P1067" s="16">
        <f>(RTOS_OFF_RX!$O1067/SUM(HOUR(RTOS_OFF_RX!$N1067)*3600,MINUTE(RTOS_OFF_RX!$N1067)*60,SECOND(RTOS_OFF_RX!$N1067)))</f>
        <v>111</v>
      </c>
      <c r="Q1067" s="14">
        <f>RTOS_OFF_TX!K1067</f>
        <v>0.00009259259259</v>
      </c>
      <c r="R1067" s="17">
        <f>RTOS_OFF_RX!$N1067-RTOS_OFF_RX!$Q1067</f>
        <v>0</v>
      </c>
      <c r="S1067" s="13">
        <f>RTOS_OFF_RX!$N1067-RTOS_ON_RX!$N1067</f>
        <v>-0.00003472222222</v>
      </c>
    </row>
    <row r="1068" ht="15.75" customHeight="1">
      <c r="A1068" s="12" t="s">
        <v>16535</v>
      </c>
      <c r="B1068" s="12" t="s">
        <v>16536</v>
      </c>
      <c r="C1068" s="12" t="s">
        <v>13190</v>
      </c>
      <c r="D1068" s="12" t="s">
        <v>16537</v>
      </c>
      <c r="E1068" s="12" t="s">
        <v>2085</v>
      </c>
      <c r="F1068" s="12" t="s">
        <v>2078</v>
      </c>
      <c r="G1068" s="12" t="s">
        <v>2167</v>
      </c>
      <c r="H1068" s="12" t="s">
        <v>1868</v>
      </c>
      <c r="I1068" s="12" t="s">
        <v>2168</v>
      </c>
      <c r="J1068" s="12" t="s">
        <v>1783</v>
      </c>
      <c r="K1068" s="12" t="s">
        <v>7263</v>
      </c>
      <c r="L1068" s="12" t="s">
        <v>1685</v>
      </c>
      <c r="M1068" s="12" t="s">
        <v>1078</v>
      </c>
      <c r="N1068" s="13">
        <f>M1069-RTOS_OFF_RX!$M1068</f>
        <v>0.00009259259259</v>
      </c>
      <c r="O1068" s="12">
        <f>SUM(LEN("CO_MQ135|"),LEN(RTOS_OFF_RX!$E1068),LEN(",Alcool_MQ135|"),LEN(RTOS_OFF_RX!$F1068),LEN(",CO2_MQ135|"),LEN(RTOS_OFF_RX!$G1068),LEN(",Toluen_MQ135|"),LEN(RTOS_OFF_RX!$H1068),LEN(",MH4_MQ135|"),LEN(RTOS_OFF_RX!$I1068),LEN(",Aceton_MQ135|"),LEN(RTOS_OFF_RX!$J1068),LEN(",O3_MQ131|"),LEN(RTOS_OFF_RX!$K1068))*8</f>
        <v>888</v>
      </c>
      <c r="P1068" s="16">
        <f>(RTOS_OFF_RX!$O1068/SUM(HOUR(RTOS_OFF_RX!$N1068)*3600,MINUTE(RTOS_OFF_RX!$N1068)*60,SECOND(RTOS_OFF_RX!$N1068)))</f>
        <v>111</v>
      </c>
      <c r="Q1068" s="14">
        <f>RTOS_OFF_TX!K1068</f>
        <v>0.0001041666667</v>
      </c>
      <c r="R1068" s="17">
        <f>RTOS_OFF_RX!$N1068-RTOS_OFF_RX!$Q1068</f>
        <v>-0.00001157407407</v>
      </c>
      <c r="S1068" s="13">
        <f>RTOS_OFF_RX!$N1068-RTOS_ON_RX!$N1068</f>
        <v>0.0000462962963</v>
      </c>
    </row>
    <row r="1069" ht="15.75" customHeight="1">
      <c r="A1069" s="12" t="s">
        <v>16538</v>
      </c>
      <c r="B1069" s="12" t="s">
        <v>16539</v>
      </c>
      <c r="C1069" s="12" t="s">
        <v>13190</v>
      </c>
      <c r="D1069" s="12" t="s">
        <v>16540</v>
      </c>
      <c r="E1069" s="12" t="s">
        <v>1857</v>
      </c>
      <c r="F1069" s="12" t="s">
        <v>1858</v>
      </c>
      <c r="G1069" s="12" t="s">
        <v>1859</v>
      </c>
      <c r="H1069" s="12" t="s">
        <v>1695</v>
      </c>
      <c r="I1069" s="12" t="s">
        <v>1860</v>
      </c>
      <c r="J1069" s="12" t="s">
        <v>1697</v>
      </c>
      <c r="K1069" s="12" t="s">
        <v>13470</v>
      </c>
      <c r="L1069" s="12" t="s">
        <v>1685</v>
      </c>
      <c r="M1069" s="12" t="s">
        <v>1079</v>
      </c>
      <c r="N1069" s="13">
        <f>M1070-RTOS_OFF_RX!$M1069</f>
        <v>0.00009259259259</v>
      </c>
      <c r="O1069" s="12">
        <f>SUM(LEN("CO_MQ135|"),LEN(RTOS_OFF_RX!$E1069),LEN(",Alcool_MQ135|"),LEN(RTOS_OFF_RX!$F1069),LEN(",CO2_MQ135|"),LEN(RTOS_OFF_RX!$G1069),LEN(",Toluen_MQ135|"),LEN(RTOS_OFF_RX!$H1069),LEN(",MH4_MQ135|"),LEN(RTOS_OFF_RX!$I1069),LEN(",Aceton_MQ135|"),LEN(RTOS_OFF_RX!$J1069),LEN(",O3_MQ131|"),LEN(RTOS_OFF_RX!$K1069))*8</f>
        <v>888</v>
      </c>
      <c r="P1069" s="16">
        <f>(RTOS_OFF_RX!$O1069/SUM(HOUR(RTOS_OFF_RX!$N1069)*3600,MINUTE(RTOS_OFF_RX!$N1069)*60,SECOND(RTOS_OFF_RX!$N1069)))</f>
        <v>111</v>
      </c>
      <c r="Q1069" s="14">
        <f>RTOS_OFF_TX!K1069</f>
        <v>0.00009259259259</v>
      </c>
      <c r="R1069" s="17">
        <f>RTOS_OFF_RX!$N1069-RTOS_OFF_RX!$Q1069</f>
        <v>0</v>
      </c>
      <c r="S1069" s="13">
        <f>RTOS_OFF_RX!$N1069-RTOS_ON_RX!$N1069</f>
        <v>0.00002314814815</v>
      </c>
    </row>
    <row r="1070" ht="15.75" customHeight="1">
      <c r="A1070" s="12" t="s">
        <v>16541</v>
      </c>
      <c r="B1070" s="12" t="s">
        <v>16542</v>
      </c>
      <c r="C1070" s="12" t="s">
        <v>13190</v>
      </c>
      <c r="D1070" s="12" t="s">
        <v>16543</v>
      </c>
      <c r="E1070" s="12" t="s">
        <v>1771</v>
      </c>
      <c r="F1070" s="12" t="s">
        <v>2155</v>
      </c>
      <c r="G1070" s="12" t="s">
        <v>3436</v>
      </c>
      <c r="H1070" s="12" t="s">
        <v>1681</v>
      </c>
      <c r="I1070" s="12" t="s">
        <v>14024</v>
      </c>
      <c r="J1070" s="12" t="s">
        <v>1683</v>
      </c>
      <c r="K1070" s="12" t="s">
        <v>1693</v>
      </c>
      <c r="L1070" s="12" t="s">
        <v>1685</v>
      </c>
      <c r="M1070" s="12" t="s">
        <v>1080</v>
      </c>
      <c r="N1070" s="13">
        <f>M1071-RTOS_OFF_RX!$M1070</f>
        <v>0.00009259259259</v>
      </c>
      <c r="O1070" s="12">
        <f>SUM(LEN("CO_MQ135|"),LEN(RTOS_OFF_RX!$E1070),LEN(",Alcool_MQ135|"),LEN(RTOS_OFF_RX!$F1070),LEN(",CO2_MQ135|"),LEN(RTOS_OFF_RX!$G1070),LEN(",Toluen_MQ135|"),LEN(RTOS_OFF_RX!$H1070),LEN(",MH4_MQ135|"),LEN(RTOS_OFF_RX!$I1070),LEN(",Aceton_MQ135|"),LEN(RTOS_OFF_RX!$J1070),LEN(",O3_MQ131|"),LEN(RTOS_OFF_RX!$K1070))*8</f>
        <v>880</v>
      </c>
      <c r="P1070" s="16">
        <f>(RTOS_OFF_RX!$O1070/SUM(HOUR(RTOS_OFF_RX!$N1070)*3600,MINUTE(RTOS_OFF_RX!$N1070)*60,SECOND(RTOS_OFF_RX!$N1070)))</f>
        <v>110</v>
      </c>
      <c r="Q1070" s="14">
        <f>RTOS_OFF_TX!K1070</f>
        <v>0.00009259259259</v>
      </c>
      <c r="R1070" s="17">
        <f>RTOS_OFF_RX!$N1070-RTOS_OFF_RX!$Q1070</f>
        <v>0</v>
      </c>
      <c r="S1070" s="13">
        <f>RTOS_OFF_RX!$N1070-RTOS_ON_RX!$N1070</f>
        <v>0.0000462962963</v>
      </c>
    </row>
    <row r="1071" ht="15.75" customHeight="1">
      <c r="A1071" s="12" t="s">
        <v>16544</v>
      </c>
      <c r="B1071" s="12" t="s">
        <v>16545</v>
      </c>
      <c r="C1071" s="12" t="s">
        <v>13190</v>
      </c>
      <c r="D1071" s="12" t="s">
        <v>16546</v>
      </c>
      <c r="E1071" s="12" t="s">
        <v>2209</v>
      </c>
      <c r="F1071" s="12" t="s">
        <v>1811</v>
      </c>
      <c r="G1071" s="12" t="s">
        <v>1812</v>
      </c>
      <c r="H1071" s="12" t="s">
        <v>1781</v>
      </c>
      <c r="I1071" s="12" t="s">
        <v>1885</v>
      </c>
      <c r="J1071" s="12" t="s">
        <v>1723</v>
      </c>
      <c r="K1071" s="12" t="s">
        <v>15630</v>
      </c>
      <c r="L1071" s="12" t="s">
        <v>1685</v>
      </c>
      <c r="M1071" s="12" t="s">
        <v>1081</v>
      </c>
      <c r="N1071" s="13">
        <f>M1072-RTOS_OFF_RX!$M1071</f>
        <v>0.00009259259259</v>
      </c>
      <c r="O1071" s="12">
        <f>SUM(LEN("CO_MQ135|"),LEN(RTOS_OFF_RX!$E1071),LEN(",Alcool_MQ135|"),LEN(RTOS_OFF_RX!$F1071),LEN(",CO2_MQ135|"),LEN(RTOS_OFF_RX!$G1071),LEN(",Toluen_MQ135|"),LEN(RTOS_OFF_RX!$H1071),LEN(",MH4_MQ135|"),LEN(RTOS_OFF_RX!$I1071),LEN(",Aceton_MQ135|"),LEN(RTOS_OFF_RX!$J1071),LEN(",O3_MQ131|"),LEN(RTOS_OFF_RX!$K1071))*8</f>
        <v>880</v>
      </c>
      <c r="P1071" s="16">
        <f>(RTOS_OFF_RX!$O1071/SUM(HOUR(RTOS_OFF_RX!$N1071)*3600,MINUTE(RTOS_OFF_RX!$N1071)*60,SECOND(RTOS_OFF_RX!$N1071)))</f>
        <v>110</v>
      </c>
      <c r="Q1071" s="14">
        <f>RTOS_OFF_TX!K1071</f>
        <v>0.00009259259259</v>
      </c>
      <c r="R1071" s="17">
        <f>RTOS_OFF_RX!$N1071-RTOS_OFF_RX!$Q1071</f>
        <v>0</v>
      </c>
      <c r="S1071" s="13">
        <f>RTOS_OFF_RX!$N1071-RTOS_ON_RX!$N1071</f>
        <v>0.00003472222222</v>
      </c>
    </row>
    <row r="1072" ht="15.75" customHeight="1">
      <c r="A1072" s="12" t="s">
        <v>16547</v>
      </c>
      <c r="B1072" s="12" t="s">
        <v>16548</v>
      </c>
      <c r="C1072" s="12" t="s">
        <v>13190</v>
      </c>
      <c r="D1072" s="12" t="s">
        <v>9291</v>
      </c>
      <c r="E1072" s="12" t="s">
        <v>2441</v>
      </c>
      <c r="F1072" s="12" t="s">
        <v>2078</v>
      </c>
      <c r="G1072" s="12" t="s">
        <v>2167</v>
      </c>
      <c r="H1072" s="12" t="s">
        <v>1695</v>
      </c>
      <c r="I1072" s="12" t="s">
        <v>2507</v>
      </c>
      <c r="J1072" s="12" t="s">
        <v>1697</v>
      </c>
      <c r="K1072" s="12" t="s">
        <v>15085</v>
      </c>
      <c r="L1072" s="12" t="s">
        <v>1685</v>
      </c>
      <c r="M1072" s="12" t="s">
        <v>1082</v>
      </c>
      <c r="N1072" s="13">
        <f>M1073-RTOS_OFF_RX!$M1072</f>
        <v>0.00009259259259</v>
      </c>
      <c r="O1072" s="12">
        <f>SUM(LEN("CO_MQ135|"),LEN(RTOS_OFF_RX!$E1072),LEN(",Alcool_MQ135|"),LEN(RTOS_OFF_RX!$F1072),LEN(",CO2_MQ135|"),LEN(RTOS_OFF_RX!$G1072),LEN(",Toluen_MQ135|"),LEN(RTOS_OFF_RX!$H1072),LEN(",MH4_MQ135|"),LEN(RTOS_OFF_RX!$I1072),LEN(",Aceton_MQ135|"),LEN(RTOS_OFF_RX!$J1072),LEN(",O3_MQ131|"),LEN(RTOS_OFF_RX!$K1072))*8</f>
        <v>880</v>
      </c>
      <c r="P1072" s="16">
        <f>(RTOS_OFF_RX!$O1072/SUM(HOUR(RTOS_OFF_RX!$N1072)*3600,MINUTE(RTOS_OFF_RX!$N1072)*60,SECOND(RTOS_OFF_RX!$N1072)))</f>
        <v>110</v>
      </c>
      <c r="Q1072" s="14">
        <f>RTOS_OFF_TX!K1072</f>
        <v>0.00009259259259</v>
      </c>
      <c r="R1072" s="17">
        <f>RTOS_OFF_RX!$N1072-RTOS_OFF_RX!$Q1072</f>
        <v>0</v>
      </c>
      <c r="S1072" s="13">
        <f>RTOS_OFF_RX!$N1072-RTOS_ON_RX!$N1072</f>
        <v>0.00003472222222</v>
      </c>
    </row>
    <row r="1073" ht="15.75" customHeight="1">
      <c r="A1073" s="12" t="s">
        <v>16549</v>
      </c>
      <c r="B1073" s="12" t="s">
        <v>16550</v>
      </c>
      <c r="C1073" s="12" t="s">
        <v>13190</v>
      </c>
      <c r="D1073" s="12" t="s">
        <v>16551</v>
      </c>
      <c r="E1073" s="12" t="s">
        <v>1771</v>
      </c>
      <c r="F1073" s="12" t="s">
        <v>2155</v>
      </c>
      <c r="G1073" s="12" t="s">
        <v>3436</v>
      </c>
      <c r="H1073" s="12" t="s">
        <v>1681</v>
      </c>
      <c r="I1073" s="12" t="s">
        <v>14024</v>
      </c>
      <c r="J1073" s="12" t="s">
        <v>1683</v>
      </c>
      <c r="K1073" s="12" t="s">
        <v>6348</v>
      </c>
      <c r="L1073" s="12" t="s">
        <v>1685</v>
      </c>
      <c r="M1073" s="12" t="s">
        <v>1083</v>
      </c>
      <c r="N1073" s="13">
        <f>M1074-RTOS_OFF_RX!$M1073</f>
        <v>0.0001967592593</v>
      </c>
      <c r="O1073" s="12">
        <f>SUM(LEN("CO_MQ135|"),LEN(RTOS_OFF_RX!$E1073),LEN(",Alcool_MQ135|"),LEN(RTOS_OFF_RX!$F1073),LEN(",CO2_MQ135|"),LEN(RTOS_OFF_RX!$G1073),LEN(",Toluen_MQ135|"),LEN(RTOS_OFF_RX!$H1073),LEN(",MH4_MQ135|"),LEN(RTOS_OFF_RX!$I1073),LEN(",Aceton_MQ135|"),LEN(RTOS_OFF_RX!$J1073),LEN(",O3_MQ131|"),LEN(RTOS_OFF_RX!$K1073))*8</f>
        <v>888</v>
      </c>
      <c r="P1073" s="16">
        <f>(RTOS_OFF_RX!$O1073/SUM(HOUR(RTOS_OFF_RX!$N1073)*3600,MINUTE(RTOS_OFF_RX!$N1073)*60,SECOND(RTOS_OFF_RX!$N1073)))</f>
        <v>52.23529412</v>
      </c>
      <c r="Q1073" s="14">
        <f>RTOS_OFF_TX!K1073</f>
        <v>0.00009259259259</v>
      </c>
      <c r="R1073" s="17">
        <f>RTOS_OFF_RX!$N1073-RTOS_OFF_RX!$Q1073</f>
        <v>0.0001041666667</v>
      </c>
      <c r="S1073" s="13">
        <f>RTOS_OFF_RX!$N1073-RTOS_ON_RX!$N1073</f>
        <v>0.0001273148148</v>
      </c>
    </row>
    <row r="1074" ht="15.75" customHeight="1">
      <c r="A1074" s="12" t="s">
        <v>16552</v>
      </c>
      <c r="B1074" s="12" t="s">
        <v>16553</v>
      </c>
      <c r="C1074" s="12" t="s">
        <v>13190</v>
      </c>
      <c r="D1074" s="12" t="s">
        <v>9302</v>
      </c>
      <c r="E1074" s="12" t="s">
        <v>2214</v>
      </c>
      <c r="F1074" s="12" t="s">
        <v>1720</v>
      </c>
      <c r="G1074" s="12" t="s">
        <v>2215</v>
      </c>
      <c r="H1074" s="12" t="s">
        <v>1722</v>
      </c>
      <c r="I1074" s="12" t="s">
        <v>1703</v>
      </c>
      <c r="J1074" s="12" t="s">
        <v>1723</v>
      </c>
      <c r="K1074" s="12" t="s">
        <v>1830</v>
      </c>
      <c r="L1074" s="12" t="s">
        <v>1685</v>
      </c>
      <c r="M1074" s="12" t="s">
        <v>1084</v>
      </c>
      <c r="N1074" s="13">
        <f>M1075-RTOS_OFF_RX!$M1074</f>
        <v>0.00008101851852</v>
      </c>
      <c r="O1074" s="12">
        <f>SUM(LEN("CO_MQ135|"),LEN(RTOS_OFF_RX!$E1074),LEN(",Alcool_MQ135|"),LEN(RTOS_OFF_RX!$F1074),LEN(",CO2_MQ135|"),LEN(RTOS_OFF_RX!$G1074),LEN(",Toluen_MQ135|"),LEN(RTOS_OFF_RX!$H1074),LEN(",MH4_MQ135|"),LEN(RTOS_OFF_RX!$I1074),LEN(",Aceton_MQ135|"),LEN(RTOS_OFF_RX!$J1074),LEN(",O3_MQ131|"),LEN(RTOS_OFF_RX!$K1074))*8</f>
        <v>888</v>
      </c>
      <c r="P1074" s="16">
        <f>(RTOS_OFF_RX!$O1074/SUM(HOUR(RTOS_OFF_RX!$N1074)*3600,MINUTE(RTOS_OFF_RX!$N1074)*60,SECOND(RTOS_OFF_RX!$N1074)))</f>
        <v>126.8571429</v>
      </c>
      <c r="Q1074" s="14">
        <f>RTOS_OFF_TX!K1074</f>
        <v>0.00009259259259</v>
      </c>
      <c r="R1074" s="17">
        <f>RTOS_OFF_RX!$N1074-RTOS_OFF_RX!$Q1074</f>
        <v>-0.00001157407407</v>
      </c>
      <c r="S1074" s="13">
        <f>RTOS_OFF_RX!$N1074-RTOS_ON_RX!$N1074</f>
        <v>-0.00003472222222</v>
      </c>
    </row>
    <row r="1075" ht="15.75" customHeight="1">
      <c r="A1075" s="12" t="s">
        <v>16554</v>
      </c>
      <c r="B1075" s="12" t="s">
        <v>16555</v>
      </c>
      <c r="C1075" s="12" t="s">
        <v>13190</v>
      </c>
      <c r="D1075" s="12" t="s">
        <v>16556</v>
      </c>
      <c r="E1075" s="12" t="s">
        <v>1732</v>
      </c>
      <c r="F1075" s="12" t="s">
        <v>1750</v>
      </c>
      <c r="G1075" s="12" t="s">
        <v>1795</v>
      </c>
      <c r="H1075" s="12" t="s">
        <v>1752</v>
      </c>
      <c r="I1075" s="12" t="s">
        <v>1796</v>
      </c>
      <c r="J1075" s="12" t="s">
        <v>1743</v>
      </c>
      <c r="K1075" s="12" t="s">
        <v>1830</v>
      </c>
      <c r="L1075" s="12" t="s">
        <v>1685</v>
      </c>
      <c r="M1075" s="12" t="s">
        <v>1085</v>
      </c>
      <c r="N1075" s="13">
        <f>M1076-RTOS_OFF_RX!$M1075</f>
        <v>0.0001041666667</v>
      </c>
      <c r="O1075" s="12">
        <f>SUM(LEN("CO_MQ135|"),LEN(RTOS_OFF_RX!$E1075),LEN(",Alcool_MQ135|"),LEN(RTOS_OFF_RX!$F1075),LEN(",CO2_MQ135|"),LEN(RTOS_OFF_RX!$G1075),LEN(",Toluen_MQ135|"),LEN(RTOS_OFF_RX!$H1075),LEN(",MH4_MQ135|"),LEN(RTOS_OFF_RX!$I1075),LEN(",Aceton_MQ135|"),LEN(RTOS_OFF_RX!$J1075),LEN(",O3_MQ131|"),LEN(RTOS_OFF_RX!$K1075))*8</f>
        <v>872</v>
      </c>
      <c r="P1075" s="16">
        <f>(RTOS_OFF_RX!$O1075/SUM(HOUR(RTOS_OFF_RX!$N1075)*3600,MINUTE(RTOS_OFF_RX!$N1075)*60,SECOND(RTOS_OFF_RX!$N1075)))</f>
        <v>96.88888889</v>
      </c>
      <c r="Q1075" s="14">
        <f>RTOS_OFF_TX!K1075</f>
        <v>0.00009259259259</v>
      </c>
      <c r="R1075" s="17">
        <f>RTOS_OFF_RX!$N1075-RTOS_OFF_RX!$Q1075</f>
        <v>0.00001157407407</v>
      </c>
      <c r="S1075" s="13">
        <f>RTOS_OFF_RX!$N1075-RTOS_ON_RX!$N1075</f>
        <v>0.0000462962963</v>
      </c>
    </row>
    <row r="1076" ht="15.75" customHeight="1">
      <c r="A1076" s="12" t="s">
        <v>16557</v>
      </c>
      <c r="B1076" s="12" t="s">
        <v>16558</v>
      </c>
      <c r="C1076" s="12" t="s">
        <v>13190</v>
      </c>
      <c r="D1076" s="12" t="s">
        <v>16559</v>
      </c>
      <c r="E1076" s="12" t="s">
        <v>2027</v>
      </c>
      <c r="F1076" s="12" t="s">
        <v>2028</v>
      </c>
      <c r="G1076" s="12" t="s">
        <v>2006</v>
      </c>
      <c r="H1076" s="12" t="s">
        <v>1781</v>
      </c>
      <c r="I1076" s="12" t="s">
        <v>2029</v>
      </c>
      <c r="J1076" s="12" t="s">
        <v>1723</v>
      </c>
      <c r="K1076" s="12" t="s">
        <v>13667</v>
      </c>
      <c r="L1076" s="12" t="s">
        <v>1685</v>
      </c>
      <c r="M1076" s="12" t="s">
        <v>1086</v>
      </c>
      <c r="N1076" s="13">
        <f>M1077-RTOS_OFF_RX!$M1076</f>
        <v>0.00009259259259</v>
      </c>
      <c r="O1076" s="12">
        <f>SUM(LEN("CO_MQ135|"),LEN(RTOS_OFF_RX!$E1076),LEN(",Alcool_MQ135|"),LEN(RTOS_OFF_RX!$F1076),LEN(",CO2_MQ135|"),LEN(RTOS_OFF_RX!$G1076),LEN(",Toluen_MQ135|"),LEN(RTOS_OFF_RX!$H1076),LEN(",MH4_MQ135|"),LEN(RTOS_OFF_RX!$I1076),LEN(",Aceton_MQ135|"),LEN(RTOS_OFF_RX!$J1076),LEN(",O3_MQ131|"),LEN(RTOS_OFF_RX!$K1076))*8</f>
        <v>888</v>
      </c>
      <c r="P1076" s="16">
        <f>(RTOS_OFF_RX!$O1076/SUM(HOUR(RTOS_OFF_RX!$N1076)*3600,MINUTE(RTOS_OFF_RX!$N1076)*60,SECOND(RTOS_OFF_RX!$N1076)))</f>
        <v>111</v>
      </c>
      <c r="Q1076" s="14">
        <f>RTOS_OFF_TX!K1076</f>
        <v>0.00009259259259</v>
      </c>
      <c r="R1076" s="17">
        <f>RTOS_OFF_RX!$N1076-RTOS_OFF_RX!$Q1076</f>
        <v>0</v>
      </c>
      <c r="S1076" s="13">
        <f>RTOS_OFF_RX!$N1076-RTOS_ON_RX!$N1076</f>
        <v>0.00003472222222</v>
      </c>
    </row>
    <row r="1077" ht="15.75" customHeight="1">
      <c r="A1077" s="12" t="s">
        <v>16560</v>
      </c>
      <c r="B1077" s="12" t="s">
        <v>16561</v>
      </c>
      <c r="C1077" s="12" t="s">
        <v>13190</v>
      </c>
      <c r="D1077" s="12" t="s">
        <v>16562</v>
      </c>
      <c r="E1077" s="12" t="s">
        <v>1739</v>
      </c>
      <c r="F1077" s="12" t="s">
        <v>1740</v>
      </c>
      <c r="G1077" s="12" t="s">
        <v>1741</v>
      </c>
      <c r="H1077" s="12" t="s">
        <v>1706</v>
      </c>
      <c r="I1077" s="12" t="s">
        <v>1742</v>
      </c>
      <c r="J1077" s="12" t="s">
        <v>1743</v>
      </c>
      <c r="K1077" s="12" t="s">
        <v>3090</v>
      </c>
      <c r="L1077" s="12" t="s">
        <v>1685</v>
      </c>
      <c r="M1077" s="12" t="s">
        <v>1087</v>
      </c>
      <c r="N1077" s="13">
        <f>M1078-RTOS_OFF_RX!$M1077</f>
        <v>0.0001851851852</v>
      </c>
      <c r="O1077" s="12">
        <f>SUM(LEN("CO_MQ135|"),LEN(RTOS_OFF_RX!$E1077),LEN(",Alcool_MQ135|"),LEN(RTOS_OFF_RX!$F1077),LEN(",CO2_MQ135|"),LEN(RTOS_OFF_RX!$G1077),LEN(",Toluen_MQ135|"),LEN(RTOS_OFF_RX!$H1077),LEN(",MH4_MQ135|"),LEN(RTOS_OFF_RX!$I1077),LEN(",Aceton_MQ135|"),LEN(RTOS_OFF_RX!$J1077),LEN(",O3_MQ131|"),LEN(RTOS_OFF_RX!$K1077))*8</f>
        <v>888</v>
      </c>
      <c r="P1077" s="16">
        <f>(RTOS_OFF_RX!$O1077/SUM(HOUR(RTOS_OFF_RX!$N1077)*3600,MINUTE(RTOS_OFF_RX!$N1077)*60,SECOND(RTOS_OFF_RX!$N1077)))</f>
        <v>55.5</v>
      </c>
      <c r="Q1077" s="14">
        <f>RTOS_OFF_TX!K1077</f>
        <v>0.00009259259259</v>
      </c>
      <c r="R1077" s="17">
        <f>RTOS_OFF_RX!$N1077-RTOS_OFF_RX!$Q1077</f>
        <v>0.00009259259259</v>
      </c>
      <c r="S1077" s="13">
        <f>RTOS_OFF_RX!$N1077-RTOS_ON_RX!$N1077</f>
        <v>0.0001273148148</v>
      </c>
    </row>
    <row r="1078" ht="15.75" customHeight="1">
      <c r="A1078" s="12" t="s">
        <v>16563</v>
      </c>
      <c r="B1078" s="12" t="s">
        <v>16564</v>
      </c>
      <c r="C1078" s="12" t="s">
        <v>13190</v>
      </c>
      <c r="D1078" s="12" t="s">
        <v>9333</v>
      </c>
      <c r="E1078" s="12" t="s">
        <v>1739</v>
      </c>
      <c r="F1078" s="12" t="s">
        <v>1740</v>
      </c>
      <c r="G1078" s="12" t="s">
        <v>1741</v>
      </c>
      <c r="H1078" s="12" t="s">
        <v>1706</v>
      </c>
      <c r="I1078" s="12" t="s">
        <v>1742</v>
      </c>
      <c r="J1078" s="12" t="s">
        <v>1743</v>
      </c>
      <c r="K1078" s="12" t="s">
        <v>13871</v>
      </c>
      <c r="L1078" s="12" t="s">
        <v>1685</v>
      </c>
      <c r="M1078" s="12" t="s">
        <v>1088</v>
      </c>
      <c r="N1078" s="13">
        <f>M1079-RTOS_OFF_RX!$M1078</f>
        <v>0.00009259259259</v>
      </c>
      <c r="O1078" s="12">
        <f>SUM(LEN("CO_MQ135|"),LEN(RTOS_OFF_RX!$E1078),LEN(",Alcool_MQ135|"),LEN(RTOS_OFF_RX!$F1078),LEN(",CO2_MQ135|"),LEN(RTOS_OFF_RX!$G1078),LEN(",Toluen_MQ135|"),LEN(RTOS_OFF_RX!$H1078),LEN(",MH4_MQ135|"),LEN(RTOS_OFF_RX!$I1078),LEN(",Aceton_MQ135|"),LEN(RTOS_OFF_RX!$J1078),LEN(",O3_MQ131|"),LEN(RTOS_OFF_RX!$K1078))*8</f>
        <v>888</v>
      </c>
      <c r="P1078" s="16">
        <f>(RTOS_OFF_RX!$O1078/SUM(HOUR(RTOS_OFF_RX!$N1078)*3600,MINUTE(RTOS_OFF_RX!$N1078)*60,SECOND(RTOS_OFF_RX!$N1078)))</f>
        <v>111</v>
      </c>
      <c r="Q1078" s="14">
        <f>RTOS_OFF_TX!K1078</f>
        <v>0.00009259259259</v>
      </c>
      <c r="R1078" s="17">
        <f>RTOS_OFF_RX!$N1078-RTOS_OFF_RX!$Q1078</f>
        <v>0</v>
      </c>
      <c r="S1078" s="13">
        <f>RTOS_OFF_RX!$N1078-RTOS_ON_RX!$N1078</f>
        <v>0.00003472222222</v>
      </c>
    </row>
    <row r="1079" ht="15.75" customHeight="1">
      <c r="A1079" s="12" t="s">
        <v>16565</v>
      </c>
      <c r="B1079" s="12" t="s">
        <v>16566</v>
      </c>
      <c r="C1079" s="12" t="s">
        <v>13190</v>
      </c>
      <c r="D1079" s="12" t="s">
        <v>16567</v>
      </c>
      <c r="E1079" s="12" t="s">
        <v>2029</v>
      </c>
      <c r="F1079" s="12" t="s">
        <v>1971</v>
      </c>
      <c r="G1079" s="12" t="s">
        <v>2958</v>
      </c>
      <c r="H1079" s="12" t="s">
        <v>1973</v>
      </c>
      <c r="I1079" s="12" t="s">
        <v>14005</v>
      </c>
      <c r="J1079" s="12" t="s">
        <v>1708</v>
      </c>
      <c r="K1079" s="12" t="s">
        <v>1953</v>
      </c>
      <c r="L1079" s="12" t="s">
        <v>1685</v>
      </c>
      <c r="M1079" s="12" t="s">
        <v>1089</v>
      </c>
      <c r="N1079" s="13">
        <f>M1080-RTOS_OFF_RX!$M1079</f>
        <v>0.00009259259259</v>
      </c>
      <c r="O1079" s="12">
        <f>SUM(LEN("CO_MQ135|"),LEN(RTOS_OFF_RX!$E1079),LEN(",Alcool_MQ135|"),LEN(RTOS_OFF_RX!$F1079),LEN(",CO2_MQ135|"),LEN(RTOS_OFF_RX!$G1079),LEN(",Toluen_MQ135|"),LEN(RTOS_OFF_RX!$H1079),LEN(",MH4_MQ135|"),LEN(RTOS_OFF_RX!$I1079),LEN(",Aceton_MQ135|"),LEN(RTOS_OFF_RX!$J1079),LEN(",O3_MQ131|"),LEN(RTOS_OFF_RX!$K1079))*8</f>
        <v>888</v>
      </c>
      <c r="P1079" s="16">
        <f>(RTOS_OFF_RX!$O1079/SUM(HOUR(RTOS_OFF_RX!$N1079)*3600,MINUTE(RTOS_OFF_RX!$N1079)*60,SECOND(RTOS_OFF_RX!$N1079)))</f>
        <v>111</v>
      </c>
      <c r="Q1079" s="14">
        <f>RTOS_OFF_TX!K1079</f>
        <v>0.00009259259259</v>
      </c>
      <c r="R1079" s="17">
        <f>RTOS_OFF_RX!$N1079-RTOS_OFF_RX!$Q1079</f>
        <v>0</v>
      </c>
      <c r="S1079" s="13">
        <f>RTOS_OFF_RX!$N1079-RTOS_ON_RX!$N1079</f>
        <v>0.00003472222222</v>
      </c>
    </row>
    <row r="1080" ht="15.75" customHeight="1">
      <c r="A1080" s="12" t="s">
        <v>16568</v>
      </c>
      <c r="B1080" s="12" t="s">
        <v>16569</v>
      </c>
      <c r="C1080" s="12" t="s">
        <v>13190</v>
      </c>
      <c r="D1080" s="12" t="s">
        <v>16570</v>
      </c>
      <c r="E1080" s="12" t="s">
        <v>2092</v>
      </c>
      <c r="F1080" s="12" t="s">
        <v>13667</v>
      </c>
      <c r="G1080" s="12" t="s">
        <v>2544</v>
      </c>
      <c r="H1080" s="12" t="s">
        <v>3778</v>
      </c>
      <c r="I1080" s="12" t="s">
        <v>14019</v>
      </c>
      <c r="J1080" s="12" t="s">
        <v>1731</v>
      </c>
      <c r="K1080" s="12" t="s">
        <v>1858</v>
      </c>
      <c r="L1080" s="12" t="s">
        <v>1685</v>
      </c>
      <c r="M1080" s="12" t="s">
        <v>1090</v>
      </c>
      <c r="N1080" s="13">
        <f>M1081-RTOS_OFF_RX!$M1080</f>
        <v>0.00009259259259</v>
      </c>
      <c r="O1080" s="12">
        <f>SUM(LEN("CO_MQ135|"),LEN(RTOS_OFF_RX!$E1080),LEN(",Alcool_MQ135|"),LEN(RTOS_OFF_RX!$F1080),LEN(",CO2_MQ135|"),LEN(RTOS_OFF_RX!$G1080),LEN(",Toluen_MQ135|"),LEN(RTOS_OFF_RX!$H1080),LEN(",MH4_MQ135|"),LEN(RTOS_OFF_RX!$I1080),LEN(",Aceton_MQ135|"),LEN(RTOS_OFF_RX!$J1080),LEN(",O3_MQ131|"),LEN(RTOS_OFF_RX!$K1080))*8</f>
        <v>872</v>
      </c>
      <c r="P1080" s="16">
        <f>(RTOS_OFF_RX!$O1080/SUM(HOUR(RTOS_OFF_RX!$N1080)*3600,MINUTE(RTOS_OFF_RX!$N1080)*60,SECOND(RTOS_OFF_RX!$N1080)))</f>
        <v>109</v>
      </c>
      <c r="Q1080" s="14">
        <f>RTOS_OFF_TX!K1080</f>
        <v>0.00009259259259</v>
      </c>
      <c r="R1080" s="17">
        <f>RTOS_OFF_RX!$N1080-RTOS_OFF_RX!$Q1080</f>
        <v>0</v>
      </c>
      <c r="S1080" s="13">
        <f>RTOS_OFF_RX!$N1080-RTOS_ON_RX!$N1080</f>
        <v>0.00003472222222</v>
      </c>
    </row>
    <row r="1081" ht="15.75" customHeight="1">
      <c r="A1081" s="12" t="s">
        <v>16571</v>
      </c>
      <c r="B1081" s="12" t="s">
        <v>16572</v>
      </c>
      <c r="C1081" s="12" t="s">
        <v>13190</v>
      </c>
      <c r="D1081" s="12" t="s">
        <v>16573</v>
      </c>
      <c r="E1081" s="12" t="s">
        <v>1857</v>
      </c>
      <c r="F1081" s="12" t="s">
        <v>1858</v>
      </c>
      <c r="G1081" s="12" t="s">
        <v>1859</v>
      </c>
      <c r="H1081" s="12" t="s">
        <v>1695</v>
      </c>
      <c r="I1081" s="12" t="s">
        <v>1860</v>
      </c>
      <c r="J1081" s="12" t="s">
        <v>1697</v>
      </c>
      <c r="K1081" s="12" t="s">
        <v>6348</v>
      </c>
      <c r="L1081" s="12" t="s">
        <v>1685</v>
      </c>
      <c r="M1081" s="12" t="s">
        <v>1091</v>
      </c>
      <c r="N1081" s="13">
        <f>M1082-RTOS_OFF_RX!$M1081</f>
        <v>0.0001851851852</v>
      </c>
      <c r="O1081" s="12">
        <f>SUM(LEN("CO_MQ135|"),LEN(RTOS_OFF_RX!$E1081),LEN(",Alcool_MQ135|"),LEN(RTOS_OFF_RX!$F1081),LEN(",CO2_MQ135|"),LEN(RTOS_OFF_RX!$G1081),LEN(",Toluen_MQ135|"),LEN(RTOS_OFF_RX!$H1081),LEN(",MH4_MQ135|"),LEN(RTOS_OFF_RX!$I1081),LEN(",Aceton_MQ135|"),LEN(RTOS_OFF_RX!$J1081),LEN(",O3_MQ131|"),LEN(RTOS_OFF_RX!$K1081))*8</f>
        <v>888</v>
      </c>
      <c r="P1081" s="16">
        <f>(RTOS_OFF_RX!$O1081/SUM(HOUR(RTOS_OFF_RX!$N1081)*3600,MINUTE(RTOS_OFF_RX!$N1081)*60,SECOND(RTOS_OFF_RX!$N1081)))</f>
        <v>55.5</v>
      </c>
      <c r="Q1081" s="14">
        <f>RTOS_OFF_TX!K1081</f>
        <v>0.00009259259259</v>
      </c>
      <c r="R1081" s="17">
        <f>RTOS_OFF_RX!$N1081-RTOS_OFF_RX!$Q1081</f>
        <v>0.00009259259259</v>
      </c>
      <c r="S1081" s="13">
        <f>RTOS_OFF_RX!$N1081-RTOS_ON_RX!$N1081</f>
        <v>0.00006944444444</v>
      </c>
    </row>
    <row r="1082" ht="15.75" customHeight="1">
      <c r="A1082" s="12" t="s">
        <v>16574</v>
      </c>
      <c r="B1082" s="12" t="s">
        <v>16575</v>
      </c>
      <c r="C1082" s="12" t="s">
        <v>13190</v>
      </c>
      <c r="D1082" s="12" t="s">
        <v>9360</v>
      </c>
      <c r="E1082" s="12" t="s">
        <v>2117</v>
      </c>
      <c r="F1082" s="12" t="s">
        <v>2028</v>
      </c>
      <c r="G1082" s="12" t="s">
        <v>2118</v>
      </c>
      <c r="H1082" s="12" t="s">
        <v>1781</v>
      </c>
      <c r="I1082" s="12" t="s">
        <v>2119</v>
      </c>
      <c r="J1082" s="12" t="s">
        <v>1723</v>
      </c>
      <c r="K1082" s="12" t="s">
        <v>1886</v>
      </c>
      <c r="L1082" s="12" t="s">
        <v>1685</v>
      </c>
      <c r="M1082" s="12" t="s">
        <v>1092</v>
      </c>
      <c r="N1082" s="13">
        <f>M1083-RTOS_OFF_RX!$M1082</f>
        <v>0.00009259259259</v>
      </c>
      <c r="O1082" s="12">
        <f>SUM(LEN("CO_MQ135|"),LEN(RTOS_OFF_RX!$E1082),LEN(",Alcool_MQ135|"),LEN(RTOS_OFF_RX!$F1082),LEN(",CO2_MQ135|"),LEN(RTOS_OFF_RX!$G1082),LEN(",Toluen_MQ135|"),LEN(RTOS_OFF_RX!$H1082),LEN(",MH4_MQ135|"),LEN(RTOS_OFF_RX!$I1082),LEN(",Aceton_MQ135|"),LEN(RTOS_OFF_RX!$J1082),LEN(",O3_MQ131|"),LEN(RTOS_OFF_RX!$K1082))*8</f>
        <v>888</v>
      </c>
      <c r="P1082" s="16">
        <f>(RTOS_OFF_RX!$O1082/SUM(HOUR(RTOS_OFF_RX!$N1082)*3600,MINUTE(RTOS_OFF_RX!$N1082)*60,SECOND(RTOS_OFF_RX!$N1082)))</f>
        <v>111</v>
      </c>
      <c r="Q1082" s="14">
        <f>RTOS_OFF_TX!K1082</f>
        <v>0.00009259259259</v>
      </c>
      <c r="R1082" s="17">
        <f>RTOS_OFF_RX!$N1082-RTOS_OFF_RX!$Q1082</f>
        <v>0</v>
      </c>
      <c r="S1082" s="13">
        <f>RTOS_OFF_RX!$N1082-RTOS_ON_RX!$N1082</f>
        <v>0.00003472222222</v>
      </c>
    </row>
    <row r="1083" ht="15.75" customHeight="1">
      <c r="A1083" s="12" t="s">
        <v>16576</v>
      </c>
      <c r="B1083" s="12" t="s">
        <v>16577</v>
      </c>
      <c r="C1083" s="12" t="s">
        <v>13190</v>
      </c>
      <c r="D1083" s="12" t="s">
        <v>16578</v>
      </c>
      <c r="E1083" s="12" t="s">
        <v>1778</v>
      </c>
      <c r="F1083" s="12" t="s">
        <v>1779</v>
      </c>
      <c r="G1083" s="12" t="s">
        <v>1780</v>
      </c>
      <c r="H1083" s="12" t="s">
        <v>1781</v>
      </c>
      <c r="I1083" s="12" t="s">
        <v>2007</v>
      </c>
      <c r="J1083" s="12" t="s">
        <v>1783</v>
      </c>
      <c r="K1083" s="12" t="s">
        <v>1955</v>
      </c>
      <c r="L1083" s="12" t="s">
        <v>1685</v>
      </c>
      <c r="M1083" s="12" t="s">
        <v>1093</v>
      </c>
      <c r="N1083" s="13">
        <f>M1084-RTOS_OFF_RX!$M1083</f>
        <v>0.00009259259259</v>
      </c>
      <c r="O1083" s="12">
        <f>SUM(LEN("CO_MQ135|"),LEN(RTOS_OFF_RX!$E1083),LEN(",Alcool_MQ135|"),LEN(RTOS_OFF_RX!$F1083),LEN(",CO2_MQ135|"),LEN(RTOS_OFF_RX!$G1083),LEN(",Toluen_MQ135|"),LEN(RTOS_OFF_RX!$H1083),LEN(",MH4_MQ135|"),LEN(RTOS_OFF_RX!$I1083),LEN(",Aceton_MQ135|"),LEN(RTOS_OFF_RX!$J1083),LEN(",O3_MQ131|"),LEN(RTOS_OFF_RX!$K1083))*8</f>
        <v>888</v>
      </c>
      <c r="P1083" s="16">
        <f>(RTOS_OFF_RX!$O1083/SUM(HOUR(RTOS_OFF_RX!$N1083)*3600,MINUTE(RTOS_OFF_RX!$N1083)*60,SECOND(RTOS_OFF_RX!$N1083)))</f>
        <v>111</v>
      </c>
      <c r="Q1083" s="14">
        <f>RTOS_OFF_TX!K1083</f>
        <v>0.00009259259259</v>
      </c>
      <c r="R1083" s="17">
        <f>RTOS_OFF_RX!$N1083-RTOS_OFF_RX!$Q1083</f>
        <v>0</v>
      </c>
      <c r="S1083" s="13">
        <f>RTOS_OFF_RX!$N1083-RTOS_ON_RX!$N1083</f>
        <v>0.00003472222222</v>
      </c>
    </row>
    <row r="1084" ht="15.75" customHeight="1">
      <c r="A1084" s="12" t="s">
        <v>16579</v>
      </c>
      <c r="B1084" s="12" t="s">
        <v>16580</v>
      </c>
      <c r="C1084" s="12" t="s">
        <v>13190</v>
      </c>
      <c r="D1084" s="12" t="s">
        <v>9371</v>
      </c>
      <c r="E1084" s="12" t="s">
        <v>1778</v>
      </c>
      <c r="F1084" s="12" t="s">
        <v>1779</v>
      </c>
      <c r="G1084" s="12" t="s">
        <v>1780</v>
      </c>
      <c r="H1084" s="12" t="s">
        <v>1781</v>
      </c>
      <c r="I1084" s="12" t="s">
        <v>2007</v>
      </c>
      <c r="J1084" s="12" t="s">
        <v>1783</v>
      </c>
      <c r="K1084" s="12" t="s">
        <v>15767</v>
      </c>
      <c r="L1084" s="12" t="s">
        <v>1685</v>
      </c>
      <c r="M1084" s="12" t="s">
        <v>1094</v>
      </c>
      <c r="N1084" s="13">
        <f>M1085-RTOS_OFF_RX!$M1084</f>
        <v>0.0001041666667</v>
      </c>
      <c r="O1084" s="12">
        <f>SUM(LEN("CO_MQ135|"),LEN(RTOS_OFF_RX!$E1084),LEN(",Alcool_MQ135|"),LEN(RTOS_OFF_RX!$F1084),LEN(",CO2_MQ135|"),LEN(RTOS_OFF_RX!$G1084),LEN(",Toluen_MQ135|"),LEN(RTOS_OFF_RX!$H1084),LEN(",MH4_MQ135|"),LEN(RTOS_OFF_RX!$I1084),LEN(",Aceton_MQ135|"),LEN(RTOS_OFF_RX!$J1084),LEN(",O3_MQ131|"),LEN(RTOS_OFF_RX!$K1084))*8</f>
        <v>888</v>
      </c>
      <c r="P1084" s="16">
        <f>(RTOS_OFF_RX!$O1084/SUM(HOUR(RTOS_OFF_RX!$N1084)*3600,MINUTE(RTOS_OFF_RX!$N1084)*60,SECOND(RTOS_OFF_RX!$N1084)))</f>
        <v>98.66666667</v>
      </c>
      <c r="Q1084" s="14">
        <f>RTOS_OFF_TX!K1084</f>
        <v>0.0001041666667</v>
      </c>
      <c r="R1084" s="17">
        <f>RTOS_OFF_RX!$N1084-RTOS_OFF_RX!$Q1084</f>
        <v>0</v>
      </c>
      <c r="S1084" s="13">
        <f>RTOS_OFF_RX!$N1084-RTOS_ON_RX!$N1084</f>
        <v>0.0000462962963</v>
      </c>
    </row>
    <row r="1085" ht="15.75" customHeight="1">
      <c r="A1085" s="12" t="s">
        <v>16581</v>
      </c>
      <c r="B1085" s="12" t="s">
        <v>16582</v>
      </c>
      <c r="C1085" s="12" t="s">
        <v>13190</v>
      </c>
      <c r="D1085" s="12" t="s">
        <v>9378</v>
      </c>
      <c r="E1085" s="12" t="s">
        <v>3977</v>
      </c>
      <c r="F1085" s="12" t="s">
        <v>1900</v>
      </c>
      <c r="G1085" s="12" t="s">
        <v>1901</v>
      </c>
      <c r="H1085" s="12" t="s">
        <v>1681</v>
      </c>
      <c r="I1085" s="12" t="s">
        <v>1902</v>
      </c>
      <c r="J1085" s="12" t="s">
        <v>1683</v>
      </c>
      <c r="K1085" s="12" t="s">
        <v>13227</v>
      </c>
      <c r="L1085" s="12" t="s">
        <v>1685</v>
      </c>
      <c r="M1085" s="12" t="s">
        <v>1095</v>
      </c>
      <c r="N1085" s="13">
        <f>M1086-RTOS_OFF_RX!$M1085</f>
        <v>0.0001041666667</v>
      </c>
      <c r="O1085" s="12">
        <f>SUM(LEN("CO_MQ135|"),LEN(RTOS_OFF_RX!$E1085),LEN(",Alcool_MQ135|"),LEN(RTOS_OFF_RX!$F1085),LEN(",CO2_MQ135|"),LEN(RTOS_OFF_RX!$G1085),LEN(",Toluen_MQ135|"),LEN(RTOS_OFF_RX!$H1085),LEN(",MH4_MQ135|"),LEN(RTOS_OFF_RX!$I1085),LEN(",Aceton_MQ135|"),LEN(RTOS_OFF_RX!$J1085),LEN(",O3_MQ131|"),LEN(RTOS_OFF_RX!$K1085))*8</f>
        <v>888</v>
      </c>
      <c r="P1085" s="16">
        <f>(RTOS_OFF_RX!$O1085/SUM(HOUR(RTOS_OFF_RX!$N1085)*3600,MINUTE(RTOS_OFF_RX!$N1085)*60,SECOND(RTOS_OFF_RX!$N1085)))</f>
        <v>98.66666667</v>
      </c>
      <c r="Q1085" s="14">
        <f>RTOS_OFF_TX!K1085</f>
        <v>0.00009259259259</v>
      </c>
      <c r="R1085" s="17">
        <f>RTOS_OFF_RX!$N1085-RTOS_OFF_RX!$Q1085</f>
        <v>0.00001157407407</v>
      </c>
      <c r="S1085" s="13">
        <f>RTOS_OFF_RX!$N1085-RTOS_ON_RX!$N1085</f>
        <v>0.0000462962963</v>
      </c>
    </row>
    <row r="1086" ht="15.75" customHeight="1">
      <c r="A1086" s="12" t="s">
        <v>16583</v>
      </c>
      <c r="B1086" s="12" t="s">
        <v>16584</v>
      </c>
      <c r="C1086" s="12" t="s">
        <v>13190</v>
      </c>
      <c r="D1086" s="12" t="s">
        <v>16585</v>
      </c>
      <c r="E1086" s="12" t="s">
        <v>2378</v>
      </c>
      <c r="F1086" s="12" t="s">
        <v>1900</v>
      </c>
      <c r="G1086" s="12" t="s">
        <v>2123</v>
      </c>
      <c r="H1086" s="12" t="s">
        <v>1752</v>
      </c>
      <c r="I1086" s="12" t="s">
        <v>2124</v>
      </c>
      <c r="J1086" s="12" t="s">
        <v>1683</v>
      </c>
      <c r="K1086" s="12" t="s">
        <v>13402</v>
      </c>
      <c r="L1086" s="12" t="s">
        <v>1685</v>
      </c>
      <c r="M1086" s="12" t="s">
        <v>1096</v>
      </c>
      <c r="N1086" s="13">
        <f>M1087-RTOS_OFF_RX!$M1086</f>
        <v>0.00009259259259</v>
      </c>
      <c r="O1086" s="12">
        <f>SUM(LEN("CO_MQ135|"),LEN(RTOS_OFF_RX!$E1086),LEN(",Alcool_MQ135|"),LEN(RTOS_OFF_RX!$F1086),LEN(",CO2_MQ135|"),LEN(RTOS_OFF_RX!$G1086),LEN(",Toluen_MQ135|"),LEN(RTOS_OFF_RX!$H1086),LEN(",MH4_MQ135|"),LEN(RTOS_OFF_RX!$I1086),LEN(",Aceton_MQ135|"),LEN(RTOS_OFF_RX!$J1086),LEN(",O3_MQ131|"),LEN(RTOS_OFF_RX!$K1086))*8</f>
        <v>880</v>
      </c>
      <c r="P1086" s="16">
        <f>(RTOS_OFF_RX!$O1086/SUM(HOUR(RTOS_OFF_RX!$N1086)*3600,MINUTE(RTOS_OFF_RX!$N1086)*60,SECOND(RTOS_OFF_RX!$N1086)))</f>
        <v>110</v>
      </c>
      <c r="Q1086" s="14">
        <f>RTOS_OFF_TX!K1086</f>
        <v>0.00009259259259</v>
      </c>
      <c r="R1086" s="17">
        <f>RTOS_OFF_RX!$N1086-RTOS_OFF_RX!$Q1086</f>
        <v>0</v>
      </c>
      <c r="S1086" s="13">
        <f>RTOS_OFF_RX!$N1086-RTOS_ON_RX!$N1086</f>
        <v>0.00003472222222</v>
      </c>
    </row>
    <row r="1087" ht="15.75" customHeight="1">
      <c r="A1087" s="12" t="s">
        <v>16586</v>
      </c>
      <c r="B1087" s="12" t="s">
        <v>16587</v>
      </c>
      <c r="C1087" s="12" t="s">
        <v>13190</v>
      </c>
      <c r="D1087" s="12" t="s">
        <v>16588</v>
      </c>
      <c r="E1087" s="12" t="s">
        <v>1788</v>
      </c>
      <c r="F1087" s="12" t="s">
        <v>1679</v>
      </c>
      <c r="G1087" s="12" t="s">
        <v>1789</v>
      </c>
      <c r="H1087" s="12" t="s">
        <v>1681</v>
      </c>
      <c r="I1087" s="12" t="s">
        <v>1790</v>
      </c>
      <c r="J1087" s="12" t="s">
        <v>1697</v>
      </c>
      <c r="K1087" s="12" t="s">
        <v>1830</v>
      </c>
      <c r="L1087" s="12" t="s">
        <v>1685</v>
      </c>
      <c r="M1087" s="12" t="s">
        <v>1097</v>
      </c>
      <c r="N1087" s="13">
        <f>M1088-RTOS_OFF_RX!$M1087</f>
        <v>0.0001041666667</v>
      </c>
      <c r="O1087" s="12">
        <f>SUM(LEN("CO_MQ135|"),LEN(RTOS_OFF_RX!$E1087),LEN(",Alcool_MQ135|"),LEN(RTOS_OFF_RX!$F1087),LEN(",CO2_MQ135|"),LEN(RTOS_OFF_RX!$G1087),LEN(",Toluen_MQ135|"),LEN(RTOS_OFF_RX!$H1087),LEN(",MH4_MQ135|"),LEN(RTOS_OFF_RX!$I1087),LEN(",Aceton_MQ135|"),LEN(RTOS_OFF_RX!$J1087),LEN(",O3_MQ131|"),LEN(RTOS_OFF_RX!$K1087))*8</f>
        <v>888</v>
      </c>
      <c r="P1087" s="16">
        <f>(RTOS_OFF_RX!$O1087/SUM(HOUR(RTOS_OFF_RX!$N1087)*3600,MINUTE(RTOS_OFF_RX!$N1087)*60,SECOND(RTOS_OFF_RX!$N1087)))</f>
        <v>98.66666667</v>
      </c>
      <c r="Q1087" s="14">
        <f>RTOS_OFF_TX!K1087</f>
        <v>0.00009259259259</v>
      </c>
      <c r="R1087" s="17">
        <f>RTOS_OFF_RX!$N1087-RTOS_OFF_RX!$Q1087</f>
        <v>0.00001157407407</v>
      </c>
      <c r="S1087" s="13">
        <f>RTOS_OFF_RX!$N1087-RTOS_ON_RX!$N1087</f>
        <v>0.0000462962963</v>
      </c>
    </row>
    <row r="1088" ht="15.75" customHeight="1">
      <c r="A1088" s="12" t="s">
        <v>16589</v>
      </c>
      <c r="B1088" s="12" t="s">
        <v>16590</v>
      </c>
      <c r="C1088" s="12" t="s">
        <v>13190</v>
      </c>
      <c r="D1088" s="12" t="s">
        <v>9393</v>
      </c>
      <c r="E1088" s="12" t="s">
        <v>1762</v>
      </c>
      <c r="F1088" s="12" t="s">
        <v>2155</v>
      </c>
      <c r="G1088" s="12" t="s">
        <v>2156</v>
      </c>
      <c r="H1088" s="12" t="s">
        <v>1681</v>
      </c>
      <c r="I1088" s="12" t="s">
        <v>14842</v>
      </c>
      <c r="J1088" s="12" t="s">
        <v>1683</v>
      </c>
      <c r="K1088" s="12" t="s">
        <v>13500</v>
      </c>
      <c r="L1088" s="12" t="s">
        <v>1685</v>
      </c>
      <c r="M1088" s="12" t="s">
        <v>1098</v>
      </c>
      <c r="N1088" s="13">
        <f>M1089-RTOS_OFF_RX!$M1088</f>
        <v>0.00009259259259</v>
      </c>
      <c r="O1088" s="12">
        <f>SUM(LEN("CO_MQ135|"),LEN(RTOS_OFF_RX!$E1088),LEN(",Alcool_MQ135|"),LEN(RTOS_OFF_RX!$F1088),LEN(",CO2_MQ135|"),LEN(RTOS_OFF_RX!$G1088),LEN(",Toluen_MQ135|"),LEN(RTOS_OFF_RX!$H1088),LEN(",MH4_MQ135|"),LEN(RTOS_OFF_RX!$I1088),LEN(",Aceton_MQ135|"),LEN(RTOS_OFF_RX!$J1088),LEN(",O3_MQ131|"),LEN(RTOS_OFF_RX!$K1088))*8</f>
        <v>888</v>
      </c>
      <c r="P1088" s="16">
        <f>(RTOS_OFF_RX!$O1088/SUM(HOUR(RTOS_OFF_RX!$N1088)*3600,MINUTE(RTOS_OFF_RX!$N1088)*60,SECOND(RTOS_OFF_RX!$N1088)))</f>
        <v>111</v>
      </c>
      <c r="Q1088" s="14">
        <f>RTOS_OFF_TX!K1088</f>
        <v>0.00009259259259</v>
      </c>
      <c r="R1088" s="17">
        <f>RTOS_OFF_RX!$N1088-RTOS_OFF_RX!$Q1088</f>
        <v>0</v>
      </c>
      <c r="S1088" s="13">
        <f>RTOS_OFF_RX!$N1088-RTOS_ON_RX!$N1088</f>
        <v>-0.00002314814815</v>
      </c>
    </row>
    <row r="1089" ht="15.75" customHeight="1">
      <c r="A1089" s="12" t="s">
        <v>16591</v>
      </c>
      <c r="B1089" s="12" t="s">
        <v>16592</v>
      </c>
      <c r="C1089" s="12" t="s">
        <v>13190</v>
      </c>
      <c r="D1089" s="12" t="s">
        <v>16593</v>
      </c>
      <c r="E1089" s="12" t="s">
        <v>2480</v>
      </c>
      <c r="F1089" s="12" t="s">
        <v>1679</v>
      </c>
      <c r="G1089" s="12" t="s">
        <v>1789</v>
      </c>
      <c r="H1089" s="12" t="s">
        <v>1695</v>
      </c>
      <c r="I1089" s="12" t="s">
        <v>2092</v>
      </c>
      <c r="J1089" s="12" t="s">
        <v>1697</v>
      </c>
      <c r="K1089" s="12" t="s">
        <v>15767</v>
      </c>
      <c r="L1089" s="12" t="s">
        <v>1685</v>
      </c>
      <c r="M1089" s="12" t="s">
        <v>1099</v>
      </c>
      <c r="N1089" s="13">
        <f>M1090-RTOS_OFF_RX!$M1089</f>
        <v>0.00009259259259</v>
      </c>
      <c r="O1089" s="12">
        <f>SUM(LEN("CO_MQ135|"),LEN(RTOS_OFF_RX!$E1089),LEN(",Alcool_MQ135|"),LEN(RTOS_OFF_RX!$F1089),LEN(",CO2_MQ135|"),LEN(RTOS_OFF_RX!$G1089),LEN(",Toluen_MQ135|"),LEN(RTOS_OFF_RX!$H1089),LEN(",MH4_MQ135|"),LEN(RTOS_OFF_RX!$I1089),LEN(",Aceton_MQ135|"),LEN(RTOS_OFF_RX!$J1089),LEN(",O3_MQ131|"),LEN(RTOS_OFF_RX!$K1089))*8</f>
        <v>880</v>
      </c>
      <c r="P1089" s="16">
        <f>(RTOS_OFF_RX!$O1089/SUM(HOUR(RTOS_OFF_RX!$N1089)*3600,MINUTE(RTOS_OFF_RX!$N1089)*60,SECOND(RTOS_OFF_RX!$N1089)))</f>
        <v>110</v>
      </c>
      <c r="Q1089" s="14">
        <f>RTOS_OFF_TX!K1089</f>
        <v>0.00009259259259</v>
      </c>
      <c r="R1089" s="17">
        <f>RTOS_OFF_RX!$N1089-RTOS_OFF_RX!$Q1089</f>
        <v>0</v>
      </c>
      <c r="S1089" s="13">
        <f>RTOS_OFF_RX!$N1089-RTOS_ON_RX!$N1089</f>
        <v>0.00003472222222</v>
      </c>
    </row>
    <row r="1090" ht="15.75" customHeight="1">
      <c r="A1090" s="12" t="s">
        <v>16594</v>
      </c>
      <c r="B1090" s="12" t="s">
        <v>16595</v>
      </c>
      <c r="C1090" s="12" t="s">
        <v>13190</v>
      </c>
      <c r="D1090" s="12" t="s">
        <v>16596</v>
      </c>
      <c r="E1090" s="12" t="s">
        <v>1850</v>
      </c>
      <c r="F1090" s="12" t="s">
        <v>1679</v>
      </c>
      <c r="G1090" s="12" t="s">
        <v>1680</v>
      </c>
      <c r="H1090" s="12" t="s">
        <v>1681</v>
      </c>
      <c r="I1090" s="12" t="s">
        <v>1682</v>
      </c>
      <c r="J1090" s="12" t="s">
        <v>1683</v>
      </c>
      <c r="K1090" s="12" t="s">
        <v>2996</v>
      </c>
      <c r="L1090" s="12" t="s">
        <v>1685</v>
      </c>
      <c r="M1090" s="12" t="s">
        <v>1100</v>
      </c>
      <c r="N1090" s="13">
        <f>M1091-RTOS_OFF_RX!$M1090</f>
        <v>0.00009259259259</v>
      </c>
      <c r="O1090" s="12">
        <f>SUM(LEN("CO_MQ135|"),LEN(RTOS_OFF_RX!$E1090),LEN(",Alcool_MQ135|"),LEN(RTOS_OFF_RX!$F1090),LEN(",CO2_MQ135|"),LEN(RTOS_OFF_RX!$G1090),LEN(",Toluen_MQ135|"),LEN(RTOS_OFF_RX!$H1090),LEN(",MH4_MQ135|"),LEN(RTOS_OFF_RX!$I1090),LEN(",Aceton_MQ135|"),LEN(RTOS_OFF_RX!$J1090),LEN(",O3_MQ131|"),LEN(RTOS_OFF_RX!$K1090))*8</f>
        <v>880</v>
      </c>
      <c r="P1090" s="16">
        <f>(RTOS_OFF_RX!$O1090/SUM(HOUR(RTOS_OFF_RX!$N1090)*3600,MINUTE(RTOS_OFF_RX!$N1090)*60,SECOND(RTOS_OFF_RX!$N1090)))</f>
        <v>110</v>
      </c>
      <c r="Q1090" s="14">
        <f>RTOS_OFF_TX!K1090</f>
        <v>0.00009259259259</v>
      </c>
      <c r="R1090" s="17">
        <f>RTOS_OFF_RX!$N1090-RTOS_OFF_RX!$Q1090</f>
        <v>0</v>
      </c>
      <c r="S1090" s="13">
        <f>RTOS_OFF_RX!$N1090-RTOS_ON_RX!$N1090</f>
        <v>0.00003472222222</v>
      </c>
    </row>
    <row r="1091" ht="15.75" customHeight="1">
      <c r="A1091" s="12" t="s">
        <v>16597</v>
      </c>
      <c r="B1091" s="12" t="s">
        <v>16598</v>
      </c>
      <c r="C1091" s="12" t="s">
        <v>13190</v>
      </c>
      <c r="D1091" s="12" t="s">
        <v>16599</v>
      </c>
      <c r="E1091" s="12" t="s">
        <v>2844</v>
      </c>
      <c r="F1091" s="12" t="s">
        <v>1858</v>
      </c>
      <c r="G1091" s="12" t="s">
        <v>1929</v>
      </c>
      <c r="H1091" s="12" t="s">
        <v>1695</v>
      </c>
      <c r="I1091" s="12" t="s">
        <v>1930</v>
      </c>
      <c r="J1091" s="12" t="s">
        <v>1697</v>
      </c>
      <c r="K1091" s="12" t="s">
        <v>13470</v>
      </c>
      <c r="L1091" s="12" t="s">
        <v>1685</v>
      </c>
      <c r="M1091" s="12" t="s">
        <v>1101</v>
      </c>
      <c r="N1091" s="13">
        <f>M1092-RTOS_OFF_RX!$M1091</f>
        <v>0.00009259259259</v>
      </c>
      <c r="O1091" s="12">
        <f>SUM(LEN("CO_MQ135|"),LEN(RTOS_OFF_RX!$E1091),LEN(",Alcool_MQ135|"),LEN(RTOS_OFF_RX!$F1091),LEN(",CO2_MQ135|"),LEN(RTOS_OFF_RX!$G1091),LEN(",Toluen_MQ135|"),LEN(RTOS_OFF_RX!$H1091),LEN(",MH4_MQ135|"),LEN(RTOS_OFF_RX!$I1091),LEN(",Aceton_MQ135|"),LEN(RTOS_OFF_RX!$J1091),LEN(",O3_MQ131|"),LEN(RTOS_OFF_RX!$K1091))*8</f>
        <v>888</v>
      </c>
      <c r="P1091" s="16">
        <f>(RTOS_OFF_RX!$O1091/SUM(HOUR(RTOS_OFF_RX!$N1091)*3600,MINUTE(RTOS_OFF_RX!$N1091)*60,SECOND(RTOS_OFF_RX!$N1091)))</f>
        <v>111</v>
      </c>
      <c r="Q1091" s="14">
        <f>RTOS_OFF_TX!K1091</f>
        <v>0.00009259259259</v>
      </c>
      <c r="R1091" s="17">
        <f>RTOS_OFF_RX!$N1091-RTOS_OFF_RX!$Q1091</f>
        <v>0</v>
      </c>
      <c r="S1091" s="13">
        <f>RTOS_OFF_RX!$N1091-RTOS_ON_RX!$N1091</f>
        <v>0.00003472222222</v>
      </c>
    </row>
    <row r="1092" ht="15.75" customHeight="1">
      <c r="A1092" s="12" t="s">
        <v>16600</v>
      </c>
      <c r="B1092" s="12" t="s">
        <v>16601</v>
      </c>
      <c r="C1092" s="12" t="s">
        <v>13190</v>
      </c>
      <c r="D1092" s="12" t="s">
        <v>16602</v>
      </c>
      <c r="E1092" s="12" t="s">
        <v>2441</v>
      </c>
      <c r="F1092" s="12" t="s">
        <v>2078</v>
      </c>
      <c r="G1092" s="12" t="s">
        <v>2167</v>
      </c>
      <c r="H1092" s="12" t="s">
        <v>1695</v>
      </c>
      <c r="I1092" s="12" t="s">
        <v>2507</v>
      </c>
      <c r="J1092" s="12" t="s">
        <v>1697</v>
      </c>
      <c r="K1092" s="12" t="s">
        <v>13449</v>
      </c>
      <c r="L1092" s="12" t="s">
        <v>1685</v>
      </c>
      <c r="M1092" s="12" t="s">
        <v>1102</v>
      </c>
      <c r="N1092" s="13">
        <f>M1093-RTOS_OFF_RX!$M1092</f>
        <v>0.0001851851852</v>
      </c>
      <c r="O1092" s="12">
        <f>SUM(LEN("CO_MQ135|"),LEN(RTOS_OFF_RX!$E1092),LEN(",Alcool_MQ135|"),LEN(RTOS_OFF_RX!$F1092),LEN(",CO2_MQ135|"),LEN(RTOS_OFF_RX!$G1092),LEN(",Toluen_MQ135|"),LEN(RTOS_OFF_RX!$H1092),LEN(",MH4_MQ135|"),LEN(RTOS_OFF_RX!$I1092),LEN(",Aceton_MQ135|"),LEN(RTOS_OFF_RX!$J1092),LEN(",O3_MQ131|"),LEN(RTOS_OFF_RX!$K1092))*8</f>
        <v>888</v>
      </c>
      <c r="P1092" s="16">
        <f>(RTOS_OFF_RX!$O1092/SUM(HOUR(RTOS_OFF_RX!$N1092)*3600,MINUTE(RTOS_OFF_RX!$N1092)*60,SECOND(RTOS_OFF_RX!$N1092)))</f>
        <v>55.5</v>
      </c>
      <c r="Q1092" s="14">
        <f>RTOS_OFF_TX!K1092</f>
        <v>0.00009259259259</v>
      </c>
      <c r="R1092" s="17">
        <f>RTOS_OFF_RX!$N1092-RTOS_OFF_RX!$Q1092</f>
        <v>0.00009259259259</v>
      </c>
      <c r="S1092" s="13">
        <f>RTOS_OFF_RX!$N1092-RTOS_ON_RX!$N1092</f>
        <v>0.0001273148148</v>
      </c>
    </row>
    <row r="1093" ht="15.75" customHeight="1">
      <c r="A1093" s="12" t="s">
        <v>16603</v>
      </c>
      <c r="B1093" s="12" t="s">
        <v>16604</v>
      </c>
      <c r="C1093" s="12" t="s">
        <v>13190</v>
      </c>
      <c r="D1093" s="12" t="s">
        <v>16605</v>
      </c>
      <c r="E1093" s="12" t="s">
        <v>2029</v>
      </c>
      <c r="F1093" s="12" t="s">
        <v>1971</v>
      </c>
      <c r="G1093" s="12" t="s">
        <v>2958</v>
      </c>
      <c r="H1093" s="12" t="s">
        <v>1973</v>
      </c>
      <c r="I1093" s="12" t="s">
        <v>14005</v>
      </c>
      <c r="J1093" s="12" t="s">
        <v>1708</v>
      </c>
      <c r="K1093" s="12" t="s">
        <v>1965</v>
      </c>
      <c r="L1093" s="12" t="s">
        <v>1685</v>
      </c>
      <c r="M1093" s="12" t="s">
        <v>1103</v>
      </c>
      <c r="N1093" s="13">
        <f>M1094-RTOS_OFF_RX!$M1093</f>
        <v>0.0001851851852</v>
      </c>
      <c r="O1093" s="12">
        <f>SUM(LEN("CO_MQ135|"),LEN(RTOS_OFF_RX!$E1093),LEN(",Alcool_MQ135|"),LEN(RTOS_OFF_RX!$F1093),LEN(",CO2_MQ135|"),LEN(RTOS_OFF_RX!$G1093),LEN(",Toluen_MQ135|"),LEN(RTOS_OFF_RX!$H1093),LEN(",MH4_MQ135|"),LEN(RTOS_OFF_RX!$I1093),LEN(",Aceton_MQ135|"),LEN(RTOS_OFF_RX!$J1093),LEN(",O3_MQ131|"),LEN(RTOS_OFF_RX!$K1093))*8</f>
        <v>888</v>
      </c>
      <c r="P1093" s="16">
        <f>(RTOS_OFF_RX!$O1093/SUM(HOUR(RTOS_OFF_RX!$N1093)*3600,MINUTE(RTOS_OFF_RX!$N1093)*60,SECOND(RTOS_OFF_RX!$N1093)))</f>
        <v>55.5</v>
      </c>
      <c r="Q1093" s="14">
        <f>RTOS_OFF_TX!K1093</f>
        <v>0.00009259259259</v>
      </c>
      <c r="R1093" s="17">
        <f>RTOS_OFF_RX!$N1093-RTOS_OFF_RX!$Q1093</f>
        <v>0.00009259259259</v>
      </c>
      <c r="S1093" s="13">
        <f>RTOS_OFF_RX!$N1093-RTOS_ON_RX!$N1093</f>
        <v>0.0001273148148</v>
      </c>
    </row>
    <row r="1094" ht="15.75" customHeight="1">
      <c r="A1094" s="12" t="s">
        <v>16606</v>
      </c>
      <c r="B1094" s="12" t="s">
        <v>16607</v>
      </c>
      <c r="C1094" s="12" t="s">
        <v>13190</v>
      </c>
      <c r="D1094" s="12" t="s">
        <v>16608</v>
      </c>
      <c r="E1094" s="12" t="s">
        <v>1813</v>
      </c>
      <c r="F1094" s="12" t="s">
        <v>1886</v>
      </c>
      <c r="G1094" s="12" t="s">
        <v>1705</v>
      </c>
      <c r="H1094" s="12" t="s">
        <v>1706</v>
      </c>
      <c r="I1094" s="12" t="s">
        <v>1829</v>
      </c>
      <c r="J1094" s="12" t="s">
        <v>1708</v>
      </c>
      <c r="K1094" s="12" t="s">
        <v>2424</v>
      </c>
      <c r="L1094" s="12" t="s">
        <v>1685</v>
      </c>
      <c r="M1094" s="12" t="s">
        <v>1104</v>
      </c>
      <c r="N1094" s="13">
        <f>M1095-RTOS_OFF_RX!$M1094</f>
        <v>0.00009259259259</v>
      </c>
      <c r="O1094" s="12">
        <f>SUM(LEN("CO_MQ135|"),LEN(RTOS_OFF_RX!$E1094),LEN(",Alcool_MQ135|"),LEN(RTOS_OFF_RX!$F1094),LEN(",CO2_MQ135|"),LEN(RTOS_OFF_RX!$G1094),LEN(",Toluen_MQ135|"),LEN(RTOS_OFF_RX!$H1094),LEN(",MH4_MQ135|"),LEN(RTOS_OFF_RX!$I1094),LEN(",Aceton_MQ135|"),LEN(RTOS_OFF_RX!$J1094),LEN(",O3_MQ131|"),LEN(RTOS_OFF_RX!$K1094))*8</f>
        <v>880</v>
      </c>
      <c r="P1094" s="16">
        <f>(RTOS_OFF_RX!$O1094/SUM(HOUR(RTOS_OFF_RX!$N1094)*3600,MINUTE(RTOS_OFF_RX!$N1094)*60,SECOND(RTOS_OFF_RX!$N1094)))</f>
        <v>110</v>
      </c>
      <c r="Q1094" s="14">
        <f>RTOS_OFF_TX!K1094</f>
        <v>0.00009259259259</v>
      </c>
      <c r="R1094" s="17">
        <f>RTOS_OFF_RX!$N1094-RTOS_OFF_RX!$Q1094</f>
        <v>0</v>
      </c>
      <c r="S1094" s="13">
        <f>RTOS_OFF_RX!$N1094-RTOS_ON_RX!$N1094</f>
        <v>0.00003472222222</v>
      </c>
    </row>
    <row r="1095" ht="15.75" customHeight="1">
      <c r="A1095" s="12" t="s">
        <v>16609</v>
      </c>
      <c r="B1095" s="12" t="s">
        <v>16610</v>
      </c>
      <c r="C1095" s="12" t="s">
        <v>13190</v>
      </c>
      <c r="D1095" s="12" t="s">
        <v>16611</v>
      </c>
      <c r="E1095" s="12" t="s">
        <v>2429</v>
      </c>
      <c r="F1095" s="12" t="s">
        <v>2178</v>
      </c>
      <c r="G1095" s="12" t="s">
        <v>2196</v>
      </c>
      <c r="H1095" s="12" t="s">
        <v>1683</v>
      </c>
      <c r="I1095" s="12" t="s">
        <v>2430</v>
      </c>
      <c r="J1095" s="12" t="s">
        <v>2163</v>
      </c>
      <c r="K1095" s="12" t="s">
        <v>2877</v>
      </c>
      <c r="L1095" s="12" t="s">
        <v>1685</v>
      </c>
      <c r="M1095" s="12" t="s">
        <v>1105</v>
      </c>
      <c r="N1095" s="13">
        <f>M1096-RTOS_OFF_RX!$M1095</f>
        <v>0.00009259259259</v>
      </c>
      <c r="O1095" s="12">
        <f>SUM(LEN("CO_MQ135|"),LEN(RTOS_OFF_RX!$E1095),LEN(",Alcool_MQ135|"),LEN(RTOS_OFF_RX!$F1095),LEN(",CO2_MQ135|"),LEN(RTOS_OFF_RX!$G1095),LEN(",Toluen_MQ135|"),LEN(RTOS_OFF_RX!$H1095),LEN(",MH4_MQ135|"),LEN(RTOS_OFF_RX!$I1095),LEN(",Aceton_MQ135|"),LEN(RTOS_OFF_RX!$J1095),LEN(",O3_MQ131|"),LEN(RTOS_OFF_RX!$K1095))*8</f>
        <v>880</v>
      </c>
      <c r="P1095" s="16">
        <f>(RTOS_OFF_RX!$O1095/SUM(HOUR(RTOS_OFF_RX!$N1095)*3600,MINUTE(RTOS_OFF_RX!$N1095)*60,SECOND(RTOS_OFF_RX!$N1095)))</f>
        <v>110</v>
      </c>
      <c r="Q1095" s="14">
        <f>RTOS_OFF_TX!K1095</f>
        <v>0.00009259259259</v>
      </c>
      <c r="R1095" s="17">
        <f>RTOS_OFF_RX!$N1095-RTOS_OFF_RX!$Q1095</f>
        <v>0</v>
      </c>
      <c r="S1095" s="13">
        <f>RTOS_OFF_RX!$N1095-RTOS_ON_RX!$N1095</f>
        <v>-0.00002314814815</v>
      </c>
    </row>
    <row r="1096" ht="15.75" customHeight="1">
      <c r="A1096" s="12" t="s">
        <v>16612</v>
      </c>
      <c r="B1096" s="12" t="s">
        <v>16613</v>
      </c>
      <c r="C1096" s="12" t="s">
        <v>13190</v>
      </c>
      <c r="D1096" s="12" t="s">
        <v>9452</v>
      </c>
      <c r="E1096" s="12" t="s">
        <v>1749</v>
      </c>
      <c r="F1096" s="12" t="s">
        <v>1750</v>
      </c>
      <c r="G1096" s="12" t="s">
        <v>1751</v>
      </c>
      <c r="H1096" s="12" t="s">
        <v>1752</v>
      </c>
      <c r="I1096" s="12" t="s">
        <v>1980</v>
      </c>
      <c r="J1096" s="12" t="s">
        <v>1743</v>
      </c>
      <c r="K1096" s="12" t="s">
        <v>13227</v>
      </c>
      <c r="L1096" s="12" t="s">
        <v>1685</v>
      </c>
      <c r="M1096" s="12" t="s">
        <v>1106</v>
      </c>
      <c r="N1096" s="13">
        <f>M1097-RTOS_OFF_RX!$M1096</f>
        <v>0.00009259259259</v>
      </c>
      <c r="O1096" s="12">
        <f>SUM(LEN("CO_MQ135|"),LEN(RTOS_OFF_RX!$E1096),LEN(",Alcool_MQ135|"),LEN(RTOS_OFF_RX!$F1096),LEN(",CO2_MQ135|"),LEN(RTOS_OFF_RX!$G1096),LEN(",Toluen_MQ135|"),LEN(RTOS_OFF_RX!$H1096),LEN(",MH4_MQ135|"),LEN(RTOS_OFF_RX!$I1096),LEN(",Aceton_MQ135|"),LEN(RTOS_OFF_RX!$J1096),LEN(",O3_MQ131|"),LEN(RTOS_OFF_RX!$K1096))*8</f>
        <v>888</v>
      </c>
      <c r="P1096" s="16">
        <f>(RTOS_OFF_RX!$O1096/SUM(HOUR(RTOS_OFF_RX!$N1096)*3600,MINUTE(RTOS_OFF_RX!$N1096)*60,SECOND(RTOS_OFF_RX!$N1096)))</f>
        <v>111</v>
      </c>
      <c r="Q1096" s="14">
        <f>RTOS_OFF_TX!K1096</f>
        <v>0.00009259259259</v>
      </c>
      <c r="R1096" s="17">
        <f>RTOS_OFF_RX!$N1096-RTOS_OFF_RX!$Q1096</f>
        <v>0</v>
      </c>
      <c r="S1096" s="13">
        <f>RTOS_OFF_RX!$N1096-RTOS_ON_RX!$N1096</f>
        <v>0.00003472222222</v>
      </c>
    </row>
    <row r="1097" ht="15.75" customHeight="1">
      <c r="A1097" s="12" t="s">
        <v>16614</v>
      </c>
      <c r="B1097" s="12" t="s">
        <v>16615</v>
      </c>
      <c r="C1097" s="12" t="s">
        <v>13190</v>
      </c>
      <c r="D1097" s="12" t="s">
        <v>16616</v>
      </c>
      <c r="E1097" s="12" t="s">
        <v>1739</v>
      </c>
      <c r="F1097" s="12" t="s">
        <v>1740</v>
      </c>
      <c r="G1097" s="12" t="s">
        <v>1741</v>
      </c>
      <c r="H1097" s="12" t="s">
        <v>1706</v>
      </c>
      <c r="I1097" s="12" t="s">
        <v>1742</v>
      </c>
      <c r="J1097" s="12" t="s">
        <v>1743</v>
      </c>
      <c r="K1097" s="12" t="s">
        <v>1965</v>
      </c>
      <c r="L1097" s="12" t="s">
        <v>1685</v>
      </c>
      <c r="M1097" s="12" t="s">
        <v>1107</v>
      </c>
      <c r="N1097" s="13">
        <f>M1098-RTOS_OFF_RX!$M1097</f>
        <v>0.0001851851852</v>
      </c>
      <c r="O1097" s="12">
        <f>SUM(LEN("CO_MQ135|"),LEN(RTOS_OFF_RX!$E1097),LEN(",Alcool_MQ135|"),LEN(RTOS_OFF_RX!$F1097),LEN(",CO2_MQ135|"),LEN(RTOS_OFF_RX!$G1097),LEN(",Toluen_MQ135|"),LEN(RTOS_OFF_RX!$H1097),LEN(",MH4_MQ135|"),LEN(RTOS_OFF_RX!$I1097),LEN(",Aceton_MQ135|"),LEN(RTOS_OFF_RX!$J1097),LEN(",O3_MQ131|"),LEN(RTOS_OFF_RX!$K1097))*8</f>
        <v>888</v>
      </c>
      <c r="P1097" s="16">
        <f>(RTOS_OFF_RX!$O1097/SUM(HOUR(RTOS_OFF_RX!$N1097)*3600,MINUTE(RTOS_OFF_RX!$N1097)*60,SECOND(RTOS_OFF_RX!$N1097)))</f>
        <v>55.5</v>
      </c>
      <c r="Q1097" s="14">
        <f>RTOS_OFF_TX!K1097</f>
        <v>0.00009259259259</v>
      </c>
      <c r="R1097" s="17">
        <f>RTOS_OFF_RX!$N1097-RTOS_OFF_RX!$Q1097</f>
        <v>0.00009259259259</v>
      </c>
      <c r="S1097" s="13">
        <f>RTOS_OFF_RX!$N1097-RTOS_ON_RX!$N1097</f>
        <v>0.00006944444444</v>
      </c>
    </row>
    <row r="1098" ht="15.75" customHeight="1">
      <c r="A1098" s="12" t="s">
        <v>16617</v>
      </c>
      <c r="B1098" s="12" t="s">
        <v>16618</v>
      </c>
      <c r="C1098" s="12" t="s">
        <v>13190</v>
      </c>
      <c r="D1098" s="12" t="s">
        <v>16619</v>
      </c>
      <c r="E1098" s="12" t="s">
        <v>2441</v>
      </c>
      <c r="F1098" s="12" t="s">
        <v>2078</v>
      </c>
      <c r="G1098" s="12" t="s">
        <v>2167</v>
      </c>
      <c r="H1098" s="12" t="s">
        <v>1695</v>
      </c>
      <c r="I1098" s="12" t="s">
        <v>2507</v>
      </c>
      <c r="J1098" s="12" t="s">
        <v>1697</v>
      </c>
      <c r="K1098" s="12" t="s">
        <v>13256</v>
      </c>
      <c r="L1098" s="12" t="s">
        <v>1685</v>
      </c>
      <c r="M1098" s="12" t="s">
        <v>1108</v>
      </c>
      <c r="N1098" s="13">
        <f>M1099-RTOS_OFF_RX!$M1098</f>
        <v>0.0001041666667</v>
      </c>
      <c r="O1098" s="12">
        <f>SUM(LEN("CO_MQ135|"),LEN(RTOS_OFF_RX!$E1098),LEN(",Alcool_MQ135|"),LEN(RTOS_OFF_RX!$F1098),LEN(",CO2_MQ135|"),LEN(RTOS_OFF_RX!$G1098),LEN(",Toluen_MQ135|"),LEN(RTOS_OFF_RX!$H1098),LEN(",MH4_MQ135|"),LEN(RTOS_OFF_RX!$I1098),LEN(",Aceton_MQ135|"),LEN(RTOS_OFF_RX!$J1098),LEN(",O3_MQ131|"),LEN(RTOS_OFF_RX!$K1098))*8</f>
        <v>888</v>
      </c>
      <c r="P1098" s="16">
        <f>(RTOS_OFF_RX!$O1098/SUM(HOUR(RTOS_OFF_RX!$N1098)*3600,MINUTE(RTOS_OFF_RX!$N1098)*60,SECOND(RTOS_OFF_RX!$N1098)))</f>
        <v>98.66666667</v>
      </c>
      <c r="Q1098" s="14">
        <f>RTOS_OFF_TX!K1098</f>
        <v>0.00009259259259</v>
      </c>
      <c r="R1098" s="17">
        <f>RTOS_OFF_RX!$N1098-RTOS_OFF_RX!$Q1098</f>
        <v>0.00001157407407</v>
      </c>
      <c r="S1098" s="13">
        <f>RTOS_OFF_RX!$N1098-RTOS_ON_RX!$N1098</f>
        <v>0.0000462962963</v>
      </c>
    </row>
    <row r="1099" ht="15.75" customHeight="1">
      <c r="A1099" s="12" t="s">
        <v>16620</v>
      </c>
      <c r="B1099" s="12" t="s">
        <v>16621</v>
      </c>
      <c r="C1099" s="12" t="s">
        <v>13190</v>
      </c>
      <c r="D1099" s="12" t="s">
        <v>16622</v>
      </c>
      <c r="E1099" s="12" t="s">
        <v>2098</v>
      </c>
      <c r="F1099" s="12" t="s">
        <v>1720</v>
      </c>
      <c r="G1099" s="12" t="s">
        <v>2099</v>
      </c>
      <c r="H1099" s="12" t="s">
        <v>1722</v>
      </c>
      <c r="I1099" s="12" t="s">
        <v>2100</v>
      </c>
      <c r="J1099" s="12" t="s">
        <v>1733</v>
      </c>
      <c r="K1099" s="12" t="s">
        <v>15861</v>
      </c>
      <c r="L1099" s="12" t="s">
        <v>1685</v>
      </c>
      <c r="M1099" s="12" t="s">
        <v>1109</v>
      </c>
      <c r="N1099" s="13">
        <f>M1100-RTOS_OFF_RX!$M1099</f>
        <v>0.0003472222222</v>
      </c>
      <c r="O1099" s="12">
        <f>SUM(LEN("CO_MQ135|"),LEN(RTOS_OFF_RX!$E1099),LEN(",Alcool_MQ135|"),LEN(RTOS_OFF_RX!$F1099),LEN(",CO2_MQ135|"),LEN(RTOS_OFF_RX!$G1099),LEN(",Toluen_MQ135|"),LEN(RTOS_OFF_RX!$H1099),LEN(",MH4_MQ135|"),LEN(RTOS_OFF_RX!$I1099),LEN(",Aceton_MQ135|"),LEN(RTOS_OFF_RX!$J1099),LEN(",O3_MQ131|"),LEN(RTOS_OFF_RX!$K1099))*8</f>
        <v>880</v>
      </c>
      <c r="P1099" s="16">
        <f>(RTOS_OFF_RX!$O1099/SUM(HOUR(RTOS_OFF_RX!$N1099)*3600,MINUTE(RTOS_OFF_RX!$N1099)*60,SECOND(RTOS_OFF_RX!$N1099)))</f>
        <v>29.33333333</v>
      </c>
      <c r="Q1099" s="14">
        <f>RTOS_OFF_TX!K1099</f>
        <v>0.00009259259259</v>
      </c>
      <c r="R1099" s="17">
        <f>RTOS_OFF_RX!$N1099-RTOS_OFF_RX!$Q1099</f>
        <v>0.0002546296296</v>
      </c>
      <c r="S1099" s="13">
        <f>RTOS_OFF_RX!$N1099-RTOS_ON_RX!$N1099</f>
        <v>0.0002893518519</v>
      </c>
    </row>
    <row r="1100" ht="15.75" customHeight="1">
      <c r="A1100" s="12" t="s">
        <v>16623</v>
      </c>
      <c r="B1100" s="12" t="s">
        <v>16624</v>
      </c>
      <c r="C1100" s="12" t="s">
        <v>13190</v>
      </c>
      <c r="D1100" s="12" t="s">
        <v>16625</v>
      </c>
      <c r="E1100" s="12" t="s">
        <v>2000</v>
      </c>
      <c r="F1100" s="12" t="s">
        <v>1900</v>
      </c>
      <c r="G1100" s="12" t="s">
        <v>2123</v>
      </c>
      <c r="H1100" s="12" t="s">
        <v>1752</v>
      </c>
      <c r="I1100" s="12" t="s">
        <v>2124</v>
      </c>
      <c r="J1100" s="12" t="s">
        <v>1683</v>
      </c>
      <c r="K1100" s="12" t="s">
        <v>1874</v>
      </c>
      <c r="L1100" s="12" t="s">
        <v>1685</v>
      </c>
      <c r="M1100" s="12" t="s">
        <v>1110</v>
      </c>
      <c r="N1100" s="13">
        <f>M1101-RTOS_OFF_RX!$M1100</f>
        <v>0.00009259259259</v>
      </c>
      <c r="O1100" s="12">
        <f>SUM(LEN("CO_MQ135|"),LEN(RTOS_OFF_RX!$E1100),LEN(",Alcool_MQ135|"),LEN(RTOS_OFF_RX!$F1100),LEN(",CO2_MQ135|"),LEN(RTOS_OFF_RX!$G1100),LEN(",Toluen_MQ135|"),LEN(RTOS_OFF_RX!$H1100),LEN(",MH4_MQ135|"),LEN(RTOS_OFF_RX!$I1100),LEN(",Aceton_MQ135|"),LEN(RTOS_OFF_RX!$J1100),LEN(",O3_MQ131|"),LEN(RTOS_OFF_RX!$K1100))*8</f>
        <v>888</v>
      </c>
      <c r="P1100" s="16">
        <f>(RTOS_OFF_RX!$O1100/SUM(HOUR(RTOS_OFF_RX!$N1100)*3600,MINUTE(RTOS_OFF_RX!$N1100)*60,SECOND(RTOS_OFF_RX!$N1100)))</f>
        <v>111</v>
      </c>
      <c r="Q1100" s="14">
        <f>RTOS_OFF_TX!K1100</f>
        <v>0.0001041666667</v>
      </c>
      <c r="R1100" s="17">
        <f>RTOS_OFF_RX!$N1100-RTOS_OFF_RX!$Q1100</f>
        <v>-0.00001157407407</v>
      </c>
      <c r="S1100" s="13">
        <f>RTOS_OFF_RX!$N1100-RTOS_ON_RX!$N1100</f>
        <v>0.00003472222222</v>
      </c>
    </row>
    <row r="1101" ht="15.75" customHeight="1">
      <c r="A1101" s="12" t="s">
        <v>16626</v>
      </c>
      <c r="B1101" s="12" t="s">
        <v>16627</v>
      </c>
      <c r="C1101" s="12" t="s">
        <v>13190</v>
      </c>
      <c r="D1101" s="12" t="s">
        <v>16628</v>
      </c>
      <c r="E1101" s="12" t="s">
        <v>1899</v>
      </c>
      <c r="F1101" s="12" t="s">
        <v>2155</v>
      </c>
      <c r="G1101" s="12" t="s">
        <v>3436</v>
      </c>
      <c r="H1101" s="12" t="s">
        <v>1681</v>
      </c>
      <c r="I1101" s="12" t="s">
        <v>14024</v>
      </c>
      <c r="J1101" s="12" t="s">
        <v>1683</v>
      </c>
      <c r="K1101" s="12" t="s">
        <v>1912</v>
      </c>
      <c r="L1101" s="12" t="s">
        <v>1685</v>
      </c>
      <c r="M1101" s="12" t="s">
        <v>1111</v>
      </c>
      <c r="N1101" s="13">
        <f>M1102-RTOS_OFF_RX!$M1101</f>
        <v>0.00009259259259</v>
      </c>
      <c r="O1101" s="12">
        <f>SUM(LEN("CO_MQ135|"),LEN(RTOS_OFF_RX!$E1101),LEN(",Alcool_MQ135|"),LEN(RTOS_OFF_RX!$F1101),LEN(",CO2_MQ135|"),LEN(RTOS_OFF_RX!$G1101),LEN(",Toluen_MQ135|"),LEN(RTOS_OFF_RX!$H1101),LEN(",MH4_MQ135|"),LEN(RTOS_OFF_RX!$I1101),LEN(",Aceton_MQ135|"),LEN(RTOS_OFF_RX!$J1101),LEN(",O3_MQ131|"),LEN(RTOS_OFF_RX!$K1101))*8</f>
        <v>888</v>
      </c>
      <c r="P1101" s="16">
        <f>(RTOS_OFF_RX!$O1101/SUM(HOUR(RTOS_OFF_RX!$N1101)*3600,MINUTE(RTOS_OFF_RX!$N1101)*60,SECOND(RTOS_OFF_RX!$N1101)))</f>
        <v>111</v>
      </c>
      <c r="Q1101" s="14">
        <f>RTOS_OFF_TX!K1101</f>
        <v>0.00009259259259</v>
      </c>
      <c r="R1101" s="17">
        <f>RTOS_OFF_RX!$N1101-RTOS_OFF_RX!$Q1101</f>
        <v>0</v>
      </c>
      <c r="S1101" s="13">
        <f>RTOS_OFF_RX!$N1101-RTOS_ON_RX!$N1101</f>
        <v>-0.00002314814815</v>
      </c>
    </row>
    <row r="1102" ht="15.75" customHeight="1">
      <c r="A1102" s="12" t="s">
        <v>16629</v>
      </c>
      <c r="B1102" s="12" t="s">
        <v>16630</v>
      </c>
      <c r="C1102" s="12" t="s">
        <v>13190</v>
      </c>
      <c r="D1102" s="12" t="s">
        <v>16631</v>
      </c>
      <c r="E1102" s="12" t="s">
        <v>1762</v>
      </c>
      <c r="F1102" s="12" t="s">
        <v>2155</v>
      </c>
      <c r="G1102" s="12" t="s">
        <v>2156</v>
      </c>
      <c r="H1102" s="12" t="s">
        <v>1681</v>
      </c>
      <c r="I1102" s="12" t="s">
        <v>1851</v>
      </c>
      <c r="J1102" s="12" t="s">
        <v>1683</v>
      </c>
      <c r="K1102" s="12" t="s">
        <v>5382</v>
      </c>
      <c r="L1102" s="12" t="s">
        <v>1685</v>
      </c>
      <c r="M1102" s="12" t="s">
        <v>1112</v>
      </c>
      <c r="N1102" s="13">
        <f>M1103-RTOS_OFF_RX!$M1102</f>
        <v>0.0001041666667</v>
      </c>
      <c r="O1102" s="12">
        <f>SUM(LEN("CO_MQ135|"),LEN(RTOS_OFF_RX!$E1102),LEN(",Alcool_MQ135|"),LEN(RTOS_OFF_RX!$F1102),LEN(",CO2_MQ135|"),LEN(RTOS_OFF_RX!$G1102),LEN(",Toluen_MQ135|"),LEN(RTOS_OFF_RX!$H1102),LEN(",MH4_MQ135|"),LEN(RTOS_OFF_RX!$I1102),LEN(",Aceton_MQ135|"),LEN(RTOS_OFF_RX!$J1102),LEN(",O3_MQ131|"),LEN(RTOS_OFF_RX!$K1102))*8</f>
        <v>880</v>
      </c>
      <c r="P1102" s="16">
        <f>(RTOS_OFF_RX!$O1102/SUM(HOUR(RTOS_OFF_RX!$N1102)*3600,MINUTE(RTOS_OFF_RX!$N1102)*60,SECOND(RTOS_OFF_RX!$N1102)))</f>
        <v>97.77777778</v>
      </c>
      <c r="Q1102" s="14">
        <f>RTOS_OFF_TX!K1102</f>
        <v>0.00009259259259</v>
      </c>
      <c r="R1102" s="17">
        <f>RTOS_OFF_RX!$N1102-RTOS_OFF_RX!$Q1102</f>
        <v>0.00001157407407</v>
      </c>
      <c r="S1102" s="13">
        <f>RTOS_OFF_RX!$N1102-RTOS_ON_RX!$N1102</f>
        <v>0.0000462962963</v>
      </c>
    </row>
    <row r="1103" ht="15.75" customHeight="1">
      <c r="A1103" s="12" t="s">
        <v>16632</v>
      </c>
      <c r="B1103" s="12" t="s">
        <v>16633</v>
      </c>
      <c r="C1103" s="12" t="s">
        <v>13190</v>
      </c>
      <c r="D1103" s="12" t="s">
        <v>16634</v>
      </c>
      <c r="E1103" s="12" t="s">
        <v>1928</v>
      </c>
      <c r="F1103" s="12" t="s">
        <v>1693</v>
      </c>
      <c r="G1103" s="12" t="s">
        <v>1929</v>
      </c>
      <c r="H1103" s="12" t="s">
        <v>1695</v>
      </c>
      <c r="I1103" s="12" t="s">
        <v>1930</v>
      </c>
      <c r="J1103" s="12" t="s">
        <v>1697</v>
      </c>
      <c r="K1103" s="12" t="s">
        <v>13402</v>
      </c>
      <c r="L1103" s="12" t="s">
        <v>1685</v>
      </c>
      <c r="M1103" s="12" t="s">
        <v>1113</v>
      </c>
      <c r="N1103" s="13">
        <f>M1104-RTOS_OFF_RX!$M1103</f>
        <v>0.0004166666667</v>
      </c>
      <c r="O1103" s="12">
        <f>SUM(LEN("CO_MQ135|"),LEN(RTOS_OFF_RX!$E1103),LEN(",Alcool_MQ135|"),LEN(RTOS_OFF_RX!$F1103),LEN(",CO2_MQ135|"),LEN(RTOS_OFF_RX!$G1103),LEN(",Toluen_MQ135|"),LEN(RTOS_OFF_RX!$H1103),LEN(",MH4_MQ135|"),LEN(RTOS_OFF_RX!$I1103),LEN(",Aceton_MQ135|"),LEN(RTOS_OFF_RX!$J1103),LEN(",O3_MQ131|"),LEN(RTOS_OFF_RX!$K1103))*8</f>
        <v>880</v>
      </c>
      <c r="P1103" s="16">
        <f>(RTOS_OFF_RX!$O1103/SUM(HOUR(RTOS_OFF_RX!$N1103)*3600,MINUTE(RTOS_OFF_RX!$N1103)*60,SECOND(RTOS_OFF_RX!$N1103)))</f>
        <v>24.44444444</v>
      </c>
      <c r="Q1103" s="14">
        <f>RTOS_OFF_TX!K1103</f>
        <v>0.00009259259259</v>
      </c>
      <c r="R1103" s="17">
        <f>RTOS_OFF_RX!$N1103-RTOS_OFF_RX!$Q1103</f>
        <v>0.0003240740741</v>
      </c>
      <c r="S1103" s="13">
        <f>RTOS_OFF_RX!$N1103-RTOS_ON_RX!$N1103</f>
        <v>0.0003009259259</v>
      </c>
    </row>
    <row r="1104" ht="15.75" customHeight="1">
      <c r="A1104" s="12" t="s">
        <v>16635</v>
      </c>
      <c r="B1104" s="12" t="s">
        <v>16636</v>
      </c>
      <c r="C1104" s="12" t="s">
        <v>13190</v>
      </c>
      <c r="D1104" s="12" t="s">
        <v>16637</v>
      </c>
      <c r="E1104" s="12" t="s">
        <v>4562</v>
      </c>
      <c r="F1104" s="12" t="s">
        <v>1709</v>
      </c>
      <c r="G1104" s="12" t="s">
        <v>2499</v>
      </c>
      <c r="H1104" s="12" t="s">
        <v>1743</v>
      </c>
      <c r="I1104" s="12" t="s">
        <v>1678</v>
      </c>
      <c r="J1104" s="12" t="s">
        <v>1763</v>
      </c>
      <c r="K1104" s="12" t="s">
        <v>6241</v>
      </c>
      <c r="L1104" s="12" t="s">
        <v>1685</v>
      </c>
      <c r="M1104" s="12" t="s">
        <v>1114</v>
      </c>
      <c r="N1104" s="13">
        <f>M1105-RTOS_OFF_RX!$M1104</f>
        <v>0.0001851851852</v>
      </c>
      <c r="O1104" s="12">
        <f>SUM(LEN("CO_MQ135|"),LEN(RTOS_OFF_RX!$E1104),LEN(",Alcool_MQ135|"),LEN(RTOS_OFF_RX!$F1104),LEN(",CO2_MQ135|"),LEN(RTOS_OFF_RX!$G1104),LEN(",Toluen_MQ135|"),LEN(RTOS_OFF_RX!$H1104),LEN(",MH4_MQ135|"),LEN(RTOS_OFF_RX!$I1104),LEN(",Aceton_MQ135|"),LEN(RTOS_OFF_RX!$J1104),LEN(",O3_MQ131|"),LEN(RTOS_OFF_RX!$K1104))*8</f>
        <v>888</v>
      </c>
      <c r="P1104" s="16">
        <f>(RTOS_OFF_RX!$O1104/SUM(HOUR(RTOS_OFF_RX!$N1104)*3600,MINUTE(RTOS_OFF_RX!$N1104)*60,SECOND(RTOS_OFF_RX!$N1104)))</f>
        <v>55.5</v>
      </c>
      <c r="Q1104" s="14">
        <f>RTOS_OFF_TX!K1104</f>
        <v>0.00009259259259</v>
      </c>
      <c r="R1104" s="17">
        <f>RTOS_OFF_RX!$N1104-RTOS_OFF_RX!$Q1104</f>
        <v>0.00009259259259</v>
      </c>
      <c r="S1104" s="13">
        <f>RTOS_OFF_RX!$N1104-RTOS_ON_RX!$N1104</f>
        <v>0.0001273148148</v>
      </c>
    </row>
    <row r="1105" ht="15.75" customHeight="1">
      <c r="A1105" s="12" t="s">
        <v>16638</v>
      </c>
      <c r="B1105" s="12" t="s">
        <v>16639</v>
      </c>
      <c r="C1105" s="12" t="s">
        <v>13190</v>
      </c>
      <c r="D1105" s="12" t="s">
        <v>9555</v>
      </c>
      <c r="E1105" s="12" t="s">
        <v>1768</v>
      </c>
      <c r="F1105" s="12" t="s">
        <v>1769</v>
      </c>
      <c r="G1105" s="12" t="s">
        <v>1770</v>
      </c>
      <c r="H1105" s="12" t="s">
        <v>1708</v>
      </c>
      <c r="I1105" s="12" t="s">
        <v>1771</v>
      </c>
      <c r="J1105" s="12" t="s">
        <v>1772</v>
      </c>
      <c r="K1105" s="12" t="s">
        <v>1965</v>
      </c>
      <c r="L1105" s="12" t="s">
        <v>1685</v>
      </c>
      <c r="M1105" s="12" t="s">
        <v>1115</v>
      </c>
      <c r="N1105" s="13">
        <f>M1106-RTOS_OFF_RX!$M1105</f>
        <v>0.00009259259259</v>
      </c>
      <c r="O1105" s="12">
        <f>SUM(LEN("CO_MQ135|"),LEN(RTOS_OFF_RX!$E1105),LEN(",Alcool_MQ135|"),LEN(RTOS_OFF_RX!$F1105),LEN(",CO2_MQ135|"),LEN(RTOS_OFF_RX!$G1105),LEN(",Toluen_MQ135|"),LEN(RTOS_OFF_RX!$H1105),LEN(",MH4_MQ135|"),LEN(RTOS_OFF_RX!$I1105),LEN(",Aceton_MQ135|"),LEN(RTOS_OFF_RX!$J1105),LEN(",O3_MQ131|"),LEN(RTOS_OFF_RX!$K1105))*8</f>
        <v>888</v>
      </c>
      <c r="P1105" s="16">
        <f>(RTOS_OFF_RX!$O1105/SUM(HOUR(RTOS_OFF_RX!$N1105)*3600,MINUTE(RTOS_OFF_RX!$N1105)*60,SECOND(RTOS_OFF_RX!$N1105)))</f>
        <v>111</v>
      </c>
      <c r="Q1105" s="14">
        <f>RTOS_OFF_TX!K1105</f>
        <v>0.00009259259259</v>
      </c>
      <c r="R1105" s="17">
        <f>RTOS_OFF_RX!$N1105-RTOS_OFF_RX!$Q1105</f>
        <v>0</v>
      </c>
      <c r="S1105" s="13">
        <f>RTOS_OFF_RX!$N1105-RTOS_ON_RX!$N1105</f>
        <v>0.00003472222222</v>
      </c>
    </row>
    <row r="1106" ht="15.75" customHeight="1">
      <c r="A1106" s="12" t="s">
        <v>16640</v>
      </c>
      <c r="B1106" s="12" t="s">
        <v>16641</v>
      </c>
      <c r="C1106" s="12" t="s">
        <v>13190</v>
      </c>
      <c r="D1106" s="12" t="s">
        <v>16642</v>
      </c>
      <c r="E1106" s="12" t="s">
        <v>1810</v>
      </c>
      <c r="F1106" s="12" t="s">
        <v>1811</v>
      </c>
      <c r="G1106" s="12" t="s">
        <v>2215</v>
      </c>
      <c r="H1106" s="12" t="s">
        <v>1722</v>
      </c>
      <c r="I1106" s="12" t="s">
        <v>1813</v>
      </c>
      <c r="J1106" s="12" t="s">
        <v>1723</v>
      </c>
      <c r="K1106" s="12" t="s">
        <v>2864</v>
      </c>
      <c r="L1106" s="12" t="s">
        <v>1685</v>
      </c>
      <c r="M1106" s="12" t="s">
        <v>1116</v>
      </c>
      <c r="N1106" s="13">
        <f>M1107-RTOS_OFF_RX!$M1106</f>
        <v>0.00009259259259</v>
      </c>
      <c r="O1106" s="12">
        <f>SUM(LEN("CO_MQ135|"),LEN(RTOS_OFF_RX!$E1106),LEN(",Alcool_MQ135|"),LEN(RTOS_OFF_RX!$F1106),LEN(",CO2_MQ135|"),LEN(RTOS_OFF_RX!$G1106),LEN(",Toluen_MQ135|"),LEN(RTOS_OFF_RX!$H1106),LEN(",MH4_MQ135|"),LEN(RTOS_OFF_RX!$I1106),LEN(",Aceton_MQ135|"),LEN(RTOS_OFF_RX!$J1106),LEN(",O3_MQ131|"),LEN(RTOS_OFF_RX!$K1106))*8</f>
        <v>888</v>
      </c>
      <c r="P1106" s="16">
        <f>(RTOS_OFF_RX!$O1106/SUM(HOUR(RTOS_OFF_RX!$N1106)*3600,MINUTE(RTOS_OFF_RX!$N1106)*60,SECOND(RTOS_OFF_RX!$N1106)))</f>
        <v>111</v>
      </c>
      <c r="Q1106" s="14">
        <f>RTOS_OFF_TX!K1106</f>
        <v>0.00009259259259</v>
      </c>
      <c r="R1106" s="17">
        <f>RTOS_OFF_RX!$N1106-RTOS_OFF_RX!$Q1106</f>
        <v>0</v>
      </c>
      <c r="S1106" s="13">
        <f>RTOS_OFF_RX!$N1106-RTOS_ON_RX!$N1106</f>
        <v>0.00002314814815</v>
      </c>
    </row>
    <row r="1107" ht="15.75" customHeight="1">
      <c r="A1107" s="12" t="s">
        <v>16643</v>
      </c>
      <c r="B1107" s="12" t="s">
        <v>16644</v>
      </c>
      <c r="C1107" s="12" t="s">
        <v>13190</v>
      </c>
      <c r="D1107" s="12" t="s">
        <v>16645</v>
      </c>
      <c r="E1107" s="12" t="s">
        <v>2053</v>
      </c>
      <c r="F1107" s="12" t="s">
        <v>1866</v>
      </c>
      <c r="G1107" s="12" t="s">
        <v>1867</v>
      </c>
      <c r="H1107" s="12" t="s">
        <v>1868</v>
      </c>
      <c r="I1107" s="12" t="s">
        <v>2204</v>
      </c>
      <c r="J1107" s="12" t="s">
        <v>1783</v>
      </c>
      <c r="K1107" s="12" t="s">
        <v>1830</v>
      </c>
      <c r="L1107" s="12" t="s">
        <v>1685</v>
      </c>
      <c r="M1107" s="12" t="s">
        <v>1117</v>
      </c>
      <c r="N1107" s="13">
        <f>M1108-RTOS_OFF_RX!$M1107</f>
        <v>0.00009259259259</v>
      </c>
      <c r="O1107" s="12">
        <f>SUM(LEN("CO_MQ135|"),LEN(RTOS_OFF_RX!$E1107),LEN(",Alcool_MQ135|"),LEN(RTOS_OFF_RX!$F1107),LEN(",CO2_MQ135|"),LEN(RTOS_OFF_RX!$G1107),LEN(",Toluen_MQ135|"),LEN(RTOS_OFF_RX!$H1107),LEN(",MH4_MQ135|"),LEN(RTOS_OFF_RX!$I1107),LEN(",Aceton_MQ135|"),LEN(RTOS_OFF_RX!$J1107),LEN(",O3_MQ131|"),LEN(RTOS_OFF_RX!$K1107))*8</f>
        <v>880</v>
      </c>
      <c r="P1107" s="16">
        <f>(RTOS_OFF_RX!$O1107/SUM(HOUR(RTOS_OFF_RX!$N1107)*3600,MINUTE(RTOS_OFF_RX!$N1107)*60,SECOND(RTOS_OFF_RX!$N1107)))</f>
        <v>110</v>
      </c>
      <c r="Q1107" s="14">
        <f>RTOS_OFF_TX!K1107</f>
        <v>0.00009259259259</v>
      </c>
      <c r="R1107" s="17">
        <f>RTOS_OFF_RX!$N1107-RTOS_OFF_RX!$Q1107</f>
        <v>0</v>
      </c>
      <c r="S1107" s="13">
        <f>RTOS_OFF_RX!$N1107-RTOS_ON_RX!$N1107</f>
        <v>-0.00002314814815</v>
      </c>
    </row>
    <row r="1108" ht="15.75" customHeight="1">
      <c r="A1108" s="12" t="s">
        <v>16646</v>
      </c>
      <c r="B1108" s="12" t="s">
        <v>16647</v>
      </c>
      <c r="C1108" s="12" t="s">
        <v>13190</v>
      </c>
      <c r="D1108" s="12" t="s">
        <v>16648</v>
      </c>
      <c r="E1108" s="12" t="s">
        <v>1762</v>
      </c>
      <c r="F1108" s="12" t="s">
        <v>2155</v>
      </c>
      <c r="G1108" s="12" t="s">
        <v>2156</v>
      </c>
      <c r="H1108" s="12" t="s">
        <v>1681</v>
      </c>
      <c r="I1108" s="12" t="s">
        <v>1851</v>
      </c>
      <c r="J1108" s="12" t="s">
        <v>1683</v>
      </c>
      <c r="K1108" s="12" t="s">
        <v>8027</v>
      </c>
      <c r="L1108" s="12" t="s">
        <v>1685</v>
      </c>
      <c r="M1108" s="12" t="s">
        <v>1118</v>
      </c>
      <c r="N1108" s="13">
        <f>M1109-RTOS_OFF_RX!$M1108</f>
        <v>0.0001851851852</v>
      </c>
      <c r="O1108" s="12">
        <f>SUM(LEN("CO_MQ135|"),LEN(RTOS_OFF_RX!$E1108),LEN(",Alcool_MQ135|"),LEN(RTOS_OFF_RX!$F1108),LEN(",CO2_MQ135|"),LEN(RTOS_OFF_RX!$G1108),LEN(",Toluen_MQ135|"),LEN(RTOS_OFF_RX!$H1108),LEN(",MH4_MQ135|"),LEN(RTOS_OFF_RX!$I1108),LEN(",Aceton_MQ135|"),LEN(RTOS_OFF_RX!$J1108),LEN(",O3_MQ131|"),LEN(RTOS_OFF_RX!$K1108))*8</f>
        <v>888</v>
      </c>
      <c r="P1108" s="16">
        <f>(RTOS_OFF_RX!$O1108/SUM(HOUR(RTOS_OFF_RX!$N1108)*3600,MINUTE(RTOS_OFF_RX!$N1108)*60,SECOND(RTOS_OFF_RX!$N1108)))</f>
        <v>55.5</v>
      </c>
      <c r="Q1108" s="14">
        <f>RTOS_OFF_TX!K1108</f>
        <v>0.00009259259259</v>
      </c>
      <c r="R1108" s="17">
        <f>RTOS_OFF_RX!$N1108-RTOS_OFF_RX!$Q1108</f>
        <v>0.00009259259259</v>
      </c>
      <c r="S1108" s="13">
        <f>RTOS_OFF_RX!$N1108-RTOS_ON_RX!$N1108</f>
        <v>0.0001273148148</v>
      </c>
    </row>
    <row r="1109" ht="15.75" customHeight="1">
      <c r="A1109" s="12" t="s">
        <v>16649</v>
      </c>
      <c r="B1109" s="12" t="s">
        <v>16650</v>
      </c>
      <c r="C1109" s="12" t="s">
        <v>13190</v>
      </c>
      <c r="D1109" s="12" t="s">
        <v>9582</v>
      </c>
      <c r="E1109" s="12" t="s">
        <v>2844</v>
      </c>
      <c r="F1109" s="12" t="s">
        <v>1858</v>
      </c>
      <c r="G1109" s="12" t="s">
        <v>1929</v>
      </c>
      <c r="H1109" s="12" t="s">
        <v>1695</v>
      </c>
      <c r="I1109" s="12" t="s">
        <v>1860</v>
      </c>
      <c r="J1109" s="12" t="s">
        <v>1697</v>
      </c>
      <c r="K1109" s="12" t="s">
        <v>2409</v>
      </c>
      <c r="L1109" s="12" t="s">
        <v>1685</v>
      </c>
      <c r="M1109" s="12" t="s">
        <v>1119</v>
      </c>
      <c r="N1109" s="13">
        <f>M1110-RTOS_OFF_RX!$M1109</f>
        <v>0.00009259259259</v>
      </c>
      <c r="O1109" s="12">
        <f>SUM(LEN("CO_MQ135|"),LEN(RTOS_OFF_RX!$E1109),LEN(",Alcool_MQ135|"),LEN(RTOS_OFF_RX!$F1109),LEN(",CO2_MQ135|"),LEN(RTOS_OFF_RX!$G1109),LEN(",Toluen_MQ135|"),LEN(RTOS_OFF_RX!$H1109),LEN(",MH4_MQ135|"),LEN(RTOS_OFF_RX!$I1109),LEN(",Aceton_MQ135|"),LEN(RTOS_OFF_RX!$J1109),LEN(",O3_MQ131|"),LEN(RTOS_OFF_RX!$K1109))*8</f>
        <v>888</v>
      </c>
      <c r="P1109" s="16">
        <f>(RTOS_OFF_RX!$O1109/SUM(HOUR(RTOS_OFF_RX!$N1109)*3600,MINUTE(RTOS_OFF_RX!$N1109)*60,SECOND(RTOS_OFF_RX!$N1109)))</f>
        <v>111</v>
      </c>
      <c r="Q1109" s="14">
        <f>RTOS_OFF_TX!K1109</f>
        <v>0.00009259259259</v>
      </c>
      <c r="R1109" s="17">
        <f>RTOS_OFF_RX!$N1109-RTOS_OFF_RX!$Q1109</f>
        <v>0</v>
      </c>
      <c r="S1109" s="13">
        <f>RTOS_OFF_RX!$N1109-RTOS_ON_RX!$N1109</f>
        <v>0.00003472222222</v>
      </c>
    </row>
    <row r="1110" ht="15.75" customHeight="1">
      <c r="A1110" s="12" t="s">
        <v>16651</v>
      </c>
      <c r="B1110" s="12" t="s">
        <v>16652</v>
      </c>
      <c r="C1110" s="12" t="s">
        <v>13190</v>
      </c>
      <c r="D1110" s="12" t="s">
        <v>16653</v>
      </c>
      <c r="E1110" s="12" t="s">
        <v>1918</v>
      </c>
      <c r="F1110" s="12" t="s">
        <v>1740</v>
      </c>
      <c r="G1110" s="12" t="s">
        <v>2769</v>
      </c>
      <c r="H1110" s="12" t="s">
        <v>1752</v>
      </c>
      <c r="I1110" s="12" t="s">
        <v>14857</v>
      </c>
      <c r="J1110" s="12" t="s">
        <v>1743</v>
      </c>
      <c r="K1110" s="12" t="s">
        <v>15085</v>
      </c>
      <c r="L1110" s="12" t="s">
        <v>1685</v>
      </c>
      <c r="M1110" s="12" t="s">
        <v>1120</v>
      </c>
      <c r="N1110" s="13">
        <f>M1111-RTOS_OFF_RX!$M1110</f>
        <v>0.00009259259259</v>
      </c>
      <c r="O1110" s="12">
        <f>SUM(LEN("CO_MQ135|"),LEN(RTOS_OFF_RX!$E1110),LEN(",Alcool_MQ135|"),LEN(RTOS_OFF_RX!$F1110),LEN(",CO2_MQ135|"),LEN(RTOS_OFF_RX!$G1110),LEN(",Toluen_MQ135|"),LEN(RTOS_OFF_RX!$H1110),LEN(",MH4_MQ135|"),LEN(RTOS_OFF_RX!$I1110),LEN(",Aceton_MQ135|"),LEN(RTOS_OFF_RX!$J1110),LEN(",O3_MQ131|"),LEN(RTOS_OFF_RX!$K1110))*8</f>
        <v>880</v>
      </c>
      <c r="P1110" s="16">
        <f>(RTOS_OFF_RX!$O1110/SUM(HOUR(RTOS_OFF_RX!$N1110)*3600,MINUTE(RTOS_OFF_RX!$N1110)*60,SECOND(RTOS_OFF_RX!$N1110)))</f>
        <v>110</v>
      </c>
      <c r="Q1110" s="14">
        <f>RTOS_OFF_TX!K1110</f>
        <v>0.00009259259259</v>
      </c>
      <c r="R1110" s="17">
        <f>RTOS_OFF_RX!$N1110-RTOS_OFF_RX!$Q1110</f>
        <v>0</v>
      </c>
      <c r="S1110" s="13">
        <f>RTOS_OFF_RX!$N1110-RTOS_ON_RX!$N1110</f>
        <v>0.00003472222222</v>
      </c>
    </row>
    <row r="1111" ht="15.75" customHeight="1">
      <c r="A1111" s="12" t="s">
        <v>16654</v>
      </c>
      <c r="B1111" s="12" t="s">
        <v>16655</v>
      </c>
      <c r="C1111" s="12" t="s">
        <v>13190</v>
      </c>
      <c r="D1111" s="12" t="s">
        <v>16656</v>
      </c>
      <c r="E1111" s="12" t="s">
        <v>1986</v>
      </c>
      <c r="F1111" s="12" t="s">
        <v>1866</v>
      </c>
      <c r="G1111" s="12" t="s">
        <v>1987</v>
      </c>
      <c r="H1111" s="12" t="s">
        <v>1868</v>
      </c>
      <c r="I1111" s="12" t="s">
        <v>1869</v>
      </c>
      <c r="J1111" s="12" t="s">
        <v>1783</v>
      </c>
      <c r="K1111" s="12" t="s">
        <v>14921</v>
      </c>
      <c r="L1111" s="12" t="s">
        <v>1685</v>
      </c>
      <c r="M1111" s="12" t="s">
        <v>1121</v>
      </c>
      <c r="N1111" s="13">
        <f>M1112-RTOS_OFF_RX!$M1111</f>
        <v>0.0001041666667</v>
      </c>
      <c r="O1111" s="12">
        <f>SUM(LEN("CO_MQ135|"),LEN(RTOS_OFF_RX!$E1111),LEN(",Alcool_MQ135|"),LEN(RTOS_OFF_RX!$F1111),LEN(",CO2_MQ135|"),LEN(RTOS_OFF_RX!$G1111),LEN(",Toluen_MQ135|"),LEN(RTOS_OFF_RX!$H1111),LEN(",MH4_MQ135|"),LEN(RTOS_OFF_RX!$I1111),LEN(",Aceton_MQ135|"),LEN(RTOS_OFF_RX!$J1111),LEN(",O3_MQ131|"),LEN(RTOS_OFF_RX!$K1111))*8</f>
        <v>888</v>
      </c>
      <c r="P1111" s="16">
        <f>(RTOS_OFF_RX!$O1111/SUM(HOUR(RTOS_OFF_RX!$N1111)*3600,MINUTE(RTOS_OFF_RX!$N1111)*60,SECOND(RTOS_OFF_RX!$N1111)))</f>
        <v>98.66666667</v>
      </c>
      <c r="Q1111" s="14">
        <f>RTOS_OFF_TX!K1111</f>
        <v>0.00009259259259</v>
      </c>
      <c r="R1111" s="17">
        <f>RTOS_OFF_RX!$N1111-RTOS_OFF_RX!$Q1111</f>
        <v>0.00001157407407</v>
      </c>
      <c r="S1111" s="13">
        <f>RTOS_OFF_RX!$N1111-RTOS_ON_RX!$N1111</f>
        <v>0.0000462962963</v>
      </c>
    </row>
    <row r="1112" ht="15.75" customHeight="1">
      <c r="A1112" s="12" t="s">
        <v>16657</v>
      </c>
      <c r="B1112" s="12" t="s">
        <v>16658</v>
      </c>
      <c r="C1112" s="12" t="s">
        <v>13190</v>
      </c>
      <c r="D1112" s="12" t="s">
        <v>16659</v>
      </c>
      <c r="E1112" s="12" t="s">
        <v>2430</v>
      </c>
      <c r="F1112" s="12" t="s">
        <v>1693</v>
      </c>
      <c r="G1112" s="12" t="s">
        <v>2446</v>
      </c>
      <c r="H1112" s="12" t="s">
        <v>1695</v>
      </c>
      <c r="I1112" s="12" t="s">
        <v>2507</v>
      </c>
      <c r="J1112" s="12" t="s">
        <v>1697</v>
      </c>
      <c r="K1112" s="12" t="s">
        <v>7226</v>
      </c>
      <c r="L1112" s="12" t="s">
        <v>1685</v>
      </c>
      <c r="M1112" s="12" t="s">
        <v>1122</v>
      </c>
      <c r="N1112" s="13">
        <f>M1113-RTOS_OFF_RX!$M1112</f>
        <v>0.0001041666667</v>
      </c>
      <c r="O1112" s="12">
        <f>SUM(LEN("CO_MQ135|"),LEN(RTOS_OFF_RX!$E1112),LEN(",Alcool_MQ135|"),LEN(RTOS_OFF_RX!$F1112),LEN(",CO2_MQ135|"),LEN(RTOS_OFF_RX!$G1112),LEN(",Toluen_MQ135|"),LEN(RTOS_OFF_RX!$H1112),LEN(",MH4_MQ135|"),LEN(RTOS_OFF_RX!$I1112),LEN(",Aceton_MQ135|"),LEN(RTOS_OFF_RX!$J1112),LEN(",O3_MQ131|"),LEN(RTOS_OFF_RX!$K1112))*8</f>
        <v>880</v>
      </c>
      <c r="P1112" s="16">
        <f>(RTOS_OFF_RX!$O1112/SUM(HOUR(RTOS_OFF_RX!$N1112)*3600,MINUTE(RTOS_OFF_RX!$N1112)*60,SECOND(RTOS_OFF_RX!$N1112)))</f>
        <v>97.77777778</v>
      </c>
      <c r="Q1112" s="14">
        <f>RTOS_OFF_TX!K1112</f>
        <v>0.00009259259259</v>
      </c>
      <c r="R1112" s="17">
        <f>RTOS_OFF_RX!$N1112-RTOS_OFF_RX!$Q1112</f>
        <v>0.00001157407407</v>
      </c>
      <c r="S1112" s="13">
        <f>RTOS_OFF_RX!$N1112-RTOS_ON_RX!$N1112</f>
        <v>0.0000462962963</v>
      </c>
    </row>
    <row r="1113" ht="15.75" customHeight="1">
      <c r="A1113" s="12" t="s">
        <v>16660</v>
      </c>
      <c r="B1113" s="12" t="s">
        <v>16661</v>
      </c>
      <c r="C1113" s="12" t="s">
        <v>13190</v>
      </c>
      <c r="D1113" s="12" t="s">
        <v>16662</v>
      </c>
      <c r="E1113" s="12" t="s">
        <v>1918</v>
      </c>
      <c r="F1113" s="12" t="s">
        <v>1740</v>
      </c>
      <c r="G1113" s="12" t="s">
        <v>2769</v>
      </c>
      <c r="H1113" s="12" t="s">
        <v>1752</v>
      </c>
      <c r="I1113" s="12" t="s">
        <v>14857</v>
      </c>
      <c r="J1113" s="12" t="s">
        <v>1743</v>
      </c>
      <c r="K1113" s="12" t="s">
        <v>1740</v>
      </c>
      <c r="L1113" s="12" t="s">
        <v>1685</v>
      </c>
      <c r="M1113" s="12" t="s">
        <v>1123</v>
      </c>
      <c r="N1113" s="13">
        <f>M1114-RTOS_OFF_RX!$M1113</f>
        <v>0.0001851851852</v>
      </c>
      <c r="O1113" s="12">
        <f>SUM(LEN("CO_MQ135|"),LEN(RTOS_OFF_RX!$E1113),LEN(",Alcool_MQ135|"),LEN(RTOS_OFF_RX!$F1113),LEN(",CO2_MQ135|"),LEN(RTOS_OFF_RX!$G1113),LEN(",Toluen_MQ135|"),LEN(RTOS_OFF_RX!$H1113),LEN(",MH4_MQ135|"),LEN(RTOS_OFF_RX!$I1113),LEN(",Aceton_MQ135|"),LEN(RTOS_OFF_RX!$J1113),LEN(",O3_MQ131|"),LEN(RTOS_OFF_RX!$K1113))*8</f>
        <v>888</v>
      </c>
      <c r="P1113" s="16">
        <f>(RTOS_OFF_RX!$O1113/SUM(HOUR(RTOS_OFF_RX!$N1113)*3600,MINUTE(RTOS_OFF_RX!$N1113)*60,SECOND(RTOS_OFF_RX!$N1113)))</f>
        <v>55.5</v>
      </c>
      <c r="Q1113" s="14">
        <f>RTOS_OFF_TX!K1113</f>
        <v>0.00009259259259</v>
      </c>
      <c r="R1113" s="17">
        <f>RTOS_OFF_RX!$N1113-RTOS_OFF_RX!$Q1113</f>
        <v>0.00009259259259</v>
      </c>
      <c r="S1113" s="13">
        <f>RTOS_OFF_RX!$N1113-RTOS_ON_RX!$N1113</f>
        <v>0.0001273148148</v>
      </c>
    </row>
    <row r="1114" ht="15.75" customHeight="1">
      <c r="A1114" s="12" t="s">
        <v>16663</v>
      </c>
      <c r="B1114" s="12" t="s">
        <v>16664</v>
      </c>
      <c r="C1114" s="12" t="s">
        <v>13190</v>
      </c>
      <c r="D1114" s="12" t="s">
        <v>16665</v>
      </c>
      <c r="E1114" s="12" t="s">
        <v>1719</v>
      </c>
      <c r="F1114" s="12" t="s">
        <v>1720</v>
      </c>
      <c r="G1114" s="12" t="s">
        <v>1721</v>
      </c>
      <c r="H1114" s="12" t="s">
        <v>1722</v>
      </c>
      <c r="I1114" s="12" t="s">
        <v>1703</v>
      </c>
      <c r="J1114" s="12" t="s">
        <v>1723</v>
      </c>
      <c r="K1114" s="12" t="s">
        <v>3090</v>
      </c>
      <c r="L1114" s="12" t="s">
        <v>1685</v>
      </c>
      <c r="M1114" s="12" t="s">
        <v>1124</v>
      </c>
      <c r="N1114" s="13">
        <f>M1115-RTOS_OFF_RX!$M1114</f>
        <v>0.00009259259259</v>
      </c>
      <c r="O1114" s="12">
        <f>SUM(LEN("CO_MQ135|"),LEN(RTOS_OFF_RX!$E1114),LEN(",Alcool_MQ135|"),LEN(RTOS_OFF_RX!$F1114),LEN(",CO2_MQ135|"),LEN(RTOS_OFF_RX!$G1114),LEN(",Toluen_MQ135|"),LEN(RTOS_OFF_RX!$H1114),LEN(",MH4_MQ135|"),LEN(RTOS_OFF_RX!$I1114),LEN(",Aceton_MQ135|"),LEN(RTOS_OFF_RX!$J1114),LEN(",O3_MQ131|"),LEN(RTOS_OFF_RX!$K1114))*8</f>
        <v>888</v>
      </c>
      <c r="P1114" s="16">
        <f>(RTOS_OFF_RX!$O1114/SUM(HOUR(RTOS_OFF_RX!$N1114)*3600,MINUTE(RTOS_OFF_RX!$N1114)*60,SECOND(RTOS_OFF_RX!$N1114)))</f>
        <v>111</v>
      </c>
      <c r="Q1114" s="14">
        <f>RTOS_OFF_TX!K1114</f>
        <v>0.00009259259259</v>
      </c>
      <c r="R1114" s="17">
        <f>RTOS_OFF_RX!$N1114-RTOS_OFF_RX!$Q1114</f>
        <v>0</v>
      </c>
      <c r="S1114" s="13">
        <f>RTOS_OFF_RX!$N1114-RTOS_ON_RX!$N1114</f>
        <v>0.00003472222222</v>
      </c>
    </row>
    <row r="1115" ht="15.75" customHeight="1">
      <c r="A1115" s="12" t="s">
        <v>16666</v>
      </c>
      <c r="B1115" s="12" t="s">
        <v>16667</v>
      </c>
      <c r="C1115" s="12" t="s">
        <v>13190</v>
      </c>
      <c r="D1115" s="12" t="s">
        <v>16668</v>
      </c>
      <c r="E1115" s="12" t="s">
        <v>2318</v>
      </c>
      <c r="F1115" s="12" t="s">
        <v>1740</v>
      </c>
      <c r="G1115" s="12" t="s">
        <v>2769</v>
      </c>
      <c r="H1115" s="12" t="s">
        <v>1706</v>
      </c>
      <c r="I1115" s="12" t="s">
        <v>1742</v>
      </c>
      <c r="J1115" s="12" t="s">
        <v>1743</v>
      </c>
      <c r="K1115" s="12" t="s">
        <v>2645</v>
      </c>
      <c r="L1115" s="12" t="s">
        <v>1685</v>
      </c>
      <c r="M1115" s="12" t="s">
        <v>1125</v>
      </c>
      <c r="N1115" s="13">
        <f>M1116-RTOS_OFF_RX!$M1115</f>
        <v>0.00009259259259</v>
      </c>
      <c r="O1115" s="12">
        <f>SUM(LEN("CO_MQ135|"),LEN(RTOS_OFF_RX!$E1115),LEN(",Alcool_MQ135|"),LEN(RTOS_OFF_RX!$F1115),LEN(",CO2_MQ135|"),LEN(RTOS_OFF_RX!$G1115),LEN(",Toluen_MQ135|"),LEN(RTOS_OFF_RX!$H1115),LEN(",MH4_MQ135|"),LEN(RTOS_OFF_RX!$I1115),LEN(",Aceton_MQ135|"),LEN(RTOS_OFF_RX!$J1115),LEN(",O3_MQ131|"),LEN(RTOS_OFF_RX!$K1115))*8</f>
        <v>888</v>
      </c>
      <c r="P1115" s="16">
        <f>(RTOS_OFF_RX!$O1115/SUM(HOUR(RTOS_OFF_RX!$N1115)*3600,MINUTE(RTOS_OFF_RX!$N1115)*60,SECOND(RTOS_OFF_RX!$N1115)))</f>
        <v>111</v>
      </c>
      <c r="Q1115" s="14">
        <f>RTOS_OFF_TX!K1115</f>
        <v>0.00009259259259</v>
      </c>
      <c r="R1115" s="17">
        <f>RTOS_OFF_RX!$N1115-RTOS_OFF_RX!$Q1115</f>
        <v>0</v>
      </c>
      <c r="S1115" s="13">
        <f>RTOS_OFF_RX!$N1115-RTOS_ON_RX!$N1115</f>
        <v>0.00003472222222</v>
      </c>
    </row>
    <row r="1116" ht="15.75" customHeight="1">
      <c r="A1116" s="12" t="s">
        <v>16669</v>
      </c>
      <c r="B1116" s="12" t="s">
        <v>16670</v>
      </c>
      <c r="C1116" s="12" t="s">
        <v>13190</v>
      </c>
      <c r="D1116" s="12" t="s">
        <v>9625</v>
      </c>
      <c r="E1116" s="12" t="s">
        <v>2430</v>
      </c>
      <c r="F1116" s="12" t="s">
        <v>1693</v>
      </c>
      <c r="G1116" s="12" t="s">
        <v>2446</v>
      </c>
      <c r="H1116" s="12" t="s">
        <v>1695</v>
      </c>
      <c r="I1116" s="12" t="s">
        <v>2507</v>
      </c>
      <c r="J1116" s="12" t="s">
        <v>1697</v>
      </c>
      <c r="K1116" s="12" t="s">
        <v>2615</v>
      </c>
      <c r="L1116" s="12" t="s">
        <v>1685</v>
      </c>
      <c r="M1116" s="12" t="s">
        <v>1126</v>
      </c>
      <c r="N1116" s="13">
        <f>M1117-RTOS_OFF_RX!$M1116</f>
        <v>0.00009259259259</v>
      </c>
      <c r="O1116" s="12">
        <f>SUM(LEN("CO_MQ135|"),LEN(RTOS_OFF_RX!$E1116),LEN(",Alcool_MQ135|"),LEN(RTOS_OFF_RX!$F1116),LEN(",CO2_MQ135|"),LEN(RTOS_OFF_RX!$G1116),LEN(",Toluen_MQ135|"),LEN(RTOS_OFF_RX!$H1116),LEN(",MH4_MQ135|"),LEN(RTOS_OFF_RX!$I1116),LEN(",Aceton_MQ135|"),LEN(RTOS_OFF_RX!$J1116),LEN(",O3_MQ131|"),LEN(RTOS_OFF_RX!$K1116))*8</f>
        <v>880</v>
      </c>
      <c r="P1116" s="16">
        <f>(RTOS_OFF_RX!$O1116/SUM(HOUR(RTOS_OFF_RX!$N1116)*3600,MINUTE(RTOS_OFF_RX!$N1116)*60,SECOND(RTOS_OFF_RX!$N1116)))</f>
        <v>110</v>
      </c>
      <c r="Q1116" s="14">
        <f>RTOS_OFF_TX!K1116</f>
        <v>0.00009259259259</v>
      </c>
      <c r="R1116" s="17">
        <f>RTOS_OFF_RX!$N1116-RTOS_OFF_RX!$Q1116</f>
        <v>0</v>
      </c>
      <c r="S1116" s="13">
        <f>RTOS_OFF_RX!$N1116-RTOS_ON_RX!$N1116</f>
        <v>0.00003472222222</v>
      </c>
    </row>
    <row r="1117" ht="15.75" customHeight="1">
      <c r="A1117" s="12" t="s">
        <v>16671</v>
      </c>
      <c r="B1117" s="12" t="s">
        <v>16672</v>
      </c>
      <c r="C1117" s="12" t="s">
        <v>13190</v>
      </c>
      <c r="D1117" s="12" t="s">
        <v>16673</v>
      </c>
      <c r="E1117" s="12" t="s">
        <v>3977</v>
      </c>
      <c r="F1117" s="12" t="s">
        <v>1900</v>
      </c>
      <c r="G1117" s="12" t="s">
        <v>1901</v>
      </c>
      <c r="H1117" s="12" t="s">
        <v>1752</v>
      </c>
      <c r="I1117" s="12" t="s">
        <v>1902</v>
      </c>
      <c r="J1117" s="12" t="s">
        <v>1683</v>
      </c>
      <c r="K1117" s="12" t="s">
        <v>13449</v>
      </c>
      <c r="L1117" s="12" t="s">
        <v>1685</v>
      </c>
      <c r="M1117" s="12" t="s">
        <v>1127</v>
      </c>
      <c r="N1117" s="13">
        <f>M1118-RTOS_OFF_RX!$M1117</f>
        <v>0.0001851851852</v>
      </c>
      <c r="O1117" s="12">
        <f>SUM(LEN("CO_MQ135|"),LEN(RTOS_OFF_RX!$E1117),LEN(",Alcool_MQ135|"),LEN(RTOS_OFF_RX!$F1117),LEN(",CO2_MQ135|"),LEN(RTOS_OFF_RX!$G1117),LEN(",Toluen_MQ135|"),LEN(RTOS_OFF_RX!$H1117),LEN(",MH4_MQ135|"),LEN(RTOS_OFF_RX!$I1117),LEN(",Aceton_MQ135|"),LEN(RTOS_OFF_RX!$J1117),LEN(",O3_MQ131|"),LEN(RTOS_OFF_RX!$K1117))*8</f>
        <v>888</v>
      </c>
      <c r="P1117" s="16">
        <f>(RTOS_OFF_RX!$O1117/SUM(HOUR(RTOS_OFF_RX!$N1117)*3600,MINUTE(RTOS_OFF_RX!$N1117)*60,SECOND(RTOS_OFF_RX!$N1117)))</f>
        <v>55.5</v>
      </c>
      <c r="Q1117" s="14">
        <f>RTOS_OFF_TX!K1117</f>
        <v>0.00009259259259</v>
      </c>
      <c r="R1117" s="17">
        <f>RTOS_OFF_RX!$N1117-RTOS_OFF_RX!$Q1117</f>
        <v>0.00009259259259</v>
      </c>
      <c r="S1117" s="13">
        <f>RTOS_OFF_RX!$N1117-RTOS_ON_RX!$N1117</f>
        <v>0.0001273148148</v>
      </c>
    </row>
    <row r="1118" ht="15.75" customHeight="1">
      <c r="A1118" s="12" t="s">
        <v>16674</v>
      </c>
      <c r="B1118" s="12" t="s">
        <v>16675</v>
      </c>
      <c r="C1118" s="12" t="s">
        <v>13190</v>
      </c>
      <c r="D1118" s="12" t="s">
        <v>16676</v>
      </c>
      <c r="E1118" s="12" t="s">
        <v>2000</v>
      </c>
      <c r="F1118" s="12" t="s">
        <v>1900</v>
      </c>
      <c r="G1118" s="12" t="s">
        <v>2123</v>
      </c>
      <c r="H1118" s="12" t="s">
        <v>1752</v>
      </c>
      <c r="I1118" s="12" t="s">
        <v>2124</v>
      </c>
      <c r="J1118" s="12" t="s">
        <v>1683</v>
      </c>
      <c r="K1118" s="12" t="s">
        <v>13871</v>
      </c>
      <c r="L1118" s="12" t="s">
        <v>1685</v>
      </c>
      <c r="M1118" s="12" t="s">
        <v>1128</v>
      </c>
      <c r="N1118" s="13">
        <f>M1119-RTOS_OFF_RX!$M1118</f>
        <v>0.00009259259259</v>
      </c>
      <c r="O1118" s="12">
        <f>SUM(LEN("CO_MQ135|"),LEN(RTOS_OFF_RX!$E1118),LEN(",Alcool_MQ135|"),LEN(RTOS_OFF_RX!$F1118),LEN(",CO2_MQ135|"),LEN(RTOS_OFF_RX!$G1118),LEN(",Toluen_MQ135|"),LEN(RTOS_OFF_RX!$H1118),LEN(",MH4_MQ135|"),LEN(RTOS_OFF_RX!$I1118),LEN(",Aceton_MQ135|"),LEN(RTOS_OFF_RX!$J1118),LEN(",O3_MQ131|"),LEN(RTOS_OFF_RX!$K1118))*8</f>
        <v>888</v>
      </c>
      <c r="P1118" s="16">
        <f>(RTOS_OFF_RX!$O1118/SUM(HOUR(RTOS_OFF_RX!$N1118)*3600,MINUTE(RTOS_OFF_RX!$N1118)*60,SECOND(RTOS_OFF_RX!$N1118)))</f>
        <v>111</v>
      </c>
      <c r="Q1118" s="14">
        <f>RTOS_OFF_TX!K1118</f>
        <v>0.00009259259259</v>
      </c>
      <c r="R1118" s="17">
        <f>RTOS_OFF_RX!$N1118-RTOS_OFF_RX!$Q1118</f>
        <v>0</v>
      </c>
      <c r="S1118" s="13">
        <f>RTOS_OFF_RX!$N1118-RTOS_ON_RX!$N1118</f>
        <v>0.00003472222222</v>
      </c>
    </row>
    <row r="1119" ht="15.75" customHeight="1">
      <c r="A1119" s="12" t="s">
        <v>16677</v>
      </c>
      <c r="B1119" s="12" t="s">
        <v>16678</v>
      </c>
      <c r="C1119" s="12" t="s">
        <v>13190</v>
      </c>
      <c r="D1119" s="12" t="s">
        <v>16679</v>
      </c>
      <c r="E1119" s="12" t="s">
        <v>1986</v>
      </c>
      <c r="F1119" s="12" t="s">
        <v>1866</v>
      </c>
      <c r="G1119" s="12" t="s">
        <v>1987</v>
      </c>
      <c r="H1119" s="12" t="s">
        <v>1868</v>
      </c>
      <c r="I1119" s="12" t="s">
        <v>1869</v>
      </c>
      <c r="J1119" s="12" t="s">
        <v>1783</v>
      </c>
      <c r="K1119" s="12" t="s">
        <v>2147</v>
      </c>
      <c r="L1119" s="12" t="s">
        <v>1685</v>
      </c>
      <c r="M1119" s="12" t="s">
        <v>1129</v>
      </c>
      <c r="N1119" s="13">
        <f>M1120-RTOS_OFF_RX!$M1119</f>
        <v>0.00009259259259</v>
      </c>
      <c r="O1119" s="12">
        <f>SUM(LEN("CO_MQ135|"),LEN(RTOS_OFF_RX!$E1119),LEN(",Alcool_MQ135|"),LEN(RTOS_OFF_RX!$F1119),LEN(",CO2_MQ135|"),LEN(RTOS_OFF_RX!$G1119),LEN(",Toluen_MQ135|"),LEN(RTOS_OFF_RX!$H1119),LEN(",MH4_MQ135|"),LEN(RTOS_OFF_RX!$I1119),LEN(",Aceton_MQ135|"),LEN(RTOS_OFF_RX!$J1119),LEN(",O3_MQ131|"),LEN(RTOS_OFF_RX!$K1119))*8</f>
        <v>888</v>
      </c>
      <c r="P1119" s="16">
        <f>(RTOS_OFF_RX!$O1119/SUM(HOUR(RTOS_OFF_RX!$N1119)*3600,MINUTE(RTOS_OFF_RX!$N1119)*60,SECOND(RTOS_OFF_RX!$N1119)))</f>
        <v>111</v>
      </c>
      <c r="Q1119" s="14">
        <f>RTOS_OFF_TX!K1119</f>
        <v>0.00009259259259</v>
      </c>
      <c r="R1119" s="17">
        <f>RTOS_OFF_RX!$N1119-RTOS_OFF_RX!$Q1119</f>
        <v>0</v>
      </c>
      <c r="S1119" s="13">
        <f>RTOS_OFF_RX!$N1119-RTOS_ON_RX!$N1119</f>
        <v>0.00003472222222</v>
      </c>
    </row>
    <row r="1120" ht="15.75" customHeight="1">
      <c r="A1120" s="12" t="s">
        <v>16680</v>
      </c>
      <c r="B1120" s="12" t="s">
        <v>16681</v>
      </c>
      <c r="C1120" s="12" t="s">
        <v>13190</v>
      </c>
      <c r="D1120" s="12" t="s">
        <v>9656</v>
      </c>
      <c r="E1120" s="12" t="s">
        <v>2844</v>
      </c>
      <c r="F1120" s="12" t="s">
        <v>1858</v>
      </c>
      <c r="G1120" s="12" t="s">
        <v>1929</v>
      </c>
      <c r="H1120" s="12" t="s">
        <v>1695</v>
      </c>
      <c r="I1120" s="12" t="s">
        <v>1860</v>
      </c>
      <c r="J1120" s="12" t="s">
        <v>1697</v>
      </c>
      <c r="K1120" s="12" t="s">
        <v>13217</v>
      </c>
      <c r="L1120" s="12" t="s">
        <v>1685</v>
      </c>
      <c r="M1120" s="12" t="s">
        <v>1130</v>
      </c>
      <c r="N1120" s="13">
        <f>M1121-RTOS_OFF_RX!$M1120</f>
        <v>0.0001041666667</v>
      </c>
      <c r="O1120" s="12">
        <f>SUM(LEN("CO_MQ135|"),LEN(RTOS_OFF_RX!$E1120),LEN(",Alcool_MQ135|"),LEN(RTOS_OFF_RX!$F1120),LEN(",CO2_MQ135|"),LEN(RTOS_OFF_RX!$G1120),LEN(",Toluen_MQ135|"),LEN(RTOS_OFF_RX!$H1120),LEN(",MH4_MQ135|"),LEN(RTOS_OFF_RX!$I1120),LEN(",Aceton_MQ135|"),LEN(RTOS_OFF_RX!$J1120),LEN(",O3_MQ131|"),LEN(RTOS_OFF_RX!$K1120))*8</f>
        <v>880</v>
      </c>
      <c r="P1120" s="16">
        <f>(RTOS_OFF_RX!$O1120/SUM(HOUR(RTOS_OFF_RX!$N1120)*3600,MINUTE(RTOS_OFF_RX!$N1120)*60,SECOND(RTOS_OFF_RX!$N1120)))</f>
        <v>97.77777778</v>
      </c>
      <c r="Q1120" s="14">
        <f>RTOS_OFF_TX!K1120</f>
        <v>0.00009259259259</v>
      </c>
      <c r="R1120" s="17">
        <f>RTOS_OFF_RX!$N1120-RTOS_OFF_RX!$Q1120</f>
        <v>0.00001157407407</v>
      </c>
      <c r="S1120" s="13">
        <f>RTOS_OFF_RX!$N1120-RTOS_ON_RX!$N1120</f>
        <v>0.0000462962963</v>
      </c>
    </row>
    <row r="1121" ht="15.75" customHeight="1">
      <c r="A1121" s="12" t="s">
        <v>16682</v>
      </c>
      <c r="B1121" s="12" t="s">
        <v>16683</v>
      </c>
      <c r="C1121" s="12" t="s">
        <v>13190</v>
      </c>
      <c r="D1121" s="12" t="s">
        <v>16684</v>
      </c>
      <c r="E1121" s="12" t="s">
        <v>1918</v>
      </c>
      <c r="F1121" s="12" t="s">
        <v>1740</v>
      </c>
      <c r="G1121" s="12" t="s">
        <v>2769</v>
      </c>
      <c r="H1121" s="12" t="s">
        <v>1752</v>
      </c>
      <c r="I1121" s="12" t="s">
        <v>14857</v>
      </c>
      <c r="J1121" s="12" t="s">
        <v>1743</v>
      </c>
      <c r="K1121" s="12" t="s">
        <v>2409</v>
      </c>
      <c r="L1121" s="12" t="s">
        <v>1685</v>
      </c>
      <c r="M1121" s="12" t="s">
        <v>1131</v>
      </c>
      <c r="N1121" s="13">
        <f>M1122-RTOS_OFF_RX!$M1121</f>
        <v>0.0001736111111</v>
      </c>
      <c r="O1121" s="12">
        <f>SUM(LEN("CO_MQ135|"),LEN(RTOS_OFF_RX!$E1121),LEN(",Alcool_MQ135|"),LEN(RTOS_OFF_RX!$F1121),LEN(",CO2_MQ135|"),LEN(RTOS_OFF_RX!$G1121),LEN(",Toluen_MQ135|"),LEN(RTOS_OFF_RX!$H1121),LEN(",MH4_MQ135|"),LEN(RTOS_OFF_RX!$I1121),LEN(",Aceton_MQ135|"),LEN(RTOS_OFF_RX!$J1121),LEN(",O3_MQ131|"),LEN(RTOS_OFF_RX!$K1121))*8</f>
        <v>888</v>
      </c>
      <c r="P1121" s="16">
        <f>(RTOS_OFF_RX!$O1121/SUM(HOUR(RTOS_OFF_RX!$N1121)*3600,MINUTE(RTOS_OFF_RX!$N1121)*60,SECOND(RTOS_OFF_RX!$N1121)))</f>
        <v>59.2</v>
      </c>
      <c r="Q1121" s="14">
        <f>RTOS_OFF_TX!K1121</f>
        <v>0.00009259259259</v>
      </c>
      <c r="R1121" s="17">
        <f>RTOS_OFF_RX!$N1121-RTOS_OFF_RX!$Q1121</f>
        <v>0.00008101851852</v>
      </c>
      <c r="S1121" s="13">
        <f>RTOS_OFF_RX!$N1121-RTOS_ON_RX!$N1121</f>
        <v>0.0001157407407</v>
      </c>
    </row>
    <row r="1122" ht="15.75" customHeight="1">
      <c r="A1122" s="12" t="s">
        <v>16685</v>
      </c>
      <c r="B1122" s="12" t="s">
        <v>16686</v>
      </c>
      <c r="C1122" s="12" t="s">
        <v>13190</v>
      </c>
      <c r="D1122" s="12" t="s">
        <v>16687</v>
      </c>
      <c r="E1122" s="12" t="s">
        <v>1692</v>
      </c>
      <c r="F1122" s="12" t="s">
        <v>1693</v>
      </c>
      <c r="G1122" s="12" t="s">
        <v>1694</v>
      </c>
      <c r="H1122" s="12" t="s">
        <v>1695</v>
      </c>
      <c r="I1122" s="12" t="s">
        <v>14056</v>
      </c>
      <c r="J1122" s="12" t="s">
        <v>1697</v>
      </c>
      <c r="K1122" s="12" t="s">
        <v>15003</v>
      </c>
      <c r="L1122" s="12" t="s">
        <v>1685</v>
      </c>
      <c r="M1122" s="12" t="s">
        <v>1132</v>
      </c>
      <c r="N1122" s="13">
        <f>M1123-RTOS_OFF_RX!$M1122</f>
        <v>0.00009259259259</v>
      </c>
      <c r="O1122" s="12">
        <f>SUM(LEN("CO_MQ135|"),LEN(RTOS_OFF_RX!$E1122),LEN(",Alcool_MQ135|"),LEN(RTOS_OFF_RX!$F1122),LEN(",CO2_MQ135|"),LEN(RTOS_OFF_RX!$G1122),LEN(",Toluen_MQ135|"),LEN(RTOS_OFF_RX!$H1122),LEN(",MH4_MQ135|"),LEN(RTOS_OFF_RX!$I1122),LEN(",Aceton_MQ135|"),LEN(RTOS_OFF_RX!$J1122),LEN(",O3_MQ131|"),LEN(RTOS_OFF_RX!$K1122))*8</f>
        <v>872</v>
      </c>
      <c r="P1122" s="16">
        <f>(RTOS_OFF_RX!$O1122/SUM(HOUR(RTOS_OFF_RX!$N1122)*3600,MINUTE(RTOS_OFF_RX!$N1122)*60,SECOND(RTOS_OFF_RX!$N1122)))</f>
        <v>109</v>
      </c>
      <c r="Q1122" s="14">
        <f>RTOS_OFF_TX!K1122</f>
        <v>0.00009259259259</v>
      </c>
      <c r="R1122" s="17">
        <f>RTOS_OFF_RX!$N1122-RTOS_OFF_RX!$Q1122</f>
        <v>0</v>
      </c>
      <c r="S1122" s="13">
        <f>RTOS_OFF_RX!$N1122-RTOS_ON_RX!$N1122</f>
        <v>0.00003472222222</v>
      </c>
    </row>
    <row r="1123" ht="15.75" customHeight="1">
      <c r="A1123" s="12" t="s">
        <v>16688</v>
      </c>
      <c r="B1123" s="12" t="s">
        <v>16689</v>
      </c>
      <c r="C1123" s="12" t="s">
        <v>13190</v>
      </c>
      <c r="D1123" s="12" t="s">
        <v>16690</v>
      </c>
      <c r="E1123" s="12" t="s">
        <v>2306</v>
      </c>
      <c r="F1123" s="12" t="s">
        <v>1779</v>
      </c>
      <c r="G1123" s="12" t="s">
        <v>1780</v>
      </c>
      <c r="H1123" s="12" t="s">
        <v>1868</v>
      </c>
      <c r="I1123" s="12" t="s">
        <v>1782</v>
      </c>
      <c r="J1123" s="12" t="s">
        <v>1783</v>
      </c>
      <c r="K1123" s="12" t="s">
        <v>2674</v>
      </c>
      <c r="L1123" s="12" t="s">
        <v>1685</v>
      </c>
      <c r="M1123" s="12" t="s">
        <v>1133</v>
      </c>
      <c r="N1123" s="13">
        <f>M1124-RTOS_OFF_RX!$M1123</f>
        <v>0.00009259259259</v>
      </c>
      <c r="O1123" s="12">
        <f>SUM(LEN("CO_MQ135|"),LEN(RTOS_OFF_RX!$E1123),LEN(",Alcool_MQ135|"),LEN(RTOS_OFF_RX!$F1123),LEN(",CO2_MQ135|"),LEN(RTOS_OFF_RX!$G1123),LEN(",Toluen_MQ135|"),LEN(RTOS_OFF_RX!$H1123),LEN(",MH4_MQ135|"),LEN(RTOS_OFF_RX!$I1123),LEN(",Aceton_MQ135|"),LEN(RTOS_OFF_RX!$J1123),LEN(",O3_MQ131|"),LEN(RTOS_OFF_RX!$K1123))*8</f>
        <v>888</v>
      </c>
      <c r="P1123" s="16">
        <f>(RTOS_OFF_RX!$O1123/SUM(HOUR(RTOS_OFF_RX!$N1123)*3600,MINUTE(RTOS_OFF_RX!$N1123)*60,SECOND(RTOS_OFF_RX!$N1123)))</f>
        <v>111</v>
      </c>
      <c r="Q1123" s="14">
        <f>RTOS_OFF_TX!K1123</f>
        <v>0.00009259259259</v>
      </c>
      <c r="R1123" s="17">
        <f>RTOS_OFF_RX!$N1123-RTOS_OFF_RX!$Q1123</f>
        <v>0</v>
      </c>
      <c r="S1123" s="13">
        <f>RTOS_OFF_RX!$N1123-RTOS_ON_RX!$N1123</f>
        <v>0.00003472222222</v>
      </c>
    </row>
    <row r="1124" ht="15.75" customHeight="1">
      <c r="A1124" s="12" t="s">
        <v>16691</v>
      </c>
      <c r="B1124" s="12" t="s">
        <v>16692</v>
      </c>
      <c r="C1124" s="12" t="s">
        <v>13190</v>
      </c>
      <c r="D1124" s="12" t="s">
        <v>9683</v>
      </c>
      <c r="E1124" s="12" t="s">
        <v>1692</v>
      </c>
      <c r="F1124" s="12" t="s">
        <v>1693</v>
      </c>
      <c r="G1124" s="12" t="s">
        <v>1694</v>
      </c>
      <c r="H1124" s="12" t="s">
        <v>1695</v>
      </c>
      <c r="I1124" s="12" t="s">
        <v>14056</v>
      </c>
      <c r="J1124" s="12" t="s">
        <v>1697</v>
      </c>
      <c r="K1124" s="12" t="s">
        <v>1955</v>
      </c>
      <c r="L1124" s="12" t="s">
        <v>1685</v>
      </c>
      <c r="M1124" s="12" t="s">
        <v>1134</v>
      </c>
      <c r="N1124" s="13">
        <f>M1125-RTOS_OFF_RX!$M1124</f>
        <v>0.0001041666667</v>
      </c>
      <c r="O1124" s="12">
        <f>SUM(LEN("CO_MQ135|"),LEN(RTOS_OFF_RX!$E1124),LEN(",Alcool_MQ135|"),LEN(RTOS_OFF_RX!$F1124),LEN(",CO2_MQ135|"),LEN(RTOS_OFF_RX!$G1124),LEN(",Toluen_MQ135|"),LEN(RTOS_OFF_RX!$H1124),LEN(",MH4_MQ135|"),LEN(RTOS_OFF_RX!$I1124),LEN(",Aceton_MQ135|"),LEN(RTOS_OFF_RX!$J1124),LEN(",O3_MQ131|"),LEN(RTOS_OFF_RX!$K1124))*8</f>
        <v>872</v>
      </c>
      <c r="P1124" s="16">
        <f>(RTOS_OFF_RX!$O1124/SUM(HOUR(RTOS_OFF_RX!$N1124)*3600,MINUTE(RTOS_OFF_RX!$N1124)*60,SECOND(RTOS_OFF_RX!$N1124)))</f>
        <v>96.88888889</v>
      </c>
      <c r="Q1124" s="14">
        <f>RTOS_OFF_TX!K1124</f>
        <v>0.0001041666667</v>
      </c>
      <c r="R1124" s="17">
        <f>RTOS_OFF_RX!$N1124-RTOS_OFF_RX!$Q1124</f>
        <v>0</v>
      </c>
      <c r="S1124" s="13">
        <f>RTOS_OFF_RX!$N1124-RTOS_ON_RX!$N1124</f>
        <v>0.0000462962963</v>
      </c>
    </row>
    <row r="1125" ht="15.75" customHeight="1">
      <c r="A1125" s="12" t="s">
        <v>16693</v>
      </c>
      <c r="B1125" s="12" t="s">
        <v>16694</v>
      </c>
      <c r="C1125" s="12" t="s">
        <v>13190</v>
      </c>
      <c r="D1125" s="12" t="s">
        <v>16695</v>
      </c>
      <c r="E1125" s="12" t="s">
        <v>2085</v>
      </c>
      <c r="F1125" s="12" t="s">
        <v>2078</v>
      </c>
      <c r="G1125" s="12" t="s">
        <v>2079</v>
      </c>
      <c r="H1125" s="12" t="s">
        <v>1868</v>
      </c>
      <c r="I1125" s="12" t="s">
        <v>2080</v>
      </c>
      <c r="J1125" s="12" t="s">
        <v>1783</v>
      </c>
      <c r="K1125" s="12" t="s">
        <v>13449</v>
      </c>
      <c r="L1125" s="12" t="s">
        <v>1685</v>
      </c>
      <c r="M1125" s="12" t="s">
        <v>1135</v>
      </c>
      <c r="N1125" s="13">
        <f>M1126-RTOS_OFF_RX!$M1125</f>
        <v>0.00009259259259</v>
      </c>
      <c r="O1125" s="12">
        <f>SUM(LEN("CO_MQ135|"),LEN(RTOS_OFF_RX!$E1125),LEN(",Alcool_MQ135|"),LEN(RTOS_OFF_RX!$F1125),LEN(",CO2_MQ135|"),LEN(RTOS_OFF_RX!$G1125),LEN(",Toluen_MQ135|"),LEN(RTOS_OFF_RX!$H1125),LEN(",MH4_MQ135|"),LEN(RTOS_OFF_RX!$I1125),LEN(",Aceton_MQ135|"),LEN(RTOS_OFF_RX!$J1125),LEN(",O3_MQ131|"),LEN(RTOS_OFF_RX!$K1125))*8</f>
        <v>888</v>
      </c>
      <c r="P1125" s="16">
        <f>(RTOS_OFF_RX!$O1125/SUM(HOUR(RTOS_OFF_RX!$N1125)*3600,MINUTE(RTOS_OFF_RX!$N1125)*60,SECOND(RTOS_OFF_RX!$N1125)))</f>
        <v>111</v>
      </c>
      <c r="Q1125" s="14">
        <f>RTOS_OFF_TX!K1125</f>
        <v>0.00009259259259</v>
      </c>
      <c r="R1125" s="17">
        <f>RTOS_OFF_RX!$N1125-RTOS_OFF_RX!$Q1125</f>
        <v>0</v>
      </c>
      <c r="S1125" s="13">
        <f>RTOS_OFF_RX!$N1125-RTOS_ON_RX!$N1125</f>
        <v>0.00003472222222</v>
      </c>
    </row>
    <row r="1126" ht="15.75" customHeight="1">
      <c r="A1126" s="12" t="s">
        <v>16696</v>
      </c>
      <c r="B1126" s="12" t="s">
        <v>16697</v>
      </c>
      <c r="C1126" s="12" t="s">
        <v>13190</v>
      </c>
      <c r="D1126" s="12" t="s">
        <v>16698</v>
      </c>
      <c r="E1126" s="12" t="s">
        <v>2480</v>
      </c>
      <c r="F1126" s="12" t="s">
        <v>1679</v>
      </c>
      <c r="G1126" s="12" t="s">
        <v>1789</v>
      </c>
      <c r="H1126" s="12" t="s">
        <v>1681</v>
      </c>
      <c r="I1126" s="12" t="s">
        <v>1790</v>
      </c>
      <c r="J1126" s="12" t="s">
        <v>1697</v>
      </c>
      <c r="K1126" s="12" t="s">
        <v>13449</v>
      </c>
      <c r="L1126" s="12" t="s">
        <v>1685</v>
      </c>
      <c r="M1126" s="12" t="s">
        <v>1136</v>
      </c>
      <c r="N1126" s="13">
        <f>M1127-RTOS_OFF_RX!$M1126</f>
        <v>0.00008101851852</v>
      </c>
      <c r="O1126" s="12">
        <f>SUM(LEN("CO_MQ135|"),LEN(RTOS_OFF_RX!$E1126),LEN(",Alcool_MQ135|"),LEN(RTOS_OFF_RX!$F1126),LEN(",CO2_MQ135|"),LEN(RTOS_OFF_RX!$G1126),LEN(",Toluen_MQ135|"),LEN(RTOS_OFF_RX!$H1126),LEN(",MH4_MQ135|"),LEN(RTOS_OFF_RX!$I1126),LEN(",Aceton_MQ135|"),LEN(RTOS_OFF_RX!$J1126),LEN(",O3_MQ131|"),LEN(RTOS_OFF_RX!$K1126))*8</f>
        <v>888</v>
      </c>
      <c r="P1126" s="16">
        <f>(RTOS_OFF_RX!$O1126/SUM(HOUR(RTOS_OFF_RX!$N1126)*3600,MINUTE(RTOS_OFF_RX!$N1126)*60,SECOND(RTOS_OFF_RX!$N1126)))</f>
        <v>126.8571429</v>
      </c>
      <c r="Q1126" s="14">
        <f>RTOS_OFF_TX!K1126</f>
        <v>0.00009259259259</v>
      </c>
      <c r="R1126" s="17">
        <f>RTOS_OFF_RX!$N1126-RTOS_OFF_RX!$Q1126</f>
        <v>-0.00001157407407</v>
      </c>
      <c r="S1126" s="13">
        <f>RTOS_OFF_RX!$N1126-RTOS_ON_RX!$N1126</f>
        <v>0.00002314814815</v>
      </c>
    </row>
    <row r="1127" ht="15.75" customHeight="1">
      <c r="A1127" s="12" t="s">
        <v>16699</v>
      </c>
      <c r="B1127" s="12" t="s">
        <v>16700</v>
      </c>
      <c r="C1127" s="12" t="s">
        <v>13190</v>
      </c>
      <c r="D1127" s="12" t="s">
        <v>16701</v>
      </c>
      <c r="E1127" s="12" t="s">
        <v>2233</v>
      </c>
      <c r="F1127" s="12" t="s">
        <v>2155</v>
      </c>
      <c r="G1127" s="12" t="s">
        <v>3436</v>
      </c>
      <c r="H1127" s="12" t="s">
        <v>1681</v>
      </c>
      <c r="I1127" s="12" t="s">
        <v>14842</v>
      </c>
      <c r="J1127" s="12" t="s">
        <v>1683</v>
      </c>
      <c r="K1127" s="12" t="s">
        <v>2645</v>
      </c>
      <c r="L1127" s="12" t="s">
        <v>1685</v>
      </c>
      <c r="M1127" s="12" t="s">
        <v>1137</v>
      </c>
      <c r="N1127" s="13">
        <f>M1128-RTOS_OFF_RX!$M1127</f>
        <v>0.0001041666667</v>
      </c>
      <c r="O1127" s="12">
        <f>SUM(LEN("CO_MQ135|"),LEN(RTOS_OFF_RX!$E1127),LEN(",Alcool_MQ135|"),LEN(RTOS_OFF_RX!$F1127),LEN(",CO2_MQ135|"),LEN(RTOS_OFF_RX!$G1127),LEN(",Toluen_MQ135|"),LEN(RTOS_OFF_RX!$H1127),LEN(",MH4_MQ135|"),LEN(RTOS_OFF_RX!$I1127),LEN(",Aceton_MQ135|"),LEN(RTOS_OFF_RX!$J1127),LEN(",O3_MQ131|"),LEN(RTOS_OFF_RX!$K1127))*8</f>
        <v>888</v>
      </c>
      <c r="P1127" s="16">
        <f>(RTOS_OFF_RX!$O1127/SUM(HOUR(RTOS_OFF_RX!$N1127)*3600,MINUTE(RTOS_OFF_RX!$N1127)*60,SECOND(RTOS_OFF_RX!$N1127)))</f>
        <v>98.66666667</v>
      </c>
      <c r="Q1127" s="14">
        <f>RTOS_OFF_TX!K1127</f>
        <v>0.00009259259259</v>
      </c>
      <c r="R1127" s="17">
        <f>RTOS_OFF_RX!$N1127-RTOS_OFF_RX!$Q1127</f>
        <v>0.00001157407407</v>
      </c>
      <c r="S1127" s="13">
        <f>RTOS_OFF_RX!$N1127-RTOS_ON_RX!$N1127</f>
        <v>0.0000462962963</v>
      </c>
    </row>
    <row r="1128" ht="15.75" customHeight="1">
      <c r="A1128" s="12" t="s">
        <v>16702</v>
      </c>
      <c r="B1128" s="12" t="s">
        <v>16703</v>
      </c>
      <c r="C1128" s="12" t="s">
        <v>13190</v>
      </c>
      <c r="D1128" s="12" t="s">
        <v>16704</v>
      </c>
      <c r="E1128" s="12" t="s">
        <v>2233</v>
      </c>
      <c r="F1128" s="12" t="s">
        <v>2155</v>
      </c>
      <c r="G1128" s="12" t="s">
        <v>3436</v>
      </c>
      <c r="H1128" s="12" t="s">
        <v>1681</v>
      </c>
      <c r="I1128" s="12" t="s">
        <v>14842</v>
      </c>
      <c r="J1128" s="12" t="s">
        <v>1683</v>
      </c>
      <c r="K1128" s="12" t="s">
        <v>13871</v>
      </c>
      <c r="L1128" s="12" t="s">
        <v>1685</v>
      </c>
      <c r="M1128" s="12" t="s">
        <v>1138</v>
      </c>
      <c r="N1128" s="13">
        <f>M1129-RTOS_OFF_RX!$M1128</f>
        <v>0.00009259259259</v>
      </c>
      <c r="O1128" s="12">
        <f>SUM(LEN("CO_MQ135|"),LEN(RTOS_OFF_RX!$E1128),LEN(",Alcool_MQ135|"),LEN(RTOS_OFF_RX!$F1128),LEN(",CO2_MQ135|"),LEN(RTOS_OFF_RX!$G1128),LEN(",Toluen_MQ135|"),LEN(RTOS_OFF_RX!$H1128),LEN(",MH4_MQ135|"),LEN(RTOS_OFF_RX!$I1128),LEN(",Aceton_MQ135|"),LEN(RTOS_OFF_RX!$J1128),LEN(",O3_MQ131|"),LEN(RTOS_OFF_RX!$K1128))*8</f>
        <v>888</v>
      </c>
      <c r="P1128" s="16">
        <f>(RTOS_OFF_RX!$O1128/SUM(HOUR(RTOS_OFF_RX!$N1128)*3600,MINUTE(RTOS_OFF_RX!$N1128)*60,SECOND(RTOS_OFF_RX!$N1128)))</f>
        <v>111</v>
      </c>
      <c r="Q1128" s="14">
        <f>RTOS_OFF_TX!K1128</f>
        <v>0.00009259259259</v>
      </c>
      <c r="R1128" s="17">
        <f>RTOS_OFF_RX!$N1128-RTOS_OFF_RX!$Q1128</f>
        <v>0</v>
      </c>
      <c r="S1128" s="13">
        <f>RTOS_OFF_RX!$N1128-RTOS_ON_RX!$N1128</f>
        <v>0.00003472222222</v>
      </c>
    </row>
    <row r="1129" ht="15.75" customHeight="1">
      <c r="A1129" s="12" t="s">
        <v>16705</v>
      </c>
      <c r="B1129" s="12" t="s">
        <v>16706</v>
      </c>
      <c r="C1129" s="12" t="s">
        <v>13190</v>
      </c>
      <c r="D1129" s="12" t="s">
        <v>9710</v>
      </c>
      <c r="E1129" s="12" t="s">
        <v>1692</v>
      </c>
      <c r="F1129" s="12" t="s">
        <v>1693</v>
      </c>
      <c r="G1129" s="12" t="s">
        <v>1694</v>
      </c>
      <c r="H1129" s="12" t="s">
        <v>1695</v>
      </c>
      <c r="I1129" s="12" t="s">
        <v>14056</v>
      </c>
      <c r="J1129" s="12" t="s">
        <v>1697</v>
      </c>
      <c r="K1129" s="12" t="s">
        <v>13449</v>
      </c>
      <c r="L1129" s="12" t="s">
        <v>1685</v>
      </c>
      <c r="M1129" s="12" t="s">
        <v>1139</v>
      </c>
      <c r="N1129" s="13">
        <f>M1130-RTOS_OFF_RX!$M1129</f>
        <v>0.00009259259259</v>
      </c>
      <c r="O1129" s="12">
        <f>SUM(LEN("CO_MQ135|"),LEN(RTOS_OFF_RX!$E1129),LEN(",Alcool_MQ135|"),LEN(RTOS_OFF_RX!$F1129),LEN(",CO2_MQ135|"),LEN(RTOS_OFF_RX!$G1129),LEN(",Toluen_MQ135|"),LEN(RTOS_OFF_RX!$H1129),LEN(",MH4_MQ135|"),LEN(RTOS_OFF_RX!$I1129),LEN(",Aceton_MQ135|"),LEN(RTOS_OFF_RX!$J1129),LEN(",O3_MQ131|"),LEN(RTOS_OFF_RX!$K1129))*8</f>
        <v>872</v>
      </c>
      <c r="P1129" s="16">
        <f>(RTOS_OFF_RX!$O1129/SUM(HOUR(RTOS_OFF_RX!$N1129)*3600,MINUTE(RTOS_OFF_RX!$N1129)*60,SECOND(RTOS_OFF_RX!$N1129)))</f>
        <v>109</v>
      </c>
      <c r="Q1129" s="14">
        <f>RTOS_OFF_TX!K1129</f>
        <v>0.00009259259259</v>
      </c>
      <c r="R1129" s="17">
        <f>RTOS_OFF_RX!$N1129-RTOS_OFF_RX!$Q1129</f>
        <v>0</v>
      </c>
      <c r="S1129" s="13">
        <f>RTOS_OFF_RX!$N1129-RTOS_ON_RX!$N1129</f>
        <v>0.00002314814815</v>
      </c>
    </row>
    <row r="1130" ht="15.75" customHeight="1">
      <c r="A1130" s="12" t="s">
        <v>16707</v>
      </c>
      <c r="B1130" s="12" t="s">
        <v>16708</v>
      </c>
      <c r="C1130" s="12" t="s">
        <v>13190</v>
      </c>
      <c r="D1130" s="12" t="s">
        <v>16709</v>
      </c>
      <c r="E1130" s="12" t="s">
        <v>2976</v>
      </c>
      <c r="F1130" s="12" t="s">
        <v>1684</v>
      </c>
      <c r="G1130" s="12" t="s">
        <v>2317</v>
      </c>
      <c r="H1130" s="12" t="s">
        <v>1731</v>
      </c>
      <c r="I1130" s="12" t="s">
        <v>1918</v>
      </c>
      <c r="J1130" s="12" t="s">
        <v>1733</v>
      </c>
      <c r="K1130" s="12" t="s">
        <v>13711</v>
      </c>
      <c r="L1130" s="12" t="s">
        <v>1685</v>
      </c>
      <c r="M1130" s="12" t="s">
        <v>1140</v>
      </c>
      <c r="N1130" s="13">
        <f>M1131-RTOS_OFF_RX!$M1130</f>
        <v>0.00009259259259</v>
      </c>
      <c r="O1130" s="12">
        <f>SUM(LEN("CO_MQ135|"),LEN(RTOS_OFF_RX!$E1130),LEN(",Alcool_MQ135|"),LEN(RTOS_OFF_RX!$F1130),LEN(",CO2_MQ135|"),LEN(RTOS_OFF_RX!$G1130),LEN(",Toluen_MQ135|"),LEN(RTOS_OFF_RX!$H1130),LEN(",MH4_MQ135|"),LEN(RTOS_OFF_RX!$I1130),LEN(",Aceton_MQ135|"),LEN(RTOS_OFF_RX!$J1130),LEN(",O3_MQ131|"),LEN(RTOS_OFF_RX!$K1130))*8</f>
        <v>880</v>
      </c>
      <c r="P1130" s="16">
        <f>(RTOS_OFF_RX!$O1130/SUM(HOUR(RTOS_OFF_RX!$N1130)*3600,MINUTE(RTOS_OFF_RX!$N1130)*60,SECOND(RTOS_OFF_RX!$N1130)))</f>
        <v>110</v>
      </c>
      <c r="Q1130" s="14">
        <f>RTOS_OFF_TX!K1130</f>
        <v>0.00009259259259</v>
      </c>
      <c r="R1130" s="17">
        <f>RTOS_OFF_RX!$N1130-RTOS_OFF_RX!$Q1130</f>
        <v>0</v>
      </c>
      <c r="S1130" s="13">
        <f>RTOS_OFF_RX!$N1130-RTOS_ON_RX!$N1130</f>
        <v>-0.00001157407407</v>
      </c>
    </row>
    <row r="1131" ht="15.75" customHeight="1">
      <c r="A1131" s="12" t="s">
        <v>16710</v>
      </c>
      <c r="B1131" s="12" t="s">
        <v>16711</v>
      </c>
      <c r="C1131" s="12" t="s">
        <v>13190</v>
      </c>
      <c r="D1131" s="12" t="s">
        <v>16712</v>
      </c>
      <c r="E1131" s="12" t="s">
        <v>2042</v>
      </c>
      <c r="F1131" s="12" t="s">
        <v>1720</v>
      </c>
      <c r="G1131" s="12" t="s">
        <v>1721</v>
      </c>
      <c r="H1131" s="12" t="s">
        <v>1722</v>
      </c>
      <c r="I1131" s="12" t="s">
        <v>1892</v>
      </c>
      <c r="J1131" s="12" t="s">
        <v>1733</v>
      </c>
      <c r="K1131" s="12" t="s">
        <v>13227</v>
      </c>
      <c r="L1131" s="12" t="s">
        <v>1685</v>
      </c>
      <c r="M1131" s="12" t="s">
        <v>1141</v>
      </c>
      <c r="N1131" s="13">
        <f>M1132-RTOS_OFF_RX!$M1131</f>
        <v>0.0001041666667</v>
      </c>
      <c r="O1131" s="12">
        <f>SUM(LEN("CO_MQ135|"),LEN(RTOS_OFF_RX!$E1131),LEN(",Alcool_MQ135|"),LEN(RTOS_OFF_RX!$F1131),LEN(",CO2_MQ135|"),LEN(RTOS_OFF_RX!$G1131),LEN(",Toluen_MQ135|"),LEN(RTOS_OFF_RX!$H1131),LEN(",MH4_MQ135|"),LEN(RTOS_OFF_RX!$I1131),LEN(",Aceton_MQ135|"),LEN(RTOS_OFF_RX!$J1131),LEN(",O3_MQ131|"),LEN(RTOS_OFF_RX!$K1131))*8</f>
        <v>888</v>
      </c>
      <c r="P1131" s="16">
        <f>(RTOS_OFF_RX!$O1131/SUM(HOUR(RTOS_OFF_RX!$N1131)*3600,MINUTE(RTOS_OFF_RX!$N1131)*60,SECOND(RTOS_OFF_RX!$N1131)))</f>
        <v>98.66666667</v>
      </c>
      <c r="Q1131" s="14">
        <f>RTOS_OFF_TX!K1131</f>
        <v>0.00009259259259</v>
      </c>
      <c r="R1131" s="17">
        <f>RTOS_OFF_RX!$N1131-RTOS_OFF_RX!$Q1131</f>
        <v>0.00001157407407</v>
      </c>
      <c r="S1131" s="13">
        <f>RTOS_OFF_RX!$N1131-RTOS_ON_RX!$N1131</f>
        <v>0.0000462962963</v>
      </c>
    </row>
    <row r="1132" ht="15.75" customHeight="1">
      <c r="A1132" s="12" t="s">
        <v>16713</v>
      </c>
      <c r="B1132" s="12" t="s">
        <v>16714</v>
      </c>
      <c r="C1132" s="12" t="s">
        <v>13190</v>
      </c>
      <c r="D1132" s="12" t="s">
        <v>9729</v>
      </c>
      <c r="E1132" s="12" t="s">
        <v>2161</v>
      </c>
      <c r="F1132" s="12" t="s">
        <v>1981</v>
      </c>
      <c r="G1132" s="12" t="s">
        <v>2162</v>
      </c>
      <c r="H1132" s="12" t="s">
        <v>1683</v>
      </c>
      <c r="I1132" s="12" t="s">
        <v>1928</v>
      </c>
      <c r="J1132" s="12" t="s">
        <v>2163</v>
      </c>
      <c r="K1132" s="12" t="s">
        <v>3359</v>
      </c>
      <c r="L1132" s="12" t="s">
        <v>1685</v>
      </c>
      <c r="M1132" s="12" t="s">
        <v>1142</v>
      </c>
      <c r="N1132" s="13">
        <f>M1133-RTOS_OFF_RX!$M1132</f>
        <v>0.0003240740741</v>
      </c>
      <c r="O1132" s="12">
        <f>SUM(LEN("CO_MQ135|"),LEN(RTOS_OFF_RX!$E1132),LEN(",Alcool_MQ135|"),LEN(RTOS_OFF_RX!$F1132),LEN(",CO2_MQ135|"),LEN(RTOS_OFF_RX!$G1132),LEN(",Toluen_MQ135|"),LEN(RTOS_OFF_RX!$H1132),LEN(",MH4_MQ135|"),LEN(RTOS_OFF_RX!$I1132),LEN(",Aceton_MQ135|"),LEN(RTOS_OFF_RX!$J1132),LEN(",O3_MQ131|"),LEN(RTOS_OFF_RX!$K1132))*8</f>
        <v>864</v>
      </c>
      <c r="P1132" s="16">
        <f>(RTOS_OFF_RX!$O1132/SUM(HOUR(RTOS_OFF_RX!$N1132)*3600,MINUTE(RTOS_OFF_RX!$N1132)*60,SECOND(RTOS_OFF_RX!$N1132)))</f>
        <v>30.85714286</v>
      </c>
      <c r="Q1132" s="14">
        <f>RTOS_OFF_TX!K1132</f>
        <v>0.00009259259259</v>
      </c>
      <c r="R1132" s="17">
        <f>RTOS_OFF_RX!$N1132-RTOS_OFF_RX!$Q1132</f>
        <v>0.0002314814815</v>
      </c>
      <c r="S1132" s="13">
        <f>RTOS_OFF_RX!$N1132-RTOS_ON_RX!$N1132</f>
        <v>0.0002662037037</v>
      </c>
    </row>
    <row r="1133" ht="15.75" customHeight="1">
      <c r="A1133" s="12" t="s">
        <v>16715</v>
      </c>
      <c r="B1133" s="12" t="s">
        <v>16716</v>
      </c>
      <c r="C1133" s="12" t="s">
        <v>13190</v>
      </c>
      <c r="D1133" s="12" t="s">
        <v>16717</v>
      </c>
      <c r="E1133" s="12" t="s">
        <v>3977</v>
      </c>
      <c r="F1133" s="12" t="s">
        <v>1900</v>
      </c>
      <c r="G1133" s="12" t="s">
        <v>1901</v>
      </c>
      <c r="H1133" s="12" t="s">
        <v>1752</v>
      </c>
      <c r="I1133" s="12" t="s">
        <v>1902</v>
      </c>
      <c r="J1133" s="12" t="s">
        <v>1683</v>
      </c>
      <c r="K1133" s="12" t="s">
        <v>3002</v>
      </c>
      <c r="L1133" s="12" t="s">
        <v>1685</v>
      </c>
      <c r="M1133" s="12" t="s">
        <v>1143</v>
      </c>
      <c r="N1133" s="13">
        <f>M1134-RTOS_OFF_RX!$M1133</f>
        <v>0.0001041666667</v>
      </c>
      <c r="O1133" s="12">
        <f>SUM(LEN("CO_MQ135|"),LEN(RTOS_OFF_RX!$E1133),LEN(",Alcool_MQ135|"),LEN(RTOS_OFF_RX!$F1133),LEN(",CO2_MQ135|"),LEN(RTOS_OFF_RX!$G1133),LEN(",Toluen_MQ135|"),LEN(RTOS_OFF_RX!$H1133),LEN(",MH4_MQ135|"),LEN(RTOS_OFF_RX!$I1133),LEN(",Aceton_MQ135|"),LEN(RTOS_OFF_RX!$J1133),LEN(",O3_MQ131|"),LEN(RTOS_OFF_RX!$K1133))*8</f>
        <v>888</v>
      </c>
      <c r="P1133" s="16">
        <f>(RTOS_OFF_RX!$O1133/SUM(HOUR(RTOS_OFF_RX!$N1133)*3600,MINUTE(RTOS_OFF_RX!$N1133)*60,SECOND(RTOS_OFF_RX!$N1133)))</f>
        <v>98.66666667</v>
      </c>
      <c r="Q1133" s="14">
        <f>RTOS_OFF_TX!K1133</f>
        <v>0.00009259259259</v>
      </c>
      <c r="R1133" s="17">
        <f>RTOS_OFF_RX!$N1133-RTOS_OFF_RX!$Q1133</f>
        <v>0.00001157407407</v>
      </c>
      <c r="S1133" s="13">
        <f>RTOS_OFF_RX!$N1133-RTOS_ON_RX!$N1133</f>
        <v>0.0000462962963</v>
      </c>
    </row>
    <row r="1134" ht="15.75" customHeight="1">
      <c r="A1134" s="12" t="s">
        <v>16718</v>
      </c>
      <c r="B1134" s="12" t="s">
        <v>16719</v>
      </c>
      <c r="C1134" s="12" t="s">
        <v>13190</v>
      </c>
      <c r="D1134" s="12" t="s">
        <v>16720</v>
      </c>
      <c r="E1134" s="12" t="s">
        <v>2000</v>
      </c>
      <c r="F1134" s="12" t="s">
        <v>1900</v>
      </c>
      <c r="G1134" s="12" t="s">
        <v>2123</v>
      </c>
      <c r="H1134" s="12" t="s">
        <v>1752</v>
      </c>
      <c r="I1134" s="12" t="s">
        <v>2124</v>
      </c>
      <c r="J1134" s="12" t="s">
        <v>1683</v>
      </c>
      <c r="K1134" s="12" t="s">
        <v>2667</v>
      </c>
      <c r="L1134" s="12" t="s">
        <v>1685</v>
      </c>
      <c r="M1134" s="12" t="s">
        <v>1144</v>
      </c>
      <c r="N1134" s="13">
        <f>M1135-RTOS_OFF_RX!$M1134</f>
        <v>0.0001041666667</v>
      </c>
      <c r="O1134" s="12">
        <f>SUM(LEN("CO_MQ135|"),LEN(RTOS_OFF_RX!$E1134),LEN(",Alcool_MQ135|"),LEN(RTOS_OFF_RX!$F1134),LEN(",CO2_MQ135|"),LEN(RTOS_OFF_RX!$G1134),LEN(",Toluen_MQ135|"),LEN(RTOS_OFF_RX!$H1134),LEN(",MH4_MQ135|"),LEN(RTOS_OFF_RX!$I1134),LEN(",Aceton_MQ135|"),LEN(RTOS_OFF_RX!$J1134),LEN(",O3_MQ131|"),LEN(RTOS_OFF_RX!$K1134))*8</f>
        <v>888</v>
      </c>
      <c r="P1134" s="16">
        <f>(RTOS_OFF_RX!$O1134/SUM(HOUR(RTOS_OFF_RX!$N1134)*3600,MINUTE(RTOS_OFF_RX!$N1134)*60,SECOND(RTOS_OFF_RX!$N1134)))</f>
        <v>98.66666667</v>
      </c>
      <c r="Q1134" s="14">
        <f>RTOS_OFF_TX!K1134</f>
        <v>0.00009259259259</v>
      </c>
      <c r="R1134" s="17">
        <f>RTOS_OFF_RX!$N1134-RTOS_OFF_RX!$Q1134</f>
        <v>0.00001157407407</v>
      </c>
      <c r="S1134" s="13">
        <f>RTOS_OFF_RX!$N1134-RTOS_ON_RX!$N1134</f>
        <v>0.0000462962963</v>
      </c>
    </row>
    <row r="1135" ht="15.75" customHeight="1">
      <c r="A1135" s="12" t="s">
        <v>16721</v>
      </c>
      <c r="B1135" s="12" t="s">
        <v>16722</v>
      </c>
      <c r="C1135" s="12" t="s">
        <v>13190</v>
      </c>
      <c r="D1135" s="12" t="s">
        <v>16723</v>
      </c>
      <c r="E1135" s="12" t="s">
        <v>1778</v>
      </c>
      <c r="F1135" s="12" t="s">
        <v>1779</v>
      </c>
      <c r="G1135" s="12" t="s">
        <v>1780</v>
      </c>
      <c r="H1135" s="12" t="s">
        <v>1781</v>
      </c>
      <c r="I1135" s="12" t="s">
        <v>1782</v>
      </c>
      <c r="J1135" s="12" t="s">
        <v>1783</v>
      </c>
      <c r="K1135" s="12" t="s">
        <v>2397</v>
      </c>
      <c r="L1135" s="12" t="s">
        <v>1685</v>
      </c>
      <c r="M1135" s="12" t="s">
        <v>1145</v>
      </c>
      <c r="N1135" s="13">
        <f>M1136-RTOS_OFF_RX!$M1135</f>
        <v>0.0001041666667</v>
      </c>
      <c r="O1135" s="12">
        <f>SUM(LEN("CO_MQ135|"),LEN(RTOS_OFF_RX!$E1135),LEN(",Alcool_MQ135|"),LEN(RTOS_OFF_RX!$F1135),LEN(",CO2_MQ135|"),LEN(RTOS_OFF_RX!$G1135),LEN(",Toluen_MQ135|"),LEN(RTOS_OFF_RX!$H1135),LEN(",MH4_MQ135|"),LEN(RTOS_OFF_RX!$I1135),LEN(",Aceton_MQ135|"),LEN(RTOS_OFF_RX!$J1135),LEN(",O3_MQ131|"),LEN(RTOS_OFF_RX!$K1135))*8</f>
        <v>888</v>
      </c>
      <c r="P1135" s="16">
        <f>(RTOS_OFF_RX!$O1135/SUM(HOUR(RTOS_OFF_RX!$N1135)*3600,MINUTE(RTOS_OFF_RX!$N1135)*60,SECOND(RTOS_OFF_RX!$N1135)))</f>
        <v>98.66666667</v>
      </c>
      <c r="Q1135" s="14">
        <f>RTOS_OFF_TX!K1135</f>
        <v>0.00009259259259</v>
      </c>
      <c r="R1135" s="17">
        <f>RTOS_OFF_RX!$N1135-RTOS_OFF_RX!$Q1135</f>
        <v>0.00001157407407</v>
      </c>
      <c r="S1135" s="13">
        <f>RTOS_OFF_RX!$N1135-RTOS_ON_RX!$N1135</f>
        <v>0.0000462962963</v>
      </c>
    </row>
    <row r="1136" ht="15.75" customHeight="1">
      <c r="A1136" s="12" t="s">
        <v>16724</v>
      </c>
      <c r="B1136" s="12" t="s">
        <v>16725</v>
      </c>
      <c r="C1136" s="12" t="s">
        <v>13190</v>
      </c>
      <c r="D1136" s="12" t="s">
        <v>9772</v>
      </c>
      <c r="E1136" s="12" t="s">
        <v>2441</v>
      </c>
      <c r="F1136" s="12" t="s">
        <v>2078</v>
      </c>
      <c r="G1136" s="12" t="s">
        <v>2446</v>
      </c>
      <c r="H1136" s="12" t="s">
        <v>1695</v>
      </c>
      <c r="I1136" s="12" t="s">
        <v>2507</v>
      </c>
      <c r="J1136" s="12" t="s">
        <v>1697</v>
      </c>
      <c r="K1136" s="12" t="s">
        <v>7129</v>
      </c>
      <c r="L1136" s="12" t="s">
        <v>1685</v>
      </c>
      <c r="M1136" s="12" t="s">
        <v>1146</v>
      </c>
      <c r="N1136" s="13">
        <f>M1137-RTOS_OFF_RX!$M1136</f>
        <v>0.00009259259259</v>
      </c>
      <c r="O1136" s="12">
        <f>SUM(LEN("CO_MQ135|"),LEN(RTOS_OFF_RX!$E1136),LEN(",Alcool_MQ135|"),LEN(RTOS_OFF_RX!$F1136),LEN(",CO2_MQ135|"),LEN(RTOS_OFF_RX!$G1136),LEN(",Toluen_MQ135|"),LEN(RTOS_OFF_RX!$H1136),LEN(",MH4_MQ135|"),LEN(RTOS_OFF_RX!$I1136),LEN(",Aceton_MQ135|"),LEN(RTOS_OFF_RX!$J1136),LEN(",O3_MQ131|"),LEN(RTOS_OFF_RX!$K1136))*8</f>
        <v>888</v>
      </c>
      <c r="P1136" s="16">
        <f>(RTOS_OFF_RX!$O1136/SUM(HOUR(RTOS_OFF_RX!$N1136)*3600,MINUTE(RTOS_OFF_RX!$N1136)*60,SECOND(RTOS_OFF_RX!$N1136)))</f>
        <v>111</v>
      </c>
      <c r="Q1136" s="14">
        <f>RTOS_OFF_TX!K1136</f>
        <v>0.00009259259259</v>
      </c>
      <c r="R1136" s="17">
        <f>RTOS_OFF_RX!$N1136-RTOS_OFF_RX!$Q1136</f>
        <v>0</v>
      </c>
      <c r="S1136" s="13">
        <f>RTOS_OFF_RX!$N1136-RTOS_ON_RX!$N1136</f>
        <v>0.00003472222222</v>
      </c>
    </row>
    <row r="1137" ht="15.75" customHeight="1">
      <c r="A1137" s="12" t="s">
        <v>16726</v>
      </c>
      <c r="B1137" s="12" t="s">
        <v>16727</v>
      </c>
      <c r="C1137" s="12" t="s">
        <v>13190</v>
      </c>
      <c r="D1137" s="12" t="s">
        <v>16728</v>
      </c>
      <c r="E1137" s="12" t="s">
        <v>1899</v>
      </c>
      <c r="F1137" s="12" t="s">
        <v>2155</v>
      </c>
      <c r="G1137" s="12" t="s">
        <v>3436</v>
      </c>
      <c r="H1137" s="12" t="s">
        <v>1681</v>
      </c>
      <c r="I1137" s="12" t="s">
        <v>14024</v>
      </c>
      <c r="J1137" s="12" t="s">
        <v>1683</v>
      </c>
      <c r="K1137" s="12" t="s">
        <v>2963</v>
      </c>
      <c r="L1137" s="12" t="s">
        <v>1685</v>
      </c>
      <c r="M1137" s="12" t="s">
        <v>1147</v>
      </c>
      <c r="N1137" s="13">
        <f>M1138-RTOS_OFF_RX!$M1137</f>
        <v>0.0001967592593</v>
      </c>
      <c r="O1137" s="12">
        <f>SUM(LEN("CO_MQ135|"),LEN(RTOS_OFF_RX!$E1137),LEN(",Alcool_MQ135|"),LEN(RTOS_OFF_RX!$F1137),LEN(",CO2_MQ135|"),LEN(RTOS_OFF_RX!$G1137),LEN(",Toluen_MQ135|"),LEN(RTOS_OFF_RX!$H1137),LEN(",MH4_MQ135|"),LEN(RTOS_OFF_RX!$I1137),LEN(",Aceton_MQ135|"),LEN(RTOS_OFF_RX!$J1137),LEN(",O3_MQ131|"),LEN(RTOS_OFF_RX!$K1137))*8</f>
        <v>888</v>
      </c>
      <c r="P1137" s="16">
        <f>(RTOS_OFF_RX!$O1137/SUM(HOUR(RTOS_OFF_RX!$N1137)*3600,MINUTE(RTOS_OFF_RX!$N1137)*60,SECOND(RTOS_OFF_RX!$N1137)))</f>
        <v>52.23529412</v>
      </c>
      <c r="Q1137" s="14">
        <f>RTOS_OFF_TX!K1137</f>
        <v>0.00009259259259</v>
      </c>
      <c r="R1137" s="17">
        <f>RTOS_OFF_RX!$N1137-RTOS_OFF_RX!$Q1137</f>
        <v>0.0001041666667</v>
      </c>
      <c r="S1137" s="13">
        <f>RTOS_OFF_RX!$N1137-RTOS_ON_RX!$N1137</f>
        <v>0.0001388888889</v>
      </c>
    </row>
    <row r="1138" ht="15.75" customHeight="1">
      <c r="A1138" s="12" t="s">
        <v>16729</v>
      </c>
      <c r="B1138" s="12" t="s">
        <v>16730</v>
      </c>
      <c r="C1138" s="12" t="s">
        <v>13190</v>
      </c>
      <c r="D1138" s="12" t="s">
        <v>16731</v>
      </c>
      <c r="E1138" s="12" t="s">
        <v>2474</v>
      </c>
      <c r="F1138" s="12" t="s">
        <v>13478</v>
      </c>
      <c r="G1138" s="12" t="s">
        <v>3015</v>
      </c>
      <c r="H1138" s="12" t="s">
        <v>1973</v>
      </c>
      <c r="I1138" s="12" t="s">
        <v>14815</v>
      </c>
      <c r="J1138" s="12" t="s">
        <v>1731</v>
      </c>
      <c r="K1138" s="12" t="s">
        <v>5807</v>
      </c>
      <c r="L1138" s="12" t="s">
        <v>1685</v>
      </c>
      <c r="M1138" s="12" t="s">
        <v>1148</v>
      </c>
      <c r="N1138" s="13">
        <f>M1139-RTOS_OFF_RX!$M1138</f>
        <v>0.00009259259259</v>
      </c>
      <c r="O1138" s="12">
        <f>SUM(LEN("CO_MQ135|"),LEN(RTOS_OFF_RX!$E1138),LEN(",Alcool_MQ135|"),LEN(RTOS_OFF_RX!$F1138),LEN(",CO2_MQ135|"),LEN(RTOS_OFF_RX!$G1138),LEN(",Toluen_MQ135|"),LEN(RTOS_OFF_RX!$H1138),LEN(",MH4_MQ135|"),LEN(RTOS_OFF_RX!$I1138),LEN(",Aceton_MQ135|"),LEN(RTOS_OFF_RX!$J1138),LEN(",O3_MQ131|"),LEN(RTOS_OFF_RX!$K1138))*8</f>
        <v>872</v>
      </c>
      <c r="P1138" s="16">
        <f>(RTOS_OFF_RX!$O1138/SUM(HOUR(RTOS_OFF_RX!$N1138)*3600,MINUTE(RTOS_OFF_RX!$N1138)*60,SECOND(RTOS_OFF_RX!$N1138)))</f>
        <v>109</v>
      </c>
      <c r="Q1138" s="14">
        <f>RTOS_OFF_TX!K1138</f>
        <v>0.00009259259259</v>
      </c>
      <c r="R1138" s="17">
        <f>RTOS_OFF_RX!$N1138-RTOS_OFF_RX!$Q1138</f>
        <v>0</v>
      </c>
      <c r="S1138" s="13">
        <f>RTOS_OFF_RX!$N1138-RTOS_ON_RX!$N1138</f>
        <v>0.00003472222222</v>
      </c>
    </row>
    <row r="1139" ht="15.75" customHeight="1">
      <c r="A1139" s="12" t="s">
        <v>16732</v>
      </c>
      <c r="B1139" s="12" t="s">
        <v>16733</v>
      </c>
      <c r="C1139" s="12" t="s">
        <v>13190</v>
      </c>
      <c r="D1139" s="12" t="s">
        <v>16734</v>
      </c>
      <c r="E1139" s="12" t="s">
        <v>2923</v>
      </c>
      <c r="F1139" s="12" t="s">
        <v>1693</v>
      </c>
      <c r="G1139" s="12" t="s">
        <v>1694</v>
      </c>
      <c r="H1139" s="12" t="s">
        <v>1695</v>
      </c>
      <c r="I1139" s="12" t="s">
        <v>14056</v>
      </c>
      <c r="J1139" s="12" t="s">
        <v>1697</v>
      </c>
      <c r="K1139" s="12" t="s">
        <v>2346</v>
      </c>
      <c r="L1139" s="12" t="s">
        <v>1685</v>
      </c>
      <c r="M1139" s="12" t="s">
        <v>1149</v>
      </c>
      <c r="N1139" s="13">
        <f>M1140-RTOS_OFF_RX!$M1139</f>
        <v>0.00009259259259</v>
      </c>
      <c r="O1139" s="12">
        <f>SUM(LEN("CO_MQ135|"),LEN(RTOS_OFF_RX!$E1139),LEN(",Alcool_MQ135|"),LEN(RTOS_OFF_RX!$F1139),LEN(",CO2_MQ135|"),LEN(RTOS_OFF_RX!$G1139),LEN(",Toluen_MQ135|"),LEN(RTOS_OFF_RX!$H1139),LEN(",MH4_MQ135|"),LEN(RTOS_OFF_RX!$I1139),LEN(",Aceton_MQ135|"),LEN(RTOS_OFF_RX!$J1139),LEN(",O3_MQ131|"),LEN(RTOS_OFF_RX!$K1139))*8</f>
        <v>872</v>
      </c>
      <c r="P1139" s="16">
        <f>(RTOS_OFF_RX!$O1139/SUM(HOUR(RTOS_OFF_RX!$N1139)*3600,MINUTE(RTOS_OFF_RX!$N1139)*60,SECOND(RTOS_OFF_RX!$N1139)))</f>
        <v>109</v>
      </c>
      <c r="Q1139" s="14">
        <f>RTOS_OFF_TX!K1139</f>
        <v>0.00009259259259</v>
      </c>
      <c r="R1139" s="17">
        <f>RTOS_OFF_RX!$N1139-RTOS_OFF_RX!$Q1139</f>
        <v>0</v>
      </c>
      <c r="S1139" s="13">
        <f>RTOS_OFF_RX!$N1139-RTOS_ON_RX!$N1139</f>
        <v>0.00002314814815</v>
      </c>
    </row>
    <row r="1140" ht="15.75" customHeight="1">
      <c r="A1140" s="12" t="s">
        <v>16735</v>
      </c>
      <c r="B1140" s="12" t="s">
        <v>16736</v>
      </c>
      <c r="C1140" s="12" t="s">
        <v>13190</v>
      </c>
      <c r="D1140" s="12" t="s">
        <v>9803</v>
      </c>
      <c r="E1140" s="12" t="s">
        <v>2168</v>
      </c>
      <c r="F1140" s="12" t="s">
        <v>13227</v>
      </c>
      <c r="G1140" s="12" t="s">
        <v>2747</v>
      </c>
      <c r="H1140" s="12" t="s">
        <v>3778</v>
      </c>
      <c r="I1140" s="12" t="s">
        <v>14309</v>
      </c>
      <c r="J1140" s="12" t="s">
        <v>1731</v>
      </c>
      <c r="K1140" s="12" t="s">
        <v>2963</v>
      </c>
      <c r="L1140" s="12" t="s">
        <v>1685</v>
      </c>
      <c r="M1140" s="12" t="s">
        <v>1150</v>
      </c>
      <c r="N1140" s="13">
        <f>M1141-RTOS_OFF_RX!$M1140</f>
        <v>0.00009259259259</v>
      </c>
      <c r="O1140" s="12">
        <f>SUM(LEN("CO_MQ135|"),LEN(RTOS_OFF_RX!$E1140),LEN(",Alcool_MQ135|"),LEN(RTOS_OFF_RX!$F1140),LEN(",CO2_MQ135|"),LEN(RTOS_OFF_RX!$G1140),LEN(",Toluen_MQ135|"),LEN(RTOS_OFF_RX!$H1140),LEN(",MH4_MQ135|"),LEN(RTOS_OFF_RX!$I1140),LEN(",Aceton_MQ135|"),LEN(RTOS_OFF_RX!$J1140),LEN(",O3_MQ131|"),LEN(RTOS_OFF_RX!$K1140))*8</f>
        <v>872</v>
      </c>
      <c r="P1140" s="16">
        <f>(RTOS_OFF_RX!$O1140/SUM(HOUR(RTOS_OFF_RX!$N1140)*3600,MINUTE(RTOS_OFF_RX!$N1140)*60,SECOND(RTOS_OFF_RX!$N1140)))</f>
        <v>109</v>
      </c>
      <c r="Q1140" s="14">
        <f>RTOS_OFF_TX!K1140</f>
        <v>0.00009259259259</v>
      </c>
      <c r="R1140" s="17">
        <f>RTOS_OFF_RX!$N1140-RTOS_OFF_RX!$Q1140</f>
        <v>0</v>
      </c>
      <c r="S1140" s="13">
        <f>RTOS_OFF_RX!$N1140-RTOS_ON_RX!$N1140</f>
        <v>0.00003472222222</v>
      </c>
    </row>
    <row r="1141" ht="15.75" customHeight="1">
      <c r="A1141" s="12" t="s">
        <v>16737</v>
      </c>
      <c r="B1141" s="12" t="s">
        <v>16738</v>
      </c>
      <c r="C1141" s="12" t="s">
        <v>13190</v>
      </c>
      <c r="D1141" s="12" t="s">
        <v>16739</v>
      </c>
      <c r="E1141" s="12" t="s">
        <v>2027</v>
      </c>
      <c r="F1141" s="12" t="s">
        <v>1779</v>
      </c>
      <c r="G1141" s="12" t="s">
        <v>2006</v>
      </c>
      <c r="H1141" s="12" t="s">
        <v>1781</v>
      </c>
      <c r="I1141" s="12" t="s">
        <v>2007</v>
      </c>
      <c r="J1141" s="12" t="s">
        <v>1723</v>
      </c>
      <c r="K1141" s="12" t="s">
        <v>1993</v>
      </c>
      <c r="L1141" s="12" t="s">
        <v>1685</v>
      </c>
      <c r="M1141" s="12" t="s">
        <v>1151</v>
      </c>
      <c r="N1141" s="13">
        <f>M1142-RTOS_OFF_RX!$M1141</f>
        <v>0.0005092592593</v>
      </c>
      <c r="O1141" s="12">
        <f>SUM(LEN("CO_MQ135|"),LEN(RTOS_OFF_RX!$E1141),LEN(",Alcool_MQ135|"),LEN(RTOS_OFF_RX!$F1141),LEN(",CO2_MQ135|"),LEN(RTOS_OFF_RX!$G1141),LEN(",Toluen_MQ135|"),LEN(RTOS_OFF_RX!$H1141),LEN(",MH4_MQ135|"),LEN(RTOS_OFF_RX!$I1141),LEN(",Aceton_MQ135|"),LEN(RTOS_OFF_RX!$J1141),LEN(",O3_MQ131|"),LEN(RTOS_OFF_RX!$K1141))*8</f>
        <v>888</v>
      </c>
      <c r="P1141" s="16">
        <f>(RTOS_OFF_RX!$O1141/SUM(HOUR(RTOS_OFF_RX!$N1141)*3600,MINUTE(RTOS_OFF_RX!$N1141)*60,SECOND(RTOS_OFF_RX!$N1141)))</f>
        <v>20.18181818</v>
      </c>
      <c r="Q1141" s="14">
        <f>RTOS_OFF_TX!K1141</f>
        <v>0.00009259259259</v>
      </c>
      <c r="R1141" s="17">
        <f>RTOS_OFF_RX!$N1141-RTOS_OFF_RX!$Q1141</f>
        <v>0.0004166666667</v>
      </c>
      <c r="S1141" s="13">
        <f>RTOS_OFF_RX!$N1141-RTOS_ON_RX!$N1141</f>
        <v>0.0004513888889</v>
      </c>
    </row>
    <row r="1142" ht="15.75" customHeight="1">
      <c r="A1142" s="12" t="s">
        <v>16740</v>
      </c>
      <c r="B1142" s="12" t="s">
        <v>16741</v>
      </c>
      <c r="C1142" s="12" t="s">
        <v>13190</v>
      </c>
      <c r="D1142" s="12" t="s">
        <v>16742</v>
      </c>
      <c r="E1142" s="12" t="s">
        <v>1930</v>
      </c>
      <c r="F1142" s="12" t="s">
        <v>13227</v>
      </c>
      <c r="G1142" s="12" t="s">
        <v>2419</v>
      </c>
      <c r="H1142" s="12" t="s">
        <v>3778</v>
      </c>
      <c r="I1142" s="12" t="s">
        <v>14295</v>
      </c>
      <c r="J1142" s="12" t="s">
        <v>1731</v>
      </c>
      <c r="K1142" s="12" t="s">
        <v>2030</v>
      </c>
      <c r="L1142" s="12" t="s">
        <v>1685</v>
      </c>
      <c r="M1142" s="12" t="s">
        <v>1152</v>
      </c>
      <c r="N1142" s="13">
        <f>M1143-RTOS_OFF_RX!$M1142</f>
        <v>0.0001041666667</v>
      </c>
      <c r="O1142" s="12">
        <f>SUM(LEN("CO_MQ135|"),LEN(RTOS_OFF_RX!$E1142),LEN(",Alcool_MQ135|"),LEN(RTOS_OFF_RX!$F1142),LEN(",CO2_MQ135|"),LEN(RTOS_OFF_RX!$G1142),LEN(",Toluen_MQ135|"),LEN(RTOS_OFF_RX!$H1142),LEN(",MH4_MQ135|"),LEN(RTOS_OFF_RX!$I1142),LEN(",Aceton_MQ135|"),LEN(RTOS_OFF_RX!$J1142),LEN(",O3_MQ131|"),LEN(RTOS_OFF_RX!$K1142))*8</f>
        <v>880</v>
      </c>
      <c r="P1142" s="16">
        <f>(RTOS_OFF_RX!$O1142/SUM(HOUR(RTOS_OFF_RX!$N1142)*3600,MINUTE(RTOS_OFF_RX!$N1142)*60,SECOND(RTOS_OFF_RX!$N1142)))</f>
        <v>97.77777778</v>
      </c>
      <c r="Q1142" s="14">
        <f>RTOS_OFF_TX!K1142</f>
        <v>0.00009259259259</v>
      </c>
      <c r="R1142" s="17">
        <f>RTOS_OFF_RX!$N1142-RTOS_OFF_RX!$Q1142</f>
        <v>0.00001157407407</v>
      </c>
      <c r="S1142" s="13">
        <f>RTOS_OFF_RX!$N1142-RTOS_ON_RX!$N1142</f>
        <v>0.0000462962963</v>
      </c>
    </row>
    <row r="1143" ht="15.75" customHeight="1">
      <c r="A1143" s="12" t="s">
        <v>16743</v>
      </c>
      <c r="B1143" s="12" t="s">
        <v>16744</v>
      </c>
      <c r="C1143" s="12" t="s">
        <v>13190</v>
      </c>
      <c r="D1143" s="12" t="s">
        <v>16745</v>
      </c>
      <c r="E1143" s="12" t="s">
        <v>1850</v>
      </c>
      <c r="F1143" s="12" t="s">
        <v>1679</v>
      </c>
      <c r="G1143" s="12" t="s">
        <v>1680</v>
      </c>
      <c r="H1143" s="12" t="s">
        <v>1681</v>
      </c>
      <c r="I1143" s="12" t="s">
        <v>1851</v>
      </c>
      <c r="J1143" s="12" t="s">
        <v>1683</v>
      </c>
      <c r="K1143" s="12" t="s">
        <v>5615</v>
      </c>
      <c r="L1143" s="12" t="s">
        <v>1685</v>
      </c>
      <c r="M1143" s="12" t="s">
        <v>1153</v>
      </c>
      <c r="N1143" s="13">
        <f>M1144-RTOS_OFF_RX!$M1143</f>
        <v>0.0004398148148</v>
      </c>
      <c r="O1143" s="12">
        <f>SUM(LEN("CO_MQ135|"),LEN(RTOS_OFF_RX!$E1143),LEN(",Alcool_MQ135|"),LEN(RTOS_OFF_RX!$F1143),LEN(",CO2_MQ135|"),LEN(RTOS_OFF_RX!$G1143),LEN(",Toluen_MQ135|"),LEN(RTOS_OFF_RX!$H1143),LEN(",MH4_MQ135|"),LEN(RTOS_OFF_RX!$I1143),LEN(",Aceton_MQ135|"),LEN(RTOS_OFF_RX!$J1143),LEN(",O3_MQ131|"),LEN(RTOS_OFF_RX!$K1143))*8</f>
        <v>880</v>
      </c>
      <c r="P1143" s="16">
        <f>(RTOS_OFF_RX!$O1143/SUM(HOUR(RTOS_OFF_RX!$N1143)*3600,MINUTE(RTOS_OFF_RX!$N1143)*60,SECOND(RTOS_OFF_RX!$N1143)))</f>
        <v>23.15789474</v>
      </c>
      <c r="Q1143" s="14">
        <f>RTOS_OFF_TX!K1143</f>
        <v>0.00009259259259</v>
      </c>
      <c r="R1143" s="17">
        <f>RTOS_OFF_RX!$N1143-RTOS_OFF_RX!$Q1143</f>
        <v>0.0003472222222</v>
      </c>
      <c r="S1143" s="13">
        <f>RTOS_OFF_RX!$N1143-RTOS_ON_RX!$N1143</f>
        <v>0.0003819444444</v>
      </c>
    </row>
    <row r="1144" ht="15.75" customHeight="1">
      <c r="A1144" s="12" t="s">
        <v>16746</v>
      </c>
      <c r="B1144" s="12" t="s">
        <v>16747</v>
      </c>
      <c r="C1144" s="12" t="s">
        <v>13190</v>
      </c>
      <c r="D1144" s="12" t="s">
        <v>16748</v>
      </c>
      <c r="E1144" s="12" t="s">
        <v>2480</v>
      </c>
      <c r="F1144" s="12" t="s">
        <v>1679</v>
      </c>
      <c r="G1144" s="12" t="s">
        <v>1789</v>
      </c>
      <c r="H1144" s="12" t="s">
        <v>1681</v>
      </c>
      <c r="I1144" s="12" t="s">
        <v>1790</v>
      </c>
      <c r="J1144" s="12" t="s">
        <v>1697</v>
      </c>
      <c r="K1144" s="12" t="s">
        <v>1704</v>
      </c>
      <c r="L1144" s="12" t="s">
        <v>1685</v>
      </c>
      <c r="M1144" s="12" t="s">
        <v>1154</v>
      </c>
      <c r="N1144" s="13">
        <f>M1145-RTOS_OFF_RX!$M1144</f>
        <v>0.0001157407407</v>
      </c>
      <c r="O1144" s="12">
        <f>SUM(LEN("CO_MQ135|"),LEN(RTOS_OFF_RX!$E1144),LEN(",Alcool_MQ135|"),LEN(RTOS_OFF_RX!$F1144),LEN(",CO2_MQ135|"),LEN(RTOS_OFF_RX!$G1144),LEN(",Toluen_MQ135|"),LEN(RTOS_OFF_RX!$H1144),LEN(",MH4_MQ135|"),LEN(RTOS_OFF_RX!$I1144),LEN(",Aceton_MQ135|"),LEN(RTOS_OFF_RX!$J1144),LEN(",O3_MQ131|"),LEN(RTOS_OFF_RX!$K1144))*8</f>
        <v>888</v>
      </c>
      <c r="P1144" s="16">
        <f>(RTOS_OFF_RX!$O1144/SUM(HOUR(RTOS_OFF_RX!$N1144)*3600,MINUTE(RTOS_OFF_RX!$N1144)*60,SECOND(RTOS_OFF_RX!$N1144)))</f>
        <v>88.8</v>
      </c>
      <c r="Q1144" s="14">
        <f>RTOS_OFF_TX!K1144</f>
        <v>0.0001967592593</v>
      </c>
      <c r="R1144" s="17">
        <f>RTOS_OFF_RX!$N1144-RTOS_OFF_RX!$Q1144</f>
        <v>-0.00008101851852</v>
      </c>
      <c r="S1144" s="13">
        <f>RTOS_OFF_RX!$N1144-RTOS_ON_RX!$N1144</f>
        <v>0.00005787037037</v>
      </c>
    </row>
    <row r="1145" ht="15.75" customHeight="1">
      <c r="A1145" s="12" t="s">
        <v>16749</v>
      </c>
      <c r="B1145" s="12" t="s">
        <v>16750</v>
      </c>
      <c r="C1145" s="12" t="s">
        <v>13190</v>
      </c>
      <c r="D1145" s="12" t="s">
        <v>16751</v>
      </c>
      <c r="E1145" s="12" t="s">
        <v>1918</v>
      </c>
      <c r="F1145" s="12" t="s">
        <v>1740</v>
      </c>
      <c r="G1145" s="12" t="s">
        <v>1795</v>
      </c>
      <c r="H1145" s="12" t="s">
        <v>1752</v>
      </c>
      <c r="I1145" s="12" t="s">
        <v>14857</v>
      </c>
      <c r="J1145" s="12" t="s">
        <v>1743</v>
      </c>
      <c r="K1145" s="12" t="s">
        <v>3359</v>
      </c>
      <c r="L1145" s="12" t="s">
        <v>1685</v>
      </c>
      <c r="M1145" s="12" t="s">
        <v>1155</v>
      </c>
      <c r="N1145" s="13">
        <f>M1146-RTOS_OFF_RX!$M1145</f>
        <v>0.000474537037</v>
      </c>
      <c r="O1145" s="12">
        <f>SUM(LEN("CO_MQ135|"),LEN(RTOS_OFF_RX!$E1145),LEN(",Alcool_MQ135|"),LEN(RTOS_OFF_RX!$F1145),LEN(",CO2_MQ135|"),LEN(RTOS_OFF_RX!$G1145),LEN(",Toluen_MQ135|"),LEN(RTOS_OFF_RX!$H1145),LEN(",MH4_MQ135|"),LEN(RTOS_OFF_RX!$I1145),LEN(",Aceton_MQ135|"),LEN(RTOS_OFF_RX!$J1145),LEN(",O3_MQ131|"),LEN(RTOS_OFF_RX!$K1145))*8</f>
        <v>880</v>
      </c>
      <c r="P1145" s="16">
        <f>(RTOS_OFF_RX!$O1145/SUM(HOUR(RTOS_OFF_RX!$N1145)*3600,MINUTE(RTOS_OFF_RX!$N1145)*60,SECOND(RTOS_OFF_RX!$N1145)))</f>
        <v>21.46341463</v>
      </c>
      <c r="Q1145" s="14">
        <f>RTOS_OFF_TX!K1145</f>
        <v>0.00009259259259</v>
      </c>
      <c r="R1145" s="17">
        <f>RTOS_OFF_RX!$N1145-RTOS_OFF_RX!$Q1145</f>
        <v>0.0003819444444</v>
      </c>
      <c r="S1145" s="13">
        <f>RTOS_OFF_RX!$N1145-RTOS_ON_RX!$N1145</f>
        <v>0.0004166666667</v>
      </c>
    </row>
    <row r="1146" ht="15.75" customHeight="1">
      <c r="A1146" s="12" t="s">
        <v>16752</v>
      </c>
      <c r="B1146" s="12" t="s">
        <v>16753</v>
      </c>
      <c r="C1146" s="12" t="s">
        <v>13190</v>
      </c>
      <c r="D1146" s="12" t="s">
        <v>9918</v>
      </c>
      <c r="E1146" s="12" t="s">
        <v>1729</v>
      </c>
      <c r="F1146" s="12" t="s">
        <v>1684</v>
      </c>
      <c r="G1146" s="12" t="s">
        <v>1843</v>
      </c>
      <c r="H1146" s="12" t="s">
        <v>1731</v>
      </c>
      <c r="I1146" s="12" t="s">
        <v>1732</v>
      </c>
      <c r="J1146" s="12" t="s">
        <v>1733</v>
      </c>
      <c r="K1146" s="12" t="s">
        <v>2699</v>
      </c>
      <c r="L1146" s="12" t="s">
        <v>1685</v>
      </c>
      <c r="M1146" s="12" t="s">
        <v>1156</v>
      </c>
      <c r="N1146" s="13">
        <f>M1147-RTOS_OFF_RX!$M1146</f>
        <v>0.00009259259259</v>
      </c>
      <c r="O1146" s="12">
        <f>SUM(LEN("CO_MQ135|"),LEN(RTOS_OFF_RX!$E1146),LEN(",Alcool_MQ135|"),LEN(RTOS_OFF_RX!$F1146),LEN(",CO2_MQ135|"),LEN(RTOS_OFF_RX!$G1146),LEN(",Toluen_MQ135|"),LEN(RTOS_OFF_RX!$H1146),LEN(",MH4_MQ135|"),LEN(RTOS_OFF_RX!$I1146),LEN(",Aceton_MQ135|"),LEN(RTOS_OFF_RX!$J1146),LEN(",O3_MQ131|"),LEN(RTOS_OFF_RX!$K1146))*8</f>
        <v>880</v>
      </c>
      <c r="P1146" s="16">
        <f>(RTOS_OFF_RX!$O1146/SUM(HOUR(RTOS_OFF_RX!$N1146)*3600,MINUTE(RTOS_OFF_RX!$N1146)*60,SECOND(RTOS_OFF_RX!$N1146)))</f>
        <v>110</v>
      </c>
      <c r="Q1146" s="14">
        <f>RTOS_OFF_TX!K1146</f>
        <v>0.00009259259259</v>
      </c>
      <c r="R1146" s="17">
        <f>RTOS_OFF_RX!$N1146-RTOS_OFF_RX!$Q1146</f>
        <v>0</v>
      </c>
      <c r="S1146" s="13">
        <f>RTOS_OFF_RX!$N1146-RTOS_ON_RX!$N1146</f>
        <v>0.00003472222222</v>
      </c>
    </row>
    <row r="1147" ht="15.75" customHeight="1">
      <c r="A1147" s="12" t="s">
        <v>16754</v>
      </c>
      <c r="B1147" s="12" t="s">
        <v>16755</v>
      </c>
      <c r="C1147" s="12" t="s">
        <v>13190</v>
      </c>
      <c r="D1147" s="12" t="s">
        <v>16756</v>
      </c>
      <c r="E1147" s="12" t="s">
        <v>1810</v>
      </c>
      <c r="F1147" s="12" t="s">
        <v>1811</v>
      </c>
      <c r="G1147" s="12" t="s">
        <v>1812</v>
      </c>
      <c r="H1147" s="12" t="s">
        <v>1781</v>
      </c>
      <c r="I1147" s="12" t="s">
        <v>1813</v>
      </c>
      <c r="J1147" s="12" t="s">
        <v>1723</v>
      </c>
      <c r="K1147" s="12" t="s">
        <v>7648</v>
      </c>
      <c r="L1147" s="12" t="s">
        <v>1685</v>
      </c>
      <c r="M1147" s="12" t="s">
        <v>1157</v>
      </c>
      <c r="N1147" s="13">
        <f>M1148-RTOS_OFF_RX!$M1147</f>
        <v>0.0004861111111</v>
      </c>
      <c r="O1147" s="12">
        <f>SUM(LEN("CO_MQ135|"),LEN(RTOS_OFF_RX!$E1147),LEN(",Alcool_MQ135|"),LEN(RTOS_OFF_RX!$F1147),LEN(",CO2_MQ135|"),LEN(RTOS_OFF_RX!$G1147),LEN(",Toluen_MQ135|"),LEN(RTOS_OFF_RX!$H1147),LEN(",MH4_MQ135|"),LEN(RTOS_OFF_RX!$I1147),LEN(",Aceton_MQ135|"),LEN(RTOS_OFF_RX!$J1147),LEN(",O3_MQ131|"),LEN(RTOS_OFF_RX!$K1147))*8</f>
        <v>880</v>
      </c>
      <c r="P1147" s="16">
        <f>(RTOS_OFF_RX!$O1147/SUM(HOUR(RTOS_OFF_RX!$N1147)*3600,MINUTE(RTOS_OFF_RX!$N1147)*60,SECOND(RTOS_OFF_RX!$N1147)))</f>
        <v>20.95238095</v>
      </c>
      <c r="Q1147" s="14">
        <f>RTOS_OFF_TX!K1147</f>
        <v>0.0001041666667</v>
      </c>
      <c r="R1147" s="17">
        <f>RTOS_OFF_RX!$N1147-RTOS_OFF_RX!$Q1147</f>
        <v>0.0003819444444</v>
      </c>
      <c r="S1147" s="13">
        <f>RTOS_OFF_RX!$N1147-RTOS_ON_RX!$N1147</f>
        <v>0.0004282407407</v>
      </c>
    </row>
    <row r="1148" ht="15.75" customHeight="1">
      <c r="A1148" s="12" t="s">
        <v>16757</v>
      </c>
      <c r="B1148" s="12" t="s">
        <v>16758</v>
      </c>
      <c r="C1148" s="12" t="s">
        <v>13190</v>
      </c>
      <c r="D1148" s="12" t="s">
        <v>9957</v>
      </c>
      <c r="E1148" s="12" t="s">
        <v>1850</v>
      </c>
      <c r="F1148" s="12" t="s">
        <v>1679</v>
      </c>
      <c r="G1148" s="12" t="s">
        <v>1680</v>
      </c>
      <c r="H1148" s="12" t="s">
        <v>1681</v>
      </c>
      <c r="I1148" s="12" t="s">
        <v>1682</v>
      </c>
      <c r="J1148" s="12" t="s">
        <v>1683</v>
      </c>
      <c r="K1148" s="12" t="s">
        <v>5807</v>
      </c>
      <c r="L1148" s="12" t="s">
        <v>1685</v>
      </c>
      <c r="M1148" s="12" t="s">
        <v>1158</v>
      </c>
      <c r="N1148" s="13">
        <f>M1149-RTOS_OFF_RX!$M1148</f>
        <v>0.00009259259259</v>
      </c>
      <c r="O1148" s="12">
        <f>SUM(LEN("CO_MQ135|"),LEN(RTOS_OFF_RX!$E1148),LEN(",Alcool_MQ135|"),LEN(RTOS_OFF_RX!$F1148),LEN(",CO2_MQ135|"),LEN(RTOS_OFF_RX!$G1148),LEN(",Toluen_MQ135|"),LEN(RTOS_OFF_RX!$H1148),LEN(",MH4_MQ135|"),LEN(RTOS_OFF_RX!$I1148),LEN(",Aceton_MQ135|"),LEN(RTOS_OFF_RX!$J1148),LEN(",O3_MQ131|"),LEN(RTOS_OFF_RX!$K1148))*8</f>
        <v>888</v>
      </c>
      <c r="P1148" s="16">
        <f>(RTOS_OFF_RX!$O1148/SUM(HOUR(RTOS_OFF_RX!$N1148)*3600,MINUTE(RTOS_OFF_RX!$N1148)*60,SECOND(RTOS_OFF_RX!$N1148)))</f>
        <v>111</v>
      </c>
      <c r="Q1148" s="14">
        <f>RTOS_OFF_TX!K1148</f>
        <v>0.00009259259259</v>
      </c>
      <c r="R1148" s="17">
        <f>RTOS_OFF_RX!$N1148-RTOS_OFF_RX!$Q1148</f>
        <v>0</v>
      </c>
      <c r="S1148" s="13">
        <f>RTOS_OFF_RX!$N1148-RTOS_ON_RX!$N1148</f>
        <v>-0.00002314814815</v>
      </c>
    </row>
    <row r="1149" ht="15.75" customHeight="1">
      <c r="A1149" s="12" t="s">
        <v>16759</v>
      </c>
      <c r="B1149" s="12" t="s">
        <v>16760</v>
      </c>
      <c r="C1149" s="12" t="s">
        <v>13190</v>
      </c>
      <c r="D1149" s="12" t="s">
        <v>16761</v>
      </c>
      <c r="E1149" s="12" t="s">
        <v>1850</v>
      </c>
      <c r="F1149" s="12" t="s">
        <v>1679</v>
      </c>
      <c r="G1149" s="12" t="s">
        <v>1680</v>
      </c>
      <c r="H1149" s="12" t="s">
        <v>1681</v>
      </c>
      <c r="I1149" s="12" t="s">
        <v>1682</v>
      </c>
      <c r="J1149" s="12" t="s">
        <v>1683</v>
      </c>
      <c r="K1149" s="12" t="s">
        <v>4880</v>
      </c>
      <c r="L1149" s="12" t="s">
        <v>1685</v>
      </c>
      <c r="M1149" s="12" t="s">
        <v>1159</v>
      </c>
      <c r="N1149" s="13">
        <f>M1150-RTOS_OFF_RX!$M1149</f>
        <v>0.00009259259259</v>
      </c>
      <c r="O1149" s="12">
        <f>SUM(LEN("CO_MQ135|"),LEN(RTOS_OFF_RX!$E1149),LEN(",Alcool_MQ135|"),LEN(RTOS_OFF_RX!$F1149),LEN(",CO2_MQ135|"),LEN(RTOS_OFF_RX!$G1149),LEN(",Toluen_MQ135|"),LEN(RTOS_OFF_RX!$H1149),LEN(",MH4_MQ135|"),LEN(RTOS_OFF_RX!$I1149),LEN(",Aceton_MQ135|"),LEN(RTOS_OFF_RX!$J1149),LEN(",O3_MQ131|"),LEN(RTOS_OFF_RX!$K1149))*8</f>
        <v>888</v>
      </c>
      <c r="P1149" s="16">
        <f>(RTOS_OFF_RX!$O1149/SUM(HOUR(RTOS_OFF_RX!$N1149)*3600,MINUTE(RTOS_OFF_RX!$N1149)*60,SECOND(RTOS_OFF_RX!$N1149)))</f>
        <v>111</v>
      </c>
      <c r="Q1149" s="14">
        <f>RTOS_OFF_TX!K1149</f>
        <v>0.00009259259259</v>
      </c>
      <c r="R1149" s="17">
        <f>RTOS_OFF_RX!$N1149-RTOS_OFF_RX!$Q1149</f>
        <v>0</v>
      </c>
      <c r="S1149" s="13">
        <f>RTOS_OFF_RX!$N1149-RTOS_ON_RX!$N1149</f>
        <v>-0.00002314814815</v>
      </c>
    </row>
    <row r="1150" ht="15.75" customHeight="1">
      <c r="A1150" s="12" t="s">
        <v>16762</v>
      </c>
      <c r="B1150" s="12" t="s">
        <v>16763</v>
      </c>
      <c r="C1150" s="12" t="s">
        <v>13190</v>
      </c>
      <c r="D1150" s="12" t="s">
        <v>16764</v>
      </c>
      <c r="E1150" s="12" t="s">
        <v>2306</v>
      </c>
      <c r="F1150" s="12" t="s">
        <v>1779</v>
      </c>
      <c r="G1150" s="12" t="s">
        <v>1780</v>
      </c>
      <c r="H1150" s="12" t="s">
        <v>1868</v>
      </c>
      <c r="I1150" s="12" t="s">
        <v>1782</v>
      </c>
      <c r="J1150" s="12" t="s">
        <v>1783</v>
      </c>
      <c r="K1150" s="12" t="s">
        <v>5705</v>
      </c>
      <c r="L1150" s="12" t="s">
        <v>1685</v>
      </c>
      <c r="M1150" s="12" t="s">
        <v>1160</v>
      </c>
      <c r="N1150" s="13">
        <f>M1151-RTOS_OFF_RX!$M1150</f>
        <v>0.00009259259259</v>
      </c>
      <c r="O1150" s="12">
        <f>SUM(LEN("CO_MQ135|"),LEN(RTOS_OFF_RX!$E1150),LEN(",Alcool_MQ135|"),LEN(RTOS_OFF_RX!$F1150),LEN(",CO2_MQ135|"),LEN(RTOS_OFF_RX!$G1150),LEN(",Toluen_MQ135|"),LEN(RTOS_OFF_RX!$H1150),LEN(",MH4_MQ135|"),LEN(RTOS_OFF_RX!$I1150),LEN(",Aceton_MQ135|"),LEN(RTOS_OFF_RX!$J1150),LEN(",O3_MQ131|"),LEN(RTOS_OFF_RX!$K1150))*8</f>
        <v>888</v>
      </c>
      <c r="P1150" s="16">
        <f>(RTOS_OFF_RX!$O1150/SUM(HOUR(RTOS_OFF_RX!$N1150)*3600,MINUTE(RTOS_OFF_RX!$N1150)*60,SECOND(RTOS_OFF_RX!$N1150)))</f>
        <v>111</v>
      </c>
      <c r="Q1150" s="14">
        <f>RTOS_OFF_TX!K1150</f>
        <v>0.00009259259259</v>
      </c>
      <c r="R1150" s="17">
        <f>RTOS_OFF_RX!$N1150-RTOS_OFF_RX!$Q1150</f>
        <v>0</v>
      </c>
      <c r="S1150" s="13">
        <f>RTOS_OFF_RX!$N1150-RTOS_ON_RX!$N1150</f>
        <v>0.00003472222222</v>
      </c>
    </row>
    <row r="1151" ht="15.75" customHeight="1">
      <c r="A1151" s="12" t="s">
        <v>16765</v>
      </c>
      <c r="B1151" s="12" t="s">
        <v>16766</v>
      </c>
      <c r="C1151" s="12" t="s">
        <v>13190</v>
      </c>
      <c r="D1151" s="12" t="s">
        <v>16767</v>
      </c>
      <c r="E1151" s="12" t="s">
        <v>2117</v>
      </c>
      <c r="F1151" s="12" t="s">
        <v>1811</v>
      </c>
      <c r="G1151" s="12" t="s">
        <v>2118</v>
      </c>
      <c r="H1151" s="12" t="s">
        <v>1781</v>
      </c>
      <c r="I1151" s="12" t="s">
        <v>2119</v>
      </c>
      <c r="J1151" s="12" t="s">
        <v>1723</v>
      </c>
      <c r="K1151" s="12" t="s">
        <v>2864</v>
      </c>
      <c r="L1151" s="12" t="s">
        <v>1685</v>
      </c>
      <c r="M1151" s="12" t="s">
        <v>1161</v>
      </c>
      <c r="N1151" s="13">
        <f>M1152-RTOS_OFF_RX!$M1151</f>
        <v>0.0003472222222</v>
      </c>
      <c r="O1151" s="12">
        <f>SUM(LEN("CO_MQ135|"),LEN(RTOS_OFF_RX!$E1151),LEN(",Alcool_MQ135|"),LEN(RTOS_OFF_RX!$F1151),LEN(",CO2_MQ135|"),LEN(RTOS_OFF_RX!$G1151),LEN(",Toluen_MQ135|"),LEN(RTOS_OFF_RX!$H1151),LEN(",MH4_MQ135|"),LEN(RTOS_OFF_RX!$I1151),LEN(",Aceton_MQ135|"),LEN(RTOS_OFF_RX!$J1151),LEN(",O3_MQ131|"),LEN(RTOS_OFF_RX!$K1151))*8</f>
        <v>888</v>
      </c>
      <c r="P1151" s="16">
        <f>(RTOS_OFF_RX!$O1151/SUM(HOUR(RTOS_OFF_RX!$N1151)*3600,MINUTE(RTOS_OFF_RX!$N1151)*60,SECOND(RTOS_OFF_RX!$N1151)))</f>
        <v>29.6</v>
      </c>
      <c r="Q1151" s="14">
        <f>RTOS_OFF_TX!K1151</f>
        <v>0.00009259259259</v>
      </c>
      <c r="R1151" s="17">
        <f>RTOS_OFF_RX!$N1151-RTOS_OFF_RX!$Q1151</f>
        <v>0.0002546296296</v>
      </c>
      <c r="S1151" s="13">
        <f>RTOS_OFF_RX!$N1151-RTOS_ON_RX!$N1151</f>
        <v>0.0002893518519</v>
      </c>
    </row>
    <row r="1152" ht="15.75" customHeight="1">
      <c r="A1152" s="12" t="s">
        <v>16768</v>
      </c>
      <c r="B1152" s="12" t="s">
        <v>16769</v>
      </c>
      <c r="C1152" s="12" t="s">
        <v>13190</v>
      </c>
      <c r="D1152" s="12" t="s">
        <v>16770</v>
      </c>
      <c r="E1152" s="12" t="s">
        <v>2430</v>
      </c>
      <c r="F1152" s="12" t="s">
        <v>1693</v>
      </c>
      <c r="G1152" s="12" t="s">
        <v>2446</v>
      </c>
      <c r="H1152" s="12" t="s">
        <v>1695</v>
      </c>
      <c r="I1152" s="12" t="s">
        <v>1696</v>
      </c>
      <c r="J1152" s="12" t="s">
        <v>1697</v>
      </c>
      <c r="K1152" s="12" t="s">
        <v>2808</v>
      </c>
      <c r="L1152" s="12" t="s">
        <v>1685</v>
      </c>
      <c r="M1152" s="12" t="s">
        <v>1162</v>
      </c>
      <c r="N1152" s="13">
        <f>M1153-RTOS_OFF_RX!$M1152</f>
        <v>0.00009259259259</v>
      </c>
      <c r="O1152" s="12">
        <f>SUM(LEN("CO_MQ135|"),LEN(RTOS_OFF_RX!$E1152),LEN(",Alcool_MQ135|"),LEN(RTOS_OFF_RX!$F1152),LEN(",CO2_MQ135|"),LEN(RTOS_OFF_RX!$G1152),LEN(",Toluen_MQ135|"),LEN(RTOS_OFF_RX!$H1152),LEN(",MH4_MQ135|"),LEN(RTOS_OFF_RX!$I1152),LEN(",Aceton_MQ135|"),LEN(RTOS_OFF_RX!$J1152),LEN(",O3_MQ131|"),LEN(RTOS_OFF_RX!$K1152))*8</f>
        <v>880</v>
      </c>
      <c r="P1152" s="16">
        <f>(RTOS_OFF_RX!$O1152/SUM(HOUR(RTOS_OFF_RX!$N1152)*3600,MINUTE(RTOS_OFF_RX!$N1152)*60,SECOND(RTOS_OFF_RX!$N1152)))</f>
        <v>110</v>
      </c>
      <c r="Q1152" s="14">
        <f>RTOS_OFF_TX!K1152</f>
        <v>0.00009259259259</v>
      </c>
      <c r="R1152" s="17">
        <f>RTOS_OFF_RX!$N1152-RTOS_OFF_RX!$Q1152</f>
        <v>0</v>
      </c>
      <c r="S1152" s="13">
        <f>RTOS_OFF_RX!$N1152-RTOS_ON_RX!$N1152</f>
        <v>0.00003472222222</v>
      </c>
    </row>
    <row r="1153" ht="15.75" customHeight="1">
      <c r="A1153" s="12" t="s">
        <v>16771</v>
      </c>
      <c r="B1153" s="12" t="s">
        <v>16772</v>
      </c>
      <c r="C1153" s="12" t="s">
        <v>13190</v>
      </c>
      <c r="D1153" s="12" t="s">
        <v>16773</v>
      </c>
      <c r="E1153" s="12" t="s">
        <v>1928</v>
      </c>
      <c r="F1153" s="12" t="s">
        <v>1858</v>
      </c>
      <c r="G1153" s="12" t="s">
        <v>1929</v>
      </c>
      <c r="H1153" s="12" t="s">
        <v>1695</v>
      </c>
      <c r="I1153" s="12" t="s">
        <v>1930</v>
      </c>
      <c r="J1153" s="12" t="s">
        <v>1697</v>
      </c>
      <c r="K1153" s="12" t="s">
        <v>1953</v>
      </c>
      <c r="L1153" s="12" t="s">
        <v>1685</v>
      </c>
      <c r="M1153" s="12" t="s">
        <v>1163</v>
      </c>
      <c r="N1153" s="13">
        <f>M1154-RTOS_OFF_RX!$M1153</f>
        <v>0.00009259259259</v>
      </c>
      <c r="O1153" s="12">
        <f>SUM(LEN("CO_MQ135|"),LEN(RTOS_OFF_RX!$E1153),LEN(",Alcool_MQ135|"),LEN(RTOS_OFF_RX!$F1153),LEN(",CO2_MQ135|"),LEN(RTOS_OFF_RX!$G1153),LEN(",Toluen_MQ135|"),LEN(RTOS_OFF_RX!$H1153),LEN(",MH4_MQ135|"),LEN(RTOS_OFF_RX!$I1153),LEN(",Aceton_MQ135|"),LEN(RTOS_OFF_RX!$J1153),LEN(",O3_MQ131|"),LEN(RTOS_OFF_RX!$K1153))*8</f>
        <v>888</v>
      </c>
      <c r="P1153" s="16">
        <f>(RTOS_OFF_RX!$O1153/SUM(HOUR(RTOS_OFF_RX!$N1153)*3600,MINUTE(RTOS_OFF_RX!$N1153)*60,SECOND(RTOS_OFF_RX!$N1153)))</f>
        <v>111</v>
      </c>
      <c r="Q1153" s="14">
        <f>RTOS_OFF_TX!K1153</f>
        <v>0.00009259259259</v>
      </c>
      <c r="R1153" s="17">
        <f>RTOS_OFF_RX!$N1153-RTOS_OFF_RX!$Q1153</f>
        <v>0</v>
      </c>
      <c r="S1153" s="13">
        <f>RTOS_OFF_RX!$N1153-RTOS_ON_RX!$N1153</f>
        <v>0.00003472222222</v>
      </c>
    </row>
    <row r="1154" ht="15.75" customHeight="1">
      <c r="A1154" s="12" t="s">
        <v>16774</v>
      </c>
      <c r="B1154" s="12" t="s">
        <v>16775</v>
      </c>
      <c r="C1154" s="12" t="s">
        <v>13190</v>
      </c>
      <c r="D1154" s="12" t="s">
        <v>10004</v>
      </c>
      <c r="E1154" s="12" t="s">
        <v>1810</v>
      </c>
      <c r="F1154" s="12" t="s">
        <v>1811</v>
      </c>
      <c r="G1154" s="12" t="s">
        <v>2215</v>
      </c>
      <c r="H1154" s="12" t="s">
        <v>1722</v>
      </c>
      <c r="I1154" s="12" t="s">
        <v>1813</v>
      </c>
      <c r="J1154" s="12" t="s">
        <v>1723</v>
      </c>
      <c r="K1154" s="12" t="s">
        <v>1706</v>
      </c>
      <c r="L1154" s="12" t="s">
        <v>1685</v>
      </c>
      <c r="M1154" s="12" t="s">
        <v>1164</v>
      </c>
      <c r="N1154" s="13">
        <f>M1155-RTOS_OFF_RX!$M1154</f>
        <v>0.00009259259259</v>
      </c>
      <c r="O1154" s="12">
        <f>SUM(LEN("CO_MQ135|"),LEN(RTOS_OFF_RX!$E1154),LEN(",Alcool_MQ135|"),LEN(RTOS_OFF_RX!$F1154),LEN(",CO2_MQ135|"),LEN(RTOS_OFF_RX!$G1154),LEN(",Toluen_MQ135|"),LEN(RTOS_OFF_RX!$H1154),LEN(",MH4_MQ135|"),LEN(RTOS_OFF_RX!$I1154),LEN(",Aceton_MQ135|"),LEN(RTOS_OFF_RX!$J1154),LEN(",O3_MQ131|"),LEN(RTOS_OFF_RX!$K1154))*8</f>
        <v>888</v>
      </c>
      <c r="P1154" s="16">
        <f>(RTOS_OFF_RX!$O1154/SUM(HOUR(RTOS_OFF_RX!$N1154)*3600,MINUTE(RTOS_OFF_RX!$N1154)*60,SECOND(RTOS_OFF_RX!$N1154)))</f>
        <v>111</v>
      </c>
      <c r="Q1154" s="14">
        <f>RTOS_OFF_TX!K1154</f>
        <v>0.00009259259259</v>
      </c>
      <c r="R1154" s="17">
        <f>RTOS_OFF_RX!$N1154-RTOS_OFF_RX!$Q1154</f>
        <v>0</v>
      </c>
      <c r="S1154" s="13">
        <f>RTOS_OFF_RX!$N1154-RTOS_ON_RX!$N1154</f>
        <v>0.00003472222222</v>
      </c>
    </row>
    <row r="1155" ht="15.75" customHeight="1">
      <c r="A1155" s="12" t="s">
        <v>16776</v>
      </c>
      <c r="B1155" s="12" t="s">
        <v>16777</v>
      </c>
      <c r="C1155" s="12" t="s">
        <v>13190</v>
      </c>
      <c r="D1155" s="12" t="s">
        <v>16778</v>
      </c>
      <c r="E1155" s="12" t="s">
        <v>2091</v>
      </c>
      <c r="F1155" s="12" t="s">
        <v>1858</v>
      </c>
      <c r="G1155" s="12" t="s">
        <v>1859</v>
      </c>
      <c r="H1155" s="12" t="s">
        <v>1695</v>
      </c>
      <c r="I1155" s="12" t="s">
        <v>2092</v>
      </c>
      <c r="J1155" s="12" t="s">
        <v>1697</v>
      </c>
      <c r="K1155" s="12" t="s">
        <v>1971</v>
      </c>
      <c r="L1155" s="12" t="s">
        <v>1685</v>
      </c>
      <c r="M1155" s="12" t="s">
        <v>1165</v>
      </c>
      <c r="N1155" s="13">
        <f>M1156-RTOS_OFF_RX!$M1155</f>
        <v>0.00009259259259</v>
      </c>
      <c r="O1155" s="12">
        <f>SUM(LEN("CO_MQ135|"),LEN(RTOS_OFF_RX!$E1155),LEN(",Alcool_MQ135|"),LEN(RTOS_OFF_RX!$F1155),LEN(",CO2_MQ135|"),LEN(RTOS_OFF_RX!$G1155),LEN(",Toluen_MQ135|"),LEN(RTOS_OFF_RX!$H1155),LEN(",MH4_MQ135|"),LEN(RTOS_OFF_RX!$I1155),LEN(",Aceton_MQ135|"),LEN(RTOS_OFF_RX!$J1155),LEN(",O3_MQ131|"),LEN(RTOS_OFF_RX!$K1155))*8</f>
        <v>872</v>
      </c>
      <c r="P1155" s="16">
        <f>(RTOS_OFF_RX!$O1155/SUM(HOUR(RTOS_OFF_RX!$N1155)*3600,MINUTE(RTOS_OFF_RX!$N1155)*60,SECOND(RTOS_OFF_RX!$N1155)))</f>
        <v>109</v>
      </c>
      <c r="Q1155" s="14">
        <f>RTOS_OFF_TX!K1155</f>
        <v>0.00009259259259</v>
      </c>
      <c r="R1155" s="17">
        <f>RTOS_OFF_RX!$N1155-RTOS_OFF_RX!$Q1155</f>
        <v>0</v>
      </c>
      <c r="S1155" s="13">
        <f>RTOS_OFF_RX!$N1155-RTOS_ON_RX!$N1155</f>
        <v>0.00003472222222</v>
      </c>
    </row>
    <row r="1156" ht="15.75" customHeight="1">
      <c r="A1156" s="12" t="s">
        <v>16779</v>
      </c>
      <c r="B1156" s="12" t="s">
        <v>16780</v>
      </c>
      <c r="C1156" s="12" t="s">
        <v>13190</v>
      </c>
      <c r="D1156" s="12" t="s">
        <v>16781</v>
      </c>
      <c r="E1156" s="12" t="s">
        <v>1928</v>
      </c>
      <c r="F1156" s="12" t="s">
        <v>1858</v>
      </c>
      <c r="G1156" s="12" t="s">
        <v>1929</v>
      </c>
      <c r="H1156" s="12" t="s">
        <v>1695</v>
      </c>
      <c r="I1156" s="12" t="s">
        <v>1930</v>
      </c>
      <c r="J1156" s="12" t="s">
        <v>1697</v>
      </c>
      <c r="K1156" s="12" t="s">
        <v>2028</v>
      </c>
      <c r="L1156" s="12" t="s">
        <v>1685</v>
      </c>
      <c r="M1156" s="12" t="s">
        <v>1166</v>
      </c>
      <c r="N1156" s="13">
        <f>M1157-RTOS_OFF_RX!$M1156</f>
        <v>0.0001041666667</v>
      </c>
      <c r="O1156" s="12">
        <f>SUM(LEN("CO_MQ135|"),LEN(RTOS_OFF_RX!$E1156),LEN(",Alcool_MQ135|"),LEN(RTOS_OFF_RX!$F1156),LEN(",CO2_MQ135|"),LEN(RTOS_OFF_RX!$G1156),LEN(",Toluen_MQ135|"),LEN(RTOS_OFF_RX!$H1156),LEN(",MH4_MQ135|"),LEN(RTOS_OFF_RX!$I1156),LEN(",Aceton_MQ135|"),LEN(RTOS_OFF_RX!$J1156),LEN(",O3_MQ131|"),LEN(RTOS_OFF_RX!$K1156))*8</f>
        <v>888</v>
      </c>
      <c r="P1156" s="16">
        <f>(RTOS_OFF_RX!$O1156/SUM(HOUR(RTOS_OFF_RX!$N1156)*3600,MINUTE(RTOS_OFF_RX!$N1156)*60,SECOND(RTOS_OFF_RX!$N1156)))</f>
        <v>98.66666667</v>
      </c>
      <c r="Q1156" s="14">
        <f>RTOS_OFF_TX!K1156</f>
        <v>0.00009259259259</v>
      </c>
      <c r="R1156" s="17">
        <f>RTOS_OFF_RX!$N1156-RTOS_OFF_RX!$Q1156</f>
        <v>0.00001157407407</v>
      </c>
      <c r="S1156" s="13">
        <f>RTOS_OFF_RX!$N1156-RTOS_ON_RX!$N1156</f>
        <v>0.0000462962963</v>
      </c>
    </row>
    <row r="1157" ht="15.75" customHeight="1">
      <c r="A1157" s="12" t="s">
        <v>16782</v>
      </c>
      <c r="B1157" s="12" t="s">
        <v>16783</v>
      </c>
      <c r="C1157" s="12" t="s">
        <v>13190</v>
      </c>
      <c r="D1157" s="12" t="s">
        <v>16784</v>
      </c>
      <c r="E1157" s="12" t="s">
        <v>2091</v>
      </c>
      <c r="F1157" s="12" t="s">
        <v>1858</v>
      </c>
      <c r="G1157" s="12" t="s">
        <v>1859</v>
      </c>
      <c r="H1157" s="12" t="s">
        <v>1695</v>
      </c>
      <c r="I1157" s="12" t="s">
        <v>2092</v>
      </c>
      <c r="J1157" s="12" t="s">
        <v>1697</v>
      </c>
      <c r="K1157" s="12" t="s">
        <v>13449</v>
      </c>
      <c r="L1157" s="12" t="s">
        <v>1685</v>
      </c>
      <c r="M1157" s="12" t="s">
        <v>1167</v>
      </c>
      <c r="N1157" s="13">
        <f>M1158-RTOS_OFF_RX!$M1157</f>
        <v>0.00009259259259</v>
      </c>
      <c r="O1157" s="12">
        <f>SUM(LEN("CO_MQ135|"),LEN(RTOS_OFF_RX!$E1157),LEN(",Alcool_MQ135|"),LEN(RTOS_OFF_RX!$F1157),LEN(",CO2_MQ135|"),LEN(RTOS_OFF_RX!$G1157),LEN(",Toluen_MQ135|"),LEN(RTOS_OFF_RX!$H1157),LEN(",MH4_MQ135|"),LEN(RTOS_OFF_RX!$I1157),LEN(",Aceton_MQ135|"),LEN(RTOS_OFF_RX!$J1157),LEN(",O3_MQ131|"),LEN(RTOS_OFF_RX!$K1157))*8</f>
        <v>872</v>
      </c>
      <c r="P1157" s="16">
        <f>(RTOS_OFF_RX!$O1157/SUM(HOUR(RTOS_OFF_RX!$N1157)*3600,MINUTE(RTOS_OFF_RX!$N1157)*60,SECOND(RTOS_OFF_RX!$N1157)))</f>
        <v>109</v>
      </c>
      <c r="Q1157" s="14">
        <f>RTOS_OFF_TX!K1157</f>
        <v>0.00009259259259</v>
      </c>
      <c r="R1157" s="17">
        <f>RTOS_OFF_RX!$N1157-RTOS_OFF_RX!$Q1157</f>
        <v>0</v>
      </c>
      <c r="S1157" s="13">
        <f>RTOS_OFF_RX!$N1157-RTOS_ON_RX!$N1157</f>
        <v>0.00003472222222</v>
      </c>
    </row>
    <row r="1158" ht="15.75" customHeight="1">
      <c r="A1158" s="12" t="s">
        <v>16785</v>
      </c>
      <c r="B1158" s="12" t="s">
        <v>16786</v>
      </c>
      <c r="C1158" s="12" t="s">
        <v>13190</v>
      </c>
      <c r="D1158" s="12" t="s">
        <v>16787</v>
      </c>
      <c r="E1158" s="12" t="s">
        <v>1771</v>
      </c>
      <c r="F1158" s="12" t="s">
        <v>2155</v>
      </c>
      <c r="G1158" s="12" t="s">
        <v>3436</v>
      </c>
      <c r="H1158" s="12" t="s">
        <v>1681</v>
      </c>
      <c r="I1158" s="12" t="s">
        <v>14842</v>
      </c>
      <c r="J1158" s="12" t="s">
        <v>1683</v>
      </c>
      <c r="K1158" s="12" t="s">
        <v>13478</v>
      </c>
      <c r="L1158" s="12" t="s">
        <v>1685</v>
      </c>
      <c r="M1158" s="12" t="s">
        <v>1168</v>
      </c>
      <c r="N1158" s="13">
        <f>M1159-RTOS_OFF_RX!$M1158</f>
        <v>0.00009259259259</v>
      </c>
      <c r="O1158" s="12">
        <f>SUM(LEN("CO_MQ135|"),LEN(RTOS_OFF_RX!$E1158),LEN(",Alcool_MQ135|"),LEN(RTOS_OFF_RX!$F1158),LEN(",CO2_MQ135|"),LEN(RTOS_OFF_RX!$G1158),LEN(",Toluen_MQ135|"),LEN(RTOS_OFF_RX!$H1158),LEN(",MH4_MQ135|"),LEN(RTOS_OFF_RX!$I1158),LEN(",Aceton_MQ135|"),LEN(RTOS_OFF_RX!$J1158),LEN(",O3_MQ131|"),LEN(RTOS_OFF_RX!$K1158))*8</f>
        <v>880</v>
      </c>
      <c r="P1158" s="16">
        <f>(RTOS_OFF_RX!$O1158/SUM(HOUR(RTOS_OFF_RX!$N1158)*3600,MINUTE(RTOS_OFF_RX!$N1158)*60,SECOND(RTOS_OFF_RX!$N1158)))</f>
        <v>110</v>
      </c>
      <c r="Q1158" s="14">
        <f>RTOS_OFF_TX!K1158</f>
        <v>0.00009259259259</v>
      </c>
      <c r="R1158" s="17">
        <f>RTOS_OFF_RX!$N1158-RTOS_OFF_RX!$Q1158</f>
        <v>0</v>
      </c>
      <c r="S1158" s="13">
        <f>RTOS_OFF_RX!$N1158-RTOS_ON_RX!$N1158</f>
        <v>0.00003472222222</v>
      </c>
    </row>
    <row r="1159" ht="15.75" customHeight="1">
      <c r="A1159" s="12" t="s">
        <v>16788</v>
      </c>
      <c r="B1159" s="12" t="s">
        <v>16789</v>
      </c>
      <c r="C1159" s="12" t="s">
        <v>13190</v>
      </c>
      <c r="D1159" s="12" t="s">
        <v>16790</v>
      </c>
      <c r="E1159" s="12" t="s">
        <v>1850</v>
      </c>
      <c r="F1159" s="12" t="s">
        <v>1679</v>
      </c>
      <c r="G1159" s="12" t="s">
        <v>1680</v>
      </c>
      <c r="H1159" s="12" t="s">
        <v>1681</v>
      </c>
      <c r="I1159" s="12" t="s">
        <v>1682</v>
      </c>
      <c r="J1159" s="12" t="s">
        <v>1683</v>
      </c>
      <c r="K1159" s="12" t="s">
        <v>1852</v>
      </c>
      <c r="L1159" s="12" t="s">
        <v>1685</v>
      </c>
      <c r="M1159" s="12" t="s">
        <v>1169</v>
      </c>
      <c r="N1159" s="13">
        <f>M1160-RTOS_OFF_RX!$M1159</f>
        <v>0.00009259259259</v>
      </c>
      <c r="O1159" s="12">
        <f>SUM(LEN("CO_MQ135|"),LEN(RTOS_OFF_RX!$E1159),LEN(",Alcool_MQ135|"),LEN(RTOS_OFF_RX!$F1159),LEN(",CO2_MQ135|"),LEN(RTOS_OFF_RX!$G1159),LEN(",Toluen_MQ135|"),LEN(RTOS_OFF_RX!$H1159),LEN(",MH4_MQ135|"),LEN(RTOS_OFF_RX!$I1159),LEN(",Aceton_MQ135|"),LEN(RTOS_OFF_RX!$J1159),LEN(",O3_MQ131|"),LEN(RTOS_OFF_RX!$K1159))*8</f>
        <v>888</v>
      </c>
      <c r="P1159" s="16">
        <f>(RTOS_OFF_RX!$O1159/SUM(HOUR(RTOS_OFF_RX!$N1159)*3600,MINUTE(RTOS_OFF_RX!$N1159)*60,SECOND(RTOS_OFF_RX!$N1159)))</f>
        <v>111</v>
      </c>
      <c r="Q1159" s="14">
        <f>RTOS_OFF_TX!K1159</f>
        <v>0.00009259259259</v>
      </c>
      <c r="R1159" s="17">
        <f>RTOS_OFF_RX!$N1159-RTOS_OFF_RX!$Q1159</f>
        <v>0</v>
      </c>
      <c r="S1159" s="13">
        <f>RTOS_OFF_RX!$N1159-RTOS_ON_RX!$N1159</f>
        <v>0.00003472222222</v>
      </c>
    </row>
    <row r="1160" ht="15.75" customHeight="1">
      <c r="A1160" s="12" t="s">
        <v>16791</v>
      </c>
      <c r="B1160" s="12" t="s">
        <v>16792</v>
      </c>
      <c r="C1160" s="12" t="s">
        <v>13190</v>
      </c>
      <c r="D1160" s="12" t="s">
        <v>16793</v>
      </c>
      <c r="E1160" s="12" t="s">
        <v>2430</v>
      </c>
      <c r="F1160" s="12" t="s">
        <v>1693</v>
      </c>
      <c r="G1160" s="12" t="s">
        <v>2446</v>
      </c>
      <c r="H1160" s="12" t="s">
        <v>1695</v>
      </c>
      <c r="I1160" s="12" t="s">
        <v>1696</v>
      </c>
      <c r="J1160" s="12" t="s">
        <v>1697</v>
      </c>
      <c r="K1160" s="12" t="s">
        <v>1740</v>
      </c>
      <c r="L1160" s="12" t="s">
        <v>1685</v>
      </c>
      <c r="M1160" s="12" t="s">
        <v>1170</v>
      </c>
      <c r="N1160" s="13">
        <f>M1161-RTOS_OFF_RX!$M1160</f>
        <v>0.0001851851852</v>
      </c>
      <c r="O1160" s="12">
        <f>SUM(LEN("CO_MQ135|"),LEN(RTOS_OFF_RX!$E1160),LEN(",Alcool_MQ135|"),LEN(RTOS_OFF_RX!$F1160),LEN(",CO2_MQ135|"),LEN(RTOS_OFF_RX!$G1160),LEN(",Toluen_MQ135|"),LEN(RTOS_OFF_RX!$H1160),LEN(",MH4_MQ135|"),LEN(RTOS_OFF_RX!$I1160),LEN(",Aceton_MQ135|"),LEN(RTOS_OFF_RX!$J1160),LEN(",O3_MQ131|"),LEN(RTOS_OFF_RX!$K1160))*8</f>
        <v>880</v>
      </c>
      <c r="P1160" s="16">
        <f>(RTOS_OFF_RX!$O1160/SUM(HOUR(RTOS_OFF_RX!$N1160)*3600,MINUTE(RTOS_OFF_RX!$N1160)*60,SECOND(RTOS_OFF_RX!$N1160)))</f>
        <v>55</v>
      </c>
      <c r="Q1160" s="14">
        <f>RTOS_OFF_TX!K1160</f>
        <v>0.00009259259259</v>
      </c>
      <c r="R1160" s="17">
        <f>RTOS_OFF_RX!$N1160-RTOS_OFF_RX!$Q1160</f>
        <v>0.00009259259259</v>
      </c>
      <c r="S1160" s="13">
        <f>RTOS_OFF_RX!$N1160-RTOS_ON_RX!$N1160</f>
        <v>0.0001273148148</v>
      </c>
    </row>
    <row r="1161" ht="15.75" customHeight="1">
      <c r="A1161" s="12" t="s">
        <v>16794</v>
      </c>
      <c r="B1161" s="12" t="s">
        <v>16795</v>
      </c>
      <c r="C1161" s="12" t="s">
        <v>13190</v>
      </c>
      <c r="D1161" s="12" t="s">
        <v>16796</v>
      </c>
      <c r="E1161" s="12" t="s">
        <v>1850</v>
      </c>
      <c r="F1161" s="12" t="s">
        <v>1679</v>
      </c>
      <c r="G1161" s="12" t="s">
        <v>1680</v>
      </c>
      <c r="H1161" s="12" t="s">
        <v>1681</v>
      </c>
      <c r="I1161" s="12" t="s">
        <v>1682</v>
      </c>
      <c r="J1161" s="12" t="s">
        <v>1683</v>
      </c>
      <c r="K1161" s="12" t="s">
        <v>1866</v>
      </c>
      <c r="L1161" s="12" t="s">
        <v>1685</v>
      </c>
      <c r="M1161" s="12" t="s">
        <v>1171</v>
      </c>
      <c r="N1161" s="13">
        <f>M1162-RTOS_OFF_RX!$M1161</f>
        <v>0.00009259259259</v>
      </c>
      <c r="O1161" s="12">
        <f>SUM(LEN("CO_MQ135|"),LEN(RTOS_OFF_RX!$E1161),LEN(",Alcool_MQ135|"),LEN(RTOS_OFF_RX!$F1161),LEN(",CO2_MQ135|"),LEN(RTOS_OFF_RX!$G1161),LEN(",Toluen_MQ135|"),LEN(RTOS_OFF_RX!$H1161),LEN(",MH4_MQ135|"),LEN(RTOS_OFF_RX!$I1161),LEN(",Aceton_MQ135|"),LEN(RTOS_OFF_RX!$J1161),LEN(",O3_MQ131|"),LEN(RTOS_OFF_RX!$K1161))*8</f>
        <v>888</v>
      </c>
      <c r="P1161" s="16">
        <f>(RTOS_OFF_RX!$O1161/SUM(HOUR(RTOS_OFF_RX!$N1161)*3600,MINUTE(RTOS_OFF_RX!$N1161)*60,SECOND(RTOS_OFF_RX!$N1161)))</f>
        <v>111</v>
      </c>
      <c r="Q1161" s="14">
        <f>RTOS_OFF_TX!K1161</f>
        <v>0.00009259259259</v>
      </c>
      <c r="R1161" s="17">
        <f>RTOS_OFF_RX!$N1161-RTOS_OFF_RX!$Q1161</f>
        <v>0</v>
      </c>
      <c r="S1161" s="13">
        <f>RTOS_OFF_RX!$N1161-RTOS_ON_RX!$N1161</f>
        <v>0.00003472222222</v>
      </c>
    </row>
    <row r="1162" ht="15.75" customHeight="1">
      <c r="A1162" s="12" t="s">
        <v>16797</v>
      </c>
      <c r="B1162" s="12" t="s">
        <v>16798</v>
      </c>
      <c r="C1162" s="12" t="s">
        <v>13190</v>
      </c>
      <c r="D1162" s="12" t="s">
        <v>16799</v>
      </c>
      <c r="E1162" s="12" t="s">
        <v>1732</v>
      </c>
      <c r="F1162" s="12" t="s">
        <v>1750</v>
      </c>
      <c r="G1162" s="12" t="s">
        <v>1795</v>
      </c>
      <c r="H1162" s="12" t="s">
        <v>1752</v>
      </c>
      <c r="I1162" s="12" t="s">
        <v>1796</v>
      </c>
      <c r="J1162" s="12" t="s">
        <v>1743</v>
      </c>
      <c r="K1162" s="12" t="s">
        <v>2996</v>
      </c>
      <c r="L1162" s="12" t="s">
        <v>1685</v>
      </c>
      <c r="M1162" s="12" t="s">
        <v>1172</v>
      </c>
      <c r="N1162" s="13">
        <f>M1163-RTOS_OFF_RX!$M1162</f>
        <v>0.00009259259259</v>
      </c>
      <c r="O1162" s="12">
        <f>SUM(LEN("CO_MQ135|"),LEN(RTOS_OFF_RX!$E1162),LEN(",Alcool_MQ135|"),LEN(RTOS_OFF_RX!$F1162),LEN(",CO2_MQ135|"),LEN(RTOS_OFF_RX!$G1162),LEN(",Toluen_MQ135|"),LEN(RTOS_OFF_RX!$H1162),LEN(",MH4_MQ135|"),LEN(RTOS_OFF_RX!$I1162),LEN(",Aceton_MQ135|"),LEN(RTOS_OFF_RX!$J1162),LEN(",O3_MQ131|"),LEN(RTOS_OFF_RX!$K1162))*8</f>
        <v>864</v>
      </c>
      <c r="P1162" s="16">
        <f>(RTOS_OFF_RX!$O1162/SUM(HOUR(RTOS_OFF_RX!$N1162)*3600,MINUTE(RTOS_OFF_RX!$N1162)*60,SECOND(RTOS_OFF_RX!$N1162)))</f>
        <v>108</v>
      </c>
      <c r="Q1162" s="14">
        <f>RTOS_OFF_TX!K1162</f>
        <v>0.00009259259259</v>
      </c>
      <c r="R1162" s="17">
        <f>RTOS_OFF_RX!$N1162-RTOS_OFF_RX!$Q1162</f>
        <v>0</v>
      </c>
      <c r="S1162" s="13">
        <f>RTOS_OFF_RX!$N1162-RTOS_ON_RX!$N1162</f>
        <v>0.00003472222222</v>
      </c>
    </row>
    <row r="1163" ht="15.75" customHeight="1">
      <c r="A1163" s="12" t="s">
        <v>16800</v>
      </c>
      <c r="B1163" s="12" t="s">
        <v>16801</v>
      </c>
      <c r="C1163" s="12" t="s">
        <v>13190</v>
      </c>
      <c r="D1163" s="12" t="s">
        <v>10059</v>
      </c>
      <c r="E1163" s="12" t="s">
        <v>1850</v>
      </c>
      <c r="F1163" s="12" t="s">
        <v>1679</v>
      </c>
      <c r="G1163" s="12" t="s">
        <v>1680</v>
      </c>
      <c r="H1163" s="12" t="s">
        <v>1681</v>
      </c>
      <c r="I1163" s="12" t="s">
        <v>1682</v>
      </c>
      <c r="J1163" s="12" t="s">
        <v>1683</v>
      </c>
      <c r="K1163" s="12" t="s">
        <v>13256</v>
      </c>
      <c r="L1163" s="12" t="s">
        <v>1685</v>
      </c>
      <c r="M1163" s="12" t="s">
        <v>1173</v>
      </c>
      <c r="N1163" s="13">
        <f>M1164-RTOS_OFF_RX!$M1163</f>
        <v>0.0001041666667</v>
      </c>
      <c r="O1163" s="12">
        <f>SUM(LEN("CO_MQ135|"),LEN(RTOS_OFF_RX!$E1163),LEN(",Alcool_MQ135|"),LEN(RTOS_OFF_RX!$F1163),LEN(",CO2_MQ135|"),LEN(RTOS_OFF_RX!$G1163),LEN(",Toluen_MQ135|"),LEN(RTOS_OFF_RX!$H1163),LEN(",MH4_MQ135|"),LEN(RTOS_OFF_RX!$I1163),LEN(",Aceton_MQ135|"),LEN(RTOS_OFF_RX!$J1163),LEN(",O3_MQ131|"),LEN(RTOS_OFF_RX!$K1163))*8</f>
        <v>888</v>
      </c>
      <c r="P1163" s="16">
        <f>(RTOS_OFF_RX!$O1163/SUM(HOUR(RTOS_OFF_RX!$N1163)*3600,MINUTE(RTOS_OFF_RX!$N1163)*60,SECOND(RTOS_OFF_RX!$N1163)))</f>
        <v>98.66666667</v>
      </c>
      <c r="Q1163" s="14">
        <f>RTOS_OFF_TX!K1163</f>
        <v>0.0001041666667</v>
      </c>
      <c r="R1163" s="17">
        <f>RTOS_OFF_RX!$N1163-RTOS_OFF_RX!$Q1163</f>
        <v>0</v>
      </c>
      <c r="S1163" s="13">
        <f>RTOS_OFF_RX!$N1163-RTOS_ON_RX!$N1163</f>
        <v>0.0000462962963</v>
      </c>
    </row>
    <row r="1164" ht="15.75" customHeight="1">
      <c r="A1164" s="12" t="s">
        <v>16802</v>
      </c>
      <c r="B1164" s="12" t="s">
        <v>16803</v>
      </c>
      <c r="C1164" s="12" t="s">
        <v>13190</v>
      </c>
      <c r="D1164" s="12" t="s">
        <v>16804</v>
      </c>
      <c r="E1164" s="12" t="s">
        <v>1918</v>
      </c>
      <c r="F1164" s="12" t="s">
        <v>1740</v>
      </c>
      <c r="G1164" s="12" t="s">
        <v>2769</v>
      </c>
      <c r="H1164" s="12" t="s">
        <v>1752</v>
      </c>
      <c r="I1164" s="12" t="s">
        <v>14857</v>
      </c>
      <c r="J1164" s="12" t="s">
        <v>1743</v>
      </c>
      <c r="K1164" s="12" t="s">
        <v>1866</v>
      </c>
      <c r="L1164" s="12" t="s">
        <v>1685</v>
      </c>
      <c r="M1164" s="12" t="s">
        <v>1174</v>
      </c>
      <c r="N1164" s="13">
        <f>M1165-RTOS_OFF_RX!$M1164</f>
        <v>0.00009259259259</v>
      </c>
      <c r="O1164" s="12">
        <f>SUM(LEN("CO_MQ135|"),LEN(RTOS_OFF_RX!$E1164),LEN(",Alcool_MQ135|"),LEN(RTOS_OFF_RX!$F1164),LEN(",CO2_MQ135|"),LEN(RTOS_OFF_RX!$G1164),LEN(",Toluen_MQ135|"),LEN(RTOS_OFF_RX!$H1164),LEN(",MH4_MQ135|"),LEN(RTOS_OFF_RX!$I1164),LEN(",Aceton_MQ135|"),LEN(RTOS_OFF_RX!$J1164),LEN(",O3_MQ131|"),LEN(RTOS_OFF_RX!$K1164))*8</f>
        <v>888</v>
      </c>
      <c r="P1164" s="16">
        <f>(RTOS_OFF_RX!$O1164/SUM(HOUR(RTOS_OFF_RX!$N1164)*3600,MINUTE(RTOS_OFF_RX!$N1164)*60,SECOND(RTOS_OFF_RX!$N1164)))</f>
        <v>111</v>
      </c>
      <c r="Q1164" s="14">
        <f>RTOS_OFF_TX!K1164</f>
        <v>0.00009259259259</v>
      </c>
      <c r="R1164" s="17">
        <f>RTOS_OFF_RX!$N1164-RTOS_OFF_RX!$Q1164</f>
        <v>0</v>
      </c>
      <c r="S1164" s="13">
        <f>RTOS_OFF_RX!$N1164-RTOS_ON_RX!$N1164</f>
        <v>-0.00002314814815</v>
      </c>
    </row>
    <row r="1165" ht="15.75" customHeight="1">
      <c r="A1165" s="12" t="s">
        <v>16805</v>
      </c>
      <c r="B1165" s="12" t="s">
        <v>16806</v>
      </c>
      <c r="C1165" s="12" t="s">
        <v>13190</v>
      </c>
      <c r="D1165" s="12" t="s">
        <v>16807</v>
      </c>
      <c r="E1165" s="12" t="s">
        <v>2441</v>
      </c>
      <c r="F1165" s="12" t="s">
        <v>2078</v>
      </c>
      <c r="G1165" s="12" t="s">
        <v>2167</v>
      </c>
      <c r="H1165" s="12" t="s">
        <v>1868</v>
      </c>
      <c r="I1165" s="12" t="s">
        <v>2507</v>
      </c>
      <c r="J1165" s="12" t="s">
        <v>1697</v>
      </c>
      <c r="K1165" s="12" t="s">
        <v>1704</v>
      </c>
      <c r="L1165" s="12" t="s">
        <v>1685</v>
      </c>
      <c r="M1165" s="12" t="s">
        <v>1175</v>
      </c>
      <c r="N1165" s="13">
        <f>M1166-RTOS_OFF_RX!$M1165</f>
        <v>0.00009259259259</v>
      </c>
      <c r="O1165" s="12">
        <f>SUM(LEN("CO_MQ135|"),LEN(RTOS_OFF_RX!$E1165),LEN(",Alcool_MQ135|"),LEN(RTOS_OFF_RX!$F1165),LEN(",CO2_MQ135|"),LEN(RTOS_OFF_RX!$G1165),LEN(",Toluen_MQ135|"),LEN(RTOS_OFF_RX!$H1165),LEN(",MH4_MQ135|"),LEN(RTOS_OFF_RX!$I1165),LEN(",Aceton_MQ135|"),LEN(RTOS_OFF_RX!$J1165),LEN(",O3_MQ131|"),LEN(RTOS_OFF_RX!$K1165))*8</f>
        <v>888</v>
      </c>
      <c r="P1165" s="16">
        <f>(RTOS_OFF_RX!$O1165/SUM(HOUR(RTOS_OFF_RX!$N1165)*3600,MINUTE(RTOS_OFF_RX!$N1165)*60,SECOND(RTOS_OFF_RX!$N1165)))</f>
        <v>111</v>
      </c>
      <c r="Q1165" s="14">
        <f>RTOS_OFF_TX!K1165</f>
        <v>0.00009259259259</v>
      </c>
      <c r="R1165" s="17">
        <f>RTOS_OFF_RX!$N1165-RTOS_OFF_RX!$Q1165</f>
        <v>0</v>
      </c>
      <c r="S1165" s="13">
        <f>RTOS_OFF_RX!$N1165-RTOS_ON_RX!$N1165</f>
        <v>0.00003472222222</v>
      </c>
    </row>
    <row r="1166" ht="15.75" customHeight="1">
      <c r="A1166" s="12" t="s">
        <v>16808</v>
      </c>
      <c r="B1166" s="12" t="s">
        <v>16809</v>
      </c>
      <c r="C1166" s="12" t="s">
        <v>13190</v>
      </c>
      <c r="D1166" s="12" t="s">
        <v>10074</v>
      </c>
      <c r="E1166" s="12" t="s">
        <v>1771</v>
      </c>
      <c r="F1166" s="12" t="s">
        <v>2155</v>
      </c>
      <c r="G1166" s="12" t="s">
        <v>3436</v>
      </c>
      <c r="H1166" s="12" t="s">
        <v>1681</v>
      </c>
      <c r="I1166" s="12" t="s">
        <v>14842</v>
      </c>
      <c r="J1166" s="12" t="s">
        <v>1683</v>
      </c>
      <c r="K1166" s="12" t="s">
        <v>1953</v>
      </c>
      <c r="L1166" s="12" t="s">
        <v>1685</v>
      </c>
      <c r="M1166" s="12" t="s">
        <v>1176</v>
      </c>
      <c r="N1166" s="13">
        <f>M1167-RTOS_OFF_RX!$M1166</f>
        <v>0.00009259259259</v>
      </c>
      <c r="O1166" s="12">
        <f>SUM(LEN("CO_MQ135|"),LEN(RTOS_OFF_RX!$E1166),LEN(",Alcool_MQ135|"),LEN(RTOS_OFF_RX!$F1166),LEN(",CO2_MQ135|"),LEN(RTOS_OFF_RX!$G1166),LEN(",Toluen_MQ135|"),LEN(RTOS_OFF_RX!$H1166),LEN(",MH4_MQ135|"),LEN(RTOS_OFF_RX!$I1166),LEN(",Aceton_MQ135|"),LEN(RTOS_OFF_RX!$J1166),LEN(",O3_MQ131|"),LEN(RTOS_OFF_RX!$K1166))*8</f>
        <v>888</v>
      </c>
      <c r="P1166" s="16">
        <f>(RTOS_OFF_RX!$O1166/SUM(HOUR(RTOS_OFF_RX!$N1166)*3600,MINUTE(RTOS_OFF_RX!$N1166)*60,SECOND(RTOS_OFF_RX!$N1166)))</f>
        <v>111</v>
      </c>
      <c r="Q1166" s="14">
        <f>RTOS_OFF_TX!K1166</f>
        <v>0.00009259259259</v>
      </c>
      <c r="R1166" s="17">
        <f>RTOS_OFF_RX!$N1166-RTOS_OFF_RX!$Q1166</f>
        <v>0</v>
      </c>
      <c r="S1166" s="13">
        <f>RTOS_OFF_RX!$N1166-RTOS_ON_RX!$N1166</f>
        <v>0.00003472222222</v>
      </c>
    </row>
    <row r="1167" ht="15.75" customHeight="1">
      <c r="A1167" s="12" t="s">
        <v>16810</v>
      </c>
      <c r="B1167" s="12" t="s">
        <v>16811</v>
      </c>
      <c r="C1167" s="12" t="s">
        <v>13190</v>
      </c>
      <c r="D1167" s="12" t="s">
        <v>16812</v>
      </c>
      <c r="E1167" s="12" t="s">
        <v>1857</v>
      </c>
      <c r="F1167" s="12" t="s">
        <v>1858</v>
      </c>
      <c r="G1167" s="12" t="s">
        <v>1859</v>
      </c>
      <c r="H1167" s="12" t="s">
        <v>1695</v>
      </c>
      <c r="I1167" s="12" t="s">
        <v>1860</v>
      </c>
      <c r="J1167" s="12" t="s">
        <v>1697</v>
      </c>
      <c r="K1167" s="12" t="s">
        <v>13470</v>
      </c>
      <c r="L1167" s="12" t="s">
        <v>1685</v>
      </c>
      <c r="M1167" s="12" t="s">
        <v>1177</v>
      </c>
      <c r="N1167" s="13">
        <f>M1168-RTOS_OFF_RX!$M1167</f>
        <v>0.00009259259259</v>
      </c>
      <c r="O1167" s="12">
        <f>SUM(LEN("CO_MQ135|"),LEN(RTOS_OFF_RX!$E1167),LEN(",Alcool_MQ135|"),LEN(RTOS_OFF_RX!$F1167),LEN(",CO2_MQ135|"),LEN(RTOS_OFF_RX!$G1167),LEN(",Toluen_MQ135|"),LEN(RTOS_OFF_RX!$H1167),LEN(",MH4_MQ135|"),LEN(RTOS_OFF_RX!$I1167),LEN(",Aceton_MQ135|"),LEN(RTOS_OFF_RX!$J1167),LEN(",O3_MQ131|"),LEN(RTOS_OFF_RX!$K1167))*8</f>
        <v>888</v>
      </c>
      <c r="P1167" s="16">
        <f>(RTOS_OFF_RX!$O1167/SUM(HOUR(RTOS_OFF_RX!$N1167)*3600,MINUTE(RTOS_OFF_RX!$N1167)*60,SECOND(RTOS_OFF_RX!$N1167)))</f>
        <v>111</v>
      </c>
      <c r="Q1167" s="14">
        <f>RTOS_OFF_TX!K1167</f>
        <v>0.00009259259259</v>
      </c>
      <c r="R1167" s="17">
        <f>RTOS_OFF_RX!$N1167-RTOS_OFF_RX!$Q1167</f>
        <v>0</v>
      </c>
      <c r="S1167" s="13">
        <f>RTOS_OFF_RX!$N1167-RTOS_ON_RX!$N1167</f>
        <v>0.00003472222222</v>
      </c>
    </row>
    <row r="1168" ht="15.75" customHeight="1">
      <c r="A1168" s="12" t="s">
        <v>16813</v>
      </c>
      <c r="B1168" s="12" t="s">
        <v>16814</v>
      </c>
      <c r="C1168" s="12" t="s">
        <v>13190</v>
      </c>
      <c r="D1168" s="12" t="s">
        <v>16815</v>
      </c>
      <c r="E1168" s="12" t="s">
        <v>1928</v>
      </c>
      <c r="F1168" s="12" t="s">
        <v>1858</v>
      </c>
      <c r="G1168" s="12" t="s">
        <v>1929</v>
      </c>
      <c r="H1168" s="12" t="s">
        <v>1695</v>
      </c>
      <c r="I1168" s="12" t="s">
        <v>1930</v>
      </c>
      <c r="J1168" s="12" t="s">
        <v>1697</v>
      </c>
      <c r="K1168" s="12" t="s">
        <v>2147</v>
      </c>
      <c r="L1168" s="12" t="s">
        <v>1685</v>
      </c>
      <c r="M1168" s="12" t="s">
        <v>1178</v>
      </c>
      <c r="N1168" s="13">
        <f>M1169-RTOS_OFF_RX!$M1168</f>
        <v>0.00009259259259</v>
      </c>
      <c r="O1168" s="12">
        <f>SUM(LEN("CO_MQ135|"),LEN(RTOS_OFF_RX!$E1168),LEN(",Alcool_MQ135|"),LEN(RTOS_OFF_RX!$F1168),LEN(",CO2_MQ135|"),LEN(RTOS_OFF_RX!$G1168),LEN(",Toluen_MQ135|"),LEN(RTOS_OFF_RX!$H1168),LEN(",MH4_MQ135|"),LEN(RTOS_OFF_RX!$I1168),LEN(",Aceton_MQ135|"),LEN(RTOS_OFF_RX!$J1168),LEN(",O3_MQ131|"),LEN(RTOS_OFF_RX!$K1168))*8</f>
        <v>888</v>
      </c>
      <c r="P1168" s="16">
        <f>(RTOS_OFF_RX!$O1168/SUM(HOUR(RTOS_OFF_RX!$N1168)*3600,MINUTE(RTOS_OFF_RX!$N1168)*60,SECOND(RTOS_OFF_RX!$N1168)))</f>
        <v>111</v>
      </c>
      <c r="Q1168" s="14">
        <f>RTOS_OFF_TX!K1168</f>
        <v>0.00009259259259</v>
      </c>
      <c r="R1168" s="17">
        <f>RTOS_OFF_RX!$N1168-RTOS_OFF_RX!$Q1168</f>
        <v>0</v>
      </c>
      <c r="S1168" s="13">
        <f>RTOS_OFF_RX!$N1168-RTOS_ON_RX!$N1168</f>
        <v>0.00003472222222</v>
      </c>
    </row>
    <row r="1169" ht="15.75" customHeight="1">
      <c r="A1169" s="12" t="s">
        <v>16816</v>
      </c>
      <c r="B1169" s="12" t="s">
        <v>16817</v>
      </c>
      <c r="C1169" s="12" t="s">
        <v>13190</v>
      </c>
      <c r="D1169" s="12" t="s">
        <v>16818</v>
      </c>
      <c r="E1169" s="12" t="s">
        <v>2005</v>
      </c>
      <c r="F1169" s="12" t="s">
        <v>1779</v>
      </c>
      <c r="G1169" s="12" t="s">
        <v>2006</v>
      </c>
      <c r="H1169" s="12" t="s">
        <v>1781</v>
      </c>
      <c r="I1169" s="12" t="s">
        <v>2007</v>
      </c>
      <c r="J1169" s="12" t="s">
        <v>1783</v>
      </c>
      <c r="K1169" s="12" t="s">
        <v>13667</v>
      </c>
      <c r="L1169" s="12" t="s">
        <v>1685</v>
      </c>
      <c r="M1169" s="12" t="s">
        <v>1179</v>
      </c>
      <c r="N1169" s="13">
        <f>M1170-RTOS_OFF_RX!$M1169</f>
        <v>0.00009259259259</v>
      </c>
      <c r="O1169" s="12">
        <f>SUM(LEN("CO_MQ135|"),LEN(RTOS_OFF_RX!$E1169),LEN(",Alcool_MQ135|"),LEN(RTOS_OFF_RX!$F1169),LEN(",CO2_MQ135|"),LEN(RTOS_OFF_RX!$G1169),LEN(",Toluen_MQ135|"),LEN(RTOS_OFF_RX!$H1169),LEN(",MH4_MQ135|"),LEN(RTOS_OFF_RX!$I1169),LEN(",Aceton_MQ135|"),LEN(RTOS_OFF_RX!$J1169),LEN(",O3_MQ131|"),LEN(RTOS_OFF_RX!$K1169))*8</f>
        <v>888</v>
      </c>
      <c r="P1169" s="16">
        <f>(RTOS_OFF_RX!$O1169/SUM(HOUR(RTOS_OFF_RX!$N1169)*3600,MINUTE(RTOS_OFF_RX!$N1169)*60,SECOND(RTOS_OFF_RX!$N1169)))</f>
        <v>111</v>
      </c>
      <c r="Q1169" s="14">
        <f>RTOS_OFF_TX!K1169</f>
        <v>0.000462962963</v>
      </c>
      <c r="R1169" s="17">
        <f>RTOS_OFF_RX!$N1169-RTOS_OFF_RX!$Q1169</f>
        <v>-0.0003703703704</v>
      </c>
      <c r="S1169" s="13">
        <f>RTOS_OFF_RX!$N1169-RTOS_ON_RX!$N1169</f>
        <v>0.00003472222222</v>
      </c>
    </row>
    <row r="1170" ht="15.75" customHeight="1">
      <c r="A1170" s="12" t="s">
        <v>16819</v>
      </c>
      <c r="B1170" s="12" t="s">
        <v>16820</v>
      </c>
      <c r="C1170" s="12" t="s">
        <v>13190</v>
      </c>
      <c r="D1170" s="12" t="s">
        <v>16821</v>
      </c>
      <c r="E1170" s="12" t="s">
        <v>1857</v>
      </c>
      <c r="F1170" s="12" t="s">
        <v>1858</v>
      </c>
      <c r="G1170" s="12" t="s">
        <v>1859</v>
      </c>
      <c r="H1170" s="12" t="s">
        <v>1695</v>
      </c>
      <c r="I1170" s="12" t="s">
        <v>1860</v>
      </c>
      <c r="J1170" s="12" t="s">
        <v>1697</v>
      </c>
      <c r="K1170" s="12" t="s">
        <v>2155</v>
      </c>
      <c r="L1170" s="12" t="s">
        <v>1685</v>
      </c>
      <c r="M1170" s="12" t="s">
        <v>1180</v>
      </c>
      <c r="N1170" s="13">
        <f>M1171-RTOS_OFF_RX!$M1170</f>
        <v>0.00009259259259</v>
      </c>
      <c r="O1170" s="12">
        <f>SUM(LEN("CO_MQ135|"),LEN(RTOS_OFF_RX!$E1170),LEN(",Alcool_MQ135|"),LEN(RTOS_OFF_RX!$F1170),LEN(",CO2_MQ135|"),LEN(RTOS_OFF_RX!$G1170),LEN(",Toluen_MQ135|"),LEN(RTOS_OFF_RX!$H1170),LEN(",MH4_MQ135|"),LEN(RTOS_OFF_RX!$I1170),LEN(",Aceton_MQ135|"),LEN(RTOS_OFF_RX!$J1170),LEN(",O3_MQ131|"),LEN(RTOS_OFF_RX!$K1170))*8</f>
        <v>888</v>
      </c>
      <c r="P1170" s="16">
        <f>(RTOS_OFF_RX!$O1170/SUM(HOUR(RTOS_OFF_RX!$N1170)*3600,MINUTE(RTOS_OFF_RX!$N1170)*60,SECOND(RTOS_OFF_RX!$N1170)))</f>
        <v>111</v>
      </c>
      <c r="Q1170" s="14">
        <f>RTOS_OFF_TX!K1170</f>
        <v>0.00009259259259</v>
      </c>
      <c r="R1170" s="17">
        <f>RTOS_OFF_RX!$N1170-RTOS_OFF_RX!$Q1170</f>
        <v>0</v>
      </c>
      <c r="S1170" s="13">
        <f>RTOS_OFF_RX!$N1170-RTOS_ON_RX!$N1170</f>
        <v>0.00003472222222</v>
      </c>
    </row>
    <row r="1171" ht="15.75" customHeight="1">
      <c r="A1171" s="12" t="s">
        <v>16822</v>
      </c>
      <c r="B1171" s="12" t="s">
        <v>16823</v>
      </c>
      <c r="C1171" s="12" t="s">
        <v>13190</v>
      </c>
      <c r="D1171" s="12" t="s">
        <v>10101</v>
      </c>
      <c r="E1171" s="12" t="s">
        <v>1986</v>
      </c>
      <c r="F1171" s="12" t="s">
        <v>1866</v>
      </c>
      <c r="G1171" s="12" t="s">
        <v>1987</v>
      </c>
      <c r="H1171" s="12" t="s">
        <v>1868</v>
      </c>
      <c r="I1171" s="12" t="s">
        <v>1869</v>
      </c>
      <c r="J1171" s="12" t="s">
        <v>1783</v>
      </c>
      <c r="K1171" s="12" t="s">
        <v>1811</v>
      </c>
      <c r="L1171" s="12" t="s">
        <v>1685</v>
      </c>
      <c r="M1171" s="12" t="s">
        <v>1181</v>
      </c>
      <c r="N1171" s="13">
        <f>M1172-RTOS_OFF_RX!$M1171</f>
        <v>0.0001041666667</v>
      </c>
      <c r="O1171" s="12">
        <f>SUM(LEN("CO_MQ135|"),LEN(RTOS_OFF_RX!$E1171),LEN(",Alcool_MQ135|"),LEN(RTOS_OFF_RX!$F1171),LEN(",CO2_MQ135|"),LEN(RTOS_OFF_RX!$G1171),LEN(",Toluen_MQ135|"),LEN(RTOS_OFF_RX!$H1171),LEN(",MH4_MQ135|"),LEN(RTOS_OFF_RX!$I1171),LEN(",Aceton_MQ135|"),LEN(RTOS_OFF_RX!$J1171),LEN(",O3_MQ131|"),LEN(RTOS_OFF_RX!$K1171))*8</f>
        <v>888</v>
      </c>
      <c r="P1171" s="16">
        <f>(RTOS_OFF_RX!$O1171/SUM(HOUR(RTOS_OFF_RX!$N1171)*3600,MINUTE(RTOS_OFF_RX!$N1171)*60,SECOND(RTOS_OFF_RX!$N1171)))</f>
        <v>98.66666667</v>
      </c>
      <c r="Q1171" s="14">
        <f>RTOS_OFF_TX!K1171</f>
        <v>0.00009259259259</v>
      </c>
      <c r="R1171" s="17">
        <f>RTOS_OFF_RX!$N1171-RTOS_OFF_RX!$Q1171</f>
        <v>0.00001157407407</v>
      </c>
      <c r="S1171" s="13">
        <f>RTOS_OFF_RX!$N1171-RTOS_ON_RX!$N1171</f>
        <v>0.0000462962963</v>
      </c>
    </row>
    <row r="1172" ht="15.75" customHeight="1">
      <c r="A1172" s="12" t="s">
        <v>16824</v>
      </c>
      <c r="B1172" s="12" t="s">
        <v>16825</v>
      </c>
      <c r="C1172" s="12" t="s">
        <v>13190</v>
      </c>
      <c r="D1172" s="12" t="s">
        <v>16826</v>
      </c>
      <c r="E1172" s="12" t="s">
        <v>2085</v>
      </c>
      <c r="F1172" s="12" t="s">
        <v>2078</v>
      </c>
      <c r="G1172" s="12" t="s">
        <v>2079</v>
      </c>
      <c r="H1172" s="12" t="s">
        <v>1868</v>
      </c>
      <c r="I1172" s="12" t="s">
        <v>2168</v>
      </c>
      <c r="J1172" s="12" t="s">
        <v>1783</v>
      </c>
      <c r="K1172" s="12" t="s">
        <v>1858</v>
      </c>
      <c r="L1172" s="12" t="s">
        <v>1685</v>
      </c>
      <c r="M1172" s="12" t="s">
        <v>1182</v>
      </c>
      <c r="N1172" s="13">
        <f>M1173-RTOS_OFF_RX!$M1172</f>
        <v>0.0001851851852</v>
      </c>
      <c r="O1172" s="12">
        <f>SUM(LEN("CO_MQ135|"),LEN(RTOS_OFF_RX!$E1172),LEN(",Alcool_MQ135|"),LEN(RTOS_OFF_RX!$F1172),LEN(",CO2_MQ135|"),LEN(RTOS_OFF_RX!$G1172),LEN(",Toluen_MQ135|"),LEN(RTOS_OFF_RX!$H1172),LEN(",MH4_MQ135|"),LEN(RTOS_OFF_RX!$I1172),LEN(",Aceton_MQ135|"),LEN(RTOS_OFF_RX!$J1172),LEN(",O3_MQ131|"),LEN(RTOS_OFF_RX!$K1172))*8</f>
        <v>888</v>
      </c>
      <c r="P1172" s="16">
        <f>(RTOS_OFF_RX!$O1172/SUM(HOUR(RTOS_OFF_RX!$N1172)*3600,MINUTE(RTOS_OFF_RX!$N1172)*60,SECOND(RTOS_OFF_RX!$N1172)))</f>
        <v>55.5</v>
      </c>
      <c r="Q1172" s="14">
        <f>RTOS_OFF_TX!K1172</f>
        <v>0.00009259259259</v>
      </c>
      <c r="R1172" s="17">
        <f>RTOS_OFF_RX!$N1172-RTOS_OFF_RX!$Q1172</f>
        <v>0.00009259259259</v>
      </c>
      <c r="S1172" s="13">
        <f>RTOS_OFF_RX!$N1172-RTOS_ON_RX!$N1172</f>
        <v>0.0001273148148</v>
      </c>
    </row>
    <row r="1173" ht="15.75" customHeight="1">
      <c r="A1173" s="12" t="s">
        <v>16827</v>
      </c>
      <c r="B1173" s="12" t="s">
        <v>16828</v>
      </c>
      <c r="C1173" s="12" t="s">
        <v>13190</v>
      </c>
      <c r="D1173" s="12" t="s">
        <v>10120</v>
      </c>
      <c r="E1173" s="12" t="s">
        <v>2053</v>
      </c>
      <c r="F1173" s="12" t="s">
        <v>1866</v>
      </c>
      <c r="G1173" s="12" t="s">
        <v>1867</v>
      </c>
      <c r="H1173" s="12" t="s">
        <v>1868</v>
      </c>
      <c r="I1173" s="12" t="s">
        <v>2204</v>
      </c>
      <c r="J1173" s="12" t="s">
        <v>1783</v>
      </c>
      <c r="K1173" s="12" t="s">
        <v>1706</v>
      </c>
      <c r="L1173" s="12" t="s">
        <v>1685</v>
      </c>
      <c r="M1173" s="12" t="s">
        <v>1183</v>
      </c>
      <c r="N1173" s="13">
        <f>M1174-RTOS_OFF_RX!$M1173</f>
        <v>0.00008101851852</v>
      </c>
      <c r="O1173" s="12">
        <f>SUM(LEN("CO_MQ135|"),LEN(RTOS_OFF_RX!$E1173),LEN(",Alcool_MQ135|"),LEN(RTOS_OFF_RX!$F1173),LEN(",CO2_MQ135|"),LEN(RTOS_OFF_RX!$G1173),LEN(",Toluen_MQ135|"),LEN(RTOS_OFF_RX!$H1173),LEN(",MH4_MQ135|"),LEN(RTOS_OFF_RX!$I1173),LEN(",Aceton_MQ135|"),LEN(RTOS_OFF_RX!$J1173),LEN(",O3_MQ131|"),LEN(RTOS_OFF_RX!$K1173))*8</f>
        <v>880</v>
      </c>
      <c r="P1173" s="16">
        <f>(RTOS_OFF_RX!$O1173/SUM(HOUR(RTOS_OFF_RX!$N1173)*3600,MINUTE(RTOS_OFF_RX!$N1173)*60,SECOND(RTOS_OFF_RX!$N1173)))</f>
        <v>125.7142857</v>
      </c>
      <c r="Q1173" s="14">
        <f>RTOS_OFF_TX!K1173</f>
        <v>0.00009259259259</v>
      </c>
      <c r="R1173" s="17">
        <f>RTOS_OFF_RX!$N1173-RTOS_OFF_RX!$Q1173</f>
        <v>-0.00001157407407</v>
      </c>
      <c r="S1173" s="13">
        <f>RTOS_OFF_RX!$N1173-RTOS_ON_RX!$N1173</f>
        <v>0.00002314814815</v>
      </c>
    </row>
    <row r="1174" ht="15.75" customHeight="1">
      <c r="A1174" s="12" t="s">
        <v>16829</v>
      </c>
      <c r="B1174" s="12" t="s">
        <v>16830</v>
      </c>
      <c r="C1174" s="12" t="s">
        <v>13190</v>
      </c>
      <c r="D1174" s="12" t="s">
        <v>16831</v>
      </c>
      <c r="E1174" s="12" t="s">
        <v>2441</v>
      </c>
      <c r="F1174" s="12" t="s">
        <v>2078</v>
      </c>
      <c r="G1174" s="12" t="s">
        <v>2167</v>
      </c>
      <c r="H1174" s="12" t="s">
        <v>1868</v>
      </c>
      <c r="I1174" s="12" t="s">
        <v>2507</v>
      </c>
      <c r="J1174" s="12" t="s">
        <v>1697</v>
      </c>
      <c r="K1174" s="12" t="s">
        <v>13449</v>
      </c>
      <c r="L1174" s="12" t="s">
        <v>1685</v>
      </c>
      <c r="M1174" s="12" t="s">
        <v>1184</v>
      </c>
      <c r="N1174" s="13">
        <f>M1175-RTOS_OFF_RX!$M1174</f>
        <v>0.00009259259259</v>
      </c>
      <c r="O1174" s="12">
        <f>SUM(LEN("CO_MQ135|"),LEN(RTOS_OFF_RX!$E1174),LEN(",Alcool_MQ135|"),LEN(RTOS_OFF_RX!$F1174),LEN(",CO2_MQ135|"),LEN(RTOS_OFF_RX!$G1174),LEN(",Toluen_MQ135|"),LEN(RTOS_OFF_RX!$H1174),LEN(",MH4_MQ135|"),LEN(RTOS_OFF_RX!$I1174),LEN(",Aceton_MQ135|"),LEN(RTOS_OFF_RX!$J1174),LEN(",O3_MQ131|"),LEN(RTOS_OFF_RX!$K1174))*8</f>
        <v>888</v>
      </c>
      <c r="P1174" s="16">
        <f>(RTOS_OFF_RX!$O1174/SUM(HOUR(RTOS_OFF_RX!$N1174)*3600,MINUTE(RTOS_OFF_RX!$N1174)*60,SECOND(RTOS_OFF_RX!$N1174)))</f>
        <v>111</v>
      </c>
      <c r="Q1174" s="14">
        <f>RTOS_OFF_TX!K1174</f>
        <v>0.0001157407407</v>
      </c>
      <c r="R1174" s="17">
        <f>RTOS_OFF_RX!$N1174-RTOS_OFF_RX!$Q1174</f>
        <v>-0.00002314814815</v>
      </c>
      <c r="S1174" s="13">
        <f>RTOS_OFF_RX!$N1174-RTOS_ON_RX!$N1174</f>
        <v>0.00003472222222</v>
      </c>
    </row>
    <row r="1175" ht="15.75" customHeight="1">
      <c r="A1175" s="12" t="s">
        <v>16832</v>
      </c>
      <c r="B1175" s="12" t="s">
        <v>16833</v>
      </c>
      <c r="C1175" s="12" t="s">
        <v>13190</v>
      </c>
      <c r="D1175" s="12" t="s">
        <v>10131</v>
      </c>
      <c r="E1175" s="12" t="s">
        <v>2441</v>
      </c>
      <c r="F1175" s="12" t="s">
        <v>2078</v>
      </c>
      <c r="G1175" s="12" t="s">
        <v>2167</v>
      </c>
      <c r="H1175" s="12" t="s">
        <v>1868</v>
      </c>
      <c r="I1175" s="12" t="s">
        <v>2507</v>
      </c>
      <c r="J1175" s="12" t="s">
        <v>1697</v>
      </c>
      <c r="K1175" s="12" t="s">
        <v>1779</v>
      </c>
      <c r="L1175" s="12" t="s">
        <v>1685</v>
      </c>
      <c r="M1175" s="12" t="s">
        <v>1185</v>
      </c>
      <c r="N1175" s="13">
        <f>M1176-RTOS_OFF_RX!$M1175</f>
        <v>0.00009259259259</v>
      </c>
      <c r="O1175" s="12">
        <f>SUM(LEN("CO_MQ135|"),LEN(RTOS_OFF_RX!$E1175),LEN(",Alcool_MQ135|"),LEN(RTOS_OFF_RX!$F1175),LEN(",CO2_MQ135|"),LEN(RTOS_OFF_RX!$G1175),LEN(",Toluen_MQ135|"),LEN(RTOS_OFF_RX!$H1175),LEN(",MH4_MQ135|"),LEN(RTOS_OFF_RX!$I1175),LEN(",Aceton_MQ135|"),LEN(RTOS_OFF_RX!$J1175),LEN(",O3_MQ131|"),LEN(RTOS_OFF_RX!$K1175))*8</f>
        <v>888</v>
      </c>
      <c r="P1175" s="16">
        <f>(RTOS_OFF_RX!$O1175/SUM(HOUR(RTOS_OFF_RX!$N1175)*3600,MINUTE(RTOS_OFF_RX!$N1175)*60,SECOND(RTOS_OFF_RX!$N1175)))</f>
        <v>111</v>
      </c>
      <c r="Q1175" s="14">
        <f>RTOS_OFF_TX!K1175</f>
        <v>0.00009259259259</v>
      </c>
      <c r="R1175" s="17">
        <f>RTOS_OFF_RX!$N1175-RTOS_OFF_RX!$Q1175</f>
        <v>0</v>
      </c>
      <c r="S1175" s="13">
        <f>RTOS_OFF_RX!$N1175-RTOS_ON_RX!$N1175</f>
        <v>0.00003472222222</v>
      </c>
    </row>
    <row r="1176" ht="15.75" customHeight="1">
      <c r="A1176" s="12" t="s">
        <v>16834</v>
      </c>
      <c r="B1176" s="12" t="s">
        <v>16835</v>
      </c>
      <c r="C1176" s="12" t="s">
        <v>13190</v>
      </c>
      <c r="D1176" s="12" t="s">
        <v>16836</v>
      </c>
      <c r="E1176" s="12" t="s">
        <v>1771</v>
      </c>
      <c r="F1176" s="12" t="s">
        <v>2155</v>
      </c>
      <c r="G1176" s="12" t="s">
        <v>3436</v>
      </c>
      <c r="H1176" s="12" t="s">
        <v>1681</v>
      </c>
      <c r="I1176" s="12" t="s">
        <v>14842</v>
      </c>
      <c r="J1176" s="12" t="s">
        <v>1683</v>
      </c>
      <c r="K1176" s="12" t="s">
        <v>1874</v>
      </c>
      <c r="L1176" s="12" t="s">
        <v>1685</v>
      </c>
      <c r="M1176" s="12" t="s">
        <v>1186</v>
      </c>
      <c r="N1176" s="13">
        <f>M1177-RTOS_OFF_RX!$M1176</f>
        <v>0.0001967592593</v>
      </c>
      <c r="O1176" s="12">
        <f>SUM(LEN("CO_MQ135|"),LEN(RTOS_OFF_RX!$E1176),LEN(",Alcool_MQ135|"),LEN(RTOS_OFF_RX!$F1176),LEN(",CO2_MQ135|"),LEN(RTOS_OFF_RX!$G1176),LEN(",Toluen_MQ135|"),LEN(RTOS_OFF_RX!$H1176),LEN(",MH4_MQ135|"),LEN(RTOS_OFF_RX!$I1176),LEN(",Aceton_MQ135|"),LEN(RTOS_OFF_RX!$J1176),LEN(",O3_MQ131|"),LEN(RTOS_OFF_RX!$K1176))*8</f>
        <v>888</v>
      </c>
      <c r="P1176" s="16">
        <f>(RTOS_OFF_RX!$O1176/SUM(HOUR(RTOS_OFF_RX!$N1176)*3600,MINUTE(RTOS_OFF_RX!$N1176)*60,SECOND(RTOS_OFF_RX!$N1176)))</f>
        <v>52.23529412</v>
      </c>
      <c r="Q1176" s="14">
        <f>RTOS_OFF_TX!K1176</f>
        <v>0.00009259259259</v>
      </c>
      <c r="R1176" s="17">
        <f>RTOS_OFF_RX!$N1176-RTOS_OFF_RX!$Q1176</f>
        <v>0.0001041666667</v>
      </c>
      <c r="S1176" s="13">
        <f>RTOS_OFF_RX!$N1176-RTOS_ON_RX!$N1176</f>
        <v>0.0001388888889</v>
      </c>
    </row>
    <row r="1177" ht="15.75" customHeight="1">
      <c r="A1177" s="12" t="s">
        <v>16837</v>
      </c>
      <c r="B1177" s="12" t="s">
        <v>16838</v>
      </c>
      <c r="C1177" s="12" t="s">
        <v>13190</v>
      </c>
      <c r="D1177" s="12" t="s">
        <v>16839</v>
      </c>
      <c r="E1177" s="12" t="s">
        <v>1850</v>
      </c>
      <c r="F1177" s="12" t="s">
        <v>1679</v>
      </c>
      <c r="G1177" s="12" t="s">
        <v>1680</v>
      </c>
      <c r="H1177" s="12" t="s">
        <v>1681</v>
      </c>
      <c r="I1177" s="12" t="s">
        <v>1682</v>
      </c>
      <c r="J1177" s="12" t="s">
        <v>1683</v>
      </c>
      <c r="K1177" s="12" t="s">
        <v>1679</v>
      </c>
      <c r="L1177" s="12" t="s">
        <v>1685</v>
      </c>
      <c r="M1177" s="12" t="s">
        <v>1187</v>
      </c>
      <c r="N1177" s="13">
        <f>M1178-RTOS_OFF_RX!$M1177</f>
        <v>0.0001041666667</v>
      </c>
      <c r="O1177" s="12">
        <f>SUM(LEN("CO_MQ135|"),LEN(RTOS_OFF_RX!$E1177),LEN(",Alcool_MQ135|"),LEN(RTOS_OFF_RX!$F1177),LEN(",CO2_MQ135|"),LEN(RTOS_OFF_RX!$G1177),LEN(",Toluen_MQ135|"),LEN(RTOS_OFF_RX!$H1177),LEN(",MH4_MQ135|"),LEN(RTOS_OFF_RX!$I1177),LEN(",Aceton_MQ135|"),LEN(RTOS_OFF_RX!$J1177),LEN(",O3_MQ131|"),LEN(RTOS_OFF_RX!$K1177))*8</f>
        <v>888</v>
      </c>
      <c r="P1177" s="16">
        <f>(RTOS_OFF_RX!$O1177/SUM(HOUR(RTOS_OFF_RX!$N1177)*3600,MINUTE(RTOS_OFF_RX!$N1177)*60,SECOND(RTOS_OFF_RX!$N1177)))</f>
        <v>98.66666667</v>
      </c>
      <c r="Q1177" s="14">
        <f>RTOS_OFF_TX!K1177</f>
        <v>0.00009259259259</v>
      </c>
      <c r="R1177" s="17">
        <f>RTOS_OFF_RX!$N1177-RTOS_OFF_RX!$Q1177</f>
        <v>0.00001157407407</v>
      </c>
      <c r="S1177" s="13">
        <f>RTOS_OFF_RX!$N1177-RTOS_ON_RX!$N1177</f>
        <v>0.0000462962963</v>
      </c>
    </row>
    <row r="1178" ht="15.75" customHeight="1">
      <c r="A1178" s="12" t="s">
        <v>16840</v>
      </c>
      <c r="B1178" s="12" t="s">
        <v>16841</v>
      </c>
      <c r="C1178" s="12" t="s">
        <v>13190</v>
      </c>
      <c r="D1178" s="12" t="s">
        <v>16842</v>
      </c>
      <c r="E1178" s="12" t="s">
        <v>2053</v>
      </c>
      <c r="F1178" s="12" t="s">
        <v>1866</v>
      </c>
      <c r="G1178" s="12" t="s">
        <v>1867</v>
      </c>
      <c r="H1178" s="12" t="s">
        <v>1868</v>
      </c>
      <c r="I1178" s="12" t="s">
        <v>2204</v>
      </c>
      <c r="J1178" s="12" t="s">
        <v>1783</v>
      </c>
      <c r="K1178" s="12" t="s">
        <v>13352</v>
      </c>
      <c r="L1178" s="12" t="s">
        <v>1685</v>
      </c>
      <c r="M1178" s="12" t="s">
        <v>1188</v>
      </c>
      <c r="N1178" s="13">
        <f>M1179-RTOS_OFF_RX!$M1178</f>
        <v>0.0001851851852</v>
      </c>
      <c r="O1178" s="12">
        <f>SUM(LEN("CO_MQ135|"),LEN(RTOS_OFF_RX!$E1178),LEN(",Alcool_MQ135|"),LEN(RTOS_OFF_RX!$F1178),LEN(",CO2_MQ135|"),LEN(RTOS_OFF_RX!$G1178),LEN(",Toluen_MQ135|"),LEN(RTOS_OFF_RX!$H1178),LEN(",MH4_MQ135|"),LEN(RTOS_OFF_RX!$I1178),LEN(",Aceton_MQ135|"),LEN(RTOS_OFF_RX!$J1178),LEN(",O3_MQ131|"),LEN(RTOS_OFF_RX!$K1178))*8</f>
        <v>880</v>
      </c>
      <c r="P1178" s="16">
        <f>(RTOS_OFF_RX!$O1178/SUM(HOUR(RTOS_OFF_RX!$N1178)*3600,MINUTE(RTOS_OFF_RX!$N1178)*60,SECOND(RTOS_OFF_RX!$N1178)))</f>
        <v>55</v>
      </c>
      <c r="Q1178" s="14">
        <f>RTOS_OFF_TX!K1178</f>
        <v>0.00009259259259</v>
      </c>
      <c r="R1178" s="17">
        <f>RTOS_OFF_RX!$N1178-RTOS_OFF_RX!$Q1178</f>
        <v>0.00009259259259</v>
      </c>
      <c r="S1178" s="13">
        <f>RTOS_OFF_RX!$N1178-RTOS_ON_RX!$N1178</f>
        <v>0.0001273148148</v>
      </c>
    </row>
    <row r="1179" ht="15.75" customHeight="1">
      <c r="A1179" s="12" t="s">
        <v>16843</v>
      </c>
      <c r="B1179" s="12" t="s">
        <v>16844</v>
      </c>
      <c r="C1179" s="12" t="s">
        <v>13190</v>
      </c>
      <c r="D1179" s="12" t="s">
        <v>10163</v>
      </c>
      <c r="E1179" s="12" t="s">
        <v>1928</v>
      </c>
      <c r="F1179" s="12" t="s">
        <v>1858</v>
      </c>
      <c r="G1179" s="12" t="s">
        <v>1929</v>
      </c>
      <c r="H1179" s="12" t="s">
        <v>1695</v>
      </c>
      <c r="I1179" s="12" t="s">
        <v>1930</v>
      </c>
      <c r="J1179" s="12" t="s">
        <v>1697</v>
      </c>
      <c r="K1179" s="12" t="s">
        <v>1679</v>
      </c>
      <c r="L1179" s="12" t="s">
        <v>1685</v>
      </c>
      <c r="M1179" s="12" t="s">
        <v>1189</v>
      </c>
      <c r="N1179" s="13">
        <f>M1180-RTOS_OFF_RX!$M1179</f>
        <v>0.00009259259259</v>
      </c>
      <c r="O1179" s="12">
        <f>SUM(LEN("CO_MQ135|"),LEN(RTOS_OFF_RX!$E1179),LEN(",Alcool_MQ135|"),LEN(RTOS_OFF_RX!$F1179),LEN(",CO2_MQ135|"),LEN(RTOS_OFF_RX!$G1179),LEN(",Toluen_MQ135|"),LEN(RTOS_OFF_RX!$H1179),LEN(",MH4_MQ135|"),LEN(RTOS_OFF_RX!$I1179),LEN(",Aceton_MQ135|"),LEN(RTOS_OFF_RX!$J1179),LEN(",O3_MQ131|"),LEN(RTOS_OFF_RX!$K1179))*8</f>
        <v>888</v>
      </c>
      <c r="P1179" s="16">
        <f>(RTOS_OFF_RX!$O1179/SUM(HOUR(RTOS_OFF_RX!$N1179)*3600,MINUTE(RTOS_OFF_RX!$N1179)*60,SECOND(RTOS_OFF_RX!$N1179)))</f>
        <v>111</v>
      </c>
      <c r="Q1179" s="14">
        <f>RTOS_OFF_TX!K1179</f>
        <v>0.00009259259259</v>
      </c>
      <c r="R1179" s="17">
        <f>RTOS_OFF_RX!$N1179-RTOS_OFF_RX!$Q1179</f>
        <v>0</v>
      </c>
      <c r="S1179" s="13">
        <f>RTOS_OFF_RX!$N1179-RTOS_ON_RX!$N1179</f>
        <v>0.00003472222222</v>
      </c>
    </row>
    <row r="1180" ht="15.75" customHeight="1">
      <c r="A1180" s="12" t="s">
        <v>16845</v>
      </c>
      <c r="B1180" s="12" t="s">
        <v>16846</v>
      </c>
      <c r="C1180" s="12" t="s">
        <v>13190</v>
      </c>
      <c r="D1180" s="12" t="s">
        <v>16847</v>
      </c>
      <c r="E1180" s="12" t="s">
        <v>1810</v>
      </c>
      <c r="F1180" s="12" t="s">
        <v>1811</v>
      </c>
      <c r="G1180" s="12" t="s">
        <v>2215</v>
      </c>
      <c r="H1180" s="12" t="s">
        <v>1722</v>
      </c>
      <c r="I1180" s="12" t="s">
        <v>1813</v>
      </c>
      <c r="J1180" s="12" t="s">
        <v>1723</v>
      </c>
      <c r="K1180" s="12" t="s">
        <v>3073</v>
      </c>
      <c r="L1180" s="12" t="s">
        <v>1685</v>
      </c>
      <c r="M1180" s="12" t="s">
        <v>1190</v>
      </c>
      <c r="N1180" s="13">
        <f>M1181-RTOS_OFF_RX!$M1180</f>
        <v>0.00009259259259</v>
      </c>
      <c r="O1180" s="12">
        <f>SUM(LEN("CO_MQ135|"),LEN(RTOS_OFF_RX!$E1180),LEN(",Alcool_MQ135|"),LEN(RTOS_OFF_RX!$F1180),LEN(",CO2_MQ135|"),LEN(RTOS_OFF_RX!$G1180),LEN(",Toluen_MQ135|"),LEN(RTOS_OFF_RX!$H1180),LEN(",MH4_MQ135|"),LEN(RTOS_OFF_RX!$I1180),LEN(",Aceton_MQ135|"),LEN(RTOS_OFF_RX!$J1180),LEN(",O3_MQ131|"),LEN(RTOS_OFF_RX!$K1180))*8</f>
        <v>888</v>
      </c>
      <c r="P1180" s="16">
        <f>(RTOS_OFF_RX!$O1180/SUM(HOUR(RTOS_OFF_RX!$N1180)*3600,MINUTE(RTOS_OFF_RX!$N1180)*60,SECOND(RTOS_OFF_RX!$N1180)))</f>
        <v>111</v>
      </c>
      <c r="Q1180" s="14">
        <f>RTOS_OFF_TX!K1180</f>
        <v>0.0001041666667</v>
      </c>
      <c r="R1180" s="17">
        <f>RTOS_OFF_RX!$N1180-RTOS_OFF_RX!$Q1180</f>
        <v>-0.00001157407407</v>
      </c>
      <c r="S1180" s="13">
        <f>RTOS_OFF_RX!$N1180-RTOS_ON_RX!$N1180</f>
        <v>0.00003472222222</v>
      </c>
    </row>
    <row r="1181" ht="15.75" customHeight="1">
      <c r="A1181" s="12" t="s">
        <v>16848</v>
      </c>
      <c r="B1181" s="12" t="s">
        <v>16849</v>
      </c>
      <c r="C1181" s="12" t="s">
        <v>13190</v>
      </c>
      <c r="D1181" s="12" t="s">
        <v>16850</v>
      </c>
      <c r="E1181" s="12" t="s">
        <v>1749</v>
      </c>
      <c r="F1181" s="12" t="s">
        <v>1750</v>
      </c>
      <c r="G1181" s="12" t="s">
        <v>1751</v>
      </c>
      <c r="H1181" s="12" t="s">
        <v>1752</v>
      </c>
      <c r="I1181" s="12" t="s">
        <v>1980</v>
      </c>
      <c r="J1181" s="12" t="s">
        <v>1743</v>
      </c>
      <c r="K1181" s="12" t="s">
        <v>13227</v>
      </c>
      <c r="L1181" s="12" t="s">
        <v>1685</v>
      </c>
      <c r="M1181" s="12" t="s">
        <v>1191</v>
      </c>
      <c r="N1181" s="13">
        <f>M1182-RTOS_OFF_RX!$M1181</f>
        <v>0.00009259259259</v>
      </c>
      <c r="O1181" s="12">
        <f>SUM(LEN("CO_MQ135|"),LEN(RTOS_OFF_RX!$E1181),LEN(",Alcool_MQ135|"),LEN(RTOS_OFF_RX!$F1181),LEN(",CO2_MQ135|"),LEN(RTOS_OFF_RX!$G1181),LEN(",Toluen_MQ135|"),LEN(RTOS_OFF_RX!$H1181),LEN(",MH4_MQ135|"),LEN(RTOS_OFF_RX!$I1181),LEN(",Aceton_MQ135|"),LEN(RTOS_OFF_RX!$J1181),LEN(",O3_MQ131|"),LEN(RTOS_OFF_RX!$K1181))*8</f>
        <v>888</v>
      </c>
      <c r="P1181" s="16">
        <f>(RTOS_OFF_RX!$O1181/SUM(HOUR(RTOS_OFF_RX!$N1181)*3600,MINUTE(RTOS_OFF_RX!$N1181)*60,SECOND(RTOS_OFF_RX!$N1181)))</f>
        <v>111</v>
      </c>
      <c r="Q1181" s="14">
        <f>RTOS_OFF_TX!K1181</f>
        <v>0.00009259259259</v>
      </c>
      <c r="R1181" s="17">
        <f>RTOS_OFF_RX!$N1181-RTOS_OFF_RX!$Q1181</f>
        <v>0</v>
      </c>
      <c r="S1181" s="13">
        <f>RTOS_OFF_RX!$N1181-RTOS_ON_RX!$N1181</f>
        <v>0.00003472222222</v>
      </c>
    </row>
    <row r="1182" ht="15.75" customHeight="1">
      <c r="A1182" s="12" t="s">
        <v>16851</v>
      </c>
      <c r="B1182" s="12" t="s">
        <v>16852</v>
      </c>
      <c r="C1182" s="12" t="s">
        <v>13190</v>
      </c>
      <c r="D1182" s="12" t="s">
        <v>16853</v>
      </c>
      <c r="E1182" s="12" t="s">
        <v>1739</v>
      </c>
      <c r="F1182" s="12" t="s">
        <v>1740</v>
      </c>
      <c r="G1182" s="12" t="s">
        <v>1741</v>
      </c>
      <c r="H1182" s="12" t="s">
        <v>1706</v>
      </c>
      <c r="I1182" s="12" t="s">
        <v>1742</v>
      </c>
      <c r="J1182" s="12" t="s">
        <v>1743</v>
      </c>
      <c r="K1182" s="12" t="s">
        <v>2996</v>
      </c>
      <c r="L1182" s="12" t="s">
        <v>1685</v>
      </c>
      <c r="M1182" s="12" t="s">
        <v>1192</v>
      </c>
      <c r="N1182" s="13">
        <f>M1183-RTOS_OFF_RX!$M1182</f>
        <v>0.0001851851852</v>
      </c>
      <c r="O1182" s="12">
        <f>SUM(LEN("CO_MQ135|"),LEN(RTOS_OFF_RX!$E1182),LEN(",Alcool_MQ135|"),LEN(RTOS_OFF_RX!$F1182),LEN(",CO2_MQ135|"),LEN(RTOS_OFF_RX!$G1182),LEN(",Toluen_MQ135|"),LEN(RTOS_OFF_RX!$H1182),LEN(",MH4_MQ135|"),LEN(RTOS_OFF_RX!$I1182),LEN(",Aceton_MQ135|"),LEN(RTOS_OFF_RX!$J1182),LEN(",O3_MQ131|"),LEN(RTOS_OFF_RX!$K1182))*8</f>
        <v>880</v>
      </c>
      <c r="P1182" s="16">
        <f>(RTOS_OFF_RX!$O1182/SUM(HOUR(RTOS_OFF_RX!$N1182)*3600,MINUTE(RTOS_OFF_RX!$N1182)*60,SECOND(RTOS_OFF_RX!$N1182)))</f>
        <v>55</v>
      </c>
      <c r="Q1182" s="14">
        <f>RTOS_OFF_TX!K1182</f>
        <v>0.0001041666667</v>
      </c>
      <c r="R1182" s="17">
        <f>RTOS_OFF_RX!$N1182-RTOS_OFF_RX!$Q1182</f>
        <v>0.00008101851852</v>
      </c>
      <c r="S1182" s="13">
        <f>RTOS_OFF_RX!$N1182-RTOS_ON_RX!$N1182</f>
        <v>0.0001273148148</v>
      </c>
    </row>
    <row r="1183" ht="15.75" customHeight="1">
      <c r="A1183" s="12" t="s">
        <v>16854</v>
      </c>
      <c r="B1183" s="12" t="s">
        <v>16855</v>
      </c>
      <c r="C1183" s="12" t="s">
        <v>13190</v>
      </c>
      <c r="D1183" s="12" t="s">
        <v>16856</v>
      </c>
      <c r="E1183" s="12" t="s">
        <v>1928</v>
      </c>
      <c r="F1183" s="12" t="s">
        <v>1858</v>
      </c>
      <c r="G1183" s="12" t="s">
        <v>1929</v>
      </c>
      <c r="H1183" s="12" t="s">
        <v>1695</v>
      </c>
      <c r="I1183" s="12" t="s">
        <v>1930</v>
      </c>
      <c r="J1183" s="12" t="s">
        <v>1697</v>
      </c>
      <c r="K1183" s="12" t="s">
        <v>13478</v>
      </c>
      <c r="L1183" s="12" t="s">
        <v>1685</v>
      </c>
      <c r="M1183" s="12" t="s">
        <v>1193</v>
      </c>
      <c r="N1183" s="13">
        <f>M1184-RTOS_OFF_RX!$M1183</f>
        <v>0.00009259259259</v>
      </c>
      <c r="O1183" s="12">
        <f>SUM(LEN("CO_MQ135|"),LEN(RTOS_OFF_RX!$E1183),LEN(",Alcool_MQ135|"),LEN(RTOS_OFF_RX!$F1183),LEN(",CO2_MQ135|"),LEN(RTOS_OFF_RX!$G1183),LEN(",Toluen_MQ135|"),LEN(RTOS_OFF_RX!$H1183),LEN(",MH4_MQ135|"),LEN(RTOS_OFF_RX!$I1183),LEN(",Aceton_MQ135|"),LEN(RTOS_OFF_RX!$J1183),LEN(",O3_MQ131|"),LEN(RTOS_OFF_RX!$K1183))*8</f>
        <v>880</v>
      </c>
      <c r="P1183" s="16">
        <f>(RTOS_OFF_RX!$O1183/SUM(HOUR(RTOS_OFF_RX!$N1183)*3600,MINUTE(RTOS_OFF_RX!$N1183)*60,SECOND(RTOS_OFF_RX!$N1183)))</f>
        <v>110</v>
      </c>
      <c r="Q1183" s="14">
        <f>RTOS_OFF_TX!K1183</f>
        <v>0.00009259259259</v>
      </c>
      <c r="R1183" s="17">
        <f>RTOS_OFF_RX!$N1183-RTOS_OFF_RX!$Q1183</f>
        <v>0</v>
      </c>
      <c r="S1183" s="13">
        <f>RTOS_OFF_RX!$N1183-RTOS_ON_RX!$N1183</f>
        <v>0.00003472222222</v>
      </c>
    </row>
    <row r="1184" ht="15.75" customHeight="1">
      <c r="A1184" s="12" t="s">
        <v>16857</v>
      </c>
      <c r="B1184" s="12" t="s">
        <v>16858</v>
      </c>
      <c r="C1184" s="12" t="s">
        <v>13190</v>
      </c>
      <c r="D1184" s="12" t="s">
        <v>16859</v>
      </c>
      <c r="E1184" s="12" t="s">
        <v>1850</v>
      </c>
      <c r="F1184" s="12" t="s">
        <v>1679</v>
      </c>
      <c r="G1184" s="12" t="s">
        <v>1680</v>
      </c>
      <c r="H1184" s="12" t="s">
        <v>1681</v>
      </c>
      <c r="I1184" s="12" t="s">
        <v>1682</v>
      </c>
      <c r="J1184" s="12" t="s">
        <v>1683</v>
      </c>
      <c r="K1184" s="12" t="s">
        <v>2078</v>
      </c>
      <c r="L1184" s="12" t="s">
        <v>1685</v>
      </c>
      <c r="M1184" s="12" t="s">
        <v>1194</v>
      </c>
      <c r="N1184" s="13">
        <f>M1185-RTOS_OFF_RX!$M1184</f>
        <v>0.00009259259259</v>
      </c>
      <c r="O1184" s="12">
        <f>SUM(LEN("CO_MQ135|"),LEN(RTOS_OFF_RX!$E1184),LEN(",Alcool_MQ135|"),LEN(RTOS_OFF_RX!$F1184),LEN(",CO2_MQ135|"),LEN(RTOS_OFF_RX!$G1184),LEN(",Toluen_MQ135|"),LEN(RTOS_OFF_RX!$H1184),LEN(",MH4_MQ135|"),LEN(RTOS_OFF_RX!$I1184),LEN(",Aceton_MQ135|"),LEN(RTOS_OFF_RX!$J1184),LEN(",O3_MQ131|"),LEN(RTOS_OFF_RX!$K1184))*8</f>
        <v>888</v>
      </c>
      <c r="P1184" s="16">
        <f>(RTOS_OFF_RX!$O1184/SUM(HOUR(RTOS_OFF_RX!$N1184)*3600,MINUTE(RTOS_OFF_RX!$N1184)*60,SECOND(RTOS_OFF_RX!$N1184)))</f>
        <v>111</v>
      </c>
      <c r="Q1184" s="14">
        <f>RTOS_OFF_TX!K1184</f>
        <v>0.00009259259259</v>
      </c>
      <c r="R1184" s="17">
        <f>RTOS_OFF_RX!$N1184-RTOS_OFF_RX!$Q1184</f>
        <v>0</v>
      </c>
      <c r="S1184" s="13">
        <f>RTOS_OFF_RX!$N1184-RTOS_ON_RX!$N1184</f>
        <v>-0.00003472222222</v>
      </c>
    </row>
    <row r="1185" ht="15.75" customHeight="1">
      <c r="A1185" s="12" t="s">
        <v>16860</v>
      </c>
      <c r="B1185" s="12" t="s">
        <v>16861</v>
      </c>
      <c r="C1185" s="12" t="s">
        <v>13190</v>
      </c>
      <c r="D1185" s="12" t="s">
        <v>16862</v>
      </c>
      <c r="E1185" s="12" t="s">
        <v>2091</v>
      </c>
      <c r="F1185" s="12" t="s">
        <v>1858</v>
      </c>
      <c r="G1185" s="12" t="s">
        <v>1859</v>
      </c>
      <c r="H1185" s="12" t="s">
        <v>1695</v>
      </c>
      <c r="I1185" s="12" t="s">
        <v>2092</v>
      </c>
      <c r="J1185" s="12" t="s">
        <v>1697</v>
      </c>
      <c r="K1185" s="12" t="s">
        <v>1900</v>
      </c>
      <c r="L1185" s="12" t="s">
        <v>1685</v>
      </c>
      <c r="M1185" s="12" t="s">
        <v>1195</v>
      </c>
      <c r="N1185" s="13">
        <f>M1186-RTOS_OFF_RX!$M1185</f>
        <v>0.00009259259259</v>
      </c>
      <c r="O1185" s="12">
        <f>SUM(LEN("CO_MQ135|"),LEN(RTOS_OFF_RX!$E1185),LEN(",Alcool_MQ135|"),LEN(RTOS_OFF_RX!$F1185),LEN(",CO2_MQ135|"),LEN(RTOS_OFF_RX!$G1185),LEN(",Toluen_MQ135|"),LEN(RTOS_OFF_RX!$H1185),LEN(",MH4_MQ135|"),LEN(RTOS_OFF_RX!$I1185),LEN(",Aceton_MQ135|"),LEN(RTOS_OFF_RX!$J1185),LEN(",O3_MQ131|"),LEN(RTOS_OFF_RX!$K1185))*8</f>
        <v>872</v>
      </c>
      <c r="P1185" s="16">
        <f>(RTOS_OFF_RX!$O1185/SUM(HOUR(RTOS_OFF_RX!$N1185)*3600,MINUTE(RTOS_OFF_RX!$N1185)*60,SECOND(RTOS_OFF_RX!$N1185)))</f>
        <v>109</v>
      </c>
      <c r="Q1185" s="14">
        <f>RTOS_OFF_TX!K1185</f>
        <v>0.00009259259259</v>
      </c>
      <c r="R1185" s="17">
        <f>RTOS_OFF_RX!$N1185-RTOS_OFF_RX!$Q1185</f>
        <v>0</v>
      </c>
      <c r="S1185" s="13">
        <f>RTOS_OFF_RX!$N1185-RTOS_ON_RX!$N1185</f>
        <v>0.00003472222222</v>
      </c>
    </row>
    <row r="1186" ht="15.75" customHeight="1">
      <c r="A1186" s="12" t="s">
        <v>16863</v>
      </c>
      <c r="B1186" s="12" t="s">
        <v>16864</v>
      </c>
      <c r="C1186" s="12" t="s">
        <v>13190</v>
      </c>
      <c r="D1186" s="12" t="s">
        <v>16865</v>
      </c>
      <c r="E1186" s="12" t="s">
        <v>1899</v>
      </c>
      <c r="F1186" s="12" t="s">
        <v>1900</v>
      </c>
      <c r="G1186" s="12" t="s">
        <v>1901</v>
      </c>
      <c r="H1186" s="12" t="s">
        <v>1681</v>
      </c>
      <c r="I1186" s="12" t="s">
        <v>1902</v>
      </c>
      <c r="J1186" s="12" t="s">
        <v>1683</v>
      </c>
      <c r="K1186" s="12" t="s">
        <v>13352</v>
      </c>
      <c r="L1186" s="12" t="s">
        <v>1685</v>
      </c>
      <c r="M1186" s="12" t="s">
        <v>1196</v>
      </c>
      <c r="N1186" s="13">
        <f>M1187-RTOS_OFF_RX!$M1186</f>
        <v>0.0001851851852</v>
      </c>
      <c r="O1186" s="12">
        <f>SUM(LEN("CO_MQ135|"),LEN(RTOS_OFF_RX!$E1186),LEN(",Alcool_MQ135|"),LEN(RTOS_OFF_RX!$F1186),LEN(",CO2_MQ135|"),LEN(RTOS_OFF_RX!$G1186),LEN(",Toluen_MQ135|"),LEN(RTOS_OFF_RX!$H1186),LEN(",MH4_MQ135|"),LEN(RTOS_OFF_RX!$I1186),LEN(",Aceton_MQ135|"),LEN(RTOS_OFF_RX!$J1186),LEN(",O3_MQ131|"),LEN(RTOS_OFF_RX!$K1186))*8</f>
        <v>888</v>
      </c>
      <c r="P1186" s="16">
        <f>(RTOS_OFF_RX!$O1186/SUM(HOUR(RTOS_OFF_RX!$N1186)*3600,MINUTE(RTOS_OFF_RX!$N1186)*60,SECOND(RTOS_OFF_RX!$N1186)))</f>
        <v>55.5</v>
      </c>
      <c r="Q1186" s="14">
        <f>RTOS_OFF_TX!K1186</f>
        <v>0.0001851851852</v>
      </c>
      <c r="R1186" s="17">
        <f>RTOS_OFF_RX!$N1186-RTOS_OFF_RX!$Q1186</f>
        <v>0</v>
      </c>
      <c r="S1186" s="13">
        <f>RTOS_OFF_RX!$N1186-RTOS_ON_RX!$N1186</f>
        <v>0.00006944444444</v>
      </c>
    </row>
    <row r="1187" ht="15.75" customHeight="1">
      <c r="A1187" s="12" t="s">
        <v>16866</v>
      </c>
      <c r="B1187" s="12" t="s">
        <v>16867</v>
      </c>
      <c r="C1187" s="12" t="s">
        <v>13190</v>
      </c>
      <c r="D1187" s="12" t="s">
        <v>16868</v>
      </c>
      <c r="E1187" s="12" t="s">
        <v>2117</v>
      </c>
      <c r="F1187" s="12" t="s">
        <v>2028</v>
      </c>
      <c r="G1187" s="12" t="s">
        <v>2118</v>
      </c>
      <c r="H1187" s="12" t="s">
        <v>1781</v>
      </c>
      <c r="I1187" s="12" t="s">
        <v>2119</v>
      </c>
      <c r="J1187" s="12" t="s">
        <v>1723</v>
      </c>
      <c r="K1187" s="12" t="s">
        <v>3073</v>
      </c>
      <c r="L1187" s="12" t="s">
        <v>1685</v>
      </c>
      <c r="M1187" s="12" t="s">
        <v>1197</v>
      </c>
      <c r="N1187" s="13">
        <f>M1188-RTOS_OFF_RX!$M1187</f>
        <v>0.00009259259259</v>
      </c>
      <c r="O1187" s="12">
        <f>SUM(LEN("CO_MQ135|"),LEN(RTOS_OFF_RX!$E1187),LEN(",Alcool_MQ135|"),LEN(RTOS_OFF_RX!$F1187),LEN(",CO2_MQ135|"),LEN(RTOS_OFF_RX!$G1187),LEN(",Toluen_MQ135|"),LEN(RTOS_OFF_RX!$H1187),LEN(",MH4_MQ135|"),LEN(RTOS_OFF_RX!$I1187),LEN(",Aceton_MQ135|"),LEN(RTOS_OFF_RX!$J1187),LEN(",O3_MQ131|"),LEN(RTOS_OFF_RX!$K1187))*8</f>
        <v>888</v>
      </c>
      <c r="P1187" s="16">
        <f>(RTOS_OFF_RX!$O1187/SUM(HOUR(RTOS_OFF_RX!$N1187)*3600,MINUTE(RTOS_OFF_RX!$N1187)*60,SECOND(RTOS_OFF_RX!$N1187)))</f>
        <v>111</v>
      </c>
      <c r="Q1187" s="14">
        <f>RTOS_OFF_TX!K1187</f>
        <v>0.0001041666667</v>
      </c>
      <c r="R1187" s="17">
        <f>RTOS_OFF_RX!$N1187-RTOS_OFF_RX!$Q1187</f>
        <v>-0.00001157407407</v>
      </c>
      <c r="S1187" s="13">
        <f>RTOS_OFF_RX!$N1187-RTOS_ON_RX!$N1187</f>
        <v>0.00003472222222</v>
      </c>
    </row>
    <row r="1188" ht="15.75" customHeight="1">
      <c r="A1188" s="12" t="s">
        <v>16869</v>
      </c>
      <c r="B1188" s="12" t="s">
        <v>16870</v>
      </c>
      <c r="C1188" s="12" t="s">
        <v>13190</v>
      </c>
      <c r="D1188" s="12" t="s">
        <v>16871</v>
      </c>
      <c r="E1188" s="12" t="s">
        <v>1892</v>
      </c>
      <c r="F1188" s="12" t="s">
        <v>1704</v>
      </c>
      <c r="G1188" s="12" t="s">
        <v>1893</v>
      </c>
      <c r="H1188" s="12" t="s">
        <v>1706</v>
      </c>
      <c r="I1188" s="12" t="s">
        <v>1894</v>
      </c>
      <c r="J1188" s="12" t="s">
        <v>1743</v>
      </c>
      <c r="K1188" s="12" t="s">
        <v>2155</v>
      </c>
      <c r="L1188" s="12" t="s">
        <v>1685</v>
      </c>
      <c r="M1188" s="12" t="s">
        <v>1198</v>
      </c>
      <c r="N1188" s="13">
        <f>M1189-RTOS_OFF_RX!$M1188</f>
        <v>0.00009259259259</v>
      </c>
      <c r="O1188" s="12">
        <f>SUM(LEN("CO_MQ135|"),LEN(RTOS_OFF_RX!$E1188),LEN(",Alcool_MQ135|"),LEN(RTOS_OFF_RX!$F1188),LEN(",CO2_MQ135|"),LEN(RTOS_OFF_RX!$G1188),LEN(",Toluen_MQ135|"),LEN(RTOS_OFF_RX!$H1188),LEN(",MH4_MQ135|"),LEN(RTOS_OFF_RX!$I1188),LEN(",Aceton_MQ135|"),LEN(RTOS_OFF_RX!$J1188),LEN(",O3_MQ131|"),LEN(RTOS_OFF_RX!$K1188))*8</f>
        <v>888</v>
      </c>
      <c r="P1188" s="16">
        <f>(RTOS_OFF_RX!$O1188/SUM(HOUR(RTOS_OFF_RX!$N1188)*3600,MINUTE(RTOS_OFF_RX!$N1188)*60,SECOND(RTOS_OFF_RX!$N1188)))</f>
        <v>111</v>
      </c>
      <c r="Q1188" s="14">
        <f>RTOS_OFF_TX!K1188</f>
        <v>0.00009259259259</v>
      </c>
      <c r="R1188" s="17">
        <f>RTOS_OFF_RX!$N1188-RTOS_OFF_RX!$Q1188</f>
        <v>0</v>
      </c>
      <c r="S1188" s="13">
        <f>RTOS_OFF_RX!$N1188-RTOS_ON_RX!$N1188</f>
        <v>0.00003472222222</v>
      </c>
    </row>
    <row r="1189" ht="15.75" customHeight="1">
      <c r="A1189" s="12" t="s">
        <v>16872</v>
      </c>
      <c r="B1189" s="12" t="s">
        <v>16873</v>
      </c>
      <c r="C1189" s="12" t="s">
        <v>13190</v>
      </c>
      <c r="D1189" s="12" t="s">
        <v>10222</v>
      </c>
      <c r="E1189" s="12" t="s">
        <v>2441</v>
      </c>
      <c r="F1189" s="12" t="s">
        <v>2078</v>
      </c>
      <c r="G1189" s="12" t="s">
        <v>2167</v>
      </c>
      <c r="H1189" s="12" t="s">
        <v>1868</v>
      </c>
      <c r="I1189" s="12" t="s">
        <v>2507</v>
      </c>
      <c r="J1189" s="12" t="s">
        <v>1697</v>
      </c>
      <c r="K1189" s="12" t="s">
        <v>1858</v>
      </c>
      <c r="L1189" s="12" t="s">
        <v>1685</v>
      </c>
      <c r="M1189" s="12" t="s">
        <v>1199</v>
      </c>
      <c r="N1189" s="13">
        <f>M1190-RTOS_OFF_RX!$M1189</f>
        <v>0.00009259259259</v>
      </c>
      <c r="O1189" s="12">
        <f>SUM(LEN("CO_MQ135|"),LEN(RTOS_OFF_RX!$E1189),LEN(",Alcool_MQ135|"),LEN(RTOS_OFF_RX!$F1189),LEN(",CO2_MQ135|"),LEN(RTOS_OFF_RX!$G1189),LEN(",Toluen_MQ135|"),LEN(RTOS_OFF_RX!$H1189),LEN(",MH4_MQ135|"),LEN(RTOS_OFF_RX!$I1189),LEN(",Aceton_MQ135|"),LEN(RTOS_OFF_RX!$J1189),LEN(",O3_MQ131|"),LEN(RTOS_OFF_RX!$K1189))*8</f>
        <v>888</v>
      </c>
      <c r="P1189" s="16">
        <f>(RTOS_OFF_RX!$O1189/SUM(HOUR(RTOS_OFF_RX!$N1189)*3600,MINUTE(RTOS_OFF_RX!$N1189)*60,SECOND(RTOS_OFF_RX!$N1189)))</f>
        <v>111</v>
      </c>
      <c r="Q1189" s="14">
        <f>RTOS_OFF_TX!K1189</f>
        <v>0.00009259259259</v>
      </c>
      <c r="R1189" s="17">
        <f>RTOS_OFF_RX!$N1189-RTOS_OFF_RX!$Q1189</f>
        <v>0</v>
      </c>
      <c r="S1189" s="13">
        <f>RTOS_OFF_RX!$N1189-RTOS_ON_RX!$N1189</f>
        <v>0.00003472222222</v>
      </c>
    </row>
    <row r="1190" ht="15.75" customHeight="1">
      <c r="A1190" s="12" t="s">
        <v>16874</v>
      </c>
      <c r="B1190" s="12" t="s">
        <v>16875</v>
      </c>
      <c r="C1190" s="12" t="s">
        <v>13190</v>
      </c>
      <c r="D1190" s="12" t="s">
        <v>16876</v>
      </c>
      <c r="E1190" s="12" t="s">
        <v>2306</v>
      </c>
      <c r="F1190" s="12" t="s">
        <v>1779</v>
      </c>
      <c r="G1190" s="12" t="s">
        <v>1780</v>
      </c>
      <c r="H1190" s="12" t="s">
        <v>1868</v>
      </c>
      <c r="I1190" s="12" t="s">
        <v>1782</v>
      </c>
      <c r="J1190" s="12" t="s">
        <v>1783</v>
      </c>
      <c r="K1190" s="12" t="s">
        <v>1955</v>
      </c>
      <c r="L1190" s="12" t="s">
        <v>1685</v>
      </c>
      <c r="M1190" s="12" t="s">
        <v>1200</v>
      </c>
      <c r="N1190" s="13">
        <f>M1191-RTOS_OFF_RX!$M1190</f>
        <v>0.0001967592593</v>
      </c>
      <c r="O1190" s="12">
        <f>SUM(LEN("CO_MQ135|"),LEN(RTOS_OFF_RX!$E1190),LEN(",Alcool_MQ135|"),LEN(RTOS_OFF_RX!$F1190),LEN(",CO2_MQ135|"),LEN(RTOS_OFF_RX!$G1190),LEN(",Toluen_MQ135|"),LEN(RTOS_OFF_RX!$H1190),LEN(",MH4_MQ135|"),LEN(RTOS_OFF_RX!$I1190),LEN(",Aceton_MQ135|"),LEN(RTOS_OFF_RX!$J1190),LEN(",O3_MQ131|"),LEN(RTOS_OFF_RX!$K1190))*8</f>
        <v>888</v>
      </c>
      <c r="P1190" s="16">
        <f>(RTOS_OFF_RX!$O1190/SUM(HOUR(RTOS_OFF_RX!$N1190)*3600,MINUTE(RTOS_OFF_RX!$N1190)*60,SECOND(RTOS_OFF_RX!$N1190)))</f>
        <v>52.23529412</v>
      </c>
      <c r="Q1190" s="14">
        <f>RTOS_OFF_TX!K1190</f>
        <v>0.00009259259259</v>
      </c>
      <c r="R1190" s="17">
        <f>RTOS_OFF_RX!$N1190-RTOS_OFF_RX!$Q1190</f>
        <v>0.0001041666667</v>
      </c>
      <c r="S1190" s="13">
        <f>RTOS_OFF_RX!$N1190-RTOS_ON_RX!$N1190</f>
        <v>0.0001388888889</v>
      </c>
    </row>
    <row r="1191" ht="15.75" customHeight="1">
      <c r="A1191" s="12" t="s">
        <v>16877</v>
      </c>
      <c r="B1191" s="12" t="s">
        <v>16878</v>
      </c>
      <c r="C1191" s="12" t="s">
        <v>13190</v>
      </c>
      <c r="D1191" s="12" t="s">
        <v>10233</v>
      </c>
      <c r="E1191" s="12" t="s">
        <v>2923</v>
      </c>
      <c r="F1191" s="12" t="s">
        <v>1693</v>
      </c>
      <c r="G1191" s="12" t="s">
        <v>1694</v>
      </c>
      <c r="H1191" s="12" t="s">
        <v>1695</v>
      </c>
      <c r="I1191" s="12" t="s">
        <v>14056</v>
      </c>
      <c r="J1191" s="12" t="s">
        <v>1697</v>
      </c>
      <c r="K1191" s="12" t="s">
        <v>2155</v>
      </c>
      <c r="L1191" s="12" t="s">
        <v>1685</v>
      </c>
      <c r="M1191" s="12" t="s">
        <v>1201</v>
      </c>
      <c r="N1191" s="13">
        <f>M1192-RTOS_OFF_RX!$M1191</f>
        <v>0.00009259259259</v>
      </c>
      <c r="O1191" s="12">
        <f>SUM(LEN("CO_MQ135|"),LEN(RTOS_OFF_RX!$E1191),LEN(",Alcool_MQ135|"),LEN(RTOS_OFF_RX!$F1191),LEN(",CO2_MQ135|"),LEN(RTOS_OFF_RX!$G1191),LEN(",Toluen_MQ135|"),LEN(RTOS_OFF_RX!$H1191),LEN(",MH4_MQ135|"),LEN(RTOS_OFF_RX!$I1191),LEN(",Aceton_MQ135|"),LEN(RTOS_OFF_RX!$J1191),LEN(",O3_MQ131|"),LEN(RTOS_OFF_RX!$K1191))*8</f>
        <v>872</v>
      </c>
      <c r="P1191" s="16">
        <f>(RTOS_OFF_RX!$O1191/SUM(HOUR(RTOS_OFF_RX!$N1191)*3600,MINUTE(RTOS_OFF_RX!$N1191)*60,SECOND(RTOS_OFF_RX!$N1191)))</f>
        <v>109</v>
      </c>
      <c r="Q1191" s="14">
        <f>RTOS_OFF_TX!K1191</f>
        <v>0.00009259259259</v>
      </c>
      <c r="R1191" s="17">
        <f>RTOS_OFF_RX!$N1191-RTOS_OFF_RX!$Q1191</f>
        <v>0</v>
      </c>
      <c r="S1191" s="13">
        <f>RTOS_OFF_RX!$N1191-RTOS_ON_RX!$N1191</f>
        <v>0.00003472222222</v>
      </c>
    </row>
    <row r="1192" ht="15.75" customHeight="1">
      <c r="A1192" s="12" t="s">
        <v>16879</v>
      </c>
      <c r="B1192" s="12" t="s">
        <v>16880</v>
      </c>
      <c r="C1192" s="12" t="s">
        <v>13190</v>
      </c>
      <c r="D1192" s="12" t="s">
        <v>16881</v>
      </c>
      <c r="E1192" s="12" t="s">
        <v>2085</v>
      </c>
      <c r="F1192" s="12" t="s">
        <v>2078</v>
      </c>
      <c r="G1192" s="12" t="s">
        <v>2079</v>
      </c>
      <c r="H1192" s="12" t="s">
        <v>1868</v>
      </c>
      <c r="I1192" s="12" t="s">
        <v>2168</v>
      </c>
      <c r="J1192" s="12" t="s">
        <v>1783</v>
      </c>
      <c r="K1192" s="12" t="s">
        <v>13667</v>
      </c>
      <c r="L1192" s="12" t="s">
        <v>1685</v>
      </c>
      <c r="M1192" s="12" t="s">
        <v>1202</v>
      </c>
      <c r="N1192" s="13">
        <f>M1193-RTOS_OFF_RX!$M1192</f>
        <v>0.00009259259259</v>
      </c>
      <c r="O1192" s="12">
        <f>SUM(LEN("CO_MQ135|"),LEN(RTOS_OFF_RX!$E1192),LEN(",Alcool_MQ135|"),LEN(RTOS_OFF_RX!$F1192),LEN(",CO2_MQ135|"),LEN(RTOS_OFF_RX!$G1192),LEN(",Toluen_MQ135|"),LEN(RTOS_OFF_RX!$H1192),LEN(",MH4_MQ135|"),LEN(RTOS_OFF_RX!$I1192),LEN(",Aceton_MQ135|"),LEN(RTOS_OFF_RX!$J1192),LEN(",O3_MQ131|"),LEN(RTOS_OFF_RX!$K1192))*8</f>
        <v>888</v>
      </c>
      <c r="P1192" s="16">
        <f>(RTOS_OFF_RX!$O1192/SUM(HOUR(RTOS_OFF_RX!$N1192)*3600,MINUTE(RTOS_OFF_RX!$N1192)*60,SECOND(RTOS_OFF_RX!$N1192)))</f>
        <v>111</v>
      </c>
      <c r="Q1192" s="14">
        <f>RTOS_OFF_TX!K1192</f>
        <v>0.00009259259259</v>
      </c>
      <c r="R1192" s="17">
        <f>RTOS_OFF_RX!$N1192-RTOS_OFF_RX!$Q1192</f>
        <v>0</v>
      </c>
      <c r="S1192" s="13">
        <f>RTOS_OFF_RX!$N1192-RTOS_ON_RX!$N1192</f>
        <v>0.00003472222222</v>
      </c>
    </row>
    <row r="1193" ht="15.75" customHeight="1">
      <c r="A1193" s="12" t="s">
        <v>16882</v>
      </c>
      <c r="B1193" s="12" t="s">
        <v>16883</v>
      </c>
      <c r="C1193" s="12" t="s">
        <v>13190</v>
      </c>
      <c r="D1193" s="12" t="s">
        <v>10244</v>
      </c>
      <c r="E1193" s="12" t="s">
        <v>2013</v>
      </c>
      <c r="F1193" s="12" t="s">
        <v>1946</v>
      </c>
      <c r="G1193" s="12" t="s">
        <v>1947</v>
      </c>
      <c r="H1193" s="12" t="s">
        <v>1722</v>
      </c>
      <c r="I1193" s="12" t="s">
        <v>1879</v>
      </c>
      <c r="J1193" s="12" t="s">
        <v>1733</v>
      </c>
      <c r="K1193" s="12" t="s">
        <v>13359</v>
      </c>
      <c r="L1193" s="12" t="s">
        <v>1685</v>
      </c>
      <c r="M1193" s="12" t="s">
        <v>1203</v>
      </c>
      <c r="N1193" s="13">
        <f>M1194-RTOS_OFF_RX!$M1193</f>
        <v>0.00009259259259</v>
      </c>
      <c r="O1193" s="12">
        <f>SUM(LEN("CO_MQ135|"),LEN(RTOS_OFF_RX!$E1193),LEN(",Alcool_MQ135|"),LEN(RTOS_OFF_RX!$F1193),LEN(",CO2_MQ135|"),LEN(RTOS_OFF_RX!$G1193),LEN(",Toluen_MQ135|"),LEN(RTOS_OFF_RX!$H1193),LEN(",MH4_MQ135|"),LEN(RTOS_OFF_RX!$I1193),LEN(",Aceton_MQ135|"),LEN(RTOS_OFF_RX!$J1193),LEN(",O3_MQ131|"),LEN(RTOS_OFF_RX!$K1193))*8</f>
        <v>880</v>
      </c>
      <c r="P1193" s="16">
        <f>(RTOS_OFF_RX!$O1193/SUM(HOUR(RTOS_OFF_RX!$N1193)*3600,MINUTE(RTOS_OFF_RX!$N1193)*60,SECOND(RTOS_OFF_RX!$N1193)))</f>
        <v>110</v>
      </c>
      <c r="Q1193" s="14">
        <f>RTOS_OFF_TX!K1193</f>
        <v>0.00009259259259</v>
      </c>
      <c r="R1193" s="17">
        <f>RTOS_OFF_RX!$N1193-RTOS_OFF_RX!$Q1193</f>
        <v>0</v>
      </c>
      <c r="S1193" s="13">
        <f>RTOS_OFF_RX!$N1193-RTOS_ON_RX!$N1193</f>
        <v>-0.00002314814815</v>
      </c>
    </row>
    <row r="1194" ht="15.75" customHeight="1">
      <c r="A1194" s="12" t="s">
        <v>16884</v>
      </c>
      <c r="B1194" s="12" t="s">
        <v>16885</v>
      </c>
      <c r="C1194" s="12" t="s">
        <v>13190</v>
      </c>
      <c r="D1194" s="12" t="s">
        <v>16886</v>
      </c>
      <c r="E1194" s="12" t="s">
        <v>1928</v>
      </c>
      <c r="F1194" s="12" t="s">
        <v>1858</v>
      </c>
      <c r="G1194" s="12" t="s">
        <v>1929</v>
      </c>
      <c r="H1194" s="12" t="s">
        <v>1695</v>
      </c>
      <c r="I1194" s="12" t="s">
        <v>1930</v>
      </c>
      <c r="J1194" s="12" t="s">
        <v>1697</v>
      </c>
      <c r="K1194" s="12" t="s">
        <v>2996</v>
      </c>
      <c r="L1194" s="12" t="s">
        <v>1685</v>
      </c>
      <c r="M1194" s="12" t="s">
        <v>1204</v>
      </c>
      <c r="N1194" s="13">
        <f>M1195-RTOS_OFF_RX!$M1194</f>
        <v>0.0001851851852</v>
      </c>
      <c r="O1194" s="12">
        <f>SUM(LEN("CO_MQ135|"),LEN(RTOS_OFF_RX!$E1194),LEN(",Alcool_MQ135|"),LEN(RTOS_OFF_RX!$F1194),LEN(",CO2_MQ135|"),LEN(RTOS_OFF_RX!$G1194),LEN(",Toluen_MQ135|"),LEN(RTOS_OFF_RX!$H1194),LEN(",MH4_MQ135|"),LEN(RTOS_OFF_RX!$I1194),LEN(",Aceton_MQ135|"),LEN(RTOS_OFF_RX!$J1194),LEN(",O3_MQ131|"),LEN(RTOS_OFF_RX!$K1194))*8</f>
        <v>880</v>
      </c>
      <c r="P1194" s="16">
        <f>(RTOS_OFF_RX!$O1194/SUM(HOUR(RTOS_OFF_RX!$N1194)*3600,MINUTE(RTOS_OFF_RX!$N1194)*60,SECOND(RTOS_OFF_RX!$N1194)))</f>
        <v>55</v>
      </c>
      <c r="Q1194" s="14">
        <f>RTOS_OFF_TX!K1194</f>
        <v>0.00009259259259</v>
      </c>
      <c r="R1194" s="17">
        <f>RTOS_OFF_RX!$N1194-RTOS_OFF_RX!$Q1194</f>
        <v>0.00009259259259</v>
      </c>
      <c r="S1194" s="13">
        <f>RTOS_OFF_RX!$N1194-RTOS_ON_RX!$N1194</f>
        <v>0.0001273148148</v>
      </c>
    </row>
    <row r="1195" ht="15.75" customHeight="1">
      <c r="A1195" s="12" t="s">
        <v>16887</v>
      </c>
      <c r="B1195" s="12" t="s">
        <v>16888</v>
      </c>
      <c r="C1195" s="12" t="s">
        <v>13190</v>
      </c>
      <c r="D1195" s="12" t="s">
        <v>16889</v>
      </c>
      <c r="E1195" s="12" t="s">
        <v>1850</v>
      </c>
      <c r="F1195" s="12" t="s">
        <v>1679</v>
      </c>
      <c r="G1195" s="12" t="s">
        <v>1680</v>
      </c>
      <c r="H1195" s="12" t="s">
        <v>1681</v>
      </c>
      <c r="I1195" s="12" t="s">
        <v>1682</v>
      </c>
      <c r="J1195" s="12" t="s">
        <v>1683</v>
      </c>
      <c r="K1195" s="12" t="s">
        <v>2996</v>
      </c>
      <c r="L1195" s="12" t="s">
        <v>1685</v>
      </c>
      <c r="M1195" s="12" t="s">
        <v>1205</v>
      </c>
      <c r="N1195" s="13">
        <f>M1196-RTOS_OFF_RX!$M1195</f>
        <v>0.00009259259259</v>
      </c>
      <c r="O1195" s="12">
        <f>SUM(LEN("CO_MQ135|"),LEN(RTOS_OFF_RX!$E1195),LEN(",Alcool_MQ135|"),LEN(RTOS_OFF_RX!$F1195),LEN(",CO2_MQ135|"),LEN(RTOS_OFF_RX!$G1195),LEN(",Toluen_MQ135|"),LEN(RTOS_OFF_RX!$H1195),LEN(",MH4_MQ135|"),LEN(RTOS_OFF_RX!$I1195),LEN(",Aceton_MQ135|"),LEN(RTOS_OFF_RX!$J1195),LEN(",O3_MQ131|"),LEN(RTOS_OFF_RX!$K1195))*8</f>
        <v>880</v>
      </c>
      <c r="P1195" s="16">
        <f>(RTOS_OFF_RX!$O1195/SUM(HOUR(RTOS_OFF_RX!$N1195)*3600,MINUTE(RTOS_OFF_RX!$N1195)*60,SECOND(RTOS_OFF_RX!$N1195)))</f>
        <v>110</v>
      </c>
      <c r="Q1195" s="14">
        <f>RTOS_OFF_TX!K1195</f>
        <v>0.00009259259259</v>
      </c>
      <c r="R1195" s="17">
        <f>RTOS_OFF_RX!$N1195-RTOS_OFF_RX!$Q1195</f>
        <v>0</v>
      </c>
      <c r="S1195" s="13">
        <f>RTOS_OFF_RX!$N1195-RTOS_ON_RX!$N1195</f>
        <v>0.00003472222222</v>
      </c>
    </row>
    <row r="1196" ht="15.75" customHeight="1">
      <c r="A1196" s="12" t="s">
        <v>16890</v>
      </c>
      <c r="B1196" s="12" t="s">
        <v>16891</v>
      </c>
      <c r="C1196" s="12" t="s">
        <v>13190</v>
      </c>
      <c r="D1196" s="12" t="s">
        <v>16892</v>
      </c>
      <c r="E1196" s="12" t="s">
        <v>2306</v>
      </c>
      <c r="F1196" s="12" t="s">
        <v>1779</v>
      </c>
      <c r="G1196" s="12" t="s">
        <v>1780</v>
      </c>
      <c r="H1196" s="12" t="s">
        <v>1868</v>
      </c>
      <c r="I1196" s="12" t="s">
        <v>1782</v>
      </c>
      <c r="J1196" s="12" t="s">
        <v>1783</v>
      </c>
      <c r="K1196" s="12" t="s">
        <v>2028</v>
      </c>
      <c r="L1196" s="12" t="s">
        <v>1685</v>
      </c>
      <c r="M1196" s="12" t="s">
        <v>1206</v>
      </c>
      <c r="N1196" s="13">
        <f>M1197-RTOS_OFF_RX!$M1196</f>
        <v>0.0001967592593</v>
      </c>
      <c r="O1196" s="12">
        <f>SUM(LEN("CO_MQ135|"),LEN(RTOS_OFF_RX!$E1196),LEN(",Alcool_MQ135|"),LEN(RTOS_OFF_RX!$F1196),LEN(",CO2_MQ135|"),LEN(RTOS_OFF_RX!$G1196),LEN(",Toluen_MQ135|"),LEN(RTOS_OFF_RX!$H1196),LEN(",MH4_MQ135|"),LEN(RTOS_OFF_RX!$I1196),LEN(",Aceton_MQ135|"),LEN(RTOS_OFF_RX!$J1196),LEN(",O3_MQ131|"),LEN(RTOS_OFF_RX!$K1196))*8</f>
        <v>888</v>
      </c>
      <c r="P1196" s="16">
        <f>(RTOS_OFF_RX!$O1196/SUM(HOUR(RTOS_OFF_RX!$N1196)*3600,MINUTE(RTOS_OFF_RX!$N1196)*60,SECOND(RTOS_OFF_RX!$N1196)))</f>
        <v>52.23529412</v>
      </c>
      <c r="Q1196" s="14">
        <f>RTOS_OFF_TX!K1196</f>
        <v>0.00009259259259</v>
      </c>
      <c r="R1196" s="17">
        <f>RTOS_OFF_RX!$N1196-RTOS_OFF_RX!$Q1196</f>
        <v>0.0001041666667</v>
      </c>
      <c r="S1196" s="13">
        <f>RTOS_OFF_RX!$N1196-RTOS_ON_RX!$N1196</f>
        <v>0.00008101851852</v>
      </c>
    </row>
    <row r="1197" ht="15.75" customHeight="1">
      <c r="A1197" s="12" t="s">
        <v>16893</v>
      </c>
      <c r="B1197" s="12" t="s">
        <v>16894</v>
      </c>
      <c r="C1197" s="12" t="s">
        <v>13190</v>
      </c>
      <c r="D1197" s="12" t="s">
        <v>10283</v>
      </c>
      <c r="E1197" s="12" t="s">
        <v>2091</v>
      </c>
      <c r="F1197" s="12" t="s">
        <v>1858</v>
      </c>
      <c r="G1197" s="12" t="s">
        <v>1859</v>
      </c>
      <c r="H1197" s="12" t="s">
        <v>1695</v>
      </c>
      <c r="I1197" s="12" t="s">
        <v>2092</v>
      </c>
      <c r="J1197" s="12" t="s">
        <v>1697</v>
      </c>
      <c r="K1197" s="12" t="s">
        <v>13359</v>
      </c>
      <c r="L1197" s="12" t="s">
        <v>1685</v>
      </c>
      <c r="M1197" s="12" t="s">
        <v>1207</v>
      </c>
      <c r="N1197" s="13">
        <f>M1198-RTOS_OFF_RX!$M1197</f>
        <v>0.00009259259259</v>
      </c>
      <c r="O1197" s="12">
        <f>SUM(LEN("CO_MQ135|"),LEN(RTOS_OFF_RX!$E1197),LEN(",Alcool_MQ135|"),LEN(RTOS_OFF_RX!$F1197),LEN(",CO2_MQ135|"),LEN(RTOS_OFF_RX!$G1197),LEN(",Toluen_MQ135|"),LEN(RTOS_OFF_RX!$H1197),LEN(",MH4_MQ135|"),LEN(RTOS_OFF_RX!$I1197),LEN(",Aceton_MQ135|"),LEN(RTOS_OFF_RX!$J1197),LEN(",O3_MQ131|"),LEN(RTOS_OFF_RX!$K1197))*8</f>
        <v>872</v>
      </c>
      <c r="P1197" s="16">
        <f>(RTOS_OFF_RX!$O1197/SUM(HOUR(RTOS_OFF_RX!$N1197)*3600,MINUTE(RTOS_OFF_RX!$N1197)*60,SECOND(RTOS_OFF_RX!$N1197)))</f>
        <v>109</v>
      </c>
      <c r="Q1197" s="14">
        <f>RTOS_OFF_TX!K1197</f>
        <v>0.0001041666667</v>
      </c>
      <c r="R1197" s="17">
        <f>RTOS_OFF_RX!$N1197-RTOS_OFF_RX!$Q1197</f>
        <v>-0.00001157407407</v>
      </c>
      <c r="S1197" s="13">
        <f>RTOS_OFF_RX!$N1197-RTOS_ON_RX!$N1197</f>
        <v>0.00003472222222</v>
      </c>
    </row>
    <row r="1198" ht="15.75" customHeight="1">
      <c r="A1198" s="12" t="s">
        <v>16895</v>
      </c>
      <c r="B1198" s="12" t="s">
        <v>16896</v>
      </c>
      <c r="C1198" s="12" t="s">
        <v>13190</v>
      </c>
      <c r="D1198" s="12" t="s">
        <v>16897</v>
      </c>
      <c r="E1198" s="12" t="s">
        <v>2430</v>
      </c>
      <c r="F1198" s="12" t="s">
        <v>1693</v>
      </c>
      <c r="G1198" s="12" t="s">
        <v>2446</v>
      </c>
      <c r="H1198" s="12" t="s">
        <v>1695</v>
      </c>
      <c r="I1198" s="12" t="s">
        <v>1696</v>
      </c>
      <c r="J1198" s="12" t="s">
        <v>1697</v>
      </c>
      <c r="K1198" s="12" t="s">
        <v>14921</v>
      </c>
      <c r="L1198" s="12" t="s">
        <v>1685</v>
      </c>
      <c r="M1198" s="12" t="s">
        <v>1208</v>
      </c>
      <c r="N1198" s="13">
        <f>M1199-RTOS_OFF_RX!$M1198</f>
        <v>0.00009259259259</v>
      </c>
      <c r="O1198" s="12">
        <f>SUM(LEN("CO_MQ135|"),LEN(RTOS_OFF_RX!$E1198),LEN(",Alcool_MQ135|"),LEN(RTOS_OFF_RX!$F1198),LEN(",CO2_MQ135|"),LEN(RTOS_OFF_RX!$G1198),LEN(",Toluen_MQ135|"),LEN(RTOS_OFF_RX!$H1198),LEN(",MH4_MQ135|"),LEN(RTOS_OFF_RX!$I1198),LEN(",Aceton_MQ135|"),LEN(RTOS_OFF_RX!$J1198),LEN(",O3_MQ131|"),LEN(RTOS_OFF_RX!$K1198))*8</f>
        <v>880</v>
      </c>
      <c r="P1198" s="16">
        <f>(RTOS_OFF_RX!$O1198/SUM(HOUR(RTOS_OFF_RX!$N1198)*3600,MINUTE(RTOS_OFF_RX!$N1198)*60,SECOND(RTOS_OFF_RX!$N1198)))</f>
        <v>110</v>
      </c>
      <c r="Q1198" s="14">
        <f>RTOS_OFF_TX!K1198</f>
        <v>0.00009259259259</v>
      </c>
      <c r="R1198" s="17">
        <f>RTOS_OFF_RX!$N1198-RTOS_OFF_RX!$Q1198</f>
        <v>0</v>
      </c>
      <c r="S1198" s="13">
        <f>RTOS_OFF_RX!$N1198-RTOS_ON_RX!$N1198</f>
        <v>0.00003472222222</v>
      </c>
    </row>
    <row r="1199" ht="15.75" customHeight="1">
      <c r="A1199" s="12" t="s">
        <v>16898</v>
      </c>
      <c r="B1199" s="12" t="s">
        <v>16899</v>
      </c>
      <c r="C1199" s="12" t="s">
        <v>13190</v>
      </c>
      <c r="D1199" s="12" t="s">
        <v>10294</v>
      </c>
      <c r="E1199" s="12" t="s">
        <v>2100</v>
      </c>
      <c r="F1199" s="12" t="s">
        <v>1704</v>
      </c>
      <c r="G1199" s="12" t="s">
        <v>1893</v>
      </c>
      <c r="H1199" s="12" t="s">
        <v>1706</v>
      </c>
      <c r="I1199" s="12" t="s">
        <v>1880</v>
      </c>
      <c r="J1199" s="12" t="s">
        <v>1743</v>
      </c>
      <c r="K1199" s="12" t="s">
        <v>13711</v>
      </c>
      <c r="L1199" s="12" t="s">
        <v>1685</v>
      </c>
      <c r="M1199" s="12" t="s">
        <v>1209</v>
      </c>
      <c r="N1199" s="13">
        <f>M1200-RTOS_OFF_RX!$M1199</f>
        <v>0.00009259259259</v>
      </c>
      <c r="O1199" s="12">
        <f>SUM(LEN("CO_MQ135|"),LEN(RTOS_OFF_RX!$E1199),LEN(",Alcool_MQ135|"),LEN(RTOS_OFF_RX!$F1199),LEN(",CO2_MQ135|"),LEN(RTOS_OFF_RX!$G1199),LEN(",Toluen_MQ135|"),LEN(RTOS_OFF_RX!$H1199),LEN(",MH4_MQ135|"),LEN(RTOS_OFF_RX!$I1199),LEN(",Aceton_MQ135|"),LEN(RTOS_OFF_RX!$J1199),LEN(",O3_MQ131|"),LEN(RTOS_OFF_RX!$K1199))*8</f>
        <v>880</v>
      </c>
      <c r="P1199" s="16">
        <f>(RTOS_OFF_RX!$O1199/SUM(HOUR(RTOS_OFF_RX!$N1199)*3600,MINUTE(RTOS_OFF_RX!$N1199)*60,SECOND(RTOS_OFF_RX!$N1199)))</f>
        <v>110</v>
      </c>
      <c r="Q1199" s="14">
        <f>RTOS_OFF_TX!K1199</f>
        <v>0.00009259259259</v>
      </c>
      <c r="R1199" s="17">
        <f>RTOS_OFF_RX!$N1199-RTOS_OFF_RX!$Q1199</f>
        <v>0</v>
      </c>
      <c r="S1199" s="13">
        <f>RTOS_OFF_RX!$N1199-RTOS_ON_RX!$N1199</f>
        <v>0.00003472222222</v>
      </c>
    </row>
    <row r="1200" ht="15.75" customHeight="1">
      <c r="A1200" s="12" t="s">
        <v>16900</v>
      </c>
      <c r="B1200" s="12" t="s">
        <v>16901</v>
      </c>
      <c r="C1200" s="12" t="s">
        <v>13190</v>
      </c>
      <c r="D1200" s="12" t="s">
        <v>16902</v>
      </c>
      <c r="E1200" s="12" t="s">
        <v>1788</v>
      </c>
      <c r="F1200" s="12" t="s">
        <v>1679</v>
      </c>
      <c r="G1200" s="12" t="s">
        <v>1789</v>
      </c>
      <c r="H1200" s="12" t="s">
        <v>1681</v>
      </c>
      <c r="I1200" s="12" t="s">
        <v>1790</v>
      </c>
      <c r="J1200" s="12" t="s">
        <v>1697</v>
      </c>
      <c r="K1200" s="12" t="s">
        <v>2645</v>
      </c>
      <c r="L1200" s="12" t="s">
        <v>1685</v>
      </c>
      <c r="M1200" s="12" t="s">
        <v>1210</v>
      </c>
      <c r="N1200" s="13">
        <f>M1201-RTOS_OFF_RX!$M1200</f>
        <v>0.0001851851852</v>
      </c>
      <c r="O1200" s="12">
        <f>SUM(LEN("CO_MQ135|"),LEN(RTOS_OFF_RX!$E1200),LEN(",Alcool_MQ135|"),LEN(RTOS_OFF_RX!$F1200),LEN(",CO2_MQ135|"),LEN(RTOS_OFF_RX!$G1200),LEN(",Toluen_MQ135|"),LEN(RTOS_OFF_RX!$H1200),LEN(",MH4_MQ135|"),LEN(RTOS_OFF_RX!$I1200),LEN(",Aceton_MQ135|"),LEN(RTOS_OFF_RX!$J1200),LEN(",O3_MQ131|"),LEN(RTOS_OFF_RX!$K1200))*8</f>
        <v>888</v>
      </c>
      <c r="P1200" s="16">
        <f>(RTOS_OFF_RX!$O1200/SUM(HOUR(RTOS_OFF_RX!$N1200)*3600,MINUTE(RTOS_OFF_RX!$N1200)*60,SECOND(RTOS_OFF_RX!$N1200)))</f>
        <v>55.5</v>
      </c>
      <c r="Q1200" s="14">
        <f>RTOS_OFF_TX!K1200</f>
        <v>0.00009259259259</v>
      </c>
      <c r="R1200" s="17">
        <f>RTOS_OFF_RX!$N1200-RTOS_OFF_RX!$Q1200</f>
        <v>0.00009259259259</v>
      </c>
      <c r="S1200" s="13">
        <f>RTOS_OFF_RX!$N1200-RTOS_ON_RX!$N1200</f>
        <v>0.0001273148148</v>
      </c>
    </row>
    <row r="1201" ht="15.75" customHeight="1">
      <c r="A1201" s="12" t="s">
        <v>16903</v>
      </c>
      <c r="B1201" s="12" t="s">
        <v>16904</v>
      </c>
      <c r="C1201" s="12" t="s">
        <v>13190</v>
      </c>
      <c r="D1201" s="12" t="s">
        <v>16905</v>
      </c>
      <c r="E1201" s="12" t="s">
        <v>2430</v>
      </c>
      <c r="F1201" s="12" t="s">
        <v>1693</v>
      </c>
      <c r="G1201" s="12" t="s">
        <v>2446</v>
      </c>
      <c r="H1201" s="12" t="s">
        <v>1695</v>
      </c>
      <c r="I1201" s="12" t="s">
        <v>1696</v>
      </c>
      <c r="J1201" s="12" t="s">
        <v>1697</v>
      </c>
      <c r="K1201" s="12" t="s">
        <v>13217</v>
      </c>
      <c r="L1201" s="12" t="s">
        <v>1685</v>
      </c>
      <c r="M1201" s="12" t="s">
        <v>1211</v>
      </c>
      <c r="N1201" s="13">
        <f>M1202-RTOS_OFF_RX!$M1201</f>
        <v>0.00009259259259</v>
      </c>
      <c r="O1201" s="12">
        <f>SUM(LEN("CO_MQ135|"),LEN(RTOS_OFF_RX!$E1201),LEN(",Alcool_MQ135|"),LEN(RTOS_OFF_RX!$F1201),LEN(",CO2_MQ135|"),LEN(RTOS_OFF_RX!$G1201),LEN(",Toluen_MQ135|"),LEN(RTOS_OFF_RX!$H1201),LEN(",MH4_MQ135|"),LEN(RTOS_OFF_RX!$I1201),LEN(",Aceton_MQ135|"),LEN(RTOS_OFF_RX!$J1201),LEN(",O3_MQ131|"),LEN(RTOS_OFF_RX!$K1201))*8</f>
        <v>872</v>
      </c>
      <c r="P1201" s="16">
        <f>(RTOS_OFF_RX!$O1201/SUM(HOUR(RTOS_OFF_RX!$N1201)*3600,MINUTE(RTOS_OFF_RX!$N1201)*60,SECOND(RTOS_OFF_RX!$N1201)))</f>
        <v>109</v>
      </c>
      <c r="Q1201" s="14">
        <f>RTOS_OFF_TX!K1201</f>
        <v>0.00009259259259</v>
      </c>
      <c r="R1201" s="17">
        <f>RTOS_OFF_RX!$N1201-RTOS_OFF_RX!$Q1201</f>
        <v>0</v>
      </c>
      <c r="S1201" s="13">
        <f>RTOS_OFF_RX!$N1201-RTOS_ON_RX!$N1201</f>
        <v>-0.00002314814815</v>
      </c>
    </row>
    <row r="1202" ht="15.75" customHeight="1">
      <c r="A1202" s="12" t="s">
        <v>16906</v>
      </c>
      <c r="B1202" s="12" t="s">
        <v>16907</v>
      </c>
      <c r="C1202" s="12" t="s">
        <v>13190</v>
      </c>
      <c r="D1202" s="12" t="s">
        <v>16908</v>
      </c>
      <c r="E1202" s="12" t="s">
        <v>2441</v>
      </c>
      <c r="F1202" s="12" t="s">
        <v>2078</v>
      </c>
      <c r="G1202" s="12" t="s">
        <v>2167</v>
      </c>
      <c r="H1202" s="12" t="s">
        <v>1868</v>
      </c>
      <c r="I1202" s="12" t="s">
        <v>2507</v>
      </c>
      <c r="J1202" s="12" t="s">
        <v>1697</v>
      </c>
      <c r="K1202" s="12" t="s">
        <v>2155</v>
      </c>
      <c r="L1202" s="12" t="s">
        <v>1685</v>
      </c>
      <c r="M1202" s="12" t="s">
        <v>1212</v>
      </c>
      <c r="N1202" s="13">
        <f>M1203-RTOS_OFF_RX!$M1202</f>
        <v>0.00009259259259</v>
      </c>
      <c r="O1202" s="12">
        <f>SUM(LEN("CO_MQ135|"),LEN(RTOS_OFF_RX!$E1202),LEN(",Alcool_MQ135|"),LEN(RTOS_OFF_RX!$F1202),LEN(",CO2_MQ135|"),LEN(RTOS_OFF_RX!$G1202),LEN(",Toluen_MQ135|"),LEN(RTOS_OFF_RX!$H1202),LEN(",MH4_MQ135|"),LEN(RTOS_OFF_RX!$I1202),LEN(",Aceton_MQ135|"),LEN(RTOS_OFF_RX!$J1202),LEN(",O3_MQ131|"),LEN(RTOS_OFF_RX!$K1202))*8</f>
        <v>888</v>
      </c>
      <c r="P1202" s="16">
        <f>(RTOS_OFF_RX!$O1202/SUM(HOUR(RTOS_OFF_RX!$N1202)*3600,MINUTE(RTOS_OFF_RX!$N1202)*60,SECOND(RTOS_OFF_RX!$N1202)))</f>
        <v>111</v>
      </c>
      <c r="Q1202" s="14">
        <f>RTOS_OFF_TX!K1202</f>
        <v>0.0001967592593</v>
      </c>
      <c r="R1202" s="17">
        <f>RTOS_OFF_RX!$N1202-RTOS_OFF_RX!$Q1202</f>
        <v>-0.0001041666667</v>
      </c>
      <c r="S1202" s="13">
        <f>RTOS_OFF_RX!$N1202-RTOS_ON_RX!$N1202</f>
        <v>0.00003472222222</v>
      </c>
    </row>
    <row r="1203" ht="15.75" customHeight="1">
      <c r="A1203" s="12" t="s">
        <v>16909</v>
      </c>
      <c r="B1203" s="12" t="s">
        <v>16910</v>
      </c>
      <c r="C1203" s="12" t="s">
        <v>13190</v>
      </c>
      <c r="D1203" s="12" t="s">
        <v>10325</v>
      </c>
      <c r="E1203" s="12" t="s">
        <v>1918</v>
      </c>
      <c r="F1203" s="12" t="s">
        <v>1740</v>
      </c>
      <c r="G1203" s="12" t="s">
        <v>2769</v>
      </c>
      <c r="H1203" s="12" t="s">
        <v>1752</v>
      </c>
      <c r="I1203" s="12" t="s">
        <v>14857</v>
      </c>
      <c r="J1203" s="12" t="s">
        <v>1743</v>
      </c>
      <c r="K1203" s="12" t="s">
        <v>1965</v>
      </c>
      <c r="L1203" s="12" t="s">
        <v>1685</v>
      </c>
      <c r="M1203" s="12" t="s">
        <v>1213</v>
      </c>
      <c r="N1203" s="13">
        <f>M1204-RTOS_OFF_RX!$M1203</f>
        <v>0.00009259259259</v>
      </c>
      <c r="O1203" s="12">
        <f>SUM(LEN("CO_MQ135|"),LEN(RTOS_OFF_RX!$E1203),LEN(",Alcool_MQ135|"),LEN(RTOS_OFF_RX!$F1203),LEN(",CO2_MQ135|"),LEN(RTOS_OFF_RX!$G1203),LEN(",Toluen_MQ135|"),LEN(RTOS_OFF_RX!$H1203),LEN(",MH4_MQ135|"),LEN(RTOS_OFF_RX!$I1203),LEN(",Aceton_MQ135|"),LEN(RTOS_OFF_RX!$J1203),LEN(",O3_MQ131|"),LEN(RTOS_OFF_RX!$K1203))*8</f>
        <v>888</v>
      </c>
      <c r="P1203" s="16">
        <f>(RTOS_OFF_RX!$O1203/SUM(HOUR(RTOS_OFF_RX!$N1203)*3600,MINUTE(RTOS_OFF_RX!$N1203)*60,SECOND(RTOS_OFF_RX!$N1203)))</f>
        <v>111</v>
      </c>
      <c r="Q1203" s="14">
        <f>RTOS_OFF_TX!K1203</f>
        <v>0.0001041666667</v>
      </c>
      <c r="R1203" s="17">
        <f>RTOS_OFF_RX!$N1203-RTOS_OFF_RX!$Q1203</f>
        <v>-0.00001157407407</v>
      </c>
      <c r="S1203" s="13">
        <f>RTOS_OFF_RX!$N1203-RTOS_ON_RX!$N1203</f>
        <v>0.00003472222222</v>
      </c>
    </row>
    <row r="1204" ht="15.75" customHeight="1">
      <c r="A1204" s="12" t="s">
        <v>16911</v>
      </c>
      <c r="B1204" s="12" t="s">
        <v>16912</v>
      </c>
      <c r="C1204" s="12" t="s">
        <v>13190</v>
      </c>
      <c r="D1204" s="12" t="s">
        <v>16913</v>
      </c>
      <c r="E1204" s="12" t="s">
        <v>1813</v>
      </c>
      <c r="F1204" s="12" t="s">
        <v>1886</v>
      </c>
      <c r="G1204" s="12" t="s">
        <v>1705</v>
      </c>
      <c r="H1204" s="12" t="s">
        <v>1706</v>
      </c>
      <c r="I1204" s="12" t="s">
        <v>1829</v>
      </c>
      <c r="J1204" s="12" t="s">
        <v>1708</v>
      </c>
      <c r="K1204" s="12" t="s">
        <v>2699</v>
      </c>
      <c r="L1204" s="12" t="s">
        <v>1685</v>
      </c>
      <c r="M1204" s="12" t="s">
        <v>1214</v>
      </c>
      <c r="N1204" s="13">
        <f>M1205-RTOS_OFF_RX!$M1204</f>
        <v>0.0001851851852</v>
      </c>
      <c r="O1204" s="12">
        <f>SUM(LEN("CO_MQ135|"),LEN(RTOS_OFF_RX!$E1204),LEN(",Alcool_MQ135|"),LEN(RTOS_OFF_RX!$F1204),LEN(",CO2_MQ135|"),LEN(RTOS_OFF_RX!$G1204),LEN(",Toluen_MQ135|"),LEN(RTOS_OFF_RX!$H1204),LEN(",MH4_MQ135|"),LEN(RTOS_OFF_RX!$I1204),LEN(",Aceton_MQ135|"),LEN(RTOS_OFF_RX!$J1204),LEN(",O3_MQ131|"),LEN(RTOS_OFF_RX!$K1204))*8</f>
        <v>888</v>
      </c>
      <c r="P1204" s="16">
        <f>(RTOS_OFF_RX!$O1204/SUM(HOUR(RTOS_OFF_RX!$N1204)*3600,MINUTE(RTOS_OFF_RX!$N1204)*60,SECOND(RTOS_OFF_RX!$N1204)))</f>
        <v>55.5</v>
      </c>
      <c r="Q1204" s="14">
        <f>RTOS_OFF_TX!K1204</f>
        <v>0.00009259259259</v>
      </c>
      <c r="R1204" s="17">
        <f>RTOS_OFF_RX!$N1204-RTOS_OFF_RX!$Q1204</f>
        <v>0.00009259259259</v>
      </c>
      <c r="S1204" s="13">
        <f>RTOS_OFF_RX!$N1204-RTOS_ON_RX!$N1204</f>
        <v>0.0001273148148</v>
      </c>
    </row>
    <row r="1205" ht="15.75" customHeight="1">
      <c r="A1205" s="12" t="s">
        <v>16914</v>
      </c>
      <c r="B1205" s="12" t="s">
        <v>16915</v>
      </c>
      <c r="C1205" s="12" t="s">
        <v>13190</v>
      </c>
      <c r="D1205" s="12" t="s">
        <v>16916</v>
      </c>
      <c r="E1205" s="12" t="s">
        <v>2923</v>
      </c>
      <c r="F1205" s="12" t="s">
        <v>1693</v>
      </c>
      <c r="G1205" s="12" t="s">
        <v>1694</v>
      </c>
      <c r="H1205" s="12" t="s">
        <v>1695</v>
      </c>
      <c r="I1205" s="12" t="s">
        <v>14056</v>
      </c>
      <c r="J1205" s="12" t="s">
        <v>1697</v>
      </c>
      <c r="K1205" s="12" t="s">
        <v>2147</v>
      </c>
      <c r="L1205" s="12" t="s">
        <v>1685</v>
      </c>
      <c r="M1205" s="12" t="s">
        <v>1215</v>
      </c>
      <c r="N1205" s="13">
        <f>M1206-RTOS_OFF_RX!$M1205</f>
        <v>0.00009259259259</v>
      </c>
      <c r="O1205" s="12">
        <f>SUM(LEN("CO_MQ135|"),LEN(RTOS_OFF_RX!$E1205),LEN(",Alcool_MQ135|"),LEN(RTOS_OFF_RX!$F1205),LEN(",CO2_MQ135|"),LEN(RTOS_OFF_RX!$G1205),LEN(",Toluen_MQ135|"),LEN(RTOS_OFF_RX!$H1205),LEN(",MH4_MQ135|"),LEN(RTOS_OFF_RX!$I1205),LEN(",Aceton_MQ135|"),LEN(RTOS_OFF_RX!$J1205),LEN(",O3_MQ131|"),LEN(RTOS_OFF_RX!$K1205))*8</f>
        <v>872</v>
      </c>
      <c r="P1205" s="16">
        <f>(RTOS_OFF_RX!$O1205/SUM(HOUR(RTOS_OFF_RX!$N1205)*3600,MINUTE(RTOS_OFF_RX!$N1205)*60,SECOND(RTOS_OFF_RX!$N1205)))</f>
        <v>109</v>
      </c>
      <c r="Q1205" s="14">
        <f>RTOS_OFF_TX!K1205</f>
        <v>0.00009259259259</v>
      </c>
      <c r="R1205" s="17">
        <f>RTOS_OFF_RX!$N1205-RTOS_OFF_RX!$Q1205</f>
        <v>0</v>
      </c>
      <c r="S1205" s="13">
        <f>RTOS_OFF_RX!$N1205-RTOS_ON_RX!$N1205</f>
        <v>0.00003472222222</v>
      </c>
    </row>
    <row r="1206" ht="15.75" customHeight="1">
      <c r="A1206" s="12" t="s">
        <v>16917</v>
      </c>
      <c r="B1206" s="12" t="s">
        <v>16918</v>
      </c>
      <c r="C1206" s="12" t="s">
        <v>13190</v>
      </c>
      <c r="D1206" s="12" t="s">
        <v>16919</v>
      </c>
      <c r="E1206" s="12" t="s">
        <v>1749</v>
      </c>
      <c r="F1206" s="12" t="s">
        <v>1750</v>
      </c>
      <c r="G1206" s="12" t="s">
        <v>1751</v>
      </c>
      <c r="H1206" s="12" t="s">
        <v>1752</v>
      </c>
      <c r="I1206" s="12" t="s">
        <v>1980</v>
      </c>
      <c r="J1206" s="12" t="s">
        <v>1743</v>
      </c>
      <c r="K1206" s="12" t="s">
        <v>1679</v>
      </c>
      <c r="L1206" s="12" t="s">
        <v>1685</v>
      </c>
      <c r="M1206" s="12" t="s">
        <v>1216</v>
      </c>
      <c r="N1206" s="13">
        <f>M1207-RTOS_OFF_RX!$M1206</f>
        <v>0.00009259259259</v>
      </c>
      <c r="O1206" s="12">
        <f>SUM(LEN("CO_MQ135|"),LEN(RTOS_OFF_RX!$E1206),LEN(",Alcool_MQ135|"),LEN(RTOS_OFF_RX!$F1206),LEN(",CO2_MQ135|"),LEN(RTOS_OFF_RX!$G1206),LEN(",Toluen_MQ135|"),LEN(RTOS_OFF_RX!$H1206),LEN(",MH4_MQ135|"),LEN(RTOS_OFF_RX!$I1206),LEN(",Aceton_MQ135|"),LEN(RTOS_OFF_RX!$J1206),LEN(",O3_MQ131|"),LEN(RTOS_OFF_RX!$K1206))*8</f>
        <v>888</v>
      </c>
      <c r="P1206" s="16">
        <f>(RTOS_OFF_RX!$O1206/SUM(HOUR(RTOS_OFF_RX!$N1206)*3600,MINUTE(RTOS_OFF_RX!$N1206)*60,SECOND(RTOS_OFF_RX!$N1206)))</f>
        <v>111</v>
      </c>
      <c r="Q1206" s="14">
        <f>RTOS_OFF_TX!K1206</f>
        <v>0.00009259259259</v>
      </c>
      <c r="R1206" s="17">
        <f>RTOS_OFF_RX!$N1206-RTOS_OFF_RX!$Q1206</f>
        <v>0</v>
      </c>
      <c r="S1206" s="13">
        <f>RTOS_OFF_RX!$N1206-RTOS_ON_RX!$N1206</f>
        <v>-0.00002314814815</v>
      </c>
    </row>
    <row r="1207" ht="15.75" customHeight="1">
      <c r="A1207" s="12" t="s">
        <v>16920</v>
      </c>
      <c r="B1207" s="12" t="s">
        <v>16921</v>
      </c>
      <c r="C1207" s="12" t="s">
        <v>13190</v>
      </c>
      <c r="D1207" s="12" t="s">
        <v>10356</v>
      </c>
      <c r="E1207" s="12" t="s">
        <v>1739</v>
      </c>
      <c r="F1207" s="12" t="s">
        <v>1740</v>
      </c>
      <c r="G1207" s="12" t="s">
        <v>1741</v>
      </c>
      <c r="H1207" s="12" t="s">
        <v>1706</v>
      </c>
      <c r="I1207" s="12" t="s">
        <v>1742</v>
      </c>
      <c r="J1207" s="12" t="s">
        <v>1743</v>
      </c>
      <c r="K1207" s="12" t="s">
        <v>2829</v>
      </c>
      <c r="L1207" s="12" t="s">
        <v>1685</v>
      </c>
      <c r="M1207" s="12" t="s">
        <v>1217</v>
      </c>
      <c r="N1207" s="13">
        <f>M1208-RTOS_OFF_RX!$M1207</f>
        <v>0.00009259259259</v>
      </c>
      <c r="O1207" s="12">
        <f>SUM(LEN("CO_MQ135|"),LEN(RTOS_OFF_RX!$E1207),LEN(",Alcool_MQ135|"),LEN(RTOS_OFF_RX!$F1207),LEN(",CO2_MQ135|"),LEN(RTOS_OFF_RX!$G1207),LEN(",Toluen_MQ135|"),LEN(RTOS_OFF_RX!$H1207),LEN(",MH4_MQ135|"),LEN(RTOS_OFF_RX!$I1207),LEN(",Aceton_MQ135|"),LEN(RTOS_OFF_RX!$J1207),LEN(",O3_MQ131|"),LEN(RTOS_OFF_RX!$K1207))*8</f>
        <v>888</v>
      </c>
      <c r="P1207" s="16">
        <f>(RTOS_OFF_RX!$O1207/SUM(HOUR(RTOS_OFF_RX!$N1207)*3600,MINUTE(RTOS_OFF_RX!$N1207)*60,SECOND(RTOS_OFF_RX!$N1207)))</f>
        <v>111</v>
      </c>
      <c r="Q1207" s="14">
        <f>RTOS_OFF_TX!K1207</f>
        <v>0.0001967592593</v>
      </c>
      <c r="R1207" s="17">
        <f>RTOS_OFF_RX!$N1207-RTOS_OFF_RX!$Q1207</f>
        <v>-0.0001041666667</v>
      </c>
      <c r="S1207" s="13">
        <f>RTOS_OFF_RX!$N1207-RTOS_ON_RX!$N1207</f>
        <v>-0.00002314814815</v>
      </c>
    </row>
    <row r="1208" ht="15.75" customHeight="1">
      <c r="A1208" s="12" t="s">
        <v>16922</v>
      </c>
      <c r="B1208" s="12" t="s">
        <v>16923</v>
      </c>
      <c r="C1208" s="12" t="s">
        <v>13190</v>
      </c>
      <c r="D1208" s="12" t="s">
        <v>16924</v>
      </c>
      <c r="E1208" s="12" t="s">
        <v>1749</v>
      </c>
      <c r="F1208" s="12" t="s">
        <v>1750</v>
      </c>
      <c r="G1208" s="12" t="s">
        <v>1751</v>
      </c>
      <c r="H1208" s="12" t="s">
        <v>1752</v>
      </c>
      <c r="I1208" s="12" t="s">
        <v>1980</v>
      </c>
      <c r="J1208" s="12" t="s">
        <v>1743</v>
      </c>
      <c r="K1208" s="12" t="s">
        <v>2008</v>
      </c>
      <c r="L1208" s="12" t="s">
        <v>1685</v>
      </c>
      <c r="M1208" s="12" t="s">
        <v>1218</v>
      </c>
      <c r="N1208" s="13">
        <f>M1209-RTOS_OFF_RX!$M1208</f>
        <v>0.0001851851852</v>
      </c>
      <c r="O1208" s="12">
        <f>SUM(LEN("CO_MQ135|"),LEN(RTOS_OFF_RX!$E1208),LEN(",Alcool_MQ135|"),LEN(RTOS_OFF_RX!$F1208),LEN(",CO2_MQ135|"),LEN(RTOS_OFF_RX!$G1208),LEN(",Toluen_MQ135|"),LEN(RTOS_OFF_RX!$H1208),LEN(",MH4_MQ135|"),LEN(RTOS_OFF_RX!$I1208),LEN(",Aceton_MQ135|"),LEN(RTOS_OFF_RX!$J1208),LEN(",O3_MQ131|"),LEN(RTOS_OFF_RX!$K1208))*8</f>
        <v>888</v>
      </c>
      <c r="P1208" s="16">
        <f>(RTOS_OFF_RX!$O1208/SUM(HOUR(RTOS_OFF_RX!$N1208)*3600,MINUTE(RTOS_OFF_RX!$N1208)*60,SECOND(RTOS_OFF_RX!$N1208)))</f>
        <v>55.5</v>
      </c>
      <c r="Q1208" s="14">
        <f>RTOS_OFF_TX!K1208</f>
        <v>0.0001041666667</v>
      </c>
      <c r="R1208" s="17">
        <f>RTOS_OFF_RX!$N1208-RTOS_OFF_RX!$Q1208</f>
        <v>0.00008101851852</v>
      </c>
      <c r="S1208" s="13">
        <f>RTOS_OFF_RX!$N1208-RTOS_ON_RX!$N1208</f>
        <v>0.0001273148148</v>
      </c>
    </row>
    <row r="1209" ht="15.75" customHeight="1">
      <c r="A1209" s="12" t="s">
        <v>16925</v>
      </c>
      <c r="B1209" s="12" t="s">
        <v>16926</v>
      </c>
      <c r="C1209" s="12" t="s">
        <v>13190</v>
      </c>
      <c r="D1209" s="12" t="s">
        <v>16927</v>
      </c>
      <c r="E1209" s="12" t="s">
        <v>1892</v>
      </c>
      <c r="F1209" s="12" t="s">
        <v>1704</v>
      </c>
      <c r="G1209" s="12" t="s">
        <v>1893</v>
      </c>
      <c r="H1209" s="12" t="s">
        <v>1706</v>
      </c>
      <c r="I1209" s="12" t="s">
        <v>1894</v>
      </c>
      <c r="J1209" s="12" t="s">
        <v>1743</v>
      </c>
      <c r="K1209" s="12" t="s">
        <v>13352</v>
      </c>
      <c r="L1209" s="12" t="s">
        <v>1685</v>
      </c>
      <c r="M1209" s="12" t="s">
        <v>1219</v>
      </c>
      <c r="N1209" s="13">
        <f>M1210-RTOS_OFF_RX!$M1209</f>
        <v>0.00009259259259</v>
      </c>
      <c r="O1209" s="12">
        <f>SUM(LEN("CO_MQ135|"),LEN(RTOS_OFF_RX!$E1209),LEN(",Alcool_MQ135|"),LEN(RTOS_OFF_RX!$F1209),LEN(",CO2_MQ135|"),LEN(RTOS_OFF_RX!$G1209),LEN(",Toluen_MQ135|"),LEN(RTOS_OFF_RX!$H1209),LEN(",MH4_MQ135|"),LEN(RTOS_OFF_RX!$I1209),LEN(",Aceton_MQ135|"),LEN(RTOS_OFF_RX!$J1209),LEN(",O3_MQ131|"),LEN(RTOS_OFF_RX!$K1209))*8</f>
        <v>888</v>
      </c>
      <c r="P1209" s="16">
        <f>(RTOS_OFF_RX!$O1209/SUM(HOUR(RTOS_OFF_RX!$N1209)*3600,MINUTE(RTOS_OFF_RX!$N1209)*60,SECOND(RTOS_OFF_RX!$N1209)))</f>
        <v>111</v>
      </c>
      <c r="Q1209" s="14">
        <f>RTOS_OFF_TX!K1209</f>
        <v>0.00009259259259</v>
      </c>
      <c r="R1209" s="17">
        <f>RTOS_OFF_RX!$N1209-RTOS_OFF_RX!$Q1209</f>
        <v>0</v>
      </c>
      <c r="S1209" s="13">
        <f>RTOS_OFF_RX!$N1209-RTOS_ON_RX!$N1209</f>
        <v>0.00003472222222</v>
      </c>
    </row>
    <row r="1210" ht="15.75" customHeight="1">
      <c r="A1210" s="12" t="s">
        <v>16928</v>
      </c>
      <c r="B1210" s="12" t="s">
        <v>16929</v>
      </c>
      <c r="C1210" s="12" t="s">
        <v>13190</v>
      </c>
      <c r="D1210" s="12" t="s">
        <v>16930</v>
      </c>
      <c r="E1210" s="12" t="s">
        <v>1892</v>
      </c>
      <c r="F1210" s="12" t="s">
        <v>1704</v>
      </c>
      <c r="G1210" s="12" t="s">
        <v>1893</v>
      </c>
      <c r="H1210" s="12" t="s">
        <v>1706</v>
      </c>
      <c r="I1210" s="12" t="s">
        <v>1894</v>
      </c>
      <c r="J1210" s="12" t="s">
        <v>1743</v>
      </c>
      <c r="K1210" s="12" t="s">
        <v>13478</v>
      </c>
      <c r="L1210" s="12" t="s">
        <v>1685</v>
      </c>
      <c r="M1210" s="12" t="s">
        <v>1220</v>
      </c>
      <c r="N1210" s="13">
        <f>M1211-RTOS_OFF_RX!$M1210</f>
        <v>0.00009259259259</v>
      </c>
      <c r="O1210" s="12">
        <f>SUM(LEN("CO_MQ135|"),LEN(RTOS_OFF_RX!$E1210),LEN(",Alcool_MQ135|"),LEN(RTOS_OFF_RX!$F1210),LEN(",CO2_MQ135|"),LEN(RTOS_OFF_RX!$G1210),LEN(",Toluen_MQ135|"),LEN(RTOS_OFF_RX!$H1210),LEN(",MH4_MQ135|"),LEN(RTOS_OFF_RX!$I1210),LEN(",Aceton_MQ135|"),LEN(RTOS_OFF_RX!$J1210),LEN(",O3_MQ131|"),LEN(RTOS_OFF_RX!$K1210))*8</f>
        <v>880</v>
      </c>
      <c r="P1210" s="16">
        <f>(RTOS_OFF_RX!$O1210/SUM(HOUR(RTOS_OFF_RX!$N1210)*3600,MINUTE(RTOS_OFF_RX!$N1210)*60,SECOND(RTOS_OFF_RX!$N1210)))</f>
        <v>110</v>
      </c>
      <c r="Q1210" s="14">
        <f>RTOS_OFF_TX!K1210</f>
        <v>0.00009259259259</v>
      </c>
      <c r="R1210" s="17">
        <f>RTOS_OFF_RX!$N1210-RTOS_OFF_RX!$Q1210</f>
        <v>0</v>
      </c>
      <c r="S1210" s="13">
        <f>RTOS_OFF_RX!$N1210-RTOS_ON_RX!$N1210</f>
        <v>0.00003472222222</v>
      </c>
    </row>
    <row r="1211" ht="15.75" customHeight="1">
      <c r="A1211" s="12" t="s">
        <v>16931</v>
      </c>
      <c r="B1211" s="12" t="s">
        <v>16932</v>
      </c>
      <c r="C1211" s="12" t="s">
        <v>13190</v>
      </c>
      <c r="D1211" s="12" t="s">
        <v>10387</v>
      </c>
      <c r="E1211" s="12" t="s">
        <v>2513</v>
      </c>
      <c r="F1211" s="12" t="s">
        <v>2028</v>
      </c>
      <c r="G1211" s="12" t="s">
        <v>3524</v>
      </c>
      <c r="H1211" s="12" t="s">
        <v>1781</v>
      </c>
      <c r="I1211" s="12" t="s">
        <v>14770</v>
      </c>
      <c r="J1211" s="12" t="s">
        <v>1723</v>
      </c>
      <c r="K1211" s="12" t="s">
        <v>1830</v>
      </c>
      <c r="L1211" s="12" t="s">
        <v>1685</v>
      </c>
      <c r="M1211" s="12" t="s">
        <v>1221</v>
      </c>
      <c r="N1211" s="13">
        <f>M1212-RTOS_OFF_RX!$M1211</f>
        <v>0.00009259259259</v>
      </c>
      <c r="O1211" s="12">
        <f>SUM(LEN("CO_MQ135|"),LEN(RTOS_OFF_RX!$E1211),LEN(",Alcool_MQ135|"),LEN(RTOS_OFF_RX!$F1211),LEN(",CO2_MQ135|"),LEN(RTOS_OFF_RX!$G1211),LEN(",Toluen_MQ135|"),LEN(RTOS_OFF_RX!$H1211),LEN(",MH4_MQ135|"),LEN(RTOS_OFF_RX!$I1211),LEN(",Aceton_MQ135|"),LEN(RTOS_OFF_RX!$J1211),LEN(",O3_MQ131|"),LEN(RTOS_OFF_RX!$K1211))*8</f>
        <v>880</v>
      </c>
      <c r="P1211" s="16">
        <f>(RTOS_OFF_RX!$O1211/SUM(HOUR(RTOS_OFF_RX!$N1211)*3600,MINUTE(RTOS_OFF_RX!$N1211)*60,SECOND(RTOS_OFF_RX!$N1211)))</f>
        <v>110</v>
      </c>
      <c r="Q1211" s="14">
        <f>RTOS_OFF_TX!K1211</f>
        <v>0.0001041666667</v>
      </c>
      <c r="R1211" s="17">
        <f>RTOS_OFF_RX!$N1211-RTOS_OFF_RX!$Q1211</f>
        <v>-0.00001157407407</v>
      </c>
      <c r="S1211" s="13">
        <f>RTOS_OFF_RX!$N1211-RTOS_ON_RX!$N1211</f>
        <v>0.00003472222222</v>
      </c>
    </row>
    <row r="1212" ht="15.75" customHeight="1">
      <c r="A1212" s="12" t="s">
        <v>16933</v>
      </c>
      <c r="B1212" s="12" t="s">
        <v>16934</v>
      </c>
      <c r="C1212" s="12" t="s">
        <v>13190</v>
      </c>
      <c r="D1212" s="12" t="s">
        <v>16935</v>
      </c>
      <c r="E1212" s="12" t="s">
        <v>2306</v>
      </c>
      <c r="F1212" s="12" t="s">
        <v>1779</v>
      </c>
      <c r="G1212" s="12" t="s">
        <v>1780</v>
      </c>
      <c r="H1212" s="12" t="s">
        <v>1868</v>
      </c>
      <c r="I1212" s="12" t="s">
        <v>1782</v>
      </c>
      <c r="J1212" s="12" t="s">
        <v>1783</v>
      </c>
      <c r="K1212" s="12" t="s">
        <v>1966</v>
      </c>
      <c r="L1212" s="12" t="s">
        <v>1685</v>
      </c>
      <c r="M1212" s="12" t="s">
        <v>1222</v>
      </c>
      <c r="N1212" s="13">
        <f>M1213-RTOS_OFF_RX!$M1212</f>
        <v>0.0001967592593</v>
      </c>
      <c r="O1212" s="12">
        <f>SUM(LEN("CO_MQ135|"),LEN(RTOS_OFF_RX!$E1212),LEN(",Alcool_MQ135|"),LEN(RTOS_OFF_RX!$F1212),LEN(",CO2_MQ135|"),LEN(RTOS_OFF_RX!$G1212),LEN(",Toluen_MQ135|"),LEN(RTOS_OFF_RX!$H1212),LEN(",MH4_MQ135|"),LEN(RTOS_OFF_RX!$I1212),LEN(",Aceton_MQ135|"),LEN(RTOS_OFF_RX!$J1212),LEN(",O3_MQ131|"),LEN(RTOS_OFF_RX!$K1212))*8</f>
        <v>888</v>
      </c>
      <c r="P1212" s="16">
        <f>(RTOS_OFF_RX!$O1212/SUM(HOUR(RTOS_OFF_RX!$N1212)*3600,MINUTE(RTOS_OFF_RX!$N1212)*60,SECOND(RTOS_OFF_RX!$N1212)))</f>
        <v>52.23529412</v>
      </c>
      <c r="Q1212" s="14">
        <f>RTOS_OFF_TX!K1212</f>
        <v>0.00009259259259</v>
      </c>
      <c r="R1212" s="17">
        <f>RTOS_OFF_RX!$N1212-RTOS_OFF_RX!$Q1212</f>
        <v>0.0001041666667</v>
      </c>
      <c r="S1212" s="13">
        <f>RTOS_OFF_RX!$N1212-RTOS_ON_RX!$N1212</f>
        <v>0.0001388888889</v>
      </c>
    </row>
    <row r="1213" ht="15.75" customHeight="1">
      <c r="A1213" s="12" t="s">
        <v>16936</v>
      </c>
      <c r="B1213" s="12" t="s">
        <v>16937</v>
      </c>
      <c r="C1213" s="12" t="s">
        <v>13190</v>
      </c>
      <c r="D1213" s="12" t="s">
        <v>10402</v>
      </c>
      <c r="E1213" s="12" t="s">
        <v>2119</v>
      </c>
      <c r="F1213" s="12" t="s">
        <v>1886</v>
      </c>
      <c r="G1213" s="12" t="s">
        <v>1887</v>
      </c>
      <c r="H1213" s="12" t="s">
        <v>1706</v>
      </c>
      <c r="I1213" s="12" t="s">
        <v>14303</v>
      </c>
      <c r="J1213" s="12" t="s">
        <v>1708</v>
      </c>
      <c r="K1213" s="12" t="s">
        <v>1684</v>
      </c>
      <c r="L1213" s="12" t="s">
        <v>1685</v>
      </c>
      <c r="M1213" s="12" t="s">
        <v>1223</v>
      </c>
      <c r="N1213" s="13">
        <f>M1214-RTOS_OFF_RX!$M1213</f>
        <v>0.00008101851852</v>
      </c>
      <c r="O1213" s="12">
        <f>SUM(LEN("CO_MQ135|"),LEN(RTOS_OFF_RX!$E1213),LEN(",Alcool_MQ135|"),LEN(RTOS_OFF_RX!$F1213),LEN(",CO2_MQ135|"),LEN(RTOS_OFF_RX!$G1213),LEN(",Toluen_MQ135|"),LEN(RTOS_OFF_RX!$H1213),LEN(",MH4_MQ135|"),LEN(RTOS_OFF_RX!$I1213),LEN(",Aceton_MQ135|"),LEN(RTOS_OFF_RX!$J1213),LEN(",O3_MQ131|"),LEN(RTOS_OFF_RX!$K1213))*8</f>
        <v>888</v>
      </c>
      <c r="P1213" s="16">
        <f>(RTOS_OFF_RX!$O1213/SUM(HOUR(RTOS_OFF_RX!$N1213)*3600,MINUTE(RTOS_OFF_RX!$N1213)*60,SECOND(RTOS_OFF_RX!$N1213)))</f>
        <v>126.8571429</v>
      </c>
      <c r="Q1213" s="14">
        <f>RTOS_OFF_TX!K1213</f>
        <v>0.00009259259259</v>
      </c>
      <c r="R1213" s="17">
        <f>RTOS_OFF_RX!$N1213-RTOS_OFF_RX!$Q1213</f>
        <v>-0.00001157407407</v>
      </c>
      <c r="S1213" s="13">
        <f>RTOS_OFF_RX!$N1213-RTOS_ON_RX!$N1213</f>
        <v>0.00002314814815</v>
      </c>
    </row>
    <row r="1214" ht="15.75" customHeight="1">
      <c r="A1214" s="12" t="s">
        <v>16938</v>
      </c>
      <c r="B1214" s="12" t="s">
        <v>16939</v>
      </c>
      <c r="C1214" s="12" t="s">
        <v>13190</v>
      </c>
      <c r="D1214" s="12" t="s">
        <v>16940</v>
      </c>
      <c r="E1214" s="12" t="s">
        <v>1850</v>
      </c>
      <c r="F1214" s="12" t="s">
        <v>1679</v>
      </c>
      <c r="G1214" s="12" t="s">
        <v>1680</v>
      </c>
      <c r="H1214" s="12" t="s">
        <v>1681</v>
      </c>
      <c r="I1214" s="12" t="s">
        <v>1682</v>
      </c>
      <c r="J1214" s="12" t="s">
        <v>1683</v>
      </c>
      <c r="K1214" s="12" t="s">
        <v>2155</v>
      </c>
      <c r="L1214" s="12" t="s">
        <v>1685</v>
      </c>
      <c r="M1214" s="12" t="s">
        <v>1224</v>
      </c>
      <c r="N1214" s="13">
        <f>M1215-RTOS_OFF_RX!$M1214</f>
        <v>0.0001041666667</v>
      </c>
      <c r="O1214" s="12">
        <f>SUM(LEN("CO_MQ135|"),LEN(RTOS_OFF_RX!$E1214),LEN(",Alcool_MQ135|"),LEN(RTOS_OFF_RX!$F1214),LEN(",CO2_MQ135|"),LEN(RTOS_OFF_RX!$G1214),LEN(",Toluen_MQ135|"),LEN(RTOS_OFF_RX!$H1214),LEN(",MH4_MQ135|"),LEN(RTOS_OFF_RX!$I1214),LEN(",Aceton_MQ135|"),LEN(RTOS_OFF_RX!$J1214),LEN(",O3_MQ131|"),LEN(RTOS_OFF_RX!$K1214))*8</f>
        <v>888</v>
      </c>
      <c r="P1214" s="16">
        <f>(RTOS_OFF_RX!$O1214/SUM(HOUR(RTOS_OFF_RX!$N1214)*3600,MINUTE(RTOS_OFF_RX!$N1214)*60,SECOND(RTOS_OFF_RX!$N1214)))</f>
        <v>98.66666667</v>
      </c>
      <c r="Q1214" s="14">
        <f>RTOS_OFF_TX!K1214</f>
        <v>0.0005324074074</v>
      </c>
      <c r="R1214" s="17">
        <f>RTOS_OFF_RX!$N1214-RTOS_OFF_RX!$Q1214</f>
        <v>-0.0004282407407</v>
      </c>
      <c r="S1214" s="13">
        <f>RTOS_OFF_RX!$N1214-RTOS_ON_RX!$N1214</f>
        <v>-0.00002314814815</v>
      </c>
    </row>
    <row r="1215" ht="15.75" customHeight="1">
      <c r="A1215" s="12" t="s">
        <v>16941</v>
      </c>
      <c r="B1215" s="12" t="s">
        <v>16942</v>
      </c>
      <c r="C1215" s="12" t="s">
        <v>13190</v>
      </c>
      <c r="D1215" s="12" t="s">
        <v>16943</v>
      </c>
      <c r="E1215" s="12" t="s">
        <v>1892</v>
      </c>
      <c r="F1215" s="12" t="s">
        <v>1704</v>
      </c>
      <c r="G1215" s="12" t="s">
        <v>1893</v>
      </c>
      <c r="H1215" s="12" t="s">
        <v>1706</v>
      </c>
      <c r="I1215" s="12" t="s">
        <v>1894</v>
      </c>
      <c r="J1215" s="12" t="s">
        <v>1743</v>
      </c>
      <c r="K1215" s="12" t="s">
        <v>2155</v>
      </c>
      <c r="L1215" s="12" t="s">
        <v>1685</v>
      </c>
      <c r="M1215" s="12" t="s">
        <v>1225</v>
      </c>
      <c r="N1215" s="13">
        <f>M1216-RTOS_OFF_RX!$M1215</f>
        <v>0.00009259259259</v>
      </c>
      <c r="O1215" s="12">
        <f>SUM(LEN("CO_MQ135|"),LEN(RTOS_OFF_RX!$E1215),LEN(",Alcool_MQ135|"),LEN(RTOS_OFF_RX!$F1215),LEN(",CO2_MQ135|"),LEN(RTOS_OFF_RX!$G1215),LEN(",Toluen_MQ135|"),LEN(RTOS_OFF_RX!$H1215),LEN(",MH4_MQ135|"),LEN(RTOS_OFF_RX!$I1215),LEN(",Aceton_MQ135|"),LEN(RTOS_OFF_RX!$J1215),LEN(",O3_MQ131|"),LEN(RTOS_OFF_RX!$K1215))*8</f>
        <v>888</v>
      </c>
      <c r="P1215" s="16">
        <f>(RTOS_OFF_RX!$O1215/SUM(HOUR(RTOS_OFF_RX!$N1215)*3600,MINUTE(RTOS_OFF_RX!$N1215)*60,SECOND(RTOS_OFF_RX!$N1215)))</f>
        <v>111</v>
      </c>
      <c r="Q1215" s="14">
        <f>RTOS_OFF_TX!K1215</f>
        <v>0.00009259259259</v>
      </c>
      <c r="R1215" s="17">
        <f>RTOS_OFF_RX!$N1215-RTOS_OFF_RX!$Q1215</f>
        <v>0</v>
      </c>
      <c r="S1215" s="13">
        <f>RTOS_OFF_RX!$N1215-RTOS_ON_RX!$N1215</f>
        <v>0.00003472222222</v>
      </c>
    </row>
    <row r="1216" ht="15.75" customHeight="1">
      <c r="A1216" s="12" t="s">
        <v>16944</v>
      </c>
      <c r="B1216" s="12" t="s">
        <v>16945</v>
      </c>
      <c r="C1216" s="12" t="s">
        <v>13190</v>
      </c>
      <c r="D1216" s="12" t="s">
        <v>16946</v>
      </c>
      <c r="E1216" s="12" t="s">
        <v>1918</v>
      </c>
      <c r="F1216" s="12" t="s">
        <v>1740</v>
      </c>
      <c r="G1216" s="12" t="s">
        <v>2769</v>
      </c>
      <c r="H1216" s="12" t="s">
        <v>1752</v>
      </c>
      <c r="I1216" s="12" t="s">
        <v>14857</v>
      </c>
      <c r="J1216" s="12" t="s">
        <v>1743</v>
      </c>
      <c r="K1216" s="12" t="s">
        <v>1955</v>
      </c>
      <c r="L1216" s="12" t="s">
        <v>1685</v>
      </c>
      <c r="M1216" s="12" t="s">
        <v>1226</v>
      </c>
      <c r="N1216" s="13">
        <f>M1217-RTOS_OFF_RX!$M1216</f>
        <v>0.0001851851852</v>
      </c>
      <c r="O1216" s="12">
        <f>SUM(LEN("CO_MQ135|"),LEN(RTOS_OFF_RX!$E1216),LEN(",Alcool_MQ135|"),LEN(RTOS_OFF_RX!$F1216),LEN(",CO2_MQ135|"),LEN(RTOS_OFF_RX!$G1216),LEN(",Toluen_MQ135|"),LEN(RTOS_OFF_RX!$H1216),LEN(",MH4_MQ135|"),LEN(RTOS_OFF_RX!$I1216),LEN(",Aceton_MQ135|"),LEN(RTOS_OFF_RX!$J1216),LEN(",O3_MQ131|"),LEN(RTOS_OFF_RX!$K1216))*8</f>
        <v>888</v>
      </c>
      <c r="P1216" s="16">
        <f>(RTOS_OFF_RX!$O1216/SUM(HOUR(RTOS_OFF_RX!$N1216)*3600,MINUTE(RTOS_OFF_RX!$N1216)*60,SECOND(RTOS_OFF_RX!$N1216)))</f>
        <v>55.5</v>
      </c>
      <c r="Q1216" s="14">
        <f>RTOS_OFF_TX!K1216</f>
        <v>0.0002083333333</v>
      </c>
      <c r="R1216" s="17">
        <f>RTOS_OFF_RX!$N1216-RTOS_OFF_RX!$Q1216</f>
        <v>-0.00002314814815</v>
      </c>
      <c r="S1216" s="13">
        <f>RTOS_OFF_RX!$N1216-RTOS_ON_RX!$N1216</f>
        <v>0.0001273148148</v>
      </c>
    </row>
    <row r="1217" ht="15.75" customHeight="1">
      <c r="A1217" s="12" t="s">
        <v>16947</v>
      </c>
      <c r="B1217" s="12" t="s">
        <v>16948</v>
      </c>
      <c r="C1217" s="12" t="s">
        <v>13190</v>
      </c>
      <c r="D1217" s="12" t="s">
        <v>16949</v>
      </c>
      <c r="E1217" s="12" t="s">
        <v>2378</v>
      </c>
      <c r="F1217" s="12" t="s">
        <v>1900</v>
      </c>
      <c r="G1217" s="12" t="s">
        <v>1901</v>
      </c>
      <c r="H1217" s="12" t="s">
        <v>1752</v>
      </c>
      <c r="I1217" s="12" t="s">
        <v>2124</v>
      </c>
      <c r="J1217" s="12" t="s">
        <v>1683</v>
      </c>
      <c r="K1217" s="12" t="s">
        <v>7818</v>
      </c>
      <c r="L1217" s="12" t="s">
        <v>1685</v>
      </c>
      <c r="M1217" s="12" t="s">
        <v>1227</v>
      </c>
      <c r="N1217" s="13">
        <f>M1218-RTOS_OFF_RX!$M1217</f>
        <v>0.00009259259259</v>
      </c>
      <c r="O1217" s="12">
        <f>SUM(LEN("CO_MQ135|"),LEN(RTOS_OFF_RX!$E1217),LEN(",Alcool_MQ135|"),LEN(RTOS_OFF_RX!$F1217),LEN(",CO2_MQ135|"),LEN(RTOS_OFF_RX!$G1217),LEN(",Toluen_MQ135|"),LEN(RTOS_OFF_RX!$H1217),LEN(",MH4_MQ135|"),LEN(RTOS_OFF_RX!$I1217),LEN(",Aceton_MQ135|"),LEN(RTOS_OFF_RX!$J1217),LEN(",O3_MQ131|"),LEN(RTOS_OFF_RX!$K1217))*8</f>
        <v>880</v>
      </c>
      <c r="P1217" s="16">
        <f>(RTOS_OFF_RX!$O1217/SUM(HOUR(RTOS_OFF_RX!$N1217)*3600,MINUTE(RTOS_OFF_RX!$N1217)*60,SECOND(RTOS_OFF_RX!$N1217)))</f>
        <v>110</v>
      </c>
      <c r="Q1217" s="14">
        <f>RTOS_OFF_TX!K1217</f>
        <v>0.0001041666667</v>
      </c>
      <c r="R1217" s="17">
        <f>RTOS_OFF_RX!$N1217-RTOS_OFF_RX!$Q1217</f>
        <v>-0.00001157407407</v>
      </c>
      <c r="S1217" s="13">
        <f>RTOS_OFF_RX!$N1217-RTOS_ON_RX!$N1217</f>
        <v>0.00003472222222</v>
      </c>
    </row>
    <row r="1218" ht="15.75" customHeight="1">
      <c r="A1218" s="12" t="s">
        <v>16950</v>
      </c>
      <c r="B1218" s="12" t="s">
        <v>16951</v>
      </c>
      <c r="C1218" s="12" t="s">
        <v>13190</v>
      </c>
      <c r="D1218" s="12" t="s">
        <v>16952</v>
      </c>
      <c r="E1218" s="12" t="s">
        <v>2430</v>
      </c>
      <c r="F1218" s="12" t="s">
        <v>1693</v>
      </c>
      <c r="G1218" s="12" t="s">
        <v>2446</v>
      </c>
      <c r="H1218" s="12" t="s">
        <v>1695</v>
      </c>
      <c r="I1218" s="12" t="s">
        <v>1696</v>
      </c>
      <c r="J1218" s="12" t="s">
        <v>1697</v>
      </c>
      <c r="K1218" s="12" t="s">
        <v>1900</v>
      </c>
      <c r="L1218" s="12" t="s">
        <v>1685</v>
      </c>
      <c r="M1218" s="12" t="s">
        <v>1228</v>
      </c>
      <c r="N1218" s="13">
        <f>M1219-RTOS_OFF_RX!$M1218</f>
        <v>0.0001851851852</v>
      </c>
      <c r="O1218" s="12">
        <f>SUM(LEN("CO_MQ135|"),LEN(RTOS_OFF_RX!$E1218),LEN(",Alcool_MQ135|"),LEN(RTOS_OFF_RX!$F1218),LEN(",CO2_MQ135|"),LEN(RTOS_OFF_RX!$G1218),LEN(",Toluen_MQ135|"),LEN(RTOS_OFF_RX!$H1218),LEN(",MH4_MQ135|"),LEN(RTOS_OFF_RX!$I1218),LEN(",Aceton_MQ135|"),LEN(RTOS_OFF_RX!$J1218),LEN(",O3_MQ131|"),LEN(RTOS_OFF_RX!$K1218))*8</f>
        <v>880</v>
      </c>
      <c r="P1218" s="16">
        <f>(RTOS_OFF_RX!$O1218/SUM(HOUR(RTOS_OFF_RX!$N1218)*3600,MINUTE(RTOS_OFF_RX!$N1218)*60,SECOND(RTOS_OFF_RX!$N1218)))</f>
        <v>55</v>
      </c>
      <c r="Q1218" s="14">
        <f>RTOS_OFF_TX!K1218</f>
        <v>0.00009259259259</v>
      </c>
      <c r="R1218" s="17">
        <f>RTOS_OFF_RX!$N1218-RTOS_OFF_RX!$Q1218</f>
        <v>0.00009259259259</v>
      </c>
      <c r="S1218" s="13">
        <f>RTOS_OFF_RX!$N1218-RTOS_ON_RX!$N1218</f>
        <v>0.0001273148148</v>
      </c>
    </row>
    <row r="1219" ht="15.75" customHeight="1">
      <c r="A1219" s="12" t="s">
        <v>16953</v>
      </c>
      <c r="B1219" s="12" t="s">
        <v>16954</v>
      </c>
      <c r="C1219" s="12" t="s">
        <v>13190</v>
      </c>
      <c r="D1219" s="12" t="s">
        <v>16955</v>
      </c>
      <c r="E1219" s="12" t="s">
        <v>1771</v>
      </c>
      <c r="F1219" s="12" t="s">
        <v>2155</v>
      </c>
      <c r="G1219" s="12" t="s">
        <v>3436</v>
      </c>
      <c r="H1219" s="12" t="s">
        <v>1681</v>
      </c>
      <c r="I1219" s="12" t="s">
        <v>14842</v>
      </c>
      <c r="J1219" s="12" t="s">
        <v>1683</v>
      </c>
      <c r="K1219" s="12" t="s">
        <v>1693</v>
      </c>
      <c r="L1219" s="12" t="s">
        <v>1685</v>
      </c>
      <c r="M1219" s="12" t="s">
        <v>1229</v>
      </c>
      <c r="N1219" s="13">
        <f>M1220-RTOS_OFF_RX!$M1219</f>
        <v>0.0002777777778</v>
      </c>
      <c r="O1219" s="12">
        <f>SUM(LEN("CO_MQ135|"),LEN(RTOS_OFF_RX!$E1219),LEN(",Alcool_MQ135|"),LEN(RTOS_OFF_RX!$F1219),LEN(",CO2_MQ135|"),LEN(RTOS_OFF_RX!$G1219),LEN(",Toluen_MQ135|"),LEN(RTOS_OFF_RX!$H1219),LEN(",MH4_MQ135|"),LEN(RTOS_OFF_RX!$I1219),LEN(",Aceton_MQ135|"),LEN(RTOS_OFF_RX!$J1219),LEN(",O3_MQ131|"),LEN(RTOS_OFF_RX!$K1219))*8</f>
        <v>880</v>
      </c>
      <c r="P1219" s="16">
        <f>(RTOS_OFF_RX!$O1219/SUM(HOUR(RTOS_OFF_RX!$N1219)*3600,MINUTE(RTOS_OFF_RX!$N1219)*60,SECOND(RTOS_OFF_RX!$N1219)))</f>
        <v>36.66666667</v>
      </c>
      <c r="Q1219" s="14">
        <f>RTOS_OFF_TX!K1219</f>
        <v>0.00009259259259</v>
      </c>
      <c r="R1219" s="17">
        <f>RTOS_OFF_RX!$N1219-RTOS_OFF_RX!$Q1219</f>
        <v>0.0001851851852</v>
      </c>
      <c r="S1219" s="13">
        <f>RTOS_OFF_RX!$N1219-RTOS_ON_RX!$N1219</f>
        <v>0.0002199074074</v>
      </c>
    </row>
    <row r="1220" ht="15.75" customHeight="1">
      <c r="A1220" s="12" t="s">
        <v>16956</v>
      </c>
      <c r="B1220" s="12" t="s">
        <v>16957</v>
      </c>
      <c r="C1220" s="12" t="s">
        <v>13190</v>
      </c>
      <c r="D1220" s="12" t="s">
        <v>16958</v>
      </c>
      <c r="E1220" s="12" t="s">
        <v>2306</v>
      </c>
      <c r="F1220" s="12" t="s">
        <v>1779</v>
      </c>
      <c r="G1220" s="12" t="s">
        <v>1780</v>
      </c>
      <c r="H1220" s="12" t="s">
        <v>1868</v>
      </c>
      <c r="I1220" s="12" t="s">
        <v>1782</v>
      </c>
      <c r="J1220" s="12" t="s">
        <v>1783</v>
      </c>
      <c r="K1220" s="12" t="s">
        <v>2877</v>
      </c>
      <c r="L1220" s="12" t="s">
        <v>1685</v>
      </c>
      <c r="M1220" s="12" t="s">
        <v>1230</v>
      </c>
      <c r="N1220" s="13">
        <f>M1221-RTOS_OFF_RX!$M1220</f>
        <v>0.00009259259259</v>
      </c>
      <c r="O1220" s="12">
        <f>SUM(LEN("CO_MQ135|"),LEN(RTOS_OFF_RX!$E1220),LEN(",Alcool_MQ135|"),LEN(RTOS_OFF_RX!$F1220),LEN(",CO2_MQ135|"),LEN(RTOS_OFF_RX!$G1220),LEN(",Toluen_MQ135|"),LEN(RTOS_OFF_RX!$H1220),LEN(",MH4_MQ135|"),LEN(RTOS_OFF_RX!$I1220),LEN(",Aceton_MQ135|"),LEN(RTOS_OFF_RX!$J1220),LEN(",O3_MQ131|"),LEN(RTOS_OFF_RX!$K1220))*8</f>
        <v>888</v>
      </c>
      <c r="P1220" s="16">
        <f>(RTOS_OFF_RX!$O1220/SUM(HOUR(RTOS_OFF_RX!$N1220)*3600,MINUTE(RTOS_OFF_RX!$N1220)*60,SECOND(RTOS_OFF_RX!$N1220)))</f>
        <v>111</v>
      </c>
      <c r="Q1220" s="14">
        <f>RTOS_OFF_TX!K1220</f>
        <v>0.0001851851852</v>
      </c>
      <c r="R1220" s="17">
        <f>RTOS_OFF_RX!$N1220-RTOS_OFF_RX!$Q1220</f>
        <v>-0.00009259259259</v>
      </c>
      <c r="S1220" s="13">
        <f>RTOS_OFF_RX!$N1220-RTOS_ON_RX!$N1220</f>
        <v>0.00003472222222</v>
      </c>
    </row>
    <row r="1221" ht="15.75" customHeight="1">
      <c r="A1221" s="12" t="s">
        <v>16959</v>
      </c>
      <c r="B1221" s="12" t="s">
        <v>16960</v>
      </c>
      <c r="C1221" s="12" t="s">
        <v>13190</v>
      </c>
      <c r="D1221" s="12" t="s">
        <v>10465</v>
      </c>
      <c r="E1221" s="12" t="s">
        <v>2100</v>
      </c>
      <c r="F1221" s="12" t="s">
        <v>1704</v>
      </c>
      <c r="G1221" s="12" t="s">
        <v>1893</v>
      </c>
      <c r="H1221" s="12" t="s">
        <v>1706</v>
      </c>
      <c r="I1221" s="12" t="s">
        <v>1880</v>
      </c>
      <c r="J1221" s="12" t="s">
        <v>1743</v>
      </c>
      <c r="K1221" s="12" t="s">
        <v>1720</v>
      </c>
      <c r="L1221" s="12" t="s">
        <v>1685</v>
      </c>
      <c r="M1221" s="12" t="s">
        <v>1231</v>
      </c>
      <c r="N1221" s="13">
        <f>M1222-RTOS_OFF_RX!$M1221</f>
        <v>0.00009259259259</v>
      </c>
      <c r="O1221" s="12">
        <f>SUM(LEN("CO_MQ135|"),LEN(RTOS_OFF_RX!$E1221),LEN(",Alcool_MQ135|"),LEN(RTOS_OFF_RX!$F1221),LEN(",CO2_MQ135|"),LEN(RTOS_OFF_RX!$G1221),LEN(",Toluen_MQ135|"),LEN(RTOS_OFF_RX!$H1221),LEN(",MH4_MQ135|"),LEN(RTOS_OFF_RX!$I1221),LEN(",Aceton_MQ135|"),LEN(RTOS_OFF_RX!$J1221),LEN(",O3_MQ131|"),LEN(RTOS_OFF_RX!$K1221))*8</f>
        <v>880</v>
      </c>
      <c r="P1221" s="16">
        <f>(RTOS_OFF_RX!$O1221/SUM(HOUR(RTOS_OFF_RX!$N1221)*3600,MINUTE(RTOS_OFF_RX!$N1221)*60,SECOND(RTOS_OFF_RX!$N1221)))</f>
        <v>110</v>
      </c>
      <c r="Q1221" s="14">
        <f>RTOS_OFF_TX!K1221</f>
        <v>0.00009259259259</v>
      </c>
      <c r="R1221" s="17">
        <f>RTOS_OFF_RX!$N1221-RTOS_OFF_RX!$Q1221</f>
        <v>0</v>
      </c>
      <c r="S1221" s="13">
        <f>RTOS_OFF_RX!$N1221-RTOS_ON_RX!$N1221</f>
        <v>-0.00002314814815</v>
      </c>
    </row>
    <row r="1222" ht="15.75" customHeight="1">
      <c r="A1222" s="12" t="s">
        <v>16961</v>
      </c>
      <c r="B1222" s="12" t="s">
        <v>16962</v>
      </c>
      <c r="C1222" s="12" t="s">
        <v>13190</v>
      </c>
      <c r="D1222" s="12" t="s">
        <v>16963</v>
      </c>
      <c r="E1222" s="12" t="s">
        <v>1850</v>
      </c>
      <c r="F1222" s="12" t="s">
        <v>1679</v>
      </c>
      <c r="G1222" s="12" t="s">
        <v>1680</v>
      </c>
      <c r="H1222" s="12" t="s">
        <v>1681</v>
      </c>
      <c r="I1222" s="12" t="s">
        <v>1682</v>
      </c>
      <c r="J1222" s="12" t="s">
        <v>1683</v>
      </c>
      <c r="K1222" s="12" t="s">
        <v>13478</v>
      </c>
      <c r="L1222" s="12" t="s">
        <v>1685</v>
      </c>
      <c r="M1222" s="12" t="s">
        <v>1232</v>
      </c>
      <c r="N1222" s="13">
        <f>M1223-RTOS_OFF_RX!$M1222</f>
        <v>0.0001851851852</v>
      </c>
      <c r="O1222" s="12">
        <f>SUM(LEN("CO_MQ135|"),LEN(RTOS_OFF_RX!$E1222),LEN(",Alcool_MQ135|"),LEN(RTOS_OFF_RX!$F1222),LEN(",CO2_MQ135|"),LEN(RTOS_OFF_RX!$G1222),LEN(",Toluen_MQ135|"),LEN(RTOS_OFF_RX!$H1222),LEN(",MH4_MQ135|"),LEN(RTOS_OFF_RX!$I1222),LEN(",Aceton_MQ135|"),LEN(RTOS_OFF_RX!$J1222),LEN(",O3_MQ131|"),LEN(RTOS_OFF_RX!$K1222))*8</f>
        <v>880</v>
      </c>
      <c r="P1222" s="16">
        <f>(RTOS_OFF_RX!$O1222/SUM(HOUR(RTOS_OFF_RX!$N1222)*3600,MINUTE(RTOS_OFF_RX!$N1222)*60,SECOND(RTOS_OFF_RX!$N1222)))</f>
        <v>55</v>
      </c>
      <c r="Q1222" s="14">
        <f>RTOS_OFF_TX!K1222</f>
        <v>0.0002083333333</v>
      </c>
      <c r="R1222" s="17">
        <f>RTOS_OFF_RX!$N1222-RTOS_OFF_RX!$Q1222</f>
        <v>-0.00002314814815</v>
      </c>
      <c r="S1222" s="13">
        <f>RTOS_OFF_RX!$N1222-RTOS_ON_RX!$N1222</f>
        <v>0.0001273148148</v>
      </c>
    </row>
    <row r="1223" ht="15.75" customHeight="1">
      <c r="A1223" s="12" t="s">
        <v>16964</v>
      </c>
      <c r="B1223" s="12" t="s">
        <v>16965</v>
      </c>
      <c r="C1223" s="12" t="s">
        <v>13190</v>
      </c>
      <c r="D1223" s="12" t="s">
        <v>16966</v>
      </c>
      <c r="E1223" s="12" t="s">
        <v>1732</v>
      </c>
      <c r="F1223" s="12" t="s">
        <v>1750</v>
      </c>
      <c r="G1223" s="12" t="s">
        <v>1795</v>
      </c>
      <c r="H1223" s="12" t="s">
        <v>1752</v>
      </c>
      <c r="I1223" s="12" t="s">
        <v>1796</v>
      </c>
      <c r="J1223" s="12" t="s">
        <v>1743</v>
      </c>
      <c r="K1223" s="12" t="s">
        <v>3090</v>
      </c>
      <c r="L1223" s="12" t="s">
        <v>1685</v>
      </c>
      <c r="M1223" s="12" t="s">
        <v>1233</v>
      </c>
      <c r="N1223" s="13">
        <f>M1224-RTOS_OFF_RX!$M1223</f>
        <v>0.00009259259259</v>
      </c>
      <c r="O1223" s="12">
        <f>SUM(LEN("CO_MQ135|"),LEN(RTOS_OFF_RX!$E1223),LEN(",Alcool_MQ135|"),LEN(RTOS_OFF_RX!$F1223),LEN(",CO2_MQ135|"),LEN(RTOS_OFF_RX!$G1223),LEN(",Toluen_MQ135|"),LEN(RTOS_OFF_RX!$H1223),LEN(",MH4_MQ135|"),LEN(RTOS_OFF_RX!$I1223),LEN(",Aceton_MQ135|"),LEN(RTOS_OFF_RX!$J1223),LEN(",O3_MQ131|"),LEN(RTOS_OFF_RX!$K1223))*8</f>
        <v>872</v>
      </c>
      <c r="P1223" s="16">
        <f>(RTOS_OFF_RX!$O1223/SUM(HOUR(RTOS_OFF_RX!$N1223)*3600,MINUTE(RTOS_OFF_RX!$N1223)*60,SECOND(RTOS_OFF_RX!$N1223)))</f>
        <v>109</v>
      </c>
      <c r="Q1223" s="14">
        <f>RTOS_OFF_TX!K1223</f>
        <v>0.0001041666667</v>
      </c>
      <c r="R1223" s="17">
        <f>RTOS_OFF_RX!$N1223-RTOS_OFF_RX!$Q1223</f>
        <v>-0.00001157407407</v>
      </c>
      <c r="S1223" s="13">
        <f>RTOS_OFF_RX!$N1223-RTOS_ON_RX!$N1223</f>
        <v>0.00003472222222</v>
      </c>
    </row>
    <row r="1224" ht="15.75" customHeight="1">
      <c r="A1224" s="12" t="s">
        <v>16967</v>
      </c>
      <c r="B1224" s="12" t="s">
        <v>16968</v>
      </c>
      <c r="C1224" s="12" t="s">
        <v>13190</v>
      </c>
      <c r="D1224" s="12" t="s">
        <v>16969</v>
      </c>
      <c r="E1224" s="12" t="s">
        <v>2507</v>
      </c>
      <c r="F1224" s="12" t="s">
        <v>13227</v>
      </c>
      <c r="G1224" s="12" t="s">
        <v>2747</v>
      </c>
      <c r="H1224" s="12" t="s">
        <v>3778</v>
      </c>
      <c r="I1224" s="12" t="s">
        <v>14402</v>
      </c>
      <c r="J1224" s="12" t="s">
        <v>1731</v>
      </c>
      <c r="K1224" s="12" t="s">
        <v>1679</v>
      </c>
      <c r="L1224" s="12" t="s">
        <v>1685</v>
      </c>
      <c r="M1224" s="12" t="s">
        <v>1234</v>
      </c>
      <c r="N1224" s="13">
        <f>M1225-RTOS_OFF_RX!$M1224</f>
        <v>0.00009259259259</v>
      </c>
      <c r="O1224" s="12">
        <f>SUM(LEN("CO_MQ135|"),LEN(RTOS_OFF_RX!$E1224),LEN(",Alcool_MQ135|"),LEN(RTOS_OFF_RX!$F1224),LEN(",CO2_MQ135|"),LEN(RTOS_OFF_RX!$G1224),LEN(",Toluen_MQ135|"),LEN(RTOS_OFF_RX!$H1224),LEN(",MH4_MQ135|"),LEN(RTOS_OFF_RX!$I1224),LEN(",Aceton_MQ135|"),LEN(RTOS_OFF_RX!$J1224),LEN(",O3_MQ131|"),LEN(RTOS_OFF_RX!$K1224))*8</f>
        <v>872</v>
      </c>
      <c r="P1224" s="16">
        <f>(RTOS_OFF_RX!$O1224/SUM(HOUR(RTOS_OFF_RX!$N1224)*3600,MINUTE(RTOS_OFF_RX!$N1224)*60,SECOND(RTOS_OFF_RX!$N1224)))</f>
        <v>109</v>
      </c>
      <c r="Q1224" s="14">
        <f>RTOS_OFF_TX!K1224</f>
        <v>0.00009259259259</v>
      </c>
      <c r="R1224" s="17">
        <f>RTOS_OFF_RX!$N1224-RTOS_OFF_RX!$Q1224</f>
        <v>0</v>
      </c>
      <c r="S1224" s="13">
        <f>RTOS_OFF_RX!$N1224-RTOS_ON_RX!$N1224</f>
        <v>0.00003472222222</v>
      </c>
    </row>
    <row r="1225" ht="15.75" customHeight="1">
      <c r="A1225" s="12" t="s">
        <v>16970</v>
      </c>
      <c r="B1225" s="12" t="s">
        <v>16971</v>
      </c>
      <c r="C1225" s="12" t="s">
        <v>13190</v>
      </c>
      <c r="D1225" s="12" t="s">
        <v>10492</v>
      </c>
      <c r="E1225" s="12" t="s">
        <v>1771</v>
      </c>
      <c r="F1225" s="12" t="s">
        <v>2155</v>
      </c>
      <c r="G1225" s="12" t="s">
        <v>3436</v>
      </c>
      <c r="H1225" s="12" t="s">
        <v>1681</v>
      </c>
      <c r="I1225" s="12" t="s">
        <v>14842</v>
      </c>
      <c r="J1225" s="12" t="s">
        <v>1683</v>
      </c>
      <c r="K1225" s="12" t="s">
        <v>1704</v>
      </c>
      <c r="L1225" s="12" t="s">
        <v>1685</v>
      </c>
      <c r="M1225" s="12" t="s">
        <v>1235</v>
      </c>
      <c r="N1225" s="13">
        <f>M1226-RTOS_OFF_RX!$M1225</f>
        <v>0.00009259259259</v>
      </c>
      <c r="O1225" s="12">
        <f>SUM(LEN("CO_MQ135|"),LEN(RTOS_OFF_RX!$E1225),LEN(",Alcool_MQ135|"),LEN(RTOS_OFF_RX!$F1225),LEN(",CO2_MQ135|"),LEN(RTOS_OFF_RX!$G1225),LEN(",Toluen_MQ135|"),LEN(RTOS_OFF_RX!$H1225),LEN(",MH4_MQ135|"),LEN(RTOS_OFF_RX!$I1225),LEN(",Aceton_MQ135|"),LEN(RTOS_OFF_RX!$J1225),LEN(",O3_MQ131|"),LEN(RTOS_OFF_RX!$K1225))*8</f>
        <v>888</v>
      </c>
      <c r="P1225" s="16">
        <f>(RTOS_OFF_RX!$O1225/SUM(HOUR(RTOS_OFF_RX!$N1225)*3600,MINUTE(RTOS_OFF_RX!$N1225)*60,SECOND(RTOS_OFF_RX!$N1225)))</f>
        <v>111</v>
      </c>
      <c r="Q1225" s="14">
        <f>RTOS_OFF_TX!K1225</f>
        <v>0.00009259259259</v>
      </c>
      <c r="R1225" s="17">
        <f>RTOS_OFF_RX!$N1225-RTOS_OFF_RX!$Q1225</f>
        <v>0</v>
      </c>
      <c r="S1225" s="13">
        <f>RTOS_OFF_RX!$N1225-RTOS_ON_RX!$N1225</f>
        <v>0.00003472222222</v>
      </c>
    </row>
    <row r="1226" ht="15.75" customHeight="1">
      <c r="A1226" s="12" t="s">
        <v>16972</v>
      </c>
      <c r="B1226" s="12" t="s">
        <v>16973</v>
      </c>
      <c r="C1226" s="12" t="s">
        <v>13190</v>
      </c>
      <c r="D1226" s="12" t="s">
        <v>16974</v>
      </c>
      <c r="E1226" s="12" t="s">
        <v>1749</v>
      </c>
      <c r="F1226" s="12" t="s">
        <v>1750</v>
      </c>
      <c r="G1226" s="12" t="s">
        <v>1751</v>
      </c>
      <c r="H1226" s="12" t="s">
        <v>1752</v>
      </c>
      <c r="I1226" s="12" t="s">
        <v>1980</v>
      </c>
      <c r="J1226" s="12" t="s">
        <v>1743</v>
      </c>
      <c r="K1226" s="12" t="s">
        <v>1704</v>
      </c>
      <c r="L1226" s="12" t="s">
        <v>1685</v>
      </c>
      <c r="M1226" s="12" t="s">
        <v>1236</v>
      </c>
      <c r="N1226" s="13">
        <f>M1227-RTOS_OFF_RX!$M1226</f>
        <v>0.0001851851852</v>
      </c>
      <c r="O1226" s="12">
        <f>SUM(LEN("CO_MQ135|"),LEN(RTOS_OFF_RX!$E1226),LEN(",Alcool_MQ135|"),LEN(RTOS_OFF_RX!$F1226),LEN(",CO2_MQ135|"),LEN(RTOS_OFF_RX!$G1226),LEN(",Toluen_MQ135|"),LEN(RTOS_OFF_RX!$H1226),LEN(",MH4_MQ135|"),LEN(RTOS_OFF_RX!$I1226),LEN(",Aceton_MQ135|"),LEN(RTOS_OFF_RX!$J1226),LEN(",O3_MQ131|"),LEN(RTOS_OFF_RX!$K1226))*8</f>
        <v>888</v>
      </c>
      <c r="P1226" s="16">
        <f>(RTOS_OFF_RX!$O1226/SUM(HOUR(RTOS_OFF_RX!$N1226)*3600,MINUTE(RTOS_OFF_RX!$N1226)*60,SECOND(RTOS_OFF_RX!$N1226)))</f>
        <v>55.5</v>
      </c>
      <c r="Q1226" s="14">
        <f>RTOS_OFF_TX!K1226</f>
        <v>0.00009259259259</v>
      </c>
      <c r="R1226" s="17">
        <f>RTOS_OFF_RX!$N1226-RTOS_OFF_RX!$Q1226</f>
        <v>0.00009259259259</v>
      </c>
      <c r="S1226" s="13">
        <f>RTOS_OFF_RX!$N1226-RTOS_ON_RX!$N1226</f>
        <v>0.0001273148148</v>
      </c>
    </row>
    <row r="1227" ht="15.75" customHeight="1">
      <c r="A1227" s="12" t="s">
        <v>16975</v>
      </c>
      <c r="B1227" s="12" t="s">
        <v>16976</v>
      </c>
      <c r="C1227" s="12" t="s">
        <v>13190</v>
      </c>
      <c r="D1227" s="12" t="s">
        <v>16977</v>
      </c>
      <c r="E1227" s="12" t="s">
        <v>1788</v>
      </c>
      <c r="F1227" s="12" t="s">
        <v>1679</v>
      </c>
      <c r="G1227" s="12" t="s">
        <v>1789</v>
      </c>
      <c r="H1227" s="12" t="s">
        <v>1681</v>
      </c>
      <c r="I1227" s="12" t="s">
        <v>1790</v>
      </c>
      <c r="J1227" s="12" t="s">
        <v>1697</v>
      </c>
      <c r="K1227" s="12" t="s">
        <v>1679</v>
      </c>
      <c r="L1227" s="12" t="s">
        <v>1685</v>
      </c>
      <c r="M1227" s="12" t="s">
        <v>1237</v>
      </c>
      <c r="N1227" s="13">
        <f>M1228-RTOS_OFF_RX!$M1227</f>
        <v>0.00009259259259</v>
      </c>
      <c r="O1227" s="12">
        <f>SUM(LEN("CO_MQ135|"),LEN(RTOS_OFF_RX!$E1227),LEN(",Alcool_MQ135|"),LEN(RTOS_OFF_RX!$F1227),LEN(",CO2_MQ135|"),LEN(RTOS_OFF_RX!$G1227),LEN(",Toluen_MQ135|"),LEN(RTOS_OFF_RX!$H1227),LEN(",MH4_MQ135|"),LEN(RTOS_OFF_RX!$I1227),LEN(",Aceton_MQ135|"),LEN(RTOS_OFF_RX!$J1227),LEN(",O3_MQ131|"),LEN(RTOS_OFF_RX!$K1227))*8</f>
        <v>888</v>
      </c>
      <c r="P1227" s="16">
        <f>(RTOS_OFF_RX!$O1227/SUM(HOUR(RTOS_OFF_RX!$N1227)*3600,MINUTE(RTOS_OFF_RX!$N1227)*60,SECOND(RTOS_OFF_RX!$N1227)))</f>
        <v>111</v>
      </c>
      <c r="Q1227" s="14">
        <f>RTOS_OFF_TX!K1227</f>
        <v>0.0001967592593</v>
      </c>
      <c r="R1227" s="17">
        <f>RTOS_OFF_RX!$N1227-RTOS_OFF_RX!$Q1227</f>
        <v>-0.0001041666667</v>
      </c>
      <c r="S1227" s="13">
        <f>RTOS_OFF_RX!$N1227-RTOS_ON_RX!$N1227</f>
        <v>0.00003472222222</v>
      </c>
    </row>
    <row r="1228" ht="15.75" customHeight="1">
      <c r="A1228" s="12" t="s">
        <v>16978</v>
      </c>
      <c r="B1228" s="12" t="s">
        <v>16979</v>
      </c>
      <c r="C1228" s="12" t="s">
        <v>13190</v>
      </c>
      <c r="D1228" s="12" t="s">
        <v>16980</v>
      </c>
      <c r="E1228" s="12" t="s">
        <v>1762</v>
      </c>
      <c r="F1228" s="12" t="s">
        <v>2155</v>
      </c>
      <c r="G1228" s="12" t="s">
        <v>2156</v>
      </c>
      <c r="H1228" s="12" t="s">
        <v>1681</v>
      </c>
      <c r="I1228" s="12" t="s">
        <v>1851</v>
      </c>
      <c r="J1228" s="12" t="s">
        <v>1683</v>
      </c>
      <c r="K1228" s="12" t="s">
        <v>13449</v>
      </c>
      <c r="L1228" s="12" t="s">
        <v>1685</v>
      </c>
      <c r="M1228" s="12" t="s">
        <v>1238</v>
      </c>
      <c r="N1228" s="13">
        <f>M1229-RTOS_OFF_RX!$M1228</f>
        <v>0.00009259259259</v>
      </c>
      <c r="O1228" s="12">
        <f>SUM(LEN("CO_MQ135|"),LEN(RTOS_OFF_RX!$E1228),LEN(",Alcool_MQ135|"),LEN(RTOS_OFF_RX!$F1228),LEN(",CO2_MQ135|"),LEN(RTOS_OFF_RX!$G1228),LEN(",Toluen_MQ135|"),LEN(RTOS_OFF_RX!$H1228),LEN(",MH4_MQ135|"),LEN(RTOS_OFF_RX!$I1228),LEN(",Aceton_MQ135|"),LEN(RTOS_OFF_RX!$J1228),LEN(",O3_MQ131|"),LEN(RTOS_OFF_RX!$K1228))*8</f>
        <v>888</v>
      </c>
      <c r="P1228" s="16">
        <f>(RTOS_OFF_RX!$O1228/SUM(HOUR(RTOS_OFF_RX!$N1228)*3600,MINUTE(RTOS_OFF_RX!$N1228)*60,SECOND(RTOS_OFF_RX!$N1228)))</f>
        <v>111</v>
      </c>
      <c r="Q1228" s="14">
        <f>RTOS_OFF_TX!K1228</f>
        <v>0.0001041666667</v>
      </c>
      <c r="R1228" s="17">
        <f>RTOS_OFF_RX!$N1228-RTOS_OFF_RX!$Q1228</f>
        <v>-0.00001157407407</v>
      </c>
      <c r="S1228" s="13">
        <f>RTOS_OFF_RX!$N1228-RTOS_ON_RX!$N1228</f>
        <v>-0.00002314814815</v>
      </c>
    </row>
    <row r="1229" ht="15.75" customHeight="1">
      <c r="A1229" s="12" t="s">
        <v>16981</v>
      </c>
      <c r="B1229" s="12" t="s">
        <v>16982</v>
      </c>
      <c r="C1229" s="12" t="s">
        <v>13190</v>
      </c>
      <c r="D1229" s="12" t="s">
        <v>10523</v>
      </c>
      <c r="E1229" s="12" t="s">
        <v>2277</v>
      </c>
      <c r="F1229" s="12" t="s">
        <v>1900</v>
      </c>
      <c r="G1229" s="12" t="s">
        <v>2123</v>
      </c>
      <c r="H1229" s="12" t="s">
        <v>1752</v>
      </c>
      <c r="I1229" s="12" t="s">
        <v>1753</v>
      </c>
      <c r="J1229" s="12" t="s">
        <v>1683</v>
      </c>
      <c r="K1229" s="12" t="s">
        <v>13470</v>
      </c>
      <c r="L1229" s="12" t="s">
        <v>1685</v>
      </c>
      <c r="M1229" s="12" t="s">
        <v>1239</v>
      </c>
      <c r="N1229" s="13">
        <f>M1230-RTOS_OFF_RX!$M1229</f>
        <v>0.00009259259259</v>
      </c>
      <c r="O1229" s="12">
        <f>SUM(LEN("CO_MQ135|"),LEN(RTOS_OFF_RX!$E1229),LEN(",Alcool_MQ135|"),LEN(RTOS_OFF_RX!$F1229),LEN(",CO2_MQ135|"),LEN(RTOS_OFF_RX!$G1229),LEN(",Toluen_MQ135|"),LEN(RTOS_OFF_RX!$H1229),LEN(",MH4_MQ135|"),LEN(RTOS_OFF_RX!$I1229),LEN(",Aceton_MQ135|"),LEN(RTOS_OFF_RX!$J1229),LEN(",O3_MQ131|"),LEN(RTOS_OFF_RX!$K1229))*8</f>
        <v>888</v>
      </c>
      <c r="P1229" s="16">
        <f>(RTOS_OFF_RX!$O1229/SUM(HOUR(RTOS_OFF_RX!$N1229)*3600,MINUTE(RTOS_OFF_RX!$N1229)*60,SECOND(RTOS_OFF_RX!$N1229)))</f>
        <v>111</v>
      </c>
      <c r="Q1229" s="14">
        <f>RTOS_OFF_TX!K1229</f>
        <v>0.00009259259259</v>
      </c>
      <c r="R1229" s="17">
        <f>RTOS_OFF_RX!$N1229-RTOS_OFF_RX!$Q1229</f>
        <v>0</v>
      </c>
      <c r="S1229" s="13">
        <f>RTOS_OFF_RX!$N1229-RTOS_ON_RX!$N1229</f>
        <v>0.00003472222222</v>
      </c>
    </row>
    <row r="1230" ht="15.75" customHeight="1">
      <c r="A1230" s="12" t="s">
        <v>16983</v>
      </c>
      <c r="B1230" s="12" t="s">
        <v>16984</v>
      </c>
      <c r="C1230" s="12" t="s">
        <v>13190</v>
      </c>
      <c r="D1230" s="12" t="s">
        <v>16985</v>
      </c>
      <c r="E1230" s="12" t="s">
        <v>2100</v>
      </c>
      <c r="F1230" s="12" t="s">
        <v>1704</v>
      </c>
      <c r="G1230" s="12" t="s">
        <v>1893</v>
      </c>
      <c r="H1230" s="12" t="s">
        <v>1706</v>
      </c>
      <c r="I1230" s="12" t="s">
        <v>1880</v>
      </c>
      <c r="J1230" s="12" t="s">
        <v>1743</v>
      </c>
      <c r="K1230" s="12" t="s">
        <v>2022</v>
      </c>
      <c r="L1230" s="12" t="s">
        <v>1685</v>
      </c>
      <c r="M1230" s="12" t="s">
        <v>1240</v>
      </c>
      <c r="N1230" s="13">
        <f>M1231-RTOS_OFF_RX!$M1230</f>
        <v>0.0001851851852</v>
      </c>
      <c r="O1230" s="12">
        <f>SUM(LEN("CO_MQ135|"),LEN(RTOS_OFF_RX!$E1230),LEN(",Alcool_MQ135|"),LEN(RTOS_OFF_RX!$F1230),LEN(",CO2_MQ135|"),LEN(RTOS_OFF_RX!$G1230),LEN(",Toluen_MQ135|"),LEN(RTOS_OFF_RX!$H1230),LEN(",MH4_MQ135|"),LEN(RTOS_OFF_RX!$I1230),LEN(",Aceton_MQ135|"),LEN(RTOS_OFF_RX!$J1230),LEN(",O3_MQ131|"),LEN(RTOS_OFF_RX!$K1230))*8</f>
        <v>880</v>
      </c>
      <c r="P1230" s="16">
        <f>(RTOS_OFF_RX!$O1230/SUM(HOUR(RTOS_OFF_RX!$N1230)*3600,MINUTE(RTOS_OFF_RX!$N1230)*60,SECOND(RTOS_OFF_RX!$N1230)))</f>
        <v>55</v>
      </c>
      <c r="Q1230" s="14">
        <f>RTOS_OFF_TX!K1230</f>
        <v>0.0001041666667</v>
      </c>
      <c r="R1230" s="17">
        <f>RTOS_OFF_RX!$N1230-RTOS_OFF_RX!$Q1230</f>
        <v>0.00008101851852</v>
      </c>
      <c r="S1230" s="13">
        <f>RTOS_OFF_RX!$N1230-RTOS_ON_RX!$N1230</f>
        <v>0.0001273148148</v>
      </c>
    </row>
    <row r="1231" ht="15.75" customHeight="1">
      <c r="A1231" s="12" t="s">
        <v>16986</v>
      </c>
      <c r="B1231" s="12" t="s">
        <v>16987</v>
      </c>
      <c r="C1231" s="12" t="s">
        <v>13190</v>
      </c>
      <c r="D1231" s="12" t="s">
        <v>16988</v>
      </c>
      <c r="E1231" s="12" t="s">
        <v>1899</v>
      </c>
      <c r="F1231" s="12" t="s">
        <v>1900</v>
      </c>
      <c r="G1231" s="12" t="s">
        <v>1901</v>
      </c>
      <c r="H1231" s="12" t="s">
        <v>1681</v>
      </c>
      <c r="I1231" s="12" t="s">
        <v>1902</v>
      </c>
      <c r="J1231" s="12" t="s">
        <v>1683</v>
      </c>
      <c r="K1231" s="12" t="s">
        <v>2147</v>
      </c>
      <c r="L1231" s="12" t="s">
        <v>1685</v>
      </c>
      <c r="M1231" s="12" t="s">
        <v>1241</v>
      </c>
      <c r="N1231" s="13">
        <f>M1232-RTOS_OFF_RX!$M1231</f>
        <v>0.00009259259259</v>
      </c>
      <c r="O1231" s="12">
        <f>SUM(LEN("CO_MQ135|"),LEN(RTOS_OFF_RX!$E1231),LEN(",Alcool_MQ135|"),LEN(RTOS_OFF_RX!$F1231),LEN(",CO2_MQ135|"),LEN(RTOS_OFF_RX!$G1231),LEN(",Toluen_MQ135|"),LEN(RTOS_OFF_RX!$H1231),LEN(",MH4_MQ135|"),LEN(RTOS_OFF_RX!$I1231),LEN(",Aceton_MQ135|"),LEN(RTOS_OFF_RX!$J1231),LEN(",O3_MQ131|"),LEN(RTOS_OFF_RX!$K1231))*8</f>
        <v>888</v>
      </c>
      <c r="P1231" s="16">
        <f>(RTOS_OFF_RX!$O1231/SUM(HOUR(RTOS_OFF_RX!$N1231)*3600,MINUTE(RTOS_OFF_RX!$N1231)*60,SECOND(RTOS_OFF_RX!$N1231)))</f>
        <v>111</v>
      </c>
      <c r="Q1231" s="14">
        <f>RTOS_OFF_TX!K1231</f>
        <v>0.00009259259259</v>
      </c>
      <c r="R1231" s="17">
        <f>RTOS_OFF_RX!$N1231-RTOS_OFF_RX!$Q1231</f>
        <v>0</v>
      </c>
      <c r="S1231" s="13">
        <f>RTOS_OFF_RX!$N1231-RTOS_ON_RX!$N1231</f>
        <v>0.00003472222222</v>
      </c>
    </row>
    <row r="1232" ht="15.75" customHeight="1">
      <c r="A1232" s="12" t="s">
        <v>16989</v>
      </c>
      <c r="B1232" s="12" t="s">
        <v>16990</v>
      </c>
      <c r="C1232" s="12" t="s">
        <v>13190</v>
      </c>
      <c r="D1232" s="12" t="s">
        <v>16991</v>
      </c>
      <c r="E1232" s="12" t="s">
        <v>2204</v>
      </c>
      <c r="F1232" s="12" t="s">
        <v>1971</v>
      </c>
      <c r="G1232" s="12" t="s">
        <v>2553</v>
      </c>
      <c r="H1232" s="12" t="s">
        <v>1973</v>
      </c>
      <c r="I1232" s="12" t="s">
        <v>1974</v>
      </c>
      <c r="J1232" s="12" t="s">
        <v>1708</v>
      </c>
      <c r="K1232" s="12" t="s">
        <v>13871</v>
      </c>
      <c r="L1232" s="12" t="s">
        <v>1685</v>
      </c>
      <c r="M1232" s="12" t="s">
        <v>1242</v>
      </c>
      <c r="N1232" s="13">
        <f>M1233-RTOS_OFF_RX!$M1232</f>
        <v>0.0001041666667</v>
      </c>
      <c r="O1232" s="12">
        <f>SUM(LEN("CO_MQ135|"),LEN(RTOS_OFF_RX!$E1232),LEN(",Alcool_MQ135|"),LEN(RTOS_OFF_RX!$F1232),LEN(",CO2_MQ135|"),LEN(RTOS_OFF_RX!$G1232),LEN(",Toluen_MQ135|"),LEN(RTOS_OFF_RX!$H1232),LEN(",MH4_MQ135|"),LEN(RTOS_OFF_RX!$I1232),LEN(",Aceton_MQ135|"),LEN(RTOS_OFF_RX!$J1232),LEN(",O3_MQ131|"),LEN(RTOS_OFF_RX!$K1232))*8</f>
        <v>872</v>
      </c>
      <c r="P1232" s="16">
        <f>(RTOS_OFF_RX!$O1232/SUM(HOUR(RTOS_OFF_RX!$N1232)*3600,MINUTE(RTOS_OFF_RX!$N1232)*60,SECOND(RTOS_OFF_RX!$N1232)))</f>
        <v>96.88888889</v>
      </c>
      <c r="Q1232" s="14">
        <f>RTOS_OFF_TX!K1232</f>
        <v>0.00009259259259</v>
      </c>
      <c r="R1232" s="17">
        <f>RTOS_OFF_RX!$N1232-RTOS_OFF_RX!$Q1232</f>
        <v>0.00001157407407</v>
      </c>
      <c r="S1232" s="13">
        <f>RTOS_OFF_RX!$N1232-RTOS_ON_RX!$N1232</f>
        <v>0.0000462962963</v>
      </c>
    </row>
    <row r="1233" ht="15.75" customHeight="1">
      <c r="A1233" s="12" t="s">
        <v>16992</v>
      </c>
      <c r="B1233" s="12" t="s">
        <v>16993</v>
      </c>
      <c r="C1233" s="12" t="s">
        <v>13190</v>
      </c>
      <c r="D1233" s="12" t="s">
        <v>16994</v>
      </c>
      <c r="E1233" s="12" t="s">
        <v>2378</v>
      </c>
      <c r="F1233" s="12" t="s">
        <v>1900</v>
      </c>
      <c r="G1233" s="12" t="s">
        <v>1901</v>
      </c>
      <c r="H1233" s="12" t="s">
        <v>1752</v>
      </c>
      <c r="I1233" s="12" t="s">
        <v>2124</v>
      </c>
      <c r="J1233" s="12" t="s">
        <v>1683</v>
      </c>
      <c r="K1233" s="12" t="s">
        <v>2615</v>
      </c>
      <c r="L1233" s="12" t="s">
        <v>1685</v>
      </c>
      <c r="M1233" s="12" t="s">
        <v>1243</v>
      </c>
      <c r="N1233" s="13">
        <f>M1234-RTOS_OFF_RX!$M1233</f>
        <v>0.00009259259259</v>
      </c>
      <c r="O1233" s="12">
        <f>SUM(LEN("CO_MQ135|"),LEN(RTOS_OFF_RX!$E1233),LEN(",Alcool_MQ135|"),LEN(RTOS_OFF_RX!$F1233),LEN(",CO2_MQ135|"),LEN(RTOS_OFF_RX!$G1233),LEN(",Toluen_MQ135|"),LEN(RTOS_OFF_RX!$H1233),LEN(",MH4_MQ135|"),LEN(RTOS_OFF_RX!$I1233),LEN(",Aceton_MQ135|"),LEN(RTOS_OFF_RX!$J1233),LEN(",O3_MQ131|"),LEN(RTOS_OFF_RX!$K1233))*8</f>
        <v>880</v>
      </c>
      <c r="P1233" s="16">
        <f>(RTOS_OFF_RX!$O1233/SUM(HOUR(RTOS_OFF_RX!$N1233)*3600,MINUTE(RTOS_OFF_RX!$N1233)*60,SECOND(RTOS_OFF_RX!$N1233)))</f>
        <v>110</v>
      </c>
      <c r="Q1233" s="14">
        <f>RTOS_OFF_TX!K1233</f>
        <v>0.00009259259259</v>
      </c>
      <c r="R1233" s="17">
        <f>RTOS_OFF_RX!$N1233-RTOS_OFF_RX!$Q1233</f>
        <v>0</v>
      </c>
      <c r="S1233" s="13">
        <f>RTOS_OFF_RX!$N1233-RTOS_ON_RX!$N1233</f>
        <v>0.00003472222222</v>
      </c>
    </row>
    <row r="1234" ht="15.75" customHeight="1">
      <c r="A1234" s="12" t="s">
        <v>16995</v>
      </c>
      <c r="B1234" s="12" t="s">
        <v>16996</v>
      </c>
      <c r="C1234" s="12" t="s">
        <v>13190</v>
      </c>
      <c r="D1234" s="12" t="s">
        <v>16997</v>
      </c>
      <c r="E1234" s="12" t="s">
        <v>1986</v>
      </c>
      <c r="F1234" s="12" t="s">
        <v>1866</v>
      </c>
      <c r="G1234" s="12" t="s">
        <v>1987</v>
      </c>
      <c r="H1234" s="12" t="s">
        <v>1868</v>
      </c>
      <c r="I1234" s="12" t="s">
        <v>1869</v>
      </c>
      <c r="J1234" s="12" t="s">
        <v>1783</v>
      </c>
      <c r="K1234" s="12" t="s">
        <v>3078</v>
      </c>
      <c r="L1234" s="12" t="s">
        <v>1685</v>
      </c>
      <c r="M1234" s="12" t="s">
        <v>1244</v>
      </c>
      <c r="N1234" s="13">
        <f>M1235-RTOS_OFF_RX!$M1234</f>
        <v>0.0001851851852</v>
      </c>
      <c r="O1234" s="12">
        <f>SUM(LEN("CO_MQ135|"),LEN(RTOS_OFF_RX!$E1234),LEN(",Alcool_MQ135|"),LEN(RTOS_OFF_RX!$F1234),LEN(",CO2_MQ135|"),LEN(RTOS_OFF_RX!$G1234),LEN(",Toluen_MQ135|"),LEN(RTOS_OFF_RX!$H1234),LEN(",MH4_MQ135|"),LEN(RTOS_OFF_RX!$I1234),LEN(",Aceton_MQ135|"),LEN(RTOS_OFF_RX!$J1234),LEN(",O3_MQ131|"),LEN(RTOS_OFF_RX!$K1234))*8</f>
        <v>888</v>
      </c>
      <c r="P1234" s="16">
        <f>(RTOS_OFF_RX!$O1234/SUM(HOUR(RTOS_OFF_RX!$N1234)*3600,MINUTE(RTOS_OFF_RX!$N1234)*60,SECOND(RTOS_OFF_RX!$N1234)))</f>
        <v>55.5</v>
      </c>
      <c r="Q1234" s="14">
        <f>RTOS_OFF_TX!K1234</f>
        <v>0.00009259259259</v>
      </c>
      <c r="R1234" s="17">
        <f>RTOS_OFF_RX!$N1234-RTOS_OFF_RX!$Q1234</f>
        <v>0.00009259259259</v>
      </c>
      <c r="S1234" s="13">
        <f>RTOS_OFF_RX!$N1234-RTOS_ON_RX!$N1234</f>
        <v>0.0001273148148</v>
      </c>
    </row>
    <row r="1235" ht="15.75" customHeight="1">
      <c r="A1235" s="12" t="s">
        <v>16998</v>
      </c>
      <c r="B1235" s="12" t="s">
        <v>16999</v>
      </c>
      <c r="C1235" s="12" t="s">
        <v>13190</v>
      </c>
      <c r="D1235" s="12" t="s">
        <v>10570</v>
      </c>
      <c r="E1235" s="12" t="s">
        <v>1696</v>
      </c>
      <c r="F1235" s="12" t="s">
        <v>13227</v>
      </c>
      <c r="G1235" s="12" t="s">
        <v>2327</v>
      </c>
      <c r="H1235" s="12" t="s">
        <v>3778</v>
      </c>
      <c r="I1235" s="12" t="s">
        <v>14295</v>
      </c>
      <c r="J1235" s="12" t="s">
        <v>1731</v>
      </c>
      <c r="K1235" s="12" t="s">
        <v>13871</v>
      </c>
      <c r="L1235" s="12" t="s">
        <v>1685</v>
      </c>
      <c r="M1235" s="12" t="s">
        <v>1245</v>
      </c>
      <c r="N1235" s="13">
        <f>M1236-RTOS_OFF_RX!$M1235</f>
        <v>0.00009259259259</v>
      </c>
      <c r="O1235" s="12">
        <f>SUM(LEN("CO_MQ135|"),LEN(RTOS_OFF_RX!$E1235),LEN(",Alcool_MQ135|"),LEN(RTOS_OFF_RX!$F1235),LEN(",CO2_MQ135|"),LEN(RTOS_OFF_RX!$G1235),LEN(",Toluen_MQ135|"),LEN(RTOS_OFF_RX!$H1235),LEN(",MH4_MQ135|"),LEN(RTOS_OFF_RX!$I1235),LEN(",Aceton_MQ135|"),LEN(RTOS_OFF_RX!$J1235),LEN(",O3_MQ131|"),LEN(RTOS_OFF_RX!$K1235))*8</f>
        <v>880</v>
      </c>
      <c r="P1235" s="16">
        <f>(RTOS_OFF_RX!$O1235/SUM(HOUR(RTOS_OFF_RX!$N1235)*3600,MINUTE(RTOS_OFF_RX!$N1235)*60,SECOND(RTOS_OFF_RX!$N1235)))</f>
        <v>110</v>
      </c>
      <c r="Q1235" s="14">
        <f>RTOS_OFF_TX!K1235</f>
        <v>0.00009259259259</v>
      </c>
      <c r="R1235" s="17">
        <f>RTOS_OFF_RX!$N1235-RTOS_OFF_RX!$Q1235</f>
        <v>0</v>
      </c>
      <c r="S1235" s="13">
        <f>RTOS_OFF_RX!$N1235-RTOS_ON_RX!$N1235</f>
        <v>0.00003472222222</v>
      </c>
    </row>
    <row r="1236" ht="15.75" customHeight="1">
      <c r="A1236" s="12" t="s">
        <v>17000</v>
      </c>
      <c r="B1236" s="12" t="s">
        <v>17001</v>
      </c>
      <c r="C1236" s="12" t="s">
        <v>13190</v>
      </c>
      <c r="D1236" s="12" t="s">
        <v>17002</v>
      </c>
      <c r="E1236" s="12" t="s">
        <v>2007</v>
      </c>
      <c r="F1236" s="12" t="s">
        <v>1971</v>
      </c>
      <c r="G1236" s="12" t="s">
        <v>1972</v>
      </c>
      <c r="H1236" s="12" t="s">
        <v>1973</v>
      </c>
      <c r="I1236" s="12" t="s">
        <v>14766</v>
      </c>
      <c r="J1236" s="12" t="s">
        <v>1708</v>
      </c>
      <c r="K1236" s="12" t="s">
        <v>3201</v>
      </c>
      <c r="L1236" s="12" t="s">
        <v>1685</v>
      </c>
      <c r="M1236" s="12" t="s">
        <v>1246</v>
      </c>
      <c r="N1236" s="13">
        <f>M1237-RTOS_OFF_RX!$M1236</f>
        <v>0.00009259259259</v>
      </c>
      <c r="O1236" s="12">
        <f>SUM(LEN("CO_MQ135|"),LEN(RTOS_OFF_RX!$E1236),LEN(",Alcool_MQ135|"),LEN(RTOS_OFF_RX!$F1236),LEN(",CO2_MQ135|"),LEN(RTOS_OFF_RX!$G1236),LEN(",Toluen_MQ135|"),LEN(RTOS_OFF_RX!$H1236),LEN(",MH4_MQ135|"),LEN(RTOS_OFF_RX!$I1236),LEN(",Aceton_MQ135|"),LEN(RTOS_OFF_RX!$J1236),LEN(",O3_MQ131|"),LEN(RTOS_OFF_RX!$K1236))*8</f>
        <v>888</v>
      </c>
      <c r="P1236" s="16">
        <f>(RTOS_OFF_RX!$O1236/SUM(HOUR(RTOS_OFF_RX!$N1236)*3600,MINUTE(RTOS_OFF_RX!$N1236)*60,SECOND(RTOS_OFF_RX!$N1236)))</f>
        <v>111</v>
      </c>
      <c r="Q1236" s="14">
        <f>RTOS_OFF_TX!K1236</f>
        <v>0.00009259259259</v>
      </c>
      <c r="R1236" s="17">
        <f>RTOS_OFF_RX!$N1236-RTOS_OFF_RX!$Q1236</f>
        <v>0</v>
      </c>
      <c r="S1236" s="13">
        <f>RTOS_OFF_RX!$N1236-RTOS_ON_RX!$N1236</f>
        <v>0.00003472222222</v>
      </c>
    </row>
    <row r="1237" ht="15.75" customHeight="1">
      <c r="A1237" s="12" t="s">
        <v>17003</v>
      </c>
      <c r="B1237" s="12" t="s">
        <v>17004</v>
      </c>
      <c r="C1237" s="12" t="s">
        <v>13190</v>
      </c>
      <c r="D1237" s="12" t="s">
        <v>17005</v>
      </c>
      <c r="E1237" s="12" t="s">
        <v>2080</v>
      </c>
      <c r="F1237" s="12" t="s">
        <v>13478</v>
      </c>
      <c r="G1237" s="12" t="s">
        <v>3015</v>
      </c>
      <c r="H1237" s="12" t="s">
        <v>1973</v>
      </c>
      <c r="I1237" s="12" t="s">
        <v>14815</v>
      </c>
      <c r="J1237" s="12" t="s">
        <v>1731</v>
      </c>
      <c r="K1237" s="12" t="s">
        <v>3359</v>
      </c>
      <c r="L1237" s="12" t="s">
        <v>1685</v>
      </c>
      <c r="M1237" s="12" t="s">
        <v>1247</v>
      </c>
      <c r="N1237" s="13">
        <f>M1238-RTOS_OFF_RX!$M1237</f>
        <v>0.00009259259259</v>
      </c>
      <c r="O1237" s="12">
        <f>SUM(LEN("CO_MQ135|"),LEN(RTOS_OFF_RX!$E1237),LEN(",Alcool_MQ135|"),LEN(RTOS_OFF_RX!$F1237),LEN(",CO2_MQ135|"),LEN(RTOS_OFF_RX!$G1237),LEN(",Toluen_MQ135|"),LEN(RTOS_OFF_RX!$H1237),LEN(",MH4_MQ135|"),LEN(RTOS_OFF_RX!$I1237),LEN(",Aceton_MQ135|"),LEN(RTOS_OFF_RX!$J1237),LEN(",O3_MQ131|"),LEN(RTOS_OFF_RX!$K1237))*8</f>
        <v>872</v>
      </c>
      <c r="P1237" s="16">
        <f>(RTOS_OFF_RX!$O1237/SUM(HOUR(RTOS_OFF_RX!$N1237)*3600,MINUTE(RTOS_OFF_RX!$N1237)*60,SECOND(RTOS_OFF_RX!$N1237)))</f>
        <v>109</v>
      </c>
      <c r="Q1237" s="14">
        <f>RTOS_OFF_TX!K1237</f>
        <v>0.00009259259259</v>
      </c>
      <c r="R1237" s="17">
        <f>RTOS_OFF_RX!$N1237-RTOS_OFF_RX!$Q1237</f>
        <v>0</v>
      </c>
      <c r="S1237" s="13">
        <f>RTOS_OFF_RX!$N1237-RTOS_ON_RX!$N1237</f>
        <v>0.00003472222222</v>
      </c>
    </row>
    <row r="1238" ht="15.75" customHeight="1">
      <c r="A1238" s="12" t="s">
        <v>17006</v>
      </c>
      <c r="B1238" s="12" t="s">
        <v>17007</v>
      </c>
      <c r="C1238" s="12" t="s">
        <v>13190</v>
      </c>
      <c r="D1238" s="12" t="s">
        <v>17008</v>
      </c>
      <c r="E1238" s="12" t="s">
        <v>1899</v>
      </c>
      <c r="F1238" s="12" t="s">
        <v>1900</v>
      </c>
      <c r="G1238" s="12" t="s">
        <v>1901</v>
      </c>
      <c r="H1238" s="12" t="s">
        <v>1681</v>
      </c>
      <c r="I1238" s="12" t="s">
        <v>1902</v>
      </c>
      <c r="J1238" s="12" t="s">
        <v>1683</v>
      </c>
      <c r="K1238" s="12" t="s">
        <v>3078</v>
      </c>
      <c r="L1238" s="12" t="s">
        <v>1685</v>
      </c>
      <c r="M1238" s="12" t="s">
        <v>1248</v>
      </c>
      <c r="N1238" s="13">
        <f>M1239-RTOS_OFF_RX!$M1238</f>
        <v>0.0001851851852</v>
      </c>
      <c r="O1238" s="12">
        <f>SUM(LEN("CO_MQ135|"),LEN(RTOS_OFF_RX!$E1238),LEN(",Alcool_MQ135|"),LEN(RTOS_OFF_RX!$F1238),LEN(",CO2_MQ135|"),LEN(RTOS_OFF_RX!$G1238),LEN(",Toluen_MQ135|"),LEN(RTOS_OFF_RX!$H1238),LEN(",MH4_MQ135|"),LEN(RTOS_OFF_RX!$I1238),LEN(",Aceton_MQ135|"),LEN(RTOS_OFF_RX!$J1238),LEN(",O3_MQ131|"),LEN(RTOS_OFF_RX!$K1238))*8</f>
        <v>888</v>
      </c>
      <c r="P1238" s="16">
        <f>(RTOS_OFF_RX!$O1238/SUM(HOUR(RTOS_OFF_RX!$N1238)*3600,MINUTE(RTOS_OFF_RX!$N1238)*60,SECOND(RTOS_OFF_RX!$N1238)))</f>
        <v>55.5</v>
      </c>
      <c r="Q1238" s="14">
        <f>RTOS_OFF_TX!K1238</f>
        <v>0.00009259259259</v>
      </c>
      <c r="R1238" s="17">
        <f>RTOS_OFF_RX!$N1238-RTOS_OFF_RX!$Q1238</f>
        <v>0.00009259259259</v>
      </c>
      <c r="S1238" s="13">
        <f>RTOS_OFF_RX!$N1238-RTOS_ON_RX!$N1238</f>
        <v>0.00006944444444</v>
      </c>
    </row>
    <row r="1239" ht="15.75" customHeight="1">
      <c r="A1239" s="12" t="s">
        <v>17009</v>
      </c>
      <c r="B1239" s="12" t="s">
        <v>17010</v>
      </c>
      <c r="C1239" s="12" t="s">
        <v>13190</v>
      </c>
      <c r="D1239" s="12" t="s">
        <v>17011</v>
      </c>
      <c r="E1239" s="12" t="s">
        <v>2085</v>
      </c>
      <c r="F1239" s="12" t="s">
        <v>2078</v>
      </c>
      <c r="G1239" s="12" t="s">
        <v>2079</v>
      </c>
      <c r="H1239" s="12" t="s">
        <v>1868</v>
      </c>
      <c r="I1239" s="12" t="s">
        <v>2168</v>
      </c>
      <c r="J1239" s="12" t="s">
        <v>1783</v>
      </c>
      <c r="K1239" s="12" t="s">
        <v>3778</v>
      </c>
      <c r="L1239" s="12" t="s">
        <v>1685</v>
      </c>
      <c r="M1239" s="12" t="s">
        <v>1249</v>
      </c>
      <c r="N1239" s="13">
        <f>M1240-RTOS_OFF_RX!$M1239</f>
        <v>0.00009259259259</v>
      </c>
      <c r="O1239" s="12">
        <f>SUM(LEN("CO_MQ135|"),LEN(RTOS_OFF_RX!$E1239),LEN(",Alcool_MQ135|"),LEN(RTOS_OFF_RX!$F1239),LEN(",CO2_MQ135|"),LEN(RTOS_OFF_RX!$G1239),LEN(",Toluen_MQ135|"),LEN(RTOS_OFF_RX!$H1239),LEN(",MH4_MQ135|"),LEN(RTOS_OFF_RX!$I1239),LEN(",Aceton_MQ135|"),LEN(RTOS_OFF_RX!$J1239),LEN(",O3_MQ131|"),LEN(RTOS_OFF_RX!$K1239))*8</f>
        <v>888</v>
      </c>
      <c r="P1239" s="16">
        <f>(RTOS_OFF_RX!$O1239/SUM(HOUR(RTOS_OFF_RX!$N1239)*3600,MINUTE(RTOS_OFF_RX!$N1239)*60,SECOND(RTOS_OFF_RX!$N1239)))</f>
        <v>111</v>
      </c>
      <c r="Q1239" s="14">
        <f>RTOS_OFF_TX!K1239</f>
        <v>0.00009259259259</v>
      </c>
      <c r="R1239" s="17">
        <f>RTOS_OFF_RX!$N1239-RTOS_OFF_RX!$Q1239</f>
        <v>0</v>
      </c>
      <c r="S1239" s="13">
        <f>RTOS_OFF_RX!$N1239-RTOS_ON_RX!$N1239</f>
        <v>-0.00002314814815</v>
      </c>
    </row>
    <row r="1240" ht="15.75" customHeight="1">
      <c r="A1240" s="12" t="s">
        <v>17012</v>
      </c>
      <c r="B1240" s="12" t="s">
        <v>17013</v>
      </c>
      <c r="C1240" s="12" t="s">
        <v>13190</v>
      </c>
      <c r="D1240" s="12" t="s">
        <v>17014</v>
      </c>
      <c r="E1240" s="12" t="s">
        <v>1869</v>
      </c>
      <c r="F1240" s="12" t="s">
        <v>13478</v>
      </c>
      <c r="G1240" s="12" t="s">
        <v>3015</v>
      </c>
      <c r="H1240" s="12" t="s">
        <v>1973</v>
      </c>
      <c r="I1240" s="12" t="s">
        <v>13997</v>
      </c>
      <c r="J1240" s="12" t="s">
        <v>1708</v>
      </c>
      <c r="K1240" s="12" t="s">
        <v>1740</v>
      </c>
      <c r="L1240" s="12" t="s">
        <v>1685</v>
      </c>
      <c r="M1240" s="12" t="s">
        <v>1250</v>
      </c>
      <c r="N1240" s="13">
        <f>M1241-RTOS_OFF_RX!$M1240</f>
        <v>0.00009259259259</v>
      </c>
      <c r="O1240" s="12">
        <f>SUM(LEN("CO_MQ135|"),LEN(RTOS_OFF_RX!$E1240),LEN(",Alcool_MQ135|"),LEN(RTOS_OFF_RX!$F1240),LEN(",CO2_MQ135|"),LEN(RTOS_OFF_RX!$G1240),LEN(",Toluen_MQ135|"),LEN(RTOS_OFF_RX!$H1240),LEN(",MH4_MQ135|"),LEN(RTOS_OFF_RX!$I1240),LEN(",Aceton_MQ135|"),LEN(RTOS_OFF_RX!$J1240),LEN(",O3_MQ131|"),LEN(RTOS_OFF_RX!$K1240))*8</f>
        <v>880</v>
      </c>
      <c r="P1240" s="16">
        <f>(RTOS_OFF_RX!$O1240/SUM(HOUR(RTOS_OFF_RX!$N1240)*3600,MINUTE(RTOS_OFF_RX!$N1240)*60,SECOND(RTOS_OFF_RX!$N1240)))</f>
        <v>110</v>
      </c>
      <c r="Q1240" s="14">
        <f>RTOS_OFF_TX!K1240</f>
        <v>0.00009259259259</v>
      </c>
      <c r="R1240" s="17">
        <f>RTOS_OFF_RX!$N1240-RTOS_OFF_RX!$Q1240</f>
        <v>0</v>
      </c>
      <c r="S1240" s="13">
        <f>RTOS_OFF_RX!$N1240-RTOS_ON_RX!$N1240</f>
        <v>0.00003472222222</v>
      </c>
    </row>
    <row r="1241" ht="15.75" customHeight="1">
      <c r="A1241" s="12" t="s">
        <v>17015</v>
      </c>
      <c r="B1241" s="12" t="s">
        <v>17016</v>
      </c>
      <c r="C1241" s="12" t="s">
        <v>13190</v>
      </c>
      <c r="D1241" s="12" t="s">
        <v>10613</v>
      </c>
      <c r="E1241" s="12" t="s">
        <v>1762</v>
      </c>
      <c r="F1241" s="12" t="s">
        <v>2155</v>
      </c>
      <c r="G1241" s="12" t="s">
        <v>2156</v>
      </c>
      <c r="H1241" s="12" t="s">
        <v>1681</v>
      </c>
      <c r="I1241" s="12" t="s">
        <v>1851</v>
      </c>
      <c r="J1241" s="12" t="s">
        <v>1683</v>
      </c>
      <c r="K1241" s="12" t="s">
        <v>13359</v>
      </c>
      <c r="L1241" s="12" t="s">
        <v>1685</v>
      </c>
      <c r="M1241" s="12" t="s">
        <v>1251</v>
      </c>
      <c r="N1241" s="13">
        <f>M1242-RTOS_OFF_RX!$M1241</f>
        <v>0.00009259259259</v>
      </c>
      <c r="O1241" s="12">
        <f>SUM(LEN("CO_MQ135|"),LEN(RTOS_OFF_RX!$E1241),LEN(",Alcool_MQ135|"),LEN(RTOS_OFF_RX!$F1241),LEN(",CO2_MQ135|"),LEN(RTOS_OFF_RX!$G1241),LEN(",Toluen_MQ135|"),LEN(RTOS_OFF_RX!$H1241),LEN(",MH4_MQ135|"),LEN(RTOS_OFF_RX!$I1241),LEN(",Aceton_MQ135|"),LEN(RTOS_OFF_RX!$J1241),LEN(",O3_MQ131|"),LEN(RTOS_OFF_RX!$K1241))*8</f>
        <v>888</v>
      </c>
      <c r="P1241" s="16">
        <f>(RTOS_OFF_RX!$O1241/SUM(HOUR(RTOS_OFF_RX!$N1241)*3600,MINUTE(RTOS_OFF_RX!$N1241)*60,SECOND(RTOS_OFF_RX!$N1241)))</f>
        <v>111</v>
      </c>
      <c r="Q1241" s="14">
        <f>RTOS_OFF_TX!K1241</f>
        <v>0.00009259259259</v>
      </c>
      <c r="R1241" s="17">
        <f>RTOS_OFF_RX!$N1241-RTOS_OFF_RX!$Q1241</f>
        <v>0</v>
      </c>
      <c r="S1241" s="13">
        <f>RTOS_OFF_RX!$N1241-RTOS_ON_RX!$N1241</f>
        <v>0.00003472222222</v>
      </c>
    </row>
    <row r="1242" ht="15.75" customHeight="1">
      <c r="A1242" s="12" t="s">
        <v>17017</v>
      </c>
      <c r="B1242" s="12" t="s">
        <v>17018</v>
      </c>
      <c r="C1242" s="12" t="s">
        <v>13190</v>
      </c>
      <c r="D1242" s="12" t="s">
        <v>17019</v>
      </c>
      <c r="E1242" s="12" t="s">
        <v>1771</v>
      </c>
      <c r="F1242" s="12" t="s">
        <v>2155</v>
      </c>
      <c r="G1242" s="12" t="s">
        <v>3436</v>
      </c>
      <c r="H1242" s="12" t="s">
        <v>1681</v>
      </c>
      <c r="I1242" s="12" t="s">
        <v>14842</v>
      </c>
      <c r="J1242" s="12" t="s">
        <v>1683</v>
      </c>
      <c r="K1242" s="12" t="s">
        <v>13352</v>
      </c>
      <c r="L1242" s="12" t="s">
        <v>1685</v>
      </c>
      <c r="M1242" s="12" t="s">
        <v>1252</v>
      </c>
      <c r="N1242" s="13">
        <f>M1243-RTOS_OFF_RX!$M1242</f>
        <v>0.0001851851852</v>
      </c>
      <c r="O1242" s="12">
        <f>SUM(LEN("CO_MQ135|"),LEN(RTOS_OFF_RX!$E1242),LEN(",Alcool_MQ135|"),LEN(RTOS_OFF_RX!$F1242),LEN(",CO2_MQ135|"),LEN(RTOS_OFF_RX!$G1242),LEN(",Toluen_MQ135|"),LEN(RTOS_OFF_RX!$H1242),LEN(",MH4_MQ135|"),LEN(RTOS_OFF_RX!$I1242),LEN(",Aceton_MQ135|"),LEN(RTOS_OFF_RX!$J1242),LEN(",O3_MQ131|"),LEN(RTOS_OFF_RX!$K1242))*8</f>
        <v>888</v>
      </c>
      <c r="P1242" s="16">
        <f>(RTOS_OFF_RX!$O1242/SUM(HOUR(RTOS_OFF_RX!$N1242)*3600,MINUTE(RTOS_OFF_RX!$N1242)*60,SECOND(RTOS_OFF_RX!$N1242)))</f>
        <v>55.5</v>
      </c>
      <c r="Q1242" s="14">
        <f>RTOS_OFF_TX!K1242</f>
        <v>0.00009259259259</v>
      </c>
      <c r="R1242" s="17">
        <f>RTOS_OFF_RX!$N1242-RTOS_OFF_RX!$Q1242</f>
        <v>0.00009259259259</v>
      </c>
      <c r="S1242" s="13">
        <f>RTOS_OFF_RX!$N1242-RTOS_ON_RX!$N1242</f>
        <v>0.0001273148148</v>
      </c>
    </row>
    <row r="1243" ht="15.75" customHeight="1">
      <c r="A1243" s="12" t="s">
        <v>17020</v>
      </c>
      <c r="B1243" s="12" t="s">
        <v>17021</v>
      </c>
      <c r="C1243" s="12" t="s">
        <v>13190</v>
      </c>
      <c r="D1243" s="12" t="s">
        <v>17022</v>
      </c>
      <c r="E1243" s="12" t="s">
        <v>2441</v>
      </c>
      <c r="F1243" s="12" t="s">
        <v>2078</v>
      </c>
      <c r="G1243" s="12" t="s">
        <v>2167</v>
      </c>
      <c r="H1243" s="12" t="s">
        <v>1868</v>
      </c>
      <c r="I1243" s="12" t="s">
        <v>2507</v>
      </c>
      <c r="J1243" s="12" t="s">
        <v>1697</v>
      </c>
      <c r="K1243" s="12" t="s">
        <v>1750</v>
      </c>
      <c r="L1243" s="12" t="s">
        <v>1685</v>
      </c>
      <c r="M1243" s="12" t="s">
        <v>1253</v>
      </c>
      <c r="N1243" s="13">
        <f>M1244-RTOS_OFF_RX!$M1243</f>
        <v>0.0001851851852</v>
      </c>
      <c r="O1243" s="12">
        <f>SUM(LEN("CO_MQ135|"),LEN(RTOS_OFF_RX!$E1243),LEN(",Alcool_MQ135|"),LEN(RTOS_OFF_RX!$F1243),LEN(",CO2_MQ135|"),LEN(RTOS_OFF_RX!$G1243),LEN(",Toluen_MQ135|"),LEN(RTOS_OFF_RX!$H1243),LEN(",MH4_MQ135|"),LEN(RTOS_OFF_RX!$I1243),LEN(",Aceton_MQ135|"),LEN(RTOS_OFF_RX!$J1243),LEN(",O3_MQ131|"),LEN(RTOS_OFF_RX!$K1243))*8</f>
        <v>888</v>
      </c>
      <c r="P1243" s="16">
        <f>(RTOS_OFF_RX!$O1243/SUM(HOUR(RTOS_OFF_RX!$N1243)*3600,MINUTE(RTOS_OFF_RX!$N1243)*60,SECOND(RTOS_OFF_RX!$N1243)))</f>
        <v>55.5</v>
      </c>
      <c r="Q1243" s="14">
        <f>RTOS_OFF_TX!K1243</f>
        <v>0.00009259259259</v>
      </c>
      <c r="R1243" s="17">
        <f>RTOS_OFF_RX!$N1243-RTOS_OFF_RX!$Q1243</f>
        <v>0.00009259259259</v>
      </c>
      <c r="S1243" s="13">
        <f>RTOS_OFF_RX!$N1243-RTOS_ON_RX!$N1243</f>
        <v>0.0001273148148</v>
      </c>
    </row>
    <row r="1244" ht="15.75" customHeight="1">
      <c r="A1244" s="12" t="s">
        <v>17023</v>
      </c>
      <c r="B1244" s="12" t="s">
        <v>17024</v>
      </c>
      <c r="C1244" s="12" t="s">
        <v>13190</v>
      </c>
      <c r="D1244" s="12" t="s">
        <v>17025</v>
      </c>
      <c r="E1244" s="12" t="s">
        <v>2129</v>
      </c>
      <c r="F1244" s="12" t="s">
        <v>1946</v>
      </c>
      <c r="G1244" s="12" t="s">
        <v>2099</v>
      </c>
      <c r="H1244" s="12" t="s">
        <v>1722</v>
      </c>
      <c r="I1244" s="12" t="s">
        <v>2100</v>
      </c>
      <c r="J1244" s="12" t="s">
        <v>1733</v>
      </c>
      <c r="K1244" s="12" t="s">
        <v>2022</v>
      </c>
      <c r="L1244" s="12" t="s">
        <v>1685</v>
      </c>
      <c r="M1244" s="12" t="s">
        <v>1254</v>
      </c>
      <c r="N1244" s="13">
        <f>M1245-RTOS_OFF_RX!$M1244</f>
        <v>0.00009259259259</v>
      </c>
      <c r="O1244" s="12">
        <f>SUM(LEN("CO_MQ135|"),LEN(RTOS_OFF_RX!$E1244),LEN(",Alcool_MQ135|"),LEN(RTOS_OFF_RX!$F1244),LEN(",CO2_MQ135|"),LEN(RTOS_OFF_RX!$G1244),LEN(",Toluen_MQ135|"),LEN(RTOS_OFF_RX!$H1244),LEN(",MH4_MQ135|"),LEN(RTOS_OFF_RX!$I1244),LEN(",Aceton_MQ135|"),LEN(RTOS_OFF_RX!$J1244),LEN(",O3_MQ131|"),LEN(RTOS_OFF_RX!$K1244))*8</f>
        <v>880</v>
      </c>
      <c r="P1244" s="16">
        <f>(RTOS_OFF_RX!$O1244/SUM(HOUR(RTOS_OFF_RX!$N1244)*3600,MINUTE(RTOS_OFF_RX!$N1244)*60,SECOND(RTOS_OFF_RX!$N1244)))</f>
        <v>110</v>
      </c>
      <c r="Q1244" s="14">
        <f>RTOS_OFF_TX!K1244</f>
        <v>0.00009259259259</v>
      </c>
      <c r="R1244" s="17">
        <f>RTOS_OFF_RX!$N1244-RTOS_OFF_RX!$Q1244</f>
        <v>0</v>
      </c>
      <c r="S1244" s="13">
        <f>RTOS_OFF_RX!$N1244-RTOS_ON_RX!$N1244</f>
        <v>0.00003472222222</v>
      </c>
    </row>
    <row r="1245" ht="15.75" customHeight="1">
      <c r="A1245" s="12" t="s">
        <v>17026</v>
      </c>
      <c r="B1245" s="12" t="s">
        <v>17027</v>
      </c>
      <c r="C1245" s="12" t="s">
        <v>13190</v>
      </c>
      <c r="D1245" s="12" t="s">
        <v>17028</v>
      </c>
      <c r="E1245" s="12" t="s">
        <v>2378</v>
      </c>
      <c r="F1245" s="12" t="s">
        <v>1900</v>
      </c>
      <c r="G1245" s="12" t="s">
        <v>1901</v>
      </c>
      <c r="H1245" s="12" t="s">
        <v>1752</v>
      </c>
      <c r="I1245" s="12" t="s">
        <v>2124</v>
      </c>
      <c r="J1245" s="12" t="s">
        <v>1683</v>
      </c>
      <c r="K1245" s="12" t="s">
        <v>2674</v>
      </c>
      <c r="L1245" s="12" t="s">
        <v>1685</v>
      </c>
      <c r="M1245" s="12" t="s">
        <v>1255</v>
      </c>
      <c r="N1245" s="13">
        <f>M1246-RTOS_OFF_RX!$M1245</f>
        <v>0.00009259259259</v>
      </c>
      <c r="O1245" s="12">
        <f>SUM(LEN("CO_MQ135|"),LEN(RTOS_OFF_RX!$E1245),LEN(",Alcool_MQ135|"),LEN(RTOS_OFF_RX!$F1245),LEN(",CO2_MQ135|"),LEN(RTOS_OFF_RX!$G1245),LEN(",Toluen_MQ135|"),LEN(RTOS_OFF_RX!$H1245),LEN(",MH4_MQ135|"),LEN(RTOS_OFF_RX!$I1245),LEN(",Aceton_MQ135|"),LEN(RTOS_OFF_RX!$J1245),LEN(",O3_MQ131|"),LEN(RTOS_OFF_RX!$K1245))*8</f>
        <v>880</v>
      </c>
      <c r="P1245" s="16">
        <f>(RTOS_OFF_RX!$O1245/SUM(HOUR(RTOS_OFF_RX!$N1245)*3600,MINUTE(RTOS_OFF_RX!$N1245)*60,SECOND(RTOS_OFF_RX!$N1245)))</f>
        <v>110</v>
      </c>
      <c r="Q1245" s="14">
        <f>RTOS_OFF_TX!K1245</f>
        <v>0.00009259259259</v>
      </c>
      <c r="R1245" s="17">
        <f>RTOS_OFF_RX!$N1245-RTOS_OFF_RX!$Q1245</f>
        <v>0</v>
      </c>
      <c r="S1245" s="13">
        <f>RTOS_OFF_RX!$N1245-RTOS_ON_RX!$N1245</f>
        <v>0.00003472222222</v>
      </c>
    </row>
    <row r="1246" ht="15.75" customHeight="1">
      <c r="A1246" s="12" t="s">
        <v>17029</v>
      </c>
      <c r="B1246" s="12" t="s">
        <v>17030</v>
      </c>
      <c r="C1246" s="12" t="s">
        <v>13190</v>
      </c>
      <c r="D1246" s="12" t="s">
        <v>10648</v>
      </c>
      <c r="E1246" s="12" t="s">
        <v>2378</v>
      </c>
      <c r="F1246" s="12" t="s">
        <v>1900</v>
      </c>
      <c r="G1246" s="12" t="s">
        <v>1901</v>
      </c>
      <c r="H1246" s="12" t="s">
        <v>1752</v>
      </c>
      <c r="I1246" s="12" t="s">
        <v>2124</v>
      </c>
      <c r="J1246" s="12" t="s">
        <v>1683</v>
      </c>
      <c r="K1246" s="12" t="s">
        <v>3073</v>
      </c>
      <c r="L1246" s="12" t="s">
        <v>1685</v>
      </c>
      <c r="M1246" s="12" t="s">
        <v>1256</v>
      </c>
      <c r="N1246" s="13">
        <f>M1247-RTOS_OFF_RX!$M1246</f>
        <v>0.00009259259259</v>
      </c>
      <c r="O1246" s="12">
        <f>SUM(LEN("CO_MQ135|"),LEN(RTOS_OFF_RX!$E1246),LEN(",Alcool_MQ135|"),LEN(RTOS_OFF_RX!$F1246),LEN(",CO2_MQ135|"),LEN(RTOS_OFF_RX!$G1246),LEN(",Toluen_MQ135|"),LEN(RTOS_OFF_RX!$H1246),LEN(",MH4_MQ135|"),LEN(RTOS_OFF_RX!$I1246),LEN(",Aceton_MQ135|"),LEN(RTOS_OFF_RX!$J1246),LEN(",O3_MQ131|"),LEN(RTOS_OFF_RX!$K1246))*8</f>
        <v>880</v>
      </c>
      <c r="P1246" s="16">
        <f>(RTOS_OFF_RX!$O1246/SUM(HOUR(RTOS_OFF_RX!$N1246)*3600,MINUTE(RTOS_OFF_RX!$N1246)*60,SECOND(RTOS_OFF_RX!$N1246)))</f>
        <v>110</v>
      </c>
      <c r="Q1246" s="14">
        <f>RTOS_OFF_TX!K1246</f>
        <v>0.0001041666667</v>
      </c>
      <c r="R1246" s="17">
        <f>RTOS_OFF_RX!$N1246-RTOS_OFF_RX!$Q1246</f>
        <v>-0.00001157407407</v>
      </c>
      <c r="S1246" s="13">
        <f>RTOS_OFF_RX!$N1246-RTOS_ON_RX!$N1246</f>
        <v>-0.00002314814815</v>
      </c>
    </row>
    <row r="1247" ht="15.75" customHeight="1">
      <c r="A1247" s="12" t="s">
        <v>17031</v>
      </c>
      <c r="B1247" s="12" t="s">
        <v>17032</v>
      </c>
      <c r="C1247" s="12" t="s">
        <v>13190</v>
      </c>
      <c r="D1247" s="12" t="s">
        <v>17033</v>
      </c>
      <c r="E1247" s="12" t="s">
        <v>1762</v>
      </c>
      <c r="F1247" s="12" t="s">
        <v>2155</v>
      </c>
      <c r="G1247" s="12" t="s">
        <v>2156</v>
      </c>
      <c r="H1247" s="12" t="s">
        <v>1681</v>
      </c>
      <c r="I1247" s="12" t="s">
        <v>1851</v>
      </c>
      <c r="J1247" s="12" t="s">
        <v>1683</v>
      </c>
      <c r="K1247" s="12" t="s">
        <v>2155</v>
      </c>
      <c r="L1247" s="12" t="s">
        <v>1685</v>
      </c>
      <c r="M1247" s="12" t="s">
        <v>1257</v>
      </c>
      <c r="N1247" s="13">
        <f>M1248-RTOS_OFF_RX!$M1247</f>
        <v>0.0001967592593</v>
      </c>
      <c r="O1247" s="12">
        <f>SUM(LEN("CO_MQ135|"),LEN(RTOS_OFF_RX!$E1247),LEN(",Alcool_MQ135|"),LEN(RTOS_OFF_RX!$F1247),LEN(",CO2_MQ135|"),LEN(RTOS_OFF_RX!$G1247),LEN(",Toluen_MQ135|"),LEN(RTOS_OFF_RX!$H1247),LEN(",MH4_MQ135|"),LEN(RTOS_OFF_RX!$I1247),LEN(",Aceton_MQ135|"),LEN(RTOS_OFF_RX!$J1247),LEN(",O3_MQ131|"),LEN(RTOS_OFF_RX!$K1247))*8</f>
        <v>888</v>
      </c>
      <c r="P1247" s="16">
        <f>(RTOS_OFF_RX!$O1247/SUM(HOUR(RTOS_OFF_RX!$N1247)*3600,MINUTE(RTOS_OFF_RX!$N1247)*60,SECOND(RTOS_OFF_RX!$N1247)))</f>
        <v>52.23529412</v>
      </c>
      <c r="Q1247" s="14">
        <f>RTOS_OFF_TX!K1247</f>
        <v>0.00009259259259</v>
      </c>
      <c r="R1247" s="17">
        <f>RTOS_OFF_RX!$N1247-RTOS_OFF_RX!$Q1247</f>
        <v>0.0001041666667</v>
      </c>
      <c r="S1247" s="13">
        <f>RTOS_OFF_RX!$N1247-RTOS_ON_RX!$N1247</f>
        <v>0.0001388888889</v>
      </c>
    </row>
    <row r="1248" ht="15.75" customHeight="1">
      <c r="A1248" s="12" t="s">
        <v>17034</v>
      </c>
      <c r="B1248" s="12" t="s">
        <v>17035</v>
      </c>
      <c r="C1248" s="12" t="s">
        <v>13190</v>
      </c>
      <c r="D1248" s="12" t="s">
        <v>10663</v>
      </c>
      <c r="E1248" s="12" t="s">
        <v>1857</v>
      </c>
      <c r="F1248" s="12" t="s">
        <v>1858</v>
      </c>
      <c r="G1248" s="12" t="s">
        <v>1859</v>
      </c>
      <c r="H1248" s="12" t="s">
        <v>1695</v>
      </c>
      <c r="I1248" s="12" t="s">
        <v>1860</v>
      </c>
      <c r="J1248" s="12" t="s">
        <v>1697</v>
      </c>
      <c r="K1248" s="12" t="s">
        <v>1824</v>
      </c>
      <c r="L1248" s="12" t="s">
        <v>1685</v>
      </c>
      <c r="M1248" s="12" t="s">
        <v>1258</v>
      </c>
      <c r="N1248" s="13">
        <f>M1249-RTOS_OFF_RX!$M1248</f>
        <v>0.00008101851852</v>
      </c>
      <c r="O1248" s="12">
        <f>SUM(LEN("CO_MQ135|"),LEN(RTOS_OFF_RX!$E1248),LEN(",Alcool_MQ135|"),LEN(RTOS_OFF_RX!$F1248),LEN(",CO2_MQ135|"),LEN(RTOS_OFF_RX!$G1248),LEN(",Toluen_MQ135|"),LEN(RTOS_OFF_RX!$H1248),LEN(",MH4_MQ135|"),LEN(RTOS_OFF_RX!$I1248),LEN(",Aceton_MQ135|"),LEN(RTOS_OFF_RX!$J1248),LEN(",O3_MQ131|"),LEN(RTOS_OFF_RX!$K1248))*8</f>
        <v>888</v>
      </c>
      <c r="P1248" s="16">
        <f>(RTOS_OFF_RX!$O1248/SUM(HOUR(RTOS_OFF_RX!$N1248)*3600,MINUTE(RTOS_OFF_RX!$N1248)*60,SECOND(RTOS_OFF_RX!$N1248)))</f>
        <v>126.8571429</v>
      </c>
      <c r="Q1248" s="14">
        <f>RTOS_OFF_TX!K1248</f>
        <v>0.00009259259259</v>
      </c>
      <c r="R1248" s="17">
        <f>RTOS_OFF_RX!$N1248-RTOS_OFF_RX!$Q1248</f>
        <v>-0.00001157407407</v>
      </c>
      <c r="S1248" s="13">
        <f>RTOS_OFF_RX!$N1248-RTOS_ON_RX!$N1248</f>
        <v>0.00002314814815</v>
      </c>
    </row>
    <row r="1249" ht="15.75" customHeight="1">
      <c r="A1249" s="12" t="s">
        <v>17036</v>
      </c>
      <c r="B1249" s="12" t="s">
        <v>17037</v>
      </c>
      <c r="C1249" s="12" t="s">
        <v>13190</v>
      </c>
      <c r="D1249" s="12" t="s">
        <v>17038</v>
      </c>
      <c r="E1249" s="12" t="s">
        <v>1918</v>
      </c>
      <c r="F1249" s="12" t="s">
        <v>1740</v>
      </c>
      <c r="G1249" s="12" t="s">
        <v>2769</v>
      </c>
      <c r="H1249" s="12" t="s">
        <v>1752</v>
      </c>
      <c r="I1249" s="12" t="s">
        <v>14857</v>
      </c>
      <c r="J1249" s="12" t="s">
        <v>1743</v>
      </c>
      <c r="K1249" s="12" t="s">
        <v>2022</v>
      </c>
      <c r="L1249" s="12" t="s">
        <v>1685</v>
      </c>
      <c r="M1249" s="12" t="s">
        <v>1259</v>
      </c>
      <c r="N1249" s="13">
        <f>M1250-RTOS_OFF_RX!$M1249</f>
        <v>0.0001041666667</v>
      </c>
      <c r="O1249" s="12">
        <f>SUM(LEN("CO_MQ135|"),LEN(RTOS_OFF_RX!$E1249),LEN(",Alcool_MQ135|"),LEN(RTOS_OFF_RX!$F1249),LEN(",CO2_MQ135|"),LEN(RTOS_OFF_RX!$G1249),LEN(",Toluen_MQ135|"),LEN(RTOS_OFF_RX!$H1249),LEN(",MH4_MQ135|"),LEN(RTOS_OFF_RX!$I1249),LEN(",Aceton_MQ135|"),LEN(RTOS_OFF_RX!$J1249),LEN(",O3_MQ131|"),LEN(RTOS_OFF_RX!$K1249))*8</f>
        <v>888</v>
      </c>
      <c r="P1249" s="16">
        <f>(RTOS_OFF_RX!$O1249/SUM(HOUR(RTOS_OFF_RX!$N1249)*3600,MINUTE(RTOS_OFF_RX!$N1249)*60,SECOND(RTOS_OFF_RX!$N1249)))</f>
        <v>98.66666667</v>
      </c>
      <c r="Q1249" s="14">
        <f>RTOS_OFF_TX!K1249</f>
        <v>0.00009259259259</v>
      </c>
      <c r="R1249" s="17">
        <f>RTOS_OFF_RX!$N1249-RTOS_OFF_RX!$Q1249</f>
        <v>0.00001157407407</v>
      </c>
      <c r="S1249" s="13">
        <f>RTOS_OFF_RX!$N1249-RTOS_ON_RX!$N1249</f>
        <v>0.00003472222222</v>
      </c>
    </row>
    <row r="1250" ht="15.75" customHeight="1">
      <c r="A1250" s="12" t="s">
        <v>17039</v>
      </c>
      <c r="B1250" s="12" t="s">
        <v>17040</v>
      </c>
      <c r="C1250" s="12" t="s">
        <v>13190</v>
      </c>
      <c r="D1250" s="12" t="s">
        <v>17041</v>
      </c>
      <c r="E1250" s="12" t="s">
        <v>1813</v>
      </c>
      <c r="F1250" s="12" t="s">
        <v>1886</v>
      </c>
      <c r="G1250" s="12" t="s">
        <v>1705</v>
      </c>
      <c r="H1250" s="12" t="s">
        <v>1706</v>
      </c>
      <c r="I1250" s="12" t="s">
        <v>1829</v>
      </c>
      <c r="J1250" s="12" t="s">
        <v>1708</v>
      </c>
      <c r="K1250" s="12" t="s">
        <v>3090</v>
      </c>
      <c r="L1250" s="12" t="s">
        <v>1685</v>
      </c>
      <c r="M1250" s="12" t="s">
        <v>1260</v>
      </c>
      <c r="N1250" s="13">
        <f>M1251-RTOS_OFF_RX!$M1250</f>
        <v>0.00009259259259</v>
      </c>
      <c r="O1250" s="12">
        <f>SUM(LEN("CO_MQ135|"),LEN(RTOS_OFF_RX!$E1250),LEN(",Alcool_MQ135|"),LEN(RTOS_OFF_RX!$F1250),LEN(",CO2_MQ135|"),LEN(RTOS_OFF_RX!$G1250),LEN(",Toluen_MQ135|"),LEN(RTOS_OFF_RX!$H1250),LEN(",MH4_MQ135|"),LEN(RTOS_OFF_RX!$I1250),LEN(",Aceton_MQ135|"),LEN(RTOS_OFF_RX!$J1250),LEN(",O3_MQ131|"),LEN(RTOS_OFF_RX!$K1250))*8</f>
        <v>888</v>
      </c>
      <c r="P1250" s="16">
        <f>(RTOS_OFF_RX!$O1250/SUM(HOUR(RTOS_OFF_RX!$N1250)*3600,MINUTE(RTOS_OFF_RX!$N1250)*60,SECOND(RTOS_OFF_RX!$N1250)))</f>
        <v>111</v>
      </c>
      <c r="Q1250" s="14">
        <f>RTOS_OFF_TX!K1250</f>
        <v>0.00009259259259</v>
      </c>
      <c r="R1250" s="17">
        <f>RTOS_OFF_RX!$N1250-RTOS_OFF_RX!$Q1250</f>
        <v>0</v>
      </c>
      <c r="S1250" s="13">
        <f>RTOS_OFF_RX!$N1250-RTOS_ON_RX!$N1250</f>
        <v>0.00003472222222</v>
      </c>
    </row>
    <row r="1251" ht="15.75" customHeight="1">
      <c r="A1251" s="12" t="s">
        <v>17042</v>
      </c>
      <c r="B1251" s="12" t="s">
        <v>17043</v>
      </c>
      <c r="C1251" s="12" t="s">
        <v>13190</v>
      </c>
      <c r="D1251" s="12" t="s">
        <v>17044</v>
      </c>
      <c r="E1251" s="12" t="s">
        <v>1850</v>
      </c>
      <c r="F1251" s="12" t="s">
        <v>1679</v>
      </c>
      <c r="G1251" s="12" t="s">
        <v>1680</v>
      </c>
      <c r="H1251" s="12" t="s">
        <v>1681</v>
      </c>
      <c r="I1251" s="12" t="s">
        <v>1682</v>
      </c>
      <c r="J1251" s="12" t="s">
        <v>1683</v>
      </c>
      <c r="K1251" s="12" t="s">
        <v>1903</v>
      </c>
      <c r="L1251" s="12" t="s">
        <v>1685</v>
      </c>
      <c r="M1251" s="12" t="s">
        <v>1261</v>
      </c>
      <c r="N1251" s="13">
        <f>M1252-RTOS_OFF_RX!$M1251</f>
        <v>0.0001851851852</v>
      </c>
      <c r="O1251" s="12">
        <f>SUM(LEN("CO_MQ135|"),LEN(RTOS_OFF_RX!$E1251),LEN(",Alcool_MQ135|"),LEN(RTOS_OFF_RX!$F1251),LEN(",CO2_MQ135|"),LEN(RTOS_OFF_RX!$G1251),LEN(",Toluen_MQ135|"),LEN(RTOS_OFF_RX!$H1251),LEN(",MH4_MQ135|"),LEN(RTOS_OFF_RX!$I1251),LEN(",Aceton_MQ135|"),LEN(RTOS_OFF_RX!$J1251),LEN(",O3_MQ131|"),LEN(RTOS_OFF_RX!$K1251))*8</f>
        <v>888</v>
      </c>
      <c r="P1251" s="16">
        <f>(RTOS_OFF_RX!$O1251/SUM(HOUR(RTOS_OFF_RX!$N1251)*3600,MINUTE(RTOS_OFF_RX!$N1251)*60,SECOND(RTOS_OFF_RX!$N1251)))</f>
        <v>55.5</v>
      </c>
      <c r="Q1251" s="14">
        <f>RTOS_OFF_TX!K1251</f>
        <v>0.00009259259259</v>
      </c>
      <c r="R1251" s="17">
        <f>RTOS_OFF_RX!$N1251-RTOS_OFF_RX!$Q1251</f>
        <v>0.00009259259259</v>
      </c>
      <c r="S1251" s="13">
        <f>RTOS_OFF_RX!$N1251-RTOS_ON_RX!$N1251</f>
        <v>0.0001388888889</v>
      </c>
    </row>
    <row r="1252" ht="15.75" customHeight="1">
      <c r="A1252" s="12" t="s">
        <v>17045</v>
      </c>
      <c r="B1252" s="12" t="s">
        <v>17046</v>
      </c>
      <c r="C1252" s="12" t="s">
        <v>13190</v>
      </c>
      <c r="D1252" s="12" t="s">
        <v>10694</v>
      </c>
      <c r="E1252" s="12" t="s">
        <v>2080</v>
      </c>
      <c r="F1252" s="12" t="s">
        <v>13478</v>
      </c>
      <c r="G1252" s="12" t="s">
        <v>3015</v>
      </c>
      <c r="H1252" s="12" t="s">
        <v>1973</v>
      </c>
      <c r="I1252" s="12" t="s">
        <v>14815</v>
      </c>
      <c r="J1252" s="12" t="s">
        <v>1731</v>
      </c>
      <c r="K1252" s="12" t="s">
        <v>1760</v>
      </c>
      <c r="L1252" s="12" t="s">
        <v>1685</v>
      </c>
      <c r="M1252" s="12" t="s">
        <v>1262</v>
      </c>
      <c r="N1252" s="13">
        <f>M1253-RTOS_OFF_RX!$M1252</f>
        <v>0.00009259259259</v>
      </c>
      <c r="O1252" s="12">
        <f>SUM(LEN("CO_MQ135|"),LEN(RTOS_OFF_RX!$E1252),LEN(",Alcool_MQ135|"),LEN(RTOS_OFF_RX!$F1252),LEN(",CO2_MQ135|"),LEN(RTOS_OFF_RX!$G1252),LEN(",Toluen_MQ135|"),LEN(RTOS_OFF_RX!$H1252),LEN(",MH4_MQ135|"),LEN(RTOS_OFF_RX!$I1252),LEN(",Aceton_MQ135|"),LEN(RTOS_OFF_RX!$J1252),LEN(",O3_MQ131|"),LEN(RTOS_OFF_RX!$K1252))*8</f>
        <v>872</v>
      </c>
      <c r="P1252" s="16">
        <f>(RTOS_OFF_RX!$O1252/SUM(HOUR(RTOS_OFF_RX!$N1252)*3600,MINUTE(RTOS_OFF_RX!$N1252)*60,SECOND(RTOS_OFF_RX!$N1252)))</f>
        <v>109</v>
      </c>
      <c r="Q1252" s="14">
        <f>RTOS_OFF_TX!K1252</f>
        <v>0.0001967592593</v>
      </c>
      <c r="R1252" s="17">
        <f>RTOS_OFF_RX!$N1252-RTOS_OFF_RX!$Q1252</f>
        <v>-0.0001041666667</v>
      </c>
      <c r="S1252" s="13">
        <f>RTOS_OFF_RX!$N1252-RTOS_ON_RX!$N1252</f>
        <v>0.00002314814815</v>
      </c>
    </row>
    <row r="1253" ht="15.75" customHeight="1">
      <c r="A1253" s="12" t="s">
        <v>17047</v>
      </c>
      <c r="B1253" s="12" t="s">
        <v>17048</v>
      </c>
      <c r="C1253" s="12" t="s">
        <v>13190</v>
      </c>
      <c r="D1253" s="12" t="s">
        <v>17049</v>
      </c>
      <c r="E1253" s="12" t="s">
        <v>2277</v>
      </c>
      <c r="F1253" s="12" t="s">
        <v>1900</v>
      </c>
      <c r="G1253" s="12" t="s">
        <v>2123</v>
      </c>
      <c r="H1253" s="12" t="s">
        <v>1752</v>
      </c>
      <c r="I1253" s="12" t="s">
        <v>1753</v>
      </c>
      <c r="J1253" s="12" t="s">
        <v>1683</v>
      </c>
      <c r="K1253" s="12" t="s">
        <v>2808</v>
      </c>
      <c r="L1253" s="12" t="s">
        <v>1685</v>
      </c>
      <c r="M1253" s="12" t="s">
        <v>1263</v>
      </c>
      <c r="N1253" s="13">
        <f>M1254-RTOS_OFF_RX!$M1253</f>
        <v>0.00009259259259</v>
      </c>
      <c r="O1253" s="12">
        <f>SUM(LEN("CO_MQ135|"),LEN(RTOS_OFF_RX!$E1253),LEN(",Alcool_MQ135|"),LEN(RTOS_OFF_RX!$F1253),LEN(",CO2_MQ135|"),LEN(RTOS_OFF_RX!$G1253),LEN(",Toluen_MQ135|"),LEN(RTOS_OFF_RX!$H1253),LEN(",MH4_MQ135|"),LEN(RTOS_OFF_RX!$I1253),LEN(",Aceton_MQ135|"),LEN(RTOS_OFF_RX!$J1253),LEN(",O3_MQ131|"),LEN(RTOS_OFF_RX!$K1253))*8</f>
        <v>888</v>
      </c>
      <c r="P1253" s="16">
        <f>(RTOS_OFF_RX!$O1253/SUM(HOUR(RTOS_OFF_RX!$N1253)*3600,MINUTE(RTOS_OFF_RX!$N1253)*60,SECOND(RTOS_OFF_RX!$N1253)))</f>
        <v>111</v>
      </c>
      <c r="Q1253" s="14">
        <f>RTOS_OFF_TX!K1253</f>
        <v>0.0001041666667</v>
      </c>
      <c r="R1253" s="17">
        <f>RTOS_OFF_RX!$N1253-RTOS_OFF_RX!$Q1253</f>
        <v>-0.00001157407407</v>
      </c>
      <c r="S1253" s="13">
        <f>RTOS_OFF_RX!$N1253-RTOS_ON_RX!$N1253</f>
        <v>-0.00002314814815</v>
      </c>
    </row>
    <row r="1254" ht="15.75" customHeight="1">
      <c r="A1254" s="12" t="s">
        <v>17050</v>
      </c>
      <c r="B1254" s="12" t="s">
        <v>17051</v>
      </c>
      <c r="C1254" s="12" t="s">
        <v>13190</v>
      </c>
      <c r="D1254" s="12" t="s">
        <v>17052</v>
      </c>
      <c r="E1254" s="12" t="s">
        <v>2007</v>
      </c>
      <c r="F1254" s="12" t="s">
        <v>1971</v>
      </c>
      <c r="G1254" s="12" t="s">
        <v>1972</v>
      </c>
      <c r="H1254" s="12" t="s">
        <v>1973</v>
      </c>
      <c r="I1254" s="12" t="s">
        <v>14766</v>
      </c>
      <c r="J1254" s="12" t="s">
        <v>1708</v>
      </c>
      <c r="K1254" s="12" t="s">
        <v>13711</v>
      </c>
      <c r="L1254" s="12" t="s">
        <v>1685</v>
      </c>
      <c r="M1254" s="12" t="s">
        <v>1264</v>
      </c>
      <c r="N1254" s="13">
        <f>M1255-RTOS_OFF_RX!$M1254</f>
        <v>0.00009259259259</v>
      </c>
      <c r="O1254" s="12">
        <f>SUM(LEN("CO_MQ135|"),LEN(RTOS_OFF_RX!$E1254),LEN(",Alcool_MQ135|"),LEN(RTOS_OFF_RX!$F1254),LEN(",CO2_MQ135|"),LEN(RTOS_OFF_RX!$G1254),LEN(",Toluen_MQ135|"),LEN(RTOS_OFF_RX!$H1254),LEN(",MH4_MQ135|"),LEN(RTOS_OFF_RX!$I1254),LEN(",Aceton_MQ135|"),LEN(RTOS_OFF_RX!$J1254),LEN(",O3_MQ131|"),LEN(RTOS_OFF_RX!$K1254))*8</f>
        <v>888</v>
      </c>
      <c r="P1254" s="16">
        <f>(RTOS_OFF_RX!$O1254/SUM(HOUR(RTOS_OFF_RX!$N1254)*3600,MINUTE(RTOS_OFF_RX!$N1254)*60,SECOND(RTOS_OFF_RX!$N1254)))</f>
        <v>111</v>
      </c>
      <c r="Q1254" s="14">
        <f>RTOS_OFF_TX!K1254</f>
        <v>0.00009259259259</v>
      </c>
      <c r="R1254" s="17">
        <f>RTOS_OFF_RX!$N1254-RTOS_OFF_RX!$Q1254</f>
        <v>0</v>
      </c>
      <c r="S1254" s="13">
        <f>RTOS_OFF_RX!$N1254-RTOS_ON_RX!$N1254</f>
        <v>0.00003472222222</v>
      </c>
    </row>
    <row r="1255" ht="15.75" customHeight="1">
      <c r="A1255" s="12" t="s">
        <v>17053</v>
      </c>
      <c r="B1255" s="12" t="s">
        <v>17054</v>
      </c>
      <c r="C1255" s="12" t="s">
        <v>13190</v>
      </c>
      <c r="D1255" s="12" t="s">
        <v>17055</v>
      </c>
      <c r="E1255" s="12" t="s">
        <v>1892</v>
      </c>
      <c r="F1255" s="12" t="s">
        <v>1704</v>
      </c>
      <c r="G1255" s="12" t="s">
        <v>1893</v>
      </c>
      <c r="H1255" s="12" t="s">
        <v>1706</v>
      </c>
      <c r="I1255" s="12" t="s">
        <v>1894</v>
      </c>
      <c r="J1255" s="12" t="s">
        <v>1743</v>
      </c>
      <c r="K1255" s="12" t="s">
        <v>3073</v>
      </c>
      <c r="L1255" s="12" t="s">
        <v>1685</v>
      </c>
      <c r="M1255" s="12" t="s">
        <v>1265</v>
      </c>
      <c r="N1255" s="13">
        <f>M1256-RTOS_OFF_RX!$M1255</f>
        <v>0.0001851851852</v>
      </c>
      <c r="O1255" s="12">
        <f>SUM(LEN("CO_MQ135|"),LEN(RTOS_OFF_RX!$E1255),LEN(",Alcool_MQ135|"),LEN(RTOS_OFF_RX!$F1255),LEN(",CO2_MQ135|"),LEN(RTOS_OFF_RX!$G1255),LEN(",Toluen_MQ135|"),LEN(RTOS_OFF_RX!$H1255),LEN(",MH4_MQ135|"),LEN(RTOS_OFF_RX!$I1255),LEN(",Aceton_MQ135|"),LEN(RTOS_OFF_RX!$J1255),LEN(",O3_MQ131|"),LEN(RTOS_OFF_RX!$K1255))*8</f>
        <v>888</v>
      </c>
      <c r="P1255" s="16">
        <f>(RTOS_OFF_RX!$O1255/SUM(HOUR(RTOS_OFF_RX!$N1255)*3600,MINUTE(RTOS_OFF_RX!$N1255)*60,SECOND(RTOS_OFF_RX!$N1255)))</f>
        <v>55.5</v>
      </c>
      <c r="Q1255" s="14">
        <f>RTOS_OFF_TX!K1255</f>
        <v>0.00009259259259</v>
      </c>
      <c r="R1255" s="17">
        <f>RTOS_OFF_RX!$N1255-RTOS_OFF_RX!$Q1255</f>
        <v>0.00009259259259</v>
      </c>
      <c r="S1255" s="13">
        <f>RTOS_OFF_RX!$N1255-RTOS_ON_RX!$N1255</f>
        <v>0.00006944444444</v>
      </c>
    </row>
    <row r="1256" ht="15.75" customHeight="1">
      <c r="A1256" s="12" t="s">
        <v>17056</v>
      </c>
      <c r="B1256" s="12" t="s">
        <v>17057</v>
      </c>
      <c r="C1256" s="12" t="s">
        <v>13190</v>
      </c>
      <c r="D1256" s="12" t="s">
        <v>17058</v>
      </c>
      <c r="E1256" s="12" t="s">
        <v>2355</v>
      </c>
      <c r="F1256" s="12" t="s">
        <v>1769</v>
      </c>
      <c r="G1256" s="12" t="s">
        <v>1770</v>
      </c>
      <c r="H1256" s="12" t="s">
        <v>1708</v>
      </c>
      <c r="I1256" s="12" t="s">
        <v>1899</v>
      </c>
      <c r="J1256" s="12" t="s">
        <v>1772</v>
      </c>
      <c r="K1256" s="12" t="s">
        <v>3073</v>
      </c>
      <c r="L1256" s="12" t="s">
        <v>1685</v>
      </c>
      <c r="M1256" s="12" t="s">
        <v>1266</v>
      </c>
      <c r="N1256" s="13">
        <f>M1257-RTOS_OFF_RX!$M1256</f>
        <v>0.00009259259259</v>
      </c>
      <c r="O1256" s="12">
        <f>SUM(LEN("CO_MQ135|"),LEN(RTOS_OFF_RX!$E1256),LEN(",Alcool_MQ135|"),LEN(RTOS_OFF_RX!$F1256),LEN(",CO2_MQ135|"),LEN(RTOS_OFF_RX!$G1256),LEN(",Toluen_MQ135|"),LEN(RTOS_OFF_RX!$H1256),LEN(",MH4_MQ135|"),LEN(RTOS_OFF_RX!$I1256),LEN(",Aceton_MQ135|"),LEN(RTOS_OFF_RX!$J1256),LEN(",O3_MQ131|"),LEN(RTOS_OFF_RX!$K1256))*8</f>
        <v>888</v>
      </c>
      <c r="P1256" s="16">
        <f>(RTOS_OFF_RX!$O1256/SUM(HOUR(RTOS_OFF_RX!$N1256)*3600,MINUTE(RTOS_OFF_RX!$N1256)*60,SECOND(RTOS_OFF_RX!$N1256)))</f>
        <v>111</v>
      </c>
      <c r="Q1256" s="14">
        <f>RTOS_OFF_TX!K1256</f>
        <v>0.00009259259259</v>
      </c>
      <c r="R1256" s="17">
        <f>RTOS_OFF_RX!$N1256-RTOS_OFF_RX!$Q1256</f>
        <v>0</v>
      </c>
      <c r="S1256" s="13">
        <f>RTOS_OFF_RX!$N1256-RTOS_ON_RX!$N1256</f>
        <v>0.00003472222222</v>
      </c>
    </row>
    <row r="1257" ht="15.75" customHeight="1">
      <c r="A1257" s="12" t="s">
        <v>17059</v>
      </c>
      <c r="B1257" s="12" t="s">
        <v>17060</v>
      </c>
      <c r="C1257" s="12" t="s">
        <v>13190</v>
      </c>
      <c r="D1257" s="12" t="s">
        <v>17061</v>
      </c>
      <c r="E1257" s="12" t="s">
        <v>1928</v>
      </c>
      <c r="F1257" s="12" t="s">
        <v>1858</v>
      </c>
      <c r="G1257" s="12" t="s">
        <v>1929</v>
      </c>
      <c r="H1257" s="12" t="s">
        <v>1695</v>
      </c>
      <c r="I1257" s="12" t="s">
        <v>1930</v>
      </c>
      <c r="J1257" s="12" t="s">
        <v>1697</v>
      </c>
      <c r="K1257" s="12" t="s">
        <v>1695</v>
      </c>
      <c r="L1257" s="12" t="s">
        <v>1685</v>
      </c>
      <c r="M1257" s="12" t="s">
        <v>1267</v>
      </c>
      <c r="N1257" s="13">
        <f>M1258-RTOS_OFF_RX!$M1257</f>
        <v>0.00009259259259</v>
      </c>
      <c r="O1257" s="12">
        <f>SUM(LEN("CO_MQ135|"),LEN(RTOS_OFF_RX!$E1257),LEN(",Alcool_MQ135|"),LEN(RTOS_OFF_RX!$F1257),LEN(",CO2_MQ135|"),LEN(RTOS_OFF_RX!$G1257),LEN(",Toluen_MQ135|"),LEN(RTOS_OFF_RX!$H1257),LEN(",MH4_MQ135|"),LEN(RTOS_OFF_RX!$I1257),LEN(",Aceton_MQ135|"),LEN(RTOS_OFF_RX!$J1257),LEN(",O3_MQ131|"),LEN(RTOS_OFF_RX!$K1257))*8</f>
        <v>888</v>
      </c>
      <c r="P1257" s="16">
        <f>(RTOS_OFF_RX!$O1257/SUM(HOUR(RTOS_OFF_RX!$N1257)*3600,MINUTE(RTOS_OFF_RX!$N1257)*60,SECOND(RTOS_OFF_RX!$N1257)))</f>
        <v>111</v>
      </c>
      <c r="Q1257" s="14">
        <f>RTOS_OFF_TX!K1257</f>
        <v>0.00009259259259</v>
      </c>
      <c r="R1257" s="17">
        <f>RTOS_OFF_RX!$N1257-RTOS_OFF_RX!$Q1257</f>
        <v>0</v>
      </c>
      <c r="S1257" s="13">
        <f>RTOS_OFF_RX!$N1257-RTOS_ON_RX!$N1257</f>
        <v>0.00003472222222</v>
      </c>
    </row>
    <row r="1258" ht="15.75" customHeight="1">
      <c r="A1258" s="12" t="s">
        <v>17062</v>
      </c>
      <c r="B1258" s="12" t="s">
        <v>17063</v>
      </c>
      <c r="C1258" s="12" t="s">
        <v>13190</v>
      </c>
      <c r="D1258" s="12" t="s">
        <v>10737</v>
      </c>
      <c r="E1258" s="12" t="s">
        <v>2248</v>
      </c>
      <c r="F1258" s="12" t="s">
        <v>1866</v>
      </c>
      <c r="G1258" s="12" t="s">
        <v>2079</v>
      </c>
      <c r="H1258" s="12" t="s">
        <v>1868</v>
      </c>
      <c r="I1258" s="12" t="s">
        <v>2080</v>
      </c>
      <c r="J1258" s="12" t="s">
        <v>1783</v>
      </c>
      <c r="K1258" s="12" t="s">
        <v>2864</v>
      </c>
      <c r="L1258" s="12" t="s">
        <v>1685</v>
      </c>
      <c r="M1258" s="12" t="s">
        <v>1268</v>
      </c>
      <c r="N1258" s="13">
        <f>M1259-RTOS_OFF_RX!$M1258</f>
        <v>0.00009259259259</v>
      </c>
      <c r="O1258" s="12">
        <f>SUM(LEN("CO_MQ135|"),LEN(RTOS_OFF_RX!$E1258),LEN(",Alcool_MQ135|"),LEN(RTOS_OFF_RX!$F1258),LEN(",CO2_MQ135|"),LEN(RTOS_OFF_RX!$G1258),LEN(",Toluen_MQ135|"),LEN(RTOS_OFF_RX!$H1258),LEN(",MH4_MQ135|"),LEN(RTOS_OFF_RX!$I1258),LEN(",Aceton_MQ135|"),LEN(RTOS_OFF_RX!$J1258),LEN(",O3_MQ131|"),LEN(RTOS_OFF_RX!$K1258))*8</f>
        <v>888</v>
      </c>
      <c r="P1258" s="16">
        <f>(RTOS_OFF_RX!$O1258/SUM(HOUR(RTOS_OFF_RX!$N1258)*3600,MINUTE(RTOS_OFF_RX!$N1258)*60,SECOND(RTOS_OFF_RX!$N1258)))</f>
        <v>111</v>
      </c>
      <c r="Q1258" s="14">
        <f>RTOS_OFF_TX!K1258</f>
        <v>0.00009259259259</v>
      </c>
      <c r="R1258" s="17">
        <f>RTOS_OFF_RX!$N1258-RTOS_OFF_RX!$Q1258</f>
        <v>0</v>
      </c>
      <c r="S1258" s="13">
        <f>RTOS_OFF_RX!$N1258-RTOS_ON_RX!$N1258</f>
        <v>0.00003472222222</v>
      </c>
    </row>
    <row r="1259" ht="15.75" customHeight="1">
      <c r="A1259" s="12" t="s">
        <v>17064</v>
      </c>
      <c r="B1259" s="12" t="s">
        <v>17065</v>
      </c>
      <c r="C1259" s="12" t="s">
        <v>13190</v>
      </c>
      <c r="D1259" s="12" t="s">
        <v>17066</v>
      </c>
      <c r="E1259" s="12" t="s">
        <v>2441</v>
      </c>
      <c r="F1259" s="12" t="s">
        <v>2078</v>
      </c>
      <c r="G1259" s="12" t="s">
        <v>2167</v>
      </c>
      <c r="H1259" s="12" t="s">
        <v>1868</v>
      </c>
      <c r="I1259" s="12" t="s">
        <v>2507</v>
      </c>
      <c r="J1259" s="12" t="s">
        <v>1697</v>
      </c>
      <c r="K1259" s="12" t="s">
        <v>1832</v>
      </c>
      <c r="L1259" s="12" t="s">
        <v>1685</v>
      </c>
      <c r="M1259" s="12" t="s">
        <v>1269</v>
      </c>
      <c r="N1259" s="13">
        <f>M1260-RTOS_OFF_RX!$M1259</f>
        <v>0.0001851851852</v>
      </c>
      <c r="O1259" s="12">
        <f>SUM(LEN("CO_MQ135|"),LEN(RTOS_OFF_RX!$E1259),LEN(",Alcool_MQ135|"),LEN(RTOS_OFF_RX!$F1259),LEN(",CO2_MQ135|"),LEN(RTOS_OFF_RX!$G1259),LEN(",Toluen_MQ135|"),LEN(RTOS_OFF_RX!$H1259),LEN(",MH4_MQ135|"),LEN(RTOS_OFF_RX!$I1259),LEN(",Aceton_MQ135|"),LEN(RTOS_OFF_RX!$J1259),LEN(",O3_MQ131|"),LEN(RTOS_OFF_RX!$K1259))*8</f>
        <v>888</v>
      </c>
      <c r="P1259" s="16">
        <f>(RTOS_OFF_RX!$O1259/SUM(HOUR(RTOS_OFF_RX!$N1259)*3600,MINUTE(RTOS_OFF_RX!$N1259)*60,SECOND(RTOS_OFF_RX!$N1259)))</f>
        <v>55.5</v>
      </c>
      <c r="Q1259" s="14">
        <f>RTOS_OFF_TX!K1259</f>
        <v>0.00009259259259</v>
      </c>
      <c r="R1259" s="17">
        <f>RTOS_OFF_RX!$N1259-RTOS_OFF_RX!$Q1259</f>
        <v>0.00009259259259</v>
      </c>
      <c r="S1259" s="13">
        <f>RTOS_OFF_RX!$N1259-RTOS_ON_RX!$N1259</f>
        <v>0.0001273148148</v>
      </c>
    </row>
    <row r="1260" ht="15.75" customHeight="1">
      <c r="A1260" s="12" t="s">
        <v>17067</v>
      </c>
      <c r="B1260" s="12" t="s">
        <v>17068</v>
      </c>
      <c r="C1260" s="12" t="s">
        <v>13190</v>
      </c>
      <c r="D1260" s="12" t="s">
        <v>17069</v>
      </c>
      <c r="E1260" s="12" t="s">
        <v>1739</v>
      </c>
      <c r="F1260" s="12" t="s">
        <v>1740</v>
      </c>
      <c r="G1260" s="12" t="s">
        <v>1741</v>
      </c>
      <c r="H1260" s="12" t="s">
        <v>1706</v>
      </c>
      <c r="I1260" s="12" t="s">
        <v>1742</v>
      </c>
      <c r="J1260" s="12" t="s">
        <v>1743</v>
      </c>
      <c r="K1260" s="12" t="s">
        <v>2155</v>
      </c>
      <c r="L1260" s="12" t="s">
        <v>1685</v>
      </c>
      <c r="M1260" s="12" t="s">
        <v>1270</v>
      </c>
      <c r="N1260" s="13">
        <f>M1261-RTOS_OFF_RX!$M1260</f>
        <v>0.00009259259259</v>
      </c>
      <c r="O1260" s="12">
        <f>SUM(LEN("CO_MQ135|"),LEN(RTOS_OFF_RX!$E1260),LEN(",Alcool_MQ135|"),LEN(RTOS_OFF_RX!$F1260),LEN(",CO2_MQ135|"),LEN(RTOS_OFF_RX!$G1260),LEN(",Toluen_MQ135|"),LEN(RTOS_OFF_RX!$H1260),LEN(",MH4_MQ135|"),LEN(RTOS_OFF_RX!$I1260),LEN(",Aceton_MQ135|"),LEN(RTOS_OFF_RX!$J1260),LEN(",O3_MQ131|"),LEN(RTOS_OFF_RX!$K1260))*8</f>
        <v>888</v>
      </c>
      <c r="P1260" s="16">
        <f>(RTOS_OFF_RX!$O1260/SUM(HOUR(RTOS_OFF_RX!$N1260)*3600,MINUTE(RTOS_OFF_RX!$N1260)*60,SECOND(RTOS_OFF_RX!$N1260)))</f>
        <v>111</v>
      </c>
      <c r="Q1260" s="14">
        <f>RTOS_OFF_TX!K1260</f>
        <v>0.00009259259259</v>
      </c>
      <c r="R1260" s="17">
        <f>RTOS_OFF_RX!$N1260-RTOS_OFF_RX!$Q1260</f>
        <v>0</v>
      </c>
      <c r="S1260" s="13">
        <f>RTOS_OFF_RX!$N1260-RTOS_ON_RX!$N1260</f>
        <v>0.00003472222222</v>
      </c>
    </row>
    <row r="1261" ht="15.75" customHeight="1">
      <c r="A1261" s="12" t="s">
        <v>17070</v>
      </c>
      <c r="B1261" s="12" t="s">
        <v>17071</v>
      </c>
      <c r="C1261" s="12" t="s">
        <v>13190</v>
      </c>
      <c r="D1261" s="12" t="s">
        <v>17072</v>
      </c>
      <c r="E1261" s="12" t="s">
        <v>1682</v>
      </c>
      <c r="F1261" s="12" t="s">
        <v>13256</v>
      </c>
      <c r="G1261" s="12" t="s">
        <v>2282</v>
      </c>
      <c r="H1261" s="12" t="s">
        <v>3778</v>
      </c>
      <c r="I1261" s="12" t="s">
        <v>14096</v>
      </c>
      <c r="J1261" s="12" t="s">
        <v>1731</v>
      </c>
      <c r="K1261" s="12" t="s">
        <v>1858</v>
      </c>
      <c r="L1261" s="12" t="s">
        <v>1685</v>
      </c>
      <c r="M1261" s="12" t="s">
        <v>1271</v>
      </c>
      <c r="N1261" s="13">
        <f>M1262-RTOS_OFF_RX!$M1261</f>
        <v>0.00009259259259</v>
      </c>
      <c r="O1261" s="12">
        <f>SUM(LEN("CO_MQ135|"),LEN(RTOS_OFF_RX!$E1261),LEN(",Alcool_MQ135|"),LEN(RTOS_OFF_RX!$F1261),LEN(",CO2_MQ135|"),LEN(RTOS_OFF_RX!$G1261),LEN(",Toluen_MQ135|"),LEN(RTOS_OFF_RX!$H1261),LEN(",MH4_MQ135|"),LEN(RTOS_OFF_RX!$I1261),LEN(",Aceton_MQ135|"),LEN(RTOS_OFF_RX!$J1261),LEN(",O3_MQ131|"),LEN(RTOS_OFF_RX!$K1261))*8</f>
        <v>880</v>
      </c>
      <c r="P1261" s="16">
        <f>(RTOS_OFF_RX!$O1261/SUM(HOUR(RTOS_OFF_RX!$N1261)*3600,MINUTE(RTOS_OFF_RX!$N1261)*60,SECOND(RTOS_OFF_RX!$N1261)))</f>
        <v>110</v>
      </c>
      <c r="Q1261" s="14">
        <f>RTOS_OFF_TX!K1261</f>
        <v>0.00009259259259</v>
      </c>
      <c r="R1261" s="17">
        <f>RTOS_OFF_RX!$N1261-RTOS_OFF_RX!$Q1261</f>
        <v>0</v>
      </c>
      <c r="S1261" s="13">
        <f>RTOS_OFF_RX!$N1261-RTOS_ON_RX!$N1261</f>
        <v>0.00003472222222</v>
      </c>
    </row>
    <row r="1262" ht="15.75" customHeight="1">
      <c r="A1262" s="12" t="s">
        <v>17073</v>
      </c>
      <c r="B1262" s="12" t="s">
        <v>17074</v>
      </c>
      <c r="C1262" s="12" t="s">
        <v>13190</v>
      </c>
      <c r="D1262" s="12" t="s">
        <v>10764</v>
      </c>
      <c r="E1262" s="12" t="s">
        <v>1869</v>
      </c>
      <c r="F1262" s="12" t="s">
        <v>13478</v>
      </c>
      <c r="G1262" s="12" t="s">
        <v>3015</v>
      </c>
      <c r="H1262" s="12" t="s">
        <v>1973</v>
      </c>
      <c r="I1262" s="12" t="s">
        <v>13997</v>
      </c>
      <c r="J1262" s="12" t="s">
        <v>1708</v>
      </c>
      <c r="K1262" s="12" t="s">
        <v>2669</v>
      </c>
      <c r="L1262" s="12" t="s">
        <v>1685</v>
      </c>
      <c r="M1262" s="12" t="s">
        <v>1272</v>
      </c>
      <c r="N1262" s="13">
        <f>M1263-RTOS_OFF_RX!$M1262</f>
        <v>0.00009259259259</v>
      </c>
      <c r="O1262" s="12">
        <f>SUM(LEN("CO_MQ135|"),LEN(RTOS_OFF_RX!$E1262),LEN(",Alcool_MQ135|"),LEN(RTOS_OFF_RX!$F1262),LEN(",CO2_MQ135|"),LEN(RTOS_OFF_RX!$G1262),LEN(",Toluen_MQ135|"),LEN(RTOS_OFF_RX!$H1262),LEN(",MH4_MQ135|"),LEN(RTOS_OFF_RX!$I1262),LEN(",Aceton_MQ135|"),LEN(RTOS_OFF_RX!$J1262),LEN(",O3_MQ131|"),LEN(RTOS_OFF_RX!$K1262))*8</f>
        <v>880</v>
      </c>
      <c r="P1262" s="16">
        <f>(RTOS_OFF_RX!$O1262/SUM(HOUR(RTOS_OFF_RX!$N1262)*3600,MINUTE(RTOS_OFF_RX!$N1262)*60,SECOND(RTOS_OFF_RX!$N1262)))</f>
        <v>110</v>
      </c>
      <c r="Q1262" s="14">
        <f>RTOS_OFF_TX!K1262</f>
        <v>0.0001041666667</v>
      </c>
      <c r="R1262" s="17">
        <f>RTOS_OFF_RX!$N1262-RTOS_OFF_RX!$Q1262</f>
        <v>-0.00001157407407</v>
      </c>
      <c r="S1262" s="13">
        <f>RTOS_OFF_RX!$N1262-RTOS_ON_RX!$N1262</f>
        <v>0.00003472222222</v>
      </c>
    </row>
    <row r="1263" ht="15.75" customHeight="1">
      <c r="A1263" s="12" t="s">
        <v>17075</v>
      </c>
      <c r="B1263" s="12" t="s">
        <v>17076</v>
      </c>
      <c r="C1263" s="12" t="s">
        <v>13190</v>
      </c>
      <c r="D1263" s="12" t="s">
        <v>17077</v>
      </c>
      <c r="E1263" s="12" t="s">
        <v>1899</v>
      </c>
      <c r="F1263" s="12" t="s">
        <v>1900</v>
      </c>
      <c r="G1263" s="12" t="s">
        <v>1901</v>
      </c>
      <c r="H1263" s="12" t="s">
        <v>1681</v>
      </c>
      <c r="I1263" s="12" t="s">
        <v>1902</v>
      </c>
      <c r="J1263" s="12" t="s">
        <v>1683</v>
      </c>
      <c r="K1263" s="12" t="s">
        <v>1866</v>
      </c>
      <c r="L1263" s="12" t="s">
        <v>1685</v>
      </c>
      <c r="M1263" s="12" t="s">
        <v>1273</v>
      </c>
      <c r="N1263" s="13">
        <f>M1264-RTOS_OFF_RX!$M1263</f>
        <v>0.00009259259259</v>
      </c>
      <c r="O1263" s="12">
        <f>SUM(LEN("CO_MQ135|"),LEN(RTOS_OFF_RX!$E1263),LEN(",Alcool_MQ135|"),LEN(RTOS_OFF_RX!$F1263),LEN(",CO2_MQ135|"),LEN(RTOS_OFF_RX!$G1263),LEN(",Toluen_MQ135|"),LEN(RTOS_OFF_RX!$H1263),LEN(",MH4_MQ135|"),LEN(RTOS_OFF_RX!$I1263),LEN(",Aceton_MQ135|"),LEN(RTOS_OFF_RX!$J1263),LEN(",O3_MQ131|"),LEN(RTOS_OFF_RX!$K1263))*8</f>
        <v>888</v>
      </c>
      <c r="P1263" s="16">
        <f>(RTOS_OFF_RX!$O1263/SUM(HOUR(RTOS_OFF_RX!$N1263)*3600,MINUTE(RTOS_OFF_RX!$N1263)*60,SECOND(RTOS_OFF_RX!$N1263)))</f>
        <v>111</v>
      </c>
      <c r="Q1263" s="14">
        <f>RTOS_OFF_TX!K1263</f>
        <v>0.00009259259259</v>
      </c>
      <c r="R1263" s="17">
        <f>RTOS_OFF_RX!$N1263-RTOS_OFF_RX!$Q1263</f>
        <v>0</v>
      </c>
      <c r="S1263" s="13">
        <f>RTOS_OFF_RX!$N1263-RTOS_ON_RX!$N1263</f>
        <v>0.00003472222222</v>
      </c>
    </row>
    <row r="1264" ht="15.75" customHeight="1">
      <c r="A1264" s="12" t="s">
        <v>17078</v>
      </c>
      <c r="B1264" s="12" t="s">
        <v>17079</v>
      </c>
      <c r="C1264" s="12" t="s">
        <v>13190</v>
      </c>
      <c r="D1264" s="12" t="s">
        <v>17080</v>
      </c>
      <c r="E1264" s="12" t="s">
        <v>2085</v>
      </c>
      <c r="F1264" s="12" t="s">
        <v>2078</v>
      </c>
      <c r="G1264" s="12" t="s">
        <v>2079</v>
      </c>
      <c r="H1264" s="12" t="s">
        <v>1868</v>
      </c>
      <c r="I1264" s="12" t="s">
        <v>2168</v>
      </c>
      <c r="J1264" s="12" t="s">
        <v>1783</v>
      </c>
      <c r="K1264" s="12" t="s">
        <v>7818</v>
      </c>
      <c r="L1264" s="12" t="s">
        <v>1685</v>
      </c>
      <c r="M1264" s="12" t="s">
        <v>1274</v>
      </c>
      <c r="N1264" s="13">
        <f>M1265-RTOS_OFF_RX!$M1264</f>
        <v>0.00009259259259</v>
      </c>
      <c r="O1264" s="12">
        <f>SUM(LEN("CO_MQ135|"),LEN(RTOS_OFF_RX!$E1264),LEN(",Alcool_MQ135|"),LEN(RTOS_OFF_RX!$F1264),LEN(",CO2_MQ135|"),LEN(RTOS_OFF_RX!$G1264),LEN(",Toluen_MQ135|"),LEN(RTOS_OFF_RX!$H1264),LEN(",MH4_MQ135|"),LEN(RTOS_OFF_RX!$I1264),LEN(",Aceton_MQ135|"),LEN(RTOS_OFF_RX!$J1264),LEN(",O3_MQ131|"),LEN(RTOS_OFF_RX!$K1264))*8</f>
        <v>888</v>
      </c>
      <c r="P1264" s="16">
        <f>(RTOS_OFF_RX!$O1264/SUM(HOUR(RTOS_OFF_RX!$N1264)*3600,MINUTE(RTOS_OFF_RX!$N1264)*60,SECOND(RTOS_OFF_RX!$N1264)))</f>
        <v>111</v>
      </c>
      <c r="Q1264" s="14">
        <f>RTOS_OFF_TX!K1264</f>
        <v>0.00009259259259</v>
      </c>
      <c r="R1264" s="17">
        <f>RTOS_OFF_RX!$N1264-RTOS_OFF_RX!$Q1264</f>
        <v>0</v>
      </c>
      <c r="S1264" s="13">
        <f>RTOS_OFF_RX!$N1264-RTOS_ON_RX!$N1264</f>
        <v>0.00003472222222</v>
      </c>
    </row>
    <row r="1265" ht="15.75" customHeight="1">
      <c r="A1265" s="12" t="s">
        <v>17081</v>
      </c>
      <c r="B1265" s="12" t="s">
        <v>17082</v>
      </c>
      <c r="C1265" s="12" t="s">
        <v>13190</v>
      </c>
      <c r="D1265" s="12" t="s">
        <v>17083</v>
      </c>
      <c r="E1265" s="12" t="s">
        <v>2100</v>
      </c>
      <c r="F1265" s="12" t="s">
        <v>1704</v>
      </c>
      <c r="G1265" s="12" t="s">
        <v>1893</v>
      </c>
      <c r="H1265" s="12" t="s">
        <v>1706</v>
      </c>
      <c r="I1265" s="12" t="s">
        <v>1880</v>
      </c>
      <c r="J1265" s="12" t="s">
        <v>1743</v>
      </c>
      <c r="K1265" s="12" t="s">
        <v>1704</v>
      </c>
      <c r="L1265" s="12" t="s">
        <v>1685</v>
      </c>
      <c r="M1265" s="12" t="s">
        <v>1275</v>
      </c>
      <c r="N1265" s="13">
        <f>M1266-RTOS_OFF_RX!$M1265</f>
        <v>0.00009259259259</v>
      </c>
      <c r="O1265" s="12">
        <f>SUM(LEN("CO_MQ135|"),LEN(RTOS_OFF_RX!$E1265),LEN(",Alcool_MQ135|"),LEN(RTOS_OFF_RX!$F1265),LEN(",CO2_MQ135|"),LEN(RTOS_OFF_RX!$G1265),LEN(",Toluen_MQ135|"),LEN(RTOS_OFF_RX!$H1265),LEN(",MH4_MQ135|"),LEN(RTOS_OFF_RX!$I1265),LEN(",Aceton_MQ135|"),LEN(RTOS_OFF_RX!$J1265),LEN(",O3_MQ131|"),LEN(RTOS_OFF_RX!$K1265))*8</f>
        <v>880</v>
      </c>
      <c r="P1265" s="16">
        <f>(RTOS_OFF_RX!$O1265/SUM(HOUR(RTOS_OFF_RX!$N1265)*3600,MINUTE(RTOS_OFF_RX!$N1265)*60,SECOND(RTOS_OFF_RX!$N1265)))</f>
        <v>110</v>
      </c>
      <c r="Q1265" s="14">
        <f>RTOS_OFF_TX!K1265</f>
        <v>0.00009259259259</v>
      </c>
      <c r="R1265" s="17">
        <f>RTOS_OFF_RX!$N1265-RTOS_OFF_RX!$Q1265</f>
        <v>0</v>
      </c>
      <c r="S1265" s="13">
        <f>RTOS_OFF_RX!$N1265-RTOS_ON_RX!$N1265</f>
        <v>0.00003472222222</v>
      </c>
    </row>
    <row r="1266" ht="15.75" customHeight="1">
      <c r="A1266" s="12" t="s">
        <v>17084</v>
      </c>
      <c r="B1266" s="12" t="s">
        <v>17085</v>
      </c>
      <c r="C1266" s="12" t="s">
        <v>13190</v>
      </c>
      <c r="D1266" s="12" t="s">
        <v>17086</v>
      </c>
      <c r="E1266" s="12" t="s">
        <v>1739</v>
      </c>
      <c r="F1266" s="12" t="s">
        <v>1740</v>
      </c>
      <c r="G1266" s="12" t="s">
        <v>1741</v>
      </c>
      <c r="H1266" s="12" t="s">
        <v>1706</v>
      </c>
      <c r="I1266" s="12" t="s">
        <v>1742</v>
      </c>
      <c r="J1266" s="12" t="s">
        <v>1743</v>
      </c>
      <c r="K1266" s="12" t="s">
        <v>1679</v>
      </c>
      <c r="L1266" s="12" t="s">
        <v>1685</v>
      </c>
      <c r="M1266" s="12" t="s">
        <v>1276</v>
      </c>
      <c r="N1266" s="13">
        <f>M1267-RTOS_OFF_RX!$M1266</f>
        <v>0.00009259259259</v>
      </c>
      <c r="O1266" s="12">
        <f>SUM(LEN("CO_MQ135|"),LEN(RTOS_OFF_RX!$E1266),LEN(",Alcool_MQ135|"),LEN(RTOS_OFF_RX!$F1266),LEN(",CO2_MQ135|"),LEN(RTOS_OFF_RX!$G1266),LEN(",Toluen_MQ135|"),LEN(RTOS_OFF_RX!$H1266),LEN(",MH4_MQ135|"),LEN(RTOS_OFF_RX!$I1266),LEN(",Aceton_MQ135|"),LEN(RTOS_OFF_RX!$J1266),LEN(",O3_MQ131|"),LEN(RTOS_OFF_RX!$K1266))*8</f>
        <v>888</v>
      </c>
      <c r="P1266" s="16">
        <f>(RTOS_OFF_RX!$O1266/SUM(HOUR(RTOS_OFF_RX!$N1266)*3600,MINUTE(RTOS_OFF_RX!$N1266)*60,SECOND(RTOS_OFF_RX!$N1266)))</f>
        <v>111</v>
      </c>
      <c r="Q1266" s="14">
        <f>RTOS_OFF_TX!K1266</f>
        <v>0.00009259259259</v>
      </c>
      <c r="R1266" s="17">
        <f>RTOS_OFF_RX!$N1266-RTOS_OFF_RX!$Q1266</f>
        <v>0</v>
      </c>
      <c r="S1266" s="13">
        <f>RTOS_OFF_RX!$N1266-RTOS_ON_RX!$N1266</f>
        <v>0.00003472222222</v>
      </c>
    </row>
    <row r="1267" ht="15.75" customHeight="1">
      <c r="A1267" s="12" t="s">
        <v>17087</v>
      </c>
      <c r="B1267" s="12" t="s">
        <v>17088</v>
      </c>
      <c r="C1267" s="12" t="s">
        <v>13190</v>
      </c>
      <c r="D1267" s="12" t="s">
        <v>10791</v>
      </c>
      <c r="E1267" s="12" t="s">
        <v>1788</v>
      </c>
      <c r="F1267" s="12" t="s">
        <v>1679</v>
      </c>
      <c r="G1267" s="12" t="s">
        <v>1789</v>
      </c>
      <c r="H1267" s="12" t="s">
        <v>1681</v>
      </c>
      <c r="I1267" s="12" t="s">
        <v>1790</v>
      </c>
      <c r="J1267" s="12" t="s">
        <v>1697</v>
      </c>
      <c r="K1267" s="12" t="s">
        <v>1752</v>
      </c>
      <c r="L1267" s="12" t="s">
        <v>1685</v>
      </c>
      <c r="M1267" s="12" t="s">
        <v>1277</v>
      </c>
      <c r="N1267" s="13">
        <f>M1268-RTOS_OFF_RX!$M1267</f>
        <v>0.00009259259259</v>
      </c>
      <c r="O1267" s="12">
        <f>SUM(LEN("CO_MQ135|"),LEN(RTOS_OFF_RX!$E1267),LEN(",Alcool_MQ135|"),LEN(RTOS_OFF_RX!$F1267),LEN(",CO2_MQ135|"),LEN(RTOS_OFF_RX!$G1267),LEN(",Toluen_MQ135|"),LEN(RTOS_OFF_RX!$H1267),LEN(",MH4_MQ135|"),LEN(RTOS_OFF_RX!$I1267),LEN(",Aceton_MQ135|"),LEN(RTOS_OFF_RX!$J1267),LEN(",O3_MQ131|"),LEN(RTOS_OFF_RX!$K1267))*8</f>
        <v>888</v>
      </c>
      <c r="P1267" s="16">
        <f>(RTOS_OFF_RX!$O1267/SUM(HOUR(RTOS_OFF_RX!$N1267)*3600,MINUTE(RTOS_OFF_RX!$N1267)*60,SECOND(RTOS_OFF_RX!$N1267)))</f>
        <v>111</v>
      </c>
      <c r="Q1267" s="14">
        <f>RTOS_OFF_TX!K1267</f>
        <v>0.00009259259259</v>
      </c>
      <c r="R1267" s="17">
        <f>RTOS_OFF_RX!$N1267-RTOS_OFF_RX!$Q1267</f>
        <v>0</v>
      </c>
      <c r="S1267" s="13">
        <f>RTOS_OFF_RX!$N1267-RTOS_ON_RX!$N1267</f>
        <v>0.00003472222222</v>
      </c>
    </row>
    <row r="1268" ht="15.75" customHeight="1">
      <c r="A1268" s="12" t="s">
        <v>17089</v>
      </c>
      <c r="B1268" s="12" t="s">
        <v>17090</v>
      </c>
      <c r="C1268" s="12" t="s">
        <v>13190</v>
      </c>
      <c r="D1268" s="12" t="s">
        <v>17091</v>
      </c>
      <c r="E1268" s="12" t="s">
        <v>2080</v>
      </c>
      <c r="F1268" s="12" t="s">
        <v>13478</v>
      </c>
      <c r="G1268" s="12" t="s">
        <v>3015</v>
      </c>
      <c r="H1268" s="12" t="s">
        <v>1973</v>
      </c>
      <c r="I1268" s="12" t="s">
        <v>14815</v>
      </c>
      <c r="J1268" s="12" t="s">
        <v>1731</v>
      </c>
      <c r="K1268" s="12" t="s">
        <v>1824</v>
      </c>
      <c r="L1268" s="12" t="s">
        <v>1685</v>
      </c>
      <c r="M1268" s="12" t="s">
        <v>1278</v>
      </c>
      <c r="N1268" s="13">
        <f>M1269-RTOS_OFF_RX!$M1268</f>
        <v>0.0001967592593</v>
      </c>
      <c r="O1268" s="12">
        <f>SUM(LEN("CO_MQ135|"),LEN(RTOS_OFF_RX!$E1268),LEN(",Alcool_MQ135|"),LEN(RTOS_OFF_RX!$F1268),LEN(",CO2_MQ135|"),LEN(RTOS_OFF_RX!$G1268),LEN(",Toluen_MQ135|"),LEN(RTOS_OFF_RX!$H1268),LEN(",MH4_MQ135|"),LEN(RTOS_OFF_RX!$I1268),LEN(",Aceton_MQ135|"),LEN(RTOS_OFF_RX!$J1268),LEN(",O3_MQ131|"),LEN(RTOS_OFF_RX!$K1268))*8</f>
        <v>872</v>
      </c>
      <c r="P1268" s="16">
        <f>(RTOS_OFF_RX!$O1268/SUM(HOUR(RTOS_OFF_RX!$N1268)*3600,MINUTE(RTOS_OFF_RX!$N1268)*60,SECOND(RTOS_OFF_RX!$N1268)))</f>
        <v>51.29411765</v>
      </c>
      <c r="Q1268" s="14">
        <f>RTOS_OFF_TX!K1268</f>
        <v>0.00009259259259</v>
      </c>
      <c r="R1268" s="17">
        <f>RTOS_OFF_RX!$N1268-RTOS_OFF_RX!$Q1268</f>
        <v>0.0001041666667</v>
      </c>
      <c r="S1268" s="13">
        <f>RTOS_OFF_RX!$N1268-RTOS_ON_RX!$N1268</f>
        <v>0.0001388888889</v>
      </c>
    </row>
    <row r="1269" ht="15.75" customHeight="1">
      <c r="A1269" s="12" t="s">
        <v>17092</v>
      </c>
      <c r="B1269" s="12" t="s">
        <v>17093</v>
      </c>
      <c r="C1269" s="12" t="s">
        <v>13190</v>
      </c>
      <c r="D1269" s="12" t="s">
        <v>10810</v>
      </c>
      <c r="E1269" s="12" t="s">
        <v>14770</v>
      </c>
      <c r="F1269" s="12" t="s">
        <v>1886</v>
      </c>
      <c r="G1269" s="12" t="s">
        <v>2958</v>
      </c>
      <c r="H1269" s="12" t="s">
        <v>1973</v>
      </c>
      <c r="I1269" s="12" t="s">
        <v>14005</v>
      </c>
      <c r="J1269" s="12" t="s">
        <v>1708</v>
      </c>
      <c r="K1269" s="12" t="s">
        <v>13245</v>
      </c>
      <c r="L1269" s="12" t="s">
        <v>1685</v>
      </c>
      <c r="M1269" s="12" t="s">
        <v>1279</v>
      </c>
      <c r="N1269" s="13">
        <f>M1270-RTOS_OFF_RX!$M1269</f>
        <v>0.00009259259259</v>
      </c>
      <c r="O1269" s="12">
        <f>SUM(LEN("CO_MQ135|"),LEN(RTOS_OFF_RX!$E1269),LEN(",Alcool_MQ135|"),LEN(RTOS_OFF_RX!$F1269),LEN(",CO2_MQ135|"),LEN(RTOS_OFF_RX!$G1269),LEN(",Toluen_MQ135|"),LEN(RTOS_OFF_RX!$H1269),LEN(",MH4_MQ135|"),LEN(RTOS_OFF_RX!$I1269),LEN(",Aceton_MQ135|"),LEN(RTOS_OFF_RX!$J1269),LEN(",O3_MQ131|"),LEN(RTOS_OFF_RX!$K1269))*8</f>
        <v>888</v>
      </c>
      <c r="P1269" s="16">
        <f>(RTOS_OFF_RX!$O1269/SUM(HOUR(RTOS_OFF_RX!$N1269)*3600,MINUTE(RTOS_OFF_RX!$N1269)*60,SECOND(RTOS_OFF_RX!$N1269)))</f>
        <v>111</v>
      </c>
      <c r="Q1269" s="14">
        <f>RTOS_OFF_TX!K1269</f>
        <v>0.0004398148148</v>
      </c>
      <c r="R1269" s="17">
        <f>RTOS_OFF_RX!$N1269-RTOS_OFF_RX!$Q1269</f>
        <v>-0.0003472222222</v>
      </c>
      <c r="S1269" s="13">
        <f>RTOS_OFF_RX!$N1269-RTOS_ON_RX!$N1269</f>
        <v>0.00003472222222</v>
      </c>
    </row>
    <row r="1270" ht="15.75" customHeight="1">
      <c r="A1270" s="12" t="s">
        <v>17094</v>
      </c>
      <c r="B1270" s="12" t="s">
        <v>17095</v>
      </c>
      <c r="C1270" s="12" t="s">
        <v>13190</v>
      </c>
      <c r="D1270" s="12" t="s">
        <v>17096</v>
      </c>
      <c r="E1270" s="12" t="s">
        <v>2080</v>
      </c>
      <c r="F1270" s="12" t="s">
        <v>13478</v>
      </c>
      <c r="G1270" s="12" t="s">
        <v>3015</v>
      </c>
      <c r="H1270" s="12" t="s">
        <v>1973</v>
      </c>
      <c r="I1270" s="12" t="s">
        <v>14815</v>
      </c>
      <c r="J1270" s="12" t="s">
        <v>1731</v>
      </c>
      <c r="K1270" s="12" t="s">
        <v>2078</v>
      </c>
      <c r="L1270" s="12" t="s">
        <v>1685</v>
      </c>
      <c r="M1270" s="12" t="s">
        <v>1280</v>
      </c>
      <c r="N1270" s="13">
        <f>M1271-RTOS_OFF_RX!$M1270</f>
        <v>0.0001967592593</v>
      </c>
      <c r="O1270" s="12">
        <f>SUM(LEN("CO_MQ135|"),LEN(RTOS_OFF_RX!$E1270),LEN(",Alcool_MQ135|"),LEN(RTOS_OFF_RX!$F1270),LEN(",CO2_MQ135|"),LEN(RTOS_OFF_RX!$G1270),LEN(",Toluen_MQ135|"),LEN(RTOS_OFF_RX!$H1270),LEN(",MH4_MQ135|"),LEN(RTOS_OFF_RX!$I1270),LEN(",Aceton_MQ135|"),LEN(RTOS_OFF_RX!$J1270),LEN(",O3_MQ131|"),LEN(RTOS_OFF_RX!$K1270))*8</f>
        <v>872</v>
      </c>
      <c r="P1270" s="16">
        <f>(RTOS_OFF_RX!$O1270/SUM(HOUR(RTOS_OFF_RX!$N1270)*3600,MINUTE(RTOS_OFF_RX!$N1270)*60,SECOND(RTOS_OFF_RX!$N1270)))</f>
        <v>51.29411765</v>
      </c>
      <c r="Q1270" s="14">
        <f>RTOS_OFF_TX!K1270</f>
        <v>0.00009259259259</v>
      </c>
      <c r="R1270" s="17">
        <f>RTOS_OFF_RX!$N1270-RTOS_OFF_RX!$Q1270</f>
        <v>0.0001041666667</v>
      </c>
      <c r="S1270" s="13">
        <f>RTOS_OFF_RX!$N1270-RTOS_ON_RX!$N1270</f>
        <v>0.0001388888889</v>
      </c>
    </row>
    <row r="1271" ht="15.75" customHeight="1">
      <c r="A1271" s="12" t="s">
        <v>17097</v>
      </c>
      <c r="B1271" s="12" t="s">
        <v>17098</v>
      </c>
      <c r="C1271" s="12" t="s">
        <v>13190</v>
      </c>
      <c r="D1271" s="12" t="s">
        <v>10825</v>
      </c>
      <c r="E1271" s="12" t="s">
        <v>2204</v>
      </c>
      <c r="F1271" s="12" t="s">
        <v>1971</v>
      </c>
      <c r="G1271" s="12" t="s">
        <v>2553</v>
      </c>
      <c r="H1271" s="12" t="s">
        <v>1973</v>
      </c>
      <c r="I1271" s="12" t="s">
        <v>1974</v>
      </c>
      <c r="J1271" s="12" t="s">
        <v>1708</v>
      </c>
      <c r="K1271" s="12" t="s">
        <v>3073</v>
      </c>
      <c r="L1271" s="12" t="s">
        <v>1685</v>
      </c>
      <c r="M1271" s="12" t="s">
        <v>1281</v>
      </c>
      <c r="N1271" s="13">
        <f>M1272-RTOS_OFF_RX!$M1271</f>
        <v>0.00009259259259</v>
      </c>
      <c r="O1271" s="12">
        <f>SUM(LEN("CO_MQ135|"),LEN(RTOS_OFF_RX!$E1271),LEN(",Alcool_MQ135|"),LEN(RTOS_OFF_RX!$F1271),LEN(",CO2_MQ135|"),LEN(RTOS_OFF_RX!$G1271),LEN(",Toluen_MQ135|"),LEN(RTOS_OFF_RX!$H1271),LEN(",MH4_MQ135|"),LEN(RTOS_OFF_RX!$I1271),LEN(",Aceton_MQ135|"),LEN(RTOS_OFF_RX!$J1271),LEN(",O3_MQ131|"),LEN(RTOS_OFF_RX!$K1271))*8</f>
        <v>872</v>
      </c>
      <c r="P1271" s="16">
        <f>(RTOS_OFF_RX!$O1271/SUM(HOUR(RTOS_OFF_RX!$N1271)*3600,MINUTE(RTOS_OFF_RX!$N1271)*60,SECOND(RTOS_OFF_RX!$N1271)))</f>
        <v>109</v>
      </c>
      <c r="Q1271" s="14">
        <f>RTOS_OFF_TX!K1271</f>
        <v>0.0006134259259</v>
      </c>
      <c r="R1271" s="17">
        <f>RTOS_OFF_RX!$N1271-RTOS_OFF_RX!$Q1271</f>
        <v>-0.0005208333333</v>
      </c>
      <c r="S1271" s="13">
        <f>RTOS_OFF_RX!$N1271-RTOS_ON_RX!$N1271</f>
        <v>0.00003472222222</v>
      </c>
    </row>
    <row r="1272" ht="15.75" customHeight="1">
      <c r="A1272" s="12" t="s">
        <v>17099</v>
      </c>
      <c r="B1272" s="12" t="s">
        <v>17100</v>
      </c>
      <c r="C1272" s="12" t="s">
        <v>13190</v>
      </c>
      <c r="D1272" s="12" t="s">
        <v>17101</v>
      </c>
      <c r="E1272" s="12" t="s">
        <v>1749</v>
      </c>
      <c r="F1272" s="12" t="s">
        <v>1750</v>
      </c>
      <c r="G1272" s="12" t="s">
        <v>1751</v>
      </c>
      <c r="H1272" s="12" t="s">
        <v>1752</v>
      </c>
      <c r="I1272" s="12" t="s">
        <v>1980</v>
      </c>
      <c r="J1272" s="12" t="s">
        <v>1743</v>
      </c>
      <c r="K1272" s="12" t="s">
        <v>1858</v>
      </c>
      <c r="L1272" s="12" t="s">
        <v>1685</v>
      </c>
      <c r="M1272" s="12" t="s">
        <v>1282</v>
      </c>
      <c r="N1272" s="13">
        <f>M1273-RTOS_OFF_RX!$M1272</f>
        <v>0.00009259259259</v>
      </c>
      <c r="O1272" s="12">
        <f>SUM(LEN("CO_MQ135|"),LEN(RTOS_OFF_RX!$E1272),LEN(",Alcool_MQ135|"),LEN(RTOS_OFF_RX!$F1272),LEN(",CO2_MQ135|"),LEN(RTOS_OFF_RX!$G1272),LEN(",Toluen_MQ135|"),LEN(RTOS_OFF_RX!$H1272),LEN(",MH4_MQ135|"),LEN(RTOS_OFF_RX!$I1272),LEN(",Aceton_MQ135|"),LEN(RTOS_OFF_RX!$J1272),LEN(",O3_MQ131|"),LEN(RTOS_OFF_RX!$K1272))*8</f>
        <v>888</v>
      </c>
      <c r="P1272" s="16">
        <f>(RTOS_OFF_RX!$O1272/SUM(HOUR(RTOS_OFF_RX!$N1272)*3600,MINUTE(RTOS_OFF_RX!$N1272)*60,SECOND(RTOS_OFF_RX!$N1272)))</f>
        <v>111</v>
      </c>
      <c r="Q1272" s="14">
        <f>RTOS_OFF_TX!K1272</f>
        <v>0.00009259259259</v>
      </c>
      <c r="R1272" s="17">
        <f>RTOS_OFF_RX!$N1272-RTOS_OFF_RX!$Q1272</f>
        <v>0</v>
      </c>
      <c r="S1272" s="13">
        <f>RTOS_OFF_RX!$N1272-RTOS_ON_RX!$N1272</f>
        <v>0.00003472222222</v>
      </c>
    </row>
    <row r="1273" ht="15.75" customHeight="1">
      <c r="A1273" s="12" t="s">
        <v>17102</v>
      </c>
      <c r="B1273" s="12" t="s">
        <v>17103</v>
      </c>
      <c r="C1273" s="12" t="s">
        <v>13190</v>
      </c>
      <c r="D1273" s="12" t="s">
        <v>17104</v>
      </c>
      <c r="E1273" s="12" t="s">
        <v>14770</v>
      </c>
      <c r="F1273" s="12" t="s">
        <v>1886</v>
      </c>
      <c r="G1273" s="12" t="s">
        <v>2958</v>
      </c>
      <c r="H1273" s="12" t="s">
        <v>1973</v>
      </c>
      <c r="I1273" s="12" t="s">
        <v>14005</v>
      </c>
      <c r="J1273" s="12" t="s">
        <v>1708</v>
      </c>
      <c r="K1273" s="12" t="s">
        <v>13470</v>
      </c>
      <c r="L1273" s="12" t="s">
        <v>1685</v>
      </c>
      <c r="M1273" s="12" t="s">
        <v>1283</v>
      </c>
      <c r="N1273" s="13">
        <f>M1274-RTOS_OFF_RX!$M1273</f>
        <v>0.00009259259259</v>
      </c>
      <c r="O1273" s="12">
        <f>SUM(LEN("CO_MQ135|"),LEN(RTOS_OFF_RX!$E1273),LEN(",Alcool_MQ135|"),LEN(RTOS_OFF_RX!$F1273),LEN(",CO2_MQ135|"),LEN(RTOS_OFF_RX!$G1273),LEN(",Toluen_MQ135|"),LEN(RTOS_OFF_RX!$H1273),LEN(",MH4_MQ135|"),LEN(RTOS_OFF_RX!$I1273),LEN(",Aceton_MQ135|"),LEN(RTOS_OFF_RX!$J1273),LEN(",O3_MQ131|"),LEN(RTOS_OFF_RX!$K1273))*8</f>
        <v>888</v>
      </c>
      <c r="P1273" s="16">
        <f>(RTOS_OFF_RX!$O1273/SUM(HOUR(RTOS_OFF_RX!$N1273)*3600,MINUTE(RTOS_OFF_RX!$N1273)*60,SECOND(RTOS_OFF_RX!$N1273)))</f>
        <v>111</v>
      </c>
      <c r="Q1273" s="14">
        <f>RTOS_OFF_TX!K1273</f>
        <v>0.00009259259259</v>
      </c>
      <c r="R1273" s="17">
        <f>RTOS_OFF_RX!$N1273-RTOS_OFF_RX!$Q1273</f>
        <v>0</v>
      </c>
      <c r="S1273" s="13">
        <f>RTOS_OFF_RX!$N1273-RTOS_ON_RX!$N1273</f>
        <v>-0.00002314814815</v>
      </c>
    </row>
    <row r="1274" ht="15.75" customHeight="1">
      <c r="A1274" s="12" t="s">
        <v>17105</v>
      </c>
      <c r="B1274" s="12" t="s">
        <v>17106</v>
      </c>
      <c r="C1274" s="12" t="s">
        <v>13190</v>
      </c>
      <c r="D1274" s="12" t="s">
        <v>17107</v>
      </c>
      <c r="E1274" s="12" t="s">
        <v>1918</v>
      </c>
      <c r="F1274" s="12" t="s">
        <v>1740</v>
      </c>
      <c r="G1274" s="12" t="s">
        <v>2769</v>
      </c>
      <c r="H1274" s="12" t="s">
        <v>1752</v>
      </c>
      <c r="I1274" s="12" t="s">
        <v>14857</v>
      </c>
      <c r="J1274" s="12" t="s">
        <v>1743</v>
      </c>
      <c r="K1274" s="12" t="s">
        <v>3078</v>
      </c>
      <c r="L1274" s="12" t="s">
        <v>1685</v>
      </c>
      <c r="M1274" s="12" t="s">
        <v>1284</v>
      </c>
      <c r="N1274" s="13">
        <f>M1275-RTOS_OFF_RX!$M1274</f>
        <v>0.0001041666667</v>
      </c>
      <c r="O1274" s="12">
        <f>SUM(LEN("CO_MQ135|"),LEN(RTOS_OFF_RX!$E1274),LEN(",Alcool_MQ135|"),LEN(RTOS_OFF_RX!$F1274),LEN(",CO2_MQ135|"),LEN(RTOS_OFF_RX!$G1274),LEN(",Toluen_MQ135|"),LEN(RTOS_OFF_RX!$H1274),LEN(",MH4_MQ135|"),LEN(RTOS_OFF_RX!$I1274),LEN(",Aceton_MQ135|"),LEN(RTOS_OFF_RX!$J1274),LEN(",O3_MQ131|"),LEN(RTOS_OFF_RX!$K1274))*8</f>
        <v>888</v>
      </c>
      <c r="P1274" s="16">
        <f>(RTOS_OFF_RX!$O1274/SUM(HOUR(RTOS_OFF_RX!$N1274)*3600,MINUTE(RTOS_OFF_RX!$N1274)*60,SECOND(RTOS_OFF_RX!$N1274)))</f>
        <v>98.66666667</v>
      </c>
      <c r="Q1274" s="14">
        <f>RTOS_OFF_TX!K1274</f>
        <v>0.00009259259259</v>
      </c>
      <c r="R1274" s="17">
        <f>RTOS_OFF_RX!$N1274-RTOS_OFF_RX!$Q1274</f>
        <v>0.00001157407407</v>
      </c>
      <c r="S1274" s="13">
        <f>RTOS_OFF_RX!$N1274-RTOS_ON_RX!$N1274</f>
        <v>0.0000462962963</v>
      </c>
    </row>
    <row r="1275" ht="15.75" customHeight="1">
      <c r="A1275" s="12" t="s">
        <v>17108</v>
      </c>
      <c r="B1275" s="12" t="s">
        <v>17109</v>
      </c>
      <c r="C1275" s="12" t="s">
        <v>13190</v>
      </c>
      <c r="D1275" s="12" t="s">
        <v>17110</v>
      </c>
      <c r="E1275" s="12" t="s">
        <v>1771</v>
      </c>
      <c r="F1275" s="12" t="s">
        <v>2155</v>
      </c>
      <c r="G1275" s="12" t="s">
        <v>3436</v>
      </c>
      <c r="H1275" s="12" t="s">
        <v>1681</v>
      </c>
      <c r="I1275" s="12" t="s">
        <v>14842</v>
      </c>
      <c r="J1275" s="12" t="s">
        <v>1683</v>
      </c>
      <c r="K1275" s="12" t="s">
        <v>1752</v>
      </c>
      <c r="L1275" s="12" t="s">
        <v>1685</v>
      </c>
      <c r="M1275" s="12" t="s">
        <v>1285</v>
      </c>
      <c r="N1275" s="13">
        <f>M1276-RTOS_OFF_RX!$M1275</f>
        <v>0.0001967592593</v>
      </c>
      <c r="O1275" s="12">
        <f>SUM(LEN("CO_MQ135|"),LEN(RTOS_OFF_RX!$E1275),LEN(",Alcool_MQ135|"),LEN(RTOS_OFF_RX!$F1275),LEN(",CO2_MQ135|"),LEN(RTOS_OFF_RX!$G1275),LEN(",Toluen_MQ135|"),LEN(RTOS_OFF_RX!$H1275),LEN(",MH4_MQ135|"),LEN(RTOS_OFF_RX!$I1275),LEN(",Aceton_MQ135|"),LEN(RTOS_OFF_RX!$J1275),LEN(",O3_MQ131|"),LEN(RTOS_OFF_RX!$K1275))*8</f>
        <v>888</v>
      </c>
      <c r="P1275" s="16">
        <f>(RTOS_OFF_RX!$O1275/SUM(HOUR(RTOS_OFF_RX!$N1275)*3600,MINUTE(RTOS_OFF_RX!$N1275)*60,SECOND(RTOS_OFF_RX!$N1275)))</f>
        <v>52.23529412</v>
      </c>
      <c r="Q1275" s="14">
        <f>RTOS_OFF_TX!K1275</f>
        <v>0.00009259259259</v>
      </c>
      <c r="R1275" s="17">
        <f>RTOS_OFF_RX!$N1275-RTOS_OFF_RX!$Q1275</f>
        <v>0.0001041666667</v>
      </c>
      <c r="S1275" s="13">
        <f>RTOS_OFF_RX!$N1275-RTOS_ON_RX!$N1275</f>
        <v>0.0001388888889</v>
      </c>
    </row>
    <row r="1276" ht="15.75" customHeight="1">
      <c r="A1276" s="12" t="s">
        <v>17111</v>
      </c>
      <c r="B1276" s="12" t="s">
        <v>17112</v>
      </c>
      <c r="C1276" s="12" t="s">
        <v>13190</v>
      </c>
      <c r="D1276" s="12" t="s">
        <v>10860</v>
      </c>
      <c r="E1276" s="12" t="s">
        <v>2119</v>
      </c>
      <c r="F1276" s="12" t="s">
        <v>1886</v>
      </c>
      <c r="G1276" s="12" t="s">
        <v>1887</v>
      </c>
      <c r="H1276" s="12" t="s">
        <v>1706</v>
      </c>
      <c r="I1276" s="12" t="s">
        <v>14303</v>
      </c>
      <c r="J1276" s="12" t="s">
        <v>1708</v>
      </c>
      <c r="K1276" s="12" t="s">
        <v>1734</v>
      </c>
      <c r="L1276" s="12" t="s">
        <v>1685</v>
      </c>
      <c r="M1276" s="12" t="s">
        <v>1286</v>
      </c>
      <c r="N1276" s="13">
        <f>M1277-RTOS_OFF_RX!$M1276</f>
        <v>0.00009259259259</v>
      </c>
      <c r="O1276" s="12">
        <f>SUM(LEN("CO_MQ135|"),LEN(RTOS_OFF_RX!$E1276),LEN(",Alcool_MQ135|"),LEN(RTOS_OFF_RX!$F1276),LEN(",CO2_MQ135|"),LEN(RTOS_OFF_RX!$G1276),LEN(",Toluen_MQ135|"),LEN(RTOS_OFF_RX!$H1276),LEN(",MH4_MQ135|"),LEN(RTOS_OFF_RX!$I1276),LEN(",Aceton_MQ135|"),LEN(RTOS_OFF_RX!$J1276),LEN(",O3_MQ131|"),LEN(RTOS_OFF_RX!$K1276))*8</f>
        <v>888</v>
      </c>
      <c r="P1276" s="16">
        <f>(RTOS_OFF_RX!$O1276/SUM(HOUR(RTOS_OFF_RX!$N1276)*3600,MINUTE(RTOS_OFF_RX!$N1276)*60,SECOND(RTOS_OFF_RX!$N1276)))</f>
        <v>111</v>
      </c>
      <c r="Q1276" s="14">
        <f>RTOS_OFF_TX!K1276</f>
        <v>0.0001041666667</v>
      </c>
      <c r="R1276" s="17">
        <f>RTOS_OFF_RX!$N1276-RTOS_OFF_RX!$Q1276</f>
        <v>-0.00001157407407</v>
      </c>
      <c r="S1276" s="13">
        <f>RTOS_OFF_RX!$N1276-RTOS_ON_RX!$N1276</f>
        <v>0.00003472222222</v>
      </c>
    </row>
    <row r="1277" ht="15.75" customHeight="1">
      <c r="A1277" s="12" t="s">
        <v>17113</v>
      </c>
      <c r="B1277" s="12" t="s">
        <v>17114</v>
      </c>
      <c r="C1277" s="12" t="s">
        <v>13190</v>
      </c>
      <c r="D1277" s="12" t="s">
        <v>17115</v>
      </c>
      <c r="E1277" s="12" t="s">
        <v>2378</v>
      </c>
      <c r="F1277" s="12" t="s">
        <v>1900</v>
      </c>
      <c r="G1277" s="12" t="s">
        <v>1901</v>
      </c>
      <c r="H1277" s="12" t="s">
        <v>1752</v>
      </c>
      <c r="I1277" s="12" t="s">
        <v>2124</v>
      </c>
      <c r="J1277" s="12" t="s">
        <v>1683</v>
      </c>
      <c r="K1277" s="12" t="s">
        <v>3078</v>
      </c>
      <c r="L1277" s="12" t="s">
        <v>1685</v>
      </c>
      <c r="M1277" s="12" t="s">
        <v>1287</v>
      </c>
      <c r="N1277" s="13">
        <f>M1278-RTOS_OFF_RX!$M1277</f>
        <v>0.00009259259259</v>
      </c>
      <c r="O1277" s="12">
        <f>SUM(LEN("CO_MQ135|"),LEN(RTOS_OFF_RX!$E1277),LEN(",Alcool_MQ135|"),LEN(RTOS_OFF_RX!$F1277),LEN(",CO2_MQ135|"),LEN(RTOS_OFF_RX!$G1277),LEN(",Toluen_MQ135|"),LEN(RTOS_OFF_RX!$H1277),LEN(",MH4_MQ135|"),LEN(RTOS_OFF_RX!$I1277),LEN(",Aceton_MQ135|"),LEN(RTOS_OFF_RX!$J1277),LEN(",O3_MQ131|"),LEN(RTOS_OFF_RX!$K1277))*8</f>
        <v>880</v>
      </c>
      <c r="P1277" s="16">
        <f>(RTOS_OFF_RX!$O1277/SUM(HOUR(RTOS_OFF_RX!$N1277)*3600,MINUTE(RTOS_OFF_RX!$N1277)*60,SECOND(RTOS_OFF_RX!$N1277)))</f>
        <v>110</v>
      </c>
      <c r="Q1277" s="14">
        <f>RTOS_OFF_TX!K1277</f>
        <v>0.00009259259259</v>
      </c>
      <c r="R1277" s="17">
        <f>RTOS_OFF_RX!$N1277-RTOS_OFF_RX!$Q1277</f>
        <v>0</v>
      </c>
      <c r="S1277" s="13">
        <f>RTOS_OFF_RX!$N1277-RTOS_ON_RX!$N1277</f>
        <v>0.00003472222222</v>
      </c>
    </row>
    <row r="1278" ht="15.75" customHeight="1">
      <c r="A1278" s="12" t="s">
        <v>17116</v>
      </c>
      <c r="B1278" s="12" t="s">
        <v>17117</v>
      </c>
      <c r="C1278" s="12" t="s">
        <v>13190</v>
      </c>
      <c r="D1278" s="12" t="s">
        <v>17118</v>
      </c>
      <c r="E1278" s="12" t="s">
        <v>2080</v>
      </c>
      <c r="F1278" s="12" t="s">
        <v>13478</v>
      </c>
      <c r="G1278" s="12" t="s">
        <v>3015</v>
      </c>
      <c r="H1278" s="12" t="s">
        <v>1973</v>
      </c>
      <c r="I1278" s="12" t="s">
        <v>14815</v>
      </c>
      <c r="J1278" s="12" t="s">
        <v>1731</v>
      </c>
      <c r="K1278" s="12" t="s">
        <v>2155</v>
      </c>
      <c r="L1278" s="12" t="s">
        <v>1685</v>
      </c>
      <c r="M1278" s="12" t="s">
        <v>1288</v>
      </c>
      <c r="N1278" s="13">
        <f>M1279-RTOS_OFF_RX!$M1278</f>
        <v>0.00009259259259</v>
      </c>
      <c r="O1278" s="12">
        <f>SUM(LEN("CO_MQ135|"),LEN(RTOS_OFF_RX!$E1278),LEN(",Alcool_MQ135|"),LEN(RTOS_OFF_RX!$F1278),LEN(",CO2_MQ135|"),LEN(RTOS_OFF_RX!$G1278),LEN(",Toluen_MQ135|"),LEN(RTOS_OFF_RX!$H1278),LEN(",MH4_MQ135|"),LEN(RTOS_OFF_RX!$I1278),LEN(",Aceton_MQ135|"),LEN(RTOS_OFF_RX!$J1278),LEN(",O3_MQ131|"),LEN(RTOS_OFF_RX!$K1278))*8</f>
        <v>872</v>
      </c>
      <c r="P1278" s="16">
        <f>(RTOS_OFF_RX!$O1278/SUM(HOUR(RTOS_OFF_RX!$N1278)*3600,MINUTE(RTOS_OFF_RX!$N1278)*60,SECOND(RTOS_OFF_RX!$N1278)))</f>
        <v>109</v>
      </c>
      <c r="Q1278" s="14">
        <f>RTOS_OFF_TX!K1278</f>
        <v>0.00009259259259</v>
      </c>
      <c r="R1278" s="17">
        <f>RTOS_OFF_RX!$N1278-RTOS_OFF_RX!$Q1278</f>
        <v>0</v>
      </c>
      <c r="S1278" s="13">
        <f>RTOS_OFF_RX!$N1278-RTOS_ON_RX!$N1278</f>
        <v>-0.00002314814815</v>
      </c>
    </row>
    <row r="1279" ht="15.75" customHeight="1">
      <c r="A1279" s="12" t="s">
        <v>17119</v>
      </c>
      <c r="B1279" s="12" t="s">
        <v>17120</v>
      </c>
      <c r="C1279" s="12" t="s">
        <v>13190</v>
      </c>
      <c r="D1279" s="12" t="s">
        <v>17121</v>
      </c>
      <c r="E1279" s="12" t="s">
        <v>1749</v>
      </c>
      <c r="F1279" s="12" t="s">
        <v>1750</v>
      </c>
      <c r="G1279" s="12" t="s">
        <v>1751</v>
      </c>
      <c r="H1279" s="12" t="s">
        <v>1752</v>
      </c>
      <c r="I1279" s="12" t="s">
        <v>1980</v>
      </c>
      <c r="J1279" s="12" t="s">
        <v>1743</v>
      </c>
      <c r="K1279" s="12" t="s">
        <v>3073</v>
      </c>
      <c r="L1279" s="12" t="s">
        <v>1685</v>
      </c>
      <c r="M1279" s="12" t="s">
        <v>1289</v>
      </c>
      <c r="N1279" s="13">
        <f>M1280-RTOS_OFF_RX!$M1279</f>
        <v>0.0001851851852</v>
      </c>
      <c r="O1279" s="12">
        <f>SUM(LEN("CO_MQ135|"),LEN(RTOS_OFF_RX!$E1279),LEN(",Alcool_MQ135|"),LEN(RTOS_OFF_RX!$F1279),LEN(",CO2_MQ135|"),LEN(RTOS_OFF_RX!$G1279),LEN(",Toluen_MQ135|"),LEN(RTOS_OFF_RX!$H1279),LEN(",MH4_MQ135|"),LEN(RTOS_OFF_RX!$I1279),LEN(",Aceton_MQ135|"),LEN(RTOS_OFF_RX!$J1279),LEN(",O3_MQ131|"),LEN(RTOS_OFF_RX!$K1279))*8</f>
        <v>888</v>
      </c>
      <c r="P1279" s="16">
        <f>(RTOS_OFF_RX!$O1279/SUM(HOUR(RTOS_OFF_RX!$N1279)*3600,MINUTE(RTOS_OFF_RX!$N1279)*60,SECOND(RTOS_OFF_RX!$N1279)))</f>
        <v>55.5</v>
      </c>
      <c r="Q1279" s="14">
        <f>RTOS_OFF_TX!K1279</f>
        <v>0.00009259259259</v>
      </c>
      <c r="R1279" s="17">
        <f>RTOS_OFF_RX!$N1279-RTOS_OFF_RX!$Q1279</f>
        <v>0.00009259259259</v>
      </c>
      <c r="S1279" s="13">
        <f>RTOS_OFF_RX!$N1279-RTOS_ON_RX!$N1279</f>
        <v>0.0001273148148</v>
      </c>
    </row>
    <row r="1280" ht="15.75" customHeight="1">
      <c r="A1280" s="12" t="s">
        <v>17122</v>
      </c>
      <c r="B1280" s="12" t="s">
        <v>17123</v>
      </c>
      <c r="C1280" s="12" t="s">
        <v>13190</v>
      </c>
      <c r="D1280" s="12" t="s">
        <v>10887</v>
      </c>
      <c r="E1280" s="12" t="s">
        <v>1739</v>
      </c>
      <c r="F1280" s="12" t="s">
        <v>1740</v>
      </c>
      <c r="G1280" s="12" t="s">
        <v>1741</v>
      </c>
      <c r="H1280" s="12" t="s">
        <v>1706</v>
      </c>
      <c r="I1280" s="12" t="s">
        <v>1742</v>
      </c>
      <c r="J1280" s="12" t="s">
        <v>1743</v>
      </c>
      <c r="K1280" s="12" t="s">
        <v>1975</v>
      </c>
      <c r="L1280" s="12" t="s">
        <v>1685</v>
      </c>
      <c r="M1280" s="12" t="s">
        <v>1290</v>
      </c>
      <c r="N1280" s="13">
        <f>M1281-RTOS_OFF_RX!$M1280</f>
        <v>0.00009259259259</v>
      </c>
      <c r="O1280" s="12">
        <f>SUM(LEN("CO_MQ135|"),LEN(RTOS_OFF_RX!$E1280),LEN(",Alcool_MQ135|"),LEN(RTOS_OFF_RX!$F1280),LEN(",CO2_MQ135|"),LEN(RTOS_OFF_RX!$G1280),LEN(",Toluen_MQ135|"),LEN(RTOS_OFF_RX!$H1280),LEN(",MH4_MQ135|"),LEN(RTOS_OFF_RX!$I1280),LEN(",Aceton_MQ135|"),LEN(RTOS_OFF_RX!$J1280),LEN(",O3_MQ131|"),LEN(RTOS_OFF_RX!$K1280))*8</f>
        <v>888</v>
      </c>
      <c r="P1280" s="16">
        <f>(RTOS_OFF_RX!$O1280/SUM(HOUR(RTOS_OFF_RX!$N1280)*3600,MINUTE(RTOS_OFF_RX!$N1280)*60,SECOND(RTOS_OFF_RX!$N1280)))</f>
        <v>111</v>
      </c>
      <c r="Q1280" s="14">
        <f>RTOS_OFF_TX!K1280</f>
        <v>0.0001967592593</v>
      </c>
      <c r="R1280" s="17">
        <f>RTOS_OFF_RX!$N1280-RTOS_OFF_RX!$Q1280</f>
        <v>-0.0001041666667</v>
      </c>
      <c r="S1280" s="13">
        <f>RTOS_OFF_RX!$N1280-RTOS_ON_RX!$N1280</f>
        <v>0.00003472222222</v>
      </c>
    </row>
    <row r="1281" ht="15.75" customHeight="1">
      <c r="A1281" s="12" t="s">
        <v>17124</v>
      </c>
      <c r="B1281" s="12" t="s">
        <v>17125</v>
      </c>
      <c r="C1281" s="12" t="s">
        <v>13190</v>
      </c>
      <c r="D1281" s="12" t="s">
        <v>17126</v>
      </c>
      <c r="E1281" s="12" t="s">
        <v>2100</v>
      </c>
      <c r="F1281" s="12" t="s">
        <v>1704</v>
      </c>
      <c r="G1281" s="12" t="s">
        <v>1893</v>
      </c>
      <c r="H1281" s="12" t="s">
        <v>1706</v>
      </c>
      <c r="I1281" s="12" t="s">
        <v>1880</v>
      </c>
      <c r="J1281" s="12" t="s">
        <v>1743</v>
      </c>
      <c r="K1281" s="12" t="s">
        <v>1886</v>
      </c>
      <c r="L1281" s="12" t="s">
        <v>1685</v>
      </c>
      <c r="M1281" s="12" t="s">
        <v>1291</v>
      </c>
      <c r="N1281" s="13">
        <f>M1282-RTOS_OFF_RX!$M1281</f>
        <v>0.00009259259259</v>
      </c>
      <c r="O1281" s="12">
        <f>SUM(LEN("CO_MQ135|"),LEN(RTOS_OFF_RX!$E1281),LEN(",Alcool_MQ135|"),LEN(RTOS_OFF_RX!$F1281),LEN(",CO2_MQ135|"),LEN(RTOS_OFF_RX!$G1281),LEN(",Toluen_MQ135|"),LEN(RTOS_OFF_RX!$H1281),LEN(",MH4_MQ135|"),LEN(RTOS_OFF_RX!$I1281),LEN(",Aceton_MQ135|"),LEN(RTOS_OFF_RX!$J1281),LEN(",O3_MQ131|"),LEN(RTOS_OFF_RX!$K1281))*8</f>
        <v>880</v>
      </c>
      <c r="P1281" s="16">
        <f>(RTOS_OFF_RX!$O1281/SUM(HOUR(RTOS_OFF_RX!$N1281)*3600,MINUTE(RTOS_OFF_RX!$N1281)*60,SECOND(RTOS_OFF_RX!$N1281)))</f>
        <v>110</v>
      </c>
      <c r="Q1281" s="14">
        <f>RTOS_OFF_TX!K1281</f>
        <v>0.0001041666667</v>
      </c>
      <c r="R1281" s="17">
        <f>RTOS_OFF_RX!$N1281-RTOS_OFF_RX!$Q1281</f>
        <v>-0.00001157407407</v>
      </c>
      <c r="S1281" s="13">
        <f>RTOS_OFF_RX!$N1281-RTOS_ON_RX!$N1281</f>
        <v>0.00003472222222</v>
      </c>
    </row>
    <row r="1282" ht="15.75" customHeight="1">
      <c r="A1282" s="12" t="s">
        <v>17127</v>
      </c>
      <c r="B1282" s="12" t="s">
        <v>17128</v>
      </c>
      <c r="C1282" s="12" t="s">
        <v>13190</v>
      </c>
      <c r="D1282" s="12" t="s">
        <v>10898</v>
      </c>
      <c r="E1282" s="12" t="s">
        <v>1850</v>
      </c>
      <c r="F1282" s="12" t="s">
        <v>1679</v>
      </c>
      <c r="G1282" s="12" t="s">
        <v>1680</v>
      </c>
      <c r="H1282" s="12" t="s">
        <v>1681</v>
      </c>
      <c r="I1282" s="12" t="s">
        <v>1682</v>
      </c>
      <c r="J1282" s="12" t="s">
        <v>1683</v>
      </c>
      <c r="K1282" s="12" t="s">
        <v>2147</v>
      </c>
      <c r="L1282" s="12" t="s">
        <v>1685</v>
      </c>
      <c r="M1282" s="12" t="s">
        <v>1292</v>
      </c>
      <c r="N1282" s="13">
        <f>M1283-RTOS_OFF_RX!$M1282</f>
        <v>0.00009259259259</v>
      </c>
      <c r="O1282" s="12">
        <f>SUM(LEN("CO_MQ135|"),LEN(RTOS_OFF_RX!$E1282),LEN(",Alcool_MQ135|"),LEN(RTOS_OFF_RX!$F1282),LEN(",CO2_MQ135|"),LEN(RTOS_OFF_RX!$G1282),LEN(",Toluen_MQ135|"),LEN(RTOS_OFF_RX!$H1282),LEN(",MH4_MQ135|"),LEN(RTOS_OFF_RX!$I1282),LEN(",Aceton_MQ135|"),LEN(RTOS_OFF_RX!$J1282),LEN(",O3_MQ131|"),LEN(RTOS_OFF_RX!$K1282))*8</f>
        <v>888</v>
      </c>
      <c r="P1282" s="16">
        <f>(RTOS_OFF_RX!$O1282/SUM(HOUR(RTOS_OFF_RX!$N1282)*3600,MINUTE(RTOS_OFF_RX!$N1282)*60,SECOND(RTOS_OFF_RX!$N1282)))</f>
        <v>111</v>
      </c>
      <c r="Q1282" s="14">
        <f>RTOS_OFF_TX!K1282</f>
        <v>0.00009259259259</v>
      </c>
      <c r="R1282" s="17">
        <f>RTOS_OFF_RX!$N1282-RTOS_OFF_RX!$Q1282</f>
        <v>0</v>
      </c>
      <c r="S1282" s="13">
        <f>RTOS_OFF_RX!$N1282-RTOS_ON_RX!$N1282</f>
        <v>0.00003472222222</v>
      </c>
    </row>
    <row r="1283" ht="15.75" customHeight="1">
      <c r="A1283" s="12" t="s">
        <v>17129</v>
      </c>
      <c r="B1283" s="12" t="s">
        <v>17130</v>
      </c>
      <c r="C1283" s="12" t="s">
        <v>13190</v>
      </c>
      <c r="D1283" s="12" t="s">
        <v>17131</v>
      </c>
      <c r="E1283" s="12" t="s">
        <v>1732</v>
      </c>
      <c r="F1283" s="12" t="s">
        <v>1750</v>
      </c>
      <c r="G1283" s="12" t="s">
        <v>1795</v>
      </c>
      <c r="H1283" s="12" t="s">
        <v>1752</v>
      </c>
      <c r="I1283" s="12" t="s">
        <v>1796</v>
      </c>
      <c r="J1283" s="12" t="s">
        <v>1743</v>
      </c>
      <c r="K1283" s="12" t="s">
        <v>1830</v>
      </c>
      <c r="L1283" s="12" t="s">
        <v>1685</v>
      </c>
      <c r="M1283" s="12" t="s">
        <v>1293</v>
      </c>
      <c r="N1283" s="13">
        <f>M1284-RTOS_OFF_RX!$M1283</f>
        <v>0.0001851851852</v>
      </c>
      <c r="O1283" s="12">
        <f>SUM(LEN("CO_MQ135|"),LEN(RTOS_OFF_RX!$E1283),LEN(",Alcool_MQ135|"),LEN(RTOS_OFF_RX!$F1283),LEN(",CO2_MQ135|"),LEN(RTOS_OFF_RX!$G1283),LEN(",Toluen_MQ135|"),LEN(RTOS_OFF_RX!$H1283),LEN(",MH4_MQ135|"),LEN(RTOS_OFF_RX!$I1283),LEN(",Aceton_MQ135|"),LEN(RTOS_OFF_RX!$J1283),LEN(",O3_MQ131|"),LEN(RTOS_OFF_RX!$K1283))*8</f>
        <v>872</v>
      </c>
      <c r="P1283" s="16">
        <f>(RTOS_OFF_RX!$O1283/SUM(HOUR(RTOS_OFF_RX!$N1283)*3600,MINUTE(RTOS_OFF_RX!$N1283)*60,SECOND(RTOS_OFF_RX!$N1283)))</f>
        <v>54.5</v>
      </c>
      <c r="Q1283" s="14">
        <f>RTOS_OFF_TX!K1283</f>
        <v>0.00009259259259</v>
      </c>
      <c r="R1283" s="17">
        <f>RTOS_OFF_RX!$N1283-RTOS_OFF_RX!$Q1283</f>
        <v>0.00009259259259</v>
      </c>
      <c r="S1283" s="13">
        <f>RTOS_OFF_RX!$N1283-RTOS_ON_RX!$N1283</f>
        <v>0.0001273148148</v>
      </c>
    </row>
    <row r="1284" ht="15.75" customHeight="1">
      <c r="A1284" s="12" t="s">
        <v>17132</v>
      </c>
      <c r="B1284" s="12" t="s">
        <v>17133</v>
      </c>
      <c r="C1284" s="12" t="s">
        <v>13190</v>
      </c>
      <c r="D1284" s="12" t="s">
        <v>10913</v>
      </c>
      <c r="E1284" s="12" t="s">
        <v>2092</v>
      </c>
      <c r="F1284" s="12" t="s">
        <v>13667</v>
      </c>
      <c r="G1284" s="12" t="s">
        <v>2544</v>
      </c>
      <c r="H1284" s="12" t="s">
        <v>3778</v>
      </c>
      <c r="I1284" s="12" t="s">
        <v>14019</v>
      </c>
      <c r="J1284" s="12" t="s">
        <v>1731</v>
      </c>
      <c r="K1284" s="12" t="s">
        <v>13256</v>
      </c>
      <c r="L1284" s="12" t="s">
        <v>1685</v>
      </c>
      <c r="M1284" s="12" t="s">
        <v>1294</v>
      </c>
      <c r="N1284" s="13">
        <f>M1285-RTOS_OFF_RX!$M1284</f>
        <v>0.00009259259259</v>
      </c>
      <c r="O1284" s="12">
        <f>SUM(LEN("CO_MQ135|"),LEN(RTOS_OFF_RX!$E1284),LEN(",Alcool_MQ135|"),LEN(RTOS_OFF_RX!$F1284),LEN(",CO2_MQ135|"),LEN(RTOS_OFF_RX!$G1284),LEN(",Toluen_MQ135|"),LEN(RTOS_OFF_RX!$H1284),LEN(",MH4_MQ135|"),LEN(RTOS_OFF_RX!$I1284),LEN(",Aceton_MQ135|"),LEN(RTOS_OFF_RX!$J1284),LEN(",O3_MQ131|"),LEN(RTOS_OFF_RX!$K1284))*8</f>
        <v>872</v>
      </c>
      <c r="P1284" s="16">
        <f>(RTOS_OFF_RX!$O1284/SUM(HOUR(RTOS_OFF_RX!$N1284)*3600,MINUTE(RTOS_OFF_RX!$N1284)*60,SECOND(RTOS_OFF_RX!$N1284)))</f>
        <v>109</v>
      </c>
      <c r="Q1284" s="14">
        <f>RTOS_OFF_TX!K1284</f>
        <v>0.00009259259259</v>
      </c>
      <c r="R1284" s="17">
        <f>RTOS_OFF_RX!$N1284-RTOS_OFF_RX!$Q1284</f>
        <v>0</v>
      </c>
      <c r="S1284" s="13">
        <f>RTOS_OFF_RX!$N1284-RTOS_ON_RX!$N1284</f>
        <v>0.00003472222222</v>
      </c>
    </row>
    <row r="1285" ht="15.75" customHeight="1">
      <c r="A1285" s="12" t="s">
        <v>17134</v>
      </c>
      <c r="B1285" s="12" t="s">
        <v>17135</v>
      </c>
      <c r="C1285" s="12" t="s">
        <v>13190</v>
      </c>
      <c r="D1285" s="12" t="s">
        <v>17136</v>
      </c>
      <c r="E1285" s="12" t="s">
        <v>1813</v>
      </c>
      <c r="F1285" s="12" t="s">
        <v>1886</v>
      </c>
      <c r="G1285" s="12" t="s">
        <v>1705</v>
      </c>
      <c r="H1285" s="12" t="s">
        <v>1706</v>
      </c>
      <c r="I1285" s="12" t="s">
        <v>1829</v>
      </c>
      <c r="J1285" s="12" t="s">
        <v>1708</v>
      </c>
      <c r="K1285" s="12" t="s">
        <v>13500</v>
      </c>
      <c r="L1285" s="12" t="s">
        <v>1685</v>
      </c>
      <c r="M1285" s="12" t="s">
        <v>1295</v>
      </c>
      <c r="N1285" s="13">
        <f>M1286-RTOS_OFF_RX!$M1285</f>
        <v>0.00009259259259</v>
      </c>
      <c r="O1285" s="12">
        <f>SUM(LEN("CO_MQ135|"),LEN(RTOS_OFF_RX!$E1285),LEN(",Alcool_MQ135|"),LEN(RTOS_OFF_RX!$F1285),LEN(",CO2_MQ135|"),LEN(RTOS_OFF_RX!$G1285),LEN(",Toluen_MQ135|"),LEN(RTOS_OFF_RX!$H1285),LEN(",MH4_MQ135|"),LEN(RTOS_OFF_RX!$I1285),LEN(",Aceton_MQ135|"),LEN(RTOS_OFF_RX!$J1285),LEN(",O3_MQ131|"),LEN(RTOS_OFF_RX!$K1285))*8</f>
        <v>888</v>
      </c>
      <c r="P1285" s="16">
        <f>(RTOS_OFF_RX!$O1285/SUM(HOUR(RTOS_OFF_RX!$N1285)*3600,MINUTE(RTOS_OFF_RX!$N1285)*60,SECOND(RTOS_OFF_RX!$N1285)))</f>
        <v>111</v>
      </c>
      <c r="Q1285" s="14">
        <f>RTOS_OFF_TX!K1285</f>
        <v>0.00009259259259</v>
      </c>
      <c r="R1285" s="17">
        <f>RTOS_OFF_RX!$N1285-RTOS_OFF_RX!$Q1285</f>
        <v>0</v>
      </c>
      <c r="S1285" s="13">
        <f>RTOS_OFF_RX!$N1285-RTOS_ON_RX!$N1285</f>
        <v>0.00003472222222</v>
      </c>
    </row>
    <row r="1286" ht="15.75" customHeight="1">
      <c r="A1286" s="12" t="s">
        <v>17137</v>
      </c>
      <c r="B1286" s="12" t="s">
        <v>17138</v>
      </c>
      <c r="C1286" s="12" t="s">
        <v>13190</v>
      </c>
      <c r="D1286" s="12" t="s">
        <v>10924</v>
      </c>
      <c r="E1286" s="12" t="s">
        <v>2277</v>
      </c>
      <c r="F1286" s="12" t="s">
        <v>1900</v>
      </c>
      <c r="G1286" s="12" t="s">
        <v>2123</v>
      </c>
      <c r="H1286" s="12" t="s">
        <v>1752</v>
      </c>
      <c r="I1286" s="12" t="s">
        <v>1753</v>
      </c>
      <c r="J1286" s="12" t="s">
        <v>1683</v>
      </c>
      <c r="K1286" s="12" t="s">
        <v>13359</v>
      </c>
      <c r="L1286" s="12" t="s">
        <v>1685</v>
      </c>
      <c r="M1286" s="12" t="s">
        <v>1296</v>
      </c>
      <c r="N1286" s="13">
        <f>M1287-RTOS_OFF_RX!$M1286</f>
        <v>0.0001157407407</v>
      </c>
      <c r="O1286" s="12">
        <f>SUM(LEN("CO_MQ135|"),LEN(RTOS_OFF_RX!$E1286),LEN(",Alcool_MQ135|"),LEN(RTOS_OFF_RX!$F1286),LEN(",CO2_MQ135|"),LEN(RTOS_OFF_RX!$G1286),LEN(",Toluen_MQ135|"),LEN(RTOS_OFF_RX!$H1286),LEN(",MH4_MQ135|"),LEN(RTOS_OFF_RX!$I1286),LEN(",Aceton_MQ135|"),LEN(RTOS_OFF_RX!$J1286),LEN(",O3_MQ131|"),LEN(RTOS_OFF_RX!$K1286))*8</f>
        <v>888</v>
      </c>
      <c r="P1286" s="16">
        <f>(RTOS_OFF_RX!$O1286/SUM(HOUR(RTOS_OFF_RX!$N1286)*3600,MINUTE(RTOS_OFF_RX!$N1286)*60,SECOND(RTOS_OFF_RX!$N1286)))</f>
        <v>88.8</v>
      </c>
      <c r="Q1286" s="14">
        <f>RTOS_OFF_TX!K1286</f>
        <v>0.00009259259259</v>
      </c>
      <c r="R1286" s="17">
        <f>RTOS_OFF_RX!$N1286-RTOS_OFF_RX!$Q1286</f>
        <v>0.00002314814815</v>
      </c>
      <c r="S1286" s="13">
        <f>RTOS_OFF_RX!$N1286-RTOS_ON_RX!$N1286</f>
        <v>0</v>
      </c>
    </row>
    <row r="1287" ht="15.75" customHeight="1">
      <c r="A1287" s="12" t="s">
        <v>17139</v>
      </c>
      <c r="B1287" s="12" t="s">
        <v>17140</v>
      </c>
      <c r="C1287" s="12" t="s">
        <v>13190</v>
      </c>
      <c r="D1287" s="12" t="s">
        <v>10931</v>
      </c>
      <c r="E1287" s="12" t="s">
        <v>2100</v>
      </c>
      <c r="F1287" s="12" t="s">
        <v>1704</v>
      </c>
      <c r="G1287" s="12" t="s">
        <v>1893</v>
      </c>
      <c r="H1287" s="12" t="s">
        <v>1706</v>
      </c>
      <c r="I1287" s="12" t="s">
        <v>1880</v>
      </c>
      <c r="J1287" s="12" t="s">
        <v>1743</v>
      </c>
      <c r="K1287" s="12" t="s">
        <v>13500</v>
      </c>
      <c r="L1287" s="12" t="s">
        <v>1685</v>
      </c>
      <c r="M1287" s="12" t="s">
        <v>1297</v>
      </c>
      <c r="N1287" s="13">
        <f>M1288-RTOS_OFF_RX!$M1287</f>
        <v>0.00009259259259</v>
      </c>
      <c r="O1287" s="12">
        <f>SUM(LEN("CO_MQ135|"),LEN(RTOS_OFF_RX!$E1287),LEN(",Alcool_MQ135|"),LEN(RTOS_OFF_RX!$F1287),LEN(",CO2_MQ135|"),LEN(RTOS_OFF_RX!$G1287),LEN(",Toluen_MQ135|"),LEN(RTOS_OFF_RX!$H1287),LEN(",MH4_MQ135|"),LEN(RTOS_OFF_RX!$I1287),LEN(",Aceton_MQ135|"),LEN(RTOS_OFF_RX!$J1287),LEN(",O3_MQ131|"),LEN(RTOS_OFF_RX!$K1287))*8</f>
        <v>880</v>
      </c>
      <c r="P1287" s="16">
        <f>(RTOS_OFF_RX!$O1287/SUM(HOUR(RTOS_OFF_RX!$N1287)*3600,MINUTE(RTOS_OFF_RX!$N1287)*60,SECOND(RTOS_OFF_RX!$N1287)))</f>
        <v>110</v>
      </c>
      <c r="Q1287" s="14">
        <f>RTOS_OFF_TX!K1287</f>
        <v>0.00009259259259</v>
      </c>
      <c r="R1287" s="17">
        <f>RTOS_OFF_RX!$N1287-RTOS_OFF_RX!$Q1287</f>
        <v>0</v>
      </c>
      <c r="S1287" s="13">
        <f>RTOS_OFF_RX!$N1287-RTOS_ON_RX!$N1287</f>
        <v>0.00003472222222</v>
      </c>
    </row>
    <row r="1288" ht="15.75" customHeight="1">
      <c r="A1288" s="12" t="s">
        <v>17141</v>
      </c>
      <c r="B1288" s="12" t="s">
        <v>17142</v>
      </c>
      <c r="C1288" s="12" t="s">
        <v>13190</v>
      </c>
      <c r="D1288" s="12" t="s">
        <v>17143</v>
      </c>
      <c r="E1288" s="12" t="s">
        <v>1918</v>
      </c>
      <c r="F1288" s="12" t="s">
        <v>1740</v>
      </c>
      <c r="G1288" s="12" t="s">
        <v>2769</v>
      </c>
      <c r="H1288" s="12" t="s">
        <v>1752</v>
      </c>
      <c r="I1288" s="12" t="s">
        <v>14857</v>
      </c>
      <c r="J1288" s="12" t="s">
        <v>1743</v>
      </c>
      <c r="K1288" s="12" t="s">
        <v>13478</v>
      </c>
      <c r="L1288" s="12" t="s">
        <v>1685</v>
      </c>
      <c r="M1288" s="12" t="s">
        <v>1298</v>
      </c>
      <c r="N1288" s="13">
        <f>M1289-RTOS_OFF_RX!$M1288</f>
        <v>0.0001851851852</v>
      </c>
      <c r="O1288" s="12">
        <f>SUM(LEN("CO_MQ135|"),LEN(RTOS_OFF_RX!$E1288),LEN(",Alcool_MQ135|"),LEN(RTOS_OFF_RX!$F1288),LEN(",CO2_MQ135|"),LEN(RTOS_OFF_RX!$G1288),LEN(",Toluen_MQ135|"),LEN(RTOS_OFF_RX!$H1288),LEN(",MH4_MQ135|"),LEN(RTOS_OFF_RX!$I1288),LEN(",Aceton_MQ135|"),LEN(RTOS_OFF_RX!$J1288),LEN(",O3_MQ131|"),LEN(RTOS_OFF_RX!$K1288))*8</f>
        <v>880</v>
      </c>
      <c r="P1288" s="16">
        <f>(RTOS_OFF_RX!$O1288/SUM(HOUR(RTOS_OFF_RX!$N1288)*3600,MINUTE(RTOS_OFF_RX!$N1288)*60,SECOND(RTOS_OFF_RX!$N1288)))</f>
        <v>55</v>
      </c>
      <c r="Q1288" s="14">
        <f>RTOS_OFF_TX!K1288</f>
        <v>0.00009259259259</v>
      </c>
      <c r="R1288" s="17">
        <f>RTOS_OFF_RX!$N1288-RTOS_OFF_RX!$Q1288</f>
        <v>0.00009259259259</v>
      </c>
      <c r="S1288" s="13">
        <f>RTOS_OFF_RX!$N1288-RTOS_ON_RX!$N1288</f>
        <v>0.0001273148148</v>
      </c>
    </row>
    <row r="1289" ht="15.75" customHeight="1">
      <c r="A1289" s="12" t="s">
        <v>17144</v>
      </c>
      <c r="B1289" s="12" t="s">
        <v>17145</v>
      </c>
      <c r="C1289" s="12" t="s">
        <v>13190</v>
      </c>
      <c r="D1289" s="12" t="s">
        <v>17146</v>
      </c>
      <c r="E1289" s="12" t="s">
        <v>1930</v>
      </c>
      <c r="F1289" s="12" t="s">
        <v>13667</v>
      </c>
      <c r="G1289" s="12" t="s">
        <v>2419</v>
      </c>
      <c r="H1289" s="12" t="s">
        <v>3778</v>
      </c>
      <c r="I1289" s="12" t="s">
        <v>1963</v>
      </c>
      <c r="J1289" s="12" t="s">
        <v>1731</v>
      </c>
      <c r="K1289" s="12" t="s">
        <v>2155</v>
      </c>
      <c r="L1289" s="12" t="s">
        <v>1685</v>
      </c>
      <c r="M1289" s="12" t="s">
        <v>1299</v>
      </c>
      <c r="N1289" s="13">
        <f>M1290-RTOS_OFF_RX!$M1289</f>
        <v>0.00009259259259</v>
      </c>
      <c r="O1289" s="12">
        <f>SUM(LEN("CO_MQ135|"),LEN(RTOS_OFF_RX!$E1289),LEN(",Alcool_MQ135|"),LEN(RTOS_OFF_RX!$F1289),LEN(",CO2_MQ135|"),LEN(RTOS_OFF_RX!$G1289),LEN(",Toluen_MQ135|"),LEN(RTOS_OFF_RX!$H1289),LEN(",MH4_MQ135|"),LEN(RTOS_OFF_RX!$I1289),LEN(",Aceton_MQ135|"),LEN(RTOS_OFF_RX!$J1289),LEN(",O3_MQ131|"),LEN(RTOS_OFF_RX!$K1289))*8</f>
        <v>880</v>
      </c>
      <c r="P1289" s="16">
        <f>(RTOS_OFF_RX!$O1289/SUM(HOUR(RTOS_OFF_RX!$N1289)*3600,MINUTE(RTOS_OFF_RX!$N1289)*60,SECOND(RTOS_OFF_RX!$N1289)))</f>
        <v>110</v>
      </c>
      <c r="Q1289" s="14">
        <f>RTOS_OFF_TX!K1289</f>
        <v>0.00009259259259</v>
      </c>
      <c r="R1289" s="17">
        <f>RTOS_OFF_RX!$N1289-RTOS_OFF_RX!$Q1289</f>
        <v>0</v>
      </c>
      <c r="S1289" s="13">
        <f>RTOS_OFF_RX!$N1289-RTOS_ON_RX!$N1289</f>
        <v>0.00003472222222</v>
      </c>
    </row>
    <row r="1290" ht="15.75" customHeight="1">
      <c r="A1290" s="12" t="s">
        <v>17147</v>
      </c>
      <c r="B1290" s="12" t="s">
        <v>17148</v>
      </c>
      <c r="C1290" s="12" t="s">
        <v>13190</v>
      </c>
      <c r="D1290" s="12" t="s">
        <v>17149</v>
      </c>
      <c r="E1290" s="12" t="s">
        <v>2092</v>
      </c>
      <c r="F1290" s="12" t="s">
        <v>13667</v>
      </c>
      <c r="G1290" s="12" t="s">
        <v>2544</v>
      </c>
      <c r="H1290" s="12" t="s">
        <v>3778</v>
      </c>
      <c r="I1290" s="12" t="s">
        <v>14019</v>
      </c>
      <c r="J1290" s="12" t="s">
        <v>1731</v>
      </c>
      <c r="K1290" s="12" t="s">
        <v>13449</v>
      </c>
      <c r="L1290" s="12" t="s">
        <v>1685</v>
      </c>
      <c r="M1290" s="12" t="s">
        <v>1300</v>
      </c>
      <c r="N1290" s="13">
        <f>M1291-RTOS_OFF_RX!$M1290</f>
        <v>0.00009259259259</v>
      </c>
      <c r="O1290" s="12">
        <f>SUM(LEN("CO_MQ135|"),LEN(RTOS_OFF_RX!$E1290),LEN(",Alcool_MQ135|"),LEN(RTOS_OFF_RX!$F1290),LEN(",CO2_MQ135|"),LEN(RTOS_OFF_RX!$G1290),LEN(",Toluen_MQ135|"),LEN(RTOS_OFF_RX!$H1290),LEN(",MH4_MQ135|"),LEN(RTOS_OFF_RX!$I1290),LEN(",Aceton_MQ135|"),LEN(RTOS_OFF_RX!$J1290),LEN(",O3_MQ131|"),LEN(RTOS_OFF_RX!$K1290))*8</f>
        <v>872</v>
      </c>
      <c r="P1290" s="16">
        <f>(RTOS_OFF_RX!$O1290/SUM(HOUR(RTOS_OFF_RX!$N1290)*3600,MINUTE(RTOS_OFF_RX!$N1290)*60,SECOND(RTOS_OFF_RX!$N1290)))</f>
        <v>109</v>
      </c>
      <c r="Q1290" s="14">
        <f>RTOS_OFF_TX!K1290</f>
        <v>0.00009259259259</v>
      </c>
      <c r="R1290" s="17">
        <f>RTOS_OFF_RX!$N1290-RTOS_OFF_RX!$Q1290</f>
        <v>0</v>
      </c>
      <c r="S1290" s="13">
        <f>RTOS_OFF_RX!$N1290-RTOS_ON_RX!$N1290</f>
        <v>0.00003472222222</v>
      </c>
    </row>
    <row r="1291" ht="15.75" customHeight="1">
      <c r="A1291" s="12" t="s">
        <v>17150</v>
      </c>
      <c r="B1291" s="12" t="s">
        <v>17151</v>
      </c>
      <c r="C1291" s="12" t="s">
        <v>13190</v>
      </c>
      <c r="D1291" s="12" t="s">
        <v>10958</v>
      </c>
      <c r="E1291" s="12" t="s">
        <v>2119</v>
      </c>
      <c r="F1291" s="12" t="s">
        <v>1886</v>
      </c>
      <c r="G1291" s="12" t="s">
        <v>1887</v>
      </c>
      <c r="H1291" s="12" t="s">
        <v>1706</v>
      </c>
      <c r="I1291" s="12" t="s">
        <v>14303</v>
      </c>
      <c r="J1291" s="12" t="s">
        <v>1708</v>
      </c>
      <c r="K1291" s="12" t="s">
        <v>1740</v>
      </c>
      <c r="L1291" s="12" t="s">
        <v>1685</v>
      </c>
      <c r="M1291" s="12" t="s">
        <v>1301</v>
      </c>
      <c r="N1291" s="13">
        <f>M1292-RTOS_OFF_RX!$M1291</f>
        <v>0.00009259259259</v>
      </c>
      <c r="O1291" s="12">
        <f>SUM(LEN("CO_MQ135|"),LEN(RTOS_OFF_RX!$E1291),LEN(",Alcool_MQ135|"),LEN(RTOS_OFF_RX!$F1291),LEN(",CO2_MQ135|"),LEN(RTOS_OFF_RX!$G1291),LEN(",Toluen_MQ135|"),LEN(RTOS_OFF_RX!$H1291),LEN(",MH4_MQ135|"),LEN(RTOS_OFF_RX!$I1291),LEN(",Aceton_MQ135|"),LEN(RTOS_OFF_RX!$J1291),LEN(",O3_MQ131|"),LEN(RTOS_OFF_RX!$K1291))*8</f>
        <v>888</v>
      </c>
      <c r="P1291" s="16">
        <f>(RTOS_OFF_RX!$O1291/SUM(HOUR(RTOS_OFF_RX!$N1291)*3600,MINUTE(RTOS_OFF_RX!$N1291)*60,SECOND(RTOS_OFF_RX!$N1291)))</f>
        <v>111</v>
      </c>
      <c r="Q1291" s="14">
        <f>RTOS_OFF_TX!K1291</f>
        <v>0.00009259259259</v>
      </c>
      <c r="R1291" s="17">
        <f>RTOS_OFF_RX!$N1291-RTOS_OFF_RX!$Q1291</f>
        <v>0</v>
      </c>
      <c r="S1291" s="13">
        <f>RTOS_OFF_RX!$N1291-RTOS_ON_RX!$N1291</f>
        <v>0.00003472222222</v>
      </c>
    </row>
    <row r="1292" ht="15.75" customHeight="1">
      <c r="A1292" s="12" t="s">
        <v>17152</v>
      </c>
      <c r="B1292" s="12" t="s">
        <v>17153</v>
      </c>
      <c r="C1292" s="12" t="s">
        <v>13190</v>
      </c>
      <c r="D1292" s="12" t="s">
        <v>17154</v>
      </c>
      <c r="E1292" s="12" t="s">
        <v>2092</v>
      </c>
      <c r="F1292" s="12" t="s">
        <v>13667</v>
      </c>
      <c r="G1292" s="12" t="s">
        <v>2544</v>
      </c>
      <c r="H1292" s="12" t="s">
        <v>3778</v>
      </c>
      <c r="I1292" s="12" t="s">
        <v>14019</v>
      </c>
      <c r="J1292" s="12" t="s">
        <v>1731</v>
      </c>
      <c r="K1292" s="12" t="s">
        <v>13500</v>
      </c>
      <c r="L1292" s="12" t="s">
        <v>1685</v>
      </c>
      <c r="M1292" s="12" t="s">
        <v>1302</v>
      </c>
      <c r="N1292" s="13">
        <f>M1293-RTOS_OFF_RX!$M1292</f>
        <v>0.0001967592593</v>
      </c>
      <c r="O1292" s="12">
        <f>SUM(LEN("CO_MQ135|"),LEN(RTOS_OFF_RX!$E1292),LEN(",Alcool_MQ135|"),LEN(RTOS_OFF_RX!$F1292),LEN(",CO2_MQ135|"),LEN(RTOS_OFF_RX!$G1292),LEN(",Toluen_MQ135|"),LEN(RTOS_OFF_RX!$H1292),LEN(",MH4_MQ135|"),LEN(RTOS_OFF_RX!$I1292),LEN(",Aceton_MQ135|"),LEN(RTOS_OFF_RX!$J1292),LEN(",O3_MQ131|"),LEN(RTOS_OFF_RX!$K1292))*8</f>
        <v>872</v>
      </c>
      <c r="P1292" s="16">
        <f>(RTOS_OFF_RX!$O1292/SUM(HOUR(RTOS_OFF_RX!$N1292)*3600,MINUTE(RTOS_OFF_RX!$N1292)*60,SECOND(RTOS_OFF_RX!$N1292)))</f>
        <v>51.29411765</v>
      </c>
      <c r="Q1292" s="14">
        <f>RTOS_OFF_TX!K1292</f>
        <v>0.00009259259259</v>
      </c>
      <c r="R1292" s="17">
        <f>RTOS_OFF_RX!$N1292-RTOS_OFF_RX!$Q1292</f>
        <v>0.0001041666667</v>
      </c>
      <c r="S1292" s="13">
        <f>RTOS_OFF_RX!$N1292-RTOS_ON_RX!$N1292</f>
        <v>0.00008101851852</v>
      </c>
    </row>
    <row r="1293" ht="15.75" customHeight="1">
      <c r="A1293" s="12" t="s">
        <v>17155</v>
      </c>
      <c r="B1293" s="12" t="s">
        <v>17156</v>
      </c>
      <c r="C1293" s="12" t="s">
        <v>13190</v>
      </c>
      <c r="D1293" s="12" t="s">
        <v>10977</v>
      </c>
      <c r="E1293" s="12" t="s">
        <v>1696</v>
      </c>
      <c r="F1293" s="12" t="s">
        <v>13227</v>
      </c>
      <c r="G1293" s="12" t="s">
        <v>2327</v>
      </c>
      <c r="H1293" s="12" t="s">
        <v>3778</v>
      </c>
      <c r="I1293" s="12" t="s">
        <v>14295</v>
      </c>
      <c r="J1293" s="12" t="s">
        <v>1731</v>
      </c>
      <c r="K1293" s="12" t="s">
        <v>3036</v>
      </c>
      <c r="L1293" s="12" t="s">
        <v>1685</v>
      </c>
      <c r="M1293" s="12" t="s">
        <v>1303</v>
      </c>
      <c r="N1293" s="13">
        <f>M1294-RTOS_OFF_RX!$M1293</f>
        <v>0.0001041666667</v>
      </c>
      <c r="O1293" s="12">
        <f>SUM(LEN("CO_MQ135|"),LEN(RTOS_OFF_RX!$E1293),LEN(",Alcool_MQ135|"),LEN(RTOS_OFF_RX!$F1293),LEN(",CO2_MQ135|"),LEN(RTOS_OFF_RX!$G1293),LEN(",Toluen_MQ135|"),LEN(RTOS_OFF_RX!$H1293),LEN(",MH4_MQ135|"),LEN(RTOS_OFF_RX!$I1293),LEN(",Aceton_MQ135|"),LEN(RTOS_OFF_RX!$J1293),LEN(",O3_MQ131|"),LEN(RTOS_OFF_RX!$K1293))*8</f>
        <v>880</v>
      </c>
      <c r="P1293" s="16">
        <f>(RTOS_OFF_RX!$O1293/SUM(HOUR(RTOS_OFF_RX!$N1293)*3600,MINUTE(RTOS_OFF_RX!$N1293)*60,SECOND(RTOS_OFF_RX!$N1293)))</f>
        <v>97.77777778</v>
      </c>
      <c r="Q1293" s="14">
        <f>RTOS_OFF_TX!K1293</f>
        <v>0.00009259259259</v>
      </c>
      <c r="R1293" s="17">
        <f>RTOS_OFF_RX!$N1293-RTOS_OFF_RX!$Q1293</f>
        <v>0.00001157407407</v>
      </c>
      <c r="S1293" s="13">
        <f>RTOS_OFF_RX!$N1293-RTOS_ON_RX!$N1293</f>
        <v>0.0000462962963</v>
      </c>
    </row>
    <row r="1294" ht="15.75" customHeight="1">
      <c r="A1294" s="12" t="s">
        <v>17157</v>
      </c>
      <c r="B1294" s="12" t="s">
        <v>17158</v>
      </c>
      <c r="C1294" s="12" t="s">
        <v>13190</v>
      </c>
      <c r="D1294" s="12" t="s">
        <v>17159</v>
      </c>
      <c r="E1294" s="12" t="s">
        <v>2100</v>
      </c>
      <c r="F1294" s="12" t="s">
        <v>1704</v>
      </c>
      <c r="G1294" s="12" t="s">
        <v>1893</v>
      </c>
      <c r="H1294" s="12" t="s">
        <v>1706</v>
      </c>
      <c r="I1294" s="12" t="s">
        <v>1880</v>
      </c>
      <c r="J1294" s="12" t="s">
        <v>1743</v>
      </c>
      <c r="K1294" s="12" t="s">
        <v>3201</v>
      </c>
      <c r="L1294" s="12" t="s">
        <v>1685</v>
      </c>
      <c r="M1294" s="12" t="s">
        <v>1304</v>
      </c>
      <c r="N1294" s="13">
        <f>M1295-RTOS_OFF_RX!$M1294</f>
        <v>0.00006944444444</v>
      </c>
      <c r="O1294" s="12">
        <f>SUM(LEN("CO_MQ135|"),LEN(RTOS_OFF_RX!$E1294),LEN(",Alcool_MQ135|"),LEN(RTOS_OFF_RX!$F1294),LEN(",CO2_MQ135|"),LEN(RTOS_OFF_RX!$G1294),LEN(",Toluen_MQ135|"),LEN(RTOS_OFF_RX!$H1294),LEN(",MH4_MQ135|"),LEN(RTOS_OFF_RX!$I1294),LEN(",Aceton_MQ135|"),LEN(RTOS_OFF_RX!$J1294),LEN(",O3_MQ131|"),LEN(RTOS_OFF_RX!$K1294))*8</f>
        <v>880</v>
      </c>
      <c r="P1294" s="16">
        <f>(RTOS_OFF_RX!$O1294/SUM(HOUR(RTOS_OFF_RX!$N1294)*3600,MINUTE(RTOS_OFF_RX!$N1294)*60,SECOND(RTOS_OFF_RX!$N1294)))</f>
        <v>146.6666667</v>
      </c>
      <c r="Q1294" s="14">
        <f>RTOS_OFF_TX!K1294</f>
        <v>0.00009259259259</v>
      </c>
      <c r="R1294" s="17">
        <f>RTOS_OFF_RX!$N1294-RTOS_OFF_RX!$Q1294</f>
        <v>-0.00002314814815</v>
      </c>
      <c r="S1294" s="13">
        <f>RTOS_OFF_RX!$N1294-RTOS_ON_RX!$N1294</f>
        <v>0.00001157407407</v>
      </c>
    </row>
    <row r="1295" ht="15.75" customHeight="1">
      <c r="A1295" s="12" t="s">
        <v>17160</v>
      </c>
      <c r="B1295" s="12" t="s">
        <v>17161</v>
      </c>
      <c r="C1295" s="12" t="s">
        <v>13190</v>
      </c>
      <c r="D1295" s="12" t="s">
        <v>10988</v>
      </c>
      <c r="E1295" s="12" t="s">
        <v>2100</v>
      </c>
      <c r="F1295" s="12" t="s">
        <v>1704</v>
      </c>
      <c r="G1295" s="12" t="s">
        <v>1893</v>
      </c>
      <c r="H1295" s="12" t="s">
        <v>1706</v>
      </c>
      <c r="I1295" s="12" t="s">
        <v>1880</v>
      </c>
      <c r="J1295" s="12" t="s">
        <v>1743</v>
      </c>
      <c r="K1295" s="12" t="s">
        <v>13449</v>
      </c>
      <c r="L1295" s="12" t="s">
        <v>1685</v>
      </c>
      <c r="M1295" s="12" t="s">
        <v>1305</v>
      </c>
      <c r="N1295" s="13">
        <f>M1296-RTOS_OFF_RX!$M1295</f>
        <v>0.00009259259259</v>
      </c>
      <c r="O1295" s="12">
        <f>SUM(LEN("CO_MQ135|"),LEN(RTOS_OFF_RX!$E1295),LEN(",Alcool_MQ135|"),LEN(RTOS_OFF_RX!$F1295),LEN(",CO2_MQ135|"),LEN(RTOS_OFF_RX!$G1295),LEN(",Toluen_MQ135|"),LEN(RTOS_OFF_RX!$H1295),LEN(",MH4_MQ135|"),LEN(RTOS_OFF_RX!$I1295),LEN(",Aceton_MQ135|"),LEN(RTOS_OFF_RX!$J1295),LEN(",O3_MQ131|"),LEN(RTOS_OFF_RX!$K1295))*8</f>
        <v>880</v>
      </c>
      <c r="P1295" s="16">
        <f>(RTOS_OFF_RX!$O1295/SUM(HOUR(RTOS_OFF_RX!$N1295)*3600,MINUTE(RTOS_OFF_RX!$N1295)*60,SECOND(RTOS_OFF_RX!$N1295)))</f>
        <v>110</v>
      </c>
      <c r="Q1295" s="14">
        <f>RTOS_OFF_TX!K1295</f>
        <v>0.00009259259259</v>
      </c>
      <c r="R1295" s="17">
        <f>RTOS_OFF_RX!$N1295-RTOS_OFF_RX!$Q1295</f>
        <v>0</v>
      </c>
      <c r="S1295" s="13">
        <f>RTOS_OFF_RX!$N1295-RTOS_ON_RX!$N1295</f>
        <v>0.00003472222222</v>
      </c>
    </row>
    <row r="1296" ht="15.75" customHeight="1">
      <c r="A1296" s="12" t="s">
        <v>17162</v>
      </c>
      <c r="B1296" s="12" t="s">
        <v>17163</v>
      </c>
      <c r="C1296" s="12" t="s">
        <v>13190</v>
      </c>
      <c r="D1296" s="12" t="s">
        <v>17164</v>
      </c>
      <c r="E1296" s="12" t="s">
        <v>1918</v>
      </c>
      <c r="F1296" s="12" t="s">
        <v>1740</v>
      </c>
      <c r="G1296" s="12" t="s">
        <v>2769</v>
      </c>
      <c r="H1296" s="12" t="s">
        <v>1752</v>
      </c>
      <c r="I1296" s="12" t="s">
        <v>14857</v>
      </c>
      <c r="J1296" s="12" t="s">
        <v>1743</v>
      </c>
      <c r="K1296" s="12" t="s">
        <v>13402</v>
      </c>
      <c r="L1296" s="12" t="s">
        <v>1685</v>
      </c>
      <c r="M1296" s="12" t="s">
        <v>1306</v>
      </c>
      <c r="N1296" s="13">
        <f>M1297-RTOS_OFF_RX!$M1296</f>
        <v>0.0002893518519</v>
      </c>
      <c r="O1296" s="12">
        <f>SUM(LEN("CO_MQ135|"),LEN(RTOS_OFF_RX!$E1296),LEN(",Alcool_MQ135|"),LEN(RTOS_OFF_RX!$F1296),LEN(",CO2_MQ135|"),LEN(RTOS_OFF_RX!$G1296),LEN(",Toluen_MQ135|"),LEN(RTOS_OFF_RX!$H1296),LEN(",MH4_MQ135|"),LEN(RTOS_OFF_RX!$I1296),LEN(",Aceton_MQ135|"),LEN(RTOS_OFF_RX!$J1296),LEN(",O3_MQ131|"),LEN(RTOS_OFF_RX!$K1296))*8</f>
        <v>888</v>
      </c>
      <c r="P1296" s="16">
        <f>(RTOS_OFF_RX!$O1296/SUM(HOUR(RTOS_OFF_RX!$N1296)*3600,MINUTE(RTOS_OFF_RX!$N1296)*60,SECOND(RTOS_OFF_RX!$N1296)))</f>
        <v>35.52</v>
      </c>
      <c r="Q1296" s="14">
        <f>RTOS_OFF_TX!K1296</f>
        <v>0.00009259259259</v>
      </c>
      <c r="R1296" s="17">
        <f>RTOS_OFF_RX!$N1296-RTOS_OFF_RX!$Q1296</f>
        <v>0.0001967592593</v>
      </c>
      <c r="S1296" s="13">
        <f>RTOS_OFF_RX!$N1296-RTOS_ON_RX!$N1296</f>
        <v>0.0002314814815</v>
      </c>
    </row>
    <row r="1297" ht="15.75" customHeight="1">
      <c r="A1297" s="12" t="s">
        <v>17165</v>
      </c>
      <c r="B1297" s="12" t="s">
        <v>17166</v>
      </c>
      <c r="C1297" s="12" t="s">
        <v>13190</v>
      </c>
      <c r="D1297" s="12" t="s">
        <v>17167</v>
      </c>
      <c r="E1297" s="12" t="s">
        <v>1696</v>
      </c>
      <c r="F1297" s="12" t="s">
        <v>13227</v>
      </c>
      <c r="G1297" s="12" t="s">
        <v>2327</v>
      </c>
      <c r="H1297" s="12" t="s">
        <v>3778</v>
      </c>
      <c r="I1297" s="12" t="s">
        <v>14295</v>
      </c>
      <c r="J1297" s="12" t="s">
        <v>1731</v>
      </c>
      <c r="K1297" s="12" t="s">
        <v>3201</v>
      </c>
      <c r="L1297" s="12" t="s">
        <v>1685</v>
      </c>
      <c r="M1297" s="12" t="s">
        <v>1307</v>
      </c>
      <c r="N1297" s="13">
        <f>M1298-RTOS_OFF_RX!$M1297</f>
        <v>0.00009259259259</v>
      </c>
      <c r="O1297" s="12">
        <f>SUM(LEN("CO_MQ135|"),LEN(RTOS_OFF_RX!$E1297),LEN(",Alcool_MQ135|"),LEN(RTOS_OFF_RX!$F1297),LEN(",CO2_MQ135|"),LEN(RTOS_OFF_RX!$G1297),LEN(",Toluen_MQ135|"),LEN(RTOS_OFF_RX!$H1297),LEN(",MH4_MQ135|"),LEN(RTOS_OFF_RX!$I1297),LEN(",Aceton_MQ135|"),LEN(RTOS_OFF_RX!$J1297),LEN(",O3_MQ131|"),LEN(RTOS_OFF_RX!$K1297))*8</f>
        <v>880</v>
      </c>
      <c r="P1297" s="16">
        <f>(RTOS_OFF_RX!$O1297/SUM(HOUR(RTOS_OFF_RX!$N1297)*3600,MINUTE(RTOS_OFF_RX!$N1297)*60,SECOND(RTOS_OFF_RX!$N1297)))</f>
        <v>110</v>
      </c>
      <c r="Q1297" s="14">
        <f>RTOS_OFF_TX!K1297</f>
        <v>0.00009259259259</v>
      </c>
      <c r="R1297" s="17">
        <f>RTOS_OFF_RX!$N1297-RTOS_OFF_RX!$Q1297</f>
        <v>0</v>
      </c>
      <c r="S1297" s="13">
        <f>RTOS_OFF_RX!$N1297-RTOS_ON_RX!$N1297</f>
        <v>0.00002314814815</v>
      </c>
    </row>
    <row r="1298" ht="15.75" customHeight="1">
      <c r="A1298" s="12" t="s">
        <v>17168</v>
      </c>
      <c r="B1298" s="12" t="s">
        <v>17169</v>
      </c>
      <c r="C1298" s="12" t="s">
        <v>13190</v>
      </c>
      <c r="D1298" s="12" t="s">
        <v>17170</v>
      </c>
      <c r="E1298" s="12" t="s">
        <v>1930</v>
      </c>
      <c r="F1298" s="12" t="s">
        <v>13667</v>
      </c>
      <c r="G1298" s="12" t="s">
        <v>2419</v>
      </c>
      <c r="H1298" s="12" t="s">
        <v>3778</v>
      </c>
      <c r="I1298" s="12" t="s">
        <v>1963</v>
      </c>
      <c r="J1298" s="12" t="s">
        <v>1731</v>
      </c>
      <c r="K1298" s="12" t="s">
        <v>2996</v>
      </c>
      <c r="L1298" s="12" t="s">
        <v>1685</v>
      </c>
      <c r="M1298" s="12" t="s">
        <v>1308</v>
      </c>
      <c r="N1298" s="13">
        <f>M1299-RTOS_OFF_RX!$M1298</f>
        <v>0.00009259259259</v>
      </c>
      <c r="O1298" s="12">
        <f>SUM(LEN("CO_MQ135|"),LEN(RTOS_OFF_RX!$E1298),LEN(",Alcool_MQ135|"),LEN(RTOS_OFF_RX!$F1298),LEN(",CO2_MQ135|"),LEN(RTOS_OFF_RX!$G1298),LEN(",Toluen_MQ135|"),LEN(RTOS_OFF_RX!$H1298),LEN(",MH4_MQ135|"),LEN(RTOS_OFF_RX!$I1298),LEN(",Aceton_MQ135|"),LEN(RTOS_OFF_RX!$J1298),LEN(",O3_MQ131|"),LEN(RTOS_OFF_RX!$K1298))*8</f>
        <v>872</v>
      </c>
      <c r="P1298" s="16">
        <f>(RTOS_OFF_RX!$O1298/SUM(HOUR(RTOS_OFF_RX!$N1298)*3600,MINUTE(RTOS_OFF_RX!$N1298)*60,SECOND(RTOS_OFF_RX!$N1298)))</f>
        <v>109</v>
      </c>
      <c r="Q1298" s="14">
        <f>RTOS_OFF_TX!K1298</f>
        <v>0.00009259259259</v>
      </c>
      <c r="R1298" s="17">
        <f>RTOS_OFF_RX!$N1298-RTOS_OFF_RX!$Q1298</f>
        <v>0</v>
      </c>
      <c r="S1298" s="13">
        <f>RTOS_OFF_RX!$N1298-RTOS_ON_RX!$N1298</f>
        <v>0.0000462962963</v>
      </c>
    </row>
    <row r="1299" ht="15.75" customHeight="1">
      <c r="A1299" s="12" t="s">
        <v>17171</v>
      </c>
      <c r="B1299" s="12" t="s">
        <v>17172</v>
      </c>
      <c r="C1299" s="12" t="s">
        <v>13190</v>
      </c>
      <c r="D1299" s="12" t="s">
        <v>17173</v>
      </c>
      <c r="E1299" s="12" t="s">
        <v>1857</v>
      </c>
      <c r="F1299" s="12" t="s">
        <v>1858</v>
      </c>
      <c r="G1299" s="12" t="s">
        <v>1859</v>
      </c>
      <c r="H1299" s="12" t="s">
        <v>1695</v>
      </c>
      <c r="I1299" s="12" t="s">
        <v>1860</v>
      </c>
      <c r="J1299" s="12" t="s">
        <v>1697</v>
      </c>
      <c r="K1299" s="12" t="s">
        <v>2864</v>
      </c>
      <c r="L1299" s="12" t="s">
        <v>1685</v>
      </c>
      <c r="M1299" s="12" t="s">
        <v>1309</v>
      </c>
      <c r="N1299" s="13">
        <f>M1300-RTOS_OFF_RX!$M1299</f>
        <v>0.0001851851852</v>
      </c>
      <c r="O1299" s="12">
        <f>SUM(LEN("CO_MQ135|"),LEN(RTOS_OFF_RX!$E1299),LEN(",Alcool_MQ135|"),LEN(RTOS_OFF_RX!$F1299),LEN(",CO2_MQ135|"),LEN(RTOS_OFF_RX!$G1299),LEN(",Toluen_MQ135|"),LEN(RTOS_OFF_RX!$H1299),LEN(",MH4_MQ135|"),LEN(RTOS_OFF_RX!$I1299),LEN(",Aceton_MQ135|"),LEN(RTOS_OFF_RX!$J1299),LEN(",O3_MQ131|"),LEN(RTOS_OFF_RX!$K1299))*8</f>
        <v>888</v>
      </c>
      <c r="P1299" s="16">
        <f>(RTOS_OFF_RX!$O1299/SUM(HOUR(RTOS_OFF_RX!$N1299)*3600,MINUTE(RTOS_OFF_RX!$N1299)*60,SECOND(RTOS_OFF_RX!$N1299)))</f>
        <v>55.5</v>
      </c>
      <c r="Q1299" s="14">
        <f>RTOS_OFF_TX!K1299</f>
        <v>0.0001041666667</v>
      </c>
      <c r="R1299" s="17">
        <f>RTOS_OFF_RX!$N1299-RTOS_OFF_RX!$Q1299</f>
        <v>0.00008101851852</v>
      </c>
      <c r="S1299" s="13">
        <f>RTOS_OFF_RX!$N1299-RTOS_ON_RX!$N1299</f>
        <v>0.0001157407407</v>
      </c>
    </row>
    <row r="1300" ht="15.75" customHeight="1">
      <c r="A1300" s="12" t="s">
        <v>17174</v>
      </c>
      <c r="B1300" s="12" t="s">
        <v>17175</v>
      </c>
      <c r="C1300" s="12" t="s">
        <v>13190</v>
      </c>
      <c r="D1300" s="12" t="s">
        <v>11027</v>
      </c>
      <c r="E1300" s="12" t="s">
        <v>14770</v>
      </c>
      <c r="F1300" s="12" t="s">
        <v>1886</v>
      </c>
      <c r="G1300" s="12" t="s">
        <v>2958</v>
      </c>
      <c r="H1300" s="12" t="s">
        <v>1973</v>
      </c>
      <c r="I1300" s="12" t="s">
        <v>14005</v>
      </c>
      <c r="J1300" s="12" t="s">
        <v>1708</v>
      </c>
      <c r="K1300" s="12" t="s">
        <v>13256</v>
      </c>
      <c r="L1300" s="12" t="s">
        <v>1685</v>
      </c>
      <c r="M1300" s="12" t="s">
        <v>1310</v>
      </c>
      <c r="N1300" s="13">
        <f>M1301-RTOS_OFF_RX!$M1300</f>
        <v>0.00009259259259</v>
      </c>
      <c r="O1300" s="12">
        <f>SUM(LEN("CO_MQ135|"),LEN(RTOS_OFF_RX!$E1300),LEN(",Alcool_MQ135|"),LEN(RTOS_OFF_RX!$F1300),LEN(",CO2_MQ135|"),LEN(RTOS_OFF_RX!$G1300),LEN(",Toluen_MQ135|"),LEN(RTOS_OFF_RX!$H1300),LEN(",MH4_MQ135|"),LEN(RTOS_OFF_RX!$I1300),LEN(",Aceton_MQ135|"),LEN(RTOS_OFF_RX!$J1300),LEN(",O3_MQ131|"),LEN(RTOS_OFF_RX!$K1300))*8</f>
        <v>888</v>
      </c>
      <c r="P1300" s="16">
        <f>(RTOS_OFF_RX!$O1300/SUM(HOUR(RTOS_OFF_RX!$N1300)*3600,MINUTE(RTOS_OFF_RX!$N1300)*60,SECOND(RTOS_OFF_RX!$N1300)))</f>
        <v>111</v>
      </c>
      <c r="Q1300" s="14">
        <f>RTOS_OFF_TX!K1300</f>
        <v>0.00009259259259</v>
      </c>
      <c r="R1300" s="17">
        <f>RTOS_OFF_RX!$N1300-RTOS_OFF_RX!$Q1300</f>
        <v>0</v>
      </c>
      <c r="S1300" s="13">
        <f>RTOS_OFF_RX!$N1300-RTOS_ON_RX!$N1300</f>
        <v>0.00003472222222</v>
      </c>
    </row>
    <row r="1301" ht="15.75" customHeight="1">
      <c r="A1301" s="12" t="s">
        <v>17176</v>
      </c>
      <c r="B1301" s="12" t="s">
        <v>17177</v>
      </c>
      <c r="C1301" s="12" t="s">
        <v>13190</v>
      </c>
      <c r="D1301" s="12" t="s">
        <v>17178</v>
      </c>
      <c r="E1301" s="12" t="s">
        <v>1930</v>
      </c>
      <c r="F1301" s="12" t="s">
        <v>13667</v>
      </c>
      <c r="G1301" s="12" t="s">
        <v>2419</v>
      </c>
      <c r="H1301" s="12" t="s">
        <v>3778</v>
      </c>
      <c r="I1301" s="12" t="s">
        <v>1963</v>
      </c>
      <c r="J1301" s="12" t="s">
        <v>1731</v>
      </c>
      <c r="K1301" s="12" t="s">
        <v>1693</v>
      </c>
      <c r="L1301" s="12" t="s">
        <v>1685</v>
      </c>
      <c r="M1301" s="12" t="s">
        <v>1311</v>
      </c>
      <c r="N1301" s="13">
        <f>M1302-RTOS_OFF_RX!$M1301</f>
        <v>0.00009259259259</v>
      </c>
      <c r="O1301" s="12">
        <f>SUM(LEN("CO_MQ135|"),LEN(RTOS_OFF_RX!$E1301),LEN(",Alcool_MQ135|"),LEN(RTOS_OFF_RX!$F1301),LEN(",CO2_MQ135|"),LEN(RTOS_OFF_RX!$G1301),LEN(",Toluen_MQ135|"),LEN(RTOS_OFF_RX!$H1301),LEN(",MH4_MQ135|"),LEN(RTOS_OFF_RX!$I1301),LEN(",Aceton_MQ135|"),LEN(RTOS_OFF_RX!$J1301),LEN(",O3_MQ131|"),LEN(RTOS_OFF_RX!$K1301))*8</f>
        <v>872</v>
      </c>
      <c r="P1301" s="16">
        <f>(RTOS_OFF_RX!$O1301/SUM(HOUR(RTOS_OFF_RX!$N1301)*3600,MINUTE(RTOS_OFF_RX!$N1301)*60,SECOND(RTOS_OFF_RX!$N1301)))</f>
        <v>109</v>
      </c>
      <c r="Q1301" s="14">
        <f>RTOS_OFF_TX!K1301</f>
        <v>0.00009259259259</v>
      </c>
      <c r="R1301" s="17">
        <f>RTOS_OFF_RX!$N1301-RTOS_OFF_RX!$Q1301</f>
        <v>0</v>
      </c>
      <c r="S1301" s="13">
        <f>RTOS_OFF_RX!$N1301-RTOS_ON_RX!$N1301</f>
        <v>0.00003472222222</v>
      </c>
    </row>
    <row r="1302" ht="15.75" customHeight="1">
      <c r="A1302" s="12" t="s">
        <v>17179</v>
      </c>
      <c r="B1302" s="12" t="s">
        <v>17180</v>
      </c>
      <c r="C1302" s="12" t="s">
        <v>13190</v>
      </c>
      <c r="D1302" s="12" t="s">
        <v>17181</v>
      </c>
      <c r="E1302" s="12" t="s">
        <v>2007</v>
      </c>
      <c r="F1302" s="12" t="s">
        <v>1971</v>
      </c>
      <c r="G1302" s="12" t="s">
        <v>1972</v>
      </c>
      <c r="H1302" s="12" t="s">
        <v>1973</v>
      </c>
      <c r="I1302" s="12" t="s">
        <v>14766</v>
      </c>
      <c r="J1302" s="12" t="s">
        <v>1708</v>
      </c>
      <c r="K1302" s="12" t="s">
        <v>1679</v>
      </c>
      <c r="L1302" s="12" t="s">
        <v>1685</v>
      </c>
      <c r="M1302" s="12" t="s">
        <v>1312</v>
      </c>
      <c r="N1302" s="13">
        <f>M1303-RTOS_OFF_RX!$M1302</f>
        <v>0.00009259259259</v>
      </c>
      <c r="O1302" s="12">
        <f>SUM(LEN("CO_MQ135|"),LEN(RTOS_OFF_RX!$E1302),LEN(",Alcool_MQ135|"),LEN(RTOS_OFF_RX!$F1302),LEN(",CO2_MQ135|"),LEN(RTOS_OFF_RX!$G1302),LEN(",Toluen_MQ135|"),LEN(RTOS_OFF_RX!$H1302),LEN(",MH4_MQ135|"),LEN(RTOS_OFF_RX!$I1302),LEN(",Aceton_MQ135|"),LEN(RTOS_OFF_RX!$J1302),LEN(",O3_MQ131|"),LEN(RTOS_OFF_RX!$K1302))*8</f>
        <v>888</v>
      </c>
      <c r="P1302" s="16">
        <f>(RTOS_OFF_RX!$O1302/SUM(HOUR(RTOS_OFF_RX!$N1302)*3600,MINUTE(RTOS_OFF_RX!$N1302)*60,SECOND(RTOS_OFF_RX!$N1302)))</f>
        <v>111</v>
      </c>
      <c r="Q1302" s="14">
        <f>RTOS_OFF_TX!K1302</f>
        <v>0.0006134259259</v>
      </c>
      <c r="R1302" s="17">
        <f>RTOS_OFF_RX!$N1302-RTOS_OFF_RX!$Q1302</f>
        <v>-0.0005208333333</v>
      </c>
      <c r="S1302" s="13">
        <f>RTOS_OFF_RX!$N1302-RTOS_ON_RX!$N1302</f>
        <v>0.00003472222222</v>
      </c>
    </row>
    <row r="1303" ht="15.75" customHeight="1">
      <c r="A1303" s="12" t="s">
        <v>17182</v>
      </c>
      <c r="B1303" s="12" t="s">
        <v>17183</v>
      </c>
      <c r="C1303" s="12" t="s">
        <v>13190</v>
      </c>
      <c r="D1303" s="12" t="s">
        <v>17184</v>
      </c>
      <c r="E1303" s="12" t="s">
        <v>2923</v>
      </c>
      <c r="F1303" s="12" t="s">
        <v>1693</v>
      </c>
      <c r="G1303" s="12" t="s">
        <v>1694</v>
      </c>
      <c r="H1303" s="12" t="s">
        <v>1695</v>
      </c>
      <c r="I1303" s="12" t="s">
        <v>14056</v>
      </c>
      <c r="J1303" s="12" t="s">
        <v>1697</v>
      </c>
      <c r="K1303" s="12" t="s">
        <v>1695</v>
      </c>
      <c r="L1303" s="12" t="s">
        <v>1685</v>
      </c>
      <c r="M1303" s="12" t="s">
        <v>1313</v>
      </c>
      <c r="N1303" s="13">
        <f>M1304-RTOS_OFF_RX!$M1303</f>
        <v>0.00009259259259</v>
      </c>
      <c r="O1303" s="12">
        <f>SUM(LEN("CO_MQ135|"),LEN(RTOS_OFF_RX!$E1303),LEN(",Alcool_MQ135|"),LEN(RTOS_OFF_RX!$F1303),LEN(",CO2_MQ135|"),LEN(RTOS_OFF_RX!$G1303),LEN(",Toluen_MQ135|"),LEN(RTOS_OFF_RX!$H1303),LEN(",MH4_MQ135|"),LEN(RTOS_OFF_RX!$I1303),LEN(",Aceton_MQ135|"),LEN(RTOS_OFF_RX!$J1303),LEN(",O3_MQ131|"),LEN(RTOS_OFF_RX!$K1303))*8</f>
        <v>872</v>
      </c>
      <c r="P1303" s="16">
        <f>(RTOS_OFF_RX!$O1303/SUM(HOUR(RTOS_OFF_RX!$N1303)*3600,MINUTE(RTOS_OFF_RX!$N1303)*60,SECOND(RTOS_OFF_RX!$N1303)))</f>
        <v>109</v>
      </c>
      <c r="Q1303" s="14">
        <f>RTOS_OFF_TX!K1303</f>
        <v>0.0002083333333</v>
      </c>
      <c r="R1303" s="17">
        <f>RTOS_OFF_RX!$N1303-RTOS_OFF_RX!$Q1303</f>
        <v>-0.0001157407407</v>
      </c>
      <c r="S1303" s="13">
        <f>RTOS_OFF_RX!$N1303-RTOS_ON_RX!$N1303</f>
        <v>0.00003472222222</v>
      </c>
    </row>
    <row r="1304" ht="15.75" customHeight="1">
      <c r="A1304" s="12" t="s">
        <v>17185</v>
      </c>
      <c r="B1304" s="12" t="s">
        <v>17186</v>
      </c>
      <c r="C1304" s="12" t="s">
        <v>13190</v>
      </c>
      <c r="D1304" s="12" t="s">
        <v>17187</v>
      </c>
      <c r="E1304" s="12" t="s">
        <v>2100</v>
      </c>
      <c r="F1304" s="12" t="s">
        <v>1704</v>
      </c>
      <c r="G1304" s="12" t="s">
        <v>1893</v>
      </c>
      <c r="H1304" s="12" t="s">
        <v>1706</v>
      </c>
      <c r="I1304" s="12" t="s">
        <v>1880</v>
      </c>
      <c r="J1304" s="12" t="s">
        <v>1743</v>
      </c>
      <c r="K1304" s="12" t="s">
        <v>1681</v>
      </c>
      <c r="L1304" s="12" t="s">
        <v>1685</v>
      </c>
      <c r="M1304" s="12" t="s">
        <v>1314</v>
      </c>
      <c r="N1304" s="13">
        <f>M1305-RTOS_OFF_RX!$M1304</f>
        <v>0.00009259259259</v>
      </c>
      <c r="O1304" s="12">
        <f>SUM(LEN("CO_MQ135|"),LEN(RTOS_OFF_RX!$E1304),LEN(",Alcool_MQ135|"),LEN(RTOS_OFF_RX!$F1304),LEN(",CO2_MQ135|"),LEN(RTOS_OFF_RX!$G1304),LEN(",Toluen_MQ135|"),LEN(RTOS_OFF_RX!$H1304),LEN(",MH4_MQ135|"),LEN(RTOS_OFF_RX!$I1304),LEN(",Aceton_MQ135|"),LEN(RTOS_OFF_RX!$J1304),LEN(",O3_MQ131|"),LEN(RTOS_OFF_RX!$K1304))*8</f>
        <v>880</v>
      </c>
      <c r="P1304" s="16">
        <f>(RTOS_OFF_RX!$O1304/SUM(HOUR(RTOS_OFF_RX!$N1304)*3600,MINUTE(RTOS_OFF_RX!$N1304)*60,SECOND(RTOS_OFF_RX!$N1304)))</f>
        <v>110</v>
      </c>
      <c r="Q1304" s="14">
        <f>RTOS_OFF_TX!K1304</f>
        <v>0.0001041666667</v>
      </c>
      <c r="R1304" s="17">
        <f>RTOS_OFF_RX!$N1304-RTOS_OFF_RX!$Q1304</f>
        <v>-0.00001157407407</v>
      </c>
      <c r="S1304" s="13">
        <f>RTOS_OFF_RX!$N1304-RTOS_ON_RX!$N1304</f>
        <v>0.00003472222222</v>
      </c>
    </row>
    <row r="1305" ht="15.75" customHeight="1">
      <c r="A1305" s="12" t="s">
        <v>17188</v>
      </c>
      <c r="B1305" s="12" t="s">
        <v>17189</v>
      </c>
      <c r="C1305" s="12" t="s">
        <v>13190</v>
      </c>
      <c r="D1305" s="12" t="s">
        <v>11054</v>
      </c>
      <c r="E1305" s="12" t="s">
        <v>2092</v>
      </c>
      <c r="F1305" s="12" t="s">
        <v>13667</v>
      </c>
      <c r="G1305" s="12" t="s">
        <v>2544</v>
      </c>
      <c r="H1305" s="12" t="s">
        <v>3778</v>
      </c>
      <c r="I1305" s="12" t="s">
        <v>14019</v>
      </c>
      <c r="J1305" s="12" t="s">
        <v>1731</v>
      </c>
      <c r="K1305" s="12" t="s">
        <v>1824</v>
      </c>
      <c r="L1305" s="12" t="s">
        <v>1685</v>
      </c>
      <c r="M1305" s="12" t="s">
        <v>1315</v>
      </c>
      <c r="N1305" s="13">
        <f>M1306-RTOS_OFF_RX!$M1305</f>
        <v>0.00009259259259</v>
      </c>
      <c r="O1305" s="12">
        <f>SUM(LEN("CO_MQ135|"),LEN(RTOS_OFF_RX!$E1305),LEN(",Alcool_MQ135|"),LEN(RTOS_OFF_RX!$F1305),LEN(",CO2_MQ135|"),LEN(RTOS_OFF_RX!$G1305),LEN(",Toluen_MQ135|"),LEN(RTOS_OFF_RX!$H1305),LEN(",MH4_MQ135|"),LEN(RTOS_OFF_RX!$I1305),LEN(",Aceton_MQ135|"),LEN(RTOS_OFF_RX!$J1305),LEN(",O3_MQ131|"),LEN(RTOS_OFF_RX!$K1305))*8</f>
        <v>872</v>
      </c>
      <c r="P1305" s="16">
        <f>(RTOS_OFF_RX!$O1305/SUM(HOUR(RTOS_OFF_RX!$N1305)*3600,MINUTE(RTOS_OFF_RX!$N1305)*60,SECOND(RTOS_OFF_RX!$N1305)))</f>
        <v>109</v>
      </c>
      <c r="Q1305" s="14">
        <f>RTOS_OFF_TX!K1305</f>
        <v>0.00009259259259</v>
      </c>
      <c r="R1305" s="17">
        <f>RTOS_OFF_RX!$N1305-RTOS_OFF_RX!$Q1305</f>
        <v>0</v>
      </c>
      <c r="S1305" s="13">
        <f>RTOS_OFF_RX!$N1305-RTOS_ON_RX!$N1305</f>
        <v>0.00003472222222</v>
      </c>
    </row>
    <row r="1306" ht="15.75" customHeight="1">
      <c r="A1306" s="12" t="s">
        <v>17190</v>
      </c>
      <c r="B1306" s="12" t="s">
        <v>17191</v>
      </c>
      <c r="C1306" s="12" t="s">
        <v>13190</v>
      </c>
      <c r="D1306" s="12" t="s">
        <v>17192</v>
      </c>
      <c r="E1306" s="12" t="s">
        <v>1928</v>
      </c>
      <c r="F1306" s="12" t="s">
        <v>1858</v>
      </c>
      <c r="G1306" s="12" t="s">
        <v>1929</v>
      </c>
      <c r="H1306" s="12" t="s">
        <v>1695</v>
      </c>
      <c r="I1306" s="12" t="s">
        <v>1930</v>
      </c>
      <c r="J1306" s="12" t="s">
        <v>1697</v>
      </c>
      <c r="K1306" s="12" t="s">
        <v>2149</v>
      </c>
      <c r="L1306" s="12" t="s">
        <v>1685</v>
      </c>
      <c r="M1306" s="12" t="s">
        <v>1316</v>
      </c>
      <c r="N1306" s="13">
        <f>M1307-RTOS_OFF_RX!$M1306</f>
        <v>0.00009259259259</v>
      </c>
      <c r="O1306" s="12">
        <f>SUM(LEN("CO_MQ135|"),LEN(RTOS_OFF_RX!$E1306),LEN(",Alcool_MQ135|"),LEN(RTOS_OFF_RX!$F1306),LEN(",CO2_MQ135|"),LEN(RTOS_OFF_RX!$G1306),LEN(",Toluen_MQ135|"),LEN(RTOS_OFF_RX!$H1306),LEN(",MH4_MQ135|"),LEN(RTOS_OFF_RX!$I1306),LEN(",Aceton_MQ135|"),LEN(RTOS_OFF_RX!$J1306),LEN(",O3_MQ131|"),LEN(RTOS_OFF_RX!$K1306))*8</f>
        <v>880</v>
      </c>
      <c r="P1306" s="16">
        <f>(RTOS_OFF_RX!$O1306/SUM(HOUR(RTOS_OFF_RX!$N1306)*3600,MINUTE(RTOS_OFF_RX!$N1306)*60,SECOND(RTOS_OFF_RX!$N1306)))</f>
        <v>110</v>
      </c>
      <c r="Q1306" s="14">
        <f>RTOS_OFF_TX!K1306</f>
        <v>0.00009259259259</v>
      </c>
      <c r="R1306" s="17">
        <f>RTOS_OFF_RX!$N1306-RTOS_OFF_RX!$Q1306</f>
        <v>0</v>
      </c>
      <c r="S1306" s="13">
        <f>RTOS_OFF_RX!$N1306-RTOS_ON_RX!$N1306</f>
        <v>0.00003472222222</v>
      </c>
    </row>
    <row r="1307" ht="15.75" customHeight="1">
      <c r="A1307" s="12" t="s">
        <v>17193</v>
      </c>
      <c r="B1307" s="12" t="s">
        <v>17194</v>
      </c>
      <c r="C1307" s="12" t="s">
        <v>13190</v>
      </c>
      <c r="D1307" s="12" t="s">
        <v>17195</v>
      </c>
      <c r="E1307" s="12" t="s">
        <v>1869</v>
      </c>
      <c r="F1307" s="12" t="s">
        <v>13478</v>
      </c>
      <c r="G1307" s="12" t="s">
        <v>3015</v>
      </c>
      <c r="H1307" s="12" t="s">
        <v>1973</v>
      </c>
      <c r="I1307" s="12" t="s">
        <v>13997</v>
      </c>
      <c r="J1307" s="12" t="s">
        <v>1708</v>
      </c>
      <c r="K1307" s="12" t="s">
        <v>13470</v>
      </c>
      <c r="L1307" s="12" t="s">
        <v>1685</v>
      </c>
      <c r="M1307" s="12" t="s">
        <v>1317</v>
      </c>
      <c r="N1307" s="13">
        <f>M1308-RTOS_OFF_RX!$M1307</f>
        <v>0.00009259259259</v>
      </c>
      <c r="O1307" s="12">
        <f>SUM(LEN("CO_MQ135|"),LEN(RTOS_OFF_RX!$E1307),LEN(",Alcool_MQ135|"),LEN(RTOS_OFF_RX!$F1307),LEN(",CO2_MQ135|"),LEN(RTOS_OFF_RX!$G1307),LEN(",Toluen_MQ135|"),LEN(RTOS_OFF_RX!$H1307),LEN(",MH4_MQ135|"),LEN(RTOS_OFF_RX!$I1307),LEN(",Aceton_MQ135|"),LEN(RTOS_OFF_RX!$J1307),LEN(",O3_MQ131|"),LEN(RTOS_OFF_RX!$K1307))*8</f>
        <v>880</v>
      </c>
      <c r="P1307" s="16">
        <f>(RTOS_OFF_RX!$O1307/SUM(HOUR(RTOS_OFF_RX!$N1307)*3600,MINUTE(RTOS_OFF_RX!$N1307)*60,SECOND(RTOS_OFF_RX!$N1307)))</f>
        <v>110</v>
      </c>
      <c r="Q1307" s="14">
        <f>RTOS_OFF_TX!K1307</f>
        <v>0.00009259259259</v>
      </c>
      <c r="R1307" s="17">
        <f>RTOS_OFF_RX!$N1307-RTOS_OFF_RX!$Q1307</f>
        <v>0</v>
      </c>
      <c r="S1307" s="13">
        <f>RTOS_OFF_RX!$N1307-RTOS_ON_RX!$N1307</f>
        <v>0.00003472222222</v>
      </c>
    </row>
    <row r="1308" ht="15.75" customHeight="1">
      <c r="A1308" s="12" t="s">
        <v>17196</v>
      </c>
      <c r="B1308" s="12" t="s">
        <v>17197</v>
      </c>
      <c r="C1308" s="12" t="s">
        <v>13190</v>
      </c>
      <c r="D1308" s="12" t="s">
        <v>17198</v>
      </c>
      <c r="E1308" s="12" t="s">
        <v>2080</v>
      </c>
      <c r="F1308" s="12" t="s">
        <v>13478</v>
      </c>
      <c r="G1308" s="12" t="s">
        <v>3015</v>
      </c>
      <c r="H1308" s="12" t="s">
        <v>1973</v>
      </c>
      <c r="I1308" s="12" t="s">
        <v>14815</v>
      </c>
      <c r="J1308" s="12" t="s">
        <v>1731</v>
      </c>
      <c r="K1308" s="12" t="s">
        <v>3090</v>
      </c>
      <c r="L1308" s="12" t="s">
        <v>1685</v>
      </c>
      <c r="M1308" s="12" t="s">
        <v>1318</v>
      </c>
      <c r="N1308" s="13">
        <f>M1309-RTOS_OFF_RX!$M1308</f>
        <v>0.0001041666667</v>
      </c>
      <c r="O1308" s="12">
        <f>SUM(LEN("CO_MQ135|"),LEN(RTOS_OFF_RX!$E1308),LEN(",Alcool_MQ135|"),LEN(RTOS_OFF_RX!$F1308),LEN(",CO2_MQ135|"),LEN(RTOS_OFF_RX!$G1308),LEN(",Toluen_MQ135|"),LEN(RTOS_OFF_RX!$H1308),LEN(",MH4_MQ135|"),LEN(RTOS_OFF_RX!$I1308),LEN(",Aceton_MQ135|"),LEN(RTOS_OFF_RX!$J1308),LEN(",O3_MQ131|"),LEN(RTOS_OFF_RX!$K1308))*8</f>
        <v>872</v>
      </c>
      <c r="P1308" s="16">
        <f>(RTOS_OFF_RX!$O1308/SUM(HOUR(RTOS_OFF_RX!$N1308)*3600,MINUTE(RTOS_OFF_RX!$N1308)*60,SECOND(RTOS_OFF_RX!$N1308)))</f>
        <v>96.88888889</v>
      </c>
      <c r="Q1308" s="14">
        <f>RTOS_OFF_TX!K1308</f>
        <v>0.00009259259259</v>
      </c>
      <c r="R1308" s="17">
        <f>RTOS_OFF_RX!$N1308-RTOS_OFF_RX!$Q1308</f>
        <v>0.00001157407407</v>
      </c>
      <c r="S1308" s="13">
        <f>RTOS_OFF_RX!$N1308-RTOS_ON_RX!$N1308</f>
        <v>0.0000462962963</v>
      </c>
    </row>
    <row r="1309" ht="15.75" customHeight="1">
      <c r="A1309" s="12" t="s">
        <v>17199</v>
      </c>
      <c r="B1309" s="12" t="s">
        <v>17200</v>
      </c>
      <c r="C1309" s="12" t="s">
        <v>13190</v>
      </c>
      <c r="D1309" s="12" t="s">
        <v>17201</v>
      </c>
      <c r="E1309" s="12" t="s">
        <v>1930</v>
      </c>
      <c r="F1309" s="12" t="s">
        <v>13667</v>
      </c>
      <c r="G1309" s="12" t="s">
        <v>2419</v>
      </c>
      <c r="H1309" s="12" t="s">
        <v>3778</v>
      </c>
      <c r="I1309" s="12" t="s">
        <v>1963</v>
      </c>
      <c r="J1309" s="12" t="s">
        <v>1731</v>
      </c>
      <c r="K1309" s="12" t="s">
        <v>1760</v>
      </c>
      <c r="L1309" s="12" t="s">
        <v>1685</v>
      </c>
      <c r="M1309" s="12" t="s">
        <v>1319</v>
      </c>
      <c r="N1309" s="13">
        <f>M1310-RTOS_OFF_RX!$M1309</f>
        <v>0.00009259259259</v>
      </c>
      <c r="O1309" s="12">
        <f>SUM(LEN("CO_MQ135|"),LEN(RTOS_OFF_RX!$E1309),LEN(",Alcool_MQ135|"),LEN(RTOS_OFF_RX!$F1309),LEN(",CO2_MQ135|"),LEN(RTOS_OFF_RX!$G1309),LEN(",Toluen_MQ135|"),LEN(RTOS_OFF_RX!$H1309),LEN(",MH4_MQ135|"),LEN(RTOS_OFF_RX!$I1309),LEN(",Aceton_MQ135|"),LEN(RTOS_OFF_RX!$J1309),LEN(",O3_MQ131|"),LEN(RTOS_OFF_RX!$K1309))*8</f>
        <v>880</v>
      </c>
      <c r="P1309" s="16">
        <f>(RTOS_OFF_RX!$O1309/SUM(HOUR(RTOS_OFF_RX!$N1309)*3600,MINUTE(RTOS_OFF_RX!$N1309)*60,SECOND(RTOS_OFF_RX!$N1309)))</f>
        <v>110</v>
      </c>
      <c r="Q1309" s="14">
        <f>RTOS_OFF_TX!K1309</f>
        <v>0.0006134259259</v>
      </c>
      <c r="R1309" s="17">
        <f>RTOS_OFF_RX!$N1309-RTOS_OFF_RX!$Q1309</f>
        <v>-0.0005208333333</v>
      </c>
      <c r="S1309" s="13">
        <f>RTOS_OFF_RX!$N1309-RTOS_ON_RX!$N1309</f>
        <v>0.00003472222222</v>
      </c>
    </row>
    <row r="1310" ht="15.75" customHeight="1">
      <c r="A1310" s="12" t="s">
        <v>17202</v>
      </c>
      <c r="B1310" s="12" t="s">
        <v>17203</v>
      </c>
      <c r="C1310" s="12" t="s">
        <v>13190</v>
      </c>
      <c r="D1310" s="12" t="s">
        <v>11085</v>
      </c>
      <c r="E1310" s="12" t="s">
        <v>2007</v>
      </c>
      <c r="F1310" s="12" t="s">
        <v>1971</v>
      </c>
      <c r="G1310" s="12" t="s">
        <v>1972</v>
      </c>
      <c r="H1310" s="12" t="s">
        <v>1973</v>
      </c>
      <c r="I1310" s="12" t="s">
        <v>14766</v>
      </c>
      <c r="J1310" s="12" t="s">
        <v>1708</v>
      </c>
      <c r="K1310" s="12" t="s">
        <v>1975</v>
      </c>
      <c r="L1310" s="12" t="s">
        <v>1685</v>
      </c>
      <c r="M1310" s="12" t="s">
        <v>1320</v>
      </c>
      <c r="N1310" s="13">
        <f>M1311-RTOS_OFF_RX!$M1310</f>
        <v>0.00009259259259</v>
      </c>
      <c r="O1310" s="12">
        <f>SUM(LEN("CO_MQ135|"),LEN(RTOS_OFF_RX!$E1310),LEN(",Alcool_MQ135|"),LEN(RTOS_OFF_RX!$F1310),LEN(",CO2_MQ135|"),LEN(RTOS_OFF_RX!$G1310),LEN(",Toluen_MQ135|"),LEN(RTOS_OFF_RX!$H1310),LEN(",MH4_MQ135|"),LEN(RTOS_OFF_RX!$I1310),LEN(",Aceton_MQ135|"),LEN(RTOS_OFF_RX!$J1310),LEN(",O3_MQ131|"),LEN(RTOS_OFF_RX!$K1310))*8</f>
        <v>888</v>
      </c>
      <c r="P1310" s="16">
        <f>(RTOS_OFF_RX!$O1310/SUM(HOUR(RTOS_OFF_RX!$N1310)*3600,MINUTE(RTOS_OFF_RX!$N1310)*60,SECOND(RTOS_OFF_RX!$N1310)))</f>
        <v>111</v>
      </c>
      <c r="Q1310" s="14">
        <f>RTOS_OFF_TX!K1310</f>
        <v>0.0004513888889</v>
      </c>
      <c r="R1310" s="17">
        <f>RTOS_OFF_RX!$N1310-RTOS_OFF_RX!$Q1310</f>
        <v>-0.0003587962963</v>
      </c>
      <c r="S1310" s="13">
        <f>RTOS_OFF_RX!$N1310-RTOS_ON_RX!$N1310</f>
        <v>0.00002314814815</v>
      </c>
    </row>
    <row r="1311" ht="15.75" customHeight="1">
      <c r="A1311" s="12" t="s">
        <v>17204</v>
      </c>
      <c r="B1311" s="12" t="s">
        <v>17205</v>
      </c>
      <c r="C1311" s="12" t="s">
        <v>13190</v>
      </c>
      <c r="D1311" s="12" t="s">
        <v>17206</v>
      </c>
      <c r="E1311" s="12" t="s">
        <v>1918</v>
      </c>
      <c r="F1311" s="12" t="s">
        <v>1740</v>
      </c>
      <c r="G1311" s="12" t="s">
        <v>2769</v>
      </c>
      <c r="H1311" s="12" t="s">
        <v>1752</v>
      </c>
      <c r="I1311" s="12" t="s">
        <v>14857</v>
      </c>
      <c r="J1311" s="12" t="s">
        <v>1743</v>
      </c>
      <c r="K1311" s="12" t="s">
        <v>1750</v>
      </c>
      <c r="L1311" s="12" t="s">
        <v>1685</v>
      </c>
      <c r="M1311" s="12" t="s">
        <v>1321</v>
      </c>
      <c r="N1311" s="13">
        <f>M1312-RTOS_OFF_RX!$M1311</f>
        <v>0.00009259259259</v>
      </c>
      <c r="O1311" s="12">
        <f>SUM(LEN("CO_MQ135|"),LEN(RTOS_OFF_RX!$E1311),LEN(",Alcool_MQ135|"),LEN(RTOS_OFF_RX!$F1311),LEN(",CO2_MQ135|"),LEN(RTOS_OFF_RX!$G1311),LEN(",Toluen_MQ135|"),LEN(RTOS_OFF_RX!$H1311),LEN(",MH4_MQ135|"),LEN(RTOS_OFF_RX!$I1311),LEN(",Aceton_MQ135|"),LEN(RTOS_OFF_RX!$J1311),LEN(",O3_MQ131|"),LEN(RTOS_OFF_RX!$K1311))*8</f>
        <v>888</v>
      </c>
      <c r="P1311" s="16">
        <f>(RTOS_OFF_RX!$O1311/SUM(HOUR(RTOS_OFF_RX!$N1311)*3600,MINUTE(RTOS_OFF_RX!$N1311)*60,SECOND(RTOS_OFF_RX!$N1311)))</f>
        <v>111</v>
      </c>
      <c r="Q1311" s="14">
        <f>RTOS_OFF_TX!K1311</f>
        <v>0.0005787037037</v>
      </c>
      <c r="R1311" s="17">
        <f>RTOS_OFF_RX!$N1311-RTOS_OFF_RX!$Q1311</f>
        <v>-0.0004861111111</v>
      </c>
      <c r="S1311" s="13">
        <f>RTOS_OFF_RX!$N1311-RTOS_ON_RX!$N1311</f>
        <v>0.00003472222222</v>
      </c>
    </row>
    <row r="1312" ht="15.75" customHeight="1">
      <c r="A1312" s="12" t="s">
        <v>17207</v>
      </c>
      <c r="B1312" s="12" t="s">
        <v>17208</v>
      </c>
      <c r="C1312" s="12" t="s">
        <v>13190</v>
      </c>
      <c r="D1312" s="12" t="s">
        <v>17209</v>
      </c>
      <c r="E1312" s="12" t="s">
        <v>1749</v>
      </c>
      <c r="F1312" s="12" t="s">
        <v>1750</v>
      </c>
      <c r="G1312" s="12" t="s">
        <v>1751</v>
      </c>
      <c r="H1312" s="12" t="s">
        <v>1752</v>
      </c>
      <c r="I1312" s="12" t="s">
        <v>1980</v>
      </c>
      <c r="J1312" s="12" t="s">
        <v>1743</v>
      </c>
      <c r="K1312" s="12" t="s">
        <v>2078</v>
      </c>
      <c r="L1312" s="12" t="s">
        <v>1685</v>
      </c>
      <c r="M1312" s="12" t="s">
        <v>1322</v>
      </c>
      <c r="N1312" s="13">
        <f>M1313-RTOS_OFF_RX!$M1312</f>
        <v>0.00009259259259</v>
      </c>
      <c r="O1312" s="12">
        <f>SUM(LEN("CO_MQ135|"),LEN(RTOS_OFF_RX!$E1312),LEN(",Alcool_MQ135|"),LEN(RTOS_OFF_RX!$F1312),LEN(",CO2_MQ135|"),LEN(RTOS_OFF_RX!$G1312),LEN(",Toluen_MQ135|"),LEN(RTOS_OFF_RX!$H1312),LEN(",MH4_MQ135|"),LEN(RTOS_OFF_RX!$I1312),LEN(",Aceton_MQ135|"),LEN(RTOS_OFF_RX!$J1312),LEN(",O3_MQ131|"),LEN(RTOS_OFF_RX!$K1312))*8</f>
        <v>888</v>
      </c>
      <c r="P1312" s="16">
        <f>(RTOS_OFF_RX!$O1312/SUM(HOUR(RTOS_OFF_RX!$N1312)*3600,MINUTE(RTOS_OFF_RX!$N1312)*60,SECOND(RTOS_OFF_RX!$N1312)))</f>
        <v>111</v>
      </c>
      <c r="Q1312" s="14">
        <f>RTOS_OFF_TX!K1312</f>
        <v>0.0001041666667</v>
      </c>
      <c r="R1312" s="17">
        <f>RTOS_OFF_RX!$N1312-RTOS_OFF_RX!$Q1312</f>
        <v>-0.00001157407407</v>
      </c>
      <c r="S1312" s="13">
        <f>RTOS_OFF_RX!$N1312-RTOS_ON_RX!$N1312</f>
        <v>0.00003472222222</v>
      </c>
    </row>
    <row r="1313" ht="15.75" customHeight="1">
      <c r="A1313" s="12" t="s">
        <v>17210</v>
      </c>
      <c r="B1313" s="12" t="s">
        <v>17211</v>
      </c>
      <c r="C1313" s="12" t="s">
        <v>13190</v>
      </c>
      <c r="D1313" s="12" t="s">
        <v>11100</v>
      </c>
      <c r="E1313" s="12" t="s">
        <v>1851</v>
      </c>
      <c r="F1313" s="12" t="s">
        <v>13256</v>
      </c>
      <c r="G1313" s="12" t="s">
        <v>3001</v>
      </c>
      <c r="H1313" s="12" t="s">
        <v>2149</v>
      </c>
      <c r="I1313" s="12" t="s">
        <v>14843</v>
      </c>
      <c r="J1313" s="12" t="s">
        <v>1722</v>
      </c>
      <c r="K1313" s="12" t="s">
        <v>1900</v>
      </c>
      <c r="L1313" s="12" t="s">
        <v>1685</v>
      </c>
      <c r="M1313" s="12" t="s">
        <v>1323</v>
      </c>
      <c r="N1313" s="13">
        <f>M1314-RTOS_OFF_RX!$M1313</f>
        <v>0.00009259259259</v>
      </c>
      <c r="O1313" s="12">
        <f>SUM(LEN("CO_MQ135|"),LEN(RTOS_OFF_RX!$E1313),LEN(",Alcool_MQ135|"),LEN(RTOS_OFF_RX!$F1313),LEN(",CO2_MQ135|"),LEN(RTOS_OFF_RX!$G1313),LEN(",Toluen_MQ135|"),LEN(RTOS_OFF_RX!$H1313),LEN(",MH4_MQ135|"),LEN(RTOS_OFF_RX!$I1313),LEN(",Aceton_MQ135|"),LEN(RTOS_OFF_RX!$J1313),LEN(",O3_MQ131|"),LEN(RTOS_OFF_RX!$K1313))*8</f>
        <v>880</v>
      </c>
      <c r="P1313" s="16">
        <f>(RTOS_OFF_RX!$O1313/SUM(HOUR(RTOS_OFF_RX!$N1313)*3600,MINUTE(RTOS_OFF_RX!$N1313)*60,SECOND(RTOS_OFF_RX!$N1313)))</f>
        <v>110</v>
      </c>
      <c r="Q1313" s="14">
        <f>RTOS_OFF_TX!K1313</f>
        <v>0.000474537037</v>
      </c>
      <c r="R1313" s="17">
        <f>RTOS_OFF_RX!$N1313-RTOS_OFF_RX!$Q1313</f>
        <v>-0.0003819444444</v>
      </c>
      <c r="S1313" s="13">
        <f>RTOS_OFF_RX!$N1313-RTOS_ON_RX!$N1313</f>
        <v>-0.00002314814815</v>
      </c>
    </row>
    <row r="1314" ht="15.75" customHeight="1">
      <c r="A1314" s="12" t="s">
        <v>17212</v>
      </c>
      <c r="B1314" s="12" t="s">
        <v>17213</v>
      </c>
      <c r="C1314" s="12" t="s">
        <v>13190</v>
      </c>
      <c r="D1314" s="12" t="s">
        <v>17214</v>
      </c>
      <c r="E1314" s="12" t="s">
        <v>14024</v>
      </c>
      <c r="F1314" s="12" t="s">
        <v>13256</v>
      </c>
      <c r="G1314" s="12" t="s">
        <v>3041</v>
      </c>
      <c r="H1314" s="12" t="s">
        <v>2149</v>
      </c>
      <c r="I1314" s="12" t="s">
        <v>14279</v>
      </c>
      <c r="J1314" s="12" t="s">
        <v>1722</v>
      </c>
      <c r="K1314" s="12" t="s">
        <v>1754</v>
      </c>
      <c r="L1314" s="12" t="s">
        <v>1685</v>
      </c>
      <c r="M1314" s="12" t="s">
        <v>1324</v>
      </c>
      <c r="N1314" s="13">
        <f>M1315-RTOS_OFF_RX!$M1314</f>
        <v>0.00009259259259</v>
      </c>
      <c r="O1314" s="12">
        <f>SUM(LEN("CO_MQ135|"),LEN(RTOS_OFF_RX!$E1314),LEN(",Alcool_MQ135|"),LEN(RTOS_OFF_RX!$F1314),LEN(",CO2_MQ135|"),LEN(RTOS_OFF_RX!$G1314),LEN(",Toluen_MQ135|"),LEN(RTOS_OFF_RX!$H1314),LEN(",MH4_MQ135|"),LEN(RTOS_OFF_RX!$I1314),LEN(",Aceton_MQ135|"),LEN(RTOS_OFF_RX!$J1314),LEN(",O3_MQ131|"),LEN(RTOS_OFF_RX!$K1314))*8</f>
        <v>872</v>
      </c>
      <c r="P1314" s="16">
        <f>(RTOS_OFF_RX!$O1314/SUM(HOUR(RTOS_OFF_RX!$N1314)*3600,MINUTE(RTOS_OFF_RX!$N1314)*60,SECOND(RTOS_OFF_RX!$N1314)))</f>
        <v>109</v>
      </c>
      <c r="Q1314" s="14">
        <f>RTOS_OFF_TX!K1314</f>
        <v>0.00009259259259</v>
      </c>
      <c r="R1314" s="17">
        <f>RTOS_OFF_RX!$N1314-RTOS_OFF_RX!$Q1314</f>
        <v>0</v>
      </c>
      <c r="S1314" s="13">
        <f>RTOS_OFF_RX!$N1314-RTOS_ON_RX!$N1314</f>
        <v>0.00003472222222</v>
      </c>
    </row>
    <row r="1315" ht="15.75" customHeight="1">
      <c r="A1315" s="12" t="s">
        <v>17215</v>
      </c>
      <c r="B1315" s="12" t="s">
        <v>17216</v>
      </c>
      <c r="C1315" s="12" t="s">
        <v>13190</v>
      </c>
      <c r="D1315" s="12" t="s">
        <v>11111</v>
      </c>
      <c r="E1315" s="12" t="s">
        <v>2277</v>
      </c>
      <c r="F1315" s="12" t="s">
        <v>1900</v>
      </c>
      <c r="G1315" s="12" t="s">
        <v>2123</v>
      </c>
      <c r="H1315" s="12" t="s">
        <v>1752</v>
      </c>
      <c r="I1315" s="12" t="s">
        <v>1753</v>
      </c>
      <c r="J1315" s="12" t="s">
        <v>1683</v>
      </c>
      <c r="K1315" s="12" t="s">
        <v>1693</v>
      </c>
      <c r="L1315" s="12" t="s">
        <v>1685</v>
      </c>
      <c r="M1315" s="12" t="s">
        <v>1325</v>
      </c>
      <c r="N1315" s="13">
        <f>M1316-RTOS_OFF_RX!$M1315</f>
        <v>0.0001041666667</v>
      </c>
      <c r="O1315" s="12">
        <f>SUM(LEN("CO_MQ135|"),LEN(RTOS_OFF_RX!$E1315),LEN(",Alcool_MQ135|"),LEN(RTOS_OFF_RX!$F1315),LEN(",CO2_MQ135|"),LEN(RTOS_OFF_RX!$G1315),LEN(",Toluen_MQ135|"),LEN(RTOS_OFF_RX!$H1315),LEN(",MH4_MQ135|"),LEN(RTOS_OFF_RX!$I1315),LEN(",Aceton_MQ135|"),LEN(RTOS_OFF_RX!$J1315),LEN(",O3_MQ131|"),LEN(RTOS_OFF_RX!$K1315))*8</f>
        <v>880</v>
      </c>
      <c r="P1315" s="16">
        <f>(RTOS_OFF_RX!$O1315/SUM(HOUR(RTOS_OFF_RX!$N1315)*3600,MINUTE(RTOS_OFF_RX!$N1315)*60,SECOND(RTOS_OFF_RX!$N1315)))</f>
        <v>97.77777778</v>
      </c>
      <c r="Q1315" s="14">
        <f>RTOS_OFF_TX!K1315</f>
        <v>0.00009259259259</v>
      </c>
      <c r="R1315" s="17">
        <f>RTOS_OFF_RX!$N1315-RTOS_OFF_RX!$Q1315</f>
        <v>0.00001157407407</v>
      </c>
      <c r="S1315" s="13">
        <f>RTOS_OFF_RX!$N1315-RTOS_ON_RX!$N1315</f>
        <v>0.0000462962963</v>
      </c>
    </row>
    <row r="1316" ht="15.75" customHeight="1">
      <c r="A1316" s="12" t="s">
        <v>17217</v>
      </c>
      <c r="B1316" s="12" t="s">
        <v>17218</v>
      </c>
      <c r="C1316" s="12" t="s">
        <v>13190</v>
      </c>
      <c r="D1316" s="12" t="s">
        <v>17219</v>
      </c>
      <c r="E1316" s="12" t="s">
        <v>2507</v>
      </c>
      <c r="F1316" s="12" t="s">
        <v>13227</v>
      </c>
      <c r="G1316" s="12" t="s">
        <v>2747</v>
      </c>
      <c r="H1316" s="12" t="s">
        <v>3778</v>
      </c>
      <c r="I1316" s="12" t="s">
        <v>14402</v>
      </c>
      <c r="J1316" s="12" t="s">
        <v>1731</v>
      </c>
      <c r="K1316" s="12" t="s">
        <v>7818</v>
      </c>
      <c r="L1316" s="12" t="s">
        <v>1685</v>
      </c>
      <c r="M1316" s="12" t="s">
        <v>1326</v>
      </c>
      <c r="N1316" s="13">
        <f>M1317-RTOS_OFF_RX!$M1316</f>
        <v>0.00008101851852</v>
      </c>
      <c r="O1316" s="12">
        <f>SUM(LEN("CO_MQ135|"),LEN(RTOS_OFF_RX!$E1316),LEN(",Alcool_MQ135|"),LEN(RTOS_OFF_RX!$F1316),LEN(",CO2_MQ135|"),LEN(RTOS_OFF_RX!$G1316),LEN(",Toluen_MQ135|"),LEN(RTOS_OFF_RX!$H1316),LEN(",MH4_MQ135|"),LEN(RTOS_OFF_RX!$I1316),LEN(",Aceton_MQ135|"),LEN(RTOS_OFF_RX!$J1316),LEN(",O3_MQ131|"),LEN(RTOS_OFF_RX!$K1316))*8</f>
        <v>872</v>
      </c>
      <c r="P1316" s="16">
        <f>(RTOS_OFF_RX!$O1316/SUM(HOUR(RTOS_OFF_RX!$N1316)*3600,MINUTE(RTOS_OFF_RX!$N1316)*60,SECOND(RTOS_OFF_RX!$N1316)))</f>
        <v>124.5714286</v>
      </c>
      <c r="Q1316" s="14">
        <f>RTOS_OFF_TX!K1316</f>
        <v>0.00009259259259</v>
      </c>
      <c r="R1316" s="17">
        <f>RTOS_OFF_RX!$N1316-RTOS_OFF_RX!$Q1316</f>
        <v>-0.00001157407407</v>
      </c>
      <c r="S1316" s="13">
        <f>RTOS_OFF_RX!$N1316-RTOS_ON_RX!$N1316</f>
        <v>0.00002314814815</v>
      </c>
    </row>
    <row r="1317" ht="15.75" customHeight="1">
      <c r="A1317" s="12" t="s">
        <v>17220</v>
      </c>
      <c r="B1317" s="12" t="s">
        <v>17221</v>
      </c>
      <c r="C1317" s="12" t="s">
        <v>13190</v>
      </c>
      <c r="D1317" s="12" t="s">
        <v>17222</v>
      </c>
      <c r="E1317" s="12" t="s">
        <v>2092</v>
      </c>
      <c r="F1317" s="12" t="s">
        <v>13667</v>
      </c>
      <c r="G1317" s="12" t="s">
        <v>2544</v>
      </c>
      <c r="H1317" s="12" t="s">
        <v>3778</v>
      </c>
      <c r="I1317" s="12" t="s">
        <v>14019</v>
      </c>
      <c r="J1317" s="12" t="s">
        <v>1731</v>
      </c>
      <c r="K1317" s="12" t="s">
        <v>1754</v>
      </c>
      <c r="L1317" s="12" t="s">
        <v>1685</v>
      </c>
      <c r="M1317" s="12" t="s">
        <v>1327</v>
      </c>
      <c r="N1317" s="13">
        <f>M1318-RTOS_OFF_RX!$M1317</f>
        <v>0.00009259259259</v>
      </c>
      <c r="O1317" s="12">
        <f>SUM(LEN("CO_MQ135|"),LEN(RTOS_OFF_RX!$E1317),LEN(",Alcool_MQ135|"),LEN(RTOS_OFF_RX!$F1317),LEN(",CO2_MQ135|"),LEN(RTOS_OFF_RX!$G1317),LEN(",Toluen_MQ135|"),LEN(RTOS_OFF_RX!$H1317),LEN(",MH4_MQ135|"),LEN(RTOS_OFF_RX!$I1317),LEN(",Aceton_MQ135|"),LEN(RTOS_OFF_RX!$J1317),LEN(",O3_MQ131|"),LEN(RTOS_OFF_RX!$K1317))*8</f>
        <v>872</v>
      </c>
      <c r="P1317" s="16">
        <f>(RTOS_OFF_RX!$O1317/SUM(HOUR(RTOS_OFF_RX!$N1317)*3600,MINUTE(RTOS_OFF_RX!$N1317)*60,SECOND(RTOS_OFF_RX!$N1317)))</f>
        <v>109</v>
      </c>
      <c r="Q1317" s="14">
        <f>RTOS_OFF_TX!K1317</f>
        <v>0.0004398148148</v>
      </c>
      <c r="R1317" s="17">
        <f>RTOS_OFF_RX!$N1317-RTOS_OFF_RX!$Q1317</f>
        <v>-0.0003472222222</v>
      </c>
      <c r="S1317" s="13">
        <f>RTOS_OFF_RX!$N1317-RTOS_ON_RX!$N1317</f>
        <v>-0.00002314814815</v>
      </c>
    </row>
    <row r="1318" ht="15.75" customHeight="1">
      <c r="A1318" s="12" t="s">
        <v>17223</v>
      </c>
      <c r="B1318" s="12" t="s">
        <v>17224</v>
      </c>
      <c r="C1318" s="12" t="s">
        <v>13190</v>
      </c>
      <c r="D1318" s="12" t="s">
        <v>17225</v>
      </c>
      <c r="E1318" s="12" t="s">
        <v>1696</v>
      </c>
      <c r="F1318" s="12" t="s">
        <v>13227</v>
      </c>
      <c r="G1318" s="12" t="s">
        <v>2327</v>
      </c>
      <c r="H1318" s="12" t="s">
        <v>3778</v>
      </c>
      <c r="I1318" s="12" t="s">
        <v>14295</v>
      </c>
      <c r="J1318" s="12" t="s">
        <v>1731</v>
      </c>
      <c r="K1318" s="12" t="s">
        <v>1698</v>
      </c>
      <c r="L1318" s="12" t="s">
        <v>1685</v>
      </c>
      <c r="M1318" s="12" t="s">
        <v>1328</v>
      </c>
      <c r="N1318" s="13">
        <f>M1319-RTOS_OFF_RX!$M1318</f>
        <v>0.0001157407407</v>
      </c>
      <c r="O1318" s="12">
        <f>SUM(LEN("CO_MQ135|"),LEN(RTOS_OFF_RX!$E1318),LEN(",Alcool_MQ135|"),LEN(RTOS_OFF_RX!$F1318),LEN(",CO2_MQ135|"),LEN(RTOS_OFF_RX!$G1318),LEN(",Toluen_MQ135|"),LEN(RTOS_OFF_RX!$H1318),LEN(",MH4_MQ135|"),LEN(RTOS_OFF_RX!$I1318),LEN(",Aceton_MQ135|"),LEN(RTOS_OFF_RX!$J1318),LEN(",O3_MQ131|"),LEN(RTOS_OFF_RX!$K1318))*8</f>
        <v>872</v>
      </c>
      <c r="P1318" s="16">
        <f>(RTOS_OFF_RX!$O1318/SUM(HOUR(RTOS_OFF_RX!$N1318)*3600,MINUTE(RTOS_OFF_RX!$N1318)*60,SECOND(RTOS_OFF_RX!$N1318)))</f>
        <v>87.2</v>
      </c>
      <c r="Q1318" s="14">
        <f>RTOS_OFF_TX!K1318</f>
        <v>0.00009259259259</v>
      </c>
      <c r="R1318" s="17">
        <f>RTOS_OFF_RX!$N1318-RTOS_OFF_RX!$Q1318</f>
        <v>0.00002314814815</v>
      </c>
      <c r="S1318" s="13">
        <f>RTOS_OFF_RX!$N1318-RTOS_ON_RX!$N1318</f>
        <v>0.00005787037037</v>
      </c>
    </row>
    <row r="1319" ht="15.75" customHeight="1">
      <c r="A1319" s="12" t="s">
        <v>17226</v>
      </c>
      <c r="B1319" s="12" t="s">
        <v>17227</v>
      </c>
      <c r="C1319" s="12" t="s">
        <v>13190</v>
      </c>
      <c r="D1319" s="12" t="s">
        <v>17228</v>
      </c>
      <c r="E1319" s="12" t="s">
        <v>1749</v>
      </c>
      <c r="F1319" s="12" t="s">
        <v>1750</v>
      </c>
      <c r="G1319" s="12" t="s">
        <v>1751</v>
      </c>
      <c r="H1319" s="12" t="s">
        <v>1752</v>
      </c>
      <c r="I1319" s="12" t="s">
        <v>1980</v>
      </c>
      <c r="J1319" s="12" t="s">
        <v>1743</v>
      </c>
      <c r="K1319" s="12" t="s">
        <v>1886</v>
      </c>
      <c r="L1319" s="12" t="s">
        <v>1685</v>
      </c>
      <c r="M1319" s="12" t="s">
        <v>1329</v>
      </c>
      <c r="N1319" s="13">
        <f>M1320-RTOS_OFF_RX!$M1319</f>
        <v>0.0001851851852</v>
      </c>
      <c r="O1319" s="12">
        <f>SUM(LEN("CO_MQ135|"),LEN(RTOS_OFF_RX!$E1319),LEN(",Alcool_MQ135|"),LEN(RTOS_OFF_RX!$F1319),LEN(",CO2_MQ135|"),LEN(RTOS_OFF_RX!$G1319),LEN(",Toluen_MQ135|"),LEN(RTOS_OFF_RX!$H1319),LEN(",MH4_MQ135|"),LEN(RTOS_OFF_RX!$I1319),LEN(",Aceton_MQ135|"),LEN(RTOS_OFF_RX!$J1319),LEN(",O3_MQ131|"),LEN(RTOS_OFF_RX!$K1319))*8</f>
        <v>888</v>
      </c>
      <c r="P1319" s="16">
        <f>(RTOS_OFF_RX!$O1319/SUM(HOUR(RTOS_OFF_RX!$N1319)*3600,MINUTE(RTOS_OFF_RX!$N1319)*60,SECOND(RTOS_OFF_RX!$N1319)))</f>
        <v>55.5</v>
      </c>
      <c r="Q1319" s="14">
        <f>RTOS_OFF_TX!K1319</f>
        <v>0.00009259259259</v>
      </c>
      <c r="R1319" s="17">
        <f>RTOS_OFF_RX!$N1319-RTOS_OFF_RX!$Q1319</f>
        <v>0.00009259259259</v>
      </c>
      <c r="S1319" s="13">
        <f>RTOS_OFF_RX!$N1319-RTOS_ON_RX!$N1319</f>
        <v>0.0001273148148</v>
      </c>
    </row>
    <row r="1320" ht="15.75" customHeight="1">
      <c r="A1320" s="12" t="s">
        <v>17229</v>
      </c>
      <c r="B1320" s="12" t="s">
        <v>17230</v>
      </c>
      <c r="C1320" s="12" t="s">
        <v>13190</v>
      </c>
      <c r="D1320" s="12" t="s">
        <v>11142</v>
      </c>
      <c r="E1320" s="12" t="s">
        <v>1892</v>
      </c>
      <c r="F1320" s="12" t="s">
        <v>1704</v>
      </c>
      <c r="G1320" s="12" t="s">
        <v>1893</v>
      </c>
      <c r="H1320" s="12" t="s">
        <v>1706</v>
      </c>
      <c r="I1320" s="12" t="s">
        <v>1894</v>
      </c>
      <c r="J1320" s="12" t="s">
        <v>1743</v>
      </c>
      <c r="K1320" s="12" t="s">
        <v>1679</v>
      </c>
      <c r="L1320" s="12" t="s">
        <v>1685</v>
      </c>
      <c r="M1320" s="12" t="s">
        <v>1330</v>
      </c>
      <c r="N1320" s="13">
        <f>M1321-RTOS_OFF_RX!$M1320</f>
        <v>0.00009259259259</v>
      </c>
      <c r="O1320" s="12">
        <f>SUM(LEN("CO_MQ135|"),LEN(RTOS_OFF_RX!$E1320),LEN(",Alcool_MQ135|"),LEN(RTOS_OFF_RX!$F1320),LEN(",CO2_MQ135|"),LEN(RTOS_OFF_RX!$G1320),LEN(",Toluen_MQ135|"),LEN(RTOS_OFF_RX!$H1320),LEN(",MH4_MQ135|"),LEN(RTOS_OFF_RX!$I1320),LEN(",Aceton_MQ135|"),LEN(RTOS_OFF_RX!$J1320),LEN(",O3_MQ131|"),LEN(RTOS_OFF_RX!$K1320))*8</f>
        <v>888</v>
      </c>
      <c r="P1320" s="16">
        <f>(RTOS_OFF_RX!$O1320/SUM(HOUR(RTOS_OFF_RX!$N1320)*3600,MINUTE(RTOS_OFF_RX!$N1320)*60,SECOND(RTOS_OFF_RX!$N1320)))</f>
        <v>111</v>
      </c>
      <c r="Q1320" s="14">
        <f>RTOS_OFF_TX!K1320</f>
        <v>0.00009259259259</v>
      </c>
      <c r="R1320" s="17">
        <f>RTOS_OFF_RX!$N1320-RTOS_OFF_RX!$Q1320</f>
        <v>0</v>
      </c>
      <c r="S1320" s="13">
        <f>RTOS_OFF_RX!$N1320-RTOS_ON_RX!$N1320</f>
        <v>0.00003472222222</v>
      </c>
    </row>
    <row r="1321" ht="15.75" customHeight="1">
      <c r="A1321" s="12" t="s">
        <v>17231</v>
      </c>
      <c r="B1321" s="12" t="s">
        <v>17232</v>
      </c>
      <c r="C1321" s="12" t="s">
        <v>13190</v>
      </c>
      <c r="D1321" s="12" t="s">
        <v>17233</v>
      </c>
      <c r="E1321" s="12" t="s">
        <v>1869</v>
      </c>
      <c r="F1321" s="12" t="s">
        <v>13478</v>
      </c>
      <c r="G1321" s="12" t="s">
        <v>3015</v>
      </c>
      <c r="H1321" s="12" t="s">
        <v>1973</v>
      </c>
      <c r="I1321" s="12" t="s">
        <v>13997</v>
      </c>
      <c r="J1321" s="12" t="s">
        <v>1708</v>
      </c>
      <c r="K1321" s="12" t="s">
        <v>13871</v>
      </c>
      <c r="L1321" s="12" t="s">
        <v>1685</v>
      </c>
      <c r="M1321" s="12" t="s">
        <v>1331</v>
      </c>
      <c r="N1321" s="13">
        <f>M1322-RTOS_OFF_RX!$M1321</f>
        <v>0.00009259259259</v>
      </c>
      <c r="O1321" s="12">
        <f>SUM(LEN("CO_MQ135|"),LEN(RTOS_OFF_RX!$E1321),LEN(",Alcool_MQ135|"),LEN(RTOS_OFF_RX!$F1321),LEN(",CO2_MQ135|"),LEN(RTOS_OFF_RX!$G1321),LEN(",Toluen_MQ135|"),LEN(RTOS_OFF_RX!$H1321),LEN(",MH4_MQ135|"),LEN(RTOS_OFF_RX!$I1321),LEN(",Aceton_MQ135|"),LEN(RTOS_OFF_RX!$J1321),LEN(",O3_MQ131|"),LEN(RTOS_OFF_RX!$K1321))*8</f>
        <v>880</v>
      </c>
      <c r="P1321" s="16">
        <f>(RTOS_OFF_RX!$O1321/SUM(HOUR(RTOS_OFF_RX!$N1321)*3600,MINUTE(RTOS_OFF_RX!$N1321)*60,SECOND(RTOS_OFF_RX!$N1321)))</f>
        <v>110</v>
      </c>
      <c r="Q1321" s="14">
        <f>RTOS_OFF_TX!K1321</f>
        <v>0.00009259259259</v>
      </c>
      <c r="R1321" s="17">
        <f>RTOS_OFF_RX!$N1321-RTOS_OFF_RX!$Q1321</f>
        <v>0</v>
      </c>
      <c r="S1321" s="13">
        <f>RTOS_OFF_RX!$N1321-RTOS_ON_RX!$N1321</f>
        <v>0.00002314814815</v>
      </c>
    </row>
    <row r="1322" ht="15.75" customHeight="1">
      <c r="A1322" s="12" t="s">
        <v>17234</v>
      </c>
      <c r="B1322" s="12" t="s">
        <v>17235</v>
      </c>
      <c r="C1322" s="12" t="s">
        <v>13190</v>
      </c>
      <c r="D1322" s="12" t="s">
        <v>17236</v>
      </c>
      <c r="E1322" s="12" t="s">
        <v>2507</v>
      </c>
      <c r="F1322" s="12" t="s">
        <v>13227</v>
      </c>
      <c r="G1322" s="12" t="s">
        <v>2747</v>
      </c>
      <c r="H1322" s="12" t="s">
        <v>3778</v>
      </c>
      <c r="I1322" s="12" t="s">
        <v>14402</v>
      </c>
      <c r="J1322" s="12" t="s">
        <v>1731</v>
      </c>
      <c r="K1322" s="12" t="s">
        <v>2345</v>
      </c>
      <c r="L1322" s="12" t="s">
        <v>1685</v>
      </c>
      <c r="M1322" s="12" t="s">
        <v>1332</v>
      </c>
      <c r="N1322" s="13">
        <f>M1323-RTOS_OFF_RX!$M1322</f>
        <v>0.00009259259259</v>
      </c>
      <c r="O1322" s="12">
        <f>SUM(LEN("CO_MQ135|"),LEN(RTOS_OFF_RX!$E1322),LEN(",Alcool_MQ135|"),LEN(RTOS_OFF_RX!$F1322),LEN(",CO2_MQ135|"),LEN(RTOS_OFF_RX!$G1322),LEN(",Toluen_MQ135|"),LEN(RTOS_OFF_RX!$H1322),LEN(",MH4_MQ135|"),LEN(RTOS_OFF_RX!$I1322),LEN(",Aceton_MQ135|"),LEN(RTOS_OFF_RX!$J1322),LEN(",O3_MQ131|"),LEN(RTOS_OFF_RX!$K1322))*8</f>
        <v>872</v>
      </c>
      <c r="P1322" s="16">
        <f>(RTOS_OFF_RX!$O1322/SUM(HOUR(RTOS_OFF_RX!$N1322)*3600,MINUTE(RTOS_OFF_RX!$N1322)*60,SECOND(RTOS_OFF_RX!$N1322)))</f>
        <v>109</v>
      </c>
      <c r="Q1322" s="14">
        <f>RTOS_OFF_TX!K1322</f>
        <v>0.0001041666667</v>
      </c>
      <c r="R1322" s="17">
        <f>RTOS_OFF_RX!$N1322-RTOS_OFF_RX!$Q1322</f>
        <v>-0.00001157407407</v>
      </c>
      <c r="S1322" s="13">
        <f>RTOS_OFF_RX!$N1322-RTOS_ON_RX!$N1322</f>
        <v>0.00003472222222</v>
      </c>
    </row>
    <row r="1323" ht="15.75" customHeight="1">
      <c r="A1323" s="12" t="s">
        <v>17237</v>
      </c>
      <c r="B1323" s="12" t="s">
        <v>17238</v>
      </c>
      <c r="C1323" s="12" t="s">
        <v>13190</v>
      </c>
      <c r="D1323" s="12" t="s">
        <v>17239</v>
      </c>
      <c r="E1323" s="12" t="s">
        <v>1899</v>
      </c>
      <c r="F1323" s="12" t="s">
        <v>1900</v>
      </c>
      <c r="G1323" s="12" t="s">
        <v>1901</v>
      </c>
      <c r="H1323" s="12" t="s">
        <v>1681</v>
      </c>
      <c r="I1323" s="12" t="s">
        <v>1902</v>
      </c>
      <c r="J1323" s="12" t="s">
        <v>1683</v>
      </c>
      <c r="K1323" s="12" t="s">
        <v>13217</v>
      </c>
      <c r="L1323" s="12" t="s">
        <v>1685</v>
      </c>
      <c r="M1323" s="12" t="s">
        <v>1333</v>
      </c>
      <c r="N1323" s="13">
        <f>M1324-RTOS_OFF_RX!$M1323</f>
        <v>0.0001851851852</v>
      </c>
      <c r="O1323" s="12">
        <f>SUM(LEN("CO_MQ135|"),LEN(RTOS_OFF_RX!$E1323),LEN(",Alcool_MQ135|"),LEN(RTOS_OFF_RX!$F1323),LEN(",CO2_MQ135|"),LEN(RTOS_OFF_RX!$G1323),LEN(",Toluen_MQ135|"),LEN(RTOS_OFF_RX!$H1323),LEN(",MH4_MQ135|"),LEN(RTOS_OFF_RX!$I1323),LEN(",Aceton_MQ135|"),LEN(RTOS_OFF_RX!$J1323),LEN(",O3_MQ131|"),LEN(RTOS_OFF_RX!$K1323))*8</f>
        <v>880</v>
      </c>
      <c r="P1323" s="16">
        <f>(RTOS_OFF_RX!$O1323/SUM(HOUR(RTOS_OFF_RX!$N1323)*3600,MINUTE(RTOS_OFF_RX!$N1323)*60,SECOND(RTOS_OFF_RX!$N1323)))</f>
        <v>55</v>
      </c>
      <c r="Q1323" s="14">
        <f>RTOS_OFF_TX!K1323</f>
        <v>0.00009259259259</v>
      </c>
      <c r="R1323" s="17">
        <f>RTOS_OFF_RX!$N1323-RTOS_OFF_RX!$Q1323</f>
        <v>0.00009259259259</v>
      </c>
      <c r="S1323" s="13">
        <f>RTOS_OFF_RX!$N1323-RTOS_ON_RX!$N1323</f>
        <v>0.0001273148148</v>
      </c>
    </row>
    <row r="1324" ht="15.75" customHeight="1">
      <c r="A1324" s="12" t="s">
        <v>17240</v>
      </c>
      <c r="B1324" s="12" t="s">
        <v>17241</v>
      </c>
      <c r="C1324" s="12" t="s">
        <v>13190</v>
      </c>
      <c r="D1324" s="12" t="s">
        <v>11169</v>
      </c>
      <c r="E1324" s="12" t="s">
        <v>1869</v>
      </c>
      <c r="F1324" s="12" t="s">
        <v>13478</v>
      </c>
      <c r="G1324" s="12" t="s">
        <v>3015</v>
      </c>
      <c r="H1324" s="12" t="s">
        <v>1973</v>
      </c>
      <c r="I1324" s="12" t="s">
        <v>13997</v>
      </c>
      <c r="J1324" s="12" t="s">
        <v>1708</v>
      </c>
      <c r="K1324" s="12" t="s">
        <v>13359</v>
      </c>
      <c r="L1324" s="12" t="s">
        <v>1685</v>
      </c>
      <c r="M1324" s="12" t="s">
        <v>1334</v>
      </c>
      <c r="N1324" s="13">
        <f>M1325-RTOS_OFF_RX!$M1324</f>
        <v>0.00009259259259</v>
      </c>
      <c r="O1324" s="12">
        <f>SUM(LEN("CO_MQ135|"),LEN(RTOS_OFF_RX!$E1324),LEN(",Alcool_MQ135|"),LEN(RTOS_OFF_RX!$F1324),LEN(",CO2_MQ135|"),LEN(RTOS_OFF_RX!$G1324),LEN(",Toluen_MQ135|"),LEN(RTOS_OFF_RX!$H1324),LEN(",MH4_MQ135|"),LEN(RTOS_OFF_RX!$I1324),LEN(",Aceton_MQ135|"),LEN(RTOS_OFF_RX!$J1324),LEN(",O3_MQ131|"),LEN(RTOS_OFF_RX!$K1324))*8</f>
        <v>880</v>
      </c>
      <c r="P1324" s="16">
        <f>(RTOS_OFF_RX!$O1324/SUM(HOUR(RTOS_OFF_RX!$N1324)*3600,MINUTE(RTOS_OFF_RX!$N1324)*60,SECOND(RTOS_OFF_RX!$N1324)))</f>
        <v>110</v>
      </c>
      <c r="Q1324" s="14">
        <f>RTOS_OFF_TX!K1324</f>
        <v>0.00009259259259</v>
      </c>
      <c r="R1324" s="17">
        <f>RTOS_OFF_RX!$N1324-RTOS_OFF_RX!$Q1324</f>
        <v>0</v>
      </c>
      <c r="S1324" s="13">
        <f>RTOS_OFF_RX!$N1324-RTOS_ON_RX!$N1324</f>
        <v>-0.00002314814815</v>
      </c>
    </row>
    <row r="1325" ht="15.75" customHeight="1">
      <c r="A1325" s="12" t="s">
        <v>17242</v>
      </c>
      <c r="B1325" s="12" t="s">
        <v>17243</v>
      </c>
      <c r="C1325" s="12" t="s">
        <v>13190</v>
      </c>
      <c r="D1325" s="12" t="s">
        <v>17244</v>
      </c>
      <c r="E1325" s="12" t="s">
        <v>1930</v>
      </c>
      <c r="F1325" s="12" t="s">
        <v>13667</v>
      </c>
      <c r="G1325" s="12" t="s">
        <v>2419</v>
      </c>
      <c r="H1325" s="12" t="s">
        <v>3778</v>
      </c>
      <c r="I1325" s="12" t="s">
        <v>1963</v>
      </c>
      <c r="J1325" s="12" t="s">
        <v>1731</v>
      </c>
      <c r="K1325" s="12" t="s">
        <v>2807</v>
      </c>
      <c r="L1325" s="12" t="s">
        <v>1685</v>
      </c>
      <c r="M1325" s="12" t="s">
        <v>1335</v>
      </c>
      <c r="N1325" s="13">
        <f>M1326-RTOS_OFF_RX!$M1325</f>
        <v>0.00009259259259</v>
      </c>
      <c r="O1325" s="12">
        <f>SUM(LEN("CO_MQ135|"),LEN(RTOS_OFF_RX!$E1325),LEN(",Alcool_MQ135|"),LEN(RTOS_OFF_RX!$F1325),LEN(",CO2_MQ135|"),LEN(RTOS_OFF_RX!$G1325),LEN(",Toluen_MQ135|"),LEN(RTOS_OFF_RX!$H1325),LEN(",MH4_MQ135|"),LEN(RTOS_OFF_RX!$I1325),LEN(",Aceton_MQ135|"),LEN(RTOS_OFF_RX!$J1325),LEN(",O3_MQ131|"),LEN(RTOS_OFF_RX!$K1325))*8</f>
        <v>880</v>
      </c>
      <c r="P1325" s="16">
        <f>(RTOS_OFF_RX!$O1325/SUM(HOUR(RTOS_OFF_RX!$N1325)*3600,MINUTE(RTOS_OFF_RX!$N1325)*60,SECOND(RTOS_OFF_RX!$N1325)))</f>
        <v>110</v>
      </c>
      <c r="Q1325" s="14">
        <f>RTOS_OFF_TX!K1325</f>
        <v>0.00009259259259</v>
      </c>
      <c r="R1325" s="17">
        <f>RTOS_OFF_RX!$N1325-RTOS_OFF_RX!$Q1325</f>
        <v>0</v>
      </c>
      <c r="S1325" s="13">
        <f>RTOS_OFF_RX!$N1325-RTOS_ON_RX!$N1325</f>
        <v>0.00003472222222</v>
      </c>
    </row>
    <row r="1326" ht="15.75" customHeight="1">
      <c r="A1326" s="12" t="s">
        <v>17245</v>
      </c>
      <c r="B1326" s="12" t="s">
        <v>17246</v>
      </c>
      <c r="C1326" s="12" t="s">
        <v>13190</v>
      </c>
      <c r="D1326" s="12" t="s">
        <v>17247</v>
      </c>
      <c r="E1326" s="12" t="s">
        <v>14024</v>
      </c>
      <c r="F1326" s="12" t="s">
        <v>13256</v>
      </c>
      <c r="G1326" s="12" t="s">
        <v>3041</v>
      </c>
      <c r="H1326" s="12" t="s">
        <v>2149</v>
      </c>
      <c r="I1326" s="12" t="s">
        <v>14279</v>
      </c>
      <c r="J1326" s="12" t="s">
        <v>1722</v>
      </c>
      <c r="K1326" s="12" t="s">
        <v>2829</v>
      </c>
      <c r="L1326" s="12" t="s">
        <v>1685</v>
      </c>
      <c r="M1326" s="12" t="s">
        <v>1336</v>
      </c>
      <c r="N1326" s="13">
        <f>M1327-RTOS_OFF_RX!$M1326</f>
        <v>0.00009259259259</v>
      </c>
      <c r="O1326" s="12">
        <f>SUM(LEN("CO_MQ135|"),LEN(RTOS_OFF_RX!$E1326),LEN(",Alcool_MQ135|"),LEN(RTOS_OFF_RX!$F1326),LEN(",CO2_MQ135|"),LEN(RTOS_OFF_RX!$G1326),LEN(",Toluen_MQ135|"),LEN(RTOS_OFF_RX!$H1326),LEN(",MH4_MQ135|"),LEN(RTOS_OFF_RX!$I1326),LEN(",Aceton_MQ135|"),LEN(RTOS_OFF_RX!$J1326),LEN(",O3_MQ131|"),LEN(RTOS_OFF_RX!$K1326))*8</f>
        <v>872</v>
      </c>
      <c r="P1326" s="16">
        <f>(RTOS_OFF_RX!$O1326/SUM(HOUR(RTOS_OFF_RX!$N1326)*3600,MINUTE(RTOS_OFF_RX!$N1326)*60,SECOND(RTOS_OFF_RX!$N1326)))</f>
        <v>109</v>
      </c>
      <c r="Q1326" s="14">
        <f>RTOS_OFF_TX!K1326</f>
        <v>0.00009259259259</v>
      </c>
      <c r="R1326" s="17">
        <f>RTOS_OFF_RX!$N1326-RTOS_OFF_RX!$Q1326</f>
        <v>0</v>
      </c>
      <c r="S1326" s="13">
        <f>RTOS_OFF_RX!$N1326-RTOS_ON_RX!$N1326</f>
        <v>-0.00002314814815</v>
      </c>
    </row>
    <row r="1327" ht="15.75" customHeight="1">
      <c r="A1327" s="12" t="s">
        <v>17248</v>
      </c>
      <c r="B1327" s="12" t="s">
        <v>17249</v>
      </c>
      <c r="C1327" s="12" t="s">
        <v>13190</v>
      </c>
      <c r="D1327" s="12" t="s">
        <v>17250</v>
      </c>
      <c r="E1327" s="12" t="s">
        <v>1749</v>
      </c>
      <c r="F1327" s="12" t="s">
        <v>1750</v>
      </c>
      <c r="G1327" s="12" t="s">
        <v>1751</v>
      </c>
      <c r="H1327" s="12" t="s">
        <v>1752</v>
      </c>
      <c r="I1327" s="12" t="s">
        <v>1980</v>
      </c>
      <c r="J1327" s="12" t="s">
        <v>1743</v>
      </c>
      <c r="K1327" s="12" t="s">
        <v>1975</v>
      </c>
      <c r="L1327" s="12" t="s">
        <v>1685</v>
      </c>
      <c r="M1327" s="12" t="s">
        <v>1337</v>
      </c>
      <c r="N1327" s="13">
        <f>M1328-RTOS_OFF_RX!$M1327</f>
        <v>0.0001851851852</v>
      </c>
      <c r="O1327" s="12">
        <f>SUM(LEN("CO_MQ135|"),LEN(RTOS_OFF_RX!$E1327),LEN(",Alcool_MQ135|"),LEN(RTOS_OFF_RX!$F1327),LEN(",CO2_MQ135|"),LEN(RTOS_OFF_RX!$G1327),LEN(",Toluen_MQ135|"),LEN(RTOS_OFF_RX!$H1327),LEN(",MH4_MQ135|"),LEN(RTOS_OFF_RX!$I1327),LEN(",Aceton_MQ135|"),LEN(RTOS_OFF_RX!$J1327),LEN(",O3_MQ131|"),LEN(RTOS_OFF_RX!$K1327))*8</f>
        <v>888</v>
      </c>
      <c r="P1327" s="16">
        <f>(RTOS_OFF_RX!$O1327/SUM(HOUR(RTOS_OFF_RX!$N1327)*3600,MINUTE(RTOS_OFF_RX!$N1327)*60,SECOND(RTOS_OFF_RX!$N1327)))</f>
        <v>55.5</v>
      </c>
      <c r="Q1327" s="14">
        <f>RTOS_OFF_TX!K1327</f>
        <v>0.00009259259259</v>
      </c>
      <c r="R1327" s="17">
        <f>RTOS_OFF_RX!$N1327-RTOS_OFF_RX!$Q1327</f>
        <v>0.00009259259259</v>
      </c>
      <c r="S1327" s="13">
        <f>RTOS_OFF_RX!$N1327-RTOS_ON_RX!$N1327</f>
        <v>0.0001273148148</v>
      </c>
    </row>
    <row r="1328" ht="15.75" customHeight="1">
      <c r="A1328" s="12" t="s">
        <v>17251</v>
      </c>
      <c r="B1328" s="12" t="s">
        <v>17252</v>
      </c>
      <c r="C1328" s="12" t="s">
        <v>13190</v>
      </c>
      <c r="D1328" s="12" t="s">
        <v>17253</v>
      </c>
      <c r="E1328" s="12" t="s">
        <v>1742</v>
      </c>
      <c r="F1328" s="12" t="s">
        <v>13449</v>
      </c>
      <c r="G1328" s="12" t="s">
        <v>1819</v>
      </c>
      <c r="H1328" s="12" t="s">
        <v>1832</v>
      </c>
      <c r="I1328" s="12" t="s">
        <v>14009</v>
      </c>
      <c r="J1328" s="12" t="s">
        <v>1722</v>
      </c>
      <c r="K1328" s="12" t="s">
        <v>1704</v>
      </c>
      <c r="L1328" s="12" t="s">
        <v>1685</v>
      </c>
      <c r="M1328" s="12" t="s">
        <v>1338</v>
      </c>
      <c r="N1328" s="13">
        <f>M1329-RTOS_OFF_RX!$M1328</f>
        <v>0.00009259259259</v>
      </c>
      <c r="O1328" s="12">
        <f>SUM(LEN("CO_MQ135|"),LEN(RTOS_OFF_RX!$E1328),LEN(",Alcool_MQ135|"),LEN(RTOS_OFF_RX!$F1328),LEN(",CO2_MQ135|"),LEN(RTOS_OFF_RX!$G1328),LEN(",Toluen_MQ135|"),LEN(RTOS_OFF_RX!$H1328),LEN(",MH4_MQ135|"),LEN(RTOS_OFF_RX!$I1328),LEN(",Aceton_MQ135|"),LEN(RTOS_OFF_RX!$J1328),LEN(",O3_MQ131|"),LEN(RTOS_OFF_RX!$K1328))*8</f>
        <v>888</v>
      </c>
      <c r="P1328" s="16">
        <f>(RTOS_OFF_RX!$O1328/SUM(HOUR(RTOS_OFF_RX!$N1328)*3600,MINUTE(RTOS_OFF_RX!$N1328)*60,SECOND(RTOS_OFF_RX!$N1328)))</f>
        <v>111</v>
      </c>
      <c r="Q1328" s="14">
        <f>RTOS_OFF_TX!K1328</f>
        <v>0.00009259259259</v>
      </c>
      <c r="R1328" s="17">
        <f>RTOS_OFF_RX!$N1328-RTOS_OFF_RX!$Q1328</f>
        <v>0</v>
      </c>
      <c r="S1328" s="13">
        <f>RTOS_OFF_RX!$N1328-RTOS_ON_RX!$N1328</f>
        <v>0.00003472222222</v>
      </c>
    </row>
    <row r="1329" ht="15.75" customHeight="1">
      <c r="A1329" s="12" t="s">
        <v>17254</v>
      </c>
      <c r="B1329" s="12" t="s">
        <v>17255</v>
      </c>
      <c r="C1329" s="12" t="s">
        <v>13190</v>
      </c>
      <c r="D1329" s="12" t="s">
        <v>17256</v>
      </c>
      <c r="E1329" s="12" t="s">
        <v>14770</v>
      </c>
      <c r="F1329" s="12" t="s">
        <v>1886</v>
      </c>
      <c r="G1329" s="12" t="s">
        <v>2958</v>
      </c>
      <c r="H1329" s="12" t="s">
        <v>1973</v>
      </c>
      <c r="I1329" s="12" t="s">
        <v>14005</v>
      </c>
      <c r="J1329" s="12" t="s">
        <v>1708</v>
      </c>
      <c r="K1329" s="12" t="s">
        <v>2996</v>
      </c>
      <c r="L1329" s="12" t="s">
        <v>1685</v>
      </c>
      <c r="M1329" s="12" t="s">
        <v>1339</v>
      </c>
      <c r="N1329" s="13">
        <f>M1330-RTOS_OFF_RX!$M1329</f>
        <v>0.00009259259259</v>
      </c>
      <c r="O1329" s="12">
        <f>SUM(LEN("CO_MQ135|"),LEN(RTOS_OFF_RX!$E1329),LEN(",Alcool_MQ135|"),LEN(RTOS_OFF_RX!$F1329),LEN(",CO2_MQ135|"),LEN(RTOS_OFF_RX!$G1329),LEN(",Toluen_MQ135|"),LEN(RTOS_OFF_RX!$H1329),LEN(",MH4_MQ135|"),LEN(RTOS_OFF_RX!$I1329),LEN(",Aceton_MQ135|"),LEN(RTOS_OFF_RX!$J1329),LEN(",O3_MQ131|"),LEN(RTOS_OFF_RX!$K1329))*8</f>
        <v>880</v>
      </c>
      <c r="P1329" s="16">
        <f>(RTOS_OFF_RX!$O1329/SUM(HOUR(RTOS_OFF_RX!$N1329)*3600,MINUTE(RTOS_OFF_RX!$N1329)*60,SECOND(RTOS_OFF_RX!$N1329)))</f>
        <v>110</v>
      </c>
      <c r="Q1329" s="14">
        <f>RTOS_OFF_TX!K1329</f>
        <v>0.00009259259259</v>
      </c>
      <c r="R1329" s="17">
        <f>RTOS_OFF_RX!$N1329-RTOS_OFF_RX!$Q1329</f>
        <v>0</v>
      </c>
      <c r="S1329" s="13">
        <f>RTOS_OFF_RX!$N1329-RTOS_ON_RX!$N1329</f>
        <v>0.00003472222222</v>
      </c>
    </row>
    <row r="1330" ht="15.75" customHeight="1">
      <c r="A1330" s="12" t="s">
        <v>17257</v>
      </c>
      <c r="B1330" s="12" t="s">
        <v>17258</v>
      </c>
      <c r="C1330" s="12" t="s">
        <v>13190</v>
      </c>
      <c r="D1330" s="12" t="s">
        <v>11204</v>
      </c>
      <c r="E1330" s="12" t="s">
        <v>2007</v>
      </c>
      <c r="F1330" s="12" t="s">
        <v>1971</v>
      </c>
      <c r="G1330" s="12" t="s">
        <v>1972</v>
      </c>
      <c r="H1330" s="12" t="s">
        <v>1973</v>
      </c>
      <c r="I1330" s="12" t="s">
        <v>14766</v>
      </c>
      <c r="J1330" s="12" t="s">
        <v>1708</v>
      </c>
      <c r="K1330" s="12" t="s">
        <v>1988</v>
      </c>
      <c r="L1330" s="12" t="s">
        <v>1685</v>
      </c>
      <c r="M1330" s="12" t="s">
        <v>1340</v>
      </c>
      <c r="N1330" s="13">
        <f>M1331-RTOS_OFF_RX!$M1330</f>
        <v>0.00009259259259</v>
      </c>
      <c r="O1330" s="12">
        <f>SUM(LEN("CO_MQ135|"),LEN(RTOS_OFF_RX!$E1330),LEN(",Alcool_MQ135|"),LEN(RTOS_OFF_RX!$F1330),LEN(",CO2_MQ135|"),LEN(RTOS_OFF_RX!$G1330),LEN(",Toluen_MQ135|"),LEN(RTOS_OFF_RX!$H1330),LEN(",MH4_MQ135|"),LEN(RTOS_OFF_RX!$I1330),LEN(",Aceton_MQ135|"),LEN(RTOS_OFF_RX!$J1330),LEN(",O3_MQ131|"),LEN(RTOS_OFF_RX!$K1330))*8</f>
        <v>888</v>
      </c>
      <c r="P1330" s="16">
        <f>(RTOS_OFF_RX!$O1330/SUM(HOUR(RTOS_OFF_RX!$N1330)*3600,MINUTE(RTOS_OFF_RX!$N1330)*60,SECOND(RTOS_OFF_RX!$N1330)))</f>
        <v>111</v>
      </c>
      <c r="Q1330" s="14">
        <f>RTOS_OFF_TX!K1330</f>
        <v>0.0001157407407</v>
      </c>
      <c r="R1330" s="17">
        <f>RTOS_OFF_RX!$N1330-RTOS_OFF_RX!$Q1330</f>
        <v>-0.00002314814815</v>
      </c>
      <c r="S1330" s="13">
        <f>RTOS_OFF_RX!$N1330-RTOS_ON_RX!$N1330</f>
        <v>-0.00003472222222</v>
      </c>
    </row>
    <row r="1331" ht="15.75" customHeight="1">
      <c r="A1331" s="12" t="s">
        <v>17259</v>
      </c>
      <c r="B1331" s="12" t="s">
        <v>17260</v>
      </c>
      <c r="C1331" s="12" t="s">
        <v>13190</v>
      </c>
      <c r="D1331" s="12" t="s">
        <v>17261</v>
      </c>
      <c r="E1331" s="12" t="s">
        <v>2100</v>
      </c>
      <c r="F1331" s="12" t="s">
        <v>1704</v>
      </c>
      <c r="G1331" s="12" t="s">
        <v>1893</v>
      </c>
      <c r="H1331" s="12" t="s">
        <v>1706</v>
      </c>
      <c r="I1331" s="12" t="s">
        <v>1880</v>
      </c>
      <c r="J1331" s="12" t="s">
        <v>1743</v>
      </c>
      <c r="K1331" s="12" t="s">
        <v>13667</v>
      </c>
      <c r="L1331" s="12" t="s">
        <v>1685</v>
      </c>
      <c r="M1331" s="12" t="s">
        <v>1341</v>
      </c>
      <c r="N1331" s="13">
        <f>M1332-RTOS_OFF_RX!$M1331</f>
        <v>0.00009259259259</v>
      </c>
      <c r="O1331" s="12">
        <f>SUM(LEN("CO_MQ135|"),LEN(RTOS_OFF_RX!$E1331),LEN(",Alcool_MQ135|"),LEN(RTOS_OFF_RX!$F1331),LEN(",CO2_MQ135|"),LEN(RTOS_OFF_RX!$G1331),LEN(",Toluen_MQ135|"),LEN(RTOS_OFF_RX!$H1331),LEN(",MH4_MQ135|"),LEN(RTOS_OFF_RX!$I1331),LEN(",Aceton_MQ135|"),LEN(RTOS_OFF_RX!$J1331),LEN(",O3_MQ131|"),LEN(RTOS_OFF_RX!$K1331))*8</f>
        <v>880</v>
      </c>
      <c r="P1331" s="16">
        <f>(RTOS_OFF_RX!$O1331/SUM(HOUR(RTOS_OFF_RX!$N1331)*3600,MINUTE(RTOS_OFF_RX!$N1331)*60,SECOND(RTOS_OFF_RX!$N1331)))</f>
        <v>110</v>
      </c>
      <c r="Q1331" s="14">
        <f>RTOS_OFF_TX!K1331</f>
        <v>0.00009259259259</v>
      </c>
      <c r="R1331" s="17">
        <f>RTOS_OFF_RX!$N1331-RTOS_OFF_RX!$Q1331</f>
        <v>0</v>
      </c>
      <c r="S1331" s="13">
        <f>RTOS_OFF_RX!$N1331-RTOS_ON_RX!$N1331</f>
        <v>-0.00001157407407</v>
      </c>
    </row>
    <row r="1332" ht="15.75" customHeight="1">
      <c r="A1332" s="12" t="s">
        <v>17262</v>
      </c>
      <c r="B1332" s="12" t="s">
        <v>17263</v>
      </c>
      <c r="C1332" s="12" t="s">
        <v>13190</v>
      </c>
      <c r="D1332" s="12" t="s">
        <v>17264</v>
      </c>
      <c r="E1332" s="12" t="s">
        <v>1930</v>
      </c>
      <c r="F1332" s="12" t="s">
        <v>13667</v>
      </c>
      <c r="G1332" s="12" t="s">
        <v>2419</v>
      </c>
      <c r="H1332" s="12" t="s">
        <v>3778</v>
      </c>
      <c r="I1332" s="12" t="s">
        <v>1963</v>
      </c>
      <c r="J1332" s="12" t="s">
        <v>1731</v>
      </c>
      <c r="K1332" s="12" t="s">
        <v>13359</v>
      </c>
      <c r="L1332" s="12" t="s">
        <v>1685</v>
      </c>
      <c r="M1332" s="12" t="s">
        <v>1342</v>
      </c>
      <c r="N1332" s="13">
        <f>M1333-RTOS_OFF_RX!$M1332</f>
        <v>0.00009259259259</v>
      </c>
      <c r="O1332" s="12">
        <f>SUM(LEN("CO_MQ135|"),LEN(RTOS_OFF_RX!$E1332),LEN(",Alcool_MQ135|"),LEN(RTOS_OFF_RX!$F1332),LEN(",CO2_MQ135|"),LEN(RTOS_OFF_RX!$G1332),LEN(",Toluen_MQ135|"),LEN(RTOS_OFF_RX!$H1332),LEN(",MH4_MQ135|"),LEN(RTOS_OFF_RX!$I1332),LEN(",Aceton_MQ135|"),LEN(RTOS_OFF_RX!$J1332),LEN(",O3_MQ131|"),LEN(RTOS_OFF_RX!$K1332))*8</f>
        <v>880</v>
      </c>
      <c r="P1332" s="16">
        <f>(RTOS_OFF_RX!$O1332/SUM(HOUR(RTOS_OFF_RX!$N1332)*3600,MINUTE(RTOS_OFF_RX!$N1332)*60,SECOND(RTOS_OFF_RX!$N1332)))</f>
        <v>110</v>
      </c>
      <c r="Q1332" s="14">
        <f>RTOS_OFF_TX!K1332</f>
        <v>0.00009259259259</v>
      </c>
      <c r="R1332" s="17">
        <f>RTOS_OFF_RX!$N1332-RTOS_OFF_RX!$Q1332</f>
        <v>0</v>
      </c>
      <c r="S1332" s="13">
        <f>RTOS_OFF_RX!$N1332-RTOS_ON_RX!$N1332</f>
        <v>0.00003472222222</v>
      </c>
    </row>
    <row r="1333" ht="15.75" customHeight="1">
      <c r="A1333" s="12" t="s">
        <v>17265</v>
      </c>
      <c r="B1333" s="12" t="s">
        <v>17266</v>
      </c>
      <c r="C1333" s="12" t="s">
        <v>13190</v>
      </c>
      <c r="D1333" s="12" t="s">
        <v>11219</v>
      </c>
      <c r="E1333" s="12" t="s">
        <v>2507</v>
      </c>
      <c r="F1333" s="12" t="s">
        <v>13227</v>
      </c>
      <c r="G1333" s="12" t="s">
        <v>2747</v>
      </c>
      <c r="H1333" s="12" t="s">
        <v>3778</v>
      </c>
      <c r="I1333" s="12" t="s">
        <v>14402</v>
      </c>
      <c r="J1333" s="12" t="s">
        <v>1731</v>
      </c>
      <c r="K1333" s="12" t="s">
        <v>13711</v>
      </c>
      <c r="L1333" s="12" t="s">
        <v>1685</v>
      </c>
      <c r="M1333" s="12" t="s">
        <v>1343</v>
      </c>
      <c r="N1333" s="13">
        <f>M1334-RTOS_OFF_RX!$M1333</f>
        <v>0.00009259259259</v>
      </c>
      <c r="O1333" s="12">
        <f>SUM(LEN("CO_MQ135|"),LEN(RTOS_OFF_RX!$E1333),LEN(",Alcool_MQ135|"),LEN(RTOS_OFF_RX!$F1333),LEN(",CO2_MQ135|"),LEN(RTOS_OFF_RX!$G1333),LEN(",Toluen_MQ135|"),LEN(RTOS_OFF_RX!$H1333),LEN(",MH4_MQ135|"),LEN(RTOS_OFF_RX!$I1333),LEN(",Aceton_MQ135|"),LEN(RTOS_OFF_RX!$J1333),LEN(",O3_MQ131|"),LEN(RTOS_OFF_RX!$K1333))*8</f>
        <v>872</v>
      </c>
      <c r="P1333" s="16">
        <f>(RTOS_OFF_RX!$O1333/SUM(HOUR(RTOS_OFF_RX!$N1333)*3600,MINUTE(RTOS_OFF_RX!$N1333)*60,SECOND(RTOS_OFF_RX!$N1333)))</f>
        <v>109</v>
      </c>
      <c r="Q1333" s="14">
        <f>RTOS_OFF_TX!K1333</f>
        <v>0.00009259259259</v>
      </c>
      <c r="R1333" s="17">
        <f>RTOS_OFF_RX!$N1333-RTOS_OFF_RX!$Q1333</f>
        <v>0</v>
      </c>
      <c r="S1333" s="13">
        <f>RTOS_OFF_RX!$N1333-RTOS_ON_RX!$N1333</f>
        <v>0.00003472222222</v>
      </c>
    </row>
    <row r="1334" ht="15.75" customHeight="1">
      <c r="A1334" s="12" t="s">
        <v>17267</v>
      </c>
      <c r="B1334" s="12" t="s">
        <v>17268</v>
      </c>
      <c r="C1334" s="12" t="s">
        <v>13190</v>
      </c>
      <c r="D1334" s="12" t="s">
        <v>17269</v>
      </c>
      <c r="E1334" s="12" t="s">
        <v>2092</v>
      </c>
      <c r="F1334" s="12" t="s">
        <v>13667</v>
      </c>
      <c r="G1334" s="12" t="s">
        <v>2544</v>
      </c>
      <c r="H1334" s="12" t="s">
        <v>3778</v>
      </c>
      <c r="I1334" s="12" t="s">
        <v>14019</v>
      </c>
      <c r="J1334" s="12" t="s">
        <v>1731</v>
      </c>
      <c r="K1334" s="12" t="s">
        <v>3359</v>
      </c>
      <c r="L1334" s="12" t="s">
        <v>1685</v>
      </c>
      <c r="M1334" s="12" t="s">
        <v>1344</v>
      </c>
      <c r="N1334" s="13">
        <f>M1335-RTOS_OFF_RX!$M1334</f>
        <v>0.00009259259259</v>
      </c>
      <c r="O1334" s="12">
        <f>SUM(LEN("CO_MQ135|"),LEN(RTOS_OFF_RX!$E1334),LEN(",Alcool_MQ135|"),LEN(RTOS_OFF_RX!$F1334),LEN(",CO2_MQ135|"),LEN(RTOS_OFF_RX!$G1334),LEN(",Toluen_MQ135|"),LEN(RTOS_OFF_RX!$H1334),LEN(",MH4_MQ135|"),LEN(RTOS_OFF_RX!$I1334),LEN(",Aceton_MQ135|"),LEN(RTOS_OFF_RX!$J1334),LEN(",O3_MQ131|"),LEN(RTOS_OFF_RX!$K1334))*8</f>
        <v>872</v>
      </c>
      <c r="P1334" s="16">
        <f>(RTOS_OFF_RX!$O1334/SUM(HOUR(RTOS_OFF_RX!$N1334)*3600,MINUTE(RTOS_OFF_RX!$N1334)*60,SECOND(RTOS_OFF_RX!$N1334)))</f>
        <v>109</v>
      </c>
      <c r="Q1334" s="14">
        <f>RTOS_OFF_TX!K1334</f>
        <v>0.00009259259259</v>
      </c>
      <c r="R1334" s="17">
        <f>RTOS_OFF_RX!$N1334-RTOS_OFF_RX!$Q1334</f>
        <v>0</v>
      </c>
      <c r="S1334" s="13">
        <f>RTOS_OFF_RX!$N1334-RTOS_ON_RX!$N1334</f>
        <v>0.00003472222222</v>
      </c>
    </row>
    <row r="1335" ht="15.75" customHeight="1">
      <c r="A1335" s="12" t="s">
        <v>17270</v>
      </c>
      <c r="B1335" s="12" t="s">
        <v>17271</v>
      </c>
      <c r="C1335" s="12" t="s">
        <v>13190</v>
      </c>
      <c r="D1335" s="12" t="s">
        <v>17272</v>
      </c>
      <c r="E1335" s="12" t="s">
        <v>1869</v>
      </c>
      <c r="F1335" s="12" t="s">
        <v>13478</v>
      </c>
      <c r="G1335" s="12" t="s">
        <v>3015</v>
      </c>
      <c r="H1335" s="12" t="s">
        <v>1973</v>
      </c>
      <c r="I1335" s="12" t="s">
        <v>13997</v>
      </c>
      <c r="J1335" s="12" t="s">
        <v>1708</v>
      </c>
      <c r="K1335" s="12" t="s">
        <v>13478</v>
      </c>
      <c r="L1335" s="12" t="s">
        <v>1685</v>
      </c>
      <c r="M1335" s="12" t="s">
        <v>1345</v>
      </c>
      <c r="N1335" s="13">
        <f>M1336-RTOS_OFF_RX!$M1335</f>
        <v>0.0001041666667</v>
      </c>
      <c r="O1335" s="12">
        <f>SUM(LEN("CO_MQ135|"),LEN(RTOS_OFF_RX!$E1335),LEN(",Alcool_MQ135|"),LEN(RTOS_OFF_RX!$F1335),LEN(",CO2_MQ135|"),LEN(RTOS_OFF_RX!$G1335),LEN(",Toluen_MQ135|"),LEN(RTOS_OFF_RX!$H1335),LEN(",MH4_MQ135|"),LEN(RTOS_OFF_RX!$I1335),LEN(",Aceton_MQ135|"),LEN(RTOS_OFF_RX!$J1335),LEN(",O3_MQ131|"),LEN(RTOS_OFF_RX!$K1335))*8</f>
        <v>872</v>
      </c>
      <c r="P1335" s="16">
        <f>(RTOS_OFF_RX!$O1335/SUM(HOUR(RTOS_OFF_RX!$N1335)*3600,MINUTE(RTOS_OFF_RX!$N1335)*60,SECOND(RTOS_OFF_RX!$N1335)))</f>
        <v>96.88888889</v>
      </c>
      <c r="Q1335" s="14">
        <f>RTOS_OFF_TX!K1335</f>
        <v>0.00009259259259</v>
      </c>
      <c r="R1335" s="17">
        <f>RTOS_OFF_RX!$N1335-RTOS_OFF_RX!$Q1335</f>
        <v>0.00001157407407</v>
      </c>
      <c r="S1335" s="13">
        <f>RTOS_OFF_RX!$N1335-RTOS_ON_RX!$N1335</f>
        <v>0.0000462962963</v>
      </c>
    </row>
    <row r="1336" ht="15.75" customHeight="1">
      <c r="A1336" s="12" t="s">
        <v>17273</v>
      </c>
      <c r="B1336" s="12" t="s">
        <v>17274</v>
      </c>
      <c r="C1336" s="12" t="s">
        <v>13190</v>
      </c>
      <c r="D1336" s="12" t="s">
        <v>17275</v>
      </c>
      <c r="E1336" s="12" t="s">
        <v>2923</v>
      </c>
      <c r="F1336" s="12" t="s">
        <v>1693</v>
      </c>
      <c r="G1336" s="12" t="s">
        <v>1694</v>
      </c>
      <c r="H1336" s="12" t="s">
        <v>1695</v>
      </c>
      <c r="I1336" s="12" t="s">
        <v>14056</v>
      </c>
      <c r="J1336" s="12" t="s">
        <v>1697</v>
      </c>
      <c r="K1336" s="12" t="s">
        <v>1973</v>
      </c>
      <c r="L1336" s="12" t="s">
        <v>1685</v>
      </c>
      <c r="M1336" s="12" t="s">
        <v>1346</v>
      </c>
      <c r="N1336" s="13">
        <f>M1337-RTOS_OFF_RX!$M1336</f>
        <v>0.00008101851852</v>
      </c>
      <c r="O1336" s="12">
        <f>SUM(LEN("CO_MQ135|"),LEN(RTOS_OFF_RX!$E1336),LEN(",Alcool_MQ135|"),LEN(RTOS_OFF_RX!$F1336),LEN(",CO2_MQ135|"),LEN(RTOS_OFF_RX!$G1336),LEN(",Toluen_MQ135|"),LEN(RTOS_OFF_RX!$H1336),LEN(",MH4_MQ135|"),LEN(RTOS_OFF_RX!$I1336),LEN(",Aceton_MQ135|"),LEN(RTOS_OFF_RX!$J1336),LEN(",O3_MQ131|"),LEN(RTOS_OFF_RX!$K1336))*8</f>
        <v>872</v>
      </c>
      <c r="P1336" s="16">
        <f>(RTOS_OFF_RX!$O1336/SUM(HOUR(RTOS_OFF_RX!$N1336)*3600,MINUTE(RTOS_OFF_RX!$N1336)*60,SECOND(RTOS_OFF_RX!$N1336)))</f>
        <v>124.5714286</v>
      </c>
      <c r="Q1336" s="14">
        <f>RTOS_OFF_TX!K1336</f>
        <v>0.00009259259259</v>
      </c>
      <c r="R1336" s="17">
        <f>RTOS_OFF_RX!$N1336-RTOS_OFF_RX!$Q1336</f>
        <v>-0.00001157407407</v>
      </c>
      <c r="S1336" s="13">
        <f>RTOS_OFF_RX!$N1336-RTOS_ON_RX!$N1336</f>
        <v>-0.00003472222222</v>
      </c>
    </row>
    <row r="1337" ht="15.75" customHeight="1">
      <c r="A1337" s="12" t="s">
        <v>17276</v>
      </c>
      <c r="B1337" s="12" t="s">
        <v>17277</v>
      </c>
      <c r="C1337" s="12" t="s">
        <v>13190</v>
      </c>
      <c r="D1337" s="12" t="s">
        <v>17278</v>
      </c>
      <c r="E1337" s="12" t="s">
        <v>2092</v>
      </c>
      <c r="F1337" s="12" t="s">
        <v>13667</v>
      </c>
      <c r="G1337" s="12" t="s">
        <v>2544</v>
      </c>
      <c r="H1337" s="12" t="s">
        <v>3778</v>
      </c>
      <c r="I1337" s="12" t="s">
        <v>14019</v>
      </c>
      <c r="J1337" s="12" t="s">
        <v>1731</v>
      </c>
      <c r="K1337" s="12" t="s">
        <v>1953</v>
      </c>
      <c r="L1337" s="12" t="s">
        <v>1685</v>
      </c>
      <c r="M1337" s="12" t="s">
        <v>1347</v>
      </c>
      <c r="N1337" s="13">
        <f>M1338-RTOS_OFF_RX!$M1337</f>
        <v>0.0001041666667</v>
      </c>
      <c r="O1337" s="12">
        <f>SUM(LEN("CO_MQ135|"),LEN(RTOS_OFF_RX!$E1337),LEN(",Alcool_MQ135|"),LEN(RTOS_OFF_RX!$F1337),LEN(",CO2_MQ135|"),LEN(RTOS_OFF_RX!$G1337),LEN(",Toluen_MQ135|"),LEN(RTOS_OFF_RX!$H1337),LEN(",MH4_MQ135|"),LEN(RTOS_OFF_RX!$I1337),LEN(",Aceton_MQ135|"),LEN(RTOS_OFF_RX!$J1337),LEN(",O3_MQ131|"),LEN(RTOS_OFF_RX!$K1337))*8</f>
        <v>872</v>
      </c>
      <c r="P1337" s="16">
        <f>(RTOS_OFF_RX!$O1337/SUM(HOUR(RTOS_OFF_RX!$N1337)*3600,MINUTE(RTOS_OFF_RX!$N1337)*60,SECOND(RTOS_OFF_RX!$N1337)))</f>
        <v>96.88888889</v>
      </c>
      <c r="Q1337" s="14">
        <f>RTOS_OFF_TX!K1337</f>
        <v>0.00009259259259</v>
      </c>
      <c r="R1337" s="17">
        <f>RTOS_OFF_RX!$N1337-RTOS_OFF_RX!$Q1337</f>
        <v>0.00001157407407</v>
      </c>
      <c r="S1337" s="13">
        <f>RTOS_OFF_RX!$N1337-RTOS_ON_RX!$N1337</f>
        <v>0.0000462962963</v>
      </c>
    </row>
    <row r="1338" ht="15.75" customHeight="1">
      <c r="A1338" s="12" t="s">
        <v>17279</v>
      </c>
      <c r="B1338" s="12" t="s">
        <v>17280</v>
      </c>
      <c r="C1338" s="12" t="s">
        <v>13190</v>
      </c>
      <c r="D1338" s="12" t="s">
        <v>11246</v>
      </c>
      <c r="E1338" s="12" t="s">
        <v>1930</v>
      </c>
      <c r="F1338" s="12" t="s">
        <v>13667</v>
      </c>
      <c r="G1338" s="12" t="s">
        <v>2419</v>
      </c>
      <c r="H1338" s="12" t="s">
        <v>3778</v>
      </c>
      <c r="I1338" s="12" t="s">
        <v>1963</v>
      </c>
      <c r="J1338" s="12" t="s">
        <v>1731</v>
      </c>
      <c r="K1338" s="12" t="s">
        <v>2877</v>
      </c>
      <c r="L1338" s="12" t="s">
        <v>1685</v>
      </c>
      <c r="M1338" s="12" t="s">
        <v>1348</v>
      </c>
      <c r="N1338" s="13">
        <f>M1339-RTOS_OFF_RX!$M1338</f>
        <v>0.00009259259259</v>
      </c>
      <c r="O1338" s="12">
        <f>SUM(LEN("CO_MQ135|"),LEN(RTOS_OFF_RX!$E1338),LEN(",Alcool_MQ135|"),LEN(RTOS_OFF_RX!$F1338),LEN(",CO2_MQ135|"),LEN(RTOS_OFF_RX!$G1338),LEN(",Toluen_MQ135|"),LEN(RTOS_OFF_RX!$H1338),LEN(",MH4_MQ135|"),LEN(RTOS_OFF_RX!$I1338),LEN(",Aceton_MQ135|"),LEN(RTOS_OFF_RX!$J1338),LEN(",O3_MQ131|"),LEN(RTOS_OFF_RX!$K1338))*8</f>
        <v>880</v>
      </c>
      <c r="P1338" s="16">
        <f>(RTOS_OFF_RX!$O1338/SUM(HOUR(RTOS_OFF_RX!$N1338)*3600,MINUTE(RTOS_OFF_RX!$N1338)*60,SECOND(RTOS_OFF_RX!$N1338)))</f>
        <v>110</v>
      </c>
      <c r="Q1338" s="14">
        <f>RTOS_OFF_TX!K1338</f>
        <v>0.00009259259259</v>
      </c>
      <c r="R1338" s="17">
        <f>RTOS_OFF_RX!$N1338-RTOS_OFF_RX!$Q1338</f>
        <v>0</v>
      </c>
      <c r="S1338" s="13">
        <f>RTOS_OFF_RX!$N1338-RTOS_ON_RX!$N1338</f>
        <v>-0.00002314814815</v>
      </c>
    </row>
    <row r="1339" ht="15.75" customHeight="1">
      <c r="A1339" s="12" t="s">
        <v>17281</v>
      </c>
      <c r="B1339" s="12" t="s">
        <v>17282</v>
      </c>
      <c r="C1339" s="12" t="s">
        <v>13190</v>
      </c>
      <c r="D1339" s="12" t="s">
        <v>17283</v>
      </c>
      <c r="E1339" s="12" t="s">
        <v>14024</v>
      </c>
      <c r="F1339" s="12" t="s">
        <v>13256</v>
      </c>
      <c r="G1339" s="12" t="s">
        <v>3041</v>
      </c>
      <c r="H1339" s="12" t="s">
        <v>2149</v>
      </c>
      <c r="I1339" s="12" t="s">
        <v>14279</v>
      </c>
      <c r="J1339" s="12" t="s">
        <v>1722</v>
      </c>
      <c r="K1339" s="12" t="s">
        <v>1993</v>
      </c>
      <c r="L1339" s="12" t="s">
        <v>1685</v>
      </c>
      <c r="M1339" s="12" t="s">
        <v>1349</v>
      </c>
      <c r="N1339" s="13">
        <f>M1340-RTOS_OFF_RX!$M1339</f>
        <v>0.00008101851852</v>
      </c>
      <c r="O1339" s="12">
        <f>SUM(LEN("CO_MQ135|"),LEN(RTOS_OFF_RX!$E1339),LEN(",Alcool_MQ135|"),LEN(RTOS_OFF_RX!$F1339),LEN(",CO2_MQ135|"),LEN(RTOS_OFF_RX!$G1339),LEN(",Toluen_MQ135|"),LEN(RTOS_OFF_RX!$H1339),LEN(",MH4_MQ135|"),LEN(RTOS_OFF_RX!$I1339),LEN(",Aceton_MQ135|"),LEN(RTOS_OFF_RX!$J1339),LEN(",O3_MQ131|"),LEN(RTOS_OFF_RX!$K1339))*8</f>
        <v>872</v>
      </c>
      <c r="P1339" s="16">
        <f>(RTOS_OFF_RX!$O1339/SUM(HOUR(RTOS_OFF_RX!$N1339)*3600,MINUTE(RTOS_OFF_RX!$N1339)*60,SECOND(RTOS_OFF_RX!$N1339)))</f>
        <v>124.5714286</v>
      </c>
      <c r="Q1339" s="14">
        <f>RTOS_OFF_TX!K1339</f>
        <v>0.00009259259259</v>
      </c>
      <c r="R1339" s="17">
        <f>RTOS_OFF_RX!$N1339-RTOS_OFF_RX!$Q1339</f>
        <v>-0.00001157407407</v>
      </c>
      <c r="S1339" s="13">
        <f>RTOS_OFF_RX!$N1339-RTOS_ON_RX!$N1339</f>
        <v>0.00002314814815</v>
      </c>
    </row>
    <row r="1340" ht="15.75" customHeight="1">
      <c r="A1340" s="12" t="s">
        <v>17284</v>
      </c>
      <c r="B1340" s="12" t="s">
        <v>17285</v>
      </c>
      <c r="C1340" s="12" t="s">
        <v>13190</v>
      </c>
      <c r="D1340" s="12" t="s">
        <v>11257</v>
      </c>
      <c r="E1340" s="12" t="s">
        <v>1682</v>
      </c>
      <c r="F1340" s="12" t="s">
        <v>13256</v>
      </c>
      <c r="G1340" s="12" t="s">
        <v>2282</v>
      </c>
      <c r="H1340" s="12" t="s">
        <v>3778</v>
      </c>
      <c r="I1340" s="12" t="s">
        <v>14096</v>
      </c>
      <c r="J1340" s="12" t="s">
        <v>1731</v>
      </c>
      <c r="K1340" s="12" t="s">
        <v>1971</v>
      </c>
      <c r="L1340" s="12" t="s">
        <v>1685</v>
      </c>
      <c r="M1340" s="12" t="s">
        <v>1350</v>
      </c>
      <c r="N1340" s="13">
        <f>M1341-RTOS_OFF_RX!$M1340</f>
        <v>0.0001041666667</v>
      </c>
      <c r="O1340" s="12">
        <f>SUM(LEN("CO_MQ135|"),LEN(RTOS_OFF_RX!$E1340),LEN(",Alcool_MQ135|"),LEN(RTOS_OFF_RX!$F1340),LEN(",CO2_MQ135|"),LEN(RTOS_OFF_RX!$G1340),LEN(",Toluen_MQ135|"),LEN(RTOS_OFF_RX!$H1340),LEN(",MH4_MQ135|"),LEN(RTOS_OFF_RX!$I1340),LEN(",Aceton_MQ135|"),LEN(RTOS_OFF_RX!$J1340),LEN(",O3_MQ131|"),LEN(RTOS_OFF_RX!$K1340))*8</f>
        <v>880</v>
      </c>
      <c r="P1340" s="16">
        <f>(RTOS_OFF_RX!$O1340/SUM(HOUR(RTOS_OFF_RX!$N1340)*3600,MINUTE(RTOS_OFF_RX!$N1340)*60,SECOND(RTOS_OFF_RX!$N1340)))</f>
        <v>97.77777778</v>
      </c>
      <c r="Q1340" s="14">
        <f>RTOS_OFF_TX!K1340</f>
        <v>0.00009259259259</v>
      </c>
      <c r="R1340" s="17">
        <f>RTOS_OFF_RX!$N1340-RTOS_OFF_RX!$Q1340</f>
        <v>0.00001157407407</v>
      </c>
      <c r="S1340" s="13">
        <f>RTOS_OFF_RX!$N1340-RTOS_ON_RX!$N1340</f>
        <v>0.0000462962963</v>
      </c>
    </row>
    <row r="1341" ht="15.75" customHeight="1">
      <c r="A1341" s="12" t="s">
        <v>17286</v>
      </c>
      <c r="B1341" s="12" t="s">
        <v>17287</v>
      </c>
      <c r="C1341" s="12" t="s">
        <v>13190</v>
      </c>
      <c r="D1341" s="12" t="s">
        <v>17288</v>
      </c>
      <c r="E1341" s="12" t="s">
        <v>2100</v>
      </c>
      <c r="F1341" s="12" t="s">
        <v>1704</v>
      </c>
      <c r="G1341" s="12" t="s">
        <v>1893</v>
      </c>
      <c r="H1341" s="12" t="s">
        <v>1706</v>
      </c>
      <c r="I1341" s="12" t="s">
        <v>1880</v>
      </c>
      <c r="J1341" s="12" t="s">
        <v>1743</v>
      </c>
      <c r="K1341" s="12" t="s">
        <v>13352</v>
      </c>
      <c r="L1341" s="12" t="s">
        <v>1685</v>
      </c>
      <c r="M1341" s="12" t="s">
        <v>1351</v>
      </c>
      <c r="N1341" s="13">
        <f>M1342-RTOS_OFF_RX!$M1341</f>
        <v>0.00008101851852</v>
      </c>
      <c r="O1341" s="12">
        <f>SUM(LEN("CO_MQ135|"),LEN(RTOS_OFF_RX!$E1341),LEN(",Alcool_MQ135|"),LEN(RTOS_OFF_RX!$F1341),LEN(",CO2_MQ135|"),LEN(RTOS_OFF_RX!$G1341),LEN(",Toluen_MQ135|"),LEN(RTOS_OFF_RX!$H1341),LEN(",MH4_MQ135|"),LEN(RTOS_OFF_RX!$I1341),LEN(",Aceton_MQ135|"),LEN(RTOS_OFF_RX!$J1341),LEN(",O3_MQ131|"),LEN(RTOS_OFF_RX!$K1341))*8</f>
        <v>880</v>
      </c>
      <c r="P1341" s="16">
        <f>(RTOS_OFF_RX!$O1341/SUM(HOUR(RTOS_OFF_RX!$N1341)*3600,MINUTE(RTOS_OFF_RX!$N1341)*60,SECOND(RTOS_OFF_RX!$N1341)))</f>
        <v>125.7142857</v>
      </c>
      <c r="Q1341" s="14">
        <f>RTOS_OFF_TX!K1341</f>
        <v>0.00009259259259</v>
      </c>
      <c r="R1341" s="17">
        <f>RTOS_OFF_RX!$N1341-RTOS_OFF_RX!$Q1341</f>
        <v>-0.00001157407407</v>
      </c>
      <c r="S1341" s="13">
        <f>RTOS_OFF_RX!$N1341-RTOS_ON_RX!$N1341</f>
        <v>0.00002314814815</v>
      </c>
    </row>
    <row r="1342" ht="15.75" customHeight="1">
      <c r="A1342" s="12" t="s">
        <v>17289</v>
      </c>
      <c r="B1342" s="12" t="s">
        <v>17290</v>
      </c>
      <c r="C1342" s="12" t="s">
        <v>13190</v>
      </c>
      <c r="D1342" s="12" t="s">
        <v>17291</v>
      </c>
      <c r="E1342" s="12" t="s">
        <v>1732</v>
      </c>
      <c r="F1342" s="12" t="s">
        <v>1750</v>
      </c>
      <c r="G1342" s="12" t="s">
        <v>1795</v>
      </c>
      <c r="H1342" s="12" t="s">
        <v>1752</v>
      </c>
      <c r="I1342" s="12" t="s">
        <v>1796</v>
      </c>
      <c r="J1342" s="12" t="s">
        <v>1743</v>
      </c>
      <c r="K1342" s="12" t="s">
        <v>1830</v>
      </c>
      <c r="L1342" s="12" t="s">
        <v>1685</v>
      </c>
      <c r="M1342" s="12" t="s">
        <v>1352</v>
      </c>
      <c r="N1342" s="13">
        <f>M1343-RTOS_OFF_RX!$M1342</f>
        <v>0.0001041666667</v>
      </c>
      <c r="O1342" s="12">
        <f>SUM(LEN("CO_MQ135|"),LEN(RTOS_OFF_RX!$E1342),LEN(",Alcool_MQ135|"),LEN(RTOS_OFF_RX!$F1342),LEN(",CO2_MQ135|"),LEN(RTOS_OFF_RX!$G1342),LEN(",Toluen_MQ135|"),LEN(RTOS_OFF_RX!$H1342),LEN(",MH4_MQ135|"),LEN(RTOS_OFF_RX!$I1342),LEN(",Aceton_MQ135|"),LEN(RTOS_OFF_RX!$J1342),LEN(",O3_MQ131|"),LEN(RTOS_OFF_RX!$K1342))*8</f>
        <v>872</v>
      </c>
      <c r="P1342" s="16">
        <f>(RTOS_OFF_RX!$O1342/SUM(HOUR(RTOS_OFF_RX!$N1342)*3600,MINUTE(RTOS_OFF_RX!$N1342)*60,SECOND(RTOS_OFF_RX!$N1342)))</f>
        <v>96.88888889</v>
      </c>
      <c r="Q1342" s="14">
        <f>RTOS_OFF_TX!K1342</f>
        <v>0.00009259259259</v>
      </c>
      <c r="R1342" s="17">
        <f>RTOS_OFF_RX!$N1342-RTOS_OFF_RX!$Q1342</f>
        <v>0.00001157407407</v>
      </c>
      <c r="S1342" s="13">
        <f>RTOS_OFF_RX!$N1342-RTOS_ON_RX!$N1342</f>
        <v>-0.00001157407407</v>
      </c>
    </row>
    <row r="1343" ht="15.75" customHeight="1">
      <c r="A1343" s="12" t="s">
        <v>17292</v>
      </c>
      <c r="B1343" s="12" t="s">
        <v>17293</v>
      </c>
      <c r="C1343" s="12" t="s">
        <v>13190</v>
      </c>
      <c r="D1343" s="12" t="s">
        <v>11272</v>
      </c>
      <c r="E1343" s="12" t="s">
        <v>14009</v>
      </c>
      <c r="F1343" s="12" t="s">
        <v>1953</v>
      </c>
      <c r="G1343" s="12" t="s">
        <v>2619</v>
      </c>
      <c r="H1343" s="12" t="s">
        <v>1955</v>
      </c>
      <c r="I1343" s="12" t="s">
        <v>14391</v>
      </c>
      <c r="J1343" s="12" t="s">
        <v>1695</v>
      </c>
      <c r="K1343" s="12" t="s">
        <v>13478</v>
      </c>
      <c r="L1343" s="12" t="s">
        <v>1685</v>
      </c>
      <c r="M1343" s="12" t="s">
        <v>1353</v>
      </c>
      <c r="N1343" s="13">
        <f>M1344-RTOS_OFF_RX!$M1343</f>
        <v>0.00009259259259</v>
      </c>
      <c r="O1343" s="12">
        <f>SUM(LEN("CO_MQ135|"),LEN(RTOS_OFF_RX!$E1343),LEN(",Alcool_MQ135|"),LEN(RTOS_OFF_RX!$F1343),LEN(",CO2_MQ135|"),LEN(RTOS_OFF_RX!$G1343),LEN(",Toluen_MQ135|"),LEN(RTOS_OFF_RX!$H1343),LEN(",MH4_MQ135|"),LEN(RTOS_OFF_RX!$I1343),LEN(",Aceton_MQ135|"),LEN(RTOS_OFF_RX!$J1343),LEN(",O3_MQ131|"),LEN(RTOS_OFF_RX!$K1343))*8</f>
        <v>872</v>
      </c>
      <c r="P1343" s="16">
        <f>(RTOS_OFF_RX!$O1343/SUM(HOUR(RTOS_OFF_RX!$N1343)*3600,MINUTE(RTOS_OFF_RX!$N1343)*60,SECOND(RTOS_OFF_RX!$N1343)))</f>
        <v>109</v>
      </c>
      <c r="Q1343" s="14">
        <f>RTOS_OFF_TX!K1343</f>
        <v>0.00009259259259</v>
      </c>
      <c r="R1343" s="17">
        <f>RTOS_OFF_RX!$N1343-RTOS_OFF_RX!$Q1343</f>
        <v>0</v>
      </c>
      <c r="S1343" s="13">
        <f>RTOS_OFF_RX!$N1343-RTOS_ON_RX!$N1343</f>
        <v>0.00003472222222</v>
      </c>
    </row>
    <row r="1344" ht="15.75" customHeight="1">
      <c r="A1344" s="12" t="s">
        <v>17294</v>
      </c>
      <c r="B1344" s="12" t="s">
        <v>17295</v>
      </c>
      <c r="C1344" s="12" t="s">
        <v>13190</v>
      </c>
      <c r="D1344" s="12" t="s">
        <v>17296</v>
      </c>
      <c r="E1344" s="12" t="s">
        <v>14770</v>
      </c>
      <c r="F1344" s="12" t="s">
        <v>1886</v>
      </c>
      <c r="G1344" s="12" t="s">
        <v>2958</v>
      </c>
      <c r="H1344" s="12" t="s">
        <v>1973</v>
      </c>
      <c r="I1344" s="12" t="s">
        <v>14005</v>
      </c>
      <c r="J1344" s="12" t="s">
        <v>1708</v>
      </c>
      <c r="K1344" s="12" t="s">
        <v>3127</v>
      </c>
      <c r="L1344" s="12" t="s">
        <v>1685</v>
      </c>
      <c r="M1344" s="12" t="s">
        <v>1354</v>
      </c>
      <c r="N1344" s="13">
        <f>M1345-RTOS_OFF_RX!$M1344</f>
        <v>0.00009259259259</v>
      </c>
      <c r="O1344" s="12">
        <f>SUM(LEN("CO_MQ135|"),LEN(RTOS_OFF_RX!$E1344),LEN(",Alcool_MQ135|"),LEN(RTOS_OFF_RX!$F1344),LEN(",CO2_MQ135|"),LEN(RTOS_OFF_RX!$G1344),LEN(",Toluen_MQ135|"),LEN(RTOS_OFF_RX!$H1344),LEN(",MH4_MQ135|"),LEN(RTOS_OFF_RX!$I1344),LEN(",Aceton_MQ135|"),LEN(RTOS_OFF_RX!$J1344),LEN(",O3_MQ131|"),LEN(RTOS_OFF_RX!$K1344))*8</f>
        <v>888</v>
      </c>
      <c r="P1344" s="16">
        <f>(RTOS_OFF_RX!$O1344/SUM(HOUR(RTOS_OFF_RX!$N1344)*3600,MINUTE(RTOS_OFF_RX!$N1344)*60,SECOND(RTOS_OFF_RX!$N1344)))</f>
        <v>111</v>
      </c>
      <c r="Q1344" s="14">
        <f>RTOS_OFF_TX!K1344</f>
        <v>0.00009259259259</v>
      </c>
      <c r="R1344" s="17">
        <f>RTOS_OFF_RX!$N1344-RTOS_OFF_RX!$Q1344</f>
        <v>0</v>
      </c>
      <c r="S1344" s="13">
        <f>RTOS_OFF_RX!$N1344-RTOS_ON_RX!$N1344</f>
        <v>0.00003472222222</v>
      </c>
    </row>
    <row r="1345" ht="15.75" customHeight="1">
      <c r="A1345" s="12" t="s">
        <v>17297</v>
      </c>
      <c r="B1345" s="12" t="s">
        <v>17298</v>
      </c>
      <c r="C1345" s="12" t="s">
        <v>13190</v>
      </c>
      <c r="D1345" s="12" t="s">
        <v>17299</v>
      </c>
      <c r="E1345" s="12" t="s">
        <v>14770</v>
      </c>
      <c r="F1345" s="12" t="s">
        <v>1886</v>
      </c>
      <c r="G1345" s="12" t="s">
        <v>2958</v>
      </c>
      <c r="H1345" s="12" t="s">
        <v>1973</v>
      </c>
      <c r="I1345" s="12" t="s">
        <v>14005</v>
      </c>
      <c r="J1345" s="12" t="s">
        <v>1708</v>
      </c>
      <c r="K1345" s="12" t="s">
        <v>13470</v>
      </c>
      <c r="L1345" s="12" t="s">
        <v>1685</v>
      </c>
      <c r="M1345" s="12" t="s">
        <v>1355</v>
      </c>
      <c r="N1345" s="13">
        <f>M1346-RTOS_OFF_RX!$M1345</f>
        <v>0.00009259259259</v>
      </c>
      <c r="O1345" s="12">
        <f>SUM(LEN("CO_MQ135|"),LEN(RTOS_OFF_RX!$E1345),LEN(",Alcool_MQ135|"),LEN(RTOS_OFF_RX!$F1345),LEN(",CO2_MQ135|"),LEN(RTOS_OFF_RX!$G1345),LEN(",Toluen_MQ135|"),LEN(RTOS_OFF_RX!$H1345),LEN(",MH4_MQ135|"),LEN(RTOS_OFF_RX!$I1345),LEN(",Aceton_MQ135|"),LEN(RTOS_OFF_RX!$J1345),LEN(",O3_MQ131|"),LEN(RTOS_OFF_RX!$K1345))*8</f>
        <v>888</v>
      </c>
      <c r="P1345" s="16">
        <f>(RTOS_OFF_RX!$O1345/SUM(HOUR(RTOS_OFF_RX!$N1345)*3600,MINUTE(RTOS_OFF_RX!$N1345)*60,SECOND(RTOS_OFF_RX!$N1345)))</f>
        <v>111</v>
      </c>
      <c r="Q1345" s="14">
        <f>RTOS_OFF_TX!K1345</f>
        <v>0.00009259259259</v>
      </c>
      <c r="R1345" s="17">
        <f>RTOS_OFF_RX!$N1345-RTOS_OFF_RX!$Q1345</f>
        <v>0</v>
      </c>
      <c r="S1345" s="13">
        <f>RTOS_OFF_RX!$N1345-RTOS_ON_RX!$N1345</f>
        <v>0.00002314814815</v>
      </c>
    </row>
    <row r="1346" ht="15.75" customHeight="1">
      <c r="A1346" s="12" t="s">
        <v>17300</v>
      </c>
      <c r="B1346" s="12" t="s">
        <v>17301</v>
      </c>
      <c r="C1346" s="12" t="s">
        <v>13190</v>
      </c>
      <c r="D1346" s="12" t="s">
        <v>17302</v>
      </c>
      <c r="E1346" s="12" t="s">
        <v>1749</v>
      </c>
      <c r="F1346" s="12" t="s">
        <v>1750</v>
      </c>
      <c r="G1346" s="12" t="s">
        <v>1751</v>
      </c>
      <c r="H1346" s="12" t="s">
        <v>1752</v>
      </c>
      <c r="I1346" s="12" t="s">
        <v>1980</v>
      </c>
      <c r="J1346" s="12" t="s">
        <v>1743</v>
      </c>
      <c r="K1346" s="12" t="s">
        <v>13245</v>
      </c>
      <c r="L1346" s="12" t="s">
        <v>1685</v>
      </c>
      <c r="M1346" s="12" t="s">
        <v>1356</v>
      </c>
      <c r="N1346" s="13">
        <f>M1347-RTOS_OFF_RX!$M1346</f>
        <v>0.0001041666667</v>
      </c>
      <c r="O1346" s="12">
        <f>SUM(LEN("CO_MQ135|"),LEN(RTOS_OFF_RX!$E1346),LEN(",Alcool_MQ135|"),LEN(RTOS_OFF_RX!$F1346),LEN(",CO2_MQ135|"),LEN(RTOS_OFF_RX!$G1346),LEN(",Toluen_MQ135|"),LEN(RTOS_OFF_RX!$H1346),LEN(",MH4_MQ135|"),LEN(RTOS_OFF_RX!$I1346),LEN(",Aceton_MQ135|"),LEN(RTOS_OFF_RX!$J1346),LEN(",O3_MQ131|"),LEN(RTOS_OFF_RX!$K1346))*8</f>
        <v>888</v>
      </c>
      <c r="P1346" s="16">
        <f>(RTOS_OFF_RX!$O1346/SUM(HOUR(RTOS_OFF_RX!$N1346)*3600,MINUTE(RTOS_OFF_RX!$N1346)*60,SECOND(RTOS_OFF_RX!$N1346)))</f>
        <v>98.66666667</v>
      </c>
      <c r="Q1346" s="14">
        <f>RTOS_OFF_TX!K1346</f>
        <v>0.0001157407407</v>
      </c>
      <c r="R1346" s="17">
        <f>RTOS_OFF_RX!$N1346-RTOS_OFF_RX!$Q1346</f>
        <v>-0.00001157407407</v>
      </c>
      <c r="S1346" s="13">
        <f>RTOS_OFF_RX!$N1346-RTOS_ON_RX!$N1346</f>
        <v>0.0000462962963</v>
      </c>
    </row>
    <row r="1347" ht="15.75" customHeight="1">
      <c r="A1347" s="12" t="s">
        <v>17303</v>
      </c>
      <c r="B1347" s="12" t="s">
        <v>17304</v>
      </c>
      <c r="C1347" s="12" t="s">
        <v>13190</v>
      </c>
      <c r="D1347" s="12" t="s">
        <v>17305</v>
      </c>
      <c r="E1347" s="12" t="s">
        <v>1739</v>
      </c>
      <c r="F1347" s="12" t="s">
        <v>1740</v>
      </c>
      <c r="G1347" s="12" t="s">
        <v>1741</v>
      </c>
      <c r="H1347" s="12" t="s">
        <v>1706</v>
      </c>
      <c r="I1347" s="12" t="s">
        <v>1742</v>
      </c>
      <c r="J1347" s="12" t="s">
        <v>1743</v>
      </c>
      <c r="K1347" s="12" t="s">
        <v>13478</v>
      </c>
      <c r="L1347" s="12" t="s">
        <v>1685</v>
      </c>
      <c r="M1347" s="12" t="s">
        <v>1357</v>
      </c>
      <c r="N1347" s="13">
        <f>M1348-RTOS_OFF_RX!$M1347</f>
        <v>0.0001041666667</v>
      </c>
      <c r="O1347" s="12">
        <f>SUM(LEN("CO_MQ135|"),LEN(RTOS_OFF_RX!$E1347),LEN(",Alcool_MQ135|"),LEN(RTOS_OFF_RX!$F1347),LEN(",CO2_MQ135|"),LEN(RTOS_OFF_RX!$G1347),LEN(",Toluen_MQ135|"),LEN(RTOS_OFF_RX!$H1347),LEN(",MH4_MQ135|"),LEN(RTOS_OFF_RX!$I1347),LEN(",Aceton_MQ135|"),LEN(RTOS_OFF_RX!$J1347),LEN(",O3_MQ131|"),LEN(RTOS_OFF_RX!$K1347))*8</f>
        <v>880</v>
      </c>
      <c r="P1347" s="16">
        <f>(RTOS_OFF_RX!$O1347/SUM(HOUR(RTOS_OFF_RX!$N1347)*3600,MINUTE(RTOS_OFF_RX!$N1347)*60,SECOND(RTOS_OFF_RX!$N1347)))</f>
        <v>97.77777778</v>
      </c>
      <c r="Q1347" s="14">
        <f>RTOS_OFF_TX!K1347</f>
        <v>0.00009259259259</v>
      </c>
      <c r="R1347" s="17">
        <f>RTOS_OFF_RX!$N1347-RTOS_OFF_RX!$Q1347</f>
        <v>0.00001157407407</v>
      </c>
      <c r="S1347" s="13">
        <f>RTOS_OFF_RX!$N1347-RTOS_ON_RX!$N1347</f>
        <v>0.0000462962963</v>
      </c>
    </row>
    <row r="1348" ht="15.75" customHeight="1">
      <c r="A1348" s="12" t="s">
        <v>17306</v>
      </c>
      <c r="B1348" s="12" t="s">
        <v>17307</v>
      </c>
      <c r="C1348" s="12" t="s">
        <v>13190</v>
      </c>
      <c r="D1348" s="12" t="s">
        <v>17308</v>
      </c>
      <c r="E1348" s="12" t="s">
        <v>1682</v>
      </c>
      <c r="F1348" s="12" t="s">
        <v>13256</v>
      </c>
      <c r="G1348" s="12" t="s">
        <v>2282</v>
      </c>
      <c r="H1348" s="12" t="s">
        <v>3778</v>
      </c>
      <c r="I1348" s="12" t="s">
        <v>14096</v>
      </c>
      <c r="J1348" s="12" t="s">
        <v>1731</v>
      </c>
      <c r="K1348" s="12" t="s">
        <v>3359</v>
      </c>
      <c r="L1348" s="12" t="s">
        <v>1685</v>
      </c>
      <c r="M1348" s="12" t="s">
        <v>1358</v>
      </c>
      <c r="N1348" s="13">
        <f>M1349-RTOS_OFF_RX!$M1348</f>
        <v>0.00009259259259</v>
      </c>
      <c r="O1348" s="12">
        <f>SUM(LEN("CO_MQ135|"),LEN(RTOS_OFF_RX!$E1348),LEN(",Alcool_MQ135|"),LEN(RTOS_OFF_RX!$F1348),LEN(",CO2_MQ135|"),LEN(RTOS_OFF_RX!$G1348),LEN(",Toluen_MQ135|"),LEN(RTOS_OFF_RX!$H1348),LEN(",MH4_MQ135|"),LEN(RTOS_OFF_RX!$I1348),LEN(",Aceton_MQ135|"),LEN(RTOS_OFF_RX!$J1348),LEN(",O3_MQ131|"),LEN(RTOS_OFF_RX!$K1348))*8</f>
        <v>880</v>
      </c>
      <c r="P1348" s="16">
        <f>(RTOS_OFF_RX!$O1348/SUM(HOUR(RTOS_OFF_RX!$N1348)*3600,MINUTE(RTOS_OFF_RX!$N1348)*60,SECOND(RTOS_OFF_RX!$N1348)))</f>
        <v>110</v>
      </c>
      <c r="Q1348" s="14">
        <f>RTOS_OFF_TX!K1348</f>
        <v>0.00009259259259</v>
      </c>
      <c r="R1348" s="17">
        <f>RTOS_OFF_RX!$N1348-RTOS_OFF_RX!$Q1348</f>
        <v>0</v>
      </c>
      <c r="S1348" s="13">
        <f>RTOS_OFF_RX!$N1348-RTOS_ON_RX!$N1348</f>
        <v>0.0000462962963</v>
      </c>
    </row>
    <row r="1349" ht="15.75" customHeight="1">
      <c r="A1349" s="12" t="s">
        <v>17309</v>
      </c>
      <c r="B1349" s="12" t="s">
        <v>17310</v>
      </c>
      <c r="C1349" s="12" t="s">
        <v>13190</v>
      </c>
      <c r="D1349" s="12" t="s">
        <v>11307</v>
      </c>
      <c r="E1349" s="12" t="s">
        <v>1753</v>
      </c>
      <c r="F1349" s="12" t="s">
        <v>2147</v>
      </c>
      <c r="G1349" s="12" t="s">
        <v>2148</v>
      </c>
      <c r="H1349" s="12" t="s">
        <v>2149</v>
      </c>
      <c r="I1349" s="12" t="s">
        <v>1952</v>
      </c>
      <c r="J1349" s="12" t="s">
        <v>1722</v>
      </c>
      <c r="K1349" s="12" t="s">
        <v>2178</v>
      </c>
      <c r="L1349" s="12" t="s">
        <v>1685</v>
      </c>
      <c r="M1349" s="12" t="s">
        <v>1359</v>
      </c>
      <c r="N1349" s="13">
        <f>M1350-RTOS_OFF_RX!$M1349</f>
        <v>0.00009259259259</v>
      </c>
      <c r="O1349" s="12">
        <f>SUM(LEN("CO_MQ135|"),LEN(RTOS_OFF_RX!$E1349),LEN(",Alcool_MQ135|"),LEN(RTOS_OFF_RX!$F1349),LEN(",CO2_MQ135|"),LEN(RTOS_OFF_RX!$G1349),LEN(",Toluen_MQ135|"),LEN(RTOS_OFF_RX!$H1349),LEN(",MH4_MQ135|"),LEN(RTOS_OFF_RX!$I1349),LEN(",Aceton_MQ135|"),LEN(RTOS_OFF_RX!$J1349),LEN(",O3_MQ131|"),LEN(RTOS_OFF_RX!$K1349))*8</f>
        <v>880</v>
      </c>
      <c r="P1349" s="16">
        <f>(RTOS_OFF_RX!$O1349/SUM(HOUR(RTOS_OFF_RX!$N1349)*3600,MINUTE(RTOS_OFF_RX!$N1349)*60,SECOND(RTOS_OFF_RX!$N1349)))</f>
        <v>110</v>
      </c>
      <c r="Q1349" s="14">
        <f>RTOS_OFF_TX!K1349</f>
        <v>0.00009259259259</v>
      </c>
      <c r="R1349" s="17">
        <f>RTOS_OFF_RX!$N1349-RTOS_OFF_RX!$Q1349</f>
        <v>0</v>
      </c>
      <c r="S1349" s="13">
        <f>RTOS_OFF_RX!$N1349-RTOS_ON_RX!$N1349</f>
        <v>-0.00003472222222</v>
      </c>
    </row>
    <row r="1350" ht="15.75" customHeight="1">
      <c r="A1350" s="12" t="s">
        <v>17311</v>
      </c>
      <c r="B1350" s="12" t="s">
        <v>17312</v>
      </c>
      <c r="C1350" s="12" t="s">
        <v>13190</v>
      </c>
      <c r="D1350" s="12" t="s">
        <v>17313</v>
      </c>
      <c r="E1350" s="12" t="s">
        <v>1813</v>
      </c>
      <c r="F1350" s="12" t="s">
        <v>1886</v>
      </c>
      <c r="G1350" s="12" t="s">
        <v>1705</v>
      </c>
      <c r="H1350" s="12" t="s">
        <v>1706</v>
      </c>
      <c r="I1350" s="12" t="s">
        <v>1829</v>
      </c>
      <c r="J1350" s="12" t="s">
        <v>1708</v>
      </c>
      <c r="K1350" s="12" t="s">
        <v>7818</v>
      </c>
      <c r="L1350" s="12" t="s">
        <v>1685</v>
      </c>
      <c r="M1350" s="12" t="s">
        <v>1360</v>
      </c>
      <c r="N1350" s="13">
        <f>M1351-RTOS_OFF_RX!$M1350</f>
        <v>0.0001157407407</v>
      </c>
      <c r="O1350" s="12">
        <f>SUM(LEN("CO_MQ135|"),LEN(RTOS_OFF_RX!$E1350),LEN(",Alcool_MQ135|"),LEN(RTOS_OFF_RX!$F1350),LEN(",CO2_MQ135|"),LEN(RTOS_OFF_RX!$G1350),LEN(",Toluen_MQ135|"),LEN(RTOS_OFF_RX!$H1350),LEN(",MH4_MQ135|"),LEN(RTOS_OFF_RX!$I1350),LEN(",Aceton_MQ135|"),LEN(RTOS_OFF_RX!$J1350),LEN(",O3_MQ131|"),LEN(RTOS_OFF_RX!$K1350))*8</f>
        <v>888</v>
      </c>
      <c r="P1350" s="16">
        <f>(RTOS_OFF_RX!$O1350/SUM(HOUR(RTOS_OFF_RX!$N1350)*3600,MINUTE(RTOS_OFF_RX!$N1350)*60,SECOND(RTOS_OFF_RX!$N1350)))</f>
        <v>88.8</v>
      </c>
      <c r="Q1350" s="14">
        <f>RTOS_OFF_TX!K1350</f>
        <v>0.00009259259259</v>
      </c>
      <c r="R1350" s="17">
        <f>RTOS_OFF_RX!$N1350-RTOS_OFF_RX!$Q1350</f>
        <v>0.00002314814815</v>
      </c>
      <c r="S1350" s="13">
        <f>RTOS_OFF_RX!$N1350-RTOS_ON_RX!$N1350</f>
        <v>0.00006944444444</v>
      </c>
    </row>
    <row r="1351" ht="15.75" customHeight="1">
      <c r="A1351" s="12" t="s">
        <v>17314</v>
      </c>
      <c r="B1351" s="12" t="s">
        <v>17315</v>
      </c>
      <c r="C1351" s="12" t="s">
        <v>13190</v>
      </c>
      <c r="D1351" s="12" t="s">
        <v>17316</v>
      </c>
      <c r="E1351" s="12" t="s">
        <v>1796</v>
      </c>
      <c r="F1351" s="12" t="s">
        <v>13449</v>
      </c>
      <c r="G1351" s="12" t="s">
        <v>2458</v>
      </c>
      <c r="H1351" s="12" t="s">
        <v>2149</v>
      </c>
      <c r="I1351" s="12" t="s">
        <v>14001</v>
      </c>
      <c r="J1351" s="12" t="s">
        <v>1722</v>
      </c>
      <c r="K1351" s="12" t="s">
        <v>1750</v>
      </c>
      <c r="L1351" s="12" t="s">
        <v>1685</v>
      </c>
      <c r="M1351" s="12" t="s">
        <v>1361</v>
      </c>
      <c r="N1351" s="13">
        <f>M1352-RTOS_OFF_RX!$M1351</f>
        <v>0.00009259259259</v>
      </c>
      <c r="O1351" s="12">
        <f>SUM(LEN("CO_MQ135|"),LEN(RTOS_OFF_RX!$E1351),LEN(",Alcool_MQ135|"),LEN(RTOS_OFF_RX!$F1351),LEN(",CO2_MQ135|"),LEN(RTOS_OFF_RX!$G1351),LEN(",Toluen_MQ135|"),LEN(RTOS_OFF_RX!$H1351),LEN(",MH4_MQ135|"),LEN(RTOS_OFF_RX!$I1351),LEN(",Aceton_MQ135|"),LEN(RTOS_OFF_RX!$J1351),LEN(",O3_MQ131|"),LEN(RTOS_OFF_RX!$K1351))*8</f>
        <v>872</v>
      </c>
      <c r="P1351" s="16">
        <f>(RTOS_OFF_RX!$O1351/SUM(HOUR(RTOS_OFF_RX!$N1351)*3600,MINUTE(RTOS_OFF_RX!$N1351)*60,SECOND(RTOS_OFF_RX!$N1351)))</f>
        <v>109</v>
      </c>
      <c r="Q1351" s="14">
        <f>RTOS_OFF_TX!K1351</f>
        <v>0.00009259259259</v>
      </c>
      <c r="R1351" s="17">
        <f>RTOS_OFF_RX!$N1351-RTOS_OFF_RX!$Q1351</f>
        <v>0</v>
      </c>
      <c r="S1351" s="13">
        <f>RTOS_OFF_RX!$N1351-RTOS_ON_RX!$N1351</f>
        <v>0.00002314814815</v>
      </c>
    </row>
    <row r="1352" ht="15.75" customHeight="1">
      <c r="A1352" s="12" t="s">
        <v>17317</v>
      </c>
      <c r="B1352" s="12" t="s">
        <v>17318</v>
      </c>
      <c r="C1352" s="12" t="s">
        <v>13190</v>
      </c>
      <c r="D1352" s="12" t="s">
        <v>17319</v>
      </c>
      <c r="E1352" s="12" t="s">
        <v>2119</v>
      </c>
      <c r="F1352" s="12" t="s">
        <v>1886</v>
      </c>
      <c r="G1352" s="12" t="s">
        <v>1887</v>
      </c>
      <c r="H1352" s="12" t="s">
        <v>1706</v>
      </c>
      <c r="I1352" s="12" t="s">
        <v>14303</v>
      </c>
      <c r="J1352" s="12" t="s">
        <v>1708</v>
      </c>
      <c r="K1352" s="12" t="s">
        <v>13402</v>
      </c>
      <c r="L1352" s="12" t="s">
        <v>1685</v>
      </c>
      <c r="M1352" s="12" t="s">
        <v>1362</v>
      </c>
      <c r="N1352" s="13">
        <f>M1353-RTOS_OFF_RX!$M1352</f>
        <v>0.00009259259259</v>
      </c>
      <c r="O1352" s="12">
        <f>SUM(LEN("CO_MQ135|"),LEN(RTOS_OFF_RX!$E1352),LEN(",Alcool_MQ135|"),LEN(RTOS_OFF_RX!$F1352),LEN(",CO2_MQ135|"),LEN(RTOS_OFF_RX!$G1352),LEN(",Toluen_MQ135|"),LEN(RTOS_OFF_RX!$H1352),LEN(",MH4_MQ135|"),LEN(RTOS_OFF_RX!$I1352),LEN(",Aceton_MQ135|"),LEN(RTOS_OFF_RX!$J1352),LEN(",O3_MQ131|"),LEN(RTOS_OFF_RX!$K1352))*8</f>
        <v>888</v>
      </c>
      <c r="P1352" s="16">
        <f>(RTOS_OFF_RX!$O1352/SUM(HOUR(RTOS_OFF_RX!$N1352)*3600,MINUTE(RTOS_OFF_RX!$N1352)*60,SECOND(RTOS_OFF_RX!$N1352)))</f>
        <v>111</v>
      </c>
      <c r="Q1352" s="14">
        <f>RTOS_OFF_TX!K1352</f>
        <v>0.00009259259259</v>
      </c>
      <c r="R1352" s="17">
        <f>RTOS_OFF_RX!$N1352-RTOS_OFF_RX!$Q1352</f>
        <v>0</v>
      </c>
      <c r="S1352" s="13">
        <f>RTOS_OFF_RX!$N1352-RTOS_ON_RX!$N1352</f>
        <v>0.00003472222222</v>
      </c>
    </row>
    <row r="1353" ht="15.75" customHeight="1">
      <c r="A1353" s="12" t="s">
        <v>17320</v>
      </c>
      <c r="B1353" s="12" t="s">
        <v>17321</v>
      </c>
      <c r="C1353" s="12" t="s">
        <v>13190</v>
      </c>
      <c r="D1353" s="12" t="s">
        <v>17322</v>
      </c>
      <c r="E1353" s="12" t="s">
        <v>1796</v>
      </c>
      <c r="F1353" s="12" t="s">
        <v>13449</v>
      </c>
      <c r="G1353" s="12" t="s">
        <v>2458</v>
      </c>
      <c r="H1353" s="12" t="s">
        <v>2149</v>
      </c>
      <c r="I1353" s="12" t="s">
        <v>14001</v>
      </c>
      <c r="J1353" s="12" t="s">
        <v>1722</v>
      </c>
      <c r="K1353" s="12" t="s">
        <v>1704</v>
      </c>
      <c r="L1353" s="12" t="s">
        <v>1685</v>
      </c>
      <c r="M1353" s="12" t="s">
        <v>1363</v>
      </c>
      <c r="N1353" s="13">
        <f>M1354-RTOS_OFF_RX!$M1353</f>
        <v>0.00009259259259</v>
      </c>
      <c r="O1353" s="12">
        <f>SUM(LEN("CO_MQ135|"),LEN(RTOS_OFF_RX!$E1353),LEN(",Alcool_MQ135|"),LEN(RTOS_OFF_RX!$F1353),LEN(",CO2_MQ135|"),LEN(RTOS_OFF_RX!$G1353),LEN(",Toluen_MQ135|"),LEN(RTOS_OFF_RX!$H1353),LEN(",MH4_MQ135|"),LEN(RTOS_OFF_RX!$I1353),LEN(",Aceton_MQ135|"),LEN(RTOS_OFF_RX!$J1353),LEN(",O3_MQ131|"),LEN(RTOS_OFF_RX!$K1353))*8</f>
        <v>872</v>
      </c>
      <c r="P1353" s="16">
        <f>(RTOS_OFF_RX!$O1353/SUM(HOUR(RTOS_OFF_RX!$N1353)*3600,MINUTE(RTOS_OFF_RX!$N1353)*60,SECOND(RTOS_OFF_RX!$N1353)))</f>
        <v>109</v>
      </c>
      <c r="Q1353" s="14">
        <f>RTOS_OFF_TX!K1353</f>
        <v>0.00009259259259</v>
      </c>
      <c r="R1353" s="17">
        <f>RTOS_OFF_RX!$N1353-RTOS_OFF_RX!$Q1353</f>
        <v>0</v>
      </c>
      <c r="S1353" s="13">
        <f>RTOS_OFF_RX!$N1353-RTOS_ON_RX!$N1353</f>
        <v>0.00003472222222</v>
      </c>
    </row>
    <row r="1354" ht="15.75" customHeight="1">
      <c r="A1354" s="12" t="s">
        <v>17323</v>
      </c>
      <c r="B1354" s="12" t="s">
        <v>17324</v>
      </c>
      <c r="C1354" s="12" t="s">
        <v>13190</v>
      </c>
      <c r="D1354" s="12" t="s">
        <v>17325</v>
      </c>
      <c r="E1354" s="12" t="s">
        <v>1682</v>
      </c>
      <c r="F1354" s="12" t="s">
        <v>13256</v>
      </c>
      <c r="G1354" s="12" t="s">
        <v>2282</v>
      </c>
      <c r="H1354" s="12" t="s">
        <v>3778</v>
      </c>
      <c r="I1354" s="12" t="s">
        <v>14096</v>
      </c>
      <c r="J1354" s="12" t="s">
        <v>1731</v>
      </c>
      <c r="K1354" s="12" t="s">
        <v>3359</v>
      </c>
      <c r="L1354" s="12" t="s">
        <v>1685</v>
      </c>
      <c r="M1354" s="12" t="s">
        <v>1364</v>
      </c>
      <c r="N1354" s="13">
        <f>M1355-RTOS_OFF_RX!$M1354</f>
        <v>0.00009259259259</v>
      </c>
      <c r="O1354" s="12">
        <f>SUM(LEN("CO_MQ135|"),LEN(RTOS_OFF_RX!$E1354),LEN(",Alcool_MQ135|"),LEN(RTOS_OFF_RX!$F1354),LEN(",CO2_MQ135|"),LEN(RTOS_OFF_RX!$G1354),LEN(",Toluen_MQ135|"),LEN(RTOS_OFF_RX!$H1354),LEN(",MH4_MQ135|"),LEN(RTOS_OFF_RX!$I1354),LEN(",Aceton_MQ135|"),LEN(RTOS_OFF_RX!$J1354),LEN(",O3_MQ131|"),LEN(RTOS_OFF_RX!$K1354))*8</f>
        <v>880</v>
      </c>
      <c r="P1354" s="16">
        <f>(RTOS_OFF_RX!$O1354/SUM(HOUR(RTOS_OFF_RX!$N1354)*3600,MINUTE(RTOS_OFF_RX!$N1354)*60,SECOND(RTOS_OFF_RX!$N1354)))</f>
        <v>110</v>
      </c>
      <c r="Q1354" s="14">
        <f>RTOS_OFF_TX!K1354</f>
        <v>0.00009259259259</v>
      </c>
      <c r="R1354" s="17">
        <f>RTOS_OFF_RX!$N1354-RTOS_OFF_RX!$Q1354</f>
        <v>0</v>
      </c>
      <c r="S1354" s="13">
        <f>RTOS_OFF_RX!$N1354-RTOS_ON_RX!$N1354</f>
        <v>-0.00002314814815</v>
      </c>
    </row>
    <row r="1355" ht="15.75" customHeight="1">
      <c r="A1355" s="12" t="s">
        <v>17326</v>
      </c>
      <c r="B1355" s="12" t="s">
        <v>17327</v>
      </c>
      <c r="C1355" s="12" t="s">
        <v>13190</v>
      </c>
      <c r="D1355" s="12" t="s">
        <v>11342</v>
      </c>
      <c r="E1355" s="12" t="s">
        <v>1753</v>
      </c>
      <c r="F1355" s="12" t="s">
        <v>2147</v>
      </c>
      <c r="G1355" s="12" t="s">
        <v>2148</v>
      </c>
      <c r="H1355" s="12" t="s">
        <v>2149</v>
      </c>
      <c r="I1355" s="12" t="s">
        <v>1952</v>
      </c>
      <c r="J1355" s="12" t="s">
        <v>1722</v>
      </c>
      <c r="K1355" s="12" t="s">
        <v>1720</v>
      </c>
      <c r="L1355" s="12" t="s">
        <v>1685</v>
      </c>
      <c r="M1355" s="12" t="s">
        <v>1365</v>
      </c>
      <c r="N1355" s="13">
        <f>M1356-RTOS_OFF_RX!$M1355</f>
        <v>0.00009259259259</v>
      </c>
      <c r="O1355" s="12">
        <f>SUM(LEN("CO_MQ135|"),LEN(RTOS_OFF_RX!$E1355),LEN(",Alcool_MQ135|"),LEN(RTOS_OFF_RX!$F1355),LEN(",CO2_MQ135|"),LEN(RTOS_OFF_RX!$G1355),LEN(",Toluen_MQ135|"),LEN(RTOS_OFF_RX!$H1355),LEN(",MH4_MQ135|"),LEN(RTOS_OFF_RX!$I1355),LEN(",Aceton_MQ135|"),LEN(RTOS_OFF_RX!$J1355),LEN(",O3_MQ131|"),LEN(RTOS_OFF_RX!$K1355))*8</f>
        <v>880</v>
      </c>
      <c r="P1355" s="16">
        <f>(RTOS_OFF_RX!$O1355/SUM(HOUR(RTOS_OFF_RX!$N1355)*3600,MINUTE(RTOS_OFF_RX!$N1355)*60,SECOND(RTOS_OFF_RX!$N1355)))</f>
        <v>110</v>
      </c>
      <c r="Q1355" s="14">
        <f>RTOS_OFF_TX!K1355</f>
        <v>0.00009259259259</v>
      </c>
      <c r="R1355" s="17">
        <f>RTOS_OFF_RX!$N1355-RTOS_OFF_RX!$Q1355</f>
        <v>0</v>
      </c>
      <c r="S1355" s="13">
        <f>RTOS_OFF_RX!$N1355-RTOS_ON_RX!$N1355</f>
        <v>0.00003472222222</v>
      </c>
    </row>
    <row r="1356" ht="15.75" customHeight="1">
      <c r="A1356" s="12" t="s">
        <v>17328</v>
      </c>
      <c r="B1356" s="12" t="s">
        <v>17329</v>
      </c>
      <c r="C1356" s="12" t="s">
        <v>13190</v>
      </c>
      <c r="D1356" s="12" t="s">
        <v>17330</v>
      </c>
      <c r="E1356" s="12" t="s">
        <v>1813</v>
      </c>
      <c r="F1356" s="12" t="s">
        <v>1886</v>
      </c>
      <c r="G1356" s="12" t="s">
        <v>1705</v>
      </c>
      <c r="H1356" s="12" t="s">
        <v>1706</v>
      </c>
      <c r="I1356" s="12" t="s">
        <v>1829</v>
      </c>
      <c r="J1356" s="12" t="s">
        <v>1708</v>
      </c>
      <c r="K1356" s="12" t="s">
        <v>13217</v>
      </c>
      <c r="L1356" s="12" t="s">
        <v>1685</v>
      </c>
      <c r="M1356" s="12" t="s">
        <v>1366</v>
      </c>
      <c r="N1356" s="13">
        <f>M1357-RTOS_OFF_RX!$M1356</f>
        <v>0.00009259259259</v>
      </c>
      <c r="O1356" s="12">
        <f>SUM(LEN("CO_MQ135|"),LEN(RTOS_OFF_RX!$E1356),LEN(",Alcool_MQ135|"),LEN(RTOS_OFF_RX!$F1356),LEN(",CO2_MQ135|"),LEN(RTOS_OFF_RX!$G1356),LEN(",Toluen_MQ135|"),LEN(RTOS_OFF_RX!$H1356),LEN(",MH4_MQ135|"),LEN(RTOS_OFF_RX!$I1356),LEN(",Aceton_MQ135|"),LEN(RTOS_OFF_RX!$J1356),LEN(",O3_MQ131|"),LEN(RTOS_OFF_RX!$K1356))*8</f>
        <v>880</v>
      </c>
      <c r="P1356" s="16">
        <f>(RTOS_OFF_RX!$O1356/SUM(HOUR(RTOS_OFF_RX!$N1356)*3600,MINUTE(RTOS_OFF_RX!$N1356)*60,SECOND(RTOS_OFF_RX!$N1356)))</f>
        <v>110</v>
      </c>
      <c r="Q1356" s="14">
        <f>RTOS_OFF_TX!K1356</f>
        <v>0.00009259259259</v>
      </c>
      <c r="R1356" s="17">
        <f>RTOS_OFF_RX!$N1356-RTOS_OFF_RX!$Q1356</f>
        <v>0</v>
      </c>
      <c r="S1356" s="13">
        <f>RTOS_OFF_RX!$N1356-RTOS_ON_RX!$N1356</f>
        <v>0.00003472222222</v>
      </c>
    </row>
    <row r="1357" ht="15.75" customHeight="1">
      <c r="A1357" s="12" t="s">
        <v>17331</v>
      </c>
      <c r="B1357" s="12" t="s">
        <v>17332</v>
      </c>
      <c r="C1357" s="12" t="s">
        <v>13190</v>
      </c>
      <c r="D1357" s="12" t="s">
        <v>17333</v>
      </c>
      <c r="E1357" s="12" t="s">
        <v>2100</v>
      </c>
      <c r="F1357" s="12" t="s">
        <v>1704</v>
      </c>
      <c r="G1357" s="12" t="s">
        <v>1893</v>
      </c>
      <c r="H1357" s="12" t="s">
        <v>1706</v>
      </c>
      <c r="I1357" s="12" t="s">
        <v>1880</v>
      </c>
      <c r="J1357" s="12" t="s">
        <v>1743</v>
      </c>
      <c r="K1357" s="12" t="s">
        <v>1695</v>
      </c>
      <c r="L1357" s="12" t="s">
        <v>1685</v>
      </c>
      <c r="M1357" s="12" t="s">
        <v>1367</v>
      </c>
      <c r="N1357" s="13">
        <f>M1358-RTOS_OFF_RX!$M1357</f>
        <v>0.00009259259259</v>
      </c>
      <c r="O1357" s="12">
        <f>SUM(LEN("CO_MQ135|"),LEN(RTOS_OFF_RX!$E1357),LEN(",Alcool_MQ135|"),LEN(RTOS_OFF_RX!$F1357),LEN(",CO2_MQ135|"),LEN(RTOS_OFF_RX!$G1357),LEN(",Toluen_MQ135|"),LEN(RTOS_OFF_RX!$H1357),LEN(",MH4_MQ135|"),LEN(RTOS_OFF_RX!$I1357),LEN(",Aceton_MQ135|"),LEN(RTOS_OFF_RX!$J1357),LEN(",O3_MQ131|"),LEN(RTOS_OFF_RX!$K1357))*8</f>
        <v>880</v>
      </c>
      <c r="P1357" s="16">
        <f>(RTOS_OFF_RX!$O1357/SUM(HOUR(RTOS_OFF_RX!$N1357)*3600,MINUTE(RTOS_OFF_RX!$N1357)*60,SECOND(RTOS_OFF_RX!$N1357)))</f>
        <v>110</v>
      </c>
      <c r="Q1357" s="14">
        <f>RTOS_OFF_TX!K1357</f>
        <v>0.00009259259259</v>
      </c>
      <c r="R1357" s="17">
        <f>RTOS_OFF_RX!$N1357-RTOS_OFF_RX!$Q1357</f>
        <v>0</v>
      </c>
      <c r="S1357" s="13">
        <f>RTOS_OFF_RX!$N1357-RTOS_ON_RX!$N1357</f>
        <v>0.00003472222222</v>
      </c>
    </row>
    <row r="1358" ht="15.75" customHeight="1">
      <c r="A1358" s="12" t="s">
        <v>17334</v>
      </c>
      <c r="B1358" s="12" t="s">
        <v>17335</v>
      </c>
      <c r="C1358" s="12" t="s">
        <v>13190</v>
      </c>
      <c r="D1358" s="12" t="s">
        <v>17336</v>
      </c>
      <c r="E1358" s="12" t="s">
        <v>14766</v>
      </c>
      <c r="F1358" s="12" t="s">
        <v>13500</v>
      </c>
      <c r="G1358" s="12" t="s">
        <v>2289</v>
      </c>
      <c r="H1358" s="12" t="s">
        <v>3359</v>
      </c>
      <c r="I1358" s="12" t="s">
        <v>14874</v>
      </c>
      <c r="J1358" s="12" t="s">
        <v>1781</v>
      </c>
      <c r="K1358" s="12" t="s">
        <v>1693</v>
      </c>
      <c r="L1358" s="12" t="s">
        <v>1685</v>
      </c>
      <c r="M1358" s="12" t="s">
        <v>1368</v>
      </c>
      <c r="N1358" s="13">
        <f>M1359-RTOS_OFF_RX!$M1358</f>
        <v>0.00009259259259</v>
      </c>
      <c r="O1358" s="12">
        <f>SUM(LEN("CO_MQ135|"),LEN(RTOS_OFF_RX!$E1358),LEN(",Alcool_MQ135|"),LEN(RTOS_OFF_RX!$F1358),LEN(",CO2_MQ135|"),LEN(RTOS_OFF_RX!$G1358),LEN(",Toluen_MQ135|"),LEN(RTOS_OFF_RX!$H1358),LEN(",MH4_MQ135|"),LEN(RTOS_OFF_RX!$I1358),LEN(",Aceton_MQ135|"),LEN(RTOS_OFF_RX!$J1358),LEN(",O3_MQ131|"),LEN(RTOS_OFF_RX!$K1358))*8</f>
        <v>872</v>
      </c>
      <c r="P1358" s="16">
        <f>(RTOS_OFF_RX!$O1358/SUM(HOUR(RTOS_OFF_RX!$N1358)*3600,MINUTE(RTOS_OFF_RX!$N1358)*60,SECOND(RTOS_OFF_RX!$N1358)))</f>
        <v>109</v>
      </c>
      <c r="Q1358" s="14">
        <f>RTOS_OFF_TX!K1358</f>
        <v>0.00009259259259</v>
      </c>
      <c r="R1358" s="17">
        <f>RTOS_OFF_RX!$N1358-RTOS_OFF_RX!$Q1358</f>
        <v>0</v>
      </c>
      <c r="S1358" s="13">
        <f>RTOS_OFF_RX!$N1358-RTOS_ON_RX!$N1358</f>
        <v>-0.00002314814815</v>
      </c>
    </row>
    <row r="1359" ht="15.75" customHeight="1">
      <c r="A1359" s="12" t="s">
        <v>17337</v>
      </c>
      <c r="B1359" s="12" t="s">
        <v>17338</v>
      </c>
      <c r="C1359" s="12" t="s">
        <v>13190</v>
      </c>
      <c r="D1359" s="12" t="s">
        <v>17339</v>
      </c>
      <c r="E1359" s="12" t="s">
        <v>1851</v>
      </c>
      <c r="F1359" s="12" t="s">
        <v>13256</v>
      </c>
      <c r="G1359" s="12" t="s">
        <v>3001</v>
      </c>
      <c r="H1359" s="12" t="s">
        <v>2149</v>
      </c>
      <c r="I1359" s="12" t="s">
        <v>14843</v>
      </c>
      <c r="J1359" s="12" t="s">
        <v>1722</v>
      </c>
      <c r="K1359" s="12" t="s">
        <v>2996</v>
      </c>
      <c r="L1359" s="12" t="s">
        <v>1685</v>
      </c>
      <c r="M1359" s="12" t="s">
        <v>1369</v>
      </c>
      <c r="N1359" s="13">
        <f>M1360-RTOS_OFF_RX!$M1359</f>
        <v>0.00009259259259</v>
      </c>
      <c r="O1359" s="12">
        <f>SUM(LEN("CO_MQ135|"),LEN(RTOS_OFF_RX!$E1359),LEN(",Alcool_MQ135|"),LEN(RTOS_OFF_RX!$F1359),LEN(",CO2_MQ135|"),LEN(RTOS_OFF_RX!$G1359),LEN(",Toluen_MQ135|"),LEN(RTOS_OFF_RX!$H1359),LEN(",MH4_MQ135|"),LEN(RTOS_OFF_RX!$I1359),LEN(",Aceton_MQ135|"),LEN(RTOS_OFF_RX!$J1359),LEN(",O3_MQ131|"),LEN(RTOS_OFF_RX!$K1359))*8</f>
        <v>872</v>
      </c>
      <c r="P1359" s="16">
        <f>(RTOS_OFF_RX!$O1359/SUM(HOUR(RTOS_OFF_RX!$N1359)*3600,MINUTE(RTOS_OFF_RX!$N1359)*60,SECOND(RTOS_OFF_RX!$N1359)))</f>
        <v>109</v>
      </c>
      <c r="Q1359" s="14">
        <f>RTOS_OFF_TX!K1359</f>
        <v>0.00009259259259</v>
      </c>
      <c r="R1359" s="17">
        <f>RTOS_OFF_RX!$N1359-RTOS_OFF_RX!$Q1359</f>
        <v>0</v>
      </c>
      <c r="S1359" s="13">
        <f>RTOS_OFF_RX!$N1359-RTOS_ON_RX!$N1359</f>
        <v>0.00003472222222</v>
      </c>
    </row>
    <row r="1360" ht="15.75" customHeight="1">
      <c r="A1360" s="12" t="s">
        <v>17340</v>
      </c>
      <c r="B1360" s="12" t="s">
        <v>17341</v>
      </c>
      <c r="C1360" s="12" t="s">
        <v>13190</v>
      </c>
      <c r="D1360" s="12" t="s">
        <v>11369</v>
      </c>
      <c r="E1360" s="12" t="s">
        <v>2119</v>
      </c>
      <c r="F1360" s="12" t="s">
        <v>1886</v>
      </c>
      <c r="G1360" s="12" t="s">
        <v>1887</v>
      </c>
      <c r="H1360" s="12" t="s">
        <v>1706</v>
      </c>
      <c r="I1360" s="12" t="s">
        <v>14303</v>
      </c>
      <c r="J1360" s="12" t="s">
        <v>1708</v>
      </c>
      <c r="K1360" s="12" t="s">
        <v>1679</v>
      </c>
      <c r="L1360" s="12" t="s">
        <v>1685</v>
      </c>
      <c r="M1360" s="12" t="s">
        <v>1370</v>
      </c>
      <c r="N1360" s="13">
        <f>M1361-RTOS_OFF_RX!$M1360</f>
        <v>0.00009259259259</v>
      </c>
      <c r="O1360" s="12">
        <f>SUM(LEN("CO_MQ135|"),LEN(RTOS_OFF_RX!$E1360),LEN(",Alcool_MQ135|"),LEN(RTOS_OFF_RX!$F1360),LEN(",CO2_MQ135|"),LEN(RTOS_OFF_RX!$G1360),LEN(",Toluen_MQ135|"),LEN(RTOS_OFF_RX!$H1360),LEN(",MH4_MQ135|"),LEN(RTOS_OFF_RX!$I1360),LEN(",Aceton_MQ135|"),LEN(RTOS_OFF_RX!$J1360),LEN(",O3_MQ131|"),LEN(RTOS_OFF_RX!$K1360))*8</f>
        <v>888</v>
      </c>
      <c r="P1360" s="16">
        <f>(RTOS_OFF_RX!$O1360/SUM(HOUR(RTOS_OFF_RX!$N1360)*3600,MINUTE(RTOS_OFF_RX!$N1360)*60,SECOND(RTOS_OFF_RX!$N1360)))</f>
        <v>111</v>
      </c>
      <c r="Q1360" s="14">
        <f>RTOS_OFF_TX!K1360</f>
        <v>0.00009259259259</v>
      </c>
      <c r="R1360" s="17">
        <f>RTOS_OFF_RX!$N1360-RTOS_OFF_RX!$Q1360</f>
        <v>0</v>
      </c>
      <c r="S1360" s="13">
        <f>RTOS_OFF_RX!$N1360-RTOS_ON_RX!$N1360</f>
        <v>0.00003472222222</v>
      </c>
    </row>
    <row r="1361" ht="15.75" customHeight="1">
      <c r="A1361" s="12" t="s">
        <v>17342</v>
      </c>
      <c r="B1361" s="12" t="s">
        <v>17343</v>
      </c>
      <c r="C1361" s="12" t="s">
        <v>13190</v>
      </c>
      <c r="D1361" s="12" t="s">
        <v>17344</v>
      </c>
      <c r="E1361" s="12" t="s">
        <v>2080</v>
      </c>
      <c r="F1361" s="12" t="s">
        <v>13478</v>
      </c>
      <c r="G1361" s="12" t="s">
        <v>3015</v>
      </c>
      <c r="H1361" s="12" t="s">
        <v>1973</v>
      </c>
      <c r="I1361" s="12" t="s">
        <v>14815</v>
      </c>
      <c r="J1361" s="12" t="s">
        <v>1731</v>
      </c>
      <c r="K1361" s="12" t="s">
        <v>1886</v>
      </c>
      <c r="L1361" s="12" t="s">
        <v>1685</v>
      </c>
      <c r="M1361" s="12" t="s">
        <v>1371</v>
      </c>
      <c r="N1361" s="13">
        <f>M1362-RTOS_OFF_RX!$M1361</f>
        <v>0.00009259259259</v>
      </c>
      <c r="O1361" s="12">
        <f>SUM(LEN("CO_MQ135|"),LEN(RTOS_OFF_RX!$E1361),LEN(",Alcool_MQ135|"),LEN(RTOS_OFF_RX!$F1361),LEN(",CO2_MQ135|"),LEN(RTOS_OFF_RX!$G1361),LEN(",Toluen_MQ135|"),LEN(RTOS_OFF_RX!$H1361),LEN(",MH4_MQ135|"),LEN(RTOS_OFF_RX!$I1361),LEN(",Aceton_MQ135|"),LEN(RTOS_OFF_RX!$J1361),LEN(",O3_MQ131|"),LEN(RTOS_OFF_RX!$K1361))*8</f>
        <v>872</v>
      </c>
      <c r="P1361" s="16">
        <f>(RTOS_OFF_RX!$O1361/SUM(HOUR(RTOS_OFF_RX!$N1361)*3600,MINUTE(RTOS_OFF_RX!$N1361)*60,SECOND(RTOS_OFF_RX!$N1361)))</f>
        <v>109</v>
      </c>
      <c r="Q1361" s="14">
        <f>RTOS_OFF_TX!K1361</f>
        <v>0.00009259259259</v>
      </c>
      <c r="R1361" s="17">
        <f>RTOS_OFF_RX!$N1361-RTOS_OFF_RX!$Q1361</f>
        <v>0</v>
      </c>
      <c r="S1361" s="13">
        <f>RTOS_OFF_RX!$N1361-RTOS_ON_RX!$N1361</f>
        <v>0.00003472222222</v>
      </c>
    </row>
    <row r="1362" ht="15.75" customHeight="1">
      <c r="A1362" s="12" t="s">
        <v>17345</v>
      </c>
      <c r="B1362" s="12" t="s">
        <v>17346</v>
      </c>
      <c r="C1362" s="12" t="s">
        <v>13190</v>
      </c>
      <c r="D1362" s="12" t="s">
        <v>17347</v>
      </c>
      <c r="E1362" s="12" t="s">
        <v>1682</v>
      </c>
      <c r="F1362" s="12" t="s">
        <v>13256</v>
      </c>
      <c r="G1362" s="12" t="s">
        <v>2282</v>
      </c>
      <c r="H1362" s="12" t="s">
        <v>3778</v>
      </c>
      <c r="I1362" s="12" t="s">
        <v>14096</v>
      </c>
      <c r="J1362" s="12" t="s">
        <v>1731</v>
      </c>
      <c r="K1362" s="12" t="s">
        <v>1693</v>
      </c>
      <c r="L1362" s="12" t="s">
        <v>1685</v>
      </c>
      <c r="M1362" s="12" t="s">
        <v>1372</v>
      </c>
      <c r="N1362" s="13">
        <f>M1363-RTOS_OFF_RX!$M1362</f>
        <v>0.00009259259259</v>
      </c>
      <c r="O1362" s="12">
        <f>SUM(LEN("CO_MQ135|"),LEN(RTOS_OFF_RX!$E1362),LEN(",Alcool_MQ135|"),LEN(RTOS_OFF_RX!$F1362),LEN(",CO2_MQ135|"),LEN(RTOS_OFF_RX!$G1362),LEN(",Toluen_MQ135|"),LEN(RTOS_OFF_RX!$H1362),LEN(",MH4_MQ135|"),LEN(RTOS_OFF_RX!$I1362),LEN(",Aceton_MQ135|"),LEN(RTOS_OFF_RX!$J1362),LEN(",O3_MQ131|"),LEN(RTOS_OFF_RX!$K1362))*8</f>
        <v>872</v>
      </c>
      <c r="P1362" s="16">
        <f>(RTOS_OFF_RX!$O1362/SUM(HOUR(RTOS_OFF_RX!$N1362)*3600,MINUTE(RTOS_OFF_RX!$N1362)*60,SECOND(RTOS_OFF_RX!$N1362)))</f>
        <v>109</v>
      </c>
      <c r="Q1362" s="14">
        <f>RTOS_OFF_TX!K1362</f>
        <v>0.00009259259259</v>
      </c>
      <c r="R1362" s="17">
        <f>RTOS_OFF_RX!$N1362-RTOS_OFF_RX!$Q1362</f>
        <v>0</v>
      </c>
      <c r="S1362" s="13">
        <f>RTOS_OFF_RX!$N1362-RTOS_ON_RX!$N1362</f>
        <v>-0.00002314814815</v>
      </c>
    </row>
    <row r="1363" ht="15.75" customHeight="1">
      <c r="A1363" s="12" t="s">
        <v>17348</v>
      </c>
      <c r="B1363" s="12" t="s">
        <v>17349</v>
      </c>
      <c r="C1363" s="12" t="s">
        <v>13190</v>
      </c>
      <c r="D1363" s="12" t="s">
        <v>17350</v>
      </c>
      <c r="E1363" s="12" t="s">
        <v>1707</v>
      </c>
      <c r="F1363" s="12" t="s">
        <v>1830</v>
      </c>
      <c r="G1363" s="12" t="s">
        <v>1831</v>
      </c>
      <c r="H1363" s="12" t="s">
        <v>1832</v>
      </c>
      <c r="I1363" s="12" t="s">
        <v>14240</v>
      </c>
      <c r="J1363" s="12" t="s">
        <v>1781</v>
      </c>
      <c r="K1363" s="12" t="s">
        <v>1965</v>
      </c>
      <c r="L1363" s="12" t="s">
        <v>1685</v>
      </c>
      <c r="M1363" s="12" t="s">
        <v>1373</v>
      </c>
      <c r="N1363" s="13">
        <f>M1364-RTOS_OFF_RX!$M1363</f>
        <v>0.00009259259259</v>
      </c>
      <c r="O1363" s="12">
        <f>SUM(LEN("CO_MQ135|"),LEN(RTOS_OFF_RX!$E1363),LEN(",Alcool_MQ135|"),LEN(RTOS_OFF_RX!$F1363),LEN(",CO2_MQ135|"),LEN(RTOS_OFF_RX!$G1363),LEN(",Toluen_MQ135|"),LEN(RTOS_OFF_RX!$H1363),LEN(",MH4_MQ135|"),LEN(RTOS_OFF_RX!$I1363),LEN(",Aceton_MQ135|"),LEN(RTOS_OFF_RX!$J1363),LEN(",O3_MQ131|"),LEN(RTOS_OFF_RX!$K1363))*8</f>
        <v>888</v>
      </c>
      <c r="P1363" s="16">
        <f>(RTOS_OFF_RX!$O1363/SUM(HOUR(RTOS_OFF_RX!$N1363)*3600,MINUTE(RTOS_OFF_RX!$N1363)*60,SECOND(RTOS_OFF_RX!$N1363)))</f>
        <v>111</v>
      </c>
      <c r="Q1363" s="14">
        <f>RTOS_OFF_TX!K1363</f>
        <v>0.00009259259259</v>
      </c>
      <c r="R1363" s="17">
        <f>RTOS_OFF_RX!$N1363-RTOS_OFF_RX!$Q1363</f>
        <v>0</v>
      </c>
      <c r="S1363" s="13">
        <f>RTOS_OFF_RX!$N1363-RTOS_ON_RX!$N1363</f>
        <v>0.00003472222222</v>
      </c>
    </row>
    <row r="1364" ht="15.75" customHeight="1">
      <c r="A1364" s="12" t="s">
        <v>17351</v>
      </c>
      <c r="B1364" s="12" t="s">
        <v>17352</v>
      </c>
      <c r="C1364" s="12" t="s">
        <v>13190</v>
      </c>
      <c r="D1364" s="12" t="s">
        <v>17353</v>
      </c>
      <c r="E1364" s="12" t="s">
        <v>1796</v>
      </c>
      <c r="F1364" s="12" t="s">
        <v>13449</v>
      </c>
      <c r="G1364" s="12" t="s">
        <v>2458</v>
      </c>
      <c r="H1364" s="12" t="s">
        <v>2149</v>
      </c>
      <c r="I1364" s="12" t="s">
        <v>14001</v>
      </c>
      <c r="J1364" s="12" t="s">
        <v>1722</v>
      </c>
      <c r="K1364" s="12" t="s">
        <v>1760</v>
      </c>
      <c r="L1364" s="12" t="s">
        <v>1685</v>
      </c>
      <c r="M1364" s="12" t="s">
        <v>1374</v>
      </c>
      <c r="N1364" s="13">
        <f>M1365-RTOS_OFF_RX!$M1364</f>
        <v>0.00009259259259</v>
      </c>
      <c r="O1364" s="12">
        <f>SUM(LEN("CO_MQ135|"),LEN(RTOS_OFF_RX!$E1364),LEN(",Alcool_MQ135|"),LEN(RTOS_OFF_RX!$F1364),LEN(",CO2_MQ135|"),LEN(RTOS_OFF_RX!$G1364),LEN(",Toluen_MQ135|"),LEN(RTOS_OFF_RX!$H1364),LEN(",MH4_MQ135|"),LEN(RTOS_OFF_RX!$I1364),LEN(",Aceton_MQ135|"),LEN(RTOS_OFF_RX!$J1364),LEN(",O3_MQ131|"),LEN(RTOS_OFF_RX!$K1364))*8</f>
        <v>872</v>
      </c>
      <c r="P1364" s="16">
        <f>(RTOS_OFF_RX!$O1364/SUM(HOUR(RTOS_OFF_RX!$N1364)*3600,MINUTE(RTOS_OFF_RX!$N1364)*60,SECOND(RTOS_OFF_RX!$N1364)))</f>
        <v>109</v>
      </c>
      <c r="Q1364" s="14">
        <f>RTOS_OFF_TX!K1364</f>
        <v>0.00009259259259</v>
      </c>
      <c r="R1364" s="17">
        <f>RTOS_OFF_RX!$N1364-RTOS_OFF_RX!$Q1364</f>
        <v>0</v>
      </c>
      <c r="S1364" s="13">
        <f>RTOS_OFF_RX!$N1364-RTOS_ON_RX!$N1364</f>
        <v>0.00003472222222</v>
      </c>
    </row>
    <row r="1365" ht="15.75" customHeight="1">
      <c r="A1365" s="12" t="s">
        <v>17354</v>
      </c>
      <c r="B1365" s="12" t="s">
        <v>17355</v>
      </c>
      <c r="C1365" s="12" t="s">
        <v>13190</v>
      </c>
      <c r="D1365" s="12" t="s">
        <v>11396</v>
      </c>
      <c r="E1365" s="12" t="s">
        <v>1894</v>
      </c>
      <c r="F1365" s="12" t="s">
        <v>1830</v>
      </c>
      <c r="G1365" s="12" t="s">
        <v>2484</v>
      </c>
      <c r="H1365" s="12" t="s">
        <v>1832</v>
      </c>
      <c r="I1365" s="12" t="s">
        <v>15277</v>
      </c>
      <c r="J1365" s="12" t="s">
        <v>1781</v>
      </c>
      <c r="K1365" s="12" t="s">
        <v>2155</v>
      </c>
      <c r="L1365" s="12" t="s">
        <v>1685</v>
      </c>
      <c r="M1365" s="12" t="s">
        <v>1375</v>
      </c>
      <c r="N1365" s="13">
        <f>M1366-RTOS_OFF_RX!$M1365</f>
        <v>0.0001041666667</v>
      </c>
      <c r="O1365" s="12">
        <f>SUM(LEN("CO_MQ135|"),LEN(RTOS_OFF_RX!$E1365),LEN(",Alcool_MQ135|"),LEN(RTOS_OFF_RX!$F1365),LEN(",CO2_MQ135|"),LEN(RTOS_OFF_RX!$G1365),LEN(",Toluen_MQ135|"),LEN(RTOS_OFF_RX!$H1365),LEN(",MH4_MQ135|"),LEN(RTOS_OFF_RX!$I1365),LEN(",Aceton_MQ135|"),LEN(RTOS_OFF_RX!$J1365),LEN(",O3_MQ131|"),LEN(RTOS_OFF_RX!$K1365))*8</f>
        <v>880</v>
      </c>
      <c r="P1365" s="16">
        <f>(RTOS_OFF_RX!$O1365/SUM(HOUR(RTOS_OFF_RX!$N1365)*3600,MINUTE(RTOS_OFF_RX!$N1365)*60,SECOND(RTOS_OFF_RX!$N1365)))</f>
        <v>97.77777778</v>
      </c>
      <c r="Q1365" s="14">
        <f>RTOS_OFF_TX!K1365</f>
        <v>0.00009259259259</v>
      </c>
      <c r="R1365" s="17">
        <f>RTOS_OFF_RX!$N1365-RTOS_OFF_RX!$Q1365</f>
        <v>0.00001157407407</v>
      </c>
      <c r="S1365" s="13">
        <f>RTOS_OFF_RX!$N1365-RTOS_ON_RX!$N1365</f>
        <v>0.0000462962963</v>
      </c>
    </row>
    <row r="1366" ht="15.75" customHeight="1">
      <c r="A1366" s="12" t="s">
        <v>17356</v>
      </c>
      <c r="B1366" s="12" t="s">
        <v>17357</v>
      </c>
      <c r="C1366" s="12" t="s">
        <v>13190</v>
      </c>
      <c r="D1366" s="12" t="s">
        <v>17358</v>
      </c>
      <c r="E1366" s="12" t="s">
        <v>1749</v>
      </c>
      <c r="F1366" s="12" t="s">
        <v>1750</v>
      </c>
      <c r="G1366" s="12" t="s">
        <v>1751</v>
      </c>
      <c r="H1366" s="12" t="s">
        <v>1752</v>
      </c>
      <c r="I1366" s="12" t="s">
        <v>1980</v>
      </c>
      <c r="J1366" s="12" t="s">
        <v>1743</v>
      </c>
      <c r="K1366" s="12" t="s">
        <v>2149</v>
      </c>
      <c r="L1366" s="12" t="s">
        <v>1685</v>
      </c>
      <c r="M1366" s="12" t="s">
        <v>1376</v>
      </c>
      <c r="N1366" s="13">
        <f>M1367-RTOS_OFF_RX!$M1366</f>
        <v>0.0001851851852</v>
      </c>
      <c r="O1366" s="12">
        <f>SUM(LEN("CO_MQ135|"),LEN(RTOS_OFF_RX!$E1366),LEN(",Alcool_MQ135|"),LEN(RTOS_OFF_RX!$F1366),LEN(",CO2_MQ135|"),LEN(RTOS_OFF_RX!$G1366),LEN(",Toluen_MQ135|"),LEN(RTOS_OFF_RX!$H1366),LEN(",MH4_MQ135|"),LEN(RTOS_OFF_RX!$I1366),LEN(",Aceton_MQ135|"),LEN(RTOS_OFF_RX!$J1366),LEN(",O3_MQ131|"),LEN(RTOS_OFF_RX!$K1366))*8</f>
        <v>880</v>
      </c>
      <c r="P1366" s="16">
        <f>(RTOS_OFF_RX!$O1366/SUM(HOUR(RTOS_OFF_RX!$N1366)*3600,MINUTE(RTOS_OFF_RX!$N1366)*60,SECOND(RTOS_OFF_RX!$N1366)))</f>
        <v>55</v>
      </c>
      <c r="Q1366" s="14">
        <f>RTOS_OFF_TX!K1366</f>
        <v>0.00009259259259</v>
      </c>
      <c r="R1366" s="17">
        <f>RTOS_OFF_RX!$N1366-RTOS_OFF_RX!$Q1366</f>
        <v>0.00009259259259</v>
      </c>
      <c r="S1366" s="13">
        <f>RTOS_OFF_RX!$N1366-RTOS_ON_RX!$N1366</f>
        <v>0.0001273148148</v>
      </c>
    </row>
    <row r="1367" ht="15.75" customHeight="1">
      <c r="A1367" s="12" t="s">
        <v>17359</v>
      </c>
      <c r="B1367" s="12" t="s">
        <v>17360</v>
      </c>
      <c r="C1367" s="12" t="s">
        <v>13190</v>
      </c>
      <c r="D1367" s="12" t="s">
        <v>17361</v>
      </c>
      <c r="E1367" s="12" t="s">
        <v>2378</v>
      </c>
      <c r="F1367" s="12" t="s">
        <v>1900</v>
      </c>
      <c r="G1367" s="12" t="s">
        <v>1901</v>
      </c>
      <c r="H1367" s="12" t="s">
        <v>1752</v>
      </c>
      <c r="I1367" s="12" t="s">
        <v>2124</v>
      </c>
      <c r="J1367" s="12" t="s">
        <v>1683</v>
      </c>
      <c r="K1367" s="12" t="s">
        <v>3778</v>
      </c>
      <c r="L1367" s="12" t="s">
        <v>1685</v>
      </c>
      <c r="M1367" s="12" t="s">
        <v>1377</v>
      </c>
      <c r="N1367" s="13">
        <f>M1368-RTOS_OFF_RX!$M1367</f>
        <v>0.00009259259259</v>
      </c>
      <c r="O1367" s="12">
        <f>SUM(LEN("CO_MQ135|"),LEN(RTOS_OFF_RX!$E1367),LEN(",Alcool_MQ135|"),LEN(RTOS_OFF_RX!$F1367),LEN(",CO2_MQ135|"),LEN(RTOS_OFF_RX!$G1367),LEN(",Toluen_MQ135|"),LEN(RTOS_OFF_RX!$H1367),LEN(",MH4_MQ135|"),LEN(RTOS_OFF_RX!$I1367),LEN(",Aceton_MQ135|"),LEN(RTOS_OFF_RX!$J1367),LEN(",O3_MQ131|"),LEN(RTOS_OFF_RX!$K1367))*8</f>
        <v>880</v>
      </c>
      <c r="P1367" s="16">
        <f>(RTOS_OFF_RX!$O1367/SUM(HOUR(RTOS_OFF_RX!$N1367)*3600,MINUTE(RTOS_OFF_RX!$N1367)*60,SECOND(RTOS_OFF_RX!$N1367)))</f>
        <v>110</v>
      </c>
      <c r="Q1367" s="14">
        <f>RTOS_OFF_TX!K1367</f>
        <v>0.00009259259259</v>
      </c>
      <c r="R1367" s="17">
        <f>RTOS_OFF_RX!$N1367-RTOS_OFF_RX!$Q1367</f>
        <v>0</v>
      </c>
      <c r="S1367" s="13">
        <f>RTOS_OFF_RX!$N1367-RTOS_ON_RX!$N1367</f>
        <v>0.00003472222222</v>
      </c>
    </row>
    <row r="1368" ht="15.75" customHeight="1">
      <c r="A1368" s="12" t="s">
        <v>17362</v>
      </c>
      <c r="B1368" s="12" t="s">
        <v>17363</v>
      </c>
      <c r="C1368" s="12" t="s">
        <v>13190</v>
      </c>
      <c r="D1368" s="12" t="s">
        <v>17364</v>
      </c>
      <c r="E1368" s="12" t="s">
        <v>13997</v>
      </c>
      <c r="F1368" s="12" t="s">
        <v>13402</v>
      </c>
      <c r="G1368" s="12" t="s">
        <v>2305</v>
      </c>
      <c r="H1368" s="12" t="s">
        <v>3359</v>
      </c>
      <c r="I1368" s="12" t="s">
        <v>14083</v>
      </c>
      <c r="J1368" s="12" t="s">
        <v>1781</v>
      </c>
      <c r="K1368" s="12" t="s">
        <v>13871</v>
      </c>
      <c r="L1368" s="12" t="s">
        <v>1685</v>
      </c>
      <c r="M1368" s="12" t="s">
        <v>1378</v>
      </c>
      <c r="N1368" s="13">
        <f>M1369-RTOS_OFF_RX!$M1368</f>
        <v>0.00009259259259</v>
      </c>
      <c r="O1368" s="12">
        <f>SUM(LEN("CO_MQ135|"),LEN(RTOS_OFF_RX!$E1368),LEN(",Alcool_MQ135|"),LEN(RTOS_OFF_RX!$F1368),LEN(",CO2_MQ135|"),LEN(RTOS_OFF_RX!$G1368),LEN(",Toluen_MQ135|"),LEN(RTOS_OFF_RX!$H1368),LEN(",MH4_MQ135|"),LEN(RTOS_OFF_RX!$I1368),LEN(",Aceton_MQ135|"),LEN(RTOS_OFF_RX!$J1368),LEN(",O3_MQ131|"),LEN(RTOS_OFF_RX!$K1368))*8</f>
        <v>888</v>
      </c>
      <c r="P1368" s="16">
        <f>(RTOS_OFF_RX!$O1368/SUM(HOUR(RTOS_OFF_RX!$N1368)*3600,MINUTE(RTOS_OFF_RX!$N1368)*60,SECOND(RTOS_OFF_RX!$N1368)))</f>
        <v>111</v>
      </c>
      <c r="Q1368" s="14">
        <f>RTOS_OFF_TX!K1368</f>
        <v>0.00009259259259</v>
      </c>
      <c r="R1368" s="17">
        <f>RTOS_OFF_RX!$N1368-RTOS_OFF_RX!$Q1368</f>
        <v>0</v>
      </c>
      <c r="S1368" s="13">
        <f>RTOS_OFF_RX!$N1368-RTOS_ON_RX!$N1368</f>
        <v>0.00003472222222</v>
      </c>
    </row>
    <row r="1369" ht="15.75" customHeight="1">
      <c r="A1369" s="12" t="s">
        <v>17365</v>
      </c>
      <c r="B1369" s="12" t="s">
        <v>17366</v>
      </c>
      <c r="C1369" s="12" t="s">
        <v>13190</v>
      </c>
      <c r="D1369" s="12" t="s">
        <v>11427</v>
      </c>
      <c r="E1369" s="12" t="s">
        <v>1707</v>
      </c>
      <c r="F1369" s="12" t="s">
        <v>1830</v>
      </c>
      <c r="G1369" s="12" t="s">
        <v>1831</v>
      </c>
      <c r="H1369" s="12" t="s">
        <v>1832</v>
      </c>
      <c r="I1369" s="12" t="s">
        <v>14240</v>
      </c>
      <c r="J1369" s="12" t="s">
        <v>1781</v>
      </c>
      <c r="K1369" s="12" t="s">
        <v>2645</v>
      </c>
      <c r="L1369" s="12" t="s">
        <v>1685</v>
      </c>
      <c r="M1369" s="12" t="s">
        <v>1379</v>
      </c>
      <c r="N1369" s="13">
        <f>M1370-RTOS_OFF_RX!$M1369</f>
        <v>0.00009259259259</v>
      </c>
      <c r="O1369" s="12">
        <f>SUM(LEN("CO_MQ135|"),LEN(RTOS_OFF_RX!$E1369),LEN(",Alcool_MQ135|"),LEN(RTOS_OFF_RX!$F1369),LEN(",CO2_MQ135|"),LEN(RTOS_OFF_RX!$G1369),LEN(",Toluen_MQ135|"),LEN(RTOS_OFF_RX!$H1369),LEN(",MH4_MQ135|"),LEN(RTOS_OFF_RX!$I1369),LEN(",Aceton_MQ135|"),LEN(RTOS_OFF_RX!$J1369),LEN(",O3_MQ131|"),LEN(RTOS_OFF_RX!$K1369))*8</f>
        <v>888</v>
      </c>
      <c r="P1369" s="16">
        <f>(RTOS_OFF_RX!$O1369/SUM(HOUR(RTOS_OFF_RX!$N1369)*3600,MINUTE(RTOS_OFF_RX!$N1369)*60,SECOND(RTOS_OFF_RX!$N1369)))</f>
        <v>111</v>
      </c>
      <c r="Q1369" s="14">
        <f>RTOS_OFF_TX!K1369</f>
        <v>0.00009259259259</v>
      </c>
      <c r="R1369" s="17">
        <f>RTOS_OFF_RX!$N1369-RTOS_OFF_RX!$Q1369</f>
        <v>0</v>
      </c>
      <c r="S1369" s="13">
        <f>RTOS_OFF_RX!$N1369-RTOS_ON_RX!$N1369</f>
        <v>-0.00002314814815</v>
      </c>
    </row>
    <row r="1370" ht="15.75" customHeight="1">
      <c r="A1370" s="12" t="s">
        <v>17367</v>
      </c>
      <c r="B1370" s="12" t="s">
        <v>17368</v>
      </c>
      <c r="C1370" s="12" t="s">
        <v>13190</v>
      </c>
      <c r="D1370" s="12" t="s">
        <v>17369</v>
      </c>
      <c r="E1370" s="12" t="s">
        <v>14309</v>
      </c>
      <c r="F1370" s="12" t="s">
        <v>13402</v>
      </c>
      <c r="G1370" s="12" t="s">
        <v>2305</v>
      </c>
      <c r="H1370" s="12" t="s">
        <v>3359</v>
      </c>
      <c r="I1370" s="12" t="s">
        <v>14262</v>
      </c>
      <c r="J1370" s="12" t="s">
        <v>1868</v>
      </c>
      <c r="K1370" s="12" t="s">
        <v>1811</v>
      </c>
      <c r="L1370" s="12" t="s">
        <v>1685</v>
      </c>
      <c r="M1370" s="12" t="s">
        <v>1380</v>
      </c>
      <c r="N1370" s="13">
        <f>M1371-RTOS_OFF_RX!$M1370</f>
        <v>0.0001851851852</v>
      </c>
      <c r="O1370" s="12">
        <f>SUM(LEN("CO_MQ135|"),LEN(RTOS_OFF_RX!$E1370),LEN(",Alcool_MQ135|"),LEN(RTOS_OFF_RX!$F1370),LEN(",CO2_MQ135|"),LEN(RTOS_OFF_RX!$G1370),LEN(",Toluen_MQ135|"),LEN(RTOS_OFF_RX!$H1370),LEN(",MH4_MQ135|"),LEN(RTOS_OFF_RX!$I1370),LEN(",Aceton_MQ135|"),LEN(RTOS_OFF_RX!$J1370),LEN(",O3_MQ131|"),LEN(RTOS_OFF_RX!$K1370))*8</f>
        <v>888</v>
      </c>
      <c r="P1370" s="16">
        <f>(RTOS_OFF_RX!$O1370/SUM(HOUR(RTOS_OFF_RX!$N1370)*3600,MINUTE(RTOS_OFF_RX!$N1370)*60,SECOND(RTOS_OFF_RX!$N1370)))</f>
        <v>55.5</v>
      </c>
      <c r="Q1370" s="14">
        <f>RTOS_OFF_TX!K1370</f>
        <v>0.0001157407407</v>
      </c>
      <c r="R1370" s="17">
        <f>RTOS_OFF_RX!$N1370-RTOS_OFF_RX!$Q1370</f>
        <v>0.00006944444444</v>
      </c>
      <c r="S1370" s="13">
        <f>RTOS_OFF_RX!$N1370-RTOS_ON_RX!$N1370</f>
        <v>0.0001273148148</v>
      </c>
    </row>
    <row r="1371" ht="15.75" customHeight="1">
      <c r="A1371" s="12" t="s">
        <v>17370</v>
      </c>
      <c r="B1371" s="12" t="s">
        <v>17371</v>
      </c>
      <c r="C1371" s="12" t="s">
        <v>13190</v>
      </c>
      <c r="D1371" s="12" t="s">
        <v>17372</v>
      </c>
      <c r="E1371" s="12" t="s">
        <v>1813</v>
      </c>
      <c r="F1371" s="12" t="s">
        <v>1886</v>
      </c>
      <c r="G1371" s="12" t="s">
        <v>1705</v>
      </c>
      <c r="H1371" s="12" t="s">
        <v>1706</v>
      </c>
      <c r="I1371" s="12" t="s">
        <v>1829</v>
      </c>
      <c r="J1371" s="12" t="s">
        <v>1708</v>
      </c>
      <c r="K1371" s="12" t="s">
        <v>13711</v>
      </c>
      <c r="L1371" s="12" t="s">
        <v>1685</v>
      </c>
      <c r="M1371" s="12" t="s">
        <v>1381</v>
      </c>
      <c r="N1371" s="13">
        <f>M1372-RTOS_OFF_RX!$M1371</f>
        <v>0.00009259259259</v>
      </c>
      <c r="O1371" s="12">
        <f>SUM(LEN("CO_MQ135|"),LEN(RTOS_OFF_RX!$E1371),LEN(",Alcool_MQ135|"),LEN(RTOS_OFF_RX!$F1371),LEN(",CO2_MQ135|"),LEN(RTOS_OFF_RX!$G1371),LEN(",Toluen_MQ135|"),LEN(RTOS_OFF_RX!$H1371),LEN(",MH4_MQ135|"),LEN(RTOS_OFF_RX!$I1371),LEN(",Aceton_MQ135|"),LEN(RTOS_OFF_RX!$J1371),LEN(",O3_MQ131|"),LEN(RTOS_OFF_RX!$K1371))*8</f>
        <v>888</v>
      </c>
      <c r="P1371" s="16">
        <f>(RTOS_OFF_RX!$O1371/SUM(HOUR(RTOS_OFF_RX!$N1371)*3600,MINUTE(RTOS_OFF_RX!$N1371)*60,SECOND(RTOS_OFF_RX!$N1371)))</f>
        <v>111</v>
      </c>
      <c r="Q1371" s="14">
        <f>RTOS_OFF_TX!K1371</f>
        <v>0.00009259259259</v>
      </c>
      <c r="R1371" s="17">
        <f>RTOS_OFF_RX!$N1371-RTOS_OFF_RX!$Q1371</f>
        <v>0</v>
      </c>
      <c r="S1371" s="13">
        <f>RTOS_OFF_RX!$N1371-RTOS_ON_RX!$N1371</f>
        <v>-0.00003472222222</v>
      </c>
    </row>
    <row r="1372" ht="15.75" customHeight="1">
      <c r="A1372" s="12" t="s">
        <v>17373</v>
      </c>
      <c r="B1372" s="12" t="s">
        <v>17374</v>
      </c>
      <c r="C1372" s="12" t="s">
        <v>13190</v>
      </c>
      <c r="D1372" s="12" t="s">
        <v>17375</v>
      </c>
      <c r="E1372" s="12" t="s">
        <v>2080</v>
      </c>
      <c r="F1372" s="12" t="s">
        <v>13478</v>
      </c>
      <c r="G1372" s="12" t="s">
        <v>3015</v>
      </c>
      <c r="H1372" s="12" t="s">
        <v>1973</v>
      </c>
      <c r="I1372" s="12" t="s">
        <v>14815</v>
      </c>
      <c r="J1372" s="12" t="s">
        <v>1731</v>
      </c>
      <c r="K1372" s="12" t="s">
        <v>1953</v>
      </c>
      <c r="L1372" s="12" t="s">
        <v>1685</v>
      </c>
      <c r="M1372" s="12" t="s">
        <v>1382</v>
      </c>
      <c r="N1372" s="13">
        <f>M1373-RTOS_OFF_RX!$M1372</f>
        <v>0.00009259259259</v>
      </c>
      <c r="O1372" s="12">
        <f>SUM(LEN("CO_MQ135|"),LEN(RTOS_OFF_RX!$E1372),LEN(",Alcool_MQ135|"),LEN(RTOS_OFF_RX!$F1372),LEN(",CO2_MQ135|"),LEN(RTOS_OFF_RX!$G1372),LEN(",Toluen_MQ135|"),LEN(RTOS_OFF_RX!$H1372),LEN(",MH4_MQ135|"),LEN(RTOS_OFF_RX!$I1372),LEN(",Aceton_MQ135|"),LEN(RTOS_OFF_RX!$J1372),LEN(",O3_MQ131|"),LEN(RTOS_OFF_RX!$K1372))*8</f>
        <v>872</v>
      </c>
      <c r="P1372" s="16">
        <f>(RTOS_OFF_RX!$O1372/SUM(HOUR(RTOS_OFF_RX!$N1372)*3600,MINUTE(RTOS_OFF_RX!$N1372)*60,SECOND(RTOS_OFF_RX!$N1372)))</f>
        <v>109</v>
      </c>
      <c r="Q1372" s="14">
        <f>RTOS_OFF_TX!K1372</f>
        <v>0.00009259259259</v>
      </c>
      <c r="R1372" s="17">
        <f>RTOS_OFF_RX!$N1372-RTOS_OFF_RX!$Q1372</f>
        <v>0</v>
      </c>
      <c r="S1372" s="13">
        <f>RTOS_OFF_RX!$N1372-RTOS_ON_RX!$N1372</f>
        <v>0.00003472222222</v>
      </c>
    </row>
    <row r="1373" ht="15.75" customHeight="1">
      <c r="A1373" s="12" t="s">
        <v>17376</v>
      </c>
      <c r="B1373" s="12" t="s">
        <v>17377</v>
      </c>
      <c r="C1373" s="12" t="s">
        <v>13190</v>
      </c>
      <c r="D1373" s="12" t="s">
        <v>11458</v>
      </c>
      <c r="E1373" s="12" t="s">
        <v>14024</v>
      </c>
      <c r="F1373" s="12" t="s">
        <v>13256</v>
      </c>
      <c r="G1373" s="12" t="s">
        <v>3041</v>
      </c>
      <c r="H1373" s="12" t="s">
        <v>2149</v>
      </c>
      <c r="I1373" s="12" t="s">
        <v>14279</v>
      </c>
      <c r="J1373" s="12" t="s">
        <v>1722</v>
      </c>
      <c r="K1373" s="12" t="s">
        <v>13359</v>
      </c>
      <c r="L1373" s="12" t="s">
        <v>1685</v>
      </c>
      <c r="M1373" s="12" t="s">
        <v>1383</v>
      </c>
      <c r="N1373" s="13">
        <f>M1374-RTOS_OFF_RX!$M1373</f>
        <v>0.00009259259259</v>
      </c>
      <c r="O1373" s="12">
        <f>SUM(LEN("CO_MQ135|"),LEN(RTOS_OFF_RX!$E1373),LEN(",Alcool_MQ135|"),LEN(RTOS_OFF_RX!$F1373),LEN(",CO2_MQ135|"),LEN(RTOS_OFF_RX!$G1373),LEN(",Toluen_MQ135|"),LEN(RTOS_OFF_RX!$H1373),LEN(",MH4_MQ135|"),LEN(RTOS_OFF_RX!$I1373),LEN(",Aceton_MQ135|"),LEN(RTOS_OFF_RX!$J1373),LEN(",O3_MQ131|"),LEN(RTOS_OFF_RX!$K1373))*8</f>
        <v>872</v>
      </c>
      <c r="P1373" s="16">
        <f>(RTOS_OFF_RX!$O1373/SUM(HOUR(RTOS_OFF_RX!$N1373)*3600,MINUTE(RTOS_OFF_RX!$N1373)*60,SECOND(RTOS_OFF_RX!$N1373)))</f>
        <v>109</v>
      </c>
      <c r="Q1373" s="14">
        <f>RTOS_OFF_TX!K1373</f>
        <v>0.00009259259259</v>
      </c>
      <c r="R1373" s="17">
        <f>RTOS_OFF_RX!$N1373-RTOS_OFF_RX!$Q1373</f>
        <v>0</v>
      </c>
      <c r="S1373" s="13">
        <f>RTOS_OFF_RX!$N1373-RTOS_ON_RX!$N1373</f>
        <v>0.00002314814815</v>
      </c>
    </row>
    <row r="1374" ht="15.75" customHeight="1">
      <c r="A1374" s="12" t="s">
        <v>17378</v>
      </c>
      <c r="B1374" s="12" t="s">
        <v>17379</v>
      </c>
      <c r="C1374" s="12" t="s">
        <v>13190</v>
      </c>
      <c r="D1374" s="12" t="s">
        <v>17380</v>
      </c>
      <c r="E1374" s="12" t="s">
        <v>14096</v>
      </c>
      <c r="F1374" s="12" t="s">
        <v>13217</v>
      </c>
      <c r="G1374" s="12" t="s">
        <v>2798</v>
      </c>
      <c r="H1374" s="12" t="s">
        <v>1955</v>
      </c>
      <c r="I1374" s="12" t="s">
        <v>14266</v>
      </c>
      <c r="J1374" s="12" t="s">
        <v>1868</v>
      </c>
      <c r="K1374" s="12" t="s">
        <v>2829</v>
      </c>
      <c r="L1374" s="12" t="s">
        <v>1685</v>
      </c>
      <c r="M1374" s="12" t="s">
        <v>1384</v>
      </c>
      <c r="N1374" s="13">
        <f>M1375-RTOS_OFF_RX!$M1374</f>
        <v>0.0001851851852</v>
      </c>
      <c r="O1374" s="12">
        <f>SUM(LEN("CO_MQ135|"),LEN(RTOS_OFF_RX!$E1374),LEN(",Alcool_MQ135|"),LEN(RTOS_OFF_RX!$F1374),LEN(",CO2_MQ135|"),LEN(RTOS_OFF_RX!$G1374),LEN(",Toluen_MQ135|"),LEN(RTOS_OFF_RX!$H1374),LEN(",MH4_MQ135|"),LEN(RTOS_OFF_RX!$I1374),LEN(",Aceton_MQ135|"),LEN(RTOS_OFF_RX!$J1374),LEN(",O3_MQ131|"),LEN(RTOS_OFF_RX!$K1374))*8</f>
        <v>880</v>
      </c>
      <c r="P1374" s="16">
        <f>(RTOS_OFF_RX!$O1374/SUM(HOUR(RTOS_OFF_RX!$N1374)*3600,MINUTE(RTOS_OFF_RX!$N1374)*60,SECOND(RTOS_OFF_RX!$N1374)))</f>
        <v>55</v>
      </c>
      <c r="Q1374" s="14">
        <f>RTOS_OFF_TX!K1374</f>
        <v>0.00009259259259</v>
      </c>
      <c r="R1374" s="17">
        <f>RTOS_OFF_RX!$N1374-RTOS_OFF_RX!$Q1374</f>
        <v>0.00009259259259</v>
      </c>
      <c r="S1374" s="13">
        <f>RTOS_OFF_RX!$N1374-RTOS_ON_RX!$N1374</f>
        <v>0.0001273148148</v>
      </c>
    </row>
    <row r="1375" ht="15.75" customHeight="1">
      <c r="A1375" s="12" t="s">
        <v>17381</v>
      </c>
      <c r="B1375" s="12" t="s">
        <v>17382</v>
      </c>
      <c r="C1375" s="12" t="s">
        <v>13190</v>
      </c>
      <c r="D1375" s="12" t="s">
        <v>17383</v>
      </c>
      <c r="E1375" s="12" t="s">
        <v>1696</v>
      </c>
      <c r="F1375" s="12" t="s">
        <v>13227</v>
      </c>
      <c r="G1375" s="12" t="s">
        <v>2327</v>
      </c>
      <c r="H1375" s="12" t="s">
        <v>3778</v>
      </c>
      <c r="I1375" s="12" t="s">
        <v>14295</v>
      </c>
      <c r="J1375" s="12" t="s">
        <v>1731</v>
      </c>
      <c r="K1375" s="12" t="s">
        <v>13245</v>
      </c>
      <c r="L1375" s="12" t="s">
        <v>1685</v>
      </c>
      <c r="M1375" s="12" t="s">
        <v>1385</v>
      </c>
      <c r="N1375" s="13">
        <f>M1376-RTOS_OFF_RX!$M1375</f>
        <v>0.00009259259259</v>
      </c>
      <c r="O1375" s="12">
        <f>SUM(LEN("CO_MQ135|"),LEN(RTOS_OFF_RX!$E1375),LEN(",Alcool_MQ135|"),LEN(RTOS_OFF_RX!$F1375),LEN(",CO2_MQ135|"),LEN(RTOS_OFF_RX!$G1375),LEN(",Toluen_MQ135|"),LEN(RTOS_OFF_RX!$H1375),LEN(",MH4_MQ135|"),LEN(RTOS_OFF_RX!$I1375),LEN(",Aceton_MQ135|"),LEN(RTOS_OFF_RX!$J1375),LEN(",O3_MQ131|"),LEN(RTOS_OFF_RX!$K1375))*8</f>
        <v>880</v>
      </c>
      <c r="P1375" s="16">
        <f>(RTOS_OFF_RX!$O1375/SUM(HOUR(RTOS_OFF_RX!$N1375)*3600,MINUTE(RTOS_OFF_RX!$N1375)*60,SECOND(RTOS_OFF_RX!$N1375)))</f>
        <v>110</v>
      </c>
      <c r="Q1375" s="14">
        <f>RTOS_OFF_TX!K1375</f>
        <v>0.00009259259259</v>
      </c>
      <c r="R1375" s="17">
        <f>RTOS_OFF_RX!$N1375-RTOS_OFF_RX!$Q1375</f>
        <v>0</v>
      </c>
      <c r="S1375" s="13">
        <f>RTOS_OFF_RX!$N1375-RTOS_ON_RX!$N1375</f>
        <v>0.00003472222222</v>
      </c>
    </row>
    <row r="1376" ht="15.75" customHeight="1">
      <c r="A1376" s="12" t="s">
        <v>17384</v>
      </c>
      <c r="B1376" s="12" t="s">
        <v>17385</v>
      </c>
      <c r="C1376" s="12" t="s">
        <v>13190</v>
      </c>
      <c r="D1376" s="12" t="s">
        <v>17386</v>
      </c>
      <c r="E1376" s="12" t="s">
        <v>14770</v>
      </c>
      <c r="F1376" s="12" t="s">
        <v>1886</v>
      </c>
      <c r="G1376" s="12" t="s">
        <v>2958</v>
      </c>
      <c r="H1376" s="12" t="s">
        <v>1973</v>
      </c>
      <c r="I1376" s="12" t="s">
        <v>14005</v>
      </c>
      <c r="J1376" s="12" t="s">
        <v>1708</v>
      </c>
      <c r="K1376" s="12" t="s">
        <v>13256</v>
      </c>
      <c r="L1376" s="12" t="s">
        <v>1685</v>
      </c>
      <c r="M1376" s="12" t="s">
        <v>1386</v>
      </c>
      <c r="N1376" s="13">
        <f>M1377-RTOS_OFF_RX!$M1376</f>
        <v>0.00009259259259</v>
      </c>
      <c r="O1376" s="12">
        <f>SUM(LEN("CO_MQ135|"),LEN(RTOS_OFF_RX!$E1376),LEN(",Alcool_MQ135|"),LEN(RTOS_OFF_RX!$F1376),LEN(",CO2_MQ135|"),LEN(RTOS_OFF_RX!$G1376),LEN(",Toluen_MQ135|"),LEN(RTOS_OFF_RX!$H1376),LEN(",MH4_MQ135|"),LEN(RTOS_OFF_RX!$I1376),LEN(",Aceton_MQ135|"),LEN(RTOS_OFF_RX!$J1376),LEN(",O3_MQ131|"),LEN(RTOS_OFF_RX!$K1376))*8</f>
        <v>888</v>
      </c>
      <c r="P1376" s="16">
        <f>(RTOS_OFF_RX!$O1376/SUM(HOUR(RTOS_OFF_RX!$N1376)*3600,MINUTE(RTOS_OFF_RX!$N1376)*60,SECOND(RTOS_OFF_RX!$N1376)))</f>
        <v>111</v>
      </c>
      <c r="Q1376" s="14">
        <f>RTOS_OFF_TX!K1376</f>
        <v>0.00009259259259</v>
      </c>
      <c r="R1376" s="17">
        <f>RTOS_OFF_RX!$N1376-RTOS_OFF_RX!$Q1376</f>
        <v>0</v>
      </c>
      <c r="S1376" s="13">
        <f>RTOS_OFF_RX!$N1376-RTOS_ON_RX!$N1376</f>
        <v>-0.00002314814815</v>
      </c>
    </row>
    <row r="1377" ht="15.75" customHeight="1">
      <c r="A1377" s="12" t="s">
        <v>17387</v>
      </c>
      <c r="B1377" s="12" t="s">
        <v>17388</v>
      </c>
      <c r="C1377" s="12" t="s">
        <v>13190</v>
      </c>
      <c r="D1377" s="12" t="s">
        <v>11485</v>
      </c>
      <c r="E1377" s="12" t="s">
        <v>1742</v>
      </c>
      <c r="F1377" s="12" t="s">
        <v>13449</v>
      </c>
      <c r="G1377" s="12" t="s">
        <v>1819</v>
      </c>
      <c r="H1377" s="12" t="s">
        <v>1832</v>
      </c>
      <c r="I1377" s="12" t="s">
        <v>14009</v>
      </c>
      <c r="J1377" s="12" t="s">
        <v>1722</v>
      </c>
      <c r="K1377" s="12" t="s">
        <v>2877</v>
      </c>
      <c r="L1377" s="12" t="s">
        <v>1685</v>
      </c>
      <c r="M1377" s="12" t="s">
        <v>1387</v>
      </c>
      <c r="N1377" s="13">
        <f>M1378-RTOS_OFF_RX!$M1377</f>
        <v>0.00009259259259</v>
      </c>
      <c r="O1377" s="12">
        <f>SUM(LEN("CO_MQ135|"),LEN(RTOS_OFF_RX!$E1377),LEN(",Alcool_MQ135|"),LEN(RTOS_OFF_RX!$F1377),LEN(",CO2_MQ135|"),LEN(RTOS_OFF_RX!$G1377),LEN(",Toluen_MQ135|"),LEN(RTOS_OFF_RX!$H1377),LEN(",MH4_MQ135|"),LEN(RTOS_OFF_RX!$I1377),LEN(",Aceton_MQ135|"),LEN(RTOS_OFF_RX!$J1377),LEN(",O3_MQ131|"),LEN(RTOS_OFF_RX!$K1377))*8</f>
        <v>888</v>
      </c>
      <c r="P1377" s="16">
        <f>(RTOS_OFF_RX!$O1377/SUM(HOUR(RTOS_OFF_RX!$N1377)*3600,MINUTE(RTOS_OFF_RX!$N1377)*60,SECOND(RTOS_OFF_RX!$N1377)))</f>
        <v>111</v>
      </c>
      <c r="Q1377" s="14">
        <f>RTOS_OFF_TX!K1377</f>
        <v>0.00009259259259</v>
      </c>
      <c r="R1377" s="17">
        <f>RTOS_OFF_RX!$N1377-RTOS_OFF_RX!$Q1377</f>
        <v>0</v>
      </c>
      <c r="S1377" s="13">
        <f>RTOS_OFF_RX!$N1377-RTOS_ON_RX!$N1377</f>
        <v>-0.00001157407407</v>
      </c>
    </row>
    <row r="1378" ht="15.75" customHeight="1">
      <c r="A1378" s="12" t="s">
        <v>17389</v>
      </c>
      <c r="B1378" s="12" t="s">
        <v>17390</v>
      </c>
      <c r="C1378" s="12" t="s">
        <v>13190</v>
      </c>
      <c r="D1378" s="12" t="s">
        <v>17391</v>
      </c>
      <c r="E1378" s="12" t="s">
        <v>1963</v>
      </c>
      <c r="F1378" s="12" t="s">
        <v>13359</v>
      </c>
      <c r="G1378" s="12" t="s">
        <v>2035</v>
      </c>
      <c r="H1378" s="12" t="s">
        <v>3359</v>
      </c>
      <c r="I1378" s="12" t="s">
        <v>14077</v>
      </c>
      <c r="J1378" s="12" t="s">
        <v>1868</v>
      </c>
      <c r="K1378" s="12" t="s">
        <v>1760</v>
      </c>
      <c r="L1378" s="12" t="s">
        <v>1685</v>
      </c>
      <c r="M1378" s="12" t="s">
        <v>1388</v>
      </c>
      <c r="N1378" s="13">
        <f>M1379-RTOS_OFF_RX!$M1378</f>
        <v>0.00009259259259</v>
      </c>
      <c r="O1378" s="12">
        <f>SUM(LEN("CO_MQ135|"),LEN(RTOS_OFF_RX!$E1378),LEN(",Alcool_MQ135|"),LEN(RTOS_OFF_RX!$F1378),LEN(",CO2_MQ135|"),LEN(RTOS_OFF_RX!$G1378),LEN(",Toluen_MQ135|"),LEN(RTOS_OFF_RX!$H1378),LEN(",MH4_MQ135|"),LEN(RTOS_OFF_RX!$I1378),LEN(",Aceton_MQ135|"),LEN(RTOS_OFF_RX!$J1378),LEN(",O3_MQ131|"),LEN(RTOS_OFF_RX!$K1378))*8</f>
        <v>888</v>
      </c>
      <c r="P1378" s="16">
        <f>(RTOS_OFF_RX!$O1378/SUM(HOUR(RTOS_OFF_RX!$N1378)*3600,MINUTE(RTOS_OFF_RX!$N1378)*60,SECOND(RTOS_OFF_RX!$N1378)))</f>
        <v>111</v>
      </c>
      <c r="Q1378" s="14">
        <f>RTOS_OFF_TX!K1378</f>
        <v>0.00009259259259</v>
      </c>
      <c r="R1378" s="17">
        <f>RTOS_OFF_RX!$N1378-RTOS_OFF_RX!$Q1378</f>
        <v>0</v>
      </c>
      <c r="S1378" s="13">
        <f>RTOS_OFF_RX!$N1378-RTOS_ON_RX!$N1378</f>
        <v>0.00002314814815</v>
      </c>
    </row>
    <row r="1379" ht="15.75" customHeight="1">
      <c r="A1379" s="12" t="s">
        <v>17392</v>
      </c>
      <c r="B1379" s="12" t="s">
        <v>17393</v>
      </c>
      <c r="C1379" s="12" t="s">
        <v>13190</v>
      </c>
      <c r="D1379" s="12" t="s">
        <v>17394</v>
      </c>
      <c r="E1379" s="12" t="s">
        <v>2100</v>
      </c>
      <c r="F1379" s="12" t="s">
        <v>1704</v>
      </c>
      <c r="G1379" s="12" t="s">
        <v>1893</v>
      </c>
      <c r="H1379" s="12" t="s">
        <v>1706</v>
      </c>
      <c r="I1379" s="12" t="s">
        <v>1880</v>
      </c>
      <c r="J1379" s="12" t="s">
        <v>1743</v>
      </c>
      <c r="K1379" s="12" t="s">
        <v>1912</v>
      </c>
      <c r="L1379" s="12" t="s">
        <v>1685</v>
      </c>
      <c r="M1379" s="12" t="s">
        <v>1389</v>
      </c>
      <c r="N1379" s="13">
        <f>M1380-RTOS_OFF_RX!$M1379</f>
        <v>0.00009259259259</v>
      </c>
      <c r="O1379" s="12">
        <f>SUM(LEN("CO_MQ135|"),LEN(RTOS_OFF_RX!$E1379),LEN(",Alcool_MQ135|"),LEN(RTOS_OFF_RX!$F1379),LEN(",CO2_MQ135|"),LEN(RTOS_OFF_RX!$G1379),LEN(",Toluen_MQ135|"),LEN(RTOS_OFF_RX!$H1379),LEN(",MH4_MQ135|"),LEN(RTOS_OFF_RX!$I1379),LEN(",Aceton_MQ135|"),LEN(RTOS_OFF_RX!$J1379),LEN(",O3_MQ131|"),LEN(RTOS_OFF_RX!$K1379))*8</f>
        <v>880</v>
      </c>
      <c r="P1379" s="16">
        <f>(RTOS_OFF_RX!$O1379/SUM(HOUR(RTOS_OFF_RX!$N1379)*3600,MINUTE(RTOS_OFF_RX!$N1379)*60,SECOND(RTOS_OFF_RX!$N1379)))</f>
        <v>110</v>
      </c>
      <c r="Q1379" s="14">
        <f>RTOS_OFF_TX!K1379</f>
        <v>0.00009259259259</v>
      </c>
      <c r="R1379" s="17">
        <f>RTOS_OFF_RX!$N1379-RTOS_OFF_RX!$Q1379</f>
        <v>0</v>
      </c>
      <c r="S1379" s="13">
        <f>RTOS_OFF_RX!$N1379-RTOS_ON_RX!$N1379</f>
        <v>0.00003472222222</v>
      </c>
    </row>
    <row r="1380" ht="15.75" customHeight="1">
      <c r="A1380" s="12" t="s">
        <v>17395</v>
      </c>
      <c r="B1380" s="12" t="s">
        <v>17396</v>
      </c>
      <c r="C1380" s="12" t="s">
        <v>13190</v>
      </c>
      <c r="D1380" s="12" t="s">
        <v>17397</v>
      </c>
      <c r="E1380" s="12" t="s">
        <v>2092</v>
      </c>
      <c r="F1380" s="12" t="s">
        <v>13667</v>
      </c>
      <c r="G1380" s="12" t="s">
        <v>2544</v>
      </c>
      <c r="H1380" s="12" t="s">
        <v>3778</v>
      </c>
      <c r="I1380" s="12" t="s">
        <v>14019</v>
      </c>
      <c r="J1380" s="12" t="s">
        <v>1731</v>
      </c>
      <c r="K1380" s="12" t="s">
        <v>1679</v>
      </c>
      <c r="L1380" s="12" t="s">
        <v>1685</v>
      </c>
      <c r="M1380" s="12" t="s">
        <v>1390</v>
      </c>
      <c r="N1380" s="13">
        <f>M1381-RTOS_OFF_RX!$M1380</f>
        <v>0.0001851851852</v>
      </c>
      <c r="O1380" s="12">
        <f>SUM(LEN("CO_MQ135|"),LEN(RTOS_OFF_RX!$E1380),LEN(",Alcool_MQ135|"),LEN(RTOS_OFF_RX!$F1380),LEN(",CO2_MQ135|"),LEN(RTOS_OFF_RX!$G1380),LEN(",Toluen_MQ135|"),LEN(RTOS_OFF_RX!$H1380),LEN(",MH4_MQ135|"),LEN(RTOS_OFF_RX!$I1380),LEN(",Aceton_MQ135|"),LEN(RTOS_OFF_RX!$J1380),LEN(",O3_MQ131|"),LEN(RTOS_OFF_RX!$K1380))*8</f>
        <v>872</v>
      </c>
      <c r="P1380" s="16">
        <f>(RTOS_OFF_RX!$O1380/SUM(HOUR(RTOS_OFF_RX!$N1380)*3600,MINUTE(RTOS_OFF_RX!$N1380)*60,SECOND(RTOS_OFF_RX!$N1380)))</f>
        <v>54.5</v>
      </c>
      <c r="Q1380" s="14">
        <f>RTOS_OFF_TX!K1380</f>
        <v>0.00009259259259</v>
      </c>
      <c r="R1380" s="17">
        <f>RTOS_OFF_RX!$N1380-RTOS_OFF_RX!$Q1380</f>
        <v>0.00009259259259</v>
      </c>
      <c r="S1380" s="13">
        <f>RTOS_OFF_RX!$N1380-RTOS_ON_RX!$N1380</f>
        <v>0.0001273148148</v>
      </c>
    </row>
    <row r="1381" ht="15.75" customHeight="1">
      <c r="A1381" s="12" t="s">
        <v>17398</v>
      </c>
      <c r="B1381" s="12" t="s">
        <v>17399</v>
      </c>
      <c r="C1381" s="12" t="s">
        <v>13190</v>
      </c>
      <c r="D1381" s="12" t="s">
        <v>11512</v>
      </c>
      <c r="E1381" s="12" t="s">
        <v>14009</v>
      </c>
      <c r="F1381" s="12" t="s">
        <v>1953</v>
      </c>
      <c r="G1381" s="12" t="s">
        <v>2619</v>
      </c>
      <c r="H1381" s="12" t="s">
        <v>1955</v>
      </c>
      <c r="I1381" s="12" t="s">
        <v>14391</v>
      </c>
      <c r="J1381" s="12" t="s">
        <v>1695</v>
      </c>
      <c r="K1381" s="12" t="s">
        <v>1981</v>
      </c>
      <c r="L1381" s="12" t="s">
        <v>1685</v>
      </c>
      <c r="M1381" s="12" t="s">
        <v>1391</v>
      </c>
      <c r="N1381" s="13">
        <f>M1382-RTOS_OFF_RX!$M1381</f>
        <v>0.00009259259259</v>
      </c>
      <c r="O1381" s="12">
        <f>SUM(LEN("CO_MQ135|"),LEN(RTOS_OFF_RX!$E1381),LEN(",Alcool_MQ135|"),LEN(RTOS_OFF_RX!$F1381),LEN(",CO2_MQ135|"),LEN(RTOS_OFF_RX!$G1381),LEN(",Toluen_MQ135|"),LEN(RTOS_OFF_RX!$H1381),LEN(",MH4_MQ135|"),LEN(RTOS_OFF_RX!$I1381),LEN(",Aceton_MQ135|"),LEN(RTOS_OFF_RX!$J1381),LEN(",O3_MQ131|"),LEN(RTOS_OFF_RX!$K1381))*8</f>
        <v>880</v>
      </c>
      <c r="P1381" s="16">
        <f>(RTOS_OFF_RX!$O1381/SUM(HOUR(RTOS_OFF_RX!$N1381)*3600,MINUTE(RTOS_OFF_RX!$N1381)*60,SECOND(RTOS_OFF_RX!$N1381)))</f>
        <v>110</v>
      </c>
      <c r="Q1381" s="14">
        <f>RTOS_OFF_TX!K1381</f>
        <v>0.00009259259259</v>
      </c>
      <c r="R1381" s="17">
        <f>RTOS_OFF_RX!$N1381-RTOS_OFF_RX!$Q1381</f>
        <v>0</v>
      </c>
      <c r="S1381" s="13">
        <f>RTOS_OFF_RX!$N1381-RTOS_ON_RX!$N1381</f>
        <v>0.00002314814815</v>
      </c>
    </row>
    <row r="1382" ht="15.75" customHeight="1">
      <c r="A1382" s="12" t="s">
        <v>17400</v>
      </c>
      <c r="B1382" s="12" t="s">
        <v>17401</v>
      </c>
      <c r="C1382" s="12" t="s">
        <v>13190</v>
      </c>
      <c r="D1382" s="12" t="s">
        <v>17402</v>
      </c>
      <c r="E1382" s="12" t="s">
        <v>1796</v>
      </c>
      <c r="F1382" s="12" t="s">
        <v>13449</v>
      </c>
      <c r="G1382" s="12" t="s">
        <v>2458</v>
      </c>
      <c r="H1382" s="12" t="s">
        <v>2149</v>
      </c>
      <c r="I1382" s="12" t="s">
        <v>14001</v>
      </c>
      <c r="J1382" s="12" t="s">
        <v>1722</v>
      </c>
      <c r="K1382" s="12" t="s">
        <v>2030</v>
      </c>
      <c r="L1382" s="12" t="s">
        <v>1685</v>
      </c>
      <c r="M1382" s="12" t="s">
        <v>1392</v>
      </c>
      <c r="N1382" s="13">
        <f>M1383-RTOS_OFF_RX!$M1382</f>
        <v>0.00009259259259</v>
      </c>
      <c r="O1382" s="12">
        <f>SUM(LEN("CO_MQ135|"),LEN(RTOS_OFF_RX!$E1382),LEN(",Alcool_MQ135|"),LEN(RTOS_OFF_RX!$F1382),LEN(",CO2_MQ135|"),LEN(RTOS_OFF_RX!$G1382),LEN(",Toluen_MQ135|"),LEN(RTOS_OFF_RX!$H1382),LEN(",MH4_MQ135|"),LEN(RTOS_OFF_RX!$I1382),LEN(",Aceton_MQ135|"),LEN(RTOS_OFF_RX!$J1382),LEN(",O3_MQ131|"),LEN(RTOS_OFF_RX!$K1382))*8</f>
        <v>872</v>
      </c>
      <c r="P1382" s="16">
        <f>(RTOS_OFF_RX!$O1382/SUM(HOUR(RTOS_OFF_RX!$N1382)*3600,MINUTE(RTOS_OFF_RX!$N1382)*60,SECOND(RTOS_OFF_RX!$N1382)))</f>
        <v>109</v>
      </c>
      <c r="Q1382" s="14">
        <f>RTOS_OFF_TX!K1382</f>
        <v>0.00009259259259</v>
      </c>
      <c r="R1382" s="17">
        <f>RTOS_OFF_RX!$N1382-RTOS_OFF_RX!$Q1382</f>
        <v>0</v>
      </c>
      <c r="S1382" s="13">
        <f>RTOS_OFF_RX!$N1382-RTOS_ON_RX!$N1382</f>
        <v>0.00002314814815</v>
      </c>
    </row>
    <row r="1383" ht="15.75" customHeight="1">
      <c r="A1383" s="12" t="s">
        <v>17403</v>
      </c>
      <c r="B1383" s="12" t="s">
        <v>17404</v>
      </c>
      <c r="C1383" s="12" t="s">
        <v>13190</v>
      </c>
      <c r="D1383" s="12" t="s">
        <v>17405</v>
      </c>
      <c r="E1383" s="12" t="s">
        <v>1894</v>
      </c>
      <c r="F1383" s="12" t="s">
        <v>1830</v>
      </c>
      <c r="G1383" s="12" t="s">
        <v>2484</v>
      </c>
      <c r="H1383" s="12" t="s">
        <v>1832</v>
      </c>
      <c r="I1383" s="12" t="s">
        <v>15277</v>
      </c>
      <c r="J1383" s="12" t="s">
        <v>1781</v>
      </c>
      <c r="K1383" s="12" t="s">
        <v>7818</v>
      </c>
      <c r="L1383" s="12" t="s">
        <v>1685</v>
      </c>
      <c r="M1383" s="12" t="s">
        <v>1393</v>
      </c>
      <c r="N1383" s="13">
        <f>M1384-RTOS_OFF_RX!$M1383</f>
        <v>0.00009259259259</v>
      </c>
      <c r="O1383" s="12">
        <f>SUM(LEN("CO_MQ135|"),LEN(RTOS_OFF_RX!$E1383),LEN(",Alcool_MQ135|"),LEN(RTOS_OFF_RX!$F1383),LEN(",CO2_MQ135|"),LEN(RTOS_OFF_RX!$G1383),LEN(",Toluen_MQ135|"),LEN(RTOS_OFF_RX!$H1383),LEN(",MH4_MQ135|"),LEN(RTOS_OFF_RX!$I1383),LEN(",Aceton_MQ135|"),LEN(RTOS_OFF_RX!$J1383),LEN(",O3_MQ131|"),LEN(RTOS_OFF_RX!$K1383))*8</f>
        <v>880</v>
      </c>
      <c r="P1383" s="16">
        <f>(RTOS_OFF_RX!$O1383/SUM(HOUR(RTOS_OFF_RX!$N1383)*3600,MINUTE(RTOS_OFF_RX!$N1383)*60,SECOND(RTOS_OFF_RX!$N1383)))</f>
        <v>110</v>
      </c>
      <c r="Q1383" s="14">
        <f>RTOS_OFF_TX!K1383</f>
        <v>0.00009259259259</v>
      </c>
      <c r="R1383" s="17">
        <f>RTOS_OFF_RX!$N1383-RTOS_OFF_RX!$Q1383</f>
        <v>0</v>
      </c>
      <c r="S1383" s="13">
        <f>RTOS_OFF_RX!$N1383-RTOS_ON_RX!$N1383</f>
        <v>0.0000462962963</v>
      </c>
    </row>
    <row r="1384" ht="15.75" customHeight="1">
      <c r="A1384" s="12" t="s">
        <v>17406</v>
      </c>
      <c r="B1384" s="12" t="s">
        <v>17407</v>
      </c>
      <c r="C1384" s="12" t="s">
        <v>13190</v>
      </c>
      <c r="D1384" s="12" t="s">
        <v>17408</v>
      </c>
      <c r="E1384" s="12" t="s">
        <v>1696</v>
      </c>
      <c r="F1384" s="12" t="s">
        <v>13227</v>
      </c>
      <c r="G1384" s="12" t="s">
        <v>2327</v>
      </c>
      <c r="H1384" s="12" t="s">
        <v>3778</v>
      </c>
      <c r="I1384" s="12" t="s">
        <v>14295</v>
      </c>
      <c r="J1384" s="12" t="s">
        <v>1731</v>
      </c>
      <c r="K1384" s="12" t="s">
        <v>13711</v>
      </c>
      <c r="L1384" s="12" t="s">
        <v>1685</v>
      </c>
      <c r="M1384" s="12" t="s">
        <v>1394</v>
      </c>
      <c r="N1384" s="13">
        <f>M1385-RTOS_OFF_RX!$M1384</f>
        <v>0.0001851851852</v>
      </c>
      <c r="O1384" s="12">
        <f>SUM(LEN("CO_MQ135|"),LEN(RTOS_OFF_RX!$E1384),LEN(",Alcool_MQ135|"),LEN(RTOS_OFF_RX!$F1384),LEN(",CO2_MQ135|"),LEN(RTOS_OFF_RX!$G1384),LEN(",Toluen_MQ135|"),LEN(RTOS_OFF_RX!$H1384),LEN(",MH4_MQ135|"),LEN(RTOS_OFF_RX!$I1384),LEN(",Aceton_MQ135|"),LEN(RTOS_OFF_RX!$J1384),LEN(",O3_MQ131|"),LEN(RTOS_OFF_RX!$K1384))*8</f>
        <v>880</v>
      </c>
      <c r="P1384" s="16">
        <f>(RTOS_OFF_RX!$O1384/SUM(HOUR(RTOS_OFF_RX!$N1384)*3600,MINUTE(RTOS_OFF_RX!$N1384)*60,SECOND(RTOS_OFF_RX!$N1384)))</f>
        <v>55</v>
      </c>
      <c r="Q1384" s="14">
        <f>RTOS_OFF_TX!K1384</f>
        <v>0.00009259259259</v>
      </c>
      <c r="R1384" s="17">
        <f>RTOS_OFF_RX!$N1384-RTOS_OFF_RX!$Q1384</f>
        <v>0.00009259259259</v>
      </c>
      <c r="S1384" s="13">
        <f>RTOS_OFF_RX!$N1384-RTOS_ON_RX!$N1384</f>
        <v>0.0001157407407</v>
      </c>
    </row>
    <row r="1385" ht="15.75" customHeight="1">
      <c r="A1385" s="12" t="s">
        <v>17409</v>
      </c>
      <c r="B1385" s="12" t="s">
        <v>17410</v>
      </c>
      <c r="C1385" s="12" t="s">
        <v>13190</v>
      </c>
      <c r="D1385" s="12" t="s">
        <v>11539</v>
      </c>
      <c r="E1385" s="12" t="s">
        <v>14279</v>
      </c>
      <c r="F1385" s="12" t="s">
        <v>13217</v>
      </c>
      <c r="G1385" s="12" t="s">
        <v>2296</v>
      </c>
      <c r="H1385" s="12" t="s">
        <v>1955</v>
      </c>
      <c r="I1385" s="12" t="s">
        <v>14101</v>
      </c>
      <c r="J1385" s="12" t="s">
        <v>1868</v>
      </c>
      <c r="K1385" s="12" t="s">
        <v>2093</v>
      </c>
      <c r="L1385" s="12" t="s">
        <v>1685</v>
      </c>
      <c r="M1385" s="12" t="s">
        <v>1395</v>
      </c>
      <c r="N1385" s="13">
        <f>M1386-RTOS_OFF_RX!$M1385</f>
        <v>0.00009259259259</v>
      </c>
      <c r="O1385" s="12">
        <f>SUM(LEN("CO_MQ135|"),LEN(RTOS_OFF_RX!$E1385),LEN(",Alcool_MQ135|"),LEN(RTOS_OFF_RX!$F1385),LEN(",CO2_MQ135|"),LEN(RTOS_OFF_RX!$G1385),LEN(",Toluen_MQ135|"),LEN(RTOS_OFF_RX!$H1385),LEN(",MH4_MQ135|"),LEN(RTOS_OFF_RX!$I1385),LEN(",Aceton_MQ135|"),LEN(RTOS_OFF_RX!$J1385),LEN(",O3_MQ131|"),LEN(RTOS_OFF_RX!$K1385))*8</f>
        <v>872</v>
      </c>
      <c r="P1385" s="16">
        <f>(RTOS_OFF_RX!$O1385/SUM(HOUR(RTOS_OFF_RX!$N1385)*3600,MINUTE(RTOS_OFF_RX!$N1385)*60,SECOND(RTOS_OFF_RX!$N1385)))</f>
        <v>109</v>
      </c>
      <c r="Q1385" s="14">
        <f>RTOS_OFF_TX!K1385</f>
        <v>0.00009259259259</v>
      </c>
      <c r="R1385" s="17">
        <f>RTOS_OFF_RX!$N1385-RTOS_OFF_RX!$Q1385</f>
        <v>0</v>
      </c>
      <c r="S1385" s="13">
        <f>RTOS_OFF_RX!$N1385-RTOS_ON_RX!$N1385</f>
        <v>0.0000462962963</v>
      </c>
    </row>
    <row r="1386" ht="15.75" customHeight="1">
      <c r="A1386" s="12" t="s">
        <v>17411</v>
      </c>
      <c r="B1386" s="12" t="s">
        <v>17412</v>
      </c>
      <c r="C1386" s="12" t="s">
        <v>13190</v>
      </c>
      <c r="D1386" s="12" t="s">
        <v>17413</v>
      </c>
      <c r="E1386" s="12" t="s">
        <v>2092</v>
      </c>
      <c r="F1386" s="12" t="s">
        <v>13667</v>
      </c>
      <c r="G1386" s="12" t="s">
        <v>2544</v>
      </c>
      <c r="H1386" s="12" t="s">
        <v>3778</v>
      </c>
      <c r="I1386" s="12" t="s">
        <v>14019</v>
      </c>
      <c r="J1386" s="12" t="s">
        <v>1731</v>
      </c>
      <c r="K1386" s="12" t="s">
        <v>2078</v>
      </c>
      <c r="L1386" s="12" t="s">
        <v>1685</v>
      </c>
      <c r="M1386" s="12" t="s">
        <v>1396</v>
      </c>
      <c r="N1386" s="13">
        <f>M1387-RTOS_OFF_RX!$M1386</f>
        <v>0.00009259259259</v>
      </c>
      <c r="O1386" s="12">
        <f>SUM(LEN("CO_MQ135|"),LEN(RTOS_OFF_RX!$E1386),LEN(",Alcool_MQ135|"),LEN(RTOS_OFF_RX!$F1386),LEN(",CO2_MQ135|"),LEN(RTOS_OFF_RX!$G1386),LEN(",Toluen_MQ135|"),LEN(RTOS_OFF_RX!$H1386),LEN(",MH4_MQ135|"),LEN(RTOS_OFF_RX!$I1386),LEN(",Aceton_MQ135|"),LEN(RTOS_OFF_RX!$J1386),LEN(",O3_MQ131|"),LEN(RTOS_OFF_RX!$K1386))*8</f>
        <v>872</v>
      </c>
      <c r="P1386" s="16">
        <f>(RTOS_OFF_RX!$O1386/SUM(HOUR(RTOS_OFF_RX!$N1386)*3600,MINUTE(RTOS_OFF_RX!$N1386)*60,SECOND(RTOS_OFF_RX!$N1386)))</f>
        <v>109</v>
      </c>
      <c r="Q1386" s="14">
        <f>RTOS_OFF_TX!K1386</f>
        <v>0.00009259259259</v>
      </c>
      <c r="R1386" s="17">
        <f>RTOS_OFF_RX!$N1386-RTOS_OFF_RX!$Q1386</f>
        <v>0</v>
      </c>
      <c r="S1386" s="13">
        <f>RTOS_OFF_RX!$N1386-RTOS_ON_RX!$N1386</f>
        <v>0.00003472222222</v>
      </c>
    </row>
    <row r="1387" ht="15.75" customHeight="1">
      <c r="A1387" s="12" t="s">
        <v>17414</v>
      </c>
      <c r="B1387" s="12" t="s">
        <v>17415</v>
      </c>
      <c r="C1387" s="12" t="s">
        <v>13190</v>
      </c>
      <c r="D1387" s="12" t="s">
        <v>17416</v>
      </c>
      <c r="E1387" s="12" t="s">
        <v>1930</v>
      </c>
      <c r="F1387" s="12" t="s">
        <v>13667</v>
      </c>
      <c r="G1387" s="12" t="s">
        <v>2419</v>
      </c>
      <c r="H1387" s="12" t="s">
        <v>3778</v>
      </c>
      <c r="I1387" s="12" t="s">
        <v>1963</v>
      </c>
      <c r="J1387" s="12" t="s">
        <v>1731</v>
      </c>
      <c r="K1387" s="12" t="s">
        <v>13470</v>
      </c>
      <c r="L1387" s="12" t="s">
        <v>1685</v>
      </c>
      <c r="M1387" s="12" t="s">
        <v>1397</v>
      </c>
      <c r="N1387" s="13">
        <f>M1388-RTOS_OFF_RX!$M1387</f>
        <v>0.00009259259259</v>
      </c>
      <c r="O1387" s="12">
        <f>SUM(LEN("CO_MQ135|"),LEN(RTOS_OFF_RX!$E1387),LEN(",Alcool_MQ135|"),LEN(RTOS_OFF_RX!$F1387),LEN(",CO2_MQ135|"),LEN(RTOS_OFF_RX!$G1387),LEN(",Toluen_MQ135|"),LEN(RTOS_OFF_RX!$H1387),LEN(",MH4_MQ135|"),LEN(RTOS_OFF_RX!$I1387),LEN(",Aceton_MQ135|"),LEN(RTOS_OFF_RX!$J1387),LEN(",O3_MQ131|"),LEN(RTOS_OFF_RX!$K1387))*8</f>
        <v>880</v>
      </c>
      <c r="P1387" s="16">
        <f>(RTOS_OFF_RX!$O1387/SUM(HOUR(RTOS_OFF_RX!$N1387)*3600,MINUTE(RTOS_OFF_RX!$N1387)*60,SECOND(RTOS_OFF_RX!$N1387)))</f>
        <v>110</v>
      </c>
      <c r="Q1387" s="14">
        <f>RTOS_OFF_TX!K1387</f>
        <v>0.00009259259259</v>
      </c>
      <c r="R1387" s="17">
        <f>RTOS_OFF_RX!$N1387-RTOS_OFF_RX!$Q1387</f>
        <v>0</v>
      </c>
      <c r="S1387" s="13">
        <f>RTOS_OFF_RX!$N1387-RTOS_ON_RX!$N1387</f>
        <v>0.00002314814815</v>
      </c>
    </row>
    <row r="1388" ht="15.75" customHeight="1">
      <c r="A1388" s="12" t="s">
        <v>17417</v>
      </c>
      <c r="B1388" s="12" t="s">
        <v>17418</v>
      </c>
      <c r="C1388" s="12" t="s">
        <v>13190</v>
      </c>
      <c r="D1388" s="12" t="s">
        <v>17419</v>
      </c>
      <c r="E1388" s="12" t="s">
        <v>14279</v>
      </c>
      <c r="F1388" s="12" t="s">
        <v>13217</v>
      </c>
      <c r="G1388" s="12" t="s">
        <v>2296</v>
      </c>
      <c r="H1388" s="12" t="s">
        <v>1955</v>
      </c>
      <c r="I1388" s="12" t="s">
        <v>14101</v>
      </c>
      <c r="J1388" s="12" t="s">
        <v>1868</v>
      </c>
      <c r="K1388" s="12" t="s">
        <v>13711</v>
      </c>
      <c r="L1388" s="12" t="s">
        <v>1685</v>
      </c>
      <c r="M1388" s="12" t="s">
        <v>1398</v>
      </c>
      <c r="N1388" s="13">
        <f>M1389-RTOS_OFF_RX!$M1388</f>
        <v>0.0001851851852</v>
      </c>
      <c r="O1388" s="12">
        <f>SUM(LEN("CO_MQ135|"),LEN(RTOS_OFF_RX!$E1388),LEN(",Alcool_MQ135|"),LEN(RTOS_OFF_RX!$F1388),LEN(",CO2_MQ135|"),LEN(RTOS_OFF_RX!$G1388),LEN(",Toluen_MQ135|"),LEN(RTOS_OFF_RX!$H1388),LEN(",MH4_MQ135|"),LEN(RTOS_OFF_RX!$I1388),LEN(",Aceton_MQ135|"),LEN(RTOS_OFF_RX!$J1388),LEN(",O3_MQ131|"),LEN(RTOS_OFF_RX!$K1388))*8</f>
        <v>872</v>
      </c>
      <c r="P1388" s="16">
        <f>(RTOS_OFF_RX!$O1388/SUM(HOUR(RTOS_OFF_RX!$N1388)*3600,MINUTE(RTOS_OFF_RX!$N1388)*60,SECOND(RTOS_OFF_RX!$N1388)))</f>
        <v>54.5</v>
      </c>
      <c r="Q1388" s="14">
        <f>RTOS_OFF_TX!K1388</f>
        <v>0.00009259259259</v>
      </c>
      <c r="R1388" s="17">
        <f>RTOS_OFF_RX!$N1388-RTOS_OFF_RX!$Q1388</f>
        <v>0.00009259259259</v>
      </c>
      <c r="S1388" s="13">
        <f>RTOS_OFF_RX!$N1388-RTOS_ON_RX!$N1388</f>
        <v>0.0001388888889</v>
      </c>
    </row>
    <row r="1389" ht="15.75" customHeight="1">
      <c r="A1389" s="12" t="s">
        <v>17420</v>
      </c>
      <c r="B1389" s="12" t="s">
        <v>17421</v>
      </c>
      <c r="C1389" s="12" t="s">
        <v>13190</v>
      </c>
      <c r="D1389" s="12" t="s">
        <v>11566</v>
      </c>
      <c r="E1389" s="12" t="s">
        <v>1963</v>
      </c>
      <c r="F1389" s="12" t="s">
        <v>13359</v>
      </c>
      <c r="G1389" s="12" t="s">
        <v>2035</v>
      </c>
      <c r="H1389" s="12" t="s">
        <v>3359</v>
      </c>
      <c r="I1389" s="12" t="s">
        <v>14077</v>
      </c>
      <c r="J1389" s="12" t="s">
        <v>1868</v>
      </c>
      <c r="K1389" s="12" t="s">
        <v>1988</v>
      </c>
      <c r="L1389" s="12" t="s">
        <v>1685</v>
      </c>
      <c r="M1389" s="12" t="s">
        <v>1399</v>
      </c>
      <c r="N1389" s="13">
        <f>M1390-RTOS_OFF_RX!$M1389</f>
        <v>0.00009259259259</v>
      </c>
      <c r="O1389" s="12">
        <f>SUM(LEN("CO_MQ135|"),LEN(RTOS_OFF_RX!$E1389),LEN(",Alcool_MQ135|"),LEN(RTOS_OFF_RX!$F1389),LEN(",CO2_MQ135|"),LEN(RTOS_OFF_RX!$G1389),LEN(",Toluen_MQ135|"),LEN(RTOS_OFF_RX!$H1389),LEN(",MH4_MQ135|"),LEN(RTOS_OFF_RX!$I1389),LEN(",Aceton_MQ135|"),LEN(RTOS_OFF_RX!$J1389),LEN(",O3_MQ131|"),LEN(RTOS_OFF_RX!$K1389))*8</f>
        <v>888</v>
      </c>
      <c r="P1389" s="16">
        <f>(RTOS_OFF_RX!$O1389/SUM(HOUR(RTOS_OFF_RX!$N1389)*3600,MINUTE(RTOS_OFF_RX!$N1389)*60,SECOND(RTOS_OFF_RX!$N1389)))</f>
        <v>111</v>
      </c>
      <c r="Q1389" s="14">
        <f>RTOS_OFF_TX!K1389</f>
        <v>0.00009259259259</v>
      </c>
      <c r="R1389" s="17">
        <f>RTOS_OFF_RX!$N1389-RTOS_OFF_RX!$Q1389</f>
        <v>0</v>
      </c>
      <c r="S1389" s="13">
        <f>RTOS_OFF_RX!$N1389-RTOS_ON_RX!$N1389</f>
        <v>0.00003472222222</v>
      </c>
    </row>
    <row r="1390" ht="15.75" customHeight="1">
      <c r="A1390" s="12" t="s">
        <v>17422</v>
      </c>
      <c r="B1390" s="12" t="s">
        <v>17423</v>
      </c>
      <c r="C1390" s="12" t="s">
        <v>13190</v>
      </c>
      <c r="D1390" s="12" t="s">
        <v>17424</v>
      </c>
      <c r="E1390" s="12" t="s">
        <v>14024</v>
      </c>
      <c r="F1390" s="12" t="s">
        <v>13256</v>
      </c>
      <c r="G1390" s="12" t="s">
        <v>3041</v>
      </c>
      <c r="H1390" s="12" t="s">
        <v>2149</v>
      </c>
      <c r="I1390" s="12" t="s">
        <v>14279</v>
      </c>
      <c r="J1390" s="12" t="s">
        <v>1722</v>
      </c>
      <c r="K1390" s="12" t="s">
        <v>1971</v>
      </c>
      <c r="L1390" s="12" t="s">
        <v>1685</v>
      </c>
      <c r="M1390" s="12" t="s">
        <v>1400</v>
      </c>
      <c r="N1390" s="13">
        <f>M1391-RTOS_OFF_RX!$M1390</f>
        <v>0.00009259259259</v>
      </c>
      <c r="O1390" s="12">
        <f>SUM(LEN("CO_MQ135|"),LEN(RTOS_OFF_RX!$E1390),LEN(",Alcool_MQ135|"),LEN(RTOS_OFF_RX!$F1390),LEN(",CO2_MQ135|"),LEN(RTOS_OFF_RX!$G1390),LEN(",Toluen_MQ135|"),LEN(RTOS_OFF_RX!$H1390),LEN(",MH4_MQ135|"),LEN(RTOS_OFF_RX!$I1390),LEN(",Aceton_MQ135|"),LEN(RTOS_OFF_RX!$J1390),LEN(",O3_MQ131|"),LEN(RTOS_OFF_RX!$K1390))*8</f>
        <v>872</v>
      </c>
      <c r="P1390" s="16">
        <f>(RTOS_OFF_RX!$O1390/SUM(HOUR(RTOS_OFF_RX!$N1390)*3600,MINUTE(RTOS_OFF_RX!$N1390)*60,SECOND(RTOS_OFF_RX!$N1390)))</f>
        <v>109</v>
      </c>
      <c r="Q1390" s="14">
        <f>RTOS_OFF_TX!K1390</f>
        <v>0.00009259259259</v>
      </c>
      <c r="R1390" s="17">
        <f>RTOS_OFF_RX!$N1390-RTOS_OFF_RX!$Q1390</f>
        <v>0</v>
      </c>
      <c r="S1390" s="13">
        <f>RTOS_OFF_RX!$N1390-RTOS_ON_RX!$N1390</f>
        <v>0.00003472222222</v>
      </c>
    </row>
    <row r="1391" ht="15.75" customHeight="1">
      <c r="A1391" s="12" t="s">
        <v>17425</v>
      </c>
      <c r="B1391" s="12" t="s">
        <v>17426</v>
      </c>
      <c r="C1391" s="12" t="s">
        <v>13190</v>
      </c>
      <c r="D1391" s="12" t="s">
        <v>11577</v>
      </c>
      <c r="E1391" s="12" t="s">
        <v>13997</v>
      </c>
      <c r="F1391" s="12" t="s">
        <v>13402</v>
      </c>
      <c r="G1391" s="12" t="s">
        <v>2305</v>
      </c>
      <c r="H1391" s="12" t="s">
        <v>3359</v>
      </c>
      <c r="I1391" s="12" t="s">
        <v>14083</v>
      </c>
      <c r="J1391" s="12" t="s">
        <v>1781</v>
      </c>
      <c r="K1391" s="12" t="s">
        <v>1858</v>
      </c>
      <c r="L1391" s="12" t="s">
        <v>1685</v>
      </c>
      <c r="M1391" s="12" t="s">
        <v>1401</v>
      </c>
      <c r="N1391" s="13">
        <f>M1392-RTOS_OFF_RX!$M1391</f>
        <v>0.00009259259259</v>
      </c>
      <c r="O1391" s="12">
        <f>SUM(LEN("CO_MQ135|"),LEN(RTOS_OFF_RX!$E1391),LEN(",Alcool_MQ135|"),LEN(RTOS_OFF_RX!$F1391),LEN(",CO2_MQ135|"),LEN(RTOS_OFF_RX!$G1391),LEN(",Toluen_MQ135|"),LEN(RTOS_OFF_RX!$H1391),LEN(",MH4_MQ135|"),LEN(RTOS_OFF_RX!$I1391),LEN(",Aceton_MQ135|"),LEN(RTOS_OFF_RX!$J1391),LEN(",O3_MQ131|"),LEN(RTOS_OFF_RX!$K1391))*8</f>
        <v>888</v>
      </c>
      <c r="P1391" s="16">
        <f>(RTOS_OFF_RX!$O1391/SUM(HOUR(RTOS_OFF_RX!$N1391)*3600,MINUTE(RTOS_OFF_RX!$N1391)*60,SECOND(RTOS_OFF_RX!$N1391)))</f>
        <v>111</v>
      </c>
      <c r="Q1391" s="14">
        <f>RTOS_OFF_TX!K1391</f>
        <v>0.00009259259259</v>
      </c>
      <c r="R1391" s="17">
        <f>RTOS_OFF_RX!$N1391-RTOS_OFF_RX!$Q1391</f>
        <v>0</v>
      </c>
      <c r="S1391" s="13">
        <f>RTOS_OFF_RX!$N1391-RTOS_ON_RX!$N1391</f>
        <v>0.00003472222222</v>
      </c>
    </row>
    <row r="1392" ht="15.75" customHeight="1">
      <c r="A1392" s="12" t="s">
        <v>17427</v>
      </c>
      <c r="B1392" s="12" t="s">
        <v>17428</v>
      </c>
      <c r="C1392" s="12" t="s">
        <v>13190</v>
      </c>
      <c r="D1392" s="12" t="s">
        <v>17429</v>
      </c>
      <c r="E1392" s="12" t="s">
        <v>14024</v>
      </c>
      <c r="F1392" s="12" t="s">
        <v>13256</v>
      </c>
      <c r="G1392" s="12" t="s">
        <v>3041</v>
      </c>
      <c r="H1392" s="12" t="s">
        <v>2149</v>
      </c>
      <c r="I1392" s="12" t="s">
        <v>14279</v>
      </c>
      <c r="J1392" s="12" t="s">
        <v>1722</v>
      </c>
      <c r="K1392" s="12" t="s">
        <v>13478</v>
      </c>
      <c r="L1392" s="12" t="s">
        <v>1685</v>
      </c>
      <c r="M1392" s="12" t="s">
        <v>1402</v>
      </c>
      <c r="N1392" s="13">
        <f>M1393-RTOS_OFF_RX!$M1392</f>
        <v>0.0001851851852</v>
      </c>
      <c r="O1392" s="12">
        <f>SUM(LEN("CO_MQ135|"),LEN(RTOS_OFF_RX!$E1392),LEN(",Alcool_MQ135|"),LEN(RTOS_OFF_RX!$F1392),LEN(",CO2_MQ135|"),LEN(RTOS_OFF_RX!$G1392),LEN(",Toluen_MQ135|"),LEN(RTOS_OFF_RX!$H1392),LEN(",MH4_MQ135|"),LEN(RTOS_OFF_RX!$I1392),LEN(",Aceton_MQ135|"),LEN(RTOS_OFF_RX!$J1392),LEN(",O3_MQ131|"),LEN(RTOS_OFF_RX!$K1392))*8</f>
        <v>864</v>
      </c>
      <c r="P1392" s="16">
        <f>(RTOS_OFF_RX!$O1392/SUM(HOUR(RTOS_OFF_RX!$N1392)*3600,MINUTE(RTOS_OFF_RX!$N1392)*60,SECOND(RTOS_OFF_RX!$N1392)))</f>
        <v>54</v>
      </c>
      <c r="Q1392" s="14">
        <f>RTOS_OFF_TX!K1392</f>
        <v>0.00009259259259</v>
      </c>
      <c r="R1392" s="17">
        <f>RTOS_OFF_RX!$N1392-RTOS_OFF_RX!$Q1392</f>
        <v>0.00009259259259</v>
      </c>
      <c r="S1392" s="13">
        <f>RTOS_OFF_RX!$N1392-RTOS_ON_RX!$N1392</f>
        <v>0.0001273148148</v>
      </c>
    </row>
    <row r="1393" ht="15.75" customHeight="1">
      <c r="A1393" s="12" t="s">
        <v>17430</v>
      </c>
      <c r="B1393" s="12" t="s">
        <v>17431</v>
      </c>
      <c r="C1393" s="12" t="s">
        <v>13190</v>
      </c>
      <c r="D1393" s="12" t="s">
        <v>17432</v>
      </c>
      <c r="E1393" s="12" t="s">
        <v>1742</v>
      </c>
      <c r="F1393" s="12" t="s">
        <v>13449</v>
      </c>
      <c r="G1393" s="12" t="s">
        <v>1819</v>
      </c>
      <c r="H1393" s="12" t="s">
        <v>1832</v>
      </c>
      <c r="I1393" s="12" t="s">
        <v>14009</v>
      </c>
      <c r="J1393" s="12" t="s">
        <v>1722</v>
      </c>
      <c r="K1393" s="12" t="s">
        <v>2669</v>
      </c>
      <c r="L1393" s="12" t="s">
        <v>1685</v>
      </c>
      <c r="M1393" s="12" t="s">
        <v>1403</v>
      </c>
      <c r="N1393" s="13">
        <f>M1394-RTOS_OFF_RX!$M1393</f>
        <v>0.00009259259259</v>
      </c>
      <c r="O1393" s="12">
        <f>SUM(LEN("CO_MQ135|"),LEN(RTOS_OFF_RX!$E1393),LEN(",Alcool_MQ135|"),LEN(RTOS_OFF_RX!$F1393),LEN(",CO2_MQ135|"),LEN(RTOS_OFF_RX!$G1393),LEN(",Toluen_MQ135|"),LEN(RTOS_OFF_RX!$H1393),LEN(",MH4_MQ135|"),LEN(RTOS_OFF_RX!$I1393),LEN(",Aceton_MQ135|"),LEN(RTOS_OFF_RX!$J1393),LEN(",O3_MQ131|"),LEN(RTOS_OFF_RX!$K1393))*8</f>
        <v>888</v>
      </c>
      <c r="P1393" s="16">
        <f>(RTOS_OFF_RX!$O1393/SUM(HOUR(RTOS_OFF_RX!$N1393)*3600,MINUTE(RTOS_OFF_RX!$N1393)*60,SECOND(RTOS_OFF_RX!$N1393)))</f>
        <v>111</v>
      </c>
      <c r="Q1393" s="14">
        <f>RTOS_OFF_TX!K1393</f>
        <v>0.00009259259259</v>
      </c>
      <c r="R1393" s="17">
        <f>RTOS_OFF_RX!$N1393-RTOS_OFF_RX!$Q1393</f>
        <v>0</v>
      </c>
      <c r="S1393" s="13">
        <f>RTOS_OFF_RX!$N1393-RTOS_ON_RX!$N1393</f>
        <v>0.00003472222222</v>
      </c>
    </row>
    <row r="1394" ht="15.75" customHeight="1">
      <c r="A1394" s="12" t="s">
        <v>17433</v>
      </c>
      <c r="B1394" s="12" t="s">
        <v>17434</v>
      </c>
      <c r="C1394" s="12" t="s">
        <v>13190</v>
      </c>
      <c r="D1394" s="12" t="s">
        <v>17435</v>
      </c>
      <c r="E1394" s="12" t="s">
        <v>1742</v>
      </c>
      <c r="F1394" s="12" t="s">
        <v>13449</v>
      </c>
      <c r="G1394" s="12" t="s">
        <v>1819</v>
      </c>
      <c r="H1394" s="12" t="s">
        <v>1832</v>
      </c>
      <c r="I1394" s="12" t="s">
        <v>14009</v>
      </c>
      <c r="J1394" s="12" t="s">
        <v>1722</v>
      </c>
      <c r="K1394" s="12" t="s">
        <v>1953</v>
      </c>
      <c r="L1394" s="12" t="s">
        <v>1685</v>
      </c>
      <c r="M1394" s="12" t="s">
        <v>1404</v>
      </c>
      <c r="N1394" s="13">
        <f>M1395-RTOS_OFF_RX!$M1394</f>
        <v>0.00009259259259</v>
      </c>
      <c r="O1394" s="12">
        <f>SUM(LEN("CO_MQ135|"),LEN(RTOS_OFF_RX!$E1394),LEN(",Alcool_MQ135|"),LEN(RTOS_OFF_RX!$F1394),LEN(",CO2_MQ135|"),LEN(RTOS_OFF_RX!$G1394),LEN(",Toluen_MQ135|"),LEN(RTOS_OFF_RX!$H1394),LEN(",MH4_MQ135|"),LEN(RTOS_OFF_RX!$I1394),LEN(",Aceton_MQ135|"),LEN(RTOS_OFF_RX!$J1394),LEN(",O3_MQ131|"),LEN(RTOS_OFF_RX!$K1394))*8</f>
        <v>888</v>
      </c>
      <c r="P1394" s="16">
        <f>(RTOS_OFF_RX!$O1394/SUM(HOUR(RTOS_OFF_RX!$N1394)*3600,MINUTE(RTOS_OFF_RX!$N1394)*60,SECOND(RTOS_OFF_RX!$N1394)))</f>
        <v>111</v>
      </c>
      <c r="Q1394" s="14">
        <f>RTOS_OFF_TX!K1394</f>
        <v>0.0001041666667</v>
      </c>
      <c r="R1394" s="17">
        <f>RTOS_OFF_RX!$N1394-RTOS_OFF_RX!$Q1394</f>
        <v>-0.00001157407407</v>
      </c>
      <c r="S1394" s="13">
        <f>RTOS_OFF_RX!$N1394-RTOS_ON_RX!$N1394</f>
        <v>0.00002314814815</v>
      </c>
    </row>
    <row r="1395" ht="15.75" customHeight="1">
      <c r="A1395" s="12" t="s">
        <v>17436</v>
      </c>
      <c r="B1395" s="12" t="s">
        <v>17437</v>
      </c>
      <c r="C1395" s="12" t="s">
        <v>13190</v>
      </c>
      <c r="D1395" s="12" t="s">
        <v>17438</v>
      </c>
      <c r="E1395" s="12" t="s">
        <v>1851</v>
      </c>
      <c r="F1395" s="12" t="s">
        <v>13256</v>
      </c>
      <c r="G1395" s="12" t="s">
        <v>3001</v>
      </c>
      <c r="H1395" s="12" t="s">
        <v>2149</v>
      </c>
      <c r="I1395" s="12" t="s">
        <v>14843</v>
      </c>
      <c r="J1395" s="12" t="s">
        <v>1722</v>
      </c>
      <c r="K1395" s="12" t="s">
        <v>13871</v>
      </c>
      <c r="L1395" s="12" t="s">
        <v>1685</v>
      </c>
      <c r="M1395" s="12" t="s">
        <v>1405</v>
      </c>
      <c r="N1395" s="13">
        <f>M1396-RTOS_OFF_RX!$M1395</f>
        <v>0.00009259259259</v>
      </c>
      <c r="O1395" s="12">
        <f>SUM(LEN("CO_MQ135|"),LEN(RTOS_OFF_RX!$E1395),LEN(",Alcool_MQ135|"),LEN(RTOS_OFF_RX!$F1395),LEN(",CO2_MQ135|"),LEN(RTOS_OFF_RX!$G1395),LEN(",Toluen_MQ135|"),LEN(RTOS_OFF_RX!$H1395),LEN(",MH4_MQ135|"),LEN(RTOS_OFF_RX!$I1395),LEN(",Aceton_MQ135|"),LEN(RTOS_OFF_RX!$J1395),LEN(",O3_MQ131|"),LEN(RTOS_OFF_RX!$K1395))*8</f>
        <v>880</v>
      </c>
      <c r="P1395" s="16">
        <f>(RTOS_OFF_RX!$O1395/SUM(HOUR(RTOS_OFF_RX!$N1395)*3600,MINUTE(RTOS_OFF_RX!$N1395)*60,SECOND(RTOS_OFF_RX!$N1395)))</f>
        <v>110</v>
      </c>
      <c r="Q1395" s="14">
        <f>RTOS_OFF_TX!K1395</f>
        <v>0.00009259259259</v>
      </c>
      <c r="R1395" s="17">
        <f>RTOS_OFF_RX!$N1395-RTOS_OFF_RX!$Q1395</f>
        <v>0</v>
      </c>
      <c r="S1395" s="13">
        <f>RTOS_OFF_RX!$N1395-RTOS_ON_RX!$N1395</f>
        <v>-0.00002314814815</v>
      </c>
    </row>
    <row r="1396" ht="15.75" customHeight="1">
      <c r="A1396" s="12" t="s">
        <v>17439</v>
      </c>
      <c r="B1396" s="12" t="s">
        <v>17440</v>
      </c>
      <c r="C1396" s="12" t="s">
        <v>13190</v>
      </c>
      <c r="D1396" s="12" t="s">
        <v>17441</v>
      </c>
      <c r="E1396" s="12" t="s">
        <v>14766</v>
      </c>
      <c r="F1396" s="12" t="s">
        <v>13500</v>
      </c>
      <c r="G1396" s="12" t="s">
        <v>2289</v>
      </c>
      <c r="H1396" s="12" t="s">
        <v>3359</v>
      </c>
      <c r="I1396" s="12" t="s">
        <v>14874</v>
      </c>
      <c r="J1396" s="12" t="s">
        <v>1781</v>
      </c>
      <c r="K1396" s="12" t="s">
        <v>1953</v>
      </c>
      <c r="L1396" s="12" t="s">
        <v>1685</v>
      </c>
      <c r="M1396" s="12" t="s">
        <v>1406</v>
      </c>
      <c r="N1396" s="13">
        <f>M1397-RTOS_OFF_RX!$M1396</f>
        <v>0.0001851851852</v>
      </c>
      <c r="O1396" s="12">
        <f>SUM(LEN("CO_MQ135|"),LEN(RTOS_OFF_RX!$E1396),LEN(",Alcool_MQ135|"),LEN(RTOS_OFF_RX!$F1396),LEN(",CO2_MQ135|"),LEN(RTOS_OFF_RX!$G1396),LEN(",Toluen_MQ135|"),LEN(RTOS_OFF_RX!$H1396),LEN(",MH4_MQ135|"),LEN(RTOS_OFF_RX!$I1396),LEN(",Aceton_MQ135|"),LEN(RTOS_OFF_RX!$J1396),LEN(",O3_MQ131|"),LEN(RTOS_OFF_RX!$K1396))*8</f>
        <v>880</v>
      </c>
      <c r="P1396" s="16">
        <f>(RTOS_OFF_RX!$O1396/SUM(HOUR(RTOS_OFF_RX!$N1396)*3600,MINUTE(RTOS_OFF_RX!$N1396)*60,SECOND(RTOS_OFF_RX!$N1396)))</f>
        <v>55</v>
      </c>
      <c r="Q1396" s="14">
        <f>RTOS_OFF_TX!K1396</f>
        <v>0.00009259259259</v>
      </c>
      <c r="R1396" s="17">
        <f>RTOS_OFF_RX!$N1396-RTOS_OFF_RX!$Q1396</f>
        <v>0.00009259259259</v>
      </c>
      <c r="S1396" s="13">
        <f>RTOS_OFF_RX!$N1396-RTOS_ON_RX!$N1396</f>
        <v>0.0001273148148</v>
      </c>
    </row>
    <row r="1397" ht="15.75" customHeight="1">
      <c r="A1397" s="12" t="s">
        <v>17442</v>
      </c>
      <c r="B1397" s="12" t="s">
        <v>17443</v>
      </c>
      <c r="C1397" s="12" t="s">
        <v>13190</v>
      </c>
      <c r="D1397" s="12" t="s">
        <v>17444</v>
      </c>
      <c r="E1397" s="12" t="s">
        <v>1753</v>
      </c>
      <c r="F1397" s="12" t="s">
        <v>2147</v>
      </c>
      <c r="G1397" s="12" t="s">
        <v>2148</v>
      </c>
      <c r="H1397" s="12" t="s">
        <v>2149</v>
      </c>
      <c r="I1397" s="12" t="s">
        <v>1952</v>
      </c>
      <c r="J1397" s="12" t="s">
        <v>1722</v>
      </c>
      <c r="K1397" s="12" t="s">
        <v>2178</v>
      </c>
      <c r="L1397" s="12" t="s">
        <v>1685</v>
      </c>
      <c r="M1397" s="12" t="s">
        <v>1407</v>
      </c>
      <c r="N1397" s="13">
        <f>M1398-RTOS_OFF_RX!$M1397</f>
        <v>0.0001041666667</v>
      </c>
      <c r="O1397" s="12">
        <f>SUM(LEN("CO_MQ135|"),LEN(RTOS_OFF_RX!$E1397),LEN(",Alcool_MQ135|"),LEN(RTOS_OFF_RX!$F1397),LEN(",CO2_MQ135|"),LEN(RTOS_OFF_RX!$G1397),LEN(",Toluen_MQ135|"),LEN(RTOS_OFF_RX!$H1397),LEN(",MH4_MQ135|"),LEN(RTOS_OFF_RX!$I1397),LEN(",Aceton_MQ135|"),LEN(RTOS_OFF_RX!$J1397),LEN(",O3_MQ131|"),LEN(RTOS_OFF_RX!$K1397))*8</f>
        <v>880</v>
      </c>
      <c r="P1397" s="16">
        <f>(RTOS_OFF_RX!$O1397/SUM(HOUR(RTOS_OFF_RX!$N1397)*3600,MINUTE(RTOS_OFF_RX!$N1397)*60,SECOND(RTOS_OFF_RX!$N1397)))</f>
        <v>97.77777778</v>
      </c>
      <c r="Q1397" s="14">
        <f>RTOS_OFF_TX!K1397</f>
        <v>0.00009259259259</v>
      </c>
      <c r="R1397" s="17">
        <f>RTOS_OFF_RX!$N1397-RTOS_OFF_RX!$Q1397</f>
        <v>0.00001157407407</v>
      </c>
      <c r="S1397" s="13">
        <f>RTOS_OFF_RX!$N1397-RTOS_ON_RX!$N1397</f>
        <v>0.0000462962963</v>
      </c>
    </row>
    <row r="1398" ht="15.75" customHeight="1">
      <c r="A1398" s="12" t="s">
        <v>17445</v>
      </c>
      <c r="B1398" s="12" t="s">
        <v>17446</v>
      </c>
      <c r="C1398" s="12" t="s">
        <v>13190</v>
      </c>
      <c r="D1398" s="12" t="s">
        <v>17447</v>
      </c>
      <c r="E1398" s="12" t="s">
        <v>2507</v>
      </c>
      <c r="F1398" s="12" t="s">
        <v>13227</v>
      </c>
      <c r="G1398" s="12" t="s">
        <v>2747</v>
      </c>
      <c r="H1398" s="12" t="s">
        <v>3778</v>
      </c>
      <c r="I1398" s="12" t="s">
        <v>14402</v>
      </c>
      <c r="J1398" s="12" t="s">
        <v>1731</v>
      </c>
      <c r="K1398" s="12" t="s">
        <v>2996</v>
      </c>
      <c r="L1398" s="12" t="s">
        <v>1685</v>
      </c>
      <c r="M1398" s="12" t="s">
        <v>1408</v>
      </c>
      <c r="N1398" s="13">
        <f>M1399-RTOS_OFF_RX!$M1398</f>
        <v>0.00008101851852</v>
      </c>
      <c r="O1398" s="12">
        <f>SUM(LEN("CO_MQ135|"),LEN(RTOS_OFF_RX!$E1398),LEN(",Alcool_MQ135|"),LEN(RTOS_OFF_RX!$F1398),LEN(",CO2_MQ135|"),LEN(RTOS_OFF_RX!$G1398),LEN(",Toluen_MQ135|"),LEN(RTOS_OFF_RX!$H1398),LEN(",MH4_MQ135|"),LEN(RTOS_OFF_RX!$I1398),LEN(",Aceton_MQ135|"),LEN(RTOS_OFF_RX!$J1398),LEN(",O3_MQ131|"),LEN(RTOS_OFF_RX!$K1398))*8</f>
        <v>864</v>
      </c>
      <c r="P1398" s="16">
        <f>(RTOS_OFF_RX!$O1398/SUM(HOUR(RTOS_OFF_RX!$N1398)*3600,MINUTE(RTOS_OFF_RX!$N1398)*60,SECOND(RTOS_OFF_RX!$N1398)))</f>
        <v>123.4285714</v>
      </c>
      <c r="Q1398" s="14">
        <f>RTOS_OFF_TX!K1398</f>
        <v>0.00009259259259</v>
      </c>
      <c r="R1398" s="17">
        <f>RTOS_OFF_RX!$N1398-RTOS_OFF_RX!$Q1398</f>
        <v>-0.00001157407407</v>
      </c>
      <c r="S1398" s="13">
        <f>RTOS_OFF_RX!$N1398-RTOS_ON_RX!$N1398</f>
        <v>0.00002314814815</v>
      </c>
    </row>
    <row r="1399" ht="15.75" customHeight="1">
      <c r="A1399" s="12" t="s">
        <v>17448</v>
      </c>
      <c r="B1399" s="12" t="s">
        <v>17449</v>
      </c>
      <c r="C1399" s="12" t="s">
        <v>13190</v>
      </c>
      <c r="D1399" s="12" t="s">
        <v>17450</v>
      </c>
      <c r="E1399" s="12" t="s">
        <v>1892</v>
      </c>
      <c r="F1399" s="12" t="s">
        <v>1704</v>
      </c>
      <c r="G1399" s="12" t="s">
        <v>1893</v>
      </c>
      <c r="H1399" s="12" t="s">
        <v>1706</v>
      </c>
      <c r="I1399" s="12" t="s">
        <v>1894</v>
      </c>
      <c r="J1399" s="12" t="s">
        <v>1743</v>
      </c>
      <c r="K1399" s="12" t="s">
        <v>3090</v>
      </c>
      <c r="L1399" s="12" t="s">
        <v>1685</v>
      </c>
      <c r="M1399" s="12" t="s">
        <v>1409</v>
      </c>
      <c r="N1399" s="13">
        <f>M1400-RTOS_OFF_RX!$M1399</f>
        <v>0.00009259259259</v>
      </c>
      <c r="O1399" s="12">
        <f>SUM(LEN("CO_MQ135|"),LEN(RTOS_OFF_RX!$E1399),LEN(",Alcool_MQ135|"),LEN(RTOS_OFF_RX!$F1399),LEN(",CO2_MQ135|"),LEN(RTOS_OFF_RX!$G1399),LEN(",Toluen_MQ135|"),LEN(RTOS_OFF_RX!$H1399),LEN(",MH4_MQ135|"),LEN(RTOS_OFF_RX!$I1399),LEN(",Aceton_MQ135|"),LEN(RTOS_OFF_RX!$J1399),LEN(",O3_MQ131|"),LEN(RTOS_OFF_RX!$K1399))*8</f>
        <v>888</v>
      </c>
      <c r="P1399" s="16">
        <f>(RTOS_OFF_RX!$O1399/SUM(HOUR(RTOS_OFF_RX!$N1399)*3600,MINUTE(RTOS_OFF_RX!$N1399)*60,SECOND(RTOS_OFF_RX!$N1399)))</f>
        <v>111</v>
      </c>
      <c r="Q1399" s="14">
        <f>RTOS_OFF_TX!K1399</f>
        <v>0.00009259259259</v>
      </c>
      <c r="R1399" s="17">
        <f>RTOS_OFF_RX!$N1399-RTOS_OFF_RX!$Q1399</f>
        <v>0</v>
      </c>
      <c r="S1399" s="13">
        <f>RTOS_OFF_RX!$N1399-RTOS_ON_RX!$N1399</f>
        <v>0.00003472222222</v>
      </c>
    </row>
    <row r="1400" ht="15.75" customHeight="1">
      <c r="A1400" s="12" t="s">
        <v>17451</v>
      </c>
      <c r="B1400" s="12" t="s">
        <v>17452</v>
      </c>
      <c r="C1400" s="12" t="s">
        <v>13190</v>
      </c>
      <c r="D1400" s="12" t="s">
        <v>17453</v>
      </c>
      <c r="E1400" s="12" t="s">
        <v>2007</v>
      </c>
      <c r="F1400" s="12" t="s">
        <v>1971</v>
      </c>
      <c r="G1400" s="12" t="s">
        <v>1972</v>
      </c>
      <c r="H1400" s="12" t="s">
        <v>1973</v>
      </c>
      <c r="I1400" s="12" t="s">
        <v>14766</v>
      </c>
      <c r="J1400" s="12" t="s">
        <v>1708</v>
      </c>
      <c r="K1400" s="12" t="s">
        <v>2877</v>
      </c>
      <c r="L1400" s="12" t="s">
        <v>1685</v>
      </c>
      <c r="M1400" s="12" t="s">
        <v>1410</v>
      </c>
      <c r="N1400" s="13">
        <f>M1401-RTOS_OFF_RX!$M1400</f>
        <v>0.0001967592593</v>
      </c>
      <c r="O1400" s="12">
        <f>SUM(LEN("CO_MQ135|"),LEN(RTOS_OFF_RX!$E1400),LEN(",Alcool_MQ135|"),LEN(RTOS_OFF_RX!$F1400),LEN(",CO2_MQ135|"),LEN(RTOS_OFF_RX!$G1400),LEN(",Toluen_MQ135|"),LEN(RTOS_OFF_RX!$H1400),LEN(",MH4_MQ135|"),LEN(RTOS_OFF_RX!$I1400),LEN(",Aceton_MQ135|"),LEN(RTOS_OFF_RX!$J1400),LEN(",O3_MQ131|"),LEN(RTOS_OFF_RX!$K1400))*8</f>
        <v>888</v>
      </c>
      <c r="P1400" s="16">
        <f>(RTOS_OFF_RX!$O1400/SUM(HOUR(RTOS_OFF_RX!$N1400)*3600,MINUTE(RTOS_OFF_RX!$N1400)*60,SECOND(RTOS_OFF_RX!$N1400)))</f>
        <v>52.23529412</v>
      </c>
      <c r="Q1400" s="14">
        <f>RTOS_OFF_TX!K1400</f>
        <v>0.00009259259259</v>
      </c>
      <c r="R1400" s="17">
        <f>RTOS_OFF_RX!$N1400-RTOS_OFF_RX!$Q1400</f>
        <v>0.0001041666667</v>
      </c>
      <c r="S1400" s="13">
        <f>RTOS_OFF_RX!$N1400-RTOS_ON_RX!$N1400</f>
        <v>0.0001388888889</v>
      </c>
    </row>
    <row r="1401" ht="15.75" customHeight="1">
      <c r="A1401" s="12" t="s">
        <v>17454</v>
      </c>
      <c r="B1401" s="12" t="s">
        <v>17455</v>
      </c>
      <c r="C1401" s="12" t="s">
        <v>13190</v>
      </c>
      <c r="D1401" s="12" t="s">
        <v>11640</v>
      </c>
      <c r="E1401" s="12" t="s">
        <v>2080</v>
      </c>
      <c r="F1401" s="12" t="s">
        <v>13478</v>
      </c>
      <c r="G1401" s="12" t="s">
        <v>3015</v>
      </c>
      <c r="H1401" s="12" t="s">
        <v>1973</v>
      </c>
      <c r="I1401" s="12" t="s">
        <v>14815</v>
      </c>
      <c r="J1401" s="12" t="s">
        <v>1731</v>
      </c>
      <c r="K1401" s="12" t="s">
        <v>13359</v>
      </c>
      <c r="L1401" s="12" t="s">
        <v>1685</v>
      </c>
      <c r="M1401" s="12" t="s">
        <v>1411</v>
      </c>
      <c r="N1401" s="13">
        <f>M1402-RTOS_OFF_RX!$M1401</f>
        <v>0.00008101851852</v>
      </c>
      <c r="O1401" s="12">
        <f>SUM(LEN("CO_MQ135|"),LEN(RTOS_OFF_RX!$E1401),LEN(",Alcool_MQ135|"),LEN(RTOS_OFF_RX!$F1401),LEN(",CO2_MQ135|"),LEN(RTOS_OFF_RX!$G1401),LEN(",Toluen_MQ135|"),LEN(RTOS_OFF_RX!$H1401),LEN(",MH4_MQ135|"),LEN(RTOS_OFF_RX!$I1401),LEN(",Aceton_MQ135|"),LEN(RTOS_OFF_RX!$J1401),LEN(",O3_MQ131|"),LEN(RTOS_OFF_RX!$K1401))*8</f>
        <v>872</v>
      </c>
      <c r="P1401" s="16">
        <f>(RTOS_OFF_RX!$O1401/SUM(HOUR(RTOS_OFF_RX!$N1401)*3600,MINUTE(RTOS_OFF_RX!$N1401)*60,SECOND(RTOS_OFF_RX!$N1401)))</f>
        <v>124.5714286</v>
      </c>
      <c r="Q1401" s="14">
        <f>RTOS_OFF_TX!K1401</f>
        <v>0.00009259259259</v>
      </c>
      <c r="R1401" s="17">
        <f>RTOS_OFF_RX!$N1401-RTOS_OFF_RX!$Q1401</f>
        <v>-0.00001157407407</v>
      </c>
      <c r="S1401" s="13">
        <f>RTOS_OFF_RX!$N1401-RTOS_ON_RX!$N1401</f>
        <v>0.00002314814815</v>
      </c>
    </row>
    <row r="1402" ht="15.75" customHeight="1">
      <c r="A1402" s="12" t="s">
        <v>17456</v>
      </c>
      <c r="B1402" s="12" t="s">
        <v>17457</v>
      </c>
      <c r="C1402" s="12" t="s">
        <v>13190</v>
      </c>
      <c r="D1402" s="12" t="s">
        <v>17458</v>
      </c>
      <c r="E1402" s="12" t="s">
        <v>14096</v>
      </c>
      <c r="F1402" s="12" t="s">
        <v>13217</v>
      </c>
      <c r="G1402" s="12" t="s">
        <v>2798</v>
      </c>
      <c r="H1402" s="12" t="s">
        <v>1955</v>
      </c>
      <c r="I1402" s="12" t="s">
        <v>14266</v>
      </c>
      <c r="J1402" s="12" t="s">
        <v>1868</v>
      </c>
      <c r="K1402" s="12" t="s">
        <v>13352</v>
      </c>
      <c r="L1402" s="12" t="s">
        <v>1685</v>
      </c>
      <c r="M1402" s="12" t="s">
        <v>1412</v>
      </c>
      <c r="N1402" s="13">
        <f>M1403-RTOS_OFF_RX!$M1402</f>
        <v>0.0001967592593</v>
      </c>
      <c r="O1402" s="12">
        <f>SUM(LEN("CO_MQ135|"),LEN(RTOS_OFF_RX!$E1402),LEN(",Alcool_MQ135|"),LEN(RTOS_OFF_RX!$F1402),LEN(",CO2_MQ135|"),LEN(RTOS_OFF_RX!$G1402),LEN(",Toluen_MQ135|"),LEN(RTOS_OFF_RX!$H1402),LEN(",MH4_MQ135|"),LEN(RTOS_OFF_RX!$I1402),LEN(",Aceton_MQ135|"),LEN(RTOS_OFF_RX!$J1402),LEN(",O3_MQ131|"),LEN(RTOS_OFF_RX!$K1402))*8</f>
        <v>880</v>
      </c>
      <c r="P1402" s="16">
        <f>(RTOS_OFF_RX!$O1402/SUM(HOUR(RTOS_OFF_RX!$N1402)*3600,MINUTE(RTOS_OFF_RX!$N1402)*60,SECOND(RTOS_OFF_RX!$N1402)))</f>
        <v>51.76470588</v>
      </c>
      <c r="Q1402" s="14">
        <f>RTOS_OFF_TX!K1402</f>
        <v>0.00009259259259</v>
      </c>
      <c r="R1402" s="17">
        <f>RTOS_OFF_RX!$N1402-RTOS_OFF_RX!$Q1402</f>
        <v>0.0001041666667</v>
      </c>
      <c r="S1402" s="13">
        <f>RTOS_OFF_RX!$N1402-RTOS_ON_RX!$N1402</f>
        <v>0.00008101851852</v>
      </c>
    </row>
    <row r="1403" ht="15.75" customHeight="1">
      <c r="A1403" s="12" t="s">
        <v>17459</v>
      </c>
      <c r="B1403" s="12" t="s">
        <v>17460</v>
      </c>
      <c r="C1403" s="12" t="s">
        <v>13190</v>
      </c>
      <c r="D1403" s="12" t="s">
        <v>17461</v>
      </c>
      <c r="E1403" s="12" t="s">
        <v>14240</v>
      </c>
      <c r="F1403" s="12" t="s">
        <v>13711</v>
      </c>
      <c r="G1403" s="12" t="s">
        <v>2084</v>
      </c>
      <c r="H1403" s="12" t="s">
        <v>3127</v>
      </c>
      <c r="I1403" s="12" t="s">
        <v>14123</v>
      </c>
      <c r="J1403" s="12" t="s">
        <v>1695</v>
      </c>
      <c r="K1403" s="12" t="s">
        <v>1684</v>
      </c>
      <c r="L1403" s="12" t="s">
        <v>1685</v>
      </c>
      <c r="M1403" s="12" t="s">
        <v>1413</v>
      </c>
      <c r="N1403" s="13">
        <f>M1404-RTOS_OFF_RX!$M1403</f>
        <v>0.0001851851852</v>
      </c>
      <c r="O1403" s="12">
        <f>SUM(LEN("CO_MQ135|"),LEN(RTOS_OFF_RX!$E1403),LEN(",Alcool_MQ135|"),LEN(RTOS_OFF_RX!$F1403),LEN(",CO2_MQ135|"),LEN(RTOS_OFF_RX!$G1403),LEN(",Toluen_MQ135|"),LEN(RTOS_OFF_RX!$H1403),LEN(",MH4_MQ135|"),LEN(RTOS_OFF_RX!$I1403),LEN(",Aceton_MQ135|"),LEN(RTOS_OFF_RX!$J1403),LEN(",O3_MQ131|"),LEN(RTOS_OFF_RX!$K1403))*8</f>
        <v>888</v>
      </c>
      <c r="P1403" s="16">
        <f>(RTOS_OFF_RX!$O1403/SUM(HOUR(RTOS_OFF_RX!$N1403)*3600,MINUTE(RTOS_OFF_RX!$N1403)*60,SECOND(RTOS_OFF_RX!$N1403)))</f>
        <v>55.5</v>
      </c>
      <c r="Q1403" s="14">
        <f>RTOS_OFF_TX!K1403</f>
        <v>0.00009259259259</v>
      </c>
      <c r="R1403" s="17">
        <f>RTOS_OFF_RX!$N1403-RTOS_OFF_RX!$Q1403</f>
        <v>0.00009259259259</v>
      </c>
      <c r="S1403" s="13">
        <f>RTOS_OFF_RX!$N1403-RTOS_ON_RX!$N1403</f>
        <v>0.0001273148148</v>
      </c>
    </row>
    <row r="1404" ht="15.75" customHeight="1">
      <c r="A1404" s="12" t="s">
        <v>17462</v>
      </c>
      <c r="B1404" s="12" t="s">
        <v>17463</v>
      </c>
      <c r="C1404" s="12" t="s">
        <v>13190</v>
      </c>
      <c r="D1404" s="12" t="s">
        <v>11671</v>
      </c>
      <c r="E1404" s="12" t="s">
        <v>14159</v>
      </c>
      <c r="F1404" s="12" t="s">
        <v>13711</v>
      </c>
      <c r="G1404" s="12" t="s">
        <v>2066</v>
      </c>
      <c r="H1404" s="12" t="s">
        <v>3127</v>
      </c>
      <c r="I1404" s="12" t="s">
        <v>17464</v>
      </c>
      <c r="J1404" s="12" t="s">
        <v>1695</v>
      </c>
      <c r="K1404" s="12" t="s">
        <v>14921</v>
      </c>
      <c r="L1404" s="12" t="s">
        <v>1685</v>
      </c>
      <c r="M1404" s="12" t="s">
        <v>1414</v>
      </c>
      <c r="N1404" s="13">
        <f>M1405-RTOS_OFF_RX!$M1404</f>
        <v>0.00009259259259</v>
      </c>
      <c r="O1404" s="12">
        <f>SUM(LEN("CO_MQ135|"),LEN(RTOS_OFF_RX!$E1404),LEN(",Alcool_MQ135|"),LEN(RTOS_OFF_RX!$F1404),LEN(",CO2_MQ135|"),LEN(RTOS_OFF_RX!$G1404),LEN(",Toluen_MQ135|"),LEN(RTOS_OFF_RX!$H1404),LEN(",MH4_MQ135|"),LEN(RTOS_OFF_RX!$I1404),LEN(",Aceton_MQ135|"),LEN(RTOS_OFF_RX!$J1404),LEN(",O3_MQ131|"),LEN(RTOS_OFF_RX!$K1404))*8</f>
        <v>888</v>
      </c>
      <c r="P1404" s="16">
        <f>(RTOS_OFF_RX!$O1404/SUM(HOUR(RTOS_OFF_RX!$N1404)*3600,MINUTE(RTOS_OFF_RX!$N1404)*60,SECOND(RTOS_OFF_RX!$N1404)))</f>
        <v>111</v>
      </c>
      <c r="Q1404" s="14">
        <f>RTOS_OFF_TX!K1404</f>
        <v>0.00009259259259</v>
      </c>
      <c r="R1404" s="17">
        <f>RTOS_OFF_RX!$N1404-RTOS_OFF_RX!$Q1404</f>
        <v>0</v>
      </c>
      <c r="S1404" s="13">
        <f>RTOS_OFF_RX!$N1404-RTOS_ON_RX!$N1404</f>
        <v>-0.0002083333333</v>
      </c>
    </row>
    <row r="1405" ht="15.75" customHeight="1">
      <c r="A1405" s="12" t="s">
        <v>17465</v>
      </c>
      <c r="B1405" s="12" t="s">
        <v>17466</v>
      </c>
      <c r="C1405" s="12" t="s">
        <v>13190</v>
      </c>
      <c r="D1405" s="12" t="s">
        <v>17467</v>
      </c>
      <c r="E1405" s="12" t="s">
        <v>2507</v>
      </c>
      <c r="F1405" s="12" t="s">
        <v>13227</v>
      </c>
      <c r="G1405" s="12" t="s">
        <v>2747</v>
      </c>
      <c r="H1405" s="12" t="s">
        <v>3778</v>
      </c>
      <c r="I1405" s="12" t="s">
        <v>14402</v>
      </c>
      <c r="J1405" s="12" t="s">
        <v>1731</v>
      </c>
      <c r="K1405" s="12" t="s">
        <v>1858</v>
      </c>
      <c r="L1405" s="12" t="s">
        <v>1685</v>
      </c>
      <c r="M1405" s="12" t="s">
        <v>1415</v>
      </c>
      <c r="N1405" s="13">
        <f>M1406-RTOS_OFF_RX!$M1405</f>
        <v>0.0001851851852</v>
      </c>
      <c r="O1405" s="12">
        <f>SUM(LEN("CO_MQ135|"),LEN(RTOS_OFF_RX!$E1405),LEN(",Alcool_MQ135|"),LEN(RTOS_OFF_RX!$F1405),LEN(",CO2_MQ135|"),LEN(RTOS_OFF_RX!$G1405),LEN(",Toluen_MQ135|"),LEN(RTOS_OFF_RX!$H1405),LEN(",MH4_MQ135|"),LEN(RTOS_OFF_RX!$I1405),LEN(",Aceton_MQ135|"),LEN(RTOS_OFF_RX!$J1405),LEN(",O3_MQ131|"),LEN(RTOS_OFF_RX!$K1405))*8</f>
        <v>872</v>
      </c>
      <c r="P1405" s="16">
        <f>(RTOS_OFF_RX!$O1405/SUM(HOUR(RTOS_OFF_RX!$N1405)*3600,MINUTE(RTOS_OFF_RX!$N1405)*60,SECOND(RTOS_OFF_RX!$N1405)))</f>
        <v>54.5</v>
      </c>
      <c r="Q1405" s="14">
        <f>RTOS_OFF_TX!K1405</f>
        <v>0.00009259259259</v>
      </c>
      <c r="R1405" s="17">
        <f>RTOS_OFF_RX!$N1405-RTOS_OFF_RX!$Q1405</f>
        <v>0.00009259259259</v>
      </c>
      <c r="S1405" s="13">
        <f>RTOS_OFF_RX!$N1405-RTOS_ON_RX!$N1405</f>
        <v>0.0001157407407</v>
      </c>
    </row>
    <row r="1406" ht="15.75" customHeight="1">
      <c r="A1406" s="12" t="s">
        <v>17468</v>
      </c>
      <c r="B1406" s="12" t="s">
        <v>17469</v>
      </c>
      <c r="C1406" s="12" t="s">
        <v>13190</v>
      </c>
      <c r="D1406" s="12" t="s">
        <v>17470</v>
      </c>
      <c r="E1406" s="12" t="s">
        <v>14077</v>
      </c>
      <c r="F1406" s="12" t="s">
        <v>13245</v>
      </c>
      <c r="G1406" s="12" t="s">
        <v>2439</v>
      </c>
      <c r="H1406" s="12" t="s">
        <v>3201</v>
      </c>
      <c r="I1406" s="12" t="s">
        <v>17471</v>
      </c>
      <c r="J1406" s="12" t="s">
        <v>1681</v>
      </c>
      <c r="K1406" s="12" t="s">
        <v>1966</v>
      </c>
      <c r="L1406" s="12" t="s">
        <v>1685</v>
      </c>
      <c r="M1406" s="12" t="s">
        <v>1416</v>
      </c>
      <c r="N1406" s="13">
        <f>M1407-RTOS_OFF_RX!$M1406</f>
        <v>0.0001851851852</v>
      </c>
      <c r="O1406" s="12">
        <f>SUM(LEN("CO_MQ135|"),LEN(RTOS_OFF_RX!$E1406),LEN(",Alcool_MQ135|"),LEN(RTOS_OFF_RX!$F1406),LEN(",CO2_MQ135|"),LEN(RTOS_OFF_RX!$G1406),LEN(",Toluen_MQ135|"),LEN(RTOS_OFF_RX!$H1406),LEN(",MH4_MQ135|"),LEN(RTOS_OFF_RX!$I1406),LEN(",Aceton_MQ135|"),LEN(RTOS_OFF_RX!$J1406),LEN(",O3_MQ131|"),LEN(RTOS_OFF_RX!$K1406))*8</f>
        <v>888</v>
      </c>
      <c r="P1406" s="16">
        <f>(RTOS_OFF_RX!$O1406/SUM(HOUR(RTOS_OFF_RX!$N1406)*3600,MINUTE(RTOS_OFF_RX!$N1406)*60,SECOND(RTOS_OFF_RX!$N1406)))</f>
        <v>55.5</v>
      </c>
      <c r="Q1406" s="14">
        <f>RTOS_OFF_TX!K1406</f>
        <v>0.00009259259259</v>
      </c>
      <c r="R1406" s="17">
        <f>RTOS_OFF_RX!$N1406-RTOS_OFF_RX!$Q1406</f>
        <v>0.00009259259259</v>
      </c>
      <c r="S1406" s="13">
        <f>RTOS_OFF_RX!$N1406-RTOS_ON_RX!$N1406</f>
        <v>0.0001041666667</v>
      </c>
    </row>
    <row r="1407" ht="15.75" customHeight="1">
      <c r="A1407" s="12" t="s">
        <v>17472</v>
      </c>
      <c r="B1407" s="12" t="s">
        <v>17473</v>
      </c>
      <c r="C1407" s="12" t="s">
        <v>13190</v>
      </c>
      <c r="D1407" s="12" t="s">
        <v>17474</v>
      </c>
      <c r="E1407" s="12" t="s">
        <v>14309</v>
      </c>
      <c r="F1407" s="12" t="s">
        <v>13402</v>
      </c>
      <c r="G1407" s="12" t="s">
        <v>2305</v>
      </c>
      <c r="H1407" s="12" t="s">
        <v>3359</v>
      </c>
      <c r="I1407" s="12" t="s">
        <v>14262</v>
      </c>
      <c r="J1407" s="12" t="s">
        <v>1868</v>
      </c>
      <c r="K1407" s="12" t="s">
        <v>14921</v>
      </c>
      <c r="L1407" s="12" t="s">
        <v>1685</v>
      </c>
      <c r="M1407" s="12" t="s">
        <v>1417</v>
      </c>
      <c r="N1407" s="13">
        <f>M1408-RTOS_OFF_RX!$M1407</f>
        <v>0.00009259259259</v>
      </c>
      <c r="O1407" s="12">
        <f>SUM(LEN("CO_MQ135|"),LEN(RTOS_OFF_RX!$E1407),LEN(",Alcool_MQ135|"),LEN(RTOS_OFF_RX!$F1407),LEN(",CO2_MQ135|"),LEN(RTOS_OFF_RX!$G1407),LEN(",Toluen_MQ135|"),LEN(RTOS_OFF_RX!$H1407),LEN(",MH4_MQ135|"),LEN(RTOS_OFF_RX!$I1407),LEN(",Aceton_MQ135|"),LEN(RTOS_OFF_RX!$J1407),LEN(",O3_MQ131|"),LEN(RTOS_OFF_RX!$K1407))*8</f>
        <v>888</v>
      </c>
      <c r="P1407" s="16">
        <f>(RTOS_OFF_RX!$O1407/SUM(HOUR(RTOS_OFF_RX!$N1407)*3600,MINUTE(RTOS_OFF_RX!$N1407)*60,SECOND(RTOS_OFF_RX!$N1407)))</f>
        <v>111</v>
      </c>
      <c r="Q1407" s="14">
        <f>RTOS_OFF_TX!K1407</f>
        <v>0.00009259259259</v>
      </c>
      <c r="R1407" s="17">
        <f>RTOS_OFF_RX!$N1407-RTOS_OFF_RX!$Q1407</f>
        <v>0</v>
      </c>
      <c r="S1407" s="13">
        <f>RTOS_OFF_RX!$N1407-RTOS_ON_RX!$N1407</f>
        <v>0.00003472222222</v>
      </c>
    </row>
    <row r="1408" ht="15.75" customHeight="1">
      <c r="A1408" s="12" t="s">
        <v>17475</v>
      </c>
      <c r="B1408" s="12" t="s">
        <v>17476</v>
      </c>
      <c r="C1408" s="12" t="s">
        <v>13190</v>
      </c>
      <c r="D1408" s="12" t="s">
        <v>17477</v>
      </c>
      <c r="E1408" s="12" t="s">
        <v>2124</v>
      </c>
      <c r="F1408" s="12" t="s">
        <v>2147</v>
      </c>
      <c r="G1408" s="12" t="s">
        <v>3041</v>
      </c>
      <c r="H1408" s="12" t="s">
        <v>2149</v>
      </c>
      <c r="I1408" s="12" t="s">
        <v>2150</v>
      </c>
      <c r="J1408" s="12" t="s">
        <v>1722</v>
      </c>
      <c r="K1408" s="12" t="s">
        <v>2155</v>
      </c>
      <c r="L1408" s="12" t="s">
        <v>1685</v>
      </c>
      <c r="M1408" s="12" t="s">
        <v>1418</v>
      </c>
      <c r="N1408" s="13">
        <f>M1409-RTOS_OFF_RX!$M1408</f>
        <v>0.00009259259259</v>
      </c>
      <c r="O1408" s="12">
        <f>SUM(LEN("CO_MQ135|"),LEN(RTOS_OFF_RX!$E1408),LEN(",Alcool_MQ135|"),LEN(RTOS_OFF_RX!$F1408),LEN(",CO2_MQ135|"),LEN(RTOS_OFF_RX!$G1408),LEN(",Toluen_MQ135|"),LEN(RTOS_OFF_RX!$H1408),LEN(",MH4_MQ135|"),LEN(RTOS_OFF_RX!$I1408),LEN(",Aceton_MQ135|"),LEN(RTOS_OFF_RX!$J1408),LEN(",O3_MQ131|"),LEN(RTOS_OFF_RX!$K1408))*8</f>
        <v>880</v>
      </c>
      <c r="P1408" s="16">
        <f>(RTOS_OFF_RX!$O1408/SUM(HOUR(RTOS_OFF_RX!$N1408)*3600,MINUTE(RTOS_OFF_RX!$N1408)*60,SECOND(RTOS_OFF_RX!$N1408)))</f>
        <v>110</v>
      </c>
      <c r="Q1408" s="14">
        <f>RTOS_OFF_TX!K1408</f>
        <v>0.00009259259259</v>
      </c>
      <c r="R1408" s="17">
        <f>RTOS_OFF_RX!$N1408-RTOS_OFF_RX!$Q1408</f>
        <v>0</v>
      </c>
      <c r="S1408" s="13">
        <f>RTOS_OFF_RX!$N1408-RTOS_ON_RX!$N1408</f>
        <v>0.00001157407407</v>
      </c>
    </row>
    <row r="1409" ht="15.75" customHeight="1">
      <c r="A1409" s="12" t="s">
        <v>17478</v>
      </c>
      <c r="B1409" s="12" t="s">
        <v>17479</v>
      </c>
      <c r="C1409" s="12" t="s">
        <v>13190</v>
      </c>
      <c r="D1409" s="12" t="s">
        <v>11706</v>
      </c>
      <c r="E1409" s="12" t="s">
        <v>1869</v>
      </c>
      <c r="F1409" s="12" t="s">
        <v>13478</v>
      </c>
      <c r="G1409" s="12" t="s">
        <v>3015</v>
      </c>
      <c r="H1409" s="12" t="s">
        <v>1973</v>
      </c>
      <c r="I1409" s="12" t="s">
        <v>13997</v>
      </c>
      <c r="J1409" s="12" t="s">
        <v>1708</v>
      </c>
      <c r="K1409" s="12" t="s">
        <v>3201</v>
      </c>
      <c r="L1409" s="12" t="s">
        <v>1685</v>
      </c>
      <c r="M1409" s="12" t="s">
        <v>1419</v>
      </c>
      <c r="N1409" s="13">
        <f>M1410-RTOS_OFF_RX!$M1409</f>
        <v>0.00009259259259</v>
      </c>
      <c r="O1409" s="12">
        <f>SUM(LEN("CO_MQ135|"),LEN(RTOS_OFF_RX!$E1409),LEN(",Alcool_MQ135|"),LEN(RTOS_OFF_RX!$F1409),LEN(",CO2_MQ135|"),LEN(RTOS_OFF_RX!$G1409),LEN(",Toluen_MQ135|"),LEN(RTOS_OFF_RX!$H1409),LEN(",MH4_MQ135|"),LEN(RTOS_OFF_RX!$I1409),LEN(",Aceton_MQ135|"),LEN(RTOS_OFF_RX!$J1409),LEN(",O3_MQ131|"),LEN(RTOS_OFF_RX!$K1409))*8</f>
        <v>880</v>
      </c>
      <c r="P1409" s="16">
        <f>(RTOS_OFF_RX!$O1409/SUM(HOUR(RTOS_OFF_RX!$N1409)*3600,MINUTE(RTOS_OFF_RX!$N1409)*60,SECOND(RTOS_OFF_RX!$N1409)))</f>
        <v>110</v>
      </c>
      <c r="Q1409" s="14">
        <f>RTOS_OFF_TX!K1409</f>
        <v>0.00009259259259</v>
      </c>
      <c r="R1409" s="17">
        <f>RTOS_OFF_RX!$N1409-RTOS_OFF_RX!$Q1409</f>
        <v>0</v>
      </c>
      <c r="S1409" s="13">
        <f>RTOS_OFF_RX!$N1409-RTOS_ON_RX!$N1409</f>
        <v>0.00002314814815</v>
      </c>
    </row>
    <row r="1410" ht="15.75" customHeight="1">
      <c r="A1410" s="12" t="s">
        <v>17480</v>
      </c>
      <c r="B1410" s="12" t="s">
        <v>17481</v>
      </c>
      <c r="C1410" s="12" t="s">
        <v>13190</v>
      </c>
      <c r="D1410" s="12" t="s">
        <v>17482</v>
      </c>
      <c r="E1410" s="12" t="s">
        <v>14240</v>
      </c>
      <c r="F1410" s="12" t="s">
        <v>13711</v>
      </c>
      <c r="G1410" s="12" t="s">
        <v>2084</v>
      </c>
      <c r="H1410" s="12" t="s">
        <v>3127</v>
      </c>
      <c r="I1410" s="12" t="s">
        <v>14123</v>
      </c>
      <c r="J1410" s="12" t="s">
        <v>1695</v>
      </c>
      <c r="K1410" s="12" t="s">
        <v>2699</v>
      </c>
      <c r="L1410" s="12" t="s">
        <v>1685</v>
      </c>
      <c r="M1410" s="12" t="s">
        <v>1420</v>
      </c>
      <c r="N1410" s="13">
        <f>M1411-RTOS_OFF_RX!$M1410</f>
        <v>0.0001851851852</v>
      </c>
      <c r="O1410" s="12">
        <f>SUM(LEN("CO_MQ135|"),LEN(RTOS_OFF_RX!$E1410),LEN(",Alcool_MQ135|"),LEN(RTOS_OFF_RX!$F1410),LEN(",CO2_MQ135|"),LEN(RTOS_OFF_RX!$G1410),LEN(",Toluen_MQ135|"),LEN(RTOS_OFF_RX!$H1410),LEN(",MH4_MQ135|"),LEN(RTOS_OFF_RX!$I1410),LEN(",Aceton_MQ135|"),LEN(RTOS_OFF_RX!$J1410),LEN(",O3_MQ131|"),LEN(RTOS_OFF_RX!$K1410))*8</f>
        <v>888</v>
      </c>
      <c r="P1410" s="16">
        <f>(RTOS_OFF_RX!$O1410/SUM(HOUR(RTOS_OFF_RX!$N1410)*3600,MINUTE(RTOS_OFF_RX!$N1410)*60,SECOND(RTOS_OFF_RX!$N1410)))</f>
        <v>55.5</v>
      </c>
      <c r="Q1410" s="14">
        <f>RTOS_OFF_TX!K1410</f>
        <v>0.00009259259259</v>
      </c>
      <c r="R1410" s="17">
        <f>RTOS_OFF_RX!$N1410-RTOS_OFF_RX!$Q1410</f>
        <v>0.00009259259259</v>
      </c>
      <c r="S1410" s="13">
        <f>RTOS_OFF_RX!$N1410-RTOS_ON_RX!$N1410</f>
        <v>0.0001157407407</v>
      </c>
    </row>
    <row r="1411" ht="15.75" customHeight="1">
      <c r="A1411" s="12" t="s">
        <v>17483</v>
      </c>
      <c r="B1411" s="12" t="s">
        <v>17484</v>
      </c>
      <c r="C1411" s="12" t="s">
        <v>13190</v>
      </c>
      <c r="D1411" s="12" t="s">
        <v>17485</v>
      </c>
      <c r="E1411" s="12" t="s">
        <v>2092</v>
      </c>
      <c r="F1411" s="12" t="s">
        <v>13667</v>
      </c>
      <c r="G1411" s="12" t="s">
        <v>2544</v>
      </c>
      <c r="H1411" s="12" t="s">
        <v>3778</v>
      </c>
      <c r="I1411" s="12" t="s">
        <v>14019</v>
      </c>
      <c r="J1411" s="12" t="s">
        <v>1731</v>
      </c>
      <c r="K1411" s="12" t="s">
        <v>3078</v>
      </c>
      <c r="L1411" s="12" t="s">
        <v>1685</v>
      </c>
      <c r="M1411" s="12" t="s">
        <v>1421</v>
      </c>
      <c r="N1411" s="13">
        <f>M1412-RTOS_OFF_RX!$M1411</f>
        <v>0.00009259259259</v>
      </c>
      <c r="O1411" s="12">
        <f>SUM(LEN("CO_MQ135|"),LEN(RTOS_OFF_RX!$E1411),LEN(",Alcool_MQ135|"),LEN(RTOS_OFF_RX!$F1411),LEN(",CO2_MQ135|"),LEN(RTOS_OFF_RX!$G1411),LEN(",Toluen_MQ135|"),LEN(RTOS_OFF_RX!$H1411),LEN(",MH4_MQ135|"),LEN(RTOS_OFF_RX!$I1411),LEN(",Aceton_MQ135|"),LEN(RTOS_OFF_RX!$J1411),LEN(",O3_MQ131|"),LEN(RTOS_OFF_RX!$K1411))*8</f>
        <v>872</v>
      </c>
      <c r="P1411" s="16">
        <f>(RTOS_OFF_RX!$O1411/SUM(HOUR(RTOS_OFF_RX!$N1411)*3600,MINUTE(RTOS_OFF_RX!$N1411)*60,SECOND(RTOS_OFF_RX!$N1411)))</f>
        <v>109</v>
      </c>
      <c r="Q1411" s="14">
        <f>RTOS_OFF_TX!K1411</f>
        <v>0.00009259259259</v>
      </c>
      <c r="R1411" s="17">
        <f>RTOS_OFF_RX!$N1411-RTOS_OFF_RX!$Q1411</f>
        <v>0</v>
      </c>
      <c r="S1411" s="13">
        <f>RTOS_OFF_RX!$N1411-RTOS_ON_RX!$N1411</f>
        <v>0.00002314814815</v>
      </c>
    </row>
    <row r="1412" ht="15.75" customHeight="1">
      <c r="A1412" s="12" t="s">
        <v>17486</v>
      </c>
      <c r="B1412" s="12" t="s">
        <v>17487</v>
      </c>
      <c r="C1412" s="12" t="s">
        <v>13190</v>
      </c>
      <c r="D1412" s="12" t="s">
        <v>17488</v>
      </c>
      <c r="E1412" s="12" t="s">
        <v>1753</v>
      </c>
      <c r="F1412" s="12" t="s">
        <v>2147</v>
      </c>
      <c r="G1412" s="12" t="s">
        <v>2148</v>
      </c>
      <c r="H1412" s="12" t="s">
        <v>2149</v>
      </c>
      <c r="I1412" s="12" t="s">
        <v>1952</v>
      </c>
      <c r="J1412" s="12" t="s">
        <v>1722</v>
      </c>
      <c r="K1412" s="12" t="s">
        <v>13227</v>
      </c>
      <c r="L1412" s="12" t="s">
        <v>1685</v>
      </c>
      <c r="M1412" s="12" t="s">
        <v>1422</v>
      </c>
      <c r="N1412" s="13">
        <f>M1413-RTOS_OFF_RX!$M1412</f>
        <v>0.00009259259259</v>
      </c>
      <c r="O1412" s="12">
        <f>SUM(LEN("CO_MQ135|"),LEN(RTOS_OFF_RX!$E1412),LEN(",Alcool_MQ135|"),LEN(RTOS_OFF_RX!$F1412),LEN(",CO2_MQ135|"),LEN(RTOS_OFF_RX!$G1412),LEN(",Toluen_MQ135|"),LEN(RTOS_OFF_RX!$H1412),LEN(",MH4_MQ135|"),LEN(RTOS_OFF_RX!$I1412),LEN(",Aceton_MQ135|"),LEN(RTOS_OFF_RX!$J1412),LEN(",O3_MQ131|"),LEN(RTOS_OFF_RX!$K1412))*8</f>
        <v>880</v>
      </c>
      <c r="P1412" s="16">
        <f>(RTOS_OFF_RX!$O1412/SUM(HOUR(RTOS_OFF_RX!$N1412)*3600,MINUTE(RTOS_OFF_RX!$N1412)*60,SECOND(RTOS_OFF_RX!$N1412)))</f>
        <v>110</v>
      </c>
      <c r="Q1412" s="14">
        <f>RTOS_OFF_TX!K1412</f>
        <v>0.00009259259259</v>
      </c>
      <c r="R1412" s="17">
        <f>RTOS_OFF_RX!$N1412-RTOS_OFF_RX!$Q1412</f>
        <v>0</v>
      </c>
      <c r="S1412" s="13">
        <f>RTOS_OFF_RX!$N1412-RTOS_ON_RX!$N1412</f>
        <v>0.00002314814815</v>
      </c>
    </row>
    <row r="1413" ht="15.75" customHeight="1">
      <c r="A1413" s="12" t="s">
        <v>17489</v>
      </c>
      <c r="B1413" s="12" t="s">
        <v>17490</v>
      </c>
      <c r="C1413" s="12" t="s">
        <v>13190</v>
      </c>
      <c r="D1413" s="12" t="s">
        <v>11733</v>
      </c>
      <c r="E1413" s="12" t="s">
        <v>14766</v>
      </c>
      <c r="F1413" s="12" t="s">
        <v>13500</v>
      </c>
      <c r="G1413" s="12" t="s">
        <v>2289</v>
      </c>
      <c r="H1413" s="12" t="s">
        <v>3359</v>
      </c>
      <c r="I1413" s="12" t="s">
        <v>14874</v>
      </c>
      <c r="J1413" s="12" t="s">
        <v>1781</v>
      </c>
      <c r="K1413" s="12" t="s">
        <v>2147</v>
      </c>
      <c r="L1413" s="12" t="s">
        <v>1685</v>
      </c>
      <c r="M1413" s="12" t="s">
        <v>1423</v>
      </c>
      <c r="N1413" s="13">
        <f>M1414-RTOS_OFF_RX!$M1413</f>
        <v>0.00009259259259</v>
      </c>
      <c r="O1413" s="12">
        <f>SUM(LEN("CO_MQ135|"),LEN(RTOS_OFF_RX!$E1413),LEN(",Alcool_MQ135|"),LEN(RTOS_OFF_RX!$F1413),LEN(",CO2_MQ135|"),LEN(RTOS_OFF_RX!$G1413),LEN(",Toluen_MQ135|"),LEN(RTOS_OFF_RX!$H1413),LEN(",MH4_MQ135|"),LEN(RTOS_OFF_RX!$I1413),LEN(",Aceton_MQ135|"),LEN(RTOS_OFF_RX!$J1413),LEN(",O3_MQ131|"),LEN(RTOS_OFF_RX!$K1413))*8</f>
        <v>880</v>
      </c>
      <c r="P1413" s="16">
        <f>(RTOS_OFF_RX!$O1413/SUM(HOUR(RTOS_OFF_RX!$N1413)*3600,MINUTE(RTOS_OFF_RX!$N1413)*60,SECOND(RTOS_OFF_RX!$N1413)))</f>
        <v>110</v>
      </c>
      <c r="Q1413" s="14">
        <f>RTOS_OFF_TX!K1413</f>
        <v>0.00009259259259</v>
      </c>
      <c r="R1413" s="17">
        <f>RTOS_OFF_RX!$N1413-RTOS_OFF_RX!$Q1413</f>
        <v>0</v>
      </c>
      <c r="S1413" s="13">
        <f>RTOS_OFF_RX!$N1413-RTOS_ON_RX!$N1413</f>
        <v>0.00002314814815</v>
      </c>
    </row>
    <row r="1414" ht="15.75" customHeight="1">
      <c r="A1414" s="12" t="s">
        <v>17491</v>
      </c>
      <c r="B1414" s="12" t="s">
        <v>17492</v>
      </c>
      <c r="C1414" s="12" t="s">
        <v>13190</v>
      </c>
      <c r="D1414" s="12" t="s">
        <v>17493</v>
      </c>
      <c r="E1414" s="12" t="s">
        <v>14083</v>
      </c>
      <c r="F1414" s="12" t="s">
        <v>13352</v>
      </c>
      <c r="G1414" s="12" t="s">
        <v>4257</v>
      </c>
      <c r="H1414" s="12" t="s">
        <v>3127</v>
      </c>
      <c r="I1414" s="12" t="s">
        <v>14142</v>
      </c>
      <c r="J1414" s="12" t="s">
        <v>1695</v>
      </c>
      <c r="K1414" s="12" t="s">
        <v>2674</v>
      </c>
      <c r="L1414" s="12" t="s">
        <v>1685</v>
      </c>
      <c r="M1414" s="12" t="s">
        <v>1424</v>
      </c>
      <c r="N1414" s="13">
        <f>M1415-RTOS_OFF_RX!$M1414</f>
        <v>0.0001851851852</v>
      </c>
      <c r="O1414" s="12">
        <f>SUM(LEN("CO_MQ135|"),LEN(RTOS_OFF_RX!$E1414),LEN(",Alcool_MQ135|"),LEN(RTOS_OFF_RX!$F1414),LEN(",CO2_MQ135|"),LEN(RTOS_OFF_RX!$G1414),LEN(",Toluen_MQ135|"),LEN(RTOS_OFF_RX!$H1414),LEN(",MH4_MQ135|"),LEN(RTOS_OFF_RX!$I1414),LEN(",Aceton_MQ135|"),LEN(RTOS_OFF_RX!$J1414),LEN(",O3_MQ131|"),LEN(RTOS_OFF_RX!$K1414))*8</f>
        <v>888</v>
      </c>
      <c r="P1414" s="16">
        <f>(RTOS_OFF_RX!$O1414/SUM(HOUR(RTOS_OFF_RX!$N1414)*3600,MINUTE(RTOS_OFF_RX!$N1414)*60,SECOND(RTOS_OFF_RX!$N1414)))</f>
        <v>55.5</v>
      </c>
      <c r="Q1414" s="14">
        <f>RTOS_OFF_TX!K1414</f>
        <v>0.00009259259259</v>
      </c>
      <c r="R1414" s="17">
        <f>RTOS_OFF_RX!$N1414-RTOS_OFF_RX!$Q1414</f>
        <v>0.00009259259259</v>
      </c>
      <c r="S1414" s="13">
        <f>RTOS_OFF_RX!$N1414-RTOS_ON_RX!$N1414</f>
        <v>0.0001157407407</v>
      </c>
    </row>
    <row r="1415" ht="15.75" customHeight="1">
      <c r="A1415" s="12" t="s">
        <v>17494</v>
      </c>
      <c r="B1415" s="12" t="s">
        <v>17495</v>
      </c>
      <c r="C1415" s="12" t="s">
        <v>13190</v>
      </c>
      <c r="D1415" s="12" t="s">
        <v>17496</v>
      </c>
      <c r="E1415" s="12" t="s">
        <v>14846</v>
      </c>
      <c r="F1415" s="12" t="s">
        <v>13352</v>
      </c>
      <c r="G1415" s="12" t="s">
        <v>2439</v>
      </c>
      <c r="H1415" s="12" t="s">
        <v>3127</v>
      </c>
      <c r="I1415" s="12" t="s">
        <v>14185</v>
      </c>
      <c r="J1415" s="12" t="s">
        <v>1681</v>
      </c>
      <c r="K1415" s="12" t="s">
        <v>15085</v>
      </c>
      <c r="L1415" s="12" t="s">
        <v>1685</v>
      </c>
      <c r="M1415" s="12" t="s">
        <v>1425</v>
      </c>
      <c r="N1415" s="13">
        <f>M1416-RTOS_OFF_RX!$M1415</f>
        <v>0.00009259259259</v>
      </c>
      <c r="O1415" s="12">
        <f>SUM(LEN("CO_MQ135|"),LEN(RTOS_OFF_RX!$E1415),LEN(",Alcool_MQ135|"),LEN(RTOS_OFF_RX!$F1415),LEN(",CO2_MQ135|"),LEN(RTOS_OFF_RX!$G1415),LEN(",Toluen_MQ135|"),LEN(RTOS_OFF_RX!$H1415),LEN(",MH4_MQ135|"),LEN(RTOS_OFF_RX!$I1415),LEN(",Aceton_MQ135|"),LEN(RTOS_OFF_RX!$J1415),LEN(",O3_MQ131|"),LEN(RTOS_OFF_RX!$K1415))*8</f>
        <v>880</v>
      </c>
      <c r="P1415" s="16">
        <f>(RTOS_OFF_RX!$O1415/SUM(HOUR(RTOS_OFF_RX!$N1415)*3600,MINUTE(RTOS_OFF_RX!$N1415)*60,SECOND(RTOS_OFF_RX!$N1415)))</f>
        <v>110</v>
      </c>
      <c r="Q1415" s="14">
        <f>RTOS_OFF_TX!K1415</f>
        <v>0.00009259259259</v>
      </c>
      <c r="R1415" s="17">
        <f>RTOS_OFF_RX!$N1415-RTOS_OFF_RX!$Q1415</f>
        <v>0</v>
      </c>
      <c r="S1415" s="13">
        <f>RTOS_OFF_RX!$N1415-RTOS_ON_RX!$N1415</f>
        <v>0.00002314814815</v>
      </c>
    </row>
    <row r="1416" ht="15.75" customHeight="1">
      <c r="A1416" s="12" t="s">
        <v>17497</v>
      </c>
      <c r="B1416" s="12" t="s">
        <v>17498</v>
      </c>
      <c r="C1416" s="12" t="s">
        <v>13190</v>
      </c>
      <c r="D1416" s="12" t="s">
        <v>17499</v>
      </c>
      <c r="E1416" s="12" t="s">
        <v>14303</v>
      </c>
      <c r="F1416" s="12" t="s">
        <v>13500</v>
      </c>
      <c r="G1416" s="12" t="s">
        <v>3160</v>
      </c>
      <c r="H1416" s="12" t="s">
        <v>1832</v>
      </c>
      <c r="I1416" s="12" t="s">
        <v>1833</v>
      </c>
      <c r="J1416" s="12" t="s">
        <v>1781</v>
      </c>
      <c r="K1416" s="12" t="s">
        <v>3778</v>
      </c>
      <c r="L1416" s="12" t="s">
        <v>1685</v>
      </c>
      <c r="M1416" s="12" t="s">
        <v>1426</v>
      </c>
      <c r="N1416" s="13">
        <f>M1417-RTOS_OFF_RX!$M1416</f>
        <v>0.00009259259259</v>
      </c>
      <c r="O1416" s="12">
        <f>SUM(LEN("CO_MQ135|"),LEN(RTOS_OFF_RX!$E1416),LEN(",Alcool_MQ135|"),LEN(RTOS_OFF_RX!$F1416),LEN(",CO2_MQ135|"),LEN(RTOS_OFF_RX!$G1416),LEN(",Toluen_MQ135|"),LEN(RTOS_OFF_RX!$H1416),LEN(",MH4_MQ135|"),LEN(RTOS_OFF_RX!$I1416),LEN(",Aceton_MQ135|"),LEN(RTOS_OFF_RX!$J1416),LEN(",O3_MQ131|"),LEN(RTOS_OFF_RX!$K1416))*8</f>
        <v>888</v>
      </c>
      <c r="P1416" s="16">
        <f>(RTOS_OFF_RX!$O1416/SUM(HOUR(RTOS_OFF_RX!$N1416)*3600,MINUTE(RTOS_OFF_RX!$N1416)*60,SECOND(RTOS_OFF_RX!$N1416)))</f>
        <v>111</v>
      </c>
      <c r="Q1416" s="14">
        <f>RTOS_OFF_TX!K1416</f>
        <v>0.00009259259259</v>
      </c>
      <c r="R1416" s="17">
        <f>RTOS_OFF_RX!$N1416-RTOS_OFF_RX!$Q1416</f>
        <v>0</v>
      </c>
      <c r="S1416" s="13">
        <f>RTOS_OFF_RX!$N1416-RTOS_ON_RX!$N1416</f>
        <v>0.00002314814815</v>
      </c>
    </row>
    <row r="1417" ht="15.75" customHeight="1">
      <c r="A1417" s="12" t="s">
        <v>17500</v>
      </c>
      <c r="B1417" s="12" t="s">
        <v>17501</v>
      </c>
      <c r="C1417" s="12" t="s">
        <v>13190</v>
      </c>
      <c r="D1417" s="12" t="s">
        <v>11760</v>
      </c>
      <c r="E1417" s="12" t="s">
        <v>2204</v>
      </c>
      <c r="F1417" s="12" t="s">
        <v>1971</v>
      </c>
      <c r="G1417" s="12" t="s">
        <v>2553</v>
      </c>
      <c r="H1417" s="12" t="s">
        <v>1973</v>
      </c>
      <c r="I1417" s="12" t="s">
        <v>1974</v>
      </c>
      <c r="J1417" s="12" t="s">
        <v>1708</v>
      </c>
      <c r="K1417" s="12" t="s">
        <v>2149</v>
      </c>
      <c r="L1417" s="12" t="s">
        <v>1685</v>
      </c>
      <c r="M1417" s="12" t="s">
        <v>1427</v>
      </c>
      <c r="N1417" s="13">
        <f>M1418-RTOS_OFF_RX!$M1417</f>
        <v>0.0001041666667</v>
      </c>
      <c r="O1417" s="12">
        <f>SUM(LEN("CO_MQ135|"),LEN(RTOS_OFF_RX!$E1417),LEN(",Alcool_MQ135|"),LEN(RTOS_OFF_RX!$F1417),LEN(",CO2_MQ135|"),LEN(RTOS_OFF_RX!$G1417),LEN(",Toluen_MQ135|"),LEN(RTOS_OFF_RX!$H1417),LEN(",MH4_MQ135|"),LEN(RTOS_OFF_RX!$I1417),LEN(",Aceton_MQ135|"),LEN(RTOS_OFF_RX!$J1417),LEN(",O3_MQ131|"),LEN(RTOS_OFF_RX!$K1417))*8</f>
        <v>864</v>
      </c>
      <c r="P1417" s="16">
        <f>(RTOS_OFF_RX!$O1417/SUM(HOUR(RTOS_OFF_RX!$N1417)*3600,MINUTE(RTOS_OFF_RX!$N1417)*60,SECOND(RTOS_OFF_RX!$N1417)))</f>
        <v>96</v>
      </c>
      <c r="Q1417" s="14">
        <f>RTOS_OFF_TX!K1417</f>
        <v>0.00009259259259</v>
      </c>
      <c r="R1417" s="17">
        <f>RTOS_OFF_RX!$N1417-RTOS_OFF_RX!$Q1417</f>
        <v>0.00001157407407</v>
      </c>
      <c r="S1417" s="13">
        <f>RTOS_OFF_RX!$N1417-RTOS_ON_RX!$N1417</f>
        <v>0.0000462962963</v>
      </c>
    </row>
    <row r="1418" ht="15.75" customHeight="1">
      <c r="A1418" s="12" t="s">
        <v>17502</v>
      </c>
      <c r="B1418" s="12" t="s">
        <v>17503</v>
      </c>
      <c r="C1418" s="12" t="s">
        <v>13190</v>
      </c>
      <c r="D1418" s="12" t="s">
        <v>17504</v>
      </c>
      <c r="E1418" s="12" t="s">
        <v>14077</v>
      </c>
      <c r="F1418" s="12" t="s">
        <v>13245</v>
      </c>
      <c r="G1418" s="12" t="s">
        <v>2439</v>
      </c>
      <c r="H1418" s="12" t="s">
        <v>3201</v>
      </c>
      <c r="I1418" s="12" t="s">
        <v>17471</v>
      </c>
      <c r="J1418" s="12" t="s">
        <v>1681</v>
      </c>
      <c r="K1418" s="12" t="s">
        <v>3127</v>
      </c>
      <c r="L1418" s="12" t="s">
        <v>1685</v>
      </c>
      <c r="M1418" s="12" t="s">
        <v>1428</v>
      </c>
      <c r="N1418" s="13">
        <f>M1419-RTOS_OFF_RX!$M1418</f>
        <v>0.00008101851852</v>
      </c>
      <c r="O1418" s="12">
        <f>SUM(LEN("CO_MQ135|"),LEN(RTOS_OFF_RX!$E1418),LEN(",Alcool_MQ135|"),LEN(RTOS_OFF_RX!$F1418),LEN(",CO2_MQ135|"),LEN(RTOS_OFF_RX!$G1418),LEN(",Toluen_MQ135|"),LEN(RTOS_OFF_RX!$H1418),LEN(",MH4_MQ135|"),LEN(RTOS_OFF_RX!$I1418),LEN(",Aceton_MQ135|"),LEN(RTOS_OFF_RX!$J1418),LEN(",O3_MQ131|"),LEN(RTOS_OFF_RX!$K1418))*8</f>
        <v>888</v>
      </c>
      <c r="P1418" s="16">
        <f>(RTOS_OFF_RX!$O1418/SUM(HOUR(RTOS_OFF_RX!$N1418)*3600,MINUTE(RTOS_OFF_RX!$N1418)*60,SECOND(RTOS_OFF_RX!$N1418)))</f>
        <v>126.8571429</v>
      </c>
      <c r="Q1418" s="14">
        <f>RTOS_OFF_TX!K1418</f>
        <v>0.00009259259259</v>
      </c>
      <c r="R1418" s="17">
        <f>RTOS_OFF_RX!$N1418-RTOS_OFF_RX!$Q1418</f>
        <v>-0.00001157407407</v>
      </c>
      <c r="S1418" s="13">
        <f>RTOS_OFF_RX!$N1418-RTOS_ON_RX!$N1418</f>
        <v>0.00002314814815</v>
      </c>
    </row>
    <row r="1419" ht="15.75" customHeight="1">
      <c r="A1419" s="12" t="s">
        <v>17505</v>
      </c>
      <c r="B1419" s="12" t="s">
        <v>17506</v>
      </c>
      <c r="C1419" s="12" t="s">
        <v>13190</v>
      </c>
      <c r="D1419" s="12" t="s">
        <v>11763</v>
      </c>
      <c r="E1419" s="12" t="s">
        <v>1696</v>
      </c>
      <c r="F1419" s="12" t="s">
        <v>13227</v>
      </c>
      <c r="G1419" s="12" t="s">
        <v>2327</v>
      </c>
      <c r="H1419" s="12" t="s">
        <v>3778</v>
      </c>
      <c r="I1419" s="12" t="s">
        <v>14295</v>
      </c>
      <c r="J1419" s="12" t="s">
        <v>1731</v>
      </c>
      <c r="K1419" s="12" t="s">
        <v>13449</v>
      </c>
      <c r="L1419" s="12" t="s">
        <v>1685</v>
      </c>
      <c r="M1419" s="12" t="s">
        <v>1429</v>
      </c>
      <c r="N1419" s="13">
        <f>M1420-RTOS_OFF_RX!$M1419</f>
        <v>0.0001041666667</v>
      </c>
      <c r="O1419" s="12">
        <f>SUM(LEN("CO_MQ135|"),LEN(RTOS_OFF_RX!$E1419),LEN(",Alcool_MQ135|"),LEN(RTOS_OFF_RX!$F1419),LEN(",CO2_MQ135|"),LEN(RTOS_OFF_RX!$G1419),LEN(",Toluen_MQ135|"),LEN(RTOS_OFF_RX!$H1419),LEN(",MH4_MQ135|"),LEN(RTOS_OFF_RX!$I1419),LEN(",Aceton_MQ135|"),LEN(RTOS_OFF_RX!$J1419),LEN(",O3_MQ131|"),LEN(RTOS_OFF_RX!$K1419))*8</f>
        <v>880</v>
      </c>
      <c r="P1419" s="16">
        <f>(RTOS_OFF_RX!$O1419/SUM(HOUR(RTOS_OFF_RX!$N1419)*3600,MINUTE(RTOS_OFF_RX!$N1419)*60,SECOND(RTOS_OFF_RX!$N1419)))</f>
        <v>97.77777778</v>
      </c>
      <c r="Q1419" s="14">
        <f>RTOS_OFF_TX!K1419</f>
        <v>0.00009259259259</v>
      </c>
      <c r="R1419" s="17">
        <f>RTOS_OFF_RX!$N1419-RTOS_OFF_RX!$Q1419</f>
        <v>0.00001157407407</v>
      </c>
      <c r="S1419" s="13">
        <f>RTOS_OFF_RX!$N1419-RTOS_ON_RX!$N1419</f>
        <v>0.0000462962963</v>
      </c>
    </row>
    <row r="1420" ht="15.75" customHeight="1">
      <c r="A1420" s="12" t="s">
        <v>17507</v>
      </c>
      <c r="B1420" s="12" t="s">
        <v>17508</v>
      </c>
      <c r="C1420" s="12" t="s">
        <v>13190</v>
      </c>
      <c r="D1420" s="12" t="s">
        <v>17509</v>
      </c>
      <c r="E1420" s="12" t="s">
        <v>14196</v>
      </c>
      <c r="F1420" s="12" t="s">
        <v>13470</v>
      </c>
      <c r="G1420" s="12" t="s">
        <v>2195</v>
      </c>
      <c r="H1420" s="12" t="s">
        <v>3201</v>
      </c>
      <c r="I1420" s="12" t="s">
        <v>14177</v>
      </c>
      <c r="J1420" s="12" t="s">
        <v>1681</v>
      </c>
      <c r="K1420" s="12" t="s">
        <v>13711</v>
      </c>
      <c r="L1420" s="12" t="s">
        <v>1685</v>
      </c>
      <c r="M1420" s="12" t="s">
        <v>1430</v>
      </c>
      <c r="N1420" s="13">
        <f>M1421-RTOS_OFF_RX!$M1420</f>
        <v>0.0001041666667</v>
      </c>
      <c r="O1420" s="12">
        <f>SUM(LEN("CO_MQ135|"),LEN(RTOS_OFF_RX!$E1420),LEN(",Alcool_MQ135|"),LEN(RTOS_OFF_RX!$F1420),LEN(",CO2_MQ135|"),LEN(RTOS_OFF_RX!$G1420),LEN(",Toluen_MQ135|"),LEN(RTOS_OFF_RX!$H1420),LEN(",MH4_MQ135|"),LEN(RTOS_OFF_RX!$I1420),LEN(",Aceton_MQ135|"),LEN(RTOS_OFF_RX!$J1420),LEN(",O3_MQ131|"),LEN(RTOS_OFF_RX!$K1420))*8</f>
        <v>888</v>
      </c>
      <c r="P1420" s="16">
        <f>(RTOS_OFF_RX!$O1420/SUM(HOUR(RTOS_OFF_RX!$N1420)*3600,MINUTE(RTOS_OFF_RX!$N1420)*60,SECOND(RTOS_OFF_RX!$N1420)))</f>
        <v>98.66666667</v>
      </c>
      <c r="Q1420" s="14">
        <f>RTOS_OFF_TX!K1420</f>
        <v>0.00009259259259</v>
      </c>
      <c r="R1420" s="17">
        <f>RTOS_OFF_RX!$N1420-RTOS_OFF_RX!$Q1420</f>
        <v>0.00001157407407</v>
      </c>
      <c r="S1420" s="13">
        <f>RTOS_OFF_RX!$N1420-RTOS_ON_RX!$N1420</f>
        <v>0.0000462962963</v>
      </c>
    </row>
    <row r="1421" ht="15.75" customHeight="1">
      <c r="A1421" s="12" t="s">
        <v>17510</v>
      </c>
      <c r="B1421" s="12" t="s">
        <v>17511</v>
      </c>
      <c r="C1421" s="12" t="s">
        <v>13190</v>
      </c>
      <c r="D1421" s="12" t="s">
        <v>11774</v>
      </c>
      <c r="E1421" s="12" t="s">
        <v>14096</v>
      </c>
      <c r="F1421" s="12" t="s">
        <v>13217</v>
      </c>
      <c r="G1421" s="12" t="s">
        <v>2798</v>
      </c>
      <c r="H1421" s="12" t="s">
        <v>1955</v>
      </c>
      <c r="I1421" s="12" t="s">
        <v>14266</v>
      </c>
      <c r="J1421" s="12" t="s">
        <v>1868</v>
      </c>
      <c r="K1421" s="12" t="s">
        <v>2008</v>
      </c>
      <c r="L1421" s="12" t="s">
        <v>1685</v>
      </c>
      <c r="M1421" s="12" t="s">
        <v>1431</v>
      </c>
      <c r="N1421" s="13">
        <f>M1422-RTOS_OFF_RX!$M1421</f>
        <v>0.0001041666667</v>
      </c>
      <c r="O1421" s="12">
        <f>SUM(LEN("CO_MQ135|"),LEN(RTOS_OFF_RX!$E1421),LEN(",Alcool_MQ135|"),LEN(RTOS_OFF_RX!$F1421),LEN(",CO2_MQ135|"),LEN(RTOS_OFF_RX!$G1421),LEN(",Toluen_MQ135|"),LEN(RTOS_OFF_RX!$H1421),LEN(",MH4_MQ135|"),LEN(RTOS_OFF_RX!$I1421),LEN(",Aceton_MQ135|"),LEN(RTOS_OFF_RX!$J1421),LEN(",O3_MQ131|"),LEN(RTOS_OFF_RX!$K1421))*8</f>
        <v>880</v>
      </c>
      <c r="P1421" s="16">
        <f>(RTOS_OFF_RX!$O1421/SUM(HOUR(RTOS_OFF_RX!$N1421)*3600,MINUTE(RTOS_OFF_RX!$N1421)*60,SECOND(RTOS_OFF_RX!$N1421)))</f>
        <v>97.77777778</v>
      </c>
      <c r="Q1421" s="14">
        <f>RTOS_OFF_TX!K1421</f>
        <v>0.00009259259259</v>
      </c>
      <c r="R1421" s="17">
        <f>RTOS_OFF_RX!$N1421-RTOS_OFF_RX!$Q1421</f>
        <v>0.00001157407407</v>
      </c>
      <c r="S1421" s="13">
        <f>RTOS_OFF_RX!$N1421-RTOS_ON_RX!$N1421</f>
        <v>-0.00001157407407</v>
      </c>
    </row>
    <row r="1422" ht="15.75" customHeight="1">
      <c r="A1422" s="12" t="s">
        <v>17512</v>
      </c>
      <c r="B1422" s="12" t="s">
        <v>17513</v>
      </c>
      <c r="C1422" s="12" t="s">
        <v>13190</v>
      </c>
      <c r="D1422" s="12" t="s">
        <v>17514</v>
      </c>
      <c r="E1422" s="12" t="s">
        <v>14024</v>
      </c>
      <c r="F1422" s="12" t="s">
        <v>13256</v>
      </c>
      <c r="G1422" s="12" t="s">
        <v>3041</v>
      </c>
      <c r="H1422" s="12" t="s">
        <v>2149</v>
      </c>
      <c r="I1422" s="12" t="s">
        <v>14279</v>
      </c>
      <c r="J1422" s="12" t="s">
        <v>1722</v>
      </c>
      <c r="K1422" s="12" t="s">
        <v>1679</v>
      </c>
      <c r="L1422" s="12" t="s">
        <v>1685</v>
      </c>
      <c r="M1422" s="12" t="s">
        <v>1432</v>
      </c>
      <c r="N1422" s="13">
        <f>M1423-RTOS_OFF_RX!$M1422</f>
        <v>0.0001041666667</v>
      </c>
      <c r="O1422" s="12">
        <f>SUM(LEN("CO_MQ135|"),LEN(RTOS_OFF_RX!$E1422),LEN(",Alcool_MQ135|"),LEN(RTOS_OFF_RX!$F1422),LEN(",CO2_MQ135|"),LEN(RTOS_OFF_RX!$G1422),LEN(",Toluen_MQ135|"),LEN(RTOS_OFF_RX!$H1422),LEN(",MH4_MQ135|"),LEN(RTOS_OFF_RX!$I1422),LEN(",Aceton_MQ135|"),LEN(RTOS_OFF_RX!$J1422),LEN(",O3_MQ131|"),LEN(RTOS_OFF_RX!$K1422))*8</f>
        <v>872</v>
      </c>
      <c r="P1422" s="16">
        <f>(RTOS_OFF_RX!$O1422/SUM(HOUR(RTOS_OFF_RX!$N1422)*3600,MINUTE(RTOS_OFF_RX!$N1422)*60,SECOND(RTOS_OFF_RX!$N1422)))</f>
        <v>96.88888889</v>
      </c>
      <c r="Q1422" s="14">
        <f>RTOS_OFF_TX!K1422</f>
        <v>0.00009259259259</v>
      </c>
      <c r="R1422" s="17">
        <f>RTOS_OFF_RX!$N1422-RTOS_OFF_RX!$Q1422</f>
        <v>0.00001157407407</v>
      </c>
      <c r="S1422" s="13">
        <f>RTOS_OFF_RX!$N1422-RTOS_ON_RX!$N1422</f>
        <v>-0.00001157407407</v>
      </c>
    </row>
    <row r="1423" ht="15.75" customHeight="1">
      <c r="A1423" s="12" t="s">
        <v>17515</v>
      </c>
      <c r="B1423" s="12" t="s">
        <v>17516</v>
      </c>
      <c r="C1423" s="12" t="s">
        <v>13190</v>
      </c>
      <c r="D1423" s="12" t="s">
        <v>11785</v>
      </c>
      <c r="E1423" s="12" t="s">
        <v>1963</v>
      </c>
      <c r="F1423" s="12" t="s">
        <v>13359</v>
      </c>
      <c r="G1423" s="12" t="s">
        <v>2035</v>
      </c>
      <c r="H1423" s="12" t="s">
        <v>3359</v>
      </c>
      <c r="I1423" s="12" t="s">
        <v>14077</v>
      </c>
      <c r="J1423" s="12" t="s">
        <v>1868</v>
      </c>
      <c r="K1423" s="12" t="s">
        <v>1886</v>
      </c>
      <c r="L1423" s="12" t="s">
        <v>1685</v>
      </c>
      <c r="M1423" s="12" t="s">
        <v>1433</v>
      </c>
      <c r="N1423" s="13">
        <f>M1424-RTOS_OFF_RX!$M1423</f>
        <v>0.0001041666667</v>
      </c>
      <c r="O1423" s="12">
        <f>SUM(LEN("CO_MQ135|"),LEN(RTOS_OFF_RX!$E1423),LEN(",Alcool_MQ135|"),LEN(RTOS_OFF_RX!$F1423),LEN(",CO2_MQ135|"),LEN(RTOS_OFF_RX!$G1423),LEN(",Toluen_MQ135|"),LEN(RTOS_OFF_RX!$H1423),LEN(",MH4_MQ135|"),LEN(RTOS_OFF_RX!$I1423),LEN(",Aceton_MQ135|"),LEN(RTOS_OFF_RX!$J1423),LEN(",O3_MQ131|"),LEN(RTOS_OFF_RX!$K1423))*8</f>
        <v>888</v>
      </c>
      <c r="P1423" s="16">
        <f>(RTOS_OFF_RX!$O1423/SUM(HOUR(RTOS_OFF_RX!$N1423)*3600,MINUTE(RTOS_OFF_RX!$N1423)*60,SECOND(RTOS_OFF_RX!$N1423)))</f>
        <v>98.66666667</v>
      </c>
      <c r="Q1423" s="14">
        <f>RTOS_OFF_TX!K1423</f>
        <v>0.00009259259259</v>
      </c>
      <c r="R1423" s="17">
        <f>RTOS_OFF_RX!$N1423-RTOS_OFF_RX!$Q1423</f>
        <v>0.00001157407407</v>
      </c>
      <c r="S1423" s="13">
        <f>RTOS_OFF_RX!$N1423-RTOS_ON_RX!$N1423</f>
        <v>0.0000462962963</v>
      </c>
    </row>
    <row r="1424" ht="15.75" customHeight="1">
      <c r="A1424" s="12" t="s">
        <v>17517</v>
      </c>
      <c r="B1424" s="12" t="s">
        <v>17518</v>
      </c>
      <c r="C1424" s="12" t="s">
        <v>13190</v>
      </c>
      <c r="D1424" s="12" t="s">
        <v>17519</v>
      </c>
      <c r="E1424" s="12" t="s">
        <v>1952</v>
      </c>
      <c r="F1424" s="12" t="s">
        <v>1953</v>
      </c>
      <c r="G1424" s="12" t="s">
        <v>1954</v>
      </c>
      <c r="H1424" s="12" t="s">
        <v>1955</v>
      </c>
      <c r="I1424" s="12" t="s">
        <v>1956</v>
      </c>
      <c r="J1424" s="12" t="s">
        <v>1695</v>
      </c>
      <c r="K1424" s="12" t="s">
        <v>1971</v>
      </c>
      <c r="L1424" s="12" t="s">
        <v>1685</v>
      </c>
      <c r="M1424" s="12" t="s">
        <v>1434</v>
      </c>
      <c r="N1424" s="13">
        <f>M1425-RTOS_OFF_RX!$M1424</f>
        <v>0.0001041666667</v>
      </c>
      <c r="O1424" s="12">
        <f>SUM(LEN("CO_MQ135|"),LEN(RTOS_OFF_RX!$E1424),LEN(",Alcool_MQ135|"),LEN(RTOS_OFF_RX!$F1424),LEN(",CO2_MQ135|"),LEN(RTOS_OFF_RX!$G1424),LEN(",Toluen_MQ135|"),LEN(RTOS_OFF_RX!$H1424),LEN(",MH4_MQ135|"),LEN(RTOS_OFF_RX!$I1424),LEN(",Aceton_MQ135|"),LEN(RTOS_OFF_RX!$J1424),LEN(",O3_MQ131|"),LEN(RTOS_OFF_RX!$K1424))*8</f>
        <v>880</v>
      </c>
      <c r="P1424" s="16">
        <f>(RTOS_OFF_RX!$O1424/SUM(HOUR(RTOS_OFF_RX!$N1424)*3600,MINUTE(RTOS_OFF_RX!$N1424)*60,SECOND(RTOS_OFF_RX!$N1424)))</f>
        <v>97.77777778</v>
      </c>
      <c r="Q1424" s="14">
        <f>RTOS_OFF_TX!K1424</f>
        <v>0.00009259259259</v>
      </c>
      <c r="R1424" s="17">
        <f>RTOS_OFF_RX!$N1424-RTOS_OFF_RX!$Q1424</f>
        <v>0.00001157407407</v>
      </c>
      <c r="S1424" s="13">
        <f>RTOS_OFF_RX!$N1424-RTOS_ON_RX!$N1424</f>
        <v>0.0000462962963</v>
      </c>
    </row>
    <row r="1425" ht="15.75" customHeight="1">
      <c r="A1425" s="12" t="s">
        <v>17520</v>
      </c>
      <c r="B1425" s="12" t="s">
        <v>17521</v>
      </c>
      <c r="C1425" s="12" t="s">
        <v>13190</v>
      </c>
      <c r="D1425" s="12" t="s">
        <v>17522</v>
      </c>
      <c r="E1425" s="12" t="s">
        <v>14083</v>
      </c>
      <c r="F1425" s="12" t="s">
        <v>13352</v>
      </c>
      <c r="G1425" s="12" t="s">
        <v>4257</v>
      </c>
      <c r="H1425" s="12" t="s">
        <v>3127</v>
      </c>
      <c r="I1425" s="12" t="s">
        <v>14142</v>
      </c>
      <c r="J1425" s="12" t="s">
        <v>1695</v>
      </c>
      <c r="K1425" s="12" t="s">
        <v>13245</v>
      </c>
      <c r="L1425" s="12" t="s">
        <v>1685</v>
      </c>
      <c r="M1425" s="12" t="s">
        <v>1435</v>
      </c>
      <c r="N1425" s="13">
        <f>M1426-RTOS_OFF_RX!$M1425</f>
        <v>0.0001041666667</v>
      </c>
      <c r="O1425" s="12">
        <f>SUM(LEN("CO_MQ135|"),LEN(RTOS_OFF_RX!$E1425),LEN(",Alcool_MQ135|"),LEN(RTOS_OFF_RX!$F1425),LEN(",CO2_MQ135|"),LEN(RTOS_OFF_RX!$G1425),LEN(",Toluen_MQ135|"),LEN(RTOS_OFF_RX!$H1425),LEN(",MH4_MQ135|"),LEN(RTOS_OFF_RX!$I1425),LEN(",Aceton_MQ135|"),LEN(RTOS_OFF_RX!$J1425),LEN(",O3_MQ131|"),LEN(RTOS_OFF_RX!$K1425))*8</f>
        <v>888</v>
      </c>
      <c r="P1425" s="16">
        <f>(RTOS_OFF_RX!$O1425/SUM(HOUR(RTOS_OFF_RX!$N1425)*3600,MINUTE(RTOS_OFF_RX!$N1425)*60,SECOND(RTOS_OFF_RX!$N1425)))</f>
        <v>98.66666667</v>
      </c>
      <c r="Q1425" s="14">
        <f>RTOS_OFF_TX!K1425</f>
        <v>0.00009259259259</v>
      </c>
      <c r="R1425" s="17">
        <f>RTOS_OFF_RX!$N1425-RTOS_OFF_RX!$Q1425</f>
        <v>0.00001157407407</v>
      </c>
      <c r="S1425" s="13">
        <f>RTOS_OFF_RX!$N1425-RTOS_ON_RX!$N1425</f>
        <v>0.0000462962963</v>
      </c>
    </row>
    <row r="1426" ht="15.75" customHeight="1">
      <c r="A1426" s="12" t="s">
        <v>17523</v>
      </c>
      <c r="B1426" s="12" t="s">
        <v>17524</v>
      </c>
      <c r="C1426" s="12" t="s">
        <v>13190</v>
      </c>
      <c r="D1426" s="12" t="s">
        <v>17525</v>
      </c>
      <c r="E1426" s="12" t="s">
        <v>13997</v>
      </c>
      <c r="F1426" s="12" t="s">
        <v>13402</v>
      </c>
      <c r="G1426" s="12" t="s">
        <v>2305</v>
      </c>
      <c r="H1426" s="12" t="s">
        <v>3359</v>
      </c>
      <c r="I1426" s="12" t="s">
        <v>14083</v>
      </c>
      <c r="J1426" s="12" t="s">
        <v>1781</v>
      </c>
      <c r="K1426" s="12" t="s">
        <v>2008</v>
      </c>
      <c r="L1426" s="12" t="s">
        <v>1685</v>
      </c>
      <c r="M1426" s="12" t="s">
        <v>1436</v>
      </c>
      <c r="N1426" s="13">
        <f>M1427-RTOS_OFF_RX!$M1426</f>
        <v>0.00009259259259</v>
      </c>
      <c r="O1426" s="12">
        <f>SUM(LEN("CO_MQ135|"),LEN(RTOS_OFF_RX!$E1426),LEN(",Alcool_MQ135|"),LEN(RTOS_OFF_RX!$F1426),LEN(",CO2_MQ135|"),LEN(RTOS_OFF_RX!$G1426),LEN(",Toluen_MQ135|"),LEN(RTOS_OFF_RX!$H1426),LEN(",MH4_MQ135|"),LEN(RTOS_OFF_RX!$I1426),LEN(",Aceton_MQ135|"),LEN(RTOS_OFF_RX!$J1426),LEN(",O3_MQ131|"),LEN(RTOS_OFF_RX!$K1426))*8</f>
        <v>888</v>
      </c>
      <c r="P1426" s="16">
        <f>(RTOS_OFF_RX!$O1426/SUM(HOUR(RTOS_OFF_RX!$N1426)*3600,MINUTE(RTOS_OFF_RX!$N1426)*60,SECOND(RTOS_OFF_RX!$N1426)))</f>
        <v>111</v>
      </c>
      <c r="Q1426" s="14">
        <f>RTOS_OFF_TX!K1426</f>
        <v>0.0001041666667</v>
      </c>
      <c r="R1426" s="17">
        <f>RTOS_OFF_RX!$N1426-RTOS_OFF_RX!$Q1426</f>
        <v>-0.00001157407407</v>
      </c>
      <c r="S1426" s="13">
        <f>RTOS_OFF_RX!$N1426-RTOS_ON_RX!$N1426</f>
        <v>0.00003472222222</v>
      </c>
    </row>
    <row r="1427" ht="15.75" customHeight="1">
      <c r="A1427" s="12" t="s">
        <v>17526</v>
      </c>
      <c r="B1427" s="12" t="s">
        <v>17527</v>
      </c>
      <c r="C1427" s="12" t="s">
        <v>13190</v>
      </c>
      <c r="D1427" s="12" t="s">
        <v>17528</v>
      </c>
      <c r="E1427" s="12" t="s">
        <v>2507</v>
      </c>
      <c r="F1427" s="12" t="s">
        <v>13227</v>
      </c>
      <c r="G1427" s="12" t="s">
        <v>2747</v>
      </c>
      <c r="H1427" s="12" t="s">
        <v>3778</v>
      </c>
      <c r="I1427" s="12" t="s">
        <v>14402</v>
      </c>
      <c r="J1427" s="12" t="s">
        <v>1731</v>
      </c>
      <c r="K1427" s="12" t="s">
        <v>3073</v>
      </c>
      <c r="L1427" s="12" t="s">
        <v>1685</v>
      </c>
      <c r="M1427" s="12" t="s">
        <v>1437</v>
      </c>
      <c r="N1427" s="13">
        <f>M1428-RTOS_OFF_RX!$M1427</f>
        <v>0.0001041666667</v>
      </c>
      <c r="O1427" s="12">
        <f>SUM(LEN("CO_MQ135|"),LEN(RTOS_OFF_RX!$E1427),LEN(",Alcool_MQ135|"),LEN(RTOS_OFF_RX!$F1427),LEN(",CO2_MQ135|"),LEN(RTOS_OFF_RX!$G1427),LEN(",Toluen_MQ135|"),LEN(RTOS_OFF_RX!$H1427),LEN(",MH4_MQ135|"),LEN(RTOS_OFF_RX!$I1427),LEN(",Aceton_MQ135|"),LEN(RTOS_OFF_RX!$J1427),LEN(",O3_MQ131|"),LEN(RTOS_OFF_RX!$K1427))*8</f>
        <v>872</v>
      </c>
      <c r="P1427" s="16">
        <f>(RTOS_OFF_RX!$O1427/SUM(HOUR(RTOS_OFF_RX!$N1427)*3600,MINUTE(RTOS_OFF_RX!$N1427)*60,SECOND(RTOS_OFF_RX!$N1427)))</f>
        <v>96.88888889</v>
      </c>
      <c r="Q1427" s="14">
        <f>RTOS_OFF_TX!K1427</f>
        <v>0.00009259259259</v>
      </c>
      <c r="R1427" s="17">
        <f>RTOS_OFF_RX!$N1427-RTOS_OFF_RX!$Q1427</f>
        <v>0.00001157407407</v>
      </c>
      <c r="S1427" s="13">
        <f>RTOS_OFF_RX!$N1427-RTOS_ON_RX!$N1427</f>
        <v>0.00003472222222</v>
      </c>
    </row>
    <row r="1428" ht="15.75" customHeight="1">
      <c r="A1428" s="12" t="s">
        <v>17529</v>
      </c>
      <c r="B1428" s="12" t="s">
        <v>17530</v>
      </c>
      <c r="C1428" s="12" t="s">
        <v>13190</v>
      </c>
      <c r="D1428" s="12" t="s">
        <v>17531</v>
      </c>
      <c r="E1428" s="12" t="s">
        <v>14024</v>
      </c>
      <c r="F1428" s="12" t="s">
        <v>13256</v>
      </c>
      <c r="G1428" s="12" t="s">
        <v>3041</v>
      </c>
      <c r="H1428" s="12" t="s">
        <v>2149</v>
      </c>
      <c r="I1428" s="12" t="s">
        <v>14279</v>
      </c>
      <c r="J1428" s="12" t="s">
        <v>1722</v>
      </c>
      <c r="K1428" s="12" t="s">
        <v>13402</v>
      </c>
      <c r="L1428" s="12" t="s">
        <v>1685</v>
      </c>
      <c r="M1428" s="12" t="s">
        <v>1438</v>
      </c>
      <c r="N1428" s="13">
        <f>M1429-RTOS_OFF_RX!$M1428</f>
        <v>0.00008101851852</v>
      </c>
      <c r="O1428" s="12">
        <f>SUM(LEN("CO_MQ135|"),LEN(RTOS_OFF_RX!$E1428),LEN(",Alcool_MQ135|"),LEN(RTOS_OFF_RX!$F1428),LEN(",CO2_MQ135|"),LEN(RTOS_OFF_RX!$G1428),LEN(",Toluen_MQ135|"),LEN(RTOS_OFF_RX!$H1428),LEN(",MH4_MQ135|"),LEN(RTOS_OFF_RX!$I1428),LEN(",Aceton_MQ135|"),LEN(RTOS_OFF_RX!$J1428),LEN(",O3_MQ131|"),LEN(RTOS_OFF_RX!$K1428))*8</f>
        <v>872</v>
      </c>
      <c r="P1428" s="16">
        <f>(RTOS_OFF_RX!$O1428/SUM(HOUR(RTOS_OFF_RX!$N1428)*3600,MINUTE(RTOS_OFF_RX!$N1428)*60,SECOND(RTOS_OFF_RX!$N1428)))</f>
        <v>124.5714286</v>
      </c>
      <c r="Q1428" s="14">
        <f>RTOS_OFF_TX!K1428</f>
        <v>0.00009259259259</v>
      </c>
      <c r="R1428" s="17">
        <f>RTOS_OFF_RX!$N1428-RTOS_OFF_RX!$Q1428</f>
        <v>-0.00001157407407</v>
      </c>
      <c r="S1428" s="13">
        <f>RTOS_OFF_RX!$N1428-RTOS_ON_RX!$N1428</f>
        <v>0.00003472222222</v>
      </c>
    </row>
    <row r="1429" ht="15.75" customHeight="1">
      <c r="A1429" s="12" t="s">
        <v>17532</v>
      </c>
      <c r="B1429" s="12" t="s">
        <v>17533</v>
      </c>
      <c r="C1429" s="12" t="s">
        <v>13190</v>
      </c>
      <c r="D1429" s="12" t="s">
        <v>11820</v>
      </c>
      <c r="E1429" s="12" t="s">
        <v>1707</v>
      </c>
      <c r="F1429" s="12" t="s">
        <v>1830</v>
      </c>
      <c r="G1429" s="12" t="s">
        <v>1831</v>
      </c>
      <c r="H1429" s="12" t="s">
        <v>1832</v>
      </c>
      <c r="I1429" s="12" t="s">
        <v>14240</v>
      </c>
      <c r="J1429" s="12" t="s">
        <v>1781</v>
      </c>
      <c r="K1429" s="12" t="s">
        <v>1830</v>
      </c>
      <c r="L1429" s="12" t="s">
        <v>1685</v>
      </c>
      <c r="M1429" s="12" t="s">
        <v>1439</v>
      </c>
      <c r="N1429" s="13">
        <f>M1430-RTOS_OFF_RX!$M1429</f>
        <v>0.00009259259259</v>
      </c>
      <c r="O1429" s="12">
        <f>SUM(LEN("CO_MQ135|"),LEN(RTOS_OFF_RX!$E1429),LEN(",Alcool_MQ135|"),LEN(RTOS_OFF_RX!$F1429),LEN(",CO2_MQ135|"),LEN(RTOS_OFF_RX!$G1429),LEN(",Toluen_MQ135|"),LEN(RTOS_OFF_RX!$H1429),LEN(",MH4_MQ135|"),LEN(RTOS_OFF_RX!$I1429),LEN(",Aceton_MQ135|"),LEN(RTOS_OFF_RX!$J1429),LEN(",O3_MQ131|"),LEN(RTOS_OFF_RX!$K1429))*8</f>
        <v>888</v>
      </c>
      <c r="P1429" s="16">
        <f>(RTOS_OFF_RX!$O1429/SUM(HOUR(RTOS_OFF_RX!$N1429)*3600,MINUTE(RTOS_OFF_RX!$N1429)*60,SECOND(RTOS_OFF_RX!$N1429)))</f>
        <v>111</v>
      </c>
      <c r="Q1429" s="14">
        <f>RTOS_OFF_TX!K1429</f>
        <v>0.00009259259259</v>
      </c>
      <c r="R1429" s="17">
        <f>RTOS_OFF_RX!$N1429-RTOS_OFF_RX!$Q1429</f>
        <v>0</v>
      </c>
      <c r="S1429" s="13">
        <f>RTOS_OFF_RX!$N1429-RTOS_ON_RX!$N1429</f>
        <v>0.00003472222222</v>
      </c>
    </row>
    <row r="1430" ht="15.75" customHeight="1">
      <c r="A1430" s="12" t="s">
        <v>17534</v>
      </c>
      <c r="B1430" s="12" t="s">
        <v>17535</v>
      </c>
      <c r="C1430" s="12" t="s">
        <v>13190</v>
      </c>
      <c r="D1430" s="12" t="s">
        <v>17536</v>
      </c>
      <c r="E1430" s="12" t="s">
        <v>1796</v>
      </c>
      <c r="F1430" s="12" t="s">
        <v>13449</v>
      </c>
      <c r="G1430" s="12" t="s">
        <v>2458</v>
      </c>
      <c r="H1430" s="12" t="s">
        <v>2149</v>
      </c>
      <c r="I1430" s="12" t="s">
        <v>14001</v>
      </c>
      <c r="J1430" s="12" t="s">
        <v>1722</v>
      </c>
      <c r="K1430" s="12" t="s">
        <v>2808</v>
      </c>
      <c r="L1430" s="12" t="s">
        <v>1685</v>
      </c>
      <c r="M1430" s="12" t="s">
        <v>1440</v>
      </c>
      <c r="N1430" s="13">
        <f>M1431-RTOS_OFF_RX!$M1430</f>
        <v>0.0001851851852</v>
      </c>
      <c r="O1430" s="12">
        <f>SUM(LEN("CO_MQ135|"),LEN(RTOS_OFF_RX!$E1430),LEN(",Alcool_MQ135|"),LEN(RTOS_OFF_RX!$F1430),LEN(",CO2_MQ135|"),LEN(RTOS_OFF_RX!$G1430),LEN(",Toluen_MQ135|"),LEN(RTOS_OFF_RX!$H1430),LEN(",MH4_MQ135|"),LEN(RTOS_OFF_RX!$I1430),LEN(",Aceton_MQ135|"),LEN(RTOS_OFF_RX!$J1430),LEN(",O3_MQ131|"),LEN(RTOS_OFF_RX!$K1430))*8</f>
        <v>872</v>
      </c>
      <c r="P1430" s="16">
        <f>(RTOS_OFF_RX!$O1430/SUM(HOUR(RTOS_OFF_RX!$N1430)*3600,MINUTE(RTOS_OFF_RX!$N1430)*60,SECOND(RTOS_OFF_RX!$N1430)))</f>
        <v>54.5</v>
      </c>
      <c r="Q1430" s="14">
        <f>RTOS_OFF_TX!K1430</f>
        <v>0.00009259259259</v>
      </c>
      <c r="R1430" s="17">
        <f>RTOS_OFF_RX!$N1430-RTOS_OFF_RX!$Q1430</f>
        <v>0.00009259259259</v>
      </c>
      <c r="S1430" s="13">
        <f>RTOS_OFF_RX!$N1430-RTOS_ON_RX!$N1430</f>
        <v>0.0001273148148</v>
      </c>
    </row>
    <row r="1431" ht="15.75" customHeight="1">
      <c r="A1431" s="12" t="s">
        <v>17537</v>
      </c>
      <c r="B1431" s="12" t="s">
        <v>17538</v>
      </c>
      <c r="C1431" s="12" t="s">
        <v>13190</v>
      </c>
      <c r="D1431" s="12" t="s">
        <v>17539</v>
      </c>
      <c r="E1431" s="12" t="s">
        <v>14309</v>
      </c>
      <c r="F1431" s="12" t="s">
        <v>13402</v>
      </c>
      <c r="G1431" s="12" t="s">
        <v>2305</v>
      </c>
      <c r="H1431" s="12" t="s">
        <v>3359</v>
      </c>
      <c r="I1431" s="12" t="s">
        <v>14262</v>
      </c>
      <c r="J1431" s="12" t="s">
        <v>1868</v>
      </c>
      <c r="K1431" s="12" t="s">
        <v>3036</v>
      </c>
      <c r="L1431" s="12" t="s">
        <v>1685</v>
      </c>
      <c r="M1431" s="12" t="s">
        <v>1441</v>
      </c>
      <c r="N1431" s="13">
        <f>M1432-RTOS_OFF_RX!$M1431</f>
        <v>0.00009259259259</v>
      </c>
      <c r="O1431" s="12">
        <f>SUM(LEN("CO_MQ135|"),LEN(RTOS_OFF_RX!$E1431),LEN(",Alcool_MQ135|"),LEN(RTOS_OFF_RX!$F1431),LEN(",CO2_MQ135|"),LEN(RTOS_OFF_RX!$G1431),LEN(",Toluen_MQ135|"),LEN(RTOS_OFF_RX!$H1431),LEN(",MH4_MQ135|"),LEN(RTOS_OFF_RX!$I1431),LEN(",Aceton_MQ135|"),LEN(RTOS_OFF_RX!$J1431),LEN(",O3_MQ131|"),LEN(RTOS_OFF_RX!$K1431))*8</f>
        <v>888</v>
      </c>
      <c r="P1431" s="16">
        <f>(RTOS_OFF_RX!$O1431/SUM(HOUR(RTOS_OFF_RX!$N1431)*3600,MINUTE(RTOS_OFF_RX!$N1431)*60,SECOND(RTOS_OFF_RX!$N1431)))</f>
        <v>111</v>
      </c>
      <c r="Q1431" s="14">
        <f>RTOS_OFF_TX!K1431</f>
        <v>0.00009259259259</v>
      </c>
      <c r="R1431" s="17">
        <f>RTOS_OFF_RX!$N1431-RTOS_OFF_RX!$Q1431</f>
        <v>0</v>
      </c>
      <c r="S1431" s="13">
        <f>RTOS_OFF_RX!$N1431-RTOS_ON_RX!$N1431</f>
        <v>0.00002314814815</v>
      </c>
    </row>
    <row r="1432" ht="15.75" customHeight="1">
      <c r="A1432" s="12" t="s">
        <v>17540</v>
      </c>
      <c r="B1432" s="12" t="s">
        <v>17541</v>
      </c>
      <c r="C1432" s="12" t="s">
        <v>13190</v>
      </c>
      <c r="D1432" s="12" t="s">
        <v>17542</v>
      </c>
      <c r="E1432" s="12" t="s">
        <v>2080</v>
      </c>
      <c r="F1432" s="12" t="s">
        <v>13478</v>
      </c>
      <c r="G1432" s="12" t="s">
        <v>3015</v>
      </c>
      <c r="H1432" s="12" t="s">
        <v>1973</v>
      </c>
      <c r="I1432" s="12" t="s">
        <v>14815</v>
      </c>
      <c r="J1432" s="12" t="s">
        <v>1731</v>
      </c>
      <c r="K1432" s="12" t="s">
        <v>1693</v>
      </c>
      <c r="L1432" s="12" t="s">
        <v>1685</v>
      </c>
      <c r="M1432" s="12" t="s">
        <v>1442</v>
      </c>
      <c r="N1432" s="13">
        <f>M1433-RTOS_OFF_RX!$M1432</f>
        <v>0.0001041666667</v>
      </c>
      <c r="O1432" s="12">
        <f>SUM(LEN("CO_MQ135|"),LEN(RTOS_OFF_RX!$E1432),LEN(",Alcool_MQ135|"),LEN(RTOS_OFF_RX!$F1432),LEN(",CO2_MQ135|"),LEN(RTOS_OFF_RX!$G1432),LEN(",Toluen_MQ135|"),LEN(RTOS_OFF_RX!$H1432),LEN(",MH4_MQ135|"),LEN(RTOS_OFF_RX!$I1432),LEN(",Aceton_MQ135|"),LEN(RTOS_OFF_RX!$J1432),LEN(",O3_MQ131|"),LEN(RTOS_OFF_RX!$K1432))*8</f>
        <v>864</v>
      </c>
      <c r="P1432" s="16">
        <f>(RTOS_OFF_RX!$O1432/SUM(HOUR(RTOS_OFF_RX!$N1432)*3600,MINUTE(RTOS_OFF_RX!$N1432)*60,SECOND(RTOS_OFF_RX!$N1432)))</f>
        <v>96</v>
      </c>
      <c r="Q1432" s="14">
        <f>RTOS_OFF_TX!K1432</f>
        <v>0.00009259259259</v>
      </c>
      <c r="R1432" s="17">
        <f>RTOS_OFF_RX!$N1432-RTOS_OFF_RX!$Q1432</f>
        <v>0.00001157407407</v>
      </c>
      <c r="S1432" s="13">
        <f>RTOS_OFF_RX!$N1432-RTOS_ON_RX!$N1432</f>
        <v>0.00005787037037</v>
      </c>
    </row>
    <row r="1433" ht="15.75" customHeight="1">
      <c r="A1433" s="12" t="s">
        <v>17543</v>
      </c>
      <c r="B1433" s="12" t="s">
        <v>17544</v>
      </c>
      <c r="C1433" s="12" t="s">
        <v>13190</v>
      </c>
      <c r="D1433" s="12" t="s">
        <v>17545</v>
      </c>
      <c r="E1433" s="12" t="s">
        <v>2092</v>
      </c>
      <c r="F1433" s="12" t="s">
        <v>13667</v>
      </c>
      <c r="G1433" s="12" t="s">
        <v>2544</v>
      </c>
      <c r="H1433" s="12" t="s">
        <v>3778</v>
      </c>
      <c r="I1433" s="12" t="s">
        <v>14019</v>
      </c>
      <c r="J1433" s="12" t="s">
        <v>1731</v>
      </c>
      <c r="K1433" s="12" t="s">
        <v>13667</v>
      </c>
      <c r="L1433" s="12" t="s">
        <v>1685</v>
      </c>
      <c r="M1433" s="12" t="s">
        <v>1443</v>
      </c>
      <c r="N1433" s="13">
        <f>M1434-RTOS_OFF_RX!$M1433</f>
        <v>0.00009259259259</v>
      </c>
      <c r="O1433" s="12">
        <f>SUM(LEN("CO_MQ135|"),LEN(RTOS_OFF_RX!$E1433),LEN(",Alcool_MQ135|"),LEN(RTOS_OFF_RX!$F1433),LEN(",CO2_MQ135|"),LEN(RTOS_OFF_RX!$G1433),LEN(",Toluen_MQ135|"),LEN(RTOS_OFF_RX!$H1433),LEN(",MH4_MQ135|"),LEN(RTOS_OFF_RX!$I1433),LEN(",Aceton_MQ135|"),LEN(RTOS_OFF_RX!$J1433),LEN(",O3_MQ131|"),LEN(RTOS_OFF_RX!$K1433))*8</f>
        <v>872</v>
      </c>
      <c r="P1433" s="16">
        <f>(RTOS_OFF_RX!$O1433/SUM(HOUR(RTOS_OFF_RX!$N1433)*3600,MINUTE(RTOS_OFF_RX!$N1433)*60,SECOND(RTOS_OFF_RX!$N1433)))</f>
        <v>109</v>
      </c>
      <c r="Q1433" s="14">
        <f>RTOS_OFF_TX!K1433</f>
        <v>0.00009259259259</v>
      </c>
      <c r="R1433" s="17">
        <f>RTOS_OFF_RX!$N1433-RTOS_OFF_RX!$Q1433</f>
        <v>0</v>
      </c>
      <c r="S1433" s="13">
        <f>RTOS_OFF_RX!$N1433-RTOS_ON_RX!$N1433</f>
        <v>0.00003472222222</v>
      </c>
    </row>
    <row r="1434" ht="15.75" customHeight="1">
      <c r="A1434" s="12" t="s">
        <v>17546</v>
      </c>
      <c r="B1434" s="12" t="s">
        <v>17547</v>
      </c>
      <c r="C1434" s="12" t="s">
        <v>13190</v>
      </c>
      <c r="D1434" s="12" t="s">
        <v>17548</v>
      </c>
      <c r="E1434" s="12" t="s">
        <v>14024</v>
      </c>
      <c r="F1434" s="12" t="s">
        <v>13256</v>
      </c>
      <c r="G1434" s="12" t="s">
        <v>3041</v>
      </c>
      <c r="H1434" s="12" t="s">
        <v>2149</v>
      </c>
      <c r="I1434" s="12" t="s">
        <v>14279</v>
      </c>
      <c r="J1434" s="12" t="s">
        <v>1722</v>
      </c>
      <c r="K1434" s="12" t="s">
        <v>13449</v>
      </c>
      <c r="L1434" s="12" t="s">
        <v>1685</v>
      </c>
      <c r="M1434" s="12" t="s">
        <v>1444</v>
      </c>
      <c r="N1434" s="13">
        <f>M1435-RTOS_OFF_RX!$M1434</f>
        <v>0.00009259259259</v>
      </c>
      <c r="O1434" s="12">
        <f>SUM(LEN("CO_MQ135|"),LEN(RTOS_OFF_RX!$E1434),LEN(",Alcool_MQ135|"),LEN(RTOS_OFF_RX!$F1434),LEN(",CO2_MQ135|"),LEN(RTOS_OFF_RX!$G1434),LEN(",Toluen_MQ135|"),LEN(RTOS_OFF_RX!$H1434),LEN(",MH4_MQ135|"),LEN(RTOS_OFF_RX!$I1434),LEN(",Aceton_MQ135|"),LEN(RTOS_OFF_RX!$J1434),LEN(",O3_MQ131|"),LEN(RTOS_OFF_RX!$K1434))*8</f>
        <v>872</v>
      </c>
      <c r="P1434" s="16">
        <f>(RTOS_OFF_RX!$O1434/SUM(HOUR(RTOS_OFF_RX!$N1434)*3600,MINUTE(RTOS_OFF_RX!$N1434)*60,SECOND(RTOS_OFF_RX!$N1434)))</f>
        <v>109</v>
      </c>
      <c r="Q1434" s="14">
        <f>RTOS_OFF_TX!K1434</f>
        <v>0.00009259259259</v>
      </c>
      <c r="R1434" s="17">
        <f>RTOS_OFF_RX!$N1434-RTOS_OFF_RX!$Q1434</f>
        <v>0</v>
      </c>
      <c r="S1434" s="13">
        <f>RTOS_OFF_RX!$N1434-RTOS_ON_RX!$N1434</f>
        <v>0.00003472222222</v>
      </c>
    </row>
    <row r="1435" ht="15.75" customHeight="1">
      <c r="A1435" s="12" t="s">
        <v>17549</v>
      </c>
      <c r="B1435" s="12" t="s">
        <v>17550</v>
      </c>
      <c r="C1435" s="12" t="s">
        <v>13190</v>
      </c>
      <c r="D1435" s="12" t="s">
        <v>17551</v>
      </c>
      <c r="E1435" s="12" t="s">
        <v>2007</v>
      </c>
      <c r="F1435" s="12" t="s">
        <v>1971</v>
      </c>
      <c r="G1435" s="12" t="s">
        <v>1972</v>
      </c>
      <c r="H1435" s="12" t="s">
        <v>1973</v>
      </c>
      <c r="I1435" s="12" t="s">
        <v>14766</v>
      </c>
      <c r="J1435" s="12" t="s">
        <v>1708</v>
      </c>
      <c r="K1435" s="12" t="s">
        <v>7518</v>
      </c>
      <c r="L1435" s="12" t="s">
        <v>1685</v>
      </c>
      <c r="M1435" s="12" t="s">
        <v>1445</v>
      </c>
      <c r="N1435" s="13">
        <f>M1436-RTOS_OFF_RX!$M1435</f>
        <v>0.00009259259259</v>
      </c>
      <c r="O1435" s="12">
        <f>SUM(LEN("CO_MQ135|"),LEN(RTOS_OFF_RX!$E1435),LEN(",Alcool_MQ135|"),LEN(RTOS_OFF_RX!$F1435),LEN(",CO2_MQ135|"),LEN(RTOS_OFF_RX!$G1435),LEN(",Toluen_MQ135|"),LEN(RTOS_OFF_RX!$H1435),LEN(",MH4_MQ135|"),LEN(RTOS_OFF_RX!$I1435),LEN(",Aceton_MQ135|"),LEN(RTOS_OFF_RX!$J1435),LEN(",O3_MQ131|"),LEN(RTOS_OFF_RX!$K1435))*8</f>
        <v>888</v>
      </c>
      <c r="P1435" s="16">
        <f>(RTOS_OFF_RX!$O1435/SUM(HOUR(RTOS_OFF_RX!$N1435)*3600,MINUTE(RTOS_OFF_RX!$N1435)*60,SECOND(RTOS_OFF_RX!$N1435)))</f>
        <v>111</v>
      </c>
      <c r="Q1435" s="14">
        <f>RTOS_OFF_TX!K1435</f>
        <v>0.00009259259259</v>
      </c>
      <c r="R1435" s="17">
        <f>RTOS_OFF_RX!$N1435-RTOS_OFF_RX!$Q1435</f>
        <v>0</v>
      </c>
      <c r="S1435" s="13">
        <f>RTOS_OFF_RX!$N1435-RTOS_ON_RX!$N1435</f>
        <v>0.00003472222222</v>
      </c>
    </row>
    <row r="1436" ht="15.75" customHeight="1">
      <c r="A1436" s="12" t="s">
        <v>17552</v>
      </c>
      <c r="B1436" s="12" t="s">
        <v>17553</v>
      </c>
      <c r="C1436" s="12" t="s">
        <v>13190</v>
      </c>
      <c r="D1436" s="12" t="s">
        <v>11863</v>
      </c>
      <c r="E1436" s="12" t="s">
        <v>14766</v>
      </c>
      <c r="F1436" s="12" t="s">
        <v>13500</v>
      </c>
      <c r="G1436" s="12" t="s">
        <v>2289</v>
      </c>
      <c r="H1436" s="12" t="s">
        <v>3359</v>
      </c>
      <c r="I1436" s="12" t="s">
        <v>14874</v>
      </c>
      <c r="J1436" s="12" t="s">
        <v>1781</v>
      </c>
      <c r="K1436" s="12" t="s">
        <v>1750</v>
      </c>
      <c r="L1436" s="12" t="s">
        <v>1685</v>
      </c>
      <c r="M1436" s="12" t="s">
        <v>1446</v>
      </c>
      <c r="N1436" s="13">
        <f>M1437-RTOS_OFF_RX!$M1436</f>
        <v>0.00009259259259</v>
      </c>
      <c r="O1436" s="12">
        <f>SUM(LEN("CO_MQ135|"),LEN(RTOS_OFF_RX!$E1436),LEN(",Alcool_MQ135|"),LEN(RTOS_OFF_RX!$F1436),LEN(",CO2_MQ135|"),LEN(RTOS_OFF_RX!$G1436),LEN(",Toluen_MQ135|"),LEN(RTOS_OFF_RX!$H1436),LEN(",MH4_MQ135|"),LEN(RTOS_OFF_RX!$I1436),LEN(",Aceton_MQ135|"),LEN(RTOS_OFF_RX!$J1436),LEN(",O3_MQ131|"),LEN(RTOS_OFF_RX!$K1436))*8</f>
        <v>880</v>
      </c>
      <c r="P1436" s="16">
        <f>(RTOS_OFF_RX!$O1436/SUM(HOUR(RTOS_OFF_RX!$N1436)*3600,MINUTE(RTOS_OFF_RX!$N1436)*60,SECOND(RTOS_OFF_RX!$N1436)))</f>
        <v>110</v>
      </c>
      <c r="Q1436" s="14">
        <f>RTOS_OFF_TX!K1436</f>
        <v>0.00009259259259</v>
      </c>
      <c r="R1436" s="17">
        <f>RTOS_OFF_RX!$N1436-RTOS_OFF_RX!$Q1436</f>
        <v>0</v>
      </c>
      <c r="S1436" s="13">
        <f>RTOS_OFF_RX!$N1436-RTOS_ON_RX!$N1436</f>
        <v>0.00003472222222</v>
      </c>
    </row>
    <row r="1437" ht="15.75" customHeight="1">
      <c r="A1437" s="12" t="s">
        <v>17554</v>
      </c>
      <c r="B1437" s="12" t="s">
        <v>17555</v>
      </c>
      <c r="C1437" s="12" t="s">
        <v>13190</v>
      </c>
      <c r="D1437" s="12" t="s">
        <v>17556</v>
      </c>
      <c r="E1437" s="12" t="s">
        <v>14309</v>
      </c>
      <c r="F1437" s="12" t="s">
        <v>13402</v>
      </c>
      <c r="G1437" s="12" t="s">
        <v>2305</v>
      </c>
      <c r="H1437" s="12" t="s">
        <v>3359</v>
      </c>
      <c r="I1437" s="12" t="s">
        <v>14262</v>
      </c>
      <c r="J1437" s="12" t="s">
        <v>1868</v>
      </c>
      <c r="K1437" s="12" t="s">
        <v>1936</v>
      </c>
      <c r="L1437" s="12" t="s">
        <v>1685</v>
      </c>
      <c r="M1437" s="12" t="s">
        <v>1447</v>
      </c>
      <c r="N1437" s="13">
        <f>M1438-RTOS_OFF_RX!$M1437</f>
        <v>0.00009259259259</v>
      </c>
      <c r="O1437" s="12">
        <f>SUM(LEN("CO_MQ135|"),LEN(RTOS_OFF_RX!$E1437),LEN(",Alcool_MQ135|"),LEN(RTOS_OFF_RX!$F1437),LEN(",CO2_MQ135|"),LEN(RTOS_OFF_RX!$G1437),LEN(",Toluen_MQ135|"),LEN(RTOS_OFF_RX!$H1437),LEN(",MH4_MQ135|"),LEN(RTOS_OFF_RX!$I1437),LEN(",Aceton_MQ135|"),LEN(RTOS_OFF_RX!$J1437),LEN(",O3_MQ131|"),LEN(RTOS_OFF_RX!$K1437))*8</f>
        <v>888</v>
      </c>
      <c r="P1437" s="16">
        <f>(RTOS_OFF_RX!$O1437/SUM(HOUR(RTOS_OFF_RX!$N1437)*3600,MINUTE(RTOS_OFF_RX!$N1437)*60,SECOND(RTOS_OFF_RX!$N1437)))</f>
        <v>111</v>
      </c>
      <c r="Q1437" s="14">
        <f>RTOS_OFF_TX!K1437</f>
        <v>0.00009259259259</v>
      </c>
      <c r="R1437" s="17">
        <f>RTOS_OFF_RX!$N1437-RTOS_OFF_RX!$Q1437</f>
        <v>0</v>
      </c>
      <c r="S1437" s="13">
        <f>RTOS_OFF_RX!$N1437-RTOS_ON_RX!$N1437</f>
        <v>-0.00002314814815</v>
      </c>
    </row>
    <row r="1438" ht="15.75" customHeight="1">
      <c r="A1438" s="12" t="s">
        <v>17557</v>
      </c>
      <c r="B1438" s="12" t="s">
        <v>17558</v>
      </c>
      <c r="C1438" s="12" t="s">
        <v>13190</v>
      </c>
      <c r="D1438" s="12" t="s">
        <v>17559</v>
      </c>
      <c r="E1438" s="12" t="s">
        <v>1894</v>
      </c>
      <c r="F1438" s="12" t="s">
        <v>1830</v>
      </c>
      <c r="G1438" s="12" t="s">
        <v>2484</v>
      </c>
      <c r="H1438" s="12" t="s">
        <v>1832</v>
      </c>
      <c r="I1438" s="12" t="s">
        <v>15277</v>
      </c>
      <c r="J1438" s="12" t="s">
        <v>1781</v>
      </c>
      <c r="K1438" s="12" t="s">
        <v>1679</v>
      </c>
      <c r="L1438" s="12" t="s">
        <v>1685</v>
      </c>
      <c r="M1438" s="12" t="s">
        <v>1448</v>
      </c>
      <c r="N1438" s="13">
        <f>M1439-RTOS_OFF_RX!$M1438</f>
        <v>0.00009259259259</v>
      </c>
      <c r="O1438" s="12">
        <f>SUM(LEN("CO_MQ135|"),LEN(RTOS_OFF_RX!$E1438),LEN(",Alcool_MQ135|"),LEN(RTOS_OFF_RX!$F1438),LEN(",CO2_MQ135|"),LEN(RTOS_OFF_RX!$G1438),LEN(",Toluen_MQ135|"),LEN(RTOS_OFF_RX!$H1438),LEN(",MH4_MQ135|"),LEN(RTOS_OFF_RX!$I1438),LEN(",Aceton_MQ135|"),LEN(RTOS_OFF_RX!$J1438),LEN(",O3_MQ131|"),LEN(RTOS_OFF_RX!$K1438))*8</f>
        <v>880</v>
      </c>
      <c r="P1438" s="16">
        <f>(RTOS_OFF_RX!$O1438/SUM(HOUR(RTOS_OFF_RX!$N1438)*3600,MINUTE(RTOS_OFF_RX!$N1438)*60,SECOND(RTOS_OFF_RX!$N1438)))</f>
        <v>110</v>
      </c>
      <c r="Q1438" s="14">
        <f>RTOS_OFF_TX!K1438</f>
        <v>0.00009259259259</v>
      </c>
      <c r="R1438" s="17">
        <f>RTOS_OFF_RX!$N1438-RTOS_OFF_RX!$Q1438</f>
        <v>0</v>
      </c>
      <c r="S1438" s="13">
        <f>RTOS_OFF_RX!$N1438-RTOS_ON_RX!$N1438</f>
        <v>0.00002314814815</v>
      </c>
    </row>
    <row r="1439" ht="15.75" customHeight="1">
      <c r="A1439" s="12" t="s">
        <v>17560</v>
      </c>
      <c r="B1439" s="12" t="s">
        <v>17561</v>
      </c>
      <c r="C1439" s="12" t="s">
        <v>13190</v>
      </c>
      <c r="D1439" s="12" t="s">
        <v>17562</v>
      </c>
      <c r="E1439" s="12" t="s">
        <v>1707</v>
      </c>
      <c r="F1439" s="12" t="s">
        <v>1830</v>
      </c>
      <c r="G1439" s="12" t="s">
        <v>1831</v>
      </c>
      <c r="H1439" s="12" t="s">
        <v>1832</v>
      </c>
      <c r="I1439" s="12" t="s">
        <v>14240</v>
      </c>
      <c r="J1439" s="12" t="s">
        <v>1781</v>
      </c>
      <c r="K1439" s="12" t="s">
        <v>13667</v>
      </c>
      <c r="L1439" s="12" t="s">
        <v>1685</v>
      </c>
      <c r="M1439" s="12" t="s">
        <v>1449</v>
      </c>
      <c r="N1439" s="13">
        <f>M1440-RTOS_OFF_RX!$M1439</f>
        <v>0.00009259259259</v>
      </c>
      <c r="O1439" s="12">
        <f>SUM(LEN("CO_MQ135|"),LEN(RTOS_OFF_RX!$E1439),LEN(",Alcool_MQ135|"),LEN(RTOS_OFF_RX!$F1439),LEN(",CO2_MQ135|"),LEN(RTOS_OFF_RX!$G1439),LEN(",Toluen_MQ135|"),LEN(RTOS_OFF_RX!$H1439),LEN(",MH4_MQ135|"),LEN(RTOS_OFF_RX!$I1439),LEN(",Aceton_MQ135|"),LEN(RTOS_OFF_RX!$J1439),LEN(",O3_MQ131|"),LEN(RTOS_OFF_RX!$K1439))*8</f>
        <v>888</v>
      </c>
      <c r="P1439" s="16">
        <f>(RTOS_OFF_RX!$O1439/SUM(HOUR(RTOS_OFF_RX!$N1439)*3600,MINUTE(RTOS_OFF_RX!$N1439)*60,SECOND(RTOS_OFF_RX!$N1439)))</f>
        <v>111</v>
      </c>
      <c r="Q1439" s="14">
        <f>RTOS_OFF_TX!K1439</f>
        <v>0.00009259259259</v>
      </c>
      <c r="R1439" s="17">
        <f>RTOS_OFF_RX!$N1439-RTOS_OFF_RX!$Q1439</f>
        <v>0</v>
      </c>
      <c r="S1439" s="13">
        <f>RTOS_OFF_RX!$N1439-RTOS_ON_RX!$N1439</f>
        <v>0.00003472222222</v>
      </c>
    </row>
    <row r="1440" ht="15.75" customHeight="1">
      <c r="A1440" s="12" t="s">
        <v>17563</v>
      </c>
      <c r="B1440" s="12" t="s">
        <v>17564</v>
      </c>
      <c r="C1440" s="12" t="s">
        <v>13190</v>
      </c>
      <c r="D1440" s="12" t="s">
        <v>17565</v>
      </c>
      <c r="E1440" s="12" t="s">
        <v>14309</v>
      </c>
      <c r="F1440" s="12" t="s">
        <v>13402</v>
      </c>
      <c r="G1440" s="12" t="s">
        <v>2305</v>
      </c>
      <c r="H1440" s="12" t="s">
        <v>3359</v>
      </c>
      <c r="I1440" s="12" t="s">
        <v>14262</v>
      </c>
      <c r="J1440" s="12" t="s">
        <v>1868</v>
      </c>
      <c r="K1440" s="12" t="s">
        <v>13500</v>
      </c>
      <c r="L1440" s="12" t="s">
        <v>1685</v>
      </c>
      <c r="M1440" s="12" t="s">
        <v>1450</v>
      </c>
      <c r="N1440" s="13">
        <f>M1441-RTOS_OFF_RX!$M1440</f>
        <v>0.00009259259259</v>
      </c>
      <c r="O1440" s="12">
        <f>SUM(LEN("CO_MQ135|"),LEN(RTOS_OFF_RX!$E1440),LEN(",Alcool_MQ135|"),LEN(RTOS_OFF_RX!$F1440),LEN(",CO2_MQ135|"),LEN(RTOS_OFF_RX!$G1440),LEN(",Toluen_MQ135|"),LEN(RTOS_OFF_RX!$H1440),LEN(",MH4_MQ135|"),LEN(RTOS_OFF_RX!$I1440),LEN(",Aceton_MQ135|"),LEN(RTOS_OFF_RX!$J1440),LEN(",O3_MQ131|"),LEN(RTOS_OFF_RX!$K1440))*8</f>
        <v>888</v>
      </c>
      <c r="P1440" s="16">
        <f>(RTOS_OFF_RX!$O1440/SUM(HOUR(RTOS_OFF_RX!$N1440)*3600,MINUTE(RTOS_OFF_RX!$N1440)*60,SECOND(RTOS_OFF_RX!$N1440)))</f>
        <v>111</v>
      </c>
      <c r="Q1440" s="14">
        <f>RTOS_OFF_TX!K1440</f>
        <v>0.00009259259259</v>
      </c>
      <c r="R1440" s="17">
        <f>RTOS_OFF_RX!$N1440-RTOS_OFF_RX!$Q1440</f>
        <v>0</v>
      </c>
      <c r="S1440" s="13">
        <f>RTOS_OFF_RX!$N1440-RTOS_ON_RX!$N1440</f>
        <v>0.00003472222222</v>
      </c>
    </row>
    <row r="1441" ht="15.75" customHeight="1">
      <c r="A1441" s="12" t="s">
        <v>17566</v>
      </c>
      <c r="B1441" s="12" t="s">
        <v>17567</v>
      </c>
      <c r="C1441" s="12" t="s">
        <v>13190</v>
      </c>
      <c r="D1441" s="12" t="s">
        <v>11890</v>
      </c>
      <c r="E1441" s="12" t="s">
        <v>1696</v>
      </c>
      <c r="F1441" s="12" t="s">
        <v>13227</v>
      </c>
      <c r="G1441" s="12" t="s">
        <v>2327</v>
      </c>
      <c r="H1441" s="12" t="s">
        <v>3778</v>
      </c>
      <c r="I1441" s="12" t="s">
        <v>14295</v>
      </c>
      <c r="J1441" s="12" t="s">
        <v>1731</v>
      </c>
      <c r="K1441" s="12" t="s">
        <v>1953</v>
      </c>
      <c r="L1441" s="12" t="s">
        <v>1685</v>
      </c>
      <c r="M1441" s="12" t="s">
        <v>1451</v>
      </c>
      <c r="N1441" s="13">
        <f>M1442-RTOS_OFF_RX!$M1441</f>
        <v>0.00009259259259</v>
      </c>
      <c r="O1441" s="12">
        <f>SUM(LEN("CO_MQ135|"),LEN(RTOS_OFF_RX!$E1441),LEN(",Alcool_MQ135|"),LEN(RTOS_OFF_RX!$F1441),LEN(",CO2_MQ135|"),LEN(RTOS_OFF_RX!$G1441),LEN(",Toluen_MQ135|"),LEN(RTOS_OFF_RX!$H1441),LEN(",MH4_MQ135|"),LEN(RTOS_OFF_RX!$I1441),LEN(",Aceton_MQ135|"),LEN(RTOS_OFF_RX!$J1441),LEN(",O3_MQ131|"),LEN(RTOS_OFF_RX!$K1441))*8</f>
        <v>880</v>
      </c>
      <c r="P1441" s="16">
        <f>(RTOS_OFF_RX!$O1441/SUM(HOUR(RTOS_OFF_RX!$N1441)*3600,MINUTE(RTOS_OFF_RX!$N1441)*60,SECOND(RTOS_OFF_RX!$N1441)))</f>
        <v>110</v>
      </c>
      <c r="Q1441" s="14">
        <f>RTOS_OFF_TX!K1441</f>
        <v>0.00009259259259</v>
      </c>
      <c r="R1441" s="17">
        <f>RTOS_OFF_RX!$N1441-RTOS_OFF_RX!$Q1441</f>
        <v>0</v>
      </c>
      <c r="S1441" s="13">
        <f>RTOS_OFF_RX!$N1441-RTOS_ON_RX!$N1441</f>
        <v>0.00003472222222</v>
      </c>
    </row>
    <row r="1442" ht="15.75" customHeight="1">
      <c r="A1442" s="12" t="s">
        <v>17568</v>
      </c>
      <c r="B1442" s="12" t="s">
        <v>17569</v>
      </c>
      <c r="C1442" s="12" t="s">
        <v>13190</v>
      </c>
      <c r="D1442" s="12" t="s">
        <v>17570</v>
      </c>
      <c r="E1442" s="12" t="s">
        <v>1850</v>
      </c>
      <c r="F1442" s="12" t="s">
        <v>1679</v>
      </c>
      <c r="G1442" s="12" t="s">
        <v>1680</v>
      </c>
      <c r="H1442" s="12" t="s">
        <v>1681</v>
      </c>
      <c r="I1442" s="12" t="s">
        <v>1682</v>
      </c>
      <c r="J1442" s="12" t="s">
        <v>1683</v>
      </c>
      <c r="K1442" s="12" t="s">
        <v>1955</v>
      </c>
      <c r="L1442" s="12" t="s">
        <v>1685</v>
      </c>
      <c r="M1442" s="12" t="s">
        <v>1452</v>
      </c>
      <c r="N1442" s="13">
        <f>M1443-RTOS_OFF_RX!$M1442</f>
        <v>0.00009259259259</v>
      </c>
      <c r="O1442" s="12">
        <f>SUM(LEN("CO_MQ135|"),LEN(RTOS_OFF_RX!$E1442),LEN(",Alcool_MQ135|"),LEN(RTOS_OFF_RX!$F1442),LEN(",CO2_MQ135|"),LEN(RTOS_OFF_RX!$G1442),LEN(",Toluen_MQ135|"),LEN(RTOS_OFF_RX!$H1442),LEN(",MH4_MQ135|"),LEN(RTOS_OFF_RX!$I1442),LEN(",Aceton_MQ135|"),LEN(RTOS_OFF_RX!$J1442),LEN(",O3_MQ131|"),LEN(RTOS_OFF_RX!$K1442))*8</f>
        <v>888</v>
      </c>
      <c r="P1442" s="16">
        <f>(RTOS_OFF_RX!$O1442/SUM(HOUR(RTOS_OFF_RX!$N1442)*3600,MINUTE(RTOS_OFF_RX!$N1442)*60,SECOND(RTOS_OFF_RX!$N1442)))</f>
        <v>111</v>
      </c>
      <c r="Q1442" s="14">
        <f>RTOS_OFF_TX!K1442</f>
        <v>0.0001041666667</v>
      </c>
      <c r="R1442" s="17">
        <f>RTOS_OFF_RX!$N1442-RTOS_OFF_RX!$Q1442</f>
        <v>-0.00001157407407</v>
      </c>
      <c r="S1442" s="13">
        <f>RTOS_OFF_RX!$N1442-RTOS_ON_RX!$N1442</f>
        <v>0.00003472222222</v>
      </c>
    </row>
    <row r="1443" ht="15.75" customHeight="1">
      <c r="A1443" s="12" t="s">
        <v>17571</v>
      </c>
      <c r="B1443" s="12" t="s">
        <v>17572</v>
      </c>
      <c r="C1443" s="12" t="s">
        <v>13190</v>
      </c>
      <c r="D1443" s="12" t="s">
        <v>17573</v>
      </c>
      <c r="E1443" s="12" t="s">
        <v>1682</v>
      </c>
      <c r="F1443" s="12" t="s">
        <v>13256</v>
      </c>
      <c r="G1443" s="12" t="s">
        <v>2282</v>
      </c>
      <c r="H1443" s="12" t="s">
        <v>3778</v>
      </c>
      <c r="I1443" s="12" t="s">
        <v>14096</v>
      </c>
      <c r="J1443" s="12" t="s">
        <v>1731</v>
      </c>
      <c r="K1443" s="12" t="s">
        <v>2155</v>
      </c>
      <c r="L1443" s="12" t="s">
        <v>1685</v>
      </c>
      <c r="M1443" s="12" t="s">
        <v>1453</v>
      </c>
      <c r="N1443" s="13">
        <f>M1444-RTOS_OFF_RX!$M1443</f>
        <v>0.00009259259259</v>
      </c>
      <c r="O1443" s="12">
        <f>SUM(LEN("CO_MQ135|"),LEN(RTOS_OFF_RX!$E1443),LEN(",Alcool_MQ135|"),LEN(RTOS_OFF_RX!$F1443),LEN(",CO2_MQ135|"),LEN(RTOS_OFF_RX!$G1443),LEN(",Toluen_MQ135|"),LEN(RTOS_OFF_RX!$H1443),LEN(",MH4_MQ135|"),LEN(RTOS_OFF_RX!$I1443),LEN(",Aceton_MQ135|"),LEN(RTOS_OFF_RX!$J1443),LEN(",O3_MQ131|"),LEN(RTOS_OFF_RX!$K1443))*8</f>
        <v>880</v>
      </c>
      <c r="P1443" s="16">
        <f>(RTOS_OFF_RX!$O1443/SUM(HOUR(RTOS_OFF_RX!$N1443)*3600,MINUTE(RTOS_OFF_RX!$N1443)*60,SECOND(RTOS_OFF_RX!$N1443)))</f>
        <v>110</v>
      </c>
      <c r="Q1443" s="14">
        <f>RTOS_OFF_TX!K1443</f>
        <v>0.00009259259259</v>
      </c>
      <c r="R1443" s="17">
        <f>RTOS_OFF_RX!$N1443-RTOS_OFF_RX!$Q1443</f>
        <v>0</v>
      </c>
      <c r="S1443" s="13">
        <f>RTOS_OFF_RX!$N1443-RTOS_ON_RX!$N1443</f>
        <v>-0.00008101851852</v>
      </c>
    </row>
    <row r="1444" ht="15.75" customHeight="1">
      <c r="A1444" s="12" t="s">
        <v>17574</v>
      </c>
      <c r="B1444" s="12" t="s">
        <v>17575</v>
      </c>
      <c r="C1444" s="12" t="s">
        <v>13190</v>
      </c>
      <c r="D1444" s="12" t="s">
        <v>17576</v>
      </c>
      <c r="E1444" s="12" t="s">
        <v>14402</v>
      </c>
      <c r="F1444" s="12" t="s">
        <v>13359</v>
      </c>
      <c r="G1444" s="12" t="s">
        <v>2052</v>
      </c>
      <c r="H1444" s="12" t="s">
        <v>3359</v>
      </c>
      <c r="I1444" s="12" t="s">
        <v>14846</v>
      </c>
      <c r="J1444" s="12" t="s">
        <v>1868</v>
      </c>
      <c r="K1444" s="12" t="s">
        <v>13500</v>
      </c>
      <c r="L1444" s="12" t="s">
        <v>1685</v>
      </c>
      <c r="M1444" s="12" t="s">
        <v>1454</v>
      </c>
      <c r="N1444" s="13">
        <f>M1445-RTOS_OFF_RX!$M1444</f>
        <v>0.00009259259259</v>
      </c>
      <c r="O1444" s="12">
        <f>SUM(LEN("CO_MQ135|"),LEN(RTOS_OFF_RX!$E1444),LEN(",Alcool_MQ135|"),LEN(RTOS_OFF_RX!$F1444),LEN(",CO2_MQ135|"),LEN(RTOS_OFF_RX!$G1444),LEN(",Toluen_MQ135|"),LEN(RTOS_OFF_RX!$H1444),LEN(",MH4_MQ135|"),LEN(RTOS_OFF_RX!$I1444),LEN(",Aceton_MQ135|"),LEN(RTOS_OFF_RX!$J1444),LEN(",O3_MQ131|"),LEN(RTOS_OFF_RX!$K1444))*8</f>
        <v>888</v>
      </c>
      <c r="P1444" s="16">
        <f>(RTOS_OFF_RX!$O1444/SUM(HOUR(RTOS_OFF_RX!$N1444)*3600,MINUTE(RTOS_OFF_RX!$N1444)*60,SECOND(RTOS_OFF_RX!$N1444)))</f>
        <v>111</v>
      </c>
      <c r="Q1444" s="14">
        <f>RTOS_OFF_TX!K1444</f>
        <v>0.00009259259259</v>
      </c>
      <c r="R1444" s="17">
        <f>RTOS_OFF_RX!$N1444-RTOS_OFF_RX!$Q1444</f>
        <v>0</v>
      </c>
      <c r="S1444" s="13">
        <f>RTOS_OFF_RX!$N1444-RTOS_ON_RX!$N1444</f>
        <v>0.00003472222222</v>
      </c>
    </row>
    <row r="1445" ht="15.75" customHeight="1">
      <c r="A1445" s="12" t="s">
        <v>17577</v>
      </c>
      <c r="B1445" s="12" t="s">
        <v>17578</v>
      </c>
      <c r="C1445" s="12" t="s">
        <v>13190</v>
      </c>
      <c r="D1445" s="12" t="s">
        <v>17579</v>
      </c>
      <c r="E1445" s="12" t="s">
        <v>1894</v>
      </c>
      <c r="F1445" s="12" t="s">
        <v>1830</v>
      </c>
      <c r="G1445" s="12" t="s">
        <v>2484</v>
      </c>
      <c r="H1445" s="12" t="s">
        <v>1832</v>
      </c>
      <c r="I1445" s="12" t="s">
        <v>15277</v>
      </c>
      <c r="J1445" s="12" t="s">
        <v>1781</v>
      </c>
      <c r="K1445" s="12" t="s">
        <v>3036</v>
      </c>
      <c r="L1445" s="12" t="s">
        <v>1685</v>
      </c>
      <c r="M1445" s="12" t="s">
        <v>1455</v>
      </c>
      <c r="N1445" s="13">
        <f>M1446-RTOS_OFF_RX!$M1445</f>
        <v>0.00009259259259</v>
      </c>
      <c r="O1445" s="12">
        <f>SUM(LEN("CO_MQ135|"),LEN(RTOS_OFF_RX!$E1445),LEN(",Alcool_MQ135|"),LEN(RTOS_OFF_RX!$F1445),LEN(",CO2_MQ135|"),LEN(RTOS_OFF_RX!$G1445),LEN(",Toluen_MQ135|"),LEN(RTOS_OFF_RX!$H1445),LEN(",MH4_MQ135|"),LEN(RTOS_OFF_RX!$I1445),LEN(",Aceton_MQ135|"),LEN(RTOS_OFF_RX!$J1445),LEN(",O3_MQ131|"),LEN(RTOS_OFF_RX!$K1445))*8</f>
        <v>880</v>
      </c>
      <c r="P1445" s="16">
        <f>(RTOS_OFF_RX!$O1445/SUM(HOUR(RTOS_OFF_RX!$N1445)*3600,MINUTE(RTOS_OFF_RX!$N1445)*60,SECOND(RTOS_OFF_RX!$N1445)))</f>
        <v>110</v>
      </c>
      <c r="Q1445" s="14">
        <f>RTOS_OFF_TX!K1445</f>
        <v>0.00009259259259</v>
      </c>
      <c r="R1445" s="17">
        <f>RTOS_OFF_RX!$N1445-RTOS_OFF_RX!$Q1445</f>
        <v>0</v>
      </c>
      <c r="S1445" s="13">
        <f>RTOS_OFF_RX!$N1445-RTOS_ON_RX!$N1445</f>
        <v>0.00003472222222</v>
      </c>
    </row>
    <row r="1446" ht="15.75" customHeight="1">
      <c r="A1446" s="12" t="s">
        <v>17580</v>
      </c>
      <c r="B1446" s="12" t="s">
        <v>17581</v>
      </c>
      <c r="C1446" s="12" t="s">
        <v>13190</v>
      </c>
      <c r="D1446" s="12" t="s">
        <v>11917</v>
      </c>
      <c r="E1446" s="12" t="s">
        <v>14402</v>
      </c>
      <c r="F1446" s="12" t="s">
        <v>13359</v>
      </c>
      <c r="G1446" s="12" t="s">
        <v>2052</v>
      </c>
      <c r="H1446" s="12" t="s">
        <v>3359</v>
      </c>
      <c r="I1446" s="12" t="s">
        <v>14846</v>
      </c>
      <c r="J1446" s="12" t="s">
        <v>1868</v>
      </c>
      <c r="K1446" s="12" t="s">
        <v>1693</v>
      </c>
      <c r="L1446" s="12" t="s">
        <v>1685</v>
      </c>
      <c r="M1446" s="12" t="s">
        <v>1456</v>
      </c>
      <c r="N1446" s="13">
        <f>M1447-RTOS_OFF_RX!$M1446</f>
        <v>0.00009259259259</v>
      </c>
      <c r="O1446" s="12">
        <f>SUM(LEN("CO_MQ135|"),LEN(RTOS_OFF_RX!$E1446),LEN(",Alcool_MQ135|"),LEN(RTOS_OFF_RX!$F1446),LEN(",CO2_MQ135|"),LEN(RTOS_OFF_RX!$G1446),LEN(",Toluen_MQ135|"),LEN(RTOS_OFF_RX!$H1446),LEN(",MH4_MQ135|"),LEN(RTOS_OFF_RX!$I1446),LEN(",Aceton_MQ135|"),LEN(RTOS_OFF_RX!$J1446),LEN(",O3_MQ131|"),LEN(RTOS_OFF_RX!$K1446))*8</f>
        <v>880</v>
      </c>
      <c r="P1446" s="16">
        <f>(RTOS_OFF_RX!$O1446/SUM(HOUR(RTOS_OFF_RX!$N1446)*3600,MINUTE(RTOS_OFF_RX!$N1446)*60,SECOND(RTOS_OFF_RX!$N1446)))</f>
        <v>110</v>
      </c>
      <c r="Q1446" s="14">
        <f>RTOS_OFF_TX!K1446</f>
        <v>0.00009259259259</v>
      </c>
      <c r="R1446" s="17">
        <f>RTOS_OFF_RX!$N1446-RTOS_OFF_RX!$Q1446</f>
        <v>0</v>
      </c>
      <c r="S1446" s="13">
        <f>RTOS_OFF_RX!$N1446-RTOS_ON_RX!$N1446</f>
        <v>0.00003472222222</v>
      </c>
    </row>
    <row r="1447" ht="15.75" customHeight="1">
      <c r="A1447" s="12" t="s">
        <v>17582</v>
      </c>
      <c r="B1447" s="12" t="s">
        <v>17583</v>
      </c>
      <c r="C1447" s="12" t="s">
        <v>13190</v>
      </c>
      <c r="D1447" s="12" t="s">
        <v>17584</v>
      </c>
      <c r="E1447" s="12" t="s">
        <v>2092</v>
      </c>
      <c r="F1447" s="12" t="s">
        <v>13667</v>
      </c>
      <c r="G1447" s="12" t="s">
        <v>2544</v>
      </c>
      <c r="H1447" s="12" t="s">
        <v>3778</v>
      </c>
      <c r="I1447" s="12" t="s">
        <v>14019</v>
      </c>
      <c r="J1447" s="12" t="s">
        <v>1731</v>
      </c>
      <c r="K1447" s="12" t="s">
        <v>7818</v>
      </c>
      <c r="L1447" s="12" t="s">
        <v>1685</v>
      </c>
      <c r="M1447" s="12" t="s">
        <v>1457</v>
      </c>
      <c r="N1447" s="13">
        <f>M1448-RTOS_OFF_RX!$M1447</f>
        <v>0.00009259259259</v>
      </c>
      <c r="O1447" s="12">
        <f>SUM(LEN("CO_MQ135|"),LEN(RTOS_OFF_RX!$E1447),LEN(",Alcool_MQ135|"),LEN(RTOS_OFF_RX!$F1447),LEN(",CO2_MQ135|"),LEN(RTOS_OFF_RX!$G1447),LEN(",Toluen_MQ135|"),LEN(RTOS_OFF_RX!$H1447),LEN(",MH4_MQ135|"),LEN(RTOS_OFF_RX!$I1447),LEN(",Aceton_MQ135|"),LEN(RTOS_OFF_RX!$J1447),LEN(",O3_MQ131|"),LEN(RTOS_OFF_RX!$K1447))*8</f>
        <v>872</v>
      </c>
      <c r="P1447" s="16">
        <f>(RTOS_OFF_RX!$O1447/SUM(HOUR(RTOS_OFF_RX!$N1447)*3600,MINUTE(RTOS_OFF_RX!$N1447)*60,SECOND(RTOS_OFF_RX!$N1447)))</f>
        <v>109</v>
      </c>
      <c r="Q1447" s="14">
        <f>RTOS_OFF_TX!K1447</f>
        <v>0.00009259259259</v>
      </c>
      <c r="R1447" s="17">
        <f>RTOS_OFF_RX!$N1447-RTOS_OFF_RX!$Q1447</f>
        <v>0</v>
      </c>
      <c r="S1447" s="13">
        <f>RTOS_OFF_RX!$N1447-RTOS_ON_RX!$N1447</f>
        <v>0.00003472222222</v>
      </c>
    </row>
    <row r="1448" ht="15.75" customHeight="1">
      <c r="A1448" s="12" t="s">
        <v>17585</v>
      </c>
      <c r="B1448" s="12" t="s">
        <v>17586</v>
      </c>
      <c r="C1448" s="12" t="s">
        <v>13190</v>
      </c>
      <c r="D1448" s="12" t="s">
        <v>17587</v>
      </c>
      <c r="E1448" s="12" t="s">
        <v>1696</v>
      </c>
      <c r="F1448" s="12" t="s">
        <v>13227</v>
      </c>
      <c r="G1448" s="12" t="s">
        <v>2327</v>
      </c>
      <c r="H1448" s="12" t="s">
        <v>3778</v>
      </c>
      <c r="I1448" s="12" t="s">
        <v>14295</v>
      </c>
      <c r="J1448" s="12" t="s">
        <v>1731</v>
      </c>
      <c r="K1448" s="12" t="s">
        <v>1981</v>
      </c>
      <c r="L1448" s="12" t="s">
        <v>1685</v>
      </c>
      <c r="M1448" s="12" t="s">
        <v>1458</v>
      </c>
      <c r="N1448" s="13">
        <f>M1449-RTOS_OFF_RX!$M1448</f>
        <v>0.00009259259259</v>
      </c>
      <c r="O1448" s="12">
        <f>SUM(LEN("CO_MQ135|"),LEN(RTOS_OFF_RX!$E1448),LEN(",Alcool_MQ135|"),LEN(RTOS_OFF_RX!$F1448),LEN(",CO2_MQ135|"),LEN(RTOS_OFF_RX!$G1448),LEN(",Toluen_MQ135|"),LEN(RTOS_OFF_RX!$H1448),LEN(",MH4_MQ135|"),LEN(RTOS_OFF_RX!$I1448),LEN(",Aceton_MQ135|"),LEN(RTOS_OFF_RX!$J1448),LEN(",O3_MQ131|"),LEN(RTOS_OFF_RX!$K1448))*8</f>
        <v>880</v>
      </c>
      <c r="P1448" s="16">
        <f>(RTOS_OFF_RX!$O1448/SUM(HOUR(RTOS_OFF_RX!$N1448)*3600,MINUTE(RTOS_OFF_RX!$N1448)*60,SECOND(RTOS_OFF_RX!$N1448)))</f>
        <v>110</v>
      </c>
      <c r="Q1448" s="14">
        <f>RTOS_OFF_TX!K1448</f>
        <v>0.00009259259259</v>
      </c>
      <c r="R1448" s="17">
        <f>RTOS_OFF_RX!$N1448-RTOS_OFF_RX!$Q1448</f>
        <v>0</v>
      </c>
      <c r="S1448" s="13">
        <f>RTOS_OFF_RX!$N1448-RTOS_ON_RX!$N1448</f>
        <v>0.00003472222222</v>
      </c>
    </row>
    <row r="1449" ht="15.75" customHeight="1">
      <c r="A1449" s="12" t="s">
        <v>17588</v>
      </c>
      <c r="B1449" s="12" t="s">
        <v>17589</v>
      </c>
      <c r="C1449" s="12" t="s">
        <v>13190</v>
      </c>
      <c r="D1449" s="12" t="s">
        <v>17590</v>
      </c>
      <c r="E1449" s="12" t="s">
        <v>2100</v>
      </c>
      <c r="F1449" s="12" t="s">
        <v>1704</v>
      </c>
      <c r="G1449" s="12" t="s">
        <v>1893</v>
      </c>
      <c r="H1449" s="12" t="s">
        <v>1706</v>
      </c>
      <c r="I1449" s="12" t="s">
        <v>1880</v>
      </c>
      <c r="J1449" s="12" t="s">
        <v>1743</v>
      </c>
      <c r="K1449" s="12" t="s">
        <v>1832</v>
      </c>
      <c r="L1449" s="12" t="s">
        <v>1685</v>
      </c>
      <c r="M1449" s="12" t="s">
        <v>1459</v>
      </c>
      <c r="N1449" s="13">
        <f>M1450-RTOS_OFF_RX!$M1449</f>
        <v>0.0001851851852</v>
      </c>
      <c r="O1449" s="12">
        <f>SUM(LEN("CO_MQ135|"),LEN(RTOS_OFF_RX!$E1449),LEN(",Alcool_MQ135|"),LEN(RTOS_OFF_RX!$F1449),LEN(",CO2_MQ135|"),LEN(RTOS_OFF_RX!$G1449),LEN(",Toluen_MQ135|"),LEN(RTOS_OFF_RX!$H1449),LEN(",MH4_MQ135|"),LEN(RTOS_OFF_RX!$I1449),LEN(",Aceton_MQ135|"),LEN(RTOS_OFF_RX!$J1449),LEN(",O3_MQ131|"),LEN(RTOS_OFF_RX!$K1449))*8</f>
        <v>880</v>
      </c>
      <c r="P1449" s="16">
        <f>(RTOS_OFF_RX!$O1449/SUM(HOUR(RTOS_OFF_RX!$N1449)*3600,MINUTE(RTOS_OFF_RX!$N1449)*60,SECOND(RTOS_OFF_RX!$N1449)))</f>
        <v>55</v>
      </c>
      <c r="Q1449" s="14">
        <f>RTOS_OFF_TX!K1449</f>
        <v>0.00009259259259</v>
      </c>
      <c r="R1449" s="17">
        <f>RTOS_OFF_RX!$N1449-RTOS_OFF_RX!$Q1449</f>
        <v>0.00009259259259</v>
      </c>
      <c r="S1449" s="13">
        <f>RTOS_OFF_RX!$N1449-RTOS_ON_RX!$N1449</f>
        <v>0.0001273148148</v>
      </c>
    </row>
    <row r="1450" ht="15.75" customHeight="1">
      <c r="A1450" s="12" t="s">
        <v>17591</v>
      </c>
      <c r="B1450" s="12" t="s">
        <v>17592</v>
      </c>
      <c r="C1450" s="12" t="s">
        <v>13190</v>
      </c>
      <c r="D1450" s="12" t="s">
        <v>17593</v>
      </c>
      <c r="E1450" s="12" t="s">
        <v>1696</v>
      </c>
      <c r="F1450" s="12" t="s">
        <v>13227</v>
      </c>
      <c r="G1450" s="12" t="s">
        <v>2327</v>
      </c>
      <c r="H1450" s="12" t="s">
        <v>3778</v>
      </c>
      <c r="I1450" s="12" t="s">
        <v>14295</v>
      </c>
      <c r="J1450" s="12" t="s">
        <v>1731</v>
      </c>
      <c r="K1450" s="12" t="s">
        <v>13470</v>
      </c>
      <c r="L1450" s="12" t="s">
        <v>1685</v>
      </c>
      <c r="M1450" s="12" t="s">
        <v>1460</v>
      </c>
      <c r="N1450" s="13">
        <f>M1451-RTOS_OFF_RX!$M1450</f>
        <v>0.00009259259259</v>
      </c>
      <c r="O1450" s="12">
        <f>SUM(LEN("CO_MQ135|"),LEN(RTOS_OFF_RX!$E1450),LEN(",Alcool_MQ135|"),LEN(RTOS_OFF_RX!$F1450),LEN(",CO2_MQ135|"),LEN(RTOS_OFF_RX!$G1450),LEN(",Toluen_MQ135|"),LEN(RTOS_OFF_RX!$H1450),LEN(",MH4_MQ135|"),LEN(RTOS_OFF_RX!$I1450),LEN(",Aceton_MQ135|"),LEN(RTOS_OFF_RX!$J1450),LEN(",O3_MQ131|"),LEN(RTOS_OFF_RX!$K1450))*8</f>
        <v>880</v>
      </c>
      <c r="P1450" s="16">
        <f>(RTOS_OFF_RX!$O1450/SUM(HOUR(RTOS_OFF_RX!$N1450)*3600,MINUTE(RTOS_OFF_RX!$N1450)*60,SECOND(RTOS_OFF_RX!$N1450)))</f>
        <v>110</v>
      </c>
      <c r="Q1450" s="14">
        <f>RTOS_OFF_TX!K1450</f>
        <v>0.00009259259259</v>
      </c>
      <c r="R1450" s="17">
        <f>RTOS_OFF_RX!$N1450-RTOS_OFF_RX!$Q1450</f>
        <v>0</v>
      </c>
      <c r="S1450" s="13">
        <f>RTOS_OFF_RX!$N1450-RTOS_ON_RX!$N1450</f>
        <v>-0.00002314814815</v>
      </c>
    </row>
    <row r="1451" ht="15.75" customHeight="1">
      <c r="A1451" s="12" t="s">
        <v>17594</v>
      </c>
      <c r="B1451" s="12" t="s">
        <v>17595</v>
      </c>
      <c r="C1451" s="12" t="s">
        <v>13190</v>
      </c>
      <c r="D1451" s="12" t="s">
        <v>17596</v>
      </c>
      <c r="E1451" s="12" t="s">
        <v>1682</v>
      </c>
      <c r="F1451" s="12" t="s">
        <v>13256</v>
      </c>
      <c r="G1451" s="12" t="s">
        <v>2282</v>
      </c>
      <c r="H1451" s="12" t="s">
        <v>3778</v>
      </c>
      <c r="I1451" s="12" t="s">
        <v>14096</v>
      </c>
      <c r="J1451" s="12" t="s">
        <v>1731</v>
      </c>
      <c r="K1451" s="12" t="s">
        <v>1679</v>
      </c>
      <c r="L1451" s="12" t="s">
        <v>1685</v>
      </c>
      <c r="M1451" s="12" t="s">
        <v>1461</v>
      </c>
      <c r="N1451" s="13">
        <f>M1452-RTOS_OFF_RX!$M1451</f>
        <v>0.00009259259259</v>
      </c>
      <c r="O1451" s="12">
        <f>SUM(LEN("CO_MQ135|"),LEN(RTOS_OFF_RX!$E1451),LEN(",Alcool_MQ135|"),LEN(RTOS_OFF_RX!$F1451),LEN(",CO2_MQ135|"),LEN(RTOS_OFF_RX!$G1451),LEN(",Toluen_MQ135|"),LEN(RTOS_OFF_RX!$H1451),LEN(",MH4_MQ135|"),LEN(RTOS_OFF_RX!$I1451),LEN(",Aceton_MQ135|"),LEN(RTOS_OFF_RX!$J1451),LEN(",O3_MQ131|"),LEN(RTOS_OFF_RX!$K1451))*8</f>
        <v>880</v>
      </c>
      <c r="P1451" s="16">
        <f>(RTOS_OFF_RX!$O1451/SUM(HOUR(RTOS_OFF_RX!$N1451)*3600,MINUTE(RTOS_OFF_RX!$N1451)*60,SECOND(RTOS_OFF_RX!$N1451)))</f>
        <v>110</v>
      </c>
      <c r="Q1451" s="14">
        <f>RTOS_OFF_TX!K1451</f>
        <v>0.00009259259259</v>
      </c>
      <c r="R1451" s="17">
        <f>RTOS_OFF_RX!$N1451-RTOS_OFF_RX!$Q1451</f>
        <v>0</v>
      </c>
      <c r="S1451" s="13">
        <f>RTOS_OFF_RX!$N1451-RTOS_ON_RX!$N1451</f>
        <v>0.00003472222222</v>
      </c>
    </row>
    <row r="1452" ht="15.75" customHeight="1">
      <c r="A1452" s="12" t="s">
        <v>17597</v>
      </c>
      <c r="B1452" s="12" t="s">
        <v>17598</v>
      </c>
      <c r="C1452" s="12" t="s">
        <v>13190</v>
      </c>
      <c r="D1452" s="12" t="s">
        <v>11952</v>
      </c>
      <c r="E1452" s="12" t="s">
        <v>14309</v>
      </c>
      <c r="F1452" s="12" t="s">
        <v>13402</v>
      </c>
      <c r="G1452" s="12" t="s">
        <v>2305</v>
      </c>
      <c r="H1452" s="12" t="s">
        <v>3359</v>
      </c>
      <c r="I1452" s="12" t="s">
        <v>14262</v>
      </c>
      <c r="J1452" s="12" t="s">
        <v>1868</v>
      </c>
      <c r="K1452" s="12" t="s">
        <v>2996</v>
      </c>
      <c r="L1452" s="12" t="s">
        <v>1685</v>
      </c>
      <c r="M1452" s="12" t="s">
        <v>1462</v>
      </c>
      <c r="N1452" s="13">
        <f>M1453-RTOS_OFF_RX!$M1452</f>
        <v>0.00009259259259</v>
      </c>
      <c r="O1452" s="12">
        <f>SUM(LEN("CO_MQ135|"),LEN(RTOS_OFF_RX!$E1452),LEN(",Alcool_MQ135|"),LEN(RTOS_OFF_RX!$F1452),LEN(",CO2_MQ135|"),LEN(RTOS_OFF_RX!$G1452),LEN(",Toluen_MQ135|"),LEN(RTOS_OFF_RX!$H1452),LEN(",MH4_MQ135|"),LEN(RTOS_OFF_RX!$I1452),LEN(",Aceton_MQ135|"),LEN(RTOS_OFF_RX!$J1452),LEN(",O3_MQ131|"),LEN(RTOS_OFF_RX!$K1452))*8</f>
        <v>880</v>
      </c>
      <c r="P1452" s="16">
        <f>(RTOS_OFF_RX!$O1452/SUM(HOUR(RTOS_OFF_RX!$N1452)*3600,MINUTE(RTOS_OFF_RX!$N1452)*60,SECOND(RTOS_OFF_RX!$N1452)))</f>
        <v>110</v>
      </c>
      <c r="Q1452" s="14">
        <f>RTOS_OFF_TX!K1452</f>
        <v>0.00009259259259</v>
      </c>
      <c r="R1452" s="17">
        <f>RTOS_OFF_RX!$N1452-RTOS_OFF_RX!$Q1452</f>
        <v>0</v>
      </c>
      <c r="S1452" s="13">
        <f>RTOS_OFF_RX!$N1452-RTOS_ON_RX!$N1452</f>
        <v>0.00003472222222</v>
      </c>
    </row>
    <row r="1453" ht="15.75" customHeight="1">
      <c r="A1453" s="12" t="s">
        <v>17599</v>
      </c>
      <c r="B1453" s="12" t="s">
        <v>17600</v>
      </c>
      <c r="C1453" s="12" t="s">
        <v>13190</v>
      </c>
      <c r="D1453" s="12" t="s">
        <v>17601</v>
      </c>
      <c r="E1453" s="12" t="s">
        <v>2507</v>
      </c>
      <c r="F1453" s="12" t="s">
        <v>13227</v>
      </c>
      <c r="G1453" s="12" t="s">
        <v>2747</v>
      </c>
      <c r="H1453" s="12" t="s">
        <v>3778</v>
      </c>
      <c r="I1453" s="12" t="s">
        <v>14402</v>
      </c>
      <c r="J1453" s="12" t="s">
        <v>1731</v>
      </c>
      <c r="K1453" s="12" t="s">
        <v>13359</v>
      </c>
      <c r="L1453" s="12" t="s">
        <v>1685</v>
      </c>
      <c r="M1453" s="12" t="s">
        <v>1463</v>
      </c>
      <c r="N1453" s="13">
        <f>M1454-RTOS_OFF_RX!$M1453</f>
        <v>0.0001851851852</v>
      </c>
      <c r="O1453" s="12">
        <f>SUM(LEN("CO_MQ135|"),LEN(RTOS_OFF_RX!$E1453),LEN(",Alcool_MQ135|"),LEN(RTOS_OFF_RX!$F1453),LEN(",CO2_MQ135|"),LEN(RTOS_OFF_RX!$G1453),LEN(",Toluen_MQ135|"),LEN(RTOS_OFF_RX!$H1453),LEN(",MH4_MQ135|"),LEN(RTOS_OFF_RX!$I1453),LEN(",Aceton_MQ135|"),LEN(RTOS_OFF_RX!$J1453),LEN(",O3_MQ131|"),LEN(RTOS_OFF_RX!$K1453))*8</f>
        <v>872</v>
      </c>
      <c r="P1453" s="16">
        <f>(RTOS_OFF_RX!$O1453/SUM(HOUR(RTOS_OFF_RX!$N1453)*3600,MINUTE(RTOS_OFF_RX!$N1453)*60,SECOND(RTOS_OFF_RX!$N1453)))</f>
        <v>54.5</v>
      </c>
      <c r="Q1453" s="14">
        <f>RTOS_OFF_TX!K1453</f>
        <v>0.00009259259259</v>
      </c>
      <c r="R1453" s="17">
        <f>RTOS_OFF_RX!$N1453-RTOS_OFF_RX!$Q1453</f>
        <v>0.00009259259259</v>
      </c>
      <c r="S1453" s="13">
        <f>RTOS_OFF_RX!$N1453-RTOS_ON_RX!$N1453</f>
        <v>0.0001273148148</v>
      </c>
    </row>
    <row r="1454" ht="15.75" customHeight="1">
      <c r="A1454" s="12" t="s">
        <v>17602</v>
      </c>
      <c r="B1454" s="12" t="s">
        <v>17603</v>
      </c>
      <c r="C1454" s="12" t="s">
        <v>13190</v>
      </c>
      <c r="D1454" s="12" t="s">
        <v>17604</v>
      </c>
      <c r="E1454" s="12" t="s">
        <v>1892</v>
      </c>
      <c r="F1454" s="12" t="s">
        <v>1704</v>
      </c>
      <c r="G1454" s="12" t="s">
        <v>1893</v>
      </c>
      <c r="H1454" s="12" t="s">
        <v>1706</v>
      </c>
      <c r="I1454" s="12" t="s">
        <v>1894</v>
      </c>
      <c r="J1454" s="12" t="s">
        <v>1743</v>
      </c>
      <c r="K1454" s="12" t="s">
        <v>1975</v>
      </c>
      <c r="L1454" s="12" t="s">
        <v>1685</v>
      </c>
      <c r="M1454" s="12" t="s">
        <v>1464</v>
      </c>
      <c r="N1454" s="13">
        <f>M1455-RTOS_OFF_RX!$M1454</f>
        <v>0.0001041666667</v>
      </c>
      <c r="O1454" s="12">
        <f>SUM(LEN("CO_MQ135|"),LEN(RTOS_OFF_RX!$E1454),LEN(",Alcool_MQ135|"),LEN(RTOS_OFF_RX!$F1454),LEN(",CO2_MQ135|"),LEN(RTOS_OFF_RX!$G1454),LEN(",Toluen_MQ135|"),LEN(RTOS_OFF_RX!$H1454),LEN(",MH4_MQ135|"),LEN(RTOS_OFF_RX!$I1454),LEN(",Aceton_MQ135|"),LEN(RTOS_OFF_RX!$J1454),LEN(",O3_MQ131|"),LEN(RTOS_OFF_RX!$K1454))*8</f>
        <v>888</v>
      </c>
      <c r="P1454" s="16">
        <f>(RTOS_OFF_RX!$O1454/SUM(HOUR(RTOS_OFF_RX!$N1454)*3600,MINUTE(RTOS_OFF_RX!$N1454)*60,SECOND(RTOS_OFF_RX!$N1454)))</f>
        <v>98.66666667</v>
      </c>
      <c r="Q1454" s="14">
        <f>RTOS_OFF_TX!K1454</f>
        <v>0.00009259259259</v>
      </c>
      <c r="R1454" s="17">
        <f>RTOS_OFF_RX!$N1454-RTOS_OFF_RX!$Q1454</f>
        <v>0.00001157407407</v>
      </c>
      <c r="S1454" s="13">
        <f>RTOS_OFF_RX!$N1454-RTOS_ON_RX!$N1454</f>
        <v>0.0000462962963</v>
      </c>
    </row>
    <row r="1455" ht="15.75" customHeight="1">
      <c r="A1455" s="12" t="s">
        <v>17605</v>
      </c>
      <c r="B1455" s="12" t="s">
        <v>17606</v>
      </c>
      <c r="C1455" s="12" t="s">
        <v>13190</v>
      </c>
      <c r="D1455" s="12" t="s">
        <v>17607</v>
      </c>
      <c r="E1455" s="12" t="s">
        <v>14279</v>
      </c>
      <c r="F1455" s="12" t="s">
        <v>13217</v>
      </c>
      <c r="G1455" s="12" t="s">
        <v>2296</v>
      </c>
      <c r="H1455" s="12" t="s">
        <v>1955</v>
      </c>
      <c r="I1455" s="12" t="s">
        <v>14101</v>
      </c>
      <c r="J1455" s="12" t="s">
        <v>1868</v>
      </c>
      <c r="K1455" s="12" t="s">
        <v>3036</v>
      </c>
      <c r="L1455" s="12" t="s">
        <v>1685</v>
      </c>
      <c r="M1455" s="12" t="s">
        <v>1465</v>
      </c>
      <c r="N1455" s="13">
        <f>M1456-RTOS_OFF_RX!$M1455</f>
        <v>0.0001851851852</v>
      </c>
      <c r="O1455" s="12">
        <f>SUM(LEN("CO_MQ135|"),LEN(RTOS_OFF_RX!$E1455),LEN(",Alcool_MQ135|"),LEN(RTOS_OFF_RX!$F1455),LEN(",CO2_MQ135|"),LEN(RTOS_OFF_RX!$G1455),LEN(",Toluen_MQ135|"),LEN(RTOS_OFF_RX!$H1455),LEN(",MH4_MQ135|"),LEN(RTOS_OFF_RX!$I1455),LEN(",Aceton_MQ135|"),LEN(RTOS_OFF_RX!$J1455),LEN(",O3_MQ131|"),LEN(RTOS_OFF_RX!$K1455))*8</f>
        <v>872</v>
      </c>
      <c r="P1455" s="16">
        <f>(RTOS_OFF_RX!$O1455/SUM(HOUR(RTOS_OFF_RX!$N1455)*3600,MINUTE(RTOS_OFF_RX!$N1455)*60,SECOND(RTOS_OFF_RX!$N1455)))</f>
        <v>54.5</v>
      </c>
      <c r="Q1455" s="14">
        <f>RTOS_OFF_TX!K1455</f>
        <v>0.00009259259259</v>
      </c>
      <c r="R1455" s="17">
        <f>RTOS_OFF_RX!$N1455-RTOS_OFF_RX!$Q1455</f>
        <v>0.00009259259259</v>
      </c>
      <c r="S1455" s="13">
        <f>RTOS_OFF_RX!$N1455-RTOS_ON_RX!$N1455</f>
        <v>0.0001273148148</v>
      </c>
    </row>
    <row r="1456" ht="15.75" customHeight="1">
      <c r="A1456" s="12" t="s">
        <v>17608</v>
      </c>
      <c r="B1456" s="12" t="s">
        <v>17609</v>
      </c>
      <c r="C1456" s="12" t="s">
        <v>13190</v>
      </c>
      <c r="D1456" s="12" t="s">
        <v>17610</v>
      </c>
      <c r="E1456" s="12" t="s">
        <v>1894</v>
      </c>
      <c r="F1456" s="12" t="s">
        <v>1830</v>
      </c>
      <c r="G1456" s="12" t="s">
        <v>2484</v>
      </c>
      <c r="H1456" s="12" t="s">
        <v>1832</v>
      </c>
      <c r="I1456" s="12" t="s">
        <v>15277</v>
      </c>
      <c r="J1456" s="12" t="s">
        <v>1781</v>
      </c>
      <c r="K1456" s="12" t="s">
        <v>1900</v>
      </c>
      <c r="L1456" s="12" t="s">
        <v>1685</v>
      </c>
      <c r="M1456" s="12" t="s">
        <v>1466</v>
      </c>
      <c r="N1456" s="13">
        <f>M1457-RTOS_OFF_RX!$M1456</f>
        <v>0.00009259259259</v>
      </c>
      <c r="O1456" s="12">
        <f>SUM(LEN("CO_MQ135|"),LEN(RTOS_OFF_RX!$E1456),LEN(",Alcool_MQ135|"),LEN(RTOS_OFF_RX!$F1456),LEN(",CO2_MQ135|"),LEN(RTOS_OFF_RX!$G1456),LEN(",Toluen_MQ135|"),LEN(RTOS_OFF_RX!$H1456),LEN(",MH4_MQ135|"),LEN(RTOS_OFF_RX!$I1456),LEN(",Aceton_MQ135|"),LEN(RTOS_OFF_RX!$J1456),LEN(",O3_MQ131|"),LEN(RTOS_OFF_RX!$K1456))*8</f>
        <v>880</v>
      </c>
      <c r="P1456" s="16">
        <f>(RTOS_OFF_RX!$O1456/SUM(HOUR(RTOS_OFF_RX!$N1456)*3600,MINUTE(RTOS_OFF_RX!$N1456)*60,SECOND(RTOS_OFF_RX!$N1456)))</f>
        <v>110</v>
      </c>
      <c r="Q1456" s="14">
        <f>RTOS_OFF_TX!K1456</f>
        <v>0.00009259259259</v>
      </c>
      <c r="R1456" s="17">
        <f>RTOS_OFF_RX!$N1456-RTOS_OFF_RX!$Q1456</f>
        <v>0</v>
      </c>
      <c r="S1456" s="13">
        <f>RTOS_OFF_RX!$N1456-RTOS_ON_RX!$N1456</f>
        <v>0.00003472222222</v>
      </c>
    </row>
    <row r="1457" ht="15.75" customHeight="1">
      <c r="A1457" s="12" t="s">
        <v>17611</v>
      </c>
      <c r="B1457" s="12" t="s">
        <v>17612</v>
      </c>
      <c r="C1457" s="12" t="s">
        <v>13190</v>
      </c>
      <c r="D1457" s="12" t="s">
        <v>17613</v>
      </c>
      <c r="E1457" s="12" t="s">
        <v>14024</v>
      </c>
      <c r="F1457" s="12" t="s">
        <v>13256</v>
      </c>
      <c r="G1457" s="12" t="s">
        <v>3041</v>
      </c>
      <c r="H1457" s="12" t="s">
        <v>2149</v>
      </c>
      <c r="I1457" s="12" t="s">
        <v>14279</v>
      </c>
      <c r="J1457" s="12" t="s">
        <v>1722</v>
      </c>
      <c r="K1457" s="12" t="s">
        <v>2155</v>
      </c>
      <c r="L1457" s="12" t="s">
        <v>1685</v>
      </c>
      <c r="M1457" s="12" t="s">
        <v>1467</v>
      </c>
      <c r="N1457" s="13">
        <f>M1458-RTOS_OFF_RX!$M1457</f>
        <v>0.00009259259259</v>
      </c>
      <c r="O1457" s="12">
        <f>SUM(LEN("CO_MQ135|"),LEN(RTOS_OFF_RX!$E1457),LEN(",Alcool_MQ135|"),LEN(RTOS_OFF_RX!$F1457),LEN(",CO2_MQ135|"),LEN(RTOS_OFF_RX!$G1457),LEN(",Toluen_MQ135|"),LEN(RTOS_OFF_RX!$H1457),LEN(",MH4_MQ135|"),LEN(RTOS_OFF_RX!$I1457),LEN(",Aceton_MQ135|"),LEN(RTOS_OFF_RX!$J1457),LEN(",O3_MQ131|"),LEN(RTOS_OFF_RX!$K1457))*8</f>
        <v>872</v>
      </c>
      <c r="P1457" s="16">
        <f>(RTOS_OFF_RX!$O1457/SUM(HOUR(RTOS_OFF_RX!$N1457)*3600,MINUTE(RTOS_OFF_RX!$N1457)*60,SECOND(RTOS_OFF_RX!$N1457)))</f>
        <v>109</v>
      </c>
      <c r="Q1457" s="14">
        <f>RTOS_OFF_TX!K1457</f>
        <v>0.00009259259259</v>
      </c>
      <c r="R1457" s="17">
        <f>RTOS_OFF_RX!$N1457-RTOS_OFF_RX!$Q1457</f>
        <v>0</v>
      </c>
      <c r="S1457" s="13">
        <f>RTOS_OFF_RX!$N1457-RTOS_ON_RX!$N1457</f>
        <v>-0.00002314814815</v>
      </c>
    </row>
    <row r="1458" ht="15.75" customHeight="1">
      <c r="A1458" s="12" t="s">
        <v>17614</v>
      </c>
      <c r="B1458" s="12" t="s">
        <v>17615</v>
      </c>
      <c r="C1458" s="12" t="s">
        <v>13190</v>
      </c>
      <c r="D1458" s="12" t="s">
        <v>11999</v>
      </c>
      <c r="E1458" s="12" t="s">
        <v>14240</v>
      </c>
      <c r="F1458" s="12" t="s">
        <v>13711</v>
      </c>
      <c r="G1458" s="12" t="s">
        <v>2084</v>
      </c>
      <c r="H1458" s="12" t="s">
        <v>3127</v>
      </c>
      <c r="I1458" s="12" t="s">
        <v>14123</v>
      </c>
      <c r="J1458" s="12" t="s">
        <v>1695</v>
      </c>
      <c r="K1458" s="12" t="s">
        <v>1779</v>
      </c>
      <c r="L1458" s="12" t="s">
        <v>1685</v>
      </c>
      <c r="M1458" s="12" t="s">
        <v>1468</v>
      </c>
      <c r="N1458" s="13">
        <f>M1459-RTOS_OFF_RX!$M1458</f>
        <v>0.00009259259259</v>
      </c>
      <c r="O1458" s="12">
        <f>SUM(LEN("CO_MQ135|"),LEN(RTOS_OFF_RX!$E1458),LEN(",Alcool_MQ135|"),LEN(RTOS_OFF_RX!$F1458),LEN(",CO2_MQ135|"),LEN(RTOS_OFF_RX!$G1458),LEN(",Toluen_MQ135|"),LEN(RTOS_OFF_RX!$H1458),LEN(",MH4_MQ135|"),LEN(RTOS_OFF_RX!$I1458),LEN(",Aceton_MQ135|"),LEN(RTOS_OFF_RX!$J1458),LEN(",O3_MQ131|"),LEN(RTOS_OFF_RX!$K1458))*8</f>
        <v>888</v>
      </c>
      <c r="P1458" s="16">
        <f>(RTOS_OFF_RX!$O1458/SUM(HOUR(RTOS_OFF_RX!$N1458)*3600,MINUTE(RTOS_OFF_RX!$N1458)*60,SECOND(RTOS_OFF_RX!$N1458)))</f>
        <v>111</v>
      </c>
      <c r="Q1458" s="14">
        <f>RTOS_OFF_TX!K1458</f>
        <v>0.00009259259259</v>
      </c>
      <c r="R1458" s="17">
        <f>RTOS_OFF_RX!$N1458-RTOS_OFF_RX!$Q1458</f>
        <v>0</v>
      </c>
      <c r="S1458" s="13">
        <f>RTOS_OFF_RX!$N1458-RTOS_ON_RX!$N1458</f>
        <v>0.00003472222222</v>
      </c>
    </row>
    <row r="1459" ht="15.75" customHeight="1">
      <c r="A1459" s="12" t="s">
        <v>17616</v>
      </c>
      <c r="B1459" s="12" t="s">
        <v>17617</v>
      </c>
      <c r="C1459" s="12" t="s">
        <v>13190</v>
      </c>
      <c r="D1459" s="12" t="s">
        <v>17618</v>
      </c>
      <c r="E1459" s="12" t="s">
        <v>2150</v>
      </c>
      <c r="F1459" s="12" t="s">
        <v>13217</v>
      </c>
      <c r="G1459" s="12" t="s">
        <v>2246</v>
      </c>
      <c r="H1459" s="12" t="s">
        <v>1955</v>
      </c>
      <c r="I1459" s="12" t="s">
        <v>14196</v>
      </c>
      <c r="J1459" s="12" t="s">
        <v>1868</v>
      </c>
      <c r="K1459" s="12" t="s">
        <v>3201</v>
      </c>
      <c r="L1459" s="12" t="s">
        <v>1685</v>
      </c>
      <c r="M1459" s="12" t="s">
        <v>1469</v>
      </c>
      <c r="N1459" s="13">
        <f>M1460-RTOS_OFF_RX!$M1459</f>
        <v>0.0001851851852</v>
      </c>
      <c r="O1459" s="12">
        <f>SUM(LEN("CO_MQ135|"),LEN(RTOS_OFF_RX!$E1459),LEN(",Alcool_MQ135|"),LEN(RTOS_OFF_RX!$F1459),LEN(",CO2_MQ135|"),LEN(RTOS_OFF_RX!$G1459),LEN(",Toluen_MQ135|"),LEN(RTOS_OFF_RX!$H1459),LEN(",MH4_MQ135|"),LEN(RTOS_OFF_RX!$I1459),LEN(",Aceton_MQ135|"),LEN(RTOS_OFF_RX!$J1459),LEN(",O3_MQ131|"),LEN(RTOS_OFF_RX!$K1459))*8</f>
        <v>880</v>
      </c>
      <c r="P1459" s="16">
        <f>(RTOS_OFF_RX!$O1459/SUM(HOUR(RTOS_OFF_RX!$N1459)*3600,MINUTE(RTOS_OFF_RX!$N1459)*60,SECOND(RTOS_OFF_RX!$N1459)))</f>
        <v>55</v>
      </c>
      <c r="Q1459" s="14">
        <f>RTOS_OFF_TX!K1459</f>
        <v>0.00009259259259</v>
      </c>
      <c r="R1459" s="17">
        <f>RTOS_OFF_RX!$N1459-RTOS_OFF_RX!$Q1459</f>
        <v>0.00009259259259</v>
      </c>
      <c r="S1459" s="13">
        <f>RTOS_OFF_RX!$N1459-RTOS_ON_RX!$N1459</f>
        <v>0.0001273148148</v>
      </c>
    </row>
    <row r="1460" ht="15.75" customHeight="1">
      <c r="A1460" s="12" t="s">
        <v>17619</v>
      </c>
      <c r="B1460" s="12" t="s">
        <v>17620</v>
      </c>
      <c r="C1460" s="12" t="s">
        <v>13190</v>
      </c>
      <c r="D1460" s="12" t="s">
        <v>17621</v>
      </c>
      <c r="E1460" s="12" t="s">
        <v>1742</v>
      </c>
      <c r="F1460" s="12" t="s">
        <v>13449</v>
      </c>
      <c r="G1460" s="12" t="s">
        <v>1819</v>
      </c>
      <c r="H1460" s="12" t="s">
        <v>1832</v>
      </c>
      <c r="I1460" s="12" t="s">
        <v>14009</v>
      </c>
      <c r="J1460" s="12" t="s">
        <v>1722</v>
      </c>
      <c r="K1460" s="12" t="s">
        <v>13217</v>
      </c>
      <c r="L1460" s="12" t="s">
        <v>1685</v>
      </c>
      <c r="M1460" s="12" t="s">
        <v>1470</v>
      </c>
      <c r="N1460" s="13">
        <f>M1461-RTOS_OFF_RX!$M1460</f>
        <v>0.00009259259259</v>
      </c>
      <c r="O1460" s="12">
        <f>SUM(LEN("CO_MQ135|"),LEN(RTOS_OFF_RX!$E1460),LEN(",Alcool_MQ135|"),LEN(RTOS_OFF_RX!$F1460),LEN(",CO2_MQ135|"),LEN(RTOS_OFF_RX!$G1460),LEN(",Toluen_MQ135|"),LEN(RTOS_OFF_RX!$H1460),LEN(",MH4_MQ135|"),LEN(RTOS_OFF_RX!$I1460),LEN(",Aceton_MQ135|"),LEN(RTOS_OFF_RX!$J1460),LEN(",O3_MQ131|"),LEN(RTOS_OFF_RX!$K1460))*8</f>
        <v>880</v>
      </c>
      <c r="P1460" s="16">
        <f>(RTOS_OFF_RX!$O1460/SUM(HOUR(RTOS_OFF_RX!$N1460)*3600,MINUTE(RTOS_OFF_RX!$N1460)*60,SECOND(RTOS_OFF_RX!$N1460)))</f>
        <v>110</v>
      </c>
      <c r="Q1460" s="14">
        <f>RTOS_OFF_TX!K1460</f>
        <v>0.00009259259259</v>
      </c>
      <c r="R1460" s="17">
        <f>RTOS_OFF_RX!$N1460-RTOS_OFF_RX!$Q1460</f>
        <v>0</v>
      </c>
      <c r="S1460" s="13">
        <f>RTOS_OFF_RX!$N1460-RTOS_ON_RX!$N1460</f>
        <v>0.00003472222222</v>
      </c>
    </row>
    <row r="1461" ht="15.75" customHeight="1">
      <c r="A1461" s="12" t="s">
        <v>17622</v>
      </c>
      <c r="B1461" s="12" t="s">
        <v>17623</v>
      </c>
      <c r="C1461" s="12" t="s">
        <v>13190</v>
      </c>
      <c r="D1461" s="12" t="s">
        <v>17624</v>
      </c>
      <c r="E1461" s="12" t="s">
        <v>14083</v>
      </c>
      <c r="F1461" s="12" t="s">
        <v>13352</v>
      </c>
      <c r="G1461" s="12" t="s">
        <v>4257</v>
      </c>
      <c r="H1461" s="12" t="s">
        <v>3127</v>
      </c>
      <c r="I1461" s="12" t="s">
        <v>14142</v>
      </c>
      <c r="J1461" s="12" t="s">
        <v>1695</v>
      </c>
      <c r="K1461" s="12" t="s">
        <v>1858</v>
      </c>
      <c r="L1461" s="12" t="s">
        <v>1685</v>
      </c>
      <c r="M1461" s="12" t="s">
        <v>1471</v>
      </c>
      <c r="N1461" s="13">
        <f>M1462-RTOS_OFF_RX!$M1461</f>
        <v>0.0001041666667</v>
      </c>
      <c r="O1461" s="12">
        <f>SUM(LEN("CO_MQ135|"),LEN(RTOS_OFF_RX!$E1461),LEN(",Alcool_MQ135|"),LEN(RTOS_OFF_RX!$F1461),LEN(",CO2_MQ135|"),LEN(RTOS_OFF_RX!$G1461),LEN(",Toluen_MQ135|"),LEN(RTOS_OFF_RX!$H1461),LEN(",MH4_MQ135|"),LEN(RTOS_OFF_RX!$I1461),LEN(",Aceton_MQ135|"),LEN(RTOS_OFF_RX!$J1461),LEN(",O3_MQ131|"),LEN(RTOS_OFF_RX!$K1461))*8</f>
        <v>888</v>
      </c>
      <c r="P1461" s="16">
        <f>(RTOS_OFF_RX!$O1461/SUM(HOUR(RTOS_OFF_RX!$N1461)*3600,MINUTE(RTOS_OFF_RX!$N1461)*60,SECOND(RTOS_OFF_RX!$N1461)))</f>
        <v>98.66666667</v>
      </c>
      <c r="Q1461" s="14">
        <f>RTOS_OFF_TX!K1461</f>
        <v>0.0001851851852</v>
      </c>
      <c r="R1461" s="17">
        <f>RTOS_OFF_RX!$N1461-RTOS_OFF_RX!$Q1461</f>
        <v>-0.00008101851852</v>
      </c>
      <c r="S1461" s="13">
        <f>RTOS_OFF_RX!$N1461-RTOS_ON_RX!$N1461</f>
        <v>0.0000462962963</v>
      </c>
    </row>
    <row r="1462" ht="15.75" customHeight="1">
      <c r="A1462" s="12" t="s">
        <v>17625</v>
      </c>
      <c r="B1462" s="12" t="s">
        <v>17626</v>
      </c>
      <c r="C1462" s="12" t="s">
        <v>13190</v>
      </c>
      <c r="D1462" s="12" t="s">
        <v>17627</v>
      </c>
      <c r="E1462" s="12" t="s">
        <v>14009</v>
      </c>
      <c r="F1462" s="12" t="s">
        <v>1953</v>
      </c>
      <c r="G1462" s="12" t="s">
        <v>2619</v>
      </c>
      <c r="H1462" s="12" t="s">
        <v>1955</v>
      </c>
      <c r="I1462" s="12" t="s">
        <v>14391</v>
      </c>
      <c r="J1462" s="12" t="s">
        <v>1695</v>
      </c>
      <c r="K1462" s="12" t="s">
        <v>3036</v>
      </c>
      <c r="L1462" s="12" t="s">
        <v>1685</v>
      </c>
      <c r="M1462" s="12" t="s">
        <v>1472</v>
      </c>
      <c r="N1462" s="13">
        <f>M1463-RTOS_OFF_RX!$M1462</f>
        <v>0.00009259259259</v>
      </c>
      <c r="O1462" s="12">
        <f>SUM(LEN("CO_MQ135|"),LEN(RTOS_OFF_RX!$E1462),LEN(",Alcool_MQ135|"),LEN(RTOS_OFF_RX!$F1462),LEN(",CO2_MQ135|"),LEN(RTOS_OFF_RX!$G1462),LEN(",Toluen_MQ135|"),LEN(RTOS_OFF_RX!$H1462),LEN(",MH4_MQ135|"),LEN(RTOS_OFF_RX!$I1462),LEN(",Aceton_MQ135|"),LEN(RTOS_OFF_RX!$J1462),LEN(",O3_MQ131|"),LEN(RTOS_OFF_RX!$K1462))*8</f>
        <v>880</v>
      </c>
      <c r="P1462" s="16">
        <f>(RTOS_OFF_RX!$O1462/SUM(HOUR(RTOS_OFF_RX!$N1462)*3600,MINUTE(RTOS_OFF_RX!$N1462)*60,SECOND(RTOS_OFF_RX!$N1462)))</f>
        <v>110</v>
      </c>
      <c r="Q1462" s="14">
        <f>RTOS_OFF_TX!K1462</f>
        <v>0.0001041666667</v>
      </c>
      <c r="R1462" s="17">
        <f>RTOS_OFF_RX!$N1462-RTOS_OFF_RX!$Q1462</f>
        <v>-0.00001157407407</v>
      </c>
      <c r="S1462" s="13">
        <f>RTOS_OFF_RX!$N1462-RTOS_ON_RX!$N1462</f>
        <v>0.00003472222222</v>
      </c>
    </row>
    <row r="1463" ht="15.75" customHeight="1">
      <c r="A1463" s="12" t="s">
        <v>17628</v>
      </c>
      <c r="B1463" s="12" t="s">
        <v>17629</v>
      </c>
      <c r="C1463" s="12" t="s">
        <v>13190</v>
      </c>
      <c r="D1463" s="12" t="s">
        <v>17630</v>
      </c>
      <c r="E1463" s="12" t="s">
        <v>14240</v>
      </c>
      <c r="F1463" s="12" t="s">
        <v>13711</v>
      </c>
      <c r="G1463" s="12" t="s">
        <v>2084</v>
      </c>
      <c r="H1463" s="12" t="s">
        <v>3127</v>
      </c>
      <c r="I1463" s="12" t="s">
        <v>14123</v>
      </c>
      <c r="J1463" s="12" t="s">
        <v>1695</v>
      </c>
      <c r="K1463" s="12" t="s">
        <v>1684</v>
      </c>
      <c r="L1463" s="12" t="s">
        <v>1685</v>
      </c>
      <c r="M1463" s="12" t="s">
        <v>1473</v>
      </c>
      <c r="N1463" s="13">
        <f>M1464-RTOS_OFF_RX!$M1463</f>
        <v>0.00009259259259</v>
      </c>
      <c r="O1463" s="12">
        <f>SUM(LEN("CO_MQ135|"),LEN(RTOS_OFF_RX!$E1463),LEN(",Alcool_MQ135|"),LEN(RTOS_OFF_RX!$F1463),LEN(",CO2_MQ135|"),LEN(RTOS_OFF_RX!$G1463),LEN(",Toluen_MQ135|"),LEN(RTOS_OFF_RX!$H1463),LEN(",MH4_MQ135|"),LEN(RTOS_OFF_RX!$I1463),LEN(",Aceton_MQ135|"),LEN(RTOS_OFF_RX!$J1463),LEN(",O3_MQ131|"),LEN(RTOS_OFF_RX!$K1463))*8</f>
        <v>888</v>
      </c>
      <c r="P1463" s="16">
        <f>(RTOS_OFF_RX!$O1463/SUM(HOUR(RTOS_OFF_RX!$N1463)*3600,MINUTE(RTOS_OFF_RX!$N1463)*60,SECOND(RTOS_OFF_RX!$N1463)))</f>
        <v>111</v>
      </c>
      <c r="Q1463" s="14">
        <f>RTOS_OFF_TX!K1463</f>
        <v>0.00009259259259</v>
      </c>
      <c r="R1463" s="17">
        <f>RTOS_OFF_RX!$N1463-RTOS_OFF_RX!$Q1463</f>
        <v>0</v>
      </c>
      <c r="S1463" s="13">
        <f>RTOS_OFF_RX!$N1463-RTOS_ON_RX!$N1463</f>
        <v>0.00003472222222</v>
      </c>
    </row>
    <row r="1464" ht="15.75" customHeight="1">
      <c r="A1464" s="12" t="s">
        <v>17631</v>
      </c>
      <c r="B1464" s="12" t="s">
        <v>17632</v>
      </c>
      <c r="C1464" s="12" t="s">
        <v>13190</v>
      </c>
      <c r="D1464" s="12" t="s">
        <v>17633</v>
      </c>
      <c r="E1464" s="12" t="s">
        <v>14303</v>
      </c>
      <c r="F1464" s="12" t="s">
        <v>13500</v>
      </c>
      <c r="G1464" s="12" t="s">
        <v>3160</v>
      </c>
      <c r="H1464" s="12" t="s">
        <v>1832</v>
      </c>
      <c r="I1464" s="12" t="s">
        <v>1833</v>
      </c>
      <c r="J1464" s="12" t="s">
        <v>1781</v>
      </c>
      <c r="K1464" s="12" t="s">
        <v>13871</v>
      </c>
      <c r="L1464" s="12" t="s">
        <v>1685</v>
      </c>
      <c r="M1464" s="12" t="s">
        <v>1474</v>
      </c>
      <c r="N1464" s="13">
        <f>M1465-RTOS_OFF_RX!$M1464</f>
        <v>0.00009259259259</v>
      </c>
      <c r="O1464" s="12">
        <f>SUM(LEN("CO_MQ135|"),LEN(RTOS_OFF_RX!$E1464),LEN(",Alcool_MQ135|"),LEN(RTOS_OFF_RX!$F1464),LEN(",CO2_MQ135|"),LEN(RTOS_OFF_RX!$G1464),LEN(",Toluen_MQ135|"),LEN(RTOS_OFF_RX!$H1464),LEN(",MH4_MQ135|"),LEN(RTOS_OFF_RX!$I1464),LEN(",Aceton_MQ135|"),LEN(RTOS_OFF_RX!$J1464),LEN(",O3_MQ131|"),LEN(RTOS_OFF_RX!$K1464))*8</f>
        <v>888</v>
      </c>
      <c r="P1464" s="16">
        <f>(RTOS_OFF_RX!$O1464/SUM(HOUR(RTOS_OFF_RX!$N1464)*3600,MINUTE(RTOS_OFF_RX!$N1464)*60,SECOND(RTOS_OFF_RX!$N1464)))</f>
        <v>111</v>
      </c>
      <c r="Q1464" s="14">
        <f>RTOS_OFF_TX!K1464</f>
        <v>0.00009259259259</v>
      </c>
      <c r="R1464" s="17">
        <f>RTOS_OFF_RX!$N1464-RTOS_OFF_RX!$Q1464</f>
        <v>0</v>
      </c>
      <c r="S1464" s="13">
        <f>RTOS_OFF_RX!$N1464-RTOS_ON_RX!$N1464</f>
        <v>-0.00002314814815</v>
      </c>
    </row>
    <row r="1465" ht="15.75" customHeight="1">
      <c r="A1465" s="12" t="s">
        <v>17634</v>
      </c>
      <c r="B1465" s="12" t="s">
        <v>17635</v>
      </c>
      <c r="C1465" s="12" t="s">
        <v>13190</v>
      </c>
      <c r="D1465" s="12" t="s">
        <v>12038</v>
      </c>
      <c r="E1465" s="12" t="s">
        <v>2080</v>
      </c>
      <c r="F1465" s="12" t="s">
        <v>13478</v>
      </c>
      <c r="G1465" s="12" t="s">
        <v>3015</v>
      </c>
      <c r="H1465" s="12" t="s">
        <v>1973</v>
      </c>
      <c r="I1465" s="12" t="s">
        <v>14815</v>
      </c>
      <c r="J1465" s="12" t="s">
        <v>1731</v>
      </c>
      <c r="K1465" s="12" t="s">
        <v>2178</v>
      </c>
      <c r="L1465" s="12" t="s">
        <v>1685</v>
      </c>
      <c r="M1465" s="12" t="s">
        <v>1475</v>
      </c>
      <c r="N1465" s="13">
        <f>M1466-RTOS_OFF_RX!$M1465</f>
        <v>0.00009259259259</v>
      </c>
      <c r="O1465" s="12">
        <f>SUM(LEN("CO_MQ135|"),LEN(RTOS_OFF_RX!$E1465),LEN(",Alcool_MQ135|"),LEN(RTOS_OFF_RX!$F1465),LEN(",CO2_MQ135|"),LEN(RTOS_OFF_RX!$G1465),LEN(",Toluen_MQ135|"),LEN(RTOS_OFF_RX!$H1465),LEN(",MH4_MQ135|"),LEN(RTOS_OFF_RX!$I1465),LEN(",Aceton_MQ135|"),LEN(RTOS_OFF_RX!$J1465),LEN(",O3_MQ131|"),LEN(RTOS_OFF_RX!$K1465))*8</f>
        <v>872</v>
      </c>
      <c r="P1465" s="16">
        <f>(RTOS_OFF_RX!$O1465/SUM(HOUR(RTOS_OFF_RX!$N1465)*3600,MINUTE(RTOS_OFF_RX!$N1465)*60,SECOND(RTOS_OFF_RX!$N1465)))</f>
        <v>109</v>
      </c>
      <c r="Q1465" s="14">
        <f>RTOS_OFF_TX!K1465</f>
        <v>0.0001041666667</v>
      </c>
      <c r="R1465" s="17">
        <f>RTOS_OFF_RX!$N1465-RTOS_OFF_RX!$Q1465</f>
        <v>-0.00001157407407</v>
      </c>
      <c r="S1465" s="13">
        <f>RTOS_OFF_RX!$N1465-RTOS_ON_RX!$N1465</f>
        <v>0.00003472222222</v>
      </c>
    </row>
    <row r="1466" ht="15.75" customHeight="1">
      <c r="A1466" s="12" t="s">
        <v>17636</v>
      </c>
      <c r="B1466" s="12" t="s">
        <v>17637</v>
      </c>
      <c r="C1466" s="12" t="s">
        <v>13190</v>
      </c>
      <c r="D1466" s="12" t="s">
        <v>17638</v>
      </c>
      <c r="E1466" s="12" t="s">
        <v>14083</v>
      </c>
      <c r="F1466" s="12" t="s">
        <v>13352</v>
      </c>
      <c r="G1466" s="12" t="s">
        <v>4257</v>
      </c>
      <c r="H1466" s="12" t="s">
        <v>3127</v>
      </c>
      <c r="I1466" s="12" t="s">
        <v>14142</v>
      </c>
      <c r="J1466" s="12" t="s">
        <v>1695</v>
      </c>
      <c r="K1466" s="12" t="s">
        <v>1936</v>
      </c>
      <c r="L1466" s="12" t="s">
        <v>1685</v>
      </c>
      <c r="M1466" s="12" t="s">
        <v>1476</v>
      </c>
      <c r="N1466" s="13">
        <f>M1467-RTOS_OFF_RX!$M1466</f>
        <v>0.00009259259259</v>
      </c>
      <c r="O1466" s="12">
        <f>SUM(LEN("CO_MQ135|"),LEN(RTOS_OFF_RX!$E1466),LEN(",Alcool_MQ135|"),LEN(RTOS_OFF_RX!$F1466),LEN(",CO2_MQ135|"),LEN(RTOS_OFF_RX!$G1466),LEN(",Toluen_MQ135|"),LEN(RTOS_OFF_RX!$H1466),LEN(",MH4_MQ135|"),LEN(RTOS_OFF_RX!$I1466),LEN(",Aceton_MQ135|"),LEN(RTOS_OFF_RX!$J1466),LEN(",O3_MQ131|"),LEN(RTOS_OFF_RX!$K1466))*8</f>
        <v>888</v>
      </c>
      <c r="P1466" s="16">
        <f>(RTOS_OFF_RX!$O1466/SUM(HOUR(RTOS_OFF_RX!$N1466)*3600,MINUTE(RTOS_OFF_RX!$N1466)*60,SECOND(RTOS_OFF_RX!$N1466)))</f>
        <v>111</v>
      </c>
      <c r="Q1466" s="14">
        <f>RTOS_OFF_TX!K1466</f>
        <v>0.00009259259259</v>
      </c>
      <c r="R1466" s="17">
        <f>RTOS_OFF_RX!$N1466-RTOS_OFF_RX!$Q1466</f>
        <v>0</v>
      </c>
      <c r="S1466" s="13">
        <f>RTOS_OFF_RX!$N1466-RTOS_ON_RX!$N1466</f>
        <v>0.00003472222222</v>
      </c>
    </row>
    <row r="1467" ht="15.75" customHeight="1">
      <c r="A1467" s="12" t="s">
        <v>17639</v>
      </c>
      <c r="B1467" s="12" t="s">
        <v>17640</v>
      </c>
      <c r="C1467" s="12" t="s">
        <v>13190</v>
      </c>
      <c r="D1467" s="12" t="s">
        <v>17641</v>
      </c>
      <c r="E1467" s="12" t="s">
        <v>15146</v>
      </c>
      <c r="F1467" s="12" t="s">
        <v>13245</v>
      </c>
      <c r="G1467" s="12" t="s">
        <v>2429</v>
      </c>
      <c r="H1467" s="12" t="s">
        <v>3201</v>
      </c>
      <c r="I1467" s="12" t="s">
        <v>14315</v>
      </c>
      <c r="J1467" s="12" t="s">
        <v>1681</v>
      </c>
      <c r="K1467" s="12" t="s">
        <v>1724</v>
      </c>
      <c r="L1467" s="12" t="s">
        <v>1685</v>
      </c>
      <c r="M1467" s="12" t="s">
        <v>1477</v>
      </c>
      <c r="N1467" s="13">
        <f>M1468-RTOS_OFF_RX!$M1467</f>
        <v>0.00009259259259</v>
      </c>
      <c r="O1467" s="12">
        <f>SUM(LEN("CO_MQ135|"),LEN(RTOS_OFF_RX!$E1467),LEN(",Alcool_MQ135|"),LEN(RTOS_OFF_RX!$F1467),LEN(",CO2_MQ135|"),LEN(RTOS_OFF_RX!$G1467),LEN(",Toluen_MQ135|"),LEN(RTOS_OFF_RX!$H1467),LEN(",MH4_MQ135|"),LEN(RTOS_OFF_RX!$I1467),LEN(",Aceton_MQ135|"),LEN(RTOS_OFF_RX!$J1467),LEN(",O3_MQ131|"),LEN(RTOS_OFF_RX!$K1467))*8</f>
        <v>888</v>
      </c>
      <c r="P1467" s="16">
        <f>(RTOS_OFF_RX!$O1467/SUM(HOUR(RTOS_OFF_RX!$N1467)*3600,MINUTE(RTOS_OFF_RX!$N1467)*60,SECOND(RTOS_OFF_RX!$N1467)))</f>
        <v>111</v>
      </c>
      <c r="Q1467" s="14">
        <f>RTOS_OFF_TX!K1467</f>
        <v>0.00009259259259</v>
      </c>
      <c r="R1467" s="17">
        <f>RTOS_OFF_RX!$N1467-RTOS_OFF_RX!$Q1467</f>
        <v>0</v>
      </c>
      <c r="S1467" s="13">
        <f>RTOS_OFF_RX!$N1467-RTOS_ON_RX!$N1467</f>
        <v>-0.00002314814815</v>
      </c>
    </row>
    <row r="1468" ht="15.75" customHeight="1">
      <c r="A1468" s="12" t="s">
        <v>17642</v>
      </c>
      <c r="B1468" s="12" t="s">
        <v>17643</v>
      </c>
      <c r="C1468" s="12" t="s">
        <v>13190</v>
      </c>
      <c r="D1468" s="12" t="s">
        <v>17644</v>
      </c>
      <c r="E1468" s="12" t="s">
        <v>1796</v>
      </c>
      <c r="F1468" s="12" t="s">
        <v>13449</v>
      </c>
      <c r="G1468" s="12" t="s">
        <v>2458</v>
      </c>
      <c r="H1468" s="12" t="s">
        <v>2149</v>
      </c>
      <c r="I1468" s="12" t="s">
        <v>14001</v>
      </c>
      <c r="J1468" s="12" t="s">
        <v>1722</v>
      </c>
      <c r="K1468" s="12" t="s">
        <v>2147</v>
      </c>
      <c r="L1468" s="12" t="s">
        <v>1685</v>
      </c>
      <c r="M1468" s="12" t="s">
        <v>1478</v>
      </c>
      <c r="N1468" s="13">
        <f>M1469-RTOS_OFF_RX!$M1468</f>
        <v>0.00009259259259</v>
      </c>
      <c r="O1468" s="12">
        <f>SUM(LEN("CO_MQ135|"),LEN(RTOS_OFF_RX!$E1468),LEN(",Alcool_MQ135|"),LEN(RTOS_OFF_RX!$F1468),LEN(",CO2_MQ135|"),LEN(RTOS_OFF_RX!$G1468),LEN(",Toluen_MQ135|"),LEN(RTOS_OFF_RX!$H1468),LEN(",MH4_MQ135|"),LEN(RTOS_OFF_RX!$I1468),LEN(",Aceton_MQ135|"),LEN(RTOS_OFF_RX!$J1468),LEN(",O3_MQ131|"),LEN(RTOS_OFF_RX!$K1468))*8</f>
        <v>872</v>
      </c>
      <c r="P1468" s="16">
        <f>(RTOS_OFF_RX!$O1468/SUM(HOUR(RTOS_OFF_RX!$N1468)*3600,MINUTE(RTOS_OFF_RX!$N1468)*60,SECOND(RTOS_OFF_RX!$N1468)))</f>
        <v>109</v>
      </c>
      <c r="Q1468" s="14">
        <f>RTOS_OFF_TX!K1468</f>
        <v>0.0001967592593</v>
      </c>
      <c r="R1468" s="17">
        <f>RTOS_OFF_RX!$N1468-RTOS_OFF_RX!$Q1468</f>
        <v>-0.0001041666667</v>
      </c>
      <c r="S1468" s="13">
        <f>RTOS_OFF_RX!$N1468-RTOS_ON_RX!$N1468</f>
        <v>0.00002314814815</v>
      </c>
    </row>
    <row r="1469" ht="15.75" customHeight="1">
      <c r="A1469" s="12" t="s">
        <v>17645</v>
      </c>
      <c r="B1469" s="12" t="s">
        <v>17646</v>
      </c>
      <c r="C1469" s="12" t="s">
        <v>13190</v>
      </c>
      <c r="D1469" s="12" t="s">
        <v>17647</v>
      </c>
      <c r="E1469" s="12" t="s">
        <v>14766</v>
      </c>
      <c r="F1469" s="12" t="s">
        <v>13500</v>
      </c>
      <c r="G1469" s="12" t="s">
        <v>2289</v>
      </c>
      <c r="H1469" s="12" t="s">
        <v>3359</v>
      </c>
      <c r="I1469" s="12" t="s">
        <v>14874</v>
      </c>
      <c r="J1469" s="12" t="s">
        <v>1781</v>
      </c>
      <c r="K1469" s="12" t="s">
        <v>14921</v>
      </c>
      <c r="L1469" s="12" t="s">
        <v>1685</v>
      </c>
      <c r="M1469" s="12" t="s">
        <v>1479</v>
      </c>
      <c r="N1469" s="13">
        <f>M1470-RTOS_OFF_RX!$M1469</f>
        <v>0.00009259259259</v>
      </c>
      <c r="O1469" s="12">
        <f>SUM(LEN("CO_MQ135|"),LEN(RTOS_OFF_RX!$E1469),LEN(",Alcool_MQ135|"),LEN(RTOS_OFF_RX!$F1469),LEN(",CO2_MQ135|"),LEN(RTOS_OFF_RX!$G1469),LEN(",Toluen_MQ135|"),LEN(RTOS_OFF_RX!$H1469),LEN(",MH4_MQ135|"),LEN(RTOS_OFF_RX!$I1469),LEN(",Aceton_MQ135|"),LEN(RTOS_OFF_RX!$J1469),LEN(",O3_MQ131|"),LEN(RTOS_OFF_RX!$K1469))*8</f>
        <v>880</v>
      </c>
      <c r="P1469" s="16">
        <f>(RTOS_OFF_RX!$O1469/SUM(HOUR(RTOS_OFF_RX!$N1469)*3600,MINUTE(RTOS_OFF_RX!$N1469)*60,SECOND(RTOS_OFF_RX!$N1469)))</f>
        <v>110</v>
      </c>
      <c r="Q1469" s="14">
        <f>RTOS_OFF_TX!K1469</f>
        <v>0.00009259259259</v>
      </c>
      <c r="R1469" s="17">
        <f>RTOS_OFF_RX!$N1469-RTOS_OFF_RX!$Q1469</f>
        <v>0</v>
      </c>
      <c r="S1469" s="13">
        <f>RTOS_OFF_RX!$N1469-RTOS_ON_RX!$N1469</f>
        <v>0.0000462962963</v>
      </c>
    </row>
    <row r="1470" ht="15.75" customHeight="1">
      <c r="A1470" s="12" t="s">
        <v>17648</v>
      </c>
      <c r="B1470" s="12" t="s">
        <v>17649</v>
      </c>
      <c r="C1470" s="12" t="s">
        <v>13190</v>
      </c>
      <c r="D1470" s="12" t="s">
        <v>12065</v>
      </c>
      <c r="E1470" s="12" t="s">
        <v>14009</v>
      </c>
      <c r="F1470" s="12" t="s">
        <v>1953</v>
      </c>
      <c r="G1470" s="12" t="s">
        <v>2619</v>
      </c>
      <c r="H1470" s="12" t="s">
        <v>1955</v>
      </c>
      <c r="I1470" s="12" t="s">
        <v>14391</v>
      </c>
      <c r="J1470" s="12" t="s">
        <v>1695</v>
      </c>
      <c r="K1470" s="12" t="s">
        <v>1946</v>
      </c>
      <c r="L1470" s="12" t="s">
        <v>1685</v>
      </c>
      <c r="M1470" s="12" t="s">
        <v>1480</v>
      </c>
      <c r="N1470" s="13">
        <f>M1471-RTOS_OFF_RX!$M1470</f>
        <v>0.00009259259259</v>
      </c>
      <c r="O1470" s="12">
        <f>SUM(LEN("CO_MQ135|"),LEN(RTOS_OFF_RX!$E1470),LEN(",Alcool_MQ135|"),LEN(RTOS_OFF_RX!$F1470),LEN(",CO2_MQ135|"),LEN(RTOS_OFF_RX!$G1470),LEN(",Toluen_MQ135|"),LEN(RTOS_OFF_RX!$H1470),LEN(",MH4_MQ135|"),LEN(RTOS_OFF_RX!$I1470),LEN(",Aceton_MQ135|"),LEN(RTOS_OFF_RX!$J1470),LEN(",O3_MQ131|"),LEN(RTOS_OFF_RX!$K1470))*8</f>
        <v>880</v>
      </c>
      <c r="P1470" s="16">
        <f>(RTOS_OFF_RX!$O1470/SUM(HOUR(RTOS_OFF_RX!$N1470)*3600,MINUTE(RTOS_OFF_RX!$N1470)*60,SECOND(RTOS_OFF_RX!$N1470)))</f>
        <v>110</v>
      </c>
      <c r="Q1470" s="14">
        <f>RTOS_OFF_TX!K1470</f>
        <v>0.00009259259259</v>
      </c>
      <c r="R1470" s="17">
        <f>RTOS_OFF_RX!$N1470-RTOS_OFF_RX!$Q1470</f>
        <v>0</v>
      </c>
      <c r="S1470" s="13">
        <f>RTOS_OFF_RX!$N1470-RTOS_ON_RX!$N1470</f>
        <v>-0.00003472222222</v>
      </c>
    </row>
    <row r="1471" ht="15.75" customHeight="1">
      <c r="A1471" s="12" t="s">
        <v>17650</v>
      </c>
      <c r="B1471" s="12" t="s">
        <v>17651</v>
      </c>
      <c r="C1471" s="12" t="s">
        <v>13190</v>
      </c>
      <c r="D1471" s="12" t="s">
        <v>17652</v>
      </c>
      <c r="E1471" s="12" t="s">
        <v>14096</v>
      </c>
      <c r="F1471" s="12" t="s">
        <v>13217</v>
      </c>
      <c r="G1471" s="12" t="s">
        <v>2798</v>
      </c>
      <c r="H1471" s="12" t="s">
        <v>1955</v>
      </c>
      <c r="I1471" s="12" t="s">
        <v>14266</v>
      </c>
      <c r="J1471" s="12" t="s">
        <v>1868</v>
      </c>
      <c r="K1471" s="12" t="s">
        <v>1750</v>
      </c>
      <c r="L1471" s="12" t="s">
        <v>1685</v>
      </c>
      <c r="M1471" s="12" t="s">
        <v>1481</v>
      </c>
      <c r="N1471" s="13">
        <f>M1472-RTOS_OFF_RX!$M1471</f>
        <v>0.0001851851852</v>
      </c>
      <c r="O1471" s="12">
        <f>SUM(LEN("CO_MQ135|"),LEN(RTOS_OFF_RX!$E1471),LEN(",Alcool_MQ135|"),LEN(RTOS_OFF_RX!$F1471),LEN(",CO2_MQ135|"),LEN(RTOS_OFF_RX!$G1471),LEN(",Toluen_MQ135|"),LEN(RTOS_OFF_RX!$H1471),LEN(",MH4_MQ135|"),LEN(RTOS_OFF_RX!$I1471),LEN(",Aceton_MQ135|"),LEN(RTOS_OFF_RX!$J1471),LEN(",O3_MQ131|"),LEN(RTOS_OFF_RX!$K1471))*8</f>
        <v>880</v>
      </c>
      <c r="P1471" s="16">
        <f>(RTOS_OFF_RX!$O1471/SUM(HOUR(RTOS_OFF_RX!$N1471)*3600,MINUTE(RTOS_OFF_RX!$N1471)*60,SECOND(RTOS_OFF_RX!$N1471)))</f>
        <v>55</v>
      </c>
      <c r="Q1471" s="14">
        <f>RTOS_OFF_TX!K1471</f>
        <v>0.00009259259259</v>
      </c>
      <c r="R1471" s="17">
        <f>RTOS_OFF_RX!$N1471-RTOS_OFF_RX!$Q1471</f>
        <v>0.00009259259259</v>
      </c>
      <c r="S1471" s="13">
        <f>RTOS_OFF_RX!$N1471-RTOS_ON_RX!$N1471</f>
        <v>0.0001273148148</v>
      </c>
    </row>
    <row r="1472" ht="15.75" customHeight="1">
      <c r="A1472" s="12" t="s">
        <v>17653</v>
      </c>
      <c r="B1472" s="12" t="s">
        <v>17654</v>
      </c>
      <c r="C1472" s="12" t="s">
        <v>13190</v>
      </c>
      <c r="D1472" s="12" t="s">
        <v>17655</v>
      </c>
      <c r="E1472" s="12" t="s">
        <v>14279</v>
      </c>
      <c r="F1472" s="12" t="s">
        <v>13217</v>
      </c>
      <c r="G1472" s="12" t="s">
        <v>2296</v>
      </c>
      <c r="H1472" s="12" t="s">
        <v>1955</v>
      </c>
      <c r="I1472" s="12" t="s">
        <v>14101</v>
      </c>
      <c r="J1472" s="12" t="s">
        <v>1868</v>
      </c>
      <c r="K1472" s="12" t="s">
        <v>13478</v>
      </c>
      <c r="L1472" s="12" t="s">
        <v>1685</v>
      </c>
      <c r="M1472" s="12" t="s">
        <v>1482</v>
      </c>
      <c r="N1472" s="13">
        <f>M1473-RTOS_OFF_RX!$M1472</f>
        <v>0.00009259259259</v>
      </c>
      <c r="O1472" s="12">
        <f>SUM(LEN("CO_MQ135|"),LEN(RTOS_OFF_RX!$E1472),LEN(",Alcool_MQ135|"),LEN(RTOS_OFF_RX!$F1472),LEN(",CO2_MQ135|"),LEN(RTOS_OFF_RX!$G1472),LEN(",Toluen_MQ135|"),LEN(RTOS_OFF_RX!$H1472),LEN(",MH4_MQ135|"),LEN(RTOS_OFF_RX!$I1472),LEN(",Aceton_MQ135|"),LEN(RTOS_OFF_RX!$J1472),LEN(",O3_MQ131|"),LEN(RTOS_OFF_RX!$K1472))*8</f>
        <v>864</v>
      </c>
      <c r="P1472" s="16">
        <f>(RTOS_OFF_RX!$O1472/SUM(HOUR(RTOS_OFF_RX!$N1472)*3600,MINUTE(RTOS_OFF_RX!$N1472)*60,SECOND(RTOS_OFF_RX!$N1472)))</f>
        <v>108</v>
      </c>
      <c r="Q1472" s="14">
        <f>RTOS_OFF_TX!K1472</f>
        <v>0.0001041666667</v>
      </c>
      <c r="R1472" s="17">
        <f>RTOS_OFF_RX!$N1472-RTOS_OFF_RX!$Q1472</f>
        <v>-0.00001157407407</v>
      </c>
      <c r="S1472" s="13">
        <f>RTOS_OFF_RX!$N1472-RTOS_ON_RX!$N1472</f>
        <v>0.0000462962963</v>
      </c>
    </row>
    <row r="1473" ht="15.75" customHeight="1">
      <c r="A1473" s="12" t="s">
        <v>17656</v>
      </c>
      <c r="B1473" s="12" t="s">
        <v>17657</v>
      </c>
      <c r="C1473" s="12" t="s">
        <v>13190</v>
      </c>
      <c r="D1473" s="12" t="s">
        <v>17658</v>
      </c>
      <c r="E1473" s="12" t="s">
        <v>13997</v>
      </c>
      <c r="F1473" s="12" t="s">
        <v>13402</v>
      </c>
      <c r="G1473" s="12" t="s">
        <v>2305</v>
      </c>
      <c r="H1473" s="12" t="s">
        <v>3359</v>
      </c>
      <c r="I1473" s="12" t="s">
        <v>14083</v>
      </c>
      <c r="J1473" s="12" t="s">
        <v>1781</v>
      </c>
      <c r="K1473" s="12" t="s">
        <v>1832</v>
      </c>
      <c r="L1473" s="12" t="s">
        <v>1685</v>
      </c>
      <c r="M1473" s="12" t="s">
        <v>1483</v>
      </c>
      <c r="N1473" s="13">
        <f>M1474-RTOS_OFF_RX!$M1473</f>
        <v>0.0001041666667</v>
      </c>
      <c r="O1473" s="12">
        <f>SUM(LEN("CO_MQ135|"),LEN(RTOS_OFF_RX!$E1473),LEN(",Alcool_MQ135|"),LEN(RTOS_OFF_RX!$F1473),LEN(",CO2_MQ135|"),LEN(RTOS_OFF_RX!$G1473),LEN(",Toluen_MQ135|"),LEN(RTOS_OFF_RX!$H1473),LEN(",MH4_MQ135|"),LEN(RTOS_OFF_RX!$I1473),LEN(",Aceton_MQ135|"),LEN(RTOS_OFF_RX!$J1473),LEN(",O3_MQ131|"),LEN(RTOS_OFF_RX!$K1473))*8</f>
        <v>888</v>
      </c>
      <c r="P1473" s="16">
        <f>(RTOS_OFF_RX!$O1473/SUM(HOUR(RTOS_OFF_RX!$N1473)*3600,MINUTE(RTOS_OFF_RX!$N1473)*60,SECOND(RTOS_OFF_RX!$N1473)))</f>
        <v>98.66666667</v>
      </c>
      <c r="Q1473" s="14">
        <f>RTOS_OFF_TX!K1473</f>
        <v>0.00009259259259</v>
      </c>
      <c r="R1473" s="17">
        <f>RTOS_OFF_RX!$N1473-RTOS_OFF_RX!$Q1473</f>
        <v>0.00001157407407</v>
      </c>
      <c r="S1473" s="13">
        <f>RTOS_OFF_RX!$N1473-RTOS_ON_RX!$N1473</f>
        <v>0.00003472222222</v>
      </c>
    </row>
    <row r="1474" ht="15.75" customHeight="1">
      <c r="A1474" s="12" t="s">
        <v>17659</v>
      </c>
      <c r="B1474" s="12" t="s">
        <v>17660</v>
      </c>
      <c r="C1474" s="12" t="s">
        <v>13190</v>
      </c>
      <c r="D1474" s="12" t="s">
        <v>17661</v>
      </c>
      <c r="E1474" s="12" t="s">
        <v>14096</v>
      </c>
      <c r="F1474" s="12" t="s">
        <v>13217</v>
      </c>
      <c r="G1474" s="12" t="s">
        <v>2798</v>
      </c>
      <c r="H1474" s="12" t="s">
        <v>1955</v>
      </c>
      <c r="I1474" s="12" t="s">
        <v>14266</v>
      </c>
      <c r="J1474" s="12" t="s">
        <v>1868</v>
      </c>
      <c r="K1474" s="12" t="s">
        <v>1820</v>
      </c>
      <c r="L1474" s="12" t="s">
        <v>1685</v>
      </c>
      <c r="M1474" s="12" t="s">
        <v>1484</v>
      </c>
      <c r="N1474" s="13">
        <f>M1475-RTOS_OFF_RX!$M1474</f>
        <v>0.00009259259259</v>
      </c>
      <c r="O1474" s="12">
        <f>SUM(LEN("CO_MQ135|"),LEN(RTOS_OFF_RX!$E1474),LEN(",Alcool_MQ135|"),LEN(RTOS_OFF_RX!$F1474),LEN(",CO2_MQ135|"),LEN(RTOS_OFF_RX!$G1474),LEN(",Toluen_MQ135|"),LEN(RTOS_OFF_RX!$H1474),LEN(",MH4_MQ135|"),LEN(RTOS_OFF_RX!$I1474),LEN(",Aceton_MQ135|"),LEN(RTOS_OFF_RX!$J1474),LEN(",O3_MQ131|"),LEN(RTOS_OFF_RX!$K1474))*8</f>
        <v>880</v>
      </c>
      <c r="P1474" s="16">
        <f>(RTOS_OFF_RX!$O1474/SUM(HOUR(RTOS_OFF_RX!$N1474)*3600,MINUTE(RTOS_OFF_RX!$N1474)*60,SECOND(RTOS_OFF_RX!$N1474)))</f>
        <v>110</v>
      </c>
      <c r="Q1474" s="14">
        <f>RTOS_OFF_TX!K1474</f>
        <v>0.00009259259259</v>
      </c>
      <c r="R1474" s="17">
        <f>RTOS_OFF_RX!$N1474-RTOS_OFF_RX!$Q1474</f>
        <v>0</v>
      </c>
      <c r="S1474" s="13">
        <f>RTOS_OFF_RX!$N1474-RTOS_ON_RX!$N1474</f>
        <v>0.0000462962963</v>
      </c>
    </row>
    <row r="1475" ht="15.75" customHeight="1">
      <c r="A1475" s="12" t="s">
        <v>17662</v>
      </c>
      <c r="B1475" s="12" t="s">
        <v>17663</v>
      </c>
      <c r="C1475" s="12" t="s">
        <v>13190</v>
      </c>
      <c r="D1475" s="12" t="s">
        <v>17664</v>
      </c>
      <c r="E1475" s="12" t="s">
        <v>14309</v>
      </c>
      <c r="F1475" s="12" t="s">
        <v>13402</v>
      </c>
      <c r="G1475" s="12" t="s">
        <v>2305</v>
      </c>
      <c r="H1475" s="12" t="s">
        <v>3359</v>
      </c>
      <c r="I1475" s="12" t="s">
        <v>14262</v>
      </c>
      <c r="J1475" s="12" t="s">
        <v>1868</v>
      </c>
      <c r="K1475" s="12" t="s">
        <v>13470</v>
      </c>
      <c r="L1475" s="12" t="s">
        <v>1685</v>
      </c>
      <c r="M1475" s="12" t="s">
        <v>1485</v>
      </c>
      <c r="N1475" s="13">
        <f>M1476-RTOS_OFF_RX!$M1475</f>
        <v>0.00008101851852</v>
      </c>
      <c r="O1475" s="12">
        <f>SUM(LEN("CO_MQ135|"),LEN(RTOS_OFF_RX!$E1475),LEN(",Alcool_MQ135|"),LEN(RTOS_OFF_RX!$F1475),LEN(",CO2_MQ135|"),LEN(RTOS_OFF_RX!$G1475),LEN(",Toluen_MQ135|"),LEN(RTOS_OFF_RX!$H1475),LEN(",MH4_MQ135|"),LEN(RTOS_OFF_RX!$I1475),LEN(",Aceton_MQ135|"),LEN(RTOS_OFF_RX!$J1475),LEN(",O3_MQ131|"),LEN(RTOS_OFF_RX!$K1475))*8</f>
        <v>888</v>
      </c>
      <c r="P1475" s="16">
        <f>(RTOS_OFF_RX!$O1475/SUM(HOUR(RTOS_OFF_RX!$N1475)*3600,MINUTE(RTOS_OFF_RX!$N1475)*60,SECOND(RTOS_OFF_RX!$N1475)))</f>
        <v>126.8571429</v>
      </c>
      <c r="Q1475" s="14">
        <f>RTOS_OFF_TX!K1475</f>
        <v>0.00009259259259</v>
      </c>
      <c r="R1475" s="17">
        <f>RTOS_OFF_RX!$N1475-RTOS_OFF_RX!$Q1475</f>
        <v>-0.00001157407407</v>
      </c>
      <c r="S1475" s="13">
        <f>RTOS_OFF_RX!$N1475-RTOS_ON_RX!$N1475</f>
        <v>0.00001157407407</v>
      </c>
    </row>
    <row r="1476" ht="15.75" customHeight="1">
      <c r="A1476" s="12" t="s">
        <v>17665</v>
      </c>
      <c r="B1476" s="12" t="s">
        <v>17666</v>
      </c>
      <c r="C1476" s="12" t="s">
        <v>13190</v>
      </c>
      <c r="D1476" s="12" t="s">
        <v>12104</v>
      </c>
      <c r="E1476" s="12" t="s">
        <v>1813</v>
      </c>
      <c r="F1476" s="12" t="s">
        <v>1886</v>
      </c>
      <c r="G1476" s="12" t="s">
        <v>1705</v>
      </c>
      <c r="H1476" s="12" t="s">
        <v>1706</v>
      </c>
      <c r="I1476" s="12" t="s">
        <v>1829</v>
      </c>
      <c r="J1476" s="12" t="s">
        <v>1708</v>
      </c>
      <c r="K1476" s="12" t="s">
        <v>1724</v>
      </c>
      <c r="L1476" s="12" t="s">
        <v>1685</v>
      </c>
      <c r="M1476" s="12" t="s">
        <v>1486</v>
      </c>
      <c r="N1476" s="13">
        <f>M1477-RTOS_OFF_RX!$M1476</f>
        <v>0.0001157407407</v>
      </c>
      <c r="O1476" s="12">
        <f>SUM(LEN("CO_MQ135|"),LEN(RTOS_OFF_RX!$E1476),LEN(",Alcool_MQ135|"),LEN(RTOS_OFF_RX!$F1476),LEN(",CO2_MQ135|"),LEN(RTOS_OFF_RX!$G1476),LEN(",Toluen_MQ135|"),LEN(RTOS_OFF_RX!$H1476),LEN(",MH4_MQ135|"),LEN(RTOS_OFF_RX!$I1476),LEN(",Aceton_MQ135|"),LEN(RTOS_OFF_RX!$J1476),LEN(",O3_MQ131|"),LEN(RTOS_OFF_RX!$K1476))*8</f>
        <v>888</v>
      </c>
      <c r="P1476" s="16">
        <f>(RTOS_OFF_RX!$O1476/SUM(HOUR(RTOS_OFF_RX!$N1476)*3600,MINUTE(RTOS_OFF_RX!$N1476)*60,SECOND(RTOS_OFF_RX!$N1476)))</f>
        <v>88.8</v>
      </c>
      <c r="Q1476" s="14">
        <f>RTOS_OFF_TX!K1476</f>
        <v>0.00009259259259</v>
      </c>
      <c r="R1476" s="17">
        <f>RTOS_OFF_RX!$N1476-RTOS_OFF_RX!$Q1476</f>
        <v>0.00002314814815</v>
      </c>
      <c r="S1476" s="13">
        <f>RTOS_OFF_RX!$N1476-RTOS_ON_RX!$N1476</f>
        <v>0.00005787037037</v>
      </c>
    </row>
    <row r="1477" ht="15.75" customHeight="1">
      <c r="A1477" s="12" t="s">
        <v>17667</v>
      </c>
      <c r="B1477" s="12" t="s">
        <v>17668</v>
      </c>
      <c r="C1477" s="12" t="s">
        <v>13190</v>
      </c>
      <c r="D1477" s="12" t="s">
        <v>12111</v>
      </c>
      <c r="E1477" s="12" t="s">
        <v>14309</v>
      </c>
      <c r="F1477" s="12" t="s">
        <v>13402</v>
      </c>
      <c r="G1477" s="12" t="s">
        <v>2305</v>
      </c>
      <c r="H1477" s="12" t="s">
        <v>3359</v>
      </c>
      <c r="I1477" s="12" t="s">
        <v>14262</v>
      </c>
      <c r="J1477" s="12" t="s">
        <v>1868</v>
      </c>
      <c r="K1477" s="12" t="s">
        <v>2155</v>
      </c>
      <c r="L1477" s="12" t="s">
        <v>1685</v>
      </c>
      <c r="M1477" s="12" t="s">
        <v>1487</v>
      </c>
      <c r="N1477" s="13">
        <f>M1478-RTOS_OFF_RX!$M1477</f>
        <v>0.00009259259259</v>
      </c>
      <c r="O1477" s="12">
        <f>SUM(LEN("CO_MQ135|"),LEN(RTOS_OFF_RX!$E1477),LEN(",Alcool_MQ135|"),LEN(RTOS_OFF_RX!$F1477),LEN(",CO2_MQ135|"),LEN(RTOS_OFF_RX!$G1477),LEN(",Toluen_MQ135|"),LEN(RTOS_OFF_RX!$H1477),LEN(",MH4_MQ135|"),LEN(RTOS_OFF_RX!$I1477),LEN(",Aceton_MQ135|"),LEN(RTOS_OFF_RX!$J1477),LEN(",O3_MQ131|"),LEN(RTOS_OFF_RX!$K1477))*8</f>
        <v>888</v>
      </c>
      <c r="P1477" s="16">
        <f>(RTOS_OFF_RX!$O1477/SUM(HOUR(RTOS_OFF_RX!$N1477)*3600,MINUTE(RTOS_OFF_RX!$N1477)*60,SECOND(RTOS_OFF_RX!$N1477)))</f>
        <v>111</v>
      </c>
      <c r="Q1477" s="14">
        <f>RTOS_OFF_TX!K1477</f>
        <v>0.00009259259259</v>
      </c>
      <c r="R1477" s="17">
        <f>RTOS_OFF_RX!$N1477-RTOS_OFF_RX!$Q1477</f>
        <v>0</v>
      </c>
      <c r="S1477" s="13">
        <f>RTOS_OFF_RX!$N1477-RTOS_ON_RX!$N1477</f>
        <v>-0.00002314814815</v>
      </c>
    </row>
    <row r="1478" ht="15.75" customHeight="1">
      <c r="A1478" s="12" t="s">
        <v>17669</v>
      </c>
      <c r="B1478" s="12" t="s">
        <v>17670</v>
      </c>
      <c r="C1478" s="12" t="s">
        <v>13190</v>
      </c>
      <c r="D1478" s="12" t="s">
        <v>17671</v>
      </c>
      <c r="E1478" s="12" t="s">
        <v>1963</v>
      </c>
      <c r="F1478" s="12" t="s">
        <v>13359</v>
      </c>
      <c r="G1478" s="12" t="s">
        <v>2035</v>
      </c>
      <c r="H1478" s="12" t="s">
        <v>3359</v>
      </c>
      <c r="I1478" s="12" t="s">
        <v>14077</v>
      </c>
      <c r="J1478" s="12" t="s">
        <v>1868</v>
      </c>
      <c r="K1478" s="12" t="s">
        <v>1988</v>
      </c>
      <c r="L1478" s="12" t="s">
        <v>1685</v>
      </c>
      <c r="M1478" s="12" t="s">
        <v>1488</v>
      </c>
      <c r="N1478" s="13">
        <f>M1479-RTOS_OFF_RX!$M1478</f>
        <v>0.0001851851852</v>
      </c>
      <c r="O1478" s="12">
        <f>SUM(LEN("CO_MQ135|"),LEN(RTOS_OFF_RX!$E1478),LEN(",Alcool_MQ135|"),LEN(RTOS_OFF_RX!$F1478),LEN(",CO2_MQ135|"),LEN(RTOS_OFF_RX!$G1478),LEN(",Toluen_MQ135|"),LEN(RTOS_OFF_RX!$H1478),LEN(",MH4_MQ135|"),LEN(RTOS_OFF_RX!$I1478),LEN(",Aceton_MQ135|"),LEN(RTOS_OFF_RX!$J1478),LEN(",O3_MQ131|"),LEN(RTOS_OFF_RX!$K1478))*8</f>
        <v>888</v>
      </c>
      <c r="P1478" s="16">
        <f>(RTOS_OFF_RX!$O1478/SUM(HOUR(RTOS_OFF_RX!$N1478)*3600,MINUTE(RTOS_OFF_RX!$N1478)*60,SECOND(RTOS_OFF_RX!$N1478)))</f>
        <v>55.5</v>
      </c>
      <c r="Q1478" s="14">
        <f>RTOS_OFF_TX!K1478</f>
        <v>0.00009259259259</v>
      </c>
      <c r="R1478" s="17">
        <f>RTOS_OFF_RX!$N1478-RTOS_OFF_RX!$Q1478</f>
        <v>0.00009259259259</v>
      </c>
      <c r="S1478" s="13">
        <f>RTOS_OFF_RX!$N1478-RTOS_ON_RX!$N1478</f>
        <v>0.0001273148148</v>
      </c>
    </row>
    <row r="1479" ht="15.75" customHeight="1">
      <c r="A1479" s="12" t="s">
        <v>17672</v>
      </c>
      <c r="B1479" s="12" t="s">
        <v>17673</v>
      </c>
      <c r="C1479" s="12" t="s">
        <v>13190</v>
      </c>
      <c r="D1479" s="12" t="s">
        <v>17674</v>
      </c>
      <c r="E1479" s="12" t="s">
        <v>1963</v>
      </c>
      <c r="F1479" s="12" t="s">
        <v>13359</v>
      </c>
      <c r="G1479" s="12" t="s">
        <v>2035</v>
      </c>
      <c r="H1479" s="12" t="s">
        <v>3359</v>
      </c>
      <c r="I1479" s="12" t="s">
        <v>14077</v>
      </c>
      <c r="J1479" s="12" t="s">
        <v>1868</v>
      </c>
      <c r="K1479" s="12" t="s">
        <v>2147</v>
      </c>
      <c r="L1479" s="12" t="s">
        <v>1685</v>
      </c>
      <c r="M1479" s="12" t="s">
        <v>1489</v>
      </c>
      <c r="N1479" s="13">
        <f>M1480-RTOS_OFF_RX!$M1479</f>
        <v>0.00009259259259</v>
      </c>
      <c r="O1479" s="12">
        <f>SUM(LEN("CO_MQ135|"),LEN(RTOS_OFF_RX!$E1479),LEN(",Alcool_MQ135|"),LEN(RTOS_OFF_RX!$F1479),LEN(",CO2_MQ135|"),LEN(RTOS_OFF_RX!$G1479),LEN(",Toluen_MQ135|"),LEN(RTOS_OFF_RX!$H1479),LEN(",MH4_MQ135|"),LEN(RTOS_OFF_RX!$I1479),LEN(",Aceton_MQ135|"),LEN(RTOS_OFF_RX!$J1479),LEN(",O3_MQ131|"),LEN(RTOS_OFF_RX!$K1479))*8</f>
        <v>888</v>
      </c>
      <c r="P1479" s="16">
        <f>(RTOS_OFF_RX!$O1479/SUM(HOUR(RTOS_OFF_RX!$N1479)*3600,MINUTE(RTOS_OFF_RX!$N1479)*60,SECOND(RTOS_OFF_RX!$N1479)))</f>
        <v>111</v>
      </c>
      <c r="Q1479" s="14">
        <f>RTOS_OFF_TX!K1479</f>
        <v>0.00009259259259</v>
      </c>
      <c r="R1479" s="17">
        <f>RTOS_OFF_RX!$N1479-RTOS_OFF_RX!$Q1479</f>
        <v>0</v>
      </c>
      <c r="S1479" s="13">
        <f>RTOS_OFF_RX!$N1479-RTOS_ON_RX!$N1479</f>
        <v>0.00003472222222</v>
      </c>
    </row>
    <row r="1480" ht="15.75" customHeight="1">
      <c r="A1480" s="12" t="s">
        <v>17675</v>
      </c>
      <c r="B1480" s="12" t="s">
        <v>17676</v>
      </c>
      <c r="C1480" s="12" t="s">
        <v>13190</v>
      </c>
      <c r="D1480" s="12" t="s">
        <v>17677</v>
      </c>
      <c r="E1480" s="12" t="s">
        <v>1952</v>
      </c>
      <c r="F1480" s="12" t="s">
        <v>1953</v>
      </c>
      <c r="G1480" s="12" t="s">
        <v>1954</v>
      </c>
      <c r="H1480" s="12" t="s">
        <v>1955</v>
      </c>
      <c r="I1480" s="12" t="s">
        <v>1956</v>
      </c>
      <c r="J1480" s="12" t="s">
        <v>1695</v>
      </c>
      <c r="K1480" s="12" t="s">
        <v>2829</v>
      </c>
      <c r="L1480" s="12" t="s">
        <v>1685</v>
      </c>
      <c r="M1480" s="12" t="s">
        <v>1490</v>
      </c>
      <c r="N1480" s="13">
        <f>M1481-RTOS_OFF_RX!$M1480</f>
        <v>0.00009259259259</v>
      </c>
      <c r="O1480" s="12">
        <f>SUM(LEN("CO_MQ135|"),LEN(RTOS_OFF_RX!$E1480),LEN(",Alcool_MQ135|"),LEN(RTOS_OFF_RX!$F1480),LEN(",CO2_MQ135|"),LEN(RTOS_OFF_RX!$G1480),LEN(",Toluen_MQ135|"),LEN(RTOS_OFF_RX!$H1480),LEN(",MH4_MQ135|"),LEN(RTOS_OFF_RX!$I1480),LEN(",Aceton_MQ135|"),LEN(RTOS_OFF_RX!$J1480),LEN(",O3_MQ131|"),LEN(RTOS_OFF_RX!$K1480))*8</f>
        <v>880</v>
      </c>
      <c r="P1480" s="16">
        <f>(RTOS_OFF_RX!$O1480/SUM(HOUR(RTOS_OFF_RX!$N1480)*3600,MINUTE(RTOS_OFF_RX!$N1480)*60,SECOND(RTOS_OFF_RX!$N1480)))</f>
        <v>110</v>
      </c>
      <c r="Q1480" s="14">
        <f>RTOS_OFF_TX!K1480</f>
        <v>0.00009259259259</v>
      </c>
      <c r="R1480" s="17">
        <f>RTOS_OFF_RX!$N1480-RTOS_OFF_RX!$Q1480</f>
        <v>0</v>
      </c>
      <c r="S1480" s="13">
        <f>RTOS_OFF_RX!$N1480-RTOS_ON_RX!$N1480</f>
        <v>0.00003472222222</v>
      </c>
    </row>
    <row r="1481" ht="15.75" customHeight="1">
      <c r="A1481" s="12" t="s">
        <v>17678</v>
      </c>
      <c r="B1481" s="12" t="s">
        <v>17679</v>
      </c>
      <c r="C1481" s="12" t="s">
        <v>13190</v>
      </c>
      <c r="D1481" s="12" t="s">
        <v>12138</v>
      </c>
      <c r="E1481" s="12" t="s">
        <v>1952</v>
      </c>
      <c r="F1481" s="12" t="s">
        <v>1953</v>
      </c>
      <c r="G1481" s="12" t="s">
        <v>1954</v>
      </c>
      <c r="H1481" s="12" t="s">
        <v>1955</v>
      </c>
      <c r="I1481" s="12" t="s">
        <v>1956</v>
      </c>
      <c r="J1481" s="12" t="s">
        <v>1695</v>
      </c>
      <c r="K1481" s="12" t="s">
        <v>2028</v>
      </c>
      <c r="L1481" s="12" t="s">
        <v>1685</v>
      </c>
      <c r="M1481" s="12" t="s">
        <v>1491</v>
      </c>
      <c r="N1481" s="13">
        <f>M1482-RTOS_OFF_RX!$M1481</f>
        <v>0.00009259259259</v>
      </c>
      <c r="O1481" s="12">
        <f>SUM(LEN("CO_MQ135|"),LEN(RTOS_OFF_RX!$E1481),LEN(",Alcool_MQ135|"),LEN(RTOS_OFF_RX!$F1481),LEN(",CO2_MQ135|"),LEN(RTOS_OFF_RX!$G1481),LEN(",Toluen_MQ135|"),LEN(RTOS_OFF_RX!$H1481),LEN(",MH4_MQ135|"),LEN(RTOS_OFF_RX!$I1481),LEN(",Aceton_MQ135|"),LEN(RTOS_OFF_RX!$J1481),LEN(",O3_MQ131|"),LEN(RTOS_OFF_RX!$K1481))*8</f>
        <v>880</v>
      </c>
      <c r="P1481" s="16">
        <f>(RTOS_OFF_RX!$O1481/SUM(HOUR(RTOS_OFF_RX!$N1481)*3600,MINUTE(RTOS_OFF_RX!$N1481)*60,SECOND(RTOS_OFF_RX!$N1481)))</f>
        <v>110</v>
      </c>
      <c r="Q1481" s="14">
        <f>RTOS_OFF_TX!K1481</f>
        <v>0.00009259259259</v>
      </c>
      <c r="R1481" s="17">
        <f>RTOS_OFF_RX!$N1481-RTOS_OFF_RX!$Q1481</f>
        <v>0</v>
      </c>
      <c r="S1481" s="13">
        <f>RTOS_OFF_RX!$N1481-RTOS_ON_RX!$N1481</f>
        <v>0.00003472222222</v>
      </c>
    </row>
    <row r="1482" ht="15.75" customHeight="1">
      <c r="A1482" s="12" t="s">
        <v>17680</v>
      </c>
      <c r="B1482" s="12" t="s">
        <v>17681</v>
      </c>
      <c r="C1482" s="12" t="s">
        <v>13190</v>
      </c>
      <c r="D1482" s="12" t="s">
        <v>17682</v>
      </c>
      <c r="E1482" s="12" t="s">
        <v>1796</v>
      </c>
      <c r="F1482" s="12" t="s">
        <v>13449</v>
      </c>
      <c r="G1482" s="12" t="s">
        <v>2458</v>
      </c>
      <c r="H1482" s="12" t="s">
        <v>2149</v>
      </c>
      <c r="I1482" s="12" t="s">
        <v>14001</v>
      </c>
      <c r="J1482" s="12" t="s">
        <v>1722</v>
      </c>
      <c r="K1482" s="12" t="s">
        <v>2147</v>
      </c>
      <c r="L1482" s="12" t="s">
        <v>1685</v>
      </c>
      <c r="M1482" s="12" t="s">
        <v>1492</v>
      </c>
      <c r="N1482" s="13">
        <f>M1483-RTOS_OFF_RX!$M1482</f>
        <v>0.0001851851852</v>
      </c>
      <c r="O1482" s="12">
        <f>SUM(LEN("CO_MQ135|"),LEN(RTOS_OFF_RX!$E1482),LEN(",Alcool_MQ135|"),LEN(RTOS_OFF_RX!$F1482),LEN(",CO2_MQ135|"),LEN(RTOS_OFF_RX!$G1482),LEN(",Toluen_MQ135|"),LEN(RTOS_OFF_RX!$H1482),LEN(",MH4_MQ135|"),LEN(RTOS_OFF_RX!$I1482),LEN(",Aceton_MQ135|"),LEN(RTOS_OFF_RX!$J1482),LEN(",O3_MQ131|"),LEN(RTOS_OFF_RX!$K1482))*8</f>
        <v>872</v>
      </c>
      <c r="P1482" s="16">
        <f>(RTOS_OFF_RX!$O1482/SUM(HOUR(RTOS_OFF_RX!$N1482)*3600,MINUTE(RTOS_OFF_RX!$N1482)*60,SECOND(RTOS_OFF_RX!$N1482)))</f>
        <v>54.5</v>
      </c>
      <c r="Q1482" s="14">
        <f>RTOS_OFF_TX!K1482</f>
        <v>0.0001967592593</v>
      </c>
      <c r="R1482" s="17">
        <f>RTOS_OFF_RX!$N1482-RTOS_OFF_RX!$Q1482</f>
        <v>-0.00001157407407</v>
      </c>
      <c r="S1482" s="13">
        <f>RTOS_OFF_RX!$N1482-RTOS_ON_RX!$N1482</f>
        <v>0.0001273148148</v>
      </c>
    </row>
    <row r="1483" ht="15.75" customHeight="1">
      <c r="A1483" s="12" t="s">
        <v>17683</v>
      </c>
      <c r="B1483" s="12" t="s">
        <v>17684</v>
      </c>
      <c r="C1483" s="12" t="s">
        <v>13190</v>
      </c>
      <c r="D1483" s="12" t="s">
        <v>17685</v>
      </c>
      <c r="E1483" s="12" t="s">
        <v>14309</v>
      </c>
      <c r="F1483" s="12" t="s">
        <v>13402</v>
      </c>
      <c r="G1483" s="12" t="s">
        <v>2305</v>
      </c>
      <c r="H1483" s="12" t="s">
        <v>3359</v>
      </c>
      <c r="I1483" s="12" t="s">
        <v>14262</v>
      </c>
      <c r="J1483" s="12" t="s">
        <v>1868</v>
      </c>
      <c r="K1483" s="12" t="s">
        <v>2669</v>
      </c>
      <c r="L1483" s="12" t="s">
        <v>1685</v>
      </c>
      <c r="M1483" s="12" t="s">
        <v>1493</v>
      </c>
      <c r="N1483" s="13">
        <f>M1484-RTOS_OFF_RX!$M1483</f>
        <v>0.0001041666667</v>
      </c>
      <c r="O1483" s="12">
        <f>SUM(LEN("CO_MQ135|"),LEN(RTOS_OFF_RX!$E1483),LEN(",Alcool_MQ135|"),LEN(RTOS_OFF_RX!$F1483),LEN(",CO2_MQ135|"),LEN(RTOS_OFF_RX!$G1483),LEN(",Toluen_MQ135|"),LEN(RTOS_OFF_RX!$H1483),LEN(",MH4_MQ135|"),LEN(RTOS_OFF_RX!$I1483),LEN(",Aceton_MQ135|"),LEN(RTOS_OFF_RX!$J1483),LEN(",O3_MQ131|"),LEN(RTOS_OFF_RX!$K1483))*8</f>
        <v>888</v>
      </c>
      <c r="P1483" s="16">
        <f>(RTOS_OFF_RX!$O1483/SUM(HOUR(RTOS_OFF_RX!$N1483)*3600,MINUTE(RTOS_OFF_RX!$N1483)*60,SECOND(RTOS_OFF_RX!$N1483)))</f>
        <v>98.66666667</v>
      </c>
      <c r="Q1483" s="14">
        <f>RTOS_OFF_TX!K1483</f>
        <v>0.00009259259259</v>
      </c>
      <c r="R1483" s="17">
        <f>RTOS_OFF_RX!$N1483-RTOS_OFF_RX!$Q1483</f>
        <v>0.00001157407407</v>
      </c>
      <c r="S1483" s="13">
        <f>RTOS_OFF_RX!$N1483-RTOS_ON_RX!$N1483</f>
        <v>0.0000462962963</v>
      </c>
    </row>
    <row r="1484" ht="15.75" customHeight="1">
      <c r="A1484" s="12" t="s">
        <v>17686</v>
      </c>
      <c r="B1484" s="12" t="s">
        <v>17687</v>
      </c>
      <c r="C1484" s="12" t="s">
        <v>13190</v>
      </c>
      <c r="D1484" s="12" t="s">
        <v>17688</v>
      </c>
      <c r="E1484" s="12" t="s">
        <v>13997</v>
      </c>
      <c r="F1484" s="12" t="s">
        <v>13402</v>
      </c>
      <c r="G1484" s="12" t="s">
        <v>2305</v>
      </c>
      <c r="H1484" s="12" t="s">
        <v>3359</v>
      </c>
      <c r="I1484" s="12" t="s">
        <v>14083</v>
      </c>
      <c r="J1484" s="12" t="s">
        <v>1781</v>
      </c>
      <c r="K1484" s="12" t="s">
        <v>2807</v>
      </c>
      <c r="L1484" s="12" t="s">
        <v>1685</v>
      </c>
      <c r="M1484" s="12" t="s">
        <v>1494</v>
      </c>
      <c r="N1484" s="13">
        <f>M1485-RTOS_OFF_RX!$M1484</f>
        <v>0.00009259259259</v>
      </c>
      <c r="O1484" s="12">
        <f>SUM(LEN("CO_MQ135|"),LEN(RTOS_OFF_RX!$E1484),LEN(",Alcool_MQ135|"),LEN(RTOS_OFF_RX!$F1484),LEN(",CO2_MQ135|"),LEN(RTOS_OFF_RX!$G1484),LEN(",Toluen_MQ135|"),LEN(RTOS_OFF_RX!$H1484),LEN(",MH4_MQ135|"),LEN(RTOS_OFF_RX!$I1484),LEN(",Aceton_MQ135|"),LEN(RTOS_OFF_RX!$J1484),LEN(",O3_MQ131|"),LEN(RTOS_OFF_RX!$K1484))*8</f>
        <v>888</v>
      </c>
      <c r="P1484" s="16">
        <f>(RTOS_OFF_RX!$O1484/SUM(HOUR(RTOS_OFF_RX!$N1484)*3600,MINUTE(RTOS_OFF_RX!$N1484)*60,SECOND(RTOS_OFF_RX!$N1484)))</f>
        <v>111</v>
      </c>
      <c r="Q1484" s="14">
        <f>RTOS_OFF_TX!K1484</f>
        <v>0.00009259259259</v>
      </c>
      <c r="R1484" s="17">
        <f>RTOS_OFF_RX!$N1484-RTOS_OFF_RX!$Q1484</f>
        <v>0</v>
      </c>
      <c r="S1484" s="13">
        <f>RTOS_OFF_RX!$N1484-RTOS_ON_RX!$N1484</f>
        <v>0.00003472222222</v>
      </c>
    </row>
    <row r="1485" ht="15.75" customHeight="1">
      <c r="A1485" s="12" t="s">
        <v>17689</v>
      </c>
      <c r="B1485" s="12" t="s">
        <v>17690</v>
      </c>
      <c r="C1485" s="12" t="s">
        <v>13190</v>
      </c>
      <c r="D1485" s="12" t="s">
        <v>17691</v>
      </c>
      <c r="E1485" s="12" t="s">
        <v>1742</v>
      </c>
      <c r="F1485" s="12" t="s">
        <v>13449</v>
      </c>
      <c r="G1485" s="12" t="s">
        <v>1819</v>
      </c>
      <c r="H1485" s="12" t="s">
        <v>1832</v>
      </c>
      <c r="I1485" s="12" t="s">
        <v>14009</v>
      </c>
      <c r="J1485" s="12" t="s">
        <v>1722</v>
      </c>
      <c r="K1485" s="12" t="s">
        <v>1750</v>
      </c>
      <c r="L1485" s="12" t="s">
        <v>1685</v>
      </c>
      <c r="M1485" s="12" t="s">
        <v>1495</v>
      </c>
      <c r="N1485" s="13">
        <f>M1486-RTOS_OFF_RX!$M1485</f>
        <v>0.00009259259259</v>
      </c>
      <c r="O1485" s="12">
        <f>SUM(LEN("CO_MQ135|"),LEN(RTOS_OFF_RX!$E1485),LEN(",Alcool_MQ135|"),LEN(RTOS_OFF_RX!$F1485),LEN(",CO2_MQ135|"),LEN(RTOS_OFF_RX!$G1485),LEN(",Toluen_MQ135|"),LEN(RTOS_OFF_RX!$H1485),LEN(",MH4_MQ135|"),LEN(RTOS_OFF_RX!$I1485),LEN(",Aceton_MQ135|"),LEN(RTOS_OFF_RX!$J1485),LEN(",O3_MQ131|"),LEN(RTOS_OFF_RX!$K1485))*8</f>
        <v>888</v>
      </c>
      <c r="P1485" s="16">
        <f>(RTOS_OFF_RX!$O1485/SUM(HOUR(RTOS_OFF_RX!$N1485)*3600,MINUTE(RTOS_OFF_RX!$N1485)*60,SECOND(RTOS_OFF_RX!$N1485)))</f>
        <v>111</v>
      </c>
      <c r="Q1485" s="14">
        <f>RTOS_OFF_TX!K1485</f>
        <v>0.00009259259259</v>
      </c>
      <c r="R1485" s="17">
        <f>RTOS_OFF_RX!$N1485-RTOS_OFF_RX!$Q1485</f>
        <v>0</v>
      </c>
      <c r="S1485" s="13">
        <f>RTOS_OFF_RX!$N1485-RTOS_ON_RX!$N1485</f>
        <v>0.00002314814815</v>
      </c>
    </row>
    <row r="1486" ht="15.75" customHeight="1">
      <c r="A1486" s="12" t="s">
        <v>17692</v>
      </c>
      <c r="B1486" s="12" t="s">
        <v>17693</v>
      </c>
      <c r="C1486" s="12" t="s">
        <v>13190</v>
      </c>
      <c r="D1486" s="12" t="s">
        <v>17694</v>
      </c>
      <c r="E1486" s="12" t="s">
        <v>2124</v>
      </c>
      <c r="F1486" s="12" t="s">
        <v>2147</v>
      </c>
      <c r="G1486" s="12" t="s">
        <v>3041</v>
      </c>
      <c r="H1486" s="12" t="s">
        <v>2149</v>
      </c>
      <c r="I1486" s="12" t="s">
        <v>2150</v>
      </c>
      <c r="J1486" s="12" t="s">
        <v>1722</v>
      </c>
      <c r="K1486" s="12" t="s">
        <v>7518</v>
      </c>
      <c r="L1486" s="12" t="s">
        <v>1685</v>
      </c>
      <c r="M1486" s="12" t="s">
        <v>1496</v>
      </c>
      <c r="N1486" s="13">
        <f>M1487-RTOS_OFF_RX!$M1486</f>
        <v>0.0001736111111</v>
      </c>
      <c r="O1486" s="12">
        <f>SUM(LEN("CO_MQ135|"),LEN(RTOS_OFF_RX!$E1486),LEN(",Alcool_MQ135|"),LEN(RTOS_OFF_RX!$F1486),LEN(",CO2_MQ135|"),LEN(RTOS_OFF_RX!$G1486),LEN(",Toluen_MQ135|"),LEN(RTOS_OFF_RX!$H1486),LEN(",MH4_MQ135|"),LEN(RTOS_OFF_RX!$I1486),LEN(",Aceton_MQ135|"),LEN(RTOS_OFF_RX!$J1486),LEN(",O3_MQ131|"),LEN(RTOS_OFF_RX!$K1486))*8</f>
        <v>880</v>
      </c>
      <c r="P1486" s="16">
        <f>(RTOS_OFF_RX!$O1486/SUM(HOUR(RTOS_OFF_RX!$N1486)*3600,MINUTE(RTOS_OFF_RX!$N1486)*60,SECOND(RTOS_OFF_RX!$N1486)))</f>
        <v>58.66666667</v>
      </c>
      <c r="Q1486" s="14">
        <f>RTOS_OFF_TX!K1486</f>
        <v>0.00009259259259</v>
      </c>
      <c r="R1486" s="17">
        <f>RTOS_OFF_RX!$N1486-RTOS_OFF_RX!$Q1486</f>
        <v>0.00008101851852</v>
      </c>
      <c r="S1486" s="13">
        <f>RTOS_OFF_RX!$N1486-RTOS_ON_RX!$N1486</f>
        <v>0.0001273148148</v>
      </c>
    </row>
    <row r="1487" ht="15.75" customHeight="1">
      <c r="A1487" s="12" t="s">
        <v>17695</v>
      </c>
      <c r="B1487" s="12" t="s">
        <v>17696</v>
      </c>
      <c r="C1487" s="12" t="s">
        <v>13190</v>
      </c>
      <c r="D1487" s="12" t="s">
        <v>17697</v>
      </c>
      <c r="E1487" s="12" t="s">
        <v>14279</v>
      </c>
      <c r="F1487" s="12" t="s">
        <v>13217</v>
      </c>
      <c r="G1487" s="12" t="s">
        <v>2296</v>
      </c>
      <c r="H1487" s="12" t="s">
        <v>1955</v>
      </c>
      <c r="I1487" s="12" t="s">
        <v>14101</v>
      </c>
      <c r="J1487" s="12" t="s">
        <v>1868</v>
      </c>
      <c r="K1487" s="12" t="s">
        <v>1714</v>
      </c>
      <c r="L1487" s="12" t="s">
        <v>1685</v>
      </c>
      <c r="M1487" s="12" t="s">
        <v>1497</v>
      </c>
      <c r="N1487" s="13">
        <f>M1488-RTOS_OFF_RX!$M1487</f>
        <v>0.0001041666667</v>
      </c>
      <c r="O1487" s="12">
        <f>SUM(LEN("CO_MQ135|"),LEN(RTOS_OFF_RX!$E1487),LEN(",Alcool_MQ135|"),LEN(RTOS_OFF_RX!$F1487),LEN(",CO2_MQ135|"),LEN(RTOS_OFF_RX!$G1487),LEN(",Toluen_MQ135|"),LEN(RTOS_OFF_RX!$H1487),LEN(",MH4_MQ135|"),LEN(RTOS_OFF_RX!$I1487),LEN(",Aceton_MQ135|"),LEN(RTOS_OFF_RX!$J1487),LEN(",O3_MQ131|"),LEN(RTOS_OFF_RX!$K1487))*8</f>
        <v>872</v>
      </c>
      <c r="P1487" s="16">
        <f>(RTOS_OFF_RX!$O1487/SUM(HOUR(RTOS_OFF_RX!$N1487)*3600,MINUTE(RTOS_OFF_RX!$N1487)*60,SECOND(RTOS_OFF_RX!$N1487)))</f>
        <v>96.88888889</v>
      </c>
      <c r="Q1487" s="14">
        <f>RTOS_OFF_TX!K1487</f>
        <v>0.0001041666667</v>
      </c>
      <c r="R1487" s="17">
        <f>RTOS_OFF_RX!$N1487-RTOS_OFF_RX!$Q1487</f>
        <v>0</v>
      </c>
      <c r="S1487" s="13">
        <f>RTOS_OFF_RX!$N1487-RTOS_ON_RX!$N1487</f>
        <v>0.0000462962963</v>
      </c>
    </row>
    <row r="1488" ht="15.75" customHeight="1">
      <c r="A1488" s="12" t="s">
        <v>17698</v>
      </c>
      <c r="B1488" s="12" t="s">
        <v>17699</v>
      </c>
      <c r="C1488" s="12" t="s">
        <v>13190</v>
      </c>
      <c r="D1488" s="12" t="s">
        <v>17700</v>
      </c>
      <c r="E1488" s="12" t="s">
        <v>1742</v>
      </c>
      <c r="F1488" s="12" t="s">
        <v>13449</v>
      </c>
      <c r="G1488" s="12" t="s">
        <v>1819</v>
      </c>
      <c r="H1488" s="12" t="s">
        <v>1832</v>
      </c>
      <c r="I1488" s="12" t="s">
        <v>14009</v>
      </c>
      <c r="J1488" s="12" t="s">
        <v>1722</v>
      </c>
      <c r="K1488" s="12" t="s">
        <v>2155</v>
      </c>
      <c r="L1488" s="12" t="s">
        <v>1685</v>
      </c>
      <c r="M1488" s="12" t="s">
        <v>1498</v>
      </c>
      <c r="N1488" s="13">
        <f>M1489-RTOS_OFF_RX!$M1488</f>
        <v>0.00009259259259</v>
      </c>
      <c r="O1488" s="12">
        <f>SUM(LEN("CO_MQ135|"),LEN(RTOS_OFF_RX!$E1488),LEN(",Alcool_MQ135|"),LEN(RTOS_OFF_RX!$F1488),LEN(",CO2_MQ135|"),LEN(RTOS_OFF_RX!$G1488),LEN(",Toluen_MQ135|"),LEN(RTOS_OFF_RX!$H1488),LEN(",MH4_MQ135|"),LEN(RTOS_OFF_RX!$I1488),LEN(",Aceton_MQ135|"),LEN(RTOS_OFF_RX!$J1488),LEN(",O3_MQ131|"),LEN(RTOS_OFF_RX!$K1488))*8</f>
        <v>888</v>
      </c>
      <c r="P1488" s="16">
        <f>(RTOS_OFF_RX!$O1488/SUM(HOUR(RTOS_OFF_RX!$N1488)*3600,MINUTE(RTOS_OFF_RX!$N1488)*60,SECOND(RTOS_OFF_RX!$N1488)))</f>
        <v>111</v>
      </c>
      <c r="Q1488" s="14">
        <f>RTOS_OFF_TX!K1488</f>
        <v>0.00009259259259</v>
      </c>
      <c r="R1488" s="17">
        <f>RTOS_OFF_RX!$N1488-RTOS_OFF_RX!$Q1488</f>
        <v>0</v>
      </c>
      <c r="S1488" s="13">
        <f>RTOS_OFF_RX!$N1488-RTOS_ON_RX!$N1488</f>
        <v>0.00003472222222</v>
      </c>
    </row>
    <row r="1489" ht="15.75" customHeight="1">
      <c r="A1489" s="12" t="s">
        <v>17701</v>
      </c>
      <c r="B1489" s="12" t="s">
        <v>17702</v>
      </c>
      <c r="C1489" s="12" t="s">
        <v>13190</v>
      </c>
      <c r="D1489" s="12" t="s">
        <v>17703</v>
      </c>
      <c r="E1489" s="12" t="s">
        <v>1796</v>
      </c>
      <c r="F1489" s="12" t="s">
        <v>13449</v>
      </c>
      <c r="G1489" s="12" t="s">
        <v>2458</v>
      </c>
      <c r="H1489" s="12" t="s">
        <v>2149</v>
      </c>
      <c r="I1489" s="12" t="s">
        <v>14001</v>
      </c>
      <c r="J1489" s="12" t="s">
        <v>1722</v>
      </c>
      <c r="K1489" s="12" t="s">
        <v>1750</v>
      </c>
      <c r="L1489" s="12" t="s">
        <v>1685</v>
      </c>
      <c r="M1489" s="12" t="s">
        <v>1499</v>
      </c>
      <c r="N1489" s="13">
        <f>M1490-RTOS_OFF_RX!$M1489</f>
        <v>0.00009259259259</v>
      </c>
      <c r="O1489" s="12">
        <f>SUM(LEN("CO_MQ135|"),LEN(RTOS_OFF_RX!$E1489),LEN(",Alcool_MQ135|"),LEN(RTOS_OFF_RX!$F1489),LEN(",CO2_MQ135|"),LEN(RTOS_OFF_RX!$G1489),LEN(",Toluen_MQ135|"),LEN(RTOS_OFF_RX!$H1489),LEN(",MH4_MQ135|"),LEN(RTOS_OFF_RX!$I1489),LEN(",Aceton_MQ135|"),LEN(RTOS_OFF_RX!$J1489),LEN(",O3_MQ131|"),LEN(RTOS_OFF_RX!$K1489))*8</f>
        <v>872</v>
      </c>
      <c r="P1489" s="16">
        <f>(RTOS_OFF_RX!$O1489/SUM(HOUR(RTOS_OFF_RX!$N1489)*3600,MINUTE(RTOS_OFF_RX!$N1489)*60,SECOND(RTOS_OFF_RX!$N1489)))</f>
        <v>109</v>
      </c>
      <c r="Q1489" s="14">
        <f>RTOS_OFF_TX!K1489</f>
        <v>0.00009259259259</v>
      </c>
      <c r="R1489" s="17">
        <f>RTOS_OFF_RX!$N1489-RTOS_OFF_RX!$Q1489</f>
        <v>0</v>
      </c>
      <c r="S1489" s="13">
        <f>RTOS_OFF_RX!$N1489-RTOS_ON_RX!$N1489</f>
        <v>0.00003472222222</v>
      </c>
    </row>
    <row r="1490" ht="15.75" customHeight="1">
      <c r="A1490" s="12" t="s">
        <v>17704</v>
      </c>
      <c r="B1490" s="12" t="s">
        <v>17705</v>
      </c>
      <c r="C1490" s="12" t="s">
        <v>13190</v>
      </c>
      <c r="D1490" s="12" t="s">
        <v>17706</v>
      </c>
      <c r="E1490" s="12" t="s">
        <v>14240</v>
      </c>
      <c r="F1490" s="12" t="s">
        <v>13711</v>
      </c>
      <c r="G1490" s="12" t="s">
        <v>2084</v>
      </c>
      <c r="H1490" s="12" t="s">
        <v>3127</v>
      </c>
      <c r="I1490" s="12" t="s">
        <v>14123</v>
      </c>
      <c r="J1490" s="12" t="s">
        <v>1695</v>
      </c>
      <c r="K1490" s="12" t="s">
        <v>1779</v>
      </c>
      <c r="L1490" s="12" t="s">
        <v>1685</v>
      </c>
      <c r="M1490" s="12" t="s">
        <v>1500</v>
      </c>
      <c r="N1490" s="13">
        <f>M1491-RTOS_OFF_RX!$M1490</f>
        <v>0.0001851851852</v>
      </c>
      <c r="O1490" s="12">
        <f>SUM(LEN("CO_MQ135|"),LEN(RTOS_OFF_RX!$E1490),LEN(",Alcool_MQ135|"),LEN(RTOS_OFF_RX!$F1490),LEN(",CO2_MQ135|"),LEN(RTOS_OFF_RX!$G1490),LEN(",Toluen_MQ135|"),LEN(RTOS_OFF_RX!$H1490),LEN(",MH4_MQ135|"),LEN(RTOS_OFF_RX!$I1490),LEN(",Aceton_MQ135|"),LEN(RTOS_OFF_RX!$J1490),LEN(",O3_MQ131|"),LEN(RTOS_OFF_RX!$K1490))*8</f>
        <v>888</v>
      </c>
      <c r="P1490" s="16">
        <f>(RTOS_OFF_RX!$O1490/SUM(HOUR(RTOS_OFF_RX!$N1490)*3600,MINUTE(RTOS_OFF_RX!$N1490)*60,SECOND(RTOS_OFF_RX!$N1490)))</f>
        <v>55.5</v>
      </c>
      <c r="Q1490" s="14">
        <f>RTOS_OFF_TX!K1490</f>
        <v>0.00009259259259</v>
      </c>
      <c r="R1490" s="17">
        <f>RTOS_OFF_RX!$N1490-RTOS_OFF_RX!$Q1490</f>
        <v>0.00009259259259</v>
      </c>
      <c r="S1490" s="13">
        <f>RTOS_OFF_RX!$N1490-RTOS_ON_RX!$N1490</f>
        <v>0.0001157407407</v>
      </c>
    </row>
    <row r="1491" ht="15.75" customHeight="1">
      <c r="A1491" s="12" t="s">
        <v>17707</v>
      </c>
      <c r="B1491" s="12" t="s">
        <v>17708</v>
      </c>
      <c r="C1491" s="12" t="s">
        <v>13190</v>
      </c>
      <c r="D1491" s="12" t="s">
        <v>12205</v>
      </c>
      <c r="E1491" s="12" t="s">
        <v>14402</v>
      </c>
      <c r="F1491" s="12" t="s">
        <v>13359</v>
      </c>
      <c r="G1491" s="12" t="s">
        <v>2052</v>
      </c>
      <c r="H1491" s="12" t="s">
        <v>3359</v>
      </c>
      <c r="I1491" s="12" t="s">
        <v>14846</v>
      </c>
      <c r="J1491" s="12" t="s">
        <v>1868</v>
      </c>
      <c r="K1491" s="12" t="s">
        <v>15085</v>
      </c>
      <c r="L1491" s="12" t="s">
        <v>1685</v>
      </c>
      <c r="M1491" s="12" t="s">
        <v>1501</v>
      </c>
      <c r="N1491" s="13">
        <f>M1492-RTOS_OFF_RX!$M1491</f>
        <v>0.00009259259259</v>
      </c>
      <c r="O1491" s="12">
        <f>SUM(LEN("CO_MQ135|"),LEN(RTOS_OFF_RX!$E1491),LEN(",Alcool_MQ135|"),LEN(RTOS_OFF_RX!$F1491),LEN(",CO2_MQ135|"),LEN(RTOS_OFF_RX!$G1491),LEN(",Toluen_MQ135|"),LEN(RTOS_OFF_RX!$H1491),LEN(",MH4_MQ135|"),LEN(RTOS_OFF_RX!$I1491),LEN(",Aceton_MQ135|"),LEN(RTOS_OFF_RX!$J1491),LEN(",O3_MQ131|"),LEN(RTOS_OFF_RX!$K1491))*8</f>
        <v>880</v>
      </c>
      <c r="P1491" s="16">
        <f>(RTOS_OFF_RX!$O1491/SUM(HOUR(RTOS_OFF_RX!$N1491)*3600,MINUTE(RTOS_OFF_RX!$N1491)*60,SECOND(RTOS_OFF_RX!$N1491)))</f>
        <v>110</v>
      </c>
      <c r="Q1491" s="14">
        <f>RTOS_OFF_TX!K1491</f>
        <v>0.00009259259259</v>
      </c>
      <c r="R1491" s="17">
        <f>RTOS_OFF_RX!$N1491-RTOS_OFF_RX!$Q1491</f>
        <v>0</v>
      </c>
      <c r="S1491" s="13">
        <f>RTOS_OFF_RX!$N1491-RTOS_ON_RX!$N1491</f>
        <v>0.00003472222222</v>
      </c>
    </row>
    <row r="1492" ht="15.75" customHeight="1">
      <c r="A1492" s="12" t="s">
        <v>17709</v>
      </c>
      <c r="B1492" s="12" t="s">
        <v>17710</v>
      </c>
      <c r="C1492" s="12" t="s">
        <v>13190</v>
      </c>
      <c r="D1492" s="12" t="s">
        <v>17711</v>
      </c>
      <c r="E1492" s="12" t="s">
        <v>2100</v>
      </c>
      <c r="F1492" s="12" t="s">
        <v>1704</v>
      </c>
      <c r="G1492" s="12" t="s">
        <v>1893</v>
      </c>
      <c r="H1492" s="12" t="s">
        <v>1706</v>
      </c>
      <c r="I1492" s="12" t="s">
        <v>1880</v>
      </c>
      <c r="J1492" s="12" t="s">
        <v>1743</v>
      </c>
      <c r="K1492" s="12" t="s">
        <v>1744</v>
      </c>
      <c r="L1492" s="12" t="s">
        <v>1685</v>
      </c>
      <c r="M1492" s="12" t="s">
        <v>1502</v>
      </c>
      <c r="N1492" s="13">
        <f>M1493-RTOS_OFF_RX!$M1492</f>
        <v>0.00009259259259</v>
      </c>
      <c r="O1492" s="12">
        <f>SUM(LEN("CO_MQ135|"),LEN(RTOS_OFF_RX!$E1492),LEN(",Alcool_MQ135|"),LEN(RTOS_OFF_RX!$F1492),LEN(",CO2_MQ135|"),LEN(RTOS_OFF_RX!$G1492),LEN(",Toluen_MQ135|"),LEN(RTOS_OFF_RX!$H1492),LEN(",MH4_MQ135|"),LEN(RTOS_OFF_RX!$I1492),LEN(",Aceton_MQ135|"),LEN(RTOS_OFF_RX!$J1492),LEN(",O3_MQ131|"),LEN(RTOS_OFF_RX!$K1492))*8</f>
        <v>880</v>
      </c>
      <c r="P1492" s="16">
        <f>(RTOS_OFF_RX!$O1492/SUM(HOUR(RTOS_OFF_RX!$N1492)*3600,MINUTE(RTOS_OFF_RX!$N1492)*60,SECOND(RTOS_OFF_RX!$N1492)))</f>
        <v>110</v>
      </c>
      <c r="Q1492" s="14">
        <f>RTOS_OFF_TX!K1492</f>
        <v>0.00009259259259</v>
      </c>
      <c r="R1492" s="17">
        <f>RTOS_OFF_RX!$N1492-RTOS_OFF_RX!$Q1492</f>
        <v>0</v>
      </c>
      <c r="S1492" s="13">
        <f>RTOS_OFF_RX!$N1492-RTOS_ON_RX!$N1492</f>
        <v>0.00003472222222</v>
      </c>
    </row>
    <row r="1493" ht="15.75" customHeight="1">
      <c r="A1493" s="12" t="s">
        <v>17712</v>
      </c>
      <c r="B1493" s="12" t="s">
        <v>17713</v>
      </c>
      <c r="C1493" s="12" t="s">
        <v>13190</v>
      </c>
      <c r="D1493" s="12" t="s">
        <v>17714</v>
      </c>
      <c r="E1493" s="12" t="s">
        <v>2507</v>
      </c>
      <c r="F1493" s="12" t="s">
        <v>13227</v>
      </c>
      <c r="G1493" s="12" t="s">
        <v>2747</v>
      </c>
      <c r="H1493" s="12" t="s">
        <v>3778</v>
      </c>
      <c r="I1493" s="12" t="s">
        <v>14402</v>
      </c>
      <c r="J1493" s="12" t="s">
        <v>1731</v>
      </c>
      <c r="K1493" s="12" t="s">
        <v>2808</v>
      </c>
      <c r="L1493" s="12" t="s">
        <v>1685</v>
      </c>
      <c r="M1493" s="12" t="s">
        <v>1503</v>
      </c>
      <c r="N1493" s="13">
        <f>M1494-RTOS_OFF_RX!$M1493</f>
        <v>0.00009259259259</v>
      </c>
      <c r="O1493" s="12">
        <f>SUM(LEN("CO_MQ135|"),LEN(RTOS_OFF_RX!$E1493),LEN(",Alcool_MQ135|"),LEN(RTOS_OFF_RX!$F1493),LEN(",CO2_MQ135|"),LEN(RTOS_OFF_RX!$G1493),LEN(",Toluen_MQ135|"),LEN(RTOS_OFF_RX!$H1493),LEN(",MH4_MQ135|"),LEN(RTOS_OFF_RX!$I1493),LEN(",Aceton_MQ135|"),LEN(RTOS_OFF_RX!$J1493),LEN(",O3_MQ131|"),LEN(RTOS_OFF_RX!$K1493))*8</f>
        <v>872</v>
      </c>
      <c r="P1493" s="16">
        <f>(RTOS_OFF_RX!$O1493/SUM(HOUR(RTOS_OFF_RX!$N1493)*3600,MINUTE(RTOS_OFF_RX!$N1493)*60,SECOND(RTOS_OFF_RX!$N1493)))</f>
        <v>109</v>
      </c>
      <c r="Q1493" s="14">
        <f>RTOS_OFF_TX!K1493</f>
        <v>0.00009259259259</v>
      </c>
      <c r="R1493" s="17">
        <f>RTOS_OFF_RX!$N1493-RTOS_OFF_RX!$Q1493</f>
        <v>0</v>
      </c>
      <c r="S1493" s="13">
        <f>RTOS_OFF_RX!$N1493-RTOS_ON_RX!$N1493</f>
        <v>0.00003472222222</v>
      </c>
    </row>
    <row r="1494" ht="15.75" customHeight="1">
      <c r="A1494" s="12" t="s">
        <v>17715</v>
      </c>
      <c r="B1494" s="12" t="s">
        <v>17716</v>
      </c>
      <c r="C1494" s="12" t="s">
        <v>13190</v>
      </c>
      <c r="D1494" s="12" t="s">
        <v>17717</v>
      </c>
      <c r="E1494" s="12" t="s">
        <v>14083</v>
      </c>
      <c r="F1494" s="12" t="s">
        <v>13352</v>
      </c>
      <c r="G1494" s="12" t="s">
        <v>4257</v>
      </c>
      <c r="H1494" s="12" t="s">
        <v>3127</v>
      </c>
      <c r="I1494" s="12" t="s">
        <v>14142</v>
      </c>
      <c r="J1494" s="12" t="s">
        <v>1695</v>
      </c>
      <c r="K1494" s="12" t="s">
        <v>1720</v>
      </c>
      <c r="L1494" s="12" t="s">
        <v>1685</v>
      </c>
      <c r="M1494" s="12" t="s">
        <v>1504</v>
      </c>
      <c r="N1494" s="13">
        <f>M1495-RTOS_OFF_RX!$M1494</f>
        <v>0.0001851851852</v>
      </c>
      <c r="O1494" s="12">
        <f>SUM(LEN("CO_MQ135|"),LEN(RTOS_OFF_RX!$E1494),LEN(",Alcool_MQ135|"),LEN(RTOS_OFF_RX!$F1494),LEN(",CO2_MQ135|"),LEN(RTOS_OFF_RX!$G1494),LEN(",Toluen_MQ135|"),LEN(RTOS_OFF_RX!$H1494),LEN(",MH4_MQ135|"),LEN(RTOS_OFF_RX!$I1494),LEN(",Aceton_MQ135|"),LEN(RTOS_OFF_RX!$J1494),LEN(",O3_MQ131|"),LEN(RTOS_OFF_RX!$K1494))*8</f>
        <v>888</v>
      </c>
      <c r="P1494" s="16">
        <f>(RTOS_OFF_RX!$O1494/SUM(HOUR(RTOS_OFF_RX!$N1494)*3600,MINUTE(RTOS_OFF_RX!$N1494)*60,SECOND(RTOS_OFF_RX!$N1494)))</f>
        <v>55.5</v>
      </c>
      <c r="Q1494" s="14">
        <f>RTOS_OFF_TX!K1494</f>
        <v>0.00009259259259</v>
      </c>
      <c r="R1494" s="17">
        <f>RTOS_OFF_RX!$N1494-RTOS_OFF_RX!$Q1494</f>
        <v>0.00009259259259</v>
      </c>
      <c r="S1494" s="13">
        <f>RTOS_OFF_RX!$N1494-RTOS_ON_RX!$N1494</f>
        <v>0.0001273148148</v>
      </c>
    </row>
    <row r="1495" ht="15.75" customHeight="1">
      <c r="A1495" s="12" t="s">
        <v>17718</v>
      </c>
      <c r="B1495" s="12" t="s">
        <v>17719</v>
      </c>
      <c r="C1495" s="12" t="s">
        <v>13190</v>
      </c>
      <c r="D1495" s="12" t="s">
        <v>12232</v>
      </c>
      <c r="E1495" s="12" t="s">
        <v>14009</v>
      </c>
      <c r="F1495" s="12" t="s">
        <v>1953</v>
      </c>
      <c r="G1495" s="12" t="s">
        <v>2619</v>
      </c>
      <c r="H1495" s="12" t="s">
        <v>1955</v>
      </c>
      <c r="I1495" s="12" t="s">
        <v>14391</v>
      </c>
      <c r="J1495" s="12" t="s">
        <v>1695</v>
      </c>
      <c r="K1495" s="12" t="s">
        <v>13500</v>
      </c>
      <c r="L1495" s="12" t="s">
        <v>1685</v>
      </c>
      <c r="M1495" s="12" t="s">
        <v>1505</v>
      </c>
      <c r="N1495" s="13">
        <f>M1496-RTOS_OFF_RX!$M1495</f>
        <v>0.00009259259259</v>
      </c>
      <c r="O1495" s="12">
        <f>SUM(LEN("CO_MQ135|"),LEN(RTOS_OFF_RX!$E1495),LEN(",Alcool_MQ135|"),LEN(RTOS_OFF_RX!$F1495),LEN(",CO2_MQ135|"),LEN(RTOS_OFF_RX!$G1495),LEN(",Toluen_MQ135|"),LEN(RTOS_OFF_RX!$H1495),LEN(",MH4_MQ135|"),LEN(RTOS_OFF_RX!$I1495),LEN(",Aceton_MQ135|"),LEN(RTOS_OFF_RX!$J1495),LEN(",O3_MQ131|"),LEN(RTOS_OFF_RX!$K1495))*8</f>
        <v>880</v>
      </c>
      <c r="P1495" s="16">
        <f>(RTOS_OFF_RX!$O1495/SUM(HOUR(RTOS_OFF_RX!$N1495)*3600,MINUTE(RTOS_OFF_RX!$N1495)*60,SECOND(RTOS_OFF_RX!$N1495)))</f>
        <v>110</v>
      </c>
      <c r="Q1495" s="14">
        <f>RTOS_OFF_TX!K1495</f>
        <v>0.0001041666667</v>
      </c>
      <c r="R1495" s="17">
        <f>RTOS_OFF_RX!$N1495-RTOS_OFF_RX!$Q1495</f>
        <v>-0.00001157407407</v>
      </c>
      <c r="S1495" s="13">
        <f>RTOS_OFF_RX!$N1495-RTOS_ON_RX!$N1495</f>
        <v>0.00003472222222</v>
      </c>
    </row>
    <row r="1496" ht="15.75" customHeight="1">
      <c r="A1496" s="12" t="s">
        <v>17720</v>
      </c>
      <c r="B1496" s="12" t="s">
        <v>17721</v>
      </c>
      <c r="C1496" s="12" t="s">
        <v>13190</v>
      </c>
      <c r="D1496" s="12" t="s">
        <v>17722</v>
      </c>
      <c r="E1496" s="12" t="s">
        <v>14096</v>
      </c>
      <c r="F1496" s="12" t="s">
        <v>13217</v>
      </c>
      <c r="G1496" s="12" t="s">
        <v>2798</v>
      </c>
      <c r="H1496" s="12" t="s">
        <v>1955</v>
      </c>
      <c r="I1496" s="12" t="s">
        <v>14266</v>
      </c>
      <c r="J1496" s="12" t="s">
        <v>1868</v>
      </c>
      <c r="K1496" s="12" t="s">
        <v>3073</v>
      </c>
      <c r="L1496" s="12" t="s">
        <v>1685</v>
      </c>
      <c r="M1496" s="12" t="s">
        <v>1506</v>
      </c>
      <c r="N1496" s="13">
        <f>M1497-RTOS_OFF_RX!$M1496</f>
        <v>0.00009259259259</v>
      </c>
      <c r="O1496" s="12">
        <f>SUM(LEN("CO_MQ135|"),LEN(RTOS_OFF_RX!$E1496),LEN(",Alcool_MQ135|"),LEN(RTOS_OFF_RX!$F1496),LEN(",CO2_MQ135|"),LEN(RTOS_OFF_RX!$G1496),LEN(",Toluen_MQ135|"),LEN(RTOS_OFF_RX!$H1496),LEN(",MH4_MQ135|"),LEN(RTOS_OFF_RX!$I1496),LEN(",Aceton_MQ135|"),LEN(RTOS_OFF_RX!$J1496),LEN(",O3_MQ131|"),LEN(RTOS_OFF_RX!$K1496))*8</f>
        <v>880</v>
      </c>
      <c r="P1496" s="16">
        <f>(RTOS_OFF_RX!$O1496/SUM(HOUR(RTOS_OFF_RX!$N1496)*3600,MINUTE(RTOS_OFF_RX!$N1496)*60,SECOND(RTOS_OFF_RX!$N1496)))</f>
        <v>110</v>
      </c>
      <c r="Q1496" s="14">
        <f>RTOS_OFF_TX!K1496</f>
        <v>0.00009259259259</v>
      </c>
      <c r="R1496" s="17">
        <f>RTOS_OFF_RX!$N1496-RTOS_OFF_RX!$Q1496</f>
        <v>0</v>
      </c>
      <c r="S1496" s="13">
        <f>RTOS_OFF_RX!$N1496-RTOS_ON_RX!$N1496</f>
        <v>0.00003472222222</v>
      </c>
    </row>
    <row r="1497" ht="15.75" customHeight="1">
      <c r="A1497" s="12" t="s">
        <v>17723</v>
      </c>
      <c r="B1497" s="12" t="s">
        <v>17724</v>
      </c>
      <c r="C1497" s="12" t="s">
        <v>13190</v>
      </c>
      <c r="D1497" s="12" t="s">
        <v>17725</v>
      </c>
      <c r="E1497" s="12" t="s">
        <v>2150</v>
      </c>
      <c r="F1497" s="12" t="s">
        <v>13217</v>
      </c>
      <c r="G1497" s="12" t="s">
        <v>2246</v>
      </c>
      <c r="H1497" s="12" t="s">
        <v>1955</v>
      </c>
      <c r="I1497" s="12" t="s">
        <v>14196</v>
      </c>
      <c r="J1497" s="12" t="s">
        <v>1868</v>
      </c>
      <c r="K1497" s="12" t="s">
        <v>1709</v>
      </c>
      <c r="L1497" s="12" t="s">
        <v>1685</v>
      </c>
      <c r="M1497" s="12" t="s">
        <v>1507</v>
      </c>
      <c r="N1497" s="13">
        <f>M1498-RTOS_OFF_RX!$M1497</f>
        <v>0.00009259259259</v>
      </c>
      <c r="O1497" s="12">
        <f>SUM(LEN("CO_MQ135|"),LEN(RTOS_OFF_RX!$E1497),LEN(",Alcool_MQ135|"),LEN(RTOS_OFF_RX!$F1497),LEN(",CO2_MQ135|"),LEN(RTOS_OFF_RX!$G1497),LEN(",Toluen_MQ135|"),LEN(RTOS_OFF_RX!$H1497),LEN(",MH4_MQ135|"),LEN(RTOS_OFF_RX!$I1497),LEN(",Aceton_MQ135|"),LEN(RTOS_OFF_RX!$J1497),LEN(",O3_MQ131|"),LEN(RTOS_OFF_RX!$K1497))*8</f>
        <v>880</v>
      </c>
      <c r="P1497" s="16">
        <f>(RTOS_OFF_RX!$O1497/SUM(HOUR(RTOS_OFF_RX!$N1497)*3600,MINUTE(RTOS_OFF_RX!$N1497)*60,SECOND(RTOS_OFF_RX!$N1497)))</f>
        <v>110</v>
      </c>
      <c r="Q1497" s="14">
        <f>RTOS_OFF_TX!K1497</f>
        <v>0.00009259259259</v>
      </c>
      <c r="R1497" s="17">
        <f>RTOS_OFF_RX!$N1497-RTOS_OFF_RX!$Q1497</f>
        <v>0</v>
      </c>
      <c r="S1497" s="13">
        <f>RTOS_OFF_RX!$N1497-RTOS_ON_RX!$N1497</f>
        <v>0.00003472222222</v>
      </c>
    </row>
    <row r="1498" ht="15.75" customHeight="1">
      <c r="A1498" s="12" t="s">
        <v>17726</v>
      </c>
      <c r="B1498" s="12" t="s">
        <v>17727</v>
      </c>
      <c r="C1498" s="12" t="s">
        <v>13190</v>
      </c>
      <c r="D1498" s="12" t="s">
        <v>17728</v>
      </c>
      <c r="E1498" s="12" t="s">
        <v>2124</v>
      </c>
      <c r="F1498" s="12" t="s">
        <v>2147</v>
      </c>
      <c r="G1498" s="12" t="s">
        <v>3041</v>
      </c>
      <c r="H1498" s="12" t="s">
        <v>2149</v>
      </c>
      <c r="I1498" s="12" t="s">
        <v>2150</v>
      </c>
      <c r="J1498" s="12" t="s">
        <v>1722</v>
      </c>
      <c r="K1498" s="12" t="s">
        <v>1740</v>
      </c>
      <c r="L1498" s="12" t="s">
        <v>1685</v>
      </c>
      <c r="M1498" s="12" t="s">
        <v>1508</v>
      </c>
      <c r="N1498" s="13">
        <f>M1499-RTOS_OFF_RX!$M1498</f>
        <v>0.0001851851852</v>
      </c>
      <c r="O1498" s="12">
        <f>SUM(LEN("CO_MQ135|"),LEN(RTOS_OFF_RX!$E1498),LEN(",Alcool_MQ135|"),LEN(RTOS_OFF_RX!$F1498),LEN(",CO2_MQ135|"),LEN(RTOS_OFF_RX!$G1498),LEN(",Toluen_MQ135|"),LEN(RTOS_OFF_RX!$H1498),LEN(",MH4_MQ135|"),LEN(RTOS_OFF_RX!$I1498),LEN(",Aceton_MQ135|"),LEN(RTOS_OFF_RX!$J1498),LEN(",O3_MQ131|"),LEN(RTOS_OFF_RX!$K1498))*8</f>
        <v>880</v>
      </c>
      <c r="P1498" s="16">
        <f>(RTOS_OFF_RX!$O1498/SUM(HOUR(RTOS_OFF_RX!$N1498)*3600,MINUTE(RTOS_OFF_RX!$N1498)*60,SECOND(RTOS_OFF_RX!$N1498)))</f>
        <v>55</v>
      </c>
      <c r="Q1498" s="14">
        <f>RTOS_OFF_TX!K1498</f>
        <v>0.00009259259259</v>
      </c>
      <c r="R1498" s="17">
        <f>RTOS_OFF_RX!$N1498-RTOS_OFF_RX!$Q1498</f>
        <v>0.00009259259259</v>
      </c>
      <c r="S1498" s="13">
        <f>RTOS_OFF_RX!$N1498-RTOS_ON_RX!$N1498</f>
        <v>0.0001273148148</v>
      </c>
    </row>
    <row r="1499" ht="15.75" customHeight="1">
      <c r="A1499" s="12" t="s">
        <v>17729</v>
      </c>
      <c r="B1499" s="12" t="s">
        <v>17730</v>
      </c>
      <c r="C1499" s="12" t="s">
        <v>13190</v>
      </c>
      <c r="D1499" s="12" t="s">
        <v>17731</v>
      </c>
      <c r="E1499" s="12" t="s">
        <v>2204</v>
      </c>
      <c r="F1499" s="12" t="s">
        <v>1971</v>
      </c>
      <c r="G1499" s="12" t="s">
        <v>2553</v>
      </c>
      <c r="H1499" s="12" t="s">
        <v>1973</v>
      </c>
      <c r="I1499" s="12" t="s">
        <v>1974</v>
      </c>
      <c r="J1499" s="12" t="s">
        <v>1708</v>
      </c>
      <c r="K1499" s="12" t="s">
        <v>1936</v>
      </c>
      <c r="L1499" s="12" t="s">
        <v>1685</v>
      </c>
      <c r="M1499" s="12" t="s">
        <v>1509</v>
      </c>
      <c r="N1499" s="13">
        <f>M1500-RTOS_OFF_RX!$M1499</f>
        <v>0.00009259259259</v>
      </c>
      <c r="O1499" s="12">
        <f>SUM(LEN("CO_MQ135|"),LEN(RTOS_OFF_RX!$E1499),LEN(",Alcool_MQ135|"),LEN(RTOS_OFF_RX!$F1499),LEN(",CO2_MQ135|"),LEN(RTOS_OFF_RX!$G1499),LEN(",Toluen_MQ135|"),LEN(RTOS_OFF_RX!$H1499),LEN(",MH4_MQ135|"),LEN(RTOS_OFF_RX!$I1499),LEN(",Aceton_MQ135|"),LEN(RTOS_OFF_RX!$J1499),LEN(",O3_MQ131|"),LEN(RTOS_OFF_RX!$K1499))*8</f>
        <v>872</v>
      </c>
      <c r="P1499" s="16">
        <f>(RTOS_OFF_RX!$O1499/SUM(HOUR(RTOS_OFF_RX!$N1499)*3600,MINUTE(RTOS_OFF_RX!$N1499)*60,SECOND(RTOS_OFF_RX!$N1499)))</f>
        <v>109</v>
      </c>
      <c r="Q1499" s="14">
        <f>RTOS_OFF_TX!K1499</f>
        <v>0.00009259259259</v>
      </c>
      <c r="R1499" s="17">
        <f>RTOS_OFF_RX!$N1499-RTOS_OFF_RX!$Q1499</f>
        <v>0</v>
      </c>
      <c r="S1499" s="13">
        <f>RTOS_OFF_RX!$N1499-RTOS_ON_RX!$N1499</f>
        <v>0.00003472222222</v>
      </c>
    </row>
    <row r="1500" ht="15.75" customHeight="1">
      <c r="A1500" s="12" t="s">
        <v>17732</v>
      </c>
      <c r="B1500" s="12" t="s">
        <v>17733</v>
      </c>
      <c r="C1500" s="12" t="s">
        <v>13190</v>
      </c>
      <c r="D1500" s="12" t="s">
        <v>17734</v>
      </c>
      <c r="E1500" s="12" t="s">
        <v>14279</v>
      </c>
      <c r="F1500" s="12" t="s">
        <v>13217</v>
      </c>
      <c r="G1500" s="12" t="s">
        <v>2296</v>
      </c>
      <c r="H1500" s="12" t="s">
        <v>1955</v>
      </c>
      <c r="I1500" s="12" t="s">
        <v>14101</v>
      </c>
      <c r="J1500" s="12" t="s">
        <v>1868</v>
      </c>
      <c r="K1500" s="12" t="s">
        <v>2178</v>
      </c>
      <c r="L1500" s="12" t="s">
        <v>1685</v>
      </c>
      <c r="M1500" s="12" t="s">
        <v>1510</v>
      </c>
      <c r="N1500" s="13">
        <f>M1501-RTOS_OFF_RX!$M1500</f>
        <v>0.00009259259259</v>
      </c>
      <c r="O1500" s="12">
        <f>SUM(LEN("CO_MQ135|"),LEN(RTOS_OFF_RX!$E1500),LEN(",Alcool_MQ135|"),LEN(RTOS_OFF_RX!$F1500),LEN(",CO2_MQ135|"),LEN(RTOS_OFF_RX!$G1500),LEN(",Toluen_MQ135|"),LEN(RTOS_OFF_RX!$H1500),LEN(",MH4_MQ135|"),LEN(RTOS_OFF_RX!$I1500),LEN(",Aceton_MQ135|"),LEN(RTOS_OFF_RX!$J1500),LEN(",O3_MQ131|"),LEN(RTOS_OFF_RX!$K1500))*8</f>
        <v>872</v>
      </c>
      <c r="P1500" s="16">
        <f>(RTOS_OFF_RX!$O1500/SUM(HOUR(RTOS_OFF_RX!$N1500)*3600,MINUTE(RTOS_OFF_RX!$N1500)*60,SECOND(RTOS_OFF_RX!$N1500)))</f>
        <v>109</v>
      </c>
      <c r="Q1500" s="14">
        <f>RTOS_OFF_TX!K1500</f>
        <v>0.00009259259259</v>
      </c>
      <c r="R1500" s="17">
        <f>RTOS_OFF_RX!$N1500-RTOS_OFF_RX!$Q1500</f>
        <v>0</v>
      </c>
      <c r="S1500" s="13">
        <f>RTOS_OFF_RX!$N1500-RTOS_ON_RX!$N1500</f>
        <v>0.00003472222222</v>
      </c>
    </row>
    <row r="1501" ht="15.75" customHeight="1">
      <c r="A1501" s="12" t="s">
        <v>17735</v>
      </c>
      <c r="B1501" s="12" t="s">
        <v>17736</v>
      </c>
      <c r="C1501" s="12" t="s">
        <v>13190</v>
      </c>
      <c r="D1501" s="12" t="s">
        <v>12271</v>
      </c>
      <c r="E1501" s="12" t="s">
        <v>14303</v>
      </c>
      <c r="F1501" s="12" t="s">
        <v>13500</v>
      </c>
      <c r="G1501" s="12" t="s">
        <v>3160</v>
      </c>
      <c r="H1501" s="12" t="s">
        <v>1832</v>
      </c>
      <c r="I1501" s="12" t="s">
        <v>1833</v>
      </c>
      <c r="J1501" s="12" t="s">
        <v>1781</v>
      </c>
      <c r="K1501" s="12" t="s">
        <v>13871</v>
      </c>
      <c r="L1501" s="12" t="s">
        <v>1685</v>
      </c>
      <c r="M1501" s="12" t="s">
        <v>1511</v>
      </c>
      <c r="N1501" s="13">
        <f>M1502-RTOS_OFF_RX!$M1501</f>
        <v>0.00009259259259</v>
      </c>
      <c r="O1501" s="12">
        <f>SUM(LEN("CO_MQ135|"),LEN(RTOS_OFF_RX!$E1501),LEN(",Alcool_MQ135|"),LEN(RTOS_OFF_RX!$F1501),LEN(",CO2_MQ135|"),LEN(RTOS_OFF_RX!$G1501),LEN(",Toluen_MQ135|"),LEN(RTOS_OFF_RX!$H1501),LEN(",MH4_MQ135|"),LEN(RTOS_OFF_RX!$I1501),LEN(",Aceton_MQ135|"),LEN(RTOS_OFF_RX!$J1501),LEN(",O3_MQ131|"),LEN(RTOS_OFF_RX!$K1501))*8</f>
        <v>888</v>
      </c>
      <c r="P1501" s="16">
        <f>(RTOS_OFF_RX!$O1501/SUM(HOUR(RTOS_OFF_RX!$N1501)*3600,MINUTE(RTOS_OFF_RX!$N1501)*60,SECOND(RTOS_OFF_RX!$N1501)))</f>
        <v>111</v>
      </c>
      <c r="Q1501" s="14">
        <f>RTOS_OFF_TX!K1501</f>
        <v>0.00009259259259</v>
      </c>
      <c r="R1501" s="17">
        <f>RTOS_OFF_RX!$N1501-RTOS_OFF_RX!$Q1501</f>
        <v>0</v>
      </c>
      <c r="S1501" s="13">
        <f>RTOS_OFF_RX!$N1501-RTOS_ON_RX!$N1501</f>
        <v>0.00003472222222</v>
      </c>
    </row>
    <row r="1502" ht="15.75" customHeight="1">
      <c r="A1502" s="12" t="s">
        <v>17737</v>
      </c>
      <c r="B1502" s="12" t="s">
        <v>17738</v>
      </c>
      <c r="C1502" s="12" t="s">
        <v>13190</v>
      </c>
      <c r="D1502" s="12" t="s">
        <v>17739</v>
      </c>
      <c r="E1502" s="12" t="s">
        <v>14279</v>
      </c>
      <c r="F1502" s="12" t="s">
        <v>13217</v>
      </c>
      <c r="G1502" s="12" t="s">
        <v>2296</v>
      </c>
      <c r="H1502" s="12" t="s">
        <v>1955</v>
      </c>
      <c r="I1502" s="12" t="s">
        <v>14101</v>
      </c>
      <c r="J1502" s="12" t="s">
        <v>1868</v>
      </c>
      <c r="K1502" s="12" t="s">
        <v>1953</v>
      </c>
      <c r="L1502" s="12" t="s">
        <v>1685</v>
      </c>
      <c r="M1502" s="12" t="s">
        <v>1512</v>
      </c>
      <c r="N1502" s="13">
        <f>M1503-RTOS_OFF_RX!$M1502</f>
        <v>0.0001851851852</v>
      </c>
      <c r="O1502" s="12">
        <f>SUM(LEN("CO_MQ135|"),LEN(RTOS_OFF_RX!$E1502),LEN(",Alcool_MQ135|"),LEN(RTOS_OFF_RX!$F1502),LEN(",CO2_MQ135|"),LEN(RTOS_OFF_RX!$G1502),LEN(",Toluen_MQ135|"),LEN(RTOS_OFF_RX!$H1502),LEN(",MH4_MQ135|"),LEN(RTOS_OFF_RX!$I1502),LEN(",Aceton_MQ135|"),LEN(RTOS_OFF_RX!$J1502),LEN(",O3_MQ131|"),LEN(RTOS_OFF_RX!$K1502))*8</f>
        <v>872</v>
      </c>
      <c r="P1502" s="16">
        <f>(RTOS_OFF_RX!$O1502/SUM(HOUR(RTOS_OFF_RX!$N1502)*3600,MINUTE(RTOS_OFF_RX!$N1502)*60,SECOND(RTOS_OFF_RX!$N1502)))</f>
        <v>54.5</v>
      </c>
      <c r="Q1502" s="14">
        <f>RTOS_OFF_TX!K1502</f>
        <v>0.00009259259259</v>
      </c>
      <c r="R1502" s="17">
        <f>RTOS_OFF_RX!$N1502-RTOS_OFF_RX!$Q1502</f>
        <v>0.00009259259259</v>
      </c>
      <c r="S1502" s="13">
        <f>RTOS_OFF_RX!$N1502-RTOS_ON_RX!$N1502</f>
        <v>0.0001273148148</v>
      </c>
    </row>
    <row r="1503" ht="15.75" customHeight="1">
      <c r="A1503" s="12" t="s">
        <v>17740</v>
      </c>
      <c r="B1503" s="12" t="s">
        <v>17741</v>
      </c>
      <c r="C1503" s="12" t="s">
        <v>13190</v>
      </c>
      <c r="D1503" s="12" t="s">
        <v>17742</v>
      </c>
      <c r="E1503" s="12" t="s">
        <v>1952</v>
      </c>
      <c r="F1503" s="12" t="s">
        <v>1953</v>
      </c>
      <c r="G1503" s="12" t="s">
        <v>1954</v>
      </c>
      <c r="H1503" s="12" t="s">
        <v>1955</v>
      </c>
      <c r="I1503" s="12" t="s">
        <v>1956</v>
      </c>
      <c r="J1503" s="12" t="s">
        <v>1695</v>
      </c>
      <c r="K1503" s="12" t="s">
        <v>1832</v>
      </c>
      <c r="L1503" s="12" t="s">
        <v>1685</v>
      </c>
      <c r="M1503" s="12" t="s">
        <v>1513</v>
      </c>
      <c r="N1503" s="13">
        <f>M1504-RTOS_OFF_RX!$M1503</f>
        <v>0.00009259259259</v>
      </c>
      <c r="O1503" s="12">
        <f>SUM(LEN("CO_MQ135|"),LEN(RTOS_OFF_RX!$E1503),LEN(",Alcool_MQ135|"),LEN(RTOS_OFF_RX!$F1503),LEN(",CO2_MQ135|"),LEN(RTOS_OFF_RX!$G1503),LEN(",Toluen_MQ135|"),LEN(RTOS_OFF_RX!$H1503),LEN(",MH4_MQ135|"),LEN(RTOS_OFF_RX!$I1503),LEN(",Aceton_MQ135|"),LEN(RTOS_OFF_RX!$J1503),LEN(",O3_MQ131|"),LEN(RTOS_OFF_RX!$K1503))*8</f>
        <v>880</v>
      </c>
      <c r="P1503" s="16">
        <f>(RTOS_OFF_RX!$O1503/SUM(HOUR(RTOS_OFF_RX!$N1503)*3600,MINUTE(RTOS_OFF_RX!$N1503)*60,SECOND(RTOS_OFF_RX!$N1503)))</f>
        <v>110</v>
      </c>
      <c r="Q1503" s="14">
        <f>RTOS_OFF_TX!K1503</f>
        <v>0.00009259259259</v>
      </c>
      <c r="R1503" s="17">
        <f>RTOS_OFF_RX!$N1503-RTOS_OFF_RX!$Q1503</f>
        <v>0</v>
      </c>
      <c r="S1503" s="13">
        <f>RTOS_OFF_RX!$N1503-RTOS_ON_RX!$N1503</f>
        <v>0.00003472222222</v>
      </c>
    </row>
    <row r="1504" ht="15.75" customHeight="1">
      <c r="A1504" s="12" t="s">
        <v>17743</v>
      </c>
      <c r="B1504" s="12" t="s">
        <v>17744</v>
      </c>
      <c r="C1504" s="12" t="s">
        <v>13190</v>
      </c>
      <c r="D1504" s="12" t="s">
        <v>17745</v>
      </c>
      <c r="E1504" s="12" t="s">
        <v>14024</v>
      </c>
      <c r="F1504" s="12" t="s">
        <v>13256</v>
      </c>
      <c r="G1504" s="12" t="s">
        <v>3041</v>
      </c>
      <c r="H1504" s="12" t="s">
        <v>2149</v>
      </c>
      <c r="I1504" s="12" t="s">
        <v>14279</v>
      </c>
      <c r="J1504" s="12" t="s">
        <v>1722</v>
      </c>
      <c r="K1504" s="12" t="s">
        <v>3359</v>
      </c>
      <c r="L1504" s="12" t="s">
        <v>1685</v>
      </c>
      <c r="M1504" s="12" t="s">
        <v>1514</v>
      </c>
      <c r="N1504" s="13">
        <f>M1505-RTOS_OFF_RX!$M1504</f>
        <v>0.00009259259259</v>
      </c>
      <c r="O1504" s="12">
        <f>SUM(LEN("CO_MQ135|"),LEN(RTOS_OFF_RX!$E1504),LEN(",Alcool_MQ135|"),LEN(RTOS_OFF_RX!$F1504),LEN(",CO2_MQ135|"),LEN(RTOS_OFF_RX!$G1504),LEN(",Toluen_MQ135|"),LEN(RTOS_OFF_RX!$H1504),LEN(",MH4_MQ135|"),LEN(RTOS_OFF_RX!$I1504),LEN(",Aceton_MQ135|"),LEN(RTOS_OFF_RX!$J1504),LEN(",O3_MQ131|"),LEN(RTOS_OFF_RX!$K1504))*8</f>
        <v>872</v>
      </c>
      <c r="P1504" s="16">
        <f>(RTOS_OFF_RX!$O1504/SUM(HOUR(RTOS_OFF_RX!$N1504)*3600,MINUTE(RTOS_OFF_RX!$N1504)*60,SECOND(RTOS_OFF_RX!$N1504)))</f>
        <v>109</v>
      </c>
      <c r="Q1504" s="14">
        <f>RTOS_OFF_TX!K1504</f>
        <v>0.00009259259259</v>
      </c>
      <c r="R1504" s="17">
        <f>RTOS_OFF_RX!$N1504-RTOS_OFF_RX!$Q1504</f>
        <v>0</v>
      </c>
      <c r="S1504" s="13">
        <f>RTOS_OFF_RX!$N1504-RTOS_ON_RX!$N1504</f>
        <v>0.00003472222222</v>
      </c>
    </row>
    <row r="1505" ht="15.75" customHeight="1">
      <c r="A1505" s="12" t="s">
        <v>17746</v>
      </c>
      <c r="B1505" s="12" t="s">
        <v>17747</v>
      </c>
      <c r="C1505" s="12" t="s">
        <v>13190</v>
      </c>
      <c r="D1505" s="12" t="s">
        <v>12298</v>
      </c>
      <c r="E1505" s="12" t="s">
        <v>2150</v>
      </c>
      <c r="F1505" s="12" t="s">
        <v>13217</v>
      </c>
      <c r="G1505" s="12" t="s">
        <v>2246</v>
      </c>
      <c r="H1505" s="12" t="s">
        <v>1955</v>
      </c>
      <c r="I1505" s="12" t="s">
        <v>14196</v>
      </c>
      <c r="J1505" s="12" t="s">
        <v>1868</v>
      </c>
      <c r="K1505" s="12" t="s">
        <v>13402</v>
      </c>
      <c r="L1505" s="12" t="s">
        <v>1685</v>
      </c>
      <c r="M1505" s="12" t="s">
        <v>1515</v>
      </c>
      <c r="N1505" s="13">
        <f>M1506-RTOS_OFF_RX!$M1505</f>
        <v>0.00009259259259</v>
      </c>
      <c r="O1505" s="12">
        <f>SUM(LEN("CO_MQ135|"),LEN(RTOS_OFF_RX!$E1505),LEN(",Alcool_MQ135|"),LEN(RTOS_OFF_RX!$F1505),LEN(",CO2_MQ135|"),LEN(RTOS_OFF_RX!$G1505),LEN(",Toluen_MQ135|"),LEN(RTOS_OFF_RX!$H1505),LEN(",MH4_MQ135|"),LEN(RTOS_OFF_RX!$I1505),LEN(",Aceton_MQ135|"),LEN(RTOS_OFF_RX!$J1505),LEN(",O3_MQ131|"),LEN(RTOS_OFF_RX!$K1505))*8</f>
        <v>880</v>
      </c>
      <c r="P1505" s="16">
        <f>(RTOS_OFF_RX!$O1505/SUM(HOUR(RTOS_OFF_RX!$N1505)*3600,MINUTE(RTOS_OFF_RX!$N1505)*60,SECOND(RTOS_OFF_RX!$N1505)))</f>
        <v>110</v>
      </c>
      <c r="Q1505" s="14">
        <f>RTOS_OFF_TX!K1505</f>
        <v>0.00009259259259</v>
      </c>
      <c r="R1505" s="17">
        <f>RTOS_OFF_RX!$N1505-RTOS_OFF_RX!$Q1505</f>
        <v>0</v>
      </c>
      <c r="S1505" s="13">
        <f>RTOS_OFF_RX!$N1505-RTOS_ON_RX!$N1505</f>
        <v>0.00003472222222</v>
      </c>
    </row>
    <row r="1506" ht="15.75" customHeight="1">
      <c r="A1506" s="12" t="s">
        <v>17748</v>
      </c>
      <c r="B1506" s="12" t="s">
        <v>17749</v>
      </c>
      <c r="C1506" s="12" t="s">
        <v>13190</v>
      </c>
      <c r="D1506" s="12" t="s">
        <v>17750</v>
      </c>
      <c r="E1506" s="12" t="s">
        <v>14077</v>
      </c>
      <c r="F1506" s="12" t="s">
        <v>13245</v>
      </c>
      <c r="G1506" s="12" t="s">
        <v>2439</v>
      </c>
      <c r="H1506" s="12" t="s">
        <v>3201</v>
      </c>
      <c r="I1506" s="12" t="s">
        <v>17471</v>
      </c>
      <c r="J1506" s="12" t="s">
        <v>1681</v>
      </c>
      <c r="K1506" s="12" t="s">
        <v>2864</v>
      </c>
      <c r="L1506" s="12" t="s">
        <v>1685</v>
      </c>
      <c r="M1506" s="12" t="s">
        <v>1516</v>
      </c>
      <c r="N1506" s="13">
        <f>M1507-RTOS_OFF_RX!$M1506</f>
        <v>0.0001851851852</v>
      </c>
      <c r="O1506" s="12">
        <f>SUM(LEN("CO_MQ135|"),LEN(RTOS_OFF_RX!$E1506),LEN(",Alcool_MQ135|"),LEN(RTOS_OFF_RX!$F1506),LEN(",CO2_MQ135|"),LEN(RTOS_OFF_RX!$G1506),LEN(",Toluen_MQ135|"),LEN(RTOS_OFF_RX!$H1506),LEN(",MH4_MQ135|"),LEN(RTOS_OFF_RX!$I1506),LEN(",Aceton_MQ135|"),LEN(RTOS_OFF_RX!$J1506),LEN(",O3_MQ131|"),LEN(RTOS_OFF_RX!$K1506))*8</f>
        <v>888</v>
      </c>
      <c r="P1506" s="16">
        <f>(RTOS_OFF_RX!$O1506/SUM(HOUR(RTOS_OFF_RX!$N1506)*3600,MINUTE(RTOS_OFF_RX!$N1506)*60,SECOND(RTOS_OFF_RX!$N1506)))</f>
        <v>55.5</v>
      </c>
      <c r="Q1506" s="14">
        <f>RTOS_OFF_TX!K1506</f>
        <v>0.00009259259259</v>
      </c>
      <c r="R1506" s="17">
        <f>RTOS_OFF_RX!$N1506-RTOS_OFF_RX!$Q1506</f>
        <v>0.00009259259259</v>
      </c>
      <c r="S1506" s="13">
        <f>RTOS_OFF_RX!$N1506-RTOS_ON_RX!$N1506</f>
        <v>0.0001273148148</v>
      </c>
    </row>
    <row r="1507" ht="15.75" customHeight="1">
      <c r="A1507" s="12" t="s">
        <v>17751</v>
      </c>
      <c r="B1507" s="12" t="s">
        <v>17752</v>
      </c>
      <c r="C1507" s="12" t="s">
        <v>13190</v>
      </c>
      <c r="D1507" s="12" t="s">
        <v>17753</v>
      </c>
      <c r="E1507" s="12" t="s">
        <v>1952</v>
      </c>
      <c r="F1507" s="12" t="s">
        <v>1953</v>
      </c>
      <c r="G1507" s="12" t="s">
        <v>1954</v>
      </c>
      <c r="H1507" s="12" t="s">
        <v>1955</v>
      </c>
      <c r="I1507" s="12" t="s">
        <v>1956</v>
      </c>
      <c r="J1507" s="12" t="s">
        <v>1695</v>
      </c>
      <c r="K1507" s="12" t="s">
        <v>2078</v>
      </c>
      <c r="L1507" s="12" t="s">
        <v>1685</v>
      </c>
      <c r="M1507" s="12" t="s">
        <v>1517</v>
      </c>
      <c r="N1507" s="13">
        <f>M1508-RTOS_OFF_RX!$M1507</f>
        <v>0.00009259259259</v>
      </c>
      <c r="O1507" s="12">
        <f>SUM(LEN("CO_MQ135|"),LEN(RTOS_OFF_RX!$E1507),LEN(",Alcool_MQ135|"),LEN(RTOS_OFF_RX!$F1507),LEN(",CO2_MQ135|"),LEN(RTOS_OFF_RX!$G1507),LEN(",Toluen_MQ135|"),LEN(RTOS_OFF_RX!$H1507),LEN(",MH4_MQ135|"),LEN(RTOS_OFF_RX!$I1507),LEN(",Aceton_MQ135|"),LEN(RTOS_OFF_RX!$J1507),LEN(",O3_MQ131|"),LEN(RTOS_OFF_RX!$K1507))*8</f>
        <v>880</v>
      </c>
      <c r="P1507" s="16">
        <f>(RTOS_OFF_RX!$O1507/SUM(HOUR(RTOS_OFF_RX!$N1507)*3600,MINUTE(RTOS_OFF_RX!$N1507)*60,SECOND(RTOS_OFF_RX!$N1507)))</f>
        <v>110</v>
      </c>
      <c r="Q1507" s="14">
        <f>RTOS_OFF_TX!K1507</f>
        <v>0.0001851851852</v>
      </c>
      <c r="R1507" s="17">
        <f>RTOS_OFF_RX!$N1507-RTOS_OFF_RX!$Q1507</f>
        <v>-0.00009259259259</v>
      </c>
      <c r="S1507" s="13">
        <f>RTOS_OFF_RX!$N1507-RTOS_ON_RX!$N1507</f>
        <v>0.00003472222222</v>
      </c>
    </row>
    <row r="1508" ht="15.75" customHeight="1">
      <c r="A1508" s="12" t="s">
        <v>17754</v>
      </c>
      <c r="B1508" s="12" t="s">
        <v>17755</v>
      </c>
      <c r="C1508" s="12" t="s">
        <v>13190</v>
      </c>
      <c r="D1508" s="12" t="s">
        <v>17756</v>
      </c>
      <c r="E1508" s="12" t="s">
        <v>14083</v>
      </c>
      <c r="F1508" s="12" t="s">
        <v>13352</v>
      </c>
      <c r="G1508" s="12" t="s">
        <v>4257</v>
      </c>
      <c r="H1508" s="12" t="s">
        <v>3127</v>
      </c>
      <c r="I1508" s="12" t="s">
        <v>14142</v>
      </c>
      <c r="J1508" s="12" t="s">
        <v>1695</v>
      </c>
      <c r="K1508" s="12" t="s">
        <v>1946</v>
      </c>
      <c r="L1508" s="12" t="s">
        <v>1685</v>
      </c>
      <c r="M1508" s="12" t="s">
        <v>1518</v>
      </c>
      <c r="N1508" s="13">
        <f>M1509-RTOS_OFF_RX!$M1508</f>
        <v>0.0001041666667</v>
      </c>
      <c r="O1508" s="12">
        <f>SUM(LEN("CO_MQ135|"),LEN(RTOS_OFF_RX!$E1508),LEN(",Alcool_MQ135|"),LEN(RTOS_OFF_RX!$F1508),LEN(",CO2_MQ135|"),LEN(RTOS_OFF_RX!$G1508),LEN(",Toluen_MQ135|"),LEN(RTOS_OFF_RX!$H1508),LEN(",MH4_MQ135|"),LEN(RTOS_OFF_RX!$I1508),LEN(",Aceton_MQ135|"),LEN(RTOS_OFF_RX!$J1508),LEN(",O3_MQ131|"),LEN(RTOS_OFF_RX!$K1508))*8</f>
        <v>888</v>
      </c>
      <c r="P1508" s="16">
        <f>(RTOS_OFF_RX!$O1508/SUM(HOUR(RTOS_OFF_RX!$N1508)*3600,MINUTE(RTOS_OFF_RX!$N1508)*60,SECOND(RTOS_OFF_RX!$N1508)))</f>
        <v>98.66666667</v>
      </c>
      <c r="Q1508" s="14">
        <f>RTOS_OFF_TX!K1508</f>
        <v>0.0001041666667</v>
      </c>
      <c r="R1508" s="17">
        <f>RTOS_OFF_RX!$N1508-RTOS_OFF_RX!$Q1508</f>
        <v>0</v>
      </c>
      <c r="S1508" s="13">
        <f>RTOS_OFF_RX!$N1508-RTOS_ON_RX!$N1508</f>
        <v>-0.00001157407407</v>
      </c>
    </row>
    <row r="1509" ht="15.75" customHeight="1">
      <c r="A1509" s="12" t="s">
        <v>17757</v>
      </c>
      <c r="B1509" s="12" t="s">
        <v>17758</v>
      </c>
      <c r="C1509" s="12" t="s">
        <v>13190</v>
      </c>
      <c r="D1509" s="12" t="s">
        <v>17759</v>
      </c>
      <c r="E1509" s="12" t="s">
        <v>14766</v>
      </c>
      <c r="F1509" s="12" t="s">
        <v>13500</v>
      </c>
      <c r="G1509" s="12" t="s">
        <v>2289</v>
      </c>
      <c r="H1509" s="12" t="s">
        <v>3359</v>
      </c>
      <c r="I1509" s="12" t="s">
        <v>14874</v>
      </c>
      <c r="J1509" s="12" t="s">
        <v>1781</v>
      </c>
      <c r="K1509" s="12" t="s">
        <v>1698</v>
      </c>
      <c r="L1509" s="12" t="s">
        <v>1685</v>
      </c>
      <c r="M1509" s="12" t="s">
        <v>1519</v>
      </c>
      <c r="N1509" s="13">
        <f>M1510-RTOS_OFF_RX!$M1509</f>
        <v>0.00009259259259</v>
      </c>
      <c r="O1509" s="12">
        <f>SUM(LEN("CO_MQ135|"),LEN(RTOS_OFF_RX!$E1509),LEN(",Alcool_MQ135|"),LEN(RTOS_OFF_RX!$F1509),LEN(",CO2_MQ135|"),LEN(RTOS_OFF_RX!$G1509),LEN(",Toluen_MQ135|"),LEN(RTOS_OFF_RX!$H1509),LEN(",MH4_MQ135|"),LEN(RTOS_OFF_RX!$I1509),LEN(",Aceton_MQ135|"),LEN(RTOS_OFF_RX!$J1509),LEN(",O3_MQ131|"),LEN(RTOS_OFF_RX!$K1509))*8</f>
        <v>872</v>
      </c>
      <c r="P1509" s="16">
        <f>(RTOS_OFF_RX!$O1509/SUM(HOUR(RTOS_OFF_RX!$N1509)*3600,MINUTE(RTOS_OFF_RX!$N1509)*60,SECOND(RTOS_OFF_RX!$N1509)))</f>
        <v>109</v>
      </c>
      <c r="Q1509" s="14">
        <f>RTOS_OFF_TX!K1509</f>
        <v>0.00009259259259</v>
      </c>
      <c r="R1509" s="17">
        <f>RTOS_OFF_RX!$N1509-RTOS_OFF_RX!$Q1509</f>
        <v>0</v>
      </c>
      <c r="S1509" s="13">
        <f>RTOS_OFF_RX!$N1509-RTOS_ON_RX!$N1509</f>
        <v>0.00003472222222</v>
      </c>
    </row>
    <row r="1510" ht="15.75" customHeight="1">
      <c r="A1510" s="12" t="s">
        <v>17760</v>
      </c>
      <c r="B1510" s="12" t="s">
        <v>17761</v>
      </c>
      <c r="C1510" s="12" t="s">
        <v>13190</v>
      </c>
      <c r="D1510" s="12" t="s">
        <v>17762</v>
      </c>
      <c r="E1510" s="12" t="s">
        <v>14083</v>
      </c>
      <c r="F1510" s="12" t="s">
        <v>13352</v>
      </c>
      <c r="G1510" s="12" t="s">
        <v>4257</v>
      </c>
      <c r="H1510" s="12" t="s">
        <v>3127</v>
      </c>
      <c r="I1510" s="12" t="s">
        <v>14142</v>
      </c>
      <c r="J1510" s="12" t="s">
        <v>1695</v>
      </c>
      <c r="K1510" s="12" t="s">
        <v>13352</v>
      </c>
      <c r="L1510" s="12" t="s">
        <v>1685</v>
      </c>
      <c r="M1510" s="12" t="s">
        <v>1520</v>
      </c>
      <c r="N1510" s="13">
        <f>M1511-RTOS_OFF_RX!$M1510</f>
        <v>0.00009259259259</v>
      </c>
      <c r="O1510" s="12">
        <f>SUM(LEN("CO_MQ135|"),LEN(RTOS_OFF_RX!$E1510),LEN(",Alcool_MQ135|"),LEN(RTOS_OFF_RX!$F1510),LEN(",CO2_MQ135|"),LEN(RTOS_OFF_RX!$G1510),LEN(",Toluen_MQ135|"),LEN(RTOS_OFF_RX!$H1510),LEN(",MH4_MQ135|"),LEN(RTOS_OFF_RX!$I1510),LEN(",Aceton_MQ135|"),LEN(RTOS_OFF_RX!$J1510),LEN(",O3_MQ131|"),LEN(RTOS_OFF_RX!$K1510))*8</f>
        <v>888</v>
      </c>
      <c r="P1510" s="16">
        <f>(RTOS_OFF_RX!$O1510/SUM(HOUR(RTOS_OFF_RX!$N1510)*3600,MINUTE(RTOS_OFF_RX!$N1510)*60,SECOND(RTOS_OFF_RX!$N1510)))</f>
        <v>111</v>
      </c>
      <c r="Q1510" s="14">
        <f>RTOS_OFF_TX!K1510</f>
        <v>0.00009259259259</v>
      </c>
      <c r="R1510" s="17">
        <f>RTOS_OFF_RX!$N1510-RTOS_OFF_RX!$Q1510</f>
        <v>0</v>
      </c>
      <c r="S1510" s="13">
        <f>RTOS_OFF_RX!$N1510-RTOS_ON_RX!$N1510</f>
        <v>0.00003472222222</v>
      </c>
    </row>
    <row r="1511" ht="15.75" customHeight="1">
      <c r="A1511" s="12" t="s">
        <v>17763</v>
      </c>
      <c r="B1511" s="12" t="s">
        <v>17764</v>
      </c>
      <c r="C1511" s="12" t="s">
        <v>13190</v>
      </c>
      <c r="D1511" s="12" t="s">
        <v>17765</v>
      </c>
      <c r="E1511" s="12" t="s">
        <v>14402</v>
      </c>
      <c r="F1511" s="12" t="s">
        <v>13359</v>
      </c>
      <c r="G1511" s="12" t="s">
        <v>2052</v>
      </c>
      <c r="H1511" s="12" t="s">
        <v>3359</v>
      </c>
      <c r="I1511" s="12" t="s">
        <v>14846</v>
      </c>
      <c r="J1511" s="12" t="s">
        <v>1868</v>
      </c>
      <c r="K1511" s="12" t="s">
        <v>3201</v>
      </c>
      <c r="L1511" s="12" t="s">
        <v>1685</v>
      </c>
      <c r="M1511" s="12" t="s">
        <v>1521</v>
      </c>
      <c r="N1511" s="13">
        <f>M1512-RTOS_OFF_RX!$M1511</f>
        <v>0.00009259259259</v>
      </c>
      <c r="O1511" s="12">
        <f>SUM(LEN("CO_MQ135|"),LEN(RTOS_OFF_RX!$E1511),LEN(",Alcool_MQ135|"),LEN(RTOS_OFF_RX!$F1511),LEN(",CO2_MQ135|"),LEN(RTOS_OFF_RX!$G1511),LEN(",Toluen_MQ135|"),LEN(RTOS_OFF_RX!$H1511),LEN(",MH4_MQ135|"),LEN(RTOS_OFF_RX!$I1511),LEN(",Aceton_MQ135|"),LEN(RTOS_OFF_RX!$J1511),LEN(",O3_MQ131|"),LEN(RTOS_OFF_RX!$K1511))*8</f>
        <v>888</v>
      </c>
      <c r="P1511" s="16">
        <f>(RTOS_OFF_RX!$O1511/SUM(HOUR(RTOS_OFF_RX!$N1511)*3600,MINUTE(RTOS_OFF_RX!$N1511)*60,SECOND(RTOS_OFF_RX!$N1511)))</f>
        <v>111</v>
      </c>
      <c r="Q1511" s="14">
        <f>RTOS_OFF_TX!K1511</f>
        <v>0.00009259259259</v>
      </c>
      <c r="R1511" s="17">
        <f>RTOS_OFF_RX!$N1511-RTOS_OFF_RX!$Q1511</f>
        <v>0</v>
      </c>
      <c r="S1511" s="13">
        <f>RTOS_OFF_RX!$N1511-RTOS_ON_RX!$N1511</f>
        <v>0.00003472222222</v>
      </c>
    </row>
    <row r="1512" ht="15.75" customHeight="1">
      <c r="A1512" s="12" t="s">
        <v>17766</v>
      </c>
      <c r="B1512" s="12" t="s">
        <v>17767</v>
      </c>
      <c r="C1512" s="12" t="s">
        <v>13190</v>
      </c>
      <c r="D1512" s="12" t="s">
        <v>12341</v>
      </c>
      <c r="E1512" s="12" t="s">
        <v>14096</v>
      </c>
      <c r="F1512" s="12" t="s">
        <v>13217</v>
      </c>
      <c r="G1512" s="12" t="s">
        <v>2798</v>
      </c>
      <c r="H1512" s="12" t="s">
        <v>1955</v>
      </c>
      <c r="I1512" s="12" t="s">
        <v>14266</v>
      </c>
      <c r="J1512" s="12" t="s">
        <v>1868</v>
      </c>
      <c r="K1512" s="12" t="s">
        <v>1858</v>
      </c>
      <c r="L1512" s="12" t="s">
        <v>1685</v>
      </c>
      <c r="M1512" s="12" t="s">
        <v>1522</v>
      </c>
      <c r="N1512" s="13">
        <f>M1513-RTOS_OFF_RX!$M1512</f>
        <v>0.00009259259259</v>
      </c>
      <c r="O1512" s="12">
        <f>SUM(LEN("CO_MQ135|"),LEN(RTOS_OFF_RX!$E1512),LEN(",Alcool_MQ135|"),LEN(RTOS_OFF_RX!$F1512),LEN(",CO2_MQ135|"),LEN(RTOS_OFF_RX!$G1512),LEN(",Toluen_MQ135|"),LEN(RTOS_OFF_RX!$H1512),LEN(",MH4_MQ135|"),LEN(RTOS_OFF_RX!$I1512),LEN(",Aceton_MQ135|"),LEN(RTOS_OFF_RX!$J1512),LEN(",O3_MQ131|"),LEN(RTOS_OFF_RX!$K1512))*8</f>
        <v>880</v>
      </c>
      <c r="P1512" s="16">
        <f>(RTOS_OFF_RX!$O1512/SUM(HOUR(RTOS_OFF_RX!$N1512)*3600,MINUTE(RTOS_OFF_RX!$N1512)*60,SECOND(RTOS_OFF_RX!$N1512)))</f>
        <v>110</v>
      </c>
      <c r="Q1512" s="14">
        <f>RTOS_OFF_TX!K1512</f>
        <v>0.00009259259259</v>
      </c>
      <c r="R1512" s="17">
        <f>RTOS_OFF_RX!$N1512-RTOS_OFF_RX!$Q1512</f>
        <v>0</v>
      </c>
      <c r="S1512" s="13">
        <f>RTOS_OFF_RX!$N1512-RTOS_ON_RX!$N1512</f>
        <v>0.00003472222222</v>
      </c>
    </row>
    <row r="1513" ht="15.75" customHeight="1">
      <c r="A1513" s="12" t="s">
        <v>17768</v>
      </c>
      <c r="B1513" s="12" t="s">
        <v>17769</v>
      </c>
      <c r="C1513" s="12" t="s">
        <v>13190</v>
      </c>
      <c r="D1513" s="12" t="s">
        <v>17770</v>
      </c>
      <c r="E1513" s="12" t="s">
        <v>14159</v>
      </c>
      <c r="F1513" s="12" t="s">
        <v>13711</v>
      </c>
      <c r="G1513" s="12" t="s">
        <v>2066</v>
      </c>
      <c r="H1513" s="12" t="s">
        <v>3127</v>
      </c>
      <c r="I1513" s="12" t="s">
        <v>17464</v>
      </c>
      <c r="J1513" s="12" t="s">
        <v>1695</v>
      </c>
      <c r="K1513" s="12" t="s">
        <v>2078</v>
      </c>
      <c r="L1513" s="12" t="s">
        <v>1685</v>
      </c>
      <c r="M1513" s="12" t="s">
        <v>1523</v>
      </c>
      <c r="N1513" s="13">
        <f>M1514-RTOS_OFF_RX!$M1513</f>
        <v>0.00009259259259</v>
      </c>
      <c r="O1513" s="12">
        <f>SUM(LEN("CO_MQ135|"),LEN(RTOS_OFF_RX!$E1513),LEN(",Alcool_MQ135|"),LEN(RTOS_OFF_RX!$F1513),LEN(",CO2_MQ135|"),LEN(RTOS_OFF_RX!$G1513),LEN(",Toluen_MQ135|"),LEN(RTOS_OFF_RX!$H1513),LEN(",MH4_MQ135|"),LEN(RTOS_OFF_RX!$I1513),LEN(",Aceton_MQ135|"),LEN(RTOS_OFF_RX!$J1513),LEN(",O3_MQ131|"),LEN(RTOS_OFF_RX!$K1513))*8</f>
        <v>888</v>
      </c>
      <c r="P1513" s="16">
        <f>(RTOS_OFF_RX!$O1513/SUM(HOUR(RTOS_OFF_RX!$N1513)*3600,MINUTE(RTOS_OFF_RX!$N1513)*60,SECOND(RTOS_OFF_RX!$N1513)))</f>
        <v>111</v>
      </c>
      <c r="Q1513" s="14">
        <f>RTOS_OFF_TX!K1513</f>
        <v>0.00009259259259</v>
      </c>
      <c r="R1513" s="17">
        <f>RTOS_OFF_RX!$N1513-RTOS_OFF_RX!$Q1513</f>
        <v>0</v>
      </c>
      <c r="S1513" s="13">
        <f>RTOS_OFF_RX!$N1513-RTOS_ON_RX!$N1513</f>
        <v>-0.00005787037037</v>
      </c>
    </row>
    <row r="1514" ht="15.75" customHeight="1">
      <c r="A1514" s="12" t="s">
        <v>17771</v>
      </c>
      <c r="B1514" s="12" t="s">
        <v>17772</v>
      </c>
      <c r="C1514" s="12" t="s">
        <v>13190</v>
      </c>
      <c r="D1514" s="12" t="s">
        <v>17773</v>
      </c>
      <c r="E1514" s="12" t="s">
        <v>14279</v>
      </c>
      <c r="F1514" s="12" t="s">
        <v>13217</v>
      </c>
      <c r="G1514" s="12" t="s">
        <v>2296</v>
      </c>
      <c r="H1514" s="12" t="s">
        <v>1955</v>
      </c>
      <c r="I1514" s="12" t="s">
        <v>14101</v>
      </c>
      <c r="J1514" s="12" t="s">
        <v>1868</v>
      </c>
      <c r="K1514" s="12" t="s">
        <v>13352</v>
      </c>
      <c r="L1514" s="12" t="s">
        <v>1685</v>
      </c>
      <c r="M1514" s="12" t="s">
        <v>1524</v>
      </c>
      <c r="N1514" s="13">
        <f>M1515-RTOS_OFF_RX!$M1514</f>
        <v>0.00009259259259</v>
      </c>
      <c r="O1514" s="12">
        <f>SUM(LEN("CO_MQ135|"),LEN(RTOS_OFF_RX!$E1514),LEN(",Alcool_MQ135|"),LEN(RTOS_OFF_RX!$F1514),LEN(",CO2_MQ135|"),LEN(RTOS_OFF_RX!$G1514),LEN(",Toluen_MQ135|"),LEN(RTOS_OFF_RX!$H1514),LEN(",MH4_MQ135|"),LEN(RTOS_OFF_RX!$I1514),LEN(",Aceton_MQ135|"),LEN(RTOS_OFF_RX!$J1514),LEN(",O3_MQ131|"),LEN(RTOS_OFF_RX!$K1514))*8</f>
        <v>872</v>
      </c>
      <c r="P1514" s="16">
        <f>(RTOS_OFF_RX!$O1514/SUM(HOUR(RTOS_OFF_RX!$N1514)*3600,MINUTE(RTOS_OFF_RX!$N1514)*60,SECOND(RTOS_OFF_RX!$N1514)))</f>
        <v>109</v>
      </c>
      <c r="Q1514" s="14">
        <f>RTOS_OFF_TX!K1514</f>
        <v>0.00009259259259</v>
      </c>
      <c r="R1514" s="17">
        <f>RTOS_OFF_RX!$N1514-RTOS_OFF_RX!$Q1514</f>
        <v>0</v>
      </c>
      <c r="S1514" s="13">
        <f>RTOS_OFF_RX!$N1514-RTOS_ON_RX!$N1514</f>
        <v>0.00002314814815</v>
      </c>
    </row>
    <row r="1515" ht="15.75" customHeight="1">
      <c r="A1515" s="12" t="s">
        <v>17774</v>
      </c>
      <c r="B1515" s="12" t="s">
        <v>17775</v>
      </c>
      <c r="C1515" s="12" t="s">
        <v>13190</v>
      </c>
      <c r="D1515" s="12" t="s">
        <v>17776</v>
      </c>
      <c r="E1515" s="12" t="s">
        <v>2150</v>
      </c>
      <c r="F1515" s="12" t="s">
        <v>13217</v>
      </c>
      <c r="G1515" s="12" t="s">
        <v>2246</v>
      </c>
      <c r="H1515" s="12" t="s">
        <v>1955</v>
      </c>
      <c r="I1515" s="12" t="s">
        <v>14196</v>
      </c>
      <c r="J1515" s="12" t="s">
        <v>1868</v>
      </c>
      <c r="K1515" s="12" t="s">
        <v>2149</v>
      </c>
      <c r="L1515" s="12" t="s">
        <v>1685</v>
      </c>
      <c r="M1515" s="12" t="s">
        <v>1525</v>
      </c>
      <c r="N1515" s="13">
        <f>M1516-RTOS_OFF_RX!$M1515</f>
        <v>0.00009259259259</v>
      </c>
      <c r="O1515" s="12">
        <f>SUM(LEN("CO_MQ135|"),LEN(RTOS_OFF_RX!$E1515),LEN(",Alcool_MQ135|"),LEN(RTOS_OFF_RX!$F1515),LEN(",CO2_MQ135|"),LEN(RTOS_OFF_RX!$G1515),LEN(",Toluen_MQ135|"),LEN(RTOS_OFF_RX!$H1515),LEN(",MH4_MQ135|"),LEN(RTOS_OFF_RX!$I1515),LEN(",Aceton_MQ135|"),LEN(RTOS_OFF_RX!$J1515),LEN(",O3_MQ131|"),LEN(RTOS_OFF_RX!$K1515))*8</f>
        <v>872</v>
      </c>
      <c r="P1515" s="16">
        <f>(RTOS_OFF_RX!$O1515/SUM(HOUR(RTOS_OFF_RX!$N1515)*3600,MINUTE(RTOS_OFF_RX!$N1515)*60,SECOND(RTOS_OFF_RX!$N1515)))</f>
        <v>109</v>
      </c>
      <c r="Q1515" s="14">
        <f>RTOS_OFF_TX!K1515</f>
        <v>0.00009259259259</v>
      </c>
      <c r="R1515" s="17">
        <f>RTOS_OFF_RX!$N1515-RTOS_OFF_RX!$Q1515</f>
        <v>0</v>
      </c>
      <c r="S1515" s="13">
        <f>RTOS_OFF_RX!$N1515-RTOS_ON_RX!$N1515</f>
        <v>0.00003472222222</v>
      </c>
    </row>
    <row r="1516" ht="15.75" customHeight="1">
      <c r="A1516" s="12" t="s">
        <v>17777</v>
      </c>
      <c r="B1516" s="12" t="s">
        <v>17778</v>
      </c>
      <c r="C1516" s="12" t="s">
        <v>13190</v>
      </c>
      <c r="D1516" s="12" t="s">
        <v>17779</v>
      </c>
      <c r="E1516" s="12" t="s">
        <v>14303</v>
      </c>
      <c r="F1516" s="12" t="s">
        <v>13500</v>
      </c>
      <c r="G1516" s="12" t="s">
        <v>3160</v>
      </c>
      <c r="H1516" s="12" t="s">
        <v>1832</v>
      </c>
      <c r="I1516" s="12" t="s">
        <v>1833</v>
      </c>
      <c r="J1516" s="12" t="s">
        <v>1781</v>
      </c>
      <c r="K1516" s="12" t="s">
        <v>1750</v>
      </c>
      <c r="L1516" s="12" t="s">
        <v>1685</v>
      </c>
      <c r="M1516" s="12" t="s">
        <v>1526</v>
      </c>
      <c r="N1516" s="13">
        <f>M1517-RTOS_OFF_RX!$M1516</f>
        <v>0.00009259259259</v>
      </c>
      <c r="O1516" s="12">
        <f>SUM(LEN("CO_MQ135|"),LEN(RTOS_OFF_RX!$E1516),LEN(",Alcool_MQ135|"),LEN(RTOS_OFF_RX!$F1516),LEN(",CO2_MQ135|"),LEN(RTOS_OFF_RX!$G1516),LEN(",Toluen_MQ135|"),LEN(RTOS_OFF_RX!$H1516),LEN(",MH4_MQ135|"),LEN(RTOS_OFF_RX!$I1516),LEN(",Aceton_MQ135|"),LEN(RTOS_OFF_RX!$J1516),LEN(",O3_MQ131|"),LEN(RTOS_OFF_RX!$K1516))*8</f>
        <v>888</v>
      </c>
      <c r="P1516" s="16">
        <f>(RTOS_OFF_RX!$O1516/SUM(HOUR(RTOS_OFF_RX!$N1516)*3600,MINUTE(RTOS_OFF_RX!$N1516)*60,SECOND(RTOS_OFF_RX!$N1516)))</f>
        <v>111</v>
      </c>
      <c r="Q1516" s="14">
        <f>RTOS_OFF_TX!K1516</f>
        <v>0.00009259259259</v>
      </c>
      <c r="R1516" s="17">
        <f>RTOS_OFF_RX!$N1516-RTOS_OFF_RX!$Q1516</f>
        <v>0</v>
      </c>
      <c r="S1516" s="13">
        <f>RTOS_OFF_RX!$N1516-RTOS_ON_RX!$N1516</f>
        <v>0.00002314814815</v>
      </c>
    </row>
    <row r="1517" ht="15.75" customHeight="1">
      <c r="A1517" s="12" t="s">
        <v>17780</v>
      </c>
      <c r="B1517" s="12" t="s">
        <v>17781</v>
      </c>
      <c r="C1517" s="12" t="s">
        <v>13190</v>
      </c>
      <c r="D1517" s="12" t="s">
        <v>12364</v>
      </c>
      <c r="E1517" s="12" t="s">
        <v>2124</v>
      </c>
      <c r="F1517" s="12" t="s">
        <v>2147</v>
      </c>
      <c r="G1517" s="12" t="s">
        <v>3041</v>
      </c>
      <c r="H1517" s="12" t="s">
        <v>2149</v>
      </c>
      <c r="I1517" s="12" t="s">
        <v>2150</v>
      </c>
      <c r="J1517" s="12" t="s">
        <v>1722</v>
      </c>
      <c r="K1517" s="12" t="s">
        <v>1973</v>
      </c>
      <c r="L1517" s="12" t="s">
        <v>1685</v>
      </c>
      <c r="M1517" s="12" t="s">
        <v>1527</v>
      </c>
      <c r="N1517" s="13">
        <f>M1518-RTOS_OFF_RX!$M1517</f>
        <v>0.00009259259259</v>
      </c>
      <c r="O1517" s="12">
        <f>SUM(LEN("CO_MQ135|"),LEN(RTOS_OFF_RX!$E1517),LEN(",Alcool_MQ135|"),LEN(RTOS_OFF_RX!$F1517),LEN(",CO2_MQ135|"),LEN(RTOS_OFF_RX!$G1517),LEN(",Toluen_MQ135|"),LEN(RTOS_OFF_RX!$H1517),LEN(",MH4_MQ135|"),LEN(RTOS_OFF_RX!$I1517),LEN(",Aceton_MQ135|"),LEN(RTOS_OFF_RX!$J1517),LEN(",O3_MQ131|"),LEN(RTOS_OFF_RX!$K1517))*8</f>
        <v>880</v>
      </c>
      <c r="P1517" s="16">
        <f>(RTOS_OFF_RX!$O1517/SUM(HOUR(RTOS_OFF_RX!$N1517)*3600,MINUTE(RTOS_OFF_RX!$N1517)*60,SECOND(RTOS_OFF_RX!$N1517)))</f>
        <v>110</v>
      </c>
      <c r="Q1517" s="14">
        <f>RTOS_OFF_TX!K1517</f>
        <v>0.00009259259259</v>
      </c>
      <c r="R1517" s="17">
        <f>RTOS_OFF_RX!$N1517-RTOS_OFF_RX!$Q1517</f>
        <v>0</v>
      </c>
      <c r="S1517" s="13">
        <f>RTOS_OFF_RX!$N1517-RTOS_ON_RX!$N1517</f>
        <v>0.00003472222222</v>
      </c>
    </row>
    <row r="1518" ht="15.75" customHeight="1">
      <c r="A1518" s="12" t="s">
        <v>17782</v>
      </c>
      <c r="B1518" s="12" t="s">
        <v>17783</v>
      </c>
      <c r="C1518" s="12" t="s">
        <v>13190</v>
      </c>
      <c r="D1518" s="12" t="s">
        <v>17784</v>
      </c>
      <c r="E1518" s="12" t="s">
        <v>14766</v>
      </c>
      <c r="F1518" s="12" t="s">
        <v>13500</v>
      </c>
      <c r="G1518" s="12" t="s">
        <v>2289</v>
      </c>
      <c r="H1518" s="12" t="s">
        <v>3359</v>
      </c>
      <c r="I1518" s="12" t="s">
        <v>14874</v>
      </c>
      <c r="J1518" s="12" t="s">
        <v>1781</v>
      </c>
      <c r="K1518" s="12" t="s">
        <v>3090</v>
      </c>
      <c r="L1518" s="12" t="s">
        <v>1685</v>
      </c>
      <c r="M1518" s="12" t="s">
        <v>1528</v>
      </c>
      <c r="N1518" s="13">
        <f>M1519-RTOS_OFF_RX!$M1518</f>
        <v>0.00009259259259</v>
      </c>
      <c r="O1518" s="12">
        <f>SUM(LEN("CO_MQ135|"),LEN(RTOS_OFF_RX!$E1518),LEN(",Alcool_MQ135|"),LEN(RTOS_OFF_RX!$F1518),LEN(",CO2_MQ135|"),LEN(RTOS_OFF_RX!$G1518),LEN(",Toluen_MQ135|"),LEN(RTOS_OFF_RX!$H1518),LEN(",MH4_MQ135|"),LEN(RTOS_OFF_RX!$I1518),LEN(",Aceton_MQ135|"),LEN(RTOS_OFF_RX!$J1518),LEN(",O3_MQ131|"),LEN(RTOS_OFF_RX!$K1518))*8</f>
        <v>880</v>
      </c>
      <c r="P1518" s="16">
        <f>(RTOS_OFF_RX!$O1518/SUM(HOUR(RTOS_OFF_RX!$N1518)*3600,MINUTE(RTOS_OFF_RX!$N1518)*60,SECOND(RTOS_OFF_RX!$N1518)))</f>
        <v>110</v>
      </c>
      <c r="Q1518" s="14">
        <f>RTOS_OFF_TX!K1518</f>
        <v>0.0001157407407</v>
      </c>
      <c r="R1518" s="17">
        <f>RTOS_OFF_RX!$N1518-RTOS_OFF_RX!$Q1518</f>
        <v>-0.00002314814815</v>
      </c>
      <c r="S1518" s="13">
        <f>RTOS_OFF_RX!$N1518-RTOS_ON_RX!$N1518</f>
        <v>0.00003472222222</v>
      </c>
    </row>
    <row r="1519" ht="15.75" customHeight="1">
      <c r="A1519" s="12" t="s">
        <v>17785</v>
      </c>
      <c r="B1519" s="12" t="s">
        <v>17786</v>
      </c>
      <c r="C1519" s="12" t="s">
        <v>13190</v>
      </c>
      <c r="D1519" s="12" t="s">
        <v>17787</v>
      </c>
      <c r="E1519" s="12" t="s">
        <v>1742</v>
      </c>
      <c r="F1519" s="12" t="s">
        <v>13449</v>
      </c>
      <c r="G1519" s="12" t="s">
        <v>1819</v>
      </c>
      <c r="H1519" s="12" t="s">
        <v>1832</v>
      </c>
      <c r="I1519" s="12" t="s">
        <v>14009</v>
      </c>
      <c r="J1519" s="12" t="s">
        <v>1722</v>
      </c>
      <c r="K1519" s="12" t="s">
        <v>1693</v>
      </c>
      <c r="L1519" s="12" t="s">
        <v>1685</v>
      </c>
      <c r="M1519" s="12" t="s">
        <v>1529</v>
      </c>
      <c r="N1519" s="13">
        <f>M1520-RTOS_OFF_RX!$M1519</f>
        <v>0.00009259259259</v>
      </c>
      <c r="O1519" s="12">
        <f>SUM(LEN("CO_MQ135|"),LEN(RTOS_OFF_RX!$E1519),LEN(",Alcool_MQ135|"),LEN(RTOS_OFF_RX!$F1519),LEN(",CO2_MQ135|"),LEN(RTOS_OFF_RX!$G1519),LEN(",Toluen_MQ135|"),LEN(RTOS_OFF_RX!$H1519),LEN(",MH4_MQ135|"),LEN(RTOS_OFF_RX!$I1519),LEN(",Aceton_MQ135|"),LEN(RTOS_OFF_RX!$J1519),LEN(",O3_MQ131|"),LEN(RTOS_OFF_RX!$K1519))*8</f>
        <v>880</v>
      </c>
      <c r="P1519" s="16">
        <f>(RTOS_OFF_RX!$O1519/SUM(HOUR(RTOS_OFF_RX!$N1519)*3600,MINUTE(RTOS_OFF_RX!$N1519)*60,SECOND(RTOS_OFF_RX!$N1519)))</f>
        <v>110</v>
      </c>
      <c r="Q1519" s="14">
        <f>RTOS_OFF_TX!K1519</f>
        <v>0.00009259259259</v>
      </c>
      <c r="R1519" s="17">
        <f>RTOS_OFF_RX!$N1519-RTOS_OFF_RX!$Q1519</f>
        <v>0</v>
      </c>
      <c r="S1519" s="13">
        <f>RTOS_OFF_RX!$N1519-RTOS_ON_RX!$N1519</f>
        <v>0.00003472222222</v>
      </c>
    </row>
    <row r="1520" ht="15.75" customHeight="1">
      <c r="A1520" s="12" t="s">
        <v>17788</v>
      </c>
      <c r="B1520" s="12" t="s">
        <v>17789</v>
      </c>
      <c r="C1520" s="12" t="s">
        <v>13190</v>
      </c>
      <c r="D1520" s="12" t="s">
        <v>17790</v>
      </c>
      <c r="E1520" s="12" t="s">
        <v>1952</v>
      </c>
      <c r="F1520" s="12" t="s">
        <v>1953</v>
      </c>
      <c r="G1520" s="12" t="s">
        <v>1954</v>
      </c>
      <c r="H1520" s="12" t="s">
        <v>1955</v>
      </c>
      <c r="I1520" s="12" t="s">
        <v>1956</v>
      </c>
      <c r="J1520" s="12" t="s">
        <v>1695</v>
      </c>
      <c r="K1520" s="12" t="s">
        <v>13359</v>
      </c>
      <c r="L1520" s="12" t="s">
        <v>1685</v>
      </c>
      <c r="M1520" s="12" t="s">
        <v>1530</v>
      </c>
      <c r="N1520" s="13">
        <f>M1521-RTOS_OFF_RX!$M1520</f>
        <v>0.00009259259259</v>
      </c>
      <c r="O1520" s="12">
        <f>SUM(LEN("CO_MQ135|"),LEN(RTOS_OFF_RX!$E1520),LEN(",Alcool_MQ135|"),LEN(RTOS_OFF_RX!$F1520),LEN(",CO2_MQ135|"),LEN(RTOS_OFF_RX!$G1520),LEN(",Toluen_MQ135|"),LEN(RTOS_OFF_RX!$H1520),LEN(",MH4_MQ135|"),LEN(RTOS_OFF_RX!$I1520),LEN(",Aceton_MQ135|"),LEN(RTOS_OFF_RX!$J1520),LEN(",O3_MQ131|"),LEN(RTOS_OFF_RX!$K1520))*8</f>
        <v>880</v>
      </c>
      <c r="P1520" s="16">
        <f>(RTOS_OFF_RX!$O1520/SUM(HOUR(RTOS_OFF_RX!$N1520)*3600,MINUTE(RTOS_OFF_RX!$N1520)*60,SECOND(RTOS_OFF_RX!$N1520)))</f>
        <v>110</v>
      </c>
      <c r="Q1520" s="14">
        <f>RTOS_OFF_TX!K1520</f>
        <v>0.00009259259259</v>
      </c>
      <c r="R1520" s="17">
        <f>RTOS_OFF_RX!$N1520-RTOS_OFF_RX!$Q1520</f>
        <v>0</v>
      </c>
      <c r="S1520" s="13">
        <f>RTOS_OFF_RX!$N1520-RTOS_ON_RX!$N1520</f>
        <v>0.00003472222222</v>
      </c>
    </row>
    <row r="1521" ht="15.75" customHeight="1">
      <c r="A1521" s="12" t="s">
        <v>17791</v>
      </c>
      <c r="B1521" s="12" t="s">
        <v>17792</v>
      </c>
      <c r="C1521" s="12" t="s">
        <v>13190</v>
      </c>
      <c r="D1521" s="12" t="s">
        <v>17793</v>
      </c>
      <c r="E1521" s="12" t="s">
        <v>14402</v>
      </c>
      <c r="F1521" s="12" t="s">
        <v>13359</v>
      </c>
      <c r="G1521" s="12" t="s">
        <v>2052</v>
      </c>
      <c r="H1521" s="12" t="s">
        <v>3359</v>
      </c>
      <c r="I1521" s="12" t="s">
        <v>14846</v>
      </c>
      <c r="J1521" s="12" t="s">
        <v>1868</v>
      </c>
      <c r="K1521" s="12" t="s">
        <v>1832</v>
      </c>
      <c r="L1521" s="12" t="s">
        <v>1685</v>
      </c>
      <c r="M1521" s="12" t="s">
        <v>1531</v>
      </c>
      <c r="N1521" s="13">
        <f>M1522-RTOS_OFF_RX!$M1521</f>
        <v>0.00009259259259</v>
      </c>
      <c r="O1521" s="12">
        <f>SUM(LEN("CO_MQ135|"),LEN(RTOS_OFF_RX!$E1521),LEN(",Alcool_MQ135|"),LEN(RTOS_OFF_RX!$F1521),LEN(",CO2_MQ135|"),LEN(RTOS_OFF_RX!$G1521),LEN(",Toluen_MQ135|"),LEN(RTOS_OFF_RX!$H1521),LEN(",MH4_MQ135|"),LEN(RTOS_OFF_RX!$I1521),LEN(",Aceton_MQ135|"),LEN(RTOS_OFF_RX!$J1521),LEN(",O3_MQ131|"),LEN(RTOS_OFF_RX!$K1521))*8</f>
        <v>888</v>
      </c>
      <c r="P1521" s="16">
        <f>(RTOS_OFF_RX!$O1521/SUM(HOUR(RTOS_OFF_RX!$N1521)*3600,MINUTE(RTOS_OFF_RX!$N1521)*60,SECOND(RTOS_OFF_RX!$N1521)))</f>
        <v>111</v>
      </c>
      <c r="Q1521" s="14">
        <f>RTOS_OFF_TX!K1521</f>
        <v>0.00009259259259</v>
      </c>
      <c r="R1521" s="17">
        <f>RTOS_OFF_RX!$N1521-RTOS_OFF_RX!$Q1521</f>
        <v>0</v>
      </c>
      <c r="S1521" s="13">
        <f>RTOS_OFF_RX!$N1521-RTOS_ON_RX!$N1521</f>
        <v>0.00003472222222</v>
      </c>
    </row>
    <row r="1522" ht="15.75" customHeight="1">
      <c r="A1522" s="12" t="s">
        <v>17794</v>
      </c>
      <c r="B1522" s="12" t="s">
        <v>17795</v>
      </c>
      <c r="C1522" s="12" t="s">
        <v>13190</v>
      </c>
      <c r="D1522" s="12" t="s">
        <v>12391</v>
      </c>
      <c r="E1522" s="12" t="s">
        <v>1707</v>
      </c>
      <c r="F1522" s="12" t="s">
        <v>1830</v>
      </c>
      <c r="G1522" s="12" t="s">
        <v>1831</v>
      </c>
      <c r="H1522" s="12" t="s">
        <v>1832</v>
      </c>
      <c r="I1522" s="12" t="s">
        <v>14240</v>
      </c>
      <c r="J1522" s="12" t="s">
        <v>1781</v>
      </c>
      <c r="K1522" s="12" t="s">
        <v>1830</v>
      </c>
      <c r="L1522" s="12" t="s">
        <v>1685</v>
      </c>
      <c r="M1522" s="12" t="s">
        <v>1532</v>
      </c>
      <c r="N1522" s="13">
        <f>M1523-RTOS_OFF_RX!$M1522</f>
        <v>0.00009259259259</v>
      </c>
      <c r="O1522" s="12">
        <f>SUM(LEN("CO_MQ135|"),LEN(RTOS_OFF_RX!$E1522),LEN(",Alcool_MQ135|"),LEN(RTOS_OFF_RX!$F1522),LEN(",CO2_MQ135|"),LEN(RTOS_OFF_RX!$G1522),LEN(",Toluen_MQ135|"),LEN(RTOS_OFF_RX!$H1522),LEN(",MH4_MQ135|"),LEN(RTOS_OFF_RX!$I1522),LEN(",Aceton_MQ135|"),LEN(RTOS_OFF_RX!$J1522),LEN(",O3_MQ131|"),LEN(RTOS_OFF_RX!$K1522))*8</f>
        <v>888</v>
      </c>
      <c r="P1522" s="16">
        <f>(RTOS_OFF_RX!$O1522/SUM(HOUR(RTOS_OFF_RX!$N1522)*3600,MINUTE(RTOS_OFF_RX!$N1522)*60,SECOND(RTOS_OFF_RX!$N1522)))</f>
        <v>111</v>
      </c>
      <c r="Q1522" s="14">
        <f>RTOS_OFF_TX!K1522</f>
        <v>0.00009259259259</v>
      </c>
      <c r="R1522" s="17">
        <f>RTOS_OFF_RX!$N1522-RTOS_OFF_RX!$Q1522</f>
        <v>0</v>
      </c>
      <c r="S1522" s="13">
        <f>RTOS_OFF_RX!$N1522-RTOS_ON_RX!$N1522</f>
        <v>0.00003472222222</v>
      </c>
    </row>
    <row r="1523" ht="15.75" customHeight="1">
      <c r="A1523" s="12" t="s">
        <v>17796</v>
      </c>
      <c r="B1523" s="12" t="s">
        <v>17797</v>
      </c>
      <c r="C1523" s="12" t="s">
        <v>13190</v>
      </c>
      <c r="D1523" s="12" t="s">
        <v>17798</v>
      </c>
      <c r="E1523" s="12" t="s">
        <v>1696</v>
      </c>
      <c r="F1523" s="12" t="s">
        <v>13227</v>
      </c>
      <c r="G1523" s="12" t="s">
        <v>2327</v>
      </c>
      <c r="H1523" s="12" t="s">
        <v>3778</v>
      </c>
      <c r="I1523" s="12" t="s">
        <v>14295</v>
      </c>
      <c r="J1523" s="12" t="s">
        <v>1731</v>
      </c>
      <c r="K1523" s="12" t="s">
        <v>13402</v>
      </c>
      <c r="L1523" s="12" t="s">
        <v>1685</v>
      </c>
      <c r="M1523" s="12" t="s">
        <v>1533</v>
      </c>
      <c r="N1523" s="13">
        <f>M1524-RTOS_OFF_RX!$M1523</f>
        <v>0.00009259259259</v>
      </c>
      <c r="O1523" s="12">
        <f>SUM(LEN("CO_MQ135|"),LEN(RTOS_OFF_RX!$E1523),LEN(",Alcool_MQ135|"),LEN(RTOS_OFF_RX!$F1523),LEN(",CO2_MQ135|"),LEN(RTOS_OFF_RX!$G1523),LEN(",Toluen_MQ135|"),LEN(RTOS_OFF_RX!$H1523),LEN(",MH4_MQ135|"),LEN(RTOS_OFF_RX!$I1523),LEN(",Aceton_MQ135|"),LEN(RTOS_OFF_RX!$J1523),LEN(",O3_MQ131|"),LEN(RTOS_OFF_RX!$K1523))*8</f>
        <v>880</v>
      </c>
      <c r="P1523" s="16">
        <f>(RTOS_OFF_RX!$O1523/SUM(HOUR(RTOS_OFF_RX!$N1523)*3600,MINUTE(RTOS_OFF_RX!$N1523)*60,SECOND(RTOS_OFF_RX!$N1523)))</f>
        <v>110</v>
      </c>
      <c r="Q1523" s="14">
        <f>RTOS_OFF_TX!K1523</f>
        <v>0.00009259259259</v>
      </c>
      <c r="R1523" s="17">
        <f>RTOS_OFF_RX!$N1523-RTOS_OFF_RX!$Q1523</f>
        <v>0</v>
      </c>
      <c r="S1523" s="13">
        <f>RTOS_OFF_RX!$N1523-RTOS_ON_RX!$N1523</f>
        <v>0.00003472222222</v>
      </c>
    </row>
    <row r="1524" ht="15.75" customHeight="1">
      <c r="A1524" s="12" t="s">
        <v>17799</v>
      </c>
      <c r="B1524" s="12" t="s">
        <v>17800</v>
      </c>
      <c r="C1524" s="12" t="s">
        <v>13190</v>
      </c>
      <c r="D1524" s="12" t="s">
        <v>17801</v>
      </c>
      <c r="E1524" s="12" t="s">
        <v>14279</v>
      </c>
      <c r="F1524" s="12" t="s">
        <v>13217</v>
      </c>
      <c r="G1524" s="12" t="s">
        <v>2296</v>
      </c>
      <c r="H1524" s="12" t="s">
        <v>1955</v>
      </c>
      <c r="I1524" s="12" t="s">
        <v>14101</v>
      </c>
      <c r="J1524" s="12" t="s">
        <v>1868</v>
      </c>
      <c r="K1524" s="12" t="s">
        <v>1866</v>
      </c>
      <c r="L1524" s="12" t="s">
        <v>1685</v>
      </c>
      <c r="M1524" s="12" t="s">
        <v>1534</v>
      </c>
      <c r="N1524" s="13">
        <f>M1525-RTOS_OFF_RX!$M1524</f>
        <v>0.00009259259259</v>
      </c>
      <c r="O1524" s="12">
        <f>SUM(LEN("CO_MQ135|"),LEN(RTOS_OFF_RX!$E1524),LEN(",Alcool_MQ135|"),LEN(RTOS_OFF_RX!$F1524),LEN(",CO2_MQ135|"),LEN(RTOS_OFF_RX!$G1524),LEN(",Toluen_MQ135|"),LEN(RTOS_OFF_RX!$H1524),LEN(",MH4_MQ135|"),LEN(RTOS_OFF_RX!$I1524),LEN(",Aceton_MQ135|"),LEN(RTOS_OFF_RX!$J1524),LEN(",O3_MQ131|"),LEN(RTOS_OFF_RX!$K1524))*8</f>
        <v>872</v>
      </c>
      <c r="P1524" s="16">
        <f>(RTOS_OFF_RX!$O1524/SUM(HOUR(RTOS_OFF_RX!$N1524)*3600,MINUTE(RTOS_OFF_RX!$N1524)*60,SECOND(RTOS_OFF_RX!$N1524)))</f>
        <v>109</v>
      </c>
      <c r="Q1524" s="14">
        <f>RTOS_OFF_TX!K1524</f>
        <v>0.00009259259259</v>
      </c>
      <c r="R1524" s="17">
        <f>RTOS_OFF_RX!$N1524-RTOS_OFF_RX!$Q1524</f>
        <v>0</v>
      </c>
      <c r="S1524" s="13">
        <f>RTOS_OFF_RX!$N1524-RTOS_ON_RX!$N1524</f>
        <v>0.00003472222222</v>
      </c>
    </row>
    <row r="1525" ht="15.75" customHeight="1">
      <c r="A1525" s="12" t="s">
        <v>17802</v>
      </c>
      <c r="B1525" s="12" t="s">
        <v>17803</v>
      </c>
      <c r="C1525" s="12" t="s">
        <v>13190</v>
      </c>
      <c r="D1525" s="12" t="s">
        <v>17804</v>
      </c>
      <c r="E1525" s="12" t="s">
        <v>1707</v>
      </c>
      <c r="F1525" s="12" t="s">
        <v>1830</v>
      </c>
      <c r="G1525" s="12" t="s">
        <v>1831</v>
      </c>
      <c r="H1525" s="12" t="s">
        <v>1832</v>
      </c>
      <c r="I1525" s="12" t="s">
        <v>14240</v>
      </c>
      <c r="J1525" s="12" t="s">
        <v>1781</v>
      </c>
      <c r="K1525" s="12" t="s">
        <v>2669</v>
      </c>
      <c r="L1525" s="12" t="s">
        <v>1685</v>
      </c>
      <c r="M1525" s="12" t="s">
        <v>1535</v>
      </c>
      <c r="N1525" s="13">
        <f>M1526-RTOS_OFF_RX!$M1525</f>
        <v>0.00009259259259</v>
      </c>
      <c r="O1525" s="12">
        <f>SUM(LEN("CO_MQ135|"),LEN(RTOS_OFF_RX!$E1525),LEN(",Alcool_MQ135|"),LEN(RTOS_OFF_RX!$F1525),LEN(",CO2_MQ135|"),LEN(RTOS_OFF_RX!$G1525),LEN(",Toluen_MQ135|"),LEN(RTOS_OFF_RX!$H1525),LEN(",MH4_MQ135|"),LEN(RTOS_OFF_RX!$I1525),LEN(",Aceton_MQ135|"),LEN(RTOS_OFF_RX!$J1525),LEN(",O3_MQ131|"),LEN(RTOS_OFF_RX!$K1525))*8</f>
        <v>888</v>
      </c>
      <c r="P1525" s="16">
        <f>(RTOS_OFF_RX!$O1525/SUM(HOUR(RTOS_OFF_RX!$N1525)*3600,MINUTE(RTOS_OFF_RX!$N1525)*60,SECOND(RTOS_OFF_RX!$N1525)))</f>
        <v>111</v>
      </c>
      <c r="Q1525" s="14">
        <f>RTOS_OFF_TX!K1525</f>
        <v>0.00009259259259</v>
      </c>
      <c r="R1525" s="17">
        <f>RTOS_OFF_RX!$N1525-RTOS_OFF_RX!$Q1525</f>
        <v>0</v>
      </c>
      <c r="S1525" s="13">
        <f>RTOS_OFF_RX!$N1525-RTOS_ON_RX!$N1525</f>
        <v>0.00003472222222</v>
      </c>
    </row>
    <row r="1526" ht="15.75" customHeight="1">
      <c r="A1526" s="12" t="s">
        <v>17805</v>
      </c>
      <c r="B1526" s="12" t="s">
        <v>17806</v>
      </c>
      <c r="C1526" s="12" t="s">
        <v>13190</v>
      </c>
      <c r="D1526" s="12" t="s">
        <v>17807</v>
      </c>
      <c r="E1526" s="12" t="s">
        <v>2150</v>
      </c>
      <c r="F1526" s="12" t="s">
        <v>13217</v>
      </c>
      <c r="G1526" s="12" t="s">
        <v>2246</v>
      </c>
      <c r="H1526" s="12" t="s">
        <v>1955</v>
      </c>
      <c r="I1526" s="12" t="s">
        <v>14196</v>
      </c>
      <c r="J1526" s="12" t="s">
        <v>1868</v>
      </c>
      <c r="K1526" s="12" t="s">
        <v>1684</v>
      </c>
      <c r="L1526" s="12" t="s">
        <v>1685</v>
      </c>
      <c r="M1526" s="12" t="s">
        <v>1536</v>
      </c>
      <c r="N1526" s="13">
        <f>M1527-RTOS_OFF_RX!$M1526</f>
        <v>0.00009259259259</v>
      </c>
      <c r="O1526" s="12">
        <f>SUM(LEN("CO_MQ135|"),LEN(RTOS_OFF_RX!$E1526),LEN(",Alcool_MQ135|"),LEN(RTOS_OFF_RX!$F1526),LEN(",CO2_MQ135|"),LEN(RTOS_OFF_RX!$G1526),LEN(",Toluen_MQ135|"),LEN(RTOS_OFF_RX!$H1526),LEN(",MH4_MQ135|"),LEN(RTOS_OFF_RX!$I1526),LEN(",Aceton_MQ135|"),LEN(RTOS_OFF_RX!$J1526),LEN(",O3_MQ131|"),LEN(RTOS_OFF_RX!$K1526))*8</f>
        <v>880</v>
      </c>
      <c r="P1526" s="16">
        <f>(RTOS_OFF_RX!$O1526/SUM(HOUR(RTOS_OFF_RX!$N1526)*3600,MINUTE(RTOS_OFF_RX!$N1526)*60,SECOND(RTOS_OFF_RX!$N1526)))</f>
        <v>110</v>
      </c>
      <c r="Q1526" s="14">
        <f>RTOS_OFF_TX!K1526</f>
        <v>0.00009259259259</v>
      </c>
      <c r="R1526" s="17">
        <f>RTOS_OFF_RX!$N1526-RTOS_OFF_RX!$Q1526</f>
        <v>0</v>
      </c>
      <c r="S1526" s="13">
        <f>RTOS_OFF_RX!$N1526-RTOS_ON_RX!$N1526</f>
        <v>0.00003472222222</v>
      </c>
    </row>
    <row r="1527" ht="15.75" customHeight="1">
      <c r="A1527" s="12" t="s">
        <v>17808</v>
      </c>
      <c r="B1527" s="12" t="s">
        <v>17809</v>
      </c>
      <c r="C1527" s="12" t="s">
        <v>13190</v>
      </c>
      <c r="D1527" s="12" t="s">
        <v>12418</v>
      </c>
      <c r="E1527" s="12" t="s">
        <v>14303</v>
      </c>
      <c r="F1527" s="12" t="s">
        <v>13500</v>
      </c>
      <c r="G1527" s="12" t="s">
        <v>3160</v>
      </c>
      <c r="H1527" s="12" t="s">
        <v>1832</v>
      </c>
      <c r="I1527" s="12" t="s">
        <v>1833</v>
      </c>
      <c r="J1527" s="12" t="s">
        <v>1781</v>
      </c>
      <c r="K1527" s="12" t="s">
        <v>1820</v>
      </c>
      <c r="L1527" s="12" t="s">
        <v>1685</v>
      </c>
      <c r="M1527" s="12" t="s">
        <v>1537</v>
      </c>
      <c r="N1527" s="13">
        <f>M1528-RTOS_OFF_RX!$M1527</f>
        <v>0.00009259259259</v>
      </c>
      <c r="O1527" s="12">
        <f>SUM(LEN("CO_MQ135|"),LEN(RTOS_OFF_RX!$E1527),LEN(",Alcool_MQ135|"),LEN(RTOS_OFF_RX!$F1527),LEN(",CO2_MQ135|"),LEN(RTOS_OFF_RX!$G1527),LEN(",Toluen_MQ135|"),LEN(RTOS_OFF_RX!$H1527),LEN(",MH4_MQ135|"),LEN(RTOS_OFF_RX!$I1527),LEN(",Aceton_MQ135|"),LEN(RTOS_OFF_RX!$J1527),LEN(",O3_MQ131|"),LEN(RTOS_OFF_RX!$K1527))*8</f>
        <v>888</v>
      </c>
      <c r="P1527" s="16">
        <f>(RTOS_OFF_RX!$O1527/SUM(HOUR(RTOS_OFF_RX!$N1527)*3600,MINUTE(RTOS_OFF_RX!$N1527)*60,SECOND(RTOS_OFF_RX!$N1527)))</f>
        <v>111</v>
      </c>
      <c r="Q1527" s="14">
        <f>RTOS_OFF_TX!K1527</f>
        <v>0.00009259259259</v>
      </c>
      <c r="R1527" s="17">
        <f>RTOS_OFF_RX!$N1527-RTOS_OFF_RX!$Q1527</f>
        <v>0</v>
      </c>
      <c r="S1527" s="13">
        <f>RTOS_OFF_RX!$N1527-RTOS_ON_RX!$N1527</f>
        <v>-0.00003472222222</v>
      </c>
    </row>
    <row r="1528" ht="15.75" customHeight="1">
      <c r="A1528" s="12" t="s">
        <v>17810</v>
      </c>
      <c r="B1528" s="12" t="s">
        <v>17811</v>
      </c>
      <c r="C1528" s="12" t="s">
        <v>13190</v>
      </c>
      <c r="D1528" s="12" t="s">
        <v>17812</v>
      </c>
      <c r="E1528" s="12" t="s">
        <v>2124</v>
      </c>
      <c r="F1528" s="12" t="s">
        <v>2147</v>
      </c>
      <c r="G1528" s="12" t="s">
        <v>3041</v>
      </c>
      <c r="H1528" s="12" t="s">
        <v>2149</v>
      </c>
      <c r="I1528" s="12" t="s">
        <v>2150</v>
      </c>
      <c r="J1528" s="12" t="s">
        <v>1722</v>
      </c>
      <c r="K1528" s="12" t="s">
        <v>2078</v>
      </c>
      <c r="L1528" s="12" t="s">
        <v>1685</v>
      </c>
      <c r="M1528" s="12" t="s">
        <v>1538</v>
      </c>
      <c r="N1528" s="13">
        <f>M1529-RTOS_OFF_RX!$M1528</f>
        <v>0.00009259259259</v>
      </c>
      <c r="O1528" s="12">
        <f>SUM(LEN("CO_MQ135|"),LEN(RTOS_OFF_RX!$E1528),LEN(",Alcool_MQ135|"),LEN(RTOS_OFF_RX!$F1528),LEN(",CO2_MQ135|"),LEN(RTOS_OFF_RX!$G1528),LEN(",Toluen_MQ135|"),LEN(RTOS_OFF_RX!$H1528),LEN(",MH4_MQ135|"),LEN(RTOS_OFF_RX!$I1528),LEN(",Aceton_MQ135|"),LEN(RTOS_OFF_RX!$J1528),LEN(",O3_MQ131|"),LEN(RTOS_OFF_RX!$K1528))*8</f>
        <v>880</v>
      </c>
      <c r="P1528" s="16">
        <f>(RTOS_OFF_RX!$O1528/SUM(HOUR(RTOS_OFF_RX!$N1528)*3600,MINUTE(RTOS_OFF_RX!$N1528)*60,SECOND(RTOS_OFF_RX!$N1528)))</f>
        <v>110</v>
      </c>
      <c r="Q1528" s="14">
        <f>RTOS_OFF_TX!K1528</f>
        <v>0.00009259259259</v>
      </c>
      <c r="R1528" s="17">
        <f>RTOS_OFF_RX!$N1528-RTOS_OFF_RX!$Q1528</f>
        <v>0</v>
      </c>
      <c r="S1528" s="13">
        <f>RTOS_OFF_RX!$N1528-RTOS_ON_RX!$N1528</f>
        <v>0.00003472222222</v>
      </c>
    </row>
    <row r="1529" ht="15.75" customHeight="1">
      <c r="A1529" s="12" t="s">
        <v>17813</v>
      </c>
      <c r="B1529" s="12" t="s">
        <v>17814</v>
      </c>
      <c r="C1529" s="12" t="s">
        <v>13190</v>
      </c>
      <c r="D1529" s="12" t="s">
        <v>17815</v>
      </c>
      <c r="E1529" s="12" t="s">
        <v>2124</v>
      </c>
      <c r="F1529" s="12" t="s">
        <v>2147</v>
      </c>
      <c r="G1529" s="12" t="s">
        <v>3041</v>
      </c>
      <c r="H1529" s="12" t="s">
        <v>2149</v>
      </c>
      <c r="I1529" s="12" t="s">
        <v>2150</v>
      </c>
      <c r="J1529" s="12" t="s">
        <v>1722</v>
      </c>
      <c r="K1529" s="12" t="s">
        <v>1955</v>
      </c>
      <c r="L1529" s="12" t="s">
        <v>1685</v>
      </c>
      <c r="M1529" s="12" t="s">
        <v>1539</v>
      </c>
      <c r="N1529" s="13">
        <f>M1530-RTOS_OFF_RX!$M1529</f>
        <v>0.00009259259259</v>
      </c>
      <c r="O1529" s="12">
        <f>SUM(LEN("CO_MQ135|"),LEN(RTOS_OFF_RX!$E1529),LEN(",Alcool_MQ135|"),LEN(RTOS_OFF_RX!$F1529),LEN(",CO2_MQ135|"),LEN(RTOS_OFF_RX!$G1529),LEN(",Toluen_MQ135|"),LEN(RTOS_OFF_RX!$H1529),LEN(",MH4_MQ135|"),LEN(RTOS_OFF_RX!$I1529),LEN(",Aceton_MQ135|"),LEN(RTOS_OFF_RX!$J1529),LEN(",O3_MQ131|"),LEN(RTOS_OFF_RX!$K1529))*8</f>
        <v>880</v>
      </c>
      <c r="P1529" s="16">
        <f>(RTOS_OFF_RX!$O1529/SUM(HOUR(RTOS_OFF_RX!$N1529)*3600,MINUTE(RTOS_OFF_RX!$N1529)*60,SECOND(RTOS_OFF_RX!$N1529)))</f>
        <v>110</v>
      </c>
      <c r="Q1529" s="14">
        <f>RTOS_OFF_TX!K1529</f>
        <v>0.00009259259259</v>
      </c>
      <c r="R1529" s="17">
        <f>RTOS_OFF_RX!$N1529-RTOS_OFF_RX!$Q1529</f>
        <v>0</v>
      </c>
      <c r="S1529" s="13">
        <f>RTOS_OFF_RX!$N1529-RTOS_ON_RX!$N1529</f>
        <v>0.00003472222222</v>
      </c>
    </row>
    <row r="1530" ht="15.75" customHeight="1">
      <c r="A1530" s="12" t="s">
        <v>17816</v>
      </c>
      <c r="B1530" s="12" t="s">
        <v>17817</v>
      </c>
      <c r="C1530" s="12" t="s">
        <v>13190</v>
      </c>
      <c r="D1530" s="12" t="s">
        <v>17818</v>
      </c>
      <c r="E1530" s="12" t="s">
        <v>14009</v>
      </c>
      <c r="F1530" s="12" t="s">
        <v>1953</v>
      </c>
      <c r="G1530" s="12" t="s">
        <v>2619</v>
      </c>
      <c r="H1530" s="12" t="s">
        <v>1955</v>
      </c>
      <c r="I1530" s="12" t="s">
        <v>14391</v>
      </c>
      <c r="J1530" s="12" t="s">
        <v>1695</v>
      </c>
      <c r="K1530" s="12" t="s">
        <v>2155</v>
      </c>
      <c r="L1530" s="12" t="s">
        <v>1685</v>
      </c>
      <c r="M1530" s="12" t="s">
        <v>1540</v>
      </c>
      <c r="N1530" s="13">
        <f>M1531-RTOS_OFF_RX!$M1530</f>
        <v>0.00009259259259</v>
      </c>
      <c r="O1530" s="12">
        <f>SUM(LEN("CO_MQ135|"),LEN(RTOS_OFF_RX!$E1530),LEN(",Alcool_MQ135|"),LEN(RTOS_OFF_RX!$F1530),LEN(",CO2_MQ135|"),LEN(RTOS_OFF_RX!$G1530),LEN(",Toluen_MQ135|"),LEN(RTOS_OFF_RX!$H1530),LEN(",MH4_MQ135|"),LEN(RTOS_OFF_RX!$I1530),LEN(",Aceton_MQ135|"),LEN(RTOS_OFF_RX!$J1530),LEN(",O3_MQ131|"),LEN(RTOS_OFF_RX!$K1530))*8</f>
        <v>880</v>
      </c>
      <c r="P1530" s="16">
        <f>(RTOS_OFF_RX!$O1530/SUM(HOUR(RTOS_OFF_RX!$N1530)*3600,MINUTE(RTOS_OFF_RX!$N1530)*60,SECOND(RTOS_OFF_RX!$N1530)))</f>
        <v>110</v>
      </c>
      <c r="Q1530" s="14">
        <f>RTOS_OFF_TX!K1530</f>
        <v>0.00009259259259</v>
      </c>
      <c r="R1530" s="17">
        <f>RTOS_OFF_RX!$N1530-RTOS_OFF_RX!$Q1530</f>
        <v>0</v>
      </c>
      <c r="S1530" s="13">
        <f>RTOS_OFF_RX!$N1530-RTOS_ON_RX!$N1530</f>
        <v>0.00003472222222</v>
      </c>
    </row>
    <row r="1531" ht="15.75" customHeight="1">
      <c r="A1531" s="12" t="s">
        <v>17819</v>
      </c>
      <c r="B1531" s="12" t="s">
        <v>17820</v>
      </c>
      <c r="C1531" s="12" t="s">
        <v>13190</v>
      </c>
      <c r="D1531" s="12" t="s">
        <v>17821</v>
      </c>
      <c r="E1531" s="12" t="s">
        <v>1707</v>
      </c>
      <c r="F1531" s="12" t="s">
        <v>1830</v>
      </c>
      <c r="G1531" s="12" t="s">
        <v>1831</v>
      </c>
      <c r="H1531" s="12" t="s">
        <v>1832</v>
      </c>
      <c r="I1531" s="12" t="s">
        <v>14240</v>
      </c>
      <c r="J1531" s="12" t="s">
        <v>1781</v>
      </c>
      <c r="K1531" s="12" t="s">
        <v>2345</v>
      </c>
      <c r="L1531" s="12" t="s">
        <v>1685</v>
      </c>
      <c r="M1531" s="12" t="s">
        <v>1541</v>
      </c>
      <c r="N1531" s="13">
        <f>M1532-RTOS_OFF_RX!$M1531</f>
        <v>0.0001851851852</v>
      </c>
      <c r="O1531" s="12">
        <f>SUM(LEN("CO_MQ135|"),LEN(RTOS_OFF_RX!$E1531),LEN(",Alcool_MQ135|"),LEN(RTOS_OFF_RX!$F1531),LEN(",CO2_MQ135|"),LEN(RTOS_OFF_RX!$G1531),LEN(",Toluen_MQ135|"),LEN(RTOS_OFF_RX!$H1531),LEN(",MH4_MQ135|"),LEN(RTOS_OFF_RX!$I1531),LEN(",Aceton_MQ135|"),LEN(RTOS_OFF_RX!$J1531),LEN(",O3_MQ131|"),LEN(RTOS_OFF_RX!$K1531))*8</f>
        <v>888</v>
      </c>
      <c r="P1531" s="16">
        <f>(RTOS_OFF_RX!$O1531/SUM(HOUR(RTOS_OFF_RX!$N1531)*3600,MINUTE(RTOS_OFF_RX!$N1531)*60,SECOND(RTOS_OFF_RX!$N1531)))</f>
        <v>55.5</v>
      </c>
      <c r="Q1531" s="14">
        <f>RTOS_OFF_TX!K1531</f>
        <v>0.00009259259259</v>
      </c>
      <c r="R1531" s="17">
        <f>RTOS_OFF_RX!$N1531-RTOS_OFF_RX!$Q1531</f>
        <v>0.00009259259259</v>
      </c>
      <c r="S1531" s="13">
        <f>RTOS_OFF_RX!$N1531-RTOS_ON_RX!$N1531</f>
        <v>0.00006944444444</v>
      </c>
    </row>
    <row r="1532" ht="15.75" customHeight="1">
      <c r="A1532" s="12" t="s">
        <v>17822</v>
      </c>
      <c r="B1532" s="12" t="s">
        <v>17823</v>
      </c>
      <c r="C1532" s="12" t="s">
        <v>13190</v>
      </c>
      <c r="D1532" s="12" t="s">
        <v>17824</v>
      </c>
      <c r="E1532" s="12" t="s">
        <v>2007</v>
      </c>
      <c r="F1532" s="12" t="s">
        <v>1971</v>
      </c>
      <c r="G1532" s="12" t="s">
        <v>1972</v>
      </c>
      <c r="H1532" s="12" t="s">
        <v>1973</v>
      </c>
      <c r="I1532" s="12" t="s">
        <v>14766</v>
      </c>
      <c r="J1532" s="12" t="s">
        <v>1708</v>
      </c>
      <c r="K1532" s="12" t="s">
        <v>3359</v>
      </c>
      <c r="L1532" s="12" t="s">
        <v>1685</v>
      </c>
      <c r="M1532" s="12" t="s">
        <v>1542</v>
      </c>
      <c r="N1532" s="13">
        <f>M1533-RTOS_OFF_RX!$M1532</f>
        <v>0.00009259259259</v>
      </c>
      <c r="O1532" s="12">
        <f>SUM(LEN("CO_MQ135|"),LEN(RTOS_OFF_RX!$E1532),LEN(",Alcool_MQ135|"),LEN(RTOS_OFF_RX!$F1532),LEN(",CO2_MQ135|"),LEN(RTOS_OFF_RX!$G1532),LEN(",Toluen_MQ135|"),LEN(RTOS_OFF_RX!$H1532),LEN(",MH4_MQ135|"),LEN(RTOS_OFF_RX!$I1532),LEN(",Aceton_MQ135|"),LEN(RTOS_OFF_RX!$J1532),LEN(",O3_MQ131|"),LEN(RTOS_OFF_RX!$K1532))*8</f>
        <v>888</v>
      </c>
      <c r="P1532" s="16">
        <f>(RTOS_OFF_RX!$O1532/SUM(HOUR(RTOS_OFF_RX!$N1532)*3600,MINUTE(RTOS_OFF_RX!$N1532)*60,SECOND(RTOS_OFF_RX!$N1532)))</f>
        <v>111</v>
      </c>
      <c r="Q1532" s="14">
        <f>RTOS_OFF_TX!K1532</f>
        <v>0.00009259259259</v>
      </c>
      <c r="R1532" s="17">
        <f>RTOS_OFF_RX!$N1532-RTOS_OFF_RX!$Q1532</f>
        <v>0</v>
      </c>
      <c r="S1532" s="13">
        <f>RTOS_OFF_RX!$N1532-RTOS_ON_RX!$N1532</f>
        <v>0.00003472222222</v>
      </c>
    </row>
    <row r="1533" ht="15.75" customHeight="1">
      <c r="A1533" s="12" t="s">
        <v>17825</v>
      </c>
      <c r="B1533" s="12" t="s">
        <v>17826</v>
      </c>
      <c r="C1533" s="12" t="s">
        <v>13190</v>
      </c>
      <c r="D1533" s="12" t="s">
        <v>12453</v>
      </c>
      <c r="E1533" s="12" t="s">
        <v>2124</v>
      </c>
      <c r="F1533" s="12" t="s">
        <v>2147</v>
      </c>
      <c r="G1533" s="12" t="s">
        <v>3041</v>
      </c>
      <c r="H1533" s="12" t="s">
        <v>2149</v>
      </c>
      <c r="I1533" s="12" t="s">
        <v>2150</v>
      </c>
      <c r="J1533" s="12" t="s">
        <v>1722</v>
      </c>
      <c r="K1533" s="12" t="s">
        <v>1724</v>
      </c>
      <c r="L1533" s="12" t="s">
        <v>1685</v>
      </c>
      <c r="M1533" s="12" t="s">
        <v>1543</v>
      </c>
      <c r="N1533" s="13">
        <f>M1534-RTOS_OFF_RX!$M1533</f>
        <v>0.00009259259259</v>
      </c>
      <c r="O1533" s="12">
        <f>SUM(LEN("CO_MQ135|"),LEN(RTOS_OFF_RX!$E1533),LEN(",Alcool_MQ135|"),LEN(RTOS_OFF_RX!$F1533),LEN(",CO2_MQ135|"),LEN(RTOS_OFF_RX!$G1533),LEN(",Toluen_MQ135|"),LEN(RTOS_OFF_RX!$H1533),LEN(",MH4_MQ135|"),LEN(RTOS_OFF_RX!$I1533),LEN(",Aceton_MQ135|"),LEN(RTOS_OFF_RX!$J1533),LEN(",O3_MQ131|"),LEN(RTOS_OFF_RX!$K1533))*8</f>
        <v>880</v>
      </c>
      <c r="P1533" s="16">
        <f>(RTOS_OFF_RX!$O1533/SUM(HOUR(RTOS_OFF_RX!$N1533)*3600,MINUTE(RTOS_OFF_RX!$N1533)*60,SECOND(RTOS_OFF_RX!$N1533)))</f>
        <v>110</v>
      </c>
      <c r="Q1533" s="14">
        <f>RTOS_OFF_TX!K1533</f>
        <v>0.00009259259259</v>
      </c>
      <c r="R1533" s="17">
        <f>RTOS_OFF_RX!$N1533-RTOS_OFF_RX!$Q1533</f>
        <v>0</v>
      </c>
      <c r="S1533" s="13">
        <f>RTOS_OFF_RX!$N1533-RTOS_ON_RX!$N1533</f>
        <v>0.00003472222222</v>
      </c>
    </row>
    <row r="1534" ht="15.75" customHeight="1">
      <c r="A1534" s="12" t="s">
        <v>17827</v>
      </c>
      <c r="B1534" s="12" t="s">
        <v>17828</v>
      </c>
      <c r="C1534" s="12" t="s">
        <v>13190</v>
      </c>
      <c r="D1534" s="12" t="s">
        <v>17829</v>
      </c>
      <c r="E1534" s="12" t="s">
        <v>2092</v>
      </c>
      <c r="F1534" s="12" t="s">
        <v>13667</v>
      </c>
      <c r="G1534" s="12" t="s">
        <v>2544</v>
      </c>
      <c r="H1534" s="12" t="s">
        <v>3778</v>
      </c>
      <c r="I1534" s="12" t="s">
        <v>14019</v>
      </c>
      <c r="J1534" s="12" t="s">
        <v>1731</v>
      </c>
      <c r="K1534" s="12" t="s">
        <v>1704</v>
      </c>
      <c r="L1534" s="12" t="s">
        <v>1685</v>
      </c>
      <c r="M1534" s="12" t="s">
        <v>1544</v>
      </c>
      <c r="N1534" s="13">
        <f>M1535-RTOS_OFF_RX!$M1534</f>
        <v>0.0001851851852</v>
      </c>
      <c r="O1534" s="12">
        <f>SUM(LEN("CO_MQ135|"),LEN(RTOS_OFF_RX!$E1534),LEN(",Alcool_MQ135|"),LEN(RTOS_OFF_RX!$F1534),LEN(",CO2_MQ135|"),LEN(RTOS_OFF_RX!$G1534),LEN(",Toluen_MQ135|"),LEN(RTOS_OFF_RX!$H1534),LEN(",MH4_MQ135|"),LEN(RTOS_OFF_RX!$I1534),LEN(",Aceton_MQ135|"),LEN(RTOS_OFF_RX!$J1534),LEN(",O3_MQ131|"),LEN(RTOS_OFF_RX!$K1534))*8</f>
        <v>872</v>
      </c>
      <c r="P1534" s="16">
        <f>(RTOS_OFF_RX!$O1534/SUM(HOUR(RTOS_OFF_RX!$N1534)*3600,MINUTE(RTOS_OFF_RX!$N1534)*60,SECOND(RTOS_OFF_RX!$N1534)))</f>
        <v>54.5</v>
      </c>
      <c r="Q1534" s="14">
        <f>RTOS_OFF_TX!K1534</f>
        <v>0.00009259259259</v>
      </c>
      <c r="R1534" s="17">
        <f>RTOS_OFF_RX!$N1534-RTOS_OFF_RX!$Q1534</f>
        <v>0.00009259259259</v>
      </c>
      <c r="S1534" s="13">
        <f>RTOS_OFF_RX!$N1534-RTOS_ON_RX!$N1534</f>
        <v>0.0001273148148</v>
      </c>
    </row>
    <row r="1535" ht="15.75" customHeight="1">
      <c r="A1535" s="12" t="s">
        <v>17830</v>
      </c>
      <c r="B1535" s="12" t="s">
        <v>17831</v>
      </c>
      <c r="C1535" s="12" t="s">
        <v>13190</v>
      </c>
      <c r="D1535" s="12" t="s">
        <v>17832</v>
      </c>
      <c r="E1535" s="12" t="s">
        <v>2124</v>
      </c>
      <c r="F1535" s="12" t="s">
        <v>2147</v>
      </c>
      <c r="G1535" s="12" t="s">
        <v>3041</v>
      </c>
      <c r="H1535" s="12" t="s">
        <v>2149</v>
      </c>
      <c r="I1535" s="12" t="s">
        <v>2150</v>
      </c>
      <c r="J1535" s="12" t="s">
        <v>1722</v>
      </c>
      <c r="K1535" s="12" t="s">
        <v>2093</v>
      </c>
      <c r="L1535" s="12" t="s">
        <v>1685</v>
      </c>
      <c r="M1535" s="12" t="s">
        <v>1545</v>
      </c>
      <c r="N1535" s="13">
        <f>M1536-RTOS_OFF_RX!$M1535</f>
        <v>0.00009259259259</v>
      </c>
      <c r="O1535" s="12">
        <f>SUM(LEN("CO_MQ135|"),LEN(RTOS_OFF_RX!$E1535),LEN(",Alcool_MQ135|"),LEN(RTOS_OFF_RX!$F1535),LEN(",CO2_MQ135|"),LEN(RTOS_OFF_RX!$G1535),LEN(",Toluen_MQ135|"),LEN(RTOS_OFF_RX!$H1535),LEN(",MH4_MQ135|"),LEN(RTOS_OFF_RX!$I1535),LEN(",Aceton_MQ135|"),LEN(RTOS_OFF_RX!$J1535),LEN(",O3_MQ131|"),LEN(RTOS_OFF_RX!$K1535))*8</f>
        <v>880</v>
      </c>
      <c r="P1535" s="16">
        <f>(RTOS_OFF_RX!$O1535/SUM(HOUR(RTOS_OFF_RX!$N1535)*3600,MINUTE(RTOS_OFF_RX!$N1535)*60,SECOND(RTOS_OFF_RX!$N1535)))</f>
        <v>110</v>
      </c>
      <c r="Q1535" s="14">
        <f>RTOS_OFF_TX!K1535</f>
        <v>0.00009259259259</v>
      </c>
      <c r="R1535" s="17">
        <f>RTOS_OFF_RX!$N1535-RTOS_OFF_RX!$Q1535</f>
        <v>0</v>
      </c>
      <c r="S1535" s="13">
        <f>RTOS_OFF_RX!$N1535-RTOS_ON_RX!$N1535</f>
        <v>0.00003472222222</v>
      </c>
    </row>
    <row r="1536" ht="15.75" customHeight="1">
      <c r="A1536" s="12" t="s">
        <v>17833</v>
      </c>
      <c r="B1536" s="12" t="s">
        <v>17834</v>
      </c>
      <c r="C1536" s="12" t="s">
        <v>13190</v>
      </c>
      <c r="D1536" s="12" t="s">
        <v>17835</v>
      </c>
      <c r="E1536" s="12" t="s">
        <v>2080</v>
      </c>
      <c r="F1536" s="12" t="s">
        <v>13478</v>
      </c>
      <c r="G1536" s="12" t="s">
        <v>3015</v>
      </c>
      <c r="H1536" s="12" t="s">
        <v>1973</v>
      </c>
      <c r="I1536" s="12" t="s">
        <v>14815</v>
      </c>
      <c r="J1536" s="12" t="s">
        <v>1731</v>
      </c>
      <c r="K1536" s="12" t="s">
        <v>2030</v>
      </c>
      <c r="L1536" s="12" t="s">
        <v>1685</v>
      </c>
      <c r="M1536" s="12" t="s">
        <v>1546</v>
      </c>
      <c r="N1536" s="13">
        <f>M1537-RTOS_OFF_RX!$M1536</f>
        <v>0.0001157407407</v>
      </c>
      <c r="O1536" s="12">
        <f>SUM(LEN("CO_MQ135|"),LEN(RTOS_OFF_RX!$E1536),LEN(",Alcool_MQ135|"),LEN(RTOS_OFF_RX!$F1536),LEN(",CO2_MQ135|"),LEN(RTOS_OFF_RX!$G1536),LEN(",Toluen_MQ135|"),LEN(RTOS_OFF_RX!$H1536),LEN(",MH4_MQ135|"),LEN(RTOS_OFF_RX!$I1536),LEN(",Aceton_MQ135|"),LEN(RTOS_OFF_RX!$J1536),LEN(",O3_MQ131|"),LEN(RTOS_OFF_RX!$K1536))*8</f>
        <v>872</v>
      </c>
      <c r="P1536" s="16">
        <f>(RTOS_OFF_RX!$O1536/SUM(HOUR(RTOS_OFF_RX!$N1536)*3600,MINUTE(RTOS_OFF_RX!$N1536)*60,SECOND(RTOS_OFF_RX!$N1536)))</f>
        <v>87.2</v>
      </c>
      <c r="Q1536" s="14">
        <f>RTOS_OFF_TX!K1536</f>
        <v>0.00009259259259</v>
      </c>
      <c r="R1536" s="17">
        <f>RTOS_OFF_RX!$N1536-RTOS_OFF_RX!$Q1536</f>
        <v>0.00002314814815</v>
      </c>
      <c r="S1536" s="13">
        <f>RTOS_OFF_RX!$N1536-RTOS_ON_RX!$N1536</f>
        <v>0.00005787037037</v>
      </c>
    </row>
    <row r="1537" ht="15.75" customHeight="1">
      <c r="A1537" s="12" t="s">
        <v>17836</v>
      </c>
      <c r="B1537" s="12" t="s">
        <v>17837</v>
      </c>
      <c r="C1537" s="12" t="s">
        <v>13190</v>
      </c>
      <c r="D1537" s="12" t="s">
        <v>17838</v>
      </c>
      <c r="E1537" s="12" t="s">
        <v>1739</v>
      </c>
      <c r="F1537" s="12" t="s">
        <v>1740</v>
      </c>
      <c r="G1537" s="12" t="s">
        <v>1741</v>
      </c>
      <c r="H1537" s="12" t="s">
        <v>1706</v>
      </c>
      <c r="I1537" s="12" t="s">
        <v>1742</v>
      </c>
      <c r="J1537" s="12" t="s">
        <v>1743</v>
      </c>
      <c r="K1537" s="12" t="s">
        <v>3778</v>
      </c>
      <c r="L1537" s="12" t="s">
        <v>1685</v>
      </c>
      <c r="M1537" s="12" t="s">
        <v>1547</v>
      </c>
      <c r="N1537" s="13">
        <f>M1538-RTOS_OFF_RX!$M1537</f>
        <v>0.00009259259259</v>
      </c>
      <c r="O1537" s="12">
        <f>SUM(LEN("CO_MQ135|"),LEN(RTOS_OFF_RX!$E1537),LEN(",Alcool_MQ135|"),LEN(RTOS_OFF_RX!$F1537),LEN(",CO2_MQ135|"),LEN(RTOS_OFF_RX!$G1537),LEN(",Toluen_MQ135|"),LEN(RTOS_OFF_RX!$H1537),LEN(",MH4_MQ135|"),LEN(RTOS_OFF_RX!$I1537),LEN(",Aceton_MQ135|"),LEN(RTOS_OFF_RX!$J1537),LEN(",O3_MQ131|"),LEN(RTOS_OFF_RX!$K1537))*8</f>
        <v>888</v>
      </c>
      <c r="P1537" s="16">
        <f>(RTOS_OFF_RX!$O1537/SUM(HOUR(RTOS_OFF_RX!$N1537)*3600,MINUTE(RTOS_OFF_RX!$N1537)*60,SECOND(RTOS_OFF_RX!$N1537)))</f>
        <v>111</v>
      </c>
      <c r="Q1537" s="14">
        <f>RTOS_OFF_TX!K1537</f>
        <v>0.00009259259259</v>
      </c>
      <c r="R1537" s="17">
        <f>RTOS_OFF_RX!$N1537-RTOS_OFF_RX!$Q1537</f>
        <v>0</v>
      </c>
      <c r="S1537" s="13">
        <f>RTOS_OFF_RX!$N1537-RTOS_ON_RX!$N1537</f>
        <v>0.00003472222222</v>
      </c>
    </row>
    <row r="1538" ht="15.75" customHeight="1">
      <c r="A1538" s="12" t="s">
        <v>17839</v>
      </c>
      <c r="B1538" s="12" t="s">
        <v>17840</v>
      </c>
      <c r="C1538" s="12" t="s">
        <v>13190</v>
      </c>
      <c r="D1538" s="12" t="s">
        <v>12488</v>
      </c>
      <c r="E1538" s="12" t="s">
        <v>1986</v>
      </c>
      <c r="F1538" s="12" t="s">
        <v>1866</v>
      </c>
      <c r="G1538" s="12" t="s">
        <v>1987</v>
      </c>
      <c r="H1538" s="12" t="s">
        <v>1868</v>
      </c>
      <c r="I1538" s="12" t="s">
        <v>1869</v>
      </c>
      <c r="J1538" s="12" t="s">
        <v>1783</v>
      </c>
      <c r="K1538" s="12" t="s">
        <v>1975</v>
      </c>
      <c r="L1538" s="12" t="s">
        <v>1685</v>
      </c>
      <c r="M1538" s="12" t="s">
        <v>1548</v>
      </c>
      <c r="N1538" s="13">
        <f>M1539-RTOS_OFF_RX!$M1538</f>
        <v>0.00009259259259</v>
      </c>
      <c r="O1538" s="12">
        <f>SUM(LEN("CO_MQ135|"),LEN(RTOS_OFF_RX!$E1538),LEN(",Alcool_MQ135|"),LEN(RTOS_OFF_RX!$F1538),LEN(",CO2_MQ135|"),LEN(RTOS_OFF_RX!$G1538),LEN(",Toluen_MQ135|"),LEN(RTOS_OFF_RX!$H1538),LEN(",MH4_MQ135|"),LEN(RTOS_OFF_RX!$I1538),LEN(",Aceton_MQ135|"),LEN(RTOS_OFF_RX!$J1538),LEN(",O3_MQ131|"),LEN(RTOS_OFF_RX!$K1538))*8</f>
        <v>888</v>
      </c>
      <c r="P1538" s="16">
        <f>(RTOS_OFF_RX!$O1538/SUM(HOUR(RTOS_OFF_RX!$N1538)*3600,MINUTE(RTOS_OFF_RX!$N1538)*60,SECOND(RTOS_OFF_RX!$N1538)))</f>
        <v>111</v>
      </c>
      <c r="Q1538" s="14">
        <f>RTOS_OFF_TX!K1538</f>
        <v>0.00009259259259</v>
      </c>
      <c r="R1538" s="17">
        <f>RTOS_OFF_RX!$N1538-RTOS_OFF_RX!$Q1538</f>
        <v>0</v>
      </c>
      <c r="S1538" s="13">
        <f>RTOS_OFF_RX!$N1538-RTOS_ON_RX!$N1538</f>
        <v>0.00001157407407</v>
      </c>
    </row>
    <row r="1539" ht="15.75" customHeight="1">
      <c r="A1539" s="12" t="s">
        <v>17841</v>
      </c>
      <c r="B1539" s="12" t="s">
        <v>17842</v>
      </c>
      <c r="C1539" s="12" t="s">
        <v>13190</v>
      </c>
      <c r="D1539" s="12" t="s">
        <v>17843</v>
      </c>
      <c r="E1539" s="12" t="s">
        <v>1682</v>
      </c>
      <c r="F1539" s="12" t="s">
        <v>13256</v>
      </c>
      <c r="G1539" s="12" t="s">
        <v>2282</v>
      </c>
      <c r="H1539" s="12" t="s">
        <v>3778</v>
      </c>
      <c r="I1539" s="12" t="s">
        <v>14096</v>
      </c>
      <c r="J1539" s="12" t="s">
        <v>1731</v>
      </c>
      <c r="K1539" s="12" t="s">
        <v>2829</v>
      </c>
      <c r="L1539" s="12" t="s">
        <v>1685</v>
      </c>
      <c r="M1539" s="12" t="s">
        <v>1549</v>
      </c>
      <c r="N1539" s="13">
        <f>M1540-RTOS_OFF_RX!$M1539</f>
        <v>0.00009259259259</v>
      </c>
      <c r="O1539" s="12">
        <f>SUM(LEN("CO_MQ135|"),LEN(RTOS_OFF_RX!$E1539),LEN(",Alcool_MQ135|"),LEN(RTOS_OFF_RX!$F1539),LEN(",CO2_MQ135|"),LEN(RTOS_OFF_RX!$G1539),LEN(",Toluen_MQ135|"),LEN(RTOS_OFF_RX!$H1539),LEN(",MH4_MQ135|"),LEN(RTOS_OFF_RX!$I1539),LEN(",Aceton_MQ135|"),LEN(RTOS_OFF_RX!$J1539),LEN(",O3_MQ131|"),LEN(RTOS_OFF_RX!$K1539))*8</f>
        <v>880</v>
      </c>
      <c r="P1539" s="16">
        <f>(RTOS_OFF_RX!$O1539/SUM(HOUR(RTOS_OFF_RX!$N1539)*3600,MINUTE(RTOS_OFF_RX!$N1539)*60,SECOND(RTOS_OFF_RX!$N1539)))</f>
        <v>110</v>
      </c>
      <c r="Q1539" s="14">
        <f>RTOS_OFF_TX!K1539</f>
        <v>0.00009259259259</v>
      </c>
      <c r="R1539" s="17">
        <f>RTOS_OFF_RX!$N1539-RTOS_OFF_RX!$Q1539</f>
        <v>0</v>
      </c>
      <c r="S1539" s="13">
        <f>RTOS_OFF_RX!$N1539-RTOS_ON_RX!$N1539</f>
        <v>-0.00002314814815</v>
      </c>
    </row>
    <row r="1540" ht="15.75" customHeight="1">
      <c r="A1540" s="12" t="s">
        <v>17844</v>
      </c>
      <c r="B1540" s="12" t="s">
        <v>17845</v>
      </c>
      <c r="C1540" s="12" t="s">
        <v>13190</v>
      </c>
      <c r="D1540" s="12" t="s">
        <v>17846</v>
      </c>
      <c r="E1540" s="12" t="s">
        <v>1732</v>
      </c>
      <c r="F1540" s="12" t="s">
        <v>1750</v>
      </c>
      <c r="G1540" s="12" t="s">
        <v>1795</v>
      </c>
      <c r="H1540" s="12" t="s">
        <v>1752</v>
      </c>
      <c r="I1540" s="12" t="s">
        <v>1796</v>
      </c>
      <c r="J1540" s="12" t="s">
        <v>1743</v>
      </c>
      <c r="K1540" s="12" t="s">
        <v>1684</v>
      </c>
      <c r="L1540" s="12" t="s">
        <v>1685</v>
      </c>
      <c r="M1540" s="12" t="s">
        <v>1550</v>
      </c>
      <c r="N1540" s="13">
        <f>M1541-RTOS_OFF_RX!$M1540</f>
        <v>0.00009259259259</v>
      </c>
      <c r="O1540" s="12">
        <f>SUM(LEN("CO_MQ135|"),LEN(RTOS_OFF_RX!$E1540),LEN(",Alcool_MQ135|"),LEN(RTOS_OFF_RX!$F1540),LEN(",CO2_MQ135|"),LEN(RTOS_OFF_RX!$G1540),LEN(",Toluen_MQ135|"),LEN(RTOS_OFF_RX!$H1540),LEN(",MH4_MQ135|"),LEN(RTOS_OFF_RX!$I1540),LEN(",Aceton_MQ135|"),LEN(RTOS_OFF_RX!$J1540),LEN(",O3_MQ131|"),LEN(RTOS_OFF_RX!$K1540))*8</f>
        <v>872</v>
      </c>
      <c r="P1540" s="16">
        <f>(RTOS_OFF_RX!$O1540/SUM(HOUR(RTOS_OFF_RX!$N1540)*3600,MINUTE(RTOS_OFF_RX!$N1540)*60,SECOND(RTOS_OFF_RX!$N1540)))</f>
        <v>109</v>
      </c>
      <c r="Q1540" s="14">
        <f>RTOS_OFF_TX!K1540</f>
        <v>0.00009259259259</v>
      </c>
      <c r="R1540" s="17">
        <f>RTOS_OFF_RX!$N1540-RTOS_OFF_RX!$Q1540</f>
        <v>0</v>
      </c>
      <c r="S1540" s="13">
        <f>RTOS_OFF_RX!$N1540-RTOS_ON_RX!$N1540</f>
        <v>-0.00002314814815</v>
      </c>
    </row>
    <row r="1541" ht="15.75" customHeight="1">
      <c r="A1541" s="12" t="s">
        <v>17847</v>
      </c>
      <c r="B1541" s="12" t="s">
        <v>17848</v>
      </c>
      <c r="C1541" s="12" t="s">
        <v>13190</v>
      </c>
      <c r="D1541" s="12" t="s">
        <v>17849</v>
      </c>
      <c r="E1541" s="12" t="s">
        <v>14770</v>
      </c>
      <c r="F1541" s="12" t="s">
        <v>1886</v>
      </c>
      <c r="G1541" s="12" t="s">
        <v>2958</v>
      </c>
      <c r="H1541" s="12" t="s">
        <v>1973</v>
      </c>
      <c r="I1541" s="12" t="s">
        <v>14005</v>
      </c>
      <c r="J1541" s="12" t="s">
        <v>1708</v>
      </c>
      <c r="K1541" s="12" t="s">
        <v>1973</v>
      </c>
      <c r="L1541" s="12" t="s">
        <v>1685</v>
      </c>
      <c r="M1541" s="12" t="s">
        <v>1551</v>
      </c>
      <c r="N1541" s="13">
        <f>M1542-RTOS_OFF_RX!$M1541</f>
        <v>0.00009259259259</v>
      </c>
      <c r="O1541" s="12">
        <f>SUM(LEN("CO_MQ135|"),LEN(RTOS_OFF_RX!$E1541),LEN(",Alcool_MQ135|"),LEN(RTOS_OFF_RX!$F1541),LEN(",CO2_MQ135|"),LEN(RTOS_OFF_RX!$G1541),LEN(",Toluen_MQ135|"),LEN(RTOS_OFF_RX!$H1541),LEN(",MH4_MQ135|"),LEN(RTOS_OFF_RX!$I1541),LEN(",Aceton_MQ135|"),LEN(RTOS_OFF_RX!$J1541),LEN(",O3_MQ131|"),LEN(RTOS_OFF_RX!$K1541))*8</f>
        <v>888</v>
      </c>
      <c r="P1541" s="16">
        <f>(RTOS_OFF_RX!$O1541/SUM(HOUR(RTOS_OFF_RX!$N1541)*3600,MINUTE(RTOS_OFF_RX!$N1541)*60,SECOND(RTOS_OFF_RX!$N1541)))</f>
        <v>111</v>
      </c>
      <c r="Q1541" s="14">
        <f>RTOS_OFF_TX!K1541</f>
        <v>0.00009259259259</v>
      </c>
      <c r="R1541" s="17">
        <f>RTOS_OFF_RX!$N1541-RTOS_OFF_RX!$Q1541</f>
        <v>0</v>
      </c>
      <c r="S1541" s="13">
        <f>RTOS_OFF_RX!$N1541-RTOS_ON_RX!$N1541</f>
        <v>0.00003472222222</v>
      </c>
    </row>
    <row r="1542" ht="15.75" customHeight="1">
      <c r="A1542" s="12" t="s">
        <v>17850</v>
      </c>
      <c r="B1542" s="12" t="s">
        <v>17851</v>
      </c>
      <c r="C1542" s="12" t="s">
        <v>13190</v>
      </c>
      <c r="D1542" s="12" t="s">
        <v>17852</v>
      </c>
      <c r="E1542" s="12" t="s">
        <v>13997</v>
      </c>
      <c r="F1542" s="12" t="s">
        <v>13402</v>
      </c>
      <c r="G1542" s="12" t="s">
        <v>2305</v>
      </c>
      <c r="H1542" s="12" t="s">
        <v>3359</v>
      </c>
      <c r="I1542" s="12" t="s">
        <v>14083</v>
      </c>
      <c r="J1542" s="12" t="s">
        <v>1781</v>
      </c>
      <c r="K1542" s="12" t="s">
        <v>1693</v>
      </c>
      <c r="L1542" s="12" t="s">
        <v>1685</v>
      </c>
      <c r="M1542" s="12" t="s">
        <v>1552</v>
      </c>
      <c r="N1542" s="13">
        <f>M1543-RTOS_OFF_RX!$M1542</f>
        <v>0.00009259259259</v>
      </c>
      <c r="O1542" s="12">
        <f>SUM(LEN("CO_MQ135|"),LEN(RTOS_OFF_RX!$E1542),LEN(",Alcool_MQ135|"),LEN(RTOS_OFF_RX!$F1542),LEN(",CO2_MQ135|"),LEN(RTOS_OFF_RX!$G1542),LEN(",Toluen_MQ135|"),LEN(RTOS_OFF_RX!$H1542),LEN(",MH4_MQ135|"),LEN(RTOS_OFF_RX!$I1542),LEN(",Aceton_MQ135|"),LEN(RTOS_OFF_RX!$J1542),LEN(",O3_MQ131|"),LEN(RTOS_OFF_RX!$K1542))*8</f>
        <v>880</v>
      </c>
      <c r="P1542" s="16">
        <f>(RTOS_OFF_RX!$O1542/SUM(HOUR(RTOS_OFF_RX!$N1542)*3600,MINUTE(RTOS_OFF_RX!$N1542)*60,SECOND(RTOS_OFF_RX!$N1542)))</f>
        <v>110</v>
      </c>
      <c r="Q1542" s="14">
        <f>RTOS_OFF_TX!K1542</f>
        <v>0.00009259259259</v>
      </c>
      <c r="R1542" s="17">
        <f>RTOS_OFF_RX!$N1542-RTOS_OFF_RX!$Q1542</f>
        <v>0</v>
      </c>
      <c r="S1542" s="13">
        <f>RTOS_OFF_RX!$N1542-RTOS_ON_RX!$N1542</f>
        <v>0.00003472222222</v>
      </c>
    </row>
    <row r="1543" ht="15.75" customHeight="1">
      <c r="A1543" s="12" t="s">
        <v>17853</v>
      </c>
      <c r="B1543" s="12" t="s">
        <v>17854</v>
      </c>
      <c r="C1543" s="12" t="s">
        <v>13190</v>
      </c>
      <c r="D1543" s="12" t="s">
        <v>12511</v>
      </c>
      <c r="E1543" s="12" t="s">
        <v>1892</v>
      </c>
      <c r="F1543" s="12" t="s">
        <v>1704</v>
      </c>
      <c r="G1543" s="12" t="s">
        <v>1893</v>
      </c>
      <c r="H1543" s="12" t="s">
        <v>1706</v>
      </c>
      <c r="I1543" s="12" t="s">
        <v>1894</v>
      </c>
      <c r="J1543" s="12" t="s">
        <v>1743</v>
      </c>
      <c r="K1543" s="12" t="s">
        <v>1955</v>
      </c>
      <c r="L1543" s="12" t="s">
        <v>1685</v>
      </c>
      <c r="M1543" s="12" t="s">
        <v>1553</v>
      </c>
      <c r="N1543" s="13">
        <f>M1544-RTOS_OFF_RX!$M1543</f>
        <v>0.00009259259259</v>
      </c>
      <c r="O1543" s="12">
        <f>SUM(LEN("CO_MQ135|"),LEN(RTOS_OFF_RX!$E1543),LEN(",Alcool_MQ135|"),LEN(RTOS_OFF_RX!$F1543),LEN(",CO2_MQ135|"),LEN(RTOS_OFF_RX!$G1543),LEN(",Toluen_MQ135|"),LEN(RTOS_OFF_RX!$H1543),LEN(",MH4_MQ135|"),LEN(RTOS_OFF_RX!$I1543),LEN(",Aceton_MQ135|"),LEN(RTOS_OFF_RX!$J1543),LEN(",O3_MQ131|"),LEN(RTOS_OFF_RX!$K1543))*8</f>
        <v>888</v>
      </c>
      <c r="P1543" s="16">
        <f>(RTOS_OFF_RX!$O1543/SUM(HOUR(RTOS_OFF_RX!$N1543)*3600,MINUTE(RTOS_OFF_RX!$N1543)*60,SECOND(RTOS_OFF_RX!$N1543)))</f>
        <v>111</v>
      </c>
      <c r="Q1543" s="14">
        <f>RTOS_OFF_TX!K1543</f>
        <v>0.00009259259259</v>
      </c>
      <c r="R1543" s="17">
        <f>RTOS_OFF_RX!$N1543-RTOS_OFF_RX!$Q1543</f>
        <v>0</v>
      </c>
      <c r="S1543" s="13">
        <f>RTOS_OFF_RX!$N1543-RTOS_ON_RX!$N1543</f>
        <v>0.00003472222222</v>
      </c>
    </row>
    <row r="1544" ht="15.75" customHeight="1">
      <c r="A1544" s="12" t="s">
        <v>17855</v>
      </c>
      <c r="B1544" s="12" t="s">
        <v>17856</v>
      </c>
      <c r="C1544" s="12" t="s">
        <v>13190</v>
      </c>
      <c r="D1544" s="12" t="s">
        <v>17857</v>
      </c>
      <c r="E1544" s="12" t="s">
        <v>1963</v>
      </c>
      <c r="F1544" s="12" t="s">
        <v>13359</v>
      </c>
      <c r="G1544" s="12" t="s">
        <v>2035</v>
      </c>
      <c r="H1544" s="12" t="s">
        <v>3359</v>
      </c>
      <c r="I1544" s="12" t="s">
        <v>14077</v>
      </c>
      <c r="J1544" s="12" t="s">
        <v>1868</v>
      </c>
      <c r="K1544" s="12" t="s">
        <v>2877</v>
      </c>
      <c r="L1544" s="12" t="s">
        <v>1685</v>
      </c>
      <c r="M1544" s="12" t="s">
        <v>1554</v>
      </c>
      <c r="N1544" s="13">
        <f>M1545-RTOS_OFF_RX!$M1544</f>
        <v>0.0001851851852</v>
      </c>
      <c r="O1544" s="12">
        <f>SUM(LEN("CO_MQ135|"),LEN(RTOS_OFF_RX!$E1544),LEN(",Alcool_MQ135|"),LEN(RTOS_OFF_RX!$F1544),LEN(",CO2_MQ135|"),LEN(RTOS_OFF_RX!$G1544),LEN(",Toluen_MQ135|"),LEN(RTOS_OFF_RX!$H1544),LEN(",MH4_MQ135|"),LEN(RTOS_OFF_RX!$I1544),LEN(",Aceton_MQ135|"),LEN(RTOS_OFF_RX!$J1544),LEN(",O3_MQ131|"),LEN(RTOS_OFF_RX!$K1544))*8</f>
        <v>888</v>
      </c>
      <c r="P1544" s="16">
        <f>(RTOS_OFF_RX!$O1544/SUM(HOUR(RTOS_OFF_RX!$N1544)*3600,MINUTE(RTOS_OFF_RX!$N1544)*60,SECOND(RTOS_OFF_RX!$N1544)))</f>
        <v>55.5</v>
      </c>
      <c r="Q1544" s="14">
        <f>RTOS_OFF_TX!K1544</f>
        <v>0.00009259259259</v>
      </c>
      <c r="R1544" s="17">
        <f>RTOS_OFF_RX!$N1544-RTOS_OFF_RX!$Q1544</f>
        <v>0.00009259259259</v>
      </c>
      <c r="S1544" s="13">
        <f>RTOS_OFF_RX!$N1544-RTOS_ON_RX!$N1544</f>
        <v>0.0001273148148</v>
      </c>
    </row>
    <row r="1545" ht="15.75" customHeight="1">
      <c r="A1545" s="12" t="s">
        <v>17858</v>
      </c>
      <c r="B1545" s="12" t="s">
        <v>17859</v>
      </c>
      <c r="C1545" s="12" t="s">
        <v>13190</v>
      </c>
      <c r="D1545" s="12" t="s">
        <v>17860</v>
      </c>
      <c r="E1545" s="12" t="s">
        <v>2378</v>
      </c>
      <c r="F1545" s="12" t="s">
        <v>1900</v>
      </c>
      <c r="G1545" s="12" t="s">
        <v>1901</v>
      </c>
      <c r="H1545" s="12" t="s">
        <v>1752</v>
      </c>
      <c r="I1545" s="12" t="s">
        <v>2124</v>
      </c>
      <c r="J1545" s="12" t="s">
        <v>1683</v>
      </c>
      <c r="K1545" s="12" t="s">
        <v>2829</v>
      </c>
      <c r="L1545" s="12" t="s">
        <v>1685</v>
      </c>
      <c r="M1545" s="12" t="s">
        <v>1555</v>
      </c>
      <c r="N1545" s="13">
        <f>M1546-RTOS_OFF_RX!$M1545</f>
        <v>0.0001041666667</v>
      </c>
      <c r="O1545" s="12">
        <f>SUM(LEN("CO_MQ135|"),LEN(RTOS_OFF_RX!$E1545),LEN(",Alcool_MQ135|"),LEN(RTOS_OFF_RX!$F1545),LEN(",CO2_MQ135|"),LEN(RTOS_OFF_RX!$G1545),LEN(",Toluen_MQ135|"),LEN(RTOS_OFF_RX!$H1545),LEN(",MH4_MQ135|"),LEN(RTOS_OFF_RX!$I1545),LEN(",Aceton_MQ135|"),LEN(RTOS_OFF_RX!$J1545),LEN(",O3_MQ131|"),LEN(RTOS_OFF_RX!$K1545))*8</f>
        <v>880</v>
      </c>
      <c r="P1545" s="16">
        <f>(RTOS_OFF_RX!$O1545/SUM(HOUR(RTOS_OFF_RX!$N1545)*3600,MINUTE(RTOS_OFF_RX!$N1545)*60,SECOND(RTOS_OFF_RX!$N1545)))</f>
        <v>97.77777778</v>
      </c>
      <c r="Q1545" s="14">
        <f>RTOS_OFF_TX!K1545</f>
        <v>0.00009259259259</v>
      </c>
      <c r="R1545" s="17">
        <f>RTOS_OFF_RX!$N1545-RTOS_OFF_RX!$Q1545</f>
        <v>0.00001157407407</v>
      </c>
      <c r="S1545" s="13">
        <f>RTOS_OFF_RX!$N1545-RTOS_ON_RX!$N1545</f>
        <v>0.0000462962963</v>
      </c>
    </row>
    <row r="1546" ht="15.75" customHeight="1">
      <c r="A1546" s="12" t="s">
        <v>17861</v>
      </c>
      <c r="B1546" s="12" t="s">
        <v>17862</v>
      </c>
      <c r="C1546" s="12" t="s">
        <v>13190</v>
      </c>
      <c r="D1546" s="12" t="s">
        <v>17863</v>
      </c>
      <c r="E1546" s="12" t="s">
        <v>14309</v>
      </c>
      <c r="F1546" s="12" t="s">
        <v>13402</v>
      </c>
      <c r="G1546" s="12" t="s">
        <v>2305</v>
      </c>
      <c r="H1546" s="12" t="s">
        <v>3359</v>
      </c>
      <c r="I1546" s="12" t="s">
        <v>14262</v>
      </c>
      <c r="J1546" s="12" t="s">
        <v>1868</v>
      </c>
      <c r="K1546" s="12" t="s">
        <v>2615</v>
      </c>
      <c r="L1546" s="12" t="s">
        <v>1685</v>
      </c>
      <c r="M1546" s="12" t="s">
        <v>1556</v>
      </c>
      <c r="N1546" s="13">
        <f>M1547-RTOS_OFF_RX!$M1546</f>
        <v>0.00009259259259</v>
      </c>
      <c r="O1546" s="12">
        <f>SUM(LEN("CO_MQ135|"),LEN(RTOS_OFF_RX!$E1546),LEN(",Alcool_MQ135|"),LEN(RTOS_OFF_RX!$F1546),LEN(",CO2_MQ135|"),LEN(RTOS_OFF_RX!$G1546),LEN(",Toluen_MQ135|"),LEN(RTOS_OFF_RX!$H1546),LEN(",MH4_MQ135|"),LEN(RTOS_OFF_RX!$I1546),LEN(",Aceton_MQ135|"),LEN(RTOS_OFF_RX!$J1546),LEN(",O3_MQ131|"),LEN(RTOS_OFF_RX!$K1546))*8</f>
        <v>888</v>
      </c>
      <c r="P1546" s="16">
        <f>(RTOS_OFF_RX!$O1546/SUM(HOUR(RTOS_OFF_RX!$N1546)*3600,MINUTE(RTOS_OFF_RX!$N1546)*60,SECOND(RTOS_OFF_RX!$N1546)))</f>
        <v>111</v>
      </c>
      <c r="Q1546" s="14">
        <f>RTOS_OFF_TX!K1546</f>
        <v>0.00009259259259</v>
      </c>
      <c r="R1546" s="17">
        <f>RTOS_OFF_RX!$N1546-RTOS_OFF_RX!$Q1546</f>
        <v>0</v>
      </c>
      <c r="S1546" s="13">
        <f>RTOS_OFF_RX!$N1546-RTOS_ON_RX!$N1546</f>
        <v>0.00003472222222</v>
      </c>
    </row>
    <row r="1547" ht="15.75" customHeight="1">
      <c r="A1547" s="12" t="s">
        <v>17864</v>
      </c>
      <c r="B1547" s="12" t="s">
        <v>17865</v>
      </c>
      <c r="C1547" s="12" t="s">
        <v>13190</v>
      </c>
      <c r="D1547" s="12" t="s">
        <v>17866</v>
      </c>
      <c r="E1547" s="12" t="s">
        <v>1753</v>
      </c>
      <c r="F1547" s="12" t="s">
        <v>2147</v>
      </c>
      <c r="G1547" s="12" t="s">
        <v>2148</v>
      </c>
      <c r="H1547" s="12" t="s">
        <v>2149</v>
      </c>
      <c r="I1547" s="12" t="s">
        <v>1952</v>
      </c>
      <c r="J1547" s="12" t="s">
        <v>1722</v>
      </c>
      <c r="K1547" s="12" t="s">
        <v>1824</v>
      </c>
      <c r="L1547" s="12" t="s">
        <v>1685</v>
      </c>
      <c r="M1547" s="12" t="s">
        <v>1557</v>
      </c>
      <c r="N1547" s="13">
        <f>M1548-RTOS_OFF_RX!$M1547</f>
        <v>0.00009259259259</v>
      </c>
      <c r="O1547" s="12">
        <f>SUM(LEN("CO_MQ135|"),LEN(RTOS_OFF_RX!$E1547),LEN(",Alcool_MQ135|"),LEN(RTOS_OFF_RX!$F1547),LEN(",CO2_MQ135|"),LEN(RTOS_OFF_RX!$G1547),LEN(",Toluen_MQ135|"),LEN(RTOS_OFF_RX!$H1547),LEN(",MH4_MQ135|"),LEN(RTOS_OFF_RX!$I1547),LEN(",Aceton_MQ135|"),LEN(RTOS_OFF_RX!$J1547),LEN(",O3_MQ131|"),LEN(RTOS_OFF_RX!$K1547))*8</f>
        <v>880</v>
      </c>
      <c r="P1547" s="16">
        <f>(RTOS_OFF_RX!$O1547/SUM(HOUR(RTOS_OFF_RX!$N1547)*3600,MINUTE(RTOS_OFF_RX!$N1547)*60,SECOND(RTOS_OFF_RX!$N1547)))</f>
        <v>110</v>
      </c>
      <c r="Q1547" s="14">
        <f>RTOS_OFF_TX!K1547</f>
        <v>0.00009259259259</v>
      </c>
      <c r="R1547" s="17">
        <f>RTOS_OFF_RX!$N1547-RTOS_OFF_RX!$Q1547</f>
        <v>0</v>
      </c>
      <c r="S1547" s="13">
        <f>RTOS_OFF_RX!$N1547-RTOS_ON_RX!$N1547</f>
        <v>0.00003472222222</v>
      </c>
    </row>
    <row r="1548" ht="15.75" customHeight="1">
      <c r="A1548" s="12" t="s">
        <v>17867</v>
      </c>
      <c r="B1548" s="12" t="s">
        <v>17868</v>
      </c>
      <c r="C1548" s="12" t="s">
        <v>13190</v>
      </c>
      <c r="D1548" s="12" t="s">
        <v>17869</v>
      </c>
      <c r="E1548" s="12" t="s">
        <v>14402</v>
      </c>
      <c r="F1548" s="12" t="s">
        <v>13359</v>
      </c>
      <c r="G1548" s="12" t="s">
        <v>2052</v>
      </c>
      <c r="H1548" s="12" t="s">
        <v>3359</v>
      </c>
      <c r="I1548" s="12" t="s">
        <v>14846</v>
      </c>
      <c r="J1548" s="12" t="s">
        <v>1868</v>
      </c>
      <c r="K1548" s="12" t="s">
        <v>1698</v>
      </c>
      <c r="L1548" s="12" t="s">
        <v>1685</v>
      </c>
      <c r="M1548" s="12" t="s">
        <v>1558</v>
      </c>
      <c r="N1548" s="13">
        <f>M1549-RTOS_OFF_RX!$M1548</f>
        <v>0.00009259259259</v>
      </c>
      <c r="O1548" s="12">
        <f>SUM(LEN("CO_MQ135|"),LEN(RTOS_OFF_RX!$E1548),LEN(",Alcool_MQ135|"),LEN(RTOS_OFF_RX!$F1548),LEN(",CO2_MQ135|"),LEN(RTOS_OFF_RX!$G1548),LEN(",Toluen_MQ135|"),LEN(RTOS_OFF_RX!$H1548),LEN(",MH4_MQ135|"),LEN(RTOS_OFF_RX!$I1548),LEN(",Aceton_MQ135|"),LEN(RTOS_OFF_RX!$J1548),LEN(",O3_MQ131|"),LEN(RTOS_OFF_RX!$K1548))*8</f>
        <v>880</v>
      </c>
      <c r="P1548" s="16">
        <f>(RTOS_OFF_RX!$O1548/SUM(HOUR(RTOS_OFF_RX!$N1548)*3600,MINUTE(RTOS_OFF_RX!$N1548)*60,SECOND(RTOS_OFF_RX!$N1548)))</f>
        <v>110</v>
      </c>
      <c r="Q1548" s="14">
        <f>RTOS_OFF_TX!K1548</f>
        <v>0.0001967592593</v>
      </c>
      <c r="R1548" s="17">
        <f>RTOS_OFF_RX!$N1548-RTOS_OFF_RX!$Q1548</f>
        <v>-0.0001041666667</v>
      </c>
      <c r="S1548" s="13">
        <f>RTOS_OFF_RX!$N1548-RTOS_ON_RX!$N1548</f>
        <v>0.00003472222222</v>
      </c>
    </row>
    <row r="1549" ht="15.75" customHeight="1">
      <c r="A1549" s="12" t="s">
        <v>17870</v>
      </c>
      <c r="B1549" s="12" t="s">
        <v>17871</v>
      </c>
      <c r="C1549" s="12" t="s">
        <v>13190</v>
      </c>
      <c r="D1549" s="12" t="s">
        <v>17872</v>
      </c>
      <c r="E1549" s="12" t="s">
        <v>14303</v>
      </c>
      <c r="F1549" s="12" t="s">
        <v>13500</v>
      </c>
      <c r="G1549" s="12" t="s">
        <v>3160</v>
      </c>
      <c r="H1549" s="12" t="s">
        <v>1832</v>
      </c>
      <c r="I1549" s="12" t="s">
        <v>1833</v>
      </c>
      <c r="J1549" s="12" t="s">
        <v>1781</v>
      </c>
      <c r="K1549" s="12" t="s">
        <v>2155</v>
      </c>
      <c r="L1549" s="12" t="s">
        <v>1685</v>
      </c>
      <c r="M1549" s="12" t="s">
        <v>1559</v>
      </c>
      <c r="N1549" s="13">
        <f>M1550-RTOS_OFF_RX!$M1549</f>
        <v>0.00009259259259</v>
      </c>
      <c r="O1549" s="12">
        <f>SUM(LEN("CO_MQ135|"),LEN(RTOS_OFF_RX!$E1549),LEN(",Alcool_MQ135|"),LEN(RTOS_OFF_RX!$F1549),LEN(",CO2_MQ135|"),LEN(RTOS_OFF_RX!$G1549),LEN(",Toluen_MQ135|"),LEN(RTOS_OFF_RX!$H1549),LEN(",MH4_MQ135|"),LEN(RTOS_OFF_RX!$I1549),LEN(",Aceton_MQ135|"),LEN(RTOS_OFF_RX!$J1549),LEN(",O3_MQ131|"),LEN(RTOS_OFF_RX!$K1549))*8</f>
        <v>888</v>
      </c>
      <c r="P1549" s="16">
        <f>(RTOS_OFF_RX!$O1549/SUM(HOUR(RTOS_OFF_RX!$N1549)*3600,MINUTE(RTOS_OFF_RX!$N1549)*60,SECOND(RTOS_OFF_RX!$N1549)))</f>
        <v>111</v>
      </c>
      <c r="Q1549" s="14">
        <f>RTOS_OFF_TX!K1549</f>
        <v>0.0001157407407</v>
      </c>
      <c r="R1549" s="17">
        <f>RTOS_OFF_RX!$N1549-RTOS_OFF_RX!$Q1549</f>
        <v>-0.00002314814815</v>
      </c>
      <c r="S1549" s="13">
        <f>RTOS_OFF_RX!$N1549-RTOS_ON_RX!$N1549</f>
        <v>0.00003472222222</v>
      </c>
    </row>
    <row r="1550" ht="15.75" customHeight="1">
      <c r="A1550" s="12" t="s">
        <v>17873</v>
      </c>
      <c r="B1550" s="12" t="s">
        <v>17874</v>
      </c>
      <c r="C1550" s="12" t="s">
        <v>13190</v>
      </c>
      <c r="D1550" s="12" t="s">
        <v>12550</v>
      </c>
      <c r="E1550" s="12" t="s">
        <v>1963</v>
      </c>
      <c r="F1550" s="12" t="s">
        <v>13359</v>
      </c>
      <c r="G1550" s="12" t="s">
        <v>2035</v>
      </c>
      <c r="H1550" s="12" t="s">
        <v>3359</v>
      </c>
      <c r="I1550" s="12" t="s">
        <v>14077</v>
      </c>
      <c r="J1550" s="12" t="s">
        <v>1868</v>
      </c>
      <c r="K1550" s="12" t="s">
        <v>1769</v>
      </c>
      <c r="L1550" s="12" t="s">
        <v>1685</v>
      </c>
      <c r="M1550" s="12" t="s">
        <v>1560</v>
      </c>
      <c r="N1550" s="13">
        <f>M1551-RTOS_OFF_RX!$M1550</f>
        <v>0.00009259259259</v>
      </c>
      <c r="O1550" s="12">
        <f>SUM(LEN("CO_MQ135|"),LEN(RTOS_OFF_RX!$E1550),LEN(",Alcool_MQ135|"),LEN(RTOS_OFF_RX!$F1550),LEN(",CO2_MQ135|"),LEN(RTOS_OFF_RX!$G1550),LEN(",Toluen_MQ135|"),LEN(RTOS_OFF_RX!$H1550),LEN(",MH4_MQ135|"),LEN(RTOS_OFF_RX!$I1550),LEN(",Aceton_MQ135|"),LEN(RTOS_OFF_RX!$J1550),LEN(",O3_MQ131|"),LEN(RTOS_OFF_RX!$K1550))*8</f>
        <v>888</v>
      </c>
      <c r="P1550" s="16">
        <f>(RTOS_OFF_RX!$O1550/SUM(HOUR(RTOS_OFF_RX!$N1550)*3600,MINUTE(RTOS_OFF_RX!$N1550)*60,SECOND(RTOS_OFF_RX!$N1550)))</f>
        <v>111</v>
      </c>
      <c r="Q1550" s="14">
        <f>RTOS_OFF_TX!K1550</f>
        <v>0.00009259259259</v>
      </c>
      <c r="R1550" s="17">
        <f>RTOS_OFF_RX!$N1550-RTOS_OFF_RX!$Q1550</f>
        <v>0</v>
      </c>
      <c r="S1550" s="13">
        <f>RTOS_OFF_RX!$N1550-RTOS_ON_RX!$N1550</f>
        <v>0.00003472222222</v>
      </c>
    </row>
    <row r="1551" ht="15.75" customHeight="1">
      <c r="A1551" s="12" t="s">
        <v>17875</v>
      </c>
      <c r="B1551" s="12" t="s">
        <v>17876</v>
      </c>
      <c r="C1551" s="12" t="s">
        <v>13190</v>
      </c>
      <c r="D1551" s="12" t="s">
        <v>17877</v>
      </c>
      <c r="E1551" s="12" t="s">
        <v>1739</v>
      </c>
      <c r="F1551" s="12" t="s">
        <v>1740</v>
      </c>
      <c r="G1551" s="12" t="s">
        <v>1741</v>
      </c>
      <c r="H1551" s="12" t="s">
        <v>1706</v>
      </c>
      <c r="I1551" s="12" t="s">
        <v>1742</v>
      </c>
      <c r="J1551" s="12" t="s">
        <v>1743</v>
      </c>
      <c r="K1551" s="12" t="s">
        <v>2078</v>
      </c>
      <c r="L1551" s="12" t="s">
        <v>1685</v>
      </c>
      <c r="M1551" s="12" t="s">
        <v>1561</v>
      </c>
      <c r="N1551" s="13">
        <f>M1552-RTOS_OFF_RX!$M1551</f>
        <v>0.00009259259259</v>
      </c>
      <c r="O1551" s="12">
        <f>SUM(LEN("CO_MQ135|"),LEN(RTOS_OFF_RX!$E1551),LEN(",Alcool_MQ135|"),LEN(RTOS_OFF_RX!$F1551),LEN(",CO2_MQ135|"),LEN(RTOS_OFF_RX!$G1551),LEN(",Toluen_MQ135|"),LEN(RTOS_OFF_RX!$H1551),LEN(",MH4_MQ135|"),LEN(RTOS_OFF_RX!$I1551),LEN(",Aceton_MQ135|"),LEN(RTOS_OFF_RX!$J1551),LEN(",O3_MQ131|"),LEN(RTOS_OFF_RX!$K1551))*8</f>
        <v>888</v>
      </c>
      <c r="P1551" s="16">
        <f>(RTOS_OFF_RX!$O1551/SUM(HOUR(RTOS_OFF_RX!$N1551)*3600,MINUTE(RTOS_OFF_RX!$N1551)*60,SECOND(RTOS_OFF_RX!$N1551)))</f>
        <v>111</v>
      </c>
      <c r="Q1551" s="14">
        <f>RTOS_OFF_TX!K1551</f>
        <v>0.0001967592593</v>
      </c>
      <c r="R1551" s="17">
        <f>RTOS_OFF_RX!$N1551-RTOS_OFF_RX!$Q1551</f>
        <v>-0.0001041666667</v>
      </c>
      <c r="S1551" s="13">
        <f>RTOS_OFF_RX!$N1551-RTOS_ON_RX!$N1551</f>
        <v>0.00003472222222</v>
      </c>
    </row>
    <row r="1552" ht="15.75" customHeight="1">
      <c r="A1552" s="12" t="s">
        <v>17878</v>
      </c>
      <c r="B1552" s="12" t="s">
        <v>17879</v>
      </c>
      <c r="C1552" s="12" t="s">
        <v>13190</v>
      </c>
      <c r="D1552" s="12" t="s">
        <v>17880</v>
      </c>
      <c r="E1552" s="12" t="s">
        <v>1857</v>
      </c>
      <c r="F1552" s="12" t="s">
        <v>1858</v>
      </c>
      <c r="G1552" s="12" t="s">
        <v>1859</v>
      </c>
      <c r="H1552" s="12" t="s">
        <v>1695</v>
      </c>
      <c r="I1552" s="12" t="s">
        <v>1860</v>
      </c>
      <c r="J1552" s="12" t="s">
        <v>1697</v>
      </c>
      <c r="K1552" s="12" t="s">
        <v>13478</v>
      </c>
      <c r="L1552" s="12" t="s">
        <v>1685</v>
      </c>
      <c r="M1552" s="12" t="s">
        <v>1562</v>
      </c>
      <c r="N1552" s="13">
        <f>M1553-RTOS_OFF_RX!$M1552</f>
        <v>0.00009259259259</v>
      </c>
      <c r="O1552" s="12">
        <f>SUM(LEN("CO_MQ135|"),LEN(RTOS_OFF_RX!$E1552),LEN(",Alcool_MQ135|"),LEN(RTOS_OFF_RX!$F1552),LEN(",CO2_MQ135|"),LEN(RTOS_OFF_RX!$G1552),LEN(",Toluen_MQ135|"),LEN(RTOS_OFF_RX!$H1552),LEN(",MH4_MQ135|"),LEN(RTOS_OFF_RX!$I1552),LEN(",Aceton_MQ135|"),LEN(RTOS_OFF_RX!$J1552),LEN(",O3_MQ131|"),LEN(RTOS_OFF_RX!$K1552))*8</f>
        <v>880</v>
      </c>
      <c r="P1552" s="16">
        <f>(RTOS_OFF_RX!$O1552/SUM(HOUR(RTOS_OFF_RX!$N1552)*3600,MINUTE(RTOS_OFF_RX!$N1552)*60,SECOND(RTOS_OFF_RX!$N1552)))</f>
        <v>110</v>
      </c>
      <c r="Q1552" s="14">
        <f>RTOS_OFF_TX!K1552</f>
        <v>0.0001041666667</v>
      </c>
      <c r="R1552" s="17">
        <f>RTOS_OFF_RX!$N1552-RTOS_OFF_RX!$Q1552</f>
        <v>-0.00001157407407</v>
      </c>
      <c r="S1552" s="13">
        <f>RTOS_OFF_RX!$N1552-RTOS_ON_RX!$N1552</f>
        <v>-0.00002314814815</v>
      </c>
    </row>
    <row r="1553" ht="15.75" customHeight="1">
      <c r="A1553" s="12" t="s">
        <v>17881</v>
      </c>
      <c r="B1553" s="12" t="s">
        <v>17882</v>
      </c>
      <c r="C1553" s="12" t="s">
        <v>13190</v>
      </c>
      <c r="D1553" s="12" t="s">
        <v>17883</v>
      </c>
      <c r="E1553" s="12" t="s">
        <v>2119</v>
      </c>
      <c r="F1553" s="12" t="s">
        <v>1886</v>
      </c>
      <c r="G1553" s="12" t="s">
        <v>1887</v>
      </c>
      <c r="H1553" s="12" t="s">
        <v>1706</v>
      </c>
      <c r="I1553" s="12" t="s">
        <v>14303</v>
      </c>
      <c r="J1553" s="12" t="s">
        <v>1708</v>
      </c>
      <c r="K1553" s="12" t="s">
        <v>3359</v>
      </c>
      <c r="L1553" s="12" t="s">
        <v>1685</v>
      </c>
      <c r="M1553" s="12" t="s">
        <v>1563</v>
      </c>
      <c r="N1553" s="13">
        <f>M1554-RTOS_OFF_RX!$M1553</f>
        <v>0.00009259259259</v>
      </c>
      <c r="O1553" s="12">
        <f>SUM(LEN("CO_MQ135|"),LEN(RTOS_OFF_RX!$E1553),LEN(",Alcool_MQ135|"),LEN(RTOS_OFF_RX!$F1553),LEN(",CO2_MQ135|"),LEN(RTOS_OFF_RX!$G1553),LEN(",Toluen_MQ135|"),LEN(RTOS_OFF_RX!$H1553),LEN(",MH4_MQ135|"),LEN(RTOS_OFF_RX!$I1553),LEN(",Aceton_MQ135|"),LEN(RTOS_OFF_RX!$J1553),LEN(",O3_MQ131|"),LEN(RTOS_OFF_RX!$K1553))*8</f>
        <v>888</v>
      </c>
      <c r="P1553" s="16">
        <f>(RTOS_OFF_RX!$O1553/SUM(HOUR(RTOS_OFF_RX!$N1553)*3600,MINUTE(RTOS_OFF_RX!$N1553)*60,SECOND(RTOS_OFF_RX!$N1553)))</f>
        <v>111</v>
      </c>
      <c r="Q1553" s="14">
        <f>RTOS_OFF_TX!K1553</f>
        <v>0.00009259259259</v>
      </c>
      <c r="R1553" s="17">
        <f>RTOS_OFF_RX!$N1553-RTOS_OFF_RX!$Q1553</f>
        <v>0</v>
      </c>
      <c r="S1553" s="13">
        <f>RTOS_OFF_RX!$N1553-RTOS_ON_RX!$N1553</f>
        <v>0.00003472222222</v>
      </c>
    </row>
    <row r="1554" ht="15.75" customHeight="1">
      <c r="A1554" s="12" t="s">
        <v>17884</v>
      </c>
      <c r="B1554" s="12" t="s">
        <v>17885</v>
      </c>
      <c r="C1554" s="12" t="s">
        <v>13190</v>
      </c>
      <c r="D1554" s="12" t="s">
        <v>17886</v>
      </c>
      <c r="E1554" s="12" t="s">
        <v>1696</v>
      </c>
      <c r="F1554" s="12" t="s">
        <v>13227</v>
      </c>
      <c r="G1554" s="12" t="s">
        <v>2327</v>
      </c>
      <c r="H1554" s="12" t="s">
        <v>3778</v>
      </c>
      <c r="I1554" s="12" t="s">
        <v>14295</v>
      </c>
      <c r="J1554" s="12" t="s">
        <v>1731</v>
      </c>
      <c r="K1554" s="12" t="s">
        <v>1858</v>
      </c>
      <c r="L1554" s="12" t="s">
        <v>1685</v>
      </c>
      <c r="M1554" s="12" t="s">
        <v>1564</v>
      </c>
      <c r="N1554" s="13">
        <f>M1555-RTOS_OFF_RX!$M1554</f>
        <v>0.00009259259259</v>
      </c>
      <c r="O1554" s="12">
        <f>SUM(LEN("CO_MQ135|"),LEN(RTOS_OFF_RX!$E1554),LEN(",Alcool_MQ135|"),LEN(RTOS_OFF_RX!$F1554),LEN(",CO2_MQ135|"),LEN(RTOS_OFF_RX!$G1554),LEN(",Toluen_MQ135|"),LEN(RTOS_OFF_RX!$H1554),LEN(",MH4_MQ135|"),LEN(RTOS_OFF_RX!$I1554),LEN(",Aceton_MQ135|"),LEN(RTOS_OFF_RX!$J1554),LEN(",O3_MQ131|"),LEN(RTOS_OFF_RX!$K1554))*8</f>
        <v>880</v>
      </c>
      <c r="P1554" s="16">
        <f>(RTOS_OFF_RX!$O1554/SUM(HOUR(RTOS_OFF_RX!$N1554)*3600,MINUTE(RTOS_OFF_RX!$N1554)*60,SECOND(RTOS_OFF_RX!$N1554)))</f>
        <v>110</v>
      </c>
      <c r="Q1554" s="14">
        <f>RTOS_OFF_TX!K1554</f>
        <v>0.00009259259259</v>
      </c>
      <c r="R1554" s="17">
        <f>RTOS_OFF_RX!$N1554-RTOS_OFF_RX!$Q1554</f>
        <v>0</v>
      </c>
      <c r="S1554" s="13">
        <f>RTOS_OFF_RX!$N1554-RTOS_ON_RX!$N1554</f>
        <v>0.00003472222222</v>
      </c>
    </row>
    <row r="1555" ht="15.75" customHeight="1">
      <c r="A1555" s="12" t="s">
        <v>17887</v>
      </c>
      <c r="B1555" s="12" t="s">
        <v>17888</v>
      </c>
      <c r="C1555" s="12" t="s">
        <v>13190</v>
      </c>
      <c r="D1555" s="12" t="s">
        <v>12577</v>
      </c>
      <c r="E1555" s="12" t="s">
        <v>1742</v>
      </c>
      <c r="F1555" s="12" t="s">
        <v>13449</v>
      </c>
      <c r="G1555" s="12" t="s">
        <v>1819</v>
      </c>
      <c r="H1555" s="12" t="s">
        <v>1832</v>
      </c>
      <c r="I1555" s="12" t="s">
        <v>14009</v>
      </c>
      <c r="J1555" s="12" t="s">
        <v>1722</v>
      </c>
      <c r="K1555" s="12" t="s">
        <v>7818</v>
      </c>
      <c r="L1555" s="12" t="s">
        <v>1685</v>
      </c>
      <c r="M1555" s="12" t="s">
        <v>1565</v>
      </c>
      <c r="N1555" s="13">
        <f>M1556-RTOS_OFF_RX!$M1555</f>
        <v>0.00009259259259</v>
      </c>
      <c r="O1555" s="12">
        <f>SUM(LEN("CO_MQ135|"),LEN(RTOS_OFF_RX!$E1555),LEN(",Alcool_MQ135|"),LEN(RTOS_OFF_RX!$F1555),LEN(",CO2_MQ135|"),LEN(RTOS_OFF_RX!$G1555),LEN(",Toluen_MQ135|"),LEN(RTOS_OFF_RX!$H1555),LEN(",MH4_MQ135|"),LEN(RTOS_OFF_RX!$I1555),LEN(",Aceton_MQ135|"),LEN(RTOS_OFF_RX!$J1555),LEN(",O3_MQ131|"),LEN(RTOS_OFF_RX!$K1555))*8</f>
        <v>888</v>
      </c>
      <c r="P1555" s="16">
        <f>(RTOS_OFF_RX!$O1555/SUM(HOUR(RTOS_OFF_RX!$N1555)*3600,MINUTE(RTOS_OFF_RX!$N1555)*60,SECOND(RTOS_OFF_RX!$N1555)))</f>
        <v>111</v>
      </c>
      <c r="Q1555" s="14">
        <f>RTOS_OFF_TX!K1555</f>
        <v>0.00009259259259</v>
      </c>
      <c r="R1555" s="17">
        <f>RTOS_OFF_RX!$N1555-RTOS_OFF_RX!$Q1555</f>
        <v>0</v>
      </c>
      <c r="S1555" s="13">
        <f>RTOS_OFF_RX!$N1555-RTOS_ON_RX!$N1555</f>
        <v>0.00003472222222</v>
      </c>
    </row>
    <row r="1556" ht="15.75" customHeight="1">
      <c r="A1556" s="12" t="s">
        <v>17889</v>
      </c>
      <c r="B1556" s="12" t="s">
        <v>17890</v>
      </c>
      <c r="C1556" s="12" t="s">
        <v>13190</v>
      </c>
      <c r="D1556" s="12" t="s">
        <v>17891</v>
      </c>
      <c r="E1556" s="12" t="s">
        <v>14309</v>
      </c>
      <c r="F1556" s="12" t="s">
        <v>13402</v>
      </c>
      <c r="G1556" s="12" t="s">
        <v>2305</v>
      </c>
      <c r="H1556" s="12" t="s">
        <v>3359</v>
      </c>
      <c r="I1556" s="12" t="s">
        <v>14262</v>
      </c>
      <c r="J1556" s="12" t="s">
        <v>1868</v>
      </c>
      <c r="K1556" s="12" t="s">
        <v>13245</v>
      </c>
      <c r="L1556" s="12" t="s">
        <v>1685</v>
      </c>
      <c r="M1556" s="12" t="s">
        <v>1566</v>
      </c>
      <c r="N1556" s="13">
        <f>M1557-RTOS_OFF_RX!$M1556</f>
        <v>0.0001851851852</v>
      </c>
      <c r="O1556" s="12">
        <f>SUM(LEN("CO_MQ135|"),LEN(RTOS_OFF_RX!$E1556),LEN(",Alcool_MQ135|"),LEN(RTOS_OFF_RX!$F1556),LEN(",CO2_MQ135|"),LEN(RTOS_OFF_RX!$G1556),LEN(",Toluen_MQ135|"),LEN(RTOS_OFF_RX!$H1556),LEN(",MH4_MQ135|"),LEN(RTOS_OFF_RX!$I1556),LEN(",Aceton_MQ135|"),LEN(RTOS_OFF_RX!$J1556),LEN(",O3_MQ131|"),LEN(RTOS_OFF_RX!$K1556))*8</f>
        <v>888</v>
      </c>
      <c r="P1556" s="16">
        <f>(RTOS_OFF_RX!$O1556/SUM(HOUR(RTOS_OFF_RX!$N1556)*3600,MINUTE(RTOS_OFF_RX!$N1556)*60,SECOND(RTOS_OFF_RX!$N1556)))</f>
        <v>55.5</v>
      </c>
      <c r="Q1556" s="14">
        <f>RTOS_OFF_TX!K1556</f>
        <v>0.00009259259259</v>
      </c>
      <c r="R1556" s="17">
        <f>RTOS_OFF_RX!$N1556-RTOS_OFF_RX!$Q1556</f>
        <v>0.00009259259259</v>
      </c>
      <c r="S1556" s="13">
        <f>RTOS_OFF_RX!$N1556-RTOS_ON_RX!$N1556</f>
        <v>0.0001273148148</v>
      </c>
    </row>
    <row r="1557" ht="15.75" customHeight="1">
      <c r="A1557" s="12" t="s">
        <v>17892</v>
      </c>
      <c r="B1557" s="12" t="s">
        <v>17893</v>
      </c>
      <c r="C1557" s="12" t="s">
        <v>13190</v>
      </c>
      <c r="D1557" s="12" t="s">
        <v>17894</v>
      </c>
      <c r="E1557" s="12" t="s">
        <v>2507</v>
      </c>
      <c r="F1557" s="12" t="s">
        <v>13227</v>
      </c>
      <c r="G1557" s="12" t="s">
        <v>2747</v>
      </c>
      <c r="H1557" s="12" t="s">
        <v>3778</v>
      </c>
      <c r="I1557" s="12" t="s">
        <v>14402</v>
      </c>
      <c r="J1557" s="12" t="s">
        <v>1731</v>
      </c>
      <c r="K1557" s="12" t="s">
        <v>1953</v>
      </c>
      <c r="L1557" s="12" t="s">
        <v>1685</v>
      </c>
      <c r="M1557" s="12" t="s">
        <v>1567</v>
      </c>
      <c r="N1557" s="13">
        <f>M1558-RTOS_OFF_RX!$M1557</f>
        <v>0.0001041666667</v>
      </c>
      <c r="O1557" s="12">
        <f>SUM(LEN("CO_MQ135|"),LEN(RTOS_OFF_RX!$E1557),LEN(",Alcool_MQ135|"),LEN(RTOS_OFF_RX!$F1557),LEN(",CO2_MQ135|"),LEN(RTOS_OFF_RX!$G1557),LEN(",Toluen_MQ135|"),LEN(RTOS_OFF_RX!$H1557),LEN(",MH4_MQ135|"),LEN(RTOS_OFF_RX!$I1557),LEN(",Aceton_MQ135|"),LEN(RTOS_OFF_RX!$J1557),LEN(",O3_MQ131|"),LEN(RTOS_OFF_RX!$K1557))*8</f>
        <v>872</v>
      </c>
      <c r="P1557" s="16">
        <f>(RTOS_OFF_RX!$O1557/SUM(HOUR(RTOS_OFF_RX!$N1557)*3600,MINUTE(RTOS_OFF_RX!$N1557)*60,SECOND(RTOS_OFF_RX!$N1557)))</f>
        <v>96.88888889</v>
      </c>
      <c r="Q1557" s="14">
        <f>RTOS_OFF_TX!K1557</f>
        <v>0.00009259259259</v>
      </c>
      <c r="R1557" s="17">
        <f>RTOS_OFF_RX!$N1557-RTOS_OFF_RX!$Q1557</f>
        <v>0.00001157407407</v>
      </c>
      <c r="S1557" s="13">
        <f>RTOS_OFF_RX!$N1557-RTOS_ON_RX!$N1557</f>
        <v>0.0000462962963</v>
      </c>
    </row>
    <row r="1558" ht="15.75" customHeight="1">
      <c r="A1558" s="12" t="s">
        <v>17895</v>
      </c>
      <c r="B1558" s="12" t="s">
        <v>17896</v>
      </c>
      <c r="C1558" s="12" t="s">
        <v>13190</v>
      </c>
      <c r="D1558" s="12" t="s">
        <v>17897</v>
      </c>
      <c r="E1558" s="12" t="s">
        <v>14303</v>
      </c>
      <c r="F1558" s="12" t="s">
        <v>13500</v>
      </c>
      <c r="G1558" s="12" t="s">
        <v>3160</v>
      </c>
      <c r="H1558" s="12" t="s">
        <v>1832</v>
      </c>
      <c r="I1558" s="12" t="s">
        <v>1833</v>
      </c>
      <c r="J1558" s="12" t="s">
        <v>1781</v>
      </c>
      <c r="K1558" s="12" t="s">
        <v>2669</v>
      </c>
      <c r="L1558" s="12" t="s">
        <v>1685</v>
      </c>
      <c r="M1558" s="12" t="s">
        <v>1568</v>
      </c>
      <c r="N1558" s="13">
        <f>M1559-RTOS_OFF_RX!$M1558</f>
        <v>0.00008101851852</v>
      </c>
      <c r="O1558" s="12">
        <f>SUM(LEN("CO_MQ135|"),LEN(RTOS_OFF_RX!$E1558),LEN(",Alcool_MQ135|"),LEN(RTOS_OFF_RX!$F1558),LEN(",CO2_MQ135|"),LEN(RTOS_OFF_RX!$G1558),LEN(",Toluen_MQ135|"),LEN(RTOS_OFF_RX!$H1558),LEN(",MH4_MQ135|"),LEN(RTOS_OFF_RX!$I1558),LEN(",Aceton_MQ135|"),LEN(RTOS_OFF_RX!$J1558),LEN(",O3_MQ131|"),LEN(RTOS_OFF_RX!$K1558))*8</f>
        <v>888</v>
      </c>
      <c r="P1558" s="16">
        <f>(RTOS_OFF_RX!$O1558/SUM(HOUR(RTOS_OFF_RX!$N1558)*3600,MINUTE(RTOS_OFF_RX!$N1558)*60,SECOND(RTOS_OFF_RX!$N1558)))</f>
        <v>126.8571429</v>
      </c>
      <c r="Q1558" s="14">
        <f>RTOS_OFF_TX!K1558</f>
        <v>0.00009259259259</v>
      </c>
      <c r="R1558" s="17">
        <f>RTOS_OFF_RX!$N1558-RTOS_OFF_RX!$Q1558</f>
        <v>-0.00001157407407</v>
      </c>
      <c r="S1558" s="13">
        <f>RTOS_OFF_RX!$N1558-RTOS_ON_RX!$N1558</f>
        <v>-0.00003472222222</v>
      </c>
    </row>
    <row r="1559" ht="15.75" customHeight="1">
      <c r="A1559" s="12" t="s">
        <v>17898</v>
      </c>
      <c r="B1559" s="12" t="s">
        <v>17899</v>
      </c>
      <c r="C1559" s="12" t="s">
        <v>13190</v>
      </c>
      <c r="D1559" s="12" t="s">
        <v>12608</v>
      </c>
      <c r="E1559" s="12" t="s">
        <v>2119</v>
      </c>
      <c r="F1559" s="12" t="s">
        <v>1886</v>
      </c>
      <c r="G1559" s="12" t="s">
        <v>1887</v>
      </c>
      <c r="H1559" s="12" t="s">
        <v>1706</v>
      </c>
      <c r="I1559" s="12" t="s">
        <v>14303</v>
      </c>
      <c r="J1559" s="12" t="s">
        <v>1708</v>
      </c>
      <c r="K1559" s="12" t="s">
        <v>3778</v>
      </c>
      <c r="L1559" s="12" t="s">
        <v>1685</v>
      </c>
      <c r="M1559" s="12" t="s">
        <v>1569</v>
      </c>
      <c r="N1559" s="13">
        <f>M1560-RTOS_OFF_RX!$M1559</f>
        <v>0.0001041666667</v>
      </c>
      <c r="O1559" s="12">
        <f>SUM(LEN("CO_MQ135|"),LEN(RTOS_OFF_RX!$E1559),LEN(",Alcool_MQ135|"),LEN(RTOS_OFF_RX!$F1559),LEN(",CO2_MQ135|"),LEN(RTOS_OFF_RX!$G1559),LEN(",Toluen_MQ135|"),LEN(RTOS_OFF_RX!$H1559),LEN(",MH4_MQ135|"),LEN(RTOS_OFF_RX!$I1559),LEN(",Aceton_MQ135|"),LEN(RTOS_OFF_RX!$J1559),LEN(",O3_MQ131|"),LEN(RTOS_OFF_RX!$K1559))*8</f>
        <v>888</v>
      </c>
      <c r="P1559" s="16">
        <f>(RTOS_OFF_RX!$O1559/SUM(HOUR(RTOS_OFF_RX!$N1559)*3600,MINUTE(RTOS_OFF_RX!$N1559)*60,SECOND(RTOS_OFF_RX!$N1559)))</f>
        <v>98.66666667</v>
      </c>
      <c r="Q1559" s="14">
        <f>RTOS_OFF_TX!K1559</f>
        <v>0.00009259259259</v>
      </c>
      <c r="R1559" s="17">
        <f>RTOS_OFF_RX!$N1559-RTOS_OFF_RX!$Q1559</f>
        <v>0.00001157407407</v>
      </c>
      <c r="S1559" s="13">
        <f>RTOS_OFF_RX!$N1559-RTOS_ON_RX!$N1559</f>
        <v>0.0000462962963</v>
      </c>
    </row>
    <row r="1560" ht="15.75" customHeight="1">
      <c r="A1560" s="12" t="s">
        <v>17900</v>
      </c>
      <c r="B1560" s="12" t="s">
        <v>17901</v>
      </c>
      <c r="C1560" s="12" t="s">
        <v>13190</v>
      </c>
      <c r="D1560" s="12" t="s">
        <v>17902</v>
      </c>
      <c r="E1560" s="12" t="s">
        <v>14009</v>
      </c>
      <c r="F1560" s="12" t="s">
        <v>1953</v>
      </c>
      <c r="G1560" s="12" t="s">
        <v>2619</v>
      </c>
      <c r="H1560" s="12" t="s">
        <v>1955</v>
      </c>
      <c r="I1560" s="12" t="s">
        <v>14391</v>
      </c>
      <c r="J1560" s="12" t="s">
        <v>1695</v>
      </c>
      <c r="K1560" s="12" t="s">
        <v>1858</v>
      </c>
      <c r="L1560" s="12" t="s">
        <v>1685</v>
      </c>
      <c r="M1560" s="12" t="s">
        <v>1570</v>
      </c>
      <c r="N1560" s="13">
        <f>M1561-RTOS_OFF_RX!$M1560</f>
        <v>0.0001851851852</v>
      </c>
      <c r="O1560" s="12">
        <f>SUM(LEN("CO_MQ135|"),LEN(RTOS_OFF_RX!$E1560),LEN(",Alcool_MQ135|"),LEN(RTOS_OFF_RX!$F1560),LEN(",CO2_MQ135|"),LEN(RTOS_OFF_RX!$G1560),LEN(",Toluen_MQ135|"),LEN(RTOS_OFF_RX!$H1560),LEN(",MH4_MQ135|"),LEN(RTOS_OFF_RX!$I1560),LEN(",Aceton_MQ135|"),LEN(RTOS_OFF_RX!$J1560),LEN(",O3_MQ131|"),LEN(RTOS_OFF_RX!$K1560))*8</f>
        <v>880</v>
      </c>
      <c r="P1560" s="16">
        <f>(RTOS_OFF_RX!$O1560/SUM(HOUR(RTOS_OFF_RX!$N1560)*3600,MINUTE(RTOS_OFF_RX!$N1560)*60,SECOND(RTOS_OFF_RX!$N1560)))</f>
        <v>55</v>
      </c>
      <c r="Q1560" s="14">
        <f>RTOS_OFF_TX!K1560</f>
        <v>0.00009259259259</v>
      </c>
      <c r="R1560" s="17">
        <f>RTOS_OFF_RX!$N1560-RTOS_OFF_RX!$Q1560</f>
        <v>0.00009259259259</v>
      </c>
      <c r="S1560" s="13">
        <f>RTOS_OFF_RX!$N1560-RTOS_ON_RX!$N1560</f>
        <v>0.0001273148148</v>
      </c>
    </row>
    <row r="1561" ht="15.75" customHeight="1">
      <c r="A1561" s="12" t="s">
        <v>17903</v>
      </c>
      <c r="B1561" s="12" t="s">
        <v>17904</v>
      </c>
      <c r="C1561" s="12" t="s">
        <v>13190</v>
      </c>
      <c r="D1561" s="12" t="s">
        <v>17905</v>
      </c>
      <c r="E1561" s="12" t="s">
        <v>14083</v>
      </c>
      <c r="F1561" s="12" t="s">
        <v>13352</v>
      </c>
      <c r="G1561" s="12" t="s">
        <v>4257</v>
      </c>
      <c r="H1561" s="12" t="s">
        <v>3127</v>
      </c>
      <c r="I1561" s="12" t="s">
        <v>14142</v>
      </c>
      <c r="J1561" s="12" t="s">
        <v>1695</v>
      </c>
      <c r="K1561" s="12" t="s">
        <v>2829</v>
      </c>
      <c r="L1561" s="12" t="s">
        <v>1685</v>
      </c>
      <c r="M1561" s="12" t="s">
        <v>1571</v>
      </c>
      <c r="N1561" s="13">
        <f>M1562-RTOS_OFF_RX!$M1561</f>
        <v>0.00009259259259</v>
      </c>
      <c r="O1561" s="12">
        <f>SUM(LEN("CO_MQ135|"),LEN(RTOS_OFF_RX!$E1561),LEN(",Alcool_MQ135|"),LEN(RTOS_OFF_RX!$F1561),LEN(",CO2_MQ135|"),LEN(RTOS_OFF_RX!$G1561),LEN(",Toluen_MQ135|"),LEN(RTOS_OFF_RX!$H1561),LEN(",MH4_MQ135|"),LEN(RTOS_OFF_RX!$I1561),LEN(",Aceton_MQ135|"),LEN(RTOS_OFF_RX!$J1561),LEN(",O3_MQ131|"),LEN(RTOS_OFF_RX!$K1561))*8</f>
        <v>888</v>
      </c>
      <c r="P1561" s="16">
        <f>(RTOS_OFF_RX!$O1561/SUM(HOUR(RTOS_OFF_RX!$N1561)*3600,MINUTE(RTOS_OFF_RX!$N1561)*60,SECOND(RTOS_OFF_RX!$N1561)))</f>
        <v>111</v>
      </c>
      <c r="Q1561" s="14">
        <f>RTOS_OFF_TX!K1561</f>
        <v>0.00009259259259</v>
      </c>
      <c r="R1561" s="17">
        <f>RTOS_OFF_RX!$N1561-RTOS_OFF_RX!$Q1561</f>
        <v>0</v>
      </c>
      <c r="S1561" s="13">
        <f>RTOS_OFF_RX!$N1561-RTOS_ON_RX!$N1561</f>
        <v>0.00003472222222</v>
      </c>
    </row>
    <row r="1562" ht="15.75" customHeight="1">
      <c r="A1562" s="12" t="s">
        <v>17906</v>
      </c>
      <c r="B1562" s="12" t="s">
        <v>17907</v>
      </c>
      <c r="C1562" s="12" t="s">
        <v>13190</v>
      </c>
      <c r="D1562" s="12" t="s">
        <v>17908</v>
      </c>
      <c r="E1562" s="12" t="s">
        <v>14766</v>
      </c>
      <c r="F1562" s="12" t="s">
        <v>13500</v>
      </c>
      <c r="G1562" s="12" t="s">
        <v>2289</v>
      </c>
      <c r="H1562" s="12" t="s">
        <v>3359</v>
      </c>
      <c r="I1562" s="12" t="s">
        <v>14874</v>
      </c>
      <c r="J1562" s="12" t="s">
        <v>1781</v>
      </c>
      <c r="K1562" s="12" t="s">
        <v>13470</v>
      </c>
      <c r="L1562" s="12" t="s">
        <v>1685</v>
      </c>
      <c r="M1562" s="12" t="s">
        <v>1572</v>
      </c>
      <c r="N1562" s="13">
        <f>M1563-RTOS_OFF_RX!$M1562</f>
        <v>0.00009259259259</v>
      </c>
      <c r="O1562" s="12">
        <f>SUM(LEN("CO_MQ135|"),LEN(RTOS_OFF_RX!$E1562),LEN(",Alcool_MQ135|"),LEN(RTOS_OFF_RX!$F1562),LEN(",CO2_MQ135|"),LEN(RTOS_OFF_RX!$G1562),LEN(",Toluen_MQ135|"),LEN(RTOS_OFF_RX!$H1562),LEN(",MH4_MQ135|"),LEN(RTOS_OFF_RX!$I1562),LEN(",Aceton_MQ135|"),LEN(RTOS_OFF_RX!$J1562),LEN(",O3_MQ131|"),LEN(RTOS_OFF_RX!$K1562))*8</f>
        <v>880</v>
      </c>
      <c r="P1562" s="16">
        <f>(RTOS_OFF_RX!$O1562/SUM(HOUR(RTOS_OFF_RX!$N1562)*3600,MINUTE(RTOS_OFF_RX!$N1562)*60,SECOND(RTOS_OFF_RX!$N1562)))</f>
        <v>110</v>
      </c>
      <c r="Q1562" s="14">
        <f>RTOS_OFF_TX!K1562</f>
        <v>0.00009259259259</v>
      </c>
      <c r="R1562" s="17">
        <f>RTOS_OFF_RX!$N1562-RTOS_OFF_RX!$Q1562</f>
        <v>0</v>
      </c>
      <c r="S1562" s="13">
        <f>RTOS_OFF_RX!$N1562-RTOS_ON_RX!$N1562</f>
        <v>-0.00002314814815</v>
      </c>
    </row>
    <row r="1563" ht="15.75" customHeight="1">
      <c r="A1563" s="12" t="s">
        <v>17909</v>
      </c>
      <c r="B1563" s="12" t="s">
        <v>17910</v>
      </c>
      <c r="C1563" s="12" t="s">
        <v>13190</v>
      </c>
      <c r="D1563" s="12" t="s">
        <v>17911</v>
      </c>
      <c r="E1563" s="12" t="s">
        <v>14077</v>
      </c>
      <c r="F1563" s="12" t="s">
        <v>13245</v>
      </c>
      <c r="G1563" s="12" t="s">
        <v>2439</v>
      </c>
      <c r="H1563" s="12" t="s">
        <v>3201</v>
      </c>
      <c r="I1563" s="12" t="s">
        <v>17471</v>
      </c>
      <c r="J1563" s="12" t="s">
        <v>1681</v>
      </c>
      <c r="K1563" s="12" t="s">
        <v>1923</v>
      </c>
      <c r="L1563" s="12" t="s">
        <v>1685</v>
      </c>
      <c r="M1563" s="12" t="s">
        <v>1573</v>
      </c>
      <c r="N1563" s="13">
        <f>M1564-RTOS_OFF_RX!$M1563</f>
        <v>0.00009259259259</v>
      </c>
      <c r="O1563" s="12">
        <f>SUM(LEN("CO_MQ135|"),LEN(RTOS_OFF_RX!$E1563),LEN(",Alcool_MQ135|"),LEN(RTOS_OFF_RX!$F1563),LEN(",CO2_MQ135|"),LEN(RTOS_OFF_RX!$G1563),LEN(",Toluen_MQ135|"),LEN(RTOS_OFF_RX!$H1563),LEN(",MH4_MQ135|"),LEN(RTOS_OFF_RX!$I1563),LEN(",Aceton_MQ135|"),LEN(RTOS_OFF_RX!$J1563),LEN(",O3_MQ131|"),LEN(RTOS_OFF_RX!$K1563))*8</f>
        <v>888</v>
      </c>
      <c r="P1563" s="16">
        <f>(RTOS_OFF_RX!$O1563/SUM(HOUR(RTOS_OFF_RX!$N1563)*3600,MINUTE(RTOS_OFF_RX!$N1563)*60,SECOND(RTOS_OFF_RX!$N1563)))</f>
        <v>111</v>
      </c>
      <c r="Q1563" s="14">
        <f>RTOS_OFF_TX!K1563</f>
        <v>0.00009259259259</v>
      </c>
      <c r="R1563" s="17">
        <f>RTOS_OFF_RX!$N1563-RTOS_OFF_RX!$Q1563</f>
        <v>0</v>
      </c>
      <c r="S1563" s="13">
        <f>RTOS_OFF_RX!$N1563-RTOS_ON_RX!$N1563</f>
        <v>0.00003472222222</v>
      </c>
    </row>
    <row r="1564" ht="15.75" customHeight="1">
      <c r="A1564" s="12" t="s">
        <v>17912</v>
      </c>
      <c r="B1564" s="12" t="s">
        <v>17913</v>
      </c>
      <c r="C1564" s="12" t="s">
        <v>13190</v>
      </c>
      <c r="D1564" s="12" t="s">
        <v>17914</v>
      </c>
      <c r="E1564" s="12" t="s">
        <v>14096</v>
      </c>
      <c r="F1564" s="12" t="s">
        <v>13217</v>
      </c>
      <c r="G1564" s="12" t="s">
        <v>2798</v>
      </c>
      <c r="H1564" s="12" t="s">
        <v>1955</v>
      </c>
      <c r="I1564" s="12" t="s">
        <v>14266</v>
      </c>
      <c r="J1564" s="12" t="s">
        <v>1868</v>
      </c>
      <c r="K1564" s="12" t="s">
        <v>13711</v>
      </c>
      <c r="L1564" s="12" t="s">
        <v>1685</v>
      </c>
      <c r="M1564" s="12" t="s">
        <v>1574</v>
      </c>
      <c r="N1564" s="13">
        <f>M1565-RTOS_OFF_RX!$M1564</f>
        <v>0.00009259259259</v>
      </c>
      <c r="O1564" s="12">
        <f>SUM(LEN("CO_MQ135|"),LEN(RTOS_OFF_RX!$E1564),LEN(",Alcool_MQ135|"),LEN(RTOS_OFF_RX!$F1564),LEN(",CO2_MQ135|"),LEN(RTOS_OFF_RX!$G1564),LEN(",Toluen_MQ135|"),LEN(RTOS_OFF_RX!$H1564),LEN(",MH4_MQ135|"),LEN(RTOS_OFF_RX!$I1564),LEN(",Aceton_MQ135|"),LEN(RTOS_OFF_RX!$J1564),LEN(",O3_MQ131|"),LEN(RTOS_OFF_RX!$K1564))*8</f>
        <v>880</v>
      </c>
      <c r="P1564" s="16">
        <f>(RTOS_OFF_RX!$O1564/SUM(HOUR(RTOS_OFF_RX!$N1564)*3600,MINUTE(RTOS_OFF_RX!$N1564)*60,SECOND(RTOS_OFF_RX!$N1564)))</f>
        <v>110</v>
      </c>
      <c r="Q1564" s="14">
        <f>RTOS_OFF_TX!K1564</f>
        <v>0.00009259259259</v>
      </c>
      <c r="R1564" s="17">
        <f>RTOS_OFF_RX!$N1564-RTOS_OFF_RX!$Q1564</f>
        <v>0</v>
      </c>
      <c r="S1564" s="13">
        <f>RTOS_OFF_RX!$N1564-RTOS_ON_RX!$N1564</f>
        <v>0.00003472222222</v>
      </c>
    </row>
    <row r="1565" ht="15.75" customHeight="1">
      <c r="A1565" s="12" t="s">
        <v>17915</v>
      </c>
      <c r="B1565" s="12" t="s">
        <v>17916</v>
      </c>
      <c r="C1565" s="12" t="s">
        <v>13190</v>
      </c>
      <c r="D1565" s="12" t="s">
        <v>17917</v>
      </c>
      <c r="E1565" s="12" t="s">
        <v>14077</v>
      </c>
      <c r="F1565" s="12" t="s">
        <v>13245</v>
      </c>
      <c r="G1565" s="12" t="s">
        <v>2439</v>
      </c>
      <c r="H1565" s="12" t="s">
        <v>3201</v>
      </c>
      <c r="I1565" s="12" t="s">
        <v>17471</v>
      </c>
      <c r="J1565" s="12" t="s">
        <v>1681</v>
      </c>
      <c r="K1565" s="12" t="s">
        <v>13256</v>
      </c>
      <c r="L1565" s="12" t="s">
        <v>1685</v>
      </c>
      <c r="M1565" s="12" t="s">
        <v>1575</v>
      </c>
      <c r="N1565" s="13">
        <f>M1566-RTOS_OFF_RX!$M1565</f>
        <v>0.00009259259259</v>
      </c>
      <c r="O1565" s="12">
        <f>SUM(LEN("CO_MQ135|"),LEN(RTOS_OFF_RX!$E1565),LEN(",Alcool_MQ135|"),LEN(RTOS_OFF_RX!$F1565),LEN(",CO2_MQ135|"),LEN(RTOS_OFF_RX!$G1565),LEN(",Toluen_MQ135|"),LEN(RTOS_OFF_RX!$H1565),LEN(",MH4_MQ135|"),LEN(RTOS_OFF_RX!$I1565),LEN(",Aceton_MQ135|"),LEN(RTOS_OFF_RX!$J1565),LEN(",O3_MQ131|"),LEN(RTOS_OFF_RX!$K1565))*8</f>
        <v>888</v>
      </c>
      <c r="P1565" s="16">
        <f>(RTOS_OFF_RX!$O1565/SUM(HOUR(RTOS_OFF_RX!$N1565)*3600,MINUTE(RTOS_OFF_RX!$N1565)*60,SECOND(RTOS_OFF_RX!$N1565)))</f>
        <v>111</v>
      </c>
      <c r="Q1565" s="14">
        <f>RTOS_OFF_TX!K1565</f>
        <v>0.00009259259259</v>
      </c>
      <c r="R1565" s="17">
        <f>RTOS_OFF_RX!$N1565-RTOS_OFF_RX!$Q1565</f>
        <v>0</v>
      </c>
      <c r="S1565" s="13">
        <f>RTOS_OFF_RX!$N1565-RTOS_ON_RX!$N1565</f>
        <v>0.00003472222222</v>
      </c>
    </row>
    <row r="1566" ht="15.75" customHeight="1">
      <c r="A1566" s="12" t="s">
        <v>17918</v>
      </c>
      <c r="B1566" s="12" t="s">
        <v>17919</v>
      </c>
      <c r="C1566" s="12" t="s">
        <v>13190</v>
      </c>
      <c r="D1566" s="12" t="s">
        <v>17920</v>
      </c>
      <c r="E1566" s="12" t="s">
        <v>14279</v>
      </c>
      <c r="F1566" s="12" t="s">
        <v>13217</v>
      </c>
      <c r="G1566" s="12" t="s">
        <v>2296</v>
      </c>
      <c r="H1566" s="12" t="s">
        <v>1955</v>
      </c>
      <c r="I1566" s="12" t="s">
        <v>14101</v>
      </c>
      <c r="J1566" s="12" t="s">
        <v>1868</v>
      </c>
      <c r="K1566" s="12" t="s">
        <v>2155</v>
      </c>
      <c r="L1566" s="12" t="s">
        <v>1685</v>
      </c>
      <c r="M1566" s="12" t="s">
        <v>1576</v>
      </c>
      <c r="N1566" s="13">
        <f>M1567-RTOS_OFF_RX!$M1566</f>
        <v>0.00009259259259</v>
      </c>
      <c r="O1566" s="12">
        <f>SUM(LEN("CO_MQ135|"),LEN(RTOS_OFF_RX!$E1566),LEN(",Alcool_MQ135|"),LEN(RTOS_OFF_RX!$F1566),LEN(",CO2_MQ135|"),LEN(RTOS_OFF_RX!$G1566),LEN(",Toluen_MQ135|"),LEN(RTOS_OFF_RX!$H1566),LEN(",MH4_MQ135|"),LEN(RTOS_OFF_RX!$I1566),LEN(",Aceton_MQ135|"),LEN(RTOS_OFF_RX!$J1566),LEN(",O3_MQ131|"),LEN(RTOS_OFF_RX!$K1566))*8</f>
        <v>872</v>
      </c>
      <c r="P1566" s="16">
        <f>(RTOS_OFF_RX!$O1566/SUM(HOUR(RTOS_OFF_RX!$N1566)*3600,MINUTE(RTOS_OFF_RX!$N1566)*60,SECOND(RTOS_OFF_RX!$N1566)))</f>
        <v>109</v>
      </c>
      <c r="Q1566" s="14">
        <f>RTOS_OFF_TX!K1566</f>
        <v>0.00009259259259</v>
      </c>
      <c r="R1566" s="17">
        <f>RTOS_OFF_RX!$N1566-RTOS_OFF_RX!$Q1566</f>
        <v>0</v>
      </c>
      <c r="S1566" s="13">
        <f>RTOS_OFF_RX!$N1566-RTOS_ON_RX!$N1566</f>
        <v>0.00003472222222</v>
      </c>
    </row>
    <row r="1567" ht="15.75" customHeight="1">
      <c r="A1567" s="12" t="s">
        <v>17921</v>
      </c>
      <c r="B1567" s="12" t="s">
        <v>17922</v>
      </c>
      <c r="C1567" s="12" t="s">
        <v>13190</v>
      </c>
      <c r="D1567" s="12" t="s">
        <v>17923</v>
      </c>
      <c r="E1567" s="12" t="s">
        <v>14009</v>
      </c>
      <c r="F1567" s="12" t="s">
        <v>1953</v>
      </c>
      <c r="G1567" s="12" t="s">
        <v>2619</v>
      </c>
      <c r="H1567" s="12" t="s">
        <v>1955</v>
      </c>
      <c r="I1567" s="12" t="s">
        <v>14391</v>
      </c>
      <c r="J1567" s="12" t="s">
        <v>1695</v>
      </c>
      <c r="K1567" s="12" t="s">
        <v>1858</v>
      </c>
      <c r="L1567" s="12" t="s">
        <v>1685</v>
      </c>
      <c r="M1567" s="12" t="s">
        <v>1577</v>
      </c>
      <c r="N1567" s="13">
        <f>M1568-RTOS_OFF_RX!$M1567</f>
        <v>0.00009259259259</v>
      </c>
      <c r="O1567" s="12">
        <f>SUM(LEN("CO_MQ135|"),LEN(RTOS_OFF_RX!$E1567),LEN(",Alcool_MQ135|"),LEN(RTOS_OFF_RX!$F1567),LEN(",CO2_MQ135|"),LEN(RTOS_OFF_RX!$G1567),LEN(",Toluen_MQ135|"),LEN(RTOS_OFF_RX!$H1567),LEN(",MH4_MQ135|"),LEN(RTOS_OFF_RX!$I1567),LEN(",Aceton_MQ135|"),LEN(RTOS_OFF_RX!$J1567),LEN(",O3_MQ131|"),LEN(RTOS_OFF_RX!$K1567))*8</f>
        <v>880</v>
      </c>
      <c r="P1567" s="16">
        <f>(RTOS_OFF_RX!$O1567/SUM(HOUR(RTOS_OFF_RX!$N1567)*3600,MINUTE(RTOS_OFF_RX!$N1567)*60,SECOND(RTOS_OFF_RX!$N1567)))</f>
        <v>110</v>
      </c>
      <c r="Q1567" s="14">
        <f>RTOS_OFF_TX!K1567</f>
        <v>0.00009259259259</v>
      </c>
      <c r="R1567" s="17">
        <f>RTOS_OFF_RX!$N1567-RTOS_OFF_RX!$Q1567</f>
        <v>0</v>
      </c>
      <c r="S1567" s="13">
        <f>RTOS_OFF_RX!$N1567-RTOS_ON_RX!$N1567</f>
        <v>0.00003472222222</v>
      </c>
    </row>
    <row r="1568" ht="15.75" customHeight="1">
      <c r="A1568" s="12" t="s">
        <v>17924</v>
      </c>
      <c r="B1568" s="12" t="s">
        <v>17925</v>
      </c>
      <c r="C1568" s="12" t="s">
        <v>13190</v>
      </c>
      <c r="D1568" s="12" t="s">
        <v>12663</v>
      </c>
      <c r="E1568" s="12" t="s">
        <v>14240</v>
      </c>
      <c r="F1568" s="12" t="s">
        <v>13711</v>
      </c>
      <c r="G1568" s="12" t="s">
        <v>2084</v>
      </c>
      <c r="H1568" s="12" t="s">
        <v>3127</v>
      </c>
      <c r="I1568" s="12" t="s">
        <v>14123</v>
      </c>
      <c r="J1568" s="12" t="s">
        <v>1695</v>
      </c>
      <c r="K1568" s="12" t="s">
        <v>3036</v>
      </c>
      <c r="L1568" s="12" t="s">
        <v>1685</v>
      </c>
      <c r="M1568" s="12" t="s">
        <v>1578</v>
      </c>
      <c r="N1568" s="13">
        <f>M1569-RTOS_OFF_RX!$M1568</f>
        <v>0.00009259259259</v>
      </c>
      <c r="O1568" s="12">
        <f>SUM(LEN("CO_MQ135|"),LEN(RTOS_OFF_RX!$E1568),LEN(",Alcool_MQ135|"),LEN(RTOS_OFF_RX!$F1568),LEN(",CO2_MQ135|"),LEN(RTOS_OFF_RX!$G1568),LEN(",Toluen_MQ135|"),LEN(RTOS_OFF_RX!$H1568),LEN(",MH4_MQ135|"),LEN(RTOS_OFF_RX!$I1568),LEN(",Aceton_MQ135|"),LEN(RTOS_OFF_RX!$J1568),LEN(",O3_MQ131|"),LEN(RTOS_OFF_RX!$K1568))*8</f>
        <v>888</v>
      </c>
      <c r="P1568" s="16">
        <f>(RTOS_OFF_RX!$O1568/SUM(HOUR(RTOS_OFF_RX!$N1568)*3600,MINUTE(RTOS_OFF_RX!$N1568)*60,SECOND(RTOS_OFF_RX!$N1568)))</f>
        <v>111</v>
      </c>
      <c r="Q1568" s="14">
        <f>RTOS_OFF_TX!K1568</f>
        <v>0.00009259259259</v>
      </c>
      <c r="R1568" s="17">
        <f>RTOS_OFF_RX!$N1568-RTOS_OFF_RX!$Q1568</f>
        <v>0</v>
      </c>
      <c r="S1568" s="13">
        <f>RTOS_OFF_RX!$N1568-RTOS_ON_RX!$N1568</f>
        <v>0.00003472222222</v>
      </c>
    </row>
    <row r="1569" ht="15.75" customHeight="1">
      <c r="A1569" s="12" t="s">
        <v>17926</v>
      </c>
      <c r="B1569" s="12" t="s">
        <v>17927</v>
      </c>
      <c r="C1569" s="12" t="s">
        <v>13190</v>
      </c>
      <c r="D1569" s="12" t="s">
        <v>17928</v>
      </c>
      <c r="E1569" s="12" t="s">
        <v>14096</v>
      </c>
      <c r="F1569" s="12" t="s">
        <v>13217</v>
      </c>
      <c r="G1569" s="12" t="s">
        <v>2798</v>
      </c>
      <c r="H1569" s="12" t="s">
        <v>1955</v>
      </c>
      <c r="I1569" s="12" t="s">
        <v>14266</v>
      </c>
      <c r="J1569" s="12" t="s">
        <v>1868</v>
      </c>
      <c r="K1569" s="12" t="s">
        <v>1706</v>
      </c>
      <c r="L1569" s="12" t="s">
        <v>1685</v>
      </c>
      <c r="M1569" s="12" t="s">
        <v>1579</v>
      </c>
      <c r="N1569" s="13">
        <f>M1570-RTOS_OFF_RX!$M1569</f>
        <v>0.0001851851852</v>
      </c>
      <c r="O1569" s="12">
        <f>SUM(LEN("CO_MQ135|"),LEN(RTOS_OFF_RX!$E1569),LEN(",Alcool_MQ135|"),LEN(RTOS_OFF_RX!$F1569),LEN(",CO2_MQ135|"),LEN(RTOS_OFF_RX!$G1569),LEN(",Toluen_MQ135|"),LEN(RTOS_OFF_RX!$H1569),LEN(",MH4_MQ135|"),LEN(RTOS_OFF_RX!$I1569),LEN(",Aceton_MQ135|"),LEN(RTOS_OFF_RX!$J1569),LEN(",O3_MQ131|"),LEN(RTOS_OFF_RX!$K1569))*8</f>
        <v>880</v>
      </c>
      <c r="P1569" s="16">
        <f>(RTOS_OFF_RX!$O1569/SUM(HOUR(RTOS_OFF_RX!$N1569)*3600,MINUTE(RTOS_OFF_RX!$N1569)*60,SECOND(RTOS_OFF_RX!$N1569)))</f>
        <v>55</v>
      </c>
      <c r="Q1569" s="14">
        <f>RTOS_OFF_TX!K1569</f>
        <v>0.00009259259259</v>
      </c>
      <c r="R1569" s="17">
        <f>RTOS_OFF_RX!$N1569-RTOS_OFF_RX!$Q1569</f>
        <v>0.00009259259259</v>
      </c>
      <c r="S1569" s="13">
        <f>RTOS_OFF_RX!$N1569-RTOS_ON_RX!$N1569</f>
        <v>0.00006944444444</v>
      </c>
    </row>
    <row r="1570" ht="15.75" customHeight="1">
      <c r="A1570" s="12" t="s">
        <v>17929</v>
      </c>
      <c r="B1570" s="12" t="s">
        <v>17930</v>
      </c>
      <c r="C1570" s="12" t="s">
        <v>13190</v>
      </c>
      <c r="D1570" s="12" t="s">
        <v>17931</v>
      </c>
      <c r="E1570" s="12" t="s">
        <v>14309</v>
      </c>
      <c r="F1570" s="12" t="s">
        <v>13402</v>
      </c>
      <c r="G1570" s="12" t="s">
        <v>2305</v>
      </c>
      <c r="H1570" s="12" t="s">
        <v>3359</v>
      </c>
      <c r="I1570" s="12" t="s">
        <v>14262</v>
      </c>
      <c r="J1570" s="12" t="s">
        <v>1868</v>
      </c>
      <c r="K1570" s="12" t="s">
        <v>1814</v>
      </c>
      <c r="L1570" s="12" t="s">
        <v>1685</v>
      </c>
      <c r="M1570" s="12" t="s">
        <v>1580</v>
      </c>
      <c r="N1570" s="13">
        <f>M1571-RTOS_OFF_RX!$M1570</f>
        <v>0.00009259259259</v>
      </c>
      <c r="O1570" s="12">
        <f>SUM(LEN("CO_MQ135|"),LEN(RTOS_OFF_RX!$E1570),LEN(",Alcool_MQ135|"),LEN(RTOS_OFF_RX!$F1570),LEN(",CO2_MQ135|"),LEN(RTOS_OFF_RX!$G1570),LEN(",Toluen_MQ135|"),LEN(RTOS_OFF_RX!$H1570),LEN(",MH4_MQ135|"),LEN(RTOS_OFF_RX!$I1570),LEN(",Aceton_MQ135|"),LEN(RTOS_OFF_RX!$J1570),LEN(",O3_MQ131|"),LEN(RTOS_OFF_RX!$K1570))*8</f>
        <v>888</v>
      </c>
      <c r="P1570" s="16">
        <f>(RTOS_OFF_RX!$O1570/SUM(HOUR(RTOS_OFF_RX!$N1570)*3600,MINUTE(RTOS_OFF_RX!$N1570)*60,SECOND(RTOS_OFF_RX!$N1570)))</f>
        <v>111</v>
      </c>
      <c r="Q1570" s="14">
        <f>RTOS_OFF_TX!K1570</f>
        <v>0.00009259259259</v>
      </c>
      <c r="R1570" s="17">
        <f>RTOS_OFF_RX!$N1570-RTOS_OFF_RX!$Q1570</f>
        <v>0</v>
      </c>
      <c r="S1570" s="13">
        <f>RTOS_OFF_RX!$N1570-RTOS_ON_RX!$N1570</f>
        <v>0.00002314814815</v>
      </c>
    </row>
    <row r="1571" ht="15.75" customHeight="1">
      <c r="A1571" s="12" t="s">
        <v>17932</v>
      </c>
      <c r="B1571" s="12" t="s">
        <v>17933</v>
      </c>
      <c r="C1571" s="12" t="s">
        <v>13190</v>
      </c>
      <c r="D1571" s="12" t="s">
        <v>17934</v>
      </c>
      <c r="E1571" s="12" t="s">
        <v>14303</v>
      </c>
      <c r="F1571" s="12" t="s">
        <v>13500</v>
      </c>
      <c r="G1571" s="12" t="s">
        <v>3160</v>
      </c>
      <c r="H1571" s="12" t="s">
        <v>1832</v>
      </c>
      <c r="I1571" s="12" t="s">
        <v>1833</v>
      </c>
      <c r="J1571" s="12" t="s">
        <v>1781</v>
      </c>
      <c r="K1571" s="12" t="s">
        <v>1750</v>
      </c>
      <c r="L1571" s="12" t="s">
        <v>1685</v>
      </c>
      <c r="M1571" s="12" t="s">
        <v>1581</v>
      </c>
      <c r="N1571" s="13">
        <f>M1572-RTOS_OFF_RX!$M1571</f>
        <v>0.00009259259259</v>
      </c>
      <c r="O1571" s="12">
        <f>SUM(LEN("CO_MQ135|"),LEN(RTOS_OFF_RX!$E1571),LEN(",Alcool_MQ135|"),LEN(RTOS_OFF_RX!$F1571),LEN(",CO2_MQ135|"),LEN(RTOS_OFF_RX!$G1571),LEN(",Toluen_MQ135|"),LEN(RTOS_OFF_RX!$H1571),LEN(",MH4_MQ135|"),LEN(RTOS_OFF_RX!$I1571),LEN(",Aceton_MQ135|"),LEN(RTOS_OFF_RX!$J1571),LEN(",O3_MQ131|"),LEN(RTOS_OFF_RX!$K1571))*8</f>
        <v>888</v>
      </c>
      <c r="P1571" s="16">
        <f>(RTOS_OFF_RX!$O1571/SUM(HOUR(RTOS_OFF_RX!$N1571)*3600,MINUTE(RTOS_OFF_RX!$N1571)*60,SECOND(RTOS_OFF_RX!$N1571)))</f>
        <v>111</v>
      </c>
      <c r="Q1571" s="14">
        <f>RTOS_OFF_TX!K1571</f>
        <v>0.00009259259259</v>
      </c>
      <c r="R1571" s="17">
        <f>RTOS_OFF_RX!$N1571-RTOS_OFF_RX!$Q1571</f>
        <v>0</v>
      </c>
      <c r="S1571" s="13">
        <f>RTOS_OFF_RX!$N1571-RTOS_ON_RX!$N1571</f>
        <v>-0.00001157407407</v>
      </c>
    </row>
    <row r="1572" ht="15.75" customHeight="1">
      <c r="A1572" s="12" t="s">
        <v>17935</v>
      </c>
      <c r="B1572" s="12" t="s">
        <v>17936</v>
      </c>
      <c r="C1572" s="12" t="s">
        <v>13190</v>
      </c>
      <c r="D1572" s="12" t="s">
        <v>12694</v>
      </c>
      <c r="E1572" s="12" t="s">
        <v>14077</v>
      </c>
      <c r="F1572" s="12" t="s">
        <v>13245</v>
      </c>
      <c r="G1572" s="12" t="s">
        <v>2439</v>
      </c>
      <c r="H1572" s="12" t="s">
        <v>3201</v>
      </c>
      <c r="I1572" s="12" t="s">
        <v>17471</v>
      </c>
      <c r="J1572" s="12" t="s">
        <v>1681</v>
      </c>
      <c r="K1572" s="12" t="s">
        <v>3090</v>
      </c>
      <c r="L1572" s="12" t="s">
        <v>1685</v>
      </c>
      <c r="M1572" s="12" t="s">
        <v>1582</v>
      </c>
      <c r="N1572" s="13">
        <f>M1573-RTOS_OFF_RX!$M1572</f>
        <v>0.00009259259259</v>
      </c>
      <c r="O1572" s="12">
        <f>SUM(LEN("CO_MQ135|"),LEN(RTOS_OFF_RX!$E1572),LEN(",Alcool_MQ135|"),LEN(RTOS_OFF_RX!$F1572),LEN(",CO2_MQ135|"),LEN(RTOS_OFF_RX!$G1572),LEN(",Toluen_MQ135|"),LEN(RTOS_OFF_RX!$H1572),LEN(",MH4_MQ135|"),LEN(RTOS_OFF_RX!$I1572),LEN(",Aceton_MQ135|"),LEN(RTOS_OFF_RX!$J1572),LEN(",O3_MQ131|"),LEN(RTOS_OFF_RX!$K1572))*8</f>
        <v>888</v>
      </c>
      <c r="P1572" s="16">
        <f>(RTOS_OFF_RX!$O1572/SUM(HOUR(RTOS_OFF_RX!$N1572)*3600,MINUTE(RTOS_OFF_RX!$N1572)*60,SECOND(RTOS_OFF_RX!$N1572)))</f>
        <v>111</v>
      </c>
      <c r="Q1572" s="14">
        <f>RTOS_OFF_TX!K1572</f>
        <v>0.0001041666667</v>
      </c>
      <c r="R1572" s="17">
        <f>RTOS_OFF_RX!$N1572-RTOS_OFF_RX!$Q1572</f>
        <v>-0.00001157407407</v>
      </c>
      <c r="S1572" s="13">
        <f>RTOS_OFF_RX!$N1572-RTOS_ON_RX!$N1572</f>
        <v>0.00002314814815</v>
      </c>
    </row>
    <row r="1573" ht="15.75" customHeight="1">
      <c r="A1573" s="12" t="s">
        <v>17937</v>
      </c>
      <c r="B1573" s="12" t="s">
        <v>17938</v>
      </c>
      <c r="C1573" s="12" t="s">
        <v>13190</v>
      </c>
      <c r="D1573" s="12" t="s">
        <v>17939</v>
      </c>
      <c r="E1573" s="12" t="s">
        <v>1707</v>
      </c>
      <c r="F1573" s="12" t="s">
        <v>1830</v>
      </c>
      <c r="G1573" s="12" t="s">
        <v>1831</v>
      </c>
      <c r="H1573" s="12" t="s">
        <v>1832</v>
      </c>
      <c r="I1573" s="12" t="s">
        <v>14240</v>
      </c>
      <c r="J1573" s="12" t="s">
        <v>1781</v>
      </c>
      <c r="K1573" s="12" t="s">
        <v>13478</v>
      </c>
      <c r="L1573" s="12" t="s">
        <v>1685</v>
      </c>
      <c r="M1573" s="12" t="s">
        <v>1583</v>
      </c>
      <c r="N1573" s="13">
        <f>M1574-RTOS_OFF_RX!$M1573</f>
        <v>0.0001967592593</v>
      </c>
      <c r="O1573" s="12">
        <f>SUM(LEN("CO_MQ135|"),LEN(RTOS_OFF_RX!$E1573),LEN(",Alcool_MQ135|"),LEN(RTOS_OFF_RX!$F1573),LEN(",CO2_MQ135|"),LEN(RTOS_OFF_RX!$G1573),LEN(",Toluen_MQ135|"),LEN(RTOS_OFF_RX!$H1573),LEN(",MH4_MQ135|"),LEN(RTOS_OFF_RX!$I1573),LEN(",Aceton_MQ135|"),LEN(RTOS_OFF_RX!$J1573),LEN(",O3_MQ131|"),LEN(RTOS_OFF_RX!$K1573))*8</f>
        <v>880</v>
      </c>
      <c r="P1573" s="16">
        <f>(RTOS_OFF_RX!$O1573/SUM(HOUR(RTOS_OFF_RX!$N1573)*3600,MINUTE(RTOS_OFF_RX!$N1573)*60,SECOND(RTOS_OFF_RX!$N1573)))</f>
        <v>51.76470588</v>
      </c>
      <c r="Q1573" s="14">
        <f>RTOS_OFF_TX!K1573</f>
        <v>0.00009259259259</v>
      </c>
      <c r="R1573" s="17">
        <f>RTOS_OFF_RX!$N1573-RTOS_OFF_RX!$Q1573</f>
        <v>0.0001041666667</v>
      </c>
      <c r="S1573" s="13">
        <f>RTOS_OFF_RX!$N1573-RTOS_ON_RX!$N1573</f>
        <v>0.0001388888889</v>
      </c>
    </row>
    <row r="1574" ht="15.75" customHeight="1">
      <c r="A1574" s="12" t="s">
        <v>17940</v>
      </c>
      <c r="B1574" s="12" t="s">
        <v>17941</v>
      </c>
      <c r="C1574" s="12" t="s">
        <v>13190</v>
      </c>
      <c r="D1574" s="12" t="s">
        <v>12713</v>
      </c>
      <c r="E1574" s="12" t="s">
        <v>15146</v>
      </c>
      <c r="F1574" s="12" t="s">
        <v>13245</v>
      </c>
      <c r="G1574" s="12" t="s">
        <v>2429</v>
      </c>
      <c r="H1574" s="12" t="s">
        <v>3201</v>
      </c>
      <c r="I1574" s="12" t="s">
        <v>14315</v>
      </c>
      <c r="J1574" s="12" t="s">
        <v>1681</v>
      </c>
      <c r="K1574" s="12" t="s">
        <v>1973</v>
      </c>
      <c r="L1574" s="12" t="s">
        <v>1685</v>
      </c>
      <c r="M1574" s="12" t="s">
        <v>1584</v>
      </c>
      <c r="N1574" s="13">
        <f>M1575-RTOS_OFF_RX!$M1574</f>
        <v>0.00009259259259</v>
      </c>
      <c r="O1574" s="12">
        <f>SUM(LEN("CO_MQ135|"),LEN(RTOS_OFF_RX!$E1574),LEN(",Alcool_MQ135|"),LEN(RTOS_OFF_RX!$F1574),LEN(",CO2_MQ135|"),LEN(RTOS_OFF_RX!$G1574),LEN(",Toluen_MQ135|"),LEN(RTOS_OFF_RX!$H1574),LEN(",MH4_MQ135|"),LEN(RTOS_OFF_RX!$I1574),LEN(",Aceton_MQ135|"),LEN(RTOS_OFF_RX!$J1574),LEN(",O3_MQ131|"),LEN(RTOS_OFF_RX!$K1574))*8</f>
        <v>888</v>
      </c>
      <c r="P1574" s="16">
        <f>(RTOS_OFF_RX!$O1574/SUM(HOUR(RTOS_OFF_RX!$N1574)*3600,MINUTE(RTOS_OFF_RX!$N1574)*60,SECOND(RTOS_OFF_RX!$N1574)))</f>
        <v>111</v>
      </c>
      <c r="Q1574" s="14">
        <f>RTOS_OFF_TX!K1574</f>
        <v>0.00009259259259</v>
      </c>
      <c r="R1574" s="17">
        <f>RTOS_OFF_RX!$N1574-RTOS_OFF_RX!$Q1574</f>
        <v>0</v>
      </c>
      <c r="S1574" s="13">
        <f>RTOS_OFF_RX!$N1574-RTOS_ON_RX!$N1574</f>
        <v>0.00003472222222</v>
      </c>
    </row>
    <row r="1575" ht="15.75" customHeight="1">
      <c r="A1575" s="12" t="s">
        <v>17942</v>
      </c>
      <c r="B1575" s="12" t="s">
        <v>17943</v>
      </c>
      <c r="C1575" s="12" t="s">
        <v>13190</v>
      </c>
      <c r="D1575" s="12" t="s">
        <v>17944</v>
      </c>
      <c r="E1575" s="12" t="s">
        <v>14402</v>
      </c>
      <c r="F1575" s="12" t="s">
        <v>13359</v>
      </c>
      <c r="G1575" s="12" t="s">
        <v>2052</v>
      </c>
      <c r="H1575" s="12" t="s">
        <v>3359</v>
      </c>
      <c r="I1575" s="12" t="s">
        <v>14846</v>
      </c>
      <c r="J1575" s="12" t="s">
        <v>1868</v>
      </c>
      <c r="K1575" s="12" t="s">
        <v>2996</v>
      </c>
      <c r="L1575" s="12" t="s">
        <v>1685</v>
      </c>
      <c r="M1575" s="12" t="s">
        <v>1585</v>
      </c>
      <c r="N1575" s="13">
        <f>M1576-RTOS_OFF_RX!$M1575</f>
        <v>0.00009259259259</v>
      </c>
      <c r="O1575" s="12">
        <f>SUM(LEN("CO_MQ135|"),LEN(RTOS_OFF_RX!$E1575),LEN(",Alcool_MQ135|"),LEN(RTOS_OFF_RX!$F1575),LEN(",CO2_MQ135|"),LEN(RTOS_OFF_RX!$G1575),LEN(",Toluen_MQ135|"),LEN(RTOS_OFF_RX!$H1575),LEN(",MH4_MQ135|"),LEN(RTOS_OFF_RX!$I1575),LEN(",Aceton_MQ135|"),LEN(RTOS_OFF_RX!$J1575),LEN(",O3_MQ131|"),LEN(RTOS_OFF_RX!$K1575))*8</f>
        <v>880</v>
      </c>
      <c r="P1575" s="16">
        <f>(RTOS_OFF_RX!$O1575/SUM(HOUR(RTOS_OFF_RX!$N1575)*3600,MINUTE(RTOS_OFF_RX!$N1575)*60,SECOND(RTOS_OFF_RX!$N1575)))</f>
        <v>110</v>
      </c>
      <c r="Q1575" s="14">
        <f>RTOS_OFF_TX!K1575</f>
        <v>0.00009259259259</v>
      </c>
      <c r="R1575" s="17">
        <f>RTOS_OFF_RX!$N1575-RTOS_OFF_RX!$Q1575</f>
        <v>0</v>
      </c>
      <c r="S1575" s="13">
        <f>RTOS_OFF_RX!$N1575-RTOS_ON_RX!$N1575</f>
        <v>-0.00002314814815</v>
      </c>
    </row>
    <row r="1576" ht="15.75" customHeight="1">
      <c r="A1576" s="12" t="s">
        <v>17945</v>
      </c>
      <c r="B1576" s="12" t="s">
        <v>17946</v>
      </c>
      <c r="C1576" s="12" t="s">
        <v>13190</v>
      </c>
      <c r="D1576" s="12" t="s">
        <v>17947</v>
      </c>
      <c r="E1576" s="12" t="s">
        <v>14309</v>
      </c>
      <c r="F1576" s="12" t="s">
        <v>13402</v>
      </c>
      <c r="G1576" s="12" t="s">
        <v>2305</v>
      </c>
      <c r="H1576" s="12" t="s">
        <v>3359</v>
      </c>
      <c r="I1576" s="12" t="s">
        <v>14262</v>
      </c>
      <c r="J1576" s="12" t="s">
        <v>1868</v>
      </c>
      <c r="K1576" s="12" t="s">
        <v>13470</v>
      </c>
      <c r="L1576" s="12" t="s">
        <v>1685</v>
      </c>
      <c r="M1576" s="12" t="s">
        <v>1586</v>
      </c>
      <c r="N1576" s="13">
        <f>M1577-RTOS_OFF_RX!$M1576</f>
        <v>0.00009259259259</v>
      </c>
      <c r="O1576" s="12">
        <f>SUM(LEN("CO_MQ135|"),LEN(RTOS_OFF_RX!$E1576),LEN(",Alcool_MQ135|"),LEN(RTOS_OFF_RX!$F1576),LEN(",CO2_MQ135|"),LEN(RTOS_OFF_RX!$G1576),LEN(",Toluen_MQ135|"),LEN(RTOS_OFF_RX!$H1576),LEN(",MH4_MQ135|"),LEN(RTOS_OFF_RX!$I1576),LEN(",Aceton_MQ135|"),LEN(RTOS_OFF_RX!$J1576),LEN(",O3_MQ131|"),LEN(RTOS_OFF_RX!$K1576))*8</f>
        <v>888</v>
      </c>
      <c r="P1576" s="16">
        <f>(RTOS_OFF_RX!$O1576/SUM(HOUR(RTOS_OFF_RX!$N1576)*3600,MINUTE(RTOS_OFF_RX!$N1576)*60,SECOND(RTOS_OFF_RX!$N1576)))</f>
        <v>111</v>
      </c>
      <c r="Q1576" s="14">
        <f>RTOS_OFF_TX!K1576</f>
        <v>0.00009259259259</v>
      </c>
      <c r="R1576" s="17">
        <f>RTOS_OFF_RX!$N1576-RTOS_OFF_RX!$Q1576</f>
        <v>0</v>
      </c>
      <c r="S1576" s="13">
        <f>RTOS_OFF_RX!$N1576-RTOS_ON_RX!$N1576</f>
        <v>0.0000462962963</v>
      </c>
    </row>
    <row r="1577" ht="15.75" customHeight="1">
      <c r="A1577" s="12" t="s">
        <v>17948</v>
      </c>
      <c r="B1577" s="12" t="s">
        <v>17949</v>
      </c>
      <c r="C1577" s="12" t="s">
        <v>13190</v>
      </c>
      <c r="D1577" s="12" t="s">
        <v>17950</v>
      </c>
      <c r="E1577" s="12" t="s">
        <v>2150</v>
      </c>
      <c r="F1577" s="12" t="s">
        <v>13217</v>
      </c>
      <c r="G1577" s="12" t="s">
        <v>2246</v>
      </c>
      <c r="H1577" s="12" t="s">
        <v>1955</v>
      </c>
      <c r="I1577" s="12" t="s">
        <v>14196</v>
      </c>
      <c r="J1577" s="12" t="s">
        <v>1868</v>
      </c>
      <c r="K1577" s="12" t="s">
        <v>2864</v>
      </c>
      <c r="L1577" s="12" t="s">
        <v>1685</v>
      </c>
      <c r="M1577" s="12" t="s">
        <v>1587</v>
      </c>
      <c r="N1577" s="13">
        <f>M1578-RTOS_OFF_RX!$M1577</f>
        <v>0.0001851851852</v>
      </c>
      <c r="O1577" s="12">
        <f>SUM(LEN("CO_MQ135|"),LEN(RTOS_OFF_RX!$E1577),LEN(",Alcool_MQ135|"),LEN(RTOS_OFF_RX!$F1577),LEN(",CO2_MQ135|"),LEN(RTOS_OFF_RX!$G1577),LEN(",Toluen_MQ135|"),LEN(RTOS_OFF_RX!$H1577),LEN(",MH4_MQ135|"),LEN(RTOS_OFF_RX!$I1577),LEN(",Aceton_MQ135|"),LEN(RTOS_OFF_RX!$J1577),LEN(",O3_MQ131|"),LEN(RTOS_OFF_RX!$K1577))*8</f>
        <v>880</v>
      </c>
      <c r="P1577" s="16">
        <f>(RTOS_OFF_RX!$O1577/SUM(HOUR(RTOS_OFF_RX!$N1577)*3600,MINUTE(RTOS_OFF_RX!$N1577)*60,SECOND(RTOS_OFF_RX!$N1577)))</f>
        <v>55</v>
      </c>
      <c r="Q1577" s="14">
        <f>RTOS_OFF_TX!K1577</f>
        <v>0.00009259259259</v>
      </c>
      <c r="R1577" s="17">
        <f>RTOS_OFF_RX!$N1577-RTOS_OFF_RX!$Q1577</f>
        <v>0.00009259259259</v>
      </c>
      <c r="S1577" s="13">
        <f>RTOS_OFF_RX!$N1577-RTOS_ON_RX!$N1577</f>
        <v>0.0001273148148</v>
      </c>
    </row>
    <row r="1578" ht="15.75" customHeight="1">
      <c r="A1578" s="12" t="s">
        <v>17951</v>
      </c>
      <c r="B1578" s="12" t="s">
        <v>17952</v>
      </c>
      <c r="C1578" s="12" t="s">
        <v>13190</v>
      </c>
      <c r="D1578" s="12" t="s">
        <v>12740</v>
      </c>
      <c r="E1578" s="12" t="s">
        <v>15146</v>
      </c>
      <c r="F1578" s="12" t="s">
        <v>13245</v>
      </c>
      <c r="G1578" s="12" t="s">
        <v>2429</v>
      </c>
      <c r="H1578" s="12" t="s">
        <v>3201</v>
      </c>
      <c r="I1578" s="12" t="s">
        <v>14315</v>
      </c>
      <c r="J1578" s="12" t="s">
        <v>1681</v>
      </c>
      <c r="K1578" s="12" t="s">
        <v>3127</v>
      </c>
      <c r="L1578" s="12" t="s">
        <v>1685</v>
      </c>
      <c r="M1578" s="12" t="s">
        <v>1588</v>
      </c>
      <c r="N1578" s="13">
        <f>M1579-RTOS_OFF_RX!$M1578</f>
        <v>0.00009259259259</v>
      </c>
      <c r="O1578" s="12">
        <f>SUM(LEN("CO_MQ135|"),LEN(RTOS_OFF_RX!$E1578),LEN(",Alcool_MQ135|"),LEN(RTOS_OFF_RX!$F1578),LEN(",CO2_MQ135|"),LEN(RTOS_OFF_RX!$G1578),LEN(",Toluen_MQ135|"),LEN(RTOS_OFF_RX!$H1578),LEN(",MH4_MQ135|"),LEN(RTOS_OFF_RX!$I1578),LEN(",Aceton_MQ135|"),LEN(RTOS_OFF_RX!$J1578),LEN(",O3_MQ131|"),LEN(RTOS_OFF_RX!$K1578))*8</f>
        <v>888</v>
      </c>
      <c r="P1578" s="16">
        <f>(RTOS_OFF_RX!$O1578/SUM(HOUR(RTOS_OFF_RX!$N1578)*3600,MINUTE(RTOS_OFF_RX!$N1578)*60,SECOND(RTOS_OFF_RX!$N1578)))</f>
        <v>111</v>
      </c>
      <c r="Q1578" s="14">
        <f>RTOS_OFF_TX!K1578</f>
        <v>0.00009259259259</v>
      </c>
      <c r="R1578" s="17">
        <f>RTOS_OFF_RX!$N1578-RTOS_OFF_RX!$Q1578</f>
        <v>0</v>
      </c>
      <c r="S1578" s="13">
        <f>RTOS_OFF_RX!$N1578-RTOS_ON_RX!$N1578</f>
        <v>0.00002314814815</v>
      </c>
    </row>
    <row r="1579" ht="15.75" customHeight="1">
      <c r="A1579" s="12" t="s">
        <v>17953</v>
      </c>
      <c r="B1579" s="12" t="s">
        <v>17954</v>
      </c>
      <c r="C1579" s="12" t="s">
        <v>13190</v>
      </c>
      <c r="D1579" s="12" t="s">
        <v>17955</v>
      </c>
      <c r="E1579" s="12" t="s">
        <v>13997</v>
      </c>
      <c r="F1579" s="12" t="s">
        <v>13402</v>
      </c>
      <c r="G1579" s="12" t="s">
        <v>2305</v>
      </c>
      <c r="H1579" s="12" t="s">
        <v>3359</v>
      </c>
      <c r="I1579" s="12" t="s">
        <v>14083</v>
      </c>
      <c r="J1579" s="12" t="s">
        <v>1781</v>
      </c>
      <c r="K1579" s="12" t="s">
        <v>2996</v>
      </c>
      <c r="L1579" s="12" t="s">
        <v>1685</v>
      </c>
      <c r="M1579" s="12" t="s">
        <v>1589</v>
      </c>
      <c r="N1579" s="13">
        <f>M1580-RTOS_OFF_RX!$M1579</f>
        <v>0.00009259259259</v>
      </c>
      <c r="O1579" s="12">
        <f>SUM(LEN("CO_MQ135|"),LEN(RTOS_OFF_RX!$E1579),LEN(",Alcool_MQ135|"),LEN(RTOS_OFF_RX!$F1579),LEN(",CO2_MQ135|"),LEN(RTOS_OFF_RX!$G1579),LEN(",Toluen_MQ135|"),LEN(RTOS_OFF_RX!$H1579),LEN(",MH4_MQ135|"),LEN(RTOS_OFF_RX!$I1579),LEN(",Aceton_MQ135|"),LEN(RTOS_OFF_RX!$J1579),LEN(",O3_MQ131|"),LEN(RTOS_OFF_RX!$K1579))*8</f>
        <v>880</v>
      </c>
      <c r="P1579" s="16">
        <f>(RTOS_OFF_RX!$O1579/SUM(HOUR(RTOS_OFF_RX!$N1579)*3600,MINUTE(RTOS_OFF_RX!$N1579)*60,SECOND(RTOS_OFF_RX!$N1579)))</f>
        <v>110</v>
      </c>
      <c r="Q1579" s="14">
        <f>RTOS_OFF_TX!K1579</f>
        <v>0.00009259259259</v>
      </c>
      <c r="R1579" s="17">
        <f>RTOS_OFF_RX!$N1579-RTOS_OFF_RX!$Q1579</f>
        <v>0</v>
      </c>
      <c r="S1579" s="13">
        <f>RTOS_OFF_RX!$N1579-RTOS_ON_RX!$N1579</f>
        <v>0.00003472222222</v>
      </c>
    </row>
    <row r="1580" ht="15.75" customHeight="1">
      <c r="A1580" s="12" t="s">
        <v>17956</v>
      </c>
      <c r="B1580" s="12" t="s">
        <v>17957</v>
      </c>
      <c r="C1580" s="12" t="s">
        <v>13190</v>
      </c>
      <c r="D1580" s="12" t="s">
        <v>17958</v>
      </c>
      <c r="E1580" s="12" t="s">
        <v>2092</v>
      </c>
      <c r="F1580" s="12" t="s">
        <v>13667</v>
      </c>
      <c r="G1580" s="12" t="s">
        <v>2544</v>
      </c>
      <c r="H1580" s="12" t="s">
        <v>3778</v>
      </c>
      <c r="I1580" s="12" t="s">
        <v>14019</v>
      </c>
      <c r="J1580" s="12" t="s">
        <v>1731</v>
      </c>
      <c r="K1580" s="12" t="s">
        <v>2028</v>
      </c>
      <c r="L1580" s="12" t="s">
        <v>1685</v>
      </c>
      <c r="M1580" s="12" t="s">
        <v>1590</v>
      </c>
      <c r="N1580" s="13">
        <f>M1581-RTOS_OFF_RX!$M1580</f>
        <v>0.00009259259259</v>
      </c>
      <c r="O1580" s="12">
        <f>SUM(LEN("CO_MQ135|"),LEN(RTOS_OFF_RX!$E1580),LEN(",Alcool_MQ135|"),LEN(RTOS_OFF_RX!$F1580),LEN(",CO2_MQ135|"),LEN(RTOS_OFF_RX!$G1580),LEN(",Toluen_MQ135|"),LEN(RTOS_OFF_RX!$H1580),LEN(",MH4_MQ135|"),LEN(RTOS_OFF_RX!$I1580),LEN(",Aceton_MQ135|"),LEN(RTOS_OFF_RX!$J1580),LEN(",O3_MQ131|"),LEN(RTOS_OFF_RX!$K1580))*8</f>
        <v>872</v>
      </c>
      <c r="P1580" s="16">
        <f>(RTOS_OFF_RX!$O1580/SUM(HOUR(RTOS_OFF_RX!$N1580)*3600,MINUTE(RTOS_OFF_RX!$N1580)*60,SECOND(RTOS_OFF_RX!$N1580)))</f>
        <v>109</v>
      </c>
      <c r="Q1580" s="14">
        <f>RTOS_OFF_TX!K1580</f>
        <v>0.00009259259259</v>
      </c>
      <c r="R1580" s="17">
        <f>RTOS_OFF_RX!$N1580-RTOS_OFF_RX!$Q1580</f>
        <v>0</v>
      </c>
      <c r="S1580" s="13">
        <f>RTOS_OFF_RX!$N1580-RTOS_ON_RX!$N1580</f>
        <v>0.00003472222222</v>
      </c>
    </row>
    <row r="1581" ht="15.75" customHeight="1">
      <c r="A1581" s="12" t="s">
        <v>17959</v>
      </c>
      <c r="B1581" s="12" t="s">
        <v>17960</v>
      </c>
      <c r="C1581" s="12" t="s">
        <v>13190</v>
      </c>
      <c r="D1581" s="12" t="s">
        <v>17961</v>
      </c>
      <c r="E1581" s="12" t="s">
        <v>14846</v>
      </c>
      <c r="F1581" s="12" t="s">
        <v>13352</v>
      </c>
      <c r="G1581" s="12" t="s">
        <v>2439</v>
      </c>
      <c r="H1581" s="12" t="s">
        <v>3127</v>
      </c>
      <c r="I1581" s="12" t="s">
        <v>14185</v>
      </c>
      <c r="J1581" s="12" t="s">
        <v>1681</v>
      </c>
      <c r="K1581" s="12" t="s">
        <v>13478</v>
      </c>
      <c r="L1581" s="12" t="s">
        <v>1685</v>
      </c>
      <c r="M1581" s="12" t="s">
        <v>1591</v>
      </c>
      <c r="N1581" s="13">
        <f>M1582-RTOS_OFF_RX!$M1581</f>
        <v>0.00009259259259</v>
      </c>
      <c r="O1581" s="12">
        <f>SUM(LEN("CO_MQ135|"),LEN(RTOS_OFF_RX!$E1581),LEN(",Alcool_MQ135|"),LEN(RTOS_OFF_RX!$F1581),LEN(",CO2_MQ135|"),LEN(RTOS_OFF_RX!$G1581),LEN(",Toluen_MQ135|"),LEN(RTOS_OFF_RX!$H1581),LEN(",MH4_MQ135|"),LEN(RTOS_OFF_RX!$I1581),LEN(",Aceton_MQ135|"),LEN(RTOS_OFF_RX!$J1581),LEN(",O3_MQ131|"),LEN(RTOS_OFF_RX!$K1581))*8</f>
        <v>880</v>
      </c>
      <c r="P1581" s="16">
        <f>(RTOS_OFF_RX!$O1581/SUM(HOUR(RTOS_OFF_RX!$N1581)*3600,MINUTE(RTOS_OFF_RX!$N1581)*60,SECOND(RTOS_OFF_RX!$N1581)))</f>
        <v>110</v>
      </c>
      <c r="Q1581" s="14">
        <f>RTOS_OFF_TX!K1581</f>
        <v>0.00009259259259</v>
      </c>
      <c r="R1581" s="17">
        <f>RTOS_OFF_RX!$N1581-RTOS_OFF_RX!$Q1581</f>
        <v>0</v>
      </c>
      <c r="S1581" s="13">
        <f>RTOS_OFF_RX!$N1581-RTOS_ON_RX!$N1581</f>
        <v>0.00003472222222</v>
      </c>
    </row>
    <row r="1582" ht="15.75" customHeight="1">
      <c r="A1582" s="12" t="s">
        <v>17962</v>
      </c>
      <c r="B1582" s="12" t="s">
        <v>17963</v>
      </c>
      <c r="C1582" s="12" t="s">
        <v>13190</v>
      </c>
      <c r="D1582" s="12" t="s">
        <v>17964</v>
      </c>
      <c r="E1582" s="12" t="s">
        <v>1963</v>
      </c>
      <c r="F1582" s="12" t="s">
        <v>13359</v>
      </c>
      <c r="G1582" s="12" t="s">
        <v>2035</v>
      </c>
      <c r="H1582" s="12" t="s">
        <v>3359</v>
      </c>
      <c r="I1582" s="12" t="s">
        <v>14077</v>
      </c>
      <c r="J1582" s="12" t="s">
        <v>1868</v>
      </c>
      <c r="K1582" s="12" t="s">
        <v>1803</v>
      </c>
      <c r="L1582" s="12" t="s">
        <v>1685</v>
      </c>
      <c r="M1582" s="12" t="s">
        <v>1592</v>
      </c>
      <c r="N1582" s="13">
        <f>M1583-RTOS_OFF_RX!$M1582</f>
        <v>0.00009259259259</v>
      </c>
      <c r="O1582" s="12">
        <f>SUM(LEN("CO_MQ135|"),LEN(RTOS_OFF_RX!$E1582),LEN(",Alcool_MQ135|"),LEN(RTOS_OFF_RX!$F1582),LEN(",CO2_MQ135|"),LEN(RTOS_OFF_RX!$G1582),LEN(",Toluen_MQ135|"),LEN(RTOS_OFF_RX!$H1582),LEN(",MH4_MQ135|"),LEN(RTOS_OFF_RX!$I1582),LEN(",Aceton_MQ135|"),LEN(RTOS_OFF_RX!$J1582),LEN(",O3_MQ131|"),LEN(RTOS_OFF_RX!$K1582))*8</f>
        <v>888</v>
      </c>
      <c r="P1582" s="16">
        <f>(RTOS_OFF_RX!$O1582/SUM(HOUR(RTOS_OFF_RX!$N1582)*3600,MINUTE(RTOS_OFF_RX!$N1582)*60,SECOND(RTOS_OFF_RX!$N1582)))</f>
        <v>111</v>
      </c>
      <c r="Q1582" s="14">
        <f>RTOS_OFF_TX!K1582</f>
        <v>0.00009259259259</v>
      </c>
      <c r="R1582" s="17">
        <f>RTOS_OFF_RX!$N1582-RTOS_OFF_RX!$Q1582</f>
        <v>0</v>
      </c>
      <c r="S1582" s="13">
        <f>RTOS_OFF_RX!$N1582-RTOS_ON_RX!$N1582</f>
        <v>-0.00002314814815</v>
      </c>
    </row>
    <row r="1583" ht="15.75" customHeight="1">
      <c r="A1583" s="12" t="s">
        <v>17965</v>
      </c>
      <c r="B1583" s="12" t="s">
        <v>17966</v>
      </c>
      <c r="C1583" s="12" t="s">
        <v>13190</v>
      </c>
      <c r="D1583" s="12" t="s">
        <v>12767</v>
      </c>
      <c r="E1583" s="12" t="s">
        <v>14168</v>
      </c>
      <c r="F1583" s="12" t="s">
        <v>7818</v>
      </c>
      <c r="G1583" s="12" t="s">
        <v>2922</v>
      </c>
      <c r="H1583" s="12" t="s">
        <v>3201</v>
      </c>
      <c r="I1583" s="12" t="s">
        <v>14131</v>
      </c>
      <c r="J1583" s="12" t="s">
        <v>1681</v>
      </c>
      <c r="K1583" s="12" t="s">
        <v>1740</v>
      </c>
      <c r="L1583" s="12" t="s">
        <v>1685</v>
      </c>
      <c r="M1583" s="12" t="s">
        <v>1593</v>
      </c>
      <c r="N1583" s="13">
        <f>M1584-RTOS_OFF_RX!$M1583</f>
        <v>0.00009259259259</v>
      </c>
      <c r="O1583" s="12">
        <f>SUM(LEN("CO_MQ135|"),LEN(RTOS_OFF_RX!$E1583),LEN(",Alcool_MQ135|"),LEN(RTOS_OFF_RX!$F1583),LEN(",CO2_MQ135|"),LEN(RTOS_OFF_RX!$G1583),LEN(",Toluen_MQ135|"),LEN(RTOS_OFF_RX!$H1583),LEN(",MH4_MQ135|"),LEN(RTOS_OFF_RX!$I1583),LEN(",Aceton_MQ135|"),LEN(RTOS_OFF_RX!$J1583),LEN(",O3_MQ131|"),LEN(RTOS_OFF_RX!$K1583))*8</f>
        <v>888</v>
      </c>
      <c r="P1583" s="16">
        <f>(RTOS_OFF_RX!$O1583/SUM(HOUR(RTOS_OFF_RX!$N1583)*3600,MINUTE(RTOS_OFF_RX!$N1583)*60,SECOND(RTOS_OFF_RX!$N1583)))</f>
        <v>111</v>
      </c>
      <c r="Q1583" s="14">
        <f>RTOS_OFF_TX!K1583</f>
        <v>0.00009259259259</v>
      </c>
      <c r="R1583" s="17">
        <f>RTOS_OFF_RX!$N1583-RTOS_OFF_RX!$Q1583</f>
        <v>0</v>
      </c>
      <c r="S1583" s="13">
        <f>RTOS_OFF_RX!$N1583-RTOS_ON_RX!$N1583</f>
        <v>0.00003472222222</v>
      </c>
    </row>
    <row r="1584" ht="15.75" customHeight="1">
      <c r="A1584" s="12" t="s">
        <v>17967</v>
      </c>
      <c r="B1584" s="12" t="s">
        <v>17968</v>
      </c>
      <c r="C1584" s="12" t="s">
        <v>13190</v>
      </c>
      <c r="D1584" s="12" t="s">
        <v>17969</v>
      </c>
      <c r="E1584" s="12" t="s">
        <v>1952</v>
      </c>
      <c r="F1584" s="12" t="s">
        <v>1953</v>
      </c>
      <c r="G1584" s="12" t="s">
        <v>1954</v>
      </c>
      <c r="H1584" s="12" t="s">
        <v>1955</v>
      </c>
      <c r="I1584" s="12" t="s">
        <v>1956</v>
      </c>
      <c r="J1584" s="12" t="s">
        <v>1695</v>
      </c>
      <c r="K1584" s="12" t="s">
        <v>3778</v>
      </c>
      <c r="L1584" s="12" t="s">
        <v>1685</v>
      </c>
      <c r="M1584" s="12" t="s">
        <v>1594</v>
      </c>
      <c r="N1584" s="13">
        <f>M1585-RTOS_OFF_RX!$M1584</f>
        <v>0.00009259259259</v>
      </c>
      <c r="O1584" s="12">
        <f>SUM(LEN("CO_MQ135|"),LEN(RTOS_OFF_RX!$E1584),LEN(",Alcool_MQ135|"),LEN(RTOS_OFF_RX!$F1584),LEN(",CO2_MQ135|"),LEN(RTOS_OFF_RX!$G1584),LEN(",Toluen_MQ135|"),LEN(RTOS_OFF_RX!$H1584),LEN(",MH4_MQ135|"),LEN(RTOS_OFF_RX!$I1584),LEN(",Aceton_MQ135|"),LEN(RTOS_OFF_RX!$J1584),LEN(",O3_MQ131|"),LEN(RTOS_OFF_RX!$K1584))*8</f>
        <v>880</v>
      </c>
      <c r="P1584" s="16">
        <f>(RTOS_OFF_RX!$O1584/SUM(HOUR(RTOS_OFF_RX!$N1584)*3600,MINUTE(RTOS_OFF_RX!$N1584)*60,SECOND(RTOS_OFF_RX!$N1584)))</f>
        <v>110</v>
      </c>
      <c r="Q1584" s="14">
        <f>RTOS_OFF_TX!K1584</f>
        <v>0.00009259259259</v>
      </c>
      <c r="R1584" s="17">
        <f>RTOS_OFF_RX!$N1584-RTOS_OFF_RX!$Q1584</f>
        <v>0</v>
      </c>
      <c r="S1584" s="13">
        <f>RTOS_OFF_RX!$N1584-RTOS_ON_RX!$N1584</f>
        <v>0.00003472222222</v>
      </c>
    </row>
    <row r="1585" ht="15.75" customHeight="1">
      <c r="A1585" s="12" t="s">
        <v>17970</v>
      </c>
      <c r="B1585" s="12" t="s">
        <v>17971</v>
      </c>
      <c r="C1585" s="12" t="s">
        <v>13190</v>
      </c>
      <c r="D1585" s="12" t="s">
        <v>12778</v>
      </c>
      <c r="E1585" s="12" t="s">
        <v>14096</v>
      </c>
      <c r="F1585" s="12" t="s">
        <v>13217</v>
      </c>
      <c r="G1585" s="12" t="s">
        <v>2798</v>
      </c>
      <c r="H1585" s="12" t="s">
        <v>1955</v>
      </c>
      <c r="I1585" s="12" t="s">
        <v>14266</v>
      </c>
      <c r="J1585" s="12" t="s">
        <v>1868</v>
      </c>
      <c r="K1585" s="12" t="s">
        <v>2078</v>
      </c>
      <c r="L1585" s="12" t="s">
        <v>1685</v>
      </c>
      <c r="M1585" s="12" t="s">
        <v>1595</v>
      </c>
      <c r="N1585" s="13">
        <f>M1586-RTOS_OFF_RX!$M1585</f>
        <v>0.00009259259259</v>
      </c>
      <c r="O1585" s="12">
        <f>SUM(LEN("CO_MQ135|"),LEN(RTOS_OFF_RX!$E1585),LEN(",Alcool_MQ135|"),LEN(RTOS_OFF_RX!$F1585),LEN(",CO2_MQ135|"),LEN(RTOS_OFF_RX!$G1585),LEN(",Toluen_MQ135|"),LEN(RTOS_OFF_RX!$H1585),LEN(",MH4_MQ135|"),LEN(RTOS_OFF_RX!$I1585),LEN(",Aceton_MQ135|"),LEN(RTOS_OFF_RX!$J1585),LEN(",O3_MQ131|"),LEN(RTOS_OFF_RX!$K1585))*8</f>
        <v>880</v>
      </c>
      <c r="P1585" s="16">
        <f>(RTOS_OFF_RX!$O1585/SUM(HOUR(RTOS_OFF_RX!$N1585)*3600,MINUTE(RTOS_OFF_RX!$N1585)*60,SECOND(RTOS_OFF_RX!$N1585)))</f>
        <v>110</v>
      </c>
      <c r="Q1585" s="14">
        <f>RTOS_OFF_TX!K1585</f>
        <v>0.00009259259259</v>
      </c>
      <c r="R1585" s="17">
        <f>RTOS_OFF_RX!$N1585-RTOS_OFF_RX!$Q1585</f>
        <v>0</v>
      </c>
      <c r="S1585" s="13">
        <f>RTOS_OFF_RX!$N1585-RTOS_ON_RX!$N1585</f>
        <v>0.00003472222222</v>
      </c>
    </row>
    <row r="1586" ht="15.75" customHeight="1">
      <c r="A1586" s="12" t="s">
        <v>17972</v>
      </c>
      <c r="B1586" s="12" t="s">
        <v>17973</v>
      </c>
      <c r="C1586" s="12" t="s">
        <v>13190</v>
      </c>
      <c r="D1586" s="12" t="s">
        <v>17974</v>
      </c>
      <c r="E1586" s="12" t="s">
        <v>17471</v>
      </c>
      <c r="F1586" s="12" t="s">
        <v>13871</v>
      </c>
      <c r="G1586" s="12" t="s">
        <v>2953</v>
      </c>
      <c r="H1586" s="12" t="s">
        <v>3073</v>
      </c>
      <c r="I1586" s="12" t="s">
        <v>14232</v>
      </c>
      <c r="J1586" s="12" t="s">
        <v>1752</v>
      </c>
      <c r="K1586" s="12" t="s">
        <v>13667</v>
      </c>
      <c r="L1586" s="12" t="s">
        <v>1685</v>
      </c>
      <c r="M1586" s="12" t="s">
        <v>1596</v>
      </c>
      <c r="N1586" s="13">
        <f>M1587-RTOS_OFF_RX!$M1586</f>
        <v>0.0001851851852</v>
      </c>
      <c r="O1586" s="12">
        <f>SUM(LEN("CO_MQ135|"),LEN(RTOS_OFF_RX!$E1586),LEN(",Alcool_MQ135|"),LEN(RTOS_OFF_RX!$F1586),LEN(",CO2_MQ135|"),LEN(RTOS_OFF_RX!$G1586),LEN(",Toluen_MQ135|"),LEN(RTOS_OFF_RX!$H1586),LEN(",MH4_MQ135|"),LEN(RTOS_OFF_RX!$I1586),LEN(",Aceton_MQ135|"),LEN(RTOS_OFF_RX!$J1586),LEN(",O3_MQ131|"),LEN(RTOS_OFF_RX!$K1586))*8</f>
        <v>888</v>
      </c>
      <c r="P1586" s="16">
        <f>(RTOS_OFF_RX!$O1586/SUM(HOUR(RTOS_OFF_RX!$N1586)*3600,MINUTE(RTOS_OFF_RX!$N1586)*60,SECOND(RTOS_OFF_RX!$N1586)))</f>
        <v>55.5</v>
      </c>
      <c r="Q1586" s="14">
        <f>RTOS_OFF_TX!K1586</f>
        <v>0.00009259259259</v>
      </c>
      <c r="R1586" s="17">
        <f>RTOS_OFF_RX!$N1586-RTOS_OFF_RX!$Q1586</f>
        <v>0.00009259259259</v>
      </c>
      <c r="S1586" s="13">
        <f>RTOS_OFF_RX!$N1586-RTOS_ON_RX!$N1586</f>
        <v>0.0001273148148</v>
      </c>
    </row>
    <row r="1587" ht="15.75" customHeight="1">
      <c r="A1587" s="12" t="s">
        <v>17975</v>
      </c>
      <c r="B1587" s="12" t="s">
        <v>17976</v>
      </c>
      <c r="C1587" s="12" t="s">
        <v>13190</v>
      </c>
      <c r="D1587" s="12" t="s">
        <v>17977</v>
      </c>
      <c r="E1587" s="12" t="s">
        <v>14391</v>
      </c>
      <c r="F1587" s="12" t="s">
        <v>13470</v>
      </c>
      <c r="G1587" s="12" t="s">
        <v>2177</v>
      </c>
      <c r="H1587" s="12" t="s">
        <v>3201</v>
      </c>
      <c r="I1587" s="12" t="s">
        <v>14218</v>
      </c>
      <c r="J1587" s="12" t="s">
        <v>1681</v>
      </c>
      <c r="K1587" s="12" t="s">
        <v>13402</v>
      </c>
      <c r="L1587" s="12" t="s">
        <v>1685</v>
      </c>
      <c r="M1587" s="12" t="s">
        <v>1597</v>
      </c>
      <c r="N1587" s="13">
        <f>M1588-RTOS_OFF_RX!$M1587</f>
        <v>0.0001041666667</v>
      </c>
      <c r="O1587" s="12">
        <f>SUM(LEN("CO_MQ135|"),LEN(RTOS_OFF_RX!$E1587),LEN(",Alcool_MQ135|"),LEN(RTOS_OFF_RX!$F1587),LEN(",CO2_MQ135|"),LEN(RTOS_OFF_RX!$G1587),LEN(",Toluen_MQ135|"),LEN(RTOS_OFF_RX!$H1587),LEN(",MH4_MQ135|"),LEN(RTOS_OFF_RX!$I1587),LEN(",Aceton_MQ135|"),LEN(RTOS_OFF_RX!$J1587),LEN(",O3_MQ131|"),LEN(RTOS_OFF_RX!$K1587))*8</f>
        <v>872</v>
      </c>
      <c r="P1587" s="16">
        <f>(RTOS_OFF_RX!$O1587/SUM(HOUR(RTOS_OFF_RX!$N1587)*3600,MINUTE(RTOS_OFF_RX!$N1587)*60,SECOND(RTOS_OFF_RX!$N1587)))</f>
        <v>96.88888889</v>
      </c>
      <c r="Q1587" s="14">
        <f>RTOS_OFF_TX!K1587</f>
        <v>0.00009259259259</v>
      </c>
      <c r="R1587" s="17">
        <f>RTOS_OFF_RX!$N1587-RTOS_OFF_RX!$Q1587</f>
        <v>0.00001157407407</v>
      </c>
      <c r="S1587" s="13">
        <f>RTOS_OFF_RX!$N1587-RTOS_ON_RX!$N1587</f>
        <v>0.0000462962963</v>
      </c>
    </row>
    <row r="1588" ht="15.75" customHeight="1">
      <c r="A1588" s="12" t="s">
        <v>17978</v>
      </c>
      <c r="B1588" s="12" t="s">
        <v>17979</v>
      </c>
      <c r="C1588" s="12" t="s">
        <v>13190</v>
      </c>
      <c r="D1588" s="12" t="s">
        <v>17980</v>
      </c>
      <c r="E1588" s="12" t="s">
        <v>15146</v>
      </c>
      <c r="F1588" s="12" t="s">
        <v>13245</v>
      </c>
      <c r="G1588" s="12" t="s">
        <v>2429</v>
      </c>
      <c r="H1588" s="12" t="s">
        <v>3201</v>
      </c>
      <c r="I1588" s="12" t="s">
        <v>14315</v>
      </c>
      <c r="J1588" s="12" t="s">
        <v>1681</v>
      </c>
      <c r="K1588" s="12" t="s">
        <v>1955</v>
      </c>
      <c r="L1588" s="12" t="s">
        <v>1685</v>
      </c>
      <c r="M1588" s="12" t="s">
        <v>1598</v>
      </c>
      <c r="N1588" s="13">
        <f>M1589-RTOS_OFF_RX!$M1588</f>
        <v>0.0001851851852</v>
      </c>
      <c r="O1588" s="12">
        <f>SUM(LEN("CO_MQ135|"),LEN(RTOS_OFF_RX!$E1588),LEN(",Alcool_MQ135|"),LEN(RTOS_OFF_RX!$F1588),LEN(",CO2_MQ135|"),LEN(RTOS_OFF_RX!$G1588),LEN(",Toluen_MQ135|"),LEN(RTOS_OFF_RX!$H1588),LEN(",MH4_MQ135|"),LEN(RTOS_OFF_RX!$I1588),LEN(",Aceton_MQ135|"),LEN(RTOS_OFF_RX!$J1588),LEN(",O3_MQ131|"),LEN(RTOS_OFF_RX!$K1588))*8</f>
        <v>888</v>
      </c>
      <c r="P1588" s="16">
        <f>(RTOS_OFF_RX!$O1588/SUM(HOUR(RTOS_OFF_RX!$N1588)*3600,MINUTE(RTOS_OFF_RX!$N1588)*60,SECOND(RTOS_OFF_RX!$N1588)))</f>
        <v>55.5</v>
      </c>
      <c r="Q1588" s="14">
        <f>RTOS_OFF_TX!K1588</f>
        <v>0.00009259259259</v>
      </c>
      <c r="R1588" s="17">
        <f>RTOS_OFF_RX!$N1588-RTOS_OFF_RX!$Q1588</f>
        <v>0.00009259259259</v>
      </c>
      <c r="S1588" s="13">
        <f>RTOS_OFF_RX!$N1588-RTOS_ON_RX!$N1588</f>
        <v>0.0001273148148</v>
      </c>
    </row>
    <row r="1589" ht="15.75" customHeight="1">
      <c r="A1589" s="12" t="s">
        <v>17981</v>
      </c>
      <c r="B1589" s="12" t="s">
        <v>17982</v>
      </c>
      <c r="C1589" s="12" t="s">
        <v>13190</v>
      </c>
      <c r="D1589" s="12" t="s">
        <v>17983</v>
      </c>
      <c r="E1589" s="12" t="s">
        <v>14303</v>
      </c>
      <c r="F1589" s="12" t="s">
        <v>13500</v>
      </c>
      <c r="G1589" s="12" t="s">
        <v>3160</v>
      </c>
      <c r="H1589" s="12" t="s">
        <v>1832</v>
      </c>
      <c r="I1589" s="12" t="s">
        <v>1833</v>
      </c>
      <c r="J1589" s="12" t="s">
        <v>1781</v>
      </c>
      <c r="K1589" s="12" t="s">
        <v>1693</v>
      </c>
      <c r="L1589" s="12" t="s">
        <v>1685</v>
      </c>
      <c r="M1589" s="12" t="s">
        <v>1599</v>
      </c>
      <c r="N1589" s="13">
        <f>M1590-RTOS_OFF_RX!$M1589</f>
        <v>0.0001851851852</v>
      </c>
      <c r="O1589" s="12">
        <f>SUM(LEN("CO_MQ135|"),LEN(RTOS_OFF_RX!$E1589),LEN(",Alcool_MQ135|"),LEN(RTOS_OFF_RX!$F1589),LEN(",CO2_MQ135|"),LEN(RTOS_OFF_RX!$G1589),LEN(",Toluen_MQ135|"),LEN(RTOS_OFF_RX!$H1589),LEN(",MH4_MQ135|"),LEN(RTOS_OFF_RX!$I1589),LEN(",Aceton_MQ135|"),LEN(RTOS_OFF_RX!$J1589),LEN(",O3_MQ131|"),LEN(RTOS_OFF_RX!$K1589))*8</f>
        <v>880</v>
      </c>
      <c r="P1589" s="16">
        <f>(RTOS_OFF_RX!$O1589/SUM(HOUR(RTOS_OFF_RX!$N1589)*3600,MINUTE(RTOS_OFF_RX!$N1589)*60,SECOND(RTOS_OFF_RX!$N1589)))</f>
        <v>55</v>
      </c>
      <c r="Q1589" s="14">
        <f>RTOS_OFF_TX!K1589</f>
        <v>0.00009259259259</v>
      </c>
      <c r="R1589" s="17">
        <f>RTOS_OFF_RX!$N1589-RTOS_OFF_RX!$Q1589</f>
        <v>0.00009259259259</v>
      </c>
      <c r="S1589" s="13">
        <f>RTOS_OFF_RX!$N1589-RTOS_ON_RX!$N1589</f>
        <v>0.0001273148148</v>
      </c>
    </row>
    <row r="1590" ht="15.75" customHeight="1">
      <c r="A1590" s="12" t="s">
        <v>17984</v>
      </c>
      <c r="B1590" s="12" t="s">
        <v>17985</v>
      </c>
      <c r="C1590" s="12" t="s">
        <v>13190</v>
      </c>
      <c r="D1590" s="12" t="s">
        <v>17986</v>
      </c>
      <c r="E1590" s="12" t="s">
        <v>14315</v>
      </c>
      <c r="F1590" s="12" t="s">
        <v>13871</v>
      </c>
      <c r="G1590" s="12" t="s">
        <v>2842</v>
      </c>
      <c r="H1590" s="12" t="s">
        <v>3073</v>
      </c>
      <c r="I1590" s="12" t="s">
        <v>14154</v>
      </c>
      <c r="J1590" s="12" t="s">
        <v>1752</v>
      </c>
      <c r="K1590" s="12" t="s">
        <v>2409</v>
      </c>
      <c r="L1590" s="12" t="s">
        <v>1685</v>
      </c>
      <c r="M1590" s="12" t="s">
        <v>1600</v>
      </c>
      <c r="N1590" s="13">
        <f>M1591-RTOS_OFF_RX!$M1590</f>
        <v>0.00009259259259</v>
      </c>
      <c r="O1590" s="12">
        <f>SUM(LEN("CO_MQ135|"),LEN(RTOS_OFF_RX!$E1590),LEN(",Alcool_MQ135|"),LEN(RTOS_OFF_RX!$F1590),LEN(",CO2_MQ135|"),LEN(RTOS_OFF_RX!$G1590),LEN(",Toluen_MQ135|"),LEN(RTOS_OFF_RX!$H1590),LEN(",MH4_MQ135|"),LEN(RTOS_OFF_RX!$I1590),LEN(",Aceton_MQ135|"),LEN(RTOS_OFF_RX!$J1590),LEN(",O3_MQ131|"),LEN(RTOS_OFF_RX!$K1590))*8</f>
        <v>888</v>
      </c>
      <c r="P1590" s="16">
        <f>(RTOS_OFF_RX!$O1590/SUM(HOUR(RTOS_OFF_RX!$N1590)*3600,MINUTE(RTOS_OFF_RX!$N1590)*60,SECOND(RTOS_OFF_RX!$N1590)))</f>
        <v>111</v>
      </c>
      <c r="Q1590" s="14">
        <f>RTOS_OFF_TX!K1590</f>
        <v>0.00009259259259</v>
      </c>
      <c r="R1590" s="17">
        <f>RTOS_OFF_RX!$N1590-RTOS_OFF_RX!$Q1590</f>
        <v>0</v>
      </c>
      <c r="S1590" s="13">
        <f>RTOS_OFF_RX!$N1590-RTOS_ON_RX!$N1590</f>
        <v>0.00003472222222</v>
      </c>
    </row>
    <row r="1591" ht="15.75" customHeight="1">
      <c r="A1591" s="12" t="s">
        <v>17987</v>
      </c>
      <c r="B1591" s="12" t="s">
        <v>17988</v>
      </c>
      <c r="C1591" s="12" t="s">
        <v>13190</v>
      </c>
      <c r="D1591" s="12" t="s">
        <v>17989</v>
      </c>
      <c r="E1591" s="12" t="s">
        <v>1963</v>
      </c>
      <c r="F1591" s="12" t="s">
        <v>13359</v>
      </c>
      <c r="G1591" s="12" t="s">
        <v>2035</v>
      </c>
      <c r="H1591" s="12" t="s">
        <v>3359</v>
      </c>
      <c r="I1591" s="12" t="s">
        <v>14077</v>
      </c>
      <c r="J1591" s="12" t="s">
        <v>1868</v>
      </c>
      <c r="K1591" s="12" t="s">
        <v>3090</v>
      </c>
      <c r="L1591" s="12" t="s">
        <v>1685</v>
      </c>
      <c r="M1591" s="12" t="s">
        <v>1601</v>
      </c>
      <c r="N1591" s="13">
        <f>M1592-RTOS_OFF_RX!$M1591</f>
        <v>0.00009259259259</v>
      </c>
      <c r="O1591" s="12">
        <f>SUM(LEN("CO_MQ135|"),LEN(RTOS_OFF_RX!$E1591),LEN(",Alcool_MQ135|"),LEN(RTOS_OFF_RX!$F1591),LEN(",CO2_MQ135|"),LEN(RTOS_OFF_RX!$G1591),LEN(",Toluen_MQ135|"),LEN(RTOS_OFF_RX!$H1591),LEN(",MH4_MQ135|"),LEN(RTOS_OFF_RX!$I1591),LEN(",Aceton_MQ135|"),LEN(RTOS_OFF_RX!$J1591),LEN(",O3_MQ131|"),LEN(RTOS_OFF_RX!$K1591))*8</f>
        <v>888</v>
      </c>
      <c r="P1591" s="16">
        <f>(RTOS_OFF_RX!$O1591/SUM(HOUR(RTOS_OFF_RX!$N1591)*3600,MINUTE(RTOS_OFF_RX!$N1591)*60,SECOND(RTOS_OFF_RX!$N1591)))</f>
        <v>111</v>
      </c>
      <c r="Q1591" s="14">
        <f>RTOS_OFF_TX!K1591</f>
        <v>0.00009259259259</v>
      </c>
      <c r="R1591" s="17">
        <f>RTOS_OFF_RX!$N1591-RTOS_OFF_RX!$Q1591</f>
        <v>0</v>
      </c>
      <c r="S1591" s="13">
        <f>RTOS_OFF_RX!$N1591-RTOS_ON_RX!$N1591</f>
        <v>-0.00002314814815</v>
      </c>
    </row>
    <row r="1592" ht="15.75" customHeight="1">
      <c r="A1592" s="12" t="s">
        <v>17990</v>
      </c>
      <c r="B1592" s="12" t="s">
        <v>17991</v>
      </c>
      <c r="C1592" s="12" t="s">
        <v>13190</v>
      </c>
      <c r="D1592" s="12" t="s">
        <v>17992</v>
      </c>
      <c r="E1592" s="12" t="s">
        <v>2124</v>
      </c>
      <c r="F1592" s="12" t="s">
        <v>2147</v>
      </c>
      <c r="G1592" s="12" t="s">
        <v>3041</v>
      </c>
      <c r="H1592" s="12" t="s">
        <v>2149</v>
      </c>
      <c r="I1592" s="12" t="s">
        <v>2150</v>
      </c>
      <c r="J1592" s="12" t="s">
        <v>1722</v>
      </c>
      <c r="K1592" s="12" t="s">
        <v>13667</v>
      </c>
      <c r="L1592" s="12" t="s">
        <v>1685</v>
      </c>
      <c r="M1592" s="12" t="s">
        <v>1602</v>
      </c>
      <c r="N1592" s="13">
        <f>M1593-RTOS_OFF_RX!$M1592</f>
        <v>0.00009259259259</v>
      </c>
      <c r="O1592" s="12">
        <f>SUM(LEN("CO_MQ135|"),LEN(RTOS_OFF_RX!$E1592),LEN(",Alcool_MQ135|"),LEN(RTOS_OFF_RX!$F1592),LEN(",CO2_MQ135|"),LEN(RTOS_OFF_RX!$G1592),LEN(",Toluen_MQ135|"),LEN(RTOS_OFF_RX!$H1592),LEN(",MH4_MQ135|"),LEN(RTOS_OFF_RX!$I1592),LEN(",Aceton_MQ135|"),LEN(RTOS_OFF_RX!$J1592),LEN(",O3_MQ131|"),LEN(RTOS_OFF_RX!$K1592))*8</f>
        <v>880</v>
      </c>
      <c r="P1592" s="16">
        <f>(RTOS_OFF_RX!$O1592/SUM(HOUR(RTOS_OFF_RX!$N1592)*3600,MINUTE(RTOS_OFF_RX!$N1592)*60,SECOND(RTOS_OFF_RX!$N1592)))</f>
        <v>110</v>
      </c>
      <c r="Q1592" s="14">
        <f>RTOS_OFF_TX!K1592</f>
        <v>0.00009259259259</v>
      </c>
      <c r="R1592" s="17">
        <f>RTOS_OFF_RX!$N1592-RTOS_OFF_RX!$Q1592</f>
        <v>0</v>
      </c>
      <c r="S1592" s="13">
        <f>RTOS_OFF_RX!$N1592-RTOS_ON_RX!$N1592</f>
        <v>0.00003472222222</v>
      </c>
    </row>
    <row r="1593" ht="15.75" customHeight="1">
      <c r="A1593" s="12" t="s">
        <v>17993</v>
      </c>
      <c r="B1593" s="12" t="s">
        <v>17994</v>
      </c>
      <c r="C1593" s="12" t="s">
        <v>13190</v>
      </c>
      <c r="D1593" s="12" t="s">
        <v>17995</v>
      </c>
      <c r="E1593" s="12" t="s">
        <v>14846</v>
      </c>
      <c r="F1593" s="12" t="s">
        <v>13352</v>
      </c>
      <c r="G1593" s="12" t="s">
        <v>2439</v>
      </c>
      <c r="H1593" s="12" t="s">
        <v>3127</v>
      </c>
      <c r="I1593" s="12" t="s">
        <v>14185</v>
      </c>
      <c r="J1593" s="12" t="s">
        <v>1681</v>
      </c>
      <c r="K1593" s="12" t="s">
        <v>2877</v>
      </c>
      <c r="L1593" s="12" t="s">
        <v>1685</v>
      </c>
      <c r="M1593" s="12" t="s">
        <v>1603</v>
      </c>
      <c r="N1593" s="13">
        <f>M1594-RTOS_OFF_RX!$M1593</f>
        <v>0.00009259259259</v>
      </c>
      <c r="O1593" s="12">
        <f>SUM(LEN("CO_MQ135|"),LEN(RTOS_OFF_RX!$E1593),LEN(",Alcool_MQ135|"),LEN(RTOS_OFF_RX!$F1593),LEN(",CO2_MQ135|"),LEN(RTOS_OFF_RX!$G1593),LEN(",Toluen_MQ135|"),LEN(RTOS_OFF_RX!$H1593),LEN(",MH4_MQ135|"),LEN(RTOS_OFF_RX!$I1593),LEN(",Aceton_MQ135|"),LEN(RTOS_OFF_RX!$J1593),LEN(",O3_MQ131|"),LEN(RTOS_OFF_RX!$K1593))*8</f>
        <v>888</v>
      </c>
      <c r="P1593" s="16">
        <f>(RTOS_OFF_RX!$O1593/SUM(HOUR(RTOS_OFF_RX!$N1593)*3600,MINUTE(RTOS_OFF_RX!$N1593)*60,SECOND(RTOS_OFF_RX!$N1593)))</f>
        <v>111</v>
      </c>
      <c r="Q1593" s="14">
        <f>RTOS_OFF_TX!K1593</f>
        <v>0.00009259259259</v>
      </c>
      <c r="R1593" s="17">
        <f>RTOS_OFF_RX!$N1593-RTOS_OFF_RX!$Q1593</f>
        <v>0</v>
      </c>
      <c r="S1593" s="13">
        <f>RTOS_OFF_RX!$N1593-RTOS_ON_RX!$N1593</f>
        <v>0.00003472222222</v>
      </c>
    </row>
    <row r="1594" ht="15.75" customHeight="1">
      <c r="A1594" s="12" t="s">
        <v>17996</v>
      </c>
      <c r="B1594" s="12" t="s">
        <v>17997</v>
      </c>
      <c r="C1594" s="12" t="s">
        <v>13190</v>
      </c>
      <c r="D1594" s="12" t="s">
        <v>12841</v>
      </c>
      <c r="E1594" s="12" t="s">
        <v>1963</v>
      </c>
      <c r="F1594" s="12" t="s">
        <v>13359</v>
      </c>
      <c r="G1594" s="12" t="s">
        <v>2035</v>
      </c>
      <c r="H1594" s="12" t="s">
        <v>3359</v>
      </c>
      <c r="I1594" s="12" t="s">
        <v>14077</v>
      </c>
      <c r="J1594" s="12" t="s">
        <v>1868</v>
      </c>
      <c r="K1594" s="12" t="s">
        <v>1832</v>
      </c>
      <c r="L1594" s="12" t="s">
        <v>1685</v>
      </c>
      <c r="M1594" s="12" t="s">
        <v>1604</v>
      </c>
      <c r="N1594" s="13">
        <f>M1595-RTOS_OFF_RX!$M1594</f>
        <v>0.00009259259259</v>
      </c>
      <c r="O1594" s="12">
        <f>SUM(LEN("CO_MQ135|"),LEN(RTOS_OFF_RX!$E1594),LEN(",Alcool_MQ135|"),LEN(RTOS_OFF_RX!$F1594),LEN(",CO2_MQ135|"),LEN(RTOS_OFF_RX!$G1594),LEN(",Toluen_MQ135|"),LEN(RTOS_OFF_RX!$H1594),LEN(",MH4_MQ135|"),LEN(RTOS_OFF_RX!$I1594),LEN(",Aceton_MQ135|"),LEN(RTOS_OFF_RX!$J1594),LEN(",O3_MQ131|"),LEN(RTOS_OFF_RX!$K1594))*8</f>
        <v>888</v>
      </c>
      <c r="P1594" s="16">
        <f>(RTOS_OFF_RX!$O1594/SUM(HOUR(RTOS_OFF_RX!$N1594)*3600,MINUTE(RTOS_OFF_RX!$N1594)*60,SECOND(RTOS_OFF_RX!$N1594)))</f>
        <v>111</v>
      </c>
      <c r="Q1594" s="14">
        <f>RTOS_OFF_TX!K1594</f>
        <v>0.00009259259259</v>
      </c>
      <c r="R1594" s="17">
        <f>RTOS_OFF_RX!$N1594-RTOS_OFF_RX!$Q1594</f>
        <v>0</v>
      </c>
      <c r="S1594" s="13">
        <f>RTOS_OFF_RX!$N1594-RTOS_ON_RX!$N1594</f>
        <v>0.00003472222222</v>
      </c>
    </row>
    <row r="1595" ht="15.75" customHeight="1">
      <c r="A1595" s="12" t="s">
        <v>17998</v>
      </c>
      <c r="B1595" s="12" t="s">
        <v>17999</v>
      </c>
      <c r="C1595" s="12" t="s">
        <v>13190</v>
      </c>
      <c r="D1595" s="12" t="s">
        <v>18000</v>
      </c>
      <c r="E1595" s="12" t="s">
        <v>14131</v>
      </c>
      <c r="F1595" s="12" t="s">
        <v>7518</v>
      </c>
      <c r="G1595" s="12" t="s">
        <v>2270</v>
      </c>
      <c r="H1595" s="12" t="s">
        <v>3078</v>
      </c>
      <c r="I1595" s="12" t="s">
        <v>18001</v>
      </c>
      <c r="J1595" s="12" t="s">
        <v>1752</v>
      </c>
      <c r="K1595" s="12" t="s">
        <v>1779</v>
      </c>
      <c r="L1595" s="12" t="s">
        <v>1685</v>
      </c>
      <c r="M1595" s="12" t="s">
        <v>1605</v>
      </c>
      <c r="N1595" s="13">
        <f>M1596-RTOS_OFF_RX!$M1595</f>
        <v>0.0001851851852</v>
      </c>
      <c r="O1595" s="12">
        <f>SUM(LEN("CO_MQ135|"),LEN(RTOS_OFF_RX!$E1595),LEN(",Alcool_MQ135|"),LEN(RTOS_OFF_RX!$F1595),LEN(",CO2_MQ135|"),LEN(RTOS_OFF_RX!$G1595),LEN(",Toluen_MQ135|"),LEN(RTOS_OFF_RX!$H1595),LEN(",MH4_MQ135|"),LEN(RTOS_OFF_RX!$I1595),LEN(",Aceton_MQ135|"),LEN(RTOS_OFF_RX!$J1595),LEN(",O3_MQ131|"),LEN(RTOS_OFF_RX!$K1595))*8</f>
        <v>888</v>
      </c>
      <c r="P1595" s="16">
        <f>(RTOS_OFF_RX!$O1595/SUM(HOUR(RTOS_OFF_RX!$N1595)*3600,MINUTE(RTOS_OFF_RX!$N1595)*60,SECOND(RTOS_OFF_RX!$N1595)))</f>
        <v>55.5</v>
      </c>
      <c r="Q1595" s="14">
        <f>RTOS_OFF_TX!K1595</f>
        <v>0.00009259259259</v>
      </c>
      <c r="R1595" s="17">
        <f>RTOS_OFF_RX!$N1595-RTOS_OFF_RX!$Q1595</f>
        <v>0.00009259259259</v>
      </c>
      <c r="S1595" s="13">
        <f>RTOS_OFF_RX!$N1595-RTOS_ON_RX!$N1595</f>
        <v>0.0001273148148</v>
      </c>
    </row>
    <row r="1596" ht="15.75" customHeight="1">
      <c r="A1596" s="12" t="s">
        <v>18002</v>
      </c>
      <c r="B1596" s="12" t="s">
        <v>18003</v>
      </c>
      <c r="C1596" s="12" t="s">
        <v>13190</v>
      </c>
      <c r="D1596" s="12" t="s">
        <v>18004</v>
      </c>
      <c r="E1596" s="12" t="s">
        <v>2092</v>
      </c>
      <c r="F1596" s="12" t="s">
        <v>13667</v>
      </c>
      <c r="G1596" s="12" t="s">
        <v>2544</v>
      </c>
      <c r="H1596" s="12" t="s">
        <v>3778</v>
      </c>
      <c r="I1596" s="12" t="s">
        <v>14019</v>
      </c>
      <c r="J1596" s="12" t="s">
        <v>1731</v>
      </c>
      <c r="K1596" s="12" t="s">
        <v>3078</v>
      </c>
      <c r="L1596" s="12" t="s">
        <v>1685</v>
      </c>
      <c r="M1596" s="12" t="s">
        <v>1606</v>
      </c>
      <c r="N1596" s="13">
        <f>M1597-RTOS_OFF_RX!$M1596</f>
        <v>0.00009259259259</v>
      </c>
      <c r="O1596" s="12">
        <f>SUM(LEN("CO_MQ135|"),LEN(RTOS_OFF_RX!$E1596),LEN(",Alcool_MQ135|"),LEN(RTOS_OFF_RX!$F1596),LEN(",CO2_MQ135|"),LEN(RTOS_OFF_RX!$G1596),LEN(",Toluen_MQ135|"),LEN(RTOS_OFF_RX!$H1596),LEN(",MH4_MQ135|"),LEN(RTOS_OFF_RX!$I1596),LEN(",Aceton_MQ135|"),LEN(RTOS_OFF_RX!$J1596),LEN(",O3_MQ131|"),LEN(RTOS_OFF_RX!$K1596))*8</f>
        <v>872</v>
      </c>
      <c r="P1596" s="16">
        <f>(RTOS_OFF_RX!$O1596/SUM(HOUR(RTOS_OFF_RX!$N1596)*3600,MINUTE(RTOS_OFF_RX!$N1596)*60,SECOND(RTOS_OFF_RX!$N1596)))</f>
        <v>109</v>
      </c>
      <c r="Q1596" s="14">
        <f>RTOS_OFF_TX!K1596</f>
        <v>0.00009259259259</v>
      </c>
      <c r="R1596" s="17">
        <f>RTOS_OFF_RX!$N1596-RTOS_OFF_RX!$Q1596</f>
        <v>0</v>
      </c>
      <c r="S1596" s="13">
        <f>RTOS_OFF_RX!$N1596-RTOS_ON_RX!$N1596</f>
        <v>0.00003472222222</v>
      </c>
    </row>
    <row r="1597" ht="15.75" customHeight="1">
      <c r="A1597" s="12" t="s">
        <v>18005</v>
      </c>
      <c r="B1597" s="12" t="s">
        <v>18006</v>
      </c>
      <c r="C1597" s="12" t="s">
        <v>13190</v>
      </c>
      <c r="D1597" s="12" t="s">
        <v>18007</v>
      </c>
      <c r="E1597" s="12" t="s">
        <v>14077</v>
      </c>
      <c r="F1597" s="12" t="s">
        <v>13245</v>
      </c>
      <c r="G1597" s="12" t="s">
        <v>2439</v>
      </c>
      <c r="H1597" s="12" t="s">
        <v>3201</v>
      </c>
      <c r="I1597" s="12" t="s">
        <v>17471</v>
      </c>
      <c r="J1597" s="12" t="s">
        <v>1681</v>
      </c>
      <c r="K1597" s="12" t="s">
        <v>1953</v>
      </c>
      <c r="L1597" s="12" t="s">
        <v>1685</v>
      </c>
      <c r="M1597" s="12" t="s">
        <v>1607</v>
      </c>
      <c r="N1597" s="13">
        <f>M1598-RTOS_OFF_RX!$M1597</f>
        <v>0.00009259259259</v>
      </c>
      <c r="O1597" s="12">
        <f>SUM(LEN("CO_MQ135|"),LEN(RTOS_OFF_RX!$E1597),LEN(",Alcool_MQ135|"),LEN(RTOS_OFF_RX!$F1597),LEN(",CO2_MQ135|"),LEN(RTOS_OFF_RX!$G1597),LEN(",Toluen_MQ135|"),LEN(RTOS_OFF_RX!$H1597),LEN(",MH4_MQ135|"),LEN(RTOS_OFF_RX!$I1597),LEN(",Aceton_MQ135|"),LEN(RTOS_OFF_RX!$J1597),LEN(",O3_MQ131|"),LEN(RTOS_OFF_RX!$K1597))*8</f>
        <v>888</v>
      </c>
      <c r="P1597" s="16">
        <f>(RTOS_OFF_RX!$O1597/SUM(HOUR(RTOS_OFF_RX!$N1597)*3600,MINUTE(RTOS_OFF_RX!$N1597)*60,SECOND(RTOS_OFF_RX!$N1597)))</f>
        <v>111</v>
      </c>
      <c r="Q1597" s="14">
        <f>RTOS_OFF_TX!K1597</f>
        <v>0.00009259259259</v>
      </c>
      <c r="R1597" s="17">
        <f>RTOS_OFF_RX!$N1597-RTOS_OFF_RX!$Q1597</f>
        <v>0</v>
      </c>
      <c r="S1597" s="13">
        <f>RTOS_OFF_RX!$N1597-RTOS_ON_RX!$N1597</f>
        <v>0.00003472222222</v>
      </c>
    </row>
    <row r="1598" ht="15.75" customHeight="1">
      <c r="A1598" s="12" t="s">
        <v>18008</v>
      </c>
      <c r="B1598" s="12" t="s">
        <v>18009</v>
      </c>
      <c r="C1598" s="12" t="s">
        <v>13190</v>
      </c>
      <c r="D1598" s="12" t="s">
        <v>18010</v>
      </c>
      <c r="E1598" s="12" t="s">
        <v>14083</v>
      </c>
      <c r="F1598" s="12" t="s">
        <v>13352</v>
      </c>
      <c r="G1598" s="12" t="s">
        <v>4257</v>
      </c>
      <c r="H1598" s="12" t="s">
        <v>3127</v>
      </c>
      <c r="I1598" s="12" t="s">
        <v>14142</v>
      </c>
      <c r="J1598" s="12" t="s">
        <v>1695</v>
      </c>
      <c r="K1598" s="12" t="s">
        <v>1744</v>
      </c>
      <c r="L1598" s="12" t="s">
        <v>1685</v>
      </c>
      <c r="M1598" s="12" t="s">
        <v>1608</v>
      </c>
      <c r="N1598" s="13">
        <f>M1599-RTOS_OFF_RX!$M1598</f>
        <v>0.00009259259259</v>
      </c>
      <c r="O1598" s="12">
        <f>SUM(LEN("CO_MQ135|"),LEN(RTOS_OFF_RX!$E1598),LEN(",Alcool_MQ135|"),LEN(RTOS_OFF_RX!$F1598),LEN(",CO2_MQ135|"),LEN(RTOS_OFF_RX!$G1598),LEN(",Toluen_MQ135|"),LEN(RTOS_OFF_RX!$H1598),LEN(",MH4_MQ135|"),LEN(RTOS_OFF_RX!$I1598),LEN(",Aceton_MQ135|"),LEN(RTOS_OFF_RX!$J1598),LEN(",O3_MQ131|"),LEN(RTOS_OFF_RX!$K1598))*8</f>
        <v>888</v>
      </c>
      <c r="P1598" s="16">
        <f>(RTOS_OFF_RX!$O1598/SUM(HOUR(RTOS_OFF_RX!$N1598)*3600,MINUTE(RTOS_OFF_RX!$N1598)*60,SECOND(RTOS_OFF_RX!$N1598)))</f>
        <v>111</v>
      </c>
      <c r="Q1598" s="14">
        <f>RTOS_OFF_TX!K1598</f>
        <v>0.00009259259259</v>
      </c>
      <c r="R1598" s="17">
        <f>RTOS_OFF_RX!$N1598-RTOS_OFF_RX!$Q1598</f>
        <v>0</v>
      </c>
      <c r="S1598" s="13">
        <f>RTOS_OFF_RX!$N1598-RTOS_ON_RX!$N1598</f>
        <v>0.00003472222222</v>
      </c>
    </row>
    <row r="1599" ht="15.75" customHeight="1">
      <c r="A1599" s="12" t="s">
        <v>18011</v>
      </c>
      <c r="B1599" s="12" t="s">
        <v>18012</v>
      </c>
      <c r="C1599" s="12" t="s">
        <v>13190</v>
      </c>
      <c r="D1599" s="12" t="s">
        <v>18013</v>
      </c>
      <c r="E1599" s="12" t="s">
        <v>2150</v>
      </c>
      <c r="F1599" s="12" t="s">
        <v>13217</v>
      </c>
      <c r="G1599" s="12" t="s">
        <v>2246</v>
      </c>
      <c r="H1599" s="12" t="s">
        <v>1955</v>
      </c>
      <c r="I1599" s="12" t="s">
        <v>14196</v>
      </c>
      <c r="J1599" s="12" t="s">
        <v>1868</v>
      </c>
      <c r="K1599" s="12" t="s">
        <v>13352</v>
      </c>
      <c r="L1599" s="12" t="s">
        <v>1685</v>
      </c>
      <c r="M1599" s="12" t="s">
        <v>1609</v>
      </c>
      <c r="N1599" s="13">
        <f>M1600-RTOS_OFF_RX!$M1599</f>
        <v>0.00009259259259</v>
      </c>
      <c r="O1599" s="12">
        <f>SUM(LEN("CO_MQ135|"),LEN(RTOS_OFF_RX!$E1599),LEN(",Alcool_MQ135|"),LEN(RTOS_OFF_RX!$F1599),LEN(",CO2_MQ135|"),LEN(RTOS_OFF_RX!$G1599),LEN(",Toluen_MQ135|"),LEN(RTOS_OFF_RX!$H1599),LEN(",MH4_MQ135|"),LEN(RTOS_OFF_RX!$I1599),LEN(",Aceton_MQ135|"),LEN(RTOS_OFF_RX!$J1599),LEN(",O3_MQ131|"),LEN(RTOS_OFF_RX!$K1599))*8</f>
        <v>880</v>
      </c>
      <c r="P1599" s="16">
        <f>(RTOS_OFF_RX!$O1599/SUM(HOUR(RTOS_OFF_RX!$N1599)*3600,MINUTE(RTOS_OFF_RX!$N1599)*60,SECOND(RTOS_OFF_RX!$N1599)))</f>
        <v>110</v>
      </c>
      <c r="Q1599" s="14">
        <f>RTOS_OFF_TX!K1599</f>
        <v>0.00009259259259</v>
      </c>
      <c r="R1599" s="17">
        <f>RTOS_OFF_RX!$N1599-RTOS_OFF_RX!$Q1599</f>
        <v>0</v>
      </c>
      <c r="S1599" s="13">
        <f>RTOS_OFF_RX!$N1599-RTOS_ON_RX!$N1599</f>
        <v>0.00003472222222</v>
      </c>
    </row>
    <row r="1600" ht="15.75" customHeight="1">
      <c r="A1600" s="12" t="s">
        <v>18014</v>
      </c>
      <c r="B1600" s="12" t="s">
        <v>18015</v>
      </c>
      <c r="C1600" s="12" t="s">
        <v>13190</v>
      </c>
      <c r="D1600" s="12" t="s">
        <v>12876</v>
      </c>
      <c r="E1600" s="12" t="s">
        <v>14766</v>
      </c>
      <c r="F1600" s="12" t="s">
        <v>13500</v>
      </c>
      <c r="G1600" s="12" t="s">
        <v>2289</v>
      </c>
      <c r="H1600" s="12" t="s">
        <v>3359</v>
      </c>
      <c r="I1600" s="12" t="s">
        <v>14874</v>
      </c>
      <c r="J1600" s="12" t="s">
        <v>1781</v>
      </c>
      <c r="K1600" s="12" t="s">
        <v>1704</v>
      </c>
      <c r="L1600" s="12" t="s">
        <v>1685</v>
      </c>
      <c r="M1600" s="12" t="s">
        <v>1610</v>
      </c>
      <c r="N1600" s="13">
        <f>M1601-RTOS_OFF_RX!$M1600</f>
        <v>0.0001041666667</v>
      </c>
      <c r="O1600" s="12">
        <f>SUM(LEN("CO_MQ135|"),LEN(RTOS_OFF_RX!$E1600),LEN(",Alcool_MQ135|"),LEN(RTOS_OFF_RX!$F1600),LEN(",CO2_MQ135|"),LEN(RTOS_OFF_RX!$G1600),LEN(",Toluen_MQ135|"),LEN(RTOS_OFF_RX!$H1600),LEN(",MH4_MQ135|"),LEN(RTOS_OFF_RX!$I1600),LEN(",Aceton_MQ135|"),LEN(RTOS_OFF_RX!$J1600),LEN(",O3_MQ131|"),LEN(RTOS_OFF_RX!$K1600))*8</f>
        <v>880</v>
      </c>
      <c r="P1600" s="16">
        <f>(RTOS_OFF_RX!$O1600/SUM(HOUR(RTOS_OFF_RX!$N1600)*3600,MINUTE(RTOS_OFF_RX!$N1600)*60,SECOND(RTOS_OFF_RX!$N1600)))</f>
        <v>97.77777778</v>
      </c>
      <c r="Q1600" s="14">
        <f>RTOS_OFF_TX!K1600</f>
        <v>0.00009259259259</v>
      </c>
      <c r="R1600" s="17">
        <f>RTOS_OFF_RX!$N1600-RTOS_OFF_RX!$Q1600</f>
        <v>0.00001157407407</v>
      </c>
      <c r="S1600" s="13">
        <f>RTOS_OFF_RX!$N1600-RTOS_ON_RX!$N1600</f>
        <v>0.0000462962963</v>
      </c>
    </row>
    <row r="1601" ht="15.75" customHeight="1">
      <c r="A1601" s="12" t="s">
        <v>18016</v>
      </c>
      <c r="B1601" s="12" t="s">
        <v>18017</v>
      </c>
      <c r="C1601" s="12" t="s">
        <v>13190</v>
      </c>
      <c r="D1601" s="12" t="s">
        <v>18018</v>
      </c>
      <c r="E1601" s="12" t="s">
        <v>17471</v>
      </c>
      <c r="F1601" s="12" t="s">
        <v>13871</v>
      </c>
      <c r="G1601" s="12" t="s">
        <v>2953</v>
      </c>
      <c r="H1601" s="12" t="s">
        <v>3073</v>
      </c>
      <c r="I1601" s="12" t="s">
        <v>14232</v>
      </c>
      <c r="J1601" s="12" t="s">
        <v>1752</v>
      </c>
      <c r="K1601" s="12" t="s">
        <v>1845</v>
      </c>
      <c r="L1601" s="12" t="s">
        <v>1685</v>
      </c>
      <c r="M1601" s="12" t="s">
        <v>1611</v>
      </c>
      <c r="N1601" s="13">
        <f>M1602-RTOS_OFF_RX!$M1601</f>
        <v>0.00008101851852</v>
      </c>
      <c r="O1601" s="12">
        <f>SUM(LEN("CO_MQ135|"),LEN(RTOS_OFF_RX!$E1601),LEN(",Alcool_MQ135|"),LEN(RTOS_OFF_RX!$F1601),LEN(",CO2_MQ135|"),LEN(RTOS_OFF_RX!$G1601),LEN(",Toluen_MQ135|"),LEN(RTOS_OFF_RX!$H1601),LEN(",MH4_MQ135|"),LEN(RTOS_OFF_RX!$I1601),LEN(",Aceton_MQ135|"),LEN(RTOS_OFF_RX!$J1601),LEN(",O3_MQ131|"),LEN(RTOS_OFF_RX!$K1601))*8</f>
        <v>880</v>
      </c>
      <c r="P1601" s="16">
        <f>(RTOS_OFF_RX!$O1601/SUM(HOUR(RTOS_OFF_RX!$N1601)*3600,MINUTE(RTOS_OFF_RX!$N1601)*60,SECOND(RTOS_OFF_RX!$N1601)))</f>
        <v>125.7142857</v>
      </c>
      <c r="Q1601" s="14">
        <f>RTOS_OFF_TX!K1601</f>
        <v>0.00009259259259</v>
      </c>
      <c r="R1601" s="17">
        <f>RTOS_OFF_RX!$N1601-RTOS_OFF_RX!$Q1601</f>
        <v>-0.00001157407407</v>
      </c>
      <c r="S1601" s="13">
        <f>RTOS_OFF_RX!$N1601-RTOS_ON_RX!$N1601</f>
        <v>0.00002314814815</v>
      </c>
    </row>
    <row r="1602" ht="15.75" customHeight="1">
      <c r="A1602" s="12" t="s">
        <v>18019</v>
      </c>
      <c r="B1602" s="12" t="s">
        <v>18020</v>
      </c>
      <c r="C1602" s="12" t="s">
        <v>13190</v>
      </c>
      <c r="D1602" s="12" t="s">
        <v>18021</v>
      </c>
      <c r="E1602" s="12" t="s">
        <v>14309</v>
      </c>
      <c r="F1602" s="12" t="s">
        <v>13402</v>
      </c>
      <c r="G1602" s="12" t="s">
        <v>2305</v>
      </c>
      <c r="H1602" s="12" t="s">
        <v>3359</v>
      </c>
      <c r="I1602" s="12" t="s">
        <v>14262</v>
      </c>
      <c r="J1602" s="12" t="s">
        <v>1868</v>
      </c>
      <c r="K1602" s="12" t="s">
        <v>2699</v>
      </c>
      <c r="L1602" s="12" t="s">
        <v>1685</v>
      </c>
      <c r="M1602" s="12" t="s">
        <v>1612</v>
      </c>
      <c r="N1602" s="13">
        <f>M1603-RTOS_OFF_RX!$M1602</f>
        <v>0.0001041666667</v>
      </c>
      <c r="O1602" s="12">
        <f>SUM(LEN("CO_MQ135|"),LEN(RTOS_OFF_RX!$E1602),LEN(",Alcool_MQ135|"),LEN(RTOS_OFF_RX!$F1602),LEN(",CO2_MQ135|"),LEN(RTOS_OFF_RX!$G1602),LEN(",Toluen_MQ135|"),LEN(RTOS_OFF_RX!$H1602),LEN(",MH4_MQ135|"),LEN(RTOS_OFF_RX!$I1602),LEN(",Aceton_MQ135|"),LEN(RTOS_OFF_RX!$J1602),LEN(",O3_MQ131|"),LEN(RTOS_OFF_RX!$K1602))*8</f>
        <v>888</v>
      </c>
      <c r="P1602" s="16">
        <f>(RTOS_OFF_RX!$O1602/SUM(HOUR(RTOS_OFF_RX!$N1602)*3600,MINUTE(RTOS_OFF_RX!$N1602)*60,SECOND(RTOS_OFF_RX!$N1602)))</f>
        <v>98.66666667</v>
      </c>
      <c r="Q1602" s="14">
        <f>RTOS_OFF_TX!K1602</f>
        <v>0.00009259259259</v>
      </c>
      <c r="R1602" s="17">
        <f>RTOS_OFF_RX!$N1602-RTOS_OFF_RX!$Q1602</f>
        <v>0.00001157407407</v>
      </c>
      <c r="S1602" s="13">
        <f>RTOS_OFF_RX!$N1602-RTOS_ON_RX!$N1602</f>
        <v>0.0000462962963</v>
      </c>
    </row>
    <row r="1603" ht="15.75" customHeight="1">
      <c r="A1603" s="12" t="s">
        <v>18022</v>
      </c>
      <c r="B1603" s="12" t="s">
        <v>18023</v>
      </c>
      <c r="C1603" s="12" t="s">
        <v>13190</v>
      </c>
      <c r="D1603" s="12" t="s">
        <v>12891</v>
      </c>
      <c r="E1603" s="12" t="s">
        <v>15146</v>
      </c>
      <c r="F1603" s="12" t="s">
        <v>13245</v>
      </c>
      <c r="G1603" s="12" t="s">
        <v>2429</v>
      </c>
      <c r="H1603" s="12" t="s">
        <v>3201</v>
      </c>
      <c r="I1603" s="12" t="s">
        <v>14315</v>
      </c>
      <c r="J1603" s="12" t="s">
        <v>1681</v>
      </c>
      <c r="K1603" s="12" t="s">
        <v>1975</v>
      </c>
      <c r="L1603" s="12" t="s">
        <v>1685</v>
      </c>
      <c r="M1603" s="12" t="s">
        <v>1613</v>
      </c>
      <c r="N1603" s="13">
        <f>M1604-RTOS_OFF_RX!$M1603</f>
        <v>0.00008101851852</v>
      </c>
      <c r="O1603" s="12">
        <f>SUM(LEN("CO_MQ135|"),LEN(RTOS_OFF_RX!$E1603),LEN(",Alcool_MQ135|"),LEN(RTOS_OFF_RX!$F1603),LEN(",CO2_MQ135|"),LEN(RTOS_OFF_RX!$G1603),LEN(",Toluen_MQ135|"),LEN(RTOS_OFF_RX!$H1603),LEN(",MH4_MQ135|"),LEN(RTOS_OFF_RX!$I1603),LEN(",Aceton_MQ135|"),LEN(RTOS_OFF_RX!$J1603),LEN(",O3_MQ131|"),LEN(RTOS_OFF_RX!$K1603))*8</f>
        <v>888</v>
      </c>
      <c r="P1603" s="16">
        <f>(RTOS_OFF_RX!$O1603/SUM(HOUR(RTOS_OFF_RX!$N1603)*3600,MINUTE(RTOS_OFF_RX!$N1603)*60,SECOND(RTOS_OFF_RX!$N1603)))</f>
        <v>126.8571429</v>
      </c>
      <c r="Q1603" s="14">
        <f>RTOS_OFF_TX!K1603</f>
        <v>0.00009259259259</v>
      </c>
      <c r="R1603" s="17">
        <f>RTOS_OFF_RX!$N1603-RTOS_OFF_RX!$Q1603</f>
        <v>-0.00001157407407</v>
      </c>
      <c r="S1603" s="13">
        <f>RTOS_OFF_RX!$N1603-RTOS_ON_RX!$N1603</f>
        <v>0.00002314814815</v>
      </c>
    </row>
    <row r="1604" ht="15.75" customHeight="1">
      <c r="A1604" s="12" t="s">
        <v>18024</v>
      </c>
      <c r="B1604" s="12" t="s">
        <v>18025</v>
      </c>
      <c r="C1604" s="12" t="s">
        <v>13190</v>
      </c>
      <c r="D1604" s="12" t="s">
        <v>18026</v>
      </c>
      <c r="E1604" s="12" t="s">
        <v>14279</v>
      </c>
      <c r="F1604" s="12" t="s">
        <v>13217</v>
      </c>
      <c r="G1604" s="12" t="s">
        <v>2296</v>
      </c>
      <c r="H1604" s="12" t="s">
        <v>1955</v>
      </c>
      <c r="I1604" s="12" t="s">
        <v>14101</v>
      </c>
      <c r="J1604" s="12" t="s">
        <v>1868</v>
      </c>
      <c r="K1604" s="12" t="s">
        <v>13500</v>
      </c>
      <c r="L1604" s="12" t="s">
        <v>1685</v>
      </c>
      <c r="M1604" s="12" t="s">
        <v>1614</v>
      </c>
      <c r="N1604" s="13">
        <f>M1605-RTOS_OFF_RX!$M1604</f>
        <v>0.00009259259259</v>
      </c>
      <c r="O1604" s="12">
        <f>SUM(LEN("CO_MQ135|"),LEN(RTOS_OFF_RX!$E1604),LEN(",Alcool_MQ135|"),LEN(RTOS_OFF_RX!$F1604),LEN(",CO2_MQ135|"),LEN(RTOS_OFF_RX!$G1604),LEN(",Toluen_MQ135|"),LEN(RTOS_OFF_RX!$H1604),LEN(",MH4_MQ135|"),LEN(RTOS_OFF_RX!$I1604),LEN(",Aceton_MQ135|"),LEN(RTOS_OFF_RX!$J1604),LEN(",O3_MQ131|"),LEN(RTOS_OFF_RX!$K1604))*8</f>
        <v>872</v>
      </c>
      <c r="P1604" s="16">
        <f>(RTOS_OFF_RX!$O1604/SUM(HOUR(RTOS_OFF_RX!$N1604)*3600,MINUTE(RTOS_OFF_RX!$N1604)*60,SECOND(RTOS_OFF_RX!$N1604)))</f>
        <v>109</v>
      </c>
      <c r="Q1604" s="14">
        <f>RTOS_OFF_TX!K1604</f>
        <v>0.00009259259259</v>
      </c>
      <c r="R1604" s="17">
        <f>RTOS_OFF_RX!$N1604-RTOS_OFF_RX!$Q1604</f>
        <v>0</v>
      </c>
      <c r="S1604" s="13">
        <f>RTOS_OFF_RX!$N1604-RTOS_ON_RX!$N1604</f>
        <v>0.00002314814815</v>
      </c>
    </row>
    <row r="1605" ht="15.75" customHeight="1">
      <c r="A1605" s="12" t="s">
        <v>18027</v>
      </c>
      <c r="B1605" s="12" t="s">
        <v>18028</v>
      </c>
      <c r="C1605" s="12" t="s">
        <v>13190</v>
      </c>
      <c r="D1605" s="12" t="s">
        <v>12902</v>
      </c>
      <c r="E1605" s="12" t="s">
        <v>14315</v>
      </c>
      <c r="F1605" s="12" t="s">
        <v>13871</v>
      </c>
      <c r="G1605" s="12" t="s">
        <v>2842</v>
      </c>
      <c r="H1605" s="12" t="s">
        <v>3073</v>
      </c>
      <c r="I1605" s="12" t="s">
        <v>14154</v>
      </c>
      <c r="J1605" s="12" t="s">
        <v>1752</v>
      </c>
      <c r="K1605" s="12" t="s">
        <v>13449</v>
      </c>
      <c r="L1605" s="12" t="s">
        <v>1685</v>
      </c>
      <c r="M1605" s="12" t="s">
        <v>1615</v>
      </c>
      <c r="N1605" s="13">
        <f>M1606-RTOS_OFF_RX!$M1605</f>
        <v>0.0001041666667</v>
      </c>
      <c r="O1605" s="12">
        <f>SUM(LEN("CO_MQ135|"),LEN(RTOS_OFF_RX!$E1605),LEN(",Alcool_MQ135|"),LEN(RTOS_OFF_RX!$F1605),LEN(",CO2_MQ135|"),LEN(RTOS_OFF_RX!$G1605),LEN(",Toluen_MQ135|"),LEN(RTOS_OFF_RX!$H1605),LEN(",MH4_MQ135|"),LEN(RTOS_OFF_RX!$I1605),LEN(",Aceton_MQ135|"),LEN(RTOS_OFF_RX!$J1605),LEN(",O3_MQ131|"),LEN(RTOS_OFF_RX!$K1605))*8</f>
        <v>888</v>
      </c>
      <c r="P1605" s="16">
        <f>(RTOS_OFF_RX!$O1605/SUM(HOUR(RTOS_OFF_RX!$N1605)*3600,MINUTE(RTOS_OFF_RX!$N1605)*60,SECOND(RTOS_OFF_RX!$N1605)))</f>
        <v>98.66666667</v>
      </c>
      <c r="Q1605" s="14">
        <f>RTOS_OFF_TX!K1605</f>
        <v>0.00009259259259</v>
      </c>
      <c r="R1605" s="17">
        <f>RTOS_OFF_RX!$N1605-RTOS_OFF_RX!$Q1605</f>
        <v>0.00001157407407</v>
      </c>
      <c r="S1605" s="13">
        <f>RTOS_OFF_RX!$N1605-RTOS_ON_RX!$N1605</f>
        <v>0.00005787037037</v>
      </c>
    </row>
    <row r="1606" ht="15.75" customHeight="1">
      <c r="A1606" s="12" t="s">
        <v>18029</v>
      </c>
      <c r="B1606" s="12" t="s">
        <v>18030</v>
      </c>
      <c r="C1606" s="12" t="s">
        <v>13190</v>
      </c>
      <c r="D1606" s="12" t="s">
        <v>18031</v>
      </c>
      <c r="E1606" s="12" t="s">
        <v>14391</v>
      </c>
      <c r="F1606" s="12" t="s">
        <v>13470</v>
      </c>
      <c r="G1606" s="12" t="s">
        <v>2177</v>
      </c>
      <c r="H1606" s="12" t="s">
        <v>3201</v>
      </c>
      <c r="I1606" s="12" t="s">
        <v>14218</v>
      </c>
      <c r="J1606" s="12" t="s">
        <v>1681</v>
      </c>
      <c r="K1606" s="12" t="s">
        <v>1714</v>
      </c>
      <c r="L1606" s="12" t="s">
        <v>1685</v>
      </c>
      <c r="M1606" s="12" t="s">
        <v>1616</v>
      </c>
      <c r="N1606" s="13">
        <f>M1607-RTOS_OFF_RX!$M1606</f>
        <v>0.0002777777778</v>
      </c>
      <c r="O1606" s="12">
        <f>SUM(LEN("CO_MQ135|"),LEN(RTOS_OFF_RX!$E1606),LEN(",Alcool_MQ135|"),LEN(RTOS_OFF_RX!$F1606),LEN(",CO2_MQ135|"),LEN(RTOS_OFF_RX!$G1606),LEN(",Toluen_MQ135|"),LEN(RTOS_OFF_RX!$H1606),LEN(",MH4_MQ135|"),LEN(RTOS_OFF_RX!$I1606),LEN(",Aceton_MQ135|"),LEN(RTOS_OFF_RX!$J1606),LEN(",O3_MQ131|"),LEN(RTOS_OFF_RX!$K1606))*8</f>
        <v>872</v>
      </c>
      <c r="P1606" s="16">
        <f>(RTOS_OFF_RX!$O1606/SUM(HOUR(RTOS_OFF_RX!$N1606)*3600,MINUTE(RTOS_OFF_RX!$N1606)*60,SECOND(RTOS_OFF_RX!$N1606)))</f>
        <v>36.33333333</v>
      </c>
      <c r="Q1606" s="14">
        <f>RTOS_OFF_TX!K1606</f>
        <v>0.00009259259259</v>
      </c>
      <c r="R1606" s="17">
        <f>RTOS_OFF_RX!$N1606-RTOS_OFF_RX!$Q1606</f>
        <v>0.0001851851852</v>
      </c>
      <c r="S1606" s="13">
        <f>RTOS_OFF_RX!$N1606-RTOS_ON_RX!$N1606</f>
        <v>0.0002199074074</v>
      </c>
    </row>
    <row r="1607" ht="15.75" customHeight="1">
      <c r="A1607" s="12" t="s">
        <v>18032</v>
      </c>
      <c r="B1607" s="12" t="s">
        <v>18033</v>
      </c>
      <c r="C1607" s="12" t="s">
        <v>13190</v>
      </c>
      <c r="D1607" s="12" t="s">
        <v>18034</v>
      </c>
      <c r="E1607" s="12" t="s">
        <v>14096</v>
      </c>
      <c r="F1607" s="12" t="s">
        <v>13217</v>
      </c>
      <c r="G1607" s="12" t="s">
        <v>2798</v>
      </c>
      <c r="H1607" s="12" t="s">
        <v>1955</v>
      </c>
      <c r="I1607" s="12" t="s">
        <v>14266</v>
      </c>
      <c r="J1607" s="12" t="s">
        <v>1868</v>
      </c>
      <c r="K1607" s="12" t="s">
        <v>13711</v>
      </c>
      <c r="L1607" s="12" t="s">
        <v>1685</v>
      </c>
      <c r="M1607" s="12" t="s">
        <v>1617</v>
      </c>
      <c r="N1607" s="13">
        <f>M1608-RTOS_OFF_RX!$M1607</f>
        <v>0.00009259259259</v>
      </c>
      <c r="O1607" s="12">
        <f>SUM(LEN("CO_MQ135|"),LEN(RTOS_OFF_RX!$E1607),LEN(",Alcool_MQ135|"),LEN(RTOS_OFF_RX!$F1607),LEN(",CO2_MQ135|"),LEN(RTOS_OFF_RX!$G1607),LEN(",Toluen_MQ135|"),LEN(RTOS_OFF_RX!$H1607),LEN(",MH4_MQ135|"),LEN(RTOS_OFF_RX!$I1607),LEN(",Aceton_MQ135|"),LEN(RTOS_OFF_RX!$J1607),LEN(",O3_MQ131|"),LEN(RTOS_OFF_RX!$K1607))*8</f>
        <v>880</v>
      </c>
      <c r="P1607" s="16">
        <f>(RTOS_OFF_RX!$O1607/SUM(HOUR(RTOS_OFF_RX!$N1607)*3600,MINUTE(RTOS_OFF_RX!$N1607)*60,SECOND(RTOS_OFF_RX!$N1607)))</f>
        <v>110</v>
      </c>
      <c r="Q1607" s="14">
        <f>RTOS_OFF_TX!K1607</f>
        <v>0.00009259259259</v>
      </c>
      <c r="R1607" s="17">
        <f>RTOS_OFF_RX!$N1607-RTOS_OFF_RX!$Q1607</f>
        <v>0</v>
      </c>
      <c r="S1607" s="13">
        <f>RTOS_OFF_RX!$N1607-RTOS_ON_RX!$N1607</f>
        <v>0.00003472222222</v>
      </c>
    </row>
    <row r="1608" ht="15.75" customHeight="1">
      <c r="A1608" s="12" t="s">
        <v>18035</v>
      </c>
      <c r="B1608" s="12" t="s">
        <v>18036</v>
      </c>
      <c r="C1608" s="12" t="s">
        <v>13190</v>
      </c>
      <c r="D1608" s="12" t="s">
        <v>18037</v>
      </c>
      <c r="E1608" s="12" t="s">
        <v>14303</v>
      </c>
      <c r="F1608" s="12" t="s">
        <v>13500</v>
      </c>
      <c r="G1608" s="12" t="s">
        <v>3160</v>
      </c>
      <c r="H1608" s="12" t="s">
        <v>1832</v>
      </c>
      <c r="I1608" s="12" t="s">
        <v>1833</v>
      </c>
      <c r="J1608" s="12" t="s">
        <v>1781</v>
      </c>
      <c r="K1608" s="12" t="s">
        <v>13256</v>
      </c>
      <c r="L1608" s="12" t="s">
        <v>1685</v>
      </c>
      <c r="M1608" s="12" t="s">
        <v>1618</v>
      </c>
      <c r="N1608" s="13">
        <f>M1609-RTOS_OFF_RX!$M1608</f>
        <v>0.00009259259259</v>
      </c>
      <c r="O1608" s="12">
        <f>SUM(LEN("CO_MQ135|"),LEN(RTOS_OFF_RX!$E1608),LEN(",Alcool_MQ135|"),LEN(RTOS_OFF_RX!$F1608),LEN(",CO2_MQ135|"),LEN(RTOS_OFF_RX!$G1608),LEN(",Toluen_MQ135|"),LEN(RTOS_OFF_RX!$H1608),LEN(",MH4_MQ135|"),LEN(RTOS_OFF_RX!$I1608),LEN(",Aceton_MQ135|"),LEN(RTOS_OFF_RX!$J1608),LEN(",O3_MQ131|"),LEN(RTOS_OFF_RX!$K1608))*8</f>
        <v>888</v>
      </c>
      <c r="P1608" s="16">
        <f>(RTOS_OFF_RX!$O1608/SUM(HOUR(RTOS_OFF_RX!$N1608)*3600,MINUTE(RTOS_OFF_RX!$N1608)*60,SECOND(RTOS_OFF_RX!$N1608)))</f>
        <v>111</v>
      </c>
      <c r="Q1608" s="14">
        <f>RTOS_OFF_TX!K1608</f>
        <v>0.00009259259259</v>
      </c>
      <c r="R1608" s="17">
        <f>RTOS_OFF_RX!$N1608-RTOS_OFF_RX!$Q1608</f>
        <v>0</v>
      </c>
      <c r="S1608" s="13">
        <f>RTOS_OFF_RX!$N1608-RTOS_ON_RX!$N1608</f>
        <v>0.00003472222222</v>
      </c>
    </row>
    <row r="1609" ht="15.75" customHeight="1">
      <c r="A1609" s="12" t="s">
        <v>18038</v>
      </c>
      <c r="B1609" s="12" t="s">
        <v>18039</v>
      </c>
      <c r="C1609" s="12" t="s">
        <v>13190</v>
      </c>
      <c r="D1609" s="12" t="s">
        <v>18040</v>
      </c>
      <c r="E1609" s="12" t="s">
        <v>14309</v>
      </c>
      <c r="F1609" s="12" t="s">
        <v>13402</v>
      </c>
      <c r="G1609" s="12" t="s">
        <v>2305</v>
      </c>
      <c r="H1609" s="12" t="s">
        <v>3359</v>
      </c>
      <c r="I1609" s="12" t="s">
        <v>14262</v>
      </c>
      <c r="J1609" s="12" t="s">
        <v>1868</v>
      </c>
      <c r="K1609" s="12" t="s">
        <v>13500</v>
      </c>
      <c r="L1609" s="12" t="s">
        <v>1685</v>
      </c>
      <c r="M1609" s="12" t="s">
        <v>1619</v>
      </c>
      <c r="N1609" s="13">
        <f>M1610-RTOS_OFF_RX!$M1609</f>
        <v>0.00009259259259</v>
      </c>
      <c r="O1609" s="12">
        <f>SUM(LEN("CO_MQ135|"),LEN(RTOS_OFF_RX!$E1609),LEN(",Alcool_MQ135|"),LEN(RTOS_OFF_RX!$F1609),LEN(",CO2_MQ135|"),LEN(RTOS_OFF_RX!$G1609),LEN(",Toluen_MQ135|"),LEN(RTOS_OFF_RX!$H1609),LEN(",MH4_MQ135|"),LEN(RTOS_OFF_RX!$I1609),LEN(",Aceton_MQ135|"),LEN(RTOS_OFF_RX!$J1609),LEN(",O3_MQ131|"),LEN(RTOS_OFF_RX!$K1609))*8</f>
        <v>888</v>
      </c>
      <c r="P1609" s="16">
        <f>(RTOS_OFF_RX!$O1609/SUM(HOUR(RTOS_OFF_RX!$N1609)*3600,MINUTE(RTOS_OFF_RX!$N1609)*60,SECOND(RTOS_OFF_RX!$N1609)))</f>
        <v>111</v>
      </c>
      <c r="Q1609" s="14">
        <f>RTOS_OFF_TX!K1609</f>
        <v>0.00009259259259</v>
      </c>
      <c r="R1609" s="17">
        <f>RTOS_OFF_RX!$N1609-RTOS_OFF_RX!$Q1609</f>
        <v>0</v>
      </c>
      <c r="S1609" s="13">
        <f>RTOS_OFF_RX!$N1609-RTOS_ON_RX!$N1609</f>
        <v>0.00003472222222</v>
      </c>
    </row>
    <row r="1610" ht="15.75" customHeight="1">
      <c r="A1610" s="12" t="s">
        <v>18041</v>
      </c>
      <c r="B1610" s="12" t="s">
        <v>18042</v>
      </c>
      <c r="C1610" s="12" t="s">
        <v>13190</v>
      </c>
      <c r="D1610" s="12" t="s">
        <v>18043</v>
      </c>
      <c r="E1610" s="12" t="s">
        <v>2124</v>
      </c>
      <c r="F1610" s="12" t="s">
        <v>2147</v>
      </c>
      <c r="G1610" s="12" t="s">
        <v>3041</v>
      </c>
      <c r="H1610" s="12" t="s">
        <v>2149</v>
      </c>
      <c r="I1610" s="12" t="s">
        <v>2150</v>
      </c>
      <c r="J1610" s="12" t="s">
        <v>1722</v>
      </c>
      <c r="K1610" s="12" t="s">
        <v>1731</v>
      </c>
      <c r="L1610" s="12" t="s">
        <v>1685</v>
      </c>
      <c r="M1610" s="12" t="s">
        <v>1620</v>
      </c>
      <c r="N1610" s="13">
        <f>M1611-RTOS_OFF_RX!$M1610</f>
        <v>0.00009259259259</v>
      </c>
      <c r="O1610" s="12">
        <f>SUM(LEN("CO_MQ135|"),LEN(RTOS_OFF_RX!$E1610),LEN(",Alcool_MQ135|"),LEN(RTOS_OFF_RX!$F1610),LEN(",CO2_MQ135|"),LEN(RTOS_OFF_RX!$G1610),LEN(",Toluen_MQ135|"),LEN(RTOS_OFF_RX!$H1610),LEN(",MH4_MQ135|"),LEN(RTOS_OFF_RX!$I1610),LEN(",Aceton_MQ135|"),LEN(RTOS_OFF_RX!$J1610),LEN(",O3_MQ131|"),LEN(RTOS_OFF_RX!$K1610))*8</f>
        <v>872</v>
      </c>
      <c r="P1610" s="16">
        <f>(RTOS_OFF_RX!$O1610/SUM(HOUR(RTOS_OFF_RX!$N1610)*3600,MINUTE(RTOS_OFF_RX!$N1610)*60,SECOND(RTOS_OFF_RX!$N1610)))</f>
        <v>109</v>
      </c>
      <c r="Q1610" s="14">
        <f>RTOS_OFF_TX!K1610</f>
        <v>0.00009259259259</v>
      </c>
      <c r="R1610" s="17">
        <f>RTOS_OFF_RX!$N1610-RTOS_OFF_RX!$Q1610</f>
        <v>0</v>
      </c>
      <c r="S1610" s="13">
        <f>RTOS_OFF_RX!$N1610-RTOS_ON_RX!$N1610</f>
        <v>0.00003472222222</v>
      </c>
    </row>
    <row r="1611" ht="15.75" customHeight="1">
      <c r="A1611" s="12" t="s">
        <v>18044</v>
      </c>
      <c r="B1611" s="12" t="s">
        <v>18045</v>
      </c>
      <c r="C1611" s="12" t="s">
        <v>13190</v>
      </c>
      <c r="D1611" s="12" t="s">
        <v>12937</v>
      </c>
      <c r="E1611" s="12" t="s">
        <v>14168</v>
      </c>
      <c r="F1611" s="12" t="s">
        <v>7818</v>
      </c>
      <c r="G1611" s="12" t="s">
        <v>2922</v>
      </c>
      <c r="H1611" s="12" t="s">
        <v>3201</v>
      </c>
      <c r="I1611" s="12" t="s">
        <v>14131</v>
      </c>
      <c r="J1611" s="12" t="s">
        <v>1681</v>
      </c>
      <c r="K1611" s="12" t="s">
        <v>3201</v>
      </c>
      <c r="L1611" s="12" t="s">
        <v>1685</v>
      </c>
      <c r="M1611" s="12" t="s">
        <v>1621</v>
      </c>
      <c r="N1611" s="13">
        <f>M1612-RTOS_OFF_RX!$M1611</f>
        <v>0.00009259259259</v>
      </c>
      <c r="O1611" s="12">
        <f>SUM(LEN("CO_MQ135|"),LEN(RTOS_OFF_RX!$E1611),LEN(",Alcool_MQ135|"),LEN(RTOS_OFF_RX!$F1611),LEN(",CO2_MQ135|"),LEN(RTOS_OFF_RX!$G1611),LEN(",Toluen_MQ135|"),LEN(RTOS_OFF_RX!$H1611),LEN(",MH4_MQ135|"),LEN(RTOS_OFF_RX!$I1611),LEN(",Aceton_MQ135|"),LEN(RTOS_OFF_RX!$J1611),LEN(",O3_MQ131|"),LEN(RTOS_OFF_RX!$K1611))*8</f>
        <v>888</v>
      </c>
      <c r="P1611" s="16">
        <f>(RTOS_OFF_RX!$O1611/SUM(HOUR(RTOS_OFF_RX!$N1611)*3600,MINUTE(RTOS_OFF_RX!$N1611)*60,SECOND(RTOS_OFF_RX!$N1611)))</f>
        <v>111</v>
      </c>
      <c r="Q1611" s="14">
        <f>RTOS_OFF_TX!K1611</f>
        <v>0.00009259259259</v>
      </c>
      <c r="R1611" s="17">
        <f>RTOS_OFF_RX!$N1611-RTOS_OFF_RX!$Q1611</f>
        <v>0</v>
      </c>
      <c r="S1611" s="13">
        <f>RTOS_OFF_RX!$N1611-RTOS_ON_RX!$N1611</f>
        <v>0.00003472222222</v>
      </c>
    </row>
    <row r="1612" ht="15.75" customHeight="1">
      <c r="A1612" s="12" t="s">
        <v>18046</v>
      </c>
      <c r="B1612" s="12" t="s">
        <v>18047</v>
      </c>
      <c r="C1612" s="12" t="s">
        <v>13190</v>
      </c>
      <c r="D1612" s="12" t="s">
        <v>18048</v>
      </c>
      <c r="E1612" s="12" t="s">
        <v>17471</v>
      </c>
      <c r="F1612" s="12" t="s">
        <v>13871</v>
      </c>
      <c r="G1612" s="12" t="s">
        <v>2953</v>
      </c>
      <c r="H1612" s="12" t="s">
        <v>3073</v>
      </c>
      <c r="I1612" s="12" t="s">
        <v>14232</v>
      </c>
      <c r="J1612" s="12" t="s">
        <v>1752</v>
      </c>
      <c r="K1612" s="12" t="s">
        <v>1830</v>
      </c>
      <c r="L1612" s="12" t="s">
        <v>1685</v>
      </c>
      <c r="M1612" s="12" t="s">
        <v>1622</v>
      </c>
      <c r="N1612" s="13">
        <f>M1613-RTOS_OFF_RX!$M1612</f>
        <v>0.00009259259259</v>
      </c>
      <c r="O1612" s="12">
        <f>SUM(LEN("CO_MQ135|"),LEN(RTOS_OFF_RX!$E1612),LEN(",Alcool_MQ135|"),LEN(RTOS_OFF_RX!$F1612),LEN(",CO2_MQ135|"),LEN(RTOS_OFF_RX!$G1612),LEN(",Toluen_MQ135|"),LEN(RTOS_OFF_RX!$H1612),LEN(",MH4_MQ135|"),LEN(RTOS_OFF_RX!$I1612),LEN(",Aceton_MQ135|"),LEN(RTOS_OFF_RX!$J1612),LEN(",O3_MQ131|"),LEN(RTOS_OFF_RX!$K1612))*8</f>
        <v>888</v>
      </c>
      <c r="P1612" s="16">
        <f>(RTOS_OFF_RX!$O1612/SUM(HOUR(RTOS_OFF_RX!$N1612)*3600,MINUTE(RTOS_OFF_RX!$N1612)*60,SECOND(RTOS_OFF_RX!$N1612)))</f>
        <v>111</v>
      </c>
      <c r="Q1612" s="14">
        <f>RTOS_OFF_TX!K1612</f>
        <v>0.0001041666667</v>
      </c>
      <c r="R1612" s="17">
        <f>RTOS_OFF_RX!$N1612-RTOS_OFF_RX!$Q1612</f>
        <v>-0.00001157407407</v>
      </c>
      <c r="S1612" s="13">
        <f>RTOS_OFF_RX!$N1612-RTOS_ON_RX!$N1612</f>
        <v>0.00003472222222</v>
      </c>
    </row>
    <row r="1613" ht="15.75" customHeight="1">
      <c r="A1613" s="12" t="s">
        <v>18049</v>
      </c>
      <c r="B1613" s="12" t="s">
        <v>18050</v>
      </c>
      <c r="C1613" s="12" t="s">
        <v>13190</v>
      </c>
      <c r="D1613" s="12" t="s">
        <v>18051</v>
      </c>
      <c r="E1613" s="12" t="s">
        <v>2124</v>
      </c>
      <c r="F1613" s="12" t="s">
        <v>2147</v>
      </c>
      <c r="G1613" s="12" t="s">
        <v>3041</v>
      </c>
      <c r="H1613" s="12" t="s">
        <v>2149</v>
      </c>
      <c r="I1613" s="12" t="s">
        <v>2150</v>
      </c>
      <c r="J1613" s="12" t="s">
        <v>1722</v>
      </c>
      <c r="K1613" s="12" t="s">
        <v>1955</v>
      </c>
      <c r="L1613" s="12" t="s">
        <v>1685</v>
      </c>
      <c r="M1613" s="12" t="s">
        <v>1623</v>
      </c>
      <c r="N1613" s="13">
        <f>M1614-RTOS_OFF_RX!$M1613</f>
        <v>0.00009259259259</v>
      </c>
      <c r="O1613" s="12">
        <f>SUM(LEN("CO_MQ135|"),LEN(RTOS_OFF_RX!$E1613),LEN(",Alcool_MQ135|"),LEN(RTOS_OFF_RX!$F1613),LEN(",CO2_MQ135|"),LEN(RTOS_OFF_RX!$G1613),LEN(",Toluen_MQ135|"),LEN(RTOS_OFF_RX!$H1613),LEN(",MH4_MQ135|"),LEN(RTOS_OFF_RX!$I1613),LEN(",Aceton_MQ135|"),LEN(RTOS_OFF_RX!$J1613),LEN(",O3_MQ131|"),LEN(RTOS_OFF_RX!$K1613))*8</f>
        <v>880</v>
      </c>
      <c r="P1613" s="16">
        <f>(RTOS_OFF_RX!$O1613/SUM(HOUR(RTOS_OFF_RX!$N1613)*3600,MINUTE(RTOS_OFF_RX!$N1613)*60,SECOND(RTOS_OFF_RX!$N1613)))</f>
        <v>110</v>
      </c>
      <c r="Q1613" s="14">
        <f>RTOS_OFF_TX!K1613</f>
        <v>0.00009259259259</v>
      </c>
      <c r="R1613" s="17">
        <f>RTOS_OFF_RX!$N1613-RTOS_OFF_RX!$Q1613</f>
        <v>0</v>
      </c>
      <c r="S1613" s="13">
        <f>RTOS_OFF_RX!$N1613-RTOS_ON_RX!$N1613</f>
        <v>0.00003472222222</v>
      </c>
    </row>
    <row r="1614" ht="15.75" customHeight="1">
      <c r="A1614" s="12" t="s">
        <v>18052</v>
      </c>
      <c r="B1614" s="12" t="s">
        <v>18053</v>
      </c>
      <c r="C1614" s="12" t="s">
        <v>13190</v>
      </c>
      <c r="D1614" s="12" t="s">
        <v>18054</v>
      </c>
      <c r="E1614" s="12" t="s">
        <v>1696</v>
      </c>
      <c r="F1614" s="12" t="s">
        <v>13227</v>
      </c>
      <c r="G1614" s="12" t="s">
        <v>2327</v>
      </c>
      <c r="H1614" s="12" t="s">
        <v>3778</v>
      </c>
      <c r="I1614" s="12" t="s">
        <v>14295</v>
      </c>
      <c r="J1614" s="12" t="s">
        <v>1731</v>
      </c>
      <c r="K1614" s="12" t="s">
        <v>3078</v>
      </c>
      <c r="L1614" s="12" t="s">
        <v>1685</v>
      </c>
      <c r="M1614" s="12" t="s">
        <v>1624</v>
      </c>
      <c r="N1614" s="13">
        <f>M1615-RTOS_OFF_RX!$M1614</f>
        <v>0.00009259259259</v>
      </c>
      <c r="O1614" s="12">
        <f>SUM(LEN("CO_MQ135|"),LEN(RTOS_OFF_RX!$E1614),LEN(",Alcool_MQ135|"),LEN(RTOS_OFF_RX!$F1614),LEN(",CO2_MQ135|"),LEN(RTOS_OFF_RX!$G1614),LEN(",Toluen_MQ135|"),LEN(RTOS_OFF_RX!$H1614),LEN(",MH4_MQ135|"),LEN(RTOS_OFF_RX!$I1614),LEN(",Aceton_MQ135|"),LEN(RTOS_OFF_RX!$J1614),LEN(",O3_MQ131|"),LEN(RTOS_OFF_RX!$K1614))*8</f>
        <v>880</v>
      </c>
      <c r="P1614" s="16">
        <f>(RTOS_OFF_RX!$O1614/SUM(HOUR(RTOS_OFF_RX!$N1614)*3600,MINUTE(RTOS_OFF_RX!$N1614)*60,SECOND(RTOS_OFF_RX!$N1614)))</f>
        <v>110</v>
      </c>
      <c r="Q1614" s="14">
        <f>RTOS_OFF_TX!K1614</f>
        <v>0.00009259259259</v>
      </c>
      <c r="R1614" s="17">
        <f>RTOS_OFF_RX!$N1614-RTOS_OFF_RX!$Q1614</f>
        <v>0</v>
      </c>
      <c r="S1614" s="13">
        <f>RTOS_OFF_RX!$N1614-RTOS_ON_RX!$N1614</f>
        <v>0.00002314814815</v>
      </c>
    </row>
    <row r="1615" ht="15.75" customHeight="1">
      <c r="A1615" s="12" t="s">
        <v>18055</v>
      </c>
      <c r="B1615" s="12" t="s">
        <v>18056</v>
      </c>
      <c r="C1615" s="12" t="s">
        <v>13190</v>
      </c>
      <c r="D1615" s="12" t="s">
        <v>18057</v>
      </c>
      <c r="E1615" s="12" t="s">
        <v>14096</v>
      </c>
      <c r="F1615" s="12" t="s">
        <v>13217</v>
      </c>
      <c r="G1615" s="12" t="s">
        <v>2798</v>
      </c>
      <c r="H1615" s="12" t="s">
        <v>1955</v>
      </c>
      <c r="I1615" s="12" t="s">
        <v>14266</v>
      </c>
      <c r="J1615" s="12" t="s">
        <v>1868</v>
      </c>
      <c r="K1615" s="12" t="s">
        <v>3778</v>
      </c>
      <c r="L1615" s="12" t="s">
        <v>1685</v>
      </c>
      <c r="M1615" s="12" t="s">
        <v>1625</v>
      </c>
      <c r="N1615" s="13">
        <f>M1616-RTOS_OFF_RX!$M1615</f>
        <v>0.00009259259259</v>
      </c>
      <c r="O1615" s="12">
        <f>SUM(LEN("CO_MQ135|"),LEN(RTOS_OFF_RX!$E1615),LEN(",Alcool_MQ135|"),LEN(RTOS_OFF_RX!$F1615),LEN(",CO2_MQ135|"),LEN(RTOS_OFF_RX!$G1615),LEN(",Toluen_MQ135|"),LEN(RTOS_OFF_RX!$H1615),LEN(",MH4_MQ135|"),LEN(RTOS_OFF_RX!$I1615),LEN(",Aceton_MQ135|"),LEN(RTOS_OFF_RX!$J1615),LEN(",O3_MQ131|"),LEN(RTOS_OFF_RX!$K1615))*8</f>
        <v>880</v>
      </c>
      <c r="P1615" s="16">
        <f>(RTOS_OFF_RX!$O1615/SUM(HOUR(RTOS_OFF_RX!$N1615)*3600,MINUTE(RTOS_OFF_RX!$N1615)*60,SECOND(RTOS_OFF_RX!$N1615)))</f>
        <v>110</v>
      </c>
      <c r="Q1615" s="14">
        <f>RTOS_OFF_TX!K1615</f>
        <v>0.00009259259259</v>
      </c>
      <c r="R1615" s="17">
        <f>RTOS_OFF_RX!$N1615-RTOS_OFF_RX!$Q1615</f>
        <v>0</v>
      </c>
      <c r="S1615" s="13">
        <f>RTOS_OFF_RX!$N1615-RTOS_ON_RX!$N1615</f>
        <v>0.00003472222222</v>
      </c>
    </row>
    <row r="1616" ht="15.75" customHeight="1">
      <c r="A1616" s="12" t="s">
        <v>18058</v>
      </c>
      <c r="B1616" s="12" t="s">
        <v>18059</v>
      </c>
      <c r="C1616" s="12" t="s">
        <v>13190</v>
      </c>
      <c r="D1616" s="12" t="s">
        <v>12964</v>
      </c>
      <c r="E1616" s="12" t="s">
        <v>14309</v>
      </c>
      <c r="F1616" s="12" t="s">
        <v>13402</v>
      </c>
      <c r="G1616" s="12" t="s">
        <v>2305</v>
      </c>
      <c r="H1616" s="12" t="s">
        <v>3359</v>
      </c>
      <c r="I1616" s="12" t="s">
        <v>14262</v>
      </c>
      <c r="J1616" s="12" t="s">
        <v>1868</v>
      </c>
      <c r="K1616" s="12" t="s">
        <v>3078</v>
      </c>
      <c r="L1616" s="12" t="s">
        <v>1685</v>
      </c>
      <c r="M1616" s="12" t="s">
        <v>1626</v>
      </c>
      <c r="N1616" s="13">
        <f>M1617-RTOS_OFF_RX!$M1616</f>
        <v>0.00009259259259</v>
      </c>
      <c r="O1616" s="12">
        <f>SUM(LEN("CO_MQ135|"),LEN(RTOS_OFF_RX!$E1616),LEN(",Alcool_MQ135|"),LEN(RTOS_OFF_RX!$F1616),LEN(",CO2_MQ135|"),LEN(RTOS_OFF_RX!$G1616),LEN(",Toluen_MQ135|"),LEN(RTOS_OFF_RX!$H1616),LEN(",MH4_MQ135|"),LEN(RTOS_OFF_RX!$I1616),LEN(",Aceton_MQ135|"),LEN(RTOS_OFF_RX!$J1616),LEN(",O3_MQ131|"),LEN(RTOS_OFF_RX!$K1616))*8</f>
        <v>888</v>
      </c>
      <c r="P1616" s="16">
        <f>(RTOS_OFF_RX!$O1616/SUM(HOUR(RTOS_OFF_RX!$N1616)*3600,MINUTE(RTOS_OFF_RX!$N1616)*60,SECOND(RTOS_OFF_RX!$N1616)))</f>
        <v>111</v>
      </c>
      <c r="Q1616" s="14">
        <f>RTOS_OFF_TX!K1616</f>
        <v>0.00009259259259</v>
      </c>
      <c r="R1616" s="17">
        <f>RTOS_OFF_RX!$N1616-RTOS_OFF_RX!$Q1616</f>
        <v>0</v>
      </c>
      <c r="S1616" s="13">
        <f>RTOS_OFF_RX!$N1616-RTOS_ON_RX!$N1616</f>
        <v>0.00003472222222</v>
      </c>
    </row>
    <row r="1617" ht="15.75" customHeight="1">
      <c r="A1617" s="12" t="s">
        <v>18060</v>
      </c>
      <c r="B1617" s="12" t="s">
        <v>18061</v>
      </c>
      <c r="C1617" s="12" t="s">
        <v>13190</v>
      </c>
      <c r="D1617" s="12" t="s">
        <v>18062</v>
      </c>
      <c r="E1617" s="12" t="s">
        <v>14096</v>
      </c>
      <c r="F1617" s="12" t="s">
        <v>13217</v>
      </c>
      <c r="G1617" s="12" t="s">
        <v>2798</v>
      </c>
      <c r="H1617" s="12" t="s">
        <v>1955</v>
      </c>
      <c r="I1617" s="12" t="s">
        <v>14266</v>
      </c>
      <c r="J1617" s="12" t="s">
        <v>1868</v>
      </c>
      <c r="K1617" s="12" t="s">
        <v>13359</v>
      </c>
      <c r="L1617" s="12" t="s">
        <v>1685</v>
      </c>
      <c r="M1617" s="12" t="s">
        <v>1627</v>
      </c>
      <c r="N1617" s="13">
        <f>M1618-RTOS_OFF_RX!$M1617</f>
        <v>0.0001851851852</v>
      </c>
      <c r="O1617" s="12">
        <f>SUM(LEN("CO_MQ135|"),LEN(RTOS_OFF_RX!$E1617),LEN(",Alcool_MQ135|"),LEN(RTOS_OFF_RX!$F1617),LEN(",CO2_MQ135|"),LEN(RTOS_OFF_RX!$G1617),LEN(",Toluen_MQ135|"),LEN(RTOS_OFF_RX!$H1617),LEN(",MH4_MQ135|"),LEN(RTOS_OFF_RX!$I1617),LEN(",Aceton_MQ135|"),LEN(RTOS_OFF_RX!$J1617),LEN(",O3_MQ131|"),LEN(RTOS_OFF_RX!$K1617))*8</f>
        <v>880</v>
      </c>
      <c r="P1617" s="16">
        <f>(RTOS_OFF_RX!$O1617/SUM(HOUR(RTOS_OFF_RX!$N1617)*3600,MINUTE(RTOS_OFF_RX!$N1617)*60,SECOND(RTOS_OFF_RX!$N1617)))</f>
        <v>55</v>
      </c>
      <c r="Q1617" s="14">
        <f>RTOS_OFF_TX!K1617</f>
        <v>0.00009259259259</v>
      </c>
      <c r="R1617" s="17">
        <f>RTOS_OFF_RX!$N1617-RTOS_OFF_RX!$Q1617</f>
        <v>0.00009259259259</v>
      </c>
      <c r="S1617" s="13">
        <f>RTOS_OFF_RX!$N1617-RTOS_ON_RX!$N1617</f>
        <v>0.00006944444444</v>
      </c>
    </row>
    <row r="1618" ht="15.75" customHeight="1">
      <c r="A1618" s="12" t="s">
        <v>18063</v>
      </c>
      <c r="B1618" s="12" t="s">
        <v>18064</v>
      </c>
      <c r="C1618" s="12" t="s">
        <v>13190</v>
      </c>
      <c r="D1618" s="12" t="s">
        <v>18065</v>
      </c>
      <c r="E1618" s="12" t="s">
        <v>14315</v>
      </c>
      <c r="F1618" s="12" t="s">
        <v>13871</v>
      </c>
      <c r="G1618" s="12" t="s">
        <v>2842</v>
      </c>
      <c r="H1618" s="12" t="s">
        <v>3073</v>
      </c>
      <c r="I1618" s="12" t="s">
        <v>14154</v>
      </c>
      <c r="J1618" s="12" t="s">
        <v>1752</v>
      </c>
      <c r="K1618" s="12" t="s">
        <v>2877</v>
      </c>
      <c r="L1618" s="12" t="s">
        <v>1685</v>
      </c>
      <c r="M1618" s="12" t="s">
        <v>1628</v>
      </c>
      <c r="N1618" s="13">
        <f>M1619-RTOS_OFF_RX!$M1618</f>
        <v>0.0001041666667</v>
      </c>
      <c r="O1618" s="12">
        <f>SUM(LEN("CO_MQ135|"),LEN(RTOS_OFF_RX!$E1618),LEN(",Alcool_MQ135|"),LEN(RTOS_OFF_RX!$F1618),LEN(",CO2_MQ135|"),LEN(RTOS_OFF_RX!$G1618),LEN(",Toluen_MQ135|"),LEN(RTOS_OFF_RX!$H1618),LEN(",MH4_MQ135|"),LEN(RTOS_OFF_RX!$I1618),LEN(",Aceton_MQ135|"),LEN(RTOS_OFF_RX!$J1618),LEN(",O3_MQ131|"),LEN(RTOS_OFF_RX!$K1618))*8</f>
        <v>888</v>
      </c>
      <c r="P1618" s="16">
        <f>(RTOS_OFF_RX!$O1618/SUM(HOUR(RTOS_OFF_RX!$N1618)*3600,MINUTE(RTOS_OFF_RX!$N1618)*60,SECOND(RTOS_OFF_RX!$N1618)))</f>
        <v>98.66666667</v>
      </c>
      <c r="Q1618" s="14">
        <f>RTOS_OFF_TX!K1618</f>
        <v>0.00009259259259</v>
      </c>
      <c r="R1618" s="17">
        <f>RTOS_OFF_RX!$N1618-RTOS_OFF_RX!$Q1618</f>
        <v>0.00001157407407</v>
      </c>
      <c r="S1618" s="13">
        <f>RTOS_OFF_RX!$N1618-RTOS_ON_RX!$N1618</f>
        <v>0</v>
      </c>
    </row>
    <row r="1619" ht="15.75" customHeight="1">
      <c r="A1619" s="12" t="s">
        <v>18066</v>
      </c>
      <c r="B1619" s="12" t="s">
        <v>18067</v>
      </c>
      <c r="C1619" s="12" t="s">
        <v>13190</v>
      </c>
      <c r="D1619" s="12" t="s">
        <v>18068</v>
      </c>
      <c r="E1619" s="12" t="s">
        <v>14315</v>
      </c>
      <c r="F1619" s="12" t="s">
        <v>13871</v>
      </c>
      <c r="G1619" s="12" t="s">
        <v>2842</v>
      </c>
      <c r="H1619" s="12" t="s">
        <v>3073</v>
      </c>
      <c r="I1619" s="12" t="s">
        <v>14154</v>
      </c>
      <c r="J1619" s="12" t="s">
        <v>1752</v>
      </c>
      <c r="K1619" s="12" t="s">
        <v>1858</v>
      </c>
      <c r="L1619" s="12" t="s">
        <v>1685</v>
      </c>
      <c r="M1619" s="12" t="s">
        <v>1629</v>
      </c>
      <c r="N1619" s="13">
        <f>M1620-RTOS_OFF_RX!$M1619</f>
        <v>0.00008101851852</v>
      </c>
      <c r="O1619" s="12">
        <f>SUM(LEN("CO_MQ135|"),LEN(RTOS_OFF_RX!$E1619),LEN(",Alcool_MQ135|"),LEN(RTOS_OFF_RX!$F1619),LEN(",CO2_MQ135|"),LEN(RTOS_OFF_RX!$G1619),LEN(",Toluen_MQ135|"),LEN(RTOS_OFF_RX!$H1619),LEN(",MH4_MQ135|"),LEN(RTOS_OFF_RX!$I1619),LEN(",Aceton_MQ135|"),LEN(RTOS_OFF_RX!$J1619),LEN(",O3_MQ131|"),LEN(RTOS_OFF_RX!$K1619))*8</f>
        <v>888</v>
      </c>
      <c r="P1619" s="16">
        <f>(RTOS_OFF_RX!$O1619/SUM(HOUR(RTOS_OFF_RX!$N1619)*3600,MINUTE(RTOS_OFF_RX!$N1619)*60,SECOND(RTOS_OFF_RX!$N1619)))</f>
        <v>126.8571429</v>
      </c>
      <c r="Q1619" s="14">
        <f>RTOS_OFF_TX!K1619</f>
        <v>0.00009259259259</v>
      </c>
      <c r="R1619" s="17">
        <f>RTOS_OFF_RX!$N1619-RTOS_OFF_RX!$Q1619</f>
        <v>-0.00001157407407</v>
      </c>
      <c r="S1619" s="13">
        <f>RTOS_OFF_RX!$N1619-RTOS_ON_RX!$N1619</f>
        <v>0.00001157407407</v>
      </c>
    </row>
    <row r="1620" ht="15.75" customHeight="1">
      <c r="A1620" s="12" t="s">
        <v>18069</v>
      </c>
      <c r="B1620" s="12" t="s">
        <v>18070</v>
      </c>
      <c r="C1620" s="12" t="s">
        <v>13190</v>
      </c>
      <c r="D1620" s="12" t="s">
        <v>12995</v>
      </c>
      <c r="E1620" s="12" t="s">
        <v>2150</v>
      </c>
      <c r="F1620" s="12" t="s">
        <v>13217</v>
      </c>
      <c r="G1620" s="12" t="s">
        <v>2246</v>
      </c>
      <c r="H1620" s="12" t="s">
        <v>1955</v>
      </c>
      <c r="I1620" s="12" t="s">
        <v>14196</v>
      </c>
      <c r="J1620" s="12" t="s">
        <v>1868</v>
      </c>
      <c r="K1620" s="12" t="s">
        <v>1900</v>
      </c>
      <c r="L1620" s="12" t="s">
        <v>1685</v>
      </c>
      <c r="M1620" s="12" t="s">
        <v>1630</v>
      </c>
      <c r="N1620" s="13">
        <f>M1621-RTOS_OFF_RX!$M1620</f>
        <v>0.00009259259259</v>
      </c>
      <c r="O1620" s="12">
        <f>SUM(LEN("CO_MQ135|"),LEN(RTOS_OFF_RX!$E1620),LEN(",Alcool_MQ135|"),LEN(RTOS_OFF_RX!$F1620),LEN(",CO2_MQ135|"),LEN(RTOS_OFF_RX!$G1620),LEN(",Toluen_MQ135|"),LEN(RTOS_OFF_RX!$H1620),LEN(",MH4_MQ135|"),LEN(RTOS_OFF_RX!$I1620),LEN(",Aceton_MQ135|"),LEN(RTOS_OFF_RX!$J1620),LEN(",O3_MQ131|"),LEN(RTOS_OFF_RX!$K1620))*8</f>
        <v>880</v>
      </c>
      <c r="P1620" s="16">
        <f>(RTOS_OFF_RX!$O1620/SUM(HOUR(RTOS_OFF_RX!$N1620)*3600,MINUTE(RTOS_OFF_RX!$N1620)*60,SECOND(RTOS_OFF_RX!$N1620)))</f>
        <v>110</v>
      </c>
      <c r="Q1620" s="14">
        <f>RTOS_OFF_TX!K1620</f>
        <v>0.00009259259259</v>
      </c>
      <c r="R1620" s="17">
        <f>RTOS_OFF_RX!$N1620-RTOS_OFF_RX!$Q1620</f>
        <v>0</v>
      </c>
      <c r="S1620" s="13">
        <f>RTOS_OFF_RX!$N1620-RTOS_ON_RX!$N1620</f>
        <v>0.00003472222222</v>
      </c>
    </row>
    <row r="1621" ht="15.75" customHeight="1">
      <c r="A1621" s="12" t="s">
        <v>18071</v>
      </c>
      <c r="B1621" s="12" t="s">
        <v>18072</v>
      </c>
      <c r="C1621" s="12" t="s">
        <v>13190</v>
      </c>
      <c r="D1621" s="12" t="s">
        <v>18073</v>
      </c>
      <c r="E1621" s="12" t="s">
        <v>17471</v>
      </c>
      <c r="F1621" s="12" t="s">
        <v>13871</v>
      </c>
      <c r="G1621" s="12" t="s">
        <v>2953</v>
      </c>
      <c r="H1621" s="12" t="s">
        <v>3073</v>
      </c>
      <c r="I1621" s="12" t="s">
        <v>14232</v>
      </c>
      <c r="J1621" s="12" t="s">
        <v>1752</v>
      </c>
      <c r="K1621" s="12" t="s">
        <v>1900</v>
      </c>
      <c r="L1621" s="12" t="s">
        <v>1685</v>
      </c>
      <c r="M1621" s="12" t="s">
        <v>1631</v>
      </c>
      <c r="N1621" s="13">
        <f>M1622-RTOS_OFF_RX!$M1621</f>
        <v>0.0001967592593</v>
      </c>
      <c r="O1621" s="12">
        <f>SUM(LEN("CO_MQ135|"),LEN(RTOS_OFF_RX!$E1621),LEN(",Alcool_MQ135|"),LEN(RTOS_OFF_RX!$F1621),LEN(",CO2_MQ135|"),LEN(RTOS_OFF_RX!$G1621),LEN(",Toluen_MQ135|"),LEN(RTOS_OFF_RX!$H1621),LEN(",MH4_MQ135|"),LEN(RTOS_OFF_RX!$I1621),LEN(",Aceton_MQ135|"),LEN(RTOS_OFF_RX!$J1621),LEN(",O3_MQ131|"),LEN(RTOS_OFF_RX!$K1621))*8</f>
        <v>888</v>
      </c>
      <c r="P1621" s="16">
        <f>(RTOS_OFF_RX!$O1621/SUM(HOUR(RTOS_OFF_RX!$N1621)*3600,MINUTE(RTOS_OFF_RX!$N1621)*60,SECOND(RTOS_OFF_RX!$N1621)))</f>
        <v>52.23529412</v>
      </c>
      <c r="Q1621" s="14">
        <f>RTOS_OFF_TX!K1621</f>
        <v>0.00009259259259</v>
      </c>
      <c r="R1621" s="17">
        <f>RTOS_OFF_RX!$N1621-RTOS_OFF_RX!$Q1621</f>
        <v>0.0001041666667</v>
      </c>
      <c r="S1621" s="13">
        <f>RTOS_OFF_RX!$N1621-RTOS_ON_RX!$N1621</f>
        <v>0.0001388888889</v>
      </c>
    </row>
    <row r="1622" ht="15.75" customHeight="1">
      <c r="A1622" s="12" t="s">
        <v>18074</v>
      </c>
      <c r="B1622" s="12" t="s">
        <v>18075</v>
      </c>
      <c r="C1622" s="12" t="s">
        <v>13190</v>
      </c>
      <c r="D1622" s="12" t="s">
        <v>18076</v>
      </c>
      <c r="E1622" s="12" t="s">
        <v>14279</v>
      </c>
      <c r="F1622" s="12" t="s">
        <v>13217</v>
      </c>
      <c r="G1622" s="12" t="s">
        <v>2296</v>
      </c>
      <c r="H1622" s="12" t="s">
        <v>1955</v>
      </c>
      <c r="I1622" s="12" t="s">
        <v>14101</v>
      </c>
      <c r="J1622" s="12" t="s">
        <v>1868</v>
      </c>
      <c r="K1622" s="12" t="s">
        <v>1724</v>
      </c>
      <c r="L1622" s="12" t="s">
        <v>1685</v>
      </c>
      <c r="M1622" s="12" t="s">
        <v>1632</v>
      </c>
      <c r="N1622" s="13">
        <f>M1623-RTOS_OFF_RX!$M1622</f>
        <v>0.00009259259259</v>
      </c>
      <c r="O1622" s="12">
        <f>SUM(LEN("CO_MQ135|"),LEN(RTOS_OFF_RX!$E1622),LEN(",Alcool_MQ135|"),LEN(RTOS_OFF_RX!$F1622),LEN(",CO2_MQ135|"),LEN(RTOS_OFF_RX!$G1622),LEN(",Toluen_MQ135|"),LEN(RTOS_OFF_RX!$H1622),LEN(",MH4_MQ135|"),LEN(RTOS_OFF_RX!$I1622),LEN(",Aceton_MQ135|"),LEN(RTOS_OFF_RX!$J1622),LEN(",O3_MQ131|"),LEN(RTOS_OFF_RX!$K1622))*8</f>
        <v>872</v>
      </c>
      <c r="P1622" s="16">
        <f>(RTOS_OFF_RX!$O1622/SUM(HOUR(RTOS_OFF_RX!$N1622)*3600,MINUTE(RTOS_OFF_RX!$N1622)*60,SECOND(RTOS_OFF_RX!$N1622)))</f>
        <v>109</v>
      </c>
      <c r="Q1622" s="14">
        <f>RTOS_OFF_TX!K1622</f>
        <v>0.00009259259259</v>
      </c>
      <c r="R1622" s="17">
        <f>RTOS_OFF_RX!$N1622-RTOS_OFF_RX!$Q1622</f>
        <v>0</v>
      </c>
      <c r="S1622" s="13">
        <f>RTOS_OFF_RX!$N1622-RTOS_ON_RX!$N1622</f>
        <v>0.00003472222222</v>
      </c>
    </row>
    <row r="1623" ht="15.75" customHeight="1">
      <c r="A1623" s="12" t="s">
        <v>18077</v>
      </c>
      <c r="B1623" s="12" t="s">
        <v>18078</v>
      </c>
      <c r="C1623" s="12" t="s">
        <v>13190</v>
      </c>
      <c r="D1623" s="12" t="s">
        <v>18079</v>
      </c>
      <c r="E1623" s="12" t="s">
        <v>2092</v>
      </c>
      <c r="F1623" s="12" t="s">
        <v>13667</v>
      </c>
      <c r="G1623" s="12" t="s">
        <v>2544</v>
      </c>
      <c r="H1623" s="12" t="s">
        <v>3778</v>
      </c>
      <c r="I1623" s="12" t="s">
        <v>14019</v>
      </c>
      <c r="J1623" s="12" t="s">
        <v>1731</v>
      </c>
      <c r="K1623" s="12" t="s">
        <v>2078</v>
      </c>
      <c r="L1623" s="12" t="s">
        <v>1685</v>
      </c>
      <c r="M1623" s="12" t="s">
        <v>1633</v>
      </c>
      <c r="N1623" s="13">
        <f>M1624-RTOS_OFF_RX!$M1623</f>
        <v>0.00009259259259</v>
      </c>
      <c r="O1623" s="12">
        <f>SUM(LEN("CO_MQ135|"),LEN(RTOS_OFF_RX!$E1623),LEN(",Alcool_MQ135|"),LEN(RTOS_OFF_RX!$F1623),LEN(",CO2_MQ135|"),LEN(RTOS_OFF_RX!$G1623),LEN(",Toluen_MQ135|"),LEN(RTOS_OFF_RX!$H1623),LEN(",MH4_MQ135|"),LEN(RTOS_OFF_RX!$I1623),LEN(",Aceton_MQ135|"),LEN(RTOS_OFF_RX!$J1623),LEN(",O3_MQ131|"),LEN(RTOS_OFF_RX!$K1623))*8</f>
        <v>872</v>
      </c>
      <c r="P1623" s="16">
        <f>(RTOS_OFF_RX!$O1623/SUM(HOUR(RTOS_OFF_RX!$N1623)*3600,MINUTE(RTOS_OFF_RX!$N1623)*60,SECOND(RTOS_OFF_RX!$N1623)))</f>
        <v>109</v>
      </c>
      <c r="Q1623" s="14">
        <f>RTOS_OFF_TX!K1623</f>
        <v>0.00009259259259</v>
      </c>
      <c r="R1623" s="17">
        <f>RTOS_OFF_RX!$N1623-RTOS_OFF_RX!$Q1623</f>
        <v>0</v>
      </c>
      <c r="S1623" s="13">
        <f>RTOS_OFF_RX!$N1623-RTOS_ON_RX!$N1623</f>
        <v>0.00003472222222</v>
      </c>
    </row>
    <row r="1624" ht="15.75" customHeight="1">
      <c r="A1624" s="12" t="s">
        <v>18080</v>
      </c>
      <c r="B1624" s="12" t="s">
        <v>18081</v>
      </c>
      <c r="C1624" s="12" t="s">
        <v>13190</v>
      </c>
      <c r="D1624" s="12" t="s">
        <v>13026</v>
      </c>
      <c r="E1624" s="12" t="s">
        <v>14315</v>
      </c>
      <c r="F1624" s="12" t="s">
        <v>13871</v>
      </c>
      <c r="G1624" s="12" t="s">
        <v>2842</v>
      </c>
      <c r="H1624" s="12" t="s">
        <v>3073</v>
      </c>
      <c r="I1624" s="12" t="s">
        <v>14154</v>
      </c>
      <c r="J1624" s="12" t="s">
        <v>1752</v>
      </c>
      <c r="K1624" s="12" t="s">
        <v>1971</v>
      </c>
      <c r="L1624" s="12" t="s">
        <v>1685</v>
      </c>
      <c r="M1624" s="12" t="s">
        <v>1634</v>
      </c>
      <c r="N1624" s="13">
        <f>M1625-RTOS_OFF_RX!$M1624</f>
        <v>0.00009259259259</v>
      </c>
      <c r="O1624" s="12">
        <f>SUM(LEN("CO_MQ135|"),LEN(RTOS_OFF_RX!$E1624),LEN(",Alcool_MQ135|"),LEN(RTOS_OFF_RX!$F1624),LEN(",CO2_MQ135|"),LEN(RTOS_OFF_RX!$G1624),LEN(",Toluen_MQ135|"),LEN(RTOS_OFF_RX!$H1624),LEN(",MH4_MQ135|"),LEN(RTOS_OFF_RX!$I1624),LEN(",Aceton_MQ135|"),LEN(RTOS_OFF_RX!$J1624),LEN(",O3_MQ131|"),LEN(RTOS_OFF_RX!$K1624))*8</f>
        <v>888</v>
      </c>
      <c r="P1624" s="16">
        <f>(RTOS_OFF_RX!$O1624/SUM(HOUR(RTOS_OFF_RX!$N1624)*3600,MINUTE(RTOS_OFF_RX!$N1624)*60,SECOND(RTOS_OFF_RX!$N1624)))</f>
        <v>111</v>
      </c>
      <c r="Q1624" s="14">
        <f>RTOS_OFF_TX!K1624</f>
        <v>0.00009259259259</v>
      </c>
      <c r="R1624" s="17">
        <f>RTOS_OFF_RX!$N1624-RTOS_OFF_RX!$Q1624</f>
        <v>0</v>
      </c>
      <c r="S1624" s="13">
        <f>RTOS_OFF_RX!$N1624-RTOS_ON_RX!$N1624</f>
        <v>0.00003472222222</v>
      </c>
    </row>
    <row r="1625" ht="15.75" customHeight="1">
      <c r="A1625" s="12" t="s">
        <v>18082</v>
      </c>
      <c r="B1625" s="12" t="s">
        <v>18083</v>
      </c>
      <c r="C1625" s="12" t="s">
        <v>13190</v>
      </c>
      <c r="D1625" s="12" t="s">
        <v>18084</v>
      </c>
      <c r="E1625" s="12" t="s">
        <v>14168</v>
      </c>
      <c r="F1625" s="12" t="s">
        <v>7818</v>
      </c>
      <c r="G1625" s="12" t="s">
        <v>2922</v>
      </c>
      <c r="H1625" s="12" t="s">
        <v>3201</v>
      </c>
      <c r="I1625" s="12" t="s">
        <v>14131</v>
      </c>
      <c r="J1625" s="12" t="s">
        <v>1681</v>
      </c>
      <c r="K1625" s="12" t="s">
        <v>2086</v>
      </c>
      <c r="L1625" s="12" t="s">
        <v>1685</v>
      </c>
      <c r="M1625" s="12" t="s">
        <v>1635</v>
      </c>
      <c r="N1625" s="13">
        <f>M1626-RTOS_OFF_RX!$M1625</f>
        <v>0.0001851851852</v>
      </c>
      <c r="O1625" s="12">
        <f>SUM(LEN("CO_MQ135|"),LEN(RTOS_OFF_RX!$E1625),LEN(",Alcool_MQ135|"),LEN(RTOS_OFF_RX!$F1625),LEN(",CO2_MQ135|"),LEN(RTOS_OFF_RX!$G1625),LEN(",Toluen_MQ135|"),LEN(RTOS_OFF_RX!$H1625),LEN(",MH4_MQ135|"),LEN(RTOS_OFF_RX!$I1625),LEN(",Aceton_MQ135|"),LEN(RTOS_OFF_RX!$J1625),LEN(",O3_MQ131|"),LEN(RTOS_OFF_RX!$K1625))*8</f>
        <v>888</v>
      </c>
      <c r="P1625" s="16">
        <f>(RTOS_OFF_RX!$O1625/SUM(HOUR(RTOS_OFF_RX!$N1625)*3600,MINUTE(RTOS_OFF_RX!$N1625)*60,SECOND(RTOS_OFF_RX!$N1625)))</f>
        <v>55.5</v>
      </c>
      <c r="Q1625" s="14">
        <f>RTOS_OFF_TX!K1625</f>
        <v>0.00009259259259</v>
      </c>
      <c r="R1625" s="17">
        <f>RTOS_OFF_RX!$N1625-RTOS_OFF_RX!$Q1625</f>
        <v>0.00009259259259</v>
      </c>
      <c r="S1625" s="13">
        <f>RTOS_OFF_RX!$N1625-RTOS_ON_RX!$N1625</f>
        <v>0.00006944444444</v>
      </c>
    </row>
    <row r="1626" ht="15.75" customHeight="1">
      <c r="A1626" s="12" t="s">
        <v>18085</v>
      </c>
      <c r="B1626" s="12" t="s">
        <v>18086</v>
      </c>
      <c r="C1626" s="12" t="s">
        <v>13190</v>
      </c>
      <c r="D1626" s="12" t="s">
        <v>18087</v>
      </c>
      <c r="E1626" s="12" t="s">
        <v>14846</v>
      </c>
      <c r="F1626" s="12" t="s">
        <v>13352</v>
      </c>
      <c r="G1626" s="12" t="s">
        <v>2439</v>
      </c>
      <c r="H1626" s="12" t="s">
        <v>3127</v>
      </c>
      <c r="I1626" s="12" t="s">
        <v>14185</v>
      </c>
      <c r="J1626" s="12" t="s">
        <v>1681</v>
      </c>
      <c r="K1626" s="12" t="s">
        <v>13402</v>
      </c>
      <c r="L1626" s="12" t="s">
        <v>1685</v>
      </c>
      <c r="M1626" s="12" t="s">
        <v>1636</v>
      </c>
      <c r="N1626" s="13">
        <f>M1627-RTOS_OFF_RX!$M1626</f>
        <v>0.00009259259259</v>
      </c>
      <c r="O1626" s="12">
        <f>SUM(LEN("CO_MQ135|"),LEN(RTOS_OFF_RX!$E1626),LEN(",Alcool_MQ135|"),LEN(RTOS_OFF_RX!$F1626),LEN(",CO2_MQ135|"),LEN(RTOS_OFF_RX!$G1626),LEN(",Toluen_MQ135|"),LEN(RTOS_OFF_RX!$H1626),LEN(",MH4_MQ135|"),LEN(RTOS_OFF_RX!$I1626),LEN(",Aceton_MQ135|"),LEN(RTOS_OFF_RX!$J1626),LEN(",O3_MQ131|"),LEN(RTOS_OFF_RX!$K1626))*8</f>
        <v>888</v>
      </c>
      <c r="P1626" s="16">
        <f>(RTOS_OFF_RX!$O1626/SUM(HOUR(RTOS_OFF_RX!$N1626)*3600,MINUTE(RTOS_OFF_RX!$N1626)*60,SECOND(RTOS_OFF_RX!$N1626)))</f>
        <v>111</v>
      </c>
      <c r="Q1626" s="14">
        <f>RTOS_OFF_TX!K1626</f>
        <v>0.00009259259259</v>
      </c>
      <c r="R1626" s="17">
        <f>RTOS_OFF_RX!$N1626-RTOS_OFF_RX!$Q1626</f>
        <v>0</v>
      </c>
      <c r="S1626" s="13">
        <f>RTOS_OFF_RX!$N1626-RTOS_ON_RX!$N1626</f>
        <v>0.00003472222222</v>
      </c>
    </row>
    <row r="1627" ht="15.75" customHeight="1">
      <c r="A1627" s="12" t="s">
        <v>18088</v>
      </c>
      <c r="B1627" s="12" t="s">
        <v>18089</v>
      </c>
      <c r="C1627" s="12" t="s">
        <v>13190</v>
      </c>
      <c r="D1627" s="12" t="s">
        <v>18090</v>
      </c>
      <c r="E1627" s="12" t="s">
        <v>1892</v>
      </c>
      <c r="F1627" s="12" t="s">
        <v>1704</v>
      </c>
      <c r="G1627" s="12" t="s">
        <v>1893</v>
      </c>
      <c r="H1627" s="12" t="s">
        <v>1706</v>
      </c>
      <c r="I1627" s="12" t="s">
        <v>1894</v>
      </c>
      <c r="J1627" s="12" t="s">
        <v>1743</v>
      </c>
      <c r="K1627" s="12" t="s">
        <v>2345</v>
      </c>
      <c r="L1627" s="12" t="s">
        <v>1685</v>
      </c>
      <c r="M1627" s="12" t="s">
        <v>1637</v>
      </c>
      <c r="N1627" s="13">
        <f>M1628-RTOS_OFF_RX!$M1627</f>
        <v>0.00009259259259</v>
      </c>
      <c r="O1627" s="12">
        <f>SUM(LEN("CO_MQ135|"),LEN(RTOS_OFF_RX!$E1627),LEN(",Alcool_MQ135|"),LEN(RTOS_OFF_RX!$F1627),LEN(",CO2_MQ135|"),LEN(RTOS_OFF_RX!$G1627),LEN(",Toluen_MQ135|"),LEN(RTOS_OFF_RX!$H1627),LEN(",MH4_MQ135|"),LEN(RTOS_OFF_RX!$I1627),LEN(",Aceton_MQ135|"),LEN(RTOS_OFF_RX!$J1627),LEN(",O3_MQ131|"),LEN(RTOS_OFF_RX!$K1627))*8</f>
        <v>888</v>
      </c>
      <c r="P1627" s="16">
        <f>(RTOS_OFF_RX!$O1627/SUM(HOUR(RTOS_OFF_RX!$N1627)*3600,MINUTE(RTOS_OFF_RX!$N1627)*60,SECOND(RTOS_OFF_RX!$N1627)))</f>
        <v>111</v>
      </c>
      <c r="Q1627" s="14">
        <f>RTOS_OFF_TX!K1627</f>
        <v>0.00009259259259</v>
      </c>
      <c r="R1627" s="17">
        <f>RTOS_OFF_RX!$N1627-RTOS_OFF_RX!$Q1627</f>
        <v>0</v>
      </c>
      <c r="S1627" s="13">
        <f>RTOS_OFF_RX!$N1627-RTOS_ON_RX!$N1627</f>
        <v>-0.00002314814815</v>
      </c>
    </row>
    <row r="1628" ht="15.75" customHeight="1">
      <c r="A1628" s="12" t="s">
        <v>18091</v>
      </c>
      <c r="B1628" s="12" t="s">
        <v>18092</v>
      </c>
      <c r="C1628" s="12" t="s">
        <v>13190</v>
      </c>
      <c r="D1628" s="12" t="s">
        <v>13057</v>
      </c>
      <c r="E1628" s="12" t="s">
        <v>14196</v>
      </c>
      <c r="F1628" s="12" t="s">
        <v>13470</v>
      </c>
      <c r="G1628" s="12" t="s">
        <v>2195</v>
      </c>
      <c r="H1628" s="12" t="s">
        <v>3201</v>
      </c>
      <c r="I1628" s="12" t="s">
        <v>14177</v>
      </c>
      <c r="J1628" s="12" t="s">
        <v>1681</v>
      </c>
      <c r="K1628" s="12" t="s">
        <v>2699</v>
      </c>
      <c r="L1628" s="12" t="s">
        <v>1685</v>
      </c>
      <c r="M1628" s="12" t="s">
        <v>1638</v>
      </c>
      <c r="N1628" s="13">
        <f>M1629-RTOS_OFF_RX!$M1628</f>
        <v>0.00009259259259</v>
      </c>
      <c r="O1628" s="12">
        <f>SUM(LEN("CO_MQ135|"),LEN(RTOS_OFF_RX!$E1628),LEN(",Alcool_MQ135|"),LEN(RTOS_OFF_RX!$F1628),LEN(",CO2_MQ135|"),LEN(RTOS_OFF_RX!$G1628),LEN(",Toluen_MQ135|"),LEN(RTOS_OFF_RX!$H1628),LEN(",MH4_MQ135|"),LEN(RTOS_OFF_RX!$I1628),LEN(",Aceton_MQ135|"),LEN(RTOS_OFF_RX!$J1628),LEN(",O3_MQ131|"),LEN(RTOS_OFF_RX!$K1628))*8</f>
        <v>888</v>
      </c>
      <c r="P1628" s="16">
        <f>(RTOS_OFF_RX!$O1628/SUM(HOUR(RTOS_OFF_RX!$N1628)*3600,MINUTE(RTOS_OFF_RX!$N1628)*60,SECOND(RTOS_OFF_RX!$N1628)))</f>
        <v>111</v>
      </c>
      <c r="Q1628" s="14">
        <f>RTOS_OFF_TX!K1628</f>
        <v>0.00009259259259</v>
      </c>
      <c r="R1628" s="17">
        <f>RTOS_OFF_RX!$N1628-RTOS_OFF_RX!$Q1628</f>
        <v>0</v>
      </c>
      <c r="S1628" s="13">
        <f>RTOS_OFF_RX!$N1628-RTOS_ON_RX!$N1628</f>
        <v>0.00003472222222</v>
      </c>
    </row>
    <row r="1629" ht="15.75" customHeight="1">
      <c r="A1629" s="12" t="s">
        <v>18093</v>
      </c>
      <c r="B1629" s="12" t="s">
        <v>18094</v>
      </c>
      <c r="C1629" s="12" t="s">
        <v>13190</v>
      </c>
      <c r="D1629" s="12" t="s">
        <v>18095</v>
      </c>
      <c r="E1629" s="12" t="s">
        <v>14168</v>
      </c>
      <c r="F1629" s="12" t="s">
        <v>7818</v>
      </c>
      <c r="G1629" s="12" t="s">
        <v>2922</v>
      </c>
      <c r="H1629" s="12" t="s">
        <v>3201</v>
      </c>
      <c r="I1629" s="12" t="s">
        <v>14131</v>
      </c>
      <c r="J1629" s="12" t="s">
        <v>1681</v>
      </c>
      <c r="K1629" s="12" t="s">
        <v>2078</v>
      </c>
      <c r="L1629" s="12" t="s">
        <v>1685</v>
      </c>
      <c r="M1629" s="12" t="s">
        <v>1639</v>
      </c>
      <c r="N1629" s="13">
        <f>M1630-RTOS_OFF_RX!$M1629</f>
        <v>0.0001851851852</v>
      </c>
      <c r="O1629" s="12">
        <f>SUM(LEN("CO_MQ135|"),LEN(RTOS_OFF_RX!$E1629),LEN(",Alcool_MQ135|"),LEN(RTOS_OFF_RX!$F1629),LEN(",CO2_MQ135|"),LEN(RTOS_OFF_RX!$G1629),LEN(",Toluen_MQ135|"),LEN(RTOS_OFF_RX!$H1629),LEN(",MH4_MQ135|"),LEN(RTOS_OFF_RX!$I1629),LEN(",Aceton_MQ135|"),LEN(RTOS_OFF_RX!$J1629),LEN(",O3_MQ131|"),LEN(RTOS_OFF_RX!$K1629))*8</f>
        <v>888</v>
      </c>
      <c r="P1629" s="16">
        <f>(RTOS_OFF_RX!$O1629/SUM(HOUR(RTOS_OFF_RX!$N1629)*3600,MINUTE(RTOS_OFF_RX!$N1629)*60,SECOND(RTOS_OFF_RX!$N1629)))</f>
        <v>55.5</v>
      </c>
      <c r="Q1629" s="14">
        <f>RTOS_OFF_TX!K1629</f>
        <v>0.00009259259259</v>
      </c>
      <c r="R1629" s="17">
        <f>RTOS_OFF_RX!$N1629-RTOS_OFF_RX!$Q1629</f>
        <v>0.00009259259259</v>
      </c>
      <c r="S1629" s="13">
        <f>RTOS_OFF_RX!$N1629-RTOS_ON_RX!$N1629</f>
        <v>0.00006944444444</v>
      </c>
    </row>
    <row r="1630" ht="15.75" customHeight="1">
      <c r="A1630" s="12" t="s">
        <v>18096</v>
      </c>
      <c r="B1630" s="12" t="s">
        <v>18097</v>
      </c>
      <c r="C1630" s="12" t="s">
        <v>13190</v>
      </c>
      <c r="D1630" s="12" t="s">
        <v>18098</v>
      </c>
      <c r="E1630" s="12" t="s">
        <v>14096</v>
      </c>
      <c r="F1630" s="12" t="s">
        <v>13217</v>
      </c>
      <c r="G1630" s="12" t="s">
        <v>2798</v>
      </c>
      <c r="H1630" s="12" t="s">
        <v>1955</v>
      </c>
      <c r="I1630" s="12" t="s">
        <v>14266</v>
      </c>
      <c r="J1630" s="12" t="s">
        <v>1868</v>
      </c>
      <c r="K1630" s="12" t="s">
        <v>3036</v>
      </c>
      <c r="L1630" s="12" t="s">
        <v>1685</v>
      </c>
      <c r="M1630" s="12" t="s">
        <v>1640</v>
      </c>
      <c r="N1630" s="13">
        <f>M1631-RTOS_OFF_RX!$M1630</f>
        <v>0.00009259259259</v>
      </c>
      <c r="O1630" s="12">
        <f>SUM(LEN("CO_MQ135|"),LEN(RTOS_OFF_RX!$E1630),LEN(",Alcool_MQ135|"),LEN(RTOS_OFF_RX!$F1630),LEN(",CO2_MQ135|"),LEN(RTOS_OFF_RX!$G1630),LEN(",Toluen_MQ135|"),LEN(RTOS_OFF_RX!$H1630),LEN(",MH4_MQ135|"),LEN(RTOS_OFF_RX!$I1630),LEN(",Aceton_MQ135|"),LEN(RTOS_OFF_RX!$J1630),LEN(",O3_MQ131|"),LEN(RTOS_OFF_RX!$K1630))*8</f>
        <v>880</v>
      </c>
      <c r="P1630" s="16">
        <f>(RTOS_OFF_RX!$O1630/SUM(HOUR(RTOS_OFF_RX!$N1630)*3600,MINUTE(RTOS_OFF_RX!$N1630)*60,SECOND(RTOS_OFF_RX!$N1630)))</f>
        <v>110</v>
      </c>
      <c r="Q1630" s="14">
        <f>RTOS_OFF_TX!K1630</f>
        <v>0.00009259259259</v>
      </c>
      <c r="R1630" s="17">
        <f>RTOS_OFF_RX!$N1630-RTOS_OFF_RX!$Q1630</f>
        <v>0</v>
      </c>
      <c r="S1630" s="13">
        <f>RTOS_OFF_RX!$N1630-RTOS_ON_RX!$N1630</f>
        <v>-0.00002314814815</v>
      </c>
    </row>
    <row r="1631" ht="15.75" customHeight="1">
      <c r="A1631" s="12" t="s">
        <v>18099</v>
      </c>
      <c r="B1631" s="12" t="s">
        <v>18100</v>
      </c>
      <c r="C1631" s="12" t="s">
        <v>13190</v>
      </c>
      <c r="D1631" s="12" t="s">
        <v>18101</v>
      </c>
      <c r="E1631" s="12" t="s">
        <v>14196</v>
      </c>
      <c r="F1631" s="12" t="s">
        <v>13470</v>
      </c>
      <c r="G1631" s="12" t="s">
        <v>2195</v>
      </c>
      <c r="H1631" s="12" t="s">
        <v>3201</v>
      </c>
      <c r="I1631" s="12" t="s">
        <v>14177</v>
      </c>
      <c r="J1631" s="12" t="s">
        <v>1681</v>
      </c>
      <c r="K1631" s="12" t="s">
        <v>1724</v>
      </c>
      <c r="L1631" s="12" t="s">
        <v>1685</v>
      </c>
      <c r="M1631" s="12" t="s">
        <v>1641</v>
      </c>
      <c r="N1631" s="13">
        <f>M1632-RTOS_OFF_RX!$M1631</f>
        <v>0.00009259259259</v>
      </c>
      <c r="O1631" s="12">
        <f>SUM(LEN("CO_MQ135|"),LEN(RTOS_OFF_RX!$E1631),LEN(",Alcool_MQ135|"),LEN(RTOS_OFF_RX!$F1631),LEN(",CO2_MQ135|"),LEN(RTOS_OFF_RX!$G1631),LEN(",Toluen_MQ135|"),LEN(RTOS_OFF_RX!$H1631),LEN(",MH4_MQ135|"),LEN(RTOS_OFF_RX!$I1631),LEN(",Aceton_MQ135|"),LEN(RTOS_OFF_RX!$J1631),LEN(",O3_MQ131|"),LEN(RTOS_OFF_RX!$K1631))*8</f>
        <v>888</v>
      </c>
      <c r="P1631" s="16">
        <f>(RTOS_OFF_RX!$O1631/SUM(HOUR(RTOS_OFF_RX!$N1631)*3600,MINUTE(RTOS_OFF_RX!$N1631)*60,SECOND(RTOS_OFF_RX!$N1631)))</f>
        <v>111</v>
      </c>
      <c r="Q1631" s="14">
        <f>RTOS_OFF_TX!K1631</f>
        <v>0.00009259259259</v>
      </c>
      <c r="R1631" s="17">
        <f>RTOS_OFF_RX!$N1631-RTOS_OFF_RX!$Q1631</f>
        <v>0</v>
      </c>
      <c r="S1631" s="13">
        <f>RTOS_OFF_RX!$N1631-RTOS_ON_RX!$N1631</f>
        <v>0.00003472222222</v>
      </c>
    </row>
    <row r="1632" ht="15.75" customHeight="1">
      <c r="A1632" s="12" t="s">
        <v>18102</v>
      </c>
      <c r="B1632" s="12" t="s">
        <v>18103</v>
      </c>
      <c r="C1632" s="12" t="s">
        <v>13190</v>
      </c>
      <c r="D1632" s="12" t="s">
        <v>18104</v>
      </c>
      <c r="E1632" s="12" t="s">
        <v>18105</v>
      </c>
      <c r="F1632" s="12" t="s">
        <v>14936</v>
      </c>
      <c r="G1632" s="12" t="s">
        <v>2498</v>
      </c>
      <c r="H1632" s="12" t="s">
        <v>3090</v>
      </c>
      <c r="I1632" s="12" t="s">
        <v>18106</v>
      </c>
      <c r="J1632" s="12" t="s">
        <v>1706</v>
      </c>
      <c r="K1632" s="12" t="s">
        <v>3201</v>
      </c>
      <c r="L1632" s="12" t="s">
        <v>1685</v>
      </c>
      <c r="M1632" s="12" t="s">
        <v>1642</v>
      </c>
      <c r="N1632" s="13">
        <f>M1633-RTOS_OFF_RX!$M1632</f>
        <v>0.00009259259259</v>
      </c>
      <c r="O1632" s="12">
        <f>SUM(LEN("CO_MQ135|"),LEN(RTOS_OFF_RX!$E1632),LEN(",Alcool_MQ135|"),LEN(RTOS_OFF_RX!$F1632),LEN(",CO2_MQ135|"),LEN(RTOS_OFF_RX!$G1632),LEN(",Toluen_MQ135|"),LEN(RTOS_OFF_RX!$H1632),LEN(",MH4_MQ135|"),LEN(RTOS_OFF_RX!$I1632),LEN(",Aceton_MQ135|"),LEN(RTOS_OFF_RX!$J1632),LEN(",O3_MQ131|"),LEN(RTOS_OFF_RX!$K1632))*8</f>
        <v>888</v>
      </c>
      <c r="P1632" s="16">
        <f>(RTOS_OFF_RX!$O1632/SUM(HOUR(RTOS_OFF_RX!$N1632)*3600,MINUTE(RTOS_OFF_RX!$N1632)*60,SECOND(RTOS_OFF_RX!$N1632)))</f>
        <v>111</v>
      </c>
      <c r="Q1632" s="14">
        <f>RTOS_OFF_TX!K1632</f>
        <v>0.00009259259259</v>
      </c>
      <c r="R1632" s="17">
        <f>RTOS_OFF_RX!$N1632-RTOS_OFF_RX!$Q1632</f>
        <v>0</v>
      </c>
      <c r="S1632" s="13">
        <f>RTOS_OFF_RX!$N1632-RTOS_ON_RX!$N1632</f>
        <v>0.00003472222222</v>
      </c>
    </row>
    <row r="1633" ht="15.75" customHeight="1">
      <c r="A1633" s="12" t="s">
        <v>18107</v>
      </c>
      <c r="B1633" s="12" t="s">
        <v>18108</v>
      </c>
      <c r="C1633" s="12" t="s">
        <v>13190</v>
      </c>
      <c r="D1633" s="12" t="s">
        <v>18109</v>
      </c>
      <c r="E1633" s="12" t="s">
        <v>14240</v>
      </c>
      <c r="F1633" s="12" t="s">
        <v>13711</v>
      </c>
      <c r="G1633" s="12" t="s">
        <v>2084</v>
      </c>
      <c r="H1633" s="12" t="s">
        <v>3127</v>
      </c>
      <c r="I1633" s="12" t="s">
        <v>14123</v>
      </c>
      <c r="J1633" s="12" t="s">
        <v>1695</v>
      </c>
      <c r="K1633" s="12" t="s">
        <v>2078</v>
      </c>
      <c r="L1633" s="12" t="s">
        <v>1685</v>
      </c>
      <c r="M1633" s="12" t="s">
        <v>1643</v>
      </c>
      <c r="N1633" s="13">
        <f>M1634-RTOS_OFF_RX!$M1633</f>
        <v>0.0001851851852</v>
      </c>
      <c r="O1633" s="12">
        <f>SUM(LEN("CO_MQ135|"),LEN(RTOS_OFF_RX!$E1633),LEN(",Alcool_MQ135|"),LEN(RTOS_OFF_RX!$F1633),LEN(",CO2_MQ135|"),LEN(RTOS_OFF_RX!$G1633),LEN(",Toluen_MQ135|"),LEN(RTOS_OFF_RX!$H1633),LEN(",MH4_MQ135|"),LEN(RTOS_OFF_RX!$I1633),LEN(",Aceton_MQ135|"),LEN(RTOS_OFF_RX!$J1633),LEN(",O3_MQ131|"),LEN(RTOS_OFF_RX!$K1633))*8</f>
        <v>888</v>
      </c>
      <c r="P1633" s="16">
        <f>(RTOS_OFF_RX!$O1633/SUM(HOUR(RTOS_OFF_RX!$N1633)*3600,MINUTE(RTOS_OFF_RX!$N1633)*60,SECOND(RTOS_OFF_RX!$N1633)))</f>
        <v>55.5</v>
      </c>
      <c r="Q1633" s="14">
        <f>RTOS_OFF_TX!K1633</f>
        <v>0.00009259259259</v>
      </c>
      <c r="R1633" s="17">
        <f>RTOS_OFF_RX!$N1633-RTOS_OFF_RX!$Q1633</f>
        <v>0.00009259259259</v>
      </c>
      <c r="S1633" s="13">
        <f>RTOS_OFF_RX!$N1633-RTOS_ON_RX!$N1633</f>
        <v>0.0001273148148</v>
      </c>
    </row>
    <row r="1634" ht="15.75" customHeight="1">
      <c r="A1634" s="12" t="s">
        <v>18110</v>
      </c>
      <c r="B1634" s="12" t="s">
        <v>18111</v>
      </c>
      <c r="C1634" s="12" t="s">
        <v>13190</v>
      </c>
      <c r="D1634" s="12" t="s">
        <v>18112</v>
      </c>
      <c r="E1634" s="12" t="s">
        <v>1796</v>
      </c>
      <c r="F1634" s="12" t="s">
        <v>13449</v>
      </c>
      <c r="G1634" s="12" t="s">
        <v>2458</v>
      </c>
      <c r="H1634" s="12" t="s">
        <v>2149</v>
      </c>
      <c r="I1634" s="12" t="s">
        <v>14001</v>
      </c>
      <c r="J1634" s="12" t="s">
        <v>1722</v>
      </c>
      <c r="K1634" s="12" t="s">
        <v>3201</v>
      </c>
      <c r="L1634" s="12" t="s">
        <v>1685</v>
      </c>
      <c r="M1634" s="12" t="s">
        <v>1644</v>
      </c>
      <c r="N1634" s="13">
        <f>M1635-RTOS_OFF_RX!$M1634</f>
        <v>0.00009259259259</v>
      </c>
      <c r="O1634" s="12">
        <f>SUM(LEN("CO_MQ135|"),LEN(RTOS_OFF_RX!$E1634),LEN(",Alcool_MQ135|"),LEN(RTOS_OFF_RX!$F1634),LEN(",CO2_MQ135|"),LEN(RTOS_OFF_RX!$G1634),LEN(",Toluen_MQ135|"),LEN(RTOS_OFF_RX!$H1634),LEN(",MH4_MQ135|"),LEN(RTOS_OFF_RX!$I1634),LEN(",Aceton_MQ135|"),LEN(RTOS_OFF_RX!$J1634),LEN(",O3_MQ131|"),LEN(RTOS_OFF_RX!$K1634))*8</f>
        <v>872</v>
      </c>
      <c r="P1634" s="16">
        <f>(RTOS_OFF_RX!$O1634/SUM(HOUR(RTOS_OFF_RX!$N1634)*3600,MINUTE(RTOS_OFF_RX!$N1634)*60,SECOND(RTOS_OFF_RX!$N1634)))</f>
        <v>109</v>
      </c>
      <c r="Q1634" s="14">
        <f>RTOS_OFF_TX!K1634</f>
        <v>0.00009259259259</v>
      </c>
      <c r="R1634" s="17">
        <f>RTOS_OFF_RX!$N1634-RTOS_OFF_RX!$Q1634</f>
        <v>0</v>
      </c>
      <c r="S1634" s="13">
        <f>RTOS_OFF_RX!$N1634-RTOS_ON_RX!$N1634</f>
        <v>0.00003472222222</v>
      </c>
    </row>
    <row r="1635" ht="15.75" customHeight="1">
      <c r="A1635" s="12" t="s">
        <v>18113</v>
      </c>
      <c r="B1635" s="12" t="s">
        <v>18114</v>
      </c>
      <c r="C1635" s="12" t="s">
        <v>13190</v>
      </c>
      <c r="D1635" s="12" t="s">
        <v>18115</v>
      </c>
      <c r="E1635" s="12" t="s">
        <v>14077</v>
      </c>
      <c r="F1635" s="12" t="s">
        <v>13245</v>
      </c>
      <c r="G1635" s="12" t="s">
        <v>2439</v>
      </c>
      <c r="H1635" s="12" t="s">
        <v>3201</v>
      </c>
      <c r="I1635" s="12" t="s">
        <v>17471</v>
      </c>
      <c r="J1635" s="12" t="s">
        <v>1681</v>
      </c>
      <c r="K1635" s="12" t="s">
        <v>1724</v>
      </c>
      <c r="L1635" s="12" t="s">
        <v>1685</v>
      </c>
      <c r="M1635" s="12" t="s">
        <v>1645</v>
      </c>
      <c r="N1635" s="13">
        <f>M1636-RTOS_OFF_RX!$M1635</f>
        <v>0.00009259259259</v>
      </c>
      <c r="O1635" s="12">
        <f>SUM(LEN("CO_MQ135|"),LEN(RTOS_OFF_RX!$E1635),LEN(",Alcool_MQ135|"),LEN(RTOS_OFF_RX!$F1635),LEN(",CO2_MQ135|"),LEN(RTOS_OFF_RX!$G1635),LEN(",Toluen_MQ135|"),LEN(RTOS_OFF_RX!$H1635),LEN(",MH4_MQ135|"),LEN(RTOS_OFF_RX!$I1635),LEN(",Aceton_MQ135|"),LEN(RTOS_OFF_RX!$J1635),LEN(",O3_MQ131|"),LEN(RTOS_OFF_RX!$K1635))*8</f>
        <v>888</v>
      </c>
      <c r="P1635" s="16">
        <f>(RTOS_OFF_RX!$O1635/SUM(HOUR(RTOS_OFF_RX!$N1635)*3600,MINUTE(RTOS_OFF_RX!$N1635)*60,SECOND(RTOS_OFF_RX!$N1635)))</f>
        <v>111</v>
      </c>
      <c r="Q1635" s="14">
        <f>RTOS_OFF_TX!K1635</f>
        <v>0.00009259259259</v>
      </c>
      <c r="R1635" s="17">
        <f>RTOS_OFF_RX!$N1635-RTOS_OFF_RX!$Q1635</f>
        <v>0</v>
      </c>
      <c r="S1635" s="13">
        <f>RTOS_OFF_RX!$N1635-RTOS_ON_RX!$N1635</f>
        <v>0.00003472222222</v>
      </c>
    </row>
    <row r="1636" ht="15.75" customHeight="1">
      <c r="A1636" s="12" t="s">
        <v>18116</v>
      </c>
      <c r="B1636" s="12" t="s">
        <v>18117</v>
      </c>
      <c r="C1636" s="12" t="s">
        <v>13190</v>
      </c>
      <c r="D1636" s="12" t="s">
        <v>13116</v>
      </c>
      <c r="E1636" s="12" t="s">
        <v>14159</v>
      </c>
      <c r="F1636" s="12" t="s">
        <v>13711</v>
      </c>
      <c r="G1636" s="12" t="s">
        <v>2066</v>
      </c>
      <c r="H1636" s="12" t="s">
        <v>3127</v>
      </c>
      <c r="I1636" s="12" t="s">
        <v>17464</v>
      </c>
      <c r="J1636" s="12" t="s">
        <v>1695</v>
      </c>
      <c r="K1636" s="12" t="s">
        <v>1973</v>
      </c>
      <c r="L1636" s="12" t="s">
        <v>1685</v>
      </c>
      <c r="M1636" s="12" t="s">
        <v>1646</v>
      </c>
      <c r="N1636" s="13">
        <f>M1637-RTOS_OFF_RX!$M1636</f>
        <v>0.00009259259259</v>
      </c>
      <c r="O1636" s="12">
        <f>SUM(LEN("CO_MQ135|"),LEN(RTOS_OFF_RX!$E1636),LEN(",Alcool_MQ135|"),LEN(RTOS_OFF_RX!$F1636),LEN(",CO2_MQ135|"),LEN(RTOS_OFF_RX!$G1636),LEN(",Toluen_MQ135|"),LEN(RTOS_OFF_RX!$H1636),LEN(",MH4_MQ135|"),LEN(RTOS_OFF_RX!$I1636),LEN(",Aceton_MQ135|"),LEN(RTOS_OFF_RX!$J1636),LEN(",O3_MQ131|"),LEN(RTOS_OFF_RX!$K1636))*8</f>
        <v>888</v>
      </c>
      <c r="P1636" s="16">
        <f>(RTOS_OFF_RX!$O1636/SUM(HOUR(RTOS_OFF_RX!$N1636)*3600,MINUTE(RTOS_OFF_RX!$N1636)*60,SECOND(RTOS_OFF_RX!$N1636)))</f>
        <v>111</v>
      </c>
      <c r="Q1636" s="14">
        <f>RTOS_OFF_TX!K1636</f>
        <v>0.0001041666667</v>
      </c>
      <c r="R1636" s="17">
        <f>RTOS_OFF_RX!$N1636-RTOS_OFF_RX!$Q1636</f>
        <v>-0.00001157407407</v>
      </c>
      <c r="S1636" s="13">
        <f>RTOS_OFF_RX!$N1636-RTOS_ON_RX!$N1636</f>
        <v>0.00003472222222</v>
      </c>
    </row>
    <row r="1637" ht="15.75" customHeight="1">
      <c r="A1637" s="12" t="s">
        <v>18118</v>
      </c>
      <c r="B1637" s="12" t="s">
        <v>18119</v>
      </c>
      <c r="C1637" s="12" t="s">
        <v>13190</v>
      </c>
      <c r="D1637" s="12" t="s">
        <v>18120</v>
      </c>
      <c r="E1637" s="12" t="s">
        <v>14315</v>
      </c>
      <c r="F1637" s="12" t="s">
        <v>13871</v>
      </c>
      <c r="G1637" s="12" t="s">
        <v>2842</v>
      </c>
      <c r="H1637" s="12" t="s">
        <v>3073</v>
      </c>
      <c r="I1637" s="12" t="s">
        <v>14154</v>
      </c>
      <c r="J1637" s="12" t="s">
        <v>1752</v>
      </c>
      <c r="K1637" s="12" t="s">
        <v>13359</v>
      </c>
      <c r="L1637" s="12" t="s">
        <v>1685</v>
      </c>
      <c r="M1637" s="12" t="s">
        <v>1647</v>
      </c>
      <c r="N1637" s="13">
        <f>M1638-RTOS_OFF_RX!$M1637</f>
        <v>0.0001851851852</v>
      </c>
      <c r="O1637" s="12">
        <f>SUM(LEN("CO_MQ135|"),LEN(RTOS_OFF_RX!$E1637),LEN(",Alcool_MQ135|"),LEN(RTOS_OFF_RX!$F1637),LEN(",CO2_MQ135|"),LEN(RTOS_OFF_RX!$G1637),LEN(",Toluen_MQ135|"),LEN(RTOS_OFF_RX!$H1637),LEN(",MH4_MQ135|"),LEN(RTOS_OFF_RX!$I1637),LEN(",Aceton_MQ135|"),LEN(RTOS_OFF_RX!$J1637),LEN(",O3_MQ131|"),LEN(RTOS_OFF_RX!$K1637))*8</f>
        <v>888</v>
      </c>
      <c r="P1637" s="16">
        <f>(RTOS_OFF_RX!$O1637/SUM(HOUR(RTOS_OFF_RX!$N1637)*3600,MINUTE(RTOS_OFF_RX!$N1637)*60,SECOND(RTOS_OFF_RX!$N1637)))</f>
        <v>55.5</v>
      </c>
      <c r="Q1637" s="14">
        <f>RTOS_OFF_TX!K1637</f>
        <v>0.0001041666667</v>
      </c>
      <c r="R1637" s="17">
        <f>RTOS_OFF_RX!$N1637-RTOS_OFF_RX!$Q1637</f>
        <v>0.00008101851852</v>
      </c>
      <c r="S1637" s="13">
        <f>RTOS_OFF_RX!$N1637-RTOS_ON_RX!$N1637</f>
        <v>0.00006944444444</v>
      </c>
    </row>
    <row r="1638" ht="15.75" customHeight="1">
      <c r="A1638" s="12" t="s">
        <v>18121</v>
      </c>
      <c r="B1638" s="12" t="s">
        <v>18122</v>
      </c>
      <c r="C1638" s="12" t="s">
        <v>13190</v>
      </c>
      <c r="D1638" s="12" t="s">
        <v>18123</v>
      </c>
      <c r="E1638" s="12" t="s">
        <v>17471</v>
      </c>
      <c r="F1638" s="12" t="s">
        <v>13871</v>
      </c>
      <c r="G1638" s="12" t="s">
        <v>2953</v>
      </c>
      <c r="H1638" s="12" t="s">
        <v>3073</v>
      </c>
      <c r="I1638" s="12" t="s">
        <v>14232</v>
      </c>
      <c r="J1638" s="12" t="s">
        <v>1752</v>
      </c>
      <c r="K1638" s="12" t="s">
        <v>2078</v>
      </c>
      <c r="L1638" s="12" t="s">
        <v>1685</v>
      </c>
      <c r="M1638" s="12" t="s">
        <v>1648</v>
      </c>
      <c r="N1638" s="13">
        <f>M1639-RTOS_OFF_RX!$M1638</f>
        <v>0.00009259259259</v>
      </c>
      <c r="O1638" s="12">
        <f>SUM(LEN("CO_MQ135|"),LEN(RTOS_OFF_RX!$E1638),LEN(",Alcool_MQ135|"),LEN(RTOS_OFF_RX!$F1638),LEN(",CO2_MQ135|"),LEN(RTOS_OFF_RX!$G1638),LEN(",Toluen_MQ135|"),LEN(RTOS_OFF_RX!$H1638),LEN(",MH4_MQ135|"),LEN(RTOS_OFF_RX!$I1638),LEN(",Aceton_MQ135|"),LEN(RTOS_OFF_RX!$J1638),LEN(",O3_MQ131|"),LEN(RTOS_OFF_RX!$K1638))*8</f>
        <v>888</v>
      </c>
      <c r="P1638" s="16">
        <f>(RTOS_OFF_RX!$O1638/SUM(HOUR(RTOS_OFF_RX!$N1638)*3600,MINUTE(RTOS_OFF_RX!$N1638)*60,SECOND(RTOS_OFF_RX!$N1638)))</f>
        <v>111</v>
      </c>
      <c r="Q1638" s="14">
        <f>RTOS_OFF_TX!K1638</f>
        <v>0.0001041666667</v>
      </c>
      <c r="R1638" s="17">
        <f>RTOS_OFF_RX!$N1638-RTOS_OFF_RX!$Q1638</f>
        <v>-0.00001157407407</v>
      </c>
      <c r="S1638" s="13">
        <f>RTOS_OFF_RX!$N1638-RTOS_ON_RX!$N1638</f>
        <v>0.00003472222222</v>
      </c>
    </row>
    <row r="1639" ht="15.75" customHeight="1">
      <c r="A1639" s="12" t="s">
        <v>18124</v>
      </c>
      <c r="B1639" s="12" t="s">
        <v>18125</v>
      </c>
      <c r="C1639" s="12" t="s">
        <v>13190</v>
      </c>
      <c r="D1639" s="12" t="s">
        <v>18126</v>
      </c>
      <c r="E1639" s="12" t="s">
        <v>2150</v>
      </c>
      <c r="F1639" s="12" t="s">
        <v>13217</v>
      </c>
      <c r="G1639" s="12" t="s">
        <v>2246</v>
      </c>
      <c r="H1639" s="12" t="s">
        <v>1955</v>
      </c>
      <c r="I1639" s="12" t="s">
        <v>14196</v>
      </c>
      <c r="J1639" s="12" t="s">
        <v>1868</v>
      </c>
      <c r="K1639" s="12" t="s">
        <v>3078</v>
      </c>
      <c r="L1639" s="12" t="s">
        <v>1685</v>
      </c>
      <c r="M1639" s="12" t="s">
        <v>1649</v>
      </c>
      <c r="N1639" s="13">
        <f>M1640-RTOS_OFF_RX!$M1639</f>
        <v>0.00009259259259</v>
      </c>
      <c r="O1639" s="12">
        <f>SUM(LEN("CO_MQ135|"),LEN(RTOS_OFF_RX!$E1639),LEN(",Alcool_MQ135|"),LEN(RTOS_OFF_RX!$F1639),LEN(",CO2_MQ135|"),LEN(RTOS_OFF_RX!$G1639),LEN(",Toluen_MQ135|"),LEN(RTOS_OFF_RX!$H1639),LEN(",MH4_MQ135|"),LEN(RTOS_OFF_RX!$I1639),LEN(",Aceton_MQ135|"),LEN(RTOS_OFF_RX!$J1639),LEN(",O3_MQ131|"),LEN(RTOS_OFF_RX!$K1639))*8</f>
        <v>880</v>
      </c>
      <c r="P1639" s="16">
        <f>(RTOS_OFF_RX!$O1639/SUM(HOUR(RTOS_OFF_RX!$N1639)*3600,MINUTE(RTOS_OFF_RX!$N1639)*60,SECOND(RTOS_OFF_RX!$N1639)))</f>
        <v>110</v>
      </c>
      <c r="Q1639" s="14">
        <f>RTOS_OFF_TX!K1639</f>
        <v>0.0001041666667</v>
      </c>
      <c r="R1639" s="17">
        <f>RTOS_OFF_RX!$N1639-RTOS_OFF_RX!$Q1639</f>
        <v>-0.00001157407407</v>
      </c>
      <c r="S1639" s="13">
        <f>RTOS_OFF_RX!$N1639-RTOS_ON_RX!$N1639</f>
        <v>0.00003472222222</v>
      </c>
    </row>
    <row r="1640" ht="15.75" customHeight="1">
      <c r="A1640" s="12" t="s">
        <v>18127</v>
      </c>
      <c r="B1640" s="12" t="s">
        <v>18128</v>
      </c>
      <c r="C1640" s="12" t="s">
        <v>13190</v>
      </c>
      <c r="D1640" s="12" t="s">
        <v>13147</v>
      </c>
      <c r="E1640" s="12" t="s">
        <v>14083</v>
      </c>
      <c r="F1640" s="12" t="s">
        <v>13352</v>
      </c>
      <c r="G1640" s="12" t="s">
        <v>4257</v>
      </c>
      <c r="H1640" s="12" t="s">
        <v>3127</v>
      </c>
      <c r="I1640" s="12" t="s">
        <v>14142</v>
      </c>
      <c r="J1640" s="12" t="s">
        <v>1695</v>
      </c>
      <c r="K1640" s="12" t="s">
        <v>13402</v>
      </c>
      <c r="L1640" s="12" t="s">
        <v>1685</v>
      </c>
      <c r="M1640" s="12" t="s">
        <v>1650</v>
      </c>
      <c r="N1640" s="13">
        <f>M1641-RTOS_OFF_RX!$M1640</f>
        <v>0.00009259259259</v>
      </c>
      <c r="O1640" s="12">
        <f>SUM(LEN("CO_MQ135|"),LEN(RTOS_OFF_RX!$E1640),LEN(",Alcool_MQ135|"),LEN(RTOS_OFF_RX!$F1640),LEN(",CO2_MQ135|"),LEN(RTOS_OFF_RX!$G1640),LEN(",Toluen_MQ135|"),LEN(RTOS_OFF_RX!$H1640),LEN(",MH4_MQ135|"),LEN(RTOS_OFF_RX!$I1640),LEN(",Aceton_MQ135|"),LEN(RTOS_OFF_RX!$J1640),LEN(",O3_MQ131|"),LEN(RTOS_OFF_RX!$K1640))*8</f>
        <v>888</v>
      </c>
      <c r="P1640" s="16">
        <f>(RTOS_OFF_RX!$O1640/SUM(HOUR(RTOS_OFF_RX!$N1640)*3600,MINUTE(RTOS_OFF_RX!$N1640)*60,SECOND(RTOS_OFF_RX!$N1640)))</f>
        <v>111</v>
      </c>
      <c r="Q1640" s="14">
        <f>RTOS_OFF_TX!K1640</f>
        <v>0.0001041666667</v>
      </c>
      <c r="R1640" s="17">
        <f>RTOS_OFF_RX!$N1640-RTOS_OFF_RX!$Q1640</f>
        <v>-0.00001157407407</v>
      </c>
      <c r="S1640" s="13">
        <f>RTOS_OFF_RX!$N1640-RTOS_ON_RX!$N1640</f>
        <v>0.00003472222222</v>
      </c>
    </row>
    <row r="1641" ht="15.75" customHeight="1">
      <c r="A1641" s="12" t="s">
        <v>18129</v>
      </c>
      <c r="B1641" s="12" t="s">
        <v>18130</v>
      </c>
      <c r="C1641" s="12" t="s">
        <v>13190</v>
      </c>
      <c r="D1641" s="12" t="s">
        <v>18131</v>
      </c>
      <c r="E1641" s="12" t="s">
        <v>15146</v>
      </c>
      <c r="F1641" s="12" t="s">
        <v>13245</v>
      </c>
      <c r="G1641" s="12" t="s">
        <v>2429</v>
      </c>
      <c r="H1641" s="12" t="s">
        <v>3201</v>
      </c>
      <c r="I1641" s="12" t="s">
        <v>14315</v>
      </c>
      <c r="J1641" s="12" t="s">
        <v>1681</v>
      </c>
      <c r="K1641" s="12" t="s">
        <v>2424</v>
      </c>
      <c r="L1641" s="12" t="s">
        <v>1685</v>
      </c>
      <c r="M1641" s="12" t="s">
        <v>1651</v>
      </c>
      <c r="N1641" s="13">
        <f>M1642-RTOS_OFF_RX!$M1641</f>
        <v>0.0001851851852</v>
      </c>
      <c r="O1641" s="12">
        <f>SUM(LEN("CO_MQ135|"),LEN(RTOS_OFF_RX!$E1641),LEN(",Alcool_MQ135|"),LEN(RTOS_OFF_RX!$F1641),LEN(",CO2_MQ135|"),LEN(RTOS_OFF_RX!$G1641),LEN(",Toluen_MQ135|"),LEN(RTOS_OFF_RX!$H1641),LEN(",MH4_MQ135|"),LEN(RTOS_OFF_RX!$I1641),LEN(",Aceton_MQ135|"),LEN(RTOS_OFF_RX!$J1641),LEN(",O3_MQ131|"),LEN(RTOS_OFF_RX!$K1641))*8</f>
        <v>880</v>
      </c>
      <c r="P1641" s="16">
        <f>(RTOS_OFF_RX!$O1641/SUM(HOUR(RTOS_OFF_RX!$N1641)*3600,MINUTE(RTOS_OFF_RX!$N1641)*60,SECOND(RTOS_OFF_RX!$N1641)))</f>
        <v>55</v>
      </c>
      <c r="Q1641" s="14">
        <f>RTOS_OFF_TX!K1641</f>
        <v>0.0001041666667</v>
      </c>
      <c r="R1641" s="17">
        <f>RTOS_OFF_RX!$N1641-RTOS_OFF_RX!$Q1641</f>
        <v>0.00008101851852</v>
      </c>
      <c r="S1641" s="13">
        <f>RTOS_OFF_RX!$N1641-RTOS_ON_RX!$N1641</f>
        <v>0.0001157407407</v>
      </c>
    </row>
    <row r="1642" ht="15.75" customHeight="1">
      <c r="A1642" s="12" t="s">
        <v>18132</v>
      </c>
      <c r="B1642" s="12" t="s">
        <v>18133</v>
      </c>
      <c r="C1642" s="12" t="s">
        <v>13190</v>
      </c>
      <c r="D1642" s="12" t="s">
        <v>18134</v>
      </c>
      <c r="E1642" s="12" t="s">
        <v>14309</v>
      </c>
      <c r="F1642" s="12" t="s">
        <v>13402</v>
      </c>
      <c r="G1642" s="12" t="s">
        <v>2305</v>
      </c>
      <c r="H1642" s="12" t="s">
        <v>3359</v>
      </c>
      <c r="I1642" s="12" t="s">
        <v>14262</v>
      </c>
      <c r="J1642" s="12" t="s">
        <v>1868</v>
      </c>
      <c r="K1642" s="12" t="s">
        <v>2078</v>
      </c>
      <c r="L1642" s="12" t="s">
        <v>1685</v>
      </c>
      <c r="M1642" s="12" t="s">
        <v>1652</v>
      </c>
      <c r="N1642" s="13">
        <f>M1643-RTOS_OFF_RX!$M1642</f>
        <v>0.00009259259259</v>
      </c>
      <c r="O1642" s="12">
        <f>SUM(LEN("CO_MQ135|"),LEN(RTOS_OFF_RX!$E1642),LEN(",Alcool_MQ135|"),LEN(RTOS_OFF_RX!$F1642),LEN(",CO2_MQ135|"),LEN(RTOS_OFF_RX!$G1642),LEN(",Toluen_MQ135|"),LEN(RTOS_OFF_RX!$H1642),LEN(",MH4_MQ135|"),LEN(RTOS_OFF_RX!$I1642),LEN(",Aceton_MQ135|"),LEN(RTOS_OFF_RX!$J1642),LEN(",O3_MQ131|"),LEN(RTOS_OFF_RX!$K1642))*8</f>
        <v>888</v>
      </c>
      <c r="P1642" s="16">
        <f>(RTOS_OFF_RX!$O1642/SUM(HOUR(RTOS_OFF_RX!$N1642)*3600,MINUTE(RTOS_OFF_RX!$N1642)*60,SECOND(RTOS_OFF_RX!$N1642)))</f>
        <v>111</v>
      </c>
      <c r="Q1642" s="14">
        <f>RTOS_OFF_TX!K1642</f>
        <v>0.0001041666667</v>
      </c>
      <c r="R1642" s="17">
        <f>RTOS_OFF_RX!$N1642-RTOS_OFF_RX!$Q1642</f>
        <v>-0.00001157407407</v>
      </c>
      <c r="S1642" s="13">
        <f>RTOS_OFF_RX!$N1642-RTOS_ON_RX!$N1642</f>
        <v>0.00003472222222</v>
      </c>
    </row>
    <row r="1643" ht="15.75" customHeight="1">
      <c r="A1643" s="12" t="s">
        <v>18135</v>
      </c>
      <c r="B1643" s="12" t="s">
        <v>18136</v>
      </c>
      <c r="C1643" s="12" t="s">
        <v>13190</v>
      </c>
      <c r="D1643" s="12" t="s">
        <v>18137</v>
      </c>
      <c r="E1643" s="12" t="s">
        <v>14315</v>
      </c>
      <c r="F1643" s="12" t="s">
        <v>13871</v>
      </c>
      <c r="G1643" s="12" t="s">
        <v>2842</v>
      </c>
      <c r="H1643" s="12" t="s">
        <v>3073</v>
      </c>
      <c r="I1643" s="12" t="s">
        <v>14154</v>
      </c>
      <c r="J1643" s="12" t="s">
        <v>1752</v>
      </c>
      <c r="K1643" s="12" t="s">
        <v>2028</v>
      </c>
      <c r="L1643" s="12" t="s">
        <v>1685</v>
      </c>
      <c r="M1643" s="12" t="s">
        <v>1653</v>
      </c>
      <c r="N1643" s="13">
        <f>M1644-RTOS_OFF_RX!$M1643</f>
        <v>0.00009259259259</v>
      </c>
      <c r="O1643" s="12">
        <f>SUM(LEN("CO_MQ135|"),LEN(RTOS_OFF_RX!$E1643),LEN(",Alcool_MQ135|"),LEN(RTOS_OFF_RX!$F1643),LEN(",CO2_MQ135|"),LEN(RTOS_OFF_RX!$G1643),LEN(",Toluen_MQ135|"),LEN(RTOS_OFF_RX!$H1643),LEN(",MH4_MQ135|"),LEN(RTOS_OFF_RX!$I1643),LEN(",Aceton_MQ135|"),LEN(RTOS_OFF_RX!$J1643),LEN(",O3_MQ131|"),LEN(RTOS_OFF_RX!$K1643))*8</f>
        <v>888</v>
      </c>
      <c r="P1643" s="16">
        <f>(RTOS_OFF_RX!$O1643/SUM(HOUR(RTOS_OFF_RX!$N1643)*3600,MINUTE(RTOS_OFF_RX!$N1643)*60,SECOND(RTOS_OFF_RX!$N1643)))</f>
        <v>111</v>
      </c>
      <c r="Q1643" s="14">
        <f>RTOS_OFF_TX!K1643</f>
        <v>0.00009259259259</v>
      </c>
      <c r="R1643" s="17">
        <f>RTOS_OFF_RX!$N1643-RTOS_OFF_RX!$Q1643</f>
        <v>0</v>
      </c>
      <c r="S1643" s="13">
        <f>RTOS_OFF_RX!$N1643-RTOS_ON_RX!$N1643</f>
        <v>0.00003472222222</v>
      </c>
    </row>
    <row r="1644" ht="15.75" customHeight="1">
      <c r="A1644" s="12" t="s">
        <v>18138</v>
      </c>
      <c r="B1644" s="12" t="s">
        <v>18139</v>
      </c>
      <c r="C1644" s="12" t="s">
        <v>13190</v>
      </c>
      <c r="D1644" s="12" t="s">
        <v>18140</v>
      </c>
      <c r="E1644" s="12" t="s">
        <v>1742</v>
      </c>
      <c r="F1644" s="12" t="s">
        <v>13449</v>
      </c>
      <c r="G1644" s="12" t="s">
        <v>1819</v>
      </c>
      <c r="H1644" s="12" t="s">
        <v>1832</v>
      </c>
      <c r="I1644" s="12" t="s">
        <v>14009</v>
      </c>
      <c r="J1644" s="12" t="s">
        <v>1722</v>
      </c>
      <c r="K1644" s="12" t="s">
        <v>1824</v>
      </c>
      <c r="L1644" s="12" t="s">
        <v>1685</v>
      </c>
      <c r="M1644" s="12" t="s">
        <v>1654</v>
      </c>
      <c r="N1644" s="13">
        <f>M1645-RTOS_OFF_RX!$M1644</f>
        <v>0.0001041666667</v>
      </c>
      <c r="O1644" s="12">
        <f>SUM(LEN("CO_MQ135|"),LEN(RTOS_OFF_RX!$E1644),LEN(",Alcool_MQ135|"),LEN(RTOS_OFF_RX!$F1644),LEN(",CO2_MQ135|"),LEN(RTOS_OFF_RX!$G1644),LEN(",Toluen_MQ135|"),LEN(RTOS_OFF_RX!$H1644),LEN(",MH4_MQ135|"),LEN(RTOS_OFF_RX!$I1644),LEN(",Aceton_MQ135|"),LEN(RTOS_OFF_RX!$J1644),LEN(",O3_MQ131|"),LEN(RTOS_OFF_RX!$K1644))*8</f>
        <v>888</v>
      </c>
      <c r="P1644" s="16">
        <f>(RTOS_OFF_RX!$O1644/SUM(HOUR(RTOS_OFF_RX!$N1644)*3600,MINUTE(RTOS_OFF_RX!$N1644)*60,SECOND(RTOS_OFF_RX!$N1644)))</f>
        <v>98.66666667</v>
      </c>
      <c r="Q1644" s="14">
        <f>RTOS_OFF_TX!K1644</f>
        <v>0.00009259259259</v>
      </c>
      <c r="R1644" s="17">
        <f>RTOS_OFF_RX!$N1644-RTOS_OFF_RX!$Q1644</f>
        <v>0.00001157407407</v>
      </c>
      <c r="S1644" s="13">
        <f>RTOS_OFF_RX!$N1644-RTOS_ON_RX!$N1644</f>
        <v>0.0000462962963</v>
      </c>
    </row>
    <row r="1645" ht="15.75" customHeight="1">
      <c r="A1645" s="12" t="s">
        <v>18141</v>
      </c>
      <c r="B1645" s="12" t="s">
        <v>18142</v>
      </c>
      <c r="C1645" s="12" t="s">
        <v>13190</v>
      </c>
      <c r="D1645" s="12" t="s">
        <v>18143</v>
      </c>
      <c r="E1645" s="12" t="s">
        <v>18001</v>
      </c>
      <c r="F1645" s="12" t="s">
        <v>15085</v>
      </c>
      <c r="G1645" s="12" t="s">
        <v>2661</v>
      </c>
      <c r="H1645" s="12" t="s">
        <v>3078</v>
      </c>
      <c r="I1645" s="12" t="s">
        <v>18105</v>
      </c>
      <c r="J1645" s="12" t="s">
        <v>1706</v>
      </c>
      <c r="K1645" s="12" t="s">
        <v>1988</v>
      </c>
      <c r="L1645" s="12" t="s">
        <v>1685</v>
      </c>
      <c r="M1645" s="12" t="s">
        <v>1655</v>
      </c>
      <c r="N1645" s="13"/>
      <c r="O1645" s="12"/>
      <c r="P1645" s="16"/>
      <c r="Q1645" s="14">
        <f>RTOS_OFF_TX!K1645</f>
        <v>0.00009259259259</v>
      </c>
      <c r="R1645" s="17">
        <f>RTOS_OFF_RX!$N1645-RTOS_OFF_RX!$Q1645</f>
        <v>-0.00009259259259</v>
      </c>
      <c r="S1645" s="13">
        <f>RTOS_OFF_RX!$N1645-RTOS_ON_RX!$N1645</f>
        <v>-0.00005787037037</v>
      </c>
    </row>
    <row r="1646" ht="15.75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3"/>
      <c r="O1646" s="12"/>
      <c r="P1646" s="16"/>
      <c r="Q1646" s="14">
        <f>RTOS_OFF_TX!K1646</f>
        <v>0.00009259259259</v>
      </c>
      <c r="R1646" s="17">
        <f>RTOS_OFF_RX!$N1646-RTOS_OFF_RX!$Q1646</f>
        <v>-0.00009259259259</v>
      </c>
      <c r="S1646" s="13">
        <f>RTOS_OFF_RX!$N1646-RTOS_ON_RX!$N1646</f>
        <v>-0.00005787037037</v>
      </c>
    </row>
  </sheetData>
  <printOptions/>
  <pageMargins bottom="0.787401575" footer="0.0" header="0.0" left="0.511811024" right="0.511811024" top="0.787401575"/>
  <pageSetup paperSize="9" orientation="portrait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18144</v>
      </c>
    </row>
    <row r="2">
      <c r="A2" s="1" t="s">
        <v>18145</v>
      </c>
    </row>
    <row r="3">
      <c r="A3" s="1" t="s">
        <v>18146</v>
      </c>
    </row>
    <row r="4">
      <c r="A4" s="1" t="s">
        <v>18147</v>
      </c>
    </row>
    <row r="5">
      <c r="A5" s="1" t="s">
        <v>18148</v>
      </c>
    </row>
    <row r="6">
      <c r="A6" s="1" t="s">
        <v>18149</v>
      </c>
    </row>
    <row r="7">
      <c r="A7" s="1" t="s">
        <v>18150</v>
      </c>
    </row>
    <row r="8">
      <c r="A8" s="1" t="s">
        <v>18151</v>
      </c>
    </row>
    <row r="9">
      <c r="A9" s="1" t="s">
        <v>18152</v>
      </c>
    </row>
    <row r="10">
      <c r="A10" s="1" t="s">
        <v>18153</v>
      </c>
    </row>
    <row r="11">
      <c r="A11" s="1" t="s">
        <v>18154</v>
      </c>
    </row>
    <row r="12">
      <c r="A12" s="1" t="s">
        <v>18155</v>
      </c>
    </row>
    <row r="13">
      <c r="A13" s="1" t="s">
        <v>18156</v>
      </c>
    </row>
    <row r="14">
      <c r="A14" s="1" t="s">
        <v>18157</v>
      </c>
    </row>
    <row r="15">
      <c r="A15" s="1" t="s">
        <v>18158</v>
      </c>
    </row>
    <row r="16">
      <c r="A16" s="1" t="s">
        <v>18159</v>
      </c>
    </row>
    <row r="17">
      <c r="A17" s="1" t="s">
        <v>18160</v>
      </c>
    </row>
    <row r="18">
      <c r="A18" s="1" t="s">
        <v>18161</v>
      </c>
    </row>
    <row r="19">
      <c r="A19" s="1" t="s">
        <v>18162</v>
      </c>
    </row>
    <row r="20">
      <c r="A20" s="1" t="s">
        <v>18163</v>
      </c>
    </row>
    <row r="21" ht="15.75" customHeight="1">
      <c r="A21" s="1" t="s">
        <v>18164</v>
      </c>
    </row>
    <row r="22" ht="15.75" customHeight="1">
      <c r="A22" s="1" t="s">
        <v>18165</v>
      </c>
    </row>
    <row r="23" ht="15.75" customHeight="1">
      <c r="A23" s="1" t="s">
        <v>18166</v>
      </c>
    </row>
    <row r="24" ht="15.75" customHeight="1">
      <c r="A24" s="1" t="s">
        <v>18167</v>
      </c>
    </row>
    <row r="25" ht="15.75" customHeight="1">
      <c r="A25" s="1" t="s">
        <v>18168</v>
      </c>
    </row>
    <row r="26" ht="15.75" customHeight="1">
      <c r="A26" s="1" t="s">
        <v>18169</v>
      </c>
    </row>
    <row r="27" ht="15.75" customHeight="1">
      <c r="A27" s="1" t="s">
        <v>18170</v>
      </c>
    </row>
    <row r="28" ht="15.75" customHeight="1">
      <c r="A28" s="1" t="s">
        <v>18171</v>
      </c>
    </row>
    <row r="29" ht="15.75" customHeight="1">
      <c r="A29" s="1" t="s">
        <v>18172</v>
      </c>
    </row>
    <row r="30" ht="15.75" customHeight="1">
      <c r="A30" s="1" t="s">
        <v>18173</v>
      </c>
    </row>
    <row r="31" ht="15.75" customHeight="1">
      <c r="A31" s="1" t="s">
        <v>18174</v>
      </c>
    </row>
    <row r="32" ht="15.75" customHeight="1">
      <c r="A32" s="1" t="s">
        <v>18175</v>
      </c>
    </row>
    <row r="33" ht="15.75" customHeight="1">
      <c r="A33" s="1" t="s">
        <v>18176</v>
      </c>
    </row>
    <row r="34" ht="15.75" customHeight="1">
      <c r="A34" s="1" t="s">
        <v>18177</v>
      </c>
    </row>
    <row r="35" ht="15.75" customHeight="1">
      <c r="A35" s="1" t="s">
        <v>18178</v>
      </c>
    </row>
    <row r="36" ht="15.75" customHeight="1">
      <c r="A36" s="1" t="s">
        <v>18179</v>
      </c>
    </row>
    <row r="37" ht="15.75" customHeight="1">
      <c r="A37" s="1" t="s">
        <v>18180</v>
      </c>
    </row>
    <row r="38" ht="15.75" customHeight="1">
      <c r="A38" s="1" t="s">
        <v>18181</v>
      </c>
    </row>
    <row r="39" ht="15.75" customHeight="1">
      <c r="A39" s="1" t="s">
        <v>18182</v>
      </c>
    </row>
    <row r="40" ht="15.75" customHeight="1">
      <c r="A40" s="1" t="s">
        <v>18183</v>
      </c>
    </row>
    <row r="41" ht="15.75" customHeight="1">
      <c r="A41" s="1" t="s">
        <v>18184</v>
      </c>
    </row>
    <row r="42" ht="15.75" customHeight="1">
      <c r="A42" s="1" t="s">
        <v>18185</v>
      </c>
    </row>
    <row r="43" ht="15.75" customHeight="1">
      <c r="A43" s="1" t="s">
        <v>18186</v>
      </c>
    </row>
    <row r="44" ht="15.75" customHeight="1">
      <c r="A44" s="1" t="s">
        <v>18187</v>
      </c>
    </row>
    <row r="45" ht="15.75" customHeight="1">
      <c r="A45" s="1" t="s">
        <v>18188</v>
      </c>
    </row>
    <row r="46" ht="15.75" customHeight="1">
      <c r="A46" s="1" t="s">
        <v>18189</v>
      </c>
    </row>
    <row r="47" ht="15.75" customHeight="1">
      <c r="A47" s="1" t="s">
        <v>18190</v>
      </c>
    </row>
    <row r="48" ht="15.75" customHeight="1">
      <c r="A48" s="1" t="s">
        <v>18191</v>
      </c>
    </row>
    <row r="49" ht="15.75" customHeight="1">
      <c r="A49" s="1" t="s">
        <v>18192</v>
      </c>
    </row>
    <row r="50" ht="15.75" customHeight="1">
      <c r="A50" s="1" t="s">
        <v>18193</v>
      </c>
    </row>
    <row r="51" ht="15.75" customHeight="1">
      <c r="A51" s="1" t="s">
        <v>18194</v>
      </c>
    </row>
    <row r="52" ht="15.75" customHeight="1">
      <c r="A52" s="1" t="s">
        <v>18195</v>
      </c>
    </row>
    <row r="53" ht="15.75" customHeight="1">
      <c r="A53" s="1" t="s">
        <v>18196</v>
      </c>
    </row>
    <row r="54" ht="15.75" customHeight="1">
      <c r="A54" s="1" t="s">
        <v>18197</v>
      </c>
    </row>
    <row r="55" ht="15.75" customHeight="1">
      <c r="A55" s="1" t="s">
        <v>18198</v>
      </c>
    </row>
    <row r="56" ht="15.75" customHeight="1">
      <c r="A56" s="1" t="s">
        <v>18199</v>
      </c>
    </row>
    <row r="57" ht="15.75" customHeight="1">
      <c r="A57" s="1" t="s">
        <v>18200</v>
      </c>
    </row>
    <row r="58" ht="15.75" customHeight="1">
      <c r="A58" s="1" t="s">
        <v>18201</v>
      </c>
    </row>
    <row r="59" ht="15.75" customHeight="1">
      <c r="A59" s="1" t="s">
        <v>18202</v>
      </c>
    </row>
    <row r="60" ht="15.75" customHeight="1">
      <c r="A60" s="1" t="s">
        <v>18203</v>
      </c>
    </row>
    <row r="61" ht="15.75" customHeight="1">
      <c r="A61" s="1" t="s">
        <v>18204</v>
      </c>
    </row>
    <row r="62" ht="15.75" customHeight="1">
      <c r="A62" s="1" t="s">
        <v>18205</v>
      </c>
    </row>
    <row r="63" ht="15.75" customHeight="1">
      <c r="A63" s="1" t="s">
        <v>18206</v>
      </c>
    </row>
    <row r="64" ht="15.75" customHeight="1">
      <c r="A64" s="1" t="s">
        <v>18207</v>
      </c>
    </row>
    <row r="65" ht="15.75" customHeight="1">
      <c r="A65" s="1" t="s">
        <v>18208</v>
      </c>
    </row>
    <row r="66" ht="15.75" customHeight="1">
      <c r="A66" s="1" t="s">
        <v>18209</v>
      </c>
    </row>
    <row r="67" ht="15.75" customHeight="1">
      <c r="A67" s="1" t="s">
        <v>18210</v>
      </c>
    </row>
    <row r="68" ht="15.75" customHeight="1">
      <c r="A68" s="1" t="s">
        <v>18211</v>
      </c>
    </row>
    <row r="69" ht="15.75" customHeight="1">
      <c r="A69" s="1" t="s">
        <v>18212</v>
      </c>
    </row>
    <row r="70" ht="15.75" customHeight="1">
      <c r="A70" s="1" t="s">
        <v>18213</v>
      </c>
    </row>
    <row r="71" ht="15.75" customHeight="1">
      <c r="A71" s="1" t="s">
        <v>18214</v>
      </c>
    </row>
    <row r="72" ht="15.75" customHeight="1">
      <c r="A72" s="1" t="s">
        <v>18215</v>
      </c>
    </row>
    <row r="73" ht="15.75" customHeight="1">
      <c r="A73" s="1" t="s">
        <v>18216</v>
      </c>
    </row>
    <row r="74" ht="15.75" customHeight="1">
      <c r="A74" s="1" t="s">
        <v>18217</v>
      </c>
    </row>
    <row r="75" ht="15.75" customHeight="1">
      <c r="A75" s="1" t="s">
        <v>18218</v>
      </c>
    </row>
    <row r="76" ht="15.75" customHeight="1">
      <c r="A76" s="1" t="s">
        <v>18219</v>
      </c>
    </row>
    <row r="77" ht="15.75" customHeight="1">
      <c r="A77" s="1" t="s">
        <v>18220</v>
      </c>
    </row>
    <row r="78" ht="15.75" customHeight="1">
      <c r="A78" s="1" t="s">
        <v>18221</v>
      </c>
    </row>
    <row r="79" ht="15.75" customHeight="1">
      <c r="A79" s="1" t="s">
        <v>18222</v>
      </c>
    </row>
    <row r="80" ht="15.75" customHeight="1">
      <c r="A80" s="1" t="s">
        <v>18223</v>
      </c>
    </row>
    <row r="81" ht="15.75" customHeight="1">
      <c r="A81" s="1" t="s">
        <v>18224</v>
      </c>
    </row>
    <row r="82" ht="15.75" customHeight="1">
      <c r="A82" s="1" t="s">
        <v>18225</v>
      </c>
    </row>
    <row r="83" ht="15.75" customHeight="1">
      <c r="A83" s="1" t="s">
        <v>18226</v>
      </c>
    </row>
    <row r="84" ht="15.75" customHeight="1">
      <c r="A84" s="1" t="s">
        <v>18227</v>
      </c>
    </row>
    <row r="85" ht="15.75" customHeight="1">
      <c r="A85" s="1" t="s">
        <v>18228</v>
      </c>
    </row>
    <row r="86" ht="15.75" customHeight="1">
      <c r="A86" s="1" t="s">
        <v>18229</v>
      </c>
    </row>
    <row r="87" ht="15.75" customHeight="1">
      <c r="A87" s="1" t="s">
        <v>18230</v>
      </c>
    </row>
    <row r="88" ht="15.75" customHeight="1">
      <c r="A88" s="19" t="s">
        <v>18231</v>
      </c>
    </row>
    <row r="89" ht="15.75" customHeight="1">
      <c r="A89" s="1" t="s">
        <v>18232</v>
      </c>
    </row>
    <row r="90" ht="15.75" customHeight="1">
      <c r="A90" s="1" t="s">
        <v>18233</v>
      </c>
    </row>
    <row r="91" ht="15.75" customHeight="1">
      <c r="A91" s="1" t="s">
        <v>18234</v>
      </c>
    </row>
    <row r="92" ht="15.75" customHeight="1">
      <c r="A92" s="1" t="s">
        <v>18235</v>
      </c>
    </row>
    <row r="93" ht="15.75" customHeight="1">
      <c r="A93" s="1" t="s">
        <v>18236</v>
      </c>
    </row>
    <row r="94" ht="15.75" customHeight="1">
      <c r="A94" s="1" t="s">
        <v>18237</v>
      </c>
    </row>
    <row r="95" ht="15.75" customHeight="1">
      <c r="A95" s="1" t="s">
        <v>18238</v>
      </c>
    </row>
    <row r="96" ht="15.75" customHeight="1">
      <c r="A96" s="1" t="s">
        <v>18239</v>
      </c>
    </row>
    <row r="97" ht="15.75" customHeight="1">
      <c r="A97" s="1" t="s">
        <v>18240</v>
      </c>
    </row>
    <row r="98" ht="15.75" customHeight="1">
      <c r="A98" s="1" t="s">
        <v>18241</v>
      </c>
    </row>
    <row r="99" ht="15.75" customHeight="1">
      <c r="A99" s="19" t="s">
        <v>18242</v>
      </c>
    </row>
    <row r="100" ht="15.75" customHeight="1">
      <c r="A100" s="1" t="s">
        <v>18243</v>
      </c>
    </row>
    <row r="101" ht="15.75" customHeight="1">
      <c r="A101" s="1" t="s">
        <v>18244</v>
      </c>
    </row>
    <row r="102" ht="15.75" customHeight="1">
      <c r="A102" s="1" t="s">
        <v>18245</v>
      </c>
    </row>
    <row r="103" ht="15.75" customHeight="1">
      <c r="A103" s="1" t="s">
        <v>18246</v>
      </c>
    </row>
    <row r="104" ht="15.75" customHeight="1">
      <c r="A104" s="1" t="s">
        <v>18247</v>
      </c>
    </row>
    <row r="105" ht="15.75" customHeight="1">
      <c r="A105" s="1" t="s">
        <v>18248</v>
      </c>
    </row>
    <row r="106" ht="15.75" customHeight="1">
      <c r="A106" s="19" t="s">
        <v>18249</v>
      </c>
    </row>
    <row r="107" ht="15.75" customHeight="1">
      <c r="A107" s="1" t="s">
        <v>18250</v>
      </c>
    </row>
    <row r="108" ht="15.75" customHeight="1">
      <c r="A108" s="1" t="s">
        <v>18251</v>
      </c>
    </row>
    <row r="109" ht="15.75" customHeight="1">
      <c r="A109" s="1" t="s">
        <v>18252</v>
      </c>
    </row>
    <row r="110" ht="15.75" customHeight="1">
      <c r="A110" s="1" t="s">
        <v>18253</v>
      </c>
    </row>
    <row r="111" ht="15.75" customHeight="1">
      <c r="A111" s="1" t="s">
        <v>18254</v>
      </c>
    </row>
    <row r="112" ht="15.75" customHeight="1">
      <c r="A112" s="1" t="s">
        <v>18255</v>
      </c>
    </row>
    <row r="113" ht="15.75" customHeight="1">
      <c r="A113" s="1" t="s">
        <v>18256</v>
      </c>
    </row>
    <row r="114" ht="15.75" customHeight="1">
      <c r="A114" s="1" t="s">
        <v>18257</v>
      </c>
    </row>
    <row r="115" ht="15.75" customHeight="1">
      <c r="A115" s="1" t="s">
        <v>18258</v>
      </c>
    </row>
    <row r="116" ht="15.75" customHeight="1">
      <c r="A116" s="1" t="s">
        <v>18259</v>
      </c>
    </row>
    <row r="117" ht="15.75" customHeight="1">
      <c r="A117" s="1" t="s">
        <v>18260</v>
      </c>
    </row>
    <row r="118" ht="15.75" customHeight="1">
      <c r="A118" s="1" t="s">
        <v>18261</v>
      </c>
    </row>
    <row r="119" ht="15.75" customHeight="1">
      <c r="A119" s="1" t="s">
        <v>18262</v>
      </c>
    </row>
    <row r="120" ht="15.75" customHeight="1">
      <c r="A120" s="1" t="s">
        <v>18263</v>
      </c>
    </row>
    <row r="121" ht="15.75" customHeight="1">
      <c r="A121" s="1" t="s">
        <v>18264</v>
      </c>
    </row>
    <row r="122" ht="15.75" customHeight="1">
      <c r="A122" s="1" t="s">
        <v>18265</v>
      </c>
    </row>
    <row r="123" ht="15.75" customHeight="1">
      <c r="A123" s="1" t="s">
        <v>18266</v>
      </c>
    </row>
    <row r="124" ht="15.75" customHeight="1">
      <c r="A124" s="1" t="s">
        <v>18267</v>
      </c>
    </row>
    <row r="125" ht="15.75" customHeight="1">
      <c r="A125" s="1" t="s">
        <v>18268</v>
      </c>
    </row>
    <row r="126" ht="15.75" customHeight="1">
      <c r="A126" s="1" t="s">
        <v>18269</v>
      </c>
    </row>
    <row r="127" ht="15.75" customHeight="1">
      <c r="A127" s="1" t="s">
        <v>18270</v>
      </c>
    </row>
    <row r="128" ht="15.75" customHeight="1">
      <c r="A128" s="1" t="s">
        <v>18271</v>
      </c>
    </row>
    <row r="129" ht="15.75" customHeight="1">
      <c r="A129" s="1" t="s">
        <v>18272</v>
      </c>
    </row>
    <row r="130" ht="15.75" customHeight="1">
      <c r="A130" s="1" t="s">
        <v>18273</v>
      </c>
    </row>
    <row r="131" ht="15.75" customHeight="1">
      <c r="A131" s="1" t="s">
        <v>18274</v>
      </c>
    </row>
    <row r="132" ht="15.75" customHeight="1">
      <c r="A132" s="1" t="s">
        <v>18275</v>
      </c>
    </row>
    <row r="133" ht="15.75" customHeight="1">
      <c r="A133" s="1" t="s">
        <v>18276</v>
      </c>
    </row>
    <row r="134" ht="15.75" customHeight="1">
      <c r="A134" s="1" t="s">
        <v>18277</v>
      </c>
    </row>
    <row r="135" ht="15.75" customHeight="1">
      <c r="A135" s="1" t="s">
        <v>18278</v>
      </c>
    </row>
    <row r="136" ht="15.75" customHeight="1">
      <c r="A136" s="1" t="s">
        <v>18279</v>
      </c>
    </row>
    <row r="137" ht="15.75" customHeight="1">
      <c r="A137" s="1" t="s">
        <v>18280</v>
      </c>
    </row>
    <row r="138" ht="15.75" customHeight="1">
      <c r="A138" s="1" t="s">
        <v>18281</v>
      </c>
    </row>
    <row r="139" ht="15.75" customHeight="1">
      <c r="A139" s="1" t="s">
        <v>18282</v>
      </c>
    </row>
    <row r="140" ht="15.75" customHeight="1">
      <c r="A140" s="1" t="s">
        <v>18283</v>
      </c>
    </row>
    <row r="141" ht="15.75" customHeight="1">
      <c r="A141" s="1" t="s">
        <v>18284</v>
      </c>
    </row>
    <row r="142" ht="15.75" customHeight="1">
      <c r="A142" s="1" t="s">
        <v>18285</v>
      </c>
    </row>
    <row r="143" ht="15.75" customHeight="1">
      <c r="A143" s="1" t="s">
        <v>18286</v>
      </c>
    </row>
    <row r="144" ht="15.75" customHeight="1">
      <c r="A144" s="1" t="s">
        <v>18287</v>
      </c>
    </row>
    <row r="145" ht="15.75" customHeight="1">
      <c r="A145" s="1" t="s">
        <v>18288</v>
      </c>
    </row>
    <row r="146" ht="15.75" customHeight="1">
      <c r="A146" s="1" t="s">
        <v>18289</v>
      </c>
    </row>
    <row r="147" ht="15.75" customHeight="1">
      <c r="A147" s="1" t="s">
        <v>18290</v>
      </c>
    </row>
    <row r="148" ht="15.75" customHeight="1">
      <c r="A148" s="1" t="s">
        <v>18291</v>
      </c>
    </row>
    <row r="149" ht="15.75" customHeight="1">
      <c r="A149" s="19" t="s">
        <v>18292</v>
      </c>
    </row>
    <row r="150" ht="15.75" customHeight="1">
      <c r="A150" s="1" t="s">
        <v>18293</v>
      </c>
    </row>
    <row r="151" ht="15.75" customHeight="1">
      <c r="A151" s="19" t="s">
        <v>18294</v>
      </c>
    </row>
    <row r="152" ht="15.75" customHeight="1">
      <c r="A152" s="19" t="s">
        <v>18295</v>
      </c>
    </row>
    <row r="153" ht="15.75" customHeight="1">
      <c r="A153" s="1" t="s">
        <v>18296</v>
      </c>
    </row>
    <row r="154" ht="15.75" customHeight="1">
      <c r="A154" s="1" t="s">
        <v>18297</v>
      </c>
    </row>
    <row r="155" ht="15.75" customHeight="1">
      <c r="A155" s="1" t="s">
        <v>18298</v>
      </c>
    </row>
    <row r="156" ht="15.75" customHeight="1">
      <c r="A156" s="1" t="s">
        <v>18299</v>
      </c>
    </row>
    <row r="157" ht="15.75" customHeight="1">
      <c r="A157" s="1" t="s">
        <v>18300</v>
      </c>
    </row>
    <row r="158" ht="15.75" customHeight="1">
      <c r="A158" s="1" t="s">
        <v>18301</v>
      </c>
    </row>
    <row r="159" ht="15.75" customHeight="1">
      <c r="A159" s="1" t="s">
        <v>18302</v>
      </c>
    </row>
    <row r="160" ht="15.75" customHeight="1">
      <c r="A160" s="1" t="s">
        <v>18303</v>
      </c>
    </row>
    <row r="161" ht="15.75" customHeight="1">
      <c r="A161" s="1" t="s">
        <v>18304</v>
      </c>
    </row>
    <row r="162" ht="15.75" customHeight="1">
      <c r="A162" s="1" t="s">
        <v>18305</v>
      </c>
    </row>
    <row r="163" ht="15.75" customHeight="1">
      <c r="A163" s="1" t="s">
        <v>18306</v>
      </c>
    </row>
    <row r="164" ht="15.75" customHeight="1">
      <c r="A164" s="1" t="s">
        <v>18307</v>
      </c>
    </row>
    <row r="165" ht="15.75" customHeight="1">
      <c r="A165" s="1" t="s">
        <v>18308</v>
      </c>
    </row>
    <row r="166" ht="15.75" customHeight="1">
      <c r="A166" s="1" t="s">
        <v>18309</v>
      </c>
    </row>
    <row r="167" ht="15.75" customHeight="1">
      <c r="A167" s="1" t="s">
        <v>18310</v>
      </c>
    </row>
    <row r="168" ht="15.75" customHeight="1">
      <c r="A168" s="1" t="s">
        <v>18311</v>
      </c>
    </row>
    <row r="169" ht="15.75" customHeight="1">
      <c r="A169" s="1" t="s">
        <v>18312</v>
      </c>
    </row>
    <row r="170" ht="15.75" customHeight="1">
      <c r="A170" s="1" t="s">
        <v>18313</v>
      </c>
    </row>
    <row r="171" ht="15.75" customHeight="1">
      <c r="A171" s="1" t="s">
        <v>18314</v>
      </c>
    </row>
    <row r="172" ht="15.75" customHeight="1">
      <c r="A172" s="1" t="s">
        <v>18315</v>
      </c>
    </row>
    <row r="173" ht="15.75" customHeight="1">
      <c r="A173" s="1" t="s">
        <v>18316</v>
      </c>
    </row>
    <row r="174" ht="15.75" customHeight="1">
      <c r="A174" s="1" t="s">
        <v>18317</v>
      </c>
    </row>
    <row r="175" ht="15.75" customHeight="1">
      <c r="A175" s="1" t="s">
        <v>18318</v>
      </c>
    </row>
    <row r="176" ht="15.75" customHeight="1">
      <c r="A176" s="1" t="s">
        <v>18319</v>
      </c>
    </row>
    <row r="177" ht="15.75" customHeight="1">
      <c r="A177" s="19" t="s">
        <v>18320</v>
      </c>
    </row>
    <row r="178" ht="15.75" customHeight="1">
      <c r="A178" s="1" t="s">
        <v>18321</v>
      </c>
    </row>
    <row r="179" ht="15.75" customHeight="1">
      <c r="A179" s="1" t="s">
        <v>18322</v>
      </c>
    </row>
    <row r="180" ht="15.75" customHeight="1">
      <c r="A180" s="1" t="s">
        <v>18323</v>
      </c>
    </row>
    <row r="181" ht="15.75" customHeight="1">
      <c r="A181" s="1" t="s">
        <v>18324</v>
      </c>
    </row>
    <row r="182" ht="15.75" customHeight="1">
      <c r="A182" s="1" t="s">
        <v>18325</v>
      </c>
    </row>
    <row r="183" ht="15.75" customHeight="1">
      <c r="A183" s="1" t="s">
        <v>18326</v>
      </c>
    </row>
    <row r="184" ht="15.75" customHeight="1">
      <c r="A184" s="1" t="s">
        <v>18327</v>
      </c>
    </row>
    <row r="185" ht="15.75" customHeight="1">
      <c r="A185" s="1" t="s">
        <v>18328</v>
      </c>
    </row>
    <row r="186" ht="15.75" customHeight="1">
      <c r="A186" s="19" t="s">
        <v>18329</v>
      </c>
    </row>
    <row r="187" ht="15.75" customHeight="1">
      <c r="A187" s="1" t="s">
        <v>18330</v>
      </c>
    </row>
    <row r="188" ht="15.75" customHeight="1">
      <c r="A188" s="1" t="s">
        <v>18331</v>
      </c>
    </row>
    <row r="189" ht="15.75" customHeight="1">
      <c r="A189" s="1" t="s">
        <v>18332</v>
      </c>
    </row>
    <row r="190" ht="15.75" customHeight="1">
      <c r="A190" s="1" t="s">
        <v>18333</v>
      </c>
    </row>
    <row r="191" ht="15.75" customHeight="1">
      <c r="A191" s="1" t="s">
        <v>18334</v>
      </c>
    </row>
    <row r="192" ht="15.75" customHeight="1">
      <c r="A192" s="1" t="s">
        <v>18335</v>
      </c>
    </row>
    <row r="193" ht="15.75" customHeight="1">
      <c r="A193" s="1" t="s">
        <v>18336</v>
      </c>
    </row>
    <row r="194" ht="15.75" customHeight="1">
      <c r="A194" s="1" t="s">
        <v>18337</v>
      </c>
    </row>
    <row r="195" ht="15.75" customHeight="1">
      <c r="A195" s="1" t="s">
        <v>18338</v>
      </c>
    </row>
    <row r="196" ht="15.75" customHeight="1">
      <c r="A196" s="1" t="s">
        <v>18339</v>
      </c>
    </row>
    <row r="197" ht="15.75" customHeight="1">
      <c r="A197" s="1" t="s">
        <v>18340</v>
      </c>
    </row>
    <row r="198" ht="15.75" customHeight="1">
      <c r="A198" s="1" t="s">
        <v>18341</v>
      </c>
    </row>
    <row r="199" ht="15.75" customHeight="1">
      <c r="A199" s="1" t="s">
        <v>18342</v>
      </c>
    </row>
    <row r="200" ht="15.75" customHeight="1">
      <c r="A200" s="1" t="s">
        <v>18343</v>
      </c>
    </row>
    <row r="201" ht="15.75" customHeight="1">
      <c r="A201" s="1" t="s">
        <v>18344</v>
      </c>
    </row>
    <row r="202" ht="15.75" customHeight="1">
      <c r="A202" s="1" t="s">
        <v>18345</v>
      </c>
    </row>
    <row r="203" ht="15.75" customHeight="1">
      <c r="A203" s="1" t="s">
        <v>18346</v>
      </c>
    </row>
    <row r="204" ht="15.75" customHeight="1">
      <c r="A204" s="1" t="s">
        <v>18347</v>
      </c>
    </row>
    <row r="205" ht="15.75" customHeight="1">
      <c r="A205" s="1" t="s">
        <v>18348</v>
      </c>
    </row>
    <row r="206" ht="15.75" customHeight="1">
      <c r="A206" s="1" t="s">
        <v>18349</v>
      </c>
    </row>
    <row r="207" ht="15.75" customHeight="1">
      <c r="A207" s="1" t="s">
        <v>18350</v>
      </c>
    </row>
    <row r="208" ht="15.75" customHeight="1">
      <c r="A208" s="1" t="s">
        <v>18351</v>
      </c>
    </row>
    <row r="209" ht="15.75" customHeight="1">
      <c r="A209" s="1" t="s">
        <v>18352</v>
      </c>
    </row>
    <row r="210" ht="15.75" customHeight="1">
      <c r="A210" s="1" t="s">
        <v>18353</v>
      </c>
    </row>
    <row r="211" ht="15.75" customHeight="1">
      <c r="A211" s="1" t="s">
        <v>18354</v>
      </c>
    </row>
    <row r="212" ht="15.75" customHeight="1">
      <c r="A212" s="1" t="s">
        <v>18355</v>
      </c>
    </row>
    <row r="213" ht="15.75" customHeight="1">
      <c r="A213" s="1" t="s">
        <v>18356</v>
      </c>
    </row>
    <row r="214" ht="15.75" customHeight="1">
      <c r="A214" s="1" t="s">
        <v>18357</v>
      </c>
    </row>
    <row r="215" ht="15.75" customHeight="1">
      <c r="A215" s="1" t="s">
        <v>18358</v>
      </c>
    </row>
    <row r="216" ht="15.75" customHeight="1">
      <c r="A216" s="1" t="s">
        <v>18359</v>
      </c>
    </row>
    <row r="217" ht="15.75" customHeight="1">
      <c r="A217" s="1" t="s">
        <v>18360</v>
      </c>
    </row>
    <row r="218" ht="15.75" customHeight="1">
      <c r="A218" s="1" t="s">
        <v>18361</v>
      </c>
    </row>
    <row r="219" ht="15.75" customHeight="1">
      <c r="A219" s="1" t="s">
        <v>18362</v>
      </c>
    </row>
    <row r="220" ht="15.75" customHeight="1">
      <c r="A220" s="1" t="s">
        <v>18363</v>
      </c>
    </row>
    <row r="221" ht="15.75" customHeight="1">
      <c r="A221" s="1" t="s">
        <v>18364</v>
      </c>
    </row>
    <row r="222" ht="15.75" customHeight="1">
      <c r="A222" s="1" t="s">
        <v>18365</v>
      </c>
    </row>
    <row r="223" ht="15.75" customHeight="1">
      <c r="A223" s="1" t="s">
        <v>18366</v>
      </c>
    </row>
    <row r="224" ht="15.75" customHeight="1">
      <c r="A224" s="1" t="s">
        <v>18367</v>
      </c>
    </row>
    <row r="225" ht="15.75" customHeight="1">
      <c r="A225" s="1" t="s">
        <v>18368</v>
      </c>
    </row>
    <row r="226" ht="15.75" customHeight="1">
      <c r="A226" s="1" t="s">
        <v>18369</v>
      </c>
    </row>
    <row r="227" ht="15.75" customHeight="1">
      <c r="A227" s="1" t="s">
        <v>18370</v>
      </c>
    </row>
    <row r="228" ht="15.75" customHeight="1">
      <c r="A228" s="1" t="s">
        <v>18371</v>
      </c>
    </row>
    <row r="229" ht="15.75" customHeight="1">
      <c r="A229" s="1" t="s">
        <v>18372</v>
      </c>
    </row>
    <row r="230" ht="15.75" customHeight="1">
      <c r="A230" s="1" t="s">
        <v>18373</v>
      </c>
    </row>
    <row r="231" ht="15.75" customHeight="1">
      <c r="A231" s="1" t="s">
        <v>18374</v>
      </c>
    </row>
    <row r="232" ht="15.75" customHeight="1">
      <c r="A232" s="1" t="s">
        <v>18375</v>
      </c>
    </row>
    <row r="233" ht="15.75" customHeight="1">
      <c r="A233" s="1" t="s">
        <v>18376</v>
      </c>
    </row>
    <row r="234" ht="15.75" customHeight="1">
      <c r="A234" s="1" t="s">
        <v>18377</v>
      </c>
    </row>
    <row r="235" ht="15.75" customHeight="1">
      <c r="A235" s="1" t="s">
        <v>18378</v>
      </c>
    </row>
    <row r="236" ht="15.75" customHeight="1">
      <c r="A236" s="1" t="s">
        <v>18379</v>
      </c>
    </row>
    <row r="237" ht="15.75" customHeight="1">
      <c r="A237" s="19" t="s">
        <v>18380</v>
      </c>
    </row>
    <row r="238" ht="15.75" customHeight="1">
      <c r="A238" s="1" t="s">
        <v>18381</v>
      </c>
    </row>
    <row r="239" ht="15.75" customHeight="1">
      <c r="A239" s="1" t="s">
        <v>18382</v>
      </c>
    </row>
    <row r="240" ht="15.75" customHeight="1">
      <c r="A240" s="1" t="s">
        <v>18383</v>
      </c>
    </row>
    <row r="241" ht="15.75" customHeight="1">
      <c r="A241" s="1" t="s">
        <v>18384</v>
      </c>
    </row>
    <row r="242" ht="15.75" customHeight="1">
      <c r="A242" s="1" t="s">
        <v>18385</v>
      </c>
    </row>
    <row r="243" ht="15.75" customHeight="1">
      <c r="A243" s="1" t="s">
        <v>18386</v>
      </c>
    </row>
    <row r="244" ht="15.75" customHeight="1">
      <c r="A244" s="1" t="s">
        <v>18387</v>
      </c>
    </row>
    <row r="245" ht="15.75" customHeight="1">
      <c r="A245" s="1" t="s">
        <v>18388</v>
      </c>
    </row>
    <row r="246" ht="15.75" customHeight="1">
      <c r="A246" s="1" t="s">
        <v>18389</v>
      </c>
    </row>
    <row r="247" ht="15.75" customHeight="1">
      <c r="A247" s="1" t="s">
        <v>18390</v>
      </c>
    </row>
    <row r="248" ht="15.75" customHeight="1">
      <c r="A248" s="1" t="s">
        <v>18391</v>
      </c>
    </row>
    <row r="249" ht="15.75" customHeight="1">
      <c r="A249" s="1" t="s">
        <v>18392</v>
      </c>
    </row>
    <row r="250" ht="15.75" customHeight="1">
      <c r="A250" s="1" t="s">
        <v>18393</v>
      </c>
    </row>
    <row r="251" ht="15.75" customHeight="1">
      <c r="A251" s="1" t="s">
        <v>18394</v>
      </c>
    </row>
    <row r="252" ht="15.75" customHeight="1">
      <c r="A252" s="1" t="s">
        <v>18395</v>
      </c>
    </row>
    <row r="253" ht="15.75" customHeight="1">
      <c r="A253" s="1" t="s">
        <v>18396</v>
      </c>
    </row>
    <row r="254" ht="15.75" customHeight="1">
      <c r="A254" s="1" t="s">
        <v>18397</v>
      </c>
    </row>
    <row r="255" ht="15.75" customHeight="1">
      <c r="A255" s="1" t="s">
        <v>18398</v>
      </c>
    </row>
    <row r="256" ht="15.75" customHeight="1">
      <c r="A256" s="1" t="s">
        <v>18399</v>
      </c>
    </row>
    <row r="257" ht="15.75" customHeight="1">
      <c r="A257" s="1" t="s">
        <v>18400</v>
      </c>
    </row>
    <row r="258" ht="15.75" customHeight="1">
      <c r="A258" s="1" t="s">
        <v>18401</v>
      </c>
    </row>
    <row r="259" ht="15.75" customHeight="1">
      <c r="A259" s="1" t="s">
        <v>18402</v>
      </c>
    </row>
    <row r="260" ht="15.75" customHeight="1">
      <c r="A260" s="1" t="s">
        <v>18403</v>
      </c>
    </row>
    <row r="261" ht="15.75" customHeight="1">
      <c r="A261" s="1" t="s">
        <v>18404</v>
      </c>
    </row>
    <row r="262" ht="15.75" customHeight="1">
      <c r="A262" s="1" t="s">
        <v>18405</v>
      </c>
    </row>
    <row r="263" ht="15.75" customHeight="1">
      <c r="A263" s="1" t="s">
        <v>18406</v>
      </c>
    </row>
    <row r="264" ht="15.75" customHeight="1">
      <c r="A264" s="1" t="s">
        <v>18407</v>
      </c>
    </row>
    <row r="265" ht="15.75" customHeight="1">
      <c r="A265" s="1" t="s">
        <v>18408</v>
      </c>
    </row>
    <row r="266" ht="15.75" customHeight="1">
      <c r="A266" s="1" t="s">
        <v>18409</v>
      </c>
    </row>
    <row r="267" ht="15.75" customHeight="1">
      <c r="A267" s="1" t="s">
        <v>18410</v>
      </c>
    </row>
    <row r="268" ht="15.75" customHeight="1">
      <c r="A268" s="1" t="s">
        <v>18411</v>
      </c>
    </row>
    <row r="269" ht="15.75" customHeight="1">
      <c r="A269" s="1" t="s">
        <v>18412</v>
      </c>
    </row>
    <row r="270" ht="15.75" customHeight="1">
      <c r="A270" s="1" t="s">
        <v>18413</v>
      </c>
    </row>
    <row r="271" ht="15.75" customHeight="1">
      <c r="A271" s="1" t="s">
        <v>18414</v>
      </c>
    </row>
    <row r="272" ht="15.75" customHeight="1">
      <c r="A272" s="1" t="s">
        <v>18415</v>
      </c>
    </row>
    <row r="273" ht="15.75" customHeight="1">
      <c r="A273" s="1" t="s">
        <v>18416</v>
      </c>
    </row>
    <row r="274" ht="15.75" customHeight="1">
      <c r="A274" s="1" t="s">
        <v>18417</v>
      </c>
    </row>
    <row r="275" ht="15.75" customHeight="1">
      <c r="A275" s="1" t="s">
        <v>18418</v>
      </c>
    </row>
    <row r="276" ht="15.75" customHeight="1">
      <c r="A276" s="1" t="s">
        <v>18419</v>
      </c>
    </row>
    <row r="277" ht="15.75" customHeight="1">
      <c r="A277" s="1" t="s">
        <v>18420</v>
      </c>
    </row>
    <row r="278" ht="15.75" customHeight="1">
      <c r="A278" s="1" t="s">
        <v>18421</v>
      </c>
    </row>
    <row r="279" ht="15.75" customHeight="1">
      <c r="A279" s="1" t="s">
        <v>18422</v>
      </c>
    </row>
    <row r="280" ht="15.75" customHeight="1">
      <c r="A280" s="1" t="s">
        <v>18423</v>
      </c>
    </row>
    <row r="281" ht="15.75" customHeight="1">
      <c r="A281" s="1" t="s">
        <v>18424</v>
      </c>
    </row>
    <row r="282" ht="15.75" customHeight="1">
      <c r="A282" s="1" t="s">
        <v>18425</v>
      </c>
    </row>
    <row r="283" ht="15.75" customHeight="1">
      <c r="A283" s="1" t="s">
        <v>18426</v>
      </c>
    </row>
    <row r="284" ht="15.75" customHeight="1">
      <c r="A284" s="1" t="s">
        <v>18427</v>
      </c>
    </row>
    <row r="285" ht="15.75" customHeight="1">
      <c r="A285" s="1" t="s">
        <v>18428</v>
      </c>
    </row>
    <row r="286" ht="15.75" customHeight="1">
      <c r="A286" s="1" t="s">
        <v>18429</v>
      </c>
    </row>
    <row r="287" ht="15.75" customHeight="1">
      <c r="A287" s="1" t="s">
        <v>18430</v>
      </c>
    </row>
    <row r="288" ht="15.75" customHeight="1">
      <c r="A288" s="1" t="s">
        <v>18431</v>
      </c>
    </row>
    <row r="289" ht="15.75" customHeight="1">
      <c r="A289" s="1" t="s">
        <v>18432</v>
      </c>
    </row>
    <row r="290" ht="15.75" customHeight="1">
      <c r="A290" s="1" t="s">
        <v>18433</v>
      </c>
    </row>
    <row r="291" ht="15.75" customHeight="1">
      <c r="A291" s="1" t="s">
        <v>18434</v>
      </c>
    </row>
    <row r="292" ht="15.75" customHeight="1">
      <c r="A292" s="1" t="s">
        <v>18435</v>
      </c>
    </row>
    <row r="293" ht="15.75" customHeight="1">
      <c r="A293" s="1" t="s">
        <v>18436</v>
      </c>
    </row>
    <row r="294" ht="15.75" customHeight="1">
      <c r="A294" s="1" t="s">
        <v>18437</v>
      </c>
    </row>
    <row r="295" ht="15.75" customHeight="1">
      <c r="A295" s="1" t="s">
        <v>18438</v>
      </c>
    </row>
    <row r="296" ht="15.75" customHeight="1">
      <c r="A296" s="1" t="s">
        <v>18439</v>
      </c>
    </row>
    <row r="297" ht="15.75" customHeight="1">
      <c r="A297" s="1" t="s">
        <v>18440</v>
      </c>
    </row>
    <row r="298" ht="15.75" customHeight="1">
      <c r="A298" s="1" t="s">
        <v>18441</v>
      </c>
    </row>
    <row r="299" ht="15.75" customHeight="1">
      <c r="A299" s="1" t="s">
        <v>18442</v>
      </c>
    </row>
    <row r="300" ht="15.75" customHeight="1">
      <c r="A300" s="1" t="s">
        <v>18443</v>
      </c>
    </row>
    <row r="301" ht="15.75" customHeight="1">
      <c r="A301" s="1" t="s">
        <v>18444</v>
      </c>
    </row>
    <row r="302" ht="15.75" customHeight="1">
      <c r="A302" s="1" t="s">
        <v>18445</v>
      </c>
    </row>
    <row r="303" ht="15.75" customHeight="1">
      <c r="A303" s="1" t="s">
        <v>18446</v>
      </c>
    </row>
    <row r="304" ht="15.75" customHeight="1">
      <c r="A304" s="1" t="s">
        <v>18447</v>
      </c>
    </row>
    <row r="305" ht="15.75" customHeight="1">
      <c r="A305" s="1" t="s">
        <v>18448</v>
      </c>
    </row>
    <row r="306" ht="15.75" customHeight="1">
      <c r="A306" s="1" t="s">
        <v>18449</v>
      </c>
    </row>
    <row r="307" ht="15.75" customHeight="1">
      <c r="A307" s="1" t="s">
        <v>18450</v>
      </c>
    </row>
    <row r="308" ht="15.75" customHeight="1">
      <c r="A308" s="1" t="s">
        <v>18451</v>
      </c>
    </row>
    <row r="309" ht="15.75" customHeight="1">
      <c r="A309" s="1" t="s">
        <v>18452</v>
      </c>
    </row>
    <row r="310" ht="15.75" customHeight="1">
      <c r="A310" s="1" t="s">
        <v>18453</v>
      </c>
    </row>
    <row r="311" ht="15.75" customHeight="1">
      <c r="A311" s="1" t="s">
        <v>18454</v>
      </c>
    </row>
    <row r="312" ht="15.75" customHeight="1">
      <c r="A312" s="1" t="s">
        <v>18455</v>
      </c>
    </row>
    <row r="313" ht="15.75" customHeight="1">
      <c r="A313" s="1" t="s">
        <v>18456</v>
      </c>
    </row>
    <row r="314" ht="15.75" customHeight="1">
      <c r="A314" s="1" t="s">
        <v>18457</v>
      </c>
    </row>
    <row r="315" ht="15.75" customHeight="1">
      <c r="A315" s="1" t="s">
        <v>18458</v>
      </c>
    </row>
    <row r="316" ht="15.75" customHeight="1">
      <c r="A316" s="1" t="s">
        <v>18459</v>
      </c>
    </row>
    <row r="317" ht="15.75" customHeight="1">
      <c r="A317" s="1" t="s">
        <v>18460</v>
      </c>
    </row>
    <row r="318" ht="15.75" customHeight="1">
      <c r="A318" s="1" t="s">
        <v>18461</v>
      </c>
    </row>
    <row r="319" ht="15.75" customHeight="1">
      <c r="A319" s="1" t="s">
        <v>18462</v>
      </c>
    </row>
    <row r="320" ht="15.75" customHeight="1">
      <c r="A320" s="1" t="s">
        <v>18463</v>
      </c>
    </row>
    <row r="321" ht="15.75" customHeight="1">
      <c r="A321" s="1" t="s">
        <v>18464</v>
      </c>
    </row>
    <row r="322" ht="15.75" customHeight="1">
      <c r="A322" s="1" t="s">
        <v>18465</v>
      </c>
    </row>
    <row r="323" ht="15.75" customHeight="1">
      <c r="A323" s="1" t="s">
        <v>18466</v>
      </c>
    </row>
    <row r="324" ht="15.75" customHeight="1">
      <c r="A324" s="1" t="s">
        <v>18467</v>
      </c>
    </row>
    <row r="325" ht="15.75" customHeight="1">
      <c r="A325" s="1" t="s">
        <v>18468</v>
      </c>
    </row>
    <row r="326" ht="15.75" customHeight="1">
      <c r="A326" s="1" t="s">
        <v>18469</v>
      </c>
    </row>
    <row r="327" ht="15.75" customHeight="1">
      <c r="A327" s="1" t="s">
        <v>18470</v>
      </c>
    </row>
    <row r="328" ht="15.75" customHeight="1">
      <c r="A328" s="1" t="s">
        <v>18471</v>
      </c>
    </row>
    <row r="329" ht="15.75" customHeight="1">
      <c r="A329" s="1" t="s">
        <v>18472</v>
      </c>
    </row>
    <row r="330" ht="15.75" customHeight="1">
      <c r="A330" s="1" t="s">
        <v>18473</v>
      </c>
    </row>
    <row r="331" ht="15.75" customHeight="1">
      <c r="A331" s="1" t="s">
        <v>18474</v>
      </c>
    </row>
    <row r="332" ht="15.75" customHeight="1">
      <c r="A332" s="1" t="s">
        <v>18475</v>
      </c>
    </row>
    <row r="333" ht="15.75" customHeight="1">
      <c r="A333" s="1" t="s">
        <v>18476</v>
      </c>
    </row>
    <row r="334" ht="15.75" customHeight="1">
      <c r="A334" s="1" t="s">
        <v>18477</v>
      </c>
    </row>
    <row r="335" ht="15.75" customHeight="1">
      <c r="A335" s="1" t="s">
        <v>18478</v>
      </c>
    </row>
    <row r="336" ht="15.75" customHeight="1">
      <c r="A336" s="1" t="s">
        <v>18479</v>
      </c>
    </row>
    <row r="337" ht="15.75" customHeight="1">
      <c r="A337" s="1" t="s">
        <v>18480</v>
      </c>
    </row>
    <row r="338" ht="15.75" customHeight="1">
      <c r="A338" s="1" t="s">
        <v>18481</v>
      </c>
    </row>
    <row r="339" ht="15.75" customHeight="1">
      <c r="A339" s="1" t="s">
        <v>18482</v>
      </c>
    </row>
    <row r="340" ht="15.75" customHeight="1">
      <c r="A340" s="19" t="s">
        <v>18483</v>
      </c>
    </row>
    <row r="341" ht="15.75" customHeight="1">
      <c r="A341" s="1" t="s">
        <v>18484</v>
      </c>
    </row>
    <row r="342" ht="15.75" customHeight="1">
      <c r="A342" s="19" t="s">
        <v>18485</v>
      </c>
    </row>
    <row r="343" ht="15.75" customHeight="1">
      <c r="A343" s="1" t="s">
        <v>18486</v>
      </c>
    </row>
    <row r="344" ht="15.75" customHeight="1">
      <c r="A344" s="1" t="s">
        <v>18487</v>
      </c>
    </row>
    <row r="345" ht="15.75" customHeight="1">
      <c r="A345" s="19" t="s">
        <v>18488</v>
      </c>
    </row>
    <row r="346" ht="15.75" customHeight="1">
      <c r="A346" s="1" t="s">
        <v>18489</v>
      </c>
    </row>
    <row r="347" ht="15.75" customHeight="1">
      <c r="A347" s="1" t="s">
        <v>18490</v>
      </c>
    </row>
    <row r="348" ht="15.75" customHeight="1">
      <c r="A348" s="1" t="s">
        <v>18491</v>
      </c>
    </row>
    <row r="349" ht="15.75" customHeight="1">
      <c r="A349" s="1" t="s">
        <v>18492</v>
      </c>
    </row>
    <row r="350" ht="15.75" customHeight="1">
      <c r="A350" s="1" t="s">
        <v>18493</v>
      </c>
    </row>
    <row r="351" ht="15.75" customHeight="1">
      <c r="A351" s="1" t="s">
        <v>18494</v>
      </c>
    </row>
    <row r="352" ht="15.75" customHeight="1">
      <c r="A352" s="1" t="s">
        <v>18495</v>
      </c>
    </row>
    <row r="353" ht="15.75" customHeight="1">
      <c r="A353" s="1" t="s">
        <v>18496</v>
      </c>
    </row>
    <row r="354" ht="15.75" customHeight="1">
      <c r="A354" s="1" t="s">
        <v>18497</v>
      </c>
    </row>
    <row r="355" ht="15.75" customHeight="1">
      <c r="A355" s="1" t="s">
        <v>18498</v>
      </c>
    </row>
    <row r="356" ht="15.75" customHeight="1">
      <c r="A356" s="1" t="s">
        <v>18499</v>
      </c>
    </row>
    <row r="357" ht="15.75" customHeight="1">
      <c r="A357" s="1" t="s">
        <v>18500</v>
      </c>
    </row>
    <row r="358" ht="15.75" customHeight="1">
      <c r="A358" s="1" t="s">
        <v>18501</v>
      </c>
    </row>
    <row r="359" ht="15.75" customHeight="1">
      <c r="A359" s="1" t="s">
        <v>18502</v>
      </c>
    </row>
    <row r="360" ht="15.75" customHeight="1">
      <c r="A360" s="1" t="s">
        <v>18503</v>
      </c>
    </row>
    <row r="361" ht="15.75" customHeight="1">
      <c r="A361" s="1" t="s">
        <v>18504</v>
      </c>
    </row>
    <row r="362" ht="15.75" customHeight="1">
      <c r="A362" s="1" t="s">
        <v>18505</v>
      </c>
    </row>
    <row r="363" ht="15.75" customHeight="1">
      <c r="A363" s="1" t="s">
        <v>18506</v>
      </c>
    </row>
    <row r="364" ht="15.75" customHeight="1">
      <c r="A364" s="1" t="s">
        <v>18507</v>
      </c>
    </row>
    <row r="365" ht="15.75" customHeight="1">
      <c r="A365" s="1" t="s">
        <v>18508</v>
      </c>
    </row>
    <row r="366" ht="15.75" customHeight="1">
      <c r="A366" s="1" t="s">
        <v>18509</v>
      </c>
    </row>
    <row r="367" ht="15.75" customHeight="1">
      <c r="A367" s="1" t="s">
        <v>18510</v>
      </c>
    </row>
    <row r="368" ht="15.75" customHeight="1">
      <c r="A368" s="1" t="s">
        <v>18511</v>
      </c>
    </row>
    <row r="369" ht="15.75" customHeight="1">
      <c r="A369" s="1" t="s">
        <v>18512</v>
      </c>
    </row>
    <row r="370" ht="15.75" customHeight="1">
      <c r="A370" s="1" t="s">
        <v>18513</v>
      </c>
    </row>
    <row r="371" ht="15.75" customHeight="1">
      <c r="A371" s="1" t="s">
        <v>18514</v>
      </c>
    </row>
    <row r="372" ht="15.75" customHeight="1">
      <c r="A372" s="1" t="s">
        <v>18515</v>
      </c>
    </row>
    <row r="373" ht="15.75" customHeight="1">
      <c r="A373" s="1" t="s">
        <v>18516</v>
      </c>
    </row>
    <row r="374" ht="15.75" customHeight="1">
      <c r="A374" s="19" t="s">
        <v>18517</v>
      </c>
    </row>
    <row r="375" ht="15.75" customHeight="1">
      <c r="A375" s="1" t="s">
        <v>18518</v>
      </c>
    </row>
    <row r="376" ht="15.75" customHeight="1">
      <c r="A376" s="1" t="s">
        <v>18519</v>
      </c>
    </row>
    <row r="377" ht="15.75" customHeight="1">
      <c r="A377" s="1" t="s">
        <v>18520</v>
      </c>
    </row>
    <row r="378" ht="15.75" customHeight="1">
      <c r="A378" s="1" t="s">
        <v>18521</v>
      </c>
    </row>
    <row r="379" ht="15.75" customHeight="1">
      <c r="A379" s="1" t="s">
        <v>18522</v>
      </c>
    </row>
    <row r="380" ht="15.75" customHeight="1">
      <c r="A380" s="1" t="s">
        <v>18523</v>
      </c>
    </row>
    <row r="381" ht="15.75" customHeight="1">
      <c r="A381" s="1" t="s">
        <v>18524</v>
      </c>
    </row>
    <row r="382" ht="15.75" customHeight="1">
      <c r="A382" s="1" t="s">
        <v>18525</v>
      </c>
    </row>
    <row r="383" ht="15.75" customHeight="1">
      <c r="A383" s="1" t="s">
        <v>18526</v>
      </c>
    </row>
    <row r="384" ht="15.75" customHeight="1">
      <c r="A384" s="1" t="s">
        <v>18527</v>
      </c>
    </row>
    <row r="385" ht="15.75" customHeight="1">
      <c r="A385" s="1" t="s">
        <v>18528</v>
      </c>
    </row>
    <row r="386" ht="15.75" customHeight="1">
      <c r="A386" s="1" t="s">
        <v>18529</v>
      </c>
    </row>
    <row r="387" ht="15.75" customHeight="1">
      <c r="A387" s="1" t="s">
        <v>18530</v>
      </c>
    </row>
    <row r="388" ht="15.75" customHeight="1">
      <c r="A388" s="1" t="s">
        <v>18531</v>
      </c>
    </row>
    <row r="389" ht="15.75" customHeight="1">
      <c r="A389" s="1" t="s">
        <v>18532</v>
      </c>
    </row>
    <row r="390" ht="15.75" customHeight="1">
      <c r="A390" s="1" t="s">
        <v>18533</v>
      </c>
    </row>
    <row r="391" ht="15.75" customHeight="1">
      <c r="A391" s="1" t="s">
        <v>18534</v>
      </c>
    </row>
    <row r="392" ht="15.75" customHeight="1">
      <c r="A392" s="1" t="s">
        <v>18535</v>
      </c>
    </row>
    <row r="393" ht="15.75" customHeight="1">
      <c r="A393" s="1" t="s">
        <v>18536</v>
      </c>
    </row>
    <row r="394" ht="15.75" customHeight="1">
      <c r="A394" s="1" t="s">
        <v>18537</v>
      </c>
    </row>
    <row r="395" ht="15.75" customHeight="1">
      <c r="A395" s="1" t="s">
        <v>18538</v>
      </c>
    </row>
    <row r="396" ht="15.75" customHeight="1">
      <c r="A396" s="1" t="s">
        <v>18539</v>
      </c>
    </row>
    <row r="397" ht="15.75" customHeight="1">
      <c r="A397" s="1" t="s">
        <v>18540</v>
      </c>
    </row>
    <row r="398" ht="15.75" customHeight="1">
      <c r="A398" s="1" t="s">
        <v>18541</v>
      </c>
    </row>
    <row r="399" ht="15.75" customHeight="1">
      <c r="A399" s="1" t="s">
        <v>18542</v>
      </c>
    </row>
    <row r="400" ht="15.75" customHeight="1">
      <c r="A400" s="1" t="s">
        <v>18543</v>
      </c>
    </row>
    <row r="401" ht="15.75" customHeight="1">
      <c r="A401" s="1" t="s">
        <v>18544</v>
      </c>
    </row>
    <row r="402" ht="15.75" customHeight="1">
      <c r="A402" s="1" t="s">
        <v>18545</v>
      </c>
    </row>
    <row r="403" ht="15.75" customHeight="1">
      <c r="A403" s="1" t="s">
        <v>18546</v>
      </c>
    </row>
    <row r="404" ht="15.75" customHeight="1">
      <c r="A404" s="1" t="s">
        <v>18547</v>
      </c>
    </row>
    <row r="405" ht="15.75" customHeight="1">
      <c r="A405" s="1" t="s">
        <v>18548</v>
      </c>
    </row>
    <row r="406" ht="15.75" customHeight="1">
      <c r="A406" s="1" t="s">
        <v>18549</v>
      </c>
    </row>
    <row r="407" ht="15.75" customHeight="1">
      <c r="A407" s="1" t="s">
        <v>18550</v>
      </c>
    </row>
    <row r="408" ht="15.75" customHeight="1">
      <c r="A408" s="1" t="s">
        <v>18551</v>
      </c>
    </row>
    <row r="409" ht="15.75" customHeight="1">
      <c r="A409" s="1" t="s">
        <v>18552</v>
      </c>
    </row>
    <row r="410" ht="15.75" customHeight="1">
      <c r="A410" s="1" t="s">
        <v>18553</v>
      </c>
    </row>
    <row r="411" ht="15.75" customHeight="1">
      <c r="A411" s="1" t="s">
        <v>18554</v>
      </c>
    </row>
    <row r="412" ht="15.75" customHeight="1">
      <c r="A412" s="1" t="s">
        <v>18555</v>
      </c>
    </row>
    <row r="413" ht="15.75" customHeight="1">
      <c r="A413" s="1" t="s">
        <v>18556</v>
      </c>
    </row>
    <row r="414" ht="15.75" customHeight="1">
      <c r="A414" s="1" t="s">
        <v>18557</v>
      </c>
    </row>
    <row r="415" ht="15.75" customHeight="1">
      <c r="A415" s="1" t="s">
        <v>18558</v>
      </c>
    </row>
    <row r="416" ht="15.75" customHeight="1">
      <c r="A416" s="1" t="s">
        <v>18559</v>
      </c>
    </row>
    <row r="417" ht="15.75" customHeight="1">
      <c r="A417" s="1" t="s">
        <v>18560</v>
      </c>
    </row>
    <row r="418" ht="15.75" customHeight="1">
      <c r="A418" s="1" t="s">
        <v>18561</v>
      </c>
    </row>
    <row r="419" ht="15.75" customHeight="1">
      <c r="A419" s="1" t="s">
        <v>18562</v>
      </c>
    </row>
    <row r="420" ht="15.75" customHeight="1">
      <c r="A420" s="1" t="s">
        <v>18563</v>
      </c>
    </row>
    <row r="421" ht="15.75" customHeight="1">
      <c r="A421" s="1" t="s">
        <v>18564</v>
      </c>
    </row>
    <row r="422" ht="15.75" customHeight="1">
      <c r="A422" s="1" t="s">
        <v>18565</v>
      </c>
    </row>
    <row r="423" ht="15.75" customHeight="1">
      <c r="A423" s="1" t="s">
        <v>18566</v>
      </c>
    </row>
    <row r="424" ht="15.75" customHeight="1">
      <c r="A424" s="1" t="s">
        <v>18567</v>
      </c>
    </row>
    <row r="425" ht="15.75" customHeight="1">
      <c r="A425" s="1" t="s">
        <v>18568</v>
      </c>
    </row>
    <row r="426" ht="15.75" customHeight="1">
      <c r="A426" s="1" t="s">
        <v>18569</v>
      </c>
    </row>
    <row r="427" ht="15.75" customHeight="1">
      <c r="A427" s="1" t="s">
        <v>18570</v>
      </c>
    </row>
    <row r="428" ht="15.75" customHeight="1">
      <c r="A428" s="1" t="s">
        <v>18571</v>
      </c>
    </row>
    <row r="429" ht="15.75" customHeight="1">
      <c r="A429" s="1" t="s">
        <v>18572</v>
      </c>
    </row>
    <row r="430" ht="15.75" customHeight="1">
      <c r="A430" s="1" t="s">
        <v>18573</v>
      </c>
    </row>
    <row r="431" ht="15.75" customHeight="1">
      <c r="A431" s="1" t="s">
        <v>18574</v>
      </c>
    </row>
    <row r="432" ht="15.75" customHeight="1">
      <c r="A432" s="1" t="s">
        <v>18575</v>
      </c>
    </row>
    <row r="433" ht="15.75" customHeight="1">
      <c r="A433" s="19" t="s">
        <v>18576</v>
      </c>
    </row>
    <row r="434" ht="15.75" customHeight="1">
      <c r="A434" s="1" t="s">
        <v>18577</v>
      </c>
    </row>
    <row r="435" ht="15.75" customHeight="1">
      <c r="A435" s="1" t="s">
        <v>18578</v>
      </c>
    </row>
    <row r="436" ht="15.75" customHeight="1">
      <c r="A436" s="1" t="s">
        <v>18579</v>
      </c>
    </row>
    <row r="437" ht="15.75" customHeight="1">
      <c r="A437" s="1" t="s">
        <v>18580</v>
      </c>
    </row>
    <row r="438" ht="15.75" customHeight="1">
      <c r="A438" s="1" t="s">
        <v>18581</v>
      </c>
    </row>
    <row r="439" ht="15.75" customHeight="1">
      <c r="A439" s="1" t="s">
        <v>18582</v>
      </c>
    </row>
    <row r="440" ht="15.75" customHeight="1">
      <c r="A440" s="1" t="s">
        <v>18583</v>
      </c>
    </row>
    <row r="441" ht="15.75" customHeight="1">
      <c r="A441" s="1" t="s">
        <v>18584</v>
      </c>
    </row>
    <row r="442" ht="15.75" customHeight="1">
      <c r="A442" s="1" t="s">
        <v>18585</v>
      </c>
    </row>
    <row r="443" ht="15.75" customHeight="1">
      <c r="A443" s="1" t="s">
        <v>18586</v>
      </c>
    </row>
    <row r="444" ht="15.75" customHeight="1">
      <c r="A444" s="1" t="s">
        <v>18587</v>
      </c>
    </row>
    <row r="445" ht="15.75" customHeight="1">
      <c r="A445" s="1" t="s">
        <v>18588</v>
      </c>
    </row>
    <row r="446" ht="15.75" customHeight="1">
      <c r="A446" s="1" t="s">
        <v>18589</v>
      </c>
    </row>
    <row r="447" ht="15.75" customHeight="1">
      <c r="A447" s="1" t="s">
        <v>18590</v>
      </c>
    </row>
    <row r="448" ht="15.75" customHeight="1">
      <c r="A448" s="1" t="s">
        <v>18591</v>
      </c>
    </row>
    <row r="449" ht="15.75" customHeight="1">
      <c r="A449" s="1" t="s">
        <v>18592</v>
      </c>
    </row>
    <row r="450" ht="15.75" customHeight="1">
      <c r="A450" s="1" t="s">
        <v>18593</v>
      </c>
    </row>
    <row r="451" ht="15.75" customHeight="1">
      <c r="A451" s="1" t="s">
        <v>18594</v>
      </c>
    </row>
    <row r="452" ht="15.75" customHeight="1">
      <c r="A452" s="1" t="s">
        <v>18595</v>
      </c>
    </row>
    <row r="453" ht="15.75" customHeight="1">
      <c r="A453" s="1" t="s">
        <v>18596</v>
      </c>
    </row>
    <row r="454" ht="15.75" customHeight="1">
      <c r="A454" s="1" t="s">
        <v>18597</v>
      </c>
    </row>
    <row r="455" ht="15.75" customHeight="1">
      <c r="A455" s="1" t="s">
        <v>18598</v>
      </c>
    </row>
    <row r="456" ht="15.75" customHeight="1">
      <c r="A456" s="1" t="s">
        <v>18599</v>
      </c>
    </row>
    <row r="457" ht="15.75" customHeight="1">
      <c r="A457" s="1" t="s">
        <v>18600</v>
      </c>
    </row>
    <row r="458" ht="15.75" customHeight="1">
      <c r="A458" s="1" t="s">
        <v>18601</v>
      </c>
    </row>
    <row r="459" ht="15.75" customHeight="1">
      <c r="A459" s="1" t="s">
        <v>18602</v>
      </c>
    </row>
    <row r="460" ht="15.75" customHeight="1">
      <c r="A460" s="1" t="s">
        <v>18603</v>
      </c>
    </row>
    <row r="461" ht="15.75" customHeight="1">
      <c r="A461" s="1" t="s">
        <v>18604</v>
      </c>
    </row>
    <row r="462" ht="15.75" customHeight="1">
      <c r="A462" s="1" t="s">
        <v>18605</v>
      </c>
    </row>
    <row r="463" ht="15.75" customHeight="1">
      <c r="A463" s="1" t="s">
        <v>18606</v>
      </c>
    </row>
    <row r="464" ht="15.75" customHeight="1">
      <c r="A464" s="1" t="s">
        <v>18607</v>
      </c>
    </row>
    <row r="465" ht="15.75" customHeight="1">
      <c r="A465" s="1" t="s">
        <v>18608</v>
      </c>
    </row>
    <row r="466" ht="15.75" customHeight="1">
      <c r="A466" s="1" t="s">
        <v>18609</v>
      </c>
    </row>
    <row r="467" ht="15.75" customHeight="1">
      <c r="A467" s="1" t="s">
        <v>18610</v>
      </c>
    </row>
    <row r="468" ht="15.75" customHeight="1">
      <c r="A468" s="1" t="s">
        <v>18611</v>
      </c>
    </row>
    <row r="469" ht="15.75" customHeight="1">
      <c r="A469" s="1" t="s">
        <v>18612</v>
      </c>
    </row>
    <row r="470" ht="15.75" customHeight="1">
      <c r="A470" s="1" t="s">
        <v>18613</v>
      </c>
    </row>
    <row r="471" ht="15.75" customHeight="1">
      <c r="A471" s="1" t="s">
        <v>18614</v>
      </c>
    </row>
    <row r="472" ht="15.75" customHeight="1">
      <c r="A472" s="1" t="s">
        <v>18615</v>
      </c>
    </row>
    <row r="473" ht="15.75" customHeight="1">
      <c r="A473" s="1" t="s">
        <v>18616</v>
      </c>
    </row>
    <row r="474" ht="15.75" customHeight="1">
      <c r="A474" s="1" t="s">
        <v>18617</v>
      </c>
    </row>
    <row r="475" ht="15.75" customHeight="1">
      <c r="A475" s="1" t="s">
        <v>18618</v>
      </c>
    </row>
    <row r="476" ht="15.75" customHeight="1">
      <c r="A476" s="1" t="s">
        <v>18619</v>
      </c>
    </row>
    <row r="477" ht="15.75" customHeight="1">
      <c r="A477" s="1" t="s">
        <v>18620</v>
      </c>
    </row>
    <row r="478" ht="15.75" customHeight="1">
      <c r="A478" s="1" t="s">
        <v>18621</v>
      </c>
    </row>
    <row r="479" ht="15.75" customHeight="1">
      <c r="A479" s="1" t="s">
        <v>18622</v>
      </c>
    </row>
    <row r="480" ht="15.75" customHeight="1">
      <c r="A480" s="1" t="s">
        <v>18623</v>
      </c>
    </row>
    <row r="481" ht="15.75" customHeight="1">
      <c r="A481" s="1" t="s">
        <v>18624</v>
      </c>
    </row>
    <row r="482" ht="15.75" customHeight="1">
      <c r="A482" s="1" t="s">
        <v>18625</v>
      </c>
    </row>
    <row r="483" ht="15.75" customHeight="1">
      <c r="A483" s="1" t="s">
        <v>18626</v>
      </c>
    </row>
    <row r="484" ht="15.75" customHeight="1">
      <c r="A484" s="1" t="s">
        <v>18627</v>
      </c>
    </row>
    <row r="485" ht="15.75" customHeight="1">
      <c r="A485" s="1" t="s">
        <v>18628</v>
      </c>
    </row>
    <row r="486" ht="15.75" customHeight="1">
      <c r="A486" s="1" t="s">
        <v>18629</v>
      </c>
    </row>
    <row r="487" ht="15.75" customHeight="1">
      <c r="A487" s="1" t="s">
        <v>18630</v>
      </c>
    </row>
    <row r="488" ht="15.75" customHeight="1">
      <c r="A488" s="1" t="s">
        <v>18631</v>
      </c>
    </row>
    <row r="489" ht="15.75" customHeight="1">
      <c r="A489" s="1" t="s">
        <v>18632</v>
      </c>
    </row>
    <row r="490" ht="15.75" customHeight="1">
      <c r="A490" s="1" t="s">
        <v>18633</v>
      </c>
    </row>
    <row r="491" ht="15.75" customHeight="1">
      <c r="A491" s="1" t="s">
        <v>18634</v>
      </c>
    </row>
    <row r="492" ht="15.75" customHeight="1">
      <c r="A492" s="1" t="s">
        <v>18635</v>
      </c>
    </row>
    <row r="493" ht="15.75" customHeight="1">
      <c r="A493" s="1" t="s">
        <v>18636</v>
      </c>
    </row>
    <row r="494" ht="15.75" customHeight="1">
      <c r="A494" s="1" t="s">
        <v>18637</v>
      </c>
    </row>
    <row r="495" ht="15.75" customHeight="1">
      <c r="A495" s="1" t="s">
        <v>18638</v>
      </c>
    </row>
    <row r="496" ht="15.75" customHeight="1">
      <c r="A496" s="1" t="s">
        <v>18639</v>
      </c>
    </row>
    <row r="497" ht="15.75" customHeight="1">
      <c r="A497" s="1" t="s">
        <v>18640</v>
      </c>
    </row>
    <row r="498" ht="15.75" customHeight="1">
      <c r="A498" s="1" t="s">
        <v>18641</v>
      </c>
    </row>
    <row r="499" ht="15.75" customHeight="1">
      <c r="A499" s="1" t="s">
        <v>18642</v>
      </c>
    </row>
    <row r="500" ht="15.75" customHeight="1">
      <c r="A500" s="1" t="s">
        <v>18643</v>
      </c>
    </row>
    <row r="501" ht="15.75" customHeight="1">
      <c r="A501" s="1" t="s">
        <v>18644</v>
      </c>
    </row>
    <row r="502" ht="15.75" customHeight="1">
      <c r="A502" s="1" t="s">
        <v>18645</v>
      </c>
    </row>
    <row r="503" ht="15.75" customHeight="1">
      <c r="A503" s="1" t="s">
        <v>18646</v>
      </c>
    </row>
    <row r="504" ht="15.75" customHeight="1">
      <c r="A504" s="1" t="s">
        <v>18647</v>
      </c>
    </row>
    <row r="505" ht="15.75" customHeight="1">
      <c r="A505" s="1" t="s">
        <v>18648</v>
      </c>
    </row>
    <row r="506" ht="15.75" customHeight="1">
      <c r="A506" s="1" t="s">
        <v>18649</v>
      </c>
    </row>
    <row r="507" ht="15.75" customHeight="1">
      <c r="A507" s="1" t="s">
        <v>18650</v>
      </c>
    </row>
    <row r="508" ht="15.75" customHeight="1">
      <c r="A508" s="1" t="s">
        <v>18651</v>
      </c>
    </row>
    <row r="509" ht="15.75" customHeight="1">
      <c r="A509" s="1" t="s">
        <v>18652</v>
      </c>
    </row>
    <row r="510" ht="15.75" customHeight="1">
      <c r="A510" s="1" t="s">
        <v>18653</v>
      </c>
    </row>
    <row r="511" ht="15.75" customHeight="1">
      <c r="A511" s="1" t="s">
        <v>18654</v>
      </c>
    </row>
    <row r="512" ht="15.75" customHeight="1">
      <c r="A512" s="1" t="s">
        <v>18655</v>
      </c>
    </row>
    <row r="513" ht="15.75" customHeight="1">
      <c r="A513" s="1" t="s">
        <v>18656</v>
      </c>
    </row>
    <row r="514" ht="15.75" customHeight="1">
      <c r="A514" s="1" t="s">
        <v>18657</v>
      </c>
    </row>
    <row r="515" ht="15.75" customHeight="1">
      <c r="A515" s="1" t="s">
        <v>18658</v>
      </c>
    </row>
    <row r="516" ht="15.75" customHeight="1">
      <c r="A516" s="1" t="s">
        <v>18659</v>
      </c>
    </row>
    <row r="517" ht="15.75" customHeight="1">
      <c r="A517" s="1" t="s">
        <v>18660</v>
      </c>
    </row>
    <row r="518" ht="15.75" customHeight="1">
      <c r="A518" s="1" t="s">
        <v>18661</v>
      </c>
    </row>
    <row r="519" ht="15.75" customHeight="1">
      <c r="A519" s="1" t="s">
        <v>18662</v>
      </c>
    </row>
    <row r="520" ht="15.75" customHeight="1">
      <c r="A520" s="1" t="s">
        <v>18663</v>
      </c>
    </row>
    <row r="521" ht="15.75" customHeight="1">
      <c r="A521" s="1" t="s">
        <v>18664</v>
      </c>
    </row>
    <row r="522" ht="15.75" customHeight="1">
      <c r="A522" s="1" t="s">
        <v>18665</v>
      </c>
    </row>
    <row r="523" ht="15.75" customHeight="1">
      <c r="A523" s="1" t="s">
        <v>18666</v>
      </c>
    </row>
    <row r="524" ht="15.75" customHeight="1">
      <c r="A524" s="19" t="s">
        <v>18667</v>
      </c>
    </row>
    <row r="525" ht="15.75" customHeight="1">
      <c r="A525" s="1" t="s">
        <v>18668</v>
      </c>
    </row>
    <row r="526" ht="15.75" customHeight="1">
      <c r="A526" s="1" t="s">
        <v>18669</v>
      </c>
    </row>
    <row r="527" ht="15.75" customHeight="1">
      <c r="A527" s="1" t="s">
        <v>18670</v>
      </c>
    </row>
    <row r="528" ht="15.75" customHeight="1">
      <c r="A528" s="1" t="s">
        <v>18671</v>
      </c>
    </row>
    <row r="529" ht="15.75" customHeight="1">
      <c r="A529" s="1" t="s">
        <v>18672</v>
      </c>
    </row>
    <row r="530" ht="15.75" customHeight="1">
      <c r="A530" s="1" t="s">
        <v>18673</v>
      </c>
    </row>
    <row r="531" ht="15.75" customHeight="1">
      <c r="A531" s="1" t="s">
        <v>18674</v>
      </c>
    </row>
    <row r="532" ht="15.75" customHeight="1">
      <c r="A532" s="1" t="s">
        <v>18675</v>
      </c>
    </row>
    <row r="533" ht="15.75" customHeight="1">
      <c r="A533" s="1" t="s">
        <v>18676</v>
      </c>
    </row>
    <row r="534" ht="15.75" customHeight="1">
      <c r="A534" s="1" t="s">
        <v>18677</v>
      </c>
    </row>
    <row r="535" ht="15.75" customHeight="1">
      <c r="A535" s="1" t="s">
        <v>18678</v>
      </c>
    </row>
    <row r="536" ht="15.75" customHeight="1">
      <c r="A536" s="1" t="s">
        <v>18679</v>
      </c>
    </row>
    <row r="537" ht="15.75" customHeight="1">
      <c r="A537" s="1" t="s">
        <v>18680</v>
      </c>
    </row>
    <row r="538" ht="15.75" customHeight="1">
      <c r="A538" s="1" t="s">
        <v>18681</v>
      </c>
    </row>
    <row r="539" ht="15.75" customHeight="1">
      <c r="A539" s="1" t="s">
        <v>18682</v>
      </c>
    </row>
    <row r="540" ht="15.75" customHeight="1">
      <c r="A540" s="1" t="s">
        <v>18683</v>
      </c>
    </row>
    <row r="541" ht="15.75" customHeight="1">
      <c r="A541" s="1" t="s">
        <v>18684</v>
      </c>
    </row>
    <row r="542" ht="15.75" customHeight="1">
      <c r="A542" s="1" t="s">
        <v>18685</v>
      </c>
    </row>
    <row r="543" ht="15.75" customHeight="1">
      <c r="A543" s="1" t="s">
        <v>18686</v>
      </c>
    </row>
    <row r="544" ht="15.75" customHeight="1">
      <c r="A544" s="1" t="s">
        <v>18687</v>
      </c>
    </row>
    <row r="545" ht="15.75" customHeight="1">
      <c r="A545" s="1" t="s">
        <v>18688</v>
      </c>
    </row>
    <row r="546" ht="15.75" customHeight="1">
      <c r="A546" s="1" t="s">
        <v>18689</v>
      </c>
    </row>
    <row r="547" ht="15.75" customHeight="1">
      <c r="A547" s="1" t="s">
        <v>18690</v>
      </c>
    </row>
    <row r="548" ht="15.75" customHeight="1">
      <c r="A548" s="1" t="s">
        <v>18691</v>
      </c>
    </row>
    <row r="549" ht="15.75" customHeight="1">
      <c r="A549" s="1" t="s">
        <v>18692</v>
      </c>
    </row>
    <row r="550" ht="15.75" customHeight="1">
      <c r="A550" s="1" t="s">
        <v>18693</v>
      </c>
    </row>
    <row r="551" ht="15.75" customHeight="1">
      <c r="A551" s="1" t="s">
        <v>18694</v>
      </c>
    </row>
    <row r="552" ht="15.75" customHeight="1">
      <c r="A552" s="1" t="s">
        <v>18695</v>
      </c>
    </row>
    <row r="553" ht="15.75" customHeight="1">
      <c r="A553" s="1" t="s">
        <v>18696</v>
      </c>
    </row>
    <row r="554" ht="15.75" customHeight="1">
      <c r="A554" s="1" t="s">
        <v>18697</v>
      </c>
    </row>
    <row r="555" ht="15.75" customHeight="1">
      <c r="A555" s="1" t="s">
        <v>18698</v>
      </c>
    </row>
    <row r="556" ht="15.75" customHeight="1">
      <c r="A556" s="1" t="s">
        <v>18699</v>
      </c>
    </row>
    <row r="557" ht="15.75" customHeight="1">
      <c r="A557" s="1" t="s">
        <v>18700</v>
      </c>
    </row>
    <row r="558" ht="15.75" customHeight="1">
      <c r="A558" s="1" t="s">
        <v>18701</v>
      </c>
    </row>
    <row r="559" ht="15.75" customHeight="1">
      <c r="A559" s="1" t="s">
        <v>18702</v>
      </c>
    </row>
    <row r="560" ht="15.75" customHeight="1">
      <c r="A560" s="1" t="s">
        <v>18703</v>
      </c>
    </row>
    <row r="561" ht="15.75" customHeight="1">
      <c r="A561" s="1" t="s">
        <v>18704</v>
      </c>
    </row>
    <row r="562" ht="15.75" customHeight="1">
      <c r="A562" s="1" t="s">
        <v>18705</v>
      </c>
    </row>
    <row r="563" ht="15.75" customHeight="1">
      <c r="A563" s="1" t="s">
        <v>18706</v>
      </c>
    </row>
    <row r="564" ht="15.75" customHeight="1">
      <c r="A564" s="1" t="s">
        <v>18707</v>
      </c>
    </row>
    <row r="565" ht="15.75" customHeight="1">
      <c r="A565" s="1" t="s">
        <v>18708</v>
      </c>
    </row>
    <row r="566" ht="15.75" customHeight="1">
      <c r="A566" s="1" t="s">
        <v>18709</v>
      </c>
    </row>
    <row r="567" ht="15.75" customHeight="1">
      <c r="A567" s="1" t="s">
        <v>18710</v>
      </c>
    </row>
    <row r="568" ht="15.75" customHeight="1">
      <c r="A568" s="1" t="s">
        <v>18711</v>
      </c>
    </row>
    <row r="569" ht="15.75" customHeight="1">
      <c r="A569" s="1" t="s">
        <v>18712</v>
      </c>
    </row>
    <row r="570" ht="15.75" customHeight="1">
      <c r="A570" s="1" t="s">
        <v>18713</v>
      </c>
    </row>
    <row r="571" ht="15.75" customHeight="1">
      <c r="A571" s="1" t="s">
        <v>18714</v>
      </c>
    </row>
    <row r="572" ht="15.75" customHeight="1">
      <c r="A572" s="1" t="s">
        <v>18715</v>
      </c>
    </row>
    <row r="573" ht="15.75" customHeight="1">
      <c r="A573" s="1" t="s">
        <v>18716</v>
      </c>
    </row>
    <row r="574" ht="15.75" customHeight="1">
      <c r="A574" s="1" t="s">
        <v>18717</v>
      </c>
    </row>
    <row r="575" ht="15.75" customHeight="1">
      <c r="A575" s="1" t="s">
        <v>18718</v>
      </c>
    </row>
    <row r="576" ht="15.75" customHeight="1">
      <c r="A576" s="1" t="s">
        <v>18719</v>
      </c>
    </row>
    <row r="577" ht="15.75" customHeight="1">
      <c r="A577" s="19" t="s">
        <v>18720</v>
      </c>
    </row>
    <row r="578" ht="15.75" customHeight="1">
      <c r="A578" s="1" t="s">
        <v>18721</v>
      </c>
    </row>
    <row r="579" ht="15.75" customHeight="1">
      <c r="A579" s="1" t="s">
        <v>18722</v>
      </c>
    </row>
    <row r="580" ht="15.75" customHeight="1">
      <c r="A580" s="1" t="s">
        <v>18723</v>
      </c>
    </row>
    <row r="581" ht="15.75" customHeight="1">
      <c r="A581" s="1" t="s">
        <v>18724</v>
      </c>
    </row>
    <row r="582" ht="15.75" customHeight="1">
      <c r="A582" s="1" t="s">
        <v>18725</v>
      </c>
    </row>
    <row r="583" ht="15.75" customHeight="1">
      <c r="A583" s="1" t="s">
        <v>18726</v>
      </c>
    </row>
    <row r="584" ht="15.75" customHeight="1">
      <c r="A584" s="1" t="s">
        <v>18727</v>
      </c>
    </row>
    <row r="585" ht="15.75" customHeight="1">
      <c r="A585" s="1" t="s">
        <v>18728</v>
      </c>
    </row>
    <row r="586" ht="15.75" customHeight="1">
      <c r="A586" s="1" t="s">
        <v>18729</v>
      </c>
    </row>
    <row r="587" ht="15.75" customHeight="1">
      <c r="A587" s="1" t="s">
        <v>18730</v>
      </c>
    </row>
    <row r="588" ht="15.75" customHeight="1">
      <c r="A588" s="1" t="s">
        <v>18731</v>
      </c>
    </row>
    <row r="589" ht="15.75" customHeight="1">
      <c r="A589" s="1" t="s">
        <v>18732</v>
      </c>
    </row>
    <row r="590" ht="15.75" customHeight="1">
      <c r="A590" s="1" t="s">
        <v>18733</v>
      </c>
    </row>
    <row r="591" ht="15.75" customHeight="1">
      <c r="A591" s="1" t="s">
        <v>18734</v>
      </c>
    </row>
    <row r="592" ht="15.75" customHeight="1">
      <c r="A592" s="1" t="s">
        <v>18735</v>
      </c>
    </row>
    <row r="593" ht="15.75" customHeight="1">
      <c r="A593" s="1" t="s">
        <v>18736</v>
      </c>
    </row>
    <row r="594" ht="15.75" customHeight="1">
      <c r="A594" s="1" t="s">
        <v>18737</v>
      </c>
    </row>
    <row r="595" ht="15.75" customHeight="1">
      <c r="A595" s="1" t="s">
        <v>18738</v>
      </c>
    </row>
    <row r="596" ht="15.75" customHeight="1">
      <c r="A596" s="1" t="s">
        <v>18739</v>
      </c>
    </row>
    <row r="597" ht="15.75" customHeight="1">
      <c r="A597" s="1" t="s">
        <v>18740</v>
      </c>
    </row>
    <row r="598" ht="15.75" customHeight="1">
      <c r="A598" s="1" t="s">
        <v>18741</v>
      </c>
    </row>
    <row r="599" ht="15.75" customHeight="1">
      <c r="A599" s="1" t="s">
        <v>18742</v>
      </c>
    </row>
    <row r="600" ht="15.75" customHeight="1">
      <c r="A600" s="1" t="s">
        <v>18743</v>
      </c>
    </row>
    <row r="601" ht="15.75" customHeight="1">
      <c r="A601" s="1" t="s">
        <v>18744</v>
      </c>
    </row>
    <row r="602" ht="15.75" customHeight="1">
      <c r="A602" s="1" t="s">
        <v>18745</v>
      </c>
    </row>
    <row r="603" ht="15.75" customHeight="1">
      <c r="A603" s="1" t="s">
        <v>18746</v>
      </c>
    </row>
    <row r="604" ht="15.75" customHeight="1">
      <c r="A604" s="1" t="s">
        <v>18747</v>
      </c>
    </row>
    <row r="605" ht="15.75" customHeight="1">
      <c r="A605" s="19" t="s">
        <v>18748</v>
      </c>
    </row>
    <row r="606" ht="15.75" customHeight="1">
      <c r="A606" s="1" t="s">
        <v>18749</v>
      </c>
    </row>
    <row r="607" ht="15.75" customHeight="1">
      <c r="A607" s="1" t="s">
        <v>18750</v>
      </c>
    </row>
    <row r="608" ht="15.75" customHeight="1">
      <c r="A608" s="1" t="s">
        <v>18751</v>
      </c>
    </row>
    <row r="609" ht="15.75" customHeight="1">
      <c r="A609" s="1" t="s">
        <v>18752</v>
      </c>
    </row>
    <row r="610" ht="15.75" customHeight="1">
      <c r="A610" s="1" t="s">
        <v>18753</v>
      </c>
    </row>
    <row r="611" ht="15.75" customHeight="1">
      <c r="A611" s="1" t="s">
        <v>18754</v>
      </c>
    </row>
    <row r="612" ht="15.75" customHeight="1">
      <c r="A612" s="1" t="s">
        <v>18755</v>
      </c>
    </row>
    <row r="613" ht="15.75" customHeight="1">
      <c r="A613" s="1" t="s">
        <v>18756</v>
      </c>
    </row>
    <row r="614" ht="15.75" customHeight="1">
      <c r="A614" s="1" t="s">
        <v>18757</v>
      </c>
    </row>
    <row r="615" ht="15.75" customHeight="1">
      <c r="A615" s="1" t="s">
        <v>18758</v>
      </c>
    </row>
    <row r="616" ht="15.75" customHeight="1">
      <c r="A616" s="1" t="s">
        <v>18759</v>
      </c>
    </row>
    <row r="617" ht="15.75" customHeight="1">
      <c r="A617" s="1" t="s">
        <v>18760</v>
      </c>
    </row>
    <row r="618" ht="15.75" customHeight="1">
      <c r="A618" s="1" t="s">
        <v>18761</v>
      </c>
    </row>
    <row r="619" ht="15.75" customHeight="1">
      <c r="A619" s="1" t="s">
        <v>18762</v>
      </c>
    </row>
    <row r="620" ht="15.75" customHeight="1">
      <c r="A620" s="1" t="s">
        <v>18763</v>
      </c>
    </row>
    <row r="621" ht="15.75" customHeight="1">
      <c r="A621" s="1" t="s">
        <v>18764</v>
      </c>
    </row>
    <row r="622" ht="15.75" customHeight="1">
      <c r="A622" s="19" t="s">
        <v>18765</v>
      </c>
    </row>
    <row r="623" ht="15.75" customHeight="1">
      <c r="A623" s="1" t="s">
        <v>18766</v>
      </c>
    </row>
    <row r="624" ht="15.75" customHeight="1">
      <c r="A624" s="1" t="s">
        <v>18767</v>
      </c>
    </row>
    <row r="625" ht="15.75" customHeight="1">
      <c r="A625" s="1" t="s">
        <v>18768</v>
      </c>
    </row>
    <row r="626" ht="15.75" customHeight="1">
      <c r="A626" s="1" t="s">
        <v>18769</v>
      </c>
    </row>
    <row r="627" ht="15.75" customHeight="1">
      <c r="A627" s="1" t="s">
        <v>18770</v>
      </c>
    </row>
    <row r="628" ht="15.75" customHeight="1">
      <c r="A628" s="1" t="s">
        <v>18771</v>
      </c>
    </row>
    <row r="629" ht="15.75" customHeight="1">
      <c r="A629" s="1" t="s">
        <v>18772</v>
      </c>
    </row>
    <row r="630" ht="15.75" customHeight="1">
      <c r="A630" s="1" t="s">
        <v>18773</v>
      </c>
    </row>
    <row r="631" ht="15.75" customHeight="1">
      <c r="A631" s="1" t="s">
        <v>18774</v>
      </c>
    </row>
    <row r="632" ht="15.75" customHeight="1">
      <c r="A632" s="1" t="s">
        <v>18775</v>
      </c>
    </row>
    <row r="633" ht="15.75" customHeight="1">
      <c r="A633" s="1" t="s">
        <v>18776</v>
      </c>
    </row>
    <row r="634" ht="15.75" customHeight="1">
      <c r="A634" s="1" t="s">
        <v>18777</v>
      </c>
    </row>
    <row r="635" ht="15.75" customHeight="1">
      <c r="A635" s="1" t="s">
        <v>18778</v>
      </c>
    </row>
    <row r="636" ht="15.75" customHeight="1">
      <c r="A636" s="1" t="s">
        <v>18779</v>
      </c>
    </row>
    <row r="637" ht="15.75" customHeight="1">
      <c r="A637" s="1" t="s">
        <v>18780</v>
      </c>
    </row>
    <row r="638" ht="15.75" customHeight="1">
      <c r="A638" s="1" t="s">
        <v>18781</v>
      </c>
    </row>
    <row r="639" ht="15.75" customHeight="1">
      <c r="A639" s="1" t="s">
        <v>18782</v>
      </c>
    </row>
    <row r="640" ht="15.75" customHeight="1">
      <c r="A640" s="1" t="s">
        <v>18783</v>
      </c>
    </row>
    <row r="641" ht="15.75" customHeight="1">
      <c r="A641" s="1" t="s">
        <v>18784</v>
      </c>
    </row>
    <row r="642" ht="15.75" customHeight="1">
      <c r="A642" s="1" t="s">
        <v>18785</v>
      </c>
    </row>
    <row r="643" ht="15.75" customHeight="1">
      <c r="A643" s="1" t="s">
        <v>18786</v>
      </c>
    </row>
    <row r="644" ht="15.75" customHeight="1">
      <c r="A644" s="1" t="s">
        <v>18787</v>
      </c>
    </row>
    <row r="645" ht="15.75" customHeight="1">
      <c r="A645" s="1" t="s">
        <v>18788</v>
      </c>
    </row>
    <row r="646" ht="15.75" customHeight="1">
      <c r="A646" s="1" t="s">
        <v>18789</v>
      </c>
    </row>
    <row r="647" ht="15.75" customHeight="1">
      <c r="A647" s="1" t="s">
        <v>18790</v>
      </c>
    </row>
    <row r="648" ht="15.75" customHeight="1">
      <c r="A648" s="1" t="s">
        <v>18791</v>
      </c>
    </row>
    <row r="649" ht="15.75" customHeight="1">
      <c r="A649" s="1" t="s">
        <v>18792</v>
      </c>
    </row>
    <row r="650" ht="15.75" customHeight="1">
      <c r="A650" s="1" t="s">
        <v>18793</v>
      </c>
    </row>
    <row r="651" ht="15.75" customHeight="1">
      <c r="A651" s="1" t="s">
        <v>18794</v>
      </c>
    </row>
    <row r="652" ht="15.75" customHeight="1">
      <c r="A652" s="1" t="s">
        <v>18795</v>
      </c>
    </row>
    <row r="653" ht="15.75" customHeight="1">
      <c r="A653" s="1" t="s">
        <v>18796</v>
      </c>
    </row>
    <row r="654" ht="15.75" customHeight="1">
      <c r="A654" s="1" t="s">
        <v>18797</v>
      </c>
    </row>
    <row r="655" ht="15.75" customHeight="1">
      <c r="A655" s="1" t="s">
        <v>18798</v>
      </c>
    </row>
    <row r="656" ht="15.75" customHeight="1">
      <c r="A656" s="1" t="s">
        <v>18799</v>
      </c>
    </row>
    <row r="657" ht="15.75" customHeight="1">
      <c r="A657" s="1" t="s">
        <v>18800</v>
      </c>
    </row>
    <row r="658" ht="15.75" customHeight="1">
      <c r="A658" s="1" t="s">
        <v>18801</v>
      </c>
    </row>
    <row r="659" ht="15.75" customHeight="1">
      <c r="A659" s="1" t="s">
        <v>18802</v>
      </c>
    </row>
    <row r="660" ht="15.75" customHeight="1">
      <c r="A660" s="1" t="s">
        <v>18803</v>
      </c>
    </row>
    <row r="661" ht="15.75" customHeight="1">
      <c r="A661" s="1" t="s">
        <v>18804</v>
      </c>
    </row>
    <row r="662" ht="15.75" customHeight="1">
      <c r="A662" s="1" t="s">
        <v>18805</v>
      </c>
    </row>
    <row r="663" ht="15.75" customHeight="1">
      <c r="A663" s="1" t="s">
        <v>18806</v>
      </c>
    </row>
    <row r="664" ht="15.75" customHeight="1">
      <c r="A664" s="1" t="s">
        <v>18807</v>
      </c>
    </row>
    <row r="665" ht="15.75" customHeight="1">
      <c r="A665" s="1" t="s">
        <v>18808</v>
      </c>
    </row>
    <row r="666" ht="15.75" customHeight="1">
      <c r="A666" s="1" t="s">
        <v>18809</v>
      </c>
    </row>
    <row r="667" ht="15.75" customHeight="1">
      <c r="A667" s="1" t="s">
        <v>18810</v>
      </c>
    </row>
    <row r="668" ht="15.75" customHeight="1">
      <c r="A668" s="1" t="s">
        <v>18811</v>
      </c>
    </row>
    <row r="669" ht="15.75" customHeight="1">
      <c r="A669" s="1" t="s">
        <v>18812</v>
      </c>
    </row>
    <row r="670" ht="15.75" customHeight="1">
      <c r="A670" s="1" t="s">
        <v>18813</v>
      </c>
    </row>
    <row r="671" ht="15.75" customHeight="1">
      <c r="A671" s="1" t="s">
        <v>18814</v>
      </c>
    </row>
    <row r="672" ht="15.75" customHeight="1">
      <c r="A672" s="1" t="s">
        <v>18815</v>
      </c>
    </row>
    <row r="673" ht="15.75" customHeight="1">
      <c r="A673" s="1" t="s">
        <v>18816</v>
      </c>
    </row>
    <row r="674" ht="15.75" customHeight="1">
      <c r="A674" s="1" t="s">
        <v>18817</v>
      </c>
    </row>
    <row r="675" ht="15.75" customHeight="1">
      <c r="A675" s="1" t="s">
        <v>18818</v>
      </c>
    </row>
    <row r="676" ht="15.75" customHeight="1">
      <c r="A676" s="1" t="s">
        <v>18819</v>
      </c>
    </row>
    <row r="677" ht="15.75" customHeight="1">
      <c r="A677" s="1" t="s">
        <v>18820</v>
      </c>
    </row>
    <row r="678" ht="15.75" customHeight="1">
      <c r="A678" s="1" t="s">
        <v>18821</v>
      </c>
    </row>
    <row r="679" ht="15.75" customHeight="1">
      <c r="A679" s="1" t="s">
        <v>18822</v>
      </c>
    </row>
    <row r="680" ht="15.75" customHeight="1">
      <c r="A680" s="19" t="s">
        <v>18823</v>
      </c>
    </row>
    <row r="681" ht="15.75" customHeight="1">
      <c r="A681" s="1" t="s">
        <v>18824</v>
      </c>
    </row>
    <row r="682" ht="15.75" customHeight="1">
      <c r="A682" s="1" t="s">
        <v>18825</v>
      </c>
    </row>
    <row r="683" ht="15.75" customHeight="1">
      <c r="A683" s="1" t="s">
        <v>18826</v>
      </c>
    </row>
    <row r="684" ht="15.75" customHeight="1">
      <c r="A684" s="19" t="s">
        <v>18827</v>
      </c>
    </row>
    <row r="685" ht="15.75" customHeight="1">
      <c r="A685" s="1" t="s">
        <v>18828</v>
      </c>
    </row>
    <row r="686" ht="15.75" customHeight="1">
      <c r="A686" s="19" t="s">
        <v>18829</v>
      </c>
    </row>
    <row r="687" ht="15.75" customHeight="1">
      <c r="A687" s="1" t="s">
        <v>18830</v>
      </c>
    </row>
    <row r="688" ht="15.75" customHeight="1">
      <c r="A688" s="1" t="s">
        <v>18831</v>
      </c>
    </row>
    <row r="689" ht="15.75" customHeight="1">
      <c r="A689" s="1" t="s">
        <v>18832</v>
      </c>
    </row>
    <row r="690" ht="15.75" customHeight="1">
      <c r="A690" s="1" t="s">
        <v>18833</v>
      </c>
    </row>
    <row r="691" ht="15.75" customHeight="1">
      <c r="A691" s="1" t="s">
        <v>18834</v>
      </c>
    </row>
    <row r="692" ht="15.75" customHeight="1">
      <c r="A692" s="1" t="s">
        <v>18835</v>
      </c>
    </row>
    <row r="693" ht="15.75" customHeight="1">
      <c r="A693" s="1" t="s">
        <v>18836</v>
      </c>
    </row>
    <row r="694" ht="15.75" customHeight="1">
      <c r="A694" s="1" t="s">
        <v>18837</v>
      </c>
    </row>
    <row r="695" ht="15.75" customHeight="1">
      <c r="A695" s="1" t="s">
        <v>18838</v>
      </c>
    </row>
    <row r="696" ht="15.75" customHeight="1">
      <c r="A696" s="1" t="s">
        <v>18839</v>
      </c>
    </row>
    <row r="697" ht="15.75" customHeight="1">
      <c r="A697" s="1" t="s">
        <v>18840</v>
      </c>
    </row>
    <row r="698" ht="15.75" customHeight="1">
      <c r="A698" s="1" t="s">
        <v>18841</v>
      </c>
    </row>
    <row r="699" ht="15.75" customHeight="1">
      <c r="A699" s="1" t="s">
        <v>18842</v>
      </c>
    </row>
    <row r="700" ht="15.75" customHeight="1">
      <c r="A700" s="1" t="s">
        <v>18843</v>
      </c>
    </row>
    <row r="701" ht="15.75" customHeight="1">
      <c r="A701" s="1" t="s">
        <v>18844</v>
      </c>
    </row>
    <row r="702" ht="15.75" customHeight="1">
      <c r="A702" s="1" t="s">
        <v>18845</v>
      </c>
    </row>
    <row r="703" ht="15.75" customHeight="1">
      <c r="A703" s="1" t="s">
        <v>18846</v>
      </c>
    </row>
    <row r="704" ht="15.75" customHeight="1">
      <c r="A704" s="1" t="s">
        <v>18847</v>
      </c>
    </row>
    <row r="705" ht="15.75" customHeight="1">
      <c r="A705" s="1" t="s">
        <v>18848</v>
      </c>
    </row>
    <row r="706" ht="15.75" customHeight="1">
      <c r="A706" s="1" t="s">
        <v>18849</v>
      </c>
    </row>
    <row r="707" ht="15.75" customHeight="1">
      <c r="A707" s="1" t="s">
        <v>18850</v>
      </c>
    </row>
    <row r="708" ht="15.75" customHeight="1">
      <c r="A708" s="1" t="s">
        <v>18851</v>
      </c>
    </row>
    <row r="709" ht="15.75" customHeight="1">
      <c r="A709" s="1" t="s">
        <v>18852</v>
      </c>
    </row>
    <row r="710" ht="15.75" customHeight="1">
      <c r="A710" s="1" t="s">
        <v>18853</v>
      </c>
    </row>
    <row r="711" ht="15.75" customHeight="1">
      <c r="A711" s="1" t="s">
        <v>18854</v>
      </c>
    </row>
    <row r="712" ht="15.75" customHeight="1">
      <c r="A712" s="1" t="s">
        <v>18855</v>
      </c>
    </row>
    <row r="713" ht="15.75" customHeight="1">
      <c r="A713" s="1" t="s">
        <v>18856</v>
      </c>
    </row>
    <row r="714" ht="15.75" customHeight="1">
      <c r="A714" s="1" t="s">
        <v>18857</v>
      </c>
    </row>
    <row r="715" ht="15.75" customHeight="1">
      <c r="A715" s="19" t="s">
        <v>18858</v>
      </c>
    </row>
    <row r="716" ht="15.75" customHeight="1">
      <c r="A716" s="1" t="s">
        <v>18859</v>
      </c>
    </row>
    <row r="717" ht="15.75" customHeight="1">
      <c r="A717" s="1" t="s">
        <v>18860</v>
      </c>
    </row>
    <row r="718" ht="15.75" customHeight="1">
      <c r="A718" s="1" t="s">
        <v>18861</v>
      </c>
    </row>
    <row r="719" ht="15.75" customHeight="1">
      <c r="A719" s="1" t="s">
        <v>18862</v>
      </c>
    </row>
    <row r="720" ht="15.75" customHeight="1">
      <c r="A720" s="1" t="s">
        <v>18863</v>
      </c>
    </row>
    <row r="721" ht="15.75" customHeight="1">
      <c r="A721" s="1" t="s">
        <v>18864</v>
      </c>
    </row>
    <row r="722" ht="15.75" customHeight="1">
      <c r="A722" s="1" t="s">
        <v>18865</v>
      </c>
    </row>
    <row r="723" ht="15.75" customHeight="1">
      <c r="A723" s="1" t="s">
        <v>18866</v>
      </c>
    </row>
    <row r="724" ht="15.75" customHeight="1">
      <c r="A724" s="1" t="s">
        <v>18867</v>
      </c>
    </row>
    <row r="725" ht="15.75" customHeight="1">
      <c r="A725" s="1" t="s">
        <v>18868</v>
      </c>
    </row>
    <row r="726" ht="15.75" customHeight="1">
      <c r="A726" s="19" t="s">
        <v>18869</v>
      </c>
    </row>
    <row r="727" ht="15.75" customHeight="1">
      <c r="A727" s="1" t="s">
        <v>18870</v>
      </c>
    </row>
    <row r="728" ht="15.75" customHeight="1">
      <c r="A728" s="1" t="s">
        <v>18871</v>
      </c>
    </row>
    <row r="729" ht="15.75" customHeight="1">
      <c r="A729" s="1" t="s">
        <v>18872</v>
      </c>
    </row>
    <row r="730" ht="15.75" customHeight="1">
      <c r="A730" s="1" t="s">
        <v>18873</v>
      </c>
    </row>
    <row r="731" ht="15.75" customHeight="1">
      <c r="A731" s="1" t="s">
        <v>18874</v>
      </c>
    </row>
    <row r="732" ht="15.75" customHeight="1">
      <c r="A732" s="1" t="s">
        <v>18875</v>
      </c>
    </row>
    <row r="733" ht="15.75" customHeight="1">
      <c r="A733" s="1" t="s">
        <v>18876</v>
      </c>
    </row>
    <row r="734" ht="15.75" customHeight="1">
      <c r="A734" s="1" t="s">
        <v>18877</v>
      </c>
    </row>
    <row r="735" ht="15.75" customHeight="1">
      <c r="A735" s="1" t="s">
        <v>18878</v>
      </c>
    </row>
    <row r="736" ht="15.75" customHeight="1">
      <c r="A736" s="1" t="s">
        <v>18879</v>
      </c>
    </row>
    <row r="737" ht="15.75" customHeight="1">
      <c r="A737" s="1" t="s">
        <v>18880</v>
      </c>
    </row>
    <row r="738" ht="15.75" customHeight="1">
      <c r="A738" s="1" t="s">
        <v>18881</v>
      </c>
    </row>
    <row r="739" ht="15.75" customHeight="1">
      <c r="A739" s="1" t="s">
        <v>18882</v>
      </c>
    </row>
    <row r="740" ht="15.75" customHeight="1">
      <c r="A740" s="1" t="s">
        <v>18883</v>
      </c>
    </row>
    <row r="741" ht="15.75" customHeight="1">
      <c r="A741" s="1" t="s">
        <v>18884</v>
      </c>
    </row>
    <row r="742" ht="15.75" customHeight="1">
      <c r="A742" s="1" t="s">
        <v>18885</v>
      </c>
    </row>
    <row r="743" ht="15.75" customHeight="1">
      <c r="A743" s="1" t="s">
        <v>18886</v>
      </c>
    </row>
    <row r="744" ht="15.75" customHeight="1">
      <c r="A744" s="1" t="s">
        <v>18887</v>
      </c>
    </row>
    <row r="745" ht="15.75" customHeight="1">
      <c r="A745" s="1" t="s">
        <v>18888</v>
      </c>
    </row>
    <row r="746" ht="15.75" customHeight="1">
      <c r="A746" s="1" t="s">
        <v>18889</v>
      </c>
    </row>
    <row r="747" ht="15.75" customHeight="1">
      <c r="A747" s="1" t="s">
        <v>18890</v>
      </c>
    </row>
    <row r="748" ht="15.75" customHeight="1">
      <c r="A748" s="1" t="s">
        <v>18891</v>
      </c>
    </row>
    <row r="749" ht="15.75" customHeight="1">
      <c r="A749" s="1" t="s">
        <v>18892</v>
      </c>
    </row>
    <row r="750" ht="15.75" customHeight="1">
      <c r="A750" s="1" t="s">
        <v>18893</v>
      </c>
    </row>
    <row r="751" ht="15.75" customHeight="1">
      <c r="A751" s="1" t="s">
        <v>18894</v>
      </c>
    </row>
    <row r="752" ht="15.75" customHeight="1">
      <c r="A752" s="1" t="s">
        <v>18895</v>
      </c>
    </row>
    <row r="753" ht="15.75" customHeight="1">
      <c r="A753" s="1" t="s">
        <v>18896</v>
      </c>
    </row>
    <row r="754" ht="15.75" customHeight="1">
      <c r="A754" s="1" t="s">
        <v>18897</v>
      </c>
    </row>
    <row r="755" ht="15.75" customHeight="1">
      <c r="A755" s="1" t="s">
        <v>18898</v>
      </c>
    </row>
    <row r="756" ht="15.75" customHeight="1">
      <c r="A756" s="1" t="s">
        <v>18899</v>
      </c>
    </row>
    <row r="757" ht="15.75" customHeight="1">
      <c r="A757" s="1" t="s">
        <v>18900</v>
      </c>
    </row>
    <row r="758" ht="15.75" customHeight="1">
      <c r="A758" s="1" t="s">
        <v>18901</v>
      </c>
    </row>
    <row r="759" ht="15.75" customHeight="1">
      <c r="A759" s="1" t="s">
        <v>18902</v>
      </c>
    </row>
    <row r="760" ht="15.75" customHeight="1">
      <c r="A760" s="1" t="s">
        <v>18903</v>
      </c>
    </row>
    <row r="761" ht="15.75" customHeight="1">
      <c r="A761" s="1" t="s">
        <v>18904</v>
      </c>
    </row>
    <row r="762" ht="15.75" customHeight="1">
      <c r="A762" s="1" t="s">
        <v>18905</v>
      </c>
    </row>
    <row r="763" ht="15.75" customHeight="1">
      <c r="A763" s="19" t="s">
        <v>18906</v>
      </c>
    </row>
    <row r="764" ht="15.75" customHeight="1">
      <c r="A764" s="19" t="s">
        <v>18907</v>
      </c>
    </row>
    <row r="765" ht="15.75" customHeight="1">
      <c r="A765" s="1" t="s">
        <v>18908</v>
      </c>
    </row>
    <row r="766" ht="15.75" customHeight="1">
      <c r="A766" s="1" t="s">
        <v>18909</v>
      </c>
    </row>
    <row r="767" ht="15.75" customHeight="1">
      <c r="A767" s="1" t="s">
        <v>18910</v>
      </c>
    </row>
    <row r="768" ht="15.75" customHeight="1">
      <c r="A768" s="1" t="s">
        <v>18911</v>
      </c>
    </row>
    <row r="769" ht="15.75" customHeight="1">
      <c r="A769" s="1" t="s">
        <v>18912</v>
      </c>
    </row>
    <row r="770" ht="15.75" customHeight="1">
      <c r="A770" s="1" t="s">
        <v>18913</v>
      </c>
    </row>
    <row r="771" ht="15.75" customHeight="1">
      <c r="A771" s="1" t="s">
        <v>18914</v>
      </c>
    </row>
    <row r="772" ht="15.75" customHeight="1">
      <c r="A772" s="1" t="s">
        <v>18915</v>
      </c>
    </row>
    <row r="773" ht="15.75" customHeight="1">
      <c r="A773" s="1" t="s">
        <v>18916</v>
      </c>
    </row>
    <row r="774" ht="15.75" customHeight="1">
      <c r="A774" s="1" t="s">
        <v>18917</v>
      </c>
    </row>
    <row r="775" ht="15.75" customHeight="1">
      <c r="A775" s="1" t="s">
        <v>18918</v>
      </c>
    </row>
    <row r="776" ht="15.75" customHeight="1">
      <c r="A776" s="19" t="s">
        <v>18919</v>
      </c>
    </row>
    <row r="777" ht="15.75" customHeight="1">
      <c r="A777" s="1" t="s">
        <v>18920</v>
      </c>
    </row>
    <row r="778" ht="15.75" customHeight="1">
      <c r="A778" s="1" t="s">
        <v>18921</v>
      </c>
    </row>
    <row r="779" ht="15.75" customHeight="1">
      <c r="A779" s="1" t="s">
        <v>18922</v>
      </c>
    </row>
    <row r="780" ht="15.75" customHeight="1">
      <c r="A780" s="1" t="s">
        <v>18923</v>
      </c>
    </row>
    <row r="781" ht="15.75" customHeight="1">
      <c r="A781" s="1" t="s">
        <v>18924</v>
      </c>
    </row>
    <row r="782" ht="15.75" customHeight="1">
      <c r="A782" s="1" t="s">
        <v>18925</v>
      </c>
    </row>
    <row r="783" ht="15.75" customHeight="1">
      <c r="A783" s="1" t="s">
        <v>18926</v>
      </c>
    </row>
    <row r="784" ht="15.75" customHeight="1">
      <c r="A784" s="1" t="s">
        <v>18927</v>
      </c>
    </row>
    <row r="785" ht="15.75" customHeight="1">
      <c r="A785" s="1" t="s">
        <v>18928</v>
      </c>
    </row>
    <row r="786" ht="15.75" customHeight="1">
      <c r="A786" s="1" t="s">
        <v>18929</v>
      </c>
    </row>
    <row r="787" ht="15.75" customHeight="1">
      <c r="A787" s="1" t="s">
        <v>18930</v>
      </c>
    </row>
    <row r="788" ht="15.75" customHeight="1">
      <c r="A788" s="19" t="s">
        <v>18931</v>
      </c>
    </row>
    <row r="789" ht="15.75" customHeight="1">
      <c r="A789" s="1" t="s">
        <v>18932</v>
      </c>
    </row>
    <row r="790" ht="15.75" customHeight="1">
      <c r="A790" s="1" t="s">
        <v>18933</v>
      </c>
    </row>
    <row r="791" ht="15.75" customHeight="1">
      <c r="A791" s="1" t="s">
        <v>18934</v>
      </c>
    </row>
    <row r="792" ht="15.75" customHeight="1">
      <c r="A792" s="1" t="s">
        <v>18935</v>
      </c>
    </row>
    <row r="793" ht="15.75" customHeight="1">
      <c r="A793" s="1" t="s">
        <v>18936</v>
      </c>
    </row>
    <row r="794" ht="15.75" customHeight="1">
      <c r="A794" s="1" t="s">
        <v>18937</v>
      </c>
    </row>
    <row r="795" ht="15.75" customHeight="1">
      <c r="A795" s="1" t="s">
        <v>18938</v>
      </c>
    </row>
    <row r="796" ht="15.75" customHeight="1">
      <c r="A796" s="1" t="s">
        <v>18939</v>
      </c>
    </row>
    <row r="797" ht="15.75" customHeight="1">
      <c r="A797" s="1" t="s">
        <v>18940</v>
      </c>
    </row>
    <row r="798" ht="15.75" customHeight="1">
      <c r="A798" s="1" t="s">
        <v>18941</v>
      </c>
    </row>
    <row r="799" ht="15.75" customHeight="1">
      <c r="A799" s="1" t="s">
        <v>18942</v>
      </c>
    </row>
    <row r="800" ht="15.75" customHeight="1">
      <c r="A800" s="1" t="s">
        <v>18943</v>
      </c>
    </row>
    <row r="801" ht="15.75" customHeight="1">
      <c r="A801" s="1" t="s">
        <v>18944</v>
      </c>
    </row>
    <row r="802" ht="15.75" customHeight="1">
      <c r="A802" s="1" t="s">
        <v>18945</v>
      </c>
    </row>
    <row r="803" ht="15.75" customHeight="1">
      <c r="A803" s="1" t="s">
        <v>18946</v>
      </c>
    </row>
    <row r="804" ht="15.75" customHeight="1">
      <c r="A804" s="1" t="s">
        <v>18947</v>
      </c>
    </row>
    <row r="805" ht="15.75" customHeight="1">
      <c r="A805" s="1" t="s">
        <v>18948</v>
      </c>
    </row>
    <row r="806" ht="15.75" customHeight="1">
      <c r="A806" s="1" t="s">
        <v>18949</v>
      </c>
    </row>
    <row r="807" ht="15.75" customHeight="1">
      <c r="A807" s="1" t="s">
        <v>18950</v>
      </c>
    </row>
    <row r="808" ht="15.75" customHeight="1">
      <c r="A808" s="1" t="s">
        <v>18951</v>
      </c>
    </row>
    <row r="809" ht="15.75" customHeight="1">
      <c r="A809" s="1" t="s">
        <v>18952</v>
      </c>
    </row>
    <row r="810" ht="15.75" customHeight="1">
      <c r="A810" s="1" t="s">
        <v>18953</v>
      </c>
    </row>
    <row r="811" ht="15.75" customHeight="1">
      <c r="A811" s="1" t="s">
        <v>18954</v>
      </c>
    </row>
    <row r="812" ht="15.75" customHeight="1">
      <c r="A812" s="1" t="s">
        <v>18955</v>
      </c>
    </row>
    <row r="813" ht="15.75" customHeight="1">
      <c r="A813" s="1" t="s">
        <v>18956</v>
      </c>
    </row>
    <row r="814" ht="15.75" customHeight="1">
      <c r="A814" s="1" t="s">
        <v>18957</v>
      </c>
    </row>
    <row r="815" ht="15.75" customHeight="1">
      <c r="A815" s="1" t="s">
        <v>18958</v>
      </c>
    </row>
    <row r="816" ht="15.75" customHeight="1">
      <c r="A816" s="1" t="s">
        <v>18959</v>
      </c>
    </row>
    <row r="817" ht="15.75" customHeight="1">
      <c r="A817" s="1" t="s">
        <v>18960</v>
      </c>
    </row>
    <row r="818" ht="15.75" customHeight="1">
      <c r="A818" s="1" t="s">
        <v>18961</v>
      </c>
    </row>
    <row r="819" ht="15.75" customHeight="1">
      <c r="A819" s="1" t="s">
        <v>18962</v>
      </c>
    </row>
    <row r="820" ht="15.75" customHeight="1">
      <c r="A820" s="1" t="s">
        <v>18963</v>
      </c>
    </row>
    <row r="821" ht="15.75" customHeight="1">
      <c r="A821" s="1" t="s">
        <v>18964</v>
      </c>
    </row>
    <row r="822" ht="15.75" customHeight="1">
      <c r="A822" s="1" t="s">
        <v>18965</v>
      </c>
    </row>
    <row r="823" ht="15.75" customHeight="1">
      <c r="A823" s="1" t="s">
        <v>18966</v>
      </c>
    </row>
    <row r="824" ht="15.75" customHeight="1">
      <c r="A824" s="1" t="s">
        <v>18967</v>
      </c>
    </row>
    <row r="825" ht="15.75" customHeight="1">
      <c r="A825" s="1" t="s">
        <v>18968</v>
      </c>
    </row>
    <row r="826" ht="15.75" customHeight="1">
      <c r="A826" s="1" t="s">
        <v>18969</v>
      </c>
    </row>
    <row r="827" ht="15.75" customHeight="1">
      <c r="A827" s="1" t="s">
        <v>18970</v>
      </c>
    </row>
    <row r="828" ht="15.75" customHeight="1">
      <c r="A828" s="1" t="s">
        <v>18971</v>
      </c>
    </row>
    <row r="829" ht="15.75" customHeight="1">
      <c r="A829" s="1" t="s">
        <v>18972</v>
      </c>
    </row>
    <row r="830" ht="15.75" customHeight="1">
      <c r="A830" s="1" t="s">
        <v>18973</v>
      </c>
    </row>
    <row r="831" ht="15.75" customHeight="1">
      <c r="A831" s="1" t="s">
        <v>18974</v>
      </c>
    </row>
    <row r="832" ht="15.75" customHeight="1">
      <c r="A832" s="1" t="s">
        <v>18975</v>
      </c>
    </row>
    <row r="833" ht="15.75" customHeight="1">
      <c r="A833" s="1" t="s">
        <v>18976</v>
      </c>
    </row>
    <row r="834" ht="15.75" customHeight="1">
      <c r="A834" s="1" t="s">
        <v>18977</v>
      </c>
    </row>
    <row r="835" ht="15.75" customHeight="1">
      <c r="A835" s="1" t="s">
        <v>18978</v>
      </c>
    </row>
    <row r="836" ht="15.75" customHeight="1">
      <c r="A836" s="1" t="s">
        <v>18979</v>
      </c>
    </row>
    <row r="837" ht="15.75" customHeight="1">
      <c r="A837" s="1" t="s">
        <v>18980</v>
      </c>
    </row>
    <row r="838" ht="15.75" customHeight="1">
      <c r="A838" s="1" t="s">
        <v>18981</v>
      </c>
    </row>
    <row r="839" ht="15.75" customHeight="1">
      <c r="A839" s="1" t="s">
        <v>18982</v>
      </c>
    </row>
    <row r="840" ht="15.75" customHeight="1">
      <c r="A840" s="1" t="s">
        <v>18983</v>
      </c>
    </row>
    <row r="841" ht="15.75" customHeight="1">
      <c r="A841" s="1" t="s">
        <v>18984</v>
      </c>
    </row>
    <row r="842" ht="15.75" customHeight="1">
      <c r="A842" s="1" t="s">
        <v>18985</v>
      </c>
    </row>
    <row r="843" ht="15.75" customHeight="1">
      <c r="A843" s="1" t="s">
        <v>18986</v>
      </c>
    </row>
    <row r="844" ht="15.75" customHeight="1">
      <c r="A844" s="1" t="s">
        <v>18987</v>
      </c>
    </row>
    <row r="845" ht="15.75" customHeight="1">
      <c r="A845" s="1" t="s">
        <v>18988</v>
      </c>
    </row>
    <row r="846" ht="15.75" customHeight="1">
      <c r="A846" s="1" t="s">
        <v>18989</v>
      </c>
    </row>
    <row r="847" ht="15.75" customHeight="1">
      <c r="A847" s="1" t="s">
        <v>18990</v>
      </c>
    </row>
    <row r="848" ht="15.75" customHeight="1">
      <c r="A848" s="1" t="s">
        <v>18991</v>
      </c>
    </row>
    <row r="849" ht="15.75" customHeight="1">
      <c r="A849" s="1" t="s">
        <v>18992</v>
      </c>
    </row>
    <row r="850" ht="15.75" customHeight="1">
      <c r="A850" s="1" t="s">
        <v>18993</v>
      </c>
    </row>
    <row r="851" ht="15.75" customHeight="1">
      <c r="A851" s="1" t="s">
        <v>18994</v>
      </c>
    </row>
    <row r="852" ht="15.75" customHeight="1">
      <c r="A852" s="1" t="s">
        <v>18995</v>
      </c>
    </row>
    <row r="853" ht="15.75" customHeight="1">
      <c r="A853" s="1" t="s">
        <v>18996</v>
      </c>
    </row>
    <row r="854" ht="15.75" customHeight="1">
      <c r="A854" s="1" t="s">
        <v>18997</v>
      </c>
    </row>
    <row r="855" ht="15.75" customHeight="1">
      <c r="A855" s="1" t="s">
        <v>18998</v>
      </c>
    </row>
    <row r="856" ht="15.75" customHeight="1">
      <c r="A856" s="1" t="s">
        <v>18999</v>
      </c>
    </row>
    <row r="857" ht="15.75" customHeight="1">
      <c r="A857" s="1" t="s">
        <v>19000</v>
      </c>
    </row>
    <row r="858" ht="15.75" customHeight="1">
      <c r="A858" s="1" t="s">
        <v>19001</v>
      </c>
    </row>
    <row r="859" ht="15.75" customHeight="1">
      <c r="A859" s="1" t="s">
        <v>19002</v>
      </c>
    </row>
    <row r="860" ht="15.75" customHeight="1">
      <c r="A860" s="1" t="s">
        <v>19003</v>
      </c>
    </row>
    <row r="861" ht="15.75" customHeight="1">
      <c r="A861" s="1" t="s">
        <v>19004</v>
      </c>
    </row>
    <row r="862" ht="15.75" customHeight="1">
      <c r="A862" s="1" t="s">
        <v>19005</v>
      </c>
    </row>
    <row r="863" ht="15.75" customHeight="1">
      <c r="A863" s="1" t="s">
        <v>19006</v>
      </c>
    </row>
    <row r="864" ht="15.75" customHeight="1">
      <c r="A864" s="1" t="s">
        <v>19007</v>
      </c>
    </row>
    <row r="865" ht="15.75" customHeight="1">
      <c r="A865" s="1" t="s">
        <v>19008</v>
      </c>
    </row>
    <row r="866" ht="15.75" customHeight="1">
      <c r="A866" s="1" t="s">
        <v>19009</v>
      </c>
    </row>
    <row r="867" ht="15.75" customHeight="1">
      <c r="A867" s="19" t="s">
        <v>19010</v>
      </c>
    </row>
    <row r="868" ht="15.75" customHeight="1">
      <c r="A868" s="1" t="s">
        <v>19011</v>
      </c>
    </row>
    <row r="869" ht="15.75" customHeight="1">
      <c r="A869" s="1" t="s">
        <v>19012</v>
      </c>
    </row>
    <row r="870" ht="15.75" customHeight="1">
      <c r="A870" s="1" t="s">
        <v>19013</v>
      </c>
    </row>
    <row r="871" ht="15.75" customHeight="1">
      <c r="A871" s="1" t="s">
        <v>19014</v>
      </c>
    </row>
    <row r="872" ht="15.75" customHeight="1">
      <c r="A872" s="1" t="s">
        <v>19015</v>
      </c>
    </row>
    <row r="873" ht="15.75" customHeight="1">
      <c r="A873" s="1" t="s">
        <v>19016</v>
      </c>
    </row>
    <row r="874" ht="15.75" customHeight="1">
      <c r="A874" s="1" t="s">
        <v>19017</v>
      </c>
    </row>
    <row r="875" ht="15.75" customHeight="1">
      <c r="A875" s="1" t="s">
        <v>19018</v>
      </c>
    </row>
    <row r="876" ht="15.75" customHeight="1">
      <c r="A876" s="1" t="s">
        <v>19019</v>
      </c>
    </row>
    <row r="877" ht="15.75" customHeight="1">
      <c r="A877" s="1" t="s">
        <v>19020</v>
      </c>
    </row>
    <row r="878" ht="15.75" customHeight="1">
      <c r="A878" s="1" t="s">
        <v>19021</v>
      </c>
    </row>
    <row r="879" ht="15.75" customHeight="1">
      <c r="A879" s="1" t="s">
        <v>19022</v>
      </c>
    </row>
    <row r="880" ht="15.75" customHeight="1">
      <c r="A880" s="1" t="s">
        <v>19023</v>
      </c>
    </row>
    <row r="881" ht="15.75" customHeight="1">
      <c r="A881" s="1" t="s">
        <v>19024</v>
      </c>
    </row>
    <row r="882" ht="15.75" customHeight="1">
      <c r="A882" s="1" t="s">
        <v>19025</v>
      </c>
    </row>
    <row r="883" ht="15.75" customHeight="1">
      <c r="A883" s="1" t="s">
        <v>19026</v>
      </c>
    </row>
    <row r="884" ht="15.75" customHeight="1">
      <c r="A884" s="1" t="s">
        <v>19027</v>
      </c>
    </row>
    <row r="885" ht="15.75" customHeight="1">
      <c r="A885" s="1" t="s">
        <v>19028</v>
      </c>
    </row>
    <row r="886" ht="15.75" customHeight="1">
      <c r="A886" s="1" t="s">
        <v>19029</v>
      </c>
    </row>
    <row r="887" ht="15.75" customHeight="1">
      <c r="A887" s="1" t="s">
        <v>19030</v>
      </c>
    </row>
    <row r="888" ht="15.75" customHeight="1">
      <c r="A888" s="1" t="s">
        <v>19031</v>
      </c>
    </row>
    <row r="889" ht="15.75" customHeight="1">
      <c r="A889" s="1" t="s">
        <v>19032</v>
      </c>
    </row>
    <row r="890" ht="15.75" customHeight="1">
      <c r="A890" s="1" t="s">
        <v>19033</v>
      </c>
    </row>
    <row r="891" ht="15.75" customHeight="1">
      <c r="A891" s="1" t="s">
        <v>19034</v>
      </c>
    </row>
    <row r="892" ht="15.75" customHeight="1">
      <c r="A892" s="1" t="s">
        <v>19035</v>
      </c>
    </row>
    <row r="893" ht="15.75" customHeight="1">
      <c r="A893" s="1" t="s">
        <v>19036</v>
      </c>
    </row>
    <row r="894" ht="15.75" customHeight="1">
      <c r="A894" s="1" t="s">
        <v>19037</v>
      </c>
    </row>
    <row r="895" ht="15.75" customHeight="1">
      <c r="A895" s="1" t="s">
        <v>19038</v>
      </c>
    </row>
    <row r="896" ht="15.75" customHeight="1">
      <c r="A896" s="1" t="s">
        <v>19039</v>
      </c>
    </row>
    <row r="897" ht="15.75" customHeight="1">
      <c r="A897" s="1" t="s">
        <v>19040</v>
      </c>
    </row>
    <row r="898" ht="15.75" customHeight="1">
      <c r="A898" s="1" t="s">
        <v>19041</v>
      </c>
    </row>
    <row r="899" ht="15.75" customHeight="1">
      <c r="A899" s="1" t="s">
        <v>19042</v>
      </c>
    </row>
    <row r="900" ht="15.75" customHeight="1">
      <c r="A900" s="1" t="s">
        <v>19043</v>
      </c>
    </row>
    <row r="901" ht="15.75" customHeight="1">
      <c r="A901" s="1" t="s">
        <v>19044</v>
      </c>
    </row>
    <row r="902" ht="15.75" customHeight="1">
      <c r="A902" s="1" t="s">
        <v>19045</v>
      </c>
    </row>
    <row r="903" ht="15.75" customHeight="1">
      <c r="A903" s="1" t="s">
        <v>19046</v>
      </c>
    </row>
    <row r="904" ht="15.75" customHeight="1">
      <c r="A904" s="1" t="s">
        <v>19047</v>
      </c>
    </row>
    <row r="905" ht="15.75" customHeight="1">
      <c r="A905" s="1" t="s">
        <v>19048</v>
      </c>
    </row>
    <row r="906" ht="15.75" customHeight="1">
      <c r="A906" s="19" t="s">
        <v>19049</v>
      </c>
    </row>
    <row r="907" ht="15.75" customHeight="1">
      <c r="A907" s="1" t="s">
        <v>19050</v>
      </c>
    </row>
    <row r="908" ht="15.75" customHeight="1">
      <c r="A908" s="1" t="s">
        <v>19051</v>
      </c>
    </row>
    <row r="909" ht="15.75" customHeight="1">
      <c r="A909" s="1" t="s">
        <v>19052</v>
      </c>
    </row>
    <row r="910" ht="15.75" customHeight="1">
      <c r="A910" s="1" t="s">
        <v>19053</v>
      </c>
    </row>
    <row r="911" ht="15.75" customHeight="1">
      <c r="A911" s="1" t="s">
        <v>19054</v>
      </c>
    </row>
    <row r="912" ht="15.75" customHeight="1">
      <c r="A912" s="1" t="s">
        <v>19055</v>
      </c>
    </row>
    <row r="913" ht="15.75" customHeight="1">
      <c r="A913" s="1" t="s">
        <v>19056</v>
      </c>
    </row>
    <row r="914" ht="15.75" customHeight="1">
      <c r="A914" s="1" t="s">
        <v>19057</v>
      </c>
    </row>
    <row r="915" ht="15.75" customHeight="1">
      <c r="A915" s="1" t="s">
        <v>19058</v>
      </c>
    </row>
    <row r="916" ht="15.75" customHeight="1">
      <c r="A916" s="1" t="s">
        <v>19059</v>
      </c>
    </row>
    <row r="917" ht="15.75" customHeight="1">
      <c r="A917" s="1" t="s">
        <v>19060</v>
      </c>
    </row>
    <row r="918" ht="15.75" customHeight="1">
      <c r="A918" s="1" t="s">
        <v>19061</v>
      </c>
    </row>
    <row r="919" ht="15.75" customHeight="1">
      <c r="A919" s="1" t="s">
        <v>19062</v>
      </c>
    </row>
    <row r="920" ht="15.75" customHeight="1">
      <c r="A920" s="1" t="s">
        <v>19063</v>
      </c>
    </row>
    <row r="921" ht="15.75" customHeight="1">
      <c r="A921" s="1" t="s">
        <v>19064</v>
      </c>
    </row>
    <row r="922" ht="15.75" customHeight="1">
      <c r="A922" s="1" t="s">
        <v>19065</v>
      </c>
    </row>
    <row r="923" ht="15.75" customHeight="1">
      <c r="A923" s="1" t="s">
        <v>19066</v>
      </c>
    </row>
    <row r="924" ht="15.75" customHeight="1">
      <c r="A924" s="1" t="s">
        <v>19067</v>
      </c>
    </row>
    <row r="925" ht="15.75" customHeight="1">
      <c r="A925" s="1" t="s">
        <v>19068</v>
      </c>
    </row>
    <row r="926" ht="15.75" customHeight="1">
      <c r="A926" s="1" t="s">
        <v>19069</v>
      </c>
    </row>
    <row r="927" ht="15.75" customHeight="1">
      <c r="A927" s="1" t="s">
        <v>19070</v>
      </c>
    </row>
    <row r="928" ht="15.75" customHeight="1">
      <c r="A928" s="1" t="s">
        <v>19071</v>
      </c>
    </row>
    <row r="929" ht="15.75" customHeight="1">
      <c r="A929" s="1" t="s">
        <v>19072</v>
      </c>
    </row>
    <row r="930" ht="15.75" customHeight="1">
      <c r="A930" s="1" t="s">
        <v>19073</v>
      </c>
    </row>
    <row r="931" ht="15.75" customHeight="1">
      <c r="A931" s="1" t="s">
        <v>19074</v>
      </c>
    </row>
    <row r="932" ht="15.75" customHeight="1">
      <c r="A932" s="1" t="s">
        <v>19075</v>
      </c>
    </row>
    <row r="933" ht="15.75" customHeight="1">
      <c r="A933" s="1" t="s">
        <v>19076</v>
      </c>
    </row>
    <row r="934" ht="15.75" customHeight="1">
      <c r="A934" s="1" t="s">
        <v>19077</v>
      </c>
    </row>
    <row r="935" ht="15.75" customHeight="1">
      <c r="A935" s="1" t="s">
        <v>19078</v>
      </c>
    </row>
    <row r="936" ht="15.75" customHeight="1">
      <c r="A936" s="19" t="s">
        <v>19079</v>
      </c>
    </row>
    <row r="937" ht="15.75" customHeight="1">
      <c r="A937" s="1" t="s">
        <v>19080</v>
      </c>
    </row>
    <row r="938" ht="15.75" customHeight="1">
      <c r="A938" s="1" t="s">
        <v>19081</v>
      </c>
    </row>
    <row r="939" ht="15.75" customHeight="1">
      <c r="A939" s="1" t="s">
        <v>19082</v>
      </c>
    </row>
    <row r="940" ht="15.75" customHeight="1">
      <c r="A940" s="1" t="s">
        <v>19083</v>
      </c>
    </row>
    <row r="941" ht="15.75" customHeight="1">
      <c r="A941" s="1" t="s">
        <v>19084</v>
      </c>
    </row>
    <row r="942" ht="15.75" customHeight="1">
      <c r="A942" s="1" t="s">
        <v>19085</v>
      </c>
    </row>
    <row r="943" ht="15.75" customHeight="1">
      <c r="A943" s="1" t="s">
        <v>19086</v>
      </c>
    </row>
    <row r="944" ht="15.75" customHeight="1">
      <c r="A944" s="1" t="s">
        <v>19087</v>
      </c>
    </row>
    <row r="945" ht="15.75" customHeight="1">
      <c r="A945" s="1" t="s">
        <v>19088</v>
      </c>
    </row>
    <row r="946" ht="15.75" customHeight="1">
      <c r="A946" s="1" t="s">
        <v>19089</v>
      </c>
    </row>
    <row r="947" ht="15.75" customHeight="1">
      <c r="A947" s="1" t="s">
        <v>19090</v>
      </c>
    </row>
    <row r="948" ht="15.75" customHeight="1">
      <c r="A948" s="1" t="s">
        <v>19091</v>
      </c>
    </row>
    <row r="949" ht="15.75" customHeight="1">
      <c r="A949" s="1" t="s">
        <v>19092</v>
      </c>
    </row>
    <row r="950" ht="15.75" customHeight="1">
      <c r="A950" s="1" t="s">
        <v>19093</v>
      </c>
    </row>
    <row r="951" ht="15.75" customHeight="1">
      <c r="A951" s="1" t="s">
        <v>19094</v>
      </c>
    </row>
    <row r="952" ht="15.75" customHeight="1">
      <c r="A952" s="1" t="s">
        <v>19095</v>
      </c>
    </row>
    <row r="953" ht="15.75" customHeight="1">
      <c r="A953" s="1" t="s">
        <v>19096</v>
      </c>
    </row>
    <row r="954" ht="15.75" customHeight="1">
      <c r="A954" s="1" t="s">
        <v>19097</v>
      </c>
    </row>
    <row r="955" ht="15.75" customHeight="1">
      <c r="A955" s="1" t="s">
        <v>19098</v>
      </c>
    </row>
    <row r="956" ht="15.75" customHeight="1">
      <c r="A956" s="1" t="s">
        <v>19099</v>
      </c>
    </row>
    <row r="957" ht="15.75" customHeight="1">
      <c r="A957" s="1" t="s">
        <v>19100</v>
      </c>
    </row>
    <row r="958" ht="15.75" customHeight="1">
      <c r="A958" s="1" t="s">
        <v>19101</v>
      </c>
    </row>
    <row r="959" ht="15.75" customHeight="1">
      <c r="A959" s="1" t="s">
        <v>19102</v>
      </c>
    </row>
    <row r="960" ht="15.75" customHeight="1">
      <c r="A960" s="1" t="s">
        <v>19103</v>
      </c>
    </row>
    <row r="961" ht="15.75" customHeight="1">
      <c r="A961" s="1" t="s">
        <v>19104</v>
      </c>
    </row>
    <row r="962" ht="15.75" customHeight="1">
      <c r="A962" s="1" t="s">
        <v>19105</v>
      </c>
    </row>
    <row r="963" ht="15.75" customHeight="1">
      <c r="A963" s="1" t="s">
        <v>19106</v>
      </c>
    </row>
    <row r="964" ht="15.75" customHeight="1">
      <c r="A964" s="1" t="s">
        <v>19107</v>
      </c>
    </row>
    <row r="965" ht="15.75" customHeight="1">
      <c r="A965" s="1" t="s">
        <v>19108</v>
      </c>
    </row>
    <row r="966" ht="15.75" customHeight="1">
      <c r="A966" s="1" t="s">
        <v>19109</v>
      </c>
    </row>
    <row r="967" ht="15.75" customHeight="1">
      <c r="A967" s="1" t="s">
        <v>19110</v>
      </c>
    </row>
    <row r="968" ht="15.75" customHeight="1">
      <c r="A968" s="1" t="s">
        <v>19111</v>
      </c>
    </row>
    <row r="969" ht="15.75" customHeight="1">
      <c r="A969" s="1" t="s">
        <v>19112</v>
      </c>
    </row>
    <row r="970" ht="15.75" customHeight="1">
      <c r="A970" s="1" t="s">
        <v>19113</v>
      </c>
    </row>
    <row r="971" ht="15.75" customHeight="1">
      <c r="A971" s="1" t="s">
        <v>19114</v>
      </c>
    </row>
    <row r="972" ht="15.75" customHeight="1">
      <c r="A972" s="1" t="s">
        <v>19115</v>
      </c>
    </row>
    <row r="973" ht="15.75" customHeight="1">
      <c r="A973" s="1" t="s">
        <v>19116</v>
      </c>
    </row>
    <row r="974" ht="15.75" customHeight="1">
      <c r="A974" s="1" t="s">
        <v>19117</v>
      </c>
    </row>
    <row r="975" ht="15.75" customHeight="1">
      <c r="A975" s="1" t="s">
        <v>19118</v>
      </c>
    </row>
    <row r="976" ht="15.75" customHeight="1">
      <c r="A976" s="1" t="s">
        <v>19119</v>
      </c>
    </row>
    <row r="977" ht="15.75" customHeight="1">
      <c r="A977" s="1" t="s">
        <v>19120</v>
      </c>
    </row>
    <row r="978" ht="15.75" customHeight="1">
      <c r="A978" s="1" t="s">
        <v>19121</v>
      </c>
    </row>
    <row r="979" ht="15.75" customHeight="1">
      <c r="A979" s="1" t="s">
        <v>19122</v>
      </c>
    </row>
    <row r="980" ht="15.75" customHeight="1">
      <c r="A980" s="1" t="s">
        <v>19123</v>
      </c>
    </row>
    <row r="981" ht="15.75" customHeight="1">
      <c r="A981" s="1" t="s">
        <v>19124</v>
      </c>
    </row>
    <row r="982" ht="15.75" customHeight="1">
      <c r="A982" s="1" t="s">
        <v>19125</v>
      </c>
    </row>
    <row r="983" ht="15.75" customHeight="1">
      <c r="A983" s="1" t="s">
        <v>19126</v>
      </c>
    </row>
    <row r="984" ht="15.75" customHeight="1">
      <c r="A984" s="1" t="s">
        <v>19127</v>
      </c>
    </row>
    <row r="985" ht="15.75" customHeight="1">
      <c r="A985" s="1" t="s">
        <v>19128</v>
      </c>
    </row>
    <row r="986" ht="15.75" customHeight="1">
      <c r="A986" s="1" t="s">
        <v>19129</v>
      </c>
    </row>
    <row r="987" ht="15.75" customHeight="1">
      <c r="A987" s="1" t="s">
        <v>19130</v>
      </c>
    </row>
    <row r="988" ht="15.75" customHeight="1">
      <c r="A988" s="1" t="s">
        <v>19131</v>
      </c>
    </row>
    <row r="989" ht="15.75" customHeight="1">
      <c r="A989" s="1" t="s">
        <v>19132</v>
      </c>
    </row>
    <row r="990" ht="15.75" customHeight="1">
      <c r="A990" s="1" t="s">
        <v>19133</v>
      </c>
    </row>
    <row r="991" ht="15.75" customHeight="1">
      <c r="A991" s="1" t="s">
        <v>19134</v>
      </c>
    </row>
    <row r="992" ht="15.75" customHeight="1">
      <c r="A992" s="19" t="s">
        <v>19135</v>
      </c>
    </row>
    <row r="993" ht="15.75" customHeight="1">
      <c r="A993" s="1" t="s">
        <v>19136</v>
      </c>
    </row>
    <row r="994" ht="15.75" customHeight="1">
      <c r="A994" s="1" t="s">
        <v>19137</v>
      </c>
    </row>
    <row r="995" ht="15.75" customHeight="1">
      <c r="A995" s="1" t="s">
        <v>19138</v>
      </c>
    </row>
    <row r="996" ht="15.75" customHeight="1">
      <c r="A996" s="1" t="s">
        <v>19139</v>
      </c>
    </row>
    <row r="997" ht="15.75" customHeight="1">
      <c r="A997" s="19" t="s">
        <v>19140</v>
      </c>
    </row>
    <row r="998" ht="15.75" customHeight="1">
      <c r="A998" s="1" t="s">
        <v>19141</v>
      </c>
    </row>
    <row r="999" ht="15.75" customHeight="1">
      <c r="A999" s="1" t="s">
        <v>19142</v>
      </c>
    </row>
    <row r="1000" ht="15.75" customHeight="1">
      <c r="A1000" s="1" t="s">
        <v>19143</v>
      </c>
    </row>
    <row r="1001" ht="15.75" customHeight="1">
      <c r="A1001" s="1" t="s">
        <v>19144</v>
      </c>
    </row>
    <row r="1002" ht="15.75" customHeight="1">
      <c r="A1002" s="1" t="s">
        <v>19145</v>
      </c>
    </row>
    <row r="1003" ht="15.75" customHeight="1">
      <c r="A1003" s="1" t="s">
        <v>19146</v>
      </c>
    </row>
    <row r="1004" ht="15.75" customHeight="1">
      <c r="A1004" s="1" t="s">
        <v>19147</v>
      </c>
    </row>
    <row r="1005" ht="15.75" customHeight="1">
      <c r="A1005" s="1" t="s">
        <v>19148</v>
      </c>
    </row>
    <row r="1006" ht="15.75" customHeight="1">
      <c r="A1006" s="1" t="s">
        <v>19149</v>
      </c>
    </row>
    <row r="1007" ht="15.75" customHeight="1">
      <c r="A1007" s="1" t="s">
        <v>19150</v>
      </c>
    </row>
    <row r="1008" ht="15.75" customHeight="1">
      <c r="A1008" s="1" t="s">
        <v>19151</v>
      </c>
    </row>
    <row r="1009" ht="15.75" customHeight="1">
      <c r="A1009" s="1" t="s">
        <v>19152</v>
      </c>
    </row>
    <row r="1010" ht="15.75" customHeight="1">
      <c r="A1010" s="1" t="s">
        <v>19153</v>
      </c>
    </row>
    <row r="1011" ht="15.75" customHeight="1">
      <c r="A1011" s="1" t="s">
        <v>19154</v>
      </c>
    </row>
    <row r="1012" ht="15.75" customHeight="1">
      <c r="A1012" s="1" t="s">
        <v>19155</v>
      </c>
    </row>
    <row r="1013" ht="15.75" customHeight="1">
      <c r="A1013" s="1" t="s">
        <v>19156</v>
      </c>
    </row>
    <row r="1014" ht="15.75" customHeight="1">
      <c r="A1014" s="1" t="s">
        <v>19157</v>
      </c>
    </row>
    <row r="1015" ht="15.75" customHeight="1">
      <c r="A1015" s="1" t="s">
        <v>19158</v>
      </c>
    </row>
    <row r="1016" ht="15.75" customHeight="1">
      <c r="A1016" s="1" t="s">
        <v>19159</v>
      </c>
    </row>
    <row r="1017" ht="15.75" customHeight="1">
      <c r="A1017" s="1" t="s">
        <v>19160</v>
      </c>
    </row>
    <row r="1018" ht="15.75" customHeight="1">
      <c r="A1018" s="1" t="s">
        <v>19161</v>
      </c>
    </row>
    <row r="1019" ht="15.75" customHeight="1">
      <c r="A1019" s="1" t="s">
        <v>19162</v>
      </c>
    </row>
    <row r="1020" ht="15.75" customHeight="1">
      <c r="A1020" s="1" t="s">
        <v>19163</v>
      </c>
    </row>
    <row r="1021" ht="15.75" customHeight="1">
      <c r="A1021" s="1" t="s">
        <v>19164</v>
      </c>
    </row>
    <row r="1022" ht="15.75" customHeight="1">
      <c r="A1022" s="1" t="s">
        <v>19165</v>
      </c>
    </row>
    <row r="1023" ht="15.75" customHeight="1">
      <c r="A1023" s="1" t="s">
        <v>19166</v>
      </c>
    </row>
    <row r="1024" ht="15.75" customHeight="1">
      <c r="A1024" s="1" t="s">
        <v>19167</v>
      </c>
    </row>
    <row r="1025" ht="15.75" customHeight="1">
      <c r="A1025" s="1" t="s">
        <v>19168</v>
      </c>
    </row>
    <row r="1026" ht="15.75" customHeight="1">
      <c r="A1026" s="1" t="s">
        <v>19169</v>
      </c>
    </row>
    <row r="1027" ht="15.75" customHeight="1">
      <c r="A1027" s="1" t="s">
        <v>19170</v>
      </c>
    </row>
    <row r="1028" ht="15.75" customHeight="1">
      <c r="A1028" s="1" t="s">
        <v>19171</v>
      </c>
    </row>
    <row r="1029" ht="15.75" customHeight="1">
      <c r="A1029" s="1" t="s">
        <v>19172</v>
      </c>
    </row>
    <row r="1030" ht="15.75" customHeight="1">
      <c r="A1030" s="1" t="s">
        <v>19173</v>
      </c>
    </row>
    <row r="1031" ht="15.75" customHeight="1">
      <c r="A1031" s="1" t="s">
        <v>19174</v>
      </c>
    </row>
    <row r="1032" ht="15.75" customHeight="1">
      <c r="A1032" s="1" t="s">
        <v>19175</v>
      </c>
    </row>
    <row r="1033" ht="15.75" customHeight="1">
      <c r="A1033" s="1" t="s">
        <v>19176</v>
      </c>
    </row>
    <row r="1034" ht="15.75" customHeight="1">
      <c r="A1034" s="1" t="s">
        <v>19177</v>
      </c>
    </row>
    <row r="1035" ht="15.75" customHeight="1">
      <c r="A1035" s="1" t="s">
        <v>19178</v>
      </c>
    </row>
    <row r="1036" ht="15.75" customHeight="1">
      <c r="A1036" s="1" t="s">
        <v>19179</v>
      </c>
    </row>
    <row r="1037" ht="15.75" customHeight="1">
      <c r="A1037" s="1" t="s">
        <v>19180</v>
      </c>
    </row>
    <row r="1038" ht="15.75" customHeight="1">
      <c r="A1038" s="1" t="s">
        <v>19181</v>
      </c>
    </row>
    <row r="1039" ht="15.75" customHeight="1">
      <c r="A1039" s="1" t="s">
        <v>19182</v>
      </c>
    </row>
    <row r="1040" ht="15.75" customHeight="1">
      <c r="A1040" s="1" t="s">
        <v>19183</v>
      </c>
    </row>
    <row r="1041" ht="15.75" customHeight="1">
      <c r="A1041" s="1" t="s">
        <v>19184</v>
      </c>
    </row>
    <row r="1042" ht="15.75" customHeight="1">
      <c r="A1042" s="1" t="s">
        <v>19185</v>
      </c>
    </row>
    <row r="1043" ht="15.75" customHeight="1">
      <c r="A1043" s="1" t="s">
        <v>19186</v>
      </c>
    </row>
    <row r="1044" ht="15.75" customHeight="1">
      <c r="A1044" s="1" t="s">
        <v>19187</v>
      </c>
    </row>
    <row r="1045" ht="15.75" customHeight="1">
      <c r="A1045" s="1" t="s">
        <v>19188</v>
      </c>
    </row>
    <row r="1046" ht="15.75" customHeight="1">
      <c r="A1046" s="1" t="s">
        <v>19189</v>
      </c>
    </row>
    <row r="1047" ht="15.75" customHeight="1">
      <c r="A1047" s="1" t="s">
        <v>19190</v>
      </c>
    </row>
    <row r="1048" ht="15.75" customHeight="1">
      <c r="A1048" s="1" t="s">
        <v>19191</v>
      </c>
    </row>
    <row r="1049" ht="15.75" customHeight="1">
      <c r="A1049" s="1" t="s">
        <v>19192</v>
      </c>
    </row>
    <row r="1050" ht="15.75" customHeight="1">
      <c r="A1050" s="19" t="s">
        <v>19193</v>
      </c>
    </row>
    <row r="1051" ht="15.75" customHeight="1">
      <c r="A1051" s="19" t="s">
        <v>19194</v>
      </c>
    </row>
    <row r="1052" ht="15.75" customHeight="1">
      <c r="A1052" s="19" t="s">
        <v>19195</v>
      </c>
    </row>
    <row r="1053" ht="15.75" customHeight="1">
      <c r="A1053" s="1" t="s">
        <v>19196</v>
      </c>
    </row>
    <row r="1054" ht="15.75" customHeight="1">
      <c r="A1054" s="19" t="s">
        <v>19197</v>
      </c>
    </row>
    <row r="1055" ht="15.75" customHeight="1">
      <c r="A1055" s="1" t="s">
        <v>19198</v>
      </c>
    </row>
    <row r="1056" ht="15.75" customHeight="1">
      <c r="A1056" s="1" t="s">
        <v>19199</v>
      </c>
    </row>
    <row r="1057" ht="15.75" customHeight="1">
      <c r="A1057" s="1" t="s">
        <v>19200</v>
      </c>
    </row>
    <row r="1058" ht="15.75" customHeight="1">
      <c r="A1058" s="1" t="s">
        <v>19201</v>
      </c>
    </row>
    <row r="1059" ht="15.75" customHeight="1">
      <c r="A1059" s="1" t="s">
        <v>19202</v>
      </c>
    </row>
    <row r="1060" ht="15.75" customHeight="1">
      <c r="A1060" s="1" t="s">
        <v>19203</v>
      </c>
    </row>
    <row r="1061" ht="15.75" customHeight="1">
      <c r="A1061" s="1" t="s">
        <v>19204</v>
      </c>
    </row>
    <row r="1062" ht="15.75" customHeight="1">
      <c r="A1062" s="1" t="s">
        <v>19205</v>
      </c>
    </row>
    <row r="1063" ht="15.75" customHeight="1">
      <c r="A1063" s="1" t="s">
        <v>19206</v>
      </c>
    </row>
    <row r="1064" ht="15.75" customHeight="1">
      <c r="A1064" s="1" t="s">
        <v>19207</v>
      </c>
    </row>
    <row r="1065" ht="15.75" customHeight="1">
      <c r="A1065" s="1" t="s">
        <v>19208</v>
      </c>
    </row>
    <row r="1066" ht="15.75" customHeight="1">
      <c r="A1066" s="1" t="s">
        <v>19209</v>
      </c>
    </row>
    <row r="1067" ht="15.75" customHeight="1">
      <c r="A1067" s="1" t="s">
        <v>19210</v>
      </c>
    </row>
    <row r="1068" ht="15.75" customHeight="1">
      <c r="A1068" s="1" t="s">
        <v>19211</v>
      </c>
    </row>
    <row r="1069" ht="15.75" customHeight="1">
      <c r="A1069" s="1" t="s">
        <v>19212</v>
      </c>
    </row>
    <row r="1070" ht="15.75" customHeight="1">
      <c r="A1070" s="1" t="s">
        <v>19213</v>
      </c>
    </row>
    <row r="1071" ht="15.75" customHeight="1">
      <c r="A1071" s="1" t="s">
        <v>19214</v>
      </c>
    </row>
    <row r="1072" ht="15.75" customHeight="1">
      <c r="A1072" s="1" t="s">
        <v>19215</v>
      </c>
    </row>
    <row r="1073" ht="15.75" customHeight="1">
      <c r="A1073" s="1" t="s">
        <v>19216</v>
      </c>
    </row>
    <row r="1074" ht="15.75" customHeight="1">
      <c r="A1074" s="1" t="s">
        <v>19217</v>
      </c>
    </row>
    <row r="1075" ht="15.75" customHeight="1">
      <c r="A1075" s="1" t="s">
        <v>19218</v>
      </c>
    </row>
    <row r="1076" ht="15.75" customHeight="1">
      <c r="A1076" s="1" t="s">
        <v>19219</v>
      </c>
    </row>
    <row r="1077" ht="15.75" customHeight="1">
      <c r="A1077" s="1" t="s">
        <v>19220</v>
      </c>
    </row>
    <row r="1078" ht="15.75" customHeight="1">
      <c r="A1078" s="1" t="s">
        <v>19221</v>
      </c>
    </row>
    <row r="1079" ht="15.75" customHeight="1">
      <c r="A1079" s="1" t="s">
        <v>19222</v>
      </c>
    </row>
    <row r="1080" ht="15.75" customHeight="1">
      <c r="A1080" s="1" t="s">
        <v>19223</v>
      </c>
    </row>
    <row r="1081" ht="15.75" customHeight="1">
      <c r="A1081" s="1" t="s">
        <v>19224</v>
      </c>
    </row>
    <row r="1082" ht="15.75" customHeight="1">
      <c r="A1082" s="1" t="s">
        <v>19225</v>
      </c>
    </row>
    <row r="1083" ht="15.75" customHeight="1">
      <c r="A1083" s="1" t="s">
        <v>19226</v>
      </c>
    </row>
    <row r="1084" ht="15.75" customHeight="1">
      <c r="A1084" s="1" t="s">
        <v>19227</v>
      </c>
    </row>
    <row r="1085" ht="15.75" customHeight="1">
      <c r="A1085" s="1" t="s">
        <v>19228</v>
      </c>
    </row>
    <row r="1086" ht="15.75" customHeight="1">
      <c r="A1086" s="1" t="s">
        <v>19229</v>
      </c>
    </row>
    <row r="1087" ht="15.75" customHeight="1">
      <c r="A1087" s="1" t="s">
        <v>19230</v>
      </c>
    </row>
    <row r="1088" ht="15.75" customHeight="1">
      <c r="A1088" s="1" t="s">
        <v>19231</v>
      </c>
    </row>
    <row r="1089" ht="15.75" customHeight="1">
      <c r="A1089" s="1" t="s">
        <v>19232</v>
      </c>
    </row>
    <row r="1090" ht="15.75" customHeight="1">
      <c r="A1090" s="1" t="s">
        <v>19233</v>
      </c>
    </row>
    <row r="1091" ht="15.75" customHeight="1">
      <c r="A1091" s="1" t="s">
        <v>19234</v>
      </c>
    </row>
    <row r="1092" ht="15.75" customHeight="1">
      <c r="A1092" s="1" t="s">
        <v>19235</v>
      </c>
    </row>
    <row r="1093" ht="15.75" customHeight="1">
      <c r="A1093" s="1" t="s">
        <v>19236</v>
      </c>
    </row>
    <row r="1094" ht="15.75" customHeight="1">
      <c r="A1094" s="1" t="s">
        <v>19237</v>
      </c>
    </row>
    <row r="1095" ht="15.75" customHeight="1">
      <c r="A1095" s="1" t="s">
        <v>19238</v>
      </c>
    </row>
    <row r="1096" ht="15.75" customHeight="1">
      <c r="A1096" s="1" t="s">
        <v>19239</v>
      </c>
    </row>
    <row r="1097" ht="15.75" customHeight="1">
      <c r="A1097" s="1" t="s">
        <v>19240</v>
      </c>
    </row>
    <row r="1098" ht="15.75" customHeight="1">
      <c r="A1098" s="1" t="s">
        <v>19241</v>
      </c>
    </row>
    <row r="1099" ht="15.75" customHeight="1">
      <c r="A1099" s="1" t="s">
        <v>19242</v>
      </c>
    </row>
    <row r="1100" ht="15.75" customHeight="1">
      <c r="A1100" s="1" t="s">
        <v>19243</v>
      </c>
    </row>
    <row r="1101" ht="15.75" customHeight="1">
      <c r="A1101" s="1" t="s">
        <v>19244</v>
      </c>
    </row>
    <row r="1102" ht="15.75" customHeight="1">
      <c r="A1102" s="1" t="s">
        <v>19245</v>
      </c>
    </row>
    <row r="1103" ht="15.75" customHeight="1">
      <c r="A1103" s="1" t="s">
        <v>19246</v>
      </c>
    </row>
    <row r="1104" ht="15.75" customHeight="1">
      <c r="A1104" s="1" t="s">
        <v>19247</v>
      </c>
    </row>
    <row r="1105" ht="15.75" customHeight="1">
      <c r="A1105" s="1" t="s">
        <v>19248</v>
      </c>
    </row>
    <row r="1106" ht="15.75" customHeight="1">
      <c r="A1106" s="1" t="s">
        <v>19249</v>
      </c>
    </row>
    <row r="1107" ht="15.75" customHeight="1">
      <c r="A1107" s="1" t="s">
        <v>19250</v>
      </c>
    </row>
    <row r="1108" ht="15.75" customHeight="1">
      <c r="A1108" s="1" t="s">
        <v>19251</v>
      </c>
    </row>
    <row r="1109" ht="15.75" customHeight="1">
      <c r="A1109" s="1" t="s">
        <v>19252</v>
      </c>
    </row>
    <row r="1110" ht="15.75" customHeight="1">
      <c r="A1110" s="1" t="s">
        <v>19253</v>
      </c>
    </row>
    <row r="1111" ht="15.75" customHeight="1">
      <c r="A1111" s="1" t="s">
        <v>19254</v>
      </c>
    </row>
    <row r="1112" ht="15.75" customHeight="1">
      <c r="A1112" s="1" t="s">
        <v>19255</v>
      </c>
    </row>
    <row r="1113" ht="15.75" customHeight="1">
      <c r="A1113" s="1" t="s">
        <v>19256</v>
      </c>
    </row>
    <row r="1114" ht="15.75" customHeight="1">
      <c r="A1114" s="1" t="s">
        <v>19257</v>
      </c>
    </row>
    <row r="1115" ht="15.75" customHeight="1">
      <c r="A1115" s="1" t="s">
        <v>19258</v>
      </c>
    </row>
    <row r="1116" ht="15.75" customHeight="1">
      <c r="A1116" s="1" t="s">
        <v>19259</v>
      </c>
    </row>
    <row r="1117" ht="15.75" customHeight="1">
      <c r="A1117" s="1" t="s">
        <v>19260</v>
      </c>
    </row>
    <row r="1118" ht="15.75" customHeight="1">
      <c r="A1118" s="1" t="s">
        <v>19261</v>
      </c>
    </row>
    <row r="1119" ht="15.75" customHeight="1">
      <c r="A1119" s="1" t="s">
        <v>19262</v>
      </c>
    </row>
    <row r="1120" ht="15.75" customHeight="1">
      <c r="A1120" s="1" t="s">
        <v>19263</v>
      </c>
    </row>
    <row r="1121" ht="15.75" customHeight="1">
      <c r="A1121" s="1" t="s">
        <v>19264</v>
      </c>
    </row>
    <row r="1122" ht="15.75" customHeight="1">
      <c r="A1122" s="1" t="s">
        <v>19265</v>
      </c>
    </row>
    <row r="1123" ht="15.75" customHeight="1">
      <c r="A1123" s="1" t="s">
        <v>19266</v>
      </c>
    </row>
    <row r="1124" ht="15.75" customHeight="1">
      <c r="A1124" s="1" t="s">
        <v>19267</v>
      </c>
    </row>
    <row r="1125" ht="15.75" customHeight="1">
      <c r="A1125" s="1" t="s">
        <v>19268</v>
      </c>
    </row>
    <row r="1126" ht="15.75" customHeight="1">
      <c r="A1126" s="1" t="s">
        <v>19269</v>
      </c>
    </row>
    <row r="1127" ht="15.75" customHeight="1">
      <c r="A1127" s="1" t="s">
        <v>19270</v>
      </c>
    </row>
    <row r="1128" ht="15.75" customHeight="1">
      <c r="A1128" s="1" t="s">
        <v>19271</v>
      </c>
    </row>
    <row r="1129" ht="15.75" customHeight="1">
      <c r="A1129" s="1" t="s">
        <v>19272</v>
      </c>
    </row>
    <row r="1130" ht="15.75" customHeight="1">
      <c r="A1130" s="1" t="s">
        <v>19273</v>
      </c>
    </row>
    <row r="1131" ht="15.75" customHeight="1">
      <c r="A1131" s="1" t="s">
        <v>19274</v>
      </c>
    </row>
    <row r="1132" ht="15.75" customHeight="1">
      <c r="A1132" s="1" t="s">
        <v>19275</v>
      </c>
    </row>
    <row r="1133" ht="15.75" customHeight="1">
      <c r="A1133" s="1" t="s">
        <v>19276</v>
      </c>
    </row>
    <row r="1134" ht="15.75" customHeight="1">
      <c r="A1134" s="1" t="s">
        <v>19277</v>
      </c>
    </row>
    <row r="1135" ht="15.75" customHeight="1">
      <c r="A1135" s="1" t="s">
        <v>19278</v>
      </c>
    </row>
    <row r="1136" ht="15.75" customHeight="1">
      <c r="A1136" s="1" t="s">
        <v>19279</v>
      </c>
    </row>
    <row r="1137" ht="15.75" customHeight="1">
      <c r="A1137" s="1" t="s">
        <v>19280</v>
      </c>
    </row>
    <row r="1138" ht="15.75" customHeight="1">
      <c r="A1138" s="1" t="s">
        <v>19281</v>
      </c>
    </row>
    <row r="1139" ht="15.75" customHeight="1">
      <c r="A1139" s="1" t="s">
        <v>19282</v>
      </c>
    </row>
    <row r="1140" ht="15.75" customHeight="1">
      <c r="A1140" s="1" t="s">
        <v>19283</v>
      </c>
    </row>
    <row r="1141" ht="15.75" customHeight="1">
      <c r="A1141" s="1" t="s">
        <v>19284</v>
      </c>
    </row>
    <row r="1142" ht="15.75" customHeight="1">
      <c r="A1142" s="1" t="s">
        <v>19285</v>
      </c>
    </row>
    <row r="1143" ht="15.75" customHeight="1">
      <c r="A1143" s="1" t="s">
        <v>19286</v>
      </c>
    </row>
    <row r="1144" ht="15.75" customHeight="1">
      <c r="A1144" s="1" t="s">
        <v>19287</v>
      </c>
    </row>
    <row r="1145" ht="15.75" customHeight="1">
      <c r="A1145" s="1" t="s">
        <v>19288</v>
      </c>
    </row>
    <row r="1146" ht="15.75" customHeight="1">
      <c r="A1146" s="1" t="s">
        <v>19289</v>
      </c>
    </row>
    <row r="1147" ht="15.75" customHeight="1">
      <c r="A1147" s="1" t="s">
        <v>19290</v>
      </c>
    </row>
    <row r="1148" ht="15.75" customHeight="1">
      <c r="A1148" s="1" t="s">
        <v>19291</v>
      </c>
    </row>
    <row r="1149" ht="15.75" customHeight="1">
      <c r="A1149" s="1" t="s">
        <v>19292</v>
      </c>
    </row>
    <row r="1150" ht="15.75" customHeight="1">
      <c r="A1150" s="1" t="s">
        <v>19293</v>
      </c>
    </row>
    <row r="1151" ht="15.75" customHeight="1">
      <c r="A1151" s="1" t="s">
        <v>19294</v>
      </c>
    </row>
    <row r="1152" ht="15.75" customHeight="1">
      <c r="A1152" s="1" t="s">
        <v>19295</v>
      </c>
    </row>
    <row r="1153" ht="15.75" customHeight="1">
      <c r="A1153" s="1" t="s">
        <v>19296</v>
      </c>
    </row>
    <row r="1154" ht="15.75" customHeight="1">
      <c r="A1154" s="1" t="s">
        <v>19297</v>
      </c>
    </row>
    <row r="1155" ht="15.75" customHeight="1">
      <c r="A1155" s="1" t="s">
        <v>19298</v>
      </c>
    </row>
    <row r="1156" ht="15.75" customHeight="1">
      <c r="A1156" s="1" t="s">
        <v>19299</v>
      </c>
    </row>
    <row r="1157" ht="15.75" customHeight="1">
      <c r="A1157" s="1" t="s">
        <v>19300</v>
      </c>
    </row>
    <row r="1158" ht="15.75" customHeight="1">
      <c r="A1158" s="1" t="s">
        <v>19301</v>
      </c>
    </row>
    <row r="1159" ht="15.75" customHeight="1">
      <c r="A1159" s="1" t="s">
        <v>19302</v>
      </c>
    </row>
    <row r="1160" ht="15.75" customHeight="1">
      <c r="A1160" s="1" t="s">
        <v>19303</v>
      </c>
    </row>
    <row r="1161" ht="15.75" customHeight="1">
      <c r="A1161" s="19" t="s">
        <v>19304</v>
      </c>
    </row>
    <row r="1162" ht="15.75" customHeight="1">
      <c r="A1162" s="1" t="s">
        <v>19305</v>
      </c>
    </row>
    <row r="1163" ht="15.75" customHeight="1">
      <c r="A1163" s="1" t="s">
        <v>19306</v>
      </c>
    </row>
    <row r="1164" ht="15.75" customHeight="1">
      <c r="A1164" s="1" t="s">
        <v>19307</v>
      </c>
    </row>
    <row r="1165" ht="15.75" customHeight="1">
      <c r="A1165" s="1" t="s">
        <v>19308</v>
      </c>
    </row>
    <row r="1166" ht="15.75" customHeight="1">
      <c r="A1166" s="1" t="s">
        <v>19309</v>
      </c>
    </row>
    <row r="1167" ht="15.75" customHeight="1">
      <c r="A1167" s="1" t="s">
        <v>19310</v>
      </c>
    </row>
    <row r="1168" ht="15.75" customHeight="1">
      <c r="A1168" s="1" t="s">
        <v>19311</v>
      </c>
    </row>
    <row r="1169" ht="15.75" customHeight="1">
      <c r="A1169" s="1" t="s">
        <v>19312</v>
      </c>
    </row>
    <row r="1170" ht="15.75" customHeight="1">
      <c r="A1170" s="1" t="s">
        <v>19313</v>
      </c>
    </row>
    <row r="1171" ht="15.75" customHeight="1">
      <c r="A1171" s="1" t="s">
        <v>19314</v>
      </c>
    </row>
    <row r="1172" ht="15.75" customHeight="1">
      <c r="A1172" s="1" t="s">
        <v>19315</v>
      </c>
    </row>
    <row r="1173" ht="15.75" customHeight="1">
      <c r="A1173" s="1" t="s">
        <v>19316</v>
      </c>
    </row>
    <row r="1174" ht="15.75" customHeight="1">
      <c r="A1174" s="1" t="s">
        <v>19317</v>
      </c>
    </row>
    <row r="1175" ht="15.75" customHeight="1">
      <c r="A1175" s="1" t="s">
        <v>19318</v>
      </c>
    </row>
    <row r="1176" ht="15.75" customHeight="1">
      <c r="A1176" s="1" t="s">
        <v>19319</v>
      </c>
    </row>
    <row r="1177" ht="15.75" customHeight="1">
      <c r="A1177" s="1" t="s">
        <v>19320</v>
      </c>
    </row>
    <row r="1178" ht="15.75" customHeight="1">
      <c r="A1178" s="1" t="s">
        <v>19321</v>
      </c>
    </row>
    <row r="1179" ht="15.75" customHeight="1">
      <c r="A1179" s="1" t="s">
        <v>19322</v>
      </c>
    </row>
    <row r="1180" ht="15.75" customHeight="1">
      <c r="A1180" s="1" t="s">
        <v>19323</v>
      </c>
    </row>
    <row r="1181" ht="15.75" customHeight="1">
      <c r="A1181" s="1" t="s">
        <v>19324</v>
      </c>
    </row>
    <row r="1182" ht="15.75" customHeight="1">
      <c r="A1182" s="1" t="s">
        <v>19325</v>
      </c>
    </row>
    <row r="1183" ht="15.75" customHeight="1">
      <c r="A1183" s="1" t="s">
        <v>19326</v>
      </c>
    </row>
    <row r="1184" ht="15.75" customHeight="1">
      <c r="A1184" s="1" t="s">
        <v>19327</v>
      </c>
    </row>
    <row r="1185" ht="15.75" customHeight="1">
      <c r="A1185" s="1" t="s">
        <v>19328</v>
      </c>
    </row>
    <row r="1186" ht="15.75" customHeight="1">
      <c r="A1186" s="1" t="s">
        <v>19329</v>
      </c>
    </row>
    <row r="1187" ht="15.75" customHeight="1">
      <c r="A1187" s="1" t="s">
        <v>19330</v>
      </c>
    </row>
    <row r="1188" ht="15.75" customHeight="1">
      <c r="A1188" s="1" t="s">
        <v>19331</v>
      </c>
    </row>
    <row r="1189" ht="15.75" customHeight="1">
      <c r="A1189" s="1" t="s">
        <v>19332</v>
      </c>
    </row>
    <row r="1190" ht="15.75" customHeight="1">
      <c r="A1190" s="1" t="s">
        <v>19333</v>
      </c>
    </row>
    <row r="1191" ht="15.75" customHeight="1">
      <c r="A1191" s="1" t="s">
        <v>19334</v>
      </c>
    </row>
    <row r="1192" ht="15.75" customHeight="1">
      <c r="A1192" s="1" t="s">
        <v>19335</v>
      </c>
    </row>
    <row r="1193" ht="15.75" customHeight="1">
      <c r="A1193" s="1" t="s">
        <v>19336</v>
      </c>
    </row>
    <row r="1194" ht="15.75" customHeight="1">
      <c r="A1194" s="1" t="s">
        <v>19337</v>
      </c>
    </row>
    <row r="1195" ht="15.75" customHeight="1">
      <c r="A1195" s="1" t="s">
        <v>19338</v>
      </c>
    </row>
    <row r="1196" ht="15.75" customHeight="1">
      <c r="A1196" s="1" t="s">
        <v>19339</v>
      </c>
    </row>
    <row r="1197" ht="15.75" customHeight="1">
      <c r="A1197" s="1" t="s">
        <v>19340</v>
      </c>
    </row>
    <row r="1198" ht="15.75" customHeight="1">
      <c r="A1198" s="1" t="s">
        <v>19341</v>
      </c>
    </row>
    <row r="1199" ht="15.75" customHeight="1">
      <c r="A1199" s="1" t="s">
        <v>19342</v>
      </c>
    </row>
    <row r="1200" ht="15.75" customHeight="1">
      <c r="A1200" s="1" t="s">
        <v>19343</v>
      </c>
    </row>
    <row r="1201" ht="15.75" customHeight="1">
      <c r="A1201" s="1" t="s">
        <v>19344</v>
      </c>
    </row>
    <row r="1202" ht="15.75" customHeight="1">
      <c r="A1202" s="1" t="s">
        <v>19345</v>
      </c>
    </row>
    <row r="1203" ht="15.75" customHeight="1">
      <c r="A1203" s="1" t="s">
        <v>19346</v>
      </c>
    </row>
    <row r="1204" ht="15.75" customHeight="1">
      <c r="A1204" s="1" t="s">
        <v>19347</v>
      </c>
    </row>
    <row r="1205" ht="15.75" customHeight="1">
      <c r="A1205" s="1" t="s">
        <v>19348</v>
      </c>
    </row>
    <row r="1206" ht="15.75" customHeight="1">
      <c r="A1206" s="1" t="s">
        <v>19349</v>
      </c>
    </row>
    <row r="1207" ht="15.75" customHeight="1">
      <c r="A1207" s="1" t="s">
        <v>19350</v>
      </c>
    </row>
    <row r="1208" ht="15.75" customHeight="1">
      <c r="A1208" s="1" t="s">
        <v>19351</v>
      </c>
    </row>
    <row r="1209" ht="15.75" customHeight="1">
      <c r="A1209" s="1" t="s">
        <v>19352</v>
      </c>
    </row>
    <row r="1210" ht="15.75" customHeight="1">
      <c r="A1210" s="19" t="s">
        <v>19353</v>
      </c>
    </row>
    <row r="1211" ht="15.75" customHeight="1">
      <c r="A1211" s="1" t="s">
        <v>19354</v>
      </c>
    </row>
    <row r="1212" ht="15.75" customHeight="1">
      <c r="A1212" s="1" t="s">
        <v>19355</v>
      </c>
    </row>
    <row r="1213" ht="15.75" customHeight="1">
      <c r="A1213" s="1" t="s">
        <v>19356</v>
      </c>
    </row>
    <row r="1214" ht="15.75" customHeight="1">
      <c r="A1214" s="1" t="s">
        <v>19357</v>
      </c>
    </row>
    <row r="1215" ht="15.75" customHeight="1">
      <c r="A1215" s="1" t="s">
        <v>19358</v>
      </c>
    </row>
    <row r="1216" ht="15.75" customHeight="1">
      <c r="A1216" s="1" t="s">
        <v>19359</v>
      </c>
    </row>
    <row r="1217" ht="15.75" customHeight="1">
      <c r="A1217" s="1" t="s">
        <v>19360</v>
      </c>
    </row>
    <row r="1218" ht="15.75" customHeight="1">
      <c r="A1218" s="1" t="s">
        <v>19361</v>
      </c>
    </row>
    <row r="1219" ht="15.75" customHeight="1">
      <c r="A1219" s="1" t="s">
        <v>19362</v>
      </c>
    </row>
    <row r="1220" ht="15.75" customHeight="1">
      <c r="A1220" s="1" t="s">
        <v>19363</v>
      </c>
    </row>
    <row r="1221" ht="15.75" customHeight="1">
      <c r="A1221" s="1" t="s">
        <v>19364</v>
      </c>
    </row>
    <row r="1222" ht="15.75" customHeight="1">
      <c r="A1222" s="1" t="s">
        <v>19365</v>
      </c>
    </row>
    <row r="1223" ht="15.75" customHeight="1">
      <c r="A1223" s="1" t="s">
        <v>19366</v>
      </c>
    </row>
    <row r="1224" ht="15.75" customHeight="1">
      <c r="A1224" s="1" t="s">
        <v>19367</v>
      </c>
    </row>
    <row r="1225" ht="15.75" customHeight="1">
      <c r="A1225" s="1" t="s">
        <v>19368</v>
      </c>
    </row>
    <row r="1226" ht="15.75" customHeight="1">
      <c r="A1226" s="1" t="s">
        <v>19369</v>
      </c>
    </row>
    <row r="1227" ht="15.75" customHeight="1">
      <c r="A1227" s="1" t="s">
        <v>19370</v>
      </c>
    </row>
    <row r="1228" ht="15.75" customHeight="1">
      <c r="A1228" s="1" t="s">
        <v>19371</v>
      </c>
    </row>
    <row r="1229" ht="15.75" customHeight="1">
      <c r="A1229" s="1" t="s">
        <v>19372</v>
      </c>
    </row>
    <row r="1230" ht="15.75" customHeight="1">
      <c r="A1230" s="1" t="s">
        <v>19373</v>
      </c>
    </row>
    <row r="1231" ht="15.75" customHeight="1">
      <c r="A1231" s="1" t="s">
        <v>19374</v>
      </c>
    </row>
    <row r="1232" ht="15.75" customHeight="1">
      <c r="A1232" s="1" t="s">
        <v>19375</v>
      </c>
    </row>
    <row r="1233" ht="15.75" customHeight="1">
      <c r="A1233" s="1" t="s">
        <v>19376</v>
      </c>
    </row>
    <row r="1234" ht="15.75" customHeight="1">
      <c r="A1234" s="1" t="s">
        <v>19377</v>
      </c>
    </row>
    <row r="1235" ht="15.75" customHeight="1">
      <c r="A1235" s="1" t="s">
        <v>19378</v>
      </c>
    </row>
    <row r="1236" ht="15.75" customHeight="1">
      <c r="A1236" s="1" t="s">
        <v>19379</v>
      </c>
    </row>
    <row r="1237" ht="15.75" customHeight="1">
      <c r="A1237" s="1" t="s">
        <v>19380</v>
      </c>
    </row>
    <row r="1238" ht="15.75" customHeight="1">
      <c r="A1238" s="1" t="s">
        <v>19381</v>
      </c>
    </row>
    <row r="1239" ht="15.75" customHeight="1">
      <c r="A1239" s="1" t="s">
        <v>19382</v>
      </c>
    </row>
    <row r="1240" ht="15.75" customHeight="1">
      <c r="A1240" s="1" t="s">
        <v>19383</v>
      </c>
    </row>
    <row r="1241" ht="15.75" customHeight="1">
      <c r="A1241" s="1" t="s">
        <v>19384</v>
      </c>
    </row>
    <row r="1242" ht="15.75" customHeight="1">
      <c r="A1242" s="1" t="s">
        <v>19385</v>
      </c>
    </row>
    <row r="1243" ht="15.75" customHeight="1">
      <c r="A1243" s="1" t="s">
        <v>19386</v>
      </c>
    </row>
    <row r="1244" ht="15.75" customHeight="1">
      <c r="A1244" s="1" t="s">
        <v>19387</v>
      </c>
    </row>
    <row r="1245" ht="15.75" customHeight="1">
      <c r="A1245" s="1" t="s">
        <v>19388</v>
      </c>
    </row>
    <row r="1246" ht="15.75" customHeight="1">
      <c r="A1246" s="1" t="s">
        <v>19389</v>
      </c>
    </row>
    <row r="1247" ht="15.75" customHeight="1">
      <c r="A1247" s="1" t="s">
        <v>19390</v>
      </c>
    </row>
    <row r="1248" ht="15.75" customHeight="1">
      <c r="A1248" s="1" t="s">
        <v>19391</v>
      </c>
    </row>
    <row r="1249" ht="15.75" customHeight="1">
      <c r="A1249" s="1" t="s">
        <v>19392</v>
      </c>
    </row>
    <row r="1250" ht="15.75" customHeight="1">
      <c r="A1250" s="1" t="s">
        <v>19393</v>
      </c>
    </row>
    <row r="1251" ht="15.75" customHeight="1">
      <c r="A1251" s="1" t="s">
        <v>19394</v>
      </c>
    </row>
    <row r="1252" ht="15.75" customHeight="1">
      <c r="A1252" s="1" t="s">
        <v>19395</v>
      </c>
    </row>
    <row r="1253" ht="15.75" customHeight="1">
      <c r="A1253" s="1" t="s">
        <v>19396</v>
      </c>
    </row>
    <row r="1254" ht="15.75" customHeight="1">
      <c r="A1254" s="1" t="s">
        <v>19397</v>
      </c>
    </row>
    <row r="1255" ht="15.75" customHeight="1">
      <c r="A1255" s="1" t="s">
        <v>19398</v>
      </c>
    </row>
    <row r="1256" ht="15.75" customHeight="1">
      <c r="A1256" s="1" t="s">
        <v>19399</v>
      </c>
    </row>
    <row r="1257" ht="15.75" customHeight="1">
      <c r="A1257" s="1" t="s">
        <v>19400</v>
      </c>
    </row>
    <row r="1258" ht="15.75" customHeight="1">
      <c r="A1258" s="1" t="s">
        <v>19401</v>
      </c>
    </row>
    <row r="1259" ht="15.75" customHeight="1">
      <c r="A1259" s="1" t="s">
        <v>19402</v>
      </c>
    </row>
    <row r="1260" ht="15.75" customHeight="1">
      <c r="A1260" s="1" t="s">
        <v>19403</v>
      </c>
    </row>
    <row r="1261" ht="15.75" customHeight="1">
      <c r="A1261" s="1" t="s">
        <v>19404</v>
      </c>
    </row>
    <row r="1262" ht="15.75" customHeight="1">
      <c r="A1262" s="1" t="s">
        <v>19405</v>
      </c>
    </row>
    <row r="1263" ht="15.75" customHeight="1">
      <c r="A1263" s="1" t="s">
        <v>19406</v>
      </c>
    </row>
    <row r="1264" ht="15.75" customHeight="1">
      <c r="A1264" s="1" t="s">
        <v>19407</v>
      </c>
    </row>
    <row r="1265" ht="15.75" customHeight="1">
      <c r="A1265" s="1" t="s">
        <v>19408</v>
      </c>
    </row>
    <row r="1266" ht="15.75" customHeight="1">
      <c r="A1266" s="1" t="s">
        <v>19409</v>
      </c>
    </row>
    <row r="1267" ht="15.75" customHeight="1">
      <c r="A1267" s="1" t="s">
        <v>19410</v>
      </c>
    </row>
    <row r="1268" ht="15.75" customHeight="1">
      <c r="A1268" s="1" t="s">
        <v>19411</v>
      </c>
    </row>
    <row r="1269" ht="15.75" customHeight="1">
      <c r="A1269" s="1" t="s">
        <v>19412</v>
      </c>
    </row>
    <row r="1270" ht="15.75" customHeight="1">
      <c r="A1270" s="1" t="s">
        <v>19413</v>
      </c>
    </row>
    <row r="1271" ht="15.75" customHeight="1">
      <c r="A1271" s="1" t="s">
        <v>19414</v>
      </c>
    </row>
    <row r="1272" ht="15.75" customHeight="1">
      <c r="A1272" s="1" t="s">
        <v>19415</v>
      </c>
    </row>
    <row r="1273" ht="15.75" customHeight="1">
      <c r="A1273" s="1" t="s">
        <v>19416</v>
      </c>
    </row>
    <row r="1274" ht="15.75" customHeight="1">
      <c r="A1274" s="1" t="s">
        <v>19417</v>
      </c>
    </row>
    <row r="1275" ht="15.75" customHeight="1">
      <c r="A1275" s="1" t="s">
        <v>19418</v>
      </c>
    </row>
    <row r="1276" ht="15.75" customHeight="1">
      <c r="A1276" s="1" t="s">
        <v>19419</v>
      </c>
    </row>
    <row r="1277" ht="15.75" customHeight="1">
      <c r="A1277" s="1" t="s">
        <v>19420</v>
      </c>
    </row>
    <row r="1278" ht="15.75" customHeight="1">
      <c r="A1278" s="1" t="s">
        <v>19421</v>
      </c>
    </row>
    <row r="1279" ht="15.75" customHeight="1">
      <c r="A1279" s="1" t="s">
        <v>19422</v>
      </c>
    </row>
    <row r="1280" ht="15.75" customHeight="1">
      <c r="A1280" s="1" t="s">
        <v>19423</v>
      </c>
    </row>
    <row r="1281" ht="15.75" customHeight="1">
      <c r="A1281" s="1" t="s">
        <v>19424</v>
      </c>
    </row>
    <row r="1282" ht="15.75" customHeight="1">
      <c r="A1282" s="1" t="s">
        <v>19425</v>
      </c>
    </row>
    <row r="1283" ht="15.75" customHeight="1">
      <c r="A1283" s="1" t="s">
        <v>19426</v>
      </c>
    </row>
    <row r="1284" ht="15.75" customHeight="1">
      <c r="A1284" s="1" t="s">
        <v>19427</v>
      </c>
    </row>
    <row r="1285" ht="15.75" customHeight="1">
      <c r="A1285" s="1" t="s">
        <v>19428</v>
      </c>
    </row>
    <row r="1286" ht="15.75" customHeight="1">
      <c r="A1286" s="19" t="s">
        <v>19429</v>
      </c>
    </row>
    <row r="1287" ht="15.75" customHeight="1">
      <c r="A1287" s="1" t="s">
        <v>19430</v>
      </c>
    </row>
    <row r="1288" ht="15.75" customHeight="1">
      <c r="A1288" s="1" t="s">
        <v>19431</v>
      </c>
    </row>
    <row r="1289" ht="15.75" customHeight="1">
      <c r="A1289" s="1" t="s">
        <v>19432</v>
      </c>
    </row>
    <row r="1290" ht="15.75" customHeight="1">
      <c r="A1290" s="1" t="s">
        <v>19433</v>
      </c>
    </row>
    <row r="1291" ht="15.75" customHeight="1">
      <c r="A1291" s="1" t="s">
        <v>19434</v>
      </c>
    </row>
    <row r="1292" ht="15.75" customHeight="1">
      <c r="A1292" s="1" t="s">
        <v>19435</v>
      </c>
    </row>
    <row r="1293" ht="15.75" customHeight="1">
      <c r="A1293" s="1" t="s">
        <v>19436</v>
      </c>
    </row>
    <row r="1294" ht="15.75" customHeight="1">
      <c r="A1294" s="1" t="s">
        <v>19437</v>
      </c>
    </row>
    <row r="1295" ht="15.75" customHeight="1">
      <c r="A1295" s="1" t="s">
        <v>19438</v>
      </c>
    </row>
    <row r="1296" ht="15.75" customHeight="1">
      <c r="A1296" s="1" t="s">
        <v>19439</v>
      </c>
    </row>
    <row r="1297" ht="15.75" customHeight="1">
      <c r="A1297" s="1" t="s">
        <v>19440</v>
      </c>
    </row>
    <row r="1298" ht="15.75" customHeight="1">
      <c r="A1298" s="1" t="s">
        <v>19441</v>
      </c>
    </row>
    <row r="1299" ht="15.75" customHeight="1">
      <c r="A1299" s="1" t="s">
        <v>19442</v>
      </c>
    </row>
    <row r="1300" ht="15.75" customHeight="1">
      <c r="A1300" s="1" t="s">
        <v>19443</v>
      </c>
    </row>
    <row r="1301" ht="15.75" customHeight="1">
      <c r="A1301" s="1" t="s">
        <v>19444</v>
      </c>
    </row>
    <row r="1302" ht="15.75" customHeight="1">
      <c r="A1302" s="1" t="s">
        <v>19445</v>
      </c>
    </row>
    <row r="1303" ht="15.75" customHeight="1">
      <c r="A1303" s="1" t="s">
        <v>19446</v>
      </c>
    </row>
    <row r="1304" ht="15.75" customHeight="1">
      <c r="A1304" s="1" t="s">
        <v>19447</v>
      </c>
    </row>
    <row r="1305" ht="15.75" customHeight="1">
      <c r="A1305" s="1" t="s">
        <v>19448</v>
      </c>
    </row>
    <row r="1306" ht="15.75" customHeight="1">
      <c r="A1306" s="1" t="s">
        <v>19449</v>
      </c>
    </row>
    <row r="1307" ht="15.75" customHeight="1">
      <c r="A1307" s="1" t="s">
        <v>19450</v>
      </c>
    </row>
    <row r="1308" ht="15.75" customHeight="1">
      <c r="A1308" s="1" t="s">
        <v>19451</v>
      </c>
    </row>
    <row r="1309" ht="15.75" customHeight="1">
      <c r="A1309" s="1" t="s">
        <v>19452</v>
      </c>
    </row>
    <row r="1310" ht="15.75" customHeight="1">
      <c r="A1310" s="1" t="s">
        <v>19453</v>
      </c>
    </row>
    <row r="1311" ht="15.75" customHeight="1">
      <c r="A1311" s="1" t="s">
        <v>19454</v>
      </c>
    </row>
    <row r="1312" ht="15.75" customHeight="1">
      <c r="A1312" s="1" t="s">
        <v>19455</v>
      </c>
    </row>
    <row r="1313" ht="15.75" customHeight="1">
      <c r="A1313" s="1" t="s">
        <v>19456</v>
      </c>
    </row>
    <row r="1314" ht="15.75" customHeight="1">
      <c r="A1314" s="1" t="s">
        <v>19457</v>
      </c>
    </row>
    <row r="1315" ht="15.75" customHeight="1">
      <c r="A1315" s="1" t="s">
        <v>19458</v>
      </c>
    </row>
    <row r="1316" ht="15.75" customHeight="1">
      <c r="A1316" s="1" t="s">
        <v>19459</v>
      </c>
    </row>
    <row r="1317" ht="15.75" customHeight="1">
      <c r="A1317" s="1" t="s">
        <v>19460</v>
      </c>
    </row>
    <row r="1318" ht="15.75" customHeight="1">
      <c r="A1318" s="1" t="s">
        <v>19461</v>
      </c>
    </row>
    <row r="1319" ht="15.75" customHeight="1">
      <c r="A1319" s="1" t="s">
        <v>19462</v>
      </c>
    </row>
    <row r="1320" ht="15.75" customHeight="1">
      <c r="A1320" s="1" t="s">
        <v>19463</v>
      </c>
    </row>
    <row r="1321" ht="15.75" customHeight="1">
      <c r="A1321" s="1" t="s">
        <v>19464</v>
      </c>
    </row>
    <row r="1322" ht="15.75" customHeight="1">
      <c r="A1322" s="1" t="s">
        <v>19465</v>
      </c>
    </row>
    <row r="1323" ht="15.75" customHeight="1">
      <c r="A1323" s="1" t="s">
        <v>19466</v>
      </c>
    </row>
    <row r="1324" ht="15.75" customHeight="1">
      <c r="A1324" s="1" t="s">
        <v>19467</v>
      </c>
    </row>
    <row r="1325" ht="15.75" customHeight="1">
      <c r="A1325" s="1" t="s">
        <v>19468</v>
      </c>
    </row>
    <row r="1326" ht="15.75" customHeight="1">
      <c r="A1326" s="1" t="s">
        <v>19469</v>
      </c>
    </row>
    <row r="1327" ht="15.75" customHeight="1">
      <c r="A1327" s="1" t="s">
        <v>19470</v>
      </c>
    </row>
    <row r="1328" ht="15.75" customHeight="1">
      <c r="A1328" s="1" t="s">
        <v>19471</v>
      </c>
    </row>
    <row r="1329" ht="15.75" customHeight="1">
      <c r="A1329" s="1" t="s">
        <v>19472</v>
      </c>
    </row>
    <row r="1330" ht="15.75" customHeight="1">
      <c r="A1330" s="1" t="s">
        <v>19473</v>
      </c>
    </row>
    <row r="1331" ht="15.75" customHeight="1">
      <c r="A1331" s="1" t="s">
        <v>19474</v>
      </c>
    </row>
    <row r="1332" ht="15.75" customHeight="1">
      <c r="A1332" s="1" t="s">
        <v>19475</v>
      </c>
    </row>
    <row r="1333" ht="15.75" customHeight="1">
      <c r="A1333" s="1" t="s">
        <v>19476</v>
      </c>
    </row>
    <row r="1334" ht="15.75" customHeight="1">
      <c r="A1334" s="1" t="s">
        <v>19477</v>
      </c>
    </row>
    <row r="1335" ht="15.75" customHeight="1">
      <c r="A1335" s="1" t="s">
        <v>19478</v>
      </c>
    </row>
    <row r="1336" ht="15.75" customHeight="1">
      <c r="A1336" s="1" t="s">
        <v>19479</v>
      </c>
    </row>
    <row r="1337" ht="15.75" customHeight="1">
      <c r="A1337" s="1" t="s">
        <v>19480</v>
      </c>
    </row>
    <row r="1338" ht="15.75" customHeight="1">
      <c r="A1338" s="1" t="s">
        <v>19481</v>
      </c>
    </row>
    <row r="1339" ht="15.75" customHeight="1">
      <c r="A1339" s="1" t="s">
        <v>19482</v>
      </c>
    </row>
    <row r="1340" ht="15.75" customHeight="1">
      <c r="A1340" s="1" t="s">
        <v>19483</v>
      </c>
    </row>
    <row r="1341" ht="15.75" customHeight="1">
      <c r="A1341" s="1" t="s">
        <v>19484</v>
      </c>
    </row>
    <row r="1342" ht="15.75" customHeight="1">
      <c r="A1342" s="1" t="s">
        <v>19485</v>
      </c>
    </row>
    <row r="1343" ht="15.75" customHeight="1">
      <c r="A1343" s="1" t="s">
        <v>19486</v>
      </c>
    </row>
    <row r="1344" ht="15.75" customHeight="1">
      <c r="A1344" s="1" t="s">
        <v>19487</v>
      </c>
    </row>
    <row r="1345" ht="15.75" customHeight="1">
      <c r="A1345" s="1" t="s">
        <v>19488</v>
      </c>
    </row>
    <row r="1346" ht="15.75" customHeight="1">
      <c r="A1346" s="1" t="s">
        <v>19489</v>
      </c>
    </row>
    <row r="1347" ht="15.75" customHeight="1">
      <c r="A1347" s="1" t="s">
        <v>19490</v>
      </c>
    </row>
    <row r="1348" ht="15.75" customHeight="1">
      <c r="A1348" s="19" t="s">
        <v>19491</v>
      </c>
    </row>
    <row r="1349" ht="15.75" customHeight="1">
      <c r="A1349" s="1" t="s">
        <v>19492</v>
      </c>
    </row>
    <row r="1350" ht="15.75" customHeight="1">
      <c r="A1350" s="1" t="s">
        <v>19493</v>
      </c>
    </row>
    <row r="1351" ht="15.75" customHeight="1">
      <c r="A1351" s="1" t="s">
        <v>19494</v>
      </c>
    </row>
    <row r="1352" ht="15.75" customHeight="1">
      <c r="A1352" s="1" t="s">
        <v>19495</v>
      </c>
    </row>
    <row r="1353" ht="15.75" customHeight="1">
      <c r="A1353" s="1" t="s">
        <v>19496</v>
      </c>
    </row>
    <row r="1354" ht="15.75" customHeight="1">
      <c r="A1354" s="1" t="s">
        <v>19497</v>
      </c>
    </row>
    <row r="1355" ht="15.75" customHeight="1">
      <c r="A1355" s="1" t="s">
        <v>19498</v>
      </c>
    </row>
    <row r="1356" ht="15.75" customHeight="1">
      <c r="A1356" s="1" t="s">
        <v>19499</v>
      </c>
    </row>
    <row r="1357" ht="15.75" customHeight="1">
      <c r="A1357" s="1" t="s">
        <v>19500</v>
      </c>
    </row>
    <row r="1358" ht="15.75" customHeight="1">
      <c r="A1358" s="1" t="s">
        <v>19501</v>
      </c>
    </row>
    <row r="1359" ht="15.75" customHeight="1">
      <c r="A1359" s="1" t="s">
        <v>19502</v>
      </c>
    </row>
    <row r="1360" ht="15.75" customHeight="1">
      <c r="A1360" s="1" t="s">
        <v>19503</v>
      </c>
    </row>
    <row r="1361" ht="15.75" customHeight="1">
      <c r="A1361" s="1" t="s">
        <v>19504</v>
      </c>
    </row>
    <row r="1362" ht="15.75" customHeight="1">
      <c r="A1362" s="1" t="s">
        <v>19505</v>
      </c>
    </row>
    <row r="1363" ht="15.75" customHeight="1">
      <c r="A1363" s="1" t="s">
        <v>19506</v>
      </c>
    </row>
    <row r="1364" ht="15.75" customHeight="1">
      <c r="A1364" s="1" t="s">
        <v>19507</v>
      </c>
    </row>
    <row r="1365" ht="15.75" customHeight="1">
      <c r="A1365" s="1" t="s">
        <v>19508</v>
      </c>
    </row>
    <row r="1366" ht="15.75" customHeight="1">
      <c r="A1366" s="1" t="s">
        <v>19509</v>
      </c>
    </row>
    <row r="1367" ht="15.75" customHeight="1">
      <c r="A1367" s="1" t="s">
        <v>19510</v>
      </c>
    </row>
    <row r="1368" ht="15.75" customHeight="1">
      <c r="A1368" s="1" t="s">
        <v>19511</v>
      </c>
    </row>
    <row r="1369" ht="15.75" customHeight="1">
      <c r="A1369" s="1" t="s">
        <v>19512</v>
      </c>
    </row>
    <row r="1370" ht="15.75" customHeight="1">
      <c r="A1370" s="1" t="s">
        <v>19513</v>
      </c>
    </row>
    <row r="1371" ht="15.75" customHeight="1">
      <c r="A1371" s="1" t="s">
        <v>19514</v>
      </c>
    </row>
    <row r="1372" ht="15.75" customHeight="1">
      <c r="A1372" s="1" t="s">
        <v>19515</v>
      </c>
    </row>
    <row r="1373" ht="15.75" customHeight="1">
      <c r="A1373" s="1" t="s">
        <v>19516</v>
      </c>
    </row>
    <row r="1374" ht="15.75" customHeight="1">
      <c r="A1374" s="1" t="s">
        <v>19517</v>
      </c>
    </row>
    <row r="1375" ht="15.75" customHeight="1">
      <c r="A1375" s="1" t="s">
        <v>19518</v>
      </c>
    </row>
    <row r="1376" ht="15.75" customHeight="1">
      <c r="A1376" s="1" t="s">
        <v>19519</v>
      </c>
    </row>
    <row r="1377" ht="15.75" customHeight="1">
      <c r="A1377" s="1" t="s">
        <v>19520</v>
      </c>
    </row>
    <row r="1378" ht="15.75" customHeight="1">
      <c r="A1378" s="1" t="s">
        <v>19521</v>
      </c>
    </row>
    <row r="1379" ht="15.75" customHeight="1">
      <c r="A1379" s="1" t="s">
        <v>19522</v>
      </c>
    </row>
    <row r="1380" ht="15.75" customHeight="1">
      <c r="A1380" s="1" t="s">
        <v>19523</v>
      </c>
    </row>
    <row r="1381" ht="15.75" customHeight="1">
      <c r="A1381" s="1" t="s">
        <v>19524</v>
      </c>
    </row>
    <row r="1382" ht="15.75" customHeight="1">
      <c r="A1382" s="1" t="s">
        <v>19525</v>
      </c>
    </row>
    <row r="1383" ht="15.75" customHeight="1">
      <c r="A1383" s="1" t="s">
        <v>19526</v>
      </c>
    </row>
    <row r="1384" ht="15.75" customHeight="1">
      <c r="A1384" s="1" t="s">
        <v>19527</v>
      </c>
    </row>
    <row r="1385" ht="15.75" customHeight="1">
      <c r="A1385" s="1" t="s">
        <v>19528</v>
      </c>
    </row>
    <row r="1386" ht="15.75" customHeight="1">
      <c r="A1386" s="1" t="s">
        <v>19529</v>
      </c>
    </row>
    <row r="1387" ht="15.75" customHeight="1">
      <c r="A1387" s="1" t="s">
        <v>19530</v>
      </c>
    </row>
    <row r="1388" ht="15.75" customHeight="1">
      <c r="A1388" s="1" t="s">
        <v>19531</v>
      </c>
    </row>
    <row r="1389" ht="15.75" customHeight="1">
      <c r="A1389" s="1" t="s">
        <v>19532</v>
      </c>
    </row>
    <row r="1390" ht="15.75" customHeight="1">
      <c r="A1390" s="1" t="s">
        <v>19533</v>
      </c>
    </row>
    <row r="1391" ht="15.75" customHeight="1">
      <c r="A1391" s="1" t="s">
        <v>19534</v>
      </c>
    </row>
    <row r="1392" ht="15.75" customHeight="1">
      <c r="A1392" s="1" t="s">
        <v>19535</v>
      </c>
    </row>
    <row r="1393" ht="15.75" customHeight="1">
      <c r="A1393" s="1" t="s">
        <v>19536</v>
      </c>
    </row>
    <row r="1394" ht="15.75" customHeight="1">
      <c r="A1394" s="1" t="s">
        <v>19537</v>
      </c>
    </row>
    <row r="1395" ht="15.75" customHeight="1">
      <c r="A1395" s="1" t="s">
        <v>19538</v>
      </c>
    </row>
    <row r="1396" ht="15.75" customHeight="1">
      <c r="A1396" s="1" t="s">
        <v>19539</v>
      </c>
    </row>
    <row r="1397" ht="15.75" customHeight="1">
      <c r="A1397" s="1" t="s">
        <v>19540</v>
      </c>
    </row>
    <row r="1398" ht="15.75" customHeight="1">
      <c r="A1398" s="1" t="s">
        <v>19541</v>
      </c>
    </row>
    <row r="1399" ht="15.75" customHeight="1">
      <c r="A1399" s="1" t="s">
        <v>19542</v>
      </c>
    </row>
    <row r="1400" ht="15.75" customHeight="1">
      <c r="A1400" s="1" t="s">
        <v>19543</v>
      </c>
    </row>
    <row r="1401" ht="15.75" customHeight="1">
      <c r="A1401" s="1" t="s">
        <v>19544</v>
      </c>
    </row>
    <row r="1402" ht="15.75" customHeight="1">
      <c r="A1402" s="1" t="s">
        <v>19545</v>
      </c>
    </row>
    <row r="1403" ht="15.75" customHeight="1">
      <c r="A1403" s="1" t="s">
        <v>19546</v>
      </c>
    </row>
    <row r="1404" ht="15.75" customHeight="1">
      <c r="A1404" s="1" t="s">
        <v>19547</v>
      </c>
    </row>
    <row r="1405" ht="15.75" customHeight="1">
      <c r="A1405" s="1" t="s">
        <v>19548</v>
      </c>
    </row>
    <row r="1406" ht="15.75" customHeight="1">
      <c r="A1406" s="1" t="s">
        <v>19549</v>
      </c>
    </row>
    <row r="1407" ht="15.75" customHeight="1">
      <c r="A1407" s="1" t="s">
        <v>19550</v>
      </c>
    </row>
    <row r="1408" ht="15.75" customHeight="1">
      <c r="A1408" s="1" t="s">
        <v>19551</v>
      </c>
    </row>
    <row r="1409" ht="15.75" customHeight="1">
      <c r="A1409" s="1" t="s">
        <v>19552</v>
      </c>
    </row>
    <row r="1410" ht="15.75" customHeight="1">
      <c r="A1410" s="1" t="s">
        <v>19553</v>
      </c>
    </row>
    <row r="1411" ht="15.75" customHeight="1">
      <c r="A1411" s="1" t="s">
        <v>19554</v>
      </c>
    </row>
    <row r="1412" ht="15.75" customHeight="1">
      <c r="A1412" s="1" t="s">
        <v>19555</v>
      </c>
    </row>
    <row r="1413" ht="15.75" customHeight="1">
      <c r="A1413" s="1" t="s">
        <v>19556</v>
      </c>
    </row>
    <row r="1414" ht="15.75" customHeight="1">
      <c r="A1414" s="19" t="s">
        <v>19557</v>
      </c>
    </row>
    <row r="1415" ht="15.75" customHeight="1">
      <c r="A1415" s="19" t="s">
        <v>19558</v>
      </c>
    </row>
    <row r="1416" ht="15.75" customHeight="1">
      <c r="A1416" s="1" t="s">
        <v>19559</v>
      </c>
    </row>
    <row r="1417" ht="15.75" customHeight="1">
      <c r="A1417" s="19" t="s">
        <v>19560</v>
      </c>
    </row>
    <row r="1418" ht="15.75" customHeight="1">
      <c r="A1418" s="1" t="s">
        <v>19561</v>
      </c>
    </row>
    <row r="1419" ht="15.75" customHeight="1">
      <c r="A1419" s="1" t="s">
        <v>19562</v>
      </c>
    </row>
    <row r="1420" ht="15.75" customHeight="1">
      <c r="A1420" s="1" t="s">
        <v>19563</v>
      </c>
    </row>
    <row r="1421" ht="15.75" customHeight="1">
      <c r="A1421" s="1" t="s">
        <v>19564</v>
      </c>
    </row>
    <row r="1422" ht="15.75" customHeight="1">
      <c r="A1422" s="19" t="s">
        <v>19565</v>
      </c>
    </row>
    <row r="1423" ht="15.75" customHeight="1">
      <c r="A1423" s="1" t="s">
        <v>19566</v>
      </c>
    </row>
    <row r="1424" ht="15.75" customHeight="1">
      <c r="A1424" s="1" t="s">
        <v>19567</v>
      </c>
    </row>
    <row r="1425" ht="15.75" customHeight="1">
      <c r="A1425" s="1" t="s">
        <v>19568</v>
      </c>
    </row>
    <row r="1426" ht="15.75" customHeight="1">
      <c r="A1426" s="1" t="s">
        <v>19569</v>
      </c>
    </row>
    <row r="1427" ht="15.75" customHeight="1">
      <c r="A1427" s="1" t="s">
        <v>19570</v>
      </c>
    </row>
    <row r="1428" ht="15.75" customHeight="1">
      <c r="A1428" s="1" t="s">
        <v>19571</v>
      </c>
    </row>
    <row r="1429" ht="15.75" customHeight="1">
      <c r="A1429" s="1" t="s">
        <v>19572</v>
      </c>
    </row>
    <row r="1430" ht="15.75" customHeight="1">
      <c r="A1430" s="1" t="s">
        <v>19573</v>
      </c>
    </row>
    <row r="1431" ht="15.75" customHeight="1">
      <c r="A1431" s="1" t="s">
        <v>19574</v>
      </c>
    </row>
    <row r="1432" ht="15.75" customHeight="1">
      <c r="A1432" s="1" t="s">
        <v>19575</v>
      </c>
    </row>
    <row r="1433" ht="15.75" customHeight="1">
      <c r="A1433" s="1" t="s">
        <v>19576</v>
      </c>
    </row>
    <row r="1434" ht="15.75" customHeight="1">
      <c r="A1434" s="1" t="s">
        <v>19577</v>
      </c>
    </row>
    <row r="1435" ht="15.75" customHeight="1">
      <c r="A1435" s="1" t="s">
        <v>19578</v>
      </c>
    </row>
    <row r="1436" ht="15.75" customHeight="1">
      <c r="A1436" s="1" t="s">
        <v>19579</v>
      </c>
    </row>
    <row r="1437" ht="15.75" customHeight="1">
      <c r="A1437" s="1" t="s">
        <v>19580</v>
      </c>
    </row>
    <row r="1438" ht="15.75" customHeight="1">
      <c r="A1438" s="1" t="s">
        <v>19581</v>
      </c>
    </row>
    <row r="1439" ht="15.75" customHeight="1">
      <c r="A1439" s="1" t="s">
        <v>19582</v>
      </c>
    </row>
    <row r="1440" ht="15.75" customHeight="1">
      <c r="A1440" s="1" t="s">
        <v>19583</v>
      </c>
    </row>
    <row r="1441" ht="15.75" customHeight="1">
      <c r="A1441" s="1" t="s">
        <v>19584</v>
      </c>
    </row>
    <row r="1442" ht="15.75" customHeight="1">
      <c r="A1442" s="1" t="s">
        <v>19585</v>
      </c>
    </row>
    <row r="1443" ht="15.75" customHeight="1">
      <c r="A1443" s="1" t="s">
        <v>19586</v>
      </c>
    </row>
    <row r="1444" ht="15.75" customHeight="1">
      <c r="A1444" s="1" t="s">
        <v>19587</v>
      </c>
    </row>
    <row r="1445" ht="15.75" customHeight="1">
      <c r="A1445" s="1" t="s">
        <v>19588</v>
      </c>
    </row>
    <row r="1446" ht="15.75" customHeight="1">
      <c r="A1446" s="1" t="s">
        <v>19589</v>
      </c>
    </row>
    <row r="1447" ht="15.75" customHeight="1">
      <c r="A1447" s="1" t="s">
        <v>19590</v>
      </c>
    </row>
    <row r="1448" ht="15.75" customHeight="1">
      <c r="A1448" s="1" t="s">
        <v>19591</v>
      </c>
    </row>
    <row r="1449" ht="15.75" customHeight="1">
      <c r="A1449" s="1" t="s">
        <v>19592</v>
      </c>
    </row>
    <row r="1450" ht="15.75" customHeight="1">
      <c r="A1450" s="1" t="s">
        <v>19593</v>
      </c>
    </row>
    <row r="1451" ht="15.75" customHeight="1">
      <c r="A1451" s="1" t="s">
        <v>19594</v>
      </c>
    </row>
    <row r="1452" ht="15.75" customHeight="1">
      <c r="A1452" s="1" t="s">
        <v>19595</v>
      </c>
    </row>
    <row r="1453" ht="15.75" customHeight="1">
      <c r="A1453" s="1" t="s">
        <v>19596</v>
      </c>
    </row>
    <row r="1454" ht="15.75" customHeight="1">
      <c r="A1454" s="1" t="s">
        <v>19597</v>
      </c>
    </row>
    <row r="1455" ht="15.75" customHeight="1">
      <c r="A1455" s="1" t="s">
        <v>19598</v>
      </c>
    </row>
    <row r="1456" ht="15.75" customHeight="1">
      <c r="A1456" s="1" t="s">
        <v>19599</v>
      </c>
    </row>
    <row r="1457" ht="15.75" customHeight="1">
      <c r="A1457" s="1" t="s">
        <v>19600</v>
      </c>
    </row>
    <row r="1458" ht="15.75" customHeight="1">
      <c r="A1458" s="1" t="s">
        <v>19601</v>
      </c>
    </row>
    <row r="1459" ht="15.75" customHeight="1">
      <c r="A1459" s="1" t="s">
        <v>19602</v>
      </c>
    </row>
    <row r="1460" ht="15.75" customHeight="1">
      <c r="A1460" s="1" t="s">
        <v>19603</v>
      </c>
    </row>
    <row r="1461" ht="15.75" customHeight="1">
      <c r="A1461" s="1" t="s">
        <v>19604</v>
      </c>
    </row>
    <row r="1462" ht="15.75" customHeight="1">
      <c r="A1462" s="1" t="s">
        <v>19605</v>
      </c>
    </row>
    <row r="1463" ht="15.75" customHeight="1">
      <c r="A1463" s="1" t="s">
        <v>19606</v>
      </c>
    </row>
    <row r="1464" ht="15.75" customHeight="1">
      <c r="A1464" s="1" t="s">
        <v>19607</v>
      </c>
    </row>
    <row r="1465" ht="15.75" customHeight="1">
      <c r="A1465" s="1" t="s">
        <v>19608</v>
      </c>
    </row>
    <row r="1466" ht="15.75" customHeight="1">
      <c r="A1466" s="1" t="s">
        <v>19609</v>
      </c>
    </row>
    <row r="1467" ht="15.75" customHeight="1">
      <c r="A1467" s="1" t="s">
        <v>19610</v>
      </c>
    </row>
    <row r="1468" ht="15.75" customHeight="1">
      <c r="A1468" s="1" t="s">
        <v>19611</v>
      </c>
    </row>
    <row r="1469" ht="15.75" customHeight="1">
      <c r="A1469" s="1" t="s">
        <v>19612</v>
      </c>
    </row>
    <row r="1470" ht="15.75" customHeight="1">
      <c r="A1470" s="1" t="s">
        <v>19613</v>
      </c>
    </row>
    <row r="1471" ht="15.75" customHeight="1">
      <c r="A1471" s="1" t="s">
        <v>19614</v>
      </c>
    </row>
    <row r="1472" ht="15.75" customHeight="1">
      <c r="A1472" s="1" t="s">
        <v>19615</v>
      </c>
    </row>
    <row r="1473" ht="15.75" customHeight="1">
      <c r="A1473" s="1" t="s">
        <v>19616</v>
      </c>
    </row>
    <row r="1474" ht="15.75" customHeight="1">
      <c r="A1474" s="1" t="s">
        <v>19617</v>
      </c>
    </row>
    <row r="1475" ht="15.75" customHeight="1">
      <c r="A1475" s="1" t="s">
        <v>19618</v>
      </c>
    </row>
    <row r="1476" ht="15.75" customHeight="1">
      <c r="A1476" s="1" t="s">
        <v>19619</v>
      </c>
    </row>
    <row r="1477" ht="15.75" customHeight="1">
      <c r="A1477" s="1" t="s">
        <v>19620</v>
      </c>
    </row>
    <row r="1478" ht="15.75" customHeight="1">
      <c r="A1478" s="1" t="s">
        <v>19621</v>
      </c>
    </row>
    <row r="1479" ht="15.75" customHeight="1">
      <c r="A1479" s="1" t="s">
        <v>19622</v>
      </c>
    </row>
    <row r="1480" ht="15.75" customHeight="1">
      <c r="A1480" s="1" t="s">
        <v>19623</v>
      </c>
    </row>
    <row r="1481" ht="15.75" customHeight="1">
      <c r="A1481" s="1" t="s">
        <v>19624</v>
      </c>
    </row>
    <row r="1482" ht="15.75" customHeight="1">
      <c r="A1482" s="1" t="s">
        <v>19625</v>
      </c>
    </row>
    <row r="1483" ht="15.75" customHeight="1">
      <c r="A1483" s="1" t="s">
        <v>19626</v>
      </c>
    </row>
    <row r="1484" ht="15.75" customHeight="1">
      <c r="A1484" s="1" t="s">
        <v>19627</v>
      </c>
    </row>
    <row r="1485" ht="15.75" customHeight="1">
      <c r="A1485" s="1" t="s">
        <v>19628</v>
      </c>
    </row>
    <row r="1486" ht="15.75" customHeight="1">
      <c r="A1486" s="1" t="s">
        <v>19629</v>
      </c>
    </row>
    <row r="1487" ht="15.75" customHeight="1">
      <c r="A1487" s="1" t="s">
        <v>19630</v>
      </c>
    </row>
    <row r="1488" ht="15.75" customHeight="1">
      <c r="A1488" s="1" t="s">
        <v>19631</v>
      </c>
    </row>
    <row r="1489" ht="15.75" customHeight="1">
      <c r="A1489" s="1" t="s">
        <v>19632</v>
      </c>
    </row>
    <row r="1490" ht="15.75" customHeight="1">
      <c r="A1490" s="1" t="s">
        <v>19633</v>
      </c>
    </row>
    <row r="1491" ht="15.75" customHeight="1">
      <c r="A1491" s="1" t="s">
        <v>19634</v>
      </c>
    </row>
    <row r="1492" ht="15.75" customHeight="1">
      <c r="A1492" s="1" t="s">
        <v>19635</v>
      </c>
    </row>
    <row r="1493" ht="15.75" customHeight="1">
      <c r="A1493" s="1" t="s">
        <v>19636</v>
      </c>
    </row>
    <row r="1494" ht="15.75" customHeight="1">
      <c r="A1494" s="1" t="s">
        <v>19637</v>
      </c>
    </row>
    <row r="1495" ht="15.75" customHeight="1">
      <c r="A1495" s="1" t="s">
        <v>19638</v>
      </c>
    </row>
    <row r="1496" ht="15.75" customHeight="1">
      <c r="A1496" s="1" t="s">
        <v>19639</v>
      </c>
    </row>
    <row r="1497" ht="15.75" customHeight="1">
      <c r="A1497" s="1" t="s">
        <v>19640</v>
      </c>
    </row>
    <row r="1498" ht="15.75" customHeight="1">
      <c r="A1498" s="1" t="s">
        <v>19641</v>
      </c>
    </row>
    <row r="1499" ht="15.75" customHeight="1">
      <c r="A1499" s="1" t="s">
        <v>19642</v>
      </c>
    </row>
    <row r="1500" ht="15.75" customHeight="1">
      <c r="A1500" s="1" t="s">
        <v>19643</v>
      </c>
    </row>
    <row r="1501" ht="15.75" customHeight="1">
      <c r="A1501" s="1" t="s">
        <v>19644</v>
      </c>
    </row>
    <row r="1502" ht="15.75" customHeight="1">
      <c r="A1502" s="1" t="s">
        <v>19645</v>
      </c>
    </row>
    <row r="1503" ht="15.75" customHeight="1">
      <c r="A1503" s="1" t="s">
        <v>19646</v>
      </c>
    </row>
    <row r="1504" ht="15.75" customHeight="1">
      <c r="A1504" s="1" t="s">
        <v>19647</v>
      </c>
    </row>
    <row r="1505" ht="15.75" customHeight="1">
      <c r="A1505" s="1" t="s">
        <v>19648</v>
      </c>
    </row>
    <row r="1506" ht="15.75" customHeight="1">
      <c r="A1506" s="1" t="s">
        <v>19649</v>
      </c>
    </row>
    <row r="1507" ht="15.75" customHeight="1">
      <c r="A1507" s="1" t="s">
        <v>19650</v>
      </c>
    </row>
    <row r="1508" ht="15.75" customHeight="1">
      <c r="A1508" s="19" t="s">
        <v>19651</v>
      </c>
    </row>
    <row r="1509" ht="15.75" customHeight="1">
      <c r="A1509" s="1" t="s">
        <v>19652</v>
      </c>
    </row>
    <row r="1510" ht="15.75" customHeight="1">
      <c r="A1510" s="1" t="s">
        <v>19653</v>
      </c>
    </row>
    <row r="1511" ht="15.75" customHeight="1">
      <c r="A1511" s="1" t="s">
        <v>19654</v>
      </c>
    </row>
    <row r="1512" ht="15.75" customHeight="1">
      <c r="A1512" s="19" t="s">
        <v>19655</v>
      </c>
    </row>
    <row r="1513" ht="15.75" customHeight="1">
      <c r="A1513" s="1" t="s">
        <v>19656</v>
      </c>
    </row>
    <row r="1514" ht="15.75" customHeight="1">
      <c r="A1514" s="1" t="s">
        <v>19657</v>
      </c>
    </row>
    <row r="1515" ht="15.75" customHeight="1">
      <c r="A1515" s="1" t="s">
        <v>19658</v>
      </c>
    </row>
    <row r="1516" ht="15.75" customHeight="1">
      <c r="A1516" s="1" t="s">
        <v>19659</v>
      </c>
    </row>
    <row r="1517" ht="15.75" customHeight="1">
      <c r="A1517" s="1" t="s">
        <v>19660</v>
      </c>
    </row>
    <row r="1518" ht="15.75" customHeight="1">
      <c r="A1518" s="1" t="s">
        <v>19661</v>
      </c>
    </row>
    <row r="1519" ht="15.75" customHeight="1">
      <c r="A1519" s="1" t="s">
        <v>19662</v>
      </c>
    </row>
    <row r="1520" ht="15.75" customHeight="1">
      <c r="A1520" s="1" t="s">
        <v>19663</v>
      </c>
    </row>
    <row r="1521" ht="15.75" customHeight="1">
      <c r="A1521" s="1" t="s">
        <v>19664</v>
      </c>
    </row>
    <row r="1522" ht="15.75" customHeight="1">
      <c r="A1522" s="1" t="s">
        <v>19665</v>
      </c>
    </row>
    <row r="1523" ht="15.75" customHeight="1">
      <c r="A1523" s="1" t="s">
        <v>19666</v>
      </c>
    </row>
    <row r="1524" ht="15.75" customHeight="1">
      <c r="A1524" s="1" t="s">
        <v>19667</v>
      </c>
    </row>
    <row r="1525" ht="15.75" customHeight="1">
      <c r="A1525" s="1" t="s">
        <v>19668</v>
      </c>
    </row>
    <row r="1526" ht="15.75" customHeight="1">
      <c r="A1526" s="1" t="s">
        <v>19669</v>
      </c>
    </row>
    <row r="1527" ht="15.75" customHeight="1">
      <c r="A1527" s="1" t="s">
        <v>19670</v>
      </c>
    </row>
    <row r="1528" ht="15.75" customHeight="1">
      <c r="A1528" s="1" t="s">
        <v>19671</v>
      </c>
    </row>
    <row r="1529" ht="15.75" customHeight="1">
      <c r="A1529" s="1" t="s">
        <v>19672</v>
      </c>
    </row>
    <row r="1530" ht="15.75" customHeight="1">
      <c r="A1530" s="1" t="s">
        <v>19673</v>
      </c>
    </row>
    <row r="1531" ht="15.75" customHeight="1">
      <c r="A1531" s="1" t="s">
        <v>19674</v>
      </c>
    </row>
    <row r="1532" ht="15.75" customHeight="1">
      <c r="A1532" s="1" t="s">
        <v>19675</v>
      </c>
    </row>
    <row r="1533" ht="15.75" customHeight="1">
      <c r="A1533" s="1" t="s">
        <v>19676</v>
      </c>
    </row>
    <row r="1534" ht="15.75" customHeight="1">
      <c r="A1534" s="1" t="s">
        <v>19677</v>
      </c>
    </row>
    <row r="1535" ht="15.75" customHeight="1">
      <c r="A1535" s="1" t="s">
        <v>19678</v>
      </c>
    </row>
    <row r="1536" ht="15.75" customHeight="1">
      <c r="A1536" s="1" t="s">
        <v>19679</v>
      </c>
    </row>
    <row r="1537" ht="15.75" customHeight="1">
      <c r="A1537" s="1" t="s">
        <v>19680</v>
      </c>
    </row>
    <row r="1538" ht="15.75" customHeight="1">
      <c r="A1538" s="1" t="s">
        <v>19681</v>
      </c>
    </row>
    <row r="1539" ht="15.75" customHeight="1">
      <c r="A1539" s="1" t="s">
        <v>19682</v>
      </c>
    </row>
    <row r="1540" ht="15.75" customHeight="1">
      <c r="A1540" s="1" t="s">
        <v>19683</v>
      </c>
    </row>
    <row r="1541" ht="15.75" customHeight="1">
      <c r="A1541" s="1" t="s">
        <v>19684</v>
      </c>
    </row>
    <row r="1542" ht="15.75" customHeight="1">
      <c r="A1542" s="1" t="s">
        <v>19685</v>
      </c>
    </row>
    <row r="1543" ht="15.75" customHeight="1">
      <c r="A1543" s="1" t="s">
        <v>19686</v>
      </c>
    </row>
    <row r="1544" ht="15.75" customHeight="1">
      <c r="A1544" s="1" t="s">
        <v>19687</v>
      </c>
    </row>
    <row r="1545" ht="15.75" customHeight="1">
      <c r="A1545" s="1" t="s">
        <v>19688</v>
      </c>
    </row>
    <row r="1546" ht="15.75" customHeight="1">
      <c r="A1546" s="1" t="s">
        <v>19689</v>
      </c>
    </row>
    <row r="1547" ht="15.75" customHeight="1">
      <c r="A1547" s="1" t="s">
        <v>19690</v>
      </c>
    </row>
    <row r="1548" ht="15.75" customHeight="1">
      <c r="A1548" s="1" t="s">
        <v>19691</v>
      </c>
    </row>
    <row r="1549" ht="15.75" customHeight="1">
      <c r="A1549" s="1" t="s">
        <v>19692</v>
      </c>
    </row>
    <row r="1550" ht="15.75" customHeight="1">
      <c r="A1550" s="1" t="s">
        <v>19693</v>
      </c>
    </row>
    <row r="1551" ht="15.75" customHeight="1">
      <c r="A1551" s="1" t="s">
        <v>19694</v>
      </c>
    </row>
    <row r="1552" ht="15.75" customHeight="1">
      <c r="A1552" s="1" t="s">
        <v>19695</v>
      </c>
    </row>
    <row r="1553" ht="15.75" customHeight="1">
      <c r="A1553" s="1" t="s">
        <v>19696</v>
      </c>
    </row>
    <row r="1554" ht="15.75" customHeight="1">
      <c r="A1554" s="1" t="s">
        <v>19697</v>
      </c>
    </row>
    <row r="1555" ht="15.75" customHeight="1">
      <c r="A1555" s="1" t="s">
        <v>19698</v>
      </c>
    </row>
    <row r="1556" ht="15.75" customHeight="1">
      <c r="A1556" s="1" t="s">
        <v>19699</v>
      </c>
    </row>
    <row r="1557" ht="15.75" customHeight="1">
      <c r="A1557" s="1" t="s">
        <v>19700</v>
      </c>
    </row>
    <row r="1558" ht="15.75" customHeight="1">
      <c r="A1558" s="1" t="s">
        <v>19701</v>
      </c>
    </row>
    <row r="1559" ht="15.75" customHeight="1">
      <c r="A1559" s="1" t="s">
        <v>19702</v>
      </c>
    </row>
    <row r="1560" ht="15.75" customHeight="1">
      <c r="A1560" s="1" t="s">
        <v>19703</v>
      </c>
    </row>
    <row r="1561" ht="15.75" customHeight="1">
      <c r="A1561" s="1" t="s">
        <v>19704</v>
      </c>
    </row>
    <row r="1562" ht="15.75" customHeight="1">
      <c r="A1562" s="1" t="s">
        <v>19705</v>
      </c>
    </row>
    <row r="1563" ht="15.75" customHeight="1">
      <c r="A1563" s="1" t="s">
        <v>19706</v>
      </c>
    </row>
    <row r="1564" ht="15.75" customHeight="1">
      <c r="A1564" s="1" t="s">
        <v>19707</v>
      </c>
    </row>
    <row r="1565" ht="15.75" customHeight="1">
      <c r="A1565" s="1" t="s">
        <v>19708</v>
      </c>
    </row>
    <row r="1566" ht="15.75" customHeight="1">
      <c r="A1566" s="1" t="s">
        <v>19709</v>
      </c>
    </row>
    <row r="1567" ht="15.75" customHeight="1">
      <c r="A1567" s="1" t="s">
        <v>19710</v>
      </c>
    </row>
    <row r="1568" ht="15.75" customHeight="1">
      <c r="A1568" s="1" t="s">
        <v>19711</v>
      </c>
    </row>
    <row r="1569" ht="15.75" customHeight="1">
      <c r="A1569" s="1" t="s">
        <v>19712</v>
      </c>
    </row>
    <row r="1570" ht="15.75" customHeight="1">
      <c r="A1570" s="1" t="s">
        <v>19713</v>
      </c>
    </row>
    <row r="1571" ht="15.75" customHeight="1">
      <c r="A1571" s="1" t="s">
        <v>19714</v>
      </c>
    </row>
    <row r="1572" ht="15.75" customHeight="1">
      <c r="A1572" s="1" t="s">
        <v>19715</v>
      </c>
    </row>
    <row r="1573" ht="15.75" customHeight="1">
      <c r="A1573" s="1" t="s">
        <v>19716</v>
      </c>
    </row>
    <row r="1574" ht="15.75" customHeight="1">
      <c r="A1574" s="1" t="s">
        <v>19717</v>
      </c>
    </row>
    <row r="1575" ht="15.75" customHeight="1">
      <c r="A1575" s="1" t="s">
        <v>19718</v>
      </c>
    </row>
    <row r="1576" ht="15.75" customHeight="1">
      <c r="A1576" s="1" t="s">
        <v>19719</v>
      </c>
    </row>
    <row r="1577" ht="15.75" customHeight="1">
      <c r="A1577" s="1" t="s">
        <v>19720</v>
      </c>
    </row>
    <row r="1578" ht="15.75" customHeight="1">
      <c r="A1578" s="1" t="s">
        <v>19721</v>
      </c>
    </row>
    <row r="1579" ht="15.75" customHeight="1">
      <c r="A1579" s="1" t="s">
        <v>19722</v>
      </c>
    </row>
    <row r="1580" ht="15.75" customHeight="1">
      <c r="A1580" s="1" t="s">
        <v>19723</v>
      </c>
    </row>
    <row r="1581" ht="15.75" customHeight="1">
      <c r="A1581" s="1" t="s">
        <v>19724</v>
      </c>
    </row>
    <row r="1582" ht="15.75" customHeight="1">
      <c r="A1582" s="1" t="s">
        <v>19725</v>
      </c>
    </row>
    <row r="1583" ht="15.75" customHeight="1">
      <c r="A1583" s="1" t="s">
        <v>19726</v>
      </c>
    </row>
    <row r="1584" ht="15.75" customHeight="1">
      <c r="A1584" s="1" t="s">
        <v>19727</v>
      </c>
    </row>
    <row r="1585" ht="15.75" customHeight="1">
      <c r="A1585" s="1" t="s">
        <v>19728</v>
      </c>
    </row>
    <row r="1586" ht="15.75" customHeight="1">
      <c r="A1586" s="1" t="s">
        <v>19729</v>
      </c>
    </row>
    <row r="1587" ht="15.75" customHeight="1">
      <c r="A1587" s="1" t="s">
        <v>19730</v>
      </c>
    </row>
    <row r="1588" ht="15.75" customHeight="1">
      <c r="A1588" s="1" t="s">
        <v>19731</v>
      </c>
    </row>
    <row r="1589" ht="15.75" customHeight="1">
      <c r="A1589" s="1" t="s">
        <v>19732</v>
      </c>
    </row>
    <row r="1590" ht="15.75" customHeight="1">
      <c r="A1590" s="1" t="s">
        <v>19733</v>
      </c>
    </row>
    <row r="1591" ht="15.75" customHeight="1">
      <c r="A1591" s="1" t="s">
        <v>19734</v>
      </c>
    </row>
    <row r="1592" ht="15.75" customHeight="1">
      <c r="A1592" s="1" t="s">
        <v>19735</v>
      </c>
    </row>
    <row r="1593" ht="15.75" customHeight="1">
      <c r="A1593" s="1" t="s">
        <v>19736</v>
      </c>
    </row>
    <row r="1594" ht="15.75" customHeight="1">
      <c r="A1594" s="1" t="s">
        <v>19737</v>
      </c>
    </row>
    <row r="1595" ht="15.75" customHeight="1">
      <c r="A1595" s="1" t="s">
        <v>19738</v>
      </c>
    </row>
    <row r="1596" ht="15.75" customHeight="1">
      <c r="A1596" s="1" t="s">
        <v>19739</v>
      </c>
    </row>
    <row r="1597" ht="15.75" customHeight="1">
      <c r="A1597" s="19" t="s">
        <v>19740</v>
      </c>
    </row>
    <row r="1598" ht="15.75" customHeight="1">
      <c r="A1598" s="1" t="s">
        <v>19741</v>
      </c>
    </row>
    <row r="1599" ht="15.75" customHeight="1">
      <c r="A1599" s="1" t="s">
        <v>19742</v>
      </c>
    </row>
    <row r="1600" ht="15.75" customHeight="1">
      <c r="A1600" s="1" t="s">
        <v>19743</v>
      </c>
    </row>
    <row r="1601" ht="15.75" customHeight="1">
      <c r="A1601" s="1" t="s">
        <v>19744</v>
      </c>
    </row>
    <row r="1602" ht="15.75" customHeight="1">
      <c r="A1602" s="1" t="s">
        <v>19745</v>
      </c>
    </row>
    <row r="1603" ht="15.75" customHeight="1">
      <c r="A1603" s="1" t="s">
        <v>19746</v>
      </c>
    </row>
    <row r="1604" ht="15.75" customHeight="1">
      <c r="A1604" s="1" t="s">
        <v>19747</v>
      </c>
    </row>
    <row r="1605" ht="15.75" customHeight="1">
      <c r="A1605" s="1" t="s">
        <v>19748</v>
      </c>
    </row>
    <row r="1606" ht="15.75" customHeight="1">
      <c r="A1606" s="1" t="s">
        <v>19749</v>
      </c>
    </row>
    <row r="1607" ht="15.75" customHeight="1">
      <c r="A1607" s="1" t="s">
        <v>19750</v>
      </c>
    </row>
    <row r="1608" ht="15.75" customHeight="1">
      <c r="A1608" s="1" t="s">
        <v>19751</v>
      </c>
    </row>
    <row r="1609" ht="15.75" customHeight="1">
      <c r="A1609" s="1" t="s">
        <v>19752</v>
      </c>
    </row>
    <row r="1610" ht="15.75" customHeight="1">
      <c r="A1610" s="1" t="s">
        <v>19753</v>
      </c>
    </row>
    <row r="1611" ht="15.75" customHeight="1">
      <c r="A1611" s="1" t="s">
        <v>19754</v>
      </c>
    </row>
    <row r="1612" ht="15.75" customHeight="1">
      <c r="A1612" s="1" t="s">
        <v>19755</v>
      </c>
    </row>
    <row r="1613" ht="15.75" customHeight="1">
      <c r="A1613" s="1" t="s">
        <v>19756</v>
      </c>
    </row>
    <row r="1614" ht="15.75" customHeight="1">
      <c r="A1614" s="1" t="s">
        <v>19757</v>
      </c>
    </row>
    <row r="1615" ht="15.75" customHeight="1">
      <c r="A1615" s="1" t="s">
        <v>19758</v>
      </c>
    </row>
    <row r="1616" ht="15.75" customHeight="1">
      <c r="A1616" s="1" t="s">
        <v>19759</v>
      </c>
    </row>
    <row r="1617" ht="15.75" customHeight="1">
      <c r="A1617" s="1" t="s">
        <v>19760</v>
      </c>
    </row>
    <row r="1618" ht="15.75" customHeight="1">
      <c r="A1618" s="1" t="s">
        <v>19761</v>
      </c>
    </row>
    <row r="1619" ht="15.75" customHeight="1">
      <c r="A1619" s="1" t="s">
        <v>19762</v>
      </c>
    </row>
    <row r="1620" ht="15.75" customHeight="1">
      <c r="A1620" s="1" t="s">
        <v>19763</v>
      </c>
    </row>
    <row r="1621" ht="15.75" customHeight="1">
      <c r="A1621" s="1" t="s">
        <v>19764</v>
      </c>
    </row>
    <row r="1622" ht="15.75" customHeight="1">
      <c r="A1622" s="1" t="s">
        <v>19765</v>
      </c>
    </row>
    <row r="1623" ht="15.75" customHeight="1">
      <c r="A1623" s="1" t="s">
        <v>19766</v>
      </c>
    </row>
    <row r="1624" ht="15.75" customHeight="1">
      <c r="A1624" s="1" t="s">
        <v>19767</v>
      </c>
    </row>
    <row r="1625" ht="15.75" customHeight="1">
      <c r="A1625" s="1" t="s">
        <v>19768</v>
      </c>
    </row>
    <row r="1626" ht="15.75" customHeight="1">
      <c r="A1626" s="1" t="s">
        <v>19769</v>
      </c>
    </row>
    <row r="1627" ht="15.75" customHeight="1">
      <c r="A1627" s="1" t="s">
        <v>19770</v>
      </c>
    </row>
    <row r="1628" ht="15.75" customHeight="1">
      <c r="A1628" s="1" t="s">
        <v>19771</v>
      </c>
    </row>
    <row r="1629" ht="15.75" customHeight="1">
      <c r="A1629" s="1" t="s">
        <v>19772</v>
      </c>
    </row>
    <row r="1630" ht="15.75" customHeight="1">
      <c r="A1630" s="1" t="s">
        <v>19773</v>
      </c>
    </row>
    <row r="1631" ht="15.75" customHeight="1">
      <c r="A1631" s="1" t="s">
        <v>19774</v>
      </c>
    </row>
    <row r="1632" ht="15.75" customHeight="1">
      <c r="A1632" s="1" t="s">
        <v>19775</v>
      </c>
    </row>
    <row r="1633" ht="15.75" customHeight="1">
      <c r="A1633" s="1" t="s">
        <v>19776</v>
      </c>
    </row>
    <row r="1634" ht="15.75" customHeight="1">
      <c r="A1634" s="1" t="s">
        <v>19777</v>
      </c>
    </row>
    <row r="1635" ht="15.75" customHeight="1">
      <c r="A1635" s="1" t="s">
        <v>19778</v>
      </c>
    </row>
    <row r="1636" ht="15.75" customHeight="1">
      <c r="A1636" s="1" t="s">
        <v>19779</v>
      </c>
    </row>
    <row r="1637" ht="15.75" customHeight="1">
      <c r="A1637" s="19" t="s">
        <v>19780</v>
      </c>
    </row>
    <row r="1638" ht="15.75" customHeight="1">
      <c r="A1638" s="1" t="s">
        <v>19781</v>
      </c>
    </row>
    <row r="1639" ht="15.75" customHeight="1">
      <c r="A1639" s="1" t="s">
        <v>19782</v>
      </c>
    </row>
    <row r="1640" ht="15.75" customHeight="1">
      <c r="A1640" s="1" t="s">
        <v>19783</v>
      </c>
    </row>
    <row r="1641" ht="15.75" customHeight="1">
      <c r="A1641" s="1" t="s">
        <v>19784</v>
      </c>
    </row>
    <row r="1642" ht="15.75" customHeight="1">
      <c r="A1642" s="1" t="s">
        <v>19785</v>
      </c>
    </row>
    <row r="1643" ht="15.75" customHeight="1">
      <c r="A1643" s="1" t="s">
        <v>19786</v>
      </c>
    </row>
    <row r="1644" ht="15.75" customHeight="1">
      <c r="A1644" s="1" t="s">
        <v>19787</v>
      </c>
    </row>
    <row r="1645" ht="15.75" customHeight="1">
      <c r="A1645" s="1" t="s">
        <v>19788</v>
      </c>
    </row>
    <row r="1646" ht="15.75" customHeight="1">
      <c r="A1646" s="1" t="s">
        <v>19789</v>
      </c>
    </row>
    <row r="1647" ht="15.75" customHeight="1">
      <c r="A1647" s="1" t="s">
        <v>19790</v>
      </c>
    </row>
    <row r="1648" ht="15.75" customHeight="1">
      <c r="A1648" s="1" t="s">
        <v>19791</v>
      </c>
    </row>
    <row r="1649" ht="15.75" customHeight="1">
      <c r="A1649" s="1" t="s">
        <v>19792</v>
      </c>
    </row>
    <row r="1650" ht="15.75" customHeight="1">
      <c r="A1650" s="1" t="s">
        <v>19793</v>
      </c>
    </row>
    <row r="1651" ht="15.75" customHeight="1">
      <c r="A1651" s="1" t="s">
        <v>19794</v>
      </c>
    </row>
    <row r="1652" ht="15.75" customHeight="1">
      <c r="A1652" s="1" t="s">
        <v>19795</v>
      </c>
    </row>
    <row r="1653" ht="15.75" customHeight="1">
      <c r="A1653" s="1" t="s">
        <v>19796</v>
      </c>
    </row>
    <row r="1654" ht="15.75" customHeight="1">
      <c r="A1654" s="1" t="s">
        <v>19797</v>
      </c>
    </row>
    <row r="1655" ht="15.75" customHeight="1">
      <c r="A1655" s="1" t="s">
        <v>19798</v>
      </c>
    </row>
    <row r="1656" ht="15.75" customHeight="1">
      <c r="A1656" s="1" t="s">
        <v>19799</v>
      </c>
    </row>
    <row r="1657" ht="15.75" customHeight="1">
      <c r="A1657" s="1" t="s">
        <v>19800</v>
      </c>
    </row>
    <row r="1658" ht="15.75" customHeight="1">
      <c r="A1658" s="1" t="s">
        <v>19801</v>
      </c>
    </row>
    <row r="1659" ht="15.75" customHeight="1">
      <c r="A1659" s="1" t="s">
        <v>19802</v>
      </c>
    </row>
    <row r="1660" ht="15.75" customHeight="1">
      <c r="A1660" s="1" t="s">
        <v>19803</v>
      </c>
    </row>
    <row r="1661" ht="15.75" customHeight="1">
      <c r="A1661" s="1" t="s">
        <v>19804</v>
      </c>
    </row>
    <row r="1662" ht="15.75" customHeight="1">
      <c r="A1662" s="1" t="s">
        <v>19805</v>
      </c>
    </row>
    <row r="1663" ht="15.75" customHeight="1">
      <c r="A1663" s="1" t="s">
        <v>19806</v>
      </c>
    </row>
    <row r="1664" ht="15.75" customHeight="1">
      <c r="A1664" s="1" t="s">
        <v>19807</v>
      </c>
    </row>
    <row r="1665" ht="15.75" customHeight="1">
      <c r="A1665" s="1" t="s">
        <v>19808</v>
      </c>
    </row>
    <row r="1666" ht="15.75" customHeight="1">
      <c r="A1666" s="1" t="s">
        <v>19809</v>
      </c>
    </row>
    <row r="1667" ht="15.75" customHeight="1">
      <c r="A1667" s="1" t="s">
        <v>19810</v>
      </c>
    </row>
    <row r="1668" ht="15.75" customHeight="1">
      <c r="A1668" s="1" t="s">
        <v>19811</v>
      </c>
    </row>
    <row r="1669" ht="15.75" customHeight="1">
      <c r="A1669" s="1" t="s">
        <v>19812</v>
      </c>
    </row>
    <row r="1670" ht="15.75" customHeight="1">
      <c r="A1670" s="1" t="s">
        <v>19813</v>
      </c>
    </row>
    <row r="1671" ht="15.75" customHeight="1">
      <c r="A1671" s="1" t="s">
        <v>19814</v>
      </c>
    </row>
    <row r="1672" ht="15.75" customHeight="1">
      <c r="A1672" s="1" t="s">
        <v>19815</v>
      </c>
    </row>
    <row r="1673" ht="15.75" customHeight="1">
      <c r="A1673" s="1" t="s">
        <v>19816</v>
      </c>
    </row>
    <row r="1674" ht="15.75" customHeight="1">
      <c r="A1674" s="1" t="s">
        <v>19817</v>
      </c>
    </row>
    <row r="1675" ht="15.75" customHeight="1">
      <c r="A1675" s="1" t="s">
        <v>19818</v>
      </c>
    </row>
    <row r="1676" ht="15.75" customHeight="1">
      <c r="A1676" s="1" t="s">
        <v>19819</v>
      </c>
    </row>
    <row r="1677" ht="15.75" customHeight="1">
      <c r="A1677" s="1" t="s">
        <v>19820</v>
      </c>
    </row>
    <row r="1678" ht="15.75" customHeight="1">
      <c r="A1678" s="1" t="s">
        <v>19821</v>
      </c>
    </row>
    <row r="1679" ht="15.75" customHeight="1">
      <c r="A1679" s="1" t="s">
        <v>19822</v>
      </c>
    </row>
    <row r="1680" ht="15.75" customHeight="1">
      <c r="A1680" s="1" t="s">
        <v>19823</v>
      </c>
    </row>
    <row r="1681" ht="15.75" customHeight="1">
      <c r="A1681" s="1" t="s">
        <v>19824</v>
      </c>
    </row>
    <row r="1682" ht="15.75" customHeight="1">
      <c r="A1682" s="1" t="s">
        <v>19825</v>
      </c>
    </row>
    <row r="1683" ht="15.75" customHeight="1">
      <c r="A1683" s="1" t="s">
        <v>19826</v>
      </c>
    </row>
    <row r="1684" ht="15.75" customHeight="1">
      <c r="A1684" s="1" t="s">
        <v>19827</v>
      </c>
    </row>
    <row r="1685" ht="15.75" customHeight="1">
      <c r="A1685" s="1" t="s">
        <v>19828</v>
      </c>
    </row>
    <row r="1686" ht="15.75" customHeight="1">
      <c r="A1686" s="1" t="s">
        <v>19829</v>
      </c>
    </row>
    <row r="1687" ht="15.75" customHeight="1">
      <c r="A1687" s="1" t="s">
        <v>19830</v>
      </c>
    </row>
    <row r="1688" ht="15.75" customHeight="1">
      <c r="A1688" s="1" t="s">
        <v>19831</v>
      </c>
    </row>
    <row r="1689" ht="15.75" customHeight="1">
      <c r="A1689" s="1" t="s">
        <v>19832</v>
      </c>
    </row>
    <row r="1690" ht="15.75" customHeight="1">
      <c r="A1690" s="1" t="s">
        <v>19833</v>
      </c>
    </row>
    <row r="1691" ht="15.75" customHeight="1">
      <c r="A1691" s="1" t="s">
        <v>19834</v>
      </c>
    </row>
    <row r="1692" ht="15.75" customHeight="1">
      <c r="A1692" s="1" t="s">
        <v>19835</v>
      </c>
    </row>
    <row r="1693" ht="15.75" customHeight="1">
      <c r="A1693" s="1" t="s">
        <v>19836</v>
      </c>
    </row>
    <row r="1694" ht="15.75" customHeight="1">
      <c r="A1694" s="1" t="s">
        <v>19837</v>
      </c>
    </row>
    <row r="1695" ht="15.75" customHeight="1">
      <c r="A1695" s="1" t="s">
        <v>19838</v>
      </c>
    </row>
    <row r="1696" ht="15.75" customHeight="1">
      <c r="A1696" s="1" t="s">
        <v>19839</v>
      </c>
    </row>
    <row r="1697" ht="15.75" customHeight="1">
      <c r="A1697" s="1" t="s">
        <v>19840</v>
      </c>
    </row>
    <row r="1698" ht="15.75" customHeight="1">
      <c r="A1698" s="1" t="s">
        <v>19841</v>
      </c>
    </row>
    <row r="1699" ht="15.75" customHeight="1">
      <c r="A1699" s="1" t="s">
        <v>19842</v>
      </c>
    </row>
    <row r="1700" ht="15.75" customHeight="1">
      <c r="A1700" s="1" t="s">
        <v>19843</v>
      </c>
    </row>
    <row r="1701" ht="15.75" customHeight="1">
      <c r="A1701" s="1" t="s">
        <v>19844</v>
      </c>
    </row>
    <row r="1702" ht="15.75" customHeight="1">
      <c r="A1702" s="1" t="s">
        <v>19845</v>
      </c>
    </row>
    <row r="1703" ht="15.75" customHeight="1">
      <c r="A1703" s="1" t="s">
        <v>19846</v>
      </c>
    </row>
    <row r="1704" ht="15.75" customHeight="1">
      <c r="A1704" s="1" t="s">
        <v>19847</v>
      </c>
    </row>
    <row r="1705" ht="15.75" customHeight="1">
      <c r="A1705" s="1" t="s">
        <v>19848</v>
      </c>
    </row>
    <row r="1706" ht="15.75" customHeight="1">
      <c r="A1706" s="1" t="s">
        <v>19849</v>
      </c>
    </row>
    <row r="1707" ht="15.75" customHeight="1">
      <c r="A1707" s="1" t="s">
        <v>19850</v>
      </c>
    </row>
    <row r="1708" ht="15.75" customHeight="1">
      <c r="A1708" s="1" t="s">
        <v>19851</v>
      </c>
    </row>
    <row r="1709" ht="15.75" customHeight="1">
      <c r="A1709" s="1" t="s">
        <v>19852</v>
      </c>
    </row>
    <row r="1710" ht="15.75" customHeight="1">
      <c r="A1710" s="1" t="s">
        <v>19853</v>
      </c>
    </row>
    <row r="1711" ht="15.75" customHeight="1">
      <c r="A1711" s="1" t="s">
        <v>19854</v>
      </c>
    </row>
    <row r="1712" ht="15.75" customHeight="1">
      <c r="A1712" s="1" t="s">
        <v>19855</v>
      </c>
    </row>
    <row r="1713" ht="15.75" customHeight="1">
      <c r="A1713" s="1" t="s">
        <v>19856</v>
      </c>
    </row>
    <row r="1714" ht="15.75" customHeight="1">
      <c r="A1714" s="1" t="s">
        <v>19857</v>
      </c>
    </row>
    <row r="1715" ht="15.75" customHeight="1">
      <c r="A1715" s="1" t="s">
        <v>19858</v>
      </c>
    </row>
    <row r="1716" ht="15.75" customHeight="1">
      <c r="A1716" s="1" t="s">
        <v>19859</v>
      </c>
    </row>
    <row r="1717" ht="15.75" customHeight="1">
      <c r="A1717" s="1" t="s">
        <v>19860</v>
      </c>
    </row>
    <row r="1718" ht="15.75" customHeight="1">
      <c r="A1718" s="1" t="s">
        <v>19861</v>
      </c>
    </row>
    <row r="1719" ht="15.75" customHeight="1">
      <c r="A1719" s="1" t="s">
        <v>19862</v>
      </c>
    </row>
    <row r="1720" ht="15.75" customHeight="1">
      <c r="A1720" s="1" t="s">
        <v>19863</v>
      </c>
    </row>
    <row r="1721" ht="15.75" customHeight="1">
      <c r="A1721" s="1" t="s">
        <v>19864</v>
      </c>
    </row>
    <row r="1722" ht="15.75" customHeight="1">
      <c r="A1722" s="1" t="s">
        <v>19865</v>
      </c>
    </row>
    <row r="1723" ht="15.75" customHeight="1">
      <c r="A1723" s="1" t="s">
        <v>19866</v>
      </c>
    </row>
    <row r="1724" ht="15.75" customHeight="1">
      <c r="A1724" s="1" t="s">
        <v>19867</v>
      </c>
    </row>
    <row r="1725" ht="15.75" customHeight="1">
      <c r="A1725" s="1" t="s">
        <v>19868</v>
      </c>
    </row>
    <row r="1726" ht="15.75" customHeight="1">
      <c r="A1726" s="1" t="s">
        <v>19869</v>
      </c>
    </row>
    <row r="1727" ht="15.75" customHeight="1">
      <c r="A1727" s="1" t="s">
        <v>19870</v>
      </c>
    </row>
    <row r="1728" ht="15.75" customHeight="1">
      <c r="A1728" s="1" t="s">
        <v>19871</v>
      </c>
    </row>
    <row r="1729" ht="15.75" customHeight="1">
      <c r="A1729" s="1" t="s">
        <v>19872</v>
      </c>
    </row>
    <row r="1730" ht="15.75" customHeight="1">
      <c r="A1730" s="1" t="s">
        <v>19873</v>
      </c>
    </row>
    <row r="1731" ht="15.75" customHeight="1">
      <c r="A1731" s="1" t="s">
        <v>19874</v>
      </c>
    </row>
    <row r="1732" ht="15.75" customHeight="1">
      <c r="A1732" s="1" t="s">
        <v>19875</v>
      </c>
    </row>
    <row r="1733" ht="15.75" customHeight="1">
      <c r="A1733" s="1" t="s">
        <v>19876</v>
      </c>
    </row>
    <row r="1734" ht="15.75" customHeight="1">
      <c r="A1734" s="1" t="s">
        <v>19877</v>
      </c>
    </row>
    <row r="1735" ht="15.75" customHeight="1">
      <c r="A1735" s="1" t="s">
        <v>19878</v>
      </c>
    </row>
    <row r="1736" ht="15.75" customHeight="1">
      <c r="A1736" s="1" t="s">
        <v>19879</v>
      </c>
    </row>
    <row r="1737" ht="15.75" customHeight="1">
      <c r="A1737" s="1" t="s">
        <v>19880</v>
      </c>
    </row>
    <row r="1738" ht="15.75" customHeight="1">
      <c r="A1738" s="1" t="s">
        <v>19881</v>
      </c>
    </row>
    <row r="1739" ht="15.75" customHeight="1">
      <c r="A1739" s="1" t="s">
        <v>19882</v>
      </c>
    </row>
    <row r="1740" ht="15.75" customHeight="1">
      <c r="A1740" s="1" t="s">
        <v>19883</v>
      </c>
    </row>
    <row r="1741" ht="15.75" customHeight="1">
      <c r="A1741" s="1" t="s">
        <v>19884</v>
      </c>
    </row>
    <row r="1742" ht="15.75" customHeight="1">
      <c r="A1742" s="1" t="s">
        <v>19885</v>
      </c>
    </row>
    <row r="1743" ht="15.75" customHeight="1">
      <c r="A1743" s="1" t="s">
        <v>19886</v>
      </c>
    </row>
    <row r="1744" ht="15.75" customHeight="1">
      <c r="A1744" s="1" t="s">
        <v>19887</v>
      </c>
    </row>
    <row r="1745" ht="15.75" customHeight="1">
      <c r="A1745" s="1" t="s">
        <v>19888</v>
      </c>
    </row>
    <row r="1746" ht="15.75" customHeight="1">
      <c r="A1746" s="1" t="s">
        <v>19889</v>
      </c>
    </row>
    <row r="1747" ht="15.75" customHeight="1">
      <c r="A1747" s="1" t="s">
        <v>19890</v>
      </c>
    </row>
    <row r="1748" ht="15.75" customHeight="1">
      <c r="A1748" s="1" t="s">
        <v>19891</v>
      </c>
    </row>
    <row r="1749" ht="15.75" customHeight="1">
      <c r="A1749" s="1" t="s">
        <v>19892</v>
      </c>
    </row>
    <row r="1750" ht="15.75" customHeight="1">
      <c r="A1750" s="1" t="s">
        <v>19893</v>
      </c>
    </row>
    <row r="1751" ht="15.75" customHeight="1">
      <c r="A1751" s="1" t="s">
        <v>19894</v>
      </c>
    </row>
    <row r="1752" ht="15.75" customHeight="1">
      <c r="A1752" s="1" t="s">
        <v>19895</v>
      </c>
    </row>
    <row r="1753" ht="15.75" customHeight="1">
      <c r="A1753" s="1" t="s">
        <v>19896</v>
      </c>
    </row>
    <row r="1754" ht="15.75" customHeight="1">
      <c r="A1754" s="1" t="s">
        <v>19897</v>
      </c>
    </row>
    <row r="1755" ht="15.75" customHeight="1">
      <c r="A1755" s="1" t="s">
        <v>19898</v>
      </c>
    </row>
    <row r="1756" ht="15.75" customHeight="1">
      <c r="A1756" s="1" t="s">
        <v>19899</v>
      </c>
    </row>
    <row r="1757" ht="15.75" customHeight="1">
      <c r="A1757" s="1" t="s">
        <v>19900</v>
      </c>
    </row>
    <row r="1758" ht="15.75" customHeight="1">
      <c r="A1758" s="1" t="s">
        <v>19901</v>
      </c>
    </row>
    <row r="1759" ht="15.75" customHeight="1">
      <c r="A1759" s="1" t="s">
        <v>19902</v>
      </c>
    </row>
    <row r="1760" ht="15.75" customHeight="1">
      <c r="A1760" s="1" t="s">
        <v>19903</v>
      </c>
    </row>
    <row r="1761" ht="15.75" customHeight="1">
      <c r="A1761" s="1" t="s">
        <v>19904</v>
      </c>
    </row>
    <row r="1762" ht="15.75" customHeight="1">
      <c r="A1762" s="1" t="s">
        <v>19905</v>
      </c>
    </row>
    <row r="1763" ht="15.75" customHeight="1">
      <c r="A1763" s="1" t="s">
        <v>19906</v>
      </c>
    </row>
    <row r="1764" ht="15.75" customHeight="1">
      <c r="A1764" s="1" t="s">
        <v>19907</v>
      </c>
    </row>
    <row r="1765" ht="15.75" customHeight="1">
      <c r="A1765" s="1" t="s">
        <v>19908</v>
      </c>
    </row>
    <row r="1766" ht="15.75" customHeight="1">
      <c r="A1766" s="1" t="s">
        <v>19909</v>
      </c>
    </row>
    <row r="1767" ht="15.75" customHeight="1">
      <c r="A1767" s="1" t="s">
        <v>19910</v>
      </c>
    </row>
    <row r="1768" ht="15.75" customHeight="1">
      <c r="A1768" s="1" t="s">
        <v>19911</v>
      </c>
    </row>
    <row r="1769" ht="15.75" customHeight="1">
      <c r="A1769" s="1" t="s">
        <v>19912</v>
      </c>
    </row>
    <row r="1770" ht="15.75" customHeight="1">
      <c r="A1770" s="19" t="s">
        <v>19913</v>
      </c>
    </row>
    <row r="1771" ht="15.75" customHeight="1">
      <c r="A1771" s="1" t="s">
        <v>19914</v>
      </c>
    </row>
    <row r="1772" ht="15.75" customHeight="1">
      <c r="A1772" s="1" t="s">
        <v>19915</v>
      </c>
    </row>
    <row r="1773" ht="15.75" customHeight="1">
      <c r="A1773" s="19" t="s">
        <v>19916</v>
      </c>
    </row>
    <row r="1774" ht="15.75" customHeight="1">
      <c r="A1774" s="1" t="s">
        <v>19917</v>
      </c>
    </row>
    <row r="1775" ht="15.75" customHeight="1">
      <c r="A1775" s="1" t="s">
        <v>19918</v>
      </c>
    </row>
    <row r="1776" ht="15.75" customHeight="1">
      <c r="A1776" s="1" t="s">
        <v>19919</v>
      </c>
    </row>
    <row r="1777" ht="15.75" customHeight="1">
      <c r="A1777" s="1" t="s">
        <v>19920</v>
      </c>
    </row>
    <row r="1778" ht="15.75" customHeight="1">
      <c r="A1778" s="1" t="s">
        <v>19921</v>
      </c>
    </row>
    <row r="1779" ht="15.75" customHeight="1">
      <c r="A1779" s="1" t="s">
        <v>19922</v>
      </c>
    </row>
    <row r="1780" ht="15.75" customHeight="1">
      <c r="A1780" s="1" t="s">
        <v>19923</v>
      </c>
    </row>
    <row r="1781" ht="15.75" customHeight="1">
      <c r="A1781" s="1" t="s">
        <v>19924</v>
      </c>
    </row>
    <row r="1782" ht="15.75" customHeight="1">
      <c r="A1782" s="1" t="s">
        <v>19925</v>
      </c>
    </row>
    <row r="1783" ht="15.75" customHeight="1">
      <c r="A1783" s="1" t="s">
        <v>19926</v>
      </c>
    </row>
    <row r="1784" ht="15.75" customHeight="1">
      <c r="A1784" s="1" t="s">
        <v>19927</v>
      </c>
    </row>
    <row r="1785" ht="15.75" customHeight="1">
      <c r="A1785" s="1" t="s">
        <v>19928</v>
      </c>
    </row>
    <row r="1786" ht="15.75" customHeight="1">
      <c r="A1786" s="1" t="s">
        <v>19929</v>
      </c>
    </row>
    <row r="1787" ht="15.75" customHeight="1">
      <c r="A1787" s="1" t="s">
        <v>19930</v>
      </c>
    </row>
    <row r="1788" ht="15.75" customHeight="1">
      <c r="A1788" s="1" t="s">
        <v>19931</v>
      </c>
    </row>
    <row r="1789" ht="15.75" customHeight="1">
      <c r="A1789" s="1" t="s">
        <v>19932</v>
      </c>
    </row>
    <row r="1790" ht="15.75" customHeight="1">
      <c r="A1790" s="1" t="s">
        <v>19933</v>
      </c>
    </row>
    <row r="1791" ht="15.75" customHeight="1">
      <c r="A1791" s="1" t="s">
        <v>19934</v>
      </c>
    </row>
    <row r="1792" ht="15.75" customHeight="1">
      <c r="A1792" s="1" t="s">
        <v>19935</v>
      </c>
    </row>
    <row r="1793" ht="15.75" customHeight="1">
      <c r="A1793" s="1" t="s">
        <v>19936</v>
      </c>
    </row>
    <row r="1794" ht="15.75" customHeight="1">
      <c r="A1794" s="1" t="s">
        <v>19937</v>
      </c>
    </row>
    <row r="1795" ht="15.75" customHeight="1">
      <c r="A1795" s="1" t="s">
        <v>19938</v>
      </c>
    </row>
    <row r="1796" ht="15.75" customHeight="1">
      <c r="A1796" s="1" t="s">
        <v>19939</v>
      </c>
    </row>
    <row r="1797" ht="15.75" customHeight="1">
      <c r="A1797" s="1" t="s">
        <v>19940</v>
      </c>
    </row>
    <row r="1798" ht="15.75" customHeight="1">
      <c r="A1798" s="1" t="s">
        <v>19941</v>
      </c>
    </row>
    <row r="1799" ht="15.75" customHeight="1">
      <c r="A1799" s="1" t="s">
        <v>19942</v>
      </c>
    </row>
    <row r="1800" ht="15.75" customHeight="1">
      <c r="A1800" s="1" t="s">
        <v>19943</v>
      </c>
    </row>
    <row r="1801" ht="15.75" customHeight="1">
      <c r="A1801" s="1" t="s">
        <v>19944</v>
      </c>
    </row>
    <row r="1802" ht="15.75" customHeight="1">
      <c r="A1802" s="1" t="s">
        <v>19945</v>
      </c>
    </row>
    <row r="1803" ht="15.75" customHeight="1">
      <c r="A1803" s="1" t="s">
        <v>19946</v>
      </c>
    </row>
    <row r="1804" ht="15.75" customHeight="1">
      <c r="A1804" s="1" t="s">
        <v>19947</v>
      </c>
    </row>
    <row r="1805" ht="15.75" customHeight="1">
      <c r="A1805" s="1" t="s">
        <v>19948</v>
      </c>
    </row>
    <row r="1806" ht="15.75" customHeight="1">
      <c r="A1806" s="1" t="s">
        <v>19949</v>
      </c>
    </row>
    <row r="1807" ht="15.75" customHeight="1">
      <c r="A1807" s="1" t="s">
        <v>19950</v>
      </c>
    </row>
    <row r="1808" ht="15.75" customHeight="1">
      <c r="A1808" s="1" t="s">
        <v>19951</v>
      </c>
    </row>
    <row r="1809" ht="15.75" customHeight="1">
      <c r="A1809" s="1" t="s">
        <v>19952</v>
      </c>
    </row>
    <row r="1810" ht="15.75" customHeight="1">
      <c r="A1810" s="1" t="s">
        <v>19953</v>
      </c>
    </row>
    <row r="1811" ht="15.75" customHeight="1">
      <c r="A1811" s="1" t="s">
        <v>19954</v>
      </c>
    </row>
    <row r="1812" ht="15.75" customHeight="1">
      <c r="A1812" s="1" t="s">
        <v>19955</v>
      </c>
    </row>
    <row r="1813" ht="15.75" customHeight="1">
      <c r="A1813" s="1" t="s">
        <v>19956</v>
      </c>
    </row>
    <row r="1814" ht="15.75" customHeight="1">
      <c r="A1814" s="1" t="s">
        <v>19957</v>
      </c>
    </row>
    <row r="1815" ht="15.75" customHeight="1">
      <c r="A1815" s="1" t="s">
        <v>19958</v>
      </c>
    </row>
    <row r="1816" ht="15.75" customHeight="1">
      <c r="A1816" s="1" t="s">
        <v>19959</v>
      </c>
    </row>
    <row r="1817" ht="15.75" customHeight="1">
      <c r="A1817" s="1" t="s">
        <v>19960</v>
      </c>
    </row>
    <row r="1818" ht="15.75" customHeight="1">
      <c r="A1818" s="1" t="s">
        <v>19961</v>
      </c>
    </row>
    <row r="1819" ht="15.75" customHeight="1">
      <c r="A1819" s="1" t="s">
        <v>19962</v>
      </c>
    </row>
    <row r="1820" ht="15.75" customHeight="1">
      <c r="A1820" s="1" t="s">
        <v>19963</v>
      </c>
    </row>
    <row r="1821" ht="15.75" customHeight="1">
      <c r="A1821" s="1" t="s">
        <v>19964</v>
      </c>
    </row>
    <row r="1822" ht="15.75" customHeight="1">
      <c r="A1822" s="1" t="s">
        <v>19965</v>
      </c>
    </row>
    <row r="1823" ht="15.75" customHeight="1">
      <c r="A1823" s="1" t="s">
        <v>19966</v>
      </c>
    </row>
    <row r="1824" ht="15.75" customHeight="1">
      <c r="A1824" s="1" t="s">
        <v>19967</v>
      </c>
    </row>
    <row r="1825" ht="15.75" customHeight="1">
      <c r="A1825" s="1" t="s">
        <v>19968</v>
      </c>
    </row>
    <row r="1826" ht="15.75" customHeight="1">
      <c r="A1826" s="1" t="s">
        <v>19969</v>
      </c>
    </row>
    <row r="1827" ht="15.75" customHeight="1">
      <c r="A1827" s="1" t="s">
        <v>19970</v>
      </c>
    </row>
    <row r="1828" ht="15.75" customHeight="1">
      <c r="A1828" s="1" t="s">
        <v>19971</v>
      </c>
    </row>
    <row r="1829" ht="15.75" customHeight="1">
      <c r="A1829" s="1" t="s">
        <v>19972</v>
      </c>
    </row>
    <row r="1830" ht="15.75" customHeight="1">
      <c r="A1830" s="1" t="s">
        <v>19973</v>
      </c>
    </row>
    <row r="1831" ht="15.75" customHeight="1">
      <c r="A1831" s="1" t="s">
        <v>19974</v>
      </c>
    </row>
    <row r="1832" ht="15.75" customHeight="1">
      <c r="A1832" s="1" t="s">
        <v>19975</v>
      </c>
    </row>
    <row r="1833" ht="15.75" customHeight="1">
      <c r="A1833" s="1" t="s">
        <v>19976</v>
      </c>
    </row>
    <row r="1834" ht="15.75" customHeight="1">
      <c r="A1834" s="1" t="s">
        <v>19977</v>
      </c>
    </row>
    <row r="1835" ht="15.75" customHeight="1">
      <c r="A1835" s="1" t="s">
        <v>19978</v>
      </c>
    </row>
    <row r="1836" ht="15.75" customHeight="1">
      <c r="A1836" s="1" t="s">
        <v>19979</v>
      </c>
    </row>
    <row r="1837" ht="15.75" customHeight="1">
      <c r="A1837" s="1" t="s">
        <v>19980</v>
      </c>
    </row>
    <row r="1838" ht="15.75" customHeight="1">
      <c r="A1838" s="1" t="s">
        <v>19981</v>
      </c>
    </row>
    <row r="1839" ht="15.75" customHeight="1">
      <c r="A1839" s="1" t="s">
        <v>19982</v>
      </c>
    </row>
    <row r="1840" ht="15.75" customHeight="1">
      <c r="A1840" s="1" t="s">
        <v>19983</v>
      </c>
    </row>
    <row r="1841" ht="15.75" customHeight="1">
      <c r="A1841" s="1" t="s">
        <v>19984</v>
      </c>
    </row>
    <row r="1842" ht="15.75" customHeight="1">
      <c r="A1842" s="1" t="s">
        <v>19985</v>
      </c>
    </row>
    <row r="1843" ht="15.75" customHeight="1">
      <c r="A1843" s="1" t="s">
        <v>19986</v>
      </c>
    </row>
    <row r="1844" ht="15.75" customHeight="1">
      <c r="A1844" s="1" t="s">
        <v>19987</v>
      </c>
    </row>
    <row r="1845" ht="15.75" customHeight="1">
      <c r="A1845" s="1" t="s">
        <v>19988</v>
      </c>
    </row>
    <row r="1846" ht="15.75" customHeight="1">
      <c r="A1846" s="1" t="s">
        <v>19989</v>
      </c>
    </row>
    <row r="1847" ht="15.75" customHeight="1">
      <c r="A1847" s="1" t="s">
        <v>19990</v>
      </c>
    </row>
    <row r="1848" ht="15.75" customHeight="1">
      <c r="A1848" s="1" t="s">
        <v>19991</v>
      </c>
    </row>
    <row r="1849" ht="15.75" customHeight="1">
      <c r="A1849" s="1" t="s">
        <v>19992</v>
      </c>
    </row>
    <row r="1850" ht="15.75" customHeight="1">
      <c r="A1850" s="1" t="s">
        <v>19993</v>
      </c>
    </row>
    <row r="1851" ht="15.75" customHeight="1">
      <c r="A1851" s="1" t="s">
        <v>19994</v>
      </c>
    </row>
    <row r="1852" ht="15.75" customHeight="1">
      <c r="A1852" s="1" t="s">
        <v>19995</v>
      </c>
    </row>
    <row r="1853" ht="15.75" customHeight="1">
      <c r="A1853" s="1" t="s">
        <v>19996</v>
      </c>
    </row>
    <row r="1854" ht="15.75" customHeight="1">
      <c r="A1854" s="1" t="s">
        <v>19997</v>
      </c>
    </row>
    <row r="1855" ht="15.75" customHeight="1">
      <c r="A1855" s="1" t="s">
        <v>19998</v>
      </c>
    </row>
    <row r="1856" ht="15.75" customHeight="1">
      <c r="A1856" s="1" t="s">
        <v>19999</v>
      </c>
    </row>
    <row r="1857" ht="15.75" customHeight="1">
      <c r="A1857" s="1" t="s">
        <v>20000</v>
      </c>
    </row>
    <row r="1858" ht="15.75" customHeight="1">
      <c r="A1858" s="1" t="s">
        <v>20001</v>
      </c>
    </row>
    <row r="1859" ht="15.75" customHeight="1">
      <c r="A1859" s="1" t="s">
        <v>20002</v>
      </c>
    </row>
    <row r="1860" ht="15.75" customHeight="1">
      <c r="A1860" s="1" t="s">
        <v>20003</v>
      </c>
    </row>
    <row r="1861" ht="15.75" customHeight="1">
      <c r="A1861" s="1" t="s">
        <v>20004</v>
      </c>
    </row>
    <row r="1862" ht="15.75" customHeight="1">
      <c r="A1862" s="1" t="s">
        <v>20005</v>
      </c>
    </row>
    <row r="1863" ht="15.75" customHeight="1">
      <c r="A1863" s="1" t="s">
        <v>20006</v>
      </c>
    </row>
    <row r="1864" ht="15.75" customHeight="1">
      <c r="A1864" s="1" t="s">
        <v>20007</v>
      </c>
    </row>
    <row r="1865" ht="15.75" customHeight="1">
      <c r="A1865" s="1" t="s">
        <v>20008</v>
      </c>
    </row>
    <row r="1866" ht="15.75" customHeight="1">
      <c r="A1866" s="1" t="s">
        <v>20009</v>
      </c>
    </row>
    <row r="1867" ht="15.75" customHeight="1">
      <c r="A1867" s="1" t="s">
        <v>20010</v>
      </c>
    </row>
    <row r="1868" ht="15.75" customHeight="1">
      <c r="A1868" s="1" t="s">
        <v>20011</v>
      </c>
    </row>
    <row r="1869" ht="15.75" customHeight="1">
      <c r="A1869" s="1" t="s">
        <v>20012</v>
      </c>
    </row>
    <row r="1870" ht="15.75" customHeight="1">
      <c r="A1870" s="1" t="s">
        <v>20013</v>
      </c>
    </row>
    <row r="1871" ht="15.75" customHeight="1">
      <c r="A1871" s="1" t="s">
        <v>20014</v>
      </c>
    </row>
    <row r="1872" ht="15.75" customHeight="1">
      <c r="A1872" s="1" t="s">
        <v>20015</v>
      </c>
    </row>
    <row r="1873" ht="15.75" customHeight="1">
      <c r="A1873" s="1" t="s">
        <v>20016</v>
      </c>
    </row>
    <row r="1874" ht="15.75" customHeight="1">
      <c r="A1874" s="1" t="s">
        <v>20017</v>
      </c>
    </row>
    <row r="1875" ht="15.75" customHeight="1">
      <c r="A1875" s="1" t="s">
        <v>20018</v>
      </c>
    </row>
    <row r="1876" ht="15.75" customHeight="1">
      <c r="A1876" s="1" t="s">
        <v>20019</v>
      </c>
    </row>
    <row r="1877" ht="15.75" customHeight="1">
      <c r="A1877" s="1" t="s">
        <v>20020</v>
      </c>
    </row>
    <row r="1878" ht="15.75" customHeight="1">
      <c r="A1878" s="1" t="s">
        <v>20021</v>
      </c>
    </row>
    <row r="1879" ht="15.75" customHeight="1">
      <c r="A1879" s="1" t="s">
        <v>20022</v>
      </c>
    </row>
    <row r="1880" ht="15.75" customHeight="1">
      <c r="A1880" s="1" t="s">
        <v>20023</v>
      </c>
    </row>
    <row r="1881" ht="15.75" customHeight="1">
      <c r="A1881" s="1" t="s">
        <v>20024</v>
      </c>
    </row>
    <row r="1882" ht="15.75" customHeight="1">
      <c r="A1882" s="1" t="s">
        <v>20025</v>
      </c>
    </row>
    <row r="1883" ht="15.75" customHeight="1">
      <c r="A1883" s="1" t="s">
        <v>20026</v>
      </c>
    </row>
    <row r="1884" ht="15.75" customHeight="1">
      <c r="A1884" s="1" t="s">
        <v>20027</v>
      </c>
    </row>
    <row r="1885" ht="15.75" customHeight="1">
      <c r="A1885" s="1" t="s">
        <v>20028</v>
      </c>
    </row>
    <row r="1886" ht="15.75" customHeight="1">
      <c r="A1886" s="1" t="s">
        <v>20029</v>
      </c>
    </row>
    <row r="1887" ht="15.75" customHeight="1">
      <c r="A1887" s="1" t="s">
        <v>20030</v>
      </c>
    </row>
    <row r="1888" ht="15.75" customHeight="1">
      <c r="A1888" s="1" t="s">
        <v>20031</v>
      </c>
    </row>
    <row r="1889" ht="15.75" customHeight="1">
      <c r="A1889" s="1" t="s">
        <v>20032</v>
      </c>
    </row>
    <row r="1890" ht="15.75" customHeight="1">
      <c r="A1890" s="1" t="s">
        <v>20033</v>
      </c>
    </row>
    <row r="1891" ht="15.75" customHeight="1">
      <c r="A1891" s="1" t="s">
        <v>20034</v>
      </c>
    </row>
    <row r="1892" ht="15.75" customHeight="1">
      <c r="A1892" s="1" t="s">
        <v>20035</v>
      </c>
    </row>
    <row r="1893" ht="15.75" customHeight="1">
      <c r="A1893" s="1" t="s">
        <v>20036</v>
      </c>
    </row>
    <row r="1894" ht="15.75" customHeight="1">
      <c r="A1894" s="1" t="s">
        <v>20037</v>
      </c>
    </row>
    <row r="1895" ht="15.75" customHeight="1">
      <c r="A1895" s="1" t="s">
        <v>20038</v>
      </c>
    </row>
    <row r="1896" ht="15.75" customHeight="1">
      <c r="A1896" s="1" t="s">
        <v>20039</v>
      </c>
    </row>
    <row r="1897" ht="15.75" customHeight="1">
      <c r="A1897" s="1" t="s">
        <v>20040</v>
      </c>
    </row>
    <row r="1898" ht="15.75" customHeight="1">
      <c r="A1898" s="1" t="s">
        <v>20041</v>
      </c>
    </row>
    <row r="1899" ht="15.75" customHeight="1">
      <c r="A1899" s="1" t="s">
        <v>20042</v>
      </c>
    </row>
    <row r="1900" ht="15.75" customHeight="1">
      <c r="A1900" s="1" t="s">
        <v>20043</v>
      </c>
    </row>
    <row r="1901" ht="15.75" customHeight="1">
      <c r="A1901" s="1" t="s">
        <v>20044</v>
      </c>
    </row>
    <row r="1902" ht="15.75" customHeight="1">
      <c r="A1902" s="1" t="s">
        <v>20045</v>
      </c>
    </row>
    <row r="1903" ht="15.75" customHeight="1">
      <c r="A1903" s="1" t="s">
        <v>20046</v>
      </c>
    </row>
    <row r="1904" ht="15.75" customHeight="1">
      <c r="A1904" s="1" t="s">
        <v>20047</v>
      </c>
    </row>
    <row r="1905" ht="15.75" customHeight="1">
      <c r="A1905" s="1" t="s">
        <v>20048</v>
      </c>
    </row>
    <row r="1906" ht="15.75" customHeight="1">
      <c r="A1906" s="1" t="s">
        <v>20049</v>
      </c>
    </row>
    <row r="1907" ht="15.75" customHeight="1">
      <c r="A1907" s="1" t="s">
        <v>20050</v>
      </c>
    </row>
    <row r="1908" ht="15.75" customHeight="1">
      <c r="A1908" s="1" t="s">
        <v>20051</v>
      </c>
    </row>
    <row r="1909" ht="15.75" customHeight="1">
      <c r="A1909" s="1" t="s">
        <v>20052</v>
      </c>
    </row>
    <row r="1910" ht="15.75" customHeight="1">
      <c r="A1910" s="1" t="s">
        <v>20053</v>
      </c>
    </row>
    <row r="1911" ht="15.75" customHeight="1">
      <c r="A1911" s="1" t="s">
        <v>20054</v>
      </c>
    </row>
    <row r="1912" ht="15.75" customHeight="1">
      <c r="A1912" s="1" t="s">
        <v>20055</v>
      </c>
    </row>
    <row r="1913" ht="15.75" customHeight="1">
      <c r="A1913" s="1" t="s">
        <v>20056</v>
      </c>
    </row>
    <row r="1914" ht="15.75" customHeight="1">
      <c r="A1914" s="1" t="s">
        <v>20057</v>
      </c>
    </row>
    <row r="1915" ht="15.75" customHeight="1">
      <c r="A1915" s="1" t="s">
        <v>20058</v>
      </c>
    </row>
    <row r="1916" ht="15.75" customHeight="1">
      <c r="A1916" s="1" t="s">
        <v>20059</v>
      </c>
    </row>
    <row r="1917" ht="15.75" customHeight="1">
      <c r="A1917" s="1" t="s">
        <v>20060</v>
      </c>
    </row>
    <row r="1918" ht="15.75" customHeight="1">
      <c r="A1918" s="1" t="s">
        <v>20061</v>
      </c>
    </row>
    <row r="1919" ht="15.75" customHeight="1">
      <c r="A1919" s="1" t="s">
        <v>20062</v>
      </c>
    </row>
    <row r="1920" ht="15.75" customHeight="1">
      <c r="A1920" s="1" t="s">
        <v>20063</v>
      </c>
    </row>
    <row r="1921" ht="15.75" customHeight="1">
      <c r="A1921" s="1" t="s">
        <v>20064</v>
      </c>
    </row>
    <row r="1922" ht="15.75" customHeight="1">
      <c r="A1922" s="1" t="s">
        <v>20065</v>
      </c>
    </row>
    <row r="1923" ht="15.75" customHeight="1">
      <c r="A1923" s="1" t="s">
        <v>20066</v>
      </c>
    </row>
    <row r="1924" ht="15.75" customHeight="1">
      <c r="A1924" s="1" t="s">
        <v>20067</v>
      </c>
    </row>
    <row r="1925" ht="15.75" customHeight="1">
      <c r="A1925" s="1" t="s">
        <v>20068</v>
      </c>
    </row>
    <row r="1926" ht="15.75" customHeight="1">
      <c r="A1926" s="1" t="s">
        <v>20069</v>
      </c>
    </row>
    <row r="1927" ht="15.75" customHeight="1">
      <c r="A1927" s="1" t="s">
        <v>20070</v>
      </c>
    </row>
    <row r="1928" ht="15.75" customHeight="1">
      <c r="A1928" s="1" t="s">
        <v>20071</v>
      </c>
    </row>
    <row r="1929" ht="15.75" customHeight="1">
      <c r="A1929" s="1" t="s">
        <v>20072</v>
      </c>
    </row>
    <row r="1930" ht="15.75" customHeight="1">
      <c r="A1930" s="1" t="s">
        <v>20073</v>
      </c>
    </row>
    <row r="1931" ht="15.75" customHeight="1">
      <c r="A1931" s="1" t="s">
        <v>20074</v>
      </c>
    </row>
    <row r="1932" ht="15.75" customHeight="1">
      <c r="A1932" s="1" t="s">
        <v>20075</v>
      </c>
    </row>
    <row r="1933" ht="15.75" customHeight="1">
      <c r="A1933" s="1" t="s">
        <v>20076</v>
      </c>
    </row>
    <row r="1934" ht="15.75" customHeight="1">
      <c r="A1934" s="1" t="s">
        <v>20077</v>
      </c>
    </row>
    <row r="1935" ht="15.75" customHeight="1">
      <c r="A1935" s="1" t="s">
        <v>20078</v>
      </c>
    </row>
    <row r="1936" ht="15.75" customHeight="1">
      <c r="A1936" s="1" t="s">
        <v>20079</v>
      </c>
    </row>
    <row r="1937" ht="15.75" customHeight="1">
      <c r="A1937" s="1" t="s">
        <v>20080</v>
      </c>
    </row>
    <row r="1938" ht="15.75" customHeight="1">
      <c r="A1938" s="1" t="s">
        <v>20081</v>
      </c>
    </row>
    <row r="1939" ht="15.75" customHeight="1">
      <c r="A1939" s="1" t="s">
        <v>20082</v>
      </c>
    </row>
    <row r="1940" ht="15.75" customHeight="1">
      <c r="A1940" s="1" t="s">
        <v>20083</v>
      </c>
    </row>
    <row r="1941" ht="15.75" customHeight="1">
      <c r="A1941" s="1" t="s">
        <v>20084</v>
      </c>
    </row>
    <row r="1942" ht="15.75" customHeight="1">
      <c r="A1942" s="1" t="s">
        <v>20085</v>
      </c>
    </row>
    <row r="1943" ht="15.75" customHeight="1">
      <c r="A1943" s="1" t="s">
        <v>20086</v>
      </c>
    </row>
    <row r="1944" ht="15.75" customHeight="1">
      <c r="A1944" s="1" t="s">
        <v>20087</v>
      </c>
    </row>
    <row r="1945" ht="15.75" customHeight="1">
      <c r="A1945" s="1" t="s">
        <v>20088</v>
      </c>
    </row>
    <row r="1946" ht="15.75" customHeight="1">
      <c r="A1946" s="1" t="s">
        <v>20089</v>
      </c>
    </row>
    <row r="1947" ht="15.75" customHeight="1">
      <c r="A1947" s="1" t="s">
        <v>20090</v>
      </c>
    </row>
    <row r="1948" ht="15.75" customHeight="1">
      <c r="A1948" s="1" t="s">
        <v>20091</v>
      </c>
    </row>
    <row r="1949" ht="15.75" customHeight="1">
      <c r="A1949" s="1" t="s">
        <v>20092</v>
      </c>
    </row>
    <row r="1950" ht="15.75" customHeight="1">
      <c r="A1950" s="1" t="s">
        <v>20093</v>
      </c>
    </row>
    <row r="1951" ht="15.75" customHeight="1">
      <c r="A1951" s="1" t="s">
        <v>20094</v>
      </c>
    </row>
    <row r="1952" ht="15.75" customHeight="1">
      <c r="A1952" s="1" t="s">
        <v>20095</v>
      </c>
    </row>
    <row r="1953" ht="15.75" customHeight="1">
      <c r="A1953" s="1" t="s">
        <v>20096</v>
      </c>
    </row>
    <row r="1954" ht="15.75" customHeight="1">
      <c r="A1954" s="1" t="s">
        <v>20097</v>
      </c>
    </row>
    <row r="1955" ht="15.75" customHeight="1">
      <c r="A1955" s="1" t="s">
        <v>20098</v>
      </c>
    </row>
    <row r="1956" ht="15.75" customHeight="1">
      <c r="A1956" s="1" t="s">
        <v>20099</v>
      </c>
    </row>
    <row r="1957" ht="15.75" customHeight="1">
      <c r="A1957" s="1" t="s">
        <v>20100</v>
      </c>
    </row>
    <row r="1958" ht="15.75" customHeight="1">
      <c r="A1958" s="1" t="s">
        <v>20101</v>
      </c>
    </row>
    <row r="1959" ht="15.75" customHeight="1">
      <c r="A1959" s="1" t="s">
        <v>20102</v>
      </c>
    </row>
    <row r="1960" ht="15.75" customHeight="1">
      <c r="A1960" s="1" t="s">
        <v>20103</v>
      </c>
    </row>
    <row r="1961" ht="15.75" customHeight="1">
      <c r="A1961" s="1" t="s">
        <v>20104</v>
      </c>
    </row>
    <row r="1962" ht="15.75" customHeight="1">
      <c r="A1962" s="1" t="s">
        <v>20105</v>
      </c>
    </row>
    <row r="1963" ht="15.75" customHeight="1">
      <c r="A1963" s="1" t="s">
        <v>20106</v>
      </c>
    </row>
    <row r="1964" ht="15.75" customHeight="1">
      <c r="A1964" s="1" t="s">
        <v>20107</v>
      </c>
    </row>
    <row r="1965" ht="15.75" customHeight="1">
      <c r="A1965" s="1" t="s">
        <v>20108</v>
      </c>
    </row>
    <row r="1966" ht="15.75" customHeight="1">
      <c r="A1966" s="1" t="s">
        <v>20109</v>
      </c>
    </row>
    <row r="1967" ht="15.75" customHeight="1">
      <c r="A1967" s="1" t="s">
        <v>20110</v>
      </c>
    </row>
    <row r="1968" ht="15.75" customHeight="1">
      <c r="A1968" s="1" t="s">
        <v>20111</v>
      </c>
    </row>
    <row r="1969" ht="15.75" customHeight="1">
      <c r="A1969" s="1" t="s">
        <v>20112</v>
      </c>
    </row>
    <row r="1970" ht="15.75" customHeight="1">
      <c r="A1970" s="1" t="s">
        <v>20113</v>
      </c>
    </row>
    <row r="1971" ht="15.75" customHeight="1">
      <c r="A1971" s="1" t="s">
        <v>20114</v>
      </c>
    </row>
    <row r="1972" ht="15.75" customHeight="1">
      <c r="A1972" s="1" t="s">
        <v>20115</v>
      </c>
    </row>
    <row r="1973" ht="15.75" customHeight="1">
      <c r="A1973" s="1" t="s">
        <v>20116</v>
      </c>
    </row>
    <row r="1974" ht="15.75" customHeight="1">
      <c r="A1974" s="1" t="s">
        <v>20117</v>
      </c>
    </row>
    <row r="1975" ht="15.75" customHeight="1">
      <c r="A1975" s="1" t="s">
        <v>20118</v>
      </c>
    </row>
    <row r="1976" ht="15.75" customHeight="1">
      <c r="A1976" s="1" t="s">
        <v>20119</v>
      </c>
    </row>
    <row r="1977" ht="15.75" customHeight="1">
      <c r="A1977" s="1" t="s">
        <v>20120</v>
      </c>
    </row>
    <row r="1978" ht="15.75" customHeight="1">
      <c r="A1978" s="1" t="s">
        <v>20121</v>
      </c>
    </row>
    <row r="1979" ht="15.75" customHeight="1">
      <c r="A1979" s="1" t="s">
        <v>20122</v>
      </c>
    </row>
    <row r="1980" ht="15.75" customHeight="1">
      <c r="A1980" s="1" t="s">
        <v>20123</v>
      </c>
    </row>
    <row r="1981" ht="15.75" customHeight="1">
      <c r="A1981" s="1" t="s">
        <v>20124</v>
      </c>
    </row>
    <row r="1982" ht="15.75" customHeight="1">
      <c r="A1982" s="1" t="s">
        <v>20125</v>
      </c>
    </row>
    <row r="1983" ht="15.75" customHeight="1">
      <c r="A1983" s="1" t="s">
        <v>20126</v>
      </c>
    </row>
    <row r="1984" ht="15.75" customHeight="1">
      <c r="A1984" s="1" t="s">
        <v>20127</v>
      </c>
    </row>
    <row r="1985" ht="15.75" customHeight="1">
      <c r="A1985" s="1" t="s">
        <v>20128</v>
      </c>
    </row>
    <row r="1986" ht="15.75" customHeight="1">
      <c r="A1986" s="1" t="s">
        <v>20129</v>
      </c>
    </row>
    <row r="1987" ht="15.75" customHeight="1">
      <c r="A1987" s="1" t="s">
        <v>20130</v>
      </c>
    </row>
    <row r="1988" ht="15.75" customHeight="1">
      <c r="A1988" s="1" t="s">
        <v>20131</v>
      </c>
    </row>
    <row r="1989" ht="15.75" customHeight="1">
      <c r="A1989" s="1" t="s">
        <v>20132</v>
      </c>
    </row>
    <row r="1990" ht="15.75" customHeight="1">
      <c r="A1990" s="1" t="s">
        <v>20133</v>
      </c>
    </row>
    <row r="1991" ht="15.75" customHeight="1">
      <c r="A1991" s="1" t="s">
        <v>20134</v>
      </c>
    </row>
    <row r="1992" ht="15.75" customHeight="1">
      <c r="A1992" s="1" t="s">
        <v>20135</v>
      </c>
    </row>
    <row r="1993" ht="15.75" customHeight="1">
      <c r="A1993" s="1" t="s">
        <v>20136</v>
      </c>
    </row>
    <row r="1994" ht="15.75" customHeight="1">
      <c r="A1994" s="1" t="s">
        <v>20137</v>
      </c>
    </row>
    <row r="1995" ht="15.75" customHeight="1">
      <c r="A1995" s="1" t="s">
        <v>20138</v>
      </c>
    </row>
    <row r="1996" ht="15.75" customHeight="1">
      <c r="A1996" s="1" t="s">
        <v>20139</v>
      </c>
    </row>
    <row r="1997" ht="15.75" customHeight="1">
      <c r="A1997" s="1" t="s">
        <v>20140</v>
      </c>
    </row>
    <row r="1998" ht="15.75" customHeight="1">
      <c r="A1998" s="1" t="s">
        <v>20141</v>
      </c>
    </row>
    <row r="1999" ht="15.75" customHeight="1">
      <c r="A1999" s="1" t="s">
        <v>20142</v>
      </c>
    </row>
    <row r="2000" ht="15.75" customHeight="1">
      <c r="A2000" s="1" t="s">
        <v>20143</v>
      </c>
    </row>
    <row r="2001" ht="15.75" customHeight="1">
      <c r="A2001" s="1" t="s">
        <v>20144</v>
      </c>
    </row>
    <row r="2002" ht="15.75" customHeight="1">
      <c r="A2002" s="1" t="s">
        <v>20145</v>
      </c>
    </row>
    <row r="2003" ht="15.75" customHeight="1">
      <c r="A2003" s="1" t="s">
        <v>20146</v>
      </c>
    </row>
    <row r="2004" ht="15.75" customHeight="1">
      <c r="A2004" s="1" t="s">
        <v>20147</v>
      </c>
    </row>
    <row r="2005" ht="15.75" customHeight="1">
      <c r="A2005" s="1" t="s">
        <v>20148</v>
      </c>
    </row>
    <row r="2006" ht="15.75" customHeight="1">
      <c r="A2006" s="1" t="s">
        <v>20149</v>
      </c>
    </row>
    <row r="2007" ht="15.75" customHeight="1">
      <c r="A2007" s="1" t="s">
        <v>20150</v>
      </c>
    </row>
    <row r="2008" ht="15.75" customHeight="1">
      <c r="A2008" s="1" t="s">
        <v>20151</v>
      </c>
    </row>
    <row r="2009" ht="15.75" customHeight="1">
      <c r="A2009" s="1" t="s">
        <v>20152</v>
      </c>
    </row>
    <row r="2010" ht="15.75" customHeight="1">
      <c r="A2010" s="1" t="s">
        <v>20153</v>
      </c>
    </row>
    <row r="2011" ht="15.75" customHeight="1">
      <c r="A2011" s="1" t="s">
        <v>20154</v>
      </c>
    </row>
    <row r="2012" ht="15.75" customHeight="1">
      <c r="A2012" s="1" t="s">
        <v>20155</v>
      </c>
    </row>
    <row r="2013" ht="15.75" customHeight="1">
      <c r="A2013" s="1" t="s">
        <v>20156</v>
      </c>
    </row>
    <row r="2014" ht="15.75" customHeight="1">
      <c r="A2014" s="1" t="s">
        <v>20157</v>
      </c>
    </row>
    <row r="2015" ht="15.75" customHeight="1">
      <c r="A2015" s="1" t="s">
        <v>20158</v>
      </c>
    </row>
    <row r="2016" ht="15.75" customHeight="1">
      <c r="A2016" s="1" t="s">
        <v>20159</v>
      </c>
    </row>
    <row r="2017" ht="15.75" customHeight="1">
      <c r="A2017" s="1" t="s">
        <v>20160</v>
      </c>
    </row>
    <row r="2018" ht="15.75" customHeight="1">
      <c r="A2018" s="1" t="s">
        <v>20161</v>
      </c>
    </row>
    <row r="2019" ht="15.75" customHeight="1">
      <c r="A2019" s="1" t="s">
        <v>20162</v>
      </c>
    </row>
    <row r="2020" ht="15.75" customHeight="1">
      <c r="A2020" s="1" t="s">
        <v>20163</v>
      </c>
    </row>
    <row r="2021" ht="15.75" customHeight="1">
      <c r="A2021" s="1" t="s">
        <v>20164</v>
      </c>
    </row>
    <row r="2022" ht="15.75" customHeight="1">
      <c r="A2022" s="1" t="s">
        <v>20165</v>
      </c>
    </row>
    <row r="2023" ht="15.75" customHeight="1">
      <c r="A2023" s="1" t="s">
        <v>20166</v>
      </c>
    </row>
    <row r="2024" ht="15.75" customHeight="1">
      <c r="A2024" s="1" t="s">
        <v>20167</v>
      </c>
    </row>
    <row r="2025" ht="15.75" customHeight="1">
      <c r="A2025" s="1" t="s">
        <v>20168</v>
      </c>
    </row>
    <row r="2026" ht="15.75" customHeight="1">
      <c r="A2026" s="1" t="s">
        <v>20169</v>
      </c>
    </row>
    <row r="2027" ht="15.75" customHeight="1">
      <c r="A2027" s="1" t="s">
        <v>20170</v>
      </c>
    </row>
    <row r="2028" ht="15.75" customHeight="1">
      <c r="A2028" s="1" t="s">
        <v>20171</v>
      </c>
    </row>
    <row r="2029" ht="15.75" customHeight="1">
      <c r="A2029" s="1" t="s">
        <v>20172</v>
      </c>
    </row>
    <row r="2030" ht="15.75" customHeight="1">
      <c r="A2030" s="1" t="s">
        <v>20173</v>
      </c>
    </row>
    <row r="2031" ht="15.75" customHeight="1">
      <c r="A2031" s="1" t="s">
        <v>20174</v>
      </c>
    </row>
    <row r="2032" ht="15.75" customHeight="1">
      <c r="A2032" s="1" t="s">
        <v>20175</v>
      </c>
    </row>
    <row r="2033" ht="15.75" customHeight="1">
      <c r="A2033" s="1" t="s">
        <v>20176</v>
      </c>
    </row>
    <row r="2034" ht="15.75" customHeight="1">
      <c r="A2034" s="1" t="s">
        <v>20177</v>
      </c>
    </row>
    <row r="2035" ht="15.75" customHeight="1">
      <c r="A2035" s="1" t="s">
        <v>20178</v>
      </c>
    </row>
    <row r="2036" ht="15.75" customHeight="1">
      <c r="A2036" s="1" t="s">
        <v>20179</v>
      </c>
    </row>
    <row r="2037" ht="15.75" customHeight="1">
      <c r="A2037" s="1" t="s">
        <v>20180</v>
      </c>
    </row>
    <row r="2038" ht="15.75" customHeight="1">
      <c r="A2038" s="1" t="s">
        <v>20181</v>
      </c>
    </row>
    <row r="2039" ht="15.75" customHeight="1">
      <c r="A2039" s="1" t="s">
        <v>20182</v>
      </c>
    </row>
    <row r="2040" ht="15.75" customHeight="1">
      <c r="A2040" s="1" t="s">
        <v>20183</v>
      </c>
    </row>
    <row r="2041" ht="15.75" customHeight="1">
      <c r="A2041" s="1" t="s">
        <v>20184</v>
      </c>
    </row>
    <row r="2042" ht="15.75" customHeight="1">
      <c r="A2042" s="1" t="s">
        <v>20185</v>
      </c>
    </row>
    <row r="2043" ht="15.75" customHeight="1">
      <c r="A2043" s="1" t="s">
        <v>20186</v>
      </c>
    </row>
    <row r="2044" ht="15.75" customHeight="1">
      <c r="A2044" s="1" t="s">
        <v>20187</v>
      </c>
    </row>
    <row r="2045" ht="15.75" customHeight="1">
      <c r="A2045" s="1" t="s">
        <v>20188</v>
      </c>
    </row>
    <row r="2046" ht="15.75" customHeight="1">
      <c r="A2046" s="1" t="s">
        <v>20189</v>
      </c>
    </row>
    <row r="2047" ht="15.75" customHeight="1">
      <c r="A2047" s="1" t="s">
        <v>20190</v>
      </c>
    </row>
    <row r="2048" ht="15.75" customHeight="1">
      <c r="A2048" s="1" t="s">
        <v>20191</v>
      </c>
    </row>
    <row r="2049" ht="15.75" customHeight="1">
      <c r="A2049" s="1" t="s">
        <v>20192</v>
      </c>
    </row>
    <row r="2050" ht="15.75" customHeight="1">
      <c r="A2050" s="1" t="s">
        <v>20193</v>
      </c>
    </row>
    <row r="2051" ht="15.75" customHeight="1">
      <c r="A2051" s="1" t="s">
        <v>20194</v>
      </c>
    </row>
    <row r="2052" ht="15.75" customHeight="1">
      <c r="A2052" s="1" t="s">
        <v>20195</v>
      </c>
    </row>
    <row r="2053" ht="15.75" customHeight="1">
      <c r="A2053" s="1" t="s">
        <v>20196</v>
      </c>
    </row>
    <row r="2054" ht="15.75" customHeight="1">
      <c r="A2054" s="1" t="s">
        <v>20197</v>
      </c>
    </row>
    <row r="2055" ht="15.75" customHeight="1">
      <c r="A2055" s="1" t="s">
        <v>20198</v>
      </c>
    </row>
    <row r="2056" ht="15.75" customHeight="1">
      <c r="A2056" s="1" t="s">
        <v>20199</v>
      </c>
    </row>
    <row r="2057" ht="15.75" customHeight="1">
      <c r="A2057" s="1" t="s">
        <v>20200</v>
      </c>
    </row>
    <row r="2058" ht="15.75" customHeight="1">
      <c r="A2058" s="1" t="s">
        <v>20201</v>
      </c>
    </row>
    <row r="2059" ht="15.75" customHeight="1">
      <c r="A2059" s="1" t="s">
        <v>20202</v>
      </c>
    </row>
    <row r="2060" ht="15.75" customHeight="1">
      <c r="A2060" s="1" t="s">
        <v>20203</v>
      </c>
    </row>
    <row r="2061" ht="15.75" customHeight="1">
      <c r="A2061" s="1" t="s">
        <v>20204</v>
      </c>
    </row>
    <row r="2062" ht="15.75" customHeight="1">
      <c r="A2062" s="1" t="s">
        <v>20205</v>
      </c>
    </row>
    <row r="2063" ht="15.75" customHeight="1">
      <c r="A2063" s="1" t="s">
        <v>20206</v>
      </c>
    </row>
    <row r="2064" ht="15.75" customHeight="1">
      <c r="A2064" s="1" t="s">
        <v>20207</v>
      </c>
    </row>
    <row r="2065" ht="15.75" customHeight="1">
      <c r="A2065" s="1" t="s">
        <v>20208</v>
      </c>
    </row>
    <row r="2066" ht="15.75" customHeight="1">
      <c r="A2066" s="1" t="s">
        <v>20209</v>
      </c>
    </row>
    <row r="2067" ht="15.75" customHeight="1">
      <c r="A2067" s="1" t="s">
        <v>20210</v>
      </c>
    </row>
    <row r="2068" ht="15.75" customHeight="1">
      <c r="A2068" s="1" t="s">
        <v>20211</v>
      </c>
    </row>
    <row r="2069" ht="15.75" customHeight="1">
      <c r="A2069" s="1" t="s">
        <v>20212</v>
      </c>
    </row>
    <row r="2070" ht="15.75" customHeight="1">
      <c r="A2070" s="1" t="s">
        <v>20213</v>
      </c>
    </row>
    <row r="2071" ht="15.75" customHeight="1">
      <c r="A2071" s="1" t="s">
        <v>20214</v>
      </c>
    </row>
    <row r="2072" ht="15.75" customHeight="1">
      <c r="A2072" s="1" t="s">
        <v>20215</v>
      </c>
    </row>
    <row r="2073" ht="15.75" customHeight="1">
      <c r="A2073" s="1" t="s">
        <v>20216</v>
      </c>
    </row>
    <row r="2074" ht="15.75" customHeight="1">
      <c r="A2074" s="1" t="s">
        <v>20217</v>
      </c>
    </row>
    <row r="2075" ht="15.75" customHeight="1">
      <c r="A2075" s="1" t="s">
        <v>20218</v>
      </c>
    </row>
    <row r="2076" ht="15.75" customHeight="1">
      <c r="A2076" s="1" t="s">
        <v>20219</v>
      </c>
    </row>
    <row r="2077" ht="15.75" customHeight="1">
      <c r="A2077" s="1" t="s">
        <v>20220</v>
      </c>
    </row>
    <row r="2078" ht="15.75" customHeight="1">
      <c r="A2078" s="1" t="s">
        <v>20221</v>
      </c>
    </row>
    <row r="2079" ht="15.75" customHeight="1">
      <c r="A2079" s="1" t="s">
        <v>20222</v>
      </c>
    </row>
    <row r="2080" ht="15.75" customHeight="1">
      <c r="A2080" s="1" t="s">
        <v>20223</v>
      </c>
    </row>
    <row r="2081" ht="15.75" customHeight="1">
      <c r="A2081" s="1" t="s">
        <v>20224</v>
      </c>
    </row>
    <row r="2082" ht="15.75" customHeight="1">
      <c r="A2082" s="1" t="s">
        <v>20225</v>
      </c>
    </row>
    <row r="2083" ht="15.75" customHeight="1">
      <c r="A2083" s="1" t="s">
        <v>20226</v>
      </c>
    </row>
    <row r="2084" ht="15.75" customHeight="1">
      <c r="A2084" s="1" t="s">
        <v>20227</v>
      </c>
    </row>
    <row r="2085" ht="15.75" customHeight="1">
      <c r="A2085" s="1" t="s">
        <v>20228</v>
      </c>
    </row>
    <row r="2086" ht="15.75" customHeight="1">
      <c r="A2086" s="1" t="s">
        <v>20229</v>
      </c>
    </row>
    <row r="2087" ht="15.75" customHeight="1">
      <c r="A2087" s="1" t="s">
        <v>20230</v>
      </c>
    </row>
    <row r="2088" ht="15.75" customHeight="1">
      <c r="A2088" s="1" t="s">
        <v>20231</v>
      </c>
    </row>
    <row r="2089" ht="15.75" customHeight="1">
      <c r="A2089" s="1" t="s">
        <v>20232</v>
      </c>
    </row>
    <row r="2090" ht="15.75" customHeight="1">
      <c r="A2090" s="1" t="s">
        <v>20233</v>
      </c>
    </row>
    <row r="2091" ht="15.75" customHeight="1">
      <c r="A2091" s="1" t="s">
        <v>20234</v>
      </c>
    </row>
    <row r="2092" ht="15.75" customHeight="1">
      <c r="A2092" s="1" t="s">
        <v>20235</v>
      </c>
    </row>
    <row r="2093" ht="15.75" customHeight="1">
      <c r="A2093" s="1" t="s">
        <v>20236</v>
      </c>
    </row>
    <row r="2094" ht="15.75" customHeight="1">
      <c r="A2094" s="1" t="s">
        <v>20237</v>
      </c>
    </row>
    <row r="2095" ht="15.75" customHeight="1">
      <c r="A2095" s="1" t="s">
        <v>20238</v>
      </c>
    </row>
    <row r="2096" ht="15.75" customHeight="1">
      <c r="A2096" s="1" t="s">
        <v>20239</v>
      </c>
    </row>
    <row r="2097" ht="15.75" customHeight="1">
      <c r="A2097" s="1" t="s">
        <v>20240</v>
      </c>
    </row>
    <row r="2098" ht="15.75" customHeight="1">
      <c r="A2098" s="1" t="s">
        <v>20241</v>
      </c>
    </row>
    <row r="2099" ht="15.75" customHeight="1">
      <c r="A2099" s="1" t="s">
        <v>20242</v>
      </c>
    </row>
    <row r="2100" ht="15.75" customHeight="1">
      <c r="A2100" s="1" t="s">
        <v>20243</v>
      </c>
    </row>
    <row r="2101" ht="15.75" customHeight="1">
      <c r="A2101" s="1" t="s">
        <v>20244</v>
      </c>
    </row>
    <row r="2102" ht="15.75" customHeight="1">
      <c r="A2102" s="1" t="s">
        <v>20245</v>
      </c>
    </row>
    <row r="2103" ht="15.75" customHeight="1">
      <c r="A2103" s="1" t="s">
        <v>20246</v>
      </c>
    </row>
    <row r="2104" ht="15.75" customHeight="1">
      <c r="A2104" s="1" t="s">
        <v>20247</v>
      </c>
    </row>
    <row r="2105" ht="15.75" customHeight="1">
      <c r="A2105" s="1" t="s">
        <v>20248</v>
      </c>
    </row>
    <row r="2106" ht="15.75" customHeight="1">
      <c r="A2106" s="1" t="s">
        <v>20249</v>
      </c>
    </row>
    <row r="2107" ht="15.75" customHeight="1">
      <c r="A2107" s="1" t="s">
        <v>20250</v>
      </c>
    </row>
    <row r="2108" ht="15.75" customHeight="1">
      <c r="A2108" s="1" t="s">
        <v>20251</v>
      </c>
    </row>
    <row r="2109" ht="15.75" customHeight="1">
      <c r="A2109" s="1" t="s">
        <v>20252</v>
      </c>
    </row>
    <row r="2110" ht="15.75" customHeight="1">
      <c r="A2110" s="1" t="s">
        <v>20253</v>
      </c>
    </row>
    <row r="2111" ht="15.75" customHeight="1">
      <c r="A2111" s="1" t="s">
        <v>20254</v>
      </c>
    </row>
    <row r="2112" ht="15.75" customHeight="1">
      <c r="A2112" s="1" t="s">
        <v>20255</v>
      </c>
    </row>
    <row r="2113" ht="15.75" customHeight="1">
      <c r="A2113" s="1" t="s">
        <v>20256</v>
      </c>
    </row>
    <row r="2114" ht="15.75" customHeight="1">
      <c r="A2114" s="1" t="s">
        <v>20257</v>
      </c>
    </row>
    <row r="2115" ht="15.75" customHeight="1">
      <c r="A2115" s="1" t="s">
        <v>20258</v>
      </c>
    </row>
    <row r="2116" ht="15.75" customHeight="1">
      <c r="A2116" s="1" t="s">
        <v>20259</v>
      </c>
    </row>
    <row r="2117" ht="15.75" customHeight="1">
      <c r="A2117" s="1" t="s">
        <v>20260</v>
      </c>
    </row>
    <row r="2118" ht="15.75" customHeight="1">
      <c r="A2118" s="1" t="s">
        <v>20261</v>
      </c>
    </row>
    <row r="2119" ht="15.75" customHeight="1">
      <c r="A2119" s="1" t="s">
        <v>20262</v>
      </c>
    </row>
    <row r="2120" ht="15.75" customHeight="1">
      <c r="A2120" s="1" t="s">
        <v>20263</v>
      </c>
    </row>
    <row r="2121" ht="15.75" customHeight="1">
      <c r="A2121" s="1" t="s">
        <v>20264</v>
      </c>
    </row>
    <row r="2122" ht="15.75" customHeight="1">
      <c r="A2122" s="1" t="s">
        <v>20265</v>
      </c>
    </row>
    <row r="2123" ht="15.75" customHeight="1">
      <c r="A2123" s="1" t="s">
        <v>20266</v>
      </c>
    </row>
    <row r="2124" ht="15.75" customHeight="1">
      <c r="A2124" s="1" t="s">
        <v>20267</v>
      </c>
    </row>
    <row r="2125" ht="15.75" customHeight="1">
      <c r="A2125" s="1" t="s">
        <v>20268</v>
      </c>
    </row>
    <row r="2126" ht="15.75" customHeight="1">
      <c r="A2126" s="1" t="s">
        <v>20269</v>
      </c>
    </row>
    <row r="2127" ht="15.75" customHeight="1">
      <c r="A2127" s="1" t="s">
        <v>20270</v>
      </c>
    </row>
    <row r="2128" ht="15.75" customHeight="1">
      <c r="A2128" s="1" t="s">
        <v>20271</v>
      </c>
    </row>
    <row r="2129" ht="15.75" customHeight="1">
      <c r="A2129" s="1" t="s">
        <v>20272</v>
      </c>
    </row>
    <row r="2130" ht="15.75" customHeight="1">
      <c r="A2130" s="1" t="s">
        <v>20273</v>
      </c>
    </row>
    <row r="2131" ht="15.75" customHeight="1">
      <c r="A2131" s="1" t="s">
        <v>20274</v>
      </c>
    </row>
    <row r="2132" ht="15.75" customHeight="1">
      <c r="A2132" s="1" t="s">
        <v>20275</v>
      </c>
    </row>
    <row r="2133" ht="15.75" customHeight="1">
      <c r="A2133" s="1" t="s">
        <v>20276</v>
      </c>
    </row>
    <row r="2134" ht="15.75" customHeight="1">
      <c r="A2134" s="1" t="s">
        <v>20277</v>
      </c>
    </row>
    <row r="2135" ht="15.75" customHeight="1">
      <c r="A2135" s="1" t="s">
        <v>20278</v>
      </c>
    </row>
    <row r="2136" ht="15.75" customHeight="1">
      <c r="A2136" s="1" t="s">
        <v>20279</v>
      </c>
    </row>
    <row r="2137" ht="15.75" customHeight="1">
      <c r="A2137" s="1" t="s">
        <v>20280</v>
      </c>
    </row>
    <row r="2138" ht="15.75" customHeight="1">
      <c r="A2138" s="1" t="s">
        <v>20281</v>
      </c>
    </row>
    <row r="2139" ht="15.75" customHeight="1">
      <c r="A2139" s="1" t="s">
        <v>20282</v>
      </c>
    </row>
    <row r="2140" ht="15.75" customHeight="1">
      <c r="A2140" s="1" t="s">
        <v>20283</v>
      </c>
    </row>
    <row r="2141" ht="15.75" customHeight="1">
      <c r="A2141" s="1" t="s">
        <v>20284</v>
      </c>
    </row>
    <row r="2142" ht="15.75" customHeight="1">
      <c r="A2142" s="1" t="s">
        <v>20285</v>
      </c>
    </row>
    <row r="2143" ht="15.75" customHeight="1">
      <c r="A2143" s="1" t="s">
        <v>20286</v>
      </c>
    </row>
    <row r="2144" ht="15.75" customHeight="1">
      <c r="A2144" s="1" t="s">
        <v>20287</v>
      </c>
    </row>
    <row r="2145" ht="15.75" customHeight="1">
      <c r="A2145" s="1" t="s">
        <v>20288</v>
      </c>
    </row>
    <row r="2146" ht="15.75" customHeight="1">
      <c r="A2146" s="1" t="s">
        <v>20289</v>
      </c>
    </row>
    <row r="2147" ht="15.75" customHeight="1">
      <c r="A2147" s="1" t="s">
        <v>20290</v>
      </c>
    </row>
    <row r="2148" ht="15.75" customHeight="1">
      <c r="A2148" s="1" t="s">
        <v>20291</v>
      </c>
    </row>
    <row r="2149" ht="15.75" customHeight="1">
      <c r="A2149" s="1" t="s">
        <v>20292</v>
      </c>
    </row>
    <row r="2150" ht="15.75" customHeight="1">
      <c r="A2150" s="1" t="s">
        <v>20293</v>
      </c>
    </row>
    <row r="2151" ht="15.75" customHeight="1">
      <c r="A2151" s="1" t="s">
        <v>20294</v>
      </c>
    </row>
    <row r="2152" ht="15.75" customHeight="1">
      <c r="A2152" s="1" t="s">
        <v>20295</v>
      </c>
    </row>
    <row r="2153" ht="15.75" customHeight="1">
      <c r="A2153" s="1" t="s">
        <v>20296</v>
      </c>
    </row>
    <row r="2154" ht="15.75" customHeight="1">
      <c r="A2154" s="1" t="s">
        <v>20297</v>
      </c>
    </row>
    <row r="2155" ht="15.75" customHeight="1">
      <c r="A2155" s="1" t="s">
        <v>20298</v>
      </c>
    </row>
    <row r="2156" ht="15.75" customHeight="1">
      <c r="A2156" s="1" t="s">
        <v>20299</v>
      </c>
    </row>
    <row r="2157" ht="15.75" customHeight="1">
      <c r="A2157" s="1" t="s">
        <v>20300</v>
      </c>
    </row>
    <row r="2158" ht="15.75" customHeight="1">
      <c r="A2158" s="1" t="s">
        <v>20301</v>
      </c>
    </row>
    <row r="2159" ht="15.75" customHeight="1">
      <c r="A2159" s="1" t="s">
        <v>20302</v>
      </c>
    </row>
    <row r="2160" ht="15.75" customHeight="1">
      <c r="A2160" s="1" t="s">
        <v>20303</v>
      </c>
    </row>
    <row r="2161" ht="15.75" customHeight="1">
      <c r="A2161" s="1" t="s">
        <v>20304</v>
      </c>
    </row>
    <row r="2162" ht="15.75" customHeight="1">
      <c r="A2162" s="1" t="s">
        <v>20305</v>
      </c>
    </row>
    <row r="2163" ht="15.75" customHeight="1">
      <c r="A2163" s="1" t="s">
        <v>20306</v>
      </c>
    </row>
    <row r="2164" ht="15.75" customHeight="1">
      <c r="A2164" s="1" t="s">
        <v>20307</v>
      </c>
    </row>
    <row r="2165" ht="15.75" customHeight="1">
      <c r="A2165" s="1" t="s">
        <v>20308</v>
      </c>
    </row>
    <row r="2166" ht="15.75" customHeight="1">
      <c r="A2166" s="1" t="s">
        <v>20309</v>
      </c>
    </row>
    <row r="2167" ht="15.75" customHeight="1">
      <c r="A2167" s="1" t="s">
        <v>20310</v>
      </c>
    </row>
    <row r="2168" ht="15.75" customHeight="1">
      <c r="A2168" s="1" t="s">
        <v>20311</v>
      </c>
    </row>
    <row r="2169" ht="15.75" customHeight="1">
      <c r="A2169" s="1" t="s">
        <v>20312</v>
      </c>
    </row>
    <row r="2170" ht="15.75" customHeight="1">
      <c r="A2170" s="1" t="s">
        <v>20313</v>
      </c>
    </row>
    <row r="2171" ht="15.75" customHeight="1">
      <c r="A2171" s="1" t="s">
        <v>20314</v>
      </c>
    </row>
    <row r="2172" ht="15.75" customHeight="1">
      <c r="A2172" s="1" t="s">
        <v>20315</v>
      </c>
    </row>
    <row r="2173" ht="15.75" customHeight="1">
      <c r="A2173" s="1" t="s">
        <v>20316</v>
      </c>
    </row>
    <row r="2174" ht="15.75" customHeight="1">
      <c r="A2174" s="1" t="s">
        <v>20317</v>
      </c>
    </row>
    <row r="2175" ht="15.75" customHeight="1">
      <c r="A2175" s="1" t="s">
        <v>20318</v>
      </c>
    </row>
    <row r="2176" ht="15.75" customHeight="1">
      <c r="A2176" s="1" t="s">
        <v>20319</v>
      </c>
    </row>
    <row r="2177" ht="15.75" customHeight="1">
      <c r="A2177" s="1" t="s">
        <v>20320</v>
      </c>
    </row>
    <row r="2178" ht="15.75" customHeight="1">
      <c r="A2178" s="1" t="s">
        <v>20321</v>
      </c>
    </row>
    <row r="2179" ht="15.75" customHeight="1">
      <c r="A2179" s="1" t="s">
        <v>20322</v>
      </c>
    </row>
    <row r="2180" ht="15.75" customHeight="1">
      <c r="A2180" s="1" t="s">
        <v>20323</v>
      </c>
    </row>
    <row r="2181" ht="15.75" customHeight="1">
      <c r="A2181" s="1" t="s">
        <v>20324</v>
      </c>
    </row>
    <row r="2182" ht="15.75" customHeight="1">
      <c r="A2182" s="1" t="s">
        <v>20325</v>
      </c>
    </row>
    <row r="2183" ht="15.75" customHeight="1">
      <c r="A2183" s="1" t="s">
        <v>20326</v>
      </c>
    </row>
    <row r="2184" ht="15.75" customHeight="1">
      <c r="A2184" s="1" t="s">
        <v>20327</v>
      </c>
    </row>
    <row r="2185" ht="15.75" customHeight="1">
      <c r="A2185" s="1" t="s">
        <v>20328</v>
      </c>
    </row>
    <row r="2186" ht="15.75" customHeight="1">
      <c r="A2186" s="1" t="s">
        <v>20329</v>
      </c>
    </row>
    <row r="2187" ht="15.75" customHeight="1">
      <c r="A2187" s="1" t="s">
        <v>20330</v>
      </c>
    </row>
    <row r="2188" ht="15.75" customHeight="1">
      <c r="A2188" s="1" t="s">
        <v>20331</v>
      </c>
    </row>
    <row r="2189" ht="15.75" customHeight="1">
      <c r="A2189" s="1" t="s">
        <v>20332</v>
      </c>
    </row>
    <row r="2190" ht="15.75" customHeight="1">
      <c r="A2190" s="1" t="s">
        <v>20333</v>
      </c>
    </row>
    <row r="2191" ht="15.75" customHeight="1">
      <c r="A2191" s="1" t="s">
        <v>20334</v>
      </c>
    </row>
    <row r="2192" ht="15.75" customHeight="1">
      <c r="A2192" s="1" t="s">
        <v>20335</v>
      </c>
    </row>
    <row r="2193" ht="15.75" customHeight="1">
      <c r="A2193" s="1" t="s">
        <v>20336</v>
      </c>
    </row>
    <row r="2194" ht="15.75" customHeight="1">
      <c r="A2194" s="1" t="s">
        <v>20337</v>
      </c>
    </row>
    <row r="2195" ht="15.75" customHeight="1">
      <c r="A2195" s="1" t="s">
        <v>20338</v>
      </c>
    </row>
    <row r="2196" ht="15.75" customHeight="1">
      <c r="A2196" s="1" t="s">
        <v>20339</v>
      </c>
    </row>
    <row r="2197" ht="15.75" customHeight="1">
      <c r="A2197" s="1" t="s">
        <v>20340</v>
      </c>
    </row>
    <row r="2198" ht="15.75" customHeight="1">
      <c r="A2198" s="1" t="s">
        <v>20341</v>
      </c>
    </row>
    <row r="2199" ht="15.75" customHeight="1">
      <c r="A2199" s="1" t="s">
        <v>20342</v>
      </c>
    </row>
    <row r="2200" ht="15.75" customHeight="1">
      <c r="A2200" s="1" t="s">
        <v>20343</v>
      </c>
    </row>
    <row r="2201" ht="15.75" customHeight="1">
      <c r="A2201" s="1" t="s">
        <v>20344</v>
      </c>
    </row>
    <row r="2202" ht="15.75" customHeight="1">
      <c r="A2202" s="1" t="s">
        <v>20345</v>
      </c>
    </row>
    <row r="2203" ht="15.75" customHeight="1">
      <c r="A2203" s="1" t="s">
        <v>20346</v>
      </c>
    </row>
    <row r="2204" ht="15.75" customHeight="1">
      <c r="A2204" s="1" t="s">
        <v>20347</v>
      </c>
    </row>
    <row r="2205" ht="15.75" customHeight="1">
      <c r="A2205" s="1" t="s">
        <v>20348</v>
      </c>
    </row>
    <row r="2206" ht="15.75" customHeight="1">
      <c r="A2206" s="1" t="s">
        <v>20349</v>
      </c>
    </row>
    <row r="2207" ht="15.75" customHeight="1">
      <c r="A2207" s="1" t="s">
        <v>20350</v>
      </c>
    </row>
    <row r="2208" ht="15.75" customHeight="1">
      <c r="A2208" s="1" t="s">
        <v>20351</v>
      </c>
    </row>
    <row r="2209" ht="15.75" customHeight="1">
      <c r="A2209" s="1" t="s">
        <v>20352</v>
      </c>
    </row>
    <row r="2210" ht="15.75" customHeight="1">
      <c r="A2210" s="1" t="s">
        <v>20353</v>
      </c>
    </row>
    <row r="2211" ht="15.75" customHeight="1">
      <c r="A2211" s="1" t="s">
        <v>20354</v>
      </c>
    </row>
    <row r="2212" ht="15.75" customHeight="1">
      <c r="A2212" s="1" t="s">
        <v>20355</v>
      </c>
    </row>
    <row r="2213" ht="15.75" customHeight="1">
      <c r="A2213" s="1" t="s">
        <v>20356</v>
      </c>
    </row>
    <row r="2214" ht="15.75" customHeight="1">
      <c r="A2214" s="1" t="s">
        <v>20357</v>
      </c>
    </row>
    <row r="2215" ht="15.75" customHeight="1">
      <c r="A2215" s="1" t="s">
        <v>20358</v>
      </c>
    </row>
    <row r="2216" ht="15.75" customHeight="1">
      <c r="A2216" s="1" t="s">
        <v>20359</v>
      </c>
    </row>
    <row r="2217" ht="15.75" customHeight="1">
      <c r="A2217" s="1" t="s">
        <v>20360</v>
      </c>
    </row>
    <row r="2218" ht="15.75" customHeight="1">
      <c r="A2218" s="1" t="s">
        <v>20361</v>
      </c>
    </row>
    <row r="2219" ht="15.75" customHeight="1">
      <c r="A2219" s="1" t="s">
        <v>20362</v>
      </c>
    </row>
    <row r="2220" ht="15.75" customHeight="1">
      <c r="A2220" s="1" t="s">
        <v>20363</v>
      </c>
    </row>
    <row r="2221" ht="15.75" customHeight="1">
      <c r="A2221" s="1" t="s">
        <v>20364</v>
      </c>
    </row>
    <row r="2222" ht="15.75" customHeight="1">
      <c r="A2222" s="1" t="s">
        <v>20365</v>
      </c>
    </row>
    <row r="2223" ht="15.75" customHeight="1">
      <c r="A2223" s="1" t="s">
        <v>20366</v>
      </c>
    </row>
    <row r="2224" ht="15.75" customHeight="1">
      <c r="A2224" s="1" t="s">
        <v>20367</v>
      </c>
    </row>
    <row r="2225" ht="15.75" customHeight="1">
      <c r="A2225" s="1" t="s">
        <v>20368</v>
      </c>
    </row>
    <row r="2226" ht="15.75" customHeight="1">
      <c r="A2226" s="1" t="s">
        <v>20369</v>
      </c>
    </row>
    <row r="2227" ht="15.75" customHeight="1">
      <c r="A2227" s="1" t="s">
        <v>20370</v>
      </c>
    </row>
    <row r="2228" ht="15.75" customHeight="1">
      <c r="A2228" s="1" t="s">
        <v>20371</v>
      </c>
    </row>
    <row r="2229" ht="15.75" customHeight="1">
      <c r="A2229" s="1" t="s">
        <v>20372</v>
      </c>
    </row>
    <row r="2230" ht="15.75" customHeight="1">
      <c r="A2230" s="1" t="s">
        <v>20373</v>
      </c>
    </row>
    <row r="2231" ht="15.75" customHeight="1">
      <c r="A2231" s="1" t="s">
        <v>20374</v>
      </c>
    </row>
    <row r="2232" ht="15.75" customHeight="1">
      <c r="A2232" s="1" t="s">
        <v>20375</v>
      </c>
    </row>
    <row r="2233" ht="15.75" customHeight="1">
      <c r="A2233" s="1" t="s">
        <v>20376</v>
      </c>
    </row>
    <row r="2234" ht="15.75" customHeight="1">
      <c r="A2234" s="1" t="s">
        <v>20377</v>
      </c>
    </row>
    <row r="2235" ht="15.75" customHeight="1">
      <c r="A2235" s="1" t="s">
        <v>20378</v>
      </c>
    </row>
    <row r="2236" ht="15.75" customHeight="1">
      <c r="A2236" s="1" t="s">
        <v>20379</v>
      </c>
    </row>
    <row r="2237" ht="15.75" customHeight="1">
      <c r="A2237" s="1" t="s">
        <v>20380</v>
      </c>
    </row>
    <row r="2238" ht="15.75" customHeight="1">
      <c r="A2238" s="1" t="s">
        <v>20381</v>
      </c>
    </row>
    <row r="2239" ht="15.75" customHeight="1">
      <c r="A2239" s="1" t="s">
        <v>20382</v>
      </c>
    </row>
    <row r="2240" ht="15.75" customHeight="1">
      <c r="A2240" s="1" t="s">
        <v>20383</v>
      </c>
    </row>
    <row r="2241" ht="15.75" customHeight="1">
      <c r="A2241" s="1" t="s">
        <v>20384</v>
      </c>
    </row>
    <row r="2242" ht="15.75" customHeight="1">
      <c r="A2242" s="1" t="s">
        <v>20385</v>
      </c>
    </row>
    <row r="2243" ht="15.75" customHeight="1">
      <c r="A2243" s="1" t="s">
        <v>20386</v>
      </c>
    </row>
    <row r="2244" ht="15.75" customHeight="1">
      <c r="A2244" s="1" t="s">
        <v>20387</v>
      </c>
    </row>
    <row r="2245" ht="15.75" customHeight="1">
      <c r="A2245" s="1" t="s">
        <v>20388</v>
      </c>
    </row>
    <row r="2246" ht="15.75" customHeight="1">
      <c r="A2246" s="1" t="s">
        <v>20389</v>
      </c>
    </row>
    <row r="2247" ht="15.75" customHeight="1">
      <c r="A2247" s="1" t="s">
        <v>20390</v>
      </c>
    </row>
    <row r="2248" ht="15.75" customHeight="1">
      <c r="A2248" s="1" t="s">
        <v>20391</v>
      </c>
    </row>
    <row r="2249" ht="15.75" customHeight="1">
      <c r="A2249" s="1" t="s">
        <v>20392</v>
      </c>
    </row>
    <row r="2250" ht="15.75" customHeight="1">
      <c r="A2250" s="1" t="s">
        <v>20393</v>
      </c>
    </row>
    <row r="2251" ht="15.75" customHeight="1">
      <c r="A2251" s="1" t="s">
        <v>20394</v>
      </c>
    </row>
    <row r="2252" ht="15.75" customHeight="1">
      <c r="A2252" s="1" t="s">
        <v>20395</v>
      </c>
    </row>
    <row r="2253" ht="15.75" customHeight="1">
      <c r="A2253" s="1" t="s">
        <v>20396</v>
      </c>
    </row>
    <row r="2254" ht="15.75" customHeight="1">
      <c r="A2254" s="1" t="s">
        <v>20397</v>
      </c>
    </row>
    <row r="2255" ht="15.75" customHeight="1">
      <c r="A2255" s="1" t="s">
        <v>20398</v>
      </c>
    </row>
    <row r="2256" ht="15.75" customHeight="1">
      <c r="A2256" s="1" t="s">
        <v>20399</v>
      </c>
    </row>
    <row r="2257" ht="15.75" customHeight="1">
      <c r="A2257" s="1" t="s">
        <v>20400</v>
      </c>
    </row>
    <row r="2258" ht="15.75" customHeight="1">
      <c r="A2258" s="1" t="s">
        <v>20401</v>
      </c>
    </row>
    <row r="2259" ht="15.75" customHeight="1">
      <c r="A2259" s="1" t="s">
        <v>20402</v>
      </c>
    </row>
    <row r="2260" ht="15.75" customHeight="1">
      <c r="A2260" s="1" t="s">
        <v>20403</v>
      </c>
    </row>
    <row r="2261" ht="15.75" customHeight="1">
      <c r="A2261" s="1" t="s">
        <v>20404</v>
      </c>
    </row>
    <row r="2262" ht="15.75" customHeight="1">
      <c r="A2262" s="1" t="s">
        <v>20405</v>
      </c>
    </row>
    <row r="2263" ht="15.75" customHeight="1">
      <c r="A2263" s="1" t="s">
        <v>20406</v>
      </c>
    </row>
    <row r="2264" ht="15.75" customHeight="1">
      <c r="A2264" s="1" t="s">
        <v>20407</v>
      </c>
    </row>
    <row r="2265" ht="15.75" customHeight="1">
      <c r="A2265" s="1" t="s">
        <v>20408</v>
      </c>
    </row>
    <row r="2266" ht="15.75" customHeight="1">
      <c r="A2266" s="1" t="s">
        <v>20409</v>
      </c>
    </row>
    <row r="2267" ht="15.75" customHeight="1">
      <c r="A2267" s="1" t="s">
        <v>20410</v>
      </c>
    </row>
    <row r="2268" ht="15.75" customHeight="1">
      <c r="A2268" s="1" t="s">
        <v>20411</v>
      </c>
    </row>
    <row r="2269" ht="15.75" customHeight="1">
      <c r="A2269" s="1" t="s">
        <v>20412</v>
      </c>
    </row>
    <row r="2270" ht="15.75" customHeight="1">
      <c r="A2270" s="1" t="s">
        <v>20413</v>
      </c>
    </row>
    <row r="2271" ht="15.75" customHeight="1">
      <c r="A2271" s="1" t="s">
        <v>20414</v>
      </c>
    </row>
    <row r="2272" ht="15.75" customHeight="1">
      <c r="A2272" s="1" t="s">
        <v>20415</v>
      </c>
    </row>
    <row r="2273" ht="15.75" customHeight="1">
      <c r="A2273" s="1" t="s">
        <v>20416</v>
      </c>
    </row>
    <row r="2274" ht="15.75" customHeight="1">
      <c r="A2274" s="1" t="s">
        <v>20417</v>
      </c>
    </row>
    <row r="2275" ht="15.75" customHeight="1">
      <c r="A2275" s="1" t="s">
        <v>20418</v>
      </c>
    </row>
    <row r="2276" ht="15.75" customHeight="1">
      <c r="A2276" s="1" t="s">
        <v>20419</v>
      </c>
    </row>
    <row r="2277" ht="15.75" customHeight="1">
      <c r="A2277" s="1" t="s">
        <v>20420</v>
      </c>
    </row>
    <row r="2278" ht="15.75" customHeight="1">
      <c r="A2278" s="1" t="s">
        <v>20421</v>
      </c>
    </row>
    <row r="2279" ht="15.75" customHeight="1">
      <c r="A2279" s="1" t="s">
        <v>20422</v>
      </c>
    </row>
    <row r="2280" ht="15.75" customHeight="1">
      <c r="A2280" s="1" t="s">
        <v>20423</v>
      </c>
    </row>
    <row r="2281" ht="15.75" customHeight="1">
      <c r="A2281" s="1" t="s">
        <v>20424</v>
      </c>
    </row>
    <row r="2282" ht="15.75" customHeight="1">
      <c r="A2282" s="1" t="s">
        <v>20425</v>
      </c>
    </row>
    <row r="2283" ht="15.75" customHeight="1">
      <c r="A2283" s="1" t="s">
        <v>20426</v>
      </c>
    </row>
    <row r="2284" ht="15.75" customHeight="1">
      <c r="A2284" s="1" t="s">
        <v>20427</v>
      </c>
    </row>
    <row r="2285" ht="15.75" customHeight="1">
      <c r="A2285" s="1" t="s">
        <v>20428</v>
      </c>
    </row>
    <row r="2286" ht="15.75" customHeight="1">
      <c r="A2286" s="1" t="s">
        <v>20429</v>
      </c>
    </row>
    <row r="2287" ht="15.75" customHeight="1">
      <c r="A2287" s="1" t="s">
        <v>20430</v>
      </c>
    </row>
    <row r="2288" ht="15.75" customHeight="1">
      <c r="A2288" s="1" t="s">
        <v>20431</v>
      </c>
    </row>
    <row r="2289" ht="15.75" customHeight="1">
      <c r="A2289" s="1" t="s">
        <v>20432</v>
      </c>
    </row>
    <row r="2290" ht="15.75" customHeight="1">
      <c r="A2290" s="1" t="s">
        <v>20433</v>
      </c>
    </row>
    <row r="2291" ht="15.75" customHeight="1">
      <c r="A2291" s="1" t="s">
        <v>20434</v>
      </c>
    </row>
    <row r="2292" ht="15.75" customHeight="1">
      <c r="A2292" s="1" t="s">
        <v>20435</v>
      </c>
    </row>
    <row r="2293" ht="15.75" customHeight="1">
      <c r="A2293" s="1" t="s">
        <v>20436</v>
      </c>
    </row>
    <row r="2294" ht="15.75" customHeight="1">
      <c r="A2294" s="1" t="s">
        <v>20437</v>
      </c>
    </row>
    <row r="2295" ht="15.75" customHeight="1">
      <c r="A2295" s="1" t="s">
        <v>20438</v>
      </c>
    </row>
    <row r="2296" ht="15.75" customHeight="1">
      <c r="A2296" s="1" t="s">
        <v>20439</v>
      </c>
    </row>
    <row r="2297" ht="15.75" customHeight="1">
      <c r="A2297" s="1" t="s">
        <v>20440</v>
      </c>
    </row>
    <row r="2298" ht="15.75" customHeight="1">
      <c r="A2298" s="1" t="s">
        <v>20441</v>
      </c>
    </row>
    <row r="2299" ht="15.75" customHeight="1">
      <c r="A2299" s="1" t="s">
        <v>20442</v>
      </c>
    </row>
    <row r="2300" ht="15.75" customHeight="1">
      <c r="A2300" s="1" t="s">
        <v>20443</v>
      </c>
    </row>
    <row r="2301" ht="15.75" customHeight="1">
      <c r="A2301" s="1" t="s">
        <v>20444</v>
      </c>
    </row>
    <row r="2302" ht="15.75" customHeight="1">
      <c r="A2302" s="1" t="s">
        <v>20445</v>
      </c>
    </row>
    <row r="2303" ht="15.75" customHeight="1">
      <c r="A2303" s="1" t="s">
        <v>20446</v>
      </c>
    </row>
    <row r="2304" ht="15.75" customHeight="1">
      <c r="A2304" s="1" t="s">
        <v>20447</v>
      </c>
    </row>
    <row r="2305" ht="15.75" customHeight="1">
      <c r="A2305" s="1" t="s">
        <v>20448</v>
      </c>
    </row>
    <row r="2306" ht="15.75" customHeight="1">
      <c r="A2306" s="1" t="s">
        <v>20449</v>
      </c>
    </row>
    <row r="2307" ht="15.75" customHeight="1">
      <c r="A2307" s="1" t="s">
        <v>20450</v>
      </c>
    </row>
    <row r="2308" ht="15.75" customHeight="1">
      <c r="A2308" s="1" t="s">
        <v>20451</v>
      </c>
    </row>
    <row r="2309" ht="15.75" customHeight="1">
      <c r="A2309" s="1" t="s">
        <v>20452</v>
      </c>
    </row>
    <row r="2310" ht="15.75" customHeight="1">
      <c r="A2310" s="1" t="s">
        <v>20453</v>
      </c>
    </row>
    <row r="2311" ht="15.75" customHeight="1">
      <c r="A2311" s="1" t="s">
        <v>20454</v>
      </c>
    </row>
    <row r="2312" ht="15.75" customHeight="1">
      <c r="A2312" s="1" t="s">
        <v>20455</v>
      </c>
    </row>
    <row r="2313" ht="15.75" customHeight="1">
      <c r="A2313" s="1" t="s">
        <v>20456</v>
      </c>
    </row>
    <row r="2314" ht="15.75" customHeight="1">
      <c r="A2314" s="1" t="s">
        <v>20457</v>
      </c>
    </row>
    <row r="2315" ht="15.75" customHeight="1">
      <c r="A2315" s="1" t="s">
        <v>20458</v>
      </c>
    </row>
    <row r="2316" ht="15.75" customHeight="1">
      <c r="A2316" s="1" t="s">
        <v>20459</v>
      </c>
    </row>
    <row r="2317" ht="15.75" customHeight="1">
      <c r="A2317" s="1" t="s">
        <v>20460</v>
      </c>
    </row>
    <row r="2318" ht="15.75" customHeight="1">
      <c r="A2318" s="1" t="s">
        <v>20461</v>
      </c>
    </row>
    <row r="2319" ht="15.75" customHeight="1">
      <c r="A2319" s="1" t="s">
        <v>20462</v>
      </c>
    </row>
    <row r="2320" ht="15.75" customHeight="1">
      <c r="A2320" s="1" t="s">
        <v>20463</v>
      </c>
    </row>
    <row r="2321" ht="15.75" customHeight="1">
      <c r="A2321" s="1" t="s">
        <v>20464</v>
      </c>
    </row>
    <row r="2322" ht="15.75" customHeight="1">
      <c r="A2322" s="1" t="s">
        <v>20465</v>
      </c>
    </row>
    <row r="2323" ht="15.75" customHeight="1">
      <c r="A2323" s="1" t="s">
        <v>20466</v>
      </c>
    </row>
    <row r="2324" ht="15.75" customHeight="1">
      <c r="A2324" s="1" t="s">
        <v>20467</v>
      </c>
    </row>
    <row r="2325" ht="15.75" customHeight="1">
      <c r="A2325" s="1" t="s">
        <v>20468</v>
      </c>
    </row>
    <row r="2326" ht="15.75" customHeight="1">
      <c r="A2326" s="1" t="s">
        <v>20469</v>
      </c>
    </row>
    <row r="2327" ht="15.75" customHeight="1">
      <c r="A2327" s="1" t="s">
        <v>20470</v>
      </c>
    </row>
    <row r="2328" ht="15.75" customHeight="1">
      <c r="A2328" s="1" t="s">
        <v>20471</v>
      </c>
    </row>
    <row r="2329" ht="15.75" customHeight="1">
      <c r="A2329" s="1" t="s">
        <v>20472</v>
      </c>
    </row>
    <row r="2330" ht="15.75" customHeight="1">
      <c r="A2330" s="1" t="s">
        <v>20473</v>
      </c>
    </row>
    <row r="2331" ht="15.75" customHeight="1">
      <c r="A2331" s="1" t="s">
        <v>20474</v>
      </c>
    </row>
    <row r="2332" ht="15.75" customHeight="1">
      <c r="A2332" s="1" t="s">
        <v>20475</v>
      </c>
    </row>
    <row r="2333" ht="15.75" customHeight="1">
      <c r="A2333" s="1" t="s">
        <v>20476</v>
      </c>
    </row>
    <row r="2334" ht="15.75" customHeight="1">
      <c r="A2334" s="1" t="s">
        <v>20477</v>
      </c>
    </row>
    <row r="2335" ht="15.75" customHeight="1">
      <c r="A2335" s="1" t="s">
        <v>20478</v>
      </c>
    </row>
    <row r="2336" ht="15.75" customHeight="1">
      <c r="A2336" s="1" t="s">
        <v>20479</v>
      </c>
    </row>
    <row r="2337" ht="15.75" customHeight="1">
      <c r="A2337" s="1" t="s">
        <v>20480</v>
      </c>
    </row>
    <row r="2338" ht="15.75" customHeight="1">
      <c r="A2338" s="1" t="s">
        <v>20481</v>
      </c>
    </row>
    <row r="2339" ht="15.75" customHeight="1">
      <c r="A2339" s="1" t="s">
        <v>20482</v>
      </c>
    </row>
    <row r="2340" ht="15.75" customHeight="1">
      <c r="A2340" s="1" t="s">
        <v>20483</v>
      </c>
    </row>
    <row r="2341" ht="15.75" customHeight="1">
      <c r="A2341" s="1" t="s">
        <v>20484</v>
      </c>
    </row>
    <row r="2342" ht="15.75" customHeight="1">
      <c r="A2342" s="1" t="s">
        <v>20485</v>
      </c>
    </row>
    <row r="2343" ht="15.75" customHeight="1">
      <c r="A2343" s="1" t="s">
        <v>20486</v>
      </c>
    </row>
    <row r="2344" ht="15.75" customHeight="1">
      <c r="A2344" s="1" t="s">
        <v>20487</v>
      </c>
    </row>
    <row r="2345" ht="15.75" customHeight="1">
      <c r="A2345" s="1" t="s">
        <v>20488</v>
      </c>
    </row>
    <row r="2346" ht="15.75" customHeight="1">
      <c r="A2346" s="1" t="s">
        <v>20489</v>
      </c>
    </row>
    <row r="2347" ht="15.75" customHeight="1">
      <c r="A2347" s="1" t="s">
        <v>20490</v>
      </c>
    </row>
    <row r="2348" ht="15.75" customHeight="1">
      <c r="A2348" s="1" t="s">
        <v>20491</v>
      </c>
    </row>
    <row r="2349" ht="15.75" customHeight="1">
      <c r="A2349" s="1" t="s">
        <v>20492</v>
      </c>
    </row>
    <row r="2350" ht="15.75" customHeight="1">
      <c r="A2350" s="1" t="s">
        <v>20493</v>
      </c>
    </row>
    <row r="2351" ht="15.75" customHeight="1">
      <c r="A2351" s="1" t="s">
        <v>20494</v>
      </c>
    </row>
    <row r="2352" ht="15.75" customHeight="1">
      <c r="A2352" s="1" t="s">
        <v>20495</v>
      </c>
    </row>
    <row r="2353" ht="15.75" customHeight="1">
      <c r="A2353" s="1" t="s">
        <v>20496</v>
      </c>
    </row>
    <row r="2354" ht="15.75" customHeight="1">
      <c r="A2354" s="1" t="s">
        <v>20497</v>
      </c>
    </row>
    <row r="2355" ht="15.75" customHeight="1">
      <c r="A2355" s="1" t="s">
        <v>20498</v>
      </c>
    </row>
    <row r="2356" ht="15.75" customHeight="1">
      <c r="A2356" s="1" t="s">
        <v>20499</v>
      </c>
    </row>
    <row r="2357" ht="15.75" customHeight="1">
      <c r="A2357" s="1" t="s">
        <v>20500</v>
      </c>
    </row>
    <row r="2358" ht="15.75" customHeight="1">
      <c r="A2358" s="1" t="s">
        <v>20501</v>
      </c>
    </row>
    <row r="2359" ht="15.75" customHeight="1">
      <c r="A2359" s="1" t="s">
        <v>20502</v>
      </c>
    </row>
    <row r="2360" ht="15.75" customHeight="1">
      <c r="A2360" s="1" t="s">
        <v>20503</v>
      </c>
    </row>
    <row r="2361" ht="15.75" customHeight="1">
      <c r="A2361" s="1" t="s">
        <v>20504</v>
      </c>
    </row>
    <row r="2362" ht="15.75" customHeight="1">
      <c r="A2362" s="1" t="s">
        <v>20505</v>
      </c>
    </row>
    <row r="2363" ht="15.75" customHeight="1">
      <c r="A2363" s="1" t="s">
        <v>20506</v>
      </c>
    </row>
    <row r="2364" ht="15.75" customHeight="1">
      <c r="A2364" s="1" t="s">
        <v>20507</v>
      </c>
    </row>
    <row r="2365" ht="15.75" customHeight="1">
      <c r="A2365" s="1" t="s">
        <v>20508</v>
      </c>
    </row>
    <row r="2366" ht="15.75" customHeight="1">
      <c r="A2366" s="1" t="s">
        <v>20509</v>
      </c>
    </row>
    <row r="2367" ht="15.75" customHeight="1">
      <c r="A2367" s="1" t="s">
        <v>20510</v>
      </c>
    </row>
    <row r="2368" ht="15.75" customHeight="1">
      <c r="A2368" s="1" t="s">
        <v>20511</v>
      </c>
    </row>
    <row r="2369" ht="15.75" customHeight="1">
      <c r="A2369" s="1" t="s">
        <v>20512</v>
      </c>
    </row>
    <row r="2370" ht="15.75" customHeight="1">
      <c r="A2370" s="1" t="s">
        <v>20513</v>
      </c>
    </row>
    <row r="2371" ht="15.75" customHeight="1">
      <c r="A2371" s="1" t="s">
        <v>20514</v>
      </c>
    </row>
    <row r="2372" ht="15.75" customHeight="1">
      <c r="A2372" s="1" t="s">
        <v>20515</v>
      </c>
    </row>
    <row r="2373" ht="15.75" customHeight="1">
      <c r="A2373" s="1" t="s">
        <v>20516</v>
      </c>
    </row>
    <row r="2374" ht="15.75" customHeight="1">
      <c r="A2374" s="1" t="s">
        <v>20517</v>
      </c>
    </row>
    <row r="2375" ht="15.75" customHeight="1">
      <c r="A2375" s="1" t="s">
        <v>20518</v>
      </c>
    </row>
    <row r="2376" ht="15.75" customHeight="1">
      <c r="A2376" s="1" t="s">
        <v>20519</v>
      </c>
    </row>
    <row r="2377" ht="15.75" customHeight="1">
      <c r="A2377" s="1" t="s">
        <v>20520</v>
      </c>
    </row>
    <row r="2378" ht="15.75" customHeight="1">
      <c r="A2378" s="1" t="s">
        <v>20521</v>
      </c>
    </row>
    <row r="2379" ht="15.75" customHeight="1">
      <c r="A2379" s="1" t="s">
        <v>20522</v>
      </c>
    </row>
    <row r="2380" ht="15.75" customHeight="1">
      <c r="A2380" s="1" t="s">
        <v>20523</v>
      </c>
    </row>
    <row r="2381" ht="15.75" customHeight="1">
      <c r="A2381" s="1" t="s">
        <v>20524</v>
      </c>
    </row>
    <row r="2382" ht="15.75" customHeight="1">
      <c r="A2382" s="1" t="s">
        <v>20525</v>
      </c>
    </row>
    <row r="2383" ht="15.75" customHeight="1">
      <c r="A2383" s="1" t="s">
        <v>20526</v>
      </c>
    </row>
    <row r="2384" ht="15.75" customHeight="1">
      <c r="A2384" s="1" t="s">
        <v>20527</v>
      </c>
    </row>
    <row r="2385" ht="15.75" customHeight="1">
      <c r="A2385" s="1" t="s">
        <v>20528</v>
      </c>
    </row>
    <row r="2386" ht="15.75" customHeight="1">
      <c r="A2386" s="1" t="s">
        <v>20529</v>
      </c>
    </row>
    <row r="2387" ht="15.75" customHeight="1">
      <c r="A2387" s="1" t="s">
        <v>20530</v>
      </c>
    </row>
    <row r="2388" ht="15.75" customHeight="1">
      <c r="A2388" s="1" t="s">
        <v>20531</v>
      </c>
    </row>
    <row r="2389" ht="15.75" customHeight="1">
      <c r="A2389" s="1" t="s">
        <v>20532</v>
      </c>
    </row>
    <row r="2390" ht="15.75" customHeight="1">
      <c r="A2390" s="1" t="s">
        <v>20533</v>
      </c>
    </row>
    <row r="2391" ht="15.75" customHeight="1">
      <c r="A2391" s="1" t="s">
        <v>20534</v>
      </c>
    </row>
    <row r="2392" ht="15.75" customHeight="1">
      <c r="A2392" s="1" t="s">
        <v>20535</v>
      </c>
    </row>
    <row r="2393" ht="15.75" customHeight="1">
      <c r="A2393" s="1" t="s">
        <v>20536</v>
      </c>
    </row>
    <row r="2394" ht="15.75" customHeight="1">
      <c r="A2394" s="1" t="s">
        <v>20537</v>
      </c>
    </row>
    <row r="2395" ht="15.75" customHeight="1">
      <c r="A2395" s="1" t="s">
        <v>20538</v>
      </c>
    </row>
    <row r="2396" ht="15.75" customHeight="1">
      <c r="A2396" s="1" t="s">
        <v>20539</v>
      </c>
    </row>
    <row r="2397" ht="15.75" customHeight="1">
      <c r="A2397" s="1" t="s">
        <v>20540</v>
      </c>
    </row>
    <row r="2398" ht="15.75" customHeight="1">
      <c r="A2398" s="1" t="s">
        <v>20541</v>
      </c>
    </row>
    <row r="2399" ht="15.75" customHeight="1">
      <c r="A2399" s="1" t="s">
        <v>20542</v>
      </c>
    </row>
    <row r="2400" ht="15.75" customHeight="1">
      <c r="A2400" s="1" t="s">
        <v>20543</v>
      </c>
    </row>
    <row r="2401" ht="15.75" customHeight="1">
      <c r="A2401" s="1" t="s">
        <v>20544</v>
      </c>
    </row>
    <row r="2402" ht="15.75" customHeight="1">
      <c r="A2402" s="1" t="s">
        <v>20545</v>
      </c>
    </row>
    <row r="2403" ht="15.75" customHeight="1">
      <c r="A2403" s="1" t="s">
        <v>20546</v>
      </c>
    </row>
    <row r="2404" ht="15.75" customHeight="1">
      <c r="A2404" s="1" t="s">
        <v>20547</v>
      </c>
    </row>
    <row r="2405" ht="15.75" customHeight="1">
      <c r="A2405" s="1" t="s">
        <v>20548</v>
      </c>
    </row>
    <row r="2406" ht="15.75" customHeight="1">
      <c r="A2406" s="1" t="s">
        <v>20549</v>
      </c>
    </row>
    <row r="2407" ht="15.75" customHeight="1">
      <c r="A2407" s="1" t="s">
        <v>20550</v>
      </c>
    </row>
    <row r="2408" ht="15.75" customHeight="1">
      <c r="A2408" s="1" t="s">
        <v>20551</v>
      </c>
    </row>
    <row r="2409" ht="15.75" customHeight="1">
      <c r="A2409" s="1" t="s">
        <v>20552</v>
      </c>
    </row>
    <row r="2410" ht="15.75" customHeight="1">
      <c r="A2410" s="1" t="s">
        <v>20553</v>
      </c>
    </row>
    <row r="2411" ht="15.75" customHeight="1">
      <c r="A2411" s="1" t="s">
        <v>20554</v>
      </c>
    </row>
    <row r="2412" ht="15.75" customHeight="1">
      <c r="A2412" s="1" t="s">
        <v>20555</v>
      </c>
    </row>
    <row r="2413" ht="15.75" customHeight="1">
      <c r="A2413" s="1" t="s">
        <v>20556</v>
      </c>
    </row>
    <row r="2414" ht="15.75" customHeight="1">
      <c r="A2414" s="1" t="s">
        <v>20557</v>
      </c>
    </row>
    <row r="2415" ht="15.75" customHeight="1">
      <c r="A2415" s="1" t="s">
        <v>20558</v>
      </c>
    </row>
    <row r="2416" ht="15.75" customHeight="1">
      <c r="A2416" s="1" t="s">
        <v>20559</v>
      </c>
    </row>
    <row r="2417" ht="15.75" customHeight="1">
      <c r="A2417" s="1" t="s">
        <v>20560</v>
      </c>
    </row>
    <row r="2418" ht="15.75" customHeight="1">
      <c r="A2418" s="1" t="s">
        <v>20561</v>
      </c>
    </row>
    <row r="2419" ht="15.75" customHeight="1">
      <c r="A2419" s="1" t="s">
        <v>20562</v>
      </c>
    </row>
    <row r="2420" ht="15.75" customHeight="1">
      <c r="A2420" s="1" t="s">
        <v>20563</v>
      </c>
    </row>
    <row r="2421" ht="15.75" customHeight="1">
      <c r="A2421" s="1" t="s">
        <v>20564</v>
      </c>
    </row>
    <row r="2422" ht="15.75" customHeight="1">
      <c r="A2422" s="1" t="s">
        <v>20565</v>
      </c>
    </row>
    <row r="2423" ht="15.75" customHeight="1">
      <c r="A2423" s="1" t="s">
        <v>20566</v>
      </c>
    </row>
    <row r="2424" ht="15.75" customHeight="1">
      <c r="A2424" s="1" t="s">
        <v>20567</v>
      </c>
    </row>
    <row r="2425" ht="15.75" customHeight="1">
      <c r="A2425" s="1" t="s">
        <v>20568</v>
      </c>
    </row>
    <row r="2426" ht="15.75" customHeight="1">
      <c r="A2426" s="1" t="s">
        <v>20569</v>
      </c>
    </row>
    <row r="2427" ht="15.75" customHeight="1">
      <c r="A2427" s="1" t="s">
        <v>20570</v>
      </c>
    </row>
    <row r="2428" ht="15.75" customHeight="1">
      <c r="A2428" s="1" t="s">
        <v>20571</v>
      </c>
    </row>
    <row r="2429" ht="15.75" customHeight="1">
      <c r="A2429" s="1" t="s">
        <v>20572</v>
      </c>
    </row>
    <row r="2430" ht="15.75" customHeight="1">
      <c r="A2430" s="1" t="s">
        <v>20573</v>
      </c>
    </row>
    <row r="2431" ht="15.75" customHeight="1">
      <c r="A2431" s="1" t="s">
        <v>20574</v>
      </c>
    </row>
    <row r="2432" ht="15.75" customHeight="1">
      <c r="A2432" s="1" t="s">
        <v>20575</v>
      </c>
    </row>
    <row r="2433" ht="15.75" customHeight="1">
      <c r="A2433" s="1" t="s">
        <v>20576</v>
      </c>
    </row>
    <row r="2434" ht="15.75" customHeight="1">
      <c r="A2434" s="1" t="s">
        <v>20577</v>
      </c>
    </row>
    <row r="2435" ht="15.75" customHeight="1">
      <c r="A2435" s="1" t="s">
        <v>20578</v>
      </c>
    </row>
    <row r="2436" ht="15.75" customHeight="1">
      <c r="A2436" s="1" t="s">
        <v>20579</v>
      </c>
    </row>
    <row r="2437" ht="15.75" customHeight="1">
      <c r="A2437" s="1" t="s">
        <v>20580</v>
      </c>
    </row>
    <row r="2438" ht="15.75" customHeight="1">
      <c r="A2438" s="1" t="s">
        <v>20581</v>
      </c>
    </row>
    <row r="2439" ht="15.75" customHeight="1">
      <c r="A2439" s="1" t="s">
        <v>20582</v>
      </c>
    </row>
    <row r="2440" ht="15.75" customHeight="1">
      <c r="A2440" s="1" t="s">
        <v>20583</v>
      </c>
    </row>
    <row r="2441" ht="15.75" customHeight="1">
      <c r="A2441" s="1" t="s">
        <v>20584</v>
      </c>
    </row>
    <row r="2442" ht="15.75" customHeight="1">
      <c r="A2442" s="1" t="s">
        <v>20585</v>
      </c>
    </row>
    <row r="2443" ht="15.75" customHeight="1">
      <c r="A2443" s="1" t="s">
        <v>20586</v>
      </c>
    </row>
    <row r="2444" ht="15.75" customHeight="1">
      <c r="A2444" s="1" t="s">
        <v>20587</v>
      </c>
    </row>
    <row r="2445" ht="15.75" customHeight="1">
      <c r="A2445" s="1" t="s">
        <v>20588</v>
      </c>
    </row>
    <row r="2446" ht="15.75" customHeight="1">
      <c r="A2446" s="1" t="s">
        <v>20589</v>
      </c>
    </row>
    <row r="2447" ht="15.75" customHeight="1">
      <c r="A2447" s="1" t="s">
        <v>20590</v>
      </c>
    </row>
    <row r="2448" ht="15.75" customHeight="1">
      <c r="A2448" s="1" t="s">
        <v>20591</v>
      </c>
    </row>
    <row r="2449" ht="15.75" customHeight="1">
      <c r="A2449" s="1" t="s">
        <v>20592</v>
      </c>
    </row>
    <row r="2450" ht="15.75" customHeight="1">
      <c r="A2450" s="1" t="s">
        <v>20593</v>
      </c>
    </row>
    <row r="2451" ht="15.75" customHeight="1">
      <c r="A2451" s="1" t="s">
        <v>20594</v>
      </c>
    </row>
    <row r="2452" ht="15.75" customHeight="1">
      <c r="A2452" s="1" t="s">
        <v>20595</v>
      </c>
    </row>
    <row r="2453" ht="15.75" customHeight="1">
      <c r="A2453" s="1" t="s">
        <v>20596</v>
      </c>
    </row>
    <row r="2454" ht="15.75" customHeight="1">
      <c r="A2454" s="1" t="s">
        <v>20597</v>
      </c>
    </row>
    <row r="2455" ht="15.75" customHeight="1">
      <c r="A2455" s="1" t="s">
        <v>20598</v>
      </c>
    </row>
    <row r="2456" ht="15.75" customHeight="1">
      <c r="A2456" s="1" t="s">
        <v>20599</v>
      </c>
    </row>
    <row r="2457" ht="15.75" customHeight="1">
      <c r="A2457" s="1" t="s">
        <v>20600</v>
      </c>
    </row>
    <row r="2458" ht="15.75" customHeight="1">
      <c r="A2458" s="1" t="s">
        <v>20601</v>
      </c>
    </row>
    <row r="2459" ht="15.75" customHeight="1">
      <c r="A2459" s="1" t="s">
        <v>20602</v>
      </c>
    </row>
    <row r="2460" ht="15.75" customHeight="1">
      <c r="A2460" s="1" t="s">
        <v>20603</v>
      </c>
    </row>
    <row r="2461" ht="15.75" customHeight="1">
      <c r="A2461" s="1" t="s">
        <v>20604</v>
      </c>
    </row>
    <row r="2462" ht="15.75" customHeight="1">
      <c r="A2462" s="1" t="s">
        <v>20605</v>
      </c>
    </row>
    <row r="2463" ht="15.75" customHeight="1">
      <c r="A2463" s="1" t="s">
        <v>20606</v>
      </c>
    </row>
    <row r="2464" ht="15.75" customHeight="1">
      <c r="A2464" s="1" t="s">
        <v>20607</v>
      </c>
    </row>
    <row r="2465" ht="15.75" customHeight="1">
      <c r="A2465" s="1" t="s">
        <v>20608</v>
      </c>
    </row>
    <row r="2466" ht="15.75" customHeight="1">
      <c r="A2466" s="1" t="s">
        <v>20609</v>
      </c>
    </row>
    <row r="2467" ht="15.75" customHeight="1">
      <c r="A2467" s="1" t="s">
        <v>20610</v>
      </c>
    </row>
    <row r="2468" ht="15.75" customHeight="1">
      <c r="A2468" s="1" t="s">
        <v>20611</v>
      </c>
    </row>
    <row r="2469" ht="15.75" customHeight="1">
      <c r="A2469" s="1" t="s">
        <v>20612</v>
      </c>
    </row>
    <row r="2470" ht="15.75" customHeight="1">
      <c r="A2470" s="1" t="s">
        <v>20613</v>
      </c>
    </row>
    <row r="2471" ht="15.75" customHeight="1">
      <c r="A2471" s="1" t="s">
        <v>20614</v>
      </c>
    </row>
    <row r="2472" ht="15.75" customHeight="1">
      <c r="A2472" s="1" t="s">
        <v>20615</v>
      </c>
    </row>
    <row r="2473" ht="15.75" customHeight="1">
      <c r="A2473" s="1" t="s">
        <v>20616</v>
      </c>
    </row>
    <row r="2474" ht="15.75" customHeight="1">
      <c r="A2474" s="1" t="s">
        <v>20617</v>
      </c>
    </row>
    <row r="2475" ht="15.75" customHeight="1">
      <c r="A2475" s="1" t="s">
        <v>20618</v>
      </c>
    </row>
    <row r="2476" ht="15.75" customHeight="1">
      <c r="A2476" s="1" t="s">
        <v>20619</v>
      </c>
    </row>
    <row r="2477" ht="15.75" customHeight="1">
      <c r="A2477" s="1" t="s">
        <v>20620</v>
      </c>
    </row>
    <row r="2478" ht="15.75" customHeight="1">
      <c r="A2478" s="1" t="s">
        <v>20621</v>
      </c>
    </row>
    <row r="2479" ht="15.75" customHeight="1">
      <c r="A2479" s="1" t="s">
        <v>20622</v>
      </c>
    </row>
    <row r="2480" ht="15.75" customHeight="1">
      <c r="A2480" s="1" t="s">
        <v>20623</v>
      </c>
    </row>
    <row r="2481" ht="15.75" customHeight="1">
      <c r="A2481" s="1" t="s">
        <v>20624</v>
      </c>
    </row>
    <row r="2482" ht="15.75" customHeight="1">
      <c r="A2482" s="1" t="s">
        <v>20625</v>
      </c>
    </row>
    <row r="2483" ht="15.75" customHeight="1">
      <c r="A2483" s="1" t="s">
        <v>20626</v>
      </c>
    </row>
    <row r="2484" ht="15.75" customHeight="1">
      <c r="A2484" s="1" t="s">
        <v>20627</v>
      </c>
    </row>
    <row r="2485" ht="15.75" customHeight="1">
      <c r="A2485" s="1" t="s">
        <v>20628</v>
      </c>
    </row>
    <row r="2486" ht="15.75" customHeight="1">
      <c r="A2486" s="1" t="s">
        <v>20629</v>
      </c>
    </row>
    <row r="2487" ht="15.75" customHeight="1">
      <c r="A2487" s="1" t="s">
        <v>20630</v>
      </c>
    </row>
    <row r="2488" ht="15.75" customHeight="1">
      <c r="A2488" s="1" t="s">
        <v>20631</v>
      </c>
    </row>
    <row r="2489" ht="15.75" customHeight="1">
      <c r="A2489" s="1" t="s">
        <v>20632</v>
      </c>
    </row>
    <row r="2490" ht="15.75" customHeight="1">
      <c r="A2490" s="1" t="s">
        <v>20633</v>
      </c>
    </row>
    <row r="2491" ht="15.75" customHeight="1">
      <c r="A2491" s="1" t="s">
        <v>20634</v>
      </c>
    </row>
    <row r="2492" ht="15.75" customHeight="1">
      <c r="A2492" s="1" t="s">
        <v>20635</v>
      </c>
    </row>
    <row r="2493" ht="15.75" customHeight="1">
      <c r="A2493" s="1" t="s">
        <v>20636</v>
      </c>
    </row>
    <row r="2494" ht="15.75" customHeight="1">
      <c r="A2494" s="1" t="s">
        <v>20637</v>
      </c>
    </row>
    <row r="2495" ht="15.75" customHeight="1">
      <c r="A2495" s="1" t="s">
        <v>20638</v>
      </c>
    </row>
    <row r="2496" ht="15.75" customHeight="1">
      <c r="A2496" s="1" t="s">
        <v>20639</v>
      </c>
    </row>
    <row r="2497" ht="15.75" customHeight="1">
      <c r="A2497" s="1" t="s">
        <v>20640</v>
      </c>
    </row>
    <row r="2498" ht="15.75" customHeight="1">
      <c r="A2498" s="1" t="s">
        <v>20641</v>
      </c>
    </row>
    <row r="2499" ht="15.75" customHeight="1">
      <c r="A2499" s="1" t="s">
        <v>20642</v>
      </c>
    </row>
    <row r="2500" ht="15.75" customHeight="1">
      <c r="A2500" s="1" t="s">
        <v>20643</v>
      </c>
    </row>
    <row r="2501" ht="15.75" customHeight="1">
      <c r="A2501" s="1" t="s">
        <v>20644</v>
      </c>
    </row>
    <row r="2502" ht="15.75" customHeight="1">
      <c r="A2502" s="1" t="s">
        <v>20645</v>
      </c>
    </row>
    <row r="2503" ht="15.75" customHeight="1">
      <c r="A2503" s="1" t="s">
        <v>20646</v>
      </c>
    </row>
    <row r="2504" ht="15.75" customHeight="1">
      <c r="A2504" s="1" t="s">
        <v>20647</v>
      </c>
    </row>
    <row r="2505" ht="15.75" customHeight="1">
      <c r="A2505" s="1" t="s">
        <v>20648</v>
      </c>
    </row>
    <row r="2506" ht="15.75" customHeight="1">
      <c r="A2506" s="1" t="s">
        <v>20649</v>
      </c>
    </row>
    <row r="2507" ht="15.75" customHeight="1">
      <c r="A2507" s="1" t="s">
        <v>20650</v>
      </c>
    </row>
    <row r="2508" ht="15.75" customHeight="1">
      <c r="A2508" s="1" t="s">
        <v>20651</v>
      </c>
    </row>
    <row r="2509" ht="15.75" customHeight="1">
      <c r="A2509" s="1" t="s">
        <v>20652</v>
      </c>
    </row>
    <row r="2510" ht="15.75" customHeight="1">
      <c r="A2510" s="1" t="s">
        <v>20653</v>
      </c>
    </row>
    <row r="2511" ht="15.75" customHeight="1">
      <c r="A2511" s="1" t="s">
        <v>20654</v>
      </c>
    </row>
    <row r="2512" ht="15.75" customHeight="1">
      <c r="A2512" s="1" t="s">
        <v>20655</v>
      </c>
    </row>
    <row r="2513" ht="15.75" customHeight="1">
      <c r="A2513" s="1" t="s">
        <v>20656</v>
      </c>
    </row>
    <row r="2514" ht="15.75" customHeight="1">
      <c r="A2514" s="1" t="s">
        <v>20657</v>
      </c>
    </row>
    <row r="2515" ht="15.75" customHeight="1">
      <c r="A2515" s="1" t="s">
        <v>20658</v>
      </c>
    </row>
    <row r="2516" ht="15.75" customHeight="1">
      <c r="A2516" s="1" t="s">
        <v>20659</v>
      </c>
    </row>
    <row r="2517" ht="15.75" customHeight="1">
      <c r="A2517" s="1" t="s">
        <v>20660</v>
      </c>
    </row>
    <row r="2518" ht="15.75" customHeight="1">
      <c r="A2518" s="1" t="s">
        <v>20661</v>
      </c>
    </row>
    <row r="2519" ht="15.75" customHeight="1">
      <c r="A2519" s="1" t="s">
        <v>20662</v>
      </c>
    </row>
    <row r="2520" ht="15.75" customHeight="1">
      <c r="A2520" s="1" t="s">
        <v>20663</v>
      </c>
    </row>
    <row r="2521" ht="15.75" customHeight="1">
      <c r="A2521" s="1" t="s">
        <v>20664</v>
      </c>
    </row>
    <row r="2522" ht="15.75" customHeight="1">
      <c r="A2522" s="1" t="s">
        <v>20665</v>
      </c>
    </row>
    <row r="2523" ht="15.75" customHeight="1">
      <c r="A2523" s="1" t="s">
        <v>20666</v>
      </c>
    </row>
    <row r="2524" ht="15.75" customHeight="1">
      <c r="A2524" s="1" t="s">
        <v>20667</v>
      </c>
    </row>
    <row r="2525" ht="15.75" customHeight="1">
      <c r="A2525" s="1" t="s">
        <v>20668</v>
      </c>
    </row>
    <row r="2526" ht="15.75" customHeight="1">
      <c r="A2526" s="1" t="s">
        <v>20669</v>
      </c>
    </row>
    <row r="2527" ht="15.75" customHeight="1">
      <c r="A2527" s="1" t="s">
        <v>20670</v>
      </c>
    </row>
    <row r="2528" ht="15.75" customHeight="1">
      <c r="A2528" s="1" t="s">
        <v>20671</v>
      </c>
    </row>
    <row r="2529" ht="15.75" customHeight="1">
      <c r="A2529" s="1" t="s">
        <v>20672</v>
      </c>
    </row>
    <row r="2530" ht="15.75" customHeight="1">
      <c r="A2530" s="1" t="s">
        <v>20673</v>
      </c>
    </row>
    <row r="2531" ht="15.75" customHeight="1">
      <c r="A2531" s="1" t="s">
        <v>20674</v>
      </c>
    </row>
    <row r="2532" ht="15.75" customHeight="1">
      <c r="A2532" s="1" t="s">
        <v>20675</v>
      </c>
    </row>
    <row r="2533" ht="15.75" customHeight="1">
      <c r="A2533" s="1" t="s">
        <v>20676</v>
      </c>
    </row>
    <row r="2534" ht="15.75" customHeight="1">
      <c r="A2534" s="1" t="s">
        <v>20677</v>
      </c>
    </row>
    <row r="2535" ht="15.75" customHeight="1">
      <c r="A2535" s="1" t="s">
        <v>20678</v>
      </c>
    </row>
    <row r="2536" ht="15.75" customHeight="1">
      <c r="A2536" s="1" t="s">
        <v>20679</v>
      </c>
    </row>
    <row r="2537" ht="15.75" customHeight="1">
      <c r="A2537" s="1" t="s">
        <v>20680</v>
      </c>
    </row>
    <row r="2538" ht="15.75" customHeight="1">
      <c r="A2538" s="1" t="s">
        <v>20681</v>
      </c>
    </row>
    <row r="2539" ht="15.75" customHeight="1">
      <c r="A2539" s="1" t="s">
        <v>20682</v>
      </c>
    </row>
    <row r="2540" ht="15.75" customHeight="1">
      <c r="A2540" s="1" t="s">
        <v>20683</v>
      </c>
    </row>
    <row r="2541" ht="15.75" customHeight="1">
      <c r="A2541" s="1" t="s">
        <v>20684</v>
      </c>
    </row>
    <row r="2542" ht="15.75" customHeight="1">
      <c r="A2542" s="1" t="s">
        <v>20685</v>
      </c>
    </row>
    <row r="2543" ht="15.75" customHeight="1">
      <c r="A2543" s="1" t="s">
        <v>20686</v>
      </c>
    </row>
    <row r="2544" ht="15.75" customHeight="1">
      <c r="A2544" s="1" t="s">
        <v>20687</v>
      </c>
    </row>
    <row r="2545" ht="15.75" customHeight="1">
      <c r="A2545" s="1" t="s">
        <v>20688</v>
      </c>
    </row>
    <row r="2546" ht="15.75" customHeight="1">
      <c r="A2546" s="1" t="s">
        <v>20689</v>
      </c>
    </row>
    <row r="2547" ht="15.75" customHeight="1">
      <c r="A2547" s="1" t="s">
        <v>20690</v>
      </c>
    </row>
    <row r="2548" ht="15.75" customHeight="1">
      <c r="A2548" s="1" t="s">
        <v>20691</v>
      </c>
    </row>
    <row r="2549" ht="15.75" customHeight="1">
      <c r="A2549" s="1" t="s">
        <v>20692</v>
      </c>
    </row>
    <row r="2550" ht="15.75" customHeight="1">
      <c r="A2550" s="1" t="s">
        <v>20693</v>
      </c>
    </row>
    <row r="2551" ht="15.75" customHeight="1">
      <c r="A2551" s="1" t="s">
        <v>20694</v>
      </c>
    </row>
    <row r="2552" ht="15.75" customHeight="1">
      <c r="A2552" s="1" t="s">
        <v>20695</v>
      </c>
    </row>
    <row r="2553" ht="15.75" customHeight="1">
      <c r="A2553" s="1" t="s">
        <v>20696</v>
      </c>
    </row>
    <row r="2554" ht="15.75" customHeight="1">
      <c r="A2554" s="1" t="s">
        <v>20697</v>
      </c>
    </row>
    <row r="2555" ht="15.75" customHeight="1">
      <c r="A2555" s="1" t="s">
        <v>20698</v>
      </c>
    </row>
    <row r="2556" ht="15.75" customHeight="1">
      <c r="A2556" s="1" t="s">
        <v>20699</v>
      </c>
    </row>
    <row r="2557" ht="15.75" customHeight="1">
      <c r="A2557" s="1" t="s">
        <v>20700</v>
      </c>
    </row>
    <row r="2558" ht="15.75" customHeight="1">
      <c r="A2558" s="1" t="s">
        <v>20701</v>
      </c>
    </row>
    <row r="2559" ht="15.75" customHeight="1">
      <c r="A2559" s="1" t="s">
        <v>20702</v>
      </c>
    </row>
    <row r="2560" ht="15.75" customHeight="1">
      <c r="A2560" s="1" t="s">
        <v>20703</v>
      </c>
    </row>
    <row r="2561" ht="15.75" customHeight="1">
      <c r="A2561" s="1" t="s">
        <v>20704</v>
      </c>
    </row>
    <row r="2562" ht="15.75" customHeight="1">
      <c r="A2562" s="1" t="s">
        <v>20705</v>
      </c>
    </row>
    <row r="2563" ht="15.75" customHeight="1">
      <c r="A2563" s="1" t="s">
        <v>20706</v>
      </c>
    </row>
    <row r="2564" ht="15.75" customHeight="1">
      <c r="A2564" s="1" t="s">
        <v>20707</v>
      </c>
    </row>
    <row r="2565" ht="15.75" customHeight="1">
      <c r="A2565" s="1" t="s">
        <v>20708</v>
      </c>
    </row>
    <row r="2566" ht="15.75" customHeight="1">
      <c r="A2566" s="1" t="s">
        <v>20709</v>
      </c>
    </row>
    <row r="2567" ht="15.75" customHeight="1">
      <c r="A2567" s="1" t="s">
        <v>20710</v>
      </c>
    </row>
    <row r="2568" ht="15.75" customHeight="1">
      <c r="A2568" s="1" t="s">
        <v>20711</v>
      </c>
    </row>
    <row r="2569" ht="15.75" customHeight="1">
      <c r="A2569" s="1" t="s">
        <v>20712</v>
      </c>
    </row>
    <row r="2570" ht="15.75" customHeight="1">
      <c r="A2570" s="1" t="s">
        <v>20713</v>
      </c>
    </row>
    <row r="2571" ht="15.75" customHeight="1">
      <c r="A2571" s="1" t="s">
        <v>20714</v>
      </c>
    </row>
    <row r="2572" ht="15.75" customHeight="1">
      <c r="A2572" s="1" t="s">
        <v>20715</v>
      </c>
    </row>
    <row r="2573" ht="15.75" customHeight="1">
      <c r="A2573" s="1" t="s">
        <v>20716</v>
      </c>
    </row>
    <row r="2574" ht="15.75" customHeight="1">
      <c r="A2574" s="1" t="s">
        <v>20717</v>
      </c>
    </row>
    <row r="2575" ht="15.75" customHeight="1">
      <c r="A2575" s="1" t="s">
        <v>20718</v>
      </c>
    </row>
    <row r="2576" ht="15.75" customHeight="1">
      <c r="A2576" s="1" t="s">
        <v>20719</v>
      </c>
    </row>
    <row r="2577" ht="15.75" customHeight="1">
      <c r="A2577" s="1" t="s">
        <v>20720</v>
      </c>
    </row>
    <row r="2578" ht="15.75" customHeight="1">
      <c r="A2578" s="1" t="s">
        <v>20721</v>
      </c>
    </row>
    <row r="2579" ht="15.75" customHeight="1">
      <c r="A2579" s="1" t="s">
        <v>20722</v>
      </c>
    </row>
    <row r="2580" ht="15.75" customHeight="1">
      <c r="A2580" s="1" t="s">
        <v>20723</v>
      </c>
    </row>
    <row r="2581" ht="15.75" customHeight="1">
      <c r="A2581" s="1" t="s">
        <v>20724</v>
      </c>
    </row>
    <row r="2582" ht="15.75" customHeight="1">
      <c r="A2582" s="1" t="s">
        <v>20725</v>
      </c>
    </row>
    <row r="2583" ht="15.75" customHeight="1">
      <c r="A2583" s="1" t="s">
        <v>20726</v>
      </c>
    </row>
    <row r="2584" ht="15.75" customHeight="1">
      <c r="A2584" s="1" t="s">
        <v>20727</v>
      </c>
    </row>
    <row r="2585" ht="15.75" customHeight="1">
      <c r="A2585" s="1" t="s">
        <v>20728</v>
      </c>
    </row>
    <row r="2586" ht="15.75" customHeight="1">
      <c r="A2586" s="1" t="s">
        <v>20729</v>
      </c>
    </row>
    <row r="2587" ht="15.75" customHeight="1">
      <c r="A2587" s="1" t="s">
        <v>20730</v>
      </c>
    </row>
    <row r="2588" ht="15.75" customHeight="1">
      <c r="A2588" s="1" t="s">
        <v>20731</v>
      </c>
    </row>
    <row r="2589" ht="15.75" customHeight="1">
      <c r="A2589" s="1" t="s">
        <v>20732</v>
      </c>
    </row>
    <row r="2590" ht="15.75" customHeight="1">
      <c r="A2590" s="1" t="s">
        <v>20733</v>
      </c>
    </row>
    <row r="2591" ht="15.75" customHeight="1">
      <c r="A2591" s="1" t="s">
        <v>20734</v>
      </c>
    </row>
    <row r="2592" ht="15.75" customHeight="1">
      <c r="A2592" s="1" t="s">
        <v>20735</v>
      </c>
    </row>
    <row r="2593" ht="15.75" customHeight="1">
      <c r="A2593" s="1" t="s">
        <v>20736</v>
      </c>
    </row>
    <row r="2594" ht="15.75" customHeight="1">
      <c r="A2594" s="1" t="s">
        <v>20737</v>
      </c>
    </row>
    <row r="2595" ht="15.75" customHeight="1">
      <c r="A2595" s="1" t="s">
        <v>20738</v>
      </c>
    </row>
    <row r="2596" ht="15.75" customHeight="1">
      <c r="A2596" s="1" t="s">
        <v>20739</v>
      </c>
    </row>
    <row r="2597" ht="15.75" customHeight="1">
      <c r="A2597" s="1" t="s">
        <v>20740</v>
      </c>
    </row>
    <row r="2598" ht="15.75" customHeight="1">
      <c r="A2598" s="1" t="s">
        <v>20741</v>
      </c>
    </row>
    <row r="2599" ht="15.75" customHeight="1">
      <c r="A2599" s="1" t="s">
        <v>20742</v>
      </c>
    </row>
    <row r="2600" ht="15.75" customHeight="1">
      <c r="A2600" s="1" t="s">
        <v>20743</v>
      </c>
    </row>
    <row r="2601" ht="15.75" customHeight="1">
      <c r="A2601" s="1" t="s">
        <v>20744</v>
      </c>
    </row>
    <row r="2602" ht="15.75" customHeight="1">
      <c r="A2602" s="1" t="s">
        <v>20745</v>
      </c>
    </row>
    <row r="2603" ht="15.75" customHeight="1">
      <c r="A2603" s="1" t="s">
        <v>20746</v>
      </c>
    </row>
    <row r="2604" ht="15.75" customHeight="1">
      <c r="A2604" s="1" t="s">
        <v>20747</v>
      </c>
    </row>
    <row r="2605" ht="15.75" customHeight="1">
      <c r="A2605" s="1" t="s">
        <v>20748</v>
      </c>
    </row>
    <row r="2606" ht="15.75" customHeight="1">
      <c r="A2606" s="1" t="s">
        <v>20749</v>
      </c>
    </row>
    <row r="2607" ht="15.75" customHeight="1">
      <c r="A2607" s="1" t="s">
        <v>20750</v>
      </c>
    </row>
    <row r="2608" ht="15.75" customHeight="1">
      <c r="A2608" s="1" t="s">
        <v>20751</v>
      </c>
    </row>
    <row r="2609" ht="15.75" customHeight="1">
      <c r="A2609" s="1" t="s">
        <v>20752</v>
      </c>
    </row>
    <row r="2610" ht="15.75" customHeight="1">
      <c r="A2610" s="1" t="s">
        <v>20753</v>
      </c>
    </row>
    <row r="2611" ht="15.75" customHeight="1">
      <c r="A2611" s="1" t="s">
        <v>20754</v>
      </c>
    </row>
    <row r="2612" ht="15.75" customHeight="1">
      <c r="A2612" s="1" t="s">
        <v>20755</v>
      </c>
    </row>
    <row r="2613" ht="15.75" customHeight="1">
      <c r="A2613" s="1" t="s">
        <v>20756</v>
      </c>
    </row>
    <row r="2614" ht="15.75" customHeight="1">
      <c r="A2614" s="1" t="s">
        <v>20757</v>
      </c>
    </row>
    <row r="2615" ht="15.75" customHeight="1">
      <c r="A2615" s="1" t="s">
        <v>20758</v>
      </c>
    </row>
    <row r="2616" ht="15.75" customHeight="1">
      <c r="A2616" s="1" t="s">
        <v>20759</v>
      </c>
    </row>
    <row r="2617" ht="15.75" customHeight="1">
      <c r="A2617" s="1" t="s">
        <v>20760</v>
      </c>
    </row>
    <row r="2618" ht="15.75" customHeight="1">
      <c r="A2618" s="1" t="s">
        <v>20761</v>
      </c>
    </row>
    <row r="2619" ht="15.75" customHeight="1">
      <c r="A2619" s="1" t="s">
        <v>20762</v>
      </c>
    </row>
    <row r="2620" ht="15.75" customHeight="1">
      <c r="A2620" s="1" t="s">
        <v>20763</v>
      </c>
    </row>
    <row r="2621" ht="15.75" customHeight="1">
      <c r="A2621" s="1" t="s">
        <v>20764</v>
      </c>
    </row>
    <row r="2622" ht="15.75" customHeight="1">
      <c r="A2622" s="1" t="s">
        <v>20765</v>
      </c>
    </row>
    <row r="2623" ht="15.75" customHeight="1">
      <c r="A2623" s="1" t="s">
        <v>20766</v>
      </c>
    </row>
    <row r="2624" ht="15.75" customHeight="1">
      <c r="A2624" s="1" t="s">
        <v>20767</v>
      </c>
    </row>
    <row r="2625" ht="15.75" customHeight="1">
      <c r="A2625" s="1" t="s">
        <v>20768</v>
      </c>
    </row>
    <row r="2626" ht="15.75" customHeight="1">
      <c r="A2626" s="1" t="s">
        <v>20769</v>
      </c>
    </row>
    <row r="2627" ht="15.75" customHeight="1">
      <c r="A2627" s="1" t="s">
        <v>20770</v>
      </c>
    </row>
    <row r="2628" ht="15.75" customHeight="1">
      <c r="A2628" s="1" t="s">
        <v>20771</v>
      </c>
    </row>
    <row r="2629" ht="15.75" customHeight="1">
      <c r="A2629" s="1" t="s">
        <v>20772</v>
      </c>
    </row>
    <row r="2630" ht="15.75" customHeight="1">
      <c r="A2630" s="1" t="s">
        <v>20773</v>
      </c>
    </row>
    <row r="2631" ht="15.75" customHeight="1">
      <c r="A2631" s="1" t="s">
        <v>20774</v>
      </c>
    </row>
    <row r="2632" ht="15.75" customHeight="1">
      <c r="A2632" s="1" t="s">
        <v>20775</v>
      </c>
    </row>
    <row r="2633" ht="15.75" customHeight="1">
      <c r="A2633" s="1" t="s">
        <v>20776</v>
      </c>
    </row>
    <row r="2634" ht="15.75" customHeight="1">
      <c r="A2634" s="1" t="s">
        <v>20777</v>
      </c>
    </row>
    <row r="2635" ht="15.75" customHeight="1">
      <c r="A2635" s="1" t="s">
        <v>20778</v>
      </c>
    </row>
    <row r="2636" ht="15.75" customHeight="1">
      <c r="A2636" s="1" t="s">
        <v>20779</v>
      </c>
    </row>
    <row r="2637" ht="15.75" customHeight="1">
      <c r="A2637" s="1" t="s">
        <v>20780</v>
      </c>
    </row>
    <row r="2638" ht="15.75" customHeight="1">
      <c r="A2638" s="1" t="s">
        <v>20781</v>
      </c>
    </row>
    <row r="2639" ht="15.75" customHeight="1">
      <c r="A2639" s="1" t="s">
        <v>20782</v>
      </c>
    </row>
    <row r="2640" ht="15.75" customHeight="1">
      <c r="A2640" s="1" t="s">
        <v>20783</v>
      </c>
    </row>
    <row r="2641" ht="15.75" customHeight="1">
      <c r="A2641" s="1" t="s">
        <v>20784</v>
      </c>
    </row>
    <row r="2642" ht="15.75" customHeight="1">
      <c r="A2642" s="1" t="s">
        <v>20785</v>
      </c>
    </row>
    <row r="2643" ht="15.75" customHeight="1">
      <c r="A2643" s="1" t="s">
        <v>20786</v>
      </c>
    </row>
    <row r="2644" ht="15.75" customHeight="1">
      <c r="A2644" s="1" t="s">
        <v>20787</v>
      </c>
    </row>
    <row r="2645" ht="15.75" customHeight="1">
      <c r="A2645" s="1" t="s">
        <v>20788</v>
      </c>
    </row>
    <row r="2646" ht="15.75" customHeight="1">
      <c r="A2646" s="1" t="s">
        <v>20789</v>
      </c>
    </row>
    <row r="2647" ht="15.75" customHeight="1">
      <c r="A2647" s="1" t="s">
        <v>20790</v>
      </c>
    </row>
    <row r="2648" ht="15.75" customHeight="1">
      <c r="A2648" s="1" t="s">
        <v>20791</v>
      </c>
    </row>
    <row r="2649" ht="15.75" customHeight="1">
      <c r="A2649" s="1" t="s">
        <v>20792</v>
      </c>
    </row>
    <row r="2650" ht="15.75" customHeight="1">
      <c r="A2650" s="1" t="s">
        <v>20793</v>
      </c>
    </row>
    <row r="2651" ht="15.75" customHeight="1">
      <c r="A2651" s="1" t="s">
        <v>20794</v>
      </c>
    </row>
    <row r="2652" ht="15.75" customHeight="1">
      <c r="A2652" s="1" t="s">
        <v>20795</v>
      </c>
    </row>
    <row r="2653" ht="15.75" customHeight="1">
      <c r="A2653" s="1" t="s">
        <v>20796</v>
      </c>
    </row>
    <row r="2654" ht="15.75" customHeight="1">
      <c r="A2654" s="1" t="s">
        <v>20797</v>
      </c>
    </row>
    <row r="2655" ht="15.75" customHeight="1">
      <c r="A2655" s="1" t="s">
        <v>20798</v>
      </c>
    </row>
    <row r="2656" ht="15.75" customHeight="1">
      <c r="A2656" s="1" t="s">
        <v>20799</v>
      </c>
    </row>
    <row r="2657" ht="15.75" customHeight="1">
      <c r="A2657" s="1" t="s">
        <v>20800</v>
      </c>
    </row>
    <row r="2658" ht="15.75" customHeight="1">
      <c r="A2658" s="1" t="s">
        <v>20801</v>
      </c>
    </row>
    <row r="2659" ht="15.75" customHeight="1">
      <c r="A2659" s="1" t="s">
        <v>20802</v>
      </c>
    </row>
    <row r="2660" ht="15.75" customHeight="1">
      <c r="A2660" s="1" t="s">
        <v>20803</v>
      </c>
    </row>
    <row r="2661" ht="15.75" customHeight="1">
      <c r="A2661" s="1" t="s">
        <v>20804</v>
      </c>
    </row>
    <row r="2662" ht="15.75" customHeight="1">
      <c r="A2662" s="1" t="s">
        <v>20805</v>
      </c>
    </row>
    <row r="2663" ht="15.75" customHeight="1">
      <c r="A2663" s="1" t="s">
        <v>20806</v>
      </c>
    </row>
    <row r="2664" ht="15.75" customHeight="1">
      <c r="A2664" s="1" t="s">
        <v>20807</v>
      </c>
    </row>
    <row r="2665" ht="15.75" customHeight="1">
      <c r="A2665" s="1" t="s">
        <v>20808</v>
      </c>
    </row>
    <row r="2666" ht="15.75" customHeight="1">
      <c r="A2666" s="1" t="s">
        <v>20809</v>
      </c>
    </row>
    <row r="2667" ht="15.75" customHeight="1">
      <c r="A2667" s="1" t="s">
        <v>20810</v>
      </c>
    </row>
    <row r="2668" ht="15.75" customHeight="1">
      <c r="A2668" s="1" t="s">
        <v>20811</v>
      </c>
    </row>
    <row r="2669" ht="15.75" customHeight="1">
      <c r="A2669" s="1" t="s">
        <v>20812</v>
      </c>
    </row>
    <row r="2670" ht="15.75" customHeight="1">
      <c r="A2670" s="1" t="s">
        <v>20813</v>
      </c>
    </row>
    <row r="2671" ht="15.75" customHeight="1">
      <c r="A2671" s="1" t="s">
        <v>20814</v>
      </c>
    </row>
    <row r="2672" ht="15.75" customHeight="1">
      <c r="A2672" s="1" t="s">
        <v>20815</v>
      </c>
    </row>
    <row r="2673" ht="15.75" customHeight="1">
      <c r="A2673" s="1" t="s">
        <v>20816</v>
      </c>
    </row>
    <row r="2674" ht="15.75" customHeight="1">
      <c r="A2674" s="1" t="s">
        <v>20817</v>
      </c>
    </row>
    <row r="2675" ht="15.75" customHeight="1">
      <c r="A2675" s="1" t="s">
        <v>20818</v>
      </c>
    </row>
    <row r="2676" ht="15.75" customHeight="1">
      <c r="A2676" s="1" t="s">
        <v>20819</v>
      </c>
    </row>
    <row r="2677" ht="15.75" customHeight="1">
      <c r="A2677" s="1" t="s">
        <v>20820</v>
      </c>
    </row>
    <row r="2678" ht="15.75" customHeight="1">
      <c r="A2678" s="1" t="s">
        <v>20821</v>
      </c>
    </row>
    <row r="2679" ht="15.75" customHeight="1">
      <c r="A2679" s="1" t="s">
        <v>20822</v>
      </c>
    </row>
    <row r="2680" ht="15.75" customHeight="1">
      <c r="A2680" s="1" t="s">
        <v>20823</v>
      </c>
    </row>
    <row r="2681" ht="15.75" customHeight="1">
      <c r="A2681" s="1" t="s">
        <v>20824</v>
      </c>
    </row>
    <row r="2682" ht="15.75" customHeight="1">
      <c r="A2682" s="1" t="s">
        <v>20825</v>
      </c>
    </row>
    <row r="2683" ht="15.75" customHeight="1">
      <c r="A2683" s="1" t="s">
        <v>20826</v>
      </c>
    </row>
    <row r="2684" ht="15.75" customHeight="1">
      <c r="A2684" s="1" t="s">
        <v>20827</v>
      </c>
    </row>
    <row r="2685" ht="15.75" customHeight="1">
      <c r="A2685" s="1" t="s">
        <v>20828</v>
      </c>
    </row>
    <row r="2686" ht="15.75" customHeight="1">
      <c r="A2686" s="1" t="s">
        <v>20829</v>
      </c>
    </row>
    <row r="2687" ht="15.75" customHeight="1">
      <c r="A2687" s="1" t="s">
        <v>20830</v>
      </c>
    </row>
    <row r="2688" ht="15.75" customHeight="1">
      <c r="A2688" s="1" t="s">
        <v>20831</v>
      </c>
    </row>
    <row r="2689" ht="15.75" customHeight="1">
      <c r="A2689" s="1" t="s">
        <v>20832</v>
      </c>
    </row>
    <row r="2690" ht="15.75" customHeight="1">
      <c r="A2690" s="1" t="s">
        <v>20833</v>
      </c>
    </row>
    <row r="2691" ht="15.75" customHeight="1">
      <c r="A2691" s="1" t="s">
        <v>20834</v>
      </c>
    </row>
    <row r="2692" ht="15.75" customHeight="1">
      <c r="A2692" s="1" t="s">
        <v>20835</v>
      </c>
    </row>
    <row r="2693" ht="15.75" customHeight="1">
      <c r="A2693" s="1" t="s">
        <v>20836</v>
      </c>
    </row>
    <row r="2694" ht="15.75" customHeight="1">
      <c r="A2694" s="1" t="s">
        <v>20837</v>
      </c>
    </row>
    <row r="2695" ht="15.75" customHeight="1">
      <c r="A2695" s="1" t="s">
        <v>20838</v>
      </c>
    </row>
    <row r="2696" ht="15.75" customHeight="1">
      <c r="A2696" s="1" t="s">
        <v>20839</v>
      </c>
    </row>
    <row r="2697" ht="15.75" customHeight="1">
      <c r="A2697" s="1" t="s">
        <v>20840</v>
      </c>
    </row>
    <row r="2698" ht="15.75" customHeight="1">
      <c r="A2698" s="1" t="s">
        <v>20841</v>
      </c>
    </row>
    <row r="2699" ht="15.75" customHeight="1">
      <c r="A2699" s="1" t="s">
        <v>20842</v>
      </c>
    </row>
    <row r="2700" ht="15.75" customHeight="1">
      <c r="A2700" s="1" t="s">
        <v>20843</v>
      </c>
    </row>
    <row r="2701" ht="15.75" customHeight="1">
      <c r="A2701" s="1" t="s">
        <v>20844</v>
      </c>
    </row>
    <row r="2702" ht="15.75" customHeight="1">
      <c r="A2702" s="1" t="s">
        <v>20845</v>
      </c>
    </row>
    <row r="2703" ht="15.75" customHeight="1">
      <c r="A2703" s="1" t="s">
        <v>20846</v>
      </c>
    </row>
    <row r="2704" ht="15.75" customHeight="1">
      <c r="A2704" s="1" t="s">
        <v>20847</v>
      </c>
    </row>
    <row r="2705" ht="15.75" customHeight="1">
      <c r="A2705" s="1" t="s">
        <v>20848</v>
      </c>
    </row>
    <row r="2706" ht="15.75" customHeight="1">
      <c r="A2706" s="1" t="s">
        <v>20849</v>
      </c>
    </row>
    <row r="2707" ht="15.75" customHeight="1">
      <c r="A2707" s="1" t="s">
        <v>20850</v>
      </c>
    </row>
    <row r="2708" ht="15.75" customHeight="1">
      <c r="A2708" s="1" t="s">
        <v>20851</v>
      </c>
    </row>
    <row r="2709" ht="15.75" customHeight="1">
      <c r="A2709" s="1" t="s">
        <v>20852</v>
      </c>
    </row>
    <row r="2710" ht="15.75" customHeight="1">
      <c r="A2710" s="1" t="s">
        <v>20853</v>
      </c>
    </row>
    <row r="2711" ht="15.75" customHeight="1">
      <c r="A2711" s="1" t="s">
        <v>20854</v>
      </c>
    </row>
    <row r="2712" ht="15.75" customHeight="1">
      <c r="A2712" s="1" t="s">
        <v>20855</v>
      </c>
    </row>
    <row r="2713" ht="15.75" customHeight="1">
      <c r="A2713" s="1" t="s">
        <v>20856</v>
      </c>
    </row>
    <row r="2714" ht="15.75" customHeight="1">
      <c r="A2714" s="1" t="s">
        <v>20857</v>
      </c>
    </row>
    <row r="2715" ht="15.75" customHeight="1">
      <c r="A2715" s="1" t="s">
        <v>20858</v>
      </c>
    </row>
    <row r="2716" ht="15.75" customHeight="1">
      <c r="A2716" s="1" t="s">
        <v>20859</v>
      </c>
    </row>
    <row r="2717" ht="15.75" customHeight="1">
      <c r="A2717" s="1" t="s">
        <v>20860</v>
      </c>
    </row>
    <row r="2718" ht="15.75" customHeight="1">
      <c r="A2718" s="1" t="s">
        <v>20861</v>
      </c>
    </row>
    <row r="2719" ht="15.75" customHeight="1">
      <c r="A2719" s="1" t="s">
        <v>20862</v>
      </c>
    </row>
    <row r="2720" ht="15.75" customHeight="1">
      <c r="A2720" s="1" t="s">
        <v>20863</v>
      </c>
    </row>
    <row r="2721" ht="15.75" customHeight="1">
      <c r="A2721" s="1" t="s">
        <v>20864</v>
      </c>
    </row>
    <row r="2722" ht="15.75" customHeight="1">
      <c r="A2722" s="1" t="s">
        <v>20865</v>
      </c>
    </row>
    <row r="2723" ht="15.75" customHeight="1">
      <c r="A2723" s="1" t="s">
        <v>20866</v>
      </c>
    </row>
    <row r="2724" ht="15.75" customHeight="1">
      <c r="A2724" s="1" t="s">
        <v>20867</v>
      </c>
    </row>
    <row r="2725" ht="15.75" customHeight="1">
      <c r="A2725" s="1" t="s">
        <v>20868</v>
      </c>
    </row>
    <row r="2726" ht="15.75" customHeight="1">
      <c r="A2726" s="1" t="s">
        <v>20869</v>
      </c>
    </row>
    <row r="2727" ht="15.75" customHeight="1">
      <c r="A2727" s="1" t="s">
        <v>20870</v>
      </c>
    </row>
    <row r="2728" ht="15.75" customHeight="1">
      <c r="A2728" s="1" t="s">
        <v>20871</v>
      </c>
    </row>
    <row r="2729" ht="15.75" customHeight="1">
      <c r="A2729" s="1" t="s">
        <v>20872</v>
      </c>
    </row>
    <row r="2730" ht="15.75" customHeight="1">
      <c r="A2730" s="1" t="s">
        <v>20873</v>
      </c>
    </row>
    <row r="2731" ht="15.75" customHeight="1">
      <c r="A2731" s="1" t="s">
        <v>20874</v>
      </c>
    </row>
    <row r="2732" ht="15.75" customHeight="1">
      <c r="A2732" s="1" t="s">
        <v>20875</v>
      </c>
    </row>
    <row r="2733" ht="15.75" customHeight="1">
      <c r="A2733" s="1" t="s">
        <v>20876</v>
      </c>
    </row>
    <row r="2734" ht="15.75" customHeight="1">
      <c r="A2734" s="1" t="s">
        <v>20877</v>
      </c>
    </row>
    <row r="2735" ht="15.75" customHeight="1">
      <c r="A2735" s="1" t="s">
        <v>20878</v>
      </c>
    </row>
    <row r="2736" ht="15.75" customHeight="1">
      <c r="A2736" s="1" t="s">
        <v>20879</v>
      </c>
    </row>
    <row r="2737" ht="15.75" customHeight="1">
      <c r="A2737" s="1" t="s">
        <v>20880</v>
      </c>
    </row>
    <row r="2738" ht="15.75" customHeight="1">
      <c r="A2738" s="1" t="s">
        <v>20881</v>
      </c>
    </row>
    <row r="2739" ht="15.75" customHeight="1">
      <c r="A2739" s="1" t="s">
        <v>20882</v>
      </c>
    </row>
    <row r="2740" ht="15.75" customHeight="1">
      <c r="A2740" s="1" t="s">
        <v>20883</v>
      </c>
    </row>
    <row r="2741" ht="15.75" customHeight="1">
      <c r="A2741" s="1" t="s">
        <v>20884</v>
      </c>
    </row>
    <row r="2742" ht="15.75" customHeight="1">
      <c r="A2742" s="1" t="s">
        <v>20885</v>
      </c>
    </row>
    <row r="2743" ht="15.75" customHeight="1">
      <c r="A2743" s="1" t="s">
        <v>20886</v>
      </c>
    </row>
    <row r="2744" ht="15.75" customHeight="1">
      <c r="A2744" s="1" t="s">
        <v>20887</v>
      </c>
    </row>
    <row r="2745" ht="15.75" customHeight="1">
      <c r="A2745" s="1" t="s">
        <v>20888</v>
      </c>
    </row>
    <row r="2746" ht="15.75" customHeight="1">
      <c r="A2746" s="1" t="s">
        <v>20889</v>
      </c>
    </row>
    <row r="2747" ht="15.75" customHeight="1">
      <c r="A2747" s="1" t="s">
        <v>20890</v>
      </c>
    </row>
    <row r="2748" ht="15.75" customHeight="1">
      <c r="A2748" s="1" t="s">
        <v>20891</v>
      </c>
    </row>
    <row r="2749" ht="15.75" customHeight="1">
      <c r="A2749" s="1" t="s">
        <v>20892</v>
      </c>
    </row>
    <row r="2750" ht="15.75" customHeight="1">
      <c r="A2750" s="1" t="s">
        <v>20893</v>
      </c>
    </row>
    <row r="2751" ht="15.75" customHeight="1">
      <c r="A2751" s="1" t="s">
        <v>20894</v>
      </c>
    </row>
    <row r="2752" ht="15.75" customHeight="1">
      <c r="A2752" s="1" t="s">
        <v>20895</v>
      </c>
    </row>
    <row r="2753" ht="15.75" customHeight="1">
      <c r="A2753" s="1" t="s">
        <v>20896</v>
      </c>
    </row>
    <row r="2754" ht="15.75" customHeight="1">
      <c r="A2754" s="1" t="s">
        <v>20897</v>
      </c>
    </row>
    <row r="2755" ht="15.75" customHeight="1">
      <c r="A2755" s="1" t="s">
        <v>20898</v>
      </c>
    </row>
    <row r="2756" ht="15.75" customHeight="1">
      <c r="A2756" s="1" t="s">
        <v>20899</v>
      </c>
    </row>
    <row r="2757" ht="15.75" customHeight="1">
      <c r="A2757" s="1" t="s">
        <v>20900</v>
      </c>
    </row>
    <row r="2758" ht="15.75" customHeight="1">
      <c r="A2758" s="1" t="s">
        <v>20901</v>
      </c>
    </row>
    <row r="2759" ht="15.75" customHeight="1">
      <c r="A2759" s="1" t="s">
        <v>20902</v>
      </c>
    </row>
    <row r="2760" ht="15.75" customHeight="1">
      <c r="A2760" s="1" t="s">
        <v>20903</v>
      </c>
    </row>
    <row r="2761" ht="15.75" customHeight="1">
      <c r="A2761" s="1" t="s">
        <v>20904</v>
      </c>
    </row>
    <row r="2762" ht="15.75" customHeight="1">
      <c r="A2762" s="1" t="s">
        <v>20905</v>
      </c>
    </row>
    <row r="2763" ht="15.75" customHeight="1">
      <c r="A2763" s="1" t="s">
        <v>20906</v>
      </c>
    </row>
    <row r="2764" ht="15.75" customHeight="1">
      <c r="A2764" s="1" t="s">
        <v>20907</v>
      </c>
    </row>
    <row r="2765" ht="15.75" customHeight="1">
      <c r="A2765" s="1" t="s">
        <v>20908</v>
      </c>
    </row>
    <row r="2766" ht="15.75" customHeight="1">
      <c r="A2766" s="1" t="s">
        <v>20909</v>
      </c>
    </row>
    <row r="2767" ht="15.75" customHeight="1">
      <c r="A2767" s="1" t="s">
        <v>20910</v>
      </c>
    </row>
    <row r="2768" ht="15.75" customHeight="1">
      <c r="A2768" s="1" t="s">
        <v>20911</v>
      </c>
    </row>
    <row r="2769" ht="15.75" customHeight="1">
      <c r="A2769" s="1" t="s">
        <v>20912</v>
      </c>
    </row>
    <row r="2770" ht="15.75" customHeight="1">
      <c r="A2770" s="1" t="s">
        <v>20913</v>
      </c>
    </row>
    <row r="2771" ht="15.75" customHeight="1">
      <c r="A2771" s="1" t="s">
        <v>20914</v>
      </c>
    </row>
    <row r="2772" ht="15.75" customHeight="1">
      <c r="A2772" s="1" t="s">
        <v>20915</v>
      </c>
    </row>
    <row r="2773" ht="15.75" customHeight="1">
      <c r="A2773" s="1" t="s">
        <v>20916</v>
      </c>
    </row>
    <row r="2774" ht="15.75" customHeight="1">
      <c r="A2774" s="1" t="s">
        <v>20917</v>
      </c>
    </row>
    <row r="2775" ht="15.75" customHeight="1">
      <c r="A2775" s="1" t="s">
        <v>20918</v>
      </c>
    </row>
    <row r="2776" ht="15.75" customHeight="1">
      <c r="A2776" s="1" t="s">
        <v>20919</v>
      </c>
    </row>
    <row r="2777" ht="15.75" customHeight="1">
      <c r="A2777" s="1" t="s">
        <v>20920</v>
      </c>
    </row>
    <row r="2778" ht="15.75" customHeight="1">
      <c r="A2778" s="1" t="s">
        <v>20921</v>
      </c>
    </row>
    <row r="2779" ht="15.75" customHeight="1">
      <c r="A2779" s="1" t="s">
        <v>20922</v>
      </c>
    </row>
    <row r="2780" ht="15.75" customHeight="1">
      <c r="A2780" s="1" t="s">
        <v>20923</v>
      </c>
    </row>
    <row r="2781" ht="15.75" customHeight="1">
      <c r="A2781" s="1" t="s">
        <v>20924</v>
      </c>
    </row>
    <row r="2782" ht="15.75" customHeight="1">
      <c r="A2782" s="1" t="s">
        <v>20925</v>
      </c>
    </row>
    <row r="2783" ht="15.75" customHeight="1">
      <c r="A2783" s="1" t="s">
        <v>20926</v>
      </c>
    </row>
    <row r="2784" ht="15.75" customHeight="1">
      <c r="A2784" s="1" t="s">
        <v>20927</v>
      </c>
    </row>
    <row r="2785" ht="15.75" customHeight="1">
      <c r="A2785" s="1" t="s">
        <v>20928</v>
      </c>
    </row>
    <row r="2786" ht="15.75" customHeight="1">
      <c r="A2786" s="1" t="s">
        <v>20929</v>
      </c>
    </row>
    <row r="2787" ht="15.75" customHeight="1">
      <c r="A2787" s="1" t="s">
        <v>20930</v>
      </c>
    </row>
    <row r="2788" ht="15.75" customHeight="1">
      <c r="A2788" s="1" t="s">
        <v>20931</v>
      </c>
    </row>
    <row r="2789" ht="15.75" customHeight="1">
      <c r="A2789" s="1" t="s">
        <v>20932</v>
      </c>
    </row>
    <row r="2790" ht="15.75" customHeight="1">
      <c r="A2790" s="1" t="s">
        <v>20933</v>
      </c>
    </row>
    <row r="2791" ht="15.75" customHeight="1">
      <c r="A2791" s="1" t="s">
        <v>20934</v>
      </c>
    </row>
    <row r="2792" ht="15.75" customHeight="1">
      <c r="A2792" s="1" t="s">
        <v>20935</v>
      </c>
    </row>
    <row r="2793" ht="15.75" customHeight="1">
      <c r="A2793" s="1" t="s">
        <v>20936</v>
      </c>
    </row>
    <row r="2794" ht="15.75" customHeight="1">
      <c r="A2794" s="1" t="s">
        <v>20937</v>
      </c>
    </row>
    <row r="2795" ht="15.75" customHeight="1">
      <c r="A2795" s="1" t="s">
        <v>20938</v>
      </c>
    </row>
    <row r="2796" ht="15.75" customHeight="1">
      <c r="A2796" s="1" t="s">
        <v>20939</v>
      </c>
    </row>
    <row r="2797" ht="15.75" customHeight="1">
      <c r="A2797" s="1" t="s">
        <v>20940</v>
      </c>
    </row>
    <row r="2798" ht="15.75" customHeight="1">
      <c r="A2798" s="1" t="s">
        <v>20941</v>
      </c>
    </row>
    <row r="2799" ht="15.75" customHeight="1">
      <c r="A2799" s="1" t="s">
        <v>20942</v>
      </c>
    </row>
    <row r="2800" ht="15.75" customHeight="1">
      <c r="A2800" s="1" t="s">
        <v>20943</v>
      </c>
    </row>
    <row r="2801" ht="15.75" customHeight="1">
      <c r="A2801" s="1" t="s">
        <v>20944</v>
      </c>
    </row>
    <row r="2802" ht="15.75" customHeight="1">
      <c r="A2802" s="1" t="s">
        <v>20945</v>
      </c>
    </row>
    <row r="2803" ht="15.75" customHeight="1">
      <c r="A2803" s="1" t="s">
        <v>20946</v>
      </c>
    </row>
    <row r="2804" ht="15.75" customHeight="1">
      <c r="A2804" s="1" t="s">
        <v>20947</v>
      </c>
    </row>
    <row r="2805" ht="15.75" customHeight="1">
      <c r="A2805" s="1" t="s">
        <v>20948</v>
      </c>
    </row>
    <row r="2806" ht="15.75" customHeight="1">
      <c r="A2806" s="1" t="s">
        <v>20949</v>
      </c>
    </row>
    <row r="2807" ht="15.75" customHeight="1">
      <c r="A2807" s="1" t="s">
        <v>20950</v>
      </c>
    </row>
    <row r="2808" ht="15.75" customHeight="1">
      <c r="A2808" s="1" t="s">
        <v>20951</v>
      </c>
    </row>
    <row r="2809" ht="15.75" customHeight="1">
      <c r="A2809" s="1" t="s">
        <v>20952</v>
      </c>
    </row>
    <row r="2810" ht="15.75" customHeight="1">
      <c r="A2810" s="1" t="s">
        <v>20953</v>
      </c>
    </row>
    <row r="2811" ht="15.75" customHeight="1">
      <c r="A2811" s="1" t="s">
        <v>20954</v>
      </c>
    </row>
    <row r="2812" ht="15.75" customHeight="1">
      <c r="A2812" s="1" t="s">
        <v>20955</v>
      </c>
    </row>
    <row r="2813" ht="15.75" customHeight="1">
      <c r="A2813" s="1" t="s">
        <v>20956</v>
      </c>
    </row>
    <row r="2814" ht="15.75" customHeight="1">
      <c r="A2814" s="1" t="s">
        <v>20957</v>
      </c>
    </row>
    <row r="2815" ht="15.75" customHeight="1">
      <c r="A2815" s="1" t="s">
        <v>20958</v>
      </c>
    </row>
    <row r="2816" ht="15.75" customHeight="1">
      <c r="A2816" s="1" t="s">
        <v>20959</v>
      </c>
    </row>
    <row r="2817" ht="15.75" customHeight="1">
      <c r="A2817" s="1" t="s">
        <v>20960</v>
      </c>
    </row>
    <row r="2818" ht="15.75" customHeight="1">
      <c r="A2818" s="1" t="s">
        <v>20961</v>
      </c>
    </row>
    <row r="2819" ht="15.75" customHeight="1">
      <c r="A2819" s="1" t="s">
        <v>20962</v>
      </c>
    </row>
    <row r="2820" ht="15.75" customHeight="1">
      <c r="A2820" s="1" t="s">
        <v>20963</v>
      </c>
    </row>
    <row r="2821" ht="15.75" customHeight="1">
      <c r="A2821" s="1" t="s">
        <v>20964</v>
      </c>
    </row>
    <row r="2822" ht="15.75" customHeight="1">
      <c r="A2822" s="1" t="s">
        <v>20965</v>
      </c>
    </row>
    <row r="2823" ht="15.75" customHeight="1">
      <c r="A2823" s="1" t="s">
        <v>20966</v>
      </c>
    </row>
    <row r="2824" ht="15.75" customHeight="1">
      <c r="A2824" s="1" t="s">
        <v>20967</v>
      </c>
    </row>
    <row r="2825" ht="15.75" customHeight="1">
      <c r="A2825" s="1" t="s">
        <v>20968</v>
      </c>
    </row>
    <row r="2826" ht="15.75" customHeight="1">
      <c r="A2826" s="1" t="s">
        <v>20969</v>
      </c>
    </row>
    <row r="2827" ht="15.75" customHeight="1">
      <c r="A2827" s="1" t="s">
        <v>20970</v>
      </c>
    </row>
    <row r="2828" ht="15.75" customHeight="1">
      <c r="A2828" s="1" t="s">
        <v>20971</v>
      </c>
    </row>
    <row r="2829" ht="15.75" customHeight="1">
      <c r="A2829" s="1" t="s">
        <v>20972</v>
      </c>
    </row>
    <row r="2830" ht="15.75" customHeight="1">
      <c r="A2830" s="1" t="s">
        <v>20973</v>
      </c>
    </row>
    <row r="2831" ht="15.75" customHeight="1">
      <c r="A2831" s="1" t="s">
        <v>20974</v>
      </c>
    </row>
    <row r="2832" ht="15.75" customHeight="1">
      <c r="A2832" s="1" t="s">
        <v>20975</v>
      </c>
    </row>
    <row r="2833" ht="15.75" customHeight="1">
      <c r="A2833" s="1" t="s">
        <v>20976</v>
      </c>
    </row>
    <row r="2834" ht="15.75" customHeight="1">
      <c r="A2834" s="1" t="s">
        <v>20977</v>
      </c>
    </row>
    <row r="2835" ht="15.75" customHeight="1">
      <c r="A2835" s="1" t="s">
        <v>20978</v>
      </c>
    </row>
    <row r="2836" ht="15.75" customHeight="1">
      <c r="A2836" s="1" t="s">
        <v>20979</v>
      </c>
    </row>
    <row r="2837" ht="15.75" customHeight="1">
      <c r="A2837" s="1" t="s">
        <v>20980</v>
      </c>
    </row>
    <row r="2838" ht="15.75" customHeight="1">
      <c r="A2838" s="1" t="s">
        <v>20981</v>
      </c>
    </row>
    <row r="2839" ht="15.75" customHeight="1">
      <c r="A2839" s="1" t="s">
        <v>20982</v>
      </c>
    </row>
    <row r="2840" ht="15.75" customHeight="1">
      <c r="A2840" s="1" t="s">
        <v>20983</v>
      </c>
    </row>
    <row r="2841" ht="15.75" customHeight="1">
      <c r="A2841" s="1" t="s">
        <v>20984</v>
      </c>
    </row>
    <row r="2842" ht="15.75" customHeight="1">
      <c r="A2842" s="1" t="s">
        <v>20985</v>
      </c>
    </row>
    <row r="2843" ht="15.75" customHeight="1">
      <c r="A2843" s="1" t="s">
        <v>20986</v>
      </c>
    </row>
    <row r="2844" ht="15.75" customHeight="1">
      <c r="A2844" s="1" t="s">
        <v>20987</v>
      </c>
    </row>
    <row r="2845" ht="15.75" customHeight="1">
      <c r="A2845" s="1" t="s">
        <v>20988</v>
      </c>
    </row>
    <row r="2846" ht="15.75" customHeight="1">
      <c r="A2846" s="1" t="s">
        <v>20989</v>
      </c>
    </row>
    <row r="2847" ht="15.75" customHeight="1">
      <c r="A2847" s="1" t="s">
        <v>20990</v>
      </c>
    </row>
    <row r="2848" ht="15.75" customHeight="1">
      <c r="A2848" s="1" t="s">
        <v>20991</v>
      </c>
    </row>
    <row r="2849" ht="15.75" customHeight="1">
      <c r="A2849" s="1" t="s">
        <v>20992</v>
      </c>
    </row>
    <row r="2850" ht="15.75" customHeight="1">
      <c r="A2850" s="1" t="s">
        <v>20993</v>
      </c>
    </row>
    <row r="2851" ht="15.75" customHeight="1">
      <c r="A2851" s="1" t="s">
        <v>20994</v>
      </c>
    </row>
    <row r="2852" ht="15.75" customHeight="1">
      <c r="A2852" s="1" t="s">
        <v>20995</v>
      </c>
    </row>
    <row r="2853" ht="15.75" customHeight="1">
      <c r="A2853" s="1" t="s">
        <v>20996</v>
      </c>
    </row>
    <row r="2854" ht="15.75" customHeight="1">
      <c r="A2854" s="1" t="s">
        <v>20997</v>
      </c>
    </row>
    <row r="2855" ht="15.75" customHeight="1">
      <c r="A2855" s="1" t="s">
        <v>20998</v>
      </c>
    </row>
    <row r="2856" ht="15.75" customHeight="1">
      <c r="A2856" s="1" t="s">
        <v>20999</v>
      </c>
    </row>
    <row r="2857" ht="15.75" customHeight="1">
      <c r="A2857" s="1" t="s">
        <v>21000</v>
      </c>
    </row>
    <row r="2858" ht="15.75" customHeight="1">
      <c r="A2858" s="1" t="s">
        <v>21001</v>
      </c>
    </row>
    <row r="2859" ht="15.75" customHeight="1">
      <c r="A2859" s="1" t="s">
        <v>21002</v>
      </c>
    </row>
    <row r="2860" ht="15.75" customHeight="1">
      <c r="A2860" s="1" t="s">
        <v>21003</v>
      </c>
    </row>
    <row r="2861" ht="15.75" customHeight="1">
      <c r="A2861" s="1" t="s">
        <v>21004</v>
      </c>
    </row>
    <row r="2862" ht="15.75" customHeight="1">
      <c r="A2862" s="1" t="s">
        <v>21005</v>
      </c>
    </row>
    <row r="2863" ht="15.75" customHeight="1">
      <c r="A2863" s="1" t="s">
        <v>21006</v>
      </c>
    </row>
    <row r="2864" ht="15.75" customHeight="1">
      <c r="A2864" s="1" t="s">
        <v>21007</v>
      </c>
    </row>
    <row r="2865" ht="15.75" customHeight="1">
      <c r="A2865" s="1" t="s">
        <v>21008</v>
      </c>
    </row>
    <row r="2866" ht="15.75" customHeight="1">
      <c r="A2866" s="1" t="s">
        <v>21009</v>
      </c>
    </row>
    <row r="2867" ht="15.75" customHeight="1">
      <c r="A2867" s="1" t="s">
        <v>21010</v>
      </c>
    </row>
    <row r="2868" ht="15.75" customHeight="1">
      <c r="A2868" s="1" t="s">
        <v>21011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9" width="8.71"/>
    <col customWidth="1" min="10" max="10" width="11.57"/>
    <col customWidth="1" min="11" max="11" width="11.29"/>
    <col customWidth="1" min="12" max="12" width="8.71"/>
    <col customWidth="1" min="13" max="13" width="63.0"/>
    <col customWidth="1" min="14" max="16" width="8.71"/>
    <col customWidth="1" min="17" max="17" width="12.0"/>
    <col customWidth="1" min="18" max="18" width="13.57"/>
  </cols>
  <sheetData>
    <row r="1">
      <c r="A1" s="1" t="s">
        <v>1667</v>
      </c>
      <c r="B1" s="1" t="s">
        <v>21012</v>
      </c>
      <c r="C1" s="1" t="s">
        <v>21013</v>
      </c>
      <c r="D1" s="1" t="s">
        <v>21014</v>
      </c>
      <c r="E1" s="1" t="s">
        <v>21015</v>
      </c>
      <c r="F1" s="1" t="s">
        <v>21016</v>
      </c>
      <c r="G1" s="1" t="s">
        <v>21017</v>
      </c>
      <c r="H1" s="1" t="s">
        <v>21018</v>
      </c>
      <c r="I1" s="1" t="s">
        <v>21019</v>
      </c>
      <c r="J1" s="1" t="s">
        <v>21020</v>
      </c>
      <c r="K1" s="1" t="s">
        <v>21021</v>
      </c>
      <c r="L1" s="1" t="s">
        <v>21022</v>
      </c>
      <c r="N1" s="1" t="s">
        <v>21023</v>
      </c>
    </row>
    <row r="2">
      <c r="A2" s="20">
        <v>45464.0</v>
      </c>
      <c r="B2" s="3">
        <v>0.3961689814814815</v>
      </c>
      <c r="C2" s="1" t="s">
        <v>1782</v>
      </c>
      <c r="D2" s="1" t="s">
        <v>1971</v>
      </c>
      <c r="E2" s="1" t="s">
        <v>1972</v>
      </c>
      <c r="F2" s="1" t="s">
        <v>1973</v>
      </c>
      <c r="G2" s="1" t="s">
        <v>21024</v>
      </c>
      <c r="H2" s="1" t="s">
        <v>1708</v>
      </c>
      <c r="I2" s="1" t="s">
        <v>1975</v>
      </c>
      <c r="J2" s="1">
        <v>112.0</v>
      </c>
      <c r="K2" s="3">
        <f t="shared" ref="K2:K2479" si="1">B3-B2</f>
        <v>0.00005787037037</v>
      </c>
      <c r="L2" s="1">
        <f t="shared" ref="L2:L2480" si="2">J2*8</f>
        <v>896</v>
      </c>
      <c r="M2" s="1">
        <f t="shared" ref="M2:M2479" si="3">L2/N2</f>
        <v>179.2</v>
      </c>
      <c r="N2" s="1">
        <f t="shared" ref="N2:N2479" si="4">SUM(HOUR(K2)*3600,MINUTE(K2)*60,SECOND(K2))</f>
        <v>5</v>
      </c>
      <c r="Q2" s="15" t="s">
        <v>1687</v>
      </c>
      <c r="R2" s="15" t="s">
        <v>1688</v>
      </c>
    </row>
    <row r="3">
      <c r="A3" s="20">
        <v>45464.0</v>
      </c>
      <c r="B3" s="3">
        <v>0.39622685185185186</v>
      </c>
      <c r="C3" s="1" t="s">
        <v>1844</v>
      </c>
      <c r="D3" s="1" t="s">
        <v>1750</v>
      </c>
      <c r="E3" s="1" t="s">
        <v>1751</v>
      </c>
      <c r="F3" s="1" t="s">
        <v>1752</v>
      </c>
      <c r="G3" s="1" t="s">
        <v>1980</v>
      </c>
      <c r="H3" s="1" t="s">
        <v>1743</v>
      </c>
      <c r="I3" s="1" t="s">
        <v>1981</v>
      </c>
      <c r="J3" s="1">
        <v>112.0</v>
      </c>
      <c r="K3" s="3">
        <f t="shared" si="1"/>
        <v>0.00005787037037</v>
      </c>
      <c r="L3" s="1">
        <f t="shared" si="2"/>
        <v>896</v>
      </c>
      <c r="M3" s="1">
        <f t="shared" si="3"/>
        <v>179.2</v>
      </c>
      <c r="N3" s="1">
        <f t="shared" si="4"/>
        <v>5</v>
      </c>
      <c r="Q3" s="1">
        <f>AVERAGE(M2:M2479)</f>
        <v>177.5827438</v>
      </c>
      <c r="R3" s="1">
        <f>_xlfn.STDEV.S(M2:M2479)</f>
        <v>8.357219286</v>
      </c>
    </row>
    <row r="4">
      <c r="A4" s="20">
        <v>45464.0</v>
      </c>
      <c r="B4" s="3">
        <v>0.3962847222222223</v>
      </c>
      <c r="C4" s="1" t="s">
        <v>1986</v>
      </c>
      <c r="D4" s="1" t="s">
        <v>1866</v>
      </c>
      <c r="E4" s="1" t="s">
        <v>1987</v>
      </c>
      <c r="F4" s="1" t="s">
        <v>1868</v>
      </c>
      <c r="G4" s="1" t="s">
        <v>1869</v>
      </c>
      <c r="H4" s="1" t="s">
        <v>1783</v>
      </c>
      <c r="I4" s="1" t="s">
        <v>1988</v>
      </c>
      <c r="J4" s="1">
        <v>112.0</v>
      </c>
      <c r="K4" s="3">
        <f t="shared" si="1"/>
        <v>0.00005787037037</v>
      </c>
      <c r="L4" s="1">
        <f t="shared" si="2"/>
        <v>896</v>
      </c>
      <c r="M4" s="1">
        <f t="shared" si="3"/>
        <v>179.2</v>
      </c>
      <c r="N4" s="1">
        <f t="shared" si="4"/>
        <v>5</v>
      </c>
    </row>
    <row r="5">
      <c r="A5" s="20">
        <v>45464.0</v>
      </c>
      <c r="B5" s="3">
        <v>0.3963425925925926</v>
      </c>
      <c r="C5" s="1" t="s">
        <v>1759</v>
      </c>
      <c r="D5" s="1" t="s">
        <v>1760</v>
      </c>
      <c r="E5" s="1" t="s">
        <v>1761</v>
      </c>
      <c r="F5" s="1" t="s">
        <v>1743</v>
      </c>
      <c r="G5" s="1" t="s">
        <v>1762</v>
      </c>
      <c r="H5" s="1" t="s">
        <v>1763</v>
      </c>
      <c r="I5" s="1" t="s">
        <v>1993</v>
      </c>
      <c r="J5" s="1">
        <v>112.0</v>
      </c>
      <c r="K5" s="3">
        <f t="shared" si="1"/>
        <v>0.00005787037037</v>
      </c>
      <c r="L5" s="1">
        <f t="shared" si="2"/>
        <v>896</v>
      </c>
      <c r="M5" s="1">
        <f t="shared" si="3"/>
        <v>179.2</v>
      </c>
      <c r="N5" s="1">
        <f t="shared" si="4"/>
        <v>5</v>
      </c>
    </row>
    <row r="6">
      <c r="A6" s="20">
        <v>45464.0</v>
      </c>
      <c r="B6" s="3">
        <v>0.39640046296296294</v>
      </c>
      <c r="C6" s="1" t="s">
        <v>21025</v>
      </c>
      <c r="D6" s="1" t="s">
        <v>21026</v>
      </c>
      <c r="E6" s="1" t="s">
        <v>1999</v>
      </c>
      <c r="F6" s="1" t="s">
        <v>1708</v>
      </c>
      <c r="G6" s="1" t="s">
        <v>2000</v>
      </c>
      <c r="H6" s="1" t="s">
        <v>1772</v>
      </c>
      <c r="I6" s="1" t="s">
        <v>1820</v>
      </c>
      <c r="J6" s="1">
        <v>112.0</v>
      </c>
      <c r="K6" s="3">
        <f t="shared" si="1"/>
        <v>0.00005787037037</v>
      </c>
      <c r="L6" s="1">
        <f t="shared" si="2"/>
        <v>896</v>
      </c>
      <c r="M6" s="1">
        <f t="shared" si="3"/>
        <v>179.2</v>
      </c>
      <c r="N6" s="1">
        <f t="shared" si="4"/>
        <v>5</v>
      </c>
    </row>
    <row r="7">
      <c r="A7" s="20">
        <v>45464.0</v>
      </c>
      <c r="B7" s="3">
        <v>0.39645833333333336</v>
      </c>
      <c r="C7" s="1" t="s">
        <v>2005</v>
      </c>
      <c r="D7" s="1" t="s">
        <v>1779</v>
      </c>
      <c r="E7" s="1" t="s">
        <v>2006</v>
      </c>
      <c r="F7" s="1" t="s">
        <v>1781</v>
      </c>
      <c r="G7" s="1" t="s">
        <v>2007</v>
      </c>
      <c r="H7" s="1" t="s">
        <v>1783</v>
      </c>
      <c r="I7" s="1" t="s">
        <v>2008</v>
      </c>
      <c r="J7" s="1">
        <v>112.0</v>
      </c>
      <c r="K7" s="3">
        <f t="shared" si="1"/>
        <v>0.00005787037037</v>
      </c>
      <c r="L7" s="1">
        <f t="shared" si="2"/>
        <v>896</v>
      </c>
      <c r="M7" s="1">
        <f t="shared" si="3"/>
        <v>179.2</v>
      </c>
      <c r="N7" s="1">
        <f t="shared" si="4"/>
        <v>5</v>
      </c>
    </row>
    <row r="8">
      <c r="A8" s="20">
        <v>45464.0</v>
      </c>
      <c r="B8" s="3">
        <v>0.3965162037037037</v>
      </c>
      <c r="C8" s="1" t="s">
        <v>21027</v>
      </c>
      <c r="D8" s="1" t="s">
        <v>1946</v>
      </c>
      <c r="E8" s="1" t="s">
        <v>1947</v>
      </c>
      <c r="F8" s="1" t="s">
        <v>1722</v>
      </c>
      <c r="G8" s="1" t="s">
        <v>1879</v>
      </c>
      <c r="H8" s="1" t="s">
        <v>1733</v>
      </c>
      <c r="I8" s="1" t="s">
        <v>1744</v>
      </c>
      <c r="J8" s="1">
        <v>112.0</v>
      </c>
      <c r="K8" s="3">
        <f t="shared" si="1"/>
        <v>0.00005787037037</v>
      </c>
      <c r="L8" s="1">
        <f t="shared" si="2"/>
        <v>896</v>
      </c>
      <c r="M8" s="1">
        <f t="shared" si="3"/>
        <v>179.2</v>
      </c>
      <c r="N8" s="1">
        <f t="shared" si="4"/>
        <v>5</v>
      </c>
    </row>
    <row r="9">
      <c r="A9" s="20">
        <v>45464.0</v>
      </c>
      <c r="B9" s="3">
        <v>0.396574074074074</v>
      </c>
      <c r="C9" s="1" t="s">
        <v>21025</v>
      </c>
      <c r="D9" s="1" t="s">
        <v>21026</v>
      </c>
      <c r="E9" s="1" t="s">
        <v>1999</v>
      </c>
      <c r="F9" s="1" t="s">
        <v>1708</v>
      </c>
      <c r="G9" s="1" t="s">
        <v>2000</v>
      </c>
      <c r="H9" s="1" t="s">
        <v>1772</v>
      </c>
      <c r="I9" s="1" t="s">
        <v>1744</v>
      </c>
      <c r="J9" s="1">
        <v>112.0</v>
      </c>
      <c r="K9" s="3">
        <f t="shared" si="1"/>
        <v>0.00005787037037</v>
      </c>
      <c r="L9" s="1">
        <f t="shared" si="2"/>
        <v>896</v>
      </c>
      <c r="M9" s="1">
        <f t="shared" si="3"/>
        <v>179.2</v>
      </c>
      <c r="N9" s="1">
        <f t="shared" si="4"/>
        <v>5</v>
      </c>
    </row>
    <row r="10">
      <c r="A10" s="20">
        <v>45464.0</v>
      </c>
      <c r="B10" s="3">
        <v>0.39663194444444444</v>
      </c>
      <c r="C10" s="1" t="s">
        <v>1778</v>
      </c>
      <c r="D10" s="1" t="s">
        <v>1779</v>
      </c>
      <c r="E10" s="1" t="s">
        <v>1780</v>
      </c>
      <c r="F10" s="1" t="s">
        <v>1781</v>
      </c>
      <c r="G10" s="1" t="s">
        <v>1782</v>
      </c>
      <c r="H10" s="1" t="s">
        <v>1783</v>
      </c>
      <c r="I10" s="1" t="s">
        <v>2022</v>
      </c>
      <c r="J10" s="1">
        <v>112.0</v>
      </c>
      <c r="K10" s="3">
        <f t="shared" si="1"/>
        <v>0.00005787037037</v>
      </c>
      <c r="L10" s="1">
        <f t="shared" si="2"/>
        <v>896</v>
      </c>
      <c r="M10" s="1">
        <f t="shared" si="3"/>
        <v>179.2</v>
      </c>
      <c r="N10" s="1">
        <f t="shared" si="4"/>
        <v>5</v>
      </c>
    </row>
    <row r="11">
      <c r="A11" s="20">
        <v>45464.0</v>
      </c>
      <c r="B11" s="3">
        <v>0.3966898148148148</v>
      </c>
      <c r="C11" s="1" t="s">
        <v>2027</v>
      </c>
      <c r="D11" s="1" t="s">
        <v>2028</v>
      </c>
      <c r="E11" s="1" t="s">
        <v>2006</v>
      </c>
      <c r="F11" s="1" t="s">
        <v>1781</v>
      </c>
      <c r="G11" s="1" t="s">
        <v>2029</v>
      </c>
      <c r="H11" s="1" t="s">
        <v>1723</v>
      </c>
      <c r="I11" s="1" t="s">
        <v>2030</v>
      </c>
      <c r="J11" s="1">
        <v>112.0</v>
      </c>
      <c r="K11" s="3">
        <f t="shared" si="1"/>
        <v>0.00005787037037</v>
      </c>
      <c r="L11" s="1">
        <f t="shared" si="2"/>
        <v>896</v>
      </c>
      <c r="M11" s="1">
        <f t="shared" si="3"/>
        <v>179.2</v>
      </c>
      <c r="N11" s="1">
        <f t="shared" si="4"/>
        <v>5</v>
      </c>
    </row>
    <row r="12">
      <c r="A12" s="20">
        <v>45464.0</v>
      </c>
      <c r="B12" s="3">
        <v>0.3967476851851852</v>
      </c>
      <c r="C12" s="1" t="s">
        <v>2035</v>
      </c>
      <c r="D12" s="1" t="s">
        <v>1714</v>
      </c>
      <c r="E12" s="1" t="s">
        <v>2036</v>
      </c>
      <c r="F12" s="1" t="s">
        <v>1783</v>
      </c>
      <c r="G12" s="1" t="s">
        <v>1865</v>
      </c>
      <c r="H12" s="1" t="s">
        <v>2037</v>
      </c>
      <c r="I12" s="1" t="s">
        <v>1754</v>
      </c>
      <c r="J12" s="1">
        <v>112.0</v>
      </c>
      <c r="K12" s="3">
        <f t="shared" si="1"/>
        <v>0.00005787037037</v>
      </c>
      <c r="L12" s="1">
        <f t="shared" si="2"/>
        <v>896</v>
      </c>
      <c r="M12" s="1">
        <f t="shared" si="3"/>
        <v>179.2</v>
      </c>
      <c r="N12" s="1">
        <f t="shared" si="4"/>
        <v>5</v>
      </c>
    </row>
    <row r="13">
      <c r="A13" s="20">
        <v>45464.0</v>
      </c>
      <c r="B13" s="3">
        <v>0.3968055555555556</v>
      </c>
      <c r="C13" s="1" t="s">
        <v>2042</v>
      </c>
      <c r="D13" s="1" t="s">
        <v>1720</v>
      </c>
      <c r="E13" s="1" t="s">
        <v>1721</v>
      </c>
      <c r="F13" s="1" t="s">
        <v>1722</v>
      </c>
      <c r="G13" s="1" t="s">
        <v>1892</v>
      </c>
      <c r="H13" s="1" t="s">
        <v>1723</v>
      </c>
      <c r="I13" s="1" t="s">
        <v>2043</v>
      </c>
      <c r="J13" s="1">
        <v>112.0</v>
      </c>
      <c r="K13" s="3">
        <f t="shared" si="1"/>
        <v>0.00005787037037</v>
      </c>
      <c r="L13" s="1">
        <f t="shared" si="2"/>
        <v>896</v>
      </c>
      <c r="M13" s="1">
        <f t="shared" si="3"/>
        <v>179.2</v>
      </c>
      <c r="N13" s="1">
        <f t="shared" si="4"/>
        <v>5</v>
      </c>
    </row>
    <row r="14">
      <c r="A14" s="20">
        <v>45464.0</v>
      </c>
      <c r="B14" s="3">
        <v>0.3968634259259259</v>
      </c>
      <c r="C14" s="1" t="s">
        <v>2042</v>
      </c>
      <c r="D14" s="1" t="s">
        <v>1720</v>
      </c>
      <c r="E14" s="1" t="s">
        <v>1721</v>
      </c>
      <c r="F14" s="1" t="s">
        <v>1722</v>
      </c>
      <c r="G14" s="1" t="s">
        <v>1892</v>
      </c>
      <c r="H14" s="1" t="s">
        <v>1723</v>
      </c>
      <c r="I14" s="1" t="s">
        <v>1734</v>
      </c>
      <c r="J14" s="1">
        <v>112.0</v>
      </c>
      <c r="K14" s="3">
        <f t="shared" si="1"/>
        <v>0.00005787037037</v>
      </c>
      <c r="L14" s="1">
        <f t="shared" si="2"/>
        <v>896</v>
      </c>
      <c r="M14" s="1">
        <f t="shared" si="3"/>
        <v>179.2</v>
      </c>
      <c r="N14" s="1">
        <f t="shared" si="4"/>
        <v>5</v>
      </c>
    </row>
    <row r="15">
      <c r="A15" s="20">
        <v>45464.0</v>
      </c>
      <c r="B15" s="3">
        <v>0.3969212962962963</v>
      </c>
      <c r="C15" s="1" t="s">
        <v>2052</v>
      </c>
      <c r="D15" s="1" t="s">
        <v>1714</v>
      </c>
      <c r="E15" s="1" t="s">
        <v>2036</v>
      </c>
      <c r="F15" s="1" t="s">
        <v>1783</v>
      </c>
      <c r="G15" s="1" t="s">
        <v>2053</v>
      </c>
      <c r="H15" s="1" t="s">
        <v>2037</v>
      </c>
      <c r="I15" s="1" t="s">
        <v>2043</v>
      </c>
      <c r="J15" s="1">
        <v>112.0</v>
      </c>
      <c r="K15" s="3">
        <f t="shared" si="1"/>
        <v>0.00005787037037</v>
      </c>
      <c r="L15" s="1">
        <f t="shared" si="2"/>
        <v>896</v>
      </c>
      <c r="M15" s="1">
        <f t="shared" si="3"/>
        <v>179.2</v>
      </c>
      <c r="N15" s="1">
        <f t="shared" si="4"/>
        <v>5</v>
      </c>
    </row>
    <row r="16">
      <c r="A16" s="20">
        <v>45464.0</v>
      </c>
      <c r="B16" s="3">
        <v>0.39697916666666666</v>
      </c>
      <c r="C16" s="1" t="s">
        <v>1819</v>
      </c>
      <c r="D16" s="1" t="s">
        <v>1820</v>
      </c>
      <c r="E16" s="1" t="s">
        <v>1821</v>
      </c>
      <c r="F16" s="1" t="s">
        <v>1723</v>
      </c>
      <c r="G16" s="1" t="s">
        <v>1822</v>
      </c>
      <c r="H16" s="1" t="s">
        <v>1823</v>
      </c>
      <c r="I16" s="1" t="s">
        <v>2043</v>
      </c>
      <c r="J16" s="1">
        <v>112.0</v>
      </c>
      <c r="K16" s="3">
        <f t="shared" si="1"/>
        <v>0.00005787037037</v>
      </c>
      <c r="L16" s="1">
        <f t="shared" si="2"/>
        <v>896</v>
      </c>
      <c r="M16" s="1">
        <f t="shared" si="3"/>
        <v>179.2</v>
      </c>
      <c r="N16" s="1">
        <f t="shared" si="4"/>
        <v>5</v>
      </c>
    </row>
    <row r="17">
      <c r="A17" s="20">
        <v>45464.0</v>
      </c>
      <c r="B17" s="3">
        <v>0.397037037037037</v>
      </c>
      <c r="C17" s="1" t="s">
        <v>21027</v>
      </c>
      <c r="D17" s="1" t="s">
        <v>1946</v>
      </c>
      <c r="E17" s="1" t="s">
        <v>1947</v>
      </c>
      <c r="F17" s="1" t="s">
        <v>1722</v>
      </c>
      <c r="G17" s="1" t="s">
        <v>1879</v>
      </c>
      <c r="H17" s="1" t="s">
        <v>1733</v>
      </c>
      <c r="I17" s="1" t="s">
        <v>1797</v>
      </c>
      <c r="J17" s="1">
        <v>112.0</v>
      </c>
      <c r="K17" s="3">
        <f t="shared" si="1"/>
        <v>0.00005787037037</v>
      </c>
      <c r="L17" s="1">
        <f t="shared" si="2"/>
        <v>896</v>
      </c>
      <c r="M17" s="1">
        <f t="shared" si="3"/>
        <v>179.2</v>
      </c>
      <c r="N17" s="1">
        <f t="shared" si="4"/>
        <v>5</v>
      </c>
    </row>
    <row r="18">
      <c r="A18" s="20">
        <v>45464.0</v>
      </c>
      <c r="B18" s="3">
        <v>0.39709490740740744</v>
      </c>
      <c r="C18" s="1" t="s">
        <v>2066</v>
      </c>
      <c r="D18" s="1" t="s">
        <v>1988</v>
      </c>
      <c r="E18" s="1" t="s">
        <v>2067</v>
      </c>
      <c r="F18" s="1" t="s">
        <v>1697</v>
      </c>
      <c r="G18" s="1" t="s">
        <v>2068</v>
      </c>
      <c r="H18" s="1" t="s">
        <v>2037</v>
      </c>
      <c r="I18" s="1" t="s">
        <v>2043</v>
      </c>
      <c r="J18" s="1">
        <v>112.0</v>
      </c>
      <c r="K18" s="3">
        <f t="shared" si="1"/>
        <v>0.00005787037037</v>
      </c>
      <c r="L18" s="1">
        <f t="shared" si="2"/>
        <v>896</v>
      </c>
      <c r="M18" s="1">
        <f t="shared" si="3"/>
        <v>179.2</v>
      </c>
      <c r="N18" s="1">
        <f t="shared" si="4"/>
        <v>5</v>
      </c>
    </row>
    <row r="19">
      <c r="A19" s="20">
        <v>45464.0</v>
      </c>
      <c r="B19" s="3">
        <v>0.39715277777777774</v>
      </c>
      <c r="C19" s="1" t="s">
        <v>1678</v>
      </c>
      <c r="D19" s="1" t="s">
        <v>1679</v>
      </c>
      <c r="E19" s="1" t="s">
        <v>1680</v>
      </c>
      <c r="F19" s="1" t="s">
        <v>1681</v>
      </c>
      <c r="G19" s="1" t="s">
        <v>1682</v>
      </c>
      <c r="H19" s="1" t="s">
        <v>1683</v>
      </c>
      <c r="I19" s="1" t="s">
        <v>1754</v>
      </c>
      <c r="J19" s="1">
        <v>112.0</v>
      </c>
      <c r="K19" s="3">
        <f t="shared" si="1"/>
        <v>0.00005787037037</v>
      </c>
      <c r="L19" s="1">
        <f t="shared" si="2"/>
        <v>896</v>
      </c>
      <c r="M19" s="1">
        <f t="shared" si="3"/>
        <v>179.2</v>
      </c>
      <c r="N19" s="1">
        <f t="shared" si="4"/>
        <v>5</v>
      </c>
    </row>
    <row r="20">
      <c r="A20" s="20">
        <v>45464.0</v>
      </c>
      <c r="B20" s="3">
        <v>0.39721064814814816</v>
      </c>
      <c r="C20" s="1" t="s">
        <v>21028</v>
      </c>
      <c r="D20" s="1" t="s">
        <v>2078</v>
      </c>
      <c r="E20" s="1" t="s">
        <v>2079</v>
      </c>
      <c r="F20" s="1" t="s">
        <v>1868</v>
      </c>
      <c r="G20" s="1" t="s">
        <v>2080</v>
      </c>
      <c r="H20" s="1" t="s">
        <v>1783</v>
      </c>
      <c r="I20" s="1" t="s">
        <v>1754</v>
      </c>
      <c r="J20" s="1">
        <v>112.0</v>
      </c>
      <c r="K20" s="3">
        <f t="shared" si="1"/>
        <v>0.00005787037037</v>
      </c>
      <c r="L20" s="1">
        <f t="shared" si="2"/>
        <v>896</v>
      </c>
      <c r="M20" s="1">
        <f t="shared" si="3"/>
        <v>179.2</v>
      </c>
      <c r="N20" s="1">
        <f t="shared" si="4"/>
        <v>5</v>
      </c>
    </row>
    <row r="21" ht="15.75" customHeight="1">
      <c r="A21" s="20">
        <v>45464.0</v>
      </c>
      <c r="B21" s="3">
        <v>0.3972685185185185</v>
      </c>
      <c r="C21" s="1" t="s">
        <v>2084</v>
      </c>
      <c r="D21" s="1" t="s">
        <v>1988</v>
      </c>
      <c r="E21" s="1" t="s">
        <v>2067</v>
      </c>
      <c r="F21" s="1" t="s">
        <v>1697</v>
      </c>
      <c r="G21" s="1" t="s">
        <v>2085</v>
      </c>
      <c r="H21" s="1" t="s">
        <v>2037</v>
      </c>
      <c r="I21" s="1" t="s">
        <v>2086</v>
      </c>
      <c r="J21" s="1">
        <v>112.0</v>
      </c>
      <c r="K21" s="3">
        <f t="shared" si="1"/>
        <v>0.00005787037037</v>
      </c>
      <c r="L21" s="1">
        <f t="shared" si="2"/>
        <v>896</v>
      </c>
      <c r="M21" s="1">
        <f t="shared" si="3"/>
        <v>179.2</v>
      </c>
      <c r="N21" s="1">
        <f t="shared" si="4"/>
        <v>5</v>
      </c>
    </row>
    <row r="22" ht="15.75" customHeight="1">
      <c r="A22" s="20">
        <v>45464.0</v>
      </c>
      <c r="B22" s="3">
        <v>0.3973263888888889</v>
      </c>
      <c r="C22" s="1" t="s">
        <v>21029</v>
      </c>
      <c r="D22" s="1" t="s">
        <v>1858</v>
      </c>
      <c r="E22" s="1" t="s">
        <v>1859</v>
      </c>
      <c r="F22" s="1" t="s">
        <v>1695</v>
      </c>
      <c r="G22" s="1" t="s">
        <v>21030</v>
      </c>
      <c r="H22" s="1" t="s">
        <v>1697</v>
      </c>
      <c r="I22" s="1" t="s">
        <v>2093</v>
      </c>
      <c r="J22" s="1">
        <v>112.0</v>
      </c>
      <c r="K22" s="3">
        <f t="shared" si="1"/>
        <v>0.00005787037037</v>
      </c>
      <c r="L22" s="1">
        <f t="shared" si="2"/>
        <v>896</v>
      </c>
      <c r="M22" s="1">
        <f t="shared" si="3"/>
        <v>179.2</v>
      </c>
      <c r="N22" s="1">
        <f t="shared" si="4"/>
        <v>5</v>
      </c>
    </row>
    <row r="23" ht="15.75" customHeight="1">
      <c r="A23" s="20">
        <v>45464.0</v>
      </c>
      <c r="B23" s="3">
        <v>0.3973842592592593</v>
      </c>
      <c r="C23" s="1" t="s">
        <v>2098</v>
      </c>
      <c r="D23" s="1" t="s">
        <v>1720</v>
      </c>
      <c r="E23" s="1" t="s">
        <v>2099</v>
      </c>
      <c r="F23" s="1" t="s">
        <v>1722</v>
      </c>
      <c r="G23" s="1" t="s">
        <v>21031</v>
      </c>
      <c r="H23" s="1" t="s">
        <v>1733</v>
      </c>
      <c r="I23" s="1" t="s">
        <v>21032</v>
      </c>
      <c r="J23" s="1">
        <v>112.0</v>
      </c>
      <c r="K23" s="3">
        <f t="shared" si="1"/>
        <v>0.00005787037037</v>
      </c>
      <c r="L23" s="1">
        <f t="shared" si="2"/>
        <v>896</v>
      </c>
      <c r="M23" s="1">
        <f t="shared" si="3"/>
        <v>179.2</v>
      </c>
      <c r="N23" s="1">
        <f t="shared" si="4"/>
        <v>5</v>
      </c>
    </row>
    <row r="24" ht="15.75" customHeight="1">
      <c r="A24" s="20">
        <v>45464.0</v>
      </c>
      <c r="B24" s="3">
        <v>0.3974421296296296</v>
      </c>
      <c r="C24" s="1" t="s">
        <v>1778</v>
      </c>
      <c r="D24" s="1" t="s">
        <v>1779</v>
      </c>
      <c r="E24" s="1" t="s">
        <v>1780</v>
      </c>
      <c r="F24" s="1" t="s">
        <v>1781</v>
      </c>
      <c r="G24" s="1" t="s">
        <v>1782</v>
      </c>
      <c r="H24" s="1" t="s">
        <v>1783</v>
      </c>
      <c r="I24" s="1" t="s">
        <v>1797</v>
      </c>
      <c r="J24" s="1">
        <v>112.0</v>
      </c>
      <c r="K24" s="3">
        <f t="shared" si="1"/>
        <v>0.00005787037037</v>
      </c>
      <c r="L24" s="1">
        <f t="shared" si="2"/>
        <v>896</v>
      </c>
      <c r="M24" s="1">
        <f t="shared" si="3"/>
        <v>179.2</v>
      </c>
      <c r="N24" s="1">
        <f t="shared" si="4"/>
        <v>5</v>
      </c>
    </row>
    <row r="25" ht="15.75" customHeight="1">
      <c r="A25" s="20">
        <v>45464.0</v>
      </c>
      <c r="B25" s="3">
        <v>0.39749999999999996</v>
      </c>
      <c r="C25" s="1" t="s">
        <v>2498</v>
      </c>
      <c r="D25" s="1" t="s">
        <v>1709</v>
      </c>
      <c r="E25" s="1" t="s">
        <v>2499</v>
      </c>
      <c r="F25" s="1" t="s">
        <v>1743</v>
      </c>
      <c r="G25" s="1" t="s">
        <v>1678</v>
      </c>
      <c r="H25" s="1" t="s">
        <v>1763</v>
      </c>
      <c r="I25" s="1" t="s">
        <v>2093</v>
      </c>
      <c r="J25" s="1">
        <v>112.0</v>
      </c>
      <c r="K25" s="3">
        <f t="shared" si="1"/>
        <v>0.00005787037037</v>
      </c>
      <c r="L25" s="1">
        <f t="shared" si="2"/>
        <v>896</v>
      </c>
      <c r="M25" s="1">
        <f t="shared" si="3"/>
        <v>179.2</v>
      </c>
      <c r="N25" s="1">
        <f t="shared" si="4"/>
        <v>5</v>
      </c>
    </row>
    <row r="26" ht="15.75" customHeight="1">
      <c r="A26" s="20">
        <v>45464.0</v>
      </c>
      <c r="B26" s="3">
        <v>0.3975578703703704</v>
      </c>
      <c r="C26" s="1" t="s">
        <v>1899</v>
      </c>
      <c r="D26" s="1" t="s">
        <v>1900</v>
      </c>
      <c r="E26" s="1" t="s">
        <v>1901</v>
      </c>
      <c r="F26" s="1" t="s">
        <v>1681</v>
      </c>
      <c r="G26" s="1" t="s">
        <v>1902</v>
      </c>
      <c r="H26" s="1" t="s">
        <v>1683</v>
      </c>
      <c r="I26" s="1" t="s">
        <v>2043</v>
      </c>
      <c r="J26" s="1">
        <v>112.0</v>
      </c>
      <c r="K26" s="3">
        <f t="shared" si="1"/>
        <v>0.00005787037037</v>
      </c>
      <c r="L26" s="1">
        <f t="shared" si="2"/>
        <v>896</v>
      </c>
      <c r="M26" s="1">
        <f t="shared" si="3"/>
        <v>179.2</v>
      </c>
      <c r="N26" s="1">
        <f t="shared" si="4"/>
        <v>5</v>
      </c>
    </row>
    <row r="27" ht="15.75" customHeight="1">
      <c r="A27" s="20">
        <v>45464.0</v>
      </c>
      <c r="B27" s="3">
        <v>0.39761574074074074</v>
      </c>
      <c r="C27" s="1" t="s">
        <v>2027</v>
      </c>
      <c r="D27" s="1" t="s">
        <v>2028</v>
      </c>
      <c r="E27" s="1" t="s">
        <v>2006</v>
      </c>
      <c r="F27" s="1" t="s">
        <v>1781</v>
      </c>
      <c r="G27" s="1" t="s">
        <v>2029</v>
      </c>
      <c r="H27" s="1" t="s">
        <v>1723</v>
      </c>
      <c r="I27" s="1" t="s">
        <v>1966</v>
      </c>
      <c r="J27" s="1">
        <v>112.0</v>
      </c>
      <c r="K27" s="3">
        <f t="shared" si="1"/>
        <v>0.00005787037037</v>
      </c>
      <c r="L27" s="1">
        <f t="shared" si="2"/>
        <v>896</v>
      </c>
      <c r="M27" s="1">
        <f t="shared" si="3"/>
        <v>179.2</v>
      </c>
      <c r="N27" s="1">
        <f t="shared" si="4"/>
        <v>5</v>
      </c>
    </row>
    <row r="28" ht="15.75" customHeight="1">
      <c r="A28" s="20">
        <v>45464.0</v>
      </c>
      <c r="B28" s="3">
        <v>0.39767361111111116</v>
      </c>
      <c r="C28" s="1" t="s">
        <v>2117</v>
      </c>
      <c r="D28" s="1" t="s">
        <v>2028</v>
      </c>
      <c r="E28" s="1" t="s">
        <v>2118</v>
      </c>
      <c r="F28" s="1" t="s">
        <v>1781</v>
      </c>
      <c r="G28" s="1" t="s">
        <v>2119</v>
      </c>
      <c r="H28" s="1" t="s">
        <v>1723</v>
      </c>
      <c r="I28" s="1" t="s">
        <v>2086</v>
      </c>
      <c r="J28" s="1">
        <v>112.0</v>
      </c>
      <c r="K28" s="3">
        <f t="shared" si="1"/>
        <v>0.00005787037037</v>
      </c>
      <c r="L28" s="1">
        <f t="shared" si="2"/>
        <v>896</v>
      </c>
      <c r="M28" s="1">
        <f t="shared" si="3"/>
        <v>179.2</v>
      </c>
      <c r="N28" s="1">
        <f t="shared" si="4"/>
        <v>5</v>
      </c>
    </row>
    <row r="29" ht="15.75" customHeight="1">
      <c r="A29" s="20">
        <v>45464.0</v>
      </c>
      <c r="B29" s="3">
        <v>0.39773148148148146</v>
      </c>
      <c r="C29" s="1" t="s">
        <v>2000</v>
      </c>
      <c r="D29" s="1" t="s">
        <v>1900</v>
      </c>
      <c r="E29" s="1" t="s">
        <v>2123</v>
      </c>
      <c r="F29" s="1" t="s">
        <v>1752</v>
      </c>
      <c r="G29" s="1" t="s">
        <v>2124</v>
      </c>
      <c r="H29" s="1" t="s">
        <v>1683</v>
      </c>
      <c r="I29" s="1" t="s">
        <v>1797</v>
      </c>
      <c r="J29" s="1">
        <v>112.0</v>
      </c>
      <c r="K29" s="3">
        <f t="shared" si="1"/>
        <v>0.00005787037037</v>
      </c>
      <c r="L29" s="1">
        <f t="shared" si="2"/>
        <v>896</v>
      </c>
      <c r="M29" s="1">
        <f t="shared" si="3"/>
        <v>179.2</v>
      </c>
      <c r="N29" s="1">
        <f t="shared" si="4"/>
        <v>5</v>
      </c>
    </row>
    <row r="30" ht="15.75" customHeight="1">
      <c r="A30" s="20">
        <v>45464.0</v>
      </c>
      <c r="B30" s="3">
        <v>0.3977893518518518</v>
      </c>
      <c r="C30" s="1" t="s">
        <v>2129</v>
      </c>
      <c r="D30" s="1" t="s">
        <v>1946</v>
      </c>
      <c r="E30" s="1" t="s">
        <v>2099</v>
      </c>
      <c r="F30" s="1" t="s">
        <v>1722</v>
      </c>
      <c r="G30" s="1" t="s">
        <v>21031</v>
      </c>
      <c r="H30" s="1" t="s">
        <v>1733</v>
      </c>
      <c r="I30" s="1" t="s">
        <v>2093</v>
      </c>
      <c r="J30" s="1">
        <v>112.0</v>
      </c>
      <c r="K30" s="3">
        <f t="shared" si="1"/>
        <v>0.00005787037037</v>
      </c>
      <c r="L30" s="1">
        <f t="shared" si="2"/>
        <v>896</v>
      </c>
      <c r="M30" s="1">
        <f t="shared" si="3"/>
        <v>179.2</v>
      </c>
      <c r="N30" s="1">
        <f t="shared" si="4"/>
        <v>5</v>
      </c>
    </row>
    <row r="31" ht="15.75" customHeight="1">
      <c r="A31" s="20">
        <v>45464.0</v>
      </c>
      <c r="B31" s="3">
        <v>0.39784722222222224</v>
      </c>
      <c r="C31" s="1" t="s">
        <v>2027</v>
      </c>
      <c r="D31" s="1" t="s">
        <v>2028</v>
      </c>
      <c r="E31" s="1" t="s">
        <v>2006</v>
      </c>
      <c r="F31" s="1" t="s">
        <v>1781</v>
      </c>
      <c r="G31" s="1" t="s">
        <v>2029</v>
      </c>
      <c r="H31" s="1" t="s">
        <v>1723</v>
      </c>
      <c r="I31" s="1" t="s">
        <v>2086</v>
      </c>
      <c r="J31" s="1">
        <v>112.0</v>
      </c>
      <c r="K31" s="3">
        <f t="shared" si="1"/>
        <v>0.00005787037037</v>
      </c>
      <c r="L31" s="1">
        <f t="shared" si="2"/>
        <v>896</v>
      </c>
      <c r="M31" s="1">
        <f t="shared" si="3"/>
        <v>179.2</v>
      </c>
      <c r="N31" s="1">
        <f t="shared" si="4"/>
        <v>5</v>
      </c>
    </row>
    <row r="32" ht="15.75" customHeight="1">
      <c r="A32" s="20">
        <v>45464.0</v>
      </c>
      <c r="B32" s="3">
        <v>0.3979050925925926</v>
      </c>
      <c r="C32" s="1" t="s">
        <v>2138</v>
      </c>
      <c r="D32" s="1" t="s">
        <v>1811</v>
      </c>
      <c r="E32" s="1" t="s">
        <v>21033</v>
      </c>
      <c r="F32" s="1" t="s">
        <v>1781</v>
      </c>
      <c r="G32" s="1" t="s">
        <v>1885</v>
      </c>
      <c r="H32" s="1" t="s">
        <v>1723</v>
      </c>
      <c r="I32" s="1" t="s">
        <v>1805</v>
      </c>
      <c r="J32" s="1">
        <v>112.0</v>
      </c>
      <c r="K32" s="3">
        <f t="shared" si="1"/>
        <v>0.00005787037037</v>
      </c>
      <c r="L32" s="1">
        <f t="shared" si="2"/>
        <v>896</v>
      </c>
      <c r="M32" s="1">
        <f t="shared" si="3"/>
        <v>179.2</v>
      </c>
      <c r="N32" s="1">
        <f t="shared" si="4"/>
        <v>5</v>
      </c>
    </row>
    <row r="33" ht="15.75" customHeight="1">
      <c r="A33" s="20">
        <v>45464.0</v>
      </c>
      <c r="B33" s="3">
        <v>0.397962962962963</v>
      </c>
      <c r="C33" s="1" t="s">
        <v>1692</v>
      </c>
      <c r="D33" s="1" t="s">
        <v>21034</v>
      </c>
      <c r="E33" s="1" t="s">
        <v>21035</v>
      </c>
      <c r="F33" s="1" t="s">
        <v>1695</v>
      </c>
      <c r="G33" s="1" t="s">
        <v>1696</v>
      </c>
      <c r="H33" s="1" t="s">
        <v>1697</v>
      </c>
      <c r="I33" s="1" t="s">
        <v>1966</v>
      </c>
      <c r="J33" s="1">
        <v>112.0</v>
      </c>
      <c r="K33" s="3">
        <f t="shared" si="1"/>
        <v>0.00005787037037</v>
      </c>
      <c r="L33" s="1">
        <f t="shared" si="2"/>
        <v>896</v>
      </c>
      <c r="M33" s="1">
        <f t="shared" si="3"/>
        <v>179.2</v>
      </c>
      <c r="N33" s="1">
        <f t="shared" si="4"/>
        <v>5</v>
      </c>
    </row>
    <row r="34" ht="15.75" customHeight="1">
      <c r="A34" s="20">
        <v>45464.0</v>
      </c>
      <c r="B34" s="3">
        <v>0.3980208333333333</v>
      </c>
      <c r="C34" s="1" t="s">
        <v>1753</v>
      </c>
      <c r="D34" s="1" t="s">
        <v>2147</v>
      </c>
      <c r="E34" s="1" t="s">
        <v>2148</v>
      </c>
      <c r="F34" s="1" t="s">
        <v>21036</v>
      </c>
      <c r="G34" s="1" t="s">
        <v>2150</v>
      </c>
      <c r="H34" s="1" t="s">
        <v>1722</v>
      </c>
      <c r="I34" s="1" t="s">
        <v>2093</v>
      </c>
      <c r="J34" s="1">
        <v>112.0</v>
      </c>
      <c r="K34" s="3">
        <f t="shared" si="1"/>
        <v>0.00005787037037</v>
      </c>
      <c r="L34" s="1">
        <f t="shared" si="2"/>
        <v>896</v>
      </c>
      <c r="M34" s="1">
        <f t="shared" si="3"/>
        <v>179.2</v>
      </c>
      <c r="N34" s="1">
        <f t="shared" si="4"/>
        <v>5</v>
      </c>
    </row>
    <row r="35" ht="15.75" customHeight="1">
      <c r="A35" s="20">
        <v>45464.0</v>
      </c>
      <c r="B35" s="3">
        <v>0.3980787037037037</v>
      </c>
      <c r="C35" s="1" t="s">
        <v>1762</v>
      </c>
      <c r="D35" s="1" t="s">
        <v>2155</v>
      </c>
      <c r="E35" s="1" t="s">
        <v>2156</v>
      </c>
      <c r="F35" s="1" t="s">
        <v>1681</v>
      </c>
      <c r="G35" s="1" t="s">
        <v>1851</v>
      </c>
      <c r="H35" s="1" t="s">
        <v>1683</v>
      </c>
      <c r="I35" s="1" t="s">
        <v>2093</v>
      </c>
      <c r="J35" s="1">
        <v>112.0</v>
      </c>
      <c r="K35" s="3">
        <f t="shared" si="1"/>
        <v>0.00005787037037</v>
      </c>
      <c r="L35" s="1">
        <f t="shared" si="2"/>
        <v>896</v>
      </c>
      <c r="M35" s="1">
        <f t="shared" si="3"/>
        <v>179.2</v>
      </c>
      <c r="N35" s="1">
        <f t="shared" si="4"/>
        <v>5</v>
      </c>
    </row>
    <row r="36" ht="15.75" customHeight="1">
      <c r="A36" s="20">
        <v>45464.0</v>
      </c>
      <c r="B36" s="3">
        <v>0.3981365740740741</v>
      </c>
      <c r="C36" s="1" t="s">
        <v>21037</v>
      </c>
      <c r="D36" s="1" t="s">
        <v>1981</v>
      </c>
      <c r="E36" s="1" t="s">
        <v>21038</v>
      </c>
      <c r="F36" s="1" t="s">
        <v>1683</v>
      </c>
      <c r="G36" s="1" t="s">
        <v>1928</v>
      </c>
      <c r="H36" s="1" t="s">
        <v>21039</v>
      </c>
      <c r="I36" s="1" t="s">
        <v>1874</v>
      </c>
      <c r="J36" s="1">
        <v>112.0</v>
      </c>
      <c r="K36" s="3">
        <f t="shared" si="1"/>
        <v>0.00006944444444</v>
      </c>
      <c r="L36" s="1">
        <f t="shared" si="2"/>
        <v>896</v>
      </c>
      <c r="M36" s="1">
        <f t="shared" si="3"/>
        <v>149.3333333</v>
      </c>
      <c r="N36" s="1">
        <f t="shared" si="4"/>
        <v>6</v>
      </c>
    </row>
    <row r="37" ht="15.75" customHeight="1">
      <c r="A37" s="20">
        <v>45464.0</v>
      </c>
      <c r="B37" s="3">
        <v>0.3982060185185185</v>
      </c>
      <c r="C37" s="1" t="s">
        <v>2085</v>
      </c>
      <c r="D37" s="1" t="s">
        <v>2078</v>
      </c>
      <c r="E37" s="1" t="s">
        <v>2167</v>
      </c>
      <c r="F37" s="1" t="s">
        <v>1868</v>
      </c>
      <c r="G37" s="1" t="s">
        <v>2168</v>
      </c>
      <c r="H37" s="1" t="s">
        <v>1783</v>
      </c>
      <c r="I37" s="1" t="s">
        <v>1966</v>
      </c>
      <c r="J37" s="1">
        <v>112.0</v>
      </c>
      <c r="K37" s="3">
        <f t="shared" si="1"/>
        <v>0.00005787037037</v>
      </c>
      <c r="L37" s="1">
        <f t="shared" si="2"/>
        <v>896</v>
      </c>
      <c r="M37" s="1">
        <f t="shared" si="3"/>
        <v>179.2</v>
      </c>
      <c r="N37" s="1">
        <f t="shared" si="4"/>
        <v>5</v>
      </c>
    </row>
    <row r="38" ht="15.75" customHeight="1">
      <c r="A38" s="20">
        <v>45464.0</v>
      </c>
      <c r="B38" s="3">
        <v>0.3982638888888889</v>
      </c>
      <c r="C38" s="1" t="s">
        <v>21027</v>
      </c>
      <c r="D38" s="1" t="s">
        <v>1946</v>
      </c>
      <c r="E38" s="1" t="s">
        <v>1947</v>
      </c>
      <c r="F38" s="1" t="s">
        <v>1722</v>
      </c>
      <c r="G38" s="1" t="s">
        <v>1879</v>
      </c>
      <c r="H38" s="1" t="s">
        <v>1733</v>
      </c>
      <c r="I38" s="1" t="s">
        <v>21040</v>
      </c>
      <c r="J38" s="1">
        <v>112.0</v>
      </c>
      <c r="K38" s="3">
        <f t="shared" si="1"/>
        <v>0.00005787037037</v>
      </c>
      <c r="L38" s="1">
        <f t="shared" si="2"/>
        <v>896</v>
      </c>
      <c r="M38" s="1">
        <f t="shared" si="3"/>
        <v>179.2</v>
      </c>
      <c r="N38" s="1">
        <f t="shared" si="4"/>
        <v>5</v>
      </c>
    </row>
    <row r="39" ht="15.75" customHeight="1">
      <c r="A39" s="20">
        <v>45464.0</v>
      </c>
      <c r="B39" s="3">
        <v>0.3983217592592592</v>
      </c>
      <c r="C39" s="1" t="s">
        <v>2177</v>
      </c>
      <c r="D39" s="1" t="s">
        <v>2178</v>
      </c>
      <c r="E39" s="1" t="s">
        <v>2179</v>
      </c>
      <c r="F39" s="1" t="s">
        <v>1683</v>
      </c>
      <c r="G39" s="1" t="s">
        <v>1692</v>
      </c>
      <c r="H39" s="1" t="s">
        <v>21039</v>
      </c>
      <c r="I39" s="1" t="s">
        <v>1874</v>
      </c>
      <c r="J39" s="1">
        <v>112.0</v>
      </c>
      <c r="K39" s="3">
        <f t="shared" si="1"/>
        <v>0.00005787037037</v>
      </c>
      <c r="L39" s="1">
        <f t="shared" si="2"/>
        <v>896</v>
      </c>
      <c r="M39" s="1">
        <f t="shared" si="3"/>
        <v>179.2</v>
      </c>
      <c r="N39" s="1">
        <f t="shared" si="4"/>
        <v>5</v>
      </c>
    </row>
    <row r="40" ht="15.75" customHeight="1">
      <c r="A40" s="20">
        <v>45464.0</v>
      </c>
      <c r="B40" s="3">
        <v>0.39837962962962964</v>
      </c>
      <c r="C40" s="1" t="s">
        <v>2129</v>
      </c>
      <c r="D40" s="1" t="s">
        <v>1946</v>
      </c>
      <c r="E40" s="1" t="s">
        <v>2099</v>
      </c>
      <c r="F40" s="1" t="s">
        <v>1722</v>
      </c>
      <c r="G40" s="1" t="s">
        <v>21031</v>
      </c>
      <c r="H40" s="1" t="s">
        <v>1733</v>
      </c>
      <c r="I40" s="1" t="s">
        <v>1966</v>
      </c>
      <c r="J40" s="1">
        <v>112.0</v>
      </c>
      <c r="K40" s="3">
        <f t="shared" si="1"/>
        <v>0.00005787037037</v>
      </c>
      <c r="L40" s="1">
        <f t="shared" si="2"/>
        <v>896</v>
      </c>
      <c r="M40" s="1">
        <f t="shared" si="3"/>
        <v>179.2</v>
      </c>
      <c r="N40" s="1">
        <f t="shared" si="4"/>
        <v>5</v>
      </c>
    </row>
    <row r="41" ht="15.75" customHeight="1">
      <c r="A41" s="20">
        <v>45464.0</v>
      </c>
      <c r="B41" s="3">
        <v>0.3984375</v>
      </c>
      <c r="C41" s="1" t="s">
        <v>1778</v>
      </c>
      <c r="D41" s="1" t="s">
        <v>1779</v>
      </c>
      <c r="E41" s="1" t="s">
        <v>1780</v>
      </c>
      <c r="F41" s="1" t="s">
        <v>1781</v>
      </c>
      <c r="G41" s="1" t="s">
        <v>1782</v>
      </c>
      <c r="H41" s="1" t="s">
        <v>1783</v>
      </c>
      <c r="I41" s="1" t="s">
        <v>1852</v>
      </c>
      <c r="J41" s="1">
        <v>112.0</v>
      </c>
      <c r="K41" s="3">
        <f t="shared" si="1"/>
        <v>0.00005787037037</v>
      </c>
      <c r="L41" s="1">
        <f t="shared" si="2"/>
        <v>896</v>
      </c>
      <c r="M41" s="1">
        <f t="shared" si="3"/>
        <v>179.2</v>
      </c>
      <c r="N41" s="1">
        <f t="shared" si="4"/>
        <v>5</v>
      </c>
    </row>
    <row r="42" ht="15.75" customHeight="1">
      <c r="A42" s="20">
        <v>45464.0</v>
      </c>
      <c r="B42" s="3">
        <v>0.39849537037037036</v>
      </c>
      <c r="C42" s="1" t="s">
        <v>2129</v>
      </c>
      <c r="D42" s="1" t="s">
        <v>1946</v>
      </c>
      <c r="E42" s="1" t="s">
        <v>2099</v>
      </c>
      <c r="F42" s="1" t="s">
        <v>1722</v>
      </c>
      <c r="G42" s="1" t="s">
        <v>21031</v>
      </c>
      <c r="H42" s="1" t="s">
        <v>1733</v>
      </c>
      <c r="I42" s="1" t="s">
        <v>1874</v>
      </c>
      <c r="J42" s="1">
        <v>112.0</v>
      </c>
      <c r="K42" s="3">
        <f t="shared" si="1"/>
        <v>0.00005787037037</v>
      </c>
      <c r="L42" s="1">
        <f t="shared" si="2"/>
        <v>896</v>
      </c>
      <c r="M42" s="1">
        <f t="shared" si="3"/>
        <v>179.2</v>
      </c>
      <c r="N42" s="1">
        <f t="shared" si="4"/>
        <v>5</v>
      </c>
    </row>
    <row r="43" ht="15.75" customHeight="1">
      <c r="A43" s="20">
        <v>45464.0</v>
      </c>
      <c r="B43" s="3">
        <v>0.3985532407407408</v>
      </c>
      <c r="C43" s="1" t="s">
        <v>2138</v>
      </c>
      <c r="D43" s="1" t="s">
        <v>1811</v>
      </c>
      <c r="E43" s="1" t="s">
        <v>21033</v>
      </c>
      <c r="F43" s="1" t="s">
        <v>1781</v>
      </c>
      <c r="G43" s="1" t="s">
        <v>1885</v>
      </c>
      <c r="H43" s="1" t="s">
        <v>1723</v>
      </c>
      <c r="I43" s="1" t="s">
        <v>1805</v>
      </c>
      <c r="J43" s="1">
        <v>112.0</v>
      </c>
      <c r="K43" s="3">
        <f t="shared" si="1"/>
        <v>0.00005787037037</v>
      </c>
      <c r="L43" s="1">
        <f t="shared" si="2"/>
        <v>896</v>
      </c>
      <c r="M43" s="1">
        <f t="shared" si="3"/>
        <v>179.2</v>
      </c>
      <c r="N43" s="1">
        <f t="shared" si="4"/>
        <v>5</v>
      </c>
    </row>
    <row r="44" ht="15.75" customHeight="1">
      <c r="A44" s="20">
        <v>45464.0</v>
      </c>
      <c r="B44" s="3">
        <v>0.3986111111111111</v>
      </c>
      <c r="C44" s="1" t="s">
        <v>2195</v>
      </c>
      <c r="D44" s="1" t="s">
        <v>2178</v>
      </c>
      <c r="E44" s="1" t="s">
        <v>2196</v>
      </c>
      <c r="F44" s="1" t="s">
        <v>1683</v>
      </c>
      <c r="G44" s="1" t="s">
        <v>1692</v>
      </c>
      <c r="H44" s="1" t="s">
        <v>21039</v>
      </c>
      <c r="I44" s="1" t="s">
        <v>1824</v>
      </c>
      <c r="J44" s="1">
        <v>112.0</v>
      </c>
      <c r="K44" s="3">
        <f t="shared" si="1"/>
        <v>0.00005787037037</v>
      </c>
      <c r="L44" s="1">
        <f t="shared" si="2"/>
        <v>896</v>
      </c>
      <c r="M44" s="1">
        <f t="shared" si="3"/>
        <v>179.2</v>
      </c>
      <c r="N44" s="1">
        <f t="shared" si="4"/>
        <v>5</v>
      </c>
    </row>
    <row r="45" ht="15.75" customHeight="1">
      <c r="A45" s="20">
        <v>45464.0</v>
      </c>
      <c r="B45" s="3">
        <v>0.3986689814814815</v>
      </c>
      <c r="C45" s="1" t="s">
        <v>1692</v>
      </c>
      <c r="D45" s="1" t="s">
        <v>21034</v>
      </c>
      <c r="E45" s="1" t="s">
        <v>21035</v>
      </c>
      <c r="F45" s="1" t="s">
        <v>1695</v>
      </c>
      <c r="G45" s="1" t="s">
        <v>1696</v>
      </c>
      <c r="H45" s="1" t="s">
        <v>1697</v>
      </c>
      <c r="I45" s="1" t="s">
        <v>1814</v>
      </c>
      <c r="J45" s="1">
        <v>112.0</v>
      </c>
      <c r="K45" s="3">
        <f t="shared" si="1"/>
        <v>0.00005787037037</v>
      </c>
      <c r="L45" s="1">
        <f t="shared" si="2"/>
        <v>896</v>
      </c>
      <c r="M45" s="1">
        <f t="shared" si="3"/>
        <v>179.2</v>
      </c>
      <c r="N45" s="1">
        <f t="shared" si="4"/>
        <v>5</v>
      </c>
    </row>
    <row r="46" ht="15.75" customHeight="1">
      <c r="A46" s="20">
        <v>45464.0</v>
      </c>
      <c r="B46" s="3">
        <v>0.39872685185185186</v>
      </c>
      <c r="C46" s="1" t="s">
        <v>2053</v>
      </c>
      <c r="D46" s="1" t="s">
        <v>1866</v>
      </c>
      <c r="E46" s="1" t="s">
        <v>1867</v>
      </c>
      <c r="F46" s="1" t="s">
        <v>1868</v>
      </c>
      <c r="G46" s="1" t="s">
        <v>21041</v>
      </c>
      <c r="H46" s="1" t="s">
        <v>1783</v>
      </c>
      <c r="I46" s="1" t="s">
        <v>21040</v>
      </c>
      <c r="J46" s="1">
        <v>112.0</v>
      </c>
      <c r="K46" s="3">
        <f t="shared" si="1"/>
        <v>0.00005787037037</v>
      </c>
      <c r="L46" s="1">
        <f t="shared" si="2"/>
        <v>896</v>
      </c>
      <c r="M46" s="1">
        <f t="shared" si="3"/>
        <v>179.2</v>
      </c>
      <c r="N46" s="1">
        <f t="shared" si="4"/>
        <v>5</v>
      </c>
    </row>
    <row r="47" ht="15.75" customHeight="1">
      <c r="A47" s="20">
        <v>45464.0</v>
      </c>
      <c r="B47" s="3">
        <v>0.3987847222222222</v>
      </c>
      <c r="C47" s="1" t="s">
        <v>2209</v>
      </c>
      <c r="D47" s="1" t="s">
        <v>1811</v>
      </c>
      <c r="E47" s="1" t="s">
        <v>2118</v>
      </c>
      <c r="F47" s="1" t="s">
        <v>1781</v>
      </c>
      <c r="G47" s="1" t="s">
        <v>1885</v>
      </c>
      <c r="H47" s="1" t="s">
        <v>1723</v>
      </c>
      <c r="I47" s="1" t="s">
        <v>1814</v>
      </c>
      <c r="J47" s="1">
        <v>112.0</v>
      </c>
      <c r="K47" s="3">
        <f t="shared" si="1"/>
        <v>0.00005787037037</v>
      </c>
      <c r="L47" s="1">
        <f t="shared" si="2"/>
        <v>896</v>
      </c>
      <c r="M47" s="1">
        <f t="shared" si="3"/>
        <v>179.2</v>
      </c>
      <c r="N47" s="1">
        <f t="shared" si="4"/>
        <v>5</v>
      </c>
    </row>
    <row r="48" ht="15.75" customHeight="1">
      <c r="A48" s="20">
        <v>45464.0</v>
      </c>
      <c r="B48" s="3">
        <v>0.39884259259259264</v>
      </c>
      <c r="C48" s="1" t="s">
        <v>2214</v>
      </c>
      <c r="D48" s="1" t="s">
        <v>1720</v>
      </c>
      <c r="E48" s="1" t="s">
        <v>2215</v>
      </c>
      <c r="F48" s="1" t="s">
        <v>1722</v>
      </c>
      <c r="G48" s="1" t="s">
        <v>1703</v>
      </c>
      <c r="H48" s="1" t="s">
        <v>1723</v>
      </c>
      <c r="I48" s="1" t="s">
        <v>1874</v>
      </c>
      <c r="J48" s="1">
        <v>112.0</v>
      </c>
      <c r="K48" s="3">
        <f t="shared" si="1"/>
        <v>0.00005787037037</v>
      </c>
      <c r="L48" s="1">
        <f t="shared" si="2"/>
        <v>896</v>
      </c>
      <c r="M48" s="1">
        <f t="shared" si="3"/>
        <v>179.2</v>
      </c>
      <c r="N48" s="1">
        <f t="shared" si="4"/>
        <v>5</v>
      </c>
    </row>
    <row r="49" ht="15.75" customHeight="1">
      <c r="A49" s="20">
        <v>45464.0</v>
      </c>
      <c r="B49" s="3">
        <v>0.39890046296296294</v>
      </c>
      <c r="C49" s="1" t="s">
        <v>21025</v>
      </c>
      <c r="D49" s="1" t="s">
        <v>21026</v>
      </c>
      <c r="E49" s="1" t="s">
        <v>1999</v>
      </c>
      <c r="F49" s="1" t="s">
        <v>1708</v>
      </c>
      <c r="G49" s="1" t="s">
        <v>2000</v>
      </c>
      <c r="H49" s="1" t="s">
        <v>1772</v>
      </c>
      <c r="I49" s="1" t="s">
        <v>1903</v>
      </c>
      <c r="J49" s="1">
        <v>112.0</v>
      </c>
      <c r="K49" s="3">
        <f t="shared" si="1"/>
        <v>0.00005787037037</v>
      </c>
      <c r="L49" s="1">
        <f t="shared" si="2"/>
        <v>896</v>
      </c>
      <c r="M49" s="1">
        <f t="shared" si="3"/>
        <v>179.2</v>
      </c>
      <c r="N49" s="1">
        <f t="shared" si="4"/>
        <v>5</v>
      </c>
    </row>
    <row r="50" ht="15.75" customHeight="1">
      <c r="A50" s="20">
        <v>45464.0</v>
      </c>
      <c r="B50" s="3">
        <v>0.3989583333333333</v>
      </c>
      <c r="C50" s="1" t="s">
        <v>21027</v>
      </c>
      <c r="D50" s="1" t="s">
        <v>1946</v>
      </c>
      <c r="E50" s="1" t="s">
        <v>1947</v>
      </c>
      <c r="F50" s="1" t="s">
        <v>1722</v>
      </c>
      <c r="G50" s="1" t="s">
        <v>1879</v>
      </c>
      <c r="H50" s="1" t="s">
        <v>1733</v>
      </c>
      <c r="I50" s="1" t="s">
        <v>1923</v>
      </c>
      <c r="J50" s="1">
        <v>112.0</v>
      </c>
      <c r="K50" s="3">
        <f t="shared" si="1"/>
        <v>0.00005787037037</v>
      </c>
      <c r="L50" s="1">
        <f t="shared" si="2"/>
        <v>896</v>
      </c>
      <c r="M50" s="1">
        <f t="shared" si="3"/>
        <v>179.2</v>
      </c>
      <c r="N50" s="1">
        <f t="shared" si="4"/>
        <v>5</v>
      </c>
    </row>
    <row r="51" ht="15.75" customHeight="1">
      <c r="A51" s="20">
        <v>45464.0</v>
      </c>
      <c r="B51" s="3">
        <v>0.3990162037037037</v>
      </c>
      <c r="C51" s="1" t="s">
        <v>2085</v>
      </c>
      <c r="D51" s="1" t="s">
        <v>2078</v>
      </c>
      <c r="E51" s="1" t="s">
        <v>2167</v>
      </c>
      <c r="F51" s="1" t="s">
        <v>1868</v>
      </c>
      <c r="G51" s="1" t="s">
        <v>2168</v>
      </c>
      <c r="H51" s="1" t="s">
        <v>1783</v>
      </c>
      <c r="I51" s="1" t="s">
        <v>1874</v>
      </c>
      <c r="J51" s="1">
        <v>112.0</v>
      </c>
      <c r="K51" s="3">
        <f t="shared" si="1"/>
        <v>0.00005787037037</v>
      </c>
      <c r="L51" s="1">
        <f t="shared" si="2"/>
        <v>896</v>
      </c>
      <c r="M51" s="1">
        <f t="shared" si="3"/>
        <v>179.2</v>
      </c>
      <c r="N51" s="1">
        <f t="shared" si="4"/>
        <v>5</v>
      </c>
    </row>
    <row r="52" ht="15.75" customHeight="1">
      <c r="A52" s="20">
        <v>45464.0</v>
      </c>
      <c r="B52" s="3">
        <v>0.3990740740740741</v>
      </c>
      <c r="C52" s="1" t="s">
        <v>1759</v>
      </c>
      <c r="D52" s="1" t="s">
        <v>1760</v>
      </c>
      <c r="E52" s="1" t="s">
        <v>1761</v>
      </c>
      <c r="F52" s="1" t="s">
        <v>1743</v>
      </c>
      <c r="G52" s="1" t="s">
        <v>1762</v>
      </c>
      <c r="H52" s="1" t="s">
        <v>1763</v>
      </c>
      <c r="I52" s="1" t="s">
        <v>1824</v>
      </c>
      <c r="J52" s="1">
        <v>112.0</v>
      </c>
      <c r="K52" s="3">
        <f t="shared" si="1"/>
        <v>0.00005787037037</v>
      </c>
      <c r="L52" s="1">
        <f t="shared" si="2"/>
        <v>896</v>
      </c>
      <c r="M52" s="1">
        <f t="shared" si="3"/>
        <v>179.2</v>
      </c>
      <c r="N52" s="1">
        <f t="shared" si="4"/>
        <v>5</v>
      </c>
    </row>
    <row r="53" ht="15.75" customHeight="1">
      <c r="A53" s="20">
        <v>45464.0</v>
      </c>
      <c r="B53" s="3">
        <v>0.3991319444444445</v>
      </c>
      <c r="C53" s="1" t="s">
        <v>2129</v>
      </c>
      <c r="D53" s="1" t="s">
        <v>1946</v>
      </c>
      <c r="E53" s="1" t="s">
        <v>2099</v>
      </c>
      <c r="F53" s="1" t="s">
        <v>1722</v>
      </c>
      <c r="G53" s="1" t="s">
        <v>21031</v>
      </c>
      <c r="H53" s="1" t="s">
        <v>1733</v>
      </c>
      <c r="I53" s="1" t="s">
        <v>1874</v>
      </c>
      <c r="J53" s="1">
        <v>112.0</v>
      </c>
      <c r="K53" s="3">
        <f t="shared" si="1"/>
        <v>0.00005787037037</v>
      </c>
      <c r="L53" s="1">
        <f t="shared" si="2"/>
        <v>896</v>
      </c>
      <c r="M53" s="1">
        <f t="shared" si="3"/>
        <v>179.2</v>
      </c>
      <c r="N53" s="1">
        <f t="shared" si="4"/>
        <v>5</v>
      </c>
    </row>
    <row r="54" ht="15.75" customHeight="1">
      <c r="A54" s="20">
        <v>45464.0</v>
      </c>
      <c r="B54" s="3">
        <v>0.3991898148148148</v>
      </c>
      <c r="C54" s="1" t="s">
        <v>2232</v>
      </c>
      <c r="D54" s="1" t="s">
        <v>1760</v>
      </c>
      <c r="E54" s="1" t="s">
        <v>1761</v>
      </c>
      <c r="F54" s="1" t="s">
        <v>1743</v>
      </c>
      <c r="G54" s="1" t="s">
        <v>2233</v>
      </c>
      <c r="H54" s="1" t="s">
        <v>1763</v>
      </c>
      <c r="I54" s="1" t="s">
        <v>1824</v>
      </c>
      <c r="J54" s="1">
        <v>112.0</v>
      </c>
      <c r="K54" s="3">
        <f t="shared" si="1"/>
        <v>0.00005787037037</v>
      </c>
      <c r="L54" s="1">
        <f t="shared" si="2"/>
        <v>896</v>
      </c>
      <c r="M54" s="1">
        <f t="shared" si="3"/>
        <v>179.2</v>
      </c>
      <c r="N54" s="1">
        <f t="shared" si="4"/>
        <v>5</v>
      </c>
    </row>
    <row r="55" ht="15.75" customHeight="1">
      <c r="A55" s="20">
        <v>45464.0</v>
      </c>
      <c r="B55" s="3">
        <v>0.39924768518518516</v>
      </c>
      <c r="C55" s="1" t="s">
        <v>2052</v>
      </c>
      <c r="D55" s="1" t="s">
        <v>1714</v>
      </c>
      <c r="E55" s="1" t="s">
        <v>2036</v>
      </c>
      <c r="F55" s="1" t="s">
        <v>1783</v>
      </c>
      <c r="G55" s="1" t="s">
        <v>2053</v>
      </c>
      <c r="H55" s="1" t="s">
        <v>2037</v>
      </c>
      <c r="I55" s="1" t="s">
        <v>1852</v>
      </c>
      <c r="J55" s="1">
        <v>112.0</v>
      </c>
      <c r="K55" s="3">
        <f t="shared" si="1"/>
        <v>0.00005787037037</v>
      </c>
      <c r="L55" s="1">
        <f t="shared" si="2"/>
        <v>896</v>
      </c>
      <c r="M55" s="1">
        <f t="shared" si="3"/>
        <v>179.2</v>
      </c>
      <c r="N55" s="1">
        <f t="shared" si="4"/>
        <v>5</v>
      </c>
    </row>
    <row r="56" ht="15.75" customHeight="1">
      <c r="A56" s="20">
        <v>45464.0</v>
      </c>
      <c r="B56" s="3">
        <v>0.3993055555555556</v>
      </c>
      <c r="C56" s="1" t="s">
        <v>2209</v>
      </c>
      <c r="D56" s="1" t="s">
        <v>1811</v>
      </c>
      <c r="E56" s="1" t="s">
        <v>2118</v>
      </c>
      <c r="F56" s="1" t="s">
        <v>1781</v>
      </c>
      <c r="G56" s="1" t="s">
        <v>1885</v>
      </c>
      <c r="H56" s="1" t="s">
        <v>1723</v>
      </c>
      <c r="I56" s="1" t="s">
        <v>1903</v>
      </c>
      <c r="J56" s="1">
        <v>112.0</v>
      </c>
      <c r="K56" s="3">
        <f t="shared" si="1"/>
        <v>0.00005787037037</v>
      </c>
      <c r="L56" s="1">
        <f t="shared" si="2"/>
        <v>896</v>
      </c>
      <c r="M56" s="1">
        <f t="shared" si="3"/>
        <v>179.2</v>
      </c>
      <c r="N56" s="1">
        <f t="shared" si="4"/>
        <v>5</v>
      </c>
    </row>
    <row r="57" ht="15.75" customHeight="1">
      <c r="A57" s="20">
        <v>45464.0</v>
      </c>
      <c r="B57" s="3">
        <v>0.39936342592592594</v>
      </c>
      <c r="C57" s="1" t="s">
        <v>2257</v>
      </c>
      <c r="D57" s="1" t="s">
        <v>1709</v>
      </c>
      <c r="E57" s="1" t="s">
        <v>2258</v>
      </c>
      <c r="F57" s="1" t="s">
        <v>1743</v>
      </c>
      <c r="G57" s="1" t="s">
        <v>1788</v>
      </c>
      <c r="H57" s="1" t="s">
        <v>1763</v>
      </c>
      <c r="I57" s="1" t="s">
        <v>1874</v>
      </c>
      <c r="J57" s="1">
        <v>112.0</v>
      </c>
      <c r="K57" s="3">
        <f t="shared" si="1"/>
        <v>0.00005787037037</v>
      </c>
      <c r="L57" s="1">
        <f t="shared" si="2"/>
        <v>896</v>
      </c>
      <c r="M57" s="1">
        <f t="shared" si="3"/>
        <v>179.2</v>
      </c>
      <c r="N57" s="1">
        <f t="shared" si="4"/>
        <v>5</v>
      </c>
    </row>
    <row r="58" ht="15.75" customHeight="1">
      <c r="A58" s="20">
        <v>45464.0</v>
      </c>
      <c r="B58" s="3">
        <v>0.39942129629629625</v>
      </c>
      <c r="C58" s="1" t="s">
        <v>2246</v>
      </c>
      <c r="D58" s="1" t="s">
        <v>1993</v>
      </c>
      <c r="E58" s="1" t="s">
        <v>2247</v>
      </c>
      <c r="F58" s="1" t="s">
        <v>1697</v>
      </c>
      <c r="G58" s="1" t="s">
        <v>2248</v>
      </c>
      <c r="H58" s="1" t="s">
        <v>2037</v>
      </c>
      <c r="I58" s="1" t="s">
        <v>1903</v>
      </c>
      <c r="J58" s="1">
        <v>112.0</v>
      </c>
      <c r="K58" s="3">
        <f t="shared" si="1"/>
        <v>0.00005787037037</v>
      </c>
      <c r="L58" s="1">
        <f t="shared" si="2"/>
        <v>896</v>
      </c>
      <c r="M58" s="1">
        <f t="shared" si="3"/>
        <v>179.2</v>
      </c>
      <c r="N58" s="1">
        <f t="shared" si="4"/>
        <v>5</v>
      </c>
    </row>
    <row r="59" ht="15.75" customHeight="1">
      <c r="A59" s="20">
        <v>45464.0</v>
      </c>
      <c r="B59" s="3">
        <v>0.39947916666666666</v>
      </c>
      <c r="C59" s="1" t="s">
        <v>1729</v>
      </c>
      <c r="D59" s="1" t="s">
        <v>1684</v>
      </c>
      <c r="E59" s="1" t="s">
        <v>1730</v>
      </c>
      <c r="F59" s="1" t="s">
        <v>21042</v>
      </c>
      <c r="G59" s="1" t="s">
        <v>1732</v>
      </c>
      <c r="H59" s="1" t="s">
        <v>1733</v>
      </c>
      <c r="I59" s="1" t="s">
        <v>21040</v>
      </c>
      <c r="J59" s="1">
        <v>112.0</v>
      </c>
      <c r="K59" s="3">
        <f t="shared" si="1"/>
        <v>0.00005787037037</v>
      </c>
      <c r="L59" s="1">
        <f t="shared" si="2"/>
        <v>896</v>
      </c>
      <c r="M59" s="1">
        <f t="shared" si="3"/>
        <v>179.2</v>
      </c>
      <c r="N59" s="1">
        <f t="shared" si="4"/>
        <v>5</v>
      </c>
    </row>
    <row r="60" ht="15.75" customHeight="1">
      <c r="A60" s="20">
        <v>45464.0</v>
      </c>
      <c r="B60" s="3">
        <v>0.399537037037037</v>
      </c>
      <c r="C60" s="1" t="s">
        <v>2257</v>
      </c>
      <c r="D60" s="1" t="s">
        <v>1709</v>
      </c>
      <c r="E60" s="1" t="s">
        <v>2258</v>
      </c>
      <c r="F60" s="1" t="s">
        <v>1743</v>
      </c>
      <c r="G60" s="1" t="s">
        <v>1788</v>
      </c>
      <c r="H60" s="1" t="s">
        <v>1763</v>
      </c>
      <c r="I60" s="1" t="s">
        <v>21040</v>
      </c>
      <c r="J60" s="1">
        <v>112.0</v>
      </c>
      <c r="K60" s="3">
        <f t="shared" si="1"/>
        <v>0.00005787037037</v>
      </c>
      <c r="L60" s="1">
        <f t="shared" si="2"/>
        <v>896</v>
      </c>
      <c r="M60" s="1">
        <f t="shared" si="3"/>
        <v>179.2</v>
      </c>
      <c r="N60" s="1">
        <f t="shared" si="4"/>
        <v>5</v>
      </c>
    </row>
    <row r="61" ht="15.75" customHeight="1">
      <c r="A61" s="20">
        <v>45464.0</v>
      </c>
      <c r="B61" s="3">
        <v>0.39959490740740744</v>
      </c>
      <c r="C61" s="1" t="s">
        <v>2246</v>
      </c>
      <c r="D61" s="1" t="s">
        <v>1993</v>
      </c>
      <c r="E61" s="1" t="s">
        <v>2247</v>
      </c>
      <c r="F61" s="1" t="s">
        <v>1697</v>
      </c>
      <c r="G61" s="1" t="s">
        <v>2248</v>
      </c>
      <c r="H61" s="1" t="s">
        <v>2037</v>
      </c>
      <c r="I61" s="1" t="s">
        <v>1912</v>
      </c>
      <c r="J61" s="1">
        <v>112.0</v>
      </c>
      <c r="K61" s="3">
        <f t="shared" si="1"/>
        <v>0.00005787037037</v>
      </c>
      <c r="L61" s="1">
        <f t="shared" si="2"/>
        <v>896</v>
      </c>
      <c r="M61" s="1">
        <f t="shared" si="3"/>
        <v>179.2</v>
      </c>
      <c r="N61" s="1">
        <f t="shared" si="4"/>
        <v>5</v>
      </c>
    </row>
    <row r="62" ht="15.75" customHeight="1">
      <c r="A62" s="20">
        <v>45464.0</v>
      </c>
      <c r="B62" s="3">
        <v>0.3996527777777778</v>
      </c>
      <c r="C62" s="1" t="s">
        <v>2246</v>
      </c>
      <c r="D62" s="1" t="s">
        <v>1993</v>
      </c>
      <c r="E62" s="1" t="s">
        <v>2247</v>
      </c>
      <c r="F62" s="1" t="s">
        <v>1697</v>
      </c>
      <c r="G62" s="1" t="s">
        <v>2248</v>
      </c>
      <c r="H62" s="1" t="s">
        <v>2037</v>
      </c>
      <c r="I62" s="1" t="s">
        <v>1903</v>
      </c>
      <c r="J62" s="1">
        <v>112.0</v>
      </c>
      <c r="K62" s="3">
        <f t="shared" si="1"/>
        <v>0.00005787037037</v>
      </c>
      <c r="L62" s="1">
        <f t="shared" si="2"/>
        <v>896</v>
      </c>
      <c r="M62" s="1">
        <f t="shared" si="3"/>
        <v>179.2</v>
      </c>
      <c r="N62" s="1">
        <f t="shared" si="4"/>
        <v>5</v>
      </c>
    </row>
    <row r="63" ht="15.75" customHeight="1">
      <c r="A63" s="20">
        <v>45464.0</v>
      </c>
      <c r="B63" s="3">
        <v>0.3997106481481481</v>
      </c>
      <c r="C63" s="1" t="s">
        <v>2270</v>
      </c>
      <c r="D63" s="1" t="s">
        <v>1975</v>
      </c>
      <c r="E63" s="1" t="s">
        <v>2271</v>
      </c>
      <c r="F63" s="1" t="s">
        <v>1743</v>
      </c>
      <c r="G63" s="1" t="s">
        <v>21029</v>
      </c>
      <c r="H63" s="1" t="s">
        <v>1763</v>
      </c>
      <c r="I63" s="1" t="s">
        <v>1852</v>
      </c>
      <c r="J63" s="1">
        <v>112.0</v>
      </c>
      <c r="K63" s="3">
        <f t="shared" si="1"/>
        <v>0.00005787037037</v>
      </c>
      <c r="L63" s="1">
        <f t="shared" si="2"/>
        <v>896</v>
      </c>
      <c r="M63" s="1">
        <f t="shared" si="3"/>
        <v>179.2</v>
      </c>
      <c r="N63" s="1">
        <f t="shared" si="4"/>
        <v>5</v>
      </c>
    </row>
    <row r="64" ht="15.75" customHeight="1">
      <c r="A64" s="20">
        <v>45464.0</v>
      </c>
      <c r="B64" s="3">
        <v>0.3997685185185185</v>
      </c>
      <c r="C64" s="1" t="s">
        <v>2276</v>
      </c>
      <c r="D64" s="1" t="s">
        <v>1803</v>
      </c>
      <c r="E64" s="1" t="s">
        <v>1999</v>
      </c>
      <c r="F64" s="1" t="s">
        <v>21042</v>
      </c>
      <c r="G64" s="1" t="s">
        <v>2277</v>
      </c>
      <c r="H64" s="1" t="s">
        <v>1772</v>
      </c>
      <c r="I64" s="1" t="s">
        <v>1824</v>
      </c>
      <c r="J64" s="1">
        <v>112.0</v>
      </c>
      <c r="K64" s="3">
        <f t="shared" si="1"/>
        <v>0.00005787037037</v>
      </c>
      <c r="L64" s="1">
        <f t="shared" si="2"/>
        <v>896</v>
      </c>
      <c r="M64" s="1">
        <f t="shared" si="3"/>
        <v>179.2</v>
      </c>
      <c r="N64" s="1">
        <f t="shared" si="4"/>
        <v>5</v>
      </c>
    </row>
    <row r="65" ht="15.75" customHeight="1">
      <c r="A65" s="20">
        <v>45464.0</v>
      </c>
      <c r="B65" s="3">
        <v>0.3998263888888889</v>
      </c>
      <c r="C65" s="1" t="s">
        <v>1945</v>
      </c>
      <c r="D65" s="1" t="s">
        <v>1946</v>
      </c>
      <c r="E65" s="1" t="s">
        <v>1947</v>
      </c>
      <c r="F65" s="1" t="s">
        <v>1722</v>
      </c>
      <c r="G65" s="1" t="s">
        <v>1739</v>
      </c>
      <c r="H65" s="1" t="s">
        <v>1733</v>
      </c>
      <c r="I65" s="1" t="s">
        <v>1824</v>
      </c>
      <c r="J65" s="1">
        <v>112.0</v>
      </c>
      <c r="K65" s="3">
        <f t="shared" si="1"/>
        <v>0.00005787037037</v>
      </c>
      <c r="L65" s="1">
        <f t="shared" si="2"/>
        <v>896</v>
      </c>
      <c r="M65" s="1">
        <f t="shared" si="3"/>
        <v>179.2</v>
      </c>
      <c r="N65" s="1">
        <f t="shared" si="4"/>
        <v>5</v>
      </c>
    </row>
    <row r="66" ht="15.75" customHeight="1">
      <c r="A66" s="20">
        <v>45464.0</v>
      </c>
      <c r="B66" s="3">
        <v>0.39988425925925924</v>
      </c>
      <c r="C66" s="1" t="s">
        <v>2282</v>
      </c>
      <c r="D66" s="1" t="s">
        <v>1744</v>
      </c>
      <c r="E66" s="1" t="s">
        <v>2283</v>
      </c>
      <c r="F66" s="1" t="s">
        <v>1723</v>
      </c>
      <c r="G66" s="1" t="s">
        <v>2209</v>
      </c>
      <c r="H66" s="1" t="s">
        <v>2284</v>
      </c>
      <c r="I66" s="1" t="s">
        <v>1824</v>
      </c>
      <c r="J66" s="1">
        <v>112.0</v>
      </c>
      <c r="K66" s="3">
        <f t="shared" si="1"/>
        <v>0.00005787037037</v>
      </c>
      <c r="L66" s="1">
        <f t="shared" si="2"/>
        <v>896</v>
      </c>
      <c r="M66" s="1">
        <f t="shared" si="3"/>
        <v>179.2</v>
      </c>
      <c r="N66" s="1">
        <f t="shared" si="4"/>
        <v>5</v>
      </c>
    </row>
    <row r="67" ht="15.75" customHeight="1">
      <c r="A67" s="20">
        <v>45464.0</v>
      </c>
      <c r="B67" s="3">
        <v>0.39994212962962966</v>
      </c>
      <c r="C67" s="1" t="s">
        <v>2289</v>
      </c>
      <c r="D67" s="1" t="s">
        <v>21043</v>
      </c>
      <c r="E67" s="1" t="s">
        <v>2291</v>
      </c>
      <c r="F67" s="1" t="s">
        <v>1783</v>
      </c>
      <c r="G67" s="1" t="s">
        <v>1778</v>
      </c>
      <c r="H67" s="1" t="s">
        <v>1823</v>
      </c>
      <c r="I67" s="1" t="s">
        <v>1923</v>
      </c>
      <c r="J67" s="1">
        <v>112.0</v>
      </c>
      <c r="K67" s="3">
        <f t="shared" si="1"/>
        <v>0.00005787037037</v>
      </c>
      <c r="L67" s="1">
        <f t="shared" si="2"/>
        <v>896</v>
      </c>
      <c r="M67" s="1">
        <f t="shared" si="3"/>
        <v>179.2</v>
      </c>
      <c r="N67" s="1">
        <f t="shared" si="4"/>
        <v>5</v>
      </c>
    </row>
    <row r="68" ht="15.75" customHeight="1">
      <c r="A68" s="20">
        <v>45464.0</v>
      </c>
      <c r="B68" s="3">
        <v>0.39999999999999997</v>
      </c>
      <c r="C68" s="1" t="s">
        <v>2296</v>
      </c>
      <c r="D68" s="1" t="s">
        <v>1714</v>
      </c>
      <c r="E68" s="1" t="s">
        <v>2297</v>
      </c>
      <c r="F68" s="1" t="s">
        <v>1697</v>
      </c>
      <c r="G68" s="1" t="s">
        <v>1986</v>
      </c>
      <c r="H68" s="1" t="s">
        <v>2037</v>
      </c>
      <c r="I68" s="1" t="s">
        <v>1923</v>
      </c>
      <c r="J68" s="1">
        <v>112.0</v>
      </c>
      <c r="K68" s="3">
        <f t="shared" si="1"/>
        <v>0.00005787037037</v>
      </c>
      <c r="L68" s="1">
        <f t="shared" si="2"/>
        <v>896</v>
      </c>
      <c r="M68" s="1">
        <f t="shared" si="3"/>
        <v>179.2</v>
      </c>
      <c r="N68" s="1">
        <f t="shared" si="4"/>
        <v>5</v>
      </c>
    </row>
    <row r="69" ht="15.75" customHeight="1">
      <c r="A69" s="20">
        <v>45464.0</v>
      </c>
      <c r="B69" s="3">
        <v>0.4000578703703704</v>
      </c>
      <c r="C69" s="1" t="s">
        <v>21025</v>
      </c>
      <c r="D69" s="1" t="s">
        <v>21026</v>
      </c>
      <c r="E69" s="1" t="s">
        <v>1999</v>
      </c>
      <c r="F69" s="1" t="s">
        <v>1708</v>
      </c>
      <c r="G69" s="1" t="s">
        <v>2000</v>
      </c>
      <c r="H69" s="1" t="s">
        <v>1772</v>
      </c>
      <c r="I69" s="1" t="s">
        <v>21040</v>
      </c>
      <c r="J69" s="1">
        <v>112.0</v>
      </c>
      <c r="K69" s="3">
        <f t="shared" si="1"/>
        <v>0.00005787037037</v>
      </c>
      <c r="L69" s="1">
        <f t="shared" si="2"/>
        <v>896</v>
      </c>
      <c r="M69" s="1">
        <f t="shared" si="3"/>
        <v>179.2</v>
      </c>
      <c r="N69" s="1">
        <f t="shared" si="4"/>
        <v>5</v>
      </c>
    </row>
    <row r="70" ht="15.75" customHeight="1">
      <c r="A70" s="20">
        <v>45464.0</v>
      </c>
      <c r="B70" s="3">
        <v>0.40011574074074074</v>
      </c>
      <c r="C70" s="1" t="s">
        <v>2305</v>
      </c>
      <c r="D70" s="1" t="s">
        <v>21043</v>
      </c>
      <c r="E70" s="1" t="s">
        <v>2291</v>
      </c>
      <c r="F70" s="1" t="s">
        <v>1783</v>
      </c>
      <c r="G70" s="1" t="s">
        <v>2306</v>
      </c>
      <c r="H70" s="1" t="s">
        <v>1823</v>
      </c>
      <c r="I70" s="1" t="s">
        <v>1912</v>
      </c>
      <c r="J70" s="1">
        <v>112.0</v>
      </c>
      <c r="K70" s="3">
        <f t="shared" si="1"/>
        <v>0.00005787037037</v>
      </c>
      <c r="L70" s="1">
        <f t="shared" si="2"/>
        <v>896</v>
      </c>
      <c r="M70" s="1">
        <f t="shared" si="3"/>
        <v>179.2</v>
      </c>
      <c r="N70" s="1">
        <f t="shared" si="4"/>
        <v>5</v>
      </c>
    </row>
    <row r="71" ht="15.75" customHeight="1">
      <c r="A71" s="20">
        <v>45464.0</v>
      </c>
      <c r="B71" s="3">
        <v>0.4001736111111111</v>
      </c>
      <c r="C71" s="1" t="s">
        <v>2311</v>
      </c>
      <c r="D71" s="1" t="s">
        <v>21026</v>
      </c>
      <c r="E71" s="1" t="s">
        <v>21044</v>
      </c>
      <c r="F71" s="1" t="s">
        <v>1708</v>
      </c>
      <c r="G71" s="1" t="s">
        <v>2000</v>
      </c>
      <c r="H71" s="1" t="s">
        <v>1772</v>
      </c>
      <c r="I71" s="1" t="s">
        <v>1852</v>
      </c>
      <c r="J71" s="1">
        <v>112.0</v>
      </c>
      <c r="K71" s="3">
        <f t="shared" si="1"/>
        <v>0.00005787037037</v>
      </c>
      <c r="L71" s="1">
        <f t="shared" si="2"/>
        <v>896</v>
      </c>
      <c r="M71" s="1">
        <f t="shared" si="3"/>
        <v>179.2</v>
      </c>
      <c r="N71" s="1">
        <f t="shared" si="4"/>
        <v>5</v>
      </c>
    </row>
    <row r="72" ht="15.75" customHeight="1">
      <c r="A72" s="20">
        <v>45464.0</v>
      </c>
      <c r="B72" s="3">
        <v>0.4002314814814815</v>
      </c>
      <c r="C72" s="1" t="s">
        <v>2316</v>
      </c>
      <c r="D72" s="1" t="s">
        <v>1684</v>
      </c>
      <c r="E72" s="1" t="s">
        <v>2317</v>
      </c>
      <c r="F72" s="1" t="s">
        <v>21042</v>
      </c>
      <c r="G72" s="1" t="s">
        <v>2318</v>
      </c>
      <c r="H72" s="1" t="s">
        <v>1733</v>
      </c>
      <c r="I72" s="1" t="s">
        <v>1852</v>
      </c>
      <c r="J72" s="1">
        <v>112.0</v>
      </c>
      <c r="K72" s="3">
        <f t="shared" si="1"/>
        <v>0.00006944444444</v>
      </c>
      <c r="L72" s="1">
        <f t="shared" si="2"/>
        <v>896</v>
      </c>
      <c r="M72" s="1">
        <f t="shared" si="3"/>
        <v>149.3333333</v>
      </c>
      <c r="N72" s="1">
        <f t="shared" si="4"/>
        <v>6</v>
      </c>
    </row>
    <row r="73" ht="15.75" customHeight="1">
      <c r="A73" s="20">
        <v>45464.0</v>
      </c>
      <c r="B73" s="3">
        <v>0.400300925925926</v>
      </c>
      <c r="C73" s="1" t="s">
        <v>1759</v>
      </c>
      <c r="D73" s="1" t="s">
        <v>1760</v>
      </c>
      <c r="E73" s="1" t="s">
        <v>1761</v>
      </c>
      <c r="F73" s="1" t="s">
        <v>1743</v>
      </c>
      <c r="G73" s="1" t="s">
        <v>1762</v>
      </c>
      <c r="H73" s="1" t="s">
        <v>1763</v>
      </c>
      <c r="I73" s="1" t="s">
        <v>1903</v>
      </c>
      <c r="J73" s="1">
        <v>112.0</v>
      </c>
      <c r="K73" s="3">
        <f t="shared" si="1"/>
        <v>0.00005787037037</v>
      </c>
      <c r="L73" s="1">
        <f t="shared" si="2"/>
        <v>896</v>
      </c>
      <c r="M73" s="1">
        <f t="shared" si="3"/>
        <v>179.2</v>
      </c>
      <c r="N73" s="1">
        <f t="shared" si="4"/>
        <v>5</v>
      </c>
    </row>
    <row r="74" ht="15.75" customHeight="1">
      <c r="A74" s="20">
        <v>45464.0</v>
      </c>
      <c r="B74" s="3">
        <v>0.4003587962962963</v>
      </c>
      <c r="C74" s="1" t="s">
        <v>2270</v>
      </c>
      <c r="D74" s="1" t="s">
        <v>1975</v>
      </c>
      <c r="E74" s="1" t="s">
        <v>2271</v>
      </c>
      <c r="F74" s="1" t="s">
        <v>1743</v>
      </c>
      <c r="G74" s="1" t="s">
        <v>21029</v>
      </c>
      <c r="H74" s="1" t="s">
        <v>1763</v>
      </c>
      <c r="I74" s="1" t="s">
        <v>1852</v>
      </c>
      <c r="J74" s="1">
        <v>112.0</v>
      </c>
      <c r="K74" s="3">
        <f t="shared" si="1"/>
        <v>0.00005787037037</v>
      </c>
      <c r="L74" s="1">
        <f t="shared" si="2"/>
        <v>896</v>
      </c>
      <c r="M74" s="1">
        <f t="shared" si="3"/>
        <v>179.2</v>
      </c>
      <c r="N74" s="1">
        <f t="shared" si="4"/>
        <v>5</v>
      </c>
    </row>
    <row r="75" ht="15.75" customHeight="1">
      <c r="A75" s="20">
        <v>45464.0</v>
      </c>
      <c r="B75" s="3">
        <v>0.40041666666666664</v>
      </c>
      <c r="C75" s="1" t="s">
        <v>2327</v>
      </c>
      <c r="D75" s="1" t="s">
        <v>1744</v>
      </c>
      <c r="E75" s="1" t="s">
        <v>2328</v>
      </c>
      <c r="F75" s="1" t="s">
        <v>1733</v>
      </c>
      <c r="G75" s="1" t="s">
        <v>2214</v>
      </c>
      <c r="H75" s="1" t="s">
        <v>2284</v>
      </c>
      <c r="I75" s="1" t="s">
        <v>1923</v>
      </c>
      <c r="J75" s="1">
        <v>112.0</v>
      </c>
      <c r="K75" s="3">
        <f t="shared" si="1"/>
        <v>0.00005787037037</v>
      </c>
      <c r="L75" s="1">
        <f t="shared" si="2"/>
        <v>896</v>
      </c>
      <c r="M75" s="1">
        <f t="shared" si="3"/>
        <v>179.2</v>
      </c>
      <c r="N75" s="1">
        <f t="shared" si="4"/>
        <v>5</v>
      </c>
    </row>
    <row r="76" ht="15.75" customHeight="1">
      <c r="A76" s="20">
        <v>45464.0</v>
      </c>
      <c r="B76" s="3">
        <v>0.40047453703703706</v>
      </c>
      <c r="C76" s="1" t="s">
        <v>21037</v>
      </c>
      <c r="D76" s="1" t="s">
        <v>1981</v>
      </c>
      <c r="E76" s="1" t="s">
        <v>21038</v>
      </c>
      <c r="F76" s="1" t="s">
        <v>1683</v>
      </c>
      <c r="G76" s="1" t="s">
        <v>1928</v>
      </c>
      <c r="H76" s="1" t="s">
        <v>21039</v>
      </c>
      <c r="I76" s="1" t="s">
        <v>1903</v>
      </c>
      <c r="J76" s="1">
        <v>112.0</v>
      </c>
      <c r="K76" s="3">
        <f t="shared" si="1"/>
        <v>0.00005787037037</v>
      </c>
      <c r="L76" s="1">
        <f t="shared" si="2"/>
        <v>896</v>
      </c>
      <c r="M76" s="1">
        <f t="shared" si="3"/>
        <v>179.2</v>
      </c>
      <c r="N76" s="1">
        <f t="shared" si="4"/>
        <v>5</v>
      </c>
    </row>
    <row r="77" ht="15.75" customHeight="1">
      <c r="A77" s="20">
        <v>45464.0</v>
      </c>
      <c r="B77" s="3">
        <v>0.4005324074074074</v>
      </c>
      <c r="C77" s="1" t="s">
        <v>2066</v>
      </c>
      <c r="D77" s="1" t="s">
        <v>1988</v>
      </c>
      <c r="E77" s="1" t="s">
        <v>2067</v>
      </c>
      <c r="F77" s="1" t="s">
        <v>1697</v>
      </c>
      <c r="G77" s="1" t="s">
        <v>2068</v>
      </c>
      <c r="H77" s="1" t="s">
        <v>2037</v>
      </c>
      <c r="I77" s="1" t="s">
        <v>1852</v>
      </c>
      <c r="J77" s="1">
        <v>112.0</v>
      </c>
      <c r="K77" s="3">
        <f t="shared" si="1"/>
        <v>0.00005787037037</v>
      </c>
      <c r="L77" s="1">
        <f t="shared" si="2"/>
        <v>896</v>
      </c>
      <c r="M77" s="1">
        <f t="shared" si="3"/>
        <v>179.2</v>
      </c>
      <c r="N77" s="1">
        <f t="shared" si="4"/>
        <v>5</v>
      </c>
    </row>
    <row r="78" ht="15.75" customHeight="1">
      <c r="A78" s="20">
        <v>45464.0</v>
      </c>
      <c r="B78" s="3">
        <v>0.4005902777777777</v>
      </c>
      <c r="C78" s="1" t="s">
        <v>1917</v>
      </c>
      <c r="D78" s="1" t="s">
        <v>1684</v>
      </c>
      <c r="E78" s="1" t="s">
        <v>1730</v>
      </c>
      <c r="F78" s="1" t="s">
        <v>21042</v>
      </c>
      <c r="G78" s="1" t="s">
        <v>1918</v>
      </c>
      <c r="H78" s="1" t="s">
        <v>1733</v>
      </c>
      <c r="I78" s="1" t="s">
        <v>1852</v>
      </c>
      <c r="J78" s="1">
        <v>112.0</v>
      </c>
      <c r="K78" s="3">
        <f t="shared" si="1"/>
        <v>0.00005787037037</v>
      </c>
      <c r="L78" s="1">
        <f t="shared" si="2"/>
        <v>896</v>
      </c>
      <c r="M78" s="1">
        <f t="shared" si="3"/>
        <v>179.2</v>
      </c>
      <c r="N78" s="1">
        <f t="shared" si="4"/>
        <v>5</v>
      </c>
    </row>
    <row r="79" ht="15.75" customHeight="1">
      <c r="A79" s="20">
        <v>45464.0</v>
      </c>
      <c r="B79" s="3">
        <v>0.40064814814814814</v>
      </c>
      <c r="C79" s="1" t="s">
        <v>2006</v>
      </c>
      <c r="D79" s="1" t="s">
        <v>2345</v>
      </c>
      <c r="E79" s="1" t="s">
        <v>2346</v>
      </c>
      <c r="F79" s="1" t="s">
        <v>21039</v>
      </c>
      <c r="G79" s="1" t="s">
        <v>1768</v>
      </c>
      <c r="H79" s="1" t="s">
        <v>2347</v>
      </c>
      <c r="I79" s="1" t="s">
        <v>1852</v>
      </c>
      <c r="J79" s="1">
        <v>112.0</v>
      </c>
      <c r="K79" s="3">
        <f t="shared" si="1"/>
        <v>0.00005787037037</v>
      </c>
      <c r="L79" s="1">
        <f t="shared" si="2"/>
        <v>896</v>
      </c>
      <c r="M79" s="1">
        <f t="shared" si="3"/>
        <v>179.2</v>
      </c>
      <c r="N79" s="1">
        <f t="shared" si="4"/>
        <v>5</v>
      </c>
    </row>
    <row r="80" ht="15.75" customHeight="1">
      <c r="A80" s="20">
        <v>45464.0</v>
      </c>
      <c r="B80" s="3">
        <v>0.4007060185185185</v>
      </c>
      <c r="C80" s="1" t="s">
        <v>2316</v>
      </c>
      <c r="D80" s="1" t="s">
        <v>1684</v>
      </c>
      <c r="E80" s="1" t="s">
        <v>2317</v>
      </c>
      <c r="F80" s="1" t="s">
        <v>21042</v>
      </c>
      <c r="G80" s="1" t="s">
        <v>2318</v>
      </c>
      <c r="H80" s="1" t="s">
        <v>1733</v>
      </c>
      <c r="I80" s="1" t="s">
        <v>1852</v>
      </c>
      <c r="J80" s="1">
        <v>112.0</v>
      </c>
      <c r="K80" s="3">
        <f t="shared" si="1"/>
        <v>0.00005787037037</v>
      </c>
      <c r="L80" s="1">
        <f t="shared" si="2"/>
        <v>896</v>
      </c>
      <c r="M80" s="1">
        <f t="shared" si="3"/>
        <v>179.2</v>
      </c>
      <c r="N80" s="1">
        <f t="shared" si="4"/>
        <v>5</v>
      </c>
    </row>
    <row r="81" ht="15.75" customHeight="1">
      <c r="A81" s="20">
        <v>45464.0</v>
      </c>
      <c r="B81" s="3">
        <v>0.4007638888888889</v>
      </c>
      <c r="C81" s="1" t="s">
        <v>2544</v>
      </c>
      <c r="D81" s="1" t="s">
        <v>1744</v>
      </c>
      <c r="E81" s="1" t="s">
        <v>2283</v>
      </c>
      <c r="F81" s="1" t="s">
        <v>1723</v>
      </c>
      <c r="G81" s="1" t="s">
        <v>2138</v>
      </c>
      <c r="H81" s="1" t="s">
        <v>2284</v>
      </c>
      <c r="I81" s="1" t="s">
        <v>1923</v>
      </c>
      <c r="J81" s="1">
        <v>112.0</v>
      </c>
      <c r="K81" s="3">
        <f t="shared" si="1"/>
        <v>0.00005787037037</v>
      </c>
      <c r="L81" s="1">
        <f t="shared" si="2"/>
        <v>896</v>
      </c>
      <c r="M81" s="1">
        <f t="shared" si="3"/>
        <v>179.2</v>
      </c>
      <c r="N81" s="1">
        <f t="shared" si="4"/>
        <v>5</v>
      </c>
    </row>
    <row r="82" ht="15.75" customHeight="1">
      <c r="A82" s="20">
        <v>45464.0</v>
      </c>
      <c r="B82" s="3">
        <v>0.4008217592592593</v>
      </c>
      <c r="C82" s="1" t="s">
        <v>2355</v>
      </c>
      <c r="D82" s="1" t="s">
        <v>1769</v>
      </c>
      <c r="E82" s="1" t="s">
        <v>1770</v>
      </c>
      <c r="F82" s="1" t="s">
        <v>1708</v>
      </c>
      <c r="G82" s="1" t="s">
        <v>1899</v>
      </c>
      <c r="H82" s="1" t="s">
        <v>1772</v>
      </c>
      <c r="I82" s="1" t="s">
        <v>1923</v>
      </c>
      <c r="J82" s="1">
        <v>112.0</v>
      </c>
      <c r="K82" s="3">
        <f t="shared" si="1"/>
        <v>0.00005787037037</v>
      </c>
      <c r="L82" s="1">
        <f t="shared" si="2"/>
        <v>896</v>
      </c>
      <c r="M82" s="1">
        <f t="shared" si="3"/>
        <v>179.2</v>
      </c>
      <c r="N82" s="1">
        <f t="shared" si="4"/>
        <v>5</v>
      </c>
    </row>
    <row r="83" ht="15.75" customHeight="1">
      <c r="A83" s="20">
        <v>45464.0</v>
      </c>
      <c r="B83" s="3">
        <v>0.4008796296296296</v>
      </c>
      <c r="C83" s="1" t="s">
        <v>2053</v>
      </c>
      <c r="D83" s="1" t="s">
        <v>1866</v>
      </c>
      <c r="E83" s="1" t="s">
        <v>1867</v>
      </c>
      <c r="F83" s="1" t="s">
        <v>1868</v>
      </c>
      <c r="G83" s="1" t="s">
        <v>21041</v>
      </c>
      <c r="H83" s="1" t="s">
        <v>1783</v>
      </c>
      <c r="I83" s="1" t="s">
        <v>1852</v>
      </c>
      <c r="J83" s="1">
        <v>112.0</v>
      </c>
      <c r="K83" s="3">
        <f t="shared" si="1"/>
        <v>0.00005787037037</v>
      </c>
      <c r="L83" s="1">
        <f t="shared" si="2"/>
        <v>896</v>
      </c>
      <c r="M83" s="1">
        <f t="shared" si="3"/>
        <v>179.2</v>
      </c>
      <c r="N83" s="1">
        <f t="shared" si="4"/>
        <v>5</v>
      </c>
    </row>
    <row r="84" ht="15.75" customHeight="1">
      <c r="A84" s="20">
        <v>45464.0</v>
      </c>
      <c r="B84" s="3">
        <v>0.4009375</v>
      </c>
      <c r="C84" s="1" t="s">
        <v>2084</v>
      </c>
      <c r="D84" s="1" t="s">
        <v>1988</v>
      </c>
      <c r="E84" s="1" t="s">
        <v>2067</v>
      </c>
      <c r="F84" s="1" t="s">
        <v>1697</v>
      </c>
      <c r="G84" s="1" t="s">
        <v>2085</v>
      </c>
      <c r="H84" s="1" t="s">
        <v>2037</v>
      </c>
      <c r="I84" s="1" t="s">
        <v>1912</v>
      </c>
      <c r="J84" s="1">
        <v>112.0</v>
      </c>
      <c r="K84" s="3">
        <f t="shared" si="1"/>
        <v>0.00005787037037</v>
      </c>
      <c r="L84" s="1">
        <f t="shared" si="2"/>
        <v>896</v>
      </c>
      <c r="M84" s="1">
        <f t="shared" si="3"/>
        <v>179.2</v>
      </c>
      <c r="N84" s="1">
        <f t="shared" si="4"/>
        <v>5</v>
      </c>
    </row>
    <row r="85" ht="15.75" customHeight="1">
      <c r="A85" s="20">
        <v>45464.0</v>
      </c>
      <c r="B85" s="3">
        <v>0.40099537037037036</v>
      </c>
      <c r="C85" s="1" t="s">
        <v>1917</v>
      </c>
      <c r="D85" s="1" t="s">
        <v>1684</v>
      </c>
      <c r="E85" s="1" t="s">
        <v>1730</v>
      </c>
      <c r="F85" s="1" t="s">
        <v>21042</v>
      </c>
      <c r="G85" s="1" t="s">
        <v>1918</v>
      </c>
      <c r="H85" s="1" t="s">
        <v>1733</v>
      </c>
      <c r="I85" s="1" t="s">
        <v>1936</v>
      </c>
      <c r="J85" s="1">
        <v>112.0</v>
      </c>
      <c r="K85" s="3">
        <f t="shared" si="1"/>
        <v>0.00005787037037</v>
      </c>
      <c r="L85" s="1">
        <f t="shared" si="2"/>
        <v>896</v>
      </c>
      <c r="M85" s="1">
        <f t="shared" si="3"/>
        <v>179.2</v>
      </c>
      <c r="N85" s="1">
        <f t="shared" si="4"/>
        <v>5</v>
      </c>
    </row>
    <row r="86" ht="15.75" customHeight="1">
      <c r="A86" s="20">
        <v>45464.0</v>
      </c>
      <c r="B86" s="3">
        <v>0.4010532407407407</v>
      </c>
      <c r="C86" s="1" t="s">
        <v>1945</v>
      </c>
      <c r="D86" s="1" t="s">
        <v>1946</v>
      </c>
      <c r="E86" s="1" t="s">
        <v>1947</v>
      </c>
      <c r="F86" s="1" t="s">
        <v>1722</v>
      </c>
      <c r="G86" s="1" t="s">
        <v>1739</v>
      </c>
      <c r="H86" s="1" t="s">
        <v>1733</v>
      </c>
      <c r="I86" s="1" t="s">
        <v>1903</v>
      </c>
      <c r="J86" s="1">
        <v>112.0</v>
      </c>
      <c r="K86" s="3">
        <f t="shared" si="1"/>
        <v>0.00005787037037</v>
      </c>
      <c r="L86" s="1">
        <f t="shared" si="2"/>
        <v>896</v>
      </c>
      <c r="M86" s="1">
        <f t="shared" si="3"/>
        <v>179.2</v>
      </c>
      <c r="N86" s="1">
        <f t="shared" si="4"/>
        <v>5</v>
      </c>
    </row>
    <row r="87" ht="15.75" customHeight="1">
      <c r="A87" s="20">
        <v>45464.0</v>
      </c>
      <c r="B87" s="3">
        <v>0.40111111111111114</v>
      </c>
      <c r="C87" s="1" t="s">
        <v>2376</v>
      </c>
      <c r="D87" s="1" t="s">
        <v>21026</v>
      </c>
      <c r="E87" s="1" t="s">
        <v>2377</v>
      </c>
      <c r="F87" s="1" t="s">
        <v>1708</v>
      </c>
      <c r="G87" s="1" t="s">
        <v>21045</v>
      </c>
      <c r="H87" s="1" t="s">
        <v>1772</v>
      </c>
      <c r="I87" s="1" t="s">
        <v>1824</v>
      </c>
      <c r="J87" s="1">
        <v>112.0</v>
      </c>
      <c r="K87" s="3">
        <f t="shared" si="1"/>
        <v>0.00005787037037</v>
      </c>
      <c r="L87" s="1">
        <f t="shared" si="2"/>
        <v>896</v>
      </c>
      <c r="M87" s="1">
        <f t="shared" si="3"/>
        <v>179.2</v>
      </c>
      <c r="N87" s="1">
        <f t="shared" si="4"/>
        <v>5</v>
      </c>
    </row>
    <row r="88" ht="15.75" customHeight="1">
      <c r="A88" s="20">
        <v>45464.0</v>
      </c>
      <c r="B88" s="3">
        <v>0.40116898148148145</v>
      </c>
      <c r="C88" s="1" t="s">
        <v>2177</v>
      </c>
      <c r="D88" s="1" t="s">
        <v>2178</v>
      </c>
      <c r="E88" s="1" t="s">
        <v>2179</v>
      </c>
      <c r="F88" s="1" t="s">
        <v>1683</v>
      </c>
      <c r="G88" s="1" t="s">
        <v>1692</v>
      </c>
      <c r="H88" s="1" t="s">
        <v>21039</v>
      </c>
      <c r="I88" s="1" t="s">
        <v>1936</v>
      </c>
      <c r="J88" s="1">
        <v>112.0</v>
      </c>
      <c r="K88" s="3">
        <f t="shared" si="1"/>
        <v>0.00005787037037</v>
      </c>
      <c r="L88" s="1">
        <f t="shared" si="2"/>
        <v>896</v>
      </c>
      <c r="M88" s="1">
        <f t="shared" si="3"/>
        <v>179.2</v>
      </c>
      <c r="N88" s="1">
        <f t="shared" si="4"/>
        <v>5</v>
      </c>
    </row>
    <row r="89" ht="15.75" customHeight="1">
      <c r="A89" s="20">
        <v>45464.0</v>
      </c>
      <c r="B89" s="3">
        <v>0.40122685185185186</v>
      </c>
      <c r="C89" s="1" t="s">
        <v>2053</v>
      </c>
      <c r="D89" s="1" t="s">
        <v>1866</v>
      </c>
      <c r="E89" s="1" t="s">
        <v>1867</v>
      </c>
      <c r="F89" s="1" t="s">
        <v>1868</v>
      </c>
      <c r="G89" s="1" t="s">
        <v>21041</v>
      </c>
      <c r="H89" s="1" t="s">
        <v>1783</v>
      </c>
      <c r="I89" s="1" t="s">
        <v>1824</v>
      </c>
      <c r="J89" s="1">
        <v>112.0</v>
      </c>
      <c r="K89" s="3">
        <f t="shared" si="1"/>
        <v>0.00005787037037</v>
      </c>
      <c r="L89" s="1">
        <f t="shared" si="2"/>
        <v>896</v>
      </c>
      <c r="M89" s="1">
        <f t="shared" si="3"/>
        <v>179.2</v>
      </c>
      <c r="N89" s="1">
        <f t="shared" si="4"/>
        <v>5</v>
      </c>
    </row>
    <row r="90" ht="15.75" customHeight="1">
      <c r="A90" s="20">
        <v>45464.0</v>
      </c>
      <c r="B90" s="3">
        <v>0.4012847222222222</v>
      </c>
      <c r="C90" s="1" t="s">
        <v>1819</v>
      </c>
      <c r="D90" s="1" t="s">
        <v>1820</v>
      </c>
      <c r="E90" s="1" t="s">
        <v>1821</v>
      </c>
      <c r="F90" s="1" t="s">
        <v>1723</v>
      </c>
      <c r="G90" s="1" t="s">
        <v>1822</v>
      </c>
      <c r="H90" s="1" t="s">
        <v>1823</v>
      </c>
      <c r="I90" s="1" t="s">
        <v>1936</v>
      </c>
      <c r="J90" s="1">
        <v>112.0</v>
      </c>
      <c r="K90" s="3">
        <f t="shared" si="1"/>
        <v>0.00005787037037</v>
      </c>
      <c r="L90" s="1">
        <f t="shared" si="2"/>
        <v>896</v>
      </c>
      <c r="M90" s="1">
        <f t="shared" si="3"/>
        <v>179.2</v>
      </c>
      <c r="N90" s="1">
        <f t="shared" si="4"/>
        <v>5</v>
      </c>
    </row>
    <row r="91" ht="15.75" customHeight="1">
      <c r="A91" s="20">
        <v>45464.0</v>
      </c>
      <c r="B91" s="3">
        <v>0.4013425925925926</v>
      </c>
      <c r="C91" s="1" t="s">
        <v>2614</v>
      </c>
      <c r="D91" s="1" t="s">
        <v>1803</v>
      </c>
      <c r="E91" s="1" t="s">
        <v>1804</v>
      </c>
      <c r="F91" s="1" t="s">
        <v>21042</v>
      </c>
      <c r="G91" s="1" t="s">
        <v>1749</v>
      </c>
      <c r="H91" s="1" t="s">
        <v>1772</v>
      </c>
      <c r="I91" s="1" t="s">
        <v>1923</v>
      </c>
      <c r="J91" s="1">
        <v>112.0</v>
      </c>
      <c r="K91" s="3">
        <f t="shared" si="1"/>
        <v>0.00005787037037</v>
      </c>
      <c r="L91" s="1">
        <f t="shared" si="2"/>
        <v>896</v>
      </c>
      <c r="M91" s="1">
        <f t="shared" si="3"/>
        <v>179.2</v>
      </c>
      <c r="N91" s="1">
        <f t="shared" si="4"/>
        <v>5</v>
      </c>
    </row>
    <row r="92" ht="15.75" customHeight="1">
      <c r="A92" s="20">
        <v>45464.0</v>
      </c>
      <c r="B92" s="3">
        <v>0.401400462962963</v>
      </c>
      <c r="C92" s="1" t="s">
        <v>2035</v>
      </c>
      <c r="D92" s="1" t="s">
        <v>1714</v>
      </c>
      <c r="E92" s="1" t="s">
        <v>2036</v>
      </c>
      <c r="F92" s="1" t="s">
        <v>1783</v>
      </c>
      <c r="G92" s="1" t="s">
        <v>1865</v>
      </c>
      <c r="H92" s="1" t="s">
        <v>2037</v>
      </c>
      <c r="I92" s="1" t="s">
        <v>1912</v>
      </c>
      <c r="J92" s="1">
        <v>112.0</v>
      </c>
      <c r="K92" s="3">
        <f t="shared" si="1"/>
        <v>0.00005787037037</v>
      </c>
      <c r="L92" s="1">
        <f t="shared" si="2"/>
        <v>896</v>
      </c>
      <c r="M92" s="1">
        <f t="shared" si="3"/>
        <v>179.2</v>
      </c>
      <c r="N92" s="1">
        <f t="shared" si="4"/>
        <v>5</v>
      </c>
    </row>
    <row r="93" ht="15.75" customHeight="1">
      <c r="A93" s="20">
        <v>45464.0</v>
      </c>
      <c r="B93" s="3">
        <v>0.4014583333333333</v>
      </c>
      <c r="C93" s="1" t="s">
        <v>1917</v>
      </c>
      <c r="D93" s="1" t="s">
        <v>1684</v>
      </c>
      <c r="E93" s="1" t="s">
        <v>1730</v>
      </c>
      <c r="F93" s="1" t="s">
        <v>21042</v>
      </c>
      <c r="G93" s="1" t="s">
        <v>1918</v>
      </c>
      <c r="H93" s="1" t="s">
        <v>1733</v>
      </c>
      <c r="I93" s="1" t="s">
        <v>1903</v>
      </c>
      <c r="J93" s="1">
        <v>112.0</v>
      </c>
      <c r="K93" s="3">
        <f t="shared" si="1"/>
        <v>0.00005787037037</v>
      </c>
      <c r="L93" s="1">
        <f t="shared" si="2"/>
        <v>896</v>
      </c>
      <c r="M93" s="1">
        <f t="shared" si="3"/>
        <v>179.2</v>
      </c>
      <c r="N93" s="1">
        <f t="shared" si="4"/>
        <v>5</v>
      </c>
    </row>
    <row r="94" ht="15.75" customHeight="1">
      <c r="A94" s="20">
        <v>45464.0</v>
      </c>
      <c r="B94" s="3">
        <v>0.40151620370370367</v>
      </c>
      <c r="C94" s="1" t="s">
        <v>1741</v>
      </c>
      <c r="D94" s="1" t="s">
        <v>2030</v>
      </c>
      <c r="E94" s="1" t="s">
        <v>2397</v>
      </c>
      <c r="F94" s="1" t="s">
        <v>1772</v>
      </c>
      <c r="G94" s="1" t="s">
        <v>2316</v>
      </c>
      <c r="H94" s="1" t="s">
        <v>2398</v>
      </c>
      <c r="I94" s="1" t="s">
        <v>1923</v>
      </c>
      <c r="J94" s="1">
        <v>112.0</v>
      </c>
      <c r="K94" s="3">
        <f t="shared" si="1"/>
        <v>0.00005787037037</v>
      </c>
      <c r="L94" s="1">
        <f t="shared" si="2"/>
        <v>896</v>
      </c>
      <c r="M94" s="1">
        <f t="shared" si="3"/>
        <v>179.2</v>
      </c>
      <c r="N94" s="1">
        <f t="shared" si="4"/>
        <v>5</v>
      </c>
    </row>
    <row r="95" ht="15.75" customHeight="1">
      <c r="A95" s="20">
        <v>45464.0</v>
      </c>
      <c r="B95" s="3">
        <v>0.4015740740740741</v>
      </c>
      <c r="C95" s="1" t="s">
        <v>2403</v>
      </c>
      <c r="D95" s="1" t="s">
        <v>1760</v>
      </c>
      <c r="E95" s="1" t="s">
        <v>2404</v>
      </c>
      <c r="F95" s="1" t="s">
        <v>1708</v>
      </c>
      <c r="G95" s="1" t="s">
        <v>2233</v>
      </c>
      <c r="H95" s="1" t="s">
        <v>1763</v>
      </c>
      <c r="I95" s="1" t="s">
        <v>1824</v>
      </c>
      <c r="J95" s="1">
        <v>112.0</v>
      </c>
      <c r="K95" s="3">
        <f t="shared" si="1"/>
        <v>0.00005787037037</v>
      </c>
      <c r="L95" s="1">
        <f t="shared" si="2"/>
        <v>896</v>
      </c>
      <c r="M95" s="1">
        <f t="shared" si="3"/>
        <v>179.2</v>
      </c>
      <c r="N95" s="1">
        <f t="shared" si="4"/>
        <v>5</v>
      </c>
    </row>
    <row r="96" ht="15.75" customHeight="1">
      <c r="A96" s="20">
        <v>45464.0</v>
      </c>
      <c r="B96" s="3">
        <v>0.40163194444444444</v>
      </c>
      <c r="C96" s="1" t="s">
        <v>2246</v>
      </c>
      <c r="D96" s="1" t="s">
        <v>1993</v>
      </c>
      <c r="E96" s="1" t="s">
        <v>2247</v>
      </c>
      <c r="F96" s="1" t="s">
        <v>1697</v>
      </c>
      <c r="G96" s="1" t="s">
        <v>2248</v>
      </c>
      <c r="H96" s="1" t="s">
        <v>2037</v>
      </c>
      <c r="I96" s="1" t="s">
        <v>2409</v>
      </c>
      <c r="J96" s="1">
        <v>112.0</v>
      </c>
      <c r="K96" s="3">
        <f t="shared" si="1"/>
        <v>0.00005787037037</v>
      </c>
      <c r="L96" s="1">
        <f t="shared" si="2"/>
        <v>896</v>
      </c>
      <c r="M96" s="1">
        <f t="shared" si="3"/>
        <v>179.2</v>
      </c>
      <c r="N96" s="1">
        <f t="shared" si="4"/>
        <v>5</v>
      </c>
    </row>
    <row r="97" ht="15.75" customHeight="1">
      <c r="A97" s="20">
        <v>45464.0</v>
      </c>
      <c r="B97" s="3">
        <v>0.40168981481481486</v>
      </c>
      <c r="C97" s="1" t="s">
        <v>2118</v>
      </c>
      <c r="D97" s="1" t="s">
        <v>2043</v>
      </c>
      <c r="E97" s="1" t="s">
        <v>2414</v>
      </c>
      <c r="F97" s="1" t="s">
        <v>21039</v>
      </c>
      <c r="G97" s="1" t="s">
        <v>2232</v>
      </c>
      <c r="H97" s="1" t="s">
        <v>2347</v>
      </c>
      <c r="I97" s="1" t="s">
        <v>1931</v>
      </c>
      <c r="J97" s="1">
        <v>112.0</v>
      </c>
      <c r="K97" s="3">
        <f t="shared" si="1"/>
        <v>0.00005787037037</v>
      </c>
      <c r="L97" s="1">
        <f t="shared" si="2"/>
        <v>896</v>
      </c>
      <c r="M97" s="1">
        <f t="shared" si="3"/>
        <v>179.2</v>
      </c>
      <c r="N97" s="1">
        <f t="shared" si="4"/>
        <v>5</v>
      </c>
    </row>
    <row r="98" ht="15.75" customHeight="1">
      <c r="A98" s="20">
        <v>45464.0</v>
      </c>
      <c r="B98" s="3">
        <v>0.40174768518518517</v>
      </c>
      <c r="C98" s="1" t="s">
        <v>2419</v>
      </c>
      <c r="D98" s="1" t="s">
        <v>1744</v>
      </c>
      <c r="E98" s="1" t="s">
        <v>2328</v>
      </c>
      <c r="F98" s="1" t="s">
        <v>1733</v>
      </c>
      <c r="G98" s="1" t="s">
        <v>1810</v>
      </c>
      <c r="H98" s="1" t="s">
        <v>2284</v>
      </c>
      <c r="I98" s="1" t="s">
        <v>1936</v>
      </c>
      <c r="J98" s="1">
        <v>112.0</v>
      </c>
      <c r="K98" s="3">
        <f t="shared" si="1"/>
        <v>0.00005787037037</v>
      </c>
      <c r="L98" s="1">
        <f t="shared" si="2"/>
        <v>896</v>
      </c>
      <c r="M98" s="1">
        <f t="shared" si="3"/>
        <v>179.2</v>
      </c>
      <c r="N98" s="1">
        <f t="shared" si="4"/>
        <v>5</v>
      </c>
    </row>
    <row r="99" ht="15.75" customHeight="1">
      <c r="A99" s="20">
        <v>45464.0</v>
      </c>
      <c r="B99" s="3">
        <v>0.4018055555555555</v>
      </c>
      <c r="C99" s="1" t="s">
        <v>2419</v>
      </c>
      <c r="D99" s="1" t="s">
        <v>1744</v>
      </c>
      <c r="E99" s="1" t="s">
        <v>2328</v>
      </c>
      <c r="F99" s="1" t="s">
        <v>1733</v>
      </c>
      <c r="G99" s="1" t="s">
        <v>1810</v>
      </c>
      <c r="H99" s="1" t="s">
        <v>2284</v>
      </c>
      <c r="I99" s="1" t="s">
        <v>21046</v>
      </c>
      <c r="J99" s="1">
        <v>112.0</v>
      </c>
      <c r="K99" s="3">
        <f t="shared" si="1"/>
        <v>0.00005787037037</v>
      </c>
      <c r="L99" s="1">
        <f t="shared" si="2"/>
        <v>896</v>
      </c>
      <c r="M99" s="1">
        <f t="shared" si="3"/>
        <v>179.2</v>
      </c>
      <c r="N99" s="1">
        <f t="shared" si="4"/>
        <v>5</v>
      </c>
    </row>
    <row r="100" ht="15.75" customHeight="1">
      <c r="A100" s="20">
        <v>45464.0</v>
      </c>
      <c r="B100" s="3">
        <v>0.40186342592592594</v>
      </c>
      <c r="C100" s="1" t="s">
        <v>21033</v>
      </c>
      <c r="D100" s="1" t="s">
        <v>1797</v>
      </c>
      <c r="E100" s="1" t="s">
        <v>3245</v>
      </c>
      <c r="F100" s="1" t="s">
        <v>2037</v>
      </c>
      <c r="G100" s="1" t="s">
        <v>1759</v>
      </c>
      <c r="H100" s="1" t="s">
        <v>2347</v>
      </c>
      <c r="I100" s="1" t="s">
        <v>2409</v>
      </c>
      <c r="J100" s="1">
        <v>112.0</v>
      </c>
      <c r="K100" s="3">
        <f t="shared" si="1"/>
        <v>0.00005787037037</v>
      </c>
      <c r="L100" s="1">
        <f t="shared" si="2"/>
        <v>896</v>
      </c>
      <c r="M100" s="1">
        <f t="shared" si="3"/>
        <v>179.2</v>
      </c>
      <c r="N100" s="1">
        <f t="shared" si="4"/>
        <v>5</v>
      </c>
    </row>
    <row r="101" ht="15.75" customHeight="1">
      <c r="A101" s="20">
        <v>45464.0</v>
      </c>
      <c r="B101" s="3">
        <v>0.4019212962962963</v>
      </c>
      <c r="C101" s="1" t="s">
        <v>2429</v>
      </c>
      <c r="D101" s="1" t="s">
        <v>2178</v>
      </c>
      <c r="E101" s="1" t="s">
        <v>2196</v>
      </c>
      <c r="F101" s="1" t="s">
        <v>1697</v>
      </c>
      <c r="G101" s="1" t="s">
        <v>2430</v>
      </c>
      <c r="H101" s="1" t="s">
        <v>21039</v>
      </c>
      <c r="I101" s="1" t="s">
        <v>1824</v>
      </c>
      <c r="J101" s="1">
        <v>112.0</v>
      </c>
      <c r="K101" s="3">
        <f t="shared" si="1"/>
        <v>0.00005787037037</v>
      </c>
      <c r="L101" s="1">
        <f t="shared" si="2"/>
        <v>896</v>
      </c>
      <c r="M101" s="1">
        <f t="shared" si="3"/>
        <v>179.2</v>
      </c>
      <c r="N101" s="1">
        <f t="shared" si="4"/>
        <v>5</v>
      </c>
    </row>
    <row r="102" ht="15.75" customHeight="1">
      <c r="A102" s="20">
        <v>45464.0</v>
      </c>
      <c r="B102" s="3">
        <v>0.4019791666666667</v>
      </c>
      <c r="C102" s="1" t="s">
        <v>2177</v>
      </c>
      <c r="D102" s="1" t="s">
        <v>2178</v>
      </c>
      <c r="E102" s="1" t="s">
        <v>2179</v>
      </c>
      <c r="F102" s="1" t="s">
        <v>1683</v>
      </c>
      <c r="G102" s="1" t="s">
        <v>1692</v>
      </c>
      <c r="H102" s="1" t="s">
        <v>21039</v>
      </c>
      <c r="I102" s="1" t="s">
        <v>1931</v>
      </c>
      <c r="J102" s="1">
        <v>112.0</v>
      </c>
      <c r="K102" s="3">
        <f t="shared" si="1"/>
        <v>0.00005787037037</v>
      </c>
      <c r="L102" s="1">
        <f t="shared" si="2"/>
        <v>896</v>
      </c>
      <c r="M102" s="1">
        <f t="shared" si="3"/>
        <v>179.2</v>
      </c>
      <c r="N102" s="1">
        <f t="shared" si="4"/>
        <v>5</v>
      </c>
    </row>
    <row r="103" ht="15.75" customHeight="1">
      <c r="A103" s="20">
        <v>45464.0</v>
      </c>
      <c r="B103" s="3">
        <v>0.402037037037037</v>
      </c>
      <c r="C103" s="1" t="s">
        <v>2439</v>
      </c>
      <c r="D103" s="1" t="s">
        <v>1988</v>
      </c>
      <c r="E103" s="1" t="s">
        <v>2440</v>
      </c>
      <c r="F103" s="1" t="s">
        <v>1697</v>
      </c>
      <c r="G103" s="1" t="s">
        <v>2441</v>
      </c>
      <c r="H103" s="1" t="s">
        <v>21039</v>
      </c>
      <c r="I103" s="1" t="s">
        <v>1824</v>
      </c>
      <c r="J103" s="1">
        <v>112.0</v>
      </c>
      <c r="K103" s="3">
        <f t="shared" si="1"/>
        <v>0.00005787037037</v>
      </c>
      <c r="L103" s="1">
        <f t="shared" si="2"/>
        <v>896</v>
      </c>
      <c r="M103" s="1">
        <f t="shared" si="3"/>
        <v>179.2</v>
      </c>
      <c r="N103" s="1">
        <f t="shared" si="4"/>
        <v>5</v>
      </c>
    </row>
    <row r="104" ht="15.75" customHeight="1">
      <c r="A104" s="20">
        <v>45464.0</v>
      </c>
      <c r="B104" s="3">
        <v>0.4020949074074074</v>
      </c>
      <c r="C104" s="1" t="s">
        <v>2446</v>
      </c>
      <c r="D104" s="1" t="s">
        <v>21032</v>
      </c>
      <c r="E104" s="1" t="s">
        <v>2447</v>
      </c>
      <c r="F104" s="1" t="s">
        <v>1763</v>
      </c>
      <c r="G104" s="1" t="s">
        <v>2448</v>
      </c>
      <c r="H104" s="1" t="s">
        <v>2449</v>
      </c>
      <c r="I104" s="1" t="s">
        <v>1931</v>
      </c>
      <c r="J104" s="1">
        <v>112.0</v>
      </c>
      <c r="K104" s="3">
        <f t="shared" si="1"/>
        <v>0.00005787037037</v>
      </c>
      <c r="L104" s="1">
        <f t="shared" si="2"/>
        <v>896</v>
      </c>
      <c r="M104" s="1">
        <f t="shared" si="3"/>
        <v>179.2</v>
      </c>
      <c r="N104" s="1">
        <f t="shared" si="4"/>
        <v>5</v>
      </c>
    </row>
    <row r="105" ht="15.75" customHeight="1">
      <c r="A105" s="20">
        <v>45464.0</v>
      </c>
      <c r="B105" s="3">
        <v>0.4021527777777778</v>
      </c>
      <c r="C105" s="1" t="s">
        <v>2316</v>
      </c>
      <c r="D105" s="1" t="s">
        <v>1684</v>
      </c>
      <c r="E105" s="1" t="s">
        <v>2317</v>
      </c>
      <c r="F105" s="1" t="s">
        <v>21042</v>
      </c>
      <c r="G105" s="1" t="s">
        <v>2318</v>
      </c>
      <c r="H105" s="1" t="s">
        <v>1733</v>
      </c>
      <c r="I105" s="1" t="s">
        <v>1852</v>
      </c>
      <c r="J105" s="1">
        <v>112.0</v>
      </c>
      <c r="K105" s="3">
        <f t="shared" si="1"/>
        <v>0.00005787037037</v>
      </c>
      <c r="L105" s="1">
        <f t="shared" si="2"/>
        <v>896</v>
      </c>
      <c r="M105" s="1">
        <f t="shared" si="3"/>
        <v>179.2</v>
      </c>
      <c r="N105" s="1">
        <f t="shared" si="4"/>
        <v>5</v>
      </c>
    </row>
    <row r="106" ht="15.75" customHeight="1">
      <c r="A106" s="20">
        <v>45464.0</v>
      </c>
      <c r="B106" s="3">
        <v>0.40221064814814816</v>
      </c>
      <c r="C106" s="1" t="s">
        <v>2458</v>
      </c>
      <c r="D106" s="1" t="s">
        <v>1820</v>
      </c>
      <c r="E106" s="1" t="s">
        <v>1821</v>
      </c>
      <c r="F106" s="1" t="s">
        <v>1723</v>
      </c>
      <c r="G106" s="1" t="s">
        <v>1822</v>
      </c>
      <c r="H106" s="1" t="s">
        <v>1823</v>
      </c>
      <c r="I106" s="1" t="s">
        <v>1824</v>
      </c>
      <c r="J106" s="1">
        <v>112.0</v>
      </c>
      <c r="K106" s="3">
        <f t="shared" si="1"/>
        <v>0.00005787037037</v>
      </c>
      <c r="L106" s="1">
        <f t="shared" si="2"/>
        <v>896</v>
      </c>
      <c r="M106" s="1">
        <f t="shared" si="3"/>
        <v>179.2</v>
      </c>
      <c r="N106" s="1">
        <f t="shared" si="4"/>
        <v>5</v>
      </c>
    </row>
    <row r="107" ht="15.75" customHeight="1">
      <c r="A107" s="20">
        <v>45464.0</v>
      </c>
      <c r="B107" s="3">
        <v>0.40226851851851847</v>
      </c>
      <c r="C107" s="1" t="s">
        <v>1759</v>
      </c>
      <c r="D107" s="1" t="s">
        <v>1760</v>
      </c>
      <c r="E107" s="1" t="s">
        <v>1761</v>
      </c>
      <c r="F107" s="1" t="s">
        <v>1743</v>
      </c>
      <c r="G107" s="1" t="s">
        <v>1762</v>
      </c>
      <c r="H107" s="1" t="s">
        <v>1763</v>
      </c>
      <c r="I107" s="1" t="s">
        <v>1923</v>
      </c>
      <c r="J107" s="1">
        <v>112.0</v>
      </c>
      <c r="K107" s="3">
        <f t="shared" si="1"/>
        <v>0.00005787037037</v>
      </c>
      <c r="L107" s="1">
        <f t="shared" si="2"/>
        <v>896</v>
      </c>
      <c r="M107" s="1">
        <f t="shared" si="3"/>
        <v>179.2</v>
      </c>
      <c r="N107" s="1">
        <f t="shared" si="4"/>
        <v>5</v>
      </c>
    </row>
    <row r="108" ht="15.75" customHeight="1">
      <c r="A108" s="20">
        <v>45464.0</v>
      </c>
      <c r="B108" s="3">
        <v>0.4023263888888889</v>
      </c>
      <c r="C108" s="1" t="s">
        <v>21025</v>
      </c>
      <c r="D108" s="1" t="s">
        <v>21026</v>
      </c>
      <c r="E108" s="1" t="s">
        <v>1999</v>
      </c>
      <c r="F108" s="1" t="s">
        <v>1708</v>
      </c>
      <c r="G108" s="1" t="s">
        <v>2000</v>
      </c>
      <c r="H108" s="1" t="s">
        <v>1772</v>
      </c>
      <c r="I108" s="1" t="s">
        <v>1912</v>
      </c>
      <c r="J108" s="1">
        <v>112.0</v>
      </c>
      <c r="K108" s="3">
        <f t="shared" si="1"/>
        <v>0.00006944444444</v>
      </c>
      <c r="L108" s="1">
        <f t="shared" si="2"/>
        <v>896</v>
      </c>
      <c r="M108" s="1">
        <f t="shared" si="3"/>
        <v>149.3333333</v>
      </c>
      <c r="N108" s="1">
        <f t="shared" si="4"/>
        <v>6</v>
      </c>
    </row>
    <row r="109" ht="15.75" customHeight="1">
      <c r="A109" s="20">
        <v>45464.0</v>
      </c>
      <c r="B109" s="3">
        <v>0.40239583333333334</v>
      </c>
      <c r="C109" s="1" t="s">
        <v>2355</v>
      </c>
      <c r="D109" s="1" t="s">
        <v>1769</v>
      </c>
      <c r="E109" s="1" t="s">
        <v>1770</v>
      </c>
      <c r="F109" s="1" t="s">
        <v>1708</v>
      </c>
      <c r="G109" s="1" t="s">
        <v>1899</v>
      </c>
      <c r="H109" s="1" t="s">
        <v>1772</v>
      </c>
      <c r="I109" s="1" t="s">
        <v>1923</v>
      </c>
      <c r="J109" s="1">
        <v>112.0</v>
      </c>
      <c r="K109" s="3">
        <f t="shared" si="1"/>
        <v>0.00005787037037</v>
      </c>
      <c r="L109" s="1">
        <f t="shared" si="2"/>
        <v>896</v>
      </c>
      <c r="M109" s="1">
        <f t="shared" si="3"/>
        <v>179.2</v>
      </c>
      <c r="N109" s="1">
        <f t="shared" si="4"/>
        <v>5</v>
      </c>
    </row>
    <row r="110" ht="15.75" customHeight="1">
      <c r="A110" s="20">
        <v>45464.0</v>
      </c>
      <c r="B110" s="3">
        <v>0.4024537037037037</v>
      </c>
      <c r="C110" s="1" t="s">
        <v>2248</v>
      </c>
      <c r="D110" s="1" t="s">
        <v>1866</v>
      </c>
      <c r="E110" s="1" t="s">
        <v>1987</v>
      </c>
      <c r="F110" s="1" t="s">
        <v>1868</v>
      </c>
      <c r="G110" s="1" t="s">
        <v>2474</v>
      </c>
      <c r="H110" s="1" t="s">
        <v>1783</v>
      </c>
      <c r="I110" s="1" t="s">
        <v>1923</v>
      </c>
      <c r="J110" s="1">
        <v>112.0</v>
      </c>
      <c r="K110" s="3">
        <f t="shared" si="1"/>
        <v>0.00005787037037</v>
      </c>
      <c r="L110" s="1">
        <f t="shared" si="2"/>
        <v>896</v>
      </c>
      <c r="M110" s="1">
        <f t="shared" si="3"/>
        <v>179.2</v>
      </c>
      <c r="N110" s="1">
        <f t="shared" si="4"/>
        <v>5</v>
      </c>
    </row>
    <row r="111" ht="15.75" customHeight="1">
      <c r="A111" s="20">
        <v>45464.0</v>
      </c>
      <c r="B111" s="3">
        <v>0.40251157407407406</v>
      </c>
      <c r="C111" s="1" t="s">
        <v>2479</v>
      </c>
      <c r="D111" s="1" t="s">
        <v>1975</v>
      </c>
      <c r="E111" s="1" t="s">
        <v>2258</v>
      </c>
      <c r="F111" s="1" t="s">
        <v>1743</v>
      </c>
      <c r="G111" s="1" t="s">
        <v>2480</v>
      </c>
      <c r="H111" s="1" t="s">
        <v>1763</v>
      </c>
      <c r="I111" s="1" t="s">
        <v>1923</v>
      </c>
      <c r="J111" s="1">
        <v>112.0</v>
      </c>
      <c r="K111" s="3">
        <f t="shared" si="1"/>
        <v>0.00005787037037</v>
      </c>
      <c r="L111" s="1">
        <f t="shared" si="2"/>
        <v>896</v>
      </c>
      <c r="M111" s="1">
        <f t="shared" si="3"/>
        <v>179.2</v>
      </c>
      <c r="N111" s="1">
        <f t="shared" si="4"/>
        <v>5</v>
      </c>
    </row>
    <row r="112" ht="15.75" customHeight="1">
      <c r="A112" s="20">
        <v>45464.0</v>
      </c>
      <c r="B112" s="3">
        <v>0.4025694444444445</v>
      </c>
      <c r="C112" s="1" t="s">
        <v>21047</v>
      </c>
      <c r="D112" s="1" t="s">
        <v>1820</v>
      </c>
      <c r="E112" s="1" t="s">
        <v>2485</v>
      </c>
      <c r="F112" s="1" t="s">
        <v>1783</v>
      </c>
      <c r="G112" s="1" t="s">
        <v>2027</v>
      </c>
      <c r="H112" s="1" t="s">
        <v>1823</v>
      </c>
      <c r="I112" s="1" t="s">
        <v>21046</v>
      </c>
      <c r="J112" s="1">
        <v>112.0</v>
      </c>
      <c r="K112" s="3">
        <f t="shared" si="1"/>
        <v>0.00005787037037</v>
      </c>
      <c r="L112" s="1">
        <f t="shared" si="2"/>
        <v>896</v>
      </c>
      <c r="M112" s="1">
        <f t="shared" si="3"/>
        <v>179.2</v>
      </c>
      <c r="N112" s="1">
        <f t="shared" si="4"/>
        <v>5</v>
      </c>
    </row>
    <row r="113" ht="15.75" customHeight="1">
      <c r="A113" s="20">
        <v>45464.0</v>
      </c>
      <c r="B113" s="3">
        <v>0.4026273148148148</v>
      </c>
      <c r="C113" s="1" t="s">
        <v>2311</v>
      </c>
      <c r="D113" s="1" t="s">
        <v>21026</v>
      </c>
      <c r="E113" s="1" t="s">
        <v>21044</v>
      </c>
      <c r="F113" s="1" t="s">
        <v>1708</v>
      </c>
      <c r="G113" s="1" t="s">
        <v>2000</v>
      </c>
      <c r="H113" s="1" t="s">
        <v>1772</v>
      </c>
      <c r="I113" s="1" t="s">
        <v>1923</v>
      </c>
      <c r="J113" s="1">
        <v>112.0</v>
      </c>
      <c r="K113" s="3">
        <f t="shared" si="1"/>
        <v>0.00005787037037</v>
      </c>
      <c r="L113" s="1">
        <f t="shared" si="2"/>
        <v>896</v>
      </c>
      <c r="M113" s="1">
        <f t="shared" si="3"/>
        <v>179.2</v>
      </c>
      <c r="N113" s="1">
        <f t="shared" si="4"/>
        <v>5</v>
      </c>
    </row>
    <row r="114" ht="15.75" customHeight="1">
      <c r="A114" s="20">
        <v>45464.0</v>
      </c>
      <c r="B114" s="3">
        <v>0.4026851851851852</v>
      </c>
      <c r="C114" s="1" t="s">
        <v>2042</v>
      </c>
      <c r="D114" s="1" t="s">
        <v>1720</v>
      </c>
      <c r="E114" s="1" t="s">
        <v>1721</v>
      </c>
      <c r="F114" s="1" t="s">
        <v>1722</v>
      </c>
      <c r="G114" s="1" t="s">
        <v>1892</v>
      </c>
      <c r="H114" s="1" t="s">
        <v>1723</v>
      </c>
      <c r="I114" s="1" t="s">
        <v>1936</v>
      </c>
      <c r="J114" s="1">
        <v>112.0</v>
      </c>
      <c r="K114" s="3">
        <f t="shared" si="1"/>
        <v>0.00005787037037</v>
      </c>
      <c r="L114" s="1">
        <f t="shared" si="2"/>
        <v>896</v>
      </c>
      <c r="M114" s="1">
        <f t="shared" si="3"/>
        <v>179.2</v>
      </c>
      <c r="N114" s="1">
        <f t="shared" si="4"/>
        <v>5</v>
      </c>
    </row>
    <row r="115" ht="15.75" customHeight="1">
      <c r="A115" s="20">
        <v>45464.0</v>
      </c>
      <c r="B115" s="3">
        <v>0.40274305555555556</v>
      </c>
      <c r="C115" s="1" t="s">
        <v>2498</v>
      </c>
      <c r="D115" s="1" t="s">
        <v>1709</v>
      </c>
      <c r="E115" s="1" t="s">
        <v>2499</v>
      </c>
      <c r="F115" s="1" t="s">
        <v>1743</v>
      </c>
      <c r="G115" s="1" t="s">
        <v>1678</v>
      </c>
      <c r="H115" s="1" t="s">
        <v>1763</v>
      </c>
      <c r="I115" s="1" t="s">
        <v>1912</v>
      </c>
      <c r="J115" s="1">
        <v>112.0</v>
      </c>
      <c r="K115" s="3">
        <f t="shared" si="1"/>
        <v>0.00005787037037</v>
      </c>
      <c r="L115" s="1">
        <f t="shared" si="2"/>
        <v>896</v>
      </c>
      <c r="M115" s="1">
        <f t="shared" si="3"/>
        <v>179.2</v>
      </c>
      <c r="N115" s="1">
        <f t="shared" si="4"/>
        <v>5</v>
      </c>
    </row>
    <row r="116" ht="15.75" customHeight="1">
      <c r="A116" s="20">
        <v>45464.0</v>
      </c>
      <c r="B116" s="3">
        <v>0.4028009259259259</v>
      </c>
      <c r="C116" s="1" t="s">
        <v>21027</v>
      </c>
      <c r="D116" s="1" t="s">
        <v>1946</v>
      </c>
      <c r="E116" s="1" t="s">
        <v>1947</v>
      </c>
      <c r="F116" s="1" t="s">
        <v>1722</v>
      </c>
      <c r="G116" s="1" t="s">
        <v>1879</v>
      </c>
      <c r="H116" s="1" t="s">
        <v>1733</v>
      </c>
      <c r="I116" s="1" t="s">
        <v>1931</v>
      </c>
      <c r="J116" s="1">
        <v>112.0</v>
      </c>
      <c r="K116" s="3">
        <f t="shared" si="1"/>
        <v>0.00005787037037</v>
      </c>
      <c r="L116" s="1">
        <f t="shared" si="2"/>
        <v>896</v>
      </c>
      <c r="M116" s="1">
        <f t="shared" si="3"/>
        <v>179.2</v>
      </c>
      <c r="N116" s="1">
        <f t="shared" si="4"/>
        <v>5</v>
      </c>
    </row>
    <row r="117" ht="15.75" customHeight="1">
      <c r="A117" s="20">
        <v>45464.0</v>
      </c>
      <c r="B117" s="3">
        <v>0.40285879629629634</v>
      </c>
      <c r="C117" s="1" t="s">
        <v>2068</v>
      </c>
      <c r="D117" s="1" t="s">
        <v>2078</v>
      </c>
      <c r="E117" s="1" t="s">
        <v>2167</v>
      </c>
      <c r="F117" s="1" t="s">
        <v>1868</v>
      </c>
      <c r="G117" s="1" t="s">
        <v>2507</v>
      </c>
      <c r="H117" s="1" t="s">
        <v>1783</v>
      </c>
      <c r="I117" s="1" t="s">
        <v>1965</v>
      </c>
      <c r="J117" s="1">
        <v>112.0</v>
      </c>
      <c r="K117" s="3">
        <f t="shared" si="1"/>
        <v>0.00005787037037</v>
      </c>
      <c r="L117" s="1">
        <f t="shared" si="2"/>
        <v>896</v>
      </c>
      <c r="M117" s="1">
        <f t="shared" si="3"/>
        <v>179.2</v>
      </c>
      <c r="N117" s="1">
        <f t="shared" si="4"/>
        <v>5</v>
      </c>
    </row>
    <row r="118" ht="15.75" customHeight="1">
      <c r="A118" s="20">
        <v>45464.0</v>
      </c>
      <c r="B118" s="3">
        <v>0.40291666666666665</v>
      </c>
      <c r="C118" s="1" t="s">
        <v>2148</v>
      </c>
      <c r="D118" s="1" t="s">
        <v>1724</v>
      </c>
      <c r="E118" s="1" t="s">
        <v>2512</v>
      </c>
      <c r="F118" s="1" t="s">
        <v>1723</v>
      </c>
      <c r="G118" s="1" t="s">
        <v>21048</v>
      </c>
      <c r="H118" s="1" t="s">
        <v>1823</v>
      </c>
      <c r="I118" s="1" t="s">
        <v>1936</v>
      </c>
      <c r="J118" s="1">
        <v>112.0</v>
      </c>
      <c r="K118" s="3">
        <f t="shared" si="1"/>
        <v>0.00005787037037</v>
      </c>
      <c r="L118" s="1">
        <f t="shared" si="2"/>
        <v>896</v>
      </c>
      <c r="M118" s="1">
        <f t="shared" si="3"/>
        <v>179.2</v>
      </c>
      <c r="N118" s="1">
        <f t="shared" si="4"/>
        <v>5</v>
      </c>
    </row>
    <row r="119" ht="15.75" customHeight="1">
      <c r="A119" s="20">
        <v>45464.0</v>
      </c>
      <c r="B119" s="3">
        <v>0.402974537037037</v>
      </c>
      <c r="C119" s="1" t="s">
        <v>2498</v>
      </c>
      <c r="D119" s="1" t="s">
        <v>1709</v>
      </c>
      <c r="E119" s="1" t="s">
        <v>2499</v>
      </c>
      <c r="F119" s="1" t="s">
        <v>1743</v>
      </c>
      <c r="G119" s="1" t="s">
        <v>1678</v>
      </c>
      <c r="H119" s="1" t="s">
        <v>1763</v>
      </c>
      <c r="I119" s="1" t="s">
        <v>1912</v>
      </c>
      <c r="J119" s="1">
        <v>112.0</v>
      </c>
      <c r="K119" s="3">
        <f t="shared" si="1"/>
        <v>0.00005787037037</v>
      </c>
      <c r="L119" s="1">
        <f t="shared" si="2"/>
        <v>896</v>
      </c>
      <c r="M119" s="1">
        <f t="shared" si="3"/>
        <v>179.2</v>
      </c>
      <c r="N119" s="1">
        <f t="shared" si="4"/>
        <v>5</v>
      </c>
    </row>
    <row r="120" ht="15.75" customHeight="1">
      <c r="A120" s="20">
        <v>45464.0</v>
      </c>
      <c r="B120" s="3">
        <v>0.4030324074074074</v>
      </c>
      <c r="C120" s="1" t="s">
        <v>2522</v>
      </c>
      <c r="D120" s="1" t="s">
        <v>1975</v>
      </c>
      <c r="E120" s="1" t="s">
        <v>2271</v>
      </c>
      <c r="F120" s="1" t="s">
        <v>1683</v>
      </c>
      <c r="G120" s="1" t="s">
        <v>1857</v>
      </c>
      <c r="H120" s="1" t="s">
        <v>21039</v>
      </c>
      <c r="I120" s="1" t="s">
        <v>1912</v>
      </c>
      <c r="J120" s="1">
        <v>112.0</v>
      </c>
      <c r="K120" s="3">
        <f t="shared" si="1"/>
        <v>0.00005787037037</v>
      </c>
      <c r="L120" s="1">
        <f t="shared" si="2"/>
        <v>896</v>
      </c>
      <c r="M120" s="1">
        <f t="shared" si="3"/>
        <v>179.2</v>
      </c>
      <c r="N120" s="1">
        <f t="shared" si="4"/>
        <v>5</v>
      </c>
    </row>
    <row r="121" ht="15.75" customHeight="1">
      <c r="A121" s="20">
        <v>45464.0</v>
      </c>
      <c r="B121" s="3">
        <v>0.4030902777777778</v>
      </c>
      <c r="C121" s="1" t="s">
        <v>21049</v>
      </c>
      <c r="D121" s="1" t="s">
        <v>1993</v>
      </c>
      <c r="E121" s="1" t="s">
        <v>2527</v>
      </c>
      <c r="F121" s="1" t="s">
        <v>1697</v>
      </c>
      <c r="G121" s="1" t="s">
        <v>21028</v>
      </c>
      <c r="H121" s="1" t="s">
        <v>2037</v>
      </c>
      <c r="I121" s="1" t="s">
        <v>1912</v>
      </c>
      <c r="J121" s="1">
        <v>112.0</v>
      </c>
      <c r="K121" s="3">
        <f t="shared" si="1"/>
        <v>0.00006944444444</v>
      </c>
      <c r="L121" s="1">
        <f t="shared" si="2"/>
        <v>896</v>
      </c>
      <c r="M121" s="1">
        <f t="shared" si="3"/>
        <v>149.3333333</v>
      </c>
      <c r="N121" s="1">
        <f t="shared" si="4"/>
        <v>6</v>
      </c>
    </row>
    <row r="122" ht="15.75" customHeight="1">
      <c r="A122" s="20">
        <v>45464.0</v>
      </c>
      <c r="B122" s="3">
        <v>0.40315972222222224</v>
      </c>
      <c r="C122" s="1" t="s">
        <v>1917</v>
      </c>
      <c r="D122" s="1" t="s">
        <v>1684</v>
      </c>
      <c r="E122" s="1" t="s">
        <v>1730</v>
      </c>
      <c r="F122" s="1" t="s">
        <v>21042</v>
      </c>
      <c r="G122" s="1" t="s">
        <v>1918</v>
      </c>
      <c r="H122" s="1" t="s">
        <v>1733</v>
      </c>
      <c r="I122" s="1" t="s">
        <v>1936</v>
      </c>
      <c r="J122" s="1">
        <v>112.0</v>
      </c>
      <c r="K122" s="3">
        <f t="shared" si="1"/>
        <v>0.00005787037037</v>
      </c>
      <c r="L122" s="1">
        <f t="shared" si="2"/>
        <v>896</v>
      </c>
      <c r="M122" s="1">
        <f t="shared" si="3"/>
        <v>179.2</v>
      </c>
      <c r="N122" s="1">
        <f t="shared" si="4"/>
        <v>5</v>
      </c>
    </row>
    <row r="123" ht="15.75" customHeight="1">
      <c r="A123" s="20">
        <v>45464.0</v>
      </c>
      <c r="B123" s="3">
        <v>0.40321759259259254</v>
      </c>
      <c r="C123" s="1" t="s">
        <v>1802</v>
      </c>
      <c r="D123" s="1" t="s">
        <v>1803</v>
      </c>
      <c r="E123" s="1" t="s">
        <v>1843</v>
      </c>
      <c r="F123" s="1" t="s">
        <v>21042</v>
      </c>
      <c r="G123" s="1" t="s">
        <v>1844</v>
      </c>
      <c r="H123" s="1" t="s">
        <v>1772</v>
      </c>
      <c r="I123" s="1" t="s">
        <v>1912</v>
      </c>
      <c r="J123" s="1">
        <v>112.0</v>
      </c>
      <c r="K123" s="3">
        <f t="shared" si="1"/>
        <v>0.00005787037037</v>
      </c>
      <c r="L123" s="1">
        <f t="shared" si="2"/>
        <v>896</v>
      </c>
      <c r="M123" s="1">
        <f t="shared" si="3"/>
        <v>179.2</v>
      </c>
      <c r="N123" s="1">
        <f t="shared" si="4"/>
        <v>5</v>
      </c>
    </row>
    <row r="124" ht="15.75" customHeight="1">
      <c r="A124" s="20">
        <v>45464.0</v>
      </c>
      <c r="B124" s="3">
        <v>0.40327546296296296</v>
      </c>
      <c r="C124" s="1" t="s">
        <v>21050</v>
      </c>
      <c r="D124" s="1" t="s">
        <v>1709</v>
      </c>
      <c r="E124" s="1" t="s">
        <v>2499</v>
      </c>
      <c r="F124" s="1" t="s">
        <v>1743</v>
      </c>
      <c r="G124" s="1" t="s">
        <v>1850</v>
      </c>
      <c r="H124" s="1" t="s">
        <v>1763</v>
      </c>
      <c r="I124" s="1" t="s">
        <v>1912</v>
      </c>
      <c r="J124" s="1">
        <v>112.0</v>
      </c>
      <c r="K124" s="3">
        <f t="shared" si="1"/>
        <v>0.00005787037037</v>
      </c>
      <c r="L124" s="1">
        <f t="shared" si="2"/>
        <v>896</v>
      </c>
      <c r="M124" s="1">
        <f t="shared" si="3"/>
        <v>179.2</v>
      </c>
      <c r="N124" s="1">
        <f t="shared" si="4"/>
        <v>5</v>
      </c>
    </row>
    <row r="125" ht="15.75" customHeight="1">
      <c r="A125" s="20">
        <v>45464.0</v>
      </c>
      <c r="B125" s="3">
        <v>0.4033333333333333</v>
      </c>
      <c r="C125" s="1" t="s">
        <v>2232</v>
      </c>
      <c r="D125" s="1" t="s">
        <v>1760</v>
      </c>
      <c r="E125" s="1" t="s">
        <v>1761</v>
      </c>
      <c r="F125" s="1" t="s">
        <v>1743</v>
      </c>
      <c r="G125" s="1" t="s">
        <v>2233</v>
      </c>
      <c r="H125" s="1" t="s">
        <v>1763</v>
      </c>
      <c r="I125" s="1" t="s">
        <v>1965</v>
      </c>
      <c r="J125" s="1">
        <v>112.0</v>
      </c>
      <c r="K125" s="3">
        <f t="shared" si="1"/>
        <v>0.00005787037037</v>
      </c>
      <c r="L125" s="1">
        <f t="shared" si="2"/>
        <v>896</v>
      </c>
      <c r="M125" s="1">
        <f t="shared" si="3"/>
        <v>179.2</v>
      </c>
      <c r="N125" s="1">
        <f t="shared" si="4"/>
        <v>5</v>
      </c>
    </row>
    <row r="126" ht="15.75" customHeight="1">
      <c r="A126" s="20">
        <v>45464.0</v>
      </c>
      <c r="B126" s="3">
        <v>0.40339120370370374</v>
      </c>
      <c r="C126" s="1" t="s">
        <v>2544</v>
      </c>
      <c r="D126" s="1" t="s">
        <v>1744</v>
      </c>
      <c r="E126" s="1" t="s">
        <v>2283</v>
      </c>
      <c r="F126" s="1" t="s">
        <v>1723</v>
      </c>
      <c r="G126" s="1" t="s">
        <v>2138</v>
      </c>
      <c r="H126" s="1" t="s">
        <v>2284</v>
      </c>
      <c r="I126" s="1" t="s">
        <v>2409</v>
      </c>
      <c r="J126" s="1">
        <v>112.0</v>
      </c>
      <c r="K126" s="3">
        <f t="shared" si="1"/>
        <v>0.00005787037037</v>
      </c>
      <c r="L126" s="1">
        <f t="shared" si="2"/>
        <v>896</v>
      </c>
      <c r="M126" s="1">
        <f t="shared" si="3"/>
        <v>179.2</v>
      </c>
      <c r="N126" s="1">
        <f t="shared" si="4"/>
        <v>5</v>
      </c>
    </row>
    <row r="127" ht="15.75" customHeight="1">
      <c r="A127" s="20">
        <v>45464.0</v>
      </c>
      <c r="B127" s="3">
        <v>0.4034490740740741</v>
      </c>
      <c r="C127" s="1" t="s">
        <v>21050</v>
      </c>
      <c r="D127" s="1" t="s">
        <v>1709</v>
      </c>
      <c r="E127" s="1" t="s">
        <v>2499</v>
      </c>
      <c r="F127" s="1" t="s">
        <v>1743</v>
      </c>
      <c r="G127" s="1" t="s">
        <v>1850</v>
      </c>
      <c r="H127" s="1" t="s">
        <v>1763</v>
      </c>
      <c r="I127" s="1" t="s">
        <v>1936</v>
      </c>
      <c r="J127" s="1">
        <v>112.0</v>
      </c>
      <c r="K127" s="3">
        <f t="shared" si="1"/>
        <v>0.00005787037037</v>
      </c>
      <c r="L127" s="1">
        <f t="shared" si="2"/>
        <v>896</v>
      </c>
      <c r="M127" s="1">
        <f t="shared" si="3"/>
        <v>179.2</v>
      </c>
      <c r="N127" s="1">
        <f t="shared" si="4"/>
        <v>5</v>
      </c>
    </row>
    <row r="128" ht="15.75" customHeight="1">
      <c r="A128" s="20">
        <v>45464.0</v>
      </c>
      <c r="B128" s="3">
        <v>0.4035069444444444</v>
      </c>
      <c r="C128" s="1" t="s">
        <v>2553</v>
      </c>
      <c r="D128" s="1" t="s">
        <v>2008</v>
      </c>
      <c r="E128" s="1" t="s">
        <v>2554</v>
      </c>
      <c r="F128" s="1" t="s">
        <v>1733</v>
      </c>
      <c r="G128" s="1" t="s">
        <v>2042</v>
      </c>
      <c r="H128" s="1" t="s">
        <v>2284</v>
      </c>
      <c r="I128" s="1" t="s">
        <v>1931</v>
      </c>
      <c r="J128" s="1">
        <v>112.0</v>
      </c>
      <c r="K128" s="3">
        <f t="shared" si="1"/>
        <v>0.00005787037037</v>
      </c>
      <c r="L128" s="1">
        <f t="shared" si="2"/>
        <v>896</v>
      </c>
      <c r="M128" s="1">
        <f t="shared" si="3"/>
        <v>179.2</v>
      </c>
      <c r="N128" s="1">
        <f t="shared" si="4"/>
        <v>5</v>
      </c>
    </row>
    <row r="129" ht="15.75" customHeight="1">
      <c r="A129" s="20">
        <v>45464.0</v>
      </c>
      <c r="B129" s="3">
        <v>0.4035648148148148</v>
      </c>
      <c r="C129" s="1" t="s">
        <v>1759</v>
      </c>
      <c r="D129" s="1" t="s">
        <v>1760</v>
      </c>
      <c r="E129" s="1" t="s">
        <v>1761</v>
      </c>
      <c r="F129" s="1" t="s">
        <v>1743</v>
      </c>
      <c r="G129" s="1" t="s">
        <v>1762</v>
      </c>
      <c r="H129" s="1" t="s">
        <v>1763</v>
      </c>
      <c r="I129" s="1" t="s">
        <v>1965</v>
      </c>
      <c r="J129" s="1">
        <v>112.0</v>
      </c>
      <c r="K129" s="3">
        <f t="shared" si="1"/>
        <v>0.00005787037037</v>
      </c>
      <c r="L129" s="1">
        <f t="shared" si="2"/>
        <v>896</v>
      </c>
      <c r="M129" s="1">
        <f t="shared" si="3"/>
        <v>179.2</v>
      </c>
      <c r="N129" s="1">
        <f t="shared" si="4"/>
        <v>5</v>
      </c>
    </row>
    <row r="130" ht="15.75" customHeight="1">
      <c r="A130" s="20">
        <v>45464.0</v>
      </c>
      <c r="B130" s="3">
        <v>0.4036226851851852</v>
      </c>
      <c r="C130" s="1" t="s">
        <v>2129</v>
      </c>
      <c r="D130" s="1" t="s">
        <v>1946</v>
      </c>
      <c r="E130" s="1" t="s">
        <v>2099</v>
      </c>
      <c r="F130" s="1" t="s">
        <v>1722</v>
      </c>
      <c r="G130" s="1" t="s">
        <v>21031</v>
      </c>
      <c r="H130" s="1" t="s">
        <v>1733</v>
      </c>
      <c r="I130" s="1" t="s">
        <v>1936</v>
      </c>
      <c r="J130" s="1">
        <v>112.0</v>
      </c>
      <c r="K130" s="3">
        <f t="shared" si="1"/>
        <v>0.00005787037037</v>
      </c>
      <c r="L130" s="1">
        <f t="shared" si="2"/>
        <v>896</v>
      </c>
      <c r="M130" s="1">
        <f t="shared" si="3"/>
        <v>179.2</v>
      </c>
      <c r="N130" s="1">
        <f t="shared" si="4"/>
        <v>5</v>
      </c>
    </row>
    <row r="131" ht="15.75" customHeight="1">
      <c r="A131" s="20">
        <v>45464.0</v>
      </c>
      <c r="B131" s="3">
        <v>0.40368055555555554</v>
      </c>
      <c r="C131" s="1" t="s">
        <v>21037</v>
      </c>
      <c r="D131" s="1" t="s">
        <v>1981</v>
      </c>
      <c r="E131" s="1" t="s">
        <v>21038</v>
      </c>
      <c r="F131" s="1" t="s">
        <v>1683</v>
      </c>
      <c r="G131" s="1" t="s">
        <v>1928</v>
      </c>
      <c r="H131" s="1" t="s">
        <v>21039</v>
      </c>
      <c r="I131" s="1" t="s">
        <v>1912</v>
      </c>
      <c r="J131" s="1">
        <v>112.0</v>
      </c>
      <c r="K131" s="3">
        <f t="shared" si="1"/>
        <v>0.00005787037037</v>
      </c>
      <c r="L131" s="1">
        <f t="shared" si="2"/>
        <v>896</v>
      </c>
      <c r="M131" s="1">
        <f t="shared" si="3"/>
        <v>179.2</v>
      </c>
      <c r="N131" s="1">
        <f t="shared" si="4"/>
        <v>5</v>
      </c>
    </row>
    <row r="132" ht="15.75" customHeight="1">
      <c r="A132" s="20">
        <v>45464.0</v>
      </c>
      <c r="B132" s="3">
        <v>0.40373842592592596</v>
      </c>
      <c r="C132" s="1" t="s">
        <v>2953</v>
      </c>
      <c r="D132" s="1" t="s">
        <v>1981</v>
      </c>
      <c r="E132" s="1" t="s">
        <v>21038</v>
      </c>
      <c r="F132" s="1" t="s">
        <v>1683</v>
      </c>
      <c r="G132" s="1" t="s">
        <v>2844</v>
      </c>
      <c r="H132" s="1" t="s">
        <v>21039</v>
      </c>
      <c r="I132" s="1" t="s">
        <v>1965</v>
      </c>
      <c r="J132" s="1">
        <v>112.0</v>
      </c>
      <c r="K132" s="3">
        <f t="shared" si="1"/>
        <v>0.00005787037037</v>
      </c>
      <c r="L132" s="1">
        <f t="shared" si="2"/>
        <v>896</v>
      </c>
      <c r="M132" s="1">
        <f t="shared" si="3"/>
        <v>179.2</v>
      </c>
      <c r="N132" s="1">
        <f t="shared" si="4"/>
        <v>5</v>
      </c>
    </row>
    <row r="133" ht="15.75" customHeight="1">
      <c r="A133" s="20">
        <v>45464.0</v>
      </c>
      <c r="B133" s="3">
        <v>0.40379629629629626</v>
      </c>
      <c r="C133" s="1" t="s">
        <v>1810</v>
      </c>
      <c r="D133" s="1" t="s">
        <v>1811</v>
      </c>
      <c r="E133" s="1" t="s">
        <v>2215</v>
      </c>
      <c r="F133" s="1" t="s">
        <v>1722</v>
      </c>
      <c r="G133" s="1" t="s">
        <v>1813</v>
      </c>
      <c r="H133" s="1" t="s">
        <v>1723</v>
      </c>
      <c r="I133" s="1" t="s">
        <v>1912</v>
      </c>
      <c r="J133" s="1">
        <v>112.0</v>
      </c>
      <c r="K133" s="3">
        <f t="shared" si="1"/>
        <v>0.00005787037037</v>
      </c>
      <c r="L133" s="1">
        <f t="shared" si="2"/>
        <v>896</v>
      </c>
      <c r="M133" s="1">
        <f t="shared" si="3"/>
        <v>179.2</v>
      </c>
      <c r="N133" s="1">
        <f t="shared" si="4"/>
        <v>5</v>
      </c>
    </row>
    <row r="134" ht="15.75" customHeight="1">
      <c r="A134" s="20">
        <v>45464.0</v>
      </c>
      <c r="B134" s="3">
        <v>0.4038541666666667</v>
      </c>
      <c r="C134" s="1" t="s">
        <v>21050</v>
      </c>
      <c r="D134" s="1" t="s">
        <v>1709</v>
      </c>
      <c r="E134" s="1" t="s">
        <v>2499</v>
      </c>
      <c r="F134" s="1" t="s">
        <v>1743</v>
      </c>
      <c r="G134" s="1" t="s">
        <v>1850</v>
      </c>
      <c r="H134" s="1" t="s">
        <v>1763</v>
      </c>
      <c r="I134" s="1" t="s">
        <v>1936</v>
      </c>
      <c r="J134" s="1">
        <v>112.0</v>
      </c>
      <c r="K134" s="3">
        <f t="shared" si="1"/>
        <v>0.00005787037037</v>
      </c>
      <c r="L134" s="1">
        <f t="shared" si="2"/>
        <v>896</v>
      </c>
      <c r="M134" s="1">
        <f t="shared" si="3"/>
        <v>179.2</v>
      </c>
      <c r="N134" s="1">
        <f t="shared" si="4"/>
        <v>5</v>
      </c>
    </row>
    <row r="135" ht="15.75" customHeight="1">
      <c r="A135" s="20">
        <v>45464.0</v>
      </c>
      <c r="B135" s="3">
        <v>0.40391203703703704</v>
      </c>
      <c r="C135" s="1" t="s">
        <v>2458</v>
      </c>
      <c r="D135" s="1" t="s">
        <v>1820</v>
      </c>
      <c r="E135" s="1" t="s">
        <v>1821</v>
      </c>
      <c r="F135" s="1" t="s">
        <v>1723</v>
      </c>
      <c r="G135" s="1" t="s">
        <v>1822</v>
      </c>
      <c r="H135" s="1" t="s">
        <v>1823</v>
      </c>
      <c r="I135" s="1" t="s">
        <v>1965</v>
      </c>
      <c r="J135" s="1">
        <v>112.0</v>
      </c>
      <c r="K135" s="3">
        <f t="shared" si="1"/>
        <v>0.00005787037037</v>
      </c>
      <c r="L135" s="1">
        <f t="shared" si="2"/>
        <v>896</v>
      </c>
      <c r="M135" s="1">
        <f t="shared" si="3"/>
        <v>179.2</v>
      </c>
      <c r="N135" s="1">
        <f t="shared" si="4"/>
        <v>5</v>
      </c>
    </row>
    <row r="136" ht="15.75" customHeight="1">
      <c r="A136" s="20">
        <v>45464.0</v>
      </c>
      <c r="B136" s="3">
        <v>0.4039699074074074</v>
      </c>
      <c r="C136" s="1" t="s">
        <v>2355</v>
      </c>
      <c r="D136" s="1" t="s">
        <v>1769</v>
      </c>
      <c r="E136" s="1" t="s">
        <v>1770</v>
      </c>
      <c r="F136" s="1" t="s">
        <v>1708</v>
      </c>
      <c r="G136" s="1" t="s">
        <v>1899</v>
      </c>
      <c r="H136" s="1" t="s">
        <v>1772</v>
      </c>
      <c r="I136" s="1" t="s">
        <v>1936</v>
      </c>
      <c r="J136" s="1">
        <v>112.0</v>
      </c>
      <c r="K136" s="3">
        <f t="shared" si="1"/>
        <v>0.00005787037037</v>
      </c>
      <c r="L136" s="1">
        <f t="shared" si="2"/>
        <v>896</v>
      </c>
      <c r="M136" s="1">
        <f t="shared" si="3"/>
        <v>179.2</v>
      </c>
      <c r="N136" s="1">
        <f t="shared" si="4"/>
        <v>5</v>
      </c>
    </row>
    <row r="137" ht="15.75" customHeight="1">
      <c r="A137" s="20">
        <v>45464.0</v>
      </c>
      <c r="B137" s="3">
        <v>0.4040277777777778</v>
      </c>
      <c r="C137" s="1" t="s">
        <v>1768</v>
      </c>
      <c r="D137" s="1" t="s">
        <v>1769</v>
      </c>
      <c r="E137" s="1" t="s">
        <v>1770</v>
      </c>
      <c r="F137" s="1" t="s">
        <v>1708</v>
      </c>
      <c r="G137" s="1" t="s">
        <v>1771</v>
      </c>
      <c r="H137" s="1" t="s">
        <v>1772</v>
      </c>
      <c r="I137" s="1" t="s">
        <v>1931</v>
      </c>
      <c r="J137" s="1">
        <v>112.0</v>
      </c>
      <c r="K137" s="3">
        <f t="shared" si="1"/>
        <v>0.00005787037037</v>
      </c>
      <c r="L137" s="1">
        <f t="shared" si="2"/>
        <v>896</v>
      </c>
      <c r="M137" s="1">
        <f t="shared" si="3"/>
        <v>179.2</v>
      </c>
      <c r="N137" s="1">
        <f t="shared" si="4"/>
        <v>5</v>
      </c>
    </row>
    <row r="138" ht="15.75" customHeight="1">
      <c r="A138" s="20">
        <v>45464.0</v>
      </c>
      <c r="B138" s="3">
        <v>0.4040856481481481</v>
      </c>
      <c r="C138" s="1" t="s">
        <v>2177</v>
      </c>
      <c r="D138" s="1" t="s">
        <v>2178</v>
      </c>
      <c r="E138" s="1" t="s">
        <v>2179</v>
      </c>
      <c r="F138" s="1" t="s">
        <v>1683</v>
      </c>
      <c r="G138" s="1" t="s">
        <v>1692</v>
      </c>
      <c r="H138" s="1" t="s">
        <v>21039</v>
      </c>
      <c r="I138" s="1" t="s">
        <v>1931</v>
      </c>
      <c r="J138" s="1">
        <v>112.0</v>
      </c>
      <c r="K138" s="3">
        <f t="shared" si="1"/>
        <v>0.00005787037037</v>
      </c>
      <c r="L138" s="1">
        <f t="shared" si="2"/>
        <v>896</v>
      </c>
      <c r="M138" s="1">
        <f t="shared" si="3"/>
        <v>179.2</v>
      </c>
      <c r="N138" s="1">
        <f t="shared" si="4"/>
        <v>5</v>
      </c>
    </row>
    <row r="139" ht="15.75" customHeight="1">
      <c r="A139" s="20">
        <v>45464.0</v>
      </c>
      <c r="B139" s="3">
        <v>0.4041435185185185</v>
      </c>
      <c r="C139" s="1" t="s">
        <v>1842</v>
      </c>
      <c r="D139" s="1" t="s">
        <v>1803</v>
      </c>
      <c r="E139" s="1" t="s">
        <v>1843</v>
      </c>
      <c r="F139" s="1" t="s">
        <v>21042</v>
      </c>
      <c r="G139" s="1" t="s">
        <v>1732</v>
      </c>
      <c r="H139" s="1" t="s">
        <v>1733</v>
      </c>
      <c r="I139" s="1" t="s">
        <v>1931</v>
      </c>
      <c r="J139" s="1">
        <v>112.0</v>
      </c>
      <c r="K139" s="3">
        <f t="shared" si="1"/>
        <v>0.00005787037037</v>
      </c>
      <c r="L139" s="1">
        <f t="shared" si="2"/>
        <v>896</v>
      </c>
      <c r="M139" s="1">
        <f t="shared" si="3"/>
        <v>179.2</v>
      </c>
      <c r="N139" s="1">
        <f t="shared" si="4"/>
        <v>5</v>
      </c>
    </row>
    <row r="140" ht="15.75" customHeight="1">
      <c r="A140" s="20">
        <v>45464.0</v>
      </c>
      <c r="B140" s="3">
        <v>0.4042013888888889</v>
      </c>
      <c r="C140" s="1" t="s">
        <v>1802</v>
      </c>
      <c r="D140" s="1" t="s">
        <v>1803</v>
      </c>
      <c r="E140" s="1" t="s">
        <v>1843</v>
      </c>
      <c r="F140" s="1" t="s">
        <v>21042</v>
      </c>
      <c r="G140" s="1" t="s">
        <v>1844</v>
      </c>
      <c r="H140" s="1" t="s">
        <v>1772</v>
      </c>
      <c r="I140" s="1" t="s">
        <v>1931</v>
      </c>
      <c r="J140" s="1">
        <v>112.0</v>
      </c>
      <c r="K140" s="3">
        <f t="shared" si="1"/>
        <v>0.00005787037037</v>
      </c>
      <c r="L140" s="1">
        <f t="shared" si="2"/>
        <v>896</v>
      </c>
      <c r="M140" s="1">
        <f t="shared" si="3"/>
        <v>179.2</v>
      </c>
      <c r="N140" s="1">
        <f t="shared" si="4"/>
        <v>5</v>
      </c>
    </row>
    <row r="141" ht="15.75" customHeight="1">
      <c r="A141" s="20">
        <v>45464.0</v>
      </c>
      <c r="B141" s="3">
        <v>0.40425925925925926</v>
      </c>
      <c r="C141" s="1" t="s">
        <v>2619</v>
      </c>
      <c r="D141" s="1" t="s">
        <v>1993</v>
      </c>
      <c r="E141" s="1" t="s">
        <v>2527</v>
      </c>
      <c r="F141" s="1" t="s">
        <v>1697</v>
      </c>
      <c r="G141" s="1" t="s">
        <v>2085</v>
      </c>
      <c r="H141" s="1" t="s">
        <v>2037</v>
      </c>
      <c r="I141" s="1" t="s">
        <v>21046</v>
      </c>
      <c r="J141" s="1">
        <v>112.0</v>
      </c>
      <c r="K141" s="3">
        <f t="shared" si="1"/>
        <v>0.00005787037037</v>
      </c>
      <c r="L141" s="1">
        <f t="shared" si="2"/>
        <v>896</v>
      </c>
      <c r="M141" s="1">
        <f t="shared" si="3"/>
        <v>179.2</v>
      </c>
      <c r="N141" s="1">
        <f t="shared" si="4"/>
        <v>5</v>
      </c>
    </row>
    <row r="142" ht="15.75" customHeight="1">
      <c r="A142" s="20">
        <v>45464.0</v>
      </c>
      <c r="B142" s="3">
        <v>0.4043171296296297</v>
      </c>
      <c r="C142" s="1" t="s">
        <v>21027</v>
      </c>
      <c r="D142" s="1" t="s">
        <v>1946</v>
      </c>
      <c r="E142" s="1" t="s">
        <v>1947</v>
      </c>
      <c r="F142" s="1" t="s">
        <v>1722</v>
      </c>
      <c r="G142" s="1" t="s">
        <v>1879</v>
      </c>
      <c r="H142" s="1" t="s">
        <v>1733</v>
      </c>
      <c r="I142" s="1" t="s">
        <v>2409</v>
      </c>
      <c r="J142" s="1">
        <v>112.0</v>
      </c>
      <c r="K142" s="3">
        <f t="shared" si="1"/>
        <v>0.00005787037037</v>
      </c>
      <c r="L142" s="1">
        <f t="shared" si="2"/>
        <v>896</v>
      </c>
      <c r="M142" s="1">
        <f t="shared" si="3"/>
        <v>179.2</v>
      </c>
      <c r="N142" s="1">
        <f t="shared" si="4"/>
        <v>5</v>
      </c>
    </row>
    <row r="143" ht="15.75" customHeight="1">
      <c r="A143" s="20">
        <v>45464.0</v>
      </c>
      <c r="B143" s="3">
        <v>0.404375</v>
      </c>
      <c r="C143" s="1" t="s">
        <v>1917</v>
      </c>
      <c r="D143" s="1" t="s">
        <v>1684</v>
      </c>
      <c r="E143" s="1" t="s">
        <v>1730</v>
      </c>
      <c r="F143" s="1" t="s">
        <v>21042</v>
      </c>
      <c r="G143" s="1" t="s">
        <v>1918</v>
      </c>
      <c r="H143" s="1" t="s">
        <v>1733</v>
      </c>
      <c r="I143" s="1" t="s">
        <v>2409</v>
      </c>
      <c r="J143" s="1">
        <v>112.0</v>
      </c>
      <c r="K143" s="3">
        <f t="shared" si="1"/>
        <v>0.00005787037037</v>
      </c>
      <c r="L143" s="1">
        <f t="shared" si="2"/>
        <v>896</v>
      </c>
      <c r="M143" s="1">
        <f t="shared" si="3"/>
        <v>179.2</v>
      </c>
      <c r="N143" s="1">
        <f t="shared" si="4"/>
        <v>5</v>
      </c>
    </row>
    <row r="144" ht="15.75" customHeight="1">
      <c r="A144" s="20">
        <v>45464.0</v>
      </c>
      <c r="B144" s="3">
        <v>0.40443287037037035</v>
      </c>
      <c r="C144" s="1" t="s">
        <v>2403</v>
      </c>
      <c r="D144" s="1" t="s">
        <v>1760</v>
      </c>
      <c r="E144" s="1" t="s">
        <v>2404</v>
      </c>
      <c r="F144" s="1" t="s">
        <v>1708</v>
      </c>
      <c r="G144" s="1" t="s">
        <v>2233</v>
      </c>
      <c r="H144" s="1" t="s">
        <v>1763</v>
      </c>
      <c r="I144" s="1" t="s">
        <v>2409</v>
      </c>
      <c r="J144" s="1">
        <v>112.0</v>
      </c>
      <c r="K144" s="3">
        <f t="shared" si="1"/>
        <v>0.00005787037037</v>
      </c>
      <c r="L144" s="1">
        <f t="shared" si="2"/>
        <v>896</v>
      </c>
      <c r="M144" s="1">
        <f t="shared" si="3"/>
        <v>179.2</v>
      </c>
      <c r="N144" s="1">
        <f t="shared" si="4"/>
        <v>5</v>
      </c>
    </row>
    <row r="145" ht="15.75" customHeight="1">
      <c r="A145" s="20">
        <v>45464.0</v>
      </c>
      <c r="B145" s="3">
        <v>0.40449074074074076</v>
      </c>
      <c r="C145" s="1" t="s">
        <v>2084</v>
      </c>
      <c r="D145" s="1" t="s">
        <v>1988</v>
      </c>
      <c r="E145" s="1" t="s">
        <v>2067</v>
      </c>
      <c r="F145" s="1" t="s">
        <v>1697</v>
      </c>
      <c r="G145" s="1" t="s">
        <v>2085</v>
      </c>
      <c r="H145" s="1" t="s">
        <v>2037</v>
      </c>
      <c r="I145" s="1" t="s">
        <v>2409</v>
      </c>
      <c r="J145" s="1">
        <v>112.0</v>
      </c>
      <c r="K145" s="3">
        <f t="shared" si="1"/>
        <v>0.00006944444444</v>
      </c>
      <c r="L145" s="1">
        <f t="shared" si="2"/>
        <v>896</v>
      </c>
      <c r="M145" s="1">
        <f t="shared" si="3"/>
        <v>149.3333333</v>
      </c>
      <c r="N145" s="1">
        <f t="shared" si="4"/>
        <v>6</v>
      </c>
    </row>
    <row r="146" ht="15.75" customHeight="1">
      <c r="A146" s="20">
        <v>45464.0</v>
      </c>
      <c r="B146" s="3">
        <v>0.4045601851851852</v>
      </c>
      <c r="C146" s="1" t="s">
        <v>2614</v>
      </c>
      <c r="D146" s="1" t="s">
        <v>1803</v>
      </c>
      <c r="E146" s="1" t="s">
        <v>1804</v>
      </c>
      <c r="F146" s="1" t="s">
        <v>21042</v>
      </c>
      <c r="G146" s="1" t="s">
        <v>1749</v>
      </c>
      <c r="H146" s="1" t="s">
        <v>1772</v>
      </c>
      <c r="I146" s="1" t="s">
        <v>2615</v>
      </c>
      <c r="J146" s="1">
        <v>112.0</v>
      </c>
      <c r="K146" s="3">
        <f t="shared" si="1"/>
        <v>0.00005787037037</v>
      </c>
      <c r="L146" s="1">
        <f t="shared" si="2"/>
        <v>896</v>
      </c>
      <c r="M146" s="1">
        <f t="shared" si="3"/>
        <v>179.2</v>
      </c>
      <c r="N146" s="1">
        <f t="shared" si="4"/>
        <v>5</v>
      </c>
    </row>
    <row r="147" ht="15.75" customHeight="1">
      <c r="A147" s="20">
        <v>45464.0</v>
      </c>
      <c r="B147" s="3">
        <v>0.4046180555555556</v>
      </c>
      <c r="C147" s="1" t="s">
        <v>2619</v>
      </c>
      <c r="D147" s="1" t="s">
        <v>1993</v>
      </c>
      <c r="E147" s="1" t="s">
        <v>2527</v>
      </c>
      <c r="F147" s="1" t="s">
        <v>1697</v>
      </c>
      <c r="G147" s="1" t="s">
        <v>2085</v>
      </c>
      <c r="H147" s="1" t="s">
        <v>2037</v>
      </c>
      <c r="I147" s="1" t="s">
        <v>21046</v>
      </c>
      <c r="J147" s="1">
        <v>112.0</v>
      </c>
      <c r="K147" s="3">
        <f t="shared" si="1"/>
        <v>0.00005787037037</v>
      </c>
      <c r="L147" s="1">
        <f t="shared" si="2"/>
        <v>896</v>
      </c>
      <c r="M147" s="1">
        <f t="shared" si="3"/>
        <v>179.2</v>
      </c>
      <c r="N147" s="1">
        <f t="shared" si="4"/>
        <v>5</v>
      </c>
    </row>
    <row r="148" ht="15.75" customHeight="1">
      <c r="A148" s="20">
        <v>45464.0</v>
      </c>
      <c r="B148" s="3">
        <v>0.4046759259259259</v>
      </c>
      <c r="C148" s="1" t="s">
        <v>2209</v>
      </c>
      <c r="D148" s="1" t="s">
        <v>1811</v>
      </c>
      <c r="E148" s="1" t="s">
        <v>2118</v>
      </c>
      <c r="F148" s="1" t="s">
        <v>1781</v>
      </c>
      <c r="G148" s="1" t="s">
        <v>1885</v>
      </c>
      <c r="H148" s="1" t="s">
        <v>1723</v>
      </c>
      <c r="I148" s="1" t="s">
        <v>2409</v>
      </c>
      <c r="J148" s="1">
        <v>112.0</v>
      </c>
      <c r="K148" s="3">
        <f t="shared" si="1"/>
        <v>0.00005787037037</v>
      </c>
      <c r="L148" s="1">
        <f t="shared" si="2"/>
        <v>896</v>
      </c>
      <c r="M148" s="1">
        <f t="shared" si="3"/>
        <v>179.2</v>
      </c>
      <c r="N148" s="1">
        <f t="shared" si="4"/>
        <v>5</v>
      </c>
    </row>
    <row r="149" ht="15.75" customHeight="1">
      <c r="A149" s="20">
        <v>45464.0</v>
      </c>
      <c r="B149" s="3">
        <v>0.4047337962962963</v>
      </c>
      <c r="C149" s="1" t="s">
        <v>2458</v>
      </c>
      <c r="D149" s="1" t="s">
        <v>1820</v>
      </c>
      <c r="E149" s="1" t="s">
        <v>1821</v>
      </c>
      <c r="F149" s="1" t="s">
        <v>1723</v>
      </c>
      <c r="G149" s="1" t="s">
        <v>1822</v>
      </c>
      <c r="H149" s="1" t="s">
        <v>1823</v>
      </c>
      <c r="I149" s="1" t="s">
        <v>2615</v>
      </c>
      <c r="J149" s="1">
        <v>112.0</v>
      </c>
      <c r="K149" s="3">
        <f t="shared" si="1"/>
        <v>0.00005787037037</v>
      </c>
      <c r="L149" s="1">
        <f t="shared" si="2"/>
        <v>896</v>
      </c>
      <c r="M149" s="1">
        <f t="shared" si="3"/>
        <v>179.2</v>
      </c>
      <c r="N149" s="1">
        <f t="shared" si="4"/>
        <v>5</v>
      </c>
    </row>
    <row r="150" ht="15.75" customHeight="1">
      <c r="A150" s="20">
        <v>45464.0</v>
      </c>
      <c r="B150" s="3">
        <v>0.40479166666666666</v>
      </c>
      <c r="C150" s="1" t="s">
        <v>1893</v>
      </c>
      <c r="D150" s="1" t="s">
        <v>2030</v>
      </c>
      <c r="E150" s="1" t="s">
        <v>2397</v>
      </c>
      <c r="F150" s="1" t="s">
        <v>1772</v>
      </c>
      <c r="G150" s="1" t="s">
        <v>1945</v>
      </c>
      <c r="H150" s="1" t="s">
        <v>2398</v>
      </c>
      <c r="I150" s="1" t="s">
        <v>2409</v>
      </c>
      <c r="J150" s="1">
        <v>112.0</v>
      </c>
      <c r="K150" s="3">
        <f t="shared" si="1"/>
        <v>0.00005787037037</v>
      </c>
      <c r="L150" s="1">
        <f t="shared" si="2"/>
        <v>896</v>
      </c>
      <c r="M150" s="1">
        <f t="shared" si="3"/>
        <v>179.2</v>
      </c>
      <c r="N150" s="1">
        <f t="shared" si="4"/>
        <v>5</v>
      </c>
    </row>
    <row r="151" ht="15.75" customHeight="1">
      <c r="A151" s="20">
        <v>45464.0</v>
      </c>
      <c r="B151" s="3">
        <v>0.404849537037037</v>
      </c>
      <c r="C151" s="1" t="s">
        <v>2052</v>
      </c>
      <c r="D151" s="1" t="s">
        <v>1714</v>
      </c>
      <c r="E151" s="1" t="s">
        <v>2036</v>
      </c>
      <c r="F151" s="1" t="s">
        <v>1783</v>
      </c>
      <c r="G151" s="1" t="s">
        <v>2053</v>
      </c>
      <c r="H151" s="1" t="s">
        <v>2037</v>
      </c>
      <c r="I151" s="1" t="s">
        <v>2645</v>
      </c>
      <c r="J151" s="1">
        <v>112.0</v>
      </c>
      <c r="K151" s="3">
        <f t="shared" si="1"/>
        <v>0.00005787037037</v>
      </c>
      <c r="L151" s="1">
        <f t="shared" si="2"/>
        <v>896</v>
      </c>
      <c r="M151" s="1">
        <f t="shared" si="3"/>
        <v>179.2</v>
      </c>
      <c r="N151" s="1">
        <f t="shared" si="4"/>
        <v>5</v>
      </c>
    </row>
    <row r="152" ht="15.75" customHeight="1">
      <c r="A152" s="20">
        <v>45464.0</v>
      </c>
      <c r="B152" s="3">
        <v>0.40490740740740744</v>
      </c>
      <c r="C152" s="1" t="s">
        <v>1729</v>
      </c>
      <c r="D152" s="1" t="s">
        <v>1684</v>
      </c>
      <c r="E152" s="1" t="s">
        <v>1730</v>
      </c>
      <c r="F152" s="1" t="s">
        <v>21042</v>
      </c>
      <c r="G152" s="1" t="s">
        <v>1732</v>
      </c>
      <c r="H152" s="1" t="s">
        <v>1733</v>
      </c>
      <c r="I152" s="1" t="s">
        <v>21046</v>
      </c>
      <c r="J152" s="1">
        <v>112.0</v>
      </c>
      <c r="K152" s="3">
        <f t="shared" si="1"/>
        <v>0.00005787037037</v>
      </c>
      <c r="L152" s="1">
        <f t="shared" si="2"/>
        <v>896</v>
      </c>
      <c r="M152" s="1">
        <f t="shared" si="3"/>
        <v>179.2</v>
      </c>
      <c r="N152" s="1">
        <f t="shared" si="4"/>
        <v>5</v>
      </c>
    </row>
    <row r="153" ht="15.75" customHeight="1">
      <c r="A153" s="20">
        <v>45464.0</v>
      </c>
      <c r="B153" s="3">
        <v>0.40496527777777774</v>
      </c>
      <c r="C153" s="1" t="s">
        <v>2232</v>
      </c>
      <c r="D153" s="1" t="s">
        <v>1760</v>
      </c>
      <c r="E153" s="1" t="s">
        <v>1761</v>
      </c>
      <c r="F153" s="1" t="s">
        <v>1743</v>
      </c>
      <c r="G153" s="1" t="s">
        <v>2233</v>
      </c>
      <c r="H153" s="1" t="s">
        <v>1763</v>
      </c>
      <c r="I153" s="1" t="s">
        <v>1965</v>
      </c>
      <c r="J153" s="1">
        <v>112.0</v>
      </c>
      <c r="K153" s="3">
        <f t="shared" si="1"/>
        <v>0.00005787037037</v>
      </c>
      <c r="L153" s="1">
        <f t="shared" si="2"/>
        <v>896</v>
      </c>
      <c r="M153" s="1">
        <f t="shared" si="3"/>
        <v>179.2</v>
      </c>
      <c r="N153" s="1">
        <f t="shared" si="4"/>
        <v>5</v>
      </c>
    </row>
    <row r="154" ht="15.75" customHeight="1">
      <c r="A154" s="20">
        <v>45464.0</v>
      </c>
      <c r="B154" s="3">
        <v>0.40502314814814816</v>
      </c>
      <c r="C154" s="1" t="s">
        <v>1789</v>
      </c>
      <c r="D154" s="1" t="s">
        <v>1754</v>
      </c>
      <c r="E154" s="1" t="s">
        <v>2644</v>
      </c>
      <c r="F154" s="1" t="s">
        <v>1763</v>
      </c>
      <c r="G154" s="1" t="s">
        <v>2276</v>
      </c>
      <c r="H154" s="1" t="s">
        <v>2449</v>
      </c>
      <c r="I154" s="1" t="s">
        <v>2645</v>
      </c>
      <c r="J154" s="1">
        <v>112.0</v>
      </c>
      <c r="K154" s="3">
        <f t="shared" si="1"/>
        <v>0.00005787037037</v>
      </c>
      <c r="L154" s="1">
        <f t="shared" si="2"/>
        <v>896</v>
      </c>
      <c r="M154" s="1">
        <f t="shared" si="3"/>
        <v>179.2</v>
      </c>
      <c r="N154" s="1">
        <f t="shared" si="4"/>
        <v>5</v>
      </c>
    </row>
    <row r="155" ht="15.75" customHeight="1">
      <c r="A155" s="20">
        <v>45464.0</v>
      </c>
      <c r="B155" s="3">
        <v>0.4050810185185185</v>
      </c>
      <c r="C155" s="1" t="s">
        <v>21049</v>
      </c>
      <c r="D155" s="1" t="s">
        <v>1993</v>
      </c>
      <c r="E155" s="1" t="s">
        <v>2527</v>
      </c>
      <c r="F155" s="1" t="s">
        <v>1697</v>
      </c>
      <c r="G155" s="1" t="s">
        <v>21028</v>
      </c>
      <c r="H155" s="1" t="s">
        <v>2037</v>
      </c>
      <c r="I155" s="1" t="s">
        <v>21046</v>
      </c>
      <c r="J155" s="1">
        <v>112.0</v>
      </c>
      <c r="K155" s="3">
        <f t="shared" si="1"/>
        <v>0.00005787037037</v>
      </c>
      <c r="L155" s="1">
        <f t="shared" si="2"/>
        <v>896</v>
      </c>
      <c r="M155" s="1">
        <f t="shared" si="3"/>
        <v>179.2</v>
      </c>
      <c r="N155" s="1">
        <f t="shared" si="4"/>
        <v>5</v>
      </c>
    </row>
    <row r="156" ht="15.75" customHeight="1">
      <c r="A156" s="20">
        <v>45464.0</v>
      </c>
      <c r="B156" s="3">
        <v>0.4051388888888889</v>
      </c>
      <c r="C156" s="1" t="s">
        <v>2305</v>
      </c>
      <c r="D156" s="1" t="s">
        <v>21043</v>
      </c>
      <c r="E156" s="1" t="s">
        <v>2291</v>
      </c>
      <c r="F156" s="1" t="s">
        <v>1783</v>
      </c>
      <c r="G156" s="1" t="s">
        <v>2306</v>
      </c>
      <c r="H156" s="1" t="s">
        <v>1823</v>
      </c>
      <c r="I156" s="1" t="s">
        <v>2615</v>
      </c>
      <c r="J156" s="1">
        <v>112.0</v>
      </c>
      <c r="K156" s="3">
        <f t="shared" si="1"/>
        <v>0.00005787037037</v>
      </c>
      <c r="L156" s="1">
        <f t="shared" si="2"/>
        <v>896</v>
      </c>
      <c r="M156" s="1">
        <f t="shared" si="3"/>
        <v>179.2</v>
      </c>
      <c r="N156" s="1">
        <f t="shared" si="4"/>
        <v>5</v>
      </c>
    </row>
    <row r="157" ht="15.75" customHeight="1">
      <c r="A157" s="20">
        <v>45464.0</v>
      </c>
      <c r="B157" s="3">
        <v>0.4051967592592593</v>
      </c>
      <c r="C157" s="1" t="s">
        <v>21037</v>
      </c>
      <c r="D157" s="1" t="s">
        <v>1981</v>
      </c>
      <c r="E157" s="1" t="s">
        <v>21038</v>
      </c>
      <c r="F157" s="1" t="s">
        <v>1683</v>
      </c>
      <c r="G157" s="1" t="s">
        <v>1928</v>
      </c>
      <c r="H157" s="1" t="s">
        <v>21039</v>
      </c>
      <c r="I157" s="1" t="s">
        <v>1965</v>
      </c>
      <c r="J157" s="1">
        <v>112.0</v>
      </c>
      <c r="K157" s="3">
        <f t="shared" si="1"/>
        <v>0.00005787037037</v>
      </c>
      <c r="L157" s="1">
        <f t="shared" si="2"/>
        <v>896</v>
      </c>
      <c r="M157" s="1">
        <f t="shared" si="3"/>
        <v>179.2</v>
      </c>
      <c r="N157" s="1">
        <f t="shared" si="4"/>
        <v>5</v>
      </c>
    </row>
    <row r="158" ht="15.75" customHeight="1">
      <c r="A158" s="20">
        <v>45464.0</v>
      </c>
      <c r="B158" s="3">
        <v>0.4052546296296296</v>
      </c>
      <c r="C158" s="1" t="s">
        <v>2661</v>
      </c>
      <c r="D158" s="1" t="s">
        <v>1709</v>
      </c>
      <c r="E158" s="1" t="s">
        <v>2662</v>
      </c>
      <c r="F158" s="1" t="s">
        <v>1743</v>
      </c>
      <c r="G158" s="1" t="s">
        <v>1788</v>
      </c>
      <c r="H158" s="1" t="s">
        <v>1763</v>
      </c>
      <c r="I158" s="1" t="s">
        <v>1965</v>
      </c>
      <c r="J158" s="1">
        <v>112.0</v>
      </c>
      <c r="K158" s="3">
        <f t="shared" si="1"/>
        <v>0.00006944444444</v>
      </c>
      <c r="L158" s="1">
        <f t="shared" si="2"/>
        <v>896</v>
      </c>
      <c r="M158" s="1">
        <f t="shared" si="3"/>
        <v>149.3333333</v>
      </c>
      <c r="N158" s="1">
        <f t="shared" si="4"/>
        <v>6</v>
      </c>
    </row>
    <row r="159" ht="15.75" customHeight="1">
      <c r="A159" s="20">
        <v>45464.0</v>
      </c>
      <c r="B159" s="3">
        <v>0.40532407407407406</v>
      </c>
      <c r="C159" s="1" t="s">
        <v>2179</v>
      </c>
      <c r="D159" s="1" t="s">
        <v>1814</v>
      </c>
      <c r="E159" s="1" t="s">
        <v>2667</v>
      </c>
      <c r="F159" s="1" t="s">
        <v>2284</v>
      </c>
      <c r="G159" s="1" t="s">
        <v>2439</v>
      </c>
      <c r="H159" s="1" t="s">
        <v>2668</v>
      </c>
      <c r="I159" s="1" t="s">
        <v>2669</v>
      </c>
      <c r="J159" s="1">
        <v>112.0</v>
      </c>
      <c r="K159" s="3">
        <f t="shared" si="1"/>
        <v>0.00005787037037</v>
      </c>
      <c r="L159" s="1">
        <f t="shared" si="2"/>
        <v>896</v>
      </c>
      <c r="M159" s="1">
        <f t="shared" si="3"/>
        <v>179.2</v>
      </c>
      <c r="N159" s="1">
        <f t="shared" si="4"/>
        <v>5</v>
      </c>
    </row>
    <row r="160" ht="15.75" customHeight="1">
      <c r="A160" s="20">
        <v>45464.0</v>
      </c>
      <c r="B160" s="3">
        <v>0.4053819444444444</v>
      </c>
      <c r="C160" s="1" t="s">
        <v>2311</v>
      </c>
      <c r="D160" s="1" t="s">
        <v>21026</v>
      </c>
      <c r="E160" s="1" t="s">
        <v>21044</v>
      </c>
      <c r="F160" s="1" t="s">
        <v>1708</v>
      </c>
      <c r="G160" s="1" t="s">
        <v>2000</v>
      </c>
      <c r="H160" s="1" t="s">
        <v>1772</v>
      </c>
      <c r="I160" s="1" t="s">
        <v>2674</v>
      </c>
      <c r="J160" s="1">
        <v>112.0</v>
      </c>
      <c r="K160" s="3">
        <f t="shared" si="1"/>
        <v>0.00005787037037</v>
      </c>
      <c r="L160" s="1">
        <f t="shared" si="2"/>
        <v>896</v>
      </c>
      <c r="M160" s="1">
        <f t="shared" si="3"/>
        <v>179.2</v>
      </c>
      <c r="N160" s="1">
        <f t="shared" si="4"/>
        <v>5</v>
      </c>
    </row>
    <row r="161" ht="15.75" customHeight="1">
      <c r="A161" s="20">
        <v>45464.0</v>
      </c>
      <c r="B161" s="3">
        <v>0.40543981481481484</v>
      </c>
      <c r="C161" s="1" t="s">
        <v>2661</v>
      </c>
      <c r="D161" s="1" t="s">
        <v>1709</v>
      </c>
      <c r="E161" s="1" t="s">
        <v>2662</v>
      </c>
      <c r="F161" s="1" t="s">
        <v>1743</v>
      </c>
      <c r="G161" s="1" t="s">
        <v>1788</v>
      </c>
      <c r="H161" s="1" t="s">
        <v>1763</v>
      </c>
      <c r="I161" s="1" t="s">
        <v>1965</v>
      </c>
      <c r="J161" s="1">
        <v>112.0</v>
      </c>
      <c r="K161" s="3">
        <f t="shared" si="1"/>
        <v>0.00005787037037</v>
      </c>
      <c r="L161" s="1">
        <f t="shared" si="2"/>
        <v>896</v>
      </c>
      <c r="M161" s="1">
        <f t="shared" si="3"/>
        <v>179.2</v>
      </c>
      <c r="N161" s="1">
        <f t="shared" si="4"/>
        <v>5</v>
      </c>
    </row>
    <row r="162" ht="15.75" customHeight="1">
      <c r="A162" s="20">
        <v>45464.0</v>
      </c>
      <c r="B162" s="3">
        <v>0.4054976851851852</v>
      </c>
      <c r="C162" s="1" t="s">
        <v>2316</v>
      </c>
      <c r="D162" s="1" t="s">
        <v>1684</v>
      </c>
      <c r="E162" s="1" t="s">
        <v>2317</v>
      </c>
      <c r="F162" s="1" t="s">
        <v>21042</v>
      </c>
      <c r="G162" s="1" t="s">
        <v>2318</v>
      </c>
      <c r="H162" s="1" t="s">
        <v>1733</v>
      </c>
      <c r="I162" s="1" t="s">
        <v>1965</v>
      </c>
      <c r="J162" s="1">
        <v>112.0</v>
      </c>
      <c r="K162" s="3">
        <f t="shared" si="1"/>
        <v>0.00005787037037</v>
      </c>
      <c r="L162" s="1">
        <f t="shared" si="2"/>
        <v>896</v>
      </c>
      <c r="M162" s="1">
        <f t="shared" si="3"/>
        <v>179.2</v>
      </c>
      <c r="N162" s="1">
        <f t="shared" si="4"/>
        <v>5</v>
      </c>
    </row>
    <row r="163" ht="15.75" customHeight="1">
      <c r="A163" s="20">
        <v>45464.0</v>
      </c>
      <c r="B163" s="3">
        <v>0.4055555555555555</v>
      </c>
      <c r="C163" s="1" t="s">
        <v>2522</v>
      </c>
      <c r="D163" s="1" t="s">
        <v>1975</v>
      </c>
      <c r="E163" s="1" t="s">
        <v>2271</v>
      </c>
      <c r="F163" s="1" t="s">
        <v>1683</v>
      </c>
      <c r="G163" s="1" t="s">
        <v>1857</v>
      </c>
      <c r="H163" s="1" t="s">
        <v>21039</v>
      </c>
      <c r="I163" s="1" t="s">
        <v>2645</v>
      </c>
      <c r="J163" s="1">
        <v>112.0</v>
      </c>
      <c r="K163" s="3">
        <f t="shared" si="1"/>
        <v>0.00005787037037</v>
      </c>
      <c r="L163" s="1">
        <f t="shared" si="2"/>
        <v>896</v>
      </c>
      <c r="M163" s="1">
        <f t="shared" si="3"/>
        <v>179.2</v>
      </c>
      <c r="N163" s="1">
        <f t="shared" si="4"/>
        <v>5</v>
      </c>
    </row>
    <row r="164" ht="15.75" customHeight="1">
      <c r="A164" s="20">
        <v>45464.0</v>
      </c>
      <c r="B164" s="3">
        <v>0.4056134259259259</v>
      </c>
      <c r="C164" s="1" t="s">
        <v>2311</v>
      </c>
      <c r="D164" s="1" t="s">
        <v>21026</v>
      </c>
      <c r="E164" s="1" t="s">
        <v>21044</v>
      </c>
      <c r="F164" s="1" t="s">
        <v>1708</v>
      </c>
      <c r="G164" s="1" t="s">
        <v>2000</v>
      </c>
      <c r="H164" s="1" t="s">
        <v>1772</v>
      </c>
      <c r="I164" s="1" t="s">
        <v>21046</v>
      </c>
      <c r="J164" s="1">
        <v>112.0</v>
      </c>
      <c r="K164" s="3">
        <f t="shared" si="1"/>
        <v>0.00005787037037</v>
      </c>
      <c r="L164" s="1">
        <f t="shared" si="2"/>
        <v>896</v>
      </c>
      <c r="M164" s="1">
        <f t="shared" si="3"/>
        <v>179.2</v>
      </c>
      <c r="N164" s="1">
        <f t="shared" si="4"/>
        <v>5</v>
      </c>
    </row>
    <row r="165" ht="15.75" customHeight="1">
      <c r="A165" s="20">
        <v>45464.0</v>
      </c>
      <c r="B165" s="3">
        <v>0.4056712962962963</v>
      </c>
      <c r="C165" s="1" t="s">
        <v>1759</v>
      </c>
      <c r="D165" s="1" t="s">
        <v>1760</v>
      </c>
      <c r="E165" s="1" t="s">
        <v>1761</v>
      </c>
      <c r="F165" s="1" t="s">
        <v>1743</v>
      </c>
      <c r="G165" s="1" t="s">
        <v>1762</v>
      </c>
      <c r="H165" s="1" t="s">
        <v>1763</v>
      </c>
      <c r="I165" s="1" t="s">
        <v>1965</v>
      </c>
      <c r="J165" s="1">
        <v>112.0</v>
      </c>
      <c r="K165" s="3">
        <f t="shared" si="1"/>
        <v>0.00005787037037</v>
      </c>
      <c r="L165" s="1">
        <f t="shared" si="2"/>
        <v>896</v>
      </c>
      <c r="M165" s="1">
        <f t="shared" si="3"/>
        <v>179.2</v>
      </c>
      <c r="N165" s="1">
        <f t="shared" si="4"/>
        <v>5</v>
      </c>
    </row>
    <row r="166" ht="15.75" customHeight="1">
      <c r="A166" s="20">
        <v>45464.0</v>
      </c>
      <c r="B166" s="3">
        <v>0.4057291666666667</v>
      </c>
      <c r="C166" s="1" t="s">
        <v>1842</v>
      </c>
      <c r="D166" s="1" t="s">
        <v>1803</v>
      </c>
      <c r="E166" s="1" t="s">
        <v>1843</v>
      </c>
      <c r="F166" s="1" t="s">
        <v>21042</v>
      </c>
      <c r="G166" s="1" t="s">
        <v>1732</v>
      </c>
      <c r="H166" s="1" t="s">
        <v>1733</v>
      </c>
      <c r="I166" s="1" t="s">
        <v>1965</v>
      </c>
      <c r="J166" s="1">
        <v>112.0</v>
      </c>
      <c r="K166" s="3">
        <f t="shared" si="1"/>
        <v>0.00005787037037</v>
      </c>
      <c r="L166" s="1">
        <f t="shared" si="2"/>
        <v>896</v>
      </c>
      <c r="M166" s="1">
        <f t="shared" si="3"/>
        <v>179.2</v>
      </c>
      <c r="N166" s="1">
        <f t="shared" si="4"/>
        <v>5</v>
      </c>
    </row>
    <row r="167" ht="15.75" customHeight="1">
      <c r="A167" s="20">
        <v>45464.0</v>
      </c>
      <c r="B167" s="3">
        <v>0.40578703703703706</v>
      </c>
      <c r="C167" s="1" t="s">
        <v>2232</v>
      </c>
      <c r="D167" s="1" t="s">
        <v>1760</v>
      </c>
      <c r="E167" s="1" t="s">
        <v>1761</v>
      </c>
      <c r="F167" s="1" t="s">
        <v>1743</v>
      </c>
      <c r="G167" s="1" t="s">
        <v>2233</v>
      </c>
      <c r="H167" s="1" t="s">
        <v>1763</v>
      </c>
      <c r="I167" s="1" t="s">
        <v>2699</v>
      </c>
      <c r="J167" s="1">
        <v>112.0</v>
      </c>
      <c r="K167" s="3">
        <f t="shared" si="1"/>
        <v>0.00005787037037</v>
      </c>
      <c r="L167" s="1">
        <f t="shared" si="2"/>
        <v>896</v>
      </c>
      <c r="M167" s="1">
        <f t="shared" si="3"/>
        <v>179.2</v>
      </c>
      <c r="N167" s="1">
        <f t="shared" si="4"/>
        <v>5</v>
      </c>
    </row>
    <row r="168" ht="15.75" customHeight="1">
      <c r="A168" s="20">
        <v>45464.0</v>
      </c>
      <c r="B168" s="3">
        <v>0.40584490740740736</v>
      </c>
      <c r="C168" s="1" t="s">
        <v>1768</v>
      </c>
      <c r="D168" s="1" t="s">
        <v>1769</v>
      </c>
      <c r="E168" s="1" t="s">
        <v>1770</v>
      </c>
      <c r="F168" s="1" t="s">
        <v>1708</v>
      </c>
      <c r="G168" s="1" t="s">
        <v>1771</v>
      </c>
      <c r="H168" s="1" t="s">
        <v>1772</v>
      </c>
      <c r="I168" s="1" t="s">
        <v>2699</v>
      </c>
      <c r="J168" s="1">
        <v>112.0</v>
      </c>
      <c r="K168" s="3">
        <f t="shared" si="1"/>
        <v>0.00005787037037</v>
      </c>
      <c r="L168" s="1">
        <f t="shared" si="2"/>
        <v>896</v>
      </c>
      <c r="M168" s="1">
        <f t="shared" si="3"/>
        <v>179.2</v>
      </c>
      <c r="N168" s="1">
        <f t="shared" si="4"/>
        <v>5</v>
      </c>
    </row>
    <row r="169" ht="15.75" customHeight="1">
      <c r="A169" s="20">
        <v>45464.0</v>
      </c>
      <c r="B169" s="3">
        <v>0.4059027777777778</v>
      </c>
      <c r="C169" s="1" t="s">
        <v>2257</v>
      </c>
      <c r="D169" s="1" t="s">
        <v>1709</v>
      </c>
      <c r="E169" s="1" t="s">
        <v>2258</v>
      </c>
      <c r="F169" s="1" t="s">
        <v>1743</v>
      </c>
      <c r="G169" s="1" t="s">
        <v>1788</v>
      </c>
      <c r="H169" s="1" t="s">
        <v>1763</v>
      </c>
      <c r="I169" s="1" t="s">
        <v>21046</v>
      </c>
      <c r="J169" s="1">
        <v>112.0</v>
      </c>
      <c r="K169" s="3">
        <f t="shared" si="1"/>
        <v>0.00005787037037</v>
      </c>
      <c r="L169" s="1">
        <f t="shared" si="2"/>
        <v>896</v>
      </c>
      <c r="M169" s="1">
        <f t="shared" si="3"/>
        <v>179.2</v>
      </c>
      <c r="N169" s="1">
        <f t="shared" si="4"/>
        <v>5</v>
      </c>
    </row>
    <row r="170" ht="15.75" customHeight="1">
      <c r="A170" s="20">
        <v>45464.0</v>
      </c>
      <c r="B170" s="3">
        <v>0.40596064814814814</v>
      </c>
      <c r="C170" s="1" t="s">
        <v>2195</v>
      </c>
      <c r="D170" s="1" t="s">
        <v>2178</v>
      </c>
      <c r="E170" s="1" t="s">
        <v>2196</v>
      </c>
      <c r="F170" s="1" t="s">
        <v>1683</v>
      </c>
      <c r="G170" s="1" t="s">
        <v>1692</v>
      </c>
      <c r="H170" s="1" t="s">
        <v>21039</v>
      </c>
      <c r="I170" s="1" t="s">
        <v>21046</v>
      </c>
      <c r="J170" s="1">
        <v>112.0</v>
      </c>
      <c r="K170" s="3">
        <f t="shared" si="1"/>
        <v>0.00006944444444</v>
      </c>
      <c r="L170" s="1">
        <f t="shared" si="2"/>
        <v>896</v>
      </c>
      <c r="M170" s="1">
        <f t="shared" si="3"/>
        <v>149.3333333</v>
      </c>
      <c r="N170" s="1">
        <f t="shared" si="4"/>
        <v>6</v>
      </c>
    </row>
    <row r="171" ht="15.75" customHeight="1">
      <c r="A171" s="20">
        <v>45464.0</v>
      </c>
      <c r="B171" s="3">
        <v>0.4060300925925926</v>
      </c>
      <c r="C171" s="1" t="s">
        <v>2479</v>
      </c>
      <c r="D171" s="1" t="s">
        <v>1975</v>
      </c>
      <c r="E171" s="1" t="s">
        <v>2258</v>
      </c>
      <c r="F171" s="1" t="s">
        <v>1743</v>
      </c>
      <c r="G171" s="1" t="s">
        <v>2480</v>
      </c>
      <c r="H171" s="1" t="s">
        <v>1763</v>
      </c>
      <c r="I171" s="1" t="s">
        <v>2615</v>
      </c>
      <c r="J171" s="1">
        <v>112.0</v>
      </c>
      <c r="K171" s="3">
        <f t="shared" si="1"/>
        <v>0.00006944444444</v>
      </c>
      <c r="L171" s="1">
        <f t="shared" si="2"/>
        <v>896</v>
      </c>
      <c r="M171" s="1">
        <f t="shared" si="3"/>
        <v>149.3333333</v>
      </c>
      <c r="N171" s="1">
        <f t="shared" si="4"/>
        <v>6</v>
      </c>
    </row>
    <row r="172" ht="15.75" customHeight="1">
      <c r="A172" s="20">
        <v>45464.0</v>
      </c>
      <c r="B172" s="3">
        <v>0.40609953703703705</v>
      </c>
      <c r="C172" s="1" t="s">
        <v>1819</v>
      </c>
      <c r="D172" s="1" t="s">
        <v>1820</v>
      </c>
      <c r="E172" s="1" t="s">
        <v>1821</v>
      </c>
      <c r="F172" s="1" t="s">
        <v>1723</v>
      </c>
      <c r="G172" s="1" t="s">
        <v>1822</v>
      </c>
      <c r="H172" s="1" t="s">
        <v>1823</v>
      </c>
      <c r="I172" s="1" t="s">
        <v>2615</v>
      </c>
      <c r="J172" s="1">
        <v>112.0</v>
      </c>
      <c r="K172" s="3">
        <f t="shared" si="1"/>
        <v>0.00006944444444</v>
      </c>
      <c r="L172" s="1">
        <f t="shared" si="2"/>
        <v>896</v>
      </c>
      <c r="M172" s="1">
        <f t="shared" si="3"/>
        <v>149.3333333</v>
      </c>
      <c r="N172" s="1">
        <f t="shared" si="4"/>
        <v>6</v>
      </c>
    </row>
    <row r="173" ht="15.75" customHeight="1">
      <c r="A173" s="20">
        <v>45464.0</v>
      </c>
      <c r="B173" s="3">
        <v>0.4061689814814815</v>
      </c>
      <c r="C173" s="1" t="s">
        <v>1741</v>
      </c>
      <c r="D173" s="1" t="s">
        <v>2030</v>
      </c>
      <c r="E173" s="1" t="s">
        <v>2397</v>
      </c>
      <c r="F173" s="1" t="s">
        <v>1772</v>
      </c>
      <c r="G173" s="1" t="s">
        <v>2316</v>
      </c>
      <c r="H173" s="1" t="s">
        <v>2398</v>
      </c>
      <c r="I173" s="1" t="s">
        <v>2674</v>
      </c>
      <c r="J173" s="1">
        <v>112.0</v>
      </c>
      <c r="K173" s="3">
        <f t="shared" si="1"/>
        <v>0.00005787037037</v>
      </c>
      <c r="L173" s="1">
        <f t="shared" si="2"/>
        <v>896</v>
      </c>
      <c r="M173" s="1">
        <f t="shared" si="3"/>
        <v>179.2</v>
      </c>
      <c r="N173" s="1">
        <f t="shared" si="4"/>
        <v>5</v>
      </c>
    </row>
    <row r="174" ht="15.75" customHeight="1">
      <c r="A174" s="20">
        <v>45464.0</v>
      </c>
      <c r="B174" s="3">
        <v>0.40622685185185187</v>
      </c>
      <c r="C174" s="1" t="s">
        <v>1831</v>
      </c>
      <c r="D174" s="1" t="s">
        <v>1820</v>
      </c>
      <c r="E174" s="1" t="s">
        <v>2485</v>
      </c>
      <c r="F174" s="1" t="s">
        <v>1783</v>
      </c>
      <c r="G174" s="1" t="s">
        <v>2005</v>
      </c>
      <c r="H174" s="1" t="s">
        <v>1823</v>
      </c>
      <c r="I174" s="1" t="s">
        <v>2615</v>
      </c>
      <c r="J174" s="1">
        <v>112.0</v>
      </c>
      <c r="K174" s="3">
        <f t="shared" si="1"/>
        <v>0.00005787037037</v>
      </c>
      <c r="L174" s="1">
        <f t="shared" si="2"/>
        <v>896</v>
      </c>
      <c r="M174" s="1">
        <f t="shared" si="3"/>
        <v>179.2</v>
      </c>
      <c r="N174" s="1">
        <f t="shared" si="4"/>
        <v>5</v>
      </c>
    </row>
    <row r="175" ht="15.75" customHeight="1">
      <c r="A175" s="20">
        <v>45464.0</v>
      </c>
      <c r="B175" s="3">
        <v>0.40628472222222217</v>
      </c>
      <c r="C175" s="1" t="s">
        <v>2522</v>
      </c>
      <c r="D175" s="1" t="s">
        <v>1975</v>
      </c>
      <c r="E175" s="1" t="s">
        <v>2271</v>
      </c>
      <c r="F175" s="1" t="s">
        <v>1683</v>
      </c>
      <c r="G175" s="1" t="s">
        <v>1857</v>
      </c>
      <c r="H175" s="1" t="s">
        <v>21039</v>
      </c>
      <c r="I175" s="1" t="s">
        <v>2645</v>
      </c>
      <c r="J175" s="1">
        <v>112.0</v>
      </c>
      <c r="K175" s="3">
        <f t="shared" si="1"/>
        <v>0.00005787037037</v>
      </c>
      <c r="L175" s="1">
        <f t="shared" si="2"/>
        <v>896</v>
      </c>
      <c r="M175" s="1">
        <f t="shared" si="3"/>
        <v>179.2</v>
      </c>
      <c r="N175" s="1">
        <f t="shared" si="4"/>
        <v>5</v>
      </c>
    </row>
    <row r="176" ht="15.75" customHeight="1">
      <c r="A176" s="20">
        <v>45464.0</v>
      </c>
      <c r="B176" s="3">
        <v>0.4063425925925926</v>
      </c>
      <c r="C176" s="1" t="s">
        <v>2522</v>
      </c>
      <c r="D176" s="1" t="s">
        <v>1975</v>
      </c>
      <c r="E176" s="1" t="s">
        <v>2271</v>
      </c>
      <c r="F176" s="1" t="s">
        <v>1683</v>
      </c>
      <c r="G176" s="1" t="s">
        <v>1857</v>
      </c>
      <c r="H176" s="1" t="s">
        <v>21039</v>
      </c>
      <c r="I176" s="1" t="s">
        <v>2615</v>
      </c>
      <c r="J176" s="1">
        <v>112.0</v>
      </c>
      <c r="K176" s="3">
        <f t="shared" si="1"/>
        <v>0.00005787037037</v>
      </c>
      <c r="L176" s="1">
        <f t="shared" si="2"/>
        <v>896</v>
      </c>
      <c r="M176" s="1">
        <f t="shared" si="3"/>
        <v>179.2</v>
      </c>
      <c r="N176" s="1">
        <f t="shared" si="4"/>
        <v>5</v>
      </c>
    </row>
    <row r="177" ht="15.75" customHeight="1">
      <c r="A177" s="20">
        <v>45464.0</v>
      </c>
      <c r="B177" s="3">
        <v>0.40640046296296295</v>
      </c>
      <c r="C177" s="1" t="s">
        <v>2084</v>
      </c>
      <c r="D177" s="1" t="s">
        <v>1988</v>
      </c>
      <c r="E177" s="1" t="s">
        <v>2067</v>
      </c>
      <c r="F177" s="1" t="s">
        <v>1697</v>
      </c>
      <c r="G177" s="1" t="s">
        <v>2085</v>
      </c>
      <c r="H177" s="1" t="s">
        <v>2037</v>
      </c>
      <c r="I177" s="1" t="s">
        <v>2615</v>
      </c>
      <c r="J177" s="1">
        <v>112.0</v>
      </c>
      <c r="K177" s="3">
        <f t="shared" si="1"/>
        <v>0.00005787037037</v>
      </c>
      <c r="L177" s="1">
        <f t="shared" si="2"/>
        <v>896</v>
      </c>
      <c r="M177" s="1">
        <f t="shared" si="3"/>
        <v>179.2</v>
      </c>
      <c r="N177" s="1">
        <f t="shared" si="4"/>
        <v>5</v>
      </c>
    </row>
    <row r="178" ht="15.75" customHeight="1">
      <c r="A178" s="20">
        <v>45464.0</v>
      </c>
      <c r="B178" s="3">
        <v>0.40645833333333337</v>
      </c>
      <c r="C178" s="1" t="s">
        <v>1802</v>
      </c>
      <c r="D178" s="1" t="s">
        <v>1803</v>
      </c>
      <c r="E178" s="1" t="s">
        <v>1843</v>
      </c>
      <c r="F178" s="1" t="s">
        <v>21042</v>
      </c>
      <c r="G178" s="1" t="s">
        <v>1844</v>
      </c>
      <c r="H178" s="1" t="s">
        <v>1772</v>
      </c>
      <c r="I178" s="1" t="s">
        <v>2645</v>
      </c>
      <c r="J178" s="1">
        <v>112.0</v>
      </c>
      <c r="K178" s="3">
        <f t="shared" si="1"/>
        <v>0.00005787037037</v>
      </c>
      <c r="L178" s="1">
        <f t="shared" si="2"/>
        <v>896</v>
      </c>
      <c r="M178" s="1">
        <f t="shared" si="3"/>
        <v>179.2</v>
      </c>
      <c r="N178" s="1">
        <f t="shared" si="4"/>
        <v>5</v>
      </c>
    </row>
    <row r="179" ht="15.75" customHeight="1">
      <c r="A179" s="20">
        <v>45464.0</v>
      </c>
      <c r="B179" s="3">
        <v>0.4065162037037037</v>
      </c>
      <c r="C179" s="1" t="s">
        <v>2661</v>
      </c>
      <c r="D179" s="1" t="s">
        <v>1709</v>
      </c>
      <c r="E179" s="1" t="s">
        <v>2662</v>
      </c>
      <c r="F179" s="1" t="s">
        <v>1743</v>
      </c>
      <c r="G179" s="1" t="s">
        <v>1788</v>
      </c>
      <c r="H179" s="1" t="s">
        <v>1763</v>
      </c>
      <c r="I179" s="1" t="s">
        <v>21046</v>
      </c>
      <c r="J179" s="1">
        <v>112.0</v>
      </c>
      <c r="K179" s="3">
        <f t="shared" si="1"/>
        <v>0.00005787037037</v>
      </c>
      <c r="L179" s="1">
        <f t="shared" si="2"/>
        <v>896</v>
      </c>
      <c r="M179" s="1">
        <f t="shared" si="3"/>
        <v>179.2</v>
      </c>
      <c r="N179" s="1">
        <f t="shared" si="4"/>
        <v>5</v>
      </c>
    </row>
    <row r="180" ht="15.75" customHeight="1">
      <c r="A180" s="20">
        <v>45464.0</v>
      </c>
      <c r="B180" s="3">
        <v>0.40657407407407403</v>
      </c>
      <c r="C180" s="1" t="s">
        <v>1929</v>
      </c>
      <c r="D180" s="1" t="s">
        <v>1754</v>
      </c>
      <c r="E180" s="1" t="s">
        <v>3894</v>
      </c>
      <c r="F180" s="1" t="s">
        <v>1763</v>
      </c>
      <c r="G180" s="1" t="s">
        <v>21025</v>
      </c>
      <c r="H180" s="1" t="s">
        <v>2449</v>
      </c>
      <c r="I180" s="1" t="s">
        <v>2669</v>
      </c>
      <c r="J180" s="1">
        <v>112.0</v>
      </c>
      <c r="K180" s="3">
        <f t="shared" si="1"/>
        <v>0.00005787037037</v>
      </c>
      <c r="L180" s="1">
        <f t="shared" si="2"/>
        <v>896</v>
      </c>
      <c r="M180" s="1">
        <f t="shared" si="3"/>
        <v>179.2</v>
      </c>
      <c r="N180" s="1">
        <f t="shared" si="4"/>
        <v>5</v>
      </c>
    </row>
    <row r="181" ht="15.75" customHeight="1">
      <c r="A181" s="20">
        <v>45464.0</v>
      </c>
      <c r="B181" s="3">
        <v>0.40663194444444445</v>
      </c>
      <c r="C181" s="1" t="s">
        <v>21051</v>
      </c>
      <c r="D181" s="1" t="s">
        <v>2008</v>
      </c>
      <c r="E181" s="1" t="s">
        <v>2748</v>
      </c>
      <c r="F181" s="1" t="s">
        <v>1733</v>
      </c>
      <c r="G181" s="1" t="s">
        <v>1719</v>
      </c>
      <c r="H181" s="1" t="s">
        <v>2284</v>
      </c>
      <c r="I181" s="1" t="s">
        <v>2674</v>
      </c>
      <c r="J181" s="1">
        <v>112.0</v>
      </c>
      <c r="K181" s="3">
        <f t="shared" si="1"/>
        <v>0.00005787037037</v>
      </c>
      <c r="L181" s="1">
        <f t="shared" si="2"/>
        <v>896</v>
      </c>
      <c r="M181" s="1">
        <f t="shared" si="3"/>
        <v>179.2</v>
      </c>
      <c r="N181" s="1">
        <f t="shared" si="4"/>
        <v>5</v>
      </c>
    </row>
    <row r="182" ht="15.75" customHeight="1">
      <c r="A182" s="20">
        <v>45464.0</v>
      </c>
      <c r="B182" s="3">
        <v>0.4066898148148148</v>
      </c>
      <c r="C182" s="1" t="s">
        <v>2195</v>
      </c>
      <c r="D182" s="1" t="s">
        <v>2178</v>
      </c>
      <c r="E182" s="1" t="s">
        <v>2196</v>
      </c>
      <c r="F182" s="1" t="s">
        <v>1683</v>
      </c>
      <c r="G182" s="1" t="s">
        <v>1692</v>
      </c>
      <c r="H182" s="1" t="s">
        <v>21039</v>
      </c>
      <c r="I182" s="1" t="s">
        <v>2615</v>
      </c>
      <c r="J182" s="1">
        <v>112.0</v>
      </c>
      <c r="K182" s="3">
        <f t="shared" si="1"/>
        <v>0.00005787037037</v>
      </c>
      <c r="L182" s="1">
        <f t="shared" si="2"/>
        <v>896</v>
      </c>
      <c r="M182" s="1">
        <f t="shared" si="3"/>
        <v>179.2</v>
      </c>
      <c r="N182" s="1">
        <f t="shared" si="4"/>
        <v>5</v>
      </c>
    </row>
    <row r="183" ht="15.75" customHeight="1">
      <c r="A183" s="20">
        <v>45464.0</v>
      </c>
      <c r="B183" s="3">
        <v>0.40674768518518517</v>
      </c>
      <c r="C183" s="1" t="s">
        <v>1759</v>
      </c>
      <c r="D183" s="1" t="s">
        <v>1760</v>
      </c>
      <c r="E183" s="1" t="s">
        <v>1761</v>
      </c>
      <c r="F183" s="1" t="s">
        <v>1743</v>
      </c>
      <c r="G183" s="1" t="s">
        <v>1762</v>
      </c>
      <c r="H183" s="1" t="s">
        <v>1763</v>
      </c>
      <c r="I183" s="1" t="s">
        <v>2699</v>
      </c>
      <c r="J183" s="1">
        <v>112.0</v>
      </c>
      <c r="K183" s="3">
        <f t="shared" si="1"/>
        <v>0.00005787037037</v>
      </c>
      <c r="L183" s="1">
        <f t="shared" si="2"/>
        <v>896</v>
      </c>
      <c r="M183" s="1">
        <f t="shared" si="3"/>
        <v>179.2</v>
      </c>
      <c r="N183" s="1">
        <f t="shared" si="4"/>
        <v>5</v>
      </c>
    </row>
    <row r="184" ht="15.75" customHeight="1">
      <c r="A184" s="20">
        <v>45464.0</v>
      </c>
      <c r="B184" s="3">
        <v>0.4068055555555556</v>
      </c>
      <c r="C184" s="1" t="s">
        <v>2376</v>
      </c>
      <c r="D184" s="1" t="s">
        <v>21026</v>
      </c>
      <c r="E184" s="1" t="s">
        <v>2377</v>
      </c>
      <c r="F184" s="1" t="s">
        <v>1708</v>
      </c>
      <c r="G184" s="1" t="s">
        <v>21045</v>
      </c>
      <c r="H184" s="1" t="s">
        <v>1772</v>
      </c>
      <c r="I184" s="1" t="s">
        <v>2699</v>
      </c>
      <c r="J184" s="1">
        <v>112.0</v>
      </c>
      <c r="K184" s="3">
        <f t="shared" si="1"/>
        <v>0.00005787037037</v>
      </c>
      <c r="L184" s="1">
        <f t="shared" si="2"/>
        <v>896</v>
      </c>
      <c r="M184" s="1">
        <f t="shared" si="3"/>
        <v>179.2</v>
      </c>
      <c r="N184" s="1">
        <f t="shared" si="4"/>
        <v>5</v>
      </c>
    </row>
    <row r="185" ht="15.75" customHeight="1">
      <c r="A185" s="20">
        <v>45464.0</v>
      </c>
      <c r="B185" s="3">
        <v>0.4068634259259259</v>
      </c>
      <c r="C185" s="1" t="s">
        <v>2327</v>
      </c>
      <c r="D185" s="1" t="s">
        <v>1744</v>
      </c>
      <c r="E185" s="1" t="s">
        <v>2328</v>
      </c>
      <c r="F185" s="1" t="s">
        <v>1733</v>
      </c>
      <c r="G185" s="1" t="s">
        <v>2214</v>
      </c>
      <c r="H185" s="1" t="s">
        <v>2284</v>
      </c>
      <c r="I185" s="1" t="s">
        <v>2645</v>
      </c>
      <c r="J185" s="1">
        <v>112.0</v>
      </c>
      <c r="K185" s="3">
        <f t="shared" si="1"/>
        <v>0.00006944444444</v>
      </c>
      <c r="L185" s="1">
        <f t="shared" si="2"/>
        <v>896</v>
      </c>
      <c r="M185" s="1">
        <f t="shared" si="3"/>
        <v>149.3333333</v>
      </c>
      <c r="N185" s="1">
        <f t="shared" si="4"/>
        <v>6</v>
      </c>
    </row>
    <row r="186" ht="15.75" customHeight="1">
      <c r="A186" s="20">
        <v>45464.0</v>
      </c>
      <c r="B186" s="3">
        <v>0.40693287037037035</v>
      </c>
      <c r="C186" s="1" t="s">
        <v>1802</v>
      </c>
      <c r="D186" s="1" t="s">
        <v>1803</v>
      </c>
      <c r="E186" s="1" t="s">
        <v>1843</v>
      </c>
      <c r="F186" s="1" t="s">
        <v>21042</v>
      </c>
      <c r="G186" s="1" t="s">
        <v>1844</v>
      </c>
      <c r="H186" s="1" t="s">
        <v>1772</v>
      </c>
      <c r="I186" s="1" t="s">
        <v>2615</v>
      </c>
      <c r="J186" s="1">
        <v>112.0</v>
      </c>
      <c r="K186" s="3">
        <f t="shared" si="1"/>
        <v>0.00005787037037</v>
      </c>
      <c r="L186" s="1">
        <f t="shared" si="2"/>
        <v>896</v>
      </c>
      <c r="M186" s="1">
        <f t="shared" si="3"/>
        <v>179.2</v>
      </c>
      <c r="N186" s="1">
        <f t="shared" si="4"/>
        <v>5</v>
      </c>
    </row>
    <row r="187" ht="15.75" customHeight="1">
      <c r="A187" s="20">
        <v>45464.0</v>
      </c>
      <c r="B187" s="3">
        <v>0.4069907407407407</v>
      </c>
      <c r="C187" s="1" t="s">
        <v>2769</v>
      </c>
      <c r="D187" s="1" t="s">
        <v>2030</v>
      </c>
      <c r="E187" s="1" t="s">
        <v>2770</v>
      </c>
      <c r="F187" s="1" t="s">
        <v>1772</v>
      </c>
      <c r="G187" s="1" t="s">
        <v>2316</v>
      </c>
      <c r="H187" s="1" t="s">
        <v>2398</v>
      </c>
      <c r="I187" s="1" t="s">
        <v>2699</v>
      </c>
      <c r="J187" s="1">
        <v>112.0</v>
      </c>
      <c r="K187" s="3">
        <f t="shared" si="1"/>
        <v>0.00005787037037</v>
      </c>
      <c r="L187" s="1">
        <f t="shared" si="2"/>
        <v>896</v>
      </c>
      <c r="M187" s="1">
        <f t="shared" si="3"/>
        <v>179.2</v>
      </c>
      <c r="N187" s="1">
        <f t="shared" si="4"/>
        <v>5</v>
      </c>
    </row>
    <row r="188" ht="15.75" customHeight="1">
      <c r="A188" s="20">
        <v>45464.0</v>
      </c>
      <c r="B188" s="3">
        <v>0.4070486111111111</v>
      </c>
      <c r="C188" s="1" t="s">
        <v>2403</v>
      </c>
      <c r="D188" s="1" t="s">
        <v>1760</v>
      </c>
      <c r="E188" s="1" t="s">
        <v>2404</v>
      </c>
      <c r="F188" s="1" t="s">
        <v>1708</v>
      </c>
      <c r="G188" s="1" t="s">
        <v>2233</v>
      </c>
      <c r="H188" s="1" t="s">
        <v>1763</v>
      </c>
      <c r="I188" s="1" t="s">
        <v>2615</v>
      </c>
      <c r="J188" s="1">
        <v>112.0</v>
      </c>
      <c r="K188" s="3">
        <f t="shared" si="1"/>
        <v>0.00005787037037</v>
      </c>
      <c r="L188" s="1">
        <f t="shared" si="2"/>
        <v>896</v>
      </c>
      <c r="M188" s="1">
        <f t="shared" si="3"/>
        <v>179.2</v>
      </c>
      <c r="N188" s="1">
        <f t="shared" si="4"/>
        <v>5</v>
      </c>
    </row>
    <row r="189" ht="15.75" customHeight="1">
      <c r="A189" s="20">
        <v>45464.0</v>
      </c>
      <c r="B189" s="3">
        <v>0.4071064814814815</v>
      </c>
      <c r="C189" s="1" t="s">
        <v>2458</v>
      </c>
      <c r="D189" s="1" t="s">
        <v>1820</v>
      </c>
      <c r="E189" s="1" t="s">
        <v>1821</v>
      </c>
      <c r="F189" s="1" t="s">
        <v>1723</v>
      </c>
      <c r="G189" s="1" t="s">
        <v>1822</v>
      </c>
      <c r="H189" s="1" t="s">
        <v>1823</v>
      </c>
      <c r="I189" s="1" t="s">
        <v>2645</v>
      </c>
      <c r="J189" s="1">
        <v>112.0</v>
      </c>
      <c r="K189" s="3">
        <f t="shared" si="1"/>
        <v>0.00005787037037</v>
      </c>
      <c r="L189" s="1">
        <f t="shared" si="2"/>
        <v>896</v>
      </c>
      <c r="M189" s="1">
        <f t="shared" si="3"/>
        <v>179.2</v>
      </c>
      <c r="N189" s="1">
        <f t="shared" si="4"/>
        <v>5</v>
      </c>
    </row>
    <row r="190" ht="15.75" customHeight="1">
      <c r="A190" s="20">
        <v>45464.0</v>
      </c>
      <c r="B190" s="3">
        <v>0.4071643518518519</v>
      </c>
      <c r="C190" s="1" t="s">
        <v>21047</v>
      </c>
      <c r="D190" s="1" t="s">
        <v>1820</v>
      </c>
      <c r="E190" s="1" t="s">
        <v>2485</v>
      </c>
      <c r="F190" s="1" t="s">
        <v>1783</v>
      </c>
      <c r="G190" s="1" t="s">
        <v>2027</v>
      </c>
      <c r="H190" s="1" t="s">
        <v>1823</v>
      </c>
      <c r="I190" s="1" t="s">
        <v>2645</v>
      </c>
      <c r="J190" s="1">
        <v>112.0</v>
      </c>
      <c r="K190" s="3">
        <f t="shared" si="1"/>
        <v>0.00005787037037</v>
      </c>
      <c r="L190" s="1">
        <f t="shared" si="2"/>
        <v>896</v>
      </c>
      <c r="M190" s="1">
        <f t="shared" si="3"/>
        <v>179.2</v>
      </c>
      <c r="N190" s="1">
        <f t="shared" si="4"/>
        <v>5</v>
      </c>
    </row>
    <row r="191" ht="15.75" customHeight="1">
      <c r="A191" s="20">
        <v>45464.0</v>
      </c>
      <c r="B191" s="3">
        <v>0.4072222222222222</v>
      </c>
      <c r="C191" s="1" t="s">
        <v>2403</v>
      </c>
      <c r="D191" s="1" t="s">
        <v>1760</v>
      </c>
      <c r="E191" s="1" t="s">
        <v>2404</v>
      </c>
      <c r="F191" s="1" t="s">
        <v>1708</v>
      </c>
      <c r="G191" s="1" t="s">
        <v>2233</v>
      </c>
      <c r="H191" s="1" t="s">
        <v>1763</v>
      </c>
      <c r="I191" s="1" t="s">
        <v>2674</v>
      </c>
      <c r="J191" s="1">
        <v>112.0</v>
      </c>
      <c r="K191" s="3">
        <f t="shared" si="1"/>
        <v>0.00005787037037</v>
      </c>
      <c r="L191" s="1">
        <f t="shared" si="2"/>
        <v>896</v>
      </c>
      <c r="M191" s="1">
        <f t="shared" si="3"/>
        <v>179.2</v>
      </c>
      <c r="N191" s="1">
        <f t="shared" si="4"/>
        <v>5</v>
      </c>
    </row>
    <row r="192" ht="15.75" customHeight="1">
      <c r="A192" s="20">
        <v>45464.0</v>
      </c>
      <c r="B192" s="3">
        <v>0.40728009259259257</v>
      </c>
      <c r="C192" s="1" t="s">
        <v>2195</v>
      </c>
      <c r="D192" s="1" t="s">
        <v>2178</v>
      </c>
      <c r="E192" s="1" t="s">
        <v>2196</v>
      </c>
      <c r="F192" s="1" t="s">
        <v>1683</v>
      </c>
      <c r="G192" s="1" t="s">
        <v>1692</v>
      </c>
      <c r="H192" s="1" t="s">
        <v>21039</v>
      </c>
      <c r="I192" s="1" t="s">
        <v>2645</v>
      </c>
      <c r="J192" s="1">
        <v>112.0</v>
      </c>
      <c r="K192" s="3">
        <f t="shared" si="1"/>
        <v>0.00005787037037</v>
      </c>
      <c r="L192" s="1">
        <f t="shared" si="2"/>
        <v>896</v>
      </c>
      <c r="M192" s="1">
        <f t="shared" si="3"/>
        <v>179.2</v>
      </c>
      <c r="N192" s="1">
        <f t="shared" si="4"/>
        <v>5</v>
      </c>
    </row>
    <row r="193" ht="15.75" customHeight="1">
      <c r="A193" s="20">
        <v>45464.0</v>
      </c>
      <c r="B193" s="3">
        <v>0.407337962962963</v>
      </c>
      <c r="C193" s="1" t="s">
        <v>2439</v>
      </c>
      <c r="D193" s="1" t="s">
        <v>1988</v>
      </c>
      <c r="E193" s="1" t="s">
        <v>2440</v>
      </c>
      <c r="F193" s="1" t="s">
        <v>1697</v>
      </c>
      <c r="G193" s="1" t="s">
        <v>2441</v>
      </c>
      <c r="H193" s="1" t="s">
        <v>21039</v>
      </c>
      <c r="I193" s="1" t="s">
        <v>2645</v>
      </c>
      <c r="J193" s="1">
        <v>112.0</v>
      </c>
      <c r="K193" s="3">
        <f t="shared" si="1"/>
        <v>0.00005787037037</v>
      </c>
      <c r="L193" s="1">
        <f t="shared" si="2"/>
        <v>896</v>
      </c>
      <c r="M193" s="1">
        <f t="shared" si="3"/>
        <v>179.2</v>
      </c>
      <c r="N193" s="1">
        <f t="shared" si="4"/>
        <v>5</v>
      </c>
    </row>
    <row r="194" ht="15.75" customHeight="1">
      <c r="A194" s="20">
        <v>45464.0</v>
      </c>
      <c r="B194" s="3">
        <v>0.40739583333333335</v>
      </c>
      <c r="C194" s="1" t="s">
        <v>21025</v>
      </c>
      <c r="D194" s="1" t="s">
        <v>21026</v>
      </c>
      <c r="E194" s="1" t="s">
        <v>1999</v>
      </c>
      <c r="F194" s="1" t="s">
        <v>1708</v>
      </c>
      <c r="G194" s="1" t="s">
        <v>2000</v>
      </c>
      <c r="H194" s="1" t="s">
        <v>1772</v>
      </c>
      <c r="I194" s="1" t="s">
        <v>2645</v>
      </c>
      <c r="J194" s="1">
        <v>112.0</v>
      </c>
      <c r="K194" s="3">
        <f t="shared" si="1"/>
        <v>0.00005787037037</v>
      </c>
      <c r="L194" s="1">
        <f t="shared" si="2"/>
        <v>896</v>
      </c>
      <c r="M194" s="1">
        <f t="shared" si="3"/>
        <v>179.2</v>
      </c>
      <c r="N194" s="1">
        <f t="shared" si="4"/>
        <v>5</v>
      </c>
    </row>
    <row r="195" ht="15.75" customHeight="1">
      <c r="A195" s="20">
        <v>45464.0</v>
      </c>
      <c r="B195" s="3">
        <v>0.40745370370370365</v>
      </c>
      <c r="C195" s="1" t="s">
        <v>2798</v>
      </c>
      <c r="D195" s="1" t="s">
        <v>1714</v>
      </c>
      <c r="E195" s="1" t="s">
        <v>2297</v>
      </c>
      <c r="F195" s="1" t="s">
        <v>1783</v>
      </c>
      <c r="G195" s="1" t="s">
        <v>1986</v>
      </c>
      <c r="H195" s="1" t="s">
        <v>2037</v>
      </c>
      <c r="I195" s="1" t="s">
        <v>2645</v>
      </c>
      <c r="J195" s="1">
        <v>112.0</v>
      </c>
      <c r="K195" s="3">
        <f t="shared" si="1"/>
        <v>0.00005787037037</v>
      </c>
      <c r="L195" s="1">
        <f t="shared" si="2"/>
        <v>896</v>
      </c>
      <c r="M195" s="1">
        <f t="shared" si="3"/>
        <v>179.2</v>
      </c>
      <c r="N195" s="1">
        <f t="shared" si="4"/>
        <v>5</v>
      </c>
    </row>
    <row r="196" ht="15.75" customHeight="1">
      <c r="A196" s="20">
        <v>45464.0</v>
      </c>
      <c r="B196" s="3">
        <v>0.40751157407407407</v>
      </c>
      <c r="C196" s="1" t="s">
        <v>2403</v>
      </c>
      <c r="D196" s="1" t="s">
        <v>1760</v>
      </c>
      <c r="E196" s="1" t="s">
        <v>2404</v>
      </c>
      <c r="F196" s="1" t="s">
        <v>1708</v>
      </c>
      <c r="G196" s="1" t="s">
        <v>2233</v>
      </c>
      <c r="H196" s="1" t="s">
        <v>1763</v>
      </c>
      <c r="I196" s="1" t="s">
        <v>2699</v>
      </c>
      <c r="J196" s="1">
        <v>112.0</v>
      </c>
      <c r="K196" s="3">
        <f t="shared" si="1"/>
        <v>0.00005787037037</v>
      </c>
      <c r="L196" s="1">
        <f t="shared" si="2"/>
        <v>896</v>
      </c>
      <c r="M196" s="1">
        <f t="shared" si="3"/>
        <v>179.2</v>
      </c>
      <c r="N196" s="1">
        <f t="shared" si="4"/>
        <v>5</v>
      </c>
    </row>
    <row r="197" ht="15.75" customHeight="1">
      <c r="A197" s="20">
        <v>45464.0</v>
      </c>
      <c r="B197" s="3">
        <v>0.40756944444444443</v>
      </c>
      <c r="C197" s="1" t="s">
        <v>1972</v>
      </c>
      <c r="D197" s="1" t="s">
        <v>2807</v>
      </c>
      <c r="E197" s="1" t="s">
        <v>2554</v>
      </c>
      <c r="F197" s="1" t="s">
        <v>1733</v>
      </c>
      <c r="G197" s="1" t="s">
        <v>2098</v>
      </c>
      <c r="H197" s="1" t="s">
        <v>2284</v>
      </c>
      <c r="I197" s="1" t="s">
        <v>2808</v>
      </c>
      <c r="J197" s="1">
        <v>112.0</v>
      </c>
      <c r="K197" s="3">
        <f t="shared" si="1"/>
        <v>0.00005787037037</v>
      </c>
      <c r="L197" s="1">
        <f t="shared" si="2"/>
        <v>896</v>
      </c>
      <c r="M197" s="1">
        <f t="shared" si="3"/>
        <v>179.2</v>
      </c>
      <c r="N197" s="1">
        <f t="shared" si="4"/>
        <v>5</v>
      </c>
    </row>
    <row r="198" ht="15.75" customHeight="1">
      <c r="A198" s="20">
        <v>45464.0</v>
      </c>
      <c r="B198" s="3">
        <v>0.40762731481481485</v>
      </c>
      <c r="C198" s="1" t="s">
        <v>2305</v>
      </c>
      <c r="D198" s="1" t="s">
        <v>21043</v>
      </c>
      <c r="E198" s="1" t="s">
        <v>2291</v>
      </c>
      <c r="F198" s="1" t="s">
        <v>1783</v>
      </c>
      <c r="G198" s="1" t="s">
        <v>2306</v>
      </c>
      <c r="H198" s="1" t="s">
        <v>1823</v>
      </c>
      <c r="I198" s="1" t="s">
        <v>2674</v>
      </c>
      <c r="J198" s="1">
        <v>112.0</v>
      </c>
      <c r="K198" s="3">
        <f t="shared" si="1"/>
        <v>0.00005787037037</v>
      </c>
      <c r="L198" s="1">
        <f t="shared" si="2"/>
        <v>896</v>
      </c>
      <c r="M198" s="1">
        <f t="shared" si="3"/>
        <v>179.2</v>
      </c>
      <c r="N198" s="1">
        <f t="shared" si="4"/>
        <v>5</v>
      </c>
    </row>
    <row r="199" ht="15.75" customHeight="1">
      <c r="A199" s="20">
        <v>45464.0</v>
      </c>
      <c r="B199" s="3">
        <v>0.4076851851851852</v>
      </c>
      <c r="C199" s="1" t="s">
        <v>2458</v>
      </c>
      <c r="D199" s="1" t="s">
        <v>1820</v>
      </c>
      <c r="E199" s="1" t="s">
        <v>1821</v>
      </c>
      <c r="F199" s="1" t="s">
        <v>1723</v>
      </c>
      <c r="G199" s="1" t="s">
        <v>1822</v>
      </c>
      <c r="H199" s="1" t="s">
        <v>1823</v>
      </c>
      <c r="I199" s="1" t="s">
        <v>2674</v>
      </c>
      <c r="J199" s="1">
        <v>112.0</v>
      </c>
      <c r="K199" s="3">
        <f t="shared" si="1"/>
        <v>0.00005787037037</v>
      </c>
      <c r="L199" s="1">
        <f t="shared" si="2"/>
        <v>896</v>
      </c>
      <c r="M199" s="1">
        <f t="shared" si="3"/>
        <v>179.2</v>
      </c>
      <c r="N199" s="1">
        <f t="shared" si="4"/>
        <v>5</v>
      </c>
    </row>
    <row r="200" ht="15.75" customHeight="1">
      <c r="A200" s="20">
        <v>45464.0</v>
      </c>
      <c r="B200" s="3">
        <v>0.4077430555555555</v>
      </c>
      <c r="C200" s="1" t="s">
        <v>1789</v>
      </c>
      <c r="D200" s="1" t="s">
        <v>2022</v>
      </c>
      <c r="E200" s="1" t="s">
        <v>1962</v>
      </c>
      <c r="F200" s="1" t="s">
        <v>1763</v>
      </c>
      <c r="G200" s="1" t="s">
        <v>2614</v>
      </c>
      <c r="H200" s="1" t="s">
        <v>2449</v>
      </c>
      <c r="I200" s="1" t="s">
        <v>2829</v>
      </c>
      <c r="J200" s="1">
        <v>112.0</v>
      </c>
      <c r="K200" s="3">
        <f t="shared" si="1"/>
        <v>0.00005787037037</v>
      </c>
      <c r="L200" s="1">
        <f t="shared" si="2"/>
        <v>896</v>
      </c>
      <c r="M200" s="1">
        <f t="shared" si="3"/>
        <v>179.2</v>
      </c>
      <c r="N200" s="1">
        <f t="shared" si="4"/>
        <v>5</v>
      </c>
    </row>
    <row r="201" ht="15.75" customHeight="1">
      <c r="A201" s="20">
        <v>45464.0</v>
      </c>
      <c r="B201" s="3">
        <v>0.40780092592592593</v>
      </c>
      <c r="C201" s="1" t="s">
        <v>2084</v>
      </c>
      <c r="D201" s="1" t="s">
        <v>1988</v>
      </c>
      <c r="E201" s="1" t="s">
        <v>2067</v>
      </c>
      <c r="F201" s="1" t="s">
        <v>1697</v>
      </c>
      <c r="G201" s="1" t="s">
        <v>2085</v>
      </c>
      <c r="H201" s="1" t="s">
        <v>2037</v>
      </c>
      <c r="I201" s="1" t="s">
        <v>2699</v>
      </c>
      <c r="J201" s="1">
        <v>112.0</v>
      </c>
      <c r="K201" s="3">
        <f t="shared" si="1"/>
        <v>0.00005787037037</v>
      </c>
      <c r="L201" s="1">
        <f t="shared" si="2"/>
        <v>896</v>
      </c>
      <c r="M201" s="1">
        <f t="shared" si="3"/>
        <v>179.2</v>
      </c>
      <c r="N201" s="1">
        <f t="shared" si="4"/>
        <v>5</v>
      </c>
    </row>
    <row r="202" ht="15.75" customHeight="1">
      <c r="A202" s="20">
        <v>45464.0</v>
      </c>
      <c r="B202" s="3">
        <v>0.4078587962962963</v>
      </c>
      <c r="C202" s="1" t="s">
        <v>3436</v>
      </c>
      <c r="D202" s="1" t="s">
        <v>2022</v>
      </c>
      <c r="E202" s="1" t="s">
        <v>3427</v>
      </c>
      <c r="F202" s="1" t="s">
        <v>1772</v>
      </c>
      <c r="G202" s="1" t="s">
        <v>1842</v>
      </c>
      <c r="H202" s="1" t="s">
        <v>2398</v>
      </c>
      <c r="I202" s="1" t="s">
        <v>2829</v>
      </c>
      <c r="J202" s="1">
        <v>112.0</v>
      </c>
      <c r="K202" s="3">
        <f t="shared" si="1"/>
        <v>0.00005787037037</v>
      </c>
      <c r="L202" s="1">
        <f t="shared" si="2"/>
        <v>896</v>
      </c>
      <c r="M202" s="1">
        <f t="shared" si="3"/>
        <v>179.2</v>
      </c>
      <c r="N202" s="1">
        <f t="shared" si="4"/>
        <v>5</v>
      </c>
    </row>
    <row r="203" ht="15.75" customHeight="1">
      <c r="A203" s="20">
        <v>45464.0</v>
      </c>
      <c r="B203" s="3">
        <v>0.40791666666666665</v>
      </c>
      <c r="C203" s="1" t="s">
        <v>1730</v>
      </c>
      <c r="D203" s="1" t="s">
        <v>2086</v>
      </c>
      <c r="E203" s="1" t="s">
        <v>3457</v>
      </c>
      <c r="F203" s="1" t="s">
        <v>2037</v>
      </c>
      <c r="G203" s="1" t="s">
        <v>2661</v>
      </c>
      <c r="H203" s="1" t="s">
        <v>2936</v>
      </c>
      <c r="I203" s="1" t="s">
        <v>2829</v>
      </c>
      <c r="J203" s="1">
        <v>112.0</v>
      </c>
      <c r="K203" s="3">
        <f t="shared" si="1"/>
        <v>0.00005787037037</v>
      </c>
      <c r="L203" s="1">
        <f t="shared" si="2"/>
        <v>896</v>
      </c>
      <c r="M203" s="1">
        <f t="shared" si="3"/>
        <v>179.2</v>
      </c>
      <c r="N203" s="1">
        <f t="shared" si="4"/>
        <v>5</v>
      </c>
    </row>
    <row r="204" ht="15.75" customHeight="1">
      <c r="A204" s="20">
        <v>45464.0</v>
      </c>
      <c r="B204" s="3">
        <v>0.40797453703703707</v>
      </c>
      <c r="C204" s="1" t="s">
        <v>21049</v>
      </c>
      <c r="D204" s="1" t="s">
        <v>1993</v>
      </c>
      <c r="E204" s="1" t="s">
        <v>2527</v>
      </c>
      <c r="F204" s="1" t="s">
        <v>1697</v>
      </c>
      <c r="G204" s="1" t="s">
        <v>21028</v>
      </c>
      <c r="H204" s="1" t="s">
        <v>2037</v>
      </c>
      <c r="I204" s="1" t="s">
        <v>2674</v>
      </c>
      <c r="J204" s="1">
        <v>112.0</v>
      </c>
      <c r="K204" s="3">
        <f t="shared" si="1"/>
        <v>0.00005787037037</v>
      </c>
      <c r="L204" s="1">
        <f t="shared" si="2"/>
        <v>896</v>
      </c>
      <c r="M204" s="1">
        <f t="shared" si="3"/>
        <v>179.2</v>
      </c>
      <c r="N204" s="1">
        <f t="shared" si="4"/>
        <v>5</v>
      </c>
    </row>
    <row r="205" ht="15.75" customHeight="1">
      <c r="A205" s="20">
        <v>45464.0</v>
      </c>
      <c r="B205" s="3">
        <v>0.40803240740740737</v>
      </c>
      <c r="C205" s="1" t="s">
        <v>2257</v>
      </c>
      <c r="D205" s="1" t="s">
        <v>1709</v>
      </c>
      <c r="E205" s="1" t="s">
        <v>2258</v>
      </c>
      <c r="F205" s="1" t="s">
        <v>1743</v>
      </c>
      <c r="G205" s="1" t="s">
        <v>1788</v>
      </c>
      <c r="H205" s="1" t="s">
        <v>1763</v>
      </c>
      <c r="I205" s="1" t="s">
        <v>2829</v>
      </c>
      <c r="J205" s="1">
        <v>112.0</v>
      </c>
      <c r="K205" s="3">
        <f t="shared" si="1"/>
        <v>0.00005787037037</v>
      </c>
      <c r="L205" s="1">
        <f t="shared" si="2"/>
        <v>896</v>
      </c>
      <c r="M205" s="1">
        <f t="shared" si="3"/>
        <v>179.2</v>
      </c>
      <c r="N205" s="1">
        <f t="shared" si="4"/>
        <v>5</v>
      </c>
    </row>
    <row r="206" ht="15.75" customHeight="1">
      <c r="A206" s="20">
        <v>45464.0</v>
      </c>
      <c r="B206" s="3">
        <v>0.4080902777777778</v>
      </c>
      <c r="C206" s="1" t="s">
        <v>2544</v>
      </c>
      <c r="D206" s="1" t="s">
        <v>1744</v>
      </c>
      <c r="E206" s="1" t="s">
        <v>2283</v>
      </c>
      <c r="F206" s="1" t="s">
        <v>1723</v>
      </c>
      <c r="G206" s="1" t="s">
        <v>2138</v>
      </c>
      <c r="H206" s="1" t="s">
        <v>2284</v>
      </c>
      <c r="I206" s="1" t="s">
        <v>2674</v>
      </c>
      <c r="J206" s="1">
        <v>112.0</v>
      </c>
      <c r="K206" s="3">
        <f t="shared" si="1"/>
        <v>0.00005787037037</v>
      </c>
      <c r="L206" s="1">
        <f t="shared" si="2"/>
        <v>896</v>
      </c>
      <c r="M206" s="1">
        <f t="shared" si="3"/>
        <v>179.2</v>
      </c>
      <c r="N206" s="1">
        <f t="shared" si="4"/>
        <v>5</v>
      </c>
    </row>
    <row r="207" ht="15.75" customHeight="1">
      <c r="A207" s="20">
        <v>45464.0</v>
      </c>
      <c r="B207" s="3">
        <v>0.40814814814814815</v>
      </c>
      <c r="C207" s="1" t="s">
        <v>1768</v>
      </c>
      <c r="D207" s="1" t="s">
        <v>1769</v>
      </c>
      <c r="E207" s="1" t="s">
        <v>1770</v>
      </c>
      <c r="F207" s="1" t="s">
        <v>1708</v>
      </c>
      <c r="G207" s="1" t="s">
        <v>1771</v>
      </c>
      <c r="H207" s="1" t="s">
        <v>1772</v>
      </c>
      <c r="I207" s="1" t="s">
        <v>2674</v>
      </c>
      <c r="J207" s="1">
        <v>112.0</v>
      </c>
      <c r="K207" s="3">
        <f t="shared" si="1"/>
        <v>0.00005787037037</v>
      </c>
      <c r="L207" s="1">
        <f t="shared" si="2"/>
        <v>896</v>
      </c>
      <c r="M207" s="1">
        <f t="shared" si="3"/>
        <v>179.2</v>
      </c>
      <c r="N207" s="1">
        <f t="shared" si="4"/>
        <v>5</v>
      </c>
    </row>
    <row r="208" ht="15.75" customHeight="1">
      <c r="A208" s="20">
        <v>45464.0</v>
      </c>
      <c r="B208" s="3">
        <v>0.4082060185185185</v>
      </c>
      <c r="C208" s="1" t="s">
        <v>2429</v>
      </c>
      <c r="D208" s="1" t="s">
        <v>2178</v>
      </c>
      <c r="E208" s="1" t="s">
        <v>2196</v>
      </c>
      <c r="F208" s="1" t="s">
        <v>1697</v>
      </c>
      <c r="G208" s="1" t="s">
        <v>2430</v>
      </c>
      <c r="H208" s="1" t="s">
        <v>21039</v>
      </c>
      <c r="I208" s="1" t="s">
        <v>2829</v>
      </c>
      <c r="J208" s="1">
        <v>112.0</v>
      </c>
      <c r="K208" s="3">
        <f t="shared" si="1"/>
        <v>0.00005787037037</v>
      </c>
      <c r="L208" s="1">
        <f t="shared" si="2"/>
        <v>896</v>
      </c>
      <c r="M208" s="1">
        <f t="shared" si="3"/>
        <v>179.2</v>
      </c>
      <c r="N208" s="1">
        <f t="shared" si="4"/>
        <v>5</v>
      </c>
    </row>
    <row r="209" ht="15.75" customHeight="1">
      <c r="A209" s="20">
        <v>45464.0</v>
      </c>
      <c r="B209" s="3">
        <v>0.4082638888888889</v>
      </c>
      <c r="C209" s="1" t="s">
        <v>2661</v>
      </c>
      <c r="D209" s="1" t="s">
        <v>1709</v>
      </c>
      <c r="E209" s="1" t="s">
        <v>2662</v>
      </c>
      <c r="F209" s="1" t="s">
        <v>1743</v>
      </c>
      <c r="G209" s="1" t="s">
        <v>1788</v>
      </c>
      <c r="H209" s="1" t="s">
        <v>1763</v>
      </c>
      <c r="I209" s="1" t="s">
        <v>2674</v>
      </c>
      <c r="J209" s="1">
        <v>112.0</v>
      </c>
      <c r="K209" s="3">
        <f t="shared" si="1"/>
        <v>0.00005787037037</v>
      </c>
      <c r="L209" s="1">
        <f t="shared" si="2"/>
        <v>896</v>
      </c>
      <c r="M209" s="1">
        <f t="shared" si="3"/>
        <v>179.2</v>
      </c>
      <c r="N209" s="1">
        <f t="shared" si="4"/>
        <v>5</v>
      </c>
    </row>
    <row r="210" ht="15.75" customHeight="1">
      <c r="A210" s="20">
        <v>45464.0</v>
      </c>
      <c r="B210" s="3">
        <v>0.40832175925925923</v>
      </c>
      <c r="C210" s="1" t="s">
        <v>2842</v>
      </c>
      <c r="D210" s="1" t="s">
        <v>1981</v>
      </c>
      <c r="E210" s="1" t="s">
        <v>2843</v>
      </c>
      <c r="F210" s="1" t="s">
        <v>1683</v>
      </c>
      <c r="G210" s="1" t="s">
        <v>2844</v>
      </c>
      <c r="H210" s="1" t="s">
        <v>21039</v>
      </c>
      <c r="I210" s="1" t="s">
        <v>2674</v>
      </c>
      <c r="J210" s="1">
        <v>112.0</v>
      </c>
      <c r="K210" s="3">
        <f t="shared" si="1"/>
        <v>0.00005787037037</v>
      </c>
      <c r="L210" s="1">
        <f t="shared" si="2"/>
        <v>896</v>
      </c>
      <c r="M210" s="1">
        <f t="shared" si="3"/>
        <v>179.2</v>
      </c>
      <c r="N210" s="1">
        <f t="shared" si="4"/>
        <v>5</v>
      </c>
    </row>
    <row r="211" ht="15.75" customHeight="1">
      <c r="A211" s="20">
        <v>45464.0</v>
      </c>
      <c r="B211" s="3">
        <v>0.40837962962962965</v>
      </c>
      <c r="C211" s="1" t="s">
        <v>2439</v>
      </c>
      <c r="D211" s="1" t="s">
        <v>1988</v>
      </c>
      <c r="E211" s="1" t="s">
        <v>2440</v>
      </c>
      <c r="F211" s="1" t="s">
        <v>1697</v>
      </c>
      <c r="G211" s="1" t="s">
        <v>2441</v>
      </c>
      <c r="H211" s="1" t="s">
        <v>21039</v>
      </c>
      <c r="I211" s="1" t="s">
        <v>2674</v>
      </c>
      <c r="J211" s="1">
        <v>112.0</v>
      </c>
      <c r="K211" s="3">
        <f t="shared" si="1"/>
        <v>0.00005787037037</v>
      </c>
      <c r="L211" s="1">
        <f t="shared" si="2"/>
        <v>896</v>
      </c>
      <c r="M211" s="1">
        <f t="shared" si="3"/>
        <v>179.2</v>
      </c>
      <c r="N211" s="1">
        <f t="shared" si="4"/>
        <v>5</v>
      </c>
    </row>
    <row r="212" ht="15.75" customHeight="1">
      <c r="A212" s="20">
        <v>45464.0</v>
      </c>
      <c r="B212" s="3">
        <v>0.4084375</v>
      </c>
      <c r="C212" s="1" t="s">
        <v>2246</v>
      </c>
      <c r="D212" s="1" t="s">
        <v>1993</v>
      </c>
      <c r="E212" s="1" t="s">
        <v>2247</v>
      </c>
      <c r="F212" s="1" t="s">
        <v>1697</v>
      </c>
      <c r="G212" s="1" t="s">
        <v>2248</v>
      </c>
      <c r="H212" s="1" t="s">
        <v>2037</v>
      </c>
      <c r="I212" s="1" t="s">
        <v>2674</v>
      </c>
      <c r="J212" s="1">
        <v>112.0</v>
      </c>
      <c r="K212" s="3">
        <f t="shared" si="1"/>
        <v>0.00005787037037</v>
      </c>
      <c r="L212" s="1">
        <f t="shared" si="2"/>
        <v>896</v>
      </c>
      <c r="M212" s="1">
        <f t="shared" si="3"/>
        <v>179.2</v>
      </c>
      <c r="N212" s="1">
        <f t="shared" si="4"/>
        <v>5</v>
      </c>
    </row>
    <row r="213" ht="15.75" customHeight="1">
      <c r="A213" s="20">
        <v>45464.0</v>
      </c>
      <c r="B213" s="3">
        <v>0.40849537037037037</v>
      </c>
      <c r="C213" s="1" t="s">
        <v>1842</v>
      </c>
      <c r="D213" s="1" t="s">
        <v>1803</v>
      </c>
      <c r="E213" s="1" t="s">
        <v>1843</v>
      </c>
      <c r="F213" s="1" t="s">
        <v>21042</v>
      </c>
      <c r="G213" s="1" t="s">
        <v>1732</v>
      </c>
      <c r="H213" s="1" t="s">
        <v>1733</v>
      </c>
      <c r="I213" s="1" t="s">
        <v>2674</v>
      </c>
      <c r="J213" s="1">
        <v>112.0</v>
      </c>
      <c r="K213" s="3">
        <f t="shared" si="1"/>
        <v>0.00005787037037</v>
      </c>
      <c r="L213" s="1">
        <f t="shared" si="2"/>
        <v>896</v>
      </c>
      <c r="M213" s="1">
        <f t="shared" si="3"/>
        <v>179.2</v>
      </c>
      <c r="N213" s="1">
        <f t="shared" si="4"/>
        <v>5</v>
      </c>
    </row>
    <row r="214" ht="15.75" customHeight="1">
      <c r="A214" s="20">
        <v>45464.0</v>
      </c>
      <c r="B214" s="3">
        <v>0.4085532407407408</v>
      </c>
      <c r="C214" s="1" t="s">
        <v>2522</v>
      </c>
      <c r="D214" s="1" t="s">
        <v>1975</v>
      </c>
      <c r="E214" s="1" t="s">
        <v>2271</v>
      </c>
      <c r="F214" s="1" t="s">
        <v>1683</v>
      </c>
      <c r="G214" s="1" t="s">
        <v>1857</v>
      </c>
      <c r="H214" s="1" t="s">
        <v>21039</v>
      </c>
      <c r="I214" s="1" t="s">
        <v>2669</v>
      </c>
      <c r="J214" s="1">
        <v>112.0</v>
      </c>
      <c r="K214" s="3">
        <f t="shared" si="1"/>
        <v>0.00005787037037</v>
      </c>
      <c r="L214" s="1">
        <f t="shared" si="2"/>
        <v>896</v>
      </c>
      <c r="M214" s="1">
        <f t="shared" si="3"/>
        <v>179.2</v>
      </c>
      <c r="N214" s="1">
        <f t="shared" si="4"/>
        <v>5</v>
      </c>
    </row>
    <row r="215" ht="15.75" customHeight="1">
      <c r="A215" s="20">
        <v>45464.0</v>
      </c>
      <c r="B215" s="3">
        <v>0.4086111111111111</v>
      </c>
      <c r="C215" s="1" t="s">
        <v>2282</v>
      </c>
      <c r="D215" s="1" t="s">
        <v>1744</v>
      </c>
      <c r="E215" s="1" t="s">
        <v>2283</v>
      </c>
      <c r="F215" s="1" t="s">
        <v>1723</v>
      </c>
      <c r="G215" s="1" t="s">
        <v>2209</v>
      </c>
      <c r="H215" s="1" t="s">
        <v>2284</v>
      </c>
      <c r="I215" s="1" t="s">
        <v>2864</v>
      </c>
      <c r="J215" s="1">
        <v>112.0</v>
      </c>
      <c r="K215" s="3">
        <f t="shared" si="1"/>
        <v>0.00005787037037</v>
      </c>
      <c r="L215" s="1">
        <f t="shared" si="2"/>
        <v>896</v>
      </c>
      <c r="M215" s="1">
        <f t="shared" si="3"/>
        <v>179.2</v>
      </c>
      <c r="N215" s="1">
        <f t="shared" si="4"/>
        <v>5</v>
      </c>
    </row>
    <row r="216" ht="15.75" customHeight="1">
      <c r="A216" s="20">
        <v>45464.0</v>
      </c>
      <c r="B216" s="3">
        <v>0.40866898148148145</v>
      </c>
      <c r="C216" s="1" t="s">
        <v>1887</v>
      </c>
      <c r="D216" s="1" t="s">
        <v>2807</v>
      </c>
      <c r="E216" s="1" t="s">
        <v>21052</v>
      </c>
      <c r="F216" s="1" t="s">
        <v>1733</v>
      </c>
      <c r="G216" s="1" t="s">
        <v>2129</v>
      </c>
      <c r="H216" s="1" t="s">
        <v>2398</v>
      </c>
      <c r="I216" s="1" t="s">
        <v>2674</v>
      </c>
      <c r="J216" s="1">
        <v>112.0</v>
      </c>
      <c r="K216" s="3">
        <f t="shared" si="1"/>
        <v>0.00005787037037</v>
      </c>
      <c r="L216" s="1">
        <f t="shared" si="2"/>
        <v>896</v>
      </c>
      <c r="M216" s="1">
        <f t="shared" si="3"/>
        <v>179.2</v>
      </c>
      <c r="N216" s="1">
        <f t="shared" si="4"/>
        <v>5</v>
      </c>
    </row>
    <row r="217" ht="15.75" customHeight="1">
      <c r="A217" s="20">
        <v>45464.0</v>
      </c>
      <c r="B217" s="3">
        <v>0.40872685185185187</v>
      </c>
      <c r="C217" s="1" t="s">
        <v>2270</v>
      </c>
      <c r="D217" s="1" t="s">
        <v>1975</v>
      </c>
      <c r="E217" s="1" t="s">
        <v>2271</v>
      </c>
      <c r="F217" s="1" t="s">
        <v>1743</v>
      </c>
      <c r="G217" s="1" t="s">
        <v>21029</v>
      </c>
      <c r="H217" s="1" t="s">
        <v>1763</v>
      </c>
      <c r="I217" s="1" t="s">
        <v>2669</v>
      </c>
      <c r="J217" s="1">
        <v>112.0</v>
      </c>
      <c r="K217" s="3">
        <f t="shared" si="1"/>
        <v>0.00005787037037</v>
      </c>
      <c r="L217" s="1">
        <f t="shared" si="2"/>
        <v>896</v>
      </c>
      <c r="M217" s="1">
        <f t="shared" si="3"/>
        <v>179.2</v>
      </c>
      <c r="N217" s="1">
        <f t="shared" si="4"/>
        <v>5</v>
      </c>
    </row>
    <row r="218" ht="15.75" customHeight="1">
      <c r="A218" s="20">
        <v>45464.0</v>
      </c>
      <c r="B218" s="3">
        <v>0.40878472222222223</v>
      </c>
      <c r="C218" s="1" t="s">
        <v>2276</v>
      </c>
      <c r="D218" s="1" t="s">
        <v>1803</v>
      </c>
      <c r="E218" s="1" t="s">
        <v>1999</v>
      </c>
      <c r="F218" s="1" t="s">
        <v>21042</v>
      </c>
      <c r="G218" s="1" t="s">
        <v>2277</v>
      </c>
      <c r="H218" s="1" t="s">
        <v>1772</v>
      </c>
      <c r="I218" s="1" t="s">
        <v>2669</v>
      </c>
      <c r="J218" s="1">
        <v>112.0</v>
      </c>
      <c r="K218" s="3">
        <f t="shared" si="1"/>
        <v>0.00005787037037</v>
      </c>
      <c r="L218" s="1">
        <f t="shared" si="2"/>
        <v>896</v>
      </c>
      <c r="M218" s="1">
        <f t="shared" si="3"/>
        <v>179.2</v>
      </c>
      <c r="N218" s="1">
        <f t="shared" si="4"/>
        <v>5</v>
      </c>
    </row>
    <row r="219" ht="15.75" customHeight="1">
      <c r="A219" s="20">
        <v>45464.0</v>
      </c>
      <c r="B219" s="3">
        <v>0.40884259259259265</v>
      </c>
      <c r="C219" s="1" t="s">
        <v>2270</v>
      </c>
      <c r="D219" s="1" t="s">
        <v>1975</v>
      </c>
      <c r="E219" s="1" t="s">
        <v>2271</v>
      </c>
      <c r="F219" s="1" t="s">
        <v>1743</v>
      </c>
      <c r="G219" s="1" t="s">
        <v>21029</v>
      </c>
      <c r="H219" s="1" t="s">
        <v>1763</v>
      </c>
      <c r="I219" s="1" t="s">
        <v>2877</v>
      </c>
      <c r="J219" s="1">
        <v>112.0</v>
      </c>
      <c r="K219" s="3">
        <f t="shared" si="1"/>
        <v>0.00005787037037</v>
      </c>
      <c r="L219" s="1">
        <f t="shared" si="2"/>
        <v>896</v>
      </c>
      <c r="M219" s="1">
        <f t="shared" si="3"/>
        <v>179.2</v>
      </c>
      <c r="N219" s="1">
        <f t="shared" si="4"/>
        <v>5</v>
      </c>
    </row>
    <row r="220" ht="15.75" customHeight="1">
      <c r="A220" s="20">
        <v>45464.0</v>
      </c>
      <c r="B220" s="3">
        <v>0.40890046296296295</v>
      </c>
      <c r="C220" s="1" t="s">
        <v>2798</v>
      </c>
      <c r="D220" s="1" t="s">
        <v>1714</v>
      </c>
      <c r="E220" s="1" t="s">
        <v>2297</v>
      </c>
      <c r="F220" s="1" t="s">
        <v>1783</v>
      </c>
      <c r="G220" s="1" t="s">
        <v>1986</v>
      </c>
      <c r="H220" s="1" t="s">
        <v>2037</v>
      </c>
      <c r="I220" s="1" t="s">
        <v>2877</v>
      </c>
      <c r="J220" s="1">
        <v>112.0</v>
      </c>
      <c r="K220" s="3">
        <f t="shared" si="1"/>
        <v>0.00005787037037</v>
      </c>
      <c r="L220" s="1">
        <f t="shared" si="2"/>
        <v>896</v>
      </c>
      <c r="M220" s="1">
        <f t="shared" si="3"/>
        <v>179.2</v>
      </c>
      <c r="N220" s="1">
        <f t="shared" si="4"/>
        <v>5</v>
      </c>
    </row>
    <row r="221" ht="15.75" customHeight="1">
      <c r="A221" s="20">
        <v>45464.0</v>
      </c>
      <c r="B221" s="3">
        <v>0.4089583333333333</v>
      </c>
      <c r="C221" s="1" t="s">
        <v>1741</v>
      </c>
      <c r="D221" s="1" t="s">
        <v>2030</v>
      </c>
      <c r="E221" s="1" t="s">
        <v>2397</v>
      </c>
      <c r="F221" s="1" t="s">
        <v>1772</v>
      </c>
      <c r="G221" s="1" t="s">
        <v>2316</v>
      </c>
      <c r="H221" s="1" t="s">
        <v>2398</v>
      </c>
      <c r="I221" s="1" t="s">
        <v>2829</v>
      </c>
      <c r="J221" s="1">
        <v>112.0</v>
      </c>
      <c r="K221" s="3">
        <f t="shared" si="1"/>
        <v>0.00005787037037</v>
      </c>
      <c r="L221" s="1">
        <f t="shared" si="2"/>
        <v>896</v>
      </c>
      <c r="M221" s="1">
        <f t="shared" si="3"/>
        <v>179.2</v>
      </c>
      <c r="N221" s="1">
        <f t="shared" si="4"/>
        <v>5</v>
      </c>
    </row>
    <row r="222" ht="15.75" customHeight="1">
      <c r="A222" s="20">
        <v>45464.0</v>
      </c>
      <c r="B222" s="3">
        <v>0.40901620370370373</v>
      </c>
      <c r="C222" s="1" t="s">
        <v>21050</v>
      </c>
      <c r="D222" s="1" t="s">
        <v>1709</v>
      </c>
      <c r="E222" s="1" t="s">
        <v>2499</v>
      </c>
      <c r="F222" s="1" t="s">
        <v>1743</v>
      </c>
      <c r="G222" s="1" t="s">
        <v>1850</v>
      </c>
      <c r="H222" s="1" t="s">
        <v>1763</v>
      </c>
      <c r="I222" s="1" t="s">
        <v>2669</v>
      </c>
      <c r="J222" s="1">
        <v>112.0</v>
      </c>
      <c r="K222" s="3">
        <f t="shared" si="1"/>
        <v>0.00005787037037</v>
      </c>
      <c r="L222" s="1">
        <f t="shared" si="2"/>
        <v>896</v>
      </c>
      <c r="M222" s="1">
        <f t="shared" si="3"/>
        <v>179.2</v>
      </c>
      <c r="N222" s="1">
        <f t="shared" si="4"/>
        <v>5</v>
      </c>
    </row>
    <row r="223" ht="15.75" customHeight="1">
      <c r="A223" s="20">
        <v>45464.0</v>
      </c>
      <c r="B223" s="3">
        <v>0.4090740740740741</v>
      </c>
      <c r="C223" s="1" t="s">
        <v>2305</v>
      </c>
      <c r="D223" s="1" t="s">
        <v>21043</v>
      </c>
      <c r="E223" s="1" t="s">
        <v>2291</v>
      </c>
      <c r="F223" s="1" t="s">
        <v>1783</v>
      </c>
      <c r="G223" s="1" t="s">
        <v>2306</v>
      </c>
      <c r="H223" s="1" t="s">
        <v>1823</v>
      </c>
      <c r="I223" s="1" t="s">
        <v>2669</v>
      </c>
      <c r="J223" s="1">
        <v>112.0</v>
      </c>
      <c r="K223" s="3">
        <f t="shared" si="1"/>
        <v>0.00005787037037</v>
      </c>
      <c r="L223" s="1">
        <f t="shared" si="2"/>
        <v>896</v>
      </c>
      <c r="M223" s="1">
        <f t="shared" si="3"/>
        <v>179.2</v>
      </c>
      <c r="N223" s="1">
        <f t="shared" si="4"/>
        <v>5</v>
      </c>
    </row>
    <row r="224" ht="15.75" customHeight="1">
      <c r="A224" s="20">
        <v>45464.0</v>
      </c>
      <c r="B224" s="3">
        <v>0.4091319444444444</v>
      </c>
      <c r="C224" s="1" t="s">
        <v>2052</v>
      </c>
      <c r="D224" s="1" t="s">
        <v>1714</v>
      </c>
      <c r="E224" s="1" t="s">
        <v>2036</v>
      </c>
      <c r="F224" s="1" t="s">
        <v>1783</v>
      </c>
      <c r="G224" s="1" t="s">
        <v>2053</v>
      </c>
      <c r="H224" s="1" t="s">
        <v>2037</v>
      </c>
      <c r="I224" s="1" t="s">
        <v>2669</v>
      </c>
      <c r="J224" s="1">
        <v>112.0</v>
      </c>
      <c r="K224" s="3">
        <f t="shared" si="1"/>
        <v>0.00005787037037</v>
      </c>
      <c r="L224" s="1">
        <f t="shared" si="2"/>
        <v>896</v>
      </c>
      <c r="M224" s="1">
        <f t="shared" si="3"/>
        <v>179.2</v>
      </c>
      <c r="N224" s="1">
        <f t="shared" si="4"/>
        <v>5</v>
      </c>
    </row>
    <row r="225" ht="15.75" customHeight="1">
      <c r="A225" s="20">
        <v>45464.0</v>
      </c>
      <c r="B225" s="3">
        <v>0.4091898148148148</v>
      </c>
      <c r="C225" s="1" t="s">
        <v>2748</v>
      </c>
      <c r="D225" s="1" t="s">
        <v>1824</v>
      </c>
      <c r="E225" s="1" t="s">
        <v>2897</v>
      </c>
      <c r="F225" s="1" t="s">
        <v>2449</v>
      </c>
      <c r="G225" s="1" t="s">
        <v>1831</v>
      </c>
      <c r="H225" s="1" t="s">
        <v>21053</v>
      </c>
      <c r="I225" s="1" t="s">
        <v>2864</v>
      </c>
      <c r="J225" s="1">
        <v>112.0</v>
      </c>
      <c r="K225" s="3">
        <f t="shared" si="1"/>
        <v>0.00005787037037</v>
      </c>
      <c r="L225" s="1">
        <f t="shared" si="2"/>
        <v>896</v>
      </c>
      <c r="M225" s="1">
        <f t="shared" si="3"/>
        <v>179.2</v>
      </c>
      <c r="N225" s="1">
        <f t="shared" si="4"/>
        <v>5</v>
      </c>
    </row>
    <row r="226" ht="15.75" customHeight="1">
      <c r="A226" s="20">
        <v>45464.0</v>
      </c>
      <c r="B226" s="3">
        <v>0.4092476851851852</v>
      </c>
      <c r="C226" s="1" t="s">
        <v>1789</v>
      </c>
      <c r="D226" s="1" t="s">
        <v>1754</v>
      </c>
      <c r="E226" s="1" t="s">
        <v>2644</v>
      </c>
      <c r="F226" s="1" t="s">
        <v>1763</v>
      </c>
      <c r="G226" s="1" t="s">
        <v>2276</v>
      </c>
      <c r="H226" s="1" t="s">
        <v>2449</v>
      </c>
      <c r="I226" s="1" t="s">
        <v>2808</v>
      </c>
      <c r="J226" s="1">
        <v>112.0</v>
      </c>
      <c r="K226" s="3">
        <f t="shared" si="1"/>
        <v>0.00005787037037</v>
      </c>
      <c r="L226" s="1">
        <f t="shared" si="2"/>
        <v>896</v>
      </c>
      <c r="M226" s="1">
        <f t="shared" si="3"/>
        <v>179.2</v>
      </c>
      <c r="N226" s="1">
        <f t="shared" si="4"/>
        <v>5</v>
      </c>
    </row>
    <row r="227" ht="15.75" customHeight="1">
      <c r="A227" s="20">
        <v>45464.0</v>
      </c>
      <c r="B227" s="3">
        <v>0.4093055555555556</v>
      </c>
      <c r="C227" s="1" t="s">
        <v>3015</v>
      </c>
      <c r="D227" s="1" t="s">
        <v>2008</v>
      </c>
      <c r="E227" s="1" t="s">
        <v>2748</v>
      </c>
      <c r="F227" s="1" t="s">
        <v>1733</v>
      </c>
      <c r="G227" s="1" t="s">
        <v>1719</v>
      </c>
      <c r="H227" s="1" t="s">
        <v>2284</v>
      </c>
      <c r="I227" s="1" t="s">
        <v>2829</v>
      </c>
      <c r="J227" s="1">
        <v>112.0</v>
      </c>
      <c r="K227" s="3">
        <f t="shared" si="1"/>
        <v>0.00005787037037</v>
      </c>
      <c r="L227" s="1">
        <f t="shared" si="2"/>
        <v>896</v>
      </c>
      <c r="M227" s="1">
        <f t="shared" si="3"/>
        <v>179.2</v>
      </c>
      <c r="N227" s="1">
        <f t="shared" si="4"/>
        <v>5</v>
      </c>
    </row>
    <row r="228" ht="15.75" customHeight="1">
      <c r="A228" s="20">
        <v>45464.0</v>
      </c>
      <c r="B228" s="3">
        <v>0.40936342592592595</v>
      </c>
      <c r="C228" s="1" t="s">
        <v>21037</v>
      </c>
      <c r="D228" s="1" t="s">
        <v>1981</v>
      </c>
      <c r="E228" s="1" t="s">
        <v>21038</v>
      </c>
      <c r="F228" s="1" t="s">
        <v>1683</v>
      </c>
      <c r="G228" s="1" t="s">
        <v>1928</v>
      </c>
      <c r="H228" s="1" t="s">
        <v>21039</v>
      </c>
      <c r="I228" s="1" t="s">
        <v>2877</v>
      </c>
      <c r="J228" s="1">
        <v>112.0</v>
      </c>
      <c r="K228" s="3">
        <f t="shared" si="1"/>
        <v>0.00005787037037</v>
      </c>
      <c r="L228" s="1">
        <f t="shared" si="2"/>
        <v>896</v>
      </c>
      <c r="M228" s="1">
        <f t="shared" si="3"/>
        <v>179.2</v>
      </c>
      <c r="N228" s="1">
        <f t="shared" si="4"/>
        <v>5</v>
      </c>
    </row>
    <row r="229" ht="15.75" customHeight="1">
      <c r="A229" s="20">
        <v>45464.0</v>
      </c>
      <c r="B229" s="3">
        <v>0.40942129629629626</v>
      </c>
      <c r="C229" s="1" t="s">
        <v>21037</v>
      </c>
      <c r="D229" s="1" t="s">
        <v>1981</v>
      </c>
      <c r="E229" s="1" t="s">
        <v>21038</v>
      </c>
      <c r="F229" s="1" t="s">
        <v>1683</v>
      </c>
      <c r="G229" s="1" t="s">
        <v>1928</v>
      </c>
      <c r="H229" s="1" t="s">
        <v>21039</v>
      </c>
      <c r="I229" s="1" t="s">
        <v>2829</v>
      </c>
      <c r="J229" s="1">
        <v>112.0</v>
      </c>
      <c r="K229" s="3">
        <f t="shared" si="1"/>
        <v>0.00005787037037</v>
      </c>
      <c r="L229" s="1">
        <f t="shared" si="2"/>
        <v>896</v>
      </c>
      <c r="M229" s="1">
        <f t="shared" si="3"/>
        <v>179.2</v>
      </c>
      <c r="N229" s="1">
        <f t="shared" si="4"/>
        <v>5</v>
      </c>
    </row>
    <row r="230" ht="15.75" customHeight="1">
      <c r="A230" s="20">
        <v>45464.0</v>
      </c>
      <c r="B230" s="3">
        <v>0.40947916666666667</v>
      </c>
      <c r="C230" s="1" t="s">
        <v>1842</v>
      </c>
      <c r="D230" s="1" t="s">
        <v>1803</v>
      </c>
      <c r="E230" s="1" t="s">
        <v>1843</v>
      </c>
      <c r="F230" s="1" t="s">
        <v>21042</v>
      </c>
      <c r="G230" s="1" t="s">
        <v>1732</v>
      </c>
      <c r="H230" s="1" t="s">
        <v>1733</v>
      </c>
      <c r="I230" s="1" t="s">
        <v>2669</v>
      </c>
      <c r="J230" s="1">
        <v>112.0</v>
      </c>
      <c r="K230" s="3">
        <f t="shared" si="1"/>
        <v>0.00005787037037</v>
      </c>
      <c r="L230" s="1">
        <f t="shared" si="2"/>
        <v>896</v>
      </c>
      <c r="M230" s="1">
        <f t="shared" si="3"/>
        <v>179.2</v>
      </c>
      <c r="N230" s="1">
        <f t="shared" si="4"/>
        <v>5</v>
      </c>
    </row>
    <row r="231" ht="15.75" customHeight="1">
      <c r="A231" s="20">
        <v>45464.0</v>
      </c>
      <c r="B231" s="3">
        <v>0.40953703703703703</v>
      </c>
      <c r="C231" s="1" t="s">
        <v>2052</v>
      </c>
      <c r="D231" s="1" t="s">
        <v>1714</v>
      </c>
      <c r="E231" s="1" t="s">
        <v>2036</v>
      </c>
      <c r="F231" s="1" t="s">
        <v>1783</v>
      </c>
      <c r="G231" s="1" t="s">
        <v>2053</v>
      </c>
      <c r="H231" s="1" t="s">
        <v>2037</v>
      </c>
      <c r="I231" s="1" t="s">
        <v>2829</v>
      </c>
      <c r="J231" s="1">
        <v>112.0</v>
      </c>
      <c r="K231" s="3">
        <f t="shared" si="1"/>
        <v>0.00005787037037</v>
      </c>
      <c r="L231" s="1">
        <f t="shared" si="2"/>
        <v>896</v>
      </c>
      <c r="M231" s="1">
        <f t="shared" si="3"/>
        <v>179.2</v>
      </c>
      <c r="N231" s="1">
        <f t="shared" si="4"/>
        <v>5</v>
      </c>
    </row>
    <row r="232" ht="15.75" customHeight="1">
      <c r="A232" s="20">
        <v>45464.0</v>
      </c>
      <c r="B232" s="3">
        <v>0.4095949074074074</v>
      </c>
      <c r="C232" s="1" t="s">
        <v>2052</v>
      </c>
      <c r="D232" s="1" t="s">
        <v>1714</v>
      </c>
      <c r="E232" s="1" t="s">
        <v>2036</v>
      </c>
      <c r="F232" s="1" t="s">
        <v>1783</v>
      </c>
      <c r="G232" s="1" t="s">
        <v>2053</v>
      </c>
      <c r="H232" s="1" t="s">
        <v>2037</v>
      </c>
      <c r="I232" s="1" t="s">
        <v>2829</v>
      </c>
      <c r="J232" s="1">
        <v>112.0</v>
      </c>
      <c r="K232" s="3">
        <f t="shared" si="1"/>
        <v>0.00005787037037</v>
      </c>
      <c r="L232" s="1">
        <f t="shared" si="2"/>
        <v>896</v>
      </c>
      <c r="M232" s="1">
        <f t="shared" si="3"/>
        <v>179.2</v>
      </c>
      <c r="N232" s="1">
        <f t="shared" si="4"/>
        <v>5</v>
      </c>
    </row>
    <row r="233" ht="15.75" customHeight="1">
      <c r="A233" s="20">
        <v>45464.0</v>
      </c>
      <c r="B233" s="3">
        <v>0.4096527777777778</v>
      </c>
      <c r="C233" s="1" t="s">
        <v>2922</v>
      </c>
      <c r="D233" s="1" t="s">
        <v>2178</v>
      </c>
      <c r="E233" s="1" t="s">
        <v>2179</v>
      </c>
      <c r="F233" s="1" t="s">
        <v>1683</v>
      </c>
      <c r="G233" s="1" t="s">
        <v>2923</v>
      </c>
      <c r="H233" s="1" t="s">
        <v>21039</v>
      </c>
      <c r="I233" s="1" t="s">
        <v>2829</v>
      </c>
      <c r="J233" s="1">
        <v>112.0</v>
      </c>
      <c r="K233" s="3">
        <f t="shared" si="1"/>
        <v>0.00005787037037</v>
      </c>
      <c r="L233" s="1">
        <f t="shared" si="2"/>
        <v>896</v>
      </c>
      <c r="M233" s="1">
        <f t="shared" si="3"/>
        <v>179.2</v>
      </c>
      <c r="N233" s="1">
        <f t="shared" si="4"/>
        <v>5</v>
      </c>
    </row>
    <row r="234" ht="15.75" customHeight="1">
      <c r="A234" s="20">
        <v>45464.0</v>
      </c>
      <c r="B234" s="3">
        <v>0.4097106481481481</v>
      </c>
      <c r="C234" s="1" t="s">
        <v>2522</v>
      </c>
      <c r="D234" s="1" t="s">
        <v>1975</v>
      </c>
      <c r="E234" s="1" t="s">
        <v>2271</v>
      </c>
      <c r="F234" s="1" t="s">
        <v>1683</v>
      </c>
      <c r="G234" s="1" t="s">
        <v>1857</v>
      </c>
      <c r="H234" s="1" t="s">
        <v>21039</v>
      </c>
      <c r="I234" s="1" t="s">
        <v>2829</v>
      </c>
      <c r="J234" s="1">
        <v>112.0</v>
      </c>
      <c r="K234" s="3">
        <f t="shared" si="1"/>
        <v>0.00005787037037</v>
      </c>
      <c r="L234" s="1">
        <f t="shared" si="2"/>
        <v>896</v>
      </c>
      <c r="M234" s="1">
        <f t="shared" si="3"/>
        <v>179.2</v>
      </c>
      <c r="N234" s="1">
        <f t="shared" si="4"/>
        <v>5</v>
      </c>
    </row>
    <row r="235" ht="15.75" customHeight="1">
      <c r="A235" s="20">
        <v>45464.0</v>
      </c>
      <c r="B235" s="3">
        <v>0.40976851851851853</v>
      </c>
      <c r="C235" s="1" t="s">
        <v>2439</v>
      </c>
      <c r="D235" s="1" t="s">
        <v>1988</v>
      </c>
      <c r="E235" s="1" t="s">
        <v>2440</v>
      </c>
      <c r="F235" s="1" t="s">
        <v>1697</v>
      </c>
      <c r="G235" s="1" t="s">
        <v>2441</v>
      </c>
      <c r="H235" s="1" t="s">
        <v>21039</v>
      </c>
      <c r="I235" s="1" t="s">
        <v>2829</v>
      </c>
      <c r="J235" s="1">
        <v>112.0</v>
      </c>
      <c r="K235" s="3">
        <f t="shared" si="1"/>
        <v>0.00005787037037</v>
      </c>
      <c r="L235" s="1">
        <f t="shared" si="2"/>
        <v>896</v>
      </c>
      <c r="M235" s="1">
        <f t="shared" si="3"/>
        <v>179.2</v>
      </c>
      <c r="N235" s="1">
        <f t="shared" si="4"/>
        <v>5</v>
      </c>
    </row>
    <row r="236" ht="15.75" customHeight="1">
      <c r="A236" s="20">
        <v>45464.0</v>
      </c>
      <c r="B236" s="3">
        <v>0.4098263888888889</v>
      </c>
      <c r="C236" s="1" t="s">
        <v>1999</v>
      </c>
      <c r="D236" s="1" t="s">
        <v>2093</v>
      </c>
      <c r="E236" s="1" t="s">
        <v>2935</v>
      </c>
      <c r="F236" s="1" t="s">
        <v>1823</v>
      </c>
      <c r="G236" s="1" t="s">
        <v>2270</v>
      </c>
      <c r="H236" s="1" t="s">
        <v>2936</v>
      </c>
      <c r="I236" s="1" t="s">
        <v>2829</v>
      </c>
      <c r="J236" s="1">
        <v>112.0</v>
      </c>
      <c r="K236" s="3">
        <f t="shared" si="1"/>
        <v>0.00005787037037</v>
      </c>
      <c r="L236" s="1">
        <f t="shared" si="2"/>
        <v>896</v>
      </c>
      <c r="M236" s="1">
        <f t="shared" si="3"/>
        <v>179.2</v>
      </c>
      <c r="N236" s="1">
        <f t="shared" si="4"/>
        <v>5</v>
      </c>
    </row>
    <row r="237" ht="15.75" customHeight="1">
      <c r="A237" s="20">
        <v>45464.0</v>
      </c>
      <c r="B237" s="3">
        <v>0.40988425925925925</v>
      </c>
      <c r="C237" s="1" t="s">
        <v>1759</v>
      </c>
      <c r="D237" s="1" t="s">
        <v>1760</v>
      </c>
      <c r="E237" s="1" t="s">
        <v>1761</v>
      </c>
      <c r="F237" s="1" t="s">
        <v>1743</v>
      </c>
      <c r="G237" s="1" t="s">
        <v>1762</v>
      </c>
      <c r="H237" s="1" t="s">
        <v>1763</v>
      </c>
      <c r="I237" s="1" t="s">
        <v>2864</v>
      </c>
      <c r="J237" s="1">
        <v>112.0</v>
      </c>
      <c r="K237" s="3">
        <f t="shared" si="1"/>
        <v>0.00005787037037</v>
      </c>
      <c r="L237" s="1">
        <f t="shared" si="2"/>
        <v>896</v>
      </c>
      <c r="M237" s="1">
        <f t="shared" si="3"/>
        <v>179.2</v>
      </c>
      <c r="N237" s="1">
        <f t="shared" si="4"/>
        <v>5</v>
      </c>
    </row>
    <row r="238" ht="15.75" customHeight="1">
      <c r="A238" s="20">
        <v>45464.0</v>
      </c>
      <c r="B238" s="3">
        <v>0.40994212962962967</v>
      </c>
      <c r="C238" s="1" t="s">
        <v>1887</v>
      </c>
      <c r="D238" s="1" t="s">
        <v>2807</v>
      </c>
      <c r="E238" s="1" t="s">
        <v>21052</v>
      </c>
      <c r="F238" s="1" t="s">
        <v>1733</v>
      </c>
      <c r="G238" s="1" t="s">
        <v>2129</v>
      </c>
      <c r="H238" s="1" t="s">
        <v>2398</v>
      </c>
      <c r="I238" s="1" t="s">
        <v>2877</v>
      </c>
      <c r="J238" s="1">
        <v>112.0</v>
      </c>
      <c r="K238" s="3">
        <f t="shared" si="1"/>
        <v>0.00005787037037</v>
      </c>
      <c r="L238" s="1">
        <f t="shared" si="2"/>
        <v>896</v>
      </c>
      <c r="M238" s="1">
        <f t="shared" si="3"/>
        <v>179.2</v>
      </c>
      <c r="N238" s="1">
        <f t="shared" si="4"/>
        <v>5</v>
      </c>
    </row>
    <row r="239" ht="15.75" customHeight="1">
      <c r="A239" s="20">
        <v>45464.0</v>
      </c>
      <c r="B239" s="3">
        <v>0.41</v>
      </c>
      <c r="C239" s="1" t="s">
        <v>2084</v>
      </c>
      <c r="D239" s="1" t="s">
        <v>1988</v>
      </c>
      <c r="E239" s="1" t="s">
        <v>2067</v>
      </c>
      <c r="F239" s="1" t="s">
        <v>1697</v>
      </c>
      <c r="G239" s="1" t="s">
        <v>2085</v>
      </c>
      <c r="H239" s="1" t="s">
        <v>2037</v>
      </c>
      <c r="I239" s="1" t="s">
        <v>2864</v>
      </c>
      <c r="J239" s="1">
        <v>112.0</v>
      </c>
      <c r="K239" s="3">
        <f t="shared" si="1"/>
        <v>0.00005787037037</v>
      </c>
      <c r="L239" s="1">
        <f t="shared" si="2"/>
        <v>896</v>
      </c>
      <c r="M239" s="1">
        <f t="shared" si="3"/>
        <v>179.2</v>
      </c>
      <c r="N239" s="1">
        <f t="shared" si="4"/>
        <v>5</v>
      </c>
    </row>
    <row r="240" ht="15.75" customHeight="1">
      <c r="A240" s="20">
        <v>45464.0</v>
      </c>
      <c r="B240" s="3">
        <v>0.41005787037037034</v>
      </c>
      <c r="C240" s="1" t="s">
        <v>2246</v>
      </c>
      <c r="D240" s="1" t="s">
        <v>1993</v>
      </c>
      <c r="E240" s="1" t="s">
        <v>2247</v>
      </c>
      <c r="F240" s="1" t="s">
        <v>1697</v>
      </c>
      <c r="G240" s="1" t="s">
        <v>2248</v>
      </c>
      <c r="H240" s="1" t="s">
        <v>2037</v>
      </c>
      <c r="I240" s="1" t="s">
        <v>2864</v>
      </c>
      <c r="J240" s="1">
        <v>112.0</v>
      </c>
      <c r="K240" s="3">
        <f t="shared" si="1"/>
        <v>0.00005787037037</v>
      </c>
      <c r="L240" s="1">
        <f t="shared" si="2"/>
        <v>896</v>
      </c>
      <c r="M240" s="1">
        <f t="shared" si="3"/>
        <v>179.2</v>
      </c>
      <c r="N240" s="1">
        <f t="shared" si="4"/>
        <v>5</v>
      </c>
    </row>
    <row r="241" ht="15.75" customHeight="1">
      <c r="A241" s="20">
        <v>45464.0</v>
      </c>
      <c r="B241" s="3">
        <v>0.41011574074074075</v>
      </c>
      <c r="C241" s="1" t="s">
        <v>2661</v>
      </c>
      <c r="D241" s="1" t="s">
        <v>1709</v>
      </c>
      <c r="E241" s="1" t="s">
        <v>2662</v>
      </c>
      <c r="F241" s="1" t="s">
        <v>1743</v>
      </c>
      <c r="G241" s="1" t="s">
        <v>1788</v>
      </c>
      <c r="H241" s="1" t="s">
        <v>1763</v>
      </c>
      <c r="I241" s="1" t="s">
        <v>2808</v>
      </c>
      <c r="J241" s="1">
        <v>112.0</v>
      </c>
      <c r="K241" s="3">
        <f t="shared" si="1"/>
        <v>0.00005787037037</v>
      </c>
      <c r="L241" s="1">
        <f t="shared" si="2"/>
        <v>896</v>
      </c>
      <c r="M241" s="1">
        <f t="shared" si="3"/>
        <v>179.2</v>
      </c>
      <c r="N241" s="1">
        <f t="shared" si="4"/>
        <v>5</v>
      </c>
    </row>
    <row r="242" ht="15.75" customHeight="1">
      <c r="A242" s="20">
        <v>45464.0</v>
      </c>
      <c r="B242" s="3">
        <v>0.4101736111111111</v>
      </c>
      <c r="C242" s="1" t="s">
        <v>2953</v>
      </c>
      <c r="D242" s="1" t="s">
        <v>1981</v>
      </c>
      <c r="E242" s="1" t="s">
        <v>21038</v>
      </c>
      <c r="F242" s="1" t="s">
        <v>1683</v>
      </c>
      <c r="G242" s="1" t="s">
        <v>2844</v>
      </c>
      <c r="H242" s="1" t="s">
        <v>21039</v>
      </c>
      <c r="I242" s="1" t="s">
        <v>2829</v>
      </c>
      <c r="J242" s="1">
        <v>112.0</v>
      </c>
      <c r="K242" s="3">
        <f t="shared" si="1"/>
        <v>0.00005787037037</v>
      </c>
      <c r="L242" s="1">
        <f t="shared" si="2"/>
        <v>896</v>
      </c>
      <c r="M242" s="1">
        <f t="shared" si="3"/>
        <v>179.2</v>
      </c>
      <c r="N242" s="1">
        <f t="shared" si="4"/>
        <v>5</v>
      </c>
    </row>
    <row r="243" ht="15.75" customHeight="1">
      <c r="A243" s="20">
        <v>45464.0</v>
      </c>
      <c r="B243" s="3">
        <v>0.41023148148148153</v>
      </c>
      <c r="C243" s="1" t="s">
        <v>2958</v>
      </c>
      <c r="D243" s="1" t="s">
        <v>2807</v>
      </c>
      <c r="E243" s="1" t="s">
        <v>2959</v>
      </c>
      <c r="F243" s="1" t="s">
        <v>1733</v>
      </c>
      <c r="G243" s="1" t="s">
        <v>2129</v>
      </c>
      <c r="H243" s="1" t="s">
        <v>2284</v>
      </c>
      <c r="I243" s="1" t="s">
        <v>2829</v>
      </c>
      <c r="J243" s="1">
        <v>112.0</v>
      </c>
      <c r="K243" s="3">
        <f t="shared" si="1"/>
        <v>0.00005787037037</v>
      </c>
      <c r="L243" s="1">
        <f t="shared" si="2"/>
        <v>896</v>
      </c>
      <c r="M243" s="1">
        <f t="shared" si="3"/>
        <v>179.2</v>
      </c>
      <c r="N243" s="1">
        <f t="shared" si="4"/>
        <v>5</v>
      </c>
    </row>
    <row r="244" ht="15.75" customHeight="1">
      <c r="A244" s="20">
        <v>45464.0</v>
      </c>
      <c r="B244" s="3">
        <v>0.41028935185185184</v>
      </c>
      <c r="C244" s="1" t="s">
        <v>2404</v>
      </c>
      <c r="D244" s="1" t="s">
        <v>1966</v>
      </c>
      <c r="E244" s="1" t="s">
        <v>2963</v>
      </c>
      <c r="F244" s="1" t="s">
        <v>1823</v>
      </c>
      <c r="G244" s="1" t="s">
        <v>2953</v>
      </c>
      <c r="H244" s="1" t="s">
        <v>2668</v>
      </c>
      <c r="I244" s="1" t="s">
        <v>2864</v>
      </c>
      <c r="J244" s="1">
        <v>112.0</v>
      </c>
      <c r="K244" s="3">
        <f t="shared" si="1"/>
        <v>0.00005787037037</v>
      </c>
      <c r="L244" s="1">
        <f t="shared" si="2"/>
        <v>896</v>
      </c>
      <c r="M244" s="1">
        <f t="shared" si="3"/>
        <v>179.2</v>
      </c>
      <c r="N244" s="1">
        <f t="shared" si="4"/>
        <v>5</v>
      </c>
    </row>
    <row r="245" ht="15.75" customHeight="1">
      <c r="A245" s="20">
        <v>45464.0</v>
      </c>
      <c r="B245" s="3">
        <v>0.4103472222222222</v>
      </c>
      <c r="C245" s="1" t="s">
        <v>1831</v>
      </c>
      <c r="D245" s="1" t="s">
        <v>1820</v>
      </c>
      <c r="E245" s="1" t="s">
        <v>2485</v>
      </c>
      <c r="F245" s="1" t="s">
        <v>1783</v>
      </c>
      <c r="G245" s="1" t="s">
        <v>2005</v>
      </c>
      <c r="H245" s="1" t="s">
        <v>1823</v>
      </c>
      <c r="I245" s="1" t="s">
        <v>2864</v>
      </c>
      <c r="J245" s="1">
        <v>112.0</v>
      </c>
      <c r="K245" s="3">
        <f t="shared" si="1"/>
        <v>0.00006944444444</v>
      </c>
      <c r="L245" s="1">
        <f t="shared" si="2"/>
        <v>896</v>
      </c>
      <c r="M245" s="1">
        <f t="shared" si="3"/>
        <v>149.3333333</v>
      </c>
      <c r="N245" s="1">
        <f t="shared" si="4"/>
        <v>6</v>
      </c>
    </row>
    <row r="246" ht="15.75" customHeight="1">
      <c r="A246" s="20">
        <v>45464.0</v>
      </c>
      <c r="B246" s="3">
        <v>0.41041666666666665</v>
      </c>
      <c r="C246" s="1" t="s">
        <v>2661</v>
      </c>
      <c r="D246" s="1" t="s">
        <v>1709</v>
      </c>
      <c r="E246" s="1" t="s">
        <v>2662</v>
      </c>
      <c r="F246" s="1" t="s">
        <v>1743</v>
      </c>
      <c r="G246" s="1" t="s">
        <v>1788</v>
      </c>
      <c r="H246" s="1" t="s">
        <v>1763</v>
      </c>
      <c r="I246" s="1" t="s">
        <v>2864</v>
      </c>
      <c r="J246" s="1">
        <v>112.0</v>
      </c>
      <c r="K246" s="3">
        <f t="shared" si="1"/>
        <v>0.00005787037037</v>
      </c>
      <c r="L246" s="1">
        <f t="shared" si="2"/>
        <v>896</v>
      </c>
      <c r="M246" s="1">
        <f t="shared" si="3"/>
        <v>179.2</v>
      </c>
      <c r="N246" s="1">
        <f t="shared" si="4"/>
        <v>5</v>
      </c>
    </row>
    <row r="247" ht="15.75" customHeight="1">
      <c r="A247" s="20">
        <v>45464.0</v>
      </c>
      <c r="B247" s="3">
        <v>0.41047453703703707</v>
      </c>
      <c r="C247" s="1" t="s">
        <v>2035</v>
      </c>
      <c r="D247" s="1" t="s">
        <v>1714</v>
      </c>
      <c r="E247" s="1" t="s">
        <v>2036</v>
      </c>
      <c r="F247" s="1" t="s">
        <v>1783</v>
      </c>
      <c r="G247" s="1" t="s">
        <v>1865</v>
      </c>
      <c r="H247" s="1" t="s">
        <v>2037</v>
      </c>
      <c r="I247" s="1" t="s">
        <v>2877</v>
      </c>
      <c r="J247" s="1">
        <v>112.0</v>
      </c>
      <c r="K247" s="3">
        <f t="shared" si="1"/>
        <v>0.00005787037037</v>
      </c>
      <c r="L247" s="1">
        <f t="shared" si="2"/>
        <v>896</v>
      </c>
      <c r="M247" s="1">
        <f t="shared" si="3"/>
        <v>179.2</v>
      </c>
      <c r="N247" s="1">
        <f t="shared" si="4"/>
        <v>5</v>
      </c>
    </row>
    <row r="248" ht="15.75" customHeight="1">
      <c r="A248" s="20">
        <v>45464.0</v>
      </c>
      <c r="B248" s="3">
        <v>0.41053240740740743</v>
      </c>
      <c r="C248" s="1" t="s">
        <v>2479</v>
      </c>
      <c r="D248" s="1" t="s">
        <v>1975</v>
      </c>
      <c r="E248" s="1" t="s">
        <v>2258</v>
      </c>
      <c r="F248" s="1" t="s">
        <v>1743</v>
      </c>
      <c r="G248" s="1" t="s">
        <v>2480</v>
      </c>
      <c r="H248" s="1" t="s">
        <v>1763</v>
      </c>
      <c r="I248" s="1" t="s">
        <v>2864</v>
      </c>
      <c r="J248" s="1">
        <v>112.0</v>
      </c>
      <c r="K248" s="3">
        <f t="shared" si="1"/>
        <v>0.00005787037037</v>
      </c>
      <c r="L248" s="1">
        <f t="shared" si="2"/>
        <v>896</v>
      </c>
      <c r="M248" s="1">
        <f t="shared" si="3"/>
        <v>179.2</v>
      </c>
      <c r="N248" s="1">
        <f t="shared" si="4"/>
        <v>5</v>
      </c>
    </row>
    <row r="249" ht="15.75" customHeight="1">
      <c r="A249" s="20">
        <v>45464.0</v>
      </c>
      <c r="B249" s="3">
        <v>0.41059027777777773</v>
      </c>
      <c r="C249" s="1" t="s">
        <v>21054</v>
      </c>
      <c r="D249" s="1" t="s">
        <v>1734</v>
      </c>
      <c r="E249" s="1" t="s">
        <v>2770</v>
      </c>
      <c r="F249" s="1" t="s">
        <v>1772</v>
      </c>
      <c r="G249" s="1" t="s">
        <v>2976</v>
      </c>
      <c r="H249" s="1" t="s">
        <v>2398</v>
      </c>
      <c r="I249" s="1" t="s">
        <v>2808</v>
      </c>
      <c r="J249" s="1">
        <v>112.0</v>
      </c>
      <c r="K249" s="3">
        <f t="shared" si="1"/>
        <v>0.00005787037037</v>
      </c>
      <c r="L249" s="1">
        <f t="shared" si="2"/>
        <v>896</v>
      </c>
      <c r="M249" s="1">
        <f t="shared" si="3"/>
        <v>179.2</v>
      </c>
      <c r="N249" s="1">
        <f t="shared" si="4"/>
        <v>5</v>
      </c>
    </row>
    <row r="250" ht="15.75" customHeight="1">
      <c r="A250" s="20">
        <v>45464.0</v>
      </c>
      <c r="B250" s="3">
        <v>0.41064814814814815</v>
      </c>
      <c r="C250" s="1" t="s">
        <v>2958</v>
      </c>
      <c r="D250" s="1" t="s">
        <v>2807</v>
      </c>
      <c r="E250" s="1" t="s">
        <v>2959</v>
      </c>
      <c r="F250" s="1" t="s">
        <v>1733</v>
      </c>
      <c r="G250" s="1" t="s">
        <v>2129</v>
      </c>
      <c r="H250" s="1" t="s">
        <v>2284</v>
      </c>
      <c r="I250" s="1" t="s">
        <v>2877</v>
      </c>
      <c r="J250" s="1">
        <v>112.0</v>
      </c>
      <c r="K250" s="3">
        <f t="shared" si="1"/>
        <v>0.00005787037037</v>
      </c>
      <c r="L250" s="1">
        <f t="shared" si="2"/>
        <v>896</v>
      </c>
      <c r="M250" s="1">
        <f t="shared" si="3"/>
        <v>179.2</v>
      </c>
      <c r="N250" s="1">
        <f t="shared" si="4"/>
        <v>5</v>
      </c>
    </row>
    <row r="251" ht="15.75" customHeight="1">
      <c r="A251" s="20">
        <v>45464.0</v>
      </c>
      <c r="B251" s="3">
        <v>0.4107060185185185</v>
      </c>
      <c r="C251" s="1" t="s">
        <v>2195</v>
      </c>
      <c r="D251" s="1" t="s">
        <v>2178</v>
      </c>
      <c r="E251" s="1" t="s">
        <v>2196</v>
      </c>
      <c r="F251" s="1" t="s">
        <v>1683</v>
      </c>
      <c r="G251" s="1" t="s">
        <v>1692</v>
      </c>
      <c r="H251" s="1" t="s">
        <v>21039</v>
      </c>
      <c r="I251" s="1" t="s">
        <v>2864</v>
      </c>
      <c r="J251" s="1">
        <v>112.0</v>
      </c>
      <c r="K251" s="3">
        <f t="shared" si="1"/>
        <v>0.00005787037037</v>
      </c>
      <c r="L251" s="1">
        <f t="shared" si="2"/>
        <v>896</v>
      </c>
      <c r="M251" s="1">
        <f t="shared" si="3"/>
        <v>179.2</v>
      </c>
      <c r="N251" s="1">
        <f t="shared" si="4"/>
        <v>5</v>
      </c>
    </row>
    <row r="252" ht="15.75" customHeight="1">
      <c r="A252" s="20">
        <v>45464.0</v>
      </c>
      <c r="B252" s="3">
        <v>0.4107638888888889</v>
      </c>
      <c r="C252" s="1" t="s">
        <v>2403</v>
      </c>
      <c r="D252" s="1" t="s">
        <v>1760</v>
      </c>
      <c r="E252" s="1" t="s">
        <v>2404</v>
      </c>
      <c r="F252" s="1" t="s">
        <v>1708</v>
      </c>
      <c r="G252" s="1" t="s">
        <v>2233</v>
      </c>
      <c r="H252" s="1" t="s">
        <v>1763</v>
      </c>
      <c r="I252" s="1" t="s">
        <v>2864</v>
      </c>
      <c r="J252" s="1">
        <v>112.0</v>
      </c>
      <c r="K252" s="3">
        <f t="shared" si="1"/>
        <v>0.00005787037037</v>
      </c>
      <c r="L252" s="1">
        <f t="shared" si="2"/>
        <v>896</v>
      </c>
      <c r="M252" s="1">
        <f t="shared" si="3"/>
        <v>179.2</v>
      </c>
      <c r="N252" s="1">
        <f t="shared" si="4"/>
        <v>5</v>
      </c>
    </row>
    <row r="253" ht="15.75" customHeight="1">
      <c r="A253" s="20">
        <v>45464.0</v>
      </c>
      <c r="B253" s="3">
        <v>0.4108217592592593</v>
      </c>
      <c r="C253" s="1" t="s">
        <v>1972</v>
      </c>
      <c r="D253" s="1" t="s">
        <v>2807</v>
      </c>
      <c r="E253" s="1" t="s">
        <v>2554</v>
      </c>
      <c r="F253" s="1" t="s">
        <v>1733</v>
      </c>
      <c r="G253" s="1" t="s">
        <v>2098</v>
      </c>
      <c r="H253" s="1" t="s">
        <v>2284</v>
      </c>
      <c r="I253" s="1" t="s">
        <v>2877</v>
      </c>
      <c r="J253" s="1">
        <v>112.0</v>
      </c>
      <c r="K253" s="3">
        <f t="shared" si="1"/>
        <v>0.00005787037037</v>
      </c>
      <c r="L253" s="1">
        <f t="shared" si="2"/>
        <v>896</v>
      </c>
      <c r="M253" s="1">
        <f t="shared" si="3"/>
        <v>179.2</v>
      </c>
      <c r="N253" s="1">
        <f t="shared" si="4"/>
        <v>5</v>
      </c>
    </row>
    <row r="254" ht="15.75" customHeight="1">
      <c r="A254" s="20">
        <v>45464.0</v>
      </c>
      <c r="B254" s="3">
        <v>0.4108796296296296</v>
      </c>
      <c r="C254" s="1" t="s">
        <v>2958</v>
      </c>
      <c r="D254" s="1" t="s">
        <v>2807</v>
      </c>
      <c r="E254" s="1" t="s">
        <v>2959</v>
      </c>
      <c r="F254" s="1" t="s">
        <v>1733</v>
      </c>
      <c r="G254" s="1" t="s">
        <v>2129</v>
      </c>
      <c r="H254" s="1" t="s">
        <v>2284</v>
      </c>
      <c r="I254" s="1" t="s">
        <v>21055</v>
      </c>
      <c r="J254" s="1">
        <v>112.0</v>
      </c>
      <c r="K254" s="3">
        <f t="shared" si="1"/>
        <v>0.00005787037037</v>
      </c>
      <c r="L254" s="1">
        <f t="shared" si="2"/>
        <v>896</v>
      </c>
      <c r="M254" s="1">
        <f t="shared" si="3"/>
        <v>179.2</v>
      </c>
      <c r="N254" s="1">
        <f t="shared" si="4"/>
        <v>5</v>
      </c>
    </row>
    <row r="255" ht="15.75" customHeight="1">
      <c r="A255" s="20">
        <v>45464.0</v>
      </c>
      <c r="B255" s="3">
        <v>0.4109375</v>
      </c>
      <c r="C255" s="1" t="s">
        <v>3001</v>
      </c>
      <c r="D255" s="1" t="s">
        <v>1724</v>
      </c>
      <c r="E255" s="1" t="s">
        <v>3002</v>
      </c>
      <c r="F255" s="1" t="s">
        <v>1723</v>
      </c>
      <c r="G255" s="1" t="s">
        <v>2209</v>
      </c>
      <c r="H255" s="1" t="s">
        <v>2284</v>
      </c>
      <c r="I255" s="1" t="s">
        <v>2808</v>
      </c>
      <c r="J255" s="1">
        <v>112.0</v>
      </c>
      <c r="K255" s="3">
        <f t="shared" si="1"/>
        <v>0.00005787037037</v>
      </c>
      <c r="L255" s="1">
        <f t="shared" si="2"/>
        <v>896</v>
      </c>
      <c r="M255" s="1">
        <f t="shared" si="3"/>
        <v>179.2</v>
      </c>
      <c r="N255" s="1">
        <f t="shared" si="4"/>
        <v>5</v>
      </c>
    </row>
    <row r="256" ht="15.75" customHeight="1">
      <c r="A256" s="20">
        <v>45464.0</v>
      </c>
      <c r="B256" s="3">
        <v>0.41099537037037037</v>
      </c>
      <c r="C256" s="1" t="s">
        <v>2842</v>
      </c>
      <c r="D256" s="1" t="s">
        <v>1981</v>
      </c>
      <c r="E256" s="1" t="s">
        <v>2843</v>
      </c>
      <c r="F256" s="1" t="s">
        <v>1683</v>
      </c>
      <c r="G256" s="1" t="s">
        <v>2844</v>
      </c>
      <c r="H256" s="1" t="s">
        <v>21039</v>
      </c>
      <c r="I256" s="1" t="s">
        <v>2877</v>
      </c>
      <c r="J256" s="1">
        <v>112.0</v>
      </c>
      <c r="K256" s="3">
        <f t="shared" si="1"/>
        <v>0.00005787037037</v>
      </c>
      <c r="L256" s="1">
        <f t="shared" si="2"/>
        <v>896</v>
      </c>
      <c r="M256" s="1">
        <f t="shared" si="3"/>
        <v>179.2</v>
      </c>
      <c r="N256" s="1">
        <f t="shared" si="4"/>
        <v>5</v>
      </c>
    </row>
    <row r="257" ht="15.75" customHeight="1">
      <c r="A257" s="20">
        <v>45464.0</v>
      </c>
      <c r="B257" s="3">
        <v>0.41105324074074073</v>
      </c>
      <c r="C257" s="1" t="s">
        <v>2479</v>
      </c>
      <c r="D257" s="1" t="s">
        <v>1975</v>
      </c>
      <c r="E257" s="1" t="s">
        <v>2258</v>
      </c>
      <c r="F257" s="1" t="s">
        <v>1743</v>
      </c>
      <c r="G257" s="1" t="s">
        <v>2480</v>
      </c>
      <c r="H257" s="1" t="s">
        <v>1763</v>
      </c>
      <c r="I257" s="1" t="s">
        <v>2877</v>
      </c>
      <c r="J257" s="1">
        <v>112.0</v>
      </c>
      <c r="K257" s="3">
        <f t="shared" si="1"/>
        <v>0.00005787037037</v>
      </c>
      <c r="L257" s="1">
        <f t="shared" si="2"/>
        <v>896</v>
      </c>
      <c r="M257" s="1">
        <f t="shared" si="3"/>
        <v>179.2</v>
      </c>
      <c r="N257" s="1">
        <f t="shared" si="4"/>
        <v>5</v>
      </c>
    </row>
    <row r="258" ht="15.75" customHeight="1">
      <c r="A258" s="20">
        <v>45464.0</v>
      </c>
      <c r="B258" s="3">
        <v>0.41111111111111115</v>
      </c>
      <c r="C258" s="1" t="s">
        <v>2276</v>
      </c>
      <c r="D258" s="1" t="s">
        <v>1803</v>
      </c>
      <c r="E258" s="1" t="s">
        <v>1999</v>
      </c>
      <c r="F258" s="1" t="s">
        <v>21042</v>
      </c>
      <c r="G258" s="1" t="s">
        <v>2277</v>
      </c>
      <c r="H258" s="1" t="s">
        <v>1772</v>
      </c>
      <c r="I258" s="1" t="s">
        <v>2877</v>
      </c>
      <c r="J258" s="1">
        <v>112.0</v>
      </c>
      <c r="K258" s="3">
        <f t="shared" si="1"/>
        <v>0.00005787037037</v>
      </c>
      <c r="L258" s="1">
        <f t="shared" si="2"/>
        <v>896</v>
      </c>
      <c r="M258" s="1">
        <f t="shared" si="3"/>
        <v>179.2</v>
      </c>
      <c r="N258" s="1">
        <f t="shared" si="4"/>
        <v>5</v>
      </c>
    </row>
    <row r="259" ht="15.75" customHeight="1">
      <c r="A259" s="20">
        <v>45464.0</v>
      </c>
      <c r="B259" s="3">
        <v>0.41116898148148145</v>
      </c>
      <c r="C259" s="1" t="s">
        <v>3015</v>
      </c>
      <c r="D259" s="1" t="s">
        <v>2008</v>
      </c>
      <c r="E259" s="1" t="s">
        <v>2748</v>
      </c>
      <c r="F259" s="1" t="s">
        <v>1733</v>
      </c>
      <c r="G259" s="1" t="s">
        <v>1719</v>
      </c>
      <c r="H259" s="1" t="s">
        <v>2284</v>
      </c>
      <c r="I259" s="1" t="s">
        <v>2877</v>
      </c>
      <c r="J259" s="1">
        <v>112.0</v>
      </c>
      <c r="K259" s="3">
        <f t="shared" si="1"/>
        <v>0.00005787037037</v>
      </c>
      <c r="L259" s="1">
        <f t="shared" si="2"/>
        <v>896</v>
      </c>
      <c r="M259" s="1">
        <f t="shared" si="3"/>
        <v>179.2</v>
      </c>
      <c r="N259" s="1">
        <f t="shared" si="4"/>
        <v>5</v>
      </c>
    </row>
    <row r="260" ht="15.75" customHeight="1">
      <c r="A260" s="20">
        <v>45464.0</v>
      </c>
      <c r="B260" s="3">
        <v>0.4112268518518518</v>
      </c>
      <c r="C260" s="1" t="s">
        <v>1768</v>
      </c>
      <c r="D260" s="1" t="s">
        <v>1769</v>
      </c>
      <c r="E260" s="1" t="s">
        <v>1770</v>
      </c>
      <c r="F260" s="1" t="s">
        <v>1708</v>
      </c>
      <c r="G260" s="1" t="s">
        <v>1771</v>
      </c>
      <c r="H260" s="1" t="s">
        <v>1772</v>
      </c>
      <c r="I260" s="1" t="s">
        <v>2877</v>
      </c>
      <c r="J260" s="1">
        <v>112.0</v>
      </c>
      <c r="K260" s="3">
        <f t="shared" si="1"/>
        <v>0.00005787037037</v>
      </c>
      <c r="L260" s="1">
        <f t="shared" si="2"/>
        <v>896</v>
      </c>
      <c r="M260" s="1">
        <f t="shared" si="3"/>
        <v>179.2</v>
      </c>
      <c r="N260" s="1">
        <f t="shared" si="4"/>
        <v>5</v>
      </c>
    </row>
    <row r="261" ht="15.75" customHeight="1">
      <c r="A261" s="20">
        <v>45464.0</v>
      </c>
      <c r="B261" s="3">
        <v>0.41128472222222223</v>
      </c>
      <c r="C261" s="1" t="s">
        <v>2276</v>
      </c>
      <c r="D261" s="1" t="s">
        <v>1803</v>
      </c>
      <c r="E261" s="1" t="s">
        <v>1999</v>
      </c>
      <c r="F261" s="1" t="s">
        <v>21042</v>
      </c>
      <c r="G261" s="1" t="s">
        <v>2277</v>
      </c>
      <c r="H261" s="1" t="s">
        <v>1772</v>
      </c>
      <c r="I261" s="1" t="s">
        <v>2808</v>
      </c>
      <c r="J261" s="1">
        <v>112.0</v>
      </c>
      <c r="K261" s="3">
        <f t="shared" si="1"/>
        <v>0.00005787037037</v>
      </c>
      <c r="L261" s="1">
        <f t="shared" si="2"/>
        <v>896</v>
      </c>
      <c r="M261" s="1">
        <f t="shared" si="3"/>
        <v>179.2</v>
      </c>
      <c r="N261" s="1">
        <f t="shared" si="4"/>
        <v>5</v>
      </c>
    </row>
    <row r="262" ht="15.75" customHeight="1">
      <c r="A262" s="20">
        <v>45464.0</v>
      </c>
      <c r="B262" s="3">
        <v>0.4113425925925926</v>
      </c>
      <c r="C262" s="1" t="s">
        <v>2195</v>
      </c>
      <c r="D262" s="1" t="s">
        <v>2178</v>
      </c>
      <c r="E262" s="1" t="s">
        <v>2196</v>
      </c>
      <c r="F262" s="1" t="s">
        <v>1683</v>
      </c>
      <c r="G262" s="1" t="s">
        <v>1692</v>
      </c>
      <c r="H262" s="1" t="s">
        <v>21039</v>
      </c>
      <c r="I262" s="1" t="s">
        <v>2808</v>
      </c>
      <c r="J262" s="1">
        <v>112.0</v>
      </c>
      <c r="K262" s="3">
        <f t="shared" si="1"/>
        <v>0.00005787037037</v>
      </c>
      <c r="L262" s="1">
        <f t="shared" si="2"/>
        <v>896</v>
      </c>
      <c r="M262" s="1">
        <f t="shared" si="3"/>
        <v>179.2</v>
      </c>
      <c r="N262" s="1">
        <f t="shared" si="4"/>
        <v>5</v>
      </c>
    </row>
    <row r="263" ht="15.75" customHeight="1">
      <c r="A263" s="20">
        <v>45464.0</v>
      </c>
      <c r="B263" s="3">
        <v>0.411400462962963</v>
      </c>
      <c r="C263" s="1" t="s">
        <v>2553</v>
      </c>
      <c r="D263" s="1" t="s">
        <v>2008</v>
      </c>
      <c r="E263" s="1" t="s">
        <v>2554</v>
      </c>
      <c r="F263" s="1" t="s">
        <v>1733</v>
      </c>
      <c r="G263" s="1" t="s">
        <v>2042</v>
      </c>
      <c r="H263" s="1" t="s">
        <v>2284</v>
      </c>
      <c r="I263" s="1" t="s">
        <v>2808</v>
      </c>
      <c r="J263" s="1">
        <v>112.0</v>
      </c>
      <c r="K263" s="3">
        <f t="shared" si="1"/>
        <v>0.00005787037037</v>
      </c>
      <c r="L263" s="1">
        <f t="shared" si="2"/>
        <v>896</v>
      </c>
      <c r="M263" s="1">
        <f t="shared" si="3"/>
        <v>179.2</v>
      </c>
      <c r="N263" s="1">
        <f t="shared" si="4"/>
        <v>5</v>
      </c>
    </row>
    <row r="264" ht="15.75" customHeight="1">
      <c r="A264" s="20">
        <v>45464.0</v>
      </c>
      <c r="B264" s="3">
        <v>0.4114583333333333</v>
      </c>
      <c r="C264" s="1" t="s">
        <v>2429</v>
      </c>
      <c r="D264" s="1" t="s">
        <v>2178</v>
      </c>
      <c r="E264" s="1" t="s">
        <v>2196</v>
      </c>
      <c r="F264" s="1" t="s">
        <v>1697</v>
      </c>
      <c r="G264" s="1" t="s">
        <v>2430</v>
      </c>
      <c r="H264" s="1" t="s">
        <v>21039</v>
      </c>
      <c r="I264" s="1" t="s">
        <v>21055</v>
      </c>
      <c r="J264" s="1">
        <v>112.0</v>
      </c>
      <c r="K264" s="3">
        <f t="shared" si="1"/>
        <v>0.00005787037037</v>
      </c>
      <c r="L264" s="1">
        <f t="shared" si="2"/>
        <v>896</v>
      </c>
      <c r="M264" s="1">
        <f t="shared" si="3"/>
        <v>179.2</v>
      </c>
      <c r="N264" s="1">
        <f t="shared" si="4"/>
        <v>5</v>
      </c>
    </row>
    <row r="265" ht="15.75" customHeight="1">
      <c r="A265" s="20">
        <v>45464.0</v>
      </c>
      <c r="B265" s="3">
        <v>0.4115162037037037</v>
      </c>
      <c r="C265" s="1" t="s">
        <v>2123</v>
      </c>
      <c r="D265" s="1" t="s">
        <v>1734</v>
      </c>
      <c r="E265" s="1" t="s">
        <v>3035</v>
      </c>
      <c r="F265" s="1" t="s">
        <v>1772</v>
      </c>
      <c r="G265" s="1" t="s">
        <v>1729</v>
      </c>
      <c r="H265" s="1" t="s">
        <v>2398</v>
      </c>
      <c r="I265" s="1" t="s">
        <v>3036</v>
      </c>
      <c r="J265" s="1">
        <v>112.0</v>
      </c>
      <c r="K265" s="3">
        <f t="shared" si="1"/>
        <v>0.00005787037037</v>
      </c>
      <c r="L265" s="1">
        <f t="shared" si="2"/>
        <v>896</v>
      </c>
      <c r="M265" s="1">
        <f t="shared" si="3"/>
        <v>179.2</v>
      </c>
      <c r="N265" s="1">
        <f t="shared" si="4"/>
        <v>5</v>
      </c>
    </row>
    <row r="266" ht="15.75" customHeight="1">
      <c r="A266" s="20">
        <v>45464.0</v>
      </c>
      <c r="B266" s="3">
        <v>0.4115740740740741</v>
      </c>
      <c r="C266" s="1" t="s">
        <v>3041</v>
      </c>
      <c r="D266" s="1" t="s">
        <v>1724</v>
      </c>
      <c r="E266" s="1" t="s">
        <v>2512</v>
      </c>
      <c r="F266" s="1" t="s">
        <v>1723</v>
      </c>
      <c r="G266" s="1" t="s">
        <v>2117</v>
      </c>
      <c r="H266" s="1" t="s">
        <v>1823</v>
      </c>
      <c r="I266" s="1" t="s">
        <v>2808</v>
      </c>
      <c r="J266" s="1">
        <v>112.0</v>
      </c>
      <c r="K266" s="3">
        <f t="shared" si="1"/>
        <v>0.00005787037037</v>
      </c>
      <c r="L266" s="1">
        <f t="shared" si="2"/>
        <v>896</v>
      </c>
      <c r="M266" s="1">
        <f t="shared" si="3"/>
        <v>179.2</v>
      </c>
      <c r="N266" s="1">
        <f t="shared" si="4"/>
        <v>5</v>
      </c>
    </row>
    <row r="267" ht="15.75" customHeight="1">
      <c r="A267" s="20">
        <v>45464.0</v>
      </c>
      <c r="B267" s="3">
        <v>0.41163194444444445</v>
      </c>
      <c r="C267" s="1" t="s">
        <v>2276</v>
      </c>
      <c r="D267" s="1" t="s">
        <v>1803</v>
      </c>
      <c r="E267" s="1" t="s">
        <v>1999</v>
      </c>
      <c r="F267" s="1" t="s">
        <v>21042</v>
      </c>
      <c r="G267" s="1" t="s">
        <v>2277</v>
      </c>
      <c r="H267" s="1" t="s">
        <v>1772</v>
      </c>
      <c r="I267" s="1" t="s">
        <v>21055</v>
      </c>
      <c r="J267" s="1">
        <v>112.0</v>
      </c>
      <c r="K267" s="3">
        <f t="shared" si="1"/>
        <v>0.00005787037037</v>
      </c>
      <c r="L267" s="1">
        <f t="shared" si="2"/>
        <v>896</v>
      </c>
      <c r="M267" s="1">
        <f t="shared" si="3"/>
        <v>179.2</v>
      </c>
      <c r="N267" s="1">
        <f t="shared" si="4"/>
        <v>5</v>
      </c>
    </row>
    <row r="268" ht="15.75" customHeight="1">
      <c r="A268" s="20">
        <v>45464.0</v>
      </c>
      <c r="B268" s="3">
        <v>0.41168981481481487</v>
      </c>
      <c r="C268" s="1" t="s">
        <v>2195</v>
      </c>
      <c r="D268" s="1" t="s">
        <v>2178</v>
      </c>
      <c r="E268" s="1" t="s">
        <v>2196</v>
      </c>
      <c r="F268" s="1" t="s">
        <v>1683</v>
      </c>
      <c r="G268" s="1" t="s">
        <v>1692</v>
      </c>
      <c r="H268" s="1" t="s">
        <v>21039</v>
      </c>
      <c r="I268" s="1" t="s">
        <v>2808</v>
      </c>
      <c r="J268" s="1">
        <v>112.0</v>
      </c>
      <c r="K268" s="3">
        <f t="shared" si="1"/>
        <v>0.00005787037037</v>
      </c>
      <c r="L268" s="1">
        <f t="shared" si="2"/>
        <v>896</v>
      </c>
      <c r="M268" s="1">
        <f t="shared" si="3"/>
        <v>179.2</v>
      </c>
      <c r="N268" s="1">
        <f t="shared" si="4"/>
        <v>5</v>
      </c>
    </row>
    <row r="269" ht="15.75" customHeight="1">
      <c r="A269" s="20">
        <v>45464.0</v>
      </c>
      <c r="B269" s="3">
        <v>0.4117476851851852</v>
      </c>
      <c r="C269" s="1" t="s">
        <v>1789</v>
      </c>
      <c r="D269" s="1" t="s">
        <v>2022</v>
      </c>
      <c r="E269" s="1" t="s">
        <v>1962</v>
      </c>
      <c r="F269" s="1" t="s">
        <v>1763</v>
      </c>
      <c r="G269" s="1" t="s">
        <v>2614</v>
      </c>
      <c r="H269" s="1" t="s">
        <v>2449</v>
      </c>
      <c r="I269" s="1" t="s">
        <v>3036</v>
      </c>
      <c r="J269" s="1">
        <v>112.0</v>
      </c>
      <c r="K269" s="3">
        <f t="shared" si="1"/>
        <v>0.00005787037037</v>
      </c>
      <c r="L269" s="1">
        <f t="shared" si="2"/>
        <v>896</v>
      </c>
      <c r="M269" s="1">
        <f t="shared" si="3"/>
        <v>179.2</v>
      </c>
      <c r="N269" s="1">
        <f t="shared" si="4"/>
        <v>5</v>
      </c>
    </row>
    <row r="270" ht="15.75" customHeight="1">
      <c r="A270" s="20">
        <v>45464.0</v>
      </c>
      <c r="B270" s="3">
        <v>0.41180555555555554</v>
      </c>
      <c r="C270" s="1" t="s">
        <v>2798</v>
      </c>
      <c r="D270" s="1" t="s">
        <v>1714</v>
      </c>
      <c r="E270" s="1" t="s">
        <v>2297</v>
      </c>
      <c r="F270" s="1" t="s">
        <v>1783</v>
      </c>
      <c r="G270" s="1" t="s">
        <v>1986</v>
      </c>
      <c r="H270" s="1" t="s">
        <v>2037</v>
      </c>
      <c r="I270" s="1" t="s">
        <v>21055</v>
      </c>
      <c r="J270" s="1">
        <v>112.0</v>
      </c>
      <c r="K270" s="3">
        <f t="shared" si="1"/>
        <v>0.00005787037037</v>
      </c>
      <c r="L270" s="1">
        <f t="shared" si="2"/>
        <v>896</v>
      </c>
      <c r="M270" s="1">
        <f t="shared" si="3"/>
        <v>179.2</v>
      </c>
      <c r="N270" s="1">
        <f t="shared" si="4"/>
        <v>5</v>
      </c>
    </row>
    <row r="271" ht="15.75" customHeight="1">
      <c r="A271" s="20">
        <v>45464.0</v>
      </c>
      <c r="B271" s="3">
        <v>0.41186342592592595</v>
      </c>
      <c r="C271" s="1" t="s">
        <v>2403</v>
      </c>
      <c r="D271" s="1" t="s">
        <v>1760</v>
      </c>
      <c r="E271" s="1" t="s">
        <v>2404</v>
      </c>
      <c r="F271" s="1" t="s">
        <v>1708</v>
      </c>
      <c r="G271" s="1" t="s">
        <v>2233</v>
      </c>
      <c r="H271" s="1" t="s">
        <v>1763</v>
      </c>
      <c r="I271" s="1" t="s">
        <v>21055</v>
      </c>
      <c r="J271" s="1">
        <v>112.0</v>
      </c>
      <c r="K271" s="3">
        <f t="shared" si="1"/>
        <v>0.00005787037037</v>
      </c>
      <c r="L271" s="1">
        <f t="shared" si="2"/>
        <v>896</v>
      </c>
      <c r="M271" s="1">
        <f t="shared" si="3"/>
        <v>179.2</v>
      </c>
      <c r="N271" s="1">
        <f t="shared" si="4"/>
        <v>5</v>
      </c>
    </row>
    <row r="272" ht="15.75" customHeight="1">
      <c r="A272" s="20">
        <v>45464.0</v>
      </c>
      <c r="B272" s="3">
        <v>0.4119212962962963</v>
      </c>
      <c r="C272" s="1" t="s">
        <v>2084</v>
      </c>
      <c r="D272" s="1" t="s">
        <v>1988</v>
      </c>
      <c r="E272" s="1" t="s">
        <v>2067</v>
      </c>
      <c r="F272" s="1" t="s">
        <v>1697</v>
      </c>
      <c r="G272" s="1" t="s">
        <v>2085</v>
      </c>
      <c r="H272" s="1" t="s">
        <v>2037</v>
      </c>
      <c r="I272" s="1" t="s">
        <v>21055</v>
      </c>
      <c r="J272" s="1">
        <v>112.0</v>
      </c>
      <c r="K272" s="3">
        <f t="shared" si="1"/>
        <v>0.00005787037037</v>
      </c>
      <c r="L272" s="1">
        <f t="shared" si="2"/>
        <v>896</v>
      </c>
      <c r="M272" s="1">
        <f t="shared" si="3"/>
        <v>179.2</v>
      </c>
      <c r="N272" s="1">
        <f t="shared" si="4"/>
        <v>5</v>
      </c>
    </row>
    <row r="273" ht="15.75" customHeight="1">
      <c r="A273" s="20">
        <v>45464.0</v>
      </c>
      <c r="B273" s="3">
        <v>0.4119791666666666</v>
      </c>
      <c r="C273" s="1" t="s">
        <v>1802</v>
      </c>
      <c r="D273" s="1" t="s">
        <v>1803</v>
      </c>
      <c r="E273" s="1" t="s">
        <v>1843</v>
      </c>
      <c r="F273" s="1" t="s">
        <v>21042</v>
      </c>
      <c r="G273" s="1" t="s">
        <v>1844</v>
      </c>
      <c r="H273" s="1" t="s">
        <v>1772</v>
      </c>
      <c r="I273" s="1" t="s">
        <v>21055</v>
      </c>
      <c r="J273" s="1">
        <v>112.0</v>
      </c>
      <c r="K273" s="3">
        <f t="shared" si="1"/>
        <v>0.00005787037037</v>
      </c>
      <c r="L273" s="1">
        <f t="shared" si="2"/>
        <v>896</v>
      </c>
      <c r="M273" s="1">
        <f t="shared" si="3"/>
        <v>179.2</v>
      </c>
      <c r="N273" s="1">
        <f t="shared" si="4"/>
        <v>5</v>
      </c>
    </row>
    <row r="274" ht="15.75" customHeight="1">
      <c r="A274" s="20">
        <v>45464.0</v>
      </c>
      <c r="B274" s="3">
        <v>0.41203703703703703</v>
      </c>
      <c r="C274" s="1" t="s">
        <v>3015</v>
      </c>
      <c r="D274" s="1" t="s">
        <v>2008</v>
      </c>
      <c r="E274" s="1" t="s">
        <v>2748</v>
      </c>
      <c r="F274" s="1" t="s">
        <v>1733</v>
      </c>
      <c r="G274" s="1" t="s">
        <v>1719</v>
      </c>
      <c r="H274" s="1" t="s">
        <v>2284</v>
      </c>
      <c r="I274" s="1" t="s">
        <v>21055</v>
      </c>
      <c r="J274" s="1">
        <v>112.0</v>
      </c>
      <c r="K274" s="3">
        <f t="shared" si="1"/>
        <v>0.00005787037037</v>
      </c>
      <c r="L274" s="1">
        <f t="shared" si="2"/>
        <v>896</v>
      </c>
      <c r="M274" s="1">
        <f t="shared" si="3"/>
        <v>179.2</v>
      </c>
      <c r="N274" s="1">
        <f t="shared" si="4"/>
        <v>5</v>
      </c>
    </row>
    <row r="275" ht="15.75" customHeight="1">
      <c r="A275" s="20">
        <v>45464.0</v>
      </c>
      <c r="B275" s="3">
        <v>0.4120949074074074</v>
      </c>
      <c r="C275" s="1" t="s">
        <v>2439</v>
      </c>
      <c r="D275" s="1" t="s">
        <v>1988</v>
      </c>
      <c r="E275" s="1" t="s">
        <v>2440</v>
      </c>
      <c r="F275" s="1" t="s">
        <v>1697</v>
      </c>
      <c r="G275" s="1" t="s">
        <v>2441</v>
      </c>
      <c r="H275" s="1" t="s">
        <v>21039</v>
      </c>
      <c r="I275" s="1" t="s">
        <v>3036</v>
      </c>
      <c r="J275" s="1">
        <v>112.0</v>
      </c>
      <c r="K275" s="3">
        <f t="shared" si="1"/>
        <v>0.00005787037037</v>
      </c>
      <c r="L275" s="1">
        <f t="shared" si="2"/>
        <v>896</v>
      </c>
      <c r="M275" s="1">
        <f t="shared" si="3"/>
        <v>179.2</v>
      </c>
      <c r="N275" s="1">
        <f t="shared" si="4"/>
        <v>5</v>
      </c>
    </row>
    <row r="276" ht="15.75" customHeight="1">
      <c r="A276" s="20">
        <v>45464.0</v>
      </c>
      <c r="B276" s="3">
        <v>0.4121527777777778</v>
      </c>
      <c r="C276" s="1" t="s">
        <v>1751</v>
      </c>
      <c r="D276" s="1" t="s">
        <v>1734</v>
      </c>
      <c r="E276" s="1" t="s">
        <v>3035</v>
      </c>
      <c r="F276" s="1" t="s">
        <v>1772</v>
      </c>
      <c r="G276" s="1" t="s">
        <v>1917</v>
      </c>
      <c r="H276" s="1" t="s">
        <v>2398</v>
      </c>
      <c r="I276" s="1" t="s">
        <v>3073</v>
      </c>
      <c r="J276" s="1">
        <v>112.0</v>
      </c>
      <c r="K276" s="3">
        <f t="shared" si="1"/>
        <v>0.00005787037037</v>
      </c>
      <c r="L276" s="1">
        <f t="shared" si="2"/>
        <v>896</v>
      </c>
      <c r="M276" s="1">
        <f t="shared" si="3"/>
        <v>179.2</v>
      </c>
      <c r="N276" s="1">
        <f t="shared" si="4"/>
        <v>5</v>
      </c>
    </row>
    <row r="277" ht="15.75" customHeight="1">
      <c r="A277" s="20">
        <v>45464.0</v>
      </c>
      <c r="B277" s="3">
        <v>0.4122106481481482</v>
      </c>
      <c r="C277" s="1" t="s">
        <v>1972</v>
      </c>
      <c r="D277" s="1" t="s">
        <v>2807</v>
      </c>
      <c r="E277" s="1" t="s">
        <v>2554</v>
      </c>
      <c r="F277" s="1" t="s">
        <v>1733</v>
      </c>
      <c r="G277" s="1" t="s">
        <v>2098</v>
      </c>
      <c r="H277" s="1" t="s">
        <v>2284</v>
      </c>
      <c r="I277" s="1" t="s">
        <v>3078</v>
      </c>
      <c r="J277" s="1">
        <v>112.0</v>
      </c>
      <c r="K277" s="3">
        <f t="shared" si="1"/>
        <v>0.00005787037037</v>
      </c>
      <c r="L277" s="1">
        <f t="shared" si="2"/>
        <v>896</v>
      </c>
      <c r="M277" s="1">
        <f t="shared" si="3"/>
        <v>179.2</v>
      </c>
      <c r="N277" s="1">
        <f t="shared" si="4"/>
        <v>5</v>
      </c>
    </row>
    <row r="278" ht="15.75" customHeight="1">
      <c r="A278" s="20">
        <v>45464.0</v>
      </c>
      <c r="B278" s="3">
        <v>0.4122685185185185</v>
      </c>
      <c r="C278" s="1" t="s">
        <v>3001</v>
      </c>
      <c r="D278" s="1" t="s">
        <v>1724</v>
      </c>
      <c r="E278" s="1" t="s">
        <v>3002</v>
      </c>
      <c r="F278" s="1" t="s">
        <v>1723</v>
      </c>
      <c r="G278" s="1" t="s">
        <v>2209</v>
      </c>
      <c r="H278" s="1" t="s">
        <v>2284</v>
      </c>
      <c r="I278" s="1" t="s">
        <v>3073</v>
      </c>
      <c r="J278" s="1">
        <v>112.0</v>
      </c>
      <c r="K278" s="3">
        <f t="shared" si="1"/>
        <v>0.00005787037037</v>
      </c>
      <c r="L278" s="1">
        <f t="shared" si="2"/>
        <v>896</v>
      </c>
      <c r="M278" s="1">
        <f t="shared" si="3"/>
        <v>179.2</v>
      </c>
      <c r="N278" s="1">
        <f t="shared" si="4"/>
        <v>5</v>
      </c>
    </row>
    <row r="279" ht="15.75" customHeight="1">
      <c r="A279" s="20">
        <v>45464.0</v>
      </c>
      <c r="B279" s="3">
        <v>0.4123263888888889</v>
      </c>
      <c r="C279" s="1" t="s">
        <v>2195</v>
      </c>
      <c r="D279" s="1" t="s">
        <v>2178</v>
      </c>
      <c r="E279" s="1" t="s">
        <v>2196</v>
      </c>
      <c r="F279" s="1" t="s">
        <v>1683</v>
      </c>
      <c r="G279" s="1" t="s">
        <v>1692</v>
      </c>
      <c r="H279" s="1" t="s">
        <v>21039</v>
      </c>
      <c r="I279" s="1" t="s">
        <v>3036</v>
      </c>
      <c r="J279" s="1">
        <v>112.0</v>
      </c>
      <c r="K279" s="3">
        <f t="shared" si="1"/>
        <v>0.00005787037037</v>
      </c>
      <c r="L279" s="1">
        <f t="shared" si="2"/>
        <v>896</v>
      </c>
      <c r="M279" s="1">
        <f t="shared" si="3"/>
        <v>179.2</v>
      </c>
      <c r="N279" s="1">
        <f t="shared" si="4"/>
        <v>5</v>
      </c>
    </row>
    <row r="280" ht="15.75" customHeight="1">
      <c r="A280" s="20">
        <v>45464.0</v>
      </c>
      <c r="B280" s="3">
        <v>0.41238425925925926</v>
      </c>
      <c r="C280" s="1" t="s">
        <v>1789</v>
      </c>
      <c r="D280" s="1" t="s">
        <v>2022</v>
      </c>
      <c r="E280" s="1" t="s">
        <v>1962</v>
      </c>
      <c r="F280" s="1" t="s">
        <v>1763</v>
      </c>
      <c r="G280" s="1" t="s">
        <v>2614</v>
      </c>
      <c r="H280" s="1" t="s">
        <v>2449</v>
      </c>
      <c r="I280" s="1" t="s">
        <v>21055</v>
      </c>
      <c r="J280" s="1">
        <v>112.0</v>
      </c>
      <c r="K280" s="3">
        <f t="shared" si="1"/>
        <v>0.00005787037037</v>
      </c>
      <c r="L280" s="1">
        <f t="shared" si="2"/>
        <v>896</v>
      </c>
      <c r="M280" s="1">
        <f t="shared" si="3"/>
        <v>179.2</v>
      </c>
      <c r="N280" s="1">
        <f t="shared" si="4"/>
        <v>5</v>
      </c>
    </row>
    <row r="281" ht="15.75" customHeight="1">
      <c r="A281" s="20">
        <v>45464.0</v>
      </c>
      <c r="B281" s="3">
        <v>0.4124421296296296</v>
      </c>
      <c r="C281" s="1" t="s">
        <v>2842</v>
      </c>
      <c r="D281" s="1" t="s">
        <v>1981</v>
      </c>
      <c r="E281" s="1" t="s">
        <v>2843</v>
      </c>
      <c r="F281" s="1" t="s">
        <v>1683</v>
      </c>
      <c r="G281" s="1" t="s">
        <v>2844</v>
      </c>
      <c r="H281" s="1" t="s">
        <v>21039</v>
      </c>
      <c r="I281" s="1" t="s">
        <v>3090</v>
      </c>
      <c r="J281" s="1">
        <v>112.0</v>
      </c>
      <c r="K281" s="3">
        <f t="shared" si="1"/>
        <v>0.00006944444444</v>
      </c>
      <c r="L281" s="1">
        <f t="shared" si="2"/>
        <v>896</v>
      </c>
      <c r="M281" s="1">
        <f t="shared" si="3"/>
        <v>149.3333333</v>
      </c>
      <c r="N281" s="1">
        <f t="shared" si="4"/>
        <v>6</v>
      </c>
    </row>
    <row r="282" ht="15.75" customHeight="1">
      <c r="A282" s="20">
        <v>45464.0</v>
      </c>
      <c r="B282" s="3">
        <v>0.41251157407407407</v>
      </c>
      <c r="C282" s="1" t="s">
        <v>1789</v>
      </c>
      <c r="D282" s="1" t="s">
        <v>2022</v>
      </c>
      <c r="E282" s="1" t="s">
        <v>1962</v>
      </c>
      <c r="F282" s="1" t="s">
        <v>1763</v>
      </c>
      <c r="G282" s="1" t="s">
        <v>2614</v>
      </c>
      <c r="H282" s="1" t="s">
        <v>2449</v>
      </c>
      <c r="I282" s="1" t="s">
        <v>3073</v>
      </c>
      <c r="J282" s="1">
        <v>112.0</v>
      </c>
      <c r="K282" s="3">
        <f t="shared" si="1"/>
        <v>0.00005787037037</v>
      </c>
      <c r="L282" s="1">
        <f t="shared" si="2"/>
        <v>896</v>
      </c>
      <c r="M282" s="1">
        <f t="shared" si="3"/>
        <v>179.2</v>
      </c>
      <c r="N282" s="1">
        <f t="shared" si="4"/>
        <v>5</v>
      </c>
    </row>
    <row r="283" ht="15.75" customHeight="1">
      <c r="A283" s="20">
        <v>45464.0</v>
      </c>
      <c r="B283" s="3">
        <v>0.4125694444444445</v>
      </c>
      <c r="C283" s="1" t="s">
        <v>2296</v>
      </c>
      <c r="D283" s="1" t="s">
        <v>1714</v>
      </c>
      <c r="E283" s="1" t="s">
        <v>2297</v>
      </c>
      <c r="F283" s="1" t="s">
        <v>1697</v>
      </c>
      <c r="G283" s="1" t="s">
        <v>1986</v>
      </c>
      <c r="H283" s="1" t="s">
        <v>2037</v>
      </c>
      <c r="I283" s="1" t="s">
        <v>3090</v>
      </c>
      <c r="J283" s="1">
        <v>112.0</v>
      </c>
      <c r="K283" s="3">
        <f t="shared" si="1"/>
        <v>0.00005787037037</v>
      </c>
      <c r="L283" s="1">
        <f t="shared" si="2"/>
        <v>896</v>
      </c>
      <c r="M283" s="1">
        <f t="shared" si="3"/>
        <v>179.2</v>
      </c>
      <c r="N283" s="1">
        <f t="shared" si="4"/>
        <v>5</v>
      </c>
    </row>
    <row r="284" ht="15.75" customHeight="1">
      <c r="A284" s="20">
        <v>45464.0</v>
      </c>
      <c r="B284" s="3">
        <v>0.4126273148148148</v>
      </c>
      <c r="C284" s="1" t="s">
        <v>2498</v>
      </c>
      <c r="D284" s="1" t="s">
        <v>1709</v>
      </c>
      <c r="E284" s="1" t="s">
        <v>2499</v>
      </c>
      <c r="F284" s="1" t="s">
        <v>1743</v>
      </c>
      <c r="G284" s="1" t="s">
        <v>1678</v>
      </c>
      <c r="H284" s="1" t="s">
        <v>1763</v>
      </c>
      <c r="I284" s="1" t="s">
        <v>3036</v>
      </c>
      <c r="J284" s="1">
        <v>112.0</v>
      </c>
      <c r="K284" s="3">
        <f t="shared" si="1"/>
        <v>0.00005787037037</v>
      </c>
      <c r="L284" s="1">
        <f t="shared" si="2"/>
        <v>896</v>
      </c>
      <c r="M284" s="1">
        <f t="shared" si="3"/>
        <v>179.2</v>
      </c>
      <c r="N284" s="1">
        <f t="shared" si="4"/>
        <v>5</v>
      </c>
    </row>
    <row r="285" ht="15.75" customHeight="1">
      <c r="A285" s="20">
        <v>45464.0</v>
      </c>
      <c r="B285" s="3">
        <v>0.41268518518518515</v>
      </c>
      <c r="C285" s="1" t="s">
        <v>2544</v>
      </c>
      <c r="D285" s="1" t="s">
        <v>1744</v>
      </c>
      <c r="E285" s="1" t="s">
        <v>2283</v>
      </c>
      <c r="F285" s="1" t="s">
        <v>1723</v>
      </c>
      <c r="G285" s="1" t="s">
        <v>2138</v>
      </c>
      <c r="H285" s="1" t="s">
        <v>2284</v>
      </c>
      <c r="I285" s="1" t="s">
        <v>3090</v>
      </c>
      <c r="J285" s="1">
        <v>112.0</v>
      </c>
      <c r="K285" s="3">
        <f t="shared" si="1"/>
        <v>0.00005787037037</v>
      </c>
      <c r="L285" s="1">
        <f t="shared" si="2"/>
        <v>896</v>
      </c>
      <c r="M285" s="1">
        <f t="shared" si="3"/>
        <v>179.2</v>
      </c>
      <c r="N285" s="1">
        <f t="shared" si="4"/>
        <v>5</v>
      </c>
    </row>
    <row r="286" ht="15.75" customHeight="1">
      <c r="A286" s="20">
        <v>45464.0</v>
      </c>
      <c r="B286" s="3">
        <v>0.41274305555555557</v>
      </c>
      <c r="C286" s="1" t="s">
        <v>2922</v>
      </c>
      <c r="D286" s="1" t="s">
        <v>2178</v>
      </c>
      <c r="E286" s="1" t="s">
        <v>2179</v>
      </c>
      <c r="F286" s="1" t="s">
        <v>1683</v>
      </c>
      <c r="G286" s="1" t="s">
        <v>2923</v>
      </c>
      <c r="H286" s="1" t="s">
        <v>21039</v>
      </c>
      <c r="I286" s="1" t="s">
        <v>3036</v>
      </c>
      <c r="J286" s="1">
        <v>112.0</v>
      </c>
      <c r="K286" s="3">
        <f t="shared" si="1"/>
        <v>0.00005787037037</v>
      </c>
      <c r="L286" s="1">
        <f t="shared" si="2"/>
        <v>896</v>
      </c>
      <c r="M286" s="1">
        <f t="shared" si="3"/>
        <v>179.2</v>
      </c>
      <c r="N286" s="1">
        <f t="shared" si="4"/>
        <v>5</v>
      </c>
    </row>
    <row r="287" ht="15.75" customHeight="1">
      <c r="A287" s="20">
        <v>45464.0</v>
      </c>
      <c r="B287" s="3">
        <v>0.41280092592592593</v>
      </c>
      <c r="C287" s="1" t="s">
        <v>1901</v>
      </c>
      <c r="D287" s="1" t="s">
        <v>1734</v>
      </c>
      <c r="E287" s="1" t="s">
        <v>3114</v>
      </c>
      <c r="F287" s="1" t="s">
        <v>1772</v>
      </c>
      <c r="G287" s="1" t="s">
        <v>1729</v>
      </c>
      <c r="H287" s="1" t="s">
        <v>2398</v>
      </c>
      <c r="I287" s="1" t="s">
        <v>21055</v>
      </c>
      <c r="J287" s="1">
        <v>112.0</v>
      </c>
      <c r="K287" s="3">
        <f t="shared" si="1"/>
        <v>0.00005787037037</v>
      </c>
      <c r="L287" s="1">
        <f t="shared" si="2"/>
        <v>896</v>
      </c>
      <c r="M287" s="1">
        <f t="shared" si="3"/>
        <v>179.2</v>
      </c>
      <c r="N287" s="1">
        <f t="shared" si="4"/>
        <v>5</v>
      </c>
    </row>
    <row r="288" ht="15.75" customHeight="1">
      <c r="A288" s="20">
        <v>45464.0</v>
      </c>
      <c r="B288" s="3">
        <v>0.41285879629629635</v>
      </c>
      <c r="C288" s="1" t="s">
        <v>1893</v>
      </c>
      <c r="D288" s="1" t="s">
        <v>2030</v>
      </c>
      <c r="E288" s="1" t="s">
        <v>2397</v>
      </c>
      <c r="F288" s="1" t="s">
        <v>1772</v>
      </c>
      <c r="G288" s="1" t="s">
        <v>1945</v>
      </c>
      <c r="H288" s="1" t="s">
        <v>2398</v>
      </c>
      <c r="I288" s="1" t="s">
        <v>3073</v>
      </c>
      <c r="J288" s="1">
        <v>112.0</v>
      </c>
      <c r="K288" s="3">
        <f t="shared" si="1"/>
        <v>0.00005787037037</v>
      </c>
      <c r="L288" s="1">
        <f t="shared" si="2"/>
        <v>896</v>
      </c>
      <c r="M288" s="1">
        <f t="shared" si="3"/>
        <v>179.2</v>
      </c>
      <c r="N288" s="1">
        <f t="shared" si="4"/>
        <v>5</v>
      </c>
    </row>
    <row r="289" ht="15.75" customHeight="1">
      <c r="A289" s="20">
        <v>45464.0</v>
      </c>
      <c r="B289" s="3">
        <v>0.41291666666666665</v>
      </c>
      <c r="C289" s="1" t="s">
        <v>2066</v>
      </c>
      <c r="D289" s="1" t="s">
        <v>1988</v>
      </c>
      <c r="E289" s="1" t="s">
        <v>2067</v>
      </c>
      <c r="F289" s="1" t="s">
        <v>1697</v>
      </c>
      <c r="G289" s="1" t="s">
        <v>2068</v>
      </c>
      <c r="H289" s="1" t="s">
        <v>2037</v>
      </c>
      <c r="I289" s="1" t="s">
        <v>3078</v>
      </c>
      <c r="J289" s="1">
        <v>112.0</v>
      </c>
      <c r="K289" s="3">
        <f t="shared" si="1"/>
        <v>0.00005787037037</v>
      </c>
      <c r="L289" s="1">
        <f t="shared" si="2"/>
        <v>896</v>
      </c>
      <c r="M289" s="1">
        <f t="shared" si="3"/>
        <v>179.2</v>
      </c>
      <c r="N289" s="1">
        <f t="shared" si="4"/>
        <v>5</v>
      </c>
    </row>
    <row r="290" ht="15.75" customHeight="1">
      <c r="A290" s="20">
        <v>45464.0</v>
      </c>
      <c r="B290" s="3">
        <v>0.412974537037037</v>
      </c>
      <c r="C290" s="1" t="s">
        <v>1729</v>
      </c>
      <c r="D290" s="1" t="s">
        <v>1684</v>
      </c>
      <c r="E290" s="1" t="s">
        <v>1730</v>
      </c>
      <c r="F290" s="1" t="s">
        <v>21042</v>
      </c>
      <c r="G290" s="1" t="s">
        <v>1732</v>
      </c>
      <c r="H290" s="1" t="s">
        <v>1733</v>
      </c>
      <c r="I290" s="1" t="s">
        <v>3090</v>
      </c>
      <c r="J290" s="1">
        <v>112.0</v>
      </c>
      <c r="K290" s="3">
        <f t="shared" si="1"/>
        <v>0.00005787037037</v>
      </c>
      <c r="L290" s="1">
        <f t="shared" si="2"/>
        <v>896</v>
      </c>
      <c r="M290" s="1">
        <f t="shared" si="3"/>
        <v>179.2</v>
      </c>
      <c r="N290" s="1">
        <f t="shared" si="4"/>
        <v>5</v>
      </c>
    </row>
    <row r="291" ht="15.75" customHeight="1">
      <c r="A291" s="20">
        <v>45464.0</v>
      </c>
      <c r="B291" s="3">
        <v>0.41303240740740743</v>
      </c>
      <c r="C291" s="1" t="s">
        <v>1893</v>
      </c>
      <c r="D291" s="1" t="s">
        <v>2030</v>
      </c>
      <c r="E291" s="1" t="s">
        <v>2397</v>
      </c>
      <c r="F291" s="1" t="s">
        <v>1772</v>
      </c>
      <c r="G291" s="1" t="s">
        <v>1945</v>
      </c>
      <c r="H291" s="1" t="s">
        <v>2398</v>
      </c>
      <c r="I291" s="1" t="s">
        <v>3073</v>
      </c>
      <c r="J291" s="1">
        <v>112.0</v>
      </c>
      <c r="K291" s="3">
        <f t="shared" si="1"/>
        <v>0.00005787037037</v>
      </c>
      <c r="L291" s="1">
        <f t="shared" si="2"/>
        <v>896</v>
      </c>
      <c r="M291" s="1">
        <f t="shared" si="3"/>
        <v>179.2</v>
      </c>
      <c r="N291" s="1">
        <f t="shared" si="4"/>
        <v>5</v>
      </c>
    </row>
    <row r="292" ht="15.75" customHeight="1">
      <c r="A292" s="20">
        <v>45464.0</v>
      </c>
      <c r="B292" s="3">
        <v>0.4130902777777778</v>
      </c>
      <c r="C292" s="1" t="s">
        <v>2958</v>
      </c>
      <c r="D292" s="1" t="s">
        <v>2807</v>
      </c>
      <c r="E292" s="1" t="s">
        <v>2959</v>
      </c>
      <c r="F292" s="1" t="s">
        <v>1733</v>
      </c>
      <c r="G292" s="1" t="s">
        <v>2129</v>
      </c>
      <c r="H292" s="1" t="s">
        <v>2284</v>
      </c>
      <c r="I292" s="1" t="s">
        <v>3127</v>
      </c>
      <c r="J292" s="1">
        <v>112.0</v>
      </c>
      <c r="K292" s="3">
        <f t="shared" si="1"/>
        <v>0.00005787037037</v>
      </c>
      <c r="L292" s="1">
        <f t="shared" si="2"/>
        <v>896</v>
      </c>
      <c r="M292" s="1">
        <f t="shared" si="3"/>
        <v>179.2</v>
      </c>
      <c r="N292" s="1">
        <f t="shared" si="4"/>
        <v>5</v>
      </c>
    </row>
    <row r="293" ht="15.75" customHeight="1">
      <c r="A293" s="20">
        <v>45464.0</v>
      </c>
      <c r="B293" s="3">
        <v>0.4131481481481481</v>
      </c>
      <c r="C293" s="1" t="s">
        <v>2079</v>
      </c>
      <c r="D293" s="1" t="s">
        <v>21032</v>
      </c>
      <c r="E293" s="1" t="s">
        <v>21056</v>
      </c>
      <c r="F293" s="1" t="s">
        <v>21039</v>
      </c>
      <c r="G293" s="1" t="s">
        <v>2376</v>
      </c>
      <c r="H293" s="1" t="s">
        <v>2449</v>
      </c>
      <c r="I293" s="1" t="s">
        <v>1955</v>
      </c>
      <c r="J293" s="1">
        <v>112.0</v>
      </c>
      <c r="K293" s="3">
        <f t="shared" si="1"/>
        <v>0.00005787037037</v>
      </c>
      <c r="L293" s="1">
        <f t="shared" si="2"/>
        <v>896</v>
      </c>
      <c r="M293" s="1">
        <f t="shared" si="3"/>
        <v>179.2</v>
      </c>
      <c r="N293" s="1">
        <f t="shared" si="4"/>
        <v>5</v>
      </c>
    </row>
    <row r="294" ht="15.75" customHeight="1">
      <c r="A294" s="20">
        <v>45464.0</v>
      </c>
      <c r="B294" s="3">
        <v>0.4132060185185185</v>
      </c>
      <c r="C294" s="1" t="s">
        <v>2195</v>
      </c>
      <c r="D294" s="1" t="s">
        <v>2178</v>
      </c>
      <c r="E294" s="1" t="s">
        <v>2196</v>
      </c>
      <c r="F294" s="1" t="s">
        <v>1683</v>
      </c>
      <c r="G294" s="1" t="s">
        <v>1692</v>
      </c>
      <c r="H294" s="1" t="s">
        <v>21039</v>
      </c>
      <c r="I294" s="1" t="s">
        <v>3036</v>
      </c>
      <c r="J294" s="1">
        <v>112.0</v>
      </c>
      <c r="K294" s="3">
        <f t="shared" si="1"/>
        <v>0.00005787037037</v>
      </c>
      <c r="L294" s="1">
        <f t="shared" si="2"/>
        <v>896</v>
      </c>
      <c r="M294" s="1">
        <f t="shared" si="3"/>
        <v>179.2</v>
      </c>
      <c r="N294" s="1">
        <f t="shared" si="4"/>
        <v>5</v>
      </c>
    </row>
    <row r="295" ht="15.75" customHeight="1">
      <c r="A295" s="20">
        <v>45464.0</v>
      </c>
      <c r="B295" s="3">
        <v>0.4132638888888889</v>
      </c>
      <c r="C295" s="1" t="s">
        <v>2311</v>
      </c>
      <c r="D295" s="1" t="s">
        <v>21026</v>
      </c>
      <c r="E295" s="1" t="s">
        <v>21044</v>
      </c>
      <c r="F295" s="1" t="s">
        <v>1708</v>
      </c>
      <c r="G295" s="1" t="s">
        <v>2000</v>
      </c>
      <c r="H295" s="1" t="s">
        <v>1772</v>
      </c>
      <c r="I295" s="1" t="s">
        <v>3036</v>
      </c>
      <c r="J295" s="1">
        <v>112.0</v>
      </c>
      <c r="K295" s="3">
        <f t="shared" si="1"/>
        <v>0.00005787037037</v>
      </c>
      <c r="L295" s="1">
        <f t="shared" si="2"/>
        <v>896</v>
      </c>
      <c r="M295" s="1">
        <f t="shared" si="3"/>
        <v>179.2</v>
      </c>
      <c r="N295" s="1">
        <f t="shared" si="4"/>
        <v>5</v>
      </c>
    </row>
    <row r="296" ht="15.75" customHeight="1">
      <c r="A296" s="20">
        <v>45464.0</v>
      </c>
      <c r="B296" s="3">
        <v>0.4133217592592593</v>
      </c>
      <c r="C296" s="1" t="s">
        <v>2246</v>
      </c>
      <c r="D296" s="1" t="s">
        <v>1993</v>
      </c>
      <c r="E296" s="1" t="s">
        <v>2247</v>
      </c>
      <c r="F296" s="1" t="s">
        <v>1697</v>
      </c>
      <c r="G296" s="1" t="s">
        <v>2248</v>
      </c>
      <c r="H296" s="1" t="s">
        <v>2037</v>
      </c>
      <c r="I296" s="1" t="s">
        <v>3073</v>
      </c>
      <c r="J296" s="1">
        <v>112.0</v>
      </c>
      <c r="K296" s="3">
        <f t="shared" si="1"/>
        <v>0.00005787037037</v>
      </c>
      <c r="L296" s="1">
        <f t="shared" si="2"/>
        <v>896</v>
      </c>
      <c r="M296" s="1">
        <f t="shared" si="3"/>
        <v>179.2</v>
      </c>
      <c r="N296" s="1">
        <f t="shared" si="4"/>
        <v>5</v>
      </c>
    </row>
    <row r="297" ht="15.75" customHeight="1">
      <c r="A297" s="20">
        <v>45464.0</v>
      </c>
      <c r="B297" s="3">
        <v>0.41337962962962965</v>
      </c>
      <c r="C297" s="1" t="s">
        <v>2544</v>
      </c>
      <c r="D297" s="1" t="s">
        <v>1744</v>
      </c>
      <c r="E297" s="1" t="s">
        <v>2283</v>
      </c>
      <c r="F297" s="1" t="s">
        <v>1723</v>
      </c>
      <c r="G297" s="1" t="s">
        <v>2138</v>
      </c>
      <c r="H297" s="1" t="s">
        <v>2284</v>
      </c>
      <c r="I297" s="1" t="s">
        <v>21055</v>
      </c>
      <c r="J297" s="1">
        <v>112.0</v>
      </c>
      <c r="K297" s="3">
        <f t="shared" si="1"/>
        <v>0.00005787037037</v>
      </c>
      <c r="L297" s="1">
        <f t="shared" si="2"/>
        <v>896</v>
      </c>
      <c r="M297" s="1">
        <f t="shared" si="3"/>
        <v>179.2</v>
      </c>
      <c r="N297" s="1">
        <f t="shared" si="4"/>
        <v>5</v>
      </c>
    </row>
    <row r="298" ht="15.75" customHeight="1">
      <c r="A298" s="20">
        <v>45464.0</v>
      </c>
      <c r="B298" s="3">
        <v>0.41343749999999996</v>
      </c>
      <c r="C298" s="1" t="s">
        <v>2499</v>
      </c>
      <c r="D298" s="1" t="s">
        <v>1805</v>
      </c>
      <c r="E298" s="1" t="s">
        <v>3148</v>
      </c>
      <c r="F298" s="1" t="s">
        <v>1823</v>
      </c>
      <c r="G298" s="1" t="s">
        <v>2922</v>
      </c>
      <c r="H298" s="1" t="s">
        <v>2668</v>
      </c>
      <c r="I298" s="1" t="s">
        <v>3036</v>
      </c>
      <c r="J298" s="1">
        <v>112.0</v>
      </c>
      <c r="K298" s="3">
        <f t="shared" si="1"/>
        <v>0.00005787037037</v>
      </c>
      <c r="L298" s="1">
        <f t="shared" si="2"/>
        <v>896</v>
      </c>
      <c r="M298" s="1">
        <f t="shared" si="3"/>
        <v>179.2</v>
      </c>
      <c r="N298" s="1">
        <f t="shared" si="4"/>
        <v>5</v>
      </c>
    </row>
    <row r="299" ht="15.75" customHeight="1">
      <c r="A299" s="20">
        <v>45464.0</v>
      </c>
      <c r="B299" s="3">
        <v>0.4134953703703704</v>
      </c>
      <c r="C299" s="1" t="s">
        <v>2123</v>
      </c>
      <c r="D299" s="1" t="s">
        <v>1734</v>
      </c>
      <c r="E299" s="1" t="s">
        <v>3035</v>
      </c>
      <c r="F299" s="1" t="s">
        <v>1772</v>
      </c>
      <c r="G299" s="1" t="s">
        <v>1729</v>
      </c>
      <c r="H299" s="1" t="s">
        <v>2398</v>
      </c>
      <c r="I299" s="1" t="s">
        <v>3036</v>
      </c>
      <c r="J299" s="1">
        <v>112.0</v>
      </c>
      <c r="K299" s="3">
        <f t="shared" si="1"/>
        <v>0.00005787037037</v>
      </c>
      <c r="L299" s="1">
        <f t="shared" si="2"/>
        <v>896</v>
      </c>
      <c r="M299" s="1">
        <f t="shared" si="3"/>
        <v>179.2</v>
      </c>
      <c r="N299" s="1">
        <f t="shared" si="4"/>
        <v>5</v>
      </c>
    </row>
    <row r="300" ht="15.75" customHeight="1">
      <c r="A300" s="20">
        <v>45464.0</v>
      </c>
      <c r="B300" s="3">
        <v>0.41355324074074074</v>
      </c>
      <c r="C300" s="1" t="s">
        <v>2355</v>
      </c>
      <c r="D300" s="1" t="s">
        <v>1769</v>
      </c>
      <c r="E300" s="1" t="s">
        <v>1770</v>
      </c>
      <c r="F300" s="1" t="s">
        <v>1708</v>
      </c>
      <c r="G300" s="1" t="s">
        <v>1899</v>
      </c>
      <c r="H300" s="1" t="s">
        <v>1772</v>
      </c>
      <c r="I300" s="1" t="s">
        <v>3036</v>
      </c>
      <c r="J300" s="1">
        <v>112.0</v>
      </c>
      <c r="K300" s="3">
        <f t="shared" si="1"/>
        <v>0.00005787037037</v>
      </c>
      <c r="L300" s="1">
        <f t="shared" si="2"/>
        <v>896</v>
      </c>
      <c r="M300" s="1">
        <f t="shared" si="3"/>
        <v>179.2</v>
      </c>
      <c r="N300" s="1">
        <f t="shared" si="4"/>
        <v>5</v>
      </c>
    </row>
    <row r="301" ht="15.75" customHeight="1">
      <c r="A301" s="20">
        <v>45464.0</v>
      </c>
      <c r="B301" s="3">
        <v>0.4136111111111111</v>
      </c>
      <c r="C301" s="1" t="s">
        <v>3160</v>
      </c>
      <c r="D301" s="1" t="s">
        <v>21043</v>
      </c>
      <c r="E301" s="1" t="s">
        <v>21057</v>
      </c>
      <c r="F301" s="1" t="s">
        <v>1783</v>
      </c>
      <c r="G301" s="1" t="s">
        <v>1778</v>
      </c>
      <c r="H301" s="1" t="s">
        <v>1823</v>
      </c>
      <c r="I301" s="1" t="s">
        <v>3073</v>
      </c>
      <c r="J301" s="1">
        <v>112.0</v>
      </c>
      <c r="K301" s="3">
        <f t="shared" si="1"/>
        <v>0.00005787037037</v>
      </c>
      <c r="L301" s="1">
        <f t="shared" si="2"/>
        <v>896</v>
      </c>
      <c r="M301" s="1">
        <f t="shared" si="3"/>
        <v>179.2</v>
      </c>
      <c r="N301" s="1">
        <f t="shared" si="4"/>
        <v>5</v>
      </c>
    </row>
    <row r="302" ht="15.75" customHeight="1">
      <c r="A302" s="20">
        <v>45464.0</v>
      </c>
      <c r="B302" s="3">
        <v>0.4136689814814815</v>
      </c>
      <c r="C302" s="1" t="s">
        <v>2479</v>
      </c>
      <c r="D302" s="1" t="s">
        <v>1975</v>
      </c>
      <c r="E302" s="1" t="s">
        <v>2258</v>
      </c>
      <c r="F302" s="1" t="s">
        <v>1743</v>
      </c>
      <c r="G302" s="1" t="s">
        <v>2480</v>
      </c>
      <c r="H302" s="1" t="s">
        <v>1763</v>
      </c>
      <c r="I302" s="1" t="s">
        <v>3036</v>
      </c>
      <c r="J302" s="1">
        <v>112.0</v>
      </c>
      <c r="K302" s="3">
        <f t="shared" si="1"/>
        <v>0.00005787037037</v>
      </c>
      <c r="L302" s="1">
        <f t="shared" si="2"/>
        <v>896</v>
      </c>
      <c r="M302" s="1">
        <f t="shared" si="3"/>
        <v>179.2</v>
      </c>
      <c r="N302" s="1">
        <f t="shared" si="4"/>
        <v>5</v>
      </c>
    </row>
    <row r="303" ht="15.75" customHeight="1">
      <c r="A303" s="20">
        <v>45464.0</v>
      </c>
      <c r="B303" s="3">
        <v>0.4137268518518518</v>
      </c>
      <c r="C303" s="1" t="s">
        <v>2553</v>
      </c>
      <c r="D303" s="1" t="s">
        <v>2008</v>
      </c>
      <c r="E303" s="1" t="s">
        <v>2554</v>
      </c>
      <c r="F303" s="1" t="s">
        <v>1733</v>
      </c>
      <c r="G303" s="1" t="s">
        <v>2042</v>
      </c>
      <c r="H303" s="1" t="s">
        <v>2284</v>
      </c>
      <c r="I303" s="1" t="s">
        <v>3036</v>
      </c>
      <c r="J303" s="1">
        <v>112.0</v>
      </c>
      <c r="K303" s="3">
        <f t="shared" si="1"/>
        <v>0.00005787037037</v>
      </c>
      <c r="L303" s="1">
        <f t="shared" si="2"/>
        <v>896</v>
      </c>
      <c r="M303" s="1">
        <f t="shared" si="3"/>
        <v>179.2</v>
      </c>
      <c r="N303" s="1">
        <f t="shared" si="4"/>
        <v>5</v>
      </c>
    </row>
    <row r="304" ht="15.75" customHeight="1">
      <c r="A304" s="20">
        <v>45464.0</v>
      </c>
      <c r="B304" s="3">
        <v>0.41378472222222223</v>
      </c>
      <c r="C304" s="1" t="s">
        <v>1759</v>
      </c>
      <c r="D304" s="1" t="s">
        <v>1760</v>
      </c>
      <c r="E304" s="1" t="s">
        <v>1761</v>
      </c>
      <c r="F304" s="1" t="s">
        <v>1743</v>
      </c>
      <c r="G304" s="1" t="s">
        <v>1762</v>
      </c>
      <c r="H304" s="1" t="s">
        <v>1763</v>
      </c>
      <c r="I304" s="1" t="s">
        <v>3036</v>
      </c>
      <c r="J304" s="1">
        <v>112.0</v>
      </c>
      <c r="K304" s="3">
        <f t="shared" si="1"/>
        <v>0.00005787037037</v>
      </c>
      <c r="L304" s="1">
        <f t="shared" si="2"/>
        <v>896</v>
      </c>
      <c r="M304" s="1">
        <f t="shared" si="3"/>
        <v>179.2</v>
      </c>
      <c r="N304" s="1">
        <f t="shared" si="4"/>
        <v>5</v>
      </c>
    </row>
    <row r="305" ht="15.75" customHeight="1">
      <c r="A305" s="20">
        <v>45464.0</v>
      </c>
      <c r="B305" s="3">
        <v>0.4138425925925926</v>
      </c>
      <c r="C305" s="1" t="s">
        <v>2798</v>
      </c>
      <c r="D305" s="1" t="s">
        <v>1714</v>
      </c>
      <c r="E305" s="1" t="s">
        <v>2297</v>
      </c>
      <c r="F305" s="1" t="s">
        <v>1783</v>
      </c>
      <c r="G305" s="1" t="s">
        <v>1986</v>
      </c>
      <c r="H305" s="1" t="s">
        <v>2037</v>
      </c>
      <c r="I305" s="1" t="s">
        <v>3036</v>
      </c>
      <c r="J305" s="1">
        <v>112.0</v>
      </c>
      <c r="K305" s="3">
        <f t="shared" si="1"/>
        <v>0.00005787037037</v>
      </c>
      <c r="L305" s="1">
        <f t="shared" si="2"/>
        <v>896</v>
      </c>
      <c r="M305" s="1">
        <f t="shared" si="3"/>
        <v>179.2</v>
      </c>
      <c r="N305" s="1">
        <f t="shared" si="4"/>
        <v>5</v>
      </c>
    </row>
    <row r="306" ht="15.75" customHeight="1">
      <c r="A306" s="20">
        <v>45464.0</v>
      </c>
      <c r="B306" s="3">
        <v>0.41390046296296296</v>
      </c>
      <c r="C306" s="1" t="s">
        <v>2439</v>
      </c>
      <c r="D306" s="1" t="s">
        <v>1988</v>
      </c>
      <c r="E306" s="1" t="s">
        <v>2440</v>
      </c>
      <c r="F306" s="1" t="s">
        <v>1697</v>
      </c>
      <c r="G306" s="1" t="s">
        <v>2441</v>
      </c>
      <c r="H306" s="1" t="s">
        <v>21039</v>
      </c>
      <c r="I306" s="1" t="s">
        <v>3090</v>
      </c>
      <c r="J306" s="1">
        <v>112.0</v>
      </c>
      <c r="K306" s="3">
        <f t="shared" si="1"/>
        <v>0.00005787037037</v>
      </c>
      <c r="L306" s="1">
        <f t="shared" si="2"/>
        <v>896</v>
      </c>
      <c r="M306" s="1">
        <f t="shared" si="3"/>
        <v>179.2</v>
      </c>
      <c r="N306" s="1">
        <f t="shared" si="4"/>
        <v>5</v>
      </c>
    </row>
    <row r="307" ht="15.75" customHeight="1">
      <c r="A307" s="20">
        <v>45464.0</v>
      </c>
      <c r="B307" s="3">
        <v>0.4139583333333334</v>
      </c>
      <c r="C307" s="1" t="s">
        <v>2439</v>
      </c>
      <c r="D307" s="1" t="s">
        <v>1988</v>
      </c>
      <c r="E307" s="1" t="s">
        <v>2440</v>
      </c>
      <c r="F307" s="1" t="s">
        <v>1697</v>
      </c>
      <c r="G307" s="1" t="s">
        <v>2441</v>
      </c>
      <c r="H307" s="1" t="s">
        <v>21039</v>
      </c>
      <c r="I307" s="1" t="s">
        <v>3036</v>
      </c>
      <c r="J307" s="1">
        <v>112.0</v>
      </c>
      <c r="K307" s="3">
        <f t="shared" si="1"/>
        <v>0.00005787037037</v>
      </c>
      <c r="L307" s="1">
        <f t="shared" si="2"/>
        <v>896</v>
      </c>
      <c r="M307" s="1">
        <f t="shared" si="3"/>
        <v>179.2</v>
      </c>
      <c r="N307" s="1">
        <f t="shared" si="4"/>
        <v>5</v>
      </c>
    </row>
    <row r="308" ht="15.75" customHeight="1">
      <c r="A308" s="20">
        <v>45464.0</v>
      </c>
      <c r="B308" s="3">
        <v>0.4140162037037037</v>
      </c>
      <c r="C308" s="1" t="s">
        <v>21047</v>
      </c>
      <c r="D308" s="1" t="s">
        <v>1820</v>
      </c>
      <c r="E308" s="1" t="s">
        <v>2485</v>
      </c>
      <c r="F308" s="1" t="s">
        <v>1783</v>
      </c>
      <c r="G308" s="1" t="s">
        <v>2027</v>
      </c>
      <c r="H308" s="1" t="s">
        <v>1823</v>
      </c>
      <c r="I308" s="1" t="s">
        <v>3090</v>
      </c>
      <c r="J308" s="1">
        <v>112.0</v>
      </c>
      <c r="K308" s="3">
        <f t="shared" si="1"/>
        <v>0.00005787037037</v>
      </c>
      <c r="L308" s="1">
        <f t="shared" si="2"/>
        <v>896</v>
      </c>
      <c r="M308" s="1">
        <f t="shared" si="3"/>
        <v>179.2</v>
      </c>
      <c r="N308" s="1">
        <f t="shared" si="4"/>
        <v>5</v>
      </c>
    </row>
    <row r="309" ht="15.75" customHeight="1">
      <c r="A309" s="20">
        <v>45464.0</v>
      </c>
      <c r="B309" s="3">
        <v>0.41407407407407404</v>
      </c>
      <c r="C309" s="1" t="s">
        <v>2439</v>
      </c>
      <c r="D309" s="1" t="s">
        <v>1988</v>
      </c>
      <c r="E309" s="1" t="s">
        <v>2440</v>
      </c>
      <c r="F309" s="1" t="s">
        <v>1697</v>
      </c>
      <c r="G309" s="1" t="s">
        <v>2441</v>
      </c>
      <c r="H309" s="1" t="s">
        <v>21039</v>
      </c>
      <c r="I309" s="1" t="s">
        <v>3090</v>
      </c>
      <c r="J309" s="1">
        <v>112.0</v>
      </c>
      <c r="K309" s="3">
        <f t="shared" si="1"/>
        <v>0.00005787037037</v>
      </c>
      <c r="L309" s="1">
        <f t="shared" si="2"/>
        <v>896</v>
      </c>
      <c r="M309" s="1">
        <f t="shared" si="3"/>
        <v>179.2</v>
      </c>
      <c r="N309" s="1">
        <f t="shared" si="4"/>
        <v>5</v>
      </c>
    </row>
    <row r="310" ht="15.75" customHeight="1">
      <c r="A310" s="20">
        <v>45464.0</v>
      </c>
      <c r="B310" s="3">
        <v>0.41413194444444446</v>
      </c>
      <c r="C310" s="1" t="s">
        <v>2084</v>
      </c>
      <c r="D310" s="1" t="s">
        <v>1988</v>
      </c>
      <c r="E310" s="1" t="s">
        <v>2067</v>
      </c>
      <c r="F310" s="1" t="s">
        <v>1697</v>
      </c>
      <c r="G310" s="1" t="s">
        <v>2085</v>
      </c>
      <c r="H310" s="1" t="s">
        <v>2037</v>
      </c>
      <c r="I310" s="1" t="s">
        <v>3090</v>
      </c>
      <c r="J310" s="1">
        <v>112.0</v>
      </c>
      <c r="K310" s="3">
        <f t="shared" si="1"/>
        <v>0.00005787037037</v>
      </c>
      <c r="L310" s="1">
        <f t="shared" si="2"/>
        <v>896</v>
      </c>
      <c r="M310" s="1">
        <f t="shared" si="3"/>
        <v>179.2</v>
      </c>
      <c r="N310" s="1">
        <f t="shared" si="4"/>
        <v>5</v>
      </c>
    </row>
    <row r="311" ht="15.75" customHeight="1">
      <c r="A311" s="20">
        <v>45464.0</v>
      </c>
      <c r="B311" s="3">
        <v>0.4141898148148148</v>
      </c>
      <c r="C311" s="1" t="s">
        <v>2429</v>
      </c>
      <c r="D311" s="1" t="s">
        <v>2178</v>
      </c>
      <c r="E311" s="1" t="s">
        <v>2196</v>
      </c>
      <c r="F311" s="1" t="s">
        <v>1697</v>
      </c>
      <c r="G311" s="1" t="s">
        <v>2430</v>
      </c>
      <c r="H311" s="1" t="s">
        <v>21039</v>
      </c>
      <c r="I311" s="1" t="s">
        <v>3090</v>
      </c>
      <c r="J311" s="1">
        <v>112.0</v>
      </c>
      <c r="K311" s="3">
        <f t="shared" si="1"/>
        <v>0.00005787037037</v>
      </c>
      <c r="L311" s="1">
        <f t="shared" si="2"/>
        <v>896</v>
      </c>
      <c r="M311" s="1">
        <f t="shared" si="3"/>
        <v>179.2</v>
      </c>
      <c r="N311" s="1">
        <f t="shared" si="4"/>
        <v>5</v>
      </c>
    </row>
    <row r="312" ht="15.75" customHeight="1">
      <c r="A312" s="20">
        <v>45464.0</v>
      </c>
      <c r="B312" s="3">
        <v>0.41424768518518523</v>
      </c>
      <c r="C312" s="1" t="s">
        <v>1789</v>
      </c>
      <c r="D312" s="1" t="s">
        <v>1754</v>
      </c>
      <c r="E312" s="1" t="s">
        <v>2644</v>
      </c>
      <c r="F312" s="1" t="s">
        <v>1763</v>
      </c>
      <c r="G312" s="1" t="s">
        <v>2276</v>
      </c>
      <c r="H312" s="1" t="s">
        <v>2449</v>
      </c>
      <c r="I312" s="1" t="s">
        <v>3078</v>
      </c>
      <c r="J312" s="1">
        <v>112.0</v>
      </c>
      <c r="K312" s="3">
        <f t="shared" si="1"/>
        <v>0.00005787037037</v>
      </c>
      <c r="L312" s="1">
        <f t="shared" si="2"/>
        <v>896</v>
      </c>
      <c r="M312" s="1">
        <f t="shared" si="3"/>
        <v>179.2</v>
      </c>
      <c r="N312" s="1">
        <f t="shared" si="4"/>
        <v>5</v>
      </c>
    </row>
    <row r="313" ht="15.75" customHeight="1">
      <c r="A313" s="20">
        <v>45464.0</v>
      </c>
      <c r="B313" s="3">
        <v>0.41430555555555554</v>
      </c>
      <c r="C313" s="1" t="s">
        <v>2553</v>
      </c>
      <c r="D313" s="1" t="s">
        <v>2008</v>
      </c>
      <c r="E313" s="1" t="s">
        <v>2554</v>
      </c>
      <c r="F313" s="1" t="s">
        <v>1733</v>
      </c>
      <c r="G313" s="1" t="s">
        <v>2042</v>
      </c>
      <c r="H313" s="1" t="s">
        <v>2284</v>
      </c>
      <c r="I313" s="1" t="s">
        <v>3201</v>
      </c>
      <c r="J313" s="1">
        <v>112.0</v>
      </c>
      <c r="K313" s="3">
        <f t="shared" si="1"/>
        <v>0.00005787037037</v>
      </c>
      <c r="L313" s="1">
        <f t="shared" si="2"/>
        <v>896</v>
      </c>
      <c r="M313" s="1">
        <f t="shared" si="3"/>
        <v>179.2</v>
      </c>
      <c r="N313" s="1">
        <f t="shared" si="4"/>
        <v>5</v>
      </c>
    </row>
    <row r="314" ht="15.75" customHeight="1">
      <c r="A314" s="20">
        <v>45464.0</v>
      </c>
      <c r="B314" s="3">
        <v>0.4143634259259259</v>
      </c>
      <c r="C314" s="1" t="s">
        <v>2429</v>
      </c>
      <c r="D314" s="1" t="s">
        <v>2178</v>
      </c>
      <c r="E314" s="1" t="s">
        <v>2196</v>
      </c>
      <c r="F314" s="1" t="s">
        <v>1697</v>
      </c>
      <c r="G314" s="1" t="s">
        <v>2430</v>
      </c>
      <c r="H314" s="1" t="s">
        <v>21039</v>
      </c>
      <c r="I314" s="1" t="s">
        <v>3090</v>
      </c>
      <c r="J314" s="1">
        <v>112.0</v>
      </c>
      <c r="K314" s="3">
        <f t="shared" si="1"/>
        <v>0.00005787037037</v>
      </c>
      <c r="L314" s="1">
        <f t="shared" si="2"/>
        <v>896</v>
      </c>
      <c r="M314" s="1">
        <f t="shared" si="3"/>
        <v>179.2</v>
      </c>
      <c r="N314" s="1">
        <f t="shared" si="4"/>
        <v>5</v>
      </c>
    </row>
    <row r="315" ht="15.75" customHeight="1">
      <c r="A315" s="20">
        <v>45464.0</v>
      </c>
      <c r="B315" s="3">
        <v>0.4144212962962963</v>
      </c>
      <c r="C315" s="1" t="s">
        <v>1901</v>
      </c>
      <c r="D315" s="1" t="s">
        <v>1734</v>
      </c>
      <c r="E315" s="1" t="s">
        <v>3114</v>
      </c>
      <c r="F315" s="1" t="s">
        <v>1772</v>
      </c>
      <c r="G315" s="1" t="s">
        <v>1729</v>
      </c>
      <c r="H315" s="1" t="s">
        <v>2398</v>
      </c>
      <c r="I315" s="1" t="s">
        <v>3078</v>
      </c>
      <c r="J315" s="1">
        <v>112.0</v>
      </c>
      <c r="K315" s="3">
        <f t="shared" si="1"/>
        <v>0.00005787037037</v>
      </c>
      <c r="L315" s="1">
        <f t="shared" si="2"/>
        <v>896</v>
      </c>
      <c r="M315" s="1">
        <f t="shared" si="3"/>
        <v>179.2</v>
      </c>
      <c r="N315" s="1">
        <f t="shared" si="4"/>
        <v>5</v>
      </c>
    </row>
    <row r="316" ht="15.75" customHeight="1">
      <c r="A316" s="20">
        <v>45464.0</v>
      </c>
      <c r="B316" s="3">
        <v>0.4144791666666667</v>
      </c>
      <c r="C316" s="1" t="s">
        <v>2922</v>
      </c>
      <c r="D316" s="1" t="s">
        <v>2178</v>
      </c>
      <c r="E316" s="1" t="s">
        <v>2179</v>
      </c>
      <c r="F316" s="1" t="s">
        <v>1683</v>
      </c>
      <c r="G316" s="1" t="s">
        <v>2923</v>
      </c>
      <c r="H316" s="1" t="s">
        <v>21039</v>
      </c>
      <c r="I316" s="1" t="s">
        <v>3090</v>
      </c>
      <c r="J316" s="1">
        <v>112.0</v>
      </c>
      <c r="K316" s="3">
        <f t="shared" si="1"/>
        <v>0.00005787037037</v>
      </c>
      <c r="L316" s="1">
        <f t="shared" si="2"/>
        <v>896</v>
      </c>
      <c r="M316" s="1">
        <f t="shared" si="3"/>
        <v>179.2</v>
      </c>
      <c r="N316" s="1">
        <f t="shared" si="4"/>
        <v>5</v>
      </c>
    </row>
    <row r="317" ht="15.75" customHeight="1">
      <c r="A317" s="20">
        <v>45464.0</v>
      </c>
      <c r="B317" s="3">
        <v>0.414537037037037</v>
      </c>
      <c r="C317" s="1" t="s">
        <v>2052</v>
      </c>
      <c r="D317" s="1" t="s">
        <v>1714</v>
      </c>
      <c r="E317" s="1" t="s">
        <v>2036</v>
      </c>
      <c r="F317" s="1" t="s">
        <v>1783</v>
      </c>
      <c r="G317" s="1" t="s">
        <v>2053</v>
      </c>
      <c r="H317" s="1" t="s">
        <v>2037</v>
      </c>
      <c r="I317" s="1" t="s">
        <v>3073</v>
      </c>
      <c r="J317" s="1">
        <v>112.0</v>
      </c>
      <c r="K317" s="3">
        <f t="shared" si="1"/>
        <v>0.00006944444444</v>
      </c>
      <c r="L317" s="1">
        <f t="shared" si="2"/>
        <v>896</v>
      </c>
      <c r="M317" s="1">
        <f t="shared" si="3"/>
        <v>149.3333333</v>
      </c>
      <c r="N317" s="1">
        <f t="shared" si="4"/>
        <v>6</v>
      </c>
    </row>
    <row r="318" ht="15.75" customHeight="1">
      <c r="A318" s="20">
        <v>45464.0</v>
      </c>
      <c r="B318" s="3">
        <v>0.41460648148148144</v>
      </c>
      <c r="C318" s="1" t="s">
        <v>2327</v>
      </c>
      <c r="D318" s="1" t="s">
        <v>1744</v>
      </c>
      <c r="E318" s="1" t="s">
        <v>2328</v>
      </c>
      <c r="F318" s="1" t="s">
        <v>1733</v>
      </c>
      <c r="G318" s="1" t="s">
        <v>2214</v>
      </c>
      <c r="H318" s="1" t="s">
        <v>2284</v>
      </c>
      <c r="I318" s="1" t="s">
        <v>3127</v>
      </c>
      <c r="J318" s="1">
        <v>112.0</v>
      </c>
      <c r="K318" s="3">
        <f t="shared" si="1"/>
        <v>0.00005787037037</v>
      </c>
      <c r="L318" s="1">
        <f t="shared" si="2"/>
        <v>896</v>
      </c>
      <c r="M318" s="1">
        <f t="shared" si="3"/>
        <v>179.2</v>
      </c>
      <c r="N318" s="1">
        <f t="shared" si="4"/>
        <v>5</v>
      </c>
    </row>
    <row r="319" ht="15.75" customHeight="1">
      <c r="A319" s="20">
        <v>45464.0</v>
      </c>
      <c r="B319" s="3">
        <v>0.41466435185185185</v>
      </c>
      <c r="C319" s="1" t="s">
        <v>2355</v>
      </c>
      <c r="D319" s="1" t="s">
        <v>1769</v>
      </c>
      <c r="E319" s="1" t="s">
        <v>1770</v>
      </c>
      <c r="F319" s="1" t="s">
        <v>1708</v>
      </c>
      <c r="G319" s="1" t="s">
        <v>1899</v>
      </c>
      <c r="H319" s="1" t="s">
        <v>1772</v>
      </c>
      <c r="I319" s="1" t="s">
        <v>3127</v>
      </c>
      <c r="J319" s="1">
        <v>112.0</v>
      </c>
      <c r="K319" s="3">
        <f t="shared" si="1"/>
        <v>0.00005787037037</v>
      </c>
      <c r="L319" s="1">
        <f t="shared" si="2"/>
        <v>896</v>
      </c>
      <c r="M319" s="1">
        <f t="shared" si="3"/>
        <v>179.2</v>
      </c>
      <c r="N319" s="1">
        <f t="shared" si="4"/>
        <v>5</v>
      </c>
    </row>
    <row r="320" ht="15.75" customHeight="1">
      <c r="A320" s="20">
        <v>45464.0</v>
      </c>
      <c r="B320" s="3">
        <v>0.4147222222222222</v>
      </c>
      <c r="C320" s="1" t="s">
        <v>2035</v>
      </c>
      <c r="D320" s="1" t="s">
        <v>1714</v>
      </c>
      <c r="E320" s="1" t="s">
        <v>2036</v>
      </c>
      <c r="F320" s="1" t="s">
        <v>1783</v>
      </c>
      <c r="G320" s="1" t="s">
        <v>1865</v>
      </c>
      <c r="H320" s="1" t="s">
        <v>2037</v>
      </c>
      <c r="I320" s="1" t="s">
        <v>3073</v>
      </c>
      <c r="J320" s="1">
        <v>112.0</v>
      </c>
      <c r="K320" s="3">
        <f t="shared" si="1"/>
        <v>0.00005787037037</v>
      </c>
      <c r="L320" s="1">
        <f t="shared" si="2"/>
        <v>896</v>
      </c>
      <c r="M320" s="1">
        <f t="shared" si="3"/>
        <v>179.2</v>
      </c>
      <c r="N320" s="1">
        <f t="shared" si="4"/>
        <v>5</v>
      </c>
    </row>
    <row r="321" ht="15.75" customHeight="1">
      <c r="A321" s="20">
        <v>45464.0</v>
      </c>
      <c r="B321" s="3">
        <v>0.4147800925925926</v>
      </c>
      <c r="C321" s="1" t="s">
        <v>2953</v>
      </c>
      <c r="D321" s="1" t="s">
        <v>1981</v>
      </c>
      <c r="E321" s="1" t="s">
        <v>21038</v>
      </c>
      <c r="F321" s="1" t="s">
        <v>1683</v>
      </c>
      <c r="G321" s="1" t="s">
        <v>2844</v>
      </c>
      <c r="H321" s="1" t="s">
        <v>21039</v>
      </c>
      <c r="I321" s="1" t="s">
        <v>3073</v>
      </c>
      <c r="J321" s="1">
        <v>112.0</v>
      </c>
      <c r="K321" s="3">
        <f t="shared" si="1"/>
        <v>0.00005787037037</v>
      </c>
      <c r="L321" s="1">
        <f t="shared" si="2"/>
        <v>896</v>
      </c>
      <c r="M321" s="1">
        <f t="shared" si="3"/>
        <v>179.2</v>
      </c>
      <c r="N321" s="1">
        <f t="shared" si="4"/>
        <v>5</v>
      </c>
    </row>
    <row r="322" ht="15.75" customHeight="1">
      <c r="A322" s="20">
        <v>45464.0</v>
      </c>
      <c r="B322" s="3">
        <v>0.414837962962963</v>
      </c>
      <c r="C322" s="1" t="s">
        <v>2052</v>
      </c>
      <c r="D322" s="1" t="s">
        <v>1714</v>
      </c>
      <c r="E322" s="1" t="s">
        <v>2036</v>
      </c>
      <c r="F322" s="1" t="s">
        <v>1783</v>
      </c>
      <c r="G322" s="1" t="s">
        <v>2053</v>
      </c>
      <c r="H322" s="1" t="s">
        <v>2037</v>
      </c>
      <c r="I322" s="1" t="s">
        <v>3073</v>
      </c>
      <c r="J322" s="1">
        <v>112.0</v>
      </c>
      <c r="K322" s="3">
        <f t="shared" si="1"/>
        <v>0.00005787037037</v>
      </c>
      <c r="L322" s="1">
        <f t="shared" si="2"/>
        <v>896</v>
      </c>
      <c r="M322" s="1">
        <f t="shared" si="3"/>
        <v>179.2</v>
      </c>
      <c r="N322" s="1">
        <f t="shared" si="4"/>
        <v>5</v>
      </c>
    </row>
    <row r="323" ht="15.75" customHeight="1">
      <c r="A323" s="20">
        <v>45464.0</v>
      </c>
      <c r="B323" s="3">
        <v>0.4148958333333333</v>
      </c>
      <c r="C323" s="1" t="s">
        <v>2842</v>
      </c>
      <c r="D323" s="1" t="s">
        <v>1981</v>
      </c>
      <c r="E323" s="1" t="s">
        <v>2843</v>
      </c>
      <c r="F323" s="1" t="s">
        <v>1683</v>
      </c>
      <c r="G323" s="1" t="s">
        <v>2844</v>
      </c>
      <c r="H323" s="1" t="s">
        <v>21039</v>
      </c>
      <c r="I323" s="1" t="s">
        <v>3073</v>
      </c>
      <c r="J323" s="1">
        <v>112.0</v>
      </c>
      <c r="K323" s="3">
        <f t="shared" si="1"/>
        <v>0.00005787037037</v>
      </c>
      <c r="L323" s="1">
        <f t="shared" si="2"/>
        <v>896</v>
      </c>
      <c r="M323" s="1">
        <f t="shared" si="3"/>
        <v>179.2</v>
      </c>
      <c r="N323" s="1">
        <f t="shared" si="4"/>
        <v>5</v>
      </c>
    </row>
    <row r="324" ht="15.75" customHeight="1">
      <c r="A324" s="20">
        <v>45464.0</v>
      </c>
      <c r="B324" s="3">
        <v>0.4149537037037037</v>
      </c>
      <c r="C324" s="1" t="s">
        <v>2084</v>
      </c>
      <c r="D324" s="1" t="s">
        <v>1988</v>
      </c>
      <c r="E324" s="1" t="s">
        <v>2067</v>
      </c>
      <c r="F324" s="1" t="s">
        <v>1697</v>
      </c>
      <c r="G324" s="1" t="s">
        <v>2085</v>
      </c>
      <c r="H324" s="1" t="s">
        <v>2037</v>
      </c>
      <c r="I324" s="1" t="s">
        <v>3201</v>
      </c>
      <c r="J324" s="1">
        <v>112.0</v>
      </c>
      <c r="K324" s="3">
        <f t="shared" si="1"/>
        <v>0.00005787037037</v>
      </c>
      <c r="L324" s="1">
        <f t="shared" si="2"/>
        <v>896</v>
      </c>
      <c r="M324" s="1">
        <f t="shared" si="3"/>
        <v>179.2</v>
      </c>
      <c r="N324" s="1">
        <f t="shared" si="4"/>
        <v>5</v>
      </c>
    </row>
    <row r="325" ht="15.75" customHeight="1">
      <c r="A325" s="20">
        <v>45464.0</v>
      </c>
      <c r="B325" s="3">
        <v>0.4150115740740741</v>
      </c>
      <c r="C325" s="1" t="s">
        <v>2118</v>
      </c>
      <c r="D325" s="1" t="s">
        <v>2043</v>
      </c>
      <c r="E325" s="1" t="s">
        <v>3245</v>
      </c>
      <c r="F325" s="1" t="s">
        <v>21039</v>
      </c>
      <c r="G325" s="1" t="s">
        <v>2232</v>
      </c>
      <c r="H325" s="1" t="s">
        <v>2347</v>
      </c>
      <c r="I325" s="1" t="s">
        <v>3201</v>
      </c>
      <c r="J325" s="1">
        <v>112.0</v>
      </c>
      <c r="K325" s="3">
        <f t="shared" si="1"/>
        <v>0.00005787037037</v>
      </c>
      <c r="L325" s="1">
        <f t="shared" si="2"/>
        <v>896</v>
      </c>
      <c r="M325" s="1">
        <f t="shared" si="3"/>
        <v>179.2</v>
      </c>
      <c r="N325" s="1">
        <f t="shared" si="4"/>
        <v>5</v>
      </c>
    </row>
    <row r="326" ht="15.75" customHeight="1">
      <c r="A326" s="20">
        <v>45464.0</v>
      </c>
      <c r="B326" s="3">
        <v>0.41506944444444444</v>
      </c>
      <c r="C326" s="1" t="s">
        <v>1859</v>
      </c>
      <c r="D326" s="1" t="s">
        <v>1754</v>
      </c>
      <c r="E326" s="1" t="s">
        <v>2644</v>
      </c>
      <c r="F326" s="1" t="s">
        <v>1763</v>
      </c>
      <c r="G326" s="1" t="s">
        <v>21025</v>
      </c>
      <c r="H326" s="1" t="s">
        <v>2449</v>
      </c>
      <c r="I326" s="1" t="s">
        <v>3127</v>
      </c>
      <c r="J326" s="1">
        <v>112.0</v>
      </c>
      <c r="K326" s="3">
        <f t="shared" si="1"/>
        <v>0.00005787037037</v>
      </c>
      <c r="L326" s="1">
        <f t="shared" si="2"/>
        <v>896</v>
      </c>
      <c r="M326" s="1">
        <f t="shared" si="3"/>
        <v>179.2</v>
      </c>
      <c r="N326" s="1">
        <f t="shared" si="4"/>
        <v>5</v>
      </c>
    </row>
    <row r="327" ht="15.75" customHeight="1">
      <c r="A327" s="20">
        <v>45464.0</v>
      </c>
      <c r="B327" s="3">
        <v>0.41512731481481485</v>
      </c>
      <c r="C327" s="1" t="s">
        <v>2922</v>
      </c>
      <c r="D327" s="1" t="s">
        <v>2178</v>
      </c>
      <c r="E327" s="1" t="s">
        <v>2179</v>
      </c>
      <c r="F327" s="1" t="s">
        <v>1683</v>
      </c>
      <c r="G327" s="1" t="s">
        <v>2923</v>
      </c>
      <c r="H327" s="1" t="s">
        <v>21039</v>
      </c>
      <c r="I327" s="1" t="s">
        <v>3127</v>
      </c>
      <c r="J327" s="1">
        <v>112.0</v>
      </c>
      <c r="K327" s="3">
        <f t="shared" si="1"/>
        <v>0.00005787037037</v>
      </c>
      <c r="L327" s="1">
        <f t="shared" si="2"/>
        <v>896</v>
      </c>
      <c r="M327" s="1">
        <f t="shared" si="3"/>
        <v>179.2</v>
      </c>
      <c r="N327" s="1">
        <f t="shared" si="4"/>
        <v>5</v>
      </c>
    </row>
    <row r="328" ht="15.75" customHeight="1">
      <c r="A328" s="20">
        <v>45464.0</v>
      </c>
      <c r="B328" s="3">
        <v>0.41518518518518516</v>
      </c>
      <c r="C328" s="1" t="s">
        <v>2167</v>
      </c>
      <c r="D328" s="1" t="s">
        <v>21032</v>
      </c>
      <c r="E328" s="1" t="s">
        <v>2447</v>
      </c>
      <c r="F328" s="1" t="s">
        <v>21039</v>
      </c>
      <c r="G328" s="1" t="s">
        <v>2376</v>
      </c>
      <c r="H328" s="1" t="s">
        <v>2449</v>
      </c>
      <c r="I328" s="1" t="s">
        <v>3127</v>
      </c>
      <c r="J328" s="1">
        <v>112.0</v>
      </c>
      <c r="K328" s="3">
        <f t="shared" si="1"/>
        <v>0.00005787037037</v>
      </c>
      <c r="L328" s="1">
        <f t="shared" si="2"/>
        <v>896</v>
      </c>
      <c r="M328" s="1">
        <f t="shared" si="3"/>
        <v>179.2</v>
      </c>
      <c r="N328" s="1">
        <f t="shared" si="4"/>
        <v>5</v>
      </c>
    </row>
    <row r="329" ht="15.75" customHeight="1">
      <c r="A329" s="20">
        <v>45464.0</v>
      </c>
      <c r="B329" s="3">
        <v>0.4152430555555556</v>
      </c>
      <c r="C329" s="1" t="s">
        <v>2798</v>
      </c>
      <c r="D329" s="1" t="s">
        <v>1714</v>
      </c>
      <c r="E329" s="1" t="s">
        <v>2297</v>
      </c>
      <c r="F329" s="1" t="s">
        <v>1783</v>
      </c>
      <c r="G329" s="1" t="s">
        <v>1986</v>
      </c>
      <c r="H329" s="1" t="s">
        <v>2037</v>
      </c>
      <c r="I329" s="1" t="s">
        <v>3073</v>
      </c>
      <c r="J329" s="1">
        <v>112.0</v>
      </c>
      <c r="K329" s="3">
        <f t="shared" si="1"/>
        <v>0.00005787037037</v>
      </c>
      <c r="L329" s="1">
        <f t="shared" si="2"/>
        <v>896</v>
      </c>
      <c r="M329" s="1">
        <f t="shared" si="3"/>
        <v>179.2</v>
      </c>
      <c r="N329" s="1">
        <f t="shared" si="4"/>
        <v>5</v>
      </c>
    </row>
    <row r="330" ht="15.75" customHeight="1">
      <c r="A330" s="20">
        <v>45464.0</v>
      </c>
      <c r="B330" s="3">
        <v>0.41530092592592593</v>
      </c>
      <c r="C330" s="1" t="s">
        <v>1887</v>
      </c>
      <c r="D330" s="1" t="s">
        <v>2807</v>
      </c>
      <c r="E330" s="1" t="s">
        <v>21052</v>
      </c>
      <c r="F330" s="1" t="s">
        <v>1733</v>
      </c>
      <c r="G330" s="1" t="s">
        <v>2129</v>
      </c>
      <c r="H330" s="1" t="s">
        <v>2398</v>
      </c>
      <c r="I330" s="1" t="s">
        <v>3127</v>
      </c>
      <c r="J330" s="1">
        <v>112.0</v>
      </c>
      <c r="K330" s="3">
        <f t="shared" si="1"/>
        <v>0.00005787037037</v>
      </c>
      <c r="L330" s="1">
        <f t="shared" si="2"/>
        <v>896</v>
      </c>
      <c r="M330" s="1">
        <f t="shared" si="3"/>
        <v>179.2</v>
      </c>
      <c r="N330" s="1">
        <f t="shared" si="4"/>
        <v>5</v>
      </c>
    </row>
    <row r="331" ht="15.75" customHeight="1">
      <c r="A331" s="20">
        <v>45464.0</v>
      </c>
      <c r="B331" s="3">
        <v>0.4153587962962963</v>
      </c>
      <c r="C331" s="1" t="s">
        <v>1819</v>
      </c>
      <c r="D331" s="1" t="s">
        <v>1820</v>
      </c>
      <c r="E331" s="1" t="s">
        <v>1821</v>
      </c>
      <c r="F331" s="1" t="s">
        <v>1723</v>
      </c>
      <c r="G331" s="1" t="s">
        <v>1822</v>
      </c>
      <c r="H331" s="1" t="s">
        <v>1823</v>
      </c>
      <c r="I331" s="1" t="s">
        <v>3073</v>
      </c>
      <c r="J331" s="1">
        <v>112.0</v>
      </c>
      <c r="K331" s="3">
        <f t="shared" si="1"/>
        <v>0.00005787037037</v>
      </c>
      <c r="L331" s="1">
        <f t="shared" si="2"/>
        <v>896</v>
      </c>
      <c r="M331" s="1">
        <f t="shared" si="3"/>
        <v>179.2</v>
      </c>
      <c r="N331" s="1">
        <f t="shared" si="4"/>
        <v>5</v>
      </c>
    </row>
    <row r="332" ht="15.75" customHeight="1">
      <c r="A332" s="20">
        <v>45464.0</v>
      </c>
      <c r="B332" s="3">
        <v>0.4154166666666667</v>
      </c>
      <c r="C332" s="1" t="s">
        <v>2479</v>
      </c>
      <c r="D332" s="1" t="s">
        <v>1975</v>
      </c>
      <c r="E332" s="1" t="s">
        <v>2258</v>
      </c>
      <c r="F332" s="1" t="s">
        <v>1743</v>
      </c>
      <c r="G332" s="1" t="s">
        <v>2480</v>
      </c>
      <c r="H332" s="1" t="s">
        <v>1763</v>
      </c>
      <c r="I332" s="1" t="s">
        <v>3073</v>
      </c>
      <c r="J332" s="1">
        <v>112.0</v>
      </c>
      <c r="K332" s="3">
        <f t="shared" si="1"/>
        <v>0.00005787037037</v>
      </c>
      <c r="L332" s="1">
        <f t="shared" si="2"/>
        <v>896</v>
      </c>
      <c r="M332" s="1">
        <f t="shared" si="3"/>
        <v>179.2</v>
      </c>
      <c r="N332" s="1">
        <f t="shared" si="4"/>
        <v>5</v>
      </c>
    </row>
    <row r="333" ht="15.75" customHeight="1">
      <c r="A333" s="20">
        <v>45464.0</v>
      </c>
      <c r="B333" s="3">
        <v>0.415474537037037</v>
      </c>
      <c r="C333" s="1" t="s">
        <v>2123</v>
      </c>
      <c r="D333" s="1" t="s">
        <v>1734</v>
      </c>
      <c r="E333" s="1" t="s">
        <v>3035</v>
      </c>
      <c r="F333" s="1" t="s">
        <v>1772</v>
      </c>
      <c r="G333" s="1" t="s">
        <v>1729</v>
      </c>
      <c r="H333" s="1" t="s">
        <v>2398</v>
      </c>
      <c r="I333" s="1" t="s">
        <v>3078</v>
      </c>
      <c r="J333" s="1">
        <v>112.0</v>
      </c>
      <c r="K333" s="3">
        <f t="shared" si="1"/>
        <v>0.00005787037037</v>
      </c>
      <c r="L333" s="1">
        <f t="shared" si="2"/>
        <v>896</v>
      </c>
      <c r="M333" s="1">
        <f t="shared" si="3"/>
        <v>179.2</v>
      </c>
      <c r="N333" s="1">
        <f t="shared" si="4"/>
        <v>5</v>
      </c>
    </row>
    <row r="334" ht="15.75" customHeight="1">
      <c r="A334" s="20">
        <v>45464.0</v>
      </c>
      <c r="B334" s="3">
        <v>0.4155324074074074</v>
      </c>
      <c r="C334" s="1" t="s">
        <v>1987</v>
      </c>
      <c r="D334" s="1" t="s">
        <v>2345</v>
      </c>
      <c r="E334" s="1" t="s">
        <v>21056</v>
      </c>
      <c r="F334" s="1" t="s">
        <v>21039</v>
      </c>
      <c r="G334" s="1" t="s">
        <v>3277</v>
      </c>
      <c r="H334" s="1" t="s">
        <v>2347</v>
      </c>
      <c r="I334" s="1" t="s">
        <v>3127</v>
      </c>
      <c r="J334" s="1">
        <v>112.0</v>
      </c>
      <c r="K334" s="3">
        <f t="shared" si="1"/>
        <v>0.00005787037037</v>
      </c>
      <c r="L334" s="1">
        <f t="shared" si="2"/>
        <v>896</v>
      </c>
      <c r="M334" s="1">
        <f t="shared" si="3"/>
        <v>179.2</v>
      </c>
      <c r="N334" s="1">
        <f t="shared" si="4"/>
        <v>5</v>
      </c>
    </row>
    <row r="335" ht="15.75" customHeight="1">
      <c r="A335" s="20">
        <v>45464.0</v>
      </c>
      <c r="B335" s="3">
        <v>0.4155902777777778</v>
      </c>
      <c r="C335" s="1" t="s">
        <v>2429</v>
      </c>
      <c r="D335" s="1" t="s">
        <v>2178</v>
      </c>
      <c r="E335" s="1" t="s">
        <v>2196</v>
      </c>
      <c r="F335" s="1" t="s">
        <v>1697</v>
      </c>
      <c r="G335" s="1" t="s">
        <v>2430</v>
      </c>
      <c r="H335" s="1" t="s">
        <v>21039</v>
      </c>
      <c r="I335" s="1" t="s">
        <v>3201</v>
      </c>
      <c r="J335" s="1">
        <v>112.0</v>
      </c>
      <c r="K335" s="3">
        <f t="shared" si="1"/>
        <v>0.00005787037037</v>
      </c>
      <c r="L335" s="1">
        <f t="shared" si="2"/>
        <v>896</v>
      </c>
      <c r="M335" s="1">
        <f t="shared" si="3"/>
        <v>179.2</v>
      </c>
      <c r="N335" s="1">
        <f t="shared" si="4"/>
        <v>5</v>
      </c>
    </row>
    <row r="336" ht="15.75" customHeight="1">
      <c r="A336" s="20">
        <v>45464.0</v>
      </c>
      <c r="B336" s="3">
        <v>0.41564814814814816</v>
      </c>
      <c r="C336" s="1" t="s">
        <v>21049</v>
      </c>
      <c r="D336" s="1" t="s">
        <v>1993</v>
      </c>
      <c r="E336" s="1" t="s">
        <v>2527</v>
      </c>
      <c r="F336" s="1" t="s">
        <v>1697</v>
      </c>
      <c r="G336" s="1" t="s">
        <v>21028</v>
      </c>
      <c r="H336" s="1" t="s">
        <v>2037</v>
      </c>
      <c r="I336" s="1" t="s">
        <v>3073</v>
      </c>
      <c r="J336" s="1">
        <v>112.0</v>
      </c>
      <c r="K336" s="3">
        <f t="shared" si="1"/>
        <v>0.00005787037037</v>
      </c>
      <c r="L336" s="1">
        <f t="shared" si="2"/>
        <v>896</v>
      </c>
      <c r="M336" s="1">
        <f t="shared" si="3"/>
        <v>179.2</v>
      </c>
      <c r="N336" s="1">
        <f t="shared" si="4"/>
        <v>5</v>
      </c>
    </row>
    <row r="337" ht="15.75" customHeight="1">
      <c r="A337" s="20">
        <v>45464.0</v>
      </c>
      <c r="B337" s="3">
        <v>0.41570601851851857</v>
      </c>
      <c r="C337" s="1" t="s">
        <v>21049</v>
      </c>
      <c r="D337" s="1" t="s">
        <v>1993</v>
      </c>
      <c r="E337" s="1" t="s">
        <v>2527</v>
      </c>
      <c r="F337" s="1" t="s">
        <v>1697</v>
      </c>
      <c r="G337" s="1" t="s">
        <v>21028</v>
      </c>
      <c r="H337" s="1" t="s">
        <v>2037</v>
      </c>
      <c r="I337" s="1" t="s">
        <v>3073</v>
      </c>
      <c r="J337" s="1">
        <v>112.0</v>
      </c>
      <c r="K337" s="3">
        <f t="shared" si="1"/>
        <v>0.00005787037037</v>
      </c>
      <c r="L337" s="1">
        <f t="shared" si="2"/>
        <v>896</v>
      </c>
      <c r="M337" s="1">
        <f t="shared" si="3"/>
        <v>179.2</v>
      </c>
      <c r="N337" s="1">
        <f t="shared" si="4"/>
        <v>5</v>
      </c>
    </row>
    <row r="338" ht="15.75" customHeight="1">
      <c r="A338" s="20">
        <v>45464.0</v>
      </c>
      <c r="B338" s="3">
        <v>0.4157638888888889</v>
      </c>
      <c r="C338" s="1" t="s">
        <v>21049</v>
      </c>
      <c r="D338" s="1" t="s">
        <v>1993</v>
      </c>
      <c r="E338" s="1" t="s">
        <v>2527</v>
      </c>
      <c r="F338" s="1" t="s">
        <v>1697</v>
      </c>
      <c r="G338" s="1" t="s">
        <v>21028</v>
      </c>
      <c r="H338" s="1" t="s">
        <v>2037</v>
      </c>
      <c r="I338" s="1" t="s">
        <v>3073</v>
      </c>
      <c r="J338" s="1">
        <v>112.0</v>
      </c>
      <c r="K338" s="3">
        <f t="shared" si="1"/>
        <v>0.00005787037037</v>
      </c>
      <c r="L338" s="1">
        <f t="shared" si="2"/>
        <v>896</v>
      </c>
      <c r="M338" s="1">
        <f t="shared" si="3"/>
        <v>179.2</v>
      </c>
      <c r="N338" s="1">
        <f t="shared" si="4"/>
        <v>5</v>
      </c>
    </row>
    <row r="339" ht="15.75" customHeight="1">
      <c r="A339" s="20">
        <v>45464.0</v>
      </c>
      <c r="B339" s="3">
        <v>0.41582175925925924</v>
      </c>
      <c r="C339" s="1" t="s">
        <v>2922</v>
      </c>
      <c r="D339" s="1" t="s">
        <v>2178</v>
      </c>
      <c r="E339" s="1" t="s">
        <v>2179</v>
      </c>
      <c r="F339" s="1" t="s">
        <v>1683</v>
      </c>
      <c r="G339" s="1" t="s">
        <v>2923</v>
      </c>
      <c r="H339" s="1" t="s">
        <v>21039</v>
      </c>
      <c r="I339" s="1" t="s">
        <v>3073</v>
      </c>
      <c r="J339" s="1">
        <v>112.0</v>
      </c>
      <c r="K339" s="3">
        <f t="shared" si="1"/>
        <v>0.00005787037037</v>
      </c>
      <c r="L339" s="1">
        <f t="shared" si="2"/>
        <v>896</v>
      </c>
      <c r="M339" s="1">
        <f t="shared" si="3"/>
        <v>179.2</v>
      </c>
      <c r="N339" s="1">
        <f t="shared" si="4"/>
        <v>5</v>
      </c>
    </row>
    <row r="340" ht="15.75" customHeight="1">
      <c r="A340" s="20">
        <v>45464.0</v>
      </c>
      <c r="B340" s="3">
        <v>0.41587962962962965</v>
      </c>
      <c r="C340" s="1" t="s">
        <v>2479</v>
      </c>
      <c r="D340" s="1" t="s">
        <v>1975</v>
      </c>
      <c r="E340" s="1" t="s">
        <v>2258</v>
      </c>
      <c r="F340" s="1" t="s">
        <v>1743</v>
      </c>
      <c r="G340" s="1" t="s">
        <v>2480</v>
      </c>
      <c r="H340" s="1" t="s">
        <v>1763</v>
      </c>
      <c r="I340" s="1" t="s">
        <v>3127</v>
      </c>
      <c r="J340" s="1">
        <v>112.0</v>
      </c>
      <c r="K340" s="3">
        <f t="shared" si="1"/>
        <v>0.00005787037037</v>
      </c>
      <c r="L340" s="1">
        <f t="shared" si="2"/>
        <v>896</v>
      </c>
      <c r="M340" s="1">
        <f t="shared" si="3"/>
        <v>179.2</v>
      </c>
      <c r="N340" s="1">
        <f t="shared" si="4"/>
        <v>5</v>
      </c>
    </row>
    <row r="341" ht="15.75" customHeight="1">
      <c r="A341" s="20">
        <v>45464.0</v>
      </c>
      <c r="B341" s="3">
        <v>0.4159375</v>
      </c>
      <c r="C341" s="1" t="s">
        <v>2066</v>
      </c>
      <c r="D341" s="1" t="s">
        <v>1988</v>
      </c>
      <c r="E341" s="1" t="s">
        <v>2067</v>
      </c>
      <c r="F341" s="1" t="s">
        <v>1697</v>
      </c>
      <c r="G341" s="1" t="s">
        <v>2068</v>
      </c>
      <c r="H341" s="1" t="s">
        <v>2037</v>
      </c>
      <c r="I341" s="1" t="s">
        <v>3073</v>
      </c>
      <c r="J341" s="1">
        <v>112.0</v>
      </c>
      <c r="K341" s="3">
        <f t="shared" si="1"/>
        <v>0.00005787037037</v>
      </c>
      <c r="L341" s="1">
        <f t="shared" si="2"/>
        <v>896</v>
      </c>
      <c r="M341" s="1">
        <f t="shared" si="3"/>
        <v>179.2</v>
      </c>
      <c r="N341" s="1">
        <f t="shared" si="4"/>
        <v>5</v>
      </c>
    </row>
    <row r="342" ht="15.75" customHeight="1">
      <c r="A342" s="20">
        <v>45464.0</v>
      </c>
      <c r="B342" s="3">
        <v>0.4159953703703703</v>
      </c>
      <c r="C342" s="1" t="s">
        <v>21049</v>
      </c>
      <c r="D342" s="1" t="s">
        <v>1993</v>
      </c>
      <c r="E342" s="1" t="s">
        <v>2527</v>
      </c>
      <c r="F342" s="1" t="s">
        <v>1697</v>
      </c>
      <c r="G342" s="1" t="s">
        <v>21028</v>
      </c>
      <c r="H342" s="1" t="s">
        <v>2037</v>
      </c>
      <c r="I342" s="1" t="s">
        <v>3073</v>
      </c>
      <c r="J342" s="1">
        <v>112.0</v>
      </c>
      <c r="K342" s="3">
        <f t="shared" si="1"/>
        <v>0.00005787037037</v>
      </c>
      <c r="L342" s="1">
        <f t="shared" si="2"/>
        <v>896</v>
      </c>
      <c r="M342" s="1">
        <f t="shared" si="3"/>
        <v>179.2</v>
      </c>
      <c r="N342" s="1">
        <f t="shared" si="4"/>
        <v>5</v>
      </c>
    </row>
    <row r="343" ht="15.75" customHeight="1">
      <c r="A343" s="20">
        <v>45464.0</v>
      </c>
      <c r="B343" s="3">
        <v>0.41605324074074074</v>
      </c>
      <c r="C343" s="1" t="s">
        <v>1972</v>
      </c>
      <c r="D343" s="1" t="s">
        <v>2807</v>
      </c>
      <c r="E343" s="1" t="s">
        <v>2554</v>
      </c>
      <c r="F343" s="1" t="s">
        <v>1733</v>
      </c>
      <c r="G343" s="1" t="s">
        <v>2098</v>
      </c>
      <c r="H343" s="1" t="s">
        <v>2284</v>
      </c>
      <c r="I343" s="1" t="s">
        <v>3201</v>
      </c>
      <c r="J343" s="1">
        <v>112.0</v>
      </c>
      <c r="K343" s="3">
        <f t="shared" si="1"/>
        <v>0.00005787037037</v>
      </c>
      <c r="L343" s="1">
        <f t="shared" si="2"/>
        <v>896</v>
      </c>
      <c r="M343" s="1">
        <f t="shared" si="3"/>
        <v>179.2</v>
      </c>
      <c r="N343" s="1">
        <f t="shared" si="4"/>
        <v>5</v>
      </c>
    </row>
    <row r="344" ht="15.75" customHeight="1">
      <c r="A344" s="20">
        <v>45464.0</v>
      </c>
      <c r="B344" s="3">
        <v>0.4161111111111111</v>
      </c>
      <c r="C344" s="1" t="s">
        <v>3160</v>
      </c>
      <c r="D344" s="1" t="s">
        <v>21043</v>
      </c>
      <c r="E344" s="1" t="s">
        <v>21057</v>
      </c>
      <c r="F344" s="1" t="s">
        <v>1783</v>
      </c>
      <c r="G344" s="1" t="s">
        <v>1778</v>
      </c>
      <c r="H344" s="1" t="s">
        <v>1823</v>
      </c>
      <c r="I344" s="1" t="s">
        <v>3073</v>
      </c>
      <c r="J344" s="1">
        <v>112.0</v>
      </c>
      <c r="K344" s="3">
        <f t="shared" si="1"/>
        <v>0.00005787037037</v>
      </c>
      <c r="L344" s="1">
        <f t="shared" si="2"/>
        <v>896</v>
      </c>
      <c r="M344" s="1">
        <f t="shared" si="3"/>
        <v>179.2</v>
      </c>
      <c r="N344" s="1">
        <f t="shared" si="4"/>
        <v>5</v>
      </c>
    </row>
    <row r="345" ht="15.75" customHeight="1">
      <c r="A345" s="20">
        <v>45464.0</v>
      </c>
      <c r="B345" s="3">
        <v>0.4161689814814815</v>
      </c>
      <c r="C345" s="1" t="s">
        <v>2246</v>
      </c>
      <c r="D345" s="1" t="s">
        <v>1993</v>
      </c>
      <c r="E345" s="1" t="s">
        <v>2247</v>
      </c>
      <c r="F345" s="1" t="s">
        <v>1697</v>
      </c>
      <c r="G345" s="1" t="s">
        <v>2248</v>
      </c>
      <c r="H345" s="1" t="s">
        <v>2037</v>
      </c>
      <c r="I345" s="1" t="s">
        <v>3127</v>
      </c>
      <c r="J345" s="1">
        <v>112.0</v>
      </c>
      <c r="K345" s="3">
        <f t="shared" si="1"/>
        <v>0.00005787037037</v>
      </c>
      <c r="L345" s="1">
        <f t="shared" si="2"/>
        <v>896</v>
      </c>
      <c r="M345" s="1">
        <f t="shared" si="3"/>
        <v>179.2</v>
      </c>
      <c r="N345" s="1">
        <f t="shared" si="4"/>
        <v>5</v>
      </c>
    </row>
    <row r="346" ht="15.75" customHeight="1">
      <c r="A346" s="20">
        <v>45464.0</v>
      </c>
      <c r="B346" s="3">
        <v>0.4162268518518519</v>
      </c>
      <c r="C346" s="1" t="s">
        <v>2544</v>
      </c>
      <c r="D346" s="1" t="s">
        <v>1744</v>
      </c>
      <c r="E346" s="1" t="s">
        <v>2283</v>
      </c>
      <c r="F346" s="1" t="s">
        <v>1723</v>
      </c>
      <c r="G346" s="1" t="s">
        <v>2138</v>
      </c>
      <c r="H346" s="1" t="s">
        <v>2284</v>
      </c>
      <c r="I346" s="1" t="s">
        <v>3201</v>
      </c>
      <c r="J346" s="1">
        <v>112.0</v>
      </c>
      <c r="K346" s="3">
        <f t="shared" si="1"/>
        <v>0.00005787037037</v>
      </c>
      <c r="L346" s="1">
        <f t="shared" si="2"/>
        <v>896</v>
      </c>
      <c r="M346" s="1">
        <f t="shared" si="3"/>
        <v>179.2</v>
      </c>
      <c r="N346" s="1">
        <f t="shared" si="4"/>
        <v>5</v>
      </c>
    </row>
    <row r="347" ht="15.75" customHeight="1">
      <c r="A347" s="20">
        <v>45464.0</v>
      </c>
      <c r="B347" s="3">
        <v>0.4162847222222222</v>
      </c>
      <c r="C347" s="1" t="s">
        <v>2052</v>
      </c>
      <c r="D347" s="1" t="s">
        <v>1714</v>
      </c>
      <c r="E347" s="1" t="s">
        <v>2036</v>
      </c>
      <c r="F347" s="1" t="s">
        <v>1783</v>
      </c>
      <c r="G347" s="1" t="s">
        <v>2053</v>
      </c>
      <c r="H347" s="1" t="s">
        <v>2037</v>
      </c>
      <c r="I347" s="1" t="s">
        <v>3201</v>
      </c>
      <c r="J347" s="1">
        <v>112.0</v>
      </c>
      <c r="K347" s="3">
        <f t="shared" si="1"/>
        <v>0.00005787037037</v>
      </c>
      <c r="L347" s="1">
        <f t="shared" si="2"/>
        <v>896</v>
      </c>
      <c r="M347" s="1">
        <f t="shared" si="3"/>
        <v>179.2</v>
      </c>
      <c r="N347" s="1">
        <f t="shared" si="4"/>
        <v>5</v>
      </c>
    </row>
    <row r="348" ht="15.75" customHeight="1">
      <c r="A348" s="20">
        <v>45464.0</v>
      </c>
      <c r="B348" s="3">
        <v>0.4163425925925926</v>
      </c>
      <c r="C348" s="1" t="s">
        <v>1759</v>
      </c>
      <c r="D348" s="1" t="s">
        <v>1760</v>
      </c>
      <c r="E348" s="1" t="s">
        <v>1761</v>
      </c>
      <c r="F348" s="1" t="s">
        <v>1743</v>
      </c>
      <c r="G348" s="1" t="s">
        <v>1762</v>
      </c>
      <c r="H348" s="1" t="s">
        <v>1763</v>
      </c>
      <c r="I348" s="1" t="s">
        <v>1832</v>
      </c>
      <c r="J348" s="1">
        <v>112.0</v>
      </c>
      <c r="K348" s="3">
        <f t="shared" si="1"/>
        <v>0.00005787037037</v>
      </c>
      <c r="L348" s="1">
        <f t="shared" si="2"/>
        <v>896</v>
      </c>
      <c r="M348" s="1">
        <f t="shared" si="3"/>
        <v>179.2</v>
      </c>
      <c r="N348" s="1">
        <f t="shared" si="4"/>
        <v>5</v>
      </c>
    </row>
    <row r="349" ht="15.75" customHeight="1">
      <c r="A349" s="20">
        <v>45464.0</v>
      </c>
      <c r="B349" s="3">
        <v>0.41640046296296296</v>
      </c>
      <c r="C349" s="1" t="s">
        <v>2282</v>
      </c>
      <c r="D349" s="1" t="s">
        <v>1744</v>
      </c>
      <c r="E349" s="1" t="s">
        <v>2283</v>
      </c>
      <c r="F349" s="1" t="s">
        <v>1723</v>
      </c>
      <c r="G349" s="1" t="s">
        <v>2209</v>
      </c>
      <c r="H349" s="1" t="s">
        <v>2284</v>
      </c>
      <c r="I349" s="1" t="s">
        <v>3201</v>
      </c>
      <c r="J349" s="1">
        <v>112.0</v>
      </c>
      <c r="K349" s="3">
        <f t="shared" si="1"/>
        <v>0.00005787037037</v>
      </c>
      <c r="L349" s="1">
        <f t="shared" si="2"/>
        <v>896</v>
      </c>
      <c r="M349" s="1">
        <f t="shared" si="3"/>
        <v>179.2</v>
      </c>
      <c r="N349" s="1">
        <f t="shared" si="4"/>
        <v>5</v>
      </c>
    </row>
    <row r="350" ht="15.75" customHeight="1">
      <c r="A350" s="20">
        <v>45464.0</v>
      </c>
      <c r="B350" s="3">
        <v>0.4164583333333333</v>
      </c>
      <c r="C350" s="1" t="s">
        <v>2479</v>
      </c>
      <c r="D350" s="1" t="s">
        <v>1975</v>
      </c>
      <c r="E350" s="1" t="s">
        <v>2258</v>
      </c>
      <c r="F350" s="1" t="s">
        <v>1743</v>
      </c>
      <c r="G350" s="1" t="s">
        <v>2480</v>
      </c>
      <c r="H350" s="1" t="s">
        <v>1763</v>
      </c>
      <c r="I350" s="1" t="s">
        <v>3201</v>
      </c>
      <c r="J350" s="1">
        <v>112.0</v>
      </c>
      <c r="K350" s="3">
        <f t="shared" si="1"/>
        <v>0.00005787037037</v>
      </c>
      <c r="L350" s="1">
        <f t="shared" si="2"/>
        <v>896</v>
      </c>
      <c r="M350" s="1">
        <f t="shared" si="3"/>
        <v>179.2</v>
      </c>
      <c r="N350" s="1">
        <f t="shared" si="4"/>
        <v>5</v>
      </c>
    </row>
    <row r="351" ht="15.75" customHeight="1">
      <c r="A351" s="20">
        <v>45464.0</v>
      </c>
      <c r="B351" s="3">
        <v>0.41651620370370374</v>
      </c>
      <c r="C351" s="1" t="s">
        <v>2498</v>
      </c>
      <c r="D351" s="1" t="s">
        <v>1709</v>
      </c>
      <c r="E351" s="1" t="s">
        <v>2499</v>
      </c>
      <c r="F351" s="1" t="s">
        <v>1743</v>
      </c>
      <c r="G351" s="1" t="s">
        <v>1678</v>
      </c>
      <c r="H351" s="1" t="s">
        <v>1763</v>
      </c>
      <c r="I351" s="1" t="s">
        <v>3201</v>
      </c>
      <c r="J351" s="1">
        <v>112.0</v>
      </c>
      <c r="K351" s="3">
        <f t="shared" si="1"/>
        <v>0.00005787037037</v>
      </c>
      <c r="L351" s="1">
        <f t="shared" si="2"/>
        <v>896</v>
      </c>
      <c r="M351" s="1">
        <f t="shared" si="3"/>
        <v>179.2</v>
      </c>
      <c r="N351" s="1">
        <f t="shared" si="4"/>
        <v>5</v>
      </c>
    </row>
    <row r="352" ht="15.75" customHeight="1">
      <c r="A352" s="20">
        <v>45464.0</v>
      </c>
      <c r="B352" s="3">
        <v>0.41657407407407404</v>
      </c>
      <c r="C352" s="1" t="s">
        <v>21025</v>
      </c>
      <c r="D352" s="1" t="s">
        <v>21026</v>
      </c>
      <c r="E352" s="1" t="s">
        <v>1999</v>
      </c>
      <c r="F352" s="1" t="s">
        <v>1708</v>
      </c>
      <c r="G352" s="1" t="s">
        <v>2000</v>
      </c>
      <c r="H352" s="1" t="s">
        <v>1772</v>
      </c>
      <c r="I352" s="1" t="s">
        <v>3201</v>
      </c>
      <c r="J352" s="1">
        <v>112.0</v>
      </c>
      <c r="K352" s="3">
        <f t="shared" si="1"/>
        <v>0.00005787037037</v>
      </c>
      <c r="L352" s="1">
        <f t="shared" si="2"/>
        <v>896</v>
      </c>
      <c r="M352" s="1">
        <f t="shared" si="3"/>
        <v>179.2</v>
      </c>
      <c r="N352" s="1">
        <f t="shared" si="4"/>
        <v>5</v>
      </c>
    </row>
    <row r="353" ht="15.75" customHeight="1">
      <c r="A353" s="20">
        <v>45464.0</v>
      </c>
      <c r="B353" s="3">
        <v>0.41663194444444446</v>
      </c>
      <c r="C353" s="1" t="s">
        <v>2439</v>
      </c>
      <c r="D353" s="1" t="s">
        <v>1988</v>
      </c>
      <c r="E353" s="1" t="s">
        <v>2440</v>
      </c>
      <c r="F353" s="1" t="s">
        <v>1697</v>
      </c>
      <c r="G353" s="1" t="s">
        <v>2441</v>
      </c>
      <c r="H353" s="1" t="s">
        <v>21039</v>
      </c>
      <c r="I353" s="1" t="s">
        <v>3201</v>
      </c>
      <c r="J353" s="1">
        <v>112.0</v>
      </c>
      <c r="K353" s="3">
        <f t="shared" si="1"/>
        <v>0.00006944444444</v>
      </c>
      <c r="L353" s="1">
        <f t="shared" si="2"/>
        <v>896</v>
      </c>
      <c r="M353" s="1">
        <f t="shared" si="3"/>
        <v>149.3333333</v>
      </c>
      <c r="N353" s="1">
        <f t="shared" si="4"/>
        <v>6</v>
      </c>
    </row>
    <row r="354" ht="15.75" customHeight="1">
      <c r="A354" s="20">
        <v>45464.0</v>
      </c>
      <c r="B354" s="3">
        <v>0.41670138888888886</v>
      </c>
      <c r="C354" s="1" t="s">
        <v>1819</v>
      </c>
      <c r="D354" s="1" t="s">
        <v>1820</v>
      </c>
      <c r="E354" s="1" t="s">
        <v>1821</v>
      </c>
      <c r="F354" s="1" t="s">
        <v>1723</v>
      </c>
      <c r="G354" s="1" t="s">
        <v>1822</v>
      </c>
      <c r="H354" s="1" t="s">
        <v>1823</v>
      </c>
      <c r="I354" s="1" t="s">
        <v>3201</v>
      </c>
      <c r="J354" s="1">
        <v>112.0</v>
      </c>
      <c r="K354" s="3">
        <f t="shared" si="1"/>
        <v>0.00005787037037</v>
      </c>
      <c r="L354" s="1">
        <f t="shared" si="2"/>
        <v>896</v>
      </c>
      <c r="M354" s="1">
        <f t="shared" si="3"/>
        <v>179.2</v>
      </c>
      <c r="N354" s="1">
        <f t="shared" si="4"/>
        <v>5</v>
      </c>
    </row>
    <row r="355" ht="15.75" customHeight="1">
      <c r="A355" s="20">
        <v>45464.0</v>
      </c>
      <c r="B355" s="3">
        <v>0.4167592592592593</v>
      </c>
      <c r="C355" s="1" t="s">
        <v>2439</v>
      </c>
      <c r="D355" s="1" t="s">
        <v>1988</v>
      </c>
      <c r="E355" s="1" t="s">
        <v>2440</v>
      </c>
      <c r="F355" s="1" t="s">
        <v>1697</v>
      </c>
      <c r="G355" s="1" t="s">
        <v>2441</v>
      </c>
      <c r="H355" s="1" t="s">
        <v>21039</v>
      </c>
      <c r="I355" s="1" t="s">
        <v>3201</v>
      </c>
      <c r="J355" s="1">
        <v>112.0</v>
      </c>
      <c r="K355" s="3">
        <f t="shared" si="1"/>
        <v>0.00005787037037</v>
      </c>
      <c r="L355" s="1">
        <f t="shared" si="2"/>
        <v>896</v>
      </c>
      <c r="M355" s="1">
        <f t="shared" si="3"/>
        <v>179.2</v>
      </c>
      <c r="N355" s="1">
        <f t="shared" si="4"/>
        <v>5</v>
      </c>
    </row>
    <row r="356" ht="15.75" customHeight="1">
      <c r="A356" s="20">
        <v>45464.0</v>
      </c>
      <c r="B356" s="3">
        <v>0.41681712962962963</v>
      </c>
      <c r="C356" s="1" t="s">
        <v>1759</v>
      </c>
      <c r="D356" s="1" t="s">
        <v>1760</v>
      </c>
      <c r="E356" s="1" t="s">
        <v>1761</v>
      </c>
      <c r="F356" s="1" t="s">
        <v>1743</v>
      </c>
      <c r="G356" s="1" t="s">
        <v>1762</v>
      </c>
      <c r="H356" s="1" t="s">
        <v>1763</v>
      </c>
      <c r="I356" s="1" t="s">
        <v>3127</v>
      </c>
      <c r="J356" s="1">
        <v>112.0</v>
      </c>
      <c r="K356" s="3">
        <f t="shared" si="1"/>
        <v>0.00005787037037</v>
      </c>
      <c r="L356" s="1">
        <f t="shared" si="2"/>
        <v>896</v>
      </c>
      <c r="M356" s="1">
        <f t="shared" si="3"/>
        <v>179.2</v>
      </c>
      <c r="N356" s="1">
        <f t="shared" si="4"/>
        <v>5</v>
      </c>
    </row>
    <row r="357" ht="15.75" customHeight="1">
      <c r="A357" s="20">
        <v>45464.0</v>
      </c>
      <c r="B357" s="3">
        <v>0.41687500000000005</v>
      </c>
      <c r="C357" s="1" t="s">
        <v>1987</v>
      </c>
      <c r="D357" s="1" t="s">
        <v>2345</v>
      </c>
      <c r="E357" s="1" t="s">
        <v>21056</v>
      </c>
      <c r="F357" s="1" t="s">
        <v>21039</v>
      </c>
      <c r="G357" s="1" t="s">
        <v>3277</v>
      </c>
      <c r="H357" s="1" t="s">
        <v>2347</v>
      </c>
      <c r="I357" s="1" t="s">
        <v>3359</v>
      </c>
      <c r="J357" s="1">
        <v>112.0</v>
      </c>
      <c r="K357" s="3">
        <f t="shared" si="1"/>
        <v>0.00005787037037</v>
      </c>
      <c r="L357" s="1">
        <f t="shared" si="2"/>
        <v>896</v>
      </c>
      <c r="M357" s="1">
        <f t="shared" si="3"/>
        <v>179.2</v>
      </c>
      <c r="N357" s="1">
        <f t="shared" si="4"/>
        <v>5</v>
      </c>
    </row>
    <row r="358" ht="15.75" customHeight="1">
      <c r="A358" s="20">
        <v>45464.0</v>
      </c>
      <c r="B358" s="3">
        <v>0.41693287037037036</v>
      </c>
      <c r="C358" s="1" t="s">
        <v>2035</v>
      </c>
      <c r="D358" s="1" t="s">
        <v>1714</v>
      </c>
      <c r="E358" s="1" t="s">
        <v>2036</v>
      </c>
      <c r="F358" s="1" t="s">
        <v>1783</v>
      </c>
      <c r="G358" s="1" t="s">
        <v>1865</v>
      </c>
      <c r="H358" s="1" t="s">
        <v>2037</v>
      </c>
      <c r="I358" s="1" t="s">
        <v>3201</v>
      </c>
      <c r="J358" s="1">
        <v>112.0</v>
      </c>
      <c r="K358" s="3">
        <f t="shared" si="1"/>
        <v>0.00005787037037</v>
      </c>
      <c r="L358" s="1">
        <f t="shared" si="2"/>
        <v>896</v>
      </c>
      <c r="M358" s="1">
        <f t="shared" si="3"/>
        <v>179.2</v>
      </c>
      <c r="N358" s="1">
        <f t="shared" si="4"/>
        <v>5</v>
      </c>
    </row>
    <row r="359" ht="15.75" customHeight="1">
      <c r="A359" s="20">
        <v>45464.0</v>
      </c>
      <c r="B359" s="3">
        <v>0.4169907407407407</v>
      </c>
      <c r="C359" s="1" t="s">
        <v>1741</v>
      </c>
      <c r="D359" s="1" t="s">
        <v>2030</v>
      </c>
      <c r="E359" s="1" t="s">
        <v>2397</v>
      </c>
      <c r="F359" s="1" t="s">
        <v>1772</v>
      </c>
      <c r="G359" s="1" t="s">
        <v>2316</v>
      </c>
      <c r="H359" s="1" t="s">
        <v>2398</v>
      </c>
      <c r="I359" s="1" t="s">
        <v>3359</v>
      </c>
      <c r="J359" s="1">
        <v>112.0</v>
      </c>
      <c r="K359" s="3">
        <f t="shared" si="1"/>
        <v>0.00005787037037</v>
      </c>
      <c r="L359" s="1">
        <f t="shared" si="2"/>
        <v>896</v>
      </c>
      <c r="M359" s="1">
        <f t="shared" si="3"/>
        <v>179.2</v>
      </c>
      <c r="N359" s="1">
        <f t="shared" si="4"/>
        <v>5</v>
      </c>
    </row>
    <row r="360" ht="15.75" customHeight="1">
      <c r="A360" s="20">
        <v>45464.0</v>
      </c>
      <c r="B360" s="3">
        <v>0.41704861111111113</v>
      </c>
      <c r="C360" s="1" t="s">
        <v>2458</v>
      </c>
      <c r="D360" s="1" t="s">
        <v>1820</v>
      </c>
      <c r="E360" s="1" t="s">
        <v>1821</v>
      </c>
      <c r="F360" s="1" t="s">
        <v>1723</v>
      </c>
      <c r="G360" s="1" t="s">
        <v>1822</v>
      </c>
      <c r="H360" s="1" t="s">
        <v>1823</v>
      </c>
      <c r="I360" s="1" t="s">
        <v>3201</v>
      </c>
      <c r="J360" s="1">
        <v>112.0</v>
      </c>
      <c r="K360" s="3">
        <f t="shared" si="1"/>
        <v>0.00005787037037</v>
      </c>
      <c r="L360" s="1">
        <f t="shared" si="2"/>
        <v>896</v>
      </c>
      <c r="M360" s="1">
        <f t="shared" si="3"/>
        <v>179.2</v>
      </c>
      <c r="N360" s="1">
        <f t="shared" si="4"/>
        <v>5</v>
      </c>
    </row>
    <row r="361" ht="15.75" customHeight="1">
      <c r="A361" s="20">
        <v>45464.0</v>
      </c>
      <c r="B361" s="3">
        <v>0.4171064814814815</v>
      </c>
      <c r="C361" s="1" t="s">
        <v>2296</v>
      </c>
      <c r="D361" s="1" t="s">
        <v>1714</v>
      </c>
      <c r="E361" s="1" t="s">
        <v>2297</v>
      </c>
      <c r="F361" s="1" t="s">
        <v>1697</v>
      </c>
      <c r="G361" s="1" t="s">
        <v>1986</v>
      </c>
      <c r="H361" s="1" t="s">
        <v>2037</v>
      </c>
      <c r="I361" s="1" t="s">
        <v>3201</v>
      </c>
      <c r="J361" s="1">
        <v>112.0</v>
      </c>
      <c r="K361" s="3">
        <f t="shared" si="1"/>
        <v>0.00005787037037</v>
      </c>
      <c r="L361" s="1">
        <f t="shared" si="2"/>
        <v>896</v>
      </c>
      <c r="M361" s="1">
        <f t="shared" si="3"/>
        <v>179.2</v>
      </c>
      <c r="N361" s="1">
        <f t="shared" si="4"/>
        <v>5</v>
      </c>
    </row>
    <row r="362" ht="15.75" customHeight="1">
      <c r="A362" s="20">
        <v>45464.0</v>
      </c>
      <c r="B362" s="3">
        <v>0.4171643518518518</v>
      </c>
      <c r="C362" s="1" t="s">
        <v>1972</v>
      </c>
      <c r="D362" s="1" t="s">
        <v>2807</v>
      </c>
      <c r="E362" s="1" t="s">
        <v>2554</v>
      </c>
      <c r="F362" s="1" t="s">
        <v>1733</v>
      </c>
      <c r="G362" s="1" t="s">
        <v>2098</v>
      </c>
      <c r="H362" s="1" t="s">
        <v>2284</v>
      </c>
      <c r="I362" s="1" t="s">
        <v>1955</v>
      </c>
      <c r="J362" s="1">
        <v>112.0</v>
      </c>
      <c r="K362" s="3">
        <f t="shared" si="1"/>
        <v>0.00005787037037</v>
      </c>
      <c r="L362" s="1">
        <f t="shared" si="2"/>
        <v>896</v>
      </c>
      <c r="M362" s="1">
        <f t="shared" si="3"/>
        <v>179.2</v>
      </c>
      <c r="N362" s="1">
        <f t="shared" si="4"/>
        <v>5</v>
      </c>
    </row>
    <row r="363" ht="15.75" customHeight="1">
      <c r="A363" s="20">
        <v>45464.0</v>
      </c>
      <c r="B363" s="3">
        <v>0.4172222222222222</v>
      </c>
      <c r="C363" s="1" t="s">
        <v>2118</v>
      </c>
      <c r="D363" s="1" t="s">
        <v>2043</v>
      </c>
      <c r="E363" s="1" t="s">
        <v>2414</v>
      </c>
      <c r="F363" s="1" t="s">
        <v>21039</v>
      </c>
      <c r="G363" s="1" t="s">
        <v>2232</v>
      </c>
      <c r="H363" s="1" t="s">
        <v>2347</v>
      </c>
      <c r="I363" s="1" t="s">
        <v>1955</v>
      </c>
      <c r="J363" s="1">
        <v>112.0</v>
      </c>
      <c r="K363" s="3">
        <f t="shared" si="1"/>
        <v>0.00005787037037</v>
      </c>
      <c r="L363" s="1">
        <f t="shared" si="2"/>
        <v>896</v>
      </c>
      <c r="M363" s="1">
        <f t="shared" si="3"/>
        <v>179.2</v>
      </c>
      <c r="N363" s="1">
        <f t="shared" si="4"/>
        <v>5</v>
      </c>
    </row>
    <row r="364" ht="15.75" customHeight="1">
      <c r="A364" s="20">
        <v>45464.0</v>
      </c>
      <c r="B364" s="3">
        <v>0.4172800925925926</v>
      </c>
      <c r="C364" s="1" t="s">
        <v>21050</v>
      </c>
      <c r="D364" s="1" t="s">
        <v>1709</v>
      </c>
      <c r="E364" s="1" t="s">
        <v>2499</v>
      </c>
      <c r="F364" s="1" t="s">
        <v>1743</v>
      </c>
      <c r="G364" s="1" t="s">
        <v>1850</v>
      </c>
      <c r="H364" s="1" t="s">
        <v>1763</v>
      </c>
      <c r="I364" s="1" t="s">
        <v>1955</v>
      </c>
      <c r="J364" s="1">
        <v>112.0</v>
      </c>
      <c r="K364" s="3">
        <f t="shared" si="1"/>
        <v>0.00005787037037</v>
      </c>
      <c r="L364" s="1">
        <f t="shared" si="2"/>
        <v>896</v>
      </c>
      <c r="M364" s="1">
        <f t="shared" si="3"/>
        <v>179.2</v>
      </c>
      <c r="N364" s="1">
        <f t="shared" si="4"/>
        <v>5</v>
      </c>
    </row>
    <row r="365" ht="15.75" customHeight="1">
      <c r="A365" s="20">
        <v>45464.0</v>
      </c>
      <c r="B365" s="3">
        <v>0.417337962962963</v>
      </c>
      <c r="C365" s="1" t="s">
        <v>1729</v>
      </c>
      <c r="D365" s="1" t="s">
        <v>1684</v>
      </c>
      <c r="E365" s="1" t="s">
        <v>1730</v>
      </c>
      <c r="F365" s="1" t="s">
        <v>21042</v>
      </c>
      <c r="G365" s="1" t="s">
        <v>1732</v>
      </c>
      <c r="H365" s="1" t="s">
        <v>1733</v>
      </c>
      <c r="I365" s="1" t="s">
        <v>3127</v>
      </c>
      <c r="J365" s="1">
        <v>112.0</v>
      </c>
      <c r="K365" s="3">
        <f t="shared" si="1"/>
        <v>0.00005787037037</v>
      </c>
      <c r="L365" s="1">
        <f t="shared" si="2"/>
        <v>896</v>
      </c>
      <c r="M365" s="1">
        <f t="shared" si="3"/>
        <v>179.2</v>
      </c>
      <c r="N365" s="1">
        <f t="shared" si="4"/>
        <v>5</v>
      </c>
    </row>
    <row r="366" ht="15.75" customHeight="1">
      <c r="A366" s="20">
        <v>45464.0</v>
      </c>
      <c r="B366" s="3">
        <v>0.41739583333333335</v>
      </c>
      <c r="C366" s="1" t="s">
        <v>2296</v>
      </c>
      <c r="D366" s="1" t="s">
        <v>1714</v>
      </c>
      <c r="E366" s="1" t="s">
        <v>2297</v>
      </c>
      <c r="F366" s="1" t="s">
        <v>1697</v>
      </c>
      <c r="G366" s="1" t="s">
        <v>1986</v>
      </c>
      <c r="H366" s="1" t="s">
        <v>2037</v>
      </c>
      <c r="I366" s="1" t="s">
        <v>3127</v>
      </c>
      <c r="J366" s="1">
        <v>112.0</v>
      </c>
      <c r="K366" s="3">
        <f t="shared" si="1"/>
        <v>0.00005787037037</v>
      </c>
      <c r="L366" s="1">
        <f t="shared" si="2"/>
        <v>896</v>
      </c>
      <c r="M366" s="1">
        <f t="shared" si="3"/>
        <v>179.2</v>
      </c>
      <c r="N366" s="1">
        <f t="shared" si="4"/>
        <v>5</v>
      </c>
    </row>
    <row r="367" ht="15.75" customHeight="1">
      <c r="A367" s="20">
        <v>45464.0</v>
      </c>
      <c r="B367" s="3">
        <v>0.41745370370370366</v>
      </c>
      <c r="C367" s="1" t="s">
        <v>21037</v>
      </c>
      <c r="D367" s="1" t="s">
        <v>1981</v>
      </c>
      <c r="E367" s="1" t="s">
        <v>21038</v>
      </c>
      <c r="F367" s="1" t="s">
        <v>1683</v>
      </c>
      <c r="G367" s="1" t="s">
        <v>1928</v>
      </c>
      <c r="H367" s="1" t="s">
        <v>21039</v>
      </c>
      <c r="I367" s="1" t="s">
        <v>3127</v>
      </c>
      <c r="J367" s="1">
        <v>112.0</v>
      </c>
      <c r="K367" s="3">
        <f t="shared" si="1"/>
        <v>0.00005787037037</v>
      </c>
      <c r="L367" s="1">
        <f t="shared" si="2"/>
        <v>896</v>
      </c>
      <c r="M367" s="1">
        <f t="shared" si="3"/>
        <v>179.2</v>
      </c>
      <c r="N367" s="1">
        <f t="shared" si="4"/>
        <v>5</v>
      </c>
    </row>
    <row r="368" ht="15.75" customHeight="1">
      <c r="A368" s="20">
        <v>45464.0</v>
      </c>
      <c r="B368" s="3">
        <v>0.4175115740740741</v>
      </c>
      <c r="C368" s="1" t="s">
        <v>3160</v>
      </c>
      <c r="D368" s="1" t="s">
        <v>21043</v>
      </c>
      <c r="E368" s="1" t="s">
        <v>21057</v>
      </c>
      <c r="F368" s="1" t="s">
        <v>1783</v>
      </c>
      <c r="G368" s="1" t="s">
        <v>1778</v>
      </c>
      <c r="H368" s="1" t="s">
        <v>1823</v>
      </c>
      <c r="I368" s="1" t="s">
        <v>3127</v>
      </c>
      <c r="J368" s="1">
        <v>112.0</v>
      </c>
      <c r="K368" s="3">
        <f t="shared" si="1"/>
        <v>0.00005787037037</v>
      </c>
      <c r="L368" s="1">
        <f t="shared" si="2"/>
        <v>896</v>
      </c>
      <c r="M368" s="1">
        <f t="shared" si="3"/>
        <v>179.2</v>
      </c>
      <c r="N368" s="1">
        <f t="shared" si="4"/>
        <v>5</v>
      </c>
    </row>
    <row r="369" ht="15.75" customHeight="1">
      <c r="A369" s="20">
        <v>45464.0</v>
      </c>
      <c r="B369" s="3">
        <v>0.41756944444444444</v>
      </c>
      <c r="C369" s="1" t="s">
        <v>1741</v>
      </c>
      <c r="D369" s="1" t="s">
        <v>2030</v>
      </c>
      <c r="E369" s="1" t="s">
        <v>2397</v>
      </c>
      <c r="F369" s="1" t="s">
        <v>1772</v>
      </c>
      <c r="G369" s="1" t="s">
        <v>2316</v>
      </c>
      <c r="H369" s="1" t="s">
        <v>2398</v>
      </c>
      <c r="I369" s="1" t="s">
        <v>3359</v>
      </c>
      <c r="J369" s="1">
        <v>112.0</v>
      </c>
      <c r="K369" s="3">
        <f t="shared" si="1"/>
        <v>0.00005787037037</v>
      </c>
      <c r="L369" s="1">
        <f t="shared" si="2"/>
        <v>896</v>
      </c>
      <c r="M369" s="1">
        <f t="shared" si="3"/>
        <v>179.2</v>
      </c>
      <c r="N369" s="1">
        <f t="shared" si="4"/>
        <v>5</v>
      </c>
    </row>
    <row r="370" ht="15.75" customHeight="1">
      <c r="A370" s="20">
        <v>45464.0</v>
      </c>
      <c r="B370" s="3">
        <v>0.4176273148148148</v>
      </c>
      <c r="C370" s="1" t="s">
        <v>2479</v>
      </c>
      <c r="D370" s="1" t="s">
        <v>1975</v>
      </c>
      <c r="E370" s="1" t="s">
        <v>2258</v>
      </c>
      <c r="F370" s="1" t="s">
        <v>1743</v>
      </c>
      <c r="G370" s="1" t="s">
        <v>2480</v>
      </c>
      <c r="H370" s="1" t="s">
        <v>1763</v>
      </c>
      <c r="I370" s="1" t="s">
        <v>1955</v>
      </c>
      <c r="J370" s="1">
        <v>112.0</v>
      </c>
      <c r="K370" s="3">
        <f t="shared" si="1"/>
        <v>0.00005787037037</v>
      </c>
      <c r="L370" s="1">
        <f t="shared" si="2"/>
        <v>896</v>
      </c>
      <c r="M370" s="1">
        <f t="shared" si="3"/>
        <v>179.2</v>
      </c>
      <c r="N370" s="1">
        <f t="shared" si="4"/>
        <v>5</v>
      </c>
    </row>
    <row r="371" ht="15.75" customHeight="1">
      <c r="A371" s="20">
        <v>45464.0</v>
      </c>
      <c r="B371" s="3">
        <v>0.4176851851851852</v>
      </c>
      <c r="C371" s="1" t="s">
        <v>1867</v>
      </c>
      <c r="D371" s="1" t="s">
        <v>2345</v>
      </c>
      <c r="E371" s="1" t="s">
        <v>3411</v>
      </c>
      <c r="F371" s="1" t="s">
        <v>21039</v>
      </c>
      <c r="G371" s="1" t="s">
        <v>2355</v>
      </c>
      <c r="H371" s="1" t="s">
        <v>2347</v>
      </c>
      <c r="I371" s="1" t="s">
        <v>21036</v>
      </c>
      <c r="J371" s="1">
        <v>112.0</v>
      </c>
      <c r="K371" s="3">
        <f t="shared" si="1"/>
        <v>0.00005787037037</v>
      </c>
      <c r="L371" s="1">
        <f t="shared" si="2"/>
        <v>896</v>
      </c>
      <c r="M371" s="1">
        <f t="shared" si="3"/>
        <v>179.2</v>
      </c>
      <c r="N371" s="1">
        <f t="shared" si="4"/>
        <v>5</v>
      </c>
    </row>
    <row r="372" ht="15.75" customHeight="1">
      <c r="A372" s="20">
        <v>45464.0</v>
      </c>
      <c r="B372" s="3">
        <v>0.4177430555555555</v>
      </c>
      <c r="C372" s="1" t="s">
        <v>1901</v>
      </c>
      <c r="D372" s="1" t="s">
        <v>1734</v>
      </c>
      <c r="E372" s="1" t="s">
        <v>3114</v>
      </c>
      <c r="F372" s="1" t="s">
        <v>1772</v>
      </c>
      <c r="G372" s="1" t="s">
        <v>1729</v>
      </c>
      <c r="H372" s="1" t="s">
        <v>2398</v>
      </c>
      <c r="I372" s="1" t="s">
        <v>3127</v>
      </c>
      <c r="J372" s="1">
        <v>112.0</v>
      </c>
      <c r="K372" s="3">
        <f t="shared" si="1"/>
        <v>0.00005787037037</v>
      </c>
      <c r="L372" s="1">
        <f t="shared" si="2"/>
        <v>896</v>
      </c>
      <c r="M372" s="1">
        <f t="shared" si="3"/>
        <v>179.2</v>
      </c>
      <c r="N372" s="1">
        <f t="shared" si="4"/>
        <v>5</v>
      </c>
    </row>
    <row r="373" ht="15.75" customHeight="1">
      <c r="A373" s="20">
        <v>45464.0</v>
      </c>
      <c r="B373" s="3">
        <v>0.41780092592592594</v>
      </c>
      <c r="C373" s="1" t="s">
        <v>21025</v>
      </c>
      <c r="D373" s="1" t="s">
        <v>21026</v>
      </c>
      <c r="E373" s="1" t="s">
        <v>1999</v>
      </c>
      <c r="F373" s="1" t="s">
        <v>1708</v>
      </c>
      <c r="G373" s="1" t="s">
        <v>2000</v>
      </c>
      <c r="H373" s="1" t="s">
        <v>1772</v>
      </c>
      <c r="I373" s="1" t="s">
        <v>3201</v>
      </c>
      <c r="J373" s="1">
        <v>112.0</v>
      </c>
      <c r="K373" s="3">
        <f t="shared" si="1"/>
        <v>0.00005787037037</v>
      </c>
      <c r="L373" s="1">
        <f t="shared" si="2"/>
        <v>896</v>
      </c>
      <c r="M373" s="1">
        <f t="shared" si="3"/>
        <v>179.2</v>
      </c>
      <c r="N373" s="1">
        <f t="shared" si="4"/>
        <v>5</v>
      </c>
    </row>
    <row r="374" ht="15.75" customHeight="1">
      <c r="A374" s="20">
        <v>45464.0</v>
      </c>
      <c r="B374" s="3">
        <v>0.4178587962962963</v>
      </c>
      <c r="C374" s="1" t="s">
        <v>21047</v>
      </c>
      <c r="D374" s="1" t="s">
        <v>1820</v>
      </c>
      <c r="E374" s="1" t="s">
        <v>2485</v>
      </c>
      <c r="F374" s="1" t="s">
        <v>1783</v>
      </c>
      <c r="G374" s="1" t="s">
        <v>2027</v>
      </c>
      <c r="H374" s="1" t="s">
        <v>1823</v>
      </c>
      <c r="I374" s="1" t="s">
        <v>3359</v>
      </c>
      <c r="J374" s="1">
        <v>112.0</v>
      </c>
      <c r="K374" s="3">
        <f t="shared" si="1"/>
        <v>0.00005787037037</v>
      </c>
      <c r="L374" s="1">
        <f t="shared" si="2"/>
        <v>896</v>
      </c>
      <c r="M374" s="1">
        <f t="shared" si="3"/>
        <v>179.2</v>
      </c>
      <c r="N374" s="1">
        <f t="shared" si="4"/>
        <v>5</v>
      </c>
    </row>
    <row r="375" ht="15.75" customHeight="1">
      <c r="A375" s="20">
        <v>45464.0</v>
      </c>
      <c r="B375" s="3">
        <v>0.41791666666666666</v>
      </c>
      <c r="C375" s="1" t="s">
        <v>2156</v>
      </c>
      <c r="D375" s="1" t="s">
        <v>2022</v>
      </c>
      <c r="E375" s="1" t="s">
        <v>3427</v>
      </c>
      <c r="F375" s="1" t="s">
        <v>1763</v>
      </c>
      <c r="G375" s="1" t="s">
        <v>1802</v>
      </c>
      <c r="H375" s="1" t="s">
        <v>2449</v>
      </c>
      <c r="I375" s="1" t="s">
        <v>3359</v>
      </c>
      <c r="J375" s="1">
        <v>112.0</v>
      </c>
      <c r="K375" s="3">
        <f t="shared" si="1"/>
        <v>0.00005787037037</v>
      </c>
      <c r="L375" s="1">
        <f t="shared" si="2"/>
        <v>896</v>
      </c>
      <c r="M375" s="1">
        <f t="shared" si="3"/>
        <v>179.2</v>
      </c>
      <c r="N375" s="1">
        <f t="shared" si="4"/>
        <v>5</v>
      </c>
    </row>
    <row r="376" ht="15.75" customHeight="1">
      <c r="A376" s="20">
        <v>45464.0</v>
      </c>
      <c r="B376" s="3">
        <v>0.4179745370370371</v>
      </c>
      <c r="C376" s="1" t="s">
        <v>21047</v>
      </c>
      <c r="D376" s="1" t="s">
        <v>1820</v>
      </c>
      <c r="E376" s="1" t="s">
        <v>2485</v>
      </c>
      <c r="F376" s="1" t="s">
        <v>1783</v>
      </c>
      <c r="G376" s="1" t="s">
        <v>2027</v>
      </c>
      <c r="H376" s="1" t="s">
        <v>1823</v>
      </c>
      <c r="I376" s="1" t="s">
        <v>3359</v>
      </c>
      <c r="J376" s="1">
        <v>112.0</v>
      </c>
      <c r="K376" s="3">
        <f t="shared" si="1"/>
        <v>0.00005787037037</v>
      </c>
      <c r="L376" s="1">
        <f t="shared" si="2"/>
        <v>896</v>
      </c>
      <c r="M376" s="1">
        <f t="shared" si="3"/>
        <v>179.2</v>
      </c>
      <c r="N376" s="1">
        <f t="shared" si="4"/>
        <v>5</v>
      </c>
    </row>
    <row r="377" ht="15.75" customHeight="1">
      <c r="A377" s="20">
        <v>45464.0</v>
      </c>
      <c r="B377" s="3">
        <v>0.4180324074074074</v>
      </c>
      <c r="C377" s="1" t="s">
        <v>2544</v>
      </c>
      <c r="D377" s="1" t="s">
        <v>1744</v>
      </c>
      <c r="E377" s="1" t="s">
        <v>2283</v>
      </c>
      <c r="F377" s="1" t="s">
        <v>1723</v>
      </c>
      <c r="G377" s="1" t="s">
        <v>2138</v>
      </c>
      <c r="H377" s="1" t="s">
        <v>2284</v>
      </c>
      <c r="I377" s="1" t="s">
        <v>3127</v>
      </c>
      <c r="J377" s="1">
        <v>112.0</v>
      </c>
      <c r="K377" s="3">
        <f t="shared" si="1"/>
        <v>0.00005787037037</v>
      </c>
      <c r="L377" s="1">
        <f t="shared" si="2"/>
        <v>896</v>
      </c>
      <c r="M377" s="1">
        <f t="shared" si="3"/>
        <v>179.2</v>
      </c>
      <c r="N377" s="1">
        <f t="shared" si="4"/>
        <v>5</v>
      </c>
    </row>
    <row r="378" ht="15.75" customHeight="1">
      <c r="A378" s="20">
        <v>45464.0</v>
      </c>
      <c r="B378" s="3">
        <v>0.41809027777777774</v>
      </c>
      <c r="C378" s="1" t="s">
        <v>3436</v>
      </c>
      <c r="D378" s="1" t="s">
        <v>2022</v>
      </c>
      <c r="E378" s="1" t="s">
        <v>3427</v>
      </c>
      <c r="F378" s="1" t="s">
        <v>1772</v>
      </c>
      <c r="G378" s="1" t="s">
        <v>1842</v>
      </c>
      <c r="H378" s="1" t="s">
        <v>2398</v>
      </c>
      <c r="I378" s="1" t="s">
        <v>1955</v>
      </c>
      <c r="J378" s="1">
        <v>112.0</v>
      </c>
      <c r="K378" s="3">
        <f t="shared" si="1"/>
        <v>0.00005787037037</v>
      </c>
      <c r="L378" s="1">
        <f t="shared" si="2"/>
        <v>896</v>
      </c>
      <c r="M378" s="1">
        <f t="shared" si="3"/>
        <v>179.2</v>
      </c>
      <c r="N378" s="1">
        <f t="shared" si="4"/>
        <v>5</v>
      </c>
    </row>
    <row r="379" ht="15.75" customHeight="1">
      <c r="A379" s="20">
        <v>45464.0</v>
      </c>
      <c r="B379" s="3">
        <v>0.41814814814814816</v>
      </c>
      <c r="C379" s="1" t="s">
        <v>1831</v>
      </c>
      <c r="D379" s="1" t="s">
        <v>1820</v>
      </c>
      <c r="E379" s="1" t="s">
        <v>2485</v>
      </c>
      <c r="F379" s="1" t="s">
        <v>1783</v>
      </c>
      <c r="G379" s="1" t="s">
        <v>2005</v>
      </c>
      <c r="H379" s="1" t="s">
        <v>1823</v>
      </c>
      <c r="I379" s="1" t="s">
        <v>1955</v>
      </c>
      <c r="J379" s="1">
        <v>112.0</v>
      </c>
      <c r="K379" s="3">
        <f t="shared" si="1"/>
        <v>0.00005787037037</v>
      </c>
      <c r="L379" s="1">
        <f t="shared" si="2"/>
        <v>896</v>
      </c>
      <c r="M379" s="1">
        <f t="shared" si="3"/>
        <v>179.2</v>
      </c>
      <c r="N379" s="1">
        <f t="shared" si="4"/>
        <v>5</v>
      </c>
    </row>
    <row r="380" ht="15.75" customHeight="1">
      <c r="A380" s="20">
        <v>45464.0</v>
      </c>
      <c r="B380" s="3">
        <v>0.4182060185185185</v>
      </c>
      <c r="C380" s="1" t="s">
        <v>3436</v>
      </c>
      <c r="D380" s="1" t="s">
        <v>2022</v>
      </c>
      <c r="E380" s="1" t="s">
        <v>3427</v>
      </c>
      <c r="F380" s="1" t="s">
        <v>1772</v>
      </c>
      <c r="G380" s="1" t="s">
        <v>1842</v>
      </c>
      <c r="H380" s="1" t="s">
        <v>2398</v>
      </c>
      <c r="I380" s="1" t="s">
        <v>1955</v>
      </c>
      <c r="J380" s="1">
        <v>112.0</v>
      </c>
      <c r="K380" s="3">
        <f t="shared" si="1"/>
        <v>0.00005787037037</v>
      </c>
      <c r="L380" s="1">
        <f t="shared" si="2"/>
        <v>896</v>
      </c>
      <c r="M380" s="1">
        <f t="shared" si="3"/>
        <v>179.2</v>
      </c>
      <c r="N380" s="1">
        <f t="shared" si="4"/>
        <v>5</v>
      </c>
    </row>
    <row r="381" ht="15.75" customHeight="1">
      <c r="A381" s="20">
        <v>45464.0</v>
      </c>
      <c r="B381" s="3">
        <v>0.41826388888888894</v>
      </c>
      <c r="C381" s="1" t="s">
        <v>21057</v>
      </c>
      <c r="D381" s="1" t="s">
        <v>1852</v>
      </c>
      <c r="E381" s="1" t="s">
        <v>3818</v>
      </c>
      <c r="F381" s="1" t="s">
        <v>2398</v>
      </c>
      <c r="G381" s="1" t="s">
        <v>2798</v>
      </c>
      <c r="H381" s="1" t="s">
        <v>3819</v>
      </c>
      <c r="I381" s="1" t="s">
        <v>3127</v>
      </c>
      <c r="J381" s="1">
        <v>112.0</v>
      </c>
      <c r="K381" s="3">
        <f t="shared" si="1"/>
        <v>0.00005787037037</v>
      </c>
      <c r="L381" s="1">
        <f t="shared" si="2"/>
        <v>896</v>
      </c>
      <c r="M381" s="1">
        <f t="shared" si="3"/>
        <v>179.2</v>
      </c>
      <c r="N381" s="1">
        <f t="shared" si="4"/>
        <v>5</v>
      </c>
    </row>
    <row r="382" ht="15.75" customHeight="1">
      <c r="A382" s="20">
        <v>45464.0</v>
      </c>
      <c r="B382" s="3">
        <v>0.41832175925925924</v>
      </c>
      <c r="C382" s="1" t="s">
        <v>3001</v>
      </c>
      <c r="D382" s="1" t="s">
        <v>1724</v>
      </c>
      <c r="E382" s="1" t="s">
        <v>3002</v>
      </c>
      <c r="F382" s="1" t="s">
        <v>1723</v>
      </c>
      <c r="G382" s="1" t="s">
        <v>2209</v>
      </c>
      <c r="H382" s="1" t="s">
        <v>2284</v>
      </c>
      <c r="I382" s="1" t="s">
        <v>1832</v>
      </c>
      <c r="J382" s="1">
        <v>112.0</v>
      </c>
      <c r="K382" s="3">
        <f t="shared" si="1"/>
        <v>0.00005787037037</v>
      </c>
      <c r="L382" s="1">
        <f t="shared" si="2"/>
        <v>896</v>
      </c>
      <c r="M382" s="1">
        <f t="shared" si="3"/>
        <v>179.2</v>
      </c>
      <c r="N382" s="1">
        <f t="shared" si="4"/>
        <v>5</v>
      </c>
    </row>
    <row r="383" ht="15.75" customHeight="1">
      <c r="A383" s="20">
        <v>45464.0</v>
      </c>
      <c r="B383" s="3">
        <v>0.4183796296296296</v>
      </c>
      <c r="C383" s="1" t="s">
        <v>2953</v>
      </c>
      <c r="D383" s="1" t="s">
        <v>1981</v>
      </c>
      <c r="E383" s="1" t="s">
        <v>21038</v>
      </c>
      <c r="F383" s="1" t="s">
        <v>1683</v>
      </c>
      <c r="G383" s="1" t="s">
        <v>2844</v>
      </c>
      <c r="H383" s="1" t="s">
        <v>21039</v>
      </c>
      <c r="I383" s="1" t="s">
        <v>1955</v>
      </c>
      <c r="J383" s="1">
        <v>112.0</v>
      </c>
      <c r="K383" s="3">
        <f t="shared" si="1"/>
        <v>0.00005787037037</v>
      </c>
      <c r="L383" s="1">
        <f t="shared" si="2"/>
        <v>896</v>
      </c>
      <c r="M383" s="1">
        <f t="shared" si="3"/>
        <v>179.2</v>
      </c>
      <c r="N383" s="1">
        <f t="shared" si="4"/>
        <v>5</v>
      </c>
    </row>
    <row r="384" ht="15.75" customHeight="1">
      <c r="A384" s="20">
        <v>45464.0</v>
      </c>
      <c r="B384" s="3">
        <v>0.4184375</v>
      </c>
      <c r="C384" s="1" t="s">
        <v>1730</v>
      </c>
      <c r="D384" s="1" t="s">
        <v>2086</v>
      </c>
      <c r="E384" s="1" t="s">
        <v>3457</v>
      </c>
      <c r="F384" s="1" t="s">
        <v>2037</v>
      </c>
      <c r="G384" s="1" t="s">
        <v>2661</v>
      </c>
      <c r="H384" s="1" t="s">
        <v>2936</v>
      </c>
      <c r="I384" s="1" t="s">
        <v>3359</v>
      </c>
      <c r="J384" s="1">
        <v>112.0</v>
      </c>
      <c r="K384" s="3">
        <f t="shared" si="1"/>
        <v>0.00005787037037</v>
      </c>
      <c r="L384" s="1">
        <f t="shared" si="2"/>
        <v>896</v>
      </c>
      <c r="M384" s="1">
        <f t="shared" si="3"/>
        <v>179.2</v>
      </c>
      <c r="N384" s="1">
        <f t="shared" si="4"/>
        <v>5</v>
      </c>
    </row>
    <row r="385" ht="15.75" customHeight="1">
      <c r="A385" s="20">
        <v>45464.0</v>
      </c>
      <c r="B385" s="3">
        <v>0.4184953703703704</v>
      </c>
      <c r="C385" s="1" t="s">
        <v>2084</v>
      </c>
      <c r="D385" s="1" t="s">
        <v>1988</v>
      </c>
      <c r="E385" s="1" t="s">
        <v>2067</v>
      </c>
      <c r="F385" s="1" t="s">
        <v>1697</v>
      </c>
      <c r="G385" s="1" t="s">
        <v>2085</v>
      </c>
      <c r="H385" s="1" t="s">
        <v>2037</v>
      </c>
      <c r="I385" s="1" t="s">
        <v>1955</v>
      </c>
      <c r="J385" s="1">
        <v>112.0</v>
      </c>
      <c r="K385" s="3">
        <f t="shared" si="1"/>
        <v>0.00005787037037</v>
      </c>
      <c r="L385" s="1">
        <f t="shared" si="2"/>
        <v>896</v>
      </c>
      <c r="M385" s="1">
        <f t="shared" si="3"/>
        <v>179.2</v>
      </c>
      <c r="N385" s="1">
        <f t="shared" si="4"/>
        <v>5</v>
      </c>
    </row>
    <row r="386" ht="15.75" customHeight="1">
      <c r="A386" s="20">
        <v>45464.0</v>
      </c>
      <c r="B386" s="3">
        <v>0.4185532407407408</v>
      </c>
      <c r="C386" s="1" t="s">
        <v>2498</v>
      </c>
      <c r="D386" s="1" t="s">
        <v>1709</v>
      </c>
      <c r="E386" s="1" t="s">
        <v>2499</v>
      </c>
      <c r="F386" s="1" t="s">
        <v>1743</v>
      </c>
      <c r="G386" s="1" t="s">
        <v>1678</v>
      </c>
      <c r="H386" s="1" t="s">
        <v>1763</v>
      </c>
      <c r="I386" s="1" t="s">
        <v>3359</v>
      </c>
      <c r="J386" s="1">
        <v>112.0</v>
      </c>
      <c r="K386" s="3">
        <f t="shared" si="1"/>
        <v>0.00005787037037</v>
      </c>
      <c r="L386" s="1">
        <f t="shared" si="2"/>
        <v>896</v>
      </c>
      <c r="M386" s="1">
        <f t="shared" si="3"/>
        <v>179.2</v>
      </c>
      <c r="N386" s="1">
        <f t="shared" si="4"/>
        <v>5</v>
      </c>
    </row>
    <row r="387" ht="15.75" customHeight="1">
      <c r="A387" s="20">
        <v>45464.0</v>
      </c>
      <c r="B387" s="3">
        <v>0.4186111111111111</v>
      </c>
      <c r="C387" s="1" t="s">
        <v>2066</v>
      </c>
      <c r="D387" s="1" t="s">
        <v>1988</v>
      </c>
      <c r="E387" s="1" t="s">
        <v>2067</v>
      </c>
      <c r="F387" s="1" t="s">
        <v>1697</v>
      </c>
      <c r="G387" s="1" t="s">
        <v>2068</v>
      </c>
      <c r="H387" s="1" t="s">
        <v>2037</v>
      </c>
      <c r="I387" s="1" t="s">
        <v>3127</v>
      </c>
      <c r="J387" s="1">
        <v>112.0</v>
      </c>
      <c r="K387" s="3">
        <f t="shared" si="1"/>
        <v>0.00005787037037</v>
      </c>
      <c r="L387" s="1">
        <f t="shared" si="2"/>
        <v>896</v>
      </c>
      <c r="M387" s="1">
        <f t="shared" si="3"/>
        <v>179.2</v>
      </c>
      <c r="N387" s="1">
        <f t="shared" si="4"/>
        <v>5</v>
      </c>
    </row>
    <row r="388" ht="15.75" customHeight="1">
      <c r="A388" s="20">
        <v>45464.0</v>
      </c>
      <c r="B388" s="3">
        <v>0.41866898148148146</v>
      </c>
      <c r="C388" s="1" t="s">
        <v>21037</v>
      </c>
      <c r="D388" s="1" t="s">
        <v>1981</v>
      </c>
      <c r="E388" s="1" t="s">
        <v>21038</v>
      </c>
      <c r="F388" s="1" t="s">
        <v>1683</v>
      </c>
      <c r="G388" s="1" t="s">
        <v>1928</v>
      </c>
      <c r="H388" s="1" t="s">
        <v>21039</v>
      </c>
      <c r="I388" s="1" t="s">
        <v>3127</v>
      </c>
      <c r="J388" s="1">
        <v>112.0</v>
      </c>
      <c r="K388" s="3">
        <f t="shared" si="1"/>
        <v>0.00005787037037</v>
      </c>
      <c r="L388" s="1">
        <f t="shared" si="2"/>
        <v>896</v>
      </c>
      <c r="M388" s="1">
        <f t="shared" si="3"/>
        <v>179.2</v>
      </c>
      <c r="N388" s="1">
        <f t="shared" si="4"/>
        <v>5</v>
      </c>
    </row>
    <row r="389" ht="15.75" customHeight="1">
      <c r="A389" s="20">
        <v>45464.0</v>
      </c>
      <c r="B389" s="3">
        <v>0.4187268518518519</v>
      </c>
      <c r="C389" s="1" t="s">
        <v>2327</v>
      </c>
      <c r="D389" s="1" t="s">
        <v>1744</v>
      </c>
      <c r="E389" s="1" t="s">
        <v>2328</v>
      </c>
      <c r="F389" s="1" t="s">
        <v>1733</v>
      </c>
      <c r="G389" s="1" t="s">
        <v>2214</v>
      </c>
      <c r="H389" s="1" t="s">
        <v>2284</v>
      </c>
      <c r="I389" s="1" t="s">
        <v>1955</v>
      </c>
      <c r="J389" s="1">
        <v>112.0</v>
      </c>
      <c r="K389" s="3">
        <f t="shared" si="1"/>
        <v>0.00006944444444</v>
      </c>
      <c r="L389" s="1">
        <f t="shared" si="2"/>
        <v>896</v>
      </c>
      <c r="M389" s="1">
        <f t="shared" si="3"/>
        <v>149.3333333</v>
      </c>
      <c r="N389" s="1">
        <f t="shared" si="4"/>
        <v>6</v>
      </c>
    </row>
    <row r="390" ht="15.75" customHeight="1">
      <c r="A390" s="20">
        <v>45464.0</v>
      </c>
      <c r="B390" s="3">
        <v>0.41879629629629633</v>
      </c>
      <c r="C390" s="1" t="s">
        <v>21051</v>
      </c>
      <c r="D390" s="1" t="s">
        <v>2008</v>
      </c>
      <c r="E390" s="1" t="s">
        <v>2748</v>
      </c>
      <c r="F390" s="1" t="s">
        <v>1733</v>
      </c>
      <c r="G390" s="1" t="s">
        <v>1719</v>
      </c>
      <c r="H390" s="1" t="s">
        <v>2284</v>
      </c>
      <c r="I390" s="1" t="s">
        <v>3127</v>
      </c>
      <c r="J390" s="1">
        <v>112.0</v>
      </c>
      <c r="K390" s="3">
        <f t="shared" si="1"/>
        <v>0.00005787037037</v>
      </c>
      <c r="L390" s="1">
        <f t="shared" si="2"/>
        <v>896</v>
      </c>
      <c r="M390" s="1">
        <f t="shared" si="3"/>
        <v>179.2</v>
      </c>
      <c r="N390" s="1">
        <f t="shared" si="4"/>
        <v>5</v>
      </c>
    </row>
    <row r="391" ht="15.75" customHeight="1">
      <c r="A391" s="20">
        <v>45464.0</v>
      </c>
      <c r="B391" s="3">
        <v>0.4188541666666667</v>
      </c>
      <c r="C391" s="1" t="s">
        <v>1730</v>
      </c>
      <c r="D391" s="1" t="s">
        <v>2086</v>
      </c>
      <c r="E391" s="1" t="s">
        <v>3457</v>
      </c>
      <c r="F391" s="1" t="s">
        <v>2037</v>
      </c>
      <c r="G391" s="1" t="s">
        <v>2661</v>
      </c>
      <c r="H391" s="1" t="s">
        <v>2936</v>
      </c>
      <c r="I391" s="1" t="s">
        <v>3359</v>
      </c>
      <c r="J391" s="1">
        <v>112.0</v>
      </c>
      <c r="K391" s="3">
        <f t="shared" si="1"/>
        <v>0.00005787037037</v>
      </c>
      <c r="L391" s="1">
        <f t="shared" si="2"/>
        <v>896</v>
      </c>
      <c r="M391" s="1">
        <f t="shared" si="3"/>
        <v>179.2</v>
      </c>
      <c r="N391" s="1">
        <f t="shared" si="4"/>
        <v>5</v>
      </c>
    </row>
    <row r="392" ht="15.75" customHeight="1">
      <c r="A392" s="20">
        <v>45464.0</v>
      </c>
      <c r="B392" s="3">
        <v>0.418912037037037</v>
      </c>
      <c r="C392" s="1" t="s">
        <v>2084</v>
      </c>
      <c r="D392" s="1" t="s">
        <v>1988</v>
      </c>
      <c r="E392" s="1" t="s">
        <v>2067</v>
      </c>
      <c r="F392" s="1" t="s">
        <v>1697</v>
      </c>
      <c r="G392" s="1" t="s">
        <v>2085</v>
      </c>
      <c r="H392" s="1" t="s">
        <v>2037</v>
      </c>
      <c r="I392" s="1" t="s">
        <v>3127</v>
      </c>
      <c r="J392" s="1">
        <v>112.0</v>
      </c>
      <c r="K392" s="3">
        <f t="shared" si="1"/>
        <v>0.00005787037037</v>
      </c>
      <c r="L392" s="1">
        <f t="shared" si="2"/>
        <v>896</v>
      </c>
      <c r="M392" s="1">
        <f t="shared" si="3"/>
        <v>179.2</v>
      </c>
      <c r="N392" s="1">
        <f t="shared" si="4"/>
        <v>5</v>
      </c>
    </row>
    <row r="393" ht="15.75" customHeight="1">
      <c r="A393" s="20">
        <v>45464.0</v>
      </c>
      <c r="B393" s="3">
        <v>0.4189699074074074</v>
      </c>
      <c r="C393" s="1" t="s">
        <v>2429</v>
      </c>
      <c r="D393" s="1" t="s">
        <v>2178</v>
      </c>
      <c r="E393" s="1" t="s">
        <v>2196</v>
      </c>
      <c r="F393" s="1" t="s">
        <v>1697</v>
      </c>
      <c r="G393" s="1" t="s">
        <v>2430</v>
      </c>
      <c r="H393" s="1" t="s">
        <v>21039</v>
      </c>
      <c r="I393" s="1" t="s">
        <v>1955</v>
      </c>
      <c r="J393" s="1">
        <v>112.0</v>
      </c>
      <c r="K393" s="3">
        <f t="shared" si="1"/>
        <v>0.00005787037037</v>
      </c>
      <c r="L393" s="1">
        <f t="shared" si="2"/>
        <v>896</v>
      </c>
      <c r="M393" s="1">
        <f t="shared" si="3"/>
        <v>179.2</v>
      </c>
      <c r="N393" s="1">
        <f t="shared" si="4"/>
        <v>5</v>
      </c>
    </row>
    <row r="394" ht="15.75" customHeight="1">
      <c r="A394" s="20">
        <v>45464.0</v>
      </c>
      <c r="B394" s="3">
        <v>0.4190277777777778</v>
      </c>
      <c r="C394" s="1" t="s">
        <v>1741</v>
      </c>
      <c r="D394" s="1" t="s">
        <v>2030</v>
      </c>
      <c r="E394" s="1" t="s">
        <v>2397</v>
      </c>
      <c r="F394" s="1" t="s">
        <v>1772</v>
      </c>
      <c r="G394" s="1" t="s">
        <v>2316</v>
      </c>
      <c r="H394" s="1" t="s">
        <v>2398</v>
      </c>
      <c r="I394" s="1" t="s">
        <v>1832</v>
      </c>
      <c r="J394" s="1">
        <v>112.0</v>
      </c>
      <c r="K394" s="3">
        <f t="shared" si="1"/>
        <v>0.00005787037037</v>
      </c>
      <c r="L394" s="1">
        <f t="shared" si="2"/>
        <v>896</v>
      </c>
      <c r="M394" s="1">
        <f t="shared" si="3"/>
        <v>179.2</v>
      </c>
      <c r="N394" s="1">
        <f t="shared" si="4"/>
        <v>5</v>
      </c>
    </row>
    <row r="395" ht="15.75" customHeight="1">
      <c r="A395" s="20">
        <v>45464.0</v>
      </c>
      <c r="B395" s="3">
        <v>0.41908564814814814</v>
      </c>
      <c r="C395" s="1" t="s">
        <v>2289</v>
      </c>
      <c r="D395" s="1" t="s">
        <v>21043</v>
      </c>
      <c r="E395" s="1" t="s">
        <v>2291</v>
      </c>
      <c r="F395" s="1" t="s">
        <v>1783</v>
      </c>
      <c r="G395" s="1" t="s">
        <v>1778</v>
      </c>
      <c r="H395" s="1" t="s">
        <v>1823</v>
      </c>
      <c r="I395" s="1" t="s">
        <v>3127</v>
      </c>
      <c r="J395" s="1">
        <v>112.0</v>
      </c>
      <c r="K395" s="3">
        <f t="shared" si="1"/>
        <v>0.00005787037037</v>
      </c>
      <c r="L395" s="1">
        <f t="shared" si="2"/>
        <v>896</v>
      </c>
      <c r="M395" s="1">
        <f t="shared" si="3"/>
        <v>179.2</v>
      </c>
      <c r="N395" s="1">
        <f t="shared" si="4"/>
        <v>5</v>
      </c>
    </row>
    <row r="396" ht="15.75" customHeight="1">
      <c r="A396" s="20">
        <v>45464.0</v>
      </c>
      <c r="B396" s="3">
        <v>0.41914351851851855</v>
      </c>
      <c r="C396" s="1" t="s">
        <v>1751</v>
      </c>
      <c r="D396" s="1" t="s">
        <v>1734</v>
      </c>
      <c r="E396" s="1" t="s">
        <v>3035</v>
      </c>
      <c r="F396" s="1" t="s">
        <v>1772</v>
      </c>
      <c r="G396" s="1" t="s">
        <v>1917</v>
      </c>
      <c r="H396" s="1" t="s">
        <v>2398</v>
      </c>
      <c r="I396" s="1" t="s">
        <v>1955</v>
      </c>
      <c r="J396" s="1">
        <v>112.0</v>
      </c>
      <c r="K396" s="3">
        <f t="shared" si="1"/>
        <v>0.00006944444444</v>
      </c>
      <c r="L396" s="1">
        <f t="shared" si="2"/>
        <v>896</v>
      </c>
      <c r="M396" s="1">
        <f t="shared" si="3"/>
        <v>149.3333333</v>
      </c>
      <c r="N396" s="1">
        <f t="shared" si="4"/>
        <v>6</v>
      </c>
    </row>
    <row r="397" ht="15.75" customHeight="1">
      <c r="A397" s="20">
        <v>45464.0</v>
      </c>
      <c r="B397" s="3">
        <v>0.419212962962963</v>
      </c>
      <c r="C397" s="1" t="s">
        <v>21044</v>
      </c>
      <c r="D397" s="1" t="s">
        <v>2093</v>
      </c>
      <c r="E397" s="1" t="s">
        <v>21058</v>
      </c>
      <c r="F397" s="1" t="s">
        <v>1823</v>
      </c>
      <c r="G397" s="1" t="s">
        <v>2522</v>
      </c>
      <c r="H397" s="1" t="s">
        <v>2936</v>
      </c>
      <c r="I397" s="1" t="s">
        <v>1832</v>
      </c>
      <c r="J397" s="1">
        <v>112.0</v>
      </c>
      <c r="K397" s="3">
        <f t="shared" si="1"/>
        <v>0.00005787037037</v>
      </c>
      <c r="L397" s="1">
        <f t="shared" si="2"/>
        <v>896</v>
      </c>
      <c r="M397" s="1">
        <f t="shared" si="3"/>
        <v>179.2</v>
      </c>
      <c r="N397" s="1">
        <f t="shared" si="4"/>
        <v>5</v>
      </c>
    </row>
    <row r="398" ht="15.75" customHeight="1">
      <c r="A398" s="20">
        <v>45464.0</v>
      </c>
      <c r="B398" s="3">
        <v>0.4192708333333333</v>
      </c>
      <c r="C398" s="1" t="s">
        <v>2232</v>
      </c>
      <c r="D398" s="1" t="s">
        <v>1760</v>
      </c>
      <c r="E398" s="1" t="s">
        <v>1761</v>
      </c>
      <c r="F398" s="1" t="s">
        <v>1743</v>
      </c>
      <c r="G398" s="1" t="s">
        <v>2233</v>
      </c>
      <c r="H398" s="1" t="s">
        <v>1763</v>
      </c>
      <c r="I398" s="1" t="s">
        <v>1955</v>
      </c>
      <c r="J398" s="1">
        <v>112.0</v>
      </c>
      <c r="K398" s="3">
        <f t="shared" si="1"/>
        <v>0.00005787037037</v>
      </c>
      <c r="L398" s="1">
        <f t="shared" si="2"/>
        <v>896</v>
      </c>
      <c r="M398" s="1">
        <f t="shared" si="3"/>
        <v>179.2</v>
      </c>
      <c r="N398" s="1">
        <f t="shared" si="4"/>
        <v>5</v>
      </c>
    </row>
    <row r="399" ht="15.75" customHeight="1">
      <c r="A399" s="20">
        <v>45464.0</v>
      </c>
      <c r="B399" s="3">
        <v>0.4193287037037037</v>
      </c>
      <c r="C399" s="1" t="s">
        <v>2079</v>
      </c>
      <c r="D399" s="1" t="s">
        <v>21032</v>
      </c>
      <c r="E399" s="1" t="s">
        <v>21056</v>
      </c>
      <c r="F399" s="1" t="s">
        <v>21039</v>
      </c>
      <c r="G399" s="1" t="s">
        <v>2376</v>
      </c>
      <c r="H399" s="1" t="s">
        <v>2449</v>
      </c>
      <c r="I399" s="1" t="s">
        <v>3359</v>
      </c>
      <c r="J399" s="1">
        <v>112.0</v>
      </c>
      <c r="K399" s="3">
        <f t="shared" si="1"/>
        <v>0.00005787037037</v>
      </c>
      <c r="L399" s="1">
        <f t="shared" si="2"/>
        <v>896</v>
      </c>
      <c r="M399" s="1">
        <f t="shared" si="3"/>
        <v>179.2</v>
      </c>
      <c r="N399" s="1">
        <f t="shared" si="4"/>
        <v>5</v>
      </c>
    </row>
    <row r="400" ht="15.75" customHeight="1">
      <c r="A400" s="20">
        <v>45464.0</v>
      </c>
      <c r="B400" s="3">
        <v>0.4193865740740741</v>
      </c>
      <c r="C400" s="1" t="s">
        <v>2327</v>
      </c>
      <c r="D400" s="1" t="s">
        <v>1744</v>
      </c>
      <c r="E400" s="1" t="s">
        <v>2328</v>
      </c>
      <c r="F400" s="1" t="s">
        <v>1733</v>
      </c>
      <c r="G400" s="1" t="s">
        <v>2214</v>
      </c>
      <c r="H400" s="1" t="s">
        <v>2284</v>
      </c>
      <c r="I400" s="1" t="s">
        <v>1955</v>
      </c>
      <c r="J400" s="1">
        <v>112.0</v>
      </c>
      <c r="K400" s="3">
        <f t="shared" si="1"/>
        <v>0.00005787037037</v>
      </c>
      <c r="L400" s="1">
        <f t="shared" si="2"/>
        <v>896</v>
      </c>
      <c r="M400" s="1">
        <f t="shared" si="3"/>
        <v>179.2</v>
      </c>
      <c r="N400" s="1">
        <f t="shared" si="4"/>
        <v>5</v>
      </c>
    </row>
    <row r="401" ht="15.75" customHeight="1">
      <c r="A401" s="20">
        <v>45464.0</v>
      </c>
      <c r="B401" s="3">
        <v>0.41944444444444445</v>
      </c>
      <c r="C401" s="1" t="s">
        <v>21049</v>
      </c>
      <c r="D401" s="1" t="s">
        <v>1993</v>
      </c>
      <c r="E401" s="1" t="s">
        <v>2527</v>
      </c>
      <c r="F401" s="1" t="s">
        <v>1697</v>
      </c>
      <c r="G401" s="1" t="s">
        <v>21028</v>
      </c>
      <c r="H401" s="1" t="s">
        <v>2037</v>
      </c>
      <c r="I401" s="1" t="s">
        <v>1955</v>
      </c>
      <c r="J401" s="1">
        <v>112.0</v>
      </c>
      <c r="K401" s="3">
        <f t="shared" si="1"/>
        <v>0.00006944444444</v>
      </c>
      <c r="L401" s="1">
        <f t="shared" si="2"/>
        <v>896</v>
      </c>
      <c r="M401" s="1">
        <f t="shared" si="3"/>
        <v>149.3333333</v>
      </c>
      <c r="N401" s="1">
        <f t="shared" si="4"/>
        <v>6</v>
      </c>
    </row>
    <row r="402" ht="15.75" customHeight="1">
      <c r="A402" s="20">
        <v>45464.0</v>
      </c>
      <c r="B402" s="3">
        <v>0.4195138888888889</v>
      </c>
      <c r="C402" s="1" t="s">
        <v>3524</v>
      </c>
      <c r="D402" s="1" t="s">
        <v>2043</v>
      </c>
      <c r="E402" s="1" t="s">
        <v>2414</v>
      </c>
      <c r="F402" s="1" t="s">
        <v>21039</v>
      </c>
      <c r="G402" s="1" t="s">
        <v>2403</v>
      </c>
      <c r="H402" s="1" t="s">
        <v>2347</v>
      </c>
      <c r="I402" s="1" t="s">
        <v>3359</v>
      </c>
      <c r="J402" s="1">
        <v>112.0</v>
      </c>
      <c r="K402" s="3">
        <f t="shared" si="1"/>
        <v>0.00006944444444</v>
      </c>
      <c r="L402" s="1">
        <f t="shared" si="2"/>
        <v>896</v>
      </c>
      <c r="M402" s="1">
        <f t="shared" si="3"/>
        <v>149.3333333</v>
      </c>
      <c r="N402" s="1">
        <f t="shared" si="4"/>
        <v>6</v>
      </c>
    </row>
    <row r="403" ht="15.75" customHeight="1">
      <c r="A403" s="20">
        <v>45464.0</v>
      </c>
      <c r="B403" s="3">
        <v>0.41958333333333336</v>
      </c>
      <c r="C403" s="1" t="s">
        <v>2798</v>
      </c>
      <c r="D403" s="1" t="s">
        <v>1714</v>
      </c>
      <c r="E403" s="1" t="s">
        <v>2297</v>
      </c>
      <c r="F403" s="1" t="s">
        <v>1783</v>
      </c>
      <c r="G403" s="1" t="s">
        <v>1986</v>
      </c>
      <c r="H403" s="1" t="s">
        <v>2037</v>
      </c>
      <c r="I403" s="1" t="s">
        <v>1955</v>
      </c>
      <c r="J403" s="1">
        <v>112.0</v>
      </c>
      <c r="K403" s="3">
        <f t="shared" si="1"/>
        <v>0.0000462962963</v>
      </c>
      <c r="L403" s="1">
        <f t="shared" si="2"/>
        <v>896</v>
      </c>
      <c r="M403" s="1">
        <f t="shared" si="3"/>
        <v>224</v>
      </c>
      <c r="N403" s="1">
        <f t="shared" si="4"/>
        <v>4</v>
      </c>
    </row>
    <row r="404" ht="15.75" customHeight="1">
      <c r="A404" s="20">
        <v>45464.0</v>
      </c>
      <c r="B404" s="3">
        <v>0.41962962962962963</v>
      </c>
      <c r="C404" s="1" t="s">
        <v>2123</v>
      </c>
      <c r="D404" s="1" t="s">
        <v>1734</v>
      </c>
      <c r="E404" s="1" t="s">
        <v>3035</v>
      </c>
      <c r="F404" s="1" t="s">
        <v>1772</v>
      </c>
      <c r="G404" s="1" t="s">
        <v>1729</v>
      </c>
      <c r="H404" s="1" t="s">
        <v>2398</v>
      </c>
      <c r="I404" s="1" t="s">
        <v>1832</v>
      </c>
      <c r="J404" s="1">
        <v>112.0</v>
      </c>
      <c r="K404" s="3">
        <f t="shared" si="1"/>
        <v>0.00005787037037</v>
      </c>
      <c r="L404" s="1">
        <f t="shared" si="2"/>
        <v>896</v>
      </c>
      <c r="M404" s="1">
        <f t="shared" si="3"/>
        <v>179.2</v>
      </c>
      <c r="N404" s="1">
        <f t="shared" si="4"/>
        <v>5</v>
      </c>
    </row>
    <row r="405" ht="15.75" customHeight="1">
      <c r="A405" s="20">
        <v>45464.0</v>
      </c>
      <c r="B405" s="3">
        <v>0.4196875</v>
      </c>
      <c r="C405" s="1" t="s">
        <v>21037</v>
      </c>
      <c r="D405" s="1" t="s">
        <v>1981</v>
      </c>
      <c r="E405" s="1" t="s">
        <v>21038</v>
      </c>
      <c r="F405" s="1" t="s">
        <v>1683</v>
      </c>
      <c r="G405" s="1" t="s">
        <v>1928</v>
      </c>
      <c r="H405" s="1" t="s">
        <v>21039</v>
      </c>
      <c r="I405" s="1" t="s">
        <v>3359</v>
      </c>
      <c r="J405" s="1">
        <v>112.0</v>
      </c>
      <c r="K405" s="3">
        <f t="shared" si="1"/>
        <v>0.00005787037037</v>
      </c>
      <c r="L405" s="1">
        <f t="shared" si="2"/>
        <v>896</v>
      </c>
      <c r="M405" s="1">
        <f t="shared" si="3"/>
        <v>179.2</v>
      </c>
      <c r="N405" s="1">
        <f t="shared" si="4"/>
        <v>5</v>
      </c>
    </row>
    <row r="406" ht="15.75" customHeight="1">
      <c r="A406" s="20">
        <v>45464.0</v>
      </c>
      <c r="B406" s="3">
        <v>0.41974537037037035</v>
      </c>
      <c r="C406" s="1" t="s">
        <v>1804</v>
      </c>
      <c r="D406" s="1" t="s">
        <v>2093</v>
      </c>
      <c r="E406" s="1" t="s">
        <v>2935</v>
      </c>
      <c r="F406" s="1" t="s">
        <v>1823</v>
      </c>
      <c r="G406" s="1" t="s">
        <v>2270</v>
      </c>
      <c r="H406" s="1" t="s">
        <v>2936</v>
      </c>
      <c r="I406" s="1" t="s">
        <v>1832</v>
      </c>
      <c r="J406" s="1">
        <v>112.0</v>
      </c>
      <c r="K406" s="3">
        <f t="shared" si="1"/>
        <v>0.00005787037037</v>
      </c>
      <c r="L406" s="1">
        <f t="shared" si="2"/>
        <v>896</v>
      </c>
      <c r="M406" s="1">
        <f t="shared" si="3"/>
        <v>179.2</v>
      </c>
      <c r="N406" s="1">
        <f t="shared" si="4"/>
        <v>5</v>
      </c>
    </row>
    <row r="407" ht="15.75" customHeight="1">
      <c r="A407" s="20">
        <v>45464.0</v>
      </c>
      <c r="B407" s="3">
        <v>0.41980324074074077</v>
      </c>
      <c r="C407" s="1" t="s">
        <v>21049</v>
      </c>
      <c r="D407" s="1" t="s">
        <v>1993</v>
      </c>
      <c r="E407" s="1" t="s">
        <v>2527</v>
      </c>
      <c r="F407" s="1" t="s">
        <v>1697</v>
      </c>
      <c r="G407" s="1" t="s">
        <v>21028</v>
      </c>
      <c r="H407" s="1" t="s">
        <v>2037</v>
      </c>
      <c r="I407" s="1" t="s">
        <v>3127</v>
      </c>
      <c r="J407" s="1">
        <v>112.0</v>
      </c>
      <c r="K407" s="3">
        <f t="shared" si="1"/>
        <v>0.00005787037037</v>
      </c>
      <c r="L407" s="1">
        <f t="shared" si="2"/>
        <v>896</v>
      </c>
      <c r="M407" s="1">
        <f t="shared" si="3"/>
        <v>179.2</v>
      </c>
      <c r="N407" s="1">
        <f t="shared" si="4"/>
        <v>5</v>
      </c>
    </row>
    <row r="408" ht="15.75" customHeight="1">
      <c r="A408" s="20">
        <v>45464.0</v>
      </c>
      <c r="B408" s="3">
        <v>0.4198611111111111</v>
      </c>
      <c r="C408" s="1" t="s">
        <v>2419</v>
      </c>
      <c r="D408" s="1" t="s">
        <v>1744</v>
      </c>
      <c r="E408" s="1" t="s">
        <v>2328</v>
      </c>
      <c r="F408" s="1" t="s">
        <v>1733</v>
      </c>
      <c r="G408" s="1" t="s">
        <v>1810</v>
      </c>
      <c r="H408" s="1" t="s">
        <v>2284</v>
      </c>
      <c r="I408" s="1" t="s">
        <v>1955</v>
      </c>
      <c r="J408" s="1">
        <v>112.0</v>
      </c>
      <c r="K408" s="3">
        <f t="shared" si="1"/>
        <v>0.00005787037037</v>
      </c>
      <c r="L408" s="1">
        <f t="shared" si="2"/>
        <v>896</v>
      </c>
      <c r="M408" s="1">
        <f t="shared" si="3"/>
        <v>179.2</v>
      </c>
      <c r="N408" s="1">
        <f t="shared" si="4"/>
        <v>5</v>
      </c>
    </row>
    <row r="409" ht="15.75" customHeight="1">
      <c r="A409" s="20">
        <v>45464.0</v>
      </c>
      <c r="B409" s="3">
        <v>0.4199189814814815</v>
      </c>
      <c r="C409" s="1" t="s">
        <v>2619</v>
      </c>
      <c r="D409" s="1" t="s">
        <v>1993</v>
      </c>
      <c r="E409" s="1" t="s">
        <v>2527</v>
      </c>
      <c r="F409" s="1" t="s">
        <v>1697</v>
      </c>
      <c r="G409" s="1" t="s">
        <v>2085</v>
      </c>
      <c r="H409" s="1" t="s">
        <v>2037</v>
      </c>
      <c r="I409" s="1" t="s">
        <v>1955</v>
      </c>
      <c r="J409" s="1">
        <v>112.0</v>
      </c>
      <c r="K409" s="3">
        <f t="shared" si="1"/>
        <v>0.00005787037037</v>
      </c>
      <c r="L409" s="1">
        <f t="shared" si="2"/>
        <v>896</v>
      </c>
      <c r="M409" s="1">
        <f t="shared" si="3"/>
        <v>179.2</v>
      </c>
      <c r="N409" s="1">
        <f t="shared" si="4"/>
        <v>5</v>
      </c>
    </row>
    <row r="410" ht="15.75" customHeight="1">
      <c r="A410" s="20">
        <v>45464.0</v>
      </c>
      <c r="B410" s="3">
        <v>0.41997685185185185</v>
      </c>
      <c r="C410" s="1" t="s">
        <v>2079</v>
      </c>
      <c r="D410" s="1" t="s">
        <v>21032</v>
      </c>
      <c r="E410" s="1" t="s">
        <v>21056</v>
      </c>
      <c r="F410" s="1" t="s">
        <v>21039</v>
      </c>
      <c r="G410" s="1" t="s">
        <v>2376</v>
      </c>
      <c r="H410" s="1" t="s">
        <v>2449</v>
      </c>
      <c r="I410" s="1" t="s">
        <v>3127</v>
      </c>
      <c r="J410" s="1">
        <v>112.0</v>
      </c>
      <c r="K410" s="3">
        <f t="shared" si="1"/>
        <v>0.00005787037037</v>
      </c>
      <c r="L410" s="1">
        <f t="shared" si="2"/>
        <v>896</v>
      </c>
      <c r="M410" s="1">
        <f t="shared" si="3"/>
        <v>179.2</v>
      </c>
      <c r="N410" s="1">
        <f t="shared" si="4"/>
        <v>5</v>
      </c>
    </row>
    <row r="411" ht="15.75" customHeight="1">
      <c r="A411" s="20">
        <v>45464.0</v>
      </c>
      <c r="B411" s="3">
        <v>0.4200347222222222</v>
      </c>
      <c r="C411" s="1" t="s">
        <v>2118</v>
      </c>
      <c r="D411" s="1" t="s">
        <v>2043</v>
      </c>
      <c r="E411" s="1" t="s">
        <v>3245</v>
      </c>
      <c r="F411" s="1" t="s">
        <v>21039</v>
      </c>
      <c r="G411" s="1" t="s">
        <v>2232</v>
      </c>
      <c r="H411" s="1" t="s">
        <v>2347</v>
      </c>
      <c r="I411" s="1" t="s">
        <v>1955</v>
      </c>
      <c r="J411" s="1">
        <v>112.0</v>
      </c>
      <c r="K411" s="3">
        <f t="shared" si="1"/>
        <v>0.00005787037037</v>
      </c>
      <c r="L411" s="1">
        <f t="shared" si="2"/>
        <v>896</v>
      </c>
      <c r="M411" s="1">
        <f t="shared" si="3"/>
        <v>179.2</v>
      </c>
      <c r="N411" s="1">
        <f t="shared" si="4"/>
        <v>5</v>
      </c>
    </row>
    <row r="412" ht="15.75" customHeight="1">
      <c r="A412" s="20">
        <v>45464.0</v>
      </c>
      <c r="B412" s="3">
        <v>0.42009259259259263</v>
      </c>
      <c r="C412" s="1" t="s">
        <v>1741</v>
      </c>
      <c r="D412" s="1" t="s">
        <v>2030</v>
      </c>
      <c r="E412" s="1" t="s">
        <v>2397</v>
      </c>
      <c r="F412" s="1" t="s">
        <v>1772</v>
      </c>
      <c r="G412" s="1" t="s">
        <v>2316</v>
      </c>
      <c r="H412" s="1" t="s">
        <v>2398</v>
      </c>
      <c r="I412" s="1" t="s">
        <v>3359</v>
      </c>
      <c r="J412" s="1">
        <v>112.0</v>
      </c>
      <c r="K412" s="3">
        <f t="shared" si="1"/>
        <v>0.00005787037037</v>
      </c>
      <c r="L412" s="1">
        <f t="shared" si="2"/>
        <v>896</v>
      </c>
      <c r="M412" s="1">
        <f t="shared" si="3"/>
        <v>179.2</v>
      </c>
      <c r="N412" s="1">
        <f t="shared" si="4"/>
        <v>5</v>
      </c>
    </row>
    <row r="413" ht="15.75" customHeight="1">
      <c r="A413" s="20">
        <v>45464.0</v>
      </c>
      <c r="B413" s="3">
        <v>0.42015046296296293</v>
      </c>
      <c r="C413" s="1" t="s">
        <v>21049</v>
      </c>
      <c r="D413" s="1" t="s">
        <v>1993</v>
      </c>
      <c r="E413" s="1" t="s">
        <v>2527</v>
      </c>
      <c r="F413" s="1" t="s">
        <v>1697</v>
      </c>
      <c r="G413" s="1" t="s">
        <v>21028</v>
      </c>
      <c r="H413" s="1" t="s">
        <v>2037</v>
      </c>
      <c r="I413" s="1" t="s">
        <v>1955</v>
      </c>
      <c r="J413" s="1">
        <v>112.0</v>
      </c>
      <c r="K413" s="3">
        <f t="shared" si="1"/>
        <v>0.00005787037037</v>
      </c>
      <c r="L413" s="1">
        <f t="shared" si="2"/>
        <v>896</v>
      </c>
      <c r="M413" s="1">
        <f t="shared" si="3"/>
        <v>179.2</v>
      </c>
      <c r="N413" s="1">
        <f t="shared" si="4"/>
        <v>5</v>
      </c>
    </row>
    <row r="414" ht="15.75" customHeight="1">
      <c r="A414" s="20">
        <v>45464.0</v>
      </c>
      <c r="B414" s="3">
        <v>0.42020833333333335</v>
      </c>
      <c r="C414" s="1" t="s">
        <v>21037</v>
      </c>
      <c r="D414" s="1" t="s">
        <v>1981</v>
      </c>
      <c r="E414" s="1" t="s">
        <v>21038</v>
      </c>
      <c r="F414" s="1" t="s">
        <v>1683</v>
      </c>
      <c r="G414" s="1" t="s">
        <v>1928</v>
      </c>
      <c r="H414" s="1" t="s">
        <v>21039</v>
      </c>
      <c r="I414" s="1" t="s">
        <v>1955</v>
      </c>
      <c r="J414" s="1">
        <v>112.0</v>
      </c>
      <c r="K414" s="3">
        <f t="shared" si="1"/>
        <v>0.00005787037037</v>
      </c>
      <c r="L414" s="1">
        <f t="shared" si="2"/>
        <v>896</v>
      </c>
      <c r="M414" s="1">
        <f t="shared" si="3"/>
        <v>179.2</v>
      </c>
      <c r="N414" s="1">
        <f t="shared" si="4"/>
        <v>5</v>
      </c>
    </row>
    <row r="415" ht="15.75" customHeight="1">
      <c r="A415" s="20">
        <v>45464.0</v>
      </c>
      <c r="B415" s="3">
        <v>0.4202662037037037</v>
      </c>
      <c r="C415" s="1" t="s">
        <v>2066</v>
      </c>
      <c r="D415" s="1" t="s">
        <v>1988</v>
      </c>
      <c r="E415" s="1" t="s">
        <v>2067</v>
      </c>
      <c r="F415" s="1" t="s">
        <v>1697</v>
      </c>
      <c r="G415" s="1" t="s">
        <v>2068</v>
      </c>
      <c r="H415" s="1" t="s">
        <v>2037</v>
      </c>
      <c r="I415" s="1" t="s">
        <v>3127</v>
      </c>
      <c r="J415" s="1">
        <v>112.0</v>
      </c>
      <c r="K415" s="3">
        <f t="shared" si="1"/>
        <v>0.00006944444444</v>
      </c>
      <c r="L415" s="1">
        <f t="shared" si="2"/>
        <v>896</v>
      </c>
      <c r="M415" s="1">
        <f t="shared" si="3"/>
        <v>149.3333333</v>
      </c>
      <c r="N415" s="1">
        <f t="shared" si="4"/>
        <v>6</v>
      </c>
    </row>
    <row r="416" ht="15.75" customHeight="1">
      <c r="A416" s="20">
        <v>45464.0</v>
      </c>
      <c r="B416" s="3">
        <v>0.42033564814814817</v>
      </c>
      <c r="C416" s="1" t="s">
        <v>2246</v>
      </c>
      <c r="D416" s="1" t="s">
        <v>1993</v>
      </c>
      <c r="E416" s="1" t="s">
        <v>2247</v>
      </c>
      <c r="F416" s="1" t="s">
        <v>1697</v>
      </c>
      <c r="G416" s="1" t="s">
        <v>2248</v>
      </c>
      <c r="H416" s="1" t="s">
        <v>2037</v>
      </c>
      <c r="I416" s="1" t="s">
        <v>3359</v>
      </c>
      <c r="J416" s="1">
        <v>112.0</v>
      </c>
      <c r="K416" s="3">
        <f t="shared" si="1"/>
        <v>0.00005787037037</v>
      </c>
      <c r="L416" s="1">
        <f t="shared" si="2"/>
        <v>896</v>
      </c>
      <c r="M416" s="1">
        <f t="shared" si="3"/>
        <v>179.2</v>
      </c>
      <c r="N416" s="1">
        <f t="shared" si="4"/>
        <v>5</v>
      </c>
    </row>
    <row r="417" ht="15.75" customHeight="1">
      <c r="A417" s="20">
        <v>45464.0</v>
      </c>
      <c r="B417" s="3">
        <v>0.4203935185185185</v>
      </c>
      <c r="C417" s="1" t="s">
        <v>2798</v>
      </c>
      <c r="D417" s="1" t="s">
        <v>1714</v>
      </c>
      <c r="E417" s="1" t="s">
        <v>2297</v>
      </c>
      <c r="F417" s="1" t="s">
        <v>1783</v>
      </c>
      <c r="G417" s="1" t="s">
        <v>1986</v>
      </c>
      <c r="H417" s="1" t="s">
        <v>2037</v>
      </c>
      <c r="I417" s="1" t="s">
        <v>1832</v>
      </c>
      <c r="J417" s="1">
        <v>112.0</v>
      </c>
      <c r="K417" s="3">
        <f t="shared" si="1"/>
        <v>0.00005787037037</v>
      </c>
      <c r="L417" s="1">
        <f t="shared" si="2"/>
        <v>896</v>
      </c>
      <c r="M417" s="1">
        <f t="shared" si="3"/>
        <v>179.2</v>
      </c>
      <c r="N417" s="1">
        <f t="shared" si="4"/>
        <v>5</v>
      </c>
    </row>
    <row r="418" ht="15.75" customHeight="1">
      <c r="A418" s="20">
        <v>45464.0</v>
      </c>
      <c r="B418" s="3">
        <v>0.42045138888888894</v>
      </c>
      <c r="C418" s="1" t="s">
        <v>2619</v>
      </c>
      <c r="D418" s="1" t="s">
        <v>1993</v>
      </c>
      <c r="E418" s="1" t="s">
        <v>2527</v>
      </c>
      <c r="F418" s="1" t="s">
        <v>1697</v>
      </c>
      <c r="G418" s="1" t="s">
        <v>2085</v>
      </c>
      <c r="H418" s="1" t="s">
        <v>2037</v>
      </c>
      <c r="I418" s="1" t="s">
        <v>3127</v>
      </c>
      <c r="J418" s="1">
        <v>112.0</v>
      </c>
      <c r="K418" s="3">
        <f t="shared" si="1"/>
        <v>0.00005787037037</v>
      </c>
      <c r="L418" s="1">
        <f t="shared" si="2"/>
        <v>896</v>
      </c>
      <c r="M418" s="1">
        <f t="shared" si="3"/>
        <v>179.2</v>
      </c>
      <c r="N418" s="1">
        <f t="shared" si="4"/>
        <v>5</v>
      </c>
    </row>
    <row r="419" ht="15.75" customHeight="1">
      <c r="A419" s="20">
        <v>45464.0</v>
      </c>
      <c r="B419" s="3">
        <v>0.42050925925925925</v>
      </c>
      <c r="C419" s="1" t="s">
        <v>1819</v>
      </c>
      <c r="D419" s="1" t="s">
        <v>1820</v>
      </c>
      <c r="E419" s="1" t="s">
        <v>1821</v>
      </c>
      <c r="F419" s="1" t="s">
        <v>1723</v>
      </c>
      <c r="G419" s="1" t="s">
        <v>1822</v>
      </c>
      <c r="H419" s="1" t="s">
        <v>1823</v>
      </c>
      <c r="I419" s="1" t="s">
        <v>1955</v>
      </c>
      <c r="J419" s="1">
        <v>112.0</v>
      </c>
      <c r="K419" s="3">
        <f t="shared" si="1"/>
        <v>0.00005787037037</v>
      </c>
      <c r="L419" s="1">
        <f t="shared" si="2"/>
        <v>896</v>
      </c>
      <c r="M419" s="1">
        <f t="shared" si="3"/>
        <v>179.2</v>
      </c>
      <c r="N419" s="1">
        <f t="shared" si="4"/>
        <v>5</v>
      </c>
    </row>
    <row r="420" ht="15.75" customHeight="1">
      <c r="A420" s="20">
        <v>45464.0</v>
      </c>
      <c r="B420" s="3">
        <v>0.4205671296296296</v>
      </c>
      <c r="C420" s="1" t="s">
        <v>2953</v>
      </c>
      <c r="D420" s="1" t="s">
        <v>1981</v>
      </c>
      <c r="E420" s="1" t="s">
        <v>21038</v>
      </c>
      <c r="F420" s="1" t="s">
        <v>1683</v>
      </c>
      <c r="G420" s="1" t="s">
        <v>2844</v>
      </c>
      <c r="H420" s="1" t="s">
        <v>21039</v>
      </c>
      <c r="I420" s="1" t="s">
        <v>3127</v>
      </c>
      <c r="J420" s="1">
        <v>112.0</v>
      </c>
      <c r="K420" s="3">
        <f t="shared" si="1"/>
        <v>0.00005787037037</v>
      </c>
      <c r="L420" s="1">
        <f t="shared" si="2"/>
        <v>896</v>
      </c>
      <c r="M420" s="1">
        <f t="shared" si="3"/>
        <v>179.2</v>
      </c>
      <c r="N420" s="1">
        <f t="shared" si="4"/>
        <v>5</v>
      </c>
    </row>
    <row r="421" ht="15.75" customHeight="1">
      <c r="A421" s="20">
        <v>45464.0</v>
      </c>
      <c r="B421" s="3">
        <v>0.420625</v>
      </c>
      <c r="C421" s="1" t="s">
        <v>2296</v>
      </c>
      <c r="D421" s="1" t="s">
        <v>1714</v>
      </c>
      <c r="E421" s="1" t="s">
        <v>2297</v>
      </c>
      <c r="F421" s="1" t="s">
        <v>1697</v>
      </c>
      <c r="G421" s="1" t="s">
        <v>1986</v>
      </c>
      <c r="H421" s="1" t="s">
        <v>2037</v>
      </c>
      <c r="I421" s="1" t="s">
        <v>1955</v>
      </c>
      <c r="J421" s="1">
        <v>112.0</v>
      </c>
      <c r="K421" s="3">
        <f t="shared" si="1"/>
        <v>0.00005787037037</v>
      </c>
      <c r="L421" s="1">
        <f t="shared" si="2"/>
        <v>896</v>
      </c>
      <c r="M421" s="1">
        <f t="shared" si="3"/>
        <v>179.2</v>
      </c>
      <c r="N421" s="1">
        <f t="shared" si="4"/>
        <v>5</v>
      </c>
    </row>
    <row r="422" ht="15.75" customHeight="1">
      <c r="A422" s="20">
        <v>45464.0</v>
      </c>
      <c r="B422" s="3">
        <v>0.4206828703703704</v>
      </c>
      <c r="C422" s="1" t="s">
        <v>2079</v>
      </c>
      <c r="D422" s="1" t="s">
        <v>21032</v>
      </c>
      <c r="E422" s="1" t="s">
        <v>21056</v>
      </c>
      <c r="F422" s="1" t="s">
        <v>21039</v>
      </c>
      <c r="G422" s="1" t="s">
        <v>2376</v>
      </c>
      <c r="H422" s="1" t="s">
        <v>2449</v>
      </c>
      <c r="I422" s="1" t="s">
        <v>1832</v>
      </c>
      <c r="J422" s="1">
        <v>112.0</v>
      </c>
      <c r="K422" s="3">
        <f t="shared" si="1"/>
        <v>0.00005787037037</v>
      </c>
      <c r="L422" s="1">
        <f t="shared" si="2"/>
        <v>896</v>
      </c>
      <c r="M422" s="1">
        <f t="shared" si="3"/>
        <v>179.2</v>
      </c>
      <c r="N422" s="1">
        <f t="shared" si="4"/>
        <v>5</v>
      </c>
    </row>
    <row r="423" ht="15.75" customHeight="1">
      <c r="A423" s="20">
        <v>45464.0</v>
      </c>
      <c r="B423" s="3">
        <v>0.4207407407407407</v>
      </c>
      <c r="C423" s="1" t="s">
        <v>2006</v>
      </c>
      <c r="D423" s="1" t="s">
        <v>2345</v>
      </c>
      <c r="E423" s="1" t="s">
        <v>2346</v>
      </c>
      <c r="F423" s="1" t="s">
        <v>21039</v>
      </c>
      <c r="G423" s="1" t="s">
        <v>1768</v>
      </c>
      <c r="H423" s="1" t="s">
        <v>2347</v>
      </c>
      <c r="I423" s="1" t="s">
        <v>1832</v>
      </c>
      <c r="J423" s="1">
        <v>112.0</v>
      </c>
      <c r="K423" s="3">
        <f t="shared" si="1"/>
        <v>0.00005787037037</v>
      </c>
      <c r="L423" s="1">
        <f t="shared" si="2"/>
        <v>896</v>
      </c>
      <c r="M423" s="1">
        <f t="shared" si="3"/>
        <v>179.2</v>
      </c>
      <c r="N423" s="1">
        <f t="shared" si="4"/>
        <v>5</v>
      </c>
    </row>
    <row r="424" ht="15.75" customHeight="1">
      <c r="A424" s="20">
        <v>45464.0</v>
      </c>
      <c r="B424" s="3">
        <v>0.4207986111111111</v>
      </c>
      <c r="C424" s="1" t="s">
        <v>2439</v>
      </c>
      <c r="D424" s="1" t="s">
        <v>1988</v>
      </c>
      <c r="E424" s="1" t="s">
        <v>2440</v>
      </c>
      <c r="F424" s="1" t="s">
        <v>1697</v>
      </c>
      <c r="G424" s="1" t="s">
        <v>2441</v>
      </c>
      <c r="H424" s="1" t="s">
        <v>21039</v>
      </c>
      <c r="I424" s="1" t="s">
        <v>1955</v>
      </c>
      <c r="J424" s="1">
        <v>112.0</v>
      </c>
      <c r="K424" s="3">
        <f t="shared" si="1"/>
        <v>0.00005787037037</v>
      </c>
      <c r="L424" s="1">
        <f t="shared" si="2"/>
        <v>896</v>
      </c>
      <c r="M424" s="1">
        <f t="shared" si="3"/>
        <v>179.2</v>
      </c>
      <c r="N424" s="1">
        <f t="shared" si="4"/>
        <v>5</v>
      </c>
    </row>
    <row r="425" ht="15.75" customHeight="1">
      <c r="A425" s="20">
        <v>45464.0</v>
      </c>
      <c r="B425" s="3">
        <v>0.42085648148148147</v>
      </c>
      <c r="C425" s="1" t="s">
        <v>1831</v>
      </c>
      <c r="D425" s="1" t="s">
        <v>1820</v>
      </c>
      <c r="E425" s="1" t="s">
        <v>2485</v>
      </c>
      <c r="F425" s="1" t="s">
        <v>1783</v>
      </c>
      <c r="G425" s="1" t="s">
        <v>2005</v>
      </c>
      <c r="H425" s="1" t="s">
        <v>1823</v>
      </c>
      <c r="I425" s="1" t="s">
        <v>3359</v>
      </c>
      <c r="J425" s="1">
        <v>112.0</v>
      </c>
      <c r="K425" s="3">
        <f t="shared" si="1"/>
        <v>0.00005787037037</v>
      </c>
      <c r="L425" s="1">
        <f t="shared" si="2"/>
        <v>896</v>
      </c>
      <c r="M425" s="1">
        <f t="shared" si="3"/>
        <v>179.2</v>
      </c>
      <c r="N425" s="1">
        <f t="shared" si="4"/>
        <v>5</v>
      </c>
    </row>
    <row r="426" ht="15.75" customHeight="1">
      <c r="A426" s="20">
        <v>45464.0</v>
      </c>
      <c r="B426" s="3">
        <v>0.4209143518518519</v>
      </c>
      <c r="C426" s="1" t="s">
        <v>2305</v>
      </c>
      <c r="D426" s="1" t="s">
        <v>21043</v>
      </c>
      <c r="E426" s="1" t="s">
        <v>2291</v>
      </c>
      <c r="F426" s="1" t="s">
        <v>1783</v>
      </c>
      <c r="G426" s="1" t="s">
        <v>2306</v>
      </c>
      <c r="H426" s="1" t="s">
        <v>1823</v>
      </c>
      <c r="I426" s="1" t="s">
        <v>1955</v>
      </c>
      <c r="J426" s="1">
        <v>112.0</v>
      </c>
      <c r="K426" s="3">
        <f t="shared" si="1"/>
        <v>0.00005787037037</v>
      </c>
      <c r="L426" s="1">
        <f t="shared" si="2"/>
        <v>896</v>
      </c>
      <c r="M426" s="1">
        <f t="shared" si="3"/>
        <v>179.2</v>
      </c>
      <c r="N426" s="1">
        <f t="shared" si="4"/>
        <v>5</v>
      </c>
    </row>
    <row r="427" ht="15.75" customHeight="1">
      <c r="A427" s="20">
        <v>45464.0</v>
      </c>
      <c r="B427" s="3">
        <v>0.42097222222222225</v>
      </c>
      <c r="C427" s="1" t="s">
        <v>2195</v>
      </c>
      <c r="D427" s="1" t="s">
        <v>2178</v>
      </c>
      <c r="E427" s="1" t="s">
        <v>2196</v>
      </c>
      <c r="F427" s="1" t="s">
        <v>1683</v>
      </c>
      <c r="G427" s="1" t="s">
        <v>1692</v>
      </c>
      <c r="H427" s="1" t="s">
        <v>21039</v>
      </c>
      <c r="I427" s="1" t="s">
        <v>3359</v>
      </c>
      <c r="J427" s="1">
        <v>112.0</v>
      </c>
      <c r="K427" s="3">
        <f t="shared" si="1"/>
        <v>0.00008101851852</v>
      </c>
      <c r="L427" s="1">
        <f t="shared" si="2"/>
        <v>896</v>
      </c>
      <c r="M427" s="1">
        <f t="shared" si="3"/>
        <v>128</v>
      </c>
      <c r="N427" s="1">
        <f t="shared" si="4"/>
        <v>7</v>
      </c>
    </row>
    <row r="428" ht="15.75" customHeight="1">
      <c r="A428" s="20">
        <v>45464.0</v>
      </c>
      <c r="B428" s="3">
        <v>0.42105324074074074</v>
      </c>
      <c r="C428" s="1" t="s">
        <v>2167</v>
      </c>
      <c r="D428" s="1" t="s">
        <v>21032</v>
      </c>
      <c r="E428" s="1" t="s">
        <v>2447</v>
      </c>
      <c r="F428" s="1" t="s">
        <v>21039</v>
      </c>
      <c r="G428" s="1" t="s">
        <v>2376</v>
      </c>
      <c r="H428" s="1" t="s">
        <v>2449</v>
      </c>
      <c r="I428" s="1" t="s">
        <v>21036</v>
      </c>
      <c r="J428" s="1">
        <v>112.0</v>
      </c>
      <c r="K428" s="3">
        <f t="shared" si="1"/>
        <v>0.00006944444444</v>
      </c>
      <c r="L428" s="1">
        <f t="shared" si="2"/>
        <v>896</v>
      </c>
      <c r="M428" s="1">
        <f t="shared" si="3"/>
        <v>149.3333333</v>
      </c>
      <c r="N428" s="1">
        <f t="shared" si="4"/>
        <v>6</v>
      </c>
    </row>
    <row r="429" ht="15.75" customHeight="1">
      <c r="A429" s="20">
        <v>45464.0</v>
      </c>
      <c r="B429" s="3">
        <v>0.4211226851851852</v>
      </c>
      <c r="C429" s="1" t="s">
        <v>2215</v>
      </c>
      <c r="D429" s="1" t="s">
        <v>1797</v>
      </c>
      <c r="E429" s="1" t="s">
        <v>3623</v>
      </c>
      <c r="F429" s="1" t="s">
        <v>2037</v>
      </c>
      <c r="G429" s="1" t="s">
        <v>21050</v>
      </c>
      <c r="H429" s="1" t="s">
        <v>2347</v>
      </c>
      <c r="I429" s="1" t="s">
        <v>1832</v>
      </c>
      <c r="J429" s="1">
        <v>112.0</v>
      </c>
      <c r="K429" s="3">
        <f t="shared" si="1"/>
        <v>0.00006944444444</v>
      </c>
      <c r="L429" s="1">
        <f t="shared" si="2"/>
        <v>896</v>
      </c>
      <c r="M429" s="1">
        <f t="shared" si="3"/>
        <v>149.3333333</v>
      </c>
      <c r="N429" s="1">
        <f t="shared" si="4"/>
        <v>6</v>
      </c>
    </row>
    <row r="430" ht="15.75" customHeight="1">
      <c r="A430" s="20">
        <v>45464.0</v>
      </c>
      <c r="B430" s="3">
        <v>0.42119212962962965</v>
      </c>
      <c r="C430" s="1" t="s">
        <v>2006</v>
      </c>
      <c r="D430" s="1" t="s">
        <v>2345</v>
      </c>
      <c r="E430" s="1" t="s">
        <v>2346</v>
      </c>
      <c r="F430" s="1" t="s">
        <v>21039</v>
      </c>
      <c r="G430" s="1" t="s">
        <v>1768</v>
      </c>
      <c r="H430" s="1" t="s">
        <v>2347</v>
      </c>
      <c r="I430" s="1" t="s">
        <v>21036</v>
      </c>
      <c r="J430" s="1">
        <v>112.0</v>
      </c>
      <c r="K430" s="3">
        <f t="shared" si="1"/>
        <v>0.00005787037037</v>
      </c>
      <c r="L430" s="1">
        <f t="shared" si="2"/>
        <v>896</v>
      </c>
      <c r="M430" s="1">
        <f t="shared" si="3"/>
        <v>179.2</v>
      </c>
      <c r="N430" s="1">
        <f t="shared" si="4"/>
        <v>5</v>
      </c>
    </row>
    <row r="431" ht="15.75" customHeight="1">
      <c r="A431" s="20">
        <v>45464.0</v>
      </c>
      <c r="B431" s="3">
        <v>0.42124999999999996</v>
      </c>
      <c r="C431" s="1" t="s">
        <v>21054</v>
      </c>
      <c r="D431" s="1" t="s">
        <v>1734</v>
      </c>
      <c r="E431" s="1" t="s">
        <v>2770</v>
      </c>
      <c r="F431" s="1" t="s">
        <v>1772</v>
      </c>
      <c r="G431" s="1" t="s">
        <v>2976</v>
      </c>
      <c r="H431" s="1" t="s">
        <v>2398</v>
      </c>
      <c r="I431" s="1" t="s">
        <v>21036</v>
      </c>
      <c r="J431" s="1">
        <v>112.0</v>
      </c>
      <c r="K431" s="3">
        <f t="shared" si="1"/>
        <v>0.00005787037037</v>
      </c>
      <c r="L431" s="1">
        <f t="shared" si="2"/>
        <v>896</v>
      </c>
      <c r="M431" s="1">
        <f t="shared" si="3"/>
        <v>179.2</v>
      </c>
      <c r="N431" s="1">
        <f t="shared" si="4"/>
        <v>5</v>
      </c>
    </row>
    <row r="432" ht="15.75" customHeight="1">
      <c r="A432" s="20">
        <v>45464.0</v>
      </c>
      <c r="B432" s="3">
        <v>0.4213078703703704</v>
      </c>
      <c r="C432" s="1" t="s">
        <v>2296</v>
      </c>
      <c r="D432" s="1" t="s">
        <v>1714</v>
      </c>
      <c r="E432" s="1" t="s">
        <v>2297</v>
      </c>
      <c r="F432" s="1" t="s">
        <v>1697</v>
      </c>
      <c r="G432" s="1" t="s">
        <v>1986</v>
      </c>
      <c r="H432" s="1" t="s">
        <v>2037</v>
      </c>
      <c r="I432" s="1" t="s">
        <v>1955</v>
      </c>
      <c r="J432" s="1">
        <v>112.0</v>
      </c>
      <c r="K432" s="3">
        <f t="shared" si="1"/>
        <v>0.00005787037037</v>
      </c>
      <c r="L432" s="1">
        <f t="shared" si="2"/>
        <v>896</v>
      </c>
      <c r="M432" s="1">
        <f t="shared" si="3"/>
        <v>179.2</v>
      </c>
      <c r="N432" s="1">
        <f t="shared" si="4"/>
        <v>5</v>
      </c>
    </row>
    <row r="433" ht="15.75" customHeight="1">
      <c r="A433" s="20">
        <v>45464.0</v>
      </c>
      <c r="B433" s="3">
        <v>0.42136574074074074</v>
      </c>
      <c r="C433" s="1" t="s">
        <v>2006</v>
      </c>
      <c r="D433" s="1" t="s">
        <v>2345</v>
      </c>
      <c r="E433" s="1" t="s">
        <v>2346</v>
      </c>
      <c r="F433" s="1" t="s">
        <v>21039</v>
      </c>
      <c r="G433" s="1" t="s">
        <v>1768</v>
      </c>
      <c r="H433" s="1" t="s">
        <v>2347</v>
      </c>
      <c r="I433" s="1" t="s">
        <v>21036</v>
      </c>
      <c r="J433" s="1">
        <v>112.0</v>
      </c>
      <c r="K433" s="3">
        <f t="shared" si="1"/>
        <v>0.00005787037037</v>
      </c>
      <c r="L433" s="1">
        <f t="shared" si="2"/>
        <v>896</v>
      </c>
      <c r="M433" s="1">
        <f t="shared" si="3"/>
        <v>179.2</v>
      </c>
      <c r="N433" s="1">
        <f t="shared" si="4"/>
        <v>5</v>
      </c>
    </row>
    <row r="434" ht="15.75" customHeight="1">
      <c r="A434" s="20">
        <v>45464.0</v>
      </c>
      <c r="B434" s="3">
        <v>0.4214236111111111</v>
      </c>
      <c r="C434" s="1" t="s">
        <v>2458</v>
      </c>
      <c r="D434" s="1" t="s">
        <v>1820</v>
      </c>
      <c r="E434" s="1" t="s">
        <v>1821</v>
      </c>
      <c r="F434" s="1" t="s">
        <v>1723</v>
      </c>
      <c r="G434" s="1" t="s">
        <v>1822</v>
      </c>
      <c r="H434" s="1" t="s">
        <v>1823</v>
      </c>
      <c r="I434" s="1" t="s">
        <v>3127</v>
      </c>
      <c r="J434" s="1">
        <v>112.0</v>
      </c>
      <c r="K434" s="3">
        <f t="shared" si="1"/>
        <v>0.00005787037037</v>
      </c>
      <c r="L434" s="1">
        <f t="shared" si="2"/>
        <v>896</v>
      </c>
      <c r="M434" s="1">
        <f t="shared" si="3"/>
        <v>179.2</v>
      </c>
      <c r="N434" s="1">
        <f t="shared" si="4"/>
        <v>5</v>
      </c>
    </row>
    <row r="435" ht="15.75" customHeight="1">
      <c r="A435" s="20">
        <v>45464.0</v>
      </c>
      <c r="B435" s="3">
        <v>0.4214814814814815</v>
      </c>
      <c r="C435" s="1" t="s">
        <v>2215</v>
      </c>
      <c r="D435" s="1" t="s">
        <v>1797</v>
      </c>
      <c r="E435" s="1" t="s">
        <v>3623</v>
      </c>
      <c r="F435" s="1" t="s">
        <v>2037</v>
      </c>
      <c r="G435" s="1" t="s">
        <v>21050</v>
      </c>
      <c r="H435" s="1" t="s">
        <v>2347</v>
      </c>
      <c r="I435" s="1" t="s">
        <v>1832</v>
      </c>
      <c r="J435" s="1">
        <v>112.0</v>
      </c>
      <c r="K435" s="3">
        <f t="shared" si="1"/>
        <v>0.00005787037037</v>
      </c>
      <c r="L435" s="1">
        <f t="shared" si="2"/>
        <v>896</v>
      </c>
      <c r="M435" s="1">
        <f t="shared" si="3"/>
        <v>179.2</v>
      </c>
      <c r="N435" s="1">
        <f t="shared" si="4"/>
        <v>5</v>
      </c>
    </row>
    <row r="436" ht="15.75" customHeight="1">
      <c r="A436" s="20">
        <v>45464.0</v>
      </c>
      <c r="B436" s="3">
        <v>0.4215393518518518</v>
      </c>
      <c r="C436" s="1" t="s">
        <v>2305</v>
      </c>
      <c r="D436" s="1" t="s">
        <v>21043</v>
      </c>
      <c r="E436" s="1" t="s">
        <v>2291</v>
      </c>
      <c r="F436" s="1" t="s">
        <v>1783</v>
      </c>
      <c r="G436" s="1" t="s">
        <v>2306</v>
      </c>
      <c r="H436" s="1" t="s">
        <v>1823</v>
      </c>
      <c r="I436" s="1" t="s">
        <v>3127</v>
      </c>
      <c r="J436" s="1">
        <v>112.0</v>
      </c>
      <c r="K436" s="3">
        <f t="shared" si="1"/>
        <v>0.00005787037037</v>
      </c>
      <c r="L436" s="1">
        <f t="shared" si="2"/>
        <v>896</v>
      </c>
      <c r="M436" s="1">
        <f t="shared" si="3"/>
        <v>179.2</v>
      </c>
      <c r="N436" s="1">
        <f t="shared" si="4"/>
        <v>5</v>
      </c>
    </row>
    <row r="437" ht="15.75" customHeight="1">
      <c r="A437" s="20">
        <v>45464.0</v>
      </c>
      <c r="B437" s="3">
        <v>0.42159722222222223</v>
      </c>
      <c r="C437" s="1" t="s">
        <v>2123</v>
      </c>
      <c r="D437" s="1" t="s">
        <v>1734</v>
      </c>
      <c r="E437" s="1" t="s">
        <v>3035</v>
      </c>
      <c r="F437" s="1" t="s">
        <v>1772</v>
      </c>
      <c r="G437" s="1" t="s">
        <v>1729</v>
      </c>
      <c r="H437" s="1" t="s">
        <v>2398</v>
      </c>
      <c r="I437" s="1" t="s">
        <v>1832</v>
      </c>
      <c r="J437" s="1">
        <v>112.0</v>
      </c>
      <c r="K437" s="3">
        <f t="shared" si="1"/>
        <v>0.00005787037037</v>
      </c>
      <c r="L437" s="1">
        <f t="shared" si="2"/>
        <v>896</v>
      </c>
      <c r="M437" s="1">
        <f t="shared" si="3"/>
        <v>179.2</v>
      </c>
      <c r="N437" s="1">
        <f t="shared" si="4"/>
        <v>5</v>
      </c>
    </row>
    <row r="438" ht="15.75" customHeight="1">
      <c r="A438" s="20">
        <v>45464.0</v>
      </c>
      <c r="B438" s="3">
        <v>0.4216550925925926</v>
      </c>
      <c r="C438" s="1" t="s">
        <v>1901</v>
      </c>
      <c r="D438" s="1" t="s">
        <v>1734</v>
      </c>
      <c r="E438" s="1" t="s">
        <v>3114</v>
      </c>
      <c r="F438" s="1" t="s">
        <v>1772</v>
      </c>
      <c r="G438" s="1" t="s">
        <v>1729</v>
      </c>
      <c r="H438" s="1" t="s">
        <v>2398</v>
      </c>
      <c r="I438" s="1" t="s">
        <v>1955</v>
      </c>
      <c r="J438" s="1">
        <v>112.0</v>
      </c>
      <c r="K438" s="3">
        <f t="shared" si="1"/>
        <v>0.00005787037037</v>
      </c>
      <c r="L438" s="1">
        <f t="shared" si="2"/>
        <v>896</v>
      </c>
      <c r="M438" s="1">
        <f t="shared" si="3"/>
        <v>179.2</v>
      </c>
      <c r="N438" s="1">
        <f t="shared" si="4"/>
        <v>5</v>
      </c>
    </row>
    <row r="439" ht="15.75" customHeight="1">
      <c r="A439" s="20">
        <v>45464.0</v>
      </c>
      <c r="B439" s="3">
        <v>0.42171296296296296</v>
      </c>
      <c r="C439" s="1" t="s">
        <v>3436</v>
      </c>
      <c r="D439" s="1" t="s">
        <v>2022</v>
      </c>
      <c r="E439" s="1" t="s">
        <v>3427</v>
      </c>
      <c r="F439" s="1" t="s">
        <v>1772</v>
      </c>
      <c r="G439" s="1" t="s">
        <v>1842</v>
      </c>
      <c r="H439" s="1" t="s">
        <v>2398</v>
      </c>
      <c r="I439" s="1" t="s">
        <v>21036</v>
      </c>
      <c r="J439" s="1">
        <v>112.0</v>
      </c>
      <c r="K439" s="3">
        <f t="shared" si="1"/>
        <v>0.00005787037037</v>
      </c>
      <c r="L439" s="1">
        <f t="shared" si="2"/>
        <v>896</v>
      </c>
      <c r="M439" s="1">
        <f t="shared" si="3"/>
        <v>179.2</v>
      </c>
      <c r="N439" s="1">
        <f t="shared" si="4"/>
        <v>5</v>
      </c>
    </row>
    <row r="440" ht="15.75" customHeight="1">
      <c r="A440" s="20">
        <v>45464.0</v>
      </c>
      <c r="B440" s="3">
        <v>0.4217708333333334</v>
      </c>
      <c r="C440" s="1" t="s">
        <v>1831</v>
      </c>
      <c r="D440" s="1" t="s">
        <v>1820</v>
      </c>
      <c r="E440" s="1" t="s">
        <v>2485</v>
      </c>
      <c r="F440" s="1" t="s">
        <v>1783</v>
      </c>
      <c r="G440" s="1" t="s">
        <v>2005</v>
      </c>
      <c r="H440" s="1" t="s">
        <v>1823</v>
      </c>
      <c r="I440" s="1" t="s">
        <v>3359</v>
      </c>
      <c r="J440" s="1">
        <v>112.0</v>
      </c>
      <c r="K440" s="3">
        <f t="shared" si="1"/>
        <v>0.00005787037037</v>
      </c>
      <c r="L440" s="1">
        <f t="shared" si="2"/>
        <v>896</v>
      </c>
      <c r="M440" s="1">
        <f t="shared" si="3"/>
        <v>179.2</v>
      </c>
      <c r="N440" s="1">
        <f t="shared" si="4"/>
        <v>5</v>
      </c>
    </row>
    <row r="441" ht="15.75" customHeight="1">
      <c r="A441" s="20">
        <v>45464.0</v>
      </c>
      <c r="B441" s="3">
        <v>0.4218287037037037</v>
      </c>
      <c r="C441" s="1" t="s">
        <v>2544</v>
      </c>
      <c r="D441" s="1" t="s">
        <v>1744</v>
      </c>
      <c r="E441" s="1" t="s">
        <v>2283</v>
      </c>
      <c r="F441" s="1" t="s">
        <v>1723</v>
      </c>
      <c r="G441" s="1" t="s">
        <v>2138</v>
      </c>
      <c r="H441" s="1" t="s">
        <v>2284</v>
      </c>
      <c r="I441" s="1" t="s">
        <v>3127</v>
      </c>
      <c r="J441" s="1">
        <v>112.0</v>
      </c>
      <c r="K441" s="3">
        <f t="shared" si="1"/>
        <v>0.00005787037037</v>
      </c>
      <c r="L441" s="1">
        <f t="shared" si="2"/>
        <v>896</v>
      </c>
      <c r="M441" s="1">
        <f t="shared" si="3"/>
        <v>179.2</v>
      </c>
      <c r="N441" s="1">
        <f t="shared" si="4"/>
        <v>5</v>
      </c>
    </row>
    <row r="442" ht="15.75" customHeight="1">
      <c r="A442" s="20">
        <v>45464.0</v>
      </c>
      <c r="B442" s="3">
        <v>0.42188657407407404</v>
      </c>
      <c r="C442" s="1" t="s">
        <v>2419</v>
      </c>
      <c r="D442" s="1" t="s">
        <v>1744</v>
      </c>
      <c r="E442" s="1" t="s">
        <v>2328</v>
      </c>
      <c r="F442" s="1" t="s">
        <v>1733</v>
      </c>
      <c r="G442" s="1" t="s">
        <v>1810</v>
      </c>
      <c r="H442" s="1" t="s">
        <v>2284</v>
      </c>
      <c r="I442" s="1" t="s">
        <v>1832</v>
      </c>
      <c r="J442" s="1">
        <v>112.0</v>
      </c>
      <c r="K442" s="3">
        <f t="shared" si="1"/>
        <v>0.00006944444444</v>
      </c>
      <c r="L442" s="1">
        <f t="shared" si="2"/>
        <v>896</v>
      </c>
      <c r="M442" s="1">
        <f t="shared" si="3"/>
        <v>149.3333333</v>
      </c>
      <c r="N442" s="1">
        <f t="shared" si="4"/>
        <v>6</v>
      </c>
    </row>
    <row r="443" ht="15.75" customHeight="1">
      <c r="A443" s="20">
        <v>45464.0</v>
      </c>
      <c r="B443" s="3">
        <v>0.4219560185185185</v>
      </c>
      <c r="C443" s="1" t="s">
        <v>2619</v>
      </c>
      <c r="D443" s="1" t="s">
        <v>1993</v>
      </c>
      <c r="E443" s="1" t="s">
        <v>2527</v>
      </c>
      <c r="F443" s="1" t="s">
        <v>1697</v>
      </c>
      <c r="G443" s="1" t="s">
        <v>2085</v>
      </c>
      <c r="H443" s="1" t="s">
        <v>2037</v>
      </c>
      <c r="I443" s="1" t="s">
        <v>3127</v>
      </c>
      <c r="J443" s="1">
        <v>112.0</v>
      </c>
      <c r="K443" s="3">
        <f t="shared" si="1"/>
        <v>0.00005787037037</v>
      </c>
      <c r="L443" s="1">
        <f t="shared" si="2"/>
        <v>896</v>
      </c>
      <c r="M443" s="1">
        <f t="shared" si="3"/>
        <v>179.2</v>
      </c>
      <c r="N443" s="1">
        <f t="shared" si="4"/>
        <v>5</v>
      </c>
    </row>
    <row r="444" ht="15.75" customHeight="1">
      <c r="A444" s="20">
        <v>45464.0</v>
      </c>
      <c r="B444" s="3">
        <v>0.4220138888888889</v>
      </c>
      <c r="C444" s="1" t="s">
        <v>1901</v>
      </c>
      <c r="D444" s="1" t="s">
        <v>1734</v>
      </c>
      <c r="E444" s="1" t="s">
        <v>3114</v>
      </c>
      <c r="F444" s="1" t="s">
        <v>1772</v>
      </c>
      <c r="G444" s="1" t="s">
        <v>1729</v>
      </c>
      <c r="H444" s="1" t="s">
        <v>2398</v>
      </c>
      <c r="I444" s="1" t="s">
        <v>3127</v>
      </c>
      <c r="J444" s="1">
        <v>112.0</v>
      </c>
      <c r="K444" s="3">
        <f t="shared" si="1"/>
        <v>0.00005787037037</v>
      </c>
      <c r="L444" s="1">
        <f t="shared" si="2"/>
        <v>896</v>
      </c>
      <c r="M444" s="1">
        <f t="shared" si="3"/>
        <v>179.2</v>
      </c>
      <c r="N444" s="1">
        <f t="shared" si="4"/>
        <v>5</v>
      </c>
    </row>
    <row r="445" ht="15.75" customHeight="1">
      <c r="A445" s="20">
        <v>45464.0</v>
      </c>
      <c r="B445" s="3">
        <v>0.42207175925925927</v>
      </c>
      <c r="C445" s="1" t="s">
        <v>2553</v>
      </c>
      <c r="D445" s="1" t="s">
        <v>2008</v>
      </c>
      <c r="E445" s="1" t="s">
        <v>2554</v>
      </c>
      <c r="F445" s="1" t="s">
        <v>1733</v>
      </c>
      <c r="G445" s="1" t="s">
        <v>2042</v>
      </c>
      <c r="H445" s="1" t="s">
        <v>2284</v>
      </c>
      <c r="I445" s="1" t="s">
        <v>1955</v>
      </c>
      <c r="J445" s="1">
        <v>112.0</v>
      </c>
      <c r="K445" s="3">
        <f t="shared" si="1"/>
        <v>0.00005787037037</v>
      </c>
      <c r="L445" s="1">
        <f t="shared" si="2"/>
        <v>896</v>
      </c>
      <c r="M445" s="1">
        <f t="shared" si="3"/>
        <v>179.2</v>
      </c>
      <c r="N445" s="1">
        <f t="shared" si="4"/>
        <v>5</v>
      </c>
    </row>
    <row r="446" ht="15.75" customHeight="1">
      <c r="A446" s="20">
        <v>45464.0</v>
      </c>
      <c r="B446" s="3">
        <v>0.4221296296296296</v>
      </c>
      <c r="C446" s="1" t="s">
        <v>1751</v>
      </c>
      <c r="D446" s="1" t="s">
        <v>1734</v>
      </c>
      <c r="E446" s="1" t="s">
        <v>3035</v>
      </c>
      <c r="F446" s="1" t="s">
        <v>1772</v>
      </c>
      <c r="G446" s="1" t="s">
        <v>1917</v>
      </c>
      <c r="H446" s="1" t="s">
        <v>2398</v>
      </c>
      <c r="I446" s="1" t="s">
        <v>3359</v>
      </c>
      <c r="J446" s="1">
        <v>112.0</v>
      </c>
      <c r="K446" s="3">
        <f t="shared" si="1"/>
        <v>0.00005787037037</v>
      </c>
      <c r="L446" s="1">
        <f t="shared" si="2"/>
        <v>896</v>
      </c>
      <c r="M446" s="1">
        <f t="shared" si="3"/>
        <v>179.2</v>
      </c>
      <c r="N446" s="1">
        <f t="shared" si="4"/>
        <v>5</v>
      </c>
    </row>
    <row r="447" ht="15.75" customHeight="1">
      <c r="A447" s="20">
        <v>45464.0</v>
      </c>
      <c r="B447" s="3">
        <v>0.4221875</v>
      </c>
      <c r="C447" s="1" t="s">
        <v>2282</v>
      </c>
      <c r="D447" s="1" t="s">
        <v>1744</v>
      </c>
      <c r="E447" s="1" t="s">
        <v>2283</v>
      </c>
      <c r="F447" s="1" t="s">
        <v>1723</v>
      </c>
      <c r="G447" s="1" t="s">
        <v>2209</v>
      </c>
      <c r="H447" s="1" t="s">
        <v>2284</v>
      </c>
      <c r="I447" s="1" t="s">
        <v>1955</v>
      </c>
      <c r="J447" s="1">
        <v>112.0</v>
      </c>
      <c r="K447" s="3">
        <f t="shared" si="1"/>
        <v>0.00005787037037</v>
      </c>
      <c r="L447" s="1">
        <f t="shared" si="2"/>
        <v>896</v>
      </c>
      <c r="M447" s="1">
        <f t="shared" si="3"/>
        <v>179.2</v>
      </c>
      <c r="N447" s="1">
        <f t="shared" si="4"/>
        <v>5</v>
      </c>
    </row>
    <row r="448" ht="15.75" customHeight="1">
      <c r="A448" s="20">
        <v>45464.0</v>
      </c>
      <c r="B448" s="3">
        <v>0.42224537037037035</v>
      </c>
      <c r="C448" s="1" t="s">
        <v>2246</v>
      </c>
      <c r="D448" s="1" t="s">
        <v>1993</v>
      </c>
      <c r="E448" s="1" t="s">
        <v>2247</v>
      </c>
      <c r="F448" s="1" t="s">
        <v>1697</v>
      </c>
      <c r="G448" s="1" t="s">
        <v>2248</v>
      </c>
      <c r="H448" s="1" t="s">
        <v>2037</v>
      </c>
      <c r="I448" s="1" t="s">
        <v>1955</v>
      </c>
      <c r="J448" s="1">
        <v>112.0</v>
      </c>
      <c r="K448" s="3">
        <f t="shared" si="1"/>
        <v>0.00005787037037</v>
      </c>
      <c r="L448" s="1">
        <f t="shared" si="2"/>
        <v>896</v>
      </c>
      <c r="M448" s="1">
        <f t="shared" si="3"/>
        <v>179.2</v>
      </c>
      <c r="N448" s="1">
        <f t="shared" si="4"/>
        <v>5</v>
      </c>
    </row>
    <row r="449" ht="15.75" customHeight="1">
      <c r="A449" s="20">
        <v>45464.0</v>
      </c>
      <c r="B449" s="3">
        <v>0.42230324074074077</v>
      </c>
      <c r="C449" s="1" t="s">
        <v>2842</v>
      </c>
      <c r="D449" s="1" t="s">
        <v>1981</v>
      </c>
      <c r="E449" s="1" t="s">
        <v>2843</v>
      </c>
      <c r="F449" s="1" t="s">
        <v>1683</v>
      </c>
      <c r="G449" s="1" t="s">
        <v>2844</v>
      </c>
      <c r="H449" s="1" t="s">
        <v>21039</v>
      </c>
      <c r="I449" s="1" t="s">
        <v>3127</v>
      </c>
      <c r="J449" s="1">
        <v>112.0</v>
      </c>
      <c r="K449" s="3">
        <f t="shared" si="1"/>
        <v>0.00005787037037</v>
      </c>
      <c r="L449" s="1">
        <f t="shared" si="2"/>
        <v>896</v>
      </c>
      <c r="M449" s="1">
        <f t="shared" si="3"/>
        <v>179.2</v>
      </c>
      <c r="N449" s="1">
        <f t="shared" si="4"/>
        <v>5</v>
      </c>
    </row>
    <row r="450" ht="15.75" customHeight="1">
      <c r="A450" s="20">
        <v>45464.0</v>
      </c>
      <c r="B450" s="3">
        <v>0.42236111111111113</v>
      </c>
      <c r="C450" s="1" t="s">
        <v>2084</v>
      </c>
      <c r="D450" s="1" t="s">
        <v>1988</v>
      </c>
      <c r="E450" s="1" t="s">
        <v>2067</v>
      </c>
      <c r="F450" s="1" t="s">
        <v>1697</v>
      </c>
      <c r="G450" s="1" t="s">
        <v>2085</v>
      </c>
      <c r="H450" s="1" t="s">
        <v>2037</v>
      </c>
      <c r="I450" s="1" t="s">
        <v>3359</v>
      </c>
      <c r="J450" s="1">
        <v>112.0</v>
      </c>
      <c r="K450" s="3">
        <f t="shared" si="1"/>
        <v>0.00005787037037</v>
      </c>
      <c r="L450" s="1">
        <f t="shared" si="2"/>
        <v>896</v>
      </c>
      <c r="M450" s="1">
        <f t="shared" si="3"/>
        <v>179.2</v>
      </c>
      <c r="N450" s="1">
        <f t="shared" si="4"/>
        <v>5</v>
      </c>
    </row>
    <row r="451" ht="15.75" customHeight="1">
      <c r="A451" s="20">
        <v>45464.0</v>
      </c>
      <c r="B451" s="3">
        <v>0.42241898148148144</v>
      </c>
      <c r="C451" s="1" t="s">
        <v>1741</v>
      </c>
      <c r="D451" s="1" t="s">
        <v>2030</v>
      </c>
      <c r="E451" s="1" t="s">
        <v>2397</v>
      </c>
      <c r="F451" s="1" t="s">
        <v>1772</v>
      </c>
      <c r="G451" s="1" t="s">
        <v>2316</v>
      </c>
      <c r="H451" s="1" t="s">
        <v>2398</v>
      </c>
      <c r="I451" s="1" t="s">
        <v>1832</v>
      </c>
      <c r="J451" s="1">
        <v>112.0</v>
      </c>
      <c r="K451" s="3">
        <f t="shared" si="1"/>
        <v>0.00005787037037</v>
      </c>
      <c r="L451" s="1">
        <f t="shared" si="2"/>
        <v>896</v>
      </c>
      <c r="M451" s="1">
        <f t="shared" si="3"/>
        <v>179.2</v>
      </c>
      <c r="N451" s="1">
        <f t="shared" si="4"/>
        <v>5</v>
      </c>
    </row>
    <row r="452" ht="15.75" customHeight="1">
      <c r="A452" s="20">
        <v>45464.0</v>
      </c>
      <c r="B452" s="3">
        <v>0.42247685185185185</v>
      </c>
      <c r="C452" s="1" t="s">
        <v>2084</v>
      </c>
      <c r="D452" s="1" t="s">
        <v>1988</v>
      </c>
      <c r="E452" s="1" t="s">
        <v>2067</v>
      </c>
      <c r="F452" s="1" t="s">
        <v>1697</v>
      </c>
      <c r="G452" s="1" t="s">
        <v>2085</v>
      </c>
      <c r="H452" s="1" t="s">
        <v>2037</v>
      </c>
      <c r="I452" s="1" t="s">
        <v>1955</v>
      </c>
      <c r="J452" s="1">
        <v>112.0</v>
      </c>
      <c r="K452" s="3">
        <f t="shared" si="1"/>
        <v>0.00005787037037</v>
      </c>
      <c r="L452" s="1">
        <f t="shared" si="2"/>
        <v>896</v>
      </c>
      <c r="M452" s="1">
        <f t="shared" si="3"/>
        <v>179.2</v>
      </c>
      <c r="N452" s="1">
        <f t="shared" si="4"/>
        <v>5</v>
      </c>
    </row>
    <row r="453" ht="15.75" customHeight="1">
      <c r="A453" s="20">
        <v>45464.0</v>
      </c>
      <c r="B453" s="3">
        <v>0.4225347222222222</v>
      </c>
      <c r="C453" s="1" t="s">
        <v>3041</v>
      </c>
      <c r="D453" s="1" t="s">
        <v>1724</v>
      </c>
      <c r="E453" s="1" t="s">
        <v>2512</v>
      </c>
      <c r="F453" s="1" t="s">
        <v>1723</v>
      </c>
      <c r="G453" s="1" t="s">
        <v>2117</v>
      </c>
      <c r="H453" s="1" t="s">
        <v>1823</v>
      </c>
      <c r="I453" s="1" t="s">
        <v>1955</v>
      </c>
      <c r="J453" s="1">
        <v>112.0</v>
      </c>
      <c r="K453" s="3">
        <f t="shared" si="1"/>
        <v>0.00005787037037</v>
      </c>
      <c r="L453" s="1">
        <f t="shared" si="2"/>
        <v>896</v>
      </c>
      <c r="M453" s="1">
        <f t="shared" si="3"/>
        <v>179.2</v>
      </c>
      <c r="N453" s="1">
        <f t="shared" si="4"/>
        <v>5</v>
      </c>
    </row>
    <row r="454" ht="15.75" customHeight="1">
      <c r="A454" s="20">
        <v>45464.0</v>
      </c>
      <c r="B454" s="3">
        <v>0.4225925925925926</v>
      </c>
      <c r="C454" s="1" t="s">
        <v>2177</v>
      </c>
      <c r="D454" s="1" t="s">
        <v>2178</v>
      </c>
      <c r="E454" s="1" t="s">
        <v>2179</v>
      </c>
      <c r="F454" s="1" t="s">
        <v>1683</v>
      </c>
      <c r="G454" s="1" t="s">
        <v>1692</v>
      </c>
      <c r="H454" s="1" t="s">
        <v>21039</v>
      </c>
      <c r="I454" s="1" t="s">
        <v>1955</v>
      </c>
      <c r="J454" s="1">
        <v>112.0</v>
      </c>
      <c r="K454" s="3">
        <f t="shared" si="1"/>
        <v>0.00005787037037</v>
      </c>
      <c r="L454" s="1">
        <f t="shared" si="2"/>
        <v>896</v>
      </c>
      <c r="M454" s="1">
        <f t="shared" si="3"/>
        <v>179.2</v>
      </c>
      <c r="N454" s="1">
        <f t="shared" si="4"/>
        <v>5</v>
      </c>
    </row>
    <row r="455" ht="15.75" customHeight="1">
      <c r="A455" s="20">
        <v>45464.0</v>
      </c>
      <c r="B455" s="3">
        <v>0.422650462962963</v>
      </c>
      <c r="C455" s="1" t="s">
        <v>3041</v>
      </c>
      <c r="D455" s="1" t="s">
        <v>1724</v>
      </c>
      <c r="E455" s="1" t="s">
        <v>2512</v>
      </c>
      <c r="F455" s="1" t="s">
        <v>1723</v>
      </c>
      <c r="G455" s="1" t="s">
        <v>2117</v>
      </c>
      <c r="H455" s="1" t="s">
        <v>1823</v>
      </c>
      <c r="I455" s="1" t="s">
        <v>1832</v>
      </c>
      <c r="J455" s="1">
        <v>112.0</v>
      </c>
      <c r="K455" s="3">
        <f t="shared" si="1"/>
        <v>0.00005787037037</v>
      </c>
      <c r="L455" s="1">
        <f t="shared" si="2"/>
        <v>896</v>
      </c>
      <c r="M455" s="1">
        <f t="shared" si="3"/>
        <v>179.2</v>
      </c>
      <c r="N455" s="1">
        <f t="shared" si="4"/>
        <v>5</v>
      </c>
    </row>
    <row r="456" ht="15.75" customHeight="1">
      <c r="A456" s="20">
        <v>45464.0</v>
      </c>
      <c r="B456" s="3">
        <v>0.4227083333333333</v>
      </c>
      <c r="C456" s="1" t="s">
        <v>1741</v>
      </c>
      <c r="D456" s="1" t="s">
        <v>2030</v>
      </c>
      <c r="E456" s="1" t="s">
        <v>2397</v>
      </c>
      <c r="F456" s="1" t="s">
        <v>1772</v>
      </c>
      <c r="G456" s="1" t="s">
        <v>2316</v>
      </c>
      <c r="H456" s="1" t="s">
        <v>2398</v>
      </c>
      <c r="I456" s="1" t="s">
        <v>1955</v>
      </c>
      <c r="J456" s="1">
        <v>112.0</v>
      </c>
      <c r="K456" s="3">
        <f t="shared" si="1"/>
        <v>0.00005787037037</v>
      </c>
      <c r="L456" s="1">
        <f t="shared" si="2"/>
        <v>896</v>
      </c>
      <c r="M456" s="1">
        <f t="shared" si="3"/>
        <v>179.2</v>
      </c>
      <c r="N456" s="1">
        <f t="shared" si="4"/>
        <v>5</v>
      </c>
    </row>
    <row r="457" ht="15.75" customHeight="1">
      <c r="A457" s="20">
        <v>45464.0</v>
      </c>
      <c r="B457" s="3">
        <v>0.4227662037037037</v>
      </c>
      <c r="C457" s="1" t="s">
        <v>2079</v>
      </c>
      <c r="D457" s="1" t="s">
        <v>21032</v>
      </c>
      <c r="E457" s="1" t="s">
        <v>21056</v>
      </c>
      <c r="F457" s="1" t="s">
        <v>21039</v>
      </c>
      <c r="G457" s="1" t="s">
        <v>2376</v>
      </c>
      <c r="H457" s="1" t="s">
        <v>2449</v>
      </c>
      <c r="I457" s="1" t="s">
        <v>1955</v>
      </c>
      <c r="J457" s="1">
        <v>112.0</v>
      </c>
      <c r="K457" s="3">
        <f t="shared" si="1"/>
        <v>0.00005787037037</v>
      </c>
      <c r="L457" s="1">
        <f t="shared" si="2"/>
        <v>896</v>
      </c>
      <c r="M457" s="1">
        <f t="shared" si="3"/>
        <v>179.2</v>
      </c>
      <c r="N457" s="1">
        <f t="shared" si="4"/>
        <v>5</v>
      </c>
    </row>
    <row r="458" ht="15.75" customHeight="1">
      <c r="A458" s="20">
        <v>45464.0</v>
      </c>
      <c r="B458" s="3">
        <v>0.4228240740740741</v>
      </c>
      <c r="C458" s="1" t="s">
        <v>2446</v>
      </c>
      <c r="D458" s="1" t="s">
        <v>21032</v>
      </c>
      <c r="E458" s="1" t="s">
        <v>2447</v>
      </c>
      <c r="F458" s="1" t="s">
        <v>1763</v>
      </c>
      <c r="G458" s="1" t="s">
        <v>2448</v>
      </c>
      <c r="H458" s="1" t="s">
        <v>2449</v>
      </c>
      <c r="I458" s="1" t="s">
        <v>21036</v>
      </c>
      <c r="J458" s="1">
        <v>112.0</v>
      </c>
      <c r="K458" s="3">
        <f t="shared" si="1"/>
        <v>0.00005787037037</v>
      </c>
      <c r="L458" s="1">
        <f t="shared" si="2"/>
        <v>896</v>
      </c>
      <c r="M458" s="1">
        <f t="shared" si="3"/>
        <v>179.2</v>
      </c>
      <c r="N458" s="1">
        <f t="shared" si="4"/>
        <v>5</v>
      </c>
    </row>
    <row r="459" ht="15.75" customHeight="1">
      <c r="A459" s="20">
        <v>45464.0</v>
      </c>
      <c r="B459" s="3">
        <v>0.42288194444444444</v>
      </c>
      <c r="C459" s="1" t="s">
        <v>1831</v>
      </c>
      <c r="D459" s="1" t="s">
        <v>1820</v>
      </c>
      <c r="E459" s="1" t="s">
        <v>2485</v>
      </c>
      <c r="F459" s="1" t="s">
        <v>1783</v>
      </c>
      <c r="G459" s="1" t="s">
        <v>2005</v>
      </c>
      <c r="H459" s="1" t="s">
        <v>1823</v>
      </c>
      <c r="I459" s="1" t="s">
        <v>1955</v>
      </c>
      <c r="J459" s="1">
        <v>112.0</v>
      </c>
      <c r="K459" s="3">
        <f t="shared" si="1"/>
        <v>0.00005787037037</v>
      </c>
      <c r="L459" s="1">
        <f t="shared" si="2"/>
        <v>896</v>
      </c>
      <c r="M459" s="1">
        <f t="shared" si="3"/>
        <v>179.2</v>
      </c>
      <c r="N459" s="1">
        <f t="shared" si="4"/>
        <v>5</v>
      </c>
    </row>
    <row r="460" ht="15.75" customHeight="1">
      <c r="A460" s="20">
        <v>45464.0</v>
      </c>
      <c r="B460" s="3">
        <v>0.42293981481481485</v>
      </c>
      <c r="C460" s="1" t="s">
        <v>1819</v>
      </c>
      <c r="D460" s="1" t="s">
        <v>1820</v>
      </c>
      <c r="E460" s="1" t="s">
        <v>1821</v>
      </c>
      <c r="F460" s="1" t="s">
        <v>1723</v>
      </c>
      <c r="G460" s="1" t="s">
        <v>1822</v>
      </c>
      <c r="H460" s="1" t="s">
        <v>1823</v>
      </c>
      <c r="I460" s="1" t="s">
        <v>1955</v>
      </c>
      <c r="J460" s="1">
        <v>112.0</v>
      </c>
      <c r="K460" s="3">
        <f t="shared" si="1"/>
        <v>0.00005787037037</v>
      </c>
      <c r="L460" s="1">
        <f t="shared" si="2"/>
        <v>896</v>
      </c>
      <c r="M460" s="1">
        <f t="shared" si="3"/>
        <v>179.2</v>
      </c>
      <c r="N460" s="1">
        <f t="shared" si="4"/>
        <v>5</v>
      </c>
    </row>
    <row r="461" ht="15.75" customHeight="1">
      <c r="A461" s="20">
        <v>45464.0</v>
      </c>
      <c r="B461" s="3">
        <v>0.42299768518518516</v>
      </c>
      <c r="C461" s="1" t="s">
        <v>1751</v>
      </c>
      <c r="D461" s="1" t="s">
        <v>1734</v>
      </c>
      <c r="E461" s="1" t="s">
        <v>3035</v>
      </c>
      <c r="F461" s="1" t="s">
        <v>1772</v>
      </c>
      <c r="G461" s="1" t="s">
        <v>1917</v>
      </c>
      <c r="H461" s="1" t="s">
        <v>2398</v>
      </c>
      <c r="I461" s="1" t="s">
        <v>21036</v>
      </c>
      <c r="J461" s="1">
        <v>112.0</v>
      </c>
      <c r="K461" s="3">
        <f t="shared" si="1"/>
        <v>0.00005787037037</v>
      </c>
      <c r="L461" s="1">
        <f t="shared" si="2"/>
        <v>896</v>
      </c>
      <c r="M461" s="1">
        <f t="shared" si="3"/>
        <v>179.2</v>
      </c>
      <c r="N461" s="1">
        <f t="shared" si="4"/>
        <v>5</v>
      </c>
    </row>
    <row r="462" ht="15.75" customHeight="1">
      <c r="A462" s="20">
        <v>45464.0</v>
      </c>
      <c r="B462" s="3">
        <v>0.4230555555555555</v>
      </c>
      <c r="C462" s="1" t="s">
        <v>1831</v>
      </c>
      <c r="D462" s="1" t="s">
        <v>1820</v>
      </c>
      <c r="E462" s="1" t="s">
        <v>2485</v>
      </c>
      <c r="F462" s="1" t="s">
        <v>1783</v>
      </c>
      <c r="G462" s="1" t="s">
        <v>2005</v>
      </c>
      <c r="H462" s="1" t="s">
        <v>1823</v>
      </c>
      <c r="I462" s="1" t="s">
        <v>1955</v>
      </c>
      <c r="J462" s="1">
        <v>112.0</v>
      </c>
      <c r="K462" s="3">
        <f t="shared" si="1"/>
        <v>0.00005787037037</v>
      </c>
      <c r="L462" s="1">
        <f t="shared" si="2"/>
        <v>896</v>
      </c>
      <c r="M462" s="1">
        <f t="shared" si="3"/>
        <v>179.2</v>
      </c>
      <c r="N462" s="1">
        <f t="shared" si="4"/>
        <v>5</v>
      </c>
    </row>
    <row r="463" ht="15.75" customHeight="1">
      <c r="A463" s="20">
        <v>45464.0</v>
      </c>
      <c r="B463" s="3">
        <v>0.42311342592592593</v>
      </c>
      <c r="C463" s="1" t="s">
        <v>1947</v>
      </c>
      <c r="D463" s="1" t="s">
        <v>2086</v>
      </c>
      <c r="E463" s="1" t="s">
        <v>3934</v>
      </c>
      <c r="F463" s="1" t="s">
        <v>2037</v>
      </c>
      <c r="G463" s="1" t="s">
        <v>4562</v>
      </c>
      <c r="H463" s="1" t="s">
        <v>2936</v>
      </c>
      <c r="I463" s="1" t="s">
        <v>3359</v>
      </c>
      <c r="J463" s="1">
        <v>112.0</v>
      </c>
      <c r="K463" s="3">
        <f t="shared" si="1"/>
        <v>0.00005787037037</v>
      </c>
      <c r="L463" s="1">
        <f t="shared" si="2"/>
        <v>896</v>
      </c>
      <c r="M463" s="1">
        <f t="shared" si="3"/>
        <v>179.2</v>
      </c>
      <c r="N463" s="1">
        <f t="shared" si="4"/>
        <v>5</v>
      </c>
    </row>
    <row r="464" ht="15.75" customHeight="1">
      <c r="A464" s="20">
        <v>45464.0</v>
      </c>
      <c r="B464" s="3">
        <v>0.4231712962962963</v>
      </c>
      <c r="C464" s="1" t="s">
        <v>3160</v>
      </c>
      <c r="D464" s="1" t="s">
        <v>21043</v>
      </c>
      <c r="E464" s="1" t="s">
        <v>21057</v>
      </c>
      <c r="F464" s="1" t="s">
        <v>1783</v>
      </c>
      <c r="G464" s="1" t="s">
        <v>1778</v>
      </c>
      <c r="H464" s="1" t="s">
        <v>1823</v>
      </c>
      <c r="I464" s="1" t="s">
        <v>1955</v>
      </c>
      <c r="J464" s="1">
        <v>112.0</v>
      </c>
      <c r="K464" s="3">
        <f t="shared" si="1"/>
        <v>0.00005787037037</v>
      </c>
      <c r="L464" s="1">
        <f t="shared" si="2"/>
        <v>896</v>
      </c>
      <c r="M464" s="1">
        <f t="shared" si="3"/>
        <v>179.2</v>
      </c>
      <c r="N464" s="1">
        <f t="shared" si="4"/>
        <v>5</v>
      </c>
    </row>
    <row r="465" ht="15.75" customHeight="1">
      <c r="A465" s="20">
        <v>45464.0</v>
      </c>
      <c r="B465" s="3">
        <v>0.4232291666666667</v>
      </c>
      <c r="C465" s="1" t="s">
        <v>1705</v>
      </c>
      <c r="D465" s="1" t="s">
        <v>2807</v>
      </c>
      <c r="E465" s="1" t="s">
        <v>21052</v>
      </c>
      <c r="F465" s="1" t="s">
        <v>1772</v>
      </c>
      <c r="G465" s="1" t="s">
        <v>21027</v>
      </c>
      <c r="H465" s="1" t="s">
        <v>2398</v>
      </c>
      <c r="I465" s="1" t="s">
        <v>21036</v>
      </c>
      <c r="J465" s="1">
        <v>112.0</v>
      </c>
      <c r="K465" s="3">
        <f t="shared" si="1"/>
        <v>0.00005787037037</v>
      </c>
      <c r="L465" s="1">
        <f t="shared" si="2"/>
        <v>896</v>
      </c>
      <c r="M465" s="1">
        <f t="shared" si="3"/>
        <v>179.2</v>
      </c>
      <c r="N465" s="1">
        <f t="shared" si="4"/>
        <v>5</v>
      </c>
    </row>
    <row r="466" ht="15.75" customHeight="1">
      <c r="A466" s="20">
        <v>45464.0</v>
      </c>
      <c r="B466" s="3">
        <v>0.423287037037037</v>
      </c>
      <c r="C466" s="1" t="s">
        <v>2619</v>
      </c>
      <c r="D466" s="1" t="s">
        <v>1993</v>
      </c>
      <c r="E466" s="1" t="s">
        <v>2527</v>
      </c>
      <c r="F466" s="1" t="s">
        <v>1697</v>
      </c>
      <c r="G466" s="1" t="s">
        <v>2085</v>
      </c>
      <c r="H466" s="1" t="s">
        <v>2037</v>
      </c>
      <c r="I466" s="1" t="s">
        <v>3359</v>
      </c>
      <c r="J466" s="1">
        <v>112.0</v>
      </c>
      <c r="K466" s="3">
        <f t="shared" si="1"/>
        <v>0.00006944444444</v>
      </c>
      <c r="L466" s="1">
        <f t="shared" si="2"/>
        <v>896</v>
      </c>
      <c r="M466" s="1">
        <f t="shared" si="3"/>
        <v>149.3333333</v>
      </c>
      <c r="N466" s="1">
        <f t="shared" si="4"/>
        <v>6</v>
      </c>
    </row>
    <row r="467" ht="15.75" customHeight="1">
      <c r="A467" s="20">
        <v>45464.0</v>
      </c>
      <c r="B467" s="3">
        <v>0.4233564814814815</v>
      </c>
      <c r="C467" s="1" t="s">
        <v>21049</v>
      </c>
      <c r="D467" s="1" t="s">
        <v>1993</v>
      </c>
      <c r="E467" s="1" t="s">
        <v>2527</v>
      </c>
      <c r="F467" s="1" t="s">
        <v>1697</v>
      </c>
      <c r="G467" s="1" t="s">
        <v>21028</v>
      </c>
      <c r="H467" s="1" t="s">
        <v>2037</v>
      </c>
      <c r="I467" s="1" t="s">
        <v>1955</v>
      </c>
      <c r="J467" s="1">
        <v>112.0</v>
      </c>
      <c r="K467" s="3">
        <f t="shared" si="1"/>
        <v>0.00005787037037</v>
      </c>
      <c r="L467" s="1">
        <f t="shared" si="2"/>
        <v>896</v>
      </c>
      <c r="M467" s="1">
        <f t="shared" si="3"/>
        <v>179.2</v>
      </c>
      <c r="N467" s="1">
        <f t="shared" si="4"/>
        <v>5</v>
      </c>
    </row>
    <row r="468" ht="15.75" customHeight="1">
      <c r="A468" s="20">
        <v>45464.0</v>
      </c>
      <c r="B468" s="3">
        <v>0.42341435185185183</v>
      </c>
      <c r="C468" s="1" t="s">
        <v>1867</v>
      </c>
      <c r="D468" s="1" t="s">
        <v>2345</v>
      </c>
      <c r="E468" s="1" t="s">
        <v>3411</v>
      </c>
      <c r="F468" s="1" t="s">
        <v>21039</v>
      </c>
      <c r="G468" s="1" t="s">
        <v>2355</v>
      </c>
      <c r="H468" s="1" t="s">
        <v>2347</v>
      </c>
      <c r="I468" s="1" t="s">
        <v>1832</v>
      </c>
      <c r="J468" s="1">
        <v>112.0</v>
      </c>
      <c r="K468" s="3">
        <f t="shared" si="1"/>
        <v>0.00005787037037</v>
      </c>
      <c r="L468" s="1">
        <f t="shared" si="2"/>
        <v>896</v>
      </c>
      <c r="M468" s="1">
        <f t="shared" si="3"/>
        <v>179.2</v>
      </c>
      <c r="N468" s="1">
        <f t="shared" si="4"/>
        <v>5</v>
      </c>
    </row>
    <row r="469" ht="15.75" customHeight="1">
      <c r="A469" s="20">
        <v>45464.0</v>
      </c>
      <c r="B469" s="3">
        <v>0.42347222222222225</v>
      </c>
      <c r="C469" s="1" t="s">
        <v>2305</v>
      </c>
      <c r="D469" s="1" t="s">
        <v>21043</v>
      </c>
      <c r="E469" s="1" t="s">
        <v>2291</v>
      </c>
      <c r="F469" s="1" t="s">
        <v>1783</v>
      </c>
      <c r="G469" s="1" t="s">
        <v>2306</v>
      </c>
      <c r="H469" s="1" t="s">
        <v>1823</v>
      </c>
      <c r="I469" s="1" t="s">
        <v>1955</v>
      </c>
      <c r="J469" s="1">
        <v>112.0</v>
      </c>
      <c r="K469" s="3">
        <f t="shared" si="1"/>
        <v>0.00005787037037</v>
      </c>
      <c r="L469" s="1">
        <f t="shared" si="2"/>
        <v>896</v>
      </c>
      <c r="M469" s="1">
        <f t="shared" si="3"/>
        <v>179.2</v>
      </c>
      <c r="N469" s="1">
        <f t="shared" si="4"/>
        <v>5</v>
      </c>
    </row>
    <row r="470" ht="15.75" customHeight="1">
      <c r="A470" s="20">
        <v>45464.0</v>
      </c>
      <c r="B470" s="3">
        <v>0.4235300925925926</v>
      </c>
      <c r="C470" s="1" t="s">
        <v>2296</v>
      </c>
      <c r="D470" s="1" t="s">
        <v>1714</v>
      </c>
      <c r="E470" s="1" t="s">
        <v>2297</v>
      </c>
      <c r="F470" s="1" t="s">
        <v>1697</v>
      </c>
      <c r="G470" s="1" t="s">
        <v>1986</v>
      </c>
      <c r="H470" s="1" t="s">
        <v>2037</v>
      </c>
      <c r="I470" s="1" t="s">
        <v>3359</v>
      </c>
      <c r="J470" s="1">
        <v>112.0</v>
      </c>
      <c r="K470" s="3">
        <f t="shared" si="1"/>
        <v>0.00005787037037</v>
      </c>
      <c r="L470" s="1">
        <f t="shared" si="2"/>
        <v>896</v>
      </c>
      <c r="M470" s="1">
        <f t="shared" si="3"/>
        <v>179.2</v>
      </c>
      <c r="N470" s="1">
        <f t="shared" si="4"/>
        <v>5</v>
      </c>
    </row>
    <row r="471" ht="15.75" customHeight="1">
      <c r="A471" s="20">
        <v>45464.0</v>
      </c>
      <c r="B471" s="3">
        <v>0.4235879629629629</v>
      </c>
      <c r="C471" s="1" t="s">
        <v>2066</v>
      </c>
      <c r="D471" s="1" t="s">
        <v>1988</v>
      </c>
      <c r="E471" s="1" t="s">
        <v>2067</v>
      </c>
      <c r="F471" s="1" t="s">
        <v>1697</v>
      </c>
      <c r="G471" s="1" t="s">
        <v>2068</v>
      </c>
      <c r="H471" s="1" t="s">
        <v>2037</v>
      </c>
      <c r="I471" s="1" t="s">
        <v>3359</v>
      </c>
      <c r="J471" s="1">
        <v>112.0</v>
      </c>
      <c r="K471" s="3">
        <f t="shared" si="1"/>
        <v>0.00005787037037</v>
      </c>
      <c r="L471" s="1">
        <f t="shared" si="2"/>
        <v>896</v>
      </c>
      <c r="M471" s="1">
        <f t="shared" si="3"/>
        <v>179.2</v>
      </c>
      <c r="N471" s="1">
        <f t="shared" si="4"/>
        <v>5</v>
      </c>
    </row>
    <row r="472" ht="15.75" customHeight="1">
      <c r="A472" s="20">
        <v>45464.0</v>
      </c>
      <c r="B472" s="3">
        <v>0.42364583333333333</v>
      </c>
      <c r="C472" s="1" t="s">
        <v>2052</v>
      </c>
      <c r="D472" s="1" t="s">
        <v>1714</v>
      </c>
      <c r="E472" s="1" t="s">
        <v>2036</v>
      </c>
      <c r="F472" s="1" t="s">
        <v>1783</v>
      </c>
      <c r="G472" s="1" t="s">
        <v>2053</v>
      </c>
      <c r="H472" s="1" t="s">
        <v>2037</v>
      </c>
      <c r="I472" s="1" t="s">
        <v>3359</v>
      </c>
      <c r="J472" s="1">
        <v>112.0</v>
      </c>
      <c r="K472" s="3">
        <f t="shared" si="1"/>
        <v>0.00005787037037</v>
      </c>
      <c r="L472" s="1">
        <f t="shared" si="2"/>
        <v>896</v>
      </c>
      <c r="M472" s="1">
        <f t="shared" si="3"/>
        <v>179.2</v>
      </c>
      <c r="N472" s="1">
        <f t="shared" si="4"/>
        <v>5</v>
      </c>
    </row>
    <row r="473" ht="15.75" customHeight="1">
      <c r="A473" s="20">
        <v>45464.0</v>
      </c>
      <c r="B473" s="3">
        <v>0.4237037037037037</v>
      </c>
      <c r="C473" s="1" t="s">
        <v>2769</v>
      </c>
      <c r="D473" s="1" t="s">
        <v>2030</v>
      </c>
      <c r="E473" s="1" t="s">
        <v>2770</v>
      </c>
      <c r="F473" s="1" t="s">
        <v>1772</v>
      </c>
      <c r="G473" s="1" t="s">
        <v>2316</v>
      </c>
      <c r="H473" s="1" t="s">
        <v>2398</v>
      </c>
      <c r="I473" s="1" t="s">
        <v>21036</v>
      </c>
      <c r="J473" s="1">
        <v>112.0</v>
      </c>
      <c r="K473" s="3">
        <f t="shared" si="1"/>
        <v>0.00005787037037</v>
      </c>
      <c r="L473" s="1">
        <f t="shared" si="2"/>
        <v>896</v>
      </c>
      <c r="M473" s="1">
        <f t="shared" si="3"/>
        <v>179.2</v>
      </c>
      <c r="N473" s="1">
        <f t="shared" si="4"/>
        <v>5</v>
      </c>
    </row>
    <row r="474" ht="15.75" customHeight="1">
      <c r="A474" s="20">
        <v>45464.0</v>
      </c>
      <c r="B474" s="3">
        <v>0.4237615740740741</v>
      </c>
      <c r="C474" s="1" t="s">
        <v>2118</v>
      </c>
      <c r="D474" s="1" t="s">
        <v>2043</v>
      </c>
      <c r="E474" s="1" t="s">
        <v>2414</v>
      </c>
      <c r="F474" s="1" t="s">
        <v>21039</v>
      </c>
      <c r="G474" s="1" t="s">
        <v>2232</v>
      </c>
      <c r="H474" s="1" t="s">
        <v>2347</v>
      </c>
      <c r="I474" s="1" t="s">
        <v>3359</v>
      </c>
      <c r="J474" s="1">
        <v>112.0</v>
      </c>
      <c r="K474" s="3">
        <f t="shared" si="1"/>
        <v>0.00005787037037</v>
      </c>
      <c r="L474" s="1">
        <f t="shared" si="2"/>
        <v>896</v>
      </c>
      <c r="M474" s="1">
        <f t="shared" si="3"/>
        <v>179.2</v>
      </c>
      <c r="N474" s="1">
        <f t="shared" si="4"/>
        <v>5</v>
      </c>
    </row>
    <row r="475" ht="15.75" customHeight="1">
      <c r="A475" s="20">
        <v>45464.0</v>
      </c>
      <c r="B475" s="3">
        <v>0.42381944444444447</v>
      </c>
      <c r="C475" s="1" t="s">
        <v>3001</v>
      </c>
      <c r="D475" s="1" t="s">
        <v>1724</v>
      </c>
      <c r="E475" s="1" t="s">
        <v>3002</v>
      </c>
      <c r="F475" s="1" t="s">
        <v>1723</v>
      </c>
      <c r="G475" s="1" t="s">
        <v>2209</v>
      </c>
      <c r="H475" s="1" t="s">
        <v>2284</v>
      </c>
      <c r="I475" s="1" t="s">
        <v>3778</v>
      </c>
      <c r="J475" s="1">
        <v>112.0</v>
      </c>
      <c r="K475" s="3">
        <f t="shared" si="1"/>
        <v>0.00005787037037</v>
      </c>
      <c r="L475" s="1">
        <f t="shared" si="2"/>
        <v>896</v>
      </c>
      <c r="M475" s="1">
        <f t="shared" si="3"/>
        <v>179.2</v>
      </c>
      <c r="N475" s="1">
        <f t="shared" si="4"/>
        <v>5</v>
      </c>
    </row>
    <row r="476" ht="15.75" customHeight="1">
      <c r="A476" s="20">
        <v>45464.0</v>
      </c>
      <c r="B476" s="3">
        <v>0.4238773148148148</v>
      </c>
      <c r="C476" s="1" t="s">
        <v>2215</v>
      </c>
      <c r="D476" s="1" t="s">
        <v>1797</v>
      </c>
      <c r="E476" s="1" t="s">
        <v>3623</v>
      </c>
      <c r="F476" s="1" t="s">
        <v>2037</v>
      </c>
      <c r="G476" s="1" t="s">
        <v>21050</v>
      </c>
      <c r="H476" s="1" t="s">
        <v>2347</v>
      </c>
      <c r="I476" s="1" t="s">
        <v>3359</v>
      </c>
      <c r="J476" s="1">
        <v>112.0</v>
      </c>
      <c r="K476" s="3">
        <f t="shared" si="1"/>
        <v>0.00005787037037</v>
      </c>
      <c r="L476" s="1">
        <f t="shared" si="2"/>
        <v>896</v>
      </c>
      <c r="M476" s="1">
        <f t="shared" si="3"/>
        <v>179.2</v>
      </c>
      <c r="N476" s="1">
        <f t="shared" si="4"/>
        <v>5</v>
      </c>
    </row>
    <row r="477" ht="15.75" customHeight="1">
      <c r="A477" s="20">
        <v>45464.0</v>
      </c>
      <c r="B477" s="3">
        <v>0.4239351851851852</v>
      </c>
      <c r="C477" s="1" t="s">
        <v>2798</v>
      </c>
      <c r="D477" s="1" t="s">
        <v>1714</v>
      </c>
      <c r="E477" s="1" t="s">
        <v>2297</v>
      </c>
      <c r="F477" s="1" t="s">
        <v>1783</v>
      </c>
      <c r="G477" s="1" t="s">
        <v>1986</v>
      </c>
      <c r="H477" s="1" t="s">
        <v>2037</v>
      </c>
      <c r="I477" s="1" t="s">
        <v>3359</v>
      </c>
      <c r="J477" s="1">
        <v>112.0</v>
      </c>
      <c r="K477" s="3">
        <f t="shared" si="1"/>
        <v>0.00005787037037</v>
      </c>
      <c r="L477" s="1">
        <f t="shared" si="2"/>
        <v>896</v>
      </c>
      <c r="M477" s="1">
        <f t="shared" si="3"/>
        <v>179.2</v>
      </c>
      <c r="N477" s="1">
        <f t="shared" si="4"/>
        <v>5</v>
      </c>
    </row>
    <row r="478" ht="15.75" customHeight="1">
      <c r="A478" s="20">
        <v>45464.0</v>
      </c>
      <c r="B478" s="3">
        <v>0.42399305555555555</v>
      </c>
      <c r="C478" s="1" t="s">
        <v>1867</v>
      </c>
      <c r="D478" s="1" t="s">
        <v>2345</v>
      </c>
      <c r="E478" s="1" t="s">
        <v>3411</v>
      </c>
      <c r="F478" s="1" t="s">
        <v>21039</v>
      </c>
      <c r="G478" s="1" t="s">
        <v>2355</v>
      </c>
      <c r="H478" s="1" t="s">
        <v>2347</v>
      </c>
      <c r="I478" s="1" t="s">
        <v>3359</v>
      </c>
      <c r="J478" s="1">
        <v>112.0</v>
      </c>
      <c r="K478" s="3">
        <f t="shared" si="1"/>
        <v>0.00005787037037</v>
      </c>
      <c r="L478" s="1">
        <f t="shared" si="2"/>
        <v>896</v>
      </c>
      <c r="M478" s="1">
        <f t="shared" si="3"/>
        <v>179.2</v>
      </c>
      <c r="N478" s="1">
        <f t="shared" si="4"/>
        <v>5</v>
      </c>
    </row>
    <row r="479" ht="15.75" customHeight="1">
      <c r="A479" s="20">
        <v>45464.0</v>
      </c>
      <c r="B479" s="3">
        <v>0.4240509259259259</v>
      </c>
      <c r="C479" s="1" t="s">
        <v>2066</v>
      </c>
      <c r="D479" s="1" t="s">
        <v>1988</v>
      </c>
      <c r="E479" s="1" t="s">
        <v>2067</v>
      </c>
      <c r="F479" s="1" t="s">
        <v>1697</v>
      </c>
      <c r="G479" s="1" t="s">
        <v>2068</v>
      </c>
      <c r="H479" s="1" t="s">
        <v>2037</v>
      </c>
      <c r="I479" s="1" t="s">
        <v>21036</v>
      </c>
      <c r="J479" s="1">
        <v>112.0</v>
      </c>
      <c r="K479" s="3">
        <f t="shared" si="1"/>
        <v>0.00005787037037</v>
      </c>
      <c r="L479" s="1">
        <f t="shared" si="2"/>
        <v>896</v>
      </c>
      <c r="M479" s="1">
        <f t="shared" si="3"/>
        <v>179.2</v>
      </c>
      <c r="N479" s="1">
        <f t="shared" si="4"/>
        <v>5</v>
      </c>
    </row>
    <row r="480" ht="15.75" customHeight="1">
      <c r="A480" s="20">
        <v>45464.0</v>
      </c>
      <c r="B480" s="3">
        <v>0.42410879629629633</v>
      </c>
      <c r="C480" s="1" t="s">
        <v>2246</v>
      </c>
      <c r="D480" s="1" t="s">
        <v>1993</v>
      </c>
      <c r="E480" s="1" t="s">
        <v>2247</v>
      </c>
      <c r="F480" s="1" t="s">
        <v>1697</v>
      </c>
      <c r="G480" s="1" t="s">
        <v>2248</v>
      </c>
      <c r="H480" s="1" t="s">
        <v>2037</v>
      </c>
      <c r="I480" s="1" t="s">
        <v>1955</v>
      </c>
      <c r="J480" s="1">
        <v>112.0</v>
      </c>
      <c r="K480" s="3">
        <f t="shared" si="1"/>
        <v>0.00005787037037</v>
      </c>
      <c r="L480" s="1">
        <f t="shared" si="2"/>
        <v>896</v>
      </c>
      <c r="M480" s="1">
        <f t="shared" si="3"/>
        <v>179.2</v>
      </c>
      <c r="N480" s="1">
        <f t="shared" si="4"/>
        <v>5</v>
      </c>
    </row>
    <row r="481" ht="15.75" customHeight="1">
      <c r="A481" s="20">
        <v>45464.0</v>
      </c>
      <c r="B481" s="3">
        <v>0.42416666666666664</v>
      </c>
      <c r="C481" s="1" t="s">
        <v>2079</v>
      </c>
      <c r="D481" s="1" t="s">
        <v>21032</v>
      </c>
      <c r="E481" s="1" t="s">
        <v>21056</v>
      </c>
      <c r="F481" s="1" t="s">
        <v>21039</v>
      </c>
      <c r="G481" s="1" t="s">
        <v>2376</v>
      </c>
      <c r="H481" s="1" t="s">
        <v>2449</v>
      </c>
      <c r="I481" s="1" t="s">
        <v>1706</v>
      </c>
      <c r="J481" s="1">
        <v>112.0</v>
      </c>
      <c r="K481" s="3">
        <f t="shared" si="1"/>
        <v>0.00005787037037</v>
      </c>
      <c r="L481" s="1">
        <f t="shared" si="2"/>
        <v>896</v>
      </c>
      <c r="M481" s="1">
        <f t="shared" si="3"/>
        <v>179.2</v>
      </c>
      <c r="N481" s="1">
        <f t="shared" si="4"/>
        <v>5</v>
      </c>
    </row>
    <row r="482" ht="15.75" customHeight="1">
      <c r="A482" s="20">
        <v>45464.0</v>
      </c>
      <c r="B482" s="3">
        <v>0.42422453703703705</v>
      </c>
      <c r="C482" s="1" t="s">
        <v>2327</v>
      </c>
      <c r="D482" s="1" t="s">
        <v>1744</v>
      </c>
      <c r="E482" s="1" t="s">
        <v>2328</v>
      </c>
      <c r="F482" s="1" t="s">
        <v>1733</v>
      </c>
      <c r="G482" s="1" t="s">
        <v>2214</v>
      </c>
      <c r="H482" s="1" t="s">
        <v>2284</v>
      </c>
      <c r="I482" s="1" t="s">
        <v>3778</v>
      </c>
      <c r="J482" s="1">
        <v>112.0</v>
      </c>
      <c r="K482" s="3">
        <f t="shared" si="1"/>
        <v>0.00005787037037</v>
      </c>
      <c r="L482" s="1">
        <f t="shared" si="2"/>
        <v>896</v>
      </c>
      <c r="M482" s="1">
        <f t="shared" si="3"/>
        <v>179.2</v>
      </c>
      <c r="N482" s="1">
        <f t="shared" si="4"/>
        <v>5</v>
      </c>
    </row>
    <row r="483" ht="15.75" customHeight="1">
      <c r="A483" s="20">
        <v>45464.0</v>
      </c>
      <c r="B483" s="3">
        <v>0.4242824074074074</v>
      </c>
      <c r="C483" s="1" t="s">
        <v>21047</v>
      </c>
      <c r="D483" s="1" t="s">
        <v>1820</v>
      </c>
      <c r="E483" s="1" t="s">
        <v>2485</v>
      </c>
      <c r="F483" s="1" t="s">
        <v>1783</v>
      </c>
      <c r="G483" s="1" t="s">
        <v>2027</v>
      </c>
      <c r="H483" s="1" t="s">
        <v>1823</v>
      </c>
      <c r="I483" s="1" t="s">
        <v>3359</v>
      </c>
      <c r="J483" s="1">
        <v>112.0</v>
      </c>
      <c r="K483" s="3">
        <f t="shared" si="1"/>
        <v>0.00005787037037</v>
      </c>
      <c r="L483" s="1">
        <f t="shared" si="2"/>
        <v>896</v>
      </c>
      <c r="M483" s="1">
        <f t="shared" si="3"/>
        <v>179.2</v>
      </c>
      <c r="N483" s="1">
        <f t="shared" si="4"/>
        <v>5</v>
      </c>
    </row>
    <row r="484" ht="15.75" customHeight="1">
      <c r="A484" s="20">
        <v>45464.0</v>
      </c>
      <c r="B484" s="3">
        <v>0.4243402777777778</v>
      </c>
      <c r="C484" s="1" t="s">
        <v>2958</v>
      </c>
      <c r="D484" s="1" t="s">
        <v>2807</v>
      </c>
      <c r="E484" s="1" t="s">
        <v>2959</v>
      </c>
      <c r="F484" s="1" t="s">
        <v>1733</v>
      </c>
      <c r="G484" s="1" t="s">
        <v>2129</v>
      </c>
      <c r="H484" s="1" t="s">
        <v>2284</v>
      </c>
      <c r="I484" s="1" t="s">
        <v>21036</v>
      </c>
      <c r="J484" s="1">
        <v>112.0</v>
      </c>
      <c r="K484" s="3">
        <f t="shared" si="1"/>
        <v>0.00005787037037</v>
      </c>
      <c r="L484" s="1">
        <f t="shared" si="2"/>
        <v>896</v>
      </c>
      <c r="M484" s="1">
        <f t="shared" si="3"/>
        <v>179.2</v>
      </c>
      <c r="N484" s="1">
        <f t="shared" si="4"/>
        <v>5</v>
      </c>
    </row>
    <row r="485" ht="15.75" customHeight="1">
      <c r="A485" s="20">
        <v>45464.0</v>
      </c>
      <c r="B485" s="3">
        <v>0.4243981481481482</v>
      </c>
      <c r="C485" s="1" t="s">
        <v>2619</v>
      </c>
      <c r="D485" s="1" t="s">
        <v>1993</v>
      </c>
      <c r="E485" s="1" t="s">
        <v>2527</v>
      </c>
      <c r="F485" s="1" t="s">
        <v>1697</v>
      </c>
      <c r="G485" s="1" t="s">
        <v>2085</v>
      </c>
      <c r="H485" s="1" t="s">
        <v>2037</v>
      </c>
      <c r="I485" s="1" t="s">
        <v>1955</v>
      </c>
      <c r="J485" s="1">
        <v>112.0</v>
      </c>
      <c r="K485" s="3">
        <f t="shared" si="1"/>
        <v>0.00005787037037</v>
      </c>
      <c r="L485" s="1">
        <f t="shared" si="2"/>
        <v>896</v>
      </c>
      <c r="M485" s="1">
        <f t="shared" si="3"/>
        <v>179.2</v>
      </c>
      <c r="N485" s="1">
        <f t="shared" si="4"/>
        <v>5</v>
      </c>
    </row>
    <row r="486" ht="15.75" customHeight="1">
      <c r="A486" s="20">
        <v>45464.0</v>
      </c>
      <c r="B486" s="3">
        <v>0.4244560185185185</v>
      </c>
      <c r="C486" s="1" t="s">
        <v>2118</v>
      </c>
      <c r="D486" s="1" t="s">
        <v>2043</v>
      </c>
      <c r="E486" s="1" t="s">
        <v>3245</v>
      </c>
      <c r="F486" s="1" t="s">
        <v>21039</v>
      </c>
      <c r="G486" s="1" t="s">
        <v>2232</v>
      </c>
      <c r="H486" s="1" t="s">
        <v>2347</v>
      </c>
      <c r="I486" s="1" t="s">
        <v>3778</v>
      </c>
      <c r="J486" s="1">
        <v>112.0</v>
      </c>
      <c r="K486" s="3">
        <f t="shared" si="1"/>
        <v>0.00005787037037</v>
      </c>
      <c r="L486" s="1">
        <f t="shared" si="2"/>
        <v>896</v>
      </c>
      <c r="M486" s="1">
        <f t="shared" si="3"/>
        <v>179.2</v>
      </c>
      <c r="N486" s="1">
        <f t="shared" si="4"/>
        <v>5</v>
      </c>
    </row>
    <row r="487" ht="15.75" customHeight="1">
      <c r="A487" s="20">
        <v>45464.0</v>
      </c>
      <c r="B487" s="3">
        <v>0.42451388888888886</v>
      </c>
      <c r="C487" s="1" t="s">
        <v>2404</v>
      </c>
      <c r="D487" s="1" t="s">
        <v>1966</v>
      </c>
      <c r="E487" s="1" t="s">
        <v>2963</v>
      </c>
      <c r="F487" s="1" t="s">
        <v>1823</v>
      </c>
      <c r="G487" s="1" t="s">
        <v>2953</v>
      </c>
      <c r="H487" s="1" t="s">
        <v>2668</v>
      </c>
      <c r="I487" s="1" t="s">
        <v>21036</v>
      </c>
      <c r="J487" s="1">
        <v>112.0</v>
      </c>
      <c r="K487" s="3">
        <f t="shared" si="1"/>
        <v>0.00005787037037</v>
      </c>
      <c r="L487" s="1">
        <f t="shared" si="2"/>
        <v>896</v>
      </c>
      <c r="M487" s="1">
        <f t="shared" si="3"/>
        <v>179.2</v>
      </c>
      <c r="N487" s="1">
        <f t="shared" si="4"/>
        <v>5</v>
      </c>
    </row>
    <row r="488" ht="15.75" customHeight="1">
      <c r="A488" s="20">
        <v>45464.0</v>
      </c>
      <c r="B488" s="3">
        <v>0.4245717592592593</v>
      </c>
      <c r="C488" s="1" t="s">
        <v>21057</v>
      </c>
      <c r="D488" s="1" t="s">
        <v>1852</v>
      </c>
      <c r="E488" s="1" t="s">
        <v>3818</v>
      </c>
      <c r="F488" s="1" t="s">
        <v>2398</v>
      </c>
      <c r="G488" s="1" t="s">
        <v>2798</v>
      </c>
      <c r="H488" s="1" t="s">
        <v>3819</v>
      </c>
      <c r="I488" s="1" t="s">
        <v>1973</v>
      </c>
      <c r="J488" s="1">
        <v>112.0</v>
      </c>
      <c r="K488" s="3">
        <f t="shared" si="1"/>
        <v>0.00005787037037</v>
      </c>
      <c r="L488" s="1">
        <f t="shared" si="2"/>
        <v>896</v>
      </c>
      <c r="M488" s="1">
        <f t="shared" si="3"/>
        <v>179.2</v>
      </c>
      <c r="N488" s="1">
        <f t="shared" si="4"/>
        <v>5</v>
      </c>
    </row>
    <row r="489" ht="15.75" customHeight="1">
      <c r="A489" s="20">
        <v>45464.0</v>
      </c>
      <c r="B489" s="3">
        <v>0.42462962962962963</v>
      </c>
      <c r="C489" s="1" t="s">
        <v>2439</v>
      </c>
      <c r="D489" s="1" t="s">
        <v>1988</v>
      </c>
      <c r="E489" s="1" t="s">
        <v>2440</v>
      </c>
      <c r="F489" s="1" t="s">
        <v>1697</v>
      </c>
      <c r="G489" s="1" t="s">
        <v>2441</v>
      </c>
      <c r="H489" s="1" t="s">
        <v>21039</v>
      </c>
      <c r="I489" s="1" t="s">
        <v>1955</v>
      </c>
      <c r="J489" s="1">
        <v>112.0</v>
      </c>
      <c r="K489" s="3">
        <f t="shared" si="1"/>
        <v>0.00005787037037</v>
      </c>
      <c r="L489" s="1">
        <f t="shared" si="2"/>
        <v>896</v>
      </c>
      <c r="M489" s="1">
        <f t="shared" si="3"/>
        <v>179.2</v>
      </c>
      <c r="N489" s="1">
        <f t="shared" si="4"/>
        <v>5</v>
      </c>
    </row>
    <row r="490" ht="15.75" customHeight="1">
      <c r="A490" s="20">
        <v>45464.0</v>
      </c>
      <c r="B490" s="3">
        <v>0.42468750000000005</v>
      </c>
      <c r="C490" s="1" t="s">
        <v>1741</v>
      </c>
      <c r="D490" s="1" t="s">
        <v>2030</v>
      </c>
      <c r="E490" s="1" t="s">
        <v>2397</v>
      </c>
      <c r="F490" s="1" t="s">
        <v>1772</v>
      </c>
      <c r="G490" s="1" t="s">
        <v>2316</v>
      </c>
      <c r="H490" s="1" t="s">
        <v>2398</v>
      </c>
      <c r="I490" s="1" t="s">
        <v>1955</v>
      </c>
      <c r="J490" s="1">
        <v>112.0</v>
      </c>
      <c r="K490" s="3">
        <f t="shared" si="1"/>
        <v>0.00005787037037</v>
      </c>
      <c r="L490" s="1">
        <f t="shared" si="2"/>
        <v>896</v>
      </c>
      <c r="M490" s="1">
        <f t="shared" si="3"/>
        <v>179.2</v>
      </c>
      <c r="N490" s="1">
        <f t="shared" si="4"/>
        <v>5</v>
      </c>
    </row>
    <row r="491" ht="15.75" customHeight="1">
      <c r="A491" s="20">
        <v>45464.0</v>
      </c>
      <c r="B491" s="3">
        <v>0.42474537037037036</v>
      </c>
      <c r="C491" s="1" t="s">
        <v>2958</v>
      </c>
      <c r="D491" s="1" t="s">
        <v>2807</v>
      </c>
      <c r="E491" s="1" t="s">
        <v>2959</v>
      </c>
      <c r="F491" s="1" t="s">
        <v>1733</v>
      </c>
      <c r="G491" s="1" t="s">
        <v>2129</v>
      </c>
      <c r="H491" s="1" t="s">
        <v>2284</v>
      </c>
      <c r="I491" s="1" t="s">
        <v>1955</v>
      </c>
      <c r="J491" s="1">
        <v>112.0</v>
      </c>
      <c r="K491" s="3">
        <f t="shared" si="1"/>
        <v>0.00005787037037</v>
      </c>
      <c r="L491" s="1">
        <f t="shared" si="2"/>
        <v>896</v>
      </c>
      <c r="M491" s="1">
        <f t="shared" si="3"/>
        <v>179.2</v>
      </c>
      <c r="N491" s="1">
        <f t="shared" si="4"/>
        <v>5</v>
      </c>
    </row>
    <row r="492" ht="15.75" customHeight="1">
      <c r="A492" s="20">
        <v>45464.0</v>
      </c>
      <c r="B492" s="3">
        <v>0.4248032407407407</v>
      </c>
      <c r="C492" s="1" t="s">
        <v>1819</v>
      </c>
      <c r="D492" s="1" t="s">
        <v>1820</v>
      </c>
      <c r="E492" s="1" t="s">
        <v>1821</v>
      </c>
      <c r="F492" s="1" t="s">
        <v>1723</v>
      </c>
      <c r="G492" s="1" t="s">
        <v>1822</v>
      </c>
      <c r="H492" s="1" t="s">
        <v>1823</v>
      </c>
      <c r="I492" s="1" t="s">
        <v>3359</v>
      </c>
      <c r="J492" s="1">
        <v>112.0</v>
      </c>
      <c r="K492" s="3">
        <f t="shared" si="1"/>
        <v>0.00005787037037</v>
      </c>
      <c r="L492" s="1">
        <f t="shared" si="2"/>
        <v>896</v>
      </c>
      <c r="M492" s="1">
        <f t="shared" si="3"/>
        <v>179.2</v>
      </c>
      <c r="N492" s="1">
        <f t="shared" si="4"/>
        <v>5</v>
      </c>
    </row>
    <row r="493" ht="15.75" customHeight="1">
      <c r="A493" s="20">
        <v>45464.0</v>
      </c>
      <c r="B493" s="3">
        <v>0.42486111111111113</v>
      </c>
      <c r="C493" s="1" t="s">
        <v>1819</v>
      </c>
      <c r="D493" s="1" t="s">
        <v>1820</v>
      </c>
      <c r="E493" s="1" t="s">
        <v>1821</v>
      </c>
      <c r="F493" s="1" t="s">
        <v>1723</v>
      </c>
      <c r="G493" s="1" t="s">
        <v>1822</v>
      </c>
      <c r="H493" s="1" t="s">
        <v>1823</v>
      </c>
      <c r="I493" s="1" t="s">
        <v>3359</v>
      </c>
      <c r="J493" s="1">
        <v>112.0</v>
      </c>
      <c r="K493" s="3">
        <f t="shared" si="1"/>
        <v>0.00005787037037</v>
      </c>
      <c r="L493" s="1">
        <f t="shared" si="2"/>
        <v>896</v>
      </c>
      <c r="M493" s="1">
        <f t="shared" si="3"/>
        <v>179.2</v>
      </c>
      <c r="N493" s="1">
        <f t="shared" si="4"/>
        <v>5</v>
      </c>
    </row>
    <row r="494" ht="15.75" customHeight="1">
      <c r="A494" s="20">
        <v>45464.0</v>
      </c>
      <c r="B494" s="3">
        <v>0.4249189814814815</v>
      </c>
      <c r="C494" s="1" t="s">
        <v>1780</v>
      </c>
      <c r="D494" s="1" t="s">
        <v>2345</v>
      </c>
      <c r="E494" s="1" t="s">
        <v>2346</v>
      </c>
      <c r="F494" s="1" t="s">
        <v>21039</v>
      </c>
      <c r="G494" s="1" t="s">
        <v>1768</v>
      </c>
      <c r="H494" s="1" t="s">
        <v>2347</v>
      </c>
      <c r="I494" s="1" t="s">
        <v>21036</v>
      </c>
      <c r="J494" s="1">
        <v>112.0</v>
      </c>
      <c r="K494" s="3">
        <f t="shared" si="1"/>
        <v>0.00005787037037</v>
      </c>
      <c r="L494" s="1">
        <f t="shared" si="2"/>
        <v>896</v>
      </c>
      <c r="M494" s="1">
        <f t="shared" si="3"/>
        <v>179.2</v>
      </c>
      <c r="N494" s="1">
        <f t="shared" si="4"/>
        <v>5</v>
      </c>
    </row>
    <row r="495" ht="15.75" customHeight="1">
      <c r="A495" s="20">
        <v>45464.0</v>
      </c>
      <c r="B495" s="3">
        <v>0.4249768518518518</v>
      </c>
      <c r="C495" s="1" t="s">
        <v>1819</v>
      </c>
      <c r="D495" s="1" t="s">
        <v>1820</v>
      </c>
      <c r="E495" s="1" t="s">
        <v>1821</v>
      </c>
      <c r="F495" s="1" t="s">
        <v>1723</v>
      </c>
      <c r="G495" s="1" t="s">
        <v>1822</v>
      </c>
      <c r="H495" s="1" t="s">
        <v>1823</v>
      </c>
      <c r="I495" s="1" t="s">
        <v>1832</v>
      </c>
      <c r="J495" s="1">
        <v>112.0</v>
      </c>
      <c r="K495" s="3">
        <f t="shared" si="1"/>
        <v>0.00005787037037</v>
      </c>
      <c r="L495" s="1">
        <f t="shared" si="2"/>
        <v>896</v>
      </c>
      <c r="M495" s="1">
        <f t="shared" si="3"/>
        <v>179.2</v>
      </c>
      <c r="N495" s="1">
        <f t="shared" si="4"/>
        <v>5</v>
      </c>
    </row>
    <row r="496" ht="15.75" customHeight="1">
      <c r="A496" s="20">
        <v>45464.0</v>
      </c>
      <c r="B496" s="3">
        <v>0.4250347222222222</v>
      </c>
      <c r="C496" s="1" t="s">
        <v>21047</v>
      </c>
      <c r="D496" s="1" t="s">
        <v>1820</v>
      </c>
      <c r="E496" s="1" t="s">
        <v>2485</v>
      </c>
      <c r="F496" s="1" t="s">
        <v>1783</v>
      </c>
      <c r="G496" s="1" t="s">
        <v>2027</v>
      </c>
      <c r="H496" s="1" t="s">
        <v>1823</v>
      </c>
      <c r="I496" s="1" t="s">
        <v>1832</v>
      </c>
      <c r="J496" s="1">
        <v>112.0</v>
      </c>
      <c r="K496" s="3">
        <f t="shared" si="1"/>
        <v>0.00005787037037</v>
      </c>
      <c r="L496" s="1">
        <f t="shared" si="2"/>
        <v>896</v>
      </c>
      <c r="M496" s="1">
        <f t="shared" si="3"/>
        <v>179.2</v>
      </c>
      <c r="N496" s="1">
        <f t="shared" si="4"/>
        <v>5</v>
      </c>
    </row>
    <row r="497" ht="15.75" customHeight="1">
      <c r="A497" s="20">
        <v>45464.0</v>
      </c>
      <c r="B497" s="3">
        <v>0.4250925925925926</v>
      </c>
      <c r="C497" s="1" t="s">
        <v>1721</v>
      </c>
      <c r="D497" s="1" t="s">
        <v>1797</v>
      </c>
      <c r="E497" s="1" t="s">
        <v>3623</v>
      </c>
      <c r="F497" s="1" t="s">
        <v>2037</v>
      </c>
      <c r="G497" s="1" t="s">
        <v>2498</v>
      </c>
      <c r="H497" s="1" t="s">
        <v>2347</v>
      </c>
      <c r="I497" s="1" t="s">
        <v>21036</v>
      </c>
      <c r="J497" s="1">
        <v>112.0</v>
      </c>
      <c r="K497" s="3">
        <f t="shared" si="1"/>
        <v>0.00005787037037</v>
      </c>
      <c r="L497" s="1">
        <f t="shared" si="2"/>
        <v>896</v>
      </c>
      <c r="M497" s="1">
        <f t="shared" si="3"/>
        <v>179.2</v>
      </c>
      <c r="N497" s="1">
        <f t="shared" si="4"/>
        <v>5</v>
      </c>
    </row>
    <row r="498" ht="15.75" customHeight="1">
      <c r="A498" s="20">
        <v>45464.0</v>
      </c>
      <c r="B498" s="3">
        <v>0.425150462962963</v>
      </c>
      <c r="C498" s="1" t="s">
        <v>1831</v>
      </c>
      <c r="D498" s="1" t="s">
        <v>1820</v>
      </c>
      <c r="E498" s="1" t="s">
        <v>2485</v>
      </c>
      <c r="F498" s="1" t="s">
        <v>1783</v>
      </c>
      <c r="G498" s="1" t="s">
        <v>2005</v>
      </c>
      <c r="H498" s="1" t="s">
        <v>1823</v>
      </c>
      <c r="I498" s="1" t="s">
        <v>3359</v>
      </c>
      <c r="J498" s="1">
        <v>112.0</v>
      </c>
      <c r="K498" s="3">
        <f t="shared" si="1"/>
        <v>0.00005787037037</v>
      </c>
      <c r="L498" s="1">
        <f t="shared" si="2"/>
        <v>896</v>
      </c>
      <c r="M498" s="1">
        <f t="shared" si="3"/>
        <v>179.2</v>
      </c>
      <c r="N498" s="1">
        <f t="shared" si="4"/>
        <v>5</v>
      </c>
    </row>
    <row r="499" ht="15.75" customHeight="1">
      <c r="A499" s="20">
        <v>45464.0</v>
      </c>
      <c r="B499" s="3">
        <v>0.42520833333333335</v>
      </c>
      <c r="C499" s="1" t="s">
        <v>2317</v>
      </c>
      <c r="D499" s="1" t="s">
        <v>2086</v>
      </c>
      <c r="E499" s="1" t="s">
        <v>3457</v>
      </c>
      <c r="F499" s="1" t="s">
        <v>2037</v>
      </c>
      <c r="G499" s="1" t="s">
        <v>2661</v>
      </c>
      <c r="H499" s="1" t="s">
        <v>2936</v>
      </c>
      <c r="I499" s="1" t="s">
        <v>3359</v>
      </c>
      <c r="J499" s="1">
        <v>112.0</v>
      </c>
      <c r="K499" s="3">
        <f t="shared" si="1"/>
        <v>0.00005787037037</v>
      </c>
      <c r="L499" s="1">
        <f t="shared" si="2"/>
        <v>896</v>
      </c>
      <c r="M499" s="1">
        <f t="shared" si="3"/>
        <v>179.2</v>
      </c>
      <c r="N499" s="1">
        <f t="shared" si="4"/>
        <v>5</v>
      </c>
    </row>
    <row r="500" ht="15.75" customHeight="1">
      <c r="A500" s="20">
        <v>45464.0</v>
      </c>
      <c r="B500" s="3">
        <v>0.42526620370370366</v>
      </c>
      <c r="C500" s="1" t="s">
        <v>2512</v>
      </c>
      <c r="D500" s="1" t="s">
        <v>1903</v>
      </c>
      <c r="E500" s="1" t="s">
        <v>5705</v>
      </c>
      <c r="F500" s="1" t="s">
        <v>2449</v>
      </c>
      <c r="G500" s="1" t="s">
        <v>2305</v>
      </c>
      <c r="H500" s="1" t="s">
        <v>21053</v>
      </c>
      <c r="I500" s="1" t="s">
        <v>21036</v>
      </c>
      <c r="J500" s="1">
        <v>112.0</v>
      </c>
      <c r="K500" s="3">
        <f t="shared" si="1"/>
        <v>0.00005787037037</v>
      </c>
      <c r="L500" s="1">
        <f t="shared" si="2"/>
        <v>896</v>
      </c>
      <c r="M500" s="1">
        <f t="shared" si="3"/>
        <v>179.2</v>
      </c>
      <c r="N500" s="1">
        <f t="shared" si="4"/>
        <v>5</v>
      </c>
    </row>
    <row r="501" ht="15.75" customHeight="1">
      <c r="A501" s="20">
        <v>45464.0</v>
      </c>
      <c r="B501" s="3">
        <v>0.4253240740740741</v>
      </c>
      <c r="C501" s="1" t="s">
        <v>2195</v>
      </c>
      <c r="D501" s="1" t="s">
        <v>2178</v>
      </c>
      <c r="E501" s="1" t="s">
        <v>2196</v>
      </c>
      <c r="F501" s="1" t="s">
        <v>1683</v>
      </c>
      <c r="G501" s="1" t="s">
        <v>1692</v>
      </c>
      <c r="H501" s="1" t="s">
        <v>21039</v>
      </c>
      <c r="I501" s="1" t="s">
        <v>3359</v>
      </c>
      <c r="J501" s="1">
        <v>112.0</v>
      </c>
      <c r="K501" s="3">
        <f t="shared" si="1"/>
        <v>0.00005787037037</v>
      </c>
      <c r="L501" s="1">
        <f t="shared" si="2"/>
        <v>896</v>
      </c>
      <c r="M501" s="1">
        <f t="shared" si="3"/>
        <v>179.2</v>
      </c>
      <c r="N501" s="1">
        <f t="shared" si="4"/>
        <v>5</v>
      </c>
    </row>
    <row r="502" ht="15.75" customHeight="1">
      <c r="A502" s="20">
        <v>45464.0</v>
      </c>
      <c r="B502" s="3">
        <v>0.42538194444444444</v>
      </c>
      <c r="C502" s="1" t="s">
        <v>2079</v>
      </c>
      <c r="D502" s="1" t="s">
        <v>21032</v>
      </c>
      <c r="E502" s="1" t="s">
        <v>21056</v>
      </c>
      <c r="F502" s="1" t="s">
        <v>21039</v>
      </c>
      <c r="G502" s="1" t="s">
        <v>2376</v>
      </c>
      <c r="H502" s="1" t="s">
        <v>2449</v>
      </c>
      <c r="I502" s="1" t="s">
        <v>3778</v>
      </c>
      <c r="J502" s="1">
        <v>112.0</v>
      </c>
      <c r="K502" s="3">
        <f t="shared" si="1"/>
        <v>0.00005787037037</v>
      </c>
      <c r="L502" s="1">
        <f t="shared" si="2"/>
        <v>896</v>
      </c>
      <c r="M502" s="1">
        <f t="shared" si="3"/>
        <v>179.2</v>
      </c>
      <c r="N502" s="1">
        <f t="shared" si="4"/>
        <v>5</v>
      </c>
    </row>
    <row r="503" ht="15.75" customHeight="1">
      <c r="A503" s="20">
        <v>45464.0</v>
      </c>
      <c r="B503" s="3">
        <v>0.4254398148148148</v>
      </c>
      <c r="C503" s="1" t="s">
        <v>1789</v>
      </c>
      <c r="D503" s="1" t="s">
        <v>2022</v>
      </c>
      <c r="E503" s="1" t="s">
        <v>1962</v>
      </c>
      <c r="F503" s="1" t="s">
        <v>1763</v>
      </c>
      <c r="G503" s="1" t="s">
        <v>2614</v>
      </c>
      <c r="H503" s="1" t="s">
        <v>2449</v>
      </c>
      <c r="I503" s="1" t="s">
        <v>1955</v>
      </c>
      <c r="J503" s="1">
        <v>112.0</v>
      </c>
      <c r="K503" s="3">
        <f t="shared" si="1"/>
        <v>0.00005787037037</v>
      </c>
      <c r="L503" s="1">
        <f t="shared" si="2"/>
        <v>896</v>
      </c>
      <c r="M503" s="1">
        <f t="shared" si="3"/>
        <v>179.2</v>
      </c>
      <c r="N503" s="1">
        <f t="shared" si="4"/>
        <v>5</v>
      </c>
    </row>
    <row r="504" ht="15.75" customHeight="1">
      <c r="A504" s="20">
        <v>45464.0</v>
      </c>
      <c r="B504" s="3">
        <v>0.4254976851851852</v>
      </c>
      <c r="C504" s="1" t="s">
        <v>2327</v>
      </c>
      <c r="D504" s="1" t="s">
        <v>1744</v>
      </c>
      <c r="E504" s="1" t="s">
        <v>2328</v>
      </c>
      <c r="F504" s="1" t="s">
        <v>1733</v>
      </c>
      <c r="G504" s="1" t="s">
        <v>2214</v>
      </c>
      <c r="H504" s="1" t="s">
        <v>2284</v>
      </c>
      <c r="I504" s="1" t="s">
        <v>21036</v>
      </c>
      <c r="J504" s="1">
        <v>112.0</v>
      </c>
      <c r="K504" s="3">
        <f t="shared" si="1"/>
        <v>0.00005787037037</v>
      </c>
      <c r="L504" s="1">
        <f t="shared" si="2"/>
        <v>896</v>
      </c>
      <c r="M504" s="1">
        <f t="shared" si="3"/>
        <v>179.2</v>
      </c>
      <c r="N504" s="1">
        <f t="shared" si="4"/>
        <v>5</v>
      </c>
    </row>
    <row r="505" ht="15.75" customHeight="1">
      <c r="A505" s="20">
        <v>45464.0</v>
      </c>
      <c r="B505" s="3">
        <v>0.4255555555555555</v>
      </c>
      <c r="C505" s="1" t="s">
        <v>2167</v>
      </c>
      <c r="D505" s="1" t="s">
        <v>21032</v>
      </c>
      <c r="E505" s="1" t="s">
        <v>2447</v>
      </c>
      <c r="F505" s="1" t="s">
        <v>21039</v>
      </c>
      <c r="G505" s="1" t="s">
        <v>2376</v>
      </c>
      <c r="H505" s="1" t="s">
        <v>2449</v>
      </c>
      <c r="I505" s="1" t="s">
        <v>3778</v>
      </c>
      <c r="J505" s="1">
        <v>112.0</v>
      </c>
      <c r="K505" s="3">
        <f t="shared" si="1"/>
        <v>0.00005787037037</v>
      </c>
      <c r="L505" s="1">
        <f t="shared" si="2"/>
        <v>896</v>
      </c>
      <c r="M505" s="1">
        <f t="shared" si="3"/>
        <v>179.2</v>
      </c>
      <c r="N505" s="1">
        <f t="shared" si="4"/>
        <v>5</v>
      </c>
    </row>
    <row r="506" ht="15.75" customHeight="1">
      <c r="A506" s="20">
        <v>45464.0</v>
      </c>
      <c r="B506" s="3">
        <v>0.42561342592592594</v>
      </c>
      <c r="C506" s="1" t="s">
        <v>2544</v>
      </c>
      <c r="D506" s="1" t="s">
        <v>1744</v>
      </c>
      <c r="E506" s="1" t="s">
        <v>2283</v>
      </c>
      <c r="F506" s="1" t="s">
        <v>1723</v>
      </c>
      <c r="G506" s="1" t="s">
        <v>2138</v>
      </c>
      <c r="H506" s="1" t="s">
        <v>2284</v>
      </c>
      <c r="I506" s="1" t="s">
        <v>3359</v>
      </c>
      <c r="J506" s="1">
        <v>112.0</v>
      </c>
      <c r="K506" s="3">
        <f t="shared" si="1"/>
        <v>0.00005787037037</v>
      </c>
      <c r="L506" s="1">
        <f t="shared" si="2"/>
        <v>896</v>
      </c>
      <c r="M506" s="1">
        <f t="shared" si="3"/>
        <v>179.2</v>
      </c>
      <c r="N506" s="1">
        <f t="shared" si="4"/>
        <v>5</v>
      </c>
    </row>
    <row r="507" ht="15.75" customHeight="1">
      <c r="A507" s="20">
        <v>45464.0</v>
      </c>
      <c r="B507" s="3">
        <v>0.4256712962962963</v>
      </c>
      <c r="C507" s="1" t="s">
        <v>1887</v>
      </c>
      <c r="D507" s="1" t="s">
        <v>2807</v>
      </c>
      <c r="E507" s="1" t="s">
        <v>21052</v>
      </c>
      <c r="F507" s="1" t="s">
        <v>1733</v>
      </c>
      <c r="G507" s="1" t="s">
        <v>2129</v>
      </c>
      <c r="H507" s="1" t="s">
        <v>2398</v>
      </c>
      <c r="I507" s="1" t="s">
        <v>3359</v>
      </c>
      <c r="J507" s="1">
        <v>112.0</v>
      </c>
      <c r="K507" s="3">
        <f t="shared" si="1"/>
        <v>0.00005787037037</v>
      </c>
      <c r="L507" s="1">
        <f t="shared" si="2"/>
        <v>896</v>
      </c>
      <c r="M507" s="1">
        <f t="shared" si="3"/>
        <v>179.2</v>
      </c>
      <c r="N507" s="1">
        <f t="shared" si="4"/>
        <v>5</v>
      </c>
    </row>
    <row r="508" ht="15.75" customHeight="1">
      <c r="A508" s="20">
        <v>45464.0</v>
      </c>
      <c r="B508" s="3">
        <v>0.42572916666666666</v>
      </c>
      <c r="C508" s="1" t="s">
        <v>1819</v>
      </c>
      <c r="D508" s="1" t="s">
        <v>1820</v>
      </c>
      <c r="E508" s="1" t="s">
        <v>1821</v>
      </c>
      <c r="F508" s="1" t="s">
        <v>1723</v>
      </c>
      <c r="G508" s="1" t="s">
        <v>1822</v>
      </c>
      <c r="H508" s="1" t="s">
        <v>1823</v>
      </c>
      <c r="I508" s="1" t="s">
        <v>21036</v>
      </c>
      <c r="J508" s="1">
        <v>112.0</v>
      </c>
      <c r="K508" s="3">
        <f t="shared" si="1"/>
        <v>0.00005787037037</v>
      </c>
      <c r="L508" s="1">
        <f t="shared" si="2"/>
        <v>896</v>
      </c>
      <c r="M508" s="1">
        <f t="shared" si="3"/>
        <v>179.2</v>
      </c>
      <c r="N508" s="1">
        <f t="shared" si="4"/>
        <v>5</v>
      </c>
    </row>
    <row r="509" ht="15.75" customHeight="1">
      <c r="A509" s="20">
        <v>45464.0</v>
      </c>
      <c r="B509" s="3">
        <v>0.4257870370370371</v>
      </c>
      <c r="C509" s="1" t="s">
        <v>2052</v>
      </c>
      <c r="D509" s="1" t="s">
        <v>1714</v>
      </c>
      <c r="E509" s="1" t="s">
        <v>2036</v>
      </c>
      <c r="F509" s="1" t="s">
        <v>1783</v>
      </c>
      <c r="G509" s="1" t="s">
        <v>2053</v>
      </c>
      <c r="H509" s="1" t="s">
        <v>2037</v>
      </c>
      <c r="I509" s="1" t="s">
        <v>3359</v>
      </c>
      <c r="J509" s="1">
        <v>112.0</v>
      </c>
      <c r="K509" s="3">
        <f t="shared" si="1"/>
        <v>0.00005787037037</v>
      </c>
      <c r="L509" s="1">
        <f t="shared" si="2"/>
        <v>896</v>
      </c>
      <c r="M509" s="1">
        <f t="shared" si="3"/>
        <v>179.2</v>
      </c>
      <c r="N509" s="1">
        <f t="shared" si="4"/>
        <v>5</v>
      </c>
    </row>
    <row r="510" ht="15.75" customHeight="1">
      <c r="A510" s="20">
        <v>45464.0</v>
      </c>
      <c r="B510" s="3">
        <v>0.4258449074074074</v>
      </c>
      <c r="C510" s="1" t="s">
        <v>1929</v>
      </c>
      <c r="D510" s="1" t="s">
        <v>1754</v>
      </c>
      <c r="E510" s="1" t="s">
        <v>3894</v>
      </c>
      <c r="F510" s="1" t="s">
        <v>1763</v>
      </c>
      <c r="G510" s="1" t="s">
        <v>21025</v>
      </c>
      <c r="H510" s="1" t="s">
        <v>2449</v>
      </c>
      <c r="I510" s="1" t="s">
        <v>3359</v>
      </c>
      <c r="J510" s="1">
        <v>112.0</v>
      </c>
      <c r="K510" s="3">
        <f t="shared" si="1"/>
        <v>0.00005787037037</v>
      </c>
      <c r="L510" s="1">
        <f t="shared" si="2"/>
        <v>896</v>
      </c>
      <c r="M510" s="1">
        <f t="shared" si="3"/>
        <v>179.2</v>
      </c>
      <c r="N510" s="1">
        <f t="shared" si="4"/>
        <v>5</v>
      </c>
    </row>
    <row r="511" ht="15.75" customHeight="1">
      <c r="A511" s="20">
        <v>45464.0</v>
      </c>
      <c r="B511" s="3">
        <v>0.4259027777777778</v>
      </c>
      <c r="C511" s="1" t="s">
        <v>2769</v>
      </c>
      <c r="D511" s="1" t="s">
        <v>2030</v>
      </c>
      <c r="E511" s="1" t="s">
        <v>2770</v>
      </c>
      <c r="F511" s="1" t="s">
        <v>1772</v>
      </c>
      <c r="G511" s="1" t="s">
        <v>2316</v>
      </c>
      <c r="H511" s="1" t="s">
        <v>2398</v>
      </c>
      <c r="I511" s="1" t="s">
        <v>21036</v>
      </c>
      <c r="J511" s="1">
        <v>112.0</v>
      </c>
      <c r="K511" s="3">
        <f t="shared" si="1"/>
        <v>0.00005787037037</v>
      </c>
      <c r="L511" s="1">
        <f t="shared" si="2"/>
        <v>896</v>
      </c>
      <c r="M511" s="1">
        <f t="shared" si="3"/>
        <v>179.2</v>
      </c>
      <c r="N511" s="1">
        <f t="shared" si="4"/>
        <v>5</v>
      </c>
    </row>
    <row r="512" ht="15.75" customHeight="1">
      <c r="A512" s="20">
        <v>45464.0</v>
      </c>
      <c r="B512" s="3">
        <v>0.42596064814814816</v>
      </c>
      <c r="C512" s="1" t="s">
        <v>2148</v>
      </c>
      <c r="D512" s="1" t="s">
        <v>1724</v>
      </c>
      <c r="E512" s="1" t="s">
        <v>2512</v>
      </c>
      <c r="F512" s="1" t="s">
        <v>1723</v>
      </c>
      <c r="G512" s="1" t="s">
        <v>21048</v>
      </c>
      <c r="H512" s="1" t="s">
        <v>1823</v>
      </c>
      <c r="I512" s="1" t="s">
        <v>1832</v>
      </c>
      <c r="J512" s="1">
        <v>112.0</v>
      </c>
      <c r="K512" s="3">
        <f t="shared" si="1"/>
        <v>0.00005787037037</v>
      </c>
      <c r="L512" s="1">
        <f t="shared" si="2"/>
        <v>896</v>
      </c>
      <c r="M512" s="1">
        <f t="shared" si="3"/>
        <v>179.2</v>
      </c>
      <c r="N512" s="1">
        <f t="shared" si="4"/>
        <v>5</v>
      </c>
    </row>
    <row r="513" ht="15.75" customHeight="1">
      <c r="A513" s="20">
        <v>45464.0</v>
      </c>
      <c r="B513" s="3">
        <v>0.4260185185185185</v>
      </c>
      <c r="C513" s="1" t="s">
        <v>3001</v>
      </c>
      <c r="D513" s="1" t="s">
        <v>1724</v>
      </c>
      <c r="E513" s="1" t="s">
        <v>3002</v>
      </c>
      <c r="F513" s="1" t="s">
        <v>1723</v>
      </c>
      <c r="G513" s="1" t="s">
        <v>2209</v>
      </c>
      <c r="H513" s="1" t="s">
        <v>2284</v>
      </c>
      <c r="I513" s="1" t="s">
        <v>1832</v>
      </c>
      <c r="J513" s="1">
        <v>112.0</v>
      </c>
      <c r="K513" s="3">
        <f t="shared" si="1"/>
        <v>0.00005787037037</v>
      </c>
      <c r="L513" s="1">
        <f t="shared" si="2"/>
        <v>896</v>
      </c>
      <c r="M513" s="1">
        <f t="shared" si="3"/>
        <v>179.2</v>
      </c>
      <c r="N513" s="1">
        <f t="shared" si="4"/>
        <v>5</v>
      </c>
    </row>
    <row r="514" ht="15.75" customHeight="1">
      <c r="A514" s="20">
        <v>45464.0</v>
      </c>
      <c r="B514" s="3">
        <v>0.42607638888888894</v>
      </c>
      <c r="C514" s="1" t="s">
        <v>3041</v>
      </c>
      <c r="D514" s="1" t="s">
        <v>1724</v>
      </c>
      <c r="E514" s="1" t="s">
        <v>2512</v>
      </c>
      <c r="F514" s="1" t="s">
        <v>1723</v>
      </c>
      <c r="G514" s="1" t="s">
        <v>2117</v>
      </c>
      <c r="H514" s="1" t="s">
        <v>1823</v>
      </c>
      <c r="I514" s="1" t="s">
        <v>1832</v>
      </c>
      <c r="J514" s="1">
        <v>112.0</v>
      </c>
      <c r="K514" s="3">
        <f t="shared" si="1"/>
        <v>0.00006944444444</v>
      </c>
      <c r="L514" s="1">
        <f t="shared" si="2"/>
        <v>896</v>
      </c>
      <c r="M514" s="1">
        <f t="shared" si="3"/>
        <v>149.3333333</v>
      </c>
      <c r="N514" s="1">
        <f t="shared" si="4"/>
        <v>6</v>
      </c>
    </row>
    <row r="515" ht="15.75" customHeight="1">
      <c r="A515" s="20">
        <v>45464.0</v>
      </c>
      <c r="B515" s="3">
        <v>0.4261458333333333</v>
      </c>
      <c r="C515" s="1" t="s">
        <v>21037</v>
      </c>
      <c r="D515" s="1" t="s">
        <v>1981</v>
      </c>
      <c r="E515" s="1" t="s">
        <v>21038</v>
      </c>
      <c r="F515" s="1" t="s">
        <v>1683</v>
      </c>
      <c r="G515" s="1" t="s">
        <v>1928</v>
      </c>
      <c r="H515" s="1" t="s">
        <v>21039</v>
      </c>
      <c r="I515" s="1" t="s">
        <v>3359</v>
      </c>
      <c r="J515" s="1">
        <v>112.0</v>
      </c>
      <c r="K515" s="3">
        <f t="shared" si="1"/>
        <v>0.00005787037037</v>
      </c>
      <c r="L515" s="1">
        <f t="shared" si="2"/>
        <v>896</v>
      </c>
      <c r="M515" s="1">
        <f t="shared" si="3"/>
        <v>179.2</v>
      </c>
      <c r="N515" s="1">
        <f t="shared" si="4"/>
        <v>5</v>
      </c>
    </row>
    <row r="516" ht="15.75" customHeight="1">
      <c r="A516" s="20">
        <v>45464.0</v>
      </c>
      <c r="B516" s="3">
        <v>0.4262037037037037</v>
      </c>
      <c r="C516" s="1" t="s">
        <v>2282</v>
      </c>
      <c r="D516" s="1" t="s">
        <v>1744</v>
      </c>
      <c r="E516" s="1" t="s">
        <v>2283</v>
      </c>
      <c r="F516" s="1" t="s">
        <v>1723</v>
      </c>
      <c r="G516" s="1" t="s">
        <v>2209</v>
      </c>
      <c r="H516" s="1" t="s">
        <v>2284</v>
      </c>
      <c r="I516" s="1" t="s">
        <v>1832</v>
      </c>
      <c r="J516" s="1">
        <v>112.0</v>
      </c>
      <c r="K516" s="3">
        <f t="shared" si="1"/>
        <v>0.00005787037037</v>
      </c>
      <c r="L516" s="1">
        <f t="shared" si="2"/>
        <v>896</v>
      </c>
      <c r="M516" s="1">
        <f t="shared" si="3"/>
        <v>179.2</v>
      </c>
      <c r="N516" s="1">
        <f t="shared" si="4"/>
        <v>5</v>
      </c>
    </row>
    <row r="517" ht="15.75" customHeight="1">
      <c r="A517" s="20">
        <v>45464.0</v>
      </c>
      <c r="B517" s="3">
        <v>0.42626157407407406</v>
      </c>
      <c r="C517" s="1" t="s">
        <v>2377</v>
      </c>
      <c r="D517" s="1" t="s">
        <v>1966</v>
      </c>
      <c r="E517" s="1" t="s">
        <v>21058</v>
      </c>
      <c r="F517" s="1" t="s">
        <v>1823</v>
      </c>
      <c r="G517" s="1" t="s">
        <v>2842</v>
      </c>
      <c r="H517" s="1" t="s">
        <v>2936</v>
      </c>
      <c r="I517" s="1" t="s">
        <v>3778</v>
      </c>
      <c r="J517" s="1">
        <v>112.0</v>
      </c>
      <c r="K517" s="3">
        <f t="shared" si="1"/>
        <v>0.00005787037037</v>
      </c>
      <c r="L517" s="1">
        <f t="shared" si="2"/>
        <v>896</v>
      </c>
      <c r="M517" s="1">
        <f t="shared" si="3"/>
        <v>179.2</v>
      </c>
      <c r="N517" s="1">
        <f t="shared" si="4"/>
        <v>5</v>
      </c>
    </row>
    <row r="518" ht="15.75" customHeight="1">
      <c r="A518" s="20">
        <v>45464.0</v>
      </c>
      <c r="B518" s="3">
        <v>0.4263194444444445</v>
      </c>
      <c r="C518" s="1" t="s">
        <v>2843</v>
      </c>
      <c r="D518" s="1" t="s">
        <v>1814</v>
      </c>
      <c r="E518" s="1" t="s">
        <v>4608</v>
      </c>
      <c r="F518" s="1" t="s">
        <v>2284</v>
      </c>
      <c r="G518" s="1" t="s">
        <v>2429</v>
      </c>
      <c r="H518" s="1" t="s">
        <v>2668</v>
      </c>
      <c r="I518" s="1" t="s">
        <v>3778</v>
      </c>
      <c r="J518" s="1">
        <v>112.0</v>
      </c>
      <c r="K518" s="3">
        <f t="shared" si="1"/>
        <v>0.00005787037037</v>
      </c>
      <c r="L518" s="1">
        <f t="shared" si="2"/>
        <v>896</v>
      </c>
      <c r="M518" s="1">
        <f t="shared" si="3"/>
        <v>179.2</v>
      </c>
      <c r="N518" s="1">
        <f t="shared" si="4"/>
        <v>5</v>
      </c>
    </row>
    <row r="519" ht="15.75" customHeight="1">
      <c r="A519" s="20">
        <v>45464.0</v>
      </c>
      <c r="B519" s="3">
        <v>0.42637731481481483</v>
      </c>
      <c r="C519" s="1" t="s">
        <v>2553</v>
      </c>
      <c r="D519" s="1" t="s">
        <v>2008</v>
      </c>
      <c r="E519" s="1" t="s">
        <v>2554</v>
      </c>
      <c r="F519" s="1" t="s">
        <v>1733</v>
      </c>
      <c r="G519" s="1" t="s">
        <v>2042</v>
      </c>
      <c r="H519" s="1" t="s">
        <v>2284</v>
      </c>
      <c r="I519" s="1" t="s">
        <v>3359</v>
      </c>
      <c r="J519" s="1">
        <v>112.0</v>
      </c>
      <c r="K519" s="3">
        <f t="shared" si="1"/>
        <v>0.00005787037037</v>
      </c>
      <c r="L519" s="1">
        <f t="shared" si="2"/>
        <v>896</v>
      </c>
      <c r="M519" s="1">
        <f t="shared" si="3"/>
        <v>179.2</v>
      </c>
      <c r="N519" s="1">
        <f t="shared" si="4"/>
        <v>5</v>
      </c>
    </row>
    <row r="520" ht="15.75" customHeight="1">
      <c r="A520" s="20">
        <v>45464.0</v>
      </c>
      <c r="B520" s="3">
        <v>0.42643518518518514</v>
      </c>
      <c r="C520" s="1" t="s">
        <v>2079</v>
      </c>
      <c r="D520" s="1" t="s">
        <v>21032</v>
      </c>
      <c r="E520" s="1" t="s">
        <v>21056</v>
      </c>
      <c r="F520" s="1" t="s">
        <v>21039</v>
      </c>
      <c r="G520" s="1" t="s">
        <v>2376</v>
      </c>
      <c r="H520" s="1" t="s">
        <v>2449</v>
      </c>
      <c r="I520" s="1" t="s">
        <v>1832</v>
      </c>
      <c r="J520" s="1">
        <v>112.0</v>
      </c>
      <c r="K520" s="3">
        <f t="shared" si="1"/>
        <v>0.00005787037037</v>
      </c>
      <c r="L520" s="1">
        <f t="shared" si="2"/>
        <v>896</v>
      </c>
      <c r="M520" s="1">
        <f t="shared" si="3"/>
        <v>179.2</v>
      </c>
      <c r="N520" s="1">
        <f t="shared" si="4"/>
        <v>5</v>
      </c>
    </row>
    <row r="521" ht="15.75" customHeight="1">
      <c r="A521" s="20">
        <v>45464.0</v>
      </c>
      <c r="B521" s="3">
        <v>0.42649305555555556</v>
      </c>
      <c r="C521" s="1" t="s">
        <v>2246</v>
      </c>
      <c r="D521" s="1" t="s">
        <v>1993</v>
      </c>
      <c r="E521" s="1" t="s">
        <v>2247</v>
      </c>
      <c r="F521" s="1" t="s">
        <v>1697</v>
      </c>
      <c r="G521" s="1" t="s">
        <v>2248</v>
      </c>
      <c r="H521" s="1" t="s">
        <v>2037</v>
      </c>
      <c r="I521" s="1" t="s">
        <v>21036</v>
      </c>
      <c r="J521" s="1">
        <v>112.0</v>
      </c>
      <c r="K521" s="3">
        <f t="shared" si="1"/>
        <v>0.00005787037037</v>
      </c>
      <c r="L521" s="1">
        <f t="shared" si="2"/>
        <v>896</v>
      </c>
      <c r="M521" s="1">
        <f t="shared" si="3"/>
        <v>179.2</v>
      </c>
      <c r="N521" s="1">
        <f t="shared" si="4"/>
        <v>5</v>
      </c>
    </row>
    <row r="522" ht="15.75" customHeight="1">
      <c r="A522" s="20">
        <v>45464.0</v>
      </c>
      <c r="B522" s="3">
        <v>0.4265509259259259</v>
      </c>
      <c r="C522" s="1" t="s">
        <v>2099</v>
      </c>
      <c r="D522" s="1" t="s">
        <v>1797</v>
      </c>
      <c r="E522" s="1" t="s">
        <v>3934</v>
      </c>
      <c r="F522" s="1" t="s">
        <v>2037</v>
      </c>
      <c r="G522" s="1" t="s">
        <v>2498</v>
      </c>
      <c r="H522" s="1" t="s">
        <v>2936</v>
      </c>
      <c r="I522" s="1" t="s">
        <v>21036</v>
      </c>
      <c r="J522" s="1">
        <v>112.0</v>
      </c>
      <c r="K522" s="3">
        <f t="shared" si="1"/>
        <v>0.00005787037037</v>
      </c>
      <c r="L522" s="1">
        <f t="shared" si="2"/>
        <v>896</v>
      </c>
      <c r="M522" s="1">
        <f t="shared" si="3"/>
        <v>179.2</v>
      </c>
      <c r="N522" s="1">
        <f t="shared" si="4"/>
        <v>5</v>
      </c>
    </row>
    <row r="523" ht="15.75" customHeight="1">
      <c r="A523" s="20">
        <v>45464.0</v>
      </c>
      <c r="B523" s="3">
        <v>0.42660879629629633</v>
      </c>
      <c r="C523" s="1" t="s">
        <v>2419</v>
      </c>
      <c r="D523" s="1" t="s">
        <v>1744</v>
      </c>
      <c r="E523" s="1" t="s">
        <v>2328</v>
      </c>
      <c r="F523" s="1" t="s">
        <v>1733</v>
      </c>
      <c r="G523" s="1" t="s">
        <v>1810</v>
      </c>
      <c r="H523" s="1" t="s">
        <v>2284</v>
      </c>
      <c r="I523" s="1" t="s">
        <v>1832</v>
      </c>
      <c r="J523" s="1">
        <v>112.0</v>
      </c>
      <c r="K523" s="3">
        <f t="shared" si="1"/>
        <v>0.00005787037037</v>
      </c>
      <c r="L523" s="1">
        <f t="shared" si="2"/>
        <v>896</v>
      </c>
      <c r="M523" s="1">
        <f t="shared" si="3"/>
        <v>179.2</v>
      </c>
      <c r="N523" s="1">
        <f t="shared" si="4"/>
        <v>5</v>
      </c>
    </row>
    <row r="524" ht="15.75" customHeight="1">
      <c r="A524" s="20">
        <v>45464.0</v>
      </c>
      <c r="B524" s="3">
        <v>0.4266666666666667</v>
      </c>
      <c r="C524" s="1" t="s">
        <v>2167</v>
      </c>
      <c r="D524" s="1" t="s">
        <v>21032</v>
      </c>
      <c r="E524" s="1" t="s">
        <v>2447</v>
      </c>
      <c r="F524" s="1" t="s">
        <v>21039</v>
      </c>
      <c r="G524" s="1" t="s">
        <v>2376</v>
      </c>
      <c r="H524" s="1" t="s">
        <v>2449</v>
      </c>
      <c r="I524" s="1" t="s">
        <v>3359</v>
      </c>
      <c r="J524" s="1">
        <v>112.0</v>
      </c>
      <c r="K524" s="3">
        <f t="shared" si="1"/>
        <v>0.00005787037037</v>
      </c>
      <c r="L524" s="1">
        <f t="shared" si="2"/>
        <v>896</v>
      </c>
      <c r="M524" s="1">
        <f t="shared" si="3"/>
        <v>179.2</v>
      </c>
      <c r="N524" s="1">
        <f t="shared" si="4"/>
        <v>5</v>
      </c>
    </row>
    <row r="525" ht="15.75" customHeight="1">
      <c r="A525" s="20">
        <v>45464.0</v>
      </c>
      <c r="B525" s="3">
        <v>0.426724537037037</v>
      </c>
      <c r="C525" s="1" t="s">
        <v>2798</v>
      </c>
      <c r="D525" s="1" t="s">
        <v>1714</v>
      </c>
      <c r="E525" s="1" t="s">
        <v>2297</v>
      </c>
      <c r="F525" s="1" t="s">
        <v>1783</v>
      </c>
      <c r="G525" s="1" t="s">
        <v>1986</v>
      </c>
      <c r="H525" s="1" t="s">
        <v>2037</v>
      </c>
      <c r="I525" s="1" t="s">
        <v>21036</v>
      </c>
      <c r="J525" s="1">
        <v>112.0</v>
      </c>
      <c r="K525" s="3">
        <f t="shared" si="1"/>
        <v>0.00005787037037</v>
      </c>
      <c r="L525" s="1">
        <f t="shared" si="2"/>
        <v>896</v>
      </c>
      <c r="M525" s="1">
        <f t="shared" si="3"/>
        <v>179.2</v>
      </c>
      <c r="N525" s="1">
        <f t="shared" si="4"/>
        <v>5</v>
      </c>
    </row>
    <row r="526" ht="15.75" customHeight="1">
      <c r="A526" s="20">
        <v>45464.0</v>
      </c>
      <c r="B526" s="3">
        <v>0.4267824074074074</v>
      </c>
      <c r="C526" s="1" t="s">
        <v>2035</v>
      </c>
      <c r="D526" s="1" t="s">
        <v>1714</v>
      </c>
      <c r="E526" s="1" t="s">
        <v>2036</v>
      </c>
      <c r="F526" s="1" t="s">
        <v>1783</v>
      </c>
      <c r="G526" s="1" t="s">
        <v>1865</v>
      </c>
      <c r="H526" s="1" t="s">
        <v>2037</v>
      </c>
      <c r="I526" s="1" t="s">
        <v>1832</v>
      </c>
      <c r="J526" s="1">
        <v>112.0</v>
      </c>
      <c r="K526" s="3">
        <f t="shared" si="1"/>
        <v>0.00006944444444</v>
      </c>
      <c r="L526" s="1">
        <f t="shared" si="2"/>
        <v>896</v>
      </c>
      <c r="M526" s="1">
        <f t="shared" si="3"/>
        <v>149.3333333</v>
      </c>
      <c r="N526" s="1">
        <f t="shared" si="4"/>
        <v>6</v>
      </c>
    </row>
    <row r="527" ht="15.75" customHeight="1">
      <c r="A527" s="20">
        <v>45464.0</v>
      </c>
      <c r="B527" s="3">
        <v>0.4268518518518518</v>
      </c>
      <c r="C527" s="1" t="s">
        <v>2439</v>
      </c>
      <c r="D527" s="1" t="s">
        <v>1988</v>
      </c>
      <c r="E527" s="1" t="s">
        <v>2440</v>
      </c>
      <c r="F527" s="1" t="s">
        <v>1697</v>
      </c>
      <c r="G527" s="1" t="s">
        <v>2441</v>
      </c>
      <c r="H527" s="1" t="s">
        <v>21039</v>
      </c>
      <c r="I527" s="1" t="s">
        <v>1832</v>
      </c>
      <c r="J527" s="1">
        <v>112.0</v>
      </c>
      <c r="K527" s="3">
        <f t="shared" si="1"/>
        <v>0.00005787037037</v>
      </c>
      <c r="L527" s="1">
        <f t="shared" si="2"/>
        <v>896</v>
      </c>
      <c r="M527" s="1">
        <f t="shared" si="3"/>
        <v>179.2</v>
      </c>
      <c r="N527" s="1">
        <f t="shared" si="4"/>
        <v>5</v>
      </c>
    </row>
    <row r="528" ht="15.75" customHeight="1">
      <c r="A528" s="20">
        <v>45464.0</v>
      </c>
      <c r="B528" s="3">
        <v>0.42690972222222223</v>
      </c>
      <c r="C528" s="1" t="s">
        <v>3436</v>
      </c>
      <c r="D528" s="1" t="s">
        <v>2022</v>
      </c>
      <c r="E528" s="1" t="s">
        <v>3427</v>
      </c>
      <c r="F528" s="1" t="s">
        <v>1772</v>
      </c>
      <c r="G528" s="1" t="s">
        <v>1842</v>
      </c>
      <c r="H528" s="1" t="s">
        <v>2398</v>
      </c>
      <c r="I528" s="1" t="s">
        <v>1832</v>
      </c>
      <c r="J528" s="1">
        <v>112.0</v>
      </c>
      <c r="K528" s="3">
        <f t="shared" si="1"/>
        <v>0.00005787037037</v>
      </c>
      <c r="L528" s="1">
        <f t="shared" si="2"/>
        <v>896</v>
      </c>
      <c r="M528" s="1">
        <f t="shared" si="3"/>
        <v>179.2</v>
      </c>
      <c r="N528" s="1">
        <f t="shared" si="4"/>
        <v>5</v>
      </c>
    </row>
    <row r="529" ht="15.75" customHeight="1">
      <c r="A529" s="20">
        <v>45464.0</v>
      </c>
      <c r="B529" s="3">
        <v>0.4269675925925926</v>
      </c>
      <c r="C529" s="1" t="s">
        <v>1972</v>
      </c>
      <c r="D529" s="1" t="s">
        <v>2807</v>
      </c>
      <c r="E529" s="1" t="s">
        <v>2554</v>
      </c>
      <c r="F529" s="1" t="s">
        <v>1733</v>
      </c>
      <c r="G529" s="1" t="s">
        <v>2098</v>
      </c>
      <c r="H529" s="1" t="s">
        <v>2284</v>
      </c>
      <c r="I529" s="1" t="s">
        <v>1832</v>
      </c>
      <c r="J529" s="1">
        <v>112.0</v>
      </c>
      <c r="K529" s="3">
        <f t="shared" si="1"/>
        <v>0.00005787037037</v>
      </c>
      <c r="L529" s="1">
        <f t="shared" si="2"/>
        <v>896</v>
      </c>
      <c r="M529" s="1">
        <f t="shared" si="3"/>
        <v>179.2</v>
      </c>
      <c r="N529" s="1">
        <f t="shared" si="4"/>
        <v>5</v>
      </c>
    </row>
    <row r="530" ht="15.75" customHeight="1">
      <c r="A530" s="20">
        <v>45464.0</v>
      </c>
      <c r="B530" s="3">
        <v>0.427025462962963</v>
      </c>
      <c r="C530" s="1" t="s">
        <v>3001</v>
      </c>
      <c r="D530" s="1" t="s">
        <v>1724</v>
      </c>
      <c r="E530" s="1" t="s">
        <v>3002</v>
      </c>
      <c r="F530" s="1" t="s">
        <v>1723</v>
      </c>
      <c r="G530" s="1" t="s">
        <v>2209</v>
      </c>
      <c r="H530" s="1" t="s">
        <v>2284</v>
      </c>
      <c r="I530" s="1" t="s">
        <v>1832</v>
      </c>
      <c r="J530" s="1">
        <v>112.0</v>
      </c>
      <c r="K530" s="3">
        <f t="shared" si="1"/>
        <v>0.00005787037037</v>
      </c>
      <c r="L530" s="1">
        <f t="shared" si="2"/>
        <v>896</v>
      </c>
      <c r="M530" s="1">
        <f t="shared" si="3"/>
        <v>179.2</v>
      </c>
      <c r="N530" s="1">
        <f t="shared" si="4"/>
        <v>5</v>
      </c>
    </row>
    <row r="531" ht="15.75" customHeight="1">
      <c r="A531" s="20">
        <v>45464.0</v>
      </c>
      <c r="B531" s="3">
        <v>0.4270833333333333</v>
      </c>
      <c r="C531" s="1" t="s">
        <v>21054</v>
      </c>
      <c r="D531" s="1" t="s">
        <v>1734</v>
      </c>
      <c r="E531" s="1" t="s">
        <v>2770</v>
      </c>
      <c r="F531" s="1" t="s">
        <v>1772</v>
      </c>
      <c r="G531" s="1" t="s">
        <v>2976</v>
      </c>
      <c r="H531" s="1" t="s">
        <v>2398</v>
      </c>
      <c r="I531" s="1" t="s">
        <v>3778</v>
      </c>
      <c r="J531" s="1">
        <v>112.0</v>
      </c>
      <c r="K531" s="3">
        <f t="shared" si="1"/>
        <v>0.00005787037037</v>
      </c>
      <c r="L531" s="1">
        <f t="shared" si="2"/>
        <v>896</v>
      </c>
      <c r="M531" s="1">
        <f t="shared" si="3"/>
        <v>179.2</v>
      </c>
      <c r="N531" s="1">
        <f t="shared" si="4"/>
        <v>5</v>
      </c>
    </row>
    <row r="532" ht="15.75" customHeight="1">
      <c r="A532" s="20">
        <v>45464.0</v>
      </c>
      <c r="B532" s="3">
        <v>0.4271412037037037</v>
      </c>
      <c r="C532" s="1" t="s">
        <v>21037</v>
      </c>
      <c r="D532" s="1" t="s">
        <v>1981</v>
      </c>
      <c r="E532" s="1" t="s">
        <v>21038</v>
      </c>
      <c r="F532" s="1" t="s">
        <v>1683</v>
      </c>
      <c r="G532" s="1" t="s">
        <v>1928</v>
      </c>
      <c r="H532" s="1" t="s">
        <v>21039</v>
      </c>
      <c r="I532" s="1" t="s">
        <v>1832</v>
      </c>
      <c r="J532" s="1">
        <v>112.0</v>
      </c>
      <c r="K532" s="3">
        <f t="shared" si="1"/>
        <v>0.00005787037037</v>
      </c>
      <c r="L532" s="1">
        <f t="shared" si="2"/>
        <v>896</v>
      </c>
      <c r="M532" s="1">
        <f t="shared" si="3"/>
        <v>179.2</v>
      </c>
      <c r="N532" s="1">
        <f t="shared" si="4"/>
        <v>5</v>
      </c>
    </row>
    <row r="533" ht="15.75" customHeight="1">
      <c r="A533" s="20">
        <v>45464.0</v>
      </c>
      <c r="B533" s="3">
        <v>0.4271990740740741</v>
      </c>
      <c r="C533" s="1" t="s">
        <v>3001</v>
      </c>
      <c r="D533" s="1" t="s">
        <v>1724</v>
      </c>
      <c r="E533" s="1" t="s">
        <v>3002</v>
      </c>
      <c r="F533" s="1" t="s">
        <v>1723</v>
      </c>
      <c r="G533" s="1" t="s">
        <v>2209</v>
      </c>
      <c r="H533" s="1" t="s">
        <v>2284</v>
      </c>
      <c r="I533" s="1" t="s">
        <v>3359</v>
      </c>
      <c r="J533" s="1">
        <v>112.0</v>
      </c>
      <c r="K533" s="3">
        <f t="shared" si="1"/>
        <v>0.00005787037037</v>
      </c>
      <c r="L533" s="1">
        <f t="shared" si="2"/>
        <v>896</v>
      </c>
      <c r="M533" s="1">
        <f t="shared" si="3"/>
        <v>179.2</v>
      </c>
      <c r="N533" s="1">
        <f t="shared" si="4"/>
        <v>5</v>
      </c>
    </row>
    <row r="534" ht="15.75" customHeight="1">
      <c r="A534" s="20">
        <v>45464.0</v>
      </c>
      <c r="B534" s="3">
        <v>0.42725694444444445</v>
      </c>
      <c r="C534" s="1" t="s">
        <v>1859</v>
      </c>
      <c r="D534" s="1" t="s">
        <v>1754</v>
      </c>
      <c r="E534" s="1" t="s">
        <v>2644</v>
      </c>
      <c r="F534" s="1" t="s">
        <v>1763</v>
      </c>
      <c r="G534" s="1" t="s">
        <v>21025</v>
      </c>
      <c r="H534" s="1" t="s">
        <v>2449</v>
      </c>
      <c r="I534" s="1" t="s">
        <v>3778</v>
      </c>
      <c r="J534" s="1">
        <v>112.0</v>
      </c>
      <c r="K534" s="3">
        <f t="shared" si="1"/>
        <v>0.00005787037037</v>
      </c>
      <c r="L534" s="1">
        <f t="shared" si="2"/>
        <v>896</v>
      </c>
      <c r="M534" s="1">
        <f t="shared" si="3"/>
        <v>179.2</v>
      </c>
      <c r="N534" s="1">
        <f t="shared" si="4"/>
        <v>5</v>
      </c>
    </row>
    <row r="535" ht="15.75" customHeight="1">
      <c r="A535" s="20">
        <v>45464.0</v>
      </c>
      <c r="B535" s="3">
        <v>0.42731481481481487</v>
      </c>
      <c r="C535" s="1" t="s">
        <v>3277</v>
      </c>
      <c r="D535" s="1" t="s">
        <v>1769</v>
      </c>
      <c r="E535" s="1" t="s">
        <v>2377</v>
      </c>
      <c r="F535" s="1" t="s">
        <v>1708</v>
      </c>
      <c r="G535" s="1" t="s">
        <v>3977</v>
      </c>
      <c r="H535" s="1" t="s">
        <v>1772</v>
      </c>
      <c r="I535" s="1" t="s">
        <v>1832</v>
      </c>
      <c r="J535" s="1">
        <v>112.0</v>
      </c>
      <c r="K535" s="3">
        <f t="shared" si="1"/>
        <v>0.00005787037037</v>
      </c>
      <c r="L535" s="1">
        <f t="shared" si="2"/>
        <v>896</v>
      </c>
      <c r="M535" s="1">
        <f t="shared" si="3"/>
        <v>179.2</v>
      </c>
      <c r="N535" s="1">
        <f t="shared" si="4"/>
        <v>5</v>
      </c>
    </row>
    <row r="536" ht="15.75" customHeight="1">
      <c r="A536" s="20">
        <v>45464.0</v>
      </c>
      <c r="B536" s="3">
        <v>0.4273726851851852</v>
      </c>
      <c r="C536" s="1" t="s">
        <v>2006</v>
      </c>
      <c r="D536" s="1" t="s">
        <v>2345</v>
      </c>
      <c r="E536" s="1" t="s">
        <v>2346</v>
      </c>
      <c r="F536" s="1" t="s">
        <v>21039</v>
      </c>
      <c r="G536" s="1" t="s">
        <v>1768</v>
      </c>
      <c r="H536" s="1" t="s">
        <v>2347</v>
      </c>
      <c r="I536" s="1" t="s">
        <v>1832</v>
      </c>
      <c r="J536" s="1">
        <v>112.0</v>
      </c>
      <c r="K536" s="3">
        <f t="shared" si="1"/>
        <v>0.00005787037037</v>
      </c>
      <c r="L536" s="1">
        <f t="shared" si="2"/>
        <v>896</v>
      </c>
      <c r="M536" s="1">
        <f t="shared" si="3"/>
        <v>179.2</v>
      </c>
      <c r="N536" s="1">
        <f t="shared" si="4"/>
        <v>5</v>
      </c>
    </row>
    <row r="537" ht="15.75" customHeight="1">
      <c r="A537" s="20">
        <v>45464.0</v>
      </c>
      <c r="B537" s="3">
        <v>0.42743055555555554</v>
      </c>
      <c r="C537" s="1" t="s">
        <v>1804</v>
      </c>
      <c r="D537" s="1" t="s">
        <v>2093</v>
      </c>
      <c r="E537" s="1" t="s">
        <v>3986</v>
      </c>
      <c r="F537" s="1" t="s">
        <v>1823</v>
      </c>
      <c r="G537" s="1" t="s">
        <v>2479</v>
      </c>
      <c r="H537" s="1" t="s">
        <v>2936</v>
      </c>
      <c r="I537" s="1" t="s">
        <v>3778</v>
      </c>
      <c r="J537" s="1">
        <v>112.0</v>
      </c>
      <c r="K537" s="3">
        <f t="shared" si="1"/>
        <v>0.00005787037037</v>
      </c>
      <c r="L537" s="1">
        <f t="shared" si="2"/>
        <v>896</v>
      </c>
      <c r="M537" s="1">
        <f t="shared" si="3"/>
        <v>179.2</v>
      </c>
      <c r="N537" s="1">
        <f t="shared" si="4"/>
        <v>5</v>
      </c>
    </row>
    <row r="538" ht="15.75" customHeight="1">
      <c r="A538" s="20">
        <v>45464.0</v>
      </c>
      <c r="B538" s="3">
        <v>0.42748842592592595</v>
      </c>
      <c r="C538" s="1" t="s">
        <v>2429</v>
      </c>
      <c r="D538" s="1" t="s">
        <v>2178</v>
      </c>
      <c r="E538" s="1" t="s">
        <v>2196</v>
      </c>
      <c r="F538" s="1" t="s">
        <v>1697</v>
      </c>
      <c r="G538" s="1" t="s">
        <v>2430</v>
      </c>
      <c r="H538" s="1" t="s">
        <v>21039</v>
      </c>
      <c r="I538" s="1" t="s">
        <v>1832</v>
      </c>
      <c r="J538" s="1">
        <v>112.0</v>
      </c>
      <c r="K538" s="3">
        <f t="shared" si="1"/>
        <v>0.00005787037037</v>
      </c>
      <c r="L538" s="1">
        <f t="shared" si="2"/>
        <v>896</v>
      </c>
      <c r="M538" s="1">
        <f t="shared" si="3"/>
        <v>179.2</v>
      </c>
      <c r="N538" s="1">
        <f t="shared" si="4"/>
        <v>5</v>
      </c>
    </row>
    <row r="539" ht="15.75" customHeight="1">
      <c r="A539" s="20">
        <v>45464.0</v>
      </c>
      <c r="B539" s="3">
        <v>0.4275462962962963</v>
      </c>
      <c r="C539" s="1" t="s">
        <v>2553</v>
      </c>
      <c r="D539" s="1" t="s">
        <v>2008</v>
      </c>
      <c r="E539" s="1" t="s">
        <v>2554</v>
      </c>
      <c r="F539" s="1" t="s">
        <v>1733</v>
      </c>
      <c r="G539" s="1" t="s">
        <v>2042</v>
      </c>
      <c r="H539" s="1" t="s">
        <v>2284</v>
      </c>
      <c r="I539" s="1" t="s">
        <v>21036</v>
      </c>
      <c r="J539" s="1">
        <v>112.0</v>
      </c>
      <c r="K539" s="3">
        <f t="shared" si="1"/>
        <v>0.00005787037037</v>
      </c>
      <c r="L539" s="1">
        <f t="shared" si="2"/>
        <v>896</v>
      </c>
      <c r="M539" s="1">
        <f t="shared" si="3"/>
        <v>179.2</v>
      </c>
      <c r="N539" s="1">
        <f t="shared" si="4"/>
        <v>5</v>
      </c>
    </row>
    <row r="540" ht="15.75" customHeight="1">
      <c r="A540" s="20">
        <v>45464.0</v>
      </c>
      <c r="B540" s="3">
        <v>0.4276041666666666</v>
      </c>
      <c r="C540" s="1" t="s">
        <v>2289</v>
      </c>
      <c r="D540" s="1" t="s">
        <v>21043</v>
      </c>
      <c r="E540" s="1" t="s">
        <v>2291</v>
      </c>
      <c r="F540" s="1" t="s">
        <v>1783</v>
      </c>
      <c r="G540" s="1" t="s">
        <v>1778</v>
      </c>
      <c r="H540" s="1" t="s">
        <v>1823</v>
      </c>
      <c r="I540" s="1" t="s">
        <v>21036</v>
      </c>
      <c r="J540" s="1">
        <v>112.0</v>
      </c>
      <c r="K540" s="3">
        <f t="shared" si="1"/>
        <v>0.00005787037037</v>
      </c>
      <c r="L540" s="1">
        <f t="shared" si="2"/>
        <v>896</v>
      </c>
      <c r="M540" s="1">
        <f t="shared" si="3"/>
        <v>179.2</v>
      </c>
      <c r="N540" s="1">
        <f t="shared" si="4"/>
        <v>5</v>
      </c>
    </row>
    <row r="541" ht="15.75" customHeight="1">
      <c r="A541" s="20">
        <v>45464.0</v>
      </c>
      <c r="B541" s="3">
        <v>0.42766203703703703</v>
      </c>
      <c r="C541" s="1" t="s">
        <v>1680</v>
      </c>
      <c r="D541" s="1" t="s">
        <v>2022</v>
      </c>
      <c r="E541" s="1" t="s">
        <v>1962</v>
      </c>
      <c r="F541" s="1" t="s">
        <v>1763</v>
      </c>
      <c r="G541" s="1" t="s">
        <v>1802</v>
      </c>
      <c r="H541" s="1" t="s">
        <v>2449</v>
      </c>
      <c r="I541" s="1" t="s">
        <v>21036</v>
      </c>
      <c r="J541" s="1">
        <v>112.0</v>
      </c>
      <c r="K541" s="3">
        <f t="shared" si="1"/>
        <v>0.00005787037037</v>
      </c>
      <c r="L541" s="1">
        <f t="shared" si="2"/>
        <v>896</v>
      </c>
      <c r="M541" s="1">
        <f t="shared" si="3"/>
        <v>179.2</v>
      </c>
      <c r="N541" s="1">
        <f t="shared" si="4"/>
        <v>5</v>
      </c>
    </row>
    <row r="542" ht="15.75" customHeight="1">
      <c r="A542" s="20">
        <v>45464.0</v>
      </c>
      <c r="B542" s="3">
        <v>0.4277199074074074</v>
      </c>
      <c r="C542" s="1" t="s">
        <v>3041</v>
      </c>
      <c r="D542" s="1" t="s">
        <v>1724</v>
      </c>
      <c r="E542" s="1" t="s">
        <v>2512</v>
      </c>
      <c r="F542" s="1" t="s">
        <v>1723</v>
      </c>
      <c r="G542" s="1" t="s">
        <v>2117</v>
      </c>
      <c r="H542" s="1" t="s">
        <v>1823</v>
      </c>
      <c r="I542" s="1" t="s">
        <v>1832</v>
      </c>
      <c r="J542" s="1">
        <v>112.0</v>
      </c>
      <c r="K542" s="3">
        <f t="shared" si="1"/>
        <v>0.00005787037037</v>
      </c>
      <c r="L542" s="1">
        <f t="shared" si="2"/>
        <v>896</v>
      </c>
      <c r="M542" s="1">
        <f t="shared" si="3"/>
        <v>179.2</v>
      </c>
      <c r="N542" s="1">
        <f t="shared" si="4"/>
        <v>5</v>
      </c>
    </row>
    <row r="543" ht="15.75" customHeight="1">
      <c r="A543" s="20">
        <v>45464.0</v>
      </c>
      <c r="B543" s="3">
        <v>0.4277777777777778</v>
      </c>
      <c r="C543" s="1" t="s">
        <v>1789</v>
      </c>
      <c r="D543" s="1" t="s">
        <v>2022</v>
      </c>
      <c r="E543" s="1" t="s">
        <v>1962</v>
      </c>
      <c r="F543" s="1" t="s">
        <v>1763</v>
      </c>
      <c r="G543" s="1" t="s">
        <v>2614</v>
      </c>
      <c r="H543" s="1" t="s">
        <v>2449</v>
      </c>
      <c r="I543" s="1" t="s">
        <v>1832</v>
      </c>
      <c r="J543" s="1">
        <v>112.0</v>
      </c>
      <c r="K543" s="3">
        <f t="shared" si="1"/>
        <v>0.00005787037037</v>
      </c>
      <c r="L543" s="1">
        <f t="shared" si="2"/>
        <v>896</v>
      </c>
      <c r="M543" s="1">
        <f t="shared" si="3"/>
        <v>179.2</v>
      </c>
      <c r="N543" s="1">
        <f t="shared" si="4"/>
        <v>5</v>
      </c>
    </row>
    <row r="544" ht="15.75" customHeight="1">
      <c r="A544" s="20">
        <v>45464.0</v>
      </c>
      <c r="B544" s="3">
        <v>0.4278356481481482</v>
      </c>
      <c r="C544" s="1" t="s">
        <v>21033</v>
      </c>
      <c r="D544" s="1" t="s">
        <v>1797</v>
      </c>
      <c r="E544" s="1" t="s">
        <v>3245</v>
      </c>
      <c r="F544" s="1" t="s">
        <v>2037</v>
      </c>
      <c r="G544" s="1" t="s">
        <v>1759</v>
      </c>
      <c r="H544" s="1" t="s">
        <v>2347</v>
      </c>
      <c r="I544" s="1" t="s">
        <v>21036</v>
      </c>
      <c r="J544" s="1">
        <v>112.0</v>
      </c>
      <c r="K544" s="3">
        <f t="shared" si="1"/>
        <v>0.00005787037037</v>
      </c>
      <c r="L544" s="1">
        <f t="shared" si="2"/>
        <v>896</v>
      </c>
      <c r="M544" s="1">
        <f t="shared" si="3"/>
        <v>179.2</v>
      </c>
      <c r="N544" s="1">
        <f t="shared" si="4"/>
        <v>5</v>
      </c>
    </row>
    <row r="545" ht="15.75" customHeight="1">
      <c r="A545" s="20">
        <v>45464.0</v>
      </c>
      <c r="B545" s="3">
        <v>0.4278935185185185</v>
      </c>
      <c r="C545" s="1" t="s">
        <v>1843</v>
      </c>
      <c r="D545" s="1" t="s">
        <v>2086</v>
      </c>
      <c r="E545" s="1" t="s">
        <v>3986</v>
      </c>
      <c r="F545" s="1" t="s">
        <v>2037</v>
      </c>
      <c r="G545" s="1" t="s">
        <v>2257</v>
      </c>
      <c r="H545" s="1" t="s">
        <v>2936</v>
      </c>
      <c r="I545" s="1" t="s">
        <v>1832</v>
      </c>
      <c r="J545" s="1">
        <v>112.0</v>
      </c>
      <c r="K545" s="3">
        <f t="shared" si="1"/>
        <v>0.00005787037037</v>
      </c>
      <c r="L545" s="1">
        <f t="shared" si="2"/>
        <v>896</v>
      </c>
      <c r="M545" s="1">
        <f t="shared" si="3"/>
        <v>179.2</v>
      </c>
      <c r="N545" s="1">
        <f t="shared" si="4"/>
        <v>5</v>
      </c>
    </row>
    <row r="546" ht="15.75" customHeight="1">
      <c r="A546" s="20">
        <v>45464.0</v>
      </c>
      <c r="B546" s="3">
        <v>0.4279513888888889</v>
      </c>
      <c r="C546" s="1" t="s">
        <v>2148</v>
      </c>
      <c r="D546" s="1" t="s">
        <v>1724</v>
      </c>
      <c r="E546" s="1" t="s">
        <v>2512</v>
      </c>
      <c r="F546" s="1" t="s">
        <v>1723</v>
      </c>
      <c r="G546" s="1" t="s">
        <v>21048</v>
      </c>
      <c r="H546" s="1" t="s">
        <v>1823</v>
      </c>
      <c r="I546" s="1" t="s">
        <v>1832</v>
      </c>
      <c r="J546" s="1">
        <v>112.0</v>
      </c>
      <c r="K546" s="3">
        <f t="shared" si="1"/>
        <v>0.00005787037037</v>
      </c>
      <c r="L546" s="1">
        <f t="shared" si="2"/>
        <v>896</v>
      </c>
      <c r="M546" s="1">
        <f t="shared" si="3"/>
        <v>179.2</v>
      </c>
      <c r="N546" s="1">
        <f t="shared" si="4"/>
        <v>5</v>
      </c>
    </row>
    <row r="547" ht="15.75" customHeight="1">
      <c r="A547" s="20">
        <v>45464.0</v>
      </c>
      <c r="B547" s="3">
        <v>0.42800925925925926</v>
      </c>
      <c r="C547" s="1" t="s">
        <v>1705</v>
      </c>
      <c r="D547" s="1" t="s">
        <v>2807</v>
      </c>
      <c r="E547" s="1" t="s">
        <v>21052</v>
      </c>
      <c r="F547" s="1" t="s">
        <v>1772</v>
      </c>
      <c r="G547" s="1" t="s">
        <v>21027</v>
      </c>
      <c r="H547" s="1" t="s">
        <v>2398</v>
      </c>
      <c r="I547" s="1" t="s">
        <v>3778</v>
      </c>
      <c r="J547" s="1">
        <v>112.0</v>
      </c>
      <c r="K547" s="3">
        <f t="shared" si="1"/>
        <v>0.00005787037037</v>
      </c>
      <c r="L547" s="1">
        <f t="shared" si="2"/>
        <v>896</v>
      </c>
      <c r="M547" s="1">
        <f t="shared" si="3"/>
        <v>179.2</v>
      </c>
      <c r="N547" s="1">
        <f t="shared" si="4"/>
        <v>5</v>
      </c>
    </row>
    <row r="548" ht="15.75" customHeight="1">
      <c r="A548" s="20">
        <v>45464.0</v>
      </c>
      <c r="B548" s="3">
        <v>0.4280671296296296</v>
      </c>
      <c r="C548" s="1" t="s">
        <v>2419</v>
      </c>
      <c r="D548" s="1" t="s">
        <v>1744</v>
      </c>
      <c r="E548" s="1" t="s">
        <v>2328</v>
      </c>
      <c r="F548" s="1" t="s">
        <v>1733</v>
      </c>
      <c r="G548" s="1" t="s">
        <v>1810</v>
      </c>
      <c r="H548" s="1" t="s">
        <v>2284</v>
      </c>
      <c r="I548" s="1" t="s">
        <v>1832</v>
      </c>
      <c r="J548" s="1">
        <v>112.0</v>
      </c>
      <c r="K548" s="3">
        <f t="shared" si="1"/>
        <v>0.00005787037037</v>
      </c>
      <c r="L548" s="1">
        <f t="shared" si="2"/>
        <v>896</v>
      </c>
      <c r="M548" s="1">
        <f t="shared" si="3"/>
        <v>179.2</v>
      </c>
      <c r="N548" s="1">
        <f t="shared" si="4"/>
        <v>5</v>
      </c>
    </row>
    <row r="549" ht="15.75" customHeight="1">
      <c r="A549" s="20">
        <v>45464.0</v>
      </c>
      <c r="B549" s="3">
        <v>0.42812500000000003</v>
      </c>
      <c r="C549" s="1" t="s">
        <v>2035</v>
      </c>
      <c r="D549" s="1" t="s">
        <v>1714</v>
      </c>
      <c r="E549" s="1" t="s">
        <v>2036</v>
      </c>
      <c r="F549" s="1" t="s">
        <v>1783</v>
      </c>
      <c r="G549" s="1" t="s">
        <v>1865</v>
      </c>
      <c r="H549" s="1" t="s">
        <v>2037</v>
      </c>
      <c r="I549" s="1" t="s">
        <v>21036</v>
      </c>
      <c r="J549" s="1">
        <v>112.0</v>
      </c>
      <c r="K549" s="3">
        <f t="shared" si="1"/>
        <v>0.00005787037037</v>
      </c>
      <c r="L549" s="1">
        <f t="shared" si="2"/>
        <v>896</v>
      </c>
      <c r="M549" s="1">
        <f t="shared" si="3"/>
        <v>179.2</v>
      </c>
      <c r="N549" s="1">
        <f t="shared" si="4"/>
        <v>5</v>
      </c>
    </row>
    <row r="550" ht="15.75" customHeight="1">
      <c r="A550" s="20">
        <v>45464.0</v>
      </c>
      <c r="B550" s="3">
        <v>0.42818287037037034</v>
      </c>
      <c r="C550" s="1" t="s">
        <v>2099</v>
      </c>
      <c r="D550" s="1" t="s">
        <v>1797</v>
      </c>
      <c r="E550" s="1" t="s">
        <v>3934</v>
      </c>
      <c r="F550" s="1" t="s">
        <v>2037</v>
      </c>
      <c r="G550" s="1" t="s">
        <v>2498</v>
      </c>
      <c r="H550" s="1" t="s">
        <v>2936</v>
      </c>
      <c r="I550" s="1" t="s">
        <v>3778</v>
      </c>
      <c r="J550" s="1">
        <v>112.0</v>
      </c>
      <c r="K550" s="3">
        <f t="shared" si="1"/>
        <v>0.00006944444444</v>
      </c>
      <c r="L550" s="1">
        <f t="shared" si="2"/>
        <v>896</v>
      </c>
      <c r="M550" s="1">
        <f t="shared" si="3"/>
        <v>149.3333333</v>
      </c>
      <c r="N550" s="1">
        <f t="shared" si="4"/>
        <v>6</v>
      </c>
    </row>
    <row r="551" ht="15.75" customHeight="1">
      <c r="A551" s="20">
        <v>45464.0</v>
      </c>
      <c r="B551" s="3">
        <v>0.4282523148148148</v>
      </c>
      <c r="C551" s="1" t="s">
        <v>1680</v>
      </c>
      <c r="D551" s="1" t="s">
        <v>2022</v>
      </c>
      <c r="E551" s="1" t="s">
        <v>1962</v>
      </c>
      <c r="F551" s="1" t="s">
        <v>1763</v>
      </c>
      <c r="G551" s="1" t="s">
        <v>1802</v>
      </c>
      <c r="H551" s="1" t="s">
        <v>2449</v>
      </c>
      <c r="I551" s="1" t="s">
        <v>1973</v>
      </c>
      <c r="J551" s="1">
        <v>112.0</v>
      </c>
      <c r="K551" s="3">
        <f t="shared" si="1"/>
        <v>0.00005787037037</v>
      </c>
      <c r="L551" s="1">
        <f t="shared" si="2"/>
        <v>896</v>
      </c>
      <c r="M551" s="1">
        <f t="shared" si="3"/>
        <v>179.2</v>
      </c>
      <c r="N551" s="1">
        <f t="shared" si="4"/>
        <v>5</v>
      </c>
    </row>
    <row r="552" ht="15.75" customHeight="1">
      <c r="A552" s="20">
        <v>45464.0</v>
      </c>
      <c r="B552" s="3">
        <v>0.42831018518518515</v>
      </c>
      <c r="C552" s="1" t="s">
        <v>1819</v>
      </c>
      <c r="D552" s="1" t="s">
        <v>1820</v>
      </c>
      <c r="E552" s="1" t="s">
        <v>1821</v>
      </c>
      <c r="F552" s="1" t="s">
        <v>1723</v>
      </c>
      <c r="G552" s="1" t="s">
        <v>1822</v>
      </c>
      <c r="H552" s="1" t="s">
        <v>1823</v>
      </c>
      <c r="I552" s="1" t="s">
        <v>1706</v>
      </c>
      <c r="J552" s="1">
        <v>112.0</v>
      </c>
      <c r="K552" s="3">
        <f t="shared" si="1"/>
        <v>0.00005787037037</v>
      </c>
      <c r="L552" s="1">
        <f t="shared" si="2"/>
        <v>896</v>
      </c>
      <c r="M552" s="1">
        <f t="shared" si="3"/>
        <v>179.2</v>
      </c>
      <c r="N552" s="1">
        <f t="shared" si="4"/>
        <v>5</v>
      </c>
    </row>
    <row r="553" ht="15.75" customHeight="1">
      <c r="A553" s="20">
        <v>45464.0</v>
      </c>
      <c r="B553" s="3">
        <v>0.42836805555555557</v>
      </c>
      <c r="C553" s="1" t="s">
        <v>1721</v>
      </c>
      <c r="D553" s="1" t="s">
        <v>1797</v>
      </c>
      <c r="E553" s="1" t="s">
        <v>3623</v>
      </c>
      <c r="F553" s="1" t="s">
        <v>2037</v>
      </c>
      <c r="G553" s="1" t="s">
        <v>2498</v>
      </c>
      <c r="H553" s="1" t="s">
        <v>2347</v>
      </c>
      <c r="I553" s="1" t="s">
        <v>3778</v>
      </c>
      <c r="J553" s="1">
        <v>112.0</v>
      </c>
      <c r="K553" s="3">
        <f t="shared" si="1"/>
        <v>0.00005787037037</v>
      </c>
      <c r="L553" s="1">
        <f t="shared" si="2"/>
        <v>896</v>
      </c>
      <c r="M553" s="1">
        <f t="shared" si="3"/>
        <v>179.2</v>
      </c>
      <c r="N553" s="1">
        <f t="shared" si="4"/>
        <v>5</v>
      </c>
    </row>
    <row r="554" ht="15.75" customHeight="1">
      <c r="A554" s="20">
        <v>45464.0</v>
      </c>
      <c r="B554" s="3">
        <v>0.42842592592592593</v>
      </c>
      <c r="C554" s="1" t="s">
        <v>2522</v>
      </c>
      <c r="D554" s="1" t="s">
        <v>1975</v>
      </c>
      <c r="E554" s="1" t="s">
        <v>2271</v>
      </c>
      <c r="F554" s="1" t="s">
        <v>1683</v>
      </c>
      <c r="G554" s="1" t="s">
        <v>1857</v>
      </c>
      <c r="H554" s="1" t="s">
        <v>21039</v>
      </c>
      <c r="I554" s="1" t="s">
        <v>1832</v>
      </c>
      <c r="J554" s="1">
        <v>112.0</v>
      </c>
      <c r="K554" s="3">
        <f t="shared" si="1"/>
        <v>0.00005787037037</v>
      </c>
      <c r="L554" s="1">
        <f t="shared" si="2"/>
        <v>896</v>
      </c>
      <c r="M554" s="1">
        <f t="shared" si="3"/>
        <v>179.2</v>
      </c>
      <c r="N554" s="1">
        <f t="shared" si="4"/>
        <v>5</v>
      </c>
    </row>
    <row r="555" ht="15.75" customHeight="1">
      <c r="A555" s="20">
        <v>45464.0</v>
      </c>
      <c r="B555" s="3">
        <v>0.42848379629629635</v>
      </c>
      <c r="C555" s="1" t="s">
        <v>3160</v>
      </c>
      <c r="D555" s="1" t="s">
        <v>21043</v>
      </c>
      <c r="E555" s="1" t="s">
        <v>21057</v>
      </c>
      <c r="F555" s="1" t="s">
        <v>1783</v>
      </c>
      <c r="G555" s="1" t="s">
        <v>1778</v>
      </c>
      <c r="H555" s="1" t="s">
        <v>1823</v>
      </c>
      <c r="I555" s="1" t="s">
        <v>21036</v>
      </c>
      <c r="J555" s="1">
        <v>112.0</v>
      </c>
      <c r="K555" s="3">
        <f t="shared" si="1"/>
        <v>0.00005787037037</v>
      </c>
      <c r="L555" s="1">
        <f t="shared" si="2"/>
        <v>896</v>
      </c>
      <c r="M555" s="1">
        <f t="shared" si="3"/>
        <v>179.2</v>
      </c>
      <c r="N555" s="1">
        <f t="shared" si="4"/>
        <v>5</v>
      </c>
    </row>
    <row r="556" ht="15.75" customHeight="1">
      <c r="A556" s="20">
        <v>45464.0</v>
      </c>
      <c r="B556" s="3">
        <v>0.42854166666666665</v>
      </c>
      <c r="C556" s="1" t="s">
        <v>1770</v>
      </c>
      <c r="D556" s="1" t="s">
        <v>1966</v>
      </c>
      <c r="E556" s="1" t="s">
        <v>2963</v>
      </c>
      <c r="F556" s="1" t="s">
        <v>1823</v>
      </c>
      <c r="G556" s="1" t="s">
        <v>2842</v>
      </c>
      <c r="H556" s="1" t="s">
        <v>2668</v>
      </c>
      <c r="I556" s="1" t="s">
        <v>1973</v>
      </c>
      <c r="J556" s="1">
        <v>112.0</v>
      </c>
      <c r="K556" s="3">
        <f t="shared" si="1"/>
        <v>0.00005787037037</v>
      </c>
      <c r="L556" s="1">
        <f t="shared" si="2"/>
        <v>896</v>
      </c>
      <c r="M556" s="1">
        <f t="shared" si="3"/>
        <v>179.2</v>
      </c>
      <c r="N556" s="1">
        <f t="shared" si="4"/>
        <v>5</v>
      </c>
    </row>
    <row r="557" ht="15.75" customHeight="1">
      <c r="A557" s="20">
        <v>45464.0</v>
      </c>
      <c r="B557" s="3">
        <v>0.428599537037037</v>
      </c>
      <c r="C557" s="1" t="s">
        <v>1751</v>
      </c>
      <c r="D557" s="1" t="s">
        <v>1734</v>
      </c>
      <c r="E557" s="1" t="s">
        <v>3035</v>
      </c>
      <c r="F557" s="1" t="s">
        <v>1772</v>
      </c>
      <c r="G557" s="1" t="s">
        <v>1917</v>
      </c>
      <c r="H557" s="1" t="s">
        <v>2398</v>
      </c>
      <c r="I557" s="1" t="s">
        <v>3778</v>
      </c>
      <c r="J557" s="1">
        <v>112.0</v>
      </c>
      <c r="K557" s="3">
        <f t="shared" si="1"/>
        <v>0.00005787037037</v>
      </c>
      <c r="L557" s="1">
        <f t="shared" si="2"/>
        <v>896</v>
      </c>
      <c r="M557" s="1">
        <f t="shared" si="3"/>
        <v>179.2</v>
      </c>
      <c r="N557" s="1">
        <f t="shared" si="4"/>
        <v>5</v>
      </c>
    </row>
    <row r="558" ht="15.75" customHeight="1">
      <c r="A558" s="20">
        <v>45464.0</v>
      </c>
      <c r="B558" s="3">
        <v>0.42865740740740743</v>
      </c>
      <c r="C558" s="1" t="s">
        <v>2499</v>
      </c>
      <c r="D558" s="1" t="s">
        <v>1805</v>
      </c>
      <c r="E558" s="1" t="s">
        <v>4065</v>
      </c>
      <c r="F558" s="1" t="s">
        <v>2284</v>
      </c>
      <c r="G558" s="1" t="s">
        <v>2922</v>
      </c>
      <c r="H558" s="1" t="s">
        <v>2668</v>
      </c>
      <c r="I558" s="1" t="s">
        <v>21036</v>
      </c>
      <c r="J558" s="1">
        <v>112.0</v>
      </c>
      <c r="K558" s="3">
        <f t="shared" si="1"/>
        <v>0.00005787037037</v>
      </c>
      <c r="L558" s="1">
        <f t="shared" si="2"/>
        <v>896</v>
      </c>
      <c r="M558" s="1">
        <f t="shared" si="3"/>
        <v>179.2</v>
      </c>
      <c r="N558" s="1">
        <f t="shared" si="4"/>
        <v>5</v>
      </c>
    </row>
    <row r="559" ht="15.75" customHeight="1">
      <c r="A559" s="20">
        <v>45464.0</v>
      </c>
      <c r="B559" s="3">
        <v>0.4287152777777778</v>
      </c>
      <c r="C559" s="1" t="s">
        <v>1770</v>
      </c>
      <c r="D559" s="1" t="s">
        <v>1966</v>
      </c>
      <c r="E559" s="1" t="s">
        <v>2963</v>
      </c>
      <c r="F559" s="1" t="s">
        <v>1823</v>
      </c>
      <c r="G559" s="1" t="s">
        <v>2842</v>
      </c>
      <c r="H559" s="1" t="s">
        <v>2668</v>
      </c>
      <c r="I559" s="1" t="s">
        <v>3778</v>
      </c>
      <c r="J559" s="1">
        <v>112.0</v>
      </c>
      <c r="K559" s="3">
        <f t="shared" si="1"/>
        <v>0.00005787037037</v>
      </c>
      <c r="L559" s="1">
        <f t="shared" si="2"/>
        <v>896</v>
      </c>
      <c r="M559" s="1">
        <f t="shared" si="3"/>
        <v>179.2</v>
      </c>
      <c r="N559" s="1">
        <f t="shared" si="4"/>
        <v>5</v>
      </c>
    </row>
    <row r="560" ht="15.75" customHeight="1">
      <c r="A560" s="20">
        <v>45464.0</v>
      </c>
      <c r="B560" s="3">
        <v>0.4287731481481481</v>
      </c>
      <c r="C560" s="1" t="s">
        <v>3015</v>
      </c>
      <c r="D560" s="1" t="s">
        <v>2008</v>
      </c>
      <c r="E560" s="1" t="s">
        <v>2748</v>
      </c>
      <c r="F560" s="1" t="s">
        <v>1733</v>
      </c>
      <c r="G560" s="1" t="s">
        <v>1719</v>
      </c>
      <c r="H560" s="1" t="s">
        <v>2284</v>
      </c>
      <c r="I560" s="1" t="s">
        <v>21036</v>
      </c>
      <c r="J560" s="1">
        <v>112.0</v>
      </c>
      <c r="K560" s="3">
        <f t="shared" si="1"/>
        <v>0.00005787037037</v>
      </c>
      <c r="L560" s="1">
        <f t="shared" si="2"/>
        <v>896</v>
      </c>
      <c r="M560" s="1">
        <f t="shared" si="3"/>
        <v>179.2</v>
      </c>
      <c r="N560" s="1">
        <f t="shared" si="4"/>
        <v>5</v>
      </c>
    </row>
    <row r="561" ht="15.75" customHeight="1">
      <c r="A561" s="20">
        <v>45464.0</v>
      </c>
      <c r="B561" s="3">
        <v>0.4288310185185185</v>
      </c>
      <c r="C561" s="1" t="s">
        <v>1705</v>
      </c>
      <c r="D561" s="1" t="s">
        <v>2807</v>
      </c>
      <c r="E561" s="1" t="s">
        <v>21052</v>
      </c>
      <c r="F561" s="1" t="s">
        <v>1772</v>
      </c>
      <c r="G561" s="1" t="s">
        <v>21027</v>
      </c>
      <c r="H561" s="1" t="s">
        <v>2398</v>
      </c>
      <c r="I561" s="1" t="s">
        <v>21036</v>
      </c>
      <c r="J561" s="1">
        <v>112.0</v>
      </c>
      <c r="K561" s="3">
        <f t="shared" si="1"/>
        <v>0.00005787037037</v>
      </c>
      <c r="L561" s="1">
        <f t="shared" si="2"/>
        <v>896</v>
      </c>
      <c r="M561" s="1">
        <f t="shared" si="3"/>
        <v>179.2</v>
      </c>
      <c r="N561" s="1">
        <f t="shared" si="4"/>
        <v>5</v>
      </c>
    </row>
    <row r="562" ht="15.75" customHeight="1">
      <c r="A562" s="20">
        <v>45464.0</v>
      </c>
      <c r="B562" s="3">
        <v>0.4288888888888889</v>
      </c>
      <c r="C562" s="1" t="s">
        <v>2289</v>
      </c>
      <c r="D562" s="1" t="s">
        <v>21043</v>
      </c>
      <c r="E562" s="1" t="s">
        <v>2291</v>
      </c>
      <c r="F562" s="1" t="s">
        <v>1783</v>
      </c>
      <c r="G562" s="1" t="s">
        <v>1778</v>
      </c>
      <c r="H562" s="1" t="s">
        <v>1823</v>
      </c>
      <c r="I562" s="1" t="s">
        <v>1973</v>
      </c>
      <c r="J562" s="1">
        <v>112.0</v>
      </c>
      <c r="K562" s="3">
        <f t="shared" si="1"/>
        <v>0.00005787037037</v>
      </c>
      <c r="L562" s="1">
        <f t="shared" si="2"/>
        <v>896</v>
      </c>
      <c r="M562" s="1">
        <f t="shared" si="3"/>
        <v>179.2</v>
      </c>
      <c r="N562" s="1">
        <f t="shared" si="4"/>
        <v>5</v>
      </c>
    </row>
    <row r="563" ht="15.75" customHeight="1">
      <c r="A563" s="20">
        <v>45464.0</v>
      </c>
      <c r="B563" s="3">
        <v>0.4289467592592593</v>
      </c>
      <c r="C563" s="1" t="s">
        <v>3015</v>
      </c>
      <c r="D563" s="1" t="s">
        <v>2008</v>
      </c>
      <c r="E563" s="1" t="s">
        <v>2748</v>
      </c>
      <c r="F563" s="1" t="s">
        <v>1733</v>
      </c>
      <c r="G563" s="1" t="s">
        <v>1719</v>
      </c>
      <c r="H563" s="1" t="s">
        <v>2284</v>
      </c>
      <c r="I563" s="1" t="s">
        <v>3778</v>
      </c>
      <c r="J563" s="1">
        <v>112.0</v>
      </c>
      <c r="K563" s="3">
        <f t="shared" si="1"/>
        <v>0.00005787037037</v>
      </c>
      <c r="L563" s="1">
        <f t="shared" si="2"/>
        <v>896</v>
      </c>
      <c r="M563" s="1">
        <f t="shared" si="3"/>
        <v>179.2</v>
      </c>
      <c r="N563" s="1">
        <f t="shared" si="4"/>
        <v>5</v>
      </c>
    </row>
    <row r="564" ht="15.75" customHeight="1">
      <c r="A564" s="20">
        <v>45464.0</v>
      </c>
      <c r="B564" s="3">
        <v>0.42900462962962965</v>
      </c>
      <c r="C564" s="1" t="s">
        <v>2006</v>
      </c>
      <c r="D564" s="1" t="s">
        <v>2345</v>
      </c>
      <c r="E564" s="1" t="s">
        <v>2346</v>
      </c>
      <c r="F564" s="1" t="s">
        <v>21039</v>
      </c>
      <c r="G564" s="1" t="s">
        <v>1768</v>
      </c>
      <c r="H564" s="1" t="s">
        <v>2347</v>
      </c>
      <c r="I564" s="1" t="s">
        <v>3778</v>
      </c>
      <c r="J564" s="1">
        <v>112.0</v>
      </c>
      <c r="K564" s="3">
        <f t="shared" si="1"/>
        <v>0.00005787037037</v>
      </c>
      <c r="L564" s="1">
        <f t="shared" si="2"/>
        <v>896</v>
      </c>
      <c r="M564" s="1">
        <f t="shared" si="3"/>
        <v>179.2</v>
      </c>
      <c r="N564" s="1">
        <f t="shared" si="4"/>
        <v>5</v>
      </c>
    </row>
    <row r="565" ht="15.75" customHeight="1">
      <c r="A565" s="20">
        <v>45464.0</v>
      </c>
      <c r="B565" s="3">
        <v>0.42906249999999996</v>
      </c>
      <c r="C565" s="1" t="s">
        <v>1843</v>
      </c>
      <c r="D565" s="1" t="s">
        <v>2086</v>
      </c>
      <c r="E565" s="1" t="s">
        <v>3986</v>
      </c>
      <c r="F565" s="1" t="s">
        <v>2037</v>
      </c>
      <c r="G565" s="1" t="s">
        <v>2257</v>
      </c>
      <c r="H565" s="1" t="s">
        <v>2936</v>
      </c>
      <c r="I565" s="1" t="s">
        <v>21036</v>
      </c>
      <c r="J565" s="1">
        <v>112.0</v>
      </c>
      <c r="K565" s="3">
        <f t="shared" si="1"/>
        <v>0.00005787037037</v>
      </c>
      <c r="L565" s="1">
        <f t="shared" si="2"/>
        <v>896</v>
      </c>
      <c r="M565" s="1">
        <f t="shared" si="3"/>
        <v>179.2</v>
      </c>
      <c r="N565" s="1">
        <f t="shared" si="4"/>
        <v>5</v>
      </c>
    </row>
    <row r="566" ht="15.75" customHeight="1">
      <c r="A566" s="20">
        <v>45464.0</v>
      </c>
      <c r="B566" s="3">
        <v>0.4291203703703704</v>
      </c>
      <c r="C566" s="1" t="s">
        <v>2052</v>
      </c>
      <c r="D566" s="1" t="s">
        <v>1714</v>
      </c>
      <c r="E566" s="1" t="s">
        <v>2036</v>
      </c>
      <c r="F566" s="1" t="s">
        <v>1783</v>
      </c>
      <c r="G566" s="1" t="s">
        <v>2053</v>
      </c>
      <c r="H566" s="1" t="s">
        <v>2037</v>
      </c>
      <c r="I566" s="1" t="s">
        <v>3778</v>
      </c>
      <c r="J566" s="1">
        <v>112.0</v>
      </c>
      <c r="K566" s="3">
        <f t="shared" si="1"/>
        <v>0.00005787037037</v>
      </c>
      <c r="L566" s="1">
        <f t="shared" si="2"/>
        <v>896</v>
      </c>
      <c r="M566" s="1">
        <f t="shared" si="3"/>
        <v>179.2</v>
      </c>
      <c r="N566" s="1">
        <f t="shared" si="4"/>
        <v>5</v>
      </c>
    </row>
    <row r="567" ht="15.75" customHeight="1">
      <c r="A567" s="20">
        <v>45464.0</v>
      </c>
      <c r="B567" s="3">
        <v>0.42917824074074074</v>
      </c>
      <c r="C567" s="1" t="s">
        <v>2748</v>
      </c>
      <c r="D567" s="1" t="s">
        <v>1824</v>
      </c>
      <c r="E567" s="1" t="s">
        <v>2897</v>
      </c>
      <c r="F567" s="1" t="s">
        <v>2449</v>
      </c>
      <c r="G567" s="1" t="s">
        <v>1831</v>
      </c>
      <c r="H567" s="1" t="s">
        <v>21053</v>
      </c>
      <c r="I567" s="1" t="s">
        <v>21036</v>
      </c>
      <c r="J567" s="1">
        <v>112.0</v>
      </c>
      <c r="K567" s="3">
        <f t="shared" si="1"/>
        <v>0.00005787037037</v>
      </c>
      <c r="L567" s="1">
        <f t="shared" si="2"/>
        <v>896</v>
      </c>
      <c r="M567" s="1">
        <f t="shared" si="3"/>
        <v>179.2</v>
      </c>
      <c r="N567" s="1">
        <f t="shared" si="4"/>
        <v>5</v>
      </c>
    </row>
    <row r="568" ht="15.75" customHeight="1">
      <c r="A568" s="20">
        <v>45464.0</v>
      </c>
      <c r="B568" s="3">
        <v>0.4292361111111111</v>
      </c>
      <c r="C568" s="1" t="s">
        <v>2544</v>
      </c>
      <c r="D568" s="1" t="s">
        <v>1744</v>
      </c>
      <c r="E568" s="1" t="s">
        <v>2283</v>
      </c>
      <c r="F568" s="1" t="s">
        <v>1723</v>
      </c>
      <c r="G568" s="1" t="s">
        <v>2138</v>
      </c>
      <c r="H568" s="1" t="s">
        <v>2284</v>
      </c>
      <c r="I568" s="1" t="s">
        <v>21036</v>
      </c>
      <c r="J568" s="1">
        <v>112.0</v>
      </c>
      <c r="K568" s="3">
        <f t="shared" si="1"/>
        <v>0.00005787037037</v>
      </c>
      <c r="L568" s="1">
        <f t="shared" si="2"/>
        <v>896</v>
      </c>
      <c r="M568" s="1">
        <f t="shared" si="3"/>
        <v>179.2</v>
      </c>
      <c r="N568" s="1">
        <f t="shared" si="4"/>
        <v>5</v>
      </c>
    </row>
    <row r="569" ht="15.75" customHeight="1">
      <c r="A569" s="20">
        <v>45464.0</v>
      </c>
      <c r="B569" s="3">
        <v>0.4292939814814815</v>
      </c>
      <c r="C569" s="1" t="s">
        <v>1887</v>
      </c>
      <c r="D569" s="1" t="s">
        <v>2807</v>
      </c>
      <c r="E569" s="1" t="s">
        <v>21052</v>
      </c>
      <c r="F569" s="1" t="s">
        <v>1733</v>
      </c>
      <c r="G569" s="1" t="s">
        <v>2129</v>
      </c>
      <c r="H569" s="1" t="s">
        <v>2398</v>
      </c>
      <c r="I569" s="1" t="s">
        <v>21036</v>
      </c>
      <c r="J569" s="1">
        <v>112.0</v>
      </c>
      <c r="K569" s="3">
        <f t="shared" si="1"/>
        <v>0.00005787037037</v>
      </c>
      <c r="L569" s="1">
        <f t="shared" si="2"/>
        <v>896</v>
      </c>
      <c r="M569" s="1">
        <f t="shared" si="3"/>
        <v>179.2</v>
      </c>
      <c r="N569" s="1">
        <f t="shared" si="4"/>
        <v>5</v>
      </c>
    </row>
    <row r="570" ht="15.75" customHeight="1">
      <c r="A570" s="20">
        <v>45464.0</v>
      </c>
      <c r="B570" s="3">
        <v>0.4293518518518518</v>
      </c>
      <c r="C570" s="1" t="s">
        <v>21049</v>
      </c>
      <c r="D570" s="1" t="s">
        <v>1993</v>
      </c>
      <c r="E570" s="1" t="s">
        <v>2527</v>
      </c>
      <c r="F570" s="1" t="s">
        <v>1697</v>
      </c>
      <c r="G570" s="1" t="s">
        <v>21028</v>
      </c>
      <c r="H570" s="1" t="s">
        <v>2037</v>
      </c>
      <c r="I570" s="1" t="s">
        <v>21036</v>
      </c>
      <c r="J570" s="1">
        <v>112.0</v>
      </c>
      <c r="K570" s="3">
        <f t="shared" si="1"/>
        <v>0.00005787037037</v>
      </c>
      <c r="L570" s="1">
        <f t="shared" si="2"/>
        <v>896</v>
      </c>
      <c r="M570" s="1">
        <f t="shared" si="3"/>
        <v>179.2</v>
      </c>
      <c r="N570" s="1">
        <f t="shared" si="4"/>
        <v>5</v>
      </c>
    </row>
    <row r="571" ht="15.75" customHeight="1">
      <c r="A571" s="20">
        <v>45464.0</v>
      </c>
      <c r="B571" s="3">
        <v>0.42940972222222223</v>
      </c>
      <c r="C571" s="1" t="s">
        <v>2282</v>
      </c>
      <c r="D571" s="1" t="s">
        <v>1744</v>
      </c>
      <c r="E571" s="1" t="s">
        <v>2283</v>
      </c>
      <c r="F571" s="1" t="s">
        <v>1723</v>
      </c>
      <c r="G571" s="1" t="s">
        <v>2209</v>
      </c>
      <c r="H571" s="1" t="s">
        <v>2284</v>
      </c>
      <c r="I571" s="1" t="s">
        <v>21036</v>
      </c>
      <c r="J571" s="1">
        <v>112.0</v>
      </c>
      <c r="K571" s="3">
        <f t="shared" si="1"/>
        <v>0.00005787037037</v>
      </c>
      <c r="L571" s="1">
        <f t="shared" si="2"/>
        <v>896</v>
      </c>
      <c r="M571" s="1">
        <f t="shared" si="3"/>
        <v>179.2</v>
      </c>
      <c r="N571" s="1">
        <f t="shared" si="4"/>
        <v>5</v>
      </c>
    </row>
    <row r="572" ht="15.75" customHeight="1">
      <c r="A572" s="20">
        <v>45464.0</v>
      </c>
      <c r="B572" s="3">
        <v>0.4294675925925926</v>
      </c>
      <c r="C572" s="1" t="s">
        <v>2958</v>
      </c>
      <c r="D572" s="1" t="s">
        <v>2807</v>
      </c>
      <c r="E572" s="1" t="s">
        <v>2959</v>
      </c>
      <c r="F572" s="1" t="s">
        <v>1733</v>
      </c>
      <c r="G572" s="1" t="s">
        <v>2129</v>
      </c>
      <c r="H572" s="1" t="s">
        <v>2284</v>
      </c>
      <c r="I572" s="1" t="s">
        <v>21036</v>
      </c>
      <c r="J572" s="1">
        <v>112.0</v>
      </c>
      <c r="K572" s="3">
        <f t="shared" si="1"/>
        <v>0.00005787037037</v>
      </c>
      <c r="L572" s="1">
        <f t="shared" si="2"/>
        <v>896</v>
      </c>
      <c r="M572" s="1">
        <f t="shared" si="3"/>
        <v>179.2</v>
      </c>
      <c r="N572" s="1">
        <f t="shared" si="4"/>
        <v>5</v>
      </c>
    </row>
    <row r="573" ht="15.75" customHeight="1">
      <c r="A573" s="20">
        <v>45464.0</v>
      </c>
      <c r="B573" s="3">
        <v>0.42952546296296296</v>
      </c>
      <c r="C573" s="1" t="s">
        <v>1789</v>
      </c>
      <c r="D573" s="1" t="s">
        <v>1754</v>
      </c>
      <c r="E573" s="1" t="s">
        <v>2644</v>
      </c>
      <c r="F573" s="1" t="s">
        <v>1763</v>
      </c>
      <c r="G573" s="1" t="s">
        <v>2276</v>
      </c>
      <c r="H573" s="1" t="s">
        <v>2449</v>
      </c>
      <c r="I573" s="1" t="s">
        <v>1973</v>
      </c>
      <c r="J573" s="1">
        <v>112.0</v>
      </c>
      <c r="K573" s="3">
        <f t="shared" si="1"/>
        <v>0.00005787037037</v>
      </c>
      <c r="L573" s="1">
        <f t="shared" si="2"/>
        <v>896</v>
      </c>
      <c r="M573" s="1">
        <f t="shared" si="3"/>
        <v>179.2</v>
      </c>
      <c r="N573" s="1">
        <f t="shared" si="4"/>
        <v>5</v>
      </c>
    </row>
    <row r="574" ht="15.75" customHeight="1">
      <c r="A574" s="20">
        <v>45464.0</v>
      </c>
      <c r="B574" s="3">
        <v>0.4295833333333334</v>
      </c>
      <c r="C574" s="1" t="s">
        <v>21050</v>
      </c>
      <c r="D574" s="1" t="s">
        <v>1709</v>
      </c>
      <c r="E574" s="1" t="s">
        <v>2499</v>
      </c>
      <c r="F574" s="1" t="s">
        <v>1743</v>
      </c>
      <c r="G574" s="1" t="s">
        <v>1850</v>
      </c>
      <c r="H574" s="1" t="s">
        <v>1763</v>
      </c>
      <c r="I574" s="1" t="s">
        <v>21036</v>
      </c>
      <c r="J574" s="1">
        <v>112.0</v>
      </c>
      <c r="K574" s="3">
        <f t="shared" si="1"/>
        <v>0.00006944444444</v>
      </c>
      <c r="L574" s="1">
        <f t="shared" si="2"/>
        <v>896</v>
      </c>
      <c r="M574" s="1">
        <f t="shared" si="3"/>
        <v>149.3333333</v>
      </c>
      <c r="N574" s="1">
        <f t="shared" si="4"/>
        <v>6</v>
      </c>
    </row>
    <row r="575" ht="15.75" customHeight="1">
      <c r="A575" s="20">
        <v>45464.0</v>
      </c>
      <c r="B575" s="3">
        <v>0.42965277777777783</v>
      </c>
      <c r="C575" s="1" t="s">
        <v>2458</v>
      </c>
      <c r="D575" s="1" t="s">
        <v>1820</v>
      </c>
      <c r="E575" s="1" t="s">
        <v>1821</v>
      </c>
      <c r="F575" s="1" t="s">
        <v>1723</v>
      </c>
      <c r="G575" s="1" t="s">
        <v>1822</v>
      </c>
      <c r="H575" s="1" t="s">
        <v>1823</v>
      </c>
      <c r="I575" s="1" t="s">
        <v>21036</v>
      </c>
      <c r="J575" s="1">
        <v>112.0</v>
      </c>
      <c r="K575" s="3">
        <f t="shared" si="1"/>
        <v>0.00005787037037</v>
      </c>
      <c r="L575" s="1">
        <f t="shared" si="2"/>
        <v>896</v>
      </c>
      <c r="M575" s="1">
        <f t="shared" si="3"/>
        <v>179.2</v>
      </c>
      <c r="N575" s="1">
        <f t="shared" si="4"/>
        <v>5</v>
      </c>
    </row>
    <row r="576" ht="15.75" customHeight="1">
      <c r="A576" s="20">
        <v>45464.0</v>
      </c>
      <c r="B576" s="3">
        <v>0.42971064814814813</v>
      </c>
      <c r="C576" s="1" t="s">
        <v>2544</v>
      </c>
      <c r="D576" s="1" t="s">
        <v>1744</v>
      </c>
      <c r="E576" s="1" t="s">
        <v>2283</v>
      </c>
      <c r="F576" s="1" t="s">
        <v>1723</v>
      </c>
      <c r="G576" s="1" t="s">
        <v>2138</v>
      </c>
      <c r="H576" s="1" t="s">
        <v>2284</v>
      </c>
      <c r="I576" s="1" t="s">
        <v>3778</v>
      </c>
      <c r="J576" s="1">
        <v>112.0</v>
      </c>
      <c r="K576" s="3">
        <f t="shared" si="1"/>
        <v>0.00005787037037</v>
      </c>
      <c r="L576" s="1">
        <f t="shared" si="2"/>
        <v>896</v>
      </c>
      <c r="M576" s="1">
        <f t="shared" si="3"/>
        <v>179.2</v>
      </c>
      <c r="N576" s="1">
        <f t="shared" si="4"/>
        <v>5</v>
      </c>
    </row>
    <row r="577" ht="15.75" customHeight="1">
      <c r="A577" s="20">
        <v>45464.0</v>
      </c>
      <c r="B577" s="3">
        <v>0.4297685185185185</v>
      </c>
      <c r="C577" s="1" t="s">
        <v>1831</v>
      </c>
      <c r="D577" s="1" t="s">
        <v>1820</v>
      </c>
      <c r="E577" s="1" t="s">
        <v>2485</v>
      </c>
      <c r="F577" s="1" t="s">
        <v>1783</v>
      </c>
      <c r="G577" s="1" t="s">
        <v>2005</v>
      </c>
      <c r="H577" s="1" t="s">
        <v>1823</v>
      </c>
      <c r="I577" s="1" t="s">
        <v>21036</v>
      </c>
      <c r="J577" s="1">
        <v>112.0</v>
      </c>
      <c r="K577" s="3">
        <f t="shared" si="1"/>
        <v>0.00005787037037</v>
      </c>
      <c r="L577" s="1">
        <f t="shared" si="2"/>
        <v>896</v>
      </c>
      <c r="M577" s="1">
        <f t="shared" si="3"/>
        <v>179.2</v>
      </c>
      <c r="N577" s="1">
        <f t="shared" si="4"/>
        <v>5</v>
      </c>
    </row>
    <row r="578" ht="15.75" customHeight="1">
      <c r="A578" s="20">
        <v>45464.0</v>
      </c>
      <c r="B578" s="3">
        <v>0.4298263888888889</v>
      </c>
      <c r="C578" s="1" t="s">
        <v>21047</v>
      </c>
      <c r="D578" s="1" t="s">
        <v>1820</v>
      </c>
      <c r="E578" s="1" t="s">
        <v>2485</v>
      </c>
      <c r="F578" s="1" t="s">
        <v>1783</v>
      </c>
      <c r="G578" s="1" t="s">
        <v>2027</v>
      </c>
      <c r="H578" s="1" t="s">
        <v>1823</v>
      </c>
      <c r="I578" s="1" t="s">
        <v>3778</v>
      </c>
      <c r="J578" s="1">
        <v>112.0</v>
      </c>
      <c r="K578" s="3">
        <f t="shared" si="1"/>
        <v>0.00005787037037</v>
      </c>
      <c r="L578" s="1">
        <f t="shared" si="2"/>
        <v>896</v>
      </c>
      <c r="M578" s="1">
        <f t="shared" si="3"/>
        <v>179.2</v>
      </c>
      <c r="N578" s="1">
        <f t="shared" si="4"/>
        <v>5</v>
      </c>
    </row>
    <row r="579" ht="15.75" customHeight="1">
      <c r="A579" s="20">
        <v>45464.0</v>
      </c>
      <c r="B579" s="3">
        <v>0.42988425925925927</v>
      </c>
      <c r="C579" s="1" t="s">
        <v>2148</v>
      </c>
      <c r="D579" s="1" t="s">
        <v>1724</v>
      </c>
      <c r="E579" s="1" t="s">
        <v>2512</v>
      </c>
      <c r="F579" s="1" t="s">
        <v>1723</v>
      </c>
      <c r="G579" s="1" t="s">
        <v>21048</v>
      </c>
      <c r="H579" s="1" t="s">
        <v>1823</v>
      </c>
      <c r="I579" s="1" t="s">
        <v>21036</v>
      </c>
      <c r="J579" s="1">
        <v>112.0</v>
      </c>
      <c r="K579" s="3">
        <f t="shared" si="1"/>
        <v>0.00005787037037</v>
      </c>
      <c r="L579" s="1">
        <f t="shared" si="2"/>
        <v>896</v>
      </c>
      <c r="M579" s="1">
        <f t="shared" si="3"/>
        <v>179.2</v>
      </c>
      <c r="N579" s="1">
        <f t="shared" si="4"/>
        <v>5</v>
      </c>
    </row>
    <row r="580" ht="15.75" customHeight="1">
      <c r="A580" s="20">
        <v>45464.0</v>
      </c>
      <c r="B580" s="3">
        <v>0.4299421296296296</v>
      </c>
      <c r="C580" s="1" t="s">
        <v>2544</v>
      </c>
      <c r="D580" s="1" t="s">
        <v>1744</v>
      </c>
      <c r="E580" s="1" t="s">
        <v>2283</v>
      </c>
      <c r="F580" s="1" t="s">
        <v>1723</v>
      </c>
      <c r="G580" s="1" t="s">
        <v>2138</v>
      </c>
      <c r="H580" s="1" t="s">
        <v>2284</v>
      </c>
      <c r="I580" s="1" t="s">
        <v>21036</v>
      </c>
      <c r="J580" s="1">
        <v>112.0</v>
      </c>
      <c r="K580" s="3">
        <f t="shared" si="1"/>
        <v>0.00005787037037</v>
      </c>
      <c r="L580" s="1">
        <f t="shared" si="2"/>
        <v>896</v>
      </c>
      <c r="M580" s="1">
        <f t="shared" si="3"/>
        <v>179.2</v>
      </c>
      <c r="N580" s="1">
        <f t="shared" si="4"/>
        <v>5</v>
      </c>
    </row>
    <row r="581" ht="15.75" customHeight="1">
      <c r="A581" s="20">
        <v>45464.0</v>
      </c>
      <c r="B581" s="3">
        <v>0.43</v>
      </c>
      <c r="C581" s="1" t="s">
        <v>2798</v>
      </c>
      <c r="D581" s="1" t="s">
        <v>1714</v>
      </c>
      <c r="E581" s="1" t="s">
        <v>2297</v>
      </c>
      <c r="F581" s="1" t="s">
        <v>1783</v>
      </c>
      <c r="G581" s="1" t="s">
        <v>1986</v>
      </c>
      <c r="H581" s="1" t="s">
        <v>2037</v>
      </c>
      <c r="I581" s="1" t="s">
        <v>3778</v>
      </c>
      <c r="J581" s="1">
        <v>112.0</v>
      </c>
      <c r="K581" s="3">
        <f t="shared" si="1"/>
        <v>0.00005787037037</v>
      </c>
      <c r="L581" s="1">
        <f t="shared" si="2"/>
        <v>896</v>
      </c>
      <c r="M581" s="1">
        <f t="shared" si="3"/>
        <v>179.2</v>
      </c>
      <c r="N581" s="1">
        <f t="shared" si="4"/>
        <v>5</v>
      </c>
    </row>
    <row r="582" ht="15.75" customHeight="1">
      <c r="A582" s="20">
        <v>45464.0</v>
      </c>
      <c r="B582" s="3">
        <v>0.43005787037037035</v>
      </c>
      <c r="C582" s="1" t="s">
        <v>2215</v>
      </c>
      <c r="D582" s="1" t="s">
        <v>1797</v>
      </c>
      <c r="E582" s="1" t="s">
        <v>3623</v>
      </c>
      <c r="F582" s="1" t="s">
        <v>2037</v>
      </c>
      <c r="G582" s="1" t="s">
        <v>21050</v>
      </c>
      <c r="H582" s="1" t="s">
        <v>2347</v>
      </c>
      <c r="I582" s="1" t="s">
        <v>21036</v>
      </c>
      <c r="J582" s="1">
        <v>112.0</v>
      </c>
      <c r="K582" s="3">
        <f t="shared" si="1"/>
        <v>0.00005787037037</v>
      </c>
      <c r="L582" s="1">
        <f t="shared" si="2"/>
        <v>896</v>
      </c>
      <c r="M582" s="1">
        <f t="shared" si="3"/>
        <v>179.2</v>
      </c>
      <c r="N582" s="1">
        <f t="shared" si="4"/>
        <v>5</v>
      </c>
    </row>
    <row r="583" ht="15.75" customHeight="1">
      <c r="A583" s="20">
        <v>45464.0</v>
      </c>
      <c r="B583" s="3">
        <v>0.43011574074074077</v>
      </c>
      <c r="C583" s="1" t="s">
        <v>2118</v>
      </c>
      <c r="D583" s="1" t="s">
        <v>2043</v>
      </c>
      <c r="E583" s="1" t="s">
        <v>3245</v>
      </c>
      <c r="F583" s="1" t="s">
        <v>21039</v>
      </c>
      <c r="G583" s="1" t="s">
        <v>2232</v>
      </c>
      <c r="H583" s="1" t="s">
        <v>2347</v>
      </c>
      <c r="I583" s="1" t="s">
        <v>3778</v>
      </c>
      <c r="J583" s="1">
        <v>112.0</v>
      </c>
      <c r="K583" s="3">
        <f t="shared" si="1"/>
        <v>0.00005787037037</v>
      </c>
      <c r="L583" s="1">
        <f t="shared" si="2"/>
        <v>896</v>
      </c>
      <c r="M583" s="1">
        <f t="shared" si="3"/>
        <v>179.2</v>
      </c>
      <c r="N583" s="1">
        <f t="shared" si="4"/>
        <v>5</v>
      </c>
    </row>
    <row r="584" ht="15.75" customHeight="1">
      <c r="A584" s="20">
        <v>45464.0</v>
      </c>
      <c r="B584" s="3">
        <v>0.43017361111111113</v>
      </c>
      <c r="C584" s="1" t="s">
        <v>1893</v>
      </c>
      <c r="D584" s="1" t="s">
        <v>2030</v>
      </c>
      <c r="E584" s="1" t="s">
        <v>2397</v>
      </c>
      <c r="F584" s="1" t="s">
        <v>1772</v>
      </c>
      <c r="G584" s="1" t="s">
        <v>1945</v>
      </c>
      <c r="H584" s="1" t="s">
        <v>2398</v>
      </c>
      <c r="I584" s="1" t="s">
        <v>21036</v>
      </c>
      <c r="J584" s="1">
        <v>112.0</v>
      </c>
      <c r="K584" s="3">
        <f t="shared" si="1"/>
        <v>0.00005787037037</v>
      </c>
      <c r="L584" s="1">
        <f t="shared" si="2"/>
        <v>896</v>
      </c>
      <c r="M584" s="1">
        <f t="shared" si="3"/>
        <v>179.2</v>
      </c>
      <c r="N584" s="1">
        <f t="shared" si="4"/>
        <v>5</v>
      </c>
    </row>
    <row r="585" ht="15.75" customHeight="1">
      <c r="A585" s="20">
        <v>45464.0</v>
      </c>
      <c r="B585" s="3">
        <v>0.43023148148148144</v>
      </c>
      <c r="C585" s="1" t="s">
        <v>21051</v>
      </c>
      <c r="D585" s="1" t="s">
        <v>2008</v>
      </c>
      <c r="E585" s="1" t="s">
        <v>2748</v>
      </c>
      <c r="F585" s="1" t="s">
        <v>1733</v>
      </c>
      <c r="G585" s="1" t="s">
        <v>1719</v>
      </c>
      <c r="H585" s="1" t="s">
        <v>2284</v>
      </c>
      <c r="I585" s="1" t="s">
        <v>21036</v>
      </c>
      <c r="J585" s="1">
        <v>112.0</v>
      </c>
      <c r="K585" s="3">
        <f t="shared" si="1"/>
        <v>0.00005787037037</v>
      </c>
      <c r="L585" s="1">
        <f t="shared" si="2"/>
        <v>896</v>
      </c>
      <c r="M585" s="1">
        <f t="shared" si="3"/>
        <v>179.2</v>
      </c>
      <c r="N585" s="1">
        <f t="shared" si="4"/>
        <v>5</v>
      </c>
    </row>
    <row r="586" ht="15.75" customHeight="1">
      <c r="A586" s="20">
        <v>45464.0</v>
      </c>
      <c r="B586" s="3">
        <v>0.43028935185185185</v>
      </c>
      <c r="C586" s="1" t="s">
        <v>3160</v>
      </c>
      <c r="D586" s="1" t="s">
        <v>21043</v>
      </c>
      <c r="E586" s="1" t="s">
        <v>21057</v>
      </c>
      <c r="F586" s="1" t="s">
        <v>1783</v>
      </c>
      <c r="G586" s="1" t="s">
        <v>1778</v>
      </c>
      <c r="H586" s="1" t="s">
        <v>1823</v>
      </c>
      <c r="I586" s="1" t="s">
        <v>21036</v>
      </c>
      <c r="J586" s="1">
        <v>112.0</v>
      </c>
      <c r="K586" s="3">
        <f t="shared" si="1"/>
        <v>0.00005787037037</v>
      </c>
      <c r="L586" s="1">
        <f t="shared" si="2"/>
        <v>896</v>
      </c>
      <c r="M586" s="1">
        <f t="shared" si="3"/>
        <v>179.2</v>
      </c>
      <c r="N586" s="1">
        <f t="shared" si="4"/>
        <v>5</v>
      </c>
    </row>
    <row r="587" ht="15.75" customHeight="1">
      <c r="A587" s="20">
        <v>45464.0</v>
      </c>
      <c r="B587" s="3">
        <v>0.4303472222222222</v>
      </c>
      <c r="C587" s="1" t="s">
        <v>1867</v>
      </c>
      <c r="D587" s="1" t="s">
        <v>2345</v>
      </c>
      <c r="E587" s="1" t="s">
        <v>3411</v>
      </c>
      <c r="F587" s="1" t="s">
        <v>21039</v>
      </c>
      <c r="G587" s="1" t="s">
        <v>2355</v>
      </c>
      <c r="H587" s="1" t="s">
        <v>2347</v>
      </c>
      <c r="I587" s="1" t="s">
        <v>1973</v>
      </c>
      <c r="J587" s="1">
        <v>112.0</v>
      </c>
      <c r="K587" s="3">
        <f t="shared" si="1"/>
        <v>0.00005787037037</v>
      </c>
      <c r="L587" s="1">
        <f t="shared" si="2"/>
        <v>896</v>
      </c>
      <c r="M587" s="1">
        <f t="shared" si="3"/>
        <v>179.2</v>
      </c>
      <c r="N587" s="1">
        <f t="shared" si="4"/>
        <v>5</v>
      </c>
    </row>
    <row r="588" ht="15.75" customHeight="1">
      <c r="A588" s="20">
        <v>45464.0</v>
      </c>
      <c r="B588" s="3">
        <v>0.43040509259259263</v>
      </c>
      <c r="C588" s="1" t="s">
        <v>1893</v>
      </c>
      <c r="D588" s="1" t="s">
        <v>2030</v>
      </c>
      <c r="E588" s="1" t="s">
        <v>2397</v>
      </c>
      <c r="F588" s="1" t="s">
        <v>1772</v>
      </c>
      <c r="G588" s="1" t="s">
        <v>1945</v>
      </c>
      <c r="H588" s="1" t="s">
        <v>2398</v>
      </c>
      <c r="I588" s="1" t="s">
        <v>3778</v>
      </c>
      <c r="J588" s="1">
        <v>112.0</v>
      </c>
      <c r="K588" s="3">
        <f t="shared" si="1"/>
        <v>0.00005787037037</v>
      </c>
      <c r="L588" s="1">
        <f t="shared" si="2"/>
        <v>896</v>
      </c>
      <c r="M588" s="1">
        <f t="shared" si="3"/>
        <v>179.2</v>
      </c>
      <c r="N588" s="1">
        <f t="shared" si="4"/>
        <v>5</v>
      </c>
    </row>
    <row r="589" ht="15.75" customHeight="1">
      <c r="A589" s="20">
        <v>45464.0</v>
      </c>
      <c r="B589" s="3">
        <v>0.430462962962963</v>
      </c>
      <c r="C589" s="1" t="s">
        <v>1789</v>
      </c>
      <c r="D589" s="1" t="s">
        <v>1754</v>
      </c>
      <c r="E589" s="1" t="s">
        <v>2644</v>
      </c>
      <c r="F589" s="1" t="s">
        <v>1763</v>
      </c>
      <c r="G589" s="1" t="s">
        <v>2276</v>
      </c>
      <c r="H589" s="1" t="s">
        <v>2449</v>
      </c>
      <c r="I589" s="1" t="s">
        <v>3778</v>
      </c>
      <c r="J589" s="1">
        <v>112.0</v>
      </c>
      <c r="K589" s="3">
        <f t="shared" si="1"/>
        <v>0.00005787037037</v>
      </c>
      <c r="L589" s="1">
        <f t="shared" si="2"/>
        <v>896</v>
      </c>
      <c r="M589" s="1">
        <f t="shared" si="3"/>
        <v>179.2</v>
      </c>
      <c r="N589" s="1">
        <f t="shared" si="4"/>
        <v>5</v>
      </c>
    </row>
    <row r="590" ht="15.75" customHeight="1">
      <c r="A590" s="20">
        <v>45464.0</v>
      </c>
      <c r="B590" s="3">
        <v>0.4305208333333333</v>
      </c>
      <c r="C590" s="1" t="s">
        <v>2317</v>
      </c>
      <c r="D590" s="1" t="s">
        <v>2086</v>
      </c>
      <c r="E590" s="1" t="s">
        <v>3457</v>
      </c>
      <c r="F590" s="1" t="s">
        <v>2037</v>
      </c>
      <c r="G590" s="1" t="s">
        <v>2661</v>
      </c>
      <c r="H590" s="1" t="s">
        <v>2936</v>
      </c>
      <c r="I590" s="1" t="s">
        <v>1706</v>
      </c>
      <c r="J590" s="1">
        <v>112.0</v>
      </c>
      <c r="K590" s="3">
        <f t="shared" si="1"/>
        <v>0.00005787037037</v>
      </c>
      <c r="L590" s="1">
        <f t="shared" si="2"/>
        <v>896</v>
      </c>
      <c r="M590" s="1">
        <f t="shared" si="3"/>
        <v>179.2</v>
      </c>
      <c r="N590" s="1">
        <f t="shared" si="4"/>
        <v>5</v>
      </c>
    </row>
    <row r="591" ht="15.75" customHeight="1">
      <c r="A591" s="20">
        <v>45464.0</v>
      </c>
      <c r="B591" s="3">
        <v>0.4305787037037037</v>
      </c>
      <c r="C591" s="1" t="s">
        <v>2446</v>
      </c>
      <c r="D591" s="1" t="s">
        <v>21032</v>
      </c>
      <c r="E591" s="1" t="s">
        <v>2447</v>
      </c>
      <c r="F591" s="1" t="s">
        <v>1763</v>
      </c>
      <c r="G591" s="1" t="s">
        <v>2448</v>
      </c>
      <c r="H591" s="1" t="s">
        <v>2449</v>
      </c>
      <c r="I591" s="1" t="s">
        <v>21036</v>
      </c>
      <c r="J591" s="1">
        <v>112.0</v>
      </c>
      <c r="K591" s="3">
        <f t="shared" si="1"/>
        <v>0.00005787037037</v>
      </c>
      <c r="L591" s="1">
        <f t="shared" si="2"/>
        <v>896</v>
      </c>
      <c r="M591" s="1">
        <f t="shared" si="3"/>
        <v>179.2</v>
      </c>
      <c r="N591" s="1">
        <f t="shared" si="4"/>
        <v>5</v>
      </c>
    </row>
    <row r="592" ht="15.75" customHeight="1">
      <c r="A592" s="20">
        <v>45464.0</v>
      </c>
      <c r="B592" s="3">
        <v>0.4306365740740741</v>
      </c>
      <c r="C592" s="1" t="s">
        <v>1893</v>
      </c>
      <c r="D592" s="1" t="s">
        <v>2030</v>
      </c>
      <c r="E592" s="1" t="s">
        <v>2397</v>
      </c>
      <c r="F592" s="1" t="s">
        <v>1772</v>
      </c>
      <c r="G592" s="1" t="s">
        <v>1945</v>
      </c>
      <c r="H592" s="1" t="s">
        <v>2398</v>
      </c>
      <c r="I592" s="1" t="s">
        <v>21036</v>
      </c>
      <c r="J592" s="1">
        <v>112.0</v>
      </c>
      <c r="K592" s="3">
        <f t="shared" si="1"/>
        <v>0.00005787037037</v>
      </c>
      <c r="L592" s="1">
        <f t="shared" si="2"/>
        <v>896</v>
      </c>
      <c r="M592" s="1">
        <f t="shared" si="3"/>
        <v>179.2</v>
      </c>
      <c r="N592" s="1">
        <f t="shared" si="4"/>
        <v>5</v>
      </c>
    </row>
    <row r="593" ht="15.75" customHeight="1">
      <c r="A593" s="20">
        <v>45464.0</v>
      </c>
      <c r="B593" s="3">
        <v>0.43069444444444444</v>
      </c>
      <c r="C593" s="1" t="s">
        <v>1789</v>
      </c>
      <c r="D593" s="1" t="s">
        <v>2022</v>
      </c>
      <c r="E593" s="1" t="s">
        <v>1962</v>
      </c>
      <c r="F593" s="1" t="s">
        <v>1763</v>
      </c>
      <c r="G593" s="1" t="s">
        <v>2614</v>
      </c>
      <c r="H593" s="1" t="s">
        <v>2449</v>
      </c>
      <c r="I593" s="1" t="s">
        <v>1973</v>
      </c>
      <c r="J593" s="1">
        <v>112.0</v>
      </c>
      <c r="K593" s="3">
        <f t="shared" si="1"/>
        <v>0.00005787037037</v>
      </c>
      <c r="L593" s="1">
        <f t="shared" si="2"/>
        <v>896</v>
      </c>
      <c r="M593" s="1">
        <f t="shared" si="3"/>
        <v>179.2</v>
      </c>
      <c r="N593" s="1">
        <f t="shared" si="4"/>
        <v>5</v>
      </c>
    </row>
    <row r="594" ht="15.75" customHeight="1">
      <c r="A594" s="20">
        <v>45464.0</v>
      </c>
      <c r="B594" s="3">
        <v>0.43075231481481485</v>
      </c>
      <c r="C594" s="1" t="s">
        <v>2035</v>
      </c>
      <c r="D594" s="1" t="s">
        <v>1714</v>
      </c>
      <c r="E594" s="1" t="s">
        <v>2036</v>
      </c>
      <c r="F594" s="1" t="s">
        <v>1783</v>
      </c>
      <c r="G594" s="1" t="s">
        <v>1865</v>
      </c>
      <c r="H594" s="1" t="s">
        <v>2037</v>
      </c>
      <c r="I594" s="1" t="s">
        <v>21036</v>
      </c>
      <c r="J594" s="1">
        <v>112.0</v>
      </c>
      <c r="K594" s="3">
        <f t="shared" si="1"/>
        <v>0.00005787037037</v>
      </c>
      <c r="L594" s="1">
        <f t="shared" si="2"/>
        <v>896</v>
      </c>
      <c r="M594" s="1">
        <f t="shared" si="3"/>
        <v>179.2</v>
      </c>
      <c r="N594" s="1">
        <f t="shared" si="4"/>
        <v>5</v>
      </c>
    </row>
    <row r="595" ht="15.75" customHeight="1">
      <c r="A595" s="20">
        <v>45464.0</v>
      </c>
      <c r="B595" s="3">
        <v>0.43081018518518516</v>
      </c>
      <c r="C595" s="1" t="s">
        <v>21054</v>
      </c>
      <c r="D595" s="1" t="s">
        <v>1734</v>
      </c>
      <c r="E595" s="1" t="s">
        <v>2770</v>
      </c>
      <c r="F595" s="1" t="s">
        <v>1772</v>
      </c>
      <c r="G595" s="1" t="s">
        <v>2976</v>
      </c>
      <c r="H595" s="1" t="s">
        <v>2398</v>
      </c>
      <c r="I595" s="1" t="s">
        <v>21036</v>
      </c>
      <c r="J595" s="1">
        <v>112.0</v>
      </c>
      <c r="K595" s="3">
        <f t="shared" si="1"/>
        <v>0.00005787037037</v>
      </c>
      <c r="L595" s="1">
        <f t="shared" si="2"/>
        <v>896</v>
      </c>
      <c r="M595" s="1">
        <f t="shared" si="3"/>
        <v>179.2</v>
      </c>
      <c r="N595" s="1">
        <f t="shared" si="4"/>
        <v>5</v>
      </c>
    </row>
    <row r="596" ht="15.75" customHeight="1">
      <c r="A596" s="20">
        <v>45464.0</v>
      </c>
      <c r="B596" s="3">
        <v>0.4308680555555555</v>
      </c>
      <c r="C596" s="1" t="s">
        <v>2118</v>
      </c>
      <c r="D596" s="1" t="s">
        <v>2043</v>
      </c>
      <c r="E596" s="1" t="s">
        <v>2414</v>
      </c>
      <c r="F596" s="1" t="s">
        <v>21039</v>
      </c>
      <c r="G596" s="1" t="s">
        <v>2232</v>
      </c>
      <c r="H596" s="1" t="s">
        <v>2347</v>
      </c>
      <c r="I596" s="1" t="s">
        <v>1973</v>
      </c>
      <c r="J596" s="1">
        <v>112.0</v>
      </c>
      <c r="K596" s="3">
        <f t="shared" si="1"/>
        <v>0.00005787037037</v>
      </c>
      <c r="L596" s="1">
        <f t="shared" si="2"/>
        <v>896</v>
      </c>
      <c r="M596" s="1">
        <f t="shared" si="3"/>
        <v>179.2</v>
      </c>
      <c r="N596" s="1">
        <f t="shared" si="4"/>
        <v>5</v>
      </c>
    </row>
    <row r="597" ht="15.75" customHeight="1">
      <c r="A597" s="20">
        <v>45464.0</v>
      </c>
      <c r="B597" s="3">
        <v>0.43092592592592593</v>
      </c>
      <c r="C597" s="1" t="s">
        <v>1901</v>
      </c>
      <c r="D597" s="1" t="s">
        <v>1734</v>
      </c>
      <c r="E597" s="1" t="s">
        <v>3114</v>
      </c>
      <c r="F597" s="1" t="s">
        <v>1772</v>
      </c>
      <c r="G597" s="1" t="s">
        <v>1729</v>
      </c>
      <c r="H597" s="1" t="s">
        <v>2398</v>
      </c>
      <c r="I597" s="1" t="s">
        <v>21036</v>
      </c>
      <c r="J597" s="1">
        <v>112.0</v>
      </c>
      <c r="K597" s="3">
        <f t="shared" si="1"/>
        <v>0.00005787037037</v>
      </c>
      <c r="L597" s="1">
        <f t="shared" si="2"/>
        <v>896</v>
      </c>
      <c r="M597" s="1">
        <f t="shared" si="3"/>
        <v>179.2</v>
      </c>
      <c r="N597" s="1">
        <f t="shared" si="4"/>
        <v>5</v>
      </c>
    </row>
    <row r="598" ht="15.75" customHeight="1">
      <c r="A598" s="20">
        <v>45464.0</v>
      </c>
      <c r="B598" s="3">
        <v>0.4309837962962963</v>
      </c>
      <c r="C598" s="1" t="s">
        <v>2544</v>
      </c>
      <c r="D598" s="1" t="s">
        <v>1744</v>
      </c>
      <c r="E598" s="1" t="s">
        <v>2283</v>
      </c>
      <c r="F598" s="1" t="s">
        <v>1723</v>
      </c>
      <c r="G598" s="1" t="s">
        <v>2138</v>
      </c>
      <c r="H598" s="1" t="s">
        <v>2284</v>
      </c>
      <c r="I598" s="1" t="s">
        <v>21036</v>
      </c>
      <c r="J598" s="1">
        <v>112.0</v>
      </c>
      <c r="K598" s="3">
        <f t="shared" si="1"/>
        <v>0.00006944444444</v>
      </c>
      <c r="L598" s="1">
        <f t="shared" si="2"/>
        <v>896</v>
      </c>
      <c r="M598" s="1">
        <f t="shared" si="3"/>
        <v>149.3333333</v>
      </c>
      <c r="N598" s="1">
        <f t="shared" si="4"/>
        <v>6</v>
      </c>
    </row>
    <row r="599" ht="15.75" customHeight="1">
      <c r="A599" s="20">
        <v>45464.0</v>
      </c>
      <c r="B599" s="3">
        <v>0.43105324074074075</v>
      </c>
      <c r="C599" s="1" t="s">
        <v>1887</v>
      </c>
      <c r="D599" s="1" t="s">
        <v>2807</v>
      </c>
      <c r="E599" s="1" t="s">
        <v>21052</v>
      </c>
      <c r="F599" s="1" t="s">
        <v>1733</v>
      </c>
      <c r="G599" s="1" t="s">
        <v>2129</v>
      </c>
      <c r="H599" s="1" t="s">
        <v>2398</v>
      </c>
      <c r="I599" s="1" t="s">
        <v>3778</v>
      </c>
      <c r="J599" s="1">
        <v>112.0</v>
      </c>
      <c r="K599" s="3">
        <f t="shared" si="1"/>
        <v>0.00006944444444</v>
      </c>
      <c r="L599" s="1">
        <f t="shared" si="2"/>
        <v>896</v>
      </c>
      <c r="M599" s="1">
        <f t="shared" si="3"/>
        <v>149.3333333</v>
      </c>
      <c r="N599" s="1">
        <f t="shared" si="4"/>
        <v>6</v>
      </c>
    </row>
    <row r="600" ht="15.75" customHeight="1">
      <c r="A600" s="20">
        <v>45464.0</v>
      </c>
      <c r="B600" s="3">
        <v>0.4311226851851852</v>
      </c>
      <c r="C600" s="1" t="s">
        <v>1721</v>
      </c>
      <c r="D600" s="1" t="s">
        <v>1797</v>
      </c>
      <c r="E600" s="1" t="s">
        <v>3623</v>
      </c>
      <c r="F600" s="1" t="s">
        <v>2037</v>
      </c>
      <c r="G600" s="1" t="s">
        <v>2498</v>
      </c>
      <c r="H600" s="1" t="s">
        <v>2347</v>
      </c>
      <c r="I600" s="1" t="s">
        <v>21036</v>
      </c>
      <c r="J600" s="1">
        <v>112.0</v>
      </c>
      <c r="K600" s="3">
        <f t="shared" si="1"/>
        <v>0.00006944444444</v>
      </c>
      <c r="L600" s="1">
        <f t="shared" si="2"/>
        <v>896</v>
      </c>
      <c r="M600" s="1">
        <f t="shared" si="3"/>
        <v>149.3333333</v>
      </c>
      <c r="N600" s="1">
        <f t="shared" si="4"/>
        <v>6</v>
      </c>
    </row>
    <row r="601" ht="15.75" customHeight="1">
      <c r="A601" s="20">
        <v>45464.0</v>
      </c>
      <c r="B601" s="3">
        <v>0.43119212962962966</v>
      </c>
      <c r="C601" s="1" t="s">
        <v>2148</v>
      </c>
      <c r="D601" s="1" t="s">
        <v>1724</v>
      </c>
      <c r="E601" s="1" t="s">
        <v>2512</v>
      </c>
      <c r="F601" s="1" t="s">
        <v>1723</v>
      </c>
      <c r="G601" s="1" t="s">
        <v>21048</v>
      </c>
      <c r="H601" s="1" t="s">
        <v>1823</v>
      </c>
      <c r="I601" s="1" t="s">
        <v>21036</v>
      </c>
      <c r="J601" s="1">
        <v>112.0</v>
      </c>
      <c r="K601" s="3">
        <f t="shared" si="1"/>
        <v>0.00005787037037</v>
      </c>
      <c r="L601" s="1">
        <f t="shared" si="2"/>
        <v>896</v>
      </c>
      <c r="M601" s="1">
        <f t="shared" si="3"/>
        <v>179.2</v>
      </c>
      <c r="N601" s="1">
        <f t="shared" si="4"/>
        <v>5</v>
      </c>
    </row>
    <row r="602" ht="15.75" customHeight="1">
      <c r="A602" s="20">
        <v>45464.0</v>
      </c>
      <c r="B602" s="3">
        <v>0.43124999999999997</v>
      </c>
      <c r="C602" s="1" t="s">
        <v>1705</v>
      </c>
      <c r="D602" s="1" t="s">
        <v>2807</v>
      </c>
      <c r="E602" s="1" t="s">
        <v>21052</v>
      </c>
      <c r="F602" s="1" t="s">
        <v>1772</v>
      </c>
      <c r="G602" s="1" t="s">
        <v>21027</v>
      </c>
      <c r="H602" s="1" t="s">
        <v>2398</v>
      </c>
      <c r="I602" s="1" t="s">
        <v>21036</v>
      </c>
      <c r="J602" s="1">
        <v>112.0</v>
      </c>
      <c r="K602" s="3">
        <f t="shared" si="1"/>
        <v>0.00005787037037</v>
      </c>
      <c r="L602" s="1">
        <f t="shared" si="2"/>
        <v>896</v>
      </c>
      <c r="M602" s="1">
        <f t="shared" si="3"/>
        <v>179.2</v>
      </c>
      <c r="N602" s="1">
        <f t="shared" si="4"/>
        <v>5</v>
      </c>
    </row>
    <row r="603" ht="15.75" customHeight="1">
      <c r="A603" s="20">
        <v>45464.0</v>
      </c>
      <c r="B603" s="3">
        <v>0.4313078703703704</v>
      </c>
      <c r="C603" s="1" t="s">
        <v>2099</v>
      </c>
      <c r="D603" s="1" t="s">
        <v>1797</v>
      </c>
      <c r="E603" s="1" t="s">
        <v>3934</v>
      </c>
      <c r="F603" s="1" t="s">
        <v>2037</v>
      </c>
      <c r="G603" s="1" t="s">
        <v>2498</v>
      </c>
      <c r="H603" s="1" t="s">
        <v>2936</v>
      </c>
      <c r="I603" s="1" t="s">
        <v>1973</v>
      </c>
      <c r="J603" s="1">
        <v>112.0</v>
      </c>
      <c r="K603" s="3">
        <f t="shared" si="1"/>
        <v>0.00005787037037</v>
      </c>
      <c r="L603" s="1">
        <f t="shared" si="2"/>
        <v>896</v>
      </c>
      <c r="M603" s="1">
        <f t="shared" si="3"/>
        <v>179.2</v>
      </c>
      <c r="N603" s="1">
        <f t="shared" si="4"/>
        <v>5</v>
      </c>
    </row>
    <row r="604" ht="15.75" customHeight="1">
      <c r="A604" s="20">
        <v>45464.0</v>
      </c>
      <c r="B604" s="3">
        <v>0.43136574074074074</v>
      </c>
      <c r="C604" s="1" t="s">
        <v>2282</v>
      </c>
      <c r="D604" s="1" t="s">
        <v>1744</v>
      </c>
      <c r="E604" s="1" t="s">
        <v>2283</v>
      </c>
      <c r="F604" s="1" t="s">
        <v>1723</v>
      </c>
      <c r="G604" s="1" t="s">
        <v>2209</v>
      </c>
      <c r="H604" s="1" t="s">
        <v>2284</v>
      </c>
      <c r="I604" s="1" t="s">
        <v>21036</v>
      </c>
      <c r="J604" s="1">
        <v>112.0</v>
      </c>
      <c r="K604" s="3">
        <f t="shared" si="1"/>
        <v>0.00005787037037</v>
      </c>
      <c r="L604" s="1">
        <f t="shared" si="2"/>
        <v>896</v>
      </c>
      <c r="M604" s="1">
        <f t="shared" si="3"/>
        <v>179.2</v>
      </c>
      <c r="N604" s="1">
        <f t="shared" si="4"/>
        <v>5</v>
      </c>
    </row>
    <row r="605" ht="15.75" customHeight="1">
      <c r="A605" s="20">
        <v>45464.0</v>
      </c>
      <c r="B605" s="3">
        <v>0.4314236111111111</v>
      </c>
      <c r="C605" s="1" t="s">
        <v>1819</v>
      </c>
      <c r="D605" s="1" t="s">
        <v>1820</v>
      </c>
      <c r="E605" s="1" t="s">
        <v>1821</v>
      </c>
      <c r="F605" s="1" t="s">
        <v>1723</v>
      </c>
      <c r="G605" s="1" t="s">
        <v>1822</v>
      </c>
      <c r="H605" s="1" t="s">
        <v>1823</v>
      </c>
      <c r="I605" s="1" t="s">
        <v>1973</v>
      </c>
      <c r="J605" s="1">
        <v>112.0</v>
      </c>
      <c r="K605" s="3">
        <f t="shared" si="1"/>
        <v>0.00005787037037</v>
      </c>
      <c r="L605" s="1">
        <f t="shared" si="2"/>
        <v>896</v>
      </c>
      <c r="M605" s="1">
        <f t="shared" si="3"/>
        <v>179.2</v>
      </c>
      <c r="N605" s="1">
        <f t="shared" si="4"/>
        <v>5</v>
      </c>
    </row>
    <row r="606" ht="15.75" customHeight="1">
      <c r="A606" s="20">
        <v>45464.0</v>
      </c>
      <c r="B606" s="3">
        <v>0.4314814814814815</v>
      </c>
      <c r="C606" s="1" t="s">
        <v>1987</v>
      </c>
      <c r="D606" s="1" t="s">
        <v>2345</v>
      </c>
      <c r="E606" s="1" t="s">
        <v>21056</v>
      </c>
      <c r="F606" s="1" t="s">
        <v>21039</v>
      </c>
      <c r="G606" s="1" t="s">
        <v>3277</v>
      </c>
      <c r="H606" s="1" t="s">
        <v>2347</v>
      </c>
      <c r="I606" s="1" t="s">
        <v>1706</v>
      </c>
      <c r="J606" s="1">
        <v>112.0</v>
      </c>
      <c r="K606" s="3">
        <f t="shared" si="1"/>
        <v>0.00005787037037</v>
      </c>
      <c r="L606" s="1">
        <f t="shared" si="2"/>
        <v>896</v>
      </c>
      <c r="M606" s="1">
        <f t="shared" si="3"/>
        <v>179.2</v>
      </c>
      <c r="N606" s="1">
        <f t="shared" si="4"/>
        <v>5</v>
      </c>
    </row>
    <row r="607" ht="15.75" customHeight="1">
      <c r="A607" s="20">
        <v>45464.0</v>
      </c>
      <c r="B607" s="3">
        <v>0.4315393518518518</v>
      </c>
      <c r="C607" s="1" t="s">
        <v>1804</v>
      </c>
      <c r="D607" s="1" t="s">
        <v>2093</v>
      </c>
      <c r="E607" s="1" t="s">
        <v>3986</v>
      </c>
      <c r="F607" s="1" t="s">
        <v>1823</v>
      </c>
      <c r="G607" s="1" t="s">
        <v>2479</v>
      </c>
      <c r="H607" s="1" t="s">
        <v>2936</v>
      </c>
      <c r="I607" s="1" t="s">
        <v>1706</v>
      </c>
      <c r="J607" s="1">
        <v>112.0</v>
      </c>
      <c r="K607" s="3">
        <f t="shared" si="1"/>
        <v>0.00005787037037</v>
      </c>
      <c r="L607" s="1">
        <f t="shared" si="2"/>
        <v>896</v>
      </c>
      <c r="M607" s="1">
        <f t="shared" si="3"/>
        <v>179.2</v>
      </c>
      <c r="N607" s="1">
        <f t="shared" si="4"/>
        <v>5</v>
      </c>
    </row>
    <row r="608" ht="15.75" customHeight="1">
      <c r="A608" s="20">
        <v>45464.0</v>
      </c>
      <c r="B608" s="3">
        <v>0.4315972222222222</v>
      </c>
      <c r="C608" s="1" t="s">
        <v>2099</v>
      </c>
      <c r="D608" s="1" t="s">
        <v>1797</v>
      </c>
      <c r="E608" s="1" t="s">
        <v>3934</v>
      </c>
      <c r="F608" s="1" t="s">
        <v>2037</v>
      </c>
      <c r="G608" s="1" t="s">
        <v>2498</v>
      </c>
      <c r="H608" s="1" t="s">
        <v>2936</v>
      </c>
      <c r="I608" s="1" t="s">
        <v>1706</v>
      </c>
      <c r="J608" s="1">
        <v>112.0</v>
      </c>
      <c r="K608" s="3">
        <f t="shared" si="1"/>
        <v>0.00005787037037</v>
      </c>
      <c r="L608" s="1">
        <f t="shared" si="2"/>
        <v>896</v>
      </c>
      <c r="M608" s="1">
        <f t="shared" si="3"/>
        <v>179.2</v>
      </c>
      <c r="N608" s="1">
        <f t="shared" si="4"/>
        <v>5</v>
      </c>
    </row>
    <row r="609" ht="15.75" customHeight="1">
      <c r="A609" s="20">
        <v>45464.0</v>
      </c>
      <c r="B609" s="3">
        <v>0.4316550925925926</v>
      </c>
      <c r="C609" s="1" t="s">
        <v>2084</v>
      </c>
      <c r="D609" s="1" t="s">
        <v>1988</v>
      </c>
      <c r="E609" s="1" t="s">
        <v>2067</v>
      </c>
      <c r="F609" s="1" t="s">
        <v>1697</v>
      </c>
      <c r="G609" s="1" t="s">
        <v>2085</v>
      </c>
      <c r="H609" s="1" t="s">
        <v>2037</v>
      </c>
      <c r="I609" s="1" t="s">
        <v>3778</v>
      </c>
      <c r="J609" s="1">
        <v>112.0</v>
      </c>
      <c r="K609" s="3">
        <f t="shared" si="1"/>
        <v>0.00005787037037</v>
      </c>
      <c r="L609" s="1">
        <f t="shared" si="2"/>
        <v>896</v>
      </c>
      <c r="M609" s="1">
        <f t="shared" si="3"/>
        <v>179.2</v>
      </c>
      <c r="N609" s="1">
        <f t="shared" si="4"/>
        <v>5</v>
      </c>
    </row>
    <row r="610" ht="15.75" customHeight="1">
      <c r="A610" s="20">
        <v>45464.0</v>
      </c>
      <c r="B610" s="3">
        <v>0.43171296296296297</v>
      </c>
      <c r="C610" s="1" t="s">
        <v>1947</v>
      </c>
      <c r="D610" s="1" t="s">
        <v>2086</v>
      </c>
      <c r="E610" s="1" t="s">
        <v>3934</v>
      </c>
      <c r="F610" s="1" t="s">
        <v>2037</v>
      </c>
      <c r="G610" s="1" t="s">
        <v>4562</v>
      </c>
      <c r="H610" s="1" t="s">
        <v>2936</v>
      </c>
      <c r="I610" s="1" t="s">
        <v>1973</v>
      </c>
      <c r="J610" s="1">
        <v>112.0</v>
      </c>
      <c r="K610" s="3">
        <f t="shared" si="1"/>
        <v>0.00005787037037</v>
      </c>
      <c r="L610" s="1">
        <f t="shared" si="2"/>
        <v>896</v>
      </c>
      <c r="M610" s="1">
        <f t="shared" si="3"/>
        <v>179.2</v>
      </c>
      <c r="N610" s="1">
        <f t="shared" si="4"/>
        <v>5</v>
      </c>
    </row>
    <row r="611" ht="15.75" customHeight="1">
      <c r="A611" s="20">
        <v>45464.0</v>
      </c>
      <c r="B611" s="3">
        <v>0.4317708333333334</v>
      </c>
      <c r="C611" s="1" t="s">
        <v>2258</v>
      </c>
      <c r="D611" s="1" t="s">
        <v>1805</v>
      </c>
      <c r="E611" s="1" t="s">
        <v>4251</v>
      </c>
      <c r="F611" s="1" t="s">
        <v>2284</v>
      </c>
      <c r="G611" s="1" t="s">
        <v>2195</v>
      </c>
      <c r="H611" s="1" t="s">
        <v>2668</v>
      </c>
      <c r="I611" s="1" t="s">
        <v>1973</v>
      </c>
      <c r="J611" s="1">
        <v>112.0</v>
      </c>
      <c r="K611" s="3">
        <f t="shared" si="1"/>
        <v>0.00005787037037</v>
      </c>
      <c r="L611" s="1">
        <f t="shared" si="2"/>
        <v>896</v>
      </c>
      <c r="M611" s="1">
        <f t="shared" si="3"/>
        <v>179.2</v>
      </c>
      <c r="N611" s="1">
        <f t="shared" si="4"/>
        <v>5</v>
      </c>
    </row>
    <row r="612" ht="15.75" customHeight="1">
      <c r="A612" s="20">
        <v>45464.0</v>
      </c>
      <c r="B612" s="3">
        <v>0.4318287037037037</v>
      </c>
      <c r="C612" s="1" t="s">
        <v>2179</v>
      </c>
      <c r="D612" s="1" t="s">
        <v>1874</v>
      </c>
      <c r="E612" s="1" t="s">
        <v>4256</v>
      </c>
      <c r="F612" s="1" t="s">
        <v>2284</v>
      </c>
      <c r="G612" s="1" t="s">
        <v>4257</v>
      </c>
      <c r="H612" s="1" t="s">
        <v>3819</v>
      </c>
      <c r="I612" s="1" t="s">
        <v>1973</v>
      </c>
      <c r="J612" s="1">
        <v>112.0</v>
      </c>
      <c r="K612" s="3">
        <f t="shared" si="1"/>
        <v>0.00006944444444</v>
      </c>
      <c r="L612" s="1">
        <f t="shared" si="2"/>
        <v>896</v>
      </c>
      <c r="M612" s="1">
        <f t="shared" si="3"/>
        <v>149.3333333</v>
      </c>
      <c r="N612" s="1">
        <f t="shared" si="4"/>
        <v>6</v>
      </c>
    </row>
    <row r="613" ht="15.75" customHeight="1">
      <c r="A613" s="20">
        <v>45464.0</v>
      </c>
      <c r="B613" s="3">
        <v>0.43189814814814814</v>
      </c>
      <c r="C613" s="1" t="s">
        <v>1843</v>
      </c>
      <c r="D613" s="1" t="s">
        <v>2086</v>
      </c>
      <c r="E613" s="1" t="s">
        <v>3986</v>
      </c>
      <c r="F613" s="1" t="s">
        <v>2037</v>
      </c>
      <c r="G613" s="1" t="s">
        <v>2257</v>
      </c>
      <c r="H613" s="1" t="s">
        <v>2936</v>
      </c>
      <c r="I613" s="1" t="s">
        <v>1973</v>
      </c>
      <c r="J613" s="1">
        <v>112.0</v>
      </c>
      <c r="K613" s="3">
        <f t="shared" si="1"/>
        <v>0.00005787037037</v>
      </c>
      <c r="L613" s="1">
        <f t="shared" si="2"/>
        <v>896</v>
      </c>
      <c r="M613" s="1">
        <f t="shared" si="3"/>
        <v>179.2</v>
      </c>
      <c r="N613" s="1">
        <f t="shared" si="4"/>
        <v>5</v>
      </c>
    </row>
    <row r="614" ht="15.75" customHeight="1">
      <c r="A614" s="20">
        <v>45464.0</v>
      </c>
      <c r="B614" s="3">
        <v>0.4319560185185185</v>
      </c>
      <c r="C614" s="1" t="s">
        <v>1741</v>
      </c>
      <c r="D614" s="1" t="s">
        <v>2030</v>
      </c>
      <c r="E614" s="1" t="s">
        <v>2397</v>
      </c>
      <c r="F614" s="1" t="s">
        <v>1772</v>
      </c>
      <c r="G614" s="1" t="s">
        <v>2316</v>
      </c>
      <c r="H614" s="1" t="s">
        <v>2398</v>
      </c>
      <c r="I614" s="1" t="s">
        <v>1973</v>
      </c>
      <c r="J614" s="1">
        <v>112.0</v>
      </c>
      <c r="K614" s="3">
        <f t="shared" si="1"/>
        <v>0.00005787037037</v>
      </c>
      <c r="L614" s="1">
        <f t="shared" si="2"/>
        <v>896</v>
      </c>
      <c r="M614" s="1">
        <f t="shared" si="3"/>
        <v>179.2</v>
      </c>
      <c r="N614" s="1">
        <f t="shared" si="4"/>
        <v>5</v>
      </c>
    </row>
    <row r="615" ht="15.75" customHeight="1">
      <c r="A615" s="20">
        <v>45464.0</v>
      </c>
      <c r="B615" s="3">
        <v>0.4320138888888889</v>
      </c>
      <c r="C615" s="1" t="s">
        <v>1730</v>
      </c>
      <c r="D615" s="1" t="s">
        <v>2086</v>
      </c>
      <c r="E615" s="1" t="s">
        <v>3457</v>
      </c>
      <c r="F615" s="1" t="s">
        <v>2037</v>
      </c>
      <c r="G615" s="1" t="s">
        <v>2661</v>
      </c>
      <c r="H615" s="1" t="s">
        <v>2936</v>
      </c>
      <c r="I615" s="1" t="s">
        <v>1973</v>
      </c>
      <c r="J615" s="1">
        <v>112.0</v>
      </c>
      <c r="K615" s="3">
        <f t="shared" si="1"/>
        <v>0.00005787037037</v>
      </c>
      <c r="L615" s="1">
        <f t="shared" si="2"/>
        <v>896</v>
      </c>
      <c r="M615" s="1">
        <f t="shared" si="3"/>
        <v>179.2</v>
      </c>
      <c r="N615" s="1">
        <f t="shared" si="4"/>
        <v>5</v>
      </c>
    </row>
    <row r="616" ht="15.75" customHeight="1">
      <c r="A616" s="20">
        <v>45464.0</v>
      </c>
      <c r="B616" s="3">
        <v>0.4320717592592593</v>
      </c>
      <c r="C616" s="1" t="s">
        <v>1999</v>
      </c>
      <c r="D616" s="1" t="s">
        <v>2093</v>
      </c>
      <c r="E616" s="1" t="s">
        <v>2935</v>
      </c>
      <c r="F616" s="1" t="s">
        <v>1823</v>
      </c>
      <c r="G616" s="1" t="s">
        <v>2270</v>
      </c>
      <c r="H616" s="1" t="s">
        <v>2936</v>
      </c>
      <c r="I616" s="1" t="s">
        <v>1973</v>
      </c>
      <c r="J616" s="1">
        <v>112.0</v>
      </c>
      <c r="K616" s="3">
        <f t="shared" si="1"/>
        <v>0.00005787037037</v>
      </c>
      <c r="L616" s="1">
        <f t="shared" si="2"/>
        <v>896</v>
      </c>
      <c r="M616" s="1">
        <f t="shared" si="3"/>
        <v>179.2</v>
      </c>
      <c r="N616" s="1">
        <f t="shared" si="4"/>
        <v>5</v>
      </c>
    </row>
    <row r="617" ht="15.75" customHeight="1">
      <c r="A617" s="20">
        <v>45464.0</v>
      </c>
      <c r="B617" s="3">
        <v>0.4321296296296296</v>
      </c>
      <c r="C617" s="1" t="s">
        <v>3015</v>
      </c>
      <c r="D617" s="1" t="s">
        <v>2008</v>
      </c>
      <c r="E617" s="1" t="s">
        <v>2748</v>
      </c>
      <c r="F617" s="1" t="s">
        <v>1733</v>
      </c>
      <c r="G617" s="1" t="s">
        <v>1719</v>
      </c>
      <c r="H617" s="1" t="s">
        <v>2284</v>
      </c>
      <c r="I617" s="1" t="s">
        <v>21036</v>
      </c>
      <c r="J617" s="1">
        <v>112.0</v>
      </c>
      <c r="K617" s="3">
        <f t="shared" si="1"/>
        <v>0.00005787037037</v>
      </c>
      <c r="L617" s="1">
        <f t="shared" si="2"/>
        <v>896</v>
      </c>
      <c r="M617" s="1">
        <f t="shared" si="3"/>
        <v>179.2</v>
      </c>
      <c r="N617" s="1">
        <f t="shared" si="4"/>
        <v>5</v>
      </c>
    </row>
    <row r="618" ht="15.75" customHeight="1">
      <c r="A618" s="20">
        <v>45464.0</v>
      </c>
      <c r="B618" s="3">
        <v>0.4321875</v>
      </c>
      <c r="C618" s="1" t="s">
        <v>3015</v>
      </c>
      <c r="D618" s="1" t="s">
        <v>2008</v>
      </c>
      <c r="E618" s="1" t="s">
        <v>2748</v>
      </c>
      <c r="F618" s="1" t="s">
        <v>1733</v>
      </c>
      <c r="G618" s="1" t="s">
        <v>1719</v>
      </c>
      <c r="H618" s="1" t="s">
        <v>2284</v>
      </c>
      <c r="I618" s="1" t="s">
        <v>1955</v>
      </c>
      <c r="J618" s="1">
        <v>112.0</v>
      </c>
      <c r="K618" s="3">
        <f t="shared" si="1"/>
        <v>0.00005787037037</v>
      </c>
      <c r="L618" s="1">
        <f t="shared" si="2"/>
        <v>896</v>
      </c>
      <c r="M618" s="1">
        <f t="shared" si="3"/>
        <v>179.2</v>
      </c>
      <c r="N618" s="1">
        <f t="shared" si="4"/>
        <v>5</v>
      </c>
    </row>
    <row r="619" ht="15.75" customHeight="1">
      <c r="A619" s="20">
        <v>45464.0</v>
      </c>
      <c r="B619" s="3">
        <v>0.43224537037037036</v>
      </c>
      <c r="C619" s="1" t="s">
        <v>21044</v>
      </c>
      <c r="D619" s="1" t="s">
        <v>2093</v>
      </c>
      <c r="E619" s="1" t="s">
        <v>21058</v>
      </c>
      <c r="F619" s="1" t="s">
        <v>1823</v>
      </c>
      <c r="G619" s="1" t="s">
        <v>2522</v>
      </c>
      <c r="H619" s="1" t="s">
        <v>2936</v>
      </c>
      <c r="I619" s="1" t="s">
        <v>21036</v>
      </c>
      <c r="J619" s="1">
        <v>112.0</v>
      </c>
      <c r="K619" s="3">
        <f t="shared" si="1"/>
        <v>0.00005787037037</v>
      </c>
      <c r="L619" s="1">
        <f t="shared" si="2"/>
        <v>896</v>
      </c>
      <c r="M619" s="1">
        <f t="shared" si="3"/>
        <v>179.2</v>
      </c>
      <c r="N619" s="1">
        <f t="shared" si="4"/>
        <v>5</v>
      </c>
    </row>
    <row r="620" ht="15.75" customHeight="1">
      <c r="A620" s="20">
        <v>45464.0</v>
      </c>
      <c r="B620" s="3">
        <v>0.4323032407407407</v>
      </c>
      <c r="C620" s="1" t="s">
        <v>21051</v>
      </c>
      <c r="D620" s="1" t="s">
        <v>2008</v>
      </c>
      <c r="E620" s="1" t="s">
        <v>2748</v>
      </c>
      <c r="F620" s="1" t="s">
        <v>1733</v>
      </c>
      <c r="G620" s="1" t="s">
        <v>1719</v>
      </c>
      <c r="H620" s="1" t="s">
        <v>2284</v>
      </c>
      <c r="I620" s="1" t="s">
        <v>1832</v>
      </c>
      <c r="J620" s="1">
        <v>112.0</v>
      </c>
      <c r="K620" s="3">
        <f t="shared" si="1"/>
        <v>0.00005787037037</v>
      </c>
      <c r="L620" s="1">
        <f t="shared" si="2"/>
        <v>896</v>
      </c>
      <c r="M620" s="1">
        <f t="shared" si="3"/>
        <v>179.2</v>
      </c>
      <c r="N620" s="1">
        <f t="shared" si="4"/>
        <v>5</v>
      </c>
    </row>
    <row r="621" ht="15.75" customHeight="1">
      <c r="A621" s="20">
        <v>45464.0</v>
      </c>
      <c r="B621" s="3">
        <v>0.43236111111111114</v>
      </c>
      <c r="C621" s="1" t="s">
        <v>2006</v>
      </c>
      <c r="D621" s="1" t="s">
        <v>2345</v>
      </c>
      <c r="E621" s="1" t="s">
        <v>2346</v>
      </c>
      <c r="F621" s="1" t="s">
        <v>21039</v>
      </c>
      <c r="G621" s="1" t="s">
        <v>1768</v>
      </c>
      <c r="H621" s="1" t="s">
        <v>2347</v>
      </c>
      <c r="I621" s="1" t="s">
        <v>21036</v>
      </c>
      <c r="J621" s="1">
        <v>112.0</v>
      </c>
      <c r="K621" s="3">
        <f t="shared" si="1"/>
        <v>0.00005787037037</v>
      </c>
      <c r="L621" s="1">
        <f t="shared" si="2"/>
        <v>896</v>
      </c>
      <c r="M621" s="1">
        <f t="shared" si="3"/>
        <v>179.2</v>
      </c>
      <c r="N621" s="1">
        <f t="shared" si="4"/>
        <v>5</v>
      </c>
    </row>
    <row r="622" ht="15.75" customHeight="1">
      <c r="A622" s="20">
        <v>45464.0</v>
      </c>
      <c r="B622" s="3">
        <v>0.43241898148148145</v>
      </c>
      <c r="C622" s="1" t="s">
        <v>2282</v>
      </c>
      <c r="D622" s="1" t="s">
        <v>1744</v>
      </c>
      <c r="E622" s="1" t="s">
        <v>2283</v>
      </c>
      <c r="F622" s="1" t="s">
        <v>1723</v>
      </c>
      <c r="G622" s="1" t="s">
        <v>2209</v>
      </c>
      <c r="H622" s="1" t="s">
        <v>2284</v>
      </c>
      <c r="I622" s="1" t="s">
        <v>1832</v>
      </c>
      <c r="J622" s="1">
        <v>112.0</v>
      </c>
      <c r="K622" s="3">
        <f t="shared" si="1"/>
        <v>0.00005787037037</v>
      </c>
      <c r="L622" s="1">
        <f t="shared" si="2"/>
        <v>896</v>
      </c>
      <c r="M622" s="1">
        <f t="shared" si="3"/>
        <v>179.2</v>
      </c>
      <c r="N622" s="1">
        <f t="shared" si="4"/>
        <v>5</v>
      </c>
    </row>
    <row r="623" ht="15.75" customHeight="1">
      <c r="A623" s="20">
        <v>45464.0</v>
      </c>
      <c r="B623" s="3">
        <v>0.43247685185185186</v>
      </c>
      <c r="C623" s="1" t="s">
        <v>2553</v>
      </c>
      <c r="D623" s="1" t="s">
        <v>2008</v>
      </c>
      <c r="E623" s="1" t="s">
        <v>2554</v>
      </c>
      <c r="F623" s="1" t="s">
        <v>1733</v>
      </c>
      <c r="G623" s="1" t="s">
        <v>2042</v>
      </c>
      <c r="H623" s="1" t="s">
        <v>2284</v>
      </c>
      <c r="I623" s="1" t="s">
        <v>1832</v>
      </c>
      <c r="J623" s="1">
        <v>112.0</v>
      </c>
      <c r="K623" s="3">
        <f t="shared" si="1"/>
        <v>0.00005787037037</v>
      </c>
      <c r="L623" s="1">
        <f t="shared" si="2"/>
        <v>896</v>
      </c>
      <c r="M623" s="1">
        <f t="shared" si="3"/>
        <v>179.2</v>
      </c>
      <c r="N623" s="1">
        <f t="shared" si="4"/>
        <v>5</v>
      </c>
    </row>
    <row r="624" ht="15.75" customHeight="1">
      <c r="A624" s="20">
        <v>45464.0</v>
      </c>
      <c r="B624" s="3">
        <v>0.4325347222222222</v>
      </c>
      <c r="C624" s="1" t="s">
        <v>1789</v>
      </c>
      <c r="D624" s="1" t="s">
        <v>2022</v>
      </c>
      <c r="E624" s="1" t="s">
        <v>1962</v>
      </c>
      <c r="F624" s="1" t="s">
        <v>1763</v>
      </c>
      <c r="G624" s="1" t="s">
        <v>2614</v>
      </c>
      <c r="H624" s="1" t="s">
        <v>2449</v>
      </c>
      <c r="I624" s="1" t="s">
        <v>3359</v>
      </c>
      <c r="J624" s="1">
        <v>112.0</v>
      </c>
      <c r="K624" s="3">
        <f t="shared" si="1"/>
        <v>0.00006944444444</v>
      </c>
      <c r="L624" s="1">
        <f t="shared" si="2"/>
        <v>896</v>
      </c>
      <c r="M624" s="1">
        <f t="shared" si="3"/>
        <v>149.3333333</v>
      </c>
      <c r="N624" s="1">
        <f t="shared" si="4"/>
        <v>6</v>
      </c>
    </row>
    <row r="625" ht="15.75" customHeight="1">
      <c r="A625" s="20">
        <v>45464.0</v>
      </c>
      <c r="B625" s="3">
        <v>0.4326041666666667</v>
      </c>
      <c r="C625" s="1" t="s">
        <v>1901</v>
      </c>
      <c r="D625" s="1" t="s">
        <v>1734</v>
      </c>
      <c r="E625" s="1" t="s">
        <v>3114</v>
      </c>
      <c r="F625" s="1" t="s">
        <v>1772</v>
      </c>
      <c r="G625" s="1" t="s">
        <v>1729</v>
      </c>
      <c r="H625" s="1" t="s">
        <v>2398</v>
      </c>
      <c r="I625" s="1" t="s">
        <v>1832</v>
      </c>
      <c r="J625" s="1">
        <v>112.0</v>
      </c>
      <c r="K625" s="3">
        <f t="shared" si="1"/>
        <v>0.00006944444444</v>
      </c>
      <c r="L625" s="1">
        <f t="shared" si="2"/>
        <v>896</v>
      </c>
      <c r="M625" s="1">
        <f t="shared" si="3"/>
        <v>149.3333333</v>
      </c>
      <c r="N625" s="1">
        <f t="shared" si="4"/>
        <v>6</v>
      </c>
    </row>
    <row r="626" ht="15.75" customHeight="1">
      <c r="A626" s="20">
        <v>45464.0</v>
      </c>
      <c r="B626" s="3">
        <v>0.43267361111111113</v>
      </c>
      <c r="C626" s="1" t="s">
        <v>3160</v>
      </c>
      <c r="D626" s="1" t="s">
        <v>21043</v>
      </c>
      <c r="E626" s="1" t="s">
        <v>21057</v>
      </c>
      <c r="F626" s="1" t="s">
        <v>1783</v>
      </c>
      <c r="G626" s="1" t="s">
        <v>1778</v>
      </c>
      <c r="H626" s="1" t="s">
        <v>1823</v>
      </c>
      <c r="I626" s="1" t="s">
        <v>3359</v>
      </c>
      <c r="J626" s="1">
        <v>112.0</v>
      </c>
      <c r="K626" s="3">
        <f t="shared" si="1"/>
        <v>0.00006944444444</v>
      </c>
      <c r="L626" s="1">
        <f t="shared" si="2"/>
        <v>896</v>
      </c>
      <c r="M626" s="1">
        <f t="shared" si="3"/>
        <v>149.3333333</v>
      </c>
      <c r="N626" s="1">
        <f t="shared" si="4"/>
        <v>6</v>
      </c>
    </row>
    <row r="627" ht="15.75" customHeight="1">
      <c r="A627" s="20">
        <v>45464.0</v>
      </c>
      <c r="B627" s="3">
        <v>0.4327430555555556</v>
      </c>
      <c r="C627" s="1" t="s">
        <v>1789</v>
      </c>
      <c r="D627" s="1" t="s">
        <v>2022</v>
      </c>
      <c r="E627" s="1" t="s">
        <v>1962</v>
      </c>
      <c r="F627" s="1" t="s">
        <v>1763</v>
      </c>
      <c r="G627" s="1" t="s">
        <v>2614</v>
      </c>
      <c r="H627" s="1" t="s">
        <v>2449</v>
      </c>
      <c r="I627" s="1" t="s">
        <v>3359</v>
      </c>
      <c r="J627" s="1">
        <v>112.0</v>
      </c>
      <c r="K627" s="3">
        <f t="shared" si="1"/>
        <v>0.00005787037037</v>
      </c>
      <c r="L627" s="1">
        <f t="shared" si="2"/>
        <v>896</v>
      </c>
      <c r="M627" s="1">
        <f t="shared" si="3"/>
        <v>179.2</v>
      </c>
      <c r="N627" s="1">
        <f t="shared" si="4"/>
        <v>5</v>
      </c>
    </row>
    <row r="628" ht="15.75" customHeight="1">
      <c r="A628" s="20">
        <v>45464.0</v>
      </c>
      <c r="B628" s="3">
        <v>0.43280092592592595</v>
      </c>
      <c r="C628" s="1" t="s">
        <v>1972</v>
      </c>
      <c r="D628" s="1" t="s">
        <v>2807</v>
      </c>
      <c r="E628" s="1" t="s">
        <v>2554</v>
      </c>
      <c r="F628" s="1" t="s">
        <v>1733</v>
      </c>
      <c r="G628" s="1" t="s">
        <v>2098</v>
      </c>
      <c r="H628" s="1" t="s">
        <v>2284</v>
      </c>
      <c r="I628" s="1" t="s">
        <v>3778</v>
      </c>
      <c r="J628" s="1">
        <v>112.0</v>
      </c>
      <c r="K628" s="3">
        <f t="shared" si="1"/>
        <v>0.00005787037037</v>
      </c>
      <c r="L628" s="1">
        <f t="shared" si="2"/>
        <v>896</v>
      </c>
      <c r="M628" s="1">
        <f t="shared" si="3"/>
        <v>179.2</v>
      </c>
      <c r="N628" s="1">
        <f t="shared" si="4"/>
        <v>5</v>
      </c>
    </row>
    <row r="629" ht="15.75" customHeight="1">
      <c r="A629" s="20">
        <v>45464.0</v>
      </c>
      <c r="B629" s="3">
        <v>0.43285879629629626</v>
      </c>
      <c r="C629" s="1" t="s">
        <v>3160</v>
      </c>
      <c r="D629" s="1" t="s">
        <v>21043</v>
      </c>
      <c r="E629" s="1" t="s">
        <v>21057</v>
      </c>
      <c r="F629" s="1" t="s">
        <v>1783</v>
      </c>
      <c r="G629" s="1" t="s">
        <v>1778</v>
      </c>
      <c r="H629" s="1" t="s">
        <v>1823</v>
      </c>
      <c r="I629" s="1" t="s">
        <v>3359</v>
      </c>
      <c r="J629" s="1">
        <v>112.0</v>
      </c>
      <c r="K629" s="3">
        <f t="shared" si="1"/>
        <v>0.00005787037037</v>
      </c>
      <c r="L629" s="1">
        <f t="shared" si="2"/>
        <v>896</v>
      </c>
      <c r="M629" s="1">
        <f t="shared" si="3"/>
        <v>179.2</v>
      </c>
      <c r="N629" s="1">
        <f t="shared" si="4"/>
        <v>5</v>
      </c>
    </row>
    <row r="630" ht="15.75" customHeight="1">
      <c r="A630" s="20">
        <v>45464.0</v>
      </c>
      <c r="B630" s="3">
        <v>0.43291666666666667</v>
      </c>
      <c r="C630" s="1" t="s">
        <v>2215</v>
      </c>
      <c r="D630" s="1" t="s">
        <v>1797</v>
      </c>
      <c r="E630" s="1" t="s">
        <v>3623</v>
      </c>
      <c r="F630" s="1" t="s">
        <v>2037</v>
      </c>
      <c r="G630" s="1" t="s">
        <v>21050</v>
      </c>
      <c r="H630" s="1" t="s">
        <v>2347</v>
      </c>
      <c r="I630" s="1" t="s">
        <v>21036</v>
      </c>
      <c r="J630" s="1">
        <v>112.0</v>
      </c>
      <c r="K630" s="3">
        <f t="shared" si="1"/>
        <v>0.00005787037037</v>
      </c>
      <c r="L630" s="1">
        <f t="shared" si="2"/>
        <v>896</v>
      </c>
      <c r="M630" s="1">
        <f t="shared" si="3"/>
        <v>179.2</v>
      </c>
      <c r="N630" s="1">
        <f t="shared" si="4"/>
        <v>5</v>
      </c>
    </row>
    <row r="631" ht="15.75" customHeight="1">
      <c r="A631" s="20">
        <v>45464.0</v>
      </c>
      <c r="B631" s="3">
        <v>0.43297453703703703</v>
      </c>
      <c r="C631" s="1" t="s">
        <v>1893</v>
      </c>
      <c r="D631" s="1" t="s">
        <v>2030</v>
      </c>
      <c r="E631" s="1" t="s">
        <v>2397</v>
      </c>
      <c r="F631" s="1" t="s">
        <v>1772</v>
      </c>
      <c r="G631" s="1" t="s">
        <v>1945</v>
      </c>
      <c r="H631" s="1" t="s">
        <v>2398</v>
      </c>
      <c r="I631" s="1" t="s">
        <v>3359</v>
      </c>
      <c r="J631" s="1">
        <v>112.0</v>
      </c>
      <c r="K631" s="3">
        <f t="shared" si="1"/>
        <v>0.00005787037037</v>
      </c>
      <c r="L631" s="1">
        <f t="shared" si="2"/>
        <v>896</v>
      </c>
      <c r="M631" s="1">
        <f t="shared" si="3"/>
        <v>179.2</v>
      </c>
      <c r="N631" s="1">
        <f t="shared" si="4"/>
        <v>5</v>
      </c>
    </row>
    <row r="632" ht="15.75" customHeight="1">
      <c r="A632" s="20">
        <v>45464.0</v>
      </c>
      <c r="B632" s="3">
        <v>0.4330324074074074</v>
      </c>
      <c r="C632" s="1" t="s">
        <v>1859</v>
      </c>
      <c r="D632" s="1" t="s">
        <v>1754</v>
      </c>
      <c r="E632" s="1" t="s">
        <v>2644</v>
      </c>
      <c r="F632" s="1" t="s">
        <v>1763</v>
      </c>
      <c r="G632" s="1" t="s">
        <v>21025</v>
      </c>
      <c r="H632" s="1" t="s">
        <v>2449</v>
      </c>
      <c r="I632" s="1" t="s">
        <v>3778</v>
      </c>
      <c r="J632" s="1">
        <v>112.0</v>
      </c>
      <c r="K632" s="3">
        <f t="shared" si="1"/>
        <v>0.00005787037037</v>
      </c>
      <c r="L632" s="1">
        <f t="shared" si="2"/>
        <v>896</v>
      </c>
      <c r="M632" s="1">
        <f t="shared" si="3"/>
        <v>179.2</v>
      </c>
      <c r="N632" s="1">
        <f t="shared" si="4"/>
        <v>5</v>
      </c>
    </row>
    <row r="633" ht="15.75" customHeight="1">
      <c r="A633" s="20">
        <v>45464.0</v>
      </c>
      <c r="B633" s="3">
        <v>0.4330902777777778</v>
      </c>
      <c r="C633" s="1" t="s">
        <v>21047</v>
      </c>
      <c r="D633" s="1" t="s">
        <v>1820</v>
      </c>
      <c r="E633" s="1" t="s">
        <v>2485</v>
      </c>
      <c r="F633" s="1" t="s">
        <v>1783</v>
      </c>
      <c r="G633" s="1" t="s">
        <v>2027</v>
      </c>
      <c r="H633" s="1" t="s">
        <v>1823</v>
      </c>
      <c r="I633" s="1" t="s">
        <v>21036</v>
      </c>
      <c r="J633" s="1">
        <v>112.0</v>
      </c>
      <c r="K633" s="3">
        <f t="shared" si="1"/>
        <v>0.00005787037037</v>
      </c>
      <c r="L633" s="1">
        <f t="shared" si="2"/>
        <v>896</v>
      </c>
      <c r="M633" s="1">
        <f t="shared" si="3"/>
        <v>179.2</v>
      </c>
      <c r="N633" s="1">
        <f t="shared" si="4"/>
        <v>5</v>
      </c>
    </row>
    <row r="634" ht="15.75" customHeight="1">
      <c r="A634" s="20">
        <v>45464.0</v>
      </c>
      <c r="B634" s="3">
        <v>0.4331481481481481</v>
      </c>
      <c r="C634" s="1" t="s">
        <v>1721</v>
      </c>
      <c r="D634" s="1" t="s">
        <v>1797</v>
      </c>
      <c r="E634" s="1" t="s">
        <v>3623</v>
      </c>
      <c r="F634" s="1" t="s">
        <v>2037</v>
      </c>
      <c r="G634" s="1" t="s">
        <v>2498</v>
      </c>
      <c r="H634" s="1" t="s">
        <v>2347</v>
      </c>
      <c r="I634" s="1" t="s">
        <v>3778</v>
      </c>
      <c r="J634" s="1">
        <v>112.0</v>
      </c>
      <c r="K634" s="3">
        <f t="shared" si="1"/>
        <v>0.00005787037037</v>
      </c>
      <c r="L634" s="1">
        <f t="shared" si="2"/>
        <v>896</v>
      </c>
      <c r="M634" s="1">
        <f t="shared" si="3"/>
        <v>179.2</v>
      </c>
      <c r="N634" s="1">
        <f t="shared" si="4"/>
        <v>5</v>
      </c>
    </row>
    <row r="635" ht="15.75" customHeight="1">
      <c r="A635" s="20">
        <v>45464.0</v>
      </c>
      <c r="B635" s="3">
        <v>0.43320601851851853</v>
      </c>
      <c r="C635" s="1" t="s">
        <v>2769</v>
      </c>
      <c r="D635" s="1" t="s">
        <v>2030</v>
      </c>
      <c r="E635" s="1" t="s">
        <v>2770</v>
      </c>
      <c r="F635" s="1" t="s">
        <v>1772</v>
      </c>
      <c r="G635" s="1" t="s">
        <v>2316</v>
      </c>
      <c r="H635" s="1" t="s">
        <v>2398</v>
      </c>
      <c r="I635" s="1" t="s">
        <v>1832</v>
      </c>
      <c r="J635" s="1">
        <v>112.0</v>
      </c>
      <c r="K635" s="3">
        <f t="shared" si="1"/>
        <v>0.00005787037037</v>
      </c>
      <c r="L635" s="1">
        <f t="shared" si="2"/>
        <v>896</v>
      </c>
      <c r="M635" s="1">
        <f t="shared" si="3"/>
        <v>179.2</v>
      </c>
      <c r="N635" s="1">
        <f t="shared" si="4"/>
        <v>5</v>
      </c>
    </row>
    <row r="636" ht="15.75" customHeight="1">
      <c r="A636" s="20">
        <v>45464.0</v>
      </c>
      <c r="B636" s="3">
        <v>0.4332638888888889</v>
      </c>
      <c r="C636" s="1" t="s">
        <v>2006</v>
      </c>
      <c r="D636" s="1" t="s">
        <v>2345</v>
      </c>
      <c r="E636" s="1" t="s">
        <v>2346</v>
      </c>
      <c r="F636" s="1" t="s">
        <v>21039</v>
      </c>
      <c r="G636" s="1" t="s">
        <v>1768</v>
      </c>
      <c r="H636" s="1" t="s">
        <v>2347</v>
      </c>
      <c r="I636" s="1" t="s">
        <v>1832</v>
      </c>
      <c r="J636" s="1">
        <v>112.0</v>
      </c>
      <c r="K636" s="3">
        <f t="shared" si="1"/>
        <v>0.00005787037037</v>
      </c>
      <c r="L636" s="1">
        <f t="shared" si="2"/>
        <v>896</v>
      </c>
      <c r="M636" s="1">
        <f t="shared" si="3"/>
        <v>179.2</v>
      </c>
      <c r="N636" s="1">
        <f t="shared" si="4"/>
        <v>5</v>
      </c>
    </row>
    <row r="637" ht="15.75" customHeight="1">
      <c r="A637" s="20">
        <v>45464.0</v>
      </c>
      <c r="B637" s="3">
        <v>0.43332175925925925</v>
      </c>
      <c r="C637" s="1" t="s">
        <v>21038</v>
      </c>
      <c r="D637" s="1" t="s">
        <v>1814</v>
      </c>
      <c r="E637" s="1" t="s">
        <v>2667</v>
      </c>
      <c r="F637" s="1" t="s">
        <v>2284</v>
      </c>
      <c r="G637" s="1" t="s">
        <v>2439</v>
      </c>
      <c r="H637" s="1" t="s">
        <v>2668</v>
      </c>
      <c r="I637" s="1" t="s">
        <v>3778</v>
      </c>
      <c r="J637" s="1">
        <v>112.0</v>
      </c>
      <c r="K637" s="3">
        <f t="shared" si="1"/>
        <v>0.00005787037037</v>
      </c>
      <c r="L637" s="1">
        <f t="shared" si="2"/>
        <v>896</v>
      </c>
      <c r="M637" s="1">
        <f t="shared" si="3"/>
        <v>179.2</v>
      </c>
      <c r="N637" s="1">
        <f t="shared" si="4"/>
        <v>5</v>
      </c>
    </row>
    <row r="638" ht="15.75" customHeight="1">
      <c r="A638" s="20">
        <v>45464.0</v>
      </c>
      <c r="B638" s="3">
        <v>0.43337962962962967</v>
      </c>
      <c r="C638" s="1" t="s">
        <v>1901</v>
      </c>
      <c r="D638" s="1" t="s">
        <v>1734</v>
      </c>
      <c r="E638" s="1" t="s">
        <v>3114</v>
      </c>
      <c r="F638" s="1" t="s">
        <v>1772</v>
      </c>
      <c r="G638" s="1" t="s">
        <v>1729</v>
      </c>
      <c r="H638" s="1" t="s">
        <v>2398</v>
      </c>
      <c r="I638" s="1" t="s">
        <v>3359</v>
      </c>
      <c r="J638" s="1">
        <v>112.0</v>
      </c>
      <c r="K638" s="3">
        <f t="shared" si="1"/>
        <v>0.00005787037037</v>
      </c>
      <c r="L638" s="1">
        <f t="shared" si="2"/>
        <v>896</v>
      </c>
      <c r="M638" s="1">
        <f t="shared" si="3"/>
        <v>179.2</v>
      </c>
      <c r="N638" s="1">
        <f t="shared" si="4"/>
        <v>5</v>
      </c>
    </row>
    <row r="639" ht="15.75" customHeight="1">
      <c r="A639" s="20">
        <v>45464.0</v>
      </c>
      <c r="B639" s="3">
        <v>0.4334375</v>
      </c>
      <c r="C639" s="1" t="s">
        <v>3015</v>
      </c>
      <c r="D639" s="1" t="s">
        <v>2008</v>
      </c>
      <c r="E639" s="1" t="s">
        <v>2748</v>
      </c>
      <c r="F639" s="1" t="s">
        <v>1733</v>
      </c>
      <c r="G639" s="1" t="s">
        <v>1719</v>
      </c>
      <c r="H639" s="1" t="s">
        <v>2284</v>
      </c>
      <c r="I639" s="1" t="s">
        <v>1832</v>
      </c>
      <c r="J639" s="1">
        <v>112.0</v>
      </c>
      <c r="K639" s="3">
        <f t="shared" si="1"/>
        <v>0.00006944444444</v>
      </c>
      <c r="L639" s="1">
        <f t="shared" si="2"/>
        <v>896</v>
      </c>
      <c r="M639" s="1">
        <f t="shared" si="3"/>
        <v>149.3333333</v>
      </c>
      <c r="N639" s="1">
        <f t="shared" si="4"/>
        <v>6</v>
      </c>
    </row>
    <row r="640" ht="15.75" customHeight="1">
      <c r="A640" s="20">
        <v>45464.0</v>
      </c>
      <c r="B640" s="3">
        <v>0.43350694444444443</v>
      </c>
      <c r="C640" s="1" t="s">
        <v>1721</v>
      </c>
      <c r="D640" s="1" t="s">
        <v>1797</v>
      </c>
      <c r="E640" s="1" t="s">
        <v>3623</v>
      </c>
      <c r="F640" s="1" t="s">
        <v>2037</v>
      </c>
      <c r="G640" s="1" t="s">
        <v>2498</v>
      </c>
      <c r="H640" s="1" t="s">
        <v>2347</v>
      </c>
      <c r="I640" s="1" t="s">
        <v>3359</v>
      </c>
      <c r="J640" s="1">
        <v>112.0</v>
      </c>
      <c r="K640" s="3">
        <f t="shared" si="1"/>
        <v>0.00005787037037</v>
      </c>
      <c r="L640" s="1">
        <f t="shared" si="2"/>
        <v>896</v>
      </c>
      <c r="M640" s="1">
        <f t="shared" si="3"/>
        <v>179.2</v>
      </c>
      <c r="N640" s="1">
        <f t="shared" si="4"/>
        <v>5</v>
      </c>
    </row>
    <row r="641" ht="15.75" customHeight="1">
      <c r="A641" s="20">
        <v>45464.0</v>
      </c>
      <c r="B641" s="3">
        <v>0.4335648148148148</v>
      </c>
      <c r="C641" s="1" t="s">
        <v>1999</v>
      </c>
      <c r="D641" s="1" t="s">
        <v>2093</v>
      </c>
      <c r="E641" s="1" t="s">
        <v>2935</v>
      </c>
      <c r="F641" s="1" t="s">
        <v>1823</v>
      </c>
      <c r="G641" s="1" t="s">
        <v>2270</v>
      </c>
      <c r="H641" s="1" t="s">
        <v>2936</v>
      </c>
      <c r="I641" s="1" t="s">
        <v>3778</v>
      </c>
      <c r="J641" s="1">
        <v>112.0</v>
      </c>
      <c r="K641" s="3">
        <f t="shared" si="1"/>
        <v>0.00005787037037</v>
      </c>
      <c r="L641" s="1">
        <f t="shared" si="2"/>
        <v>896</v>
      </c>
      <c r="M641" s="1">
        <f t="shared" si="3"/>
        <v>179.2</v>
      </c>
      <c r="N641" s="1">
        <f t="shared" si="4"/>
        <v>5</v>
      </c>
    </row>
    <row r="642" ht="15.75" customHeight="1">
      <c r="A642" s="20">
        <v>45464.0</v>
      </c>
      <c r="B642" s="3">
        <v>0.4336226851851852</v>
      </c>
      <c r="C642" s="1" t="s">
        <v>2156</v>
      </c>
      <c r="D642" s="1" t="s">
        <v>2022</v>
      </c>
      <c r="E642" s="1" t="s">
        <v>3427</v>
      </c>
      <c r="F642" s="1" t="s">
        <v>1763</v>
      </c>
      <c r="G642" s="1" t="s">
        <v>1802</v>
      </c>
      <c r="H642" s="1" t="s">
        <v>2449</v>
      </c>
      <c r="I642" s="1" t="s">
        <v>3359</v>
      </c>
      <c r="J642" s="1">
        <v>112.0</v>
      </c>
      <c r="K642" s="3">
        <f t="shared" si="1"/>
        <v>0.00005787037037</v>
      </c>
      <c r="L642" s="1">
        <f t="shared" si="2"/>
        <v>896</v>
      </c>
      <c r="M642" s="1">
        <f t="shared" si="3"/>
        <v>179.2</v>
      </c>
      <c r="N642" s="1">
        <f t="shared" si="4"/>
        <v>5</v>
      </c>
    </row>
    <row r="643" ht="15.75" customHeight="1">
      <c r="A643" s="20">
        <v>45464.0</v>
      </c>
      <c r="B643" s="3">
        <v>0.43368055555555557</v>
      </c>
      <c r="C643" s="1" t="s">
        <v>1789</v>
      </c>
      <c r="D643" s="1" t="s">
        <v>2022</v>
      </c>
      <c r="E643" s="1" t="s">
        <v>1962</v>
      </c>
      <c r="F643" s="1" t="s">
        <v>1763</v>
      </c>
      <c r="G643" s="1" t="s">
        <v>2614</v>
      </c>
      <c r="H643" s="1" t="s">
        <v>2449</v>
      </c>
      <c r="I643" s="1" t="s">
        <v>3359</v>
      </c>
      <c r="J643" s="1">
        <v>112.0</v>
      </c>
      <c r="K643" s="3">
        <f t="shared" si="1"/>
        <v>0.00005787037037</v>
      </c>
      <c r="L643" s="1">
        <f t="shared" si="2"/>
        <v>896</v>
      </c>
      <c r="M643" s="1">
        <f t="shared" si="3"/>
        <v>179.2</v>
      </c>
      <c r="N643" s="1">
        <f t="shared" si="4"/>
        <v>5</v>
      </c>
    </row>
    <row r="644" ht="15.75" customHeight="1">
      <c r="A644" s="20">
        <v>45464.0</v>
      </c>
      <c r="B644" s="3">
        <v>0.4337384259259259</v>
      </c>
      <c r="C644" s="1" t="s">
        <v>2099</v>
      </c>
      <c r="D644" s="1" t="s">
        <v>1797</v>
      </c>
      <c r="E644" s="1" t="s">
        <v>3934</v>
      </c>
      <c r="F644" s="1" t="s">
        <v>2037</v>
      </c>
      <c r="G644" s="1" t="s">
        <v>2498</v>
      </c>
      <c r="H644" s="1" t="s">
        <v>2936</v>
      </c>
      <c r="I644" s="1" t="s">
        <v>1973</v>
      </c>
      <c r="J644" s="1">
        <v>112.0</v>
      </c>
      <c r="K644" s="3">
        <f t="shared" si="1"/>
        <v>0.00005787037037</v>
      </c>
      <c r="L644" s="1">
        <f t="shared" si="2"/>
        <v>896</v>
      </c>
      <c r="M644" s="1">
        <f t="shared" si="3"/>
        <v>179.2</v>
      </c>
      <c r="N644" s="1">
        <f t="shared" si="4"/>
        <v>5</v>
      </c>
    </row>
    <row r="645" ht="15.75" customHeight="1">
      <c r="A645" s="20">
        <v>45464.0</v>
      </c>
      <c r="B645" s="3">
        <v>0.4337962962962963</v>
      </c>
      <c r="C645" s="1" t="s">
        <v>1972</v>
      </c>
      <c r="D645" s="1" t="s">
        <v>2807</v>
      </c>
      <c r="E645" s="1" t="s">
        <v>2554</v>
      </c>
      <c r="F645" s="1" t="s">
        <v>1733</v>
      </c>
      <c r="G645" s="1" t="s">
        <v>2098</v>
      </c>
      <c r="H645" s="1" t="s">
        <v>2284</v>
      </c>
      <c r="I645" s="1" t="s">
        <v>3359</v>
      </c>
      <c r="J645" s="1">
        <v>112.0</v>
      </c>
      <c r="K645" s="3">
        <f t="shared" si="1"/>
        <v>0.00005787037037</v>
      </c>
      <c r="L645" s="1">
        <f t="shared" si="2"/>
        <v>896</v>
      </c>
      <c r="M645" s="1">
        <f t="shared" si="3"/>
        <v>179.2</v>
      </c>
      <c r="N645" s="1">
        <f t="shared" si="4"/>
        <v>5</v>
      </c>
    </row>
    <row r="646" ht="15.75" customHeight="1">
      <c r="A646" s="20">
        <v>45464.0</v>
      </c>
      <c r="B646" s="3">
        <v>0.43385416666666665</v>
      </c>
      <c r="C646" s="1" t="s">
        <v>21038</v>
      </c>
      <c r="D646" s="1" t="s">
        <v>1814</v>
      </c>
      <c r="E646" s="1" t="s">
        <v>2667</v>
      </c>
      <c r="F646" s="1" t="s">
        <v>2284</v>
      </c>
      <c r="G646" s="1" t="s">
        <v>2439</v>
      </c>
      <c r="H646" s="1" t="s">
        <v>2668</v>
      </c>
      <c r="I646" s="1" t="s">
        <v>21036</v>
      </c>
      <c r="J646" s="1">
        <v>112.0</v>
      </c>
      <c r="K646" s="3">
        <f t="shared" si="1"/>
        <v>0.00005787037037</v>
      </c>
      <c r="L646" s="1">
        <f t="shared" si="2"/>
        <v>896</v>
      </c>
      <c r="M646" s="1">
        <f t="shared" si="3"/>
        <v>179.2</v>
      </c>
      <c r="N646" s="1">
        <f t="shared" si="4"/>
        <v>5</v>
      </c>
    </row>
    <row r="647" ht="15.75" customHeight="1">
      <c r="A647" s="20">
        <v>45464.0</v>
      </c>
      <c r="B647" s="3">
        <v>0.43391203703703707</v>
      </c>
      <c r="C647" s="1" t="s">
        <v>2258</v>
      </c>
      <c r="D647" s="1" t="s">
        <v>1805</v>
      </c>
      <c r="E647" s="1" t="s">
        <v>4251</v>
      </c>
      <c r="F647" s="1" t="s">
        <v>2284</v>
      </c>
      <c r="G647" s="1" t="s">
        <v>2195</v>
      </c>
      <c r="H647" s="1" t="s">
        <v>2668</v>
      </c>
      <c r="I647" s="1" t="s">
        <v>3778</v>
      </c>
      <c r="J647" s="1">
        <v>112.0</v>
      </c>
      <c r="K647" s="3">
        <f t="shared" si="1"/>
        <v>0.00005787037037</v>
      </c>
      <c r="L647" s="1">
        <f t="shared" si="2"/>
        <v>896</v>
      </c>
      <c r="M647" s="1">
        <f t="shared" si="3"/>
        <v>179.2</v>
      </c>
      <c r="N647" s="1">
        <f t="shared" si="4"/>
        <v>5</v>
      </c>
    </row>
    <row r="648" ht="15.75" customHeight="1">
      <c r="A648" s="20">
        <v>45464.0</v>
      </c>
      <c r="B648" s="3">
        <v>0.43396990740740743</v>
      </c>
      <c r="C648" s="1" t="s">
        <v>2283</v>
      </c>
      <c r="D648" s="1" t="s">
        <v>1824</v>
      </c>
      <c r="E648" s="1" t="s">
        <v>4386</v>
      </c>
      <c r="F648" s="1" t="s">
        <v>2449</v>
      </c>
      <c r="G648" s="1" t="s">
        <v>3160</v>
      </c>
      <c r="H648" s="1" t="s">
        <v>21053</v>
      </c>
      <c r="I648" s="1" t="s">
        <v>1832</v>
      </c>
      <c r="J648" s="1">
        <v>112.0</v>
      </c>
      <c r="K648" s="3">
        <f t="shared" si="1"/>
        <v>0.00005787037037</v>
      </c>
      <c r="L648" s="1">
        <f t="shared" si="2"/>
        <v>896</v>
      </c>
      <c r="M648" s="1">
        <f t="shared" si="3"/>
        <v>179.2</v>
      </c>
      <c r="N648" s="1">
        <f t="shared" si="4"/>
        <v>5</v>
      </c>
    </row>
    <row r="649" ht="15.75" customHeight="1">
      <c r="A649" s="20">
        <v>45464.0</v>
      </c>
      <c r="B649" s="3">
        <v>0.43402777777777773</v>
      </c>
      <c r="C649" s="1" t="s">
        <v>2006</v>
      </c>
      <c r="D649" s="1" t="s">
        <v>2345</v>
      </c>
      <c r="E649" s="1" t="s">
        <v>2346</v>
      </c>
      <c r="F649" s="1" t="s">
        <v>21039</v>
      </c>
      <c r="G649" s="1" t="s">
        <v>1768</v>
      </c>
      <c r="H649" s="1" t="s">
        <v>2347</v>
      </c>
      <c r="I649" s="1" t="s">
        <v>21036</v>
      </c>
      <c r="J649" s="1">
        <v>112.0</v>
      </c>
      <c r="K649" s="3">
        <f t="shared" si="1"/>
        <v>0.00005787037037</v>
      </c>
      <c r="L649" s="1">
        <f t="shared" si="2"/>
        <v>896</v>
      </c>
      <c r="M649" s="1">
        <f t="shared" si="3"/>
        <v>179.2</v>
      </c>
      <c r="N649" s="1">
        <f t="shared" si="4"/>
        <v>5</v>
      </c>
    </row>
    <row r="650" ht="15.75" customHeight="1">
      <c r="A650" s="20">
        <v>45464.0</v>
      </c>
      <c r="B650" s="3">
        <v>0.43408564814814815</v>
      </c>
      <c r="C650" s="1" t="s">
        <v>1987</v>
      </c>
      <c r="D650" s="1" t="s">
        <v>2345</v>
      </c>
      <c r="E650" s="1" t="s">
        <v>21056</v>
      </c>
      <c r="F650" s="1" t="s">
        <v>21039</v>
      </c>
      <c r="G650" s="1" t="s">
        <v>3277</v>
      </c>
      <c r="H650" s="1" t="s">
        <v>2347</v>
      </c>
      <c r="I650" s="1" t="s">
        <v>21036</v>
      </c>
      <c r="J650" s="1">
        <v>112.0</v>
      </c>
      <c r="K650" s="3">
        <f t="shared" si="1"/>
        <v>0.00006944444444</v>
      </c>
      <c r="L650" s="1">
        <f t="shared" si="2"/>
        <v>896</v>
      </c>
      <c r="M650" s="1">
        <f t="shared" si="3"/>
        <v>149.3333333</v>
      </c>
      <c r="N650" s="1">
        <f t="shared" si="4"/>
        <v>6</v>
      </c>
    </row>
    <row r="651" ht="15.75" customHeight="1">
      <c r="A651" s="20">
        <v>45464.0</v>
      </c>
      <c r="B651" s="3">
        <v>0.4341550925925926</v>
      </c>
      <c r="C651" s="1" t="s">
        <v>2099</v>
      </c>
      <c r="D651" s="1" t="s">
        <v>1797</v>
      </c>
      <c r="E651" s="1" t="s">
        <v>3934</v>
      </c>
      <c r="F651" s="1" t="s">
        <v>2037</v>
      </c>
      <c r="G651" s="1" t="s">
        <v>2498</v>
      </c>
      <c r="H651" s="1" t="s">
        <v>2936</v>
      </c>
      <c r="I651" s="1" t="s">
        <v>21036</v>
      </c>
      <c r="J651" s="1">
        <v>112.0</v>
      </c>
      <c r="K651" s="3">
        <f t="shared" si="1"/>
        <v>0.00006944444444</v>
      </c>
      <c r="L651" s="1">
        <f t="shared" si="2"/>
        <v>896</v>
      </c>
      <c r="M651" s="1">
        <f t="shared" si="3"/>
        <v>149.3333333</v>
      </c>
      <c r="N651" s="1">
        <f t="shared" si="4"/>
        <v>6</v>
      </c>
    </row>
    <row r="652" ht="15.75" customHeight="1">
      <c r="A652" s="20">
        <v>45464.0</v>
      </c>
      <c r="B652" s="3">
        <v>0.434224537037037</v>
      </c>
      <c r="C652" s="1" t="s">
        <v>2769</v>
      </c>
      <c r="D652" s="1" t="s">
        <v>2030</v>
      </c>
      <c r="E652" s="1" t="s">
        <v>2770</v>
      </c>
      <c r="F652" s="1" t="s">
        <v>1772</v>
      </c>
      <c r="G652" s="1" t="s">
        <v>2316</v>
      </c>
      <c r="H652" s="1" t="s">
        <v>2398</v>
      </c>
      <c r="I652" s="1" t="s">
        <v>3359</v>
      </c>
      <c r="J652" s="1">
        <v>112.0</v>
      </c>
      <c r="K652" s="3">
        <f t="shared" si="1"/>
        <v>0.00005787037037</v>
      </c>
      <c r="L652" s="1">
        <f t="shared" si="2"/>
        <v>896</v>
      </c>
      <c r="M652" s="1">
        <f t="shared" si="3"/>
        <v>179.2</v>
      </c>
      <c r="N652" s="1">
        <f t="shared" si="4"/>
        <v>5</v>
      </c>
    </row>
    <row r="653" ht="15.75" customHeight="1">
      <c r="A653" s="20">
        <v>45464.0</v>
      </c>
      <c r="B653" s="3">
        <v>0.4342824074074074</v>
      </c>
      <c r="C653" s="1" t="s">
        <v>1780</v>
      </c>
      <c r="D653" s="1" t="s">
        <v>2345</v>
      </c>
      <c r="E653" s="1" t="s">
        <v>2346</v>
      </c>
      <c r="F653" s="1" t="s">
        <v>21039</v>
      </c>
      <c r="G653" s="1" t="s">
        <v>1768</v>
      </c>
      <c r="H653" s="1" t="s">
        <v>2347</v>
      </c>
      <c r="I653" s="1" t="s">
        <v>3359</v>
      </c>
      <c r="J653" s="1">
        <v>112.0</v>
      </c>
      <c r="K653" s="3">
        <f t="shared" si="1"/>
        <v>0.00005787037037</v>
      </c>
      <c r="L653" s="1">
        <f t="shared" si="2"/>
        <v>896</v>
      </c>
      <c r="M653" s="1">
        <f t="shared" si="3"/>
        <v>179.2</v>
      </c>
      <c r="N653" s="1">
        <f t="shared" si="4"/>
        <v>5</v>
      </c>
    </row>
    <row r="654" ht="15.75" customHeight="1">
      <c r="A654" s="20">
        <v>45464.0</v>
      </c>
      <c r="B654" s="3">
        <v>0.4343402777777778</v>
      </c>
      <c r="C654" s="1" t="s">
        <v>1789</v>
      </c>
      <c r="D654" s="1" t="s">
        <v>1754</v>
      </c>
      <c r="E654" s="1" t="s">
        <v>2644</v>
      </c>
      <c r="F654" s="1" t="s">
        <v>1763</v>
      </c>
      <c r="G654" s="1" t="s">
        <v>2276</v>
      </c>
      <c r="H654" s="1" t="s">
        <v>2449</v>
      </c>
      <c r="I654" s="1" t="s">
        <v>3127</v>
      </c>
      <c r="J654" s="1">
        <v>112.0</v>
      </c>
      <c r="K654" s="3">
        <f t="shared" si="1"/>
        <v>0.00005787037037</v>
      </c>
      <c r="L654" s="1">
        <f t="shared" si="2"/>
        <v>896</v>
      </c>
      <c r="M654" s="1">
        <f t="shared" si="3"/>
        <v>179.2</v>
      </c>
      <c r="N654" s="1">
        <f t="shared" si="4"/>
        <v>5</v>
      </c>
    </row>
    <row r="655" ht="15.75" customHeight="1">
      <c r="A655" s="20">
        <v>45464.0</v>
      </c>
      <c r="B655" s="3">
        <v>0.4343981481481482</v>
      </c>
      <c r="C655" s="1" t="s">
        <v>3041</v>
      </c>
      <c r="D655" s="1" t="s">
        <v>1724</v>
      </c>
      <c r="E655" s="1" t="s">
        <v>2512</v>
      </c>
      <c r="F655" s="1" t="s">
        <v>1723</v>
      </c>
      <c r="G655" s="1" t="s">
        <v>2117</v>
      </c>
      <c r="H655" s="1" t="s">
        <v>1823</v>
      </c>
      <c r="I655" s="1" t="s">
        <v>3359</v>
      </c>
      <c r="J655" s="1">
        <v>112.0</v>
      </c>
      <c r="K655" s="3">
        <f t="shared" si="1"/>
        <v>0.00005787037037</v>
      </c>
      <c r="L655" s="1">
        <f t="shared" si="2"/>
        <v>896</v>
      </c>
      <c r="M655" s="1">
        <f t="shared" si="3"/>
        <v>179.2</v>
      </c>
      <c r="N655" s="1">
        <f t="shared" si="4"/>
        <v>5</v>
      </c>
    </row>
    <row r="656" ht="15.75" customHeight="1">
      <c r="A656" s="20">
        <v>45464.0</v>
      </c>
      <c r="B656" s="3">
        <v>0.4344560185185185</v>
      </c>
      <c r="C656" s="1" t="s">
        <v>1843</v>
      </c>
      <c r="D656" s="1" t="s">
        <v>2086</v>
      </c>
      <c r="E656" s="1" t="s">
        <v>3986</v>
      </c>
      <c r="F656" s="1" t="s">
        <v>2037</v>
      </c>
      <c r="G656" s="1" t="s">
        <v>2257</v>
      </c>
      <c r="H656" s="1" t="s">
        <v>2936</v>
      </c>
      <c r="I656" s="1" t="s">
        <v>1832</v>
      </c>
      <c r="J656" s="1">
        <v>112.0</v>
      </c>
      <c r="K656" s="3">
        <f t="shared" si="1"/>
        <v>0.00005787037037</v>
      </c>
      <c r="L656" s="1">
        <f t="shared" si="2"/>
        <v>896</v>
      </c>
      <c r="M656" s="1">
        <f t="shared" si="3"/>
        <v>179.2</v>
      </c>
      <c r="N656" s="1">
        <f t="shared" si="4"/>
        <v>5</v>
      </c>
    </row>
    <row r="657" ht="15.75" customHeight="1">
      <c r="A657" s="20">
        <v>45464.0</v>
      </c>
      <c r="B657" s="3">
        <v>0.43451388888888887</v>
      </c>
      <c r="C657" s="1" t="s">
        <v>3015</v>
      </c>
      <c r="D657" s="1" t="s">
        <v>2008</v>
      </c>
      <c r="E657" s="1" t="s">
        <v>2748</v>
      </c>
      <c r="F657" s="1" t="s">
        <v>1733</v>
      </c>
      <c r="G657" s="1" t="s">
        <v>1719</v>
      </c>
      <c r="H657" s="1" t="s">
        <v>2284</v>
      </c>
      <c r="I657" s="1" t="s">
        <v>3359</v>
      </c>
      <c r="J657" s="1">
        <v>112.0</v>
      </c>
      <c r="K657" s="3">
        <f t="shared" si="1"/>
        <v>0.00005787037037</v>
      </c>
      <c r="L657" s="1">
        <f t="shared" si="2"/>
        <v>896</v>
      </c>
      <c r="M657" s="1">
        <f t="shared" si="3"/>
        <v>179.2</v>
      </c>
      <c r="N657" s="1">
        <f t="shared" si="4"/>
        <v>5</v>
      </c>
    </row>
    <row r="658" ht="15.75" customHeight="1">
      <c r="A658" s="20">
        <v>45464.0</v>
      </c>
      <c r="B658" s="3">
        <v>0.4345717592592593</v>
      </c>
      <c r="C658" s="1" t="s">
        <v>2553</v>
      </c>
      <c r="D658" s="1" t="s">
        <v>2008</v>
      </c>
      <c r="E658" s="1" t="s">
        <v>2554</v>
      </c>
      <c r="F658" s="1" t="s">
        <v>1733</v>
      </c>
      <c r="G658" s="1" t="s">
        <v>2042</v>
      </c>
      <c r="H658" s="1" t="s">
        <v>2284</v>
      </c>
      <c r="I658" s="1" t="s">
        <v>3359</v>
      </c>
      <c r="J658" s="1">
        <v>112.0</v>
      </c>
      <c r="K658" s="3">
        <f t="shared" si="1"/>
        <v>0.00005787037037</v>
      </c>
      <c r="L658" s="1">
        <f t="shared" si="2"/>
        <v>896</v>
      </c>
      <c r="M658" s="1">
        <f t="shared" si="3"/>
        <v>179.2</v>
      </c>
      <c r="N658" s="1">
        <f t="shared" si="4"/>
        <v>5</v>
      </c>
    </row>
    <row r="659" ht="15.75" customHeight="1">
      <c r="A659" s="20">
        <v>45464.0</v>
      </c>
      <c r="B659" s="3">
        <v>0.43462962962962964</v>
      </c>
      <c r="C659" s="1" t="s">
        <v>21051</v>
      </c>
      <c r="D659" s="1" t="s">
        <v>2008</v>
      </c>
      <c r="E659" s="1" t="s">
        <v>2748</v>
      </c>
      <c r="F659" s="1" t="s">
        <v>1733</v>
      </c>
      <c r="G659" s="1" t="s">
        <v>1719</v>
      </c>
      <c r="H659" s="1" t="s">
        <v>2284</v>
      </c>
      <c r="I659" s="1" t="s">
        <v>3359</v>
      </c>
      <c r="J659" s="1">
        <v>112.0</v>
      </c>
      <c r="K659" s="3">
        <f t="shared" si="1"/>
        <v>0.00005787037037</v>
      </c>
      <c r="L659" s="1">
        <f t="shared" si="2"/>
        <v>896</v>
      </c>
      <c r="M659" s="1">
        <f t="shared" si="3"/>
        <v>179.2</v>
      </c>
      <c r="N659" s="1">
        <f t="shared" si="4"/>
        <v>5</v>
      </c>
    </row>
    <row r="660" ht="15.75" customHeight="1">
      <c r="A660" s="20">
        <v>45464.0</v>
      </c>
      <c r="B660" s="3">
        <v>0.43468749999999995</v>
      </c>
      <c r="C660" s="1" t="s">
        <v>1705</v>
      </c>
      <c r="D660" s="1" t="s">
        <v>2807</v>
      </c>
      <c r="E660" s="1" t="s">
        <v>21052</v>
      </c>
      <c r="F660" s="1" t="s">
        <v>1772</v>
      </c>
      <c r="G660" s="1" t="s">
        <v>21027</v>
      </c>
      <c r="H660" s="1" t="s">
        <v>2398</v>
      </c>
      <c r="I660" s="1" t="s">
        <v>1955</v>
      </c>
      <c r="J660" s="1">
        <v>112.0</v>
      </c>
      <c r="K660" s="3">
        <f t="shared" si="1"/>
        <v>0.00005787037037</v>
      </c>
      <c r="L660" s="1">
        <f t="shared" si="2"/>
        <v>896</v>
      </c>
      <c r="M660" s="1">
        <f t="shared" si="3"/>
        <v>179.2</v>
      </c>
      <c r="N660" s="1">
        <f t="shared" si="4"/>
        <v>5</v>
      </c>
    </row>
    <row r="661" ht="15.75" customHeight="1">
      <c r="A661" s="20">
        <v>45464.0</v>
      </c>
      <c r="B661" s="3">
        <v>0.43474537037037037</v>
      </c>
      <c r="C661" s="1" t="s">
        <v>2499</v>
      </c>
      <c r="D661" s="1" t="s">
        <v>1805</v>
      </c>
      <c r="E661" s="1" t="s">
        <v>4065</v>
      </c>
      <c r="F661" s="1" t="s">
        <v>2284</v>
      </c>
      <c r="G661" s="1" t="s">
        <v>2922</v>
      </c>
      <c r="H661" s="1" t="s">
        <v>2668</v>
      </c>
      <c r="I661" s="1" t="s">
        <v>1955</v>
      </c>
      <c r="J661" s="1">
        <v>112.0</v>
      </c>
      <c r="K661" s="3">
        <f t="shared" si="1"/>
        <v>0.00005787037037</v>
      </c>
      <c r="L661" s="1">
        <f t="shared" si="2"/>
        <v>896</v>
      </c>
      <c r="M661" s="1">
        <f t="shared" si="3"/>
        <v>179.2</v>
      </c>
      <c r="N661" s="1">
        <f t="shared" si="4"/>
        <v>5</v>
      </c>
    </row>
    <row r="662" ht="15.75" customHeight="1">
      <c r="A662" s="20">
        <v>45464.0</v>
      </c>
      <c r="B662" s="3">
        <v>0.4348032407407407</v>
      </c>
      <c r="C662" s="1" t="s">
        <v>2079</v>
      </c>
      <c r="D662" s="1" t="s">
        <v>21032</v>
      </c>
      <c r="E662" s="1" t="s">
        <v>21056</v>
      </c>
      <c r="F662" s="1" t="s">
        <v>21039</v>
      </c>
      <c r="G662" s="1" t="s">
        <v>2376</v>
      </c>
      <c r="H662" s="1" t="s">
        <v>2449</v>
      </c>
      <c r="I662" s="1" t="s">
        <v>3359</v>
      </c>
      <c r="J662" s="1">
        <v>112.0</v>
      </c>
      <c r="K662" s="3">
        <f t="shared" si="1"/>
        <v>0.00005787037037</v>
      </c>
      <c r="L662" s="1">
        <f t="shared" si="2"/>
        <v>896</v>
      </c>
      <c r="M662" s="1">
        <f t="shared" si="3"/>
        <v>179.2</v>
      </c>
      <c r="N662" s="1">
        <f t="shared" si="4"/>
        <v>5</v>
      </c>
    </row>
    <row r="663" ht="15.75" customHeight="1">
      <c r="A663" s="20">
        <v>45464.0</v>
      </c>
      <c r="B663" s="3">
        <v>0.43486111111111114</v>
      </c>
      <c r="C663" s="1" t="s">
        <v>2195</v>
      </c>
      <c r="D663" s="1" t="s">
        <v>2178</v>
      </c>
      <c r="E663" s="1" t="s">
        <v>2196</v>
      </c>
      <c r="F663" s="1" t="s">
        <v>1683</v>
      </c>
      <c r="G663" s="1" t="s">
        <v>1692</v>
      </c>
      <c r="H663" s="1" t="s">
        <v>21039</v>
      </c>
      <c r="I663" s="1" t="s">
        <v>3359</v>
      </c>
      <c r="J663" s="1">
        <v>112.0</v>
      </c>
      <c r="K663" s="3">
        <f t="shared" si="1"/>
        <v>0.00005787037037</v>
      </c>
      <c r="L663" s="1">
        <f t="shared" si="2"/>
        <v>896</v>
      </c>
      <c r="M663" s="1">
        <f t="shared" si="3"/>
        <v>179.2</v>
      </c>
      <c r="N663" s="1">
        <f t="shared" si="4"/>
        <v>5</v>
      </c>
    </row>
    <row r="664" ht="15.75" customHeight="1">
      <c r="A664" s="20">
        <v>45464.0</v>
      </c>
      <c r="B664" s="3">
        <v>0.4349189814814815</v>
      </c>
      <c r="C664" s="1" t="s">
        <v>2196</v>
      </c>
      <c r="D664" s="1" t="s">
        <v>1874</v>
      </c>
      <c r="E664" s="1" t="s">
        <v>4256</v>
      </c>
      <c r="F664" s="1" t="s">
        <v>2284</v>
      </c>
      <c r="G664" s="1" t="s">
        <v>2066</v>
      </c>
      <c r="H664" s="1" t="s">
        <v>3819</v>
      </c>
      <c r="I664" s="1" t="s">
        <v>3359</v>
      </c>
      <c r="J664" s="1">
        <v>112.0</v>
      </c>
      <c r="K664" s="3">
        <f t="shared" si="1"/>
        <v>0.00005787037037</v>
      </c>
      <c r="L664" s="1">
        <f t="shared" si="2"/>
        <v>896</v>
      </c>
      <c r="M664" s="1">
        <f t="shared" si="3"/>
        <v>179.2</v>
      </c>
      <c r="N664" s="1">
        <f t="shared" si="4"/>
        <v>5</v>
      </c>
    </row>
    <row r="665" ht="15.75" customHeight="1">
      <c r="A665" s="20">
        <v>45464.0</v>
      </c>
      <c r="B665" s="3">
        <v>0.4349768518518518</v>
      </c>
      <c r="C665" s="1" t="s">
        <v>1843</v>
      </c>
      <c r="D665" s="1" t="s">
        <v>2086</v>
      </c>
      <c r="E665" s="1" t="s">
        <v>3986</v>
      </c>
      <c r="F665" s="1" t="s">
        <v>2037</v>
      </c>
      <c r="G665" s="1" t="s">
        <v>2257</v>
      </c>
      <c r="H665" s="1" t="s">
        <v>2936</v>
      </c>
      <c r="I665" s="1" t="s">
        <v>1832</v>
      </c>
      <c r="J665" s="1">
        <v>112.0</v>
      </c>
      <c r="K665" s="3">
        <f t="shared" si="1"/>
        <v>0.00005787037037</v>
      </c>
      <c r="L665" s="1">
        <f t="shared" si="2"/>
        <v>896</v>
      </c>
      <c r="M665" s="1">
        <f t="shared" si="3"/>
        <v>179.2</v>
      </c>
      <c r="N665" s="1">
        <f t="shared" si="4"/>
        <v>5</v>
      </c>
    </row>
    <row r="666" ht="15.75" customHeight="1">
      <c r="A666" s="20">
        <v>45464.0</v>
      </c>
      <c r="B666" s="3">
        <v>0.4350347222222222</v>
      </c>
      <c r="C666" s="1" t="s">
        <v>1972</v>
      </c>
      <c r="D666" s="1" t="s">
        <v>2807</v>
      </c>
      <c r="E666" s="1" t="s">
        <v>2554</v>
      </c>
      <c r="F666" s="1" t="s">
        <v>1733</v>
      </c>
      <c r="G666" s="1" t="s">
        <v>2098</v>
      </c>
      <c r="H666" s="1" t="s">
        <v>2284</v>
      </c>
      <c r="I666" s="1" t="s">
        <v>3359</v>
      </c>
      <c r="J666" s="1">
        <v>112.0</v>
      </c>
      <c r="K666" s="3">
        <f t="shared" si="1"/>
        <v>0.00005787037037</v>
      </c>
      <c r="L666" s="1">
        <f t="shared" si="2"/>
        <v>896</v>
      </c>
      <c r="M666" s="1">
        <f t="shared" si="3"/>
        <v>179.2</v>
      </c>
      <c r="N666" s="1">
        <f t="shared" si="4"/>
        <v>5</v>
      </c>
    </row>
    <row r="667" ht="15.75" customHeight="1">
      <c r="A667" s="20">
        <v>45464.0</v>
      </c>
      <c r="B667" s="3">
        <v>0.4350925925925926</v>
      </c>
      <c r="C667" s="1" t="s">
        <v>1887</v>
      </c>
      <c r="D667" s="1" t="s">
        <v>2807</v>
      </c>
      <c r="E667" s="1" t="s">
        <v>21052</v>
      </c>
      <c r="F667" s="1" t="s">
        <v>1733</v>
      </c>
      <c r="G667" s="1" t="s">
        <v>2129</v>
      </c>
      <c r="H667" s="1" t="s">
        <v>2398</v>
      </c>
      <c r="I667" s="1" t="s">
        <v>3359</v>
      </c>
      <c r="J667" s="1">
        <v>112.0</v>
      </c>
      <c r="K667" s="3">
        <f t="shared" si="1"/>
        <v>0.00005787037037</v>
      </c>
      <c r="L667" s="1">
        <f t="shared" si="2"/>
        <v>896</v>
      </c>
      <c r="M667" s="1">
        <f t="shared" si="3"/>
        <v>179.2</v>
      </c>
      <c r="N667" s="1">
        <f t="shared" si="4"/>
        <v>5</v>
      </c>
    </row>
    <row r="668" ht="15.75" customHeight="1">
      <c r="A668" s="20">
        <v>45464.0</v>
      </c>
      <c r="B668" s="3">
        <v>0.43515046296296295</v>
      </c>
      <c r="C668" s="1" t="s">
        <v>2499</v>
      </c>
      <c r="D668" s="1" t="s">
        <v>1805</v>
      </c>
      <c r="E668" s="1" t="s">
        <v>4065</v>
      </c>
      <c r="F668" s="1" t="s">
        <v>2284</v>
      </c>
      <c r="G668" s="1" t="s">
        <v>2922</v>
      </c>
      <c r="H668" s="1" t="s">
        <v>2668</v>
      </c>
      <c r="I668" s="1" t="s">
        <v>3359</v>
      </c>
      <c r="J668" s="1">
        <v>112.0</v>
      </c>
      <c r="K668" s="3">
        <f t="shared" si="1"/>
        <v>0.00005787037037</v>
      </c>
      <c r="L668" s="1">
        <f t="shared" si="2"/>
        <v>896</v>
      </c>
      <c r="M668" s="1">
        <f t="shared" si="3"/>
        <v>179.2</v>
      </c>
      <c r="N668" s="1">
        <f t="shared" si="4"/>
        <v>5</v>
      </c>
    </row>
    <row r="669" ht="15.75" customHeight="1">
      <c r="A669" s="20">
        <v>45464.0</v>
      </c>
      <c r="B669" s="3">
        <v>0.43520833333333336</v>
      </c>
      <c r="C669" s="1" t="s">
        <v>1741</v>
      </c>
      <c r="D669" s="1" t="s">
        <v>2030</v>
      </c>
      <c r="E669" s="1" t="s">
        <v>2397</v>
      </c>
      <c r="F669" s="1" t="s">
        <v>1772</v>
      </c>
      <c r="G669" s="1" t="s">
        <v>2316</v>
      </c>
      <c r="H669" s="1" t="s">
        <v>2398</v>
      </c>
      <c r="I669" s="1" t="s">
        <v>3359</v>
      </c>
      <c r="J669" s="1">
        <v>112.0</v>
      </c>
      <c r="K669" s="3">
        <f t="shared" si="1"/>
        <v>0.00005787037037</v>
      </c>
      <c r="L669" s="1">
        <f t="shared" si="2"/>
        <v>896</v>
      </c>
      <c r="M669" s="1">
        <f t="shared" si="3"/>
        <v>179.2</v>
      </c>
      <c r="N669" s="1">
        <f t="shared" si="4"/>
        <v>5</v>
      </c>
    </row>
    <row r="670" ht="15.75" customHeight="1">
      <c r="A670" s="20">
        <v>45464.0</v>
      </c>
      <c r="B670" s="3">
        <v>0.43526620370370367</v>
      </c>
      <c r="C670" s="1" t="s">
        <v>1741</v>
      </c>
      <c r="D670" s="1" t="s">
        <v>2030</v>
      </c>
      <c r="E670" s="1" t="s">
        <v>2397</v>
      </c>
      <c r="F670" s="1" t="s">
        <v>1772</v>
      </c>
      <c r="G670" s="1" t="s">
        <v>2316</v>
      </c>
      <c r="H670" s="1" t="s">
        <v>2398</v>
      </c>
      <c r="I670" s="1" t="s">
        <v>1832</v>
      </c>
      <c r="J670" s="1">
        <v>112.0</v>
      </c>
      <c r="K670" s="3">
        <f t="shared" si="1"/>
        <v>0.00005787037037</v>
      </c>
      <c r="L670" s="1">
        <f t="shared" si="2"/>
        <v>896</v>
      </c>
      <c r="M670" s="1">
        <f t="shared" si="3"/>
        <v>179.2</v>
      </c>
      <c r="N670" s="1">
        <f t="shared" si="4"/>
        <v>5</v>
      </c>
    </row>
    <row r="671" ht="15.75" customHeight="1">
      <c r="A671" s="20">
        <v>45464.0</v>
      </c>
      <c r="B671" s="3">
        <v>0.4353240740740741</v>
      </c>
      <c r="C671" s="1" t="s">
        <v>2179</v>
      </c>
      <c r="D671" s="1" t="s">
        <v>1814</v>
      </c>
      <c r="E671" s="1" t="s">
        <v>2667</v>
      </c>
      <c r="F671" s="1" t="s">
        <v>2284</v>
      </c>
      <c r="G671" s="1" t="s">
        <v>2439</v>
      </c>
      <c r="H671" s="1" t="s">
        <v>2668</v>
      </c>
      <c r="I671" s="1" t="s">
        <v>3778</v>
      </c>
      <c r="J671" s="1">
        <v>112.0</v>
      </c>
      <c r="K671" s="3">
        <f t="shared" si="1"/>
        <v>0.00005787037037</v>
      </c>
      <c r="L671" s="1">
        <f t="shared" si="2"/>
        <v>896</v>
      </c>
      <c r="M671" s="1">
        <f t="shared" si="3"/>
        <v>179.2</v>
      </c>
      <c r="N671" s="1">
        <f t="shared" si="4"/>
        <v>5</v>
      </c>
    </row>
    <row r="672" ht="15.75" customHeight="1">
      <c r="A672" s="20">
        <v>45464.0</v>
      </c>
      <c r="B672" s="3">
        <v>0.43538194444444445</v>
      </c>
      <c r="C672" s="1" t="s">
        <v>2067</v>
      </c>
      <c r="D672" s="1" t="s">
        <v>1874</v>
      </c>
      <c r="E672" s="1" t="s">
        <v>4472</v>
      </c>
      <c r="F672" s="1" t="s">
        <v>2398</v>
      </c>
      <c r="G672" s="1" t="s">
        <v>2084</v>
      </c>
      <c r="H672" s="1" t="s">
        <v>3819</v>
      </c>
      <c r="I672" s="1" t="s">
        <v>21036</v>
      </c>
      <c r="J672" s="1">
        <v>112.0</v>
      </c>
      <c r="K672" s="3">
        <f t="shared" si="1"/>
        <v>0.00005787037037</v>
      </c>
      <c r="L672" s="1">
        <f t="shared" si="2"/>
        <v>896</v>
      </c>
      <c r="M672" s="1">
        <f t="shared" si="3"/>
        <v>179.2</v>
      </c>
      <c r="N672" s="1">
        <f t="shared" si="4"/>
        <v>5</v>
      </c>
    </row>
    <row r="673" ht="15.75" customHeight="1">
      <c r="A673" s="20">
        <v>45464.0</v>
      </c>
      <c r="B673" s="3">
        <v>0.4354398148148148</v>
      </c>
      <c r="C673" s="1" t="s">
        <v>1972</v>
      </c>
      <c r="D673" s="1" t="s">
        <v>2807</v>
      </c>
      <c r="E673" s="1" t="s">
        <v>2554</v>
      </c>
      <c r="F673" s="1" t="s">
        <v>1733</v>
      </c>
      <c r="G673" s="1" t="s">
        <v>2098</v>
      </c>
      <c r="H673" s="1" t="s">
        <v>2284</v>
      </c>
      <c r="I673" s="1" t="s">
        <v>1832</v>
      </c>
      <c r="J673" s="1">
        <v>112.0</v>
      </c>
      <c r="K673" s="3">
        <f t="shared" si="1"/>
        <v>0.00005787037037</v>
      </c>
      <c r="L673" s="1">
        <f t="shared" si="2"/>
        <v>896</v>
      </c>
      <c r="M673" s="1">
        <f t="shared" si="3"/>
        <v>179.2</v>
      </c>
      <c r="N673" s="1">
        <f t="shared" si="4"/>
        <v>5</v>
      </c>
    </row>
    <row r="674" ht="15.75" customHeight="1">
      <c r="A674" s="20">
        <v>45464.0</v>
      </c>
      <c r="B674" s="3">
        <v>0.4354976851851852</v>
      </c>
      <c r="C674" s="1" t="s">
        <v>2404</v>
      </c>
      <c r="D674" s="1" t="s">
        <v>1966</v>
      </c>
      <c r="E674" s="1" t="s">
        <v>2963</v>
      </c>
      <c r="F674" s="1" t="s">
        <v>1823</v>
      </c>
      <c r="G674" s="1" t="s">
        <v>2953</v>
      </c>
      <c r="H674" s="1" t="s">
        <v>2668</v>
      </c>
      <c r="I674" s="1" t="s">
        <v>3778</v>
      </c>
      <c r="J674" s="1">
        <v>112.0</v>
      </c>
      <c r="K674" s="3">
        <f t="shared" si="1"/>
        <v>0.00005787037037</v>
      </c>
      <c r="L674" s="1">
        <f t="shared" si="2"/>
        <v>896</v>
      </c>
      <c r="M674" s="1">
        <f t="shared" si="3"/>
        <v>179.2</v>
      </c>
      <c r="N674" s="1">
        <f t="shared" si="4"/>
        <v>5</v>
      </c>
    </row>
    <row r="675" ht="15.75" customHeight="1">
      <c r="A675" s="20">
        <v>45464.0</v>
      </c>
      <c r="B675" s="3">
        <v>0.43555555555555553</v>
      </c>
      <c r="C675" s="1" t="s">
        <v>1705</v>
      </c>
      <c r="D675" s="1" t="s">
        <v>2807</v>
      </c>
      <c r="E675" s="1" t="s">
        <v>21052</v>
      </c>
      <c r="F675" s="1" t="s">
        <v>1772</v>
      </c>
      <c r="G675" s="1" t="s">
        <v>21027</v>
      </c>
      <c r="H675" s="1" t="s">
        <v>2398</v>
      </c>
      <c r="I675" s="1" t="s">
        <v>21036</v>
      </c>
      <c r="J675" s="1">
        <v>112.0</v>
      </c>
      <c r="K675" s="3">
        <f t="shared" si="1"/>
        <v>0.00005787037037</v>
      </c>
      <c r="L675" s="1">
        <f t="shared" si="2"/>
        <v>896</v>
      </c>
      <c r="M675" s="1">
        <f t="shared" si="3"/>
        <v>179.2</v>
      </c>
      <c r="N675" s="1">
        <f t="shared" si="4"/>
        <v>5</v>
      </c>
    </row>
    <row r="676" ht="15.75" customHeight="1">
      <c r="A676" s="20">
        <v>45464.0</v>
      </c>
      <c r="B676" s="3">
        <v>0.43561342592592595</v>
      </c>
      <c r="C676" s="1" t="s">
        <v>1741</v>
      </c>
      <c r="D676" s="1" t="s">
        <v>2030</v>
      </c>
      <c r="E676" s="1" t="s">
        <v>2397</v>
      </c>
      <c r="F676" s="1" t="s">
        <v>1772</v>
      </c>
      <c r="G676" s="1" t="s">
        <v>2316</v>
      </c>
      <c r="H676" s="1" t="s">
        <v>2398</v>
      </c>
      <c r="I676" s="1" t="s">
        <v>1832</v>
      </c>
      <c r="J676" s="1">
        <v>112.0</v>
      </c>
      <c r="K676" s="3">
        <f t="shared" si="1"/>
        <v>0.00006944444444</v>
      </c>
      <c r="L676" s="1">
        <f t="shared" si="2"/>
        <v>896</v>
      </c>
      <c r="M676" s="1">
        <f t="shared" si="3"/>
        <v>149.3333333</v>
      </c>
      <c r="N676" s="1">
        <f t="shared" si="4"/>
        <v>6</v>
      </c>
    </row>
    <row r="677" ht="15.75" customHeight="1">
      <c r="A677" s="20">
        <v>45464.0</v>
      </c>
      <c r="B677" s="3">
        <v>0.43568287037037035</v>
      </c>
      <c r="C677" s="1" t="s">
        <v>2769</v>
      </c>
      <c r="D677" s="1" t="s">
        <v>2030</v>
      </c>
      <c r="E677" s="1" t="s">
        <v>2770</v>
      </c>
      <c r="F677" s="1" t="s">
        <v>1772</v>
      </c>
      <c r="G677" s="1" t="s">
        <v>2316</v>
      </c>
      <c r="H677" s="1" t="s">
        <v>2398</v>
      </c>
      <c r="I677" s="1" t="s">
        <v>1832</v>
      </c>
      <c r="J677" s="1">
        <v>112.0</v>
      </c>
      <c r="K677" s="3">
        <f t="shared" si="1"/>
        <v>0.00005787037037</v>
      </c>
      <c r="L677" s="1">
        <f t="shared" si="2"/>
        <v>896</v>
      </c>
      <c r="M677" s="1">
        <f t="shared" si="3"/>
        <v>179.2</v>
      </c>
      <c r="N677" s="1">
        <f t="shared" si="4"/>
        <v>5</v>
      </c>
    </row>
    <row r="678" ht="15.75" customHeight="1">
      <c r="A678" s="20">
        <v>45464.0</v>
      </c>
      <c r="B678" s="3">
        <v>0.43574074074074076</v>
      </c>
      <c r="C678" s="1" t="s">
        <v>2006</v>
      </c>
      <c r="D678" s="1" t="s">
        <v>2345</v>
      </c>
      <c r="E678" s="1" t="s">
        <v>2346</v>
      </c>
      <c r="F678" s="1" t="s">
        <v>21039</v>
      </c>
      <c r="G678" s="1" t="s">
        <v>1768</v>
      </c>
      <c r="H678" s="1" t="s">
        <v>2347</v>
      </c>
      <c r="I678" s="1" t="s">
        <v>1832</v>
      </c>
      <c r="J678" s="1">
        <v>112.0</v>
      </c>
      <c r="K678" s="3">
        <f t="shared" si="1"/>
        <v>0.00005787037037</v>
      </c>
      <c r="L678" s="1">
        <f t="shared" si="2"/>
        <v>896</v>
      </c>
      <c r="M678" s="1">
        <f t="shared" si="3"/>
        <v>179.2</v>
      </c>
      <c r="N678" s="1">
        <f t="shared" si="4"/>
        <v>5</v>
      </c>
    </row>
    <row r="679" ht="15.75" customHeight="1">
      <c r="A679" s="20">
        <v>45464.0</v>
      </c>
      <c r="B679" s="3">
        <v>0.4357986111111111</v>
      </c>
      <c r="C679" s="1" t="s">
        <v>2553</v>
      </c>
      <c r="D679" s="1" t="s">
        <v>2008</v>
      </c>
      <c r="E679" s="1" t="s">
        <v>2554</v>
      </c>
      <c r="F679" s="1" t="s">
        <v>1733</v>
      </c>
      <c r="G679" s="1" t="s">
        <v>2042</v>
      </c>
      <c r="H679" s="1" t="s">
        <v>2284</v>
      </c>
      <c r="I679" s="1" t="s">
        <v>21036</v>
      </c>
      <c r="J679" s="1">
        <v>112.0</v>
      </c>
      <c r="K679" s="3">
        <f t="shared" si="1"/>
        <v>0.00005787037037</v>
      </c>
      <c r="L679" s="1">
        <f t="shared" si="2"/>
        <v>896</v>
      </c>
      <c r="M679" s="1">
        <f t="shared" si="3"/>
        <v>179.2</v>
      </c>
      <c r="N679" s="1">
        <f t="shared" si="4"/>
        <v>5</v>
      </c>
    </row>
    <row r="680" ht="15.75" customHeight="1">
      <c r="A680" s="20">
        <v>45464.0</v>
      </c>
      <c r="B680" s="3">
        <v>0.43585648148148143</v>
      </c>
      <c r="C680" s="1" t="s">
        <v>2458</v>
      </c>
      <c r="D680" s="1" t="s">
        <v>1820</v>
      </c>
      <c r="E680" s="1" t="s">
        <v>1821</v>
      </c>
      <c r="F680" s="1" t="s">
        <v>1723</v>
      </c>
      <c r="G680" s="1" t="s">
        <v>1822</v>
      </c>
      <c r="H680" s="1" t="s">
        <v>1823</v>
      </c>
      <c r="I680" s="1" t="s">
        <v>1832</v>
      </c>
      <c r="J680" s="1">
        <v>112.0</v>
      </c>
      <c r="K680" s="3">
        <f t="shared" si="1"/>
        <v>0.00005787037037</v>
      </c>
      <c r="L680" s="1">
        <f t="shared" si="2"/>
        <v>896</v>
      </c>
      <c r="M680" s="1">
        <f t="shared" si="3"/>
        <v>179.2</v>
      </c>
      <c r="N680" s="1">
        <f t="shared" si="4"/>
        <v>5</v>
      </c>
    </row>
    <row r="681" ht="15.75" customHeight="1">
      <c r="A681" s="20">
        <v>45464.0</v>
      </c>
      <c r="B681" s="3">
        <v>0.43591435185185184</v>
      </c>
      <c r="C681" s="1" t="s">
        <v>2404</v>
      </c>
      <c r="D681" s="1" t="s">
        <v>1966</v>
      </c>
      <c r="E681" s="1" t="s">
        <v>2963</v>
      </c>
      <c r="F681" s="1" t="s">
        <v>1823</v>
      </c>
      <c r="G681" s="1" t="s">
        <v>2953</v>
      </c>
      <c r="H681" s="1" t="s">
        <v>2668</v>
      </c>
      <c r="I681" s="1" t="s">
        <v>3778</v>
      </c>
      <c r="J681" s="1">
        <v>112.0</v>
      </c>
      <c r="K681" s="3">
        <f t="shared" si="1"/>
        <v>0.00005787037037</v>
      </c>
      <c r="L681" s="1">
        <f t="shared" si="2"/>
        <v>896</v>
      </c>
      <c r="M681" s="1">
        <f t="shared" si="3"/>
        <v>179.2</v>
      </c>
      <c r="N681" s="1">
        <f t="shared" si="4"/>
        <v>5</v>
      </c>
    </row>
    <row r="682" ht="15.75" customHeight="1">
      <c r="A682" s="20">
        <v>45464.0</v>
      </c>
      <c r="B682" s="3">
        <v>0.4359722222222222</v>
      </c>
      <c r="C682" s="1" t="s">
        <v>3001</v>
      </c>
      <c r="D682" s="1" t="s">
        <v>1724</v>
      </c>
      <c r="E682" s="1" t="s">
        <v>3002</v>
      </c>
      <c r="F682" s="1" t="s">
        <v>1723</v>
      </c>
      <c r="G682" s="1" t="s">
        <v>2209</v>
      </c>
      <c r="H682" s="1" t="s">
        <v>2284</v>
      </c>
      <c r="I682" s="1" t="s">
        <v>1832</v>
      </c>
      <c r="J682" s="1">
        <v>112.0</v>
      </c>
      <c r="K682" s="3">
        <f t="shared" si="1"/>
        <v>0.00005787037037</v>
      </c>
      <c r="L682" s="1">
        <f t="shared" si="2"/>
        <v>896</v>
      </c>
      <c r="M682" s="1">
        <f t="shared" si="3"/>
        <v>179.2</v>
      </c>
      <c r="N682" s="1">
        <f t="shared" si="4"/>
        <v>5</v>
      </c>
    </row>
    <row r="683" ht="15.75" customHeight="1">
      <c r="A683" s="20">
        <v>45464.0</v>
      </c>
      <c r="B683" s="3">
        <v>0.4360300925925926</v>
      </c>
      <c r="C683" s="1" t="s">
        <v>1843</v>
      </c>
      <c r="D683" s="1" t="s">
        <v>2086</v>
      </c>
      <c r="E683" s="1" t="s">
        <v>3986</v>
      </c>
      <c r="F683" s="1" t="s">
        <v>2037</v>
      </c>
      <c r="G683" s="1" t="s">
        <v>2257</v>
      </c>
      <c r="H683" s="1" t="s">
        <v>2936</v>
      </c>
      <c r="I683" s="1" t="s">
        <v>1973</v>
      </c>
      <c r="J683" s="1">
        <v>112.0</v>
      </c>
      <c r="K683" s="3">
        <f t="shared" si="1"/>
        <v>0.00005787037037</v>
      </c>
      <c r="L683" s="1">
        <f t="shared" si="2"/>
        <v>896</v>
      </c>
      <c r="M683" s="1">
        <f t="shared" si="3"/>
        <v>179.2</v>
      </c>
      <c r="N683" s="1">
        <f t="shared" si="4"/>
        <v>5</v>
      </c>
    </row>
    <row r="684" ht="15.75" customHeight="1">
      <c r="A684" s="20">
        <v>45464.0</v>
      </c>
      <c r="B684" s="3">
        <v>0.436087962962963</v>
      </c>
      <c r="C684" s="1" t="s">
        <v>1730</v>
      </c>
      <c r="D684" s="1" t="s">
        <v>2086</v>
      </c>
      <c r="E684" s="1" t="s">
        <v>3457</v>
      </c>
      <c r="F684" s="1" t="s">
        <v>2037</v>
      </c>
      <c r="G684" s="1" t="s">
        <v>2661</v>
      </c>
      <c r="H684" s="1" t="s">
        <v>2936</v>
      </c>
      <c r="I684" s="1" t="s">
        <v>1973</v>
      </c>
      <c r="J684" s="1">
        <v>112.0</v>
      </c>
      <c r="K684" s="3">
        <f t="shared" si="1"/>
        <v>0.00005787037037</v>
      </c>
      <c r="L684" s="1">
        <f t="shared" si="2"/>
        <v>896</v>
      </c>
      <c r="M684" s="1">
        <f t="shared" si="3"/>
        <v>179.2</v>
      </c>
      <c r="N684" s="1">
        <f t="shared" si="4"/>
        <v>5</v>
      </c>
    </row>
    <row r="685" ht="15.75" customHeight="1">
      <c r="A685" s="20">
        <v>45464.0</v>
      </c>
      <c r="B685" s="3">
        <v>0.4361458333333333</v>
      </c>
      <c r="C685" s="1" t="s">
        <v>1751</v>
      </c>
      <c r="D685" s="1" t="s">
        <v>1734</v>
      </c>
      <c r="E685" s="1" t="s">
        <v>3035</v>
      </c>
      <c r="F685" s="1" t="s">
        <v>1772</v>
      </c>
      <c r="G685" s="1" t="s">
        <v>1917</v>
      </c>
      <c r="H685" s="1" t="s">
        <v>2398</v>
      </c>
      <c r="I685" s="1" t="s">
        <v>1832</v>
      </c>
      <c r="J685" s="1">
        <v>112.0</v>
      </c>
      <c r="K685" s="3">
        <f t="shared" si="1"/>
        <v>0.00005787037037</v>
      </c>
      <c r="L685" s="1">
        <f t="shared" si="2"/>
        <v>896</v>
      </c>
      <c r="M685" s="1">
        <f t="shared" si="3"/>
        <v>179.2</v>
      </c>
      <c r="N685" s="1">
        <f t="shared" si="4"/>
        <v>5</v>
      </c>
    </row>
    <row r="686" ht="15.75" customHeight="1">
      <c r="A686" s="20">
        <v>45464.0</v>
      </c>
      <c r="B686" s="3">
        <v>0.4362037037037037</v>
      </c>
      <c r="C686" s="1" t="s">
        <v>1972</v>
      </c>
      <c r="D686" s="1" t="s">
        <v>2807</v>
      </c>
      <c r="E686" s="1" t="s">
        <v>2554</v>
      </c>
      <c r="F686" s="1" t="s">
        <v>1733</v>
      </c>
      <c r="G686" s="1" t="s">
        <v>2098</v>
      </c>
      <c r="H686" s="1" t="s">
        <v>2284</v>
      </c>
      <c r="I686" s="1" t="s">
        <v>1832</v>
      </c>
      <c r="J686" s="1">
        <v>112.0</v>
      </c>
      <c r="K686" s="3">
        <f t="shared" si="1"/>
        <v>0.00005787037037</v>
      </c>
      <c r="L686" s="1">
        <f t="shared" si="2"/>
        <v>896</v>
      </c>
      <c r="M686" s="1">
        <f t="shared" si="3"/>
        <v>179.2</v>
      </c>
      <c r="N686" s="1">
        <f t="shared" si="4"/>
        <v>5</v>
      </c>
    </row>
    <row r="687" ht="15.75" customHeight="1">
      <c r="A687" s="20">
        <v>45464.0</v>
      </c>
      <c r="B687" s="3">
        <v>0.43626157407407407</v>
      </c>
      <c r="C687" s="1" t="s">
        <v>2769</v>
      </c>
      <c r="D687" s="1" t="s">
        <v>2030</v>
      </c>
      <c r="E687" s="1" t="s">
        <v>2770</v>
      </c>
      <c r="F687" s="1" t="s">
        <v>1772</v>
      </c>
      <c r="G687" s="1" t="s">
        <v>2316</v>
      </c>
      <c r="H687" s="1" t="s">
        <v>2398</v>
      </c>
      <c r="I687" s="1" t="s">
        <v>1832</v>
      </c>
      <c r="J687" s="1">
        <v>112.0</v>
      </c>
      <c r="K687" s="3">
        <f t="shared" si="1"/>
        <v>0.00005787037037</v>
      </c>
      <c r="L687" s="1">
        <f t="shared" si="2"/>
        <v>896</v>
      </c>
      <c r="M687" s="1">
        <f t="shared" si="3"/>
        <v>179.2</v>
      </c>
      <c r="N687" s="1">
        <f t="shared" si="4"/>
        <v>5</v>
      </c>
    </row>
    <row r="688" ht="15.75" customHeight="1">
      <c r="A688" s="20">
        <v>45464.0</v>
      </c>
      <c r="B688" s="3">
        <v>0.4363194444444445</v>
      </c>
      <c r="C688" s="1" t="s">
        <v>2553</v>
      </c>
      <c r="D688" s="1" t="s">
        <v>2008</v>
      </c>
      <c r="E688" s="1" t="s">
        <v>2554</v>
      </c>
      <c r="F688" s="1" t="s">
        <v>1733</v>
      </c>
      <c r="G688" s="1" t="s">
        <v>2042</v>
      </c>
      <c r="H688" s="1" t="s">
        <v>2284</v>
      </c>
      <c r="I688" s="1" t="s">
        <v>3359</v>
      </c>
      <c r="J688" s="1">
        <v>112.0</v>
      </c>
      <c r="K688" s="3">
        <f t="shared" si="1"/>
        <v>0.00005787037037</v>
      </c>
      <c r="L688" s="1">
        <f t="shared" si="2"/>
        <v>896</v>
      </c>
      <c r="M688" s="1">
        <f t="shared" si="3"/>
        <v>179.2</v>
      </c>
      <c r="N688" s="1">
        <f t="shared" si="4"/>
        <v>5</v>
      </c>
    </row>
    <row r="689" ht="15.75" customHeight="1">
      <c r="A689" s="20">
        <v>45464.0</v>
      </c>
      <c r="B689" s="3">
        <v>0.43637731481481484</v>
      </c>
      <c r="C689" s="1" t="s">
        <v>21047</v>
      </c>
      <c r="D689" s="1" t="s">
        <v>1820</v>
      </c>
      <c r="E689" s="1" t="s">
        <v>2485</v>
      </c>
      <c r="F689" s="1" t="s">
        <v>1783</v>
      </c>
      <c r="G689" s="1" t="s">
        <v>2027</v>
      </c>
      <c r="H689" s="1" t="s">
        <v>1823</v>
      </c>
      <c r="I689" s="1" t="s">
        <v>3359</v>
      </c>
      <c r="J689" s="1">
        <v>112.0</v>
      </c>
      <c r="K689" s="3">
        <f t="shared" si="1"/>
        <v>0.00005787037037</v>
      </c>
      <c r="L689" s="1">
        <f t="shared" si="2"/>
        <v>896</v>
      </c>
      <c r="M689" s="1">
        <f t="shared" si="3"/>
        <v>179.2</v>
      </c>
      <c r="N689" s="1">
        <f t="shared" si="4"/>
        <v>5</v>
      </c>
    </row>
    <row r="690" ht="15.75" customHeight="1">
      <c r="A690" s="20">
        <v>45464.0</v>
      </c>
      <c r="B690" s="3">
        <v>0.43643518518518515</v>
      </c>
      <c r="C690" s="1" t="s">
        <v>21038</v>
      </c>
      <c r="D690" s="1" t="s">
        <v>1814</v>
      </c>
      <c r="E690" s="1" t="s">
        <v>2667</v>
      </c>
      <c r="F690" s="1" t="s">
        <v>2284</v>
      </c>
      <c r="G690" s="1" t="s">
        <v>2439</v>
      </c>
      <c r="H690" s="1" t="s">
        <v>2668</v>
      </c>
      <c r="I690" s="1" t="s">
        <v>1973</v>
      </c>
      <c r="J690" s="1">
        <v>112.0</v>
      </c>
      <c r="K690" s="3">
        <f t="shared" si="1"/>
        <v>0.00005787037037</v>
      </c>
      <c r="L690" s="1">
        <f t="shared" si="2"/>
        <v>896</v>
      </c>
      <c r="M690" s="1">
        <f t="shared" si="3"/>
        <v>179.2</v>
      </c>
      <c r="N690" s="1">
        <f t="shared" si="4"/>
        <v>5</v>
      </c>
    </row>
    <row r="691" ht="15.75" customHeight="1">
      <c r="A691" s="20">
        <v>45464.0</v>
      </c>
      <c r="B691" s="3">
        <v>0.43649305555555556</v>
      </c>
      <c r="C691" s="1" t="s">
        <v>2619</v>
      </c>
      <c r="D691" s="1" t="s">
        <v>1993</v>
      </c>
      <c r="E691" s="1" t="s">
        <v>2527</v>
      </c>
      <c r="F691" s="1" t="s">
        <v>1697</v>
      </c>
      <c r="G691" s="1" t="s">
        <v>2085</v>
      </c>
      <c r="H691" s="1" t="s">
        <v>2037</v>
      </c>
      <c r="I691" s="1" t="s">
        <v>1832</v>
      </c>
      <c r="J691" s="1">
        <v>112.0</v>
      </c>
      <c r="K691" s="3">
        <f t="shared" si="1"/>
        <v>0.00005787037037</v>
      </c>
      <c r="L691" s="1">
        <f t="shared" si="2"/>
        <v>896</v>
      </c>
      <c r="M691" s="1">
        <f t="shared" si="3"/>
        <v>179.2</v>
      </c>
      <c r="N691" s="1">
        <f t="shared" si="4"/>
        <v>5</v>
      </c>
    </row>
    <row r="692" ht="15.75" customHeight="1">
      <c r="A692" s="20">
        <v>45464.0</v>
      </c>
      <c r="B692" s="3">
        <v>0.4365509259259259</v>
      </c>
      <c r="C692" s="1" t="s">
        <v>2327</v>
      </c>
      <c r="D692" s="1" t="s">
        <v>1744</v>
      </c>
      <c r="E692" s="1" t="s">
        <v>2328</v>
      </c>
      <c r="F692" s="1" t="s">
        <v>1733</v>
      </c>
      <c r="G692" s="1" t="s">
        <v>2214</v>
      </c>
      <c r="H692" s="1" t="s">
        <v>2284</v>
      </c>
      <c r="I692" s="1" t="s">
        <v>21036</v>
      </c>
      <c r="J692" s="1">
        <v>112.0</v>
      </c>
      <c r="K692" s="3">
        <f t="shared" si="1"/>
        <v>0.00005787037037</v>
      </c>
      <c r="L692" s="1">
        <f t="shared" si="2"/>
        <v>896</v>
      </c>
      <c r="M692" s="1">
        <f t="shared" si="3"/>
        <v>179.2</v>
      </c>
      <c r="N692" s="1">
        <f t="shared" si="4"/>
        <v>5</v>
      </c>
    </row>
    <row r="693" ht="15.75" customHeight="1">
      <c r="A693" s="20">
        <v>45464.0</v>
      </c>
      <c r="B693" s="3">
        <v>0.4366087962962963</v>
      </c>
      <c r="C693" s="1" t="s">
        <v>21044</v>
      </c>
      <c r="D693" s="1" t="s">
        <v>2093</v>
      </c>
      <c r="E693" s="1" t="s">
        <v>21058</v>
      </c>
      <c r="F693" s="1" t="s">
        <v>1823</v>
      </c>
      <c r="G693" s="1" t="s">
        <v>2522</v>
      </c>
      <c r="H693" s="1" t="s">
        <v>2936</v>
      </c>
      <c r="I693" s="1" t="s">
        <v>21036</v>
      </c>
      <c r="J693" s="1">
        <v>112.0</v>
      </c>
      <c r="K693" s="3">
        <f t="shared" si="1"/>
        <v>0.00005787037037</v>
      </c>
      <c r="L693" s="1">
        <f t="shared" si="2"/>
        <v>896</v>
      </c>
      <c r="M693" s="1">
        <f t="shared" si="3"/>
        <v>179.2</v>
      </c>
      <c r="N693" s="1">
        <f t="shared" si="4"/>
        <v>5</v>
      </c>
    </row>
    <row r="694" ht="15.75" customHeight="1">
      <c r="A694" s="20">
        <v>45464.0</v>
      </c>
      <c r="B694" s="3">
        <v>0.4366666666666667</v>
      </c>
      <c r="C694" s="1" t="s">
        <v>2052</v>
      </c>
      <c r="D694" s="1" t="s">
        <v>1714</v>
      </c>
      <c r="E694" s="1" t="s">
        <v>2036</v>
      </c>
      <c r="F694" s="1" t="s">
        <v>1783</v>
      </c>
      <c r="G694" s="1" t="s">
        <v>2053</v>
      </c>
      <c r="H694" s="1" t="s">
        <v>2037</v>
      </c>
      <c r="I694" s="1" t="s">
        <v>1832</v>
      </c>
      <c r="J694" s="1">
        <v>112.0</v>
      </c>
      <c r="K694" s="3">
        <f t="shared" si="1"/>
        <v>0.00005787037037</v>
      </c>
      <c r="L694" s="1">
        <f t="shared" si="2"/>
        <v>896</v>
      </c>
      <c r="M694" s="1">
        <f t="shared" si="3"/>
        <v>179.2</v>
      </c>
      <c r="N694" s="1">
        <f t="shared" si="4"/>
        <v>5</v>
      </c>
    </row>
    <row r="695" ht="15.75" customHeight="1">
      <c r="A695" s="20">
        <v>45464.0</v>
      </c>
      <c r="B695" s="3">
        <v>0.436724537037037</v>
      </c>
      <c r="C695" s="1" t="s">
        <v>1987</v>
      </c>
      <c r="D695" s="1" t="s">
        <v>2345</v>
      </c>
      <c r="E695" s="1" t="s">
        <v>21056</v>
      </c>
      <c r="F695" s="1" t="s">
        <v>21039</v>
      </c>
      <c r="G695" s="1" t="s">
        <v>3277</v>
      </c>
      <c r="H695" s="1" t="s">
        <v>2347</v>
      </c>
      <c r="I695" s="1" t="s">
        <v>1832</v>
      </c>
      <c r="J695" s="1">
        <v>112.0</v>
      </c>
      <c r="K695" s="3">
        <f t="shared" si="1"/>
        <v>0.00005787037037</v>
      </c>
      <c r="L695" s="1">
        <f t="shared" si="2"/>
        <v>896</v>
      </c>
      <c r="M695" s="1">
        <f t="shared" si="3"/>
        <v>179.2</v>
      </c>
      <c r="N695" s="1">
        <f t="shared" si="4"/>
        <v>5</v>
      </c>
    </row>
    <row r="696" ht="15.75" customHeight="1">
      <c r="A696" s="20">
        <v>45464.0</v>
      </c>
      <c r="B696" s="3">
        <v>0.43678240740740737</v>
      </c>
      <c r="C696" s="1" t="s">
        <v>1751</v>
      </c>
      <c r="D696" s="1" t="s">
        <v>1734</v>
      </c>
      <c r="E696" s="1" t="s">
        <v>3035</v>
      </c>
      <c r="F696" s="1" t="s">
        <v>1772</v>
      </c>
      <c r="G696" s="1" t="s">
        <v>1917</v>
      </c>
      <c r="H696" s="1" t="s">
        <v>2398</v>
      </c>
      <c r="I696" s="1" t="s">
        <v>21036</v>
      </c>
      <c r="J696" s="1">
        <v>112.0</v>
      </c>
      <c r="K696" s="3">
        <f t="shared" si="1"/>
        <v>0.00005787037037</v>
      </c>
      <c r="L696" s="1">
        <f t="shared" si="2"/>
        <v>896</v>
      </c>
      <c r="M696" s="1">
        <f t="shared" si="3"/>
        <v>179.2</v>
      </c>
      <c r="N696" s="1">
        <f t="shared" si="4"/>
        <v>5</v>
      </c>
    </row>
    <row r="697" ht="15.75" customHeight="1">
      <c r="A697" s="20">
        <v>45464.0</v>
      </c>
      <c r="B697" s="3">
        <v>0.4368402777777778</v>
      </c>
      <c r="C697" s="1" t="s">
        <v>1789</v>
      </c>
      <c r="D697" s="1" t="s">
        <v>1754</v>
      </c>
      <c r="E697" s="1" t="s">
        <v>2644</v>
      </c>
      <c r="F697" s="1" t="s">
        <v>1763</v>
      </c>
      <c r="G697" s="1" t="s">
        <v>2276</v>
      </c>
      <c r="H697" s="1" t="s">
        <v>2449</v>
      </c>
      <c r="I697" s="1" t="s">
        <v>3359</v>
      </c>
      <c r="J697" s="1">
        <v>112.0</v>
      </c>
      <c r="K697" s="3">
        <f t="shared" si="1"/>
        <v>0.00005787037037</v>
      </c>
      <c r="L697" s="1">
        <f t="shared" si="2"/>
        <v>896</v>
      </c>
      <c r="M697" s="1">
        <f t="shared" si="3"/>
        <v>179.2</v>
      </c>
      <c r="N697" s="1">
        <f t="shared" si="4"/>
        <v>5</v>
      </c>
    </row>
    <row r="698" ht="15.75" customHeight="1">
      <c r="A698" s="20">
        <v>45464.0</v>
      </c>
      <c r="B698" s="3">
        <v>0.43689814814814815</v>
      </c>
      <c r="C698" s="1" t="s">
        <v>1947</v>
      </c>
      <c r="D698" s="1" t="s">
        <v>2086</v>
      </c>
      <c r="E698" s="1" t="s">
        <v>3934</v>
      </c>
      <c r="F698" s="1" t="s">
        <v>2037</v>
      </c>
      <c r="G698" s="1" t="s">
        <v>4562</v>
      </c>
      <c r="H698" s="1" t="s">
        <v>2936</v>
      </c>
      <c r="I698" s="1" t="s">
        <v>1973</v>
      </c>
      <c r="J698" s="1">
        <v>112.0</v>
      </c>
      <c r="K698" s="3">
        <f t="shared" si="1"/>
        <v>0.00005787037037</v>
      </c>
      <c r="L698" s="1">
        <f t="shared" si="2"/>
        <v>896</v>
      </c>
      <c r="M698" s="1">
        <f t="shared" si="3"/>
        <v>179.2</v>
      </c>
      <c r="N698" s="1">
        <f t="shared" si="4"/>
        <v>5</v>
      </c>
    </row>
    <row r="699" ht="15.75" customHeight="1">
      <c r="A699" s="20">
        <v>45464.0</v>
      </c>
      <c r="B699" s="3">
        <v>0.43695601851851856</v>
      </c>
      <c r="C699" s="1" t="s">
        <v>1730</v>
      </c>
      <c r="D699" s="1" t="s">
        <v>2086</v>
      </c>
      <c r="E699" s="1" t="s">
        <v>3457</v>
      </c>
      <c r="F699" s="1" t="s">
        <v>2037</v>
      </c>
      <c r="G699" s="1" t="s">
        <v>2661</v>
      </c>
      <c r="H699" s="1" t="s">
        <v>2936</v>
      </c>
      <c r="I699" s="1" t="s">
        <v>1832</v>
      </c>
      <c r="J699" s="1">
        <v>112.0</v>
      </c>
      <c r="K699" s="3">
        <f t="shared" si="1"/>
        <v>0.00005787037037</v>
      </c>
      <c r="L699" s="1">
        <f t="shared" si="2"/>
        <v>896</v>
      </c>
      <c r="M699" s="1">
        <f t="shared" si="3"/>
        <v>179.2</v>
      </c>
      <c r="N699" s="1">
        <f t="shared" si="4"/>
        <v>5</v>
      </c>
    </row>
    <row r="700" ht="15.75" customHeight="1">
      <c r="A700" s="20">
        <v>45464.0</v>
      </c>
      <c r="B700" s="3">
        <v>0.43701388888888887</v>
      </c>
      <c r="C700" s="1" t="s">
        <v>2553</v>
      </c>
      <c r="D700" s="1" t="s">
        <v>2008</v>
      </c>
      <c r="E700" s="1" t="s">
        <v>2554</v>
      </c>
      <c r="F700" s="1" t="s">
        <v>1733</v>
      </c>
      <c r="G700" s="1" t="s">
        <v>2042</v>
      </c>
      <c r="H700" s="1" t="s">
        <v>2284</v>
      </c>
      <c r="I700" s="1" t="s">
        <v>3778</v>
      </c>
      <c r="J700" s="1">
        <v>112.0</v>
      </c>
      <c r="K700" s="3">
        <f t="shared" si="1"/>
        <v>0.00005787037037</v>
      </c>
      <c r="L700" s="1">
        <f t="shared" si="2"/>
        <v>896</v>
      </c>
      <c r="M700" s="1">
        <f t="shared" si="3"/>
        <v>179.2</v>
      </c>
      <c r="N700" s="1">
        <f t="shared" si="4"/>
        <v>5</v>
      </c>
    </row>
    <row r="701" ht="15.75" customHeight="1">
      <c r="A701" s="20">
        <v>45464.0</v>
      </c>
      <c r="B701" s="3">
        <v>0.43707175925925923</v>
      </c>
      <c r="C701" s="1" t="s">
        <v>1789</v>
      </c>
      <c r="D701" s="1" t="s">
        <v>1754</v>
      </c>
      <c r="E701" s="1" t="s">
        <v>2644</v>
      </c>
      <c r="F701" s="1" t="s">
        <v>1763</v>
      </c>
      <c r="G701" s="1" t="s">
        <v>2276</v>
      </c>
      <c r="H701" s="1" t="s">
        <v>2449</v>
      </c>
      <c r="I701" s="1" t="s">
        <v>3778</v>
      </c>
      <c r="J701" s="1">
        <v>112.0</v>
      </c>
      <c r="K701" s="3">
        <f t="shared" si="1"/>
        <v>0.00005787037037</v>
      </c>
      <c r="L701" s="1">
        <f t="shared" si="2"/>
        <v>896</v>
      </c>
      <c r="M701" s="1">
        <f t="shared" si="3"/>
        <v>179.2</v>
      </c>
      <c r="N701" s="1">
        <f t="shared" si="4"/>
        <v>5</v>
      </c>
    </row>
    <row r="702" ht="15.75" customHeight="1">
      <c r="A702" s="20">
        <v>45464.0</v>
      </c>
      <c r="B702" s="3">
        <v>0.43712962962962965</v>
      </c>
      <c r="C702" s="1" t="s">
        <v>21051</v>
      </c>
      <c r="D702" s="1" t="s">
        <v>2008</v>
      </c>
      <c r="E702" s="1" t="s">
        <v>2748</v>
      </c>
      <c r="F702" s="1" t="s">
        <v>1733</v>
      </c>
      <c r="G702" s="1" t="s">
        <v>1719</v>
      </c>
      <c r="H702" s="1" t="s">
        <v>2284</v>
      </c>
      <c r="I702" s="1" t="s">
        <v>1832</v>
      </c>
      <c r="J702" s="1">
        <v>112.0</v>
      </c>
      <c r="K702" s="3">
        <f t="shared" si="1"/>
        <v>0.00005787037037</v>
      </c>
      <c r="L702" s="1">
        <f t="shared" si="2"/>
        <v>896</v>
      </c>
      <c r="M702" s="1">
        <f t="shared" si="3"/>
        <v>179.2</v>
      </c>
      <c r="N702" s="1">
        <f t="shared" si="4"/>
        <v>5</v>
      </c>
    </row>
    <row r="703" ht="15.75" customHeight="1">
      <c r="A703" s="20">
        <v>45464.0</v>
      </c>
      <c r="B703" s="3">
        <v>0.4371875</v>
      </c>
      <c r="C703" s="1" t="s">
        <v>1761</v>
      </c>
      <c r="D703" s="1" t="s">
        <v>1966</v>
      </c>
      <c r="E703" s="1" t="s">
        <v>3148</v>
      </c>
      <c r="F703" s="1" t="s">
        <v>1823</v>
      </c>
      <c r="G703" s="1" t="s">
        <v>21037</v>
      </c>
      <c r="H703" s="1" t="s">
        <v>2668</v>
      </c>
      <c r="I703" s="1" t="s">
        <v>1832</v>
      </c>
      <c r="J703" s="1">
        <v>112.0</v>
      </c>
      <c r="K703" s="3">
        <f t="shared" si="1"/>
        <v>0.00005787037037</v>
      </c>
      <c r="L703" s="1">
        <f t="shared" si="2"/>
        <v>896</v>
      </c>
      <c r="M703" s="1">
        <f t="shared" si="3"/>
        <v>179.2</v>
      </c>
      <c r="N703" s="1">
        <f t="shared" si="4"/>
        <v>5</v>
      </c>
    </row>
    <row r="704" ht="15.75" customHeight="1">
      <c r="A704" s="20">
        <v>45464.0</v>
      </c>
      <c r="B704" s="3">
        <v>0.4372453703703704</v>
      </c>
      <c r="C704" s="1" t="s">
        <v>2305</v>
      </c>
      <c r="D704" s="1" t="s">
        <v>21043</v>
      </c>
      <c r="E704" s="1" t="s">
        <v>2291</v>
      </c>
      <c r="F704" s="1" t="s">
        <v>1783</v>
      </c>
      <c r="G704" s="1" t="s">
        <v>2306</v>
      </c>
      <c r="H704" s="1" t="s">
        <v>1823</v>
      </c>
      <c r="I704" s="1" t="s">
        <v>1832</v>
      </c>
      <c r="J704" s="1">
        <v>112.0</v>
      </c>
      <c r="K704" s="3">
        <f t="shared" si="1"/>
        <v>0.00005787037037</v>
      </c>
      <c r="L704" s="1">
        <f t="shared" si="2"/>
        <v>896</v>
      </c>
      <c r="M704" s="1">
        <f t="shared" si="3"/>
        <v>179.2</v>
      </c>
      <c r="N704" s="1">
        <f t="shared" si="4"/>
        <v>5</v>
      </c>
    </row>
    <row r="705" ht="15.75" customHeight="1">
      <c r="A705" s="20">
        <v>45464.0</v>
      </c>
      <c r="B705" s="3">
        <v>0.43730324074074073</v>
      </c>
      <c r="C705" s="1" t="s">
        <v>3436</v>
      </c>
      <c r="D705" s="1" t="s">
        <v>2022</v>
      </c>
      <c r="E705" s="1" t="s">
        <v>3427</v>
      </c>
      <c r="F705" s="1" t="s">
        <v>1772</v>
      </c>
      <c r="G705" s="1" t="s">
        <v>1842</v>
      </c>
      <c r="H705" s="1" t="s">
        <v>2398</v>
      </c>
      <c r="I705" s="1" t="s">
        <v>21036</v>
      </c>
      <c r="J705" s="1">
        <v>112.0</v>
      </c>
      <c r="K705" s="3">
        <f t="shared" si="1"/>
        <v>0.00005787037037</v>
      </c>
      <c r="L705" s="1">
        <f t="shared" si="2"/>
        <v>896</v>
      </c>
      <c r="M705" s="1">
        <f t="shared" si="3"/>
        <v>179.2</v>
      </c>
      <c r="N705" s="1">
        <f t="shared" si="4"/>
        <v>5</v>
      </c>
    </row>
    <row r="706" ht="15.75" customHeight="1">
      <c r="A706" s="20">
        <v>45464.0</v>
      </c>
      <c r="B706" s="3">
        <v>0.4373611111111111</v>
      </c>
      <c r="C706" s="1" t="s">
        <v>2458</v>
      </c>
      <c r="D706" s="1" t="s">
        <v>1820</v>
      </c>
      <c r="E706" s="1" t="s">
        <v>1821</v>
      </c>
      <c r="F706" s="1" t="s">
        <v>1723</v>
      </c>
      <c r="G706" s="1" t="s">
        <v>1822</v>
      </c>
      <c r="H706" s="1" t="s">
        <v>1823</v>
      </c>
      <c r="I706" s="1" t="s">
        <v>1832</v>
      </c>
      <c r="J706" s="1">
        <v>112.0</v>
      </c>
      <c r="K706" s="3">
        <f t="shared" si="1"/>
        <v>0.00005787037037</v>
      </c>
      <c r="L706" s="1">
        <f t="shared" si="2"/>
        <v>896</v>
      </c>
      <c r="M706" s="1">
        <f t="shared" si="3"/>
        <v>179.2</v>
      </c>
      <c r="N706" s="1">
        <f t="shared" si="4"/>
        <v>5</v>
      </c>
    </row>
    <row r="707" ht="15.75" customHeight="1">
      <c r="A707" s="20">
        <v>45464.0</v>
      </c>
      <c r="B707" s="3">
        <v>0.4374189814814815</v>
      </c>
      <c r="C707" s="1" t="s">
        <v>21054</v>
      </c>
      <c r="D707" s="1" t="s">
        <v>1734</v>
      </c>
      <c r="E707" s="1" t="s">
        <v>2770</v>
      </c>
      <c r="F707" s="1" t="s">
        <v>1772</v>
      </c>
      <c r="G707" s="1" t="s">
        <v>2976</v>
      </c>
      <c r="H707" s="1" t="s">
        <v>2398</v>
      </c>
      <c r="I707" s="1" t="s">
        <v>1832</v>
      </c>
      <c r="J707" s="1">
        <v>112.0</v>
      </c>
      <c r="K707" s="3">
        <f t="shared" si="1"/>
        <v>0.00005787037037</v>
      </c>
      <c r="L707" s="1">
        <f t="shared" si="2"/>
        <v>896</v>
      </c>
      <c r="M707" s="1">
        <f t="shared" si="3"/>
        <v>179.2</v>
      </c>
      <c r="N707" s="1">
        <f t="shared" si="4"/>
        <v>5</v>
      </c>
    </row>
    <row r="708" ht="15.75" customHeight="1">
      <c r="A708" s="20">
        <v>45464.0</v>
      </c>
      <c r="B708" s="3">
        <v>0.43747685185185187</v>
      </c>
      <c r="C708" s="1" t="s">
        <v>3015</v>
      </c>
      <c r="D708" s="1" t="s">
        <v>2008</v>
      </c>
      <c r="E708" s="1" t="s">
        <v>2748</v>
      </c>
      <c r="F708" s="1" t="s">
        <v>1733</v>
      </c>
      <c r="G708" s="1" t="s">
        <v>1719</v>
      </c>
      <c r="H708" s="1" t="s">
        <v>2284</v>
      </c>
      <c r="I708" s="1" t="s">
        <v>1832</v>
      </c>
      <c r="J708" s="1">
        <v>112.0</v>
      </c>
      <c r="K708" s="3">
        <f t="shared" si="1"/>
        <v>0.00005787037037</v>
      </c>
      <c r="L708" s="1">
        <f t="shared" si="2"/>
        <v>896</v>
      </c>
      <c r="M708" s="1">
        <f t="shared" si="3"/>
        <v>179.2</v>
      </c>
      <c r="N708" s="1">
        <f t="shared" si="4"/>
        <v>5</v>
      </c>
    </row>
    <row r="709" ht="15.75" customHeight="1">
      <c r="A709" s="20">
        <v>45464.0</v>
      </c>
      <c r="B709" s="3">
        <v>0.43753472222222217</v>
      </c>
      <c r="C709" s="1" t="s">
        <v>1780</v>
      </c>
      <c r="D709" s="1" t="s">
        <v>2345</v>
      </c>
      <c r="E709" s="1" t="s">
        <v>2346</v>
      </c>
      <c r="F709" s="1" t="s">
        <v>21039</v>
      </c>
      <c r="G709" s="1" t="s">
        <v>1768</v>
      </c>
      <c r="H709" s="1" t="s">
        <v>2347</v>
      </c>
      <c r="I709" s="1" t="s">
        <v>1832</v>
      </c>
      <c r="J709" s="1">
        <v>112.0</v>
      </c>
      <c r="K709" s="3">
        <f t="shared" si="1"/>
        <v>0.00005787037037</v>
      </c>
      <c r="L709" s="1">
        <f t="shared" si="2"/>
        <v>896</v>
      </c>
      <c r="M709" s="1">
        <f t="shared" si="3"/>
        <v>179.2</v>
      </c>
      <c r="N709" s="1">
        <f t="shared" si="4"/>
        <v>5</v>
      </c>
    </row>
    <row r="710" ht="15.75" customHeight="1">
      <c r="A710" s="20">
        <v>45464.0</v>
      </c>
      <c r="B710" s="3">
        <v>0.4375925925925926</v>
      </c>
      <c r="C710" s="1" t="s">
        <v>2327</v>
      </c>
      <c r="D710" s="1" t="s">
        <v>1744</v>
      </c>
      <c r="E710" s="1" t="s">
        <v>2328</v>
      </c>
      <c r="F710" s="1" t="s">
        <v>1733</v>
      </c>
      <c r="G710" s="1" t="s">
        <v>2214</v>
      </c>
      <c r="H710" s="1" t="s">
        <v>2284</v>
      </c>
      <c r="I710" s="1" t="s">
        <v>1832</v>
      </c>
      <c r="J710" s="1">
        <v>112.0</v>
      </c>
      <c r="K710" s="3">
        <f t="shared" si="1"/>
        <v>0.00005787037037</v>
      </c>
      <c r="L710" s="1">
        <f t="shared" si="2"/>
        <v>896</v>
      </c>
      <c r="M710" s="1">
        <f t="shared" si="3"/>
        <v>179.2</v>
      </c>
      <c r="N710" s="1">
        <f t="shared" si="4"/>
        <v>5</v>
      </c>
    </row>
    <row r="711" ht="15.75" customHeight="1">
      <c r="A711" s="20">
        <v>45464.0</v>
      </c>
      <c r="B711" s="3">
        <v>0.43765046296296295</v>
      </c>
      <c r="C711" s="1" t="s">
        <v>2271</v>
      </c>
      <c r="D711" s="1" t="s">
        <v>1814</v>
      </c>
      <c r="E711" s="1" t="s">
        <v>4608</v>
      </c>
      <c r="F711" s="1" t="s">
        <v>2284</v>
      </c>
      <c r="G711" s="1" t="s">
        <v>2195</v>
      </c>
      <c r="H711" s="1" t="s">
        <v>2668</v>
      </c>
      <c r="I711" s="1" t="s">
        <v>1832</v>
      </c>
      <c r="J711" s="1">
        <v>112.0</v>
      </c>
      <c r="K711" s="3">
        <f t="shared" si="1"/>
        <v>0.00005787037037</v>
      </c>
      <c r="L711" s="1">
        <f t="shared" si="2"/>
        <v>896</v>
      </c>
      <c r="M711" s="1">
        <f t="shared" si="3"/>
        <v>179.2</v>
      </c>
      <c r="N711" s="1">
        <f t="shared" si="4"/>
        <v>5</v>
      </c>
    </row>
    <row r="712" ht="15.75" customHeight="1">
      <c r="A712" s="20">
        <v>45464.0</v>
      </c>
      <c r="B712" s="3">
        <v>0.43770833333333337</v>
      </c>
      <c r="C712" s="1" t="s">
        <v>2769</v>
      </c>
      <c r="D712" s="1" t="s">
        <v>2030</v>
      </c>
      <c r="E712" s="1" t="s">
        <v>2770</v>
      </c>
      <c r="F712" s="1" t="s">
        <v>1772</v>
      </c>
      <c r="G712" s="1" t="s">
        <v>2316</v>
      </c>
      <c r="H712" s="1" t="s">
        <v>2398</v>
      </c>
      <c r="I712" s="1" t="s">
        <v>1832</v>
      </c>
      <c r="J712" s="1">
        <v>112.0</v>
      </c>
      <c r="K712" s="3">
        <f t="shared" si="1"/>
        <v>0.00006944444444</v>
      </c>
      <c r="L712" s="1">
        <f t="shared" si="2"/>
        <v>896</v>
      </c>
      <c r="M712" s="1">
        <f t="shared" si="3"/>
        <v>149.3333333</v>
      </c>
      <c r="N712" s="1">
        <f t="shared" si="4"/>
        <v>6</v>
      </c>
    </row>
    <row r="713" ht="15.75" customHeight="1">
      <c r="A713" s="20">
        <v>45464.0</v>
      </c>
      <c r="B713" s="3">
        <v>0.43777777777777777</v>
      </c>
      <c r="C713" s="1" t="s">
        <v>2377</v>
      </c>
      <c r="D713" s="1" t="s">
        <v>1966</v>
      </c>
      <c r="E713" s="1" t="s">
        <v>21058</v>
      </c>
      <c r="F713" s="1" t="s">
        <v>1823</v>
      </c>
      <c r="G713" s="1" t="s">
        <v>2842</v>
      </c>
      <c r="H713" s="1" t="s">
        <v>2936</v>
      </c>
      <c r="I713" s="1" t="s">
        <v>3778</v>
      </c>
      <c r="J713" s="1">
        <v>112.0</v>
      </c>
      <c r="K713" s="3">
        <f t="shared" si="1"/>
        <v>0.00005787037037</v>
      </c>
      <c r="L713" s="1">
        <f t="shared" si="2"/>
        <v>896</v>
      </c>
      <c r="M713" s="1">
        <f t="shared" si="3"/>
        <v>179.2</v>
      </c>
      <c r="N713" s="1">
        <f t="shared" si="4"/>
        <v>5</v>
      </c>
    </row>
    <row r="714" ht="15.75" customHeight="1">
      <c r="A714" s="20">
        <v>45464.0</v>
      </c>
      <c r="B714" s="3">
        <v>0.4378356481481482</v>
      </c>
      <c r="C714" s="1" t="s">
        <v>2458</v>
      </c>
      <c r="D714" s="1" t="s">
        <v>1820</v>
      </c>
      <c r="E714" s="1" t="s">
        <v>1821</v>
      </c>
      <c r="F714" s="1" t="s">
        <v>1723</v>
      </c>
      <c r="G714" s="1" t="s">
        <v>1822</v>
      </c>
      <c r="H714" s="1" t="s">
        <v>1823</v>
      </c>
      <c r="I714" s="1" t="s">
        <v>1832</v>
      </c>
      <c r="J714" s="1">
        <v>112.0</v>
      </c>
      <c r="K714" s="3">
        <f t="shared" si="1"/>
        <v>0.00005787037037</v>
      </c>
      <c r="L714" s="1">
        <f t="shared" si="2"/>
        <v>896</v>
      </c>
      <c r="M714" s="1">
        <f t="shared" si="3"/>
        <v>179.2</v>
      </c>
      <c r="N714" s="1">
        <f t="shared" si="4"/>
        <v>5</v>
      </c>
    </row>
    <row r="715" ht="15.75" customHeight="1">
      <c r="A715" s="20">
        <v>45464.0</v>
      </c>
      <c r="B715" s="3">
        <v>0.4378935185185185</v>
      </c>
      <c r="C715" s="1" t="s">
        <v>2123</v>
      </c>
      <c r="D715" s="1" t="s">
        <v>1734</v>
      </c>
      <c r="E715" s="1" t="s">
        <v>3035</v>
      </c>
      <c r="F715" s="1" t="s">
        <v>1772</v>
      </c>
      <c r="G715" s="1" t="s">
        <v>1729</v>
      </c>
      <c r="H715" s="1" t="s">
        <v>2398</v>
      </c>
      <c r="I715" s="1" t="s">
        <v>1832</v>
      </c>
      <c r="J715" s="1">
        <v>112.0</v>
      </c>
      <c r="K715" s="3">
        <f t="shared" si="1"/>
        <v>0.00005787037037</v>
      </c>
      <c r="L715" s="1">
        <f t="shared" si="2"/>
        <v>896</v>
      </c>
      <c r="M715" s="1">
        <f t="shared" si="3"/>
        <v>179.2</v>
      </c>
      <c r="N715" s="1">
        <f t="shared" si="4"/>
        <v>5</v>
      </c>
    </row>
    <row r="716" ht="15.75" customHeight="1">
      <c r="A716" s="20">
        <v>45464.0</v>
      </c>
      <c r="B716" s="3">
        <v>0.4379513888888889</v>
      </c>
      <c r="C716" s="1" t="s">
        <v>2148</v>
      </c>
      <c r="D716" s="1" t="s">
        <v>1724</v>
      </c>
      <c r="E716" s="1" t="s">
        <v>2512</v>
      </c>
      <c r="F716" s="1" t="s">
        <v>1723</v>
      </c>
      <c r="G716" s="1" t="s">
        <v>21048</v>
      </c>
      <c r="H716" s="1" t="s">
        <v>1823</v>
      </c>
      <c r="I716" s="1" t="s">
        <v>1832</v>
      </c>
      <c r="J716" s="1">
        <v>112.0</v>
      </c>
      <c r="K716" s="3">
        <f t="shared" si="1"/>
        <v>0.00005787037037</v>
      </c>
      <c r="L716" s="1">
        <f t="shared" si="2"/>
        <v>896</v>
      </c>
      <c r="M716" s="1">
        <f t="shared" si="3"/>
        <v>179.2</v>
      </c>
      <c r="N716" s="1">
        <f t="shared" si="4"/>
        <v>5</v>
      </c>
    </row>
    <row r="717" ht="15.75" customHeight="1">
      <c r="A717" s="20">
        <v>45464.0</v>
      </c>
      <c r="B717" s="3">
        <v>0.43800925925925926</v>
      </c>
      <c r="C717" s="1" t="s">
        <v>21054</v>
      </c>
      <c r="D717" s="1" t="s">
        <v>1734</v>
      </c>
      <c r="E717" s="1" t="s">
        <v>2770</v>
      </c>
      <c r="F717" s="1" t="s">
        <v>1772</v>
      </c>
      <c r="G717" s="1" t="s">
        <v>2976</v>
      </c>
      <c r="H717" s="1" t="s">
        <v>2398</v>
      </c>
      <c r="I717" s="1" t="s">
        <v>1832</v>
      </c>
      <c r="J717" s="1">
        <v>112.0</v>
      </c>
      <c r="K717" s="3">
        <f t="shared" si="1"/>
        <v>0.00005787037037</v>
      </c>
      <c r="L717" s="1">
        <f t="shared" si="2"/>
        <v>896</v>
      </c>
      <c r="M717" s="1">
        <f t="shared" si="3"/>
        <v>179.2</v>
      </c>
      <c r="N717" s="1">
        <f t="shared" si="4"/>
        <v>5</v>
      </c>
    </row>
    <row r="718" ht="15.75" customHeight="1">
      <c r="A718" s="20">
        <v>45464.0</v>
      </c>
      <c r="B718" s="3">
        <v>0.4380671296296296</v>
      </c>
      <c r="C718" s="1" t="s">
        <v>2404</v>
      </c>
      <c r="D718" s="1" t="s">
        <v>1966</v>
      </c>
      <c r="E718" s="1" t="s">
        <v>2963</v>
      </c>
      <c r="F718" s="1" t="s">
        <v>1823</v>
      </c>
      <c r="G718" s="1" t="s">
        <v>2953</v>
      </c>
      <c r="H718" s="1" t="s">
        <v>2668</v>
      </c>
      <c r="I718" s="1" t="s">
        <v>1832</v>
      </c>
      <c r="J718" s="1">
        <v>112.0</v>
      </c>
      <c r="K718" s="3">
        <f t="shared" si="1"/>
        <v>0.00005787037037</v>
      </c>
      <c r="L718" s="1">
        <f t="shared" si="2"/>
        <v>896</v>
      </c>
      <c r="M718" s="1">
        <f t="shared" si="3"/>
        <v>179.2</v>
      </c>
      <c r="N718" s="1">
        <f t="shared" si="4"/>
        <v>5</v>
      </c>
    </row>
    <row r="719" ht="15.75" customHeight="1">
      <c r="A719" s="20">
        <v>45464.0</v>
      </c>
      <c r="B719" s="3">
        <v>0.43812500000000004</v>
      </c>
      <c r="C719" s="1" t="s">
        <v>1859</v>
      </c>
      <c r="D719" s="1" t="s">
        <v>1754</v>
      </c>
      <c r="E719" s="1" t="s">
        <v>2644</v>
      </c>
      <c r="F719" s="1" t="s">
        <v>1763</v>
      </c>
      <c r="G719" s="1" t="s">
        <v>21025</v>
      </c>
      <c r="H719" s="1" t="s">
        <v>2449</v>
      </c>
      <c r="I719" s="1" t="s">
        <v>21036</v>
      </c>
      <c r="J719" s="1">
        <v>112.0</v>
      </c>
      <c r="K719" s="3">
        <f t="shared" si="1"/>
        <v>0.00005787037037</v>
      </c>
      <c r="L719" s="1">
        <f t="shared" si="2"/>
        <v>896</v>
      </c>
      <c r="M719" s="1">
        <f t="shared" si="3"/>
        <v>179.2</v>
      </c>
      <c r="N719" s="1">
        <f t="shared" si="4"/>
        <v>5</v>
      </c>
    </row>
    <row r="720" ht="15.75" customHeight="1">
      <c r="A720" s="20">
        <v>45464.0</v>
      </c>
      <c r="B720" s="3">
        <v>0.43818287037037035</v>
      </c>
      <c r="C720" s="1" t="s">
        <v>1929</v>
      </c>
      <c r="D720" s="1" t="s">
        <v>1754</v>
      </c>
      <c r="E720" s="1" t="s">
        <v>3894</v>
      </c>
      <c r="F720" s="1" t="s">
        <v>1763</v>
      </c>
      <c r="G720" s="1" t="s">
        <v>21025</v>
      </c>
      <c r="H720" s="1" t="s">
        <v>2449</v>
      </c>
      <c r="I720" s="1" t="s">
        <v>21036</v>
      </c>
      <c r="J720" s="1">
        <v>112.0</v>
      </c>
      <c r="K720" s="3">
        <f t="shared" si="1"/>
        <v>0.00005787037037</v>
      </c>
      <c r="L720" s="1">
        <f t="shared" si="2"/>
        <v>896</v>
      </c>
      <c r="M720" s="1">
        <f t="shared" si="3"/>
        <v>179.2</v>
      </c>
      <c r="N720" s="1">
        <f t="shared" si="4"/>
        <v>5</v>
      </c>
    </row>
    <row r="721" ht="15.75" customHeight="1">
      <c r="A721" s="20">
        <v>45464.0</v>
      </c>
      <c r="B721" s="3">
        <v>0.4382407407407407</v>
      </c>
      <c r="C721" s="1" t="s">
        <v>1843</v>
      </c>
      <c r="D721" s="1" t="s">
        <v>2086</v>
      </c>
      <c r="E721" s="1" t="s">
        <v>3986</v>
      </c>
      <c r="F721" s="1" t="s">
        <v>2037</v>
      </c>
      <c r="G721" s="1" t="s">
        <v>2257</v>
      </c>
      <c r="H721" s="1" t="s">
        <v>2936</v>
      </c>
      <c r="I721" s="1" t="s">
        <v>1973</v>
      </c>
      <c r="J721" s="1">
        <v>112.0</v>
      </c>
      <c r="K721" s="3">
        <f t="shared" si="1"/>
        <v>0.00005787037037</v>
      </c>
      <c r="L721" s="1">
        <f t="shared" si="2"/>
        <v>896</v>
      </c>
      <c r="M721" s="1">
        <f t="shared" si="3"/>
        <v>179.2</v>
      </c>
      <c r="N721" s="1">
        <f t="shared" si="4"/>
        <v>5</v>
      </c>
    </row>
    <row r="722" ht="15.75" customHeight="1">
      <c r="A722" s="20">
        <v>45464.0</v>
      </c>
      <c r="B722" s="3">
        <v>0.4382986111111111</v>
      </c>
      <c r="C722" s="1" t="s">
        <v>3015</v>
      </c>
      <c r="D722" s="1" t="s">
        <v>2008</v>
      </c>
      <c r="E722" s="1" t="s">
        <v>2748</v>
      </c>
      <c r="F722" s="1" t="s">
        <v>1733</v>
      </c>
      <c r="G722" s="1" t="s">
        <v>1719</v>
      </c>
      <c r="H722" s="1" t="s">
        <v>2284</v>
      </c>
      <c r="I722" s="1" t="s">
        <v>21036</v>
      </c>
      <c r="J722" s="1">
        <v>112.0</v>
      </c>
      <c r="K722" s="3">
        <f t="shared" si="1"/>
        <v>0.00005787037037</v>
      </c>
      <c r="L722" s="1">
        <f t="shared" si="2"/>
        <v>896</v>
      </c>
      <c r="M722" s="1">
        <f t="shared" si="3"/>
        <v>179.2</v>
      </c>
      <c r="N722" s="1">
        <f t="shared" si="4"/>
        <v>5</v>
      </c>
    </row>
    <row r="723" ht="15.75" customHeight="1">
      <c r="A723" s="20">
        <v>45464.0</v>
      </c>
      <c r="B723" s="3">
        <v>0.4383564814814815</v>
      </c>
      <c r="C723" s="1" t="s">
        <v>2553</v>
      </c>
      <c r="D723" s="1" t="s">
        <v>2008</v>
      </c>
      <c r="E723" s="1" t="s">
        <v>2554</v>
      </c>
      <c r="F723" s="1" t="s">
        <v>1733</v>
      </c>
      <c r="G723" s="1" t="s">
        <v>2042</v>
      </c>
      <c r="H723" s="1" t="s">
        <v>2284</v>
      </c>
      <c r="I723" s="1" t="s">
        <v>3778</v>
      </c>
      <c r="J723" s="1">
        <v>112.0</v>
      </c>
      <c r="K723" s="3">
        <f t="shared" si="1"/>
        <v>0.00005787037037</v>
      </c>
      <c r="L723" s="1">
        <f t="shared" si="2"/>
        <v>896</v>
      </c>
      <c r="M723" s="1">
        <f t="shared" si="3"/>
        <v>179.2</v>
      </c>
      <c r="N723" s="1">
        <f t="shared" si="4"/>
        <v>5</v>
      </c>
    </row>
    <row r="724" ht="15.75" customHeight="1">
      <c r="A724" s="20">
        <v>45464.0</v>
      </c>
      <c r="B724" s="3">
        <v>0.4384143518518519</v>
      </c>
      <c r="C724" s="1" t="s">
        <v>1887</v>
      </c>
      <c r="D724" s="1" t="s">
        <v>2807</v>
      </c>
      <c r="E724" s="1" t="s">
        <v>21052</v>
      </c>
      <c r="F724" s="1" t="s">
        <v>1733</v>
      </c>
      <c r="G724" s="1" t="s">
        <v>2129</v>
      </c>
      <c r="H724" s="1" t="s">
        <v>2398</v>
      </c>
      <c r="I724" s="1" t="s">
        <v>1832</v>
      </c>
      <c r="J724" s="1">
        <v>112.0</v>
      </c>
      <c r="K724" s="3">
        <f t="shared" si="1"/>
        <v>0.00005787037037</v>
      </c>
      <c r="L724" s="1">
        <f t="shared" si="2"/>
        <v>896</v>
      </c>
      <c r="M724" s="1">
        <f t="shared" si="3"/>
        <v>179.2</v>
      </c>
      <c r="N724" s="1">
        <f t="shared" si="4"/>
        <v>5</v>
      </c>
    </row>
    <row r="725" ht="15.75" customHeight="1">
      <c r="A725" s="20">
        <v>45464.0</v>
      </c>
      <c r="B725" s="3">
        <v>0.4384722222222222</v>
      </c>
      <c r="C725" s="1" t="s">
        <v>2499</v>
      </c>
      <c r="D725" s="1" t="s">
        <v>1805</v>
      </c>
      <c r="E725" s="1" t="s">
        <v>3148</v>
      </c>
      <c r="F725" s="1" t="s">
        <v>1823</v>
      </c>
      <c r="G725" s="1" t="s">
        <v>2922</v>
      </c>
      <c r="H725" s="1" t="s">
        <v>2668</v>
      </c>
      <c r="I725" s="1" t="s">
        <v>1973</v>
      </c>
      <c r="J725" s="1">
        <v>112.0</v>
      </c>
      <c r="K725" s="3">
        <f t="shared" si="1"/>
        <v>0.00005787037037</v>
      </c>
      <c r="L725" s="1">
        <f t="shared" si="2"/>
        <v>896</v>
      </c>
      <c r="M725" s="1">
        <f t="shared" si="3"/>
        <v>179.2</v>
      </c>
      <c r="N725" s="1">
        <f t="shared" si="4"/>
        <v>5</v>
      </c>
    </row>
    <row r="726" ht="15.75" customHeight="1">
      <c r="A726" s="20">
        <v>45464.0</v>
      </c>
      <c r="B726" s="3">
        <v>0.43853009259259257</v>
      </c>
      <c r="C726" s="1" t="s">
        <v>2099</v>
      </c>
      <c r="D726" s="1" t="s">
        <v>1797</v>
      </c>
      <c r="E726" s="1" t="s">
        <v>3934</v>
      </c>
      <c r="F726" s="1" t="s">
        <v>2037</v>
      </c>
      <c r="G726" s="1" t="s">
        <v>2498</v>
      </c>
      <c r="H726" s="1" t="s">
        <v>2936</v>
      </c>
      <c r="I726" s="1" t="s">
        <v>3778</v>
      </c>
      <c r="J726" s="1">
        <v>112.0</v>
      </c>
      <c r="K726" s="3">
        <f t="shared" si="1"/>
        <v>0.00005787037037</v>
      </c>
      <c r="L726" s="1">
        <f t="shared" si="2"/>
        <v>896</v>
      </c>
      <c r="M726" s="1">
        <f t="shared" si="3"/>
        <v>179.2</v>
      </c>
      <c r="N726" s="1">
        <f t="shared" si="4"/>
        <v>5</v>
      </c>
    </row>
    <row r="727" ht="15.75" customHeight="1">
      <c r="A727" s="20">
        <v>45464.0</v>
      </c>
      <c r="B727" s="3">
        <v>0.438587962962963</v>
      </c>
      <c r="C727" s="1" t="s">
        <v>1761</v>
      </c>
      <c r="D727" s="1" t="s">
        <v>1966</v>
      </c>
      <c r="E727" s="1" t="s">
        <v>3148</v>
      </c>
      <c r="F727" s="1" t="s">
        <v>1823</v>
      </c>
      <c r="G727" s="1" t="s">
        <v>21037</v>
      </c>
      <c r="H727" s="1" t="s">
        <v>2668</v>
      </c>
      <c r="I727" s="1" t="s">
        <v>21036</v>
      </c>
      <c r="J727" s="1">
        <v>112.0</v>
      </c>
      <c r="K727" s="3">
        <f t="shared" si="1"/>
        <v>0.00005787037037</v>
      </c>
      <c r="L727" s="1">
        <f t="shared" si="2"/>
        <v>896</v>
      </c>
      <c r="M727" s="1">
        <f t="shared" si="3"/>
        <v>179.2</v>
      </c>
      <c r="N727" s="1">
        <f t="shared" si="4"/>
        <v>5</v>
      </c>
    </row>
    <row r="728" ht="15.75" customHeight="1">
      <c r="A728" s="20">
        <v>45464.0</v>
      </c>
      <c r="B728" s="3">
        <v>0.43864583333333335</v>
      </c>
      <c r="C728" s="1" t="s">
        <v>1893</v>
      </c>
      <c r="D728" s="1" t="s">
        <v>2030</v>
      </c>
      <c r="E728" s="1" t="s">
        <v>2397</v>
      </c>
      <c r="F728" s="1" t="s">
        <v>1772</v>
      </c>
      <c r="G728" s="1" t="s">
        <v>1945</v>
      </c>
      <c r="H728" s="1" t="s">
        <v>2398</v>
      </c>
      <c r="I728" s="1" t="s">
        <v>21036</v>
      </c>
      <c r="J728" s="1">
        <v>112.0</v>
      </c>
      <c r="K728" s="3">
        <f t="shared" si="1"/>
        <v>0.00005787037037</v>
      </c>
      <c r="L728" s="1">
        <f t="shared" si="2"/>
        <v>896</v>
      </c>
      <c r="M728" s="1">
        <f t="shared" si="3"/>
        <v>179.2</v>
      </c>
      <c r="N728" s="1">
        <f t="shared" si="4"/>
        <v>5</v>
      </c>
    </row>
    <row r="729" ht="15.75" customHeight="1">
      <c r="A729" s="20">
        <v>45464.0</v>
      </c>
      <c r="B729" s="3">
        <v>0.43870370370370365</v>
      </c>
      <c r="C729" s="1" t="s">
        <v>2440</v>
      </c>
      <c r="D729" s="1" t="s">
        <v>1874</v>
      </c>
      <c r="E729" s="1" t="s">
        <v>4472</v>
      </c>
      <c r="F729" s="1" t="s">
        <v>2398</v>
      </c>
      <c r="G729" s="1" t="s">
        <v>2066</v>
      </c>
      <c r="H729" s="1" t="s">
        <v>3819</v>
      </c>
      <c r="I729" s="1" t="s">
        <v>1973</v>
      </c>
      <c r="J729" s="1">
        <v>112.0</v>
      </c>
      <c r="K729" s="3">
        <f t="shared" si="1"/>
        <v>0.00005787037037</v>
      </c>
      <c r="L729" s="1">
        <f t="shared" si="2"/>
        <v>896</v>
      </c>
      <c r="M729" s="1">
        <f t="shared" si="3"/>
        <v>179.2</v>
      </c>
      <c r="N729" s="1">
        <f t="shared" si="4"/>
        <v>5</v>
      </c>
    </row>
    <row r="730" ht="15.75" customHeight="1">
      <c r="A730" s="20">
        <v>45464.0</v>
      </c>
      <c r="B730" s="3">
        <v>0.43876157407407407</v>
      </c>
      <c r="C730" s="1" t="s">
        <v>2282</v>
      </c>
      <c r="D730" s="1" t="s">
        <v>1744</v>
      </c>
      <c r="E730" s="1" t="s">
        <v>2283</v>
      </c>
      <c r="F730" s="1" t="s">
        <v>1723</v>
      </c>
      <c r="G730" s="1" t="s">
        <v>2209</v>
      </c>
      <c r="H730" s="1" t="s">
        <v>2284</v>
      </c>
      <c r="I730" s="1" t="s">
        <v>21036</v>
      </c>
      <c r="J730" s="1">
        <v>112.0</v>
      </c>
      <c r="K730" s="3">
        <f t="shared" si="1"/>
        <v>0.00005787037037</v>
      </c>
      <c r="L730" s="1">
        <f t="shared" si="2"/>
        <v>896</v>
      </c>
      <c r="M730" s="1">
        <f t="shared" si="3"/>
        <v>179.2</v>
      </c>
      <c r="N730" s="1">
        <f t="shared" si="4"/>
        <v>5</v>
      </c>
    </row>
    <row r="731" ht="15.75" customHeight="1">
      <c r="A731" s="20">
        <v>45464.0</v>
      </c>
      <c r="B731" s="3">
        <v>0.43881944444444443</v>
      </c>
      <c r="C731" s="1" t="s">
        <v>2419</v>
      </c>
      <c r="D731" s="1" t="s">
        <v>1744</v>
      </c>
      <c r="E731" s="1" t="s">
        <v>2328</v>
      </c>
      <c r="F731" s="1" t="s">
        <v>1733</v>
      </c>
      <c r="G731" s="1" t="s">
        <v>1810</v>
      </c>
      <c r="H731" s="1" t="s">
        <v>2284</v>
      </c>
      <c r="I731" s="1" t="s">
        <v>1832</v>
      </c>
      <c r="J731" s="1">
        <v>112.0</v>
      </c>
      <c r="K731" s="3">
        <f t="shared" si="1"/>
        <v>0.00005787037037</v>
      </c>
      <c r="L731" s="1">
        <f t="shared" si="2"/>
        <v>896</v>
      </c>
      <c r="M731" s="1">
        <f t="shared" si="3"/>
        <v>179.2</v>
      </c>
      <c r="N731" s="1">
        <f t="shared" si="4"/>
        <v>5</v>
      </c>
    </row>
    <row r="732" ht="15.75" customHeight="1">
      <c r="A732" s="20">
        <v>45464.0</v>
      </c>
      <c r="B732" s="3">
        <v>0.43887731481481485</v>
      </c>
      <c r="C732" s="1" t="s">
        <v>2662</v>
      </c>
      <c r="D732" s="1" t="s">
        <v>1805</v>
      </c>
      <c r="E732" s="1" t="s">
        <v>4251</v>
      </c>
      <c r="F732" s="1" t="s">
        <v>2284</v>
      </c>
      <c r="G732" s="1" t="s">
        <v>2177</v>
      </c>
      <c r="H732" s="1" t="s">
        <v>2668</v>
      </c>
      <c r="I732" s="1" t="s">
        <v>1973</v>
      </c>
      <c r="J732" s="1">
        <v>112.0</v>
      </c>
      <c r="K732" s="3">
        <f t="shared" si="1"/>
        <v>0.00005787037037</v>
      </c>
      <c r="L732" s="1">
        <f t="shared" si="2"/>
        <v>896</v>
      </c>
      <c r="M732" s="1">
        <f t="shared" si="3"/>
        <v>179.2</v>
      </c>
      <c r="N732" s="1">
        <f t="shared" si="4"/>
        <v>5</v>
      </c>
    </row>
    <row r="733" ht="15.75" customHeight="1">
      <c r="A733" s="20">
        <v>45464.0</v>
      </c>
      <c r="B733" s="3">
        <v>0.4389351851851852</v>
      </c>
      <c r="C733" s="1" t="s">
        <v>1804</v>
      </c>
      <c r="D733" s="1" t="s">
        <v>2093</v>
      </c>
      <c r="E733" s="1" t="s">
        <v>3986</v>
      </c>
      <c r="F733" s="1" t="s">
        <v>1823</v>
      </c>
      <c r="G733" s="1" t="s">
        <v>2479</v>
      </c>
      <c r="H733" s="1" t="s">
        <v>2936</v>
      </c>
      <c r="I733" s="1" t="s">
        <v>3778</v>
      </c>
      <c r="J733" s="1">
        <v>112.0</v>
      </c>
      <c r="K733" s="3">
        <f t="shared" si="1"/>
        <v>0.00005787037037</v>
      </c>
      <c r="L733" s="1">
        <f t="shared" si="2"/>
        <v>896</v>
      </c>
      <c r="M733" s="1">
        <f t="shared" si="3"/>
        <v>179.2</v>
      </c>
      <c r="N733" s="1">
        <f t="shared" si="4"/>
        <v>5</v>
      </c>
    </row>
    <row r="734" ht="15.75" customHeight="1">
      <c r="A734" s="20">
        <v>45464.0</v>
      </c>
      <c r="B734" s="3">
        <v>0.4389930555555555</v>
      </c>
      <c r="C734" s="1" t="s">
        <v>21054</v>
      </c>
      <c r="D734" s="1" t="s">
        <v>1734</v>
      </c>
      <c r="E734" s="1" t="s">
        <v>2770</v>
      </c>
      <c r="F734" s="1" t="s">
        <v>1772</v>
      </c>
      <c r="G734" s="1" t="s">
        <v>2976</v>
      </c>
      <c r="H734" s="1" t="s">
        <v>2398</v>
      </c>
      <c r="I734" s="1" t="s">
        <v>3778</v>
      </c>
      <c r="J734" s="1">
        <v>112.0</v>
      </c>
      <c r="K734" s="3">
        <f t="shared" si="1"/>
        <v>0.00005787037037</v>
      </c>
      <c r="L734" s="1">
        <f t="shared" si="2"/>
        <v>896</v>
      </c>
      <c r="M734" s="1">
        <f t="shared" si="3"/>
        <v>179.2</v>
      </c>
      <c r="N734" s="1">
        <f t="shared" si="4"/>
        <v>5</v>
      </c>
    </row>
    <row r="735" ht="15.75" customHeight="1">
      <c r="A735" s="20">
        <v>45464.0</v>
      </c>
      <c r="B735" s="3">
        <v>0.43905092592592593</v>
      </c>
      <c r="C735" s="1" t="s">
        <v>1721</v>
      </c>
      <c r="D735" s="1" t="s">
        <v>1797</v>
      </c>
      <c r="E735" s="1" t="s">
        <v>3623</v>
      </c>
      <c r="F735" s="1" t="s">
        <v>2037</v>
      </c>
      <c r="G735" s="1" t="s">
        <v>2498</v>
      </c>
      <c r="H735" s="1" t="s">
        <v>2347</v>
      </c>
      <c r="I735" s="1" t="s">
        <v>3778</v>
      </c>
      <c r="J735" s="1">
        <v>112.0</v>
      </c>
      <c r="K735" s="3">
        <f t="shared" si="1"/>
        <v>0.00005787037037</v>
      </c>
      <c r="L735" s="1">
        <f t="shared" si="2"/>
        <v>896</v>
      </c>
      <c r="M735" s="1">
        <f t="shared" si="3"/>
        <v>179.2</v>
      </c>
      <c r="N735" s="1">
        <f t="shared" si="4"/>
        <v>5</v>
      </c>
    </row>
    <row r="736" ht="15.75" customHeight="1">
      <c r="A736" s="20">
        <v>45464.0</v>
      </c>
      <c r="B736" s="3">
        <v>0.4391087962962963</v>
      </c>
      <c r="C736" s="1" t="s">
        <v>2167</v>
      </c>
      <c r="D736" s="1" t="s">
        <v>21032</v>
      </c>
      <c r="E736" s="1" t="s">
        <v>2447</v>
      </c>
      <c r="F736" s="1" t="s">
        <v>21039</v>
      </c>
      <c r="G736" s="1" t="s">
        <v>2376</v>
      </c>
      <c r="H736" s="1" t="s">
        <v>2449</v>
      </c>
      <c r="I736" s="1" t="s">
        <v>21036</v>
      </c>
      <c r="J736" s="1">
        <v>112.0</v>
      </c>
      <c r="K736" s="3">
        <f t="shared" si="1"/>
        <v>0.00009259259259</v>
      </c>
      <c r="L736" s="1">
        <f t="shared" si="2"/>
        <v>896</v>
      </c>
      <c r="M736" s="1">
        <f t="shared" si="3"/>
        <v>112</v>
      </c>
      <c r="N736" s="1">
        <f t="shared" si="4"/>
        <v>8</v>
      </c>
    </row>
    <row r="737" ht="15.75" customHeight="1">
      <c r="A737" s="20">
        <v>45464.0</v>
      </c>
      <c r="B737" s="3">
        <v>0.4392013888888889</v>
      </c>
      <c r="C737" s="1" t="s">
        <v>1947</v>
      </c>
      <c r="D737" s="1" t="s">
        <v>2086</v>
      </c>
      <c r="E737" s="1" t="s">
        <v>3934</v>
      </c>
      <c r="F737" s="1" t="s">
        <v>2037</v>
      </c>
      <c r="G737" s="1" t="s">
        <v>4562</v>
      </c>
      <c r="H737" s="1" t="s">
        <v>2936</v>
      </c>
      <c r="I737" s="1" t="s">
        <v>21036</v>
      </c>
      <c r="J737" s="1">
        <v>112.0</v>
      </c>
      <c r="K737" s="3">
        <f t="shared" si="1"/>
        <v>0.00005787037037</v>
      </c>
      <c r="L737" s="1">
        <f t="shared" si="2"/>
        <v>896</v>
      </c>
      <c r="M737" s="1">
        <f t="shared" si="3"/>
        <v>179.2</v>
      </c>
      <c r="N737" s="1">
        <f t="shared" si="4"/>
        <v>5</v>
      </c>
    </row>
    <row r="738" ht="15.75" customHeight="1">
      <c r="A738" s="20">
        <v>45464.0</v>
      </c>
      <c r="B738" s="3">
        <v>0.43925925925925924</v>
      </c>
      <c r="C738" s="1" t="s">
        <v>2156</v>
      </c>
      <c r="D738" s="1" t="s">
        <v>2022</v>
      </c>
      <c r="E738" s="1" t="s">
        <v>3427</v>
      </c>
      <c r="F738" s="1" t="s">
        <v>1763</v>
      </c>
      <c r="G738" s="1" t="s">
        <v>1802</v>
      </c>
      <c r="H738" s="1" t="s">
        <v>2449</v>
      </c>
      <c r="I738" s="1" t="s">
        <v>1832</v>
      </c>
      <c r="J738" s="1">
        <v>112.0</v>
      </c>
      <c r="K738" s="3">
        <f t="shared" si="1"/>
        <v>0.00005787037037</v>
      </c>
      <c r="L738" s="1">
        <f t="shared" si="2"/>
        <v>896</v>
      </c>
      <c r="M738" s="1">
        <f t="shared" si="3"/>
        <v>179.2</v>
      </c>
      <c r="N738" s="1">
        <f t="shared" si="4"/>
        <v>5</v>
      </c>
    </row>
    <row r="739" ht="15.75" customHeight="1">
      <c r="A739" s="20">
        <v>45464.0</v>
      </c>
      <c r="B739" s="3">
        <v>0.43931712962962965</v>
      </c>
      <c r="C739" s="1" t="s">
        <v>2769</v>
      </c>
      <c r="D739" s="1" t="s">
        <v>2030</v>
      </c>
      <c r="E739" s="1" t="s">
        <v>2770</v>
      </c>
      <c r="F739" s="1" t="s">
        <v>1772</v>
      </c>
      <c r="G739" s="1" t="s">
        <v>2316</v>
      </c>
      <c r="H739" s="1" t="s">
        <v>2398</v>
      </c>
      <c r="I739" s="1" t="s">
        <v>1832</v>
      </c>
      <c r="J739" s="1">
        <v>112.0</v>
      </c>
      <c r="K739" s="3">
        <f t="shared" si="1"/>
        <v>0.00005787037037</v>
      </c>
      <c r="L739" s="1">
        <f t="shared" si="2"/>
        <v>896</v>
      </c>
      <c r="M739" s="1">
        <f t="shared" si="3"/>
        <v>179.2</v>
      </c>
      <c r="N739" s="1">
        <f t="shared" si="4"/>
        <v>5</v>
      </c>
    </row>
    <row r="740" ht="15.75" customHeight="1">
      <c r="A740" s="20">
        <v>45464.0</v>
      </c>
      <c r="B740" s="3">
        <v>0.439375</v>
      </c>
      <c r="C740" s="1" t="s">
        <v>21035</v>
      </c>
      <c r="D740" s="1" t="s">
        <v>21032</v>
      </c>
      <c r="E740" s="1" t="s">
        <v>3894</v>
      </c>
      <c r="F740" s="1" t="s">
        <v>1763</v>
      </c>
      <c r="G740" s="1" t="s">
        <v>2311</v>
      </c>
      <c r="H740" s="1" t="s">
        <v>2449</v>
      </c>
      <c r="I740" s="1" t="s">
        <v>3778</v>
      </c>
      <c r="J740" s="1">
        <v>112.0</v>
      </c>
      <c r="K740" s="3">
        <f t="shared" si="1"/>
        <v>0.00005787037037</v>
      </c>
      <c r="L740" s="1">
        <f t="shared" si="2"/>
        <v>896</v>
      </c>
      <c r="M740" s="1">
        <f t="shared" si="3"/>
        <v>179.2</v>
      </c>
      <c r="N740" s="1">
        <f t="shared" si="4"/>
        <v>5</v>
      </c>
    </row>
    <row r="741" ht="15.75" customHeight="1">
      <c r="A741" s="20">
        <v>45464.0</v>
      </c>
      <c r="B741" s="3">
        <v>0.4394328703703703</v>
      </c>
      <c r="C741" s="1" t="s">
        <v>1859</v>
      </c>
      <c r="D741" s="1" t="s">
        <v>1754</v>
      </c>
      <c r="E741" s="1" t="s">
        <v>2644</v>
      </c>
      <c r="F741" s="1" t="s">
        <v>1763</v>
      </c>
      <c r="G741" s="1" t="s">
        <v>21025</v>
      </c>
      <c r="H741" s="1" t="s">
        <v>2449</v>
      </c>
      <c r="I741" s="1" t="s">
        <v>1832</v>
      </c>
      <c r="J741" s="1">
        <v>112.0</v>
      </c>
      <c r="K741" s="3">
        <f t="shared" si="1"/>
        <v>0.00005787037037</v>
      </c>
      <c r="L741" s="1">
        <f t="shared" si="2"/>
        <v>896</v>
      </c>
      <c r="M741" s="1">
        <f t="shared" si="3"/>
        <v>179.2</v>
      </c>
      <c r="N741" s="1">
        <f t="shared" si="4"/>
        <v>5</v>
      </c>
    </row>
    <row r="742" ht="15.75" customHeight="1">
      <c r="A742" s="20">
        <v>45464.0</v>
      </c>
      <c r="B742" s="3">
        <v>0.43949074074074074</v>
      </c>
      <c r="C742" s="1" t="s">
        <v>2553</v>
      </c>
      <c r="D742" s="1" t="s">
        <v>2008</v>
      </c>
      <c r="E742" s="1" t="s">
        <v>2554</v>
      </c>
      <c r="F742" s="1" t="s">
        <v>1733</v>
      </c>
      <c r="G742" s="1" t="s">
        <v>2042</v>
      </c>
      <c r="H742" s="1" t="s">
        <v>2284</v>
      </c>
      <c r="I742" s="1" t="s">
        <v>21036</v>
      </c>
      <c r="J742" s="1">
        <v>112.0</v>
      </c>
      <c r="K742" s="3">
        <f t="shared" si="1"/>
        <v>0.00005787037037</v>
      </c>
      <c r="L742" s="1">
        <f t="shared" si="2"/>
        <v>896</v>
      </c>
      <c r="M742" s="1">
        <f t="shared" si="3"/>
        <v>179.2</v>
      </c>
      <c r="N742" s="1">
        <f t="shared" si="4"/>
        <v>5</v>
      </c>
    </row>
    <row r="743" ht="15.75" customHeight="1">
      <c r="A743" s="20">
        <v>45464.0</v>
      </c>
      <c r="B743" s="3">
        <v>0.4395486111111111</v>
      </c>
      <c r="C743" s="1" t="s">
        <v>1789</v>
      </c>
      <c r="D743" s="1" t="s">
        <v>2022</v>
      </c>
      <c r="E743" s="1" t="s">
        <v>1962</v>
      </c>
      <c r="F743" s="1" t="s">
        <v>1763</v>
      </c>
      <c r="G743" s="1" t="s">
        <v>2614</v>
      </c>
      <c r="H743" s="1" t="s">
        <v>2449</v>
      </c>
      <c r="I743" s="1" t="s">
        <v>1832</v>
      </c>
      <c r="J743" s="1">
        <v>112.0</v>
      </c>
      <c r="K743" s="3">
        <f t="shared" si="1"/>
        <v>0.00005787037037</v>
      </c>
      <c r="L743" s="1">
        <f t="shared" si="2"/>
        <v>896</v>
      </c>
      <c r="M743" s="1">
        <f t="shared" si="3"/>
        <v>179.2</v>
      </c>
      <c r="N743" s="1">
        <f t="shared" si="4"/>
        <v>5</v>
      </c>
    </row>
    <row r="744" ht="15.75" customHeight="1">
      <c r="A744" s="20">
        <v>45464.0</v>
      </c>
      <c r="B744" s="3">
        <v>0.4396064814814815</v>
      </c>
      <c r="C744" s="1" t="s">
        <v>1929</v>
      </c>
      <c r="D744" s="1" t="s">
        <v>1754</v>
      </c>
      <c r="E744" s="1" t="s">
        <v>3894</v>
      </c>
      <c r="F744" s="1" t="s">
        <v>1763</v>
      </c>
      <c r="G744" s="1" t="s">
        <v>21025</v>
      </c>
      <c r="H744" s="1" t="s">
        <v>2449</v>
      </c>
      <c r="I744" s="1" t="s">
        <v>1832</v>
      </c>
      <c r="J744" s="1">
        <v>112.0</v>
      </c>
      <c r="K744" s="3">
        <f t="shared" si="1"/>
        <v>0.00005787037037</v>
      </c>
      <c r="L744" s="1">
        <f t="shared" si="2"/>
        <v>896</v>
      </c>
      <c r="M744" s="1">
        <f t="shared" si="3"/>
        <v>179.2</v>
      </c>
      <c r="N744" s="1">
        <f t="shared" si="4"/>
        <v>5</v>
      </c>
    </row>
    <row r="745" ht="15.75" customHeight="1">
      <c r="A745" s="20">
        <v>45464.0</v>
      </c>
      <c r="B745" s="3">
        <v>0.4396643518518519</v>
      </c>
      <c r="C745" s="1" t="s">
        <v>1680</v>
      </c>
      <c r="D745" s="1" t="s">
        <v>2022</v>
      </c>
      <c r="E745" s="1" t="s">
        <v>1962</v>
      </c>
      <c r="F745" s="1" t="s">
        <v>1763</v>
      </c>
      <c r="G745" s="1" t="s">
        <v>1802</v>
      </c>
      <c r="H745" s="1" t="s">
        <v>2449</v>
      </c>
      <c r="I745" s="1" t="s">
        <v>3778</v>
      </c>
      <c r="J745" s="1">
        <v>112.0</v>
      </c>
      <c r="K745" s="3">
        <f t="shared" si="1"/>
        <v>0.00005787037037</v>
      </c>
      <c r="L745" s="1">
        <f t="shared" si="2"/>
        <v>896</v>
      </c>
      <c r="M745" s="1">
        <f t="shared" si="3"/>
        <v>179.2</v>
      </c>
      <c r="N745" s="1">
        <f t="shared" si="4"/>
        <v>5</v>
      </c>
    </row>
    <row r="746" ht="15.75" customHeight="1">
      <c r="A746" s="20">
        <v>45464.0</v>
      </c>
      <c r="B746" s="3">
        <v>0.4397222222222222</v>
      </c>
      <c r="C746" s="1" t="s">
        <v>3436</v>
      </c>
      <c r="D746" s="1" t="s">
        <v>2022</v>
      </c>
      <c r="E746" s="1" t="s">
        <v>3427</v>
      </c>
      <c r="F746" s="1" t="s">
        <v>1772</v>
      </c>
      <c r="G746" s="1" t="s">
        <v>1842</v>
      </c>
      <c r="H746" s="1" t="s">
        <v>2398</v>
      </c>
      <c r="I746" s="1" t="s">
        <v>3359</v>
      </c>
      <c r="J746" s="1">
        <v>112.0</v>
      </c>
      <c r="K746" s="3">
        <f t="shared" si="1"/>
        <v>0.00005787037037</v>
      </c>
      <c r="L746" s="1">
        <f t="shared" si="2"/>
        <v>896</v>
      </c>
      <c r="M746" s="1">
        <f t="shared" si="3"/>
        <v>179.2</v>
      </c>
      <c r="N746" s="1">
        <f t="shared" si="4"/>
        <v>5</v>
      </c>
    </row>
    <row r="747" ht="15.75" customHeight="1">
      <c r="A747" s="20">
        <v>45464.0</v>
      </c>
      <c r="B747" s="3">
        <v>0.4397800925925926</v>
      </c>
      <c r="C747" s="1" t="s">
        <v>2079</v>
      </c>
      <c r="D747" s="1" t="s">
        <v>21032</v>
      </c>
      <c r="E747" s="1" t="s">
        <v>21056</v>
      </c>
      <c r="F747" s="1" t="s">
        <v>21039</v>
      </c>
      <c r="G747" s="1" t="s">
        <v>2376</v>
      </c>
      <c r="H747" s="1" t="s">
        <v>2449</v>
      </c>
      <c r="I747" s="1" t="s">
        <v>1832</v>
      </c>
      <c r="J747" s="1">
        <v>112.0</v>
      </c>
      <c r="K747" s="3">
        <f t="shared" si="1"/>
        <v>0.00005787037037</v>
      </c>
      <c r="L747" s="1">
        <f t="shared" si="2"/>
        <v>896</v>
      </c>
      <c r="M747" s="1">
        <f t="shared" si="3"/>
        <v>179.2</v>
      </c>
      <c r="N747" s="1">
        <f t="shared" si="4"/>
        <v>5</v>
      </c>
    </row>
    <row r="748" ht="15.75" customHeight="1">
      <c r="A748" s="20">
        <v>45464.0</v>
      </c>
      <c r="B748" s="3">
        <v>0.43983796296296296</v>
      </c>
      <c r="C748" s="1" t="s">
        <v>1789</v>
      </c>
      <c r="D748" s="1" t="s">
        <v>2022</v>
      </c>
      <c r="E748" s="1" t="s">
        <v>1962</v>
      </c>
      <c r="F748" s="1" t="s">
        <v>1763</v>
      </c>
      <c r="G748" s="1" t="s">
        <v>2614</v>
      </c>
      <c r="H748" s="1" t="s">
        <v>2449</v>
      </c>
      <c r="I748" s="1" t="s">
        <v>1832</v>
      </c>
      <c r="J748" s="1">
        <v>112.0</v>
      </c>
      <c r="K748" s="3">
        <f t="shared" si="1"/>
        <v>0.00005787037037</v>
      </c>
      <c r="L748" s="1">
        <f t="shared" si="2"/>
        <v>896</v>
      </c>
      <c r="M748" s="1">
        <f t="shared" si="3"/>
        <v>179.2</v>
      </c>
      <c r="N748" s="1">
        <f t="shared" si="4"/>
        <v>5</v>
      </c>
    </row>
    <row r="749" ht="15.75" customHeight="1">
      <c r="A749" s="20">
        <v>45464.0</v>
      </c>
      <c r="B749" s="3">
        <v>0.4398958333333333</v>
      </c>
      <c r="C749" s="1" t="s">
        <v>1789</v>
      </c>
      <c r="D749" s="1" t="s">
        <v>2022</v>
      </c>
      <c r="E749" s="1" t="s">
        <v>1962</v>
      </c>
      <c r="F749" s="1" t="s">
        <v>1763</v>
      </c>
      <c r="G749" s="1" t="s">
        <v>2614</v>
      </c>
      <c r="H749" s="1" t="s">
        <v>2449</v>
      </c>
      <c r="I749" s="1" t="s">
        <v>1832</v>
      </c>
      <c r="J749" s="1">
        <v>112.0</v>
      </c>
      <c r="K749" s="3">
        <f t="shared" si="1"/>
        <v>0.00006944444444</v>
      </c>
      <c r="L749" s="1">
        <f t="shared" si="2"/>
        <v>896</v>
      </c>
      <c r="M749" s="1">
        <f t="shared" si="3"/>
        <v>149.3333333</v>
      </c>
      <c r="N749" s="1">
        <f t="shared" si="4"/>
        <v>6</v>
      </c>
    </row>
    <row r="750" ht="15.75" customHeight="1">
      <c r="A750" s="20">
        <v>45464.0</v>
      </c>
      <c r="B750" s="3">
        <v>0.4399652777777778</v>
      </c>
      <c r="C750" s="1" t="s">
        <v>1804</v>
      </c>
      <c r="D750" s="1" t="s">
        <v>2093</v>
      </c>
      <c r="E750" s="1" t="s">
        <v>3986</v>
      </c>
      <c r="F750" s="1" t="s">
        <v>1823</v>
      </c>
      <c r="G750" s="1" t="s">
        <v>2479</v>
      </c>
      <c r="H750" s="1" t="s">
        <v>2936</v>
      </c>
      <c r="I750" s="1" t="s">
        <v>1973</v>
      </c>
      <c r="J750" s="1">
        <v>112.0</v>
      </c>
      <c r="K750" s="3">
        <f t="shared" si="1"/>
        <v>0.00005787037037</v>
      </c>
      <c r="L750" s="1">
        <f t="shared" si="2"/>
        <v>896</v>
      </c>
      <c r="M750" s="1">
        <f t="shared" si="3"/>
        <v>179.2</v>
      </c>
      <c r="N750" s="1">
        <f t="shared" si="4"/>
        <v>5</v>
      </c>
    </row>
    <row r="751" ht="15.75" customHeight="1">
      <c r="A751" s="20">
        <v>45464.0</v>
      </c>
      <c r="B751" s="3">
        <v>0.4400231481481482</v>
      </c>
      <c r="C751" s="1" t="s">
        <v>2271</v>
      </c>
      <c r="D751" s="1" t="s">
        <v>1814</v>
      </c>
      <c r="E751" s="1" t="s">
        <v>4608</v>
      </c>
      <c r="F751" s="1" t="s">
        <v>2284</v>
      </c>
      <c r="G751" s="1" t="s">
        <v>2195</v>
      </c>
      <c r="H751" s="1" t="s">
        <v>2668</v>
      </c>
      <c r="I751" s="1" t="s">
        <v>3778</v>
      </c>
      <c r="J751" s="1">
        <v>112.0</v>
      </c>
      <c r="K751" s="3">
        <f t="shared" si="1"/>
        <v>0.00005787037037</v>
      </c>
      <c r="L751" s="1">
        <f t="shared" si="2"/>
        <v>896</v>
      </c>
      <c r="M751" s="1">
        <f t="shared" si="3"/>
        <v>179.2</v>
      </c>
      <c r="N751" s="1">
        <f t="shared" si="4"/>
        <v>5</v>
      </c>
    </row>
    <row r="752" ht="15.75" customHeight="1">
      <c r="A752" s="20">
        <v>45464.0</v>
      </c>
      <c r="B752" s="3">
        <v>0.4400810185185185</v>
      </c>
      <c r="C752" s="1" t="s">
        <v>21047</v>
      </c>
      <c r="D752" s="1" t="s">
        <v>1820</v>
      </c>
      <c r="E752" s="1" t="s">
        <v>2485</v>
      </c>
      <c r="F752" s="1" t="s">
        <v>1783</v>
      </c>
      <c r="G752" s="1" t="s">
        <v>2027</v>
      </c>
      <c r="H752" s="1" t="s">
        <v>1823</v>
      </c>
      <c r="I752" s="1" t="s">
        <v>1832</v>
      </c>
      <c r="J752" s="1">
        <v>112.0</v>
      </c>
      <c r="K752" s="3">
        <f t="shared" si="1"/>
        <v>0.00005787037037</v>
      </c>
      <c r="L752" s="1">
        <f t="shared" si="2"/>
        <v>896</v>
      </c>
      <c r="M752" s="1">
        <f t="shared" si="3"/>
        <v>179.2</v>
      </c>
      <c r="N752" s="1">
        <f t="shared" si="4"/>
        <v>5</v>
      </c>
    </row>
    <row r="753" ht="15.75" customHeight="1">
      <c r="A753" s="20">
        <v>45464.0</v>
      </c>
      <c r="B753" s="3">
        <v>0.44013888888888886</v>
      </c>
      <c r="C753" s="1" t="s">
        <v>1789</v>
      </c>
      <c r="D753" s="1" t="s">
        <v>2022</v>
      </c>
      <c r="E753" s="1" t="s">
        <v>1962</v>
      </c>
      <c r="F753" s="1" t="s">
        <v>1763</v>
      </c>
      <c r="G753" s="1" t="s">
        <v>2614</v>
      </c>
      <c r="H753" s="1" t="s">
        <v>2449</v>
      </c>
      <c r="I753" s="1" t="s">
        <v>1832</v>
      </c>
      <c r="J753" s="1">
        <v>112.0</v>
      </c>
      <c r="K753" s="3">
        <f t="shared" si="1"/>
        <v>0.00005787037037</v>
      </c>
      <c r="L753" s="1">
        <f t="shared" si="2"/>
        <v>896</v>
      </c>
      <c r="M753" s="1">
        <f t="shared" si="3"/>
        <v>179.2</v>
      </c>
      <c r="N753" s="1">
        <f t="shared" si="4"/>
        <v>5</v>
      </c>
    </row>
    <row r="754" ht="15.75" customHeight="1">
      <c r="A754" s="20">
        <v>45464.0</v>
      </c>
      <c r="B754" s="3">
        <v>0.4401967592592593</v>
      </c>
      <c r="C754" s="1" t="s">
        <v>2196</v>
      </c>
      <c r="D754" s="1" t="s">
        <v>1874</v>
      </c>
      <c r="E754" s="1" t="s">
        <v>4256</v>
      </c>
      <c r="F754" s="1" t="s">
        <v>2284</v>
      </c>
      <c r="G754" s="1" t="s">
        <v>2066</v>
      </c>
      <c r="H754" s="1" t="s">
        <v>3819</v>
      </c>
      <c r="I754" s="1" t="s">
        <v>21036</v>
      </c>
      <c r="J754" s="1">
        <v>112.0</v>
      </c>
      <c r="K754" s="3">
        <f t="shared" si="1"/>
        <v>0.00005787037037</v>
      </c>
      <c r="L754" s="1">
        <f t="shared" si="2"/>
        <v>896</v>
      </c>
      <c r="M754" s="1">
        <f t="shared" si="3"/>
        <v>179.2</v>
      </c>
      <c r="N754" s="1">
        <f t="shared" si="4"/>
        <v>5</v>
      </c>
    </row>
    <row r="755" ht="15.75" customHeight="1">
      <c r="A755" s="20">
        <v>45464.0</v>
      </c>
      <c r="B755" s="3">
        <v>0.44025462962962963</v>
      </c>
      <c r="C755" s="1" t="s">
        <v>2148</v>
      </c>
      <c r="D755" s="1" t="s">
        <v>1724</v>
      </c>
      <c r="E755" s="1" t="s">
        <v>2512</v>
      </c>
      <c r="F755" s="1" t="s">
        <v>1723</v>
      </c>
      <c r="G755" s="1" t="s">
        <v>21048</v>
      </c>
      <c r="H755" s="1" t="s">
        <v>1823</v>
      </c>
      <c r="I755" s="1" t="s">
        <v>1832</v>
      </c>
      <c r="J755" s="1">
        <v>112.0</v>
      </c>
      <c r="K755" s="3">
        <f t="shared" si="1"/>
        <v>0.00005787037037</v>
      </c>
      <c r="L755" s="1">
        <f t="shared" si="2"/>
        <v>896</v>
      </c>
      <c r="M755" s="1">
        <f t="shared" si="3"/>
        <v>179.2</v>
      </c>
      <c r="N755" s="1">
        <f t="shared" si="4"/>
        <v>5</v>
      </c>
    </row>
    <row r="756" ht="15.75" customHeight="1">
      <c r="A756" s="20">
        <v>45464.0</v>
      </c>
      <c r="B756" s="3">
        <v>0.44031250000000005</v>
      </c>
      <c r="C756" s="1" t="s">
        <v>1770</v>
      </c>
      <c r="D756" s="1" t="s">
        <v>1966</v>
      </c>
      <c r="E756" s="1" t="s">
        <v>2963</v>
      </c>
      <c r="F756" s="1" t="s">
        <v>1823</v>
      </c>
      <c r="G756" s="1" t="s">
        <v>2842</v>
      </c>
      <c r="H756" s="1" t="s">
        <v>2668</v>
      </c>
      <c r="I756" s="1" t="s">
        <v>3778</v>
      </c>
      <c r="J756" s="1">
        <v>112.0</v>
      </c>
      <c r="K756" s="3">
        <f t="shared" si="1"/>
        <v>0.00005787037037</v>
      </c>
      <c r="L756" s="1">
        <f t="shared" si="2"/>
        <v>896</v>
      </c>
      <c r="M756" s="1">
        <f t="shared" si="3"/>
        <v>179.2</v>
      </c>
      <c r="N756" s="1">
        <f t="shared" si="4"/>
        <v>5</v>
      </c>
    </row>
    <row r="757" ht="15.75" customHeight="1">
      <c r="A757" s="20">
        <v>45464.0</v>
      </c>
      <c r="B757" s="3">
        <v>0.44037037037037036</v>
      </c>
      <c r="C757" s="1" t="s">
        <v>2419</v>
      </c>
      <c r="D757" s="1" t="s">
        <v>1744</v>
      </c>
      <c r="E757" s="1" t="s">
        <v>2328</v>
      </c>
      <c r="F757" s="1" t="s">
        <v>1733</v>
      </c>
      <c r="G757" s="1" t="s">
        <v>1810</v>
      </c>
      <c r="H757" s="1" t="s">
        <v>2284</v>
      </c>
      <c r="I757" s="1" t="s">
        <v>1832</v>
      </c>
      <c r="J757" s="1">
        <v>112.0</v>
      </c>
      <c r="K757" s="3">
        <f t="shared" si="1"/>
        <v>0.00005787037037</v>
      </c>
      <c r="L757" s="1">
        <f t="shared" si="2"/>
        <v>896</v>
      </c>
      <c r="M757" s="1">
        <f t="shared" si="3"/>
        <v>179.2</v>
      </c>
      <c r="N757" s="1">
        <f t="shared" si="4"/>
        <v>5</v>
      </c>
    </row>
    <row r="758" ht="15.75" customHeight="1">
      <c r="A758" s="20">
        <v>45464.0</v>
      </c>
      <c r="B758" s="3">
        <v>0.4404282407407407</v>
      </c>
      <c r="C758" s="1" t="s">
        <v>2247</v>
      </c>
      <c r="D758" s="1" t="s">
        <v>21040</v>
      </c>
      <c r="E758" s="1" t="s">
        <v>4766</v>
      </c>
      <c r="F758" s="1" t="s">
        <v>2398</v>
      </c>
      <c r="G758" s="1" t="s">
        <v>21049</v>
      </c>
      <c r="H758" s="1" t="s">
        <v>3819</v>
      </c>
      <c r="I758" s="1" t="s">
        <v>21036</v>
      </c>
      <c r="J758" s="1">
        <v>112.0</v>
      </c>
      <c r="K758" s="3">
        <f t="shared" si="1"/>
        <v>0.00005787037037</v>
      </c>
      <c r="L758" s="1">
        <f t="shared" si="2"/>
        <v>896</v>
      </c>
      <c r="M758" s="1">
        <f t="shared" si="3"/>
        <v>179.2</v>
      </c>
      <c r="N758" s="1">
        <f t="shared" si="4"/>
        <v>5</v>
      </c>
    </row>
    <row r="759" ht="15.75" customHeight="1">
      <c r="A759" s="20">
        <v>45464.0</v>
      </c>
      <c r="B759" s="3">
        <v>0.44048611111111113</v>
      </c>
      <c r="C759" s="1" t="s">
        <v>1721</v>
      </c>
      <c r="D759" s="1" t="s">
        <v>1797</v>
      </c>
      <c r="E759" s="1" t="s">
        <v>3623</v>
      </c>
      <c r="F759" s="1" t="s">
        <v>2037</v>
      </c>
      <c r="G759" s="1" t="s">
        <v>2498</v>
      </c>
      <c r="H759" s="1" t="s">
        <v>2347</v>
      </c>
      <c r="I759" s="1" t="s">
        <v>21036</v>
      </c>
      <c r="J759" s="1">
        <v>112.0</v>
      </c>
      <c r="K759" s="3">
        <f t="shared" si="1"/>
        <v>0.00005787037037</v>
      </c>
      <c r="L759" s="1">
        <f t="shared" si="2"/>
        <v>896</v>
      </c>
      <c r="M759" s="1">
        <f t="shared" si="3"/>
        <v>179.2</v>
      </c>
      <c r="N759" s="1">
        <f t="shared" si="4"/>
        <v>5</v>
      </c>
    </row>
    <row r="760" ht="15.75" customHeight="1">
      <c r="A760" s="20">
        <v>45464.0</v>
      </c>
      <c r="B760" s="3">
        <v>0.4405439814814815</v>
      </c>
      <c r="C760" s="1" t="s">
        <v>1741</v>
      </c>
      <c r="D760" s="1" t="s">
        <v>2030</v>
      </c>
      <c r="E760" s="1" t="s">
        <v>2397</v>
      </c>
      <c r="F760" s="1" t="s">
        <v>1772</v>
      </c>
      <c r="G760" s="1" t="s">
        <v>2316</v>
      </c>
      <c r="H760" s="1" t="s">
        <v>2398</v>
      </c>
      <c r="I760" s="1" t="s">
        <v>1832</v>
      </c>
      <c r="J760" s="1">
        <v>112.0</v>
      </c>
      <c r="K760" s="3">
        <f t="shared" si="1"/>
        <v>0.00005787037037</v>
      </c>
      <c r="L760" s="1">
        <f t="shared" si="2"/>
        <v>896</v>
      </c>
      <c r="M760" s="1">
        <f t="shared" si="3"/>
        <v>179.2</v>
      </c>
      <c r="N760" s="1">
        <f t="shared" si="4"/>
        <v>5</v>
      </c>
    </row>
    <row r="761" ht="15.75" customHeight="1">
      <c r="A761" s="20">
        <v>45464.0</v>
      </c>
      <c r="B761" s="3">
        <v>0.4406018518518518</v>
      </c>
      <c r="C761" s="1" t="s">
        <v>21044</v>
      </c>
      <c r="D761" s="1" t="s">
        <v>2093</v>
      </c>
      <c r="E761" s="1" t="s">
        <v>21058</v>
      </c>
      <c r="F761" s="1" t="s">
        <v>1823</v>
      </c>
      <c r="G761" s="1" t="s">
        <v>2522</v>
      </c>
      <c r="H761" s="1" t="s">
        <v>2936</v>
      </c>
      <c r="I761" s="1" t="s">
        <v>1832</v>
      </c>
      <c r="J761" s="1">
        <v>112.0</v>
      </c>
      <c r="K761" s="3">
        <f t="shared" si="1"/>
        <v>0.00005787037037</v>
      </c>
      <c r="L761" s="1">
        <f t="shared" si="2"/>
        <v>896</v>
      </c>
      <c r="M761" s="1">
        <f t="shared" si="3"/>
        <v>179.2</v>
      </c>
      <c r="N761" s="1">
        <f t="shared" si="4"/>
        <v>5</v>
      </c>
    </row>
    <row r="762" ht="15.75" customHeight="1">
      <c r="A762" s="20">
        <v>45464.0</v>
      </c>
      <c r="B762" s="3">
        <v>0.4406597222222222</v>
      </c>
      <c r="C762" s="1" t="s">
        <v>1741</v>
      </c>
      <c r="D762" s="1" t="s">
        <v>2030</v>
      </c>
      <c r="E762" s="1" t="s">
        <v>2397</v>
      </c>
      <c r="F762" s="1" t="s">
        <v>1772</v>
      </c>
      <c r="G762" s="1" t="s">
        <v>2316</v>
      </c>
      <c r="H762" s="1" t="s">
        <v>2398</v>
      </c>
      <c r="I762" s="1" t="s">
        <v>21036</v>
      </c>
      <c r="J762" s="1">
        <v>112.0</v>
      </c>
      <c r="K762" s="3">
        <f t="shared" si="1"/>
        <v>0.00005787037037</v>
      </c>
      <c r="L762" s="1">
        <f t="shared" si="2"/>
        <v>896</v>
      </c>
      <c r="M762" s="1">
        <f t="shared" si="3"/>
        <v>179.2</v>
      </c>
      <c r="N762" s="1">
        <f t="shared" si="4"/>
        <v>5</v>
      </c>
    </row>
    <row r="763" ht="15.75" customHeight="1">
      <c r="A763" s="20">
        <v>45464.0</v>
      </c>
      <c r="B763" s="3">
        <v>0.4407175925925926</v>
      </c>
      <c r="C763" s="1" t="s">
        <v>2123</v>
      </c>
      <c r="D763" s="1" t="s">
        <v>1734</v>
      </c>
      <c r="E763" s="1" t="s">
        <v>3035</v>
      </c>
      <c r="F763" s="1" t="s">
        <v>1772</v>
      </c>
      <c r="G763" s="1" t="s">
        <v>1729</v>
      </c>
      <c r="H763" s="1" t="s">
        <v>2398</v>
      </c>
      <c r="I763" s="1" t="s">
        <v>21036</v>
      </c>
      <c r="J763" s="1">
        <v>112.0</v>
      </c>
      <c r="K763" s="3">
        <f t="shared" si="1"/>
        <v>0.00005787037037</v>
      </c>
      <c r="L763" s="1">
        <f t="shared" si="2"/>
        <v>896</v>
      </c>
      <c r="M763" s="1">
        <f t="shared" si="3"/>
        <v>179.2</v>
      </c>
      <c r="N763" s="1">
        <f t="shared" si="4"/>
        <v>5</v>
      </c>
    </row>
    <row r="764" ht="15.75" customHeight="1">
      <c r="A764" s="20">
        <v>45464.0</v>
      </c>
      <c r="B764" s="3">
        <v>0.440775462962963</v>
      </c>
      <c r="C764" s="1" t="s">
        <v>1770</v>
      </c>
      <c r="D764" s="1" t="s">
        <v>1966</v>
      </c>
      <c r="E764" s="1" t="s">
        <v>2963</v>
      </c>
      <c r="F764" s="1" t="s">
        <v>1823</v>
      </c>
      <c r="G764" s="1" t="s">
        <v>2842</v>
      </c>
      <c r="H764" s="1" t="s">
        <v>2668</v>
      </c>
      <c r="I764" s="1" t="s">
        <v>1832</v>
      </c>
      <c r="J764" s="1">
        <v>112.0</v>
      </c>
      <c r="K764" s="3">
        <f t="shared" si="1"/>
        <v>0.00005787037037</v>
      </c>
      <c r="L764" s="1">
        <f t="shared" si="2"/>
        <v>896</v>
      </c>
      <c r="M764" s="1">
        <f t="shared" si="3"/>
        <v>179.2</v>
      </c>
      <c r="N764" s="1">
        <f t="shared" si="4"/>
        <v>5</v>
      </c>
    </row>
    <row r="765" ht="15.75" customHeight="1">
      <c r="A765" s="20">
        <v>45464.0</v>
      </c>
      <c r="B765" s="3">
        <v>0.44083333333333335</v>
      </c>
      <c r="C765" s="1" t="s">
        <v>2446</v>
      </c>
      <c r="D765" s="1" t="s">
        <v>21032</v>
      </c>
      <c r="E765" s="1" t="s">
        <v>2447</v>
      </c>
      <c r="F765" s="1" t="s">
        <v>1763</v>
      </c>
      <c r="G765" s="1" t="s">
        <v>2448</v>
      </c>
      <c r="H765" s="1" t="s">
        <v>2449</v>
      </c>
      <c r="I765" s="1" t="s">
        <v>1832</v>
      </c>
      <c r="J765" s="1">
        <v>112.0</v>
      </c>
      <c r="K765" s="3">
        <f t="shared" si="1"/>
        <v>0.00005787037037</v>
      </c>
      <c r="L765" s="1">
        <f t="shared" si="2"/>
        <v>896</v>
      </c>
      <c r="M765" s="1">
        <f t="shared" si="3"/>
        <v>179.2</v>
      </c>
      <c r="N765" s="1">
        <f t="shared" si="4"/>
        <v>5</v>
      </c>
    </row>
    <row r="766" ht="15.75" customHeight="1">
      <c r="A766" s="20">
        <v>45464.0</v>
      </c>
      <c r="B766" s="3">
        <v>0.44089120370370366</v>
      </c>
      <c r="C766" s="1" t="s">
        <v>2006</v>
      </c>
      <c r="D766" s="1" t="s">
        <v>2345</v>
      </c>
      <c r="E766" s="1" t="s">
        <v>2346</v>
      </c>
      <c r="F766" s="1" t="s">
        <v>21039</v>
      </c>
      <c r="G766" s="1" t="s">
        <v>1768</v>
      </c>
      <c r="H766" s="1" t="s">
        <v>2347</v>
      </c>
      <c r="I766" s="1" t="s">
        <v>3778</v>
      </c>
      <c r="J766" s="1">
        <v>112.0</v>
      </c>
      <c r="K766" s="3">
        <f t="shared" si="1"/>
        <v>0.00005787037037</v>
      </c>
      <c r="L766" s="1">
        <f t="shared" si="2"/>
        <v>896</v>
      </c>
      <c r="M766" s="1">
        <f t="shared" si="3"/>
        <v>179.2</v>
      </c>
      <c r="N766" s="1">
        <f t="shared" si="4"/>
        <v>5</v>
      </c>
    </row>
    <row r="767" ht="15.75" customHeight="1">
      <c r="A767" s="20">
        <v>45464.0</v>
      </c>
      <c r="B767" s="3">
        <v>0.4409490740740741</v>
      </c>
      <c r="C767" s="1" t="s">
        <v>1929</v>
      </c>
      <c r="D767" s="1" t="s">
        <v>1754</v>
      </c>
      <c r="E767" s="1" t="s">
        <v>3894</v>
      </c>
      <c r="F767" s="1" t="s">
        <v>1763</v>
      </c>
      <c r="G767" s="1" t="s">
        <v>21025</v>
      </c>
      <c r="H767" s="1" t="s">
        <v>2449</v>
      </c>
      <c r="I767" s="1" t="s">
        <v>1832</v>
      </c>
      <c r="J767" s="1">
        <v>112.0</v>
      </c>
      <c r="K767" s="3">
        <f t="shared" si="1"/>
        <v>0.00005787037037</v>
      </c>
      <c r="L767" s="1">
        <f t="shared" si="2"/>
        <v>896</v>
      </c>
      <c r="M767" s="1">
        <f t="shared" si="3"/>
        <v>179.2</v>
      </c>
      <c r="N767" s="1">
        <f t="shared" si="4"/>
        <v>5</v>
      </c>
    </row>
    <row r="768" ht="15.75" customHeight="1">
      <c r="A768" s="20">
        <v>45464.0</v>
      </c>
      <c r="B768" s="3">
        <v>0.44100694444444444</v>
      </c>
      <c r="C768" s="1" t="s">
        <v>2446</v>
      </c>
      <c r="D768" s="1" t="s">
        <v>21032</v>
      </c>
      <c r="E768" s="1" t="s">
        <v>2447</v>
      </c>
      <c r="F768" s="1" t="s">
        <v>1763</v>
      </c>
      <c r="G768" s="1" t="s">
        <v>2448</v>
      </c>
      <c r="H768" s="1" t="s">
        <v>2449</v>
      </c>
      <c r="I768" s="1" t="s">
        <v>1832</v>
      </c>
      <c r="J768" s="1">
        <v>112.0</v>
      </c>
      <c r="K768" s="3">
        <f t="shared" si="1"/>
        <v>0.00005787037037</v>
      </c>
      <c r="L768" s="1">
        <f t="shared" si="2"/>
        <v>896</v>
      </c>
      <c r="M768" s="1">
        <f t="shared" si="3"/>
        <v>179.2</v>
      </c>
      <c r="N768" s="1">
        <f t="shared" si="4"/>
        <v>5</v>
      </c>
    </row>
    <row r="769" ht="15.75" customHeight="1">
      <c r="A769" s="20">
        <v>45464.0</v>
      </c>
      <c r="B769" s="3">
        <v>0.4410648148148148</v>
      </c>
      <c r="C769" s="1" t="s">
        <v>1804</v>
      </c>
      <c r="D769" s="1" t="s">
        <v>2093</v>
      </c>
      <c r="E769" s="1" t="s">
        <v>3986</v>
      </c>
      <c r="F769" s="1" t="s">
        <v>1823</v>
      </c>
      <c r="G769" s="1" t="s">
        <v>2479</v>
      </c>
      <c r="H769" s="1" t="s">
        <v>2936</v>
      </c>
      <c r="I769" s="1" t="s">
        <v>21036</v>
      </c>
      <c r="J769" s="1">
        <v>112.0</v>
      </c>
      <c r="K769" s="3">
        <f t="shared" si="1"/>
        <v>0.00005787037037</v>
      </c>
      <c r="L769" s="1">
        <f t="shared" si="2"/>
        <v>896</v>
      </c>
      <c r="M769" s="1">
        <f t="shared" si="3"/>
        <v>179.2</v>
      </c>
      <c r="N769" s="1">
        <f t="shared" si="4"/>
        <v>5</v>
      </c>
    </row>
    <row r="770" ht="15.75" customHeight="1">
      <c r="A770" s="20">
        <v>45464.0</v>
      </c>
      <c r="B770" s="3">
        <v>0.4411226851851852</v>
      </c>
      <c r="C770" s="1" t="s">
        <v>1705</v>
      </c>
      <c r="D770" s="1" t="s">
        <v>2807</v>
      </c>
      <c r="E770" s="1" t="s">
        <v>21052</v>
      </c>
      <c r="F770" s="1" t="s">
        <v>1772</v>
      </c>
      <c r="G770" s="1" t="s">
        <v>21027</v>
      </c>
      <c r="H770" s="1" t="s">
        <v>2398</v>
      </c>
      <c r="I770" s="1" t="s">
        <v>1832</v>
      </c>
      <c r="J770" s="1">
        <v>112.0</v>
      </c>
      <c r="K770" s="3">
        <f t="shared" si="1"/>
        <v>0.00005787037037</v>
      </c>
      <c r="L770" s="1">
        <f t="shared" si="2"/>
        <v>896</v>
      </c>
      <c r="M770" s="1">
        <f t="shared" si="3"/>
        <v>179.2</v>
      </c>
      <c r="N770" s="1">
        <f t="shared" si="4"/>
        <v>5</v>
      </c>
    </row>
    <row r="771" ht="15.75" customHeight="1">
      <c r="A771" s="20">
        <v>45464.0</v>
      </c>
      <c r="B771" s="3">
        <v>0.4411805555555555</v>
      </c>
      <c r="C771" s="1" t="s">
        <v>1887</v>
      </c>
      <c r="D771" s="1" t="s">
        <v>2807</v>
      </c>
      <c r="E771" s="1" t="s">
        <v>21052</v>
      </c>
      <c r="F771" s="1" t="s">
        <v>1733</v>
      </c>
      <c r="G771" s="1" t="s">
        <v>2129</v>
      </c>
      <c r="H771" s="1" t="s">
        <v>2398</v>
      </c>
      <c r="I771" s="1" t="s">
        <v>1832</v>
      </c>
      <c r="J771" s="1">
        <v>112.0</v>
      </c>
      <c r="K771" s="3">
        <f t="shared" si="1"/>
        <v>0.00005787037037</v>
      </c>
      <c r="L771" s="1">
        <f t="shared" si="2"/>
        <v>896</v>
      </c>
      <c r="M771" s="1">
        <f t="shared" si="3"/>
        <v>179.2</v>
      </c>
      <c r="N771" s="1">
        <f t="shared" si="4"/>
        <v>5</v>
      </c>
    </row>
    <row r="772" ht="15.75" customHeight="1">
      <c r="A772" s="20">
        <v>45464.0</v>
      </c>
      <c r="B772" s="3">
        <v>0.44123842592592594</v>
      </c>
      <c r="C772" s="1" t="s">
        <v>2283</v>
      </c>
      <c r="D772" s="1" t="s">
        <v>1824</v>
      </c>
      <c r="E772" s="1" t="s">
        <v>4386</v>
      </c>
      <c r="F772" s="1" t="s">
        <v>2449</v>
      </c>
      <c r="G772" s="1" t="s">
        <v>2289</v>
      </c>
      <c r="H772" s="1" t="s">
        <v>21053</v>
      </c>
      <c r="I772" s="1" t="s">
        <v>1973</v>
      </c>
      <c r="J772" s="1">
        <v>112.0</v>
      </c>
      <c r="K772" s="3">
        <f t="shared" si="1"/>
        <v>0.00005787037037</v>
      </c>
      <c r="L772" s="1">
        <f t="shared" si="2"/>
        <v>896</v>
      </c>
      <c r="M772" s="1">
        <f t="shared" si="3"/>
        <v>179.2</v>
      </c>
      <c r="N772" s="1">
        <f t="shared" si="4"/>
        <v>5</v>
      </c>
    </row>
    <row r="773" ht="15.75" customHeight="1">
      <c r="A773" s="20">
        <v>45464.0</v>
      </c>
      <c r="B773" s="3">
        <v>0.4412962962962963</v>
      </c>
      <c r="C773" s="1" t="s">
        <v>3015</v>
      </c>
      <c r="D773" s="1" t="s">
        <v>2008</v>
      </c>
      <c r="E773" s="1" t="s">
        <v>2748</v>
      </c>
      <c r="F773" s="1" t="s">
        <v>1733</v>
      </c>
      <c r="G773" s="1" t="s">
        <v>1719</v>
      </c>
      <c r="H773" s="1" t="s">
        <v>2284</v>
      </c>
      <c r="I773" s="1" t="s">
        <v>1832</v>
      </c>
      <c r="J773" s="1">
        <v>112.0</v>
      </c>
      <c r="K773" s="3">
        <f t="shared" si="1"/>
        <v>0.00005787037037</v>
      </c>
      <c r="L773" s="1">
        <f t="shared" si="2"/>
        <v>896</v>
      </c>
      <c r="M773" s="1">
        <f t="shared" si="3"/>
        <v>179.2</v>
      </c>
      <c r="N773" s="1">
        <f t="shared" si="4"/>
        <v>5</v>
      </c>
    </row>
    <row r="774" ht="15.75" customHeight="1">
      <c r="A774" s="20">
        <v>45464.0</v>
      </c>
      <c r="B774" s="3">
        <v>0.44135416666666666</v>
      </c>
      <c r="C774" s="1" t="s">
        <v>2123</v>
      </c>
      <c r="D774" s="1" t="s">
        <v>1734</v>
      </c>
      <c r="E774" s="1" t="s">
        <v>3035</v>
      </c>
      <c r="F774" s="1" t="s">
        <v>1772</v>
      </c>
      <c r="G774" s="1" t="s">
        <v>1729</v>
      </c>
      <c r="H774" s="1" t="s">
        <v>2398</v>
      </c>
      <c r="I774" s="1" t="s">
        <v>1832</v>
      </c>
      <c r="J774" s="1">
        <v>112.0</v>
      </c>
      <c r="K774" s="3">
        <f t="shared" si="1"/>
        <v>0.00005787037037</v>
      </c>
      <c r="L774" s="1">
        <f t="shared" si="2"/>
        <v>896</v>
      </c>
      <c r="M774" s="1">
        <f t="shared" si="3"/>
        <v>179.2</v>
      </c>
      <c r="N774" s="1">
        <f t="shared" si="4"/>
        <v>5</v>
      </c>
    </row>
    <row r="775" ht="15.75" customHeight="1">
      <c r="A775" s="20">
        <v>45464.0</v>
      </c>
      <c r="B775" s="3">
        <v>0.4414120370370371</v>
      </c>
      <c r="C775" s="1" t="s">
        <v>1770</v>
      </c>
      <c r="D775" s="1" t="s">
        <v>1966</v>
      </c>
      <c r="E775" s="1" t="s">
        <v>2963</v>
      </c>
      <c r="F775" s="1" t="s">
        <v>1823</v>
      </c>
      <c r="G775" s="1" t="s">
        <v>2842</v>
      </c>
      <c r="H775" s="1" t="s">
        <v>2668</v>
      </c>
      <c r="I775" s="1" t="s">
        <v>21036</v>
      </c>
      <c r="J775" s="1">
        <v>112.0</v>
      </c>
      <c r="K775" s="3">
        <f t="shared" si="1"/>
        <v>0.00005787037037</v>
      </c>
      <c r="L775" s="1">
        <f t="shared" si="2"/>
        <v>896</v>
      </c>
      <c r="M775" s="1">
        <f t="shared" si="3"/>
        <v>179.2</v>
      </c>
      <c r="N775" s="1">
        <f t="shared" si="4"/>
        <v>5</v>
      </c>
    </row>
    <row r="776" ht="15.75" customHeight="1">
      <c r="A776" s="20">
        <v>45464.0</v>
      </c>
      <c r="B776" s="3">
        <v>0.4414699074074074</v>
      </c>
      <c r="C776" s="1" t="s">
        <v>2499</v>
      </c>
      <c r="D776" s="1" t="s">
        <v>1805</v>
      </c>
      <c r="E776" s="1" t="s">
        <v>3148</v>
      </c>
      <c r="F776" s="1" t="s">
        <v>1823</v>
      </c>
      <c r="G776" s="1" t="s">
        <v>2922</v>
      </c>
      <c r="H776" s="1" t="s">
        <v>2668</v>
      </c>
      <c r="I776" s="1" t="s">
        <v>1973</v>
      </c>
      <c r="J776" s="1">
        <v>112.0</v>
      </c>
      <c r="K776" s="3">
        <f t="shared" si="1"/>
        <v>0.00005787037037</v>
      </c>
      <c r="L776" s="1">
        <f t="shared" si="2"/>
        <v>896</v>
      </c>
      <c r="M776" s="1">
        <f t="shared" si="3"/>
        <v>179.2</v>
      </c>
      <c r="N776" s="1">
        <f t="shared" si="4"/>
        <v>5</v>
      </c>
    </row>
    <row r="777" ht="15.75" customHeight="1">
      <c r="A777" s="20">
        <v>45464.0</v>
      </c>
      <c r="B777" s="3">
        <v>0.44152777777777774</v>
      </c>
      <c r="C777" s="1" t="s">
        <v>1947</v>
      </c>
      <c r="D777" s="1" t="s">
        <v>2086</v>
      </c>
      <c r="E777" s="1" t="s">
        <v>3934</v>
      </c>
      <c r="F777" s="1" t="s">
        <v>2037</v>
      </c>
      <c r="G777" s="1" t="s">
        <v>4562</v>
      </c>
      <c r="H777" s="1" t="s">
        <v>2936</v>
      </c>
      <c r="I777" s="1" t="s">
        <v>21036</v>
      </c>
      <c r="J777" s="1">
        <v>112.0</v>
      </c>
      <c r="K777" s="3">
        <f t="shared" si="1"/>
        <v>0.00005787037037</v>
      </c>
      <c r="L777" s="1">
        <f t="shared" si="2"/>
        <v>896</v>
      </c>
      <c r="M777" s="1">
        <f t="shared" si="3"/>
        <v>179.2</v>
      </c>
      <c r="N777" s="1">
        <f t="shared" si="4"/>
        <v>5</v>
      </c>
    </row>
    <row r="778" ht="15.75" customHeight="1">
      <c r="A778" s="20">
        <v>45464.0</v>
      </c>
      <c r="B778" s="3">
        <v>0.44158564814814816</v>
      </c>
      <c r="C778" s="1" t="s">
        <v>1705</v>
      </c>
      <c r="D778" s="1" t="s">
        <v>2807</v>
      </c>
      <c r="E778" s="1" t="s">
        <v>21052</v>
      </c>
      <c r="F778" s="1" t="s">
        <v>1772</v>
      </c>
      <c r="G778" s="1" t="s">
        <v>21027</v>
      </c>
      <c r="H778" s="1" t="s">
        <v>2398</v>
      </c>
      <c r="I778" s="1" t="s">
        <v>1832</v>
      </c>
      <c r="J778" s="1">
        <v>112.0</v>
      </c>
      <c r="K778" s="3">
        <f t="shared" si="1"/>
        <v>0.00005787037037</v>
      </c>
      <c r="L778" s="1">
        <f t="shared" si="2"/>
        <v>896</v>
      </c>
      <c r="M778" s="1">
        <f t="shared" si="3"/>
        <v>179.2</v>
      </c>
      <c r="N778" s="1">
        <f t="shared" si="4"/>
        <v>5</v>
      </c>
    </row>
    <row r="779" ht="15.75" customHeight="1">
      <c r="A779" s="20">
        <v>45464.0</v>
      </c>
      <c r="B779" s="3">
        <v>0.4416435185185185</v>
      </c>
      <c r="C779" s="1" t="s">
        <v>2282</v>
      </c>
      <c r="D779" s="1" t="s">
        <v>1744</v>
      </c>
      <c r="E779" s="1" t="s">
        <v>2283</v>
      </c>
      <c r="F779" s="1" t="s">
        <v>1723</v>
      </c>
      <c r="G779" s="1" t="s">
        <v>2209</v>
      </c>
      <c r="H779" s="1" t="s">
        <v>2284</v>
      </c>
      <c r="I779" s="1" t="s">
        <v>3778</v>
      </c>
      <c r="J779" s="1">
        <v>112.0</v>
      </c>
      <c r="K779" s="3">
        <f t="shared" si="1"/>
        <v>0.00005787037037</v>
      </c>
      <c r="L779" s="1">
        <f t="shared" si="2"/>
        <v>896</v>
      </c>
      <c r="M779" s="1">
        <f t="shared" si="3"/>
        <v>179.2</v>
      </c>
      <c r="N779" s="1">
        <f t="shared" si="4"/>
        <v>5</v>
      </c>
    </row>
    <row r="780" ht="15.75" customHeight="1">
      <c r="A780" s="20">
        <v>45464.0</v>
      </c>
      <c r="B780" s="3">
        <v>0.44170138888888894</v>
      </c>
      <c r="C780" s="1" t="s">
        <v>1705</v>
      </c>
      <c r="D780" s="1" t="s">
        <v>2807</v>
      </c>
      <c r="E780" s="1" t="s">
        <v>21052</v>
      </c>
      <c r="F780" s="1" t="s">
        <v>1772</v>
      </c>
      <c r="G780" s="1" t="s">
        <v>21027</v>
      </c>
      <c r="H780" s="1" t="s">
        <v>2398</v>
      </c>
      <c r="I780" s="1" t="s">
        <v>1832</v>
      </c>
      <c r="J780" s="1">
        <v>112.0</v>
      </c>
      <c r="K780" s="3">
        <f t="shared" si="1"/>
        <v>0.00005787037037</v>
      </c>
      <c r="L780" s="1">
        <f t="shared" si="2"/>
        <v>896</v>
      </c>
      <c r="M780" s="1">
        <f t="shared" si="3"/>
        <v>179.2</v>
      </c>
      <c r="N780" s="1">
        <f t="shared" si="4"/>
        <v>5</v>
      </c>
    </row>
    <row r="781" ht="15.75" customHeight="1">
      <c r="A781" s="20">
        <v>45464.0</v>
      </c>
      <c r="B781" s="3">
        <v>0.44175925925925924</v>
      </c>
      <c r="C781" s="1" t="s">
        <v>21052</v>
      </c>
      <c r="D781" s="1" t="s">
        <v>1923</v>
      </c>
      <c r="E781" s="1" t="s">
        <v>4844</v>
      </c>
      <c r="F781" s="1" t="s">
        <v>2347</v>
      </c>
      <c r="G781" s="1" t="s">
        <v>2458</v>
      </c>
      <c r="H781" s="1" t="s">
        <v>4845</v>
      </c>
      <c r="I781" s="1" t="s">
        <v>3778</v>
      </c>
      <c r="J781" s="1">
        <v>112.0</v>
      </c>
      <c r="K781" s="3">
        <f t="shared" si="1"/>
        <v>0.00005787037037</v>
      </c>
      <c r="L781" s="1">
        <f t="shared" si="2"/>
        <v>896</v>
      </c>
      <c r="M781" s="1">
        <f t="shared" si="3"/>
        <v>179.2</v>
      </c>
      <c r="N781" s="1">
        <f t="shared" si="4"/>
        <v>5</v>
      </c>
    </row>
    <row r="782" ht="15.75" customHeight="1">
      <c r="A782" s="20">
        <v>45464.0</v>
      </c>
      <c r="B782" s="3">
        <v>0.4418171296296296</v>
      </c>
      <c r="C782" s="1" t="s">
        <v>1804</v>
      </c>
      <c r="D782" s="1" t="s">
        <v>2093</v>
      </c>
      <c r="E782" s="1" t="s">
        <v>2935</v>
      </c>
      <c r="F782" s="1" t="s">
        <v>1823</v>
      </c>
      <c r="G782" s="1" t="s">
        <v>2270</v>
      </c>
      <c r="H782" s="1" t="s">
        <v>2936</v>
      </c>
      <c r="I782" s="1" t="s">
        <v>1832</v>
      </c>
      <c r="J782" s="1">
        <v>112.0</v>
      </c>
      <c r="K782" s="3">
        <f t="shared" si="1"/>
        <v>0.00005787037037</v>
      </c>
      <c r="L782" s="1">
        <f t="shared" si="2"/>
        <v>896</v>
      </c>
      <c r="M782" s="1">
        <f t="shared" si="3"/>
        <v>179.2</v>
      </c>
      <c r="N782" s="1">
        <f t="shared" si="4"/>
        <v>5</v>
      </c>
    </row>
    <row r="783" ht="15.75" customHeight="1">
      <c r="A783" s="20">
        <v>45464.0</v>
      </c>
      <c r="B783" s="3">
        <v>0.441875</v>
      </c>
      <c r="C783" s="1" t="s">
        <v>1680</v>
      </c>
      <c r="D783" s="1" t="s">
        <v>2022</v>
      </c>
      <c r="E783" s="1" t="s">
        <v>1962</v>
      </c>
      <c r="F783" s="1" t="s">
        <v>1763</v>
      </c>
      <c r="G783" s="1" t="s">
        <v>1802</v>
      </c>
      <c r="H783" s="1" t="s">
        <v>2449</v>
      </c>
      <c r="I783" s="1" t="s">
        <v>21036</v>
      </c>
      <c r="J783" s="1">
        <v>112.0</v>
      </c>
      <c r="K783" s="3">
        <f t="shared" si="1"/>
        <v>0.00005787037037</v>
      </c>
      <c r="L783" s="1">
        <f t="shared" si="2"/>
        <v>896</v>
      </c>
      <c r="M783" s="1">
        <f t="shared" si="3"/>
        <v>179.2</v>
      </c>
      <c r="N783" s="1">
        <f t="shared" si="4"/>
        <v>5</v>
      </c>
    </row>
    <row r="784" ht="15.75" customHeight="1">
      <c r="A784" s="20">
        <v>45464.0</v>
      </c>
      <c r="B784" s="3">
        <v>0.4419328703703704</v>
      </c>
      <c r="C784" s="1" t="s">
        <v>2282</v>
      </c>
      <c r="D784" s="1" t="s">
        <v>1744</v>
      </c>
      <c r="E784" s="1" t="s">
        <v>2283</v>
      </c>
      <c r="F784" s="1" t="s">
        <v>1723</v>
      </c>
      <c r="G784" s="1" t="s">
        <v>2209</v>
      </c>
      <c r="H784" s="1" t="s">
        <v>2284</v>
      </c>
      <c r="I784" s="1" t="s">
        <v>1832</v>
      </c>
      <c r="J784" s="1">
        <v>112.0</v>
      </c>
      <c r="K784" s="3">
        <f t="shared" si="1"/>
        <v>0.00005787037037</v>
      </c>
      <c r="L784" s="1">
        <f t="shared" si="2"/>
        <v>896</v>
      </c>
      <c r="M784" s="1">
        <f t="shared" si="3"/>
        <v>179.2</v>
      </c>
      <c r="N784" s="1">
        <f t="shared" si="4"/>
        <v>5</v>
      </c>
    </row>
    <row r="785" ht="15.75" customHeight="1">
      <c r="A785" s="20">
        <v>45464.0</v>
      </c>
      <c r="B785" s="3">
        <v>0.4419907407407408</v>
      </c>
      <c r="C785" s="1" t="s">
        <v>1987</v>
      </c>
      <c r="D785" s="1" t="s">
        <v>2345</v>
      </c>
      <c r="E785" s="1" t="s">
        <v>21056</v>
      </c>
      <c r="F785" s="1" t="s">
        <v>21039</v>
      </c>
      <c r="G785" s="1" t="s">
        <v>3277</v>
      </c>
      <c r="H785" s="1" t="s">
        <v>2347</v>
      </c>
      <c r="I785" s="1" t="s">
        <v>3359</v>
      </c>
      <c r="J785" s="1">
        <v>112.0</v>
      </c>
      <c r="K785" s="3">
        <f t="shared" si="1"/>
        <v>0.00006944444444</v>
      </c>
      <c r="L785" s="1">
        <f t="shared" si="2"/>
        <v>896</v>
      </c>
      <c r="M785" s="1">
        <f t="shared" si="3"/>
        <v>149.3333333</v>
      </c>
      <c r="N785" s="1">
        <f t="shared" si="4"/>
        <v>6</v>
      </c>
    </row>
    <row r="786" ht="15.75" customHeight="1">
      <c r="A786" s="20">
        <v>45464.0</v>
      </c>
      <c r="B786" s="3">
        <v>0.44206018518518514</v>
      </c>
      <c r="C786" s="1" t="s">
        <v>2123</v>
      </c>
      <c r="D786" s="1" t="s">
        <v>1734</v>
      </c>
      <c r="E786" s="1" t="s">
        <v>3035</v>
      </c>
      <c r="F786" s="1" t="s">
        <v>1772</v>
      </c>
      <c r="G786" s="1" t="s">
        <v>1729</v>
      </c>
      <c r="H786" s="1" t="s">
        <v>2398</v>
      </c>
      <c r="I786" s="1" t="s">
        <v>21036</v>
      </c>
      <c r="J786" s="1">
        <v>112.0</v>
      </c>
      <c r="K786" s="3">
        <f t="shared" si="1"/>
        <v>0.00005787037037</v>
      </c>
      <c r="L786" s="1">
        <f t="shared" si="2"/>
        <v>896</v>
      </c>
      <c r="M786" s="1">
        <f t="shared" si="3"/>
        <v>179.2</v>
      </c>
      <c r="N786" s="1">
        <f t="shared" si="4"/>
        <v>5</v>
      </c>
    </row>
    <row r="787" ht="15.75" customHeight="1">
      <c r="A787" s="20">
        <v>45464.0</v>
      </c>
      <c r="B787" s="3">
        <v>0.44211805555555556</v>
      </c>
      <c r="C787" s="1" t="s">
        <v>1819</v>
      </c>
      <c r="D787" s="1" t="s">
        <v>1820</v>
      </c>
      <c r="E787" s="1" t="s">
        <v>1821</v>
      </c>
      <c r="F787" s="1" t="s">
        <v>1723</v>
      </c>
      <c r="G787" s="1" t="s">
        <v>1822</v>
      </c>
      <c r="H787" s="1" t="s">
        <v>1823</v>
      </c>
      <c r="I787" s="1" t="s">
        <v>21036</v>
      </c>
      <c r="J787" s="1">
        <v>112.0</v>
      </c>
      <c r="K787" s="3">
        <f t="shared" si="1"/>
        <v>0.00005787037037</v>
      </c>
      <c r="L787" s="1">
        <f t="shared" si="2"/>
        <v>896</v>
      </c>
      <c r="M787" s="1">
        <f t="shared" si="3"/>
        <v>179.2</v>
      </c>
      <c r="N787" s="1">
        <f t="shared" si="4"/>
        <v>5</v>
      </c>
    </row>
    <row r="788" ht="15.75" customHeight="1">
      <c r="A788" s="20">
        <v>45464.0</v>
      </c>
      <c r="B788" s="3">
        <v>0.4421759259259259</v>
      </c>
      <c r="C788" s="1" t="s">
        <v>1705</v>
      </c>
      <c r="D788" s="1" t="s">
        <v>2807</v>
      </c>
      <c r="E788" s="1" t="s">
        <v>21052</v>
      </c>
      <c r="F788" s="1" t="s">
        <v>1772</v>
      </c>
      <c r="G788" s="1" t="s">
        <v>21027</v>
      </c>
      <c r="H788" s="1" t="s">
        <v>2398</v>
      </c>
      <c r="I788" s="1" t="s">
        <v>1832</v>
      </c>
      <c r="J788" s="1">
        <v>112.0</v>
      </c>
      <c r="K788" s="3">
        <f t="shared" si="1"/>
        <v>0.00005787037037</v>
      </c>
      <c r="L788" s="1">
        <f t="shared" si="2"/>
        <v>896</v>
      </c>
      <c r="M788" s="1">
        <f t="shared" si="3"/>
        <v>179.2</v>
      </c>
      <c r="N788" s="1">
        <f t="shared" si="4"/>
        <v>5</v>
      </c>
    </row>
    <row r="789" ht="15.75" customHeight="1">
      <c r="A789" s="20">
        <v>45464.0</v>
      </c>
      <c r="B789" s="3">
        <v>0.44223379629629633</v>
      </c>
      <c r="C789" s="1" t="s">
        <v>21051</v>
      </c>
      <c r="D789" s="1" t="s">
        <v>2008</v>
      </c>
      <c r="E789" s="1" t="s">
        <v>2748</v>
      </c>
      <c r="F789" s="1" t="s">
        <v>1733</v>
      </c>
      <c r="G789" s="1" t="s">
        <v>1719</v>
      </c>
      <c r="H789" s="1" t="s">
        <v>2284</v>
      </c>
      <c r="I789" s="1" t="s">
        <v>1832</v>
      </c>
      <c r="J789" s="1">
        <v>112.0</v>
      </c>
      <c r="K789" s="3">
        <f t="shared" si="1"/>
        <v>0.00005787037037</v>
      </c>
      <c r="L789" s="1">
        <f t="shared" si="2"/>
        <v>896</v>
      </c>
      <c r="M789" s="1">
        <f t="shared" si="3"/>
        <v>179.2</v>
      </c>
      <c r="N789" s="1">
        <f t="shared" si="4"/>
        <v>5</v>
      </c>
    </row>
    <row r="790" ht="15.75" customHeight="1">
      <c r="A790" s="20">
        <v>45464.0</v>
      </c>
      <c r="B790" s="3">
        <v>0.4422916666666667</v>
      </c>
      <c r="C790" s="1" t="s">
        <v>2317</v>
      </c>
      <c r="D790" s="1" t="s">
        <v>2086</v>
      </c>
      <c r="E790" s="1" t="s">
        <v>3457</v>
      </c>
      <c r="F790" s="1" t="s">
        <v>2037</v>
      </c>
      <c r="G790" s="1" t="s">
        <v>2661</v>
      </c>
      <c r="H790" s="1" t="s">
        <v>2936</v>
      </c>
      <c r="I790" s="1" t="s">
        <v>1832</v>
      </c>
      <c r="J790" s="1">
        <v>112.0</v>
      </c>
      <c r="K790" s="3">
        <f t="shared" si="1"/>
        <v>0.00005787037037</v>
      </c>
      <c r="L790" s="1">
        <f t="shared" si="2"/>
        <v>896</v>
      </c>
      <c r="M790" s="1">
        <f t="shared" si="3"/>
        <v>179.2</v>
      </c>
      <c r="N790" s="1">
        <f t="shared" si="4"/>
        <v>5</v>
      </c>
    </row>
    <row r="791" ht="15.75" customHeight="1">
      <c r="A791" s="20">
        <v>45464.0</v>
      </c>
      <c r="B791" s="3">
        <v>0.442349537037037</v>
      </c>
      <c r="C791" s="1" t="s">
        <v>21047</v>
      </c>
      <c r="D791" s="1" t="s">
        <v>1820</v>
      </c>
      <c r="E791" s="1" t="s">
        <v>2485</v>
      </c>
      <c r="F791" s="1" t="s">
        <v>1783</v>
      </c>
      <c r="G791" s="1" t="s">
        <v>2027</v>
      </c>
      <c r="H791" s="1" t="s">
        <v>1823</v>
      </c>
      <c r="I791" s="1" t="s">
        <v>1832</v>
      </c>
      <c r="J791" s="1">
        <v>112.0</v>
      </c>
      <c r="K791" s="3">
        <f t="shared" si="1"/>
        <v>0.00005787037037</v>
      </c>
      <c r="L791" s="1">
        <f t="shared" si="2"/>
        <v>896</v>
      </c>
      <c r="M791" s="1">
        <f t="shared" si="3"/>
        <v>179.2</v>
      </c>
      <c r="N791" s="1">
        <f t="shared" si="4"/>
        <v>5</v>
      </c>
    </row>
    <row r="792" ht="15.75" customHeight="1">
      <c r="A792" s="20">
        <v>45464.0</v>
      </c>
      <c r="B792" s="3">
        <v>0.4424074074074074</v>
      </c>
      <c r="C792" s="1" t="s">
        <v>2485</v>
      </c>
      <c r="D792" s="1" t="s">
        <v>1903</v>
      </c>
      <c r="E792" s="1" t="s">
        <v>4880</v>
      </c>
      <c r="F792" s="1" t="s">
        <v>2449</v>
      </c>
      <c r="G792" s="1" t="s">
        <v>2035</v>
      </c>
      <c r="H792" s="1" t="s">
        <v>21053</v>
      </c>
      <c r="I792" s="1" t="s">
        <v>21036</v>
      </c>
      <c r="J792" s="1">
        <v>112.0</v>
      </c>
      <c r="K792" s="3">
        <f t="shared" si="1"/>
        <v>0.00005787037037</v>
      </c>
      <c r="L792" s="1">
        <f t="shared" si="2"/>
        <v>896</v>
      </c>
      <c r="M792" s="1">
        <f t="shared" si="3"/>
        <v>179.2</v>
      </c>
      <c r="N792" s="1">
        <f t="shared" si="4"/>
        <v>5</v>
      </c>
    </row>
    <row r="793" ht="15.75" customHeight="1">
      <c r="A793" s="20">
        <v>45464.0</v>
      </c>
      <c r="B793" s="3">
        <v>0.4424652777777778</v>
      </c>
      <c r="C793" s="1" t="s">
        <v>1843</v>
      </c>
      <c r="D793" s="1" t="s">
        <v>2086</v>
      </c>
      <c r="E793" s="1" t="s">
        <v>3986</v>
      </c>
      <c r="F793" s="1" t="s">
        <v>2037</v>
      </c>
      <c r="G793" s="1" t="s">
        <v>2257</v>
      </c>
      <c r="H793" s="1" t="s">
        <v>2936</v>
      </c>
      <c r="I793" s="1" t="s">
        <v>1973</v>
      </c>
      <c r="J793" s="1">
        <v>112.0</v>
      </c>
      <c r="K793" s="3">
        <f t="shared" si="1"/>
        <v>0.00005787037037</v>
      </c>
      <c r="L793" s="1">
        <f t="shared" si="2"/>
        <v>896</v>
      </c>
      <c r="M793" s="1">
        <f t="shared" si="3"/>
        <v>179.2</v>
      </c>
      <c r="N793" s="1">
        <f t="shared" si="4"/>
        <v>5</v>
      </c>
    </row>
    <row r="794" ht="15.75" customHeight="1">
      <c r="A794" s="20">
        <v>45464.0</v>
      </c>
      <c r="B794" s="3">
        <v>0.44252314814814814</v>
      </c>
      <c r="C794" s="1" t="s">
        <v>1741</v>
      </c>
      <c r="D794" s="1" t="s">
        <v>2030</v>
      </c>
      <c r="E794" s="1" t="s">
        <v>2397</v>
      </c>
      <c r="F794" s="1" t="s">
        <v>1772</v>
      </c>
      <c r="G794" s="1" t="s">
        <v>2316</v>
      </c>
      <c r="H794" s="1" t="s">
        <v>2398</v>
      </c>
      <c r="I794" s="1" t="s">
        <v>1832</v>
      </c>
      <c r="J794" s="1">
        <v>112.0</v>
      </c>
      <c r="K794" s="3">
        <f t="shared" si="1"/>
        <v>0.00005787037037</v>
      </c>
      <c r="L794" s="1">
        <f t="shared" si="2"/>
        <v>896</v>
      </c>
      <c r="M794" s="1">
        <f t="shared" si="3"/>
        <v>179.2</v>
      </c>
      <c r="N794" s="1">
        <f t="shared" si="4"/>
        <v>5</v>
      </c>
    </row>
    <row r="795" ht="15.75" customHeight="1">
      <c r="A795" s="20">
        <v>45464.0</v>
      </c>
      <c r="B795" s="3">
        <v>0.44258101851851855</v>
      </c>
      <c r="C795" s="1" t="s">
        <v>2305</v>
      </c>
      <c r="D795" s="1" t="s">
        <v>21043</v>
      </c>
      <c r="E795" s="1" t="s">
        <v>2291</v>
      </c>
      <c r="F795" s="1" t="s">
        <v>1783</v>
      </c>
      <c r="G795" s="1" t="s">
        <v>2306</v>
      </c>
      <c r="H795" s="1" t="s">
        <v>1823</v>
      </c>
      <c r="I795" s="1" t="s">
        <v>1973</v>
      </c>
      <c r="J795" s="1">
        <v>112.0</v>
      </c>
      <c r="K795" s="3">
        <f t="shared" si="1"/>
        <v>0.00005787037037</v>
      </c>
      <c r="L795" s="1">
        <f t="shared" si="2"/>
        <v>896</v>
      </c>
      <c r="M795" s="1">
        <f t="shared" si="3"/>
        <v>179.2</v>
      </c>
      <c r="N795" s="1">
        <f t="shared" si="4"/>
        <v>5</v>
      </c>
    </row>
    <row r="796" ht="15.75" customHeight="1">
      <c r="A796" s="20">
        <v>45464.0</v>
      </c>
      <c r="B796" s="3">
        <v>0.44263888888888886</v>
      </c>
      <c r="C796" s="1" t="s">
        <v>1929</v>
      </c>
      <c r="D796" s="1" t="s">
        <v>1754</v>
      </c>
      <c r="E796" s="1" t="s">
        <v>3894</v>
      </c>
      <c r="F796" s="1" t="s">
        <v>1763</v>
      </c>
      <c r="G796" s="1" t="s">
        <v>21025</v>
      </c>
      <c r="H796" s="1" t="s">
        <v>2449</v>
      </c>
      <c r="I796" s="1" t="s">
        <v>1832</v>
      </c>
      <c r="J796" s="1">
        <v>112.0</v>
      </c>
      <c r="K796" s="3">
        <f t="shared" si="1"/>
        <v>0.00005787037037</v>
      </c>
      <c r="L796" s="1">
        <f t="shared" si="2"/>
        <v>896</v>
      </c>
      <c r="M796" s="1">
        <f t="shared" si="3"/>
        <v>179.2</v>
      </c>
      <c r="N796" s="1">
        <f t="shared" si="4"/>
        <v>5</v>
      </c>
    </row>
    <row r="797" ht="15.75" customHeight="1">
      <c r="A797" s="20">
        <v>45464.0</v>
      </c>
      <c r="B797" s="3">
        <v>0.4426967592592593</v>
      </c>
      <c r="C797" s="1" t="s">
        <v>21054</v>
      </c>
      <c r="D797" s="1" t="s">
        <v>1734</v>
      </c>
      <c r="E797" s="1" t="s">
        <v>2770</v>
      </c>
      <c r="F797" s="1" t="s">
        <v>1772</v>
      </c>
      <c r="G797" s="1" t="s">
        <v>2976</v>
      </c>
      <c r="H797" s="1" t="s">
        <v>2398</v>
      </c>
      <c r="I797" s="1" t="s">
        <v>1832</v>
      </c>
      <c r="J797" s="1">
        <v>112.0</v>
      </c>
      <c r="K797" s="3">
        <f t="shared" si="1"/>
        <v>0.00005787037037</v>
      </c>
      <c r="L797" s="1">
        <f t="shared" si="2"/>
        <v>896</v>
      </c>
      <c r="M797" s="1">
        <f t="shared" si="3"/>
        <v>179.2</v>
      </c>
      <c r="N797" s="1">
        <f t="shared" si="4"/>
        <v>5</v>
      </c>
    </row>
    <row r="798" ht="15.75" customHeight="1">
      <c r="A798" s="20">
        <v>45464.0</v>
      </c>
      <c r="B798" s="3">
        <v>0.44275462962962964</v>
      </c>
      <c r="C798" s="1" t="s">
        <v>3160</v>
      </c>
      <c r="D798" s="1" t="s">
        <v>21043</v>
      </c>
      <c r="E798" s="1" t="s">
        <v>21057</v>
      </c>
      <c r="F798" s="1" t="s">
        <v>1783</v>
      </c>
      <c r="G798" s="1" t="s">
        <v>1778</v>
      </c>
      <c r="H798" s="1" t="s">
        <v>1823</v>
      </c>
      <c r="I798" s="1" t="s">
        <v>1832</v>
      </c>
      <c r="J798" s="1">
        <v>112.0</v>
      </c>
      <c r="K798" s="3">
        <f t="shared" si="1"/>
        <v>0.00005787037037</v>
      </c>
      <c r="L798" s="1">
        <f t="shared" si="2"/>
        <v>896</v>
      </c>
      <c r="M798" s="1">
        <f t="shared" si="3"/>
        <v>179.2</v>
      </c>
      <c r="N798" s="1">
        <f t="shared" si="4"/>
        <v>5</v>
      </c>
    </row>
    <row r="799" ht="15.75" customHeight="1">
      <c r="A799" s="20">
        <v>45464.0</v>
      </c>
      <c r="B799" s="3">
        <v>0.4428125</v>
      </c>
      <c r="C799" s="1" t="s">
        <v>2419</v>
      </c>
      <c r="D799" s="1" t="s">
        <v>1744</v>
      </c>
      <c r="E799" s="1" t="s">
        <v>2328</v>
      </c>
      <c r="F799" s="1" t="s">
        <v>1733</v>
      </c>
      <c r="G799" s="1" t="s">
        <v>1810</v>
      </c>
      <c r="H799" s="1" t="s">
        <v>2284</v>
      </c>
      <c r="I799" s="1" t="s">
        <v>1832</v>
      </c>
      <c r="J799" s="1">
        <v>112.0</v>
      </c>
      <c r="K799" s="3">
        <f t="shared" si="1"/>
        <v>0.00005787037037</v>
      </c>
      <c r="L799" s="1">
        <f t="shared" si="2"/>
        <v>896</v>
      </c>
      <c r="M799" s="1">
        <f t="shared" si="3"/>
        <v>179.2</v>
      </c>
      <c r="N799" s="1">
        <f t="shared" si="4"/>
        <v>5</v>
      </c>
    </row>
    <row r="800" ht="15.75" customHeight="1">
      <c r="A800" s="20">
        <v>45464.0</v>
      </c>
      <c r="B800" s="3">
        <v>0.4428703703703704</v>
      </c>
      <c r="C800" s="1" t="s">
        <v>2798</v>
      </c>
      <c r="D800" s="1" t="s">
        <v>1714</v>
      </c>
      <c r="E800" s="1" t="s">
        <v>2297</v>
      </c>
      <c r="F800" s="1" t="s">
        <v>1783</v>
      </c>
      <c r="G800" s="1" t="s">
        <v>1986</v>
      </c>
      <c r="H800" s="1" t="s">
        <v>2037</v>
      </c>
      <c r="I800" s="1" t="s">
        <v>1832</v>
      </c>
      <c r="J800" s="1">
        <v>112.0</v>
      </c>
      <c r="K800" s="3">
        <f t="shared" si="1"/>
        <v>0.00005787037037</v>
      </c>
      <c r="L800" s="1">
        <f t="shared" si="2"/>
        <v>896</v>
      </c>
      <c r="M800" s="1">
        <f t="shared" si="3"/>
        <v>179.2</v>
      </c>
      <c r="N800" s="1">
        <f t="shared" si="4"/>
        <v>5</v>
      </c>
    </row>
    <row r="801" ht="15.75" customHeight="1">
      <c r="A801" s="20">
        <v>45464.0</v>
      </c>
      <c r="B801" s="3">
        <v>0.4429282407407407</v>
      </c>
      <c r="C801" s="1" t="s">
        <v>3001</v>
      </c>
      <c r="D801" s="1" t="s">
        <v>1724</v>
      </c>
      <c r="E801" s="1" t="s">
        <v>3002</v>
      </c>
      <c r="F801" s="1" t="s">
        <v>1723</v>
      </c>
      <c r="G801" s="1" t="s">
        <v>2209</v>
      </c>
      <c r="H801" s="1" t="s">
        <v>2284</v>
      </c>
      <c r="I801" s="1" t="s">
        <v>1832</v>
      </c>
      <c r="J801" s="1">
        <v>112.0</v>
      </c>
      <c r="K801" s="3">
        <f t="shared" si="1"/>
        <v>0.00005787037037</v>
      </c>
      <c r="L801" s="1">
        <f t="shared" si="2"/>
        <v>896</v>
      </c>
      <c r="M801" s="1">
        <f t="shared" si="3"/>
        <v>179.2</v>
      </c>
      <c r="N801" s="1">
        <f t="shared" si="4"/>
        <v>5</v>
      </c>
    </row>
    <row r="802" ht="15.75" customHeight="1">
      <c r="A802" s="20">
        <v>45464.0</v>
      </c>
      <c r="B802" s="3">
        <v>0.4429861111111111</v>
      </c>
      <c r="C802" s="1" t="s">
        <v>21049</v>
      </c>
      <c r="D802" s="1" t="s">
        <v>1993</v>
      </c>
      <c r="E802" s="1" t="s">
        <v>2527</v>
      </c>
      <c r="F802" s="1" t="s">
        <v>1697</v>
      </c>
      <c r="G802" s="1" t="s">
        <v>21028</v>
      </c>
      <c r="H802" s="1" t="s">
        <v>2037</v>
      </c>
      <c r="I802" s="1" t="s">
        <v>1832</v>
      </c>
      <c r="J802" s="1">
        <v>112.0</v>
      </c>
      <c r="K802" s="3">
        <f t="shared" si="1"/>
        <v>0.00005787037037</v>
      </c>
      <c r="L802" s="1">
        <f t="shared" si="2"/>
        <v>896</v>
      </c>
      <c r="M802" s="1">
        <f t="shared" si="3"/>
        <v>179.2</v>
      </c>
      <c r="N802" s="1">
        <f t="shared" si="4"/>
        <v>5</v>
      </c>
    </row>
    <row r="803" ht="15.75" customHeight="1">
      <c r="A803" s="20">
        <v>45464.0</v>
      </c>
      <c r="B803" s="3">
        <v>0.4430439814814815</v>
      </c>
      <c r="C803" s="1" t="s">
        <v>2282</v>
      </c>
      <c r="D803" s="1" t="s">
        <v>1744</v>
      </c>
      <c r="E803" s="1" t="s">
        <v>2283</v>
      </c>
      <c r="F803" s="1" t="s">
        <v>1723</v>
      </c>
      <c r="G803" s="1" t="s">
        <v>2209</v>
      </c>
      <c r="H803" s="1" t="s">
        <v>2284</v>
      </c>
      <c r="I803" s="1" t="s">
        <v>21036</v>
      </c>
      <c r="J803" s="1">
        <v>112.0</v>
      </c>
      <c r="K803" s="3">
        <f t="shared" si="1"/>
        <v>0.00005787037037</v>
      </c>
      <c r="L803" s="1">
        <f t="shared" si="2"/>
        <v>896</v>
      </c>
      <c r="M803" s="1">
        <f t="shared" si="3"/>
        <v>179.2</v>
      </c>
      <c r="N803" s="1">
        <f t="shared" si="4"/>
        <v>5</v>
      </c>
    </row>
    <row r="804" ht="15.75" customHeight="1">
      <c r="A804" s="20">
        <v>45464.0</v>
      </c>
      <c r="B804" s="3">
        <v>0.44310185185185186</v>
      </c>
      <c r="C804" s="1" t="s">
        <v>2419</v>
      </c>
      <c r="D804" s="1" t="s">
        <v>1744</v>
      </c>
      <c r="E804" s="1" t="s">
        <v>2328</v>
      </c>
      <c r="F804" s="1" t="s">
        <v>1733</v>
      </c>
      <c r="G804" s="1" t="s">
        <v>1810</v>
      </c>
      <c r="H804" s="1" t="s">
        <v>2284</v>
      </c>
      <c r="I804" s="1" t="s">
        <v>1832</v>
      </c>
      <c r="J804" s="1">
        <v>112.0</v>
      </c>
      <c r="K804" s="3">
        <f t="shared" si="1"/>
        <v>0.00005787037037</v>
      </c>
      <c r="L804" s="1">
        <f t="shared" si="2"/>
        <v>896</v>
      </c>
      <c r="M804" s="1">
        <f t="shared" si="3"/>
        <v>179.2</v>
      </c>
      <c r="N804" s="1">
        <f t="shared" si="4"/>
        <v>5</v>
      </c>
    </row>
    <row r="805" ht="15.75" customHeight="1">
      <c r="A805" s="20">
        <v>45464.0</v>
      </c>
      <c r="B805" s="3">
        <v>0.4431597222222223</v>
      </c>
      <c r="C805" s="1" t="s">
        <v>1893</v>
      </c>
      <c r="D805" s="1" t="s">
        <v>2030</v>
      </c>
      <c r="E805" s="1" t="s">
        <v>2397</v>
      </c>
      <c r="F805" s="1" t="s">
        <v>1772</v>
      </c>
      <c r="G805" s="1" t="s">
        <v>1945</v>
      </c>
      <c r="H805" s="1" t="s">
        <v>2398</v>
      </c>
      <c r="I805" s="1" t="s">
        <v>3359</v>
      </c>
      <c r="J805" s="1">
        <v>112.0</v>
      </c>
      <c r="K805" s="3">
        <f t="shared" si="1"/>
        <v>0.00005787037037</v>
      </c>
      <c r="L805" s="1">
        <f t="shared" si="2"/>
        <v>896</v>
      </c>
      <c r="M805" s="1">
        <f t="shared" si="3"/>
        <v>179.2</v>
      </c>
      <c r="N805" s="1">
        <f t="shared" si="4"/>
        <v>5</v>
      </c>
    </row>
    <row r="806" ht="15.75" customHeight="1">
      <c r="A806" s="20">
        <v>45464.0</v>
      </c>
      <c r="B806" s="3">
        <v>0.4432175925925926</v>
      </c>
      <c r="C806" s="1" t="s">
        <v>2958</v>
      </c>
      <c r="D806" s="1" t="s">
        <v>2807</v>
      </c>
      <c r="E806" s="1" t="s">
        <v>2959</v>
      </c>
      <c r="F806" s="1" t="s">
        <v>1733</v>
      </c>
      <c r="G806" s="1" t="s">
        <v>2129</v>
      </c>
      <c r="H806" s="1" t="s">
        <v>2284</v>
      </c>
      <c r="I806" s="1" t="s">
        <v>1832</v>
      </c>
      <c r="J806" s="1">
        <v>112.0</v>
      </c>
      <c r="K806" s="3">
        <f t="shared" si="1"/>
        <v>0.00005787037037</v>
      </c>
      <c r="L806" s="1">
        <f t="shared" si="2"/>
        <v>896</v>
      </c>
      <c r="M806" s="1">
        <f t="shared" si="3"/>
        <v>179.2</v>
      </c>
      <c r="N806" s="1">
        <f t="shared" si="4"/>
        <v>5</v>
      </c>
    </row>
    <row r="807" ht="15.75" customHeight="1">
      <c r="A807" s="20">
        <v>45464.0</v>
      </c>
      <c r="B807" s="3">
        <v>0.44327546296296294</v>
      </c>
      <c r="C807" s="1" t="s">
        <v>3015</v>
      </c>
      <c r="D807" s="1" t="s">
        <v>2008</v>
      </c>
      <c r="E807" s="1" t="s">
        <v>2748</v>
      </c>
      <c r="F807" s="1" t="s">
        <v>1733</v>
      </c>
      <c r="G807" s="1" t="s">
        <v>1719</v>
      </c>
      <c r="H807" s="1" t="s">
        <v>2284</v>
      </c>
      <c r="I807" s="1" t="s">
        <v>3359</v>
      </c>
      <c r="J807" s="1">
        <v>112.0</v>
      </c>
      <c r="K807" s="3">
        <f t="shared" si="1"/>
        <v>0.00005787037037</v>
      </c>
      <c r="L807" s="1">
        <f t="shared" si="2"/>
        <v>896</v>
      </c>
      <c r="M807" s="1">
        <f t="shared" si="3"/>
        <v>179.2</v>
      </c>
      <c r="N807" s="1">
        <f t="shared" si="4"/>
        <v>5</v>
      </c>
    </row>
    <row r="808" ht="15.75" customHeight="1">
      <c r="A808" s="20">
        <v>45464.0</v>
      </c>
      <c r="B808" s="3">
        <v>0.44333333333333336</v>
      </c>
      <c r="C808" s="1" t="s">
        <v>2439</v>
      </c>
      <c r="D808" s="1" t="s">
        <v>1988</v>
      </c>
      <c r="E808" s="1" t="s">
        <v>2440</v>
      </c>
      <c r="F808" s="1" t="s">
        <v>1697</v>
      </c>
      <c r="G808" s="1" t="s">
        <v>2441</v>
      </c>
      <c r="H808" s="1" t="s">
        <v>21039</v>
      </c>
      <c r="I808" s="1" t="s">
        <v>1832</v>
      </c>
      <c r="J808" s="1">
        <v>112.0</v>
      </c>
      <c r="K808" s="3">
        <f t="shared" si="1"/>
        <v>0.00005787037037</v>
      </c>
      <c r="L808" s="1">
        <f t="shared" si="2"/>
        <v>896</v>
      </c>
      <c r="M808" s="1">
        <f t="shared" si="3"/>
        <v>179.2</v>
      </c>
      <c r="N808" s="1">
        <f t="shared" si="4"/>
        <v>5</v>
      </c>
    </row>
    <row r="809" ht="15.75" customHeight="1">
      <c r="A809" s="20">
        <v>45464.0</v>
      </c>
      <c r="B809" s="3">
        <v>0.4433912037037037</v>
      </c>
      <c r="C809" s="1" t="s">
        <v>1887</v>
      </c>
      <c r="D809" s="1" t="s">
        <v>2807</v>
      </c>
      <c r="E809" s="1" t="s">
        <v>21052</v>
      </c>
      <c r="F809" s="1" t="s">
        <v>1733</v>
      </c>
      <c r="G809" s="1" t="s">
        <v>2129</v>
      </c>
      <c r="H809" s="1" t="s">
        <v>2398</v>
      </c>
      <c r="I809" s="1" t="s">
        <v>1832</v>
      </c>
      <c r="J809" s="1">
        <v>112.0</v>
      </c>
      <c r="K809" s="3">
        <f t="shared" si="1"/>
        <v>0.00006944444444</v>
      </c>
      <c r="L809" s="1">
        <f t="shared" si="2"/>
        <v>896</v>
      </c>
      <c r="M809" s="1">
        <f t="shared" si="3"/>
        <v>149.3333333</v>
      </c>
      <c r="N809" s="1">
        <f t="shared" si="4"/>
        <v>6</v>
      </c>
    </row>
    <row r="810" ht="15.75" customHeight="1">
      <c r="A810" s="20">
        <v>45464.0</v>
      </c>
      <c r="B810" s="3">
        <v>0.4434606481481482</v>
      </c>
      <c r="C810" s="1" t="s">
        <v>1741</v>
      </c>
      <c r="D810" s="1" t="s">
        <v>2030</v>
      </c>
      <c r="E810" s="1" t="s">
        <v>2397</v>
      </c>
      <c r="F810" s="1" t="s">
        <v>1772</v>
      </c>
      <c r="G810" s="1" t="s">
        <v>2316</v>
      </c>
      <c r="H810" s="1" t="s">
        <v>2398</v>
      </c>
      <c r="I810" s="1" t="s">
        <v>1832</v>
      </c>
      <c r="J810" s="1">
        <v>112.0</v>
      </c>
      <c r="K810" s="3">
        <f t="shared" si="1"/>
        <v>0.00005787037037</v>
      </c>
      <c r="L810" s="1">
        <f t="shared" si="2"/>
        <v>896</v>
      </c>
      <c r="M810" s="1">
        <f t="shared" si="3"/>
        <v>179.2</v>
      </c>
      <c r="N810" s="1">
        <f t="shared" si="4"/>
        <v>5</v>
      </c>
    </row>
    <row r="811" ht="15.75" customHeight="1">
      <c r="A811" s="20">
        <v>45464.0</v>
      </c>
      <c r="B811" s="3">
        <v>0.4435185185185185</v>
      </c>
      <c r="C811" s="1" t="s">
        <v>2148</v>
      </c>
      <c r="D811" s="1" t="s">
        <v>1724</v>
      </c>
      <c r="E811" s="1" t="s">
        <v>2512</v>
      </c>
      <c r="F811" s="1" t="s">
        <v>1723</v>
      </c>
      <c r="G811" s="1" t="s">
        <v>21048</v>
      </c>
      <c r="H811" s="1" t="s">
        <v>1823</v>
      </c>
      <c r="I811" s="1" t="s">
        <v>1832</v>
      </c>
      <c r="J811" s="1">
        <v>112.0</v>
      </c>
      <c r="K811" s="3">
        <f t="shared" si="1"/>
        <v>0.00005787037037</v>
      </c>
      <c r="L811" s="1">
        <f t="shared" si="2"/>
        <v>896</v>
      </c>
      <c r="M811" s="1">
        <f t="shared" si="3"/>
        <v>179.2</v>
      </c>
      <c r="N811" s="1">
        <f t="shared" si="4"/>
        <v>5</v>
      </c>
    </row>
    <row r="812" ht="15.75" customHeight="1">
      <c r="A812" s="20">
        <v>45464.0</v>
      </c>
      <c r="B812" s="3">
        <v>0.4435763888888889</v>
      </c>
      <c r="C812" s="1" t="s">
        <v>1680</v>
      </c>
      <c r="D812" s="1" t="s">
        <v>2022</v>
      </c>
      <c r="E812" s="1" t="s">
        <v>1962</v>
      </c>
      <c r="F812" s="1" t="s">
        <v>1763</v>
      </c>
      <c r="G812" s="1" t="s">
        <v>1802</v>
      </c>
      <c r="H812" s="1" t="s">
        <v>2449</v>
      </c>
      <c r="I812" s="1" t="s">
        <v>1832</v>
      </c>
      <c r="J812" s="1">
        <v>112.0</v>
      </c>
      <c r="K812" s="3">
        <f t="shared" si="1"/>
        <v>0.00005787037037</v>
      </c>
      <c r="L812" s="1">
        <f t="shared" si="2"/>
        <v>896</v>
      </c>
      <c r="M812" s="1">
        <f t="shared" si="3"/>
        <v>179.2</v>
      </c>
      <c r="N812" s="1">
        <f t="shared" si="4"/>
        <v>5</v>
      </c>
    </row>
    <row r="813" ht="15.75" customHeight="1">
      <c r="A813" s="20">
        <v>45464.0</v>
      </c>
      <c r="B813" s="3">
        <v>0.44363425925925926</v>
      </c>
      <c r="C813" s="1" t="s">
        <v>1789</v>
      </c>
      <c r="D813" s="1" t="s">
        <v>2022</v>
      </c>
      <c r="E813" s="1" t="s">
        <v>1962</v>
      </c>
      <c r="F813" s="1" t="s">
        <v>1763</v>
      </c>
      <c r="G813" s="1" t="s">
        <v>2614</v>
      </c>
      <c r="H813" s="1" t="s">
        <v>2449</v>
      </c>
      <c r="I813" s="1" t="s">
        <v>21036</v>
      </c>
      <c r="J813" s="1">
        <v>112.0</v>
      </c>
      <c r="K813" s="3">
        <f t="shared" si="1"/>
        <v>0.00005787037037</v>
      </c>
      <c r="L813" s="1">
        <f t="shared" si="2"/>
        <v>896</v>
      </c>
      <c r="M813" s="1">
        <f t="shared" si="3"/>
        <v>179.2</v>
      </c>
      <c r="N813" s="1">
        <f t="shared" si="4"/>
        <v>5</v>
      </c>
    </row>
    <row r="814" ht="15.75" customHeight="1">
      <c r="A814" s="20">
        <v>45464.0</v>
      </c>
      <c r="B814" s="3">
        <v>0.4436921296296296</v>
      </c>
      <c r="C814" s="1" t="s">
        <v>2327</v>
      </c>
      <c r="D814" s="1" t="s">
        <v>1744</v>
      </c>
      <c r="E814" s="1" t="s">
        <v>2328</v>
      </c>
      <c r="F814" s="1" t="s">
        <v>1733</v>
      </c>
      <c r="G814" s="1" t="s">
        <v>2214</v>
      </c>
      <c r="H814" s="1" t="s">
        <v>2284</v>
      </c>
      <c r="I814" s="1" t="s">
        <v>3359</v>
      </c>
      <c r="J814" s="1">
        <v>112.0</v>
      </c>
      <c r="K814" s="3">
        <f t="shared" si="1"/>
        <v>0.00005787037037</v>
      </c>
      <c r="L814" s="1">
        <f t="shared" si="2"/>
        <v>896</v>
      </c>
      <c r="M814" s="1">
        <f t="shared" si="3"/>
        <v>179.2</v>
      </c>
      <c r="N814" s="1">
        <f t="shared" si="4"/>
        <v>5</v>
      </c>
    </row>
    <row r="815" ht="15.75" customHeight="1">
      <c r="A815" s="20">
        <v>45464.0</v>
      </c>
      <c r="B815" s="3">
        <v>0.44375000000000003</v>
      </c>
      <c r="C815" s="1" t="s">
        <v>1893</v>
      </c>
      <c r="D815" s="1" t="s">
        <v>2030</v>
      </c>
      <c r="E815" s="1" t="s">
        <v>2397</v>
      </c>
      <c r="F815" s="1" t="s">
        <v>1772</v>
      </c>
      <c r="G815" s="1" t="s">
        <v>1945</v>
      </c>
      <c r="H815" s="1" t="s">
        <v>2398</v>
      </c>
      <c r="I815" s="1" t="s">
        <v>1832</v>
      </c>
      <c r="J815" s="1">
        <v>112.0</v>
      </c>
      <c r="K815" s="3">
        <f t="shared" si="1"/>
        <v>0.00005787037037</v>
      </c>
      <c r="L815" s="1">
        <f t="shared" si="2"/>
        <v>896</v>
      </c>
      <c r="M815" s="1">
        <f t="shared" si="3"/>
        <v>179.2</v>
      </c>
      <c r="N815" s="1">
        <f t="shared" si="4"/>
        <v>5</v>
      </c>
    </row>
    <row r="816" ht="15.75" customHeight="1">
      <c r="A816" s="20">
        <v>45464.0</v>
      </c>
      <c r="B816" s="3">
        <v>0.44380787037037034</v>
      </c>
      <c r="C816" s="1" t="s">
        <v>21035</v>
      </c>
      <c r="D816" s="1" t="s">
        <v>21032</v>
      </c>
      <c r="E816" s="1" t="s">
        <v>3894</v>
      </c>
      <c r="F816" s="1" t="s">
        <v>1763</v>
      </c>
      <c r="G816" s="1" t="s">
        <v>2311</v>
      </c>
      <c r="H816" s="1" t="s">
        <v>2449</v>
      </c>
      <c r="I816" s="1" t="s">
        <v>3359</v>
      </c>
      <c r="J816" s="1">
        <v>112.0</v>
      </c>
      <c r="K816" s="3">
        <f t="shared" si="1"/>
        <v>0.00005787037037</v>
      </c>
      <c r="L816" s="1">
        <f t="shared" si="2"/>
        <v>896</v>
      </c>
      <c r="M816" s="1">
        <f t="shared" si="3"/>
        <v>179.2</v>
      </c>
      <c r="N816" s="1">
        <f t="shared" si="4"/>
        <v>5</v>
      </c>
    </row>
    <row r="817" ht="15.75" customHeight="1">
      <c r="A817" s="20">
        <v>45464.0</v>
      </c>
      <c r="B817" s="3">
        <v>0.44386574074074076</v>
      </c>
      <c r="C817" s="1" t="s">
        <v>2123</v>
      </c>
      <c r="D817" s="1" t="s">
        <v>1734</v>
      </c>
      <c r="E817" s="1" t="s">
        <v>3035</v>
      </c>
      <c r="F817" s="1" t="s">
        <v>1772</v>
      </c>
      <c r="G817" s="1" t="s">
        <v>1729</v>
      </c>
      <c r="H817" s="1" t="s">
        <v>2398</v>
      </c>
      <c r="I817" s="1" t="s">
        <v>1832</v>
      </c>
      <c r="J817" s="1">
        <v>112.0</v>
      </c>
      <c r="K817" s="3">
        <f t="shared" si="1"/>
        <v>0.00005787037037</v>
      </c>
      <c r="L817" s="1">
        <f t="shared" si="2"/>
        <v>896</v>
      </c>
      <c r="M817" s="1">
        <f t="shared" si="3"/>
        <v>179.2</v>
      </c>
      <c r="N817" s="1">
        <f t="shared" si="4"/>
        <v>5</v>
      </c>
    </row>
    <row r="818" ht="15.75" customHeight="1">
      <c r="A818" s="20">
        <v>45464.0</v>
      </c>
      <c r="B818" s="3">
        <v>0.4439236111111111</v>
      </c>
      <c r="C818" s="1" t="s">
        <v>1972</v>
      </c>
      <c r="D818" s="1" t="s">
        <v>2807</v>
      </c>
      <c r="E818" s="1" t="s">
        <v>2554</v>
      </c>
      <c r="F818" s="1" t="s">
        <v>1733</v>
      </c>
      <c r="G818" s="1" t="s">
        <v>2098</v>
      </c>
      <c r="H818" s="1" t="s">
        <v>2284</v>
      </c>
      <c r="I818" s="1" t="s">
        <v>1832</v>
      </c>
      <c r="J818" s="1">
        <v>112.0</v>
      </c>
      <c r="K818" s="3">
        <f t="shared" si="1"/>
        <v>0.00005787037037</v>
      </c>
      <c r="L818" s="1">
        <f t="shared" si="2"/>
        <v>896</v>
      </c>
      <c r="M818" s="1">
        <f t="shared" si="3"/>
        <v>179.2</v>
      </c>
      <c r="N818" s="1">
        <f t="shared" si="4"/>
        <v>5</v>
      </c>
    </row>
    <row r="819" ht="15.75" customHeight="1">
      <c r="A819" s="20">
        <v>45464.0</v>
      </c>
      <c r="B819" s="3">
        <v>0.4439814814814815</v>
      </c>
      <c r="C819" s="1" t="s">
        <v>1887</v>
      </c>
      <c r="D819" s="1" t="s">
        <v>2807</v>
      </c>
      <c r="E819" s="1" t="s">
        <v>21052</v>
      </c>
      <c r="F819" s="1" t="s">
        <v>1733</v>
      </c>
      <c r="G819" s="1" t="s">
        <v>2129</v>
      </c>
      <c r="H819" s="1" t="s">
        <v>2398</v>
      </c>
      <c r="I819" s="1" t="s">
        <v>3359</v>
      </c>
      <c r="J819" s="1">
        <v>112.0</v>
      </c>
      <c r="K819" s="3">
        <f t="shared" si="1"/>
        <v>0.00005787037037</v>
      </c>
      <c r="L819" s="1">
        <f t="shared" si="2"/>
        <v>896</v>
      </c>
      <c r="M819" s="1">
        <f t="shared" si="3"/>
        <v>179.2</v>
      </c>
      <c r="N819" s="1">
        <f t="shared" si="4"/>
        <v>5</v>
      </c>
    </row>
    <row r="820" ht="15.75" customHeight="1">
      <c r="A820" s="20">
        <v>45464.0</v>
      </c>
      <c r="B820" s="3">
        <v>0.4440393518518519</v>
      </c>
      <c r="C820" s="1" t="s">
        <v>1789</v>
      </c>
      <c r="D820" s="1" t="s">
        <v>2022</v>
      </c>
      <c r="E820" s="1" t="s">
        <v>1962</v>
      </c>
      <c r="F820" s="1" t="s">
        <v>1763</v>
      </c>
      <c r="G820" s="1" t="s">
        <v>2614</v>
      </c>
      <c r="H820" s="1" t="s">
        <v>2449</v>
      </c>
      <c r="I820" s="1" t="s">
        <v>3778</v>
      </c>
      <c r="J820" s="1">
        <v>112.0</v>
      </c>
      <c r="K820" s="3">
        <f t="shared" si="1"/>
        <v>0.00005787037037</v>
      </c>
      <c r="L820" s="1">
        <f t="shared" si="2"/>
        <v>896</v>
      </c>
      <c r="M820" s="1">
        <f t="shared" si="3"/>
        <v>179.2</v>
      </c>
      <c r="N820" s="1">
        <f t="shared" si="4"/>
        <v>5</v>
      </c>
    </row>
    <row r="821" ht="15.75" customHeight="1">
      <c r="A821" s="20">
        <v>45464.0</v>
      </c>
      <c r="B821" s="3">
        <v>0.4440972222222222</v>
      </c>
      <c r="C821" s="1" t="s">
        <v>3015</v>
      </c>
      <c r="D821" s="1" t="s">
        <v>2008</v>
      </c>
      <c r="E821" s="1" t="s">
        <v>2748</v>
      </c>
      <c r="F821" s="1" t="s">
        <v>1733</v>
      </c>
      <c r="G821" s="1" t="s">
        <v>1719</v>
      </c>
      <c r="H821" s="1" t="s">
        <v>2284</v>
      </c>
      <c r="I821" s="1" t="s">
        <v>1832</v>
      </c>
      <c r="J821" s="1">
        <v>112.0</v>
      </c>
      <c r="K821" s="3">
        <f t="shared" si="1"/>
        <v>0.00005787037037</v>
      </c>
      <c r="L821" s="1">
        <f t="shared" si="2"/>
        <v>896</v>
      </c>
      <c r="M821" s="1">
        <f t="shared" si="3"/>
        <v>179.2</v>
      </c>
      <c r="N821" s="1">
        <f t="shared" si="4"/>
        <v>5</v>
      </c>
    </row>
    <row r="822" ht="15.75" customHeight="1">
      <c r="A822" s="20">
        <v>45464.0</v>
      </c>
      <c r="B822" s="3">
        <v>0.44415509259259256</v>
      </c>
      <c r="C822" s="1" t="s">
        <v>1804</v>
      </c>
      <c r="D822" s="1" t="s">
        <v>2093</v>
      </c>
      <c r="E822" s="1" t="s">
        <v>3986</v>
      </c>
      <c r="F822" s="1" t="s">
        <v>1823</v>
      </c>
      <c r="G822" s="1" t="s">
        <v>2479</v>
      </c>
      <c r="H822" s="1" t="s">
        <v>2936</v>
      </c>
      <c r="I822" s="1" t="s">
        <v>3778</v>
      </c>
      <c r="J822" s="1">
        <v>112.0</v>
      </c>
      <c r="K822" s="3">
        <f t="shared" si="1"/>
        <v>0.00006944444444</v>
      </c>
      <c r="L822" s="1">
        <f t="shared" si="2"/>
        <v>896</v>
      </c>
      <c r="M822" s="1">
        <f t="shared" si="3"/>
        <v>149.3333333</v>
      </c>
      <c r="N822" s="1">
        <f t="shared" si="4"/>
        <v>6</v>
      </c>
    </row>
    <row r="823" ht="15.75" customHeight="1">
      <c r="A823" s="20">
        <v>45464.0</v>
      </c>
      <c r="B823" s="3">
        <v>0.444224537037037</v>
      </c>
      <c r="C823" s="1" t="s">
        <v>2419</v>
      </c>
      <c r="D823" s="1" t="s">
        <v>1744</v>
      </c>
      <c r="E823" s="1" t="s">
        <v>2328</v>
      </c>
      <c r="F823" s="1" t="s">
        <v>1733</v>
      </c>
      <c r="G823" s="1" t="s">
        <v>1810</v>
      </c>
      <c r="H823" s="1" t="s">
        <v>2284</v>
      </c>
      <c r="I823" s="1" t="s">
        <v>3359</v>
      </c>
      <c r="J823" s="1">
        <v>112.0</v>
      </c>
      <c r="K823" s="3">
        <f t="shared" si="1"/>
        <v>0.00005787037037</v>
      </c>
      <c r="L823" s="1">
        <f t="shared" si="2"/>
        <v>896</v>
      </c>
      <c r="M823" s="1">
        <f t="shared" si="3"/>
        <v>179.2</v>
      </c>
      <c r="N823" s="1">
        <f t="shared" si="4"/>
        <v>5</v>
      </c>
    </row>
    <row r="824" ht="15.75" customHeight="1">
      <c r="A824" s="20">
        <v>45464.0</v>
      </c>
      <c r="B824" s="3">
        <v>0.44428240740740743</v>
      </c>
      <c r="C824" s="1" t="s">
        <v>2798</v>
      </c>
      <c r="D824" s="1" t="s">
        <v>1714</v>
      </c>
      <c r="E824" s="1" t="s">
        <v>2297</v>
      </c>
      <c r="F824" s="1" t="s">
        <v>1783</v>
      </c>
      <c r="G824" s="1" t="s">
        <v>1986</v>
      </c>
      <c r="H824" s="1" t="s">
        <v>2037</v>
      </c>
      <c r="I824" s="1" t="s">
        <v>3359</v>
      </c>
      <c r="J824" s="1">
        <v>112.0</v>
      </c>
      <c r="K824" s="3">
        <f t="shared" si="1"/>
        <v>0.00005787037037</v>
      </c>
      <c r="L824" s="1">
        <f t="shared" si="2"/>
        <v>896</v>
      </c>
      <c r="M824" s="1">
        <f t="shared" si="3"/>
        <v>179.2</v>
      </c>
      <c r="N824" s="1">
        <f t="shared" si="4"/>
        <v>5</v>
      </c>
    </row>
    <row r="825" ht="15.75" customHeight="1">
      <c r="A825" s="20">
        <v>45464.0</v>
      </c>
      <c r="B825" s="3">
        <v>0.4443402777777778</v>
      </c>
      <c r="C825" s="1" t="s">
        <v>1972</v>
      </c>
      <c r="D825" s="1" t="s">
        <v>2807</v>
      </c>
      <c r="E825" s="1" t="s">
        <v>2554</v>
      </c>
      <c r="F825" s="1" t="s">
        <v>1733</v>
      </c>
      <c r="G825" s="1" t="s">
        <v>2098</v>
      </c>
      <c r="H825" s="1" t="s">
        <v>2284</v>
      </c>
      <c r="I825" s="1" t="s">
        <v>3359</v>
      </c>
      <c r="J825" s="1">
        <v>112.0</v>
      </c>
      <c r="K825" s="3">
        <f t="shared" si="1"/>
        <v>0.00005787037037</v>
      </c>
      <c r="L825" s="1">
        <f t="shared" si="2"/>
        <v>896</v>
      </c>
      <c r="M825" s="1">
        <f t="shared" si="3"/>
        <v>179.2</v>
      </c>
      <c r="N825" s="1">
        <f t="shared" si="4"/>
        <v>5</v>
      </c>
    </row>
    <row r="826" ht="15.75" customHeight="1">
      <c r="A826" s="20">
        <v>45464.0</v>
      </c>
      <c r="B826" s="3">
        <v>0.4443981481481481</v>
      </c>
      <c r="C826" s="1" t="s">
        <v>2327</v>
      </c>
      <c r="D826" s="1" t="s">
        <v>1744</v>
      </c>
      <c r="E826" s="1" t="s">
        <v>2328</v>
      </c>
      <c r="F826" s="1" t="s">
        <v>1733</v>
      </c>
      <c r="G826" s="1" t="s">
        <v>2214</v>
      </c>
      <c r="H826" s="1" t="s">
        <v>2284</v>
      </c>
      <c r="I826" s="1" t="s">
        <v>21036</v>
      </c>
      <c r="J826" s="1">
        <v>112.0</v>
      </c>
      <c r="K826" s="3">
        <f t="shared" si="1"/>
        <v>0.00005787037037</v>
      </c>
      <c r="L826" s="1">
        <f t="shared" si="2"/>
        <v>896</v>
      </c>
      <c r="M826" s="1">
        <f t="shared" si="3"/>
        <v>179.2</v>
      </c>
      <c r="N826" s="1">
        <f t="shared" si="4"/>
        <v>5</v>
      </c>
    </row>
    <row r="827" ht="15.75" customHeight="1">
      <c r="A827" s="20">
        <v>45464.0</v>
      </c>
      <c r="B827" s="3">
        <v>0.4444560185185185</v>
      </c>
      <c r="C827" s="1" t="s">
        <v>1705</v>
      </c>
      <c r="D827" s="1" t="s">
        <v>2807</v>
      </c>
      <c r="E827" s="1" t="s">
        <v>21052</v>
      </c>
      <c r="F827" s="1" t="s">
        <v>1772</v>
      </c>
      <c r="G827" s="1" t="s">
        <v>21027</v>
      </c>
      <c r="H827" s="1" t="s">
        <v>2398</v>
      </c>
      <c r="I827" s="1" t="s">
        <v>3359</v>
      </c>
      <c r="J827" s="1">
        <v>112.0</v>
      </c>
      <c r="K827" s="3">
        <f t="shared" si="1"/>
        <v>0.00005787037037</v>
      </c>
      <c r="L827" s="1">
        <f t="shared" si="2"/>
        <v>896</v>
      </c>
      <c r="M827" s="1">
        <f t="shared" si="3"/>
        <v>179.2</v>
      </c>
      <c r="N827" s="1">
        <f t="shared" si="4"/>
        <v>5</v>
      </c>
    </row>
    <row r="828" ht="15.75" customHeight="1">
      <c r="A828" s="20">
        <v>45464.0</v>
      </c>
      <c r="B828" s="3">
        <v>0.4445138888888889</v>
      </c>
      <c r="C828" s="1" t="s">
        <v>2644</v>
      </c>
      <c r="D828" s="1" t="s">
        <v>1936</v>
      </c>
      <c r="E828" s="1" t="s">
        <v>5013</v>
      </c>
      <c r="F828" s="1" t="s">
        <v>2936</v>
      </c>
      <c r="G828" s="1" t="s">
        <v>2419</v>
      </c>
      <c r="H828" s="1" t="s">
        <v>4845</v>
      </c>
      <c r="I828" s="1" t="s">
        <v>3778</v>
      </c>
      <c r="J828" s="1">
        <v>112.0</v>
      </c>
      <c r="K828" s="3">
        <f t="shared" si="1"/>
        <v>0.00005787037037</v>
      </c>
      <c r="L828" s="1">
        <f t="shared" si="2"/>
        <v>896</v>
      </c>
      <c r="M828" s="1">
        <f t="shared" si="3"/>
        <v>179.2</v>
      </c>
      <c r="N828" s="1">
        <f t="shared" si="4"/>
        <v>5</v>
      </c>
    </row>
    <row r="829" ht="15.75" customHeight="1">
      <c r="A829" s="20">
        <v>45464.0</v>
      </c>
      <c r="B829" s="3">
        <v>0.4445717592592593</v>
      </c>
      <c r="C829" s="1" t="s">
        <v>3015</v>
      </c>
      <c r="D829" s="1" t="s">
        <v>2008</v>
      </c>
      <c r="E829" s="1" t="s">
        <v>2748</v>
      </c>
      <c r="F829" s="1" t="s">
        <v>1733</v>
      </c>
      <c r="G829" s="1" t="s">
        <v>1719</v>
      </c>
      <c r="H829" s="1" t="s">
        <v>2284</v>
      </c>
      <c r="I829" s="1" t="s">
        <v>3359</v>
      </c>
      <c r="J829" s="1">
        <v>112.0</v>
      </c>
      <c r="K829" s="3">
        <f t="shared" si="1"/>
        <v>0.00005787037037</v>
      </c>
      <c r="L829" s="1">
        <f t="shared" si="2"/>
        <v>896</v>
      </c>
      <c r="M829" s="1">
        <f t="shared" si="3"/>
        <v>179.2</v>
      </c>
      <c r="N829" s="1">
        <f t="shared" si="4"/>
        <v>5</v>
      </c>
    </row>
    <row r="830" ht="15.75" customHeight="1">
      <c r="A830" s="20">
        <v>45464.0</v>
      </c>
      <c r="B830" s="3">
        <v>0.44462962962962965</v>
      </c>
      <c r="C830" s="1" t="s">
        <v>21054</v>
      </c>
      <c r="D830" s="1" t="s">
        <v>1734</v>
      </c>
      <c r="E830" s="1" t="s">
        <v>2770</v>
      </c>
      <c r="F830" s="1" t="s">
        <v>1772</v>
      </c>
      <c r="G830" s="1" t="s">
        <v>2976</v>
      </c>
      <c r="H830" s="1" t="s">
        <v>2398</v>
      </c>
      <c r="I830" s="1" t="s">
        <v>1832</v>
      </c>
      <c r="J830" s="1">
        <v>112.0</v>
      </c>
      <c r="K830" s="3">
        <f t="shared" si="1"/>
        <v>0.00005787037037</v>
      </c>
      <c r="L830" s="1">
        <f t="shared" si="2"/>
        <v>896</v>
      </c>
      <c r="M830" s="1">
        <f t="shared" si="3"/>
        <v>179.2</v>
      </c>
      <c r="N830" s="1">
        <f t="shared" si="4"/>
        <v>5</v>
      </c>
    </row>
    <row r="831" ht="15.75" customHeight="1">
      <c r="A831" s="20">
        <v>45464.0</v>
      </c>
      <c r="B831" s="3">
        <v>0.44468749999999996</v>
      </c>
      <c r="C831" s="1" t="s">
        <v>2748</v>
      </c>
      <c r="D831" s="1" t="s">
        <v>1824</v>
      </c>
      <c r="E831" s="1" t="s">
        <v>2897</v>
      </c>
      <c r="F831" s="1" t="s">
        <v>2449</v>
      </c>
      <c r="G831" s="1" t="s">
        <v>1831</v>
      </c>
      <c r="H831" s="1" t="s">
        <v>21053</v>
      </c>
      <c r="I831" s="1" t="s">
        <v>1955</v>
      </c>
      <c r="J831" s="1">
        <v>112.0</v>
      </c>
      <c r="K831" s="3">
        <f t="shared" si="1"/>
        <v>0.00005787037037</v>
      </c>
      <c r="L831" s="1">
        <f t="shared" si="2"/>
        <v>896</v>
      </c>
      <c r="M831" s="1">
        <f t="shared" si="3"/>
        <v>179.2</v>
      </c>
      <c r="N831" s="1">
        <f t="shared" si="4"/>
        <v>5</v>
      </c>
    </row>
    <row r="832" ht="15.75" customHeight="1">
      <c r="A832" s="20">
        <v>45464.0</v>
      </c>
      <c r="B832" s="3">
        <v>0.4447453703703704</v>
      </c>
      <c r="C832" s="1" t="s">
        <v>2179</v>
      </c>
      <c r="D832" s="1" t="s">
        <v>1814</v>
      </c>
      <c r="E832" s="1" t="s">
        <v>2667</v>
      </c>
      <c r="F832" s="1" t="s">
        <v>2284</v>
      </c>
      <c r="G832" s="1" t="s">
        <v>2439</v>
      </c>
      <c r="H832" s="1" t="s">
        <v>2668</v>
      </c>
      <c r="I832" s="1" t="s">
        <v>3778</v>
      </c>
      <c r="J832" s="1">
        <v>112.0</v>
      </c>
      <c r="K832" s="3">
        <f t="shared" si="1"/>
        <v>0.00005787037037</v>
      </c>
      <c r="L832" s="1">
        <f t="shared" si="2"/>
        <v>896</v>
      </c>
      <c r="M832" s="1">
        <f t="shared" si="3"/>
        <v>179.2</v>
      </c>
      <c r="N832" s="1">
        <f t="shared" si="4"/>
        <v>5</v>
      </c>
    </row>
    <row r="833" ht="15.75" customHeight="1">
      <c r="A833" s="20">
        <v>45464.0</v>
      </c>
      <c r="B833" s="3">
        <v>0.44480324074074074</v>
      </c>
      <c r="C833" s="1" t="s">
        <v>2958</v>
      </c>
      <c r="D833" s="1" t="s">
        <v>2807</v>
      </c>
      <c r="E833" s="1" t="s">
        <v>2959</v>
      </c>
      <c r="F833" s="1" t="s">
        <v>1733</v>
      </c>
      <c r="G833" s="1" t="s">
        <v>2129</v>
      </c>
      <c r="H833" s="1" t="s">
        <v>2284</v>
      </c>
      <c r="I833" s="1" t="s">
        <v>21036</v>
      </c>
      <c r="J833" s="1">
        <v>112.0</v>
      </c>
      <c r="K833" s="3">
        <f t="shared" si="1"/>
        <v>0.00005787037037</v>
      </c>
      <c r="L833" s="1">
        <f t="shared" si="2"/>
        <v>896</v>
      </c>
      <c r="M833" s="1">
        <f t="shared" si="3"/>
        <v>179.2</v>
      </c>
      <c r="N833" s="1">
        <f t="shared" si="4"/>
        <v>5</v>
      </c>
    </row>
    <row r="834" ht="15.75" customHeight="1">
      <c r="A834" s="20">
        <v>45464.0</v>
      </c>
      <c r="B834" s="3">
        <v>0.4448611111111111</v>
      </c>
      <c r="C834" s="1" t="s">
        <v>2327</v>
      </c>
      <c r="D834" s="1" t="s">
        <v>1744</v>
      </c>
      <c r="E834" s="1" t="s">
        <v>2328</v>
      </c>
      <c r="F834" s="1" t="s">
        <v>1733</v>
      </c>
      <c r="G834" s="1" t="s">
        <v>2214</v>
      </c>
      <c r="H834" s="1" t="s">
        <v>2284</v>
      </c>
      <c r="I834" s="1" t="s">
        <v>1955</v>
      </c>
      <c r="J834" s="1">
        <v>112.0</v>
      </c>
      <c r="K834" s="3">
        <f t="shared" si="1"/>
        <v>0.00006944444444</v>
      </c>
      <c r="L834" s="1">
        <f t="shared" si="2"/>
        <v>896</v>
      </c>
      <c r="M834" s="1">
        <f t="shared" si="3"/>
        <v>149.3333333</v>
      </c>
      <c r="N834" s="1">
        <f t="shared" si="4"/>
        <v>6</v>
      </c>
    </row>
    <row r="835" ht="15.75" customHeight="1">
      <c r="A835" s="20">
        <v>45464.0</v>
      </c>
      <c r="B835" s="3">
        <v>0.44493055555555555</v>
      </c>
      <c r="C835" s="1" t="s">
        <v>2118</v>
      </c>
      <c r="D835" s="1" t="s">
        <v>2043</v>
      </c>
      <c r="E835" s="1" t="s">
        <v>2414</v>
      </c>
      <c r="F835" s="1" t="s">
        <v>21039</v>
      </c>
      <c r="G835" s="1" t="s">
        <v>2232</v>
      </c>
      <c r="H835" s="1" t="s">
        <v>2347</v>
      </c>
      <c r="I835" s="1" t="s">
        <v>3359</v>
      </c>
      <c r="J835" s="1">
        <v>112.0</v>
      </c>
      <c r="K835" s="3">
        <f t="shared" si="1"/>
        <v>0.00005787037037</v>
      </c>
      <c r="L835" s="1">
        <f t="shared" si="2"/>
        <v>896</v>
      </c>
      <c r="M835" s="1">
        <f t="shared" si="3"/>
        <v>179.2</v>
      </c>
      <c r="N835" s="1">
        <f t="shared" si="4"/>
        <v>5</v>
      </c>
    </row>
    <row r="836" ht="15.75" customHeight="1">
      <c r="A836" s="20">
        <v>45464.0</v>
      </c>
      <c r="B836" s="3">
        <v>0.44498842592592597</v>
      </c>
      <c r="C836" s="1" t="s">
        <v>1741</v>
      </c>
      <c r="D836" s="1" t="s">
        <v>2030</v>
      </c>
      <c r="E836" s="1" t="s">
        <v>2397</v>
      </c>
      <c r="F836" s="1" t="s">
        <v>1772</v>
      </c>
      <c r="G836" s="1" t="s">
        <v>2316</v>
      </c>
      <c r="H836" s="1" t="s">
        <v>2398</v>
      </c>
      <c r="I836" s="1" t="s">
        <v>1955</v>
      </c>
      <c r="J836" s="1">
        <v>112.0</v>
      </c>
      <c r="K836" s="3">
        <f t="shared" si="1"/>
        <v>0.00005787037037</v>
      </c>
      <c r="L836" s="1">
        <f t="shared" si="2"/>
        <v>896</v>
      </c>
      <c r="M836" s="1">
        <f t="shared" si="3"/>
        <v>179.2</v>
      </c>
      <c r="N836" s="1">
        <f t="shared" si="4"/>
        <v>5</v>
      </c>
    </row>
    <row r="837" ht="15.75" customHeight="1">
      <c r="A837" s="20">
        <v>45464.0</v>
      </c>
      <c r="B837" s="3">
        <v>0.4450462962962963</v>
      </c>
      <c r="C837" s="1" t="s">
        <v>1887</v>
      </c>
      <c r="D837" s="1" t="s">
        <v>2807</v>
      </c>
      <c r="E837" s="1" t="s">
        <v>21052</v>
      </c>
      <c r="F837" s="1" t="s">
        <v>1733</v>
      </c>
      <c r="G837" s="1" t="s">
        <v>2129</v>
      </c>
      <c r="H837" s="1" t="s">
        <v>2398</v>
      </c>
      <c r="I837" s="1" t="s">
        <v>1832</v>
      </c>
      <c r="J837" s="1">
        <v>112.0</v>
      </c>
      <c r="K837" s="3">
        <f t="shared" si="1"/>
        <v>0.00005787037037</v>
      </c>
      <c r="L837" s="1">
        <f t="shared" si="2"/>
        <v>896</v>
      </c>
      <c r="M837" s="1">
        <f t="shared" si="3"/>
        <v>179.2</v>
      </c>
      <c r="N837" s="1">
        <f t="shared" si="4"/>
        <v>5</v>
      </c>
    </row>
    <row r="838" ht="15.75" customHeight="1">
      <c r="A838" s="20">
        <v>45464.0</v>
      </c>
      <c r="B838" s="3">
        <v>0.44510416666666663</v>
      </c>
      <c r="C838" s="1" t="s">
        <v>1789</v>
      </c>
      <c r="D838" s="1" t="s">
        <v>2022</v>
      </c>
      <c r="E838" s="1" t="s">
        <v>1962</v>
      </c>
      <c r="F838" s="1" t="s">
        <v>1763</v>
      </c>
      <c r="G838" s="1" t="s">
        <v>2614</v>
      </c>
      <c r="H838" s="1" t="s">
        <v>2449</v>
      </c>
      <c r="I838" s="1" t="s">
        <v>1955</v>
      </c>
      <c r="J838" s="1">
        <v>112.0</v>
      </c>
      <c r="K838" s="3">
        <f t="shared" si="1"/>
        <v>0.00005787037037</v>
      </c>
      <c r="L838" s="1">
        <f t="shared" si="2"/>
        <v>896</v>
      </c>
      <c r="M838" s="1">
        <f t="shared" si="3"/>
        <v>179.2</v>
      </c>
      <c r="N838" s="1">
        <f t="shared" si="4"/>
        <v>5</v>
      </c>
    </row>
    <row r="839" ht="15.75" customHeight="1">
      <c r="A839" s="20">
        <v>45464.0</v>
      </c>
      <c r="B839" s="3">
        <v>0.44516203703703705</v>
      </c>
      <c r="C839" s="1" t="s">
        <v>1804</v>
      </c>
      <c r="D839" s="1" t="s">
        <v>2093</v>
      </c>
      <c r="E839" s="1" t="s">
        <v>2935</v>
      </c>
      <c r="F839" s="1" t="s">
        <v>1823</v>
      </c>
      <c r="G839" s="1" t="s">
        <v>2270</v>
      </c>
      <c r="H839" s="1" t="s">
        <v>2936</v>
      </c>
      <c r="I839" s="1" t="s">
        <v>1832</v>
      </c>
      <c r="J839" s="1">
        <v>112.0</v>
      </c>
      <c r="K839" s="3">
        <f t="shared" si="1"/>
        <v>0.00005787037037</v>
      </c>
      <c r="L839" s="1">
        <f t="shared" si="2"/>
        <v>896</v>
      </c>
      <c r="M839" s="1">
        <f t="shared" si="3"/>
        <v>179.2</v>
      </c>
      <c r="N839" s="1">
        <f t="shared" si="4"/>
        <v>5</v>
      </c>
    </row>
    <row r="840" ht="15.75" customHeight="1">
      <c r="A840" s="20">
        <v>45464.0</v>
      </c>
      <c r="B840" s="3">
        <v>0.4452199074074074</v>
      </c>
      <c r="C840" s="1" t="s">
        <v>1999</v>
      </c>
      <c r="D840" s="1" t="s">
        <v>2093</v>
      </c>
      <c r="E840" s="1" t="s">
        <v>2935</v>
      </c>
      <c r="F840" s="1" t="s">
        <v>1823</v>
      </c>
      <c r="G840" s="1" t="s">
        <v>2270</v>
      </c>
      <c r="H840" s="1" t="s">
        <v>2936</v>
      </c>
      <c r="I840" s="1" t="s">
        <v>21036</v>
      </c>
      <c r="J840" s="1">
        <v>112.0</v>
      </c>
      <c r="K840" s="3">
        <f t="shared" si="1"/>
        <v>0.00005787037037</v>
      </c>
      <c r="L840" s="1">
        <f t="shared" si="2"/>
        <v>896</v>
      </c>
      <c r="M840" s="1">
        <f t="shared" si="3"/>
        <v>179.2</v>
      </c>
      <c r="N840" s="1">
        <f t="shared" si="4"/>
        <v>5</v>
      </c>
    </row>
    <row r="841" ht="15.75" customHeight="1">
      <c r="A841" s="20">
        <v>45464.0</v>
      </c>
      <c r="B841" s="3">
        <v>0.44527777777777783</v>
      </c>
      <c r="C841" s="1" t="s">
        <v>2118</v>
      </c>
      <c r="D841" s="1" t="s">
        <v>2043</v>
      </c>
      <c r="E841" s="1" t="s">
        <v>3245</v>
      </c>
      <c r="F841" s="1" t="s">
        <v>21039</v>
      </c>
      <c r="G841" s="1" t="s">
        <v>2232</v>
      </c>
      <c r="H841" s="1" t="s">
        <v>2347</v>
      </c>
      <c r="I841" s="1" t="s">
        <v>21036</v>
      </c>
      <c r="J841" s="1">
        <v>112.0</v>
      </c>
      <c r="K841" s="3">
        <f t="shared" si="1"/>
        <v>0.00005787037037</v>
      </c>
      <c r="L841" s="1">
        <f t="shared" si="2"/>
        <v>896</v>
      </c>
      <c r="M841" s="1">
        <f t="shared" si="3"/>
        <v>179.2</v>
      </c>
      <c r="N841" s="1">
        <f t="shared" si="4"/>
        <v>5</v>
      </c>
    </row>
    <row r="842" ht="15.75" customHeight="1">
      <c r="A842" s="20">
        <v>45464.0</v>
      </c>
      <c r="B842" s="3">
        <v>0.44533564814814813</v>
      </c>
      <c r="C842" s="1" t="s">
        <v>1972</v>
      </c>
      <c r="D842" s="1" t="s">
        <v>2807</v>
      </c>
      <c r="E842" s="1" t="s">
        <v>2554</v>
      </c>
      <c r="F842" s="1" t="s">
        <v>1733</v>
      </c>
      <c r="G842" s="1" t="s">
        <v>2098</v>
      </c>
      <c r="H842" s="1" t="s">
        <v>2284</v>
      </c>
      <c r="I842" s="1" t="s">
        <v>1955</v>
      </c>
      <c r="J842" s="1">
        <v>112.0</v>
      </c>
      <c r="K842" s="3">
        <f t="shared" si="1"/>
        <v>0.00005787037037</v>
      </c>
      <c r="L842" s="1">
        <f t="shared" si="2"/>
        <v>896</v>
      </c>
      <c r="M842" s="1">
        <f t="shared" si="3"/>
        <v>179.2</v>
      </c>
      <c r="N842" s="1">
        <f t="shared" si="4"/>
        <v>5</v>
      </c>
    </row>
    <row r="843" ht="15.75" customHeight="1">
      <c r="A843" s="20">
        <v>45464.0</v>
      </c>
      <c r="B843" s="3">
        <v>0.4453935185185185</v>
      </c>
      <c r="C843" s="1" t="s">
        <v>1751</v>
      </c>
      <c r="D843" s="1" t="s">
        <v>1734</v>
      </c>
      <c r="E843" s="1" t="s">
        <v>3035</v>
      </c>
      <c r="F843" s="1" t="s">
        <v>1772</v>
      </c>
      <c r="G843" s="1" t="s">
        <v>1917</v>
      </c>
      <c r="H843" s="1" t="s">
        <v>2398</v>
      </c>
      <c r="I843" s="1" t="s">
        <v>3127</v>
      </c>
      <c r="J843" s="1">
        <v>112.0</v>
      </c>
      <c r="K843" s="3">
        <f t="shared" si="1"/>
        <v>0.00005787037037</v>
      </c>
      <c r="L843" s="1">
        <f t="shared" si="2"/>
        <v>896</v>
      </c>
      <c r="M843" s="1">
        <f t="shared" si="3"/>
        <v>179.2</v>
      </c>
      <c r="N843" s="1">
        <f t="shared" si="4"/>
        <v>5</v>
      </c>
    </row>
    <row r="844" ht="15.75" customHeight="1">
      <c r="A844" s="20">
        <v>45464.0</v>
      </c>
      <c r="B844" s="3">
        <v>0.4454513888888889</v>
      </c>
      <c r="C844" s="1" t="s">
        <v>2079</v>
      </c>
      <c r="D844" s="1" t="s">
        <v>21032</v>
      </c>
      <c r="E844" s="1" t="s">
        <v>21056</v>
      </c>
      <c r="F844" s="1" t="s">
        <v>21039</v>
      </c>
      <c r="G844" s="1" t="s">
        <v>2376</v>
      </c>
      <c r="H844" s="1" t="s">
        <v>2449</v>
      </c>
      <c r="I844" s="1" t="s">
        <v>1706</v>
      </c>
      <c r="J844" s="1">
        <v>112.0</v>
      </c>
      <c r="K844" s="3">
        <f t="shared" si="1"/>
        <v>0.00005787037037</v>
      </c>
      <c r="L844" s="1">
        <f t="shared" si="2"/>
        <v>896</v>
      </c>
      <c r="M844" s="1">
        <f t="shared" si="3"/>
        <v>179.2</v>
      </c>
      <c r="N844" s="1">
        <f t="shared" si="4"/>
        <v>5</v>
      </c>
    </row>
    <row r="845" ht="15.75" customHeight="1">
      <c r="A845" s="20">
        <v>45464.0</v>
      </c>
      <c r="B845" s="3">
        <v>0.44550925925925927</v>
      </c>
      <c r="C845" s="1" t="s">
        <v>2271</v>
      </c>
      <c r="D845" s="1" t="s">
        <v>1814</v>
      </c>
      <c r="E845" s="1" t="s">
        <v>4608</v>
      </c>
      <c r="F845" s="1" t="s">
        <v>2284</v>
      </c>
      <c r="G845" s="1" t="s">
        <v>2195</v>
      </c>
      <c r="H845" s="1" t="s">
        <v>2668</v>
      </c>
      <c r="I845" s="1" t="s">
        <v>1832</v>
      </c>
      <c r="J845" s="1">
        <v>112.0</v>
      </c>
      <c r="K845" s="3">
        <f t="shared" si="1"/>
        <v>0.00005787037037</v>
      </c>
      <c r="L845" s="1">
        <f t="shared" si="2"/>
        <v>896</v>
      </c>
      <c r="M845" s="1">
        <f t="shared" si="3"/>
        <v>179.2</v>
      </c>
      <c r="N845" s="1">
        <f t="shared" si="4"/>
        <v>5</v>
      </c>
    </row>
    <row r="846" ht="15.75" customHeight="1">
      <c r="A846" s="20">
        <v>45464.0</v>
      </c>
      <c r="B846" s="3">
        <v>0.4455671296296296</v>
      </c>
      <c r="C846" s="1" t="s">
        <v>2118</v>
      </c>
      <c r="D846" s="1" t="s">
        <v>2043</v>
      </c>
      <c r="E846" s="1" t="s">
        <v>2414</v>
      </c>
      <c r="F846" s="1" t="s">
        <v>21039</v>
      </c>
      <c r="G846" s="1" t="s">
        <v>2232</v>
      </c>
      <c r="H846" s="1" t="s">
        <v>2347</v>
      </c>
      <c r="I846" s="1" t="s">
        <v>21036</v>
      </c>
      <c r="J846" s="1">
        <v>112.0</v>
      </c>
      <c r="K846" s="3">
        <f t="shared" si="1"/>
        <v>0.00005787037037</v>
      </c>
      <c r="L846" s="1">
        <f t="shared" si="2"/>
        <v>896</v>
      </c>
      <c r="M846" s="1">
        <f t="shared" si="3"/>
        <v>179.2</v>
      </c>
      <c r="N846" s="1">
        <f t="shared" si="4"/>
        <v>5</v>
      </c>
    </row>
    <row r="847" ht="15.75" customHeight="1">
      <c r="A847" s="20">
        <v>45464.0</v>
      </c>
      <c r="B847" s="3">
        <v>0.445625</v>
      </c>
      <c r="C847" s="1" t="s">
        <v>2118</v>
      </c>
      <c r="D847" s="1" t="s">
        <v>2043</v>
      </c>
      <c r="E847" s="1" t="s">
        <v>3245</v>
      </c>
      <c r="F847" s="1" t="s">
        <v>21039</v>
      </c>
      <c r="G847" s="1" t="s">
        <v>2232</v>
      </c>
      <c r="H847" s="1" t="s">
        <v>2347</v>
      </c>
      <c r="I847" s="1" t="s">
        <v>1955</v>
      </c>
      <c r="J847" s="1">
        <v>112.0</v>
      </c>
      <c r="K847" s="3">
        <f t="shared" si="1"/>
        <v>0.0001967592593</v>
      </c>
      <c r="L847" s="1">
        <f t="shared" si="2"/>
        <v>896</v>
      </c>
      <c r="M847" s="1">
        <f t="shared" si="3"/>
        <v>52.70588235</v>
      </c>
      <c r="N847" s="1">
        <f t="shared" si="4"/>
        <v>17</v>
      </c>
    </row>
    <row r="848" ht="15.75" customHeight="1">
      <c r="A848" s="20">
        <v>45464.0</v>
      </c>
      <c r="B848" s="3">
        <v>0.44582175925925926</v>
      </c>
      <c r="C848" s="1" t="s">
        <v>2167</v>
      </c>
      <c r="D848" s="1" t="s">
        <v>21032</v>
      </c>
      <c r="E848" s="1" t="s">
        <v>2447</v>
      </c>
      <c r="F848" s="1" t="s">
        <v>21039</v>
      </c>
      <c r="G848" s="1" t="s">
        <v>2376</v>
      </c>
      <c r="H848" s="1" t="s">
        <v>2449</v>
      </c>
      <c r="I848" s="1" t="s">
        <v>1706</v>
      </c>
      <c r="J848" s="1">
        <v>112.0</v>
      </c>
      <c r="K848" s="3">
        <f t="shared" si="1"/>
        <v>0.00006944444444</v>
      </c>
      <c r="L848" s="1">
        <f t="shared" si="2"/>
        <v>896</v>
      </c>
      <c r="M848" s="1">
        <f t="shared" si="3"/>
        <v>149.3333333</v>
      </c>
      <c r="N848" s="1">
        <f t="shared" si="4"/>
        <v>6</v>
      </c>
    </row>
    <row r="849" ht="15.75" customHeight="1">
      <c r="A849" s="20">
        <v>45464.0</v>
      </c>
      <c r="B849" s="3">
        <v>0.4458912037037037</v>
      </c>
      <c r="C849" s="1" t="s">
        <v>21051</v>
      </c>
      <c r="D849" s="1" t="s">
        <v>2008</v>
      </c>
      <c r="E849" s="1" t="s">
        <v>2748</v>
      </c>
      <c r="F849" s="1" t="s">
        <v>1733</v>
      </c>
      <c r="G849" s="1" t="s">
        <v>1719</v>
      </c>
      <c r="H849" s="1" t="s">
        <v>2284</v>
      </c>
      <c r="I849" s="1" t="s">
        <v>3201</v>
      </c>
      <c r="J849" s="1">
        <v>112.0</v>
      </c>
      <c r="K849" s="3">
        <f t="shared" si="1"/>
        <v>0.00005787037037</v>
      </c>
      <c r="L849" s="1">
        <f t="shared" si="2"/>
        <v>896</v>
      </c>
      <c r="M849" s="1">
        <f t="shared" si="3"/>
        <v>179.2</v>
      </c>
      <c r="N849" s="1">
        <f t="shared" si="4"/>
        <v>5</v>
      </c>
    </row>
    <row r="850" ht="15.75" customHeight="1">
      <c r="A850" s="20">
        <v>45464.0</v>
      </c>
      <c r="B850" s="3">
        <v>0.4459490740740741</v>
      </c>
      <c r="C850" s="1" t="s">
        <v>1780</v>
      </c>
      <c r="D850" s="1" t="s">
        <v>2345</v>
      </c>
      <c r="E850" s="1" t="s">
        <v>2346</v>
      </c>
      <c r="F850" s="1" t="s">
        <v>21039</v>
      </c>
      <c r="G850" s="1" t="s">
        <v>1768</v>
      </c>
      <c r="H850" s="1" t="s">
        <v>2347</v>
      </c>
      <c r="I850" s="1" t="s">
        <v>3201</v>
      </c>
      <c r="J850" s="1">
        <v>112.0</v>
      </c>
      <c r="K850" s="3">
        <f t="shared" si="1"/>
        <v>0.00005787037037</v>
      </c>
      <c r="L850" s="1">
        <f t="shared" si="2"/>
        <v>896</v>
      </c>
      <c r="M850" s="1">
        <f t="shared" si="3"/>
        <v>179.2</v>
      </c>
      <c r="N850" s="1">
        <f t="shared" si="4"/>
        <v>5</v>
      </c>
    </row>
    <row r="851" ht="15.75" customHeight="1">
      <c r="A851" s="20">
        <v>45464.0</v>
      </c>
      <c r="B851" s="3">
        <v>0.4460069444444445</v>
      </c>
      <c r="C851" s="1" t="s">
        <v>1972</v>
      </c>
      <c r="D851" s="1" t="s">
        <v>2807</v>
      </c>
      <c r="E851" s="1" t="s">
        <v>2554</v>
      </c>
      <c r="F851" s="1" t="s">
        <v>1733</v>
      </c>
      <c r="G851" s="1" t="s">
        <v>2098</v>
      </c>
      <c r="H851" s="1" t="s">
        <v>2284</v>
      </c>
      <c r="I851" s="1" t="s">
        <v>3127</v>
      </c>
      <c r="J851" s="1">
        <v>112.0</v>
      </c>
      <c r="K851" s="3">
        <f t="shared" si="1"/>
        <v>0.00005787037037</v>
      </c>
      <c r="L851" s="1">
        <f t="shared" si="2"/>
        <v>896</v>
      </c>
      <c r="M851" s="1">
        <f t="shared" si="3"/>
        <v>179.2</v>
      </c>
      <c r="N851" s="1">
        <f t="shared" si="4"/>
        <v>5</v>
      </c>
    </row>
    <row r="852" ht="15.75" customHeight="1">
      <c r="A852" s="20">
        <v>45464.0</v>
      </c>
      <c r="B852" s="3">
        <v>0.4460648148148148</v>
      </c>
      <c r="C852" s="1" t="s">
        <v>2544</v>
      </c>
      <c r="D852" s="1" t="s">
        <v>1744</v>
      </c>
      <c r="E852" s="1" t="s">
        <v>2283</v>
      </c>
      <c r="F852" s="1" t="s">
        <v>1723</v>
      </c>
      <c r="G852" s="1" t="s">
        <v>2138</v>
      </c>
      <c r="H852" s="1" t="s">
        <v>2284</v>
      </c>
      <c r="I852" s="1" t="s">
        <v>1955</v>
      </c>
      <c r="J852" s="1">
        <v>112.0</v>
      </c>
      <c r="K852" s="3">
        <f t="shared" si="1"/>
        <v>0.00005787037037</v>
      </c>
      <c r="L852" s="1">
        <f t="shared" si="2"/>
        <v>896</v>
      </c>
      <c r="M852" s="1">
        <f t="shared" si="3"/>
        <v>179.2</v>
      </c>
      <c r="N852" s="1">
        <f t="shared" si="4"/>
        <v>5</v>
      </c>
    </row>
    <row r="853" ht="15.75" customHeight="1">
      <c r="A853" s="20">
        <v>45464.0</v>
      </c>
      <c r="B853" s="3">
        <v>0.44612268518518516</v>
      </c>
      <c r="C853" s="1" t="s">
        <v>2079</v>
      </c>
      <c r="D853" s="1" t="s">
        <v>21032</v>
      </c>
      <c r="E853" s="1" t="s">
        <v>21056</v>
      </c>
      <c r="F853" s="1" t="s">
        <v>21039</v>
      </c>
      <c r="G853" s="1" t="s">
        <v>2376</v>
      </c>
      <c r="H853" s="1" t="s">
        <v>2449</v>
      </c>
      <c r="I853" s="1" t="s">
        <v>3359</v>
      </c>
      <c r="J853" s="1">
        <v>112.0</v>
      </c>
      <c r="K853" s="3">
        <f t="shared" si="1"/>
        <v>0.00005787037037</v>
      </c>
      <c r="L853" s="1">
        <f t="shared" si="2"/>
        <v>896</v>
      </c>
      <c r="M853" s="1">
        <f t="shared" si="3"/>
        <v>179.2</v>
      </c>
      <c r="N853" s="1">
        <f t="shared" si="4"/>
        <v>5</v>
      </c>
    </row>
    <row r="854" ht="15.75" customHeight="1">
      <c r="A854" s="20">
        <v>45464.0</v>
      </c>
      <c r="B854" s="3">
        <v>0.4461805555555556</v>
      </c>
      <c r="C854" s="1" t="s">
        <v>1741</v>
      </c>
      <c r="D854" s="1" t="s">
        <v>2030</v>
      </c>
      <c r="E854" s="1" t="s">
        <v>2397</v>
      </c>
      <c r="F854" s="1" t="s">
        <v>1772</v>
      </c>
      <c r="G854" s="1" t="s">
        <v>2316</v>
      </c>
      <c r="H854" s="1" t="s">
        <v>2398</v>
      </c>
      <c r="I854" s="1" t="s">
        <v>3201</v>
      </c>
      <c r="J854" s="1">
        <v>112.0</v>
      </c>
      <c r="K854" s="3">
        <f t="shared" si="1"/>
        <v>0.00005787037037</v>
      </c>
      <c r="L854" s="1">
        <f t="shared" si="2"/>
        <v>896</v>
      </c>
      <c r="M854" s="1">
        <f t="shared" si="3"/>
        <v>179.2</v>
      </c>
      <c r="N854" s="1">
        <f t="shared" si="4"/>
        <v>5</v>
      </c>
    </row>
    <row r="855" ht="15.75" customHeight="1">
      <c r="A855" s="20">
        <v>45464.0</v>
      </c>
      <c r="B855" s="3">
        <v>0.44623842592592594</v>
      </c>
      <c r="C855" s="1" t="s">
        <v>2123</v>
      </c>
      <c r="D855" s="1" t="s">
        <v>1734</v>
      </c>
      <c r="E855" s="1" t="s">
        <v>3035</v>
      </c>
      <c r="F855" s="1" t="s">
        <v>1772</v>
      </c>
      <c r="G855" s="1" t="s">
        <v>1729</v>
      </c>
      <c r="H855" s="1" t="s">
        <v>2398</v>
      </c>
      <c r="I855" s="1" t="s">
        <v>3201</v>
      </c>
      <c r="J855" s="1">
        <v>112.0</v>
      </c>
      <c r="K855" s="3">
        <f t="shared" si="1"/>
        <v>0.00005787037037</v>
      </c>
      <c r="L855" s="1">
        <f t="shared" si="2"/>
        <v>896</v>
      </c>
      <c r="M855" s="1">
        <f t="shared" si="3"/>
        <v>179.2</v>
      </c>
      <c r="N855" s="1">
        <f t="shared" si="4"/>
        <v>5</v>
      </c>
    </row>
    <row r="856" ht="15.75" customHeight="1">
      <c r="A856" s="20">
        <v>45464.0</v>
      </c>
      <c r="B856" s="3">
        <v>0.44629629629629625</v>
      </c>
      <c r="C856" s="1" t="s">
        <v>21054</v>
      </c>
      <c r="D856" s="1" t="s">
        <v>1734</v>
      </c>
      <c r="E856" s="1" t="s">
        <v>2770</v>
      </c>
      <c r="F856" s="1" t="s">
        <v>1772</v>
      </c>
      <c r="G856" s="1" t="s">
        <v>2976</v>
      </c>
      <c r="H856" s="1" t="s">
        <v>2398</v>
      </c>
      <c r="I856" s="1" t="s">
        <v>3201</v>
      </c>
      <c r="J856" s="1">
        <v>112.0</v>
      </c>
      <c r="K856" s="3">
        <f t="shared" si="1"/>
        <v>0.00005787037037</v>
      </c>
      <c r="L856" s="1">
        <f t="shared" si="2"/>
        <v>896</v>
      </c>
      <c r="M856" s="1">
        <f t="shared" si="3"/>
        <v>179.2</v>
      </c>
      <c r="N856" s="1">
        <f t="shared" si="4"/>
        <v>5</v>
      </c>
    </row>
    <row r="857" ht="15.75" customHeight="1">
      <c r="A857" s="20">
        <v>45464.0</v>
      </c>
      <c r="B857" s="3">
        <v>0.44635416666666666</v>
      </c>
      <c r="C857" s="1" t="s">
        <v>1887</v>
      </c>
      <c r="D857" s="1" t="s">
        <v>2807</v>
      </c>
      <c r="E857" s="1" t="s">
        <v>21052</v>
      </c>
      <c r="F857" s="1" t="s">
        <v>1733</v>
      </c>
      <c r="G857" s="1" t="s">
        <v>2129</v>
      </c>
      <c r="H857" s="1" t="s">
        <v>2398</v>
      </c>
      <c r="I857" s="1" t="s">
        <v>3201</v>
      </c>
      <c r="J857" s="1">
        <v>112.0</v>
      </c>
      <c r="K857" s="3">
        <f t="shared" si="1"/>
        <v>0.00005787037037</v>
      </c>
      <c r="L857" s="1">
        <f t="shared" si="2"/>
        <v>896</v>
      </c>
      <c r="M857" s="1">
        <f t="shared" si="3"/>
        <v>179.2</v>
      </c>
      <c r="N857" s="1">
        <f t="shared" si="4"/>
        <v>5</v>
      </c>
    </row>
    <row r="858" ht="15.75" customHeight="1">
      <c r="A858" s="20">
        <v>45464.0</v>
      </c>
      <c r="B858" s="3">
        <v>0.446412037037037</v>
      </c>
      <c r="C858" s="1" t="s">
        <v>2006</v>
      </c>
      <c r="D858" s="1" t="s">
        <v>2345</v>
      </c>
      <c r="E858" s="1" t="s">
        <v>2346</v>
      </c>
      <c r="F858" s="1" t="s">
        <v>21039</v>
      </c>
      <c r="G858" s="1" t="s">
        <v>1768</v>
      </c>
      <c r="H858" s="1" t="s">
        <v>2347</v>
      </c>
      <c r="I858" s="1" t="s">
        <v>3359</v>
      </c>
      <c r="J858" s="1">
        <v>112.0</v>
      </c>
      <c r="K858" s="3">
        <f t="shared" si="1"/>
        <v>0.00005787037037</v>
      </c>
      <c r="L858" s="1">
        <f t="shared" si="2"/>
        <v>896</v>
      </c>
      <c r="M858" s="1">
        <f t="shared" si="3"/>
        <v>179.2</v>
      </c>
      <c r="N858" s="1">
        <f t="shared" si="4"/>
        <v>5</v>
      </c>
    </row>
    <row r="859" ht="15.75" customHeight="1">
      <c r="A859" s="20">
        <v>45464.0</v>
      </c>
      <c r="B859" s="3">
        <v>0.44646990740740744</v>
      </c>
      <c r="C859" s="1" t="s">
        <v>2419</v>
      </c>
      <c r="D859" s="1" t="s">
        <v>1744</v>
      </c>
      <c r="E859" s="1" t="s">
        <v>2328</v>
      </c>
      <c r="F859" s="1" t="s">
        <v>1733</v>
      </c>
      <c r="G859" s="1" t="s">
        <v>1810</v>
      </c>
      <c r="H859" s="1" t="s">
        <v>2284</v>
      </c>
      <c r="I859" s="1" t="s">
        <v>3127</v>
      </c>
      <c r="J859" s="1">
        <v>112.0</v>
      </c>
      <c r="K859" s="3">
        <f t="shared" si="1"/>
        <v>0.00005787037037</v>
      </c>
      <c r="L859" s="1">
        <f t="shared" si="2"/>
        <v>896</v>
      </c>
      <c r="M859" s="1">
        <f t="shared" si="3"/>
        <v>179.2</v>
      </c>
      <c r="N859" s="1">
        <f t="shared" si="4"/>
        <v>5</v>
      </c>
    </row>
    <row r="860" ht="15.75" customHeight="1">
      <c r="A860" s="20">
        <v>45464.0</v>
      </c>
      <c r="B860" s="3">
        <v>0.4465277777777778</v>
      </c>
      <c r="C860" s="1" t="s">
        <v>2440</v>
      </c>
      <c r="D860" s="1" t="s">
        <v>1874</v>
      </c>
      <c r="E860" s="1" t="s">
        <v>4472</v>
      </c>
      <c r="F860" s="1" t="s">
        <v>2398</v>
      </c>
      <c r="G860" s="1" t="s">
        <v>2066</v>
      </c>
      <c r="H860" s="1" t="s">
        <v>3819</v>
      </c>
      <c r="I860" s="1" t="s">
        <v>3778</v>
      </c>
      <c r="J860" s="1">
        <v>112.0</v>
      </c>
      <c r="K860" s="3">
        <f t="shared" si="1"/>
        <v>0.00005787037037</v>
      </c>
      <c r="L860" s="1">
        <f t="shared" si="2"/>
        <v>896</v>
      </c>
      <c r="M860" s="1">
        <f t="shared" si="3"/>
        <v>179.2</v>
      </c>
      <c r="N860" s="1">
        <f t="shared" si="4"/>
        <v>5</v>
      </c>
    </row>
    <row r="861" ht="15.75" customHeight="1">
      <c r="A861" s="20">
        <v>45464.0</v>
      </c>
      <c r="B861" s="3">
        <v>0.4465856481481481</v>
      </c>
      <c r="C861" s="1" t="s">
        <v>21033</v>
      </c>
      <c r="D861" s="1" t="s">
        <v>1797</v>
      </c>
      <c r="E861" s="1" t="s">
        <v>3245</v>
      </c>
      <c r="F861" s="1" t="s">
        <v>2037</v>
      </c>
      <c r="G861" s="1" t="s">
        <v>1759</v>
      </c>
      <c r="H861" s="1" t="s">
        <v>2347</v>
      </c>
      <c r="I861" s="1" t="s">
        <v>1955</v>
      </c>
      <c r="J861" s="1">
        <v>112.0</v>
      </c>
      <c r="K861" s="3">
        <f t="shared" si="1"/>
        <v>0.00005787037037</v>
      </c>
      <c r="L861" s="1">
        <f t="shared" si="2"/>
        <v>896</v>
      </c>
      <c r="M861" s="1">
        <f t="shared" si="3"/>
        <v>179.2</v>
      </c>
      <c r="N861" s="1">
        <f t="shared" si="4"/>
        <v>5</v>
      </c>
    </row>
    <row r="862" ht="15.75" customHeight="1">
      <c r="A862" s="20">
        <v>45464.0</v>
      </c>
      <c r="B862" s="3">
        <v>0.4466435185185185</v>
      </c>
      <c r="C862" s="1" t="s">
        <v>1887</v>
      </c>
      <c r="D862" s="1" t="s">
        <v>2807</v>
      </c>
      <c r="E862" s="1" t="s">
        <v>21052</v>
      </c>
      <c r="F862" s="1" t="s">
        <v>1733</v>
      </c>
      <c r="G862" s="1" t="s">
        <v>2129</v>
      </c>
      <c r="H862" s="1" t="s">
        <v>2398</v>
      </c>
      <c r="I862" s="1" t="s">
        <v>3201</v>
      </c>
      <c r="J862" s="1">
        <v>112.0</v>
      </c>
      <c r="K862" s="3">
        <f t="shared" si="1"/>
        <v>0.00005787037037</v>
      </c>
      <c r="L862" s="1">
        <f t="shared" si="2"/>
        <v>896</v>
      </c>
      <c r="M862" s="1">
        <f t="shared" si="3"/>
        <v>179.2</v>
      </c>
      <c r="N862" s="1">
        <f t="shared" si="4"/>
        <v>5</v>
      </c>
    </row>
    <row r="863" ht="15.75" customHeight="1">
      <c r="A863" s="20">
        <v>45464.0</v>
      </c>
      <c r="B863" s="3">
        <v>0.4467013888888889</v>
      </c>
      <c r="C863" s="1" t="s">
        <v>2553</v>
      </c>
      <c r="D863" s="1" t="s">
        <v>2008</v>
      </c>
      <c r="E863" s="1" t="s">
        <v>2554</v>
      </c>
      <c r="F863" s="1" t="s">
        <v>1733</v>
      </c>
      <c r="G863" s="1" t="s">
        <v>2042</v>
      </c>
      <c r="H863" s="1" t="s">
        <v>2284</v>
      </c>
      <c r="I863" s="1" t="s">
        <v>1955</v>
      </c>
      <c r="J863" s="1">
        <v>112.0</v>
      </c>
      <c r="K863" s="3">
        <f t="shared" si="1"/>
        <v>0.00005787037037</v>
      </c>
      <c r="L863" s="1">
        <f t="shared" si="2"/>
        <v>896</v>
      </c>
      <c r="M863" s="1">
        <f t="shared" si="3"/>
        <v>179.2</v>
      </c>
      <c r="N863" s="1">
        <f t="shared" si="4"/>
        <v>5</v>
      </c>
    </row>
    <row r="864" ht="15.75" customHeight="1">
      <c r="A864" s="20">
        <v>45464.0</v>
      </c>
      <c r="B864" s="3">
        <v>0.44675925925925924</v>
      </c>
      <c r="C864" s="1" t="s">
        <v>1947</v>
      </c>
      <c r="D864" s="1" t="s">
        <v>2086</v>
      </c>
      <c r="E864" s="1" t="s">
        <v>3934</v>
      </c>
      <c r="F864" s="1" t="s">
        <v>2037</v>
      </c>
      <c r="G864" s="1" t="s">
        <v>4562</v>
      </c>
      <c r="H864" s="1" t="s">
        <v>2936</v>
      </c>
      <c r="I864" s="1" t="s">
        <v>3359</v>
      </c>
      <c r="J864" s="1">
        <v>112.0</v>
      </c>
      <c r="K864" s="3">
        <f t="shared" si="1"/>
        <v>0.00005787037037</v>
      </c>
      <c r="L864" s="1">
        <f t="shared" si="2"/>
        <v>896</v>
      </c>
      <c r="M864" s="1">
        <f t="shared" si="3"/>
        <v>179.2</v>
      </c>
      <c r="N864" s="1">
        <f t="shared" si="4"/>
        <v>5</v>
      </c>
    </row>
    <row r="865" ht="15.75" customHeight="1">
      <c r="A865" s="20">
        <v>45464.0</v>
      </c>
      <c r="B865" s="3">
        <v>0.44681712962962966</v>
      </c>
      <c r="C865" s="1" t="s">
        <v>1972</v>
      </c>
      <c r="D865" s="1" t="s">
        <v>2807</v>
      </c>
      <c r="E865" s="1" t="s">
        <v>2554</v>
      </c>
      <c r="F865" s="1" t="s">
        <v>1733</v>
      </c>
      <c r="G865" s="1" t="s">
        <v>2098</v>
      </c>
      <c r="H865" s="1" t="s">
        <v>2284</v>
      </c>
      <c r="I865" s="1" t="s">
        <v>3127</v>
      </c>
      <c r="J865" s="1">
        <v>112.0</v>
      </c>
      <c r="K865" s="3">
        <f t="shared" si="1"/>
        <v>0.00005787037037</v>
      </c>
      <c r="L865" s="1">
        <f t="shared" si="2"/>
        <v>896</v>
      </c>
      <c r="M865" s="1">
        <f t="shared" si="3"/>
        <v>179.2</v>
      </c>
      <c r="N865" s="1">
        <f t="shared" si="4"/>
        <v>5</v>
      </c>
    </row>
    <row r="866" ht="15.75" customHeight="1">
      <c r="A866" s="20">
        <v>45464.0</v>
      </c>
      <c r="B866" s="3">
        <v>0.44687499999999997</v>
      </c>
      <c r="C866" s="1" t="s">
        <v>2553</v>
      </c>
      <c r="D866" s="1" t="s">
        <v>2008</v>
      </c>
      <c r="E866" s="1" t="s">
        <v>2554</v>
      </c>
      <c r="F866" s="1" t="s">
        <v>1733</v>
      </c>
      <c r="G866" s="1" t="s">
        <v>2042</v>
      </c>
      <c r="H866" s="1" t="s">
        <v>2284</v>
      </c>
      <c r="I866" s="1" t="s">
        <v>3127</v>
      </c>
      <c r="J866" s="1">
        <v>112.0</v>
      </c>
      <c r="K866" s="3">
        <f t="shared" si="1"/>
        <v>0.00005787037037</v>
      </c>
      <c r="L866" s="1">
        <f t="shared" si="2"/>
        <v>896</v>
      </c>
      <c r="M866" s="1">
        <f t="shared" si="3"/>
        <v>179.2</v>
      </c>
      <c r="N866" s="1">
        <f t="shared" si="4"/>
        <v>5</v>
      </c>
    </row>
    <row r="867" ht="15.75" customHeight="1">
      <c r="A867" s="20">
        <v>45464.0</v>
      </c>
      <c r="B867" s="3">
        <v>0.4469328703703704</v>
      </c>
      <c r="C867" s="1" t="s">
        <v>1893</v>
      </c>
      <c r="D867" s="1" t="s">
        <v>2030</v>
      </c>
      <c r="E867" s="1" t="s">
        <v>2397</v>
      </c>
      <c r="F867" s="1" t="s">
        <v>1772</v>
      </c>
      <c r="G867" s="1" t="s">
        <v>1945</v>
      </c>
      <c r="H867" s="1" t="s">
        <v>2398</v>
      </c>
      <c r="I867" s="1" t="s">
        <v>3127</v>
      </c>
      <c r="J867" s="1">
        <v>112.0</v>
      </c>
      <c r="K867" s="3">
        <f t="shared" si="1"/>
        <v>0.00005787037037</v>
      </c>
      <c r="L867" s="1">
        <f t="shared" si="2"/>
        <v>896</v>
      </c>
      <c r="M867" s="1">
        <f t="shared" si="3"/>
        <v>179.2</v>
      </c>
      <c r="N867" s="1">
        <f t="shared" si="4"/>
        <v>5</v>
      </c>
    </row>
    <row r="868" ht="15.75" customHeight="1">
      <c r="A868" s="20">
        <v>45464.0</v>
      </c>
      <c r="B868" s="3">
        <v>0.44699074074074074</v>
      </c>
      <c r="C868" s="1" t="s">
        <v>1999</v>
      </c>
      <c r="D868" s="1" t="s">
        <v>2093</v>
      </c>
      <c r="E868" s="1" t="s">
        <v>2935</v>
      </c>
      <c r="F868" s="1" t="s">
        <v>1823</v>
      </c>
      <c r="G868" s="1" t="s">
        <v>2270</v>
      </c>
      <c r="H868" s="1" t="s">
        <v>2936</v>
      </c>
      <c r="I868" s="1" t="s">
        <v>3359</v>
      </c>
      <c r="J868" s="1">
        <v>112.0</v>
      </c>
      <c r="K868" s="3">
        <f t="shared" si="1"/>
        <v>0.00005787037037</v>
      </c>
      <c r="L868" s="1">
        <f t="shared" si="2"/>
        <v>896</v>
      </c>
      <c r="M868" s="1">
        <f t="shared" si="3"/>
        <v>179.2</v>
      </c>
      <c r="N868" s="1">
        <f t="shared" si="4"/>
        <v>5</v>
      </c>
    </row>
    <row r="869" ht="15.75" customHeight="1">
      <c r="A869" s="20">
        <v>45464.0</v>
      </c>
      <c r="B869" s="3">
        <v>0.4470486111111111</v>
      </c>
      <c r="C869" s="1" t="s">
        <v>21047</v>
      </c>
      <c r="D869" s="1" t="s">
        <v>1820</v>
      </c>
      <c r="E869" s="1" t="s">
        <v>2485</v>
      </c>
      <c r="F869" s="1" t="s">
        <v>1783</v>
      </c>
      <c r="G869" s="1" t="s">
        <v>2027</v>
      </c>
      <c r="H869" s="1" t="s">
        <v>1823</v>
      </c>
      <c r="I869" s="1" t="s">
        <v>3127</v>
      </c>
      <c r="J869" s="1">
        <v>112.0</v>
      </c>
      <c r="K869" s="3">
        <f t="shared" si="1"/>
        <v>0.00005787037037</v>
      </c>
      <c r="L869" s="1">
        <f t="shared" si="2"/>
        <v>896</v>
      </c>
      <c r="M869" s="1">
        <f t="shared" si="3"/>
        <v>179.2</v>
      </c>
      <c r="N869" s="1">
        <f t="shared" si="4"/>
        <v>5</v>
      </c>
    </row>
    <row r="870" ht="15.75" customHeight="1">
      <c r="A870" s="20">
        <v>45464.0</v>
      </c>
      <c r="B870" s="3">
        <v>0.4471064814814815</v>
      </c>
      <c r="C870" s="1" t="s">
        <v>1804</v>
      </c>
      <c r="D870" s="1" t="s">
        <v>2093</v>
      </c>
      <c r="E870" s="1" t="s">
        <v>3986</v>
      </c>
      <c r="F870" s="1" t="s">
        <v>1823</v>
      </c>
      <c r="G870" s="1" t="s">
        <v>2479</v>
      </c>
      <c r="H870" s="1" t="s">
        <v>2936</v>
      </c>
      <c r="I870" s="1" t="s">
        <v>3127</v>
      </c>
      <c r="J870" s="1">
        <v>112.0</v>
      </c>
      <c r="K870" s="3">
        <f t="shared" si="1"/>
        <v>0.00005787037037</v>
      </c>
      <c r="L870" s="1">
        <f t="shared" si="2"/>
        <v>896</v>
      </c>
      <c r="M870" s="1">
        <f t="shared" si="3"/>
        <v>179.2</v>
      </c>
      <c r="N870" s="1">
        <f t="shared" si="4"/>
        <v>5</v>
      </c>
    </row>
    <row r="871" ht="15.75" customHeight="1">
      <c r="A871" s="20">
        <v>45464.0</v>
      </c>
      <c r="B871" s="3">
        <v>0.4471643518518518</v>
      </c>
      <c r="C871" s="1" t="s">
        <v>2527</v>
      </c>
      <c r="D871" s="1" t="s">
        <v>21040</v>
      </c>
      <c r="E871" s="1" t="s">
        <v>4766</v>
      </c>
      <c r="F871" s="1" t="s">
        <v>2398</v>
      </c>
      <c r="G871" s="1" t="s">
        <v>2619</v>
      </c>
      <c r="H871" s="1" t="s">
        <v>3819</v>
      </c>
      <c r="I871" s="1" t="s">
        <v>1955</v>
      </c>
      <c r="J871" s="1">
        <v>112.0</v>
      </c>
      <c r="K871" s="3">
        <f t="shared" si="1"/>
        <v>0.00005787037037</v>
      </c>
      <c r="L871" s="1">
        <f t="shared" si="2"/>
        <v>896</v>
      </c>
      <c r="M871" s="1">
        <f t="shared" si="3"/>
        <v>179.2</v>
      </c>
      <c r="N871" s="1">
        <f t="shared" si="4"/>
        <v>5</v>
      </c>
    </row>
    <row r="872" ht="15.75" customHeight="1">
      <c r="A872" s="20">
        <v>45464.0</v>
      </c>
      <c r="B872" s="3">
        <v>0.4472222222222222</v>
      </c>
      <c r="C872" s="1" t="s">
        <v>2156</v>
      </c>
      <c r="D872" s="1" t="s">
        <v>2022</v>
      </c>
      <c r="E872" s="1" t="s">
        <v>3427</v>
      </c>
      <c r="F872" s="1" t="s">
        <v>1763</v>
      </c>
      <c r="G872" s="1" t="s">
        <v>1802</v>
      </c>
      <c r="H872" s="1" t="s">
        <v>2449</v>
      </c>
      <c r="I872" s="1" t="s">
        <v>3127</v>
      </c>
      <c r="J872" s="1">
        <v>112.0</v>
      </c>
      <c r="K872" s="3">
        <f t="shared" si="1"/>
        <v>0.00006944444444</v>
      </c>
      <c r="L872" s="1">
        <f t="shared" si="2"/>
        <v>896</v>
      </c>
      <c r="M872" s="1">
        <f t="shared" si="3"/>
        <v>149.3333333</v>
      </c>
      <c r="N872" s="1">
        <f t="shared" si="4"/>
        <v>6</v>
      </c>
    </row>
    <row r="873" ht="15.75" customHeight="1">
      <c r="A873" s="20">
        <v>45464.0</v>
      </c>
      <c r="B873" s="3">
        <v>0.44729166666666664</v>
      </c>
      <c r="C873" s="1" t="s">
        <v>2079</v>
      </c>
      <c r="D873" s="1" t="s">
        <v>21032</v>
      </c>
      <c r="E873" s="1" t="s">
        <v>21056</v>
      </c>
      <c r="F873" s="1" t="s">
        <v>21039</v>
      </c>
      <c r="G873" s="1" t="s">
        <v>2376</v>
      </c>
      <c r="H873" s="1" t="s">
        <v>2449</v>
      </c>
      <c r="I873" s="1" t="s">
        <v>3359</v>
      </c>
      <c r="J873" s="1">
        <v>112.0</v>
      </c>
      <c r="K873" s="3">
        <f t="shared" si="1"/>
        <v>0.00005787037037</v>
      </c>
      <c r="L873" s="1">
        <f t="shared" si="2"/>
        <v>896</v>
      </c>
      <c r="M873" s="1">
        <f t="shared" si="3"/>
        <v>179.2</v>
      </c>
      <c r="N873" s="1">
        <f t="shared" si="4"/>
        <v>5</v>
      </c>
    </row>
    <row r="874" ht="15.75" customHeight="1">
      <c r="A874" s="20">
        <v>45464.0</v>
      </c>
      <c r="B874" s="3">
        <v>0.44734953703703706</v>
      </c>
      <c r="C874" s="1" t="s">
        <v>1887</v>
      </c>
      <c r="D874" s="1" t="s">
        <v>2807</v>
      </c>
      <c r="E874" s="1" t="s">
        <v>21052</v>
      </c>
      <c r="F874" s="1" t="s">
        <v>1733</v>
      </c>
      <c r="G874" s="1" t="s">
        <v>2129</v>
      </c>
      <c r="H874" s="1" t="s">
        <v>2398</v>
      </c>
      <c r="I874" s="1" t="s">
        <v>3127</v>
      </c>
      <c r="J874" s="1">
        <v>112.0</v>
      </c>
      <c r="K874" s="3">
        <f t="shared" si="1"/>
        <v>0.00005787037037</v>
      </c>
      <c r="L874" s="1">
        <f t="shared" si="2"/>
        <v>896</v>
      </c>
      <c r="M874" s="1">
        <f t="shared" si="3"/>
        <v>179.2</v>
      </c>
      <c r="N874" s="1">
        <f t="shared" si="4"/>
        <v>5</v>
      </c>
    </row>
    <row r="875" ht="15.75" customHeight="1">
      <c r="A875" s="20">
        <v>45464.0</v>
      </c>
      <c r="B875" s="3">
        <v>0.4474074074074074</v>
      </c>
      <c r="C875" s="1" t="s">
        <v>2327</v>
      </c>
      <c r="D875" s="1" t="s">
        <v>1744</v>
      </c>
      <c r="E875" s="1" t="s">
        <v>2328</v>
      </c>
      <c r="F875" s="1" t="s">
        <v>1733</v>
      </c>
      <c r="G875" s="1" t="s">
        <v>2214</v>
      </c>
      <c r="H875" s="1" t="s">
        <v>2284</v>
      </c>
      <c r="I875" s="1" t="s">
        <v>1955</v>
      </c>
      <c r="J875" s="1">
        <v>112.0</v>
      </c>
      <c r="K875" s="3">
        <f t="shared" si="1"/>
        <v>0.00005787037037</v>
      </c>
      <c r="L875" s="1">
        <f t="shared" si="2"/>
        <v>896</v>
      </c>
      <c r="M875" s="1">
        <f t="shared" si="3"/>
        <v>179.2</v>
      </c>
      <c r="N875" s="1">
        <f t="shared" si="4"/>
        <v>5</v>
      </c>
    </row>
    <row r="876" ht="15.75" customHeight="1">
      <c r="A876" s="20">
        <v>45464.0</v>
      </c>
      <c r="B876" s="3">
        <v>0.4474652777777777</v>
      </c>
      <c r="C876" s="1" t="s">
        <v>1929</v>
      </c>
      <c r="D876" s="1" t="s">
        <v>1754</v>
      </c>
      <c r="E876" s="1" t="s">
        <v>3894</v>
      </c>
      <c r="F876" s="1" t="s">
        <v>1763</v>
      </c>
      <c r="G876" s="1" t="s">
        <v>21025</v>
      </c>
      <c r="H876" s="1" t="s">
        <v>2449</v>
      </c>
      <c r="I876" s="1" t="s">
        <v>3127</v>
      </c>
      <c r="J876" s="1">
        <v>112.0</v>
      </c>
      <c r="K876" s="3">
        <f t="shared" si="1"/>
        <v>0.00005787037037</v>
      </c>
      <c r="L876" s="1">
        <f t="shared" si="2"/>
        <v>896</v>
      </c>
      <c r="M876" s="1">
        <f t="shared" si="3"/>
        <v>179.2</v>
      </c>
      <c r="N876" s="1">
        <f t="shared" si="4"/>
        <v>5</v>
      </c>
    </row>
    <row r="877" ht="15.75" customHeight="1">
      <c r="A877" s="20">
        <v>45464.0</v>
      </c>
      <c r="B877" s="3">
        <v>0.44752314814814814</v>
      </c>
      <c r="C877" s="1" t="s">
        <v>2327</v>
      </c>
      <c r="D877" s="1" t="s">
        <v>1744</v>
      </c>
      <c r="E877" s="1" t="s">
        <v>2328</v>
      </c>
      <c r="F877" s="1" t="s">
        <v>1733</v>
      </c>
      <c r="G877" s="1" t="s">
        <v>2214</v>
      </c>
      <c r="H877" s="1" t="s">
        <v>2284</v>
      </c>
      <c r="I877" s="1" t="s">
        <v>1955</v>
      </c>
      <c r="J877" s="1">
        <v>112.0</v>
      </c>
      <c r="K877" s="3">
        <f t="shared" si="1"/>
        <v>0.00005787037037</v>
      </c>
      <c r="L877" s="1">
        <f t="shared" si="2"/>
        <v>896</v>
      </c>
      <c r="M877" s="1">
        <f t="shared" si="3"/>
        <v>179.2</v>
      </c>
      <c r="N877" s="1">
        <f t="shared" si="4"/>
        <v>5</v>
      </c>
    </row>
    <row r="878" ht="15.75" customHeight="1">
      <c r="A878" s="20">
        <v>45464.0</v>
      </c>
      <c r="B878" s="3">
        <v>0.4475810185185185</v>
      </c>
      <c r="C878" s="1" t="s">
        <v>1741</v>
      </c>
      <c r="D878" s="1" t="s">
        <v>2030</v>
      </c>
      <c r="E878" s="1" t="s">
        <v>2397</v>
      </c>
      <c r="F878" s="1" t="s">
        <v>1772</v>
      </c>
      <c r="G878" s="1" t="s">
        <v>2316</v>
      </c>
      <c r="H878" s="1" t="s">
        <v>2398</v>
      </c>
      <c r="I878" s="1" t="s">
        <v>3359</v>
      </c>
      <c r="J878" s="1">
        <v>112.0</v>
      </c>
      <c r="K878" s="3">
        <f t="shared" si="1"/>
        <v>0.00005787037037</v>
      </c>
      <c r="L878" s="1">
        <f t="shared" si="2"/>
        <v>896</v>
      </c>
      <c r="M878" s="1">
        <f t="shared" si="3"/>
        <v>179.2</v>
      </c>
      <c r="N878" s="1">
        <f t="shared" si="4"/>
        <v>5</v>
      </c>
    </row>
    <row r="879" ht="15.75" customHeight="1">
      <c r="A879" s="20">
        <v>45464.0</v>
      </c>
      <c r="B879" s="3">
        <v>0.4476388888888889</v>
      </c>
      <c r="C879" s="1" t="s">
        <v>1705</v>
      </c>
      <c r="D879" s="1" t="s">
        <v>2807</v>
      </c>
      <c r="E879" s="1" t="s">
        <v>21052</v>
      </c>
      <c r="F879" s="1" t="s">
        <v>1772</v>
      </c>
      <c r="G879" s="1" t="s">
        <v>21027</v>
      </c>
      <c r="H879" s="1" t="s">
        <v>2398</v>
      </c>
      <c r="I879" s="1" t="s">
        <v>3127</v>
      </c>
      <c r="J879" s="1">
        <v>112.0</v>
      </c>
      <c r="K879" s="3">
        <f t="shared" si="1"/>
        <v>0.00005787037037</v>
      </c>
      <c r="L879" s="1">
        <f t="shared" si="2"/>
        <v>896</v>
      </c>
      <c r="M879" s="1">
        <f t="shared" si="3"/>
        <v>179.2</v>
      </c>
      <c r="N879" s="1">
        <f t="shared" si="4"/>
        <v>5</v>
      </c>
    </row>
    <row r="880" ht="15.75" customHeight="1">
      <c r="A880" s="20">
        <v>45464.0</v>
      </c>
      <c r="B880" s="3">
        <v>0.4476967592592593</v>
      </c>
      <c r="C880" s="1" t="s">
        <v>1705</v>
      </c>
      <c r="D880" s="1" t="s">
        <v>2807</v>
      </c>
      <c r="E880" s="1" t="s">
        <v>21052</v>
      </c>
      <c r="F880" s="1" t="s">
        <v>1772</v>
      </c>
      <c r="G880" s="1" t="s">
        <v>21027</v>
      </c>
      <c r="H880" s="1" t="s">
        <v>2398</v>
      </c>
      <c r="I880" s="1" t="s">
        <v>3127</v>
      </c>
      <c r="J880" s="1">
        <v>112.0</v>
      </c>
      <c r="K880" s="3">
        <f t="shared" si="1"/>
        <v>0.00005787037037</v>
      </c>
      <c r="L880" s="1">
        <f t="shared" si="2"/>
        <v>896</v>
      </c>
      <c r="M880" s="1">
        <f t="shared" si="3"/>
        <v>179.2</v>
      </c>
      <c r="N880" s="1">
        <f t="shared" si="4"/>
        <v>5</v>
      </c>
    </row>
    <row r="881" ht="15.75" customHeight="1">
      <c r="A881" s="20">
        <v>45464.0</v>
      </c>
      <c r="B881" s="3">
        <v>0.4477546296296296</v>
      </c>
      <c r="C881" s="1" t="s">
        <v>2118</v>
      </c>
      <c r="D881" s="1" t="s">
        <v>2043</v>
      </c>
      <c r="E881" s="1" t="s">
        <v>2414</v>
      </c>
      <c r="F881" s="1" t="s">
        <v>21039</v>
      </c>
      <c r="G881" s="1" t="s">
        <v>2232</v>
      </c>
      <c r="H881" s="1" t="s">
        <v>2347</v>
      </c>
      <c r="I881" s="1" t="s">
        <v>21036</v>
      </c>
      <c r="J881" s="1">
        <v>112.0</v>
      </c>
      <c r="K881" s="3">
        <f t="shared" si="1"/>
        <v>0.00005787037037</v>
      </c>
      <c r="L881" s="1">
        <f t="shared" si="2"/>
        <v>896</v>
      </c>
      <c r="M881" s="1">
        <f t="shared" si="3"/>
        <v>179.2</v>
      </c>
      <c r="N881" s="1">
        <f t="shared" si="4"/>
        <v>5</v>
      </c>
    </row>
    <row r="882" ht="15.75" customHeight="1">
      <c r="A882" s="20">
        <v>45464.0</v>
      </c>
      <c r="B882" s="3">
        <v>0.4478125</v>
      </c>
      <c r="C882" s="1" t="s">
        <v>1887</v>
      </c>
      <c r="D882" s="1" t="s">
        <v>2807</v>
      </c>
      <c r="E882" s="1" t="s">
        <v>21052</v>
      </c>
      <c r="F882" s="1" t="s">
        <v>1733</v>
      </c>
      <c r="G882" s="1" t="s">
        <v>2129</v>
      </c>
      <c r="H882" s="1" t="s">
        <v>2398</v>
      </c>
      <c r="I882" s="1" t="s">
        <v>1955</v>
      </c>
      <c r="J882" s="1">
        <v>112.0</v>
      </c>
      <c r="K882" s="3">
        <f t="shared" si="1"/>
        <v>0.00005787037037</v>
      </c>
      <c r="L882" s="1">
        <f t="shared" si="2"/>
        <v>896</v>
      </c>
      <c r="M882" s="1">
        <f t="shared" si="3"/>
        <v>179.2</v>
      </c>
      <c r="N882" s="1">
        <f t="shared" si="4"/>
        <v>5</v>
      </c>
    </row>
    <row r="883" ht="15.75" customHeight="1">
      <c r="A883" s="20">
        <v>45464.0</v>
      </c>
      <c r="B883" s="3">
        <v>0.44787037037037036</v>
      </c>
      <c r="C883" s="1" t="s">
        <v>1947</v>
      </c>
      <c r="D883" s="1" t="s">
        <v>2086</v>
      </c>
      <c r="E883" s="1" t="s">
        <v>3934</v>
      </c>
      <c r="F883" s="1" t="s">
        <v>2037</v>
      </c>
      <c r="G883" s="1" t="s">
        <v>4562</v>
      </c>
      <c r="H883" s="1" t="s">
        <v>2936</v>
      </c>
      <c r="I883" s="1" t="s">
        <v>3778</v>
      </c>
      <c r="J883" s="1">
        <v>112.0</v>
      </c>
      <c r="K883" s="3">
        <f t="shared" si="1"/>
        <v>0.00005787037037</v>
      </c>
      <c r="L883" s="1">
        <f t="shared" si="2"/>
        <v>896</v>
      </c>
      <c r="M883" s="1">
        <f t="shared" si="3"/>
        <v>179.2</v>
      </c>
      <c r="N883" s="1">
        <f t="shared" si="4"/>
        <v>5</v>
      </c>
    </row>
    <row r="884" ht="15.75" customHeight="1">
      <c r="A884" s="20">
        <v>45464.0</v>
      </c>
      <c r="B884" s="3">
        <v>0.4479282407407407</v>
      </c>
      <c r="C884" s="1" t="s">
        <v>21054</v>
      </c>
      <c r="D884" s="1" t="s">
        <v>1734</v>
      </c>
      <c r="E884" s="1" t="s">
        <v>2770</v>
      </c>
      <c r="F884" s="1" t="s">
        <v>1772</v>
      </c>
      <c r="G884" s="1" t="s">
        <v>2976</v>
      </c>
      <c r="H884" s="1" t="s">
        <v>2398</v>
      </c>
      <c r="I884" s="1" t="s">
        <v>3359</v>
      </c>
      <c r="J884" s="1">
        <v>112.0</v>
      </c>
      <c r="K884" s="3">
        <f t="shared" si="1"/>
        <v>0.00005787037037</v>
      </c>
      <c r="L884" s="1">
        <f t="shared" si="2"/>
        <v>896</v>
      </c>
      <c r="M884" s="1">
        <f t="shared" si="3"/>
        <v>179.2</v>
      </c>
      <c r="N884" s="1">
        <f t="shared" si="4"/>
        <v>5</v>
      </c>
    </row>
    <row r="885" ht="15.75" customHeight="1">
      <c r="A885" s="20">
        <v>45464.0</v>
      </c>
      <c r="B885" s="3">
        <v>0.44798611111111114</v>
      </c>
      <c r="C885" s="1" t="s">
        <v>21054</v>
      </c>
      <c r="D885" s="1" t="s">
        <v>1734</v>
      </c>
      <c r="E885" s="1" t="s">
        <v>2770</v>
      </c>
      <c r="F885" s="1" t="s">
        <v>1772</v>
      </c>
      <c r="G885" s="1" t="s">
        <v>2976</v>
      </c>
      <c r="H885" s="1" t="s">
        <v>2398</v>
      </c>
      <c r="I885" s="1" t="s">
        <v>3127</v>
      </c>
      <c r="J885" s="1">
        <v>112.0</v>
      </c>
      <c r="K885" s="3">
        <f t="shared" si="1"/>
        <v>0.00005787037037</v>
      </c>
      <c r="L885" s="1">
        <f t="shared" si="2"/>
        <v>896</v>
      </c>
      <c r="M885" s="1">
        <f t="shared" si="3"/>
        <v>179.2</v>
      </c>
      <c r="N885" s="1">
        <f t="shared" si="4"/>
        <v>5</v>
      </c>
    </row>
    <row r="886" ht="15.75" customHeight="1">
      <c r="A886" s="20">
        <v>45464.0</v>
      </c>
      <c r="B886" s="3">
        <v>0.44804398148148145</v>
      </c>
      <c r="C886" s="1" t="s">
        <v>3015</v>
      </c>
      <c r="D886" s="1" t="s">
        <v>2008</v>
      </c>
      <c r="E886" s="1" t="s">
        <v>2748</v>
      </c>
      <c r="F886" s="1" t="s">
        <v>1733</v>
      </c>
      <c r="G886" s="1" t="s">
        <v>1719</v>
      </c>
      <c r="H886" s="1" t="s">
        <v>2284</v>
      </c>
      <c r="I886" s="1" t="s">
        <v>1955</v>
      </c>
      <c r="J886" s="1">
        <v>112.0</v>
      </c>
      <c r="K886" s="3">
        <f t="shared" si="1"/>
        <v>0.00005787037037</v>
      </c>
      <c r="L886" s="1">
        <f t="shared" si="2"/>
        <v>896</v>
      </c>
      <c r="M886" s="1">
        <f t="shared" si="3"/>
        <v>179.2</v>
      </c>
      <c r="N886" s="1">
        <f t="shared" si="4"/>
        <v>5</v>
      </c>
    </row>
    <row r="887" ht="15.75" customHeight="1">
      <c r="A887" s="20">
        <v>45464.0</v>
      </c>
      <c r="B887" s="3">
        <v>0.44810185185185186</v>
      </c>
      <c r="C887" s="1" t="s">
        <v>2179</v>
      </c>
      <c r="D887" s="1" t="s">
        <v>1814</v>
      </c>
      <c r="E887" s="1" t="s">
        <v>2667</v>
      </c>
      <c r="F887" s="1" t="s">
        <v>2284</v>
      </c>
      <c r="G887" s="1" t="s">
        <v>2439</v>
      </c>
      <c r="H887" s="1" t="s">
        <v>2668</v>
      </c>
      <c r="I887" s="1" t="s">
        <v>1955</v>
      </c>
      <c r="J887" s="1">
        <v>112.0</v>
      </c>
      <c r="K887" s="3">
        <f t="shared" si="1"/>
        <v>0.00005787037037</v>
      </c>
      <c r="L887" s="1">
        <f t="shared" si="2"/>
        <v>896</v>
      </c>
      <c r="M887" s="1">
        <f t="shared" si="3"/>
        <v>179.2</v>
      </c>
      <c r="N887" s="1">
        <f t="shared" si="4"/>
        <v>5</v>
      </c>
    </row>
    <row r="888" ht="15.75" customHeight="1">
      <c r="A888" s="20">
        <v>45464.0</v>
      </c>
      <c r="B888" s="3">
        <v>0.4481597222222222</v>
      </c>
      <c r="C888" s="1" t="s">
        <v>2084</v>
      </c>
      <c r="D888" s="1" t="s">
        <v>1988</v>
      </c>
      <c r="E888" s="1" t="s">
        <v>2067</v>
      </c>
      <c r="F888" s="1" t="s">
        <v>1697</v>
      </c>
      <c r="G888" s="1" t="s">
        <v>2085</v>
      </c>
      <c r="H888" s="1" t="s">
        <v>2037</v>
      </c>
      <c r="I888" s="1" t="s">
        <v>3127</v>
      </c>
      <c r="J888" s="1">
        <v>112.0</v>
      </c>
      <c r="K888" s="3">
        <f t="shared" si="1"/>
        <v>0.00005787037037</v>
      </c>
      <c r="L888" s="1">
        <f t="shared" si="2"/>
        <v>896</v>
      </c>
      <c r="M888" s="1">
        <f t="shared" si="3"/>
        <v>179.2</v>
      </c>
      <c r="N888" s="1">
        <f t="shared" si="4"/>
        <v>5</v>
      </c>
    </row>
    <row r="889" ht="15.75" customHeight="1">
      <c r="A889" s="20">
        <v>45464.0</v>
      </c>
      <c r="B889" s="3">
        <v>0.4482175925925926</v>
      </c>
      <c r="C889" s="1" t="s">
        <v>2215</v>
      </c>
      <c r="D889" s="1" t="s">
        <v>1797</v>
      </c>
      <c r="E889" s="1" t="s">
        <v>3623</v>
      </c>
      <c r="F889" s="1" t="s">
        <v>2037</v>
      </c>
      <c r="G889" s="1" t="s">
        <v>21050</v>
      </c>
      <c r="H889" s="1" t="s">
        <v>2347</v>
      </c>
      <c r="I889" s="1" t="s">
        <v>1955</v>
      </c>
      <c r="J889" s="1">
        <v>112.0</v>
      </c>
      <c r="K889" s="3">
        <f t="shared" si="1"/>
        <v>0.00005787037037</v>
      </c>
      <c r="L889" s="1">
        <f t="shared" si="2"/>
        <v>896</v>
      </c>
      <c r="M889" s="1">
        <f t="shared" si="3"/>
        <v>179.2</v>
      </c>
      <c r="N889" s="1">
        <f t="shared" si="4"/>
        <v>5</v>
      </c>
    </row>
    <row r="890" ht="15.75" customHeight="1">
      <c r="A890" s="20">
        <v>45464.0</v>
      </c>
      <c r="B890" s="3">
        <v>0.448275462962963</v>
      </c>
      <c r="C890" s="1" t="s">
        <v>1780</v>
      </c>
      <c r="D890" s="1" t="s">
        <v>2345</v>
      </c>
      <c r="E890" s="1" t="s">
        <v>2346</v>
      </c>
      <c r="F890" s="1" t="s">
        <v>21039</v>
      </c>
      <c r="G890" s="1" t="s">
        <v>1768</v>
      </c>
      <c r="H890" s="1" t="s">
        <v>2347</v>
      </c>
      <c r="I890" s="1" t="s">
        <v>3201</v>
      </c>
      <c r="J890" s="1">
        <v>112.0</v>
      </c>
      <c r="K890" s="3">
        <f t="shared" si="1"/>
        <v>0.00005787037037</v>
      </c>
      <c r="L890" s="1">
        <f t="shared" si="2"/>
        <v>896</v>
      </c>
      <c r="M890" s="1">
        <f t="shared" si="3"/>
        <v>179.2</v>
      </c>
      <c r="N890" s="1">
        <f t="shared" si="4"/>
        <v>5</v>
      </c>
    </row>
    <row r="891" ht="15.75" customHeight="1">
      <c r="A891" s="20">
        <v>45464.0</v>
      </c>
      <c r="B891" s="3">
        <v>0.4483333333333333</v>
      </c>
      <c r="C891" s="1" t="s">
        <v>2099</v>
      </c>
      <c r="D891" s="1" t="s">
        <v>1797</v>
      </c>
      <c r="E891" s="1" t="s">
        <v>3934</v>
      </c>
      <c r="F891" s="1" t="s">
        <v>2037</v>
      </c>
      <c r="G891" s="1" t="s">
        <v>2498</v>
      </c>
      <c r="H891" s="1" t="s">
        <v>2936</v>
      </c>
      <c r="I891" s="1" t="s">
        <v>1955</v>
      </c>
      <c r="J891" s="1">
        <v>112.0</v>
      </c>
      <c r="K891" s="3">
        <f t="shared" si="1"/>
        <v>0.00005787037037</v>
      </c>
      <c r="L891" s="1">
        <f t="shared" si="2"/>
        <v>896</v>
      </c>
      <c r="M891" s="1">
        <f t="shared" si="3"/>
        <v>179.2</v>
      </c>
      <c r="N891" s="1">
        <f t="shared" si="4"/>
        <v>5</v>
      </c>
    </row>
    <row r="892" ht="15.75" customHeight="1">
      <c r="A892" s="20">
        <v>45464.0</v>
      </c>
      <c r="B892" s="3">
        <v>0.44839120370370367</v>
      </c>
      <c r="C892" s="1" t="s">
        <v>1893</v>
      </c>
      <c r="D892" s="1" t="s">
        <v>2030</v>
      </c>
      <c r="E892" s="1" t="s">
        <v>2397</v>
      </c>
      <c r="F892" s="1" t="s">
        <v>1772</v>
      </c>
      <c r="G892" s="1" t="s">
        <v>1945</v>
      </c>
      <c r="H892" s="1" t="s">
        <v>2398</v>
      </c>
      <c r="I892" s="1" t="s">
        <v>1955</v>
      </c>
      <c r="J892" s="1">
        <v>112.0</v>
      </c>
      <c r="K892" s="3">
        <f t="shared" si="1"/>
        <v>0.00005787037037</v>
      </c>
      <c r="L892" s="1">
        <f t="shared" si="2"/>
        <v>896</v>
      </c>
      <c r="M892" s="1">
        <f t="shared" si="3"/>
        <v>179.2</v>
      </c>
      <c r="N892" s="1">
        <f t="shared" si="4"/>
        <v>5</v>
      </c>
    </row>
    <row r="893" ht="15.75" customHeight="1">
      <c r="A893" s="20">
        <v>45464.0</v>
      </c>
      <c r="B893" s="3">
        <v>0.4484490740740741</v>
      </c>
      <c r="C893" s="1" t="s">
        <v>2305</v>
      </c>
      <c r="D893" s="1" t="s">
        <v>21043</v>
      </c>
      <c r="E893" s="1" t="s">
        <v>2291</v>
      </c>
      <c r="F893" s="1" t="s">
        <v>1783</v>
      </c>
      <c r="G893" s="1" t="s">
        <v>2306</v>
      </c>
      <c r="H893" s="1" t="s">
        <v>1823</v>
      </c>
      <c r="I893" s="1" t="s">
        <v>3127</v>
      </c>
      <c r="J893" s="1">
        <v>112.0</v>
      </c>
      <c r="K893" s="3">
        <f t="shared" si="1"/>
        <v>0.00005787037037</v>
      </c>
      <c r="L893" s="1">
        <f t="shared" si="2"/>
        <v>896</v>
      </c>
      <c r="M893" s="1">
        <f t="shared" si="3"/>
        <v>179.2</v>
      </c>
      <c r="N893" s="1">
        <f t="shared" si="4"/>
        <v>5</v>
      </c>
    </row>
    <row r="894" ht="15.75" customHeight="1">
      <c r="A894" s="20">
        <v>45464.0</v>
      </c>
      <c r="B894" s="3">
        <v>0.44850694444444444</v>
      </c>
      <c r="C894" s="1" t="s">
        <v>2167</v>
      </c>
      <c r="D894" s="1" t="s">
        <v>21032</v>
      </c>
      <c r="E894" s="1" t="s">
        <v>2447</v>
      </c>
      <c r="F894" s="1" t="s">
        <v>21039</v>
      </c>
      <c r="G894" s="1" t="s">
        <v>2376</v>
      </c>
      <c r="H894" s="1" t="s">
        <v>2449</v>
      </c>
      <c r="I894" s="1" t="s">
        <v>3127</v>
      </c>
      <c r="J894" s="1">
        <v>112.0</v>
      </c>
      <c r="K894" s="3">
        <f t="shared" si="1"/>
        <v>0.00005787037037</v>
      </c>
      <c r="L894" s="1">
        <f t="shared" si="2"/>
        <v>896</v>
      </c>
      <c r="M894" s="1">
        <f t="shared" si="3"/>
        <v>179.2</v>
      </c>
      <c r="N894" s="1">
        <f t="shared" si="4"/>
        <v>5</v>
      </c>
    </row>
    <row r="895" ht="15.75" customHeight="1">
      <c r="A895" s="20">
        <v>45464.0</v>
      </c>
      <c r="B895" s="3">
        <v>0.44856481481481486</v>
      </c>
      <c r="C895" s="1" t="s">
        <v>3160</v>
      </c>
      <c r="D895" s="1" t="s">
        <v>21043</v>
      </c>
      <c r="E895" s="1" t="s">
        <v>21057</v>
      </c>
      <c r="F895" s="1" t="s">
        <v>1783</v>
      </c>
      <c r="G895" s="1" t="s">
        <v>1778</v>
      </c>
      <c r="H895" s="1" t="s">
        <v>1823</v>
      </c>
      <c r="I895" s="1" t="s">
        <v>3127</v>
      </c>
      <c r="J895" s="1">
        <v>112.0</v>
      </c>
      <c r="K895" s="3">
        <f t="shared" si="1"/>
        <v>0.00005787037037</v>
      </c>
      <c r="L895" s="1">
        <f t="shared" si="2"/>
        <v>896</v>
      </c>
      <c r="M895" s="1">
        <f t="shared" si="3"/>
        <v>179.2</v>
      </c>
      <c r="N895" s="1">
        <f t="shared" si="4"/>
        <v>5</v>
      </c>
    </row>
    <row r="896" ht="15.75" customHeight="1">
      <c r="A896" s="20">
        <v>45464.0</v>
      </c>
      <c r="B896" s="3">
        <v>0.44862268518518517</v>
      </c>
      <c r="C896" s="1" t="s">
        <v>2099</v>
      </c>
      <c r="D896" s="1" t="s">
        <v>1797</v>
      </c>
      <c r="E896" s="1" t="s">
        <v>3934</v>
      </c>
      <c r="F896" s="1" t="s">
        <v>2037</v>
      </c>
      <c r="G896" s="1" t="s">
        <v>2498</v>
      </c>
      <c r="H896" s="1" t="s">
        <v>2936</v>
      </c>
      <c r="I896" s="1" t="s">
        <v>1955</v>
      </c>
      <c r="J896" s="1">
        <v>112.0</v>
      </c>
      <c r="K896" s="3">
        <f t="shared" si="1"/>
        <v>0.00006944444444</v>
      </c>
      <c r="L896" s="1">
        <f t="shared" si="2"/>
        <v>896</v>
      </c>
      <c r="M896" s="1">
        <f t="shared" si="3"/>
        <v>149.3333333</v>
      </c>
      <c r="N896" s="1">
        <f t="shared" si="4"/>
        <v>6</v>
      </c>
    </row>
    <row r="897" ht="15.75" customHeight="1">
      <c r="A897" s="20">
        <v>45464.0</v>
      </c>
      <c r="B897" s="3">
        <v>0.4486921296296296</v>
      </c>
      <c r="C897" s="1" t="s">
        <v>2179</v>
      </c>
      <c r="D897" s="1" t="s">
        <v>1874</v>
      </c>
      <c r="E897" s="1" t="s">
        <v>4256</v>
      </c>
      <c r="F897" s="1" t="s">
        <v>2284</v>
      </c>
      <c r="G897" s="1" t="s">
        <v>4257</v>
      </c>
      <c r="H897" s="1" t="s">
        <v>3819</v>
      </c>
      <c r="I897" s="1" t="s">
        <v>3359</v>
      </c>
      <c r="J897" s="1">
        <v>112.0</v>
      </c>
      <c r="K897" s="3">
        <f t="shared" si="1"/>
        <v>0.00005787037037</v>
      </c>
      <c r="L897" s="1">
        <f t="shared" si="2"/>
        <v>896</v>
      </c>
      <c r="M897" s="1">
        <f t="shared" si="3"/>
        <v>179.2</v>
      </c>
      <c r="N897" s="1">
        <f t="shared" si="4"/>
        <v>5</v>
      </c>
    </row>
    <row r="898" ht="15.75" customHeight="1">
      <c r="A898" s="20">
        <v>45464.0</v>
      </c>
      <c r="B898" s="3">
        <v>0.44875</v>
      </c>
      <c r="C898" s="1" t="s">
        <v>2317</v>
      </c>
      <c r="D898" s="1" t="s">
        <v>2086</v>
      </c>
      <c r="E898" s="1" t="s">
        <v>3457</v>
      </c>
      <c r="F898" s="1" t="s">
        <v>2037</v>
      </c>
      <c r="G898" s="1" t="s">
        <v>2661</v>
      </c>
      <c r="H898" s="1" t="s">
        <v>2936</v>
      </c>
      <c r="I898" s="1" t="s">
        <v>3359</v>
      </c>
      <c r="J898" s="1">
        <v>112.0</v>
      </c>
      <c r="K898" s="3">
        <f t="shared" si="1"/>
        <v>0.00005787037037</v>
      </c>
      <c r="L898" s="1">
        <f t="shared" si="2"/>
        <v>896</v>
      </c>
      <c r="M898" s="1">
        <f t="shared" si="3"/>
        <v>179.2</v>
      </c>
      <c r="N898" s="1">
        <f t="shared" si="4"/>
        <v>5</v>
      </c>
    </row>
    <row r="899" ht="15.75" customHeight="1">
      <c r="A899" s="20">
        <v>45464.0</v>
      </c>
      <c r="B899" s="3">
        <v>0.4488078703703704</v>
      </c>
      <c r="C899" s="1" t="s">
        <v>2485</v>
      </c>
      <c r="D899" s="1" t="s">
        <v>1852</v>
      </c>
      <c r="E899" s="1" t="s">
        <v>3818</v>
      </c>
      <c r="F899" s="1" t="s">
        <v>2449</v>
      </c>
      <c r="G899" s="1" t="s">
        <v>2035</v>
      </c>
      <c r="H899" s="1" t="s">
        <v>21053</v>
      </c>
      <c r="I899" s="1" t="s">
        <v>3359</v>
      </c>
      <c r="J899" s="1">
        <v>112.0</v>
      </c>
      <c r="K899" s="3">
        <f t="shared" si="1"/>
        <v>0.00005787037037</v>
      </c>
      <c r="L899" s="1">
        <f t="shared" si="2"/>
        <v>896</v>
      </c>
      <c r="M899" s="1">
        <f t="shared" si="3"/>
        <v>179.2</v>
      </c>
      <c r="N899" s="1">
        <f t="shared" si="4"/>
        <v>5</v>
      </c>
    </row>
    <row r="900" ht="15.75" customHeight="1">
      <c r="A900" s="20">
        <v>45464.0</v>
      </c>
      <c r="B900" s="3">
        <v>0.44886574074074076</v>
      </c>
      <c r="C900" s="1" t="s">
        <v>1843</v>
      </c>
      <c r="D900" s="1" t="s">
        <v>2086</v>
      </c>
      <c r="E900" s="1" t="s">
        <v>3986</v>
      </c>
      <c r="F900" s="1" t="s">
        <v>2037</v>
      </c>
      <c r="G900" s="1" t="s">
        <v>2257</v>
      </c>
      <c r="H900" s="1" t="s">
        <v>2936</v>
      </c>
      <c r="I900" s="1" t="s">
        <v>21036</v>
      </c>
      <c r="J900" s="1">
        <v>112.0</v>
      </c>
      <c r="K900" s="3">
        <f t="shared" si="1"/>
        <v>0.00005787037037</v>
      </c>
      <c r="L900" s="1">
        <f t="shared" si="2"/>
        <v>896</v>
      </c>
      <c r="M900" s="1">
        <f t="shared" si="3"/>
        <v>179.2</v>
      </c>
      <c r="N900" s="1">
        <f t="shared" si="4"/>
        <v>5</v>
      </c>
    </row>
    <row r="901" ht="15.75" customHeight="1">
      <c r="A901" s="20">
        <v>45464.0</v>
      </c>
      <c r="B901" s="3">
        <v>0.44892361111111106</v>
      </c>
      <c r="C901" s="1" t="s">
        <v>1893</v>
      </c>
      <c r="D901" s="1" t="s">
        <v>2030</v>
      </c>
      <c r="E901" s="1" t="s">
        <v>2397</v>
      </c>
      <c r="F901" s="1" t="s">
        <v>1772</v>
      </c>
      <c r="G901" s="1" t="s">
        <v>1945</v>
      </c>
      <c r="H901" s="1" t="s">
        <v>2398</v>
      </c>
      <c r="I901" s="1" t="s">
        <v>21036</v>
      </c>
      <c r="J901" s="1">
        <v>112.0</v>
      </c>
      <c r="K901" s="3">
        <f t="shared" si="1"/>
        <v>0.00005787037037</v>
      </c>
      <c r="L901" s="1">
        <f t="shared" si="2"/>
        <v>896</v>
      </c>
      <c r="M901" s="1">
        <f t="shared" si="3"/>
        <v>179.2</v>
      </c>
      <c r="N901" s="1">
        <f t="shared" si="4"/>
        <v>5</v>
      </c>
    </row>
    <row r="902" ht="15.75" customHeight="1">
      <c r="A902" s="20">
        <v>45464.0</v>
      </c>
      <c r="B902" s="3">
        <v>0.4489814814814815</v>
      </c>
      <c r="C902" s="1" t="s">
        <v>2440</v>
      </c>
      <c r="D902" s="1" t="s">
        <v>1874</v>
      </c>
      <c r="E902" s="1" t="s">
        <v>4472</v>
      </c>
      <c r="F902" s="1" t="s">
        <v>2398</v>
      </c>
      <c r="G902" s="1" t="s">
        <v>2066</v>
      </c>
      <c r="H902" s="1" t="s">
        <v>3819</v>
      </c>
      <c r="I902" s="1" t="s">
        <v>3778</v>
      </c>
      <c r="J902" s="1">
        <v>112.0</v>
      </c>
      <c r="K902" s="3">
        <f t="shared" si="1"/>
        <v>0.00005787037037</v>
      </c>
      <c r="L902" s="1">
        <f t="shared" si="2"/>
        <v>896</v>
      </c>
      <c r="M902" s="1">
        <f t="shared" si="3"/>
        <v>179.2</v>
      </c>
      <c r="N902" s="1">
        <f t="shared" si="4"/>
        <v>5</v>
      </c>
    </row>
    <row r="903" ht="15.75" customHeight="1">
      <c r="A903" s="20">
        <v>45464.0</v>
      </c>
      <c r="B903" s="3">
        <v>0.44903935185185184</v>
      </c>
      <c r="C903" s="1" t="s">
        <v>2499</v>
      </c>
      <c r="D903" s="1" t="s">
        <v>1805</v>
      </c>
      <c r="E903" s="1" t="s">
        <v>4065</v>
      </c>
      <c r="F903" s="1" t="s">
        <v>2284</v>
      </c>
      <c r="G903" s="1" t="s">
        <v>2922</v>
      </c>
      <c r="H903" s="1" t="s">
        <v>2668</v>
      </c>
      <c r="I903" s="1" t="s">
        <v>3359</v>
      </c>
      <c r="J903" s="1">
        <v>112.0</v>
      </c>
      <c r="K903" s="3">
        <f t="shared" si="1"/>
        <v>0.00005787037037</v>
      </c>
      <c r="L903" s="1">
        <f t="shared" si="2"/>
        <v>896</v>
      </c>
      <c r="M903" s="1">
        <f t="shared" si="3"/>
        <v>179.2</v>
      </c>
      <c r="N903" s="1">
        <f t="shared" si="4"/>
        <v>5</v>
      </c>
    </row>
    <row r="904" ht="15.75" customHeight="1">
      <c r="A904" s="20">
        <v>45464.0</v>
      </c>
      <c r="B904" s="3">
        <v>0.44909722222222226</v>
      </c>
      <c r="C904" s="1" t="s">
        <v>1901</v>
      </c>
      <c r="D904" s="1" t="s">
        <v>1734</v>
      </c>
      <c r="E904" s="1" t="s">
        <v>3114</v>
      </c>
      <c r="F904" s="1" t="s">
        <v>1772</v>
      </c>
      <c r="G904" s="1" t="s">
        <v>1729</v>
      </c>
      <c r="H904" s="1" t="s">
        <v>2398</v>
      </c>
      <c r="I904" s="1" t="s">
        <v>3359</v>
      </c>
      <c r="J904" s="1">
        <v>112.0</v>
      </c>
      <c r="K904" s="3">
        <f t="shared" si="1"/>
        <v>0.00005787037037</v>
      </c>
      <c r="L904" s="1">
        <f t="shared" si="2"/>
        <v>896</v>
      </c>
      <c r="M904" s="1">
        <f t="shared" si="3"/>
        <v>179.2</v>
      </c>
      <c r="N904" s="1">
        <f t="shared" si="4"/>
        <v>5</v>
      </c>
    </row>
    <row r="905" ht="15.75" customHeight="1">
      <c r="A905" s="20">
        <v>45464.0</v>
      </c>
      <c r="B905" s="3">
        <v>0.4491550925925926</v>
      </c>
      <c r="C905" s="1" t="s">
        <v>3041</v>
      </c>
      <c r="D905" s="1" t="s">
        <v>1724</v>
      </c>
      <c r="E905" s="1" t="s">
        <v>2512</v>
      </c>
      <c r="F905" s="1" t="s">
        <v>1723</v>
      </c>
      <c r="G905" s="1" t="s">
        <v>2117</v>
      </c>
      <c r="H905" s="1" t="s">
        <v>1823</v>
      </c>
      <c r="I905" s="1" t="s">
        <v>3201</v>
      </c>
      <c r="J905" s="1">
        <v>112.0</v>
      </c>
      <c r="K905" s="3">
        <f t="shared" si="1"/>
        <v>0.00005787037037</v>
      </c>
      <c r="L905" s="1">
        <f t="shared" si="2"/>
        <v>896</v>
      </c>
      <c r="M905" s="1">
        <f t="shared" si="3"/>
        <v>179.2</v>
      </c>
      <c r="N905" s="1">
        <f t="shared" si="4"/>
        <v>5</v>
      </c>
    </row>
    <row r="906" ht="15.75" customHeight="1">
      <c r="A906" s="20">
        <v>45464.0</v>
      </c>
      <c r="B906" s="3">
        <v>0.4492129629629629</v>
      </c>
      <c r="C906" s="1" t="s">
        <v>2177</v>
      </c>
      <c r="D906" s="1" t="s">
        <v>2178</v>
      </c>
      <c r="E906" s="1" t="s">
        <v>2179</v>
      </c>
      <c r="F906" s="1" t="s">
        <v>1683</v>
      </c>
      <c r="G906" s="1" t="s">
        <v>1692</v>
      </c>
      <c r="H906" s="1" t="s">
        <v>21039</v>
      </c>
      <c r="I906" s="1" t="s">
        <v>3127</v>
      </c>
      <c r="J906" s="1">
        <v>112.0</v>
      </c>
      <c r="K906" s="3">
        <f t="shared" si="1"/>
        <v>0.00005787037037</v>
      </c>
      <c r="L906" s="1">
        <f t="shared" si="2"/>
        <v>896</v>
      </c>
      <c r="M906" s="1">
        <f t="shared" si="3"/>
        <v>179.2</v>
      </c>
      <c r="N906" s="1">
        <f t="shared" si="4"/>
        <v>5</v>
      </c>
    </row>
    <row r="907" ht="15.75" customHeight="1">
      <c r="A907" s="20">
        <v>45464.0</v>
      </c>
      <c r="B907" s="3">
        <v>0.44927083333333334</v>
      </c>
      <c r="C907" s="1" t="s">
        <v>1804</v>
      </c>
      <c r="D907" s="1" t="s">
        <v>2093</v>
      </c>
      <c r="E907" s="1" t="s">
        <v>2935</v>
      </c>
      <c r="F907" s="1" t="s">
        <v>1823</v>
      </c>
      <c r="G907" s="1" t="s">
        <v>2270</v>
      </c>
      <c r="H907" s="1" t="s">
        <v>2936</v>
      </c>
      <c r="I907" s="1" t="s">
        <v>1955</v>
      </c>
      <c r="J907" s="1">
        <v>112.0</v>
      </c>
      <c r="K907" s="3">
        <f t="shared" si="1"/>
        <v>0.00005787037037</v>
      </c>
      <c r="L907" s="1">
        <f t="shared" si="2"/>
        <v>896</v>
      </c>
      <c r="M907" s="1">
        <f t="shared" si="3"/>
        <v>179.2</v>
      </c>
      <c r="N907" s="1">
        <f t="shared" si="4"/>
        <v>5</v>
      </c>
    </row>
    <row r="908" ht="15.75" customHeight="1">
      <c r="A908" s="20">
        <v>45464.0</v>
      </c>
      <c r="B908" s="3">
        <v>0.4493287037037037</v>
      </c>
      <c r="C908" s="1" t="s">
        <v>1804</v>
      </c>
      <c r="D908" s="1" t="s">
        <v>2093</v>
      </c>
      <c r="E908" s="1" t="s">
        <v>3986</v>
      </c>
      <c r="F908" s="1" t="s">
        <v>1823</v>
      </c>
      <c r="G908" s="1" t="s">
        <v>2479</v>
      </c>
      <c r="H908" s="1" t="s">
        <v>2936</v>
      </c>
      <c r="I908" s="1" t="s">
        <v>1955</v>
      </c>
      <c r="J908" s="1">
        <v>112.0</v>
      </c>
      <c r="K908" s="3">
        <f t="shared" si="1"/>
        <v>0.00005787037037</v>
      </c>
      <c r="L908" s="1">
        <f t="shared" si="2"/>
        <v>896</v>
      </c>
      <c r="M908" s="1">
        <f t="shared" si="3"/>
        <v>179.2</v>
      </c>
      <c r="N908" s="1">
        <f t="shared" si="4"/>
        <v>5</v>
      </c>
    </row>
    <row r="909" ht="15.75" customHeight="1">
      <c r="A909" s="20">
        <v>45464.0</v>
      </c>
      <c r="B909" s="3">
        <v>0.44938657407407406</v>
      </c>
      <c r="C909" s="1" t="s">
        <v>2052</v>
      </c>
      <c r="D909" s="1" t="s">
        <v>1714</v>
      </c>
      <c r="E909" s="1" t="s">
        <v>2036</v>
      </c>
      <c r="F909" s="1" t="s">
        <v>1783</v>
      </c>
      <c r="G909" s="1" t="s">
        <v>2053</v>
      </c>
      <c r="H909" s="1" t="s">
        <v>2037</v>
      </c>
      <c r="I909" s="1" t="s">
        <v>3127</v>
      </c>
      <c r="J909" s="1">
        <v>112.0</v>
      </c>
      <c r="K909" s="3">
        <f t="shared" si="1"/>
        <v>0.00006944444444</v>
      </c>
      <c r="L909" s="1">
        <f t="shared" si="2"/>
        <v>896</v>
      </c>
      <c r="M909" s="1">
        <f t="shared" si="3"/>
        <v>149.3333333</v>
      </c>
      <c r="N909" s="1">
        <f t="shared" si="4"/>
        <v>6</v>
      </c>
    </row>
    <row r="910" ht="15.75" customHeight="1">
      <c r="A910" s="20">
        <v>45464.0</v>
      </c>
      <c r="B910" s="3">
        <v>0.4494560185185185</v>
      </c>
      <c r="C910" s="1" t="s">
        <v>1804</v>
      </c>
      <c r="D910" s="1" t="s">
        <v>2093</v>
      </c>
      <c r="E910" s="1" t="s">
        <v>3986</v>
      </c>
      <c r="F910" s="1" t="s">
        <v>1823</v>
      </c>
      <c r="G910" s="1" t="s">
        <v>2479</v>
      </c>
      <c r="H910" s="1" t="s">
        <v>2936</v>
      </c>
      <c r="I910" s="1" t="s">
        <v>3127</v>
      </c>
      <c r="J910" s="1">
        <v>112.0</v>
      </c>
      <c r="K910" s="3">
        <f t="shared" si="1"/>
        <v>0.00005787037037</v>
      </c>
      <c r="L910" s="1">
        <f t="shared" si="2"/>
        <v>896</v>
      </c>
      <c r="M910" s="1">
        <f t="shared" si="3"/>
        <v>179.2</v>
      </c>
      <c r="N910" s="1">
        <f t="shared" si="4"/>
        <v>5</v>
      </c>
    </row>
    <row r="911" ht="15.75" customHeight="1">
      <c r="A911" s="20">
        <v>45464.0</v>
      </c>
      <c r="B911" s="3">
        <v>0.44951388888888894</v>
      </c>
      <c r="C911" s="1" t="s">
        <v>2327</v>
      </c>
      <c r="D911" s="1" t="s">
        <v>1744</v>
      </c>
      <c r="E911" s="1" t="s">
        <v>2328</v>
      </c>
      <c r="F911" s="1" t="s">
        <v>1733</v>
      </c>
      <c r="G911" s="1" t="s">
        <v>2214</v>
      </c>
      <c r="H911" s="1" t="s">
        <v>2284</v>
      </c>
      <c r="I911" s="1" t="s">
        <v>3073</v>
      </c>
      <c r="J911" s="1">
        <v>112.0</v>
      </c>
      <c r="K911" s="3">
        <f t="shared" si="1"/>
        <v>0.00005787037037</v>
      </c>
      <c r="L911" s="1">
        <f t="shared" si="2"/>
        <v>896</v>
      </c>
      <c r="M911" s="1">
        <f t="shared" si="3"/>
        <v>179.2</v>
      </c>
      <c r="N911" s="1">
        <f t="shared" si="4"/>
        <v>5</v>
      </c>
    </row>
    <row r="912" ht="15.75" customHeight="1">
      <c r="A912" s="20">
        <v>45464.0</v>
      </c>
      <c r="B912" s="3">
        <v>0.44957175925925924</v>
      </c>
      <c r="C912" s="1" t="s">
        <v>2156</v>
      </c>
      <c r="D912" s="1" t="s">
        <v>2022</v>
      </c>
      <c r="E912" s="1" t="s">
        <v>3427</v>
      </c>
      <c r="F912" s="1" t="s">
        <v>1763</v>
      </c>
      <c r="G912" s="1" t="s">
        <v>1802</v>
      </c>
      <c r="H912" s="1" t="s">
        <v>2449</v>
      </c>
      <c r="I912" s="1" t="s">
        <v>3201</v>
      </c>
      <c r="J912" s="1">
        <v>112.0</v>
      </c>
      <c r="K912" s="3">
        <f t="shared" si="1"/>
        <v>0.00005787037037</v>
      </c>
      <c r="L912" s="1">
        <f t="shared" si="2"/>
        <v>896</v>
      </c>
      <c r="M912" s="1">
        <f t="shared" si="3"/>
        <v>179.2</v>
      </c>
      <c r="N912" s="1">
        <f t="shared" si="4"/>
        <v>5</v>
      </c>
    </row>
    <row r="913" ht="15.75" customHeight="1">
      <c r="A913" s="20">
        <v>45464.0</v>
      </c>
      <c r="B913" s="3">
        <v>0.4496296296296296</v>
      </c>
      <c r="C913" s="1" t="s">
        <v>2499</v>
      </c>
      <c r="D913" s="1" t="s">
        <v>1805</v>
      </c>
      <c r="E913" s="1" t="s">
        <v>4065</v>
      </c>
      <c r="F913" s="1" t="s">
        <v>2284</v>
      </c>
      <c r="G913" s="1" t="s">
        <v>2922</v>
      </c>
      <c r="H913" s="1" t="s">
        <v>2668</v>
      </c>
      <c r="I913" s="1" t="s">
        <v>1955</v>
      </c>
      <c r="J913" s="1">
        <v>112.0</v>
      </c>
      <c r="K913" s="3">
        <f t="shared" si="1"/>
        <v>0.00005787037037</v>
      </c>
      <c r="L913" s="1">
        <f t="shared" si="2"/>
        <v>896</v>
      </c>
      <c r="M913" s="1">
        <f t="shared" si="3"/>
        <v>179.2</v>
      </c>
      <c r="N913" s="1">
        <f t="shared" si="4"/>
        <v>5</v>
      </c>
    </row>
    <row r="914" ht="15.75" customHeight="1">
      <c r="A914" s="20">
        <v>45464.0</v>
      </c>
      <c r="B914" s="3">
        <v>0.4496875</v>
      </c>
      <c r="C914" s="1" t="s">
        <v>21044</v>
      </c>
      <c r="D914" s="1" t="s">
        <v>2093</v>
      </c>
      <c r="E914" s="1" t="s">
        <v>21058</v>
      </c>
      <c r="F914" s="1" t="s">
        <v>1823</v>
      </c>
      <c r="G914" s="1" t="s">
        <v>2522</v>
      </c>
      <c r="H914" s="1" t="s">
        <v>2936</v>
      </c>
      <c r="I914" s="1" t="s">
        <v>3359</v>
      </c>
      <c r="J914" s="1">
        <v>112.0</v>
      </c>
      <c r="K914" s="3">
        <f t="shared" si="1"/>
        <v>0.00005787037037</v>
      </c>
      <c r="L914" s="1">
        <f t="shared" si="2"/>
        <v>896</v>
      </c>
      <c r="M914" s="1">
        <f t="shared" si="3"/>
        <v>179.2</v>
      </c>
      <c r="N914" s="1">
        <f t="shared" si="4"/>
        <v>5</v>
      </c>
    </row>
    <row r="915" ht="15.75" customHeight="1">
      <c r="A915" s="20">
        <v>45464.0</v>
      </c>
      <c r="B915" s="3">
        <v>0.4497453703703704</v>
      </c>
      <c r="C915" s="1" t="s">
        <v>1741</v>
      </c>
      <c r="D915" s="1" t="s">
        <v>2030</v>
      </c>
      <c r="E915" s="1" t="s">
        <v>2397</v>
      </c>
      <c r="F915" s="1" t="s">
        <v>1772</v>
      </c>
      <c r="G915" s="1" t="s">
        <v>2316</v>
      </c>
      <c r="H915" s="1" t="s">
        <v>2398</v>
      </c>
      <c r="I915" s="1" t="s">
        <v>3201</v>
      </c>
      <c r="J915" s="1">
        <v>112.0</v>
      </c>
      <c r="K915" s="3">
        <f t="shared" si="1"/>
        <v>0.00005787037037</v>
      </c>
      <c r="L915" s="1">
        <f t="shared" si="2"/>
        <v>896</v>
      </c>
      <c r="M915" s="1">
        <f t="shared" si="3"/>
        <v>179.2</v>
      </c>
      <c r="N915" s="1">
        <f t="shared" si="4"/>
        <v>5</v>
      </c>
    </row>
    <row r="916" ht="15.75" customHeight="1">
      <c r="A916" s="20">
        <v>45464.0</v>
      </c>
      <c r="B916" s="3">
        <v>0.4498032407407408</v>
      </c>
      <c r="C916" s="1" t="s">
        <v>1804</v>
      </c>
      <c r="D916" s="1" t="s">
        <v>2093</v>
      </c>
      <c r="E916" s="1" t="s">
        <v>3986</v>
      </c>
      <c r="F916" s="1" t="s">
        <v>1823</v>
      </c>
      <c r="G916" s="1" t="s">
        <v>2479</v>
      </c>
      <c r="H916" s="1" t="s">
        <v>2936</v>
      </c>
      <c r="I916" s="1" t="s">
        <v>1955</v>
      </c>
      <c r="J916" s="1">
        <v>112.0</v>
      </c>
      <c r="K916" s="3">
        <f t="shared" si="1"/>
        <v>0.00005787037037</v>
      </c>
      <c r="L916" s="1">
        <f t="shared" si="2"/>
        <v>896</v>
      </c>
      <c r="M916" s="1">
        <f t="shared" si="3"/>
        <v>179.2</v>
      </c>
      <c r="N916" s="1">
        <f t="shared" si="4"/>
        <v>5</v>
      </c>
    </row>
    <row r="917" ht="15.75" customHeight="1">
      <c r="A917" s="20">
        <v>45464.0</v>
      </c>
      <c r="B917" s="3">
        <v>0.4498611111111111</v>
      </c>
      <c r="C917" s="1" t="s">
        <v>2283</v>
      </c>
      <c r="D917" s="1" t="s">
        <v>1824</v>
      </c>
      <c r="E917" s="1" t="s">
        <v>4386</v>
      </c>
      <c r="F917" s="1" t="s">
        <v>2449</v>
      </c>
      <c r="G917" s="1" t="s">
        <v>2289</v>
      </c>
      <c r="H917" s="1" t="s">
        <v>21053</v>
      </c>
      <c r="I917" s="1" t="s">
        <v>1955</v>
      </c>
      <c r="J917" s="1">
        <v>112.0</v>
      </c>
      <c r="K917" s="3">
        <f t="shared" si="1"/>
        <v>0.00005787037037</v>
      </c>
      <c r="L917" s="1">
        <f t="shared" si="2"/>
        <v>896</v>
      </c>
      <c r="M917" s="1">
        <f t="shared" si="3"/>
        <v>179.2</v>
      </c>
      <c r="N917" s="1">
        <f t="shared" si="4"/>
        <v>5</v>
      </c>
    </row>
    <row r="918" ht="15.75" customHeight="1">
      <c r="A918" s="20">
        <v>45464.0</v>
      </c>
      <c r="B918" s="3">
        <v>0.44991898148148146</v>
      </c>
      <c r="C918" s="1" t="s">
        <v>1804</v>
      </c>
      <c r="D918" s="1" t="s">
        <v>2093</v>
      </c>
      <c r="E918" s="1" t="s">
        <v>2935</v>
      </c>
      <c r="F918" s="1" t="s">
        <v>1823</v>
      </c>
      <c r="G918" s="1" t="s">
        <v>2270</v>
      </c>
      <c r="H918" s="1" t="s">
        <v>2936</v>
      </c>
      <c r="I918" s="1" t="s">
        <v>1955</v>
      </c>
      <c r="J918" s="1">
        <v>112.0</v>
      </c>
      <c r="K918" s="3">
        <f t="shared" si="1"/>
        <v>0.00005787037037</v>
      </c>
      <c r="L918" s="1">
        <f t="shared" si="2"/>
        <v>896</v>
      </c>
      <c r="M918" s="1">
        <f t="shared" si="3"/>
        <v>179.2</v>
      </c>
      <c r="N918" s="1">
        <f t="shared" si="4"/>
        <v>5</v>
      </c>
    </row>
    <row r="919" ht="15.75" customHeight="1">
      <c r="A919" s="20">
        <v>45464.0</v>
      </c>
      <c r="B919" s="3">
        <v>0.4499768518518519</v>
      </c>
      <c r="C919" s="1" t="s">
        <v>1789</v>
      </c>
      <c r="D919" s="1" t="s">
        <v>2022</v>
      </c>
      <c r="E919" s="1" t="s">
        <v>1962</v>
      </c>
      <c r="F919" s="1" t="s">
        <v>1763</v>
      </c>
      <c r="G919" s="1" t="s">
        <v>2614</v>
      </c>
      <c r="H919" s="1" t="s">
        <v>2449</v>
      </c>
      <c r="I919" s="1" t="s">
        <v>3073</v>
      </c>
      <c r="J919" s="1">
        <v>112.0</v>
      </c>
      <c r="K919" s="3">
        <f t="shared" si="1"/>
        <v>0.00005787037037</v>
      </c>
      <c r="L919" s="1">
        <f t="shared" si="2"/>
        <v>896</v>
      </c>
      <c r="M919" s="1">
        <f t="shared" si="3"/>
        <v>179.2</v>
      </c>
      <c r="N919" s="1">
        <f t="shared" si="4"/>
        <v>5</v>
      </c>
    </row>
    <row r="920" ht="15.75" customHeight="1">
      <c r="A920" s="20">
        <v>45464.0</v>
      </c>
      <c r="B920" s="3">
        <v>0.45003472222222224</v>
      </c>
      <c r="C920" s="1" t="s">
        <v>1819</v>
      </c>
      <c r="D920" s="1" t="s">
        <v>1820</v>
      </c>
      <c r="E920" s="1" t="s">
        <v>1821</v>
      </c>
      <c r="F920" s="1" t="s">
        <v>1723</v>
      </c>
      <c r="G920" s="1" t="s">
        <v>1822</v>
      </c>
      <c r="H920" s="1" t="s">
        <v>1823</v>
      </c>
      <c r="I920" s="1" t="s">
        <v>3073</v>
      </c>
      <c r="J920" s="1">
        <v>112.0</v>
      </c>
      <c r="K920" s="3">
        <f t="shared" si="1"/>
        <v>0.00005787037037</v>
      </c>
      <c r="L920" s="1">
        <f t="shared" si="2"/>
        <v>896</v>
      </c>
      <c r="M920" s="1">
        <f t="shared" si="3"/>
        <v>179.2</v>
      </c>
      <c r="N920" s="1">
        <f t="shared" si="4"/>
        <v>5</v>
      </c>
    </row>
    <row r="921" ht="15.75" customHeight="1">
      <c r="A921" s="20">
        <v>45464.0</v>
      </c>
      <c r="B921" s="3">
        <v>0.45009259259259254</v>
      </c>
      <c r="C921" s="1" t="s">
        <v>2499</v>
      </c>
      <c r="D921" s="1" t="s">
        <v>1805</v>
      </c>
      <c r="E921" s="1" t="s">
        <v>3148</v>
      </c>
      <c r="F921" s="1" t="s">
        <v>1823</v>
      </c>
      <c r="G921" s="1" t="s">
        <v>2922</v>
      </c>
      <c r="H921" s="1" t="s">
        <v>2668</v>
      </c>
      <c r="I921" s="1" t="s">
        <v>3073</v>
      </c>
      <c r="J921" s="1">
        <v>112.0</v>
      </c>
      <c r="K921" s="3">
        <f t="shared" si="1"/>
        <v>0.00005787037037</v>
      </c>
      <c r="L921" s="1">
        <f t="shared" si="2"/>
        <v>896</v>
      </c>
      <c r="M921" s="1">
        <f t="shared" si="3"/>
        <v>179.2</v>
      </c>
      <c r="N921" s="1">
        <f t="shared" si="4"/>
        <v>5</v>
      </c>
    </row>
    <row r="922" ht="15.75" customHeight="1">
      <c r="A922" s="20">
        <v>45464.0</v>
      </c>
      <c r="B922" s="3">
        <v>0.45015046296296296</v>
      </c>
      <c r="C922" s="1" t="s">
        <v>2282</v>
      </c>
      <c r="D922" s="1" t="s">
        <v>1744</v>
      </c>
      <c r="E922" s="1" t="s">
        <v>2283</v>
      </c>
      <c r="F922" s="1" t="s">
        <v>1723</v>
      </c>
      <c r="G922" s="1" t="s">
        <v>2209</v>
      </c>
      <c r="H922" s="1" t="s">
        <v>2284</v>
      </c>
      <c r="I922" s="1" t="s">
        <v>1955</v>
      </c>
      <c r="J922" s="1">
        <v>112.0</v>
      </c>
      <c r="K922" s="3">
        <f t="shared" si="1"/>
        <v>0.00005787037037</v>
      </c>
      <c r="L922" s="1">
        <f t="shared" si="2"/>
        <v>896</v>
      </c>
      <c r="M922" s="1">
        <f t="shared" si="3"/>
        <v>179.2</v>
      </c>
      <c r="N922" s="1">
        <f t="shared" si="4"/>
        <v>5</v>
      </c>
    </row>
    <row r="923" ht="15.75" customHeight="1">
      <c r="A923" s="20">
        <v>45464.0</v>
      </c>
      <c r="B923" s="3">
        <v>0.4502083333333333</v>
      </c>
      <c r="C923" s="1" t="s">
        <v>2258</v>
      </c>
      <c r="D923" s="1" t="s">
        <v>1805</v>
      </c>
      <c r="E923" s="1" t="s">
        <v>4251</v>
      </c>
      <c r="F923" s="1" t="s">
        <v>2284</v>
      </c>
      <c r="G923" s="1" t="s">
        <v>2195</v>
      </c>
      <c r="H923" s="1" t="s">
        <v>2668</v>
      </c>
      <c r="I923" s="1" t="s">
        <v>3359</v>
      </c>
      <c r="J923" s="1">
        <v>112.0</v>
      </c>
      <c r="K923" s="3">
        <f t="shared" si="1"/>
        <v>0.00005787037037</v>
      </c>
      <c r="L923" s="1">
        <f t="shared" si="2"/>
        <v>896</v>
      </c>
      <c r="M923" s="1">
        <f t="shared" si="3"/>
        <v>179.2</v>
      </c>
      <c r="N923" s="1">
        <f t="shared" si="4"/>
        <v>5</v>
      </c>
    </row>
    <row r="924" ht="15.75" customHeight="1">
      <c r="A924" s="20">
        <v>45464.0</v>
      </c>
      <c r="B924" s="3">
        <v>0.45026620370370374</v>
      </c>
      <c r="C924" s="1" t="s">
        <v>3015</v>
      </c>
      <c r="D924" s="1" t="s">
        <v>2008</v>
      </c>
      <c r="E924" s="1" t="s">
        <v>2748</v>
      </c>
      <c r="F924" s="1" t="s">
        <v>1733</v>
      </c>
      <c r="G924" s="1" t="s">
        <v>1719</v>
      </c>
      <c r="H924" s="1" t="s">
        <v>2284</v>
      </c>
      <c r="I924" s="1" t="s">
        <v>3073</v>
      </c>
      <c r="J924" s="1">
        <v>112.0</v>
      </c>
      <c r="K924" s="3">
        <f t="shared" si="1"/>
        <v>0.00005787037037</v>
      </c>
      <c r="L924" s="1">
        <f t="shared" si="2"/>
        <v>896</v>
      </c>
      <c r="M924" s="1">
        <f t="shared" si="3"/>
        <v>179.2</v>
      </c>
      <c r="N924" s="1">
        <f t="shared" si="4"/>
        <v>5</v>
      </c>
    </row>
    <row r="925" ht="15.75" customHeight="1">
      <c r="A925" s="20">
        <v>45464.0</v>
      </c>
      <c r="B925" s="3">
        <v>0.4503240740740741</v>
      </c>
      <c r="C925" s="1" t="s">
        <v>1987</v>
      </c>
      <c r="D925" s="1" t="s">
        <v>2345</v>
      </c>
      <c r="E925" s="1" t="s">
        <v>21056</v>
      </c>
      <c r="F925" s="1" t="s">
        <v>21039</v>
      </c>
      <c r="G925" s="1" t="s">
        <v>3277</v>
      </c>
      <c r="H925" s="1" t="s">
        <v>2347</v>
      </c>
      <c r="I925" s="1" t="s">
        <v>3127</v>
      </c>
      <c r="J925" s="1">
        <v>112.0</v>
      </c>
      <c r="K925" s="3">
        <f t="shared" si="1"/>
        <v>0.00005787037037</v>
      </c>
      <c r="L925" s="1">
        <f t="shared" si="2"/>
        <v>896</v>
      </c>
      <c r="M925" s="1">
        <f t="shared" si="3"/>
        <v>179.2</v>
      </c>
      <c r="N925" s="1">
        <f t="shared" si="4"/>
        <v>5</v>
      </c>
    </row>
    <row r="926" ht="15.75" customHeight="1">
      <c r="A926" s="20">
        <v>45464.0</v>
      </c>
      <c r="B926" s="3">
        <v>0.4503819444444444</v>
      </c>
      <c r="C926" s="1" t="s">
        <v>1705</v>
      </c>
      <c r="D926" s="1" t="s">
        <v>2807</v>
      </c>
      <c r="E926" s="1" t="s">
        <v>21052</v>
      </c>
      <c r="F926" s="1" t="s">
        <v>1772</v>
      </c>
      <c r="G926" s="1" t="s">
        <v>21027</v>
      </c>
      <c r="H926" s="1" t="s">
        <v>2398</v>
      </c>
      <c r="I926" s="1" t="s">
        <v>3073</v>
      </c>
      <c r="J926" s="1">
        <v>112.0</v>
      </c>
      <c r="K926" s="3">
        <f t="shared" si="1"/>
        <v>0.00005787037037</v>
      </c>
      <c r="L926" s="1">
        <f t="shared" si="2"/>
        <v>896</v>
      </c>
      <c r="M926" s="1">
        <f t="shared" si="3"/>
        <v>179.2</v>
      </c>
      <c r="N926" s="1">
        <f t="shared" si="4"/>
        <v>5</v>
      </c>
    </row>
    <row r="927" ht="15.75" customHeight="1">
      <c r="A927" s="20">
        <v>45464.0</v>
      </c>
      <c r="B927" s="3">
        <v>0.4504398148148148</v>
      </c>
      <c r="C927" s="1" t="s">
        <v>4880</v>
      </c>
      <c r="D927" s="1" t="s">
        <v>2674</v>
      </c>
      <c r="E927" s="1" t="s">
        <v>5372</v>
      </c>
      <c r="F927" s="1" t="s">
        <v>21053</v>
      </c>
      <c r="G927" s="1" t="s">
        <v>21035</v>
      </c>
      <c r="H927" s="1" t="s">
        <v>5373</v>
      </c>
      <c r="I927" s="1" t="s">
        <v>1832</v>
      </c>
      <c r="J927" s="1">
        <v>112.0</v>
      </c>
      <c r="K927" s="3">
        <f t="shared" si="1"/>
        <v>0.00005787037037</v>
      </c>
      <c r="L927" s="1">
        <f t="shared" si="2"/>
        <v>896</v>
      </c>
      <c r="M927" s="1">
        <f t="shared" si="3"/>
        <v>179.2</v>
      </c>
      <c r="N927" s="1">
        <f t="shared" si="4"/>
        <v>5</v>
      </c>
    </row>
    <row r="928" ht="15.75" customHeight="1">
      <c r="A928" s="20">
        <v>45464.0</v>
      </c>
      <c r="B928" s="3">
        <v>0.4504976851851852</v>
      </c>
      <c r="C928" s="1" t="s">
        <v>2499</v>
      </c>
      <c r="D928" s="1" t="s">
        <v>1805</v>
      </c>
      <c r="E928" s="1" t="s">
        <v>3148</v>
      </c>
      <c r="F928" s="1" t="s">
        <v>1823</v>
      </c>
      <c r="G928" s="1" t="s">
        <v>2922</v>
      </c>
      <c r="H928" s="1" t="s">
        <v>2668</v>
      </c>
      <c r="I928" s="1" t="s">
        <v>1955</v>
      </c>
      <c r="J928" s="1">
        <v>112.0</v>
      </c>
      <c r="K928" s="3">
        <f t="shared" si="1"/>
        <v>0.00005787037037</v>
      </c>
      <c r="L928" s="1">
        <f t="shared" si="2"/>
        <v>896</v>
      </c>
      <c r="M928" s="1">
        <f t="shared" si="3"/>
        <v>179.2</v>
      </c>
      <c r="N928" s="1">
        <f t="shared" si="4"/>
        <v>5</v>
      </c>
    </row>
    <row r="929" ht="15.75" customHeight="1">
      <c r="A929" s="20">
        <v>45464.0</v>
      </c>
      <c r="B929" s="3">
        <v>0.45055555555555554</v>
      </c>
      <c r="C929" s="1" t="s">
        <v>2067</v>
      </c>
      <c r="D929" s="1" t="s">
        <v>1874</v>
      </c>
      <c r="E929" s="1" t="s">
        <v>4472</v>
      </c>
      <c r="F929" s="1" t="s">
        <v>2398</v>
      </c>
      <c r="G929" s="1" t="s">
        <v>2084</v>
      </c>
      <c r="H929" s="1" t="s">
        <v>3819</v>
      </c>
      <c r="I929" s="1" t="s">
        <v>1955</v>
      </c>
      <c r="J929" s="1">
        <v>112.0</v>
      </c>
      <c r="K929" s="3">
        <f t="shared" si="1"/>
        <v>0.00005787037037</v>
      </c>
      <c r="L929" s="1">
        <f t="shared" si="2"/>
        <v>896</v>
      </c>
      <c r="M929" s="1">
        <f t="shared" si="3"/>
        <v>179.2</v>
      </c>
      <c r="N929" s="1">
        <f t="shared" si="4"/>
        <v>5</v>
      </c>
    </row>
    <row r="930" ht="15.75" customHeight="1">
      <c r="A930" s="20">
        <v>45464.0</v>
      </c>
      <c r="B930" s="3">
        <v>0.45061342592592596</v>
      </c>
      <c r="C930" s="1" t="s">
        <v>3035</v>
      </c>
      <c r="D930" s="1" t="s">
        <v>1912</v>
      </c>
      <c r="E930" s="1" t="s">
        <v>21059</v>
      </c>
      <c r="F930" s="1" t="s">
        <v>2347</v>
      </c>
      <c r="G930" s="1" t="s">
        <v>3041</v>
      </c>
      <c r="H930" s="1" t="s">
        <v>4845</v>
      </c>
      <c r="I930" s="1" t="s">
        <v>1955</v>
      </c>
      <c r="J930" s="1">
        <v>112.0</v>
      </c>
      <c r="K930" s="3">
        <f t="shared" si="1"/>
        <v>0.00005787037037</v>
      </c>
      <c r="L930" s="1">
        <f t="shared" si="2"/>
        <v>896</v>
      </c>
      <c r="M930" s="1">
        <f t="shared" si="3"/>
        <v>179.2</v>
      </c>
      <c r="N930" s="1">
        <f t="shared" si="4"/>
        <v>5</v>
      </c>
    </row>
    <row r="931" ht="15.75" customHeight="1">
      <c r="A931" s="20">
        <v>45464.0</v>
      </c>
      <c r="B931" s="3">
        <v>0.45067129629629626</v>
      </c>
      <c r="C931" s="1" t="s">
        <v>1780</v>
      </c>
      <c r="D931" s="1" t="s">
        <v>2345</v>
      </c>
      <c r="E931" s="1" t="s">
        <v>2346</v>
      </c>
      <c r="F931" s="1" t="s">
        <v>21039</v>
      </c>
      <c r="G931" s="1" t="s">
        <v>1768</v>
      </c>
      <c r="H931" s="1" t="s">
        <v>2347</v>
      </c>
      <c r="I931" s="1" t="s">
        <v>1955</v>
      </c>
      <c r="J931" s="1">
        <v>112.0</v>
      </c>
      <c r="K931" s="3">
        <f t="shared" si="1"/>
        <v>0.00005787037037</v>
      </c>
      <c r="L931" s="1">
        <f t="shared" si="2"/>
        <v>896</v>
      </c>
      <c r="M931" s="1">
        <f t="shared" si="3"/>
        <v>179.2</v>
      </c>
      <c r="N931" s="1">
        <f t="shared" si="4"/>
        <v>5</v>
      </c>
    </row>
    <row r="932" ht="15.75" customHeight="1">
      <c r="A932" s="20">
        <v>45464.0</v>
      </c>
      <c r="B932" s="3">
        <v>0.4507291666666667</v>
      </c>
      <c r="C932" s="1" t="s">
        <v>1867</v>
      </c>
      <c r="D932" s="1" t="s">
        <v>2345</v>
      </c>
      <c r="E932" s="1" t="s">
        <v>3411</v>
      </c>
      <c r="F932" s="1" t="s">
        <v>21039</v>
      </c>
      <c r="G932" s="1" t="s">
        <v>2355</v>
      </c>
      <c r="H932" s="1" t="s">
        <v>2347</v>
      </c>
      <c r="I932" s="1" t="s">
        <v>3127</v>
      </c>
      <c r="J932" s="1">
        <v>112.0</v>
      </c>
      <c r="K932" s="3">
        <f t="shared" si="1"/>
        <v>0.00005787037037</v>
      </c>
      <c r="L932" s="1">
        <f t="shared" si="2"/>
        <v>896</v>
      </c>
      <c r="M932" s="1">
        <f t="shared" si="3"/>
        <v>179.2</v>
      </c>
      <c r="N932" s="1">
        <f t="shared" si="4"/>
        <v>5</v>
      </c>
    </row>
    <row r="933" ht="15.75" customHeight="1">
      <c r="A933" s="20">
        <v>45464.0</v>
      </c>
      <c r="B933" s="3">
        <v>0.45078703703703704</v>
      </c>
      <c r="C933" s="1" t="s">
        <v>2067</v>
      </c>
      <c r="D933" s="1" t="s">
        <v>1874</v>
      </c>
      <c r="E933" s="1" t="s">
        <v>4472</v>
      </c>
      <c r="F933" s="1" t="s">
        <v>2398</v>
      </c>
      <c r="G933" s="1" t="s">
        <v>2084</v>
      </c>
      <c r="H933" s="1" t="s">
        <v>3819</v>
      </c>
      <c r="I933" s="1" t="s">
        <v>3127</v>
      </c>
      <c r="J933" s="1">
        <v>112.0</v>
      </c>
      <c r="K933" s="3">
        <f t="shared" si="1"/>
        <v>0.0001157407407</v>
      </c>
      <c r="L933" s="1">
        <f t="shared" si="2"/>
        <v>896</v>
      </c>
      <c r="M933" s="1">
        <f t="shared" si="3"/>
        <v>89.6</v>
      </c>
      <c r="N933" s="1">
        <f t="shared" si="4"/>
        <v>10</v>
      </c>
    </row>
    <row r="934" ht="15.75" customHeight="1">
      <c r="A934" s="20">
        <v>45464.0</v>
      </c>
      <c r="B934" s="3">
        <v>0.4509027777777778</v>
      </c>
      <c r="C934" s="1" t="s">
        <v>2446</v>
      </c>
      <c r="D934" s="1" t="s">
        <v>21032</v>
      </c>
      <c r="E934" s="1" t="s">
        <v>2447</v>
      </c>
      <c r="F934" s="1" t="s">
        <v>1763</v>
      </c>
      <c r="G934" s="1" t="s">
        <v>2448</v>
      </c>
      <c r="H934" s="1" t="s">
        <v>2449</v>
      </c>
      <c r="I934" s="1" t="s">
        <v>3073</v>
      </c>
      <c r="J934" s="1">
        <v>112.0</v>
      </c>
      <c r="K934" s="3">
        <f t="shared" si="1"/>
        <v>0.00005787037037</v>
      </c>
      <c r="L934" s="1">
        <f t="shared" si="2"/>
        <v>896</v>
      </c>
      <c r="M934" s="1">
        <f t="shared" si="3"/>
        <v>179.2</v>
      </c>
      <c r="N934" s="1">
        <f t="shared" si="4"/>
        <v>5</v>
      </c>
    </row>
    <row r="935" ht="15.75" customHeight="1">
      <c r="A935" s="20">
        <v>45464.0</v>
      </c>
      <c r="B935" s="3">
        <v>0.4509606481481481</v>
      </c>
      <c r="C935" s="1" t="s">
        <v>2258</v>
      </c>
      <c r="D935" s="1" t="s">
        <v>1805</v>
      </c>
      <c r="E935" s="1" t="s">
        <v>4251</v>
      </c>
      <c r="F935" s="1" t="s">
        <v>2284</v>
      </c>
      <c r="G935" s="1" t="s">
        <v>2195</v>
      </c>
      <c r="H935" s="1" t="s">
        <v>2668</v>
      </c>
      <c r="I935" s="1" t="s">
        <v>3127</v>
      </c>
      <c r="J935" s="1">
        <v>112.0</v>
      </c>
      <c r="K935" s="3">
        <f t="shared" si="1"/>
        <v>0.00005787037037</v>
      </c>
      <c r="L935" s="1">
        <f t="shared" si="2"/>
        <v>896</v>
      </c>
      <c r="M935" s="1">
        <f t="shared" si="3"/>
        <v>179.2</v>
      </c>
      <c r="N935" s="1">
        <f t="shared" si="4"/>
        <v>5</v>
      </c>
    </row>
    <row r="936" ht="15.75" customHeight="1">
      <c r="A936" s="20">
        <v>45464.0</v>
      </c>
      <c r="B936" s="3">
        <v>0.4510185185185185</v>
      </c>
      <c r="C936" s="1" t="s">
        <v>2148</v>
      </c>
      <c r="D936" s="1" t="s">
        <v>1724</v>
      </c>
      <c r="E936" s="1" t="s">
        <v>2512</v>
      </c>
      <c r="F936" s="1" t="s">
        <v>1723</v>
      </c>
      <c r="G936" s="1" t="s">
        <v>21048</v>
      </c>
      <c r="H936" s="1" t="s">
        <v>1823</v>
      </c>
      <c r="I936" s="1" t="s">
        <v>3201</v>
      </c>
      <c r="J936" s="1">
        <v>112.0</v>
      </c>
      <c r="K936" s="3">
        <f t="shared" si="1"/>
        <v>0.00005787037037</v>
      </c>
      <c r="L936" s="1">
        <f t="shared" si="2"/>
        <v>896</v>
      </c>
      <c r="M936" s="1">
        <f t="shared" si="3"/>
        <v>179.2</v>
      </c>
      <c r="N936" s="1">
        <f t="shared" si="4"/>
        <v>5</v>
      </c>
    </row>
    <row r="937" ht="15.75" customHeight="1">
      <c r="A937" s="20">
        <v>45464.0</v>
      </c>
      <c r="B937" s="3">
        <v>0.4510763888888889</v>
      </c>
      <c r="C937" s="1" t="s">
        <v>2662</v>
      </c>
      <c r="D937" s="1" t="s">
        <v>1805</v>
      </c>
      <c r="E937" s="1" t="s">
        <v>4251</v>
      </c>
      <c r="F937" s="1" t="s">
        <v>2284</v>
      </c>
      <c r="G937" s="1" t="s">
        <v>2177</v>
      </c>
      <c r="H937" s="1" t="s">
        <v>2668</v>
      </c>
      <c r="I937" s="1" t="s">
        <v>3201</v>
      </c>
      <c r="J937" s="1">
        <v>112.0</v>
      </c>
      <c r="K937" s="3">
        <f t="shared" si="1"/>
        <v>0.00005787037037</v>
      </c>
      <c r="L937" s="1">
        <f t="shared" si="2"/>
        <v>896</v>
      </c>
      <c r="M937" s="1">
        <f t="shared" si="3"/>
        <v>179.2</v>
      </c>
      <c r="N937" s="1">
        <f t="shared" si="4"/>
        <v>5</v>
      </c>
    </row>
    <row r="938" ht="15.75" customHeight="1">
      <c r="A938" s="20">
        <v>45464.0</v>
      </c>
      <c r="B938" s="3">
        <v>0.45113425925925926</v>
      </c>
      <c r="C938" s="1" t="s">
        <v>1887</v>
      </c>
      <c r="D938" s="1" t="s">
        <v>2807</v>
      </c>
      <c r="E938" s="1" t="s">
        <v>21052</v>
      </c>
      <c r="F938" s="1" t="s">
        <v>1733</v>
      </c>
      <c r="G938" s="1" t="s">
        <v>2129</v>
      </c>
      <c r="H938" s="1" t="s">
        <v>2398</v>
      </c>
      <c r="I938" s="1" t="s">
        <v>3090</v>
      </c>
      <c r="J938" s="1">
        <v>112.0</v>
      </c>
      <c r="K938" s="3">
        <f t="shared" si="1"/>
        <v>0.00005787037037</v>
      </c>
      <c r="L938" s="1">
        <f t="shared" si="2"/>
        <v>896</v>
      </c>
      <c r="M938" s="1">
        <f t="shared" si="3"/>
        <v>179.2</v>
      </c>
      <c r="N938" s="1">
        <f t="shared" si="4"/>
        <v>5</v>
      </c>
    </row>
    <row r="939" ht="15.75" customHeight="1">
      <c r="A939" s="20">
        <v>45464.0</v>
      </c>
      <c r="B939" s="3">
        <v>0.4511921296296297</v>
      </c>
      <c r="C939" s="1" t="s">
        <v>1680</v>
      </c>
      <c r="D939" s="1" t="s">
        <v>2022</v>
      </c>
      <c r="E939" s="1" t="s">
        <v>1962</v>
      </c>
      <c r="F939" s="1" t="s">
        <v>1763</v>
      </c>
      <c r="G939" s="1" t="s">
        <v>1802</v>
      </c>
      <c r="H939" s="1" t="s">
        <v>2449</v>
      </c>
      <c r="I939" s="1" t="s">
        <v>3073</v>
      </c>
      <c r="J939" s="1">
        <v>112.0</v>
      </c>
      <c r="K939" s="3">
        <f t="shared" si="1"/>
        <v>0.00005787037037</v>
      </c>
      <c r="L939" s="1">
        <f t="shared" si="2"/>
        <v>896</v>
      </c>
      <c r="M939" s="1">
        <f t="shared" si="3"/>
        <v>179.2</v>
      </c>
      <c r="N939" s="1">
        <f t="shared" si="4"/>
        <v>5</v>
      </c>
    </row>
    <row r="940" ht="15.75" customHeight="1">
      <c r="A940" s="20">
        <v>45464.0</v>
      </c>
      <c r="B940" s="3">
        <v>0.45125</v>
      </c>
      <c r="C940" s="1" t="s">
        <v>1770</v>
      </c>
      <c r="D940" s="1" t="s">
        <v>1966</v>
      </c>
      <c r="E940" s="1" t="s">
        <v>2963</v>
      </c>
      <c r="F940" s="1" t="s">
        <v>1823</v>
      </c>
      <c r="G940" s="1" t="s">
        <v>2842</v>
      </c>
      <c r="H940" s="1" t="s">
        <v>2668</v>
      </c>
      <c r="I940" s="1" t="s">
        <v>3201</v>
      </c>
      <c r="J940" s="1">
        <v>112.0</v>
      </c>
      <c r="K940" s="3">
        <f t="shared" si="1"/>
        <v>0.00005787037037</v>
      </c>
      <c r="L940" s="1">
        <f t="shared" si="2"/>
        <v>896</v>
      </c>
      <c r="M940" s="1">
        <f t="shared" si="3"/>
        <v>179.2</v>
      </c>
      <c r="N940" s="1">
        <f t="shared" si="4"/>
        <v>5</v>
      </c>
    </row>
    <row r="941" ht="15.75" customHeight="1">
      <c r="A941" s="20">
        <v>45464.0</v>
      </c>
      <c r="B941" s="3">
        <v>0.45130787037037035</v>
      </c>
      <c r="C941" s="1" t="s">
        <v>1804</v>
      </c>
      <c r="D941" s="1" t="s">
        <v>2093</v>
      </c>
      <c r="E941" s="1" t="s">
        <v>2935</v>
      </c>
      <c r="F941" s="1" t="s">
        <v>1823</v>
      </c>
      <c r="G941" s="1" t="s">
        <v>2270</v>
      </c>
      <c r="H941" s="1" t="s">
        <v>2936</v>
      </c>
      <c r="I941" s="1" t="s">
        <v>3127</v>
      </c>
      <c r="J941" s="1">
        <v>112.0</v>
      </c>
      <c r="K941" s="3">
        <f t="shared" si="1"/>
        <v>0.00005787037037</v>
      </c>
      <c r="L941" s="1">
        <f t="shared" si="2"/>
        <v>896</v>
      </c>
      <c r="M941" s="1">
        <f t="shared" si="3"/>
        <v>179.2</v>
      </c>
      <c r="N941" s="1">
        <f t="shared" si="4"/>
        <v>5</v>
      </c>
    </row>
    <row r="942" ht="15.75" customHeight="1">
      <c r="A942" s="20">
        <v>45464.0</v>
      </c>
      <c r="B942" s="3">
        <v>0.45136574074074076</v>
      </c>
      <c r="C942" s="1" t="s">
        <v>2079</v>
      </c>
      <c r="D942" s="1" t="s">
        <v>21032</v>
      </c>
      <c r="E942" s="1" t="s">
        <v>21056</v>
      </c>
      <c r="F942" s="1" t="s">
        <v>21039</v>
      </c>
      <c r="G942" s="1" t="s">
        <v>2376</v>
      </c>
      <c r="H942" s="1" t="s">
        <v>2449</v>
      </c>
      <c r="I942" s="1" t="s">
        <v>3078</v>
      </c>
      <c r="J942" s="1">
        <v>112.0</v>
      </c>
      <c r="K942" s="3">
        <f t="shared" si="1"/>
        <v>0.00005787037037</v>
      </c>
      <c r="L942" s="1">
        <f t="shared" si="2"/>
        <v>896</v>
      </c>
      <c r="M942" s="1">
        <f t="shared" si="3"/>
        <v>179.2</v>
      </c>
      <c r="N942" s="1">
        <f t="shared" si="4"/>
        <v>5</v>
      </c>
    </row>
    <row r="943" ht="15.75" customHeight="1">
      <c r="A943" s="20">
        <v>45464.0</v>
      </c>
      <c r="B943" s="3">
        <v>0.4514236111111111</v>
      </c>
      <c r="C943" s="1" t="s">
        <v>1804</v>
      </c>
      <c r="D943" s="1" t="s">
        <v>2093</v>
      </c>
      <c r="E943" s="1" t="s">
        <v>2935</v>
      </c>
      <c r="F943" s="1" t="s">
        <v>1823</v>
      </c>
      <c r="G943" s="1" t="s">
        <v>2270</v>
      </c>
      <c r="H943" s="1" t="s">
        <v>2936</v>
      </c>
      <c r="I943" s="1" t="s">
        <v>3127</v>
      </c>
      <c r="J943" s="1">
        <v>112.0</v>
      </c>
      <c r="K943" s="3">
        <f t="shared" si="1"/>
        <v>0.00005787037037</v>
      </c>
      <c r="L943" s="1">
        <f t="shared" si="2"/>
        <v>896</v>
      </c>
      <c r="M943" s="1">
        <f t="shared" si="3"/>
        <v>179.2</v>
      </c>
      <c r="N943" s="1">
        <f t="shared" si="4"/>
        <v>5</v>
      </c>
    </row>
    <row r="944" ht="15.75" customHeight="1">
      <c r="A944" s="20">
        <v>45464.0</v>
      </c>
      <c r="B944" s="3">
        <v>0.45148148148148143</v>
      </c>
      <c r="C944" s="1" t="s">
        <v>2377</v>
      </c>
      <c r="D944" s="1" t="s">
        <v>1966</v>
      </c>
      <c r="E944" s="1" t="s">
        <v>21058</v>
      </c>
      <c r="F944" s="1" t="s">
        <v>1823</v>
      </c>
      <c r="G944" s="1" t="s">
        <v>2842</v>
      </c>
      <c r="H944" s="1" t="s">
        <v>2936</v>
      </c>
      <c r="I944" s="1" t="s">
        <v>3127</v>
      </c>
      <c r="J944" s="1">
        <v>112.0</v>
      </c>
      <c r="K944" s="3">
        <f t="shared" si="1"/>
        <v>0.00005787037037</v>
      </c>
      <c r="L944" s="1">
        <f t="shared" si="2"/>
        <v>896</v>
      </c>
      <c r="M944" s="1">
        <f t="shared" si="3"/>
        <v>179.2</v>
      </c>
      <c r="N944" s="1">
        <f t="shared" si="4"/>
        <v>5</v>
      </c>
    </row>
    <row r="945" ht="15.75" customHeight="1">
      <c r="A945" s="20">
        <v>45464.0</v>
      </c>
      <c r="B945" s="3">
        <v>0.45153935185185184</v>
      </c>
      <c r="C945" s="1" t="s">
        <v>1901</v>
      </c>
      <c r="D945" s="1" t="s">
        <v>1734</v>
      </c>
      <c r="E945" s="1" t="s">
        <v>3114</v>
      </c>
      <c r="F945" s="1" t="s">
        <v>1772</v>
      </c>
      <c r="G945" s="1" t="s">
        <v>1729</v>
      </c>
      <c r="H945" s="1" t="s">
        <v>2398</v>
      </c>
      <c r="I945" s="1" t="s">
        <v>3073</v>
      </c>
      <c r="J945" s="1">
        <v>112.0</v>
      </c>
      <c r="K945" s="3">
        <f t="shared" si="1"/>
        <v>0.00005787037037</v>
      </c>
      <c r="L945" s="1">
        <f t="shared" si="2"/>
        <v>896</v>
      </c>
      <c r="M945" s="1">
        <f t="shared" si="3"/>
        <v>179.2</v>
      </c>
      <c r="N945" s="1">
        <f t="shared" si="4"/>
        <v>5</v>
      </c>
    </row>
    <row r="946" ht="15.75" customHeight="1">
      <c r="A946" s="20">
        <v>45464.0</v>
      </c>
      <c r="B946" s="3">
        <v>0.4515972222222222</v>
      </c>
      <c r="C946" s="1" t="s">
        <v>1947</v>
      </c>
      <c r="D946" s="1" t="s">
        <v>2086</v>
      </c>
      <c r="E946" s="1" t="s">
        <v>3934</v>
      </c>
      <c r="F946" s="1" t="s">
        <v>2037</v>
      </c>
      <c r="G946" s="1" t="s">
        <v>4562</v>
      </c>
      <c r="H946" s="1" t="s">
        <v>2936</v>
      </c>
      <c r="I946" s="1" t="s">
        <v>3201</v>
      </c>
      <c r="J946" s="1">
        <v>112.0</v>
      </c>
      <c r="K946" s="3">
        <f t="shared" si="1"/>
        <v>0.00005787037037</v>
      </c>
      <c r="L946" s="1">
        <f t="shared" si="2"/>
        <v>896</v>
      </c>
      <c r="M946" s="1">
        <f t="shared" si="3"/>
        <v>179.2</v>
      </c>
      <c r="N946" s="1">
        <f t="shared" si="4"/>
        <v>5</v>
      </c>
    </row>
    <row r="947" ht="15.75" customHeight="1">
      <c r="A947" s="20">
        <v>45464.0</v>
      </c>
      <c r="B947" s="3">
        <v>0.4516550925925926</v>
      </c>
      <c r="C947" s="1" t="s">
        <v>2258</v>
      </c>
      <c r="D947" s="1" t="s">
        <v>1805</v>
      </c>
      <c r="E947" s="1" t="s">
        <v>4251</v>
      </c>
      <c r="F947" s="1" t="s">
        <v>2284</v>
      </c>
      <c r="G947" s="1" t="s">
        <v>2195</v>
      </c>
      <c r="H947" s="1" t="s">
        <v>2668</v>
      </c>
      <c r="I947" s="1" t="s">
        <v>3201</v>
      </c>
      <c r="J947" s="1">
        <v>112.0</v>
      </c>
      <c r="K947" s="3">
        <f t="shared" si="1"/>
        <v>0.00005787037037</v>
      </c>
      <c r="L947" s="1">
        <f t="shared" si="2"/>
        <v>896</v>
      </c>
      <c r="M947" s="1">
        <f t="shared" si="3"/>
        <v>179.2</v>
      </c>
      <c r="N947" s="1">
        <f t="shared" si="4"/>
        <v>5</v>
      </c>
    </row>
    <row r="948" ht="15.75" customHeight="1">
      <c r="A948" s="20">
        <v>45464.0</v>
      </c>
      <c r="B948" s="3">
        <v>0.451712962962963</v>
      </c>
      <c r="C948" s="1" t="s">
        <v>1705</v>
      </c>
      <c r="D948" s="1" t="s">
        <v>2807</v>
      </c>
      <c r="E948" s="1" t="s">
        <v>21052</v>
      </c>
      <c r="F948" s="1" t="s">
        <v>1772</v>
      </c>
      <c r="G948" s="1" t="s">
        <v>21027</v>
      </c>
      <c r="H948" s="1" t="s">
        <v>2398</v>
      </c>
      <c r="I948" s="1" t="s">
        <v>3201</v>
      </c>
      <c r="J948" s="1">
        <v>112.0</v>
      </c>
      <c r="K948" s="3">
        <f t="shared" si="1"/>
        <v>0.00005787037037</v>
      </c>
      <c r="L948" s="1">
        <f t="shared" si="2"/>
        <v>896</v>
      </c>
      <c r="M948" s="1">
        <f t="shared" si="3"/>
        <v>179.2</v>
      </c>
      <c r="N948" s="1">
        <f t="shared" si="4"/>
        <v>5</v>
      </c>
    </row>
    <row r="949" ht="15.75" customHeight="1">
      <c r="A949" s="20">
        <v>45464.0</v>
      </c>
      <c r="B949" s="3">
        <v>0.4517708333333333</v>
      </c>
      <c r="C949" s="1" t="s">
        <v>1893</v>
      </c>
      <c r="D949" s="1" t="s">
        <v>2030</v>
      </c>
      <c r="E949" s="1" t="s">
        <v>2397</v>
      </c>
      <c r="F949" s="1" t="s">
        <v>1772</v>
      </c>
      <c r="G949" s="1" t="s">
        <v>1945</v>
      </c>
      <c r="H949" s="1" t="s">
        <v>2398</v>
      </c>
      <c r="I949" s="1" t="s">
        <v>3090</v>
      </c>
      <c r="J949" s="1">
        <v>112.0</v>
      </c>
      <c r="K949" s="3">
        <f t="shared" si="1"/>
        <v>0.00005787037037</v>
      </c>
      <c r="L949" s="1">
        <f t="shared" si="2"/>
        <v>896</v>
      </c>
      <c r="M949" s="1">
        <f t="shared" si="3"/>
        <v>179.2</v>
      </c>
      <c r="N949" s="1">
        <f t="shared" si="4"/>
        <v>5</v>
      </c>
    </row>
    <row r="950" ht="15.75" customHeight="1">
      <c r="A950" s="20">
        <v>45464.0</v>
      </c>
      <c r="B950" s="3">
        <v>0.4518287037037037</v>
      </c>
      <c r="C950" s="1" t="s">
        <v>2499</v>
      </c>
      <c r="D950" s="1" t="s">
        <v>1805</v>
      </c>
      <c r="E950" s="1" t="s">
        <v>4065</v>
      </c>
      <c r="F950" s="1" t="s">
        <v>2284</v>
      </c>
      <c r="G950" s="1" t="s">
        <v>2922</v>
      </c>
      <c r="H950" s="1" t="s">
        <v>2668</v>
      </c>
      <c r="I950" s="1" t="s">
        <v>3201</v>
      </c>
      <c r="J950" s="1">
        <v>112.0</v>
      </c>
      <c r="K950" s="3">
        <f t="shared" si="1"/>
        <v>0.00005787037037</v>
      </c>
      <c r="L950" s="1">
        <f t="shared" si="2"/>
        <v>896</v>
      </c>
      <c r="M950" s="1">
        <f t="shared" si="3"/>
        <v>179.2</v>
      </c>
      <c r="N950" s="1">
        <f t="shared" si="4"/>
        <v>5</v>
      </c>
    </row>
    <row r="951" ht="15.75" customHeight="1">
      <c r="A951" s="20">
        <v>45464.0</v>
      </c>
      <c r="B951" s="3">
        <v>0.45188657407407407</v>
      </c>
      <c r="C951" s="1" t="s">
        <v>1947</v>
      </c>
      <c r="D951" s="1" t="s">
        <v>2086</v>
      </c>
      <c r="E951" s="1" t="s">
        <v>3934</v>
      </c>
      <c r="F951" s="1" t="s">
        <v>2037</v>
      </c>
      <c r="G951" s="1" t="s">
        <v>4562</v>
      </c>
      <c r="H951" s="1" t="s">
        <v>2936</v>
      </c>
      <c r="I951" s="1" t="s">
        <v>3090</v>
      </c>
      <c r="J951" s="1">
        <v>112.0</v>
      </c>
      <c r="K951" s="3">
        <f t="shared" si="1"/>
        <v>0.00005787037037</v>
      </c>
      <c r="L951" s="1">
        <f t="shared" si="2"/>
        <v>896</v>
      </c>
      <c r="M951" s="1">
        <f t="shared" si="3"/>
        <v>179.2</v>
      </c>
      <c r="N951" s="1">
        <f t="shared" si="4"/>
        <v>5</v>
      </c>
    </row>
    <row r="952" ht="15.75" customHeight="1">
      <c r="A952" s="20">
        <v>45464.0</v>
      </c>
      <c r="B952" s="3">
        <v>0.4519444444444444</v>
      </c>
      <c r="C952" s="1" t="s">
        <v>2499</v>
      </c>
      <c r="D952" s="1" t="s">
        <v>1805</v>
      </c>
      <c r="E952" s="1" t="s">
        <v>3148</v>
      </c>
      <c r="F952" s="1" t="s">
        <v>1823</v>
      </c>
      <c r="G952" s="1" t="s">
        <v>2922</v>
      </c>
      <c r="H952" s="1" t="s">
        <v>2668</v>
      </c>
      <c r="I952" s="1" t="s">
        <v>3201</v>
      </c>
      <c r="J952" s="1">
        <v>112.0</v>
      </c>
      <c r="K952" s="3">
        <f t="shared" si="1"/>
        <v>0.00005787037037</v>
      </c>
      <c r="L952" s="1">
        <f t="shared" si="2"/>
        <v>896</v>
      </c>
      <c r="M952" s="1">
        <f t="shared" si="3"/>
        <v>179.2</v>
      </c>
      <c r="N952" s="1">
        <f t="shared" si="4"/>
        <v>5</v>
      </c>
    </row>
    <row r="953" ht="15.75" customHeight="1">
      <c r="A953" s="20">
        <v>45464.0</v>
      </c>
      <c r="B953" s="3">
        <v>0.45200231481481484</v>
      </c>
      <c r="C953" s="1" t="s">
        <v>1867</v>
      </c>
      <c r="D953" s="1" t="s">
        <v>2345</v>
      </c>
      <c r="E953" s="1" t="s">
        <v>3411</v>
      </c>
      <c r="F953" s="1" t="s">
        <v>21039</v>
      </c>
      <c r="G953" s="1" t="s">
        <v>2355</v>
      </c>
      <c r="H953" s="1" t="s">
        <v>2347</v>
      </c>
      <c r="I953" s="1" t="s">
        <v>3201</v>
      </c>
      <c r="J953" s="1">
        <v>112.0</v>
      </c>
      <c r="K953" s="3">
        <f t="shared" si="1"/>
        <v>0.00005787037037</v>
      </c>
      <c r="L953" s="1">
        <f t="shared" si="2"/>
        <v>896</v>
      </c>
      <c r="M953" s="1">
        <f t="shared" si="3"/>
        <v>179.2</v>
      </c>
      <c r="N953" s="1">
        <f t="shared" si="4"/>
        <v>5</v>
      </c>
    </row>
    <row r="954" ht="15.75" customHeight="1">
      <c r="A954" s="20">
        <v>45464.0</v>
      </c>
      <c r="B954" s="3">
        <v>0.45206018518518515</v>
      </c>
      <c r="C954" s="1" t="s">
        <v>1987</v>
      </c>
      <c r="D954" s="1" t="s">
        <v>2345</v>
      </c>
      <c r="E954" s="1" t="s">
        <v>21056</v>
      </c>
      <c r="F954" s="1" t="s">
        <v>21039</v>
      </c>
      <c r="G954" s="1" t="s">
        <v>3277</v>
      </c>
      <c r="H954" s="1" t="s">
        <v>2347</v>
      </c>
      <c r="I954" s="1" t="s">
        <v>3090</v>
      </c>
      <c r="J954" s="1">
        <v>112.0</v>
      </c>
      <c r="K954" s="3">
        <f t="shared" si="1"/>
        <v>0.00005787037037</v>
      </c>
      <c r="L954" s="1">
        <f t="shared" si="2"/>
        <v>896</v>
      </c>
      <c r="M954" s="1">
        <f t="shared" si="3"/>
        <v>179.2</v>
      </c>
      <c r="N954" s="1">
        <f t="shared" si="4"/>
        <v>5</v>
      </c>
    </row>
    <row r="955" ht="15.75" customHeight="1">
      <c r="A955" s="20">
        <v>45464.0</v>
      </c>
      <c r="B955" s="3">
        <v>0.45211805555555556</v>
      </c>
      <c r="C955" s="1" t="s">
        <v>2769</v>
      </c>
      <c r="D955" s="1" t="s">
        <v>2030</v>
      </c>
      <c r="E955" s="1" t="s">
        <v>2770</v>
      </c>
      <c r="F955" s="1" t="s">
        <v>1772</v>
      </c>
      <c r="G955" s="1" t="s">
        <v>2316</v>
      </c>
      <c r="H955" s="1" t="s">
        <v>2398</v>
      </c>
      <c r="I955" s="1" t="s">
        <v>3036</v>
      </c>
      <c r="J955" s="1">
        <v>112.0</v>
      </c>
      <c r="K955" s="3">
        <f t="shared" si="1"/>
        <v>0.00005787037037</v>
      </c>
      <c r="L955" s="1">
        <f t="shared" si="2"/>
        <v>896</v>
      </c>
      <c r="M955" s="1">
        <f t="shared" si="3"/>
        <v>179.2</v>
      </c>
      <c r="N955" s="1">
        <f t="shared" si="4"/>
        <v>5</v>
      </c>
    </row>
    <row r="956" ht="15.75" customHeight="1">
      <c r="A956" s="20">
        <v>45464.0</v>
      </c>
      <c r="B956" s="3">
        <v>0.4521759259259259</v>
      </c>
      <c r="C956" s="1" t="s">
        <v>2179</v>
      </c>
      <c r="D956" s="1" t="s">
        <v>1874</v>
      </c>
      <c r="E956" s="1" t="s">
        <v>4256</v>
      </c>
      <c r="F956" s="1" t="s">
        <v>2284</v>
      </c>
      <c r="G956" s="1" t="s">
        <v>4257</v>
      </c>
      <c r="H956" s="1" t="s">
        <v>3819</v>
      </c>
      <c r="I956" s="1" t="s">
        <v>3078</v>
      </c>
      <c r="J956" s="1">
        <v>112.0</v>
      </c>
      <c r="K956" s="3">
        <f t="shared" si="1"/>
        <v>0.00005787037037</v>
      </c>
      <c r="L956" s="1">
        <f t="shared" si="2"/>
        <v>896</v>
      </c>
      <c r="M956" s="1">
        <f t="shared" si="3"/>
        <v>179.2</v>
      </c>
      <c r="N956" s="1">
        <f t="shared" si="4"/>
        <v>5</v>
      </c>
    </row>
    <row r="957" ht="15.75" customHeight="1">
      <c r="A957" s="20">
        <v>45464.0</v>
      </c>
      <c r="B957" s="3">
        <v>0.4522337962962963</v>
      </c>
      <c r="C957" s="1" t="s">
        <v>2440</v>
      </c>
      <c r="D957" s="1" t="s">
        <v>1874</v>
      </c>
      <c r="E957" s="1" t="s">
        <v>4472</v>
      </c>
      <c r="F957" s="1" t="s">
        <v>2398</v>
      </c>
      <c r="G957" s="1" t="s">
        <v>2066</v>
      </c>
      <c r="H957" s="1" t="s">
        <v>3819</v>
      </c>
      <c r="I957" s="1" t="s">
        <v>3073</v>
      </c>
      <c r="J957" s="1">
        <v>112.0</v>
      </c>
      <c r="K957" s="3">
        <f t="shared" si="1"/>
        <v>0.00005787037037</v>
      </c>
      <c r="L957" s="1">
        <f t="shared" si="2"/>
        <v>896</v>
      </c>
      <c r="M957" s="1">
        <f t="shared" si="3"/>
        <v>179.2</v>
      </c>
      <c r="N957" s="1">
        <f t="shared" si="4"/>
        <v>5</v>
      </c>
    </row>
    <row r="958" ht="15.75" customHeight="1">
      <c r="A958" s="20">
        <v>45464.0</v>
      </c>
      <c r="B958" s="3">
        <v>0.4522916666666667</v>
      </c>
      <c r="C958" s="1" t="s">
        <v>1843</v>
      </c>
      <c r="D958" s="1" t="s">
        <v>2086</v>
      </c>
      <c r="E958" s="1" t="s">
        <v>3986</v>
      </c>
      <c r="F958" s="1" t="s">
        <v>2037</v>
      </c>
      <c r="G958" s="1" t="s">
        <v>2257</v>
      </c>
      <c r="H958" s="1" t="s">
        <v>2936</v>
      </c>
      <c r="I958" s="1" t="s">
        <v>3073</v>
      </c>
      <c r="J958" s="1">
        <v>112.0</v>
      </c>
      <c r="K958" s="3">
        <f t="shared" si="1"/>
        <v>0.00005787037037</v>
      </c>
      <c r="L958" s="1">
        <f t="shared" si="2"/>
        <v>896</v>
      </c>
      <c r="M958" s="1">
        <f t="shared" si="3"/>
        <v>179.2</v>
      </c>
      <c r="N958" s="1">
        <f t="shared" si="4"/>
        <v>5</v>
      </c>
    </row>
    <row r="959" ht="15.75" customHeight="1">
      <c r="A959" s="20">
        <v>45464.0</v>
      </c>
      <c r="B959" s="3">
        <v>0.452349537037037</v>
      </c>
      <c r="C959" s="1" t="s">
        <v>2067</v>
      </c>
      <c r="D959" s="1" t="s">
        <v>1874</v>
      </c>
      <c r="E959" s="1" t="s">
        <v>4472</v>
      </c>
      <c r="F959" s="1" t="s">
        <v>2398</v>
      </c>
      <c r="G959" s="1" t="s">
        <v>2084</v>
      </c>
      <c r="H959" s="1" t="s">
        <v>3819</v>
      </c>
      <c r="I959" s="1" t="s">
        <v>3073</v>
      </c>
      <c r="J959" s="1">
        <v>112.0</v>
      </c>
      <c r="K959" s="3">
        <f t="shared" si="1"/>
        <v>0.00005787037037</v>
      </c>
      <c r="L959" s="1">
        <f t="shared" si="2"/>
        <v>896</v>
      </c>
      <c r="M959" s="1">
        <f t="shared" si="3"/>
        <v>179.2</v>
      </c>
      <c r="N959" s="1">
        <f t="shared" si="4"/>
        <v>5</v>
      </c>
    </row>
    <row r="960" ht="15.75" customHeight="1">
      <c r="A960" s="20">
        <v>45464.0</v>
      </c>
      <c r="B960" s="3">
        <v>0.4524074074074074</v>
      </c>
      <c r="C960" s="1" t="s">
        <v>1843</v>
      </c>
      <c r="D960" s="1" t="s">
        <v>2086</v>
      </c>
      <c r="E960" s="1" t="s">
        <v>3986</v>
      </c>
      <c r="F960" s="1" t="s">
        <v>2037</v>
      </c>
      <c r="G960" s="1" t="s">
        <v>2257</v>
      </c>
      <c r="H960" s="1" t="s">
        <v>2936</v>
      </c>
      <c r="I960" s="1" t="s">
        <v>3078</v>
      </c>
      <c r="J960" s="1">
        <v>112.0</v>
      </c>
      <c r="K960" s="3">
        <f t="shared" si="1"/>
        <v>0.00005787037037</v>
      </c>
      <c r="L960" s="1">
        <f t="shared" si="2"/>
        <v>896</v>
      </c>
      <c r="M960" s="1">
        <f t="shared" si="3"/>
        <v>179.2</v>
      </c>
      <c r="N960" s="1">
        <f t="shared" si="4"/>
        <v>5</v>
      </c>
    </row>
    <row r="961" ht="15.75" customHeight="1">
      <c r="A961" s="20">
        <v>45464.0</v>
      </c>
      <c r="B961" s="3">
        <v>0.4524652777777778</v>
      </c>
      <c r="C961" s="1" t="s">
        <v>2305</v>
      </c>
      <c r="D961" s="1" t="s">
        <v>21043</v>
      </c>
      <c r="E961" s="1" t="s">
        <v>2291</v>
      </c>
      <c r="F961" s="1" t="s">
        <v>1783</v>
      </c>
      <c r="G961" s="1" t="s">
        <v>2306</v>
      </c>
      <c r="H961" s="1" t="s">
        <v>1823</v>
      </c>
      <c r="I961" s="1" t="s">
        <v>3036</v>
      </c>
      <c r="J961" s="1">
        <v>112.0</v>
      </c>
      <c r="K961" s="3">
        <f t="shared" si="1"/>
        <v>0.00005787037037</v>
      </c>
      <c r="L961" s="1">
        <f t="shared" si="2"/>
        <v>896</v>
      </c>
      <c r="M961" s="1">
        <f t="shared" si="3"/>
        <v>179.2</v>
      </c>
      <c r="N961" s="1">
        <f t="shared" si="4"/>
        <v>5</v>
      </c>
    </row>
    <row r="962" ht="15.75" customHeight="1">
      <c r="A962" s="20">
        <v>45464.0</v>
      </c>
      <c r="B962" s="3">
        <v>0.45252314814814815</v>
      </c>
      <c r="C962" s="1" t="s">
        <v>21033</v>
      </c>
      <c r="D962" s="1" t="s">
        <v>1797</v>
      </c>
      <c r="E962" s="1" t="s">
        <v>3245</v>
      </c>
      <c r="F962" s="1" t="s">
        <v>2037</v>
      </c>
      <c r="G962" s="1" t="s">
        <v>1759</v>
      </c>
      <c r="H962" s="1" t="s">
        <v>2347</v>
      </c>
      <c r="I962" s="1" t="s">
        <v>3036</v>
      </c>
      <c r="J962" s="1">
        <v>112.0</v>
      </c>
      <c r="K962" s="3">
        <f t="shared" si="1"/>
        <v>0.00005787037037</v>
      </c>
      <c r="L962" s="1">
        <f t="shared" si="2"/>
        <v>896</v>
      </c>
      <c r="M962" s="1">
        <f t="shared" si="3"/>
        <v>179.2</v>
      </c>
      <c r="N962" s="1">
        <f t="shared" si="4"/>
        <v>5</v>
      </c>
    </row>
    <row r="963" ht="15.75" customHeight="1">
      <c r="A963" s="20">
        <v>45464.0</v>
      </c>
      <c r="B963" s="3">
        <v>0.45258101851851856</v>
      </c>
      <c r="C963" s="1" t="s">
        <v>2052</v>
      </c>
      <c r="D963" s="1" t="s">
        <v>1714</v>
      </c>
      <c r="E963" s="1" t="s">
        <v>2036</v>
      </c>
      <c r="F963" s="1" t="s">
        <v>1783</v>
      </c>
      <c r="G963" s="1" t="s">
        <v>2053</v>
      </c>
      <c r="H963" s="1" t="s">
        <v>2037</v>
      </c>
      <c r="I963" s="1" t="s">
        <v>3078</v>
      </c>
      <c r="J963" s="1">
        <v>112.0</v>
      </c>
      <c r="K963" s="3">
        <f t="shared" si="1"/>
        <v>0.00005787037037</v>
      </c>
      <c r="L963" s="1">
        <f t="shared" si="2"/>
        <v>896</v>
      </c>
      <c r="M963" s="1">
        <f t="shared" si="3"/>
        <v>179.2</v>
      </c>
      <c r="N963" s="1">
        <f t="shared" si="4"/>
        <v>5</v>
      </c>
    </row>
    <row r="964" ht="15.75" customHeight="1">
      <c r="A964" s="20">
        <v>45464.0</v>
      </c>
      <c r="B964" s="3">
        <v>0.45263888888888887</v>
      </c>
      <c r="C964" s="1" t="s">
        <v>2419</v>
      </c>
      <c r="D964" s="1" t="s">
        <v>1744</v>
      </c>
      <c r="E964" s="1" t="s">
        <v>2328</v>
      </c>
      <c r="F964" s="1" t="s">
        <v>1733</v>
      </c>
      <c r="G964" s="1" t="s">
        <v>1810</v>
      </c>
      <c r="H964" s="1" t="s">
        <v>2284</v>
      </c>
      <c r="I964" s="1" t="s">
        <v>3036</v>
      </c>
      <c r="J964" s="1">
        <v>112.0</v>
      </c>
      <c r="K964" s="3">
        <f t="shared" si="1"/>
        <v>0.00005787037037</v>
      </c>
      <c r="L964" s="1">
        <f t="shared" si="2"/>
        <v>896</v>
      </c>
      <c r="M964" s="1">
        <f t="shared" si="3"/>
        <v>179.2</v>
      </c>
      <c r="N964" s="1">
        <f t="shared" si="4"/>
        <v>5</v>
      </c>
    </row>
    <row r="965" ht="15.75" customHeight="1">
      <c r="A965" s="20">
        <v>45464.0</v>
      </c>
      <c r="B965" s="3">
        <v>0.45269675925925923</v>
      </c>
      <c r="C965" s="1" t="s">
        <v>1947</v>
      </c>
      <c r="D965" s="1" t="s">
        <v>2086</v>
      </c>
      <c r="E965" s="1" t="s">
        <v>3934</v>
      </c>
      <c r="F965" s="1" t="s">
        <v>2037</v>
      </c>
      <c r="G965" s="1" t="s">
        <v>4562</v>
      </c>
      <c r="H965" s="1" t="s">
        <v>2936</v>
      </c>
      <c r="I965" s="1" t="s">
        <v>3078</v>
      </c>
      <c r="J965" s="1">
        <v>112.0</v>
      </c>
      <c r="K965" s="3">
        <f t="shared" si="1"/>
        <v>0.00005787037037</v>
      </c>
      <c r="L965" s="1">
        <f t="shared" si="2"/>
        <v>896</v>
      </c>
      <c r="M965" s="1">
        <f t="shared" si="3"/>
        <v>179.2</v>
      </c>
      <c r="N965" s="1">
        <f t="shared" si="4"/>
        <v>5</v>
      </c>
    </row>
    <row r="966" ht="15.75" customHeight="1">
      <c r="A966" s="20">
        <v>45464.0</v>
      </c>
      <c r="B966" s="3">
        <v>0.45275462962962965</v>
      </c>
      <c r="C966" s="1" t="s">
        <v>1804</v>
      </c>
      <c r="D966" s="1" t="s">
        <v>2093</v>
      </c>
      <c r="E966" s="1" t="s">
        <v>3986</v>
      </c>
      <c r="F966" s="1" t="s">
        <v>1823</v>
      </c>
      <c r="G966" s="1" t="s">
        <v>2479</v>
      </c>
      <c r="H966" s="1" t="s">
        <v>2936</v>
      </c>
      <c r="I966" s="1" t="s">
        <v>3201</v>
      </c>
      <c r="J966" s="1">
        <v>112.0</v>
      </c>
      <c r="K966" s="3">
        <f t="shared" si="1"/>
        <v>0.00005787037037</v>
      </c>
      <c r="L966" s="1">
        <f t="shared" si="2"/>
        <v>896</v>
      </c>
      <c r="M966" s="1">
        <f t="shared" si="3"/>
        <v>179.2</v>
      </c>
      <c r="N966" s="1">
        <f t="shared" si="4"/>
        <v>5</v>
      </c>
    </row>
    <row r="967" ht="15.75" customHeight="1">
      <c r="A967" s="20">
        <v>45464.0</v>
      </c>
      <c r="B967" s="3">
        <v>0.4528125</v>
      </c>
      <c r="C967" s="1" t="s">
        <v>1741</v>
      </c>
      <c r="D967" s="1" t="s">
        <v>2030</v>
      </c>
      <c r="E967" s="1" t="s">
        <v>2397</v>
      </c>
      <c r="F967" s="1" t="s">
        <v>1772</v>
      </c>
      <c r="G967" s="1" t="s">
        <v>2316</v>
      </c>
      <c r="H967" s="1" t="s">
        <v>2398</v>
      </c>
      <c r="I967" s="1" t="s">
        <v>3036</v>
      </c>
      <c r="J967" s="1">
        <v>112.0</v>
      </c>
      <c r="K967" s="3">
        <f t="shared" si="1"/>
        <v>0.00005787037037</v>
      </c>
      <c r="L967" s="1">
        <f t="shared" si="2"/>
        <v>896</v>
      </c>
      <c r="M967" s="1">
        <f t="shared" si="3"/>
        <v>179.2</v>
      </c>
      <c r="N967" s="1">
        <f t="shared" si="4"/>
        <v>5</v>
      </c>
    </row>
    <row r="968" ht="15.75" customHeight="1">
      <c r="A968" s="20">
        <v>45464.0</v>
      </c>
      <c r="B968" s="3">
        <v>0.4528703703703704</v>
      </c>
      <c r="C968" s="1" t="s">
        <v>2084</v>
      </c>
      <c r="D968" s="1" t="s">
        <v>1988</v>
      </c>
      <c r="E968" s="1" t="s">
        <v>2067</v>
      </c>
      <c r="F968" s="1" t="s">
        <v>1697</v>
      </c>
      <c r="G968" s="1" t="s">
        <v>2085</v>
      </c>
      <c r="H968" s="1" t="s">
        <v>2037</v>
      </c>
      <c r="I968" s="1" t="s">
        <v>3073</v>
      </c>
      <c r="J968" s="1">
        <v>112.0</v>
      </c>
      <c r="K968" s="3">
        <f t="shared" si="1"/>
        <v>0.00005787037037</v>
      </c>
      <c r="L968" s="1">
        <f t="shared" si="2"/>
        <v>896</v>
      </c>
      <c r="M968" s="1">
        <f t="shared" si="3"/>
        <v>179.2</v>
      </c>
      <c r="N968" s="1">
        <f t="shared" si="4"/>
        <v>5</v>
      </c>
    </row>
    <row r="969" ht="15.75" customHeight="1">
      <c r="A969" s="20">
        <v>45464.0</v>
      </c>
      <c r="B969" s="3">
        <v>0.45292824074074073</v>
      </c>
      <c r="C969" s="1" t="s">
        <v>1741</v>
      </c>
      <c r="D969" s="1" t="s">
        <v>2030</v>
      </c>
      <c r="E969" s="1" t="s">
        <v>2397</v>
      </c>
      <c r="F969" s="1" t="s">
        <v>1772</v>
      </c>
      <c r="G969" s="1" t="s">
        <v>2316</v>
      </c>
      <c r="H969" s="1" t="s">
        <v>2398</v>
      </c>
      <c r="I969" s="1" t="s">
        <v>3036</v>
      </c>
      <c r="J969" s="1">
        <v>112.0</v>
      </c>
      <c r="K969" s="3">
        <f t="shared" si="1"/>
        <v>0.00006944444444</v>
      </c>
      <c r="L969" s="1">
        <f t="shared" si="2"/>
        <v>896</v>
      </c>
      <c r="M969" s="1">
        <f t="shared" si="3"/>
        <v>149.3333333</v>
      </c>
      <c r="N969" s="1">
        <f t="shared" si="4"/>
        <v>6</v>
      </c>
    </row>
    <row r="970" ht="15.75" customHeight="1">
      <c r="A970" s="20">
        <v>45464.0</v>
      </c>
      <c r="B970" s="3">
        <v>0.4529976851851852</v>
      </c>
      <c r="C970" s="1" t="s">
        <v>2099</v>
      </c>
      <c r="D970" s="1" t="s">
        <v>1797</v>
      </c>
      <c r="E970" s="1" t="s">
        <v>3934</v>
      </c>
      <c r="F970" s="1" t="s">
        <v>2037</v>
      </c>
      <c r="G970" s="1" t="s">
        <v>2498</v>
      </c>
      <c r="H970" s="1" t="s">
        <v>2936</v>
      </c>
      <c r="I970" s="1" t="s">
        <v>3073</v>
      </c>
      <c r="J970" s="1">
        <v>112.0</v>
      </c>
      <c r="K970" s="3">
        <f t="shared" si="1"/>
        <v>0.00005787037037</v>
      </c>
      <c r="L970" s="1">
        <f t="shared" si="2"/>
        <v>896</v>
      </c>
      <c r="M970" s="1">
        <f t="shared" si="3"/>
        <v>179.2</v>
      </c>
      <c r="N970" s="1">
        <f t="shared" si="4"/>
        <v>5</v>
      </c>
    </row>
    <row r="971" ht="15.75" customHeight="1">
      <c r="A971" s="20">
        <v>45464.0</v>
      </c>
      <c r="B971" s="3">
        <v>0.45305555555555554</v>
      </c>
      <c r="C971" s="1" t="s">
        <v>21035</v>
      </c>
      <c r="D971" s="1" t="s">
        <v>21032</v>
      </c>
      <c r="E971" s="1" t="s">
        <v>3894</v>
      </c>
      <c r="F971" s="1" t="s">
        <v>1763</v>
      </c>
      <c r="G971" s="1" t="s">
        <v>2311</v>
      </c>
      <c r="H971" s="1" t="s">
        <v>2449</v>
      </c>
      <c r="I971" s="1" t="s">
        <v>3090</v>
      </c>
      <c r="J971" s="1">
        <v>112.0</v>
      </c>
      <c r="K971" s="3">
        <f t="shared" si="1"/>
        <v>0.00005787037037</v>
      </c>
      <c r="L971" s="1">
        <f t="shared" si="2"/>
        <v>896</v>
      </c>
      <c r="M971" s="1">
        <f t="shared" si="3"/>
        <v>179.2</v>
      </c>
      <c r="N971" s="1">
        <f t="shared" si="4"/>
        <v>5</v>
      </c>
    </row>
    <row r="972" ht="15.75" customHeight="1">
      <c r="A972" s="20">
        <v>45464.0</v>
      </c>
      <c r="B972" s="3">
        <v>0.45311342592592596</v>
      </c>
      <c r="C972" s="1" t="s">
        <v>3035</v>
      </c>
      <c r="D972" s="1" t="s">
        <v>1912</v>
      </c>
      <c r="E972" s="1" t="s">
        <v>6906</v>
      </c>
      <c r="F972" s="1" t="s">
        <v>2347</v>
      </c>
      <c r="G972" s="1" t="s">
        <v>3041</v>
      </c>
      <c r="H972" s="1" t="s">
        <v>4845</v>
      </c>
      <c r="I972" s="1" t="s">
        <v>3201</v>
      </c>
      <c r="J972" s="1">
        <v>112.0</v>
      </c>
      <c r="K972" s="3">
        <f t="shared" si="1"/>
        <v>0.00005787037037</v>
      </c>
      <c r="L972" s="1">
        <f t="shared" si="2"/>
        <v>896</v>
      </c>
      <c r="M972" s="1">
        <f t="shared" si="3"/>
        <v>179.2</v>
      </c>
      <c r="N972" s="1">
        <f t="shared" si="4"/>
        <v>5</v>
      </c>
    </row>
    <row r="973" ht="15.75" customHeight="1">
      <c r="A973" s="20">
        <v>45464.0</v>
      </c>
      <c r="B973" s="3">
        <v>0.4531712962962963</v>
      </c>
      <c r="C973" s="1" t="s">
        <v>1804</v>
      </c>
      <c r="D973" s="1" t="s">
        <v>2093</v>
      </c>
      <c r="E973" s="1" t="s">
        <v>2935</v>
      </c>
      <c r="F973" s="1" t="s">
        <v>1823</v>
      </c>
      <c r="G973" s="1" t="s">
        <v>2270</v>
      </c>
      <c r="H973" s="1" t="s">
        <v>2936</v>
      </c>
      <c r="I973" s="1" t="s">
        <v>3201</v>
      </c>
      <c r="J973" s="1">
        <v>112.0</v>
      </c>
      <c r="K973" s="3">
        <f t="shared" si="1"/>
        <v>0.00005787037037</v>
      </c>
      <c r="L973" s="1">
        <f t="shared" si="2"/>
        <v>896</v>
      </c>
      <c r="M973" s="1">
        <f t="shared" si="3"/>
        <v>179.2</v>
      </c>
      <c r="N973" s="1">
        <f t="shared" si="4"/>
        <v>5</v>
      </c>
    </row>
    <row r="974" ht="15.75" customHeight="1">
      <c r="A974" s="20">
        <v>45464.0</v>
      </c>
      <c r="B974" s="3">
        <v>0.4532291666666666</v>
      </c>
      <c r="C974" s="1" t="s">
        <v>1751</v>
      </c>
      <c r="D974" s="1" t="s">
        <v>1734</v>
      </c>
      <c r="E974" s="1" t="s">
        <v>3035</v>
      </c>
      <c r="F974" s="1" t="s">
        <v>1772</v>
      </c>
      <c r="G974" s="1" t="s">
        <v>1917</v>
      </c>
      <c r="H974" s="1" t="s">
        <v>2398</v>
      </c>
      <c r="I974" s="1" t="s">
        <v>3078</v>
      </c>
      <c r="J974" s="1">
        <v>112.0</v>
      </c>
      <c r="K974" s="3">
        <f t="shared" si="1"/>
        <v>0.00005787037037</v>
      </c>
      <c r="L974" s="1">
        <f t="shared" si="2"/>
        <v>896</v>
      </c>
      <c r="M974" s="1">
        <f t="shared" si="3"/>
        <v>179.2</v>
      </c>
      <c r="N974" s="1">
        <f t="shared" si="4"/>
        <v>5</v>
      </c>
    </row>
    <row r="975" ht="15.75" customHeight="1">
      <c r="A975" s="20">
        <v>45464.0</v>
      </c>
      <c r="B975" s="3">
        <v>0.45328703703703704</v>
      </c>
      <c r="C975" s="1" t="s">
        <v>2179</v>
      </c>
      <c r="D975" s="1" t="s">
        <v>1874</v>
      </c>
      <c r="E975" s="1" t="s">
        <v>4256</v>
      </c>
      <c r="F975" s="1" t="s">
        <v>2284</v>
      </c>
      <c r="G975" s="1" t="s">
        <v>4257</v>
      </c>
      <c r="H975" s="1" t="s">
        <v>3819</v>
      </c>
      <c r="I975" s="1" t="s">
        <v>3073</v>
      </c>
      <c r="J975" s="1">
        <v>112.0</v>
      </c>
      <c r="K975" s="3">
        <f t="shared" si="1"/>
        <v>0.00005787037037</v>
      </c>
      <c r="L975" s="1">
        <f t="shared" si="2"/>
        <v>896</v>
      </c>
      <c r="M975" s="1">
        <f t="shared" si="3"/>
        <v>179.2</v>
      </c>
      <c r="N975" s="1">
        <f t="shared" si="4"/>
        <v>5</v>
      </c>
    </row>
    <row r="976" ht="15.75" customHeight="1">
      <c r="A976" s="20">
        <v>45464.0</v>
      </c>
      <c r="B976" s="3">
        <v>0.4533449074074074</v>
      </c>
      <c r="C976" s="1" t="s">
        <v>1859</v>
      </c>
      <c r="D976" s="1" t="s">
        <v>1754</v>
      </c>
      <c r="E976" s="1" t="s">
        <v>2644</v>
      </c>
      <c r="F976" s="1" t="s">
        <v>1763</v>
      </c>
      <c r="G976" s="1" t="s">
        <v>21025</v>
      </c>
      <c r="H976" s="1" t="s">
        <v>2449</v>
      </c>
      <c r="I976" s="1" t="s">
        <v>3201</v>
      </c>
      <c r="J976" s="1">
        <v>112.0</v>
      </c>
      <c r="K976" s="3">
        <f t="shared" si="1"/>
        <v>0.00005787037037</v>
      </c>
      <c r="L976" s="1">
        <f t="shared" si="2"/>
        <v>896</v>
      </c>
      <c r="M976" s="1">
        <f t="shared" si="3"/>
        <v>179.2</v>
      </c>
      <c r="N976" s="1">
        <f t="shared" si="4"/>
        <v>5</v>
      </c>
    </row>
    <row r="977" ht="15.75" customHeight="1">
      <c r="A977" s="20">
        <v>45464.0</v>
      </c>
      <c r="B977" s="3">
        <v>0.45340277777777777</v>
      </c>
      <c r="C977" s="1" t="s">
        <v>1804</v>
      </c>
      <c r="D977" s="1" t="s">
        <v>2093</v>
      </c>
      <c r="E977" s="1" t="s">
        <v>2935</v>
      </c>
      <c r="F977" s="1" t="s">
        <v>1823</v>
      </c>
      <c r="G977" s="1" t="s">
        <v>2270</v>
      </c>
      <c r="H977" s="1" t="s">
        <v>2936</v>
      </c>
      <c r="I977" s="1" t="s">
        <v>3127</v>
      </c>
      <c r="J977" s="1">
        <v>112.0</v>
      </c>
      <c r="K977" s="3">
        <f t="shared" si="1"/>
        <v>0.00005787037037</v>
      </c>
      <c r="L977" s="1">
        <f t="shared" si="2"/>
        <v>896</v>
      </c>
      <c r="M977" s="1">
        <f t="shared" si="3"/>
        <v>179.2</v>
      </c>
      <c r="N977" s="1">
        <f t="shared" si="4"/>
        <v>5</v>
      </c>
    </row>
    <row r="978" ht="15.75" customHeight="1">
      <c r="A978" s="20">
        <v>45464.0</v>
      </c>
      <c r="B978" s="3">
        <v>0.4534606481481482</v>
      </c>
      <c r="C978" s="1" t="s">
        <v>2553</v>
      </c>
      <c r="D978" s="1" t="s">
        <v>2008</v>
      </c>
      <c r="E978" s="1" t="s">
        <v>2554</v>
      </c>
      <c r="F978" s="1" t="s">
        <v>1733</v>
      </c>
      <c r="G978" s="1" t="s">
        <v>2042</v>
      </c>
      <c r="H978" s="1" t="s">
        <v>2284</v>
      </c>
      <c r="I978" s="1" t="s">
        <v>3036</v>
      </c>
      <c r="J978" s="1">
        <v>112.0</v>
      </c>
      <c r="K978" s="3">
        <f t="shared" si="1"/>
        <v>0.00005787037037</v>
      </c>
      <c r="L978" s="1">
        <f t="shared" si="2"/>
        <v>896</v>
      </c>
      <c r="M978" s="1">
        <f t="shared" si="3"/>
        <v>179.2</v>
      </c>
      <c r="N978" s="1">
        <f t="shared" si="4"/>
        <v>5</v>
      </c>
    </row>
    <row r="979" ht="15.75" customHeight="1">
      <c r="A979" s="20">
        <v>45464.0</v>
      </c>
      <c r="B979" s="3">
        <v>0.4535185185185185</v>
      </c>
      <c r="C979" s="1" t="s">
        <v>2922</v>
      </c>
      <c r="D979" s="1" t="s">
        <v>2178</v>
      </c>
      <c r="E979" s="1" t="s">
        <v>2179</v>
      </c>
      <c r="F979" s="1" t="s">
        <v>1683</v>
      </c>
      <c r="G979" s="1" t="s">
        <v>2923</v>
      </c>
      <c r="H979" s="1" t="s">
        <v>21039</v>
      </c>
      <c r="I979" s="1" t="s">
        <v>3036</v>
      </c>
      <c r="J979" s="1">
        <v>112.0</v>
      </c>
      <c r="K979" s="3">
        <f t="shared" si="1"/>
        <v>0.00005787037037</v>
      </c>
      <c r="L979" s="1">
        <f t="shared" si="2"/>
        <v>896</v>
      </c>
      <c r="M979" s="1">
        <f t="shared" si="3"/>
        <v>179.2</v>
      </c>
      <c r="N979" s="1">
        <f t="shared" si="4"/>
        <v>5</v>
      </c>
    </row>
    <row r="980" ht="15.75" customHeight="1">
      <c r="A980" s="20">
        <v>45464.0</v>
      </c>
      <c r="B980" s="3">
        <v>0.4535763888888889</v>
      </c>
      <c r="C980" s="1" t="s">
        <v>2247</v>
      </c>
      <c r="D980" s="1" t="s">
        <v>21040</v>
      </c>
      <c r="E980" s="1" t="s">
        <v>4766</v>
      </c>
      <c r="F980" s="1" t="s">
        <v>2398</v>
      </c>
      <c r="G980" s="1" t="s">
        <v>21049</v>
      </c>
      <c r="H980" s="1" t="s">
        <v>3819</v>
      </c>
      <c r="I980" s="1" t="s">
        <v>3073</v>
      </c>
      <c r="J980" s="1">
        <v>112.0</v>
      </c>
      <c r="K980" s="3">
        <f t="shared" si="1"/>
        <v>0.00005787037037</v>
      </c>
      <c r="L980" s="1">
        <f t="shared" si="2"/>
        <v>896</v>
      </c>
      <c r="M980" s="1">
        <f t="shared" si="3"/>
        <v>179.2</v>
      </c>
      <c r="N980" s="1">
        <f t="shared" si="4"/>
        <v>5</v>
      </c>
    </row>
    <row r="981" ht="15.75" customHeight="1">
      <c r="A981" s="20">
        <v>45464.0</v>
      </c>
      <c r="B981" s="3">
        <v>0.45363425925925926</v>
      </c>
      <c r="C981" s="1" t="s">
        <v>2289</v>
      </c>
      <c r="D981" s="1" t="s">
        <v>21043</v>
      </c>
      <c r="E981" s="1" t="s">
        <v>2291</v>
      </c>
      <c r="F981" s="1" t="s">
        <v>1783</v>
      </c>
      <c r="G981" s="1" t="s">
        <v>1778</v>
      </c>
      <c r="H981" s="1" t="s">
        <v>1823</v>
      </c>
      <c r="I981" s="1" t="s">
        <v>3078</v>
      </c>
      <c r="J981" s="1">
        <v>112.0</v>
      </c>
      <c r="K981" s="3">
        <f t="shared" si="1"/>
        <v>0.00005787037037</v>
      </c>
      <c r="L981" s="1">
        <f t="shared" si="2"/>
        <v>896</v>
      </c>
      <c r="M981" s="1">
        <f t="shared" si="3"/>
        <v>179.2</v>
      </c>
      <c r="N981" s="1">
        <f t="shared" si="4"/>
        <v>5</v>
      </c>
    </row>
    <row r="982" ht="15.75" customHeight="1">
      <c r="A982" s="20">
        <v>45464.0</v>
      </c>
      <c r="B982" s="3">
        <v>0.4536921296296296</v>
      </c>
      <c r="C982" s="1" t="s">
        <v>1972</v>
      </c>
      <c r="D982" s="1" t="s">
        <v>2807</v>
      </c>
      <c r="E982" s="1" t="s">
        <v>2554</v>
      </c>
      <c r="F982" s="1" t="s">
        <v>1733</v>
      </c>
      <c r="G982" s="1" t="s">
        <v>2098</v>
      </c>
      <c r="H982" s="1" t="s">
        <v>2284</v>
      </c>
      <c r="I982" s="1" t="s">
        <v>3078</v>
      </c>
      <c r="J982" s="1">
        <v>112.0</v>
      </c>
      <c r="K982" s="3">
        <f t="shared" si="1"/>
        <v>0.00005787037037</v>
      </c>
      <c r="L982" s="1">
        <f t="shared" si="2"/>
        <v>896</v>
      </c>
      <c r="M982" s="1">
        <f t="shared" si="3"/>
        <v>179.2</v>
      </c>
      <c r="N982" s="1">
        <f t="shared" si="4"/>
        <v>5</v>
      </c>
    </row>
    <row r="983" ht="15.75" customHeight="1">
      <c r="A983" s="20">
        <v>45464.0</v>
      </c>
      <c r="B983" s="3">
        <v>0.45375000000000004</v>
      </c>
      <c r="C983" s="1" t="s">
        <v>2317</v>
      </c>
      <c r="D983" s="1" t="s">
        <v>2086</v>
      </c>
      <c r="E983" s="1" t="s">
        <v>3457</v>
      </c>
      <c r="F983" s="1" t="s">
        <v>2037</v>
      </c>
      <c r="G983" s="1" t="s">
        <v>2661</v>
      </c>
      <c r="H983" s="1" t="s">
        <v>2936</v>
      </c>
      <c r="I983" s="1" t="s">
        <v>3073</v>
      </c>
      <c r="J983" s="1">
        <v>112.0</v>
      </c>
      <c r="K983" s="3">
        <f t="shared" si="1"/>
        <v>0.00005787037037</v>
      </c>
      <c r="L983" s="1">
        <f t="shared" si="2"/>
        <v>896</v>
      </c>
      <c r="M983" s="1">
        <f t="shared" si="3"/>
        <v>179.2</v>
      </c>
      <c r="N983" s="1">
        <f t="shared" si="4"/>
        <v>5</v>
      </c>
    </row>
    <row r="984" ht="15.75" customHeight="1">
      <c r="A984" s="20">
        <v>45464.0</v>
      </c>
      <c r="B984" s="3">
        <v>0.45380787037037035</v>
      </c>
      <c r="C984" s="1" t="s">
        <v>1843</v>
      </c>
      <c r="D984" s="1" t="s">
        <v>2086</v>
      </c>
      <c r="E984" s="1" t="s">
        <v>3986</v>
      </c>
      <c r="F984" s="1" t="s">
        <v>2037</v>
      </c>
      <c r="G984" s="1" t="s">
        <v>2257</v>
      </c>
      <c r="H984" s="1" t="s">
        <v>2936</v>
      </c>
      <c r="I984" s="1" t="s">
        <v>3201</v>
      </c>
      <c r="J984" s="1">
        <v>112.0</v>
      </c>
      <c r="K984" s="3">
        <f t="shared" si="1"/>
        <v>0.00005787037037</v>
      </c>
      <c r="L984" s="1">
        <f t="shared" si="2"/>
        <v>896</v>
      </c>
      <c r="M984" s="1">
        <f t="shared" si="3"/>
        <v>179.2</v>
      </c>
      <c r="N984" s="1">
        <f t="shared" si="4"/>
        <v>5</v>
      </c>
    </row>
    <row r="985" ht="15.75" customHeight="1">
      <c r="A985" s="20">
        <v>45464.0</v>
      </c>
      <c r="B985" s="3">
        <v>0.4538657407407407</v>
      </c>
      <c r="C985" s="1" t="s">
        <v>1705</v>
      </c>
      <c r="D985" s="1" t="s">
        <v>2807</v>
      </c>
      <c r="E985" s="1" t="s">
        <v>21052</v>
      </c>
      <c r="F985" s="1" t="s">
        <v>1772</v>
      </c>
      <c r="G985" s="1" t="s">
        <v>21027</v>
      </c>
      <c r="H985" s="1" t="s">
        <v>2398</v>
      </c>
      <c r="I985" s="1" t="s">
        <v>3090</v>
      </c>
      <c r="J985" s="1">
        <v>112.0</v>
      </c>
      <c r="K985" s="3">
        <f t="shared" si="1"/>
        <v>0.00005787037037</v>
      </c>
      <c r="L985" s="1">
        <f t="shared" si="2"/>
        <v>896</v>
      </c>
      <c r="M985" s="1">
        <f t="shared" si="3"/>
        <v>179.2</v>
      </c>
      <c r="N985" s="1">
        <f t="shared" si="4"/>
        <v>5</v>
      </c>
    </row>
    <row r="986" ht="15.75" customHeight="1">
      <c r="A986" s="20">
        <v>45464.0</v>
      </c>
      <c r="B986" s="3">
        <v>0.4539236111111111</v>
      </c>
      <c r="C986" s="1" t="s">
        <v>2196</v>
      </c>
      <c r="D986" s="1" t="s">
        <v>1874</v>
      </c>
      <c r="E986" s="1" t="s">
        <v>4256</v>
      </c>
      <c r="F986" s="1" t="s">
        <v>2284</v>
      </c>
      <c r="G986" s="1" t="s">
        <v>2066</v>
      </c>
      <c r="H986" s="1" t="s">
        <v>3819</v>
      </c>
      <c r="I986" s="1" t="s">
        <v>3073</v>
      </c>
      <c r="J986" s="1">
        <v>112.0</v>
      </c>
      <c r="K986" s="3">
        <f t="shared" si="1"/>
        <v>0.00005787037037</v>
      </c>
      <c r="L986" s="1">
        <f t="shared" si="2"/>
        <v>896</v>
      </c>
      <c r="M986" s="1">
        <f t="shared" si="3"/>
        <v>179.2</v>
      </c>
      <c r="N986" s="1">
        <f t="shared" si="4"/>
        <v>5</v>
      </c>
    </row>
    <row r="987" ht="15.75" customHeight="1">
      <c r="A987" s="20">
        <v>45464.0</v>
      </c>
      <c r="B987" s="3">
        <v>0.4539814814814815</v>
      </c>
      <c r="C987" s="1" t="s">
        <v>1770</v>
      </c>
      <c r="D987" s="1" t="s">
        <v>1966</v>
      </c>
      <c r="E987" s="1" t="s">
        <v>2963</v>
      </c>
      <c r="F987" s="1" t="s">
        <v>1823</v>
      </c>
      <c r="G987" s="1" t="s">
        <v>2842</v>
      </c>
      <c r="H987" s="1" t="s">
        <v>2668</v>
      </c>
      <c r="I987" s="1" t="s">
        <v>3073</v>
      </c>
      <c r="J987" s="1">
        <v>112.0</v>
      </c>
      <c r="K987" s="3">
        <f t="shared" si="1"/>
        <v>0.00005787037037</v>
      </c>
      <c r="L987" s="1">
        <f t="shared" si="2"/>
        <v>896</v>
      </c>
      <c r="M987" s="1">
        <f t="shared" si="3"/>
        <v>179.2</v>
      </c>
      <c r="N987" s="1">
        <f t="shared" si="4"/>
        <v>5</v>
      </c>
    </row>
    <row r="988" ht="15.75" customHeight="1">
      <c r="A988" s="20">
        <v>45464.0</v>
      </c>
      <c r="B988" s="3">
        <v>0.4540393518518519</v>
      </c>
      <c r="C988" s="1" t="s">
        <v>2843</v>
      </c>
      <c r="D988" s="1" t="s">
        <v>1814</v>
      </c>
      <c r="E988" s="1" t="s">
        <v>4608</v>
      </c>
      <c r="F988" s="1" t="s">
        <v>2284</v>
      </c>
      <c r="G988" s="1" t="s">
        <v>2429</v>
      </c>
      <c r="H988" s="1" t="s">
        <v>2668</v>
      </c>
      <c r="I988" s="1" t="s">
        <v>3036</v>
      </c>
      <c r="J988" s="1">
        <v>112.0</v>
      </c>
      <c r="K988" s="3">
        <f t="shared" si="1"/>
        <v>0.00005787037037</v>
      </c>
      <c r="L988" s="1">
        <f t="shared" si="2"/>
        <v>896</v>
      </c>
      <c r="M988" s="1">
        <f t="shared" si="3"/>
        <v>179.2</v>
      </c>
      <c r="N988" s="1">
        <f t="shared" si="4"/>
        <v>5</v>
      </c>
    </row>
    <row r="989" ht="15.75" customHeight="1">
      <c r="A989" s="20">
        <v>45464.0</v>
      </c>
      <c r="B989" s="3">
        <v>0.4540972222222222</v>
      </c>
      <c r="C989" s="1" t="s">
        <v>2317</v>
      </c>
      <c r="D989" s="1" t="s">
        <v>2086</v>
      </c>
      <c r="E989" s="1" t="s">
        <v>3457</v>
      </c>
      <c r="F989" s="1" t="s">
        <v>2037</v>
      </c>
      <c r="G989" s="1" t="s">
        <v>2661</v>
      </c>
      <c r="H989" s="1" t="s">
        <v>2936</v>
      </c>
      <c r="I989" s="1" t="s">
        <v>3073</v>
      </c>
      <c r="J989" s="1">
        <v>112.0</v>
      </c>
      <c r="K989" s="3">
        <f t="shared" si="1"/>
        <v>0.00005787037037</v>
      </c>
      <c r="L989" s="1">
        <f t="shared" si="2"/>
        <v>896</v>
      </c>
      <c r="M989" s="1">
        <f t="shared" si="3"/>
        <v>179.2</v>
      </c>
      <c r="N989" s="1">
        <f t="shared" si="4"/>
        <v>5</v>
      </c>
    </row>
    <row r="990" ht="15.75" customHeight="1">
      <c r="A990" s="20">
        <v>45464.0</v>
      </c>
      <c r="B990" s="3">
        <v>0.45415509259259257</v>
      </c>
      <c r="C990" s="1" t="s">
        <v>2099</v>
      </c>
      <c r="D990" s="1" t="s">
        <v>1797</v>
      </c>
      <c r="E990" s="1" t="s">
        <v>3934</v>
      </c>
      <c r="F990" s="1" t="s">
        <v>2037</v>
      </c>
      <c r="G990" s="1" t="s">
        <v>2498</v>
      </c>
      <c r="H990" s="1" t="s">
        <v>2936</v>
      </c>
      <c r="I990" s="1" t="s">
        <v>3073</v>
      </c>
      <c r="J990" s="1">
        <v>112.0</v>
      </c>
      <c r="K990" s="3">
        <f t="shared" si="1"/>
        <v>0.00005787037037</v>
      </c>
      <c r="L990" s="1">
        <f t="shared" si="2"/>
        <v>896</v>
      </c>
      <c r="M990" s="1">
        <f t="shared" si="3"/>
        <v>179.2</v>
      </c>
      <c r="N990" s="1">
        <f t="shared" si="4"/>
        <v>5</v>
      </c>
    </row>
    <row r="991" ht="15.75" customHeight="1">
      <c r="A991" s="20">
        <v>45464.0</v>
      </c>
      <c r="B991" s="3">
        <v>0.454212962962963</v>
      </c>
      <c r="C991" s="1" t="s">
        <v>1859</v>
      </c>
      <c r="D991" s="1" t="s">
        <v>1754</v>
      </c>
      <c r="E991" s="1" t="s">
        <v>2644</v>
      </c>
      <c r="F991" s="1" t="s">
        <v>1763</v>
      </c>
      <c r="G991" s="1" t="s">
        <v>21025</v>
      </c>
      <c r="H991" s="1" t="s">
        <v>2449</v>
      </c>
      <c r="I991" s="1" t="s">
        <v>3036</v>
      </c>
      <c r="J991" s="1">
        <v>112.0</v>
      </c>
      <c r="K991" s="3">
        <f t="shared" si="1"/>
        <v>0.00005787037037</v>
      </c>
      <c r="L991" s="1">
        <f t="shared" si="2"/>
        <v>896</v>
      </c>
      <c r="M991" s="1">
        <f t="shared" si="3"/>
        <v>179.2</v>
      </c>
      <c r="N991" s="1">
        <f t="shared" si="4"/>
        <v>5</v>
      </c>
    </row>
    <row r="992" ht="15.75" customHeight="1">
      <c r="A992" s="20">
        <v>45464.0</v>
      </c>
      <c r="B992" s="3">
        <v>0.45427083333333335</v>
      </c>
      <c r="C992" s="1" t="s">
        <v>2499</v>
      </c>
      <c r="D992" s="1" t="s">
        <v>1805</v>
      </c>
      <c r="E992" s="1" t="s">
        <v>4065</v>
      </c>
      <c r="F992" s="1" t="s">
        <v>2284</v>
      </c>
      <c r="G992" s="1" t="s">
        <v>2922</v>
      </c>
      <c r="H992" s="1" t="s">
        <v>2668</v>
      </c>
      <c r="I992" s="1" t="s">
        <v>3073</v>
      </c>
      <c r="J992" s="1">
        <v>112.0</v>
      </c>
      <c r="K992" s="3">
        <f t="shared" si="1"/>
        <v>0.00005787037037</v>
      </c>
      <c r="L992" s="1">
        <f t="shared" si="2"/>
        <v>896</v>
      </c>
      <c r="M992" s="1">
        <f t="shared" si="3"/>
        <v>179.2</v>
      </c>
      <c r="N992" s="1">
        <f t="shared" si="4"/>
        <v>5</v>
      </c>
    </row>
    <row r="993" ht="15.75" customHeight="1">
      <c r="A993" s="20">
        <v>45464.0</v>
      </c>
      <c r="B993" s="3">
        <v>0.45432870370370365</v>
      </c>
      <c r="C993" s="1" t="s">
        <v>3524</v>
      </c>
      <c r="D993" s="1" t="s">
        <v>2043</v>
      </c>
      <c r="E993" s="1" t="s">
        <v>2414</v>
      </c>
      <c r="F993" s="1" t="s">
        <v>21039</v>
      </c>
      <c r="G993" s="1" t="s">
        <v>2403</v>
      </c>
      <c r="H993" s="1" t="s">
        <v>2347</v>
      </c>
      <c r="I993" s="1" t="s">
        <v>3073</v>
      </c>
      <c r="J993" s="1">
        <v>112.0</v>
      </c>
      <c r="K993" s="3">
        <f t="shared" si="1"/>
        <v>0.0001851851852</v>
      </c>
      <c r="L993" s="1">
        <f t="shared" si="2"/>
        <v>896</v>
      </c>
      <c r="M993" s="1">
        <f t="shared" si="3"/>
        <v>56</v>
      </c>
      <c r="N993" s="1">
        <f t="shared" si="4"/>
        <v>16</v>
      </c>
    </row>
    <row r="994" ht="15.75" customHeight="1">
      <c r="A994" s="20">
        <v>45464.0</v>
      </c>
      <c r="B994" s="3">
        <v>0.4545138888888889</v>
      </c>
      <c r="C994" s="1" t="s">
        <v>1947</v>
      </c>
      <c r="D994" s="1" t="s">
        <v>2086</v>
      </c>
      <c r="E994" s="1" t="s">
        <v>3934</v>
      </c>
      <c r="F994" s="1" t="s">
        <v>2037</v>
      </c>
      <c r="G994" s="1" t="s">
        <v>4562</v>
      </c>
      <c r="H994" s="1" t="s">
        <v>2936</v>
      </c>
      <c r="I994" s="1" t="s">
        <v>3073</v>
      </c>
      <c r="J994" s="1">
        <v>112.0</v>
      </c>
      <c r="K994" s="3">
        <f t="shared" si="1"/>
        <v>0.00005787037037</v>
      </c>
      <c r="L994" s="1">
        <f t="shared" si="2"/>
        <v>896</v>
      </c>
      <c r="M994" s="1">
        <f t="shared" si="3"/>
        <v>179.2</v>
      </c>
      <c r="N994" s="1">
        <f t="shared" si="4"/>
        <v>5</v>
      </c>
    </row>
    <row r="995" ht="15.75" customHeight="1">
      <c r="A995" s="20">
        <v>45464.0</v>
      </c>
      <c r="B995" s="3">
        <v>0.45457175925925924</v>
      </c>
      <c r="C995" s="1" t="s">
        <v>2247</v>
      </c>
      <c r="D995" s="1" t="s">
        <v>21040</v>
      </c>
      <c r="E995" s="1" t="s">
        <v>21060</v>
      </c>
      <c r="F995" s="1" t="s">
        <v>2398</v>
      </c>
      <c r="G995" s="1" t="s">
        <v>21049</v>
      </c>
      <c r="H995" s="1" t="s">
        <v>3819</v>
      </c>
      <c r="I995" s="1" t="s">
        <v>3073</v>
      </c>
      <c r="J995" s="1">
        <v>112.0</v>
      </c>
      <c r="K995" s="3">
        <f t="shared" si="1"/>
        <v>0.00005787037037</v>
      </c>
      <c r="L995" s="1">
        <f t="shared" si="2"/>
        <v>896</v>
      </c>
      <c r="M995" s="1">
        <f t="shared" si="3"/>
        <v>179.2</v>
      </c>
      <c r="N995" s="1">
        <f t="shared" si="4"/>
        <v>5</v>
      </c>
    </row>
    <row r="996" ht="15.75" customHeight="1">
      <c r="A996" s="20">
        <v>45464.0</v>
      </c>
      <c r="B996" s="3">
        <v>0.45462962962962966</v>
      </c>
      <c r="C996" s="1" t="s">
        <v>1680</v>
      </c>
      <c r="D996" s="1" t="s">
        <v>2022</v>
      </c>
      <c r="E996" s="1" t="s">
        <v>1962</v>
      </c>
      <c r="F996" s="1" t="s">
        <v>1763</v>
      </c>
      <c r="G996" s="1" t="s">
        <v>1802</v>
      </c>
      <c r="H996" s="1" t="s">
        <v>2449</v>
      </c>
      <c r="I996" s="1" t="s">
        <v>21055</v>
      </c>
      <c r="J996" s="1">
        <v>112.0</v>
      </c>
      <c r="K996" s="3">
        <f t="shared" si="1"/>
        <v>0.00005787037037</v>
      </c>
      <c r="L996" s="1">
        <f t="shared" si="2"/>
        <v>896</v>
      </c>
      <c r="M996" s="1">
        <f t="shared" si="3"/>
        <v>179.2</v>
      </c>
      <c r="N996" s="1">
        <f t="shared" si="4"/>
        <v>5</v>
      </c>
    </row>
    <row r="997" ht="15.75" customHeight="1">
      <c r="A997" s="20">
        <v>45464.0</v>
      </c>
      <c r="B997" s="3">
        <v>0.45468749999999997</v>
      </c>
      <c r="C997" s="1" t="s">
        <v>1831</v>
      </c>
      <c r="D997" s="1" t="s">
        <v>1820</v>
      </c>
      <c r="E997" s="1" t="s">
        <v>2485</v>
      </c>
      <c r="F997" s="1" t="s">
        <v>1783</v>
      </c>
      <c r="G997" s="1" t="s">
        <v>2005</v>
      </c>
      <c r="H997" s="1" t="s">
        <v>1823</v>
      </c>
      <c r="I997" s="1" t="s">
        <v>21055</v>
      </c>
      <c r="J997" s="1">
        <v>112.0</v>
      </c>
      <c r="K997" s="3">
        <f t="shared" si="1"/>
        <v>0.00005787037037</v>
      </c>
      <c r="L997" s="1">
        <f t="shared" si="2"/>
        <v>896</v>
      </c>
      <c r="M997" s="1">
        <f t="shared" si="3"/>
        <v>179.2</v>
      </c>
      <c r="N997" s="1">
        <f t="shared" si="4"/>
        <v>5</v>
      </c>
    </row>
    <row r="998" ht="15.75" customHeight="1">
      <c r="A998" s="20">
        <v>45464.0</v>
      </c>
      <c r="B998" s="3">
        <v>0.4547453703703704</v>
      </c>
      <c r="C998" s="1" t="s">
        <v>1947</v>
      </c>
      <c r="D998" s="1" t="s">
        <v>2086</v>
      </c>
      <c r="E998" s="1" t="s">
        <v>3934</v>
      </c>
      <c r="F998" s="1" t="s">
        <v>2037</v>
      </c>
      <c r="G998" s="1" t="s">
        <v>4562</v>
      </c>
      <c r="H998" s="1" t="s">
        <v>2936</v>
      </c>
      <c r="I998" s="1" t="s">
        <v>3073</v>
      </c>
      <c r="J998" s="1">
        <v>112.0</v>
      </c>
      <c r="K998" s="3">
        <f t="shared" si="1"/>
        <v>0.00005787037037</v>
      </c>
      <c r="L998" s="1">
        <f t="shared" si="2"/>
        <v>896</v>
      </c>
      <c r="M998" s="1">
        <f t="shared" si="3"/>
        <v>179.2</v>
      </c>
      <c r="N998" s="1">
        <f t="shared" si="4"/>
        <v>5</v>
      </c>
    </row>
    <row r="999" ht="15.75" customHeight="1">
      <c r="A999" s="20">
        <v>45464.0</v>
      </c>
      <c r="B999" s="3">
        <v>0.45480324074074074</v>
      </c>
      <c r="C999" s="1" t="s">
        <v>2769</v>
      </c>
      <c r="D999" s="1" t="s">
        <v>2030</v>
      </c>
      <c r="E999" s="1" t="s">
        <v>2770</v>
      </c>
      <c r="F999" s="1" t="s">
        <v>1772</v>
      </c>
      <c r="G999" s="1" t="s">
        <v>2316</v>
      </c>
      <c r="H999" s="1" t="s">
        <v>2398</v>
      </c>
      <c r="I999" s="1" t="s">
        <v>21055</v>
      </c>
      <c r="J999" s="1">
        <v>112.0</v>
      </c>
      <c r="K999" s="3">
        <f t="shared" si="1"/>
        <v>0.00005787037037</v>
      </c>
      <c r="L999" s="1">
        <f t="shared" si="2"/>
        <v>896</v>
      </c>
      <c r="M999" s="1">
        <f t="shared" si="3"/>
        <v>179.2</v>
      </c>
      <c r="N999" s="1">
        <f t="shared" si="4"/>
        <v>5</v>
      </c>
    </row>
    <row r="1000" ht="15.75" customHeight="1">
      <c r="A1000" s="20">
        <v>45464.0</v>
      </c>
      <c r="B1000" s="3">
        <v>0.4548611111111111</v>
      </c>
      <c r="C1000" s="1" t="s">
        <v>1867</v>
      </c>
      <c r="D1000" s="1" t="s">
        <v>2345</v>
      </c>
      <c r="E1000" s="1" t="s">
        <v>3411</v>
      </c>
      <c r="F1000" s="1" t="s">
        <v>21039</v>
      </c>
      <c r="G1000" s="1" t="s">
        <v>2355</v>
      </c>
      <c r="H1000" s="1" t="s">
        <v>2347</v>
      </c>
      <c r="I1000" s="1" t="s">
        <v>3090</v>
      </c>
      <c r="J1000" s="1">
        <v>112.0</v>
      </c>
      <c r="K1000" s="3">
        <f t="shared" si="1"/>
        <v>0.00005787037037</v>
      </c>
      <c r="L1000" s="1">
        <f t="shared" si="2"/>
        <v>896</v>
      </c>
      <c r="M1000" s="1">
        <f t="shared" si="3"/>
        <v>179.2</v>
      </c>
      <c r="N1000" s="1">
        <f t="shared" si="4"/>
        <v>5</v>
      </c>
    </row>
    <row r="1001" ht="15.75" customHeight="1">
      <c r="A1001" s="20">
        <v>45464.0</v>
      </c>
      <c r="B1001" s="3">
        <v>0.4549189814814815</v>
      </c>
      <c r="C1001" s="1" t="s">
        <v>1843</v>
      </c>
      <c r="D1001" s="1" t="s">
        <v>2086</v>
      </c>
      <c r="E1001" s="1" t="s">
        <v>3986</v>
      </c>
      <c r="F1001" s="1" t="s">
        <v>2037</v>
      </c>
      <c r="G1001" s="1" t="s">
        <v>2257</v>
      </c>
      <c r="H1001" s="1" t="s">
        <v>2936</v>
      </c>
      <c r="I1001" s="1" t="s">
        <v>3073</v>
      </c>
      <c r="J1001" s="1">
        <v>112.0</v>
      </c>
      <c r="K1001" s="3">
        <f t="shared" si="1"/>
        <v>0.00005787037037</v>
      </c>
      <c r="L1001" s="1">
        <f t="shared" si="2"/>
        <v>896</v>
      </c>
      <c r="M1001" s="1">
        <f t="shared" si="3"/>
        <v>179.2</v>
      </c>
      <c r="N1001" s="1">
        <f t="shared" si="4"/>
        <v>5</v>
      </c>
    </row>
    <row r="1002" ht="15.75" customHeight="1">
      <c r="A1002" s="20">
        <v>45464.0</v>
      </c>
      <c r="B1002" s="3">
        <v>0.4549768518518518</v>
      </c>
      <c r="C1002" s="1" t="s">
        <v>2662</v>
      </c>
      <c r="D1002" s="1" t="s">
        <v>1805</v>
      </c>
      <c r="E1002" s="1" t="s">
        <v>4251</v>
      </c>
      <c r="F1002" s="1" t="s">
        <v>2284</v>
      </c>
      <c r="G1002" s="1" t="s">
        <v>2177</v>
      </c>
      <c r="H1002" s="1" t="s">
        <v>2668</v>
      </c>
      <c r="I1002" s="1" t="s">
        <v>21055</v>
      </c>
      <c r="J1002" s="1">
        <v>112.0</v>
      </c>
      <c r="K1002" s="3">
        <f t="shared" si="1"/>
        <v>0.00005787037037</v>
      </c>
      <c r="L1002" s="1">
        <f t="shared" si="2"/>
        <v>896</v>
      </c>
      <c r="M1002" s="1">
        <f t="shared" si="3"/>
        <v>179.2</v>
      </c>
      <c r="N1002" s="1">
        <f t="shared" si="4"/>
        <v>5</v>
      </c>
    </row>
    <row r="1003" ht="15.75" customHeight="1">
      <c r="A1003" s="20">
        <v>45464.0</v>
      </c>
      <c r="B1003" s="3">
        <v>0.4550347222222222</v>
      </c>
      <c r="C1003" s="1" t="s">
        <v>2499</v>
      </c>
      <c r="D1003" s="1" t="s">
        <v>1805</v>
      </c>
      <c r="E1003" s="1" t="s">
        <v>3148</v>
      </c>
      <c r="F1003" s="1" t="s">
        <v>1823</v>
      </c>
      <c r="G1003" s="1" t="s">
        <v>2922</v>
      </c>
      <c r="H1003" s="1" t="s">
        <v>2668</v>
      </c>
      <c r="I1003" s="1" t="s">
        <v>3073</v>
      </c>
      <c r="J1003" s="1">
        <v>112.0</v>
      </c>
      <c r="K1003" s="3">
        <f t="shared" si="1"/>
        <v>0.00005787037037</v>
      </c>
      <c r="L1003" s="1">
        <f t="shared" si="2"/>
        <v>896</v>
      </c>
      <c r="M1003" s="1">
        <f t="shared" si="3"/>
        <v>179.2</v>
      </c>
      <c r="N1003" s="1">
        <f t="shared" si="4"/>
        <v>5</v>
      </c>
    </row>
    <row r="1004" ht="15.75" customHeight="1">
      <c r="A1004" s="20">
        <v>45464.0</v>
      </c>
      <c r="B1004" s="3">
        <v>0.4550925925925926</v>
      </c>
      <c r="C1004" s="1" t="s">
        <v>2662</v>
      </c>
      <c r="D1004" s="1" t="s">
        <v>1805</v>
      </c>
      <c r="E1004" s="1" t="s">
        <v>4251</v>
      </c>
      <c r="F1004" s="1" t="s">
        <v>2284</v>
      </c>
      <c r="G1004" s="1" t="s">
        <v>2177</v>
      </c>
      <c r="H1004" s="1" t="s">
        <v>2668</v>
      </c>
      <c r="I1004" s="1" t="s">
        <v>3073</v>
      </c>
      <c r="J1004" s="1">
        <v>112.0</v>
      </c>
      <c r="K1004" s="3">
        <f t="shared" si="1"/>
        <v>0.00005787037037</v>
      </c>
      <c r="L1004" s="1">
        <f t="shared" si="2"/>
        <v>896</v>
      </c>
      <c r="M1004" s="1">
        <f t="shared" si="3"/>
        <v>179.2</v>
      </c>
      <c r="N1004" s="1">
        <f t="shared" si="4"/>
        <v>5</v>
      </c>
    </row>
    <row r="1005" ht="15.75" customHeight="1">
      <c r="A1005" s="20">
        <v>45464.0</v>
      </c>
      <c r="B1005" s="3">
        <v>0.45515046296296297</v>
      </c>
      <c r="C1005" s="1" t="s">
        <v>21054</v>
      </c>
      <c r="D1005" s="1" t="s">
        <v>1734</v>
      </c>
      <c r="E1005" s="1" t="s">
        <v>2770</v>
      </c>
      <c r="F1005" s="1" t="s">
        <v>1772</v>
      </c>
      <c r="G1005" s="1" t="s">
        <v>2976</v>
      </c>
      <c r="H1005" s="1" t="s">
        <v>2398</v>
      </c>
      <c r="I1005" s="1" t="s">
        <v>2808</v>
      </c>
      <c r="J1005" s="1">
        <v>112.0</v>
      </c>
      <c r="K1005" s="3">
        <f t="shared" si="1"/>
        <v>0.00006944444444</v>
      </c>
      <c r="L1005" s="1">
        <f t="shared" si="2"/>
        <v>896</v>
      </c>
      <c r="M1005" s="1">
        <f t="shared" si="3"/>
        <v>149.3333333</v>
      </c>
      <c r="N1005" s="1">
        <f t="shared" si="4"/>
        <v>6</v>
      </c>
    </row>
    <row r="1006" ht="15.75" customHeight="1">
      <c r="A1006" s="20">
        <v>45464.0</v>
      </c>
      <c r="B1006" s="3">
        <v>0.4552199074074074</v>
      </c>
      <c r="C1006" s="1" t="s">
        <v>3015</v>
      </c>
      <c r="D1006" s="1" t="s">
        <v>2008</v>
      </c>
      <c r="E1006" s="1" t="s">
        <v>2748</v>
      </c>
      <c r="F1006" s="1" t="s">
        <v>1733</v>
      </c>
      <c r="G1006" s="1" t="s">
        <v>1719</v>
      </c>
      <c r="H1006" s="1" t="s">
        <v>2284</v>
      </c>
      <c r="I1006" s="1" t="s">
        <v>3090</v>
      </c>
      <c r="J1006" s="1">
        <v>112.0</v>
      </c>
      <c r="K1006" s="3">
        <f t="shared" si="1"/>
        <v>0.00005787037037</v>
      </c>
      <c r="L1006" s="1">
        <f t="shared" si="2"/>
        <v>896</v>
      </c>
      <c r="M1006" s="1">
        <f t="shared" si="3"/>
        <v>179.2</v>
      </c>
      <c r="N1006" s="1">
        <f t="shared" si="4"/>
        <v>5</v>
      </c>
    </row>
    <row r="1007" ht="15.75" customHeight="1">
      <c r="A1007" s="20">
        <v>45464.0</v>
      </c>
      <c r="B1007" s="3">
        <v>0.4552777777777777</v>
      </c>
      <c r="C1007" s="1" t="s">
        <v>2123</v>
      </c>
      <c r="D1007" s="1" t="s">
        <v>1734</v>
      </c>
      <c r="E1007" s="1" t="s">
        <v>3035</v>
      </c>
      <c r="F1007" s="1" t="s">
        <v>1772</v>
      </c>
      <c r="G1007" s="1" t="s">
        <v>1729</v>
      </c>
      <c r="H1007" s="1" t="s">
        <v>2398</v>
      </c>
      <c r="I1007" s="1" t="s">
        <v>21055</v>
      </c>
      <c r="J1007" s="1">
        <v>112.0</v>
      </c>
      <c r="K1007" s="3">
        <f t="shared" si="1"/>
        <v>0.00005787037037</v>
      </c>
      <c r="L1007" s="1">
        <f t="shared" si="2"/>
        <v>896</v>
      </c>
      <c r="M1007" s="1">
        <f t="shared" si="3"/>
        <v>179.2</v>
      </c>
      <c r="N1007" s="1">
        <f t="shared" si="4"/>
        <v>5</v>
      </c>
    </row>
    <row r="1008" ht="15.75" customHeight="1">
      <c r="A1008" s="20">
        <v>45464.0</v>
      </c>
      <c r="B1008" s="3">
        <v>0.45533564814814814</v>
      </c>
      <c r="C1008" s="1" t="s">
        <v>3015</v>
      </c>
      <c r="D1008" s="1" t="s">
        <v>2008</v>
      </c>
      <c r="E1008" s="1" t="s">
        <v>2748</v>
      </c>
      <c r="F1008" s="1" t="s">
        <v>1733</v>
      </c>
      <c r="G1008" s="1" t="s">
        <v>1719</v>
      </c>
      <c r="H1008" s="1" t="s">
        <v>2284</v>
      </c>
      <c r="I1008" s="1" t="s">
        <v>21055</v>
      </c>
      <c r="J1008" s="1">
        <v>112.0</v>
      </c>
      <c r="K1008" s="3">
        <f t="shared" si="1"/>
        <v>0.00005787037037</v>
      </c>
      <c r="L1008" s="1">
        <f t="shared" si="2"/>
        <v>896</v>
      </c>
      <c r="M1008" s="1">
        <f t="shared" si="3"/>
        <v>179.2</v>
      </c>
      <c r="N1008" s="1">
        <f t="shared" si="4"/>
        <v>5</v>
      </c>
    </row>
    <row r="1009" ht="15.75" customHeight="1">
      <c r="A1009" s="20">
        <v>45464.0</v>
      </c>
      <c r="B1009" s="3">
        <v>0.4553935185185185</v>
      </c>
      <c r="C1009" s="1" t="s">
        <v>1789</v>
      </c>
      <c r="D1009" s="1" t="s">
        <v>2022</v>
      </c>
      <c r="E1009" s="1" t="s">
        <v>1962</v>
      </c>
      <c r="F1009" s="1" t="s">
        <v>1763</v>
      </c>
      <c r="G1009" s="1" t="s">
        <v>2614</v>
      </c>
      <c r="H1009" s="1" t="s">
        <v>2449</v>
      </c>
      <c r="I1009" s="1" t="s">
        <v>21055</v>
      </c>
      <c r="J1009" s="1">
        <v>112.0</v>
      </c>
      <c r="K1009" s="3">
        <f t="shared" si="1"/>
        <v>0.00005787037037</v>
      </c>
      <c r="L1009" s="1">
        <f t="shared" si="2"/>
        <v>896</v>
      </c>
      <c r="M1009" s="1">
        <f t="shared" si="3"/>
        <v>179.2</v>
      </c>
      <c r="N1009" s="1">
        <f t="shared" si="4"/>
        <v>5</v>
      </c>
    </row>
    <row r="1010" ht="15.75" customHeight="1">
      <c r="A1010" s="20">
        <v>45464.0</v>
      </c>
      <c r="B1010" s="3">
        <v>0.4554513888888889</v>
      </c>
      <c r="C1010" s="1" t="s">
        <v>1705</v>
      </c>
      <c r="D1010" s="1" t="s">
        <v>2807</v>
      </c>
      <c r="E1010" s="1" t="s">
        <v>21052</v>
      </c>
      <c r="F1010" s="1" t="s">
        <v>1772</v>
      </c>
      <c r="G1010" s="1" t="s">
        <v>21027</v>
      </c>
      <c r="H1010" s="1" t="s">
        <v>2398</v>
      </c>
      <c r="I1010" s="1" t="s">
        <v>21055</v>
      </c>
      <c r="J1010" s="1">
        <v>112.0</v>
      </c>
      <c r="K1010" s="3">
        <f t="shared" si="1"/>
        <v>0.00005787037037</v>
      </c>
      <c r="L1010" s="1">
        <f t="shared" si="2"/>
        <v>896</v>
      </c>
      <c r="M1010" s="1">
        <f t="shared" si="3"/>
        <v>179.2</v>
      </c>
      <c r="N1010" s="1">
        <f t="shared" si="4"/>
        <v>5</v>
      </c>
    </row>
    <row r="1011" ht="15.75" customHeight="1">
      <c r="A1011" s="20">
        <v>45464.0</v>
      </c>
      <c r="B1011" s="3">
        <v>0.4555092592592593</v>
      </c>
      <c r="C1011" s="1" t="s">
        <v>1705</v>
      </c>
      <c r="D1011" s="1" t="s">
        <v>2807</v>
      </c>
      <c r="E1011" s="1" t="s">
        <v>21052</v>
      </c>
      <c r="F1011" s="1" t="s">
        <v>1772</v>
      </c>
      <c r="G1011" s="1" t="s">
        <v>21027</v>
      </c>
      <c r="H1011" s="1" t="s">
        <v>2398</v>
      </c>
      <c r="I1011" s="1" t="s">
        <v>21055</v>
      </c>
      <c r="J1011" s="1">
        <v>112.0</v>
      </c>
      <c r="K1011" s="3">
        <f t="shared" si="1"/>
        <v>0.00005787037037</v>
      </c>
      <c r="L1011" s="1">
        <f t="shared" si="2"/>
        <v>896</v>
      </c>
      <c r="M1011" s="1">
        <f t="shared" si="3"/>
        <v>179.2</v>
      </c>
      <c r="N1011" s="1">
        <f t="shared" si="4"/>
        <v>5</v>
      </c>
    </row>
    <row r="1012" ht="15.75" customHeight="1">
      <c r="A1012" s="20">
        <v>45464.0</v>
      </c>
      <c r="B1012" s="3">
        <v>0.4555671296296296</v>
      </c>
      <c r="C1012" s="1" t="s">
        <v>2247</v>
      </c>
      <c r="D1012" s="1" t="s">
        <v>21040</v>
      </c>
      <c r="E1012" s="1" t="s">
        <v>4766</v>
      </c>
      <c r="F1012" s="1" t="s">
        <v>2398</v>
      </c>
      <c r="G1012" s="1" t="s">
        <v>21049</v>
      </c>
      <c r="H1012" s="1" t="s">
        <v>3819</v>
      </c>
      <c r="I1012" s="1" t="s">
        <v>21055</v>
      </c>
      <c r="J1012" s="1">
        <v>112.0</v>
      </c>
      <c r="K1012" s="3">
        <f t="shared" si="1"/>
        <v>0.00005787037037</v>
      </c>
      <c r="L1012" s="1">
        <f t="shared" si="2"/>
        <v>896</v>
      </c>
      <c r="M1012" s="1">
        <f t="shared" si="3"/>
        <v>179.2</v>
      </c>
      <c r="N1012" s="1">
        <f t="shared" si="4"/>
        <v>5</v>
      </c>
    </row>
    <row r="1013" ht="15.75" customHeight="1">
      <c r="A1013" s="20">
        <v>45464.0</v>
      </c>
      <c r="B1013" s="3">
        <v>0.455625</v>
      </c>
      <c r="C1013" s="1" t="s">
        <v>21035</v>
      </c>
      <c r="D1013" s="1" t="s">
        <v>21032</v>
      </c>
      <c r="E1013" s="1" t="s">
        <v>3894</v>
      </c>
      <c r="F1013" s="1" t="s">
        <v>1763</v>
      </c>
      <c r="G1013" s="1" t="s">
        <v>2311</v>
      </c>
      <c r="H1013" s="1" t="s">
        <v>2449</v>
      </c>
      <c r="I1013" s="1" t="s">
        <v>21055</v>
      </c>
      <c r="J1013" s="1">
        <v>112.0</v>
      </c>
      <c r="K1013" s="3">
        <f t="shared" si="1"/>
        <v>0.00005787037037</v>
      </c>
      <c r="L1013" s="1">
        <f t="shared" si="2"/>
        <v>896</v>
      </c>
      <c r="M1013" s="1">
        <f t="shared" si="3"/>
        <v>179.2</v>
      </c>
      <c r="N1013" s="1">
        <f t="shared" si="4"/>
        <v>5</v>
      </c>
    </row>
    <row r="1014" ht="15.75" customHeight="1">
      <c r="A1014" s="20">
        <v>45464.0</v>
      </c>
      <c r="B1014" s="3">
        <v>0.45568287037037036</v>
      </c>
      <c r="C1014" s="1" t="s">
        <v>2167</v>
      </c>
      <c r="D1014" s="1" t="s">
        <v>21032</v>
      </c>
      <c r="E1014" s="1" t="s">
        <v>2447</v>
      </c>
      <c r="F1014" s="1" t="s">
        <v>21039</v>
      </c>
      <c r="G1014" s="1" t="s">
        <v>2376</v>
      </c>
      <c r="H1014" s="1" t="s">
        <v>2449</v>
      </c>
      <c r="I1014" s="1" t="s">
        <v>21055</v>
      </c>
      <c r="J1014" s="1">
        <v>112.0</v>
      </c>
      <c r="K1014" s="3">
        <f t="shared" si="1"/>
        <v>0.00005787037037</v>
      </c>
      <c r="L1014" s="1">
        <f t="shared" si="2"/>
        <v>896</v>
      </c>
      <c r="M1014" s="1">
        <f t="shared" si="3"/>
        <v>179.2</v>
      </c>
      <c r="N1014" s="1">
        <f t="shared" si="4"/>
        <v>5</v>
      </c>
    </row>
    <row r="1015" ht="15.75" customHeight="1">
      <c r="A1015" s="20">
        <v>45464.0</v>
      </c>
      <c r="B1015" s="3">
        <v>0.4557407407407407</v>
      </c>
      <c r="C1015" s="1" t="s">
        <v>2553</v>
      </c>
      <c r="D1015" s="1" t="s">
        <v>2008</v>
      </c>
      <c r="E1015" s="1" t="s">
        <v>2554</v>
      </c>
      <c r="F1015" s="1" t="s">
        <v>1733</v>
      </c>
      <c r="G1015" s="1" t="s">
        <v>2042</v>
      </c>
      <c r="H1015" s="1" t="s">
        <v>2284</v>
      </c>
      <c r="I1015" s="1" t="s">
        <v>21055</v>
      </c>
      <c r="J1015" s="1">
        <v>112.0</v>
      </c>
      <c r="K1015" s="3">
        <f t="shared" si="1"/>
        <v>0.00005787037037</v>
      </c>
      <c r="L1015" s="1">
        <f t="shared" si="2"/>
        <v>896</v>
      </c>
      <c r="M1015" s="1">
        <f t="shared" si="3"/>
        <v>179.2</v>
      </c>
      <c r="N1015" s="1">
        <f t="shared" si="4"/>
        <v>5</v>
      </c>
    </row>
    <row r="1016" ht="15.75" customHeight="1">
      <c r="A1016" s="20">
        <v>45464.0</v>
      </c>
      <c r="B1016" s="3">
        <v>0.45579861111111114</v>
      </c>
      <c r="C1016" s="1" t="s">
        <v>1751</v>
      </c>
      <c r="D1016" s="1" t="s">
        <v>1734</v>
      </c>
      <c r="E1016" s="1" t="s">
        <v>3035</v>
      </c>
      <c r="F1016" s="1" t="s">
        <v>1772</v>
      </c>
      <c r="G1016" s="1" t="s">
        <v>1917</v>
      </c>
      <c r="H1016" s="1" t="s">
        <v>2398</v>
      </c>
      <c r="I1016" s="1" t="s">
        <v>21055</v>
      </c>
      <c r="J1016" s="1">
        <v>112.0</v>
      </c>
      <c r="K1016" s="3">
        <f t="shared" si="1"/>
        <v>0.00005787037037</v>
      </c>
      <c r="L1016" s="1">
        <f t="shared" si="2"/>
        <v>896</v>
      </c>
      <c r="M1016" s="1">
        <f t="shared" si="3"/>
        <v>179.2</v>
      </c>
      <c r="N1016" s="1">
        <f t="shared" si="4"/>
        <v>5</v>
      </c>
    </row>
    <row r="1017" ht="15.75" customHeight="1">
      <c r="A1017" s="20">
        <v>45464.0</v>
      </c>
      <c r="B1017" s="3">
        <v>0.45585648148148145</v>
      </c>
      <c r="C1017" s="1" t="s">
        <v>21038</v>
      </c>
      <c r="D1017" s="1" t="s">
        <v>1814</v>
      </c>
      <c r="E1017" s="1" t="s">
        <v>2667</v>
      </c>
      <c r="F1017" s="1" t="s">
        <v>2284</v>
      </c>
      <c r="G1017" s="1" t="s">
        <v>2439</v>
      </c>
      <c r="H1017" s="1" t="s">
        <v>2668</v>
      </c>
      <c r="I1017" s="1" t="s">
        <v>3127</v>
      </c>
      <c r="J1017" s="1">
        <v>112.0</v>
      </c>
      <c r="K1017" s="3">
        <f t="shared" si="1"/>
        <v>0.00008101851852</v>
      </c>
      <c r="L1017" s="1">
        <f t="shared" si="2"/>
        <v>896</v>
      </c>
      <c r="M1017" s="1">
        <f t="shared" si="3"/>
        <v>128</v>
      </c>
      <c r="N1017" s="1">
        <f t="shared" si="4"/>
        <v>7</v>
      </c>
    </row>
    <row r="1018" ht="15.75" customHeight="1">
      <c r="A1018" s="20">
        <v>45464.0</v>
      </c>
      <c r="B1018" s="3">
        <v>0.45593750000000005</v>
      </c>
      <c r="C1018" s="1" t="s">
        <v>1741</v>
      </c>
      <c r="D1018" s="1" t="s">
        <v>2030</v>
      </c>
      <c r="E1018" s="1" t="s">
        <v>2397</v>
      </c>
      <c r="F1018" s="1" t="s">
        <v>1772</v>
      </c>
      <c r="G1018" s="1" t="s">
        <v>2316</v>
      </c>
      <c r="H1018" s="1" t="s">
        <v>2398</v>
      </c>
      <c r="I1018" s="1" t="s">
        <v>3036</v>
      </c>
      <c r="J1018" s="1">
        <v>112.0</v>
      </c>
      <c r="K1018" s="3">
        <f t="shared" si="1"/>
        <v>0.00005787037037</v>
      </c>
      <c r="L1018" s="1">
        <f t="shared" si="2"/>
        <v>896</v>
      </c>
      <c r="M1018" s="1">
        <f t="shared" si="3"/>
        <v>179.2</v>
      </c>
      <c r="N1018" s="1">
        <f t="shared" si="4"/>
        <v>5</v>
      </c>
    </row>
    <row r="1019" ht="15.75" customHeight="1">
      <c r="A1019" s="20">
        <v>45464.0</v>
      </c>
      <c r="B1019" s="3">
        <v>0.45599537037037036</v>
      </c>
      <c r="C1019" s="1" t="s">
        <v>2179</v>
      </c>
      <c r="D1019" s="1" t="s">
        <v>1874</v>
      </c>
      <c r="E1019" s="1" t="s">
        <v>4256</v>
      </c>
      <c r="F1019" s="1" t="s">
        <v>2284</v>
      </c>
      <c r="G1019" s="1" t="s">
        <v>4257</v>
      </c>
      <c r="H1019" s="1" t="s">
        <v>3819</v>
      </c>
      <c r="I1019" s="1" t="s">
        <v>3073</v>
      </c>
      <c r="J1019" s="1">
        <v>112.0</v>
      </c>
      <c r="K1019" s="3">
        <f t="shared" si="1"/>
        <v>0.00005787037037</v>
      </c>
      <c r="L1019" s="1">
        <f t="shared" si="2"/>
        <v>896</v>
      </c>
      <c r="M1019" s="1">
        <f t="shared" si="3"/>
        <v>179.2</v>
      </c>
      <c r="N1019" s="1">
        <f t="shared" si="4"/>
        <v>5</v>
      </c>
    </row>
    <row r="1020" ht="15.75" customHeight="1">
      <c r="A1020" s="20">
        <v>45464.0</v>
      </c>
      <c r="B1020" s="3">
        <v>0.4560532407407407</v>
      </c>
      <c r="C1020" s="1" t="s">
        <v>1789</v>
      </c>
      <c r="D1020" s="1" t="s">
        <v>1754</v>
      </c>
      <c r="E1020" s="1" t="s">
        <v>2644</v>
      </c>
      <c r="F1020" s="1" t="s">
        <v>1763</v>
      </c>
      <c r="G1020" s="1" t="s">
        <v>2276</v>
      </c>
      <c r="H1020" s="1" t="s">
        <v>2449</v>
      </c>
      <c r="I1020" s="1" t="s">
        <v>21055</v>
      </c>
      <c r="J1020" s="1">
        <v>112.0</v>
      </c>
      <c r="K1020" s="3">
        <f t="shared" si="1"/>
        <v>0.00005787037037</v>
      </c>
      <c r="L1020" s="1">
        <f t="shared" si="2"/>
        <v>896</v>
      </c>
      <c r="M1020" s="1">
        <f t="shared" si="3"/>
        <v>179.2</v>
      </c>
      <c r="N1020" s="1">
        <f t="shared" si="4"/>
        <v>5</v>
      </c>
    </row>
    <row r="1021" ht="15.75" customHeight="1">
      <c r="A1021" s="20">
        <v>45464.0</v>
      </c>
      <c r="B1021" s="3">
        <v>0.45611111111111113</v>
      </c>
      <c r="C1021" s="1" t="s">
        <v>1705</v>
      </c>
      <c r="D1021" s="1" t="s">
        <v>2807</v>
      </c>
      <c r="E1021" s="1" t="s">
        <v>21052</v>
      </c>
      <c r="F1021" s="1" t="s">
        <v>1772</v>
      </c>
      <c r="G1021" s="1" t="s">
        <v>21027</v>
      </c>
      <c r="H1021" s="1" t="s">
        <v>2398</v>
      </c>
      <c r="I1021" s="1" t="s">
        <v>21055</v>
      </c>
      <c r="J1021" s="1">
        <v>112.0</v>
      </c>
      <c r="K1021" s="3">
        <f t="shared" si="1"/>
        <v>0.00005787037037</v>
      </c>
      <c r="L1021" s="1">
        <f t="shared" si="2"/>
        <v>896</v>
      </c>
      <c r="M1021" s="1">
        <f t="shared" si="3"/>
        <v>179.2</v>
      </c>
      <c r="N1021" s="1">
        <f t="shared" si="4"/>
        <v>5</v>
      </c>
    </row>
    <row r="1022" ht="15.75" customHeight="1">
      <c r="A1022" s="20">
        <v>45464.0</v>
      </c>
      <c r="B1022" s="3">
        <v>0.4561689814814815</v>
      </c>
      <c r="C1022" s="1" t="s">
        <v>1947</v>
      </c>
      <c r="D1022" s="1" t="s">
        <v>2086</v>
      </c>
      <c r="E1022" s="1" t="s">
        <v>3934</v>
      </c>
      <c r="F1022" s="1" t="s">
        <v>2037</v>
      </c>
      <c r="G1022" s="1" t="s">
        <v>4562</v>
      </c>
      <c r="H1022" s="1" t="s">
        <v>2936</v>
      </c>
      <c r="I1022" s="1" t="s">
        <v>21055</v>
      </c>
      <c r="J1022" s="1">
        <v>112.0</v>
      </c>
      <c r="K1022" s="3">
        <f t="shared" si="1"/>
        <v>0.00005787037037</v>
      </c>
      <c r="L1022" s="1">
        <f t="shared" si="2"/>
        <v>896</v>
      </c>
      <c r="M1022" s="1">
        <f t="shared" si="3"/>
        <v>179.2</v>
      </c>
      <c r="N1022" s="1">
        <f t="shared" si="4"/>
        <v>5</v>
      </c>
    </row>
    <row r="1023" ht="15.75" customHeight="1">
      <c r="A1023" s="20">
        <v>45464.0</v>
      </c>
      <c r="B1023" s="3">
        <v>0.4562268518518518</v>
      </c>
      <c r="C1023" s="1" t="s">
        <v>2512</v>
      </c>
      <c r="D1023" s="1" t="s">
        <v>1903</v>
      </c>
      <c r="E1023" s="1" t="s">
        <v>5705</v>
      </c>
      <c r="F1023" s="1" t="s">
        <v>2449</v>
      </c>
      <c r="G1023" s="1" t="s">
        <v>2305</v>
      </c>
      <c r="H1023" s="1" t="s">
        <v>21053</v>
      </c>
      <c r="I1023" s="1" t="s">
        <v>21055</v>
      </c>
      <c r="J1023" s="1">
        <v>112.0</v>
      </c>
      <c r="K1023" s="3">
        <f t="shared" si="1"/>
        <v>0.00005787037037</v>
      </c>
      <c r="L1023" s="1">
        <f t="shared" si="2"/>
        <v>896</v>
      </c>
      <c r="M1023" s="1">
        <f t="shared" si="3"/>
        <v>179.2</v>
      </c>
      <c r="N1023" s="1">
        <f t="shared" si="4"/>
        <v>5</v>
      </c>
    </row>
    <row r="1024" ht="15.75" customHeight="1">
      <c r="A1024" s="20">
        <v>45464.0</v>
      </c>
      <c r="B1024" s="3">
        <v>0.4562847222222222</v>
      </c>
      <c r="C1024" s="1" t="s">
        <v>1789</v>
      </c>
      <c r="D1024" s="1" t="s">
        <v>2022</v>
      </c>
      <c r="E1024" s="1" t="s">
        <v>1962</v>
      </c>
      <c r="F1024" s="1" t="s">
        <v>1763</v>
      </c>
      <c r="G1024" s="1" t="s">
        <v>2614</v>
      </c>
      <c r="H1024" s="1" t="s">
        <v>2449</v>
      </c>
      <c r="I1024" s="1" t="s">
        <v>21055</v>
      </c>
      <c r="J1024" s="1">
        <v>112.0</v>
      </c>
      <c r="K1024" s="3">
        <f t="shared" si="1"/>
        <v>0.00005787037037</v>
      </c>
      <c r="L1024" s="1">
        <f t="shared" si="2"/>
        <v>896</v>
      </c>
      <c r="M1024" s="1">
        <f t="shared" si="3"/>
        <v>179.2</v>
      </c>
      <c r="N1024" s="1">
        <f t="shared" si="4"/>
        <v>5</v>
      </c>
    </row>
    <row r="1025" ht="15.75" customHeight="1">
      <c r="A1025" s="20">
        <v>45464.0</v>
      </c>
      <c r="B1025" s="3">
        <v>0.4563425925925926</v>
      </c>
      <c r="C1025" s="1" t="s">
        <v>1843</v>
      </c>
      <c r="D1025" s="1" t="s">
        <v>2086</v>
      </c>
      <c r="E1025" s="1" t="s">
        <v>3986</v>
      </c>
      <c r="F1025" s="1" t="s">
        <v>2037</v>
      </c>
      <c r="G1025" s="1" t="s">
        <v>2257</v>
      </c>
      <c r="H1025" s="1" t="s">
        <v>2936</v>
      </c>
      <c r="I1025" s="1" t="s">
        <v>21055</v>
      </c>
      <c r="J1025" s="1">
        <v>112.0</v>
      </c>
      <c r="K1025" s="3">
        <f t="shared" si="1"/>
        <v>0.00005787037037</v>
      </c>
      <c r="L1025" s="1">
        <f t="shared" si="2"/>
        <v>896</v>
      </c>
      <c r="M1025" s="1">
        <f t="shared" si="3"/>
        <v>179.2</v>
      </c>
      <c r="N1025" s="1">
        <f t="shared" si="4"/>
        <v>5</v>
      </c>
    </row>
    <row r="1026" ht="15.75" customHeight="1">
      <c r="A1026" s="20">
        <v>45464.0</v>
      </c>
      <c r="B1026" s="3">
        <v>0.456400462962963</v>
      </c>
      <c r="C1026" s="1" t="s">
        <v>2247</v>
      </c>
      <c r="D1026" s="1" t="s">
        <v>21040</v>
      </c>
      <c r="E1026" s="1" t="s">
        <v>4766</v>
      </c>
      <c r="F1026" s="1" t="s">
        <v>2398</v>
      </c>
      <c r="G1026" s="1" t="s">
        <v>21049</v>
      </c>
      <c r="H1026" s="1" t="s">
        <v>3819</v>
      </c>
      <c r="I1026" s="1" t="s">
        <v>3078</v>
      </c>
      <c r="J1026" s="1">
        <v>112.0</v>
      </c>
      <c r="K1026" s="3">
        <f t="shared" si="1"/>
        <v>0.00005787037037</v>
      </c>
      <c r="L1026" s="1">
        <f t="shared" si="2"/>
        <v>896</v>
      </c>
      <c r="M1026" s="1">
        <f t="shared" si="3"/>
        <v>179.2</v>
      </c>
      <c r="N1026" s="1">
        <f t="shared" si="4"/>
        <v>5</v>
      </c>
    </row>
    <row r="1027" ht="15.75" customHeight="1">
      <c r="A1027" s="20">
        <v>45464.0</v>
      </c>
      <c r="B1027" s="3">
        <v>0.45645833333333335</v>
      </c>
      <c r="C1027" s="1" t="s">
        <v>2377</v>
      </c>
      <c r="D1027" s="1" t="s">
        <v>1966</v>
      </c>
      <c r="E1027" s="1" t="s">
        <v>21058</v>
      </c>
      <c r="F1027" s="1" t="s">
        <v>1823</v>
      </c>
      <c r="G1027" s="1" t="s">
        <v>2842</v>
      </c>
      <c r="H1027" s="1" t="s">
        <v>2936</v>
      </c>
      <c r="I1027" s="1" t="s">
        <v>3090</v>
      </c>
      <c r="J1027" s="1">
        <v>112.0</v>
      </c>
      <c r="K1027" s="3">
        <f t="shared" si="1"/>
        <v>0.00005787037037</v>
      </c>
      <c r="L1027" s="1">
        <f t="shared" si="2"/>
        <v>896</v>
      </c>
      <c r="M1027" s="1">
        <f t="shared" si="3"/>
        <v>179.2</v>
      </c>
      <c r="N1027" s="1">
        <f t="shared" si="4"/>
        <v>5</v>
      </c>
    </row>
    <row r="1028" ht="15.75" customHeight="1">
      <c r="A1028" s="20">
        <v>45464.0</v>
      </c>
      <c r="B1028" s="3">
        <v>0.45651620370370366</v>
      </c>
      <c r="C1028" s="1" t="s">
        <v>1761</v>
      </c>
      <c r="D1028" s="1" t="s">
        <v>1966</v>
      </c>
      <c r="E1028" s="1" t="s">
        <v>3148</v>
      </c>
      <c r="F1028" s="1" t="s">
        <v>1823</v>
      </c>
      <c r="G1028" s="1" t="s">
        <v>21037</v>
      </c>
      <c r="H1028" s="1" t="s">
        <v>2668</v>
      </c>
      <c r="I1028" s="1" t="s">
        <v>3090</v>
      </c>
      <c r="J1028" s="1">
        <v>112.0</v>
      </c>
      <c r="K1028" s="3">
        <f t="shared" si="1"/>
        <v>0.00005787037037</v>
      </c>
      <c r="L1028" s="1">
        <f t="shared" si="2"/>
        <v>896</v>
      </c>
      <c r="M1028" s="1">
        <f t="shared" si="3"/>
        <v>179.2</v>
      </c>
      <c r="N1028" s="1">
        <f t="shared" si="4"/>
        <v>5</v>
      </c>
    </row>
    <row r="1029" ht="15.75" customHeight="1">
      <c r="A1029" s="20">
        <v>45464.0</v>
      </c>
      <c r="B1029" s="3">
        <v>0.4565740740740741</v>
      </c>
      <c r="C1029" s="1" t="s">
        <v>2404</v>
      </c>
      <c r="D1029" s="1" t="s">
        <v>1966</v>
      </c>
      <c r="E1029" s="1" t="s">
        <v>2963</v>
      </c>
      <c r="F1029" s="1" t="s">
        <v>1823</v>
      </c>
      <c r="G1029" s="1" t="s">
        <v>2953</v>
      </c>
      <c r="H1029" s="1" t="s">
        <v>2668</v>
      </c>
      <c r="I1029" s="1" t="s">
        <v>3073</v>
      </c>
      <c r="J1029" s="1">
        <v>112.0</v>
      </c>
      <c r="K1029" s="3">
        <f t="shared" si="1"/>
        <v>0.00005787037037</v>
      </c>
      <c r="L1029" s="1">
        <f t="shared" si="2"/>
        <v>896</v>
      </c>
      <c r="M1029" s="1">
        <f t="shared" si="3"/>
        <v>179.2</v>
      </c>
      <c r="N1029" s="1">
        <f t="shared" si="4"/>
        <v>5</v>
      </c>
    </row>
    <row r="1030" ht="15.75" customHeight="1">
      <c r="A1030" s="20">
        <v>45464.0</v>
      </c>
      <c r="B1030" s="3">
        <v>0.45663194444444444</v>
      </c>
      <c r="C1030" s="1" t="s">
        <v>1741</v>
      </c>
      <c r="D1030" s="1" t="s">
        <v>2030</v>
      </c>
      <c r="E1030" s="1" t="s">
        <v>2397</v>
      </c>
      <c r="F1030" s="1" t="s">
        <v>1772</v>
      </c>
      <c r="G1030" s="1" t="s">
        <v>2316</v>
      </c>
      <c r="H1030" s="1" t="s">
        <v>2398</v>
      </c>
      <c r="I1030" s="1" t="s">
        <v>21055</v>
      </c>
      <c r="J1030" s="1">
        <v>112.0</v>
      </c>
      <c r="K1030" s="3">
        <f t="shared" si="1"/>
        <v>0.00005787037037</v>
      </c>
      <c r="L1030" s="1">
        <f t="shared" si="2"/>
        <v>896</v>
      </c>
      <c r="M1030" s="1">
        <f t="shared" si="3"/>
        <v>179.2</v>
      </c>
      <c r="N1030" s="1">
        <f t="shared" si="4"/>
        <v>5</v>
      </c>
    </row>
    <row r="1031" ht="15.75" customHeight="1">
      <c r="A1031" s="20">
        <v>45464.0</v>
      </c>
      <c r="B1031" s="3">
        <v>0.4566898148148148</v>
      </c>
      <c r="C1031" s="1" t="s">
        <v>2118</v>
      </c>
      <c r="D1031" s="1" t="s">
        <v>2043</v>
      </c>
      <c r="E1031" s="1" t="s">
        <v>2414</v>
      </c>
      <c r="F1031" s="1" t="s">
        <v>21039</v>
      </c>
      <c r="G1031" s="1" t="s">
        <v>2232</v>
      </c>
      <c r="H1031" s="1" t="s">
        <v>2347</v>
      </c>
      <c r="I1031" s="1" t="s">
        <v>21055</v>
      </c>
      <c r="J1031" s="1">
        <v>112.0</v>
      </c>
      <c r="K1031" s="3">
        <f t="shared" si="1"/>
        <v>0.00005787037037</v>
      </c>
      <c r="L1031" s="1">
        <f t="shared" si="2"/>
        <v>896</v>
      </c>
      <c r="M1031" s="1">
        <f t="shared" si="3"/>
        <v>179.2</v>
      </c>
      <c r="N1031" s="1">
        <f t="shared" si="4"/>
        <v>5</v>
      </c>
    </row>
    <row r="1032" ht="15.75" customHeight="1">
      <c r="A1032" s="20">
        <v>45464.0</v>
      </c>
      <c r="B1032" s="3">
        <v>0.4567476851851852</v>
      </c>
      <c r="C1032" s="1" t="s">
        <v>1680</v>
      </c>
      <c r="D1032" s="1" t="s">
        <v>2022</v>
      </c>
      <c r="E1032" s="1" t="s">
        <v>1962</v>
      </c>
      <c r="F1032" s="1" t="s">
        <v>1763</v>
      </c>
      <c r="G1032" s="1" t="s">
        <v>1802</v>
      </c>
      <c r="H1032" s="1" t="s">
        <v>2449</v>
      </c>
      <c r="I1032" s="1" t="s">
        <v>3036</v>
      </c>
      <c r="J1032" s="1">
        <v>112.0</v>
      </c>
      <c r="K1032" s="3">
        <f t="shared" si="1"/>
        <v>0.00005787037037</v>
      </c>
      <c r="L1032" s="1">
        <f t="shared" si="2"/>
        <v>896</v>
      </c>
      <c r="M1032" s="1">
        <f t="shared" si="3"/>
        <v>179.2</v>
      </c>
      <c r="N1032" s="1">
        <f t="shared" si="4"/>
        <v>5</v>
      </c>
    </row>
    <row r="1033" ht="15.75" customHeight="1">
      <c r="A1033" s="20">
        <v>45464.0</v>
      </c>
      <c r="B1033" s="3">
        <v>0.4568055555555555</v>
      </c>
      <c r="C1033" s="1" t="s">
        <v>1804</v>
      </c>
      <c r="D1033" s="1" t="s">
        <v>2093</v>
      </c>
      <c r="E1033" s="1" t="s">
        <v>3986</v>
      </c>
      <c r="F1033" s="1" t="s">
        <v>1823</v>
      </c>
      <c r="G1033" s="1" t="s">
        <v>2479</v>
      </c>
      <c r="H1033" s="1" t="s">
        <v>2936</v>
      </c>
      <c r="I1033" s="1" t="s">
        <v>21055</v>
      </c>
      <c r="J1033" s="1">
        <v>112.0</v>
      </c>
      <c r="K1033" s="3">
        <f t="shared" si="1"/>
        <v>0.00005787037037</v>
      </c>
      <c r="L1033" s="1">
        <f t="shared" si="2"/>
        <v>896</v>
      </c>
      <c r="M1033" s="1">
        <f t="shared" si="3"/>
        <v>179.2</v>
      </c>
      <c r="N1033" s="1">
        <f t="shared" si="4"/>
        <v>5</v>
      </c>
    </row>
    <row r="1034" ht="15.75" customHeight="1">
      <c r="A1034" s="20">
        <v>45464.0</v>
      </c>
      <c r="B1034" s="3">
        <v>0.45686342592592594</v>
      </c>
      <c r="C1034" s="1" t="s">
        <v>2544</v>
      </c>
      <c r="D1034" s="1" t="s">
        <v>1744</v>
      </c>
      <c r="E1034" s="1" t="s">
        <v>2283</v>
      </c>
      <c r="F1034" s="1" t="s">
        <v>1723</v>
      </c>
      <c r="G1034" s="1" t="s">
        <v>2138</v>
      </c>
      <c r="H1034" s="1" t="s">
        <v>2284</v>
      </c>
      <c r="I1034" s="1" t="s">
        <v>21055</v>
      </c>
      <c r="J1034" s="1">
        <v>112.0</v>
      </c>
      <c r="K1034" s="3">
        <f t="shared" si="1"/>
        <v>0.00005787037037</v>
      </c>
      <c r="L1034" s="1">
        <f t="shared" si="2"/>
        <v>896</v>
      </c>
      <c r="M1034" s="1">
        <f t="shared" si="3"/>
        <v>179.2</v>
      </c>
      <c r="N1034" s="1">
        <f t="shared" si="4"/>
        <v>5</v>
      </c>
    </row>
    <row r="1035" ht="15.75" customHeight="1">
      <c r="A1035" s="20">
        <v>45464.0</v>
      </c>
      <c r="B1035" s="3">
        <v>0.4569212962962963</v>
      </c>
      <c r="C1035" s="1" t="s">
        <v>1761</v>
      </c>
      <c r="D1035" s="1" t="s">
        <v>1966</v>
      </c>
      <c r="E1035" s="1" t="s">
        <v>3148</v>
      </c>
      <c r="F1035" s="1" t="s">
        <v>1823</v>
      </c>
      <c r="G1035" s="1" t="s">
        <v>21037</v>
      </c>
      <c r="H1035" s="1" t="s">
        <v>2668</v>
      </c>
      <c r="I1035" s="1" t="s">
        <v>21055</v>
      </c>
      <c r="J1035" s="1">
        <v>112.0</v>
      </c>
      <c r="K1035" s="3">
        <f t="shared" si="1"/>
        <v>0.00005787037037</v>
      </c>
      <c r="L1035" s="1">
        <f t="shared" si="2"/>
        <v>896</v>
      </c>
      <c r="M1035" s="1">
        <f t="shared" si="3"/>
        <v>179.2</v>
      </c>
      <c r="N1035" s="1">
        <f t="shared" si="4"/>
        <v>5</v>
      </c>
    </row>
    <row r="1036" ht="15.75" customHeight="1">
      <c r="A1036" s="20">
        <v>45464.0</v>
      </c>
      <c r="B1036" s="3">
        <v>0.45697916666666666</v>
      </c>
      <c r="C1036" s="1" t="s">
        <v>2291</v>
      </c>
      <c r="D1036" s="1" t="s">
        <v>1852</v>
      </c>
      <c r="E1036" s="1" t="s">
        <v>5749</v>
      </c>
      <c r="F1036" s="1" t="s">
        <v>2398</v>
      </c>
      <c r="G1036" s="1" t="s">
        <v>2296</v>
      </c>
      <c r="H1036" s="1" t="s">
        <v>3819</v>
      </c>
      <c r="I1036" s="1" t="s">
        <v>3090</v>
      </c>
      <c r="J1036" s="1">
        <v>112.0</v>
      </c>
      <c r="K1036" s="3">
        <f t="shared" si="1"/>
        <v>0.00005787037037</v>
      </c>
      <c r="L1036" s="1">
        <f t="shared" si="2"/>
        <v>896</v>
      </c>
      <c r="M1036" s="1">
        <f t="shared" si="3"/>
        <v>179.2</v>
      </c>
      <c r="N1036" s="1">
        <f t="shared" si="4"/>
        <v>5</v>
      </c>
    </row>
    <row r="1037" ht="15.75" customHeight="1">
      <c r="A1037" s="20">
        <v>45464.0</v>
      </c>
      <c r="B1037" s="3">
        <v>0.4570370370370371</v>
      </c>
      <c r="C1037" s="1" t="s">
        <v>1789</v>
      </c>
      <c r="D1037" s="1" t="s">
        <v>2022</v>
      </c>
      <c r="E1037" s="1" t="s">
        <v>1962</v>
      </c>
      <c r="F1037" s="1" t="s">
        <v>1763</v>
      </c>
      <c r="G1037" s="1" t="s">
        <v>2614</v>
      </c>
      <c r="H1037" s="1" t="s">
        <v>2449</v>
      </c>
      <c r="I1037" s="1" t="s">
        <v>3090</v>
      </c>
      <c r="J1037" s="1">
        <v>112.0</v>
      </c>
      <c r="K1037" s="3">
        <f t="shared" si="1"/>
        <v>0.00005787037037</v>
      </c>
      <c r="L1037" s="1">
        <f t="shared" si="2"/>
        <v>896</v>
      </c>
      <c r="M1037" s="1">
        <f t="shared" si="3"/>
        <v>179.2</v>
      </c>
      <c r="N1037" s="1">
        <f t="shared" si="4"/>
        <v>5</v>
      </c>
    </row>
    <row r="1038" ht="15.75" customHeight="1">
      <c r="A1038" s="20">
        <v>45464.0</v>
      </c>
      <c r="B1038" s="3">
        <v>0.4570949074074074</v>
      </c>
      <c r="C1038" s="1" t="s">
        <v>1901</v>
      </c>
      <c r="D1038" s="1" t="s">
        <v>1734</v>
      </c>
      <c r="E1038" s="1" t="s">
        <v>3114</v>
      </c>
      <c r="F1038" s="1" t="s">
        <v>1772</v>
      </c>
      <c r="G1038" s="1" t="s">
        <v>1729</v>
      </c>
      <c r="H1038" s="1" t="s">
        <v>2398</v>
      </c>
      <c r="I1038" s="1" t="s">
        <v>21055</v>
      </c>
      <c r="J1038" s="1">
        <v>112.0</v>
      </c>
      <c r="K1038" s="3">
        <f t="shared" si="1"/>
        <v>0.00005787037037</v>
      </c>
      <c r="L1038" s="1">
        <f t="shared" si="2"/>
        <v>896</v>
      </c>
      <c r="M1038" s="1">
        <f t="shared" si="3"/>
        <v>179.2</v>
      </c>
      <c r="N1038" s="1">
        <f t="shared" si="4"/>
        <v>5</v>
      </c>
    </row>
    <row r="1039" ht="15.75" customHeight="1">
      <c r="A1039" s="20">
        <v>45464.0</v>
      </c>
      <c r="B1039" s="3">
        <v>0.45715277777777774</v>
      </c>
      <c r="C1039" s="1" t="s">
        <v>3436</v>
      </c>
      <c r="D1039" s="1" t="s">
        <v>2022</v>
      </c>
      <c r="E1039" s="1" t="s">
        <v>3427</v>
      </c>
      <c r="F1039" s="1" t="s">
        <v>1772</v>
      </c>
      <c r="G1039" s="1" t="s">
        <v>1842</v>
      </c>
      <c r="H1039" s="1" t="s">
        <v>2398</v>
      </c>
      <c r="I1039" s="1" t="s">
        <v>3036</v>
      </c>
      <c r="J1039" s="1">
        <v>112.0</v>
      </c>
      <c r="K1039" s="3">
        <f t="shared" si="1"/>
        <v>0.00005787037037</v>
      </c>
      <c r="L1039" s="1">
        <f t="shared" si="2"/>
        <v>896</v>
      </c>
      <c r="M1039" s="1">
        <f t="shared" si="3"/>
        <v>179.2</v>
      </c>
      <c r="N1039" s="1">
        <f t="shared" si="4"/>
        <v>5</v>
      </c>
    </row>
    <row r="1040" ht="15.75" customHeight="1">
      <c r="A1040" s="20">
        <v>45464.0</v>
      </c>
      <c r="B1040" s="3">
        <v>0.45721064814814816</v>
      </c>
      <c r="C1040" s="1" t="s">
        <v>2156</v>
      </c>
      <c r="D1040" s="1" t="s">
        <v>2022</v>
      </c>
      <c r="E1040" s="1" t="s">
        <v>3427</v>
      </c>
      <c r="F1040" s="1" t="s">
        <v>1763</v>
      </c>
      <c r="G1040" s="1" t="s">
        <v>1802</v>
      </c>
      <c r="H1040" s="1" t="s">
        <v>2449</v>
      </c>
      <c r="I1040" s="1" t="s">
        <v>21055</v>
      </c>
      <c r="J1040" s="1">
        <v>112.0</v>
      </c>
      <c r="K1040" s="3">
        <f t="shared" si="1"/>
        <v>0.00005787037037</v>
      </c>
      <c r="L1040" s="1">
        <f t="shared" si="2"/>
        <v>896</v>
      </c>
      <c r="M1040" s="1">
        <f t="shared" si="3"/>
        <v>179.2</v>
      </c>
      <c r="N1040" s="1">
        <f t="shared" si="4"/>
        <v>5</v>
      </c>
    </row>
    <row r="1041" ht="15.75" customHeight="1">
      <c r="A1041" s="20">
        <v>45464.0</v>
      </c>
      <c r="B1041" s="3">
        <v>0.4572685185185185</v>
      </c>
      <c r="C1041" s="1" t="s">
        <v>2404</v>
      </c>
      <c r="D1041" s="1" t="s">
        <v>1966</v>
      </c>
      <c r="E1041" s="1" t="s">
        <v>2963</v>
      </c>
      <c r="F1041" s="1" t="s">
        <v>1823</v>
      </c>
      <c r="G1041" s="1" t="s">
        <v>2953</v>
      </c>
      <c r="H1041" s="1" t="s">
        <v>2668</v>
      </c>
      <c r="I1041" s="1" t="s">
        <v>3073</v>
      </c>
      <c r="J1041" s="1">
        <v>112.0</v>
      </c>
      <c r="K1041" s="3">
        <f t="shared" si="1"/>
        <v>0.00005787037037</v>
      </c>
      <c r="L1041" s="1">
        <f t="shared" si="2"/>
        <v>896</v>
      </c>
      <c r="M1041" s="1">
        <f t="shared" si="3"/>
        <v>179.2</v>
      </c>
      <c r="N1041" s="1">
        <f t="shared" si="4"/>
        <v>5</v>
      </c>
    </row>
    <row r="1042" ht="15.75" customHeight="1">
      <c r="A1042" s="20">
        <v>45464.0</v>
      </c>
      <c r="B1042" s="3">
        <v>0.45732638888888894</v>
      </c>
      <c r="C1042" s="1" t="s">
        <v>1721</v>
      </c>
      <c r="D1042" s="1" t="s">
        <v>1797</v>
      </c>
      <c r="E1042" s="1" t="s">
        <v>3623</v>
      </c>
      <c r="F1042" s="1" t="s">
        <v>2037</v>
      </c>
      <c r="G1042" s="1" t="s">
        <v>2498</v>
      </c>
      <c r="H1042" s="1" t="s">
        <v>2347</v>
      </c>
      <c r="I1042" s="1" t="s">
        <v>3073</v>
      </c>
      <c r="J1042" s="1">
        <v>112.0</v>
      </c>
      <c r="K1042" s="3">
        <f t="shared" si="1"/>
        <v>0.00005787037037</v>
      </c>
      <c r="L1042" s="1">
        <f t="shared" si="2"/>
        <v>896</v>
      </c>
      <c r="M1042" s="1">
        <f t="shared" si="3"/>
        <v>179.2</v>
      </c>
      <c r="N1042" s="1">
        <f t="shared" si="4"/>
        <v>5</v>
      </c>
    </row>
    <row r="1043" ht="15.75" customHeight="1">
      <c r="A1043" s="20">
        <v>45464.0</v>
      </c>
      <c r="B1043" s="3">
        <v>0.45738425925925924</v>
      </c>
      <c r="C1043" s="1" t="s">
        <v>2440</v>
      </c>
      <c r="D1043" s="1" t="s">
        <v>1874</v>
      </c>
      <c r="E1043" s="1" t="s">
        <v>4472</v>
      </c>
      <c r="F1043" s="1" t="s">
        <v>2398</v>
      </c>
      <c r="G1043" s="1" t="s">
        <v>2066</v>
      </c>
      <c r="H1043" s="1" t="s">
        <v>3819</v>
      </c>
      <c r="I1043" s="1" t="s">
        <v>3201</v>
      </c>
      <c r="J1043" s="1">
        <v>112.0</v>
      </c>
      <c r="K1043" s="3">
        <f t="shared" si="1"/>
        <v>0.00005787037037</v>
      </c>
      <c r="L1043" s="1">
        <f t="shared" si="2"/>
        <v>896</v>
      </c>
      <c r="M1043" s="1">
        <f t="shared" si="3"/>
        <v>179.2</v>
      </c>
      <c r="N1043" s="1">
        <f t="shared" si="4"/>
        <v>5</v>
      </c>
    </row>
    <row r="1044" ht="15.75" customHeight="1">
      <c r="A1044" s="20">
        <v>45464.0</v>
      </c>
      <c r="B1044" s="3">
        <v>0.4574421296296296</v>
      </c>
      <c r="C1044" s="1" t="s">
        <v>1887</v>
      </c>
      <c r="D1044" s="1" t="s">
        <v>2807</v>
      </c>
      <c r="E1044" s="1" t="s">
        <v>21052</v>
      </c>
      <c r="F1044" s="1" t="s">
        <v>1733</v>
      </c>
      <c r="G1044" s="1" t="s">
        <v>2129</v>
      </c>
      <c r="H1044" s="1" t="s">
        <v>2398</v>
      </c>
      <c r="I1044" s="1" t="s">
        <v>21055</v>
      </c>
      <c r="J1044" s="1">
        <v>112.0</v>
      </c>
      <c r="K1044" s="3">
        <f t="shared" si="1"/>
        <v>0.00005787037037</v>
      </c>
      <c r="L1044" s="1">
        <f t="shared" si="2"/>
        <v>896</v>
      </c>
      <c r="M1044" s="1">
        <f t="shared" si="3"/>
        <v>179.2</v>
      </c>
      <c r="N1044" s="1">
        <f t="shared" si="4"/>
        <v>5</v>
      </c>
    </row>
    <row r="1045" ht="15.75" customHeight="1">
      <c r="A1045" s="20">
        <v>45464.0</v>
      </c>
      <c r="B1045" s="3">
        <v>0.4575</v>
      </c>
      <c r="C1045" s="1" t="s">
        <v>2123</v>
      </c>
      <c r="D1045" s="1" t="s">
        <v>1734</v>
      </c>
      <c r="E1045" s="1" t="s">
        <v>3035</v>
      </c>
      <c r="F1045" s="1" t="s">
        <v>1772</v>
      </c>
      <c r="G1045" s="1" t="s">
        <v>1729</v>
      </c>
      <c r="H1045" s="1" t="s">
        <v>2398</v>
      </c>
      <c r="I1045" s="1" t="s">
        <v>3073</v>
      </c>
      <c r="J1045" s="1">
        <v>112.0</v>
      </c>
      <c r="K1045" s="3">
        <f t="shared" si="1"/>
        <v>0.00005787037037</v>
      </c>
      <c r="L1045" s="1">
        <f t="shared" si="2"/>
        <v>896</v>
      </c>
      <c r="M1045" s="1">
        <f t="shared" si="3"/>
        <v>179.2</v>
      </c>
      <c r="N1045" s="1">
        <f t="shared" si="4"/>
        <v>5</v>
      </c>
    </row>
    <row r="1046" ht="15.75" customHeight="1">
      <c r="A1046" s="20">
        <v>45464.0</v>
      </c>
      <c r="B1046" s="3">
        <v>0.4575578703703704</v>
      </c>
      <c r="C1046" s="1" t="s">
        <v>3041</v>
      </c>
      <c r="D1046" s="1" t="s">
        <v>1724</v>
      </c>
      <c r="E1046" s="1" t="s">
        <v>2512</v>
      </c>
      <c r="F1046" s="1" t="s">
        <v>1723</v>
      </c>
      <c r="G1046" s="1" t="s">
        <v>2117</v>
      </c>
      <c r="H1046" s="1" t="s">
        <v>1823</v>
      </c>
      <c r="I1046" s="1" t="s">
        <v>21055</v>
      </c>
      <c r="J1046" s="1">
        <v>112.0</v>
      </c>
      <c r="K1046" s="3">
        <f t="shared" si="1"/>
        <v>0.00005787037037</v>
      </c>
      <c r="L1046" s="1">
        <f t="shared" si="2"/>
        <v>896</v>
      </c>
      <c r="M1046" s="1">
        <f t="shared" si="3"/>
        <v>179.2</v>
      </c>
      <c r="N1046" s="1">
        <f t="shared" si="4"/>
        <v>5</v>
      </c>
    </row>
    <row r="1047" ht="15.75" customHeight="1">
      <c r="A1047" s="20">
        <v>45464.0</v>
      </c>
      <c r="B1047" s="3">
        <v>0.4576157407407408</v>
      </c>
      <c r="C1047" s="1" t="s">
        <v>2283</v>
      </c>
      <c r="D1047" s="1" t="s">
        <v>1824</v>
      </c>
      <c r="E1047" s="1" t="s">
        <v>4386</v>
      </c>
      <c r="F1047" s="1" t="s">
        <v>2449</v>
      </c>
      <c r="G1047" s="1" t="s">
        <v>3160</v>
      </c>
      <c r="H1047" s="1" t="s">
        <v>21053</v>
      </c>
      <c r="I1047" s="1" t="s">
        <v>3078</v>
      </c>
      <c r="J1047" s="1">
        <v>112.0</v>
      </c>
      <c r="K1047" s="3">
        <f t="shared" si="1"/>
        <v>0.00005787037037</v>
      </c>
      <c r="L1047" s="1">
        <f t="shared" si="2"/>
        <v>896</v>
      </c>
      <c r="M1047" s="1">
        <f t="shared" si="3"/>
        <v>179.2</v>
      </c>
      <c r="N1047" s="1">
        <f t="shared" si="4"/>
        <v>5</v>
      </c>
    </row>
    <row r="1048" ht="15.75" customHeight="1">
      <c r="A1048" s="20">
        <v>45464.0</v>
      </c>
      <c r="B1048" s="3">
        <v>0.4576736111111111</v>
      </c>
      <c r="C1048" s="1" t="s">
        <v>2079</v>
      </c>
      <c r="D1048" s="1" t="s">
        <v>21032</v>
      </c>
      <c r="E1048" s="1" t="s">
        <v>21056</v>
      </c>
      <c r="F1048" s="1" t="s">
        <v>21039</v>
      </c>
      <c r="G1048" s="1" t="s">
        <v>2376</v>
      </c>
      <c r="H1048" s="1" t="s">
        <v>2449</v>
      </c>
      <c r="I1048" s="1" t="s">
        <v>3127</v>
      </c>
      <c r="J1048" s="1">
        <v>112.0</v>
      </c>
      <c r="K1048" s="3">
        <f t="shared" si="1"/>
        <v>0.00005787037037</v>
      </c>
      <c r="L1048" s="1">
        <f t="shared" si="2"/>
        <v>896</v>
      </c>
      <c r="M1048" s="1">
        <f t="shared" si="3"/>
        <v>179.2</v>
      </c>
      <c r="N1048" s="1">
        <f t="shared" si="4"/>
        <v>5</v>
      </c>
    </row>
    <row r="1049" ht="15.75" customHeight="1">
      <c r="A1049" s="20">
        <v>45464.0</v>
      </c>
      <c r="B1049" s="3">
        <v>0.45773148148148146</v>
      </c>
      <c r="C1049" s="1" t="s">
        <v>2123</v>
      </c>
      <c r="D1049" s="1" t="s">
        <v>1734</v>
      </c>
      <c r="E1049" s="1" t="s">
        <v>3035</v>
      </c>
      <c r="F1049" s="1" t="s">
        <v>1772</v>
      </c>
      <c r="G1049" s="1" t="s">
        <v>1729</v>
      </c>
      <c r="H1049" s="1" t="s">
        <v>2398</v>
      </c>
      <c r="I1049" s="1" t="s">
        <v>3201</v>
      </c>
      <c r="J1049" s="1">
        <v>112.0</v>
      </c>
      <c r="K1049" s="3">
        <f t="shared" si="1"/>
        <v>0.00005787037037</v>
      </c>
      <c r="L1049" s="1">
        <f t="shared" si="2"/>
        <v>896</v>
      </c>
      <c r="M1049" s="1">
        <f t="shared" si="3"/>
        <v>179.2</v>
      </c>
      <c r="N1049" s="1">
        <f t="shared" si="4"/>
        <v>5</v>
      </c>
    </row>
    <row r="1050" ht="15.75" customHeight="1">
      <c r="A1050" s="20">
        <v>45464.0</v>
      </c>
      <c r="B1050" s="3">
        <v>0.4577893518518519</v>
      </c>
      <c r="C1050" s="1" t="s">
        <v>3015</v>
      </c>
      <c r="D1050" s="1" t="s">
        <v>2008</v>
      </c>
      <c r="E1050" s="1" t="s">
        <v>2748</v>
      </c>
      <c r="F1050" s="1" t="s">
        <v>1733</v>
      </c>
      <c r="G1050" s="1" t="s">
        <v>1719</v>
      </c>
      <c r="H1050" s="1" t="s">
        <v>2284</v>
      </c>
      <c r="I1050" s="1" t="s">
        <v>21055</v>
      </c>
      <c r="J1050" s="1">
        <v>112.0</v>
      </c>
      <c r="K1050" s="3">
        <f t="shared" si="1"/>
        <v>0.00005787037037</v>
      </c>
      <c r="L1050" s="1">
        <f t="shared" si="2"/>
        <v>896</v>
      </c>
      <c r="M1050" s="1">
        <f t="shared" si="3"/>
        <v>179.2</v>
      </c>
      <c r="N1050" s="1">
        <f t="shared" si="4"/>
        <v>5</v>
      </c>
    </row>
    <row r="1051" ht="15.75" customHeight="1">
      <c r="A1051" s="20">
        <v>45464.0</v>
      </c>
      <c r="B1051" s="3">
        <v>0.45784722222222224</v>
      </c>
      <c r="C1051" s="1" t="s">
        <v>5800</v>
      </c>
      <c r="D1051" s="1" t="s">
        <v>2864</v>
      </c>
      <c r="E1051" s="1" t="s">
        <v>5801</v>
      </c>
      <c r="F1051" s="1" t="s">
        <v>4845</v>
      </c>
      <c r="G1051" s="1" t="s">
        <v>2118</v>
      </c>
      <c r="H1051" s="1" t="s">
        <v>5802</v>
      </c>
      <c r="I1051" s="1" t="s">
        <v>1955</v>
      </c>
      <c r="J1051" s="1">
        <v>112.0</v>
      </c>
      <c r="K1051" s="3">
        <f t="shared" si="1"/>
        <v>0.00005787037037</v>
      </c>
      <c r="L1051" s="1">
        <f t="shared" si="2"/>
        <v>896</v>
      </c>
      <c r="M1051" s="1">
        <f t="shared" si="3"/>
        <v>179.2</v>
      </c>
      <c r="N1051" s="1">
        <f t="shared" si="4"/>
        <v>5</v>
      </c>
    </row>
    <row r="1052" ht="15.75" customHeight="1">
      <c r="A1052" s="20">
        <v>45464.0</v>
      </c>
      <c r="B1052" s="3">
        <v>0.45790509259259254</v>
      </c>
      <c r="C1052" s="1" t="s">
        <v>3457</v>
      </c>
      <c r="D1052" s="1" t="s">
        <v>1965</v>
      </c>
      <c r="E1052" s="1" t="s">
        <v>5807</v>
      </c>
      <c r="F1052" s="1" t="s">
        <v>2668</v>
      </c>
      <c r="G1052" s="1" t="s">
        <v>1705</v>
      </c>
      <c r="H1052" s="1" t="s">
        <v>5808</v>
      </c>
      <c r="I1052" s="1" t="s">
        <v>3078</v>
      </c>
      <c r="J1052" s="1">
        <v>112.0</v>
      </c>
      <c r="K1052" s="3">
        <f t="shared" si="1"/>
        <v>0.00005787037037</v>
      </c>
      <c r="L1052" s="1">
        <f t="shared" si="2"/>
        <v>896</v>
      </c>
      <c r="M1052" s="1">
        <f t="shared" si="3"/>
        <v>179.2</v>
      </c>
      <c r="N1052" s="1">
        <f t="shared" si="4"/>
        <v>5</v>
      </c>
    </row>
    <row r="1053" ht="15.75" customHeight="1">
      <c r="A1053" s="20">
        <v>45464.0</v>
      </c>
      <c r="B1053" s="3">
        <v>0.45796296296296296</v>
      </c>
      <c r="C1053" s="1" t="s">
        <v>2769</v>
      </c>
      <c r="D1053" s="1" t="s">
        <v>2030</v>
      </c>
      <c r="E1053" s="1" t="s">
        <v>2770</v>
      </c>
      <c r="F1053" s="1" t="s">
        <v>1772</v>
      </c>
      <c r="G1053" s="1" t="s">
        <v>2316</v>
      </c>
      <c r="H1053" s="1" t="s">
        <v>2398</v>
      </c>
      <c r="I1053" s="1" t="s">
        <v>21055</v>
      </c>
      <c r="J1053" s="1">
        <v>112.0</v>
      </c>
      <c r="K1053" s="3">
        <f t="shared" si="1"/>
        <v>0.00006944444444</v>
      </c>
      <c r="L1053" s="1">
        <f t="shared" si="2"/>
        <v>896</v>
      </c>
      <c r="M1053" s="1">
        <f t="shared" si="3"/>
        <v>149.3333333</v>
      </c>
      <c r="N1053" s="1">
        <f t="shared" si="4"/>
        <v>6</v>
      </c>
    </row>
    <row r="1054" ht="15.75" customHeight="1">
      <c r="A1054" s="20">
        <v>45464.0</v>
      </c>
      <c r="B1054" s="3">
        <v>0.4580324074074074</v>
      </c>
      <c r="C1054" s="1" t="s">
        <v>3015</v>
      </c>
      <c r="D1054" s="1" t="s">
        <v>2008</v>
      </c>
      <c r="E1054" s="1" t="s">
        <v>2748</v>
      </c>
      <c r="F1054" s="1" t="s">
        <v>1733</v>
      </c>
      <c r="G1054" s="1" t="s">
        <v>1719</v>
      </c>
      <c r="H1054" s="1" t="s">
        <v>2284</v>
      </c>
      <c r="I1054" s="1" t="s">
        <v>2877</v>
      </c>
      <c r="J1054" s="1">
        <v>112.0</v>
      </c>
      <c r="K1054" s="3">
        <f t="shared" si="1"/>
        <v>0.00005787037037</v>
      </c>
      <c r="L1054" s="1">
        <f t="shared" si="2"/>
        <v>896</v>
      </c>
      <c r="M1054" s="1">
        <f t="shared" si="3"/>
        <v>179.2</v>
      </c>
      <c r="N1054" s="1">
        <f t="shared" si="4"/>
        <v>5</v>
      </c>
    </row>
    <row r="1055" ht="15.75" customHeight="1">
      <c r="A1055" s="20">
        <v>45464.0</v>
      </c>
      <c r="B1055" s="3">
        <v>0.4580902777777778</v>
      </c>
      <c r="C1055" s="1" t="s">
        <v>1761</v>
      </c>
      <c r="D1055" s="1" t="s">
        <v>1966</v>
      </c>
      <c r="E1055" s="1" t="s">
        <v>3148</v>
      </c>
      <c r="F1055" s="1" t="s">
        <v>1823</v>
      </c>
      <c r="G1055" s="1" t="s">
        <v>21037</v>
      </c>
      <c r="H1055" s="1" t="s">
        <v>2668</v>
      </c>
      <c r="I1055" s="1" t="s">
        <v>3036</v>
      </c>
      <c r="J1055" s="1">
        <v>112.0</v>
      </c>
      <c r="K1055" s="3">
        <f t="shared" si="1"/>
        <v>0.00005787037037</v>
      </c>
      <c r="L1055" s="1">
        <f t="shared" si="2"/>
        <v>896</v>
      </c>
      <c r="M1055" s="1">
        <f t="shared" si="3"/>
        <v>179.2</v>
      </c>
      <c r="N1055" s="1">
        <f t="shared" si="4"/>
        <v>5</v>
      </c>
    </row>
    <row r="1056" ht="15.75" customHeight="1">
      <c r="A1056" s="20">
        <v>45464.0</v>
      </c>
      <c r="B1056" s="3">
        <v>0.45814814814814814</v>
      </c>
      <c r="C1056" s="1" t="s">
        <v>2377</v>
      </c>
      <c r="D1056" s="1" t="s">
        <v>1966</v>
      </c>
      <c r="E1056" s="1" t="s">
        <v>21058</v>
      </c>
      <c r="F1056" s="1" t="s">
        <v>1823</v>
      </c>
      <c r="G1056" s="1" t="s">
        <v>2842</v>
      </c>
      <c r="H1056" s="1" t="s">
        <v>2936</v>
      </c>
      <c r="I1056" s="1" t="s">
        <v>3036</v>
      </c>
      <c r="J1056" s="1">
        <v>112.0</v>
      </c>
      <c r="K1056" s="3">
        <f t="shared" si="1"/>
        <v>0.00005787037037</v>
      </c>
      <c r="L1056" s="1">
        <f t="shared" si="2"/>
        <v>896</v>
      </c>
      <c r="M1056" s="1">
        <f t="shared" si="3"/>
        <v>179.2</v>
      </c>
      <c r="N1056" s="1">
        <f t="shared" si="4"/>
        <v>5</v>
      </c>
    </row>
    <row r="1057" ht="15.75" customHeight="1">
      <c r="A1057" s="20">
        <v>45464.0</v>
      </c>
      <c r="B1057" s="3">
        <v>0.45820601851851855</v>
      </c>
      <c r="C1057" s="1" t="s">
        <v>2247</v>
      </c>
      <c r="D1057" s="1" t="s">
        <v>21040</v>
      </c>
      <c r="E1057" s="1" t="s">
        <v>21060</v>
      </c>
      <c r="F1057" s="1" t="s">
        <v>2398</v>
      </c>
      <c r="G1057" s="1" t="s">
        <v>21049</v>
      </c>
      <c r="H1057" s="1" t="s">
        <v>3819</v>
      </c>
      <c r="I1057" s="1" t="s">
        <v>3090</v>
      </c>
      <c r="J1057" s="1">
        <v>112.0</v>
      </c>
      <c r="K1057" s="3">
        <f t="shared" si="1"/>
        <v>0.00005787037037</v>
      </c>
      <c r="L1057" s="1">
        <f t="shared" si="2"/>
        <v>896</v>
      </c>
      <c r="M1057" s="1">
        <f t="shared" si="3"/>
        <v>179.2</v>
      </c>
      <c r="N1057" s="1">
        <f t="shared" si="4"/>
        <v>5</v>
      </c>
    </row>
    <row r="1058" ht="15.75" customHeight="1">
      <c r="A1058" s="20">
        <v>45464.0</v>
      </c>
      <c r="B1058" s="3">
        <v>0.45826388888888886</v>
      </c>
      <c r="C1058" s="1" t="s">
        <v>2485</v>
      </c>
      <c r="D1058" s="1" t="s">
        <v>1852</v>
      </c>
      <c r="E1058" s="1" t="s">
        <v>3818</v>
      </c>
      <c r="F1058" s="1" t="s">
        <v>2449</v>
      </c>
      <c r="G1058" s="1" t="s">
        <v>2035</v>
      </c>
      <c r="H1058" s="1" t="s">
        <v>21053</v>
      </c>
      <c r="I1058" s="1" t="s">
        <v>21055</v>
      </c>
      <c r="J1058" s="1">
        <v>112.0</v>
      </c>
      <c r="K1058" s="3">
        <f t="shared" si="1"/>
        <v>0.00005787037037</v>
      </c>
      <c r="L1058" s="1">
        <f t="shared" si="2"/>
        <v>896</v>
      </c>
      <c r="M1058" s="1">
        <f t="shared" si="3"/>
        <v>179.2</v>
      </c>
      <c r="N1058" s="1">
        <f t="shared" si="4"/>
        <v>5</v>
      </c>
    </row>
    <row r="1059" ht="15.75" customHeight="1">
      <c r="A1059" s="20">
        <v>45464.0</v>
      </c>
      <c r="B1059" s="3">
        <v>0.4583217592592593</v>
      </c>
      <c r="C1059" s="1" t="s">
        <v>2346</v>
      </c>
      <c r="D1059" s="1" t="s">
        <v>2409</v>
      </c>
      <c r="E1059" s="1" t="s">
        <v>5833</v>
      </c>
      <c r="F1059" s="1" t="s">
        <v>2936</v>
      </c>
      <c r="G1059" s="1" t="s">
        <v>2553</v>
      </c>
      <c r="H1059" s="1" t="s">
        <v>5808</v>
      </c>
      <c r="I1059" s="1" t="s">
        <v>3078</v>
      </c>
      <c r="J1059" s="1">
        <v>112.0</v>
      </c>
      <c r="K1059" s="3">
        <f t="shared" si="1"/>
        <v>0.00005787037037</v>
      </c>
      <c r="L1059" s="1">
        <f t="shared" si="2"/>
        <v>896</v>
      </c>
      <c r="M1059" s="1">
        <f t="shared" si="3"/>
        <v>179.2</v>
      </c>
      <c r="N1059" s="1">
        <f t="shared" si="4"/>
        <v>5</v>
      </c>
    </row>
    <row r="1060" ht="15.75" customHeight="1">
      <c r="A1060" s="20">
        <v>45464.0</v>
      </c>
      <c r="B1060" s="3">
        <v>0.45837962962962964</v>
      </c>
      <c r="C1060" s="1" t="s">
        <v>3015</v>
      </c>
      <c r="D1060" s="1" t="s">
        <v>2008</v>
      </c>
      <c r="E1060" s="1" t="s">
        <v>2748</v>
      </c>
      <c r="F1060" s="1" t="s">
        <v>1733</v>
      </c>
      <c r="G1060" s="1" t="s">
        <v>1719</v>
      </c>
      <c r="H1060" s="1" t="s">
        <v>2284</v>
      </c>
      <c r="I1060" s="1" t="s">
        <v>21055</v>
      </c>
      <c r="J1060" s="1">
        <v>112.0</v>
      </c>
      <c r="K1060" s="3">
        <f t="shared" si="1"/>
        <v>0.00005787037037</v>
      </c>
      <c r="L1060" s="1">
        <f t="shared" si="2"/>
        <v>896</v>
      </c>
      <c r="M1060" s="1">
        <f t="shared" si="3"/>
        <v>179.2</v>
      </c>
      <c r="N1060" s="1">
        <f t="shared" si="4"/>
        <v>5</v>
      </c>
    </row>
    <row r="1061" ht="15.75" customHeight="1">
      <c r="A1061" s="20">
        <v>45464.0</v>
      </c>
      <c r="B1061" s="3">
        <v>0.4584375</v>
      </c>
      <c r="C1061" s="1" t="s">
        <v>21054</v>
      </c>
      <c r="D1061" s="1" t="s">
        <v>1734</v>
      </c>
      <c r="E1061" s="1" t="s">
        <v>2770</v>
      </c>
      <c r="F1061" s="1" t="s">
        <v>1772</v>
      </c>
      <c r="G1061" s="1" t="s">
        <v>2976</v>
      </c>
      <c r="H1061" s="1" t="s">
        <v>2398</v>
      </c>
      <c r="I1061" s="1" t="s">
        <v>3073</v>
      </c>
      <c r="J1061" s="1">
        <v>112.0</v>
      </c>
      <c r="K1061" s="3">
        <f t="shared" si="1"/>
        <v>0.00005787037037</v>
      </c>
      <c r="L1061" s="1">
        <f t="shared" si="2"/>
        <v>896</v>
      </c>
      <c r="M1061" s="1">
        <f t="shared" si="3"/>
        <v>179.2</v>
      </c>
      <c r="N1061" s="1">
        <f t="shared" si="4"/>
        <v>5</v>
      </c>
    </row>
    <row r="1062" ht="15.75" customHeight="1">
      <c r="A1062" s="20">
        <v>45464.0</v>
      </c>
      <c r="B1062" s="3">
        <v>0.4584953703703704</v>
      </c>
      <c r="C1062" s="1" t="s">
        <v>1770</v>
      </c>
      <c r="D1062" s="1" t="s">
        <v>1966</v>
      </c>
      <c r="E1062" s="1" t="s">
        <v>2963</v>
      </c>
      <c r="F1062" s="1" t="s">
        <v>1823</v>
      </c>
      <c r="G1062" s="1" t="s">
        <v>2842</v>
      </c>
      <c r="H1062" s="1" t="s">
        <v>2668</v>
      </c>
      <c r="I1062" s="1" t="s">
        <v>3036</v>
      </c>
      <c r="J1062" s="1">
        <v>112.0</v>
      </c>
      <c r="K1062" s="3">
        <f t="shared" si="1"/>
        <v>0.00005787037037</v>
      </c>
      <c r="L1062" s="1">
        <f t="shared" si="2"/>
        <v>896</v>
      </c>
      <c r="M1062" s="1">
        <f t="shared" si="3"/>
        <v>179.2</v>
      </c>
      <c r="N1062" s="1">
        <f t="shared" si="4"/>
        <v>5</v>
      </c>
    </row>
    <row r="1063" ht="15.75" customHeight="1">
      <c r="A1063" s="20">
        <v>45464.0</v>
      </c>
      <c r="B1063" s="3">
        <v>0.4585532407407407</v>
      </c>
      <c r="C1063" s="1" t="s">
        <v>4472</v>
      </c>
      <c r="D1063" s="1" t="s">
        <v>2699</v>
      </c>
      <c r="E1063" s="1" t="s">
        <v>5850</v>
      </c>
      <c r="F1063" s="1" t="s">
        <v>3819</v>
      </c>
      <c r="G1063" s="1" t="s">
        <v>1680</v>
      </c>
      <c r="H1063" s="1" t="s">
        <v>5373</v>
      </c>
      <c r="I1063" s="1" t="s">
        <v>3090</v>
      </c>
      <c r="J1063" s="1">
        <v>112.0</v>
      </c>
      <c r="K1063" s="3">
        <f t="shared" si="1"/>
        <v>0.00005787037037</v>
      </c>
      <c r="L1063" s="1">
        <f t="shared" si="2"/>
        <v>896</v>
      </c>
      <c r="M1063" s="1">
        <f t="shared" si="3"/>
        <v>179.2</v>
      </c>
      <c r="N1063" s="1">
        <f t="shared" si="4"/>
        <v>5</v>
      </c>
    </row>
    <row r="1064" ht="15.75" customHeight="1">
      <c r="A1064" s="20">
        <v>45464.0</v>
      </c>
      <c r="B1064" s="3">
        <v>0.4586111111111111</v>
      </c>
      <c r="C1064" s="1" t="s">
        <v>2258</v>
      </c>
      <c r="D1064" s="1" t="s">
        <v>1805</v>
      </c>
      <c r="E1064" s="1" t="s">
        <v>4251</v>
      </c>
      <c r="F1064" s="1" t="s">
        <v>2284</v>
      </c>
      <c r="G1064" s="1" t="s">
        <v>2195</v>
      </c>
      <c r="H1064" s="1" t="s">
        <v>2668</v>
      </c>
      <c r="I1064" s="1" t="s">
        <v>3090</v>
      </c>
      <c r="J1064" s="1">
        <v>112.0</v>
      </c>
      <c r="K1064" s="3">
        <f t="shared" si="1"/>
        <v>0.00005787037037</v>
      </c>
      <c r="L1064" s="1">
        <f t="shared" si="2"/>
        <v>896</v>
      </c>
      <c r="M1064" s="1">
        <f t="shared" si="3"/>
        <v>179.2</v>
      </c>
      <c r="N1064" s="1">
        <f t="shared" si="4"/>
        <v>5</v>
      </c>
    </row>
    <row r="1065" ht="15.75" customHeight="1">
      <c r="A1065" s="20">
        <v>45464.0</v>
      </c>
      <c r="B1065" s="3">
        <v>0.4586689814814815</v>
      </c>
      <c r="C1065" s="1" t="s">
        <v>2291</v>
      </c>
      <c r="D1065" s="1" t="s">
        <v>1852</v>
      </c>
      <c r="E1065" s="1" t="s">
        <v>5749</v>
      </c>
      <c r="F1065" s="1" t="s">
        <v>2398</v>
      </c>
      <c r="G1065" s="1" t="s">
        <v>2296</v>
      </c>
      <c r="H1065" s="1" t="s">
        <v>3819</v>
      </c>
      <c r="I1065" s="1" t="s">
        <v>2808</v>
      </c>
      <c r="J1065" s="1">
        <v>112.0</v>
      </c>
      <c r="K1065" s="3">
        <f t="shared" si="1"/>
        <v>0.00005787037037</v>
      </c>
      <c r="L1065" s="1">
        <f t="shared" si="2"/>
        <v>896</v>
      </c>
      <c r="M1065" s="1">
        <f t="shared" si="3"/>
        <v>179.2</v>
      </c>
      <c r="N1065" s="1">
        <f t="shared" si="4"/>
        <v>5</v>
      </c>
    </row>
    <row r="1066" ht="15.75" customHeight="1">
      <c r="A1066" s="20">
        <v>45464.0</v>
      </c>
      <c r="B1066" s="3">
        <v>0.45872685185185186</v>
      </c>
      <c r="C1066" s="1" t="s">
        <v>2179</v>
      </c>
      <c r="D1066" s="1" t="s">
        <v>1814</v>
      </c>
      <c r="E1066" s="1" t="s">
        <v>2667</v>
      </c>
      <c r="F1066" s="1" t="s">
        <v>2284</v>
      </c>
      <c r="G1066" s="1" t="s">
        <v>2439</v>
      </c>
      <c r="H1066" s="1" t="s">
        <v>2668</v>
      </c>
      <c r="I1066" s="1" t="s">
        <v>21055</v>
      </c>
      <c r="J1066" s="1">
        <v>112.0</v>
      </c>
      <c r="K1066" s="3">
        <f t="shared" si="1"/>
        <v>0.00005787037037</v>
      </c>
      <c r="L1066" s="1">
        <f t="shared" si="2"/>
        <v>896</v>
      </c>
      <c r="M1066" s="1">
        <f t="shared" si="3"/>
        <v>179.2</v>
      </c>
      <c r="N1066" s="1">
        <f t="shared" si="4"/>
        <v>5</v>
      </c>
    </row>
    <row r="1067" ht="15.75" customHeight="1">
      <c r="A1067" s="20">
        <v>45464.0</v>
      </c>
      <c r="B1067" s="3">
        <v>0.4587847222222223</v>
      </c>
      <c r="C1067" s="1" t="s">
        <v>2179</v>
      </c>
      <c r="D1067" s="1" t="s">
        <v>1814</v>
      </c>
      <c r="E1067" s="1" t="s">
        <v>2667</v>
      </c>
      <c r="F1067" s="1" t="s">
        <v>2284</v>
      </c>
      <c r="G1067" s="1" t="s">
        <v>2439</v>
      </c>
      <c r="H1067" s="1" t="s">
        <v>2668</v>
      </c>
      <c r="I1067" s="1" t="s">
        <v>3078</v>
      </c>
      <c r="J1067" s="1">
        <v>112.0</v>
      </c>
      <c r="K1067" s="3">
        <f t="shared" si="1"/>
        <v>0.00005787037037</v>
      </c>
      <c r="L1067" s="1">
        <f t="shared" si="2"/>
        <v>896</v>
      </c>
      <c r="M1067" s="1">
        <f t="shared" si="3"/>
        <v>179.2</v>
      </c>
      <c r="N1067" s="1">
        <f t="shared" si="4"/>
        <v>5</v>
      </c>
    </row>
    <row r="1068" ht="15.75" customHeight="1">
      <c r="A1068" s="20">
        <v>45464.0</v>
      </c>
      <c r="B1068" s="3">
        <v>0.4588425925925926</v>
      </c>
      <c r="C1068" s="1" t="s">
        <v>2499</v>
      </c>
      <c r="D1068" s="1" t="s">
        <v>1805</v>
      </c>
      <c r="E1068" s="1" t="s">
        <v>4065</v>
      </c>
      <c r="F1068" s="1" t="s">
        <v>2284</v>
      </c>
      <c r="G1068" s="1" t="s">
        <v>2922</v>
      </c>
      <c r="H1068" s="1" t="s">
        <v>2668</v>
      </c>
      <c r="I1068" s="1" t="s">
        <v>3036</v>
      </c>
      <c r="J1068" s="1">
        <v>112.0</v>
      </c>
      <c r="K1068" s="3">
        <f t="shared" si="1"/>
        <v>0.00005787037037</v>
      </c>
      <c r="L1068" s="1">
        <f t="shared" si="2"/>
        <v>896</v>
      </c>
      <c r="M1068" s="1">
        <f t="shared" si="3"/>
        <v>179.2</v>
      </c>
      <c r="N1068" s="1">
        <f t="shared" si="4"/>
        <v>5</v>
      </c>
    </row>
    <row r="1069" ht="15.75" customHeight="1">
      <c r="A1069" s="20">
        <v>45464.0</v>
      </c>
      <c r="B1069" s="3">
        <v>0.45890046296296294</v>
      </c>
      <c r="C1069" s="1" t="s">
        <v>2118</v>
      </c>
      <c r="D1069" s="1" t="s">
        <v>2043</v>
      </c>
      <c r="E1069" s="1" t="s">
        <v>2414</v>
      </c>
      <c r="F1069" s="1" t="s">
        <v>21039</v>
      </c>
      <c r="G1069" s="1" t="s">
        <v>2232</v>
      </c>
      <c r="H1069" s="1" t="s">
        <v>2347</v>
      </c>
      <c r="I1069" s="1" t="s">
        <v>3073</v>
      </c>
      <c r="J1069" s="1">
        <v>112.0</v>
      </c>
      <c r="K1069" s="3">
        <f t="shared" si="1"/>
        <v>0.00005787037037</v>
      </c>
      <c r="L1069" s="1">
        <f t="shared" si="2"/>
        <v>896</v>
      </c>
      <c r="M1069" s="1">
        <f t="shared" si="3"/>
        <v>179.2</v>
      </c>
      <c r="N1069" s="1">
        <f t="shared" si="4"/>
        <v>5</v>
      </c>
    </row>
    <row r="1070" ht="15.75" customHeight="1">
      <c r="A1070" s="20">
        <v>45464.0</v>
      </c>
      <c r="B1070" s="3">
        <v>0.45895833333333336</v>
      </c>
      <c r="C1070" s="1" t="s">
        <v>1741</v>
      </c>
      <c r="D1070" s="1" t="s">
        <v>2030</v>
      </c>
      <c r="E1070" s="1" t="s">
        <v>2397</v>
      </c>
      <c r="F1070" s="1" t="s">
        <v>1772</v>
      </c>
      <c r="G1070" s="1" t="s">
        <v>2316</v>
      </c>
      <c r="H1070" s="1" t="s">
        <v>2398</v>
      </c>
      <c r="I1070" s="1" t="s">
        <v>2877</v>
      </c>
      <c r="J1070" s="1">
        <v>112.0</v>
      </c>
      <c r="K1070" s="3">
        <f t="shared" si="1"/>
        <v>0.00005787037037</v>
      </c>
      <c r="L1070" s="1">
        <f t="shared" si="2"/>
        <v>896</v>
      </c>
      <c r="M1070" s="1">
        <f t="shared" si="3"/>
        <v>179.2</v>
      </c>
      <c r="N1070" s="1">
        <f t="shared" si="4"/>
        <v>5</v>
      </c>
    </row>
    <row r="1071" ht="15.75" customHeight="1">
      <c r="A1071" s="20">
        <v>45464.0</v>
      </c>
      <c r="B1071" s="3">
        <v>0.4590162037037037</v>
      </c>
      <c r="C1071" s="1" t="s">
        <v>2843</v>
      </c>
      <c r="D1071" s="1" t="s">
        <v>1814</v>
      </c>
      <c r="E1071" s="1" t="s">
        <v>4608</v>
      </c>
      <c r="F1071" s="1" t="s">
        <v>2284</v>
      </c>
      <c r="G1071" s="1" t="s">
        <v>2429</v>
      </c>
      <c r="H1071" s="1" t="s">
        <v>2668</v>
      </c>
      <c r="I1071" s="1" t="s">
        <v>3036</v>
      </c>
      <c r="J1071" s="1">
        <v>112.0</v>
      </c>
      <c r="K1071" s="3">
        <f t="shared" si="1"/>
        <v>0.00005787037037</v>
      </c>
      <c r="L1071" s="1">
        <f t="shared" si="2"/>
        <v>896</v>
      </c>
      <c r="M1071" s="1">
        <f t="shared" si="3"/>
        <v>179.2</v>
      </c>
      <c r="N1071" s="1">
        <f t="shared" si="4"/>
        <v>5</v>
      </c>
    </row>
    <row r="1072" ht="15.75" customHeight="1">
      <c r="A1072" s="20">
        <v>45464.0</v>
      </c>
      <c r="B1072" s="3">
        <v>0.459074074074074</v>
      </c>
      <c r="C1072" s="1" t="s">
        <v>3041</v>
      </c>
      <c r="D1072" s="1" t="s">
        <v>1724</v>
      </c>
      <c r="E1072" s="1" t="s">
        <v>2512</v>
      </c>
      <c r="F1072" s="1" t="s">
        <v>1723</v>
      </c>
      <c r="G1072" s="1" t="s">
        <v>2117</v>
      </c>
      <c r="H1072" s="1" t="s">
        <v>1823</v>
      </c>
      <c r="I1072" s="1" t="s">
        <v>2808</v>
      </c>
      <c r="J1072" s="1">
        <v>112.0</v>
      </c>
      <c r="K1072" s="3">
        <f t="shared" si="1"/>
        <v>0.00005787037037</v>
      </c>
      <c r="L1072" s="1">
        <f t="shared" si="2"/>
        <v>896</v>
      </c>
      <c r="M1072" s="1">
        <f t="shared" si="3"/>
        <v>179.2</v>
      </c>
      <c r="N1072" s="1">
        <f t="shared" si="4"/>
        <v>5</v>
      </c>
    </row>
    <row r="1073" ht="15.75" customHeight="1">
      <c r="A1073" s="20">
        <v>45464.0</v>
      </c>
      <c r="B1073" s="3">
        <v>0.45913194444444444</v>
      </c>
      <c r="C1073" s="1" t="s">
        <v>1741</v>
      </c>
      <c r="D1073" s="1" t="s">
        <v>2030</v>
      </c>
      <c r="E1073" s="1" t="s">
        <v>2397</v>
      </c>
      <c r="F1073" s="1" t="s">
        <v>1772</v>
      </c>
      <c r="G1073" s="1" t="s">
        <v>2316</v>
      </c>
      <c r="H1073" s="1" t="s">
        <v>2398</v>
      </c>
      <c r="I1073" s="1" t="s">
        <v>2808</v>
      </c>
      <c r="J1073" s="1">
        <v>112.0</v>
      </c>
      <c r="K1073" s="3">
        <f t="shared" si="1"/>
        <v>0.00005787037037</v>
      </c>
      <c r="L1073" s="1">
        <f t="shared" si="2"/>
        <v>896</v>
      </c>
      <c r="M1073" s="1">
        <f t="shared" si="3"/>
        <v>179.2</v>
      </c>
      <c r="N1073" s="1">
        <f t="shared" si="4"/>
        <v>5</v>
      </c>
    </row>
    <row r="1074" ht="15.75" customHeight="1">
      <c r="A1074" s="20">
        <v>45464.0</v>
      </c>
      <c r="B1074" s="3">
        <v>0.4591898148148148</v>
      </c>
      <c r="C1074" s="1" t="s">
        <v>21035</v>
      </c>
      <c r="D1074" s="1" t="s">
        <v>21032</v>
      </c>
      <c r="E1074" s="1" t="s">
        <v>3894</v>
      </c>
      <c r="F1074" s="1" t="s">
        <v>1763</v>
      </c>
      <c r="G1074" s="1" t="s">
        <v>2311</v>
      </c>
      <c r="H1074" s="1" t="s">
        <v>2449</v>
      </c>
      <c r="I1074" s="1" t="s">
        <v>2808</v>
      </c>
      <c r="J1074" s="1">
        <v>112.0</v>
      </c>
      <c r="K1074" s="3">
        <f t="shared" si="1"/>
        <v>0.00005787037037</v>
      </c>
      <c r="L1074" s="1">
        <f t="shared" si="2"/>
        <v>896</v>
      </c>
      <c r="M1074" s="1">
        <f t="shared" si="3"/>
        <v>179.2</v>
      </c>
      <c r="N1074" s="1">
        <f t="shared" si="4"/>
        <v>5</v>
      </c>
    </row>
    <row r="1075" ht="15.75" customHeight="1">
      <c r="A1075" s="20">
        <v>45464.0</v>
      </c>
      <c r="B1075" s="3">
        <v>0.4592476851851852</v>
      </c>
      <c r="C1075" s="1" t="s">
        <v>1887</v>
      </c>
      <c r="D1075" s="1" t="s">
        <v>2807</v>
      </c>
      <c r="E1075" s="1" t="s">
        <v>21052</v>
      </c>
      <c r="F1075" s="1" t="s">
        <v>1733</v>
      </c>
      <c r="G1075" s="1" t="s">
        <v>2129</v>
      </c>
      <c r="H1075" s="1" t="s">
        <v>2398</v>
      </c>
      <c r="I1075" s="1" t="s">
        <v>2808</v>
      </c>
      <c r="J1075" s="1">
        <v>112.0</v>
      </c>
      <c r="K1075" s="3">
        <f t="shared" si="1"/>
        <v>0.00005787037037</v>
      </c>
      <c r="L1075" s="1">
        <f t="shared" si="2"/>
        <v>896</v>
      </c>
      <c r="M1075" s="1">
        <f t="shared" si="3"/>
        <v>179.2</v>
      </c>
      <c r="N1075" s="1">
        <f t="shared" si="4"/>
        <v>5</v>
      </c>
    </row>
    <row r="1076" ht="15.75" customHeight="1">
      <c r="A1076" s="20">
        <v>45464.0</v>
      </c>
      <c r="B1076" s="3">
        <v>0.4593055555555556</v>
      </c>
      <c r="C1076" s="1" t="s">
        <v>2553</v>
      </c>
      <c r="D1076" s="1" t="s">
        <v>2008</v>
      </c>
      <c r="E1076" s="1" t="s">
        <v>2554</v>
      </c>
      <c r="F1076" s="1" t="s">
        <v>1733</v>
      </c>
      <c r="G1076" s="1" t="s">
        <v>2042</v>
      </c>
      <c r="H1076" s="1" t="s">
        <v>2284</v>
      </c>
      <c r="I1076" s="1" t="s">
        <v>2877</v>
      </c>
      <c r="J1076" s="1">
        <v>112.0</v>
      </c>
      <c r="K1076" s="3">
        <f t="shared" si="1"/>
        <v>0.00005787037037</v>
      </c>
      <c r="L1076" s="1">
        <f t="shared" si="2"/>
        <v>896</v>
      </c>
      <c r="M1076" s="1">
        <f t="shared" si="3"/>
        <v>179.2</v>
      </c>
      <c r="N1076" s="1">
        <f t="shared" si="4"/>
        <v>5</v>
      </c>
    </row>
    <row r="1077" ht="15.75" customHeight="1">
      <c r="A1077" s="20">
        <v>45464.0</v>
      </c>
      <c r="B1077" s="3">
        <v>0.4593634259259259</v>
      </c>
      <c r="C1077" s="1" t="s">
        <v>2123</v>
      </c>
      <c r="D1077" s="1" t="s">
        <v>1734</v>
      </c>
      <c r="E1077" s="1" t="s">
        <v>3035</v>
      </c>
      <c r="F1077" s="1" t="s">
        <v>1772</v>
      </c>
      <c r="G1077" s="1" t="s">
        <v>1729</v>
      </c>
      <c r="H1077" s="1" t="s">
        <v>2398</v>
      </c>
      <c r="I1077" s="1" t="s">
        <v>2808</v>
      </c>
      <c r="J1077" s="1">
        <v>112.0</v>
      </c>
      <c r="K1077" s="3">
        <f t="shared" si="1"/>
        <v>0.00006944444444</v>
      </c>
      <c r="L1077" s="1">
        <f t="shared" si="2"/>
        <v>896</v>
      </c>
      <c r="M1077" s="1">
        <f t="shared" si="3"/>
        <v>149.3333333</v>
      </c>
      <c r="N1077" s="1">
        <f t="shared" si="4"/>
        <v>6</v>
      </c>
    </row>
    <row r="1078" ht="15.75" customHeight="1">
      <c r="A1078" s="20">
        <v>45464.0</v>
      </c>
      <c r="B1078" s="3">
        <v>0.45943287037037034</v>
      </c>
      <c r="C1078" s="1" t="s">
        <v>1859</v>
      </c>
      <c r="D1078" s="1" t="s">
        <v>1754</v>
      </c>
      <c r="E1078" s="1" t="s">
        <v>2644</v>
      </c>
      <c r="F1078" s="1" t="s">
        <v>1763</v>
      </c>
      <c r="G1078" s="1" t="s">
        <v>21025</v>
      </c>
      <c r="H1078" s="1" t="s">
        <v>2449</v>
      </c>
      <c r="I1078" s="1" t="s">
        <v>2808</v>
      </c>
      <c r="J1078" s="1">
        <v>112.0</v>
      </c>
      <c r="K1078" s="3">
        <f t="shared" si="1"/>
        <v>0.00005787037037</v>
      </c>
      <c r="L1078" s="1">
        <f t="shared" si="2"/>
        <v>896</v>
      </c>
      <c r="M1078" s="1">
        <f t="shared" si="3"/>
        <v>179.2</v>
      </c>
      <c r="N1078" s="1">
        <f t="shared" si="4"/>
        <v>5</v>
      </c>
    </row>
    <row r="1079" ht="15.75" customHeight="1">
      <c r="A1079" s="20">
        <v>45464.0</v>
      </c>
      <c r="B1079" s="3">
        <v>0.45949074074074076</v>
      </c>
      <c r="C1079" s="1" t="s">
        <v>1893</v>
      </c>
      <c r="D1079" s="1" t="s">
        <v>2030</v>
      </c>
      <c r="E1079" s="1" t="s">
        <v>2397</v>
      </c>
      <c r="F1079" s="1" t="s">
        <v>1772</v>
      </c>
      <c r="G1079" s="1" t="s">
        <v>1945</v>
      </c>
      <c r="H1079" s="1" t="s">
        <v>2398</v>
      </c>
      <c r="I1079" s="1" t="s">
        <v>2877</v>
      </c>
      <c r="J1079" s="1">
        <v>112.0</v>
      </c>
      <c r="K1079" s="3">
        <f t="shared" si="1"/>
        <v>0.00005787037037</v>
      </c>
      <c r="L1079" s="1">
        <f t="shared" si="2"/>
        <v>896</v>
      </c>
      <c r="M1079" s="1">
        <f t="shared" si="3"/>
        <v>179.2</v>
      </c>
      <c r="N1079" s="1">
        <f t="shared" si="4"/>
        <v>5</v>
      </c>
    </row>
    <row r="1080" ht="15.75" customHeight="1">
      <c r="A1080" s="20">
        <v>45464.0</v>
      </c>
      <c r="B1080" s="3">
        <v>0.4595486111111111</v>
      </c>
      <c r="C1080" s="1" t="s">
        <v>3160</v>
      </c>
      <c r="D1080" s="1" t="s">
        <v>21043</v>
      </c>
      <c r="E1080" s="1" t="s">
        <v>21057</v>
      </c>
      <c r="F1080" s="1" t="s">
        <v>1783</v>
      </c>
      <c r="G1080" s="1" t="s">
        <v>1778</v>
      </c>
      <c r="H1080" s="1" t="s">
        <v>1823</v>
      </c>
      <c r="I1080" s="1" t="s">
        <v>21055</v>
      </c>
      <c r="J1080" s="1">
        <v>112.0</v>
      </c>
      <c r="K1080" s="3">
        <f t="shared" si="1"/>
        <v>0.00005787037037</v>
      </c>
      <c r="L1080" s="1">
        <f t="shared" si="2"/>
        <v>896</v>
      </c>
      <c r="M1080" s="1">
        <f t="shared" si="3"/>
        <v>179.2</v>
      </c>
      <c r="N1080" s="1">
        <f t="shared" si="4"/>
        <v>5</v>
      </c>
    </row>
    <row r="1081" ht="15.75" customHeight="1">
      <c r="A1081" s="20">
        <v>45464.0</v>
      </c>
      <c r="B1081" s="3">
        <v>0.4596064814814815</v>
      </c>
      <c r="C1081" s="1" t="s">
        <v>21057</v>
      </c>
      <c r="D1081" s="1" t="s">
        <v>1852</v>
      </c>
      <c r="E1081" s="1" t="s">
        <v>3818</v>
      </c>
      <c r="F1081" s="1" t="s">
        <v>2398</v>
      </c>
      <c r="G1081" s="1" t="s">
        <v>2798</v>
      </c>
      <c r="H1081" s="1" t="s">
        <v>3819</v>
      </c>
      <c r="I1081" s="1" t="s">
        <v>21055</v>
      </c>
      <c r="J1081" s="1">
        <v>112.0</v>
      </c>
      <c r="K1081" s="3">
        <f t="shared" si="1"/>
        <v>0.00005787037037</v>
      </c>
      <c r="L1081" s="1">
        <f t="shared" si="2"/>
        <v>896</v>
      </c>
      <c r="M1081" s="1">
        <f t="shared" si="3"/>
        <v>179.2</v>
      </c>
      <c r="N1081" s="1">
        <f t="shared" si="4"/>
        <v>5</v>
      </c>
    </row>
    <row r="1082" ht="15.75" customHeight="1">
      <c r="A1082" s="20">
        <v>45464.0</v>
      </c>
      <c r="B1082" s="3">
        <v>0.4596643518518519</v>
      </c>
      <c r="C1082" s="1" t="s">
        <v>1789</v>
      </c>
      <c r="D1082" s="1" t="s">
        <v>2022</v>
      </c>
      <c r="E1082" s="1" t="s">
        <v>1962</v>
      </c>
      <c r="F1082" s="1" t="s">
        <v>1763</v>
      </c>
      <c r="G1082" s="1" t="s">
        <v>2614</v>
      </c>
      <c r="H1082" s="1" t="s">
        <v>2449</v>
      </c>
      <c r="I1082" s="1" t="s">
        <v>2808</v>
      </c>
      <c r="J1082" s="1">
        <v>112.0</v>
      </c>
      <c r="K1082" s="3">
        <f t="shared" si="1"/>
        <v>0.00005787037037</v>
      </c>
      <c r="L1082" s="1">
        <f t="shared" si="2"/>
        <v>896</v>
      </c>
      <c r="M1082" s="1">
        <f t="shared" si="3"/>
        <v>179.2</v>
      </c>
      <c r="N1082" s="1">
        <f t="shared" si="4"/>
        <v>5</v>
      </c>
    </row>
    <row r="1083" ht="15.75" customHeight="1">
      <c r="A1083" s="20">
        <v>45464.0</v>
      </c>
      <c r="B1083" s="3">
        <v>0.4597222222222222</v>
      </c>
      <c r="C1083" s="1" t="s">
        <v>1789</v>
      </c>
      <c r="D1083" s="1" t="s">
        <v>1754</v>
      </c>
      <c r="E1083" s="1" t="s">
        <v>2644</v>
      </c>
      <c r="F1083" s="1" t="s">
        <v>1763</v>
      </c>
      <c r="G1083" s="1" t="s">
        <v>2276</v>
      </c>
      <c r="H1083" s="1" t="s">
        <v>2449</v>
      </c>
      <c r="I1083" s="1" t="s">
        <v>3036</v>
      </c>
      <c r="J1083" s="1">
        <v>112.0</v>
      </c>
      <c r="K1083" s="3">
        <f t="shared" si="1"/>
        <v>0.00005787037037</v>
      </c>
      <c r="L1083" s="1">
        <f t="shared" si="2"/>
        <v>896</v>
      </c>
      <c r="M1083" s="1">
        <f t="shared" si="3"/>
        <v>179.2</v>
      </c>
      <c r="N1083" s="1">
        <f t="shared" si="4"/>
        <v>5</v>
      </c>
    </row>
    <row r="1084" ht="15.75" customHeight="1">
      <c r="A1084" s="20">
        <v>45464.0</v>
      </c>
      <c r="B1084" s="3">
        <v>0.45978009259259256</v>
      </c>
      <c r="C1084" s="1" t="s">
        <v>21044</v>
      </c>
      <c r="D1084" s="1" t="s">
        <v>2093</v>
      </c>
      <c r="E1084" s="1" t="s">
        <v>21058</v>
      </c>
      <c r="F1084" s="1" t="s">
        <v>1823</v>
      </c>
      <c r="G1084" s="1" t="s">
        <v>2522</v>
      </c>
      <c r="H1084" s="1" t="s">
        <v>2936</v>
      </c>
      <c r="I1084" s="1" t="s">
        <v>21055</v>
      </c>
      <c r="J1084" s="1">
        <v>112.0</v>
      </c>
      <c r="K1084" s="3">
        <f t="shared" si="1"/>
        <v>0.00005787037037</v>
      </c>
      <c r="L1084" s="1">
        <f t="shared" si="2"/>
        <v>896</v>
      </c>
      <c r="M1084" s="1">
        <f t="shared" si="3"/>
        <v>179.2</v>
      </c>
      <c r="N1084" s="1">
        <f t="shared" si="4"/>
        <v>5</v>
      </c>
    </row>
    <row r="1085" ht="15.75" customHeight="1">
      <c r="A1085" s="20">
        <v>45464.0</v>
      </c>
      <c r="B1085" s="3">
        <v>0.459837962962963</v>
      </c>
      <c r="C1085" s="1" t="s">
        <v>1887</v>
      </c>
      <c r="D1085" s="1" t="s">
        <v>2807</v>
      </c>
      <c r="E1085" s="1" t="s">
        <v>21052</v>
      </c>
      <c r="F1085" s="1" t="s">
        <v>1733</v>
      </c>
      <c r="G1085" s="1" t="s">
        <v>2129</v>
      </c>
      <c r="H1085" s="1" t="s">
        <v>2398</v>
      </c>
      <c r="I1085" s="1" t="s">
        <v>2808</v>
      </c>
      <c r="J1085" s="1">
        <v>112.0</v>
      </c>
      <c r="K1085" s="3">
        <f t="shared" si="1"/>
        <v>0.00005787037037</v>
      </c>
      <c r="L1085" s="1">
        <f t="shared" si="2"/>
        <v>896</v>
      </c>
      <c r="M1085" s="1">
        <f t="shared" si="3"/>
        <v>179.2</v>
      </c>
      <c r="N1085" s="1">
        <f t="shared" si="4"/>
        <v>5</v>
      </c>
    </row>
    <row r="1086" ht="15.75" customHeight="1">
      <c r="A1086" s="20">
        <v>45464.0</v>
      </c>
      <c r="B1086" s="3">
        <v>0.45989583333333334</v>
      </c>
      <c r="C1086" s="1" t="s">
        <v>21035</v>
      </c>
      <c r="D1086" s="1" t="s">
        <v>21032</v>
      </c>
      <c r="E1086" s="1" t="s">
        <v>3894</v>
      </c>
      <c r="F1086" s="1" t="s">
        <v>1763</v>
      </c>
      <c r="G1086" s="1" t="s">
        <v>2311</v>
      </c>
      <c r="H1086" s="1" t="s">
        <v>2449</v>
      </c>
      <c r="I1086" s="1" t="s">
        <v>21055</v>
      </c>
      <c r="J1086" s="1">
        <v>112.0</v>
      </c>
      <c r="K1086" s="3">
        <f t="shared" si="1"/>
        <v>0.00005787037037</v>
      </c>
      <c r="L1086" s="1">
        <f t="shared" si="2"/>
        <v>896</v>
      </c>
      <c r="M1086" s="1">
        <f t="shared" si="3"/>
        <v>179.2</v>
      </c>
      <c r="N1086" s="1">
        <f t="shared" si="4"/>
        <v>5</v>
      </c>
    </row>
    <row r="1087" ht="15.75" customHeight="1">
      <c r="A1087" s="20">
        <v>45464.0</v>
      </c>
      <c r="B1087" s="3">
        <v>0.45995370370370375</v>
      </c>
      <c r="C1087" s="1" t="s">
        <v>2156</v>
      </c>
      <c r="D1087" s="1" t="s">
        <v>2022</v>
      </c>
      <c r="E1087" s="1" t="s">
        <v>3427</v>
      </c>
      <c r="F1087" s="1" t="s">
        <v>1763</v>
      </c>
      <c r="G1087" s="1" t="s">
        <v>1802</v>
      </c>
      <c r="H1087" s="1" t="s">
        <v>2449</v>
      </c>
      <c r="I1087" s="1" t="s">
        <v>21055</v>
      </c>
      <c r="J1087" s="1">
        <v>112.0</v>
      </c>
      <c r="K1087" s="3">
        <f t="shared" si="1"/>
        <v>0.00005787037037</v>
      </c>
      <c r="L1087" s="1">
        <f t="shared" si="2"/>
        <v>896</v>
      </c>
      <c r="M1087" s="1">
        <f t="shared" si="3"/>
        <v>179.2</v>
      </c>
      <c r="N1087" s="1">
        <f t="shared" si="4"/>
        <v>5</v>
      </c>
    </row>
    <row r="1088" ht="15.75" customHeight="1">
      <c r="A1088" s="20">
        <v>45464.0</v>
      </c>
      <c r="B1088" s="3">
        <v>0.46001157407407406</v>
      </c>
      <c r="C1088" s="1" t="s">
        <v>1893</v>
      </c>
      <c r="D1088" s="1" t="s">
        <v>2030</v>
      </c>
      <c r="E1088" s="1" t="s">
        <v>2397</v>
      </c>
      <c r="F1088" s="1" t="s">
        <v>1772</v>
      </c>
      <c r="G1088" s="1" t="s">
        <v>1945</v>
      </c>
      <c r="H1088" s="1" t="s">
        <v>2398</v>
      </c>
      <c r="I1088" s="1" t="s">
        <v>21055</v>
      </c>
      <c r="J1088" s="1">
        <v>112.0</v>
      </c>
      <c r="K1088" s="3">
        <f t="shared" si="1"/>
        <v>0.00005787037037</v>
      </c>
      <c r="L1088" s="1">
        <f t="shared" si="2"/>
        <v>896</v>
      </c>
      <c r="M1088" s="1">
        <f t="shared" si="3"/>
        <v>179.2</v>
      </c>
      <c r="N1088" s="1">
        <f t="shared" si="4"/>
        <v>5</v>
      </c>
    </row>
    <row r="1089" ht="15.75" customHeight="1">
      <c r="A1089" s="20">
        <v>45464.0</v>
      </c>
      <c r="B1089" s="3">
        <v>0.4600694444444444</v>
      </c>
      <c r="C1089" s="1" t="s">
        <v>2118</v>
      </c>
      <c r="D1089" s="1" t="s">
        <v>2043</v>
      </c>
      <c r="E1089" s="1" t="s">
        <v>2414</v>
      </c>
      <c r="F1089" s="1" t="s">
        <v>21039</v>
      </c>
      <c r="G1089" s="1" t="s">
        <v>2232</v>
      </c>
      <c r="H1089" s="1" t="s">
        <v>2347</v>
      </c>
      <c r="I1089" s="1" t="s">
        <v>2808</v>
      </c>
      <c r="J1089" s="1">
        <v>112.0</v>
      </c>
      <c r="K1089" s="3">
        <f t="shared" si="1"/>
        <v>0.00005787037037</v>
      </c>
      <c r="L1089" s="1">
        <f t="shared" si="2"/>
        <v>896</v>
      </c>
      <c r="M1089" s="1">
        <f t="shared" si="3"/>
        <v>179.2</v>
      </c>
      <c r="N1089" s="1">
        <f t="shared" si="4"/>
        <v>5</v>
      </c>
    </row>
    <row r="1090" ht="15.75" customHeight="1">
      <c r="A1090" s="20">
        <v>45464.0</v>
      </c>
      <c r="B1090" s="3">
        <v>0.46012731481481484</v>
      </c>
      <c r="C1090" s="1" t="s">
        <v>2282</v>
      </c>
      <c r="D1090" s="1" t="s">
        <v>1744</v>
      </c>
      <c r="E1090" s="1" t="s">
        <v>2283</v>
      </c>
      <c r="F1090" s="1" t="s">
        <v>1723</v>
      </c>
      <c r="G1090" s="1" t="s">
        <v>2209</v>
      </c>
      <c r="H1090" s="1" t="s">
        <v>2284</v>
      </c>
      <c r="I1090" s="1" t="s">
        <v>21055</v>
      </c>
      <c r="J1090" s="1">
        <v>112.0</v>
      </c>
      <c r="K1090" s="3">
        <f t="shared" si="1"/>
        <v>0.00005787037037</v>
      </c>
      <c r="L1090" s="1">
        <f t="shared" si="2"/>
        <v>896</v>
      </c>
      <c r="M1090" s="1">
        <f t="shared" si="3"/>
        <v>179.2</v>
      </c>
      <c r="N1090" s="1">
        <f t="shared" si="4"/>
        <v>5</v>
      </c>
    </row>
    <row r="1091" ht="15.75" customHeight="1">
      <c r="A1091" s="20">
        <v>45464.0</v>
      </c>
      <c r="B1091" s="3">
        <v>0.4601851851851852</v>
      </c>
      <c r="C1091" s="1" t="s">
        <v>1859</v>
      </c>
      <c r="D1091" s="1" t="s">
        <v>1754</v>
      </c>
      <c r="E1091" s="1" t="s">
        <v>2644</v>
      </c>
      <c r="F1091" s="1" t="s">
        <v>1763</v>
      </c>
      <c r="G1091" s="1" t="s">
        <v>21025</v>
      </c>
      <c r="H1091" s="1" t="s">
        <v>2449</v>
      </c>
      <c r="I1091" s="1" t="s">
        <v>2808</v>
      </c>
      <c r="J1091" s="1">
        <v>112.0</v>
      </c>
      <c r="K1091" s="3">
        <f t="shared" si="1"/>
        <v>0.00005787037037</v>
      </c>
      <c r="L1091" s="1">
        <f t="shared" si="2"/>
        <v>896</v>
      </c>
      <c r="M1091" s="1">
        <f t="shared" si="3"/>
        <v>179.2</v>
      </c>
      <c r="N1091" s="1">
        <f t="shared" si="4"/>
        <v>5</v>
      </c>
    </row>
    <row r="1092" ht="15.75" customHeight="1">
      <c r="A1092" s="20">
        <v>45464.0</v>
      </c>
      <c r="B1092" s="3">
        <v>0.4602430555555555</v>
      </c>
      <c r="C1092" s="1" t="s">
        <v>1789</v>
      </c>
      <c r="D1092" s="1" t="s">
        <v>2022</v>
      </c>
      <c r="E1092" s="1" t="s">
        <v>1962</v>
      </c>
      <c r="F1092" s="1" t="s">
        <v>1763</v>
      </c>
      <c r="G1092" s="1" t="s">
        <v>2614</v>
      </c>
      <c r="H1092" s="1" t="s">
        <v>2449</v>
      </c>
      <c r="I1092" s="1" t="s">
        <v>21055</v>
      </c>
      <c r="J1092" s="1">
        <v>112.0</v>
      </c>
      <c r="K1092" s="3">
        <f t="shared" si="1"/>
        <v>0.00005787037037</v>
      </c>
      <c r="L1092" s="1">
        <f t="shared" si="2"/>
        <v>896</v>
      </c>
      <c r="M1092" s="1">
        <f t="shared" si="3"/>
        <v>179.2</v>
      </c>
      <c r="N1092" s="1">
        <f t="shared" si="4"/>
        <v>5</v>
      </c>
    </row>
    <row r="1093" ht="15.75" customHeight="1">
      <c r="A1093" s="20">
        <v>45464.0</v>
      </c>
      <c r="B1093" s="3">
        <v>0.4603009259259259</v>
      </c>
      <c r="C1093" s="1" t="s">
        <v>2769</v>
      </c>
      <c r="D1093" s="1" t="s">
        <v>2030</v>
      </c>
      <c r="E1093" s="1" t="s">
        <v>2770</v>
      </c>
      <c r="F1093" s="1" t="s">
        <v>1772</v>
      </c>
      <c r="G1093" s="1" t="s">
        <v>2316</v>
      </c>
      <c r="H1093" s="1" t="s">
        <v>2398</v>
      </c>
      <c r="I1093" s="1" t="s">
        <v>21055</v>
      </c>
      <c r="J1093" s="1">
        <v>112.0</v>
      </c>
      <c r="K1093" s="3">
        <f t="shared" si="1"/>
        <v>0.00005787037037</v>
      </c>
      <c r="L1093" s="1">
        <f t="shared" si="2"/>
        <v>896</v>
      </c>
      <c r="M1093" s="1">
        <f t="shared" si="3"/>
        <v>179.2</v>
      </c>
      <c r="N1093" s="1">
        <f t="shared" si="4"/>
        <v>5</v>
      </c>
    </row>
    <row r="1094" ht="15.75" customHeight="1">
      <c r="A1094" s="20">
        <v>45464.0</v>
      </c>
      <c r="B1094" s="3">
        <v>0.4603587962962963</v>
      </c>
      <c r="C1094" s="1" t="s">
        <v>2769</v>
      </c>
      <c r="D1094" s="1" t="s">
        <v>2030</v>
      </c>
      <c r="E1094" s="1" t="s">
        <v>2770</v>
      </c>
      <c r="F1094" s="1" t="s">
        <v>1772</v>
      </c>
      <c r="G1094" s="1" t="s">
        <v>2316</v>
      </c>
      <c r="H1094" s="1" t="s">
        <v>2398</v>
      </c>
      <c r="I1094" s="1" t="s">
        <v>21055</v>
      </c>
      <c r="J1094" s="1">
        <v>112.0</v>
      </c>
      <c r="K1094" s="3">
        <f t="shared" si="1"/>
        <v>0.00005787037037</v>
      </c>
      <c r="L1094" s="1">
        <f t="shared" si="2"/>
        <v>896</v>
      </c>
      <c r="M1094" s="1">
        <f t="shared" si="3"/>
        <v>179.2</v>
      </c>
      <c r="N1094" s="1">
        <f t="shared" si="4"/>
        <v>5</v>
      </c>
    </row>
    <row r="1095" ht="15.75" customHeight="1">
      <c r="A1095" s="20">
        <v>45464.0</v>
      </c>
      <c r="B1095" s="3">
        <v>0.4604166666666667</v>
      </c>
      <c r="C1095" s="1" t="s">
        <v>2446</v>
      </c>
      <c r="D1095" s="1" t="s">
        <v>21032</v>
      </c>
      <c r="E1095" s="1" t="s">
        <v>2447</v>
      </c>
      <c r="F1095" s="1" t="s">
        <v>1763</v>
      </c>
      <c r="G1095" s="1" t="s">
        <v>2448</v>
      </c>
      <c r="H1095" s="1" t="s">
        <v>2449</v>
      </c>
      <c r="I1095" s="1" t="s">
        <v>21055</v>
      </c>
      <c r="J1095" s="1">
        <v>112.0</v>
      </c>
      <c r="K1095" s="3">
        <f t="shared" si="1"/>
        <v>0.00005787037037</v>
      </c>
      <c r="L1095" s="1">
        <f t="shared" si="2"/>
        <v>896</v>
      </c>
      <c r="M1095" s="1">
        <f t="shared" si="3"/>
        <v>179.2</v>
      </c>
      <c r="N1095" s="1">
        <f t="shared" si="4"/>
        <v>5</v>
      </c>
    </row>
    <row r="1096" ht="15.75" customHeight="1">
      <c r="A1096" s="20">
        <v>45464.0</v>
      </c>
      <c r="B1096" s="3">
        <v>0.46047453703703706</v>
      </c>
      <c r="C1096" s="1" t="s">
        <v>1741</v>
      </c>
      <c r="D1096" s="1" t="s">
        <v>2030</v>
      </c>
      <c r="E1096" s="1" t="s">
        <v>2397</v>
      </c>
      <c r="F1096" s="1" t="s">
        <v>1772</v>
      </c>
      <c r="G1096" s="1" t="s">
        <v>2316</v>
      </c>
      <c r="H1096" s="1" t="s">
        <v>2398</v>
      </c>
      <c r="I1096" s="1" t="s">
        <v>21055</v>
      </c>
      <c r="J1096" s="1">
        <v>112.0</v>
      </c>
      <c r="K1096" s="3">
        <f t="shared" si="1"/>
        <v>0.00005787037037</v>
      </c>
      <c r="L1096" s="1">
        <f t="shared" si="2"/>
        <v>896</v>
      </c>
      <c r="M1096" s="1">
        <f t="shared" si="3"/>
        <v>179.2</v>
      </c>
      <c r="N1096" s="1">
        <f t="shared" si="4"/>
        <v>5</v>
      </c>
    </row>
    <row r="1097" ht="15.75" customHeight="1">
      <c r="A1097" s="20">
        <v>45464.0</v>
      </c>
      <c r="B1097" s="3">
        <v>0.46053240740740736</v>
      </c>
      <c r="C1097" s="1" t="s">
        <v>2662</v>
      </c>
      <c r="D1097" s="1" t="s">
        <v>1805</v>
      </c>
      <c r="E1097" s="1" t="s">
        <v>4251</v>
      </c>
      <c r="F1097" s="1" t="s">
        <v>2284</v>
      </c>
      <c r="G1097" s="1" t="s">
        <v>2177</v>
      </c>
      <c r="H1097" s="1" t="s">
        <v>2668</v>
      </c>
      <c r="I1097" s="1" t="s">
        <v>3090</v>
      </c>
      <c r="J1097" s="1">
        <v>112.0</v>
      </c>
      <c r="K1097" s="3">
        <f t="shared" si="1"/>
        <v>0.00005787037037</v>
      </c>
      <c r="L1097" s="1">
        <f t="shared" si="2"/>
        <v>896</v>
      </c>
      <c r="M1097" s="1">
        <f t="shared" si="3"/>
        <v>179.2</v>
      </c>
      <c r="N1097" s="1">
        <f t="shared" si="4"/>
        <v>5</v>
      </c>
    </row>
    <row r="1098" ht="15.75" customHeight="1">
      <c r="A1098" s="20">
        <v>45464.0</v>
      </c>
      <c r="B1098" s="3">
        <v>0.4605902777777778</v>
      </c>
      <c r="C1098" s="1" t="s">
        <v>1887</v>
      </c>
      <c r="D1098" s="1" t="s">
        <v>2807</v>
      </c>
      <c r="E1098" s="1" t="s">
        <v>21052</v>
      </c>
      <c r="F1098" s="1" t="s">
        <v>1733</v>
      </c>
      <c r="G1098" s="1" t="s">
        <v>2129</v>
      </c>
      <c r="H1098" s="1" t="s">
        <v>2398</v>
      </c>
      <c r="I1098" s="1" t="s">
        <v>21055</v>
      </c>
      <c r="J1098" s="1">
        <v>112.0</v>
      </c>
      <c r="K1098" s="3">
        <f t="shared" si="1"/>
        <v>0.00005787037037</v>
      </c>
      <c r="L1098" s="1">
        <f t="shared" si="2"/>
        <v>896</v>
      </c>
      <c r="M1098" s="1">
        <f t="shared" si="3"/>
        <v>179.2</v>
      </c>
      <c r="N1098" s="1">
        <f t="shared" si="4"/>
        <v>5</v>
      </c>
    </row>
    <row r="1099" ht="15.75" customHeight="1">
      <c r="A1099" s="20">
        <v>45464.0</v>
      </c>
      <c r="B1099" s="3">
        <v>0.46064814814814814</v>
      </c>
      <c r="C1099" s="1" t="s">
        <v>1721</v>
      </c>
      <c r="D1099" s="1" t="s">
        <v>1797</v>
      </c>
      <c r="E1099" s="1" t="s">
        <v>3623</v>
      </c>
      <c r="F1099" s="1" t="s">
        <v>2037</v>
      </c>
      <c r="G1099" s="1" t="s">
        <v>2498</v>
      </c>
      <c r="H1099" s="1" t="s">
        <v>2347</v>
      </c>
      <c r="I1099" s="1" t="s">
        <v>3073</v>
      </c>
      <c r="J1099" s="1">
        <v>112.0</v>
      </c>
      <c r="K1099" s="3">
        <f t="shared" si="1"/>
        <v>0.00005787037037</v>
      </c>
      <c r="L1099" s="1">
        <f t="shared" si="2"/>
        <v>896</v>
      </c>
      <c r="M1099" s="1">
        <f t="shared" si="3"/>
        <v>179.2</v>
      </c>
      <c r="N1099" s="1">
        <f t="shared" si="4"/>
        <v>5</v>
      </c>
    </row>
    <row r="1100" ht="15.75" customHeight="1">
      <c r="A1100" s="20">
        <v>45464.0</v>
      </c>
      <c r="B1100" s="3">
        <v>0.4607060185185185</v>
      </c>
      <c r="C1100" s="1" t="s">
        <v>1859</v>
      </c>
      <c r="D1100" s="1" t="s">
        <v>1754</v>
      </c>
      <c r="E1100" s="1" t="s">
        <v>2644</v>
      </c>
      <c r="F1100" s="1" t="s">
        <v>1763</v>
      </c>
      <c r="G1100" s="1" t="s">
        <v>21025</v>
      </c>
      <c r="H1100" s="1" t="s">
        <v>2449</v>
      </c>
      <c r="I1100" s="1" t="s">
        <v>3090</v>
      </c>
      <c r="J1100" s="1">
        <v>112.0</v>
      </c>
      <c r="K1100" s="3">
        <f t="shared" si="1"/>
        <v>0.00005787037037</v>
      </c>
      <c r="L1100" s="1">
        <f t="shared" si="2"/>
        <v>896</v>
      </c>
      <c r="M1100" s="1">
        <f t="shared" si="3"/>
        <v>179.2</v>
      </c>
      <c r="N1100" s="1">
        <f t="shared" si="4"/>
        <v>5</v>
      </c>
    </row>
    <row r="1101" ht="15.75" customHeight="1">
      <c r="A1101" s="20">
        <v>45464.0</v>
      </c>
      <c r="B1101" s="3">
        <v>0.4607638888888889</v>
      </c>
      <c r="C1101" s="1" t="s">
        <v>2419</v>
      </c>
      <c r="D1101" s="1" t="s">
        <v>1744</v>
      </c>
      <c r="E1101" s="1" t="s">
        <v>2328</v>
      </c>
      <c r="F1101" s="1" t="s">
        <v>1733</v>
      </c>
      <c r="G1101" s="1" t="s">
        <v>1810</v>
      </c>
      <c r="H1101" s="1" t="s">
        <v>2284</v>
      </c>
      <c r="I1101" s="1" t="s">
        <v>21055</v>
      </c>
      <c r="J1101" s="1">
        <v>112.0</v>
      </c>
      <c r="K1101" s="3">
        <f t="shared" si="1"/>
        <v>0.00005787037037</v>
      </c>
      <c r="L1101" s="1">
        <f t="shared" si="2"/>
        <v>896</v>
      </c>
      <c r="M1101" s="1">
        <f t="shared" si="3"/>
        <v>179.2</v>
      </c>
      <c r="N1101" s="1">
        <f t="shared" si="4"/>
        <v>5</v>
      </c>
    </row>
    <row r="1102" ht="15.75" customHeight="1">
      <c r="A1102" s="20">
        <v>45464.0</v>
      </c>
      <c r="B1102" s="3">
        <v>0.4608217592592592</v>
      </c>
      <c r="C1102" s="1" t="s">
        <v>1947</v>
      </c>
      <c r="D1102" s="1" t="s">
        <v>2086</v>
      </c>
      <c r="E1102" s="1" t="s">
        <v>3934</v>
      </c>
      <c r="F1102" s="1" t="s">
        <v>2037</v>
      </c>
      <c r="G1102" s="1" t="s">
        <v>4562</v>
      </c>
      <c r="H1102" s="1" t="s">
        <v>2936</v>
      </c>
      <c r="I1102" s="1" t="s">
        <v>21055</v>
      </c>
      <c r="J1102" s="1">
        <v>112.0</v>
      </c>
      <c r="K1102" s="3">
        <f t="shared" si="1"/>
        <v>0.00005787037037</v>
      </c>
      <c r="L1102" s="1">
        <f t="shared" si="2"/>
        <v>896</v>
      </c>
      <c r="M1102" s="1">
        <f t="shared" si="3"/>
        <v>179.2</v>
      </c>
      <c r="N1102" s="1">
        <f t="shared" si="4"/>
        <v>5</v>
      </c>
    </row>
    <row r="1103" ht="15.75" customHeight="1">
      <c r="A1103" s="20">
        <v>45464.0</v>
      </c>
      <c r="B1103" s="3">
        <v>0.46087962962962964</v>
      </c>
      <c r="C1103" s="1" t="s">
        <v>3015</v>
      </c>
      <c r="D1103" s="1" t="s">
        <v>2008</v>
      </c>
      <c r="E1103" s="1" t="s">
        <v>2748</v>
      </c>
      <c r="F1103" s="1" t="s">
        <v>1733</v>
      </c>
      <c r="G1103" s="1" t="s">
        <v>1719</v>
      </c>
      <c r="H1103" s="1" t="s">
        <v>2284</v>
      </c>
      <c r="I1103" s="1" t="s">
        <v>3073</v>
      </c>
      <c r="J1103" s="1">
        <v>112.0</v>
      </c>
      <c r="K1103" s="3">
        <f t="shared" si="1"/>
        <v>0.00005787037037</v>
      </c>
      <c r="L1103" s="1">
        <f t="shared" si="2"/>
        <v>896</v>
      </c>
      <c r="M1103" s="1">
        <f t="shared" si="3"/>
        <v>179.2</v>
      </c>
      <c r="N1103" s="1">
        <f t="shared" si="4"/>
        <v>5</v>
      </c>
    </row>
    <row r="1104" ht="15.75" customHeight="1">
      <c r="A1104" s="20">
        <v>45464.0</v>
      </c>
      <c r="B1104" s="3">
        <v>0.4609375</v>
      </c>
      <c r="C1104" s="1" t="s">
        <v>2958</v>
      </c>
      <c r="D1104" s="1" t="s">
        <v>2807</v>
      </c>
      <c r="E1104" s="1" t="s">
        <v>2959</v>
      </c>
      <c r="F1104" s="1" t="s">
        <v>1733</v>
      </c>
      <c r="G1104" s="1" t="s">
        <v>2129</v>
      </c>
      <c r="H1104" s="1" t="s">
        <v>2284</v>
      </c>
      <c r="I1104" s="1" t="s">
        <v>3090</v>
      </c>
      <c r="J1104" s="1">
        <v>112.0</v>
      </c>
      <c r="K1104" s="3">
        <f t="shared" si="1"/>
        <v>0.00005787037037</v>
      </c>
      <c r="L1104" s="1">
        <f t="shared" si="2"/>
        <v>896</v>
      </c>
      <c r="M1104" s="1">
        <f t="shared" si="3"/>
        <v>179.2</v>
      </c>
      <c r="N1104" s="1">
        <f t="shared" si="4"/>
        <v>5</v>
      </c>
    </row>
    <row r="1105" ht="15.75" customHeight="1">
      <c r="A1105" s="20">
        <v>45464.0</v>
      </c>
      <c r="B1105" s="3">
        <v>0.46099537037037036</v>
      </c>
      <c r="C1105" s="1" t="s">
        <v>2079</v>
      </c>
      <c r="D1105" s="1" t="s">
        <v>21032</v>
      </c>
      <c r="E1105" s="1" t="s">
        <v>21056</v>
      </c>
      <c r="F1105" s="1" t="s">
        <v>21039</v>
      </c>
      <c r="G1105" s="1" t="s">
        <v>2376</v>
      </c>
      <c r="H1105" s="1" t="s">
        <v>2449</v>
      </c>
      <c r="I1105" s="1" t="s">
        <v>21055</v>
      </c>
      <c r="J1105" s="1">
        <v>112.0</v>
      </c>
      <c r="K1105" s="3">
        <f t="shared" si="1"/>
        <v>0.00005787037037</v>
      </c>
      <c r="L1105" s="1">
        <f t="shared" si="2"/>
        <v>896</v>
      </c>
      <c r="M1105" s="1">
        <f t="shared" si="3"/>
        <v>179.2</v>
      </c>
      <c r="N1105" s="1">
        <f t="shared" si="4"/>
        <v>5</v>
      </c>
    </row>
    <row r="1106" ht="15.75" customHeight="1">
      <c r="A1106" s="20">
        <v>45464.0</v>
      </c>
      <c r="B1106" s="3">
        <v>0.4610532407407408</v>
      </c>
      <c r="C1106" s="1" t="s">
        <v>2291</v>
      </c>
      <c r="D1106" s="1" t="s">
        <v>1852</v>
      </c>
      <c r="E1106" s="1" t="s">
        <v>5749</v>
      </c>
      <c r="F1106" s="1" t="s">
        <v>2398</v>
      </c>
      <c r="G1106" s="1" t="s">
        <v>2296</v>
      </c>
      <c r="H1106" s="1" t="s">
        <v>3819</v>
      </c>
      <c r="I1106" s="1" t="s">
        <v>3090</v>
      </c>
      <c r="J1106" s="1">
        <v>112.0</v>
      </c>
      <c r="K1106" s="3">
        <f t="shared" si="1"/>
        <v>0.00005787037037</v>
      </c>
      <c r="L1106" s="1">
        <f t="shared" si="2"/>
        <v>896</v>
      </c>
      <c r="M1106" s="1">
        <f t="shared" si="3"/>
        <v>179.2</v>
      </c>
      <c r="N1106" s="1">
        <f t="shared" si="4"/>
        <v>5</v>
      </c>
    </row>
    <row r="1107" ht="15.75" customHeight="1">
      <c r="A1107" s="20">
        <v>45464.0</v>
      </c>
      <c r="B1107" s="3">
        <v>0.4611111111111111</v>
      </c>
      <c r="C1107" s="1" t="s">
        <v>1741</v>
      </c>
      <c r="D1107" s="1" t="s">
        <v>2030</v>
      </c>
      <c r="E1107" s="1" t="s">
        <v>2397</v>
      </c>
      <c r="F1107" s="1" t="s">
        <v>1772</v>
      </c>
      <c r="G1107" s="1" t="s">
        <v>2316</v>
      </c>
      <c r="H1107" s="1" t="s">
        <v>2398</v>
      </c>
      <c r="I1107" s="1" t="s">
        <v>3073</v>
      </c>
      <c r="J1107" s="1">
        <v>112.0</v>
      </c>
      <c r="K1107" s="3">
        <f t="shared" si="1"/>
        <v>0.00005787037037</v>
      </c>
      <c r="L1107" s="1">
        <f t="shared" si="2"/>
        <v>896</v>
      </c>
      <c r="M1107" s="1">
        <f t="shared" si="3"/>
        <v>179.2</v>
      </c>
      <c r="N1107" s="1">
        <f t="shared" si="4"/>
        <v>5</v>
      </c>
    </row>
    <row r="1108" ht="15.75" customHeight="1">
      <c r="A1108" s="20">
        <v>45464.0</v>
      </c>
      <c r="B1108" s="3">
        <v>0.4611689814814815</v>
      </c>
      <c r="C1108" s="1" t="s">
        <v>21051</v>
      </c>
      <c r="D1108" s="1" t="s">
        <v>2008</v>
      </c>
      <c r="E1108" s="1" t="s">
        <v>2748</v>
      </c>
      <c r="F1108" s="1" t="s">
        <v>1733</v>
      </c>
      <c r="G1108" s="1" t="s">
        <v>1719</v>
      </c>
      <c r="H1108" s="1" t="s">
        <v>2284</v>
      </c>
      <c r="I1108" s="1" t="s">
        <v>3090</v>
      </c>
      <c r="J1108" s="1">
        <v>112.0</v>
      </c>
      <c r="K1108" s="3">
        <f t="shared" si="1"/>
        <v>0.00005787037037</v>
      </c>
      <c r="L1108" s="1">
        <f t="shared" si="2"/>
        <v>896</v>
      </c>
      <c r="M1108" s="1">
        <f t="shared" si="3"/>
        <v>179.2</v>
      </c>
      <c r="N1108" s="1">
        <f t="shared" si="4"/>
        <v>5</v>
      </c>
    </row>
    <row r="1109" ht="15.75" customHeight="1">
      <c r="A1109" s="20">
        <v>45464.0</v>
      </c>
      <c r="B1109" s="3">
        <v>0.46122685185185186</v>
      </c>
      <c r="C1109" s="1" t="s">
        <v>2769</v>
      </c>
      <c r="D1109" s="1" t="s">
        <v>2030</v>
      </c>
      <c r="E1109" s="1" t="s">
        <v>2770</v>
      </c>
      <c r="F1109" s="1" t="s">
        <v>1772</v>
      </c>
      <c r="G1109" s="1" t="s">
        <v>2316</v>
      </c>
      <c r="H1109" s="1" t="s">
        <v>2398</v>
      </c>
      <c r="I1109" s="1" t="s">
        <v>21055</v>
      </c>
      <c r="J1109" s="1">
        <v>112.0</v>
      </c>
      <c r="K1109" s="3">
        <f t="shared" si="1"/>
        <v>0.00005787037037</v>
      </c>
      <c r="L1109" s="1">
        <f t="shared" si="2"/>
        <v>896</v>
      </c>
      <c r="M1109" s="1">
        <f t="shared" si="3"/>
        <v>179.2</v>
      </c>
      <c r="N1109" s="1">
        <f t="shared" si="4"/>
        <v>5</v>
      </c>
    </row>
    <row r="1110" ht="15.75" customHeight="1">
      <c r="A1110" s="20">
        <v>45464.0</v>
      </c>
      <c r="B1110" s="3">
        <v>0.4612847222222222</v>
      </c>
      <c r="C1110" s="1" t="s">
        <v>2006</v>
      </c>
      <c r="D1110" s="1" t="s">
        <v>2345</v>
      </c>
      <c r="E1110" s="1" t="s">
        <v>2346</v>
      </c>
      <c r="F1110" s="1" t="s">
        <v>21039</v>
      </c>
      <c r="G1110" s="1" t="s">
        <v>1768</v>
      </c>
      <c r="H1110" s="1" t="s">
        <v>2347</v>
      </c>
      <c r="I1110" s="1" t="s">
        <v>21055</v>
      </c>
      <c r="J1110" s="1">
        <v>112.0</v>
      </c>
      <c r="K1110" s="3">
        <f t="shared" si="1"/>
        <v>0.00005787037037</v>
      </c>
      <c r="L1110" s="1">
        <f t="shared" si="2"/>
        <v>896</v>
      </c>
      <c r="M1110" s="1">
        <f t="shared" si="3"/>
        <v>179.2</v>
      </c>
      <c r="N1110" s="1">
        <f t="shared" si="4"/>
        <v>5</v>
      </c>
    </row>
    <row r="1111" ht="15.75" customHeight="1">
      <c r="A1111" s="20">
        <v>45464.0</v>
      </c>
      <c r="B1111" s="3">
        <v>0.46134259259259264</v>
      </c>
      <c r="C1111" s="1" t="s">
        <v>1789</v>
      </c>
      <c r="D1111" s="1" t="s">
        <v>2022</v>
      </c>
      <c r="E1111" s="1" t="s">
        <v>1962</v>
      </c>
      <c r="F1111" s="1" t="s">
        <v>1763</v>
      </c>
      <c r="G1111" s="1" t="s">
        <v>2614</v>
      </c>
      <c r="H1111" s="1" t="s">
        <v>2449</v>
      </c>
      <c r="I1111" s="1" t="s">
        <v>21055</v>
      </c>
      <c r="J1111" s="1">
        <v>112.0</v>
      </c>
      <c r="K1111" s="3">
        <f t="shared" si="1"/>
        <v>0.00005787037037</v>
      </c>
      <c r="L1111" s="1">
        <f t="shared" si="2"/>
        <v>896</v>
      </c>
      <c r="M1111" s="1">
        <f t="shared" si="3"/>
        <v>179.2</v>
      </c>
      <c r="N1111" s="1">
        <f t="shared" si="4"/>
        <v>5</v>
      </c>
    </row>
    <row r="1112" ht="15.75" customHeight="1">
      <c r="A1112" s="20">
        <v>45464.0</v>
      </c>
      <c r="B1112" s="3">
        <v>0.46140046296296294</v>
      </c>
      <c r="C1112" s="1" t="s">
        <v>2377</v>
      </c>
      <c r="D1112" s="1" t="s">
        <v>1966</v>
      </c>
      <c r="E1112" s="1" t="s">
        <v>21058</v>
      </c>
      <c r="F1112" s="1" t="s">
        <v>1823</v>
      </c>
      <c r="G1112" s="1" t="s">
        <v>2842</v>
      </c>
      <c r="H1112" s="1" t="s">
        <v>2936</v>
      </c>
      <c r="I1112" s="1" t="s">
        <v>3036</v>
      </c>
      <c r="J1112" s="1">
        <v>112.0</v>
      </c>
      <c r="K1112" s="3">
        <f t="shared" si="1"/>
        <v>0.00005787037037</v>
      </c>
      <c r="L1112" s="1">
        <f t="shared" si="2"/>
        <v>896</v>
      </c>
      <c r="M1112" s="1">
        <f t="shared" si="3"/>
        <v>179.2</v>
      </c>
      <c r="N1112" s="1">
        <f t="shared" si="4"/>
        <v>5</v>
      </c>
    </row>
    <row r="1113" ht="15.75" customHeight="1">
      <c r="A1113" s="20">
        <v>45464.0</v>
      </c>
      <c r="B1113" s="3">
        <v>0.4614583333333333</v>
      </c>
      <c r="C1113" s="1" t="s">
        <v>2258</v>
      </c>
      <c r="D1113" s="1" t="s">
        <v>1805</v>
      </c>
      <c r="E1113" s="1" t="s">
        <v>4251</v>
      </c>
      <c r="F1113" s="1" t="s">
        <v>2284</v>
      </c>
      <c r="G1113" s="1" t="s">
        <v>2195</v>
      </c>
      <c r="H1113" s="1" t="s">
        <v>2668</v>
      </c>
      <c r="I1113" s="1" t="s">
        <v>3090</v>
      </c>
      <c r="J1113" s="1">
        <v>112.0</v>
      </c>
      <c r="K1113" s="3">
        <f t="shared" si="1"/>
        <v>0.00006944444444</v>
      </c>
      <c r="L1113" s="1">
        <f t="shared" si="2"/>
        <v>896</v>
      </c>
      <c r="M1113" s="1">
        <f t="shared" si="3"/>
        <v>149.3333333</v>
      </c>
      <c r="N1113" s="1">
        <f t="shared" si="4"/>
        <v>6</v>
      </c>
    </row>
    <row r="1114" ht="15.75" customHeight="1">
      <c r="A1114" s="20">
        <v>45464.0</v>
      </c>
      <c r="B1114" s="3">
        <v>0.46152777777777776</v>
      </c>
      <c r="C1114" s="1" t="s">
        <v>2544</v>
      </c>
      <c r="D1114" s="1" t="s">
        <v>1744</v>
      </c>
      <c r="E1114" s="1" t="s">
        <v>2283</v>
      </c>
      <c r="F1114" s="1" t="s">
        <v>1723</v>
      </c>
      <c r="G1114" s="1" t="s">
        <v>2138</v>
      </c>
      <c r="H1114" s="1" t="s">
        <v>2284</v>
      </c>
      <c r="I1114" s="1" t="s">
        <v>21055</v>
      </c>
      <c r="J1114" s="1">
        <v>112.0</v>
      </c>
      <c r="K1114" s="3">
        <f t="shared" si="1"/>
        <v>0.00005787037037</v>
      </c>
      <c r="L1114" s="1">
        <f t="shared" si="2"/>
        <v>896</v>
      </c>
      <c r="M1114" s="1">
        <f t="shared" si="3"/>
        <v>179.2</v>
      </c>
      <c r="N1114" s="1">
        <f t="shared" si="4"/>
        <v>5</v>
      </c>
    </row>
    <row r="1115" ht="15.75" customHeight="1">
      <c r="A1115" s="20">
        <v>45464.0</v>
      </c>
      <c r="B1115" s="3">
        <v>0.4615856481481482</v>
      </c>
      <c r="C1115" s="1" t="s">
        <v>1789</v>
      </c>
      <c r="D1115" s="1" t="s">
        <v>2022</v>
      </c>
      <c r="E1115" s="1" t="s">
        <v>1962</v>
      </c>
      <c r="F1115" s="1" t="s">
        <v>1763</v>
      </c>
      <c r="G1115" s="1" t="s">
        <v>2614</v>
      </c>
      <c r="H1115" s="1" t="s">
        <v>2449</v>
      </c>
      <c r="I1115" s="1" t="s">
        <v>21055</v>
      </c>
      <c r="J1115" s="1">
        <v>112.0</v>
      </c>
      <c r="K1115" s="3">
        <f t="shared" si="1"/>
        <v>0.00005787037037</v>
      </c>
      <c r="L1115" s="1">
        <f t="shared" si="2"/>
        <v>896</v>
      </c>
      <c r="M1115" s="1">
        <f t="shared" si="3"/>
        <v>179.2</v>
      </c>
      <c r="N1115" s="1">
        <f t="shared" si="4"/>
        <v>5</v>
      </c>
    </row>
    <row r="1116" ht="15.75" customHeight="1">
      <c r="A1116" s="20">
        <v>45464.0</v>
      </c>
      <c r="B1116" s="3">
        <v>0.46164351851851854</v>
      </c>
      <c r="C1116" s="1" t="s">
        <v>2485</v>
      </c>
      <c r="D1116" s="1" t="s">
        <v>1852</v>
      </c>
      <c r="E1116" s="1" t="s">
        <v>3818</v>
      </c>
      <c r="F1116" s="1" t="s">
        <v>2449</v>
      </c>
      <c r="G1116" s="1" t="s">
        <v>2035</v>
      </c>
      <c r="H1116" s="1" t="s">
        <v>21053</v>
      </c>
      <c r="I1116" s="1" t="s">
        <v>3073</v>
      </c>
      <c r="J1116" s="1">
        <v>112.0</v>
      </c>
      <c r="K1116" s="3">
        <f t="shared" si="1"/>
        <v>0.00005787037037</v>
      </c>
      <c r="L1116" s="1">
        <f t="shared" si="2"/>
        <v>896</v>
      </c>
      <c r="M1116" s="1">
        <f t="shared" si="3"/>
        <v>179.2</v>
      </c>
      <c r="N1116" s="1">
        <f t="shared" si="4"/>
        <v>5</v>
      </c>
    </row>
    <row r="1117" ht="15.75" customHeight="1">
      <c r="A1117" s="20">
        <v>45464.0</v>
      </c>
      <c r="B1117" s="3">
        <v>0.46170138888888884</v>
      </c>
      <c r="C1117" s="1" t="s">
        <v>1859</v>
      </c>
      <c r="D1117" s="1" t="s">
        <v>1754</v>
      </c>
      <c r="E1117" s="1" t="s">
        <v>2644</v>
      </c>
      <c r="F1117" s="1" t="s">
        <v>1763</v>
      </c>
      <c r="G1117" s="1" t="s">
        <v>21025</v>
      </c>
      <c r="H1117" s="1" t="s">
        <v>2449</v>
      </c>
      <c r="I1117" s="1" t="s">
        <v>3073</v>
      </c>
      <c r="J1117" s="1">
        <v>112.0</v>
      </c>
      <c r="K1117" s="3">
        <f t="shared" si="1"/>
        <v>0.00005787037037</v>
      </c>
      <c r="L1117" s="1">
        <f t="shared" si="2"/>
        <v>896</v>
      </c>
      <c r="M1117" s="1">
        <f t="shared" si="3"/>
        <v>179.2</v>
      </c>
      <c r="N1117" s="1">
        <f t="shared" si="4"/>
        <v>5</v>
      </c>
    </row>
    <row r="1118" ht="15.75" customHeight="1">
      <c r="A1118" s="20">
        <v>45464.0</v>
      </c>
      <c r="B1118" s="3">
        <v>0.46175925925925926</v>
      </c>
      <c r="C1118" s="1" t="s">
        <v>1804</v>
      </c>
      <c r="D1118" s="1" t="s">
        <v>2093</v>
      </c>
      <c r="E1118" s="1" t="s">
        <v>3986</v>
      </c>
      <c r="F1118" s="1" t="s">
        <v>1823</v>
      </c>
      <c r="G1118" s="1" t="s">
        <v>2479</v>
      </c>
      <c r="H1118" s="1" t="s">
        <v>2936</v>
      </c>
      <c r="I1118" s="1" t="s">
        <v>21055</v>
      </c>
      <c r="J1118" s="1">
        <v>112.0</v>
      </c>
      <c r="K1118" s="3">
        <f t="shared" si="1"/>
        <v>0.00005787037037</v>
      </c>
      <c r="L1118" s="1">
        <f t="shared" si="2"/>
        <v>896</v>
      </c>
      <c r="M1118" s="1">
        <f t="shared" si="3"/>
        <v>179.2</v>
      </c>
      <c r="N1118" s="1">
        <f t="shared" si="4"/>
        <v>5</v>
      </c>
    </row>
    <row r="1119" ht="15.75" customHeight="1">
      <c r="A1119" s="20">
        <v>45464.0</v>
      </c>
      <c r="B1119" s="3">
        <v>0.4618171296296296</v>
      </c>
      <c r="C1119" s="1" t="s">
        <v>1751</v>
      </c>
      <c r="D1119" s="1" t="s">
        <v>1734</v>
      </c>
      <c r="E1119" s="1" t="s">
        <v>3035</v>
      </c>
      <c r="F1119" s="1" t="s">
        <v>1772</v>
      </c>
      <c r="G1119" s="1" t="s">
        <v>1917</v>
      </c>
      <c r="H1119" s="1" t="s">
        <v>2398</v>
      </c>
      <c r="I1119" s="1" t="s">
        <v>21055</v>
      </c>
      <c r="J1119" s="1">
        <v>112.0</v>
      </c>
      <c r="K1119" s="3">
        <f t="shared" si="1"/>
        <v>0.00005787037037</v>
      </c>
      <c r="L1119" s="1">
        <f t="shared" si="2"/>
        <v>896</v>
      </c>
      <c r="M1119" s="1">
        <f t="shared" si="3"/>
        <v>179.2</v>
      </c>
      <c r="N1119" s="1">
        <f t="shared" si="4"/>
        <v>5</v>
      </c>
    </row>
    <row r="1120" ht="15.75" customHeight="1">
      <c r="A1120" s="20">
        <v>45464.0</v>
      </c>
      <c r="B1120" s="3">
        <v>0.46187500000000004</v>
      </c>
      <c r="C1120" s="1" t="s">
        <v>1947</v>
      </c>
      <c r="D1120" s="1" t="s">
        <v>2086</v>
      </c>
      <c r="E1120" s="1" t="s">
        <v>3934</v>
      </c>
      <c r="F1120" s="1" t="s">
        <v>2037</v>
      </c>
      <c r="G1120" s="1" t="s">
        <v>4562</v>
      </c>
      <c r="H1120" s="1" t="s">
        <v>2936</v>
      </c>
      <c r="I1120" s="1" t="s">
        <v>3073</v>
      </c>
      <c r="J1120" s="1">
        <v>112.0</v>
      </c>
      <c r="K1120" s="3">
        <f t="shared" si="1"/>
        <v>0.00005787037037</v>
      </c>
      <c r="L1120" s="1">
        <f t="shared" si="2"/>
        <v>896</v>
      </c>
      <c r="M1120" s="1">
        <f t="shared" si="3"/>
        <v>179.2</v>
      </c>
      <c r="N1120" s="1">
        <f t="shared" si="4"/>
        <v>5</v>
      </c>
    </row>
    <row r="1121" ht="15.75" customHeight="1">
      <c r="A1121" s="20">
        <v>45464.0</v>
      </c>
      <c r="B1121" s="3">
        <v>0.4619328703703704</v>
      </c>
      <c r="C1121" s="1" t="s">
        <v>2485</v>
      </c>
      <c r="D1121" s="1" t="s">
        <v>1903</v>
      </c>
      <c r="E1121" s="1" t="s">
        <v>4880</v>
      </c>
      <c r="F1121" s="1" t="s">
        <v>2449</v>
      </c>
      <c r="G1121" s="1" t="s">
        <v>2035</v>
      </c>
      <c r="H1121" s="1" t="s">
        <v>21053</v>
      </c>
      <c r="I1121" s="1" t="s">
        <v>3073</v>
      </c>
      <c r="J1121" s="1">
        <v>112.0</v>
      </c>
      <c r="K1121" s="3">
        <f t="shared" si="1"/>
        <v>0.00005787037037</v>
      </c>
      <c r="L1121" s="1">
        <f t="shared" si="2"/>
        <v>896</v>
      </c>
      <c r="M1121" s="1">
        <f t="shared" si="3"/>
        <v>179.2</v>
      </c>
      <c r="N1121" s="1">
        <f t="shared" si="4"/>
        <v>5</v>
      </c>
    </row>
    <row r="1122" ht="15.75" customHeight="1">
      <c r="A1122" s="20">
        <v>45464.0</v>
      </c>
      <c r="B1122" s="3">
        <v>0.4619907407407407</v>
      </c>
      <c r="C1122" s="1" t="s">
        <v>3015</v>
      </c>
      <c r="D1122" s="1" t="s">
        <v>2008</v>
      </c>
      <c r="E1122" s="1" t="s">
        <v>2748</v>
      </c>
      <c r="F1122" s="1" t="s">
        <v>1733</v>
      </c>
      <c r="G1122" s="1" t="s">
        <v>1719</v>
      </c>
      <c r="H1122" s="1" t="s">
        <v>2284</v>
      </c>
      <c r="I1122" s="1" t="s">
        <v>21055</v>
      </c>
      <c r="J1122" s="1">
        <v>112.0</v>
      </c>
      <c r="K1122" s="3">
        <f t="shared" si="1"/>
        <v>0.00005787037037</v>
      </c>
      <c r="L1122" s="1">
        <f t="shared" si="2"/>
        <v>896</v>
      </c>
      <c r="M1122" s="1">
        <f t="shared" si="3"/>
        <v>179.2</v>
      </c>
      <c r="N1122" s="1">
        <f t="shared" si="4"/>
        <v>5</v>
      </c>
    </row>
    <row r="1123" ht="15.75" customHeight="1">
      <c r="A1123" s="20">
        <v>45464.0</v>
      </c>
      <c r="B1123" s="3">
        <v>0.4620486111111111</v>
      </c>
      <c r="C1123" s="1" t="s">
        <v>2769</v>
      </c>
      <c r="D1123" s="1" t="s">
        <v>2030</v>
      </c>
      <c r="E1123" s="1" t="s">
        <v>2770</v>
      </c>
      <c r="F1123" s="1" t="s">
        <v>1772</v>
      </c>
      <c r="G1123" s="1" t="s">
        <v>2316</v>
      </c>
      <c r="H1123" s="1" t="s">
        <v>2398</v>
      </c>
      <c r="I1123" s="1" t="s">
        <v>3078</v>
      </c>
      <c r="J1123" s="1">
        <v>112.0</v>
      </c>
      <c r="K1123" s="3">
        <f t="shared" si="1"/>
        <v>0.00005787037037</v>
      </c>
      <c r="L1123" s="1">
        <f t="shared" si="2"/>
        <v>896</v>
      </c>
      <c r="M1123" s="1">
        <f t="shared" si="3"/>
        <v>179.2</v>
      </c>
      <c r="N1123" s="1">
        <f t="shared" si="4"/>
        <v>5</v>
      </c>
    </row>
    <row r="1124" ht="15.75" customHeight="1">
      <c r="A1124" s="20">
        <v>45464.0</v>
      </c>
      <c r="B1124" s="3">
        <v>0.4621064814814815</v>
      </c>
      <c r="C1124" s="1" t="s">
        <v>1859</v>
      </c>
      <c r="D1124" s="1" t="s">
        <v>1754</v>
      </c>
      <c r="E1124" s="1" t="s">
        <v>2644</v>
      </c>
      <c r="F1124" s="1" t="s">
        <v>1763</v>
      </c>
      <c r="G1124" s="1" t="s">
        <v>21025</v>
      </c>
      <c r="H1124" s="1" t="s">
        <v>2449</v>
      </c>
      <c r="I1124" s="1" t="s">
        <v>21055</v>
      </c>
      <c r="J1124" s="1">
        <v>112.0</v>
      </c>
      <c r="K1124" s="3">
        <f t="shared" si="1"/>
        <v>0.00005787037037</v>
      </c>
      <c r="L1124" s="1">
        <f t="shared" si="2"/>
        <v>896</v>
      </c>
      <c r="M1124" s="1">
        <f t="shared" si="3"/>
        <v>179.2</v>
      </c>
      <c r="N1124" s="1">
        <f t="shared" si="4"/>
        <v>5</v>
      </c>
    </row>
    <row r="1125" ht="15.75" customHeight="1">
      <c r="A1125" s="20">
        <v>45464.0</v>
      </c>
      <c r="B1125" s="3">
        <v>0.46216435185185184</v>
      </c>
      <c r="C1125" s="1" t="s">
        <v>21054</v>
      </c>
      <c r="D1125" s="1" t="s">
        <v>1734</v>
      </c>
      <c r="E1125" s="1" t="s">
        <v>2770</v>
      </c>
      <c r="F1125" s="1" t="s">
        <v>1772</v>
      </c>
      <c r="G1125" s="1" t="s">
        <v>2976</v>
      </c>
      <c r="H1125" s="1" t="s">
        <v>2398</v>
      </c>
      <c r="I1125" s="1" t="s">
        <v>3073</v>
      </c>
      <c r="J1125" s="1">
        <v>112.0</v>
      </c>
      <c r="K1125" s="3">
        <f t="shared" si="1"/>
        <v>0.00005787037037</v>
      </c>
      <c r="L1125" s="1">
        <f t="shared" si="2"/>
        <v>896</v>
      </c>
      <c r="M1125" s="1">
        <f t="shared" si="3"/>
        <v>179.2</v>
      </c>
      <c r="N1125" s="1">
        <f t="shared" si="4"/>
        <v>5</v>
      </c>
    </row>
    <row r="1126" ht="15.75" customHeight="1">
      <c r="A1126" s="20">
        <v>45464.0</v>
      </c>
      <c r="B1126" s="3">
        <v>0.46222222222222226</v>
      </c>
      <c r="C1126" s="1" t="s">
        <v>2544</v>
      </c>
      <c r="D1126" s="1" t="s">
        <v>1744</v>
      </c>
      <c r="E1126" s="1" t="s">
        <v>2283</v>
      </c>
      <c r="F1126" s="1" t="s">
        <v>1723</v>
      </c>
      <c r="G1126" s="1" t="s">
        <v>2138</v>
      </c>
      <c r="H1126" s="1" t="s">
        <v>2284</v>
      </c>
      <c r="I1126" s="1" t="s">
        <v>3036</v>
      </c>
      <c r="J1126" s="1">
        <v>112.0</v>
      </c>
      <c r="K1126" s="3">
        <f t="shared" si="1"/>
        <v>0.00005787037037</v>
      </c>
      <c r="L1126" s="1">
        <f t="shared" si="2"/>
        <v>896</v>
      </c>
      <c r="M1126" s="1">
        <f t="shared" si="3"/>
        <v>179.2</v>
      </c>
      <c r="N1126" s="1">
        <f t="shared" si="4"/>
        <v>5</v>
      </c>
    </row>
    <row r="1127" ht="15.75" customHeight="1">
      <c r="A1127" s="20">
        <v>45464.0</v>
      </c>
      <c r="B1127" s="3">
        <v>0.46228009259259256</v>
      </c>
      <c r="C1127" s="1" t="s">
        <v>1972</v>
      </c>
      <c r="D1127" s="1" t="s">
        <v>2807</v>
      </c>
      <c r="E1127" s="1" t="s">
        <v>2554</v>
      </c>
      <c r="F1127" s="1" t="s">
        <v>1733</v>
      </c>
      <c r="G1127" s="1" t="s">
        <v>2098</v>
      </c>
      <c r="H1127" s="1" t="s">
        <v>2284</v>
      </c>
      <c r="I1127" s="1" t="s">
        <v>21055</v>
      </c>
      <c r="J1127" s="1">
        <v>112.0</v>
      </c>
      <c r="K1127" s="3">
        <f t="shared" si="1"/>
        <v>0.00005787037037</v>
      </c>
      <c r="L1127" s="1">
        <f t="shared" si="2"/>
        <v>896</v>
      </c>
      <c r="M1127" s="1">
        <f t="shared" si="3"/>
        <v>179.2</v>
      </c>
      <c r="N1127" s="1">
        <f t="shared" si="4"/>
        <v>5</v>
      </c>
    </row>
    <row r="1128" ht="15.75" customHeight="1">
      <c r="A1128" s="20">
        <v>45464.0</v>
      </c>
      <c r="B1128" s="3">
        <v>0.462337962962963</v>
      </c>
      <c r="C1128" s="1" t="s">
        <v>21038</v>
      </c>
      <c r="D1128" s="1" t="s">
        <v>1814</v>
      </c>
      <c r="E1128" s="1" t="s">
        <v>2667</v>
      </c>
      <c r="F1128" s="1" t="s">
        <v>2284</v>
      </c>
      <c r="G1128" s="1" t="s">
        <v>2439</v>
      </c>
      <c r="H1128" s="1" t="s">
        <v>2668</v>
      </c>
      <c r="I1128" s="1" t="s">
        <v>3036</v>
      </c>
      <c r="J1128" s="1">
        <v>112.0</v>
      </c>
      <c r="K1128" s="3">
        <f t="shared" si="1"/>
        <v>0.00005787037037</v>
      </c>
      <c r="L1128" s="1">
        <f t="shared" si="2"/>
        <v>896</v>
      </c>
      <c r="M1128" s="1">
        <f t="shared" si="3"/>
        <v>179.2</v>
      </c>
      <c r="N1128" s="1">
        <f t="shared" si="4"/>
        <v>5</v>
      </c>
    </row>
    <row r="1129" ht="15.75" customHeight="1">
      <c r="A1129" s="20">
        <v>45464.0</v>
      </c>
      <c r="B1129" s="3">
        <v>0.46239583333333334</v>
      </c>
      <c r="C1129" s="1" t="s">
        <v>2317</v>
      </c>
      <c r="D1129" s="1" t="s">
        <v>2086</v>
      </c>
      <c r="E1129" s="1" t="s">
        <v>3457</v>
      </c>
      <c r="F1129" s="1" t="s">
        <v>2037</v>
      </c>
      <c r="G1129" s="1" t="s">
        <v>2661</v>
      </c>
      <c r="H1129" s="1" t="s">
        <v>2936</v>
      </c>
      <c r="I1129" s="1" t="s">
        <v>21055</v>
      </c>
      <c r="J1129" s="1">
        <v>112.0</v>
      </c>
      <c r="K1129" s="3">
        <f t="shared" si="1"/>
        <v>0.00005787037037</v>
      </c>
      <c r="L1129" s="1">
        <f t="shared" si="2"/>
        <v>896</v>
      </c>
      <c r="M1129" s="1">
        <f t="shared" si="3"/>
        <v>179.2</v>
      </c>
      <c r="N1129" s="1">
        <f t="shared" si="4"/>
        <v>5</v>
      </c>
    </row>
    <row r="1130" ht="15.75" customHeight="1">
      <c r="A1130" s="20">
        <v>45464.0</v>
      </c>
      <c r="B1130" s="3">
        <v>0.4624537037037037</v>
      </c>
      <c r="C1130" s="1" t="s">
        <v>2156</v>
      </c>
      <c r="D1130" s="1" t="s">
        <v>2022</v>
      </c>
      <c r="E1130" s="1" t="s">
        <v>3427</v>
      </c>
      <c r="F1130" s="1" t="s">
        <v>1763</v>
      </c>
      <c r="G1130" s="1" t="s">
        <v>1802</v>
      </c>
      <c r="H1130" s="1" t="s">
        <v>2449</v>
      </c>
      <c r="I1130" s="1" t="s">
        <v>21055</v>
      </c>
      <c r="J1130" s="1">
        <v>112.0</v>
      </c>
      <c r="K1130" s="3">
        <f t="shared" si="1"/>
        <v>0.00005787037037</v>
      </c>
      <c r="L1130" s="1">
        <f t="shared" si="2"/>
        <v>896</v>
      </c>
      <c r="M1130" s="1">
        <f t="shared" si="3"/>
        <v>179.2</v>
      </c>
      <c r="N1130" s="1">
        <f t="shared" si="4"/>
        <v>5</v>
      </c>
    </row>
    <row r="1131" ht="15.75" customHeight="1">
      <c r="A1131" s="20">
        <v>45464.0</v>
      </c>
      <c r="B1131" s="3">
        <v>0.4625115740740741</v>
      </c>
      <c r="C1131" s="1" t="s">
        <v>21054</v>
      </c>
      <c r="D1131" s="1" t="s">
        <v>1734</v>
      </c>
      <c r="E1131" s="1" t="s">
        <v>2770</v>
      </c>
      <c r="F1131" s="1" t="s">
        <v>1772</v>
      </c>
      <c r="G1131" s="1" t="s">
        <v>2976</v>
      </c>
      <c r="H1131" s="1" t="s">
        <v>2398</v>
      </c>
      <c r="I1131" s="1" t="s">
        <v>21055</v>
      </c>
      <c r="J1131" s="1">
        <v>112.0</v>
      </c>
      <c r="K1131" s="3">
        <f t="shared" si="1"/>
        <v>0.00005787037037</v>
      </c>
      <c r="L1131" s="1">
        <f t="shared" si="2"/>
        <v>896</v>
      </c>
      <c r="M1131" s="1">
        <f t="shared" si="3"/>
        <v>179.2</v>
      </c>
      <c r="N1131" s="1">
        <f t="shared" si="4"/>
        <v>5</v>
      </c>
    </row>
    <row r="1132" ht="15.75" customHeight="1">
      <c r="A1132" s="20">
        <v>45464.0</v>
      </c>
      <c r="B1132" s="3">
        <v>0.4625694444444444</v>
      </c>
      <c r="C1132" s="1" t="s">
        <v>2458</v>
      </c>
      <c r="D1132" s="1" t="s">
        <v>1820</v>
      </c>
      <c r="E1132" s="1" t="s">
        <v>1821</v>
      </c>
      <c r="F1132" s="1" t="s">
        <v>1723</v>
      </c>
      <c r="G1132" s="1" t="s">
        <v>1822</v>
      </c>
      <c r="H1132" s="1" t="s">
        <v>1823</v>
      </c>
      <c r="I1132" s="1" t="s">
        <v>21055</v>
      </c>
      <c r="J1132" s="1">
        <v>112.0</v>
      </c>
      <c r="K1132" s="3">
        <f t="shared" si="1"/>
        <v>0.00005787037037</v>
      </c>
      <c r="L1132" s="1">
        <f t="shared" si="2"/>
        <v>896</v>
      </c>
      <c r="M1132" s="1">
        <f t="shared" si="3"/>
        <v>179.2</v>
      </c>
      <c r="N1132" s="1">
        <f t="shared" si="4"/>
        <v>5</v>
      </c>
    </row>
    <row r="1133" ht="15.75" customHeight="1">
      <c r="A1133" s="20">
        <v>45464.0</v>
      </c>
      <c r="B1133" s="3">
        <v>0.4626273148148148</v>
      </c>
      <c r="C1133" s="1" t="s">
        <v>1999</v>
      </c>
      <c r="D1133" s="1" t="s">
        <v>2093</v>
      </c>
      <c r="E1133" s="1" t="s">
        <v>2935</v>
      </c>
      <c r="F1133" s="1" t="s">
        <v>1823</v>
      </c>
      <c r="G1133" s="1" t="s">
        <v>2270</v>
      </c>
      <c r="H1133" s="1" t="s">
        <v>2936</v>
      </c>
      <c r="I1133" s="1" t="s">
        <v>3073</v>
      </c>
      <c r="J1133" s="1">
        <v>112.0</v>
      </c>
      <c r="K1133" s="3">
        <f t="shared" si="1"/>
        <v>0.00005787037037</v>
      </c>
      <c r="L1133" s="1">
        <f t="shared" si="2"/>
        <v>896</v>
      </c>
      <c r="M1133" s="1">
        <f t="shared" si="3"/>
        <v>179.2</v>
      </c>
      <c r="N1133" s="1">
        <f t="shared" si="4"/>
        <v>5</v>
      </c>
    </row>
    <row r="1134" ht="15.75" customHeight="1">
      <c r="A1134" s="20">
        <v>45464.0</v>
      </c>
      <c r="B1134" s="3">
        <v>0.4626851851851852</v>
      </c>
      <c r="C1134" s="1" t="s">
        <v>1789</v>
      </c>
      <c r="D1134" s="1" t="s">
        <v>2022</v>
      </c>
      <c r="E1134" s="1" t="s">
        <v>1962</v>
      </c>
      <c r="F1134" s="1" t="s">
        <v>1763</v>
      </c>
      <c r="G1134" s="1" t="s">
        <v>2614</v>
      </c>
      <c r="H1134" s="1" t="s">
        <v>2449</v>
      </c>
      <c r="I1134" s="1" t="s">
        <v>3090</v>
      </c>
      <c r="J1134" s="1">
        <v>112.0</v>
      </c>
      <c r="K1134" s="3">
        <f t="shared" si="1"/>
        <v>0.00005787037037</v>
      </c>
      <c r="L1134" s="1">
        <f t="shared" si="2"/>
        <v>896</v>
      </c>
      <c r="M1134" s="1">
        <f t="shared" si="3"/>
        <v>179.2</v>
      </c>
      <c r="N1134" s="1">
        <f t="shared" si="4"/>
        <v>5</v>
      </c>
    </row>
    <row r="1135" ht="15.75" customHeight="1">
      <c r="A1135" s="20">
        <v>45464.0</v>
      </c>
      <c r="B1135" s="3">
        <v>0.46274305555555556</v>
      </c>
      <c r="C1135" s="1" t="s">
        <v>3524</v>
      </c>
      <c r="D1135" s="1" t="s">
        <v>2043</v>
      </c>
      <c r="E1135" s="1" t="s">
        <v>2414</v>
      </c>
      <c r="F1135" s="1" t="s">
        <v>21039</v>
      </c>
      <c r="G1135" s="1" t="s">
        <v>2403</v>
      </c>
      <c r="H1135" s="1" t="s">
        <v>2347</v>
      </c>
      <c r="I1135" s="1" t="s">
        <v>3078</v>
      </c>
      <c r="J1135" s="1">
        <v>112.0</v>
      </c>
      <c r="K1135" s="3">
        <f t="shared" si="1"/>
        <v>0.00005787037037</v>
      </c>
      <c r="L1135" s="1">
        <f t="shared" si="2"/>
        <v>896</v>
      </c>
      <c r="M1135" s="1">
        <f t="shared" si="3"/>
        <v>179.2</v>
      </c>
      <c r="N1135" s="1">
        <f t="shared" si="4"/>
        <v>5</v>
      </c>
    </row>
    <row r="1136" ht="15.75" customHeight="1">
      <c r="A1136" s="20">
        <v>45464.0</v>
      </c>
      <c r="B1136" s="3">
        <v>0.462800925925926</v>
      </c>
      <c r="C1136" s="1" t="s">
        <v>2769</v>
      </c>
      <c r="D1136" s="1" t="s">
        <v>2030</v>
      </c>
      <c r="E1136" s="1" t="s">
        <v>2770</v>
      </c>
      <c r="F1136" s="1" t="s">
        <v>1772</v>
      </c>
      <c r="G1136" s="1" t="s">
        <v>2316</v>
      </c>
      <c r="H1136" s="1" t="s">
        <v>2398</v>
      </c>
      <c r="I1136" s="1" t="s">
        <v>21055</v>
      </c>
      <c r="J1136" s="1">
        <v>112.0</v>
      </c>
      <c r="K1136" s="3">
        <f t="shared" si="1"/>
        <v>0.00005787037037</v>
      </c>
      <c r="L1136" s="1">
        <f t="shared" si="2"/>
        <v>896</v>
      </c>
      <c r="M1136" s="1">
        <f t="shared" si="3"/>
        <v>179.2</v>
      </c>
      <c r="N1136" s="1">
        <f t="shared" si="4"/>
        <v>5</v>
      </c>
    </row>
    <row r="1137" ht="15.75" customHeight="1">
      <c r="A1137" s="20">
        <v>45464.0</v>
      </c>
      <c r="B1137" s="3">
        <v>0.4628587962962963</v>
      </c>
      <c r="C1137" s="1" t="s">
        <v>1741</v>
      </c>
      <c r="D1137" s="1" t="s">
        <v>2030</v>
      </c>
      <c r="E1137" s="1" t="s">
        <v>2397</v>
      </c>
      <c r="F1137" s="1" t="s">
        <v>1772</v>
      </c>
      <c r="G1137" s="1" t="s">
        <v>2316</v>
      </c>
      <c r="H1137" s="1" t="s">
        <v>2398</v>
      </c>
      <c r="I1137" s="1" t="s">
        <v>21055</v>
      </c>
      <c r="J1137" s="1">
        <v>112.0</v>
      </c>
      <c r="K1137" s="3">
        <f t="shared" si="1"/>
        <v>0.00006944444444</v>
      </c>
      <c r="L1137" s="1">
        <f t="shared" si="2"/>
        <v>896</v>
      </c>
      <c r="M1137" s="1">
        <f t="shared" si="3"/>
        <v>149.3333333</v>
      </c>
      <c r="N1137" s="1">
        <f t="shared" si="4"/>
        <v>6</v>
      </c>
    </row>
    <row r="1138" ht="15.75" customHeight="1">
      <c r="A1138" s="20">
        <v>45464.0</v>
      </c>
      <c r="B1138" s="3">
        <v>0.46292824074074074</v>
      </c>
      <c r="C1138" s="1" t="s">
        <v>1761</v>
      </c>
      <c r="D1138" s="1" t="s">
        <v>1966</v>
      </c>
      <c r="E1138" s="1" t="s">
        <v>3148</v>
      </c>
      <c r="F1138" s="1" t="s">
        <v>1823</v>
      </c>
      <c r="G1138" s="1" t="s">
        <v>21037</v>
      </c>
      <c r="H1138" s="1" t="s">
        <v>2668</v>
      </c>
      <c r="I1138" s="1" t="s">
        <v>3078</v>
      </c>
      <c r="J1138" s="1">
        <v>112.0</v>
      </c>
      <c r="K1138" s="3">
        <f t="shared" si="1"/>
        <v>0.00005787037037</v>
      </c>
      <c r="L1138" s="1">
        <f t="shared" si="2"/>
        <v>896</v>
      </c>
      <c r="M1138" s="1">
        <f t="shared" si="3"/>
        <v>179.2</v>
      </c>
      <c r="N1138" s="1">
        <f t="shared" si="4"/>
        <v>5</v>
      </c>
    </row>
    <row r="1139" ht="15.75" customHeight="1">
      <c r="A1139" s="20">
        <v>45464.0</v>
      </c>
      <c r="B1139" s="3">
        <v>0.4629861111111111</v>
      </c>
      <c r="C1139" s="1" t="s">
        <v>2156</v>
      </c>
      <c r="D1139" s="1" t="s">
        <v>2022</v>
      </c>
      <c r="E1139" s="1" t="s">
        <v>3427</v>
      </c>
      <c r="F1139" s="1" t="s">
        <v>1763</v>
      </c>
      <c r="G1139" s="1" t="s">
        <v>1802</v>
      </c>
      <c r="H1139" s="1" t="s">
        <v>2449</v>
      </c>
      <c r="I1139" s="1" t="s">
        <v>21055</v>
      </c>
      <c r="J1139" s="1">
        <v>112.0</v>
      </c>
      <c r="K1139" s="3">
        <f t="shared" si="1"/>
        <v>0.00005787037037</v>
      </c>
      <c r="L1139" s="1">
        <f t="shared" si="2"/>
        <v>896</v>
      </c>
      <c r="M1139" s="1">
        <f t="shared" si="3"/>
        <v>179.2</v>
      </c>
      <c r="N1139" s="1">
        <f t="shared" si="4"/>
        <v>5</v>
      </c>
    </row>
    <row r="1140" ht="15.75" customHeight="1">
      <c r="A1140" s="20">
        <v>45464.0</v>
      </c>
      <c r="B1140" s="3">
        <v>0.4630439814814815</v>
      </c>
      <c r="C1140" s="1" t="s">
        <v>2553</v>
      </c>
      <c r="D1140" s="1" t="s">
        <v>2008</v>
      </c>
      <c r="E1140" s="1" t="s">
        <v>2554</v>
      </c>
      <c r="F1140" s="1" t="s">
        <v>1733</v>
      </c>
      <c r="G1140" s="1" t="s">
        <v>2042</v>
      </c>
      <c r="H1140" s="1" t="s">
        <v>2284</v>
      </c>
      <c r="I1140" s="1" t="s">
        <v>3078</v>
      </c>
      <c r="J1140" s="1">
        <v>112.0</v>
      </c>
      <c r="K1140" s="3">
        <f t="shared" si="1"/>
        <v>0.00005787037037</v>
      </c>
      <c r="L1140" s="1">
        <f t="shared" si="2"/>
        <v>896</v>
      </c>
      <c r="M1140" s="1">
        <f t="shared" si="3"/>
        <v>179.2</v>
      </c>
      <c r="N1140" s="1">
        <f t="shared" si="4"/>
        <v>5</v>
      </c>
    </row>
    <row r="1141" ht="15.75" customHeight="1">
      <c r="A1141" s="20">
        <v>45464.0</v>
      </c>
      <c r="B1141" s="3">
        <v>0.4631018518518519</v>
      </c>
      <c r="C1141" s="1" t="s">
        <v>5013</v>
      </c>
      <c r="D1141" s="1" t="s">
        <v>2864</v>
      </c>
      <c r="E1141" s="1" t="s">
        <v>5801</v>
      </c>
      <c r="F1141" s="1" t="s">
        <v>4845</v>
      </c>
      <c r="G1141" s="1" t="s">
        <v>3524</v>
      </c>
      <c r="H1141" s="1" t="s">
        <v>5802</v>
      </c>
      <c r="I1141" s="1" t="s">
        <v>3073</v>
      </c>
      <c r="J1141" s="1">
        <v>112.0</v>
      </c>
      <c r="K1141" s="3">
        <f t="shared" si="1"/>
        <v>0.00005787037037</v>
      </c>
      <c r="L1141" s="1">
        <f t="shared" si="2"/>
        <v>896</v>
      </c>
      <c r="M1141" s="1">
        <f t="shared" si="3"/>
        <v>179.2</v>
      </c>
      <c r="N1141" s="1">
        <f t="shared" si="4"/>
        <v>5</v>
      </c>
    </row>
    <row r="1142" ht="15.75" customHeight="1">
      <c r="A1142" s="20">
        <v>45464.0</v>
      </c>
      <c r="B1142" s="3">
        <v>0.4631597222222222</v>
      </c>
      <c r="C1142" s="1" t="s">
        <v>2271</v>
      </c>
      <c r="D1142" s="1" t="s">
        <v>1814</v>
      </c>
      <c r="E1142" s="1" t="s">
        <v>4608</v>
      </c>
      <c r="F1142" s="1" t="s">
        <v>2284</v>
      </c>
      <c r="G1142" s="1" t="s">
        <v>2195</v>
      </c>
      <c r="H1142" s="1" t="s">
        <v>2668</v>
      </c>
      <c r="I1142" s="1" t="s">
        <v>3073</v>
      </c>
      <c r="J1142" s="1">
        <v>112.0</v>
      </c>
      <c r="K1142" s="3">
        <f t="shared" si="1"/>
        <v>0.00005787037037</v>
      </c>
      <c r="L1142" s="1">
        <f t="shared" si="2"/>
        <v>896</v>
      </c>
      <c r="M1142" s="1">
        <f t="shared" si="3"/>
        <v>179.2</v>
      </c>
      <c r="N1142" s="1">
        <f t="shared" si="4"/>
        <v>5</v>
      </c>
    </row>
    <row r="1143" ht="15.75" customHeight="1">
      <c r="A1143" s="20">
        <v>45464.0</v>
      </c>
      <c r="B1143" s="3">
        <v>0.4632175925925926</v>
      </c>
      <c r="C1143" s="1" t="s">
        <v>1780</v>
      </c>
      <c r="D1143" s="1" t="s">
        <v>2345</v>
      </c>
      <c r="E1143" s="1" t="s">
        <v>2346</v>
      </c>
      <c r="F1143" s="1" t="s">
        <v>21039</v>
      </c>
      <c r="G1143" s="1" t="s">
        <v>1768</v>
      </c>
      <c r="H1143" s="1" t="s">
        <v>2347</v>
      </c>
      <c r="I1143" s="1" t="s">
        <v>21055</v>
      </c>
      <c r="J1143" s="1">
        <v>112.0</v>
      </c>
      <c r="K1143" s="3">
        <f t="shared" si="1"/>
        <v>0.00005787037037</v>
      </c>
      <c r="L1143" s="1">
        <f t="shared" si="2"/>
        <v>896</v>
      </c>
      <c r="M1143" s="1">
        <f t="shared" si="3"/>
        <v>179.2</v>
      </c>
      <c r="N1143" s="1">
        <f t="shared" si="4"/>
        <v>5</v>
      </c>
    </row>
    <row r="1144" ht="15.75" customHeight="1">
      <c r="A1144" s="20">
        <v>45464.0</v>
      </c>
      <c r="B1144" s="3">
        <v>0.46327546296296296</v>
      </c>
      <c r="C1144" s="1" t="s">
        <v>21051</v>
      </c>
      <c r="D1144" s="1" t="s">
        <v>2008</v>
      </c>
      <c r="E1144" s="1" t="s">
        <v>2748</v>
      </c>
      <c r="F1144" s="1" t="s">
        <v>1733</v>
      </c>
      <c r="G1144" s="1" t="s">
        <v>1719</v>
      </c>
      <c r="H1144" s="1" t="s">
        <v>2284</v>
      </c>
      <c r="I1144" s="1" t="s">
        <v>21055</v>
      </c>
      <c r="J1144" s="1">
        <v>112.0</v>
      </c>
      <c r="K1144" s="3">
        <f t="shared" si="1"/>
        <v>0.00005787037037</v>
      </c>
      <c r="L1144" s="1">
        <f t="shared" si="2"/>
        <v>896</v>
      </c>
      <c r="M1144" s="1">
        <f t="shared" si="3"/>
        <v>179.2</v>
      </c>
      <c r="N1144" s="1">
        <f t="shared" si="4"/>
        <v>5</v>
      </c>
    </row>
    <row r="1145" ht="15.75" customHeight="1">
      <c r="A1145" s="20">
        <v>45464.0</v>
      </c>
      <c r="B1145" s="3">
        <v>0.4633333333333333</v>
      </c>
      <c r="C1145" s="1" t="s">
        <v>1901</v>
      </c>
      <c r="D1145" s="1" t="s">
        <v>1734</v>
      </c>
      <c r="E1145" s="1" t="s">
        <v>3114</v>
      </c>
      <c r="F1145" s="1" t="s">
        <v>1772</v>
      </c>
      <c r="G1145" s="1" t="s">
        <v>1729</v>
      </c>
      <c r="H1145" s="1" t="s">
        <v>2398</v>
      </c>
      <c r="I1145" s="1" t="s">
        <v>3090</v>
      </c>
      <c r="J1145" s="1">
        <v>112.0</v>
      </c>
      <c r="K1145" s="3">
        <f t="shared" si="1"/>
        <v>0.00005787037037</v>
      </c>
      <c r="L1145" s="1">
        <f t="shared" si="2"/>
        <v>896</v>
      </c>
      <c r="M1145" s="1">
        <f t="shared" si="3"/>
        <v>179.2</v>
      </c>
      <c r="N1145" s="1">
        <f t="shared" si="4"/>
        <v>5</v>
      </c>
    </row>
    <row r="1146" ht="15.75" customHeight="1">
      <c r="A1146" s="20">
        <v>45464.0</v>
      </c>
      <c r="B1146" s="3">
        <v>0.46339120370370374</v>
      </c>
      <c r="C1146" s="1" t="s">
        <v>21033</v>
      </c>
      <c r="D1146" s="1" t="s">
        <v>1797</v>
      </c>
      <c r="E1146" s="1" t="s">
        <v>3245</v>
      </c>
      <c r="F1146" s="1" t="s">
        <v>2037</v>
      </c>
      <c r="G1146" s="1" t="s">
        <v>1759</v>
      </c>
      <c r="H1146" s="1" t="s">
        <v>2347</v>
      </c>
      <c r="I1146" s="1" t="s">
        <v>21055</v>
      </c>
      <c r="J1146" s="1">
        <v>112.0</v>
      </c>
      <c r="K1146" s="3">
        <f t="shared" si="1"/>
        <v>0.00005787037037</v>
      </c>
      <c r="L1146" s="1">
        <f t="shared" si="2"/>
        <v>896</v>
      </c>
      <c r="M1146" s="1">
        <f t="shared" si="3"/>
        <v>179.2</v>
      </c>
      <c r="N1146" s="1">
        <f t="shared" si="4"/>
        <v>5</v>
      </c>
    </row>
    <row r="1147" ht="15.75" customHeight="1">
      <c r="A1147" s="20">
        <v>45464.0</v>
      </c>
      <c r="B1147" s="3">
        <v>0.46344907407407404</v>
      </c>
      <c r="C1147" s="1" t="s">
        <v>1780</v>
      </c>
      <c r="D1147" s="1" t="s">
        <v>2345</v>
      </c>
      <c r="E1147" s="1" t="s">
        <v>2346</v>
      </c>
      <c r="F1147" s="1" t="s">
        <v>21039</v>
      </c>
      <c r="G1147" s="1" t="s">
        <v>1768</v>
      </c>
      <c r="H1147" s="1" t="s">
        <v>2347</v>
      </c>
      <c r="I1147" s="1" t="s">
        <v>3078</v>
      </c>
      <c r="J1147" s="1">
        <v>112.0</v>
      </c>
      <c r="K1147" s="3">
        <f t="shared" si="1"/>
        <v>0.00005787037037</v>
      </c>
      <c r="L1147" s="1">
        <f t="shared" si="2"/>
        <v>896</v>
      </c>
      <c r="M1147" s="1">
        <f t="shared" si="3"/>
        <v>179.2</v>
      </c>
      <c r="N1147" s="1">
        <f t="shared" si="4"/>
        <v>5</v>
      </c>
    </row>
    <row r="1148" ht="15.75" customHeight="1">
      <c r="A1148" s="20">
        <v>45464.0</v>
      </c>
      <c r="B1148" s="3">
        <v>0.46350694444444446</v>
      </c>
      <c r="C1148" s="1" t="s">
        <v>21054</v>
      </c>
      <c r="D1148" s="1" t="s">
        <v>1734</v>
      </c>
      <c r="E1148" s="1" t="s">
        <v>2770</v>
      </c>
      <c r="F1148" s="1" t="s">
        <v>1772</v>
      </c>
      <c r="G1148" s="1" t="s">
        <v>2976</v>
      </c>
      <c r="H1148" s="1" t="s">
        <v>2398</v>
      </c>
      <c r="I1148" s="1" t="s">
        <v>3090</v>
      </c>
      <c r="J1148" s="1">
        <v>112.0</v>
      </c>
      <c r="K1148" s="3">
        <f t="shared" si="1"/>
        <v>0.00005787037037</v>
      </c>
      <c r="L1148" s="1">
        <f t="shared" si="2"/>
        <v>896</v>
      </c>
      <c r="M1148" s="1">
        <f t="shared" si="3"/>
        <v>179.2</v>
      </c>
      <c r="N1148" s="1">
        <f t="shared" si="4"/>
        <v>5</v>
      </c>
    </row>
    <row r="1149" ht="15.75" customHeight="1">
      <c r="A1149" s="20">
        <v>45464.0</v>
      </c>
      <c r="B1149" s="3">
        <v>0.4635648148148148</v>
      </c>
      <c r="C1149" s="1" t="s">
        <v>21038</v>
      </c>
      <c r="D1149" s="1" t="s">
        <v>1814</v>
      </c>
      <c r="E1149" s="1" t="s">
        <v>2667</v>
      </c>
      <c r="F1149" s="1" t="s">
        <v>2284</v>
      </c>
      <c r="G1149" s="1" t="s">
        <v>2439</v>
      </c>
      <c r="H1149" s="1" t="s">
        <v>2668</v>
      </c>
      <c r="I1149" s="1" t="s">
        <v>21055</v>
      </c>
      <c r="J1149" s="1">
        <v>112.0</v>
      </c>
      <c r="K1149" s="3">
        <f t="shared" si="1"/>
        <v>0.00005787037037</v>
      </c>
      <c r="L1149" s="1">
        <f t="shared" si="2"/>
        <v>896</v>
      </c>
      <c r="M1149" s="1">
        <f t="shared" si="3"/>
        <v>179.2</v>
      </c>
      <c r="N1149" s="1">
        <f t="shared" si="4"/>
        <v>5</v>
      </c>
    </row>
    <row r="1150" ht="15.75" customHeight="1">
      <c r="A1150" s="20">
        <v>45464.0</v>
      </c>
      <c r="B1150" s="3">
        <v>0.4636226851851852</v>
      </c>
      <c r="C1150" s="1" t="s">
        <v>1705</v>
      </c>
      <c r="D1150" s="1" t="s">
        <v>2807</v>
      </c>
      <c r="E1150" s="1" t="s">
        <v>21052</v>
      </c>
      <c r="F1150" s="1" t="s">
        <v>1772</v>
      </c>
      <c r="G1150" s="1" t="s">
        <v>21027</v>
      </c>
      <c r="H1150" s="1" t="s">
        <v>2398</v>
      </c>
      <c r="I1150" s="1" t="s">
        <v>21055</v>
      </c>
      <c r="J1150" s="1">
        <v>112.0</v>
      </c>
      <c r="K1150" s="3">
        <f t="shared" si="1"/>
        <v>0.00005787037037</v>
      </c>
      <c r="L1150" s="1">
        <f t="shared" si="2"/>
        <v>896</v>
      </c>
      <c r="M1150" s="1">
        <f t="shared" si="3"/>
        <v>179.2</v>
      </c>
      <c r="N1150" s="1">
        <f t="shared" si="4"/>
        <v>5</v>
      </c>
    </row>
    <row r="1151" ht="15.75" customHeight="1">
      <c r="A1151" s="20">
        <v>45464.0</v>
      </c>
      <c r="B1151" s="3">
        <v>0.4636805555555556</v>
      </c>
      <c r="C1151" s="1" t="s">
        <v>1929</v>
      </c>
      <c r="D1151" s="1" t="s">
        <v>1754</v>
      </c>
      <c r="E1151" s="1" t="s">
        <v>3894</v>
      </c>
      <c r="F1151" s="1" t="s">
        <v>1763</v>
      </c>
      <c r="G1151" s="1" t="s">
        <v>21025</v>
      </c>
      <c r="H1151" s="1" t="s">
        <v>2449</v>
      </c>
      <c r="I1151" s="1" t="s">
        <v>21055</v>
      </c>
      <c r="J1151" s="1">
        <v>112.0</v>
      </c>
      <c r="K1151" s="3">
        <f t="shared" si="1"/>
        <v>0.00005787037037</v>
      </c>
      <c r="L1151" s="1">
        <f t="shared" si="2"/>
        <v>896</v>
      </c>
      <c r="M1151" s="1">
        <f t="shared" si="3"/>
        <v>179.2</v>
      </c>
      <c r="N1151" s="1">
        <f t="shared" si="4"/>
        <v>5</v>
      </c>
    </row>
    <row r="1152" ht="15.75" customHeight="1">
      <c r="A1152" s="20">
        <v>45464.0</v>
      </c>
      <c r="B1152" s="3">
        <v>0.4637384259259259</v>
      </c>
      <c r="C1152" s="1" t="s">
        <v>2247</v>
      </c>
      <c r="D1152" s="1" t="s">
        <v>21040</v>
      </c>
      <c r="E1152" s="1" t="s">
        <v>4766</v>
      </c>
      <c r="F1152" s="1" t="s">
        <v>2398</v>
      </c>
      <c r="G1152" s="1" t="s">
        <v>21049</v>
      </c>
      <c r="H1152" s="1" t="s">
        <v>3819</v>
      </c>
      <c r="I1152" s="1" t="s">
        <v>3073</v>
      </c>
      <c r="J1152" s="1">
        <v>112.0</v>
      </c>
      <c r="K1152" s="3">
        <f t="shared" si="1"/>
        <v>0.00005787037037</v>
      </c>
      <c r="L1152" s="1">
        <f t="shared" si="2"/>
        <v>896</v>
      </c>
      <c r="M1152" s="1">
        <f t="shared" si="3"/>
        <v>179.2</v>
      </c>
      <c r="N1152" s="1">
        <f t="shared" si="4"/>
        <v>5</v>
      </c>
    </row>
    <row r="1153" ht="15.75" customHeight="1">
      <c r="A1153" s="20">
        <v>45464.0</v>
      </c>
      <c r="B1153" s="3">
        <v>0.46379629629629626</v>
      </c>
      <c r="C1153" s="1" t="s">
        <v>2843</v>
      </c>
      <c r="D1153" s="1" t="s">
        <v>1814</v>
      </c>
      <c r="E1153" s="1" t="s">
        <v>4608</v>
      </c>
      <c r="F1153" s="1" t="s">
        <v>2284</v>
      </c>
      <c r="G1153" s="1" t="s">
        <v>2429</v>
      </c>
      <c r="H1153" s="1" t="s">
        <v>2668</v>
      </c>
      <c r="I1153" s="1" t="s">
        <v>21055</v>
      </c>
      <c r="J1153" s="1">
        <v>112.0</v>
      </c>
      <c r="K1153" s="3">
        <f t="shared" si="1"/>
        <v>0.00005787037037</v>
      </c>
      <c r="L1153" s="1">
        <f t="shared" si="2"/>
        <v>896</v>
      </c>
      <c r="M1153" s="1">
        <f t="shared" si="3"/>
        <v>179.2</v>
      </c>
      <c r="N1153" s="1">
        <f t="shared" si="4"/>
        <v>5</v>
      </c>
    </row>
    <row r="1154" ht="15.75" customHeight="1">
      <c r="A1154" s="20">
        <v>45464.0</v>
      </c>
      <c r="B1154" s="3">
        <v>0.4638541666666667</v>
      </c>
      <c r="C1154" s="1" t="s">
        <v>2843</v>
      </c>
      <c r="D1154" s="1" t="s">
        <v>1814</v>
      </c>
      <c r="E1154" s="1" t="s">
        <v>4608</v>
      </c>
      <c r="F1154" s="1" t="s">
        <v>2284</v>
      </c>
      <c r="G1154" s="1" t="s">
        <v>2429</v>
      </c>
      <c r="H1154" s="1" t="s">
        <v>2668</v>
      </c>
      <c r="I1154" s="1" t="s">
        <v>21055</v>
      </c>
      <c r="J1154" s="1">
        <v>112.0</v>
      </c>
      <c r="K1154" s="3">
        <f t="shared" si="1"/>
        <v>0.00005787037037</v>
      </c>
      <c r="L1154" s="1">
        <f t="shared" si="2"/>
        <v>896</v>
      </c>
      <c r="M1154" s="1">
        <f t="shared" si="3"/>
        <v>179.2</v>
      </c>
      <c r="N1154" s="1">
        <f t="shared" si="4"/>
        <v>5</v>
      </c>
    </row>
    <row r="1155" ht="15.75" customHeight="1">
      <c r="A1155" s="20">
        <v>45464.0</v>
      </c>
      <c r="B1155" s="3">
        <v>0.46391203703703704</v>
      </c>
      <c r="C1155" s="1" t="s">
        <v>2123</v>
      </c>
      <c r="D1155" s="1" t="s">
        <v>1734</v>
      </c>
      <c r="E1155" s="1" t="s">
        <v>3035</v>
      </c>
      <c r="F1155" s="1" t="s">
        <v>1772</v>
      </c>
      <c r="G1155" s="1" t="s">
        <v>1729</v>
      </c>
      <c r="H1155" s="1" t="s">
        <v>2398</v>
      </c>
      <c r="I1155" s="1" t="s">
        <v>21055</v>
      </c>
      <c r="J1155" s="1">
        <v>112.0</v>
      </c>
      <c r="K1155" s="3">
        <f t="shared" si="1"/>
        <v>0.00005787037037</v>
      </c>
      <c r="L1155" s="1">
        <f t="shared" si="2"/>
        <v>896</v>
      </c>
      <c r="M1155" s="1">
        <f t="shared" si="3"/>
        <v>179.2</v>
      </c>
      <c r="N1155" s="1">
        <f t="shared" si="4"/>
        <v>5</v>
      </c>
    </row>
    <row r="1156" ht="15.75" customHeight="1">
      <c r="A1156" s="20">
        <v>45464.0</v>
      </c>
      <c r="B1156" s="3">
        <v>0.46396990740740746</v>
      </c>
      <c r="C1156" s="1" t="s">
        <v>2377</v>
      </c>
      <c r="D1156" s="1" t="s">
        <v>1966</v>
      </c>
      <c r="E1156" s="1" t="s">
        <v>21058</v>
      </c>
      <c r="F1156" s="1" t="s">
        <v>1823</v>
      </c>
      <c r="G1156" s="1" t="s">
        <v>2842</v>
      </c>
      <c r="H1156" s="1" t="s">
        <v>2936</v>
      </c>
      <c r="I1156" s="1" t="s">
        <v>3073</v>
      </c>
      <c r="J1156" s="1">
        <v>112.0</v>
      </c>
      <c r="K1156" s="3">
        <f t="shared" si="1"/>
        <v>0.00005787037037</v>
      </c>
      <c r="L1156" s="1">
        <f t="shared" si="2"/>
        <v>896</v>
      </c>
      <c r="M1156" s="1">
        <f t="shared" si="3"/>
        <v>179.2</v>
      </c>
      <c r="N1156" s="1">
        <f t="shared" si="4"/>
        <v>5</v>
      </c>
    </row>
    <row r="1157" ht="15.75" customHeight="1">
      <c r="A1157" s="20">
        <v>45464.0</v>
      </c>
      <c r="B1157" s="3">
        <v>0.46402777777777776</v>
      </c>
      <c r="C1157" s="1" t="s">
        <v>1867</v>
      </c>
      <c r="D1157" s="1" t="s">
        <v>2345</v>
      </c>
      <c r="E1157" s="1" t="s">
        <v>3411</v>
      </c>
      <c r="F1157" s="1" t="s">
        <v>21039</v>
      </c>
      <c r="G1157" s="1" t="s">
        <v>2355</v>
      </c>
      <c r="H1157" s="1" t="s">
        <v>2347</v>
      </c>
      <c r="I1157" s="1" t="s">
        <v>21055</v>
      </c>
      <c r="J1157" s="1">
        <v>112.0</v>
      </c>
      <c r="K1157" s="3">
        <f t="shared" si="1"/>
        <v>0.00005787037037</v>
      </c>
      <c r="L1157" s="1">
        <f t="shared" si="2"/>
        <v>896</v>
      </c>
      <c r="M1157" s="1">
        <f t="shared" si="3"/>
        <v>179.2</v>
      </c>
      <c r="N1157" s="1">
        <f t="shared" si="4"/>
        <v>5</v>
      </c>
    </row>
    <row r="1158" ht="15.75" customHeight="1">
      <c r="A1158" s="20">
        <v>45464.0</v>
      </c>
      <c r="B1158" s="3">
        <v>0.4640856481481481</v>
      </c>
      <c r="C1158" s="1" t="s">
        <v>2167</v>
      </c>
      <c r="D1158" s="1" t="s">
        <v>21032</v>
      </c>
      <c r="E1158" s="1" t="s">
        <v>2447</v>
      </c>
      <c r="F1158" s="1" t="s">
        <v>21039</v>
      </c>
      <c r="G1158" s="1" t="s">
        <v>2376</v>
      </c>
      <c r="H1158" s="1" t="s">
        <v>2449</v>
      </c>
      <c r="I1158" s="1" t="s">
        <v>21055</v>
      </c>
      <c r="J1158" s="1">
        <v>112.0</v>
      </c>
      <c r="K1158" s="3">
        <f t="shared" si="1"/>
        <v>0.00005787037037</v>
      </c>
      <c r="L1158" s="1">
        <f t="shared" si="2"/>
        <v>896</v>
      </c>
      <c r="M1158" s="1">
        <f t="shared" si="3"/>
        <v>179.2</v>
      </c>
      <c r="N1158" s="1">
        <f t="shared" si="4"/>
        <v>5</v>
      </c>
    </row>
    <row r="1159" ht="15.75" customHeight="1">
      <c r="A1159" s="20">
        <v>45464.0</v>
      </c>
      <c r="B1159" s="3">
        <v>0.46414351851851854</v>
      </c>
      <c r="C1159" s="1" t="s">
        <v>1821</v>
      </c>
      <c r="D1159" s="1" t="s">
        <v>1903</v>
      </c>
      <c r="E1159" s="1" t="s">
        <v>4880</v>
      </c>
      <c r="F1159" s="1" t="s">
        <v>2449</v>
      </c>
      <c r="G1159" s="1" t="s">
        <v>2052</v>
      </c>
      <c r="H1159" s="1" t="s">
        <v>21053</v>
      </c>
      <c r="I1159" s="1" t="s">
        <v>3073</v>
      </c>
      <c r="J1159" s="1">
        <v>112.0</v>
      </c>
      <c r="K1159" s="3">
        <f t="shared" si="1"/>
        <v>0.00005787037037</v>
      </c>
      <c r="L1159" s="1">
        <f t="shared" si="2"/>
        <v>896</v>
      </c>
      <c r="M1159" s="1">
        <f t="shared" si="3"/>
        <v>179.2</v>
      </c>
      <c r="N1159" s="1">
        <f t="shared" si="4"/>
        <v>5</v>
      </c>
    </row>
    <row r="1160" ht="15.75" customHeight="1">
      <c r="A1160" s="20">
        <v>45464.0</v>
      </c>
      <c r="B1160" s="3">
        <v>0.4642013888888889</v>
      </c>
      <c r="C1160" s="1" t="s">
        <v>1751</v>
      </c>
      <c r="D1160" s="1" t="s">
        <v>1734</v>
      </c>
      <c r="E1160" s="1" t="s">
        <v>3035</v>
      </c>
      <c r="F1160" s="1" t="s">
        <v>1772</v>
      </c>
      <c r="G1160" s="1" t="s">
        <v>1917</v>
      </c>
      <c r="H1160" s="1" t="s">
        <v>2398</v>
      </c>
      <c r="I1160" s="1" t="s">
        <v>3036</v>
      </c>
      <c r="J1160" s="1">
        <v>112.0</v>
      </c>
      <c r="K1160" s="3">
        <f t="shared" si="1"/>
        <v>0.00005787037037</v>
      </c>
      <c r="L1160" s="1">
        <f t="shared" si="2"/>
        <v>896</v>
      </c>
      <c r="M1160" s="1">
        <f t="shared" si="3"/>
        <v>179.2</v>
      </c>
      <c r="N1160" s="1">
        <f t="shared" si="4"/>
        <v>5</v>
      </c>
    </row>
    <row r="1161" ht="15.75" customHeight="1">
      <c r="A1161" s="20">
        <v>45464.0</v>
      </c>
      <c r="B1161" s="3">
        <v>0.4642592592592592</v>
      </c>
      <c r="C1161" s="1" t="s">
        <v>1887</v>
      </c>
      <c r="D1161" s="1" t="s">
        <v>2807</v>
      </c>
      <c r="E1161" s="1" t="s">
        <v>21052</v>
      </c>
      <c r="F1161" s="1" t="s">
        <v>1733</v>
      </c>
      <c r="G1161" s="1" t="s">
        <v>2129</v>
      </c>
      <c r="H1161" s="1" t="s">
        <v>2398</v>
      </c>
      <c r="I1161" s="1" t="s">
        <v>3090</v>
      </c>
      <c r="J1161" s="1">
        <v>112.0</v>
      </c>
      <c r="K1161" s="3">
        <f t="shared" si="1"/>
        <v>0.00005787037037</v>
      </c>
      <c r="L1161" s="1">
        <f t="shared" si="2"/>
        <v>896</v>
      </c>
      <c r="M1161" s="1">
        <f t="shared" si="3"/>
        <v>179.2</v>
      </c>
      <c r="N1161" s="1">
        <f t="shared" si="4"/>
        <v>5</v>
      </c>
    </row>
    <row r="1162" ht="15.75" customHeight="1">
      <c r="A1162" s="20">
        <v>45464.0</v>
      </c>
      <c r="B1162" s="3">
        <v>0.4643171296296296</v>
      </c>
      <c r="C1162" s="1" t="s">
        <v>1901</v>
      </c>
      <c r="D1162" s="1" t="s">
        <v>1734</v>
      </c>
      <c r="E1162" s="1" t="s">
        <v>3114</v>
      </c>
      <c r="F1162" s="1" t="s">
        <v>1772</v>
      </c>
      <c r="G1162" s="1" t="s">
        <v>1729</v>
      </c>
      <c r="H1162" s="1" t="s">
        <v>2398</v>
      </c>
      <c r="I1162" s="1" t="s">
        <v>21055</v>
      </c>
      <c r="J1162" s="1">
        <v>112.0</v>
      </c>
      <c r="K1162" s="3">
        <f t="shared" si="1"/>
        <v>0.00005787037037</v>
      </c>
      <c r="L1162" s="1">
        <f t="shared" si="2"/>
        <v>896</v>
      </c>
      <c r="M1162" s="1">
        <f t="shared" si="3"/>
        <v>179.2</v>
      </c>
      <c r="N1162" s="1">
        <f t="shared" si="4"/>
        <v>5</v>
      </c>
    </row>
    <row r="1163" ht="15.75" customHeight="1">
      <c r="A1163" s="20">
        <v>45464.0</v>
      </c>
      <c r="B1163" s="3">
        <v>0.464375</v>
      </c>
      <c r="C1163" s="1" t="s">
        <v>21033</v>
      </c>
      <c r="D1163" s="1" t="s">
        <v>1797</v>
      </c>
      <c r="E1163" s="1" t="s">
        <v>3245</v>
      </c>
      <c r="F1163" s="1" t="s">
        <v>2037</v>
      </c>
      <c r="G1163" s="1" t="s">
        <v>1759</v>
      </c>
      <c r="H1163" s="1" t="s">
        <v>2347</v>
      </c>
      <c r="I1163" s="1" t="s">
        <v>3090</v>
      </c>
      <c r="J1163" s="1">
        <v>112.0</v>
      </c>
      <c r="K1163" s="3">
        <f t="shared" si="1"/>
        <v>0.00005787037037</v>
      </c>
      <c r="L1163" s="1">
        <f t="shared" si="2"/>
        <v>896</v>
      </c>
      <c r="M1163" s="1">
        <f t="shared" si="3"/>
        <v>179.2</v>
      </c>
      <c r="N1163" s="1">
        <f t="shared" si="4"/>
        <v>5</v>
      </c>
    </row>
    <row r="1164" ht="15.75" customHeight="1">
      <c r="A1164" s="20">
        <v>45464.0</v>
      </c>
      <c r="B1164" s="3">
        <v>0.4644328703703704</v>
      </c>
      <c r="C1164" s="1" t="s">
        <v>2458</v>
      </c>
      <c r="D1164" s="1" t="s">
        <v>1820</v>
      </c>
      <c r="E1164" s="1" t="s">
        <v>1821</v>
      </c>
      <c r="F1164" s="1" t="s">
        <v>1723</v>
      </c>
      <c r="G1164" s="1" t="s">
        <v>1822</v>
      </c>
      <c r="H1164" s="1" t="s">
        <v>1823</v>
      </c>
      <c r="I1164" s="1" t="s">
        <v>21055</v>
      </c>
      <c r="J1164" s="1">
        <v>112.0</v>
      </c>
      <c r="K1164" s="3">
        <f t="shared" si="1"/>
        <v>0.00005787037037</v>
      </c>
      <c r="L1164" s="1">
        <f t="shared" si="2"/>
        <v>896</v>
      </c>
      <c r="M1164" s="1">
        <f t="shared" si="3"/>
        <v>179.2</v>
      </c>
      <c r="N1164" s="1">
        <f t="shared" si="4"/>
        <v>5</v>
      </c>
    </row>
    <row r="1165" ht="15.75" customHeight="1">
      <c r="A1165" s="20">
        <v>45464.0</v>
      </c>
      <c r="B1165" s="3">
        <v>0.46449074074074076</v>
      </c>
      <c r="C1165" s="1" t="s">
        <v>1680</v>
      </c>
      <c r="D1165" s="1" t="s">
        <v>2022</v>
      </c>
      <c r="E1165" s="1" t="s">
        <v>1962</v>
      </c>
      <c r="F1165" s="1" t="s">
        <v>1763</v>
      </c>
      <c r="G1165" s="1" t="s">
        <v>1802</v>
      </c>
      <c r="H1165" s="1" t="s">
        <v>2449</v>
      </c>
      <c r="I1165" s="1" t="s">
        <v>3073</v>
      </c>
      <c r="J1165" s="1">
        <v>112.0</v>
      </c>
      <c r="K1165" s="3">
        <f t="shared" si="1"/>
        <v>0.00005787037037</v>
      </c>
      <c r="L1165" s="1">
        <f t="shared" si="2"/>
        <v>896</v>
      </c>
      <c r="M1165" s="1">
        <f t="shared" si="3"/>
        <v>179.2</v>
      </c>
      <c r="N1165" s="1">
        <f t="shared" si="4"/>
        <v>5</v>
      </c>
    </row>
    <row r="1166" ht="15.75" customHeight="1">
      <c r="A1166" s="20">
        <v>45464.0</v>
      </c>
      <c r="B1166" s="3">
        <v>0.46454861111111106</v>
      </c>
      <c r="C1166" s="1" t="s">
        <v>2404</v>
      </c>
      <c r="D1166" s="1" t="s">
        <v>1966</v>
      </c>
      <c r="E1166" s="1" t="s">
        <v>2963</v>
      </c>
      <c r="F1166" s="1" t="s">
        <v>1823</v>
      </c>
      <c r="G1166" s="1" t="s">
        <v>2953</v>
      </c>
      <c r="H1166" s="1" t="s">
        <v>2668</v>
      </c>
      <c r="I1166" s="1" t="s">
        <v>3036</v>
      </c>
      <c r="J1166" s="1">
        <v>112.0</v>
      </c>
      <c r="K1166" s="3">
        <f t="shared" si="1"/>
        <v>0.00005787037037</v>
      </c>
      <c r="L1166" s="1">
        <f t="shared" si="2"/>
        <v>896</v>
      </c>
      <c r="M1166" s="1">
        <f t="shared" si="3"/>
        <v>179.2</v>
      </c>
      <c r="N1166" s="1">
        <f t="shared" si="4"/>
        <v>5</v>
      </c>
    </row>
    <row r="1167" ht="15.75" customHeight="1">
      <c r="A1167" s="20">
        <v>45464.0</v>
      </c>
      <c r="B1167" s="3">
        <v>0.4646064814814815</v>
      </c>
      <c r="C1167" s="1" t="s">
        <v>21035</v>
      </c>
      <c r="D1167" s="1" t="s">
        <v>21032</v>
      </c>
      <c r="E1167" s="1" t="s">
        <v>3894</v>
      </c>
      <c r="F1167" s="1" t="s">
        <v>1763</v>
      </c>
      <c r="G1167" s="1" t="s">
        <v>2311</v>
      </c>
      <c r="H1167" s="1" t="s">
        <v>2449</v>
      </c>
      <c r="I1167" s="1" t="s">
        <v>21055</v>
      </c>
      <c r="J1167" s="1">
        <v>112.0</v>
      </c>
      <c r="K1167" s="3">
        <f t="shared" si="1"/>
        <v>0.00005787037037</v>
      </c>
      <c r="L1167" s="1">
        <f t="shared" si="2"/>
        <v>896</v>
      </c>
      <c r="M1167" s="1">
        <f t="shared" si="3"/>
        <v>179.2</v>
      </c>
      <c r="N1167" s="1">
        <f t="shared" si="4"/>
        <v>5</v>
      </c>
    </row>
    <row r="1168" ht="15.75" customHeight="1">
      <c r="A1168" s="20">
        <v>45464.0</v>
      </c>
      <c r="B1168" s="3">
        <v>0.46466435185185184</v>
      </c>
      <c r="C1168" s="1" t="s">
        <v>1741</v>
      </c>
      <c r="D1168" s="1" t="s">
        <v>2030</v>
      </c>
      <c r="E1168" s="1" t="s">
        <v>2397</v>
      </c>
      <c r="F1168" s="1" t="s">
        <v>1772</v>
      </c>
      <c r="G1168" s="1" t="s">
        <v>2316</v>
      </c>
      <c r="H1168" s="1" t="s">
        <v>2398</v>
      </c>
      <c r="I1168" s="1" t="s">
        <v>21055</v>
      </c>
      <c r="J1168" s="1">
        <v>112.0</v>
      </c>
      <c r="K1168" s="3">
        <f t="shared" si="1"/>
        <v>0.00005787037037</v>
      </c>
      <c r="L1168" s="1">
        <f t="shared" si="2"/>
        <v>896</v>
      </c>
      <c r="M1168" s="1">
        <f t="shared" si="3"/>
        <v>179.2</v>
      </c>
      <c r="N1168" s="1">
        <f t="shared" si="4"/>
        <v>5</v>
      </c>
    </row>
    <row r="1169" ht="15.75" customHeight="1">
      <c r="A1169" s="20">
        <v>45464.0</v>
      </c>
      <c r="B1169" s="3">
        <v>0.4647222222222222</v>
      </c>
      <c r="C1169" s="1" t="s">
        <v>2527</v>
      </c>
      <c r="D1169" s="1" t="s">
        <v>21040</v>
      </c>
      <c r="E1169" s="1" t="s">
        <v>4766</v>
      </c>
      <c r="F1169" s="1" t="s">
        <v>2398</v>
      </c>
      <c r="G1169" s="1" t="s">
        <v>2619</v>
      </c>
      <c r="H1169" s="1" t="s">
        <v>3819</v>
      </c>
      <c r="I1169" s="1" t="s">
        <v>21055</v>
      </c>
      <c r="J1169" s="1">
        <v>112.0</v>
      </c>
      <c r="K1169" s="3">
        <f t="shared" si="1"/>
        <v>0.00005787037037</v>
      </c>
      <c r="L1169" s="1">
        <f t="shared" si="2"/>
        <v>896</v>
      </c>
      <c r="M1169" s="1">
        <f t="shared" si="3"/>
        <v>179.2</v>
      </c>
      <c r="N1169" s="1">
        <f t="shared" si="4"/>
        <v>5</v>
      </c>
    </row>
    <row r="1170" ht="15.75" customHeight="1">
      <c r="A1170" s="20">
        <v>45464.0</v>
      </c>
      <c r="B1170" s="3">
        <v>0.4647800925925926</v>
      </c>
      <c r="C1170" s="1" t="s">
        <v>1741</v>
      </c>
      <c r="D1170" s="1" t="s">
        <v>2030</v>
      </c>
      <c r="E1170" s="1" t="s">
        <v>2397</v>
      </c>
      <c r="F1170" s="1" t="s">
        <v>1772</v>
      </c>
      <c r="G1170" s="1" t="s">
        <v>2316</v>
      </c>
      <c r="H1170" s="1" t="s">
        <v>2398</v>
      </c>
      <c r="I1170" s="1" t="s">
        <v>21055</v>
      </c>
      <c r="J1170" s="1">
        <v>112.0</v>
      </c>
      <c r="K1170" s="3">
        <f t="shared" si="1"/>
        <v>0.00005787037037</v>
      </c>
      <c r="L1170" s="1">
        <f t="shared" si="2"/>
        <v>896</v>
      </c>
      <c r="M1170" s="1">
        <f t="shared" si="3"/>
        <v>179.2</v>
      </c>
      <c r="N1170" s="1">
        <f t="shared" si="4"/>
        <v>5</v>
      </c>
    </row>
    <row r="1171" ht="15.75" customHeight="1">
      <c r="A1171" s="20">
        <v>45464.0</v>
      </c>
      <c r="B1171" s="3">
        <v>0.4648379629629629</v>
      </c>
      <c r="C1171" s="1" t="s">
        <v>1804</v>
      </c>
      <c r="D1171" s="1" t="s">
        <v>2093</v>
      </c>
      <c r="E1171" s="1" t="s">
        <v>3986</v>
      </c>
      <c r="F1171" s="1" t="s">
        <v>1823</v>
      </c>
      <c r="G1171" s="1" t="s">
        <v>2479</v>
      </c>
      <c r="H1171" s="1" t="s">
        <v>2936</v>
      </c>
      <c r="I1171" s="1" t="s">
        <v>3036</v>
      </c>
      <c r="J1171" s="1">
        <v>112.0</v>
      </c>
      <c r="K1171" s="3">
        <f t="shared" si="1"/>
        <v>0.00005787037037</v>
      </c>
      <c r="L1171" s="1">
        <f t="shared" si="2"/>
        <v>896</v>
      </c>
      <c r="M1171" s="1">
        <f t="shared" si="3"/>
        <v>179.2</v>
      </c>
      <c r="N1171" s="1">
        <f t="shared" si="4"/>
        <v>5</v>
      </c>
    </row>
    <row r="1172" ht="15.75" customHeight="1">
      <c r="A1172" s="20">
        <v>45464.0</v>
      </c>
      <c r="B1172" s="3">
        <v>0.46489583333333334</v>
      </c>
      <c r="C1172" s="1" t="s">
        <v>2006</v>
      </c>
      <c r="D1172" s="1" t="s">
        <v>2345</v>
      </c>
      <c r="E1172" s="1" t="s">
        <v>2346</v>
      </c>
      <c r="F1172" s="1" t="s">
        <v>21039</v>
      </c>
      <c r="G1172" s="1" t="s">
        <v>1768</v>
      </c>
      <c r="H1172" s="1" t="s">
        <v>2347</v>
      </c>
      <c r="I1172" s="1" t="s">
        <v>21055</v>
      </c>
      <c r="J1172" s="1">
        <v>112.0</v>
      </c>
      <c r="K1172" s="3">
        <f t="shared" si="1"/>
        <v>0.00005787037037</v>
      </c>
      <c r="L1172" s="1">
        <f t="shared" si="2"/>
        <v>896</v>
      </c>
      <c r="M1172" s="1">
        <f t="shared" si="3"/>
        <v>179.2</v>
      </c>
      <c r="N1172" s="1">
        <f t="shared" si="4"/>
        <v>5</v>
      </c>
    </row>
    <row r="1173" ht="15.75" customHeight="1">
      <c r="A1173" s="20">
        <v>45464.0</v>
      </c>
      <c r="B1173" s="3">
        <v>0.4649537037037037</v>
      </c>
      <c r="C1173" s="1" t="s">
        <v>1789</v>
      </c>
      <c r="D1173" s="1" t="s">
        <v>2022</v>
      </c>
      <c r="E1173" s="1" t="s">
        <v>1962</v>
      </c>
      <c r="F1173" s="1" t="s">
        <v>1763</v>
      </c>
      <c r="G1173" s="1" t="s">
        <v>2614</v>
      </c>
      <c r="H1173" s="1" t="s">
        <v>2449</v>
      </c>
      <c r="I1173" s="1" t="s">
        <v>3036</v>
      </c>
      <c r="J1173" s="1">
        <v>112.0</v>
      </c>
      <c r="K1173" s="3">
        <f t="shared" si="1"/>
        <v>0.00006944444444</v>
      </c>
      <c r="L1173" s="1">
        <f t="shared" si="2"/>
        <v>896</v>
      </c>
      <c r="M1173" s="1">
        <f t="shared" si="3"/>
        <v>149.3333333</v>
      </c>
      <c r="N1173" s="1">
        <f t="shared" si="4"/>
        <v>6</v>
      </c>
    </row>
    <row r="1174" ht="15.75" customHeight="1">
      <c r="A1174" s="20">
        <v>45464.0</v>
      </c>
      <c r="B1174" s="3">
        <v>0.46502314814814816</v>
      </c>
      <c r="C1174" s="1" t="s">
        <v>1893</v>
      </c>
      <c r="D1174" s="1" t="s">
        <v>2030</v>
      </c>
      <c r="E1174" s="1" t="s">
        <v>2397</v>
      </c>
      <c r="F1174" s="1" t="s">
        <v>1772</v>
      </c>
      <c r="G1174" s="1" t="s">
        <v>1945</v>
      </c>
      <c r="H1174" s="1" t="s">
        <v>2398</v>
      </c>
      <c r="I1174" s="1" t="s">
        <v>3036</v>
      </c>
      <c r="J1174" s="1">
        <v>112.0</v>
      </c>
      <c r="K1174" s="3">
        <f t="shared" si="1"/>
        <v>0.00005787037037</v>
      </c>
      <c r="L1174" s="1">
        <f t="shared" si="2"/>
        <v>896</v>
      </c>
      <c r="M1174" s="1">
        <f t="shared" si="3"/>
        <v>179.2</v>
      </c>
      <c r="N1174" s="1">
        <f t="shared" si="4"/>
        <v>5</v>
      </c>
    </row>
    <row r="1175" ht="15.75" customHeight="1">
      <c r="A1175" s="20">
        <v>45464.0</v>
      </c>
      <c r="B1175" s="3">
        <v>0.4650810185185185</v>
      </c>
      <c r="C1175" s="1" t="s">
        <v>2958</v>
      </c>
      <c r="D1175" s="1" t="s">
        <v>2807</v>
      </c>
      <c r="E1175" s="1" t="s">
        <v>2959</v>
      </c>
      <c r="F1175" s="1" t="s">
        <v>1733</v>
      </c>
      <c r="G1175" s="1" t="s">
        <v>2129</v>
      </c>
      <c r="H1175" s="1" t="s">
        <v>2284</v>
      </c>
      <c r="I1175" s="1" t="s">
        <v>3090</v>
      </c>
      <c r="J1175" s="1">
        <v>112.0</v>
      </c>
      <c r="K1175" s="3">
        <f t="shared" si="1"/>
        <v>0.00005787037037</v>
      </c>
      <c r="L1175" s="1">
        <f t="shared" si="2"/>
        <v>896</v>
      </c>
      <c r="M1175" s="1">
        <f t="shared" si="3"/>
        <v>179.2</v>
      </c>
      <c r="N1175" s="1">
        <f t="shared" si="4"/>
        <v>5</v>
      </c>
    </row>
    <row r="1176" ht="15.75" customHeight="1">
      <c r="A1176" s="20">
        <v>45464.0</v>
      </c>
      <c r="B1176" s="3">
        <v>0.46513888888888894</v>
      </c>
      <c r="C1176" s="1" t="s">
        <v>3436</v>
      </c>
      <c r="D1176" s="1" t="s">
        <v>2022</v>
      </c>
      <c r="E1176" s="1" t="s">
        <v>3427</v>
      </c>
      <c r="F1176" s="1" t="s">
        <v>1772</v>
      </c>
      <c r="G1176" s="1" t="s">
        <v>1842</v>
      </c>
      <c r="H1176" s="1" t="s">
        <v>2398</v>
      </c>
      <c r="I1176" s="1" t="s">
        <v>3036</v>
      </c>
      <c r="J1176" s="1">
        <v>112.0</v>
      </c>
      <c r="K1176" s="3">
        <f t="shared" si="1"/>
        <v>0.00005787037037</v>
      </c>
      <c r="L1176" s="1">
        <f t="shared" si="2"/>
        <v>896</v>
      </c>
      <c r="M1176" s="1">
        <f t="shared" si="3"/>
        <v>179.2</v>
      </c>
      <c r="N1176" s="1">
        <f t="shared" si="4"/>
        <v>5</v>
      </c>
    </row>
    <row r="1177" ht="15.75" customHeight="1">
      <c r="A1177" s="20">
        <v>45464.0</v>
      </c>
      <c r="B1177" s="3">
        <v>0.46519675925925924</v>
      </c>
      <c r="C1177" s="1" t="s">
        <v>3623</v>
      </c>
      <c r="D1177" s="1" t="s">
        <v>1965</v>
      </c>
      <c r="E1177" s="1" t="s">
        <v>6241</v>
      </c>
      <c r="F1177" s="1" t="s">
        <v>2668</v>
      </c>
      <c r="G1177" s="1" t="s">
        <v>2958</v>
      </c>
      <c r="H1177" s="1" t="s">
        <v>5808</v>
      </c>
      <c r="I1177" s="1" t="s">
        <v>3127</v>
      </c>
      <c r="J1177" s="1">
        <v>112.0</v>
      </c>
      <c r="K1177" s="3">
        <f t="shared" si="1"/>
        <v>0.00005787037037</v>
      </c>
      <c r="L1177" s="1">
        <f t="shared" si="2"/>
        <v>896</v>
      </c>
      <c r="M1177" s="1">
        <f t="shared" si="3"/>
        <v>179.2</v>
      </c>
      <c r="N1177" s="1">
        <f t="shared" si="4"/>
        <v>5</v>
      </c>
    </row>
    <row r="1178" ht="15.75" customHeight="1">
      <c r="A1178" s="20">
        <v>45464.0</v>
      </c>
      <c r="B1178" s="3">
        <v>0.4652546296296296</v>
      </c>
      <c r="C1178" s="1" t="s">
        <v>2282</v>
      </c>
      <c r="D1178" s="1" t="s">
        <v>1744</v>
      </c>
      <c r="E1178" s="1" t="s">
        <v>2283</v>
      </c>
      <c r="F1178" s="1" t="s">
        <v>1723</v>
      </c>
      <c r="G1178" s="1" t="s">
        <v>2209</v>
      </c>
      <c r="H1178" s="1" t="s">
        <v>2284</v>
      </c>
      <c r="I1178" s="1" t="s">
        <v>3090</v>
      </c>
      <c r="J1178" s="1">
        <v>112.0</v>
      </c>
      <c r="K1178" s="3">
        <f t="shared" si="1"/>
        <v>0.00005787037037</v>
      </c>
      <c r="L1178" s="1">
        <f t="shared" si="2"/>
        <v>896</v>
      </c>
      <c r="M1178" s="1">
        <f t="shared" si="3"/>
        <v>179.2</v>
      </c>
      <c r="N1178" s="1">
        <f t="shared" si="4"/>
        <v>5</v>
      </c>
    </row>
    <row r="1179" ht="15.75" customHeight="1">
      <c r="A1179" s="20">
        <v>45464.0</v>
      </c>
      <c r="B1179" s="3">
        <v>0.4653125</v>
      </c>
      <c r="C1179" s="1" t="s">
        <v>2118</v>
      </c>
      <c r="D1179" s="1" t="s">
        <v>2043</v>
      </c>
      <c r="E1179" s="1" t="s">
        <v>3245</v>
      </c>
      <c r="F1179" s="1" t="s">
        <v>21039</v>
      </c>
      <c r="G1179" s="1" t="s">
        <v>2232</v>
      </c>
      <c r="H1179" s="1" t="s">
        <v>2347</v>
      </c>
      <c r="I1179" s="1" t="s">
        <v>3036</v>
      </c>
      <c r="J1179" s="1">
        <v>112.0</v>
      </c>
      <c r="K1179" s="3">
        <f t="shared" si="1"/>
        <v>0.00005787037037</v>
      </c>
      <c r="L1179" s="1">
        <f t="shared" si="2"/>
        <v>896</v>
      </c>
      <c r="M1179" s="1">
        <f t="shared" si="3"/>
        <v>179.2</v>
      </c>
      <c r="N1179" s="1">
        <f t="shared" si="4"/>
        <v>5</v>
      </c>
    </row>
    <row r="1180" ht="15.75" customHeight="1">
      <c r="A1180" s="20">
        <v>45464.0</v>
      </c>
      <c r="B1180" s="3">
        <v>0.4653703703703704</v>
      </c>
      <c r="C1180" s="1" t="s">
        <v>2662</v>
      </c>
      <c r="D1180" s="1" t="s">
        <v>1805</v>
      </c>
      <c r="E1180" s="1" t="s">
        <v>4251</v>
      </c>
      <c r="F1180" s="1" t="s">
        <v>2284</v>
      </c>
      <c r="G1180" s="1" t="s">
        <v>2177</v>
      </c>
      <c r="H1180" s="1" t="s">
        <v>2668</v>
      </c>
      <c r="I1180" s="1" t="s">
        <v>3073</v>
      </c>
      <c r="J1180" s="1">
        <v>112.0</v>
      </c>
      <c r="K1180" s="3">
        <f t="shared" si="1"/>
        <v>0.00005787037037</v>
      </c>
      <c r="L1180" s="1">
        <f t="shared" si="2"/>
        <v>896</v>
      </c>
      <c r="M1180" s="1">
        <f t="shared" si="3"/>
        <v>179.2</v>
      </c>
      <c r="N1180" s="1">
        <f t="shared" si="4"/>
        <v>5</v>
      </c>
    </row>
    <row r="1181" ht="15.75" customHeight="1">
      <c r="A1181" s="20">
        <v>45464.0</v>
      </c>
      <c r="B1181" s="3">
        <v>0.4654282407407408</v>
      </c>
      <c r="C1181" s="1" t="s">
        <v>1867</v>
      </c>
      <c r="D1181" s="1" t="s">
        <v>2345</v>
      </c>
      <c r="E1181" s="1" t="s">
        <v>3411</v>
      </c>
      <c r="F1181" s="1" t="s">
        <v>21039</v>
      </c>
      <c r="G1181" s="1" t="s">
        <v>2355</v>
      </c>
      <c r="H1181" s="1" t="s">
        <v>2347</v>
      </c>
      <c r="I1181" s="1" t="s">
        <v>3036</v>
      </c>
      <c r="J1181" s="1">
        <v>112.0</v>
      </c>
      <c r="K1181" s="3">
        <f t="shared" si="1"/>
        <v>0.00005787037037</v>
      </c>
      <c r="L1181" s="1">
        <f t="shared" si="2"/>
        <v>896</v>
      </c>
      <c r="M1181" s="1">
        <f t="shared" si="3"/>
        <v>179.2</v>
      </c>
      <c r="N1181" s="1">
        <f t="shared" si="4"/>
        <v>5</v>
      </c>
    </row>
    <row r="1182" ht="15.75" customHeight="1">
      <c r="A1182" s="20">
        <v>45464.0</v>
      </c>
      <c r="B1182" s="3">
        <v>0.4654861111111111</v>
      </c>
      <c r="C1182" s="1" t="s">
        <v>21054</v>
      </c>
      <c r="D1182" s="1" t="s">
        <v>1734</v>
      </c>
      <c r="E1182" s="1" t="s">
        <v>2770</v>
      </c>
      <c r="F1182" s="1" t="s">
        <v>1772</v>
      </c>
      <c r="G1182" s="1" t="s">
        <v>2976</v>
      </c>
      <c r="H1182" s="1" t="s">
        <v>2398</v>
      </c>
      <c r="I1182" s="1" t="s">
        <v>3078</v>
      </c>
      <c r="J1182" s="1">
        <v>112.0</v>
      </c>
      <c r="K1182" s="3">
        <f t="shared" si="1"/>
        <v>0.00005787037037</v>
      </c>
      <c r="L1182" s="1">
        <f t="shared" si="2"/>
        <v>896</v>
      </c>
      <c r="M1182" s="1">
        <f t="shared" si="3"/>
        <v>179.2</v>
      </c>
      <c r="N1182" s="1">
        <f t="shared" si="4"/>
        <v>5</v>
      </c>
    </row>
    <row r="1183" ht="15.75" customHeight="1">
      <c r="A1183" s="20">
        <v>45464.0</v>
      </c>
      <c r="B1183" s="3">
        <v>0.46554398148148146</v>
      </c>
      <c r="C1183" s="1" t="s">
        <v>2327</v>
      </c>
      <c r="D1183" s="1" t="s">
        <v>1744</v>
      </c>
      <c r="E1183" s="1" t="s">
        <v>2328</v>
      </c>
      <c r="F1183" s="1" t="s">
        <v>1733</v>
      </c>
      <c r="G1183" s="1" t="s">
        <v>2214</v>
      </c>
      <c r="H1183" s="1" t="s">
        <v>2284</v>
      </c>
      <c r="I1183" s="1" t="s">
        <v>3036</v>
      </c>
      <c r="J1183" s="1">
        <v>112.0</v>
      </c>
      <c r="K1183" s="3">
        <f t="shared" si="1"/>
        <v>0.00005787037037</v>
      </c>
      <c r="L1183" s="1">
        <f t="shared" si="2"/>
        <v>896</v>
      </c>
      <c r="M1183" s="1">
        <f t="shared" si="3"/>
        <v>179.2</v>
      </c>
      <c r="N1183" s="1">
        <f t="shared" si="4"/>
        <v>5</v>
      </c>
    </row>
    <row r="1184" ht="15.75" customHeight="1">
      <c r="A1184" s="20">
        <v>45464.0</v>
      </c>
      <c r="B1184" s="3">
        <v>0.4656018518518519</v>
      </c>
      <c r="C1184" s="1" t="s">
        <v>1843</v>
      </c>
      <c r="D1184" s="1" t="s">
        <v>2086</v>
      </c>
      <c r="E1184" s="1" t="s">
        <v>3986</v>
      </c>
      <c r="F1184" s="1" t="s">
        <v>2037</v>
      </c>
      <c r="G1184" s="1" t="s">
        <v>2257</v>
      </c>
      <c r="H1184" s="1" t="s">
        <v>2936</v>
      </c>
      <c r="I1184" s="1" t="s">
        <v>21055</v>
      </c>
      <c r="J1184" s="1">
        <v>112.0</v>
      </c>
      <c r="K1184" s="3">
        <f t="shared" si="1"/>
        <v>0.00005787037037</v>
      </c>
      <c r="L1184" s="1">
        <f t="shared" si="2"/>
        <v>896</v>
      </c>
      <c r="M1184" s="1">
        <f t="shared" si="3"/>
        <v>179.2</v>
      </c>
      <c r="N1184" s="1">
        <f t="shared" si="4"/>
        <v>5</v>
      </c>
    </row>
    <row r="1185" ht="15.75" customHeight="1">
      <c r="A1185" s="20">
        <v>45464.0</v>
      </c>
      <c r="B1185" s="3">
        <v>0.46565972222222224</v>
      </c>
      <c r="C1185" s="1" t="s">
        <v>1741</v>
      </c>
      <c r="D1185" s="1" t="s">
        <v>2030</v>
      </c>
      <c r="E1185" s="1" t="s">
        <v>2397</v>
      </c>
      <c r="F1185" s="1" t="s">
        <v>1772</v>
      </c>
      <c r="G1185" s="1" t="s">
        <v>2316</v>
      </c>
      <c r="H1185" s="1" t="s">
        <v>2398</v>
      </c>
      <c r="I1185" s="1" t="s">
        <v>21055</v>
      </c>
      <c r="J1185" s="1">
        <v>112.0</v>
      </c>
      <c r="K1185" s="3">
        <f t="shared" si="1"/>
        <v>0.00005787037037</v>
      </c>
      <c r="L1185" s="1">
        <f t="shared" si="2"/>
        <v>896</v>
      </c>
      <c r="M1185" s="1">
        <f t="shared" si="3"/>
        <v>179.2</v>
      </c>
      <c r="N1185" s="1">
        <f t="shared" si="4"/>
        <v>5</v>
      </c>
    </row>
    <row r="1186" ht="15.75" customHeight="1">
      <c r="A1186" s="20">
        <v>45464.0</v>
      </c>
      <c r="B1186" s="3">
        <v>0.46571759259259254</v>
      </c>
      <c r="C1186" s="1" t="s">
        <v>2123</v>
      </c>
      <c r="D1186" s="1" t="s">
        <v>1734</v>
      </c>
      <c r="E1186" s="1" t="s">
        <v>3035</v>
      </c>
      <c r="F1186" s="1" t="s">
        <v>1772</v>
      </c>
      <c r="G1186" s="1" t="s">
        <v>1729</v>
      </c>
      <c r="H1186" s="1" t="s">
        <v>2398</v>
      </c>
      <c r="I1186" s="1" t="s">
        <v>21055</v>
      </c>
      <c r="J1186" s="1">
        <v>112.0</v>
      </c>
      <c r="K1186" s="3">
        <f t="shared" si="1"/>
        <v>0.00005787037037</v>
      </c>
      <c r="L1186" s="1">
        <f t="shared" si="2"/>
        <v>896</v>
      </c>
      <c r="M1186" s="1">
        <f t="shared" si="3"/>
        <v>179.2</v>
      </c>
      <c r="N1186" s="1">
        <f t="shared" si="4"/>
        <v>5</v>
      </c>
    </row>
    <row r="1187" ht="15.75" customHeight="1">
      <c r="A1187" s="20">
        <v>45464.0</v>
      </c>
      <c r="B1187" s="3">
        <v>0.46577546296296296</v>
      </c>
      <c r="C1187" s="1" t="s">
        <v>2079</v>
      </c>
      <c r="D1187" s="1" t="s">
        <v>21032</v>
      </c>
      <c r="E1187" s="1" t="s">
        <v>21056</v>
      </c>
      <c r="F1187" s="1" t="s">
        <v>21039</v>
      </c>
      <c r="G1187" s="1" t="s">
        <v>2376</v>
      </c>
      <c r="H1187" s="1" t="s">
        <v>2449</v>
      </c>
      <c r="I1187" s="1" t="s">
        <v>3036</v>
      </c>
      <c r="J1187" s="1">
        <v>112.0</v>
      </c>
      <c r="K1187" s="3">
        <f t="shared" si="1"/>
        <v>0.00005787037037</v>
      </c>
      <c r="L1187" s="1">
        <f t="shared" si="2"/>
        <v>896</v>
      </c>
      <c r="M1187" s="1">
        <f t="shared" si="3"/>
        <v>179.2</v>
      </c>
      <c r="N1187" s="1">
        <f t="shared" si="4"/>
        <v>5</v>
      </c>
    </row>
    <row r="1188" ht="15.75" customHeight="1">
      <c r="A1188" s="20">
        <v>45464.0</v>
      </c>
      <c r="B1188" s="3">
        <v>0.4658333333333333</v>
      </c>
      <c r="C1188" s="1" t="s">
        <v>2156</v>
      </c>
      <c r="D1188" s="1" t="s">
        <v>2022</v>
      </c>
      <c r="E1188" s="1" t="s">
        <v>3427</v>
      </c>
      <c r="F1188" s="1" t="s">
        <v>1763</v>
      </c>
      <c r="G1188" s="1" t="s">
        <v>1802</v>
      </c>
      <c r="H1188" s="1" t="s">
        <v>2449</v>
      </c>
      <c r="I1188" s="1" t="s">
        <v>21055</v>
      </c>
      <c r="J1188" s="1">
        <v>112.0</v>
      </c>
      <c r="K1188" s="3">
        <f t="shared" si="1"/>
        <v>0.00005787037037</v>
      </c>
      <c r="L1188" s="1">
        <f t="shared" si="2"/>
        <v>896</v>
      </c>
      <c r="M1188" s="1">
        <f t="shared" si="3"/>
        <v>179.2</v>
      </c>
      <c r="N1188" s="1">
        <f t="shared" si="4"/>
        <v>5</v>
      </c>
    </row>
    <row r="1189" ht="15.75" customHeight="1">
      <c r="A1189" s="20">
        <v>45464.0</v>
      </c>
      <c r="B1189" s="3">
        <v>0.46589120370370374</v>
      </c>
      <c r="C1189" s="1" t="s">
        <v>2258</v>
      </c>
      <c r="D1189" s="1" t="s">
        <v>1805</v>
      </c>
      <c r="E1189" s="1" t="s">
        <v>4251</v>
      </c>
      <c r="F1189" s="1" t="s">
        <v>2284</v>
      </c>
      <c r="G1189" s="1" t="s">
        <v>2195</v>
      </c>
      <c r="H1189" s="1" t="s">
        <v>2668</v>
      </c>
      <c r="I1189" s="1" t="s">
        <v>3073</v>
      </c>
      <c r="J1189" s="1">
        <v>112.0</v>
      </c>
      <c r="K1189" s="3">
        <f t="shared" si="1"/>
        <v>0.00005787037037</v>
      </c>
      <c r="L1189" s="1">
        <f t="shared" si="2"/>
        <v>896</v>
      </c>
      <c r="M1189" s="1">
        <f t="shared" si="3"/>
        <v>179.2</v>
      </c>
      <c r="N1189" s="1">
        <f t="shared" si="4"/>
        <v>5</v>
      </c>
    </row>
    <row r="1190" ht="15.75" customHeight="1">
      <c r="A1190" s="20">
        <v>45464.0</v>
      </c>
      <c r="B1190" s="3">
        <v>0.4659490740740741</v>
      </c>
      <c r="C1190" s="1" t="s">
        <v>1901</v>
      </c>
      <c r="D1190" s="1" t="s">
        <v>1734</v>
      </c>
      <c r="E1190" s="1" t="s">
        <v>3114</v>
      </c>
      <c r="F1190" s="1" t="s">
        <v>1772</v>
      </c>
      <c r="G1190" s="1" t="s">
        <v>1729</v>
      </c>
      <c r="H1190" s="1" t="s">
        <v>2398</v>
      </c>
      <c r="I1190" s="1" t="s">
        <v>3036</v>
      </c>
      <c r="J1190" s="1">
        <v>112.0</v>
      </c>
      <c r="K1190" s="3">
        <f t="shared" si="1"/>
        <v>0.00005787037037</v>
      </c>
      <c r="L1190" s="1">
        <f t="shared" si="2"/>
        <v>896</v>
      </c>
      <c r="M1190" s="1">
        <f t="shared" si="3"/>
        <v>179.2</v>
      </c>
      <c r="N1190" s="1">
        <f t="shared" si="4"/>
        <v>5</v>
      </c>
    </row>
    <row r="1191" ht="15.75" customHeight="1">
      <c r="A1191" s="20">
        <v>45464.0</v>
      </c>
      <c r="B1191" s="3">
        <v>0.4660069444444444</v>
      </c>
      <c r="C1191" s="1" t="s">
        <v>2067</v>
      </c>
      <c r="D1191" s="1" t="s">
        <v>1874</v>
      </c>
      <c r="E1191" s="1" t="s">
        <v>4472</v>
      </c>
      <c r="F1191" s="1" t="s">
        <v>2398</v>
      </c>
      <c r="G1191" s="1" t="s">
        <v>2084</v>
      </c>
      <c r="H1191" s="1" t="s">
        <v>3819</v>
      </c>
      <c r="I1191" s="1" t="s">
        <v>3090</v>
      </c>
      <c r="J1191" s="1">
        <v>112.0</v>
      </c>
      <c r="K1191" s="3">
        <f t="shared" si="1"/>
        <v>0.00005787037037</v>
      </c>
      <c r="L1191" s="1">
        <f t="shared" si="2"/>
        <v>896</v>
      </c>
      <c r="M1191" s="1">
        <f t="shared" si="3"/>
        <v>179.2</v>
      </c>
      <c r="N1191" s="1">
        <f t="shared" si="4"/>
        <v>5</v>
      </c>
    </row>
    <row r="1192" ht="15.75" customHeight="1">
      <c r="A1192" s="20">
        <v>45464.0</v>
      </c>
      <c r="B1192" s="3">
        <v>0.4660648148148148</v>
      </c>
      <c r="C1192" s="1" t="s">
        <v>1789</v>
      </c>
      <c r="D1192" s="1" t="s">
        <v>2022</v>
      </c>
      <c r="E1192" s="1" t="s">
        <v>1962</v>
      </c>
      <c r="F1192" s="1" t="s">
        <v>1763</v>
      </c>
      <c r="G1192" s="1" t="s">
        <v>2614</v>
      </c>
      <c r="H1192" s="1" t="s">
        <v>2449</v>
      </c>
      <c r="I1192" s="1" t="s">
        <v>3090</v>
      </c>
      <c r="J1192" s="1">
        <v>112.0</v>
      </c>
      <c r="K1192" s="3">
        <f t="shared" si="1"/>
        <v>0.00005787037037</v>
      </c>
      <c r="L1192" s="1">
        <f t="shared" si="2"/>
        <v>896</v>
      </c>
      <c r="M1192" s="1">
        <f t="shared" si="3"/>
        <v>179.2</v>
      </c>
      <c r="N1192" s="1">
        <f t="shared" si="4"/>
        <v>5</v>
      </c>
    </row>
    <row r="1193" ht="15.75" customHeight="1">
      <c r="A1193" s="20">
        <v>45464.0</v>
      </c>
      <c r="B1193" s="3">
        <v>0.4661226851851852</v>
      </c>
      <c r="C1193" s="1" t="s">
        <v>1972</v>
      </c>
      <c r="D1193" s="1" t="s">
        <v>2807</v>
      </c>
      <c r="E1193" s="1" t="s">
        <v>2554</v>
      </c>
      <c r="F1193" s="1" t="s">
        <v>1733</v>
      </c>
      <c r="G1193" s="1" t="s">
        <v>2098</v>
      </c>
      <c r="H1193" s="1" t="s">
        <v>2284</v>
      </c>
      <c r="I1193" s="1" t="s">
        <v>3036</v>
      </c>
      <c r="J1193" s="1">
        <v>112.0</v>
      </c>
      <c r="K1193" s="3">
        <f t="shared" si="1"/>
        <v>0.00005787037037</v>
      </c>
      <c r="L1193" s="1">
        <f t="shared" si="2"/>
        <v>896</v>
      </c>
      <c r="M1193" s="1">
        <f t="shared" si="3"/>
        <v>179.2</v>
      </c>
      <c r="N1193" s="1">
        <f t="shared" si="4"/>
        <v>5</v>
      </c>
    </row>
    <row r="1194" ht="15.75" customHeight="1">
      <c r="A1194" s="20">
        <v>45464.0</v>
      </c>
      <c r="B1194" s="3">
        <v>0.46618055555555554</v>
      </c>
      <c r="C1194" s="1" t="s">
        <v>2258</v>
      </c>
      <c r="D1194" s="1" t="s">
        <v>1805</v>
      </c>
      <c r="E1194" s="1" t="s">
        <v>4251</v>
      </c>
      <c r="F1194" s="1" t="s">
        <v>2284</v>
      </c>
      <c r="G1194" s="1" t="s">
        <v>2195</v>
      </c>
      <c r="H1194" s="1" t="s">
        <v>2668</v>
      </c>
      <c r="I1194" s="1" t="s">
        <v>3073</v>
      </c>
      <c r="J1194" s="1">
        <v>112.0</v>
      </c>
      <c r="K1194" s="3">
        <f t="shared" si="1"/>
        <v>0.00005787037037</v>
      </c>
      <c r="L1194" s="1">
        <f t="shared" si="2"/>
        <v>896</v>
      </c>
      <c r="M1194" s="1">
        <f t="shared" si="3"/>
        <v>179.2</v>
      </c>
      <c r="N1194" s="1">
        <f t="shared" si="4"/>
        <v>5</v>
      </c>
    </row>
    <row r="1195" ht="15.75" customHeight="1">
      <c r="A1195" s="20">
        <v>45464.0</v>
      </c>
      <c r="B1195" s="3">
        <v>0.46623842592592596</v>
      </c>
      <c r="C1195" s="1" t="s">
        <v>2958</v>
      </c>
      <c r="D1195" s="1" t="s">
        <v>2807</v>
      </c>
      <c r="E1195" s="1" t="s">
        <v>2959</v>
      </c>
      <c r="F1195" s="1" t="s">
        <v>1733</v>
      </c>
      <c r="G1195" s="1" t="s">
        <v>2129</v>
      </c>
      <c r="H1195" s="1" t="s">
        <v>2284</v>
      </c>
      <c r="I1195" s="1" t="s">
        <v>3036</v>
      </c>
      <c r="J1195" s="1">
        <v>112.0</v>
      </c>
      <c r="K1195" s="3">
        <f t="shared" si="1"/>
        <v>0.00005787037037</v>
      </c>
      <c r="L1195" s="1">
        <f t="shared" si="2"/>
        <v>896</v>
      </c>
      <c r="M1195" s="1">
        <f t="shared" si="3"/>
        <v>179.2</v>
      </c>
      <c r="N1195" s="1">
        <f t="shared" si="4"/>
        <v>5</v>
      </c>
    </row>
    <row r="1196" ht="15.75" customHeight="1">
      <c r="A1196" s="20">
        <v>45464.0</v>
      </c>
      <c r="B1196" s="3">
        <v>0.46629629629629626</v>
      </c>
      <c r="C1196" s="1" t="s">
        <v>3041</v>
      </c>
      <c r="D1196" s="1" t="s">
        <v>1724</v>
      </c>
      <c r="E1196" s="1" t="s">
        <v>2512</v>
      </c>
      <c r="F1196" s="1" t="s">
        <v>1723</v>
      </c>
      <c r="G1196" s="1" t="s">
        <v>2117</v>
      </c>
      <c r="H1196" s="1" t="s">
        <v>1823</v>
      </c>
      <c r="I1196" s="1" t="s">
        <v>3036</v>
      </c>
      <c r="J1196" s="1">
        <v>112.0</v>
      </c>
      <c r="K1196" s="3">
        <f t="shared" si="1"/>
        <v>0.00005787037037</v>
      </c>
      <c r="L1196" s="1">
        <f t="shared" si="2"/>
        <v>896</v>
      </c>
      <c r="M1196" s="1">
        <f t="shared" si="3"/>
        <v>179.2</v>
      </c>
      <c r="N1196" s="1">
        <f t="shared" si="4"/>
        <v>5</v>
      </c>
    </row>
    <row r="1197" ht="15.75" customHeight="1">
      <c r="A1197" s="20">
        <v>45464.0</v>
      </c>
      <c r="B1197" s="3">
        <v>0.4663541666666667</v>
      </c>
      <c r="C1197" s="1" t="s">
        <v>1741</v>
      </c>
      <c r="D1197" s="1" t="s">
        <v>2030</v>
      </c>
      <c r="E1197" s="1" t="s">
        <v>2397</v>
      </c>
      <c r="F1197" s="1" t="s">
        <v>1772</v>
      </c>
      <c r="G1197" s="1" t="s">
        <v>2316</v>
      </c>
      <c r="H1197" s="1" t="s">
        <v>2398</v>
      </c>
      <c r="I1197" s="1" t="s">
        <v>3036</v>
      </c>
      <c r="J1197" s="1">
        <v>112.0</v>
      </c>
      <c r="K1197" s="3">
        <f t="shared" si="1"/>
        <v>0.00005787037037</v>
      </c>
      <c r="L1197" s="1">
        <f t="shared" si="2"/>
        <v>896</v>
      </c>
      <c r="M1197" s="1">
        <f t="shared" si="3"/>
        <v>179.2</v>
      </c>
      <c r="N1197" s="1">
        <f t="shared" si="4"/>
        <v>5</v>
      </c>
    </row>
    <row r="1198" ht="15.75" customHeight="1">
      <c r="A1198" s="20">
        <v>45464.0</v>
      </c>
      <c r="B1198" s="3">
        <v>0.46641203703703704</v>
      </c>
      <c r="C1198" s="1" t="s">
        <v>2377</v>
      </c>
      <c r="D1198" s="1" t="s">
        <v>1966</v>
      </c>
      <c r="E1198" s="1" t="s">
        <v>21058</v>
      </c>
      <c r="F1198" s="1" t="s">
        <v>1823</v>
      </c>
      <c r="G1198" s="1" t="s">
        <v>2842</v>
      </c>
      <c r="H1198" s="1" t="s">
        <v>2936</v>
      </c>
      <c r="I1198" s="1" t="s">
        <v>3073</v>
      </c>
      <c r="J1198" s="1">
        <v>112.0</v>
      </c>
      <c r="K1198" s="3">
        <f t="shared" si="1"/>
        <v>0.00005787037037</v>
      </c>
      <c r="L1198" s="1">
        <f t="shared" si="2"/>
        <v>896</v>
      </c>
      <c r="M1198" s="1">
        <f t="shared" si="3"/>
        <v>179.2</v>
      </c>
      <c r="N1198" s="1">
        <f t="shared" si="4"/>
        <v>5</v>
      </c>
    </row>
    <row r="1199" ht="15.75" customHeight="1">
      <c r="A1199" s="20">
        <v>45464.0</v>
      </c>
      <c r="B1199" s="3">
        <v>0.4664699074074074</v>
      </c>
      <c r="C1199" s="1" t="s">
        <v>1680</v>
      </c>
      <c r="D1199" s="1" t="s">
        <v>2022</v>
      </c>
      <c r="E1199" s="1" t="s">
        <v>1962</v>
      </c>
      <c r="F1199" s="1" t="s">
        <v>1763</v>
      </c>
      <c r="G1199" s="1" t="s">
        <v>1802</v>
      </c>
      <c r="H1199" s="1" t="s">
        <v>2449</v>
      </c>
      <c r="I1199" s="1" t="s">
        <v>3036</v>
      </c>
      <c r="J1199" s="1">
        <v>112.0</v>
      </c>
      <c r="K1199" s="3">
        <f t="shared" si="1"/>
        <v>0.00005787037037</v>
      </c>
      <c r="L1199" s="1">
        <f t="shared" si="2"/>
        <v>896</v>
      </c>
      <c r="M1199" s="1">
        <f t="shared" si="3"/>
        <v>179.2</v>
      </c>
      <c r="N1199" s="1">
        <f t="shared" si="4"/>
        <v>5</v>
      </c>
    </row>
    <row r="1200" ht="15.75" customHeight="1">
      <c r="A1200" s="20">
        <v>45464.0</v>
      </c>
      <c r="B1200" s="3">
        <v>0.4665277777777778</v>
      </c>
      <c r="C1200" s="1" t="s">
        <v>1972</v>
      </c>
      <c r="D1200" s="1" t="s">
        <v>2807</v>
      </c>
      <c r="E1200" s="1" t="s">
        <v>2554</v>
      </c>
      <c r="F1200" s="1" t="s">
        <v>1733</v>
      </c>
      <c r="G1200" s="1" t="s">
        <v>2098</v>
      </c>
      <c r="H1200" s="1" t="s">
        <v>2284</v>
      </c>
      <c r="I1200" s="1" t="s">
        <v>3078</v>
      </c>
      <c r="J1200" s="1">
        <v>112.0</v>
      </c>
      <c r="K1200" s="3">
        <f t="shared" si="1"/>
        <v>0.00005787037037</v>
      </c>
      <c r="L1200" s="1">
        <f t="shared" si="2"/>
        <v>896</v>
      </c>
      <c r="M1200" s="1">
        <f t="shared" si="3"/>
        <v>179.2</v>
      </c>
      <c r="N1200" s="1">
        <f t="shared" si="4"/>
        <v>5</v>
      </c>
    </row>
    <row r="1201" ht="15.75" customHeight="1">
      <c r="A1201" s="20">
        <v>45464.0</v>
      </c>
      <c r="B1201" s="3">
        <v>0.4665856481481481</v>
      </c>
      <c r="C1201" s="1" t="s">
        <v>2196</v>
      </c>
      <c r="D1201" s="1" t="s">
        <v>1874</v>
      </c>
      <c r="E1201" s="1" t="s">
        <v>4256</v>
      </c>
      <c r="F1201" s="1" t="s">
        <v>2284</v>
      </c>
      <c r="G1201" s="1" t="s">
        <v>2066</v>
      </c>
      <c r="H1201" s="1" t="s">
        <v>3819</v>
      </c>
      <c r="I1201" s="1" t="s">
        <v>3078</v>
      </c>
      <c r="J1201" s="1">
        <v>112.0</v>
      </c>
      <c r="K1201" s="3">
        <f t="shared" si="1"/>
        <v>0.00005787037037</v>
      </c>
      <c r="L1201" s="1">
        <f t="shared" si="2"/>
        <v>896</v>
      </c>
      <c r="M1201" s="1">
        <f t="shared" si="3"/>
        <v>179.2</v>
      </c>
      <c r="N1201" s="1">
        <f t="shared" si="4"/>
        <v>5</v>
      </c>
    </row>
    <row r="1202" ht="15.75" customHeight="1">
      <c r="A1202" s="20">
        <v>45464.0</v>
      </c>
      <c r="B1202" s="3">
        <v>0.4666435185185185</v>
      </c>
      <c r="C1202" s="1" t="s">
        <v>2843</v>
      </c>
      <c r="D1202" s="1" t="s">
        <v>1814</v>
      </c>
      <c r="E1202" s="1" t="s">
        <v>4608</v>
      </c>
      <c r="F1202" s="1" t="s">
        <v>2284</v>
      </c>
      <c r="G1202" s="1" t="s">
        <v>2429</v>
      </c>
      <c r="H1202" s="1" t="s">
        <v>2668</v>
      </c>
      <c r="I1202" s="1" t="s">
        <v>3073</v>
      </c>
      <c r="J1202" s="1">
        <v>112.0</v>
      </c>
      <c r="K1202" s="3">
        <f t="shared" si="1"/>
        <v>0.00005787037037</v>
      </c>
      <c r="L1202" s="1">
        <f t="shared" si="2"/>
        <v>896</v>
      </c>
      <c r="M1202" s="1">
        <f t="shared" si="3"/>
        <v>179.2</v>
      </c>
      <c r="N1202" s="1">
        <f t="shared" si="4"/>
        <v>5</v>
      </c>
    </row>
    <row r="1203" ht="15.75" customHeight="1">
      <c r="A1203" s="20">
        <v>45464.0</v>
      </c>
      <c r="B1203" s="3">
        <v>0.4667013888888889</v>
      </c>
      <c r="C1203" s="1" t="s">
        <v>1741</v>
      </c>
      <c r="D1203" s="1" t="s">
        <v>2030</v>
      </c>
      <c r="E1203" s="1" t="s">
        <v>2397</v>
      </c>
      <c r="F1203" s="1" t="s">
        <v>1772</v>
      </c>
      <c r="G1203" s="1" t="s">
        <v>2316</v>
      </c>
      <c r="H1203" s="1" t="s">
        <v>2398</v>
      </c>
      <c r="I1203" s="1" t="s">
        <v>3073</v>
      </c>
      <c r="J1203" s="1">
        <v>112.0</v>
      </c>
      <c r="K1203" s="3">
        <f t="shared" si="1"/>
        <v>0.00005787037037</v>
      </c>
      <c r="L1203" s="1">
        <f t="shared" si="2"/>
        <v>896</v>
      </c>
      <c r="M1203" s="1">
        <f t="shared" si="3"/>
        <v>179.2</v>
      </c>
      <c r="N1203" s="1">
        <f t="shared" si="4"/>
        <v>5</v>
      </c>
    </row>
    <row r="1204" ht="15.75" customHeight="1">
      <c r="A1204" s="20">
        <v>45464.0</v>
      </c>
      <c r="B1204" s="3">
        <v>0.46675925925925926</v>
      </c>
      <c r="C1204" s="1" t="s">
        <v>3524</v>
      </c>
      <c r="D1204" s="1" t="s">
        <v>2043</v>
      </c>
      <c r="E1204" s="1" t="s">
        <v>2414</v>
      </c>
      <c r="F1204" s="1" t="s">
        <v>21039</v>
      </c>
      <c r="G1204" s="1" t="s">
        <v>2403</v>
      </c>
      <c r="H1204" s="1" t="s">
        <v>2347</v>
      </c>
      <c r="I1204" s="1" t="s">
        <v>3090</v>
      </c>
      <c r="J1204" s="1">
        <v>112.0</v>
      </c>
      <c r="K1204" s="3">
        <f t="shared" si="1"/>
        <v>0.00005787037037</v>
      </c>
      <c r="L1204" s="1">
        <f t="shared" si="2"/>
        <v>896</v>
      </c>
      <c r="M1204" s="1">
        <f t="shared" si="3"/>
        <v>179.2</v>
      </c>
      <c r="N1204" s="1">
        <f t="shared" si="4"/>
        <v>5</v>
      </c>
    </row>
    <row r="1205" ht="15.75" customHeight="1">
      <c r="A1205" s="20">
        <v>45464.0</v>
      </c>
      <c r="B1205" s="3">
        <v>0.4668171296296297</v>
      </c>
      <c r="C1205" s="1" t="s">
        <v>1741</v>
      </c>
      <c r="D1205" s="1" t="s">
        <v>2030</v>
      </c>
      <c r="E1205" s="1" t="s">
        <v>2397</v>
      </c>
      <c r="F1205" s="1" t="s">
        <v>1772</v>
      </c>
      <c r="G1205" s="1" t="s">
        <v>2316</v>
      </c>
      <c r="H1205" s="1" t="s">
        <v>2398</v>
      </c>
      <c r="I1205" s="1" t="s">
        <v>3036</v>
      </c>
      <c r="J1205" s="1">
        <v>112.0</v>
      </c>
      <c r="K1205" s="3">
        <f t="shared" si="1"/>
        <v>0.00005787037037</v>
      </c>
      <c r="L1205" s="1">
        <f t="shared" si="2"/>
        <v>896</v>
      </c>
      <c r="M1205" s="1">
        <f t="shared" si="3"/>
        <v>179.2</v>
      </c>
      <c r="N1205" s="1">
        <f t="shared" si="4"/>
        <v>5</v>
      </c>
    </row>
    <row r="1206" ht="15.75" customHeight="1">
      <c r="A1206" s="20">
        <v>45464.0</v>
      </c>
      <c r="B1206" s="3">
        <v>0.466875</v>
      </c>
      <c r="C1206" s="1" t="s">
        <v>1947</v>
      </c>
      <c r="D1206" s="1" t="s">
        <v>2086</v>
      </c>
      <c r="E1206" s="1" t="s">
        <v>3934</v>
      </c>
      <c r="F1206" s="1" t="s">
        <v>2037</v>
      </c>
      <c r="G1206" s="1" t="s">
        <v>4562</v>
      </c>
      <c r="H1206" s="1" t="s">
        <v>2936</v>
      </c>
      <c r="I1206" s="1" t="s">
        <v>3078</v>
      </c>
      <c r="J1206" s="1">
        <v>112.0</v>
      </c>
      <c r="K1206" s="3">
        <f t="shared" si="1"/>
        <v>0.00005787037037</v>
      </c>
      <c r="L1206" s="1">
        <f t="shared" si="2"/>
        <v>896</v>
      </c>
      <c r="M1206" s="1">
        <f t="shared" si="3"/>
        <v>179.2</v>
      </c>
      <c r="N1206" s="1">
        <f t="shared" si="4"/>
        <v>5</v>
      </c>
    </row>
    <row r="1207" ht="15.75" customHeight="1">
      <c r="A1207" s="20">
        <v>45464.0</v>
      </c>
      <c r="B1207" s="3">
        <v>0.46693287037037035</v>
      </c>
      <c r="C1207" s="1" t="s">
        <v>1789</v>
      </c>
      <c r="D1207" s="1" t="s">
        <v>1754</v>
      </c>
      <c r="E1207" s="1" t="s">
        <v>2644</v>
      </c>
      <c r="F1207" s="1" t="s">
        <v>1763</v>
      </c>
      <c r="G1207" s="1" t="s">
        <v>2276</v>
      </c>
      <c r="H1207" s="1" t="s">
        <v>2449</v>
      </c>
      <c r="I1207" s="1" t="s">
        <v>3036</v>
      </c>
      <c r="J1207" s="1">
        <v>112.0</v>
      </c>
      <c r="K1207" s="3">
        <f t="shared" si="1"/>
        <v>0.00005787037037</v>
      </c>
      <c r="L1207" s="1">
        <f t="shared" si="2"/>
        <v>896</v>
      </c>
      <c r="M1207" s="1">
        <f t="shared" si="3"/>
        <v>179.2</v>
      </c>
      <c r="N1207" s="1">
        <f t="shared" si="4"/>
        <v>5</v>
      </c>
    </row>
    <row r="1208" ht="15.75" customHeight="1">
      <c r="A1208" s="20">
        <v>45464.0</v>
      </c>
      <c r="B1208" s="3">
        <v>0.46699074074074076</v>
      </c>
      <c r="C1208" s="1" t="s">
        <v>21054</v>
      </c>
      <c r="D1208" s="1" t="s">
        <v>1734</v>
      </c>
      <c r="E1208" s="1" t="s">
        <v>2770</v>
      </c>
      <c r="F1208" s="1" t="s">
        <v>1772</v>
      </c>
      <c r="G1208" s="1" t="s">
        <v>2976</v>
      </c>
      <c r="H1208" s="1" t="s">
        <v>2398</v>
      </c>
      <c r="I1208" s="1" t="s">
        <v>3090</v>
      </c>
      <c r="J1208" s="1">
        <v>112.0</v>
      </c>
      <c r="K1208" s="3">
        <f t="shared" si="1"/>
        <v>0.00005787037037</v>
      </c>
      <c r="L1208" s="1">
        <f t="shared" si="2"/>
        <v>896</v>
      </c>
      <c r="M1208" s="1">
        <f t="shared" si="3"/>
        <v>179.2</v>
      </c>
      <c r="N1208" s="1">
        <f t="shared" si="4"/>
        <v>5</v>
      </c>
    </row>
    <row r="1209" ht="15.75" customHeight="1">
      <c r="A1209" s="20">
        <v>45464.0</v>
      </c>
      <c r="B1209" s="3">
        <v>0.4670486111111111</v>
      </c>
      <c r="C1209" s="1" t="s">
        <v>2499</v>
      </c>
      <c r="D1209" s="1" t="s">
        <v>1805</v>
      </c>
      <c r="E1209" s="1" t="s">
        <v>4065</v>
      </c>
      <c r="F1209" s="1" t="s">
        <v>2284</v>
      </c>
      <c r="G1209" s="1" t="s">
        <v>2922</v>
      </c>
      <c r="H1209" s="1" t="s">
        <v>2668</v>
      </c>
      <c r="I1209" s="1" t="s">
        <v>3090</v>
      </c>
      <c r="J1209" s="1">
        <v>112.0</v>
      </c>
      <c r="K1209" s="3">
        <f t="shared" si="1"/>
        <v>0.00006944444444</v>
      </c>
      <c r="L1209" s="1">
        <f t="shared" si="2"/>
        <v>896</v>
      </c>
      <c r="M1209" s="1">
        <f t="shared" si="3"/>
        <v>149.3333333</v>
      </c>
      <c r="N1209" s="1">
        <f t="shared" si="4"/>
        <v>6</v>
      </c>
    </row>
    <row r="1210" ht="15.75" customHeight="1">
      <c r="A1210" s="20">
        <v>45464.0</v>
      </c>
      <c r="B1210" s="3">
        <v>0.4671180555555556</v>
      </c>
      <c r="C1210" s="1" t="s">
        <v>4608</v>
      </c>
      <c r="D1210" s="1" t="s">
        <v>2645</v>
      </c>
      <c r="E1210" s="1" t="s">
        <v>6348</v>
      </c>
      <c r="F1210" s="1" t="s">
        <v>3819</v>
      </c>
      <c r="G1210" s="1" t="s">
        <v>1901</v>
      </c>
      <c r="H1210" s="1" t="s">
        <v>6349</v>
      </c>
      <c r="I1210" s="1" t="s">
        <v>3036</v>
      </c>
      <c r="J1210" s="1">
        <v>112.0</v>
      </c>
      <c r="K1210" s="3">
        <f t="shared" si="1"/>
        <v>0.00005787037037</v>
      </c>
      <c r="L1210" s="1">
        <f t="shared" si="2"/>
        <v>896</v>
      </c>
      <c r="M1210" s="1">
        <f t="shared" si="3"/>
        <v>179.2</v>
      </c>
      <c r="N1210" s="1">
        <f t="shared" si="4"/>
        <v>5</v>
      </c>
    </row>
    <row r="1211" ht="15.75" customHeight="1">
      <c r="A1211" s="20">
        <v>45464.0</v>
      </c>
      <c r="B1211" s="3">
        <v>0.4671759259259259</v>
      </c>
      <c r="C1211" s="1" t="s">
        <v>2036</v>
      </c>
      <c r="D1211" s="1" t="s">
        <v>1852</v>
      </c>
      <c r="E1211" s="1" t="s">
        <v>5749</v>
      </c>
      <c r="F1211" s="1" t="s">
        <v>2398</v>
      </c>
      <c r="G1211" s="1" t="s">
        <v>2296</v>
      </c>
      <c r="H1211" s="1" t="s">
        <v>3819</v>
      </c>
      <c r="I1211" s="1" t="s">
        <v>3201</v>
      </c>
      <c r="J1211" s="1">
        <v>112.0</v>
      </c>
      <c r="K1211" s="3">
        <f t="shared" si="1"/>
        <v>0.00005787037037</v>
      </c>
      <c r="L1211" s="1">
        <f t="shared" si="2"/>
        <v>896</v>
      </c>
      <c r="M1211" s="1">
        <f t="shared" si="3"/>
        <v>179.2</v>
      </c>
      <c r="N1211" s="1">
        <f t="shared" si="4"/>
        <v>5</v>
      </c>
    </row>
    <row r="1212" ht="15.75" customHeight="1">
      <c r="A1212" s="20">
        <v>45464.0</v>
      </c>
      <c r="B1212" s="3">
        <v>0.4672337962962963</v>
      </c>
      <c r="C1212" s="1" t="s">
        <v>1741</v>
      </c>
      <c r="D1212" s="1" t="s">
        <v>2030</v>
      </c>
      <c r="E1212" s="1" t="s">
        <v>2397</v>
      </c>
      <c r="F1212" s="1" t="s">
        <v>1772</v>
      </c>
      <c r="G1212" s="1" t="s">
        <v>2316</v>
      </c>
      <c r="H1212" s="1" t="s">
        <v>2398</v>
      </c>
      <c r="I1212" s="1" t="s">
        <v>3090</v>
      </c>
      <c r="J1212" s="1">
        <v>112.0</v>
      </c>
      <c r="K1212" s="3">
        <f t="shared" si="1"/>
        <v>0.00005787037037</v>
      </c>
      <c r="L1212" s="1">
        <f t="shared" si="2"/>
        <v>896</v>
      </c>
      <c r="M1212" s="1">
        <f t="shared" si="3"/>
        <v>179.2</v>
      </c>
      <c r="N1212" s="1">
        <f t="shared" si="4"/>
        <v>5</v>
      </c>
    </row>
    <row r="1213" ht="15.75" customHeight="1">
      <c r="A1213" s="20">
        <v>45464.0</v>
      </c>
      <c r="B1213" s="3">
        <v>0.46729166666666666</v>
      </c>
      <c r="C1213" s="1" t="s">
        <v>1901</v>
      </c>
      <c r="D1213" s="1" t="s">
        <v>1734</v>
      </c>
      <c r="E1213" s="1" t="s">
        <v>3114</v>
      </c>
      <c r="F1213" s="1" t="s">
        <v>1772</v>
      </c>
      <c r="G1213" s="1" t="s">
        <v>1729</v>
      </c>
      <c r="H1213" s="1" t="s">
        <v>2398</v>
      </c>
      <c r="I1213" s="1" t="s">
        <v>3036</v>
      </c>
      <c r="J1213" s="1">
        <v>112.0</v>
      </c>
      <c r="K1213" s="3">
        <f t="shared" si="1"/>
        <v>0.00005787037037</v>
      </c>
      <c r="L1213" s="1">
        <f t="shared" si="2"/>
        <v>896</v>
      </c>
      <c r="M1213" s="1">
        <f t="shared" si="3"/>
        <v>179.2</v>
      </c>
      <c r="N1213" s="1">
        <f t="shared" si="4"/>
        <v>5</v>
      </c>
    </row>
    <row r="1214" ht="15.75" customHeight="1">
      <c r="A1214" s="20">
        <v>45464.0</v>
      </c>
      <c r="B1214" s="3">
        <v>0.467349537037037</v>
      </c>
      <c r="C1214" s="1" t="s">
        <v>2499</v>
      </c>
      <c r="D1214" s="1" t="s">
        <v>1805</v>
      </c>
      <c r="E1214" s="1" t="s">
        <v>4065</v>
      </c>
      <c r="F1214" s="1" t="s">
        <v>2284</v>
      </c>
      <c r="G1214" s="1" t="s">
        <v>2922</v>
      </c>
      <c r="H1214" s="1" t="s">
        <v>2668</v>
      </c>
      <c r="I1214" s="1" t="s">
        <v>3090</v>
      </c>
      <c r="J1214" s="1">
        <v>112.0</v>
      </c>
      <c r="K1214" s="3">
        <f t="shared" si="1"/>
        <v>0.00005787037037</v>
      </c>
      <c r="L1214" s="1">
        <f t="shared" si="2"/>
        <v>896</v>
      </c>
      <c r="M1214" s="1">
        <f t="shared" si="3"/>
        <v>179.2</v>
      </c>
      <c r="N1214" s="1">
        <f t="shared" si="4"/>
        <v>5</v>
      </c>
    </row>
    <row r="1215" ht="15.75" customHeight="1">
      <c r="A1215" s="20">
        <v>45464.0</v>
      </c>
      <c r="B1215" s="3">
        <v>0.46740740740740744</v>
      </c>
      <c r="C1215" s="1" t="s">
        <v>2258</v>
      </c>
      <c r="D1215" s="1" t="s">
        <v>1805</v>
      </c>
      <c r="E1215" s="1" t="s">
        <v>4251</v>
      </c>
      <c r="F1215" s="1" t="s">
        <v>2284</v>
      </c>
      <c r="G1215" s="1" t="s">
        <v>2195</v>
      </c>
      <c r="H1215" s="1" t="s">
        <v>2668</v>
      </c>
      <c r="I1215" s="1" t="s">
        <v>3201</v>
      </c>
      <c r="J1215" s="1">
        <v>112.0</v>
      </c>
      <c r="K1215" s="3">
        <f t="shared" si="1"/>
        <v>0.00005787037037</v>
      </c>
      <c r="L1215" s="1">
        <f t="shared" si="2"/>
        <v>896</v>
      </c>
      <c r="M1215" s="1">
        <f t="shared" si="3"/>
        <v>179.2</v>
      </c>
      <c r="N1215" s="1">
        <f t="shared" si="4"/>
        <v>5</v>
      </c>
    </row>
    <row r="1216" ht="15.75" customHeight="1">
      <c r="A1216" s="20">
        <v>45464.0</v>
      </c>
      <c r="B1216" s="3">
        <v>0.46746527777777774</v>
      </c>
      <c r="C1216" s="1" t="s">
        <v>2118</v>
      </c>
      <c r="D1216" s="1" t="s">
        <v>2043</v>
      </c>
      <c r="E1216" s="1" t="s">
        <v>3245</v>
      </c>
      <c r="F1216" s="1" t="s">
        <v>21039</v>
      </c>
      <c r="G1216" s="1" t="s">
        <v>2232</v>
      </c>
      <c r="H1216" s="1" t="s">
        <v>2347</v>
      </c>
      <c r="I1216" s="1" t="s">
        <v>3090</v>
      </c>
      <c r="J1216" s="1">
        <v>112.0</v>
      </c>
      <c r="K1216" s="3">
        <f t="shared" si="1"/>
        <v>0.00005787037037</v>
      </c>
      <c r="L1216" s="1">
        <f t="shared" si="2"/>
        <v>896</v>
      </c>
      <c r="M1216" s="1">
        <f t="shared" si="3"/>
        <v>179.2</v>
      </c>
      <c r="N1216" s="1">
        <f t="shared" si="4"/>
        <v>5</v>
      </c>
    </row>
    <row r="1217" ht="15.75" customHeight="1">
      <c r="A1217" s="20">
        <v>45464.0</v>
      </c>
      <c r="B1217" s="3">
        <v>0.46752314814814816</v>
      </c>
      <c r="C1217" s="1" t="s">
        <v>2196</v>
      </c>
      <c r="D1217" s="1" t="s">
        <v>1874</v>
      </c>
      <c r="E1217" s="1" t="s">
        <v>4256</v>
      </c>
      <c r="F1217" s="1" t="s">
        <v>2284</v>
      </c>
      <c r="G1217" s="1" t="s">
        <v>2066</v>
      </c>
      <c r="H1217" s="1" t="s">
        <v>3819</v>
      </c>
      <c r="I1217" s="1" t="s">
        <v>3201</v>
      </c>
      <c r="J1217" s="1">
        <v>112.0</v>
      </c>
      <c r="K1217" s="3">
        <f t="shared" si="1"/>
        <v>0.00005787037037</v>
      </c>
      <c r="L1217" s="1">
        <f t="shared" si="2"/>
        <v>896</v>
      </c>
      <c r="M1217" s="1">
        <f t="shared" si="3"/>
        <v>179.2</v>
      </c>
      <c r="N1217" s="1">
        <f t="shared" si="4"/>
        <v>5</v>
      </c>
    </row>
    <row r="1218" ht="15.75" customHeight="1">
      <c r="A1218" s="20">
        <v>45464.0</v>
      </c>
      <c r="B1218" s="3">
        <v>0.4675810185185185</v>
      </c>
      <c r="C1218" s="1" t="s">
        <v>2544</v>
      </c>
      <c r="D1218" s="1" t="s">
        <v>1744</v>
      </c>
      <c r="E1218" s="1" t="s">
        <v>2283</v>
      </c>
      <c r="F1218" s="1" t="s">
        <v>1723</v>
      </c>
      <c r="G1218" s="1" t="s">
        <v>2138</v>
      </c>
      <c r="H1218" s="1" t="s">
        <v>2284</v>
      </c>
      <c r="I1218" s="1" t="s">
        <v>3036</v>
      </c>
      <c r="J1218" s="1">
        <v>112.0</v>
      </c>
      <c r="K1218" s="3">
        <f t="shared" si="1"/>
        <v>0.00005787037037</v>
      </c>
      <c r="L1218" s="1">
        <f t="shared" si="2"/>
        <v>896</v>
      </c>
      <c r="M1218" s="1">
        <f t="shared" si="3"/>
        <v>179.2</v>
      </c>
      <c r="N1218" s="1">
        <f t="shared" si="4"/>
        <v>5</v>
      </c>
    </row>
    <row r="1219" ht="15.75" customHeight="1">
      <c r="A1219" s="20">
        <v>45464.0</v>
      </c>
      <c r="B1219" s="3">
        <v>0.4676388888888889</v>
      </c>
      <c r="C1219" s="1" t="s">
        <v>2291</v>
      </c>
      <c r="D1219" s="1" t="s">
        <v>1852</v>
      </c>
      <c r="E1219" s="1" t="s">
        <v>5749</v>
      </c>
      <c r="F1219" s="1" t="s">
        <v>2398</v>
      </c>
      <c r="G1219" s="1" t="s">
        <v>2296</v>
      </c>
      <c r="H1219" s="1" t="s">
        <v>3819</v>
      </c>
      <c r="I1219" s="1" t="s">
        <v>3073</v>
      </c>
      <c r="J1219" s="1">
        <v>112.0</v>
      </c>
      <c r="K1219" s="3">
        <f t="shared" si="1"/>
        <v>0.00005787037037</v>
      </c>
      <c r="L1219" s="1">
        <f t="shared" si="2"/>
        <v>896</v>
      </c>
      <c r="M1219" s="1">
        <f t="shared" si="3"/>
        <v>179.2</v>
      </c>
      <c r="N1219" s="1">
        <f t="shared" si="4"/>
        <v>5</v>
      </c>
    </row>
    <row r="1220" ht="15.75" customHeight="1">
      <c r="A1220" s="20">
        <v>45464.0</v>
      </c>
      <c r="B1220" s="3">
        <v>0.4676967592592593</v>
      </c>
      <c r="C1220" s="1" t="s">
        <v>2247</v>
      </c>
      <c r="D1220" s="1" t="s">
        <v>21040</v>
      </c>
      <c r="E1220" s="1" t="s">
        <v>4766</v>
      </c>
      <c r="F1220" s="1" t="s">
        <v>2398</v>
      </c>
      <c r="G1220" s="1" t="s">
        <v>21049</v>
      </c>
      <c r="H1220" s="1" t="s">
        <v>3819</v>
      </c>
      <c r="I1220" s="1" t="s">
        <v>3201</v>
      </c>
      <c r="J1220" s="1">
        <v>112.0</v>
      </c>
      <c r="K1220" s="3">
        <f t="shared" si="1"/>
        <v>0.00005787037037</v>
      </c>
      <c r="L1220" s="1">
        <f t="shared" si="2"/>
        <v>896</v>
      </c>
      <c r="M1220" s="1">
        <f t="shared" si="3"/>
        <v>179.2</v>
      </c>
      <c r="N1220" s="1">
        <f t="shared" si="4"/>
        <v>5</v>
      </c>
    </row>
    <row r="1221" ht="15.75" customHeight="1">
      <c r="A1221" s="20">
        <v>45464.0</v>
      </c>
      <c r="B1221" s="3">
        <v>0.4677546296296296</v>
      </c>
      <c r="C1221" s="1" t="s">
        <v>1730</v>
      </c>
      <c r="D1221" s="1" t="s">
        <v>2086</v>
      </c>
      <c r="E1221" s="1" t="s">
        <v>3457</v>
      </c>
      <c r="F1221" s="1" t="s">
        <v>2037</v>
      </c>
      <c r="G1221" s="1" t="s">
        <v>2661</v>
      </c>
      <c r="H1221" s="1" t="s">
        <v>2936</v>
      </c>
      <c r="I1221" s="1" t="s">
        <v>3036</v>
      </c>
      <c r="J1221" s="1">
        <v>112.0</v>
      </c>
      <c r="K1221" s="3">
        <f t="shared" si="1"/>
        <v>0.00005787037037</v>
      </c>
      <c r="L1221" s="1">
        <f t="shared" si="2"/>
        <v>896</v>
      </c>
      <c r="M1221" s="1">
        <f t="shared" si="3"/>
        <v>179.2</v>
      </c>
      <c r="N1221" s="1">
        <f t="shared" si="4"/>
        <v>5</v>
      </c>
    </row>
    <row r="1222" ht="15.75" customHeight="1">
      <c r="A1222" s="20">
        <v>45464.0</v>
      </c>
      <c r="B1222" s="3">
        <v>0.46781249999999996</v>
      </c>
      <c r="C1222" s="1" t="s">
        <v>1705</v>
      </c>
      <c r="D1222" s="1" t="s">
        <v>2807</v>
      </c>
      <c r="E1222" s="1" t="s">
        <v>21052</v>
      </c>
      <c r="F1222" s="1" t="s">
        <v>1772</v>
      </c>
      <c r="G1222" s="1" t="s">
        <v>21027</v>
      </c>
      <c r="H1222" s="1" t="s">
        <v>2398</v>
      </c>
      <c r="I1222" s="1" t="s">
        <v>3073</v>
      </c>
      <c r="J1222" s="1">
        <v>112.0</v>
      </c>
      <c r="K1222" s="3">
        <f t="shared" si="1"/>
        <v>0.00005787037037</v>
      </c>
      <c r="L1222" s="1">
        <f t="shared" si="2"/>
        <v>896</v>
      </c>
      <c r="M1222" s="1">
        <f t="shared" si="3"/>
        <v>179.2</v>
      </c>
      <c r="N1222" s="1">
        <f t="shared" si="4"/>
        <v>5</v>
      </c>
    </row>
    <row r="1223" ht="15.75" customHeight="1">
      <c r="A1223" s="20">
        <v>45464.0</v>
      </c>
      <c r="B1223" s="3">
        <v>0.4678703703703704</v>
      </c>
      <c r="C1223" s="1" t="s">
        <v>1789</v>
      </c>
      <c r="D1223" s="1" t="s">
        <v>1754</v>
      </c>
      <c r="E1223" s="1" t="s">
        <v>2644</v>
      </c>
      <c r="F1223" s="1" t="s">
        <v>1763</v>
      </c>
      <c r="G1223" s="1" t="s">
        <v>2276</v>
      </c>
      <c r="H1223" s="1" t="s">
        <v>2449</v>
      </c>
      <c r="I1223" s="1" t="s">
        <v>3036</v>
      </c>
      <c r="J1223" s="1">
        <v>112.0</v>
      </c>
      <c r="K1223" s="3">
        <f t="shared" si="1"/>
        <v>0.00005787037037</v>
      </c>
      <c r="L1223" s="1">
        <f t="shared" si="2"/>
        <v>896</v>
      </c>
      <c r="M1223" s="1">
        <f t="shared" si="3"/>
        <v>179.2</v>
      </c>
      <c r="N1223" s="1">
        <f t="shared" si="4"/>
        <v>5</v>
      </c>
    </row>
    <row r="1224" ht="15.75" customHeight="1">
      <c r="A1224" s="20">
        <v>45464.0</v>
      </c>
      <c r="B1224" s="3">
        <v>0.46792824074074074</v>
      </c>
      <c r="C1224" s="1" t="s">
        <v>21038</v>
      </c>
      <c r="D1224" s="1" t="s">
        <v>1814</v>
      </c>
      <c r="E1224" s="1" t="s">
        <v>2667</v>
      </c>
      <c r="F1224" s="1" t="s">
        <v>2284</v>
      </c>
      <c r="G1224" s="1" t="s">
        <v>2439</v>
      </c>
      <c r="H1224" s="1" t="s">
        <v>2668</v>
      </c>
      <c r="I1224" s="1" t="s">
        <v>3073</v>
      </c>
      <c r="J1224" s="1">
        <v>112.0</v>
      </c>
      <c r="K1224" s="3">
        <f t="shared" si="1"/>
        <v>0.00005787037037</v>
      </c>
      <c r="L1224" s="1">
        <f t="shared" si="2"/>
        <v>896</v>
      </c>
      <c r="M1224" s="1">
        <f t="shared" si="3"/>
        <v>179.2</v>
      </c>
      <c r="N1224" s="1">
        <f t="shared" si="4"/>
        <v>5</v>
      </c>
    </row>
    <row r="1225" ht="15.75" customHeight="1">
      <c r="A1225" s="20">
        <v>45464.0</v>
      </c>
      <c r="B1225" s="3">
        <v>0.46798611111111116</v>
      </c>
      <c r="C1225" s="1" t="s">
        <v>2179</v>
      </c>
      <c r="D1225" s="1" t="s">
        <v>1874</v>
      </c>
      <c r="E1225" s="1" t="s">
        <v>4256</v>
      </c>
      <c r="F1225" s="1" t="s">
        <v>2284</v>
      </c>
      <c r="G1225" s="1" t="s">
        <v>4257</v>
      </c>
      <c r="H1225" s="1" t="s">
        <v>3819</v>
      </c>
      <c r="I1225" s="1" t="s">
        <v>3073</v>
      </c>
      <c r="J1225" s="1">
        <v>112.0</v>
      </c>
      <c r="K1225" s="3">
        <f t="shared" si="1"/>
        <v>0.00005787037037</v>
      </c>
      <c r="L1225" s="1">
        <f t="shared" si="2"/>
        <v>896</v>
      </c>
      <c r="M1225" s="1">
        <f t="shared" si="3"/>
        <v>179.2</v>
      </c>
      <c r="N1225" s="1">
        <f t="shared" si="4"/>
        <v>5</v>
      </c>
    </row>
    <row r="1226" ht="15.75" customHeight="1">
      <c r="A1226" s="20">
        <v>45464.0</v>
      </c>
      <c r="B1226" s="3">
        <v>0.46804398148148146</v>
      </c>
      <c r="C1226" s="1" t="s">
        <v>1843</v>
      </c>
      <c r="D1226" s="1" t="s">
        <v>2086</v>
      </c>
      <c r="E1226" s="1" t="s">
        <v>3986</v>
      </c>
      <c r="F1226" s="1" t="s">
        <v>2037</v>
      </c>
      <c r="G1226" s="1" t="s">
        <v>2257</v>
      </c>
      <c r="H1226" s="1" t="s">
        <v>2936</v>
      </c>
      <c r="I1226" s="1" t="s">
        <v>3201</v>
      </c>
      <c r="J1226" s="1">
        <v>112.0</v>
      </c>
      <c r="K1226" s="3">
        <f t="shared" si="1"/>
        <v>0.00005787037037</v>
      </c>
      <c r="L1226" s="1">
        <f t="shared" si="2"/>
        <v>896</v>
      </c>
      <c r="M1226" s="1">
        <f t="shared" si="3"/>
        <v>179.2</v>
      </c>
      <c r="N1226" s="1">
        <f t="shared" si="4"/>
        <v>5</v>
      </c>
    </row>
    <row r="1227" ht="15.75" customHeight="1">
      <c r="A1227" s="20">
        <v>45464.0</v>
      </c>
      <c r="B1227" s="3">
        <v>0.4681018518518518</v>
      </c>
      <c r="C1227" s="1" t="s">
        <v>2446</v>
      </c>
      <c r="D1227" s="1" t="s">
        <v>21032</v>
      </c>
      <c r="E1227" s="1" t="s">
        <v>2447</v>
      </c>
      <c r="F1227" s="1" t="s">
        <v>1763</v>
      </c>
      <c r="G1227" s="1" t="s">
        <v>2448</v>
      </c>
      <c r="H1227" s="1" t="s">
        <v>2449</v>
      </c>
      <c r="I1227" s="1" t="s">
        <v>3078</v>
      </c>
      <c r="J1227" s="1">
        <v>112.0</v>
      </c>
      <c r="K1227" s="3">
        <f t="shared" si="1"/>
        <v>0.00005787037037</v>
      </c>
      <c r="L1227" s="1">
        <f t="shared" si="2"/>
        <v>896</v>
      </c>
      <c r="M1227" s="1">
        <f t="shared" si="3"/>
        <v>179.2</v>
      </c>
      <c r="N1227" s="1">
        <f t="shared" si="4"/>
        <v>5</v>
      </c>
    </row>
    <row r="1228" ht="15.75" customHeight="1">
      <c r="A1228" s="20">
        <v>45464.0</v>
      </c>
      <c r="B1228" s="3">
        <v>0.46815972222222224</v>
      </c>
      <c r="C1228" s="1" t="s">
        <v>1780</v>
      </c>
      <c r="D1228" s="1" t="s">
        <v>2345</v>
      </c>
      <c r="E1228" s="1" t="s">
        <v>2346</v>
      </c>
      <c r="F1228" s="1" t="s">
        <v>21039</v>
      </c>
      <c r="G1228" s="1" t="s">
        <v>1768</v>
      </c>
      <c r="H1228" s="1" t="s">
        <v>2347</v>
      </c>
      <c r="I1228" s="1" t="s">
        <v>3036</v>
      </c>
      <c r="J1228" s="1">
        <v>112.0</v>
      </c>
      <c r="K1228" s="3">
        <f t="shared" si="1"/>
        <v>0.00005787037037</v>
      </c>
      <c r="L1228" s="1">
        <f t="shared" si="2"/>
        <v>896</v>
      </c>
      <c r="M1228" s="1">
        <f t="shared" si="3"/>
        <v>179.2</v>
      </c>
      <c r="N1228" s="1">
        <f t="shared" si="4"/>
        <v>5</v>
      </c>
    </row>
    <row r="1229" ht="15.75" customHeight="1">
      <c r="A1229" s="20">
        <v>45464.0</v>
      </c>
      <c r="B1229" s="3">
        <v>0.4682175925925926</v>
      </c>
      <c r="C1229" s="1" t="s">
        <v>1789</v>
      </c>
      <c r="D1229" s="1" t="s">
        <v>1754</v>
      </c>
      <c r="E1229" s="1" t="s">
        <v>2644</v>
      </c>
      <c r="F1229" s="1" t="s">
        <v>1763</v>
      </c>
      <c r="G1229" s="1" t="s">
        <v>2276</v>
      </c>
      <c r="H1229" s="1" t="s">
        <v>2449</v>
      </c>
      <c r="I1229" s="1" t="s">
        <v>3090</v>
      </c>
      <c r="J1229" s="1">
        <v>112.0</v>
      </c>
      <c r="K1229" s="3">
        <f t="shared" si="1"/>
        <v>0.00005787037037</v>
      </c>
      <c r="L1229" s="1">
        <f t="shared" si="2"/>
        <v>896</v>
      </c>
      <c r="M1229" s="1">
        <f t="shared" si="3"/>
        <v>179.2</v>
      </c>
      <c r="N1229" s="1">
        <f t="shared" si="4"/>
        <v>5</v>
      </c>
    </row>
    <row r="1230" ht="15.75" customHeight="1">
      <c r="A1230" s="20">
        <v>45464.0</v>
      </c>
      <c r="B1230" s="3">
        <v>0.468275462962963</v>
      </c>
      <c r="C1230" s="1" t="s">
        <v>1867</v>
      </c>
      <c r="D1230" s="1" t="s">
        <v>2345</v>
      </c>
      <c r="E1230" s="1" t="s">
        <v>3411</v>
      </c>
      <c r="F1230" s="1" t="s">
        <v>21039</v>
      </c>
      <c r="G1230" s="1" t="s">
        <v>2355</v>
      </c>
      <c r="H1230" s="1" t="s">
        <v>2347</v>
      </c>
      <c r="I1230" s="1" t="s">
        <v>3036</v>
      </c>
      <c r="J1230" s="1">
        <v>112.0</v>
      </c>
      <c r="K1230" s="3">
        <f t="shared" si="1"/>
        <v>0.00005787037037</v>
      </c>
      <c r="L1230" s="1">
        <f t="shared" si="2"/>
        <v>896</v>
      </c>
      <c r="M1230" s="1">
        <f t="shared" si="3"/>
        <v>179.2</v>
      </c>
      <c r="N1230" s="1">
        <f t="shared" si="4"/>
        <v>5</v>
      </c>
    </row>
    <row r="1231" ht="15.75" customHeight="1">
      <c r="A1231" s="20">
        <v>45464.0</v>
      </c>
      <c r="B1231" s="3">
        <v>0.4683333333333333</v>
      </c>
      <c r="C1231" s="1" t="s">
        <v>3436</v>
      </c>
      <c r="D1231" s="1" t="s">
        <v>2022</v>
      </c>
      <c r="E1231" s="1" t="s">
        <v>3427</v>
      </c>
      <c r="F1231" s="1" t="s">
        <v>1772</v>
      </c>
      <c r="G1231" s="1" t="s">
        <v>1842</v>
      </c>
      <c r="H1231" s="1" t="s">
        <v>2398</v>
      </c>
      <c r="I1231" s="1" t="s">
        <v>3090</v>
      </c>
      <c r="J1231" s="1">
        <v>112.0</v>
      </c>
      <c r="K1231" s="3">
        <f t="shared" si="1"/>
        <v>0.00005787037037</v>
      </c>
      <c r="L1231" s="1">
        <f t="shared" si="2"/>
        <v>896</v>
      </c>
      <c r="M1231" s="1">
        <f t="shared" si="3"/>
        <v>179.2</v>
      </c>
      <c r="N1231" s="1">
        <f t="shared" si="4"/>
        <v>5</v>
      </c>
    </row>
    <row r="1232" ht="15.75" customHeight="1">
      <c r="A1232" s="20">
        <v>45464.0</v>
      </c>
      <c r="B1232" s="3">
        <v>0.4683912037037037</v>
      </c>
      <c r="C1232" s="1" t="s">
        <v>2527</v>
      </c>
      <c r="D1232" s="1" t="s">
        <v>21040</v>
      </c>
      <c r="E1232" s="1" t="s">
        <v>4766</v>
      </c>
      <c r="F1232" s="1" t="s">
        <v>2398</v>
      </c>
      <c r="G1232" s="1" t="s">
        <v>2619</v>
      </c>
      <c r="H1232" s="1" t="s">
        <v>3819</v>
      </c>
      <c r="I1232" s="1" t="s">
        <v>3073</v>
      </c>
      <c r="J1232" s="1">
        <v>112.0</v>
      </c>
      <c r="K1232" s="3">
        <f t="shared" si="1"/>
        <v>0.00005787037037</v>
      </c>
      <c r="L1232" s="1">
        <f t="shared" si="2"/>
        <v>896</v>
      </c>
      <c r="M1232" s="1">
        <f t="shared" si="3"/>
        <v>179.2</v>
      </c>
      <c r="N1232" s="1">
        <f t="shared" si="4"/>
        <v>5</v>
      </c>
    </row>
    <row r="1233" ht="15.75" customHeight="1">
      <c r="A1233" s="20">
        <v>45464.0</v>
      </c>
      <c r="B1233" s="3">
        <v>0.4684490740740741</v>
      </c>
      <c r="C1233" s="1" t="s">
        <v>1789</v>
      </c>
      <c r="D1233" s="1" t="s">
        <v>1754</v>
      </c>
      <c r="E1233" s="1" t="s">
        <v>2644</v>
      </c>
      <c r="F1233" s="1" t="s">
        <v>1763</v>
      </c>
      <c r="G1233" s="1" t="s">
        <v>2276</v>
      </c>
      <c r="H1233" s="1" t="s">
        <v>2449</v>
      </c>
      <c r="I1233" s="1" t="s">
        <v>3090</v>
      </c>
      <c r="J1233" s="1">
        <v>112.0</v>
      </c>
      <c r="K1233" s="3">
        <f t="shared" si="1"/>
        <v>0.00005787037037</v>
      </c>
      <c r="L1233" s="1">
        <f t="shared" si="2"/>
        <v>896</v>
      </c>
      <c r="M1233" s="1">
        <f t="shared" si="3"/>
        <v>179.2</v>
      </c>
      <c r="N1233" s="1">
        <f t="shared" si="4"/>
        <v>5</v>
      </c>
    </row>
    <row r="1234" ht="15.75" customHeight="1">
      <c r="A1234" s="20">
        <v>45464.0</v>
      </c>
      <c r="B1234" s="3">
        <v>0.46850694444444446</v>
      </c>
      <c r="C1234" s="1" t="s">
        <v>1947</v>
      </c>
      <c r="D1234" s="1" t="s">
        <v>2086</v>
      </c>
      <c r="E1234" s="1" t="s">
        <v>3934</v>
      </c>
      <c r="F1234" s="1" t="s">
        <v>2037</v>
      </c>
      <c r="G1234" s="1" t="s">
        <v>4562</v>
      </c>
      <c r="H1234" s="1" t="s">
        <v>2936</v>
      </c>
      <c r="I1234" s="1" t="s">
        <v>3201</v>
      </c>
      <c r="J1234" s="1">
        <v>112.0</v>
      </c>
      <c r="K1234" s="3">
        <f t="shared" si="1"/>
        <v>0.00005787037037</v>
      </c>
      <c r="L1234" s="1">
        <f t="shared" si="2"/>
        <v>896</v>
      </c>
      <c r="M1234" s="1">
        <f t="shared" si="3"/>
        <v>179.2</v>
      </c>
      <c r="N1234" s="1">
        <f t="shared" si="4"/>
        <v>5</v>
      </c>
    </row>
    <row r="1235" ht="15.75" customHeight="1">
      <c r="A1235" s="20">
        <v>45464.0</v>
      </c>
      <c r="B1235" s="3">
        <v>0.46856481481481477</v>
      </c>
      <c r="C1235" s="1" t="s">
        <v>1789</v>
      </c>
      <c r="D1235" s="1" t="s">
        <v>1754</v>
      </c>
      <c r="E1235" s="1" t="s">
        <v>2644</v>
      </c>
      <c r="F1235" s="1" t="s">
        <v>1763</v>
      </c>
      <c r="G1235" s="1" t="s">
        <v>2276</v>
      </c>
      <c r="H1235" s="1" t="s">
        <v>2449</v>
      </c>
      <c r="I1235" s="1" t="s">
        <v>3078</v>
      </c>
      <c r="J1235" s="1">
        <v>112.0</v>
      </c>
      <c r="K1235" s="3">
        <f t="shared" si="1"/>
        <v>0.00005787037037</v>
      </c>
      <c r="L1235" s="1">
        <f t="shared" si="2"/>
        <v>896</v>
      </c>
      <c r="M1235" s="1">
        <f t="shared" si="3"/>
        <v>179.2</v>
      </c>
      <c r="N1235" s="1">
        <f t="shared" si="4"/>
        <v>5</v>
      </c>
    </row>
    <row r="1236" ht="15.75" customHeight="1">
      <c r="A1236" s="20">
        <v>45464.0</v>
      </c>
      <c r="B1236" s="3">
        <v>0.4686226851851852</v>
      </c>
      <c r="C1236" s="1" t="s">
        <v>2247</v>
      </c>
      <c r="D1236" s="1" t="s">
        <v>21040</v>
      </c>
      <c r="E1236" s="1" t="s">
        <v>21060</v>
      </c>
      <c r="F1236" s="1" t="s">
        <v>2398</v>
      </c>
      <c r="G1236" s="1" t="s">
        <v>21049</v>
      </c>
      <c r="H1236" s="1" t="s">
        <v>3819</v>
      </c>
      <c r="I1236" s="1" t="s">
        <v>3078</v>
      </c>
      <c r="J1236" s="1">
        <v>112.0</v>
      </c>
      <c r="K1236" s="3">
        <f t="shared" si="1"/>
        <v>0.00005787037037</v>
      </c>
      <c r="L1236" s="1">
        <f t="shared" si="2"/>
        <v>896</v>
      </c>
      <c r="M1236" s="1">
        <f t="shared" si="3"/>
        <v>179.2</v>
      </c>
      <c r="N1236" s="1">
        <f t="shared" si="4"/>
        <v>5</v>
      </c>
    </row>
    <row r="1237" ht="15.75" customHeight="1">
      <c r="A1237" s="20">
        <v>45464.0</v>
      </c>
      <c r="B1237" s="3">
        <v>0.46868055555555554</v>
      </c>
      <c r="C1237" s="1" t="s">
        <v>2036</v>
      </c>
      <c r="D1237" s="1" t="s">
        <v>1852</v>
      </c>
      <c r="E1237" s="1" t="s">
        <v>5749</v>
      </c>
      <c r="F1237" s="1" t="s">
        <v>2398</v>
      </c>
      <c r="G1237" s="1" t="s">
        <v>2296</v>
      </c>
      <c r="H1237" s="1" t="s">
        <v>3819</v>
      </c>
      <c r="I1237" s="1" t="s">
        <v>3201</v>
      </c>
      <c r="J1237" s="1">
        <v>112.0</v>
      </c>
      <c r="K1237" s="3">
        <f t="shared" si="1"/>
        <v>0.00005787037037</v>
      </c>
      <c r="L1237" s="1">
        <f t="shared" si="2"/>
        <v>896</v>
      </c>
      <c r="M1237" s="1">
        <f t="shared" si="3"/>
        <v>179.2</v>
      </c>
      <c r="N1237" s="1">
        <f t="shared" si="4"/>
        <v>5</v>
      </c>
    </row>
    <row r="1238" ht="15.75" customHeight="1">
      <c r="A1238" s="20">
        <v>45464.0</v>
      </c>
      <c r="B1238" s="3">
        <v>0.46873842592592596</v>
      </c>
      <c r="C1238" s="1" t="s">
        <v>1929</v>
      </c>
      <c r="D1238" s="1" t="s">
        <v>1754</v>
      </c>
      <c r="E1238" s="1" t="s">
        <v>3894</v>
      </c>
      <c r="F1238" s="1" t="s">
        <v>1763</v>
      </c>
      <c r="G1238" s="1" t="s">
        <v>21025</v>
      </c>
      <c r="H1238" s="1" t="s">
        <v>2449</v>
      </c>
      <c r="I1238" s="1" t="s">
        <v>3036</v>
      </c>
      <c r="J1238" s="1">
        <v>112.0</v>
      </c>
      <c r="K1238" s="3">
        <f t="shared" si="1"/>
        <v>0.00005787037037</v>
      </c>
      <c r="L1238" s="1">
        <f t="shared" si="2"/>
        <v>896</v>
      </c>
      <c r="M1238" s="1">
        <f t="shared" si="3"/>
        <v>179.2</v>
      </c>
      <c r="N1238" s="1">
        <f t="shared" si="4"/>
        <v>5</v>
      </c>
    </row>
    <row r="1239" ht="15.75" customHeight="1">
      <c r="A1239" s="20">
        <v>45464.0</v>
      </c>
      <c r="B1239" s="3">
        <v>0.4687962962962963</v>
      </c>
      <c r="C1239" s="1" t="s">
        <v>1929</v>
      </c>
      <c r="D1239" s="1" t="s">
        <v>1754</v>
      </c>
      <c r="E1239" s="1" t="s">
        <v>3894</v>
      </c>
      <c r="F1239" s="1" t="s">
        <v>1763</v>
      </c>
      <c r="G1239" s="1" t="s">
        <v>21025</v>
      </c>
      <c r="H1239" s="1" t="s">
        <v>2449</v>
      </c>
      <c r="I1239" s="1" t="s">
        <v>3073</v>
      </c>
      <c r="J1239" s="1">
        <v>112.0</v>
      </c>
      <c r="K1239" s="3">
        <f t="shared" si="1"/>
        <v>0.00005787037037</v>
      </c>
      <c r="L1239" s="1">
        <f t="shared" si="2"/>
        <v>896</v>
      </c>
      <c r="M1239" s="1">
        <f t="shared" si="3"/>
        <v>179.2</v>
      </c>
      <c r="N1239" s="1">
        <f t="shared" si="4"/>
        <v>5</v>
      </c>
    </row>
    <row r="1240" ht="15.75" customHeight="1">
      <c r="A1240" s="20">
        <v>45464.0</v>
      </c>
      <c r="B1240" s="3">
        <v>0.4688541666666666</v>
      </c>
      <c r="C1240" s="1" t="s">
        <v>2485</v>
      </c>
      <c r="D1240" s="1" t="s">
        <v>1903</v>
      </c>
      <c r="E1240" s="1" t="s">
        <v>4880</v>
      </c>
      <c r="F1240" s="1" t="s">
        <v>2449</v>
      </c>
      <c r="G1240" s="1" t="s">
        <v>2035</v>
      </c>
      <c r="H1240" s="1" t="s">
        <v>21053</v>
      </c>
      <c r="I1240" s="1" t="s">
        <v>3036</v>
      </c>
      <c r="J1240" s="1">
        <v>112.0</v>
      </c>
      <c r="K1240" s="3">
        <f t="shared" si="1"/>
        <v>0.00005787037037</v>
      </c>
      <c r="L1240" s="1">
        <f t="shared" si="2"/>
        <v>896</v>
      </c>
      <c r="M1240" s="1">
        <f t="shared" si="3"/>
        <v>179.2</v>
      </c>
      <c r="N1240" s="1">
        <f t="shared" si="4"/>
        <v>5</v>
      </c>
    </row>
    <row r="1241" ht="15.75" customHeight="1">
      <c r="A1241" s="20">
        <v>45464.0</v>
      </c>
      <c r="B1241" s="3">
        <v>0.46891203703703704</v>
      </c>
      <c r="C1241" s="1" t="s">
        <v>1887</v>
      </c>
      <c r="D1241" s="1" t="s">
        <v>2807</v>
      </c>
      <c r="E1241" s="1" t="s">
        <v>21052</v>
      </c>
      <c r="F1241" s="1" t="s">
        <v>1733</v>
      </c>
      <c r="G1241" s="1" t="s">
        <v>2129</v>
      </c>
      <c r="H1241" s="1" t="s">
        <v>2398</v>
      </c>
      <c r="I1241" s="1" t="s">
        <v>3078</v>
      </c>
      <c r="J1241" s="1">
        <v>112.0</v>
      </c>
      <c r="K1241" s="3">
        <f t="shared" si="1"/>
        <v>0.00005787037037</v>
      </c>
      <c r="L1241" s="1">
        <f t="shared" si="2"/>
        <v>896</v>
      </c>
      <c r="M1241" s="1">
        <f t="shared" si="3"/>
        <v>179.2</v>
      </c>
      <c r="N1241" s="1">
        <f t="shared" si="4"/>
        <v>5</v>
      </c>
    </row>
    <row r="1242" ht="15.75" customHeight="1">
      <c r="A1242" s="20">
        <v>45464.0</v>
      </c>
      <c r="B1242" s="3">
        <v>0.4689699074074074</v>
      </c>
      <c r="C1242" s="1" t="s">
        <v>2079</v>
      </c>
      <c r="D1242" s="1" t="s">
        <v>21032</v>
      </c>
      <c r="E1242" s="1" t="s">
        <v>21056</v>
      </c>
      <c r="F1242" s="1" t="s">
        <v>21039</v>
      </c>
      <c r="G1242" s="1" t="s">
        <v>2376</v>
      </c>
      <c r="H1242" s="1" t="s">
        <v>2449</v>
      </c>
      <c r="I1242" s="1" t="s">
        <v>3036</v>
      </c>
      <c r="J1242" s="1">
        <v>112.0</v>
      </c>
      <c r="K1242" s="3">
        <f t="shared" si="1"/>
        <v>0.00005787037037</v>
      </c>
      <c r="L1242" s="1">
        <f t="shared" si="2"/>
        <v>896</v>
      </c>
      <c r="M1242" s="1">
        <f t="shared" si="3"/>
        <v>179.2</v>
      </c>
      <c r="N1242" s="1">
        <f t="shared" si="4"/>
        <v>5</v>
      </c>
    </row>
    <row r="1243" ht="15.75" customHeight="1">
      <c r="A1243" s="20">
        <v>45464.0</v>
      </c>
      <c r="B1243" s="3">
        <v>0.46902777777777777</v>
      </c>
      <c r="C1243" s="1" t="s">
        <v>21057</v>
      </c>
      <c r="D1243" s="1" t="s">
        <v>1852</v>
      </c>
      <c r="E1243" s="1" t="s">
        <v>3818</v>
      </c>
      <c r="F1243" s="1" t="s">
        <v>2398</v>
      </c>
      <c r="G1243" s="1" t="s">
        <v>2798</v>
      </c>
      <c r="H1243" s="1" t="s">
        <v>3819</v>
      </c>
      <c r="I1243" s="1" t="s">
        <v>3201</v>
      </c>
      <c r="J1243" s="1">
        <v>112.0</v>
      </c>
      <c r="K1243" s="3">
        <f t="shared" si="1"/>
        <v>0.00005787037037</v>
      </c>
      <c r="L1243" s="1">
        <f t="shared" si="2"/>
        <v>896</v>
      </c>
      <c r="M1243" s="1">
        <f t="shared" si="3"/>
        <v>179.2</v>
      </c>
      <c r="N1243" s="1">
        <f t="shared" si="4"/>
        <v>5</v>
      </c>
    </row>
    <row r="1244" ht="15.75" customHeight="1">
      <c r="A1244" s="20">
        <v>45464.0</v>
      </c>
      <c r="B1244" s="3">
        <v>0.4690856481481482</v>
      </c>
      <c r="C1244" s="1" t="s">
        <v>21035</v>
      </c>
      <c r="D1244" s="1" t="s">
        <v>21032</v>
      </c>
      <c r="E1244" s="1" t="s">
        <v>3894</v>
      </c>
      <c r="F1244" s="1" t="s">
        <v>1763</v>
      </c>
      <c r="G1244" s="1" t="s">
        <v>2311</v>
      </c>
      <c r="H1244" s="1" t="s">
        <v>2449</v>
      </c>
      <c r="I1244" s="1" t="s">
        <v>3078</v>
      </c>
      <c r="J1244" s="1">
        <v>112.0</v>
      </c>
      <c r="K1244" s="3">
        <f t="shared" si="1"/>
        <v>0.00005787037037</v>
      </c>
      <c r="L1244" s="1">
        <f t="shared" si="2"/>
        <v>896</v>
      </c>
      <c r="M1244" s="1">
        <f t="shared" si="3"/>
        <v>179.2</v>
      </c>
      <c r="N1244" s="1">
        <f t="shared" si="4"/>
        <v>5</v>
      </c>
    </row>
    <row r="1245" ht="15.75" customHeight="1">
      <c r="A1245" s="20">
        <v>45464.0</v>
      </c>
      <c r="B1245" s="3">
        <v>0.4691435185185185</v>
      </c>
      <c r="C1245" s="1" t="s">
        <v>2499</v>
      </c>
      <c r="D1245" s="1" t="s">
        <v>1805</v>
      </c>
      <c r="E1245" s="1" t="s">
        <v>3148</v>
      </c>
      <c r="F1245" s="1" t="s">
        <v>1823</v>
      </c>
      <c r="G1245" s="1" t="s">
        <v>2922</v>
      </c>
      <c r="H1245" s="1" t="s">
        <v>2668</v>
      </c>
      <c r="I1245" s="1" t="s">
        <v>3036</v>
      </c>
      <c r="J1245" s="1">
        <v>112.0</v>
      </c>
      <c r="K1245" s="3">
        <f t="shared" si="1"/>
        <v>0.00006944444444</v>
      </c>
      <c r="L1245" s="1">
        <f t="shared" si="2"/>
        <v>896</v>
      </c>
      <c r="M1245" s="1">
        <f t="shared" si="3"/>
        <v>149.3333333</v>
      </c>
      <c r="N1245" s="1">
        <f t="shared" si="4"/>
        <v>6</v>
      </c>
    </row>
    <row r="1246" ht="15.75" customHeight="1">
      <c r="A1246" s="20">
        <v>45464.0</v>
      </c>
      <c r="B1246" s="3">
        <v>0.46921296296296294</v>
      </c>
      <c r="C1246" s="1" t="s">
        <v>21054</v>
      </c>
      <c r="D1246" s="1" t="s">
        <v>1734</v>
      </c>
      <c r="E1246" s="1" t="s">
        <v>2770</v>
      </c>
      <c r="F1246" s="1" t="s">
        <v>1772</v>
      </c>
      <c r="G1246" s="1" t="s">
        <v>2976</v>
      </c>
      <c r="H1246" s="1" t="s">
        <v>2398</v>
      </c>
      <c r="I1246" s="1" t="s">
        <v>3090</v>
      </c>
      <c r="J1246" s="1">
        <v>112.0</v>
      </c>
      <c r="K1246" s="3">
        <f t="shared" si="1"/>
        <v>0.00005787037037</v>
      </c>
      <c r="L1246" s="1">
        <f t="shared" si="2"/>
        <v>896</v>
      </c>
      <c r="M1246" s="1">
        <f t="shared" si="3"/>
        <v>179.2</v>
      </c>
      <c r="N1246" s="1">
        <f t="shared" si="4"/>
        <v>5</v>
      </c>
    </row>
    <row r="1247" ht="15.75" customHeight="1">
      <c r="A1247" s="20">
        <v>45464.0</v>
      </c>
      <c r="B1247" s="3">
        <v>0.4692708333333333</v>
      </c>
      <c r="C1247" s="1" t="s">
        <v>2215</v>
      </c>
      <c r="D1247" s="1" t="s">
        <v>1797</v>
      </c>
      <c r="E1247" s="1" t="s">
        <v>3623</v>
      </c>
      <c r="F1247" s="1" t="s">
        <v>2037</v>
      </c>
      <c r="G1247" s="1" t="s">
        <v>21050</v>
      </c>
      <c r="H1247" s="1" t="s">
        <v>2347</v>
      </c>
      <c r="I1247" s="1" t="s">
        <v>3201</v>
      </c>
      <c r="J1247" s="1">
        <v>112.0</v>
      </c>
      <c r="K1247" s="3">
        <f t="shared" si="1"/>
        <v>0.00005787037037</v>
      </c>
      <c r="L1247" s="1">
        <f t="shared" si="2"/>
        <v>896</v>
      </c>
      <c r="M1247" s="1">
        <f t="shared" si="3"/>
        <v>179.2</v>
      </c>
      <c r="N1247" s="1">
        <f t="shared" si="4"/>
        <v>5</v>
      </c>
    </row>
    <row r="1248" ht="15.75" customHeight="1">
      <c r="A1248" s="20">
        <v>45464.0</v>
      </c>
      <c r="B1248" s="3">
        <v>0.4693287037037037</v>
      </c>
      <c r="C1248" s="1" t="s">
        <v>1867</v>
      </c>
      <c r="D1248" s="1" t="s">
        <v>2345</v>
      </c>
      <c r="E1248" s="1" t="s">
        <v>3411</v>
      </c>
      <c r="F1248" s="1" t="s">
        <v>21039</v>
      </c>
      <c r="G1248" s="1" t="s">
        <v>2355</v>
      </c>
      <c r="H1248" s="1" t="s">
        <v>2347</v>
      </c>
      <c r="I1248" s="1" t="s">
        <v>3078</v>
      </c>
      <c r="J1248" s="1">
        <v>112.0</v>
      </c>
      <c r="K1248" s="3">
        <f t="shared" si="1"/>
        <v>0.00005787037037</v>
      </c>
      <c r="L1248" s="1">
        <f t="shared" si="2"/>
        <v>896</v>
      </c>
      <c r="M1248" s="1">
        <f t="shared" si="3"/>
        <v>179.2</v>
      </c>
      <c r="N1248" s="1">
        <f t="shared" si="4"/>
        <v>5</v>
      </c>
    </row>
    <row r="1249" ht="15.75" customHeight="1">
      <c r="A1249" s="20">
        <v>45464.0</v>
      </c>
      <c r="B1249" s="3">
        <v>0.4693865740740741</v>
      </c>
      <c r="C1249" s="1" t="s">
        <v>21035</v>
      </c>
      <c r="D1249" s="1" t="s">
        <v>21032</v>
      </c>
      <c r="E1249" s="1" t="s">
        <v>3894</v>
      </c>
      <c r="F1249" s="1" t="s">
        <v>1763</v>
      </c>
      <c r="G1249" s="1" t="s">
        <v>2311</v>
      </c>
      <c r="H1249" s="1" t="s">
        <v>2449</v>
      </c>
      <c r="I1249" s="1" t="s">
        <v>3090</v>
      </c>
      <c r="J1249" s="1">
        <v>112.0</v>
      </c>
      <c r="K1249" s="3">
        <f t="shared" si="1"/>
        <v>0.00005787037037</v>
      </c>
      <c r="L1249" s="1">
        <f t="shared" si="2"/>
        <v>896</v>
      </c>
      <c r="M1249" s="1">
        <f t="shared" si="3"/>
        <v>179.2</v>
      </c>
      <c r="N1249" s="1">
        <f t="shared" si="4"/>
        <v>5</v>
      </c>
    </row>
    <row r="1250" ht="15.75" customHeight="1">
      <c r="A1250" s="20">
        <v>45464.0</v>
      </c>
      <c r="B1250" s="3">
        <v>0.4694444444444445</v>
      </c>
      <c r="C1250" s="1" t="s">
        <v>2099</v>
      </c>
      <c r="D1250" s="1" t="s">
        <v>1797</v>
      </c>
      <c r="E1250" s="1" t="s">
        <v>3934</v>
      </c>
      <c r="F1250" s="1" t="s">
        <v>2037</v>
      </c>
      <c r="G1250" s="1" t="s">
        <v>2498</v>
      </c>
      <c r="H1250" s="1" t="s">
        <v>2936</v>
      </c>
      <c r="I1250" s="1" t="s">
        <v>3036</v>
      </c>
      <c r="J1250" s="1">
        <v>112.0</v>
      </c>
      <c r="K1250" s="3">
        <f t="shared" si="1"/>
        <v>0.00005787037037</v>
      </c>
      <c r="L1250" s="1">
        <f t="shared" si="2"/>
        <v>896</v>
      </c>
      <c r="M1250" s="1">
        <f t="shared" si="3"/>
        <v>179.2</v>
      </c>
      <c r="N1250" s="1">
        <f t="shared" si="4"/>
        <v>5</v>
      </c>
    </row>
    <row r="1251" ht="15.75" customHeight="1">
      <c r="A1251" s="20">
        <v>45464.0</v>
      </c>
      <c r="B1251" s="3">
        <v>0.4695023148148148</v>
      </c>
      <c r="C1251" s="1" t="s">
        <v>2283</v>
      </c>
      <c r="D1251" s="1" t="s">
        <v>1824</v>
      </c>
      <c r="E1251" s="1" t="s">
        <v>4386</v>
      </c>
      <c r="F1251" s="1" t="s">
        <v>2449</v>
      </c>
      <c r="G1251" s="1" t="s">
        <v>2289</v>
      </c>
      <c r="H1251" s="1" t="s">
        <v>21053</v>
      </c>
      <c r="I1251" s="1" t="s">
        <v>3201</v>
      </c>
      <c r="J1251" s="1">
        <v>112.0</v>
      </c>
      <c r="K1251" s="3">
        <f t="shared" si="1"/>
        <v>0.00005787037037</v>
      </c>
      <c r="L1251" s="1">
        <f t="shared" si="2"/>
        <v>896</v>
      </c>
      <c r="M1251" s="1">
        <f t="shared" si="3"/>
        <v>179.2</v>
      </c>
      <c r="N1251" s="1">
        <f t="shared" si="4"/>
        <v>5</v>
      </c>
    </row>
    <row r="1252" ht="15.75" customHeight="1">
      <c r="A1252" s="20">
        <v>45464.0</v>
      </c>
      <c r="B1252" s="3">
        <v>0.46956018518518516</v>
      </c>
      <c r="C1252" s="1" t="s">
        <v>2446</v>
      </c>
      <c r="D1252" s="1" t="s">
        <v>21032</v>
      </c>
      <c r="E1252" s="1" t="s">
        <v>2447</v>
      </c>
      <c r="F1252" s="1" t="s">
        <v>1763</v>
      </c>
      <c r="G1252" s="1" t="s">
        <v>2448</v>
      </c>
      <c r="H1252" s="1" t="s">
        <v>2449</v>
      </c>
      <c r="I1252" s="1" t="s">
        <v>3090</v>
      </c>
      <c r="J1252" s="1">
        <v>112.0</v>
      </c>
      <c r="K1252" s="3">
        <f t="shared" si="1"/>
        <v>0.00005787037037</v>
      </c>
      <c r="L1252" s="1">
        <f t="shared" si="2"/>
        <v>896</v>
      </c>
      <c r="M1252" s="1">
        <f t="shared" si="3"/>
        <v>179.2</v>
      </c>
      <c r="N1252" s="1">
        <f t="shared" si="4"/>
        <v>5</v>
      </c>
    </row>
    <row r="1253" ht="15.75" customHeight="1">
      <c r="A1253" s="20">
        <v>45464.0</v>
      </c>
      <c r="B1253" s="3">
        <v>0.4696180555555556</v>
      </c>
      <c r="C1253" s="1" t="s">
        <v>2123</v>
      </c>
      <c r="D1253" s="1" t="s">
        <v>1734</v>
      </c>
      <c r="E1253" s="1" t="s">
        <v>3035</v>
      </c>
      <c r="F1253" s="1" t="s">
        <v>1772</v>
      </c>
      <c r="G1253" s="1" t="s">
        <v>1729</v>
      </c>
      <c r="H1253" s="1" t="s">
        <v>2398</v>
      </c>
      <c r="I1253" s="1" t="s">
        <v>3073</v>
      </c>
      <c r="J1253" s="1">
        <v>112.0</v>
      </c>
      <c r="K1253" s="3">
        <f t="shared" si="1"/>
        <v>0.00005787037037</v>
      </c>
      <c r="L1253" s="1">
        <f t="shared" si="2"/>
        <v>896</v>
      </c>
      <c r="M1253" s="1">
        <f t="shared" si="3"/>
        <v>179.2</v>
      </c>
      <c r="N1253" s="1">
        <f t="shared" si="4"/>
        <v>5</v>
      </c>
    </row>
    <row r="1254" ht="15.75" customHeight="1">
      <c r="A1254" s="20">
        <v>45464.0</v>
      </c>
      <c r="B1254" s="3">
        <v>0.46967592592592594</v>
      </c>
      <c r="C1254" s="1" t="s">
        <v>2271</v>
      </c>
      <c r="D1254" s="1" t="s">
        <v>1814</v>
      </c>
      <c r="E1254" s="1" t="s">
        <v>4608</v>
      </c>
      <c r="F1254" s="1" t="s">
        <v>2284</v>
      </c>
      <c r="G1254" s="1" t="s">
        <v>2195</v>
      </c>
      <c r="H1254" s="1" t="s">
        <v>2668</v>
      </c>
      <c r="I1254" s="1" t="s">
        <v>3201</v>
      </c>
      <c r="J1254" s="1">
        <v>112.0</v>
      </c>
      <c r="K1254" s="3">
        <f t="shared" si="1"/>
        <v>0.00005787037037</v>
      </c>
      <c r="L1254" s="1">
        <f t="shared" si="2"/>
        <v>896</v>
      </c>
      <c r="M1254" s="1">
        <f t="shared" si="3"/>
        <v>179.2</v>
      </c>
      <c r="N1254" s="1">
        <f t="shared" si="4"/>
        <v>5</v>
      </c>
    </row>
    <row r="1255" ht="15.75" customHeight="1">
      <c r="A1255" s="20">
        <v>45464.0</v>
      </c>
      <c r="B1255" s="3">
        <v>0.46973379629629625</v>
      </c>
      <c r="C1255" s="1" t="s">
        <v>2485</v>
      </c>
      <c r="D1255" s="1" t="s">
        <v>1852</v>
      </c>
      <c r="E1255" s="1" t="s">
        <v>3818</v>
      </c>
      <c r="F1255" s="1" t="s">
        <v>2449</v>
      </c>
      <c r="G1255" s="1" t="s">
        <v>2035</v>
      </c>
      <c r="H1255" s="1" t="s">
        <v>21053</v>
      </c>
      <c r="I1255" s="1" t="s">
        <v>3078</v>
      </c>
      <c r="J1255" s="1">
        <v>112.0</v>
      </c>
      <c r="K1255" s="3">
        <f t="shared" si="1"/>
        <v>0.00005787037037</v>
      </c>
      <c r="L1255" s="1">
        <f t="shared" si="2"/>
        <v>896</v>
      </c>
      <c r="M1255" s="1">
        <f t="shared" si="3"/>
        <v>179.2</v>
      </c>
      <c r="N1255" s="1">
        <f t="shared" si="4"/>
        <v>5</v>
      </c>
    </row>
    <row r="1256" ht="15.75" customHeight="1">
      <c r="A1256" s="20">
        <v>45464.0</v>
      </c>
      <c r="B1256" s="3">
        <v>0.46979166666666666</v>
      </c>
      <c r="C1256" s="1" t="s">
        <v>1859</v>
      </c>
      <c r="D1256" s="1" t="s">
        <v>1754</v>
      </c>
      <c r="E1256" s="1" t="s">
        <v>2644</v>
      </c>
      <c r="F1256" s="1" t="s">
        <v>1763</v>
      </c>
      <c r="G1256" s="1" t="s">
        <v>21025</v>
      </c>
      <c r="H1256" s="1" t="s">
        <v>2449</v>
      </c>
      <c r="I1256" s="1" t="s">
        <v>3201</v>
      </c>
      <c r="J1256" s="1">
        <v>112.0</v>
      </c>
      <c r="K1256" s="3">
        <f t="shared" si="1"/>
        <v>0.00005787037037</v>
      </c>
      <c r="L1256" s="1">
        <f t="shared" si="2"/>
        <v>896</v>
      </c>
      <c r="M1256" s="1">
        <f t="shared" si="3"/>
        <v>179.2</v>
      </c>
      <c r="N1256" s="1">
        <f t="shared" si="4"/>
        <v>5</v>
      </c>
    </row>
    <row r="1257" ht="15.75" customHeight="1">
      <c r="A1257" s="20">
        <v>45464.0</v>
      </c>
      <c r="B1257" s="3">
        <v>0.469849537037037</v>
      </c>
      <c r="C1257" s="1" t="s">
        <v>2036</v>
      </c>
      <c r="D1257" s="1" t="s">
        <v>1852</v>
      </c>
      <c r="E1257" s="1" t="s">
        <v>5749</v>
      </c>
      <c r="F1257" s="1" t="s">
        <v>2398</v>
      </c>
      <c r="G1257" s="1" t="s">
        <v>2296</v>
      </c>
      <c r="H1257" s="1" t="s">
        <v>3819</v>
      </c>
      <c r="I1257" s="1" t="s">
        <v>3090</v>
      </c>
      <c r="J1257" s="1">
        <v>112.0</v>
      </c>
      <c r="K1257" s="3">
        <f t="shared" si="1"/>
        <v>0.00005787037037</v>
      </c>
      <c r="L1257" s="1">
        <f t="shared" si="2"/>
        <v>896</v>
      </c>
      <c r="M1257" s="1">
        <f t="shared" si="3"/>
        <v>179.2</v>
      </c>
      <c r="N1257" s="1">
        <f t="shared" si="4"/>
        <v>5</v>
      </c>
    </row>
    <row r="1258" ht="15.75" customHeight="1">
      <c r="A1258" s="20">
        <v>45464.0</v>
      </c>
      <c r="B1258" s="3">
        <v>0.46990740740740744</v>
      </c>
      <c r="C1258" s="1" t="s">
        <v>2446</v>
      </c>
      <c r="D1258" s="1" t="s">
        <v>21032</v>
      </c>
      <c r="E1258" s="1" t="s">
        <v>2447</v>
      </c>
      <c r="F1258" s="1" t="s">
        <v>1763</v>
      </c>
      <c r="G1258" s="1" t="s">
        <v>2448</v>
      </c>
      <c r="H1258" s="1" t="s">
        <v>2449</v>
      </c>
      <c r="I1258" s="1" t="s">
        <v>3078</v>
      </c>
      <c r="J1258" s="1">
        <v>112.0</v>
      </c>
      <c r="K1258" s="3">
        <f t="shared" si="1"/>
        <v>0.00005787037037</v>
      </c>
      <c r="L1258" s="1">
        <f t="shared" si="2"/>
        <v>896</v>
      </c>
      <c r="M1258" s="1">
        <f t="shared" si="3"/>
        <v>179.2</v>
      </c>
      <c r="N1258" s="1">
        <f t="shared" si="4"/>
        <v>5</v>
      </c>
    </row>
    <row r="1259" ht="15.75" customHeight="1">
      <c r="A1259" s="20">
        <v>45464.0</v>
      </c>
      <c r="B1259" s="3">
        <v>0.4699652777777778</v>
      </c>
      <c r="C1259" s="1" t="s">
        <v>2179</v>
      </c>
      <c r="D1259" s="1" t="s">
        <v>1814</v>
      </c>
      <c r="E1259" s="1" t="s">
        <v>2667</v>
      </c>
      <c r="F1259" s="1" t="s">
        <v>2284</v>
      </c>
      <c r="G1259" s="1" t="s">
        <v>2439</v>
      </c>
      <c r="H1259" s="1" t="s">
        <v>2668</v>
      </c>
      <c r="I1259" s="1" t="s">
        <v>3201</v>
      </c>
      <c r="J1259" s="1">
        <v>112.0</v>
      </c>
      <c r="K1259" s="3">
        <f t="shared" si="1"/>
        <v>0.00005787037037</v>
      </c>
      <c r="L1259" s="1">
        <f t="shared" si="2"/>
        <v>896</v>
      </c>
      <c r="M1259" s="1">
        <f t="shared" si="3"/>
        <v>179.2</v>
      </c>
      <c r="N1259" s="1">
        <f t="shared" si="4"/>
        <v>5</v>
      </c>
    </row>
    <row r="1260" ht="15.75" customHeight="1">
      <c r="A1260" s="20">
        <v>45464.0</v>
      </c>
      <c r="B1260" s="3">
        <v>0.4700231481481481</v>
      </c>
      <c r="C1260" s="1" t="s">
        <v>2179</v>
      </c>
      <c r="D1260" s="1" t="s">
        <v>1874</v>
      </c>
      <c r="E1260" s="1" t="s">
        <v>4256</v>
      </c>
      <c r="F1260" s="1" t="s">
        <v>2284</v>
      </c>
      <c r="G1260" s="1" t="s">
        <v>4257</v>
      </c>
      <c r="H1260" s="1" t="s">
        <v>3819</v>
      </c>
      <c r="I1260" s="1" t="s">
        <v>3090</v>
      </c>
      <c r="J1260" s="1">
        <v>112.0</v>
      </c>
      <c r="K1260" s="3">
        <f t="shared" si="1"/>
        <v>0.00005787037037</v>
      </c>
      <c r="L1260" s="1">
        <f t="shared" si="2"/>
        <v>896</v>
      </c>
      <c r="M1260" s="1">
        <f t="shared" si="3"/>
        <v>179.2</v>
      </c>
      <c r="N1260" s="1">
        <f t="shared" si="4"/>
        <v>5</v>
      </c>
    </row>
    <row r="1261" ht="15.75" customHeight="1">
      <c r="A1261" s="20">
        <v>45464.0</v>
      </c>
      <c r="B1261" s="3">
        <v>0.4700810185185185</v>
      </c>
      <c r="C1261" s="1" t="s">
        <v>2179</v>
      </c>
      <c r="D1261" s="1" t="s">
        <v>1874</v>
      </c>
      <c r="E1261" s="1" t="s">
        <v>4256</v>
      </c>
      <c r="F1261" s="1" t="s">
        <v>2284</v>
      </c>
      <c r="G1261" s="1" t="s">
        <v>4257</v>
      </c>
      <c r="H1261" s="1" t="s">
        <v>3819</v>
      </c>
      <c r="I1261" s="1" t="s">
        <v>3201</v>
      </c>
      <c r="J1261" s="1">
        <v>112.0</v>
      </c>
      <c r="K1261" s="3">
        <f t="shared" si="1"/>
        <v>0.00005787037037</v>
      </c>
      <c r="L1261" s="1">
        <f t="shared" si="2"/>
        <v>896</v>
      </c>
      <c r="M1261" s="1">
        <f t="shared" si="3"/>
        <v>179.2</v>
      </c>
      <c r="N1261" s="1">
        <f t="shared" si="4"/>
        <v>5</v>
      </c>
    </row>
    <row r="1262" ht="15.75" customHeight="1">
      <c r="A1262" s="20">
        <v>45464.0</v>
      </c>
      <c r="B1262" s="3">
        <v>0.4701388888888889</v>
      </c>
      <c r="C1262" s="1" t="s">
        <v>3524</v>
      </c>
      <c r="D1262" s="1" t="s">
        <v>2043</v>
      </c>
      <c r="E1262" s="1" t="s">
        <v>2414</v>
      </c>
      <c r="F1262" s="1" t="s">
        <v>21039</v>
      </c>
      <c r="G1262" s="1" t="s">
        <v>2403</v>
      </c>
      <c r="H1262" s="1" t="s">
        <v>2347</v>
      </c>
      <c r="I1262" s="1" t="s">
        <v>3036</v>
      </c>
      <c r="J1262" s="1">
        <v>112.0</v>
      </c>
      <c r="K1262" s="3">
        <f t="shared" si="1"/>
        <v>0.00005787037037</v>
      </c>
      <c r="L1262" s="1">
        <f t="shared" si="2"/>
        <v>896</v>
      </c>
      <c r="M1262" s="1">
        <f t="shared" si="3"/>
        <v>179.2</v>
      </c>
      <c r="N1262" s="1">
        <f t="shared" si="4"/>
        <v>5</v>
      </c>
    </row>
    <row r="1263" ht="15.75" customHeight="1">
      <c r="A1263" s="20">
        <v>45464.0</v>
      </c>
      <c r="B1263" s="3">
        <v>0.47019675925925924</v>
      </c>
      <c r="C1263" s="1" t="s">
        <v>1804</v>
      </c>
      <c r="D1263" s="1" t="s">
        <v>2093</v>
      </c>
      <c r="E1263" s="1" t="s">
        <v>2935</v>
      </c>
      <c r="F1263" s="1" t="s">
        <v>1823</v>
      </c>
      <c r="G1263" s="1" t="s">
        <v>2270</v>
      </c>
      <c r="H1263" s="1" t="s">
        <v>2936</v>
      </c>
      <c r="I1263" s="1" t="s">
        <v>3201</v>
      </c>
      <c r="J1263" s="1">
        <v>112.0</v>
      </c>
      <c r="K1263" s="3">
        <f t="shared" si="1"/>
        <v>0.00005787037037</v>
      </c>
      <c r="L1263" s="1">
        <f t="shared" si="2"/>
        <v>896</v>
      </c>
      <c r="M1263" s="1">
        <f t="shared" si="3"/>
        <v>179.2</v>
      </c>
      <c r="N1263" s="1">
        <f t="shared" si="4"/>
        <v>5</v>
      </c>
    </row>
    <row r="1264" ht="15.75" customHeight="1">
      <c r="A1264" s="20">
        <v>45464.0</v>
      </c>
      <c r="B1264" s="3">
        <v>0.47025462962962966</v>
      </c>
      <c r="C1264" s="1" t="s">
        <v>1887</v>
      </c>
      <c r="D1264" s="1" t="s">
        <v>2807</v>
      </c>
      <c r="E1264" s="1" t="s">
        <v>21052</v>
      </c>
      <c r="F1264" s="1" t="s">
        <v>1733</v>
      </c>
      <c r="G1264" s="1" t="s">
        <v>2129</v>
      </c>
      <c r="H1264" s="1" t="s">
        <v>2398</v>
      </c>
      <c r="I1264" s="1" t="s">
        <v>3090</v>
      </c>
      <c r="J1264" s="1">
        <v>112.0</v>
      </c>
      <c r="K1264" s="3">
        <f t="shared" si="1"/>
        <v>0.00005787037037</v>
      </c>
      <c r="L1264" s="1">
        <f t="shared" si="2"/>
        <v>896</v>
      </c>
      <c r="M1264" s="1">
        <f t="shared" si="3"/>
        <v>179.2</v>
      </c>
      <c r="N1264" s="1">
        <f t="shared" si="4"/>
        <v>5</v>
      </c>
    </row>
    <row r="1265" ht="15.75" customHeight="1">
      <c r="A1265" s="20">
        <v>45464.0</v>
      </c>
      <c r="B1265" s="3">
        <v>0.47031249999999997</v>
      </c>
      <c r="C1265" s="1" t="s">
        <v>2258</v>
      </c>
      <c r="D1265" s="1" t="s">
        <v>1805</v>
      </c>
      <c r="E1265" s="1" t="s">
        <v>4251</v>
      </c>
      <c r="F1265" s="1" t="s">
        <v>2284</v>
      </c>
      <c r="G1265" s="1" t="s">
        <v>2195</v>
      </c>
      <c r="H1265" s="1" t="s">
        <v>2668</v>
      </c>
      <c r="I1265" s="1" t="s">
        <v>3201</v>
      </c>
      <c r="J1265" s="1">
        <v>112.0</v>
      </c>
      <c r="K1265" s="3">
        <f t="shared" si="1"/>
        <v>0.00005787037037</v>
      </c>
      <c r="L1265" s="1">
        <f t="shared" si="2"/>
        <v>896</v>
      </c>
      <c r="M1265" s="1">
        <f t="shared" si="3"/>
        <v>179.2</v>
      </c>
      <c r="N1265" s="1">
        <f t="shared" si="4"/>
        <v>5</v>
      </c>
    </row>
    <row r="1266" ht="15.75" customHeight="1">
      <c r="A1266" s="20">
        <v>45464.0</v>
      </c>
      <c r="B1266" s="3">
        <v>0.4703703703703704</v>
      </c>
      <c r="C1266" s="1" t="s">
        <v>1780</v>
      </c>
      <c r="D1266" s="1" t="s">
        <v>2345</v>
      </c>
      <c r="E1266" s="1" t="s">
        <v>2346</v>
      </c>
      <c r="F1266" s="1" t="s">
        <v>21039</v>
      </c>
      <c r="G1266" s="1" t="s">
        <v>1768</v>
      </c>
      <c r="H1266" s="1" t="s">
        <v>2347</v>
      </c>
      <c r="I1266" s="1" t="s">
        <v>3090</v>
      </c>
      <c r="J1266" s="1">
        <v>112.0</v>
      </c>
      <c r="K1266" s="3">
        <f t="shared" si="1"/>
        <v>0.00005787037037</v>
      </c>
      <c r="L1266" s="1">
        <f t="shared" si="2"/>
        <v>896</v>
      </c>
      <c r="M1266" s="1">
        <f t="shared" si="3"/>
        <v>179.2</v>
      </c>
      <c r="N1266" s="1">
        <f t="shared" si="4"/>
        <v>5</v>
      </c>
    </row>
    <row r="1267" ht="15.75" customHeight="1">
      <c r="A1267" s="20">
        <v>45464.0</v>
      </c>
      <c r="B1267" s="3">
        <v>0.47042824074074074</v>
      </c>
      <c r="C1267" s="1" t="s">
        <v>1751</v>
      </c>
      <c r="D1267" s="1" t="s">
        <v>1734</v>
      </c>
      <c r="E1267" s="1" t="s">
        <v>3035</v>
      </c>
      <c r="F1267" s="1" t="s">
        <v>1772</v>
      </c>
      <c r="G1267" s="1" t="s">
        <v>1917</v>
      </c>
      <c r="H1267" s="1" t="s">
        <v>2398</v>
      </c>
      <c r="I1267" s="1" t="s">
        <v>3078</v>
      </c>
      <c r="J1267" s="1">
        <v>112.0</v>
      </c>
      <c r="K1267" s="3">
        <f t="shared" si="1"/>
        <v>0.00005787037037</v>
      </c>
      <c r="L1267" s="1">
        <f t="shared" si="2"/>
        <v>896</v>
      </c>
      <c r="M1267" s="1">
        <f t="shared" si="3"/>
        <v>179.2</v>
      </c>
      <c r="N1267" s="1">
        <f t="shared" si="4"/>
        <v>5</v>
      </c>
    </row>
    <row r="1268" ht="15.75" customHeight="1">
      <c r="A1268" s="20">
        <v>45464.0</v>
      </c>
      <c r="B1268" s="3">
        <v>0.4704861111111111</v>
      </c>
      <c r="C1268" s="1" t="s">
        <v>1789</v>
      </c>
      <c r="D1268" s="1" t="s">
        <v>1754</v>
      </c>
      <c r="E1268" s="1" t="s">
        <v>2644</v>
      </c>
      <c r="F1268" s="1" t="s">
        <v>1763</v>
      </c>
      <c r="G1268" s="1" t="s">
        <v>2276</v>
      </c>
      <c r="H1268" s="1" t="s">
        <v>2449</v>
      </c>
      <c r="I1268" s="1" t="s">
        <v>3090</v>
      </c>
      <c r="J1268" s="1">
        <v>112.0</v>
      </c>
      <c r="K1268" s="3">
        <f t="shared" si="1"/>
        <v>0.00005787037037</v>
      </c>
      <c r="L1268" s="1">
        <f t="shared" si="2"/>
        <v>896</v>
      </c>
      <c r="M1268" s="1">
        <f t="shared" si="3"/>
        <v>179.2</v>
      </c>
      <c r="N1268" s="1">
        <f t="shared" si="4"/>
        <v>5</v>
      </c>
    </row>
    <row r="1269" ht="15.75" customHeight="1">
      <c r="A1269" s="20">
        <v>45464.0</v>
      </c>
      <c r="B1269" s="3">
        <v>0.4705439814814815</v>
      </c>
      <c r="C1269" s="1" t="s">
        <v>1789</v>
      </c>
      <c r="D1269" s="1" t="s">
        <v>2022</v>
      </c>
      <c r="E1269" s="1" t="s">
        <v>1962</v>
      </c>
      <c r="F1269" s="1" t="s">
        <v>1763</v>
      </c>
      <c r="G1269" s="1" t="s">
        <v>2614</v>
      </c>
      <c r="H1269" s="1" t="s">
        <v>2449</v>
      </c>
      <c r="I1269" s="1" t="s">
        <v>3090</v>
      </c>
      <c r="J1269" s="1">
        <v>112.0</v>
      </c>
      <c r="K1269" s="3">
        <f t="shared" si="1"/>
        <v>0.00005787037037</v>
      </c>
      <c r="L1269" s="1">
        <f t="shared" si="2"/>
        <v>896</v>
      </c>
      <c r="M1269" s="1">
        <f t="shared" si="3"/>
        <v>179.2</v>
      </c>
      <c r="N1269" s="1">
        <f t="shared" si="4"/>
        <v>5</v>
      </c>
    </row>
    <row r="1270" ht="15.75" customHeight="1">
      <c r="A1270" s="20">
        <v>45464.0</v>
      </c>
      <c r="B1270" s="3">
        <v>0.4706018518518518</v>
      </c>
      <c r="C1270" s="1" t="s">
        <v>1789</v>
      </c>
      <c r="D1270" s="1" t="s">
        <v>1754</v>
      </c>
      <c r="E1270" s="1" t="s">
        <v>2644</v>
      </c>
      <c r="F1270" s="1" t="s">
        <v>1763</v>
      </c>
      <c r="G1270" s="1" t="s">
        <v>2276</v>
      </c>
      <c r="H1270" s="1" t="s">
        <v>2449</v>
      </c>
      <c r="I1270" s="1" t="s">
        <v>3201</v>
      </c>
      <c r="J1270" s="1">
        <v>112.0</v>
      </c>
      <c r="K1270" s="3">
        <f t="shared" si="1"/>
        <v>0.00005787037037</v>
      </c>
      <c r="L1270" s="1">
        <f t="shared" si="2"/>
        <v>896</v>
      </c>
      <c r="M1270" s="1">
        <f t="shared" si="3"/>
        <v>179.2</v>
      </c>
      <c r="N1270" s="1">
        <f t="shared" si="4"/>
        <v>5</v>
      </c>
    </row>
    <row r="1271" ht="15.75" customHeight="1">
      <c r="A1271" s="20">
        <v>45464.0</v>
      </c>
      <c r="B1271" s="3">
        <v>0.4706597222222222</v>
      </c>
      <c r="C1271" s="1" t="s">
        <v>1721</v>
      </c>
      <c r="D1271" s="1" t="s">
        <v>1797</v>
      </c>
      <c r="E1271" s="1" t="s">
        <v>3623</v>
      </c>
      <c r="F1271" s="1" t="s">
        <v>2037</v>
      </c>
      <c r="G1271" s="1" t="s">
        <v>2498</v>
      </c>
      <c r="H1271" s="1" t="s">
        <v>2347</v>
      </c>
      <c r="I1271" s="1" t="s">
        <v>3078</v>
      </c>
      <c r="J1271" s="1">
        <v>112.0</v>
      </c>
      <c r="K1271" s="3">
        <f t="shared" si="1"/>
        <v>0.00005787037037</v>
      </c>
      <c r="L1271" s="1">
        <f t="shared" si="2"/>
        <v>896</v>
      </c>
      <c r="M1271" s="1">
        <f t="shared" si="3"/>
        <v>179.2</v>
      </c>
      <c r="N1271" s="1">
        <f t="shared" si="4"/>
        <v>5</v>
      </c>
    </row>
    <row r="1272" ht="15.75" customHeight="1">
      <c r="A1272" s="20">
        <v>45464.0</v>
      </c>
      <c r="B1272" s="3">
        <v>0.4707175925925926</v>
      </c>
      <c r="C1272" s="1" t="s">
        <v>2079</v>
      </c>
      <c r="D1272" s="1" t="s">
        <v>21032</v>
      </c>
      <c r="E1272" s="1" t="s">
        <v>21056</v>
      </c>
      <c r="F1272" s="1" t="s">
        <v>21039</v>
      </c>
      <c r="G1272" s="1" t="s">
        <v>2376</v>
      </c>
      <c r="H1272" s="1" t="s">
        <v>2449</v>
      </c>
      <c r="I1272" s="1" t="s">
        <v>3090</v>
      </c>
      <c r="J1272" s="1">
        <v>112.0</v>
      </c>
      <c r="K1272" s="3">
        <f t="shared" si="1"/>
        <v>0.00005787037037</v>
      </c>
      <c r="L1272" s="1">
        <f t="shared" si="2"/>
        <v>896</v>
      </c>
      <c r="M1272" s="1">
        <f t="shared" si="3"/>
        <v>179.2</v>
      </c>
      <c r="N1272" s="1">
        <f t="shared" si="4"/>
        <v>5</v>
      </c>
    </row>
    <row r="1273" ht="15.75" customHeight="1">
      <c r="A1273" s="20">
        <v>45464.0</v>
      </c>
      <c r="B1273" s="3">
        <v>0.47077546296296297</v>
      </c>
      <c r="C1273" s="1" t="s">
        <v>2247</v>
      </c>
      <c r="D1273" s="1" t="s">
        <v>21040</v>
      </c>
      <c r="E1273" s="1" t="s">
        <v>21060</v>
      </c>
      <c r="F1273" s="1" t="s">
        <v>2398</v>
      </c>
      <c r="G1273" s="1" t="s">
        <v>21049</v>
      </c>
      <c r="H1273" s="1" t="s">
        <v>3819</v>
      </c>
      <c r="I1273" s="1" t="s">
        <v>3201</v>
      </c>
      <c r="J1273" s="1">
        <v>112.0</v>
      </c>
      <c r="K1273" s="3">
        <f t="shared" si="1"/>
        <v>0.00005787037037</v>
      </c>
      <c r="L1273" s="1">
        <f t="shared" si="2"/>
        <v>896</v>
      </c>
      <c r="M1273" s="1">
        <f t="shared" si="3"/>
        <v>179.2</v>
      </c>
      <c r="N1273" s="1">
        <f t="shared" si="4"/>
        <v>5</v>
      </c>
    </row>
    <row r="1274" ht="15.75" customHeight="1">
      <c r="A1274" s="20">
        <v>45464.0</v>
      </c>
      <c r="B1274" s="3">
        <v>0.4708333333333334</v>
      </c>
      <c r="C1274" s="1" t="s">
        <v>2769</v>
      </c>
      <c r="D1274" s="1" t="s">
        <v>2030</v>
      </c>
      <c r="E1274" s="1" t="s">
        <v>2770</v>
      </c>
      <c r="F1274" s="1" t="s">
        <v>1772</v>
      </c>
      <c r="G1274" s="1" t="s">
        <v>2316</v>
      </c>
      <c r="H1274" s="1" t="s">
        <v>2398</v>
      </c>
      <c r="I1274" s="1" t="s">
        <v>3201</v>
      </c>
      <c r="J1274" s="1">
        <v>112.0</v>
      </c>
      <c r="K1274" s="3">
        <f t="shared" si="1"/>
        <v>0.00005787037037</v>
      </c>
      <c r="L1274" s="1">
        <f t="shared" si="2"/>
        <v>896</v>
      </c>
      <c r="M1274" s="1">
        <f t="shared" si="3"/>
        <v>179.2</v>
      </c>
      <c r="N1274" s="1">
        <f t="shared" si="4"/>
        <v>5</v>
      </c>
    </row>
    <row r="1275" ht="15.75" customHeight="1">
      <c r="A1275" s="20">
        <v>45464.0</v>
      </c>
      <c r="B1275" s="3">
        <v>0.4708912037037037</v>
      </c>
      <c r="C1275" s="1" t="s">
        <v>1901</v>
      </c>
      <c r="D1275" s="1" t="s">
        <v>1734</v>
      </c>
      <c r="E1275" s="1" t="s">
        <v>3114</v>
      </c>
      <c r="F1275" s="1" t="s">
        <v>1772</v>
      </c>
      <c r="G1275" s="1" t="s">
        <v>1729</v>
      </c>
      <c r="H1275" s="1" t="s">
        <v>2398</v>
      </c>
      <c r="I1275" s="1" t="s">
        <v>3090</v>
      </c>
      <c r="J1275" s="1">
        <v>112.0</v>
      </c>
      <c r="K1275" s="3">
        <f t="shared" si="1"/>
        <v>0.00005787037037</v>
      </c>
      <c r="L1275" s="1">
        <f t="shared" si="2"/>
        <v>896</v>
      </c>
      <c r="M1275" s="1">
        <f t="shared" si="3"/>
        <v>179.2</v>
      </c>
      <c r="N1275" s="1">
        <f t="shared" si="4"/>
        <v>5</v>
      </c>
    </row>
    <row r="1276" ht="15.75" customHeight="1">
      <c r="A1276" s="20">
        <v>45464.0</v>
      </c>
      <c r="B1276" s="3">
        <v>0.47094907407407405</v>
      </c>
      <c r="C1276" s="1" t="s">
        <v>3015</v>
      </c>
      <c r="D1276" s="1" t="s">
        <v>2008</v>
      </c>
      <c r="E1276" s="1" t="s">
        <v>2748</v>
      </c>
      <c r="F1276" s="1" t="s">
        <v>1733</v>
      </c>
      <c r="G1276" s="1" t="s">
        <v>1719</v>
      </c>
      <c r="H1276" s="1" t="s">
        <v>2284</v>
      </c>
      <c r="I1276" s="1" t="s">
        <v>3201</v>
      </c>
      <c r="J1276" s="1">
        <v>112.0</v>
      </c>
      <c r="K1276" s="3">
        <f t="shared" si="1"/>
        <v>0.00005787037037</v>
      </c>
      <c r="L1276" s="1">
        <f t="shared" si="2"/>
        <v>896</v>
      </c>
      <c r="M1276" s="1">
        <f t="shared" si="3"/>
        <v>179.2</v>
      </c>
      <c r="N1276" s="1">
        <f t="shared" si="4"/>
        <v>5</v>
      </c>
    </row>
    <row r="1277" ht="15.75" customHeight="1">
      <c r="A1277" s="20">
        <v>45464.0</v>
      </c>
      <c r="B1277" s="3">
        <v>0.47100694444444446</v>
      </c>
      <c r="C1277" s="1" t="s">
        <v>1751</v>
      </c>
      <c r="D1277" s="1" t="s">
        <v>1734</v>
      </c>
      <c r="E1277" s="1" t="s">
        <v>3035</v>
      </c>
      <c r="F1277" s="1" t="s">
        <v>1772</v>
      </c>
      <c r="G1277" s="1" t="s">
        <v>1917</v>
      </c>
      <c r="H1277" s="1" t="s">
        <v>2398</v>
      </c>
      <c r="I1277" s="1" t="s">
        <v>3078</v>
      </c>
      <c r="J1277" s="1">
        <v>112.0</v>
      </c>
      <c r="K1277" s="3">
        <f t="shared" si="1"/>
        <v>0.00005787037037</v>
      </c>
      <c r="L1277" s="1">
        <f t="shared" si="2"/>
        <v>896</v>
      </c>
      <c r="M1277" s="1">
        <f t="shared" si="3"/>
        <v>179.2</v>
      </c>
      <c r="N1277" s="1">
        <f t="shared" si="4"/>
        <v>5</v>
      </c>
    </row>
    <row r="1278" ht="15.75" customHeight="1">
      <c r="A1278" s="20">
        <v>45464.0</v>
      </c>
      <c r="B1278" s="3">
        <v>0.4710648148148148</v>
      </c>
      <c r="C1278" s="1" t="s">
        <v>2485</v>
      </c>
      <c r="D1278" s="1" t="s">
        <v>1903</v>
      </c>
      <c r="E1278" s="1" t="s">
        <v>4880</v>
      </c>
      <c r="F1278" s="1" t="s">
        <v>2449</v>
      </c>
      <c r="G1278" s="1" t="s">
        <v>2035</v>
      </c>
      <c r="H1278" s="1" t="s">
        <v>21053</v>
      </c>
      <c r="I1278" s="1" t="s">
        <v>3073</v>
      </c>
      <c r="J1278" s="1">
        <v>112.0</v>
      </c>
      <c r="K1278" s="3">
        <f t="shared" si="1"/>
        <v>0.00005787037037</v>
      </c>
      <c r="L1278" s="1">
        <f t="shared" si="2"/>
        <v>896</v>
      </c>
      <c r="M1278" s="1">
        <f t="shared" si="3"/>
        <v>179.2</v>
      </c>
      <c r="N1278" s="1">
        <f t="shared" si="4"/>
        <v>5</v>
      </c>
    </row>
    <row r="1279" ht="15.75" customHeight="1">
      <c r="A1279" s="20">
        <v>45464.0</v>
      </c>
      <c r="B1279" s="3">
        <v>0.47112268518518513</v>
      </c>
      <c r="C1279" s="1" t="s">
        <v>2123</v>
      </c>
      <c r="D1279" s="1" t="s">
        <v>1734</v>
      </c>
      <c r="E1279" s="1" t="s">
        <v>3035</v>
      </c>
      <c r="F1279" s="1" t="s">
        <v>1772</v>
      </c>
      <c r="G1279" s="1" t="s">
        <v>1729</v>
      </c>
      <c r="H1279" s="1" t="s">
        <v>2398</v>
      </c>
      <c r="I1279" s="1" t="s">
        <v>3073</v>
      </c>
      <c r="J1279" s="1">
        <v>112.0</v>
      </c>
      <c r="K1279" s="3">
        <f t="shared" si="1"/>
        <v>0.00005787037037</v>
      </c>
      <c r="L1279" s="1">
        <f t="shared" si="2"/>
        <v>896</v>
      </c>
      <c r="M1279" s="1">
        <f t="shared" si="3"/>
        <v>179.2</v>
      </c>
      <c r="N1279" s="1">
        <f t="shared" si="4"/>
        <v>5</v>
      </c>
    </row>
    <row r="1280" ht="15.75" customHeight="1">
      <c r="A1280" s="20">
        <v>45464.0</v>
      </c>
      <c r="B1280" s="3">
        <v>0.47118055555555555</v>
      </c>
      <c r="C1280" s="1" t="s">
        <v>1761</v>
      </c>
      <c r="D1280" s="1" t="s">
        <v>1966</v>
      </c>
      <c r="E1280" s="1" t="s">
        <v>3148</v>
      </c>
      <c r="F1280" s="1" t="s">
        <v>1823</v>
      </c>
      <c r="G1280" s="1" t="s">
        <v>21037</v>
      </c>
      <c r="H1280" s="1" t="s">
        <v>2668</v>
      </c>
      <c r="I1280" s="1" t="s">
        <v>3078</v>
      </c>
      <c r="J1280" s="1">
        <v>112.0</v>
      </c>
      <c r="K1280" s="3">
        <f t="shared" si="1"/>
        <v>0.00005787037037</v>
      </c>
      <c r="L1280" s="1">
        <f t="shared" si="2"/>
        <v>896</v>
      </c>
      <c r="M1280" s="1">
        <f t="shared" si="3"/>
        <v>179.2</v>
      </c>
      <c r="N1280" s="1">
        <f t="shared" si="4"/>
        <v>5</v>
      </c>
    </row>
    <row r="1281" ht="15.75" customHeight="1">
      <c r="A1281" s="20">
        <v>45464.0</v>
      </c>
      <c r="B1281" s="3">
        <v>0.4712384259259259</v>
      </c>
      <c r="C1281" s="1" t="s">
        <v>2291</v>
      </c>
      <c r="D1281" s="1" t="s">
        <v>1852</v>
      </c>
      <c r="E1281" s="1" t="s">
        <v>5749</v>
      </c>
      <c r="F1281" s="1" t="s">
        <v>2398</v>
      </c>
      <c r="G1281" s="1" t="s">
        <v>2296</v>
      </c>
      <c r="H1281" s="1" t="s">
        <v>3819</v>
      </c>
      <c r="I1281" s="1" t="s">
        <v>3201</v>
      </c>
      <c r="J1281" s="1">
        <v>112.0</v>
      </c>
      <c r="K1281" s="3">
        <f t="shared" si="1"/>
        <v>0.00005787037037</v>
      </c>
      <c r="L1281" s="1">
        <f t="shared" si="2"/>
        <v>896</v>
      </c>
      <c r="M1281" s="1">
        <f t="shared" si="3"/>
        <v>179.2</v>
      </c>
      <c r="N1281" s="1">
        <f t="shared" si="4"/>
        <v>5</v>
      </c>
    </row>
    <row r="1282" ht="15.75" customHeight="1">
      <c r="A1282" s="20">
        <v>45464.0</v>
      </c>
      <c r="B1282" s="3">
        <v>0.4712962962962963</v>
      </c>
      <c r="C1282" s="1" t="s">
        <v>1987</v>
      </c>
      <c r="D1282" s="1" t="s">
        <v>2345</v>
      </c>
      <c r="E1282" s="1" t="s">
        <v>21056</v>
      </c>
      <c r="F1282" s="1" t="s">
        <v>21039</v>
      </c>
      <c r="G1282" s="1" t="s">
        <v>3277</v>
      </c>
      <c r="H1282" s="1" t="s">
        <v>2347</v>
      </c>
      <c r="I1282" s="1" t="s">
        <v>3073</v>
      </c>
      <c r="J1282" s="1">
        <v>112.0</v>
      </c>
      <c r="K1282" s="3">
        <f t="shared" si="1"/>
        <v>0.00005787037037</v>
      </c>
      <c r="L1282" s="1">
        <f t="shared" si="2"/>
        <v>896</v>
      </c>
      <c r="M1282" s="1">
        <f t="shared" si="3"/>
        <v>179.2</v>
      </c>
      <c r="N1282" s="1">
        <f t="shared" si="4"/>
        <v>5</v>
      </c>
    </row>
    <row r="1283" ht="15.75" customHeight="1">
      <c r="A1283" s="20">
        <v>45464.0</v>
      </c>
      <c r="B1283" s="3">
        <v>0.4713541666666667</v>
      </c>
      <c r="C1283" s="1" t="s">
        <v>3436</v>
      </c>
      <c r="D1283" s="1" t="s">
        <v>2022</v>
      </c>
      <c r="E1283" s="1" t="s">
        <v>3427</v>
      </c>
      <c r="F1283" s="1" t="s">
        <v>1772</v>
      </c>
      <c r="G1283" s="1" t="s">
        <v>1842</v>
      </c>
      <c r="H1283" s="1" t="s">
        <v>2398</v>
      </c>
      <c r="I1283" s="1" t="s">
        <v>3090</v>
      </c>
      <c r="J1283" s="1">
        <v>112.0</v>
      </c>
      <c r="K1283" s="3">
        <f t="shared" si="1"/>
        <v>0.00005787037037</v>
      </c>
      <c r="L1283" s="1">
        <f t="shared" si="2"/>
        <v>896</v>
      </c>
      <c r="M1283" s="1">
        <f t="shared" si="3"/>
        <v>179.2</v>
      </c>
      <c r="N1283" s="1">
        <f t="shared" si="4"/>
        <v>5</v>
      </c>
    </row>
    <row r="1284" ht="15.75" customHeight="1">
      <c r="A1284" s="20">
        <v>45464.0</v>
      </c>
      <c r="B1284" s="3">
        <v>0.471412037037037</v>
      </c>
      <c r="C1284" s="1" t="s">
        <v>1680</v>
      </c>
      <c r="D1284" s="1" t="s">
        <v>2022</v>
      </c>
      <c r="E1284" s="1" t="s">
        <v>1962</v>
      </c>
      <c r="F1284" s="1" t="s">
        <v>1763</v>
      </c>
      <c r="G1284" s="1" t="s">
        <v>1802</v>
      </c>
      <c r="H1284" s="1" t="s">
        <v>2449</v>
      </c>
      <c r="I1284" s="1" t="s">
        <v>3090</v>
      </c>
      <c r="J1284" s="1">
        <v>112.0</v>
      </c>
      <c r="K1284" s="3">
        <f t="shared" si="1"/>
        <v>0.00005787037037</v>
      </c>
      <c r="L1284" s="1">
        <f t="shared" si="2"/>
        <v>896</v>
      </c>
      <c r="M1284" s="1">
        <f t="shared" si="3"/>
        <v>179.2</v>
      </c>
      <c r="N1284" s="1">
        <f t="shared" si="4"/>
        <v>5</v>
      </c>
    </row>
    <row r="1285" ht="15.75" customHeight="1">
      <c r="A1285" s="20">
        <v>45464.0</v>
      </c>
      <c r="B1285" s="3">
        <v>0.4714699074074074</v>
      </c>
      <c r="C1285" s="1" t="s">
        <v>2156</v>
      </c>
      <c r="D1285" s="1" t="s">
        <v>2022</v>
      </c>
      <c r="E1285" s="1" t="s">
        <v>3427</v>
      </c>
      <c r="F1285" s="1" t="s">
        <v>1763</v>
      </c>
      <c r="G1285" s="1" t="s">
        <v>1802</v>
      </c>
      <c r="H1285" s="1" t="s">
        <v>2449</v>
      </c>
      <c r="I1285" s="1" t="s">
        <v>3078</v>
      </c>
      <c r="J1285" s="1">
        <v>112.0</v>
      </c>
      <c r="K1285" s="3">
        <f t="shared" si="1"/>
        <v>0.00005787037037</v>
      </c>
      <c r="L1285" s="1">
        <f t="shared" si="2"/>
        <v>896</v>
      </c>
      <c r="M1285" s="1">
        <f t="shared" si="3"/>
        <v>179.2</v>
      </c>
      <c r="N1285" s="1">
        <f t="shared" si="4"/>
        <v>5</v>
      </c>
    </row>
    <row r="1286" ht="15.75" customHeight="1">
      <c r="A1286" s="20">
        <v>45464.0</v>
      </c>
      <c r="B1286" s="3">
        <v>0.47152777777777777</v>
      </c>
      <c r="C1286" s="1" t="s">
        <v>1705</v>
      </c>
      <c r="D1286" s="1" t="s">
        <v>2807</v>
      </c>
      <c r="E1286" s="1" t="s">
        <v>21052</v>
      </c>
      <c r="F1286" s="1" t="s">
        <v>1772</v>
      </c>
      <c r="G1286" s="1" t="s">
        <v>21027</v>
      </c>
      <c r="H1286" s="1" t="s">
        <v>2398</v>
      </c>
      <c r="I1286" s="1" t="s">
        <v>3090</v>
      </c>
      <c r="J1286" s="1">
        <v>112.0</v>
      </c>
      <c r="K1286" s="3">
        <f t="shared" si="1"/>
        <v>0.00005787037037</v>
      </c>
      <c r="L1286" s="1">
        <f t="shared" si="2"/>
        <v>896</v>
      </c>
      <c r="M1286" s="1">
        <f t="shared" si="3"/>
        <v>179.2</v>
      </c>
      <c r="N1286" s="1">
        <f t="shared" si="4"/>
        <v>5</v>
      </c>
    </row>
    <row r="1287" ht="15.75" customHeight="1">
      <c r="A1287" s="20">
        <v>45464.0</v>
      </c>
      <c r="B1287" s="3">
        <v>0.4715856481481482</v>
      </c>
      <c r="C1287" s="1" t="s">
        <v>1789</v>
      </c>
      <c r="D1287" s="1" t="s">
        <v>2022</v>
      </c>
      <c r="E1287" s="1" t="s">
        <v>1962</v>
      </c>
      <c r="F1287" s="1" t="s">
        <v>1763</v>
      </c>
      <c r="G1287" s="1" t="s">
        <v>2614</v>
      </c>
      <c r="H1287" s="1" t="s">
        <v>2449</v>
      </c>
      <c r="I1287" s="1" t="s">
        <v>3036</v>
      </c>
      <c r="J1287" s="1">
        <v>112.0</v>
      </c>
      <c r="K1287" s="3">
        <f t="shared" si="1"/>
        <v>0.00005787037037</v>
      </c>
      <c r="L1287" s="1">
        <f t="shared" si="2"/>
        <v>896</v>
      </c>
      <c r="M1287" s="1">
        <f t="shared" si="3"/>
        <v>179.2</v>
      </c>
      <c r="N1287" s="1">
        <f t="shared" si="4"/>
        <v>5</v>
      </c>
    </row>
    <row r="1288" ht="15.75" customHeight="1">
      <c r="A1288" s="20">
        <v>45464.0</v>
      </c>
      <c r="B1288" s="3">
        <v>0.47164351851851855</v>
      </c>
      <c r="C1288" s="1" t="s">
        <v>2123</v>
      </c>
      <c r="D1288" s="1" t="s">
        <v>1734</v>
      </c>
      <c r="E1288" s="1" t="s">
        <v>3035</v>
      </c>
      <c r="F1288" s="1" t="s">
        <v>1772</v>
      </c>
      <c r="G1288" s="1" t="s">
        <v>1729</v>
      </c>
      <c r="H1288" s="1" t="s">
        <v>2398</v>
      </c>
      <c r="I1288" s="1" t="s">
        <v>3201</v>
      </c>
      <c r="J1288" s="1">
        <v>112.0</v>
      </c>
      <c r="K1288" s="3">
        <f t="shared" si="1"/>
        <v>0.00005787037037</v>
      </c>
      <c r="L1288" s="1">
        <f t="shared" si="2"/>
        <v>896</v>
      </c>
      <c r="M1288" s="1">
        <f t="shared" si="3"/>
        <v>179.2</v>
      </c>
      <c r="N1288" s="1">
        <f t="shared" si="4"/>
        <v>5</v>
      </c>
    </row>
    <row r="1289" ht="15.75" customHeight="1">
      <c r="A1289" s="20">
        <v>45464.0</v>
      </c>
      <c r="B1289" s="3">
        <v>0.47170138888888885</v>
      </c>
      <c r="C1289" s="1" t="s">
        <v>1789</v>
      </c>
      <c r="D1289" s="1" t="s">
        <v>1754</v>
      </c>
      <c r="E1289" s="1" t="s">
        <v>2644</v>
      </c>
      <c r="F1289" s="1" t="s">
        <v>1763</v>
      </c>
      <c r="G1289" s="1" t="s">
        <v>2276</v>
      </c>
      <c r="H1289" s="1" t="s">
        <v>2449</v>
      </c>
      <c r="I1289" s="1" t="s">
        <v>3201</v>
      </c>
      <c r="J1289" s="1">
        <v>112.0</v>
      </c>
      <c r="K1289" s="3">
        <f t="shared" si="1"/>
        <v>0.00005787037037</v>
      </c>
      <c r="L1289" s="1">
        <f t="shared" si="2"/>
        <v>896</v>
      </c>
      <c r="M1289" s="1">
        <f t="shared" si="3"/>
        <v>179.2</v>
      </c>
      <c r="N1289" s="1">
        <f t="shared" si="4"/>
        <v>5</v>
      </c>
    </row>
    <row r="1290" ht="15.75" customHeight="1">
      <c r="A1290" s="20">
        <v>45464.0</v>
      </c>
      <c r="B1290" s="3">
        <v>0.47175925925925927</v>
      </c>
      <c r="C1290" s="1" t="s">
        <v>1789</v>
      </c>
      <c r="D1290" s="1" t="s">
        <v>1754</v>
      </c>
      <c r="E1290" s="1" t="s">
        <v>2644</v>
      </c>
      <c r="F1290" s="1" t="s">
        <v>1763</v>
      </c>
      <c r="G1290" s="1" t="s">
        <v>2276</v>
      </c>
      <c r="H1290" s="1" t="s">
        <v>2449</v>
      </c>
      <c r="I1290" s="1" t="s">
        <v>3090</v>
      </c>
      <c r="J1290" s="1">
        <v>112.0</v>
      </c>
      <c r="K1290" s="3">
        <f t="shared" si="1"/>
        <v>0.00005787037037</v>
      </c>
      <c r="L1290" s="1">
        <f t="shared" si="2"/>
        <v>896</v>
      </c>
      <c r="M1290" s="1">
        <f t="shared" si="3"/>
        <v>179.2</v>
      </c>
      <c r="N1290" s="1">
        <f t="shared" si="4"/>
        <v>5</v>
      </c>
    </row>
    <row r="1291" ht="15.75" customHeight="1">
      <c r="A1291" s="20">
        <v>45464.0</v>
      </c>
      <c r="B1291" s="3">
        <v>0.47181712962962963</v>
      </c>
      <c r="C1291" s="1" t="s">
        <v>2066</v>
      </c>
      <c r="D1291" s="1" t="s">
        <v>1988</v>
      </c>
      <c r="E1291" s="1" t="s">
        <v>2067</v>
      </c>
      <c r="F1291" s="1" t="s">
        <v>1697</v>
      </c>
      <c r="G1291" s="1" t="s">
        <v>2068</v>
      </c>
      <c r="H1291" s="1" t="s">
        <v>2037</v>
      </c>
      <c r="I1291" s="1" t="s">
        <v>3090</v>
      </c>
      <c r="J1291" s="1">
        <v>112.0</v>
      </c>
      <c r="K1291" s="3">
        <f t="shared" si="1"/>
        <v>0.00005787037037</v>
      </c>
      <c r="L1291" s="1">
        <f t="shared" si="2"/>
        <v>896</v>
      </c>
      <c r="M1291" s="1">
        <f t="shared" si="3"/>
        <v>179.2</v>
      </c>
      <c r="N1291" s="1">
        <f t="shared" si="4"/>
        <v>5</v>
      </c>
    </row>
    <row r="1292" ht="15.75" customHeight="1">
      <c r="A1292" s="20">
        <v>45464.0</v>
      </c>
      <c r="B1292" s="3">
        <v>0.471875</v>
      </c>
      <c r="C1292" s="1" t="s">
        <v>1789</v>
      </c>
      <c r="D1292" s="1" t="s">
        <v>1754</v>
      </c>
      <c r="E1292" s="1" t="s">
        <v>2644</v>
      </c>
      <c r="F1292" s="1" t="s">
        <v>1763</v>
      </c>
      <c r="G1292" s="1" t="s">
        <v>2276</v>
      </c>
      <c r="H1292" s="1" t="s">
        <v>2449</v>
      </c>
      <c r="I1292" s="1" t="s">
        <v>3090</v>
      </c>
      <c r="J1292" s="1">
        <v>112.0</v>
      </c>
      <c r="K1292" s="3">
        <f t="shared" si="1"/>
        <v>0.00005787037037</v>
      </c>
      <c r="L1292" s="1">
        <f t="shared" si="2"/>
        <v>896</v>
      </c>
      <c r="M1292" s="1">
        <f t="shared" si="3"/>
        <v>179.2</v>
      </c>
      <c r="N1292" s="1">
        <f t="shared" si="4"/>
        <v>5</v>
      </c>
    </row>
    <row r="1293" ht="15.75" customHeight="1">
      <c r="A1293" s="20">
        <v>45464.0</v>
      </c>
      <c r="B1293" s="3">
        <v>0.4719328703703704</v>
      </c>
      <c r="C1293" s="1" t="s">
        <v>1741</v>
      </c>
      <c r="D1293" s="1" t="s">
        <v>2030</v>
      </c>
      <c r="E1293" s="1" t="s">
        <v>2397</v>
      </c>
      <c r="F1293" s="1" t="s">
        <v>1772</v>
      </c>
      <c r="G1293" s="1" t="s">
        <v>2316</v>
      </c>
      <c r="H1293" s="1" t="s">
        <v>2398</v>
      </c>
      <c r="I1293" s="1" t="s">
        <v>3201</v>
      </c>
      <c r="J1293" s="1">
        <v>112.0</v>
      </c>
      <c r="K1293" s="3">
        <f t="shared" si="1"/>
        <v>0.00006944444444</v>
      </c>
      <c r="L1293" s="1">
        <f t="shared" si="2"/>
        <v>896</v>
      </c>
      <c r="M1293" s="1">
        <f t="shared" si="3"/>
        <v>149.3333333</v>
      </c>
      <c r="N1293" s="1">
        <f t="shared" si="4"/>
        <v>6</v>
      </c>
    </row>
    <row r="1294" ht="15.75" customHeight="1">
      <c r="A1294" s="20">
        <v>45464.0</v>
      </c>
      <c r="B1294" s="3">
        <v>0.47200231481481486</v>
      </c>
      <c r="C1294" s="1" t="s">
        <v>2167</v>
      </c>
      <c r="D1294" s="1" t="s">
        <v>21032</v>
      </c>
      <c r="E1294" s="1" t="s">
        <v>2447</v>
      </c>
      <c r="F1294" s="1" t="s">
        <v>21039</v>
      </c>
      <c r="G1294" s="1" t="s">
        <v>2376</v>
      </c>
      <c r="H1294" s="1" t="s">
        <v>2449</v>
      </c>
      <c r="I1294" s="1" t="s">
        <v>3201</v>
      </c>
      <c r="J1294" s="1">
        <v>112.0</v>
      </c>
      <c r="K1294" s="3">
        <f t="shared" si="1"/>
        <v>0.00005787037037</v>
      </c>
      <c r="L1294" s="1">
        <f t="shared" si="2"/>
        <v>896</v>
      </c>
      <c r="M1294" s="1">
        <f t="shared" si="3"/>
        <v>179.2</v>
      </c>
      <c r="N1294" s="1">
        <f t="shared" si="4"/>
        <v>5</v>
      </c>
    </row>
    <row r="1295" ht="15.75" customHeight="1">
      <c r="A1295" s="20">
        <v>45464.0</v>
      </c>
      <c r="B1295" s="3">
        <v>0.47206018518518517</v>
      </c>
      <c r="C1295" s="1" t="s">
        <v>1789</v>
      </c>
      <c r="D1295" s="1" t="s">
        <v>1754</v>
      </c>
      <c r="E1295" s="1" t="s">
        <v>2644</v>
      </c>
      <c r="F1295" s="1" t="s">
        <v>1763</v>
      </c>
      <c r="G1295" s="1" t="s">
        <v>2276</v>
      </c>
      <c r="H1295" s="1" t="s">
        <v>2449</v>
      </c>
      <c r="I1295" s="1" t="s">
        <v>3078</v>
      </c>
      <c r="J1295" s="1">
        <v>112.0</v>
      </c>
      <c r="K1295" s="3">
        <f t="shared" si="1"/>
        <v>0.00005787037037</v>
      </c>
      <c r="L1295" s="1">
        <f t="shared" si="2"/>
        <v>896</v>
      </c>
      <c r="M1295" s="1">
        <f t="shared" si="3"/>
        <v>179.2</v>
      </c>
      <c r="N1295" s="1">
        <f t="shared" si="4"/>
        <v>5</v>
      </c>
    </row>
    <row r="1296" ht="15.75" customHeight="1">
      <c r="A1296" s="20">
        <v>45464.0</v>
      </c>
      <c r="B1296" s="3">
        <v>0.4721180555555555</v>
      </c>
      <c r="C1296" s="1" t="s">
        <v>2297</v>
      </c>
      <c r="D1296" s="1" t="s">
        <v>21040</v>
      </c>
      <c r="E1296" s="1" t="s">
        <v>21060</v>
      </c>
      <c r="F1296" s="1" t="s">
        <v>2398</v>
      </c>
      <c r="G1296" s="1" t="s">
        <v>2246</v>
      </c>
      <c r="H1296" s="1" t="s">
        <v>3819</v>
      </c>
      <c r="I1296" s="1" t="s">
        <v>3201</v>
      </c>
      <c r="J1296" s="1">
        <v>112.0</v>
      </c>
      <c r="K1296" s="3">
        <f t="shared" si="1"/>
        <v>0.00005787037037</v>
      </c>
      <c r="L1296" s="1">
        <f t="shared" si="2"/>
        <v>896</v>
      </c>
      <c r="M1296" s="1">
        <f t="shared" si="3"/>
        <v>179.2</v>
      </c>
      <c r="N1296" s="1">
        <f t="shared" si="4"/>
        <v>5</v>
      </c>
    </row>
    <row r="1297" ht="15.75" customHeight="1">
      <c r="A1297" s="20">
        <v>45464.0</v>
      </c>
      <c r="B1297" s="3">
        <v>0.47217592592592594</v>
      </c>
      <c r="C1297" s="1" t="s">
        <v>2404</v>
      </c>
      <c r="D1297" s="1" t="s">
        <v>1966</v>
      </c>
      <c r="E1297" s="1" t="s">
        <v>2963</v>
      </c>
      <c r="F1297" s="1" t="s">
        <v>1823</v>
      </c>
      <c r="G1297" s="1" t="s">
        <v>2953</v>
      </c>
      <c r="H1297" s="1" t="s">
        <v>2668</v>
      </c>
      <c r="I1297" s="1" t="s">
        <v>3201</v>
      </c>
      <c r="J1297" s="1">
        <v>112.0</v>
      </c>
      <c r="K1297" s="3">
        <f t="shared" si="1"/>
        <v>0.00005787037037</v>
      </c>
      <c r="L1297" s="1">
        <f t="shared" si="2"/>
        <v>896</v>
      </c>
      <c r="M1297" s="1">
        <f t="shared" si="3"/>
        <v>179.2</v>
      </c>
      <c r="N1297" s="1">
        <f t="shared" si="4"/>
        <v>5</v>
      </c>
    </row>
    <row r="1298" ht="15.75" customHeight="1">
      <c r="A1298" s="20">
        <v>45464.0</v>
      </c>
      <c r="B1298" s="3">
        <v>0.4722337962962963</v>
      </c>
      <c r="C1298" s="1" t="s">
        <v>2499</v>
      </c>
      <c r="D1298" s="1" t="s">
        <v>1805</v>
      </c>
      <c r="E1298" s="1" t="s">
        <v>4065</v>
      </c>
      <c r="F1298" s="1" t="s">
        <v>2284</v>
      </c>
      <c r="G1298" s="1" t="s">
        <v>2922</v>
      </c>
      <c r="H1298" s="1" t="s">
        <v>2668</v>
      </c>
      <c r="I1298" s="1" t="s">
        <v>3201</v>
      </c>
      <c r="J1298" s="1">
        <v>112.0</v>
      </c>
      <c r="K1298" s="3">
        <f t="shared" si="1"/>
        <v>0.00005787037037</v>
      </c>
      <c r="L1298" s="1">
        <f t="shared" si="2"/>
        <v>896</v>
      </c>
      <c r="M1298" s="1">
        <f t="shared" si="3"/>
        <v>179.2</v>
      </c>
      <c r="N1298" s="1">
        <f t="shared" si="4"/>
        <v>5</v>
      </c>
    </row>
    <row r="1299" ht="15.75" customHeight="1">
      <c r="A1299" s="20">
        <v>45464.0</v>
      </c>
      <c r="B1299" s="3">
        <v>0.4722916666666667</v>
      </c>
      <c r="C1299" s="1" t="s">
        <v>2118</v>
      </c>
      <c r="D1299" s="1" t="s">
        <v>2043</v>
      </c>
      <c r="E1299" s="1" t="s">
        <v>3245</v>
      </c>
      <c r="F1299" s="1" t="s">
        <v>21039</v>
      </c>
      <c r="G1299" s="1" t="s">
        <v>2232</v>
      </c>
      <c r="H1299" s="1" t="s">
        <v>2347</v>
      </c>
      <c r="I1299" s="1" t="s">
        <v>3078</v>
      </c>
      <c r="J1299" s="1">
        <v>112.0</v>
      </c>
      <c r="K1299" s="3">
        <f t="shared" si="1"/>
        <v>0.00005787037037</v>
      </c>
      <c r="L1299" s="1">
        <f t="shared" si="2"/>
        <v>896</v>
      </c>
      <c r="M1299" s="1">
        <f t="shared" si="3"/>
        <v>179.2</v>
      </c>
      <c r="N1299" s="1">
        <f t="shared" si="4"/>
        <v>5</v>
      </c>
    </row>
    <row r="1300" ht="15.75" customHeight="1">
      <c r="A1300" s="20">
        <v>45464.0</v>
      </c>
      <c r="B1300" s="3">
        <v>0.472349537037037</v>
      </c>
      <c r="C1300" s="1" t="s">
        <v>1751</v>
      </c>
      <c r="D1300" s="1" t="s">
        <v>1734</v>
      </c>
      <c r="E1300" s="1" t="s">
        <v>3035</v>
      </c>
      <c r="F1300" s="1" t="s">
        <v>1772</v>
      </c>
      <c r="G1300" s="1" t="s">
        <v>1917</v>
      </c>
      <c r="H1300" s="1" t="s">
        <v>2398</v>
      </c>
      <c r="I1300" s="1" t="s">
        <v>3090</v>
      </c>
      <c r="J1300" s="1">
        <v>112.0</v>
      </c>
      <c r="K1300" s="3">
        <f t="shared" si="1"/>
        <v>0.00005787037037</v>
      </c>
      <c r="L1300" s="1">
        <f t="shared" si="2"/>
        <v>896</v>
      </c>
      <c r="M1300" s="1">
        <f t="shared" si="3"/>
        <v>179.2</v>
      </c>
      <c r="N1300" s="1">
        <f t="shared" si="4"/>
        <v>5</v>
      </c>
    </row>
    <row r="1301" ht="15.75" customHeight="1">
      <c r="A1301" s="20">
        <v>45464.0</v>
      </c>
      <c r="B1301" s="3">
        <v>0.4724074074074074</v>
      </c>
      <c r="C1301" s="1" t="s">
        <v>21038</v>
      </c>
      <c r="D1301" s="1" t="s">
        <v>1814</v>
      </c>
      <c r="E1301" s="1" t="s">
        <v>2667</v>
      </c>
      <c r="F1301" s="1" t="s">
        <v>2284</v>
      </c>
      <c r="G1301" s="1" t="s">
        <v>2439</v>
      </c>
      <c r="H1301" s="1" t="s">
        <v>2668</v>
      </c>
      <c r="I1301" s="1" t="s">
        <v>3201</v>
      </c>
      <c r="J1301" s="1">
        <v>112.0</v>
      </c>
      <c r="K1301" s="3">
        <f t="shared" si="1"/>
        <v>0.00005787037037</v>
      </c>
      <c r="L1301" s="1">
        <f t="shared" si="2"/>
        <v>896</v>
      </c>
      <c r="M1301" s="1">
        <f t="shared" si="3"/>
        <v>179.2</v>
      </c>
      <c r="N1301" s="1">
        <f t="shared" si="4"/>
        <v>5</v>
      </c>
    </row>
    <row r="1302" ht="15.75" customHeight="1">
      <c r="A1302" s="20">
        <v>45464.0</v>
      </c>
      <c r="B1302" s="3">
        <v>0.4724652777777778</v>
      </c>
      <c r="C1302" s="1" t="s">
        <v>1987</v>
      </c>
      <c r="D1302" s="1" t="s">
        <v>2345</v>
      </c>
      <c r="E1302" s="1" t="s">
        <v>21056</v>
      </c>
      <c r="F1302" s="1" t="s">
        <v>21039</v>
      </c>
      <c r="G1302" s="1" t="s">
        <v>3277</v>
      </c>
      <c r="H1302" s="1" t="s">
        <v>2347</v>
      </c>
      <c r="I1302" s="1" t="s">
        <v>3201</v>
      </c>
      <c r="J1302" s="1">
        <v>112.0</v>
      </c>
      <c r="K1302" s="3">
        <f t="shared" si="1"/>
        <v>0.00005787037037</v>
      </c>
      <c r="L1302" s="1">
        <f t="shared" si="2"/>
        <v>896</v>
      </c>
      <c r="M1302" s="1">
        <f t="shared" si="3"/>
        <v>179.2</v>
      </c>
      <c r="N1302" s="1">
        <f t="shared" si="4"/>
        <v>5</v>
      </c>
    </row>
    <row r="1303" ht="15.75" customHeight="1">
      <c r="A1303" s="20">
        <v>45464.0</v>
      </c>
      <c r="B1303" s="3">
        <v>0.47252314814814816</v>
      </c>
      <c r="C1303" s="1" t="s">
        <v>2440</v>
      </c>
      <c r="D1303" s="1" t="s">
        <v>1874</v>
      </c>
      <c r="E1303" s="1" t="s">
        <v>4472</v>
      </c>
      <c r="F1303" s="1" t="s">
        <v>2398</v>
      </c>
      <c r="G1303" s="1" t="s">
        <v>2066</v>
      </c>
      <c r="H1303" s="1" t="s">
        <v>3819</v>
      </c>
      <c r="I1303" s="1" t="s">
        <v>3078</v>
      </c>
      <c r="J1303" s="1">
        <v>112.0</v>
      </c>
      <c r="K1303" s="3">
        <f t="shared" si="1"/>
        <v>0.00005787037037</v>
      </c>
      <c r="L1303" s="1">
        <f t="shared" si="2"/>
        <v>896</v>
      </c>
      <c r="M1303" s="1">
        <f t="shared" si="3"/>
        <v>179.2</v>
      </c>
      <c r="N1303" s="1">
        <f t="shared" si="4"/>
        <v>5</v>
      </c>
    </row>
    <row r="1304" ht="15.75" customHeight="1">
      <c r="A1304" s="20">
        <v>45464.0</v>
      </c>
      <c r="B1304" s="3">
        <v>0.47258101851851847</v>
      </c>
      <c r="C1304" s="1" t="s">
        <v>2419</v>
      </c>
      <c r="D1304" s="1" t="s">
        <v>1744</v>
      </c>
      <c r="E1304" s="1" t="s">
        <v>2328</v>
      </c>
      <c r="F1304" s="1" t="s">
        <v>1733</v>
      </c>
      <c r="G1304" s="1" t="s">
        <v>1810</v>
      </c>
      <c r="H1304" s="1" t="s">
        <v>2284</v>
      </c>
      <c r="I1304" s="1" t="s">
        <v>3090</v>
      </c>
      <c r="J1304" s="1">
        <v>112.0</v>
      </c>
      <c r="K1304" s="3">
        <f t="shared" si="1"/>
        <v>0.00005787037037</v>
      </c>
      <c r="L1304" s="1">
        <f t="shared" si="2"/>
        <v>896</v>
      </c>
      <c r="M1304" s="1">
        <f t="shared" si="3"/>
        <v>179.2</v>
      </c>
      <c r="N1304" s="1">
        <f t="shared" si="4"/>
        <v>5</v>
      </c>
    </row>
    <row r="1305" ht="15.75" customHeight="1">
      <c r="A1305" s="20">
        <v>45464.0</v>
      </c>
      <c r="B1305" s="3">
        <v>0.4726388888888889</v>
      </c>
      <c r="C1305" s="1" t="s">
        <v>2499</v>
      </c>
      <c r="D1305" s="1" t="s">
        <v>1805</v>
      </c>
      <c r="E1305" s="1" t="s">
        <v>4065</v>
      </c>
      <c r="F1305" s="1" t="s">
        <v>2284</v>
      </c>
      <c r="G1305" s="1" t="s">
        <v>2922</v>
      </c>
      <c r="H1305" s="1" t="s">
        <v>2668</v>
      </c>
      <c r="I1305" s="1" t="s">
        <v>3078</v>
      </c>
      <c r="J1305" s="1">
        <v>112.0</v>
      </c>
      <c r="K1305" s="3">
        <f t="shared" si="1"/>
        <v>0.00005787037037</v>
      </c>
      <c r="L1305" s="1">
        <f t="shared" si="2"/>
        <v>896</v>
      </c>
      <c r="M1305" s="1">
        <f t="shared" si="3"/>
        <v>179.2</v>
      </c>
      <c r="N1305" s="1">
        <f t="shared" si="4"/>
        <v>5</v>
      </c>
    </row>
    <row r="1306" ht="15.75" customHeight="1">
      <c r="A1306" s="20">
        <v>45464.0</v>
      </c>
      <c r="B1306" s="3">
        <v>0.47269675925925925</v>
      </c>
      <c r="C1306" s="1" t="s">
        <v>2499</v>
      </c>
      <c r="D1306" s="1" t="s">
        <v>1805</v>
      </c>
      <c r="E1306" s="1" t="s">
        <v>4065</v>
      </c>
      <c r="F1306" s="1" t="s">
        <v>2284</v>
      </c>
      <c r="G1306" s="1" t="s">
        <v>2922</v>
      </c>
      <c r="H1306" s="1" t="s">
        <v>2668</v>
      </c>
      <c r="I1306" s="1" t="s">
        <v>3201</v>
      </c>
      <c r="J1306" s="1">
        <v>112.0</v>
      </c>
      <c r="K1306" s="3">
        <f t="shared" si="1"/>
        <v>0.00005787037037</v>
      </c>
      <c r="L1306" s="1">
        <f t="shared" si="2"/>
        <v>896</v>
      </c>
      <c r="M1306" s="1">
        <f t="shared" si="3"/>
        <v>179.2</v>
      </c>
      <c r="N1306" s="1">
        <f t="shared" si="4"/>
        <v>5</v>
      </c>
    </row>
    <row r="1307" ht="15.75" customHeight="1">
      <c r="A1307" s="20">
        <v>45464.0</v>
      </c>
      <c r="B1307" s="3">
        <v>0.47275462962962966</v>
      </c>
      <c r="C1307" s="1" t="s">
        <v>21054</v>
      </c>
      <c r="D1307" s="1" t="s">
        <v>1734</v>
      </c>
      <c r="E1307" s="1" t="s">
        <v>2770</v>
      </c>
      <c r="F1307" s="1" t="s">
        <v>1772</v>
      </c>
      <c r="G1307" s="1" t="s">
        <v>2976</v>
      </c>
      <c r="H1307" s="1" t="s">
        <v>2398</v>
      </c>
      <c r="I1307" s="1" t="s">
        <v>3078</v>
      </c>
      <c r="J1307" s="1">
        <v>112.0</v>
      </c>
      <c r="K1307" s="3">
        <f t="shared" si="1"/>
        <v>0.00005787037037</v>
      </c>
      <c r="L1307" s="1">
        <f t="shared" si="2"/>
        <v>896</v>
      </c>
      <c r="M1307" s="1">
        <f t="shared" si="3"/>
        <v>179.2</v>
      </c>
      <c r="N1307" s="1">
        <f t="shared" si="4"/>
        <v>5</v>
      </c>
    </row>
    <row r="1308" ht="15.75" customHeight="1">
      <c r="A1308" s="20">
        <v>45464.0</v>
      </c>
      <c r="B1308" s="3">
        <v>0.4728125</v>
      </c>
      <c r="C1308" s="1" t="s">
        <v>2167</v>
      </c>
      <c r="D1308" s="1" t="s">
        <v>21032</v>
      </c>
      <c r="E1308" s="1" t="s">
        <v>2447</v>
      </c>
      <c r="F1308" s="1" t="s">
        <v>21039</v>
      </c>
      <c r="G1308" s="1" t="s">
        <v>2376</v>
      </c>
      <c r="H1308" s="1" t="s">
        <v>2449</v>
      </c>
      <c r="I1308" s="1" t="s">
        <v>3036</v>
      </c>
      <c r="J1308" s="1">
        <v>112.0</v>
      </c>
      <c r="K1308" s="3">
        <f t="shared" si="1"/>
        <v>0.00005787037037</v>
      </c>
      <c r="L1308" s="1">
        <f t="shared" si="2"/>
        <v>896</v>
      </c>
      <c r="M1308" s="1">
        <f t="shared" si="3"/>
        <v>179.2</v>
      </c>
      <c r="N1308" s="1">
        <f t="shared" si="4"/>
        <v>5</v>
      </c>
    </row>
    <row r="1309" ht="15.75" customHeight="1">
      <c r="A1309" s="20">
        <v>45464.0</v>
      </c>
      <c r="B1309" s="3">
        <v>0.47287037037037033</v>
      </c>
      <c r="C1309" s="1" t="s">
        <v>2283</v>
      </c>
      <c r="D1309" s="1" t="s">
        <v>1824</v>
      </c>
      <c r="E1309" s="1" t="s">
        <v>4386</v>
      </c>
      <c r="F1309" s="1" t="s">
        <v>2449</v>
      </c>
      <c r="G1309" s="1" t="s">
        <v>3160</v>
      </c>
      <c r="H1309" s="1" t="s">
        <v>21053</v>
      </c>
      <c r="I1309" s="1" t="s">
        <v>3073</v>
      </c>
      <c r="J1309" s="1">
        <v>112.0</v>
      </c>
      <c r="K1309" s="3">
        <f t="shared" si="1"/>
        <v>0.00005787037037</v>
      </c>
      <c r="L1309" s="1">
        <f t="shared" si="2"/>
        <v>896</v>
      </c>
      <c r="M1309" s="1">
        <f t="shared" si="3"/>
        <v>179.2</v>
      </c>
      <c r="N1309" s="1">
        <f t="shared" si="4"/>
        <v>5</v>
      </c>
    </row>
    <row r="1310" ht="15.75" customHeight="1">
      <c r="A1310" s="20">
        <v>45464.0</v>
      </c>
      <c r="B1310" s="3">
        <v>0.47292824074074075</v>
      </c>
      <c r="C1310" s="1" t="s">
        <v>3524</v>
      </c>
      <c r="D1310" s="1" t="s">
        <v>2043</v>
      </c>
      <c r="E1310" s="1" t="s">
        <v>2414</v>
      </c>
      <c r="F1310" s="1" t="s">
        <v>21039</v>
      </c>
      <c r="G1310" s="1" t="s">
        <v>2403</v>
      </c>
      <c r="H1310" s="1" t="s">
        <v>2347</v>
      </c>
      <c r="I1310" s="1" t="s">
        <v>3090</v>
      </c>
      <c r="J1310" s="1">
        <v>112.0</v>
      </c>
      <c r="K1310" s="3">
        <f t="shared" si="1"/>
        <v>0.00005787037037</v>
      </c>
      <c r="L1310" s="1">
        <f t="shared" si="2"/>
        <v>896</v>
      </c>
      <c r="M1310" s="1">
        <f t="shared" si="3"/>
        <v>179.2</v>
      </c>
      <c r="N1310" s="1">
        <f t="shared" si="4"/>
        <v>5</v>
      </c>
    </row>
    <row r="1311" ht="15.75" customHeight="1">
      <c r="A1311" s="20">
        <v>45464.0</v>
      </c>
      <c r="B1311" s="3">
        <v>0.4729861111111111</v>
      </c>
      <c r="C1311" s="1" t="s">
        <v>3436</v>
      </c>
      <c r="D1311" s="1" t="s">
        <v>2022</v>
      </c>
      <c r="E1311" s="1" t="s">
        <v>3427</v>
      </c>
      <c r="F1311" s="1" t="s">
        <v>1772</v>
      </c>
      <c r="G1311" s="1" t="s">
        <v>1842</v>
      </c>
      <c r="H1311" s="1" t="s">
        <v>2398</v>
      </c>
      <c r="I1311" s="1" t="s">
        <v>3073</v>
      </c>
      <c r="J1311" s="1">
        <v>112.0</v>
      </c>
      <c r="K1311" s="3">
        <f t="shared" si="1"/>
        <v>0.00005787037037</v>
      </c>
      <c r="L1311" s="1">
        <f t="shared" si="2"/>
        <v>896</v>
      </c>
      <c r="M1311" s="1">
        <f t="shared" si="3"/>
        <v>179.2</v>
      </c>
      <c r="N1311" s="1">
        <f t="shared" si="4"/>
        <v>5</v>
      </c>
    </row>
    <row r="1312" ht="15.75" customHeight="1">
      <c r="A1312" s="20">
        <v>45464.0</v>
      </c>
      <c r="B1312" s="3">
        <v>0.47304398148148147</v>
      </c>
      <c r="C1312" s="1" t="s">
        <v>2156</v>
      </c>
      <c r="D1312" s="1" t="s">
        <v>2022</v>
      </c>
      <c r="E1312" s="1" t="s">
        <v>3427</v>
      </c>
      <c r="F1312" s="1" t="s">
        <v>1763</v>
      </c>
      <c r="G1312" s="1" t="s">
        <v>1802</v>
      </c>
      <c r="H1312" s="1" t="s">
        <v>2449</v>
      </c>
      <c r="I1312" s="1" t="s">
        <v>3078</v>
      </c>
      <c r="J1312" s="1">
        <v>112.0</v>
      </c>
      <c r="K1312" s="3">
        <f t="shared" si="1"/>
        <v>0.00005787037037</v>
      </c>
      <c r="L1312" s="1">
        <f t="shared" si="2"/>
        <v>896</v>
      </c>
      <c r="M1312" s="1">
        <f t="shared" si="3"/>
        <v>179.2</v>
      </c>
      <c r="N1312" s="1">
        <f t="shared" si="4"/>
        <v>5</v>
      </c>
    </row>
    <row r="1313" ht="15.75" customHeight="1">
      <c r="A1313" s="20">
        <v>45464.0</v>
      </c>
      <c r="B1313" s="3">
        <v>0.4731018518518519</v>
      </c>
      <c r="C1313" s="1" t="s">
        <v>2499</v>
      </c>
      <c r="D1313" s="1" t="s">
        <v>1805</v>
      </c>
      <c r="E1313" s="1" t="s">
        <v>4065</v>
      </c>
      <c r="F1313" s="1" t="s">
        <v>2284</v>
      </c>
      <c r="G1313" s="1" t="s">
        <v>2922</v>
      </c>
      <c r="H1313" s="1" t="s">
        <v>2668</v>
      </c>
      <c r="I1313" s="1" t="s">
        <v>3073</v>
      </c>
      <c r="J1313" s="1">
        <v>112.0</v>
      </c>
      <c r="K1313" s="3">
        <f t="shared" si="1"/>
        <v>0.00005787037037</v>
      </c>
      <c r="L1313" s="1">
        <f t="shared" si="2"/>
        <v>896</v>
      </c>
      <c r="M1313" s="1">
        <f t="shared" si="3"/>
        <v>179.2</v>
      </c>
      <c r="N1313" s="1">
        <f t="shared" si="4"/>
        <v>5</v>
      </c>
    </row>
    <row r="1314" ht="15.75" customHeight="1">
      <c r="A1314" s="20">
        <v>45464.0</v>
      </c>
      <c r="B1314" s="3">
        <v>0.4731597222222222</v>
      </c>
      <c r="C1314" s="1" t="s">
        <v>1929</v>
      </c>
      <c r="D1314" s="1" t="s">
        <v>1754</v>
      </c>
      <c r="E1314" s="1" t="s">
        <v>3894</v>
      </c>
      <c r="F1314" s="1" t="s">
        <v>1763</v>
      </c>
      <c r="G1314" s="1" t="s">
        <v>21025</v>
      </c>
      <c r="H1314" s="1" t="s">
        <v>2449</v>
      </c>
      <c r="I1314" s="1" t="s">
        <v>3090</v>
      </c>
      <c r="J1314" s="1">
        <v>112.0</v>
      </c>
      <c r="K1314" s="3">
        <f t="shared" si="1"/>
        <v>0.00005787037037</v>
      </c>
      <c r="L1314" s="1">
        <f t="shared" si="2"/>
        <v>896</v>
      </c>
      <c r="M1314" s="1">
        <f t="shared" si="3"/>
        <v>179.2</v>
      </c>
      <c r="N1314" s="1">
        <f t="shared" si="4"/>
        <v>5</v>
      </c>
    </row>
    <row r="1315" ht="15.75" customHeight="1">
      <c r="A1315" s="20">
        <v>45464.0</v>
      </c>
      <c r="B1315" s="3">
        <v>0.4732175925925926</v>
      </c>
      <c r="C1315" s="1" t="s">
        <v>21033</v>
      </c>
      <c r="D1315" s="1" t="s">
        <v>1797</v>
      </c>
      <c r="E1315" s="1" t="s">
        <v>3245</v>
      </c>
      <c r="F1315" s="1" t="s">
        <v>2037</v>
      </c>
      <c r="G1315" s="1" t="s">
        <v>1759</v>
      </c>
      <c r="H1315" s="1" t="s">
        <v>2347</v>
      </c>
      <c r="I1315" s="1" t="s">
        <v>3073</v>
      </c>
      <c r="J1315" s="1">
        <v>112.0</v>
      </c>
      <c r="K1315" s="3">
        <f t="shared" si="1"/>
        <v>0.00005787037037</v>
      </c>
      <c r="L1315" s="1">
        <f t="shared" si="2"/>
        <v>896</v>
      </c>
      <c r="M1315" s="1">
        <f t="shared" si="3"/>
        <v>179.2</v>
      </c>
      <c r="N1315" s="1">
        <f t="shared" si="4"/>
        <v>5</v>
      </c>
    </row>
    <row r="1316" ht="15.75" customHeight="1">
      <c r="A1316" s="20">
        <v>45464.0</v>
      </c>
      <c r="B1316" s="3">
        <v>0.47327546296296297</v>
      </c>
      <c r="C1316" s="1" t="s">
        <v>2067</v>
      </c>
      <c r="D1316" s="1" t="s">
        <v>1874</v>
      </c>
      <c r="E1316" s="1" t="s">
        <v>4472</v>
      </c>
      <c r="F1316" s="1" t="s">
        <v>2398</v>
      </c>
      <c r="G1316" s="1" t="s">
        <v>2084</v>
      </c>
      <c r="H1316" s="1" t="s">
        <v>3819</v>
      </c>
      <c r="I1316" s="1" t="s">
        <v>3036</v>
      </c>
      <c r="J1316" s="1">
        <v>112.0</v>
      </c>
      <c r="K1316" s="3">
        <f t="shared" si="1"/>
        <v>0.00005787037037</v>
      </c>
      <c r="L1316" s="1">
        <f t="shared" si="2"/>
        <v>896</v>
      </c>
      <c r="M1316" s="1">
        <f t="shared" si="3"/>
        <v>179.2</v>
      </c>
      <c r="N1316" s="1">
        <f t="shared" si="4"/>
        <v>5</v>
      </c>
    </row>
    <row r="1317" ht="15.75" customHeight="1">
      <c r="A1317" s="20">
        <v>45464.0</v>
      </c>
      <c r="B1317" s="3">
        <v>0.47333333333333333</v>
      </c>
      <c r="C1317" s="1" t="s">
        <v>1789</v>
      </c>
      <c r="D1317" s="1" t="s">
        <v>1754</v>
      </c>
      <c r="E1317" s="1" t="s">
        <v>2644</v>
      </c>
      <c r="F1317" s="1" t="s">
        <v>1763</v>
      </c>
      <c r="G1317" s="1" t="s">
        <v>2276</v>
      </c>
      <c r="H1317" s="1" t="s">
        <v>2449</v>
      </c>
      <c r="I1317" s="1" t="s">
        <v>3078</v>
      </c>
      <c r="J1317" s="1">
        <v>112.0</v>
      </c>
      <c r="K1317" s="3">
        <f t="shared" si="1"/>
        <v>0.00005787037037</v>
      </c>
      <c r="L1317" s="1">
        <f t="shared" si="2"/>
        <v>896</v>
      </c>
      <c r="M1317" s="1">
        <f t="shared" si="3"/>
        <v>179.2</v>
      </c>
      <c r="N1317" s="1">
        <f t="shared" si="4"/>
        <v>5</v>
      </c>
    </row>
    <row r="1318" ht="15.75" customHeight="1">
      <c r="A1318" s="20">
        <v>45464.0</v>
      </c>
      <c r="B1318" s="3">
        <v>0.47339120370370374</v>
      </c>
      <c r="C1318" s="1" t="s">
        <v>1859</v>
      </c>
      <c r="D1318" s="1" t="s">
        <v>1754</v>
      </c>
      <c r="E1318" s="1" t="s">
        <v>2644</v>
      </c>
      <c r="F1318" s="1" t="s">
        <v>1763</v>
      </c>
      <c r="G1318" s="1" t="s">
        <v>21025</v>
      </c>
      <c r="H1318" s="1" t="s">
        <v>2449</v>
      </c>
      <c r="I1318" s="1" t="s">
        <v>3036</v>
      </c>
      <c r="J1318" s="1">
        <v>112.0</v>
      </c>
      <c r="K1318" s="3">
        <f t="shared" si="1"/>
        <v>0.00005787037037</v>
      </c>
      <c r="L1318" s="1">
        <f t="shared" si="2"/>
        <v>896</v>
      </c>
      <c r="M1318" s="1">
        <f t="shared" si="3"/>
        <v>179.2</v>
      </c>
      <c r="N1318" s="1">
        <f t="shared" si="4"/>
        <v>5</v>
      </c>
    </row>
    <row r="1319" ht="15.75" customHeight="1">
      <c r="A1319" s="20">
        <v>45464.0</v>
      </c>
      <c r="B1319" s="3">
        <v>0.47344907407407405</v>
      </c>
      <c r="C1319" s="1" t="s">
        <v>2179</v>
      </c>
      <c r="D1319" s="1" t="s">
        <v>1874</v>
      </c>
      <c r="E1319" s="1" t="s">
        <v>4256</v>
      </c>
      <c r="F1319" s="1" t="s">
        <v>2284</v>
      </c>
      <c r="G1319" s="1" t="s">
        <v>4257</v>
      </c>
      <c r="H1319" s="1" t="s">
        <v>3819</v>
      </c>
      <c r="I1319" s="1" t="s">
        <v>3073</v>
      </c>
      <c r="J1319" s="1">
        <v>112.0</v>
      </c>
      <c r="K1319" s="3">
        <f t="shared" si="1"/>
        <v>0.00005787037037</v>
      </c>
      <c r="L1319" s="1">
        <f t="shared" si="2"/>
        <v>896</v>
      </c>
      <c r="M1319" s="1">
        <f t="shared" si="3"/>
        <v>179.2</v>
      </c>
      <c r="N1319" s="1">
        <f t="shared" si="4"/>
        <v>5</v>
      </c>
    </row>
    <row r="1320" ht="15.75" customHeight="1">
      <c r="A1320" s="20">
        <v>45464.0</v>
      </c>
      <c r="B1320" s="3">
        <v>0.4735069444444444</v>
      </c>
      <c r="C1320" s="1" t="s">
        <v>2271</v>
      </c>
      <c r="D1320" s="1" t="s">
        <v>1814</v>
      </c>
      <c r="E1320" s="1" t="s">
        <v>4608</v>
      </c>
      <c r="F1320" s="1" t="s">
        <v>2284</v>
      </c>
      <c r="G1320" s="1" t="s">
        <v>2195</v>
      </c>
      <c r="H1320" s="1" t="s">
        <v>2668</v>
      </c>
      <c r="I1320" s="1" t="s">
        <v>3090</v>
      </c>
      <c r="J1320" s="1">
        <v>112.0</v>
      </c>
      <c r="K1320" s="3">
        <f t="shared" si="1"/>
        <v>0.00005787037037</v>
      </c>
      <c r="L1320" s="1">
        <f t="shared" si="2"/>
        <v>896</v>
      </c>
      <c r="M1320" s="1">
        <f t="shared" si="3"/>
        <v>179.2</v>
      </c>
      <c r="N1320" s="1">
        <f t="shared" si="4"/>
        <v>5</v>
      </c>
    </row>
    <row r="1321" ht="15.75" customHeight="1">
      <c r="A1321" s="20">
        <v>45464.0</v>
      </c>
      <c r="B1321" s="3">
        <v>0.4735648148148148</v>
      </c>
      <c r="C1321" s="1" t="s">
        <v>1929</v>
      </c>
      <c r="D1321" s="1" t="s">
        <v>1754</v>
      </c>
      <c r="E1321" s="1" t="s">
        <v>3894</v>
      </c>
      <c r="F1321" s="1" t="s">
        <v>1763</v>
      </c>
      <c r="G1321" s="1" t="s">
        <v>21025</v>
      </c>
      <c r="H1321" s="1" t="s">
        <v>2449</v>
      </c>
      <c r="I1321" s="1" t="s">
        <v>3090</v>
      </c>
      <c r="J1321" s="1">
        <v>112.0</v>
      </c>
      <c r="K1321" s="3">
        <f t="shared" si="1"/>
        <v>0.00005787037037</v>
      </c>
      <c r="L1321" s="1">
        <f t="shared" si="2"/>
        <v>896</v>
      </c>
      <c r="M1321" s="1">
        <f t="shared" si="3"/>
        <v>179.2</v>
      </c>
      <c r="N1321" s="1">
        <f t="shared" si="4"/>
        <v>5</v>
      </c>
    </row>
    <row r="1322" ht="15.75" customHeight="1">
      <c r="A1322" s="20">
        <v>45464.0</v>
      </c>
      <c r="B1322" s="3">
        <v>0.4736226851851852</v>
      </c>
      <c r="C1322" s="1" t="s">
        <v>2099</v>
      </c>
      <c r="D1322" s="1" t="s">
        <v>1797</v>
      </c>
      <c r="E1322" s="1" t="s">
        <v>3934</v>
      </c>
      <c r="F1322" s="1" t="s">
        <v>2037</v>
      </c>
      <c r="G1322" s="1" t="s">
        <v>2498</v>
      </c>
      <c r="H1322" s="1" t="s">
        <v>2936</v>
      </c>
      <c r="I1322" s="1" t="s">
        <v>3036</v>
      </c>
      <c r="J1322" s="1">
        <v>112.0</v>
      </c>
      <c r="K1322" s="3">
        <f t="shared" si="1"/>
        <v>0.00005787037037</v>
      </c>
      <c r="L1322" s="1">
        <f t="shared" si="2"/>
        <v>896</v>
      </c>
      <c r="M1322" s="1">
        <f t="shared" si="3"/>
        <v>179.2</v>
      </c>
      <c r="N1322" s="1">
        <f t="shared" si="4"/>
        <v>5</v>
      </c>
    </row>
    <row r="1323" ht="15.75" customHeight="1">
      <c r="A1323" s="20">
        <v>45464.0</v>
      </c>
      <c r="B1323" s="3">
        <v>0.4736805555555556</v>
      </c>
      <c r="C1323" s="1" t="s">
        <v>1789</v>
      </c>
      <c r="D1323" s="1" t="s">
        <v>2022</v>
      </c>
      <c r="E1323" s="1" t="s">
        <v>1962</v>
      </c>
      <c r="F1323" s="1" t="s">
        <v>1763</v>
      </c>
      <c r="G1323" s="1" t="s">
        <v>2614</v>
      </c>
      <c r="H1323" s="1" t="s">
        <v>2449</v>
      </c>
      <c r="I1323" s="1" t="s">
        <v>3036</v>
      </c>
      <c r="J1323" s="1">
        <v>112.0</v>
      </c>
      <c r="K1323" s="3">
        <f t="shared" si="1"/>
        <v>0.00005787037037</v>
      </c>
      <c r="L1323" s="1">
        <f t="shared" si="2"/>
        <v>896</v>
      </c>
      <c r="M1323" s="1">
        <f t="shared" si="3"/>
        <v>179.2</v>
      </c>
      <c r="N1323" s="1">
        <f t="shared" si="4"/>
        <v>5</v>
      </c>
    </row>
    <row r="1324" ht="15.75" customHeight="1">
      <c r="A1324" s="20">
        <v>45464.0</v>
      </c>
      <c r="B1324" s="3">
        <v>0.4737384259259259</v>
      </c>
      <c r="C1324" s="1" t="s">
        <v>2167</v>
      </c>
      <c r="D1324" s="1" t="s">
        <v>21032</v>
      </c>
      <c r="E1324" s="1" t="s">
        <v>2447</v>
      </c>
      <c r="F1324" s="1" t="s">
        <v>21039</v>
      </c>
      <c r="G1324" s="1" t="s">
        <v>2376</v>
      </c>
      <c r="H1324" s="1" t="s">
        <v>2449</v>
      </c>
      <c r="I1324" s="1" t="s">
        <v>3036</v>
      </c>
      <c r="J1324" s="1">
        <v>112.0</v>
      </c>
      <c r="K1324" s="3">
        <f t="shared" si="1"/>
        <v>0.00005787037037</v>
      </c>
      <c r="L1324" s="1">
        <f t="shared" si="2"/>
        <v>896</v>
      </c>
      <c r="M1324" s="1">
        <f t="shared" si="3"/>
        <v>179.2</v>
      </c>
      <c r="N1324" s="1">
        <f t="shared" si="4"/>
        <v>5</v>
      </c>
    </row>
    <row r="1325" ht="15.75" customHeight="1">
      <c r="A1325" s="20">
        <v>45464.0</v>
      </c>
      <c r="B1325" s="3">
        <v>0.47379629629629627</v>
      </c>
      <c r="C1325" s="1" t="s">
        <v>2036</v>
      </c>
      <c r="D1325" s="1" t="s">
        <v>1852</v>
      </c>
      <c r="E1325" s="1" t="s">
        <v>5749</v>
      </c>
      <c r="F1325" s="1" t="s">
        <v>2398</v>
      </c>
      <c r="G1325" s="1" t="s">
        <v>2296</v>
      </c>
      <c r="H1325" s="1" t="s">
        <v>3819</v>
      </c>
      <c r="I1325" s="1" t="s">
        <v>3090</v>
      </c>
      <c r="J1325" s="1">
        <v>112.0</v>
      </c>
      <c r="K1325" s="3">
        <f t="shared" si="1"/>
        <v>0.00005787037037</v>
      </c>
      <c r="L1325" s="1">
        <f t="shared" si="2"/>
        <v>896</v>
      </c>
      <c r="M1325" s="1">
        <f t="shared" si="3"/>
        <v>179.2</v>
      </c>
      <c r="N1325" s="1">
        <f t="shared" si="4"/>
        <v>5</v>
      </c>
    </row>
    <row r="1326" ht="15.75" customHeight="1">
      <c r="A1326" s="20">
        <v>45464.0</v>
      </c>
      <c r="B1326" s="3">
        <v>0.4738541666666667</v>
      </c>
      <c r="C1326" s="1" t="s">
        <v>1789</v>
      </c>
      <c r="D1326" s="1" t="s">
        <v>1754</v>
      </c>
      <c r="E1326" s="1" t="s">
        <v>2644</v>
      </c>
      <c r="F1326" s="1" t="s">
        <v>1763</v>
      </c>
      <c r="G1326" s="1" t="s">
        <v>2276</v>
      </c>
      <c r="H1326" s="1" t="s">
        <v>2449</v>
      </c>
      <c r="I1326" s="1" t="s">
        <v>3036</v>
      </c>
      <c r="J1326" s="1">
        <v>112.0</v>
      </c>
      <c r="K1326" s="3">
        <f t="shared" si="1"/>
        <v>0.00005787037037</v>
      </c>
      <c r="L1326" s="1">
        <f t="shared" si="2"/>
        <v>896</v>
      </c>
      <c r="M1326" s="1">
        <f t="shared" si="3"/>
        <v>179.2</v>
      </c>
      <c r="N1326" s="1">
        <f t="shared" si="4"/>
        <v>5</v>
      </c>
    </row>
    <row r="1327" ht="15.75" customHeight="1">
      <c r="A1327" s="20">
        <v>45464.0</v>
      </c>
      <c r="B1327" s="3">
        <v>0.47391203703703705</v>
      </c>
      <c r="C1327" s="1" t="s">
        <v>2123</v>
      </c>
      <c r="D1327" s="1" t="s">
        <v>1734</v>
      </c>
      <c r="E1327" s="1" t="s">
        <v>3035</v>
      </c>
      <c r="F1327" s="1" t="s">
        <v>1772</v>
      </c>
      <c r="G1327" s="1" t="s">
        <v>1729</v>
      </c>
      <c r="H1327" s="1" t="s">
        <v>2398</v>
      </c>
      <c r="I1327" s="1" t="s">
        <v>3090</v>
      </c>
      <c r="J1327" s="1">
        <v>112.0</v>
      </c>
      <c r="K1327" s="3">
        <f t="shared" si="1"/>
        <v>0.00005787037037</v>
      </c>
      <c r="L1327" s="1">
        <f t="shared" si="2"/>
        <v>896</v>
      </c>
      <c r="M1327" s="1">
        <f t="shared" si="3"/>
        <v>179.2</v>
      </c>
      <c r="N1327" s="1">
        <f t="shared" si="4"/>
        <v>5</v>
      </c>
    </row>
    <row r="1328" ht="15.75" customHeight="1">
      <c r="A1328" s="20">
        <v>45464.0</v>
      </c>
      <c r="B1328" s="3">
        <v>0.47396990740740735</v>
      </c>
      <c r="C1328" s="1" t="s">
        <v>2099</v>
      </c>
      <c r="D1328" s="1" t="s">
        <v>1797</v>
      </c>
      <c r="E1328" s="1" t="s">
        <v>3934</v>
      </c>
      <c r="F1328" s="1" t="s">
        <v>2037</v>
      </c>
      <c r="G1328" s="1" t="s">
        <v>2498</v>
      </c>
      <c r="H1328" s="1" t="s">
        <v>2936</v>
      </c>
      <c r="I1328" s="1" t="s">
        <v>3036</v>
      </c>
      <c r="J1328" s="1">
        <v>112.0</v>
      </c>
      <c r="K1328" s="3">
        <f t="shared" si="1"/>
        <v>0.00005787037037</v>
      </c>
      <c r="L1328" s="1">
        <f t="shared" si="2"/>
        <v>896</v>
      </c>
      <c r="M1328" s="1">
        <f t="shared" si="3"/>
        <v>179.2</v>
      </c>
      <c r="N1328" s="1">
        <f t="shared" si="4"/>
        <v>5</v>
      </c>
    </row>
    <row r="1329" ht="15.75" customHeight="1">
      <c r="A1329" s="20">
        <v>45464.0</v>
      </c>
      <c r="B1329" s="3">
        <v>0.47402777777777777</v>
      </c>
      <c r="C1329" s="1" t="s">
        <v>21054</v>
      </c>
      <c r="D1329" s="1" t="s">
        <v>1734</v>
      </c>
      <c r="E1329" s="1" t="s">
        <v>2770</v>
      </c>
      <c r="F1329" s="1" t="s">
        <v>1772</v>
      </c>
      <c r="G1329" s="1" t="s">
        <v>2976</v>
      </c>
      <c r="H1329" s="1" t="s">
        <v>2398</v>
      </c>
      <c r="I1329" s="1" t="s">
        <v>3078</v>
      </c>
      <c r="J1329" s="1">
        <v>112.0</v>
      </c>
      <c r="K1329" s="3">
        <f t="shared" si="1"/>
        <v>0.00005787037037</v>
      </c>
      <c r="L1329" s="1">
        <f t="shared" si="2"/>
        <v>896</v>
      </c>
      <c r="M1329" s="1">
        <f t="shared" si="3"/>
        <v>179.2</v>
      </c>
      <c r="N1329" s="1">
        <f t="shared" si="4"/>
        <v>5</v>
      </c>
    </row>
    <row r="1330" ht="15.75" customHeight="1">
      <c r="A1330" s="20">
        <v>45464.0</v>
      </c>
      <c r="B1330" s="3">
        <v>0.47408564814814813</v>
      </c>
      <c r="C1330" s="1" t="s">
        <v>2662</v>
      </c>
      <c r="D1330" s="1" t="s">
        <v>1805</v>
      </c>
      <c r="E1330" s="1" t="s">
        <v>4251</v>
      </c>
      <c r="F1330" s="1" t="s">
        <v>2284</v>
      </c>
      <c r="G1330" s="1" t="s">
        <v>2177</v>
      </c>
      <c r="H1330" s="1" t="s">
        <v>2668</v>
      </c>
      <c r="I1330" s="1" t="s">
        <v>3078</v>
      </c>
      <c r="J1330" s="1">
        <v>112.0</v>
      </c>
      <c r="K1330" s="3">
        <f t="shared" si="1"/>
        <v>0.00005787037037</v>
      </c>
      <c r="L1330" s="1">
        <f t="shared" si="2"/>
        <v>896</v>
      </c>
      <c r="M1330" s="1">
        <f t="shared" si="3"/>
        <v>179.2</v>
      </c>
      <c r="N1330" s="1">
        <f t="shared" si="4"/>
        <v>5</v>
      </c>
    </row>
    <row r="1331" ht="15.75" customHeight="1">
      <c r="A1331" s="20">
        <v>45464.0</v>
      </c>
      <c r="B1331" s="3">
        <v>0.47414351851851855</v>
      </c>
      <c r="C1331" s="1" t="s">
        <v>2179</v>
      </c>
      <c r="D1331" s="1" t="s">
        <v>1814</v>
      </c>
      <c r="E1331" s="1" t="s">
        <v>2667</v>
      </c>
      <c r="F1331" s="1" t="s">
        <v>2284</v>
      </c>
      <c r="G1331" s="1" t="s">
        <v>2439</v>
      </c>
      <c r="H1331" s="1" t="s">
        <v>2668</v>
      </c>
      <c r="I1331" s="1" t="s">
        <v>3073</v>
      </c>
      <c r="J1331" s="1">
        <v>112.0</v>
      </c>
      <c r="K1331" s="3">
        <f t="shared" si="1"/>
        <v>0.00005787037037</v>
      </c>
      <c r="L1331" s="1">
        <f t="shared" si="2"/>
        <v>896</v>
      </c>
      <c r="M1331" s="1">
        <f t="shared" si="3"/>
        <v>179.2</v>
      </c>
      <c r="N1331" s="1">
        <f t="shared" si="4"/>
        <v>5</v>
      </c>
    </row>
    <row r="1332" ht="15.75" customHeight="1">
      <c r="A1332" s="20">
        <v>45464.0</v>
      </c>
      <c r="B1332" s="3">
        <v>0.4742013888888889</v>
      </c>
      <c r="C1332" s="1" t="s">
        <v>2527</v>
      </c>
      <c r="D1332" s="1" t="s">
        <v>21040</v>
      </c>
      <c r="E1332" s="1" t="s">
        <v>4766</v>
      </c>
      <c r="F1332" s="1" t="s">
        <v>2398</v>
      </c>
      <c r="G1332" s="1" t="s">
        <v>2619</v>
      </c>
      <c r="H1332" s="1" t="s">
        <v>3819</v>
      </c>
      <c r="I1332" s="1" t="s">
        <v>3078</v>
      </c>
      <c r="J1332" s="1">
        <v>112.0</v>
      </c>
      <c r="K1332" s="3">
        <f t="shared" si="1"/>
        <v>0.00005787037037</v>
      </c>
      <c r="L1332" s="1">
        <f t="shared" si="2"/>
        <v>896</v>
      </c>
      <c r="M1332" s="1">
        <f t="shared" si="3"/>
        <v>179.2</v>
      </c>
      <c r="N1332" s="1">
        <f t="shared" si="4"/>
        <v>5</v>
      </c>
    </row>
    <row r="1333" ht="15.75" customHeight="1">
      <c r="A1333" s="20">
        <v>45464.0</v>
      </c>
      <c r="B1333" s="3">
        <v>0.4742592592592592</v>
      </c>
      <c r="C1333" s="1" t="s">
        <v>21057</v>
      </c>
      <c r="D1333" s="1" t="s">
        <v>1852</v>
      </c>
      <c r="E1333" s="1" t="s">
        <v>3818</v>
      </c>
      <c r="F1333" s="1" t="s">
        <v>2398</v>
      </c>
      <c r="G1333" s="1" t="s">
        <v>2798</v>
      </c>
      <c r="H1333" s="1" t="s">
        <v>3819</v>
      </c>
      <c r="I1333" s="1" t="s">
        <v>3078</v>
      </c>
      <c r="J1333" s="1">
        <v>112.0</v>
      </c>
      <c r="K1333" s="3">
        <f t="shared" si="1"/>
        <v>0.00005787037037</v>
      </c>
      <c r="L1333" s="1">
        <f t="shared" si="2"/>
        <v>896</v>
      </c>
      <c r="M1333" s="1">
        <f t="shared" si="3"/>
        <v>179.2</v>
      </c>
      <c r="N1333" s="1">
        <f t="shared" si="4"/>
        <v>5</v>
      </c>
    </row>
    <row r="1334" ht="15.75" customHeight="1">
      <c r="A1334" s="20">
        <v>45464.0</v>
      </c>
      <c r="B1334" s="3">
        <v>0.47431712962962963</v>
      </c>
      <c r="C1334" s="1" t="s">
        <v>2440</v>
      </c>
      <c r="D1334" s="1" t="s">
        <v>1874</v>
      </c>
      <c r="E1334" s="1" t="s">
        <v>4472</v>
      </c>
      <c r="F1334" s="1" t="s">
        <v>2398</v>
      </c>
      <c r="G1334" s="1" t="s">
        <v>2066</v>
      </c>
      <c r="H1334" s="1" t="s">
        <v>3819</v>
      </c>
      <c r="I1334" s="1" t="s">
        <v>3090</v>
      </c>
      <c r="J1334" s="1">
        <v>112.0</v>
      </c>
      <c r="K1334" s="3">
        <f t="shared" si="1"/>
        <v>0.00005787037037</v>
      </c>
      <c r="L1334" s="1">
        <f t="shared" si="2"/>
        <v>896</v>
      </c>
      <c r="M1334" s="1">
        <f t="shared" si="3"/>
        <v>179.2</v>
      </c>
      <c r="N1334" s="1">
        <f t="shared" si="4"/>
        <v>5</v>
      </c>
    </row>
    <row r="1335" ht="15.75" customHeight="1">
      <c r="A1335" s="20">
        <v>45464.0</v>
      </c>
      <c r="B1335" s="3">
        <v>0.474375</v>
      </c>
      <c r="C1335" s="1" t="s">
        <v>2843</v>
      </c>
      <c r="D1335" s="1" t="s">
        <v>1814</v>
      </c>
      <c r="E1335" s="1" t="s">
        <v>4608</v>
      </c>
      <c r="F1335" s="1" t="s">
        <v>2284</v>
      </c>
      <c r="G1335" s="1" t="s">
        <v>2429</v>
      </c>
      <c r="H1335" s="1" t="s">
        <v>2668</v>
      </c>
      <c r="I1335" s="1" t="s">
        <v>3073</v>
      </c>
      <c r="J1335" s="1">
        <v>112.0</v>
      </c>
      <c r="K1335" s="3">
        <f t="shared" si="1"/>
        <v>0.00005787037037</v>
      </c>
      <c r="L1335" s="1">
        <f t="shared" si="2"/>
        <v>896</v>
      </c>
      <c r="M1335" s="1">
        <f t="shared" si="3"/>
        <v>179.2</v>
      </c>
      <c r="N1335" s="1">
        <f t="shared" si="4"/>
        <v>5</v>
      </c>
    </row>
    <row r="1336" ht="15.75" customHeight="1">
      <c r="A1336" s="20">
        <v>45464.0</v>
      </c>
      <c r="B1336" s="3">
        <v>0.47443287037037035</v>
      </c>
      <c r="C1336" s="1" t="s">
        <v>2499</v>
      </c>
      <c r="D1336" s="1" t="s">
        <v>1805</v>
      </c>
      <c r="E1336" s="1" t="s">
        <v>4065</v>
      </c>
      <c r="F1336" s="1" t="s">
        <v>2284</v>
      </c>
      <c r="G1336" s="1" t="s">
        <v>2922</v>
      </c>
      <c r="H1336" s="1" t="s">
        <v>2668</v>
      </c>
      <c r="I1336" s="1" t="s">
        <v>21055</v>
      </c>
      <c r="J1336" s="1">
        <v>112.0</v>
      </c>
      <c r="K1336" s="3">
        <f t="shared" si="1"/>
        <v>0.00005787037037</v>
      </c>
      <c r="L1336" s="1">
        <f t="shared" si="2"/>
        <v>896</v>
      </c>
      <c r="M1336" s="1">
        <f t="shared" si="3"/>
        <v>179.2</v>
      </c>
      <c r="N1336" s="1">
        <f t="shared" si="4"/>
        <v>5</v>
      </c>
    </row>
    <row r="1337" ht="15.75" customHeight="1">
      <c r="A1337" s="20">
        <v>45464.0</v>
      </c>
      <c r="B1337" s="3">
        <v>0.47449074074074077</v>
      </c>
      <c r="C1337" s="1" t="s">
        <v>2006</v>
      </c>
      <c r="D1337" s="1" t="s">
        <v>2345</v>
      </c>
      <c r="E1337" s="1" t="s">
        <v>2346</v>
      </c>
      <c r="F1337" s="1" t="s">
        <v>21039</v>
      </c>
      <c r="G1337" s="1" t="s">
        <v>1768</v>
      </c>
      <c r="H1337" s="1" t="s">
        <v>2347</v>
      </c>
      <c r="I1337" s="1" t="s">
        <v>3036</v>
      </c>
      <c r="J1337" s="1">
        <v>112.0</v>
      </c>
      <c r="K1337" s="3">
        <f t="shared" si="1"/>
        <v>0.00005787037037</v>
      </c>
      <c r="L1337" s="1">
        <f t="shared" si="2"/>
        <v>896</v>
      </c>
      <c r="M1337" s="1">
        <f t="shared" si="3"/>
        <v>179.2</v>
      </c>
      <c r="N1337" s="1">
        <f t="shared" si="4"/>
        <v>5</v>
      </c>
    </row>
    <row r="1338" ht="15.75" customHeight="1">
      <c r="A1338" s="20">
        <v>45464.0</v>
      </c>
      <c r="B1338" s="3">
        <v>0.4745486111111111</v>
      </c>
      <c r="C1338" s="1" t="s">
        <v>2036</v>
      </c>
      <c r="D1338" s="1" t="s">
        <v>1852</v>
      </c>
      <c r="E1338" s="1" t="s">
        <v>5749</v>
      </c>
      <c r="F1338" s="1" t="s">
        <v>2398</v>
      </c>
      <c r="G1338" s="1" t="s">
        <v>2296</v>
      </c>
      <c r="H1338" s="1" t="s">
        <v>3819</v>
      </c>
      <c r="I1338" s="1" t="s">
        <v>3073</v>
      </c>
      <c r="J1338" s="1">
        <v>112.0</v>
      </c>
      <c r="K1338" s="3">
        <f t="shared" si="1"/>
        <v>0.00005787037037</v>
      </c>
      <c r="L1338" s="1">
        <f t="shared" si="2"/>
        <v>896</v>
      </c>
      <c r="M1338" s="1">
        <f t="shared" si="3"/>
        <v>179.2</v>
      </c>
      <c r="N1338" s="1">
        <f t="shared" si="4"/>
        <v>5</v>
      </c>
    </row>
    <row r="1339" ht="15.75" customHeight="1">
      <c r="A1339" s="20">
        <v>45464.0</v>
      </c>
      <c r="B1339" s="3">
        <v>0.4746064814814815</v>
      </c>
      <c r="C1339" s="1" t="s">
        <v>1804</v>
      </c>
      <c r="D1339" s="1" t="s">
        <v>2093</v>
      </c>
      <c r="E1339" s="1" t="s">
        <v>2935</v>
      </c>
      <c r="F1339" s="1" t="s">
        <v>1823</v>
      </c>
      <c r="G1339" s="1" t="s">
        <v>2270</v>
      </c>
      <c r="H1339" s="1" t="s">
        <v>2936</v>
      </c>
      <c r="I1339" s="1" t="s">
        <v>3073</v>
      </c>
      <c r="J1339" s="1">
        <v>112.0</v>
      </c>
      <c r="K1339" s="3">
        <f t="shared" si="1"/>
        <v>0.00005787037037</v>
      </c>
      <c r="L1339" s="1">
        <f t="shared" si="2"/>
        <v>896</v>
      </c>
      <c r="M1339" s="1">
        <f t="shared" si="3"/>
        <v>179.2</v>
      </c>
      <c r="N1339" s="1">
        <f t="shared" si="4"/>
        <v>5</v>
      </c>
    </row>
    <row r="1340" ht="15.75" customHeight="1">
      <c r="A1340" s="20">
        <v>45464.0</v>
      </c>
      <c r="B1340" s="3">
        <v>0.47466435185185185</v>
      </c>
      <c r="C1340" s="1" t="s">
        <v>1789</v>
      </c>
      <c r="D1340" s="1" t="s">
        <v>2022</v>
      </c>
      <c r="E1340" s="1" t="s">
        <v>1962</v>
      </c>
      <c r="F1340" s="1" t="s">
        <v>1763</v>
      </c>
      <c r="G1340" s="1" t="s">
        <v>2614</v>
      </c>
      <c r="H1340" s="1" t="s">
        <v>2449</v>
      </c>
      <c r="I1340" s="1" t="s">
        <v>21055</v>
      </c>
      <c r="J1340" s="1">
        <v>112.0</v>
      </c>
      <c r="K1340" s="3">
        <f t="shared" si="1"/>
        <v>0.00005787037037</v>
      </c>
      <c r="L1340" s="1">
        <f t="shared" si="2"/>
        <v>896</v>
      </c>
      <c r="M1340" s="1">
        <f t="shared" si="3"/>
        <v>179.2</v>
      </c>
      <c r="N1340" s="1">
        <f t="shared" si="4"/>
        <v>5</v>
      </c>
    </row>
    <row r="1341" ht="15.75" customHeight="1">
      <c r="A1341" s="20">
        <v>45464.0</v>
      </c>
      <c r="B1341" s="3">
        <v>0.4747222222222222</v>
      </c>
      <c r="C1341" s="1" t="s">
        <v>1721</v>
      </c>
      <c r="D1341" s="1" t="s">
        <v>1797</v>
      </c>
      <c r="E1341" s="1" t="s">
        <v>3623</v>
      </c>
      <c r="F1341" s="1" t="s">
        <v>2037</v>
      </c>
      <c r="G1341" s="1" t="s">
        <v>2498</v>
      </c>
      <c r="H1341" s="1" t="s">
        <v>2347</v>
      </c>
      <c r="I1341" s="1" t="s">
        <v>3090</v>
      </c>
      <c r="J1341" s="1">
        <v>112.0</v>
      </c>
      <c r="K1341" s="3">
        <f t="shared" si="1"/>
        <v>0.00006944444444</v>
      </c>
      <c r="L1341" s="1">
        <f t="shared" si="2"/>
        <v>896</v>
      </c>
      <c r="M1341" s="1">
        <f t="shared" si="3"/>
        <v>149.3333333</v>
      </c>
      <c r="N1341" s="1">
        <f t="shared" si="4"/>
        <v>6</v>
      </c>
    </row>
    <row r="1342" ht="15.75" customHeight="1">
      <c r="A1342" s="20">
        <v>45464.0</v>
      </c>
      <c r="B1342" s="3">
        <v>0.47479166666666667</v>
      </c>
      <c r="C1342" s="1" t="s">
        <v>2067</v>
      </c>
      <c r="D1342" s="1" t="s">
        <v>1874</v>
      </c>
      <c r="E1342" s="1" t="s">
        <v>4472</v>
      </c>
      <c r="F1342" s="1" t="s">
        <v>2398</v>
      </c>
      <c r="G1342" s="1" t="s">
        <v>2084</v>
      </c>
      <c r="H1342" s="1" t="s">
        <v>3819</v>
      </c>
      <c r="I1342" s="1" t="s">
        <v>3036</v>
      </c>
      <c r="J1342" s="1">
        <v>112.0</v>
      </c>
      <c r="K1342" s="3">
        <f t="shared" si="1"/>
        <v>0.00005787037037</v>
      </c>
      <c r="L1342" s="1">
        <f t="shared" si="2"/>
        <v>896</v>
      </c>
      <c r="M1342" s="1">
        <f t="shared" si="3"/>
        <v>179.2</v>
      </c>
      <c r="N1342" s="1">
        <f t="shared" si="4"/>
        <v>5</v>
      </c>
    </row>
    <row r="1343" ht="15.75" customHeight="1">
      <c r="A1343" s="20">
        <v>45464.0</v>
      </c>
      <c r="B1343" s="3">
        <v>0.4748495370370371</v>
      </c>
      <c r="C1343" s="1" t="s">
        <v>2527</v>
      </c>
      <c r="D1343" s="1" t="s">
        <v>21040</v>
      </c>
      <c r="E1343" s="1" t="s">
        <v>4766</v>
      </c>
      <c r="F1343" s="1" t="s">
        <v>2398</v>
      </c>
      <c r="G1343" s="1" t="s">
        <v>2619</v>
      </c>
      <c r="H1343" s="1" t="s">
        <v>3819</v>
      </c>
      <c r="I1343" s="1" t="s">
        <v>3073</v>
      </c>
      <c r="J1343" s="1">
        <v>112.0</v>
      </c>
      <c r="K1343" s="3">
        <f t="shared" si="1"/>
        <v>0.00005787037037</v>
      </c>
      <c r="L1343" s="1">
        <f t="shared" si="2"/>
        <v>896</v>
      </c>
      <c r="M1343" s="1">
        <f t="shared" si="3"/>
        <v>179.2</v>
      </c>
      <c r="N1343" s="1">
        <f t="shared" si="4"/>
        <v>5</v>
      </c>
    </row>
    <row r="1344" ht="15.75" customHeight="1">
      <c r="A1344" s="20">
        <v>45464.0</v>
      </c>
      <c r="B1344" s="3">
        <v>0.4749074074074074</v>
      </c>
      <c r="C1344" s="1" t="s">
        <v>2006</v>
      </c>
      <c r="D1344" s="1" t="s">
        <v>2345</v>
      </c>
      <c r="E1344" s="1" t="s">
        <v>2346</v>
      </c>
      <c r="F1344" s="1" t="s">
        <v>21039</v>
      </c>
      <c r="G1344" s="1" t="s">
        <v>1768</v>
      </c>
      <c r="H1344" s="1" t="s">
        <v>2347</v>
      </c>
      <c r="I1344" s="1" t="s">
        <v>21055</v>
      </c>
      <c r="J1344" s="1">
        <v>112.0</v>
      </c>
      <c r="K1344" s="3">
        <f t="shared" si="1"/>
        <v>0.00005787037037</v>
      </c>
      <c r="L1344" s="1">
        <f t="shared" si="2"/>
        <v>896</v>
      </c>
      <c r="M1344" s="1">
        <f t="shared" si="3"/>
        <v>179.2</v>
      </c>
      <c r="N1344" s="1">
        <f t="shared" si="4"/>
        <v>5</v>
      </c>
    </row>
    <row r="1345" ht="15.75" customHeight="1">
      <c r="A1345" s="20">
        <v>45464.0</v>
      </c>
      <c r="B1345" s="3">
        <v>0.47496527777777775</v>
      </c>
      <c r="C1345" s="1" t="s">
        <v>21044</v>
      </c>
      <c r="D1345" s="1" t="s">
        <v>2093</v>
      </c>
      <c r="E1345" s="1" t="s">
        <v>21058</v>
      </c>
      <c r="F1345" s="1" t="s">
        <v>1823</v>
      </c>
      <c r="G1345" s="1" t="s">
        <v>2522</v>
      </c>
      <c r="H1345" s="1" t="s">
        <v>2936</v>
      </c>
      <c r="I1345" s="1" t="s">
        <v>3078</v>
      </c>
      <c r="J1345" s="1">
        <v>112.0</v>
      </c>
      <c r="K1345" s="3">
        <f t="shared" si="1"/>
        <v>0.00005787037037</v>
      </c>
      <c r="L1345" s="1">
        <f t="shared" si="2"/>
        <v>896</v>
      </c>
      <c r="M1345" s="1">
        <f t="shared" si="3"/>
        <v>179.2</v>
      </c>
      <c r="N1345" s="1">
        <f t="shared" si="4"/>
        <v>5</v>
      </c>
    </row>
    <row r="1346" ht="15.75" customHeight="1">
      <c r="A1346" s="20">
        <v>45464.0</v>
      </c>
      <c r="B1346" s="3">
        <v>0.47502314814814817</v>
      </c>
      <c r="C1346" s="1" t="s">
        <v>2317</v>
      </c>
      <c r="D1346" s="1" t="s">
        <v>2086</v>
      </c>
      <c r="E1346" s="1" t="s">
        <v>3457</v>
      </c>
      <c r="F1346" s="1" t="s">
        <v>2037</v>
      </c>
      <c r="G1346" s="1" t="s">
        <v>2661</v>
      </c>
      <c r="H1346" s="1" t="s">
        <v>2936</v>
      </c>
      <c r="I1346" s="1" t="s">
        <v>3073</v>
      </c>
      <c r="J1346" s="1">
        <v>112.0</v>
      </c>
      <c r="K1346" s="3">
        <f t="shared" si="1"/>
        <v>0.00005787037037</v>
      </c>
      <c r="L1346" s="1">
        <f t="shared" si="2"/>
        <v>896</v>
      </c>
      <c r="M1346" s="1">
        <f t="shared" si="3"/>
        <v>179.2</v>
      </c>
      <c r="N1346" s="1">
        <f t="shared" si="4"/>
        <v>5</v>
      </c>
    </row>
    <row r="1347" ht="15.75" customHeight="1">
      <c r="A1347" s="20">
        <v>45464.0</v>
      </c>
      <c r="B1347" s="3">
        <v>0.4750810185185185</v>
      </c>
      <c r="C1347" s="1" t="s">
        <v>2118</v>
      </c>
      <c r="D1347" s="1" t="s">
        <v>2043</v>
      </c>
      <c r="E1347" s="1" t="s">
        <v>2414</v>
      </c>
      <c r="F1347" s="1" t="s">
        <v>21039</v>
      </c>
      <c r="G1347" s="1" t="s">
        <v>2232</v>
      </c>
      <c r="H1347" s="1" t="s">
        <v>2347</v>
      </c>
      <c r="I1347" s="1" t="s">
        <v>3090</v>
      </c>
      <c r="J1347" s="1">
        <v>112.0</v>
      </c>
      <c r="K1347" s="3">
        <f t="shared" si="1"/>
        <v>0.00005787037037</v>
      </c>
      <c r="L1347" s="1">
        <f t="shared" si="2"/>
        <v>896</v>
      </c>
      <c r="M1347" s="1">
        <f t="shared" si="3"/>
        <v>179.2</v>
      </c>
      <c r="N1347" s="1">
        <f t="shared" si="4"/>
        <v>5</v>
      </c>
    </row>
    <row r="1348" ht="15.75" customHeight="1">
      <c r="A1348" s="20">
        <v>45464.0</v>
      </c>
      <c r="B1348" s="3">
        <v>0.47513888888888883</v>
      </c>
      <c r="C1348" s="1" t="s">
        <v>2843</v>
      </c>
      <c r="D1348" s="1" t="s">
        <v>1814</v>
      </c>
      <c r="E1348" s="1" t="s">
        <v>4608</v>
      </c>
      <c r="F1348" s="1" t="s">
        <v>2284</v>
      </c>
      <c r="G1348" s="1" t="s">
        <v>2429</v>
      </c>
      <c r="H1348" s="1" t="s">
        <v>2668</v>
      </c>
      <c r="I1348" s="1" t="s">
        <v>3078</v>
      </c>
      <c r="J1348" s="1">
        <v>112.0</v>
      </c>
      <c r="K1348" s="3">
        <f t="shared" si="1"/>
        <v>0.00005787037037</v>
      </c>
      <c r="L1348" s="1">
        <f t="shared" si="2"/>
        <v>896</v>
      </c>
      <c r="M1348" s="1">
        <f t="shared" si="3"/>
        <v>179.2</v>
      </c>
      <c r="N1348" s="1">
        <f t="shared" si="4"/>
        <v>5</v>
      </c>
    </row>
    <row r="1349" ht="15.75" customHeight="1">
      <c r="A1349" s="20">
        <v>45464.0</v>
      </c>
      <c r="B1349" s="3">
        <v>0.47519675925925925</v>
      </c>
      <c r="C1349" s="1" t="s">
        <v>2067</v>
      </c>
      <c r="D1349" s="1" t="s">
        <v>1874</v>
      </c>
      <c r="E1349" s="1" t="s">
        <v>4472</v>
      </c>
      <c r="F1349" s="1" t="s">
        <v>2398</v>
      </c>
      <c r="G1349" s="1" t="s">
        <v>2084</v>
      </c>
      <c r="H1349" s="1" t="s">
        <v>3819</v>
      </c>
      <c r="I1349" s="1" t="s">
        <v>3073</v>
      </c>
      <c r="J1349" s="1">
        <v>112.0</v>
      </c>
      <c r="K1349" s="3">
        <f t="shared" si="1"/>
        <v>0.00005787037037</v>
      </c>
      <c r="L1349" s="1">
        <f t="shared" si="2"/>
        <v>896</v>
      </c>
      <c r="M1349" s="1">
        <f t="shared" si="3"/>
        <v>179.2</v>
      </c>
      <c r="N1349" s="1">
        <f t="shared" si="4"/>
        <v>5</v>
      </c>
    </row>
    <row r="1350" ht="15.75" customHeight="1">
      <c r="A1350" s="20">
        <v>45464.0</v>
      </c>
      <c r="B1350" s="3">
        <v>0.4752546296296296</v>
      </c>
      <c r="C1350" s="1" t="s">
        <v>1987</v>
      </c>
      <c r="D1350" s="1" t="s">
        <v>2345</v>
      </c>
      <c r="E1350" s="1" t="s">
        <v>21056</v>
      </c>
      <c r="F1350" s="1" t="s">
        <v>21039</v>
      </c>
      <c r="G1350" s="1" t="s">
        <v>3277</v>
      </c>
      <c r="H1350" s="1" t="s">
        <v>2347</v>
      </c>
      <c r="I1350" s="1" t="s">
        <v>3036</v>
      </c>
      <c r="J1350" s="1">
        <v>112.0</v>
      </c>
      <c r="K1350" s="3">
        <f t="shared" si="1"/>
        <v>0.00005787037037</v>
      </c>
      <c r="L1350" s="1">
        <f t="shared" si="2"/>
        <v>896</v>
      </c>
      <c r="M1350" s="1">
        <f t="shared" si="3"/>
        <v>179.2</v>
      </c>
      <c r="N1350" s="1">
        <f t="shared" si="4"/>
        <v>5</v>
      </c>
    </row>
    <row r="1351" ht="15.75" customHeight="1">
      <c r="A1351" s="20">
        <v>45464.0</v>
      </c>
      <c r="B1351" s="3">
        <v>0.4753125</v>
      </c>
      <c r="C1351" s="1" t="s">
        <v>2271</v>
      </c>
      <c r="D1351" s="1" t="s">
        <v>1814</v>
      </c>
      <c r="E1351" s="1" t="s">
        <v>4608</v>
      </c>
      <c r="F1351" s="1" t="s">
        <v>2284</v>
      </c>
      <c r="G1351" s="1" t="s">
        <v>2195</v>
      </c>
      <c r="H1351" s="1" t="s">
        <v>2668</v>
      </c>
      <c r="I1351" s="1" t="s">
        <v>3036</v>
      </c>
      <c r="J1351" s="1">
        <v>112.0</v>
      </c>
      <c r="K1351" s="3">
        <f t="shared" si="1"/>
        <v>0.00005787037037</v>
      </c>
      <c r="L1351" s="1">
        <f t="shared" si="2"/>
        <v>896</v>
      </c>
      <c r="M1351" s="1">
        <f t="shared" si="3"/>
        <v>179.2</v>
      </c>
      <c r="N1351" s="1">
        <f t="shared" si="4"/>
        <v>5</v>
      </c>
    </row>
    <row r="1352" ht="15.75" customHeight="1">
      <c r="A1352" s="20">
        <v>45464.0</v>
      </c>
      <c r="B1352" s="3">
        <v>0.4753703703703704</v>
      </c>
      <c r="C1352" s="1" t="s">
        <v>1705</v>
      </c>
      <c r="D1352" s="1" t="s">
        <v>2807</v>
      </c>
      <c r="E1352" s="1" t="s">
        <v>21052</v>
      </c>
      <c r="F1352" s="1" t="s">
        <v>1772</v>
      </c>
      <c r="G1352" s="1" t="s">
        <v>21027</v>
      </c>
      <c r="H1352" s="1" t="s">
        <v>2398</v>
      </c>
      <c r="I1352" s="1" t="s">
        <v>21055</v>
      </c>
      <c r="J1352" s="1">
        <v>112.0</v>
      </c>
      <c r="K1352" s="3">
        <f t="shared" si="1"/>
        <v>0.00005787037037</v>
      </c>
      <c r="L1352" s="1">
        <f t="shared" si="2"/>
        <v>896</v>
      </c>
      <c r="M1352" s="1">
        <f t="shared" si="3"/>
        <v>179.2</v>
      </c>
      <c r="N1352" s="1">
        <f t="shared" si="4"/>
        <v>5</v>
      </c>
    </row>
    <row r="1353" ht="15.75" customHeight="1">
      <c r="A1353" s="20">
        <v>45464.0</v>
      </c>
      <c r="B1353" s="3">
        <v>0.4754282407407407</v>
      </c>
      <c r="C1353" s="1" t="s">
        <v>2485</v>
      </c>
      <c r="D1353" s="1" t="s">
        <v>1903</v>
      </c>
      <c r="E1353" s="1" t="s">
        <v>4880</v>
      </c>
      <c r="F1353" s="1" t="s">
        <v>2449</v>
      </c>
      <c r="G1353" s="1" t="s">
        <v>2035</v>
      </c>
      <c r="H1353" s="1" t="s">
        <v>21053</v>
      </c>
      <c r="I1353" s="1" t="s">
        <v>3036</v>
      </c>
      <c r="J1353" s="1">
        <v>112.0</v>
      </c>
      <c r="K1353" s="3">
        <f t="shared" si="1"/>
        <v>0.00005787037037</v>
      </c>
      <c r="L1353" s="1">
        <f t="shared" si="2"/>
        <v>896</v>
      </c>
      <c r="M1353" s="1">
        <f t="shared" si="3"/>
        <v>179.2</v>
      </c>
      <c r="N1353" s="1">
        <f t="shared" si="4"/>
        <v>5</v>
      </c>
    </row>
    <row r="1354" ht="15.75" customHeight="1">
      <c r="A1354" s="20">
        <v>45464.0</v>
      </c>
      <c r="B1354" s="3">
        <v>0.4754861111111111</v>
      </c>
      <c r="C1354" s="1" t="s">
        <v>1821</v>
      </c>
      <c r="D1354" s="1" t="s">
        <v>1903</v>
      </c>
      <c r="E1354" s="1" t="s">
        <v>4880</v>
      </c>
      <c r="F1354" s="1" t="s">
        <v>2449</v>
      </c>
      <c r="G1354" s="1" t="s">
        <v>2052</v>
      </c>
      <c r="H1354" s="1" t="s">
        <v>21053</v>
      </c>
      <c r="I1354" s="1" t="s">
        <v>3036</v>
      </c>
      <c r="J1354" s="1">
        <v>112.0</v>
      </c>
      <c r="K1354" s="3">
        <f t="shared" si="1"/>
        <v>0.00005787037037</v>
      </c>
      <c r="L1354" s="1">
        <f t="shared" si="2"/>
        <v>896</v>
      </c>
      <c r="M1354" s="1">
        <f t="shared" si="3"/>
        <v>179.2</v>
      </c>
      <c r="N1354" s="1">
        <f t="shared" si="4"/>
        <v>5</v>
      </c>
    </row>
    <row r="1355" ht="15.75" customHeight="1">
      <c r="A1355" s="20">
        <v>45464.0</v>
      </c>
      <c r="B1355" s="3">
        <v>0.47554398148148147</v>
      </c>
      <c r="C1355" s="1" t="s">
        <v>2527</v>
      </c>
      <c r="D1355" s="1" t="s">
        <v>21040</v>
      </c>
      <c r="E1355" s="1" t="s">
        <v>4766</v>
      </c>
      <c r="F1355" s="1" t="s">
        <v>2398</v>
      </c>
      <c r="G1355" s="1" t="s">
        <v>2619</v>
      </c>
      <c r="H1355" s="1" t="s">
        <v>3819</v>
      </c>
      <c r="I1355" s="1" t="s">
        <v>3073</v>
      </c>
      <c r="J1355" s="1">
        <v>112.0</v>
      </c>
      <c r="K1355" s="3">
        <f t="shared" si="1"/>
        <v>0.00005787037037</v>
      </c>
      <c r="L1355" s="1">
        <f t="shared" si="2"/>
        <v>896</v>
      </c>
      <c r="M1355" s="1">
        <f t="shared" si="3"/>
        <v>179.2</v>
      </c>
      <c r="N1355" s="1">
        <f t="shared" si="4"/>
        <v>5</v>
      </c>
    </row>
    <row r="1356" ht="15.75" customHeight="1">
      <c r="A1356" s="20">
        <v>45464.0</v>
      </c>
      <c r="B1356" s="3">
        <v>0.4756018518518519</v>
      </c>
      <c r="C1356" s="1" t="s">
        <v>2553</v>
      </c>
      <c r="D1356" s="1" t="s">
        <v>2008</v>
      </c>
      <c r="E1356" s="1" t="s">
        <v>2554</v>
      </c>
      <c r="F1356" s="1" t="s">
        <v>1733</v>
      </c>
      <c r="G1356" s="1" t="s">
        <v>2042</v>
      </c>
      <c r="H1356" s="1" t="s">
        <v>2284</v>
      </c>
      <c r="I1356" s="1" t="s">
        <v>21055</v>
      </c>
      <c r="J1356" s="1">
        <v>112.0</v>
      </c>
      <c r="K1356" s="3">
        <f t="shared" si="1"/>
        <v>0.00005787037037</v>
      </c>
      <c r="L1356" s="1">
        <f t="shared" si="2"/>
        <v>896</v>
      </c>
      <c r="M1356" s="1">
        <f t="shared" si="3"/>
        <v>179.2</v>
      </c>
      <c r="N1356" s="1">
        <f t="shared" si="4"/>
        <v>5</v>
      </c>
    </row>
    <row r="1357" ht="15.75" customHeight="1">
      <c r="A1357" s="20">
        <v>45464.0</v>
      </c>
      <c r="B1357" s="3">
        <v>0.47565972222222225</v>
      </c>
      <c r="C1357" s="1" t="s">
        <v>1804</v>
      </c>
      <c r="D1357" s="1" t="s">
        <v>2093</v>
      </c>
      <c r="E1357" s="1" t="s">
        <v>2935</v>
      </c>
      <c r="F1357" s="1" t="s">
        <v>1823</v>
      </c>
      <c r="G1357" s="1" t="s">
        <v>2270</v>
      </c>
      <c r="H1357" s="1" t="s">
        <v>2936</v>
      </c>
      <c r="I1357" s="1" t="s">
        <v>3036</v>
      </c>
      <c r="J1357" s="1">
        <v>112.0</v>
      </c>
      <c r="K1357" s="3">
        <f t="shared" si="1"/>
        <v>0.00005787037037</v>
      </c>
      <c r="L1357" s="1">
        <f t="shared" si="2"/>
        <v>896</v>
      </c>
      <c r="M1357" s="1">
        <f t="shared" si="3"/>
        <v>179.2</v>
      </c>
      <c r="N1357" s="1">
        <f t="shared" si="4"/>
        <v>5</v>
      </c>
    </row>
    <row r="1358" ht="15.75" customHeight="1">
      <c r="A1358" s="20">
        <v>45464.0</v>
      </c>
      <c r="B1358" s="3">
        <v>0.47571759259259255</v>
      </c>
      <c r="C1358" s="1" t="s">
        <v>2440</v>
      </c>
      <c r="D1358" s="1" t="s">
        <v>1874</v>
      </c>
      <c r="E1358" s="1" t="s">
        <v>4472</v>
      </c>
      <c r="F1358" s="1" t="s">
        <v>2398</v>
      </c>
      <c r="G1358" s="1" t="s">
        <v>2066</v>
      </c>
      <c r="H1358" s="1" t="s">
        <v>3819</v>
      </c>
      <c r="I1358" s="1" t="s">
        <v>3127</v>
      </c>
      <c r="J1358" s="1">
        <v>112.0</v>
      </c>
      <c r="K1358" s="3">
        <f t="shared" si="1"/>
        <v>0.00005787037037</v>
      </c>
      <c r="L1358" s="1">
        <f t="shared" si="2"/>
        <v>896</v>
      </c>
      <c r="M1358" s="1">
        <f t="shared" si="3"/>
        <v>179.2</v>
      </c>
      <c r="N1358" s="1">
        <f t="shared" si="4"/>
        <v>5</v>
      </c>
    </row>
    <row r="1359" ht="15.75" customHeight="1">
      <c r="A1359" s="20">
        <v>45464.0</v>
      </c>
      <c r="B1359" s="3">
        <v>0.47577546296296297</v>
      </c>
      <c r="C1359" s="1" t="s">
        <v>2247</v>
      </c>
      <c r="D1359" s="1" t="s">
        <v>21040</v>
      </c>
      <c r="E1359" s="1" t="s">
        <v>4766</v>
      </c>
      <c r="F1359" s="1" t="s">
        <v>2398</v>
      </c>
      <c r="G1359" s="1" t="s">
        <v>21049</v>
      </c>
      <c r="H1359" s="1" t="s">
        <v>3819</v>
      </c>
      <c r="I1359" s="1" t="s">
        <v>3036</v>
      </c>
      <c r="J1359" s="1">
        <v>112.0</v>
      </c>
      <c r="K1359" s="3">
        <f t="shared" si="1"/>
        <v>0.00005787037037</v>
      </c>
      <c r="L1359" s="1">
        <f t="shared" si="2"/>
        <v>896</v>
      </c>
      <c r="M1359" s="1">
        <f t="shared" si="3"/>
        <v>179.2</v>
      </c>
      <c r="N1359" s="1">
        <f t="shared" si="4"/>
        <v>5</v>
      </c>
    </row>
    <row r="1360" ht="15.75" customHeight="1">
      <c r="A1360" s="20">
        <v>45464.0</v>
      </c>
      <c r="B1360" s="3">
        <v>0.47583333333333333</v>
      </c>
      <c r="C1360" s="1" t="s">
        <v>21038</v>
      </c>
      <c r="D1360" s="1" t="s">
        <v>1814</v>
      </c>
      <c r="E1360" s="1" t="s">
        <v>2667</v>
      </c>
      <c r="F1360" s="1" t="s">
        <v>2284</v>
      </c>
      <c r="G1360" s="1" t="s">
        <v>2439</v>
      </c>
      <c r="H1360" s="1" t="s">
        <v>2668</v>
      </c>
      <c r="I1360" s="1" t="s">
        <v>3201</v>
      </c>
      <c r="J1360" s="1">
        <v>112.0</v>
      </c>
      <c r="K1360" s="3">
        <f t="shared" si="1"/>
        <v>0.00005787037037</v>
      </c>
      <c r="L1360" s="1">
        <f t="shared" si="2"/>
        <v>896</v>
      </c>
      <c r="M1360" s="1">
        <f t="shared" si="3"/>
        <v>179.2</v>
      </c>
      <c r="N1360" s="1">
        <f t="shared" si="4"/>
        <v>5</v>
      </c>
    </row>
    <row r="1361" ht="15.75" customHeight="1">
      <c r="A1361" s="20">
        <v>45464.0</v>
      </c>
      <c r="B1361" s="3">
        <v>0.4758912037037037</v>
      </c>
      <c r="C1361" s="1" t="s">
        <v>21057</v>
      </c>
      <c r="D1361" s="1" t="s">
        <v>1852</v>
      </c>
      <c r="E1361" s="1" t="s">
        <v>3818</v>
      </c>
      <c r="F1361" s="1" t="s">
        <v>2398</v>
      </c>
      <c r="G1361" s="1" t="s">
        <v>2798</v>
      </c>
      <c r="H1361" s="1" t="s">
        <v>3819</v>
      </c>
      <c r="I1361" s="1" t="s">
        <v>3090</v>
      </c>
      <c r="J1361" s="1">
        <v>112.0</v>
      </c>
      <c r="K1361" s="3">
        <f t="shared" si="1"/>
        <v>0.00005787037037</v>
      </c>
      <c r="L1361" s="1">
        <f t="shared" si="2"/>
        <v>896</v>
      </c>
      <c r="M1361" s="1">
        <f t="shared" si="3"/>
        <v>179.2</v>
      </c>
      <c r="N1361" s="1">
        <f t="shared" si="4"/>
        <v>5</v>
      </c>
    </row>
    <row r="1362" ht="15.75" customHeight="1">
      <c r="A1362" s="20">
        <v>45464.0</v>
      </c>
      <c r="B1362" s="3">
        <v>0.4759490740740741</v>
      </c>
      <c r="C1362" s="1" t="s">
        <v>2247</v>
      </c>
      <c r="D1362" s="1" t="s">
        <v>21040</v>
      </c>
      <c r="E1362" s="1" t="s">
        <v>4766</v>
      </c>
      <c r="F1362" s="1" t="s">
        <v>2398</v>
      </c>
      <c r="G1362" s="1" t="s">
        <v>21049</v>
      </c>
      <c r="H1362" s="1" t="s">
        <v>3819</v>
      </c>
      <c r="I1362" s="1" t="s">
        <v>3073</v>
      </c>
      <c r="J1362" s="1">
        <v>112.0</v>
      </c>
      <c r="K1362" s="3">
        <f t="shared" si="1"/>
        <v>0.00005787037037</v>
      </c>
      <c r="L1362" s="1">
        <f t="shared" si="2"/>
        <v>896</v>
      </c>
      <c r="M1362" s="1">
        <f t="shared" si="3"/>
        <v>179.2</v>
      </c>
      <c r="N1362" s="1">
        <f t="shared" si="4"/>
        <v>5</v>
      </c>
    </row>
    <row r="1363" ht="15.75" customHeight="1">
      <c r="A1363" s="20">
        <v>45464.0</v>
      </c>
      <c r="B1363" s="3">
        <v>0.4760069444444444</v>
      </c>
      <c r="C1363" s="1" t="s">
        <v>1789</v>
      </c>
      <c r="D1363" s="1" t="s">
        <v>1754</v>
      </c>
      <c r="E1363" s="1" t="s">
        <v>2644</v>
      </c>
      <c r="F1363" s="1" t="s">
        <v>1763</v>
      </c>
      <c r="G1363" s="1" t="s">
        <v>2276</v>
      </c>
      <c r="H1363" s="1" t="s">
        <v>2449</v>
      </c>
      <c r="I1363" s="1" t="s">
        <v>3036</v>
      </c>
      <c r="J1363" s="1">
        <v>112.0</v>
      </c>
      <c r="K1363" s="3">
        <f t="shared" si="1"/>
        <v>0.00005787037037</v>
      </c>
      <c r="L1363" s="1">
        <f t="shared" si="2"/>
        <v>896</v>
      </c>
      <c r="M1363" s="1">
        <f t="shared" si="3"/>
        <v>179.2</v>
      </c>
      <c r="N1363" s="1">
        <f t="shared" si="4"/>
        <v>5</v>
      </c>
    </row>
    <row r="1364" ht="15.75" customHeight="1">
      <c r="A1364" s="20">
        <v>45464.0</v>
      </c>
      <c r="B1364" s="3">
        <v>0.47606481481481483</v>
      </c>
      <c r="C1364" s="1" t="s">
        <v>2485</v>
      </c>
      <c r="D1364" s="1" t="s">
        <v>1903</v>
      </c>
      <c r="E1364" s="1" t="s">
        <v>4880</v>
      </c>
      <c r="F1364" s="1" t="s">
        <v>2449</v>
      </c>
      <c r="G1364" s="1" t="s">
        <v>2035</v>
      </c>
      <c r="H1364" s="1" t="s">
        <v>21053</v>
      </c>
      <c r="I1364" s="1" t="s">
        <v>3073</v>
      </c>
      <c r="J1364" s="1">
        <v>112.0</v>
      </c>
      <c r="K1364" s="3">
        <f t="shared" si="1"/>
        <v>0.00005787037037</v>
      </c>
      <c r="L1364" s="1">
        <f t="shared" si="2"/>
        <v>896</v>
      </c>
      <c r="M1364" s="1">
        <f t="shared" si="3"/>
        <v>179.2</v>
      </c>
      <c r="N1364" s="1">
        <f t="shared" si="4"/>
        <v>5</v>
      </c>
    </row>
    <row r="1365" ht="15.75" customHeight="1">
      <c r="A1365" s="20">
        <v>45464.0</v>
      </c>
      <c r="B1365" s="3">
        <v>0.4761226851851852</v>
      </c>
      <c r="C1365" s="1" t="s">
        <v>1804</v>
      </c>
      <c r="D1365" s="1" t="s">
        <v>2093</v>
      </c>
      <c r="E1365" s="1" t="s">
        <v>3986</v>
      </c>
      <c r="F1365" s="1" t="s">
        <v>1823</v>
      </c>
      <c r="G1365" s="1" t="s">
        <v>2479</v>
      </c>
      <c r="H1365" s="1" t="s">
        <v>2936</v>
      </c>
      <c r="I1365" s="1" t="s">
        <v>21055</v>
      </c>
      <c r="J1365" s="1">
        <v>112.0</v>
      </c>
      <c r="K1365" s="3">
        <f t="shared" si="1"/>
        <v>0.00005787037037</v>
      </c>
      <c r="L1365" s="1">
        <f t="shared" si="2"/>
        <v>896</v>
      </c>
      <c r="M1365" s="1">
        <f t="shared" si="3"/>
        <v>179.2</v>
      </c>
      <c r="N1365" s="1">
        <f t="shared" si="4"/>
        <v>5</v>
      </c>
    </row>
    <row r="1366" ht="15.75" customHeight="1">
      <c r="A1366" s="20">
        <v>45464.0</v>
      </c>
      <c r="B1366" s="3">
        <v>0.47618055555555555</v>
      </c>
      <c r="C1366" s="1" t="s">
        <v>2377</v>
      </c>
      <c r="D1366" s="1" t="s">
        <v>1966</v>
      </c>
      <c r="E1366" s="1" t="s">
        <v>21058</v>
      </c>
      <c r="F1366" s="1" t="s">
        <v>1823</v>
      </c>
      <c r="G1366" s="1" t="s">
        <v>2842</v>
      </c>
      <c r="H1366" s="1" t="s">
        <v>2936</v>
      </c>
      <c r="I1366" s="1" t="s">
        <v>3073</v>
      </c>
      <c r="J1366" s="1">
        <v>112.0</v>
      </c>
      <c r="K1366" s="3">
        <f t="shared" si="1"/>
        <v>0.00005787037037</v>
      </c>
      <c r="L1366" s="1">
        <f t="shared" si="2"/>
        <v>896</v>
      </c>
      <c r="M1366" s="1">
        <f t="shared" si="3"/>
        <v>179.2</v>
      </c>
      <c r="N1366" s="1">
        <f t="shared" si="4"/>
        <v>5</v>
      </c>
    </row>
    <row r="1367" ht="15.75" customHeight="1">
      <c r="A1367" s="20">
        <v>45464.0</v>
      </c>
      <c r="B1367" s="3">
        <v>0.47623842592592597</v>
      </c>
      <c r="C1367" s="1" t="s">
        <v>2067</v>
      </c>
      <c r="D1367" s="1" t="s">
        <v>1874</v>
      </c>
      <c r="E1367" s="1" t="s">
        <v>4472</v>
      </c>
      <c r="F1367" s="1" t="s">
        <v>2398</v>
      </c>
      <c r="G1367" s="1" t="s">
        <v>2084</v>
      </c>
      <c r="H1367" s="1" t="s">
        <v>3819</v>
      </c>
      <c r="I1367" s="1" t="s">
        <v>3073</v>
      </c>
      <c r="J1367" s="1">
        <v>112.0</v>
      </c>
      <c r="K1367" s="3">
        <f t="shared" si="1"/>
        <v>0.00005787037037</v>
      </c>
      <c r="L1367" s="1">
        <f t="shared" si="2"/>
        <v>896</v>
      </c>
      <c r="M1367" s="1">
        <f t="shared" si="3"/>
        <v>179.2</v>
      </c>
      <c r="N1367" s="1">
        <f t="shared" si="4"/>
        <v>5</v>
      </c>
    </row>
    <row r="1368" ht="15.75" customHeight="1">
      <c r="A1368" s="20">
        <v>45464.0</v>
      </c>
      <c r="B1368" s="3">
        <v>0.4762962962962963</v>
      </c>
      <c r="C1368" s="1" t="s">
        <v>2440</v>
      </c>
      <c r="D1368" s="1" t="s">
        <v>1874</v>
      </c>
      <c r="E1368" s="1" t="s">
        <v>4472</v>
      </c>
      <c r="F1368" s="1" t="s">
        <v>2398</v>
      </c>
      <c r="G1368" s="1" t="s">
        <v>2066</v>
      </c>
      <c r="H1368" s="1" t="s">
        <v>3819</v>
      </c>
      <c r="I1368" s="1" t="s">
        <v>3073</v>
      </c>
      <c r="J1368" s="1">
        <v>112.0</v>
      </c>
      <c r="K1368" s="3">
        <f t="shared" si="1"/>
        <v>0.00005787037037</v>
      </c>
      <c r="L1368" s="1">
        <f t="shared" si="2"/>
        <v>896</v>
      </c>
      <c r="M1368" s="1">
        <f t="shared" si="3"/>
        <v>179.2</v>
      </c>
      <c r="N1368" s="1">
        <f t="shared" si="4"/>
        <v>5</v>
      </c>
    </row>
    <row r="1369" ht="15.75" customHeight="1">
      <c r="A1369" s="20">
        <v>45464.0</v>
      </c>
      <c r="B1369" s="3">
        <v>0.47635416666666663</v>
      </c>
      <c r="C1369" s="1" t="s">
        <v>1741</v>
      </c>
      <c r="D1369" s="1" t="s">
        <v>2030</v>
      </c>
      <c r="E1369" s="1" t="s">
        <v>2397</v>
      </c>
      <c r="F1369" s="1" t="s">
        <v>1772</v>
      </c>
      <c r="G1369" s="1" t="s">
        <v>2316</v>
      </c>
      <c r="H1369" s="1" t="s">
        <v>2398</v>
      </c>
      <c r="I1369" s="1" t="s">
        <v>21055</v>
      </c>
      <c r="J1369" s="1">
        <v>112.0</v>
      </c>
      <c r="K1369" s="3">
        <f t="shared" si="1"/>
        <v>0.00005787037037</v>
      </c>
      <c r="L1369" s="1">
        <f t="shared" si="2"/>
        <v>896</v>
      </c>
      <c r="M1369" s="1">
        <f t="shared" si="3"/>
        <v>179.2</v>
      </c>
      <c r="N1369" s="1">
        <f t="shared" si="4"/>
        <v>5</v>
      </c>
    </row>
    <row r="1370" ht="15.75" customHeight="1">
      <c r="A1370" s="20">
        <v>45464.0</v>
      </c>
      <c r="B1370" s="3">
        <v>0.47641203703703705</v>
      </c>
      <c r="C1370" s="1" t="s">
        <v>1804</v>
      </c>
      <c r="D1370" s="1" t="s">
        <v>2093</v>
      </c>
      <c r="E1370" s="1" t="s">
        <v>3986</v>
      </c>
      <c r="F1370" s="1" t="s">
        <v>1823</v>
      </c>
      <c r="G1370" s="1" t="s">
        <v>2479</v>
      </c>
      <c r="H1370" s="1" t="s">
        <v>2936</v>
      </c>
      <c r="I1370" s="1" t="s">
        <v>3090</v>
      </c>
      <c r="J1370" s="1">
        <v>112.0</v>
      </c>
      <c r="K1370" s="3">
        <f t="shared" si="1"/>
        <v>0.00005787037037</v>
      </c>
      <c r="L1370" s="1">
        <f t="shared" si="2"/>
        <v>896</v>
      </c>
      <c r="M1370" s="1">
        <f t="shared" si="3"/>
        <v>179.2</v>
      </c>
      <c r="N1370" s="1">
        <f t="shared" si="4"/>
        <v>5</v>
      </c>
    </row>
    <row r="1371" ht="15.75" customHeight="1">
      <c r="A1371" s="20">
        <v>45464.0</v>
      </c>
      <c r="B1371" s="3">
        <v>0.4764699074074074</v>
      </c>
      <c r="C1371" s="1" t="s">
        <v>2123</v>
      </c>
      <c r="D1371" s="1" t="s">
        <v>1734</v>
      </c>
      <c r="E1371" s="1" t="s">
        <v>3035</v>
      </c>
      <c r="F1371" s="1" t="s">
        <v>1772</v>
      </c>
      <c r="G1371" s="1" t="s">
        <v>1729</v>
      </c>
      <c r="H1371" s="1" t="s">
        <v>2398</v>
      </c>
      <c r="I1371" s="1" t="s">
        <v>3073</v>
      </c>
      <c r="J1371" s="1">
        <v>112.0</v>
      </c>
      <c r="K1371" s="3">
        <f t="shared" si="1"/>
        <v>0.00005787037037</v>
      </c>
      <c r="L1371" s="1">
        <f t="shared" si="2"/>
        <v>896</v>
      </c>
      <c r="M1371" s="1">
        <f t="shared" si="3"/>
        <v>179.2</v>
      </c>
      <c r="N1371" s="1">
        <f t="shared" si="4"/>
        <v>5</v>
      </c>
    </row>
    <row r="1372" ht="15.75" customHeight="1">
      <c r="A1372" s="20">
        <v>45464.0</v>
      </c>
      <c r="B1372" s="3">
        <v>0.47652777777777783</v>
      </c>
      <c r="C1372" s="1" t="s">
        <v>2770</v>
      </c>
      <c r="D1372" s="1" t="s">
        <v>1912</v>
      </c>
      <c r="E1372" s="1" t="s">
        <v>6906</v>
      </c>
      <c r="F1372" s="1" t="s">
        <v>2347</v>
      </c>
      <c r="G1372" s="1" t="s">
        <v>2148</v>
      </c>
      <c r="H1372" s="1" t="s">
        <v>4845</v>
      </c>
      <c r="I1372" s="1" t="s">
        <v>21055</v>
      </c>
      <c r="J1372" s="1">
        <v>112.0</v>
      </c>
      <c r="K1372" s="3">
        <f t="shared" si="1"/>
        <v>0.00005787037037</v>
      </c>
      <c r="L1372" s="1">
        <f t="shared" si="2"/>
        <v>896</v>
      </c>
      <c r="M1372" s="1">
        <f t="shared" si="3"/>
        <v>179.2</v>
      </c>
      <c r="N1372" s="1">
        <f t="shared" si="4"/>
        <v>5</v>
      </c>
    </row>
    <row r="1373" ht="15.75" customHeight="1">
      <c r="A1373" s="20">
        <v>45464.0</v>
      </c>
      <c r="B1373" s="3">
        <v>0.47658564814814813</v>
      </c>
      <c r="C1373" s="1" t="s">
        <v>21054</v>
      </c>
      <c r="D1373" s="1" t="s">
        <v>1734</v>
      </c>
      <c r="E1373" s="1" t="s">
        <v>2770</v>
      </c>
      <c r="F1373" s="1" t="s">
        <v>1772</v>
      </c>
      <c r="G1373" s="1" t="s">
        <v>2976</v>
      </c>
      <c r="H1373" s="1" t="s">
        <v>2398</v>
      </c>
      <c r="I1373" s="1" t="s">
        <v>21055</v>
      </c>
      <c r="J1373" s="1">
        <v>112.0</v>
      </c>
      <c r="K1373" s="3">
        <f t="shared" si="1"/>
        <v>0.00005787037037</v>
      </c>
      <c r="L1373" s="1">
        <f t="shared" si="2"/>
        <v>896</v>
      </c>
      <c r="M1373" s="1">
        <f t="shared" si="3"/>
        <v>179.2</v>
      </c>
      <c r="N1373" s="1">
        <f t="shared" si="4"/>
        <v>5</v>
      </c>
    </row>
    <row r="1374" ht="15.75" customHeight="1">
      <c r="A1374" s="20">
        <v>45464.0</v>
      </c>
      <c r="B1374" s="3">
        <v>0.4766435185185185</v>
      </c>
      <c r="C1374" s="1" t="s">
        <v>1680</v>
      </c>
      <c r="D1374" s="1" t="s">
        <v>2022</v>
      </c>
      <c r="E1374" s="1" t="s">
        <v>1962</v>
      </c>
      <c r="F1374" s="1" t="s">
        <v>1763</v>
      </c>
      <c r="G1374" s="1" t="s">
        <v>1802</v>
      </c>
      <c r="H1374" s="1" t="s">
        <v>2449</v>
      </c>
      <c r="I1374" s="1" t="s">
        <v>21055</v>
      </c>
      <c r="J1374" s="1">
        <v>112.0</v>
      </c>
      <c r="K1374" s="3">
        <f t="shared" si="1"/>
        <v>0.00005787037037</v>
      </c>
      <c r="L1374" s="1">
        <f t="shared" si="2"/>
        <v>896</v>
      </c>
      <c r="M1374" s="1">
        <f t="shared" si="3"/>
        <v>179.2</v>
      </c>
      <c r="N1374" s="1">
        <f t="shared" si="4"/>
        <v>5</v>
      </c>
    </row>
    <row r="1375" ht="15.75" customHeight="1">
      <c r="A1375" s="20">
        <v>45464.0</v>
      </c>
      <c r="B1375" s="3">
        <v>0.4767013888888889</v>
      </c>
      <c r="C1375" s="1" t="s">
        <v>2446</v>
      </c>
      <c r="D1375" s="1" t="s">
        <v>21032</v>
      </c>
      <c r="E1375" s="1" t="s">
        <v>2447</v>
      </c>
      <c r="F1375" s="1" t="s">
        <v>1763</v>
      </c>
      <c r="G1375" s="1" t="s">
        <v>2448</v>
      </c>
      <c r="H1375" s="1" t="s">
        <v>2449</v>
      </c>
      <c r="I1375" s="1" t="s">
        <v>21055</v>
      </c>
      <c r="J1375" s="1">
        <v>112.0</v>
      </c>
      <c r="K1375" s="3">
        <f t="shared" si="1"/>
        <v>0.00005787037037</v>
      </c>
      <c r="L1375" s="1">
        <f t="shared" si="2"/>
        <v>896</v>
      </c>
      <c r="M1375" s="1">
        <f t="shared" si="3"/>
        <v>179.2</v>
      </c>
      <c r="N1375" s="1">
        <f t="shared" si="4"/>
        <v>5</v>
      </c>
    </row>
    <row r="1376" ht="15.75" customHeight="1">
      <c r="A1376" s="20">
        <v>45464.0</v>
      </c>
      <c r="B1376" s="3">
        <v>0.47675925925925927</v>
      </c>
      <c r="C1376" s="1" t="s">
        <v>2446</v>
      </c>
      <c r="D1376" s="1" t="s">
        <v>21032</v>
      </c>
      <c r="E1376" s="1" t="s">
        <v>2447</v>
      </c>
      <c r="F1376" s="1" t="s">
        <v>1763</v>
      </c>
      <c r="G1376" s="1" t="s">
        <v>2448</v>
      </c>
      <c r="H1376" s="1" t="s">
        <v>2449</v>
      </c>
      <c r="I1376" s="1" t="s">
        <v>3078</v>
      </c>
      <c r="J1376" s="1">
        <v>112.0</v>
      </c>
      <c r="K1376" s="3">
        <f t="shared" si="1"/>
        <v>0.00005787037037</v>
      </c>
      <c r="L1376" s="1">
        <f t="shared" si="2"/>
        <v>896</v>
      </c>
      <c r="M1376" s="1">
        <f t="shared" si="3"/>
        <v>179.2</v>
      </c>
      <c r="N1376" s="1">
        <f t="shared" si="4"/>
        <v>5</v>
      </c>
    </row>
    <row r="1377" ht="15.75" customHeight="1">
      <c r="A1377" s="20">
        <v>45464.0</v>
      </c>
      <c r="B1377" s="3">
        <v>0.4768171296296296</v>
      </c>
      <c r="C1377" s="1" t="s">
        <v>2118</v>
      </c>
      <c r="D1377" s="1" t="s">
        <v>2043</v>
      </c>
      <c r="E1377" s="1" t="s">
        <v>3245</v>
      </c>
      <c r="F1377" s="1" t="s">
        <v>21039</v>
      </c>
      <c r="G1377" s="1" t="s">
        <v>2232</v>
      </c>
      <c r="H1377" s="1" t="s">
        <v>2347</v>
      </c>
      <c r="I1377" s="1" t="s">
        <v>2808</v>
      </c>
      <c r="J1377" s="1">
        <v>112.0</v>
      </c>
      <c r="K1377" s="3">
        <f t="shared" si="1"/>
        <v>0.00006944444444</v>
      </c>
      <c r="L1377" s="1">
        <f t="shared" si="2"/>
        <v>896</v>
      </c>
      <c r="M1377" s="1">
        <f t="shared" si="3"/>
        <v>149.3333333</v>
      </c>
      <c r="N1377" s="1">
        <f t="shared" si="4"/>
        <v>6</v>
      </c>
    </row>
    <row r="1378" ht="15.75" customHeight="1">
      <c r="A1378" s="20">
        <v>45464.0</v>
      </c>
      <c r="B1378" s="3">
        <v>0.47688657407407403</v>
      </c>
      <c r="C1378" s="1" t="s">
        <v>2247</v>
      </c>
      <c r="D1378" s="1" t="s">
        <v>21040</v>
      </c>
      <c r="E1378" s="1" t="s">
        <v>4766</v>
      </c>
      <c r="F1378" s="1" t="s">
        <v>2398</v>
      </c>
      <c r="G1378" s="1" t="s">
        <v>21049</v>
      </c>
      <c r="H1378" s="1" t="s">
        <v>3819</v>
      </c>
      <c r="I1378" s="1" t="s">
        <v>3078</v>
      </c>
      <c r="J1378" s="1">
        <v>112.0</v>
      </c>
      <c r="K1378" s="3">
        <f t="shared" si="1"/>
        <v>0.00005787037037</v>
      </c>
      <c r="L1378" s="1">
        <f t="shared" si="2"/>
        <v>896</v>
      </c>
      <c r="M1378" s="1">
        <f t="shared" si="3"/>
        <v>179.2</v>
      </c>
      <c r="N1378" s="1">
        <f t="shared" si="4"/>
        <v>5</v>
      </c>
    </row>
    <row r="1379" ht="15.75" customHeight="1">
      <c r="A1379" s="20">
        <v>45464.0</v>
      </c>
      <c r="B1379" s="3">
        <v>0.47694444444444445</v>
      </c>
      <c r="C1379" s="1" t="s">
        <v>1680</v>
      </c>
      <c r="D1379" s="1" t="s">
        <v>2022</v>
      </c>
      <c r="E1379" s="1" t="s">
        <v>1962</v>
      </c>
      <c r="F1379" s="1" t="s">
        <v>1763</v>
      </c>
      <c r="G1379" s="1" t="s">
        <v>1802</v>
      </c>
      <c r="H1379" s="1" t="s">
        <v>2449</v>
      </c>
      <c r="I1379" s="1" t="s">
        <v>21055</v>
      </c>
      <c r="J1379" s="1">
        <v>112.0</v>
      </c>
      <c r="K1379" s="3">
        <f t="shared" si="1"/>
        <v>0.00005787037037</v>
      </c>
      <c r="L1379" s="1">
        <f t="shared" si="2"/>
        <v>896</v>
      </c>
      <c r="M1379" s="1">
        <f t="shared" si="3"/>
        <v>179.2</v>
      </c>
      <c r="N1379" s="1">
        <f t="shared" si="4"/>
        <v>5</v>
      </c>
    </row>
    <row r="1380" ht="15.75" customHeight="1">
      <c r="A1380" s="20">
        <v>45464.0</v>
      </c>
      <c r="B1380" s="3">
        <v>0.4770023148148148</v>
      </c>
      <c r="C1380" s="1" t="s">
        <v>1843</v>
      </c>
      <c r="D1380" s="1" t="s">
        <v>2086</v>
      </c>
      <c r="E1380" s="1" t="s">
        <v>3986</v>
      </c>
      <c r="F1380" s="1" t="s">
        <v>2037</v>
      </c>
      <c r="G1380" s="1" t="s">
        <v>2257</v>
      </c>
      <c r="H1380" s="1" t="s">
        <v>2936</v>
      </c>
      <c r="I1380" s="1" t="s">
        <v>3090</v>
      </c>
      <c r="J1380" s="1">
        <v>112.0</v>
      </c>
      <c r="K1380" s="3">
        <f t="shared" si="1"/>
        <v>0.00005787037037</v>
      </c>
      <c r="L1380" s="1">
        <f t="shared" si="2"/>
        <v>896</v>
      </c>
      <c r="M1380" s="1">
        <f t="shared" si="3"/>
        <v>179.2</v>
      </c>
      <c r="N1380" s="1">
        <f t="shared" si="4"/>
        <v>5</v>
      </c>
    </row>
    <row r="1381" ht="15.75" customHeight="1">
      <c r="A1381" s="20">
        <v>45464.0</v>
      </c>
      <c r="B1381" s="3">
        <v>0.47706018518518517</v>
      </c>
      <c r="C1381" s="1" t="s">
        <v>2446</v>
      </c>
      <c r="D1381" s="1" t="s">
        <v>21032</v>
      </c>
      <c r="E1381" s="1" t="s">
        <v>2447</v>
      </c>
      <c r="F1381" s="1" t="s">
        <v>1763</v>
      </c>
      <c r="G1381" s="1" t="s">
        <v>2448</v>
      </c>
      <c r="H1381" s="1" t="s">
        <v>2449</v>
      </c>
      <c r="I1381" s="1" t="s">
        <v>3036</v>
      </c>
      <c r="J1381" s="1">
        <v>112.0</v>
      </c>
      <c r="K1381" s="3">
        <f t="shared" si="1"/>
        <v>0.00005787037037</v>
      </c>
      <c r="L1381" s="1">
        <f t="shared" si="2"/>
        <v>896</v>
      </c>
      <c r="M1381" s="1">
        <f t="shared" si="3"/>
        <v>179.2</v>
      </c>
      <c r="N1381" s="1">
        <f t="shared" si="4"/>
        <v>5</v>
      </c>
    </row>
    <row r="1382" ht="15.75" customHeight="1">
      <c r="A1382" s="20">
        <v>45464.0</v>
      </c>
      <c r="B1382" s="3">
        <v>0.4771180555555556</v>
      </c>
      <c r="C1382" s="1" t="s">
        <v>2297</v>
      </c>
      <c r="D1382" s="1" t="s">
        <v>21040</v>
      </c>
      <c r="E1382" s="1" t="s">
        <v>21060</v>
      </c>
      <c r="F1382" s="1" t="s">
        <v>2398</v>
      </c>
      <c r="G1382" s="1" t="s">
        <v>2246</v>
      </c>
      <c r="H1382" s="1" t="s">
        <v>3819</v>
      </c>
      <c r="I1382" s="1" t="s">
        <v>3090</v>
      </c>
      <c r="J1382" s="1">
        <v>112.0</v>
      </c>
      <c r="K1382" s="3">
        <f t="shared" si="1"/>
        <v>0.00005787037037</v>
      </c>
      <c r="L1382" s="1">
        <f t="shared" si="2"/>
        <v>896</v>
      </c>
      <c r="M1382" s="1">
        <f t="shared" si="3"/>
        <v>179.2</v>
      </c>
      <c r="N1382" s="1">
        <f t="shared" si="4"/>
        <v>5</v>
      </c>
    </row>
    <row r="1383" ht="15.75" customHeight="1">
      <c r="A1383" s="20">
        <v>45464.0</v>
      </c>
      <c r="B1383" s="3">
        <v>0.4771759259259259</v>
      </c>
      <c r="C1383" s="1" t="s">
        <v>2247</v>
      </c>
      <c r="D1383" s="1" t="s">
        <v>21040</v>
      </c>
      <c r="E1383" s="1" t="s">
        <v>21060</v>
      </c>
      <c r="F1383" s="1" t="s">
        <v>2398</v>
      </c>
      <c r="G1383" s="1" t="s">
        <v>21049</v>
      </c>
      <c r="H1383" s="1" t="s">
        <v>3819</v>
      </c>
      <c r="I1383" s="1" t="s">
        <v>3090</v>
      </c>
      <c r="J1383" s="1">
        <v>112.0</v>
      </c>
      <c r="K1383" s="3">
        <f t="shared" si="1"/>
        <v>0.00005787037037</v>
      </c>
      <c r="L1383" s="1">
        <f t="shared" si="2"/>
        <v>896</v>
      </c>
      <c r="M1383" s="1">
        <f t="shared" si="3"/>
        <v>179.2</v>
      </c>
      <c r="N1383" s="1">
        <f t="shared" si="4"/>
        <v>5</v>
      </c>
    </row>
    <row r="1384" ht="15.75" customHeight="1">
      <c r="A1384" s="20">
        <v>45464.0</v>
      </c>
      <c r="B1384" s="3">
        <v>0.4772337962962963</v>
      </c>
      <c r="C1384" s="1" t="s">
        <v>3436</v>
      </c>
      <c r="D1384" s="1" t="s">
        <v>2022</v>
      </c>
      <c r="E1384" s="1" t="s">
        <v>3427</v>
      </c>
      <c r="F1384" s="1" t="s">
        <v>1772</v>
      </c>
      <c r="G1384" s="1" t="s">
        <v>1842</v>
      </c>
      <c r="H1384" s="1" t="s">
        <v>2398</v>
      </c>
      <c r="I1384" s="1" t="s">
        <v>21055</v>
      </c>
      <c r="J1384" s="1">
        <v>112.0</v>
      </c>
      <c r="K1384" s="3">
        <f t="shared" si="1"/>
        <v>0.00005787037037</v>
      </c>
      <c r="L1384" s="1">
        <f t="shared" si="2"/>
        <v>896</v>
      </c>
      <c r="M1384" s="1">
        <f t="shared" si="3"/>
        <v>179.2</v>
      </c>
      <c r="N1384" s="1">
        <f t="shared" si="4"/>
        <v>5</v>
      </c>
    </row>
    <row r="1385" ht="15.75" customHeight="1">
      <c r="A1385" s="20">
        <v>45464.0</v>
      </c>
      <c r="B1385" s="3">
        <v>0.47729166666666667</v>
      </c>
      <c r="C1385" s="1" t="s">
        <v>2079</v>
      </c>
      <c r="D1385" s="1" t="s">
        <v>21032</v>
      </c>
      <c r="E1385" s="1" t="s">
        <v>21056</v>
      </c>
      <c r="F1385" s="1" t="s">
        <v>21039</v>
      </c>
      <c r="G1385" s="1" t="s">
        <v>2376</v>
      </c>
      <c r="H1385" s="1" t="s">
        <v>2449</v>
      </c>
      <c r="I1385" s="1" t="s">
        <v>3201</v>
      </c>
      <c r="J1385" s="1">
        <v>112.0</v>
      </c>
      <c r="K1385" s="3">
        <f t="shared" si="1"/>
        <v>0.00005787037037</v>
      </c>
      <c r="L1385" s="1">
        <f t="shared" si="2"/>
        <v>896</v>
      </c>
      <c r="M1385" s="1">
        <f t="shared" si="3"/>
        <v>179.2</v>
      </c>
      <c r="N1385" s="1">
        <f t="shared" si="4"/>
        <v>5</v>
      </c>
    </row>
    <row r="1386" ht="15.75" customHeight="1">
      <c r="A1386" s="20">
        <v>45464.0</v>
      </c>
      <c r="B1386" s="3">
        <v>0.47734953703703703</v>
      </c>
      <c r="C1386" s="1" t="s">
        <v>2123</v>
      </c>
      <c r="D1386" s="1" t="s">
        <v>1734</v>
      </c>
      <c r="E1386" s="1" t="s">
        <v>3035</v>
      </c>
      <c r="F1386" s="1" t="s">
        <v>1772</v>
      </c>
      <c r="G1386" s="1" t="s">
        <v>1729</v>
      </c>
      <c r="H1386" s="1" t="s">
        <v>2398</v>
      </c>
      <c r="I1386" s="1" t="s">
        <v>21055</v>
      </c>
      <c r="J1386" s="1">
        <v>112.0</v>
      </c>
      <c r="K1386" s="3">
        <f t="shared" si="1"/>
        <v>0.00005787037037</v>
      </c>
      <c r="L1386" s="1">
        <f t="shared" si="2"/>
        <v>896</v>
      </c>
      <c r="M1386" s="1">
        <f t="shared" si="3"/>
        <v>179.2</v>
      </c>
      <c r="N1386" s="1">
        <f t="shared" si="4"/>
        <v>5</v>
      </c>
    </row>
    <row r="1387" ht="15.75" customHeight="1">
      <c r="A1387" s="20">
        <v>45464.0</v>
      </c>
      <c r="B1387" s="3">
        <v>0.47740740740740745</v>
      </c>
      <c r="C1387" s="1" t="s">
        <v>2179</v>
      </c>
      <c r="D1387" s="1" t="s">
        <v>1814</v>
      </c>
      <c r="E1387" s="1" t="s">
        <v>2667</v>
      </c>
      <c r="F1387" s="1" t="s">
        <v>2284</v>
      </c>
      <c r="G1387" s="1" t="s">
        <v>2439</v>
      </c>
      <c r="H1387" s="1" t="s">
        <v>2668</v>
      </c>
      <c r="I1387" s="1" t="s">
        <v>3073</v>
      </c>
      <c r="J1387" s="1">
        <v>112.0</v>
      </c>
      <c r="K1387" s="3">
        <f t="shared" si="1"/>
        <v>0.00005787037037</v>
      </c>
      <c r="L1387" s="1">
        <f t="shared" si="2"/>
        <v>896</v>
      </c>
      <c r="M1387" s="1">
        <f t="shared" si="3"/>
        <v>179.2</v>
      </c>
      <c r="N1387" s="1">
        <f t="shared" si="4"/>
        <v>5</v>
      </c>
    </row>
    <row r="1388" ht="15.75" customHeight="1">
      <c r="A1388" s="20">
        <v>45464.0</v>
      </c>
      <c r="B1388" s="3">
        <v>0.47746527777777775</v>
      </c>
      <c r="C1388" s="1" t="s">
        <v>1789</v>
      </c>
      <c r="D1388" s="1" t="s">
        <v>2022</v>
      </c>
      <c r="E1388" s="1" t="s">
        <v>1962</v>
      </c>
      <c r="F1388" s="1" t="s">
        <v>1763</v>
      </c>
      <c r="G1388" s="1" t="s">
        <v>2614</v>
      </c>
      <c r="H1388" s="1" t="s">
        <v>2449</v>
      </c>
      <c r="I1388" s="1" t="s">
        <v>21055</v>
      </c>
      <c r="J1388" s="1">
        <v>112.0</v>
      </c>
      <c r="K1388" s="3">
        <f t="shared" si="1"/>
        <v>0.00005787037037</v>
      </c>
      <c r="L1388" s="1">
        <f t="shared" si="2"/>
        <v>896</v>
      </c>
      <c r="M1388" s="1">
        <f t="shared" si="3"/>
        <v>179.2</v>
      </c>
      <c r="N1388" s="1">
        <f t="shared" si="4"/>
        <v>5</v>
      </c>
    </row>
    <row r="1389" ht="15.75" customHeight="1">
      <c r="A1389" s="20">
        <v>45464.0</v>
      </c>
      <c r="B1389" s="3">
        <v>0.4775231481481481</v>
      </c>
      <c r="C1389" s="1" t="s">
        <v>21035</v>
      </c>
      <c r="D1389" s="1" t="s">
        <v>21032</v>
      </c>
      <c r="E1389" s="1" t="s">
        <v>3894</v>
      </c>
      <c r="F1389" s="1" t="s">
        <v>1763</v>
      </c>
      <c r="G1389" s="1" t="s">
        <v>2311</v>
      </c>
      <c r="H1389" s="1" t="s">
        <v>2449</v>
      </c>
      <c r="I1389" s="1" t="s">
        <v>3090</v>
      </c>
      <c r="J1389" s="1">
        <v>112.0</v>
      </c>
      <c r="K1389" s="3">
        <f t="shared" si="1"/>
        <v>0.00005787037037</v>
      </c>
      <c r="L1389" s="1">
        <f t="shared" si="2"/>
        <v>896</v>
      </c>
      <c r="M1389" s="1">
        <f t="shared" si="3"/>
        <v>179.2</v>
      </c>
      <c r="N1389" s="1">
        <f t="shared" si="4"/>
        <v>5</v>
      </c>
    </row>
    <row r="1390" ht="15.75" customHeight="1">
      <c r="A1390" s="20">
        <v>45464.0</v>
      </c>
      <c r="B1390" s="3">
        <v>0.47758101851851853</v>
      </c>
      <c r="C1390" s="1" t="s">
        <v>2440</v>
      </c>
      <c r="D1390" s="1" t="s">
        <v>1874</v>
      </c>
      <c r="E1390" s="1" t="s">
        <v>4472</v>
      </c>
      <c r="F1390" s="1" t="s">
        <v>2398</v>
      </c>
      <c r="G1390" s="1" t="s">
        <v>2066</v>
      </c>
      <c r="H1390" s="1" t="s">
        <v>3819</v>
      </c>
      <c r="I1390" s="1" t="s">
        <v>3090</v>
      </c>
      <c r="J1390" s="1">
        <v>112.0</v>
      </c>
      <c r="K1390" s="3">
        <f t="shared" si="1"/>
        <v>0.00005787037037</v>
      </c>
      <c r="L1390" s="1">
        <f t="shared" si="2"/>
        <v>896</v>
      </c>
      <c r="M1390" s="1">
        <f t="shared" si="3"/>
        <v>179.2</v>
      </c>
      <c r="N1390" s="1">
        <f t="shared" si="4"/>
        <v>5</v>
      </c>
    </row>
    <row r="1391" ht="15.75" customHeight="1">
      <c r="A1391" s="20">
        <v>45464.0</v>
      </c>
      <c r="B1391" s="3">
        <v>0.4776388888888889</v>
      </c>
      <c r="C1391" s="1" t="s">
        <v>21057</v>
      </c>
      <c r="D1391" s="1" t="s">
        <v>1852</v>
      </c>
      <c r="E1391" s="1" t="s">
        <v>3818</v>
      </c>
      <c r="F1391" s="1" t="s">
        <v>2398</v>
      </c>
      <c r="G1391" s="1" t="s">
        <v>2798</v>
      </c>
      <c r="H1391" s="1" t="s">
        <v>3819</v>
      </c>
      <c r="I1391" s="1" t="s">
        <v>3078</v>
      </c>
      <c r="J1391" s="1">
        <v>112.0</v>
      </c>
      <c r="K1391" s="3">
        <f t="shared" si="1"/>
        <v>0.00005787037037</v>
      </c>
      <c r="L1391" s="1">
        <f t="shared" si="2"/>
        <v>896</v>
      </c>
      <c r="M1391" s="1">
        <f t="shared" si="3"/>
        <v>179.2</v>
      </c>
      <c r="N1391" s="1">
        <f t="shared" si="4"/>
        <v>5</v>
      </c>
    </row>
    <row r="1392" ht="15.75" customHeight="1">
      <c r="A1392" s="20">
        <v>45464.0</v>
      </c>
      <c r="B1392" s="3">
        <v>0.4776967592592593</v>
      </c>
      <c r="C1392" s="1" t="s">
        <v>1780</v>
      </c>
      <c r="D1392" s="1" t="s">
        <v>2345</v>
      </c>
      <c r="E1392" s="1" t="s">
        <v>2346</v>
      </c>
      <c r="F1392" s="1" t="s">
        <v>21039</v>
      </c>
      <c r="G1392" s="1" t="s">
        <v>1768</v>
      </c>
      <c r="H1392" s="1" t="s">
        <v>2347</v>
      </c>
      <c r="I1392" s="1" t="s">
        <v>3078</v>
      </c>
      <c r="J1392" s="1">
        <v>112.0</v>
      </c>
      <c r="K1392" s="3">
        <f t="shared" si="1"/>
        <v>0.00005787037037</v>
      </c>
      <c r="L1392" s="1">
        <f t="shared" si="2"/>
        <v>896</v>
      </c>
      <c r="M1392" s="1">
        <f t="shared" si="3"/>
        <v>179.2</v>
      </c>
      <c r="N1392" s="1">
        <f t="shared" si="4"/>
        <v>5</v>
      </c>
    </row>
    <row r="1393" ht="15.75" customHeight="1">
      <c r="A1393" s="20">
        <v>45464.0</v>
      </c>
      <c r="B1393" s="3">
        <v>0.4777546296296296</v>
      </c>
      <c r="C1393" s="1" t="s">
        <v>2179</v>
      </c>
      <c r="D1393" s="1" t="s">
        <v>1814</v>
      </c>
      <c r="E1393" s="1" t="s">
        <v>2667</v>
      </c>
      <c r="F1393" s="1" t="s">
        <v>2284</v>
      </c>
      <c r="G1393" s="1" t="s">
        <v>2439</v>
      </c>
      <c r="H1393" s="1" t="s">
        <v>2668</v>
      </c>
      <c r="I1393" s="1" t="s">
        <v>3078</v>
      </c>
      <c r="J1393" s="1">
        <v>112.0</v>
      </c>
      <c r="K1393" s="3">
        <f t="shared" si="1"/>
        <v>0.00005787037037</v>
      </c>
      <c r="L1393" s="1">
        <f t="shared" si="2"/>
        <v>896</v>
      </c>
      <c r="M1393" s="1">
        <f t="shared" si="3"/>
        <v>179.2</v>
      </c>
      <c r="N1393" s="1">
        <f t="shared" si="4"/>
        <v>5</v>
      </c>
    </row>
    <row r="1394" ht="15.75" customHeight="1">
      <c r="A1394" s="20">
        <v>45464.0</v>
      </c>
      <c r="B1394" s="3">
        <v>0.4778125</v>
      </c>
      <c r="C1394" s="1" t="s">
        <v>2067</v>
      </c>
      <c r="D1394" s="1" t="s">
        <v>1874</v>
      </c>
      <c r="E1394" s="1" t="s">
        <v>4472</v>
      </c>
      <c r="F1394" s="1" t="s">
        <v>2398</v>
      </c>
      <c r="G1394" s="1" t="s">
        <v>2084</v>
      </c>
      <c r="H1394" s="1" t="s">
        <v>3819</v>
      </c>
      <c r="I1394" s="1" t="s">
        <v>3090</v>
      </c>
      <c r="J1394" s="1">
        <v>112.0</v>
      </c>
      <c r="K1394" s="3">
        <f t="shared" si="1"/>
        <v>0.00005787037037</v>
      </c>
      <c r="L1394" s="1">
        <f t="shared" si="2"/>
        <v>896</v>
      </c>
      <c r="M1394" s="1">
        <f t="shared" si="3"/>
        <v>179.2</v>
      </c>
      <c r="N1394" s="1">
        <f t="shared" si="4"/>
        <v>5</v>
      </c>
    </row>
    <row r="1395" ht="15.75" customHeight="1">
      <c r="A1395" s="20">
        <v>45464.0</v>
      </c>
      <c r="B1395" s="3">
        <v>0.4778703703703704</v>
      </c>
      <c r="C1395" s="1" t="s">
        <v>2247</v>
      </c>
      <c r="D1395" s="1" t="s">
        <v>21040</v>
      </c>
      <c r="E1395" s="1" t="s">
        <v>21060</v>
      </c>
      <c r="F1395" s="1" t="s">
        <v>2398</v>
      </c>
      <c r="G1395" s="1" t="s">
        <v>21049</v>
      </c>
      <c r="H1395" s="1" t="s">
        <v>3819</v>
      </c>
      <c r="I1395" s="1" t="s">
        <v>2808</v>
      </c>
      <c r="J1395" s="1">
        <v>112.0</v>
      </c>
      <c r="K1395" s="3">
        <f t="shared" si="1"/>
        <v>0.00005787037037</v>
      </c>
      <c r="L1395" s="1">
        <f t="shared" si="2"/>
        <v>896</v>
      </c>
      <c r="M1395" s="1">
        <f t="shared" si="3"/>
        <v>179.2</v>
      </c>
      <c r="N1395" s="1">
        <f t="shared" si="4"/>
        <v>5</v>
      </c>
    </row>
    <row r="1396" ht="15.75" customHeight="1">
      <c r="A1396" s="20">
        <v>45464.0</v>
      </c>
      <c r="B1396" s="3">
        <v>0.47792824074074075</v>
      </c>
      <c r="C1396" s="1" t="s">
        <v>2377</v>
      </c>
      <c r="D1396" s="1" t="s">
        <v>1966</v>
      </c>
      <c r="E1396" s="1" t="s">
        <v>21058</v>
      </c>
      <c r="F1396" s="1" t="s">
        <v>1823</v>
      </c>
      <c r="G1396" s="1" t="s">
        <v>2842</v>
      </c>
      <c r="H1396" s="1" t="s">
        <v>2936</v>
      </c>
      <c r="I1396" s="1" t="s">
        <v>3090</v>
      </c>
      <c r="J1396" s="1">
        <v>112.0</v>
      </c>
      <c r="K1396" s="3">
        <f t="shared" si="1"/>
        <v>0.00005787037037</v>
      </c>
      <c r="L1396" s="1">
        <f t="shared" si="2"/>
        <v>896</v>
      </c>
      <c r="M1396" s="1">
        <f t="shared" si="3"/>
        <v>179.2</v>
      </c>
      <c r="N1396" s="1">
        <f t="shared" si="4"/>
        <v>5</v>
      </c>
    </row>
    <row r="1397" ht="15.75" customHeight="1">
      <c r="A1397" s="20">
        <v>45464.0</v>
      </c>
      <c r="B1397" s="3">
        <v>0.47798611111111117</v>
      </c>
      <c r="C1397" s="1" t="s">
        <v>2662</v>
      </c>
      <c r="D1397" s="1" t="s">
        <v>1805</v>
      </c>
      <c r="E1397" s="1" t="s">
        <v>4251</v>
      </c>
      <c r="F1397" s="1" t="s">
        <v>2284</v>
      </c>
      <c r="G1397" s="1" t="s">
        <v>2177</v>
      </c>
      <c r="H1397" s="1" t="s">
        <v>2668</v>
      </c>
      <c r="I1397" s="1" t="s">
        <v>3078</v>
      </c>
      <c r="J1397" s="1">
        <v>112.0</v>
      </c>
      <c r="K1397" s="3">
        <f t="shared" si="1"/>
        <v>0.00005787037037</v>
      </c>
      <c r="L1397" s="1">
        <f t="shared" si="2"/>
        <v>896</v>
      </c>
      <c r="M1397" s="1">
        <f t="shared" si="3"/>
        <v>179.2</v>
      </c>
      <c r="N1397" s="1">
        <f t="shared" si="4"/>
        <v>5</v>
      </c>
    </row>
    <row r="1398" ht="15.75" customHeight="1">
      <c r="A1398" s="20">
        <v>45464.0</v>
      </c>
      <c r="B1398" s="3">
        <v>0.4780439814814815</v>
      </c>
      <c r="C1398" s="1" t="s">
        <v>3524</v>
      </c>
      <c r="D1398" s="1" t="s">
        <v>2043</v>
      </c>
      <c r="E1398" s="1" t="s">
        <v>2414</v>
      </c>
      <c r="F1398" s="1" t="s">
        <v>21039</v>
      </c>
      <c r="G1398" s="1" t="s">
        <v>2403</v>
      </c>
      <c r="H1398" s="1" t="s">
        <v>2347</v>
      </c>
      <c r="I1398" s="1" t="s">
        <v>3090</v>
      </c>
      <c r="J1398" s="1">
        <v>112.0</v>
      </c>
      <c r="K1398" s="3">
        <f t="shared" si="1"/>
        <v>0.00005787037037</v>
      </c>
      <c r="L1398" s="1">
        <f t="shared" si="2"/>
        <v>896</v>
      </c>
      <c r="M1398" s="1">
        <f t="shared" si="3"/>
        <v>179.2</v>
      </c>
      <c r="N1398" s="1">
        <f t="shared" si="4"/>
        <v>5</v>
      </c>
    </row>
    <row r="1399" ht="15.75" customHeight="1">
      <c r="A1399" s="20">
        <v>45464.0</v>
      </c>
      <c r="B1399" s="3">
        <v>0.47810185185185183</v>
      </c>
      <c r="C1399" s="1" t="s">
        <v>21057</v>
      </c>
      <c r="D1399" s="1" t="s">
        <v>1852</v>
      </c>
      <c r="E1399" s="1" t="s">
        <v>3818</v>
      </c>
      <c r="F1399" s="1" t="s">
        <v>2398</v>
      </c>
      <c r="G1399" s="1" t="s">
        <v>2798</v>
      </c>
      <c r="H1399" s="1" t="s">
        <v>3819</v>
      </c>
      <c r="I1399" s="1" t="s">
        <v>3073</v>
      </c>
      <c r="J1399" s="1">
        <v>112.0</v>
      </c>
      <c r="K1399" s="3">
        <f t="shared" si="1"/>
        <v>0.00005787037037</v>
      </c>
      <c r="L1399" s="1">
        <f t="shared" si="2"/>
        <v>896</v>
      </c>
      <c r="M1399" s="1">
        <f t="shared" si="3"/>
        <v>179.2</v>
      </c>
      <c r="N1399" s="1">
        <f t="shared" si="4"/>
        <v>5</v>
      </c>
    </row>
    <row r="1400" ht="15.75" customHeight="1">
      <c r="A1400" s="20">
        <v>45464.0</v>
      </c>
      <c r="B1400" s="3">
        <v>0.47815972222222225</v>
      </c>
      <c r="C1400" s="1" t="s">
        <v>2247</v>
      </c>
      <c r="D1400" s="1" t="s">
        <v>21040</v>
      </c>
      <c r="E1400" s="1" t="s">
        <v>21060</v>
      </c>
      <c r="F1400" s="1" t="s">
        <v>2398</v>
      </c>
      <c r="G1400" s="1" t="s">
        <v>21049</v>
      </c>
      <c r="H1400" s="1" t="s">
        <v>3819</v>
      </c>
      <c r="I1400" s="1" t="s">
        <v>3036</v>
      </c>
      <c r="J1400" s="1">
        <v>112.0</v>
      </c>
      <c r="K1400" s="3">
        <f t="shared" si="1"/>
        <v>0.00005787037037</v>
      </c>
      <c r="L1400" s="1">
        <f t="shared" si="2"/>
        <v>896</v>
      </c>
      <c r="M1400" s="1">
        <f t="shared" si="3"/>
        <v>179.2</v>
      </c>
      <c r="N1400" s="1">
        <f t="shared" si="4"/>
        <v>5</v>
      </c>
    </row>
    <row r="1401" ht="15.75" customHeight="1">
      <c r="A1401" s="20">
        <v>45464.0</v>
      </c>
      <c r="B1401" s="3">
        <v>0.4782175925925926</v>
      </c>
      <c r="C1401" s="1" t="s">
        <v>2099</v>
      </c>
      <c r="D1401" s="1" t="s">
        <v>1797</v>
      </c>
      <c r="E1401" s="1" t="s">
        <v>3934</v>
      </c>
      <c r="F1401" s="1" t="s">
        <v>2037</v>
      </c>
      <c r="G1401" s="1" t="s">
        <v>2498</v>
      </c>
      <c r="H1401" s="1" t="s">
        <v>2936</v>
      </c>
      <c r="I1401" s="1" t="s">
        <v>3073</v>
      </c>
      <c r="J1401" s="1">
        <v>112.0</v>
      </c>
      <c r="K1401" s="3">
        <f t="shared" si="1"/>
        <v>0.00005787037037</v>
      </c>
      <c r="L1401" s="1">
        <f t="shared" si="2"/>
        <v>896</v>
      </c>
      <c r="M1401" s="1">
        <f t="shared" si="3"/>
        <v>179.2</v>
      </c>
      <c r="N1401" s="1">
        <f t="shared" si="4"/>
        <v>5</v>
      </c>
    </row>
    <row r="1402" ht="15.75" customHeight="1">
      <c r="A1402" s="20">
        <v>45464.0</v>
      </c>
      <c r="B1402" s="3">
        <v>0.4782754629629629</v>
      </c>
      <c r="C1402" s="1" t="s">
        <v>1789</v>
      </c>
      <c r="D1402" s="1" t="s">
        <v>1754</v>
      </c>
      <c r="E1402" s="1" t="s">
        <v>2644</v>
      </c>
      <c r="F1402" s="1" t="s">
        <v>1763</v>
      </c>
      <c r="G1402" s="1" t="s">
        <v>2276</v>
      </c>
      <c r="H1402" s="1" t="s">
        <v>2449</v>
      </c>
      <c r="I1402" s="1" t="s">
        <v>3036</v>
      </c>
      <c r="J1402" s="1">
        <v>112.0</v>
      </c>
      <c r="K1402" s="3">
        <f t="shared" si="1"/>
        <v>0.00005787037037</v>
      </c>
      <c r="L1402" s="1">
        <f t="shared" si="2"/>
        <v>896</v>
      </c>
      <c r="M1402" s="1">
        <f t="shared" si="3"/>
        <v>179.2</v>
      </c>
      <c r="N1402" s="1">
        <f t="shared" si="4"/>
        <v>5</v>
      </c>
    </row>
    <row r="1403" ht="15.75" customHeight="1">
      <c r="A1403" s="20">
        <v>45464.0</v>
      </c>
      <c r="B1403" s="3">
        <v>0.47833333333333333</v>
      </c>
      <c r="C1403" s="1" t="s">
        <v>1751</v>
      </c>
      <c r="D1403" s="1" t="s">
        <v>1734</v>
      </c>
      <c r="E1403" s="1" t="s">
        <v>3035</v>
      </c>
      <c r="F1403" s="1" t="s">
        <v>1772</v>
      </c>
      <c r="G1403" s="1" t="s">
        <v>1917</v>
      </c>
      <c r="H1403" s="1" t="s">
        <v>2398</v>
      </c>
      <c r="I1403" s="1" t="s">
        <v>2808</v>
      </c>
      <c r="J1403" s="1">
        <v>112.0</v>
      </c>
      <c r="K1403" s="3">
        <f t="shared" si="1"/>
        <v>0.00005787037037</v>
      </c>
      <c r="L1403" s="1">
        <f t="shared" si="2"/>
        <v>896</v>
      </c>
      <c r="M1403" s="1">
        <f t="shared" si="3"/>
        <v>179.2</v>
      </c>
      <c r="N1403" s="1">
        <f t="shared" si="4"/>
        <v>5</v>
      </c>
    </row>
    <row r="1404" ht="15.75" customHeight="1">
      <c r="A1404" s="20">
        <v>45464.0</v>
      </c>
      <c r="B1404" s="3">
        <v>0.4783912037037037</v>
      </c>
      <c r="C1404" s="1" t="s">
        <v>2179</v>
      </c>
      <c r="D1404" s="1" t="s">
        <v>1874</v>
      </c>
      <c r="E1404" s="1" t="s">
        <v>4256</v>
      </c>
      <c r="F1404" s="1" t="s">
        <v>2284</v>
      </c>
      <c r="G1404" s="1" t="s">
        <v>4257</v>
      </c>
      <c r="H1404" s="1" t="s">
        <v>3819</v>
      </c>
      <c r="I1404" s="1" t="s">
        <v>21055</v>
      </c>
      <c r="J1404" s="1">
        <v>112.0</v>
      </c>
      <c r="K1404" s="3">
        <f t="shared" si="1"/>
        <v>0.00005787037037</v>
      </c>
      <c r="L1404" s="1">
        <f t="shared" si="2"/>
        <v>896</v>
      </c>
      <c r="M1404" s="1">
        <f t="shared" si="3"/>
        <v>179.2</v>
      </c>
      <c r="N1404" s="1">
        <f t="shared" si="4"/>
        <v>5</v>
      </c>
    </row>
    <row r="1405" ht="15.75" customHeight="1">
      <c r="A1405" s="20">
        <v>45464.0</v>
      </c>
      <c r="B1405" s="3">
        <v>0.47844907407407405</v>
      </c>
      <c r="C1405" s="1" t="s">
        <v>1721</v>
      </c>
      <c r="D1405" s="1" t="s">
        <v>1797</v>
      </c>
      <c r="E1405" s="1" t="s">
        <v>3623</v>
      </c>
      <c r="F1405" s="1" t="s">
        <v>2037</v>
      </c>
      <c r="G1405" s="1" t="s">
        <v>2498</v>
      </c>
      <c r="H1405" s="1" t="s">
        <v>2347</v>
      </c>
      <c r="I1405" s="1" t="s">
        <v>2808</v>
      </c>
      <c r="J1405" s="1">
        <v>112.0</v>
      </c>
      <c r="K1405" s="3">
        <f t="shared" si="1"/>
        <v>0.00005787037037</v>
      </c>
      <c r="L1405" s="1">
        <f t="shared" si="2"/>
        <v>896</v>
      </c>
      <c r="M1405" s="1">
        <f t="shared" si="3"/>
        <v>179.2</v>
      </c>
      <c r="N1405" s="1">
        <f t="shared" si="4"/>
        <v>5</v>
      </c>
    </row>
    <row r="1406" ht="15.75" customHeight="1">
      <c r="A1406" s="20">
        <v>45464.0</v>
      </c>
      <c r="B1406" s="3">
        <v>0.47850694444444447</v>
      </c>
      <c r="C1406" s="1" t="s">
        <v>2843</v>
      </c>
      <c r="D1406" s="1" t="s">
        <v>1814</v>
      </c>
      <c r="E1406" s="1" t="s">
        <v>4608</v>
      </c>
      <c r="F1406" s="1" t="s">
        <v>2284</v>
      </c>
      <c r="G1406" s="1" t="s">
        <v>2429</v>
      </c>
      <c r="H1406" s="1" t="s">
        <v>2668</v>
      </c>
      <c r="I1406" s="1" t="s">
        <v>21055</v>
      </c>
      <c r="J1406" s="1">
        <v>112.0</v>
      </c>
      <c r="K1406" s="3">
        <f t="shared" si="1"/>
        <v>0.00005787037037</v>
      </c>
      <c r="L1406" s="1">
        <f t="shared" si="2"/>
        <v>896</v>
      </c>
      <c r="M1406" s="1">
        <f t="shared" si="3"/>
        <v>179.2</v>
      </c>
      <c r="N1406" s="1">
        <f t="shared" si="4"/>
        <v>5</v>
      </c>
    </row>
    <row r="1407" ht="15.75" customHeight="1">
      <c r="A1407" s="20">
        <v>45464.0</v>
      </c>
      <c r="B1407" s="3">
        <v>0.4785648148148148</v>
      </c>
      <c r="C1407" s="1" t="s">
        <v>2485</v>
      </c>
      <c r="D1407" s="1" t="s">
        <v>1903</v>
      </c>
      <c r="E1407" s="1" t="s">
        <v>4880</v>
      </c>
      <c r="F1407" s="1" t="s">
        <v>2449</v>
      </c>
      <c r="G1407" s="1" t="s">
        <v>2035</v>
      </c>
      <c r="H1407" s="1" t="s">
        <v>21053</v>
      </c>
      <c r="I1407" s="1" t="s">
        <v>3036</v>
      </c>
      <c r="J1407" s="1">
        <v>112.0</v>
      </c>
      <c r="K1407" s="3">
        <f t="shared" si="1"/>
        <v>0.00005787037037</v>
      </c>
      <c r="L1407" s="1">
        <f t="shared" si="2"/>
        <v>896</v>
      </c>
      <c r="M1407" s="1">
        <f t="shared" si="3"/>
        <v>179.2</v>
      </c>
      <c r="N1407" s="1">
        <f t="shared" si="4"/>
        <v>5</v>
      </c>
    </row>
    <row r="1408" ht="15.75" customHeight="1">
      <c r="A1408" s="20">
        <v>45464.0</v>
      </c>
      <c r="B1408" s="3">
        <v>0.4786226851851852</v>
      </c>
      <c r="C1408" s="1" t="s">
        <v>2297</v>
      </c>
      <c r="D1408" s="1" t="s">
        <v>21040</v>
      </c>
      <c r="E1408" s="1" t="s">
        <v>21060</v>
      </c>
      <c r="F1408" s="1" t="s">
        <v>2398</v>
      </c>
      <c r="G1408" s="1" t="s">
        <v>2246</v>
      </c>
      <c r="H1408" s="1" t="s">
        <v>3819</v>
      </c>
      <c r="I1408" s="1" t="s">
        <v>3036</v>
      </c>
      <c r="J1408" s="1">
        <v>112.0</v>
      </c>
      <c r="K1408" s="3">
        <f t="shared" si="1"/>
        <v>0.00005787037037</v>
      </c>
      <c r="L1408" s="1">
        <f t="shared" si="2"/>
        <v>896</v>
      </c>
      <c r="M1408" s="1">
        <f t="shared" si="3"/>
        <v>179.2</v>
      </c>
      <c r="N1408" s="1">
        <f t="shared" si="4"/>
        <v>5</v>
      </c>
    </row>
    <row r="1409" ht="15.75" customHeight="1">
      <c r="A1409" s="20">
        <v>45464.0</v>
      </c>
      <c r="B1409" s="3">
        <v>0.47868055555555555</v>
      </c>
      <c r="C1409" s="1" t="s">
        <v>1705</v>
      </c>
      <c r="D1409" s="1" t="s">
        <v>2807</v>
      </c>
      <c r="E1409" s="1" t="s">
        <v>21052</v>
      </c>
      <c r="F1409" s="1" t="s">
        <v>1772</v>
      </c>
      <c r="G1409" s="1" t="s">
        <v>21027</v>
      </c>
      <c r="H1409" s="1" t="s">
        <v>2398</v>
      </c>
      <c r="I1409" s="1" t="s">
        <v>2808</v>
      </c>
      <c r="J1409" s="1">
        <v>112.0</v>
      </c>
      <c r="K1409" s="3">
        <f t="shared" si="1"/>
        <v>0.00005787037037</v>
      </c>
      <c r="L1409" s="1">
        <f t="shared" si="2"/>
        <v>896</v>
      </c>
      <c r="M1409" s="1">
        <f t="shared" si="3"/>
        <v>179.2</v>
      </c>
      <c r="N1409" s="1">
        <f t="shared" si="4"/>
        <v>5</v>
      </c>
    </row>
    <row r="1410" ht="15.75" customHeight="1">
      <c r="A1410" s="20">
        <v>45464.0</v>
      </c>
      <c r="B1410" s="3">
        <v>0.4787384259259259</v>
      </c>
      <c r="C1410" s="1" t="s">
        <v>2662</v>
      </c>
      <c r="D1410" s="1" t="s">
        <v>1805</v>
      </c>
      <c r="E1410" s="1" t="s">
        <v>4251</v>
      </c>
      <c r="F1410" s="1" t="s">
        <v>2284</v>
      </c>
      <c r="G1410" s="1" t="s">
        <v>2177</v>
      </c>
      <c r="H1410" s="1" t="s">
        <v>2668</v>
      </c>
      <c r="I1410" s="1" t="s">
        <v>2808</v>
      </c>
      <c r="J1410" s="1">
        <v>112.0</v>
      </c>
      <c r="K1410" s="3">
        <f t="shared" si="1"/>
        <v>0.00005787037037</v>
      </c>
      <c r="L1410" s="1">
        <f t="shared" si="2"/>
        <v>896</v>
      </c>
      <c r="M1410" s="1">
        <f t="shared" si="3"/>
        <v>179.2</v>
      </c>
      <c r="N1410" s="1">
        <f t="shared" si="4"/>
        <v>5</v>
      </c>
    </row>
    <row r="1411" ht="15.75" customHeight="1">
      <c r="A1411" s="20">
        <v>45464.0</v>
      </c>
      <c r="B1411" s="3">
        <v>0.47879629629629633</v>
      </c>
      <c r="C1411" s="1" t="s">
        <v>1821</v>
      </c>
      <c r="D1411" s="1" t="s">
        <v>1903</v>
      </c>
      <c r="E1411" s="1" t="s">
        <v>4880</v>
      </c>
      <c r="F1411" s="1" t="s">
        <v>2449</v>
      </c>
      <c r="G1411" s="1" t="s">
        <v>2052</v>
      </c>
      <c r="H1411" s="1" t="s">
        <v>21053</v>
      </c>
      <c r="I1411" s="1" t="s">
        <v>3090</v>
      </c>
      <c r="J1411" s="1">
        <v>112.0</v>
      </c>
      <c r="K1411" s="3">
        <f t="shared" si="1"/>
        <v>0.00005787037037</v>
      </c>
      <c r="L1411" s="1">
        <f t="shared" si="2"/>
        <v>896</v>
      </c>
      <c r="M1411" s="1">
        <f t="shared" si="3"/>
        <v>179.2</v>
      </c>
      <c r="N1411" s="1">
        <f t="shared" si="4"/>
        <v>5</v>
      </c>
    </row>
    <row r="1412" ht="15.75" customHeight="1">
      <c r="A1412" s="20">
        <v>45464.0</v>
      </c>
      <c r="B1412" s="3">
        <v>0.47885416666666664</v>
      </c>
      <c r="C1412" s="1" t="s">
        <v>1804</v>
      </c>
      <c r="D1412" s="1" t="s">
        <v>2093</v>
      </c>
      <c r="E1412" s="1" t="s">
        <v>3986</v>
      </c>
      <c r="F1412" s="1" t="s">
        <v>1823</v>
      </c>
      <c r="G1412" s="1" t="s">
        <v>2479</v>
      </c>
      <c r="H1412" s="1" t="s">
        <v>2936</v>
      </c>
      <c r="I1412" s="1" t="s">
        <v>2808</v>
      </c>
      <c r="J1412" s="1">
        <v>112.0</v>
      </c>
      <c r="K1412" s="3">
        <f t="shared" si="1"/>
        <v>0.00005787037037</v>
      </c>
      <c r="L1412" s="1">
        <f t="shared" si="2"/>
        <v>896</v>
      </c>
      <c r="M1412" s="1">
        <f t="shared" si="3"/>
        <v>179.2</v>
      </c>
      <c r="N1412" s="1">
        <f t="shared" si="4"/>
        <v>5</v>
      </c>
    </row>
    <row r="1413" ht="15.75" customHeight="1">
      <c r="A1413" s="20">
        <v>45464.0</v>
      </c>
      <c r="B1413" s="3">
        <v>0.47891203703703705</v>
      </c>
      <c r="C1413" s="1" t="s">
        <v>2317</v>
      </c>
      <c r="D1413" s="1" t="s">
        <v>2086</v>
      </c>
      <c r="E1413" s="1" t="s">
        <v>3457</v>
      </c>
      <c r="F1413" s="1" t="s">
        <v>2037</v>
      </c>
      <c r="G1413" s="1" t="s">
        <v>2661</v>
      </c>
      <c r="H1413" s="1" t="s">
        <v>2936</v>
      </c>
      <c r="I1413" s="1" t="s">
        <v>2808</v>
      </c>
      <c r="J1413" s="1">
        <v>112.0</v>
      </c>
      <c r="K1413" s="3">
        <f t="shared" si="1"/>
        <v>0.00005787037037</v>
      </c>
      <c r="L1413" s="1">
        <f t="shared" si="2"/>
        <v>896</v>
      </c>
      <c r="M1413" s="1">
        <f t="shared" si="3"/>
        <v>179.2</v>
      </c>
      <c r="N1413" s="1">
        <f t="shared" si="4"/>
        <v>5</v>
      </c>
    </row>
    <row r="1414" ht="15.75" customHeight="1">
      <c r="A1414" s="20">
        <v>45464.0</v>
      </c>
      <c r="B1414" s="3">
        <v>0.4789699074074074</v>
      </c>
      <c r="C1414" s="1" t="s">
        <v>3894</v>
      </c>
      <c r="D1414" s="1" t="s">
        <v>1931</v>
      </c>
      <c r="E1414" s="1" t="s">
        <v>5800</v>
      </c>
      <c r="F1414" s="1" t="s">
        <v>2936</v>
      </c>
      <c r="G1414" s="1" t="s">
        <v>2419</v>
      </c>
      <c r="H1414" s="1" t="s">
        <v>4845</v>
      </c>
      <c r="I1414" s="1" t="s">
        <v>21055</v>
      </c>
      <c r="J1414" s="1">
        <v>112.0</v>
      </c>
      <c r="K1414" s="3">
        <f t="shared" si="1"/>
        <v>0.00005787037037</v>
      </c>
      <c r="L1414" s="1">
        <f t="shared" si="2"/>
        <v>896</v>
      </c>
      <c r="M1414" s="1">
        <f t="shared" si="3"/>
        <v>179.2</v>
      </c>
      <c r="N1414" s="1">
        <f t="shared" si="4"/>
        <v>5</v>
      </c>
    </row>
    <row r="1415" ht="15.75" customHeight="1">
      <c r="A1415" s="20">
        <v>45464.0</v>
      </c>
      <c r="B1415" s="3">
        <v>0.4790277777777778</v>
      </c>
      <c r="C1415" s="1" t="s">
        <v>1780</v>
      </c>
      <c r="D1415" s="1" t="s">
        <v>2345</v>
      </c>
      <c r="E1415" s="1" t="s">
        <v>2346</v>
      </c>
      <c r="F1415" s="1" t="s">
        <v>21039</v>
      </c>
      <c r="G1415" s="1" t="s">
        <v>1768</v>
      </c>
      <c r="H1415" s="1" t="s">
        <v>2347</v>
      </c>
      <c r="I1415" s="1" t="s">
        <v>2808</v>
      </c>
      <c r="J1415" s="1">
        <v>112.0</v>
      </c>
      <c r="K1415" s="3">
        <f t="shared" si="1"/>
        <v>0.00005787037037</v>
      </c>
      <c r="L1415" s="1">
        <f t="shared" si="2"/>
        <v>896</v>
      </c>
      <c r="M1415" s="1">
        <f t="shared" si="3"/>
        <v>179.2</v>
      </c>
      <c r="N1415" s="1">
        <f t="shared" si="4"/>
        <v>5</v>
      </c>
    </row>
    <row r="1416" ht="15.75" customHeight="1">
      <c r="A1416" s="20">
        <v>45464.0</v>
      </c>
      <c r="B1416" s="3">
        <v>0.4790856481481482</v>
      </c>
      <c r="C1416" s="1" t="s">
        <v>1901</v>
      </c>
      <c r="D1416" s="1" t="s">
        <v>1734</v>
      </c>
      <c r="E1416" s="1" t="s">
        <v>3114</v>
      </c>
      <c r="F1416" s="1" t="s">
        <v>1772</v>
      </c>
      <c r="G1416" s="1" t="s">
        <v>1729</v>
      </c>
      <c r="H1416" s="1" t="s">
        <v>2398</v>
      </c>
      <c r="I1416" s="1" t="s">
        <v>2808</v>
      </c>
      <c r="J1416" s="1">
        <v>112.0</v>
      </c>
      <c r="K1416" s="3">
        <f t="shared" si="1"/>
        <v>0.00005787037037</v>
      </c>
      <c r="L1416" s="1">
        <f t="shared" si="2"/>
        <v>896</v>
      </c>
      <c r="M1416" s="1">
        <f t="shared" si="3"/>
        <v>179.2</v>
      </c>
      <c r="N1416" s="1">
        <f t="shared" si="4"/>
        <v>5</v>
      </c>
    </row>
    <row r="1417" ht="15.75" customHeight="1">
      <c r="A1417" s="20">
        <v>45464.0</v>
      </c>
      <c r="B1417" s="3">
        <v>0.4791435185185185</v>
      </c>
      <c r="C1417" s="1" t="s">
        <v>2118</v>
      </c>
      <c r="D1417" s="1" t="s">
        <v>2043</v>
      </c>
      <c r="E1417" s="1" t="s">
        <v>3245</v>
      </c>
      <c r="F1417" s="1" t="s">
        <v>21039</v>
      </c>
      <c r="G1417" s="1" t="s">
        <v>2232</v>
      </c>
      <c r="H1417" s="1" t="s">
        <v>2347</v>
      </c>
      <c r="I1417" s="1" t="s">
        <v>2808</v>
      </c>
      <c r="J1417" s="1">
        <v>112.0</v>
      </c>
      <c r="K1417" s="3">
        <f t="shared" si="1"/>
        <v>0.00005787037037</v>
      </c>
      <c r="L1417" s="1">
        <f t="shared" si="2"/>
        <v>896</v>
      </c>
      <c r="M1417" s="1">
        <f t="shared" si="3"/>
        <v>179.2</v>
      </c>
      <c r="N1417" s="1">
        <f t="shared" si="4"/>
        <v>5</v>
      </c>
    </row>
    <row r="1418" ht="15.75" customHeight="1">
      <c r="A1418" s="20">
        <v>45464.0</v>
      </c>
      <c r="B1418" s="3">
        <v>0.47920138888888886</v>
      </c>
      <c r="C1418" s="1" t="s">
        <v>1789</v>
      </c>
      <c r="D1418" s="1" t="s">
        <v>2022</v>
      </c>
      <c r="E1418" s="1" t="s">
        <v>1962</v>
      </c>
      <c r="F1418" s="1" t="s">
        <v>1763</v>
      </c>
      <c r="G1418" s="1" t="s">
        <v>2614</v>
      </c>
      <c r="H1418" s="1" t="s">
        <v>2449</v>
      </c>
      <c r="I1418" s="1" t="s">
        <v>2808</v>
      </c>
      <c r="J1418" s="1">
        <v>112.0</v>
      </c>
      <c r="K1418" s="3">
        <f t="shared" si="1"/>
        <v>0.00005787037037</v>
      </c>
      <c r="L1418" s="1">
        <f t="shared" si="2"/>
        <v>896</v>
      </c>
      <c r="M1418" s="1">
        <f t="shared" si="3"/>
        <v>179.2</v>
      </c>
      <c r="N1418" s="1">
        <f t="shared" si="4"/>
        <v>5</v>
      </c>
    </row>
    <row r="1419" ht="15.75" customHeight="1">
      <c r="A1419" s="20">
        <v>45464.0</v>
      </c>
      <c r="B1419" s="3">
        <v>0.4792592592592593</v>
      </c>
      <c r="C1419" s="1" t="s">
        <v>2079</v>
      </c>
      <c r="D1419" s="1" t="s">
        <v>21032</v>
      </c>
      <c r="E1419" s="1" t="s">
        <v>21056</v>
      </c>
      <c r="F1419" s="1" t="s">
        <v>21039</v>
      </c>
      <c r="G1419" s="1" t="s">
        <v>2376</v>
      </c>
      <c r="H1419" s="1" t="s">
        <v>2449</v>
      </c>
      <c r="I1419" s="1" t="s">
        <v>2808</v>
      </c>
      <c r="J1419" s="1">
        <v>112.0</v>
      </c>
      <c r="K1419" s="3">
        <f t="shared" si="1"/>
        <v>0.00005787037037</v>
      </c>
      <c r="L1419" s="1">
        <f t="shared" si="2"/>
        <v>896</v>
      </c>
      <c r="M1419" s="1">
        <f t="shared" si="3"/>
        <v>179.2</v>
      </c>
      <c r="N1419" s="1">
        <f t="shared" si="4"/>
        <v>5</v>
      </c>
    </row>
    <row r="1420" ht="15.75" customHeight="1">
      <c r="A1420" s="20">
        <v>45464.0</v>
      </c>
      <c r="B1420" s="3">
        <v>0.47931712962962963</v>
      </c>
      <c r="C1420" s="1" t="s">
        <v>1867</v>
      </c>
      <c r="D1420" s="1" t="s">
        <v>2345</v>
      </c>
      <c r="E1420" s="1" t="s">
        <v>3411</v>
      </c>
      <c r="F1420" s="1" t="s">
        <v>21039</v>
      </c>
      <c r="G1420" s="1" t="s">
        <v>2355</v>
      </c>
      <c r="H1420" s="1" t="s">
        <v>2347</v>
      </c>
      <c r="I1420" s="1" t="s">
        <v>3036</v>
      </c>
      <c r="J1420" s="1">
        <v>112.0</v>
      </c>
      <c r="K1420" s="3">
        <f t="shared" si="1"/>
        <v>0.00005787037037</v>
      </c>
      <c r="L1420" s="1">
        <f t="shared" si="2"/>
        <v>896</v>
      </c>
      <c r="M1420" s="1">
        <f t="shared" si="3"/>
        <v>179.2</v>
      </c>
      <c r="N1420" s="1">
        <f t="shared" si="4"/>
        <v>5</v>
      </c>
    </row>
    <row r="1421" ht="15.75" customHeight="1">
      <c r="A1421" s="20">
        <v>45464.0</v>
      </c>
      <c r="B1421" s="3">
        <v>0.47937500000000005</v>
      </c>
      <c r="C1421" s="1" t="s">
        <v>1867</v>
      </c>
      <c r="D1421" s="1" t="s">
        <v>2345</v>
      </c>
      <c r="E1421" s="1" t="s">
        <v>3411</v>
      </c>
      <c r="F1421" s="1" t="s">
        <v>21039</v>
      </c>
      <c r="G1421" s="1" t="s">
        <v>2355</v>
      </c>
      <c r="H1421" s="1" t="s">
        <v>2347</v>
      </c>
      <c r="I1421" s="1" t="s">
        <v>2808</v>
      </c>
      <c r="J1421" s="1">
        <v>112.0</v>
      </c>
      <c r="K1421" s="3">
        <f t="shared" si="1"/>
        <v>0.00005787037037</v>
      </c>
      <c r="L1421" s="1">
        <f t="shared" si="2"/>
        <v>896</v>
      </c>
      <c r="M1421" s="1">
        <f t="shared" si="3"/>
        <v>179.2</v>
      </c>
      <c r="N1421" s="1">
        <f t="shared" si="4"/>
        <v>5</v>
      </c>
    </row>
    <row r="1422" ht="15.75" customHeight="1">
      <c r="A1422" s="20">
        <v>45464.0</v>
      </c>
      <c r="B1422" s="3">
        <v>0.47943287037037036</v>
      </c>
      <c r="C1422" s="1" t="s">
        <v>2079</v>
      </c>
      <c r="D1422" s="1" t="s">
        <v>21032</v>
      </c>
      <c r="E1422" s="1" t="s">
        <v>21056</v>
      </c>
      <c r="F1422" s="1" t="s">
        <v>21039</v>
      </c>
      <c r="G1422" s="1" t="s">
        <v>2376</v>
      </c>
      <c r="H1422" s="1" t="s">
        <v>2449</v>
      </c>
      <c r="I1422" s="1" t="s">
        <v>2808</v>
      </c>
      <c r="J1422" s="1">
        <v>112.0</v>
      </c>
      <c r="K1422" s="3">
        <f t="shared" si="1"/>
        <v>0.00005787037037</v>
      </c>
      <c r="L1422" s="1">
        <f t="shared" si="2"/>
        <v>896</v>
      </c>
      <c r="M1422" s="1">
        <f t="shared" si="3"/>
        <v>179.2</v>
      </c>
      <c r="N1422" s="1">
        <f t="shared" si="4"/>
        <v>5</v>
      </c>
    </row>
    <row r="1423" ht="15.75" customHeight="1">
      <c r="A1423" s="20">
        <v>45464.0</v>
      </c>
      <c r="B1423" s="3">
        <v>0.4794907407407407</v>
      </c>
      <c r="C1423" s="1" t="s">
        <v>21057</v>
      </c>
      <c r="D1423" s="1" t="s">
        <v>1852</v>
      </c>
      <c r="E1423" s="1" t="s">
        <v>3818</v>
      </c>
      <c r="F1423" s="1" t="s">
        <v>2398</v>
      </c>
      <c r="G1423" s="1" t="s">
        <v>2798</v>
      </c>
      <c r="H1423" s="1" t="s">
        <v>3819</v>
      </c>
      <c r="I1423" s="1" t="s">
        <v>3090</v>
      </c>
      <c r="J1423" s="1">
        <v>112.0</v>
      </c>
      <c r="K1423" s="3">
        <f t="shared" si="1"/>
        <v>0.00005787037037</v>
      </c>
      <c r="L1423" s="1">
        <f t="shared" si="2"/>
        <v>896</v>
      </c>
      <c r="M1423" s="1">
        <f t="shared" si="3"/>
        <v>179.2</v>
      </c>
      <c r="N1423" s="1">
        <f t="shared" si="4"/>
        <v>5</v>
      </c>
    </row>
    <row r="1424" ht="15.75" customHeight="1">
      <c r="A1424" s="20">
        <v>45464.0</v>
      </c>
      <c r="B1424" s="3">
        <v>0.47954861111111113</v>
      </c>
      <c r="C1424" s="1" t="s">
        <v>2099</v>
      </c>
      <c r="D1424" s="1" t="s">
        <v>1797</v>
      </c>
      <c r="E1424" s="1" t="s">
        <v>3934</v>
      </c>
      <c r="F1424" s="1" t="s">
        <v>2037</v>
      </c>
      <c r="G1424" s="1" t="s">
        <v>2498</v>
      </c>
      <c r="H1424" s="1" t="s">
        <v>2936</v>
      </c>
      <c r="I1424" s="1" t="s">
        <v>3090</v>
      </c>
      <c r="J1424" s="1">
        <v>112.0</v>
      </c>
      <c r="K1424" s="3">
        <f t="shared" si="1"/>
        <v>0.00005787037037</v>
      </c>
      <c r="L1424" s="1">
        <f t="shared" si="2"/>
        <v>896</v>
      </c>
      <c r="M1424" s="1">
        <f t="shared" si="3"/>
        <v>179.2</v>
      </c>
      <c r="N1424" s="1">
        <f t="shared" si="4"/>
        <v>5</v>
      </c>
    </row>
    <row r="1425" ht="15.75" customHeight="1">
      <c r="A1425" s="20">
        <v>45464.0</v>
      </c>
      <c r="B1425" s="3">
        <v>0.4796064814814815</v>
      </c>
      <c r="C1425" s="1" t="s">
        <v>2485</v>
      </c>
      <c r="D1425" s="1" t="s">
        <v>1903</v>
      </c>
      <c r="E1425" s="1" t="s">
        <v>4880</v>
      </c>
      <c r="F1425" s="1" t="s">
        <v>2449</v>
      </c>
      <c r="G1425" s="1" t="s">
        <v>2035</v>
      </c>
      <c r="H1425" s="1" t="s">
        <v>21053</v>
      </c>
      <c r="I1425" s="1" t="s">
        <v>3090</v>
      </c>
      <c r="J1425" s="1">
        <v>112.0</v>
      </c>
      <c r="K1425" s="3">
        <f t="shared" si="1"/>
        <v>0.00005787037037</v>
      </c>
      <c r="L1425" s="1">
        <f t="shared" si="2"/>
        <v>896</v>
      </c>
      <c r="M1425" s="1">
        <f t="shared" si="3"/>
        <v>179.2</v>
      </c>
      <c r="N1425" s="1">
        <f t="shared" si="4"/>
        <v>5</v>
      </c>
    </row>
    <row r="1426" ht="15.75" customHeight="1">
      <c r="A1426" s="20">
        <v>45464.0</v>
      </c>
      <c r="B1426" s="3">
        <v>0.4796643518518518</v>
      </c>
      <c r="C1426" s="1" t="s">
        <v>3002</v>
      </c>
      <c r="D1426" s="1" t="s">
        <v>1903</v>
      </c>
      <c r="E1426" s="1" t="s">
        <v>5705</v>
      </c>
      <c r="F1426" s="1" t="s">
        <v>2449</v>
      </c>
      <c r="G1426" s="1" t="s">
        <v>2305</v>
      </c>
      <c r="H1426" s="1" t="s">
        <v>21053</v>
      </c>
      <c r="I1426" s="1" t="s">
        <v>3036</v>
      </c>
      <c r="J1426" s="1">
        <v>112.0</v>
      </c>
      <c r="K1426" s="3">
        <f t="shared" si="1"/>
        <v>0.00005787037037</v>
      </c>
      <c r="L1426" s="1">
        <f t="shared" si="2"/>
        <v>896</v>
      </c>
      <c r="M1426" s="1">
        <f t="shared" si="3"/>
        <v>179.2</v>
      </c>
      <c r="N1426" s="1">
        <f t="shared" si="4"/>
        <v>5</v>
      </c>
    </row>
    <row r="1427" ht="15.75" customHeight="1">
      <c r="A1427" s="20">
        <v>45464.0</v>
      </c>
      <c r="B1427" s="3">
        <v>0.4797222222222222</v>
      </c>
      <c r="C1427" s="1" t="s">
        <v>2099</v>
      </c>
      <c r="D1427" s="1" t="s">
        <v>1797</v>
      </c>
      <c r="E1427" s="1" t="s">
        <v>3934</v>
      </c>
      <c r="F1427" s="1" t="s">
        <v>2037</v>
      </c>
      <c r="G1427" s="1" t="s">
        <v>2498</v>
      </c>
      <c r="H1427" s="1" t="s">
        <v>2936</v>
      </c>
      <c r="I1427" s="1" t="s">
        <v>2808</v>
      </c>
      <c r="J1427" s="1">
        <v>112.0</v>
      </c>
      <c r="K1427" s="3">
        <f t="shared" si="1"/>
        <v>0.00005787037037</v>
      </c>
      <c r="L1427" s="1">
        <f t="shared" si="2"/>
        <v>896</v>
      </c>
      <c r="M1427" s="1">
        <f t="shared" si="3"/>
        <v>179.2</v>
      </c>
      <c r="N1427" s="1">
        <f t="shared" si="4"/>
        <v>5</v>
      </c>
    </row>
    <row r="1428" ht="15.75" customHeight="1">
      <c r="A1428" s="20">
        <v>45464.0</v>
      </c>
      <c r="B1428" s="3">
        <v>0.4797800925925926</v>
      </c>
      <c r="C1428" s="1" t="s">
        <v>1789</v>
      </c>
      <c r="D1428" s="1" t="s">
        <v>2022</v>
      </c>
      <c r="E1428" s="1" t="s">
        <v>1962</v>
      </c>
      <c r="F1428" s="1" t="s">
        <v>1763</v>
      </c>
      <c r="G1428" s="1" t="s">
        <v>2614</v>
      </c>
      <c r="H1428" s="1" t="s">
        <v>2449</v>
      </c>
      <c r="I1428" s="1" t="s">
        <v>2877</v>
      </c>
      <c r="J1428" s="1">
        <v>112.0</v>
      </c>
      <c r="K1428" s="3">
        <f t="shared" si="1"/>
        <v>0.00005787037037</v>
      </c>
      <c r="L1428" s="1">
        <f t="shared" si="2"/>
        <v>896</v>
      </c>
      <c r="M1428" s="1">
        <f t="shared" si="3"/>
        <v>179.2</v>
      </c>
      <c r="N1428" s="1">
        <f t="shared" si="4"/>
        <v>5</v>
      </c>
    </row>
    <row r="1429" ht="15.75" customHeight="1">
      <c r="A1429" s="20">
        <v>45464.0</v>
      </c>
      <c r="B1429" s="3">
        <v>0.479837962962963</v>
      </c>
      <c r="C1429" s="1" t="s">
        <v>1987</v>
      </c>
      <c r="D1429" s="1" t="s">
        <v>2345</v>
      </c>
      <c r="E1429" s="1" t="s">
        <v>21056</v>
      </c>
      <c r="F1429" s="1" t="s">
        <v>21039</v>
      </c>
      <c r="G1429" s="1" t="s">
        <v>3277</v>
      </c>
      <c r="H1429" s="1" t="s">
        <v>2347</v>
      </c>
      <c r="I1429" s="1" t="s">
        <v>2808</v>
      </c>
      <c r="J1429" s="1">
        <v>112.0</v>
      </c>
      <c r="K1429" s="3">
        <f t="shared" si="1"/>
        <v>0.00005787037037</v>
      </c>
      <c r="L1429" s="1">
        <f t="shared" si="2"/>
        <v>896</v>
      </c>
      <c r="M1429" s="1">
        <f t="shared" si="3"/>
        <v>179.2</v>
      </c>
      <c r="N1429" s="1">
        <f t="shared" si="4"/>
        <v>5</v>
      </c>
    </row>
    <row r="1430" ht="15.75" customHeight="1">
      <c r="A1430" s="20">
        <v>45464.0</v>
      </c>
      <c r="B1430" s="3">
        <v>0.47989583333333335</v>
      </c>
      <c r="C1430" s="1" t="s">
        <v>21054</v>
      </c>
      <c r="D1430" s="1" t="s">
        <v>1734</v>
      </c>
      <c r="E1430" s="1" t="s">
        <v>2770</v>
      </c>
      <c r="F1430" s="1" t="s">
        <v>1772</v>
      </c>
      <c r="G1430" s="1" t="s">
        <v>2976</v>
      </c>
      <c r="H1430" s="1" t="s">
        <v>2398</v>
      </c>
      <c r="I1430" s="1" t="s">
        <v>2877</v>
      </c>
      <c r="J1430" s="1">
        <v>112.0</v>
      </c>
      <c r="K1430" s="3">
        <f t="shared" si="1"/>
        <v>0.00005787037037</v>
      </c>
      <c r="L1430" s="1">
        <f t="shared" si="2"/>
        <v>896</v>
      </c>
      <c r="M1430" s="1">
        <f t="shared" si="3"/>
        <v>179.2</v>
      </c>
      <c r="N1430" s="1">
        <f t="shared" si="4"/>
        <v>5</v>
      </c>
    </row>
    <row r="1431" ht="15.75" customHeight="1">
      <c r="A1431" s="20">
        <v>45464.0</v>
      </c>
      <c r="B1431" s="3">
        <v>0.47995370370370366</v>
      </c>
      <c r="C1431" s="1" t="s">
        <v>21054</v>
      </c>
      <c r="D1431" s="1" t="s">
        <v>1734</v>
      </c>
      <c r="E1431" s="1" t="s">
        <v>2770</v>
      </c>
      <c r="F1431" s="1" t="s">
        <v>1772</v>
      </c>
      <c r="G1431" s="1" t="s">
        <v>2976</v>
      </c>
      <c r="H1431" s="1" t="s">
        <v>2398</v>
      </c>
      <c r="I1431" s="1" t="s">
        <v>2808</v>
      </c>
      <c r="J1431" s="1">
        <v>112.0</v>
      </c>
      <c r="K1431" s="3">
        <f t="shared" si="1"/>
        <v>0.00005787037037</v>
      </c>
      <c r="L1431" s="1">
        <f t="shared" si="2"/>
        <v>896</v>
      </c>
      <c r="M1431" s="1">
        <f t="shared" si="3"/>
        <v>179.2</v>
      </c>
      <c r="N1431" s="1">
        <f t="shared" si="4"/>
        <v>5</v>
      </c>
    </row>
    <row r="1432" ht="15.75" customHeight="1">
      <c r="A1432" s="20">
        <v>45464.0</v>
      </c>
      <c r="B1432" s="3">
        <v>0.4800115740740741</v>
      </c>
      <c r="C1432" s="1" t="s">
        <v>1705</v>
      </c>
      <c r="D1432" s="1" t="s">
        <v>2807</v>
      </c>
      <c r="E1432" s="1" t="s">
        <v>21052</v>
      </c>
      <c r="F1432" s="1" t="s">
        <v>1772</v>
      </c>
      <c r="G1432" s="1" t="s">
        <v>21027</v>
      </c>
      <c r="H1432" s="1" t="s">
        <v>2398</v>
      </c>
      <c r="I1432" s="1" t="s">
        <v>2808</v>
      </c>
      <c r="J1432" s="1">
        <v>112.0</v>
      </c>
      <c r="K1432" s="3">
        <f t="shared" si="1"/>
        <v>0.00005787037037</v>
      </c>
      <c r="L1432" s="1">
        <f t="shared" si="2"/>
        <v>896</v>
      </c>
      <c r="M1432" s="1">
        <f t="shared" si="3"/>
        <v>179.2</v>
      </c>
      <c r="N1432" s="1">
        <f t="shared" si="4"/>
        <v>5</v>
      </c>
    </row>
    <row r="1433" ht="15.75" customHeight="1">
      <c r="A1433" s="20">
        <v>45464.0</v>
      </c>
      <c r="B1433" s="3">
        <v>0.48006944444444444</v>
      </c>
      <c r="C1433" s="1" t="s">
        <v>2006</v>
      </c>
      <c r="D1433" s="1" t="s">
        <v>2345</v>
      </c>
      <c r="E1433" s="1" t="s">
        <v>2346</v>
      </c>
      <c r="F1433" s="1" t="s">
        <v>21039</v>
      </c>
      <c r="G1433" s="1" t="s">
        <v>1768</v>
      </c>
      <c r="H1433" s="1" t="s">
        <v>2347</v>
      </c>
      <c r="I1433" s="1" t="s">
        <v>2808</v>
      </c>
      <c r="J1433" s="1">
        <v>112.0</v>
      </c>
      <c r="K1433" s="3">
        <f t="shared" si="1"/>
        <v>0.00005787037037</v>
      </c>
      <c r="L1433" s="1">
        <f t="shared" si="2"/>
        <v>896</v>
      </c>
      <c r="M1433" s="1">
        <f t="shared" si="3"/>
        <v>179.2</v>
      </c>
      <c r="N1433" s="1">
        <f t="shared" si="4"/>
        <v>5</v>
      </c>
    </row>
    <row r="1434" ht="15.75" customHeight="1">
      <c r="A1434" s="20">
        <v>45464.0</v>
      </c>
      <c r="B1434" s="3">
        <v>0.4801273148148148</v>
      </c>
      <c r="C1434" s="1" t="s">
        <v>21033</v>
      </c>
      <c r="D1434" s="1" t="s">
        <v>1797</v>
      </c>
      <c r="E1434" s="1" t="s">
        <v>3245</v>
      </c>
      <c r="F1434" s="1" t="s">
        <v>2037</v>
      </c>
      <c r="G1434" s="1" t="s">
        <v>1759</v>
      </c>
      <c r="H1434" s="1" t="s">
        <v>2347</v>
      </c>
      <c r="I1434" s="1" t="s">
        <v>2808</v>
      </c>
      <c r="J1434" s="1">
        <v>112.0</v>
      </c>
      <c r="K1434" s="3">
        <f t="shared" si="1"/>
        <v>0.00005787037037</v>
      </c>
      <c r="L1434" s="1">
        <f t="shared" si="2"/>
        <v>896</v>
      </c>
      <c r="M1434" s="1">
        <f t="shared" si="3"/>
        <v>179.2</v>
      </c>
      <c r="N1434" s="1">
        <f t="shared" si="4"/>
        <v>5</v>
      </c>
    </row>
    <row r="1435" ht="15.75" customHeight="1">
      <c r="A1435" s="20">
        <v>45464.0</v>
      </c>
      <c r="B1435" s="3">
        <v>0.4801851851851852</v>
      </c>
      <c r="C1435" s="1" t="s">
        <v>1962</v>
      </c>
      <c r="D1435" s="1" t="s">
        <v>1936</v>
      </c>
      <c r="E1435" s="1" t="s">
        <v>7129</v>
      </c>
      <c r="F1435" s="1" t="s">
        <v>2347</v>
      </c>
      <c r="G1435" s="1" t="s">
        <v>2282</v>
      </c>
      <c r="H1435" s="1" t="s">
        <v>4845</v>
      </c>
      <c r="I1435" s="1" t="s">
        <v>3078</v>
      </c>
      <c r="J1435" s="1">
        <v>112.0</v>
      </c>
      <c r="K1435" s="3">
        <f t="shared" si="1"/>
        <v>0.00005787037037</v>
      </c>
      <c r="L1435" s="1">
        <f t="shared" si="2"/>
        <v>896</v>
      </c>
      <c r="M1435" s="1">
        <f t="shared" si="3"/>
        <v>179.2</v>
      </c>
      <c r="N1435" s="1">
        <f t="shared" si="4"/>
        <v>5</v>
      </c>
    </row>
    <row r="1436" ht="15.75" customHeight="1">
      <c r="A1436" s="20">
        <v>45464.0</v>
      </c>
      <c r="B1436" s="3">
        <v>0.4802430555555555</v>
      </c>
      <c r="C1436" s="1" t="s">
        <v>2662</v>
      </c>
      <c r="D1436" s="1" t="s">
        <v>1805</v>
      </c>
      <c r="E1436" s="1" t="s">
        <v>4251</v>
      </c>
      <c r="F1436" s="1" t="s">
        <v>2284</v>
      </c>
      <c r="G1436" s="1" t="s">
        <v>2177</v>
      </c>
      <c r="H1436" s="1" t="s">
        <v>2668</v>
      </c>
      <c r="I1436" s="1" t="s">
        <v>21055</v>
      </c>
      <c r="J1436" s="1">
        <v>112.0</v>
      </c>
      <c r="K1436" s="3">
        <f t="shared" si="1"/>
        <v>0.00005787037037</v>
      </c>
      <c r="L1436" s="1">
        <f t="shared" si="2"/>
        <v>896</v>
      </c>
      <c r="M1436" s="1">
        <f t="shared" si="3"/>
        <v>179.2</v>
      </c>
      <c r="N1436" s="1">
        <f t="shared" si="4"/>
        <v>5</v>
      </c>
    </row>
    <row r="1437" ht="15.75" customHeight="1">
      <c r="A1437" s="20">
        <v>45464.0</v>
      </c>
      <c r="B1437" s="3">
        <v>0.48030092592592594</v>
      </c>
      <c r="C1437" s="1" t="s">
        <v>2291</v>
      </c>
      <c r="D1437" s="1" t="s">
        <v>1852</v>
      </c>
      <c r="E1437" s="1" t="s">
        <v>5749</v>
      </c>
      <c r="F1437" s="1" t="s">
        <v>2398</v>
      </c>
      <c r="G1437" s="1" t="s">
        <v>2296</v>
      </c>
      <c r="H1437" s="1" t="s">
        <v>3819</v>
      </c>
      <c r="I1437" s="1" t="s">
        <v>3036</v>
      </c>
      <c r="J1437" s="1">
        <v>112.0</v>
      </c>
      <c r="K1437" s="3">
        <f t="shared" si="1"/>
        <v>0.00006944444444</v>
      </c>
      <c r="L1437" s="1">
        <f t="shared" si="2"/>
        <v>896</v>
      </c>
      <c r="M1437" s="1">
        <f t="shared" si="3"/>
        <v>149.3333333</v>
      </c>
      <c r="N1437" s="1">
        <f t="shared" si="4"/>
        <v>6</v>
      </c>
    </row>
    <row r="1438" ht="15.75" customHeight="1">
      <c r="A1438" s="20">
        <v>45464.0</v>
      </c>
      <c r="B1438" s="3">
        <v>0.48037037037037034</v>
      </c>
      <c r="C1438" s="1" t="s">
        <v>2118</v>
      </c>
      <c r="D1438" s="1" t="s">
        <v>2043</v>
      </c>
      <c r="E1438" s="1" t="s">
        <v>2414</v>
      </c>
      <c r="F1438" s="1" t="s">
        <v>21039</v>
      </c>
      <c r="G1438" s="1" t="s">
        <v>2232</v>
      </c>
      <c r="H1438" s="1" t="s">
        <v>2347</v>
      </c>
      <c r="I1438" s="1" t="s">
        <v>2808</v>
      </c>
      <c r="J1438" s="1">
        <v>112.0</v>
      </c>
      <c r="K1438" s="3">
        <f t="shared" si="1"/>
        <v>0.00006944444444</v>
      </c>
      <c r="L1438" s="1">
        <f t="shared" si="2"/>
        <v>896</v>
      </c>
      <c r="M1438" s="1">
        <f t="shared" si="3"/>
        <v>149.3333333</v>
      </c>
      <c r="N1438" s="1">
        <f t="shared" si="4"/>
        <v>6</v>
      </c>
    </row>
    <row r="1439" ht="15.75" customHeight="1">
      <c r="A1439" s="20">
        <v>45464.0</v>
      </c>
      <c r="B1439" s="3">
        <v>0.4804398148148148</v>
      </c>
      <c r="C1439" s="1" t="s">
        <v>1789</v>
      </c>
      <c r="D1439" s="1" t="s">
        <v>1754</v>
      </c>
      <c r="E1439" s="1" t="s">
        <v>2644</v>
      </c>
      <c r="F1439" s="1" t="s">
        <v>1763</v>
      </c>
      <c r="G1439" s="1" t="s">
        <v>2276</v>
      </c>
      <c r="H1439" s="1" t="s">
        <v>2449</v>
      </c>
      <c r="I1439" s="1" t="s">
        <v>3036</v>
      </c>
      <c r="J1439" s="1">
        <v>112.0</v>
      </c>
      <c r="K1439" s="3">
        <f t="shared" si="1"/>
        <v>0.00005787037037</v>
      </c>
      <c r="L1439" s="1">
        <f t="shared" si="2"/>
        <v>896</v>
      </c>
      <c r="M1439" s="1">
        <f t="shared" si="3"/>
        <v>179.2</v>
      </c>
      <c r="N1439" s="1">
        <f t="shared" si="4"/>
        <v>5</v>
      </c>
    </row>
    <row r="1440" ht="15.75" customHeight="1">
      <c r="A1440" s="20">
        <v>45464.0</v>
      </c>
      <c r="B1440" s="3">
        <v>0.4804976851851852</v>
      </c>
      <c r="C1440" s="1" t="s">
        <v>2271</v>
      </c>
      <c r="D1440" s="1" t="s">
        <v>1814</v>
      </c>
      <c r="E1440" s="1" t="s">
        <v>4608</v>
      </c>
      <c r="F1440" s="1" t="s">
        <v>2284</v>
      </c>
      <c r="G1440" s="1" t="s">
        <v>2195</v>
      </c>
      <c r="H1440" s="1" t="s">
        <v>2668</v>
      </c>
      <c r="I1440" s="1" t="s">
        <v>2877</v>
      </c>
      <c r="J1440" s="1">
        <v>112.0</v>
      </c>
      <c r="K1440" s="3">
        <f t="shared" si="1"/>
        <v>0.00005787037037</v>
      </c>
      <c r="L1440" s="1">
        <f t="shared" si="2"/>
        <v>896</v>
      </c>
      <c r="M1440" s="1">
        <f t="shared" si="3"/>
        <v>179.2</v>
      </c>
      <c r="N1440" s="1">
        <f t="shared" si="4"/>
        <v>5</v>
      </c>
    </row>
    <row r="1441" ht="15.75" customHeight="1">
      <c r="A1441" s="20">
        <v>45464.0</v>
      </c>
      <c r="B1441" s="3">
        <v>0.48055555555555557</v>
      </c>
      <c r="C1441" s="1" t="s">
        <v>2446</v>
      </c>
      <c r="D1441" s="1" t="s">
        <v>21032</v>
      </c>
      <c r="E1441" s="1" t="s">
        <v>2447</v>
      </c>
      <c r="F1441" s="1" t="s">
        <v>1763</v>
      </c>
      <c r="G1441" s="1" t="s">
        <v>2448</v>
      </c>
      <c r="H1441" s="1" t="s">
        <v>2449</v>
      </c>
      <c r="I1441" s="1" t="s">
        <v>2808</v>
      </c>
      <c r="J1441" s="1">
        <v>112.0</v>
      </c>
      <c r="K1441" s="3">
        <f t="shared" si="1"/>
        <v>0.00005787037037</v>
      </c>
      <c r="L1441" s="1">
        <f t="shared" si="2"/>
        <v>896</v>
      </c>
      <c r="M1441" s="1">
        <f t="shared" si="3"/>
        <v>179.2</v>
      </c>
      <c r="N1441" s="1">
        <f t="shared" si="4"/>
        <v>5</v>
      </c>
    </row>
    <row r="1442" ht="15.75" customHeight="1">
      <c r="A1442" s="20">
        <v>45464.0</v>
      </c>
      <c r="B1442" s="3">
        <v>0.4806134259259259</v>
      </c>
      <c r="C1442" s="1" t="s">
        <v>1901</v>
      </c>
      <c r="D1442" s="1" t="s">
        <v>1734</v>
      </c>
      <c r="E1442" s="1" t="s">
        <v>3114</v>
      </c>
      <c r="F1442" s="1" t="s">
        <v>1772</v>
      </c>
      <c r="G1442" s="1" t="s">
        <v>1729</v>
      </c>
      <c r="H1442" s="1" t="s">
        <v>2398</v>
      </c>
      <c r="I1442" s="1" t="s">
        <v>2877</v>
      </c>
      <c r="J1442" s="1">
        <v>112.0</v>
      </c>
      <c r="K1442" s="3">
        <f t="shared" si="1"/>
        <v>0.00005787037037</v>
      </c>
      <c r="L1442" s="1">
        <f t="shared" si="2"/>
        <v>896</v>
      </c>
      <c r="M1442" s="1">
        <f t="shared" si="3"/>
        <v>179.2</v>
      </c>
      <c r="N1442" s="1">
        <f t="shared" si="4"/>
        <v>5</v>
      </c>
    </row>
    <row r="1443" ht="15.75" customHeight="1">
      <c r="A1443" s="20">
        <v>45464.0</v>
      </c>
      <c r="B1443" s="3">
        <v>0.4806712962962963</v>
      </c>
      <c r="C1443" s="1" t="s">
        <v>1751</v>
      </c>
      <c r="D1443" s="1" t="s">
        <v>1734</v>
      </c>
      <c r="E1443" s="1" t="s">
        <v>3035</v>
      </c>
      <c r="F1443" s="1" t="s">
        <v>1772</v>
      </c>
      <c r="G1443" s="1" t="s">
        <v>1917</v>
      </c>
      <c r="H1443" s="1" t="s">
        <v>2398</v>
      </c>
      <c r="I1443" s="1" t="s">
        <v>2877</v>
      </c>
      <c r="J1443" s="1">
        <v>112.0</v>
      </c>
      <c r="K1443" s="3">
        <f t="shared" si="1"/>
        <v>0.00005787037037</v>
      </c>
      <c r="L1443" s="1">
        <f t="shared" si="2"/>
        <v>896</v>
      </c>
      <c r="M1443" s="1">
        <f t="shared" si="3"/>
        <v>179.2</v>
      </c>
      <c r="N1443" s="1">
        <f t="shared" si="4"/>
        <v>5</v>
      </c>
    </row>
    <row r="1444" ht="15.75" customHeight="1">
      <c r="A1444" s="20">
        <v>45464.0</v>
      </c>
      <c r="B1444" s="3">
        <v>0.48072916666666665</v>
      </c>
      <c r="C1444" s="1" t="s">
        <v>2006</v>
      </c>
      <c r="D1444" s="1" t="s">
        <v>2345</v>
      </c>
      <c r="E1444" s="1" t="s">
        <v>2346</v>
      </c>
      <c r="F1444" s="1" t="s">
        <v>21039</v>
      </c>
      <c r="G1444" s="1" t="s">
        <v>1768</v>
      </c>
      <c r="H1444" s="1" t="s">
        <v>2347</v>
      </c>
      <c r="I1444" s="1" t="s">
        <v>2808</v>
      </c>
      <c r="J1444" s="1">
        <v>112.0</v>
      </c>
      <c r="K1444" s="3">
        <f t="shared" si="1"/>
        <v>0.00005787037037</v>
      </c>
      <c r="L1444" s="1">
        <f t="shared" si="2"/>
        <v>896</v>
      </c>
      <c r="M1444" s="1">
        <f t="shared" si="3"/>
        <v>179.2</v>
      </c>
      <c r="N1444" s="1">
        <f t="shared" si="4"/>
        <v>5</v>
      </c>
    </row>
    <row r="1445" ht="15.75" customHeight="1">
      <c r="A1445" s="20">
        <v>45464.0</v>
      </c>
      <c r="B1445" s="3">
        <v>0.48078703703703707</v>
      </c>
      <c r="C1445" s="1" t="s">
        <v>1780</v>
      </c>
      <c r="D1445" s="1" t="s">
        <v>2345</v>
      </c>
      <c r="E1445" s="1" t="s">
        <v>2346</v>
      </c>
      <c r="F1445" s="1" t="s">
        <v>21039</v>
      </c>
      <c r="G1445" s="1" t="s">
        <v>1768</v>
      </c>
      <c r="H1445" s="1" t="s">
        <v>2347</v>
      </c>
      <c r="I1445" s="1" t="s">
        <v>2877</v>
      </c>
      <c r="J1445" s="1">
        <v>112.0</v>
      </c>
      <c r="K1445" s="3">
        <f t="shared" si="1"/>
        <v>0.00005787037037</v>
      </c>
      <c r="L1445" s="1">
        <f t="shared" si="2"/>
        <v>896</v>
      </c>
      <c r="M1445" s="1">
        <f t="shared" si="3"/>
        <v>179.2</v>
      </c>
      <c r="N1445" s="1">
        <f t="shared" si="4"/>
        <v>5</v>
      </c>
    </row>
    <row r="1446" ht="15.75" customHeight="1">
      <c r="A1446" s="20">
        <v>45464.0</v>
      </c>
      <c r="B1446" s="3">
        <v>0.48084490740740743</v>
      </c>
      <c r="C1446" s="1" t="s">
        <v>1929</v>
      </c>
      <c r="D1446" s="1" t="s">
        <v>1754</v>
      </c>
      <c r="E1446" s="1" t="s">
        <v>3894</v>
      </c>
      <c r="F1446" s="1" t="s">
        <v>1763</v>
      </c>
      <c r="G1446" s="1" t="s">
        <v>21025</v>
      </c>
      <c r="H1446" s="1" t="s">
        <v>2449</v>
      </c>
      <c r="I1446" s="1" t="s">
        <v>2877</v>
      </c>
      <c r="J1446" s="1">
        <v>112.0</v>
      </c>
      <c r="K1446" s="3">
        <f t="shared" si="1"/>
        <v>0.00005787037037</v>
      </c>
      <c r="L1446" s="1">
        <f t="shared" si="2"/>
        <v>896</v>
      </c>
      <c r="M1446" s="1">
        <f t="shared" si="3"/>
        <v>179.2</v>
      </c>
      <c r="N1446" s="1">
        <f t="shared" si="4"/>
        <v>5</v>
      </c>
    </row>
    <row r="1447" ht="15.75" customHeight="1">
      <c r="A1447" s="20">
        <v>45464.0</v>
      </c>
      <c r="B1447" s="3">
        <v>0.48090277777777773</v>
      </c>
      <c r="C1447" s="1" t="s">
        <v>2769</v>
      </c>
      <c r="D1447" s="1" t="s">
        <v>2030</v>
      </c>
      <c r="E1447" s="1" t="s">
        <v>2770</v>
      </c>
      <c r="F1447" s="1" t="s">
        <v>1772</v>
      </c>
      <c r="G1447" s="1" t="s">
        <v>2316</v>
      </c>
      <c r="H1447" s="1" t="s">
        <v>2398</v>
      </c>
      <c r="I1447" s="1" t="s">
        <v>2808</v>
      </c>
      <c r="J1447" s="1">
        <v>112.0</v>
      </c>
      <c r="K1447" s="3">
        <f t="shared" si="1"/>
        <v>0.00005787037037</v>
      </c>
      <c r="L1447" s="1">
        <f t="shared" si="2"/>
        <v>896</v>
      </c>
      <c r="M1447" s="1">
        <f t="shared" si="3"/>
        <v>179.2</v>
      </c>
      <c r="N1447" s="1">
        <f t="shared" si="4"/>
        <v>5</v>
      </c>
    </row>
    <row r="1448" ht="15.75" customHeight="1">
      <c r="A1448" s="20">
        <v>45464.0</v>
      </c>
      <c r="B1448" s="3">
        <v>0.48096064814814815</v>
      </c>
      <c r="C1448" s="1" t="s">
        <v>21035</v>
      </c>
      <c r="D1448" s="1" t="s">
        <v>21032</v>
      </c>
      <c r="E1448" s="1" t="s">
        <v>3894</v>
      </c>
      <c r="F1448" s="1" t="s">
        <v>1763</v>
      </c>
      <c r="G1448" s="1" t="s">
        <v>2311</v>
      </c>
      <c r="H1448" s="1" t="s">
        <v>2449</v>
      </c>
      <c r="I1448" s="1" t="s">
        <v>2877</v>
      </c>
      <c r="J1448" s="1">
        <v>112.0</v>
      </c>
      <c r="K1448" s="3">
        <f t="shared" si="1"/>
        <v>0.00005787037037</v>
      </c>
      <c r="L1448" s="1">
        <f t="shared" si="2"/>
        <v>896</v>
      </c>
      <c r="M1448" s="1">
        <f t="shared" si="3"/>
        <v>179.2</v>
      </c>
      <c r="N1448" s="1">
        <f t="shared" si="4"/>
        <v>5</v>
      </c>
    </row>
    <row r="1449" ht="15.75" customHeight="1">
      <c r="A1449" s="20">
        <v>45464.0</v>
      </c>
      <c r="B1449" s="3">
        <v>0.4810185185185185</v>
      </c>
      <c r="C1449" s="1" t="s">
        <v>2485</v>
      </c>
      <c r="D1449" s="1" t="s">
        <v>1903</v>
      </c>
      <c r="E1449" s="1" t="s">
        <v>4880</v>
      </c>
      <c r="F1449" s="1" t="s">
        <v>2449</v>
      </c>
      <c r="G1449" s="1" t="s">
        <v>2035</v>
      </c>
      <c r="H1449" s="1" t="s">
        <v>21053</v>
      </c>
      <c r="I1449" s="1" t="s">
        <v>3073</v>
      </c>
      <c r="J1449" s="1">
        <v>112.0</v>
      </c>
      <c r="K1449" s="3">
        <f t="shared" si="1"/>
        <v>0.00005787037037</v>
      </c>
      <c r="L1449" s="1">
        <f t="shared" si="2"/>
        <v>896</v>
      </c>
      <c r="M1449" s="1">
        <f t="shared" si="3"/>
        <v>179.2</v>
      </c>
      <c r="N1449" s="1">
        <f t="shared" si="4"/>
        <v>5</v>
      </c>
    </row>
    <row r="1450" ht="15.75" customHeight="1">
      <c r="A1450" s="20">
        <v>45464.0</v>
      </c>
      <c r="B1450" s="3">
        <v>0.4810763888888889</v>
      </c>
      <c r="C1450" s="1" t="s">
        <v>2179</v>
      </c>
      <c r="D1450" s="1" t="s">
        <v>1874</v>
      </c>
      <c r="E1450" s="1" t="s">
        <v>4256</v>
      </c>
      <c r="F1450" s="1" t="s">
        <v>2284</v>
      </c>
      <c r="G1450" s="1" t="s">
        <v>4257</v>
      </c>
      <c r="H1450" s="1" t="s">
        <v>3819</v>
      </c>
      <c r="I1450" s="1" t="s">
        <v>3036</v>
      </c>
      <c r="J1450" s="1">
        <v>112.0</v>
      </c>
      <c r="K1450" s="3">
        <f t="shared" si="1"/>
        <v>0.00005787037037</v>
      </c>
      <c r="L1450" s="1">
        <f t="shared" si="2"/>
        <v>896</v>
      </c>
      <c r="M1450" s="1">
        <f t="shared" si="3"/>
        <v>179.2</v>
      </c>
      <c r="N1450" s="1">
        <f t="shared" si="4"/>
        <v>5</v>
      </c>
    </row>
    <row r="1451" ht="15.75" customHeight="1">
      <c r="A1451" s="20">
        <v>45464.0</v>
      </c>
      <c r="B1451" s="3">
        <v>0.4811342592592593</v>
      </c>
      <c r="C1451" s="1" t="s">
        <v>1730</v>
      </c>
      <c r="D1451" s="1" t="s">
        <v>2086</v>
      </c>
      <c r="E1451" s="1" t="s">
        <v>3457</v>
      </c>
      <c r="F1451" s="1" t="s">
        <v>2037</v>
      </c>
      <c r="G1451" s="1" t="s">
        <v>2661</v>
      </c>
      <c r="H1451" s="1" t="s">
        <v>2936</v>
      </c>
      <c r="I1451" s="1" t="s">
        <v>2808</v>
      </c>
      <c r="J1451" s="1">
        <v>112.0</v>
      </c>
      <c r="K1451" s="3">
        <f t="shared" si="1"/>
        <v>0.00005787037037</v>
      </c>
      <c r="L1451" s="1">
        <f t="shared" si="2"/>
        <v>896</v>
      </c>
      <c r="M1451" s="1">
        <f t="shared" si="3"/>
        <v>179.2</v>
      </c>
      <c r="N1451" s="1">
        <f t="shared" si="4"/>
        <v>5</v>
      </c>
    </row>
    <row r="1452" ht="15.75" customHeight="1">
      <c r="A1452" s="20">
        <v>45464.0</v>
      </c>
      <c r="B1452" s="3">
        <v>0.4811921296296296</v>
      </c>
      <c r="C1452" s="1" t="s">
        <v>2512</v>
      </c>
      <c r="D1452" s="1" t="s">
        <v>1903</v>
      </c>
      <c r="E1452" s="1" t="s">
        <v>5705</v>
      </c>
      <c r="F1452" s="1" t="s">
        <v>2449</v>
      </c>
      <c r="G1452" s="1" t="s">
        <v>2305</v>
      </c>
      <c r="H1452" s="1" t="s">
        <v>21053</v>
      </c>
      <c r="I1452" s="1" t="s">
        <v>2877</v>
      </c>
      <c r="J1452" s="1">
        <v>112.0</v>
      </c>
      <c r="K1452" s="3">
        <f t="shared" si="1"/>
        <v>0.00005787037037</v>
      </c>
      <c r="L1452" s="1">
        <f t="shared" si="2"/>
        <v>896</v>
      </c>
      <c r="M1452" s="1">
        <f t="shared" si="3"/>
        <v>179.2</v>
      </c>
      <c r="N1452" s="1">
        <f t="shared" si="4"/>
        <v>5</v>
      </c>
    </row>
    <row r="1453" ht="15.75" customHeight="1">
      <c r="A1453" s="20">
        <v>45464.0</v>
      </c>
      <c r="B1453" s="3">
        <v>0.48125</v>
      </c>
      <c r="C1453" s="1" t="s">
        <v>1987</v>
      </c>
      <c r="D1453" s="1" t="s">
        <v>2345</v>
      </c>
      <c r="E1453" s="1" t="s">
        <v>21056</v>
      </c>
      <c r="F1453" s="1" t="s">
        <v>21039</v>
      </c>
      <c r="G1453" s="1" t="s">
        <v>3277</v>
      </c>
      <c r="H1453" s="1" t="s">
        <v>2347</v>
      </c>
      <c r="I1453" s="1" t="s">
        <v>2877</v>
      </c>
      <c r="J1453" s="1">
        <v>112.0</v>
      </c>
      <c r="K1453" s="3">
        <f t="shared" si="1"/>
        <v>0.00005787037037</v>
      </c>
      <c r="L1453" s="1">
        <f t="shared" si="2"/>
        <v>896</v>
      </c>
      <c r="M1453" s="1">
        <f t="shared" si="3"/>
        <v>179.2</v>
      </c>
      <c r="N1453" s="1">
        <f t="shared" si="4"/>
        <v>5</v>
      </c>
    </row>
    <row r="1454" ht="15.75" customHeight="1">
      <c r="A1454" s="20">
        <v>45464.0</v>
      </c>
      <c r="B1454" s="3">
        <v>0.48130787037037037</v>
      </c>
      <c r="C1454" s="1" t="s">
        <v>2544</v>
      </c>
      <c r="D1454" s="1" t="s">
        <v>1744</v>
      </c>
      <c r="E1454" s="1" t="s">
        <v>2283</v>
      </c>
      <c r="F1454" s="1" t="s">
        <v>1723</v>
      </c>
      <c r="G1454" s="1" t="s">
        <v>2138</v>
      </c>
      <c r="H1454" s="1" t="s">
        <v>2284</v>
      </c>
      <c r="I1454" s="1" t="s">
        <v>2877</v>
      </c>
      <c r="J1454" s="1">
        <v>112.0</v>
      </c>
      <c r="K1454" s="3">
        <f t="shared" si="1"/>
        <v>0.00005787037037</v>
      </c>
      <c r="L1454" s="1">
        <f t="shared" si="2"/>
        <v>896</v>
      </c>
      <c r="M1454" s="1">
        <f t="shared" si="3"/>
        <v>179.2</v>
      </c>
      <c r="N1454" s="1">
        <f t="shared" si="4"/>
        <v>5</v>
      </c>
    </row>
    <row r="1455" ht="15.75" customHeight="1">
      <c r="A1455" s="20">
        <v>45464.0</v>
      </c>
      <c r="B1455" s="3">
        <v>0.48136574074074073</v>
      </c>
      <c r="C1455" s="1" t="s">
        <v>2118</v>
      </c>
      <c r="D1455" s="1" t="s">
        <v>2043</v>
      </c>
      <c r="E1455" s="1" t="s">
        <v>2414</v>
      </c>
      <c r="F1455" s="1" t="s">
        <v>21039</v>
      </c>
      <c r="G1455" s="1" t="s">
        <v>2232</v>
      </c>
      <c r="H1455" s="1" t="s">
        <v>2347</v>
      </c>
      <c r="I1455" s="1" t="s">
        <v>2877</v>
      </c>
      <c r="J1455" s="1">
        <v>112.0</v>
      </c>
      <c r="K1455" s="3">
        <f t="shared" si="1"/>
        <v>0.00005787037037</v>
      </c>
      <c r="L1455" s="1">
        <f t="shared" si="2"/>
        <v>896</v>
      </c>
      <c r="M1455" s="1">
        <f t="shared" si="3"/>
        <v>179.2</v>
      </c>
      <c r="N1455" s="1">
        <f t="shared" si="4"/>
        <v>5</v>
      </c>
    </row>
    <row r="1456" ht="15.75" customHeight="1">
      <c r="A1456" s="20">
        <v>45464.0</v>
      </c>
      <c r="B1456" s="3">
        <v>0.48142361111111115</v>
      </c>
      <c r="C1456" s="1" t="s">
        <v>2006</v>
      </c>
      <c r="D1456" s="1" t="s">
        <v>2345</v>
      </c>
      <c r="E1456" s="1" t="s">
        <v>2346</v>
      </c>
      <c r="F1456" s="1" t="s">
        <v>21039</v>
      </c>
      <c r="G1456" s="1" t="s">
        <v>1768</v>
      </c>
      <c r="H1456" s="1" t="s">
        <v>2347</v>
      </c>
      <c r="I1456" s="1" t="s">
        <v>2864</v>
      </c>
      <c r="J1456" s="1">
        <v>112.0</v>
      </c>
      <c r="K1456" s="3">
        <f t="shared" si="1"/>
        <v>0.00005787037037</v>
      </c>
      <c r="L1456" s="1">
        <f t="shared" si="2"/>
        <v>896</v>
      </c>
      <c r="M1456" s="1">
        <f t="shared" si="3"/>
        <v>179.2</v>
      </c>
      <c r="N1456" s="1">
        <f t="shared" si="4"/>
        <v>5</v>
      </c>
    </row>
    <row r="1457" ht="15.75" customHeight="1">
      <c r="A1457" s="20">
        <v>45464.0</v>
      </c>
      <c r="B1457" s="3">
        <v>0.48148148148148145</v>
      </c>
      <c r="C1457" s="1" t="s">
        <v>2271</v>
      </c>
      <c r="D1457" s="1" t="s">
        <v>1814</v>
      </c>
      <c r="E1457" s="1" t="s">
        <v>4608</v>
      </c>
      <c r="F1457" s="1" t="s">
        <v>2284</v>
      </c>
      <c r="G1457" s="1" t="s">
        <v>2195</v>
      </c>
      <c r="H1457" s="1" t="s">
        <v>2668</v>
      </c>
      <c r="I1457" s="1" t="s">
        <v>3036</v>
      </c>
      <c r="J1457" s="1">
        <v>112.0</v>
      </c>
      <c r="K1457" s="3">
        <f t="shared" si="1"/>
        <v>0.00005787037037</v>
      </c>
      <c r="L1457" s="1">
        <f t="shared" si="2"/>
        <v>896</v>
      </c>
      <c r="M1457" s="1">
        <f t="shared" si="3"/>
        <v>179.2</v>
      </c>
      <c r="N1457" s="1">
        <f t="shared" si="4"/>
        <v>5</v>
      </c>
    </row>
    <row r="1458" ht="15.75" customHeight="1">
      <c r="A1458" s="20">
        <v>45464.0</v>
      </c>
      <c r="B1458" s="3">
        <v>0.4815393518518518</v>
      </c>
      <c r="C1458" s="1" t="s">
        <v>1987</v>
      </c>
      <c r="D1458" s="1" t="s">
        <v>2345</v>
      </c>
      <c r="E1458" s="1" t="s">
        <v>21056</v>
      </c>
      <c r="F1458" s="1" t="s">
        <v>21039</v>
      </c>
      <c r="G1458" s="1" t="s">
        <v>3277</v>
      </c>
      <c r="H1458" s="1" t="s">
        <v>2347</v>
      </c>
      <c r="I1458" s="1" t="s">
        <v>2808</v>
      </c>
      <c r="J1458" s="1">
        <v>112.0</v>
      </c>
      <c r="K1458" s="3">
        <f t="shared" si="1"/>
        <v>0.00005787037037</v>
      </c>
      <c r="L1458" s="1">
        <f t="shared" si="2"/>
        <v>896</v>
      </c>
      <c r="M1458" s="1">
        <f t="shared" si="3"/>
        <v>179.2</v>
      </c>
      <c r="N1458" s="1">
        <f t="shared" si="4"/>
        <v>5</v>
      </c>
    </row>
    <row r="1459" ht="15.75" customHeight="1">
      <c r="A1459" s="20">
        <v>45464.0</v>
      </c>
      <c r="B1459" s="3">
        <v>0.48159722222222223</v>
      </c>
      <c r="C1459" s="1" t="s">
        <v>1789</v>
      </c>
      <c r="D1459" s="1" t="s">
        <v>2022</v>
      </c>
      <c r="E1459" s="1" t="s">
        <v>1962</v>
      </c>
      <c r="F1459" s="1" t="s">
        <v>1763</v>
      </c>
      <c r="G1459" s="1" t="s">
        <v>2614</v>
      </c>
      <c r="H1459" s="1" t="s">
        <v>2449</v>
      </c>
      <c r="I1459" s="1" t="s">
        <v>3090</v>
      </c>
      <c r="J1459" s="1">
        <v>112.0</v>
      </c>
      <c r="K1459" s="3">
        <f t="shared" si="1"/>
        <v>0.00005787037037</v>
      </c>
      <c r="L1459" s="1">
        <f t="shared" si="2"/>
        <v>896</v>
      </c>
      <c r="M1459" s="1">
        <f t="shared" si="3"/>
        <v>179.2</v>
      </c>
      <c r="N1459" s="1">
        <f t="shared" si="4"/>
        <v>5</v>
      </c>
    </row>
    <row r="1460" ht="15.75" customHeight="1">
      <c r="A1460" s="20">
        <v>45464.0</v>
      </c>
      <c r="B1460" s="3">
        <v>0.4816550925925926</v>
      </c>
      <c r="C1460" s="1" t="s">
        <v>21035</v>
      </c>
      <c r="D1460" s="1" t="s">
        <v>21032</v>
      </c>
      <c r="E1460" s="1" t="s">
        <v>3894</v>
      </c>
      <c r="F1460" s="1" t="s">
        <v>1763</v>
      </c>
      <c r="G1460" s="1" t="s">
        <v>2311</v>
      </c>
      <c r="H1460" s="1" t="s">
        <v>2449</v>
      </c>
      <c r="I1460" s="1" t="s">
        <v>2808</v>
      </c>
      <c r="J1460" s="1">
        <v>112.0</v>
      </c>
      <c r="K1460" s="3">
        <f t="shared" si="1"/>
        <v>0.00005787037037</v>
      </c>
      <c r="L1460" s="1">
        <f t="shared" si="2"/>
        <v>896</v>
      </c>
      <c r="M1460" s="1">
        <f t="shared" si="3"/>
        <v>179.2</v>
      </c>
      <c r="N1460" s="1">
        <f t="shared" si="4"/>
        <v>5</v>
      </c>
    </row>
    <row r="1461" ht="15.75" customHeight="1">
      <c r="A1461" s="20">
        <v>45464.0</v>
      </c>
      <c r="B1461" s="3">
        <v>0.481712962962963</v>
      </c>
      <c r="C1461" s="1" t="s">
        <v>2748</v>
      </c>
      <c r="D1461" s="1" t="s">
        <v>1824</v>
      </c>
      <c r="E1461" s="1" t="s">
        <v>2897</v>
      </c>
      <c r="F1461" s="1" t="s">
        <v>2449</v>
      </c>
      <c r="G1461" s="1" t="s">
        <v>1831</v>
      </c>
      <c r="H1461" s="1" t="s">
        <v>21053</v>
      </c>
      <c r="I1461" s="1" t="s">
        <v>21055</v>
      </c>
      <c r="J1461" s="1">
        <v>112.0</v>
      </c>
      <c r="K1461" s="3">
        <f t="shared" si="1"/>
        <v>0.00005787037037</v>
      </c>
      <c r="L1461" s="1">
        <f t="shared" si="2"/>
        <v>896</v>
      </c>
      <c r="M1461" s="1">
        <f t="shared" si="3"/>
        <v>179.2</v>
      </c>
      <c r="N1461" s="1">
        <f t="shared" si="4"/>
        <v>5</v>
      </c>
    </row>
    <row r="1462" ht="15.75" customHeight="1">
      <c r="A1462" s="20">
        <v>45464.0</v>
      </c>
      <c r="B1462" s="3">
        <v>0.4817708333333333</v>
      </c>
      <c r="C1462" s="1" t="s">
        <v>1859</v>
      </c>
      <c r="D1462" s="1" t="s">
        <v>1754</v>
      </c>
      <c r="E1462" s="1" t="s">
        <v>2644</v>
      </c>
      <c r="F1462" s="1" t="s">
        <v>1763</v>
      </c>
      <c r="G1462" s="1" t="s">
        <v>21025</v>
      </c>
      <c r="H1462" s="1" t="s">
        <v>2449</v>
      </c>
      <c r="I1462" s="1" t="s">
        <v>2808</v>
      </c>
      <c r="J1462" s="1">
        <v>112.0</v>
      </c>
      <c r="K1462" s="3">
        <f t="shared" si="1"/>
        <v>0.00006944444444</v>
      </c>
      <c r="L1462" s="1">
        <f t="shared" si="2"/>
        <v>896</v>
      </c>
      <c r="M1462" s="1">
        <f t="shared" si="3"/>
        <v>149.3333333</v>
      </c>
      <c r="N1462" s="1">
        <f t="shared" si="4"/>
        <v>6</v>
      </c>
    </row>
    <row r="1463" ht="15.75" customHeight="1">
      <c r="A1463" s="20">
        <v>45464.0</v>
      </c>
      <c r="B1463" s="3">
        <v>0.48184027777777777</v>
      </c>
      <c r="C1463" s="1" t="s">
        <v>2215</v>
      </c>
      <c r="D1463" s="1" t="s">
        <v>1797</v>
      </c>
      <c r="E1463" s="1" t="s">
        <v>3623</v>
      </c>
      <c r="F1463" s="1" t="s">
        <v>2037</v>
      </c>
      <c r="G1463" s="1" t="s">
        <v>21050</v>
      </c>
      <c r="H1463" s="1" t="s">
        <v>2347</v>
      </c>
      <c r="I1463" s="1" t="s">
        <v>2877</v>
      </c>
      <c r="J1463" s="1">
        <v>112.0</v>
      </c>
      <c r="K1463" s="3">
        <f t="shared" si="1"/>
        <v>0.0001157407407</v>
      </c>
      <c r="L1463" s="1">
        <f t="shared" si="2"/>
        <v>896</v>
      </c>
      <c r="M1463" s="1">
        <f t="shared" si="3"/>
        <v>89.6</v>
      </c>
      <c r="N1463" s="1">
        <f t="shared" si="4"/>
        <v>10</v>
      </c>
    </row>
    <row r="1464" ht="15.75" customHeight="1">
      <c r="A1464" s="20">
        <v>45464.0</v>
      </c>
      <c r="B1464" s="3">
        <v>0.48195601851851855</v>
      </c>
      <c r="C1464" s="1" t="s">
        <v>1721</v>
      </c>
      <c r="D1464" s="1" t="s">
        <v>1797</v>
      </c>
      <c r="E1464" s="1" t="s">
        <v>3623</v>
      </c>
      <c r="F1464" s="1" t="s">
        <v>2037</v>
      </c>
      <c r="G1464" s="1" t="s">
        <v>2498</v>
      </c>
      <c r="H1464" s="1" t="s">
        <v>2347</v>
      </c>
      <c r="I1464" s="1" t="s">
        <v>2877</v>
      </c>
      <c r="J1464" s="1">
        <v>112.0</v>
      </c>
      <c r="K1464" s="3">
        <f t="shared" si="1"/>
        <v>0.00005787037037</v>
      </c>
      <c r="L1464" s="1">
        <f t="shared" si="2"/>
        <v>896</v>
      </c>
      <c r="M1464" s="1">
        <f t="shared" si="3"/>
        <v>179.2</v>
      </c>
      <c r="N1464" s="1">
        <f t="shared" si="4"/>
        <v>5</v>
      </c>
    </row>
    <row r="1465" ht="15.75" customHeight="1">
      <c r="A1465" s="20">
        <v>45464.0</v>
      </c>
      <c r="B1465" s="3">
        <v>0.4820138888888889</v>
      </c>
      <c r="C1465" s="1" t="s">
        <v>2667</v>
      </c>
      <c r="D1465" s="1" t="s">
        <v>2645</v>
      </c>
      <c r="E1465" s="1" t="s">
        <v>7226</v>
      </c>
      <c r="F1465" s="1" t="s">
        <v>3819</v>
      </c>
      <c r="G1465" s="1" t="s">
        <v>3436</v>
      </c>
      <c r="H1465" s="1" t="s">
        <v>6349</v>
      </c>
      <c r="I1465" s="1" t="s">
        <v>21055</v>
      </c>
      <c r="J1465" s="1">
        <v>112.0</v>
      </c>
      <c r="K1465" s="3">
        <f t="shared" si="1"/>
        <v>0.00005787037037</v>
      </c>
      <c r="L1465" s="1">
        <f t="shared" si="2"/>
        <v>896</v>
      </c>
      <c r="M1465" s="1">
        <f t="shared" si="3"/>
        <v>179.2</v>
      </c>
      <c r="N1465" s="1">
        <f t="shared" si="4"/>
        <v>5</v>
      </c>
    </row>
    <row r="1466" ht="15.75" customHeight="1">
      <c r="A1466" s="20">
        <v>45464.0</v>
      </c>
      <c r="B1466" s="3">
        <v>0.4820717592592592</v>
      </c>
      <c r="C1466" s="1" t="s">
        <v>3623</v>
      </c>
      <c r="D1466" s="1" t="s">
        <v>1965</v>
      </c>
      <c r="E1466" s="1" t="s">
        <v>6241</v>
      </c>
      <c r="F1466" s="1" t="s">
        <v>2668</v>
      </c>
      <c r="G1466" s="1" t="s">
        <v>2958</v>
      </c>
      <c r="H1466" s="1" t="s">
        <v>5808</v>
      </c>
      <c r="I1466" s="1" t="s">
        <v>21055</v>
      </c>
      <c r="J1466" s="1">
        <v>112.0</v>
      </c>
      <c r="K1466" s="3">
        <f t="shared" si="1"/>
        <v>0.00005787037037</v>
      </c>
      <c r="L1466" s="1">
        <f t="shared" si="2"/>
        <v>896</v>
      </c>
      <c r="M1466" s="1">
        <f t="shared" si="3"/>
        <v>179.2</v>
      </c>
      <c r="N1466" s="1">
        <f t="shared" si="4"/>
        <v>5</v>
      </c>
    </row>
    <row r="1467" ht="15.75" customHeight="1">
      <c r="A1467" s="20">
        <v>45464.0</v>
      </c>
      <c r="B1467" s="3">
        <v>0.48212962962962963</v>
      </c>
      <c r="C1467" s="1" t="s">
        <v>2215</v>
      </c>
      <c r="D1467" s="1" t="s">
        <v>1797</v>
      </c>
      <c r="E1467" s="1" t="s">
        <v>3623</v>
      </c>
      <c r="F1467" s="1" t="s">
        <v>2037</v>
      </c>
      <c r="G1467" s="1" t="s">
        <v>21050</v>
      </c>
      <c r="H1467" s="1" t="s">
        <v>2347</v>
      </c>
      <c r="I1467" s="1" t="s">
        <v>2864</v>
      </c>
      <c r="J1467" s="1">
        <v>112.0</v>
      </c>
      <c r="K1467" s="3">
        <f t="shared" si="1"/>
        <v>0.00005787037037</v>
      </c>
      <c r="L1467" s="1">
        <f t="shared" si="2"/>
        <v>896</v>
      </c>
      <c r="M1467" s="1">
        <f t="shared" si="3"/>
        <v>179.2</v>
      </c>
      <c r="N1467" s="1">
        <f t="shared" si="4"/>
        <v>5</v>
      </c>
    </row>
    <row r="1468" ht="15.75" customHeight="1">
      <c r="A1468" s="20">
        <v>45464.0</v>
      </c>
      <c r="B1468" s="3">
        <v>0.4821875</v>
      </c>
      <c r="C1468" s="1" t="s">
        <v>3411</v>
      </c>
      <c r="D1468" s="1" t="s">
        <v>2409</v>
      </c>
      <c r="E1468" s="1" t="s">
        <v>5833</v>
      </c>
      <c r="F1468" s="1" t="s">
        <v>2936</v>
      </c>
      <c r="G1468" s="1" t="s">
        <v>3015</v>
      </c>
      <c r="H1468" s="1" t="s">
        <v>5808</v>
      </c>
      <c r="I1468" s="1" t="s">
        <v>21055</v>
      </c>
      <c r="J1468" s="1">
        <v>112.0</v>
      </c>
      <c r="K1468" s="3">
        <f t="shared" si="1"/>
        <v>0.00005787037037</v>
      </c>
      <c r="L1468" s="1">
        <f t="shared" si="2"/>
        <v>896</v>
      </c>
      <c r="M1468" s="1">
        <f t="shared" si="3"/>
        <v>179.2</v>
      </c>
      <c r="N1468" s="1">
        <f t="shared" si="4"/>
        <v>5</v>
      </c>
    </row>
    <row r="1469" ht="15.75" customHeight="1">
      <c r="A1469" s="20">
        <v>45464.0</v>
      </c>
      <c r="B1469" s="3">
        <v>0.48224537037037035</v>
      </c>
      <c r="C1469" s="1" t="s">
        <v>1962</v>
      </c>
      <c r="D1469" s="1" t="s">
        <v>1936</v>
      </c>
      <c r="E1469" s="1" t="s">
        <v>7129</v>
      </c>
      <c r="F1469" s="1" t="s">
        <v>2347</v>
      </c>
      <c r="G1469" s="1" t="s">
        <v>2282</v>
      </c>
      <c r="H1469" s="1" t="s">
        <v>4845</v>
      </c>
      <c r="I1469" s="1" t="s">
        <v>21055</v>
      </c>
      <c r="J1469" s="1">
        <v>112.0</v>
      </c>
      <c r="K1469" s="3">
        <f t="shared" si="1"/>
        <v>0.00005787037037</v>
      </c>
      <c r="L1469" s="1">
        <f t="shared" si="2"/>
        <v>896</v>
      </c>
      <c r="M1469" s="1">
        <f t="shared" si="3"/>
        <v>179.2</v>
      </c>
      <c r="N1469" s="1">
        <f t="shared" si="4"/>
        <v>5</v>
      </c>
    </row>
    <row r="1470" ht="15.75" customHeight="1">
      <c r="A1470" s="20">
        <v>45464.0</v>
      </c>
      <c r="B1470" s="3">
        <v>0.48230324074074077</v>
      </c>
      <c r="C1470" s="1" t="s">
        <v>1929</v>
      </c>
      <c r="D1470" s="1" t="s">
        <v>1754</v>
      </c>
      <c r="E1470" s="1" t="s">
        <v>3894</v>
      </c>
      <c r="F1470" s="1" t="s">
        <v>1763</v>
      </c>
      <c r="G1470" s="1" t="s">
        <v>21025</v>
      </c>
      <c r="H1470" s="1" t="s">
        <v>2449</v>
      </c>
      <c r="I1470" s="1" t="s">
        <v>2808</v>
      </c>
      <c r="J1470" s="1">
        <v>112.0</v>
      </c>
      <c r="K1470" s="3">
        <f t="shared" si="1"/>
        <v>0.00005787037037</v>
      </c>
      <c r="L1470" s="1">
        <f t="shared" si="2"/>
        <v>896</v>
      </c>
      <c r="M1470" s="1">
        <f t="shared" si="3"/>
        <v>179.2</v>
      </c>
      <c r="N1470" s="1">
        <f t="shared" si="4"/>
        <v>5</v>
      </c>
    </row>
    <row r="1471" ht="15.75" customHeight="1">
      <c r="A1471" s="20">
        <v>45464.0</v>
      </c>
      <c r="B1471" s="3">
        <v>0.4823611111111111</v>
      </c>
      <c r="C1471" s="1" t="s">
        <v>2215</v>
      </c>
      <c r="D1471" s="1" t="s">
        <v>1797</v>
      </c>
      <c r="E1471" s="1" t="s">
        <v>3623</v>
      </c>
      <c r="F1471" s="1" t="s">
        <v>2037</v>
      </c>
      <c r="G1471" s="1" t="s">
        <v>21050</v>
      </c>
      <c r="H1471" s="1" t="s">
        <v>2347</v>
      </c>
      <c r="I1471" s="1" t="s">
        <v>2864</v>
      </c>
      <c r="J1471" s="1">
        <v>112.0</v>
      </c>
      <c r="K1471" s="3">
        <f t="shared" si="1"/>
        <v>0.00005787037037</v>
      </c>
      <c r="L1471" s="1">
        <f t="shared" si="2"/>
        <v>896</v>
      </c>
      <c r="M1471" s="1">
        <f t="shared" si="3"/>
        <v>179.2</v>
      </c>
      <c r="N1471" s="1">
        <f t="shared" si="4"/>
        <v>5</v>
      </c>
    </row>
    <row r="1472" ht="15.75" customHeight="1">
      <c r="A1472" s="20">
        <v>45464.0</v>
      </c>
      <c r="B1472" s="3">
        <v>0.4824189814814815</v>
      </c>
      <c r="C1472" s="1" t="s">
        <v>3035</v>
      </c>
      <c r="D1472" s="1" t="s">
        <v>1912</v>
      </c>
      <c r="E1472" s="1" t="s">
        <v>6906</v>
      </c>
      <c r="F1472" s="1" t="s">
        <v>2347</v>
      </c>
      <c r="G1472" s="1" t="s">
        <v>3041</v>
      </c>
      <c r="H1472" s="1" t="s">
        <v>4845</v>
      </c>
      <c r="I1472" s="1" t="s">
        <v>21055</v>
      </c>
      <c r="J1472" s="1">
        <v>112.0</v>
      </c>
      <c r="K1472" s="3">
        <f t="shared" si="1"/>
        <v>0.00005787037037</v>
      </c>
      <c r="L1472" s="1">
        <f t="shared" si="2"/>
        <v>896</v>
      </c>
      <c r="M1472" s="1">
        <f t="shared" si="3"/>
        <v>179.2</v>
      </c>
      <c r="N1472" s="1">
        <f t="shared" si="4"/>
        <v>5</v>
      </c>
    </row>
    <row r="1473" ht="15.75" customHeight="1">
      <c r="A1473" s="20">
        <v>45464.0</v>
      </c>
      <c r="B1473" s="3">
        <v>0.48247685185185185</v>
      </c>
      <c r="C1473" s="1" t="s">
        <v>21052</v>
      </c>
      <c r="D1473" s="1" t="s">
        <v>1923</v>
      </c>
      <c r="E1473" s="1" t="s">
        <v>4844</v>
      </c>
      <c r="F1473" s="1" t="s">
        <v>2347</v>
      </c>
      <c r="G1473" s="1" t="s">
        <v>2458</v>
      </c>
      <c r="H1473" s="1" t="s">
        <v>4845</v>
      </c>
      <c r="I1473" s="1" t="s">
        <v>2877</v>
      </c>
      <c r="J1473" s="1">
        <v>112.0</v>
      </c>
      <c r="K1473" s="3">
        <f t="shared" si="1"/>
        <v>0.00005787037037</v>
      </c>
      <c r="L1473" s="1">
        <f t="shared" si="2"/>
        <v>896</v>
      </c>
      <c r="M1473" s="1">
        <f t="shared" si="3"/>
        <v>179.2</v>
      </c>
      <c r="N1473" s="1">
        <f t="shared" si="4"/>
        <v>5</v>
      </c>
    </row>
    <row r="1474" ht="15.75" customHeight="1">
      <c r="A1474" s="20">
        <v>45464.0</v>
      </c>
      <c r="B1474" s="3">
        <v>0.4825347222222222</v>
      </c>
      <c r="C1474" s="1" t="s">
        <v>1770</v>
      </c>
      <c r="D1474" s="1" t="s">
        <v>1966</v>
      </c>
      <c r="E1474" s="1" t="s">
        <v>2963</v>
      </c>
      <c r="F1474" s="1" t="s">
        <v>1823</v>
      </c>
      <c r="G1474" s="1" t="s">
        <v>2842</v>
      </c>
      <c r="H1474" s="1" t="s">
        <v>2668</v>
      </c>
      <c r="I1474" s="1" t="s">
        <v>2808</v>
      </c>
      <c r="J1474" s="1">
        <v>112.0</v>
      </c>
      <c r="K1474" s="3">
        <f t="shared" si="1"/>
        <v>0.00005787037037</v>
      </c>
      <c r="L1474" s="1">
        <f t="shared" si="2"/>
        <v>896</v>
      </c>
      <c r="M1474" s="1">
        <f t="shared" si="3"/>
        <v>179.2</v>
      </c>
      <c r="N1474" s="1">
        <f t="shared" si="4"/>
        <v>5</v>
      </c>
    </row>
    <row r="1475" ht="15.75" customHeight="1">
      <c r="A1475" s="20">
        <v>45464.0</v>
      </c>
      <c r="B1475" s="3">
        <v>0.48259259259259263</v>
      </c>
      <c r="C1475" s="1" t="s">
        <v>1680</v>
      </c>
      <c r="D1475" s="1" t="s">
        <v>2022</v>
      </c>
      <c r="E1475" s="1" t="s">
        <v>1962</v>
      </c>
      <c r="F1475" s="1" t="s">
        <v>1763</v>
      </c>
      <c r="G1475" s="1" t="s">
        <v>1802</v>
      </c>
      <c r="H1475" s="1" t="s">
        <v>2449</v>
      </c>
      <c r="I1475" s="1" t="s">
        <v>2864</v>
      </c>
      <c r="J1475" s="1">
        <v>112.0</v>
      </c>
      <c r="K1475" s="3">
        <f t="shared" si="1"/>
        <v>0.00005787037037</v>
      </c>
      <c r="L1475" s="1">
        <f t="shared" si="2"/>
        <v>896</v>
      </c>
      <c r="M1475" s="1">
        <f t="shared" si="3"/>
        <v>179.2</v>
      </c>
      <c r="N1475" s="1">
        <f t="shared" si="4"/>
        <v>5</v>
      </c>
    </row>
    <row r="1476" ht="15.75" customHeight="1">
      <c r="A1476" s="20">
        <v>45464.0</v>
      </c>
      <c r="B1476" s="3">
        <v>0.48265046296296293</v>
      </c>
      <c r="C1476" s="1" t="s">
        <v>3148</v>
      </c>
      <c r="D1476" s="1" t="s">
        <v>2615</v>
      </c>
      <c r="E1476" s="1" t="s">
        <v>7263</v>
      </c>
      <c r="F1476" s="1" t="s">
        <v>3819</v>
      </c>
      <c r="G1476" s="1" t="s">
        <v>1751</v>
      </c>
      <c r="H1476" s="1" t="s">
        <v>6349</v>
      </c>
      <c r="I1476" s="1" t="s">
        <v>3073</v>
      </c>
      <c r="J1476" s="1">
        <v>112.0</v>
      </c>
      <c r="K1476" s="3">
        <f t="shared" si="1"/>
        <v>0.00005787037037</v>
      </c>
      <c r="L1476" s="1">
        <f t="shared" si="2"/>
        <v>896</v>
      </c>
      <c r="M1476" s="1">
        <f t="shared" si="3"/>
        <v>179.2</v>
      </c>
      <c r="N1476" s="1">
        <f t="shared" si="4"/>
        <v>5</v>
      </c>
    </row>
    <row r="1477" ht="15.75" customHeight="1">
      <c r="A1477" s="20">
        <v>45464.0</v>
      </c>
      <c r="B1477" s="3">
        <v>0.48270833333333335</v>
      </c>
      <c r="C1477" s="1" t="s">
        <v>2843</v>
      </c>
      <c r="D1477" s="1" t="s">
        <v>1814</v>
      </c>
      <c r="E1477" s="1" t="s">
        <v>4608</v>
      </c>
      <c r="F1477" s="1" t="s">
        <v>2284</v>
      </c>
      <c r="G1477" s="1" t="s">
        <v>2429</v>
      </c>
      <c r="H1477" s="1" t="s">
        <v>2668</v>
      </c>
      <c r="I1477" s="1" t="s">
        <v>2877</v>
      </c>
      <c r="J1477" s="1">
        <v>112.0</v>
      </c>
      <c r="K1477" s="3">
        <f t="shared" si="1"/>
        <v>0.00005787037037</v>
      </c>
      <c r="L1477" s="1">
        <f t="shared" si="2"/>
        <v>896</v>
      </c>
      <c r="M1477" s="1">
        <f t="shared" si="3"/>
        <v>179.2</v>
      </c>
      <c r="N1477" s="1">
        <f t="shared" si="4"/>
        <v>5</v>
      </c>
    </row>
    <row r="1478" ht="15.75" customHeight="1">
      <c r="A1478" s="20">
        <v>45464.0</v>
      </c>
      <c r="B1478" s="3">
        <v>0.4827662037037037</v>
      </c>
      <c r="C1478" s="1" t="s">
        <v>1780</v>
      </c>
      <c r="D1478" s="1" t="s">
        <v>2345</v>
      </c>
      <c r="E1478" s="1" t="s">
        <v>2346</v>
      </c>
      <c r="F1478" s="1" t="s">
        <v>21039</v>
      </c>
      <c r="G1478" s="1" t="s">
        <v>1768</v>
      </c>
      <c r="H1478" s="1" t="s">
        <v>2347</v>
      </c>
      <c r="I1478" s="1" t="s">
        <v>2877</v>
      </c>
      <c r="J1478" s="1">
        <v>112.0</v>
      </c>
      <c r="K1478" s="3">
        <f t="shared" si="1"/>
        <v>0.00005787037037</v>
      </c>
      <c r="L1478" s="1">
        <f t="shared" si="2"/>
        <v>896</v>
      </c>
      <c r="M1478" s="1">
        <f t="shared" si="3"/>
        <v>179.2</v>
      </c>
      <c r="N1478" s="1">
        <f t="shared" si="4"/>
        <v>5</v>
      </c>
    </row>
    <row r="1479" ht="15.75" customHeight="1">
      <c r="A1479" s="20">
        <v>45464.0</v>
      </c>
      <c r="B1479" s="3">
        <v>0.48282407407407407</v>
      </c>
      <c r="C1479" s="1" t="s">
        <v>2770</v>
      </c>
      <c r="D1479" s="1" t="s">
        <v>1912</v>
      </c>
      <c r="E1479" s="1" t="s">
        <v>6906</v>
      </c>
      <c r="F1479" s="1" t="s">
        <v>2347</v>
      </c>
      <c r="G1479" s="1" t="s">
        <v>2148</v>
      </c>
      <c r="H1479" s="1" t="s">
        <v>4845</v>
      </c>
      <c r="I1479" s="1" t="s">
        <v>2864</v>
      </c>
      <c r="J1479" s="1">
        <v>112.0</v>
      </c>
      <c r="K1479" s="3">
        <f t="shared" si="1"/>
        <v>0.00005787037037</v>
      </c>
      <c r="L1479" s="1">
        <f t="shared" si="2"/>
        <v>896</v>
      </c>
      <c r="M1479" s="1">
        <f t="shared" si="3"/>
        <v>179.2</v>
      </c>
      <c r="N1479" s="1">
        <f t="shared" si="4"/>
        <v>5</v>
      </c>
    </row>
    <row r="1480" ht="15.75" customHeight="1">
      <c r="A1480" s="20">
        <v>45464.0</v>
      </c>
      <c r="B1480" s="3">
        <v>0.4828819444444445</v>
      </c>
      <c r="C1480" s="1" t="s">
        <v>2179</v>
      </c>
      <c r="D1480" s="1" t="s">
        <v>1874</v>
      </c>
      <c r="E1480" s="1" t="s">
        <v>4256</v>
      </c>
      <c r="F1480" s="1" t="s">
        <v>2284</v>
      </c>
      <c r="G1480" s="1" t="s">
        <v>4257</v>
      </c>
      <c r="H1480" s="1" t="s">
        <v>3819</v>
      </c>
      <c r="I1480" s="1" t="s">
        <v>21055</v>
      </c>
      <c r="J1480" s="1">
        <v>112.0</v>
      </c>
      <c r="K1480" s="3">
        <f t="shared" si="1"/>
        <v>0.00005787037037</v>
      </c>
      <c r="L1480" s="1">
        <f t="shared" si="2"/>
        <v>896</v>
      </c>
      <c r="M1480" s="1">
        <f t="shared" si="3"/>
        <v>179.2</v>
      </c>
      <c r="N1480" s="1">
        <f t="shared" si="4"/>
        <v>5</v>
      </c>
    </row>
    <row r="1481" ht="15.75" customHeight="1">
      <c r="A1481" s="20">
        <v>45464.0</v>
      </c>
      <c r="B1481" s="3">
        <v>0.4829398148148148</v>
      </c>
      <c r="C1481" s="1" t="s">
        <v>1867</v>
      </c>
      <c r="D1481" s="1" t="s">
        <v>2345</v>
      </c>
      <c r="E1481" s="1" t="s">
        <v>3411</v>
      </c>
      <c r="F1481" s="1" t="s">
        <v>21039</v>
      </c>
      <c r="G1481" s="1" t="s">
        <v>2355</v>
      </c>
      <c r="H1481" s="1" t="s">
        <v>2347</v>
      </c>
      <c r="I1481" s="1" t="s">
        <v>2864</v>
      </c>
      <c r="J1481" s="1">
        <v>112.0</v>
      </c>
      <c r="K1481" s="3">
        <f t="shared" si="1"/>
        <v>0.00005787037037</v>
      </c>
      <c r="L1481" s="1">
        <f t="shared" si="2"/>
        <v>896</v>
      </c>
      <c r="M1481" s="1">
        <f t="shared" si="3"/>
        <v>179.2</v>
      </c>
      <c r="N1481" s="1">
        <f t="shared" si="4"/>
        <v>5</v>
      </c>
    </row>
    <row r="1482" ht="15.75" customHeight="1">
      <c r="A1482" s="20">
        <v>45464.0</v>
      </c>
      <c r="B1482" s="3">
        <v>0.48299768518518515</v>
      </c>
      <c r="C1482" s="1" t="s">
        <v>2196</v>
      </c>
      <c r="D1482" s="1" t="s">
        <v>1874</v>
      </c>
      <c r="E1482" s="1" t="s">
        <v>4256</v>
      </c>
      <c r="F1482" s="1" t="s">
        <v>2284</v>
      </c>
      <c r="G1482" s="1" t="s">
        <v>2066</v>
      </c>
      <c r="H1482" s="1" t="s">
        <v>3819</v>
      </c>
      <c r="I1482" s="1" t="s">
        <v>21055</v>
      </c>
      <c r="J1482" s="1">
        <v>112.0</v>
      </c>
      <c r="K1482" s="3">
        <f t="shared" si="1"/>
        <v>0.00005787037037</v>
      </c>
      <c r="L1482" s="1">
        <f t="shared" si="2"/>
        <v>896</v>
      </c>
      <c r="M1482" s="1">
        <f t="shared" si="3"/>
        <v>179.2</v>
      </c>
      <c r="N1482" s="1">
        <f t="shared" si="4"/>
        <v>5</v>
      </c>
    </row>
    <row r="1483" ht="15.75" customHeight="1">
      <c r="A1483" s="20">
        <v>45464.0</v>
      </c>
      <c r="B1483" s="3">
        <v>0.48305555555555557</v>
      </c>
      <c r="C1483" s="1" t="s">
        <v>1843</v>
      </c>
      <c r="D1483" s="1" t="s">
        <v>2086</v>
      </c>
      <c r="E1483" s="1" t="s">
        <v>3986</v>
      </c>
      <c r="F1483" s="1" t="s">
        <v>2037</v>
      </c>
      <c r="G1483" s="1" t="s">
        <v>2257</v>
      </c>
      <c r="H1483" s="1" t="s">
        <v>2936</v>
      </c>
      <c r="I1483" s="1" t="s">
        <v>2808</v>
      </c>
      <c r="J1483" s="1">
        <v>112.0</v>
      </c>
      <c r="K1483" s="3">
        <f t="shared" si="1"/>
        <v>0.00005787037037</v>
      </c>
      <c r="L1483" s="1">
        <f t="shared" si="2"/>
        <v>896</v>
      </c>
      <c r="M1483" s="1">
        <f t="shared" si="3"/>
        <v>179.2</v>
      </c>
      <c r="N1483" s="1">
        <f t="shared" si="4"/>
        <v>5</v>
      </c>
    </row>
    <row r="1484" ht="15.75" customHeight="1">
      <c r="A1484" s="20">
        <v>45464.0</v>
      </c>
      <c r="B1484" s="3">
        <v>0.48311342592592593</v>
      </c>
      <c r="C1484" s="1" t="s">
        <v>3524</v>
      </c>
      <c r="D1484" s="1" t="s">
        <v>2043</v>
      </c>
      <c r="E1484" s="1" t="s">
        <v>2414</v>
      </c>
      <c r="F1484" s="1" t="s">
        <v>21039</v>
      </c>
      <c r="G1484" s="1" t="s">
        <v>2403</v>
      </c>
      <c r="H1484" s="1" t="s">
        <v>2347</v>
      </c>
      <c r="I1484" s="1" t="s">
        <v>2864</v>
      </c>
      <c r="J1484" s="1">
        <v>112.0</v>
      </c>
      <c r="K1484" s="3">
        <f t="shared" si="1"/>
        <v>0.00005787037037</v>
      </c>
      <c r="L1484" s="1">
        <f t="shared" si="2"/>
        <v>896</v>
      </c>
      <c r="M1484" s="1">
        <f t="shared" si="3"/>
        <v>179.2</v>
      </c>
      <c r="N1484" s="1">
        <f t="shared" si="4"/>
        <v>5</v>
      </c>
    </row>
    <row r="1485" ht="15.75" customHeight="1">
      <c r="A1485" s="20">
        <v>45464.0</v>
      </c>
      <c r="B1485" s="3">
        <v>0.48317129629629635</v>
      </c>
      <c r="C1485" s="1" t="s">
        <v>1859</v>
      </c>
      <c r="D1485" s="1" t="s">
        <v>1754</v>
      </c>
      <c r="E1485" s="1" t="s">
        <v>2644</v>
      </c>
      <c r="F1485" s="1" t="s">
        <v>1763</v>
      </c>
      <c r="G1485" s="1" t="s">
        <v>21025</v>
      </c>
      <c r="H1485" s="1" t="s">
        <v>2449</v>
      </c>
      <c r="I1485" s="1" t="s">
        <v>2829</v>
      </c>
      <c r="J1485" s="1">
        <v>112.0</v>
      </c>
      <c r="K1485" s="3">
        <f t="shared" si="1"/>
        <v>0.00005787037037</v>
      </c>
      <c r="L1485" s="1">
        <f t="shared" si="2"/>
        <v>896</v>
      </c>
      <c r="M1485" s="1">
        <f t="shared" si="3"/>
        <v>179.2</v>
      </c>
      <c r="N1485" s="1">
        <f t="shared" si="4"/>
        <v>5</v>
      </c>
    </row>
    <row r="1486" ht="15.75" customHeight="1">
      <c r="A1486" s="20">
        <v>45464.0</v>
      </c>
      <c r="B1486" s="3">
        <v>0.48322916666666665</v>
      </c>
      <c r="C1486" s="1" t="s">
        <v>1821</v>
      </c>
      <c r="D1486" s="1" t="s">
        <v>1903</v>
      </c>
      <c r="E1486" s="1" t="s">
        <v>4880</v>
      </c>
      <c r="F1486" s="1" t="s">
        <v>2449</v>
      </c>
      <c r="G1486" s="1" t="s">
        <v>2052</v>
      </c>
      <c r="H1486" s="1" t="s">
        <v>21053</v>
      </c>
      <c r="I1486" s="1" t="s">
        <v>2864</v>
      </c>
      <c r="J1486" s="1">
        <v>112.0</v>
      </c>
      <c r="K1486" s="3">
        <f t="shared" si="1"/>
        <v>0.00005787037037</v>
      </c>
      <c r="L1486" s="1">
        <f t="shared" si="2"/>
        <v>896</v>
      </c>
      <c r="M1486" s="1">
        <f t="shared" si="3"/>
        <v>179.2</v>
      </c>
      <c r="N1486" s="1">
        <f t="shared" si="4"/>
        <v>5</v>
      </c>
    </row>
    <row r="1487" ht="15.75" customHeight="1">
      <c r="A1487" s="20">
        <v>45464.0</v>
      </c>
      <c r="B1487" s="3">
        <v>0.483287037037037</v>
      </c>
      <c r="C1487" s="1" t="s">
        <v>21038</v>
      </c>
      <c r="D1487" s="1" t="s">
        <v>1814</v>
      </c>
      <c r="E1487" s="1" t="s">
        <v>2667</v>
      </c>
      <c r="F1487" s="1" t="s">
        <v>2284</v>
      </c>
      <c r="G1487" s="1" t="s">
        <v>2439</v>
      </c>
      <c r="H1487" s="1" t="s">
        <v>2668</v>
      </c>
      <c r="I1487" s="1" t="s">
        <v>2808</v>
      </c>
      <c r="J1487" s="1">
        <v>112.0</v>
      </c>
      <c r="K1487" s="3">
        <f t="shared" si="1"/>
        <v>0.00006944444444</v>
      </c>
      <c r="L1487" s="1">
        <f t="shared" si="2"/>
        <v>896</v>
      </c>
      <c r="M1487" s="1">
        <f t="shared" si="3"/>
        <v>149.3333333</v>
      </c>
      <c r="N1487" s="1">
        <f t="shared" si="4"/>
        <v>6</v>
      </c>
    </row>
    <row r="1488" ht="15.75" customHeight="1">
      <c r="A1488" s="20">
        <v>45464.0</v>
      </c>
      <c r="B1488" s="3">
        <v>0.48335648148148147</v>
      </c>
      <c r="C1488" s="1" t="s">
        <v>1730</v>
      </c>
      <c r="D1488" s="1" t="s">
        <v>2086</v>
      </c>
      <c r="E1488" s="1" t="s">
        <v>3457</v>
      </c>
      <c r="F1488" s="1" t="s">
        <v>2037</v>
      </c>
      <c r="G1488" s="1" t="s">
        <v>2661</v>
      </c>
      <c r="H1488" s="1" t="s">
        <v>2936</v>
      </c>
      <c r="I1488" s="1" t="s">
        <v>2877</v>
      </c>
      <c r="J1488" s="1">
        <v>112.0</v>
      </c>
      <c r="K1488" s="3">
        <f t="shared" si="1"/>
        <v>0.00005787037037</v>
      </c>
      <c r="L1488" s="1">
        <f t="shared" si="2"/>
        <v>896</v>
      </c>
      <c r="M1488" s="1">
        <f t="shared" si="3"/>
        <v>179.2</v>
      </c>
      <c r="N1488" s="1">
        <f t="shared" si="4"/>
        <v>5</v>
      </c>
    </row>
    <row r="1489" ht="15.75" customHeight="1">
      <c r="A1489" s="20">
        <v>45464.0</v>
      </c>
      <c r="B1489" s="3">
        <v>0.4834143518518519</v>
      </c>
      <c r="C1489" s="1" t="s">
        <v>2215</v>
      </c>
      <c r="D1489" s="1" t="s">
        <v>1797</v>
      </c>
      <c r="E1489" s="1" t="s">
        <v>3623</v>
      </c>
      <c r="F1489" s="1" t="s">
        <v>2037</v>
      </c>
      <c r="G1489" s="1" t="s">
        <v>21050</v>
      </c>
      <c r="H1489" s="1" t="s">
        <v>2347</v>
      </c>
      <c r="I1489" s="1" t="s">
        <v>2864</v>
      </c>
      <c r="J1489" s="1">
        <v>112.0</v>
      </c>
      <c r="K1489" s="3">
        <f t="shared" si="1"/>
        <v>0.00005787037037</v>
      </c>
      <c r="L1489" s="1">
        <f t="shared" si="2"/>
        <v>896</v>
      </c>
      <c r="M1489" s="1">
        <f t="shared" si="3"/>
        <v>179.2</v>
      </c>
      <c r="N1489" s="1">
        <f t="shared" si="4"/>
        <v>5</v>
      </c>
    </row>
    <row r="1490" ht="15.75" customHeight="1">
      <c r="A1490" s="20">
        <v>45464.0</v>
      </c>
      <c r="B1490" s="3">
        <v>0.48347222222222225</v>
      </c>
      <c r="C1490" s="1" t="s">
        <v>1929</v>
      </c>
      <c r="D1490" s="1" t="s">
        <v>1754</v>
      </c>
      <c r="E1490" s="1" t="s">
        <v>3894</v>
      </c>
      <c r="F1490" s="1" t="s">
        <v>1763</v>
      </c>
      <c r="G1490" s="1" t="s">
        <v>21025</v>
      </c>
      <c r="H1490" s="1" t="s">
        <v>2449</v>
      </c>
      <c r="I1490" s="1" t="s">
        <v>2808</v>
      </c>
      <c r="J1490" s="1">
        <v>112.0</v>
      </c>
      <c r="K1490" s="3">
        <f t="shared" si="1"/>
        <v>0.00005787037037</v>
      </c>
      <c r="L1490" s="1">
        <f t="shared" si="2"/>
        <v>896</v>
      </c>
      <c r="M1490" s="1">
        <f t="shared" si="3"/>
        <v>179.2</v>
      </c>
      <c r="N1490" s="1">
        <f t="shared" si="4"/>
        <v>5</v>
      </c>
    </row>
    <row r="1491" ht="15.75" customHeight="1">
      <c r="A1491" s="20">
        <v>45464.0</v>
      </c>
      <c r="B1491" s="3">
        <v>0.48353009259259255</v>
      </c>
      <c r="C1491" s="1" t="s">
        <v>2485</v>
      </c>
      <c r="D1491" s="1" t="s">
        <v>1852</v>
      </c>
      <c r="E1491" s="1" t="s">
        <v>3818</v>
      </c>
      <c r="F1491" s="1" t="s">
        <v>2449</v>
      </c>
      <c r="G1491" s="1" t="s">
        <v>2035</v>
      </c>
      <c r="H1491" s="1" t="s">
        <v>21053</v>
      </c>
      <c r="I1491" s="1" t="s">
        <v>2829</v>
      </c>
      <c r="J1491" s="1">
        <v>112.0</v>
      </c>
      <c r="K1491" s="3">
        <f t="shared" si="1"/>
        <v>0.00005787037037</v>
      </c>
      <c r="L1491" s="1">
        <f t="shared" si="2"/>
        <v>896</v>
      </c>
      <c r="M1491" s="1">
        <f t="shared" si="3"/>
        <v>179.2</v>
      </c>
      <c r="N1491" s="1">
        <f t="shared" si="4"/>
        <v>5</v>
      </c>
    </row>
    <row r="1492" ht="15.75" customHeight="1">
      <c r="A1492" s="20">
        <v>45464.0</v>
      </c>
      <c r="B1492" s="3">
        <v>0.48358796296296297</v>
      </c>
      <c r="C1492" s="1" t="s">
        <v>1721</v>
      </c>
      <c r="D1492" s="1" t="s">
        <v>1797</v>
      </c>
      <c r="E1492" s="1" t="s">
        <v>3623</v>
      </c>
      <c r="F1492" s="1" t="s">
        <v>2037</v>
      </c>
      <c r="G1492" s="1" t="s">
        <v>2498</v>
      </c>
      <c r="H1492" s="1" t="s">
        <v>2347</v>
      </c>
      <c r="I1492" s="1" t="s">
        <v>2864</v>
      </c>
      <c r="J1492" s="1">
        <v>112.0</v>
      </c>
      <c r="K1492" s="3">
        <f t="shared" si="1"/>
        <v>0.00005787037037</v>
      </c>
      <c r="L1492" s="1">
        <f t="shared" si="2"/>
        <v>896</v>
      </c>
      <c r="M1492" s="1">
        <f t="shared" si="3"/>
        <v>179.2</v>
      </c>
      <c r="N1492" s="1">
        <f t="shared" si="4"/>
        <v>5</v>
      </c>
    </row>
    <row r="1493" ht="15.75" customHeight="1">
      <c r="A1493" s="20">
        <v>45464.0</v>
      </c>
      <c r="B1493" s="3">
        <v>0.48364583333333333</v>
      </c>
      <c r="C1493" s="1" t="s">
        <v>1789</v>
      </c>
      <c r="D1493" s="1" t="s">
        <v>1754</v>
      </c>
      <c r="E1493" s="1" t="s">
        <v>2644</v>
      </c>
      <c r="F1493" s="1" t="s">
        <v>1763</v>
      </c>
      <c r="G1493" s="1" t="s">
        <v>2276</v>
      </c>
      <c r="H1493" s="1" t="s">
        <v>2449</v>
      </c>
      <c r="I1493" s="1" t="s">
        <v>2864</v>
      </c>
      <c r="J1493" s="1">
        <v>112.0</v>
      </c>
      <c r="K1493" s="3">
        <f t="shared" si="1"/>
        <v>0.00005787037037</v>
      </c>
      <c r="L1493" s="1">
        <f t="shared" si="2"/>
        <v>896</v>
      </c>
      <c r="M1493" s="1">
        <f t="shared" si="3"/>
        <v>179.2</v>
      </c>
      <c r="N1493" s="1">
        <f t="shared" si="4"/>
        <v>5</v>
      </c>
    </row>
    <row r="1494" ht="15.75" customHeight="1">
      <c r="A1494" s="20">
        <v>45464.0</v>
      </c>
      <c r="B1494" s="3">
        <v>0.4837037037037037</v>
      </c>
      <c r="C1494" s="1" t="s">
        <v>2167</v>
      </c>
      <c r="D1494" s="1" t="s">
        <v>21032</v>
      </c>
      <c r="E1494" s="1" t="s">
        <v>2447</v>
      </c>
      <c r="F1494" s="1" t="s">
        <v>21039</v>
      </c>
      <c r="G1494" s="1" t="s">
        <v>2376</v>
      </c>
      <c r="H1494" s="1" t="s">
        <v>2449</v>
      </c>
      <c r="I1494" s="1" t="s">
        <v>2829</v>
      </c>
      <c r="J1494" s="1">
        <v>112.0</v>
      </c>
      <c r="K1494" s="3">
        <f t="shared" si="1"/>
        <v>0.00005787037037</v>
      </c>
      <c r="L1494" s="1">
        <f t="shared" si="2"/>
        <v>896</v>
      </c>
      <c r="M1494" s="1">
        <f t="shared" si="3"/>
        <v>179.2</v>
      </c>
      <c r="N1494" s="1">
        <f t="shared" si="4"/>
        <v>5</v>
      </c>
    </row>
    <row r="1495" ht="15.75" customHeight="1">
      <c r="A1495" s="20">
        <v>45464.0</v>
      </c>
      <c r="B1495" s="3">
        <v>0.4837615740740741</v>
      </c>
      <c r="C1495" s="1" t="s">
        <v>1770</v>
      </c>
      <c r="D1495" s="1" t="s">
        <v>1966</v>
      </c>
      <c r="E1495" s="1" t="s">
        <v>2963</v>
      </c>
      <c r="F1495" s="1" t="s">
        <v>1823</v>
      </c>
      <c r="G1495" s="1" t="s">
        <v>2842</v>
      </c>
      <c r="H1495" s="1" t="s">
        <v>2668</v>
      </c>
      <c r="I1495" s="1" t="s">
        <v>2808</v>
      </c>
      <c r="J1495" s="1">
        <v>112.0</v>
      </c>
      <c r="K1495" s="3">
        <f t="shared" si="1"/>
        <v>0.00005787037037</v>
      </c>
      <c r="L1495" s="1">
        <f t="shared" si="2"/>
        <v>896</v>
      </c>
      <c r="M1495" s="1">
        <f t="shared" si="3"/>
        <v>179.2</v>
      </c>
      <c r="N1495" s="1">
        <f t="shared" si="4"/>
        <v>5</v>
      </c>
    </row>
    <row r="1496" ht="15.75" customHeight="1">
      <c r="A1496" s="20">
        <v>45464.0</v>
      </c>
      <c r="B1496" s="3">
        <v>0.4838194444444444</v>
      </c>
      <c r="C1496" s="1" t="s">
        <v>2959</v>
      </c>
      <c r="D1496" s="1" t="s">
        <v>1923</v>
      </c>
      <c r="E1496" s="1" t="s">
        <v>7528</v>
      </c>
      <c r="F1496" s="1" t="s">
        <v>2347</v>
      </c>
      <c r="G1496" s="1" t="s">
        <v>1819</v>
      </c>
      <c r="H1496" s="1" t="s">
        <v>4845</v>
      </c>
      <c r="I1496" s="1" t="s">
        <v>2829</v>
      </c>
      <c r="J1496" s="1">
        <v>112.0</v>
      </c>
      <c r="K1496" s="3">
        <f t="shared" si="1"/>
        <v>0.00005787037037</v>
      </c>
      <c r="L1496" s="1">
        <f t="shared" si="2"/>
        <v>896</v>
      </c>
      <c r="M1496" s="1">
        <f t="shared" si="3"/>
        <v>179.2</v>
      </c>
      <c r="N1496" s="1">
        <f t="shared" si="4"/>
        <v>5</v>
      </c>
    </row>
    <row r="1497" ht="15.75" customHeight="1">
      <c r="A1497" s="20">
        <v>45464.0</v>
      </c>
      <c r="B1497" s="3">
        <v>0.48387731481481483</v>
      </c>
      <c r="C1497" s="1" t="s">
        <v>1987</v>
      </c>
      <c r="D1497" s="1" t="s">
        <v>2345</v>
      </c>
      <c r="E1497" s="1" t="s">
        <v>21056</v>
      </c>
      <c r="F1497" s="1" t="s">
        <v>21039</v>
      </c>
      <c r="G1497" s="1" t="s">
        <v>3277</v>
      </c>
      <c r="H1497" s="1" t="s">
        <v>2347</v>
      </c>
      <c r="I1497" s="1" t="s">
        <v>21055</v>
      </c>
      <c r="J1497" s="1">
        <v>112.0</v>
      </c>
      <c r="K1497" s="3">
        <f t="shared" si="1"/>
        <v>0.00005787037037</v>
      </c>
      <c r="L1497" s="1">
        <f t="shared" si="2"/>
        <v>896</v>
      </c>
      <c r="M1497" s="1">
        <f t="shared" si="3"/>
        <v>179.2</v>
      </c>
      <c r="N1497" s="1">
        <f t="shared" si="4"/>
        <v>5</v>
      </c>
    </row>
    <row r="1498" ht="15.75" customHeight="1">
      <c r="A1498" s="20">
        <v>45464.0</v>
      </c>
      <c r="B1498" s="3">
        <v>0.4839351851851852</v>
      </c>
      <c r="C1498" s="1" t="s">
        <v>2843</v>
      </c>
      <c r="D1498" s="1" t="s">
        <v>1814</v>
      </c>
      <c r="E1498" s="1" t="s">
        <v>4608</v>
      </c>
      <c r="F1498" s="1" t="s">
        <v>2284</v>
      </c>
      <c r="G1498" s="1" t="s">
        <v>2429</v>
      </c>
      <c r="H1498" s="1" t="s">
        <v>2668</v>
      </c>
      <c r="I1498" s="1" t="s">
        <v>2808</v>
      </c>
      <c r="J1498" s="1">
        <v>112.0</v>
      </c>
      <c r="K1498" s="3">
        <f t="shared" si="1"/>
        <v>0.00005787037037</v>
      </c>
      <c r="L1498" s="1">
        <f t="shared" si="2"/>
        <v>896</v>
      </c>
      <c r="M1498" s="1">
        <f t="shared" si="3"/>
        <v>179.2</v>
      </c>
      <c r="N1498" s="1">
        <f t="shared" si="4"/>
        <v>5</v>
      </c>
    </row>
    <row r="1499" ht="15.75" customHeight="1">
      <c r="A1499" s="20">
        <v>45464.0</v>
      </c>
      <c r="B1499" s="3">
        <v>0.48399305555555555</v>
      </c>
      <c r="C1499" s="1" t="s">
        <v>1859</v>
      </c>
      <c r="D1499" s="1" t="s">
        <v>1754</v>
      </c>
      <c r="E1499" s="1" t="s">
        <v>2644</v>
      </c>
      <c r="F1499" s="1" t="s">
        <v>1763</v>
      </c>
      <c r="G1499" s="1" t="s">
        <v>21025</v>
      </c>
      <c r="H1499" s="1" t="s">
        <v>2449</v>
      </c>
      <c r="I1499" s="1" t="s">
        <v>2864</v>
      </c>
      <c r="J1499" s="1">
        <v>112.0</v>
      </c>
      <c r="K1499" s="3">
        <f t="shared" si="1"/>
        <v>0.00005787037037</v>
      </c>
      <c r="L1499" s="1">
        <f t="shared" si="2"/>
        <v>896</v>
      </c>
      <c r="M1499" s="1">
        <f t="shared" si="3"/>
        <v>179.2</v>
      </c>
      <c r="N1499" s="1">
        <f t="shared" si="4"/>
        <v>5</v>
      </c>
    </row>
    <row r="1500" ht="15.75" customHeight="1">
      <c r="A1500" s="20">
        <v>45464.0</v>
      </c>
      <c r="B1500" s="3">
        <v>0.48405092592592597</v>
      </c>
      <c r="C1500" s="1" t="s">
        <v>2156</v>
      </c>
      <c r="D1500" s="1" t="s">
        <v>2022</v>
      </c>
      <c r="E1500" s="1" t="s">
        <v>3427</v>
      </c>
      <c r="F1500" s="1" t="s">
        <v>1763</v>
      </c>
      <c r="G1500" s="1" t="s">
        <v>1802</v>
      </c>
      <c r="H1500" s="1" t="s">
        <v>2449</v>
      </c>
      <c r="I1500" s="1" t="s">
        <v>2864</v>
      </c>
      <c r="J1500" s="1">
        <v>112.0</v>
      </c>
      <c r="K1500" s="3">
        <f t="shared" si="1"/>
        <v>0.00005787037037</v>
      </c>
      <c r="L1500" s="1">
        <f t="shared" si="2"/>
        <v>896</v>
      </c>
      <c r="M1500" s="1">
        <f t="shared" si="3"/>
        <v>179.2</v>
      </c>
      <c r="N1500" s="1">
        <f t="shared" si="4"/>
        <v>5</v>
      </c>
    </row>
    <row r="1501" ht="15.75" customHeight="1">
      <c r="A1501" s="20">
        <v>45464.0</v>
      </c>
      <c r="B1501" s="3">
        <v>0.4841087962962963</v>
      </c>
      <c r="C1501" s="1" t="s">
        <v>2179</v>
      </c>
      <c r="D1501" s="1" t="s">
        <v>1814</v>
      </c>
      <c r="E1501" s="1" t="s">
        <v>2667</v>
      </c>
      <c r="F1501" s="1" t="s">
        <v>2284</v>
      </c>
      <c r="G1501" s="1" t="s">
        <v>2439</v>
      </c>
      <c r="H1501" s="1" t="s">
        <v>2668</v>
      </c>
      <c r="I1501" s="1" t="s">
        <v>2864</v>
      </c>
      <c r="J1501" s="1">
        <v>112.0</v>
      </c>
      <c r="K1501" s="3">
        <f t="shared" si="1"/>
        <v>0.00005787037037</v>
      </c>
      <c r="L1501" s="1">
        <f t="shared" si="2"/>
        <v>896</v>
      </c>
      <c r="M1501" s="1">
        <f t="shared" si="3"/>
        <v>179.2</v>
      </c>
      <c r="N1501" s="1">
        <f t="shared" si="4"/>
        <v>5</v>
      </c>
    </row>
    <row r="1502" ht="15.75" customHeight="1">
      <c r="A1502" s="20">
        <v>45464.0</v>
      </c>
      <c r="B1502" s="3">
        <v>0.48416666666666663</v>
      </c>
      <c r="C1502" s="1" t="s">
        <v>2247</v>
      </c>
      <c r="D1502" s="1" t="s">
        <v>21040</v>
      </c>
      <c r="E1502" s="1" t="s">
        <v>4766</v>
      </c>
      <c r="F1502" s="1" t="s">
        <v>2398</v>
      </c>
      <c r="G1502" s="1" t="s">
        <v>21049</v>
      </c>
      <c r="H1502" s="1" t="s">
        <v>3819</v>
      </c>
      <c r="I1502" s="1" t="s">
        <v>2877</v>
      </c>
      <c r="J1502" s="1">
        <v>112.0</v>
      </c>
      <c r="K1502" s="3">
        <f t="shared" si="1"/>
        <v>0.00005787037037</v>
      </c>
      <c r="L1502" s="1">
        <f t="shared" si="2"/>
        <v>896</v>
      </c>
      <c r="M1502" s="1">
        <f t="shared" si="3"/>
        <v>179.2</v>
      </c>
      <c r="N1502" s="1">
        <f t="shared" si="4"/>
        <v>5</v>
      </c>
    </row>
    <row r="1503" ht="15.75" customHeight="1">
      <c r="A1503" s="20">
        <v>45464.0</v>
      </c>
      <c r="B1503" s="3">
        <v>0.48422453703703705</v>
      </c>
      <c r="C1503" s="1" t="s">
        <v>21038</v>
      </c>
      <c r="D1503" s="1" t="s">
        <v>1814</v>
      </c>
      <c r="E1503" s="1" t="s">
        <v>2667</v>
      </c>
      <c r="F1503" s="1" t="s">
        <v>2284</v>
      </c>
      <c r="G1503" s="1" t="s">
        <v>2439</v>
      </c>
      <c r="H1503" s="1" t="s">
        <v>2668</v>
      </c>
      <c r="I1503" s="1" t="s">
        <v>2808</v>
      </c>
      <c r="J1503" s="1">
        <v>112.0</v>
      </c>
      <c r="K1503" s="3">
        <f t="shared" si="1"/>
        <v>0.00005787037037</v>
      </c>
      <c r="L1503" s="1">
        <f t="shared" si="2"/>
        <v>896</v>
      </c>
      <c r="M1503" s="1">
        <f t="shared" si="3"/>
        <v>179.2</v>
      </c>
      <c r="N1503" s="1">
        <f t="shared" si="4"/>
        <v>5</v>
      </c>
    </row>
    <row r="1504" ht="15.75" customHeight="1">
      <c r="A1504" s="20">
        <v>45464.0</v>
      </c>
      <c r="B1504" s="3">
        <v>0.4842824074074074</v>
      </c>
      <c r="C1504" s="1" t="s">
        <v>2179</v>
      </c>
      <c r="D1504" s="1" t="s">
        <v>1814</v>
      </c>
      <c r="E1504" s="1" t="s">
        <v>2667</v>
      </c>
      <c r="F1504" s="1" t="s">
        <v>2284</v>
      </c>
      <c r="G1504" s="1" t="s">
        <v>2439</v>
      </c>
      <c r="H1504" s="1" t="s">
        <v>2668</v>
      </c>
      <c r="I1504" s="1" t="s">
        <v>2808</v>
      </c>
      <c r="J1504" s="1">
        <v>112.0</v>
      </c>
      <c r="K1504" s="3">
        <f t="shared" si="1"/>
        <v>0.00005787037037</v>
      </c>
      <c r="L1504" s="1">
        <f t="shared" si="2"/>
        <v>896</v>
      </c>
      <c r="M1504" s="1">
        <f t="shared" si="3"/>
        <v>179.2</v>
      </c>
      <c r="N1504" s="1">
        <f t="shared" si="4"/>
        <v>5</v>
      </c>
    </row>
    <row r="1505" ht="15.75" customHeight="1">
      <c r="A1505" s="20">
        <v>45464.0</v>
      </c>
      <c r="B1505" s="3">
        <v>0.48434027777777783</v>
      </c>
      <c r="C1505" s="1" t="s">
        <v>1859</v>
      </c>
      <c r="D1505" s="1" t="s">
        <v>1754</v>
      </c>
      <c r="E1505" s="1" t="s">
        <v>2644</v>
      </c>
      <c r="F1505" s="1" t="s">
        <v>1763</v>
      </c>
      <c r="G1505" s="1" t="s">
        <v>21025</v>
      </c>
      <c r="H1505" s="1" t="s">
        <v>2449</v>
      </c>
      <c r="I1505" s="1" t="s">
        <v>2864</v>
      </c>
      <c r="J1505" s="1">
        <v>112.0</v>
      </c>
      <c r="K1505" s="3">
        <f t="shared" si="1"/>
        <v>0.00005787037037</v>
      </c>
      <c r="L1505" s="1">
        <f t="shared" si="2"/>
        <v>896</v>
      </c>
      <c r="M1505" s="1">
        <f t="shared" si="3"/>
        <v>179.2</v>
      </c>
      <c r="N1505" s="1">
        <f t="shared" si="4"/>
        <v>5</v>
      </c>
    </row>
    <row r="1506" ht="15.75" customHeight="1">
      <c r="A1506" s="20">
        <v>45464.0</v>
      </c>
      <c r="B1506" s="3">
        <v>0.48439814814814813</v>
      </c>
      <c r="C1506" s="1" t="s">
        <v>1843</v>
      </c>
      <c r="D1506" s="1" t="s">
        <v>2086</v>
      </c>
      <c r="E1506" s="1" t="s">
        <v>3986</v>
      </c>
      <c r="F1506" s="1" t="s">
        <v>2037</v>
      </c>
      <c r="G1506" s="1" t="s">
        <v>2257</v>
      </c>
      <c r="H1506" s="1" t="s">
        <v>2936</v>
      </c>
      <c r="I1506" s="1" t="s">
        <v>2829</v>
      </c>
      <c r="J1506" s="1">
        <v>112.0</v>
      </c>
      <c r="K1506" s="3">
        <f t="shared" si="1"/>
        <v>0.00005787037037</v>
      </c>
      <c r="L1506" s="1">
        <f t="shared" si="2"/>
        <v>896</v>
      </c>
      <c r="M1506" s="1">
        <f t="shared" si="3"/>
        <v>179.2</v>
      </c>
      <c r="N1506" s="1">
        <f t="shared" si="4"/>
        <v>5</v>
      </c>
    </row>
    <row r="1507" ht="15.75" customHeight="1">
      <c r="A1507" s="20">
        <v>45464.0</v>
      </c>
      <c r="B1507" s="3">
        <v>0.4844560185185185</v>
      </c>
      <c r="C1507" s="1" t="s">
        <v>2446</v>
      </c>
      <c r="D1507" s="1" t="s">
        <v>21032</v>
      </c>
      <c r="E1507" s="1" t="s">
        <v>2447</v>
      </c>
      <c r="F1507" s="1" t="s">
        <v>1763</v>
      </c>
      <c r="G1507" s="1" t="s">
        <v>2448</v>
      </c>
      <c r="H1507" s="1" t="s">
        <v>2449</v>
      </c>
      <c r="I1507" s="1" t="s">
        <v>2877</v>
      </c>
      <c r="J1507" s="1">
        <v>112.0</v>
      </c>
      <c r="K1507" s="3">
        <f t="shared" si="1"/>
        <v>0.00005787037037</v>
      </c>
      <c r="L1507" s="1">
        <f t="shared" si="2"/>
        <v>896</v>
      </c>
      <c r="M1507" s="1">
        <f t="shared" si="3"/>
        <v>179.2</v>
      </c>
      <c r="N1507" s="1">
        <f t="shared" si="4"/>
        <v>5</v>
      </c>
    </row>
    <row r="1508" ht="15.75" customHeight="1">
      <c r="A1508" s="20">
        <v>45464.0</v>
      </c>
      <c r="B1508" s="3">
        <v>0.4845138888888889</v>
      </c>
      <c r="C1508" s="1" t="s">
        <v>1987</v>
      </c>
      <c r="D1508" s="1" t="s">
        <v>2345</v>
      </c>
      <c r="E1508" s="1" t="s">
        <v>21056</v>
      </c>
      <c r="F1508" s="1" t="s">
        <v>21039</v>
      </c>
      <c r="G1508" s="1" t="s">
        <v>3277</v>
      </c>
      <c r="H1508" s="1" t="s">
        <v>2347</v>
      </c>
      <c r="I1508" s="1" t="s">
        <v>2829</v>
      </c>
      <c r="J1508" s="1">
        <v>112.0</v>
      </c>
      <c r="K1508" s="3">
        <f t="shared" si="1"/>
        <v>0.00005787037037</v>
      </c>
      <c r="L1508" s="1">
        <f t="shared" si="2"/>
        <v>896</v>
      </c>
      <c r="M1508" s="1">
        <f t="shared" si="3"/>
        <v>179.2</v>
      </c>
      <c r="N1508" s="1">
        <f t="shared" si="4"/>
        <v>5</v>
      </c>
    </row>
    <row r="1509" ht="15.75" customHeight="1">
      <c r="A1509" s="20">
        <v>45464.0</v>
      </c>
      <c r="B1509" s="3">
        <v>0.48457175925925927</v>
      </c>
      <c r="C1509" s="1" t="s">
        <v>1859</v>
      </c>
      <c r="D1509" s="1" t="s">
        <v>1754</v>
      </c>
      <c r="E1509" s="1" t="s">
        <v>2644</v>
      </c>
      <c r="F1509" s="1" t="s">
        <v>1763</v>
      </c>
      <c r="G1509" s="1" t="s">
        <v>21025</v>
      </c>
      <c r="H1509" s="1" t="s">
        <v>2449</v>
      </c>
      <c r="I1509" s="1" t="s">
        <v>2829</v>
      </c>
      <c r="J1509" s="1">
        <v>112.0</v>
      </c>
      <c r="K1509" s="3">
        <f t="shared" si="1"/>
        <v>0.00005787037037</v>
      </c>
      <c r="L1509" s="1">
        <f t="shared" si="2"/>
        <v>896</v>
      </c>
      <c r="M1509" s="1">
        <f t="shared" si="3"/>
        <v>179.2</v>
      </c>
      <c r="N1509" s="1">
        <f t="shared" si="4"/>
        <v>5</v>
      </c>
    </row>
    <row r="1510" ht="15.75" customHeight="1">
      <c r="A1510" s="20">
        <v>45464.0</v>
      </c>
      <c r="B1510" s="3">
        <v>0.4846296296296296</v>
      </c>
      <c r="C1510" s="1" t="s">
        <v>2662</v>
      </c>
      <c r="D1510" s="1" t="s">
        <v>1805</v>
      </c>
      <c r="E1510" s="1" t="s">
        <v>4251</v>
      </c>
      <c r="F1510" s="1" t="s">
        <v>2284</v>
      </c>
      <c r="G1510" s="1" t="s">
        <v>2177</v>
      </c>
      <c r="H1510" s="1" t="s">
        <v>2668</v>
      </c>
      <c r="I1510" s="1" t="s">
        <v>2864</v>
      </c>
      <c r="J1510" s="1">
        <v>112.0</v>
      </c>
      <c r="K1510" s="3">
        <f t="shared" si="1"/>
        <v>0.00005787037037</v>
      </c>
      <c r="L1510" s="1">
        <f t="shared" si="2"/>
        <v>896</v>
      </c>
      <c r="M1510" s="1">
        <f t="shared" si="3"/>
        <v>179.2</v>
      </c>
      <c r="N1510" s="1">
        <f t="shared" si="4"/>
        <v>5</v>
      </c>
    </row>
    <row r="1511" ht="15.75" customHeight="1">
      <c r="A1511" s="20">
        <v>45464.0</v>
      </c>
      <c r="B1511" s="3">
        <v>0.4846875</v>
      </c>
      <c r="C1511" s="1" t="s">
        <v>1972</v>
      </c>
      <c r="D1511" s="1" t="s">
        <v>2807</v>
      </c>
      <c r="E1511" s="1" t="s">
        <v>2554</v>
      </c>
      <c r="F1511" s="1" t="s">
        <v>1733</v>
      </c>
      <c r="G1511" s="1" t="s">
        <v>2098</v>
      </c>
      <c r="H1511" s="1" t="s">
        <v>2284</v>
      </c>
      <c r="I1511" s="1" t="s">
        <v>2864</v>
      </c>
      <c r="J1511" s="1">
        <v>112.0</v>
      </c>
      <c r="K1511" s="3">
        <f t="shared" si="1"/>
        <v>0.00006944444444</v>
      </c>
      <c r="L1511" s="1">
        <f t="shared" si="2"/>
        <v>896</v>
      </c>
      <c r="M1511" s="1">
        <f t="shared" si="3"/>
        <v>149.3333333</v>
      </c>
      <c r="N1511" s="1">
        <f t="shared" si="4"/>
        <v>6</v>
      </c>
    </row>
    <row r="1512" ht="15.75" customHeight="1">
      <c r="A1512" s="20">
        <v>45464.0</v>
      </c>
      <c r="B1512" s="3">
        <v>0.48475694444444445</v>
      </c>
      <c r="C1512" s="1" t="s">
        <v>2959</v>
      </c>
      <c r="D1512" s="1" t="s">
        <v>1923</v>
      </c>
      <c r="E1512" s="1" t="s">
        <v>7528</v>
      </c>
      <c r="F1512" s="1" t="s">
        <v>2347</v>
      </c>
      <c r="G1512" s="1" t="s">
        <v>1819</v>
      </c>
      <c r="H1512" s="1" t="s">
        <v>4845</v>
      </c>
      <c r="I1512" s="1" t="s">
        <v>3078</v>
      </c>
      <c r="J1512" s="1">
        <v>112.0</v>
      </c>
      <c r="K1512" s="3">
        <f t="shared" si="1"/>
        <v>0.00005787037037</v>
      </c>
      <c r="L1512" s="1">
        <f t="shared" si="2"/>
        <v>896</v>
      </c>
      <c r="M1512" s="1">
        <f t="shared" si="3"/>
        <v>179.2</v>
      </c>
      <c r="N1512" s="1">
        <f t="shared" si="4"/>
        <v>5</v>
      </c>
    </row>
    <row r="1513" ht="15.75" customHeight="1">
      <c r="A1513" s="20">
        <v>45464.0</v>
      </c>
      <c r="B1513" s="3">
        <v>0.4848148148148148</v>
      </c>
      <c r="C1513" s="1" t="s">
        <v>3524</v>
      </c>
      <c r="D1513" s="1" t="s">
        <v>2043</v>
      </c>
      <c r="E1513" s="1" t="s">
        <v>2414</v>
      </c>
      <c r="F1513" s="1" t="s">
        <v>21039</v>
      </c>
      <c r="G1513" s="1" t="s">
        <v>2403</v>
      </c>
      <c r="H1513" s="1" t="s">
        <v>2347</v>
      </c>
      <c r="I1513" s="1" t="s">
        <v>2864</v>
      </c>
      <c r="J1513" s="1">
        <v>112.0</v>
      </c>
      <c r="K1513" s="3">
        <f t="shared" si="1"/>
        <v>0.00005787037037</v>
      </c>
      <c r="L1513" s="1">
        <f t="shared" si="2"/>
        <v>896</v>
      </c>
      <c r="M1513" s="1">
        <f t="shared" si="3"/>
        <v>179.2</v>
      </c>
      <c r="N1513" s="1">
        <f t="shared" si="4"/>
        <v>5</v>
      </c>
    </row>
    <row r="1514" ht="15.75" customHeight="1">
      <c r="A1514" s="20">
        <v>45464.0</v>
      </c>
      <c r="B1514" s="3">
        <v>0.48487268518518517</v>
      </c>
      <c r="C1514" s="1" t="s">
        <v>1929</v>
      </c>
      <c r="D1514" s="1" t="s">
        <v>1754</v>
      </c>
      <c r="E1514" s="1" t="s">
        <v>3894</v>
      </c>
      <c r="F1514" s="1" t="s">
        <v>1763</v>
      </c>
      <c r="G1514" s="1" t="s">
        <v>21025</v>
      </c>
      <c r="H1514" s="1" t="s">
        <v>2449</v>
      </c>
      <c r="I1514" s="1" t="s">
        <v>2864</v>
      </c>
      <c r="J1514" s="1">
        <v>112.0</v>
      </c>
      <c r="K1514" s="3">
        <f t="shared" si="1"/>
        <v>0.00005787037037</v>
      </c>
      <c r="L1514" s="1">
        <f t="shared" si="2"/>
        <v>896</v>
      </c>
      <c r="M1514" s="1">
        <f t="shared" si="3"/>
        <v>179.2</v>
      </c>
      <c r="N1514" s="1">
        <f t="shared" si="4"/>
        <v>5</v>
      </c>
    </row>
    <row r="1515" ht="15.75" customHeight="1">
      <c r="A1515" s="20">
        <v>45464.0</v>
      </c>
      <c r="B1515" s="3">
        <v>0.4849305555555556</v>
      </c>
      <c r="C1515" s="1" t="s">
        <v>2099</v>
      </c>
      <c r="D1515" s="1" t="s">
        <v>1797</v>
      </c>
      <c r="E1515" s="1" t="s">
        <v>3934</v>
      </c>
      <c r="F1515" s="1" t="s">
        <v>2037</v>
      </c>
      <c r="G1515" s="1" t="s">
        <v>2498</v>
      </c>
      <c r="H1515" s="1" t="s">
        <v>2936</v>
      </c>
      <c r="I1515" s="1" t="s">
        <v>2808</v>
      </c>
      <c r="J1515" s="1">
        <v>112.0</v>
      </c>
      <c r="K1515" s="3">
        <f t="shared" si="1"/>
        <v>0.00005787037037</v>
      </c>
      <c r="L1515" s="1">
        <f t="shared" si="2"/>
        <v>896</v>
      </c>
      <c r="M1515" s="1">
        <f t="shared" si="3"/>
        <v>179.2</v>
      </c>
      <c r="N1515" s="1">
        <f t="shared" si="4"/>
        <v>5</v>
      </c>
    </row>
    <row r="1516" ht="15.75" customHeight="1">
      <c r="A1516" s="20">
        <v>45464.0</v>
      </c>
      <c r="B1516" s="3">
        <v>0.4849884259259259</v>
      </c>
      <c r="C1516" s="1" t="s">
        <v>1987</v>
      </c>
      <c r="D1516" s="1" t="s">
        <v>2345</v>
      </c>
      <c r="E1516" s="1" t="s">
        <v>21056</v>
      </c>
      <c r="F1516" s="1" t="s">
        <v>21039</v>
      </c>
      <c r="G1516" s="1" t="s">
        <v>3277</v>
      </c>
      <c r="H1516" s="1" t="s">
        <v>2347</v>
      </c>
      <c r="I1516" s="1" t="s">
        <v>2864</v>
      </c>
      <c r="J1516" s="1">
        <v>112.0</v>
      </c>
      <c r="K1516" s="3">
        <f t="shared" si="1"/>
        <v>0.00005787037037</v>
      </c>
      <c r="L1516" s="1">
        <f t="shared" si="2"/>
        <v>896</v>
      </c>
      <c r="M1516" s="1">
        <f t="shared" si="3"/>
        <v>179.2</v>
      </c>
      <c r="N1516" s="1">
        <f t="shared" si="4"/>
        <v>5</v>
      </c>
    </row>
    <row r="1517" ht="15.75" customHeight="1">
      <c r="A1517" s="20">
        <v>45464.0</v>
      </c>
      <c r="B1517" s="3">
        <v>0.4850462962962963</v>
      </c>
      <c r="C1517" s="1" t="s">
        <v>21033</v>
      </c>
      <c r="D1517" s="1" t="s">
        <v>1797</v>
      </c>
      <c r="E1517" s="1" t="s">
        <v>3245</v>
      </c>
      <c r="F1517" s="1" t="s">
        <v>2037</v>
      </c>
      <c r="G1517" s="1" t="s">
        <v>1759</v>
      </c>
      <c r="H1517" s="1" t="s">
        <v>2347</v>
      </c>
      <c r="I1517" s="1" t="s">
        <v>2877</v>
      </c>
      <c r="J1517" s="1">
        <v>112.0</v>
      </c>
      <c r="K1517" s="3">
        <f t="shared" si="1"/>
        <v>0.00005787037037</v>
      </c>
      <c r="L1517" s="1">
        <f t="shared" si="2"/>
        <v>896</v>
      </c>
      <c r="M1517" s="1">
        <f t="shared" si="3"/>
        <v>179.2</v>
      </c>
      <c r="N1517" s="1">
        <f t="shared" si="4"/>
        <v>5</v>
      </c>
    </row>
    <row r="1518" ht="15.75" customHeight="1">
      <c r="A1518" s="20">
        <v>45464.0</v>
      </c>
      <c r="B1518" s="3">
        <v>0.48510416666666667</v>
      </c>
      <c r="C1518" s="1" t="s">
        <v>1962</v>
      </c>
      <c r="D1518" s="1" t="s">
        <v>1936</v>
      </c>
      <c r="E1518" s="1" t="s">
        <v>7129</v>
      </c>
      <c r="F1518" s="1" t="s">
        <v>2347</v>
      </c>
      <c r="G1518" s="1" t="s">
        <v>2282</v>
      </c>
      <c r="H1518" s="1" t="s">
        <v>4845</v>
      </c>
      <c r="I1518" s="1" t="s">
        <v>21055</v>
      </c>
      <c r="J1518" s="1">
        <v>112.0</v>
      </c>
      <c r="K1518" s="3">
        <f t="shared" si="1"/>
        <v>0.00005787037037</v>
      </c>
      <c r="L1518" s="1">
        <f t="shared" si="2"/>
        <v>896</v>
      </c>
      <c r="M1518" s="1">
        <f t="shared" si="3"/>
        <v>179.2</v>
      </c>
      <c r="N1518" s="1">
        <f t="shared" si="4"/>
        <v>5</v>
      </c>
    </row>
    <row r="1519" ht="15.75" customHeight="1">
      <c r="A1519" s="20">
        <v>45464.0</v>
      </c>
      <c r="B1519" s="3">
        <v>0.48516203703703703</v>
      </c>
      <c r="C1519" s="1" t="s">
        <v>2179</v>
      </c>
      <c r="D1519" s="1" t="s">
        <v>1814</v>
      </c>
      <c r="E1519" s="1" t="s">
        <v>2667</v>
      </c>
      <c r="F1519" s="1" t="s">
        <v>2284</v>
      </c>
      <c r="G1519" s="1" t="s">
        <v>2439</v>
      </c>
      <c r="H1519" s="1" t="s">
        <v>2668</v>
      </c>
      <c r="I1519" s="1" t="s">
        <v>2829</v>
      </c>
      <c r="J1519" s="1">
        <v>112.0</v>
      </c>
      <c r="K1519" s="3">
        <f t="shared" si="1"/>
        <v>0.00005787037037</v>
      </c>
      <c r="L1519" s="1">
        <f t="shared" si="2"/>
        <v>896</v>
      </c>
      <c r="M1519" s="1">
        <f t="shared" si="3"/>
        <v>179.2</v>
      </c>
      <c r="N1519" s="1">
        <f t="shared" si="4"/>
        <v>5</v>
      </c>
    </row>
    <row r="1520" ht="15.75" customHeight="1">
      <c r="A1520" s="20">
        <v>45464.0</v>
      </c>
      <c r="B1520" s="3">
        <v>0.48521990740740745</v>
      </c>
      <c r="C1520" s="1" t="s">
        <v>2527</v>
      </c>
      <c r="D1520" s="1" t="s">
        <v>21040</v>
      </c>
      <c r="E1520" s="1" t="s">
        <v>4766</v>
      </c>
      <c r="F1520" s="1" t="s">
        <v>2398</v>
      </c>
      <c r="G1520" s="1" t="s">
        <v>2619</v>
      </c>
      <c r="H1520" s="1" t="s">
        <v>3819</v>
      </c>
      <c r="I1520" s="1" t="s">
        <v>3090</v>
      </c>
      <c r="J1520" s="1">
        <v>112.0</v>
      </c>
      <c r="K1520" s="3">
        <f t="shared" si="1"/>
        <v>0.00005787037037</v>
      </c>
      <c r="L1520" s="1">
        <f t="shared" si="2"/>
        <v>896</v>
      </c>
      <c r="M1520" s="1">
        <f t="shared" si="3"/>
        <v>179.2</v>
      </c>
      <c r="N1520" s="1">
        <f t="shared" si="4"/>
        <v>5</v>
      </c>
    </row>
    <row r="1521" ht="15.75" customHeight="1">
      <c r="A1521" s="20">
        <v>45464.0</v>
      </c>
      <c r="B1521" s="3">
        <v>0.48527777777777775</v>
      </c>
      <c r="C1521" s="1" t="s">
        <v>2118</v>
      </c>
      <c r="D1521" s="1" t="s">
        <v>2043</v>
      </c>
      <c r="E1521" s="1" t="s">
        <v>3245</v>
      </c>
      <c r="F1521" s="1" t="s">
        <v>21039</v>
      </c>
      <c r="G1521" s="1" t="s">
        <v>2232</v>
      </c>
      <c r="H1521" s="1" t="s">
        <v>2347</v>
      </c>
      <c r="I1521" s="1" t="s">
        <v>2864</v>
      </c>
      <c r="J1521" s="1">
        <v>112.0</v>
      </c>
      <c r="K1521" s="3">
        <f t="shared" si="1"/>
        <v>0.00005787037037</v>
      </c>
      <c r="L1521" s="1">
        <f t="shared" si="2"/>
        <v>896</v>
      </c>
      <c r="M1521" s="1">
        <f t="shared" si="3"/>
        <v>179.2</v>
      </c>
      <c r="N1521" s="1">
        <f t="shared" si="4"/>
        <v>5</v>
      </c>
    </row>
    <row r="1522" ht="15.75" customHeight="1">
      <c r="A1522" s="20">
        <v>45464.0</v>
      </c>
      <c r="B1522" s="3">
        <v>0.4853356481481481</v>
      </c>
      <c r="C1522" s="1" t="s">
        <v>2328</v>
      </c>
      <c r="D1522" s="1" t="s">
        <v>1824</v>
      </c>
      <c r="E1522" s="1" t="s">
        <v>4386</v>
      </c>
      <c r="F1522" s="1" t="s">
        <v>2449</v>
      </c>
      <c r="G1522" s="1" t="s">
        <v>3160</v>
      </c>
      <c r="H1522" s="1" t="s">
        <v>21053</v>
      </c>
      <c r="I1522" s="1" t="s">
        <v>2864</v>
      </c>
      <c r="J1522" s="1">
        <v>112.0</v>
      </c>
      <c r="K1522" s="3">
        <f t="shared" si="1"/>
        <v>0.00005787037037</v>
      </c>
      <c r="L1522" s="1">
        <f t="shared" si="2"/>
        <v>896</v>
      </c>
      <c r="M1522" s="1">
        <f t="shared" si="3"/>
        <v>179.2</v>
      </c>
      <c r="N1522" s="1">
        <f t="shared" si="4"/>
        <v>5</v>
      </c>
    </row>
    <row r="1523" ht="15.75" customHeight="1">
      <c r="A1523" s="20">
        <v>45464.0</v>
      </c>
      <c r="B1523" s="3">
        <v>0.48539351851851853</v>
      </c>
      <c r="C1523" s="1" t="s">
        <v>1947</v>
      </c>
      <c r="D1523" s="1" t="s">
        <v>2086</v>
      </c>
      <c r="E1523" s="1" t="s">
        <v>3934</v>
      </c>
      <c r="F1523" s="1" t="s">
        <v>2037</v>
      </c>
      <c r="G1523" s="1" t="s">
        <v>4562</v>
      </c>
      <c r="H1523" s="1" t="s">
        <v>2936</v>
      </c>
      <c r="I1523" s="1" t="s">
        <v>2669</v>
      </c>
      <c r="J1523" s="1">
        <v>112.0</v>
      </c>
      <c r="K1523" s="3">
        <f t="shared" si="1"/>
        <v>0.00005787037037</v>
      </c>
      <c r="L1523" s="1">
        <f t="shared" si="2"/>
        <v>896</v>
      </c>
      <c r="M1523" s="1">
        <f t="shared" si="3"/>
        <v>179.2</v>
      </c>
      <c r="N1523" s="1">
        <f t="shared" si="4"/>
        <v>5</v>
      </c>
    </row>
    <row r="1524" ht="15.75" customHeight="1">
      <c r="A1524" s="20">
        <v>45464.0</v>
      </c>
      <c r="B1524" s="3">
        <v>0.4854513888888889</v>
      </c>
      <c r="C1524" s="1" t="s">
        <v>1789</v>
      </c>
      <c r="D1524" s="1" t="s">
        <v>2022</v>
      </c>
      <c r="E1524" s="1" t="s">
        <v>1962</v>
      </c>
      <c r="F1524" s="1" t="s">
        <v>1763</v>
      </c>
      <c r="G1524" s="1" t="s">
        <v>2614</v>
      </c>
      <c r="H1524" s="1" t="s">
        <v>2449</v>
      </c>
      <c r="I1524" s="1" t="s">
        <v>2864</v>
      </c>
      <c r="J1524" s="1">
        <v>112.0</v>
      </c>
      <c r="K1524" s="3">
        <f t="shared" si="1"/>
        <v>0.00006944444444</v>
      </c>
      <c r="L1524" s="1">
        <f t="shared" si="2"/>
        <v>896</v>
      </c>
      <c r="M1524" s="1">
        <f t="shared" si="3"/>
        <v>149.3333333</v>
      </c>
      <c r="N1524" s="1">
        <f t="shared" si="4"/>
        <v>6</v>
      </c>
    </row>
    <row r="1525" ht="15.75" customHeight="1">
      <c r="A1525" s="20">
        <v>45464.0</v>
      </c>
      <c r="B1525" s="3">
        <v>0.48552083333333335</v>
      </c>
      <c r="C1525" s="1" t="s">
        <v>2770</v>
      </c>
      <c r="D1525" s="1" t="s">
        <v>1912</v>
      </c>
      <c r="E1525" s="1" t="s">
        <v>6906</v>
      </c>
      <c r="F1525" s="1" t="s">
        <v>2347</v>
      </c>
      <c r="G1525" s="1" t="s">
        <v>2148</v>
      </c>
      <c r="H1525" s="1" t="s">
        <v>4845</v>
      </c>
      <c r="I1525" s="1" t="s">
        <v>2808</v>
      </c>
      <c r="J1525" s="1">
        <v>112.0</v>
      </c>
      <c r="K1525" s="3">
        <f t="shared" si="1"/>
        <v>0.00006944444444</v>
      </c>
      <c r="L1525" s="1">
        <f t="shared" si="2"/>
        <v>896</v>
      </c>
      <c r="M1525" s="1">
        <f t="shared" si="3"/>
        <v>149.3333333</v>
      </c>
      <c r="N1525" s="1">
        <f t="shared" si="4"/>
        <v>6</v>
      </c>
    </row>
    <row r="1526" ht="15.75" customHeight="1">
      <c r="A1526" s="20">
        <v>45464.0</v>
      </c>
      <c r="B1526" s="3">
        <v>0.4855902777777778</v>
      </c>
      <c r="C1526" s="1" t="s">
        <v>2123</v>
      </c>
      <c r="D1526" s="1" t="s">
        <v>1734</v>
      </c>
      <c r="E1526" s="1" t="s">
        <v>3035</v>
      </c>
      <c r="F1526" s="1" t="s">
        <v>1772</v>
      </c>
      <c r="G1526" s="1" t="s">
        <v>1729</v>
      </c>
      <c r="H1526" s="1" t="s">
        <v>2398</v>
      </c>
      <c r="I1526" s="1" t="s">
        <v>2829</v>
      </c>
      <c r="J1526" s="1">
        <v>112.0</v>
      </c>
      <c r="K1526" s="3">
        <f t="shared" si="1"/>
        <v>0.00005787037037</v>
      </c>
      <c r="L1526" s="1">
        <f t="shared" si="2"/>
        <v>896</v>
      </c>
      <c r="M1526" s="1">
        <f t="shared" si="3"/>
        <v>179.2</v>
      </c>
      <c r="N1526" s="1">
        <f t="shared" si="4"/>
        <v>5</v>
      </c>
    </row>
    <row r="1527" ht="15.75" customHeight="1">
      <c r="A1527" s="20">
        <v>45464.0</v>
      </c>
      <c r="B1527" s="3">
        <v>0.4856481481481481</v>
      </c>
      <c r="C1527" s="1" t="s">
        <v>1789</v>
      </c>
      <c r="D1527" s="1" t="s">
        <v>1754</v>
      </c>
      <c r="E1527" s="1" t="s">
        <v>2644</v>
      </c>
      <c r="F1527" s="1" t="s">
        <v>1763</v>
      </c>
      <c r="G1527" s="1" t="s">
        <v>2276</v>
      </c>
      <c r="H1527" s="1" t="s">
        <v>2449</v>
      </c>
      <c r="I1527" s="1" t="s">
        <v>2829</v>
      </c>
      <c r="J1527" s="1">
        <v>112.0</v>
      </c>
      <c r="K1527" s="3">
        <f t="shared" si="1"/>
        <v>0.00005787037037</v>
      </c>
      <c r="L1527" s="1">
        <f t="shared" si="2"/>
        <v>896</v>
      </c>
      <c r="M1527" s="1">
        <f t="shared" si="3"/>
        <v>179.2</v>
      </c>
      <c r="N1527" s="1">
        <f t="shared" si="4"/>
        <v>5</v>
      </c>
    </row>
    <row r="1528" ht="15.75" customHeight="1">
      <c r="A1528" s="20">
        <v>45464.0</v>
      </c>
      <c r="B1528" s="3">
        <v>0.4857060185185185</v>
      </c>
      <c r="C1528" s="1" t="s">
        <v>1987</v>
      </c>
      <c r="D1528" s="1" t="s">
        <v>2345</v>
      </c>
      <c r="E1528" s="1" t="s">
        <v>21056</v>
      </c>
      <c r="F1528" s="1" t="s">
        <v>21039</v>
      </c>
      <c r="G1528" s="1" t="s">
        <v>3277</v>
      </c>
      <c r="H1528" s="1" t="s">
        <v>2347</v>
      </c>
      <c r="I1528" s="1" t="s">
        <v>2669</v>
      </c>
      <c r="J1528" s="1">
        <v>112.0</v>
      </c>
      <c r="K1528" s="3">
        <f t="shared" si="1"/>
        <v>0.00005787037037</v>
      </c>
      <c r="L1528" s="1">
        <f t="shared" si="2"/>
        <v>896</v>
      </c>
      <c r="M1528" s="1">
        <f t="shared" si="3"/>
        <v>179.2</v>
      </c>
      <c r="N1528" s="1">
        <f t="shared" si="4"/>
        <v>5</v>
      </c>
    </row>
    <row r="1529" ht="15.75" customHeight="1">
      <c r="A1529" s="20">
        <v>45464.0</v>
      </c>
      <c r="B1529" s="3">
        <v>0.4857638888888889</v>
      </c>
      <c r="C1529" s="1" t="s">
        <v>2215</v>
      </c>
      <c r="D1529" s="1" t="s">
        <v>1797</v>
      </c>
      <c r="E1529" s="1" t="s">
        <v>3623</v>
      </c>
      <c r="F1529" s="1" t="s">
        <v>2037</v>
      </c>
      <c r="G1529" s="1" t="s">
        <v>21050</v>
      </c>
      <c r="H1529" s="1" t="s">
        <v>2347</v>
      </c>
      <c r="I1529" s="1" t="s">
        <v>2864</v>
      </c>
      <c r="J1529" s="1">
        <v>112.0</v>
      </c>
      <c r="K1529" s="3">
        <f t="shared" si="1"/>
        <v>0.00005787037037</v>
      </c>
      <c r="L1529" s="1">
        <f t="shared" si="2"/>
        <v>896</v>
      </c>
      <c r="M1529" s="1">
        <f t="shared" si="3"/>
        <v>179.2</v>
      </c>
      <c r="N1529" s="1">
        <f t="shared" si="4"/>
        <v>5</v>
      </c>
    </row>
    <row r="1530" ht="15.75" customHeight="1">
      <c r="A1530" s="20">
        <v>45464.0</v>
      </c>
      <c r="B1530" s="3">
        <v>0.48582175925925924</v>
      </c>
      <c r="C1530" s="1" t="s">
        <v>2553</v>
      </c>
      <c r="D1530" s="1" t="s">
        <v>2008</v>
      </c>
      <c r="E1530" s="1" t="s">
        <v>2554</v>
      </c>
      <c r="F1530" s="1" t="s">
        <v>1733</v>
      </c>
      <c r="G1530" s="1" t="s">
        <v>2042</v>
      </c>
      <c r="H1530" s="1" t="s">
        <v>2284</v>
      </c>
      <c r="I1530" s="1" t="s">
        <v>2808</v>
      </c>
      <c r="J1530" s="1">
        <v>112.0</v>
      </c>
      <c r="K1530" s="3">
        <f t="shared" si="1"/>
        <v>0.00005787037037</v>
      </c>
      <c r="L1530" s="1">
        <f t="shared" si="2"/>
        <v>896</v>
      </c>
      <c r="M1530" s="1">
        <f t="shared" si="3"/>
        <v>179.2</v>
      </c>
      <c r="N1530" s="1">
        <f t="shared" si="4"/>
        <v>5</v>
      </c>
    </row>
    <row r="1531" ht="15.75" customHeight="1">
      <c r="A1531" s="20">
        <v>45464.0</v>
      </c>
      <c r="B1531" s="3">
        <v>0.48587962962962966</v>
      </c>
      <c r="C1531" s="1" t="s">
        <v>2271</v>
      </c>
      <c r="D1531" s="1" t="s">
        <v>1814</v>
      </c>
      <c r="E1531" s="1" t="s">
        <v>4608</v>
      </c>
      <c r="F1531" s="1" t="s">
        <v>2284</v>
      </c>
      <c r="G1531" s="1" t="s">
        <v>2195</v>
      </c>
      <c r="H1531" s="1" t="s">
        <v>2668</v>
      </c>
      <c r="I1531" s="1" t="s">
        <v>2808</v>
      </c>
      <c r="J1531" s="1">
        <v>112.0</v>
      </c>
      <c r="K1531" s="3">
        <f t="shared" si="1"/>
        <v>0.00005787037037</v>
      </c>
      <c r="L1531" s="1">
        <f t="shared" si="2"/>
        <v>896</v>
      </c>
      <c r="M1531" s="1">
        <f t="shared" si="3"/>
        <v>179.2</v>
      </c>
      <c r="N1531" s="1">
        <f t="shared" si="4"/>
        <v>5</v>
      </c>
    </row>
    <row r="1532" ht="15.75" customHeight="1">
      <c r="A1532" s="20">
        <v>45464.0</v>
      </c>
      <c r="B1532" s="3">
        <v>0.48593749999999997</v>
      </c>
      <c r="C1532" s="1" t="s">
        <v>1821</v>
      </c>
      <c r="D1532" s="1" t="s">
        <v>1903</v>
      </c>
      <c r="E1532" s="1" t="s">
        <v>4880</v>
      </c>
      <c r="F1532" s="1" t="s">
        <v>2449</v>
      </c>
      <c r="G1532" s="1" t="s">
        <v>2052</v>
      </c>
      <c r="H1532" s="1" t="s">
        <v>21053</v>
      </c>
      <c r="I1532" s="1" t="s">
        <v>2829</v>
      </c>
      <c r="J1532" s="1">
        <v>112.0</v>
      </c>
      <c r="K1532" s="3">
        <f t="shared" si="1"/>
        <v>0.00005787037037</v>
      </c>
      <c r="L1532" s="1">
        <f t="shared" si="2"/>
        <v>896</v>
      </c>
      <c r="M1532" s="1">
        <f t="shared" si="3"/>
        <v>179.2</v>
      </c>
      <c r="N1532" s="1">
        <f t="shared" si="4"/>
        <v>5</v>
      </c>
    </row>
    <row r="1533" ht="15.75" customHeight="1">
      <c r="A1533" s="20">
        <v>45464.0</v>
      </c>
      <c r="B1533" s="3">
        <v>0.4859953703703704</v>
      </c>
      <c r="C1533" s="1" t="s">
        <v>2118</v>
      </c>
      <c r="D1533" s="1" t="s">
        <v>2043</v>
      </c>
      <c r="E1533" s="1" t="s">
        <v>2414</v>
      </c>
      <c r="F1533" s="1" t="s">
        <v>21039</v>
      </c>
      <c r="G1533" s="1" t="s">
        <v>2232</v>
      </c>
      <c r="H1533" s="1" t="s">
        <v>2347</v>
      </c>
      <c r="I1533" s="1" t="s">
        <v>2808</v>
      </c>
      <c r="J1533" s="1">
        <v>112.0</v>
      </c>
      <c r="K1533" s="3">
        <f t="shared" si="1"/>
        <v>0.00005787037037</v>
      </c>
      <c r="L1533" s="1">
        <f t="shared" si="2"/>
        <v>896</v>
      </c>
      <c r="M1533" s="1">
        <f t="shared" si="3"/>
        <v>179.2</v>
      </c>
      <c r="N1533" s="1">
        <f t="shared" si="4"/>
        <v>5</v>
      </c>
    </row>
    <row r="1534" ht="15.75" customHeight="1">
      <c r="A1534" s="20">
        <v>45464.0</v>
      </c>
      <c r="B1534" s="3">
        <v>0.48605324074074074</v>
      </c>
      <c r="C1534" s="1" t="s">
        <v>1780</v>
      </c>
      <c r="D1534" s="1" t="s">
        <v>2345</v>
      </c>
      <c r="E1534" s="1" t="s">
        <v>2346</v>
      </c>
      <c r="F1534" s="1" t="s">
        <v>21039</v>
      </c>
      <c r="G1534" s="1" t="s">
        <v>1768</v>
      </c>
      <c r="H1534" s="1" t="s">
        <v>2347</v>
      </c>
      <c r="I1534" s="1" t="s">
        <v>2829</v>
      </c>
      <c r="J1534" s="1">
        <v>112.0</v>
      </c>
      <c r="K1534" s="3">
        <f t="shared" si="1"/>
        <v>0.00005787037037</v>
      </c>
      <c r="L1534" s="1">
        <f t="shared" si="2"/>
        <v>896</v>
      </c>
      <c r="M1534" s="1">
        <f t="shared" si="3"/>
        <v>179.2</v>
      </c>
      <c r="N1534" s="1">
        <f t="shared" si="4"/>
        <v>5</v>
      </c>
    </row>
    <row r="1535" ht="15.75" customHeight="1">
      <c r="A1535" s="20">
        <v>45464.0</v>
      </c>
      <c r="B1535" s="3">
        <v>0.4861111111111111</v>
      </c>
      <c r="C1535" s="1" t="s">
        <v>2404</v>
      </c>
      <c r="D1535" s="1" t="s">
        <v>1966</v>
      </c>
      <c r="E1535" s="1" t="s">
        <v>2963</v>
      </c>
      <c r="F1535" s="1" t="s">
        <v>1823</v>
      </c>
      <c r="G1535" s="1" t="s">
        <v>2953</v>
      </c>
      <c r="H1535" s="1" t="s">
        <v>2668</v>
      </c>
      <c r="I1535" s="1" t="s">
        <v>2829</v>
      </c>
      <c r="J1535" s="1">
        <v>112.0</v>
      </c>
      <c r="K1535" s="3">
        <f t="shared" si="1"/>
        <v>0.00005787037037</v>
      </c>
      <c r="L1535" s="1">
        <f t="shared" si="2"/>
        <v>896</v>
      </c>
      <c r="M1535" s="1">
        <f t="shared" si="3"/>
        <v>179.2</v>
      </c>
      <c r="N1535" s="1">
        <f t="shared" si="4"/>
        <v>5</v>
      </c>
    </row>
    <row r="1536" ht="15.75" customHeight="1">
      <c r="A1536" s="20">
        <v>45464.0</v>
      </c>
      <c r="B1536" s="3">
        <v>0.4861689814814815</v>
      </c>
      <c r="C1536" s="1" t="s">
        <v>1901</v>
      </c>
      <c r="D1536" s="1" t="s">
        <v>1734</v>
      </c>
      <c r="E1536" s="1" t="s">
        <v>3114</v>
      </c>
      <c r="F1536" s="1" t="s">
        <v>1772</v>
      </c>
      <c r="G1536" s="1" t="s">
        <v>1729</v>
      </c>
      <c r="H1536" s="1" t="s">
        <v>2398</v>
      </c>
      <c r="I1536" s="1" t="s">
        <v>2829</v>
      </c>
      <c r="J1536" s="1">
        <v>112.0</v>
      </c>
      <c r="K1536" s="3">
        <f t="shared" si="1"/>
        <v>0.00005787037037</v>
      </c>
      <c r="L1536" s="1">
        <f t="shared" si="2"/>
        <v>896</v>
      </c>
      <c r="M1536" s="1">
        <f t="shared" si="3"/>
        <v>179.2</v>
      </c>
      <c r="N1536" s="1">
        <f t="shared" si="4"/>
        <v>5</v>
      </c>
    </row>
    <row r="1537" ht="15.75" customHeight="1">
      <c r="A1537" s="20">
        <v>45464.0</v>
      </c>
      <c r="B1537" s="3">
        <v>0.4862268518518518</v>
      </c>
      <c r="C1537" s="1" t="s">
        <v>3934</v>
      </c>
      <c r="D1537" s="1" t="s">
        <v>1965</v>
      </c>
      <c r="E1537" s="1" t="s">
        <v>6241</v>
      </c>
      <c r="F1537" s="1" t="s">
        <v>2668</v>
      </c>
      <c r="G1537" s="1" t="s">
        <v>1887</v>
      </c>
      <c r="H1537" s="1" t="s">
        <v>5808</v>
      </c>
      <c r="I1537" s="1" t="s">
        <v>2877</v>
      </c>
      <c r="J1537" s="1">
        <v>112.0</v>
      </c>
      <c r="K1537" s="3">
        <f t="shared" si="1"/>
        <v>0.00006944444444</v>
      </c>
      <c r="L1537" s="1">
        <f t="shared" si="2"/>
        <v>896</v>
      </c>
      <c r="M1537" s="1">
        <f t="shared" si="3"/>
        <v>149.3333333</v>
      </c>
      <c r="N1537" s="1">
        <f t="shared" si="4"/>
        <v>6</v>
      </c>
    </row>
    <row r="1538" ht="15.75" customHeight="1">
      <c r="A1538" s="20">
        <v>45464.0</v>
      </c>
      <c r="B1538" s="3">
        <v>0.4862962962962963</v>
      </c>
      <c r="C1538" s="1" t="s">
        <v>2247</v>
      </c>
      <c r="D1538" s="1" t="s">
        <v>21040</v>
      </c>
      <c r="E1538" s="1" t="s">
        <v>21060</v>
      </c>
      <c r="F1538" s="1" t="s">
        <v>2398</v>
      </c>
      <c r="G1538" s="1" t="s">
        <v>21049</v>
      </c>
      <c r="H1538" s="1" t="s">
        <v>3819</v>
      </c>
      <c r="I1538" s="1" t="s">
        <v>3036</v>
      </c>
      <c r="J1538" s="1">
        <v>112.0</v>
      </c>
      <c r="K1538" s="3">
        <f t="shared" si="1"/>
        <v>0.00005787037037</v>
      </c>
      <c r="L1538" s="1">
        <f t="shared" si="2"/>
        <v>896</v>
      </c>
      <c r="M1538" s="1">
        <f t="shared" si="3"/>
        <v>179.2</v>
      </c>
      <c r="N1538" s="1">
        <f t="shared" si="4"/>
        <v>5</v>
      </c>
    </row>
    <row r="1539" ht="15.75" customHeight="1">
      <c r="A1539" s="20">
        <v>45464.0</v>
      </c>
      <c r="B1539" s="3">
        <v>0.48635416666666664</v>
      </c>
      <c r="C1539" s="1" t="s">
        <v>1987</v>
      </c>
      <c r="D1539" s="1" t="s">
        <v>2345</v>
      </c>
      <c r="E1539" s="1" t="s">
        <v>21056</v>
      </c>
      <c r="F1539" s="1" t="s">
        <v>21039</v>
      </c>
      <c r="G1539" s="1" t="s">
        <v>3277</v>
      </c>
      <c r="H1539" s="1" t="s">
        <v>2347</v>
      </c>
      <c r="I1539" s="1" t="s">
        <v>2808</v>
      </c>
      <c r="J1539" s="1">
        <v>112.0</v>
      </c>
      <c r="K1539" s="3">
        <f t="shared" si="1"/>
        <v>0.00005787037037</v>
      </c>
      <c r="L1539" s="1">
        <f t="shared" si="2"/>
        <v>896</v>
      </c>
      <c r="M1539" s="1">
        <f t="shared" si="3"/>
        <v>179.2</v>
      </c>
      <c r="N1539" s="1">
        <f t="shared" si="4"/>
        <v>5</v>
      </c>
    </row>
    <row r="1540" ht="15.75" customHeight="1">
      <c r="A1540" s="20">
        <v>45464.0</v>
      </c>
      <c r="B1540" s="3">
        <v>0.48641203703703706</v>
      </c>
      <c r="C1540" s="1" t="s">
        <v>2291</v>
      </c>
      <c r="D1540" s="1" t="s">
        <v>1852</v>
      </c>
      <c r="E1540" s="1" t="s">
        <v>5749</v>
      </c>
      <c r="F1540" s="1" t="s">
        <v>2398</v>
      </c>
      <c r="G1540" s="1" t="s">
        <v>2296</v>
      </c>
      <c r="H1540" s="1" t="s">
        <v>3819</v>
      </c>
      <c r="I1540" s="1" t="s">
        <v>2808</v>
      </c>
      <c r="J1540" s="1">
        <v>112.0</v>
      </c>
      <c r="K1540" s="3">
        <f t="shared" si="1"/>
        <v>0.00005787037037</v>
      </c>
      <c r="L1540" s="1">
        <f t="shared" si="2"/>
        <v>896</v>
      </c>
      <c r="M1540" s="1">
        <f t="shared" si="3"/>
        <v>179.2</v>
      </c>
      <c r="N1540" s="1">
        <f t="shared" si="4"/>
        <v>5</v>
      </c>
    </row>
    <row r="1541" ht="15.75" customHeight="1">
      <c r="A1541" s="20">
        <v>45464.0</v>
      </c>
      <c r="B1541" s="3">
        <v>0.4864699074074074</v>
      </c>
      <c r="C1541" s="1" t="s">
        <v>1804</v>
      </c>
      <c r="D1541" s="1" t="s">
        <v>2093</v>
      </c>
      <c r="E1541" s="1" t="s">
        <v>3986</v>
      </c>
      <c r="F1541" s="1" t="s">
        <v>1823</v>
      </c>
      <c r="G1541" s="1" t="s">
        <v>2479</v>
      </c>
      <c r="H1541" s="1" t="s">
        <v>2936</v>
      </c>
      <c r="I1541" s="1" t="s">
        <v>2808</v>
      </c>
      <c r="J1541" s="1">
        <v>112.0</v>
      </c>
      <c r="K1541" s="3">
        <f t="shared" si="1"/>
        <v>0.00005787037037</v>
      </c>
      <c r="L1541" s="1">
        <f t="shared" si="2"/>
        <v>896</v>
      </c>
      <c r="M1541" s="1">
        <f t="shared" si="3"/>
        <v>179.2</v>
      </c>
      <c r="N1541" s="1">
        <f t="shared" si="4"/>
        <v>5</v>
      </c>
    </row>
    <row r="1542" ht="15.75" customHeight="1">
      <c r="A1542" s="20">
        <v>45464.0</v>
      </c>
      <c r="B1542" s="3">
        <v>0.4865277777777777</v>
      </c>
      <c r="C1542" s="1" t="s">
        <v>2067</v>
      </c>
      <c r="D1542" s="1" t="s">
        <v>1874</v>
      </c>
      <c r="E1542" s="1" t="s">
        <v>4472</v>
      </c>
      <c r="F1542" s="1" t="s">
        <v>2398</v>
      </c>
      <c r="G1542" s="1" t="s">
        <v>2084</v>
      </c>
      <c r="H1542" s="1" t="s">
        <v>3819</v>
      </c>
      <c r="I1542" s="1" t="s">
        <v>2829</v>
      </c>
      <c r="J1542" s="1">
        <v>112.0</v>
      </c>
      <c r="K1542" s="3">
        <f t="shared" si="1"/>
        <v>0.00005787037037</v>
      </c>
      <c r="L1542" s="1">
        <f t="shared" si="2"/>
        <v>896</v>
      </c>
      <c r="M1542" s="1">
        <f t="shared" si="3"/>
        <v>179.2</v>
      </c>
      <c r="N1542" s="1">
        <f t="shared" si="4"/>
        <v>5</v>
      </c>
    </row>
    <row r="1543" ht="15.75" customHeight="1">
      <c r="A1543" s="20">
        <v>45464.0</v>
      </c>
      <c r="B1543" s="3">
        <v>0.48658564814814814</v>
      </c>
      <c r="C1543" s="1" t="s">
        <v>1867</v>
      </c>
      <c r="D1543" s="1" t="s">
        <v>2345</v>
      </c>
      <c r="E1543" s="1" t="s">
        <v>3411</v>
      </c>
      <c r="F1543" s="1" t="s">
        <v>21039</v>
      </c>
      <c r="G1543" s="1" t="s">
        <v>2355</v>
      </c>
      <c r="H1543" s="1" t="s">
        <v>2347</v>
      </c>
      <c r="I1543" s="1" t="s">
        <v>2877</v>
      </c>
      <c r="J1543" s="1">
        <v>112.0</v>
      </c>
      <c r="K1543" s="3">
        <f t="shared" si="1"/>
        <v>0.00005787037037</v>
      </c>
      <c r="L1543" s="1">
        <f t="shared" si="2"/>
        <v>896</v>
      </c>
      <c r="M1543" s="1">
        <f t="shared" si="3"/>
        <v>179.2</v>
      </c>
      <c r="N1543" s="1">
        <f t="shared" si="4"/>
        <v>5</v>
      </c>
    </row>
    <row r="1544" ht="15.75" customHeight="1">
      <c r="A1544" s="20">
        <v>45464.0</v>
      </c>
      <c r="B1544" s="3">
        <v>0.4866435185185185</v>
      </c>
      <c r="C1544" s="1" t="s">
        <v>2167</v>
      </c>
      <c r="D1544" s="1" t="s">
        <v>21032</v>
      </c>
      <c r="E1544" s="1" t="s">
        <v>2447</v>
      </c>
      <c r="F1544" s="1" t="s">
        <v>21039</v>
      </c>
      <c r="G1544" s="1" t="s">
        <v>2376</v>
      </c>
      <c r="H1544" s="1" t="s">
        <v>2449</v>
      </c>
      <c r="I1544" s="1" t="s">
        <v>2864</v>
      </c>
      <c r="J1544" s="1">
        <v>112.0</v>
      </c>
      <c r="K1544" s="3">
        <f t="shared" si="1"/>
        <v>0.00005787037037</v>
      </c>
      <c r="L1544" s="1">
        <f t="shared" si="2"/>
        <v>896</v>
      </c>
      <c r="M1544" s="1">
        <f t="shared" si="3"/>
        <v>179.2</v>
      </c>
      <c r="N1544" s="1">
        <f t="shared" si="4"/>
        <v>5</v>
      </c>
    </row>
    <row r="1545" ht="15.75" customHeight="1">
      <c r="A1545" s="20">
        <v>45464.0</v>
      </c>
      <c r="B1545" s="3">
        <v>0.4867013888888889</v>
      </c>
      <c r="C1545" s="1" t="s">
        <v>1804</v>
      </c>
      <c r="D1545" s="1" t="s">
        <v>2093</v>
      </c>
      <c r="E1545" s="1" t="s">
        <v>3986</v>
      </c>
      <c r="F1545" s="1" t="s">
        <v>1823</v>
      </c>
      <c r="G1545" s="1" t="s">
        <v>2479</v>
      </c>
      <c r="H1545" s="1" t="s">
        <v>2936</v>
      </c>
      <c r="I1545" s="1" t="s">
        <v>2669</v>
      </c>
      <c r="J1545" s="1">
        <v>112.0</v>
      </c>
      <c r="K1545" s="3">
        <f t="shared" si="1"/>
        <v>0.00005787037037</v>
      </c>
      <c r="L1545" s="1">
        <f t="shared" si="2"/>
        <v>896</v>
      </c>
      <c r="M1545" s="1">
        <f t="shared" si="3"/>
        <v>179.2</v>
      </c>
      <c r="N1545" s="1">
        <f t="shared" si="4"/>
        <v>5</v>
      </c>
    </row>
    <row r="1546" ht="15.75" customHeight="1">
      <c r="A1546" s="20">
        <v>45464.0</v>
      </c>
      <c r="B1546" s="3">
        <v>0.4867592592592593</v>
      </c>
      <c r="C1546" s="1" t="s">
        <v>2118</v>
      </c>
      <c r="D1546" s="1" t="s">
        <v>2043</v>
      </c>
      <c r="E1546" s="1" t="s">
        <v>3245</v>
      </c>
      <c r="F1546" s="1" t="s">
        <v>21039</v>
      </c>
      <c r="G1546" s="1" t="s">
        <v>2232</v>
      </c>
      <c r="H1546" s="1" t="s">
        <v>2347</v>
      </c>
      <c r="I1546" s="1" t="s">
        <v>2877</v>
      </c>
      <c r="J1546" s="1">
        <v>112.0</v>
      </c>
      <c r="K1546" s="3">
        <f t="shared" si="1"/>
        <v>0.00005787037037</v>
      </c>
      <c r="L1546" s="1">
        <f t="shared" si="2"/>
        <v>896</v>
      </c>
      <c r="M1546" s="1">
        <f t="shared" si="3"/>
        <v>179.2</v>
      </c>
      <c r="N1546" s="1">
        <f t="shared" si="4"/>
        <v>5</v>
      </c>
    </row>
    <row r="1547" ht="15.75" customHeight="1">
      <c r="A1547" s="20">
        <v>45464.0</v>
      </c>
      <c r="B1547" s="3">
        <v>0.4868171296296296</v>
      </c>
      <c r="C1547" s="1" t="s">
        <v>1789</v>
      </c>
      <c r="D1547" s="1" t="s">
        <v>2022</v>
      </c>
      <c r="E1547" s="1" t="s">
        <v>1962</v>
      </c>
      <c r="F1547" s="1" t="s">
        <v>1763</v>
      </c>
      <c r="G1547" s="1" t="s">
        <v>2614</v>
      </c>
      <c r="H1547" s="1" t="s">
        <v>2449</v>
      </c>
      <c r="I1547" s="1" t="s">
        <v>2829</v>
      </c>
      <c r="J1547" s="1">
        <v>112.0</v>
      </c>
      <c r="K1547" s="3">
        <f t="shared" si="1"/>
        <v>0.00005787037037</v>
      </c>
      <c r="L1547" s="1">
        <f t="shared" si="2"/>
        <v>896</v>
      </c>
      <c r="M1547" s="1">
        <f t="shared" si="3"/>
        <v>179.2</v>
      </c>
      <c r="N1547" s="1">
        <f t="shared" si="4"/>
        <v>5</v>
      </c>
    </row>
    <row r="1548" ht="15.75" customHeight="1">
      <c r="A1548" s="20">
        <v>45464.0</v>
      </c>
      <c r="B1548" s="3">
        <v>0.486875</v>
      </c>
      <c r="C1548" s="1" t="s">
        <v>2167</v>
      </c>
      <c r="D1548" s="1" t="s">
        <v>21032</v>
      </c>
      <c r="E1548" s="1" t="s">
        <v>2447</v>
      </c>
      <c r="F1548" s="1" t="s">
        <v>21039</v>
      </c>
      <c r="G1548" s="1" t="s">
        <v>2376</v>
      </c>
      <c r="H1548" s="1" t="s">
        <v>2449</v>
      </c>
      <c r="I1548" s="1" t="s">
        <v>2829</v>
      </c>
      <c r="J1548" s="1">
        <v>112.0</v>
      </c>
      <c r="K1548" s="3">
        <f t="shared" si="1"/>
        <v>0.00005787037037</v>
      </c>
      <c r="L1548" s="1">
        <f t="shared" si="2"/>
        <v>896</v>
      </c>
      <c r="M1548" s="1">
        <f t="shared" si="3"/>
        <v>179.2</v>
      </c>
      <c r="N1548" s="1">
        <f t="shared" si="4"/>
        <v>5</v>
      </c>
    </row>
    <row r="1549" ht="15.75" customHeight="1">
      <c r="A1549" s="20">
        <v>45464.0</v>
      </c>
      <c r="B1549" s="3">
        <v>0.48693287037037036</v>
      </c>
      <c r="C1549" s="1" t="s">
        <v>2291</v>
      </c>
      <c r="D1549" s="1" t="s">
        <v>1852</v>
      </c>
      <c r="E1549" s="1" t="s">
        <v>5749</v>
      </c>
      <c r="F1549" s="1" t="s">
        <v>2398</v>
      </c>
      <c r="G1549" s="1" t="s">
        <v>2296</v>
      </c>
      <c r="H1549" s="1" t="s">
        <v>3819</v>
      </c>
      <c r="I1549" s="1" t="s">
        <v>21055</v>
      </c>
      <c r="J1549" s="1">
        <v>112.0</v>
      </c>
      <c r="K1549" s="3">
        <f t="shared" si="1"/>
        <v>0.00006944444444</v>
      </c>
      <c r="L1549" s="1">
        <f t="shared" si="2"/>
        <v>896</v>
      </c>
      <c r="M1549" s="1">
        <f t="shared" si="3"/>
        <v>149.3333333</v>
      </c>
      <c r="N1549" s="1">
        <f t="shared" si="4"/>
        <v>6</v>
      </c>
    </row>
    <row r="1550" ht="15.75" customHeight="1">
      <c r="A1550" s="20">
        <v>45464.0</v>
      </c>
      <c r="B1550" s="3">
        <v>0.4870023148148148</v>
      </c>
      <c r="C1550" s="1" t="s">
        <v>7524</v>
      </c>
      <c r="D1550" s="1" t="s">
        <v>2877</v>
      </c>
      <c r="E1550" s="1" t="s">
        <v>15630</v>
      </c>
      <c r="F1550" s="1" t="s">
        <v>5808</v>
      </c>
      <c r="G1550" s="1" t="s">
        <v>1721</v>
      </c>
      <c r="H1550" s="1" t="s">
        <v>21061</v>
      </c>
      <c r="I1550" s="1" t="s">
        <v>21055</v>
      </c>
      <c r="J1550" s="1">
        <v>112.0</v>
      </c>
      <c r="K1550" s="3">
        <f t="shared" si="1"/>
        <v>0.0002314814815</v>
      </c>
      <c r="L1550" s="1">
        <f t="shared" si="2"/>
        <v>896</v>
      </c>
      <c r="M1550" s="1">
        <f t="shared" si="3"/>
        <v>44.8</v>
      </c>
      <c r="N1550" s="1">
        <f t="shared" si="4"/>
        <v>20</v>
      </c>
    </row>
    <row r="1551" ht="15.75" customHeight="1">
      <c r="A1551" s="20">
        <v>45464.0</v>
      </c>
      <c r="B1551" s="3">
        <v>0.48723379629629626</v>
      </c>
      <c r="C1551" s="1" t="s">
        <v>3818</v>
      </c>
      <c r="D1551" s="1" t="s">
        <v>2674</v>
      </c>
      <c r="E1551" s="1" t="s">
        <v>5372</v>
      </c>
      <c r="F1551" s="1" t="s">
        <v>21053</v>
      </c>
      <c r="G1551" s="1" t="s">
        <v>21035</v>
      </c>
      <c r="H1551" s="1" t="s">
        <v>5373</v>
      </c>
      <c r="I1551" s="1" t="s">
        <v>3036</v>
      </c>
      <c r="J1551" s="1">
        <v>112.0</v>
      </c>
      <c r="K1551" s="3">
        <f t="shared" si="1"/>
        <v>0.00006944444444</v>
      </c>
      <c r="L1551" s="1">
        <f t="shared" si="2"/>
        <v>896</v>
      </c>
      <c r="M1551" s="1">
        <f t="shared" si="3"/>
        <v>149.3333333</v>
      </c>
      <c r="N1551" s="1">
        <f t="shared" si="4"/>
        <v>6</v>
      </c>
    </row>
    <row r="1552" ht="15.75" customHeight="1">
      <c r="A1552" s="20">
        <v>45464.0</v>
      </c>
      <c r="B1552" s="3">
        <v>0.4873032407407407</v>
      </c>
      <c r="C1552" s="1" t="s">
        <v>1867</v>
      </c>
      <c r="D1552" s="1" t="s">
        <v>2345</v>
      </c>
      <c r="E1552" s="1" t="s">
        <v>3411</v>
      </c>
      <c r="F1552" s="1" t="s">
        <v>21039</v>
      </c>
      <c r="G1552" s="1" t="s">
        <v>2355</v>
      </c>
      <c r="H1552" s="1" t="s">
        <v>2347</v>
      </c>
      <c r="I1552" s="1" t="s">
        <v>2829</v>
      </c>
      <c r="J1552" s="1">
        <v>112.0</v>
      </c>
      <c r="K1552" s="3">
        <f t="shared" si="1"/>
        <v>0.00008101851852</v>
      </c>
      <c r="L1552" s="1">
        <f t="shared" si="2"/>
        <v>896</v>
      </c>
      <c r="M1552" s="1">
        <f t="shared" si="3"/>
        <v>128</v>
      </c>
      <c r="N1552" s="1">
        <f t="shared" si="4"/>
        <v>7</v>
      </c>
    </row>
    <row r="1553" ht="15.75" customHeight="1">
      <c r="A1553" s="20">
        <v>45464.0</v>
      </c>
      <c r="B1553" s="3">
        <v>0.48738425925925927</v>
      </c>
      <c r="C1553" s="1" t="s">
        <v>5850</v>
      </c>
      <c r="D1553" s="1" t="s">
        <v>3036</v>
      </c>
      <c r="E1553" s="1" t="s">
        <v>7518</v>
      </c>
      <c r="F1553" s="1" t="s">
        <v>6349</v>
      </c>
      <c r="G1553" s="1" t="s">
        <v>21044</v>
      </c>
      <c r="H1553" s="1" t="s">
        <v>7519</v>
      </c>
      <c r="I1553" s="1" t="s">
        <v>21055</v>
      </c>
      <c r="J1553" s="1">
        <v>112.0</v>
      </c>
      <c r="K1553" s="3">
        <f t="shared" si="1"/>
        <v>0.00006944444444</v>
      </c>
      <c r="L1553" s="1">
        <f t="shared" si="2"/>
        <v>896</v>
      </c>
      <c r="M1553" s="1">
        <f t="shared" si="3"/>
        <v>149.3333333</v>
      </c>
      <c r="N1553" s="1">
        <f t="shared" si="4"/>
        <v>6</v>
      </c>
    </row>
    <row r="1554" ht="15.75" customHeight="1">
      <c r="A1554" s="20">
        <v>45464.0</v>
      </c>
      <c r="B1554" s="3">
        <v>0.48745370370370367</v>
      </c>
      <c r="C1554" s="1" t="s">
        <v>3245</v>
      </c>
      <c r="D1554" s="1" t="s">
        <v>1965</v>
      </c>
      <c r="E1554" s="1" t="s">
        <v>7524</v>
      </c>
      <c r="F1554" s="1" t="s">
        <v>2668</v>
      </c>
      <c r="G1554" s="1" t="s">
        <v>2958</v>
      </c>
      <c r="H1554" s="1" t="s">
        <v>5808</v>
      </c>
      <c r="I1554" s="1" t="s">
        <v>21055</v>
      </c>
      <c r="J1554" s="1">
        <v>112.0</v>
      </c>
      <c r="K1554" s="3">
        <f t="shared" si="1"/>
        <v>0.00006944444444</v>
      </c>
      <c r="L1554" s="1">
        <f t="shared" si="2"/>
        <v>896</v>
      </c>
      <c r="M1554" s="1">
        <f t="shared" si="3"/>
        <v>149.3333333</v>
      </c>
      <c r="N1554" s="1">
        <f t="shared" si="4"/>
        <v>6</v>
      </c>
    </row>
    <row r="1555" ht="15.75" customHeight="1">
      <c r="A1555" s="20">
        <v>45464.0</v>
      </c>
      <c r="B1555" s="3">
        <v>0.4875231481481481</v>
      </c>
      <c r="C1555" s="1" t="s">
        <v>2959</v>
      </c>
      <c r="D1555" s="1" t="s">
        <v>1923</v>
      </c>
      <c r="E1555" s="1" t="s">
        <v>7528</v>
      </c>
      <c r="F1555" s="1" t="s">
        <v>2347</v>
      </c>
      <c r="G1555" s="1" t="s">
        <v>1819</v>
      </c>
      <c r="H1555" s="1" t="s">
        <v>4845</v>
      </c>
      <c r="I1555" s="1" t="s">
        <v>2669</v>
      </c>
      <c r="J1555" s="1">
        <v>112.0</v>
      </c>
      <c r="K1555" s="3">
        <f t="shared" si="1"/>
        <v>0.00006944444444</v>
      </c>
      <c r="L1555" s="1">
        <f t="shared" si="2"/>
        <v>896</v>
      </c>
      <c r="M1555" s="1">
        <f t="shared" si="3"/>
        <v>149.3333333</v>
      </c>
      <c r="N1555" s="1">
        <f t="shared" si="4"/>
        <v>6</v>
      </c>
    </row>
    <row r="1556" ht="15.75" customHeight="1">
      <c r="A1556" s="20">
        <v>45464.0</v>
      </c>
      <c r="B1556" s="3">
        <v>0.4875925925925926</v>
      </c>
      <c r="C1556" s="1" t="s">
        <v>1987</v>
      </c>
      <c r="D1556" s="1" t="s">
        <v>2345</v>
      </c>
      <c r="E1556" s="1" t="s">
        <v>21056</v>
      </c>
      <c r="F1556" s="1" t="s">
        <v>21039</v>
      </c>
      <c r="G1556" s="1" t="s">
        <v>3277</v>
      </c>
      <c r="H1556" s="1" t="s">
        <v>2347</v>
      </c>
      <c r="I1556" s="1" t="s">
        <v>2699</v>
      </c>
      <c r="J1556" s="1">
        <v>112.0</v>
      </c>
      <c r="K1556" s="3">
        <f t="shared" si="1"/>
        <v>0.00006944444444</v>
      </c>
      <c r="L1556" s="1">
        <f t="shared" si="2"/>
        <v>896</v>
      </c>
      <c r="M1556" s="1">
        <f t="shared" si="3"/>
        <v>149.3333333</v>
      </c>
      <c r="N1556" s="1">
        <f t="shared" si="4"/>
        <v>6</v>
      </c>
    </row>
    <row r="1557" ht="15.75" customHeight="1">
      <c r="A1557" s="20">
        <v>45464.0</v>
      </c>
      <c r="B1557" s="3">
        <v>0.48766203703703703</v>
      </c>
      <c r="C1557" s="1" t="s">
        <v>2118</v>
      </c>
      <c r="D1557" s="1" t="s">
        <v>2043</v>
      </c>
      <c r="E1557" s="1" t="s">
        <v>2414</v>
      </c>
      <c r="F1557" s="1" t="s">
        <v>21039</v>
      </c>
      <c r="G1557" s="1" t="s">
        <v>2232</v>
      </c>
      <c r="H1557" s="1" t="s">
        <v>2347</v>
      </c>
      <c r="I1557" s="1" t="s">
        <v>2699</v>
      </c>
      <c r="J1557" s="1">
        <v>112.0</v>
      </c>
      <c r="K1557" s="3">
        <f t="shared" si="1"/>
        <v>0.00006944444444</v>
      </c>
      <c r="L1557" s="1">
        <f t="shared" si="2"/>
        <v>896</v>
      </c>
      <c r="M1557" s="1">
        <f t="shared" si="3"/>
        <v>149.3333333</v>
      </c>
      <c r="N1557" s="1">
        <f t="shared" si="4"/>
        <v>6</v>
      </c>
    </row>
    <row r="1558" ht="15.75" customHeight="1">
      <c r="A1558" s="20">
        <v>45464.0</v>
      </c>
      <c r="B1558" s="3">
        <v>0.4877314814814815</v>
      </c>
      <c r="C1558" s="1" t="s">
        <v>2644</v>
      </c>
      <c r="D1558" s="1" t="s">
        <v>1936</v>
      </c>
      <c r="E1558" s="1" t="s">
        <v>5013</v>
      </c>
      <c r="F1558" s="1" t="s">
        <v>2936</v>
      </c>
      <c r="G1558" s="1" t="s">
        <v>2544</v>
      </c>
      <c r="H1558" s="1" t="s">
        <v>4845</v>
      </c>
      <c r="I1558" s="1" t="s">
        <v>2808</v>
      </c>
      <c r="J1558" s="1">
        <v>112.0</v>
      </c>
      <c r="K1558" s="3">
        <f t="shared" si="1"/>
        <v>0.00006944444444</v>
      </c>
      <c r="L1558" s="1">
        <f t="shared" si="2"/>
        <v>896</v>
      </c>
      <c r="M1558" s="1">
        <f t="shared" si="3"/>
        <v>149.3333333</v>
      </c>
      <c r="N1558" s="1">
        <f t="shared" si="4"/>
        <v>6</v>
      </c>
    </row>
    <row r="1559" ht="15.75" customHeight="1">
      <c r="A1559" s="20">
        <v>45464.0</v>
      </c>
      <c r="B1559" s="3">
        <v>0.48780092592592594</v>
      </c>
      <c r="C1559" s="1" t="s">
        <v>2485</v>
      </c>
      <c r="D1559" s="1" t="s">
        <v>1852</v>
      </c>
      <c r="E1559" s="1" t="s">
        <v>3818</v>
      </c>
      <c r="F1559" s="1" t="s">
        <v>2449</v>
      </c>
      <c r="G1559" s="1" t="s">
        <v>2035</v>
      </c>
      <c r="H1559" s="1" t="s">
        <v>21053</v>
      </c>
      <c r="I1559" s="1" t="s">
        <v>2669</v>
      </c>
      <c r="J1559" s="1">
        <v>112.0</v>
      </c>
      <c r="K1559" s="3">
        <f t="shared" si="1"/>
        <v>0.00006944444444</v>
      </c>
      <c r="L1559" s="1">
        <f t="shared" si="2"/>
        <v>896</v>
      </c>
      <c r="M1559" s="1">
        <f t="shared" si="3"/>
        <v>149.3333333</v>
      </c>
      <c r="N1559" s="1">
        <f t="shared" si="4"/>
        <v>6</v>
      </c>
    </row>
    <row r="1560" ht="15.75" customHeight="1">
      <c r="A1560" s="20">
        <v>45464.0</v>
      </c>
      <c r="B1560" s="3">
        <v>0.4878703703703704</v>
      </c>
      <c r="C1560" s="1" t="s">
        <v>21038</v>
      </c>
      <c r="D1560" s="1" t="s">
        <v>1814</v>
      </c>
      <c r="E1560" s="1" t="s">
        <v>2667</v>
      </c>
      <c r="F1560" s="1" t="s">
        <v>2284</v>
      </c>
      <c r="G1560" s="1" t="s">
        <v>2439</v>
      </c>
      <c r="H1560" s="1" t="s">
        <v>2668</v>
      </c>
      <c r="I1560" s="1" t="s">
        <v>2669</v>
      </c>
      <c r="J1560" s="1">
        <v>112.0</v>
      </c>
      <c r="K1560" s="3">
        <f t="shared" si="1"/>
        <v>0.00006944444444</v>
      </c>
      <c r="L1560" s="1">
        <f t="shared" si="2"/>
        <v>896</v>
      </c>
      <c r="M1560" s="1">
        <f t="shared" si="3"/>
        <v>149.3333333</v>
      </c>
      <c r="N1560" s="1">
        <f t="shared" si="4"/>
        <v>6</v>
      </c>
    </row>
    <row r="1561" ht="15.75" customHeight="1">
      <c r="A1561" s="20">
        <v>45464.0</v>
      </c>
      <c r="B1561" s="3">
        <v>0.4879398148148148</v>
      </c>
      <c r="C1561" s="1" t="s">
        <v>3245</v>
      </c>
      <c r="D1561" s="1" t="s">
        <v>1965</v>
      </c>
      <c r="E1561" s="1" t="s">
        <v>7524</v>
      </c>
      <c r="F1561" s="1" t="s">
        <v>2668</v>
      </c>
      <c r="G1561" s="1" t="s">
        <v>2958</v>
      </c>
      <c r="H1561" s="1" t="s">
        <v>5808</v>
      </c>
      <c r="I1561" s="1" t="s">
        <v>2808</v>
      </c>
      <c r="J1561" s="1">
        <v>112.0</v>
      </c>
      <c r="K1561" s="3">
        <f t="shared" si="1"/>
        <v>0.00006944444444</v>
      </c>
      <c r="L1561" s="1">
        <f t="shared" si="2"/>
        <v>896</v>
      </c>
      <c r="M1561" s="1">
        <f t="shared" si="3"/>
        <v>149.3333333</v>
      </c>
      <c r="N1561" s="1">
        <f t="shared" si="4"/>
        <v>6</v>
      </c>
    </row>
    <row r="1562" ht="15.75" customHeight="1">
      <c r="A1562" s="20">
        <v>45464.0</v>
      </c>
      <c r="B1562" s="3">
        <v>0.48800925925925925</v>
      </c>
      <c r="C1562" s="1" t="s">
        <v>2179</v>
      </c>
      <c r="D1562" s="1" t="s">
        <v>1874</v>
      </c>
      <c r="E1562" s="1" t="s">
        <v>4256</v>
      </c>
      <c r="F1562" s="1" t="s">
        <v>2284</v>
      </c>
      <c r="G1562" s="1" t="s">
        <v>4257</v>
      </c>
      <c r="H1562" s="1" t="s">
        <v>3819</v>
      </c>
      <c r="I1562" s="1" t="s">
        <v>2864</v>
      </c>
      <c r="J1562" s="1">
        <v>112.0</v>
      </c>
      <c r="K1562" s="3">
        <f t="shared" si="1"/>
        <v>0.00006944444444</v>
      </c>
      <c r="L1562" s="1">
        <f t="shared" si="2"/>
        <v>896</v>
      </c>
      <c r="M1562" s="1">
        <f t="shared" si="3"/>
        <v>149.3333333</v>
      </c>
      <c r="N1562" s="1">
        <f t="shared" si="4"/>
        <v>6</v>
      </c>
    </row>
    <row r="1563" ht="15.75" customHeight="1">
      <c r="A1563" s="20">
        <v>45464.0</v>
      </c>
      <c r="B1563" s="3">
        <v>0.4880787037037037</v>
      </c>
      <c r="C1563" s="1" t="s">
        <v>2748</v>
      </c>
      <c r="D1563" s="1" t="s">
        <v>1824</v>
      </c>
      <c r="E1563" s="1" t="s">
        <v>2897</v>
      </c>
      <c r="F1563" s="1" t="s">
        <v>2449</v>
      </c>
      <c r="G1563" s="1" t="s">
        <v>1831</v>
      </c>
      <c r="H1563" s="1" t="s">
        <v>21053</v>
      </c>
      <c r="I1563" s="1" t="s">
        <v>2864</v>
      </c>
      <c r="J1563" s="1">
        <v>112.0</v>
      </c>
      <c r="K1563" s="3">
        <f t="shared" si="1"/>
        <v>0.00005787037037</v>
      </c>
      <c r="L1563" s="1">
        <f t="shared" si="2"/>
        <v>896</v>
      </c>
      <c r="M1563" s="1">
        <f t="shared" si="3"/>
        <v>179.2</v>
      </c>
      <c r="N1563" s="1">
        <f t="shared" si="4"/>
        <v>5</v>
      </c>
    </row>
    <row r="1564" ht="15.75" customHeight="1">
      <c r="A1564" s="20">
        <v>45464.0</v>
      </c>
      <c r="B1564" s="3">
        <v>0.4881365740740741</v>
      </c>
      <c r="C1564" s="1" t="s">
        <v>2662</v>
      </c>
      <c r="D1564" s="1" t="s">
        <v>1805</v>
      </c>
      <c r="E1564" s="1" t="s">
        <v>4251</v>
      </c>
      <c r="F1564" s="1" t="s">
        <v>2284</v>
      </c>
      <c r="G1564" s="1" t="s">
        <v>2177</v>
      </c>
      <c r="H1564" s="1" t="s">
        <v>2668</v>
      </c>
      <c r="I1564" s="1" t="s">
        <v>2877</v>
      </c>
      <c r="J1564" s="1">
        <v>112.0</v>
      </c>
      <c r="K1564" s="3">
        <f t="shared" si="1"/>
        <v>0.00005787037037</v>
      </c>
      <c r="L1564" s="1">
        <f t="shared" si="2"/>
        <v>896</v>
      </c>
      <c r="M1564" s="1">
        <f t="shared" si="3"/>
        <v>179.2</v>
      </c>
      <c r="N1564" s="1">
        <f t="shared" si="4"/>
        <v>5</v>
      </c>
    </row>
    <row r="1565" ht="15.75" customHeight="1">
      <c r="A1565" s="20">
        <v>45464.0</v>
      </c>
      <c r="B1565" s="3">
        <v>0.48819444444444443</v>
      </c>
      <c r="C1565" s="1" t="s">
        <v>2179</v>
      </c>
      <c r="D1565" s="1" t="s">
        <v>1874</v>
      </c>
      <c r="E1565" s="1" t="s">
        <v>4256</v>
      </c>
      <c r="F1565" s="1" t="s">
        <v>2284</v>
      </c>
      <c r="G1565" s="1" t="s">
        <v>4257</v>
      </c>
      <c r="H1565" s="1" t="s">
        <v>3819</v>
      </c>
      <c r="I1565" s="1" t="s">
        <v>2669</v>
      </c>
      <c r="J1565" s="1">
        <v>112.0</v>
      </c>
      <c r="K1565" s="3">
        <f t="shared" si="1"/>
        <v>0.00005787037037</v>
      </c>
      <c r="L1565" s="1">
        <f t="shared" si="2"/>
        <v>896</v>
      </c>
      <c r="M1565" s="1">
        <f t="shared" si="3"/>
        <v>179.2</v>
      </c>
      <c r="N1565" s="1">
        <f t="shared" si="4"/>
        <v>5</v>
      </c>
    </row>
    <row r="1566" ht="15.75" customHeight="1">
      <c r="A1566" s="20">
        <v>45464.0</v>
      </c>
      <c r="B1566" s="3">
        <v>0.4882523148148148</v>
      </c>
      <c r="C1566" s="1" t="s">
        <v>2215</v>
      </c>
      <c r="D1566" s="1" t="s">
        <v>1797</v>
      </c>
      <c r="E1566" s="1" t="s">
        <v>3623</v>
      </c>
      <c r="F1566" s="1" t="s">
        <v>2037</v>
      </c>
      <c r="G1566" s="1" t="s">
        <v>21050</v>
      </c>
      <c r="H1566" s="1" t="s">
        <v>2347</v>
      </c>
      <c r="I1566" s="1" t="s">
        <v>2699</v>
      </c>
      <c r="J1566" s="1">
        <v>112.0</v>
      </c>
      <c r="K1566" s="3">
        <f t="shared" si="1"/>
        <v>0.00005787037037</v>
      </c>
      <c r="L1566" s="1">
        <f t="shared" si="2"/>
        <v>896</v>
      </c>
      <c r="M1566" s="1">
        <f t="shared" si="3"/>
        <v>179.2</v>
      </c>
      <c r="N1566" s="1">
        <f t="shared" si="4"/>
        <v>5</v>
      </c>
    </row>
    <row r="1567" ht="15.75" customHeight="1">
      <c r="A1567" s="20">
        <v>45464.0</v>
      </c>
      <c r="B1567" s="3">
        <v>0.4883101851851852</v>
      </c>
      <c r="C1567" s="1" t="s">
        <v>2377</v>
      </c>
      <c r="D1567" s="1" t="s">
        <v>1966</v>
      </c>
      <c r="E1567" s="1" t="s">
        <v>21058</v>
      </c>
      <c r="F1567" s="1" t="s">
        <v>1823</v>
      </c>
      <c r="G1567" s="1" t="s">
        <v>2842</v>
      </c>
      <c r="H1567" s="1" t="s">
        <v>2936</v>
      </c>
      <c r="I1567" s="1" t="s">
        <v>2645</v>
      </c>
      <c r="J1567" s="1">
        <v>112.0</v>
      </c>
      <c r="K1567" s="3">
        <f t="shared" si="1"/>
        <v>0.00005787037037</v>
      </c>
      <c r="L1567" s="1">
        <f t="shared" si="2"/>
        <v>896</v>
      </c>
      <c r="M1567" s="1">
        <f t="shared" si="3"/>
        <v>179.2</v>
      </c>
      <c r="N1567" s="1">
        <f t="shared" si="4"/>
        <v>5</v>
      </c>
    </row>
    <row r="1568" ht="15.75" customHeight="1">
      <c r="A1568" s="20">
        <v>45464.0</v>
      </c>
      <c r="B1568" s="3">
        <v>0.48836805555555557</v>
      </c>
      <c r="C1568" s="1" t="s">
        <v>3035</v>
      </c>
      <c r="D1568" s="1" t="s">
        <v>1912</v>
      </c>
      <c r="E1568" s="1" t="s">
        <v>6906</v>
      </c>
      <c r="F1568" s="1" t="s">
        <v>2347</v>
      </c>
      <c r="G1568" s="1" t="s">
        <v>3041</v>
      </c>
      <c r="H1568" s="1" t="s">
        <v>4845</v>
      </c>
      <c r="I1568" s="1" t="s">
        <v>2808</v>
      </c>
      <c r="J1568" s="1">
        <v>112.0</v>
      </c>
      <c r="K1568" s="3">
        <f t="shared" si="1"/>
        <v>0.00005787037037</v>
      </c>
      <c r="L1568" s="1">
        <f t="shared" si="2"/>
        <v>896</v>
      </c>
      <c r="M1568" s="1">
        <f t="shared" si="3"/>
        <v>179.2</v>
      </c>
      <c r="N1568" s="1">
        <f t="shared" si="4"/>
        <v>5</v>
      </c>
    </row>
    <row r="1569" ht="15.75" customHeight="1">
      <c r="A1569" s="20">
        <v>45464.0</v>
      </c>
      <c r="B1569" s="3">
        <v>0.4884259259259259</v>
      </c>
      <c r="C1569" s="1" t="s">
        <v>2079</v>
      </c>
      <c r="D1569" s="1" t="s">
        <v>21032</v>
      </c>
      <c r="E1569" s="1" t="s">
        <v>21056</v>
      </c>
      <c r="F1569" s="1" t="s">
        <v>21039</v>
      </c>
      <c r="G1569" s="1" t="s">
        <v>2376</v>
      </c>
      <c r="H1569" s="1" t="s">
        <v>2449</v>
      </c>
      <c r="I1569" s="1" t="s">
        <v>2645</v>
      </c>
      <c r="J1569" s="1">
        <v>112.0</v>
      </c>
      <c r="K1569" s="3">
        <f t="shared" si="1"/>
        <v>0.00005787037037</v>
      </c>
      <c r="L1569" s="1">
        <f t="shared" si="2"/>
        <v>896</v>
      </c>
      <c r="M1569" s="1">
        <f t="shared" si="3"/>
        <v>179.2</v>
      </c>
      <c r="N1569" s="1">
        <f t="shared" si="4"/>
        <v>5</v>
      </c>
    </row>
    <row r="1570" ht="15.75" customHeight="1">
      <c r="A1570" s="20">
        <v>45464.0</v>
      </c>
      <c r="B1570" s="3">
        <v>0.4884837962962963</v>
      </c>
      <c r="C1570" s="1" t="s">
        <v>3002</v>
      </c>
      <c r="D1570" s="1" t="s">
        <v>1903</v>
      </c>
      <c r="E1570" s="1" t="s">
        <v>5705</v>
      </c>
      <c r="F1570" s="1" t="s">
        <v>2449</v>
      </c>
      <c r="G1570" s="1" t="s">
        <v>2305</v>
      </c>
      <c r="H1570" s="1" t="s">
        <v>21053</v>
      </c>
      <c r="I1570" s="1" t="s">
        <v>2864</v>
      </c>
      <c r="J1570" s="1">
        <v>112.0</v>
      </c>
      <c r="K1570" s="3">
        <f t="shared" si="1"/>
        <v>0.00005787037037</v>
      </c>
      <c r="L1570" s="1">
        <f t="shared" si="2"/>
        <v>896</v>
      </c>
      <c r="M1570" s="1">
        <f t="shared" si="3"/>
        <v>179.2</v>
      </c>
      <c r="N1570" s="1">
        <f t="shared" si="4"/>
        <v>5</v>
      </c>
    </row>
    <row r="1571" ht="15.75" customHeight="1">
      <c r="A1571" s="20">
        <v>45464.0</v>
      </c>
      <c r="B1571" s="3">
        <v>0.48854166666666665</v>
      </c>
      <c r="C1571" s="1" t="s">
        <v>1751</v>
      </c>
      <c r="D1571" s="1" t="s">
        <v>1734</v>
      </c>
      <c r="E1571" s="1" t="s">
        <v>3035</v>
      </c>
      <c r="F1571" s="1" t="s">
        <v>1772</v>
      </c>
      <c r="G1571" s="1" t="s">
        <v>1917</v>
      </c>
      <c r="H1571" s="1" t="s">
        <v>2398</v>
      </c>
      <c r="I1571" s="1" t="s">
        <v>2699</v>
      </c>
      <c r="J1571" s="1">
        <v>112.0</v>
      </c>
      <c r="K1571" s="3">
        <f t="shared" si="1"/>
        <v>0.00005787037037</v>
      </c>
      <c r="L1571" s="1">
        <f t="shared" si="2"/>
        <v>896</v>
      </c>
      <c r="M1571" s="1">
        <f t="shared" si="3"/>
        <v>179.2</v>
      </c>
      <c r="N1571" s="1">
        <f t="shared" si="4"/>
        <v>5</v>
      </c>
    </row>
    <row r="1572" ht="15.75" customHeight="1">
      <c r="A1572" s="20">
        <v>45464.0</v>
      </c>
      <c r="B1572" s="3">
        <v>0.48859953703703707</v>
      </c>
      <c r="C1572" s="1" t="s">
        <v>2006</v>
      </c>
      <c r="D1572" s="1" t="s">
        <v>2345</v>
      </c>
      <c r="E1572" s="1" t="s">
        <v>2346</v>
      </c>
      <c r="F1572" s="1" t="s">
        <v>21039</v>
      </c>
      <c r="G1572" s="1" t="s">
        <v>1768</v>
      </c>
      <c r="H1572" s="1" t="s">
        <v>2347</v>
      </c>
      <c r="I1572" s="1" t="s">
        <v>2615</v>
      </c>
      <c r="J1572" s="1">
        <v>112.0</v>
      </c>
      <c r="K1572" s="3">
        <f t="shared" si="1"/>
        <v>0.00005787037037</v>
      </c>
      <c r="L1572" s="1">
        <f t="shared" si="2"/>
        <v>896</v>
      </c>
      <c r="M1572" s="1">
        <f t="shared" si="3"/>
        <v>179.2</v>
      </c>
      <c r="N1572" s="1">
        <f t="shared" si="4"/>
        <v>5</v>
      </c>
    </row>
    <row r="1573" ht="15.75" customHeight="1">
      <c r="A1573" s="20">
        <v>45464.0</v>
      </c>
      <c r="B1573" s="3">
        <v>0.48865740740740743</v>
      </c>
      <c r="C1573" s="1" t="s">
        <v>1780</v>
      </c>
      <c r="D1573" s="1" t="s">
        <v>2345</v>
      </c>
      <c r="E1573" s="1" t="s">
        <v>2346</v>
      </c>
      <c r="F1573" s="1" t="s">
        <v>21039</v>
      </c>
      <c r="G1573" s="1" t="s">
        <v>1768</v>
      </c>
      <c r="H1573" s="1" t="s">
        <v>2347</v>
      </c>
      <c r="I1573" s="1" t="s">
        <v>2615</v>
      </c>
      <c r="J1573" s="1">
        <v>112.0</v>
      </c>
      <c r="K1573" s="3">
        <f t="shared" si="1"/>
        <v>0.00005787037037</v>
      </c>
      <c r="L1573" s="1">
        <f t="shared" si="2"/>
        <v>896</v>
      </c>
      <c r="M1573" s="1">
        <f t="shared" si="3"/>
        <v>179.2</v>
      </c>
      <c r="N1573" s="1">
        <f t="shared" si="4"/>
        <v>5</v>
      </c>
    </row>
    <row r="1574" ht="15.75" customHeight="1">
      <c r="A1574" s="20">
        <v>45464.0</v>
      </c>
      <c r="B1574" s="3">
        <v>0.48871527777777773</v>
      </c>
      <c r="C1574" s="1" t="s">
        <v>3986</v>
      </c>
      <c r="D1574" s="1" t="s">
        <v>21046</v>
      </c>
      <c r="E1574" s="1" t="s">
        <v>7596</v>
      </c>
      <c r="F1574" s="1" t="s">
        <v>2668</v>
      </c>
      <c r="G1574" s="1" t="s">
        <v>1893</v>
      </c>
      <c r="H1574" s="1" t="s">
        <v>6349</v>
      </c>
      <c r="I1574" s="1" t="s">
        <v>2669</v>
      </c>
      <c r="J1574" s="1">
        <v>112.0</v>
      </c>
      <c r="K1574" s="3">
        <f t="shared" si="1"/>
        <v>0.00005787037037</v>
      </c>
      <c r="L1574" s="1">
        <f t="shared" si="2"/>
        <v>896</v>
      </c>
      <c r="M1574" s="1">
        <f t="shared" si="3"/>
        <v>179.2</v>
      </c>
      <c r="N1574" s="1">
        <f t="shared" si="4"/>
        <v>5</v>
      </c>
    </row>
    <row r="1575" ht="15.75" customHeight="1">
      <c r="A1575" s="20">
        <v>45464.0</v>
      </c>
      <c r="B1575" s="3">
        <v>0.48877314814814815</v>
      </c>
      <c r="C1575" s="1" t="s">
        <v>21033</v>
      </c>
      <c r="D1575" s="1" t="s">
        <v>1797</v>
      </c>
      <c r="E1575" s="1" t="s">
        <v>3245</v>
      </c>
      <c r="F1575" s="1" t="s">
        <v>2037</v>
      </c>
      <c r="G1575" s="1" t="s">
        <v>1759</v>
      </c>
      <c r="H1575" s="1" t="s">
        <v>2347</v>
      </c>
      <c r="I1575" s="1" t="s">
        <v>2699</v>
      </c>
      <c r="J1575" s="1">
        <v>112.0</v>
      </c>
      <c r="K1575" s="3">
        <f t="shared" si="1"/>
        <v>0.00005787037037</v>
      </c>
      <c r="L1575" s="1">
        <f t="shared" si="2"/>
        <v>896</v>
      </c>
      <c r="M1575" s="1">
        <f t="shared" si="3"/>
        <v>179.2</v>
      </c>
      <c r="N1575" s="1">
        <f t="shared" si="4"/>
        <v>5</v>
      </c>
    </row>
    <row r="1576" ht="15.75" customHeight="1">
      <c r="A1576" s="20">
        <v>45464.0</v>
      </c>
      <c r="B1576" s="3">
        <v>0.4888310185185185</v>
      </c>
      <c r="C1576" s="1" t="s">
        <v>1770</v>
      </c>
      <c r="D1576" s="1" t="s">
        <v>1966</v>
      </c>
      <c r="E1576" s="1" t="s">
        <v>2963</v>
      </c>
      <c r="F1576" s="1" t="s">
        <v>1823</v>
      </c>
      <c r="G1576" s="1" t="s">
        <v>2842</v>
      </c>
      <c r="H1576" s="1" t="s">
        <v>2668</v>
      </c>
      <c r="I1576" s="1" t="s">
        <v>2645</v>
      </c>
      <c r="J1576" s="1">
        <v>112.0</v>
      </c>
      <c r="K1576" s="3">
        <f t="shared" si="1"/>
        <v>0.00005787037037</v>
      </c>
      <c r="L1576" s="1">
        <f t="shared" si="2"/>
        <v>896</v>
      </c>
      <c r="M1576" s="1">
        <f t="shared" si="3"/>
        <v>179.2</v>
      </c>
      <c r="N1576" s="1">
        <f t="shared" si="4"/>
        <v>5</v>
      </c>
    </row>
    <row r="1577" ht="15.75" customHeight="1">
      <c r="A1577" s="20">
        <v>45464.0</v>
      </c>
      <c r="B1577" s="3">
        <v>0.4888888888888889</v>
      </c>
      <c r="C1577" s="1" t="s">
        <v>1705</v>
      </c>
      <c r="D1577" s="1" t="s">
        <v>2807</v>
      </c>
      <c r="E1577" s="1" t="s">
        <v>21052</v>
      </c>
      <c r="F1577" s="1" t="s">
        <v>1772</v>
      </c>
      <c r="G1577" s="1" t="s">
        <v>21027</v>
      </c>
      <c r="H1577" s="1" t="s">
        <v>2398</v>
      </c>
      <c r="I1577" s="1" t="s">
        <v>2615</v>
      </c>
      <c r="J1577" s="1">
        <v>112.0</v>
      </c>
      <c r="K1577" s="3">
        <f t="shared" si="1"/>
        <v>0.00005787037037</v>
      </c>
      <c r="L1577" s="1">
        <f t="shared" si="2"/>
        <v>896</v>
      </c>
      <c r="M1577" s="1">
        <f t="shared" si="3"/>
        <v>179.2</v>
      </c>
      <c r="N1577" s="1">
        <f t="shared" si="4"/>
        <v>5</v>
      </c>
    </row>
    <row r="1578" ht="15.75" customHeight="1">
      <c r="A1578" s="20">
        <v>45464.0</v>
      </c>
      <c r="B1578" s="3">
        <v>0.4889467592592593</v>
      </c>
      <c r="C1578" s="1" t="s">
        <v>3524</v>
      </c>
      <c r="D1578" s="1" t="s">
        <v>2043</v>
      </c>
      <c r="E1578" s="1" t="s">
        <v>2414</v>
      </c>
      <c r="F1578" s="1" t="s">
        <v>21039</v>
      </c>
      <c r="G1578" s="1" t="s">
        <v>2403</v>
      </c>
      <c r="H1578" s="1" t="s">
        <v>2347</v>
      </c>
      <c r="I1578" s="1" t="s">
        <v>2615</v>
      </c>
      <c r="J1578" s="1">
        <v>112.0</v>
      </c>
      <c r="K1578" s="3">
        <f t="shared" si="1"/>
        <v>0.00005787037037</v>
      </c>
      <c r="L1578" s="1">
        <f t="shared" si="2"/>
        <v>896</v>
      </c>
      <c r="M1578" s="1">
        <f t="shared" si="3"/>
        <v>179.2</v>
      </c>
      <c r="N1578" s="1">
        <f t="shared" si="4"/>
        <v>5</v>
      </c>
    </row>
    <row r="1579" ht="15.75" customHeight="1">
      <c r="A1579" s="20">
        <v>45464.0</v>
      </c>
      <c r="B1579" s="3">
        <v>0.4890046296296296</v>
      </c>
      <c r="C1579" s="1" t="s">
        <v>2499</v>
      </c>
      <c r="D1579" s="1" t="s">
        <v>1805</v>
      </c>
      <c r="E1579" s="1" t="s">
        <v>3148</v>
      </c>
      <c r="F1579" s="1" t="s">
        <v>1823</v>
      </c>
      <c r="G1579" s="1" t="s">
        <v>2922</v>
      </c>
      <c r="H1579" s="1" t="s">
        <v>2668</v>
      </c>
      <c r="I1579" s="1" t="s">
        <v>2615</v>
      </c>
      <c r="J1579" s="1">
        <v>112.0</v>
      </c>
      <c r="K1579" s="3">
        <f t="shared" si="1"/>
        <v>0.00005787037037</v>
      </c>
      <c r="L1579" s="1">
        <f t="shared" si="2"/>
        <v>896</v>
      </c>
      <c r="M1579" s="1">
        <f t="shared" si="3"/>
        <v>179.2</v>
      </c>
      <c r="N1579" s="1">
        <f t="shared" si="4"/>
        <v>5</v>
      </c>
    </row>
    <row r="1580" ht="15.75" customHeight="1">
      <c r="A1580" s="20">
        <v>45464.0</v>
      </c>
      <c r="B1580" s="3">
        <v>0.4890625</v>
      </c>
      <c r="C1580" s="1" t="s">
        <v>4256</v>
      </c>
      <c r="D1580" s="1" t="s">
        <v>2645</v>
      </c>
      <c r="E1580" s="1" t="s">
        <v>7226</v>
      </c>
      <c r="F1580" s="1" t="s">
        <v>3819</v>
      </c>
      <c r="G1580" s="1" t="s">
        <v>2156</v>
      </c>
      <c r="H1580" s="1" t="s">
        <v>5373</v>
      </c>
      <c r="I1580" s="1" t="s">
        <v>2864</v>
      </c>
      <c r="J1580" s="1">
        <v>112.0</v>
      </c>
      <c r="K1580" s="3">
        <f t="shared" si="1"/>
        <v>0.00005787037037</v>
      </c>
      <c r="L1580" s="1">
        <f t="shared" si="2"/>
        <v>896</v>
      </c>
      <c r="M1580" s="1">
        <f t="shared" si="3"/>
        <v>179.2</v>
      </c>
      <c r="N1580" s="1">
        <f t="shared" si="4"/>
        <v>5</v>
      </c>
    </row>
    <row r="1581" ht="15.75" customHeight="1">
      <c r="A1581" s="20">
        <v>45464.0</v>
      </c>
      <c r="B1581" s="3">
        <v>0.48912037037037037</v>
      </c>
      <c r="C1581" s="1" t="s">
        <v>5749</v>
      </c>
      <c r="D1581" s="1" t="s">
        <v>2674</v>
      </c>
      <c r="E1581" s="1" t="s">
        <v>7624</v>
      </c>
      <c r="F1581" s="1" t="s">
        <v>21053</v>
      </c>
      <c r="G1581" s="1" t="s">
        <v>1859</v>
      </c>
      <c r="H1581" s="1" t="s">
        <v>5373</v>
      </c>
      <c r="I1581" s="1" t="s">
        <v>2877</v>
      </c>
      <c r="J1581" s="1">
        <v>112.0</v>
      </c>
      <c r="K1581" s="3">
        <f t="shared" si="1"/>
        <v>0.00005787037037</v>
      </c>
      <c r="L1581" s="1">
        <f t="shared" si="2"/>
        <v>896</v>
      </c>
      <c r="M1581" s="1">
        <f t="shared" si="3"/>
        <v>179.2</v>
      </c>
      <c r="N1581" s="1">
        <f t="shared" si="4"/>
        <v>5</v>
      </c>
    </row>
    <row r="1582" ht="15.75" customHeight="1">
      <c r="A1582" s="20">
        <v>45464.0</v>
      </c>
      <c r="B1582" s="3">
        <v>0.48917824074074073</v>
      </c>
      <c r="C1582" s="1" t="s">
        <v>3436</v>
      </c>
      <c r="D1582" s="1" t="s">
        <v>2022</v>
      </c>
      <c r="E1582" s="1" t="s">
        <v>3427</v>
      </c>
      <c r="F1582" s="1" t="s">
        <v>1772</v>
      </c>
      <c r="G1582" s="1" t="s">
        <v>1842</v>
      </c>
      <c r="H1582" s="1" t="s">
        <v>2398</v>
      </c>
      <c r="I1582" s="1" t="s">
        <v>2699</v>
      </c>
      <c r="J1582" s="1">
        <v>112.0</v>
      </c>
      <c r="K1582" s="3">
        <f t="shared" si="1"/>
        <v>0.00005787037037</v>
      </c>
      <c r="L1582" s="1">
        <f t="shared" si="2"/>
        <v>896</v>
      </c>
      <c r="M1582" s="1">
        <f t="shared" si="3"/>
        <v>179.2</v>
      </c>
      <c r="N1582" s="1">
        <f t="shared" si="4"/>
        <v>5</v>
      </c>
    </row>
    <row r="1583" ht="15.75" customHeight="1">
      <c r="A1583" s="20">
        <v>45464.0</v>
      </c>
      <c r="B1583" s="3">
        <v>0.48923611111111115</v>
      </c>
      <c r="C1583" s="1" t="s">
        <v>2196</v>
      </c>
      <c r="D1583" s="1" t="s">
        <v>1874</v>
      </c>
      <c r="E1583" s="1" t="s">
        <v>4256</v>
      </c>
      <c r="F1583" s="1" t="s">
        <v>2284</v>
      </c>
      <c r="G1583" s="1" t="s">
        <v>2066</v>
      </c>
      <c r="H1583" s="1" t="s">
        <v>3819</v>
      </c>
      <c r="I1583" s="1" t="s">
        <v>2669</v>
      </c>
      <c r="J1583" s="1">
        <v>112.0</v>
      </c>
      <c r="K1583" s="3">
        <f t="shared" si="1"/>
        <v>0.00005787037037</v>
      </c>
      <c r="L1583" s="1">
        <f t="shared" si="2"/>
        <v>896</v>
      </c>
      <c r="M1583" s="1">
        <f t="shared" si="3"/>
        <v>179.2</v>
      </c>
      <c r="N1583" s="1">
        <f t="shared" si="4"/>
        <v>5</v>
      </c>
    </row>
    <row r="1584" ht="15.75" customHeight="1">
      <c r="A1584" s="20">
        <v>45464.0</v>
      </c>
      <c r="B1584" s="3">
        <v>0.48929398148148145</v>
      </c>
      <c r="C1584" s="1" t="s">
        <v>2512</v>
      </c>
      <c r="D1584" s="1" t="s">
        <v>1903</v>
      </c>
      <c r="E1584" s="1" t="s">
        <v>5705</v>
      </c>
      <c r="F1584" s="1" t="s">
        <v>2449</v>
      </c>
      <c r="G1584" s="1" t="s">
        <v>2305</v>
      </c>
      <c r="H1584" s="1" t="s">
        <v>21053</v>
      </c>
      <c r="I1584" s="1" t="s">
        <v>2669</v>
      </c>
      <c r="J1584" s="1">
        <v>112.0</v>
      </c>
      <c r="K1584" s="3">
        <f t="shared" si="1"/>
        <v>0.00005787037037</v>
      </c>
      <c r="L1584" s="1">
        <f t="shared" si="2"/>
        <v>896</v>
      </c>
      <c r="M1584" s="1">
        <f t="shared" si="3"/>
        <v>179.2</v>
      </c>
      <c r="N1584" s="1">
        <f t="shared" si="4"/>
        <v>5</v>
      </c>
    </row>
    <row r="1585" ht="15.75" customHeight="1">
      <c r="A1585" s="20">
        <v>45464.0</v>
      </c>
      <c r="B1585" s="3">
        <v>0.4893518518518518</v>
      </c>
      <c r="C1585" s="1" t="s">
        <v>1962</v>
      </c>
      <c r="D1585" s="1" t="s">
        <v>1936</v>
      </c>
      <c r="E1585" s="1" t="s">
        <v>7129</v>
      </c>
      <c r="F1585" s="1" t="s">
        <v>2347</v>
      </c>
      <c r="G1585" s="1" t="s">
        <v>2282</v>
      </c>
      <c r="H1585" s="1" t="s">
        <v>4845</v>
      </c>
      <c r="I1585" s="1" t="s">
        <v>2864</v>
      </c>
      <c r="J1585" s="1">
        <v>112.0</v>
      </c>
      <c r="K1585" s="3">
        <f t="shared" si="1"/>
        <v>0.00005787037037</v>
      </c>
      <c r="L1585" s="1">
        <f t="shared" si="2"/>
        <v>896</v>
      </c>
      <c r="M1585" s="1">
        <f t="shared" si="3"/>
        <v>179.2</v>
      </c>
      <c r="N1585" s="1">
        <f t="shared" si="4"/>
        <v>5</v>
      </c>
    </row>
    <row r="1586" ht="15.75" customHeight="1">
      <c r="A1586" s="20">
        <v>45464.0</v>
      </c>
      <c r="B1586" s="3">
        <v>0.48940972222222223</v>
      </c>
      <c r="C1586" s="1" t="s">
        <v>2006</v>
      </c>
      <c r="D1586" s="1" t="s">
        <v>2345</v>
      </c>
      <c r="E1586" s="1" t="s">
        <v>2346</v>
      </c>
      <c r="F1586" s="1" t="s">
        <v>21039</v>
      </c>
      <c r="G1586" s="1" t="s">
        <v>1768</v>
      </c>
      <c r="H1586" s="1" t="s">
        <v>2347</v>
      </c>
      <c r="I1586" s="1" t="s">
        <v>2645</v>
      </c>
      <c r="J1586" s="1">
        <v>112.0</v>
      </c>
      <c r="K1586" s="3">
        <f t="shared" si="1"/>
        <v>0.00005787037037</v>
      </c>
      <c r="L1586" s="1">
        <f t="shared" si="2"/>
        <v>896</v>
      </c>
      <c r="M1586" s="1">
        <f t="shared" si="3"/>
        <v>179.2</v>
      </c>
      <c r="N1586" s="1">
        <f t="shared" si="4"/>
        <v>5</v>
      </c>
    </row>
    <row r="1587" ht="15.75" customHeight="1">
      <c r="A1587" s="20">
        <v>45464.0</v>
      </c>
      <c r="B1587" s="3">
        <v>0.4894675925925926</v>
      </c>
      <c r="C1587" s="1" t="s">
        <v>21044</v>
      </c>
      <c r="D1587" s="1" t="s">
        <v>2093</v>
      </c>
      <c r="E1587" s="1" t="s">
        <v>21058</v>
      </c>
      <c r="F1587" s="1" t="s">
        <v>1823</v>
      </c>
      <c r="G1587" s="1" t="s">
        <v>2522</v>
      </c>
      <c r="H1587" s="1" t="s">
        <v>2936</v>
      </c>
      <c r="I1587" s="1" t="s">
        <v>2669</v>
      </c>
      <c r="J1587" s="1">
        <v>112.0</v>
      </c>
      <c r="K1587" s="3">
        <f t="shared" si="1"/>
        <v>0.00006944444444</v>
      </c>
      <c r="L1587" s="1">
        <f t="shared" si="2"/>
        <v>896</v>
      </c>
      <c r="M1587" s="1">
        <f t="shared" si="3"/>
        <v>149.3333333</v>
      </c>
      <c r="N1587" s="1">
        <f t="shared" si="4"/>
        <v>6</v>
      </c>
    </row>
    <row r="1588" ht="15.75" customHeight="1">
      <c r="A1588" s="20">
        <v>45464.0</v>
      </c>
      <c r="B1588" s="3">
        <v>0.48953703703703705</v>
      </c>
      <c r="C1588" s="1" t="s">
        <v>21059</v>
      </c>
      <c r="D1588" s="1" t="s">
        <v>2864</v>
      </c>
      <c r="E1588" s="1" t="s">
        <v>7648</v>
      </c>
      <c r="F1588" s="1" t="s">
        <v>4845</v>
      </c>
      <c r="G1588" s="1" t="s">
        <v>1780</v>
      </c>
      <c r="H1588" s="1" t="s">
        <v>5802</v>
      </c>
      <c r="I1588" s="1" t="s">
        <v>2669</v>
      </c>
      <c r="J1588" s="1">
        <v>112.0</v>
      </c>
      <c r="K1588" s="3">
        <f t="shared" si="1"/>
        <v>0.00005787037037</v>
      </c>
      <c r="L1588" s="1">
        <f t="shared" si="2"/>
        <v>896</v>
      </c>
      <c r="M1588" s="1">
        <f t="shared" si="3"/>
        <v>179.2</v>
      </c>
      <c r="N1588" s="1">
        <f t="shared" si="4"/>
        <v>5</v>
      </c>
    </row>
    <row r="1589" ht="15.75" customHeight="1">
      <c r="A1589" s="20">
        <v>45464.0</v>
      </c>
      <c r="B1589" s="3">
        <v>0.48959490740740735</v>
      </c>
      <c r="C1589" s="1" t="s">
        <v>2079</v>
      </c>
      <c r="D1589" s="1" t="s">
        <v>21032</v>
      </c>
      <c r="E1589" s="1" t="s">
        <v>21056</v>
      </c>
      <c r="F1589" s="1" t="s">
        <v>21039</v>
      </c>
      <c r="G1589" s="1" t="s">
        <v>2376</v>
      </c>
      <c r="H1589" s="1" t="s">
        <v>2449</v>
      </c>
      <c r="I1589" s="1" t="s">
        <v>2699</v>
      </c>
      <c r="J1589" s="1">
        <v>112.0</v>
      </c>
      <c r="K1589" s="3">
        <f t="shared" si="1"/>
        <v>0.00005787037037</v>
      </c>
      <c r="L1589" s="1">
        <f t="shared" si="2"/>
        <v>896</v>
      </c>
      <c r="M1589" s="1">
        <f t="shared" si="3"/>
        <v>179.2</v>
      </c>
      <c r="N1589" s="1">
        <f t="shared" si="4"/>
        <v>5</v>
      </c>
    </row>
    <row r="1590" ht="15.75" customHeight="1">
      <c r="A1590" s="20">
        <v>45464.0</v>
      </c>
      <c r="B1590" s="3">
        <v>0.48965277777777777</v>
      </c>
      <c r="C1590" s="1" t="s">
        <v>2167</v>
      </c>
      <c r="D1590" s="1" t="s">
        <v>21032</v>
      </c>
      <c r="E1590" s="1" t="s">
        <v>2447</v>
      </c>
      <c r="F1590" s="1" t="s">
        <v>21039</v>
      </c>
      <c r="G1590" s="1" t="s">
        <v>2376</v>
      </c>
      <c r="H1590" s="1" t="s">
        <v>2449</v>
      </c>
      <c r="I1590" s="1" t="s">
        <v>2615</v>
      </c>
      <c r="J1590" s="1">
        <v>112.0</v>
      </c>
      <c r="K1590" s="3">
        <f t="shared" si="1"/>
        <v>0.00005787037037</v>
      </c>
      <c r="L1590" s="1">
        <f t="shared" si="2"/>
        <v>896</v>
      </c>
      <c r="M1590" s="1">
        <f t="shared" si="3"/>
        <v>179.2</v>
      </c>
      <c r="N1590" s="1">
        <f t="shared" si="4"/>
        <v>5</v>
      </c>
    </row>
    <row r="1591" ht="15.75" customHeight="1">
      <c r="A1591" s="20">
        <v>45464.0</v>
      </c>
      <c r="B1591" s="3">
        <v>0.48971064814814813</v>
      </c>
      <c r="C1591" s="1" t="s">
        <v>3457</v>
      </c>
      <c r="D1591" s="1" t="s">
        <v>1965</v>
      </c>
      <c r="E1591" s="1" t="s">
        <v>5807</v>
      </c>
      <c r="F1591" s="1" t="s">
        <v>2668</v>
      </c>
      <c r="G1591" s="1" t="s">
        <v>1705</v>
      </c>
      <c r="H1591" s="1" t="s">
        <v>5808</v>
      </c>
      <c r="I1591" s="1" t="s">
        <v>2877</v>
      </c>
      <c r="J1591" s="1">
        <v>112.0</v>
      </c>
      <c r="K1591" s="3">
        <f t="shared" si="1"/>
        <v>0.00005787037037</v>
      </c>
      <c r="L1591" s="1">
        <f t="shared" si="2"/>
        <v>896</v>
      </c>
      <c r="M1591" s="1">
        <f t="shared" si="3"/>
        <v>179.2</v>
      </c>
      <c r="N1591" s="1">
        <f t="shared" si="4"/>
        <v>5</v>
      </c>
    </row>
    <row r="1592" ht="15.75" customHeight="1">
      <c r="A1592" s="20">
        <v>45464.0</v>
      </c>
      <c r="B1592" s="3">
        <v>0.48976851851851855</v>
      </c>
      <c r="C1592" s="1" t="s">
        <v>2118</v>
      </c>
      <c r="D1592" s="1" t="s">
        <v>2043</v>
      </c>
      <c r="E1592" s="1" t="s">
        <v>3245</v>
      </c>
      <c r="F1592" s="1" t="s">
        <v>21039</v>
      </c>
      <c r="G1592" s="1" t="s">
        <v>2232</v>
      </c>
      <c r="H1592" s="1" t="s">
        <v>2347</v>
      </c>
      <c r="I1592" s="1" t="s">
        <v>2829</v>
      </c>
      <c r="J1592" s="1">
        <v>112.0</v>
      </c>
      <c r="K1592" s="3">
        <f t="shared" si="1"/>
        <v>0.00005787037037</v>
      </c>
      <c r="L1592" s="1">
        <f t="shared" si="2"/>
        <v>896</v>
      </c>
      <c r="M1592" s="1">
        <f t="shared" si="3"/>
        <v>179.2</v>
      </c>
      <c r="N1592" s="1">
        <f t="shared" si="4"/>
        <v>5</v>
      </c>
    </row>
    <row r="1593" ht="15.75" customHeight="1">
      <c r="A1593" s="20">
        <v>45464.0</v>
      </c>
      <c r="B1593" s="3">
        <v>0.4898263888888889</v>
      </c>
      <c r="C1593" s="1" t="s">
        <v>5833</v>
      </c>
      <c r="D1593" s="1" t="s">
        <v>2877</v>
      </c>
      <c r="E1593" s="1" t="s">
        <v>15630</v>
      </c>
      <c r="F1593" s="1" t="s">
        <v>5808</v>
      </c>
      <c r="G1593" s="1" t="s">
        <v>2215</v>
      </c>
      <c r="H1593" s="1" t="s">
        <v>21061</v>
      </c>
      <c r="I1593" s="1" t="s">
        <v>2877</v>
      </c>
      <c r="J1593" s="1">
        <v>112.0</v>
      </c>
      <c r="K1593" s="3">
        <f t="shared" si="1"/>
        <v>0.00005787037037</v>
      </c>
      <c r="L1593" s="1">
        <f t="shared" si="2"/>
        <v>896</v>
      </c>
      <c r="M1593" s="1">
        <f t="shared" si="3"/>
        <v>179.2</v>
      </c>
      <c r="N1593" s="1">
        <f t="shared" si="4"/>
        <v>5</v>
      </c>
    </row>
    <row r="1594" ht="15.75" customHeight="1">
      <c r="A1594" s="20">
        <v>45464.0</v>
      </c>
      <c r="B1594" s="3">
        <v>0.4898842592592592</v>
      </c>
      <c r="C1594" s="1" t="s">
        <v>1929</v>
      </c>
      <c r="D1594" s="1" t="s">
        <v>1754</v>
      </c>
      <c r="E1594" s="1" t="s">
        <v>3894</v>
      </c>
      <c r="F1594" s="1" t="s">
        <v>1763</v>
      </c>
      <c r="G1594" s="1" t="s">
        <v>21025</v>
      </c>
      <c r="H1594" s="1" t="s">
        <v>2449</v>
      </c>
      <c r="I1594" s="1" t="s">
        <v>2699</v>
      </c>
      <c r="J1594" s="1">
        <v>112.0</v>
      </c>
      <c r="K1594" s="3">
        <f t="shared" si="1"/>
        <v>0.00005787037037</v>
      </c>
      <c r="L1594" s="1">
        <f t="shared" si="2"/>
        <v>896</v>
      </c>
      <c r="M1594" s="1">
        <f t="shared" si="3"/>
        <v>179.2</v>
      </c>
      <c r="N1594" s="1">
        <f t="shared" si="4"/>
        <v>5</v>
      </c>
    </row>
    <row r="1595" ht="15.75" customHeight="1">
      <c r="A1595" s="20">
        <v>45464.0</v>
      </c>
      <c r="B1595" s="3">
        <v>0.48994212962962963</v>
      </c>
      <c r="C1595" s="1" t="s">
        <v>21033</v>
      </c>
      <c r="D1595" s="1" t="s">
        <v>1797</v>
      </c>
      <c r="E1595" s="1" t="s">
        <v>3245</v>
      </c>
      <c r="F1595" s="1" t="s">
        <v>2037</v>
      </c>
      <c r="G1595" s="1" t="s">
        <v>1759</v>
      </c>
      <c r="H1595" s="1" t="s">
        <v>2347</v>
      </c>
      <c r="I1595" s="1" t="s">
        <v>2645</v>
      </c>
      <c r="J1595" s="1">
        <v>112.0</v>
      </c>
      <c r="K1595" s="3">
        <f t="shared" si="1"/>
        <v>0.00005787037037</v>
      </c>
      <c r="L1595" s="1">
        <f t="shared" si="2"/>
        <v>896</v>
      </c>
      <c r="M1595" s="1">
        <f t="shared" si="3"/>
        <v>179.2</v>
      </c>
      <c r="N1595" s="1">
        <f t="shared" si="4"/>
        <v>5</v>
      </c>
    </row>
    <row r="1596" ht="15.75" customHeight="1">
      <c r="A1596" s="20">
        <v>45464.0</v>
      </c>
      <c r="B1596" s="3">
        <v>0.49</v>
      </c>
      <c r="C1596" s="1" t="s">
        <v>1789</v>
      </c>
      <c r="D1596" s="1" t="s">
        <v>2022</v>
      </c>
      <c r="E1596" s="1" t="s">
        <v>1962</v>
      </c>
      <c r="F1596" s="1" t="s">
        <v>1763</v>
      </c>
      <c r="G1596" s="1" t="s">
        <v>2614</v>
      </c>
      <c r="H1596" s="1" t="s">
        <v>2449</v>
      </c>
      <c r="I1596" s="1" t="s">
        <v>2645</v>
      </c>
      <c r="J1596" s="1">
        <v>112.0</v>
      </c>
      <c r="K1596" s="3">
        <f t="shared" si="1"/>
        <v>0.00005787037037</v>
      </c>
      <c r="L1596" s="1">
        <f t="shared" si="2"/>
        <v>896</v>
      </c>
      <c r="M1596" s="1">
        <f t="shared" si="3"/>
        <v>179.2</v>
      </c>
      <c r="N1596" s="1">
        <f t="shared" si="4"/>
        <v>5</v>
      </c>
    </row>
    <row r="1597" ht="15.75" customHeight="1">
      <c r="A1597" s="20">
        <v>45464.0</v>
      </c>
      <c r="B1597" s="3">
        <v>0.49005787037037035</v>
      </c>
      <c r="C1597" s="1" t="s">
        <v>1901</v>
      </c>
      <c r="D1597" s="1" t="s">
        <v>1734</v>
      </c>
      <c r="E1597" s="1" t="s">
        <v>3114</v>
      </c>
      <c r="F1597" s="1" t="s">
        <v>1772</v>
      </c>
      <c r="G1597" s="1" t="s">
        <v>1729</v>
      </c>
      <c r="H1597" s="1" t="s">
        <v>2398</v>
      </c>
      <c r="I1597" s="1" t="s">
        <v>2674</v>
      </c>
      <c r="J1597" s="1">
        <v>112.0</v>
      </c>
      <c r="K1597" s="3">
        <f t="shared" si="1"/>
        <v>0.00005787037037</v>
      </c>
      <c r="L1597" s="1">
        <f t="shared" si="2"/>
        <v>896</v>
      </c>
      <c r="M1597" s="1">
        <f t="shared" si="3"/>
        <v>179.2</v>
      </c>
      <c r="N1597" s="1">
        <f t="shared" si="4"/>
        <v>5</v>
      </c>
    </row>
    <row r="1598" ht="15.75" customHeight="1">
      <c r="A1598" s="20">
        <v>45464.0</v>
      </c>
      <c r="B1598" s="3">
        <v>0.49011574074074077</v>
      </c>
      <c r="C1598" s="1" t="s">
        <v>21035</v>
      </c>
      <c r="D1598" s="1" t="s">
        <v>21032</v>
      </c>
      <c r="E1598" s="1" t="s">
        <v>3894</v>
      </c>
      <c r="F1598" s="1" t="s">
        <v>1763</v>
      </c>
      <c r="G1598" s="1" t="s">
        <v>2311</v>
      </c>
      <c r="H1598" s="1" t="s">
        <v>2449</v>
      </c>
      <c r="I1598" s="1" t="s">
        <v>2699</v>
      </c>
      <c r="J1598" s="1">
        <v>112.0</v>
      </c>
      <c r="K1598" s="3">
        <f t="shared" si="1"/>
        <v>0.00005787037037</v>
      </c>
      <c r="L1598" s="1">
        <f t="shared" si="2"/>
        <v>896</v>
      </c>
      <c r="M1598" s="1">
        <f t="shared" si="3"/>
        <v>179.2</v>
      </c>
      <c r="N1598" s="1">
        <f t="shared" si="4"/>
        <v>5</v>
      </c>
    </row>
    <row r="1599" ht="15.75" customHeight="1">
      <c r="A1599" s="20">
        <v>45464.0</v>
      </c>
      <c r="B1599" s="3">
        <v>0.4901736111111111</v>
      </c>
      <c r="C1599" s="1" t="s">
        <v>1999</v>
      </c>
      <c r="D1599" s="1" t="s">
        <v>2093</v>
      </c>
      <c r="E1599" s="1" t="s">
        <v>2935</v>
      </c>
      <c r="F1599" s="1" t="s">
        <v>1823</v>
      </c>
      <c r="G1599" s="1" t="s">
        <v>2270</v>
      </c>
      <c r="H1599" s="1" t="s">
        <v>2936</v>
      </c>
      <c r="I1599" s="1" t="s">
        <v>2669</v>
      </c>
      <c r="J1599" s="1">
        <v>112.0</v>
      </c>
      <c r="K1599" s="3">
        <f t="shared" si="1"/>
        <v>0.00005787037037</v>
      </c>
      <c r="L1599" s="1">
        <f t="shared" si="2"/>
        <v>896</v>
      </c>
      <c r="M1599" s="1">
        <f t="shared" si="3"/>
        <v>179.2</v>
      </c>
      <c r="N1599" s="1">
        <f t="shared" si="4"/>
        <v>5</v>
      </c>
    </row>
    <row r="1600" ht="15.75" customHeight="1">
      <c r="A1600" s="20">
        <v>45464.0</v>
      </c>
      <c r="B1600" s="3">
        <v>0.4902314814814815</v>
      </c>
      <c r="C1600" s="1" t="s">
        <v>21038</v>
      </c>
      <c r="D1600" s="1" t="s">
        <v>1814</v>
      </c>
      <c r="E1600" s="1" t="s">
        <v>2667</v>
      </c>
      <c r="F1600" s="1" t="s">
        <v>2284</v>
      </c>
      <c r="G1600" s="1" t="s">
        <v>2439</v>
      </c>
      <c r="H1600" s="1" t="s">
        <v>2668</v>
      </c>
      <c r="I1600" s="1" t="s">
        <v>2808</v>
      </c>
      <c r="J1600" s="1">
        <v>112.0</v>
      </c>
      <c r="K1600" s="3">
        <f t="shared" si="1"/>
        <v>0.00005787037037</v>
      </c>
      <c r="L1600" s="1">
        <f t="shared" si="2"/>
        <v>896</v>
      </c>
      <c r="M1600" s="1">
        <f t="shared" si="3"/>
        <v>179.2</v>
      </c>
      <c r="N1600" s="1">
        <f t="shared" si="4"/>
        <v>5</v>
      </c>
    </row>
    <row r="1601" ht="15.75" customHeight="1">
      <c r="A1601" s="20">
        <v>45464.0</v>
      </c>
      <c r="B1601" s="3">
        <v>0.49028935185185185</v>
      </c>
      <c r="C1601" s="1" t="s">
        <v>1901</v>
      </c>
      <c r="D1601" s="1" t="s">
        <v>1734</v>
      </c>
      <c r="E1601" s="1" t="s">
        <v>3114</v>
      </c>
      <c r="F1601" s="1" t="s">
        <v>1772</v>
      </c>
      <c r="G1601" s="1" t="s">
        <v>1729</v>
      </c>
      <c r="H1601" s="1" t="s">
        <v>2398</v>
      </c>
      <c r="I1601" s="1" t="s">
        <v>2674</v>
      </c>
      <c r="J1601" s="1">
        <v>112.0</v>
      </c>
      <c r="K1601" s="3">
        <f t="shared" si="1"/>
        <v>0.00005787037037</v>
      </c>
      <c r="L1601" s="1">
        <f t="shared" si="2"/>
        <v>896</v>
      </c>
      <c r="M1601" s="1">
        <f t="shared" si="3"/>
        <v>179.2</v>
      </c>
      <c r="N1601" s="1">
        <f t="shared" si="4"/>
        <v>5</v>
      </c>
    </row>
    <row r="1602" ht="15.75" customHeight="1">
      <c r="A1602" s="20">
        <v>45464.0</v>
      </c>
      <c r="B1602" s="3">
        <v>0.4903472222222222</v>
      </c>
      <c r="C1602" s="1" t="s">
        <v>2769</v>
      </c>
      <c r="D1602" s="1" t="s">
        <v>2030</v>
      </c>
      <c r="E1602" s="1" t="s">
        <v>2770</v>
      </c>
      <c r="F1602" s="1" t="s">
        <v>1772</v>
      </c>
      <c r="G1602" s="1" t="s">
        <v>2316</v>
      </c>
      <c r="H1602" s="1" t="s">
        <v>2398</v>
      </c>
      <c r="I1602" s="1" t="s">
        <v>2645</v>
      </c>
      <c r="J1602" s="1">
        <v>112.0</v>
      </c>
      <c r="K1602" s="3">
        <f t="shared" si="1"/>
        <v>0.00005787037037</v>
      </c>
      <c r="L1602" s="1">
        <f t="shared" si="2"/>
        <v>896</v>
      </c>
      <c r="M1602" s="1">
        <f t="shared" si="3"/>
        <v>179.2</v>
      </c>
      <c r="N1602" s="1">
        <f t="shared" si="4"/>
        <v>5</v>
      </c>
    </row>
    <row r="1603" ht="15.75" customHeight="1">
      <c r="A1603" s="20">
        <v>45464.0</v>
      </c>
      <c r="B1603" s="3">
        <v>0.49040509259259263</v>
      </c>
      <c r="C1603" s="1" t="s">
        <v>2099</v>
      </c>
      <c r="D1603" s="1" t="s">
        <v>1797</v>
      </c>
      <c r="E1603" s="1" t="s">
        <v>3934</v>
      </c>
      <c r="F1603" s="1" t="s">
        <v>2037</v>
      </c>
      <c r="G1603" s="1" t="s">
        <v>2498</v>
      </c>
      <c r="H1603" s="1" t="s">
        <v>2936</v>
      </c>
      <c r="I1603" s="1" t="s">
        <v>2645</v>
      </c>
      <c r="J1603" s="1">
        <v>112.0</v>
      </c>
      <c r="K1603" s="3">
        <f t="shared" si="1"/>
        <v>0.00005787037037</v>
      </c>
      <c r="L1603" s="1">
        <f t="shared" si="2"/>
        <v>896</v>
      </c>
      <c r="M1603" s="1">
        <f t="shared" si="3"/>
        <v>179.2</v>
      </c>
      <c r="N1603" s="1">
        <f t="shared" si="4"/>
        <v>5</v>
      </c>
    </row>
    <row r="1604" ht="15.75" customHeight="1">
      <c r="A1604" s="20">
        <v>45464.0</v>
      </c>
      <c r="B1604" s="3">
        <v>0.49046296296296293</v>
      </c>
      <c r="C1604" s="1" t="s">
        <v>1804</v>
      </c>
      <c r="D1604" s="1" t="s">
        <v>2093</v>
      </c>
      <c r="E1604" s="1" t="s">
        <v>2935</v>
      </c>
      <c r="F1604" s="1" t="s">
        <v>1823</v>
      </c>
      <c r="G1604" s="1" t="s">
        <v>2270</v>
      </c>
      <c r="H1604" s="1" t="s">
        <v>2936</v>
      </c>
      <c r="I1604" s="1" t="s">
        <v>2699</v>
      </c>
      <c r="J1604" s="1">
        <v>112.0</v>
      </c>
      <c r="K1604" s="3">
        <f t="shared" si="1"/>
        <v>0.00005787037037</v>
      </c>
      <c r="L1604" s="1">
        <f t="shared" si="2"/>
        <v>896</v>
      </c>
      <c r="M1604" s="1">
        <f t="shared" si="3"/>
        <v>179.2</v>
      </c>
      <c r="N1604" s="1">
        <f t="shared" si="4"/>
        <v>5</v>
      </c>
    </row>
    <row r="1605" ht="15.75" customHeight="1">
      <c r="A1605" s="20">
        <v>45464.0</v>
      </c>
      <c r="B1605" s="3">
        <v>0.49052083333333335</v>
      </c>
      <c r="C1605" s="1" t="s">
        <v>2118</v>
      </c>
      <c r="D1605" s="1" t="s">
        <v>2043</v>
      </c>
      <c r="E1605" s="1" t="s">
        <v>3245</v>
      </c>
      <c r="F1605" s="1" t="s">
        <v>21039</v>
      </c>
      <c r="G1605" s="1" t="s">
        <v>2232</v>
      </c>
      <c r="H1605" s="1" t="s">
        <v>2347</v>
      </c>
      <c r="I1605" s="1" t="s">
        <v>2674</v>
      </c>
      <c r="J1605" s="1">
        <v>112.0</v>
      </c>
      <c r="K1605" s="3">
        <f t="shared" si="1"/>
        <v>0.00005787037037</v>
      </c>
      <c r="L1605" s="1">
        <f t="shared" si="2"/>
        <v>896</v>
      </c>
      <c r="M1605" s="1">
        <f t="shared" si="3"/>
        <v>179.2</v>
      </c>
      <c r="N1605" s="1">
        <f t="shared" si="4"/>
        <v>5</v>
      </c>
    </row>
    <row r="1606" ht="15.75" customHeight="1">
      <c r="A1606" s="20">
        <v>45464.0</v>
      </c>
      <c r="B1606" s="3">
        <v>0.4905787037037037</v>
      </c>
      <c r="C1606" s="1" t="s">
        <v>1789</v>
      </c>
      <c r="D1606" s="1" t="s">
        <v>2022</v>
      </c>
      <c r="E1606" s="1" t="s">
        <v>1962</v>
      </c>
      <c r="F1606" s="1" t="s">
        <v>1763</v>
      </c>
      <c r="G1606" s="1" t="s">
        <v>2614</v>
      </c>
      <c r="H1606" s="1" t="s">
        <v>2449</v>
      </c>
      <c r="I1606" s="1" t="s">
        <v>2674</v>
      </c>
      <c r="J1606" s="1">
        <v>112.0</v>
      </c>
      <c r="K1606" s="3">
        <f t="shared" si="1"/>
        <v>0.00005787037037</v>
      </c>
      <c r="L1606" s="1">
        <f t="shared" si="2"/>
        <v>896</v>
      </c>
      <c r="M1606" s="1">
        <f t="shared" si="3"/>
        <v>179.2</v>
      </c>
      <c r="N1606" s="1">
        <f t="shared" si="4"/>
        <v>5</v>
      </c>
    </row>
    <row r="1607" ht="15.75" customHeight="1">
      <c r="A1607" s="20">
        <v>45464.0</v>
      </c>
      <c r="B1607" s="3">
        <v>0.49063657407407407</v>
      </c>
      <c r="C1607" s="1" t="s">
        <v>2446</v>
      </c>
      <c r="D1607" s="1" t="s">
        <v>21032</v>
      </c>
      <c r="E1607" s="1" t="s">
        <v>2447</v>
      </c>
      <c r="F1607" s="1" t="s">
        <v>1763</v>
      </c>
      <c r="G1607" s="1" t="s">
        <v>2448</v>
      </c>
      <c r="H1607" s="1" t="s">
        <v>2449</v>
      </c>
      <c r="I1607" s="1" t="s">
        <v>2645</v>
      </c>
      <c r="J1607" s="1">
        <v>112.0</v>
      </c>
      <c r="K1607" s="3">
        <f t="shared" si="1"/>
        <v>0.00005787037037</v>
      </c>
      <c r="L1607" s="1">
        <f t="shared" si="2"/>
        <v>896</v>
      </c>
      <c r="M1607" s="1">
        <f t="shared" si="3"/>
        <v>179.2</v>
      </c>
      <c r="N1607" s="1">
        <f t="shared" si="4"/>
        <v>5</v>
      </c>
    </row>
    <row r="1608" ht="15.75" customHeight="1">
      <c r="A1608" s="20">
        <v>45464.0</v>
      </c>
      <c r="B1608" s="3">
        <v>0.4906944444444445</v>
      </c>
      <c r="C1608" s="1" t="s">
        <v>3002</v>
      </c>
      <c r="D1608" s="1" t="s">
        <v>1903</v>
      </c>
      <c r="E1608" s="1" t="s">
        <v>5705</v>
      </c>
      <c r="F1608" s="1" t="s">
        <v>2449</v>
      </c>
      <c r="G1608" s="1" t="s">
        <v>2305</v>
      </c>
      <c r="H1608" s="1" t="s">
        <v>21053</v>
      </c>
      <c r="I1608" s="1" t="s">
        <v>2829</v>
      </c>
      <c r="J1608" s="1">
        <v>112.0</v>
      </c>
      <c r="K1608" s="3">
        <f t="shared" si="1"/>
        <v>0.00005787037037</v>
      </c>
      <c r="L1608" s="1">
        <f t="shared" si="2"/>
        <v>896</v>
      </c>
      <c r="M1608" s="1">
        <f t="shared" si="3"/>
        <v>179.2</v>
      </c>
      <c r="N1608" s="1">
        <f t="shared" si="4"/>
        <v>5</v>
      </c>
    </row>
    <row r="1609" ht="15.75" customHeight="1">
      <c r="A1609" s="20">
        <v>45464.0</v>
      </c>
      <c r="B1609" s="3">
        <v>0.4907523148148148</v>
      </c>
      <c r="C1609" s="1" t="s">
        <v>1901</v>
      </c>
      <c r="D1609" s="1" t="s">
        <v>1734</v>
      </c>
      <c r="E1609" s="1" t="s">
        <v>3114</v>
      </c>
      <c r="F1609" s="1" t="s">
        <v>1772</v>
      </c>
      <c r="G1609" s="1" t="s">
        <v>1729</v>
      </c>
      <c r="H1609" s="1" t="s">
        <v>2398</v>
      </c>
      <c r="I1609" s="1" t="s">
        <v>2699</v>
      </c>
      <c r="J1609" s="1">
        <v>112.0</v>
      </c>
      <c r="K1609" s="3">
        <f t="shared" si="1"/>
        <v>0.00005787037037</v>
      </c>
      <c r="L1609" s="1">
        <f t="shared" si="2"/>
        <v>896</v>
      </c>
      <c r="M1609" s="1">
        <f t="shared" si="3"/>
        <v>179.2</v>
      </c>
      <c r="N1609" s="1">
        <f t="shared" si="4"/>
        <v>5</v>
      </c>
    </row>
    <row r="1610" ht="15.75" customHeight="1">
      <c r="A1610" s="20">
        <v>45464.0</v>
      </c>
      <c r="B1610" s="3">
        <v>0.49081018518518515</v>
      </c>
      <c r="C1610" s="1" t="s">
        <v>2079</v>
      </c>
      <c r="D1610" s="1" t="s">
        <v>21032</v>
      </c>
      <c r="E1610" s="1" t="s">
        <v>21056</v>
      </c>
      <c r="F1610" s="1" t="s">
        <v>21039</v>
      </c>
      <c r="G1610" s="1" t="s">
        <v>2376</v>
      </c>
      <c r="H1610" s="1" t="s">
        <v>2449</v>
      </c>
      <c r="I1610" s="1" t="s">
        <v>2699</v>
      </c>
      <c r="J1610" s="1">
        <v>112.0</v>
      </c>
      <c r="K1610" s="3">
        <f t="shared" si="1"/>
        <v>0.00005787037037</v>
      </c>
      <c r="L1610" s="1">
        <f t="shared" si="2"/>
        <v>896</v>
      </c>
      <c r="M1610" s="1">
        <f t="shared" si="3"/>
        <v>179.2</v>
      </c>
      <c r="N1610" s="1">
        <f t="shared" si="4"/>
        <v>5</v>
      </c>
    </row>
    <row r="1611" ht="15.75" customHeight="1">
      <c r="A1611" s="20">
        <v>45464.0</v>
      </c>
      <c r="B1611" s="3">
        <v>0.49086805555555557</v>
      </c>
      <c r="C1611" s="1" t="s">
        <v>1680</v>
      </c>
      <c r="D1611" s="1" t="s">
        <v>2022</v>
      </c>
      <c r="E1611" s="1" t="s">
        <v>1962</v>
      </c>
      <c r="F1611" s="1" t="s">
        <v>1763</v>
      </c>
      <c r="G1611" s="1" t="s">
        <v>1802</v>
      </c>
      <c r="H1611" s="1" t="s">
        <v>2449</v>
      </c>
      <c r="I1611" s="1" t="s">
        <v>2674</v>
      </c>
      <c r="J1611" s="1">
        <v>112.0</v>
      </c>
      <c r="K1611" s="3">
        <f t="shared" si="1"/>
        <v>0.00005787037037</v>
      </c>
      <c r="L1611" s="1">
        <f t="shared" si="2"/>
        <v>896</v>
      </c>
      <c r="M1611" s="1">
        <f t="shared" si="3"/>
        <v>179.2</v>
      </c>
      <c r="N1611" s="1">
        <f t="shared" si="4"/>
        <v>5</v>
      </c>
    </row>
    <row r="1612" ht="15.75" customHeight="1">
      <c r="A1612" s="20">
        <v>45464.0</v>
      </c>
      <c r="B1612" s="3">
        <v>0.49092592592592593</v>
      </c>
      <c r="C1612" s="1" t="s">
        <v>2440</v>
      </c>
      <c r="D1612" s="1" t="s">
        <v>1874</v>
      </c>
      <c r="E1612" s="1" t="s">
        <v>4472</v>
      </c>
      <c r="F1612" s="1" t="s">
        <v>2398</v>
      </c>
      <c r="G1612" s="1" t="s">
        <v>2066</v>
      </c>
      <c r="H1612" s="1" t="s">
        <v>3819</v>
      </c>
      <c r="I1612" s="1" t="s">
        <v>2669</v>
      </c>
      <c r="J1612" s="1">
        <v>112.0</v>
      </c>
      <c r="K1612" s="3">
        <f t="shared" si="1"/>
        <v>0.00005787037037</v>
      </c>
      <c r="L1612" s="1">
        <f t="shared" si="2"/>
        <v>896</v>
      </c>
      <c r="M1612" s="1">
        <f t="shared" si="3"/>
        <v>179.2</v>
      </c>
      <c r="N1612" s="1">
        <f t="shared" si="4"/>
        <v>5</v>
      </c>
    </row>
    <row r="1613" ht="15.75" customHeight="1">
      <c r="A1613" s="20">
        <v>45464.0</v>
      </c>
      <c r="B1613" s="3">
        <v>0.49098379629629635</v>
      </c>
      <c r="C1613" s="1" t="s">
        <v>1751</v>
      </c>
      <c r="D1613" s="1" t="s">
        <v>1734</v>
      </c>
      <c r="E1613" s="1" t="s">
        <v>3035</v>
      </c>
      <c r="F1613" s="1" t="s">
        <v>1772</v>
      </c>
      <c r="G1613" s="1" t="s">
        <v>1917</v>
      </c>
      <c r="H1613" s="1" t="s">
        <v>2398</v>
      </c>
      <c r="I1613" s="1" t="s">
        <v>2699</v>
      </c>
      <c r="J1613" s="1">
        <v>112.0</v>
      </c>
      <c r="K1613" s="3">
        <f t="shared" si="1"/>
        <v>0.00005787037037</v>
      </c>
      <c r="L1613" s="1">
        <f t="shared" si="2"/>
        <v>896</v>
      </c>
      <c r="M1613" s="1">
        <f t="shared" si="3"/>
        <v>179.2</v>
      </c>
      <c r="N1613" s="1">
        <f t="shared" si="4"/>
        <v>5</v>
      </c>
    </row>
    <row r="1614" ht="15.75" customHeight="1">
      <c r="A1614" s="20">
        <v>45464.0</v>
      </c>
      <c r="B1614" s="3">
        <v>0.49104166666666665</v>
      </c>
      <c r="C1614" s="1" t="s">
        <v>1987</v>
      </c>
      <c r="D1614" s="1" t="s">
        <v>2345</v>
      </c>
      <c r="E1614" s="1" t="s">
        <v>21056</v>
      </c>
      <c r="F1614" s="1" t="s">
        <v>21039</v>
      </c>
      <c r="G1614" s="1" t="s">
        <v>3277</v>
      </c>
      <c r="H1614" s="1" t="s">
        <v>2347</v>
      </c>
      <c r="I1614" s="1" t="s">
        <v>2829</v>
      </c>
      <c r="J1614" s="1">
        <v>112.0</v>
      </c>
      <c r="K1614" s="3">
        <f t="shared" si="1"/>
        <v>0.00005787037037</v>
      </c>
      <c r="L1614" s="1">
        <f t="shared" si="2"/>
        <v>896</v>
      </c>
      <c r="M1614" s="1">
        <f t="shared" si="3"/>
        <v>179.2</v>
      </c>
      <c r="N1614" s="1">
        <f t="shared" si="4"/>
        <v>5</v>
      </c>
    </row>
    <row r="1615" ht="15.75" customHeight="1">
      <c r="A1615" s="20">
        <v>45464.0</v>
      </c>
      <c r="B1615" s="3">
        <v>0.491099537037037</v>
      </c>
      <c r="C1615" s="1" t="s">
        <v>1789</v>
      </c>
      <c r="D1615" s="1" t="s">
        <v>1754</v>
      </c>
      <c r="E1615" s="1" t="s">
        <v>2644</v>
      </c>
      <c r="F1615" s="1" t="s">
        <v>1763</v>
      </c>
      <c r="G1615" s="1" t="s">
        <v>2276</v>
      </c>
      <c r="H1615" s="1" t="s">
        <v>2449</v>
      </c>
      <c r="I1615" s="1" t="s">
        <v>2674</v>
      </c>
      <c r="J1615" s="1">
        <v>112.0</v>
      </c>
      <c r="K1615" s="3">
        <f t="shared" si="1"/>
        <v>0.00005787037037</v>
      </c>
      <c r="L1615" s="1">
        <f t="shared" si="2"/>
        <v>896</v>
      </c>
      <c r="M1615" s="1">
        <f t="shared" si="3"/>
        <v>179.2</v>
      </c>
      <c r="N1615" s="1">
        <f t="shared" si="4"/>
        <v>5</v>
      </c>
    </row>
    <row r="1616" ht="15.75" customHeight="1">
      <c r="A1616" s="20">
        <v>45464.0</v>
      </c>
      <c r="B1616" s="3">
        <v>0.49115740740740743</v>
      </c>
      <c r="C1616" s="1" t="s">
        <v>2644</v>
      </c>
      <c r="D1616" s="1" t="s">
        <v>1936</v>
      </c>
      <c r="E1616" s="1" t="s">
        <v>5013</v>
      </c>
      <c r="F1616" s="1" t="s">
        <v>2936</v>
      </c>
      <c r="G1616" s="1" t="s">
        <v>2419</v>
      </c>
      <c r="H1616" s="1" t="s">
        <v>4845</v>
      </c>
      <c r="I1616" s="1" t="s">
        <v>2829</v>
      </c>
      <c r="J1616" s="1">
        <v>112.0</v>
      </c>
      <c r="K1616" s="3">
        <f t="shared" si="1"/>
        <v>0.00005787037037</v>
      </c>
      <c r="L1616" s="1">
        <f t="shared" si="2"/>
        <v>896</v>
      </c>
      <c r="M1616" s="1">
        <f t="shared" si="3"/>
        <v>179.2</v>
      </c>
      <c r="N1616" s="1">
        <f t="shared" si="4"/>
        <v>5</v>
      </c>
    </row>
    <row r="1617" ht="15.75" customHeight="1">
      <c r="A1617" s="20">
        <v>45464.0</v>
      </c>
      <c r="B1617" s="3">
        <v>0.4912152777777778</v>
      </c>
      <c r="C1617" s="1" t="s">
        <v>21044</v>
      </c>
      <c r="D1617" s="1" t="s">
        <v>2093</v>
      </c>
      <c r="E1617" s="1" t="s">
        <v>21058</v>
      </c>
      <c r="F1617" s="1" t="s">
        <v>1823</v>
      </c>
      <c r="G1617" s="1" t="s">
        <v>2522</v>
      </c>
      <c r="H1617" s="1" t="s">
        <v>2936</v>
      </c>
      <c r="I1617" s="1" t="s">
        <v>2674</v>
      </c>
      <c r="J1617" s="1">
        <v>112.0</v>
      </c>
      <c r="K1617" s="3">
        <f t="shared" si="1"/>
        <v>0.00005787037037</v>
      </c>
      <c r="L1617" s="1">
        <f t="shared" si="2"/>
        <v>896</v>
      </c>
      <c r="M1617" s="1">
        <f t="shared" si="3"/>
        <v>179.2</v>
      </c>
      <c r="N1617" s="1">
        <f t="shared" si="4"/>
        <v>5</v>
      </c>
    </row>
    <row r="1618" ht="15.75" customHeight="1">
      <c r="A1618" s="20">
        <v>45464.0</v>
      </c>
      <c r="B1618" s="3">
        <v>0.4912731481481481</v>
      </c>
      <c r="C1618" s="1" t="s">
        <v>2123</v>
      </c>
      <c r="D1618" s="1" t="s">
        <v>1734</v>
      </c>
      <c r="E1618" s="1" t="s">
        <v>3035</v>
      </c>
      <c r="F1618" s="1" t="s">
        <v>1772</v>
      </c>
      <c r="G1618" s="1" t="s">
        <v>1729</v>
      </c>
      <c r="H1618" s="1" t="s">
        <v>2398</v>
      </c>
      <c r="I1618" s="1" t="s">
        <v>2699</v>
      </c>
      <c r="J1618" s="1">
        <v>112.0</v>
      </c>
      <c r="K1618" s="3">
        <f t="shared" si="1"/>
        <v>0.00005787037037</v>
      </c>
      <c r="L1618" s="1">
        <f t="shared" si="2"/>
        <v>896</v>
      </c>
      <c r="M1618" s="1">
        <f t="shared" si="3"/>
        <v>179.2</v>
      </c>
      <c r="N1618" s="1">
        <f t="shared" si="4"/>
        <v>5</v>
      </c>
    </row>
    <row r="1619" ht="15.75" customHeight="1">
      <c r="A1619" s="20">
        <v>45464.0</v>
      </c>
      <c r="B1619" s="3">
        <v>0.4913310185185185</v>
      </c>
      <c r="C1619" s="1" t="s">
        <v>2079</v>
      </c>
      <c r="D1619" s="1" t="s">
        <v>21032</v>
      </c>
      <c r="E1619" s="1" t="s">
        <v>21056</v>
      </c>
      <c r="F1619" s="1" t="s">
        <v>21039</v>
      </c>
      <c r="G1619" s="1" t="s">
        <v>2376</v>
      </c>
      <c r="H1619" s="1" t="s">
        <v>2449</v>
      </c>
      <c r="I1619" s="1" t="s">
        <v>2669</v>
      </c>
      <c r="J1619" s="1">
        <v>112.0</v>
      </c>
      <c r="K1619" s="3">
        <f t="shared" si="1"/>
        <v>0.00005787037037</v>
      </c>
      <c r="L1619" s="1">
        <f t="shared" si="2"/>
        <v>896</v>
      </c>
      <c r="M1619" s="1">
        <f t="shared" si="3"/>
        <v>179.2</v>
      </c>
      <c r="N1619" s="1">
        <f t="shared" si="4"/>
        <v>5</v>
      </c>
    </row>
    <row r="1620" ht="15.75" customHeight="1">
      <c r="A1620" s="20">
        <v>45464.0</v>
      </c>
      <c r="B1620" s="3">
        <v>0.4913888888888889</v>
      </c>
      <c r="C1620" s="1" t="s">
        <v>21038</v>
      </c>
      <c r="D1620" s="1" t="s">
        <v>1814</v>
      </c>
      <c r="E1620" s="1" t="s">
        <v>2667</v>
      </c>
      <c r="F1620" s="1" t="s">
        <v>2284</v>
      </c>
      <c r="G1620" s="1" t="s">
        <v>2439</v>
      </c>
      <c r="H1620" s="1" t="s">
        <v>2668</v>
      </c>
      <c r="I1620" s="1" t="s">
        <v>2829</v>
      </c>
      <c r="J1620" s="1">
        <v>112.0</v>
      </c>
      <c r="K1620" s="3">
        <f t="shared" si="1"/>
        <v>0.00005787037037</v>
      </c>
      <c r="L1620" s="1">
        <f t="shared" si="2"/>
        <v>896</v>
      </c>
      <c r="M1620" s="1">
        <f t="shared" si="3"/>
        <v>179.2</v>
      </c>
      <c r="N1620" s="1">
        <f t="shared" si="4"/>
        <v>5</v>
      </c>
    </row>
    <row r="1621" ht="15.75" customHeight="1">
      <c r="A1621" s="20">
        <v>45464.0</v>
      </c>
      <c r="B1621" s="3">
        <v>0.4914467592592593</v>
      </c>
      <c r="C1621" s="1" t="s">
        <v>1761</v>
      </c>
      <c r="D1621" s="1" t="s">
        <v>1966</v>
      </c>
      <c r="E1621" s="1" t="s">
        <v>3148</v>
      </c>
      <c r="F1621" s="1" t="s">
        <v>1823</v>
      </c>
      <c r="G1621" s="1" t="s">
        <v>21037</v>
      </c>
      <c r="H1621" s="1" t="s">
        <v>2668</v>
      </c>
      <c r="I1621" s="1" t="s">
        <v>2674</v>
      </c>
      <c r="J1621" s="1">
        <v>112.0</v>
      </c>
      <c r="K1621" s="3">
        <f t="shared" si="1"/>
        <v>0.00005787037037</v>
      </c>
      <c r="L1621" s="1">
        <f t="shared" si="2"/>
        <v>896</v>
      </c>
      <c r="M1621" s="1">
        <f t="shared" si="3"/>
        <v>179.2</v>
      </c>
      <c r="N1621" s="1">
        <f t="shared" si="4"/>
        <v>5</v>
      </c>
    </row>
    <row r="1622" ht="15.75" customHeight="1">
      <c r="A1622" s="20">
        <v>45464.0</v>
      </c>
      <c r="B1622" s="3">
        <v>0.49150462962962965</v>
      </c>
      <c r="C1622" s="1" t="s">
        <v>2196</v>
      </c>
      <c r="D1622" s="1" t="s">
        <v>1874</v>
      </c>
      <c r="E1622" s="1" t="s">
        <v>4256</v>
      </c>
      <c r="F1622" s="1" t="s">
        <v>2284</v>
      </c>
      <c r="G1622" s="1" t="s">
        <v>2066</v>
      </c>
      <c r="H1622" s="1" t="s">
        <v>3819</v>
      </c>
      <c r="I1622" s="1" t="s">
        <v>2674</v>
      </c>
      <c r="J1622" s="1">
        <v>112.0</v>
      </c>
      <c r="K1622" s="3">
        <f t="shared" si="1"/>
        <v>0.00005787037037</v>
      </c>
      <c r="L1622" s="1">
        <f t="shared" si="2"/>
        <v>896</v>
      </c>
      <c r="M1622" s="1">
        <f t="shared" si="3"/>
        <v>179.2</v>
      </c>
      <c r="N1622" s="1">
        <f t="shared" si="4"/>
        <v>5</v>
      </c>
    </row>
    <row r="1623" ht="15.75" customHeight="1">
      <c r="A1623" s="20">
        <v>45464.0</v>
      </c>
      <c r="B1623" s="3">
        <v>0.49156249999999996</v>
      </c>
      <c r="C1623" s="1" t="s">
        <v>3524</v>
      </c>
      <c r="D1623" s="1" t="s">
        <v>2043</v>
      </c>
      <c r="E1623" s="1" t="s">
        <v>2414</v>
      </c>
      <c r="F1623" s="1" t="s">
        <v>21039</v>
      </c>
      <c r="G1623" s="1" t="s">
        <v>2403</v>
      </c>
      <c r="H1623" s="1" t="s">
        <v>2347</v>
      </c>
      <c r="I1623" s="1" t="s">
        <v>2829</v>
      </c>
      <c r="J1623" s="1">
        <v>112.0</v>
      </c>
      <c r="K1623" s="3">
        <f t="shared" si="1"/>
        <v>0.00005787037037</v>
      </c>
      <c r="L1623" s="1">
        <f t="shared" si="2"/>
        <v>896</v>
      </c>
      <c r="M1623" s="1">
        <f t="shared" si="3"/>
        <v>179.2</v>
      </c>
      <c r="N1623" s="1">
        <f t="shared" si="4"/>
        <v>5</v>
      </c>
    </row>
    <row r="1624" ht="15.75" customHeight="1">
      <c r="A1624" s="20">
        <v>45464.0</v>
      </c>
      <c r="B1624" s="3">
        <v>0.4916203703703704</v>
      </c>
      <c r="C1624" s="1" t="s">
        <v>2036</v>
      </c>
      <c r="D1624" s="1" t="s">
        <v>1852</v>
      </c>
      <c r="E1624" s="1" t="s">
        <v>5749</v>
      </c>
      <c r="F1624" s="1" t="s">
        <v>2398</v>
      </c>
      <c r="G1624" s="1" t="s">
        <v>2296</v>
      </c>
      <c r="H1624" s="1" t="s">
        <v>3819</v>
      </c>
      <c r="I1624" s="1" t="s">
        <v>2829</v>
      </c>
      <c r="J1624" s="1">
        <v>112.0</v>
      </c>
      <c r="K1624" s="3">
        <f t="shared" si="1"/>
        <v>0.00005787037037</v>
      </c>
      <c r="L1624" s="1">
        <f t="shared" si="2"/>
        <v>896</v>
      </c>
      <c r="M1624" s="1">
        <f t="shared" si="3"/>
        <v>179.2</v>
      </c>
      <c r="N1624" s="1">
        <f t="shared" si="4"/>
        <v>5</v>
      </c>
    </row>
    <row r="1625" ht="15.75" customHeight="1">
      <c r="A1625" s="20">
        <v>45464.0</v>
      </c>
      <c r="B1625" s="3">
        <v>0.49167824074074074</v>
      </c>
      <c r="C1625" s="1" t="s">
        <v>1821</v>
      </c>
      <c r="D1625" s="1" t="s">
        <v>1903</v>
      </c>
      <c r="E1625" s="1" t="s">
        <v>4880</v>
      </c>
      <c r="F1625" s="1" t="s">
        <v>2449</v>
      </c>
      <c r="G1625" s="1" t="s">
        <v>2052</v>
      </c>
      <c r="H1625" s="1" t="s">
        <v>21053</v>
      </c>
      <c r="I1625" s="1" t="s">
        <v>2864</v>
      </c>
      <c r="J1625" s="1">
        <v>112.0</v>
      </c>
      <c r="K1625" s="3">
        <f t="shared" si="1"/>
        <v>0.00005787037037</v>
      </c>
      <c r="L1625" s="1">
        <f t="shared" si="2"/>
        <v>896</v>
      </c>
      <c r="M1625" s="1">
        <f t="shared" si="3"/>
        <v>179.2</v>
      </c>
      <c r="N1625" s="1">
        <f t="shared" si="4"/>
        <v>5</v>
      </c>
    </row>
    <row r="1626" ht="15.75" customHeight="1">
      <c r="A1626" s="20">
        <v>45464.0</v>
      </c>
      <c r="B1626" s="3">
        <v>0.4917361111111111</v>
      </c>
      <c r="C1626" s="1" t="s">
        <v>1741</v>
      </c>
      <c r="D1626" s="1" t="s">
        <v>2030</v>
      </c>
      <c r="E1626" s="1" t="s">
        <v>2397</v>
      </c>
      <c r="F1626" s="1" t="s">
        <v>1772</v>
      </c>
      <c r="G1626" s="1" t="s">
        <v>2316</v>
      </c>
      <c r="H1626" s="1" t="s">
        <v>2398</v>
      </c>
      <c r="I1626" s="1" t="s">
        <v>2699</v>
      </c>
      <c r="J1626" s="1">
        <v>112.0</v>
      </c>
      <c r="K1626" s="3">
        <f t="shared" si="1"/>
        <v>0.00005787037037</v>
      </c>
      <c r="L1626" s="1">
        <f t="shared" si="2"/>
        <v>896</v>
      </c>
      <c r="M1626" s="1">
        <f t="shared" si="3"/>
        <v>179.2</v>
      </c>
      <c r="N1626" s="1">
        <f t="shared" si="4"/>
        <v>5</v>
      </c>
    </row>
    <row r="1627" ht="15.75" customHeight="1">
      <c r="A1627" s="20">
        <v>45464.0</v>
      </c>
      <c r="B1627" s="3">
        <v>0.4917939814814815</v>
      </c>
      <c r="C1627" s="1" t="s">
        <v>2291</v>
      </c>
      <c r="D1627" s="1" t="s">
        <v>1852</v>
      </c>
      <c r="E1627" s="1" t="s">
        <v>5749</v>
      </c>
      <c r="F1627" s="1" t="s">
        <v>2398</v>
      </c>
      <c r="G1627" s="1" t="s">
        <v>2296</v>
      </c>
      <c r="H1627" s="1" t="s">
        <v>3819</v>
      </c>
      <c r="I1627" s="1" t="s">
        <v>2829</v>
      </c>
      <c r="J1627" s="1">
        <v>112.0</v>
      </c>
      <c r="K1627" s="3">
        <f t="shared" si="1"/>
        <v>0.00005787037037</v>
      </c>
      <c r="L1627" s="1">
        <f t="shared" si="2"/>
        <v>896</v>
      </c>
      <c r="M1627" s="1">
        <f t="shared" si="3"/>
        <v>179.2</v>
      </c>
      <c r="N1627" s="1">
        <f t="shared" si="4"/>
        <v>5</v>
      </c>
    </row>
    <row r="1628" ht="15.75" customHeight="1">
      <c r="A1628" s="20">
        <v>45464.0</v>
      </c>
      <c r="B1628" s="3">
        <v>0.4918518518518518</v>
      </c>
      <c r="C1628" s="1" t="s">
        <v>1821</v>
      </c>
      <c r="D1628" s="1" t="s">
        <v>1903</v>
      </c>
      <c r="E1628" s="1" t="s">
        <v>4880</v>
      </c>
      <c r="F1628" s="1" t="s">
        <v>2449</v>
      </c>
      <c r="G1628" s="1" t="s">
        <v>2052</v>
      </c>
      <c r="H1628" s="1" t="s">
        <v>21053</v>
      </c>
      <c r="I1628" s="1" t="s">
        <v>2808</v>
      </c>
      <c r="J1628" s="1">
        <v>112.0</v>
      </c>
      <c r="K1628" s="3">
        <f t="shared" si="1"/>
        <v>0.00005787037037</v>
      </c>
      <c r="L1628" s="1">
        <f t="shared" si="2"/>
        <v>896</v>
      </c>
      <c r="M1628" s="1">
        <f t="shared" si="3"/>
        <v>179.2</v>
      </c>
      <c r="N1628" s="1">
        <f t="shared" si="4"/>
        <v>5</v>
      </c>
    </row>
    <row r="1629" ht="15.75" customHeight="1">
      <c r="A1629" s="20">
        <v>45464.0</v>
      </c>
      <c r="B1629" s="3">
        <v>0.49190972222222223</v>
      </c>
      <c r="C1629" s="1" t="s">
        <v>2196</v>
      </c>
      <c r="D1629" s="1" t="s">
        <v>1874</v>
      </c>
      <c r="E1629" s="1" t="s">
        <v>4256</v>
      </c>
      <c r="F1629" s="1" t="s">
        <v>2284</v>
      </c>
      <c r="G1629" s="1" t="s">
        <v>2066</v>
      </c>
      <c r="H1629" s="1" t="s">
        <v>3819</v>
      </c>
      <c r="I1629" s="1" t="s">
        <v>2864</v>
      </c>
      <c r="J1629" s="1">
        <v>112.0</v>
      </c>
      <c r="K1629" s="3">
        <f t="shared" si="1"/>
        <v>0.00005787037037</v>
      </c>
      <c r="L1629" s="1">
        <f t="shared" si="2"/>
        <v>896</v>
      </c>
      <c r="M1629" s="1">
        <f t="shared" si="3"/>
        <v>179.2</v>
      </c>
      <c r="N1629" s="1">
        <f t="shared" si="4"/>
        <v>5</v>
      </c>
    </row>
    <row r="1630" ht="15.75" customHeight="1">
      <c r="A1630" s="20">
        <v>45464.0</v>
      </c>
      <c r="B1630" s="3">
        <v>0.4919675925925926</v>
      </c>
      <c r="C1630" s="1" t="s">
        <v>3524</v>
      </c>
      <c r="D1630" s="1" t="s">
        <v>2043</v>
      </c>
      <c r="E1630" s="1" t="s">
        <v>2414</v>
      </c>
      <c r="F1630" s="1" t="s">
        <v>21039</v>
      </c>
      <c r="G1630" s="1" t="s">
        <v>2403</v>
      </c>
      <c r="H1630" s="1" t="s">
        <v>2347</v>
      </c>
      <c r="I1630" s="1" t="s">
        <v>2674</v>
      </c>
      <c r="J1630" s="1">
        <v>112.0</v>
      </c>
      <c r="K1630" s="3">
        <f t="shared" si="1"/>
        <v>0.00005787037037</v>
      </c>
      <c r="L1630" s="1">
        <f t="shared" si="2"/>
        <v>896</v>
      </c>
      <c r="M1630" s="1">
        <f t="shared" si="3"/>
        <v>179.2</v>
      </c>
      <c r="N1630" s="1">
        <f t="shared" si="4"/>
        <v>5</v>
      </c>
    </row>
    <row r="1631" ht="15.75" customHeight="1">
      <c r="A1631" s="20">
        <v>45464.0</v>
      </c>
      <c r="B1631" s="3">
        <v>0.49202546296296296</v>
      </c>
      <c r="C1631" s="1" t="s">
        <v>21035</v>
      </c>
      <c r="D1631" s="1" t="s">
        <v>21032</v>
      </c>
      <c r="E1631" s="1" t="s">
        <v>3894</v>
      </c>
      <c r="F1631" s="1" t="s">
        <v>1763</v>
      </c>
      <c r="G1631" s="1" t="s">
        <v>2311</v>
      </c>
      <c r="H1631" s="1" t="s">
        <v>2449</v>
      </c>
      <c r="I1631" s="1" t="s">
        <v>2699</v>
      </c>
      <c r="J1631" s="1">
        <v>112.0</v>
      </c>
      <c r="K1631" s="3">
        <f t="shared" si="1"/>
        <v>0.00005787037037</v>
      </c>
      <c r="L1631" s="1">
        <f t="shared" si="2"/>
        <v>896</v>
      </c>
      <c r="M1631" s="1">
        <f t="shared" si="3"/>
        <v>179.2</v>
      </c>
      <c r="N1631" s="1">
        <f t="shared" si="4"/>
        <v>5</v>
      </c>
    </row>
    <row r="1632" ht="15.75" customHeight="1">
      <c r="A1632" s="20">
        <v>45464.0</v>
      </c>
      <c r="B1632" s="3">
        <v>0.4920833333333334</v>
      </c>
      <c r="C1632" s="1" t="s">
        <v>1987</v>
      </c>
      <c r="D1632" s="1" t="s">
        <v>2345</v>
      </c>
      <c r="E1632" s="1" t="s">
        <v>21056</v>
      </c>
      <c r="F1632" s="1" t="s">
        <v>21039</v>
      </c>
      <c r="G1632" s="1" t="s">
        <v>3277</v>
      </c>
      <c r="H1632" s="1" t="s">
        <v>2347</v>
      </c>
      <c r="I1632" s="1" t="s">
        <v>2699</v>
      </c>
      <c r="J1632" s="1">
        <v>112.0</v>
      </c>
      <c r="K1632" s="3">
        <f t="shared" si="1"/>
        <v>0.00005787037037</v>
      </c>
      <c r="L1632" s="1">
        <f t="shared" si="2"/>
        <v>896</v>
      </c>
      <c r="M1632" s="1">
        <f t="shared" si="3"/>
        <v>179.2</v>
      </c>
      <c r="N1632" s="1">
        <f t="shared" si="4"/>
        <v>5</v>
      </c>
    </row>
    <row r="1633" ht="15.75" customHeight="1">
      <c r="A1633" s="20">
        <v>45464.0</v>
      </c>
      <c r="B1633" s="3">
        <v>0.4921412037037037</v>
      </c>
      <c r="C1633" s="1" t="s">
        <v>1721</v>
      </c>
      <c r="D1633" s="1" t="s">
        <v>1797</v>
      </c>
      <c r="E1633" s="1" t="s">
        <v>3623</v>
      </c>
      <c r="F1633" s="1" t="s">
        <v>2037</v>
      </c>
      <c r="G1633" s="1" t="s">
        <v>2498</v>
      </c>
      <c r="H1633" s="1" t="s">
        <v>2347</v>
      </c>
      <c r="I1633" s="1" t="s">
        <v>2699</v>
      </c>
      <c r="J1633" s="1">
        <v>112.0</v>
      </c>
      <c r="K1633" s="3">
        <f t="shared" si="1"/>
        <v>0.00005787037037</v>
      </c>
      <c r="L1633" s="1">
        <f t="shared" si="2"/>
        <v>896</v>
      </c>
      <c r="M1633" s="1">
        <f t="shared" si="3"/>
        <v>179.2</v>
      </c>
      <c r="N1633" s="1">
        <f t="shared" si="4"/>
        <v>5</v>
      </c>
    </row>
    <row r="1634" ht="15.75" customHeight="1">
      <c r="A1634" s="20">
        <v>45464.0</v>
      </c>
      <c r="B1634" s="3">
        <v>0.49219907407407404</v>
      </c>
      <c r="C1634" s="1" t="s">
        <v>21047</v>
      </c>
      <c r="D1634" s="1" t="s">
        <v>1820</v>
      </c>
      <c r="E1634" s="1" t="s">
        <v>2485</v>
      </c>
      <c r="F1634" s="1" t="s">
        <v>1783</v>
      </c>
      <c r="G1634" s="1" t="s">
        <v>2027</v>
      </c>
      <c r="H1634" s="1" t="s">
        <v>1823</v>
      </c>
      <c r="I1634" s="1" t="s">
        <v>2829</v>
      </c>
      <c r="J1634" s="1">
        <v>112.0</v>
      </c>
      <c r="K1634" s="3">
        <f t="shared" si="1"/>
        <v>0.00005787037037</v>
      </c>
      <c r="L1634" s="1">
        <f t="shared" si="2"/>
        <v>896</v>
      </c>
      <c r="M1634" s="1">
        <f t="shared" si="3"/>
        <v>179.2</v>
      </c>
      <c r="N1634" s="1">
        <f t="shared" si="4"/>
        <v>5</v>
      </c>
    </row>
    <row r="1635" ht="15.75" customHeight="1">
      <c r="A1635" s="20">
        <v>45464.0</v>
      </c>
      <c r="B1635" s="3">
        <v>0.49225694444444446</v>
      </c>
      <c r="C1635" s="1" t="s">
        <v>2179</v>
      </c>
      <c r="D1635" s="1" t="s">
        <v>1814</v>
      </c>
      <c r="E1635" s="1" t="s">
        <v>2667</v>
      </c>
      <c r="F1635" s="1" t="s">
        <v>2284</v>
      </c>
      <c r="G1635" s="1" t="s">
        <v>2439</v>
      </c>
      <c r="H1635" s="1" t="s">
        <v>2668</v>
      </c>
      <c r="I1635" s="1" t="s">
        <v>2864</v>
      </c>
      <c r="J1635" s="1">
        <v>112.0</v>
      </c>
      <c r="K1635" s="3">
        <f t="shared" si="1"/>
        <v>0.00006944444444</v>
      </c>
      <c r="L1635" s="1">
        <f t="shared" si="2"/>
        <v>896</v>
      </c>
      <c r="M1635" s="1">
        <f t="shared" si="3"/>
        <v>149.3333333</v>
      </c>
      <c r="N1635" s="1">
        <f t="shared" si="4"/>
        <v>6</v>
      </c>
    </row>
    <row r="1636" ht="15.75" customHeight="1">
      <c r="A1636" s="20">
        <v>45464.0</v>
      </c>
      <c r="B1636" s="3">
        <v>0.4923263888888889</v>
      </c>
      <c r="C1636" s="1" t="s">
        <v>2215</v>
      </c>
      <c r="D1636" s="1" t="s">
        <v>1797</v>
      </c>
      <c r="E1636" s="1" t="s">
        <v>3623</v>
      </c>
      <c r="F1636" s="1" t="s">
        <v>2037</v>
      </c>
      <c r="G1636" s="1" t="s">
        <v>21050</v>
      </c>
      <c r="H1636" s="1" t="s">
        <v>2347</v>
      </c>
      <c r="I1636" s="1" t="s">
        <v>2699</v>
      </c>
      <c r="J1636" s="1">
        <v>112.0</v>
      </c>
      <c r="K1636" s="3">
        <f t="shared" si="1"/>
        <v>0.00005787037037</v>
      </c>
      <c r="L1636" s="1">
        <f t="shared" si="2"/>
        <v>896</v>
      </c>
      <c r="M1636" s="1">
        <f t="shared" si="3"/>
        <v>179.2</v>
      </c>
      <c r="N1636" s="1">
        <f t="shared" si="4"/>
        <v>5</v>
      </c>
    </row>
    <row r="1637" ht="15.75" customHeight="1">
      <c r="A1637" s="20">
        <v>45464.0</v>
      </c>
      <c r="B1637" s="3">
        <v>0.49238425925925927</v>
      </c>
      <c r="C1637" s="1" t="s">
        <v>2446</v>
      </c>
      <c r="D1637" s="1" t="s">
        <v>21032</v>
      </c>
      <c r="E1637" s="1" t="s">
        <v>2447</v>
      </c>
      <c r="F1637" s="1" t="s">
        <v>1763</v>
      </c>
      <c r="G1637" s="1" t="s">
        <v>2448</v>
      </c>
      <c r="H1637" s="1" t="s">
        <v>2449</v>
      </c>
      <c r="I1637" s="1" t="s">
        <v>2699</v>
      </c>
      <c r="J1637" s="1">
        <v>112.0</v>
      </c>
      <c r="K1637" s="3">
        <f t="shared" si="1"/>
        <v>0.00005787037037</v>
      </c>
      <c r="L1637" s="1">
        <f t="shared" si="2"/>
        <v>896</v>
      </c>
      <c r="M1637" s="1">
        <f t="shared" si="3"/>
        <v>179.2</v>
      </c>
      <c r="N1637" s="1">
        <f t="shared" si="4"/>
        <v>5</v>
      </c>
    </row>
    <row r="1638" ht="15.75" customHeight="1">
      <c r="A1638" s="20">
        <v>45464.0</v>
      </c>
      <c r="B1638" s="3">
        <v>0.4924421296296296</v>
      </c>
      <c r="C1638" s="1" t="s">
        <v>2148</v>
      </c>
      <c r="D1638" s="1" t="s">
        <v>1724</v>
      </c>
      <c r="E1638" s="1" t="s">
        <v>2512</v>
      </c>
      <c r="F1638" s="1" t="s">
        <v>1723</v>
      </c>
      <c r="G1638" s="1" t="s">
        <v>21048</v>
      </c>
      <c r="H1638" s="1" t="s">
        <v>1823</v>
      </c>
      <c r="I1638" s="1" t="s">
        <v>2674</v>
      </c>
      <c r="J1638" s="1">
        <v>112.0</v>
      </c>
      <c r="K1638" s="3">
        <f t="shared" si="1"/>
        <v>0.00005787037037</v>
      </c>
      <c r="L1638" s="1">
        <f t="shared" si="2"/>
        <v>896</v>
      </c>
      <c r="M1638" s="1">
        <f t="shared" si="3"/>
        <v>179.2</v>
      </c>
      <c r="N1638" s="1">
        <f t="shared" si="4"/>
        <v>5</v>
      </c>
    </row>
    <row r="1639" ht="15.75" customHeight="1">
      <c r="A1639" s="20">
        <v>45464.0</v>
      </c>
      <c r="B1639" s="3">
        <v>0.4925</v>
      </c>
      <c r="C1639" s="1" t="s">
        <v>2118</v>
      </c>
      <c r="D1639" s="1" t="s">
        <v>2043</v>
      </c>
      <c r="E1639" s="1" t="s">
        <v>3245</v>
      </c>
      <c r="F1639" s="1" t="s">
        <v>21039</v>
      </c>
      <c r="G1639" s="1" t="s">
        <v>2232</v>
      </c>
      <c r="H1639" s="1" t="s">
        <v>2347</v>
      </c>
      <c r="I1639" s="1" t="s">
        <v>2674</v>
      </c>
      <c r="J1639" s="1">
        <v>112.0</v>
      </c>
      <c r="K1639" s="3">
        <f t="shared" si="1"/>
        <v>0.00005787037037</v>
      </c>
      <c r="L1639" s="1">
        <f t="shared" si="2"/>
        <v>896</v>
      </c>
      <c r="M1639" s="1">
        <f t="shared" si="3"/>
        <v>179.2</v>
      </c>
      <c r="N1639" s="1">
        <f t="shared" si="4"/>
        <v>5</v>
      </c>
    </row>
    <row r="1640" ht="15.75" customHeight="1">
      <c r="A1640" s="20">
        <v>45464.0</v>
      </c>
      <c r="B1640" s="3">
        <v>0.49255787037037035</v>
      </c>
      <c r="C1640" s="1" t="s">
        <v>7624</v>
      </c>
      <c r="D1640" s="1" t="s">
        <v>3090</v>
      </c>
      <c r="E1640" s="1" t="s">
        <v>7818</v>
      </c>
      <c r="F1640" s="1" t="s">
        <v>6349</v>
      </c>
      <c r="G1640" s="1" t="s">
        <v>1770</v>
      </c>
      <c r="H1640" s="1" t="s">
        <v>7519</v>
      </c>
      <c r="I1640" s="1" t="s">
        <v>2864</v>
      </c>
      <c r="J1640" s="1">
        <v>112.0</v>
      </c>
      <c r="K1640" s="3">
        <f t="shared" si="1"/>
        <v>0.00005787037037</v>
      </c>
      <c r="L1640" s="1">
        <f t="shared" si="2"/>
        <v>896</v>
      </c>
      <c r="M1640" s="1">
        <f t="shared" si="3"/>
        <v>179.2</v>
      </c>
      <c r="N1640" s="1">
        <f t="shared" si="4"/>
        <v>5</v>
      </c>
    </row>
    <row r="1641" ht="15.75" customHeight="1">
      <c r="A1641" s="20">
        <v>45464.0</v>
      </c>
      <c r="B1641" s="3">
        <v>0.49261574074074077</v>
      </c>
      <c r="C1641" s="1" t="s">
        <v>2179</v>
      </c>
      <c r="D1641" s="1" t="s">
        <v>1814</v>
      </c>
      <c r="E1641" s="1" t="s">
        <v>2667</v>
      </c>
      <c r="F1641" s="1" t="s">
        <v>2284</v>
      </c>
      <c r="G1641" s="1" t="s">
        <v>2439</v>
      </c>
      <c r="H1641" s="1" t="s">
        <v>2668</v>
      </c>
      <c r="I1641" s="1" t="s">
        <v>21055</v>
      </c>
      <c r="J1641" s="1">
        <v>112.0</v>
      </c>
      <c r="K1641" s="3">
        <f t="shared" si="1"/>
        <v>0.00005787037037</v>
      </c>
      <c r="L1641" s="1">
        <f t="shared" si="2"/>
        <v>896</v>
      </c>
      <c r="M1641" s="1">
        <f t="shared" si="3"/>
        <v>179.2</v>
      </c>
      <c r="N1641" s="1">
        <f t="shared" si="4"/>
        <v>5</v>
      </c>
    </row>
    <row r="1642" ht="15.75" customHeight="1">
      <c r="A1642" s="20">
        <v>45464.0</v>
      </c>
      <c r="B1642" s="3">
        <v>0.49267361111111113</v>
      </c>
      <c r="C1642" s="1" t="s">
        <v>1730</v>
      </c>
      <c r="D1642" s="1" t="s">
        <v>2086</v>
      </c>
      <c r="E1642" s="1" t="s">
        <v>3457</v>
      </c>
      <c r="F1642" s="1" t="s">
        <v>2037</v>
      </c>
      <c r="G1642" s="1" t="s">
        <v>2661</v>
      </c>
      <c r="H1642" s="1" t="s">
        <v>2936</v>
      </c>
      <c r="I1642" s="1" t="s">
        <v>2674</v>
      </c>
      <c r="J1642" s="1">
        <v>112.0</v>
      </c>
      <c r="K1642" s="3">
        <f t="shared" si="1"/>
        <v>0.00005787037037</v>
      </c>
      <c r="L1642" s="1">
        <f t="shared" si="2"/>
        <v>896</v>
      </c>
      <c r="M1642" s="1">
        <f t="shared" si="3"/>
        <v>179.2</v>
      </c>
      <c r="N1642" s="1">
        <f t="shared" si="4"/>
        <v>5</v>
      </c>
    </row>
    <row r="1643" ht="15.75" customHeight="1">
      <c r="A1643" s="20">
        <v>45464.0</v>
      </c>
      <c r="B1643" s="3">
        <v>0.49273148148148144</v>
      </c>
      <c r="C1643" s="1" t="s">
        <v>2179</v>
      </c>
      <c r="D1643" s="1" t="s">
        <v>1874</v>
      </c>
      <c r="E1643" s="1" t="s">
        <v>4256</v>
      </c>
      <c r="F1643" s="1" t="s">
        <v>2284</v>
      </c>
      <c r="G1643" s="1" t="s">
        <v>4257</v>
      </c>
      <c r="H1643" s="1" t="s">
        <v>3819</v>
      </c>
      <c r="I1643" s="1" t="s">
        <v>2674</v>
      </c>
      <c r="J1643" s="1">
        <v>112.0</v>
      </c>
      <c r="K1643" s="3">
        <f t="shared" si="1"/>
        <v>0.00005787037037</v>
      </c>
      <c r="L1643" s="1">
        <f t="shared" si="2"/>
        <v>896</v>
      </c>
      <c r="M1643" s="1">
        <f t="shared" si="3"/>
        <v>179.2</v>
      </c>
      <c r="N1643" s="1">
        <f t="shared" si="4"/>
        <v>5</v>
      </c>
    </row>
    <row r="1644" ht="15.75" customHeight="1">
      <c r="A1644" s="20">
        <v>45464.0</v>
      </c>
      <c r="B1644" s="3">
        <v>0.49278935185185185</v>
      </c>
      <c r="C1644" s="1" t="s">
        <v>1751</v>
      </c>
      <c r="D1644" s="1" t="s">
        <v>1734</v>
      </c>
      <c r="E1644" s="1" t="s">
        <v>3035</v>
      </c>
      <c r="F1644" s="1" t="s">
        <v>1772</v>
      </c>
      <c r="G1644" s="1" t="s">
        <v>1917</v>
      </c>
      <c r="H1644" s="1" t="s">
        <v>2398</v>
      </c>
      <c r="I1644" s="1" t="s">
        <v>2829</v>
      </c>
      <c r="J1644" s="1">
        <v>112.0</v>
      </c>
      <c r="K1644" s="3">
        <f t="shared" si="1"/>
        <v>0.00005787037037</v>
      </c>
      <c r="L1644" s="1">
        <f t="shared" si="2"/>
        <v>896</v>
      </c>
      <c r="M1644" s="1">
        <f t="shared" si="3"/>
        <v>179.2</v>
      </c>
      <c r="N1644" s="1">
        <f t="shared" si="4"/>
        <v>5</v>
      </c>
    </row>
    <row r="1645" ht="15.75" customHeight="1">
      <c r="A1645" s="20">
        <v>45464.0</v>
      </c>
      <c r="B1645" s="3">
        <v>0.4928472222222222</v>
      </c>
      <c r="C1645" s="1" t="s">
        <v>3524</v>
      </c>
      <c r="D1645" s="1" t="s">
        <v>2043</v>
      </c>
      <c r="E1645" s="1" t="s">
        <v>2414</v>
      </c>
      <c r="F1645" s="1" t="s">
        <v>21039</v>
      </c>
      <c r="G1645" s="1" t="s">
        <v>2403</v>
      </c>
      <c r="H1645" s="1" t="s">
        <v>2347</v>
      </c>
      <c r="I1645" s="1" t="s">
        <v>2674</v>
      </c>
      <c r="J1645" s="1">
        <v>112.0</v>
      </c>
      <c r="K1645" s="3">
        <f t="shared" si="1"/>
        <v>0.00005787037037</v>
      </c>
      <c r="L1645" s="1">
        <f t="shared" si="2"/>
        <v>896</v>
      </c>
      <c r="M1645" s="1">
        <f t="shared" si="3"/>
        <v>179.2</v>
      </c>
      <c r="N1645" s="1">
        <f t="shared" si="4"/>
        <v>5</v>
      </c>
    </row>
    <row r="1646" ht="15.75" customHeight="1">
      <c r="A1646" s="20">
        <v>45464.0</v>
      </c>
      <c r="B1646" s="3">
        <v>0.4929050925925926</v>
      </c>
      <c r="C1646" s="1" t="s">
        <v>2283</v>
      </c>
      <c r="D1646" s="1" t="s">
        <v>1824</v>
      </c>
      <c r="E1646" s="1" t="s">
        <v>4386</v>
      </c>
      <c r="F1646" s="1" t="s">
        <v>2449</v>
      </c>
      <c r="G1646" s="1" t="s">
        <v>2289</v>
      </c>
      <c r="H1646" s="1" t="s">
        <v>21053</v>
      </c>
      <c r="I1646" s="1" t="s">
        <v>2864</v>
      </c>
      <c r="J1646" s="1">
        <v>112.0</v>
      </c>
      <c r="K1646" s="3">
        <f t="shared" si="1"/>
        <v>0.00005787037037</v>
      </c>
      <c r="L1646" s="1">
        <f t="shared" si="2"/>
        <v>896</v>
      </c>
      <c r="M1646" s="1">
        <f t="shared" si="3"/>
        <v>179.2</v>
      </c>
      <c r="N1646" s="1">
        <f t="shared" si="4"/>
        <v>5</v>
      </c>
    </row>
    <row r="1647" ht="15.75" customHeight="1">
      <c r="A1647" s="20">
        <v>45464.0</v>
      </c>
      <c r="B1647" s="3">
        <v>0.492962962962963</v>
      </c>
      <c r="C1647" s="1" t="s">
        <v>1821</v>
      </c>
      <c r="D1647" s="1" t="s">
        <v>1903</v>
      </c>
      <c r="E1647" s="1" t="s">
        <v>4880</v>
      </c>
      <c r="F1647" s="1" t="s">
        <v>2449</v>
      </c>
      <c r="G1647" s="1" t="s">
        <v>2052</v>
      </c>
      <c r="H1647" s="1" t="s">
        <v>21053</v>
      </c>
      <c r="I1647" s="1" t="s">
        <v>2864</v>
      </c>
      <c r="J1647" s="1">
        <v>112.0</v>
      </c>
      <c r="K1647" s="3">
        <f t="shared" si="1"/>
        <v>0.00005787037037</v>
      </c>
      <c r="L1647" s="1">
        <f t="shared" si="2"/>
        <v>896</v>
      </c>
      <c r="M1647" s="1">
        <f t="shared" si="3"/>
        <v>179.2</v>
      </c>
      <c r="N1647" s="1">
        <f t="shared" si="4"/>
        <v>5</v>
      </c>
    </row>
    <row r="1648" ht="15.75" customHeight="1">
      <c r="A1648" s="20">
        <v>45464.0</v>
      </c>
      <c r="B1648" s="3">
        <v>0.4930208333333333</v>
      </c>
      <c r="C1648" s="1" t="s">
        <v>2196</v>
      </c>
      <c r="D1648" s="1" t="s">
        <v>1874</v>
      </c>
      <c r="E1648" s="1" t="s">
        <v>4256</v>
      </c>
      <c r="F1648" s="1" t="s">
        <v>2284</v>
      </c>
      <c r="G1648" s="1" t="s">
        <v>2066</v>
      </c>
      <c r="H1648" s="1" t="s">
        <v>3819</v>
      </c>
      <c r="I1648" s="1" t="s">
        <v>2669</v>
      </c>
      <c r="J1648" s="1">
        <v>112.0</v>
      </c>
      <c r="K1648" s="3">
        <f t="shared" si="1"/>
        <v>0.00005787037037</v>
      </c>
      <c r="L1648" s="1">
        <f t="shared" si="2"/>
        <v>896</v>
      </c>
      <c r="M1648" s="1">
        <f t="shared" si="3"/>
        <v>179.2</v>
      </c>
      <c r="N1648" s="1">
        <f t="shared" si="4"/>
        <v>5</v>
      </c>
    </row>
    <row r="1649" ht="15.75" customHeight="1">
      <c r="A1649" s="20">
        <v>45464.0</v>
      </c>
      <c r="B1649" s="3">
        <v>0.4930787037037037</v>
      </c>
      <c r="C1649" s="1" t="s">
        <v>2446</v>
      </c>
      <c r="D1649" s="1" t="s">
        <v>21032</v>
      </c>
      <c r="E1649" s="1" t="s">
        <v>2447</v>
      </c>
      <c r="F1649" s="1" t="s">
        <v>1763</v>
      </c>
      <c r="G1649" s="1" t="s">
        <v>2448</v>
      </c>
      <c r="H1649" s="1" t="s">
        <v>2449</v>
      </c>
      <c r="I1649" s="1" t="s">
        <v>2674</v>
      </c>
      <c r="J1649" s="1">
        <v>112.0</v>
      </c>
      <c r="K1649" s="3">
        <f t="shared" si="1"/>
        <v>0.00005787037037</v>
      </c>
      <c r="L1649" s="1">
        <f t="shared" si="2"/>
        <v>896</v>
      </c>
      <c r="M1649" s="1">
        <f t="shared" si="3"/>
        <v>179.2</v>
      </c>
      <c r="N1649" s="1">
        <f t="shared" si="4"/>
        <v>5</v>
      </c>
    </row>
    <row r="1650" ht="15.75" customHeight="1">
      <c r="A1650" s="20">
        <v>45464.0</v>
      </c>
      <c r="B1650" s="3">
        <v>0.4931365740740741</v>
      </c>
      <c r="C1650" s="1" t="s">
        <v>1947</v>
      </c>
      <c r="D1650" s="1" t="s">
        <v>2086</v>
      </c>
      <c r="E1650" s="1" t="s">
        <v>3934</v>
      </c>
      <c r="F1650" s="1" t="s">
        <v>2037</v>
      </c>
      <c r="G1650" s="1" t="s">
        <v>4562</v>
      </c>
      <c r="H1650" s="1" t="s">
        <v>2936</v>
      </c>
      <c r="I1650" s="1" t="s">
        <v>2877</v>
      </c>
      <c r="J1650" s="1">
        <v>112.0</v>
      </c>
      <c r="K1650" s="3">
        <f t="shared" si="1"/>
        <v>0.00005787037037</v>
      </c>
      <c r="L1650" s="1">
        <f t="shared" si="2"/>
        <v>896</v>
      </c>
      <c r="M1650" s="1">
        <f t="shared" si="3"/>
        <v>179.2</v>
      </c>
      <c r="N1650" s="1">
        <f t="shared" si="4"/>
        <v>5</v>
      </c>
    </row>
    <row r="1651" ht="15.75" customHeight="1">
      <c r="A1651" s="20">
        <v>45464.0</v>
      </c>
      <c r="B1651" s="3">
        <v>0.49319444444444444</v>
      </c>
      <c r="C1651" s="1" t="s">
        <v>21056</v>
      </c>
      <c r="D1651" s="1" t="s">
        <v>1931</v>
      </c>
      <c r="E1651" s="1" t="s">
        <v>7861</v>
      </c>
      <c r="F1651" s="1" t="s">
        <v>2936</v>
      </c>
      <c r="G1651" s="1" t="s">
        <v>21051</v>
      </c>
      <c r="H1651" s="1" t="s">
        <v>5808</v>
      </c>
      <c r="I1651" s="1" t="s">
        <v>3078</v>
      </c>
      <c r="J1651" s="1">
        <v>112.0</v>
      </c>
      <c r="K1651" s="3">
        <f t="shared" si="1"/>
        <v>0.00005787037037</v>
      </c>
      <c r="L1651" s="1">
        <f t="shared" si="2"/>
        <v>896</v>
      </c>
      <c r="M1651" s="1">
        <f t="shared" si="3"/>
        <v>179.2</v>
      </c>
      <c r="N1651" s="1">
        <f t="shared" si="4"/>
        <v>5</v>
      </c>
    </row>
    <row r="1652" ht="15.75" customHeight="1">
      <c r="A1652" s="20">
        <v>45464.0</v>
      </c>
      <c r="B1652" s="3">
        <v>0.49325231481481485</v>
      </c>
      <c r="C1652" s="1" t="s">
        <v>2006</v>
      </c>
      <c r="D1652" s="1" t="s">
        <v>2345</v>
      </c>
      <c r="E1652" s="1" t="s">
        <v>2346</v>
      </c>
      <c r="F1652" s="1" t="s">
        <v>21039</v>
      </c>
      <c r="G1652" s="1" t="s">
        <v>1768</v>
      </c>
      <c r="H1652" s="1" t="s">
        <v>2347</v>
      </c>
      <c r="I1652" s="1" t="s">
        <v>2674</v>
      </c>
      <c r="J1652" s="1">
        <v>112.0</v>
      </c>
      <c r="K1652" s="3">
        <f t="shared" si="1"/>
        <v>0.00005787037037</v>
      </c>
      <c r="L1652" s="1">
        <f t="shared" si="2"/>
        <v>896</v>
      </c>
      <c r="M1652" s="1">
        <f t="shared" si="3"/>
        <v>179.2</v>
      </c>
      <c r="N1652" s="1">
        <f t="shared" si="4"/>
        <v>5</v>
      </c>
    </row>
    <row r="1653" ht="15.75" customHeight="1">
      <c r="A1653" s="20">
        <v>45464.0</v>
      </c>
      <c r="B1653" s="3">
        <v>0.49331018518518516</v>
      </c>
      <c r="C1653" s="1" t="s">
        <v>1804</v>
      </c>
      <c r="D1653" s="1" t="s">
        <v>2093</v>
      </c>
      <c r="E1653" s="1" t="s">
        <v>3986</v>
      </c>
      <c r="F1653" s="1" t="s">
        <v>1823</v>
      </c>
      <c r="G1653" s="1" t="s">
        <v>2479</v>
      </c>
      <c r="H1653" s="1" t="s">
        <v>2936</v>
      </c>
      <c r="I1653" s="1" t="s">
        <v>2674</v>
      </c>
      <c r="J1653" s="1">
        <v>112.0</v>
      </c>
      <c r="K1653" s="3">
        <f t="shared" si="1"/>
        <v>0.00005787037037</v>
      </c>
      <c r="L1653" s="1">
        <f t="shared" si="2"/>
        <v>896</v>
      </c>
      <c r="M1653" s="1">
        <f t="shared" si="3"/>
        <v>179.2</v>
      </c>
      <c r="N1653" s="1">
        <f t="shared" si="4"/>
        <v>5</v>
      </c>
    </row>
    <row r="1654" ht="15.75" customHeight="1">
      <c r="A1654" s="20">
        <v>45464.0</v>
      </c>
      <c r="B1654" s="3">
        <v>0.4933680555555556</v>
      </c>
      <c r="C1654" s="1" t="s">
        <v>21035</v>
      </c>
      <c r="D1654" s="1" t="s">
        <v>21032</v>
      </c>
      <c r="E1654" s="1" t="s">
        <v>3894</v>
      </c>
      <c r="F1654" s="1" t="s">
        <v>1763</v>
      </c>
      <c r="G1654" s="1" t="s">
        <v>2311</v>
      </c>
      <c r="H1654" s="1" t="s">
        <v>2449</v>
      </c>
      <c r="I1654" s="1" t="s">
        <v>2669</v>
      </c>
      <c r="J1654" s="1">
        <v>112.0</v>
      </c>
      <c r="K1654" s="3">
        <f t="shared" si="1"/>
        <v>0.00005787037037</v>
      </c>
      <c r="L1654" s="1">
        <f t="shared" si="2"/>
        <v>896</v>
      </c>
      <c r="M1654" s="1">
        <f t="shared" si="3"/>
        <v>179.2</v>
      </c>
      <c r="N1654" s="1">
        <f t="shared" si="4"/>
        <v>5</v>
      </c>
    </row>
    <row r="1655" ht="15.75" customHeight="1">
      <c r="A1655" s="20">
        <v>45464.0</v>
      </c>
      <c r="B1655" s="3">
        <v>0.49342592592592593</v>
      </c>
      <c r="C1655" s="1" t="s">
        <v>2179</v>
      </c>
      <c r="D1655" s="1" t="s">
        <v>1874</v>
      </c>
      <c r="E1655" s="1" t="s">
        <v>4256</v>
      </c>
      <c r="F1655" s="1" t="s">
        <v>2284</v>
      </c>
      <c r="G1655" s="1" t="s">
        <v>4257</v>
      </c>
      <c r="H1655" s="1" t="s">
        <v>3819</v>
      </c>
      <c r="I1655" s="1" t="s">
        <v>2674</v>
      </c>
      <c r="J1655" s="1">
        <v>112.0</v>
      </c>
      <c r="K1655" s="3">
        <f t="shared" si="1"/>
        <v>0.00005787037037</v>
      </c>
      <c r="L1655" s="1">
        <f t="shared" si="2"/>
        <v>896</v>
      </c>
      <c r="M1655" s="1">
        <f t="shared" si="3"/>
        <v>179.2</v>
      </c>
      <c r="N1655" s="1">
        <f t="shared" si="4"/>
        <v>5</v>
      </c>
    </row>
    <row r="1656" ht="15.75" customHeight="1">
      <c r="A1656" s="20">
        <v>45464.0</v>
      </c>
      <c r="B1656" s="3">
        <v>0.4934837962962963</v>
      </c>
      <c r="C1656" s="1" t="s">
        <v>21056</v>
      </c>
      <c r="D1656" s="1" t="s">
        <v>1931</v>
      </c>
      <c r="E1656" s="1" t="s">
        <v>7861</v>
      </c>
      <c r="F1656" s="1" t="s">
        <v>2936</v>
      </c>
      <c r="G1656" s="1" t="s">
        <v>21051</v>
      </c>
      <c r="H1656" s="1" t="s">
        <v>5808</v>
      </c>
      <c r="I1656" s="1" t="s">
        <v>3036</v>
      </c>
      <c r="J1656" s="1">
        <v>112.0</v>
      </c>
      <c r="K1656" s="3">
        <f t="shared" si="1"/>
        <v>0.00005787037037</v>
      </c>
      <c r="L1656" s="1">
        <f t="shared" si="2"/>
        <v>896</v>
      </c>
      <c r="M1656" s="1">
        <f t="shared" si="3"/>
        <v>179.2</v>
      </c>
      <c r="N1656" s="1">
        <f t="shared" si="4"/>
        <v>5</v>
      </c>
    </row>
    <row r="1657" ht="15.75" customHeight="1">
      <c r="A1657" s="20">
        <v>45464.0</v>
      </c>
      <c r="B1657" s="3">
        <v>0.4935416666666667</v>
      </c>
      <c r="C1657" s="1" t="s">
        <v>2499</v>
      </c>
      <c r="D1657" s="1" t="s">
        <v>1805</v>
      </c>
      <c r="E1657" s="1" t="s">
        <v>4065</v>
      </c>
      <c r="F1657" s="1" t="s">
        <v>2284</v>
      </c>
      <c r="G1657" s="1" t="s">
        <v>2922</v>
      </c>
      <c r="H1657" s="1" t="s">
        <v>2668</v>
      </c>
      <c r="I1657" s="1" t="s">
        <v>2864</v>
      </c>
      <c r="J1657" s="1">
        <v>112.0</v>
      </c>
      <c r="K1657" s="3">
        <f t="shared" si="1"/>
        <v>0.00005787037037</v>
      </c>
      <c r="L1657" s="1">
        <f t="shared" si="2"/>
        <v>896</v>
      </c>
      <c r="M1657" s="1">
        <f t="shared" si="3"/>
        <v>179.2</v>
      </c>
      <c r="N1657" s="1">
        <f t="shared" si="4"/>
        <v>5</v>
      </c>
    </row>
    <row r="1658" ht="15.75" customHeight="1">
      <c r="A1658" s="20">
        <v>45464.0</v>
      </c>
      <c r="B1658" s="3">
        <v>0.493599537037037</v>
      </c>
      <c r="C1658" s="1" t="s">
        <v>2446</v>
      </c>
      <c r="D1658" s="1" t="s">
        <v>21032</v>
      </c>
      <c r="E1658" s="1" t="s">
        <v>2447</v>
      </c>
      <c r="F1658" s="1" t="s">
        <v>1763</v>
      </c>
      <c r="G1658" s="1" t="s">
        <v>2448</v>
      </c>
      <c r="H1658" s="1" t="s">
        <v>2449</v>
      </c>
      <c r="I1658" s="1" t="s">
        <v>2674</v>
      </c>
      <c r="J1658" s="1">
        <v>112.0</v>
      </c>
      <c r="K1658" s="3">
        <f t="shared" si="1"/>
        <v>0.00005787037037</v>
      </c>
      <c r="L1658" s="1">
        <f t="shared" si="2"/>
        <v>896</v>
      </c>
      <c r="M1658" s="1">
        <f t="shared" si="3"/>
        <v>179.2</v>
      </c>
      <c r="N1658" s="1">
        <f t="shared" si="4"/>
        <v>5</v>
      </c>
    </row>
    <row r="1659" ht="15.75" customHeight="1">
      <c r="A1659" s="20">
        <v>45464.0</v>
      </c>
      <c r="B1659" s="3">
        <v>0.4936574074074074</v>
      </c>
      <c r="C1659" s="1" t="s">
        <v>2067</v>
      </c>
      <c r="D1659" s="1" t="s">
        <v>1874</v>
      </c>
      <c r="E1659" s="1" t="s">
        <v>4472</v>
      </c>
      <c r="F1659" s="1" t="s">
        <v>2398</v>
      </c>
      <c r="G1659" s="1" t="s">
        <v>2084</v>
      </c>
      <c r="H1659" s="1" t="s">
        <v>3819</v>
      </c>
      <c r="I1659" s="1" t="s">
        <v>2829</v>
      </c>
      <c r="J1659" s="1">
        <v>112.0</v>
      </c>
      <c r="K1659" s="3">
        <f t="shared" si="1"/>
        <v>0.00006944444444</v>
      </c>
      <c r="L1659" s="1">
        <f t="shared" si="2"/>
        <v>896</v>
      </c>
      <c r="M1659" s="1">
        <f t="shared" si="3"/>
        <v>149.3333333</v>
      </c>
      <c r="N1659" s="1">
        <f t="shared" si="4"/>
        <v>6</v>
      </c>
    </row>
    <row r="1660" ht="15.75" customHeight="1">
      <c r="A1660" s="20">
        <v>45464.0</v>
      </c>
      <c r="B1660" s="3">
        <v>0.49372685185185183</v>
      </c>
      <c r="C1660" s="1" t="s">
        <v>3524</v>
      </c>
      <c r="D1660" s="1" t="s">
        <v>2043</v>
      </c>
      <c r="E1660" s="1" t="s">
        <v>2414</v>
      </c>
      <c r="F1660" s="1" t="s">
        <v>21039</v>
      </c>
      <c r="G1660" s="1" t="s">
        <v>2403</v>
      </c>
      <c r="H1660" s="1" t="s">
        <v>2347</v>
      </c>
      <c r="I1660" s="1" t="s">
        <v>2674</v>
      </c>
      <c r="J1660" s="1">
        <v>112.0</v>
      </c>
      <c r="K1660" s="3">
        <f t="shared" si="1"/>
        <v>0.00005787037037</v>
      </c>
      <c r="L1660" s="1">
        <f t="shared" si="2"/>
        <v>896</v>
      </c>
      <c r="M1660" s="1">
        <f t="shared" si="3"/>
        <v>179.2</v>
      </c>
      <c r="N1660" s="1">
        <f t="shared" si="4"/>
        <v>5</v>
      </c>
    </row>
    <row r="1661" ht="15.75" customHeight="1">
      <c r="A1661" s="20">
        <v>45464.0</v>
      </c>
      <c r="B1661" s="3">
        <v>0.49378472222222225</v>
      </c>
      <c r="C1661" s="1" t="s">
        <v>2118</v>
      </c>
      <c r="D1661" s="1" t="s">
        <v>2043</v>
      </c>
      <c r="E1661" s="1" t="s">
        <v>2414</v>
      </c>
      <c r="F1661" s="1" t="s">
        <v>21039</v>
      </c>
      <c r="G1661" s="1" t="s">
        <v>2232</v>
      </c>
      <c r="H1661" s="1" t="s">
        <v>2347</v>
      </c>
      <c r="I1661" s="1" t="s">
        <v>21055</v>
      </c>
      <c r="J1661" s="1">
        <v>112.0</v>
      </c>
      <c r="K1661" s="3">
        <f t="shared" si="1"/>
        <v>0.00005787037037</v>
      </c>
      <c r="L1661" s="1">
        <f t="shared" si="2"/>
        <v>896</v>
      </c>
      <c r="M1661" s="1">
        <f t="shared" si="3"/>
        <v>179.2</v>
      </c>
      <c r="N1661" s="1">
        <f t="shared" si="4"/>
        <v>5</v>
      </c>
    </row>
    <row r="1662" ht="15.75" customHeight="1">
      <c r="A1662" s="20">
        <v>45464.0</v>
      </c>
      <c r="B1662" s="3">
        <v>0.4938425925925926</v>
      </c>
      <c r="C1662" s="1" t="s">
        <v>2167</v>
      </c>
      <c r="D1662" s="1" t="s">
        <v>21032</v>
      </c>
      <c r="E1662" s="1" t="s">
        <v>2447</v>
      </c>
      <c r="F1662" s="1" t="s">
        <v>21039</v>
      </c>
      <c r="G1662" s="1" t="s">
        <v>2376</v>
      </c>
      <c r="H1662" s="1" t="s">
        <v>2449</v>
      </c>
      <c r="I1662" s="1" t="s">
        <v>2699</v>
      </c>
      <c r="J1662" s="1">
        <v>112.0</v>
      </c>
      <c r="K1662" s="3">
        <f t="shared" si="1"/>
        <v>0.00005787037037</v>
      </c>
      <c r="L1662" s="1">
        <f t="shared" si="2"/>
        <v>896</v>
      </c>
      <c r="M1662" s="1">
        <f t="shared" si="3"/>
        <v>179.2</v>
      </c>
      <c r="N1662" s="1">
        <f t="shared" si="4"/>
        <v>5</v>
      </c>
    </row>
    <row r="1663" ht="15.75" customHeight="1">
      <c r="A1663" s="20">
        <v>45464.0</v>
      </c>
      <c r="B1663" s="3">
        <v>0.4939004629629629</v>
      </c>
      <c r="C1663" s="1" t="s">
        <v>2006</v>
      </c>
      <c r="D1663" s="1" t="s">
        <v>2345</v>
      </c>
      <c r="E1663" s="1" t="s">
        <v>2346</v>
      </c>
      <c r="F1663" s="1" t="s">
        <v>21039</v>
      </c>
      <c r="G1663" s="1" t="s">
        <v>1768</v>
      </c>
      <c r="H1663" s="1" t="s">
        <v>2347</v>
      </c>
      <c r="I1663" s="1" t="s">
        <v>2674</v>
      </c>
      <c r="J1663" s="1">
        <v>112.0</v>
      </c>
      <c r="K1663" s="3">
        <f t="shared" si="1"/>
        <v>0.00005787037037</v>
      </c>
      <c r="L1663" s="1">
        <f t="shared" si="2"/>
        <v>896</v>
      </c>
      <c r="M1663" s="1">
        <f t="shared" si="3"/>
        <v>179.2</v>
      </c>
      <c r="N1663" s="1">
        <f t="shared" si="4"/>
        <v>5</v>
      </c>
    </row>
    <row r="1664" ht="15.75" customHeight="1">
      <c r="A1664" s="20">
        <v>45464.0</v>
      </c>
      <c r="B1664" s="3">
        <v>0.49395833333333333</v>
      </c>
      <c r="C1664" s="1" t="s">
        <v>1999</v>
      </c>
      <c r="D1664" s="1" t="s">
        <v>2093</v>
      </c>
      <c r="E1664" s="1" t="s">
        <v>2935</v>
      </c>
      <c r="F1664" s="1" t="s">
        <v>1823</v>
      </c>
      <c r="G1664" s="1" t="s">
        <v>2270</v>
      </c>
      <c r="H1664" s="1" t="s">
        <v>2936</v>
      </c>
      <c r="I1664" s="1" t="s">
        <v>2674</v>
      </c>
      <c r="J1664" s="1">
        <v>112.0</v>
      </c>
      <c r="K1664" s="3">
        <f t="shared" si="1"/>
        <v>0.00005787037037</v>
      </c>
      <c r="L1664" s="1">
        <f t="shared" si="2"/>
        <v>896</v>
      </c>
      <c r="M1664" s="1">
        <f t="shared" si="3"/>
        <v>179.2</v>
      </c>
      <c r="N1664" s="1">
        <f t="shared" si="4"/>
        <v>5</v>
      </c>
    </row>
    <row r="1665" ht="15.75" customHeight="1">
      <c r="A1665" s="20">
        <v>45464.0</v>
      </c>
      <c r="B1665" s="3">
        <v>0.4940162037037037</v>
      </c>
      <c r="C1665" s="1" t="s">
        <v>1721</v>
      </c>
      <c r="D1665" s="1" t="s">
        <v>1797</v>
      </c>
      <c r="E1665" s="1" t="s">
        <v>3623</v>
      </c>
      <c r="F1665" s="1" t="s">
        <v>2037</v>
      </c>
      <c r="G1665" s="1" t="s">
        <v>2498</v>
      </c>
      <c r="H1665" s="1" t="s">
        <v>2347</v>
      </c>
      <c r="I1665" s="1" t="s">
        <v>2674</v>
      </c>
      <c r="J1665" s="1">
        <v>112.0</v>
      </c>
      <c r="K1665" s="3">
        <f t="shared" si="1"/>
        <v>0.00005787037037</v>
      </c>
      <c r="L1665" s="1">
        <f t="shared" si="2"/>
        <v>896</v>
      </c>
      <c r="M1665" s="1">
        <f t="shared" si="3"/>
        <v>179.2</v>
      </c>
      <c r="N1665" s="1">
        <f t="shared" si="4"/>
        <v>5</v>
      </c>
    </row>
    <row r="1666" ht="15.75" customHeight="1">
      <c r="A1666" s="20">
        <v>45464.0</v>
      </c>
      <c r="B1666" s="3">
        <v>0.4940740740740741</v>
      </c>
      <c r="C1666" s="1" t="s">
        <v>2397</v>
      </c>
      <c r="D1666" s="1" t="s">
        <v>1912</v>
      </c>
      <c r="E1666" s="1" t="s">
        <v>4844</v>
      </c>
      <c r="F1666" s="1" t="s">
        <v>2347</v>
      </c>
      <c r="G1666" s="1" t="s">
        <v>2458</v>
      </c>
      <c r="H1666" s="1" t="s">
        <v>4845</v>
      </c>
      <c r="I1666" s="1" t="s">
        <v>2864</v>
      </c>
      <c r="J1666" s="1">
        <v>112.0</v>
      </c>
      <c r="K1666" s="3">
        <f t="shared" si="1"/>
        <v>0.00005787037037</v>
      </c>
      <c r="L1666" s="1">
        <f t="shared" si="2"/>
        <v>896</v>
      </c>
      <c r="M1666" s="1">
        <f t="shared" si="3"/>
        <v>179.2</v>
      </c>
      <c r="N1666" s="1">
        <f t="shared" si="4"/>
        <v>5</v>
      </c>
    </row>
    <row r="1667" ht="15.75" customHeight="1">
      <c r="A1667" s="20">
        <v>45464.0</v>
      </c>
      <c r="B1667" s="3">
        <v>0.49413194444444447</v>
      </c>
      <c r="C1667" s="1" t="s">
        <v>3524</v>
      </c>
      <c r="D1667" s="1" t="s">
        <v>2043</v>
      </c>
      <c r="E1667" s="1" t="s">
        <v>2414</v>
      </c>
      <c r="F1667" s="1" t="s">
        <v>21039</v>
      </c>
      <c r="G1667" s="1" t="s">
        <v>2403</v>
      </c>
      <c r="H1667" s="1" t="s">
        <v>2347</v>
      </c>
      <c r="I1667" s="1" t="s">
        <v>2674</v>
      </c>
      <c r="J1667" s="1">
        <v>112.0</v>
      </c>
      <c r="K1667" s="3">
        <f t="shared" si="1"/>
        <v>0.00005787037037</v>
      </c>
      <c r="L1667" s="1">
        <f t="shared" si="2"/>
        <v>896</v>
      </c>
      <c r="M1667" s="1">
        <f t="shared" si="3"/>
        <v>179.2</v>
      </c>
      <c r="N1667" s="1">
        <f t="shared" si="4"/>
        <v>5</v>
      </c>
    </row>
    <row r="1668" ht="15.75" customHeight="1">
      <c r="A1668" s="20">
        <v>45464.0</v>
      </c>
      <c r="B1668" s="3">
        <v>0.4941898148148148</v>
      </c>
      <c r="C1668" s="1" t="s">
        <v>2006</v>
      </c>
      <c r="D1668" s="1" t="s">
        <v>2345</v>
      </c>
      <c r="E1668" s="1" t="s">
        <v>2346</v>
      </c>
      <c r="F1668" s="1" t="s">
        <v>21039</v>
      </c>
      <c r="G1668" s="1" t="s">
        <v>1768</v>
      </c>
      <c r="H1668" s="1" t="s">
        <v>2347</v>
      </c>
      <c r="I1668" s="1" t="s">
        <v>2674</v>
      </c>
      <c r="J1668" s="1">
        <v>112.0</v>
      </c>
      <c r="K1668" s="3">
        <f t="shared" si="1"/>
        <v>0.00005787037037</v>
      </c>
      <c r="L1668" s="1">
        <f t="shared" si="2"/>
        <v>896</v>
      </c>
      <c r="M1668" s="1">
        <f t="shared" si="3"/>
        <v>179.2</v>
      </c>
      <c r="N1668" s="1">
        <f t="shared" si="4"/>
        <v>5</v>
      </c>
    </row>
    <row r="1669" ht="15.75" customHeight="1">
      <c r="A1669" s="20">
        <v>45464.0</v>
      </c>
      <c r="B1669" s="3">
        <v>0.4942476851851852</v>
      </c>
      <c r="C1669" s="1" t="s">
        <v>21033</v>
      </c>
      <c r="D1669" s="1" t="s">
        <v>1797</v>
      </c>
      <c r="E1669" s="1" t="s">
        <v>3245</v>
      </c>
      <c r="F1669" s="1" t="s">
        <v>2037</v>
      </c>
      <c r="G1669" s="1" t="s">
        <v>1759</v>
      </c>
      <c r="H1669" s="1" t="s">
        <v>2347</v>
      </c>
      <c r="I1669" s="1" t="s">
        <v>2829</v>
      </c>
      <c r="J1669" s="1">
        <v>112.0</v>
      </c>
      <c r="K1669" s="3">
        <f t="shared" si="1"/>
        <v>0.00005787037037</v>
      </c>
      <c r="L1669" s="1">
        <f t="shared" si="2"/>
        <v>896</v>
      </c>
      <c r="M1669" s="1">
        <f t="shared" si="3"/>
        <v>179.2</v>
      </c>
      <c r="N1669" s="1">
        <f t="shared" si="4"/>
        <v>5</v>
      </c>
    </row>
    <row r="1670" ht="15.75" customHeight="1">
      <c r="A1670" s="20">
        <v>45464.0</v>
      </c>
      <c r="B1670" s="3">
        <v>0.49430555555555555</v>
      </c>
      <c r="C1670" s="1" t="s">
        <v>2079</v>
      </c>
      <c r="D1670" s="1" t="s">
        <v>21032</v>
      </c>
      <c r="E1670" s="1" t="s">
        <v>21056</v>
      </c>
      <c r="F1670" s="1" t="s">
        <v>21039</v>
      </c>
      <c r="G1670" s="1" t="s">
        <v>2376</v>
      </c>
      <c r="H1670" s="1" t="s">
        <v>2449</v>
      </c>
      <c r="I1670" s="1" t="s">
        <v>2674</v>
      </c>
      <c r="J1670" s="1">
        <v>112.0</v>
      </c>
      <c r="K1670" s="3">
        <f t="shared" si="1"/>
        <v>0.00005787037037</v>
      </c>
      <c r="L1670" s="1">
        <f t="shared" si="2"/>
        <v>896</v>
      </c>
      <c r="M1670" s="1">
        <f t="shared" si="3"/>
        <v>179.2</v>
      </c>
      <c r="N1670" s="1">
        <f t="shared" si="4"/>
        <v>5</v>
      </c>
    </row>
    <row r="1671" ht="15.75" customHeight="1">
      <c r="A1671" s="20">
        <v>45464.0</v>
      </c>
      <c r="B1671" s="3">
        <v>0.4943634259259259</v>
      </c>
      <c r="C1671" s="1" t="s">
        <v>3986</v>
      </c>
      <c r="D1671" s="1" t="s">
        <v>21046</v>
      </c>
      <c r="E1671" s="1" t="s">
        <v>7596</v>
      </c>
      <c r="F1671" s="1" t="s">
        <v>2668</v>
      </c>
      <c r="G1671" s="1" t="s">
        <v>1893</v>
      </c>
      <c r="H1671" s="1" t="s">
        <v>6349</v>
      </c>
      <c r="I1671" s="1" t="s">
        <v>2877</v>
      </c>
      <c r="J1671" s="1">
        <v>112.0</v>
      </c>
      <c r="K1671" s="3">
        <f t="shared" si="1"/>
        <v>0.00008101851852</v>
      </c>
      <c r="L1671" s="1">
        <f t="shared" si="2"/>
        <v>896</v>
      </c>
      <c r="M1671" s="1">
        <f t="shared" si="3"/>
        <v>128</v>
      </c>
      <c r="N1671" s="1">
        <f t="shared" si="4"/>
        <v>7</v>
      </c>
    </row>
    <row r="1672" ht="15.75" customHeight="1">
      <c r="A1672" s="20">
        <v>45464.0</v>
      </c>
      <c r="B1672" s="3">
        <v>0.49444444444444446</v>
      </c>
      <c r="C1672" s="1" t="s">
        <v>2485</v>
      </c>
      <c r="D1672" s="1" t="s">
        <v>1903</v>
      </c>
      <c r="E1672" s="1" t="s">
        <v>4880</v>
      </c>
      <c r="F1672" s="1" t="s">
        <v>2449</v>
      </c>
      <c r="G1672" s="1" t="s">
        <v>2035</v>
      </c>
      <c r="H1672" s="1" t="s">
        <v>21053</v>
      </c>
      <c r="I1672" s="1" t="s">
        <v>2877</v>
      </c>
      <c r="J1672" s="1">
        <v>112.0</v>
      </c>
      <c r="K1672" s="3">
        <f t="shared" si="1"/>
        <v>0.00006944444444</v>
      </c>
      <c r="L1672" s="1">
        <f t="shared" si="2"/>
        <v>896</v>
      </c>
      <c r="M1672" s="1">
        <f t="shared" si="3"/>
        <v>149.3333333</v>
      </c>
      <c r="N1672" s="1">
        <f t="shared" si="4"/>
        <v>6</v>
      </c>
    </row>
    <row r="1673" ht="15.75" customHeight="1">
      <c r="A1673" s="20">
        <v>45464.0</v>
      </c>
      <c r="B1673" s="3">
        <v>0.4945138888888889</v>
      </c>
      <c r="C1673" s="1" t="s">
        <v>2283</v>
      </c>
      <c r="D1673" s="1" t="s">
        <v>1824</v>
      </c>
      <c r="E1673" s="1" t="s">
        <v>4386</v>
      </c>
      <c r="F1673" s="1" t="s">
        <v>2449</v>
      </c>
      <c r="G1673" s="1" t="s">
        <v>2289</v>
      </c>
      <c r="H1673" s="1" t="s">
        <v>21053</v>
      </c>
      <c r="I1673" s="1" t="s">
        <v>2877</v>
      </c>
      <c r="J1673" s="1">
        <v>112.0</v>
      </c>
      <c r="K1673" s="3">
        <f t="shared" si="1"/>
        <v>0.00006944444444</v>
      </c>
      <c r="L1673" s="1">
        <f t="shared" si="2"/>
        <v>896</v>
      </c>
      <c r="M1673" s="1">
        <f t="shared" si="3"/>
        <v>149.3333333</v>
      </c>
      <c r="N1673" s="1">
        <f t="shared" si="4"/>
        <v>6</v>
      </c>
    </row>
    <row r="1674" ht="15.75" customHeight="1">
      <c r="A1674" s="20">
        <v>45464.0</v>
      </c>
      <c r="B1674" s="3">
        <v>0.4945833333333333</v>
      </c>
      <c r="C1674" s="1" t="s">
        <v>2196</v>
      </c>
      <c r="D1674" s="1" t="s">
        <v>1874</v>
      </c>
      <c r="E1674" s="1" t="s">
        <v>4256</v>
      </c>
      <c r="F1674" s="1" t="s">
        <v>2284</v>
      </c>
      <c r="G1674" s="1" t="s">
        <v>2066</v>
      </c>
      <c r="H1674" s="1" t="s">
        <v>3819</v>
      </c>
      <c r="I1674" s="1" t="s">
        <v>2877</v>
      </c>
      <c r="J1674" s="1">
        <v>112.0</v>
      </c>
      <c r="K1674" s="3">
        <f t="shared" si="1"/>
        <v>0.00005787037037</v>
      </c>
      <c r="L1674" s="1">
        <f t="shared" si="2"/>
        <v>896</v>
      </c>
      <c r="M1674" s="1">
        <f t="shared" si="3"/>
        <v>179.2</v>
      </c>
      <c r="N1674" s="1">
        <f t="shared" si="4"/>
        <v>5</v>
      </c>
    </row>
    <row r="1675" ht="15.75" customHeight="1">
      <c r="A1675" s="20">
        <v>45464.0</v>
      </c>
      <c r="B1675" s="3">
        <v>0.49464120370370374</v>
      </c>
      <c r="C1675" s="1" t="s">
        <v>2179</v>
      </c>
      <c r="D1675" s="1" t="s">
        <v>1874</v>
      </c>
      <c r="E1675" s="1" t="s">
        <v>4256</v>
      </c>
      <c r="F1675" s="1" t="s">
        <v>2284</v>
      </c>
      <c r="G1675" s="1" t="s">
        <v>4257</v>
      </c>
      <c r="H1675" s="1" t="s">
        <v>3819</v>
      </c>
      <c r="I1675" s="1" t="s">
        <v>2877</v>
      </c>
      <c r="J1675" s="1">
        <v>112.0</v>
      </c>
      <c r="K1675" s="3">
        <f t="shared" si="1"/>
        <v>0.00005787037037</v>
      </c>
      <c r="L1675" s="1">
        <f t="shared" si="2"/>
        <v>896</v>
      </c>
      <c r="M1675" s="1">
        <f t="shared" si="3"/>
        <v>179.2</v>
      </c>
      <c r="N1675" s="1">
        <f t="shared" si="4"/>
        <v>5</v>
      </c>
    </row>
    <row r="1676" ht="15.75" customHeight="1">
      <c r="A1676" s="20">
        <v>45464.0</v>
      </c>
      <c r="B1676" s="3">
        <v>0.49469907407407404</v>
      </c>
      <c r="C1676" s="1" t="s">
        <v>2397</v>
      </c>
      <c r="D1676" s="1" t="s">
        <v>1912</v>
      </c>
      <c r="E1676" s="1" t="s">
        <v>4844</v>
      </c>
      <c r="F1676" s="1" t="s">
        <v>2347</v>
      </c>
      <c r="G1676" s="1" t="s">
        <v>2458</v>
      </c>
      <c r="H1676" s="1" t="s">
        <v>4845</v>
      </c>
      <c r="I1676" s="1" t="s">
        <v>2829</v>
      </c>
      <c r="J1676" s="1">
        <v>112.0</v>
      </c>
      <c r="K1676" s="3">
        <f t="shared" si="1"/>
        <v>0.00005787037037</v>
      </c>
      <c r="L1676" s="1">
        <f t="shared" si="2"/>
        <v>896</v>
      </c>
      <c r="M1676" s="1">
        <f t="shared" si="3"/>
        <v>179.2</v>
      </c>
      <c r="N1676" s="1">
        <f t="shared" si="4"/>
        <v>5</v>
      </c>
    </row>
    <row r="1677" ht="15.75" customHeight="1">
      <c r="A1677" s="20">
        <v>45464.0</v>
      </c>
      <c r="B1677" s="3">
        <v>0.49475694444444446</v>
      </c>
      <c r="C1677" s="1" t="s">
        <v>2748</v>
      </c>
      <c r="D1677" s="1" t="s">
        <v>1824</v>
      </c>
      <c r="E1677" s="1" t="s">
        <v>2897</v>
      </c>
      <c r="F1677" s="1" t="s">
        <v>2449</v>
      </c>
      <c r="G1677" s="1" t="s">
        <v>1831</v>
      </c>
      <c r="H1677" s="1" t="s">
        <v>21053</v>
      </c>
      <c r="I1677" s="1" t="s">
        <v>2864</v>
      </c>
      <c r="J1677" s="1">
        <v>112.0</v>
      </c>
      <c r="K1677" s="3">
        <f t="shared" si="1"/>
        <v>0.00005787037037</v>
      </c>
      <c r="L1677" s="1">
        <f t="shared" si="2"/>
        <v>896</v>
      </c>
      <c r="M1677" s="1">
        <f t="shared" si="3"/>
        <v>179.2</v>
      </c>
      <c r="N1677" s="1">
        <f t="shared" si="4"/>
        <v>5</v>
      </c>
    </row>
    <row r="1678" ht="15.75" customHeight="1">
      <c r="A1678" s="20">
        <v>45464.0</v>
      </c>
      <c r="B1678" s="3">
        <v>0.4948148148148148</v>
      </c>
      <c r="C1678" s="1" t="s">
        <v>2485</v>
      </c>
      <c r="D1678" s="1" t="s">
        <v>1903</v>
      </c>
      <c r="E1678" s="1" t="s">
        <v>4880</v>
      </c>
      <c r="F1678" s="1" t="s">
        <v>2449</v>
      </c>
      <c r="G1678" s="1" t="s">
        <v>2035</v>
      </c>
      <c r="H1678" s="1" t="s">
        <v>21053</v>
      </c>
      <c r="I1678" s="1" t="s">
        <v>2864</v>
      </c>
      <c r="J1678" s="1">
        <v>112.0</v>
      </c>
      <c r="K1678" s="3">
        <f t="shared" si="1"/>
        <v>0.00005787037037</v>
      </c>
      <c r="L1678" s="1">
        <f t="shared" si="2"/>
        <v>896</v>
      </c>
      <c r="M1678" s="1">
        <f t="shared" si="3"/>
        <v>179.2</v>
      </c>
      <c r="N1678" s="1">
        <f t="shared" si="4"/>
        <v>5</v>
      </c>
    </row>
    <row r="1679" ht="15.75" customHeight="1">
      <c r="A1679" s="20">
        <v>45464.0</v>
      </c>
      <c r="B1679" s="3">
        <v>0.4948726851851852</v>
      </c>
      <c r="C1679" s="1" t="s">
        <v>3002</v>
      </c>
      <c r="D1679" s="1" t="s">
        <v>1903</v>
      </c>
      <c r="E1679" s="1" t="s">
        <v>5705</v>
      </c>
      <c r="F1679" s="1" t="s">
        <v>2449</v>
      </c>
      <c r="G1679" s="1" t="s">
        <v>2305</v>
      </c>
      <c r="H1679" s="1" t="s">
        <v>21053</v>
      </c>
      <c r="I1679" s="1" t="s">
        <v>2864</v>
      </c>
      <c r="J1679" s="1">
        <v>112.0</v>
      </c>
      <c r="K1679" s="3">
        <f t="shared" si="1"/>
        <v>0.00005787037037</v>
      </c>
      <c r="L1679" s="1">
        <f t="shared" si="2"/>
        <v>896</v>
      </c>
      <c r="M1679" s="1">
        <f t="shared" si="3"/>
        <v>179.2</v>
      </c>
      <c r="N1679" s="1">
        <f t="shared" si="4"/>
        <v>5</v>
      </c>
    </row>
    <row r="1680" ht="15.75" customHeight="1">
      <c r="A1680" s="20">
        <v>45464.0</v>
      </c>
      <c r="B1680" s="3">
        <v>0.4949305555555556</v>
      </c>
      <c r="C1680" s="1" t="s">
        <v>1821</v>
      </c>
      <c r="D1680" s="1" t="s">
        <v>1903</v>
      </c>
      <c r="E1680" s="1" t="s">
        <v>4880</v>
      </c>
      <c r="F1680" s="1" t="s">
        <v>2449</v>
      </c>
      <c r="G1680" s="1" t="s">
        <v>2052</v>
      </c>
      <c r="H1680" s="1" t="s">
        <v>21053</v>
      </c>
      <c r="I1680" s="1" t="s">
        <v>2864</v>
      </c>
      <c r="J1680" s="1">
        <v>112.0</v>
      </c>
      <c r="K1680" s="3">
        <f t="shared" si="1"/>
        <v>0.00005787037037</v>
      </c>
      <c r="L1680" s="1">
        <f t="shared" si="2"/>
        <v>896</v>
      </c>
      <c r="M1680" s="1">
        <f t="shared" si="3"/>
        <v>179.2</v>
      </c>
      <c r="N1680" s="1">
        <f t="shared" si="4"/>
        <v>5</v>
      </c>
    </row>
    <row r="1681" ht="15.75" customHeight="1">
      <c r="A1681" s="20">
        <v>45464.0</v>
      </c>
      <c r="B1681" s="3">
        <v>0.4949884259259259</v>
      </c>
      <c r="C1681" s="1" t="s">
        <v>2527</v>
      </c>
      <c r="D1681" s="1" t="s">
        <v>21040</v>
      </c>
      <c r="E1681" s="1" t="s">
        <v>4766</v>
      </c>
      <c r="F1681" s="1" t="s">
        <v>2398</v>
      </c>
      <c r="G1681" s="1" t="s">
        <v>2619</v>
      </c>
      <c r="H1681" s="1" t="s">
        <v>3819</v>
      </c>
      <c r="I1681" s="1" t="s">
        <v>2829</v>
      </c>
      <c r="J1681" s="1">
        <v>112.0</v>
      </c>
      <c r="K1681" s="3">
        <f t="shared" si="1"/>
        <v>0.00005787037037</v>
      </c>
      <c r="L1681" s="1">
        <f t="shared" si="2"/>
        <v>896</v>
      </c>
      <c r="M1681" s="1">
        <f t="shared" si="3"/>
        <v>179.2</v>
      </c>
      <c r="N1681" s="1">
        <f t="shared" si="4"/>
        <v>5</v>
      </c>
    </row>
    <row r="1682" ht="15.75" customHeight="1">
      <c r="A1682" s="20">
        <v>45464.0</v>
      </c>
      <c r="B1682" s="3">
        <v>0.49504629629629626</v>
      </c>
      <c r="C1682" s="1" t="s">
        <v>2499</v>
      </c>
      <c r="D1682" s="1" t="s">
        <v>1805</v>
      </c>
      <c r="E1682" s="1" t="s">
        <v>4065</v>
      </c>
      <c r="F1682" s="1" t="s">
        <v>2284</v>
      </c>
      <c r="G1682" s="1" t="s">
        <v>2922</v>
      </c>
      <c r="H1682" s="1" t="s">
        <v>2668</v>
      </c>
      <c r="I1682" s="1" t="s">
        <v>2877</v>
      </c>
      <c r="J1682" s="1">
        <v>112.0</v>
      </c>
      <c r="K1682" s="3">
        <f t="shared" si="1"/>
        <v>0.00005787037037</v>
      </c>
      <c r="L1682" s="1">
        <f t="shared" si="2"/>
        <v>896</v>
      </c>
      <c r="M1682" s="1">
        <f t="shared" si="3"/>
        <v>179.2</v>
      </c>
      <c r="N1682" s="1">
        <f t="shared" si="4"/>
        <v>5</v>
      </c>
    </row>
    <row r="1683" ht="15.75" customHeight="1">
      <c r="A1683" s="20">
        <v>45464.0</v>
      </c>
      <c r="B1683" s="3">
        <v>0.4951041666666667</v>
      </c>
      <c r="C1683" s="1" t="s">
        <v>2118</v>
      </c>
      <c r="D1683" s="1" t="s">
        <v>2043</v>
      </c>
      <c r="E1683" s="1" t="s">
        <v>3245</v>
      </c>
      <c r="F1683" s="1" t="s">
        <v>21039</v>
      </c>
      <c r="G1683" s="1" t="s">
        <v>2232</v>
      </c>
      <c r="H1683" s="1" t="s">
        <v>2347</v>
      </c>
      <c r="I1683" s="1" t="s">
        <v>2699</v>
      </c>
      <c r="J1683" s="1">
        <v>112.0</v>
      </c>
      <c r="K1683" s="3">
        <f t="shared" si="1"/>
        <v>0.00005787037037</v>
      </c>
      <c r="L1683" s="1">
        <f t="shared" si="2"/>
        <v>896</v>
      </c>
      <c r="M1683" s="1">
        <f t="shared" si="3"/>
        <v>179.2</v>
      </c>
      <c r="N1683" s="1">
        <f t="shared" si="4"/>
        <v>5</v>
      </c>
    </row>
    <row r="1684" ht="15.75" customHeight="1">
      <c r="A1684" s="20">
        <v>45464.0</v>
      </c>
      <c r="B1684" s="3">
        <v>0.49516203703703704</v>
      </c>
      <c r="C1684" s="1" t="s">
        <v>1929</v>
      </c>
      <c r="D1684" s="1" t="s">
        <v>1754</v>
      </c>
      <c r="E1684" s="1" t="s">
        <v>3894</v>
      </c>
      <c r="F1684" s="1" t="s">
        <v>1763</v>
      </c>
      <c r="G1684" s="1" t="s">
        <v>21025</v>
      </c>
      <c r="H1684" s="1" t="s">
        <v>2449</v>
      </c>
      <c r="I1684" s="1" t="s">
        <v>2699</v>
      </c>
      <c r="J1684" s="1">
        <v>112.0</v>
      </c>
      <c r="K1684" s="3">
        <f t="shared" si="1"/>
        <v>0.00005787037037</v>
      </c>
      <c r="L1684" s="1">
        <f t="shared" si="2"/>
        <v>896</v>
      </c>
      <c r="M1684" s="1">
        <f t="shared" si="3"/>
        <v>179.2</v>
      </c>
      <c r="N1684" s="1">
        <f t="shared" si="4"/>
        <v>5</v>
      </c>
    </row>
    <row r="1685" ht="15.75" customHeight="1">
      <c r="A1685" s="20">
        <v>45464.0</v>
      </c>
      <c r="B1685" s="3">
        <v>0.49521990740740746</v>
      </c>
      <c r="C1685" s="1" t="s">
        <v>1867</v>
      </c>
      <c r="D1685" s="1" t="s">
        <v>2345</v>
      </c>
      <c r="E1685" s="1" t="s">
        <v>3411</v>
      </c>
      <c r="F1685" s="1" t="s">
        <v>21039</v>
      </c>
      <c r="G1685" s="1" t="s">
        <v>2355</v>
      </c>
      <c r="H1685" s="1" t="s">
        <v>2347</v>
      </c>
      <c r="I1685" s="1" t="s">
        <v>2645</v>
      </c>
      <c r="J1685" s="1">
        <v>112.0</v>
      </c>
      <c r="K1685" s="3">
        <f t="shared" si="1"/>
        <v>0.00005787037037</v>
      </c>
      <c r="L1685" s="1">
        <f t="shared" si="2"/>
        <v>896</v>
      </c>
      <c r="M1685" s="1">
        <f t="shared" si="3"/>
        <v>179.2</v>
      </c>
      <c r="N1685" s="1">
        <f t="shared" si="4"/>
        <v>5</v>
      </c>
    </row>
    <row r="1686" ht="15.75" customHeight="1">
      <c r="A1686" s="20">
        <v>45464.0</v>
      </c>
      <c r="B1686" s="3">
        <v>0.49527777777777776</v>
      </c>
      <c r="C1686" s="1" t="s">
        <v>1999</v>
      </c>
      <c r="D1686" s="1" t="s">
        <v>2093</v>
      </c>
      <c r="E1686" s="1" t="s">
        <v>2935</v>
      </c>
      <c r="F1686" s="1" t="s">
        <v>1823</v>
      </c>
      <c r="G1686" s="1" t="s">
        <v>2270</v>
      </c>
      <c r="H1686" s="1" t="s">
        <v>2936</v>
      </c>
      <c r="I1686" s="1" t="s">
        <v>2699</v>
      </c>
      <c r="J1686" s="1">
        <v>112.0</v>
      </c>
      <c r="K1686" s="3">
        <f t="shared" si="1"/>
        <v>0.00006944444444</v>
      </c>
      <c r="L1686" s="1">
        <f t="shared" si="2"/>
        <v>896</v>
      </c>
      <c r="M1686" s="1">
        <f t="shared" si="3"/>
        <v>149.3333333</v>
      </c>
      <c r="N1686" s="1">
        <f t="shared" si="4"/>
        <v>6</v>
      </c>
    </row>
    <row r="1687" ht="15.75" customHeight="1">
      <c r="A1687" s="20">
        <v>45464.0</v>
      </c>
      <c r="B1687" s="3">
        <v>0.4953472222222222</v>
      </c>
      <c r="C1687" s="1" t="s">
        <v>1789</v>
      </c>
      <c r="D1687" s="1" t="s">
        <v>2022</v>
      </c>
      <c r="E1687" s="1" t="s">
        <v>1962</v>
      </c>
      <c r="F1687" s="1" t="s">
        <v>1763</v>
      </c>
      <c r="G1687" s="1" t="s">
        <v>2614</v>
      </c>
      <c r="H1687" s="1" t="s">
        <v>2449</v>
      </c>
      <c r="I1687" s="1" t="s">
        <v>2864</v>
      </c>
      <c r="J1687" s="1">
        <v>112.0</v>
      </c>
      <c r="K1687" s="3">
        <f t="shared" si="1"/>
        <v>0.00006944444444</v>
      </c>
      <c r="L1687" s="1">
        <f t="shared" si="2"/>
        <v>896</v>
      </c>
      <c r="M1687" s="1">
        <f t="shared" si="3"/>
        <v>149.3333333</v>
      </c>
      <c r="N1687" s="1">
        <f t="shared" si="4"/>
        <v>6</v>
      </c>
    </row>
    <row r="1688" ht="15.75" customHeight="1">
      <c r="A1688" s="20">
        <v>45464.0</v>
      </c>
      <c r="B1688" s="3">
        <v>0.49541666666666667</v>
      </c>
      <c r="C1688" s="1" t="s">
        <v>1859</v>
      </c>
      <c r="D1688" s="1" t="s">
        <v>1754</v>
      </c>
      <c r="E1688" s="1" t="s">
        <v>2644</v>
      </c>
      <c r="F1688" s="1" t="s">
        <v>1763</v>
      </c>
      <c r="G1688" s="1" t="s">
        <v>21025</v>
      </c>
      <c r="H1688" s="1" t="s">
        <v>2449</v>
      </c>
      <c r="I1688" s="1" t="s">
        <v>2669</v>
      </c>
      <c r="J1688" s="1">
        <v>112.0</v>
      </c>
      <c r="K1688" s="3">
        <f t="shared" si="1"/>
        <v>0.00005787037037</v>
      </c>
      <c r="L1688" s="1">
        <f t="shared" si="2"/>
        <v>896</v>
      </c>
      <c r="M1688" s="1">
        <f t="shared" si="3"/>
        <v>179.2</v>
      </c>
      <c r="N1688" s="1">
        <f t="shared" si="4"/>
        <v>5</v>
      </c>
    </row>
    <row r="1689" ht="15.75" customHeight="1">
      <c r="A1689" s="20">
        <v>45464.0</v>
      </c>
      <c r="B1689" s="3">
        <v>0.49547453703703703</v>
      </c>
      <c r="C1689" s="1" t="s">
        <v>1987</v>
      </c>
      <c r="D1689" s="1" t="s">
        <v>2345</v>
      </c>
      <c r="E1689" s="1" t="s">
        <v>21056</v>
      </c>
      <c r="F1689" s="1" t="s">
        <v>21039</v>
      </c>
      <c r="G1689" s="1" t="s">
        <v>3277</v>
      </c>
      <c r="H1689" s="1" t="s">
        <v>2347</v>
      </c>
      <c r="I1689" s="1" t="s">
        <v>2645</v>
      </c>
      <c r="J1689" s="1">
        <v>112.0</v>
      </c>
      <c r="K1689" s="3">
        <f t="shared" si="1"/>
        <v>0.00005787037037</v>
      </c>
      <c r="L1689" s="1">
        <f t="shared" si="2"/>
        <v>896</v>
      </c>
      <c r="M1689" s="1">
        <f t="shared" si="3"/>
        <v>179.2</v>
      </c>
      <c r="N1689" s="1">
        <f t="shared" si="4"/>
        <v>5</v>
      </c>
    </row>
    <row r="1690" ht="15.75" customHeight="1">
      <c r="A1690" s="20">
        <v>45464.0</v>
      </c>
      <c r="B1690" s="3">
        <v>0.4955324074074074</v>
      </c>
      <c r="C1690" s="1" t="s">
        <v>2283</v>
      </c>
      <c r="D1690" s="1" t="s">
        <v>1824</v>
      </c>
      <c r="E1690" s="1" t="s">
        <v>4386</v>
      </c>
      <c r="F1690" s="1" t="s">
        <v>2449</v>
      </c>
      <c r="G1690" s="1" t="s">
        <v>2289</v>
      </c>
      <c r="H1690" s="1" t="s">
        <v>21053</v>
      </c>
      <c r="I1690" s="1" t="s">
        <v>2829</v>
      </c>
      <c r="J1690" s="1">
        <v>112.0</v>
      </c>
      <c r="K1690" s="3">
        <f t="shared" si="1"/>
        <v>0.00005787037037</v>
      </c>
      <c r="L1690" s="1">
        <f t="shared" si="2"/>
        <v>896</v>
      </c>
      <c r="M1690" s="1">
        <f t="shared" si="3"/>
        <v>179.2</v>
      </c>
      <c r="N1690" s="1">
        <f t="shared" si="4"/>
        <v>5</v>
      </c>
    </row>
    <row r="1691" ht="15.75" customHeight="1">
      <c r="A1691" s="20">
        <v>45464.0</v>
      </c>
      <c r="B1691" s="3">
        <v>0.4955902777777778</v>
      </c>
      <c r="C1691" s="1" t="s">
        <v>1780</v>
      </c>
      <c r="D1691" s="1" t="s">
        <v>2345</v>
      </c>
      <c r="E1691" s="1" t="s">
        <v>2346</v>
      </c>
      <c r="F1691" s="1" t="s">
        <v>21039</v>
      </c>
      <c r="G1691" s="1" t="s">
        <v>1768</v>
      </c>
      <c r="H1691" s="1" t="s">
        <v>2347</v>
      </c>
      <c r="I1691" s="1" t="s">
        <v>2699</v>
      </c>
      <c r="J1691" s="1">
        <v>112.0</v>
      </c>
      <c r="K1691" s="3">
        <f t="shared" si="1"/>
        <v>0.00005787037037</v>
      </c>
      <c r="L1691" s="1">
        <f t="shared" si="2"/>
        <v>896</v>
      </c>
      <c r="M1691" s="1">
        <f t="shared" si="3"/>
        <v>179.2</v>
      </c>
      <c r="N1691" s="1">
        <f t="shared" si="4"/>
        <v>5</v>
      </c>
    </row>
    <row r="1692" ht="15.75" customHeight="1">
      <c r="A1692" s="20">
        <v>45464.0</v>
      </c>
      <c r="B1692" s="3">
        <v>0.4956481481481481</v>
      </c>
      <c r="C1692" s="1" t="s">
        <v>2099</v>
      </c>
      <c r="D1692" s="1" t="s">
        <v>1797</v>
      </c>
      <c r="E1692" s="1" t="s">
        <v>3934</v>
      </c>
      <c r="F1692" s="1" t="s">
        <v>2037</v>
      </c>
      <c r="G1692" s="1" t="s">
        <v>2498</v>
      </c>
      <c r="H1692" s="1" t="s">
        <v>2936</v>
      </c>
      <c r="I1692" s="1" t="s">
        <v>2699</v>
      </c>
      <c r="J1692" s="1">
        <v>112.0</v>
      </c>
      <c r="K1692" s="3">
        <f t="shared" si="1"/>
        <v>0.00005787037037</v>
      </c>
      <c r="L1692" s="1">
        <f t="shared" si="2"/>
        <v>896</v>
      </c>
      <c r="M1692" s="1">
        <f t="shared" si="3"/>
        <v>179.2</v>
      </c>
      <c r="N1692" s="1">
        <f t="shared" si="4"/>
        <v>5</v>
      </c>
    </row>
    <row r="1693" ht="15.75" customHeight="1">
      <c r="A1693" s="20">
        <v>45464.0</v>
      </c>
      <c r="B1693" s="3">
        <v>0.49570601851851853</v>
      </c>
      <c r="C1693" s="1" t="s">
        <v>2215</v>
      </c>
      <c r="D1693" s="1" t="s">
        <v>1797</v>
      </c>
      <c r="E1693" s="1" t="s">
        <v>3623</v>
      </c>
      <c r="F1693" s="1" t="s">
        <v>2037</v>
      </c>
      <c r="G1693" s="1" t="s">
        <v>21050</v>
      </c>
      <c r="H1693" s="1" t="s">
        <v>2347</v>
      </c>
      <c r="I1693" s="1" t="s">
        <v>2699</v>
      </c>
      <c r="J1693" s="1">
        <v>112.0</v>
      </c>
      <c r="K1693" s="3">
        <f t="shared" si="1"/>
        <v>0.00005787037037</v>
      </c>
      <c r="L1693" s="1">
        <f t="shared" si="2"/>
        <v>896</v>
      </c>
      <c r="M1693" s="1">
        <f t="shared" si="3"/>
        <v>179.2</v>
      </c>
      <c r="N1693" s="1">
        <f t="shared" si="4"/>
        <v>5</v>
      </c>
    </row>
    <row r="1694" ht="15.75" customHeight="1">
      <c r="A1694" s="20">
        <v>45464.0</v>
      </c>
      <c r="B1694" s="3">
        <v>0.4957638888888889</v>
      </c>
      <c r="C1694" s="1" t="s">
        <v>2283</v>
      </c>
      <c r="D1694" s="1" t="s">
        <v>1824</v>
      </c>
      <c r="E1694" s="1" t="s">
        <v>4386</v>
      </c>
      <c r="F1694" s="1" t="s">
        <v>2449</v>
      </c>
      <c r="G1694" s="1" t="s">
        <v>2289</v>
      </c>
      <c r="H1694" s="1" t="s">
        <v>21053</v>
      </c>
      <c r="I1694" s="1" t="s">
        <v>2699</v>
      </c>
      <c r="J1694" s="1">
        <v>112.0</v>
      </c>
      <c r="K1694" s="3">
        <f t="shared" si="1"/>
        <v>0.00005787037037</v>
      </c>
      <c r="L1694" s="1">
        <f t="shared" si="2"/>
        <v>896</v>
      </c>
      <c r="M1694" s="1">
        <f t="shared" si="3"/>
        <v>179.2</v>
      </c>
      <c r="N1694" s="1">
        <f t="shared" si="4"/>
        <v>5</v>
      </c>
    </row>
    <row r="1695" ht="15.75" customHeight="1">
      <c r="A1695" s="20">
        <v>45464.0</v>
      </c>
      <c r="B1695" s="3">
        <v>0.49582175925925925</v>
      </c>
      <c r="C1695" s="1" t="s">
        <v>1901</v>
      </c>
      <c r="D1695" s="1" t="s">
        <v>1734</v>
      </c>
      <c r="E1695" s="1" t="s">
        <v>3114</v>
      </c>
      <c r="F1695" s="1" t="s">
        <v>1772</v>
      </c>
      <c r="G1695" s="1" t="s">
        <v>1729</v>
      </c>
      <c r="H1695" s="1" t="s">
        <v>2398</v>
      </c>
      <c r="I1695" s="1" t="s">
        <v>2645</v>
      </c>
      <c r="J1695" s="1">
        <v>112.0</v>
      </c>
      <c r="K1695" s="3">
        <f t="shared" si="1"/>
        <v>0.00005787037037</v>
      </c>
      <c r="L1695" s="1">
        <f t="shared" si="2"/>
        <v>896</v>
      </c>
      <c r="M1695" s="1">
        <f t="shared" si="3"/>
        <v>179.2</v>
      </c>
      <c r="N1695" s="1">
        <f t="shared" si="4"/>
        <v>5</v>
      </c>
    </row>
    <row r="1696" ht="15.75" customHeight="1">
      <c r="A1696" s="20">
        <v>45464.0</v>
      </c>
      <c r="B1696" s="3">
        <v>0.49587962962962967</v>
      </c>
      <c r="C1696" s="1" t="s">
        <v>21035</v>
      </c>
      <c r="D1696" s="1" t="s">
        <v>21032</v>
      </c>
      <c r="E1696" s="1" t="s">
        <v>3894</v>
      </c>
      <c r="F1696" s="1" t="s">
        <v>1763</v>
      </c>
      <c r="G1696" s="1" t="s">
        <v>2311</v>
      </c>
      <c r="H1696" s="1" t="s">
        <v>2449</v>
      </c>
      <c r="I1696" s="1" t="s">
        <v>2645</v>
      </c>
      <c r="J1696" s="1">
        <v>112.0</v>
      </c>
      <c r="K1696" s="3">
        <f t="shared" si="1"/>
        <v>0.00005787037037</v>
      </c>
      <c r="L1696" s="1">
        <f t="shared" si="2"/>
        <v>896</v>
      </c>
      <c r="M1696" s="1">
        <f t="shared" si="3"/>
        <v>179.2</v>
      </c>
      <c r="N1696" s="1">
        <f t="shared" si="4"/>
        <v>5</v>
      </c>
    </row>
    <row r="1697" ht="15.75" customHeight="1">
      <c r="A1697" s="20">
        <v>45464.0</v>
      </c>
      <c r="B1697" s="3">
        <v>0.4959375</v>
      </c>
      <c r="C1697" s="1" t="s">
        <v>2079</v>
      </c>
      <c r="D1697" s="1" t="s">
        <v>21032</v>
      </c>
      <c r="E1697" s="1" t="s">
        <v>21056</v>
      </c>
      <c r="F1697" s="1" t="s">
        <v>21039</v>
      </c>
      <c r="G1697" s="1" t="s">
        <v>2376</v>
      </c>
      <c r="H1697" s="1" t="s">
        <v>2449</v>
      </c>
      <c r="I1697" s="1" t="s">
        <v>2699</v>
      </c>
      <c r="J1697" s="1">
        <v>112.0</v>
      </c>
      <c r="K1697" s="3">
        <f t="shared" si="1"/>
        <v>0.00005787037037</v>
      </c>
      <c r="L1697" s="1">
        <f t="shared" si="2"/>
        <v>896</v>
      </c>
      <c r="M1697" s="1">
        <f t="shared" si="3"/>
        <v>179.2</v>
      </c>
      <c r="N1697" s="1">
        <f t="shared" si="4"/>
        <v>5</v>
      </c>
    </row>
    <row r="1698" ht="15.75" customHeight="1">
      <c r="A1698" s="20">
        <v>45464.0</v>
      </c>
      <c r="B1698" s="3">
        <v>0.49599537037037034</v>
      </c>
      <c r="C1698" s="1" t="s">
        <v>4766</v>
      </c>
      <c r="D1698" s="1" t="s">
        <v>2699</v>
      </c>
      <c r="E1698" s="1" t="s">
        <v>8027</v>
      </c>
      <c r="F1698" s="1" t="s">
        <v>21053</v>
      </c>
      <c r="G1698" s="1" t="s">
        <v>1680</v>
      </c>
      <c r="H1698" s="1" t="s">
        <v>5373</v>
      </c>
      <c r="I1698" s="1" t="s">
        <v>2674</v>
      </c>
      <c r="J1698" s="1">
        <v>112.0</v>
      </c>
      <c r="K1698" s="3">
        <f t="shared" si="1"/>
        <v>0.00005787037037</v>
      </c>
      <c r="L1698" s="1">
        <f t="shared" si="2"/>
        <v>896</v>
      </c>
      <c r="M1698" s="1">
        <f t="shared" si="3"/>
        <v>179.2</v>
      </c>
      <c r="N1698" s="1">
        <f t="shared" si="4"/>
        <v>5</v>
      </c>
    </row>
    <row r="1699" ht="15.75" customHeight="1">
      <c r="A1699" s="20">
        <v>45464.0</v>
      </c>
      <c r="B1699" s="3">
        <v>0.49605324074074075</v>
      </c>
      <c r="C1699" s="1" t="s">
        <v>2297</v>
      </c>
      <c r="D1699" s="1" t="s">
        <v>21040</v>
      </c>
      <c r="E1699" s="1" t="s">
        <v>21060</v>
      </c>
      <c r="F1699" s="1" t="s">
        <v>2398</v>
      </c>
      <c r="G1699" s="1" t="s">
        <v>2246</v>
      </c>
      <c r="H1699" s="1" t="s">
        <v>3819</v>
      </c>
      <c r="I1699" s="1" t="s">
        <v>2864</v>
      </c>
      <c r="J1699" s="1">
        <v>112.0</v>
      </c>
      <c r="K1699" s="3">
        <f t="shared" si="1"/>
        <v>0.00008101851852</v>
      </c>
      <c r="L1699" s="1">
        <f t="shared" si="2"/>
        <v>896</v>
      </c>
      <c r="M1699" s="1">
        <f t="shared" si="3"/>
        <v>128</v>
      </c>
      <c r="N1699" s="1">
        <f t="shared" si="4"/>
        <v>7</v>
      </c>
    </row>
    <row r="1700" ht="15.75" customHeight="1">
      <c r="A1700" s="20">
        <v>45464.0</v>
      </c>
      <c r="B1700" s="3">
        <v>0.49613425925925925</v>
      </c>
      <c r="C1700" s="1" t="s">
        <v>2123</v>
      </c>
      <c r="D1700" s="1" t="s">
        <v>1734</v>
      </c>
      <c r="E1700" s="1" t="s">
        <v>3035</v>
      </c>
      <c r="F1700" s="1" t="s">
        <v>1772</v>
      </c>
      <c r="G1700" s="1" t="s">
        <v>1729</v>
      </c>
      <c r="H1700" s="1" t="s">
        <v>2398</v>
      </c>
      <c r="I1700" s="1" t="s">
        <v>2674</v>
      </c>
      <c r="J1700" s="1">
        <v>112.0</v>
      </c>
      <c r="K1700" s="3">
        <f t="shared" si="1"/>
        <v>0.00005787037037</v>
      </c>
      <c r="L1700" s="1">
        <f t="shared" si="2"/>
        <v>896</v>
      </c>
      <c r="M1700" s="1">
        <f t="shared" si="3"/>
        <v>179.2</v>
      </c>
      <c r="N1700" s="1">
        <f t="shared" si="4"/>
        <v>5</v>
      </c>
    </row>
    <row r="1701" ht="15.75" customHeight="1">
      <c r="A1701" s="20">
        <v>45464.0</v>
      </c>
      <c r="B1701" s="3">
        <v>0.49619212962962966</v>
      </c>
      <c r="C1701" s="1" t="s">
        <v>1929</v>
      </c>
      <c r="D1701" s="1" t="s">
        <v>1754</v>
      </c>
      <c r="E1701" s="1" t="s">
        <v>3894</v>
      </c>
      <c r="F1701" s="1" t="s">
        <v>1763</v>
      </c>
      <c r="G1701" s="1" t="s">
        <v>21025</v>
      </c>
      <c r="H1701" s="1" t="s">
        <v>2449</v>
      </c>
      <c r="I1701" s="1" t="s">
        <v>2674</v>
      </c>
      <c r="J1701" s="1">
        <v>112.0</v>
      </c>
      <c r="K1701" s="3">
        <f t="shared" si="1"/>
        <v>0.00005787037037</v>
      </c>
      <c r="L1701" s="1">
        <f t="shared" si="2"/>
        <v>896</v>
      </c>
      <c r="M1701" s="1">
        <f t="shared" si="3"/>
        <v>179.2</v>
      </c>
      <c r="N1701" s="1">
        <f t="shared" si="4"/>
        <v>5</v>
      </c>
    </row>
    <row r="1702" ht="15.75" customHeight="1">
      <c r="A1702" s="20">
        <v>45464.0</v>
      </c>
      <c r="B1702" s="3">
        <v>0.49625</v>
      </c>
      <c r="C1702" s="1" t="s">
        <v>21054</v>
      </c>
      <c r="D1702" s="1" t="s">
        <v>1734</v>
      </c>
      <c r="E1702" s="1" t="s">
        <v>2770</v>
      </c>
      <c r="F1702" s="1" t="s">
        <v>1772</v>
      </c>
      <c r="G1702" s="1" t="s">
        <v>2976</v>
      </c>
      <c r="H1702" s="1" t="s">
        <v>2398</v>
      </c>
      <c r="I1702" s="1" t="s">
        <v>2674</v>
      </c>
      <c r="J1702" s="1">
        <v>112.0</v>
      </c>
      <c r="K1702" s="3">
        <f t="shared" si="1"/>
        <v>0.00005787037037</v>
      </c>
      <c r="L1702" s="1">
        <f t="shared" si="2"/>
        <v>896</v>
      </c>
      <c r="M1702" s="1">
        <f t="shared" si="3"/>
        <v>179.2</v>
      </c>
      <c r="N1702" s="1">
        <f t="shared" si="4"/>
        <v>5</v>
      </c>
    </row>
    <row r="1703" ht="15.75" customHeight="1">
      <c r="A1703" s="20">
        <v>45464.0</v>
      </c>
      <c r="B1703" s="3">
        <v>0.49630787037037033</v>
      </c>
      <c r="C1703" s="1" t="s">
        <v>2485</v>
      </c>
      <c r="D1703" s="1" t="s">
        <v>1903</v>
      </c>
      <c r="E1703" s="1" t="s">
        <v>4880</v>
      </c>
      <c r="F1703" s="1" t="s">
        <v>2449</v>
      </c>
      <c r="G1703" s="1" t="s">
        <v>2035</v>
      </c>
      <c r="H1703" s="1" t="s">
        <v>21053</v>
      </c>
      <c r="I1703" s="1" t="s">
        <v>2699</v>
      </c>
      <c r="J1703" s="1">
        <v>112.0</v>
      </c>
      <c r="K1703" s="3">
        <f t="shared" si="1"/>
        <v>0.00005787037037</v>
      </c>
      <c r="L1703" s="1">
        <f t="shared" si="2"/>
        <v>896</v>
      </c>
      <c r="M1703" s="1">
        <f t="shared" si="3"/>
        <v>179.2</v>
      </c>
      <c r="N1703" s="1">
        <f t="shared" si="4"/>
        <v>5</v>
      </c>
    </row>
    <row r="1704" ht="15.75" customHeight="1">
      <c r="A1704" s="20">
        <v>45464.0</v>
      </c>
      <c r="B1704" s="3">
        <v>0.49636574074074075</v>
      </c>
      <c r="C1704" s="1" t="s">
        <v>1721</v>
      </c>
      <c r="D1704" s="1" t="s">
        <v>1797</v>
      </c>
      <c r="E1704" s="1" t="s">
        <v>3623</v>
      </c>
      <c r="F1704" s="1" t="s">
        <v>2037</v>
      </c>
      <c r="G1704" s="1" t="s">
        <v>2498</v>
      </c>
      <c r="H1704" s="1" t="s">
        <v>2347</v>
      </c>
      <c r="I1704" s="1" t="s">
        <v>2699</v>
      </c>
      <c r="J1704" s="1">
        <v>112.0</v>
      </c>
      <c r="K1704" s="3">
        <f t="shared" si="1"/>
        <v>0.00005787037037</v>
      </c>
      <c r="L1704" s="1">
        <f t="shared" si="2"/>
        <v>896</v>
      </c>
      <c r="M1704" s="1">
        <f t="shared" si="3"/>
        <v>179.2</v>
      </c>
      <c r="N1704" s="1">
        <f t="shared" si="4"/>
        <v>5</v>
      </c>
    </row>
    <row r="1705" ht="15.75" customHeight="1">
      <c r="A1705" s="20">
        <v>45464.0</v>
      </c>
      <c r="B1705" s="3">
        <v>0.4964236111111111</v>
      </c>
      <c r="C1705" s="1" t="s">
        <v>2843</v>
      </c>
      <c r="D1705" s="1" t="s">
        <v>1814</v>
      </c>
      <c r="E1705" s="1" t="s">
        <v>4608</v>
      </c>
      <c r="F1705" s="1" t="s">
        <v>2284</v>
      </c>
      <c r="G1705" s="1" t="s">
        <v>2429</v>
      </c>
      <c r="H1705" s="1" t="s">
        <v>2668</v>
      </c>
      <c r="I1705" s="1" t="s">
        <v>2699</v>
      </c>
      <c r="J1705" s="1">
        <v>112.0</v>
      </c>
      <c r="K1705" s="3">
        <f t="shared" si="1"/>
        <v>0.00005787037037</v>
      </c>
      <c r="L1705" s="1">
        <f t="shared" si="2"/>
        <v>896</v>
      </c>
      <c r="M1705" s="1">
        <f t="shared" si="3"/>
        <v>179.2</v>
      </c>
      <c r="N1705" s="1">
        <f t="shared" si="4"/>
        <v>5</v>
      </c>
    </row>
    <row r="1706" ht="15.75" customHeight="1">
      <c r="A1706" s="20">
        <v>45464.0</v>
      </c>
      <c r="B1706" s="3">
        <v>0.49648148148148147</v>
      </c>
      <c r="C1706" s="1" t="s">
        <v>2167</v>
      </c>
      <c r="D1706" s="1" t="s">
        <v>21032</v>
      </c>
      <c r="E1706" s="1" t="s">
        <v>2447</v>
      </c>
      <c r="F1706" s="1" t="s">
        <v>21039</v>
      </c>
      <c r="G1706" s="1" t="s">
        <v>2376</v>
      </c>
      <c r="H1706" s="1" t="s">
        <v>2449</v>
      </c>
      <c r="I1706" s="1" t="s">
        <v>2674</v>
      </c>
      <c r="J1706" s="1">
        <v>112.0</v>
      </c>
      <c r="K1706" s="3">
        <f t="shared" si="1"/>
        <v>0.00005787037037</v>
      </c>
      <c r="L1706" s="1">
        <f t="shared" si="2"/>
        <v>896</v>
      </c>
      <c r="M1706" s="1">
        <f t="shared" si="3"/>
        <v>179.2</v>
      </c>
      <c r="N1706" s="1">
        <f t="shared" si="4"/>
        <v>5</v>
      </c>
    </row>
    <row r="1707" ht="15.75" customHeight="1">
      <c r="A1707" s="20">
        <v>45464.0</v>
      </c>
      <c r="B1707" s="3">
        <v>0.4965393518518519</v>
      </c>
      <c r="C1707" s="1" t="s">
        <v>1780</v>
      </c>
      <c r="D1707" s="1" t="s">
        <v>2345</v>
      </c>
      <c r="E1707" s="1" t="s">
        <v>2346</v>
      </c>
      <c r="F1707" s="1" t="s">
        <v>21039</v>
      </c>
      <c r="G1707" s="1" t="s">
        <v>1768</v>
      </c>
      <c r="H1707" s="1" t="s">
        <v>2347</v>
      </c>
      <c r="I1707" s="1" t="s">
        <v>2699</v>
      </c>
      <c r="J1707" s="1">
        <v>112.0</v>
      </c>
      <c r="K1707" s="3">
        <f t="shared" si="1"/>
        <v>0.00005787037037</v>
      </c>
      <c r="L1707" s="1">
        <f t="shared" si="2"/>
        <v>896</v>
      </c>
      <c r="M1707" s="1">
        <f t="shared" si="3"/>
        <v>179.2</v>
      </c>
      <c r="N1707" s="1">
        <f t="shared" si="4"/>
        <v>5</v>
      </c>
    </row>
    <row r="1708" ht="15.75" customHeight="1">
      <c r="A1708" s="20">
        <v>45464.0</v>
      </c>
      <c r="B1708" s="3">
        <v>0.4965972222222222</v>
      </c>
      <c r="C1708" s="1" t="s">
        <v>5749</v>
      </c>
      <c r="D1708" s="1" t="s">
        <v>2674</v>
      </c>
      <c r="E1708" s="1" t="s">
        <v>7624</v>
      </c>
      <c r="F1708" s="1" t="s">
        <v>21053</v>
      </c>
      <c r="G1708" s="1" t="s">
        <v>1859</v>
      </c>
      <c r="H1708" s="1" t="s">
        <v>5373</v>
      </c>
      <c r="I1708" s="1" t="s">
        <v>2808</v>
      </c>
      <c r="J1708" s="1">
        <v>112.0</v>
      </c>
      <c r="K1708" s="3">
        <f t="shared" si="1"/>
        <v>0.00005787037037</v>
      </c>
      <c r="L1708" s="1">
        <f t="shared" si="2"/>
        <v>896</v>
      </c>
      <c r="M1708" s="1">
        <f t="shared" si="3"/>
        <v>179.2</v>
      </c>
      <c r="N1708" s="1">
        <f t="shared" si="4"/>
        <v>5</v>
      </c>
    </row>
    <row r="1709" ht="15.75" customHeight="1">
      <c r="A1709" s="20">
        <v>45464.0</v>
      </c>
      <c r="B1709" s="3">
        <v>0.4966550925925926</v>
      </c>
      <c r="C1709" s="1" t="s">
        <v>2317</v>
      </c>
      <c r="D1709" s="1" t="s">
        <v>2086</v>
      </c>
      <c r="E1709" s="1" t="s">
        <v>3457</v>
      </c>
      <c r="F1709" s="1" t="s">
        <v>2037</v>
      </c>
      <c r="G1709" s="1" t="s">
        <v>2661</v>
      </c>
      <c r="H1709" s="1" t="s">
        <v>2936</v>
      </c>
      <c r="I1709" s="1" t="s">
        <v>2674</v>
      </c>
      <c r="J1709" s="1">
        <v>112.0</v>
      </c>
      <c r="K1709" s="3">
        <f t="shared" si="1"/>
        <v>0.00005787037037</v>
      </c>
      <c r="L1709" s="1">
        <f t="shared" si="2"/>
        <v>896</v>
      </c>
      <c r="M1709" s="1">
        <f t="shared" si="3"/>
        <v>179.2</v>
      </c>
      <c r="N1709" s="1">
        <f t="shared" si="4"/>
        <v>5</v>
      </c>
    </row>
    <row r="1710" ht="15.75" customHeight="1">
      <c r="A1710" s="20">
        <v>45464.0</v>
      </c>
      <c r="B1710" s="3">
        <v>0.49671296296296297</v>
      </c>
      <c r="C1710" s="1" t="s">
        <v>21035</v>
      </c>
      <c r="D1710" s="1" t="s">
        <v>21032</v>
      </c>
      <c r="E1710" s="1" t="s">
        <v>3894</v>
      </c>
      <c r="F1710" s="1" t="s">
        <v>1763</v>
      </c>
      <c r="G1710" s="1" t="s">
        <v>2311</v>
      </c>
      <c r="H1710" s="1" t="s">
        <v>2449</v>
      </c>
      <c r="I1710" s="1" t="s">
        <v>2669</v>
      </c>
      <c r="J1710" s="1">
        <v>112.0</v>
      </c>
      <c r="K1710" s="3">
        <f t="shared" si="1"/>
        <v>0.00005787037037</v>
      </c>
      <c r="L1710" s="1">
        <f t="shared" si="2"/>
        <v>896</v>
      </c>
      <c r="M1710" s="1">
        <f t="shared" si="3"/>
        <v>179.2</v>
      </c>
      <c r="N1710" s="1">
        <f t="shared" si="4"/>
        <v>5</v>
      </c>
    </row>
    <row r="1711" ht="15.75" customHeight="1">
      <c r="A1711" s="20">
        <v>45464.0</v>
      </c>
      <c r="B1711" s="3">
        <v>0.49677083333333333</v>
      </c>
      <c r="C1711" s="1" t="s">
        <v>2959</v>
      </c>
      <c r="D1711" s="1" t="s">
        <v>1923</v>
      </c>
      <c r="E1711" s="1" t="s">
        <v>7528</v>
      </c>
      <c r="F1711" s="1" t="s">
        <v>2347</v>
      </c>
      <c r="G1711" s="1" t="s">
        <v>21047</v>
      </c>
      <c r="H1711" s="1" t="s">
        <v>21053</v>
      </c>
      <c r="I1711" s="1" t="s">
        <v>2829</v>
      </c>
      <c r="J1711" s="1">
        <v>112.0</v>
      </c>
      <c r="K1711" s="3">
        <f t="shared" si="1"/>
        <v>0.00005787037037</v>
      </c>
      <c r="L1711" s="1">
        <f t="shared" si="2"/>
        <v>896</v>
      </c>
      <c r="M1711" s="1">
        <f t="shared" si="3"/>
        <v>179.2</v>
      </c>
      <c r="N1711" s="1">
        <f t="shared" si="4"/>
        <v>5</v>
      </c>
    </row>
    <row r="1712" ht="15.75" customHeight="1">
      <c r="A1712" s="20">
        <v>45464.0</v>
      </c>
      <c r="B1712" s="3">
        <v>0.49682870370370374</v>
      </c>
      <c r="C1712" s="1" t="s">
        <v>21035</v>
      </c>
      <c r="D1712" s="1" t="s">
        <v>21032</v>
      </c>
      <c r="E1712" s="1" t="s">
        <v>3894</v>
      </c>
      <c r="F1712" s="1" t="s">
        <v>1763</v>
      </c>
      <c r="G1712" s="1" t="s">
        <v>2311</v>
      </c>
      <c r="H1712" s="1" t="s">
        <v>2449</v>
      </c>
      <c r="I1712" s="1" t="s">
        <v>2699</v>
      </c>
      <c r="J1712" s="1">
        <v>112.0</v>
      </c>
      <c r="K1712" s="3">
        <f t="shared" si="1"/>
        <v>0.00005787037037</v>
      </c>
      <c r="L1712" s="1">
        <f t="shared" si="2"/>
        <v>896</v>
      </c>
      <c r="M1712" s="1">
        <f t="shared" si="3"/>
        <v>179.2</v>
      </c>
      <c r="N1712" s="1">
        <f t="shared" si="4"/>
        <v>5</v>
      </c>
    </row>
    <row r="1713" ht="15.75" customHeight="1">
      <c r="A1713" s="20">
        <v>45464.0</v>
      </c>
      <c r="B1713" s="3">
        <v>0.49688657407407405</v>
      </c>
      <c r="C1713" s="1" t="s">
        <v>1780</v>
      </c>
      <c r="D1713" s="1" t="s">
        <v>2345</v>
      </c>
      <c r="E1713" s="1" t="s">
        <v>2346</v>
      </c>
      <c r="F1713" s="1" t="s">
        <v>21039</v>
      </c>
      <c r="G1713" s="1" t="s">
        <v>1768</v>
      </c>
      <c r="H1713" s="1" t="s">
        <v>2347</v>
      </c>
      <c r="I1713" s="1" t="s">
        <v>2829</v>
      </c>
      <c r="J1713" s="1">
        <v>112.0</v>
      </c>
      <c r="K1713" s="3">
        <f t="shared" si="1"/>
        <v>0.00005787037037</v>
      </c>
      <c r="L1713" s="1">
        <f t="shared" si="2"/>
        <v>896</v>
      </c>
      <c r="M1713" s="1">
        <f t="shared" si="3"/>
        <v>179.2</v>
      </c>
      <c r="N1713" s="1">
        <f t="shared" si="4"/>
        <v>5</v>
      </c>
    </row>
    <row r="1714" ht="15.75" customHeight="1">
      <c r="A1714" s="20">
        <v>45464.0</v>
      </c>
      <c r="B1714" s="3">
        <v>0.4969444444444444</v>
      </c>
      <c r="C1714" s="1" t="s">
        <v>1859</v>
      </c>
      <c r="D1714" s="1" t="s">
        <v>1754</v>
      </c>
      <c r="E1714" s="1" t="s">
        <v>2644</v>
      </c>
      <c r="F1714" s="1" t="s">
        <v>1763</v>
      </c>
      <c r="G1714" s="1" t="s">
        <v>21025</v>
      </c>
      <c r="H1714" s="1" t="s">
        <v>2449</v>
      </c>
      <c r="I1714" s="1" t="s">
        <v>2699</v>
      </c>
      <c r="J1714" s="1">
        <v>112.0</v>
      </c>
      <c r="K1714" s="3">
        <f t="shared" si="1"/>
        <v>0.00005787037037</v>
      </c>
      <c r="L1714" s="1">
        <f t="shared" si="2"/>
        <v>896</v>
      </c>
      <c r="M1714" s="1">
        <f t="shared" si="3"/>
        <v>179.2</v>
      </c>
      <c r="N1714" s="1">
        <f t="shared" si="4"/>
        <v>5</v>
      </c>
    </row>
    <row r="1715" ht="15.75" customHeight="1">
      <c r="A1715" s="20">
        <v>45464.0</v>
      </c>
      <c r="B1715" s="3">
        <v>0.4970023148148148</v>
      </c>
      <c r="C1715" s="1" t="s">
        <v>2512</v>
      </c>
      <c r="D1715" s="1" t="s">
        <v>1903</v>
      </c>
      <c r="E1715" s="1" t="s">
        <v>5705</v>
      </c>
      <c r="F1715" s="1" t="s">
        <v>2449</v>
      </c>
      <c r="G1715" s="1" t="s">
        <v>2305</v>
      </c>
      <c r="H1715" s="1" t="s">
        <v>21053</v>
      </c>
      <c r="I1715" s="1" t="s">
        <v>2864</v>
      </c>
      <c r="J1715" s="1">
        <v>112.0</v>
      </c>
      <c r="K1715" s="3">
        <f t="shared" si="1"/>
        <v>0.00005787037037</v>
      </c>
      <c r="L1715" s="1">
        <f t="shared" si="2"/>
        <v>896</v>
      </c>
      <c r="M1715" s="1">
        <f t="shared" si="3"/>
        <v>179.2</v>
      </c>
      <c r="N1715" s="1">
        <f t="shared" si="4"/>
        <v>5</v>
      </c>
    </row>
    <row r="1716" ht="15.75" customHeight="1">
      <c r="A1716" s="20">
        <v>45464.0</v>
      </c>
      <c r="B1716" s="3">
        <v>0.4970601851851852</v>
      </c>
      <c r="C1716" s="1" t="s">
        <v>2291</v>
      </c>
      <c r="D1716" s="1" t="s">
        <v>1852</v>
      </c>
      <c r="E1716" s="1" t="s">
        <v>5749</v>
      </c>
      <c r="F1716" s="1" t="s">
        <v>2398</v>
      </c>
      <c r="G1716" s="1" t="s">
        <v>2296</v>
      </c>
      <c r="H1716" s="1" t="s">
        <v>3819</v>
      </c>
      <c r="I1716" s="1" t="s">
        <v>2864</v>
      </c>
      <c r="J1716" s="1">
        <v>112.0</v>
      </c>
      <c r="K1716" s="3">
        <f t="shared" si="1"/>
        <v>0.00005787037037</v>
      </c>
      <c r="L1716" s="1">
        <f t="shared" si="2"/>
        <v>896</v>
      </c>
      <c r="M1716" s="1">
        <f t="shared" si="3"/>
        <v>179.2</v>
      </c>
      <c r="N1716" s="1">
        <f t="shared" si="4"/>
        <v>5</v>
      </c>
    </row>
    <row r="1717" ht="15.75" customHeight="1">
      <c r="A1717" s="20">
        <v>45464.0</v>
      </c>
      <c r="B1717" s="3">
        <v>0.4971180555555556</v>
      </c>
      <c r="C1717" s="1" t="s">
        <v>2554</v>
      </c>
      <c r="D1717" s="1" t="s">
        <v>1923</v>
      </c>
      <c r="E1717" s="1" t="s">
        <v>2897</v>
      </c>
      <c r="F1717" s="1" t="s">
        <v>2449</v>
      </c>
      <c r="G1717" s="1" t="s">
        <v>21047</v>
      </c>
      <c r="H1717" s="1" t="s">
        <v>21053</v>
      </c>
      <c r="I1717" s="1" t="s">
        <v>2864</v>
      </c>
      <c r="J1717" s="1">
        <v>112.0</v>
      </c>
      <c r="K1717" s="3">
        <f t="shared" si="1"/>
        <v>0.00005787037037</v>
      </c>
      <c r="L1717" s="1">
        <f t="shared" si="2"/>
        <v>896</v>
      </c>
      <c r="M1717" s="1">
        <f t="shared" si="3"/>
        <v>179.2</v>
      </c>
      <c r="N1717" s="1">
        <f t="shared" si="4"/>
        <v>5</v>
      </c>
    </row>
    <row r="1718" ht="15.75" customHeight="1">
      <c r="A1718" s="20">
        <v>45464.0</v>
      </c>
      <c r="B1718" s="3">
        <v>0.4971759259259259</v>
      </c>
      <c r="C1718" s="1" t="s">
        <v>2283</v>
      </c>
      <c r="D1718" s="1" t="s">
        <v>1824</v>
      </c>
      <c r="E1718" s="1" t="s">
        <v>4386</v>
      </c>
      <c r="F1718" s="1" t="s">
        <v>2449</v>
      </c>
      <c r="G1718" s="1" t="s">
        <v>2289</v>
      </c>
      <c r="H1718" s="1" t="s">
        <v>21053</v>
      </c>
      <c r="I1718" s="1" t="s">
        <v>2669</v>
      </c>
      <c r="J1718" s="1">
        <v>112.0</v>
      </c>
      <c r="K1718" s="3">
        <f t="shared" si="1"/>
        <v>0.00005787037037</v>
      </c>
      <c r="L1718" s="1">
        <f t="shared" si="2"/>
        <v>896</v>
      </c>
      <c r="M1718" s="1">
        <f t="shared" si="3"/>
        <v>179.2</v>
      </c>
      <c r="N1718" s="1">
        <f t="shared" si="4"/>
        <v>5</v>
      </c>
    </row>
    <row r="1719" ht="15.75" customHeight="1">
      <c r="A1719" s="20">
        <v>45464.0</v>
      </c>
      <c r="B1719" s="3">
        <v>0.49723379629629627</v>
      </c>
      <c r="C1719" s="1" t="s">
        <v>1780</v>
      </c>
      <c r="D1719" s="1" t="s">
        <v>2345</v>
      </c>
      <c r="E1719" s="1" t="s">
        <v>2346</v>
      </c>
      <c r="F1719" s="1" t="s">
        <v>21039</v>
      </c>
      <c r="G1719" s="1" t="s">
        <v>1768</v>
      </c>
      <c r="H1719" s="1" t="s">
        <v>2347</v>
      </c>
      <c r="I1719" s="1" t="s">
        <v>2674</v>
      </c>
      <c r="J1719" s="1">
        <v>112.0</v>
      </c>
      <c r="K1719" s="3">
        <f t="shared" si="1"/>
        <v>0.00005787037037</v>
      </c>
      <c r="L1719" s="1">
        <f t="shared" si="2"/>
        <v>896</v>
      </c>
      <c r="M1719" s="1">
        <f t="shared" si="3"/>
        <v>179.2</v>
      </c>
      <c r="N1719" s="1">
        <f t="shared" si="4"/>
        <v>5</v>
      </c>
    </row>
    <row r="1720" ht="15.75" customHeight="1">
      <c r="A1720" s="20">
        <v>45464.0</v>
      </c>
      <c r="B1720" s="3">
        <v>0.4972916666666667</v>
      </c>
      <c r="C1720" s="1" t="s">
        <v>2118</v>
      </c>
      <c r="D1720" s="1" t="s">
        <v>2043</v>
      </c>
      <c r="E1720" s="1" t="s">
        <v>2414</v>
      </c>
      <c r="F1720" s="1" t="s">
        <v>21039</v>
      </c>
      <c r="G1720" s="1" t="s">
        <v>2232</v>
      </c>
      <c r="H1720" s="1" t="s">
        <v>2347</v>
      </c>
      <c r="I1720" s="1" t="s">
        <v>2699</v>
      </c>
      <c r="J1720" s="1">
        <v>112.0</v>
      </c>
      <c r="K1720" s="3">
        <f t="shared" si="1"/>
        <v>0.00005787037037</v>
      </c>
      <c r="L1720" s="1">
        <f t="shared" si="2"/>
        <v>896</v>
      </c>
      <c r="M1720" s="1">
        <f t="shared" si="3"/>
        <v>179.2</v>
      </c>
      <c r="N1720" s="1">
        <f t="shared" si="4"/>
        <v>5</v>
      </c>
    </row>
    <row r="1721" ht="15.75" customHeight="1">
      <c r="A1721" s="20">
        <v>45464.0</v>
      </c>
      <c r="B1721" s="3">
        <v>0.49734953703703705</v>
      </c>
      <c r="C1721" s="1" t="s">
        <v>1741</v>
      </c>
      <c r="D1721" s="1" t="s">
        <v>2030</v>
      </c>
      <c r="E1721" s="1" t="s">
        <v>2397</v>
      </c>
      <c r="F1721" s="1" t="s">
        <v>1772</v>
      </c>
      <c r="G1721" s="1" t="s">
        <v>2316</v>
      </c>
      <c r="H1721" s="1" t="s">
        <v>2398</v>
      </c>
      <c r="I1721" s="1" t="s">
        <v>2699</v>
      </c>
      <c r="J1721" s="1">
        <v>112.0</v>
      </c>
      <c r="K1721" s="3">
        <f t="shared" si="1"/>
        <v>0.00005787037037</v>
      </c>
      <c r="L1721" s="1">
        <f t="shared" si="2"/>
        <v>896</v>
      </c>
      <c r="M1721" s="1">
        <f t="shared" si="3"/>
        <v>179.2</v>
      </c>
      <c r="N1721" s="1">
        <f t="shared" si="4"/>
        <v>5</v>
      </c>
    </row>
    <row r="1722" ht="15.75" customHeight="1">
      <c r="A1722" s="20">
        <v>45464.0</v>
      </c>
      <c r="B1722" s="3">
        <v>0.49740740740740735</v>
      </c>
      <c r="C1722" s="1" t="s">
        <v>1972</v>
      </c>
      <c r="D1722" s="1" t="s">
        <v>2807</v>
      </c>
      <c r="E1722" s="1" t="s">
        <v>2554</v>
      </c>
      <c r="F1722" s="1" t="s">
        <v>1733</v>
      </c>
      <c r="G1722" s="1" t="s">
        <v>2098</v>
      </c>
      <c r="H1722" s="1" t="s">
        <v>2284</v>
      </c>
      <c r="I1722" s="1" t="s">
        <v>2699</v>
      </c>
      <c r="J1722" s="1">
        <v>112.0</v>
      </c>
      <c r="K1722" s="3">
        <f t="shared" si="1"/>
        <v>0.00005787037037</v>
      </c>
      <c r="L1722" s="1">
        <f t="shared" si="2"/>
        <v>896</v>
      </c>
      <c r="M1722" s="1">
        <f t="shared" si="3"/>
        <v>179.2</v>
      </c>
      <c r="N1722" s="1">
        <f t="shared" si="4"/>
        <v>5</v>
      </c>
    </row>
    <row r="1723" ht="15.75" customHeight="1">
      <c r="A1723" s="20">
        <v>45464.0</v>
      </c>
      <c r="B1723" s="3">
        <v>0.49746527777777777</v>
      </c>
      <c r="C1723" s="1" t="s">
        <v>3002</v>
      </c>
      <c r="D1723" s="1" t="s">
        <v>1903</v>
      </c>
      <c r="E1723" s="1" t="s">
        <v>5705</v>
      </c>
      <c r="F1723" s="1" t="s">
        <v>2449</v>
      </c>
      <c r="G1723" s="1" t="s">
        <v>2305</v>
      </c>
      <c r="H1723" s="1" t="s">
        <v>21053</v>
      </c>
      <c r="I1723" s="1" t="s">
        <v>2864</v>
      </c>
      <c r="J1723" s="1">
        <v>112.0</v>
      </c>
      <c r="K1723" s="3">
        <f t="shared" si="1"/>
        <v>0.00005787037037</v>
      </c>
      <c r="L1723" s="1">
        <f t="shared" si="2"/>
        <v>896</v>
      </c>
      <c r="M1723" s="1">
        <f t="shared" si="3"/>
        <v>179.2</v>
      </c>
      <c r="N1723" s="1">
        <f t="shared" si="4"/>
        <v>5</v>
      </c>
    </row>
    <row r="1724" ht="15.75" customHeight="1">
      <c r="A1724" s="20">
        <v>45464.0</v>
      </c>
      <c r="B1724" s="3">
        <v>0.49752314814814813</v>
      </c>
      <c r="C1724" s="1" t="s">
        <v>2843</v>
      </c>
      <c r="D1724" s="1" t="s">
        <v>1814</v>
      </c>
      <c r="E1724" s="1" t="s">
        <v>4608</v>
      </c>
      <c r="F1724" s="1" t="s">
        <v>2284</v>
      </c>
      <c r="G1724" s="1" t="s">
        <v>2429</v>
      </c>
      <c r="H1724" s="1" t="s">
        <v>2668</v>
      </c>
      <c r="I1724" s="1" t="s">
        <v>2864</v>
      </c>
      <c r="J1724" s="1">
        <v>112.0</v>
      </c>
      <c r="K1724" s="3">
        <f t="shared" si="1"/>
        <v>0.00005787037037</v>
      </c>
      <c r="L1724" s="1">
        <f t="shared" si="2"/>
        <v>896</v>
      </c>
      <c r="M1724" s="1">
        <f t="shared" si="3"/>
        <v>179.2</v>
      </c>
      <c r="N1724" s="1">
        <f t="shared" si="4"/>
        <v>5</v>
      </c>
    </row>
    <row r="1725" ht="15.75" customHeight="1">
      <c r="A1725" s="20">
        <v>45464.0</v>
      </c>
      <c r="B1725" s="3">
        <v>0.49758101851851855</v>
      </c>
      <c r="C1725" s="1" t="s">
        <v>21057</v>
      </c>
      <c r="D1725" s="1" t="s">
        <v>1852</v>
      </c>
      <c r="E1725" s="1" t="s">
        <v>3818</v>
      </c>
      <c r="F1725" s="1" t="s">
        <v>2398</v>
      </c>
      <c r="G1725" s="1" t="s">
        <v>2798</v>
      </c>
      <c r="H1725" s="1" t="s">
        <v>3819</v>
      </c>
      <c r="I1725" s="1" t="s">
        <v>2669</v>
      </c>
      <c r="J1725" s="1">
        <v>112.0</v>
      </c>
      <c r="K1725" s="3">
        <f t="shared" si="1"/>
        <v>0.00005787037037</v>
      </c>
      <c r="L1725" s="1">
        <f t="shared" si="2"/>
        <v>896</v>
      </c>
      <c r="M1725" s="1">
        <f t="shared" si="3"/>
        <v>179.2</v>
      </c>
      <c r="N1725" s="1">
        <f t="shared" si="4"/>
        <v>5</v>
      </c>
    </row>
    <row r="1726" ht="15.75" customHeight="1">
      <c r="A1726" s="20">
        <v>45464.0</v>
      </c>
      <c r="B1726" s="3">
        <v>0.4976388888888889</v>
      </c>
      <c r="C1726" s="1" t="s">
        <v>2527</v>
      </c>
      <c r="D1726" s="1" t="s">
        <v>21040</v>
      </c>
      <c r="E1726" s="1" t="s">
        <v>4766</v>
      </c>
      <c r="F1726" s="1" t="s">
        <v>2398</v>
      </c>
      <c r="G1726" s="1" t="s">
        <v>2619</v>
      </c>
      <c r="H1726" s="1" t="s">
        <v>3819</v>
      </c>
      <c r="I1726" s="1" t="s">
        <v>2829</v>
      </c>
      <c r="J1726" s="1">
        <v>112.0</v>
      </c>
      <c r="K1726" s="3">
        <f t="shared" si="1"/>
        <v>0.00005787037037</v>
      </c>
      <c r="L1726" s="1">
        <f t="shared" si="2"/>
        <v>896</v>
      </c>
      <c r="M1726" s="1">
        <f t="shared" si="3"/>
        <v>179.2</v>
      </c>
      <c r="N1726" s="1">
        <f t="shared" si="4"/>
        <v>5</v>
      </c>
    </row>
    <row r="1727" ht="15.75" customHeight="1">
      <c r="A1727" s="20">
        <v>45464.0</v>
      </c>
      <c r="B1727" s="3">
        <v>0.4976967592592592</v>
      </c>
      <c r="C1727" s="1" t="s">
        <v>1947</v>
      </c>
      <c r="D1727" s="1" t="s">
        <v>2086</v>
      </c>
      <c r="E1727" s="1" t="s">
        <v>3934</v>
      </c>
      <c r="F1727" s="1" t="s">
        <v>2037</v>
      </c>
      <c r="G1727" s="1" t="s">
        <v>4562</v>
      </c>
      <c r="H1727" s="1" t="s">
        <v>2936</v>
      </c>
      <c r="I1727" s="1" t="s">
        <v>2699</v>
      </c>
      <c r="J1727" s="1">
        <v>112.0</v>
      </c>
      <c r="K1727" s="3">
        <f t="shared" si="1"/>
        <v>0.00005787037037</v>
      </c>
      <c r="L1727" s="1">
        <f t="shared" si="2"/>
        <v>896</v>
      </c>
      <c r="M1727" s="1">
        <f t="shared" si="3"/>
        <v>179.2</v>
      </c>
      <c r="N1727" s="1">
        <f t="shared" si="4"/>
        <v>5</v>
      </c>
    </row>
    <row r="1728" ht="15.75" customHeight="1">
      <c r="A1728" s="20">
        <v>45464.0</v>
      </c>
      <c r="B1728" s="3">
        <v>0.49775462962962963</v>
      </c>
      <c r="C1728" s="1" t="s">
        <v>1721</v>
      </c>
      <c r="D1728" s="1" t="s">
        <v>1797</v>
      </c>
      <c r="E1728" s="1" t="s">
        <v>3623</v>
      </c>
      <c r="F1728" s="1" t="s">
        <v>2037</v>
      </c>
      <c r="G1728" s="1" t="s">
        <v>2498</v>
      </c>
      <c r="H1728" s="1" t="s">
        <v>2347</v>
      </c>
      <c r="I1728" s="1" t="s">
        <v>2699</v>
      </c>
      <c r="J1728" s="1">
        <v>112.0</v>
      </c>
      <c r="K1728" s="3">
        <f t="shared" si="1"/>
        <v>0.00005787037037</v>
      </c>
      <c r="L1728" s="1">
        <f t="shared" si="2"/>
        <v>896</v>
      </c>
      <c r="M1728" s="1">
        <f t="shared" si="3"/>
        <v>179.2</v>
      </c>
      <c r="N1728" s="1">
        <f t="shared" si="4"/>
        <v>5</v>
      </c>
    </row>
    <row r="1729" ht="15.75" customHeight="1">
      <c r="A1729" s="20">
        <v>45464.0</v>
      </c>
      <c r="B1729" s="3">
        <v>0.4978125</v>
      </c>
      <c r="C1729" s="1" t="s">
        <v>2959</v>
      </c>
      <c r="D1729" s="1" t="s">
        <v>1923</v>
      </c>
      <c r="E1729" s="1" t="s">
        <v>7528</v>
      </c>
      <c r="F1729" s="1" t="s">
        <v>2347</v>
      </c>
      <c r="G1729" s="1" t="s">
        <v>21047</v>
      </c>
      <c r="H1729" s="1" t="s">
        <v>21053</v>
      </c>
      <c r="I1729" s="1" t="s">
        <v>2645</v>
      </c>
      <c r="J1729" s="1">
        <v>112.0</v>
      </c>
      <c r="K1729" s="3">
        <f t="shared" si="1"/>
        <v>0.00005787037037</v>
      </c>
      <c r="L1729" s="1">
        <f t="shared" si="2"/>
        <v>896</v>
      </c>
      <c r="M1729" s="1">
        <f t="shared" si="3"/>
        <v>179.2</v>
      </c>
      <c r="N1729" s="1">
        <f t="shared" si="4"/>
        <v>5</v>
      </c>
    </row>
    <row r="1730" ht="15.75" customHeight="1">
      <c r="A1730" s="20">
        <v>45464.0</v>
      </c>
      <c r="B1730" s="3">
        <v>0.49787037037037035</v>
      </c>
      <c r="C1730" s="1" t="s">
        <v>2283</v>
      </c>
      <c r="D1730" s="1" t="s">
        <v>1824</v>
      </c>
      <c r="E1730" s="1" t="s">
        <v>4386</v>
      </c>
      <c r="F1730" s="1" t="s">
        <v>2449</v>
      </c>
      <c r="G1730" s="1" t="s">
        <v>2289</v>
      </c>
      <c r="H1730" s="1" t="s">
        <v>21053</v>
      </c>
      <c r="I1730" s="1" t="s">
        <v>2864</v>
      </c>
      <c r="J1730" s="1">
        <v>112.0</v>
      </c>
      <c r="K1730" s="3">
        <f t="shared" si="1"/>
        <v>0.00005787037037</v>
      </c>
      <c r="L1730" s="1">
        <f t="shared" si="2"/>
        <v>896</v>
      </c>
      <c r="M1730" s="1">
        <f t="shared" si="3"/>
        <v>179.2</v>
      </c>
      <c r="N1730" s="1">
        <f t="shared" si="4"/>
        <v>5</v>
      </c>
    </row>
    <row r="1731" ht="15.75" customHeight="1">
      <c r="A1731" s="20">
        <v>45464.0</v>
      </c>
      <c r="B1731" s="3">
        <v>0.49792824074074077</v>
      </c>
      <c r="C1731" s="1" t="s">
        <v>1804</v>
      </c>
      <c r="D1731" s="1" t="s">
        <v>2093</v>
      </c>
      <c r="E1731" s="1" t="s">
        <v>2935</v>
      </c>
      <c r="F1731" s="1" t="s">
        <v>1823</v>
      </c>
      <c r="G1731" s="1" t="s">
        <v>2270</v>
      </c>
      <c r="H1731" s="1" t="s">
        <v>2936</v>
      </c>
      <c r="I1731" s="1" t="s">
        <v>2674</v>
      </c>
      <c r="J1731" s="1">
        <v>112.0</v>
      </c>
      <c r="K1731" s="3">
        <f t="shared" si="1"/>
        <v>0.00005787037037</v>
      </c>
      <c r="L1731" s="1">
        <f t="shared" si="2"/>
        <v>896</v>
      </c>
      <c r="M1731" s="1">
        <f t="shared" si="3"/>
        <v>179.2</v>
      </c>
      <c r="N1731" s="1">
        <f t="shared" si="4"/>
        <v>5</v>
      </c>
    </row>
    <row r="1732" ht="15.75" customHeight="1">
      <c r="A1732" s="20">
        <v>45464.0</v>
      </c>
      <c r="B1732" s="3">
        <v>0.4979861111111111</v>
      </c>
      <c r="C1732" s="1" t="s">
        <v>1859</v>
      </c>
      <c r="D1732" s="1" t="s">
        <v>1754</v>
      </c>
      <c r="E1732" s="1" t="s">
        <v>2644</v>
      </c>
      <c r="F1732" s="1" t="s">
        <v>1763</v>
      </c>
      <c r="G1732" s="1" t="s">
        <v>21025</v>
      </c>
      <c r="H1732" s="1" t="s">
        <v>2449</v>
      </c>
      <c r="I1732" s="1" t="s">
        <v>2645</v>
      </c>
      <c r="J1732" s="1">
        <v>112.0</v>
      </c>
      <c r="K1732" s="3">
        <f t="shared" si="1"/>
        <v>0.00005787037037</v>
      </c>
      <c r="L1732" s="1">
        <f t="shared" si="2"/>
        <v>896</v>
      </c>
      <c r="M1732" s="1">
        <f t="shared" si="3"/>
        <v>179.2</v>
      </c>
      <c r="N1732" s="1">
        <f t="shared" si="4"/>
        <v>5</v>
      </c>
    </row>
    <row r="1733" ht="15.75" customHeight="1">
      <c r="A1733" s="20">
        <v>45464.0</v>
      </c>
      <c r="B1733" s="3">
        <v>0.4980439814814815</v>
      </c>
      <c r="C1733" s="1" t="s">
        <v>1721</v>
      </c>
      <c r="D1733" s="1" t="s">
        <v>1797</v>
      </c>
      <c r="E1733" s="1" t="s">
        <v>3623</v>
      </c>
      <c r="F1733" s="1" t="s">
        <v>2037</v>
      </c>
      <c r="G1733" s="1" t="s">
        <v>2498</v>
      </c>
      <c r="H1733" s="1" t="s">
        <v>2347</v>
      </c>
      <c r="I1733" s="1" t="s">
        <v>2699</v>
      </c>
      <c r="J1733" s="1">
        <v>112.0</v>
      </c>
      <c r="K1733" s="3">
        <f t="shared" si="1"/>
        <v>0.00005787037037</v>
      </c>
      <c r="L1733" s="1">
        <f t="shared" si="2"/>
        <v>896</v>
      </c>
      <c r="M1733" s="1">
        <f t="shared" si="3"/>
        <v>179.2</v>
      </c>
      <c r="N1733" s="1">
        <f t="shared" si="4"/>
        <v>5</v>
      </c>
    </row>
    <row r="1734" ht="15.75" customHeight="1">
      <c r="A1734" s="20">
        <v>45464.0</v>
      </c>
      <c r="B1734" s="3">
        <v>0.49810185185185185</v>
      </c>
      <c r="C1734" s="1" t="s">
        <v>2271</v>
      </c>
      <c r="D1734" s="1" t="s">
        <v>1814</v>
      </c>
      <c r="E1734" s="1" t="s">
        <v>4608</v>
      </c>
      <c r="F1734" s="1" t="s">
        <v>2284</v>
      </c>
      <c r="G1734" s="1" t="s">
        <v>2195</v>
      </c>
      <c r="H1734" s="1" t="s">
        <v>2668</v>
      </c>
      <c r="I1734" s="1" t="s">
        <v>2829</v>
      </c>
      <c r="J1734" s="1">
        <v>112.0</v>
      </c>
      <c r="K1734" s="3">
        <f t="shared" si="1"/>
        <v>0.00005787037037</v>
      </c>
      <c r="L1734" s="1">
        <f t="shared" si="2"/>
        <v>896</v>
      </c>
      <c r="M1734" s="1">
        <f t="shared" si="3"/>
        <v>179.2</v>
      </c>
      <c r="N1734" s="1">
        <f t="shared" si="4"/>
        <v>5</v>
      </c>
    </row>
    <row r="1735" ht="15.75" customHeight="1">
      <c r="A1735" s="20">
        <v>45464.0</v>
      </c>
      <c r="B1735" s="3">
        <v>0.4981597222222222</v>
      </c>
      <c r="C1735" s="1" t="s">
        <v>2118</v>
      </c>
      <c r="D1735" s="1" t="s">
        <v>2043</v>
      </c>
      <c r="E1735" s="1" t="s">
        <v>2414</v>
      </c>
      <c r="F1735" s="1" t="s">
        <v>21039</v>
      </c>
      <c r="G1735" s="1" t="s">
        <v>2232</v>
      </c>
      <c r="H1735" s="1" t="s">
        <v>2347</v>
      </c>
      <c r="I1735" s="1" t="s">
        <v>2674</v>
      </c>
      <c r="J1735" s="1">
        <v>112.0</v>
      </c>
      <c r="K1735" s="3">
        <f t="shared" si="1"/>
        <v>0.00005787037037</v>
      </c>
      <c r="L1735" s="1">
        <f t="shared" si="2"/>
        <v>896</v>
      </c>
      <c r="M1735" s="1">
        <f t="shared" si="3"/>
        <v>179.2</v>
      </c>
      <c r="N1735" s="1">
        <f t="shared" si="4"/>
        <v>5</v>
      </c>
    </row>
    <row r="1736" ht="15.75" customHeight="1">
      <c r="A1736" s="20">
        <v>45464.0</v>
      </c>
      <c r="B1736" s="3">
        <v>0.49821759259259263</v>
      </c>
      <c r="C1736" s="1" t="s">
        <v>1859</v>
      </c>
      <c r="D1736" s="1" t="s">
        <v>1754</v>
      </c>
      <c r="E1736" s="1" t="s">
        <v>2644</v>
      </c>
      <c r="F1736" s="1" t="s">
        <v>1763</v>
      </c>
      <c r="G1736" s="1" t="s">
        <v>21025</v>
      </c>
      <c r="H1736" s="1" t="s">
        <v>2449</v>
      </c>
      <c r="I1736" s="1" t="s">
        <v>2864</v>
      </c>
      <c r="J1736" s="1">
        <v>112.0</v>
      </c>
      <c r="K1736" s="3">
        <f t="shared" si="1"/>
        <v>0.00005787037037</v>
      </c>
      <c r="L1736" s="1">
        <f t="shared" si="2"/>
        <v>896</v>
      </c>
      <c r="M1736" s="1">
        <f t="shared" si="3"/>
        <v>179.2</v>
      </c>
      <c r="N1736" s="1">
        <f t="shared" si="4"/>
        <v>5</v>
      </c>
    </row>
    <row r="1737" ht="15.75" customHeight="1">
      <c r="A1737" s="20">
        <v>45464.0</v>
      </c>
      <c r="B1737" s="3">
        <v>0.49827546296296293</v>
      </c>
      <c r="C1737" s="1" t="s">
        <v>2328</v>
      </c>
      <c r="D1737" s="1" t="s">
        <v>1824</v>
      </c>
      <c r="E1737" s="1" t="s">
        <v>4386</v>
      </c>
      <c r="F1737" s="1" t="s">
        <v>2449</v>
      </c>
      <c r="G1737" s="1" t="s">
        <v>3160</v>
      </c>
      <c r="H1737" s="1" t="s">
        <v>21053</v>
      </c>
      <c r="I1737" s="1" t="s">
        <v>2829</v>
      </c>
      <c r="J1737" s="1">
        <v>112.0</v>
      </c>
      <c r="K1737" s="3">
        <f t="shared" si="1"/>
        <v>0.00005787037037</v>
      </c>
      <c r="L1737" s="1">
        <f t="shared" si="2"/>
        <v>896</v>
      </c>
      <c r="M1737" s="1">
        <f t="shared" si="3"/>
        <v>179.2</v>
      </c>
      <c r="N1737" s="1">
        <f t="shared" si="4"/>
        <v>5</v>
      </c>
    </row>
    <row r="1738" ht="15.75" customHeight="1">
      <c r="A1738" s="20">
        <v>45464.0</v>
      </c>
      <c r="B1738" s="3">
        <v>0.49833333333333335</v>
      </c>
      <c r="C1738" s="1" t="s">
        <v>21052</v>
      </c>
      <c r="D1738" s="1" t="s">
        <v>1923</v>
      </c>
      <c r="E1738" s="1" t="s">
        <v>4844</v>
      </c>
      <c r="F1738" s="1" t="s">
        <v>2347</v>
      </c>
      <c r="G1738" s="1" t="s">
        <v>2458</v>
      </c>
      <c r="H1738" s="1" t="s">
        <v>4845</v>
      </c>
      <c r="I1738" s="1" t="s">
        <v>2669</v>
      </c>
      <c r="J1738" s="1">
        <v>112.0</v>
      </c>
      <c r="K1738" s="3">
        <f t="shared" si="1"/>
        <v>0.00005787037037</v>
      </c>
      <c r="L1738" s="1">
        <f t="shared" si="2"/>
        <v>896</v>
      </c>
      <c r="M1738" s="1">
        <f t="shared" si="3"/>
        <v>179.2</v>
      </c>
      <c r="N1738" s="1">
        <f t="shared" si="4"/>
        <v>5</v>
      </c>
    </row>
    <row r="1739" ht="15.75" customHeight="1">
      <c r="A1739" s="20">
        <v>45464.0</v>
      </c>
      <c r="B1739" s="3">
        <v>0.4983912037037037</v>
      </c>
      <c r="C1739" s="1" t="s">
        <v>2247</v>
      </c>
      <c r="D1739" s="1" t="s">
        <v>21040</v>
      </c>
      <c r="E1739" s="1" t="s">
        <v>21060</v>
      </c>
      <c r="F1739" s="1" t="s">
        <v>2398</v>
      </c>
      <c r="G1739" s="1" t="s">
        <v>21049</v>
      </c>
      <c r="H1739" s="1" t="s">
        <v>3819</v>
      </c>
      <c r="I1739" s="1" t="s">
        <v>2864</v>
      </c>
      <c r="J1739" s="1">
        <v>112.0</v>
      </c>
      <c r="K1739" s="3">
        <f t="shared" si="1"/>
        <v>0.00005787037037</v>
      </c>
      <c r="L1739" s="1">
        <f t="shared" si="2"/>
        <v>896</v>
      </c>
      <c r="M1739" s="1">
        <f t="shared" si="3"/>
        <v>179.2</v>
      </c>
      <c r="N1739" s="1">
        <f t="shared" si="4"/>
        <v>5</v>
      </c>
    </row>
    <row r="1740" ht="15.75" customHeight="1">
      <c r="A1740" s="20">
        <v>45464.0</v>
      </c>
      <c r="B1740" s="3">
        <v>0.49844907407407407</v>
      </c>
      <c r="C1740" s="1" t="s">
        <v>2485</v>
      </c>
      <c r="D1740" s="1" t="s">
        <v>1852</v>
      </c>
      <c r="E1740" s="1" t="s">
        <v>3818</v>
      </c>
      <c r="F1740" s="1" t="s">
        <v>2449</v>
      </c>
      <c r="G1740" s="1" t="s">
        <v>2035</v>
      </c>
      <c r="H1740" s="1" t="s">
        <v>21053</v>
      </c>
      <c r="I1740" s="1" t="s">
        <v>2829</v>
      </c>
      <c r="J1740" s="1">
        <v>112.0</v>
      </c>
      <c r="K1740" s="3">
        <f t="shared" si="1"/>
        <v>0.00005787037037</v>
      </c>
      <c r="L1740" s="1">
        <f t="shared" si="2"/>
        <v>896</v>
      </c>
      <c r="M1740" s="1">
        <f t="shared" si="3"/>
        <v>179.2</v>
      </c>
      <c r="N1740" s="1">
        <f t="shared" si="4"/>
        <v>5</v>
      </c>
    </row>
    <row r="1741" ht="15.75" customHeight="1">
      <c r="A1741" s="20">
        <v>45464.0</v>
      </c>
      <c r="B1741" s="3">
        <v>0.4985069444444445</v>
      </c>
      <c r="C1741" s="1" t="s">
        <v>1741</v>
      </c>
      <c r="D1741" s="1" t="s">
        <v>2030</v>
      </c>
      <c r="E1741" s="1" t="s">
        <v>2397</v>
      </c>
      <c r="F1741" s="1" t="s">
        <v>1772</v>
      </c>
      <c r="G1741" s="1" t="s">
        <v>2316</v>
      </c>
      <c r="H1741" s="1" t="s">
        <v>2398</v>
      </c>
      <c r="I1741" s="1" t="s">
        <v>2829</v>
      </c>
      <c r="J1741" s="1">
        <v>112.0</v>
      </c>
      <c r="K1741" s="3">
        <f t="shared" si="1"/>
        <v>0.00005787037037</v>
      </c>
      <c r="L1741" s="1">
        <f t="shared" si="2"/>
        <v>896</v>
      </c>
      <c r="M1741" s="1">
        <f t="shared" si="3"/>
        <v>179.2</v>
      </c>
      <c r="N1741" s="1">
        <f t="shared" si="4"/>
        <v>5</v>
      </c>
    </row>
    <row r="1742" ht="15.75" customHeight="1">
      <c r="A1742" s="20">
        <v>45464.0</v>
      </c>
      <c r="B1742" s="3">
        <v>0.4985648148148148</v>
      </c>
      <c r="C1742" s="1" t="s">
        <v>2554</v>
      </c>
      <c r="D1742" s="1" t="s">
        <v>1923</v>
      </c>
      <c r="E1742" s="1" t="s">
        <v>2897</v>
      </c>
      <c r="F1742" s="1" t="s">
        <v>2449</v>
      </c>
      <c r="G1742" s="1" t="s">
        <v>21047</v>
      </c>
      <c r="H1742" s="1" t="s">
        <v>21053</v>
      </c>
      <c r="I1742" s="1" t="s">
        <v>2829</v>
      </c>
      <c r="J1742" s="1">
        <v>112.0</v>
      </c>
      <c r="K1742" s="3">
        <f t="shared" si="1"/>
        <v>0.00005787037037</v>
      </c>
      <c r="L1742" s="1">
        <f t="shared" si="2"/>
        <v>896</v>
      </c>
      <c r="M1742" s="1">
        <f t="shared" si="3"/>
        <v>179.2</v>
      </c>
      <c r="N1742" s="1">
        <f t="shared" si="4"/>
        <v>5</v>
      </c>
    </row>
    <row r="1743" ht="15.75" customHeight="1">
      <c r="A1743" s="20">
        <v>45464.0</v>
      </c>
      <c r="B1743" s="3">
        <v>0.49862268518518515</v>
      </c>
      <c r="C1743" s="1" t="s">
        <v>2036</v>
      </c>
      <c r="D1743" s="1" t="s">
        <v>1852</v>
      </c>
      <c r="E1743" s="1" t="s">
        <v>5749</v>
      </c>
      <c r="F1743" s="1" t="s">
        <v>2398</v>
      </c>
      <c r="G1743" s="1" t="s">
        <v>2296</v>
      </c>
      <c r="H1743" s="1" t="s">
        <v>3819</v>
      </c>
      <c r="I1743" s="1" t="s">
        <v>2669</v>
      </c>
      <c r="J1743" s="1">
        <v>112.0</v>
      </c>
      <c r="K1743" s="3">
        <f t="shared" si="1"/>
        <v>0.00005787037037</v>
      </c>
      <c r="L1743" s="1">
        <f t="shared" si="2"/>
        <v>896</v>
      </c>
      <c r="M1743" s="1">
        <f t="shared" si="3"/>
        <v>179.2</v>
      </c>
      <c r="N1743" s="1">
        <f t="shared" si="4"/>
        <v>5</v>
      </c>
    </row>
    <row r="1744" ht="15.75" customHeight="1">
      <c r="A1744" s="20">
        <v>45464.0</v>
      </c>
      <c r="B1744" s="3">
        <v>0.49868055555555557</v>
      </c>
      <c r="C1744" s="1" t="s">
        <v>1770</v>
      </c>
      <c r="D1744" s="1" t="s">
        <v>1966</v>
      </c>
      <c r="E1744" s="1" t="s">
        <v>2963</v>
      </c>
      <c r="F1744" s="1" t="s">
        <v>1823</v>
      </c>
      <c r="G1744" s="1" t="s">
        <v>2842</v>
      </c>
      <c r="H1744" s="1" t="s">
        <v>2668</v>
      </c>
      <c r="I1744" s="1" t="s">
        <v>2699</v>
      </c>
      <c r="J1744" s="1">
        <v>112.0</v>
      </c>
      <c r="K1744" s="3">
        <f t="shared" si="1"/>
        <v>0.00005787037037</v>
      </c>
      <c r="L1744" s="1">
        <f t="shared" si="2"/>
        <v>896</v>
      </c>
      <c r="M1744" s="1">
        <f t="shared" si="3"/>
        <v>179.2</v>
      </c>
      <c r="N1744" s="1">
        <f t="shared" si="4"/>
        <v>5</v>
      </c>
    </row>
    <row r="1745" ht="15.75" customHeight="1">
      <c r="A1745" s="20">
        <v>45464.0</v>
      </c>
      <c r="B1745" s="3">
        <v>0.49873842592592593</v>
      </c>
      <c r="C1745" s="1" t="s">
        <v>2167</v>
      </c>
      <c r="D1745" s="1" t="s">
        <v>21032</v>
      </c>
      <c r="E1745" s="1" t="s">
        <v>2447</v>
      </c>
      <c r="F1745" s="1" t="s">
        <v>21039</v>
      </c>
      <c r="G1745" s="1" t="s">
        <v>2376</v>
      </c>
      <c r="H1745" s="1" t="s">
        <v>2449</v>
      </c>
      <c r="I1745" s="1" t="s">
        <v>2699</v>
      </c>
      <c r="J1745" s="1">
        <v>112.0</v>
      </c>
      <c r="K1745" s="3">
        <f t="shared" si="1"/>
        <v>0.00005787037037</v>
      </c>
      <c r="L1745" s="1">
        <f t="shared" si="2"/>
        <v>896</v>
      </c>
      <c r="M1745" s="1">
        <f t="shared" si="3"/>
        <v>179.2</v>
      </c>
      <c r="N1745" s="1">
        <f t="shared" si="4"/>
        <v>5</v>
      </c>
    </row>
    <row r="1746" ht="15.75" customHeight="1">
      <c r="A1746" s="20">
        <v>45464.0</v>
      </c>
      <c r="B1746" s="3">
        <v>0.49879629629629635</v>
      </c>
      <c r="C1746" s="1" t="s">
        <v>2440</v>
      </c>
      <c r="D1746" s="1" t="s">
        <v>1874</v>
      </c>
      <c r="E1746" s="1" t="s">
        <v>4472</v>
      </c>
      <c r="F1746" s="1" t="s">
        <v>2398</v>
      </c>
      <c r="G1746" s="1" t="s">
        <v>2066</v>
      </c>
      <c r="H1746" s="1" t="s">
        <v>3819</v>
      </c>
      <c r="I1746" s="1" t="s">
        <v>2674</v>
      </c>
      <c r="J1746" s="1">
        <v>112.0</v>
      </c>
      <c r="K1746" s="3">
        <f t="shared" si="1"/>
        <v>0.00005787037037</v>
      </c>
      <c r="L1746" s="1">
        <f t="shared" si="2"/>
        <v>896</v>
      </c>
      <c r="M1746" s="1">
        <f t="shared" si="3"/>
        <v>179.2</v>
      </c>
      <c r="N1746" s="1">
        <f t="shared" si="4"/>
        <v>5</v>
      </c>
    </row>
    <row r="1747" ht="15.75" customHeight="1">
      <c r="A1747" s="20">
        <v>45464.0</v>
      </c>
      <c r="B1747" s="3">
        <v>0.49885416666666665</v>
      </c>
      <c r="C1747" s="1" t="s">
        <v>2271</v>
      </c>
      <c r="D1747" s="1" t="s">
        <v>1814</v>
      </c>
      <c r="E1747" s="1" t="s">
        <v>4608</v>
      </c>
      <c r="F1747" s="1" t="s">
        <v>2284</v>
      </c>
      <c r="G1747" s="1" t="s">
        <v>2195</v>
      </c>
      <c r="H1747" s="1" t="s">
        <v>2668</v>
      </c>
      <c r="I1747" s="1" t="s">
        <v>2645</v>
      </c>
      <c r="J1747" s="1">
        <v>112.0</v>
      </c>
      <c r="K1747" s="3">
        <f t="shared" si="1"/>
        <v>0.00006944444444</v>
      </c>
      <c r="L1747" s="1">
        <f t="shared" si="2"/>
        <v>896</v>
      </c>
      <c r="M1747" s="1">
        <f t="shared" si="3"/>
        <v>149.3333333</v>
      </c>
      <c r="N1747" s="1">
        <f t="shared" si="4"/>
        <v>6</v>
      </c>
    </row>
    <row r="1748" ht="15.75" customHeight="1">
      <c r="A1748" s="20">
        <v>45464.0</v>
      </c>
      <c r="B1748" s="3">
        <v>0.4989236111111111</v>
      </c>
      <c r="C1748" s="1" t="s">
        <v>2499</v>
      </c>
      <c r="D1748" s="1" t="s">
        <v>1805</v>
      </c>
      <c r="E1748" s="1" t="s">
        <v>4065</v>
      </c>
      <c r="F1748" s="1" t="s">
        <v>2284</v>
      </c>
      <c r="G1748" s="1" t="s">
        <v>2922</v>
      </c>
      <c r="H1748" s="1" t="s">
        <v>2668</v>
      </c>
      <c r="I1748" s="1" t="s">
        <v>2829</v>
      </c>
      <c r="J1748" s="1">
        <v>112.0</v>
      </c>
      <c r="K1748" s="3">
        <f t="shared" si="1"/>
        <v>0.00005787037037</v>
      </c>
      <c r="L1748" s="1">
        <f t="shared" si="2"/>
        <v>896</v>
      </c>
      <c r="M1748" s="1">
        <f t="shared" si="3"/>
        <v>179.2</v>
      </c>
      <c r="N1748" s="1">
        <f t="shared" si="4"/>
        <v>5</v>
      </c>
    </row>
    <row r="1749" ht="15.75" customHeight="1">
      <c r="A1749" s="20">
        <v>45464.0</v>
      </c>
      <c r="B1749" s="3">
        <v>0.49898148148148147</v>
      </c>
      <c r="C1749" s="1" t="s">
        <v>1987</v>
      </c>
      <c r="D1749" s="1" t="s">
        <v>2345</v>
      </c>
      <c r="E1749" s="1" t="s">
        <v>21056</v>
      </c>
      <c r="F1749" s="1" t="s">
        <v>21039</v>
      </c>
      <c r="G1749" s="1" t="s">
        <v>3277</v>
      </c>
      <c r="H1749" s="1" t="s">
        <v>2347</v>
      </c>
      <c r="I1749" s="1" t="s">
        <v>2674</v>
      </c>
      <c r="J1749" s="1">
        <v>112.0</v>
      </c>
      <c r="K1749" s="3">
        <f t="shared" si="1"/>
        <v>0.00005787037037</v>
      </c>
      <c r="L1749" s="1">
        <f t="shared" si="2"/>
        <v>896</v>
      </c>
      <c r="M1749" s="1">
        <f t="shared" si="3"/>
        <v>179.2</v>
      </c>
      <c r="N1749" s="1">
        <f t="shared" si="4"/>
        <v>5</v>
      </c>
    </row>
    <row r="1750" ht="15.75" customHeight="1">
      <c r="A1750" s="20">
        <v>45464.0</v>
      </c>
      <c r="B1750" s="3">
        <v>0.4990393518518519</v>
      </c>
      <c r="C1750" s="1" t="s">
        <v>2118</v>
      </c>
      <c r="D1750" s="1" t="s">
        <v>2043</v>
      </c>
      <c r="E1750" s="1" t="s">
        <v>3245</v>
      </c>
      <c r="F1750" s="1" t="s">
        <v>21039</v>
      </c>
      <c r="G1750" s="1" t="s">
        <v>2232</v>
      </c>
      <c r="H1750" s="1" t="s">
        <v>2347</v>
      </c>
      <c r="I1750" s="1" t="s">
        <v>2699</v>
      </c>
      <c r="J1750" s="1">
        <v>112.0</v>
      </c>
      <c r="K1750" s="3">
        <f t="shared" si="1"/>
        <v>0.00005787037037</v>
      </c>
      <c r="L1750" s="1">
        <f t="shared" si="2"/>
        <v>896</v>
      </c>
      <c r="M1750" s="1">
        <f t="shared" si="3"/>
        <v>179.2</v>
      </c>
      <c r="N1750" s="1">
        <f t="shared" si="4"/>
        <v>5</v>
      </c>
    </row>
    <row r="1751" ht="15.75" customHeight="1">
      <c r="A1751" s="20">
        <v>45464.0</v>
      </c>
      <c r="B1751" s="3">
        <v>0.49909722222222225</v>
      </c>
      <c r="C1751" s="1" t="s">
        <v>2006</v>
      </c>
      <c r="D1751" s="1" t="s">
        <v>2345</v>
      </c>
      <c r="E1751" s="1" t="s">
        <v>2346</v>
      </c>
      <c r="F1751" s="1" t="s">
        <v>21039</v>
      </c>
      <c r="G1751" s="1" t="s">
        <v>1768</v>
      </c>
      <c r="H1751" s="1" t="s">
        <v>2347</v>
      </c>
      <c r="I1751" s="1" t="s">
        <v>2699</v>
      </c>
      <c r="J1751" s="1">
        <v>112.0</v>
      </c>
      <c r="K1751" s="3">
        <f t="shared" si="1"/>
        <v>0.00005787037037</v>
      </c>
      <c r="L1751" s="1">
        <f t="shared" si="2"/>
        <v>896</v>
      </c>
      <c r="M1751" s="1">
        <f t="shared" si="3"/>
        <v>179.2</v>
      </c>
      <c r="N1751" s="1">
        <f t="shared" si="4"/>
        <v>5</v>
      </c>
    </row>
    <row r="1752" ht="15.75" customHeight="1">
      <c r="A1752" s="20">
        <v>45464.0</v>
      </c>
      <c r="B1752" s="3">
        <v>0.49915509259259255</v>
      </c>
      <c r="C1752" s="1" t="s">
        <v>2317</v>
      </c>
      <c r="D1752" s="1" t="s">
        <v>2086</v>
      </c>
      <c r="E1752" s="1" t="s">
        <v>3457</v>
      </c>
      <c r="F1752" s="1" t="s">
        <v>2037</v>
      </c>
      <c r="G1752" s="1" t="s">
        <v>2661</v>
      </c>
      <c r="H1752" s="1" t="s">
        <v>2936</v>
      </c>
      <c r="I1752" s="1" t="s">
        <v>2699</v>
      </c>
      <c r="J1752" s="1">
        <v>112.0</v>
      </c>
      <c r="K1752" s="3">
        <f t="shared" si="1"/>
        <v>0.00005787037037</v>
      </c>
      <c r="L1752" s="1">
        <f t="shared" si="2"/>
        <v>896</v>
      </c>
      <c r="M1752" s="1">
        <f t="shared" si="3"/>
        <v>179.2</v>
      </c>
      <c r="N1752" s="1">
        <f t="shared" si="4"/>
        <v>5</v>
      </c>
    </row>
    <row r="1753" ht="15.75" customHeight="1">
      <c r="A1753" s="20">
        <v>45464.0</v>
      </c>
      <c r="B1753" s="3">
        <v>0.49921296296296297</v>
      </c>
      <c r="C1753" s="1" t="s">
        <v>1804</v>
      </c>
      <c r="D1753" s="1" t="s">
        <v>2093</v>
      </c>
      <c r="E1753" s="1" t="s">
        <v>3986</v>
      </c>
      <c r="F1753" s="1" t="s">
        <v>1823</v>
      </c>
      <c r="G1753" s="1" t="s">
        <v>2479</v>
      </c>
      <c r="H1753" s="1" t="s">
        <v>2936</v>
      </c>
      <c r="I1753" s="1" t="s">
        <v>2829</v>
      </c>
      <c r="J1753" s="1">
        <v>112.0</v>
      </c>
      <c r="K1753" s="3">
        <f t="shared" si="1"/>
        <v>0.00005787037037</v>
      </c>
      <c r="L1753" s="1">
        <f t="shared" si="2"/>
        <v>896</v>
      </c>
      <c r="M1753" s="1">
        <f t="shared" si="3"/>
        <v>179.2</v>
      </c>
      <c r="N1753" s="1">
        <f t="shared" si="4"/>
        <v>5</v>
      </c>
    </row>
    <row r="1754" ht="15.75" customHeight="1">
      <c r="A1754" s="20">
        <v>45464.0</v>
      </c>
      <c r="B1754" s="3">
        <v>0.49927083333333333</v>
      </c>
      <c r="C1754" s="1" t="s">
        <v>2346</v>
      </c>
      <c r="D1754" s="1" t="s">
        <v>2409</v>
      </c>
      <c r="E1754" s="1" t="s">
        <v>5833</v>
      </c>
      <c r="F1754" s="1" t="s">
        <v>2936</v>
      </c>
      <c r="G1754" s="1" t="s">
        <v>2553</v>
      </c>
      <c r="H1754" s="1" t="s">
        <v>5808</v>
      </c>
      <c r="I1754" s="1" t="s">
        <v>2674</v>
      </c>
      <c r="J1754" s="1">
        <v>112.0</v>
      </c>
      <c r="K1754" s="3">
        <f t="shared" si="1"/>
        <v>0.00005787037037</v>
      </c>
      <c r="L1754" s="1">
        <f t="shared" si="2"/>
        <v>896</v>
      </c>
      <c r="M1754" s="1">
        <f t="shared" si="3"/>
        <v>179.2</v>
      </c>
      <c r="N1754" s="1">
        <f t="shared" si="4"/>
        <v>5</v>
      </c>
    </row>
    <row r="1755" ht="15.75" customHeight="1">
      <c r="A1755" s="20">
        <v>45464.0</v>
      </c>
      <c r="B1755" s="3">
        <v>0.4993287037037037</v>
      </c>
      <c r="C1755" s="1" t="s">
        <v>1780</v>
      </c>
      <c r="D1755" s="1" t="s">
        <v>2345</v>
      </c>
      <c r="E1755" s="1" t="s">
        <v>2346</v>
      </c>
      <c r="F1755" s="1" t="s">
        <v>21039</v>
      </c>
      <c r="G1755" s="1" t="s">
        <v>1768</v>
      </c>
      <c r="H1755" s="1" t="s">
        <v>2347</v>
      </c>
      <c r="I1755" s="1" t="s">
        <v>2699</v>
      </c>
      <c r="J1755" s="1">
        <v>112.0</v>
      </c>
      <c r="K1755" s="3">
        <f t="shared" si="1"/>
        <v>0.00005787037037</v>
      </c>
      <c r="L1755" s="1">
        <f t="shared" si="2"/>
        <v>896</v>
      </c>
      <c r="M1755" s="1">
        <f t="shared" si="3"/>
        <v>179.2</v>
      </c>
      <c r="N1755" s="1">
        <f t="shared" si="4"/>
        <v>5</v>
      </c>
    </row>
    <row r="1756" ht="15.75" customHeight="1">
      <c r="A1756" s="20">
        <v>45464.0</v>
      </c>
      <c r="B1756" s="3">
        <v>0.4993865740740741</v>
      </c>
      <c r="C1756" s="1" t="s">
        <v>2346</v>
      </c>
      <c r="D1756" s="1" t="s">
        <v>2409</v>
      </c>
      <c r="E1756" s="1" t="s">
        <v>5833</v>
      </c>
      <c r="F1756" s="1" t="s">
        <v>2936</v>
      </c>
      <c r="G1756" s="1" t="s">
        <v>2553</v>
      </c>
      <c r="H1756" s="1" t="s">
        <v>5808</v>
      </c>
      <c r="I1756" s="1" t="s">
        <v>2699</v>
      </c>
      <c r="J1756" s="1">
        <v>112.0</v>
      </c>
      <c r="K1756" s="3">
        <f t="shared" si="1"/>
        <v>0.00005787037037</v>
      </c>
      <c r="L1756" s="1">
        <f t="shared" si="2"/>
        <v>896</v>
      </c>
      <c r="M1756" s="1">
        <f t="shared" si="3"/>
        <v>179.2</v>
      </c>
      <c r="N1756" s="1">
        <f t="shared" si="4"/>
        <v>5</v>
      </c>
    </row>
    <row r="1757" ht="15.75" customHeight="1">
      <c r="A1757" s="20">
        <v>45464.0</v>
      </c>
      <c r="B1757" s="3">
        <v>0.4994444444444444</v>
      </c>
      <c r="C1757" s="1" t="s">
        <v>3002</v>
      </c>
      <c r="D1757" s="1" t="s">
        <v>1903</v>
      </c>
      <c r="E1757" s="1" t="s">
        <v>5705</v>
      </c>
      <c r="F1757" s="1" t="s">
        <v>2449</v>
      </c>
      <c r="G1757" s="1" t="s">
        <v>2305</v>
      </c>
      <c r="H1757" s="1" t="s">
        <v>21053</v>
      </c>
      <c r="I1757" s="1" t="s">
        <v>2829</v>
      </c>
      <c r="J1757" s="1">
        <v>112.0</v>
      </c>
      <c r="K1757" s="3">
        <f t="shared" si="1"/>
        <v>0.00005787037037</v>
      </c>
      <c r="L1757" s="1">
        <f t="shared" si="2"/>
        <v>896</v>
      </c>
      <c r="M1757" s="1">
        <f t="shared" si="3"/>
        <v>179.2</v>
      </c>
      <c r="N1757" s="1">
        <f t="shared" si="4"/>
        <v>5</v>
      </c>
    </row>
    <row r="1758" ht="15.75" customHeight="1">
      <c r="A1758" s="20">
        <v>45464.0</v>
      </c>
      <c r="B1758" s="3">
        <v>0.49950231481481483</v>
      </c>
      <c r="C1758" s="1" t="s">
        <v>1721</v>
      </c>
      <c r="D1758" s="1" t="s">
        <v>1797</v>
      </c>
      <c r="E1758" s="1" t="s">
        <v>3623</v>
      </c>
      <c r="F1758" s="1" t="s">
        <v>2037</v>
      </c>
      <c r="G1758" s="1" t="s">
        <v>2498</v>
      </c>
      <c r="H1758" s="1" t="s">
        <v>2347</v>
      </c>
      <c r="I1758" s="1" t="s">
        <v>2699</v>
      </c>
      <c r="J1758" s="1">
        <v>112.0</v>
      </c>
      <c r="K1758" s="3">
        <f t="shared" si="1"/>
        <v>0.00005787037037</v>
      </c>
      <c r="L1758" s="1">
        <f t="shared" si="2"/>
        <v>896</v>
      </c>
      <c r="M1758" s="1">
        <f t="shared" si="3"/>
        <v>179.2</v>
      </c>
      <c r="N1758" s="1">
        <f t="shared" si="4"/>
        <v>5</v>
      </c>
    </row>
    <row r="1759" ht="15.75" customHeight="1">
      <c r="A1759" s="20">
        <v>45464.0</v>
      </c>
      <c r="B1759" s="3">
        <v>0.4995601851851852</v>
      </c>
      <c r="C1759" s="1" t="s">
        <v>1901</v>
      </c>
      <c r="D1759" s="1" t="s">
        <v>1734</v>
      </c>
      <c r="E1759" s="1" t="s">
        <v>3114</v>
      </c>
      <c r="F1759" s="1" t="s">
        <v>1772</v>
      </c>
      <c r="G1759" s="1" t="s">
        <v>1729</v>
      </c>
      <c r="H1759" s="1" t="s">
        <v>2398</v>
      </c>
      <c r="I1759" s="1" t="s">
        <v>2669</v>
      </c>
      <c r="J1759" s="1">
        <v>112.0</v>
      </c>
      <c r="K1759" s="3">
        <f t="shared" si="1"/>
        <v>0.00005787037037</v>
      </c>
      <c r="L1759" s="1">
        <f t="shared" si="2"/>
        <v>896</v>
      </c>
      <c r="M1759" s="1">
        <f t="shared" si="3"/>
        <v>179.2</v>
      </c>
      <c r="N1759" s="1">
        <f t="shared" si="4"/>
        <v>5</v>
      </c>
    </row>
    <row r="1760" ht="15.75" customHeight="1">
      <c r="A1760" s="20">
        <v>45464.0</v>
      </c>
      <c r="B1760" s="3">
        <v>0.49961805555555555</v>
      </c>
      <c r="C1760" s="1" t="s">
        <v>1947</v>
      </c>
      <c r="D1760" s="1" t="s">
        <v>2086</v>
      </c>
      <c r="E1760" s="1" t="s">
        <v>3934</v>
      </c>
      <c r="F1760" s="1" t="s">
        <v>2037</v>
      </c>
      <c r="G1760" s="1" t="s">
        <v>4562</v>
      </c>
      <c r="H1760" s="1" t="s">
        <v>2936</v>
      </c>
      <c r="I1760" s="1" t="s">
        <v>2674</v>
      </c>
      <c r="J1760" s="1">
        <v>112.0</v>
      </c>
      <c r="K1760" s="3">
        <f t="shared" si="1"/>
        <v>0.00005787037037</v>
      </c>
      <c r="L1760" s="1">
        <f t="shared" si="2"/>
        <v>896</v>
      </c>
      <c r="M1760" s="1">
        <f t="shared" si="3"/>
        <v>179.2</v>
      </c>
      <c r="N1760" s="1">
        <f t="shared" si="4"/>
        <v>5</v>
      </c>
    </row>
    <row r="1761" ht="15.75" customHeight="1">
      <c r="A1761" s="20">
        <v>45464.0</v>
      </c>
      <c r="B1761" s="3">
        <v>0.49967592592592597</v>
      </c>
      <c r="C1761" s="1" t="s">
        <v>1843</v>
      </c>
      <c r="D1761" s="1" t="s">
        <v>2086</v>
      </c>
      <c r="E1761" s="1" t="s">
        <v>3986</v>
      </c>
      <c r="F1761" s="1" t="s">
        <v>2037</v>
      </c>
      <c r="G1761" s="1" t="s">
        <v>2257</v>
      </c>
      <c r="H1761" s="1" t="s">
        <v>2936</v>
      </c>
      <c r="I1761" s="1" t="s">
        <v>2699</v>
      </c>
      <c r="J1761" s="1">
        <v>112.0</v>
      </c>
      <c r="K1761" s="3">
        <f t="shared" si="1"/>
        <v>0.00005787037037</v>
      </c>
      <c r="L1761" s="1">
        <f t="shared" si="2"/>
        <v>896</v>
      </c>
      <c r="M1761" s="1">
        <f t="shared" si="3"/>
        <v>179.2</v>
      </c>
      <c r="N1761" s="1">
        <f t="shared" si="4"/>
        <v>5</v>
      </c>
    </row>
    <row r="1762" ht="15.75" customHeight="1">
      <c r="A1762" s="20">
        <v>45464.0</v>
      </c>
      <c r="B1762" s="3">
        <v>0.4997337962962963</v>
      </c>
      <c r="C1762" s="1" t="s">
        <v>1987</v>
      </c>
      <c r="D1762" s="1" t="s">
        <v>2345</v>
      </c>
      <c r="E1762" s="1" t="s">
        <v>21056</v>
      </c>
      <c r="F1762" s="1" t="s">
        <v>21039</v>
      </c>
      <c r="G1762" s="1" t="s">
        <v>3277</v>
      </c>
      <c r="H1762" s="1" t="s">
        <v>2347</v>
      </c>
      <c r="I1762" s="1" t="s">
        <v>2674</v>
      </c>
      <c r="J1762" s="1">
        <v>112.0</v>
      </c>
      <c r="K1762" s="3">
        <f t="shared" si="1"/>
        <v>0.00005787037037</v>
      </c>
      <c r="L1762" s="1">
        <f t="shared" si="2"/>
        <v>896</v>
      </c>
      <c r="M1762" s="1">
        <f t="shared" si="3"/>
        <v>179.2</v>
      </c>
      <c r="N1762" s="1">
        <f t="shared" si="4"/>
        <v>5</v>
      </c>
    </row>
    <row r="1763" ht="15.75" customHeight="1">
      <c r="A1763" s="20">
        <v>45464.0</v>
      </c>
      <c r="B1763" s="3">
        <v>0.49979166666666663</v>
      </c>
      <c r="C1763" s="1" t="s">
        <v>2446</v>
      </c>
      <c r="D1763" s="1" t="s">
        <v>21032</v>
      </c>
      <c r="E1763" s="1" t="s">
        <v>2447</v>
      </c>
      <c r="F1763" s="1" t="s">
        <v>1763</v>
      </c>
      <c r="G1763" s="1" t="s">
        <v>2448</v>
      </c>
      <c r="H1763" s="1" t="s">
        <v>2449</v>
      </c>
      <c r="I1763" s="1" t="s">
        <v>2699</v>
      </c>
      <c r="J1763" s="1">
        <v>112.0</v>
      </c>
      <c r="K1763" s="3">
        <f t="shared" si="1"/>
        <v>0.00005787037037</v>
      </c>
      <c r="L1763" s="1">
        <f t="shared" si="2"/>
        <v>896</v>
      </c>
      <c r="M1763" s="1">
        <f t="shared" si="3"/>
        <v>179.2</v>
      </c>
      <c r="N1763" s="1">
        <f t="shared" si="4"/>
        <v>5</v>
      </c>
    </row>
    <row r="1764" ht="15.75" customHeight="1">
      <c r="A1764" s="20">
        <v>45464.0</v>
      </c>
      <c r="B1764" s="3">
        <v>0.49984953703703705</v>
      </c>
      <c r="C1764" s="1" t="s">
        <v>2179</v>
      </c>
      <c r="D1764" s="1" t="s">
        <v>1874</v>
      </c>
      <c r="E1764" s="1" t="s">
        <v>4256</v>
      </c>
      <c r="F1764" s="1" t="s">
        <v>2284</v>
      </c>
      <c r="G1764" s="1" t="s">
        <v>4257</v>
      </c>
      <c r="H1764" s="1" t="s">
        <v>3819</v>
      </c>
      <c r="I1764" s="1" t="s">
        <v>2674</v>
      </c>
      <c r="J1764" s="1">
        <v>112.0</v>
      </c>
      <c r="K1764" s="3">
        <f t="shared" si="1"/>
        <v>0.00005787037037</v>
      </c>
      <c r="L1764" s="1">
        <f t="shared" si="2"/>
        <v>896</v>
      </c>
      <c r="M1764" s="1">
        <f t="shared" si="3"/>
        <v>179.2</v>
      </c>
      <c r="N1764" s="1">
        <f t="shared" si="4"/>
        <v>5</v>
      </c>
    </row>
    <row r="1765" ht="15.75" customHeight="1">
      <c r="A1765" s="20">
        <v>45464.0</v>
      </c>
      <c r="B1765" s="3">
        <v>0.4999074074074074</v>
      </c>
      <c r="C1765" s="1" t="s">
        <v>1721</v>
      </c>
      <c r="D1765" s="1" t="s">
        <v>1797</v>
      </c>
      <c r="E1765" s="1" t="s">
        <v>3623</v>
      </c>
      <c r="F1765" s="1" t="s">
        <v>2037</v>
      </c>
      <c r="G1765" s="1" t="s">
        <v>2498</v>
      </c>
      <c r="H1765" s="1" t="s">
        <v>2347</v>
      </c>
      <c r="I1765" s="1" t="s">
        <v>2669</v>
      </c>
      <c r="J1765" s="1">
        <v>112.0</v>
      </c>
      <c r="K1765" s="3">
        <f t="shared" si="1"/>
        <v>0.00005787037037</v>
      </c>
      <c r="L1765" s="1">
        <f t="shared" si="2"/>
        <v>896</v>
      </c>
      <c r="M1765" s="1">
        <f t="shared" si="3"/>
        <v>179.2</v>
      </c>
      <c r="N1765" s="1">
        <f t="shared" si="4"/>
        <v>5</v>
      </c>
    </row>
    <row r="1766" ht="15.75" customHeight="1">
      <c r="A1766" s="20">
        <v>45464.0</v>
      </c>
      <c r="B1766" s="3">
        <v>0.49996527777777783</v>
      </c>
      <c r="C1766" s="1" t="s">
        <v>1789</v>
      </c>
      <c r="D1766" s="1" t="s">
        <v>2022</v>
      </c>
      <c r="E1766" s="1" t="s">
        <v>1962</v>
      </c>
      <c r="F1766" s="1" t="s">
        <v>1763</v>
      </c>
      <c r="G1766" s="1" t="s">
        <v>2614</v>
      </c>
      <c r="H1766" s="1" t="s">
        <v>2449</v>
      </c>
      <c r="I1766" s="1" t="s">
        <v>2699</v>
      </c>
      <c r="J1766" s="1">
        <v>112.0</v>
      </c>
      <c r="K1766" s="3">
        <f t="shared" si="1"/>
        <v>0.00005787037037</v>
      </c>
      <c r="L1766" s="1">
        <f t="shared" si="2"/>
        <v>896</v>
      </c>
      <c r="M1766" s="1">
        <f t="shared" si="3"/>
        <v>179.2</v>
      </c>
      <c r="N1766" s="1">
        <f t="shared" si="4"/>
        <v>5</v>
      </c>
    </row>
    <row r="1767" ht="15.75" customHeight="1">
      <c r="A1767" s="20">
        <v>45464.0</v>
      </c>
      <c r="B1767" s="3">
        <v>0.5000231481481482</v>
      </c>
      <c r="C1767" s="1" t="s">
        <v>21057</v>
      </c>
      <c r="D1767" s="1" t="s">
        <v>1852</v>
      </c>
      <c r="E1767" s="1" t="s">
        <v>3818</v>
      </c>
      <c r="F1767" s="1" t="s">
        <v>2398</v>
      </c>
      <c r="G1767" s="1" t="s">
        <v>2798</v>
      </c>
      <c r="H1767" s="1" t="s">
        <v>3819</v>
      </c>
      <c r="I1767" s="1" t="s">
        <v>2674</v>
      </c>
      <c r="J1767" s="1">
        <v>112.0</v>
      </c>
      <c r="K1767" s="3">
        <f t="shared" si="1"/>
        <v>0.00005787037037</v>
      </c>
      <c r="L1767" s="1">
        <f t="shared" si="2"/>
        <v>896</v>
      </c>
      <c r="M1767" s="1">
        <f t="shared" si="3"/>
        <v>179.2</v>
      </c>
      <c r="N1767" s="1">
        <f t="shared" si="4"/>
        <v>5</v>
      </c>
    </row>
    <row r="1768" ht="15.75" customHeight="1">
      <c r="A1768" s="20">
        <v>45464.0</v>
      </c>
      <c r="B1768" s="3">
        <v>0.5000810185185185</v>
      </c>
      <c r="C1768" s="1" t="s">
        <v>2446</v>
      </c>
      <c r="D1768" s="1" t="s">
        <v>21032</v>
      </c>
      <c r="E1768" s="1" t="s">
        <v>2447</v>
      </c>
      <c r="F1768" s="1" t="s">
        <v>1763</v>
      </c>
      <c r="G1768" s="1" t="s">
        <v>2448</v>
      </c>
      <c r="H1768" s="1" t="s">
        <v>2449</v>
      </c>
      <c r="I1768" s="1" t="s">
        <v>2699</v>
      </c>
      <c r="J1768" s="1">
        <v>112.0</v>
      </c>
      <c r="K1768" s="3">
        <f t="shared" si="1"/>
        <v>0.00005787037037</v>
      </c>
      <c r="L1768" s="1">
        <f t="shared" si="2"/>
        <v>896</v>
      </c>
      <c r="M1768" s="1">
        <f t="shared" si="3"/>
        <v>179.2</v>
      </c>
      <c r="N1768" s="1">
        <f t="shared" si="4"/>
        <v>5</v>
      </c>
    </row>
    <row r="1769" ht="15.75" customHeight="1">
      <c r="A1769" s="20">
        <v>45464.0</v>
      </c>
      <c r="B1769" s="3">
        <v>0.5001388888888889</v>
      </c>
      <c r="C1769" s="1" t="s">
        <v>2099</v>
      </c>
      <c r="D1769" s="1" t="s">
        <v>1797</v>
      </c>
      <c r="E1769" s="1" t="s">
        <v>3934</v>
      </c>
      <c r="F1769" s="1" t="s">
        <v>2037</v>
      </c>
      <c r="G1769" s="1" t="s">
        <v>2498</v>
      </c>
      <c r="H1769" s="1" t="s">
        <v>2936</v>
      </c>
      <c r="I1769" s="1" t="s">
        <v>2699</v>
      </c>
      <c r="J1769" s="1">
        <v>112.0</v>
      </c>
      <c r="K1769" s="3">
        <f t="shared" si="1"/>
        <v>0.00005787037037</v>
      </c>
      <c r="L1769" s="1">
        <f t="shared" si="2"/>
        <v>896</v>
      </c>
      <c r="M1769" s="1">
        <f t="shared" si="3"/>
        <v>179.2</v>
      </c>
      <c r="N1769" s="1">
        <f t="shared" si="4"/>
        <v>5</v>
      </c>
    </row>
    <row r="1770" ht="15.75" customHeight="1">
      <c r="A1770" s="20">
        <v>45464.0</v>
      </c>
      <c r="B1770" s="3">
        <v>0.5001967592592592</v>
      </c>
      <c r="C1770" s="1" t="s">
        <v>2123</v>
      </c>
      <c r="D1770" s="1" t="s">
        <v>1734</v>
      </c>
      <c r="E1770" s="1" t="s">
        <v>3035</v>
      </c>
      <c r="F1770" s="1" t="s">
        <v>1772</v>
      </c>
      <c r="G1770" s="1" t="s">
        <v>1729</v>
      </c>
      <c r="H1770" s="1" t="s">
        <v>2398</v>
      </c>
      <c r="I1770" s="1" t="s">
        <v>2699</v>
      </c>
      <c r="J1770" s="1">
        <v>112.0</v>
      </c>
      <c r="K1770" s="3">
        <f t="shared" si="1"/>
        <v>0.00005787037037</v>
      </c>
      <c r="L1770" s="1">
        <f t="shared" si="2"/>
        <v>896</v>
      </c>
      <c r="M1770" s="1">
        <f t="shared" si="3"/>
        <v>179.2</v>
      </c>
      <c r="N1770" s="1">
        <f t="shared" si="4"/>
        <v>5</v>
      </c>
    </row>
    <row r="1771" ht="15.75" customHeight="1">
      <c r="A1771" s="20">
        <v>45464.0</v>
      </c>
      <c r="B1771" s="3">
        <v>0.5002546296296296</v>
      </c>
      <c r="C1771" s="1" t="s">
        <v>1721</v>
      </c>
      <c r="D1771" s="1" t="s">
        <v>1797</v>
      </c>
      <c r="E1771" s="1" t="s">
        <v>3623</v>
      </c>
      <c r="F1771" s="1" t="s">
        <v>2037</v>
      </c>
      <c r="G1771" s="1" t="s">
        <v>2498</v>
      </c>
      <c r="H1771" s="1" t="s">
        <v>2347</v>
      </c>
      <c r="I1771" s="1" t="s">
        <v>2864</v>
      </c>
      <c r="J1771" s="1">
        <v>112.0</v>
      </c>
      <c r="K1771" s="3">
        <f t="shared" si="1"/>
        <v>0.00005787037037</v>
      </c>
      <c r="L1771" s="1">
        <f t="shared" si="2"/>
        <v>896</v>
      </c>
      <c r="M1771" s="1">
        <f t="shared" si="3"/>
        <v>179.2</v>
      </c>
      <c r="N1771" s="1">
        <f t="shared" si="4"/>
        <v>5</v>
      </c>
    </row>
    <row r="1772" ht="15.75" customHeight="1">
      <c r="A1772" s="20">
        <v>45464.0</v>
      </c>
      <c r="B1772" s="3">
        <v>0.5003125</v>
      </c>
      <c r="C1772" s="1" t="s">
        <v>2258</v>
      </c>
      <c r="D1772" s="1" t="s">
        <v>1805</v>
      </c>
      <c r="E1772" s="1" t="s">
        <v>4251</v>
      </c>
      <c r="F1772" s="1" t="s">
        <v>2284</v>
      </c>
      <c r="G1772" s="1" t="s">
        <v>2195</v>
      </c>
      <c r="H1772" s="1" t="s">
        <v>2668</v>
      </c>
      <c r="I1772" s="1" t="s">
        <v>2829</v>
      </c>
      <c r="J1772" s="1">
        <v>112.0</v>
      </c>
      <c r="K1772" s="3">
        <f t="shared" si="1"/>
        <v>0.00005787037037</v>
      </c>
      <c r="L1772" s="1">
        <f t="shared" si="2"/>
        <v>896</v>
      </c>
      <c r="M1772" s="1">
        <f t="shared" si="3"/>
        <v>179.2</v>
      </c>
      <c r="N1772" s="1">
        <f t="shared" si="4"/>
        <v>5</v>
      </c>
    </row>
    <row r="1773" ht="15.75" customHeight="1">
      <c r="A1773" s="20">
        <v>45464.0</v>
      </c>
      <c r="B1773" s="3">
        <v>0.5003703703703704</v>
      </c>
      <c r="C1773" s="1" t="s">
        <v>1751</v>
      </c>
      <c r="D1773" s="1" t="s">
        <v>1734</v>
      </c>
      <c r="E1773" s="1" t="s">
        <v>3035</v>
      </c>
      <c r="F1773" s="1" t="s">
        <v>1772</v>
      </c>
      <c r="G1773" s="1" t="s">
        <v>1917</v>
      </c>
      <c r="H1773" s="1" t="s">
        <v>2398</v>
      </c>
      <c r="I1773" s="1" t="s">
        <v>2699</v>
      </c>
      <c r="J1773" s="1">
        <v>112.0</v>
      </c>
      <c r="K1773" s="3">
        <f t="shared" si="1"/>
        <v>0.00005787037037</v>
      </c>
      <c r="L1773" s="1">
        <f t="shared" si="2"/>
        <v>896</v>
      </c>
      <c r="M1773" s="1">
        <f t="shared" si="3"/>
        <v>179.2</v>
      </c>
      <c r="N1773" s="1">
        <f t="shared" si="4"/>
        <v>5</v>
      </c>
    </row>
    <row r="1774" ht="15.75" customHeight="1">
      <c r="A1774" s="20">
        <v>45464.0</v>
      </c>
      <c r="B1774" s="3">
        <v>0.5004282407407408</v>
      </c>
      <c r="C1774" s="1" t="s">
        <v>1987</v>
      </c>
      <c r="D1774" s="1" t="s">
        <v>2345</v>
      </c>
      <c r="E1774" s="1" t="s">
        <v>21056</v>
      </c>
      <c r="F1774" s="1" t="s">
        <v>21039</v>
      </c>
      <c r="G1774" s="1" t="s">
        <v>3277</v>
      </c>
      <c r="H1774" s="1" t="s">
        <v>2347</v>
      </c>
      <c r="I1774" s="1" t="s">
        <v>2699</v>
      </c>
      <c r="J1774" s="1">
        <v>112.0</v>
      </c>
      <c r="K1774" s="3">
        <f t="shared" si="1"/>
        <v>0.00005787037037</v>
      </c>
      <c r="L1774" s="1">
        <f t="shared" si="2"/>
        <v>896</v>
      </c>
      <c r="M1774" s="1">
        <f t="shared" si="3"/>
        <v>179.2</v>
      </c>
      <c r="N1774" s="1">
        <f t="shared" si="4"/>
        <v>5</v>
      </c>
    </row>
    <row r="1775" ht="15.75" customHeight="1">
      <c r="A1775" s="20">
        <v>45464.0</v>
      </c>
      <c r="B1775" s="3">
        <v>0.5004861111111111</v>
      </c>
      <c r="C1775" s="1" t="s">
        <v>1962</v>
      </c>
      <c r="D1775" s="1" t="s">
        <v>1936</v>
      </c>
      <c r="E1775" s="1" t="s">
        <v>7129</v>
      </c>
      <c r="F1775" s="1" t="s">
        <v>2347</v>
      </c>
      <c r="G1775" s="1" t="s">
        <v>2282</v>
      </c>
      <c r="H1775" s="1" t="s">
        <v>4845</v>
      </c>
      <c r="I1775" s="1" t="s">
        <v>2669</v>
      </c>
      <c r="J1775" s="1">
        <v>112.0</v>
      </c>
      <c r="K1775" s="3">
        <f t="shared" si="1"/>
        <v>0.00005787037037</v>
      </c>
      <c r="L1775" s="1">
        <f t="shared" si="2"/>
        <v>896</v>
      </c>
      <c r="M1775" s="1">
        <f t="shared" si="3"/>
        <v>179.2</v>
      </c>
      <c r="N1775" s="1">
        <f t="shared" si="4"/>
        <v>5</v>
      </c>
    </row>
    <row r="1776" ht="15.75" customHeight="1">
      <c r="A1776" s="20">
        <v>45464.0</v>
      </c>
      <c r="B1776" s="3">
        <v>0.5005439814814815</v>
      </c>
      <c r="C1776" s="1" t="s">
        <v>3436</v>
      </c>
      <c r="D1776" s="1" t="s">
        <v>2022</v>
      </c>
      <c r="E1776" s="1" t="s">
        <v>3427</v>
      </c>
      <c r="F1776" s="1" t="s">
        <v>1772</v>
      </c>
      <c r="G1776" s="1" t="s">
        <v>1842</v>
      </c>
      <c r="H1776" s="1" t="s">
        <v>2398</v>
      </c>
      <c r="I1776" s="1" t="s">
        <v>2699</v>
      </c>
      <c r="J1776" s="1">
        <v>112.0</v>
      </c>
      <c r="K1776" s="3">
        <f t="shared" si="1"/>
        <v>0.00005787037037</v>
      </c>
      <c r="L1776" s="1">
        <f t="shared" si="2"/>
        <v>896</v>
      </c>
      <c r="M1776" s="1">
        <f t="shared" si="3"/>
        <v>179.2</v>
      </c>
      <c r="N1776" s="1">
        <f t="shared" si="4"/>
        <v>5</v>
      </c>
    </row>
    <row r="1777" ht="15.75" customHeight="1">
      <c r="A1777" s="20">
        <v>45464.0</v>
      </c>
      <c r="B1777" s="3">
        <v>0.5006018518518519</v>
      </c>
      <c r="C1777" s="1" t="s">
        <v>1680</v>
      </c>
      <c r="D1777" s="1" t="s">
        <v>2022</v>
      </c>
      <c r="E1777" s="1" t="s">
        <v>1962</v>
      </c>
      <c r="F1777" s="1" t="s">
        <v>1763</v>
      </c>
      <c r="G1777" s="1" t="s">
        <v>1802</v>
      </c>
      <c r="H1777" s="1" t="s">
        <v>2449</v>
      </c>
      <c r="I1777" s="1" t="s">
        <v>2674</v>
      </c>
      <c r="J1777" s="1">
        <v>112.0</v>
      </c>
      <c r="K1777" s="3">
        <f t="shared" si="1"/>
        <v>0.00005787037037</v>
      </c>
      <c r="L1777" s="1">
        <f t="shared" si="2"/>
        <v>896</v>
      </c>
      <c r="M1777" s="1">
        <f t="shared" si="3"/>
        <v>179.2</v>
      </c>
      <c r="N1777" s="1">
        <f t="shared" si="4"/>
        <v>5</v>
      </c>
    </row>
    <row r="1778" ht="15.75" customHeight="1">
      <c r="A1778" s="20">
        <v>45464.0</v>
      </c>
      <c r="B1778" s="3">
        <v>0.5006597222222222</v>
      </c>
      <c r="C1778" s="1" t="s">
        <v>2769</v>
      </c>
      <c r="D1778" s="1" t="s">
        <v>2030</v>
      </c>
      <c r="E1778" s="1" t="s">
        <v>2770</v>
      </c>
      <c r="F1778" s="1" t="s">
        <v>1772</v>
      </c>
      <c r="G1778" s="1" t="s">
        <v>2316</v>
      </c>
      <c r="H1778" s="1" t="s">
        <v>2398</v>
      </c>
      <c r="I1778" s="1" t="s">
        <v>2699</v>
      </c>
      <c r="J1778" s="1">
        <v>112.0</v>
      </c>
      <c r="K1778" s="3">
        <f t="shared" si="1"/>
        <v>0.00005787037037</v>
      </c>
      <c r="L1778" s="1">
        <f t="shared" si="2"/>
        <v>896</v>
      </c>
      <c r="M1778" s="1">
        <f t="shared" si="3"/>
        <v>179.2</v>
      </c>
      <c r="N1778" s="1">
        <f t="shared" si="4"/>
        <v>5</v>
      </c>
    </row>
    <row r="1779" ht="15.75" customHeight="1">
      <c r="A1779" s="20">
        <v>45464.0</v>
      </c>
      <c r="B1779" s="3">
        <v>0.5007175925925925</v>
      </c>
      <c r="C1779" s="1" t="s">
        <v>2179</v>
      </c>
      <c r="D1779" s="1" t="s">
        <v>1814</v>
      </c>
      <c r="E1779" s="1" t="s">
        <v>2667</v>
      </c>
      <c r="F1779" s="1" t="s">
        <v>2284</v>
      </c>
      <c r="G1779" s="1" t="s">
        <v>2439</v>
      </c>
      <c r="H1779" s="1" t="s">
        <v>2668</v>
      </c>
      <c r="I1779" s="1" t="s">
        <v>2829</v>
      </c>
      <c r="J1779" s="1">
        <v>112.0</v>
      </c>
      <c r="K1779" s="3">
        <f t="shared" si="1"/>
        <v>0.00005787037037</v>
      </c>
      <c r="L1779" s="1">
        <f t="shared" si="2"/>
        <v>896</v>
      </c>
      <c r="M1779" s="1">
        <f t="shared" si="3"/>
        <v>179.2</v>
      </c>
      <c r="N1779" s="1">
        <f t="shared" si="4"/>
        <v>5</v>
      </c>
    </row>
    <row r="1780" ht="15.75" customHeight="1">
      <c r="A1780" s="20">
        <v>45464.0</v>
      </c>
      <c r="B1780" s="3">
        <v>0.5007754629629629</v>
      </c>
      <c r="C1780" s="1" t="s">
        <v>1770</v>
      </c>
      <c r="D1780" s="1" t="s">
        <v>1966</v>
      </c>
      <c r="E1780" s="1" t="s">
        <v>2963</v>
      </c>
      <c r="F1780" s="1" t="s">
        <v>1823</v>
      </c>
      <c r="G1780" s="1" t="s">
        <v>2842</v>
      </c>
      <c r="H1780" s="1" t="s">
        <v>2668</v>
      </c>
      <c r="I1780" s="1" t="s">
        <v>2699</v>
      </c>
      <c r="J1780" s="1">
        <v>112.0</v>
      </c>
      <c r="K1780" s="3">
        <f t="shared" si="1"/>
        <v>0.00005787037037</v>
      </c>
      <c r="L1780" s="1">
        <f t="shared" si="2"/>
        <v>896</v>
      </c>
      <c r="M1780" s="1">
        <f t="shared" si="3"/>
        <v>179.2</v>
      </c>
      <c r="N1780" s="1">
        <f t="shared" si="4"/>
        <v>5</v>
      </c>
    </row>
    <row r="1781" ht="15.75" customHeight="1">
      <c r="A1781" s="20">
        <v>45464.0</v>
      </c>
      <c r="B1781" s="3">
        <v>0.5008333333333334</v>
      </c>
      <c r="C1781" s="1" t="s">
        <v>3035</v>
      </c>
      <c r="D1781" s="1" t="s">
        <v>1912</v>
      </c>
      <c r="E1781" s="1" t="s">
        <v>6906</v>
      </c>
      <c r="F1781" s="1" t="s">
        <v>2347</v>
      </c>
      <c r="G1781" s="1" t="s">
        <v>3041</v>
      </c>
      <c r="H1781" s="1" t="s">
        <v>4845</v>
      </c>
      <c r="I1781" s="1" t="s">
        <v>2699</v>
      </c>
      <c r="J1781" s="1">
        <v>112.0</v>
      </c>
      <c r="K1781" s="3">
        <f t="shared" si="1"/>
        <v>0.00005787037037</v>
      </c>
      <c r="L1781" s="1">
        <f t="shared" si="2"/>
        <v>896</v>
      </c>
      <c r="M1781" s="1">
        <f t="shared" si="3"/>
        <v>179.2</v>
      </c>
      <c r="N1781" s="1">
        <f t="shared" si="4"/>
        <v>5</v>
      </c>
    </row>
    <row r="1782" ht="15.75" customHeight="1">
      <c r="A1782" s="20">
        <v>45464.0</v>
      </c>
      <c r="B1782" s="3">
        <v>0.5008912037037038</v>
      </c>
      <c r="C1782" s="1" t="s">
        <v>1680</v>
      </c>
      <c r="D1782" s="1" t="s">
        <v>2022</v>
      </c>
      <c r="E1782" s="1" t="s">
        <v>1962</v>
      </c>
      <c r="F1782" s="1" t="s">
        <v>1763</v>
      </c>
      <c r="G1782" s="1" t="s">
        <v>1802</v>
      </c>
      <c r="H1782" s="1" t="s">
        <v>2449</v>
      </c>
      <c r="I1782" s="1" t="s">
        <v>2674</v>
      </c>
      <c r="J1782" s="1">
        <v>112.0</v>
      </c>
      <c r="K1782" s="3">
        <f t="shared" si="1"/>
        <v>0.00005787037037</v>
      </c>
      <c r="L1782" s="1">
        <f t="shared" si="2"/>
        <v>896</v>
      </c>
      <c r="M1782" s="1">
        <f t="shared" si="3"/>
        <v>179.2</v>
      </c>
      <c r="N1782" s="1">
        <f t="shared" si="4"/>
        <v>5</v>
      </c>
    </row>
    <row r="1783" ht="15.75" customHeight="1">
      <c r="A1783" s="20">
        <v>45464.0</v>
      </c>
      <c r="B1783" s="3">
        <v>0.5009490740740741</v>
      </c>
      <c r="C1783" s="1" t="s">
        <v>2067</v>
      </c>
      <c r="D1783" s="1" t="s">
        <v>1874</v>
      </c>
      <c r="E1783" s="1" t="s">
        <v>4472</v>
      </c>
      <c r="F1783" s="1" t="s">
        <v>2398</v>
      </c>
      <c r="G1783" s="1" t="s">
        <v>2084</v>
      </c>
      <c r="H1783" s="1" t="s">
        <v>3819</v>
      </c>
      <c r="I1783" s="1" t="s">
        <v>2829</v>
      </c>
      <c r="J1783" s="1">
        <v>112.0</v>
      </c>
      <c r="K1783" s="3">
        <f t="shared" si="1"/>
        <v>0.00005787037037</v>
      </c>
      <c r="L1783" s="1">
        <f t="shared" si="2"/>
        <v>896</v>
      </c>
      <c r="M1783" s="1">
        <f t="shared" si="3"/>
        <v>179.2</v>
      </c>
      <c r="N1783" s="1">
        <f t="shared" si="4"/>
        <v>5</v>
      </c>
    </row>
    <row r="1784" ht="15.75" customHeight="1">
      <c r="A1784" s="20">
        <v>45464.0</v>
      </c>
      <c r="B1784" s="3">
        <v>0.5010069444444444</v>
      </c>
      <c r="C1784" s="1" t="s">
        <v>2167</v>
      </c>
      <c r="D1784" s="1" t="s">
        <v>21032</v>
      </c>
      <c r="E1784" s="1" t="s">
        <v>2447</v>
      </c>
      <c r="F1784" s="1" t="s">
        <v>21039</v>
      </c>
      <c r="G1784" s="1" t="s">
        <v>2376</v>
      </c>
      <c r="H1784" s="1" t="s">
        <v>2449</v>
      </c>
      <c r="I1784" s="1" t="s">
        <v>2829</v>
      </c>
      <c r="J1784" s="1">
        <v>112.0</v>
      </c>
      <c r="K1784" s="3">
        <f t="shared" si="1"/>
        <v>0.00005787037037</v>
      </c>
      <c r="L1784" s="1">
        <f t="shared" si="2"/>
        <v>896</v>
      </c>
      <c r="M1784" s="1">
        <f t="shared" si="3"/>
        <v>179.2</v>
      </c>
      <c r="N1784" s="1">
        <f t="shared" si="4"/>
        <v>5</v>
      </c>
    </row>
    <row r="1785" ht="15.75" customHeight="1">
      <c r="A1785" s="20">
        <v>45464.0</v>
      </c>
      <c r="B1785" s="3">
        <v>0.5010648148148148</v>
      </c>
      <c r="C1785" s="1" t="s">
        <v>1789</v>
      </c>
      <c r="D1785" s="1" t="s">
        <v>1754</v>
      </c>
      <c r="E1785" s="1" t="s">
        <v>2644</v>
      </c>
      <c r="F1785" s="1" t="s">
        <v>1763</v>
      </c>
      <c r="G1785" s="1" t="s">
        <v>2276</v>
      </c>
      <c r="H1785" s="1" t="s">
        <v>2449</v>
      </c>
      <c r="I1785" s="1" t="s">
        <v>2699</v>
      </c>
      <c r="J1785" s="1">
        <v>112.0</v>
      </c>
      <c r="K1785" s="3">
        <f t="shared" si="1"/>
        <v>0.00005787037037</v>
      </c>
      <c r="L1785" s="1">
        <f t="shared" si="2"/>
        <v>896</v>
      </c>
      <c r="M1785" s="1">
        <f t="shared" si="3"/>
        <v>179.2</v>
      </c>
      <c r="N1785" s="1">
        <f t="shared" si="4"/>
        <v>5</v>
      </c>
    </row>
    <row r="1786" ht="15.75" customHeight="1">
      <c r="A1786" s="20">
        <v>45464.0</v>
      </c>
      <c r="B1786" s="3">
        <v>0.5011226851851852</v>
      </c>
      <c r="C1786" s="1" t="s">
        <v>2485</v>
      </c>
      <c r="D1786" s="1" t="s">
        <v>1852</v>
      </c>
      <c r="E1786" s="1" t="s">
        <v>3818</v>
      </c>
      <c r="F1786" s="1" t="s">
        <v>2449</v>
      </c>
      <c r="G1786" s="1" t="s">
        <v>2035</v>
      </c>
      <c r="H1786" s="1" t="s">
        <v>21053</v>
      </c>
      <c r="I1786" s="1" t="s">
        <v>2674</v>
      </c>
      <c r="J1786" s="1">
        <v>112.0</v>
      </c>
      <c r="K1786" s="3">
        <f t="shared" si="1"/>
        <v>0.00005787037037</v>
      </c>
      <c r="L1786" s="1">
        <f t="shared" si="2"/>
        <v>896</v>
      </c>
      <c r="M1786" s="1">
        <f t="shared" si="3"/>
        <v>179.2</v>
      </c>
      <c r="N1786" s="1">
        <f t="shared" si="4"/>
        <v>5</v>
      </c>
    </row>
    <row r="1787" ht="15.75" customHeight="1">
      <c r="A1787" s="20">
        <v>45464.0</v>
      </c>
      <c r="B1787" s="3">
        <v>0.5011805555555556</v>
      </c>
      <c r="C1787" s="1" t="s">
        <v>2247</v>
      </c>
      <c r="D1787" s="1" t="s">
        <v>21040</v>
      </c>
      <c r="E1787" s="1" t="s">
        <v>21060</v>
      </c>
      <c r="F1787" s="1" t="s">
        <v>2398</v>
      </c>
      <c r="G1787" s="1" t="s">
        <v>21049</v>
      </c>
      <c r="H1787" s="1" t="s">
        <v>3819</v>
      </c>
      <c r="I1787" s="1" t="s">
        <v>2674</v>
      </c>
      <c r="J1787" s="1">
        <v>112.0</v>
      </c>
      <c r="K1787" s="3">
        <f t="shared" si="1"/>
        <v>0.00005787037037</v>
      </c>
      <c r="L1787" s="1">
        <f t="shared" si="2"/>
        <v>896</v>
      </c>
      <c r="M1787" s="1">
        <f t="shared" si="3"/>
        <v>179.2</v>
      </c>
      <c r="N1787" s="1">
        <f t="shared" si="4"/>
        <v>5</v>
      </c>
    </row>
    <row r="1788" ht="15.75" customHeight="1">
      <c r="A1788" s="20">
        <v>45464.0</v>
      </c>
      <c r="B1788" s="3">
        <v>0.5012384259259259</v>
      </c>
      <c r="C1788" s="1" t="s">
        <v>2006</v>
      </c>
      <c r="D1788" s="1" t="s">
        <v>2345</v>
      </c>
      <c r="E1788" s="1" t="s">
        <v>2346</v>
      </c>
      <c r="F1788" s="1" t="s">
        <v>21039</v>
      </c>
      <c r="G1788" s="1" t="s">
        <v>1768</v>
      </c>
      <c r="H1788" s="1" t="s">
        <v>2347</v>
      </c>
      <c r="I1788" s="1" t="s">
        <v>2699</v>
      </c>
      <c r="J1788" s="1">
        <v>112.0</v>
      </c>
      <c r="K1788" s="3">
        <f t="shared" si="1"/>
        <v>0.00005787037037</v>
      </c>
      <c r="L1788" s="1">
        <f t="shared" si="2"/>
        <v>896</v>
      </c>
      <c r="M1788" s="1">
        <f t="shared" si="3"/>
        <v>179.2</v>
      </c>
      <c r="N1788" s="1">
        <f t="shared" si="4"/>
        <v>5</v>
      </c>
    </row>
    <row r="1789" ht="15.75" customHeight="1">
      <c r="A1789" s="20">
        <v>45464.0</v>
      </c>
      <c r="B1789" s="3">
        <v>0.5012962962962962</v>
      </c>
      <c r="C1789" s="1" t="s">
        <v>2283</v>
      </c>
      <c r="D1789" s="1" t="s">
        <v>1824</v>
      </c>
      <c r="E1789" s="1" t="s">
        <v>4386</v>
      </c>
      <c r="F1789" s="1" t="s">
        <v>2449</v>
      </c>
      <c r="G1789" s="1" t="s">
        <v>2289</v>
      </c>
      <c r="H1789" s="1" t="s">
        <v>21053</v>
      </c>
      <c r="I1789" s="1" t="s">
        <v>2829</v>
      </c>
      <c r="J1789" s="1">
        <v>112.0</v>
      </c>
      <c r="K1789" s="3">
        <f t="shared" si="1"/>
        <v>0.00005787037037</v>
      </c>
      <c r="L1789" s="1">
        <f t="shared" si="2"/>
        <v>896</v>
      </c>
      <c r="M1789" s="1">
        <f t="shared" si="3"/>
        <v>179.2</v>
      </c>
      <c r="N1789" s="1">
        <f t="shared" si="4"/>
        <v>5</v>
      </c>
    </row>
    <row r="1790" ht="15.75" customHeight="1">
      <c r="A1790" s="20">
        <v>45464.0</v>
      </c>
      <c r="B1790" s="3">
        <v>0.5013541666666667</v>
      </c>
      <c r="C1790" s="1" t="s">
        <v>1680</v>
      </c>
      <c r="D1790" s="1" t="s">
        <v>2022</v>
      </c>
      <c r="E1790" s="1" t="s">
        <v>1962</v>
      </c>
      <c r="F1790" s="1" t="s">
        <v>1763</v>
      </c>
      <c r="G1790" s="1" t="s">
        <v>1802</v>
      </c>
      <c r="H1790" s="1" t="s">
        <v>2449</v>
      </c>
      <c r="I1790" s="1" t="s">
        <v>2829</v>
      </c>
      <c r="J1790" s="1">
        <v>112.0</v>
      </c>
      <c r="K1790" s="3">
        <f t="shared" si="1"/>
        <v>0.00005787037037</v>
      </c>
      <c r="L1790" s="1">
        <f t="shared" si="2"/>
        <v>896</v>
      </c>
      <c r="M1790" s="1">
        <f t="shared" si="3"/>
        <v>179.2</v>
      </c>
      <c r="N1790" s="1">
        <f t="shared" si="4"/>
        <v>5</v>
      </c>
    </row>
    <row r="1791" ht="15.75" customHeight="1">
      <c r="A1791" s="20">
        <v>45464.0</v>
      </c>
      <c r="B1791" s="3">
        <v>0.5014120370370371</v>
      </c>
      <c r="C1791" s="1" t="s">
        <v>2099</v>
      </c>
      <c r="D1791" s="1" t="s">
        <v>1797</v>
      </c>
      <c r="E1791" s="1" t="s">
        <v>3934</v>
      </c>
      <c r="F1791" s="1" t="s">
        <v>2037</v>
      </c>
      <c r="G1791" s="1" t="s">
        <v>2498</v>
      </c>
      <c r="H1791" s="1" t="s">
        <v>2936</v>
      </c>
      <c r="I1791" s="1" t="s">
        <v>2699</v>
      </c>
      <c r="J1791" s="1">
        <v>112.0</v>
      </c>
      <c r="K1791" s="3">
        <f t="shared" si="1"/>
        <v>0.00005787037037</v>
      </c>
      <c r="L1791" s="1">
        <f t="shared" si="2"/>
        <v>896</v>
      </c>
      <c r="M1791" s="1">
        <f t="shared" si="3"/>
        <v>179.2</v>
      </c>
      <c r="N1791" s="1">
        <f t="shared" si="4"/>
        <v>5</v>
      </c>
    </row>
    <row r="1792" ht="15.75" customHeight="1">
      <c r="A1792" s="20">
        <v>45464.0</v>
      </c>
      <c r="B1792" s="3">
        <v>0.5014699074074074</v>
      </c>
      <c r="C1792" s="1" t="s">
        <v>3524</v>
      </c>
      <c r="D1792" s="1" t="s">
        <v>2043</v>
      </c>
      <c r="E1792" s="1" t="s">
        <v>2414</v>
      </c>
      <c r="F1792" s="1" t="s">
        <v>21039</v>
      </c>
      <c r="G1792" s="1" t="s">
        <v>2403</v>
      </c>
      <c r="H1792" s="1" t="s">
        <v>2347</v>
      </c>
      <c r="I1792" s="1" t="s">
        <v>2699</v>
      </c>
      <c r="J1792" s="1">
        <v>112.0</v>
      </c>
      <c r="K1792" s="3">
        <f t="shared" si="1"/>
        <v>0.00005787037037</v>
      </c>
      <c r="L1792" s="1">
        <f t="shared" si="2"/>
        <v>896</v>
      </c>
      <c r="M1792" s="1">
        <f t="shared" si="3"/>
        <v>179.2</v>
      </c>
      <c r="N1792" s="1">
        <f t="shared" si="4"/>
        <v>5</v>
      </c>
    </row>
    <row r="1793" ht="15.75" customHeight="1">
      <c r="A1793" s="20">
        <v>45464.0</v>
      </c>
      <c r="B1793" s="3">
        <v>0.5015277777777778</v>
      </c>
      <c r="C1793" s="1" t="s">
        <v>1999</v>
      </c>
      <c r="D1793" s="1" t="s">
        <v>2093</v>
      </c>
      <c r="E1793" s="1" t="s">
        <v>2935</v>
      </c>
      <c r="F1793" s="1" t="s">
        <v>1823</v>
      </c>
      <c r="G1793" s="1" t="s">
        <v>2270</v>
      </c>
      <c r="H1793" s="1" t="s">
        <v>2936</v>
      </c>
      <c r="I1793" s="1" t="s">
        <v>2615</v>
      </c>
      <c r="J1793" s="1">
        <v>112.0</v>
      </c>
      <c r="K1793" s="3">
        <f t="shared" si="1"/>
        <v>0.00005787037037</v>
      </c>
      <c r="L1793" s="1">
        <f t="shared" si="2"/>
        <v>896</v>
      </c>
      <c r="M1793" s="1">
        <f t="shared" si="3"/>
        <v>179.2</v>
      </c>
      <c r="N1793" s="1">
        <f t="shared" si="4"/>
        <v>5</v>
      </c>
    </row>
    <row r="1794" ht="15.75" customHeight="1">
      <c r="A1794" s="20">
        <v>45464.0</v>
      </c>
      <c r="B1794" s="3">
        <v>0.5015856481481481</v>
      </c>
      <c r="C1794" s="1" t="s">
        <v>2179</v>
      </c>
      <c r="D1794" s="1" t="s">
        <v>1874</v>
      </c>
      <c r="E1794" s="1" t="s">
        <v>4256</v>
      </c>
      <c r="F1794" s="1" t="s">
        <v>2284</v>
      </c>
      <c r="G1794" s="1" t="s">
        <v>4257</v>
      </c>
      <c r="H1794" s="1" t="s">
        <v>3819</v>
      </c>
      <c r="I1794" s="1" t="s">
        <v>2829</v>
      </c>
      <c r="J1794" s="1">
        <v>112.0</v>
      </c>
      <c r="K1794" s="3">
        <f t="shared" si="1"/>
        <v>0.00005787037037</v>
      </c>
      <c r="L1794" s="1">
        <f t="shared" si="2"/>
        <v>896</v>
      </c>
      <c r="M1794" s="1">
        <f t="shared" si="3"/>
        <v>179.2</v>
      </c>
      <c r="N1794" s="1">
        <f t="shared" si="4"/>
        <v>5</v>
      </c>
    </row>
    <row r="1795" ht="15.75" customHeight="1">
      <c r="A1795" s="20">
        <v>45464.0</v>
      </c>
      <c r="B1795" s="3">
        <v>0.5016435185185185</v>
      </c>
      <c r="C1795" s="1" t="s">
        <v>2118</v>
      </c>
      <c r="D1795" s="1" t="s">
        <v>2043</v>
      </c>
      <c r="E1795" s="1" t="s">
        <v>2414</v>
      </c>
      <c r="F1795" s="1" t="s">
        <v>21039</v>
      </c>
      <c r="G1795" s="1" t="s">
        <v>2232</v>
      </c>
      <c r="H1795" s="1" t="s">
        <v>2347</v>
      </c>
      <c r="I1795" s="1" t="s">
        <v>2674</v>
      </c>
      <c r="J1795" s="1">
        <v>112.0</v>
      </c>
      <c r="K1795" s="3">
        <f t="shared" si="1"/>
        <v>0.00006944444444</v>
      </c>
      <c r="L1795" s="1">
        <f t="shared" si="2"/>
        <v>896</v>
      </c>
      <c r="M1795" s="1">
        <f t="shared" si="3"/>
        <v>149.3333333</v>
      </c>
      <c r="N1795" s="1">
        <f t="shared" si="4"/>
        <v>6</v>
      </c>
    </row>
    <row r="1796" ht="15.75" customHeight="1">
      <c r="A1796" s="20">
        <v>45464.0</v>
      </c>
      <c r="B1796" s="3">
        <v>0.501712962962963</v>
      </c>
      <c r="C1796" s="1" t="s">
        <v>2404</v>
      </c>
      <c r="D1796" s="1" t="s">
        <v>1966</v>
      </c>
      <c r="E1796" s="1" t="s">
        <v>2963</v>
      </c>
      <c r="F1796" s="1" t="s">
        <v>1823</v>
      </c>
      <c r="G1796" s="1" t="s">
        <v>2953</v>
      </c>
      <c r="H1796" s="1" t="s">
        <v>2668</v>
      </c>
      <c r="I1796" s="1" t="s">
        <v>2699</v>
      </c>
      <c r="J1796" s="1">
        <v>112.0</v>
      </c>
      <c r="K1796" s="3">
        <f t="shared" si="1"/>
        <v>0.00005787037037</v>
      </c>
      <c r="L1796" s="1">
        <f t="shared" si="2"/>
        <v>896</v>
      </c>
      <c r="M1796" s="1">
        <f t="shared" si="3"/>
        <v>179.2</v>
      </c>
      <c r="N1796" s="1">
        <f t="shared" si="4"/>
        <v>5</v>
      </c>
    </row>
    <row r="1797" ht="15.75" customHeight="1">
      <c r="A1797" s="20">
        <v>45464.0</v>
      </c>
      <c r="B1797" s="3">
        <v>0.5017708333333334</v>
      </c>
      <c r="C1797" s="1" t="s">
        <v>2317</v>
      </c>
      <c r="D1797" s="1" t="s">
        <v>2086</v>
      </c>
      <c r="E1797" s="1" t="s">
        <v>3457</v>
      </c>
      <c r="F1797" s="1" t="s">
        <v>2037</v>
      </c>
      <c r="G1797" s="1" t="s">
        <v>2661</v>
      </c>
      <c r="H1797" s="1" t="s">
        <v>2936</v>
      </c>
      <c r="I1797" s="1" t="s">
        <v>2645</v>
      </c>
      <c r="J1797" s="1">
        <v>112.0</v>
      </c>
      <c r="K1797" s="3">
        <f t="shared" si="1"/>
        <v>0.00005787037037</v>
      </c>
      <c r="L1797" s="1">
        <f t="shared" si="2"/>
        <v>896</v>
      </c>
      <c r="M1797" s="1">
        <f t="shared" si="3"/>
        <v>179.2</v>
      </c>
      <c r="N1797" s="1">
        <f t="shared" si="4"/>
        <v>5</v>
      </c>
    </row>
    <row r="1798" ht="15.75" customHeight="1">
      <c r="A1798" s="20">
        <v>45464.0</v>
      </c>
      <c r="B1798" s="3">
        <v>0.5018287037037037</v>
      </c>
      <c r="C1798" s="1" t="s">
        <v>2414</v>
      </c>
      <c r="D1798" s="1" t="s">
        <v>2409</v>
      </c>
      <c r="E1798" s="1" t="s">
        <v>5833</v>
      </c>
      <c r="F1798" s="1" t="s">
        <v>2936</v>
      </c>
      <c r="G1798" s="1" t="s">
        <v>2553</v>
      </c>
      <c r="H1798" s="1" t="s">
        <v>5808</v>
      </c>
      <c r="I1798" s="1" t="s">
        <v>2669</v>
      </c>
      <c r="J1798" s="1">
        <v>112.0</v>
      </c>
      <c r="K1798" s="3">
        <f t="shared" si="1"/>
        <v>0.00005787037037</v>
      </c>
      <c r="L1798" s="1">
        <f t="shared" si="2"/>
        <v>896</v>
      </c>
      <c r="M1798" s="1">
        <f t="shared" si="3"/>
        <v>179.2</v>
      </c>
      <c r="N1798" s="1">
        <f t="shared" si="4"/>
        <v>5</v>
      </c>
    </row>
    <row r="1799" ht="15.75" customHeight="1">
      <c r="A1799" s="20">
        <v>45464.0</v>
      </c>
      <c r="B1799" s="3">
        <v>0.5018865740740741</v>
      </c>
      <c r="C1799" s="1" t="s">
        <v>1987</v>
      </c>
      <c r="D1799" s="1" t="s">
        <v>2345</v>
      </c>
      <c r="E1799" s="1" t="s">
        <v>21056</v>
      </c>
      <c r="F1799" s="1" t="s">
        <v>21039</v>
      </c>
      <c r="G1799" s="1" t="s">
        <v>3277</v>
      </c>
      <c r="H1799" s="1" t="s">
        <v>2347</v>
      </c>
      <c r="I1799" s="1" t="s">
        <v>2645</v>
      </c>
      <c r="J1799" s="1">
        <v>112.0</v>
      </c>
      <c r="K1799" s="3">
        <f t="shared" si="1"/>
        <v>0.00005787037037</v>
      </c>
      <c r="L1799" s="1">
        <f t="shared" si="2"/>
        <v>896</v>
      </c>
      <c r="M1799" s="1">
        <f t="shared" si="3"/>
        <v>179.2</v>
      </c>
      <c r="N1799" s="1">
        <f t="shared" si="4"/>
        <v>5</v>
      </c>
    </row>
    <row r="1800" ht="15.75" customHeight="1">
      <c r="A1800" s="20">
        <v>45464.0</v>
      </c>
      <c r="B1800" s="3">
        <v>0.5019444444444444</v>
      </c>
      <c r="C1800" s="1" t="s">
        <v>1721</v>
      </c>
      <c r="D1800" s="1" t="s">
        <v>1797</v>
      </c>
      <c r="E1800" s="1" t="s">
        <v>3623</v>
      </c>
      <c r="F1800" s="1" t="s">
        <v>2037</v>
      </c>
      <c r="G1800" s="1" t="s">
        <v>2498</v>
      </c>
      <c r="H1800" s="1" t="s">
        <v>2347</v>
      </c>
      <c r="I1800" s="1" t="s">
        <v>2645</v>
      </c>
      <c r="J1800" s="1">
        <v>112.0</v>
      </c>
      <c r="K1800" s="3">
        <f t="shared" si="1"/>
        <v>0.00005787037037</v>
      </c>
      <c r="L1800" s="1">
        <f t="shared" si="2"/>
        <v>896</v>
      </c>
      <c r="M1800" s="1">
        <f t="shared" si="3"/>
        <v>179.2</v>
      </c>
      <c r="N1800" s="1">
        <f t="shared" si="4"/>
        <v>5</v>
      </c>
    </row>
    <row r="1801" ht="15.75" customHeight="1">
      <c r="A1801" s="20">
        <v>45464.0</v>
      </c>
      <c r="B1801" s="3">
        <v>0.5020023148148148</v>
      </c>
      <c r="C1801" s="1" t="s">
        <v>4608</v>
      </c>
      <c r="D1801" s="1" t="s">
        <v>2645</v>
      </c>
      <c r="E1801" s="1" t="s">
        <v>6348</v>
      </c>
      <c r="F1801" s="1" t="s">
        <v>3819</v>
      </c>
      <c r="G1801" s="1" t="s">
        <v>1901</v>
      </c>
      <c r="H1801" s="1" t="s">
        <v>6349</v>
      </c>
      <c r="I1801" s="1" t="s">
        <v>2669</v>
      </c>
      <c r="J1801" s="1">
        <v>112.0</v>
      </c>
      <c r="K1801" s="3">
        <f t="shared" si="1"/>
        <v>0.00005787037037</v>
      </c>
      <c r="L1801" s="1">
        <f t="shared" si="2"/>
        <v>896</v>
      </c>
      <c r="M1801" s="1">
        <f t="shared" si="3"/>
        <v>179.2</v>
      </c>
      <c r="N1801" s="1">
        <f t="shared" si="4"/>
        <v>5</v>
      </c>
    </row>
    <row r="1802" ht="15.75" customHeight="1">
      <c r="A1802" s="20">
        <v>45464.0</v>
      </c>
      <c r="B1802" s="3">
        <v>0.5020601851851852</v>
      </c>
      <c r="C1802" s="1" t="s">
        <v>2118</v>
      </c>
      <c r="D1802" s="1" t="s">
        <v>2043</v>
      </c>
      <c r="E1802" s="1" t="s">
        <v>3245</v>
      </c>
      <c r="F1802" s="1" t="s">
        <v>21039</v>
      </c>
      <c r="G1802" s="1" t="s">
        <v>2232</v>
      </c>
      <c r="H1802" s="1" t="s">
        <v>2347</v>
      </c>
      <c r="I1802" s="1" t="s">
        <v>2645</v>
      </c>
      <c r="J1802" s="1">
        <v>112.0</v>
      </c>
      <c r="K1802" s="3">
        <f t="shared" si="1"/>
        <v>0.00005787037037</v>
      </c>
      <c r="L1802" s="1">
        <f t="shared" si="2"/>
        <v>896</v>
      </c>
      <c r="M1802" s="1">
        <f t="shared" si="3"/>
        <v>179.2</v>
      </c>
      <c r="N1802" s="1">
        <f t="shared" si="4"/>
        <v>5</v>
      </c>
    </row>
    <row r="1803" ht="15.75" customHeight="1">
      <c r="A1803" s="20">
        <v>45464.0</v>
      </c>
      <c r="B1803" s="3">
        <v>0.5021180555555556</v>
      </c>
      <c r="C1803" s="1" t="s">
        <v>2317</v>
      </c>
      <c r="D1803" s="1" t="s">
        <v>2086</v>
      </c>
      <c r="E1803" s="1" t="s">
        <v>3457</v>
      </c>
      <c r="F1803" s="1" t="s">
        <v>2037</v>
      </c>
      <c r="G1803" s="1" t="s">
        <v>2661</v>
      </c>
      <c r="H1803" s="1" t="s">
        <v>2936</v>
      </c>
      <c r="I1803" s="1" t="s">
        <v>2699</v>
      </c>
      <c r="J1803" s="1">
        <v>112.0</v>
      </c>
      <c r="K1803" s="3">
        <f t="shared" si="1"/>
        <v>0.00005787037037</v>
      </c>
      <c r="L1803" s="1">
        <f t="shared" si="2"/>
        <v>896</v>
      </c>
      <c r="M1803" s="1">
        <f t="shared" si="3"/>
        <v>179.2</v>
      </c>
      <c r="N1803" s="1">
        <f t="shared" si="4"/>
        <v>5</v>
      </c>
    </row>
    <row r="1804" ht="15.75" customHeight="1">
      <c r="A1804" s="20">
        <v>45464.0</v>
      </c>
      <c r="B1804" s="3">
        <v>0.5021759259259259</v>
      </c>
      <c r="C1804" s="1" t="s">
        <v>2123</v>
      </c>
      <c r="D1804" s="1" t="s">
        <v>1734</v>
      </c>
      <c r="E1804" s="1" t="s">
        <v>3035</v>
      </c>
      <c r="F1804" s="1" t="s">
        <v>1772</v>
      </c>
      <c r="G1804" s="1" t="s">
        <v>1729</v>
      </c>
      <c r="H1804" s="1" t="s">
        <v>2398</v>
      </c>
      <c r="I1804" s="1" t="s">
        <v>2645</v>
      </c>
      <c r="J1804" s="1">
        <v>112.0</v>
      </c>
      <c r="K1804" s="3">
        <f t="shared" si="1"/>
        <v>0.00005787037037</v>
      </c>
      <c r="L1804" s="1">
        <f t="shared" si="2"/>
        <v>896</v>
      </c>
      <c r="M1804" s="1">
        <f t="shared" si="3"/>
        <v>179.2</v>
      </c>
      <c r="N1804" s="1">
        <f t="shared" si="4"/>
        <v>5</v>
      </c>
    </row>
    <row r="1805" ht="15.75" customHeight="1">
      <c r="A1805" s="20">
        <v>45464.0</v>
      </c>
      <c r="B1805" s="3">
        <v>0.5022337962962963</v>
      </c>
      <c r="C1805" s="1" t="s">
        <v>1929</v>
      </c>
      <c r="D1805" s="1" t="s">
        <v>1754</v>
      </c>
      <c r="E1805" s="1" t="s">
        <v>3894</v>
      </c>
      <c r="F1805" s="1" t="s">
        <v>1763</v>
      </c>
      <c r="G1805" s="1" t="s">
        <v>21025</v>
      </c>
      <c r="H1805" s="1" t="s">
        <v>2449</v>
      </c>
      <c r="I1805" s="1" t="s">
        <v>2645</v>
      </c>
      <c r="J1805" s="1">
        <v>112.0</v>
      </c>
      <c r="K1805" s="3">
        <f t="shared" si="1"/>
        <v>0.00005787037037</v>
      </c>
      <c r="L1805" s="1">
        <f t="shared" si="2"/>
        <v>896</v>
      </c>
      <c r="M1805" s="1">
        <f t="shared" si="3"/>
        <v>179.2</v>
      </c>
      <c r="N1805" s="1">
        <f t="shared" si="4"/>
        <v>5</v>
      </c>
    </row>
    <row r="1806" ht="15.75" customHeight="1">
      <c r="A1806" s="20">
        <v>45464.0</v>
      </c>
      <c r="B1806" s="3">
        <v>0.5022916666666667</v>
      </c>
      <c r="C1806" s="1" t="s">
        <v>1804</v>
      </c>
      <c r="D1806" s="1" t="s">
        <v>2093</v>
      </c>
      <c r="E1806" s="1" t="s">
        <v>2935</v>
      </c>
      <c r="F1806" s="1" t="s">
        <v>1823</v>
      </c>
      <c r="G1806" s="1" t="s">
        <v>2270</v>
      </c>
      <c r="H1806" s="1" t="s">
        <v>2936</v>
      </c>
      <c r="I1806" s="1" t="s">
        <v>2669</v>
      </c>
      <c r="J1806" s="1">
        <v>112.0</v>
      </c>
      <c r="K1806" s="3">
        <f t="shared" si="1"/>
        <v>0.00005787037037</v>
      </c>
      <c r="L1806" s="1">
        <f t="shared" si="2"/>
        <v>896</v>
      </c>
      <c r="M1806" s="1">
        <f t="shared" si="3"/>
        <v>179.2</v>
      </c>
      <c r="N1806" s="1">
        <f t="shared" si="4"/>
        <v>5</v>
      </c>
    </row>
    <row r="1807" ht="15.75" customHeight="1">
      <c r="A1807" s="20">
        <v>45464.0</v>
      </c>
      <c r="B1807" s="3">
        <v>0.5023495370370371</v>
      </c>
      <c r="C1807" s="1" t="s">
        <v>1947</v>
      </c>
      <c r="D1807" s="1" t="s">
        <v>2086</v>
      </c>
      <c r="E1807" s="1" t="s">
        <v>3934</v>
      </c>
      <c r="F1807" s="1" t="s">
        <v>2037</v>
      </c>
      <c r="G1807" s="1" t="s">
        <v>4562</v>
      </c>
      <c r="H1807" s="1" t="s">
        <v>2936</v>
      </c>
      <c r="I1807" s="1" t="s">
        <v>2699</v>
      </c>
      <c r="J1807" s="1">
        <v>112.0</v>
      </c>
      <c r="K1807" s="3">
        <f t="shared" si="1"/>
        <v>0.00005787037037</v>
      </c>
      <c r="L1807" s="1">
        <f t="shared" si="2"/>
        <v>896</v>
      </c>
      <c r="M1807" s="1">
        <f t="shared" si="3"/>
        <v>179.2</v>
      </c>
      <c r="N1807" s="1">
        <f t="shared" si="4"/>
        <v>5</v>
      </c>
    </row>
    <row r="1808" ht="15.75" customHeight="1">
      <c r="A1808" s="20">
        <v>45464.0</v>
      </c>
      <c r="B1808" s="3">
        <v>0.5024074074074074</v>
      </c>
      <c r="C1808" s="1" t="s">
        <v>2283</v>
      </c>
      <c r="D1808" s="1" t="s">
        <v>1824</v>
      </c>
      <c r="E1808" s="1" t="s">
        <v>4386</v>
      </c>
      <c r="F1808" s="1" t="s">
        <v>2449</v>
      </c>
      <c r="G1808" s="1" t="s">
        <v>2289</v>
      </c>
      <c r="H1808" s="1" t="s">
        <v>21053</v>
      </c>
      <c r="I1808" s="1" t="s">
        <v>2669</v>
      </c>
      <c r="J1808" s="1">
        <v>112.0</v>
      </c>
      <c r="K1808" s="3">
        <f t="shared" si="1"/>
        <v>0.00005787037037</v>
      </c>
      <c r="L1808" s="1">
        <f t="shared" si="2"/>
        <v>896</v>
      </c>
      <c r="M1808" s="1">
        <f t="shared" si="3"/>
        <v>179.2</v>
      </c>
      <c r="N1808" s="1">
        <f t="shared" si="4"/>
        <v>5</v>
      </c>
    </row>
    <row r="1809" ht="15.75" customHeight="1">
      <c r="A1809" s="20">
        <v>45464.0</v>
      </c>
      <c r="B1809" s="3">
        <v>0.5024652777777777</v>
      </c>
      <c r="C1809" s="1" t="s">
        <v>2179</v>
      </c>
      <c r="D1809" s="1" t="s">
        <v>1874</v>
      </c>
      <c r="E1809" s="1" t="s">
        <v>4256</v>
      </c>
      <c r="F1809" s="1" t="s">
        <v>2284</v>
      </c>
      <c r="G1809" s="1" t="s">
        <v>4257</v>
      </c>
      <c r="H1809" s="1" t="s">
        <v>3819</v>
      </c>
      <c r="I1809" s="1" t="s">
        <v>2669</v>
      </c>
      <c r="J1809" s="1">
        <v>112.0</v>
      </c>
      <c r="K1809" s="3">
        <f t="shared" si="1"/>
        <v>0.00005787037037</v>
      </c>
      <c r="L1809" s="1">
        <f t="shared" si="2"/>
        <v>896</v>
      </c>
      <c r="M1809" s="1">
        <f t="shared" si="3"/>
        <v>179.2</v>
      </c>
      <c r="N1809" s="1">
        <f t="shared" si="4"/>
        <v>5</v>
      </c>
    </row>
    <row r="1810" ht="15.75" customHeight="1">
      <c r="A1810" s="20">
        <v>45464.0</v>
      </c>
      <c r="B1810" s="3">
        <v>0.5025231481481481</v>
      </c>
      <c r="C1810" s="1" t="s">
        <v>2006</v>
      </c>
      <c r="D1810" s="1" t="s">
        <v>2345</v>
      </c>
      <c r="E1810" s="1" t="s">
        <v>2346</v>
      </c>
      <c r="F1810" s="1" t="s">
        <v>21039</v>
      </c>
      <c r="G1810" s="1" t="s">
        <v>1768</v>
      </c>
      <c r="H1810" s="1" t="s">
        <v>2347</v>
      </c>
      <c r="I1810" s="1" t="s">
        <v>2645</v>
      </c>
      <c r="J1810" s="1">
        <v>112.0</v>
      </c>
      <c r="K1810" s="3">
        <f t="shared" si="1"/>
        <v>0.00005787037037</v>
      </c>
      <c r="L1810" s="1">
        <f t="shared" si="2"/>
        <v>896</v>
      </c>
      <c r="M1810" s="1">
        <f t="shared" si="3"/>
        <v>179.2</v>
      </c>
      <c r="N1810" s="1">
        <f t="shared" si="4"/>
        <v>5</v>
      </c>
    </row>
    <row r="1811" ht="15.75" customHeight="1">
      <c r="A1811" s="20">
        <v>45464.0</v>
      </c>
      <c r="B1811" s="3">
        <v>0.5025810185185186</v>
      </c>
      <c r="C1811" s="1" t="s">
        <v>2377</v>
      </c>
      <c r="D1811" s="1" t="s">
        <v>1966</v>
      </c>
      <c r="E1811" s="1" t="s">
        <v>21058</v>
      </c>
      <c r="F1811" s="1" t="s">
        <v>1823</v>
      </c>
      <c r="G1811" s="1" t="s">
        <v>2842</v>
      </c>
      <c r="H1811" s="1" t="s">
        <v>2936</v>
      </c>
      <c r="I1811" s="1" t="s">
        <v>2669</v>
      </c>
      <c r="J1811" s="1">
        <v>112.0</v>
      </c>
      <c r="K1811" s="3">
        <f t="shared" si="1"/>
        <v>0.00005787037037</v>
      </c>
      <c r="L1811" s="1">
        <f t="shared" si="2"/>
        <v>896</v>
      </c>
      <c r="M1811" s="1">
        <f t="shared" si="3"/>
        <v>179.2</v>
      </c>
      <c r="N1811" s="1">
        <f t="shared" si="4"/>
        <v>5</v>
      </c>
    </row>
    <row r="1812" ht="15.75" customHeight="1">
      <c r="A1812" s="20">
        <v>45464.0</v>
      </c>
      <c r="B1812" s="3">
        <v>0.5026388888888889</v>
      </c>
      <c r="C1812" s="1" t="s">
        <v>21033</v>
      </c>
      <c r="D1812" s="1" t="s">
        <v>1797</v>
      </c>
      <c r="E1812" s="1" t="s">
        <v>3245</v>
      </c>
      <c r="F1812" s="1" t="s">
        <v>2037</v>
      </c>
      <c r="G1812" s="1" t="s">
        <v>1759</v>
      </c>
      <c r="H1812" s="1" t="s">
        <v>2347</v>
      </c>
      <c r="I1812" s="1" t="s">
        <v>2645</v>
      </c>
      <c r="J1812" s="1">
        <v>112.0</v>
      </c>
      <c r="K1812" s="3">
        <f t="shared" si="1"/>
        <v>0.00005787037037</v>
      </c>
      <c r="L1812" s="1">
        <f t="shared" si="2"/>
        <v>896</v>
      </c>
      <c r="M1812" s="1">
        <f t="shared" si="3"/>
        <v>179.2</v>
      </c>
      <c r="N1812" s="1">
        <f t="shared" si="4"/>
        <v>5</v>
      </c>
    </row>
    <row r="1813" ht="15.75" customHeight="1">
      <c r="A1813" s="20">
        <v>45464.0</v>
      </c>
      <c r="B1813" s="3">
        <v>0.5026967592592593</v>
      </c>
      <c r="C1813" s="1" t="s">
        <v>1789</v>
      </c>
      <c r="D1813" s="1" t="s">
        <v>2022</v>
      </c>
      <c r="E1813" s="1" t="s">
        <v>1962</v>
      </c>
      <c r="F1813" s="1" t="s">
        <v>1763</v>
      </c>
      <c r="G1813" s="1" t="s">
        <v>2614</v>
      </c>
      <c r="H1813" s="1" t="s">
        <v>2449</v>
      </c>
      <c r="I1813" s="1" t="s">
        <v>2645</v>
      </c>
      <c r="J1813" s="1">
        <v>112.0</v>
      </c>
      <c r="K1813" s="3">
        <f t="shared" si="1"/>
        <v>0.00005787037037</v>
      </c>
      <c r="L1813" s="1">
        <f t="shared" si="2"/>
        <v>896</v>
      </c>
      <c r="M1813" s="1">
        <f t="shared" si="3"/>
        <v>179.2</v>
      </c>
      <c r="N1813" s="1">
        <f t="shared" si="4"/>
        <v>5</v>
      </c>
    </row>
    <row r="1814" ht="15.75" customHeight="1">
      <c r="A1814" s="20">
        <v>45464.0</v>
      </c>
      <c r="B1814" s="3">
        <v>0.5027546296296296</v>
      </c>
      <c r="C1814" s="1" t="s">
        <v>1843</v>
      </c>
      <c r="D1814" s="1" t="s">
        <v>2086</v>
      </c>
      <c r="E1814" s="1" t="s">
        <v>3986</v>
      </c>
      <c r="F1814" s="1" t="s">
        <v>2037</v>
      </c>
      <c r="G1814" s="1" t="s">
        <v>2257</v>
      </c>
      <c r="H1814" s="1" t="s">
        <v>2936</v>
      </c>
      <c r="I1814" s="1" t="s">
        <v>2645</v>
      </c>
      <c r="J1814" s="1">
        <v>112.0</v>
      </c>
      <c r="K1814" s="3">
        <f t="shared" si="1"/>
        <v>0.00005787037037</v>
      </c>
      <c r="L1814" s="1">
        <f t="shared" si="2"/>
        <v>896</v>
      </c>
      <c r="M1814" s="1">
        <f t="shared" si="3"/>
        <v>179.2</v>
      </c>
      <c r="N1814" s="1">
        <f t="shared" si="4"/>
        <v>5</v>
      </c>
    </row>
    <row r="1815" ht="15.75" customHeight="1">
      <c r="A1815" s="20">
        <v>45464.0</v>
      </c>
      <c r="B1815" s="3">
        <v>0.5028125</v>
      </c>
      <c r="C1815" s="1" t="s">
        <v>1751</v>
      </c>
      <c r="D1815" s="1" t="s">
        <v>1734</v>
      </c>
      <c r="E1815" s="1" t="s">
        <v>3035</v>
      </c>
      <c r="F1815" s="1" t="s">
        <v>1772</v>
      </c>
      <c r="G1815" s="1" t="s">
        <v>1917</v>
      </c>
      <c r="H1815" s="1" t="s">
        <v>2398</v>
      </c>
      <c r="I1815" s="1" t="s">
        <v>2674</v>
      </c>
      <c r="J1815" s="1">
        <v>112.0</v>
      </c>
      <c r="K1815" s="3">
        <f t="shared" si="1"/>
        <v>0.00005787037037</v>
      </c>
      <c r="L1815" s="1">
        <f t="shared" si="2"/>
        <v>896</v>
      </c>
      <c r="M1815" s="1">
        <f t="shared" si="3"/>
        <v>179.2</v>
      </c>
      <c r="N1815" s="1">
        <f t="shared" si="4"/>
        <v>5</v>
      </c>
    </row>
    <row r="1816" ht="15.75" customHeight="1">
      <c r="A1816" s="20">
        <v>45464.0</v>
      </c>
      <c r="B1816" s="3">
        <v>0.5028703703703704</v>
      </c>
      <c r="C1816" s="1" t="s">
        <v>21033</v>
      </c>
      <c r="D1816" s="1" t="s">
        <v>1797</v>
      </c>
      <c r="E1816" s="1" t="s">
        <v>3245</v>
      </c>
      <c r="F1816" s="1" t="s">
        <v>2037</v>
      </c>
      <c r="G1816" s="1" t="s">
        <v>1759</v>
      </c>
      <c r="H1816" s="1" t="s">
        <v>2347</v>
      </c>
      <c r="I1816" s="1" t="s">
        <v>2645</v>
      </c>
      <c r="J1816" s="1">
        <v>112.0</v>
      </c>
      <c r="K1816" s="3">
        <f t="shared" si="1"/>
        <v>0.00005787037037</v>
      </c>
      <c r="L1816" s="1">
        <f t="shared" si="2"/>
        <v>896</v>
      </c>
      <c r="M1816" s="1">
        <f t="shared" si="3"/>
        <v>179.2</v>
      </c>
      <c r="N1816" s="1">
        <f t="shared" si="4"/>
        <v>5</v>
      </c>
    </row>
    <row r="1817" ht="15.75" customHeight="1">
      <c r="A1817" s="20">
        <v>45464.0</v>
      </c>
      <c r="B1817" s="3">
        <v>0.5029282407407407</v>
      </c>
      <c r="C1817" s="1" t="s">
        <v>2291</v>
      </c>
      <c r="D1817" s="1" t="s">
        <v>1852</v>
      </c>
      <c r="E1817" s="1" t="s">
        <v>5749</v>
      </c>
      <c r="F1817" s="1" t="s">
        <v>2398</v>
      </c>
      <c r="G1817" s="1" t="s">
        <v>2296</v>
      </c>
      <c r="H1817" s="1" t="s">
        <v>3819</v>
      </c>
      <c r="I1817" s="1" t="s">
        <v>2669</v>
      </c>
      <c r="J1817" s="1">
        <v>112.0</v>
      </c>
      <c r="K1817" s="3">
        <f t="shared" si="1"/>
        <v>0.00005787037037</v>
      </c>
      <c r="L1817" s="1">
        <f t="shared" si="2"/>
        <v>896</v>
      </c>
      <c r="M1817" s="1">
        <f t="shared" si="3"/>
        <v>179.2</v>
      </c>
      <c r="N1817" s="1">
        <f t="shared" si="4"/>
        <v>5</v>
      </c>
    </row>
    <row r="1818" ht="15.75" customHeight="1">
      <c r="A1818" s="20">
        <v>45464.0</v>
      </c>
      <c r="B1818" s="3">
        <v>0.5029861111111111</v>
      </c>
      <c r="C1818" s="1" t="s">
        <v>1789</v>
      </c>
      <c r="D1818" s="1" t="s">
        <v>1754</v>
      </c>
      <c r="E1818" s="1" t="s">
        <v>2644</v>
      </c>
      <c r="F1818" s="1" t="s">
        <v>1763</v>
      </c>
      <c r="G1818" s="1" t="s">
        <v>2276</v>
      </c>
      <c r="H1818" s="1" t="s">
        <v>2449</v>
      </c>
      <c r="I1818" s="1" t="s">
        <v>2645</v>
      </c>
      <c r="J1818" s="1">
        <v>112.0</v>
      </c>
      <c r="K1818" s="3">
        <f t="shared" si="1"/>
        <v>0.00005787037037</v>
      </c>
      <c r="L1818" s="1">
        <f t="shared" si="2"/>
        <v>896</v>
      </c>
      <c r="M1818" s="1">
        <f t="shared" si="3"/>
        <v>179.2</v>
      </c>
      <c r="N1818" s="1">
        <f t="shared" si="4"/>
        <v>5</v>
      </c>
    </row>
    <row r="1819" ht="15.75" customHeight="1">
      <c r="A1819" s="20">
        <v>45464.0</v>
      </c>
      <c r="B1819" s="3">
        <v>0.5030439814814814</v>
      </c>
      <c r="C1819" s="1" t="s">
        <v>2317</v>
      </c>
      <c r="D1819" s="1" t="s">
        <v>2086</v>
      </c>
      <c r="E1819" s="1" t="s">
        <v>3457</v>
      </c>
      <c r="F1819" s="1" t="s">
        <v>2037</v>
      </c>
      <c r="G1819" s="1" t="s">
        <v>2661</v>
      </c>
      <c r="H1819" s="1" t="s">
        <v>2936</v>
      </c>
      <c r="I1819" s="1" t="s">
        <v>2645</v>
      </c>
      <c r="J1819" s="1">
        <v>112.0</v>
      </c>
      <c r="K1819" s="3">
        <f t="shared" si="1"/>
        <v>0.00006944444444</v>
      </c>
      <c r="L1819" s="1">
        <f t="shared" si="2"/>
        <v>896</v>
      </c>
      <c r="M1819" s="1">
        <f t="shared" si="3"/>
        <v>149.3333333</v>
      </c>
      <c r="N1819" s="1">
        <f t="shared" si="4"/>
        <v>6</v>
      </c>
    </row>
    <row r="1820" ht="15.75" customHeight="1">
      <c r="A1820" s="20">
        <v>45464.0</v>
      </c>
      <c r="B1820" s="3">
        <v>0.5031134259259259</v>
      </c>
      <c r="C1820" s="1" t="s">
        <v>2958</v>
      </c>
      <c r="D1820" s="1" t="s">
        <v>2807</v>
      </c>
      <c r="E1820" s="1" t="s">
        <v>2959</v>
      </c>
      <c r="F1820" s="1" t="s">
        <v>1733</v>
      </c>
      <c r="G1820" s="1" t="s">
        <v>2129</v>
      </c>
      <c r="H1820" s="1" t="s">
        <v>2284</v>
      </c>
      <c r="I1820" s="1" t="s">
        <v>2645</v>
      </c>
      <c r="J1820" s="1">
        <v>112.0</v>
      </c>
      <c r="K1820" s="3">
        <f t="shared" si="1"/>
        <v>0.00005787037037</v>
      </c>
      <c r="L1820" s="1">
        <f t="shared" si="2"/>
        <v>896</v>
      </c>
      <c r="M1820" s="1">
        <f t="shared" si="3"/>
        <v>179.2</v>
      </c>
      <c r="N1820" s="1">
        <f t="shared" si="4"/>
        <v>5</v>
      </c>
    </row>
    <row r="1821" ht="15.75" customHeight="1">
      <c r="A1821" s="20">
        <v>45464.0</v>
      </c>
      <c r="B1821" s="3">
        <v>0.5031712962962963</v>
      </c>
      <c r="C1821" s="1" t="s">
        <v>21033</v>
      </c>
      <c r="D1821" s="1" t="s">
        <v>1797</v>
      </c>
      <c r="E1821" s="1" t="s">
        <v>3245</v>
      </c>
      <c r="F1821" s="1" t="s">
        <v>2037</v>
      </c>
      <c r="G1821" s="1" t="s">
        <v>1759</v>
      </c>
      <c r="H1821" s="1" t="s">
        <v>2347</v>
      </c>
      <c r="I1821" s="1" t="s">
        <v>2645</v>
      </c>
      <c r="J1821" s="1">
        <v>112.0</v>
      </c>
      <c r="K1821" s="3">
        <f t="shared" si="1"/>
        <v>0.00005787037037</v>
      </c>
      <c r="L1821" s="1">
        <f t="shared" si="2"/>
        <v>896</v>
      </c>
      <c r="M1821" s="1">
        <f t="shared" si="3"/>
        <v>179.2</v>
      </c>
      <c r="N1821" s="1">
        <f t="shared" si="4"/>
        <v>5</v>
      </c>
    </row>
    <row r="1822" ht="15.75" customHeight="1">
      <c r="A1822" s="20">
        <v>45464.0</v>
      </c>
      <c r="B1822" s="3">
        <v>0.5032291666666667</v>
      </c>
      <c r="C1822" s="1" t="s">
        <v>2118</v>
      </c>
      <c r="D1822" s="1" t="s">
        <v>2043</v>
      </c>
      <c r="E1822" s="1" t="s">
        <v>3245</v>
      </c>
      <c r="F1822" s="1" t="s">
        <v>21039</v>
      </c>
      <c r="G1822" s="1" t="s">
        <v>2232</v>
      </c>
      <c r="H1822" s="1" t="s">
        <v>2347</v>
      </c>
      <c r="I1822" s="1" t="s">
        <v>2645</v>
      </c>
      <c r="J1822" s="1">
        <v>112.0</v>
      </c>
      <c r="K1822" s="3">
        <f t="shared" si="1"/>
        <v>0.00005787037037</v>
      </c>
      <c r="L1822" s="1">
        <f t="shared" si="2"/>
        <v>896</v>
      </c>
      <c r="M1822" s="1">
        <f t="shared" si="3"/>
        <v>179.2</v>
      </c>
      <c r="N1822" s="1">
        <f t="shared" si="4"/>
        <v>5</v>
      </c>
    </row>
    <row r="1823" ht="15.75" customHeight="1">
      <c r="A1823" s="20">
        <v>45464.0</v>
      </c>
      <c r="B1823" s="3">
        <v>0.503287037037037</v>
      </c>
      <c r="C1823" s="1" t="s">
        <v>2118</v>
      </c>
      <c r="D1823" s="1" t="s">
        <v>2043</v>
      </c>
      <c r="E1823" s="1" t="s">
        <v>3245</v>
      </c>
      <c r="F1823" s="1" t="s">
        <v>21039</v>
      </c>
      <c r="G1823" s="1" t="s">
        <v>2232</v>
      </c>
      <c r="H1823" s="1" t="s">
        <v>2347</v>
      </c>
      <c r="I1823" s="1" t="s">
        <v>2615</v>
      </c>
      <c r="J1823" s="1">
        <v>112.0</v>
      </c>
      <c r="K1823" s="3">
        <f t="shared" si="1"/>
        <v>0.00005787037037</v>
      </c>
      <c r="L1823" s="1">
        <f t="shared" si="2"/>
        <v>896</v>
      </c>
      <c r="M1823" s="1">
        <f t="shared" si="3"/>
        <v>179.2</v>
      </c>
      <c r="N1823" s="1">
        <f t="shared" si="4"/>
        <v>5</v>
      </c>
    </row>
    <row r="1824" ht="15.75" customHeight="1">
      <c r="A1824" s="20">
        <v>45464.0</v>
      </c>
      <c r="B1824" s="3">
        <v>0.5033449074074073</v>
      </c>
      <c r="C1824" s="1" t="s">
        <v>3524</v>
      </c>
      <c r="D1824" s="1" t="s">
        <v>2043</v>
      </c>
      <c r="E1824" s="1" t="s">
        <v>2414</v>
      </c>
      <c r="F1824" s="1" t="s">
        <v>21039</v>
      </c>
      <c r="G1824" s="1" t="s">
        <v>2403</v>
      </c>
      <c r="H1824" s="1" t="s">
        <v>2347</v>
      </c>
      <c r="I1824" s="1" t="s">
        <v>2645</v>
      </c>
      <c r="J1824" s="1">
        <v>112.0</v>
      </c>
      <c r="K1824" s="3">
        <f t="shared" si="1"/>
        <v>0.00005787037037</v>
      </c>
      <c r="L1824" s="1">
        <f t="shared" si="2"/>
        <v>896</v>
      </c>
      <c r="M1824" s="1">
        <f t="shared" si="3"/>
        <v>179.2</v>
      </c>
      <c r="N1824" s="1">
        <f t="shared" si="4"/>
        <v>5</v>
      </c>
    </row>
    <row r="1825" ht="15.75" customHeight="1">
      <c r="A1825" s="20">
        <v>45464.0</v>
      </c>
      <c r="B1825" s="3">
        <v>0.5034027777777778</v>
      </c>
      <c r="C1825" s="1" t="s">
        <v>3002</v>
      </c>
      <c r="D1825" s="1" t="s">
        <v>1903</v>
      </c>
      <c r="E1825" s="1" t="s">
        <v>5705</v>
      </c>
      <c r="F1825" s="1" t="s">
        <v>2449</v>
      </c>
      <c r="G1825" s="1" t="s">
        <v>2305</v>
      </c>
      <c r="H1825" s="1" t="s">
        <v>21053</v>
      </c>
      <c r="I1825" s="1" t="s">
        <v>2669</v>
      </c>
      <c r="J1825" s="1">
        <v>112.0</v>
      </c>
      <c r="K1825" s="3">
        <f t="shared" si="1"/>
        <v>0.00005787037037</v>
      </c>
      <c r="L1825" s="1">
        <f t="shared" si="2"/>
        <v>896</v>
      </c>
      <c r="M1825" s="1">
        <f t="shared" si="3"/>
        <v>179.2</v>
      </c>
      <c r="N1825" s="1">
        <f t="shared" si="4"/>
        <v>5</v>
      </c>
    </row>
    <row r="1826" ht="15.75" customHeight="1">
      <c r="A1826" s="20">
        <v>45464.0</v>
      </c>
      <c r="B1826" s="3">
        <v>0.5034606481481482</v>
      </c>
      <c r="C1826" s="1" t="s">
        <v>2196</v>
      </c>
      <c r="D1826" s="1" t="s">
        <v>1874</v>
      </c>
      <c r="E1826" s="1" t="s">
        <v>4256</v>
      </c>
      <c r="F1826" s="1" t="s">
        <v>2284</v>
      </c>
      <c r="G1826" s="1" t="s">
        <v>2066</v>
      </c>
      <c r="H1826" s="1" t="s">
        <v>3819</v>
      </c>
      <c r="I1826" s="1" t="s">
        <v>2669</v>
      </c>
      <c r="J1826" s="1">
        <v>112.0</v>
      </c>
      <c r="K1826" s="3">
        <f t="shared" si="1"/>
        <v>0.00005787037037</v>
      </c>
      <c r="L1826" s="1">
        <f t="shared" si="2"/>
        <v>896</v>
      </c>
      <c r="M1826" s="1">
        <f t="shared" si="3"/>
        <v>179.2</v>
      </c>
      <c r="N1826" s="1">
        <f t="shared" si="4"/>
        <v>5</v>
      </c>
    </row>
    <row r="1827" ht="15.75" customHeight="1">
      <c r="A1827" s="20">
        <v>45464.0</v>
      </c>
      <c r="B1827" s="3">
        <v>0.5035185185185186</v>
      </c>
      <c r="C1827" s="1" t="s">
        <v>1741</v>
      </c>
      <c r="D1827" s="1" t="s">
        <v>2030</v>
      </c>
      <c r="E1827" s="1" t="s">
        <v>2397</v>
      </c>
      <c r="F1827" s="1" t="s">
        <v>1772</v>
      </c>
      <c r="G1827" s="1" t="s">
        <v>2316</v>
      </c>
      <c r="H1827" s="1" t="s">
        <v>2398</v>
      </c>
      <c r="I1827" s="1" t="s">
        <v>2645</v>
      </c>
      <c r="J1827" s="1">
        <v>112.0</v>
      </c>
      <c r="K1827" s="3">
        <f t="shared" si="1"/>
        <v>0.00005787037037</v>
      </c>
      <c r="L1827" s="1">
        <f t="shared" si="2"/>
        <v>896</v>
      </c>
      <c r="M1827" s="1">
        <f t="shared" si="3"/>
        <v>179.2</v>
      </c>
      <c r="N1827" s="1">
        <f t="shared" si="4"/>
        <v>5</v>
      </c>
    </row>
    <row r="1828" ht="15.75" customHeight="1">
      <c r="A1828" s="20">
        <v>45464.0</v>
      </c>
      <c r="B1828" s="3">
        <v>0.5035763888888889</v>
      </c>
      <c r="C1828" s="1" t="s">
        <v>1804</v>
      </c>
      <c r="D1828" s="1" t="s">
        <v>2093</v>
      </c>
      <c r="E1828" s="1" t="s">
        <v>3986</v>
      </c>
      <c r="F1828" s="1" t="s">
        <v>1823</v>
      </c>
      <c r="G1828" s="1" t="s">
        <v>2479</v>
      </c>
      <c r="H1828" s="1" t="s">
        <v>2936</v>
      </c>
      <c r="I1828" s="1" t="s">
        <v>2645</v>
      </c>
      <c r="J1828" s="1">
        <v>112.0</v>
      </c>
      <c r="K1828" s="3">
        <f t="shared" si="1"/>
        <v>0.00005787037037</v>
      </c>
      <c r="L1828" s="1">
        <f t="shared" si="2"/>
        <v>896</v>
      </c>
      <c r="M1828" s="1">
        <f t="shared" si="3"/>
        <v>179.2</v>
      </c>
      <c r="N1828" s="1">
        <f t="shared" si="4"/>
        <v>5</v>
      </c>
    </row>
    <row r="1829" ht="15.75" customHeight="1">
      <c r="A1829" s="20">
        <v>45464.0</v>
      </c>
      <c r="B1829" s="3">
        <v>0.5036342592592592</v>
      </c>
      <c r="C1829" s="1" t="s">
        <v>2959</v>
      </c>
      <c r="D1829" s="1" t="s">
        <v>1923</v>
      </c>
      <c r="E1829" s="1" t="s">
        <v>7528</v>
      </c>
      <c r="F1829" s="1" t="s">
        <v>2347</v>
      </c>
      <c r="G1829" s="1" t="s">
        <v>21047</v>
      </c>
      <c r="H1829" s="1" t="s">
        <v>21053</v>
      </c>
      <c r="I1829" s="1" t="s">
        <v>2699</v>
      </c>
      <c r="J1829" s="1">
        <v>112.0</v>
      </c>
      <c r="K1829" s="3">
        <f t="shared" si="1"/>
        <v>0.00005787037037</v>
      </c>
      <c r="L1829" s="1">
        <f t="shared" si="2"/>
        <v>896</v>
      </c>
      <c r="M1829" s="1">
        <f t="shared" si="3"/>
        <v>179.2</v>
      </c>
      <c r="N1829" s="1">
        <f t="shared" si="4"/>
        <v>5</v>
      </c>
    </row>
    <row r="1830" ht="15.75" customHeight="1">
      <c r="A1830" s="20">
        <v>45464.0</v>
      </c>
      <c r="B1830" s="3">
        <v>0.5036921296296296</v>
      </c>
      <c r="C1830" s="1" t="s">
        <v>2485</v>
      </c>
      <c r="D1830" s="1" t="s">
        <v>1852</v>
      </c>
      <c r="E1830" s="1" t="s">
        <v>3818</v>
      </c>
      <c r="F1830" s="1" t="s">
        <v>2449</v>
      </c>
      <c r="G1830" s="1" t="s">
        <v>2035</v>
      </c>
      <c r="H1830" s="1" t="s">
        <v>21053</v>
      </c>
      <c r="I1830" s="1" t="s">
        <v>2669</v>
      </c>
      <c r="J1830" s="1">
        <v>112.0</v>
      </c>
      <c r="K1830" s="3">
        <f t="shared" si="1"/>
        <v>0.00005787037037</v>
      </c>
      <c r="L1830" s="1">
        <f t="shared" si="2"/>
        <v>896</v>
      </c>
      <c r="M1830" s="1">
        <f t="shared" si="3"/>
        <v>179.2</v>
      </c>
      <c r="N1830" s="1">
        <f t="shared" si="4"/>
        <v>5</v>
      </c>
    </row>
    <row r="1831" ht="15.75" customHeight="1">
      <c r="A1831" s="20">
        <v>45464.0</v>
      </c>
      <c r="B1831" s="3">
        <v>0.50375</v>
      </c>
      <c r="C1831" s="1" t="s">
        <v>1859</v>
      </c>
      <c r="D1831" s="1" t="s">
        <v>1754</v>
      </c>
      <c r="E1831" s="1" t="s">
        <v>2644</v>
      </c>
      <c r="F1831" s="1" t="s">
        <v>1763</v>
      </c>
      <c r="G1831" s="1" t="s">
        <v>21025</v>
      </c>
      <c r="H1831" s="1" t="s">
        <v>2449</v>
      </c>
      <c r="I1831" s="1" t="s">
        <v>2615</v>
      </c>
      <c r="J1831" s="1">
        <v>112.0</v>
      </c>
      <c r="K1831" s="3">
        <f t="shared" si="1"/>
        <v>0.00005787037037</v>
      </c>
      <c r="L1831" s="1">
        <f t="shared" si="2"/>
        <v>896</v>
      </c>
      <c r="M1831" s="1">
        <f t="shared" si="3"/>
        <v>179.2</v>
      </c>
      <c r="N1831" s="1">
        <f t="shared" si="4"/>
        <v>5</v>
      </c>
    </row>
    <row r="1832" ht="15.75" customHeight="1">
      <c r="A1832" s="20">
        <v>45464.0</v>
      </c>
      <c r="B1832" s="3">
        <v>0.5038078703703703</v>
      </c>
      <c r="C1832" s="1" t="s">
        <v>21035</v>
      </c>
      <c r="D1832" s="1" t="s">
        <v>21032</v>
      </c>
      <c r="E1832" s="1" t="s">
        <v>3894</v>
      </c>
      <c r="F1832" s="1" t="s">
        <v>1763</v>
      </c>
      <c r="G1832" s="1" t="s">
        <v>2311</v>
      </c>
      <c r="H1832" s="1" t="s">
        <v>2449</v>
      </c>
      <c r="I1832" s="1" t="s">
        <v>2829</v>
      </c>
      <c r="J1832" s="1">
        <v>112.0</v>
      </c>
      <c r="K1832" s="3">
        <f t="shared" si="1"/>
        <v>0.00005787037037</v>
      </c>
      <c r="L1832" s="1">
        <f t="shared" si="2"/>
        <v>896</v>
      </c>
      <c r="M1832" s="1">
        <f t="shared" si="3"/>
        <v>179.2</v>
      </c>
      <c r="N1832" s="1">
        <f t="shared" si="4"/>
        <v>5</v>
      </c>
    </row>
    <row r="1833" ht="15.75" customHeight="1">
      <c r="A1833" s="20">
        <v>45464.0</v>
      </c>
      <c r="B1833" s="3">
        <v>0.5038657407407408</v>
      </c>
      <c r="C1833" s="1" t="s">
        <v>2328</v>
      </c>
      <c r="D1833" s="1" t="s">
        <v>1824</v>
      </c>
      <c r="E1833" s="1" t="s">
        <v>4386</v>
      </c>
      <c r="F1833" s="1" t="s">
        <v>2449</v>
      </c>
      <c r="G1833" s="1" t="s">
        <v>3160</v>
      </c>
      <c r="H1833" s="1" t="s">
        <v>21053</v>
      </c>
      <c r="I1833" s="1" t="s">
        <v>2674</v>
      </c>
      <c r="J1833" s="1">
        <v>112.0</v>
      </c>
      <c r="K1833" s="3">
        <f t="shared" si="1"/>
        <v>0.00005787037037</v>
      </c>
      <c r="L1833" s="1">
        <f t="shared" si="2"/>
        <v>896</v>
      </c>
      <c r="M1833" s="1">
        <f t="shared" si="3"/>
        <v>179.2</v>
      </c>
      <c r="N1833" s="1">
        <f t="shared" si="4"/>
        <v>5</v>
      </c>
    </row>
    <row r="1834" ht="15.75" customHeight="1">
      <c r="A1834" s="20">
        <v>45464.0</v>
      </c>
      <c r="B1834" s="3">
        <v>0.5039236111111111</v>
      </c>
      <c r="C1834" s="1" t="s">
        <v>2748</v>
      </c>
      <c r="D1834" s="1" t="s">
        <v>1824</v>
      </c>
      <c r="E1834" s="1" t="s">
        <v>2897</v>
      </c>
      <c r="F1834" s="1" t="s">
        <v>2449</v>
      </c>
      <c r="G1834" s="1" t="s">
        <v>1831</v>
      </c>
      <c r="H1834" s="1" t="s">
        <v>21053</v>
      </c>
      <c r="I1834" s="1" t="s">
        <v>2669</v>
      </c>
      <c r="J1834" s="1">
        <v>112.0</v>
      </c>
      <c r="K1834" s="3">
        <f t="shared" si="1"/>
        <v>0.00005787037037</v>
      </c>
      <c r="L1834" s="1">
        <f t="shared" si="2"/>
        <v>896</v>
      </c>
      <c r="M1834" s="1">
        <f t="shared" si="3"/>
        <v>179.2</v>
      </c>
      <c r="N1834" s="1">
        <f t="shared" si="4"/>
        <v>5</v>
      </c>
    </row>
    <row r="1835" ht="15.75" customHeight="1">
      <c r="A1835" s="20">
        <v>45464.0</v>
      </c>
      <c r="B1835" s="3">
        <v>0.5039814814814815</v>
      </c>
      <c r="C1835" s="1" t="s">
        <v>2291</v>
      </c>
      <c r="D1835" s="1" t="s">
        <v>1852</v>
      </c>
      <c r="E1835" s="1" t="s">
        <v>5749</v>
      </c>
      <c r="F1835" s="1" t="s">
        <v>2398</v>
      </c>
      <c r="G1835" s="1" t="s">
        <v>2296</v>
      </c>
      <c r="H1835" s="1" t="s">
        <v>3819</v>
      </c>
      <c r="I1835" s="1" t="s">
        <v>2699</v>
      </c>
      <c r="J1835" s="1">
        <v>112.0</v>
      </c>
      <c r="K1835" s="3">
        <f t="shared" si="1"/>
        <v>0.00005787037037</v>
      </c>
      <c r="L1835" s="1">
        <f t="shared" si="2"/>
        <v>896</v>
      </c>
      <c r="M1835" s="1">
        <f t="shared" si="3"/>
        <v>179.2</v>
      </c>
      <c r="N1835" s="1">
        <f t="shared" si="4"/>
        <v>5</v>
      </c>
    </row>
    <row r="1836" ht="15.75" customHeight="1">
      <c r="A1836" s="20">
        <v>45464.0</v>
      </c>
      <c r="B1836" s="3">
        <v>0.5040393518518519</v>
      </c>
      <c r="C1836" s="1" t="s">
        <v>2512</v>
      </c>
      <c r="D1836" s="1" t="s">
        <v>1903</v>
      </c>
      <c r="E1836" s="1" t="s">
        <v>5705</v>
      </c>
      <c r="F1836" s="1" t="s">
        <v>2449</v>
      </c>
      <c r="G1836" s="1" t="s">
        <v>2305</v>
      </c>
      <c r="H1836" s="1" t="s">
        <v>21053</v>
      </c>
      <c r="I1836" s="1" t="s">
        <v>2645</v>
      </c>
      <c r="J1836" s="1">
        <v>112.0</v>
      </c>
      <c r="K1836" s="3">
        <f t="shared" si="1"/>
        <v>0.00005787037037</v>
      </c>
      <c r="L1836" s="1">
        <f t="shared" si="2"/>
        <v>896</v>
      </c>
      <c r="M1836" s="1">
        <f t="shared" si="3"/>
        <v>179.2</v>
      </c>
      <c r="N1836" s="1">
        <f t="shared" si="4"/>
        <v>5</v>
      </c>
    </row>
    <row r="1837" ht="15.75" customHeight="1">
      <c r="A1837" s="20">
        <v>45464.0</v>
      </c>
      <c r="B1837" s="3">
        <v>0.5040972222222222</v>
      </c>
      <c r="C1837" s="1" t="s">
        <v>2215</v>
      </c>
      <c r="D1837" s="1" t="s">
        <v>1797</v>
      </c>
      <c r="E1837" s="1" t="s">
        <v>3623</v>
      </c>
      <c r="F1837" s="1" t="s">
        <v>2037</v>
      </c>
      <c r="G1837" s="1" t="s">
        <v>21050</v>
      </c>
      <c r="H1837" s="1" t="s">
        <v>2347</v>
      </c>
      <c r="I1837" s="1" t="s">
        <v>2615</v>
      </c>
      <c r="J1837" s="1">
        <v>112.0</v>
      </c>
      <c r="K1837" s="3">
        <f t="shared" si="1"/>
        <v>0.00005787037037</v>
      </c>
      <c r="L1837" s="1">
        <f t="shared" si="2"/>
        <v>896</v>
      </c>
      <c r="M1837" s="1">
        <f t="shared" si="3"/>
        <v>179.2</v>
      </c>
      <c r="N1837" s="1">
        <f t="shared" si="4"/>
        <v>5</v>
      </c>
    </row>
    <row r="1838" ht="15.75" customHeight="1">
      <c r="A1838" s="20">
        <v>45464.0</v>
      </c>
      <c r="B1838" s="3">
        <v>0.5041550925925926</v>
      </c>
      <c r="C1838" s="1" t="s">
        <v>2446</v>
      </c>
      <c r="D1838" s="1" t="s">
        <v>21032</v>
      </c>
      <c r="E1838" s="1" t="s">
        <v>2447</v>
      </c>
      <c r="F1838" s="1" t="s">
        <v>1763</v>
      </c>
      <c r="G1838" s="1" t="s">
        <v>2448</v>
      </c>
      <c r="H1838" s="1" t="s">
        <v>2449</v>
      </c>
      <c r="I1838" s="1" t="s">
        <v>2674</v>
      </c>
      <c r="J1838" s="1">
        <v>112.0</v>
      </c>
      <c r="K1838" s="3">
        <f t="shared" si="1"/>
        <v>0.00005787037037</v>
      </c>
      <c r="L1838" s="1">
        <f t="shared" si="2"/>
        <v>896</v>
      </c>
      <c r="M1838" s="1">
        <f t="shared" si="3"/>
        <v>179.2</v>
      </c>
      <c r="N1838" s="1">
        <f t="shared" si="4"/>
        <v>5</v>
      </c>
    </row>
    <row r="1839" ht="15.75" customHeight="1">
      <c r="A1839" s="20">
        <v>45464.0</v>
      </c>
      <c r="B1839" s="3">
        <v>0.5042129629629629</v>
      </c>
      <c r="C1839" s="1" t="s">
        <v>2446</v>
      </c>
      <c r="D1839" s="1" t="s">
        <v>21032</v>
      </c>
      <c r="E1839" s="1" t="s">
        <v>2447</v>
      </c>
      <c r="F1839" s="1" t="s">
        <v>1763</v>
      </c>
      <c r="G1839" s="1" t="s">
        <v>2448</v>
      </c>
      <c r="H1839" s="1" t="s">
        <v>2449</v>
      </c>
      <c r="I1839" s="1" t="s">
        <v>2615</v>
      </c>
      <c r="J1839" s="1">
        <v>112.0</v>
      </c>
      <c r="K1839" s="3">
        <f t="shared" si="1"/>
        <v>0.00005787037037</v>
      </c>
      <c r="L1839" s="1">
        <f t="shared" si="2"/>
        <v>896</v>
      </c>
      <c r="M1839" s="1">
        <f t="shared" si="3"/>
        <v>179.2</v>
      </c>
      <c r="N1839" s="1">
        <f t="shared" si="4"/>
        <v>5</v>
      </c>
    </row>
    <row r="1840" ht="15.75" customHeight="1">
      <c r="A1840" s="20">
        <v>45464.0</v>
      </c>
      <c r="B1840" s="3">
        <v>0.5042708333333333</v>
      </c>
      <c r="C1840" s="1" t="s">
        <v>3436</v>
      </c>
      <c r="D1840" s="1" t="s">
        <v>2022</v>
      </c>
      <c r="E1840" s="1" t="s">
        <v>3427</v>
      </c>
      <c r="F1840" s="1" t="s">
        <v>1772</v>
      </c>
      <c r="G1840" s="1" t="s">
        <v>1842</v>
      </c>
      <c r="H1840" s="1" t="s">
        <v>2398</v>
      </c>
      <c r="I1840" s="1" t="s">
        <v>21046</v>
      </c>
      <c r="J1840" s="1">
        <v>112.0</v>
      </c>
      <c r="K1840" s="3">
        <f t="shared" si="1"/>
        <v>0.00005787037037</v>
      </c>
      <c r="L1840" s="1">
        <f t="shared" si="2"/>
        <v>896</v>
      </c>
      <c r="M1840" s="1">
        <f t="shared" si="3"/>
        <v>179.2</v>
      </c>
      <c r="N1840" s="1">
        <f t="shared" si="4"/>
        <v>5</v>
      </c>
    </row>
    <row r="1841" ht="15.75" customHeight="1">
      <c r="A1841" s="20">
        <v>45464.0</v>
      </c>
      <c r="B1841" s="3">
        <v>0.5043287037037038</v>
      </c>
      <c r="C1841" s="1" t="s">
        <v>1804</v>
      </c>
      <c r="D1841" s="1" t="s">
        <v>2093</v>
      </c>
      <c r="E1841" s="1" t="s">
        <v>3986</v>
      </c>
      <c r="F1841" s="1" t="s">
        <v>1823</v>
      </c>
      <c r="G1841" s="1" t="s">
        <v>2479</v>
      </c>
      <c r="H1841" s="1" t="s">
        <v>2936</v>
      </c>
      <c r="I1841" s="1" t="s">
        <v>2674</v>
      </c>
      <c r="J1841" s="1">
        <v>112.0</v>
      </c>
      <c r="K1841" s="3">
        <f t="shared" si="1"/>
        <v>0.00005787037037</v>
      </c>
      <c r="L1841" s="1">
        <f t="shared" si="2"/>
        <v>896</v>
      </c>
      <c r="M1841" s="1">
        <f t="shared" si="3"/>
        <v>179.2</v>
      </c>
      <c r="N1841" s="1">
        <f t="shared" si="4"/>
        <v>5</v>
      </c>
    </row>
    <row r="1842" ht="15.75" customHeight="1">
      <c r="A1842" s="20">
        <v>45464.0</v>
      </c>
      <c r="B1842" s="3">
        <v>0.5043865740740741</v>
      </c>
      <c r="C1842" s="1" t="s">
        <v>1843</v>
      </c>
      <c r="D1842" s="1" t="s">
        <v>2086</v>
      </c>
      <c r="E1842" s="1" t="s">
        <v>3986</v>
      </c>
      <c r="F1842" s="1" t="s">
        <v>2037</v>
      </c>
      <c r="G1842" s="1" t="s">
        <v>2257</v>
      </c>
      <c r="H1842" s="1" t="s">
        <v>2936</v>
      </c>
      <c r="I1842" s="1" t="s">
        <v>2615</v>
      </c>
      <c r="J1842" s="1">
        <v>112.0</v>
      </c>
      <c r="K1842" s="3">
        <f t="shared" si="1"/>
        <v>0.00005787037037</v>
      </c>
      <c r="L1842" s="1">
        <f t="shared" si="2"/>
        <v>896</v>
      </c>
      <c r="M1842" s="1">
        <f t="shared" si="3"/>
        <v>179.2</v>
      </c>
      <c r="N1842" s="1">
        <f t="shared" si="4"/>
        <v>5</v>
      </c>
    </row>
    <row r="1843" ht="15.75" customHeight="1">
      <c r="A1843" s="20">
        <v>45464.0</v>
      </c>
      <c r="B1843" s="3">
        <v>0.5044444444444445</v>
      </c>
      <c r="C1843" s="1" t="s">
        <v>2006</v>
      </c>
      <c r="D1843" s="1" t="s">
        <v>2345</v>
      </c>
      <c r="E1843" s="1" t="s">
        <v>2346</v>
      </c>
      <c r="F1843" s="1" t="s">
        <v>21039</v>
      </c>
      <c r="G1843" s="1" t="s">
        <v>1768</v>
      </c>
      <c r="H1843" s="1" t="s">
        <v>2347</v>
      </c>
      <c r="I1843" s="1" t="s">
        <v>2615</v>
      </c>
      <c r="J1843" s="1">
        <v>112.0</v>
      </c>
      <c r="K1843" s="3">
        <f t="shared" si="1"/>
        <v>0.00005787037037</v>
      </c>
      <c r="L1843" s="1">
        <f t="shared" si="2"/>
        <v>896</v>
      </c>
      <c r="M1843" s="1">
        <f t="shared" si="3"/>
        <v>179.2</v>
      </c>
      <c r="N1843" s="1">
        <f t="shared" si="4"/>
        <v>5</v>
      </c>
    </row>
    <row r="1844" ht="15.75" customHeight="1">
      <c r="A1844" s="20">
        <v>45464.0</v>
      </c>
      <c r="B1844" s="3">
        <v>0.5045023148148148</v>
      </c>
      <c r="C1844" s="1" t="s">
        <v>3002</v>
      </c>
      <c r="D1844" s="1" t="s">
        <v>1903</v>
      </c>
      <c r="E1844" s="1" t="s">
        <v>5705</v>
      </c>
      <c r="F1844" s="1" t="s">
        <v>2449</v>
      </c>
      <c r="G1844" s="1" t="s">
        <v>2305</v>
      </c>
      <c r="H1844" s="1" t="s">
        <v>21053</v>
      </c>
      <c r="I1844" s="1" t="s">
        <v>2699</v>
      </c>
      <c r="J1844" s="1">
        <v>112.0</v>
      </c>
      <c r="K1844" s="3">
        <f t="shared" si="1"/>
        <v>0.00005787037037</v>
      </c>
      <c r="L1844" s="1">
        <f t="shared" si="2"/>
        <v>896</v>
      </c>
      <c r="M1844" s="1">
        <f t="shared" si="3"/>
        <v>179.2</v>
      </c>
      <c r="N1844" s="1">
        <f t="shared" si="4"/>
        <v>5</v>
      </c>
    </row>
    <row r="1845" ht="15.75" customHeight="1">
      <c r="A1845" s="20">
        <v>45464.0</v>
      </c>
      <c r="B1845" s="3">
        <v>0.5045601851851852</v>
      </c>
      <c r="C1845" s="1" t="s">
        <v>1751</v>
      </c>
      <c r="D1845" s="1" t="s">
        <v>1734</v>
      </c>
      <c r="E1845" s="1" t="s">
        <v>3035</v>
      </c>
      <c r="F1845" s="1" t="s">
        <v>1772</v>
      </c>
      <c r="G1845" s="1" t="s">
        <v>1917</v>
      </c>
      <c r="H1845" s="1" t="s">
        <v>2398</v>
      </c>
      <c r="I1845" s="1" t="s">
        <v>21046</v>
      </c>
      <c r="J1845" s="1">
        <v>112.0</v>
      </c>
      <c r="K1845" s="3">
        <f t="shared" si="1"/>
        <v>0.00005787037037</v>
      </c>
      <c r="L1845" s="1">
        <f t="shared" si="2"/>
        <v>896</v>
      </c>
      <c r="M1845" s="1">
        <f t="shared" si="3"/>
        <v>179.2</v>
      </c>
      <c r="N1845" s="1">
        <f t="shared" si="4"/>
        <v>5</v>
      </c>
    </row>
    <row r="1846" ht="15.75" customHeight="1">
      <c r="A1846" s="20">
        <v>45464.0</v>
      </c>
      <c r="B1846" s="3">
        <v>0.5046180555555556</v>
      </c>
      <c r="C1846" s="1" t="s">
        <v>2485</v>
      </c>
      <c r="D1846" s="1" t="s">
        <v>1852</v>
      </c>
      <c r="E1846" s="1" t="s">
        <v>3818</v>
      </c>
      <c r="F1846" s="1" t="s">
        <v>2449</v>
      </c>
      <c r="G1846" s="1" t="s">
        <v>2035</v>
      </c>
      <c r="H1846" s="1" t="s">
        <v>21053</v>
      </c>
      <c r="I1846" s="1" t="s">
        <v>2674</v>
      </c>
      <c r="J1846" s="1">
        <v>112.0</v>
      </c>
      <c r="K1846" s="3">
        <f t="shared" si="1"/>
        <v>0.00005787037037</v>
      </c>
      <c r="L1846" s="1">
        <f t="shared" si="2"/>
        <v>896</v>
      </c>
      <c r="M1846" s="1">
        <f t="shared" si="3"/>
        <v>179.2</v>
      </c>
      <c r="N1846" s="1">
        <f t="shared" si="4"/>
        <v>5</v>
      </c>
    </row>
    <row r="1847" ht="15.75" customHeight="1">
      <c r="A1847" s="20">
        <v>45464.0</v>
      </c>
      <c r="B1847" s="3">
        <v>0.5046759259259259</v>
      </c>
      <c r="C1847" s="1" t="s">
        <v>2079</v>
      </c>
      <c r="D1847" s="1" t="s">
        <v>21032</v>
      </c>
      <c r="E1847" s="1" t="s">
        <v>21056</v>
      </c>
      <c r="F1847" s="1" t="s">
        <v>21039</v>
      </c>
      <c r="G1847" s="1" t="s">
        <v>2376</v>
      </c>
      <c r="H1847" s="1" t="s">
        <v>2449</v>
      </c>
      <c r="I1847" s="1" t="s">
        <v>2669</v>
      </c>
      <c r="J1847" s="1">
        <v>112.0</v>
      </c>
      <c r="K1847" s="3">
        <f t="shared" si="1"/>
        <v>0.00005787037037</v>
      </c>
      <c r="L1847" s="1">
        <f t="shared" si="2"/>
        <v>896</v>
      </c>
      <c r="M1847" s="1">
        <f t="shared" si="3"/>
        <v>179.2</v>
      </c>
      <c r="N1847" s="1">
        <f t="shared" si="4"/>
        <v>5</v>
      </c>
    </row>
    <row r="1848" ht="15.75" customHeight="1">
      <c r="A1848" s="20">
        <v>45464.0</v>
      </c>
      <c r="B1848" s="3">
        <v>0.5047337962962963</v>
      </c>
      <c r="C1848" s="1" t="s">
        <v>1741</v>
      </c>
      <c r="D1848" s="1" t="s">
        <v>2030</v>
      </c>
      <c r="E1848" s="1" t="s">
        <v>2397</v>
      </c>
      <c r="F1848" s="1" t="s">
        <v>1772</v>
      </c>
      <c r="G1848" s="1" t="s">
        <v>2316</v>
      </c>
      <c r="H1848" s="1" t="s">
        <v>2398</v>
      </c>
      <c r="I1848" s="1" t="s">
        <v>2615</v>
      </c>
      <c r="J1848" s="1">
        <v>112.0</v>
      </c>
      <c r="K1848" s="3">
        <f t="shared" si="1"/>
        <v>0.00005787037037</v>
      </c>
      <c r="L1848" s="1">
        <f t="shared" si="2"/>
        <v>896</v>
      </c>
      <c r="M1848" s="1">
        <f t="shared" si="3"/>
        <v>179.2</v>
      </c>
      <c r="N1848" s="1">
        <f t="shared" si="4"/>
        <v>5</v>
      </c>
    </row>
    <row r="1849" ht="15.75" customHeight="1">
      <c r="A1849" s="20">
        <v>45464.0</v>
      </c>
      <c r="B1849" s="3">
        <v>0.5047916666666666</v>
      </c>
      <c r="C1849" s="1" t="s">
        <v>2006</v>
      </c>
      <c r="D1849" s="1" t="s">
        <v>2345</v>
      </c>
      <c r="E1849" s="1" t="s">
        <v>2346</v>
      </c>
      <c r="F1849" s="1" t="s">
        <v>21039</v>
      </c>
      <c r="G1849" s="1" t="s">
        <v>1768</v>
      </c>
      <c r="H1849" s="1" t="s">
        <v>2347</v>
      </c>
      <c r="I1849" s="1" t="s">
        <v>2615</v>
      </c>
      <c r="J1849" s="1">
        <v>112.0</v>
      </c>
      <c r="K1849" s="3">
        <f t="shared" si="1"/>
        <v>0.00005787037037</v>
      </c>
      <c r="L1849" s="1">
        <f t="shared" si="2"/>
        <v>896</v>
      </c>
      <c r="M1849" s="1">
        <f t="shared" si="3"/>
        <v>179.2</v>
      </c>
      <c r="N1849" s="1">
        <f t="shared" si="4"/>
        <v>5</v>
      </c>
    </row>
    <row r="1850" ht="15.75" customHeight="1">
      <c r="A1850" s="20">
        <v>45464.0</v>
      </c>
      <c r="B1850" s="3">
        <v>0.504849537037037</v>
      </c>
      <c r="C1850" s="1" t="s">
        <v>1780</v>
      </c>
      <c r="D1850" s="1" t="s">
        <v>2345</v>
      </c>
      <c r="E1850" s="1" t="s">
        <v>2346</v>
      </c>
      <c r="F1850" s="1" t="s">
        <v>21039</v>
      </c>
      <c r="G1850" s="1" t="s">
        <v>1768</v>
      </c>
      <c r="H1850" s="1" t="s">
        <v>2347</v>
      </c>
      <c r="I1850" s="1" t="s">
        <v>21046</v>
      </c>
      <c r="J1850" s="1">
        <v>112.0</v>
      </c>
      <c r="K1850" s="3">
        <f t="shared" si="1"/>
        <v>0.00005787037037</v>
      </c>
      <c r="L1850" s="1">
        <f t="shared" si="2"/>
        <v>896</v>
      </c>
      <c r="M1850" s="1">
        <f t="shared" si="3"/>
        <v>179.2</v>
      </c>
      <c r="N1850" s="1">
        <f t="shared" si="4"/>
        <v>5</v>
      </c>
    </row>
    <row r="1851" ht="15.75" customHeight="1">
      <c r="A1851" s="20">
        <v>45464.0</v>
      </c>
      <c r="B1851" s="3">
        <v>0.5049074074074075</v>
      </c>
      <c r="C1851" s="1" t="s">
        <v>1780</v>
      </c>
      <c r="D1851" s="1" t="s">
        <v>2345</v>
      </c>
      <c r="E1851" s="1" t="s">
        <v>2346</v>
      </c>
      <c r="F1851" s="1" t="s">
        <v>21039</v>
      </c>
      <c r="G1851" s="1" t="s">
        <v>1768</v>
      </c>
      <c r="H1851" s="1" t="s">
        <v>2347</v>
      </c>
      <c r="I1851" s="1" t="s">
        <v>2615</v>
      </c>
      <c r="J1851" s="1">
        <v>112.0</v>
      </c>
      <c r="K1851" s="3">
        <f t="shared" si="1"/>
        <v>0.00005787037037</v>
      </c>
      <c r="L1851" s="1">
        <f t="shared" si="2"/>
        <v>896</v>
      </c>
      <c r="M1851" s="1">
        <f t="shared" si="3"/>
        <v>179.2</v>
      </c>
      <c r="N1851" s="1">
        <f t="shared" si="4"/>
        <v>5</v>
      </c>
    </row>
    <row r="1852" ht="15.75" customHeight="1">
      <c r="A1852" s="20">
        <v>45464.0</v>
      </c>
      <c r="B1852" s="3">
        <v>0.5049652777777778</v>
      </c>
      <c r="C1852" s="1" t="s">
        <v>1789</v>
      </c>
      <c r="D1852" s="1" t="s">
        <v>2022</v>
      </c>
      <c r="E1852" s="1" t="s">
        <v>1962</v>
      </c>
      <c r="F1852" s="1" t="s">
        <v>1763</v>
      </c>
      <c r="G1852" s="1" t="s">
        <v>2614</v>
      </c>
      <c r="H1852" s="1" t="s">
        <v>2449</v>
      </c>
      <c r="I1852" s="1" t="s">
        <v>2645</v>
      </c>
      <c r="J1852" s="1">
        <v>112.0</v>
      </c>
      <c r="K1852" s="3">
        <f t="shared" si="1"/>
        <v>0.00005787037037</v>
      </c>
      <c r="L1852" s="1">
        <f t="shared" si="2"/>
        <v>896</v>
      </c>
      <c r="M1852" s="1">
        <f t="shared" si="3"/>
        <v>179.2</v>
      </c>
      <c r="N1852" s="1">
        <f t="shared" si="4"/>
        <v>5</v>
      </c>
    </row>
    <row r="1853" ht="15.75" customHeight="1">
      <c r="A1853" s="20">
        <v>45464.0</v>
      </c>
      <c r="B1853" s="3">
        <v>0.5050231481481481</v>
      </c>
      <c r="C1853" s="1" t="s">
        <v>21057</v>
      </c>
      <c r="D1853" s="1" t="s">
        <v>1852</v>
      </c>
      <c r="E1853" s="1" t="s">
        <v>3818</v>
      </c>
      <c r="F1853" s="1" t="s">
        <v>2398</v>
      </c>
      <c r="G1853" s="1" t="s">
        <v>2798</v>
      </c>
      <c r="H1853" s="1" t="s">
        <v>3819</v>
      </c>
      <c r="I1853" s="1" t="s">
        <v>2674</v>
      </c>
      <c r="J1853" s="1">
        <v>112.0</v>
      </c>
      <c r="K1853" s="3">
        <f t="shared" si="1"/>
        <v>0.00005787037037</v>
      </c>
      <c r="L1853" s="1">
        <f t="shared" si="2"/>
        <v>896</v>
      </c>
      <c r="M1853" s="1">
        <f t="shared" si="3"/>
        <v>179.2</v>
      </c>
      <c r="N1853" s="1">
        <f t="shared" si="4"/>
        <v>5</v>
      </c>
    </row>
    <row r="1854" ht="15.75" customHeight="1">
      <c r="A1854" s="20">
        <v>45464.0</v>
      </c>
      <c r="B1854" s="3">
        <v>0.5050810185185185</v>
      </c>
      <c r="C1854" s="1" t="s">
        <v>2247</v>
      </c>
      <c r="D1854" s="1" t="s">
        <v>21040</v>
      </c>
      <c r="E1854" s="1" t="s">
        <v>21060</v>
      </c>
      <c r="F1854" s="1" t="s">
        <v>2398</v>
      </c>
      <c r="G1854" s="1" t="s">
        <v>21049</v>
      </c>
      <c r="H1854" s="1" t="s">
        <v>3819</v>
      </c>
      <c r="I1854" s="1" t="s">
        <v>21046</v>
      </c>
      <c r="J1854" s="1">
        <v>112.0</v>
      </c>
      <c r="K1854" s="3">
        <f t="shared" si="1"/>
        <v>0.00005787037037</v>
      </c>
      <c r="L1854" s="1">
        <f t="shared" si="2"/>
        <v>896</v>
      </c>
      <c r="M1854" s="1">
        <f t="shared" si="3"/>
        <v>179.2</v>
      </c>
      <c r="N1854" s="1">
        <f t="shared" si="4"/>
        <v>5</v>
      </c>
    </row>
    <row r="1855" ht="15.75" customHeight="1">
      <c r="A1855" s="20">
        <v>45464.0</v>
      </c>
      <c r="B1855" s="3">
        <v>0.5051388888888889</v>
      </c>
      <c r="C1855" s="1" t="s">
        <v>1867</v>
      </c>
      <c r="D1855" s="1" t="s">
        <v>2345</v>
      </c>
      <c r="E1855" s="1" t="s">
        <v>3411</v>
      </c>
      <c r="F1855" s="1" t="s">
        <v>21039</v>
      </c>
      <c r="G1855" s="1" t="s">
        <v>2355</v>
      </c>
      <c r="H1855" s="1" t="s">
        <v>2347</v>
      </c>
      <c r="I1855" s="1" t="s">
        <v>2645</v>
      </c>
      <c r="J1855" s="1">
        <v>112.0</v>
      </c>
      <c r="K1855" s="3">
        <f t="shared" si="1"/>
        <v>0.00005787037037</v>
      </c>
      <c r="L1855" s="1">
        <f t="shared" si="2"/>
        <v>896</v>
      </c>
      <c r="M1855" s="1">
        <f t="shared" si="3"/>
        <v>179.2</v>
      </c>
      <c r="N1855" s="1">
        <f t="shared" si="4"/>
        <v>5</v>
      </c>
    </row>
    <row r="1856" ht="15.75" customHeight="1">
      <c r="A1856" s="20">
        <v>45464.0</v>
      </c>
      <c r="B1856" s="3">
        <v>0.5051967592592593</v>
      </c>
      <c r="C1856" s="1" t="s">
        <v>2067</v>
      </c>
      <c r="D1856" s="1" t="s">
        <v>1874</v>
      </c>
      <c r="E1856" s="1" t="s">
        <v>4472</v>
      </c>
      <c r="F1856" s="1" t="s">
        <v>2398</v>
      </c>
      <c r="G1856" s="1" t="s">
        <v>2084</v>
      </c>
      <c r="H1856" s="1" t="s">
        <v>3819</v>
      </c>
      <c r="I1856" s="1" t="s">
        <v>2674</v>
      </c>
      <c r="J1856" s="1">
        <v>112.0</v>
      </c>
      <c r="K1856" s="3">
        <f t="shared" si="1"/>
        <v>0.00005787037037</v>
      </c>
      <c r="L1856" s="1">
        <f t="shared" si="2"/>
        <v>896</v>
      </c>
      <c r="M1856" s="1">
        <f t="shared" si="3"/>
        <v>179.2</v>
      </c>
      <c r="N1856" s="1">
        <f t="shared" si="4"/>
        <v>5</v>
      </c>
    </row>
    <row r="1857" ht="15.75" customHeight="1">
      <c r="A1857" s="20">
        <v>45464.0</v>
      </c>
      <c r="B1857" s="3">
        <v>0.5052546296296296</v>
      </c>
      <c r="C1857" s="1" t="s">
        <v>21035</v>
      </c>
      <c r="D1857" s="1" t="s">
        <v>21032</v>
      </c>
      <c r="E1857" s="1" t="s">
        <v>3894</v>
      </c>
      <c r="F1857" s="1" t="s">
        <v>1763</v>
      </c>
      <c r="G1857" s="1" t="s">
        <v>2311</v>
      </c>
      <c r="H1857" s="1" t="s">
        <v>2449</v>
      </c>
      <c r="I1857" s="1" t="s">
        <v>21046</v>
      </c>
      <c r="J1857" s="1">
        <v>112.0</v>
      </c>
      <c r="K1857" s="3">
        <f t="shared" si="1"/>
        <v>0.00005787037037</v>
      </c>
      <c r="L1857" s="1">
        <f t="shared" si="2"/>
        <v>896</v>
      </c>
      <c r="M1857" s="1">
        <f t="shared" si="3"/>
        <v>179.2</v>
      </c>
      <c r="N1857" s="1">
        <f t="shared" si="4"/>
        <v>5</v>
      </c>
    </row>
    <row r="1858" ht="15.75" customHeight="1">
      <c r="A1858" s="20">
        <v>45464.0</v>
      </c>
      <c r="B1858" s="3">
        <v>0.5053124999999999</v>
      </c>
      <c r="C1858" s="1" t="s">
        <v>1867</v>
      </c>
      <c r="D1858" s="1" t="s">
        <v>2345</v>
      </c>
      <c r="E1858" s="1" t="s">
        <v>3411</v>
      </c>
      <c r="F1858" s="1" t="s">
        <v>21039</v>
      </c>
      <c r="G1858" s="1" t="s">
        <v>2355</v>
      </c>
      <c r="H1858" s="1" t="s">
        <v>2347</v>
      </c>
      <c r="I1858" s="1" t="s">
        <v>21046</v>
      </c>
      <c r="J1858" s="1">
        <v>112.0</v>
      </c>
      <c r="K1858" s="3">
        <f t="shared" si="1"/>
        <v>0.00005787037037</v>
      </c>
      <c r="L1858" s="1">
        <f t="shared" si="2"/>
        <v>896</v>
      </c>
      <c r="M1858" s="1">
        <f t="shared" si="3"/>
        <v>179.2</v>
      </c>
      <c r="N1858" s="1">
        <f t="shared" si="4"/>
        <v>5</v>
      </c>
    </row>
    <row r="1859" ht="15.75" customHeight="1">
      <c r="A1859" s="20">
        <v>45464.0</v>
      </c>
      <c r="B1859" s="3">
        <v>0.5053703703703704</v>
      </c>
      <c r="C1859" s="1" t="s">
        <v>1987</v>
      </c>
      <c r="D1859" s="1" t="s">
        <v>2345</v>
      </c>
      <c r="E1859" s="1" t="s">
        <v>21056</v>
      </c>
      <c r="F1859" s="1" t="s">
        <v>21039</v>
      </c>
      <c r="G1859" s="1" t="s">
        <v>3277</v>
      </c>
      <c r="H1859" s="1" t="s">
        <v>2347</v>
      </c>
      <c r="I1859" s="1" t="s">
        <v>21046</v>
      </c>
      <c r="J1859" s="1">
        <v>112.0</v>
      </c>
      <c r="K1859" s="3">
        <f t="shared" si="1"/>
        <v>0.00005787037037</v>
      </c>
      <c r="L1859" s="1">
        <f t="shared" si="2"/>
        <v>896</v>
      </c>
      <c r="M1859" s="1">
        <f t="shared" si="3"/>
        <v>179.2</v>
      </c>
      <c r="N1859" s="1">
        <f t="shared" si="4"/>
        <v>5</v>
      </c>
    </row>
    <row r="1860" ht="15.75" customHeight="1">
      <c r="A1860" s="20">
        <v>45464.0</v>
      </c>
      <c r="B1860" s="3">
        <v>0.5054282407407408</v>
      </c>
      <c r="C1860" s="1" t="s">
        <v>2036</v>
      </c>
      <c r="D1860" s="1" t="s">
        <v>1852</v>
      </c>
      <c r="E1860" s="1" t="s">
        <v>5749</v>
      </c>
      <c r="F1860" s="1" t="s">
        <v>2398</v>
      </c>
      <c r="G1860" s="1" t="s">
        <v>2296</v>
      </c>
      <c r="H1860" s="1" t="s">
        <v>3819</v>
      </c>
      <c r="I1860" s="1" t="s">
        <v>21046</v>
      </c>
      <c r="J1860" s="1">
        <v>112.0</v>
      </c>
      <c r="K1860" s="3">
        <f t="shared" si="1"/>
        <v>0.00005787037037</v>
      </c>
      <c r="L1860" s="1">
        <f t="shared" si="2"/>
        <v>896</v>
      </c>
      <c r="M1860" s="1">
        <f t="shared" si="3"/>
        <v>179.2</v>
      </c>
      <c r="N1860" s="1">
        <f t="shared" si="4"/>
        <v>5</v>
      </c>
    </row>
    <row r="1861" ht="15.75" customHeight="1">
      <c r="A1861" s="20">
        <v>45464.0</v>
      </c>
      <c r="B1861" s="3">
        <v>0.5054861111111111</v>
      </c>
      <c r="C1861" s="1" t="s">
        <v>1751</v>
      </c>
      <c r="D1861" s="1" t="s">
        <v>1734</v>
      </c>
      <c r="E1861" s="1" t="s">
        <v>3035</v>
      </c>
      <c r="F1861" s="1" t="s">
        <v>1772</v>
      </c>
      <c r="G1861" s="1" t="s">
        <v>1917</v>
      </c>
      <c r="H1861" s="1" t="s">
        <v>2398</v>
      </c>
      <c r="I1861" s="1" t="s">
        <v>21046</v>
      </c>
      <c r="J1861" s="1">
        <v>112.0</v>
      </c>
      <c r="K1861" s="3">
        <f t="shared" si="1"/>
        <v>0.00005787037037</v>
      </c>
      <c r="L1861" s="1">
        <f t="shared" si="2"/>
        <v>896</v>
      </c>
      <c r="M1861" s="1">
        <f t="shared" si="3"/>
        <v>179.2</v>
      </c>
      <c r="N1861" s="1">
        <f t="shared" si="4"/>
        <v>5</v>
      </c>
    </row>
    <row r="1862" ht="15.75" customHeight="1">
      <c r="A1862" s="20">
        <v>45464.0</v>
      </c>
      <c r="B1862" s="3">
        <v>0.5055439814814815</v>
      </c>
      <c r="C1862" s="1" t="s">
        <v>1821</v>
      </c>
      <c r="D1862" s="1" t="s">
        <v>1903</v>
      </c>
      <c r="E1862" s="1" t="s">
        <v>4880</v>
      </c>
      <c r="F1862" s="1" t="s">
        <v>2449</v>
      </c>
      <c r="G1862" s="1" t="s">
        <v>2052</v>
      </c>
      <c r="H1862" s="1" t="s">
        <v>21053</v>
      </c>
      <c r="I1862" s="1" t="s">
        <v>2699</v>
      </c>
      <c r="J1862" s="1">
        <v>112.0</v>
      </c>
      <c r="K1862" s="3">
        <f t="shared" si="1"/>
        <v>0.00005787037037</v>
      </c>
      <c r="L1862" s="1">
        <f t="shared" si="2"/>
        <v>896</v>
      </c>
      <c r="M1862" s="1">
        <f t="shared" si="3"/>
        <v>179.2</v>
      </c>
      <c r="N1862" s="1">
        <f t="shared" si="4"/>
        <v>5</v>
      </c>
    </row>
    <row r="1863" ht="15.75" customHeight="1">
      <c r="A1863" s="20">
        <v>45464.0</v>
      </c>
      <c r="B1863" s="3">
        <v>0.5056018518518518</v>
      </c>
      <c r="C1863" s="1" t="s">
        <v>2317</v>
      </c>
      <c r="D1863" s="1" t="s">
        <v>2086</v>
      </c>
      <c r="E1863" s="1" t="s">
        <v>3457</v>
      </c>
      <c r="F1863" s="1" t="s">
        <v>2037</v>
      </c>
      <c r="G1863" s="1" t="s">
        <v>2661</v>
      </c>
      <c r="H1863" s="1" t="s">
        <v>2936</v>
      </c>
      <c r="I1863" s="1" t="s">
        <v>2645</v>
      </c>
      <c r="J1863" s="1">
        <v>112.0</v>
      </c>
      <c r="K1863" s="3">
        <f t="shared" si="1"/>
        <v>0.00005787037037</v>
      </c>
      <c r="L1863" s="1">
        <f t="shared" si="2"/>
        <v>896</v>
      </c>
      <c r="M1863" s="1">
        <f t="shared" si="3"/>
        <v>179.2</v>
      </c>
      <c r="N1863" s="1">
        <f t="shared" si="4"/>
        <v>5</v>
      </c>
    </row>
    <row r="1864" ht="15.75" customHeight="1">
      <c r="A1864" s="20">
        <v>45464.0</v>
      </c>
      <c r="B1864" s="3">
        <v>0.5056597222222222</v>
      </c>
      <c r="C1864" s="1" t="s">
        <v>2123</v>
      </c>
      <c r="D1864" s="1" t="s">
        <v>1734</v>
      </c>
      <c r="E1864" s="1" t="s">
        <v>3035</v>
      </c>
      <c r="F1864" s="1" t="s">
        <v>1772</v>
      </c>
      <c r="G1864" s="1" t="s">
        <v>1729</v>
      </c>
      <c r="H1864" s="1" t="s">
        <v>2398</v>
      </c>
      <c r="I1864" s="1" t="s">
        <v>2699</v>
      </c>
      <c r="J1864" s="1">
        <v>112.0</v>
      </c>
      <c r="K1864" s="3">
        <f t="shared" si="1"/>
        <v>0.00005787037037</v>
      </c>
      <c r="L1864" s="1">
        <f t="shared" si="2"/>
        <v>896</v>
      </c>
      <c r="M1864" s="1">
        <f t="shared" si="3"/>
        <v>179.2</v>
      </c>
      <c r="N1864" s="1">
        <f t="shared" si="4"/>
        <v>5</v>
      </c>
    </row>
    <row r="1865" ht="15.75" customHeight="1">
      <c r="A1865" s="20">
        <v>45464.0</v>
      </c>
      <c r="B1865" s="3">
        <v>0.5057175925925926</v>
      </c>
      <c r="C1865" s="1" t="s">
        <v>2512</v>
      </c>
      <c r="D1865" s="1" t="s">
        <v>1903</v>
      </c>
      <c r="E1865" s="1" t="s">
        <v>5705</v>
      </c>
      <c r="F1865" s="1" t="s">
        <v>2449</v>
      </c>
      <c r="G1865" s="1" t="s">
        <v>2305</v>
      </c>
      <c r="H1865" s="1" t="s">
        <v>21053</v>
      </c>
      <c r="I1865" s="1" t="s">
        <v>2699</v>
      </c>
      <c r="J1865" s="1">
        <v>112.0</v>
      </c>
      <c r="K1865" s="3">
        <f t="shared" si="1"/>
        <v>0.00005787037037</v>
      </c>
      <c r="L1865" s="1">
        <f t="shared" si="2"/>
        <v>896</v>
      </c>
      <c r="M1865" s="1">
        <f t="shared" si="3"/>
        <v>179.2</v>
      </c>
      <c r="N1865" s="1">
        <f t="shared" si="4"/>
        <v>5</v>
      </c>
    </row>
    <row r="1866" ht="15.75" customHeight="1">
      <c r="A1866" s="20">
        <v>45464.0</v>
      </c>
      <c r="B1866" s="3">
        <v>0.5057754629629629</v>
      </c>
      <c r="C1866" s="1" t="s">
        <v>3524</v>
      </c>
      <c r="D1866" s="1" t="s">
        <v>2043</v>
      </c>
      <c r="E1866" s="1" t="s">
        <v>2414</v>
      </c>
      <c r="F1866" s="1" t="s">
        <v>21039</v>
      </c>
      <c r="G1866" s="1" t="s">
        <v>2403</v>
      </c>
      <c r="H1866" s="1" t="s">
        <v>2347</v>
      </c>
      <c r="I1866" s="1" t="s">
        <v>21046</v>
      </c>
      <c r="J1866" s="1">
        <v>112.0</v>
      </c>
      <c r="K1866" s="3">
        <f t="shared" si="1"/>
        <v>0.00005787037037</v>
      </c>
      <c r="L1866" s="1">
        <f t="shared" si="2"/>
        <v>896</v>
      </c>
      <c r="M1866" s="1">
        <f t="shared" si="3"/>
        <v>179.2</v>
      </c>
      <c r="N1866" s="1">
        <f t="shared" si="4"/>
        <v>5</v>
      </c>
    </row>
    <row r="1867" ht="15.75" customHeight="1">
      <c r="A1867" s="20">
        <v>45464.0</v>
      </c>
      <c r="B1867" s="3">
        <v>0.5058333333333334</v>
      </c>
      <c r="C1867" s="1" t="s">
        <v>2079</v>
      </c>
      <c r="D1867" s="1" t="s">
        <v>21032</v>
      </c>
      <c r="E1867" s="1" t="s">
        <v>21056</v>
      </c>
      <c r="F1867" s="1" t="s">
        <v>21039</v>
      </c>
      <c r="G1867" s="1" t="s">
        <v>2376</v>
      </c>
      <c r="H1867" s="1" t="s">
        <v>2449</v>
      </c>
      <c r="I1867" s="1" t="s">
        <v>21046</v>
      </c>
      <c r="J1867" s="1">
        <v>112.0</v>
      </c>
      <c r="K1867" s="3">
        <f t="shared" si="1"/>
        <v>0.00005787037037</v>
      </c>
      <c r="L1867" s="1">
        <f t="shared" si="2"/>
        <v>896</v>
      </c>
      <c r="M1867" s="1">
        <f t="shared" si="3"/>
        <v>179.2</v>
      </c>
      <c r="N1867" s="1">
        <f t="shared" si="4"/>
        <v>5</v>
      </c>
    </row>
    <row r="1868" ht="15.75" customHeight="1">
      <c r="A1868" s="20">
        <v>45464.0</v>
      </c>
      <c r="B1868" s="3">
        <v>0.5058912037037037</v>
      </c>
      <c r="C1868" s="1" t="s">
        <v>1751</v>
      </c>
      <c r="D1868" s="1" t="s">
        <v>1734</v>
      </c>
      <c r="E1868" s="1" t="s">
        <v>3035</v>
      </c>
      <c r="F1868" s="1" t="s">
        <v>1772</v>
      </c>
      <c r="G1868" s="1" t="s">
        <v>1917</v>
      </c>
      <c r="H1868" s="1" t="s">
        <v>2398</v>
      </c>
      <c r="I1868" s="1" t="s">
        <v>21046</v>
      </c>
      <c r="J1868" s="1">
        <v>112.0</v>
      </c>
      <c r="K1868" s="3">
        <f t="shared" si="1"/>
        <v>0.00005787037037</v>
      </c>
      <c r="L1868" s="1">
        <f t="shared" si="2"/>
        <v>896</v>
      </c>
      <c r="M1868" s="1">
        <f t="shared" si="3"/>
        <v>179.2</v>
      </c>
      <c r="N1868" s="1">
        <f t="shared" si="4"/>
        <v>5</v>
      </c>
    </row>
    <row r="1869" ht="15.75" customHeight="1">
      <c r="A1869" s="20">
        <v>45464.0</v>
      </c>
      <c r="B1869" s="3">
        <v>0.5059490740740741</v>
      </c>
      <c r="C1869" s="1" t="s">
        <v>2317</v>
      </c>
      <c r="D1869" s="1" t="s">
        <v>2086</v>
      </c>
      <c r="E1869" s="1" t="s">
        <v>3457</v>
      </c>
      <c r="F1869" s="1" t="s">
        <v>2037</v>
      </c>
      <c r="G1869" s="1" t="s">
        <v>2661</v>
      </c>
      <c r="H1869" s="1" t="s">
        <v>2936</v>
      </c>
      <c r="I1869" s="1" t="s">
        <v>21046</v>
      </c>
      <c r="J1869" s="1">
        <v>112.0</v>
      </c>
      <c r="K1869" s="3">
        <f t="shared" si="1"/>
        <v>0.00005787037037</v>
      </c>
      <c r="L1869" s="1">
        <f t="shared" si="2"/>
        <v>896</v>
      </c>
      <c r="M1869" s="1">
        <f t="shared" si="3"/>
        <v>179.2</v>
      </c>
      <c r="N1869" s="1">
        <f t="shared" si="4"/>
        <v>5</v>
      </c>
    </row>
    <row r="1870" ht="15.75" customHeight="1">
      <c r="A1870" s="20">
        <v>45464.0</v>
      </c>
      <c r="B1870" s="3">
        <v>0.5060069444444445</v>
      </c>
      <c r="C1870" s="1" t="s">
        <v>1730</v>
      </c>
      <c r="D1870" s="1" t="s">
        <v>2086</v>
      </c>
      <c r="E1870" s="1" t="s">
        <v>3457</v>
      </c>
      <c r="F1870" s="1" t="s">
        <v>2037</v>
      </c>
      <c r="G1870" s="1" t="s">
        <v>2661</v>
      </c>
      <c r="H1870" s="1" t="s">
        <v>2936</v>
      </c>
      <c r="I1870" s="1" t="s">
        <v>21046</v>
      </c>
      <c r="J1870" s="1">
        <v>112.0</v>
      </c>
      <c r="K1870" s="3">
        <f t="shared" si="1"/>
        <v>0.00005787037037</v>
      </c>
      <c r="L1870" s="1">
        <f t="shared" si="2"/>
        <v>896</v>
      </c>
      <c r="M1870" s="1">
        <f t="shared" si="3"/>
        <v>179.2</v>
      </c>
      <c r="N1870" s="1">
        <f t="shared" si="4"/>
        <v>5</v>
      </c>
    </row>
    <row r="1871" ht="15.75" customHeight="1">
      <c r="A1871" s="20">
        <v>45464.0</v>
      </c>
      <c r="B1871" s="3">
        <v>0.5060648148148148</v>
      </c>
      <c r="C1871" s="1" t="s">
        <v>2099</v>
      </c>
      <c r="D1871" s="1" t="s">
        <v>1797</v>
      </c>
      <c r="E1871" s="1" t="s">
        <v>3934</v>
      </c>
      <c r="F1871" s="1" t="s">
        <v>2037</v>
      </c>
      <c r="G1871" s="1" t="s">
        <v>2498</v>
      </c>
      <c r="H1871" s="1" t="s">
        <v>2936</v>
      </c>
      <c r="I1871" s="1" t="s">
        <v>21046</v>
      </c>
      <c r="J1871" s="1">
        <v>112.0</v>
      </c>
      <c r="K1871" s="3">
        <f t="shared" si="1"/>
        <v>0.00005787037037</v>
      </c>
      <c r="L1871" s="1">
        <f t="shared" si="2"/>
        <v>896</v>
      </c>
      <c r="M1871" s="1">
        <f t="shared" si="3"/>
        <v>179.2</v>
      </c>
      <c r="N1871" s="1">
        <f t="shared" si="4"/>
        <v>5</v>
      </c>
    </row>
    <row r="1872" ht="15.75" customHeight="1">
      <c r="A1872" s="20">
        <v>45464.0</v>
      </c>
      <c r="B1872" s="3">
        <v>0.5061226851851852</v>
      </c>
      <c r="C1872" s="1" t="s">
        <v>1987</v>
      </c>
      <c r="D1872" s="1" t="s">
        <v>2345</v>
      </c>
      <c r="E1872" s="1" t="s">
        <v>21056</v>
      </c>
      <c r="F1872" s="1" t="s">
        <v>21039</v>
      </c>
      <c r="G1872" s="1" t="s">
        <v>3277</v>
      </c>
      <c r="H1872" s="1" t="s">
        <v>2347</v>
      </c>
      <c r="I1872" s="1" t="s">
        <v>2699</v>
      </c>
      <c r="J1872" s="1">
        <v>112.0</v>
      </c>
      <c r="K1872" s="3">
        <f t="shared" si="1"/>
        <v>0.00005787037037</v>
      </c>
      <c r="L1872" s="1">
        <f t="shared" si="2"/>
        <v>896</v>
      </c>
      <c r="M1872" s="1">
        <f t="shared" si="3"/>
        <v>179.2</v>
      </c>
      <c r="N1872" s="1">
        <f t="shared" si="4"/>
        <v>5</v>
      </c>
    </row>
    <row r="1873" ht="15.75" customHeight="1">
      <c r="A1873" s="20">
        <v>45464.0</v>
      </c>
      <c r="B1873" s="3">
        <v>0.5061805555555555</v>
      </c>
      <c r="C1873" s="1" t="s">
        <v>2118</v>
      </c>
      <c r="D1873" s="1" t="s">
        <v>2043</v>
      </c>
      <c r="E1873" s="1" t="s">
        <v>2414</v>
      </c>
      <c r="F1873" s="1" t="s">
        <v>21039</v>
      </c>
      <c r="G1873" s="1" t="s">
        <v>2232</v>
      </c>
      <c r="H1873" s="1" t="s">
        <v>2347</v>
      </c>
      <c r="I1873" s="1" t="s">
        <v>21046</v>
      </c>
      <c r="J1873" s="1">
        <v>112.0</v>
      </c>
      <c r="K1873" s="3">
        <f t="shared" si="1"/>
        <v>0.00005787037037</v>
      </c>
      <c r="L1873" s="1">
        <f t="shared" si="2"/>
        <v>896</v>
      </c>
      <c r="M1873" s="1">
        <f t="shared" si="3"/>
        <v>179.2</v>
      </c>
      <c r="N1873" s="1">
        <f t="shared" si="4"/>
        <v>5</v>
      </c>
    </row>
    <row r="1874" ht="15.75" customHeight="1">
      <c r="A1874" s="20">
        <v>45464.0</v>
      </c>
      <c r="B1874" s="3">
        <v>0.5062384259259259</v>
      </c>
      <c r="C1874" s="1" t="s">
        <v>1987</v>
      </c>
      <c r="D1874" s="1" t="s">
        <v>2345</v>
      </c>
      <c r="E1874" s="1" t="s">
        <v>21056</v>
      </c>
      <c r="F1874" s="1" t="s">
        <v>21039</v>
      </c>
      <c r="G1874" s="1" t="s">
        <v>3277</v>
      </c>
      <c r="H1874" s="1" t="s">
        <v>2347</v>
      </c>
      <c r="I1874" s="1" t="s">
        <v>21046</v>
      </c>
      <c r="J1874" s="1">
        <v>112.0</v>
      </c>
      <c r="K1874" s="3">
        <f t="shared" si="1"/>
        <v>0.00005787037037</v>
      </c>
      <c r="L1874" s="1">
        <f t="shared" si="2"/>
        <v>896</v>
      </c>
      <c r="M1874" s="1">
        <f t="shared" si="3"/>
        <v>179.2</v>
      </c>
      <c r="N1874" s="1">
        <f t="shared" si="4"/>
        <v>5</v>
      </c>
    </row>
    <row r="1875" ht="15.75" customHeight="1">
      <c r="A1875" s="20">
        <v>45464.0</v>
      </c>
      <c r="B1875" s="3">
        <v>0.5062962962962964</v>
      </c>
      <c r="C1875" s="1" t="s">
        <v>2446</v>
      </c>
      <c r="D1875" s="1" t="s">
        <v>21032</v>
      </c>
      <c r="E1875" s="1" t="s">
        <v>2447</v>
      </c>
      <c r="F1875" s="1" t="s">
        <v>1763</v>
      </c>
      <c r="G1875" s="1" t="s">
        <v>2448</v>
      </c>
      <c r="H1875" s="1" t="s">
        <v>2449</v>
      </c>
      <c r="I1875" s="1" t="s">
        <v>21046</v>
      </c>
      <c r="J1875" s="1">
        <v>112.0</v>
      </c>
      <c r="K1875" s="3">
        <f t="shared" si="1"/>
        <v>0.00005787037037</v>
      </c>
      <c r="L1875" s="1">
        <f t="shared" si="2"/>
        <v>896</v>
      </c>
      <c r="M1875" s="1">
        <f t="shared" si="3"/>
        <v>179.2</v>
      </c>
      <c r="N1875" s="1">
        <f t="shared" si="4"/>
        <v>5</v>
      </c>
    </row>
    <row r="1876" ht="15.75" customHeight="1">
      <c r="A1876" s="20">
        <v>45464.0</v>
      </c>
      <c r="B1876" s="3">
        <v>0.5063541666666667</v>
      </c>
      <c r="C1876" s="1" t="s">
        <v>2554</v>
      </c>
      <c r="D1876" s="1" t="s">
        <v>1923</v>
      </c>
      <c r="E1876" s="1" t="s">
        <v>2897</v>
      </c>
      <c r="F1876" s="1" t="s">
        <v>2449</v>
      </c>
      <c r="G1876" s="1" t="s">
        <v>21047</v>
      </c>
      <c r="H1876" s="1" t="s">
        <v>21053</v>
      </c>
      <c r="I1876" s="1" t="s">
        <v>2699</v>
      </c>
      <c r="J1876" s="1">
        <v>112.0</v>
      </c>
      <c r="K1876" s="3">
        <f t="shared" si="1"/>
        <v>0.00005787037037</v>
      </c>
      <c r="L1876" s="1">
        <f t="shared" si="2"/>
        <v>896</v>
      </c>
      <c r="M1876" s="1">
        <f t="shared" si="3"/>
        <v>179.2</v>
      </c>
      <c r="N1876" s="1">
        <f t="shared" si="4"/>
        <v>5</v>
      </c>
    </row>
    <row r="1877" ht="15.75" customHeight="1">
      <c r="A1877" s="20">
        <v>45464.0</v>
      </c>
      <c r="B1877" s="3">
        <v>0.506412037037037</v>
      </c>
      <c r="C1877" s="1" t="s">
        <v>2446</v>
      </c>
      <c r="D1877" s="1" t="s">
        <v>21032</v>
      </c>
      <c r="E1877" s="1" t="s">
        <v>2447</v>
      </c>
      <c r="F1877" s="1" t="s">
        <v>1763</v>
      </c>
      <c r="G1877" s="1" t="s">
        <v>2448</v>
      </c>
      <c r="H1877" s="1" t="s">
        <v>2449</v>
      </c>
      <c r="I1877" s="1" t="s">
        <v>21046</v>
      </c>
      <c r="J1877" s="1">
        <v>112.0</v>
      </c>
      <c r="K1877" s="3">
        <f t="shared" si="1"/>
        <v>0.00005787037037</v>
      </c>
      <c r="L1877" s="1">
        <f t="shared" si="2"/>
        <v>896</v>
      </c>
      <c r="M1877" s="1">
        <f t="shared" si="3"/>
        <v>179.2</v>
      </c>
      <c r="N1877" s="1">
        <f t="shared" si="4"/>
        <v>5</v>
      </c>
    </row>
    <row r="1878" ht="15.75" customHeight="1">
      <c r="A1878" s="20">
        <v>45464.0</v>
      </c>
      <c r="B1878" s="3">
        <v>0.5064699074074074</v>
      </c>
      <c r="C1878" s="1" t="s">
        <v>1867</v>
      </c>
      <c r="D1878" s="1" t="s">
        <v>2345</v>
      </c>
      <c r="E1878" s="1" t="s">
        <v>3411</v>
      </c>
      <c r="F1878" s="1" t="s">
        <v>21039</v>
      </c>
      <c r="G1878" s="1" t="s">
        <v>2355</v>
      </c>
      <c r="H1878" s="1" t="s">
        <v>2347</v>
      </c>
      <c r="I1878" s="1" t="s">
        <v>2615</v>
      </c>
      <c r="J1878" s="1">
        <v>112.0</v>
      </c>
      <c r="K1878" s="3">
        <f t="shared" si="1"/>
        <v>0.00005787037037</v>
      </c>
      <c r="L1878" s="1">
        <f t="shared" si="2"/>
        <v>896</v>
      </c>
      <c r="M1878" s="1">
        <f t="shared" si="3"/>
        <v>179.2</v>
      </c>
      <c r="N1878" s="1">
        <f t="shared" si="4"/>
        <v>5</v>
      </c>
    </row>
    <row r="1879" ht="15.75" customHeight="1">
      <c r="A1879" s="20">
        <v>45464.0</v>
      </c>
      <c r="B1879" s="3">
        <v>0.5065277777777778</v>
      </c>
      <c r="C1879" s="1" t="s">
        <v>1680</v>
      </c>
      <c r="D1879" s="1" t="s">
        <v>2022</v>
      </c>
      <c r="E1879" s="1" t="s">
        <v>1962</v>
      </c>
      <c r="F1879" s="1" t="s">
        <v>1763</v>
      </c>
      <c r="G1879" s="1" t="s">
        <v>1802</v>
      </c>
      <c r="H1879" s="1" t="s">
        <v>2449</v>
      </c>
      <c r="I1879" s="1" t="s">
        <v>21046</v>
      </c>
      <c r="J1879" s="1">
        <v>112.0</v>
      </c>
      <c r="K1879" s="3">
        <f t="shared" si="1"/>
        <v>0.00006944444444</v>
      </c>
      <c r="L1879" s="1">
        <f t="shared" si="2"/>
        <v>896</v>
      </c>
      <c r="M1879" s="1">
        <f t="shared" si="3"/>
        <v>149.3333333</v>
      </c>
      <c r="N1879" s="1">
        <f t="shared" si="4"/>
        <v>6</v>
      </c>
    </row>
    <row r="1880" ht="15.75" customHeight="1">
      <c r="A1880" s="20">
        <v>45464.0</v>
      </c>
      <c r="B1880" s="3">
        <v>0.5065972222222223</v>
      </c>
      <c r="C1880" s="1" t="s">
        <v>2123</v>
      </c>
      <c r="D1880" s="1" t="s">
        <v>1734</v>
      </c>
      <c r="E1880" s="1" t="s">
        <v>3035</v>
      </c>
      <c r="F1880" s="1" t="s">
        <v>1772</v>
      </c>
      <c r="G1880" s="1" t="s">
        <v>1729</v>
      </c>
      <c r="H1880" s="1" t="s">
        <v>2398</v>
      </c>
      <c r="I1880" s="1" t="s">
        <v>21046</v>
      </c>
      <c r="J1880" s="1">
        <v>112.0</v>
      </c>
      <c r="K1880" s="3">
        <f t="shared" si="1"/>
        <v>0.00005787037037</v>
      </c>
      <c r="L1880" s="1">
        <f t="shared" si="2"/>
        <v>896</v>
      </c>
      <c r="M1880" s="1">
        <f t="shared" si="3"/>
        <v>179.2</v>
      </c>
      <c r="N1880" s="1">
        <f t="shared" si="4"/>
        <v>5</v>
      </c>
    </row>
    <row r="1881" ht="15.75" customHeight="1">
      <c r="A1881" s="20">
        <v>45464.0</v>
      </c>
      <c r="B1881" s="3">
        <v>0.5066550925925926</v>
      </c>
      <c r="C1881" s="1" t="s">
        <v>2118</v>
      </c>
      <c r="D1881" s="1" t="s">
        <v>2043</v>
      </c>
      <c r="E1881" s="1" t="s">
        <v>2414</v>
      </c>
      <c r="F1881" s="1" t="s">
        <v>21039</v>
      </c>
      <c r="G1881" s="1" t="s">
        <v>2232</v>
      </c>
      <c r="H1881" s="1" t="s">
        <v>2347</v>
      </c>
      <c r="I1881" s="1" t="s">
        <v>2699</v>
      </c>
      <c r="J1881" s="1">
        <v>112.0</v>
      </c>
      <c r="K1881" s="3">
        <f t="shared" si="1"/>
        <v>0.00005787037037</v>
      </c>
      <c r="L1881" s="1">
        <f t="shared" si="2"/>
        <v>896</v>
      </c>
      <c r="M1881" s="1">
        <f t="shared" si="3"/>
        <v>179.2</v>
      </c>
      <c r="N1881" s="1">
        <f t="shared" si="4"/>
        <v>5</v>
      </c>
    </row>
    <row r="1882" ht="15.75" customHeight="1">
      <c r="A1882" s="20">
        <v>45464.0</v>
      </c>
      <c r="B1882" s="3">
        <v>0.506712962962963</v>
      </c>
      <c r="C1882" s="1" t="s">
        <v>1789</v>
      </c>
      <c r="D1882" s="1" t="s">
        <v>1754</v>
      </c>
      <c r="E1882" s="1" t="s">
        <v>2644</v>
      </c>
      <c r="F1882" s="1" t="s">
        <v>1763</v>
      </c>
      <c r="G1882" s="1" t="s">
        <v>2276</v>
      </c>
      <c r="H1882" s="1" t="s">
        <v>2449</v>
      </c>
      <c r="I1882" s="1" t="s">
        <v>2645</v>
      </c>
      <c r="J1882" s="1">
        <v>112.0</v>
      </c>
      <c r="K1882" s="3">
        <f t="shared" si="1"/>
        <v>0.00005787037037</v>
      </c>
      <c r="L1882" s="1">
        <f t="shared" si="2"/>
        <v>896</v>
      </c>
      <c r="M1882" s="1">
        <f t="shared" si="3"/>
        <v>179.2</v>
      </c>
      <c r="N1882" s="1">
        <f t="shared" si="4"/>
        <v>5</v>
      </c>
    </row>
    <row r="1883" ht="15.75" customHeight="1">
      <c r="A1883" s="20">
        <v>45464.0</v>
      </c>
      <c r="B1883" s="3">
        <v>0.5067708333333333</v>
      </c>
      <c r="C1883" s="1" t="s">
        <v>2118</v>
      </c>
      <c r="D1883" s="1" t="s">
        <v>2043</v>
      </c>
      <c r="E1883" s="1" t="s">
        <v>3245</v>
      </c>
      <c r="F1883" s="1" t="s">
        <v>21039</v>
      </c>
      <c r="G1883" s="1" t="s">
        <v>2232</v>
      </c>
      <c r="H1883" s="1" t="s">
        <v>2347</v>
      </c>
      <c r="I1883" s="1" t="s">
        <v>1965</v>
      </c>
      <c r="J1883" s="1">
        <v>112.0</v>
      </c>
      <c r="K1883" s="3">
        <f t="shared" si="1"/>
        <v>0.00005787037037</v>
      </c>
      <c r="L1883" s="1">
        <f t="shared" si="2"/>
        <v>896</v>
      </c>
      <c r="M1883" s="1">
        <f t="shared" si="3"/>
        <v>179.2</v>
      </c>
      <c r="N1883" s="1">
        <f t="shared" si="4"/>
        <v>5</v>
      </c>
    </row>
    <row r="1884" ht="15.75" customHeight="1">
      <c r="A1884" s="20">
        <v>45464.0</v>
      </c>
      <c r="B1884" s="3">
        <v>0.5068287037037037</v>
      </c>
      <c r="C1884" s="1" t="s">
        <v>2843</v>
      </c>
      <c r="D1884" s="1" t="s">
        <v>1814</v>
      </c>
      <c r="E1884" s="1" t="s">
        <v>4608</v>
      </c>
      <c r="F1884" s="1" t="s">
        <v>2284</v>
      </c>
      <c r="G1884" s="1" t="s">
        <v>2429</v>
      </c>
      <c r="H1884" s="1" t="s">
        <v>2668</v>
      </c>
      <c r="I1884" s="1" t="s">
        <v>2674</v>
      </c>
      <c r="J1884" s="1">
        <v>112.0</v>
      </c>
      <c r="K1884" s="3">
        <f t="shared" si="1"/>
        <v>0.00005787037037</v>
      </c>
      <c r="L1884" s="1">
        <f t="shared" si="2"/>
        <v>896</v>
      </c>
      <c r="M1884" s="1">
        <f t="shared" si="3"/>
        <v>179.2</v>
      </c>
      <c r="N1884" s="1">
        <f t="shared" si="4"/>
        <v>5</v>
      </c>
    </row>
    <row r="1885" ht="15.75" customHeight="1">
      <c r="A1885" s="20">
        <v>45464.0</v>
      </c>
      <c r="B1885" s="3">
        <v>0.5068865740740741</v>
      </c>
      <c r="C1885" s="1" t="s">
        <v>1721</v>
      </c>
      <c r="D1885" s="1" t="s">
        <v>1797</v>
      </c>
      <c r="E1885" s="1" t="s">
        <v>3623</v>
      </c>
      <c r="F1885" s="1" t="s">
        <v>2037</v>
      </c>
      <c r="G1885" s="1" t="s">
        <v>2498</v>
      </c>
      <c r="H1885" s="1" t="s">
        <v>2347</v>
      </c>
      <c r="I1885" s="1" t="s">
        <v>2674</v>
      </c>
      <c r="J1885" s="1">
        <v>112.0</v>
      </c>
      <c r="K1885" s="3">
        <f t="shared" si="1"/>
        <v>0.00005787037037</v>
      </c>
      <c r="L1885" s="1">
        <f t="shared" si="2"/>
        <v>896</v>
      </c>
      <c r="M1885" s="1">
        <f t="shared" si="3"/>
        <v>179.2</v>
      </c>
      <c r="N1885" s="1">
        <f t="shared" si="4"/>
        <v>5</v>
      </c>
    </row>
    <row r="1886" ht="15.75" customHeight="1">
      <c r="A1886" s="20">
        <v>45464.0</v>
      </c>
      <c r="B1886" s="3">
        <v>0.5069444444444444</v>
      </c>
      <c r="C1886" s="1" t="s">
        <v>2377</v>
      </c>
      <c r="D1886" s="1" t="s">
        <v>1966</v>
      </c>
      <c r="E1886" s="1" t="s">
        <v>21058</v>
      </c>
      <c r="F1886" s="1" t="s">
        <v>1823</v>
      </c>
      <c r="G1886" s="1" t="s">
        <v>2842</v>
      </c>
      <c r="H1886" s="1" t="s">
        <v>2936</v>
      </c>
      <c r="I1886" s="1" t="s">
        <v>2615</v>
      </c>
      <c r="J1886" s="1">
        <v>112.0</v>
      </c>
      <c r="K1886" s="3">
        <f t="shared" si="1"/>
        <v>0.00005787037037</v>
      </c>
      <c r="L1886" s="1">
        <f t="shared" si="2"/>
        <v>896</v>
      </c>
      <c r="M1886" s="1">
        <f t="shared" si="3"/>
        <v>179.2</v>
      </c>
      <c r="N1886" s="1">
        <f t="shared" si="4"/>
        <v>5</v>
      </c>
    </row>
    <row r="1887" ht="15.75" customHeight="1">
      <c r="A1887" s="20">
        <v>45464.0</v>
      </c>
      <c r="B1887" s="3">
        <v>0.5070023148148148</v>
      </c>
      <c r="C1887" s="1" t="s">
        <v>2446</v>
      </c>
      <c r="D1887" s="1" t="s">
        <v>21032</v>
      </c>
      <c r="E1887" s="1" t="s">
        <v>2447</v>
      </c>
      <c r="F1887" s="1" t="s">
        <v>1763</v>
      </c>
      <c r="G1887" s="1" t="s">
        <v>2448</v>
      </c>
      <c r="H1887" s="1" t="s">
        <v>2449</v>
      </c>
      <c r="I1887" s="1" t="s">
        <v>2645</v>
      </c>
      <c r="J1887" s="1">
        <v>112.0</v>
      </c>
      <c r="K1887" s="3">
        <f t="shared" si="1"/>
        <v>0.00005787037037</v>
      </c>
      <c r="L1887" s="1">
        <f t="shared" si="2"/>
        <v>896</v>
      </c>
      <c r="M1887" s="1">
        <f t="shared" si="3"/>
        <v>179.2</v>
      </c>
      <c r="N1887" s="1">
        <f t="shared" si="4"/>
        <v>5</v>
      </c>
    </row>
    <row r="1888" ht="15.75" customHeight="1">
      <c r="A1888" s="20">
        <v>45464.0</v>
      </c>
      <c r="B1888" s="3">
        <v>0.5070601851851851</v>
      </c>
      <c r="C1888" s="1" t="s">
        <v>1680</v>
      </c>
      <c r="D1888" s="1" t="s">
        <v>2022</v>
      </c>
      <c r="E1888" s="1" t="s">
        <v>1962</v>
      </c>
      <c r="F1888" s="1" t="s">
        <v>1763</v>
      </c>
      <c r="G1888" s="1" t="s">
        <v>1802</v>
      </c>
      <c r="H1888" s="1" t="s">
        <v>2449</v>
      </c>
      <c r="I1888" s="1" t="s">
        <v>21046</v>
      </c>
      <c r="J1888" s="1">
        <v>112.0</v>
      </c>
      <c r="K1888" s="3">
        <f t="shared" si="1"/>
        <v>0.00005787037037</v>
      </c>
      <c r="L1888" s="1">
        <f t="shared" si="2"/>
        <v>896</v>
      </c>
      <c r="M1888" s="1">
        <f t="shared" si="3"/>
        <v>179.2</v>
      </c>
      <c r="N1888" s="1">
        <f t="shared" si="4"/>
        <v>5</v>
      </c>
    </row>
    <row r="1889" ht="15.75" customHeight="1">
      <c r="A1889" s="20">
        <v>45464.0</v>
      </c>
      <c r="B1889" s="3">
        <v>0.5071180555555556</v>
      </c>
      <c r="C1889" s="1" t="s">
        <v>21038</v>
      </c>
      <c r="D1889" s="1" t="s">
        <v>1814</v>
      </c>
      <c r="E1889" s="1" t="s">
        <v>2667</v>
      </c>
      <c r="F1889" s="1" t="s">
        <v>2284</v>
      </c>
      <c r="G1889" s="1" t="s">
        <v>2439</v>
      </c>
      <c r="H1889" s="1" t="s">
        <v>2668</v>
      </c>
      <c r="I1889" s="1" t="s">
        <v>21046</v>
      </c>
      <c r="J1889" s="1">
        <v>112.0</v>
      </c>
      <c r="K1889" s="3">
        <f t="shared" si="1"/>
        <v>0.00005787037037</v>
      </c>
      <c r="L1889" s="1">
        <f t="shared" si="2"/>
        <v>896</v>
      </c>
      <c r="M1889" s="1">
        <f t="shared" si="3"/>
        <v>179.2</v>
      </c>
      <c r="N1889" s="1">
        <f t="shared" si="4"/>
        <v>5</v>
      </c>
    </row>
    <row r="1890" ht="15.75" customHeight="1">
      <c r="A1890" s="20">
        <v>45464.0</v>
      </c>
      <c r="B1890" s="3">
        <v>0.507175925925926</v>
      </c>
      <c r="C1890" s="1" t="s">
        <v>1804</v>
      </c>
      <c r="D1890" s="1" t="s">
        <v>2093</v>
      </c>
      <c r="E1890" s="1" t="s">
        <v>3986</v>
      </c>
      <c r="F1890" s="1" t="s">
        <v>1823</v>
      </c>
      <c r="G1890" s="1" t="s">
        <v>2479</v>
      </c>
      <c r="H1890" s="1" t="s">
        <v>2936</v>
      </c>
      <c r="I1890" s="1" t="s">
        <v>2615</v>
      </c>
      <c r="J1890" s="1">
        <v>112.0</v>
      </c>
      <c r="K1890" s="3">
        <f t="shared" si="1"/>
        <v>0.00005787037037</v>
      </c>
      <c r="L1890" s="1">
        <f t="shared" si="2"/>
        <v>896</v>
      </c>
      <c r="M1890" s="1">
        <f t="shared" si="3"/>
        <v>179.2</v>
      </c>
      <c r="N1890" s="1">
        <f t="shared" si="4"/>
        <v>5</v>
      </c>
    </row>
    <row r="1891" ht="15.75" customHeight="1">
      <c r="A1891" s="20">
        <v>45464.0</v>
      </c>
      <c r="B1891" s="3">
        <v>0.5072337962962963</v>
      </c>
      <c r="C1891" s="1" t="s">
        <v>1947</v>
      </c>
      <c r="D1891" s="1" t="s">
        <v>2086</v>
      </c>
      <c r="E1891" s="1" t="s">
        <v>3934</v>
      </c>
      <c r="F1891" s="1" t="s">
        <v>2037</v>
      </c>
      <c r="G1891" s="1" t="s">
        <v>4562</v>
      </c>
      <c r="H1891" s="1" t="s">
        <v>2936</v>
      </c>
      <c r="I1891" s="1" t="s">
        <v>2615</v>
      </c>
      <c r="J1891" s="1">
        <v>112.0</v>
      </c>
      <c r="K1891" s="3">
        <f t="shared" si="1"/>
        <v>0.00005787037037</v>
      </c>
      <c r="L1891" s="1">
        <f t="shared" si="2"/>
        <v>896</v>
      </c>
      <c r="M1891" s="1">
        <f t="shared" si="3"/>
        <v>179.2</v>
      </c>
      <c r="N1891" s="1">
        <f t="shared" si="4"/>
        <v>5</v>
      </c>
    </row>
    <row r="1892" ht="15.75" customHeight="1">
      <c r="A1892" s="20">
        <v>45464.0</v>
      </c>
      <c r="B1892" s="3">
        <v>0.5072916666666667</v>
      </c>
      <c r="C1892" s="1" t="s">
        <v>2148</v>
      </c>
      <c r="D1892" s="1" t="s">
        <v>1724</v>
      </c>
      <c r="E1892" s="1" t="s">
        <v>2512</v>
      </c>
      <c r="F1892" s="1" t="s">
        <v>1723</v>
      </c>
      <c r="G1892" s="1" t="s">
        <v>21048</v>
      </c>
      <c r="H1892" s="1" t="s">
        <v>1823</v>
      </c>
      <c r="I1892" s="1" t="s">
        <v>21046</v>
      </c>
      <c r="J1892" s="1">
        <v>112.0</v>
      </c>
      <c r="K1892" s="3">
        <f t="shared" si="1"/>
        <v>0.00005787037037</v>
      </c>
      <c r="L1892" s="1">
        <f t="shared" si="2"/>
        <v>896</v>
      </c>
      <c r="M1892" s="1">
        <f t="shared" si="3"/>
        <v>179.2</v>
      </c>
      <c r="N1892" s="1">
        <f t="shared" si="4"/>
        <v>5</v>
      </c>
    </row>
    <row r="1893" ht="15.75" customHeight="1">
      <c r="A1893" s="20">
        <v>45464.0</v>
      </c>
      <c r="B1893" s="3">
        <v>0.507349537037037</v>
      </c>
      <c r="C1893" s="1" t="s">
        <v>1859</v>
      </c>
      <c r="D1893" s="1" t="s">
        <v>1754</v>
      </c>
      <c r="E1893" s="1" t="s">
        <v>2644</v>
      </c>
      <c r="F1893" s="1" t="s">
        <v>1763</v>
      </c>
      <c r="G1893" s="1" t="s">
        <v>21025</v>
      </c>
      <c r="H1893" s="1" t="s">
        <v>2449</v>
      </c>
      <c r="I1893" s="1" t="s">
        <v>2615</v>
      </c>
      <c r="J1893" s="1">
        <v>112.0</v>
      </c>
      <c r="K1893" s="3">
        <f t="shared" si="1"/>
        <v>0.00005787037037</v>
      </c>
      <c r="L1893" s="1">
        <f t="shared" si="2"/>
        <v>896</v>
      </c>
      <c r="M1893" s="1">
        <f t="shared" si="3"/>
        <v>179.2</v>
      </c>
      <c r="N1893" s="1">
        <f t="shared" si="4"/>
        <v>5</v>
      </c>
    </row>
    <row r="1894" ht="15.75" customHeight="1">
      <c r="A1894" s="20">
        <v>45464.0</v>
      </c>
      <c r="B1894" s="3">
        <v>0.5074074074074074</v>
      </c>
      <c r="C1894" s="1" t="s">
        <v>1730</v>
      </c>
      <c r="D1894" s="1" t="s">
        <v>2086</v>
      </c>
      <c r="E1894" s="1" t="s">
        <v>3457</v>
      </c>
      <c r="F1894" s="1" t="s">
        <v>2037</v>
      </c>
      <c r="G1894" s="1" t="s">
        <v>2661</v>
      </c>
      <c r="H1894" s="1" t="s">
        <v>2936</v>
      </c>
      <c r="I1894" s="1" t="s">
        <v>2699</v>
      </c>
      <c r="J1894" s="1">
        <v>112.0</v>
      </c>
      <c r="K1894" s="3">
        <f t="shared" si="1"/>
        <v>0.00005787037037</v>
      </c>
      <c r="L1894" s="1">
        <f t="shared" si="2"/>
        <v>896</v>
      </c>
      <c r="M1894" s="1">
        <f t="shared" si="3"/>
        <v>179.2</v>
      </c>
      <c r="N1894" s="1">
        <f t="shared" si="4"/>
        <v>5</v>
      </c>
    </row>
    <row r="1895" ht="15.75" customHeight="1">
      <c r="A1895" s="20">
        <v>45464.0</v>
      </c>
      <c r="B1895" s="3">
        <v>0.5074652777777778</v>
      </c>
      <c r="C1895" s="1" t="s">
        <v>1901</v>
      </c>
      <c r="D1895" s="1" t="s">
        <v>1734</v>
      </c>
      <c r="E1895" s="1" t="s">
        <v>3114</v>
      </c>
      <c r="F1895" s="1" t="s">
        <v>1772</v>
      </c>
      <c r="G1895" s="1" t="s">
        <v>1729</v>
      </c>
      <c r="H1895" s="1" t="s">
        <v>2398</v>
      </c>
      <c r="I1895" s="1" t="s">
        <v>21046</v>
      </c>
      <c r="J1895" s="1">
        <v>112.0</v>
      </c>
      <c r="K1895" s="3">
        <f t="shared" si="1"/>
        <v>0.00005787037037</v>
      </c>
      <c r="L1895" s="1">
        <f t="shared" si="2"/>
        <v>896</v>
      </c>
      <c r="M1895" s="1">
        <f t="shared" si="3"/>
        <v>179.2</v>
      </c>
      <c r="N1895" s="1">
        <f t="shared" si="4"/>
        <v>5</v>
      </c>
    </row>
    <row r="1896" ht="15.75" customHeight="1">
      <c r="A1896" s="20">
        <v>45464.0</v>
      </c>
      <c r="B1896" s="3">
        <v>0.5075231481481481</v>
      </c>
      <c r="C1896" s="1" t="s">
        <v>21035</v>
      </c>
      <c r="D1896" s="1" t="s">
        <v>21032</v>
      </c>
      <c r="E1896" s="1" t="s">
        <v>3894</v>
      </c>
      <c r="F1896" s="1" t="s">
        <v>1763</v>
      </c>
      <c r="G1896" s="1" t="s">
        <v>2311</v>
      </c>
      <c r="H1896" s="1" t="s">
        <v>2449</v>
      </c>
      <c r="I1896" s="1" t="s">
        <v>21046</v>
      </c>
      <c r="J1896" s="1">
        <v>112.0</v>
      </c>
      <c r="K1896" s="3">
        <f t="shared" si="1"/>
        <v>0.00005787037037</v>
      </c>
      <c r="L1896" s="1">
        <f t="shared" si="2"/>
        <v>896</v>
      </c>
      <c r="M1896" s="1">
        <f t="shared" si="3"/>
        <v>179.2</v>
      </c>
      <c r="N1896" s="1">
        <f t="shared" si="4"/>
        <v>5</v>
      </c>
    </row>
    <row r="1897" ht="15.75" customHeight="1">
      <c r="A1897" s="20">
        <v>45464.0</v>
      </c>
      <c r="B1897" s="3">
        <v>0.5075810185185184</v>
      </c>
      <c r="C1897" s="1" t="s">
        <v>1987</v>
      </c>
      <c r="D1897" s="1" t="s">
        <v>2345</v>
      </c>
      <c r="E1897" s="1" t="s">
        <v>21056</v>
      </c>
      <c r="F1897" s="1" t="s">
        <v>21039</v>
      </c>
      <c r="G1897" s="1" t="s">
        <v>3277</v>
      </c>
      <c r="H1897" s="1" t="s">
        <v>2347</v>
      </c>
      <c r="I1897" s="1" t="s">
        <v>2615</v>
      </c>
      <c r="J1897" s="1">
        <v>112.0</v>
      </c>
      <c r="K1897" s="3">
        <f t="shared" si="1"/>
        <v>0.00005787037037</v>
      </c>
      <c r="L1897" s="1">
        <f t="shared" si="2"/>
        <v>896</v>
      </c>
      <c r="M1897" s="1">
        <f t="shared" si="3"/>
        <v>179.2</v>
      </c>
      <c r="N1897" s="1">
        <f t="shared" si="4"/>
        <v>5</v>
      </c>
    </row>
    <row r="1898" ht="15.75" customHeight="1">
      <c r="A1898" s="20">
        <v>45464.0</v>
      </c>
      <c r="B1898" s="3">
        <v>0.5076388888888889</v>
      </c>
      <c r="C1898" s="1" t="s">
        <v>2079</v>
      </c>
      <c r="D1898" s="1" t="s">
        <v>21032</v>
      </c>
      <c r="E1898" s="1" t="s">
        <v>21056</v>
      </c>
      <c r="F1898" s="1" t="s">
        <v>21039</v>
      </c>
      <c r="G1898" s="1" t="s">
        <v>2376</v>
      </c>
      <c r="H1898" s="1" t="s">
        <v>2449</v>
      </c>
      <c r="I1898" s="1" t="s">
        <v>21046</v>
      </c>
      <c r="J1898" s="1">
        <v>112.0</v>
      </c>
      <c r="K1898" s="3">
        <f t="shared" si="1"/>
        <v>0.00005787037037</v>
      </c>
      <c r="L1898" s="1">
        <f t="shared" si="2"/>
        <v>896</v>
      </c>
      <c r="M1898" s="1">
        <f t="shared" si="3"/>
        <v>179.2</v>
      </c>
      <c r="N1898" s="1">
        <f t="shared" si="4"/>
        <v>5</v>
      </c>
    </row>
    <row r="1899" ht="15.75" customHeight="1">
      <c r="A1899" s="20">
        <v>45464.0</v>
      </c>
      <c r="B1899" s="3">
        <v>0.5076967592592593</v>
      </c>
      <c r="C1899" s="1" t="s">
        <v>2118</v>
      </c>
      <c r="D1899" s="1" t="s">
        <v>2043</v>
      </c>
      <c r="E1899" s="1" t="s">
        <v>2414</v>
      </c>
      <c r="F1899" s="1" t="s">
        <v>21039</v>
      </c>
      <c r="G1899" s="1" t="s">
        <v>2232</v>
      </c>
      <c r="H1899" s="1" t="s">
        <v>2347</v>
      </c>
      <c r="I1899" s="1" t="s">
        <v>21046</v>
      </c>
      <c r="J1899" s="1">
        <v>112.0</v>
      </c>
      <c r="K1899" s="3">
        <f t="shared" si="1"/>
        <v>0.00005787037037</v>
      </c>
      <c r="L1899" s="1">
        <f t="shared" si="2"/>
        <v>896</v>
      </c>
      <c r="M1899" s="1">
        <f t="shared" si="3"/>
        <v>179.2</v>
      </c>
      <c r="N1899" s="1">
        <f t="shared" si="4"/>
        <v>5</v>
      </c>
    </row>
    <row r="1900" ht="15.75" customHeight="1">
      <c r="A1900" s="20">
        <v>45464.0</v>
      </c>
      <c r="B1900" s="3">
        <v>0.5077546296296297</v>
      </c>
      <c r="C1900" s="1" t="s">
        <v>21035</v>
      </c>
      <c r="D1900" s="1" t="s">
        <v>21032</v>
      </c>
      <c r="E1900" s="1" t="s">
        <v>3894</v>
      </c>
      <c r="F1900" s="1" t="s">
        <v>1763</v>
      </c>
      <c r="G1900" s="1" t="s">
        <v>2311</v>
      </c>
      <c r="H1900" s="1" t="s">
        <v>2449</v>
      </c>
      <c r="I1900" s="1" t="s">
        <v>2699</v>
      </c>
      <c r="J1900" s="1">
        <v>112.0</v>
      </c>
      <c r="K1900" s="3">
        <f t="shared" si="1"/>
        <v>0.00005787037037</v>
      </c>
      <c r="L1900" s="1">
        <f t="shared" si="2"/>
        <v>896</v>
      </c>
      <c r="M1900" s="1">
        <f t="shared" si="3"/>
        <v>179.2</v>
      </c>
      <c r="N1900" s="1">
        <f t="shared" si="4"/>
        <v>5</v>
      </c>
    </row>
    <row r="1901" ht="15.75" customHeight="1">
      <c r="A1901" s="20">
        <v>45464.0</v>
      </c>
      <c r="B1901" s="3">
        <v>0.5078125</v>
      </c>
      <c r="C1901" s="1" t="s">
        <v>2079</v>
      </c>
      <c r="D1901" s="1" t="s">
        <v>21032</v>
      </c>
      <c r="E1901" s="1" t="s">
        <v>21056</v>
      </c>
      <c r="F1901" s="1" t="s">
        <v>21039</v>
      </c>
      <c r="G1901" s="1" t="s">
        <v>2376</v>
      </c>
      <c r="H1901" s="1" t="s">
        <v>2449</v>
      </c>
      <c r="I1901" s="1" t="s">
        <v>21046</v>
      </c>
      <c r="J1901" s="1">
        <v>112.0</v>
      </c>
      <c r="K1901" s="3">
        <f t="shared" si="1"/>
        <v>0.00005787037037</v>
      </c>
      <c r="L1901" s="1">
        <f t="shared" si="2"/>
        <v>896</v>
      </c>
      <c r="M1901" s="1">
        <f t="shared" si="3"/>
        <v>179.2</v>
      </c>
      <c r="N1901" s="1">
        <f t="shared" si="4"/>
        <v>5</v>
      </c>
    </row>
    <row r="1902" ht="15.75" customHeight="1">
      <c r="A1902" s="20">
        <v>45464.0</v>
      </c>
      <c r="B1902" s="3">
        <v>0.5078703703703703</v>
      </c>
      <c r="C1902" s="1" t="s">
        <v>2118</v>
      </c>
      <c r="D1902" s="1" t="s">
        <v>2043</v>
      </c>
      <c r="E1902" s="1" t="s">
        <v>3245</v>
      </c>
      <c r="F1902" s="1" t="s">
        <v>21039</v>
      </c>
      <c r="G1902" s="1" t="s">
        <v>2232</v>
      </c>
      <c r="H1902" s="1" t="s">
        <v>2347</v>
      </c>
      <c r="I1902" s="1" t="s">
        <v>2615</v>
      </c>
      <c r="J1902" s="1">
        <v>112.0</v>
      </c>
      <c r="K1902" s="3">
        <f t="shared" si="1"/>
        <v>0.00005787037037</v>
      </c>
      <c r="L1902" s="1">
        <f t="shared" si="2"/>
        <v>896</v>
      </c>
      <c r="M1902" s="1">
        <f t="shared" si="3"/>
        <v>179.2</v>
      </c>
      <c r="N1902" s="1">
        <f t="shared" si="4"/>
        <v>5</v>
      </c>
    </row>
    <row r="1903" ht="15.75" customHeight="1">
      <c r="A1903" s="20">
        <v>45464.0</v>
      </c>
      <c r="B1903" s="3">
        <v>0.5079282407407407</v>
      </c>
      <c r="C1903" s="1" t="s">
        <v>2770</v>
      </c>
      <c r="D1903" s="1" t="s">
        <v>1912</v>
      </c>
      <c r="E1903" s="1" t="s">
        <v>6906</v>
      </c>
      <c r="F1903" s="1" t="s">
        <v>2347</v>
      </c>
      <c r="G1903" s="1" t="s">
        <v>2148</v>
      </c>
      <c r="H1903" s="1" t="s">
        <v>4845</v>
      </c>
      <c r="I1903" s="1" t="s">
        <v>2645</v>
      </c>
      <c r="J1903" s="1">
        <v>112.0</v>
      </c>
      <c r="K1903" s="3">
        <f t="shared" si="1"/>
        <v>0.00005787037037</v>
      </c>
      <c r="L1903" s="1">
        <f t="shared" si="2"/>
        <v>896</v>
      </c>
      <c r="M1903" s="1">
        <f t="shared" si="3"/>
        <v>179.2</v>
      </c>
      <c r="N1903" s="1">
        <f t="shared" si="4"/>
        <v>5</v>
      </c>
    </row>
    <row r="1904" ht="15.75" customHeight="1">
      <c r="A1904" s="20">
        <v>45464.0</v>
      </c>
      <c r="B1904" s="3">
        <v>0.5079861111111111</v>
      </c>
      <c r="C1904" s="1" t="s">
        <v>2179</v>
      </c>
      <c r="D1904" s="1" t="s">
        <v>1874</v>
      </c>
      <c r="E1904" s="1" t="s">
        <v>4256</v>
      </c>
      <c r="F1904" s="1" t="s">
        <v>2284</v>
      </c>
      <c r="G1904" s="1" t="s">
        <v>4257</v>
      </c>
      <c r="H1904" s="1" t="s">
        <v>3819</v>
      </c>
      <c r="I1904" s="1" t="s">
        <v>21046</v>
      </c>
      <c r="J1904" s="1">
        <v>112.0</v>
      </c>
      <c r="K1904" s="3">
        <f t="shared" si="1"/>
        <v>0.00005787037037</v>
      </c>
      <c r="L1904" s="1">
        <f t="shared" si="2"/>
        <v>896</v>
      </c>
      <c r="M1904" s="1">
        <f t="shared" si="3"/>
        <v>179.2</v>
      </c>
      <c r="N1904" s="1">
        <f t="shared" si="4"/>
        <v>5</v>
      </c>
    </row>
    <row r="1905" ht="15.75" customHeight="1">
      <c r="A1905" s="20">
        <v>45464.0</v>
      </c>
      <c r="B1905" s="3">
        <v>0.5080439814814816</v>
      </c>
      <c r="C1905" s="1" t="s">
        <v>21057</v>
      </c>
      <c r="D1905" s="1" t="s">
        <v>1852</v>
      </c>
      <c r="E1905" s="1" t="s">
        <v>3818</v>
      </c>
      <c r="F1905" s="1" t="s">
        <v>2398</v>
      </c>
      <c r="G1905" s="1" t="s">
        <v>2798</v>
      </c>
      <c r="H1905" s="1" t="s">
        <v>3819</v>
      </c>
      <c r="I1905" s="1" t="s">
        <v>2615</v>
      </c>
      <c r="J1905" s="1">
        <v>112.0</v>
      </c>
      <c r="K1905" s="3">
        <f t="shared" si="1"/>
        <v>0.00005787037037</v>
      </c>
      <c r="L1905" s="1">
        <f t="shared" si="2"/>
        <v>896</v>
      </c>
      <c r="M1905" s="1">
        <f t="shared" si="3"/>
        <v>179.2</v>
      </c>
      <c r="N1905" s="1">
        <f t="shared" si="4"/>
        <v>5</v>
      </c>
    </row>
    <row r="1906" ht="15.75" customHeight="1">
      <c r="A1906" s="20">
        <v>45464.0</v>
      </c>
      <c r="B1906" s="3">
        <v>0.5081018518518519</v>
      </c>
      <c r="C1906" s="1" t="s">
        <v>1804</v>
      </c>
      <c r="D1906" s="1" t="s">
        <v>2093</v>
      </c>
      <c r="E1906" s="1" t="s">
        <v>3986</v>
      </c>
      <c r="F1906" s="1" t="s">
        <v>1823</v>
      </c>
      <c r="G1906" s="1" t="s">
        <v>2479</v>
      </c>
      <c r="H1906" s="1" t="s">
        <v>2936</v>
      </c>
      <c r="I1906" s="1" t="s">
        <v>2615</v>
      </c>
      <c r="J1906" s="1">
        <v>112.0</v>
      </c>
      <c r="K1906" s="3">
        <f t="shared" si="1"/>
        <v>0.00005787037037</v>
      </c>
      <c r="L1906" s="1">
        <f t="shared" si="2"/>
        <v>896</v>
      </c>
      <c r="M1906" s="1">
        <f t="shared" si="3"/>
        <v>179.2</v>
      </c>
      <c r="N1906" s="1">
        <f t="shared" si="4"/>
        <v>5</v>
      </c>
    </row>
    <row r="1907" ht="15.75" customHeight="1">
      <c r="A1907" s="20">
        <v>45464.0</v>
      </c>
      <c r="B1907" s="3">
        <v>0.5081597222222222</v>
      </c>
      <c r="C1907" s="1" t="s">
        <v>2769</v>
      </c>
      <c r="D1907" s="1" t="s">
        <v>2030</v>
      </c>
      <c r="E1907" s="1" t="s">
        <v>2770</v>
      </c>
      <c r="F1907" s="1" t="s">
        <v>1772</v>
      </c>
      <c r="G1907" s="1" t="s">
        <v>2316</v>
      </c>
      <c r="H1907" s="1" t="s">
        <v>2398</v>
      </c>
      <c r="I1907" s="1" t="s">
        <v>2615</v>
      </c>
      <c r="J1907" s="1">
        <v>112.0</v>
      </c>
      <c r="K1907" s="3">
        <f t="shared" si="1"/>
        <v>0.00005787037037</v>
      </c>
      <c r="L1907" s="1">
        <f t="shared" si="2"/>
        <v>896</v>
      </c>
      <c r="M1907" s="1">
        <f t="shared" si="3"/>
        <v>179.2</v>
      </c>
      <c r="N1907" s="1">
        <f t="shared" si="4"/>
        <v>5</v>
      </c>
    </row>
    <row r="1908" ht="15.75" customHeight="1">
      <c r="A1908" s="20">
        <v>45464.0</v>
      </c>
      <c r="B1908" s="3">
        <v>0.5082175925925926</v>
      </c>
      <c r="C1908" s="1" t="s">
        <v>1821</v>
      </c>
      <c r="D1908" s="1" t="s">
        <v>1903</v>
      </c>
      <c r="E1908" s="1" t="s">
        <v>4880</v>
      </c>
      <c r="F1908" s="1" t="s">
        <v>2449</v>
      </c>
      <c r="G1908" s="1" t="s">
        <v>2052</v>
      </c>
      <c r="H1908" s="1" t="s">
        <v>21053</v>
      </c>
      <c r="I1908" s="1" t="s">
        <v>2674</v>
      </c>
      <c r="J1908" s="1">
        <v>112.0</v>
      </c>
      <c r="K1908" s="3">
        <f t="shared" si="1"/>
        <v>0.00005787037037</v>
      </c>
      <c r="L1908" s="1">
        <f t="shared" si="2"/>
        <v>896</v>
      </c>
      <c r="M1908" s="1">
        <f t="shared" si="3"/>
        <v>179.2</v>
      </c>
      <c r="N1908" s="1">
        <f t="shared" si="4"/>
        <v>5</v>
      </c>
    </row>
    <row r="1909" ht="15.75" customHeight="1">
      <c r="A1909" s="20">
        <v>45464.0</v>
      </c>
      <c r="B1909" s="3">
        <v>0.508275462962963</v>
      </c>
      <c r="C1909" s="1" t="s">
        <v>1721</v>
      </c>
      <c r="D1909" s="1" t="s">
        <v>1797</v>
      </c>
      <c r="E1909" s="1" t="s">
        <v>3623</v>
      </c>
      <c r="F1909" s="1" t="s">
        <v>2037</v>
      </c>
      <c r="G1909" s="1" t="s">
        <v>2498</v>
      </c>
      <c r="H1909" s="1" t="s">
        <v>2347</v>
      </c>
      <c r="I1909" s="1" t="s">
        <v>2615</v>
      </c>
      <c r="J1909" s="1">
        <v>112.0</v>
      </c>
      <c r="K1909" s="3">
        <f t="shared" si="1"/>
        <v>0.00005787037037</v>
      </c>
      <c r="L1909" s="1">
        <f t="shared" si="2"/>
        <v>896</v>
      </c>
      <c r="M1909" s="1">
        <f t="shared" si="3"/>
        <v>179.2</v>
      </c>
      <c r="N1909" s="1">
        <f t="shared" si="4"/>
        <v>5</v>
      </c>
    </row>
    <row r="1910" ht="15.75" customHeight="1">
      <c r="A1910" s="20">
        <v>45464.0</v>
      </c>
      <c r="B1910" s="3">
        <v>0.5083333333333333</v>
      </c>
      <c r="C1910" s="1" t="s">
        <v>1780</v>
      </c>
      <c r="D1910" s="1" t="s">
        <v>2345</v>
      </c>
      <c r="E1910" s="1" t="s">
        <v>2346</v>
      </c>
      <c r="F1910" s="1" t="s">
        <v>21039</v>
      </c>
      <c r="G1910" s="1" t="s">
        <v>1768</v>
      </c>
      <c r="H1910" s="1" t="s">
        <v>2347</v>
      </c>
      <c r="I1910" s="1" t="s">
        <v>21046</v>
      </c>
      <c r="J1910" s="1">
        <v>112.0</v>
      </c>
      <c r="K1910" s="3">
        <f t="shared" si="1"/>
        <v>0.00005787037037</v>
      </c>
      <c r="L1910" s="1">
        <f t="shared" si="2"/>
        <v>896</v>
      </c>
      <c r="M1910" s="1">
        <f t="shared" si="3"/>
        <v>179.2</v>
      </c>
      <c r="N1910" s="1">
        <f t="shared" si="4"/>
        <v>5</v>
      </c>
    </row>
    <row r="1911" ht="15.75" customHeight="1">
      <c r="A1911" s="20">
        <v>45464.0</v>
      </c>
      <c r="B1911" s="3">
        <v>0.5083912037037037</v>
      </c>
      <c r="C1911" s="1" t="s">
        <v>1987</v>
      </c>
      <c r="D1911" s="1" t="s">
        <v>2345</v>
      </c>
      <c r="E1911" s="1" t="s">
        <v>21056</v>
      </c>
      <c r="F1911" s="1" t="s">
        <v>21039</v>
      </c>
      <c r="G1911" s="1" t="s">
        <v>3277</v>
      </c>
      <c r="H1911" s="1" t="s">
        <v>2347</v>
      </c>
      <c r="I1911" s="1" t="s">
        <v>2674</v>
      </c>
      <c r="J1911" s="1">
        <v>112.0</v>
      </c>
      <c r="K1911" s="3">
        <f t="shared" si="1"/>
        <v>0.00005787037037</v>
      </c>
      <c r="L1911" s="1">
        <f t="shared" si="2"/>
        <v>896</v>
      </c>
      <c r="M1911" s="1">
        <f t="shared" si="3"/>
        <v>179.2</v>
      </c>
      <c r="N1911" s="1">
        <f t="shared" si="4"/>
        <v>5</v>
      </c>
    </row>
    <row r="1912" ht="15.75" customHeight="1">
      <c r="A1912" s="20">
        <v>45464.0</v>
      </c>
      <c r="B1912" s="3">
        <v>0.508449074074074</v>
      </c>
      <c r="C1912" s="1" t="s">
        <v>21054</v>
      </c>
      <c r="D1912" s="1" t="s">
        <v>1734</v>
      </c>
      <c r="E1912" s="1" t="s">
        <v>2770</v>
      </c>
      <c r="F1912" s="1" t="s">
        <v>1772</v>
      </c>
      <c r="G1912" s="1" t="s">
        <v>2976</v>
      </c>
      <c r="H1912" s="1" t="s">
        <v>2398</v>
      </c>
      <c r="I1912" s="1" t="s">
        <v>2615</v>
      </c>
      <c r="J1912" s="1">
        <v>112.0</v>
      </c>
      <c r="K1912" s="3">
        <f t="shared" si="1"/>
        <v>0.00005787037037</v>
      </c>
      <c r="L1912" s="1">
        <f t="shared" si="2"/>
        <v>896</v>
      </c>
      <c r="M1912" s="1">
        <f t="shared" si="3"/>
        <v>179.2</v>
      </c>
      <c r="N1912" s="1">
        <f t="shared" si="4"/>
        <v>5</v>
      </c>
    </row>
    <row r="1913" ht="15.75" customHeight="1">
      <c r="A1913" s="20">
        <v>45464.0</v>
      </c>
      <c r="B1913" s="3">
        <v>0.5085069444444444</v>
      </c>
      <c r="C1913" s="1" t="s">
        <v>1789</v>
      </c>
      <c r="D1913" s="1" t="s">
        <v>1754</v>
      </c>
      <c r="E1913" s="1" t="s">
        <v>2644</v>
      </c>
      <c r="F1913" s="1" t="s">
        <v>1763</v>
      </c>
      <c r="G1913" s="1" t="s">
        <v>2276</v>
      </c>
      <c r="H1913" s="1" t="s">
        <v>2449</v>
      </c>
      <c r="I1913" s="1" t="s">
        <v>2645</v>
      </c>
      <c r="J1913" s="1">
        <v>112.0</v>
      </c>
      <c r="K1913" s="3">
        <f t="shared" si="1"/>
        <v>0.00005787037037</v>
      </c>
      <c r="L1913" s="1">
        <f t="shared" si="2"/>
        <v>896</v>
      </c>
      <c r="M1913" s="1">
        <f t="shared" si="3"/>
        <v>179.2</v>
      </c>
      <c r="N1913" s="1">
        <f t="shared" si="4"/>
        <v>5</v>
      </c>
    </row>
    <row r="1914" ht="15.75" customHeight="1">
      <c r="A1914" s="20">
        <v>45464.0</v>
      </c>
      <c r="B1914" s="3">
        <v>0.5085648148148149</v>
      </c>
      <c r="C1914" s="1" t="s">
        <v>2118</v>
      </c>
      <c r="D1914" s="1" t="s">
        <v>2043</v>
      </c>
      <c r="E1914" s="1" t="s">
        <v>3245</v>
      </c>
      <c r="F1914" s="1" t="s">
        <v>21039</v>
      </c>
      <c r="G1914" s="1" t="s">
        <v>2232</v>
      </c>
      <c r="H1914" s="1" t="s">
        <v>2347</v>
      </c>
      <c r="I1914" s="1" t="s">
        <v>21046</v>
      </c>
      <c r="J1914" s="1">
        <v>112.0</v>
      </c>
      <c r="K1914" s="3">
        <f t="shared" si="1"/>
        <v>0.00005787037037</v>
      </c>
      <c r="L1914" s="1">
        <f t="shared" si="2"/>
        <v>896</v>
      </c>
      <c r="M1914" s="1">
        <f t="shared" si="3"/>
        <v>179.2</v>
      </c>
      <c r="N1914" s="1">
        <f t="shared" si="4"/>
        <v>5</v>
      </c>
    </row>
    <row r="1915" ht="15.75" customHeight="1">
      <c r="A1915" s="20">
        <v>45464.0</v>
      </c>
      <c r="B1915" s="3">
        <v>0.5086226851851852</v>
      </c>
      <c r="C1915" s="1" t="s">
        <v>3524</v>
      </c>
      <c r="D1915" s="1" t="s">
        <v>2043</v>
      </c>
      <c r="E1915" s="1" t="s">
        <v>2414</v>
      </c>
      <c r="F1915" s="1" t="s">
        <v>21039</v>
      </c>
      <c r="G1915" s="1" t="s">
        <v>2403</v>
      </c>
      <c r="H1915" s="1" t="s">
        <v>2347</v>
      </c>
      <c r="I1915" s="1" t="s">
        <v>2615</v>
      </c>
      <c r="J1915" s="1">
        <v>112.0</v>
      </c>
      <c r="K1915" s="3">
        <f t="shared" si="1"/>
        <v>0.00005787037037</v>
      </c>
      <c r="L1915" s="1">
        <f t="shared" si="2"/>
        <v>896</v>
      </c>
      <c r="M1915" s="1">
        <f t="shared" si="3"/>
        <v>179.2</v>
      </c>
      <c r="N1915" s="1">
        <f t="shared" si="4"/>
        <v>5</v>
      </c>
    </row>
    <row r="1916" ht="15.75" customHeight="1">
      <c r="A1916" s="20">
        <v>45464.0</v>
      </c>
      <c r="B1916" s="3">
        <v>0.5086805555555556</v>
      </c>
      <c r="C1916" s="1" t="s">
        <v>2099</v>
      </c>
      <c r="D1916" s="1" t="s">
        <v>1797</v>
      </c>
      <c r="E1916" s="1" t="s">
        <v>3934</v>
      </c>
      <c r="F1916" s="1" t="s">
        <v>2037</v>
      </c>
      <c r="G1916" s="1" t="s">
        <v>2498</v>
      </c>
      <c r="H1916" s="1" t="s">
        <v>2936</v>
      </c>
      <c r="I1916" s="1" t="s">
        <v>21046</v>
      </c>
      <c r="J1916" s="1">
        <v>112.0</v>
      </c>
      <c r="K1916" s="3">
        <f t="shared" si="1"/>
        <v>0.00005787037037</v>
      </c>
      <c r="L1916" s="1">
        <f t="shared" si="2"/>
        <v>896</v>
      </c>
      <c r="M1916" s="1">
        <f t="shared" si="3"/>
        <v>179.2</v>
      </c>
      <c r="N1916" s="1">
        <f t="shared" si="4"/>
        <v>5</v>
      </c>
    </row>
    <row r="1917" ht="15.75" customHeight="1">
      <c r="A1917" s="20">
        <v>45464.0</v>
      </c>
      <c r="B1917" s="3">
        <v>0.5087384259259259</v>
      </c>
      <c r="C1917" s="1" t="s">
        <v>2118</v>
      </c>
      <c r="D1917" s="1" t="s">
        <v>2043</v>
      </c>
      <c r="E1917" s="1" t="s">
        <v>2414</v>
      </c>
      <c r="F1917" s="1" t="s">
        <v>21039</v>
      </c>
      <c r="G1917" s="1" t="s">
        <v>2232</v>
      </c>
      <c r="H1917" s="1" t="s">
        <v>2347</v>
      </c>
      <c r="I1917" s="1" t="s">
        <v>2829</v>
      </c>
      <c r="J1917" s="1">
        <v>112.0</v>
      </c>
      <c r="K1917" s="3">
        <f t="shared" si="1"/>
        <v>0.00005787037037</v>
      </c>
      <c r="L1917" s="1">
        <f t="shared" si="2"/>
        <v>896</v>
      </c>
      <c r="M1917" s="1">
        <f t="shared" si="3"/>
        <v>179.2</v>
      </c>
      <c r="N1917" s="1">
        <f t="shared" si="4"/>
        <v>5</v>
      </c>
    </row>
    <row r="1918" ht="15.75" customHeight="1">
      <c r="A1918" s="20">
        <v>45464.0</v>
      </c>
      <c r="B1918" s="3">
        <v>0.5087962962962963</v>
      </c>
      <c r="C1918" s="1" t="s">
        <v>2118</v>
      </c>
      <c r="D1918" s="1" t="s">
        <v>2043</v>
      </c>
      <c r="E1918" s="1" t="s">
        <v>2414</v>
      </c>
      <c r="F1918" s="1" t="s">
        <v>21039</v>
      </c>
      <c r="G1918" s="1" t="s">
        <v>2232</v>
      </c>
      <c r="H1918" s="1" t="s">
        <v>2347</v>
      </c>
      <c r="I1918" s="1" t="s">
        <v>2615</v>
      </c>
      <c r="J1918" s="1">
        <v>112.0</v>
      </c>
      <c r="K1918" s="3">
        <f t="shared" si="1"/>
        <v>0.00005787037037</v>
      </c>
      <c r="L1918" s="1">
        <f t="shared" si="2"/>
        <v>896</v>
      </c>
      <c r="M1918" s="1">
        <f t="shared" si="3"/>
        <v>179.2</v>
      </c>
      <c r="N1918" s="1">
        <f t="shared" si="4"/>
        <v>5</v>
      </c>
    </row>
    <row r="1919" ht="15.75" customHeight="1">
      <c r="A1919" s="20">
        <v>45464.0</v>
      </c>
      <c r="B1919" s="3">
        <v>0.5088541666666667</v>
      </c>
      <c r="C1919" s="1" t="s">
        <v>2156</v>
      </c>
      <c r="D1919" s="1" t="s">
        <v>2022</v>
      </c>
      <c r="E1919" s="1" t="s">
        <v>3427</v>
      </c>
      <c r="F1919" s="1" t="s">
        <v>1763</v>
      </c>
      <c r="G1919" s="1" t="s">
        <v>1802</v>
      </c>
      <c r="H1919" s="1" t="s">
        <v>2449</v>
      </c>
      <c r="I1919" s="1" t="s">
        <v>2615</v>
      </c>
      <c r="J1919" s="1">
        <v>112.0</v>
      </c>
      <c r="K1919" s="3">
        <f t="shared" si="1"/>
        <v>0.00005787037037</v>
      </c>
      <c r="L1919" s="1">
        <f t="shared" si="2"/>
        <v>896</v>
      </c>
      <c r="M1919" s="1">
        <f t="shared" si="3"/>
        <v>179.2</v>
      </c>
      <c r="N1919" s="1">
        <f t="shared" si="4"/>
        <v>5</v>
      </c>
    </row>
    <row r="1920" ht="15.75" customHeight="1">
      <c r="A1920" s="20">
        <v>45464.0</v>
      </c>
      <c r="B1920" s="3">
        <v>0.508912037037037</v>
      </c>
      <c r="C1920" s="1" t="s">
        <v>2079</v>
      </c>
      <c r="D1920" s="1" t="s">
        <v>21032</v>
      </c>
      <c r="E1920" s="1" t="s">
        <v>21056</v>
      </c>
      <c r="F1920" s="1" t="s">
        <v>21039</v>
      </c>
      <c r="G1920" s="1" t="s">
        <v>2376</v>
      </c>
      <c r="H1920" s="1" t="s">
        <v>2449</v>
      </c>
      <c r="I1920" s="1" t="s">
        <v>2615</v>
      </c>
      <c r="J1920" s="1">
        <v>112.0</v>
      </c>
      <c r="K1920" s="3">
        <f t="shared" si="1"/>
        <v>0.00005787037037</v>
      </c>
      <c r="L1920" s="1">
        <f t="shared" si="2"/>
        <v>896</v>
      </c>
      <c r="M1920" s="1">
        <f t="shared" si="3"/>
        <v>179.2</v>
      </c>
      <c r="N1920" s="1">
        <f t="shared" si="4"/>
        <v>5</v>
      </c>
    </row>
    <row r="1921" ht="15.75" customHeight="1">
      <c r="A1921" s="20">
        <v>45464.0</v>
      </c>
      <c r="B1921" s="3">
        <v>0.5089699074074074</v>
      </c>
      <c r="C1921" s="1" t="s">
        <v>3002</v>
      </c>
      <c r="D1921" s="1" t="s">
        <v>1903</v>
      </c>
      <c r="E1921" s="1" t="s">
        <v>5705</v>
      </c>
      <c r="F1921" s="1" t="s">
        <v>2449</v>
      </c>
      <c r="G1921" s="1" t="s">
        <v>2305</v>
      </c>
      <c r="H1921" s="1" t="s">
        <v>21053</v>
      </c>
      <c r="I1921" s="1" t="s">
        <v>2645</v>
      </c>
      <c r="J1921" s="1">
        <v>112.0</v>
      </c>
      <c r="K1921" s="3">
        <f t="shared" si="1"/>
        <v>0.00005787037037</v>
      </c>
      <c r="L1921" s="1">
        <f t="shared" si="2"/>
        <v>896</v>
      </c>
      <c r="M1921" s="1">
        <f t="shared" si="3"/>
        <v>179.2</v>
      </c>
      <c r="N1921" s="1">
        <f t="shared" si="4"/>
        <v>5</v>
      </c>
    </row>
    <row r="1922" ht="15.75" customHeight="1">
      <c r="A1922" s="20">
        <v>45464.0</v>
      </c>
      <c r="B1922" s="3">
        <v>0.5090277777777777</v>
      </c>
      <c r="C1922" s="1" t="s">
        <v>1789</v>
      </c>
      <c r="D1922" s="1" t="s">
        <v>1754</v>
      </c>
      <c r="E1922" s="1" t="s">
        <v>2644</v>
      </c>
      <c r="F1922" s="1" t="s">
        <v>1763</v>
      </c>
      <c r="G1922" s="1" t="s">
        <v>2276</v>
      </c>
      <c r="H1922" s="1" t="s">
        <v>2449</v>
      </c>
      <c r="I1922" s="1" t="s">
        <v>2645</v>
      </c>
      <c r="J1922" s="1">
        <v>112.0</v>
      </c>
      <c r="K1922" s="3">
        <f t="shared" si="1"/>
        <v>0.00005787037037</v>
      </c>
      <c r="L1922" s="1">
        <f t="shared" si="2"/>
        <v>896</v>
      </c>
      <c r="M1922" s="1">
        <f t="shared" si="3"/>
        <v>179.2</v>
      </c>
      <c r="N1922" s="1">
        <f t="shared" si="4"/>
        <v>5</v>
      </c>
    </row>
    <row r="1923" ht="15.75" customHeight="1">
      <c r="A1923" s="20">
        <v>45464.0</v>
      </c>
      <c r="B1923" s="3">
        <v>0.5090856481481482</v>
      </c>
      <c r="C1923" s="1" t="s">
        <v>2196</v>
      </c>
      <c r="D1923" s="1" t="s">
        <v>1874</v>
      </c>
      <c r="E1923" s="1" t="s">
        <v>4256</v>
      </c>
      <c r="F1923" s="1" t="s">
        <v>2284</v>
      </c>
      <c r="G1923" s="1" t="s">
        <v>2066</v>
      </c>
      <c r="H1923" s="1" t="s">
        <v>3819</v>
      </c>
      <c r="I1923" s="1" t="s">
        <v>21046</v>
      </c>
      <c r="J1923" s="1">
        <v>112.0</v>
      </c>
      <c r="K1923" s="3">
        <f t="shared" si="1"/>
        <v>0.00005787037037</v>
      </c>
      <c r="L1923" s="1">
        <f t="shared" si="2"/>
        <v>896</v>
      </c>
      <c r="M1923" s="1">
        <f t="shared" si="3"/>
        <v>179.2</v>
      </c>
      <c r="N1923" s="1">
        <f t="shared" si="4"/>
        <v>5</v>
      </c>
    </row>
    <row r="1924" ht="15.75" customHeight="1">
      <c r="A1924" s="20">
        <v>45464.0</v>
      </c>
      <c r="B1924" s="3">
        <v>0.5091435185185186</v>
      </c>
      <c r="C1924" s="1" t="s">
        <v>2485</v>
      </c>
      <c r="D1924" s="1" t="s">
        <v>1852</v>
      </c>
      <c r="E1924" s="1" t="s">
        <v>3818</v>
      </c>
      <c r="F1924" s="1" t="s">
        <v>2449</v>
      </c>
      <c r="G1924" s="1" t="s">
        <v>2035</v>
      </c>
      <c r="H1924" s="1" t="s">
        <v>21053</v>
      </c>
      <c r="I1924" s="1" t="s">
        <v>21046</v>
      </c>
      <c r="J1924" s="1">
        <v>112.0</v>
      </c>
      <c r="K1924" s="3">
        <f t="shared" si="1"/>
        <v>0.00005787037037</v>
      </c>
      <c r="L1924" s="1">
        <f t="shared" si="2"/>
        <v>896</v>
      </c>
      <c r="M1924" s="1">
        <f t="shared" si="3"/>
        <v>179.2</v>
      </c>
      <c r="N1924" s="1">
        <f t="shared" si="4"/>
        <v>5</v>
      </c>
    </row>
    <row r="1925" ht="15.75" customHeight="1">
      <c r="A1925" s="20">
        <v>45464.0</v>
      </c>
      <c r="B1925" s="3">
        <v>0.5092013888888889</v>
      </c>
      <c r="C1925" s="1" t="s">
        <v>1741</v>
      </c>
      <c r="D1925" s="1" t="s">
        <v>2030</v>
      </c>
      <c r="E1925" s="1" t="s">
        <v>2397</v>
      </c>
      <c r="F1925" s="1" t="s">
        <v>1772</v>
      </c>
      <c r="G1925" s="1" t="s">
        <v>2316</v>
      </c>
      <c r="H1925" s="1" t="s">
        <v>2398</v>
      </c>
      <c r="I1925" s="1" t="s">
        <v>2674</v>
      </c>
      <c r="J1925" s="1">
        <v>112.0</v>
      </c>
      <c r="K1925" s="3">
        <f t="shared" si="1"/>
        <v>0.00005787037037</v>
      </c>
      <c r="L1925" s="1">
        <f t="shared" si="2"/>
        <v>896</v>
      </c>
      <c r="M1925" s="1">
        <f t="shared" si="3"/>
        <v>179.2</v>
      </c>
      <c r="N1925" s="1">
        <f t="shared" si="4"/>
        <v>5</v>
      </c>
    </row>
    <row r="1926" ht="15.75" customHeight="1">
      <c r="A1926" s="20">
        <v>45464.0</v>
      </c>
      <c r="B1926" s="3">
        <v>0.5092592592592592</v>
      </c>
      <c r="C1926" s="1" t="s">
        <v>2036</v>
      </c>
      <c r="D1926" s="1" t="s">
        <v>1852</v>
      </c>
      <c r="E1926" s="1" t="s">
        <v>5749</v>
      </c>
      <c r="F1926" s="1" t="s">
        <v>2398</v>
      </c>
      <c r="G1926" s="1" t="s">
        <v>2296</v>
      </c>
      <c r="H1926" s="1" t="s">
        <v>3819</v>
      </c>
      <c r="I1926" s="1" t="s">
        <v>2669</v>
      </c>
      <c r="J1926" s="1">
        <v>112.0</v>
      </c>
      <c r="K1926" s="3">
        <f t="shared" si="1"/>
        <v>0.00005787037037</v>
      </c>
      <c r="L1926" s="1">
        <f t="shared" si="2"/>
        <v>896</v>
      </c>
      <c r="M1926" s="1">
        <f t="shared" si="3"/>
        <v>179.2</v>
      </c>
      <c r="N1926" s="1">
        <f t="shared" si="4"/>
        <v>5</v>
      </c>
    </row>
    <row r="1927" ht="15.75" customHeight="1">
      <c r="A1927" s="20">
        <v>45464.0</v>
      </c>
      <c r="B1927" s="3">
        <v>0.5093171296296296</v>
      </c>
      <c r="C1927" s="1" t="s">
        <v>1859</v>
      </c>
      <c r="D1927" s="1" t="s">
        <v>1754</v>
      </c>
      <c r="E1927" s="1" t="s">
        <v>2644</v>
      </c>
      <c r="F1927" s="1" t="s">
        <v>1763</v>
      </c>
      <c r="G1927" s="1" t="s">
        <v>21025</v>
      </c>
      <c r="H1927" s="1" t="s">
        <v>2449</v>
      </c>
      <c r="I1927" s="1" t="s">
        <v>21046</v>
      </c>
      <c r="J1927" s="1">
        <v>112.0</v>
      </c>
      <c r="K1927" s="3">
        <f t="shared" si="1"/>
        <v>0.00006944444444</v>
      </c>
      <c r="L1927" s="1">
        <f t="shared" si="2"/>
        <v>896</v>
      </c>
      <c r="M1927" s="1">
        <f t="shared" si="3"/>
        <v>149.3333333</v>
      </c>
      <c r="N1927" s="1">
        <f t="shared" si="4"/>
        <v>6</v>
      </c>
    </row>
    <row r="1928" ht="15.75" customHeight="1">
      <c r="A1928" s="20">
        <v>45464.0</v>
      </c>
      <c r="B1928" s="3">
        <v>0.5093865740740741</v>
      </c>
      <c r="C1928" s="1" t="s">
        <v>3818</v>
      </c>
      <c r="D1928" s="1" t="s">
        <v>2674</v>
      </c>
      <c r="E1928" s="1" t="s">
        <v>7624</v>
      </c>
      <c r="F1928" s="1" t="s">
        <v>21053</v>
      </c>
      <c r="G1928" s="1" t="s">
        <v>1929</v>
      </c>
      <c r="H1928" s="1" t="s">
        <v>5373</v>
      </c>
      <c r="I1928" s="1" t="s">
        <v>2674</v>
      </c>
      <c r="J1928" s="1">
        <v>112.0</v>
      </c>
      <c r="K1928" s="3">
        <f t="shared" si="1"/>
        <v>0.00005787037037</v>
      </c>
      <c r="L1928" s="1">
        <f t="shared" si="2"/>
        <v>896</v>
      </c>
      <c r="M1928" s="1">
        <f t="shared" si="3"/>
        <v>179.2</v>
      </c>
      <c r="N1928" s="1">
        <f t="shared" si="4"/>
        <v>5</v>
      </c>
    </row>
    <row r="1929" ht="15.75" customHeight="1">
      <c r="A1929" s="20">
        <v>45464.0</v>
      </c>
      <c r="B1929" s="3">
        <v>0.5094444444444445</v>
      </c>
      <c r="C1929" s="1" t="s">
        <v>2377</v>
      </c>
      <c r="D1929" s="1" t="s">
        <v>1966</v>
      </c>
      <c r="E1929" s="1" t="s">
        <v>21058</v>
      </c>
      <c r="F1929" s="1" t="s">
        <v>1823</v>
      </c>
      <c r="G1929" s="1" t="s">
        <v>2842</v>
      </c>
      <c r="H1929" s="1" t="s">
        <v>2936</v>
      </c>
      <c r="I1929" s="1" t="s">
        <v>21046</v>
      </c>
      <c r="J1929" s="1">
        <v>112.0</v>
      </c>
      <c r="K1929" s="3">
        <f t="shared" si="1"/>
        <v>0.00005787037037</v>
      </c>
      <c r="L1929" s="1">
        <f t="shared" si="2"/>
        <v>896</v>
      </c>
      <c r="M1929" s="1">
        <f t="shared" si="3"/>
        <v>179.2</v>
      </c>
      <c r="N1929" s="1">
        <f t="shared" si="4"/>
        <v>5</v>
      </c>
    </row>
    <row r="1930" ht="15.75" customHeight="1">
      <c r="A1930" s="20">
        <v>45464.0</v>
      </c>
      <c r="B1930" s="3">
        <v>0.5095023148148148</v>
      </c>
      <c r="C1930" s="1" t="s">
        <v>3524</v>
      </c>
      <c r="D1930" s="1" t="s">
        <v>2043</v>
      </c>
      <c r="E1930" s="1" t="s">
        <v>2414</v>
      </c>
      <c r="F1930" s="1" t="s">
        <v>21039</v>
      </c>
      <c r="G1930" s="1" t="s">
        <v>2403</v>
      </c>
      <c r="H1930" s="1" t="s">
        <v>2347</v>
      </c>
      <c r="I1930" s="1" t="s">
        <v>21046</v>
      </c>
      <c r="J1930" s="1">
        <v>112.0</v>
      </c>
      <c r="K1930" s="3">
        <f t="shared" si="1"/>
        <v>0.00005787037037</v>
      </c>
      <c r="L1930" s="1">
        <f t="shared" si="2"/>
        <v>896</v>
      </c>
      <c r="M1930" s="1">
        <f t="shared" si="3"/>
        <v>179.2</v>
      </c>
      <c r="N1930" s="1">
        <f t="shared" si="4"/>
        <v>5</v>
      </c>
    </row>
    <row r="1931" ht="15.75" customHeight="1">
      <c r="A1931" s="20">
        <v>45464.0</v>
      </c>
      <c r="B1931" s="3">
        <v>0.5095601851851852</v>
      </c>
      <c r="C1931" s="1" t="s">
        <v>2215</v>
      </c>
      <c r="D1931" s="1" t="s">
        <v>1797</v>
      </c>
      <c r="E1931" s="1" t="s">
        <v>3623</v>
      </c>
      <c r="F1931" s="1" t="s">
        <v>2037</v>
      </c>
      <c r="G1931" s="1" t="s">
        <v>21050</v>
      </c>
      <c r="H1931" s="1" t="s">
        <v>2347</v>
      </c>
      <c r="I1931" s="1" t="s">
        <v>21046</v>
      </c>
      <c r="J1931" s="1">
        <v>112.0</v>
      </c>
      <c r="K1931" s="3">
        <f t="shared" si="1"/>
        <v>0.00005787037037</v>
      </c>
      <c r="L1931" s="1">
        <f t="shared" si="2"/>
        <v>896</v>
      </c>
      <c r="M1931" s="1">
        <f t="shared" si="3"/>
        <v>179.2</v>
      </c>
      <c r="N1931" s="1">
        <f t="shared" si="4"/>
        <v>5</v>
      </c>
    </row>
    <row r="1932" ht="15.75" customHeight="1">
      <c r="A1932" s="20">
        <v>45464.0</v>
      </c>
      <c r="B1932" s="3">
        <v>0.5096180555555555</v>
      </c>
      <c r="C1932" s="1" t="s">
        <v>2440</v>
      </c>
      <c r="D1932" s="1" t="s">
        <v>1874</v>
      </c>
      <c r="E1932" s="1" t="s">
        <v>4472</v>
      </c>
      <c r="F1932" s="1" t="s">
        <v>2398</v>
      </c>
      <c r="G1932" s="1" t="s">
        <v>2066</v>
      </c>
      <c r="H1932" s="1" t="s">
        <v>3819</v>
      </c>
      <c r="I1932" s="1" t="s">
        <v>1965</v>
      </c>
      <c r="J1932" s="1">
        <v>112.0</v>
      </c>
      <c r="K1932" s="3">
        <f t="shared" si="1"/>
        <v>0.00005787037037</v>
      </c>
      <c r="L1932" s="1">
        <f t="shared" si="2"/>
        <v>896</v>
      </c>
      <c r="M1932" s="1">
        <f t="shared" si="3"/>
        <v>179.2</v>
      </c>
      <c r="N1932" s="1">
        <f t="shared" si="4"/>
        <v>5</v>
      </c>
    </row>
    <row r="1933" ht="15.75" customHeight="1">
      <c r="A1933" s="20">
        <v>45464.0</v>
      </c>
      <c r="B1933" s="3">
        <v>0.5096759259259259</v>
      </c>
      <c r="C1933" s="1" t="s">
        <v>2099</v>
      </c>
      <c r="D1933" s="1" t="s">
        <v>1797</v>
      </c>
      <c r="E1933" s="1" t="s">
        <v>3934</v>
      </c>
      <c r="F1933" s="1" t="s">
        <v>2037</v>
      </c>
      <c r="G1933" s="1" t="s">
        <v>2498</v>
      </c>
      <c r="H1933" s="1" t="s">
        <v>2936</v>
      </c>
      <c r="I1933" s="1" t="s">
        <v>2645</v>
      </c>
      <c r="J1933" s="1">
        <v>112.0</v>
      </c>
      <c r="K1933" s="3">
        <f t="shared" si="1"/>
        <v>0.00005787037037</v>
      </c>
      <c r="L1933" s="1">
        <f t="shared" si="2"/>
        <v>896</v>
      </c>
      <c r="M1933" s="1">
        <f t="shared" si="3"/>
        <v>179.2</v>
      </c>
      <c r="N1933" s="1">
        <f t="shared" si="4"/>
        <v>5</v>
      </c>
    </row>
    <row r="1934" ht="15.75" customHeight="1">
      <c r="A1934" s="20">
        <v>45464.0</v>
      </c>
      <c r="B1934" s="3">
        <v>0.5097337962962963</v>
      </c>
      <c r="C1934" s="1" t="s">
        <v>2258</v>
      </c>
      <c r="D1934" s="1" t="s">
        <v>1805</v>
      </c>
      <c r="E1934" s="1" t="s">
        <v>4251</v>
      </c>
      <c r="F1934" s="1" t="s">
        <v>2284</v>
      </c>
      <c r="G1934" s="1" t="s">
        <v>2195</v>
      </c>
      <c r="H1934" s="1" t="s">
        <v>2668</v>
      </c>
      <c r="I1934" s="1" t="s">
        <v>1965</v>
      </c>
      <c r="J1934" s="1">
        <v>112.0</v>
      </c>
      <c r="K1934" s="3">
        <f t="shared" si="1"/>
        <v>0.00005787037037</v>
      </c>
      <c r="L1934" s="1">
        <f t="shared" si="2"/>
        <v>896</v>
      </c>
      <c r="M1934" s="1">
        <f t="shared" si="3"/>
        <v>179.2</v>
      </c>
      <c r="N1934" s="1">
        <f t="shared" si="4"/>
        <v>5</v>
      </c>
    </row>
    <row r="1935" ht="15.75" customHeight="1">
      <c r="A1935" s="20">
        <v>45464.0</v>
      </c>
      <c r="B1935" s="3">
        <v>0.5097916666666666</v>
      </c>
      <c r="C1935" s="1" t="s">
        <v>1721</v>
      </c>
      <c r="D1935" s="1" t="s">
        <v>1797</v>
      </c>
      <c r="E1935" s="1" t="s">
        <v>3623</v>
      </c>
      <c r="F1935" s="1" t="s">
        <v>2037</v>
      </c>
      <c r="G1935" s="1" t="s">
        <v>2498</v>
      </c>
      <c r="H1935" s="1" t="s">
        <v>2347</v>
      </c>
      <c r="I1935" s="1" t="s">
        <v>21046</v>
      </c>
      <c r="J1935" s="1">
        <v>112.0</v>
      </c>
      <c r="K1935" s="3">
        <f t="shared" si="1"/>
        <v>0.00005787037037</v>
      </c>
      <c r="L1935" s="1">
        <f t="shared" si="2"/>
        <v>896</v>
      </c>
      <c r="M1935" s="1">
        <f t="shared" si="3"/>
        <v>179.2</v>
      </c>
      <c r="N1935" s="1">
        <f t="shared" si="4"/>
        <v>5</v>
      </c>
    </row>
    <row r="1936" ht="15.75" customHeight="1">
      <c r="A1936" s="20">
        <v>45464.0</v>
      </c>
      <c r="B1936" s="3">
        <v>0.5098495370370371</v>
      </c>
      <c r="C1936" s="1" t="s">
        <v>1804</v>
      </c>
      <c r="D1936" s="1" t="s">
        <v>2093</v>
      </c>
      <c r="E1936" s="1" t="s">
        <v>3986</v>
      </c>
      <c r="F1936" s="1" t="s">
        <v>1823</v>
      </c>
      <c r="G1936" s="1" t="s">
        <v>2479</v>
      </c>
      <c r="H1936" s="1" t="s">
        <v>2936</v>
      </c>
      <c r="I1936" s="1" t="s">
        <v>1965</v>
      </c>
      <c r="J1936" s="1">
        <v>112.0</v>
      </c>
      <c r="K1936" s="3">
        <f t="shared" si="1"/>
        <v>0.00005787037037</v>
      </c>
      <c r="L1936" s="1">
        <f t="shared" si="2"/>
        <v>896</v>
      </c>
      <c r="M1936" s="1">
        <f t="shared" si="3"/>
        <v>179.2</v>
      </c>
      <c r="N1936" s="1">
        <f t="shared" si="4"/>
        <v>5</v>
      </c>
    </row>
    <row r="1937" ht="15.75" customHeight="1">
      <c r="A1937" s="20">
        <v>45464.0</v>
      </c>
      <c r="B1937" s="3">
        <v>0.5099074074074074</v>
      </c>
      <c r="C1937" s="1" t="s">
        <v>2215</v>
      </c>
      <c r="D1937" s="1" t="s">
        <v>1797</v>
      </c>
      <c r="E1937" s="1" t="s">
        <v>3623</v>
      </c>
      <c r="F1937" s="1" t="s">
        <v>2037</v>
      </c>
      <c r="G1937" s="1" t="s">
        <v>21050</v>
      </c>
      <c r="H1937" s="1" t="s">
        <v>2347</v>
      </c>
      <c r="I1937" s="1" t="s">
        <v>2829</v>
      </c>
      <c r="J1937" s="1">
        <v>112.0</v>
      </c>
      <c r="K1937" s="3">
        <f t="shared" si="1"/>
        <v>0.00005787037037</v>
      </c>
      <c r="L1937" s="1">
        <f t="shared" si="2"/>
        <v>896</v>
      </c>
      <c r="M1937" s="1">
        <f t="shared" si="3"/>
        <v>179.2</v>
      </c>
      <c r="N1937" s="1">
        <f t="shared" si="4"/>
        <v>5</v>
      </c>
    </row>
    <row r="1938" ht="15.75" customHeight="1">
      <c r="A1938" s="20">
        <v>45464.0</v>
      </c>
      <c r="B1938" s="3">
        <v>0.5099652777777778</v>
      </c>
      <c r="C1938" s="1" t="s">
        <v>1721</v>
      </c>
      <c r="D1938" s="1" t="s">
        <v>1797</v>
      </c>
      <c r="E1938" s="1" t="s">
        <v>3623</v>
      </c>
      <c r="F1938" s="1" t="s">
        <v>2037</v>
      </c>
      <c r="G1938" s="1" t="s">
        <v>2498</v>
      </c>
      <c r="H1938" s="1" t="s">
        <v>2347</v>
      </c>
      <c r="I1938" s="1" t="s">
        <v>1965</v>
      </c>
      <c r="J1938" s="1">
        <v>112.0</v>
      </c>
      <c r="K1938" s="3">
        <f t="shared" si="1"/>
        <v>0.00005787037037</v>
      </c>
      <c r="L1938" s="1">
        <f t="shared" si="2"/>
        <v>896</v>
      </c>
      <c r="M1938" s="1">
        <f t="shared" si="3"/>
        <v>179.2</v>
      </c>
      <c r="N1938" s="1">
        <f t="shared" si="4"/>
        <v>5</v>
      </c>
    </row>
    <row r="1939" ht="15.75" customHeight="1">
      <c r="A1939" s="20">
        <v>45464.0</v>
      </c>
      <c r="B1939" s="3">
        <v>0.5100231481481482</v>
      </c>
      <c r="C1939" s="1" t="s">
        <v>2118</v>
      </c>
      <c r="D1939" s="1" t="s">
        <v>2043</v>
      </c>
      <c r="E1939" s="1" t="s">
        <v>2414</v>
      </c>
      <c r="F1939" s="1" t="s">
        <v>21039</v>
      </c>
      <c r="G1939" s="1" t="s">
        <v>2232</v>
      </c>
      <c r="H1939" s="1" t="s">
        <v>2347</v>
      </c>
      <c r="I1939" s="1" t="s">
        <v>1965</v>
      </c>
      <c r="J1939" s="1">
        <v>112.0</v>
      </c>
      <c r="K1939" s="3">
        <f t="shared" si="1"/>
        <v>0.00005787037037</v>
      </c>
      <c r="L1939" s="1">
        <f t="shared" si="2"/>
        <v>896</v>
      </c>
      <c r="M1939" s="1">
        <f t="shared" si="3"/>
        <v>179.2</v>
      </c>
      <c r="N1939" s="1">
        <f t="shared" si="4"/>
        <v>5</v>
      </c>
    </row>
    <row r="1940" ht="15.75" customHeight="1">
      <c r="A1940" s="20">
        <v>45464.0</v>
      </c>
      <c r="B1940" s="3">
        <v>0.5100810185185185</v>
      </c>
      <c r="C1940" s="1" t="s">
        <v>1843</v>
      </c>
      <c r="D1940" s="1" t="s">
        <v>2086</v>
      </c>
      <c r="E1940" s="1" t="s">
        <v>3986</v>
      </c>
      <c r="F1940" s="1" t="s">
        <v>2037</v>
      </c>
      <c r="G1940" s="1" t="s">
        <v>2257</v>
      </c>
      <c r="H1940" s="1" t="s">
        <v>2936</v>
      </c>
      <c r="I1940" s="1" t="s">
        <v>21046</v>
      </c>
      <c r="J1940" s="1">
        <v>112.0</v>
      </c>
      <c r="K1940" s="3">
        <f t="shared" si="1"/>
        <v>0.00005787037037</v>
      </c>
      <c r="L1940" s="1">
        <f t="shared" si="2"/>
        <v>896</v>
      </c>
      <c r="M1940" s="1">
        <f t="shared" si="3"/>
        <v>179.2</v>
      </c>
      <c r="N1940" s="1">
        <f t="shared" si="4"/>
        <v>5</v>
      </c>
    </row>
    <row r="1941" ht="15.75" customHeight="1">
      <c r="A1941" s="20">
        <v>45464.0</v>
      </c>
      <c r="B1941" s="3">
        <v>0.5101388888888889</v>
      </c>
      <c r="C1941" s="1" t="s">
        <v>2258</v>
      </c>
      <c r="D1941" s="1" t="s">
        <v>1805</v>
      </c>
      <c r="E1941" s="1" t="s">
        <v>4251</v>
      </c>
      <c r="F1941" s="1" t="s">
        <v>2284</v>
      </c>
      <c r="G1941" s="1" t="s">
        <v>2195</v>
      </c>
      <c r="H1941" s="1" t="s">
        <v>2668</v>
      </c>
      <c r="I1941" s="1" t="s">
        <v>21046</v>
      </c>
      <c r="J1941" s="1">
        <v>112.0</v>
      </c>
      <c r="K1941" s="3">
        <f t="shared" si="1"/>
        <v>0.00005787037037</v>
      </c>
      <c r="L1941" s="1">
        <f t="shared" si="2"/>
        <v>896</v>
      </c>
      <c r="M1941" s="1">
        <f t="shared" si="3"/>
        <v>179.2</v>
      </c>
      <c r="N1941" s="1">
        <f t="shared" si="4"/>
        <v>5</v>
      </c>
    </row>
    <row r="1942" ht="15.75" customHeight="1">
      <c r="A1942" s="20">
        <v>45464.0</v>
      </c>
      <c r="B1942" s="3">
        <v>0.5101967592592592</v>
      </c>
      <c r="C1942" s="1" t="s">
        <v>3524</v>
      </c>
      <c r="D1942" s="1" t="s">
        <v>2043</v>
      </c>
      <c r="E1942" s="1" t="s">
        <v>2414</v>
      </c>
      <c r="F1942" s="1" t="s">
        <v>21039</v>
      </c>
      <c r="G1942" s="1" t="s">
        <v>2403</v>
      </c>
      <c r="H1942" s="1" t="s">
        <v>2347</v>
      </c>
      <c r="I1942" s="1" t="s">
        <v>2615</v>
      </c>
      <c r="J1942" s="1">
        <v>112.0</v>
      </c>
      <c r="K1942" s="3">
        <f t="shared" si="1"/>
        <v>0.00005787037037</v>
      </c>
      <c r="L1942" s="1">
        <f t="shared" si="2"/>
        <v>896</v>
      </c>
      <c r="M1942" s="1">
        <f t="shared" si="3"/>
        <v>179.2</v>
      </c>
      <c r="N1942" s="1">
        <f t="shared" si="4"/>
        <v>5</v>
      </c>
    </row>
    <row r="1943" ht="15.75" customHeight="1">
      <c r="A1943" s="20">
        <v>45464.0</v>
      </c>
      <c r="B1943" s="3">
        <v>0.5102546296296296</v>
      </c>
      <c r="C1943" s="1" t="s">
        <v>1789</v>
      </c>
      <c r="D1943" s="1" t="s">
        <v>1754</v>
      </c>
      <c r="E1943" s="1" t="s">
        <v>2644</v>
      </c>
      <c r="F1943" s="1" t="s">
        <v>1763</v>
      </c>
      <c r="G1943" s="1" t="s">
        <v>2276</v>
      </c>
      <c r="H1943" s="1" t="s">
        <v>2449</v>
      </c>
      <c r="I1943" s="1" t="s">
        <v>1965</v>
      </c>
      <c r="J1943" s="1">
        <v>112.0</v>
      </c>
      <c r="K1943" s="3">
        <f t="shared" si="1"/>
        <v>0.00005787037037</v>
      </c>
      <c r="L1943" s="1">
        <f t="shared" si="2"/>
        <v>896</v>
      </c>
      <c r="M1943" s="1">
        <f t="shared" si="3"/>
        <v>179.2</v>
      </c>
      <c r="N1943" s="1">
        <f t="shared" si="4"/>
        <v>5</v>
      </c>
    </row>
    <row r="1944" ht="15.75" customHeight="1">
      <c r="A1944" s="20">
        <v>45464.0</v>
      </c>
      <c r="B1944" s="3">
        <v>0.5103125000000001</v>
      </c>
      <c r="C1944" s="1" t="s">
        <v>2067</v>
      </c>
      <c r="D1944" s="1" t="s">
        <v>1874</v>
      </c>
      <c r="E1944" s="1" t="s">
        <v>4472</v>
      </c>
      <c r="F1944" s="1" t="s">
        <v>2398</v>
      </c>
      <c r="G1944" s="1" t="s">
        <v>2084</v>
      </c>
      <c r="H1944" s="1" t="s">
        <v>3819</v>
      </c>
      <c r="I1944" s="1" t="s">
        <v>2645</v>
      </c>
      <c r="J1944" s="1">
        <v>112.0</v>
      </c>
      <c r="K1944" s="3">
        <f t="shared" si="1"/>
        <v>0.00005787037037</v>
      </c>
      <c r="L1944" s="1">
        <f t="shared" si="2"/>
        <v>896</v>
      </c>
      <c r="M1944" s="1">
        <f t="shared" si="3"/>
        <v>179.2</v>
      </c>
      <c r="N1944" s="1">
        <f t="shared" si="4"/>
        <v>5</v>
      </c>
    </row>
    <row r="1945" ht="15.75" customHeight="1">
      <c r="A1945" s="20">
        <v>45464.0</v>
      </c>
      <c r="B1945" s="3">
        <v>0.5103703703703704</v>
      </c>
      <c r="C1945" s="1" t="s">
        <v>2118</v>
      </c>
      <c r="D1945" s="1" t="s">
        <v>2043</v>
      </c>
      <c r="E1945" s="1" t="s">
        <v>3245</v>
      </c>
      <c r="F1945" s="1" t="s">
        <v>21039</v>
      </c>
      <c r="G1945" s="1" t="s">
        <v>2232</v>
      </c>
      <c r="H1945" s="1" t="s">
        <v>2347</v>
      </c>
      <c r="I1945" s="1" t="s">
        <v>2615</v>
      </c>
      <c r="J1945" s="1">
        <v>112.0</v>
      </c>
      <c r="K1945" s="3">
        <f t="shared" si="1"/>
        <v>0.00005787037037</v>
      </c>
      <c r="L1945" s="1">
        <f t="shared" si="2"/>
        <v>896</v>
      </c>
      <c r="M1945" s="1">
        <f t="shared" si="3"/>
        <v>179.2</v>
      </c>
      <c r="N1945" s="1">
        <f t="shared" si="4"/>
        <v>5</v>
      </c>
    </row>
    <row r="1946" ht="15.75" customHeight="1">
      <c r="A1946" s="20">
        <v>45464.0</v>
      </c>
      <c r="B1946" s="3">
        <v>0.5104282407407407</v>
      </c>
      <c r="C1946" s="1" t="s">
        <v>2156</v>
      </c>
      <c r="D1946" s="1" t="s">
        <v>2022</v>
      </c>
      <c r="E1946" s="1" t="s">
        <v>3427</v>
      </c>
      <c r="F1946" s="1" t="s">
        <v>1763</v>
      </c>
      <c r="G1946" s="1" t="s">
        <v>1802</v>
      </c>
      <c r="H1946" s="1" t="s">
        <v>2449</v>
      </c>
      <c r="I1946" s="1" t="s">
        <v>2615</v>
      </c>
      <c r="J1946" s="1">
        <v>112.0</v>
      </c>
      <c r="K1946" s="3">
        <f t="shared" si="1"/>
        <v>0.00005787037037</v>
      </c>
      <c r="L1946" s="1">
        <f t="shared" si="2"/>
        <v>896</v>
      </c>
      <c r="M1946" s="1">
        <f t="shared" si="3"/>
        <v>179.2</v>
      </c>
      <c r="N1946" s="1">
        <f t="shared" si="4"/>
        <v>5</v>
      </c>
    </row>
    <row r="1947" ht="15.75" customHeight="1">
      <c r="A1947" s="20">
        <v>45464.0</v>
      </c>
      <c r="B1947" s="3">
        <v>0.5104861111111111</v>
      </c>
      <c r="C1947" s="1" t="s">
        <v>2118</v>
      </c>
      <c r="D1947" s="1" t="s">
        <v>2043</v>
      </c>
      <c r="E1947" s="1" t="s">
        <v>2414</v>
      </c>
      <c r="F1947" s="1" t="s">
        <v>21039</v>
      </c>
      <c r="G1947" s="1" t="s">
        <v>2232</v>
      </c>
      <c r="H1947" s="1" t="s">
        <v>2347</v>
      </c>
      <c r="I1947" s="1" t="s">
        <v>1965</v>
      </c>
      <c r="J1947" s="1">
        <v>112.0</v>
      </c>
      <c r="K1947" s="3">
        <f t="shared" si="1"/>
        <v>0.00005787037037</v>
      </c>
      <c r="L1947" s="1">
        <f t="shared" si="2"/>
        <v>896</v>
      </c>
      <c r="M1947" s="1">
        <f t="shared" si="3"/>
        <v>179.2</v>
      </c>
      <c r="N1947" s="1">
        <f t="shared" si="4"/>
        <v>5</v>
      </c>
    </row>
    <row r="1948" ht="15.75" customHeight="1">
      <c r="A1948" s="20">
        <v>45464.0</v>
      </c>
      <c r="B1948" s="3">
        <v>0.5105439814814815</v>
      </c>
      <c r="C1948" s="1" t="s">
        <v>2499</v>
      </c>
      <c r="D1948" s="1" t="s">
        <v>1805</v>
      </c>
      <c r="E1948" s="1" t="s">
        <v>4065</v>
      </c>
      <c r="F1948" s="1" t="s">
        <v>2284</v>
      </c>
      <c r="G1948" s="1" t="s">
        <v>2922</v>
      </c>
      <c r="H1948" s="1" t="s">
        <v>2668</v>
      </c>
      <c r="I1948" s="1" t="s">
        <v>21046</v>
      </c>
      <c r="J1948" s="1">
        <v>112.0</v>
      </c>
      <c r="K1948" s="3">
        <f t="shared" si="1"/>
        <v>0.00005787037037</v>
      </c>
      <c r="L1948" s="1">
        <f t="shared" si="2"/>
        <v>896</v>
      </c>
      <c r="M1948" s="1">
        <f t="shared" si="3"/>
        <v>179.2</v>
      </c>
      <c r="N1948" s="1">
        <f t="shared" si="4"/>
        <v>5</v>
      </c>
    </row>
    <row r="1949" ht="15.75" customHeight="1">
      <c r="A1949" s="20">
        <v>45464.0</v>
      </c>
      <c r="B1949" s="3">
        <v>0.5106018518518519</v>
      </c>
      <c r="C1949" s="1" t="s">
        <v>3524</v>
      </c>
      <c r="D1949" s="1" t="s">
        <v>2043</v>
      </c>
      <c r="E1949" s="1" t="s">
        <v>2414</v>
      </c>
      <c r="F1949" s="1" t="s">
        <v>21039</v>
      </c>
      <c r="G1949" s="1" t="s">
        <v>2403</v>
      </c>
      <c r="H1949" s="1" t="s">
        <v>2347</v>
      </c>
      <c r="I1949" s="1" t="s">
        <v>1965</v>
      </c>
      <c r="J1949" s="1">
        <v>112.0</v>
      </c>
      <c r="K1949" s="3">
        <f t="shared" si="1"/>
        <v>0.00005787037037</v>
      </c>
      <c r="L1949" s="1">
        <f t="shared" si="2"/>
        <v>896</v>
      </c>
      <c r="M1949" s="1">
        <f t="shared" si="3"/>
        <v>179.2</v>
      </c>
      <c r="N1949" s="1">
        <f t="shared" si="4"/>
        <v>5</v>
      </c>
    </row>
    <row r="1950" ht="15.75" customHeight="1">
      <c r="A1950" s="20">
        <v>45464.0</v>
      </c>
      <c r="B1950" s="3">
        <v>0.5106597222222222</v>
      </c>
      <c r="C1950" s="1" t="s">
        <v>2099</v>
      </c>
      <c r="D1950" s="1" t="s">
        <v>1797</v>
      </c>
      <c r="E1950" s="1" t="s">
        <v>3934</v>
      </c>
      <c r="F1950" s="1" t="s">
        <v>2037</v>
      </c>
      <c r="G1950" s="1" t="s">
        <v>2498</v>
      </c>
      <c r="H1950" s="1" t="s">
        <v>2936</v>
      </c>
      <c r="I1950" s="1" t="s">
        <v>1965</v>
      </c>
      <c r="J1950" s="1">
        <v>112.0</v>
      </c>
      <c r="K1950" s="3">
        <f t="shared" si="1"/>
        <v>0.00005787037037</v>
      </c>
      <c r="L1950" s="1">
        <f t="shared" si="2"/>
        <v>896</v>
      </c>
      <c r="M1950" s="1">
        <f t="shared" si="3"/>
        <v>179.2</v>
      </c>
      <c r="N1950" s="1">
        <f t="shared" si="4"/>
        <v>5</v>
      </c>
    </row>
    <row r="1951" ht="15.75" customHeight="1">
      <c r="A1951" s="20">
        <v>45464.0</v>
      </c>
      <c r="B1951" s="3">
        <v>0.5107175925925925</v>
      </c>
      <c r="C1951" s="1" t="s">
        <v>2959</v>
      </c>
      <c r="D1951" s="1" t="s">
        <v>1923</v>
      </c>
      <c r="E1951" s="1" t="s">
        <v>7528</v>
      </c>
      <c r="F1951" s="1" t="s">
        <v>2347</v>
      </c>
      <c r="G1951" s="1" t="s">
        <v>21047</v>
      </c>
      <c r="H1951" s="1" t="s">
        <v>21053</v>
      </c>
      <c r="I1951" s="1" t="s">
        <v>1965</v>
      </c>
      <c r="J1951" s="1">
        <v>112.0</v>
      </c>
      <c r="K1951" s="3">
        <f t="shared" si="1"/>
        <v>0.00006944444444</v>
      </c>
      <c r="L1951" s="1">
        <f t="shared" si="2"/>
        <v>896</v>
      </c>
      <c r="M1951" s="1">
        <f t="shared" si="3"/>
        <v>149.3333333</v>
      </c>
      <c r="N1951" s="1">
        <f t="shared" si="4"/>
        <v>6</v>
      </c>
    </row>
    <row r="1952" ht="15.75" customHeight="1">
      <c r="A1952" s="20">
        <v>45464.0</v>
      </c>
      <c r="B1952" s="3">
        <v>0.510787037037037</v>
      </c>
      <c r="C1952" s="1" t="s">
        <v>2512</v>
      </c>
      <c r="D1952" s="1" t="s">
        <v>1903</v>
      </c>
      <c r="E1952" s="1" t="s">
        <v>5705</v>
      </c>
      <c r="F1952" s="1" t="s">
        <v>2449</v>
      </c>
      <c r="G1952" s="1" t="s">
        <v>2305</v>
      </c>
      <c r="H1952" s="1" t="s">
        <v>21053</v>
      </c>
      <c r="I1952" s="1" t="s">
        <v>2674</v>
      </c>
      <c r="J1952" s="1">
        <v>112.0</v>
      </c>
      <c r="K1952" s="3">
        <f t="shared" si="1"/>
        <v>0.00005787037037</v>
      </c>
      <c r="L1952" s="1">
        <f t="shared" si="2"/>
        <v>896</v>
      </c>
      <c r="M1952" s="1">
        <f t="shared" si="3"/>
        <v>179.2</v>
      </c>
      <c r="N1952" s="1">
        <f t="shared" si="4"/>
        <v>5</v>
      </c>
    </row>
    <row r="1953" ht="15.75" customHeight="1">
      <c r="A1953" s="20">
        <v>45464.0</v>
      </c>
      <c r="B1953" s="3">
        <v>0.5108449074074074</v>
      </c>
      <c r="C1953" s="1" t="s">
        <v>2118</v>
      </c>
      <c r="D1953" s="1" t="s">
        <v>2043</v>
      </c>
      <c r="E1953" s="1" t="s">
        <v>3245</v>
      </c>
      <c r="F1953" s="1" t="s">
        <v>21039</v>
      </c>
      <c r="G1953" s="1" t="s">
        <v>2232</v>
      </c>
      <c r="H1953" s="1" t="s">
        <v>2347</v>
      </c>
      <c r="I1953" s="1" t="s">
        <v>1965</v>
      </c>
      <c r="J1953" s="1">
        <v>112.0</v>
      </c>
      <c r="K1953" s="3">
        <f t="shared" si="1"/>
        <v>0.00005787037037</v>
      </c>
      <c r="L1953" s="1">
        <f t="shared" si="2"/>
        <v>896</v>
      </c>
      <c r="M1953" s="1">
        <f t="shared" si="3"/>
        <v>179.2</v>
      </c>
      <c r="N1953" s="1">
        <f t="shared" si="4"/>
        <v>5</v>
      </c>
    </row>
    <row r="1954" ht="15.75" customHeight="1">
      <c r="A1954" s="20">
        <v>45464.0</v>
      </c>
      <c r="B1954" s="3">
        <v>0.5109027777777778</v>
      </c>
      <c r="C1954" s="1" t="s">
        <v>1819</v>
      </c>
      <c r="D1954" s="1" t="s">
        <v>1820</v>
      </c>
      <c r="E1954" s="1" t="s">
        <v>1821</v>
      </c>
      <c r="F1954" s="1" t="s">
        <v>1723</v>
      </c>
      <c r="G1954" s="1" t="s">
        <v>1822</v>
      </c>
      <c r="H1954" s="1" t="s">
        <v>1823</v>
      </c>
      <c r="I1954" s="1" t="s">
        <v>2645</v>
      </c>
      <c r="J1954" s="1">
        <v>112.0</v>
      </c>
      <c r="K1954" s="3">
        <f t="shared" si="1"/>
        <v>0.00005787037037</v>
      </c>
      <c r="L1954" s="1">
        <f t="shared" si="2"/>
        <v>896</v>
      </c>
      <c r="M1954" s="1">
        <f t="shared" si="3"/>
        <v>179.2</v>
      </c>
      <c r="N1954" s="1">
        <f t="shared" si="4"/>
        <v>5</v>
      </c>
    </row>
    <row r="1955" ht="15.75" customHeight="1">
      <c r="A1955" s="20">
        <v>45464.0</v>
      </c>
      <c r="B1955" s="3">
        <v>0.5109606481481481</v>
      </c>
      <c r="C1955" s="1" t="s">
        <v>2215</v>
      </c>
      <c r="D1955" s="1" t="s">
        <v>1797</v>
      </c>
      <c r="E1955" s="1" t="s">
        <v>3623</v>
      </c>
      <c r="F1955" s="1" t="s">
        <v>2037</v>
      </c>
      <c r="G1955" s="1" t="s">
        <v>21050</v>
      </c>
      <c r="H1955" s="1" t="s">
        <v>2347</v>
      </c>
      <c r="I1955" s="1" t="s">
        <v>1965</v>
      </c>
      <c r="J1955" s="1">
        <v>112.0</v>
      </c>
      <c r="K1955" s="3">
        <f t="shared" si="1"/>
        <v>0.00005787037037</v>
      </c>
      <c r="L1955" s="1">
        <f t="shared" si="2"/>
        <v>896</v>
      </c>
      <c r="M1955" s="1">
        <f t="shared" si="3"/>
        <v>179.2</v>
      </c>
      <c r="N1955" s="1">
        <f t="shared" si="4"/>
        <v>5</v>
      </c>
    </row>
    <row r="1956" ht="15.75" customHeight="1">
      <c r="A1956" s="20">
        <v>45464.0</v>
      </c>
      <c r="B1956" s="3">
        <v>0.5110185185185185</v>
      </c>
      <c r="C1956" s="1" t="s">
        <v>2006</v>
      </c>
      <c r="D1956" s="1" t="s">
        <v>2345</v>
      </c>
      <c r="E1956" s="1" t="s">
        <v>2346</v>
      </c>
      <c r="F1956" s="1" t="s">
        <v>21039</v>
      </c>
      <c r="G1956" s="1" t="s">
        <v>1768</v>
      </c>
      <c r="H1956" s="1" t="s">
        <v>2347</v>
      </c>
      <c r="I1956" s="1" t="s">
        <v>1965</v>
      </c>
      <c r="J1956" s="1">
        <v>112.0</v>
      </c>
      <c r="K1956" s="3">
        <f t="shared" si="1"/>
        <v>0.00005787037037</v>
      </c>
      <c r="L1956" s="1">
        <f t="shared" si="2"/>
        <v>896</v>
      </c>
      <c r="M1956" s="1">
        <f t="shared" si="3"/>
        <v>179.2</v>
      </c>
      <c r="N1956" s="1">
        <f t="shared" si="4"/>
        <v>5</v>
      </c>
    </row>
    <row r="1957" ht="15.75" customHeight="1">
      <c r="A1957" s="20">
        <v>45464.0</v>
      </c>
      <c r="B1957" s="3">
        <v>0.5110763888888888</v>
      </c>
      <c r="C1957" s="1" t="s">
        <v>1867</v>
      </c>
      <c r="D1957" s="1" t="s">
        <v>2345</v>
      </c>
      <c r="E1957" s="1" t="s">
        <v>3411</v>
      </c>
      <c r="F1957" s="1" t="s">
        <v>21039</v>
      </c>
      <c r="G1957" s="1" t="s">
        <v>2355</v>
      </c>
      <c r="H1957" s="1" t="s">
        <v>2347</v>
      </c>
      <c r="I1957" s="1" t="s">
        <v>1965</v>
      </c>
      <c r="J1957" s="1">
        <v>112.0</v>
      </c>
      <c r="K1957" s="3">
        <f t="shared" si="1"/>
        <v>0.00005787037037</v>
      </c>
      <c r="L1957" s="1">
        <f t="shared" si="2"/>
        <v>896</v>
      </c>
      <c r="M1957" s="1">
        <f t="shared" si="3"/>
        <v>179.2</v>
      </c>
      <c r="N1957" s="1">
        <f t="shared" si="4"/>
        <v>5</v>
      </c>
    </row>
    <row r="1958" ht="15.75" customHeight="1">
      <c r="A1958" s="20">
        <v>45464.0</v>
      </c>
      <c r="B1958" s="3">
        <v>0.5111342592592593</v>
      </c>
      <c r="C1958" s="1" t="s">
        <v>1999</v>
      </c>
      <c r="D1958" s="1" t="s">
        <v>2093</v>
      </c>
      <c r="E1958" s="1" t="s">
        <v>2935</v>
      </c>
      <c r="F1958" s="1" t="s">
        <v>1823</v>
      </c>
      <c r="G1958" s="1" t="s">
        <v>2270</v>
      </c>
      <c r="H1958" s="1" t="s">
        <v>2936</v>
      </c>
      <c r="I1958" s="1" t="s">
        <v>2645</v>
      </c>
      <c r="J1958" s="1">
        <v>112.0</v>
      </c>
      <c r="K1958" s="3">
        <f t="shared" si="1"/>
        <v>0.00005787037037</v>
      </c>
      <c r="L1958" s="1">
        <f t="shared" si="2"/>
        <v>896</v>
      </c>
      <c r="M1958" s="1">
        <f t="shared" si="3"/>
        <v>179.2</v>
      </c>
      <c r="N1958" s="1">
        <f t="shared" si="4"/>
        <v>5</v>
      </c>
    </row>
    <row r="1959" ht="15.75" customHeight="1">
      <c r="A1959" s="20">
        <v>45464.0</v>
      </c>
      <c r="B1959" s="3">
        <v>0.5111921296296297</v>
      </c>
      <c r="C1959" s="1" t="s">
        <v>2099</v>
      </c>
      <c r="D1959" s="1" t="s">
        <v>1797</v>
      </c>
      <c r="E1959" s="1" t="s">
        <v>3934</v>
      </c>
      <c r="F1959" s="1" t="s">
        <v>2037</v>
      </c>
      <c r="G1959" s="1" t="s">
        <v>2498</v>
      </c>
      <c r="H1959" s="1" t="s">
        <v>2936</v>
      </c>
      <c r="I1959" s="1" t="s">
        <v>2615</v>
      </c>
      <c r="J1959" s="1">
        <v>112.0</v>
      </c>
      <c r="K1959" s="3">
        <f t="shared" si="1"/>
        <v>0.00005787037037</v>
      </c>
      <c r="L1959" s="1">
        <f t="shared" si="2"/>
        <v>896</v>
      </c>
      <c r="M1959" s="1">
        <f t="shared" si="3"/>
        <v>179.2</v>
      </c>
      <c r="N1959" s="1">
        <f t="shared" si="4"/>
        <v>5</v>
      </c>
    </row>
    <row r="1960" ht="15.75" customHeight="1">
      <c r="A1960" s="20">
        <v>45464.0</v>
      </c>
      <c r="B1960" s="3">
        <v>0.51125</v>
      </c>
      <c r="C1960" s="1" t="s">
        <v>2179</v>
      </c>
      <c r="D1960" s="1" t="s">
        <v>1874</v>
      </c>
      <c r="E1960" s="1" t="s">
        <v>4256</v>
      </c>
      <c r="F1960" s="1" t="s">
        <v>2284</v>
      </c>
      <c r="G1960" s="1" t="s">
        <v>4257</v>
      </c>
      <c r="H1960" s="1" t="s">
        <v>3819</v>
      </c>
      <c r="I1960" s="1" t="s">
        <v>2615</v>
      </c>
      <c r="J1960" s="1">
        <v>112.0</v>
      </c>
      <c r="K1960" s="3">
        <f t="shared" si="1"/>
        <v>0.00005787037037</v>
      </c>
      <c r="L1960" s="1">
        <f t="shared" si="2"/>
        <v>896</v>
      </c>
      <c r="M1960" s="1">
        <f t="shared" si="3"/>
        <v>179.2</v>
      </c>
      <c r="N1960" s="1">
        <f t="shared" si="4"/>
        <v>5</v>
      </c>
    </row>
    <row r="1961" ht="15.75" customHeight="1">
      <c r="A1961" s="20">
        <v>45464.0</v>
      </c>
      <c r="B1961" s="3">
        <v>0.5113078703703704</v>
      </c>
      <c r="C1961" s="1" t="s">
        <v>2258</v>
      </c>
      <c r="D1961" s="1" t="s">
        <v>1805</v>
      </c>
      <c r="E1961" s="1" t="s">
        <v>4251</v>
      </c>
      <c r="F1961" s="1" t="s">
        <v>2284</v>
      </c>
      <c r="G1961" s="1" t="s">
        <v>2195</v>
      </c>
      <c r="H1961" s="1" t="s">
        <v>2668</v>
      </c>
      <c r="I1961" s="1" t="s">
        <v>1965</v>
      </c>
      <c r="J1961" s="1">
        <v>112.0</v>
      </c>
      <c r="K1961" s="3">
        <f t="shared" si="1"/>
        <v>0.00005787037037</v>
      </c>
      <c r="L1961" s="1">
        <f t="shared" si="2"/>
        <v>896</v>
      </c>
      <c r="M1961" s="1">
        <f t="shared" si="3"/>
        <v>179.2</v>
      </c>
      <c r="N1961" s="1">
        <f t="shared" si="4"/>
        <v>5</v>
      </c>
    </row>
    <row r="1962" ht="15.75" customHeight="1">
      <c r="A1962" s="20">
        <v>45464.0</v>
      </c>
      <c r="B1962" s="3">
        <v>0.5113657407407407</v>
      </c>
      <c r="C1962" s="1" t="s">
        <v>1780</v>
      </c>
      <c r="D1962" s="1" t="s">
        <v>2345</v>
      </c>
      <c r="E1962" s="1" t="s">
        <v>2346</v>
      </c>
      <c r="F1962" s="1" t="s">
        <v>21039</v>
      </c>
      <c r="G1962" s="1" t="s">
        <v>1768</v>
      </c>
      <c r="H1962" s="1" t="s">
        <v>2347</v>
      </c>
      <c r="I1962" s="1" t="s">
        <v>2645</v>
      </c>
      <c r="J1962" s="1">
        <v>112.0</v>
      </c>
      <c r="K1962" s="3">
        <f t="shared" si="1"/>
        <v>0.00005787037037</v>
      </c>
      <c r="L1962" s="1">
        <f t="shared" si="2"/>
        <v>896</v>
      </c>
      <c r="M1962" s="1">
        <f t="shared" si="3"/>
        <v>179.2</v>
      </c>
      <c r="N1962" s="1">
        <f t="shared" si="4"/>
        <v>5</v>
      </c>
    </row>
    <row r="1963" ht="15.75" customHeight="1">
      <c r="A1963" s="20">
        <v>45464.0</v>
      </c>
      <c r="B1963" s="3">
        <v>0.5114236111111111</v>
      </c>
      <c r="C1963" s="1" t="s">
        <v>21051</v>
      </c>
      <c r="D1963" s="1" t="s">
        <v>2008</v>
      </c>
      <c r="E1963" s="1" t="s">
        <v>2748</v>
      </c>
      <c r="F1963" s="1" t="s">
        <v>1733</v>
      </c>
      <c r="G1963" s="1" t="s">
        <v>1719</v>
      </c>
      <c r="H1963" s="1" t="s">
        <v>2284</v>
      </c>
      <c r="I1963" s="1" t="s">
        <v>2615</v>
      </c>
      <c r="J1963" s="1">
        <v>112.0</v>
      </c>
      <c r="K1963" s="3">
        <f t="shared" si="1"/>
        <v>0.00005787037037</v>
      </c>
      <c r="L1963" s="1">
        <f t="shared" si="2"/>
        <v>896</v>
      </c>
      <c r="M1963" s="1">
        <f t="shared" si="3"/>
        <v>179.2</v>
      </c>
      <c r="N1963" s="1">
        <f t="shared" si="4"/>
        <v>5</v>
      </c>
    </row>
    <row r="1964" ht="15.75" customHeight="1">
      <c r="A1964" s="20">
        <v>45464.0</v>
      </c>
      <c r="B1964" s="3">
        <v>0.5114814814814815</v>
      </c>
      <c r="C1964" s="1" t="s">
        <v>2118</v>
      </c>
      <c r="D1964" s="1" t="s">
        <v>2043</v>
      </c>
      <c r="E1964" s="1" t="s">
        <v>3245</v>
      </c>
      <c r="F1964" s="1" t="s">
        <v>21039</v>
      </c>
      <c r="G1964" s="1" t="s">
        <v>2232</v>
      </c>
      <c r="H1964" s="1" t="s">
        <v>2347</v>
      </c>
      <c r="I1964" s="1" t="s">
        <v>1965</v>
      </c>
      <c r="J1964" s="1">
        <v>112.0</v>
      </c>
      <c r="K1964" s="3">
        <f t="shared" si="1"/>
        <v>0.00005787037037</v>
      </c>
      <c r="L1964" s="1">
        <f t="shared" si="2"/>
        <v>896</v>
      </c>
      <c r="M1964" s="1">
        <f t="shared" si="3"/>
        <v>179.2</v>
      </c>
      <c r="N1964" s="1">
        <f t="shared" si="4"/>
        <v>5</v>
      </c>
    </row>
    <row r="1965" ht="15.75" customHeight="1">
      <c r="A1965" s="20">
        <v>45464.0</v>
      </c>
      <c r="B1965" s="3">
        <v>0.5115393518518518</v>
      </c>
      <c r="C1965" s="1" t="s">
        <v>2123</v>
      </c>
      <c r="D1965" s="1" t="s">
        <v>1734</v>
      </c>
      <c r="E1965" s="1" t="s">
        <v>3035</v>
      </c>
      <c r="F1965" s="1" t="s">
        <v>1772</v>
      </c>
      <c r="G1965" s="1" t="s">
        <v>1729</v>
      </c>
      <c r="H1965" s="1" t="s">
        <v>2398</v>
      </c>
      <c r="I1965" s="1" t="s">
        <v>2409</v>
      </c>
      <c r="J1965" s="1">
        <v>112.0</v>
      </c>
      <c r="K1965" s="3">
        <f t="shared" si="1"/>
        <v>0.00005787037037</v>
      </c>
      <c r="L1965" s="1">
        <f t="shared" si="2"/>
        <v>896</v>
      </c>
      <c r="M1965" s="1">
        <f t="shared" si="3"/>
        <v>179.2</v>
      </c>
      <c r="N1965" s="1">
        <f t="shared" si="4"/>
        <v>5</v>
      </c>
    </row>
    <row r="1966" ht="15.75" customHeight="1">
      <c r="A1966" s="20">
        <v>45464.0</v>
      </c>
      <c r="B1966" s="3">
        <v>0.5115972222222221</v>
      </c>
      <c r="C1966" s="1" t="s">
        <v>2377</v>
      </c>
      <c r="D1966" s="1" t="s">
        <v>1966</v>
      </c>
      <c r="E1966" s="1" t="s">
        <v>21058</v>
      </c>
      <c r="F1966" s="1" t="s">
        <v>1823</v>
      </c>
      <c r="G1966" s="1" t="s">
        <v>2842</v>
      </c>
      <c r="H1966" s="1" t="s">
        <v>2936</v>
      </c>
      <c r="I1966" s="1" t="s">
        <v>1965</v>
      </c>
      <c r="J1966" s="1">
        <v>112.0</v>
      </c>
      <c r="K1966" s="3">
        <f t="shared" si="1"/>
        <v>0.00005787037037</v>
      </c>
      <c r="L1966" s="1">
        <f t="shared" si="2"/>
        <v>896</v>
      </c>
      <c r="M1966" s="1">
        <f t="shared" si="3"/>
        <v>179.2</v>
      </c>
      <c r="N1966" s="1">
        <f t="shared" si="4"/>
        <v>5</v>
      </c>
    </row>
    <row r="1967" ht="15.75" customHeight="1">
      <c r="A1967" s="20">
        <v>45464.0</v>
      </c>
      <c r="B1967" s="3">
        <v>0.5116550925925926</v>
      </c>
      <c r="C1967" s="1" t="s">
        <v>2006</v>
      </c>
      <c r="D1967" s="1" t="s">
        <v>2345</v>
      </c>
      <c r="E1967" s="1" t="s">
        <v>2346</v>
      </c>
      <c r="F1967" s="1" t="s">
        <v>21039</v>
      </c>
      <c r="G1967" s="1" t="s">
        <v>1768</v>
      </c>
      <c r="H1967" s="1" t="s">
        <v>2347</v>
      </c>
      <c r="I1967" s="1" t="s">
        <v>21046</v>
      </c>
      <c r="J1967" s="1">
        <v>112.0</v>
      </c>
      <c r="K1967" s="3">
        <f t="shared" si="1"/>
        <v>0.00005787037037</v>
      </c>
      <c r="L1967" s="1">
        <f t="shared" si="2"/>
        <v>896</v>
      </c>
      <c r="M1967" s="1">
        <f t="shared" si="3"/>
        <v>179.2</v>
      </c>
      <c r="N1967" s="1">
        <f t="shared" si="4"/>
        <v>5</v>
      </c>
    </row>
    <row r="1968" ht="15.75" customHeight="1">
      <c r="A1968" s="20">
        <v>45464.0</v>
      </c>
      <c r="B1968" s="3">
        <v>0.511712962962963</v>
      </c>
      <c r="C1968" s="1" t="s">
        <v>21033</v>
      </c>
      <c r="D1968" s="1" t="s">
        <v>1797</v>
      </c>
      <c r="E1968" s="1" t="s">
        <v>3245</v>
      </c>
      <c r="F1968" s="1" t="s">
        <v>2037</v>
      </c>
      <c r="G1968" s="1" t="s">
        <v>1759</v>
      </c>
      <c r="H1968" s="1" t="s">
        <v>2347</v>
      </c>
      <c r="I1968" s="1" t="s">
        <v>2409</v>
      </c>
      <c r="J1968" s="1">
        <v>112.0</v>
      </c>
      <c r="K1968" s="3">
        <f t="shared" si="1"/>
        <v>0.00005787037037</v>
      </c>
      <c r="L1968" s="1">
        <f t="shared" si="2"/>
        <v>896</v>
      </c>
      <c r="M1968" s="1">
        <f t="shared" si="3"/>
        <v>179.2</v>
      </c>
      <c r="N1968" s="1">
        <f t="shared" si="4"/>
        <v>5</v>
      </c>
    </row>
    <row r="1969" ht="15.75" customHeight="1">
      <c r="A1969" s="20">
        <v>45464.0</v>
      </c>
      <c r="B1969" s="3">
        <v>0.5117708333333334</v>
      </c>
      <c r="C1969" s="1" t="s">
        <v>2377</v>
      </c>
      <c r="D1969" s="1" t="s">
        <v>1966</v>
      </c>
      <c r="E1969" s="1" t="s">
        <v>21058</v>
      </c>
      <c r="F1969" s="1" t="s">
        <v>1823</v>
      </c>
      <c r="G1969" s="1" t="s">
        <v>2842</v>
      </c>
      <c r="H1969" s="1" t="s">
        <v>2936</v>
      </c>
      <c r="I1969" s="1" t="s">
        <v>1965</v>
      </c>
      <c r="J1969" s="1">
        <v>112.0</v>
      </c>
      <c r="K1969" s="3">
        <f t="shared" si="1"/>
        <v>0.00005787037037</v>
      </c>
      <c r="L1969" s="1">
        <f t="shared" si="2"/>
        <v>896</v>
      </c>
      <c r="M1969" s="1">
        <f t="shared" si="3"/>
        <v>179.2</v>
      </c>
      <c r="N1969" s="1">
        <f t="shared" si="4"/>
        <v>5</v>
      </c>
    </row>
    <row r="1970" ht="15.75" customHeight="1">
      <c r="A1970" s="20">
        <v>45464.0</v>
      </c>
      <c r="B1970" s="3">
        <v>0.5118287037037037</v>
      </c>
      <c r="C1970" s="1" t="s">
        <v>2440</v>
      </c>
      <c r="D1970" s="1" t="s">
        <v>1874</v>
      </c>
      <c r="E1970" s="1" t="s">
        <v>4472</v>
      </c>
      <c r="F1970" s="1" t="s">
        <v>2398</v>
      </c>
      <c r="G1970" s="1" t="s">
        <v>2066</v>
      </c>
      <c r="H1970" s="1" t="s">
        <v>3819</v>
      </c>
      <c r="I1970" s="1" t="s">
        <v>2409</v>
      </c>
      <c r="J1970" s="1">
        <v>112.0</v>
      </c>
      <c r="K1970" s="3">
        <f t="shared" si="1"/>
        <v>0.00005787037037</v>
      </c>
      <c r="L1970" s="1">
        <f t="shared" si="2"/>
        <v>896</v>
      </c>
      <c r="M1970" s="1">
        <f t="shared" si="3"/>
        <v>179.2</v>
      </c>
      <c r="N1970" s="1">
        <f t="shared" si="4"/>
        <v>5</v>
      </c>
    </row>
    <row r="1971" ht="15.75" customHeight="1">
      <c r="A1971" s="20">
        <v>45464.0</v>
      </c>
      <c r="B1971" s="3">
        <v>0.511886574074074</v>
      </c>
      <c r="C1971" s="1" t="s">
        <v>2156</v>
      </c>
      <c r="D1971" s="1" t="s">
        <v>2022</v>
      </c>
      <c r="E1971" s="1" t="s">
        <v>3427</v>
      </c>
      <c r="F1971" s="1" t="s">
        <v>1763</v>
      </c>
      <c r="G1971" s="1" t="s">
        <v>1802</v>
      </c>
      <c r="H1971" s="1" t="s">
        <v>2449</v>
      </c>
      <c r="I1971" s="1" t="s">
        <v>2409</v>
      </c>
      <c r="J1971" s="1">
        <v>112.0</v>
      </c>
      <c r="K1971" s="3">
        <f t="shared" si="1"/>
        <v>0.00005787037037</v>
      </c>
      <c r="L1971" s="1">
        <f t="shared" si="2"/>
        <v>896</v>
      </c>
      <c r="M1971" s="1">
        <f t="shared" si="3"/>
        <v>179.2</v>
      </c>
      <c r="N1971" s="1">
        <f t="shared" si="4"/>
        <v>5</v>
      </c>
    </row>
    <row r="1972" ht="15.75" customHeight="1">
      <c r="A1972" s="20">
        <v>45464.0</v>
      </c>
      <c r="B1972" s="3">
        <v>0.5119444444444444</v>
      </c>
      <c r="C1972" s="1" t="s">
        <v>1987</v>
      </c>
      <c r="D1972" s="1" t="s">
        <v>2345</v>
      </c>
      <c r="E1972" s="1" t="s">
        <v>21056</v>
      </c>
      <c r="F1972" s="1" t="s">
        <v>21039</v>
      </c>
      <c r="G1972" s="1" t="s">
        <v>3277</v>
      </c>
      <c r="H1972" s="1" t="s">
        <v>2347</v>
      </c>
      <c r="I1972" s="1" t="s">
        <v>2409</v>
      </c>
      <c r="J1972" s="1">
        <v>112.0</v>
      </c>
      <c r="K1972" s="3">
        <f t="shared" si="1"/>
        <v>0.00005787037037</v>
      </c>
      <c r="L1972" s="1">
        <f t="shared" si="2"/>
        <v>896</v>
      </c>
      <c r="M1972" s="1">
        <f t="shared" si="3"/>
        <v>179.2</v>
      </c>
      <c r="N1972" s="1">
        <f t="shared" si="4"/>
        <v>5</v>
      </c>
    </row>
    <row r="1973" ht="15.75" customHeight="1">
      <c r="A1973" s="20">
        <v>45464.0</v>
      </c>
      <c r="B1973" s="3">
        <v>0.5120023148148148</v>
      </c>
      <c r="C1973" s="1" t="s">
        <v>2485</v>
      </c>
      <c r="D1973" s="1" t="s">
        <v>1852</v>
      </c>
      <c r="E1973" s="1" t="s">
        <v>3818</v>
      </c>
      <c r="F1973" s="1" t="s">
        <v>2449</v>
      </c>
      <c r="G1973" s="1" t="s">
        <v>2035</v>
      </c>
      <c r="H1973" s="1" t="s">
        <v>21053</v>
      </c>
      <c r="I1973" s="1" t="s">
        <v>21046</v>
      </c>
      <c r="J1973" s="1">
        <v>112.0</v>
      </c>
      <c r="K1973" s="3">
        <f t="shared" si="1"/>
        <v>0.00005787037037</v>
      </c>
      <c r="L1973" s="1">
        <f t="shared" si="2"/>
        <v>896</v>
      </c>
      <c r="M1973" s="1">
        <f t="shared" si="3"/>
        <v>179.2</v>
      </c>
      <c r="N1973" s="1">
        <f t="shared" si="4"/>
        <v>5</v>
      </c>
    </row>
    <row r="1974" ht="15.75" customHeight="1">
      <c r="A1974" s="20">
        <v>45464.0</v>
      </c>
      <c r="B1974" s="3">
        <v>0.5120601851851853</v>
      </c>
      <c r="C1974" s="1" t="s">
        <v>2215</v>
      </c>
      <c r="D1974" s="1" t="s">
        <v>1797</v>
      </c>
      <c r="E1974" s="1" t="s">
        <v>3623</v>
      </c>
      <c r="F1974" s="1" t="s">
        <v>2037</v>
      </c>
      <c r="G1974" s="1" t="s">
        <v>21050</v>
      </c>
      <c r="H1974" s="1" t="s">
        <v>2347</v>
      </c>
      <c r="I1974" s="1" t="s">
        <v>2409</v>
      </c>
      <c r="J1974" s="1">
        <v>112.0</v>
      </c>
      <c r="K1974" s="3">
        <f t="shared" si="1"/>
        <v>0.00005787037037</v>
      </c>
      <c r="L1974" s="1">
        <f t="shared" si="2"/>
        <v>896</v>
      </c>
      <c r="M1974" s="1">
        <f t="shared" si="3"/>
        <v>179.2</v>
      </c>
      <c r="N1974" s="1">
        <f t="shared" si="4"/>
        <v>5</v>
      </c>
    </row>
    <row r="1975" ht="15.75" customHeight="1">
      <c r="A1975" s="20">
        <v>45464.0</v>
      </c>
      <c r="B1975" s="3">
        <v>0.5121180555555556</v>
      </c>
      <c r="C1975" s="1" t="s">
        <v>2446</v>
      </c>
      <c r="D1975" s="1" t="s">
        <v>21032</v>
      </c>
      <c r="E1975" s="1" t="s">
        <v>2447</v>
      </c>
      <c r="F1975" s="1" t="s">
        <v>1763</v>
      </c>
      <c r="G1975" s="1" t="s">
        <v>2448</v>
      </c>
      <c r="H1975" s="1" t="s">
        <v>2449</v>
      </c>
      <c r="I1975" s="1" t="s">
        <v>2645</v>
      </c>
      <c r="J1975" s="1">
        <v>112.0</v>
      </c>
      <c r="K1975" s="3">
        <f t="shared" si="1"/>
        <v>0.00005787037037</v>
      </c>
      <c r="L1975" s="1">
        <f t="shared" si="2"/>
        <v>896</v>
      </c>
      <c r="M1975" s="1">
        <f t="shared" si="3"/>
        <v>179.2</v>
      </c>
      <c r="N1975" s="1">
        <f t="shared" si="4"/>
        <v>5</v>
      </c>
    </row>
    <row r="1976" ht="15.75" customHeight="1">
      <c r="A1976" s="20">
        <v>45464.0</v>
      </c>
      <c r="B1976" s="3">
        <v>0.5121759259259259</v>
      </c>
      <c r="C1976" s="1" t="s">
        <v>3436</v>
      </c>
      <c r="D1976" s="1" t="s">
        <v>2022</v>
      </c>
      <c r="E1976" s="1" t="s">
        <v>3427</v>
      </c>
      <c r="F1976" s="1" t="s">
        <v>1772</v>
      </c>
      <c r="G1976" s="1" t="s">
        <v>1842</v>
      </c>
      <c r="H1976" s="1" t="s">
        <v>2398</v>
      </c>
      <c r="I1976" s="1" t="s">
        <v>2409</v>
      </c>
      <c r="J1976" s="1">
        <v>112.0</v>
      </c>
      <c r="K1976" s="3">
        <f t="shared" si="1"/>
        <v>0.00005787037037</v>
      </c>
      <c r="L1976" s="1">
        <f t="shared" si="2"/>
        <v>896</v>
      </c>
      <c r="M1976" s="1">
        <f t="shared" si="3"/>
        <v>179.2</v>
      </c>
      <c r="N1976" s="1">
        <f t="shared" si="4"/>
        <v>5</v>
      </c>
    </row>
    <row r="1977" ht="15.75" customHeight="1">
      <c r="A1977" s="20">
        <v>45464.0</v>
      </c>
      <c r="B1977" s="3">
        <v>0.5122337962962963</v>
      </c>
      <c r="C1977" s="1" t="s">
        <v>1804</v>
      </c>
      <c r="D1977" s="1" t="s">
        <v>2093</v>
      </c>
      <c r="E1977" s="1" t="s">
        <v>2935</v>
      </c>
      <c r="F1977" s="1" t="s">
        <v>1823</v>
      </c>
      <c r="G1977" s="1" t="s">
        <v>2270</v>
      </c>
      <c r="H1977" s="1" t="s">
        <v>2936</v>
      </c>
      <c r="I1977" s="1" t="s">
        <v>2409</v>
      </c>
      <c r="J1977" s="1">
        <v>112.0</v>
      </c>
      <c r="K1977" s="3">
        <f t="shared" si="1"/>
        <v>0.00005787037037</v>
      </c>
      <c r="L1977" s="1">
        <f t="shared" si="2"/>
        <v>896</v>
      </c>
      <c r="M1977" s="1">
        <f t="shared" si="3"/>
        <v>179.2</v>
      </c>
      <c r="N1977" s="1">
        <f t="shared" si="4"/>
        <v>5</v>
      </c>
    </row>
    <row r="1978" ht="15.75" customHeight="1">
      <c r="A1978" s="20">
        <v>45464.0</v>
      </c>
      <c r="B1978" s="3">
        <v>0.5122916666666667</v>
      </c>
      <c r="C1978" s="1" t="s">
        <v>21038</v>
      </c>
      <c r="D1978" s="1" t="s">
        <v>1814</v>
      </c>
      <c r="E1978" s="1" t="s">
        <v>2667</v>
      </c>
      <c r="F1978" s="1" t="s">
        <v>2284</v>
      </c>
      <c r="G1978" s="1" t="s">
        <v>2439</v>
      </c>
      <c r="H1978" s="1" t="s">
        <v>2668</v>
      </c>
      <c r="I1978" s="1" t="s">
        <v>1965</v>
      </c>
      <c r="J1978" s="1">
        <v>112.0</v>
      </c>
      <c r="K1978" s="3">
        <f t="shared" si="1"/>
        <v>0.00005787037037</v>
      </c>
      <c r="L1978" s="1">
        <f t="shared" si="2"/>
        <v>896</v>
      </c>
      <c r="M1978" s="1">
        <f t="shared" si="3"/>
        <v>179.2</v>
      </c>
      <c r="N1978" s="1">
        <f t="shared" si="4"/>
        <v>5</v>
      </c>
    </row>
    <row r="1979" ht="15.75" customHeight="1">
      <c r="A1979" s="20">
        <v>45464.0</v>
      </c>
      <c r="B1979" s="3">
        <v>0.512349537037037</v>
      </c>
      <c r="C1979" s="1" t="s">
        <v>21057</v>
      </c>
      <c r="D1979" s="1" t="s">
        <v>1852</v>
      </c>
      <c r="E1979" s="1" t="s">
        <v>3818</v>
      </c>
      <c r="F1979" s="1" t="s">
        <v>2398</v>
      </c>
      <c r="G1979" s="1" t="s">
        <v>2798</v>
      </c>
      <c r="H1979" s="1" t="s">
        <v>3819</v>
      </c>
      <c r="I1979" s="1" t="s">
        <v>2645</v>
      </c>
      <c r="J1979" s="1">
        <v>112.0</v>
      </c>
      <c r="K1979" s="3">
        <f t="shared" si="1"/>
        <v>0.00005787037037</v>
      </c>
      <c r="L1979" s="1">
        <f t="shared" si="2"/>
        <v>896</v>
      </c>
      <c r="M1979" s="1">
        <f t="shared" si="3"/>
        <v>179.2</v>
      </c>
      <c r="N1979" s="1">
        <f t="shared" si="4"/>
        <v>5</v>
      </c>
    </row>
    <row r="1980" ht="15.75" customHeight="1">
      <c r="A1980" s="20">
        <v>45464.0</v>
      </c>
      <c r="B1980" s="3">
        <v>0.5124074074074074</v>
      </c>
      <c r="C1980" s="1" t="s">
        <v>1867</v>
      </c>
      <c r="D1980" s="1" t="s">
        <v>2345</v>
      </c>
      <c r="E1980" s="1" t="s">
        <v>3411</v>
      </c>
      <c r="F1980" s="1" t="s">
        <v>21039</v>
      </c>
      <c r="G1980" s="1" t="s">
        <v>2355</v>
      </c>
      <c r="H1980" s="1" t="s">
        <v>2347</v>
      </c>
      <c r="I1980" s="1" t="s">
        <v>1965</v>
      </c>
      <c r="J1980" s="1">
        <v>112.0</v>
      </c>
      <c r="K1980" s="3">
        <f t="shared" si="1"/>
        <v>0.00005787037037</v>
      </c>
      <c r="L1980" s="1">
        <f t="shared" si="2"/>
        <v>896</v>
      </c>
      <c r="M1980" s="1">
        <f t="shared" si="3"/>
        <v>179.2</v>
      </c>
      <c r="N1980" s="1">
        <f t="shared" si="4"/>
        <v>5</v>
      </c>
    </row>
    <row r="1981" ht="15.75" customHeight="1">
      <c r="A1981" s="20">
        <v>45464.0</v>
      </c>
      <c r="B1981" s="3">
        <v>0.5124652777777777</v>
      </c>
      <c r="C1981" s="1" t="s">
        <v>1680</v>
      </c>
      <c r="D1981" s="1" t="s">
        <v>2022</v>
      </c>
      <c r="E1981" s="1" t="s">
        <v>1962</v>
      </c>
      <c r="F1981" s="1" t="s">
        <v>1763</v>
      </c>
      <c r="G1981" s="1" t="s">
        <v>1802</v>
      </c>
      <c r="H1981" s="1" t="s">
        <v>2449</v>
      </c>
      <c r="I1981" s="1" t="s">
        <v>1965</v>
      </c>
      <c r="J1981" s="1">
        <v>112.0</v>
      </c>
      <c r="K1981" s="3">
        <f t="shared" si="1"/>
        <v>0.00005787037037</v>
      </c>
      <c r="L1981" s="1">
        <f t="shared" si="2"/>
        <v>896</v>
      </c>
      <c r="M1981" s="1">
        <f t="shared" si="3"/>
        <v>179.2</v>
      </c>
      <c r="N1981" s="1">
        <f t="shared" si="4"/>
        <v>5</v>
      </c>
    </row>
    <row r="1982" ht="15.75" customHeight="1">
      <c r="A1982" s="20">
        <v>45464.0</v>
      </c>
      <c r="B1982" s="3">
        <v>0.5125231481481481</v>
      </c>
      <c r="C1982" s="1" t="s">
        <v>1929</v>
      </c>
      <c r="D1982" s="1" t="s">
        <v>1754</v>
      </c>
      <c r="E1982" s="1" t="s">
        <v>3894</v>
      </c>
      <c r="F1982" s="1" t="s">
        <v>1763</v>
      </c>
      <c r="G1982" s="1" t="s">
        <v>21025</v>
      </c>
      <c r="H1982" s="1" t="s">
        <v>2449</v>
      </c>
      <c r="I1982" s="1" t="s">
        <v>1965</v>
      </c>
      <c r="J1982" s="1">
        <v>112.0</v>
      </c>
      <c r="K1982" s="3">
        <f t="shared" si="1"/>
        <v>0.00005787037037</v>
      </c>
      <c r="L1982" s="1">
        <f t="shared" si="2"/>
        <v>896</v>
      </c>
      <c r="M1982" s="1">
        <f t="shared" si="3"/>
        <v>179.2</v>
      </c>
      <c r="N1982" s="1">
        <f t="shared" si="4"/>
        <v>5</v>
      </c>
    </row>
    <row r="1983" ht="15.75" customHeight="1">
      <c r="A1983" s="20">
        <v>45464.0</v>
      </c>
      <c r="B1983" s="3">
        <v>0.5125810185185186</v>
      </c>
      <c r="C1983" s="1" t="s">
        <v>2167</v>
      </c>
      <c r="D1983" s="1" t="s">
        <v>21032</v>
      </c>
      <c r="E1983" s="1" t="s">
        <v>2447</v>
      </c>
      <c r="F1983" s="1" t="s">
        <v>21039</v>
      </c>
      <c r="G1983" s="1" t="s">
        <v>2376</v>
      </c>
      <c r="H1983" s="1" t="s">
        <v>2449</v>
      </c>
      <c r="I1983" s="1" t="s">
        <v>2645</v>
      </c>
      <c r="J1983" s="1">
        <v>112.0</v>
      </c>
      <c r="K1983" s="3">
        <f t="shared" si="1"/>
        <v>0.00005787037037</v>
      </c>
      <c r="L1983" s="1">
        <f t="shared" si="2"/>
        <v>896</v>
      </c>
      <c r="M1983" s="1">
        <f t="shared" si="3"/>
        <v>179.2</v>
      </c>
      <c r="N1983" s="1">
        <f t="shared" si="4"/>
        <v>5</v>
      </c>
    </row>
    <row r="1984" ht="15.75" customHeight="1">
      <c r="A1984" s="20">
        <v>45464.0</v>
      </c>
      <c r="B1984" s="3">
        <v>0.5126388888888889</v>
      </c>
      <c r="C1984" s="1" t="s">
        <v>2446</v>
      </c>
      <c r="D1984" s="1" t="s">
        <v>21032</v>
      </c>
      <c r="E1984" s="1" t="s">
        <v>2447</v>
      </c>
      <c r="F1984" s="1" t="s">
        <v>1763</v>
      </c>
      <c r="G1984" s="1" t="s">
        <v>2448</v>
      </c>
      <c r="H1984" s="1" t="s">
        <v>2449</v>
      </c>
      <c r="I1984" s="1" t="s">
        <v>2409</v>
      </c>
      <c r="J1984" s="1">
        <v>112.0</v>
      </c>
      <c r="K1984" s="3">
        <f t="shared" si="1"/>
        <v>0.00005787037037</v>
      </c>
      <c r="L1984" s="1">
        <f t="shared" si="2"/>
        <v>896</v>
      </c>
      <c r="M1984" s="1">
        <f t="shared" si="3"/>
        <v>179.2</v>
      </c>
      <c r="N1984" s="1">
        <f t="shared" si="4"/>
        <v>5</v>
      </c>
    </row>
    <row r="1985" ht="15.75" customHeight="1">
      <c r="A1985" s="20">
        <v>45464.0</v>
      </c>
      <c r="B1985" s="3">
        <v>0.5126967592592593</v>
      </c>
      <c r="C1985" s="1" t="s">
        <v>1821</v>
      </c>
      <c r="D1985" s="1" t="s">
        <v>1903</v>
      </c>
      <c r="E1985" s="1" t="s">
        <v>4880</v>
      </c>
      <c r="F1985" s="1" t="s">
        <v>2449</v>
      </c>
      <c r="G1985" s="1" t="s">
        <v>2052</v>
      </c>
      <c r="H1985" s="1" t="s">
        <v>21053</v>
      </c>
      <c r="I1985" s="1" t="s">
        <v>1965</v>
      </c>
      <c r="J1985" s="1">
        <v>112.0</v>
      </c>
      <c r="K1985" s="3">
        <f t="shared" si="1"/>
        <v>0.00005787037037</v>
      </c>
      <c r="L1985" s="1">
        <f t="shared" si="2"/>
        <v>896</v>
      </c>
      <c r="M1985" s="1">
        <f t="shared" si="3"/>
        <v>179.2</v>
      </c>
      <c r="N1985" s="1">
        <f t="shared" si="4"/>
        <v>5</v>
      </c>
    </row>
    <row r="1986" ht="15.75" customHeight="1">
      <c r="A1986" s="20">
        <v>45464.0</v>
      </c>
      <c r="B1986" s="3">
        <v>0.5127546296296296</v>
      </c>
      <c r="C1986" s="1" t="s">
        <v>2446</v>
      </c>
      <c r="D1986" s="1" t="s">
        <v>21032</v>
      </c>
      <c r="E1986" s="1" t="s">
        <v>2447</v>
      </c>
      <c r="F1986" s="1" t="s">
        <v>1763</v>
      </c>
      <c r="G1986" s="1" t="s">
        <v>2448</v>
      </c>
      <c r="H1986" s="1" t="s">
        <v>2449</v>
      </c>
      <c r="I1986" s="1" t="s">
        <v>1965</v>
      </c>
      <c r="J1986" s="1">
        <v>112.0</v>
      </c>
      <c r="K1986" s="3">
        <f t="shared" si="1"/>
        <v>0.00005787037037</v>
      </c>
      <c r="L1986" s="1">
        <f t="shared" si="2"/>
        <v>896</v>
      </c>
      <c r="M1986" s="1">
        <f t="shared" si="3"/>
        <v>179.2</v>
      </c>
      <c r="N1986" s="1">
        <f t="shared" si="4"/>
        <v>5</v>
      </c>
    </row>
    <row r="1987" ht="15.75" customHeight="1">
      <c r="A1987" s="20">
        <v>45464.0</v>
      </c>
      <c r="B1987" s="3">
        <v>0.5128125</v>
      </c>
      <c r="C1987" s="1" t="s">
        <v>2769</v>
      </c>
      <c r="D1987" s="1" t="s">
        <v>2030</v>
      </c>
      <c r="E1987" s="1" t="s">
        <v>2770</v>
      </c>
      <c r="F1987" s="1" t="s">
        <v>1772</v>
      </c>
      <c r="G1987" s="1" t="s">
        <v>2316</v>
      </c>
      <c r="H1987" s="1" t="s">
        <v>2398</v>
      </c>
      <c r="I1987" s="1" t="s">
        <v>2409</v>
      </c>
      <c r="J1987" s="1">
        <v>112.0</v>
      </c>
      <c r="K1987" s="3">
        <f t="shared" si="1"/>
        <v>0.00005787037037</v>
      </c>
      <c r="L1987" s="1">
        <f t="shared" si="2"/>
        <v>896</v>
      </c>
      <c r="M1987" s="1">
        <f t="shared" si="3"/>
        <v>179.2</v>
      </c>
      <c r="N1987" s="1">
        <f t="shared" si="4"/>
        <v>5</v>
      </c>
    </row>
    <row r="1988" ht="15.75" customHeight="1">
      <c r="A1988" s="20">
        <v>45464.0</v>
      </c>
      <c r="B1988" s="3">
        <v>0.5128703703703704</v>
      </c>
      <c r="C1988" s="1" t="s">
        <v>21033</v>
      </c>
      <c r="D1988" s="1" t="s">
        <v>1797</v>
      </c>
      <c r="E1988" s="1" t="s">
        <v>3245</v>
      </c>
      <c r="F1988" s="1" t="s">
        <v>2037</v>
      </c>
      <c r="G1988" s="1" t="s">
        <v>1759</v>
      </c>
      <c r="H1988" s="1" t="s">
        <v>2347</v>
      </c>
      <c r="I1988" s="1" t="s">
        <v>2615</v>
      </c>
      <c r="J1988" s="1">
        <v>112.0</v>
      </c>
      <c r="K1988" s="3">
        <f t="shared" si="1"/>
        <v>0.00005787037037</v>
      </c>
      <c r="L1988" s="1">
        <f t="shared" si="2"/>
        <v>896</v>
      </c>
      <c r="M1988" s="1">
        <f t="shared" si="3"/>
        <v>179.2</v>
      </c>
      <c r="N1988" s="1">
        <f t="shared" si="4"/>
        <v>5</v>
      </c>
    </row>
    <row r="1989" ht="15.75" customHeight="1">
      <c r="A1989" s="20">
        <v>45464.0</v>
      </c>
      <c r="B1989" s="3">
        <v>0.5129282407407407</v>
      </c>
      <c r="C1989" s="1" t="s">
        <v>3436</v>
      </c>
      <c r="D1989" s="1" t="s">
        <v>2022</v>
      </c>
      <c r="E1989" s="1" t="s">
        <v>3427</v>
      </c>
      <c r="F1989" s="1" t="s">
        <v>1772</v>
      </c>
      <c r="G1989" s="1" t="s">
        <v>1842</v>
      </c>
      <c r="H1989" s="1" t="s">
        <v>2398</v>
      </c>
      <c r="I1989" s="1" t="s">
        <v>1965</v>
      </c>
      <c r="J1989" s="1">
        <v>112.0</v>
      </c>
      <c r="K1989" s="3">
        <f t="shared" si="1"/>
        <v>0.00005787037037</v>
      </c>
      <c r="L1989" s="1">
        <f t="shared" si="2"/>
        <v>896</v>
      </c>
      <c r="M1989" s="1">
        <f t="shared" si="3"/>
        <v>179.2</v>
      </c>
      <c r="N1989" s="1">
        <f t="shared" si="4"/>
        <v>5</v>
      </c>
    </row>
    <row r="1990" ht="15.75" customHeight="1">
      <c r="A1990" s="20">
        <v>45464.0</v>
      </c>
      <c r="B1990" s="3">
        <v>0.5129861111111111</v>
      </c>
      <c r="C1990" s="1" t="s">
        <v>2317</v>
      </c>
      <c r="D1990" s="1" t="s">
        <v>2086</v>
      </c>
      <c r="E1990" s="1" t="s">
        <v>3457</v>
      </c>
      <c r="F1990" s="1" t="s">
        <v>2037</v>
      </c>
      <c r="G1990" s="1" t="s">
        <v>2661</v>
      </c>
      <c r="H1990" s="1" t="s">
        <v>2936</v>
      </c>
      <c r="I1990" s="1" t="s">
        <v>2409</v>
      </c>
      <c r="J1990" s="1">
        <v>112.0</v>
      </c>
      <c r="K1990" s="3">
        <f t="shared" si="1"/>
        <v>0.00005787037037</v>
      </c>
      <c r="L1990" s="1">
        <f t="shared" si="2"/>
        <v>896</v>
      </c>
      <c r="M1990" s="1">
        <f t="shared" si="3"/>
        <v>179.2</v>
      </c>
      <c r="N1990" s="1">
        <f t="shared" si="4"/>
        <v>5</v>
      </c>
    </row>
    <row r="1991" ht="15.75" customHeight="1">
      <c r="A1991" s="20">
        <v>45464.0</v>
      </c>
      <c r="B1991" s="3">
        <v>0.5130439814814814</v>
      </c>
      <c r="C1991" s="1" t="s">
        <v>1770</v>
      </c>
      <c r="D1991" s="1" t="s">
        <v>1966</v>
      </c>
      <c r="E1991" s="1" t="s">
        <v>2963</v>
      </c>
      <c r="F1991" s="1" t="s">
        <v>1823</v>
      </c>
      <c r="G1991" s="1" t="s">
        <v>2842</v>
      </c>
      <c r="H1991" s="1" t="s">
        <v>2668</v>
      </c>
      <c r="I1991" s="1" t="s">
        <v>2409</v>
      </c>
      <c r="J1991" s="1">
        <v>112.0</v>
      </c>
      <c r="K1991" s="3">
        <f t="shared" si="1"/>
        <v>0.00005787037037</v>
      </c>
      <c r="L1991" s="1">
        <f t="shared" si="2"/>
        <v>896</v>
      </c>
      <c r="M1991" s="1">
        <f t="shared" si="3"/>
        <v>179.2</v>
      </c>
      <c r="N1991" s="1">
        <f t="shared" si="4"/>
        <v>5</v>
      </c>
    </row>
    <row r="1992" ht="15.75" customHeight="1">
      <c r="A1992" s="20">
        <v>45464.0</v>
      </c>
      <c r="B1992" s="3">
        <v>0.5131018518518519</v>
      </c>
      <c r="C1992" s="1" t="s">
        <v>2079</v>
      </c>
      <c r="D1992" s="1" t="s">
        <v>21032</v>
      </c>
      <c r="E1992" s="1" t="s">
        <v>21056</v>
      </c>
      <c r="F1992" s="1" t="s">
        <v>21039</v>
      </c>
      <c r="G1992" s="1" t="s">
        <v>2376</v>
      </c>
      <c r="H1992" s="1" t="s">
        <v>2449</v>
      </c>
      <c r="I1992" s="1" t="s">
        <v>21046</v>
      </c>
      <c r="J1992" s="1">
        <v>112.0</v>
      </c>
      <c r="K1992" s="3">
        <f t="shared" si="1"/>
        <v>0.00005787037037</v>
      </c>
      <c r="L1992" s="1">
        <f t="shared" si="2"/>
        <v>896</v>
      </c>
      <c r="M1992" s="1">
        <f t="shared" si="3"/>
        <v>179.2</v>
      </c>
      <c r="N1992" s="1">
        <f t="shared" si="4"/>
        <v>5</v>
      </c>
    </row>
    <row r="1993" ht="15.75" customHeight="1">
      <c r="A1993" s="20">
        <v>45464.0</v>
      </c>
      <c r="B1993" s="3">
        <v>0.5131597222222223</v>
      </c>
      <c r="C1993" s="1" t="s">
        <v>2118</v>
      </c>
      <c r="D1993" s="1" t="s">
        <v>2043</v>
      </c>
      <c r="E1993" s="1" t="s">
        <v>2414</v>
      </c>
      <c r="F1993" s="1" t="s">
        <v>21039</v>
      </c>
      <c r="G1993" s="1" t="s">
        <v>2232</v>
      </c>
      <c r="H1993" s="1" t="s">
        <v>2347</v>
      </c>
      <c r="I1993" s="1" t="s">
        <v>2409</v>
      </c>
      <c r="J1993" s="1">
        <v>112.0</v>
      </c>
      <c r="K1993" s="3">
        <f t="shared" si="1"/>
        <v>0.00005787037037</v>
      </c>
      <c r="L1993" s="1">
        <f t="shared" si="2"/>
        <v>896</v>
      </c>
      <c r="M1993" s="1">
        <f t="shared" si="3"/>
        <v>179.2</v>
      </c>
      <c r="N1993" s="1">
        <f t="shared" si="4"/>
        <v>5</v>
      </c>
    </row>
    <row r="1994" ht="15.75" customHeight="1">
      <c r="A1994" s="20">
        <v>45464.0</v>
      </c>
      <c r="B1994" s="3">
        <v>0.5132175925925926</v>
      </c>
      <c r="C1994" s="1" t="s">
        <v>2662</v>
      </c>
      <c r="D1994" s="1" t="s">
        <v>1805</v>
      </c>
      <c r="E1994" s="1" t="s">
        <v>4251</v>
      </c>
      <c r="F1994" s="1" t="s">
        <v>2284</v>
      </c>
      <c r="G1994" s="1" t="s">
        <v>2177</v>
      </c>
      <c r="H1994" s="1" t="s">
        <v>2668</v>
      </c>
      <c r="I1994" s="1" t="s">
        <v>2615</v>
      </c>
      <c r="J1994" s="1">
        <v>112.0</v>
      </c>
      <c r="K1994" s="3">
        <f t="shared" si="1"/>
        <v>0.00005787037037</v>
      </c>
      <c r="L1994" s="1">
        <f t="shared" si="2"/>
        <v>896</v>
      </c>
      <c r="M1994" s="1">
        <f t="shared" si="3"/>
        <v>179.2</v>
      </c>
      <c r="N1994" s="1">
        <f t="shared" si="4"/>
        <v>5</v>
      </c>
    </row>
    <row r="1995" ht="15.75" customHeight="1">
      <c r="A1995" s="20">
        <v>45464.0</v>
      </c>
      <c r="B1995" s="3">
        <v>0.5132754629629629</v>
      </c>
      <c r="C1995" s="1" t="s">
        <v>1987</v>
      </c>
      <c r="D1995" s="1" t="s">
        <v>2345</v>
      </c>
      <c r="E1995" s="1" t="s">
        <v>21056</v>
      </c>
      <c r="F1995" s="1" t="s">
        <v>21039</v>
      </c>
      <c r="G1995" s="1" t="s">
        <v>3277</v>
      </c>
      <c r="H1995" s="1" t="s">
        <v>2347</v>
      </c>
      <c r="I1995" s="1" t="s">
        <v>2645</v>
      </c>
      <c r="J1995" s="1">
        <v>112.0</v>
      </c>
      <c r="K1995" s="3">
        <f t="shared" si="1"/>
        <v>0.00005787037037</v>
      </c>
      <c r="L1995" s="1">
        <f t="shared" si="2"/>
        <v>896</v>
      </c>
      <c r="M1995" s="1">
        <f t="shared" si="3"/>
        <v>179.2</v>
      </c>
      <c r="N1995" s="1">
        <f t="shared" si="4"/>
        <v>5</v>
      </c>
    </row>
    <row r="1996" ht="15.75" customHeight="1">
      <c r="A1996" s="20">
        <v>45464.0</v>
      </c>
      <c r="B1996" s="3">
        <v>0.5133333333333333</v>
      </c>
      <c r="C1996" s="1" t="s">
        <v>1789</v>
      </c>
      <c r="D1996" s="1" t="s">
        <v>2022</v>
      </c>
      <c r="E1996" s="1" t="s">
        <v>1962</v>
      </c>
      <c r="F1996" s="1" t="s">
        <v>1763</v>
      </c>
      <c r="G1996" s="1" t="s">
        <v>2614</v>
      </c>
      <c r="H1996" s="1" t="s">
        <v>2449</v>
      </c>
      <c r="I1996" s="1" t="s">
        <v>2409</v>
      </c>
      <c r="J1996" s="1">
        <v>112.0</v>
      </c>
      <c r="K1996" s="3">
        <f t="shared" si="1"/>
        <v>0.00005787037037</v>
      </c>
      <c r="L1996" s="1">
        <f t="shared" si="2"/>
        <v>896</v>
      </c>
      <c r="M1996" s="1">
        <f t="shared" si="3"/>
        <v>179.2</v>
      </c>
      <c r="N1996" s="1">
        <f t="shared" si="4"/>
        <v>5</v>
      </c>
    </row>
    <row r="1997" ht="15.75" customHeight="1">
      <c r="A1997" s="20">
        <v>45464.0</v>
      </c>
      <c r="B1997" s="3">
        <v>0.5133912037037037</v>
      </c>
      <c r="C1997" s="1" t="s">
        <v>1901</v>
      </c>
      <c r="D1997" s="1" t="s">
        <v>1734</v>
      </c>
      <c r="E1997" s="1" t="s">
        <v>3114</v>
      </c>
      <c r="F1997" s="1" t="s">
        <v>1772</v>
      </c>
      <c r="G1997" s="1" t="s">
        <v>1729</v>
      </c>
      <c r="H1997" s="1" t="s">
        <v>2398</v>
      </c>
      <c r="I1997" s="1" t="s">
        <v>2409</v>
      </c>
      <c r="J1997" s="1">
        <v>112.0</v>
      </c>
      <c r="K1997" s="3">
        <f t="shared" si="1"/>
        <v>0.00005787037037</v>
      </c>
      <c r="L1997" s="1">
        <f t="shared" si="2"/>
        <v>896</v>
      </c>
      <c r="M1997" s="1">
        <f t="shared" si="3"/>
        <v>179.2</v>
      </c>
      <c r="N1997" s="1">
        <f t="shared" si="4"/>
        <v>5</v>
      </c>
    </row>
    <row r="1998" ht="15.75" customHeight="1">
      <c r="A1998" s="20">
        <v>45464.0</v>
      </c>
      <c r="B1998" s="3">
        <v>0.5134490740740741</v>
      </c>
      <c r="C1998" s="1" t="s">
        <v>1741</v>
      </c>
      <c r="D1998" s="1" t="s">
        <v>2030</v>
      </c>
      <c r="E1998" s="1" t="s">
        <v>2397</v>
      </c>
      <c r="F1998" s="1" t="s">
        <v>1772</v>
      </c>
      <c r="G1998" s="1" t="s">
        <v>2316</v>
      </c>
      <c r="H1998" s="1" t="s">
        <v>2398</v>
      </c>
      <c r="I1998" s="1" t="s">
        <v>2409</v>
      </c>
      <c r="J1998" s="1">
        <v>112.0</v>
      </c>
      <c r="K1998" s="3">
        <f t="shared" si="1"/>
        <v>0.00005787037037</v>
      </c>
      <c r="L1998" s="1">
        <f t="shared" si="2"/>
        <v>896</v>
      </c>
      <c r="M1998" s="1">
        <f t="shared" si="3"/>
        <v>179.2</v>
      </c>
      <c r="N1998" s="1">
        <f t="shared" si="4"/>
        <v>5</v>
      </c>
    </row>
    <row r="1999" ht="15.75" customHeight="1">
      <c r="A1999" s="20">
        <v>45464.0</v>
      </c>
      <c r="B1999" s="3">
        <v>0.5135069444444444</v>
      </c>
      <c r="C1999" s="1" t="s">
        <v>1843</v>
      </c>
      <c r="D1999" s="1" t="s">
        <v>2086</v>
      </c>
      <c r="E1999" s="1" t="s">
        <v>3986</v>
      </c>
      <c r="F1999" s="1" t="s">
        <v>2037</v>
      </c>
      <c r="G1999" s="1" t="s">
        <v>2257</v>
      </c>
      <c r="H1999" s="1" t="s">
        <v>2936</v>
      </c>
      <c r="I1999" s="1" t="s">
        <v>21046</v>
      </c>
      <c r="J1999" s="1">
        <v>112.0</v>
      </c>
      <c r="K1999" s="3">
        <f t="shared" si="1"/>
        <v>0.00005787037037</v>
      </c>
      <c r="L1999" s="1">
        <f t="shared" si="2"/>
        <v>896</v>
      </c>
      <c r="M1999" s="1">
        <f t="shared" si="3"/>
        <v>179.2</v>
      </c>
      <c r="N1999" s="1">
        <f t="shared" si="4"/>
        <v>5</v>
      </c>
    </row>
    <row r="2000" ht="15.75" customHeight="1">
      <c r="A2000" s="20">
        <v>45464.0</v>
      </c>
      <c r="B2000" s="3">
        <v>0.5135648148148148</v>
      </c>
      <c r="C2000" s="1" t="s">
        <v>2283</v>
      </c>
      <c r="D2000" s="1" t="s">
        <v>1824</v>
      </c>
      <c r="E2000" s="1" t="s">
        <v>4386</v>
      </c>
      <c r="F2000" s="1" t="s">
        <v>2449</v>
      </c>
      <c r="G2000" s="1" t="s">
        <v>2289</v>
      </c>
      <c r="H2000" s="1" t="s">
        <v>21053</v>
      </c>
      <c r="I2000" s="1" t="s">
        <v>21046</v>
      </c>
      <c r="J2000" s="1">
        <v>112.0</v>
      </c>
      <c r="K2000" s="3">
        <f t="shared" si="1"/>
        <v>0.00005787037037</v>
      </c>
      <c r="L2000" s="1">
        <f t="shared" si="2"/>
        <v>896</v>
      </c>
      <c r="M2000" s="1">
        <f t="shared" si="3"/>
        <v>179.2</v>
      </c>
      <c r="N2000" s="1">
        <f t="shared" si="4"/>
        <v>5</v>
      </c>
    </row>
    <row r="2001" ht="15.75" customHeight="1">
      <c r="A2001" s="20">
        <v>45464.0</v>
      </c>
      <c r="B2001" s="3">
        <v>0.5136226851851852</v>
      </c>
      <c r="C2001" s="1" t="s">
        <v>3436</v>
      </c>
      <c r="D2001" s="1" t="s">
        <v>2022</v>
      </c>
      <c r="E2001" s="1" t="s">
        <v>3427</v>
      </c>
      <c r="F2001" s="1" t="s">
        <v>1772</v>
      </c>
      <c r="G2001" s="1" t="s">
        <v>1842</v>
      </c>
      <c r="H2001" s="1" t="s">
        <v>2398</v>
      </c>
      <c r="I2001" s="1" t="s">
        <v>2409</v>
      </c>
      <c r="J2001" s="1">
        <v>112.0</v>
      </c>
      <c r="K2001" s="3">
        <f t="shared" si="1"/>
        <v>0.00005787037037</v>
      </c>
      <c r="L2001" s="1">
        <f t="shared" si="2"/>
        <v>896</v>
      </c>
      <c r="M2001" s="1">
        <f t="shared" si="3"/>
        <v>179.2</v>
      </c>
      <c r="N2001" s="1">
        <f t="shared" si="4"/>
        <v>5</v>
      </c>
    </row>
    <row r="2002" ht="15.75" customHeight="1">
      <c r="A2002" s="20">
        <v>45464.0</v>
      </c>
      <c r="B2002" s="3">
        <v>0.5136805555555556</v>
      </c>
      <c r="C2002" s="1" t="s">
        <v>2099</v>
      </c>
      <c r="D2002" s="1" t="s">
        <v>1797</v>
      </c>
      <c r="E2002" s="1" t="s">
        <v>3934</v>
      </c>
      <c r="F2002" s="1" t="s">
        <v>2037</v>
      </c>
      <c r="G2002" s="1" t="s">
        <v>2498</v>
      </c>
      <c r="H2002" s="1" t="s">
        <v>2936</v>
      </c>
      <c r="I2002" s="1" t="s">
        <v>1931</v>
      </c>
      <c r="J2002" s="1">
        <v>112.0</v>
      </c>
      <c r="K2002" s="3">
        <f t="shared" si="1"/>
        <v>0.00005787037037</v>
      </c>
      <c r="L2002" s="1">
        <f t="shared" si="2"/>
        <v>896</v>
      </c>
      <c r="M2002" s="1">
        <f t="shared" si="3"/>
        <v>179.2</v>
      </c>
      <c r="N2002" s="1">
        <f t="shared" si="4"/>
        <v>5</v>
      </c>
    </row>
    <row r="2003" ht="15.75" customHeight="1">
      <c r="A2003" s="20">
        <v>45464.0</v>
      </c>
      <c r="B2003" s="3">
        <v>0.513738425925926</v>
      </c>
      <c r="C2003" s="1" t="s">
        <v>2079</v>
      </c>
      <c r="D2003" s="1" t="s">
        <v>21032</v>
      </c>
      <c r="E2003" s="1" t="s">
        <v>21056</v>
      </c>
      <c r="F2003" s="1" t="s">
        <v>21039</v>
      </c>
      <c r="G2003" s="1" t="s">
        <v>2376</v>
      </c>
      <c r="H2003" s="1" t="s">
        <v>2449</v>
      </c>
      <c r="I2003" s="1" t="s">
        <v>2409</v>
      </c>
      <c r="J2003" s="1">
        <v>112.0</v>
      </c>
      <c r="K2003" s="3">
        <f t="shared" si="1"/>
        <v>0.00005787037037</v>
      </c>
      <c r="L2003" s="1">
        <f t="shared" si="2"/>
        <v>896</v>
      </c>
      <c r="M2003" s="1">
        <f t="shared" si="3"/>
        <v>179.2</v>
      </c>
      <c r="N2003" s="1">
        <f t="shared" si="4"/>
        <v>5</v>
      </c>
    </row>
    <row r="2004" ht="15.75" customHeight="1">
      <c r="A2004" s="20">
        <v>45464.0</v>
      </c>
      <c r="B2004" s="3">
        <v>0.5137962962962963</v>
      </c>
      <c r="C2004" s="1" t="s">
        <v>1893</v>
      </c>
      <c r="D2004" s="1" t="s">
        <v>2030</v>
      </c>
      <c r="E2004" s="1" t="s">
        <v>2397</v>
      </c>
      <c r="F2004" s="1" t="s">
        <v>1772</v>
      </c>
      <c r="G2004" s="1" t="s">
        <v>1945</v>
      </c>
      <c r="H2004" s="1" t="s">
        <v>2398</v>
      </c>
      <c r="I2004" s="1" t="s">
        <v>1936</v>
      </c>
      <c r="J2004" s="1">
        <v>112.0</v>
      </c>
      <c r="K2004" s="3">
        <f t="shared" si="1"/>
        <v>0.00005787037037</v>
      </c>
      <c r="L2004" s="1">
        <f t="shared" si="2"/>
        <v>896</v>
      </c>
      <c r="M2004" s="1">
        <f t="shared" si="3"/>
        <v>179.2</v>
      </c>
      <c r="N2004" s="1">
        <f t="shared" si="4"/>
        <v>5</v>
      </c>
    </row>
    <row r="2005" ht="15.75" customHeight="1">
      <c r="A2005" s="20">
        <v>45464.0</v>
      </c>
      <c r="B2005" s="3">
        <v>0.5138541666666666</v>
      </c>
      <c r="C2005" s="1" t="s">
        <v>1804</v>
      </c>
      <c r="D2005" s="1" t="s">
        <v>2093</v>
      </c>
      <c r="E2005" s="1" t="s">
        <v>3986</v>
      </c>
      <c r="F2005" s="1" t="s">
        <v>1823</v>
      </c>
      <c r="G2005" s="1" t="s">
        <v>2479</v>
      </c>
      <c r="H2005" s="1" t="s">
        <v>2936</v>
      </c>
      <c r="I2005" s="1" t="s">
        <v>2409</v>
      </c>
      <c r="J2005" s="1">
        <v>112.0</v>
      </c>
      <c r="K2005" s="3">
        <f t="shared" si="1"/>
        <v>0.00005787037037</v>
      </c>
      <c r="L2005" s="1">
        <f t="shared" si="2"/>
        <v>896</v>
      </c>
      <c r="M2005" s="1">
        <f t="shared" si="3"/>
        <v>179.2</v>
      </c>
      <c r="N2005" s="1">
        <f t="shared" si="4"/>
        <v>5</v>
      </c>
    </row>
    <row r="2006" ht="15.75" customHeight="1">
      <c r="A2006" s="20">
        <v>45464.0</v>
      </c>
      <c r="B2006" s="3">
        <v>0.513912037037037</v>
      </c>
      <c r="C2006" s="1" t="s">
        <v>1859</v>
      </c>
      <c r="D2006" s="1" t="s">
        <v>1754</v>
      </c>
      <c r="E2006" s="1" t="s">
        <v>2644</v>
      </c>
      <c r="F2006" s="1" t="s">
        <v>1763</v>
      </c>
      <c r="G2006" s="1" t="s">
        <v>21025</v>
      </c>
      <c r="H2006" s="1" t="s">
        <v>2449</v>
      </c>
      <c r="I2006" s="1" t="s">
        <v>1931</v>
      </c>
      <c r="J2006" s="1">
        <v>112.0</v>
      </c>
      <c r="K2006" s="3">
        <f t="shared" si="1"/>
        <v>0.00005787037037</v>
      </c>
      <c r="L2006" s="1">
        <f t="shared" si="2"/>
        <v>896</v>
      </c>
      <c r="M2006" s="1">
        <f t="shared" si="3"/>
        <v>179.2</v>
      </c>
      <c r="N2006" s="1">
        <f t="shared" si="4"/>
        <v>5</v>
      </c>
    </row>
    <row r="2007" ht="15.75" customHeight="1">
      <c r="A2007" s="20">
        <v>45464.0</v>
      </c>
      <c r="B2007" s="3">
        <v>0.5139699074074074</v>
      </c>
      <c r="C2007" s="1" t="s">
        <v>2167</v>
      </c>
      <c r="D2007" s="1" t="s">
        <v>21032</v>
      </c>
      <c r="E2007" s="1" t="s">
        <v>2447</v>
      </c>
      <c r="F2007" s="1" t="s">
        <v>21039</v>
      </c>
      <c r="G2007" s="1" t="s">
        <v>2376</v>
      </c>
      <c r="H2007" s="1" t="s">
        <v>2449</v>
      </c>
      <c r="I2007" s="1" t="s">
        <v>2409</v>
      </c>
      <c r="J2007" s="1">
        <v>112.0</v>
      </c>
      <c r="K2007" s="3">
        <f t="shared" si="1"/>
        <v>0.00005787037037</v>
      </c>
      <c r="L2007" s="1">
        <f t="shared" si="2"/>
        <v>896</v>
      </c>
      <c r="M2007" s="1">
        <f t="shared" si="3"/>
        <v>179.2</v>
      </c>
      <c r="N2007" s="1">
        <f t="shared" si="4"/>
        <v>5</v>
      </c>
    </row>
    <row r="2008" ht="15.75" customHeight="1">
      <c r="A2008" s="20">
        <v>45464.0</v>
      </c>
      <c r="B2008" s="3">
        <v>0.5140277777777778</v>
      </c>
      <c r="C2008" s="1" t="s">
        <v>2099</v>
      </c>
      <c r="D2008" s="1" t="s">
        <v>1797</v>
      </c>
      <c r="E2008" s="1" t="s">
        <v>3934</v>
      </c>
      <c r="F2008" s="1" t="s">
        <v>2037</v>
      </c>
      <c r="G2008" s="1" t="s">
        <v>2498</v>
      </c>
      <c r="H2008" s="1" t="s">
        <v>2936</v>
      </c>
      <c r="I2008" s="1" t="s">
        <v>1936</v>
      </c>
      <c r="J2008" s="1">
        <v>112.0</v>
      </c>
      <c r="K2008" s="3">
        <f t="shared" si="1"/>
        <v>0.00005787037037</v>
      </c>
      <c r="L2008" s="1">
        <f t="shared" si="2"/>
        <v>896</v>
      </c>
      <c r="M2008" s="1">
        <f t="shared" si="3"/>
        <v>179.2</v>
      </c>
      <c r="N2008" s="1">
        <f t="shared" si="4"/>
        <v>5</v>
      </c>
    </row>
    <row r="2009" ht="15.75" customHeight="1">
      <c r="A2009" s="20">
        <v>45464.0</v>
      </c>
      <c r="B2009" s="3">
        <v>0.5140856481481482</v>
      </c>
      <c r="C2009" s="1" t="s">
        <v>21038</v>
      </c>
      <c r="D2009" s="1" t="s">
        <v>1814</v>
      </c>
      <c r="E2009" s="1" t="s">
        <v>2667</v>
      </c>
      <c r="F2009" s="1" t="s">
        <v>2284</v>
      </c>
      <c r="G2009" s="1" t="s">
        <v>2439</v>
      </c>
      <c r="H2009" s="1" t="s">
        <v>2668</v>
      </c>
      <c r="I2009" s="1" t="s">
        <v>1936</v>
      </c>
      <c r="J2009" s="1">
        <v>112.0</v>
      </c>
      <c r="K2009" s="3">
        <f t="shared" si="1"/>
        <v>0.00005787037037</v>
      </c>
      <c r="L2009" s="1">
        <f t="shared" si="2"/>
        <v>896</v>
      </c>
      <c r="M2009" s="1">
        <f t="shared" si="3"/>
        <v>179.2</v>
      </c>
      <c r="N2009" s="1">
        <f t="shared" si="4"/>
        <v>5</v>
      </c>
    </row>
    <row r="2010" ht="15.75" customHeight="1">
      <c r="A2010" s="20">
        <v>45464.0</v>
      </c>
      <c r="B2010" s="3">
        <v>0.5141435185185185</v>
      </c>
      <c r="C2010" s="1" t="s">
        <v>3524</v>
      </c>
      <c r="D2010" s="1" t="s">
        <v>2043</v>
      </c>
      <c r="E2010" s="1" t="s">
        <v>2414</v>
      </c>
      <c r="F2010" s="1" t="s">
        <v>21039</v>
      </c>
      <c r="G2010" s="1" t="s">
        <v>2403</v>
      </c>
      <c r="H2010" s="1" t="s">
        <v>2347</v>
      </c>
      <c r="I2010" s="1" t="s">
        <v>21046</v>
      </c>
      <c r="J2010" s="1">
        <v>112.0</v>
      </c>
      <c r="K2010" s="3">
        <f t="shared" si="1"/>
        <v>0.00005787037037</v>
      </c>
      <c r="L2010" s="1">
        <f t="shared" si="2"/>
        <v>896</v>
      </c>
      <c r="M2010" s="1">
        <f t="shared" si="3"/>
        <v>179.2</v>
      </c>
      <c r="N2010" s="1">
        <f t="shared" si="4"/>
        <v>5</v>
      </c>
    </row>
    <row r="2011" ht="15.75" customHeight="1">
      <c r="A2011" s="20">
        <v>45464.0</v>
      </c>
      <c r="B2011" s="3">
        <v>0.5142013888888889</v>
      </c>
      <c r="C2011" s="1" t="s">
        <v>1929</v>
      </c>
      <c r="D2011" s="1" t="s">
        <v>1754</v>
      </c>
      <c r="E2011" s="1" t="s">
        <v>3894</v>
      </c>
      <c r="F2011" s="1" t="s">
        <v>1763</v>
      </c>
      <c r="G2011" s="1" t="s">
        <v>21025</v>
      </c>
      <c r="H2011" s="1" t="s">
        <v>2449</v>
      </c>
      <c r="I2011" s="1" t="s">
        <v>1931</v>
      </c>
      <c r="J2011" s="1">
        <v>112.0</v>
      </c>
      <c r="K2011" s="3">
        <f t="shared" si="1"/>
        <v>0.00006944444444</v>
      </c>
      <c r="L2011" s="1">
        <f t="shared" si="2"/>
        <v>896</v>
      </c>
      <c r="M2011" s="1">
        <f t="shared" si="3"/>
        <v>149.3333333</v>
      </c>
      <c r="N2011" s="1">
        <f t="shared" si="4"/>
        <v>6</v>
      </c>
    </row>
    <row r="2012" ht="15.75" customHeight="1">
      <c r="A2012" s="20">
        <v>45464.0</v>
      </c>
      <c r="B2012" s="3">
        <v>0.5142708333333333</v>
      </c>
      <c r="C2012" s="1" t="s">
        <v>1867</v>
      </c>
      <c r="D2012" s="1" t="s">
        <v>2345</v>
      </c>
      <c r="E2012" s="1" t="s">
        <v>3411</v>
      </c>
      <c r="F2012" s="1" t="s">
        <v>21039</v>
      </c>
      <c r="G2012" s="1" t="s">
        <v>2355</v>
      </c>
      <c r="H2012" s="1" t="s">
        <v>2347</v>
      </c>
      <c r="I2012" s="1" t="s">
        <v>1936</v>
      </c>
      <c r="J2012" s="1">
        <v>112.0</v>
      </c>
      <c r="K2012" s="3">
        <f t="shared" si="1"/>
        <v>0.00005787037037</v>
      </c>
      <c r="L2012" s="1">
        <f t="shared" si="2"/>
        <v>896</v>
      </c>
      <c r="M2012" s="1">
        <f t="shared" si="3"/>
        <v>179.2</v>
      </c>
      <c r="N2012" s="1">
        <f t="shared" si="4"/>
        <v>5</v>
      </c>
    </row>
    <row r="2013" ht="15.75" customHeight="1">
      <c r="A2013" s="20">
        <v>45464.0</v>
      </c>
      <c r="B2013" s="3">
        <v>0.5143287037037038</v>
      </c>
      <c r="C2013" s="1" t="s">
        <v>2512</v>
      </c>
      <c r="D2013" s="1" t="s">
        <v>1903</v>
      </c>
      <c r="E2013" s="1" t="s">
        <v>5705</v>
      </c>
      <c r="F2013" s="1" t="s">
        <v>2449</v>
      </c>
      <c r="G2013" s="1" t="s">
        <v>2305</v>
      </c>
      <c r="H2013" s="1" t="s">
        <v>21053</v>
      </c>
      <c r="I2013" s="1" t="s">
        <v>1936</v>
      </c>
      <c r="J2013" s="1">
        <v>112.0</v>
      </c>
      <c r="K2013" s="3">
        <f t="shared" si="1"/>
        <v>0.00005787037037</v>
      </c>
      <c r="L2013" s="1">
        <f t="shared" si="2"/>
        <v>896</v>
      </c>
      <c r="M2013" s="1">
        <f t="shared" si="3"/>
        <v>179.2</v>
      </c>
      <c r="N2013" s="1">
        <f t="shared" si="4"/>
        <v>5</v>
      </c>
    </row>
    <row r="2014" ht="15.75" customHeight="1">
      <c r="A2014" s="20">
        <v>45464.0</v>
      </c>
      <c r="B2014" s="3">
        <v>0.5143865740740741</v>
      </c>
      <c r="C2014" s="1" t="s">
        <v>2328</v>
      </c>
      <c r="D2014" s="1" t="s">
        <v>1824</v>
      </c>
      <c r="E2014" s="1" t="s">
        <v>4386</v>
      </c>
      <c r="F2014" s="1" t="s">
        <v>2449</v>
      </c>
      <c r="G2014" s="1" t="s">
        <v>3160</v>
      </c>
      <c r="H2014" s="1" t="s">
        <v>21053</v>
      </c>
      <c r="I2014" s="1" t="s">
        <v>1965</v>
      </c>
      <c r="J2014" s="1">
        <v>112.0</v>
      </c>
      <c r="K2014" s="3">
        <f t="shared" si="1"/>
        <v>0.00005787037037</v>
      </c>
      <c r="L2014" s="1">
        <f t="shared" si="2"/>
        <v>896</v>
      </c>
      <c r="M2014" s="1">
        <f t="shared" si="3"/>
        <v>179.2</v>
      </c>
      <c r="N2014" s="1">
        <f t="shared" si="4"/>
        <v>5</v>
      </c>
    </row>
    <row r="2015" ht="15.75" customHeight="1">
      <c r="A2015" s="20">
        <v>45464.0</v>
      </c>
      <c r="B2015" s="3">
        <v>0.5144444444444445</v>
      </c>
      <c r="C2015" s="1" t="s">
        <v>1761</v>
      </c>
      <c r="D2015" s="1" t="s">
        <v>1966</v>
      </c>
      <c r="E2015" s="1" t="s">
        <v>3148</v>
      </c>
      <c r="F2015" s="1" t="s">
        <v>1823</v>
      </c>
      <c r="G2015" s="1" t="s">
        <v>21037</v>
      </c>
      <c r="H2015" s="1" t="s">
        <v>2668</v>
      </c>
      <c r="I2015" s="1" t="s">
        <v>2409</v>
      </c>
      <c r="J2015" s="1">
        <v>112.0</v>
      </c>
      <c r="K2015" s="3">
        <f t="shared" si="1"/>
        <v>0.00005787037037</v>
      </c>
      <c r="L2015" s="1">
        <f t="shared" si="2"/>
        <v>896</v>
      </c>
      <c r="M2015" s="1">
        <f t="shared" si="3"/>
        <v>179.2</v>
      </c>
      <c r="N2015" s="1">
        <f t="shared" si="4"/>
        <v>5</v>
      </c>
    </row>
    <row r="2016" ht="15.75" customHeight="1">
      <c r="A2016" s="20">
        <v>45464.0</v>
      </c>
      <c r="B2016" s="3">
        <v>0.5145023148148148</v>
      </c>
      <c r="C2016" s="1" t="s">
        <v>2167</v>
      </c>
      <c r="D2016" s="1" t="s">
        <v>21032</v>
      </c>
      <c r="E2016" s="1" t="s">
        <v>2447</v>
      </c>
      <c r="F2016" s="1" t="s">
        <v>21039</v>
      </c>
      <c r="G2016" s="1" t="s">
        <v>2376</v>
      </c>
      <c r="H2016" s="1" t="s">
        <v>2449</v>
      </c>
      <c r="I2016" s="1" t="s">
        <v>1912</v>
      </c>
      <c r="J2016" s="1">
        <v>112.0</v>
      </c>
      <c r="K2016" s="3">
        <f t="shared" si="1"/>
        <v>0.00005787037037</v>
      </c>
      <c r="L2016" s="1">
        <f t="shared" si="2"/>
        <v>896</v>
      </c>
      <c r="M2016" s="1">
        <f t="shared" si="3"/>
        <v>179.2</v>
      </c>
      <c r="N2016" s="1">
        <f t="shared" si="4"/>
        <v>5</v>
      </c>
    </row>
    <row r="2017" ht="15.75" customHeight="1">
      <c r="A2017" s="20">
        <v>45464.0</v>
      </c>
      <c r="B2017" s="3">
        <v>0.5145601851851852</v>
      </c>
      <c r="C2017" s="1" t="s">
        <v>2118</v>
      </c>
      <c r="D2017" s="1" t="s">
        <v>2043</v>
      </c>
      <c r="E2017" s="1" t="s">
        <v>2414</v>
      </c>
      <c r="F2017" s="1" t="s">
        <v>21039</v>
      </c>
      <c r="G2017" s="1" t="s">
        <v>2232</v>
      </c>
      <c r="H2017" s="1" t="s">
        <v>2347</v>
      </c>
      <c r="I2017" s="1" t="s">
        <v>1912</v>
      </c>
      <c r="J2017" s="1">
        <v>112.0</v>
      </c>
      <c r="K2017" s="3">
        <f t="shared" si="1"/>
        <v>0.00005787037037</v>
      </c>
      <c r="L2017" s="1">
        <f t="shared" si="2"/>
        <v>896</v>
      </c>
      <c r="M2017" s="1">
        <f t="shared" si="3"/>
        <v>179.2</v>
      </c>
      <c r="N2017" s="1">
        <f t="shared" si="4"/>
        <v>5</v>
      </c>
    </row>
    <row r="2018" ht="15.75" customHeight="1">
      <c r="A2018" s="20">
        <v>45464.0</v>
      </c>
      <c r="B2018" s="3">
        <v>0.5146180555555556</v>
      </c>
      <c r="C2018" s="1" t="s">
        <v>3524</v>
      </c>
      <c r="D2018" s="1" t="s">
        <v>2043</v>
      </c>
      <c r="E2018" s="1" t="s">
        <v>2414</v>
      </c>
      <c r="F2018" s="1" t="s">
        <v>21039</v>
      </c>
      <c r="G2018" s="1" t="s">
        <v>2403</v>
      </c>
      <c r="H2018" s="1" t="s">
        <v>2347</v>
      </c>
      <c r="I2018" s="1" t="s">
        <v>2409</v>
      </c>
      <c r="J2018" s="1">
        <v>112.0</v>
      </c>
      <c r="K2018" s="3">
        <f t="shared" si="1"/>
        <v>0.00005787037037</v>
      </c>
      <c r="L2018" s="1">
        <f t="shared" si="2"/>
        <v>896</v>
      </c>
      <c r="M2018" s="1">
        <f t="shared" si="3"/>
        <v>179.2</v>
      </c>
      <c r="N2018" s="1">
        <f t="shared" si="4"/>
        <v>5</v>
      </c>
    </row>
    <row r="2019" ht="15.75" customHeight="1">
      <c r="A2019" s="20">
        <v>45464.0</v>
      </c>
      <c r="B2019" s="3">
        <v>0.5146759259259259</v>
      </c>
      <c r="C2019" s="1" t="s">
        <v>1804</v>
      </c>
      <c r="D2019" s="1" t="s">
        <v>2093</v>
      </c>
      <c r="E2019" s="1" t="s">
        <v>3986</v>
      </c>
      <c r="F2019" s="1" t="s">
        <v>1823</v>
      </c>
      <c r="G2019" s="1" t="s">
        <v>2479</v>
      </c>
      <c r="H2019" s="1" t="s">
        <v>2936</v>
      </c>
      <c r="I2019" s="1" t="s">
        <v>1912</v>
      </c>
      <c r="J2019" s="1">
        <v>112.0</v>
      </c>
      <c r="K2019" s="3">
        <f t="shared" si="1"/>
        <v>0.00005787037037</v>
      </c>
      <c r="L2019" s="1">
        <f t="shared" si="2"/>
        <v>896</v>
      </c>
      <c r="M2019" s="1">
        <f t="shared" si="3"/>
        <v>179.2</v>
      </c>
      <c r="N2019" s="1">
        <f t="shared" si="4"/>
        <v>5</v>
      </c>
    </row>
    <row r="2020" ht="15.75" customHeight="1">
      <c r="A2020" s="20">
        <v>45464.0</v>
      </c>
      <c r="B2020" s="3">
        <v>0.5147337962962962</v>
      </c>
      <c r="C2020" s="1" t="s">
        <v>1780</v>
      </c>
      <c r="D2020" s="1" t="s">
        <v>2345</v>
      </c>
      <c r="E2020" s="1" t="s">
        <v>2346</v>
      </c>
      <c r="F2020" s="1" t="s">
        <v>21039</v>
      </c>
      <c r="G2020" s="1" t="s">
        <v>1768</v>
      </c>
      <c r="H2020" s="1" t="s">
        <v>2347</v>
      </c>
      <c r="I2020" s="1" t="s">
        <v>1912</v>
      </c>
      <c r="J2020" s="1">
        <v>112.0</v>
      </c>
      <c r="K2020" s="3">
        <f t="shared" si="1"/>
        <v>0.00005787037037</v>
      </c>
      <c r="L2020" s="1">
        <f t="shared" si="2"/>
        <v>896</v>
      </c>
      <c r="M2020" s="1">
        <f t="shared" si="3"/>
        <v>179.2</v>
      </c>
      <c r="N2020" s="1">
        <f t="shared" si="4"/>
        <v>5</v>
      </c>
    </row>
    <row r="2021" ht="15.75" customHeight="1">
      <c r="A2021" s="20">
        <v>45464.0</v>
      </c>
      <c r="B2021" s="3">
        <v>0.5147916666666666</v>
      </c>
      <c r="C2021" s="1" t="s">
        <v>1843</v>
      </c>
      <c r="D2021" s="1" t="s">
        <v>2086</v>
      </c>
      <c r="E2021" s="1" t="s">
        <v>3986</v>
      </c>
      <c r="F2021" s="1" t="s">
        <v>2037</v>
      </c>
      <c r="G2021" s="1" t="s">
        <v>2257</v>
      </c>
      <c r="H2021" s="1" t="s">
        <v>2936</v>
      </c>
      <c r="I2021" s="1" t="s">
        <v>1912</v>
      </c>
      <c r="J2021" s="1">
        <v>112.0</v>
      </c>
      <c r="K2021" s="3">
        <f t="shared" si="1"/>
        <v>0.00005787037037</v>
      </c>
      <c r="L2021" s="1">
        <f t="shared" si="2"/>
        <v>896</v>
      </c>
      <c r="M2021" s="1">
        <f t="shared" si="3"/>
        <v>179.2</v>
      </c>
      <c r="N2021" s="1">
        <f t="shared" si="4"/>
        <v>5</v>
      </c>
    </row>
    <row r="2022" ht="15.75" customHeight="1">
      <c r="A2022" s="20">
        <v>45464.0</v>
      </c>
      <c r="B2022" s="3">
        <v>0.5148495370370371</v>
      </c>
      <c r="C2022" s="1" t="s">
        <v>1804</v>
      </c>
      <c r="D2022" s="1" t="s">
        <v>2093</v>
      </c>
      <c r="E2022" s="1" t="s">
        <v>3986</v>
      </c>
      <c r="F2022" s="1" t="s">
        <v>1823</v>
      </c>
      <c r="G2022" s="1" t="s">
        <v>2479</v>
      </c>
      <c r="H2022" s="1" t="s">
        <v>2936</v>
      </c>
      <c r="I2022" s="1" t="s">
        <v>1965</v>
      </c>
      <c r="J2022" s="1">
        <v>112.0</v>
      </c>
      <c r="K2022" s="3">
        <f t="shared" si="1"/>
        <v>0.00005787037037</v>
      </c>
      <c r="L2022" s="1">
        <f t="shared" si="2"/>
        <v>896</v>
      </c>
      <c r="M2022" s="1">
        <f t="shared" si="3"/>
        <v>179.2</v>
      </c>
      <c r="N2022" s="1">
        <f t="shared" si="4"/>
        <v>5</v>
      </c>
    </row>
    <row r="2023" ht="15.75" customHeight="1">
      <c r="A2023" s="20">
        <v>45464.0</v>
      </c>
      <c r="B2023" s="3">
        <v>0.5149074074074074</v>
      </c>
      <c r="C2023" s="1" t="s">
        <v>3524</v>
      </c>
      <c r="D2023" s="1" t="s">
        <v>2043</v>
      </c>
      <c r="E2023" s="1" t="s">
        <v>2414</v>
      </c>
      <c r="F2023" s="1" t="s">
        <v>21039</v>
      </c>
      <c r="G2023" s="1" t="s">
        <v>2403</v>
      </c>
      <c r="H2023" s="1" t="s">
        <v>2347</v>
      </c>
      <c r="I2023" s="1" t="s">
        <v>1912</v>
      </c>
      <c r="J2023" s="1">
        <v>112.0</v>
      </c>
      <c r="K2023" s="3">
        <f t="shared" si="1"/>
        <v>0.00005787037037</v>
      </c>
      <c r="L2023" s="1">
        <f t="shared" si="2"/>
        <v>896</v>
      </c>
      <c r="M2023" s="1">
        <f t="shared" si="3"/>
        <v>179.2</v>
      </c>
      <c r="N2023" s="1">
        <f t="shared" si="4"/>
        <v>5</v>
      </c>
    </row>
    <row r="2024" ht="15.75" customHeight="1">
      <c r="A2024" s="20">
        <v>45464.0</v>
      </c>
      <c r="B2024" s="3">
        <v>0.5149652777777778</v>
      </c>
      <c r="C2024" s="1" t="s">
        <v>1947</v>
      </c>
      <c r="D2024" s="1" t="s">
        <v>2086</v>
      </c>
      <c r="E2024" s="1" t="s">
        <v>3934</v>
      </c>
      <c r="F2024" s="1" t="s">
        <v>2037</v>
      </c>
      <c r="G2024" s="1" t="s">
        <v>4562</v>
      </c>
      <c r="H2024" s="1" t="s">
        <v>2936</v>
      </c>
      <c r="I2024" s="1" t="s">
        <v>1824</v>
      </c>
      <c r="J2024" s="1">
        <v>112.0</v>
      </c>
      <c r="K2024" s="3">
        <f t="shared" si="1"/>
        <v>0.00005787037037</v>
      </c>
      <c r="L2024" s="1">
        <f t="shared" si="2"/>
        <v>896</v>
      </c>
      <c r="M2024" s="1">
        <f t="shared" si="3"/>
        <v>179.2</v>
      </c>
      <c r="N2024" s="1">
        <f t="shared" si="4"/>
        <v>5</v>
      </c>
    </row>
    <row r="2025" ht="15.75" customHeight="1">
      <c r="A2025" s="20">
        <v>45464.0</v>
      </c>
      <c r="B2025" s="3">
        <v>0.5150231481481481</v>
      </c>
      <c r="C2025" s="1" t="s">
        <v>2179</v>
      </c>
      <c r="D2025" s="1" t="s">
        <v>1814</v>
      </c>
      <c r="E2025" s="1" t="s">
        <v>2667</v>
      </c>
      <c r="F2025" s="1" t="s">
        <v>2284</v>
      </c>
      <c r="G2025" s="1" t="s">
        <v>2439</v>
      </c>
      <c r="H2025" s="1" t="s">
        <v>2668</v>
      </c>
      <c r="I2025" s="1" t="s">
        <v>1923</v>
      </c>
      <c r="J2025" s="1">
        <v>112.0</v>
      </c>
      <c r="K2025" s="3">
        <f t="shared" si="1"/>
        <v>0.00005787037037</v>
      </c>
      <c r="L2025" s="1">
        <f t="shared" si="2"/>
        <v>896</v>
      </c>
      <c r="M2025" s="1">
        <f t="shared" si="3"/>
        <v>179.2</v>
      </c>
      <c r="N2025" s="1">
        <f t="shared" si="4"/>
        <v>5</v>
      </c>
    </row>
    <row r="2026" ht="15.75" customHeight="1">
      <c r="A2026" s="20">
        <v>45464.0</v>
      </c>
      <c r="B2026" s="3">
        <v>0.5150810185185185</v>
      </c>
      <c r="C2026" s="1" t="s">
        <v>2271</v>
      </c>
      <c r="D2026" s="1" t="s">
        <v>1814</v>
      </c>
      <c r="E2026" s="1" t="s">
        <v>4608</v>
      </c>
      <c r="F2026" s="1" t="s">
        <v>2284</v>
      </c>
      <c r="G2026" s="1" t="s">
        <v>2195</v>
      </c>
      <c r="H2026" s="1" t="s">
        <v>2668</v>
      </c>
      <c r="I2026" s="1" t="s">
        <v>1923</v>
      </c>
      <c r="J2026" s="1">
        <v>112.0</v>
      </c>
      <c r="K2026" s="3">
        <f t="shared" si="1"/>
        <v>0.00005787037037</v>
      </c>
      <c r="L2026" s="1">
        <f t="shared" si="2"/>
        <v>896</v>
      </c>
      <c r="M2026" s="1">
        <f t="shared" si="3"/>
        <v>179.2</v>
      </c>
      <c r="N2026" s="1">
        <f t="shared" si="4"/>
        <v>5</v>
      </c>
    </row>
    <row r="2027" ht="15.75" customHeight="1">
      <c r="A2027" s="20">
        <v>45464.0</v>
      </c>
      <c r="B2027" s="3">
        <v>0.5151388888888889</v>
      </c>
      <c r="C2027" s="1" t="s">
        <v>1780</v>
      </c>
      <c r="D2027" s="1" t="s">
        <v>2345</v>
      </c>
      <c r="E2027" s="1" t="s">
        <v>2346</v>
      </c>
      <c r="F2027" s="1" t="s">
        <v>21039</v>
      </c>
      <c r="G2027" s="1" t="s">
        <v>1768</v>
      </c>
      <c r="H2027" s="1" t="s">
        <v>2347</v>
      </c>
      <c r="I2027" s="1" t="s">
        <v>1824</v>
      </c>
      <c r="J2027" s="1">
        <v>112.0</v>
      </c>
      <c r="K2027" s="3">
        <f t="shared" si="1"/>
        <v>0.00005787037037</v>
      </c>
      <c r="L2027" s="1">
        <f t="shared" si="2"/>
        <v>896</v>
      </c>
      <c r="M2027" s="1">
        <f t="shared" si="3"/>
        <v>179.2</v>
      </c>
      <c r="N2027" s="1">
        <f t="shared" si="4"/>
        <v>5</v>
      </c>
    </row>
    <row r="2028" ht="15.75" customHeight="1">
      <c r="A2028" s="20">
        <v>45464.0</v>
      </c>
      <c r="B2028" s="3">
        <v>0.5151967592592592</v>
      </c>
      <c r="C2028" s="1" t="s">
        <v>2215</v>
      </c>
      <c r="D2028" s="1" t="s">
        <v>1797</v>
      </c>
      <c r="E2028" s="1" t="s">
        <v>3623</v>
      </c>
      <c r="F2028" s="1" t="s">
        <v>2037</v>
      </c>
      <c r="G2028" s="1" t="s">
        <v>21050</v>
      </c>
      <c r="H2028" s="1" t="s">
        <v>2347</v>
      </c>
      <c r="I2028" s="1" t="s">
        <v>1912</v>
      </c>
      <c r="J2028" s="1">
        <v>112.0</v>
      </c>
      <c r="K2028" s="3">
        <f t="shared" si="1"/>
        <v>0.00005787037037</v>
      </c>
      <c r="L2028" s="1">
        <f t="shared" si="2"/>
        <v>896</v>
      </c>
      <c r="M2028" s="1">
        <f t="shared" si="3"/>
        <v>179.2</v>
      </c>
      <c r="N2028" s="1">
        <f t="shared" si="4"/>
        <v>5</v>
      </c>
    </row>
    <row r="2029" ht="15.75" customHeight="1">
      <c r="A2029" s="20">
        <v>45464.0</v>
      </c>
      <c r="B2029" s="3">
        <v>0.5152546296296296</v>
      </c>
      <c r="C2029" s="1" t="s">
        <v>2662</v>
      </c>
      <c r="D2029" s="1" t="s">
        <v>1805</v>
      </c>
      <c r="E2029" s="1" t="s">
        <v>4251</v>
      </c>
      <c r="F2029" s="1" t="s">
        <v>2284</v>
      </c>
      <c r="G2029" s="1" t="s">
        <v>2177</v>
      </c>
      <c r="H2029" s="1" t="s">
        <v>2668</v>
      </c>
      <c r="I2029" s="1" t="s">
        <v>1923</v>
      </c>
      <c r="J2029" s="1">
        <v>112.0</v>
      </c>
      <c r="K2029" s="3">
        <f t="shared" si="1"/>
        <v>0.00005787037037</v>
      </c>
      <c r="L2029" s="1">
        <f t="shared" si="2"/>
        <v>896</v>
      </c>
      <c r="M2029" s="1">
        <f t="shared" si="3"/>
        <v>179.2</v>
      </c>
      <c r="N2029" s="1">
        <f t="shared" si="4"/>
        <v>5</v>
      </c>
    </row>
    <row r="2030" ht="15.75" customHeight="1">
      <c r="A2030" s="20">
        <v>45464.0</v>
      </c>
      <c r="B2030" s="3">
        <v>0.5153125</v>
      </c>
      <c r="C2030" s="1" t="s">
        <v>1804</v>
      </c>
      <c r="D2030" s="1" t="s">
        <v>2093</v>
      </c>
      <c r="E2030" s="1" t="s">
        <v>2935</v>
      </c>
      <c r="F2030" s="1" t="s">
        <v>1823</v>
      </c>
      <c r="G2030" s="1" t="s">
        <v>2270</v>
      </c>
      <c r="H2030" s="1" t="s">
        <v>2936</v>
      </c>
      <c r="I2030" s="1" t="s">
        <v>1923</v>
      </c>
      <c r="J2030" s="1">
        <v>112.0</v>
      </c>
      <c r="K2030" s="3">
        <f t="shared" si="1"/>
        <v>0.00005787037037</v>
      </c>
      <c r="L2030" s="1">
        <f t="shared" si="2"/>
        <v>896</v>
      </c>
      <c r="M2030" s="1">
        <f t="shared" si="3"/>
        <v>179.2</v>
      </c>
      <c r="N2030" s="1">
        <f t="shared" si="4"/>
        <v>5</v>
      </c>
    </row>
    <row r="2031" ht="15.75" customHeight="1">
      <c r="A2031" s="20">
        <v>45464.0</v>
      </c>
      <c r="B2031" s="3">
        <v>0.5153703703703704</v>
      </c>
      <c r="C2031" s="1" t="s">
        <v>21052</v>
      </c>
      <c r="D2031" s="1" t="s">
        <v>1923</v>
      </c>
      <c r="E2031" s="1" t="s">
        <v>4844</v>
      </c>
      <c r="F2031" s="1" t="s">
        <v>2347</v>
      </c>
      <c r="G2031" s="1" t="s">
        <v>2458</v>
      </c>
      <c r="H2031" s="1" t="s">
        <v>4845</v>
      </c>
      <c r="I2031" s="1" t="s">
        <v>1912</v>
      </c>
      <c r="J2031" s="1">
        <v>112.0</v>
      </c>
      <c r="K2031" s="3">
        <f t="shared" si="1"/>
        <v>0.00005787037037</v>
      </c>
      <c r="L2031" s="1">
        <f t="shared" si="2"/>
        <v>896</v>
      </c>
      <c r="M2031" s="1">
        <f t="shared" si="3"/>
        <v>179.2</v>
      </c>
      <c r="N2031" s="1">
        <f t="shared" si="4"/>
        <v>5</v>
      </c>
    </row>
    <row r="2032" ht="15.75" customHeight="1">
      <c r="A2032" s="20">
        <v>45464.0</v>
      </c>
      <c r="B2032" s="3">
        <v>0.5154282407407408</v>
      </c>
      <c r="C2032" s="1" t="s">
        <v>21035</v>
      </c>
      <c r="D2032" s="1" t="s">
        <v>21032</v>
      </c>
      <c r="E2032" s="1" t="s">
        <v>3894</v>
      </c>
      <c r="F2032" s="1" t="s">
        <v>1763</v>
      </c>
      <c r="G2032" s="1" t="s">
        <v>2311</v>
      </c>
      <c r="H2032" s="1" t="s">
        <v>2449</v>
      </c>
      <c r="I2032" s="1" t="s">
        <v>1824</v>
      </c>
      <c r="J2032" s="1">
        <v>112.0</v>
      </c>
      <c r="K2032" s="3">
        <f t="shared" si="1"/>
        <v>0.00005787037037</v>
      </c>
      <c r="L2032" s="1">
        <f t="shared" si="2"/>
        <v>896</v>
      </c>
      <c r="M2032" s="1">
        <f t="shared" si="3"/>
        <v>179.2</v>
      </c>
      <c r="N2032" s="1">
        <f t="shared" si="4"/>
        <v>5</v>
      </c>
    </row>
    <row r="2033" ht="15.75" customHeight="1">
      <c r="A2033" s="20">
        <v>45464.0</v>
      </c>
      <c r="B2033" s="3">
        <v>0.5154861111111111</v>
      </c>
      <c r="C2033" s="1" t="s">
        <v>2283</v>
      </c>
      <c r="D2033" s="1" t="s">
        <v>1824</v>
      </c>
      <c r="E2033" s="1" t="s">
        <v>4386</v>
      </c>
      <c r="F2033" s="1" t="s">
        <v>2449</v>
      </c>
      <c r="G2033" s="1" t="s">
        <v>3160</v>
      </c>
      <c r="H2033" s="1" t="s">
        <v>21053</v>
      </c>
      <c r="I2033" s="1" t="s">
        <v>1923</v>
      </c>
      <c r="J2033" s="1">
        <v>112.0</v>
      </c>
      <c r="K2033" s="3">
        <f t="shared" si="1"/>
        <v>0.00005787037037</v>
      </c>
      <c r="L2033" s="1">
        <f t="shared" si="2"/>
        <v>896</v>
      </c>
      <c r="M2033" s="1">
        <f t="shared" si="3"/>
        <v>179.2</v>
      </c>
      <c r="N2033" s="1">
        <f t="shared" si="4"/>
        <v>5</v>
      </c>
    </row>
    <row r="2034" ht="15.75" customHeight="1">
      <c r="A2034" s="20">
        <v>45464.0</v>
      </c>
      <c r="B2034" s="3">
        <v>0.5155439814814815</v>
      </c>
      <c r="C2034" s="1" t="s">
        <v>2179</v>
      </c>
      <c r="D2034" s="1" t="s">
        <v>1814</v>
      </c>
      <c r="E2034" s="1" t="s">
        <v>2667</v>
      </c>
      <c r="F2034" s="1" t="s">
        <v>2284</v>
      </c>
      <c r="G2034" s="1" t="s">
        <v>2439</v>
      </c>
      <c r="H2034" s="1" t="s">
        <v>2668</v>
      </c>
      <c r="I2034" s="1" t="s">
        <v>1903</v>
      </c>
      <c r="J2034" s="1">
        <v>112.0</v>
      </c>
      <c r="K2034" s="3">
        <f t="shared" si="1"/>
        <v>0.00005787037037</v>
      </c>
      <c r="L2034" s="1">
        <f t="shared" si="2"/>
        <v>896</v>
      </c>
      <c r="M2034" s="1">
        <f t="shared" si="3"/>
        <v>179.2</v>
      </c>
      <c r="N2034" s="1">
        <f t="shared" si="4"/>
        <v>5</v>
      </c>
    </row>
    <row r="2035" ht="15.75" customHeight="1">
      <c r="A2035" s="20">
        <v>45464.0</v>
      </c>
      <c r="B2035" s="3">
        <v>0.5156018518518518</v>
      </c>
      <c r="C2035" s="1" t="s">
        <v>21052</v>
      </c>
      <c r="D2035" s="1" t="s">
        <v>1923</v>
      </c>
      <c r="E2035" s="1" t="s">
        <v>4844</v>
      </c>
      <c r="F2035" s="1" t="s">
        <v>2347</v>
      </c>
      <c r="G2035" s="1" t="s">
        <v>2458</v>
      </c>
      <c r="H2035" s="1" t="s">
        <v>4845</v>
      </c>
      <c r="I2035" s="1" t="s">
        <v>1912</v>
      </c>
      <c r="J2035" s="1">
        <v>112.0</v>
      </c>
      <c r="K2035" s="3">
        <f t="shared" si="1"/>
        <v>0.00005787037037</v>
      </c>
      <c r="L2035" s="1">
        <f t="shared" si="2"/>
        <v>896</v>
      </c>
      <c r="M2035" s="1">
        <f t="shared" si="3"/>
        <v>179.2</v>
      </c>
      <c r="N2035" s="1">
        <f t="shared" si="4"/>
        <v>5</v>
      </c>
    </row>
    <row r="2036" ht="15.75" customHeight="1">
      <c r="A2036" s="20">
        <v>45464.0</v>
      </c>
      <c r="B2036" s="3">
        <v>0.5156597222222222</v>
      </c>
      <c r="C2036" s="1" t="s">
        <v>2118</v>
      </c>
      <c r="D2036" s="1" t="s">
        <v>2043</v>
      </c>
      <c r="E2036" s="1" t="s">
        <v>3245</v>
      </c>
      <c r="F2036" s="1" t="s">
        <v>21039</v>
      </c>
      <c r="G2036" s="1" t="s">
        <v>2232</v>
      </c>
      <c r="H2036" s="1" t="s">
        <v>2347</v>
      </c>
      <c r="I2036" s="1" t="s">
        <v>1824</v>
      </c>
      <c r="J2036" s="1">
        <v>112.0</v>
      </c>
      <c r="K2036" s="3">
        <f t="shared" si="1"/>
        <v>0.00005787037037</v>
      </c>
      <c r="L2036" s="1">
        <f t="shared" si="2"/>
        <v>896</v>
      </c>
      <c r="M2036" s="1">
        <f t="shared" si="3"/>
        <v>179.2</v>
      </c>
      <c r="N2036" s="1">
        <f t="shared" si="4"/>
        <v>5</v>
      </c>
    </row>
    <row r="2037" ht="15.75" customHeight="1">
      <c r="A2037" s="20">
        <v>45464.0</v>
      </c>
      <c r="B2037" s="3">
        <v>0.5157175925925926</v>
      </c>
      <c r="C2037" s="1" t="s">
        <v>1901</v>
      </c>
      <c r="D2037" s="1" t="s">
        <v>1734</v>
      </c>
      <c r="E2037" s="1" t="s">
        <v>3114</v>
      </c>
      <c r="F2037" s="1" t="s">
        <v>1772</v>
      </c>
      <c r="G2037" s="1" t="s">
        <v>1729</v>
      </c>
      <c r="H2037" s="1" t="s">
        <v>2398</v>
      </c>
      <c r="I2037" s="1" t="s">
        <v>1923</v>
      </c>
      <c r="J2037" s="1">
        <v>112.0</v>
      </c>
      <c r="K2037" s="3">
        <f t="shared" si="1"/>
        <v>0.00005787037037</v>
      </c>
      <c r="L2037" s="1">
        <f t="shared" si="2"/>
        <v>896</v>
      </c>
      <c r="M2037" s="1">
        <f t="shared" si="3"/>
        <v>179.2</v>
      </c>
      <c r="N2037" s="1">
        <f t="shared" si="4"/>
        <v>5</v>
      </c>
    </row>
    <row r="2038" ht="15.75" customHeight="1">
      <c r="A2038" s="20">
        <v>45464.0</v>
      </c>
      <c r="B2038" s="3">
        <v>0.515775462962963</v>
      </c>
      <c r="C2038" s="1" t="s">
        <v>3427</v>
      </c>
      <c r="D2038" s="1" t="s">
        <v>1936</v>
      </c>
      <c r="E2038" s="1" t="s">
        <v>7129</v>
      </c>
      <c r="F2038" s="1" t="s">
        <v>2347</v>
      </c>
      <c r="G2038" s="1" t="s">
        <v>2282</v>
      </c>
      <c r="H2038" s="1" t="s">
        <v>4845</v>
      </c>
      <c r="I2038" s="1" t="s">
        <v>2409</v>
      </c>
      <c r="J2038" s="1">
        <v>112.0</v>
      </c>
      <c r="K2038" s="3">
        <f t="shared" si="1"/>
        <v>0.00005787037037</v>
      </c>
      <c r="L2038" s="1">
        <f t="shared" si="2"/>
        <v>896</v>
      </c>
      <c r="M2038" s="1">
        <f t="shared" si="3"/>
        <v>179.2</v>
      </c>
      <c r="N2038" s="1">
        <f t="shared" si="4"/>
        <v>5</v>
      </c>
    </row>
    <row r="2039" ht="15.75" customHeight="1">
      <c r="A2039" s="20">
        <v>45464.0</v>
      </c>
      <c r="B2039" s="3">
        <v>0.5158333333333334</v>
      </c>
      <c r="C2039" s="1" t="s">
        <v>2662</v>
      </c>
      <c r="D2039" s="1" t="s">
        <v>1805</v>
      </c>
      <c r="E2039" s="1" t="s">
        <v>4251</v>
      </c>
      <c r="F2039" s="1" t="s">
        <v>2284</v>
      </c>
      <c r="G2039" s="1" t="s">
        <v>2177</v>
      </c>
      <c r="H2039" s="1" t="s">
        <v>2668</v>
      </c>
      <c r="I2039" s="1" t="s">
        <v>1936</v>
      </c>
      <c r="J2039" s="1">
        <v>112.0</v>
      </c>
      <c r="K2039" s="3">
        <f t="shared" si="1"/>
        <v>0.00005787037037</v>
      </c>
      <c r="L2039" s="1">
        <f t="shared" si="2"/>
        <v>896</v>
      </c>
      <c r="M2039" s="1">
        <f t="shared" si="3"/>
        <v>179.2</v>
      </c>
      <c r="N2039" s="1">
        <f t="shared" si="4"/>
        <v>5</v>
      </c>
    </row>
    <row r="2040" ht="15.75" customHeight="1">
      <c r="A2040" s="20">
        <v>45464.0</v>
      </c>
      <c r="B2040" s="3">
        <v>0.5158912037037037</v>
      </c>
      <c r="C2040" s="1" t="s">
        <v>1987</v>
      </c>
      <c r="D2040" s="1" t="s">
        <v>2345</v>
      </c>
      <c r="E2040" s="1" t="s">
        <v>21056</v>
      </c>
      <c r="F2040" s="1" t="s">
        <v>21039</v>
      </c>
      <c r="G2040" s="1" t="s">
        <v>3277</v>
      </c>
      <c r="H2040" s="1" t="s">
        <v>2347</v>
      </c>
      <c r="I2040" s="1" t="s">
        <v>1912</v>
      </c>
      <c r="J2040" s="1">
        <v>112.0</v>
      </c>
      <c r="K2040" s="3">
        <f t="shared" si="1"/>
        <v>0.00005787037037</v>
      </c>
      <c r="L2040" s="1">
        <f t="shared" si="2"/>
        <v>896</v>
      </c>
      <c r="M2040" s="1">
        <f t="shared" si="3"/>
        <v>179.2</v>
      </c>
      <c r="N2040" s="1">
        <f t="shared" si="4"/>
        <v>5</v>
      </c>
    </row>
    <row r="2041" ht="15.75" customHeight="1">
      <c r="A2041" s="20">
        <v>45464.0</v>
      </c>
      <c r="B2041" s="3">
        <v>0.5159490740740741</v>
      </c>
      <c r="C2041" s="1" t="s">
        <v>2446</v>
      </c>
      <c r="D2041" s="1" t="s">
        <v>21032</v>
      </c>
      <c r="E2041" s="1" t="s">
        <v>2447</v>
      </c>
      <c r="F2041" s="1" t="s">
        <v>1763</v>
      </c>
      <c r="G2041" s="1" t="s">
        <v>2448</v>
      </c>
      <c r="H2041" s="1" t="s">
        <v>2449</v>
      </c>
      <c r="I2041" s="1" t="s">
        <v>1923</v>
      </c>
      <c r="J2041" s="1">
        <v>112.0</v>
      </c>
      <c r="K2041" s="3">
        <f t="shared" si="1"/>
        <v>0.00005787037037</v>
      </c>
      <c r="L2041" s="1">
        <f t="shared" si="2"/>
        <v>896</v>
      </c>
      <c r="M2041" s="1">
        <f t="shared" si="3"/>
        <v>179.2</v>
      </c>
      <c r="N2041" s="1">
        <f t="shared" si="4"/>
        <v>5</v>
      </c>
    </row>
    <row r="2042" ht="15.75" customHeight="1">
      <c r="A2042" s="20">
        <v>45464.0</v>
      </c>
      <c r="B2042" s="3">
        <v>0.5160069444444445</v>
      </c>
      <c r="C2042" s="1" t="s">
        <v>2446</v>
      </c>
      <c r="D2042" s="1" t="s">
        <v>21032</v>
      </c>
      <c r="E2042" s="1" t="s">
        <v>2447</v>
      </c>
      <c r="F2042" s="1" t="s">
        <v>1763</v>
      </c>
      <c r="G2042" s="1" t="s">
        <v>2448</v>
      </c>
      <c r="H2042" s="1" t="s">
        <v>2449</v>
      </c>
      <c r="I2042" s="1" t="s">
        <v>1824</v>
      </c>
      <c r="J2042" s="1">
        <v>112.0</v>
      </c>
      <c r="K2042" s="3">
        <f t="shared" si="1"/>
        <v>0.00005787037037</v>
      </c>
      <c r="L2042" s="1">
        <f t="shared" si="2"/>
        <v>896</v>
      </c>
      <c r="M2042" s="1">
        <f t="shared" si="3"/>
        <v>179.2</v>
      </c>
      <c r="N2042" s="1">
        <f t="shared" si="4"/>
        <v>5</v>
      </c>
    </row>
    <row r="2043" ht="15.75" customHeight="1">
      <c r="A2043" s="20">
        <v>45464.0</v>
      </c>
      <c r="B2043" s="3">
        <v>0.5160648148148148</v>
      </c>
      <c r="C2043" s="1" t="s">
        <v>3436</v>
      </c>
      <c r="D2043" s="1" t="s">
        <v>2022</v>
      </c>
      <c r="E2043" s="1" t="s">
        <v>3427</v>
      </c>
      <c r="F2043" s="1" t="s">
        <v>1772</v>
      </c>
      <c r="G2043" s="1" t="s">
        <v>1842</v>
      </c>
      <c r="H2043" s="1" t="s">
        <v>2398</v>
      </c>
      <c r="I2043" s="1" t="s">
        <v>1931</v>
      </c>
      <c r="J2043" s="1">
        <v>112.0</v>
      </c>
      <c r="K2043" s="3">
        <f t="shared" si="1"/>
        <v>0.00005787037037</v>
      </c>
      <c r="L2043" s="1">
        <f t="shared" si="2"/>
        <v>896</v>
      </c>
      <c r="M2043" s="1">
        <f t="shared" si="3"/>
        <v>179.2</v>
      </c>
      <c r="N2043" s="1">
        <f t="shared" si="4"/>
        <v>5</v>
      </c>
    </row>
    <row r="2044" ht="15.75" customHeight="1">
      <c r="A2044" s="20">
        <v>45464.0</v>
      </c>
      <c r="B2044" s="3">
        <v>0.5161226851851851</v>
      </c>
      <c r="C2044" s="1" t="s">
        <v>1721</v>
      </c>
      <c r="D2044" s="1" t="s">
        <v>1797</v>
      </c>
      <c r="E2044" s="1" t="s">
        <v>3623</v>
      </c>
      <c r="F2044" s="1" t="s">
        <v>2037</v>
      </c>
      <c r="G2044" s="1" t="s">
        <v>2498</v>
      </c>
      <c r="H2044" s="1" t="s">
        <v>2347</v>
      </c>
      <c r="I2044" s="1" t="s">
        <v>1824</v>
      </c>
      <c r="J2044" s="1">
        <v>112.0</v>
      </c>
      <c r="K2044" s="3">
        <f t="shared" si="1"/>
        <v>0.00005787037037</v>
      </c>
      <c r="L2044" s="1">
        <f t="shared" si="2"/>
        <v>896</v>
      </c>
      <c r="M2044" s="1">
        <f t="shared" si="3"/>
        <v>179.2</v>
      </c>
      <c r="N2044" s="1">
        <f t="shared" si="4"/>
        <v>5</v>
      </c>
    </row>
    <row r="2045" ht="15.75" customHeight="1">
      <c r="A2045" s="20">
        <v>45464.0</v>
      </c>
      <c r="B2045" s="3">
        <v>0.5161805555555555</v>
      </c>
      <c r="C2045" s="1" t="s">
        <v>1789</v>
      </c>
      <c r="D2045" s="1" t="s">
        <v>2022</v>
      </c>
      <c r="E2045" s="1" t="s">
        <v>1962</v>
      </c>
      <c r="F2045" s="1" t="s">
        <v>1763</v>
      </c>
      <c r="G2045" s="1" t="s">
        <v>2614</v>
      </c>
      <c r="H2045" s="1" t="s">
        <v>2449</v>
      </c>
      <c r="I2045" s="1" t="s">
        <v>1824</v>
      </c>
      <c r="J2045" s="1">
        <v>112.0</v>
      </c>
      <c r="K2045" s="3">
        <f t="shared" si="1"/>
        <v>0.00005787037037</v>
      </c>
      <c r="L2045" s="1">
        <f t="shared" si="2"/>
        <v>896</v>
      </c>
      <c r="M2045" s="1">
        <f t="shared" si="3"/>
        <v>179.2</v>
      </c>
      <c r="N2045" s="1">
        <f t="shared" si="4"/>
        <v>5</v>
      </c>
    </row>
    <row r="2046" ht="15.75" customHeight="1">
      <c r="A2046" s="20">
        <v>45464.0</v>
      </c>
      <c r="B2046" s="3">
        <v>0.516238425925926</v>
      </c>
      <c r="C2046" s="1" t="s">
        <v>2079</v>
      </c>
      <c r="D2046" s="1" t="s">
        <v>21032</v>
      </c>
      <c r="E2046" s="1" t="s">
        <v>21056</v>
      </c>
      <c r="F2046" s="1" t="s">
        <v>21039</v>
      </c>
      <c r="G2046" s="1" t="s">
        <v>2376</v>
      </c>
      <c r="H2046" s="1" t="s">
        <v>2449</v>
      </c>
      <c r="I2046" s="1" t="s">
        <v>1923</v>
      </c>
      <c r="J2046" s="1">
        <v>112.0</v>
      </c>
      <c r="K2046" s="3">
        <f t="shared" si="1"/>
        <v>0.00005787037037</v>
      </c>
      <c r="L2046" s="1">
        <f t="shared" si="2"/>
        <v>896</v>
      </c>
      <c r="M2046" s="1">
        <f t="shared" si="3"/>
        <v>179.2</v>
      </c>
      <c r="N2046" s="1">
        <f t="shared" si="4"/>
        <v>5</v>
      </c>
    </row>
    <row r="2047" ht="15.75" customHeight="1">
      <c r="A2047" s="20">
        <v>45464.0</v>
      </c>
      <c r="B2047" s="3">
        <v>0.5162962962962964</v>
      </c>
      <c r="C2047" s="1" t="s">
        <v>1789</v>
      </c>
      <c r="D2047" s="1" t="s">
        <v>1754</v>
      </c>
      <c r="E2047" s="1" t="s">
        <v>2644</v>
      </c>
      <c r="F2047" s="1" t="s">
        <v>1763</v>
      </c>
      <c r="G2047" s="1" t="s">
        <v>2276</v>
      </c>
      <c r="H2047" s="1" t="s">
        <v>2449</v>
      </c>
      <c r="I2047" s="1" t="s">
        <v>1923</v>
      </c>
      <c r="J2047" s="1">
        <v>112.0</v>
      </c>
      <c r="K2047" s="3">
        <f t="shared" si="1"/>
        <v>0.00006944444444</v>
      </c>
      <c r="L2047" s="1">
        <f t="shared" si="2"/>
        <v>896</v>
      </c>
      <c r="M2047" s="1">
        <f t="shared" si="3"/>
        <v>149.3333333</v>
      </c>
      <c r="N2047" s="1">
        <f t="shared" si="4"/>
        <v>6</v>
      </c>
    </row>
    <row r="2048" ht="15.75" customHeight="1">
      <c r="A2048" s="20">
        <v>45464.0</v>
      </c>
      <c r="B2048" s="3">
        <v>0.5163657407407407</v>
      </c>
      <c r="C2048" s="1" t="s">
        <v>2499</v>
      </c>
      <c r="D2048" s="1" t="s">
        <v>1805</v>
      </c>
      <c r="E2048" s="1" t="s">
        <v>4065</v>
      </c>
      <c r="F2048" s="1" t="s">
        <v>2284</v>
      </c>
      <c r="G2048" s="1" t="s">
        <v>2922</v>
      </c>
      <c r="H2048" s="1" t="s">
        <v>2668</v>
      </c>
      <c r="I2048" s="1" t="s">
        <v>1931</v>
      </c>
      <c r="J2048" s="1">
        <v>112.0</v>
      </c>
      <c r="K2048" s="3">
        <f t="shared" si="1"/>
        <v>0.00005787037037</v>
      </c>
      <c r="L2048" s="1">
        <f t="shared" si="2"/>
        <v>896</v>
      </c>
      <c r="M2048" s="1">
        <f t="shared" si="3"/>
        <v>179.2</v>
      </c>
      <c r="N2048" s="1">
        <f t="shared" si="4"/>
        <v>5</v>
      </c>
    </row>
    <row r="2049" ht="15.75" customHeight="1">
      <c r="A2049" s="20">
        <v>45464.0</v>
      </c>
      <c r="B2049" s="3">
        <v>0.5164236111111111</v>
      </c>
      <c r="C2049" s="1" t="s">
        <v>21044</v>
      </c>
      <c r="D2049" s="1" t="s">
        <v>2093</v>
      </c>
      <c r="E2049" s="1" t="s">
        <v>21058</v>
      </c>
      <c r="F2049" s="1" t="s">
        <v>1823</v>
      </c>
      <c r="G2049" s="1" t="s">
        <v>2522</v>
      </c>
      <c r="H2049" s="1" t="s">
        <v>2936</v>
      </c>
      <c r="I2049" s="1" t="s">
        <v>1923</v>
      </c>
      <c r="J2049" s="1">
        <v>112.0</v>
      </c>
      <c r="K2049" s="3">
        <f t="shared" si="1"/>
        <v>0.00005787037037</v>
      </c>
      <c r="L2049" s="1">
        <f t="shared" si="2"/>
        <v>896</v>
      </c>
      <c r="M2049" s="1">
        <f t="shared" si="3"/>
        <v>179.2</v>
      </c>
      <c r="N2049" s="1">
        <f t="shared" si="4"/>
        <v>5</v>
      </c>
    </row>
    <row r="2050" ht="15.75" customHeight="1">
      <c r="A2050" s="20">
        <v>45464.0</v>
      </c>
      <c r="B2050" s="3">
        <v>0.5164814814814814</v>
      </c>
      <c r="C2050" s="1" t="s">
        <v>2377</v>
      </c>
      <c r="D2050" s="1" t="s">
        <v>1966</v>
      </c>
      <c r="E2050" s="1" t="s">
        <v>21058</v>
      </c>
      <c r="F2050" s="1" t="s">
        <v>1823</v>
      </c>
      <c r="G2050" s="1" t="s">
        <v>2842</v>
      </c>
      <c r="H2050" s="1" t="s">
        <v>2936</v>
      </c>
      <c r="I2050" s="1" t="s">
        <v>1824</v>
      </c>
      <c r="J2050" s="1">
        <v>112.0</v>
      </c>
      <c r="K2050" s="3">
        <f t="shared" si="1"/>
        <v>0.00005787037037</v>
      </c>
      <c r="L2050" s="1">
        <f t="shared" si="2"/>
        <v>896</v>
      </c>
      <c r="M2050" s="1">
        <f t="shared" si="3"/>
        <v>179.2</v>
      </c>
      <c r="N2050" s="1">
        <f t="shared" si="4"/>
        <v>5</v>
      </c>
    </row>
    <row r="2051" ht="15.75" customHeight="1">
      <c r="A2051" s="20">
        <v>45464.0</v>
      </c>
      <c r="B2051" s="3">
        <v>0.5165393518518518</v>
      </c>
      <c r="C2051" s="1" t="s">
        <v>1999</v>
      </c>
      <c r="D2051" s="1" t="s">
        <v>2093</v>
      </c>
      <c r="E2051" s="1" t="s">
        <v>2935</v>
      </c>
      <c r="F2051" s="1" t="s">
        <v>1823</v>
      </c>
      <c r="G2051" s="1" t="s">
        <v>2270</v>
      </c>
      <c r="H2051" s="1" t="s">
        <v>2936</v>
      </c>
      <c r="I2051" s="1" t="s">
        <v>1824</v>
      </c>
      <c r="J2051" s="1">
        <v>112.0</v>
      </c>
      <c r="K2051" s="3">
        <f t="shared" si="1"/>
        <v>0.00005787037037</v>
      </c>
      <c r="L2051" s="1">
        <f t="shared" si="2"/>
        <v>896</v>
      </c>
      <c r="M2051" s="1">
        <f t="shared" si="3"/>
        <v>179.2</v>
      </c>
      <c r="N2051" s="1">
        <f t="shared" si="4"/>
        <v>5</v>
      </c>
    </row>
    <row r="2052" ht="15.75" customHeight="1">
      <c r="A2052" s="20">
        <v>45464.0</v>
      </c>
      <c r="B2052" s="3">
        <v>0.5165972222222223</v>
      </c>
      <c r="C2052" s="1" t="s">
        <v>2512</v>
      </c>
      <c r="D2052" s="1" t="s">
        <v>1903</v>
      </c>
      <c r="E2052" s="1" t="s">
        <v>5705</v>
      </c>
      <c r="F2052" s="1" t="s">
        <v>2449</v>
      </c>
      <c r="G2052" s="1" t="s">
        <v>2305</v>
      </c>
      <c r="H2052" s="1" t="s">
        <v>21053</v>
      </c>
      <c r="I2052" s="1" t="s">
        <v>1936</v>
      </c>
      <c r="J2052" s="1">
        <v>112.0</v>
      </c>
      <c r="K2052" s="3">
        <f t="shared" si="1"/>
        <v>0.00005787037037</v>
      </c>
      <c r="L2052" s="1">
        <f t="shared" si="2"/>
        <v>896</v>
      </c>
      <c r="M2052" s="1">
        <f t="shared" si="3"/>
        <v>179.2</v>
      </c>
      <c r="N2052" s="1">
        <f t="shared" si="4"/>
        <v>5</v>
      </c>
    </row>
    <row r="2053" ht="15.75" customHeight="1">
      <c r="A2053" s="20">
        <v>45464.0</v>
      </c>
      <c r="B2053" s="3">
        <v>0.5166550925925926</v>
      </c>
      <c r="C2053" s="1" t="s">
        <v>2123</v>
      </c>
      <c r="D2053" s="1" t="s">
        <v>1734</v>
      </c>
      <c r="E2053" s="1" t="s">
        <v>3035</v>
      </c>
      <c r="F2053" s="1" t="s">
        <v>1772</v>
      </c>
      <c r="G2053" s="1" t="s">
        <v>1729</v>
      </c>
      <c r="H2053" s="1" t="s">
        <v>2398</v>
      </c>
      <c r="I2053" s="1" t="s">
        <v>1912</v>
      </c>
      <c r="J2053" s="1">
        <v>112.0</v>
      </c>
      <c r="K2053" s="3">
        <f t="shared" si="1"/>
        <v>0.00005787037037</v>
      </c>
      <c r="L2053" s="1">
        <f t="shared" si="2"/>
        <v>896</v>
      </c>
      <c r="M2053" s="1">
        <f t="shared" si="3"/>
        <v>179.2</v>
      </c>
      <c r="N2053" s="1">
        <f t="shared" si="4"/>
        <v>5</v>
      </c>
    </row>
    <row r="2054" ht="15.75" customHeight="1">
      <c r="A2054" s="20">
        <v>45464.0</v>
      </c>
      <c r="B2054" s="3">
        <v>0.516712962962963</v>
      </c>
      <c r="C2054" s="1" t="s">
        <v>2079</v>
      </c>
      <c r="D2054" s="1" t="s">
        <v>21032</v>
      </c>
      <c r="E2054" s="1" t="s">
        <v>21056</v>
      </c>
      <c r="F2054" s="1" t="s">
        <v>21039</v>
      </c>
      <c r="G2054" s="1" t="s">
        <v>2376</v>
      </c>
      <c r="H2054" s="1" t="s">
        <v>2449</v>
      </c>
      <c r="I2054" s="1" t="s">
        <v>1824</v>
      </c>
      <c r="J2054" s="1">
        <v>112.0</v>
      </c>
      <c r="K2054" s="3">
        <f t="shared" si="1"/>
        <v>0.00005787037037</v>
      </c>
      <c r="L2054" s="1">
        <f t="shared" si="2"/>
        <v>896</v>
      </c>
      <c r="M2054" s="1">
        <f t="shared" si="3"/>
        <v>179.2</v>
      </c>
      <c r="N2054" s="1">
        <f t="shared" si="4"/>
        <v>5</v>
      </c>
    </row>
    <row r="2055" ht="15.75" customHeight="1">
      <c r="A2055" s="20">
        <v>45464.0</v>
      </c>
      <c r="B2055" s="3">
        <v>0.5167708333333333</v>
      </c>
      <c r="C2055" s="1" t="s">
        <v>2179</v>
      </c>
      <c r="D2055" s="1" t="s">
        <v>1874</v>
      </c>
      <c r="E2055" s="1" t="s">
        <v>4256</v>
      </c>
      <c r="F2055" s="1" t="s">
        <v>2284</v>
      </c>
      <c r="G2055" s="1" t="s">
        <v>4257</v>
      </c>
      <c r="H2055" s="1" t="s">
        <v>3819</v>
      </c>
      <c r="I2055" s="1" t="s">
        <v>1824</v>
      </c>
      <c r="J2055" s="1">
        <v>112.0</v>
      </c>
      <c r="K2055" s="3">
        <f t="shared" si="1"/>
        <v>0.00005787037037</v>
      </c>
      <c r="L2055" s="1">
        <f t="shared" si="2"/>
        <v>896</v>
      </c>
      <c r="M2055" s="1">
        <f t="shared" si="3"/>
        <v>179.2</v>
      </c>
      <c r="N2055" s="1">
        <f t="shared" si="4"/>
        <v>5</v>
      </c>
    </row>
    <row r="2056" ht="15.75" customHeight="1">
      <c r="A2056" s="20">
        <v>45464.0</v>
      </c>
      <c r="B2056" s="3">
        <v>0.5168287037037037</v>
      </c>
      <c r="C2056" s="1" t="s">
        <v>2317</v>
      </c>
      <c r="D2056" s="1" t="s">
        <v>2086</v>
      </c>
      <c r="E2056" s="1" t="s">
        <v>3457</v>
      </c>
      <c r="F2056" s="1" t="s">
        <v>2037</v>
      </c>
      <c r="G2056" s="1" t="s">
        <v>2661</v>
      </c>
      <c r="H2056" s="1" t="s">
        <v>2936</v>
      </c>
      <c r="I2056" s="1" t="s">
        <v>1912</v>
      </c>
      <c r="J2056" s="1">
        <v>112.0</v>
      </c>
      <c r="K2056" s="3">
        <f t="shared" si="1"/>
        <v>0.00005787037037</v>
      </c>
      <c r="L2056" s="1">
        <f t="shared" si="2"/>
        <v>896</v>
      </c>
      <c r="M2056" s="1">
        <f t="shared" si="3"/>
        <v>179.2</v>
      </c>
      <c r="N2056" s="1">
        <f t="shared" si="4"/>
        <v>5</v>
      </c>
    </row>
    <row r="2057" ht="15.75" customHeight="1">
      <c r="A2057" s="20">
        <v>45464.0</v>
      </c>
      <c r="B2057" s="3">
        <v>0.5168865740740741</v>
      </c>
      <c r="C2057" s="1" t="s">
        <v>2554</v>
      </c>
      <c r="D2057" s="1" t="s">
        <v>1923</v>
      </c>
      <c r="E2057" s="1" t="s">
        <v>2897</v>
      </c>
      <c r="F2057" s="1" t="s">
        <v>2449</v>
      </c>
      <c r="G2057" s="1" t="s">
        <v>21047</v>
      </c>
      <c r="H2057" s="1" t="s">
        <v>21053</v>
      </c>
      <c r="I2057" s="1" t="s">
        <v>1931</v>
      </c>
      <c r="J2057" s="1">
        <v>112.0</v>
      </c>
      <c r="K2057" s="3">
        <f t="shared" si="1"/>
        <v>0.00005787037037</v>
      </c>
      <c r="L2057" s="1">
        <f t="shared" si="2"/>
        <v>896</v>
      </c>
      <c r="M2057" s="1">
        <f t="shared" si="3"/>
        <v>179.2</v>
      </c>
      <c r="N2057" s="1">
        <f t="shared" si="4"/>
        <v>5</v>
      </c>
    </row>
    <row r="2058" ht="15.75" customHeight="1">
      <c r="A2058" s="20">
        <v>45464.0</v>
      </c>
      <c r="B2058" s="3">
        <v>0.5169444444444444</v>
      </c>
      <c r="C2058" s="1" t="s">
        <v>1859</v>
      </c>
      <c r="D2058" s="1" t="s">
        <v>1754</v>
      </c>
      <c r="E2058" s="1" t="s">
        <v>2644</v>
      </c>
      <c r="F2058" s="1" t="s">
        <v>1763</v>
      </c>
      <c r="G2058" s="1" t="s">
        <v>21025</v>
      </c>
      <c r="H2058" s="1" t="s">
        <v>2449</v>
      </c>
      <c r="I2058" s="1" t="s">
        <v>1903</v>
      </c>
      <c r="J2058" s="1">
        <v>112.0</v>
      </c>
      <c r="K2058" s="3">
        <f t="shared" si="1"/>
        <v>0.00005787037037</v>
      </c>
      <c r="L2058" s="1">
        <f t="shared" si="2"/>
        <v>896</v>
      </c>
      <c r="M2058" s="1">
        <f t="shared" si="3"/>
        <v>179.2</v>
      </c>
      <c r="N2058" s="1">
        <f t="shared" si="4"/>
        <v>5</v>
      </c>
    </row>
    <row r="2059" ht="15.75" customHeight="1">
      <c r="A2059" s="20">
        <v>45464.0</v>
      </c>
      <c r="B2059" s="3">
        <v>0.5170023148148148</v>
      </c>
      <c r="C2059" s="1" t="s">
        <v>3160</v>
      </c>
      <c r="D2059" s="1" t="s">
        <v>21043</v>
      </c>
      <c r="E2059" s="1" t="s">
        <v>21057</v>
      </c>
      <c r="F2059" s="1" t="s">
        <v>1783</v>
      </c>
      <c r="G2059" s="1" t="s">
        <v>1778</v>
      </c>
      <c r="H2059" s="1" t="s">
        <v>1823</v>
      </c>
      <c r="I2059" s="1" t="s">
        <v>1824</v>
      </c>
      <c r="J2059" s="1">
        <v>112.0</v>
      </c>
      <c r="K2059" s="3">
        <f t="shared" si="1"/>
        <v>0.00005787037037</v>
      </c>
      <c r="L2059" s="1">
        <f t="shared" si="2"/>
        <v>896</v>
      </c>
      <c r="M2059" s="1">
        <f t="shared" si="3"/>
        <v>179.2</v>
      </c>
      <c r="N2059" s="1">
        <f t="shared" si="4"/>
        <v>5</v>
      </c>
    </row>
    <row r="2060" ht="15.75" customHeight="1">
      <c r="A2060" s="20">
        <v>45464.0</v>
      </c>
      <c r="B2060" s="3">
        <v>0.5170601851851852</v>
      </c>
      <c r="C2060" s="1" t="s">
        <v>1780</v>
      </c>
      <c r="D2060" s="1" t="s">
        <v>2345</v>
      </c>
      <c r="E2060" s="1" t="s">
        <v>2346</v>
      </c>
      <c r="F2060" s="1" t="s">
        <v>21039</v>
      </c>
      <c r="G2060" s="1" t="s">
        <v>1768</v>
      </c>
      <c r="H2060" s="1" t="s">
        <v>2347</v>
      </c>
      <c r="I2060" s="1" t="s">
        <v>1923</v>
      </c>
      <c r="J2060" s="1">
        <v>112.0</v>
      </c>
      <c r="K2060" s="3">
        <f t="shared" si="1"/>
        <v>0.00005787037037</v>
      </c>
      <c r="L2060" s="1">
        <f t="shared" si="2"/>
        <v>896</v>
      </c>
      <c r="M2060" s="1">
        <f t="shared" si="3"/>
        <v>179.2</v>
      </c>
      <c r="N2060" s="1">
        <f t="shared" si="4"/>
        <v>5</v>
      </c>
    </row>
    <row r="2061" ht="15.75" customHeight="1">
      <c r="A2061" s="20">
        <v>45464.0</v>
      </c>
      <c r="B2061" s="3">
        <v>0.5171180555555556</v>
      </c>
      <c r="C2061" s="1" t="s">
        <v>2167</v>
      </c>
      <c r="D2061" s="1" t="s">
        <v>21032</v>
      </c>
      <c r="E2061" s="1" t="s">
        <v>2447</v>
      </c>
      <c r="F2061" s="1" t="s">
        <v>21039</v>
      </c>
      <c r="G2061" s="1" t="s">
        <v>2376</v>
      </c>
      <c r="H2061" s="1" t="s">
        <v>2449</v>
      </c>
      <c r="I2061" s="1" t="s">
        <v>1912</v>
      </c>
      <c r="J2061" s="1">
        <v>112.0</v>
      </c>
      <c r="K2061" s="3">
        <f t="shared" si="1"/>
        <v>0.00005787037037</v>
      </c>
      <c r="L2061" s="1">
        <f t="shared" si="2"/>
        <v>896</v>
      </c>
      <c r="M2061" s="1">
        <f t="shared" si="3"/>
        <v>179.2</v>
      </c>
      <c r="N2061" s="1">
        <f t="shared" si="4"/>
        <v>5</v>
      </c>
    </row>
    <row r="2062" ht="15.75" customHeight="1">
      <c r="A2062" s="20">
        <v>45464.0</v>
      </c>
      <c r="B2062" s="3">
        <v>0.517175925925926</v>
      </c>
      <c r="C2062" s="1" t="s">
        <v>2446</v>
      </c>
      <c r="D2062" s="1" t="s">
        <v>21032</v>
      </c>
      <c r="E2062" s="1" t="s">
        <v>2447</v>
      </c>
      <c r="F2062" s="1" t="s">
        <v>1763</v>
      </c>
      <c r="G2062" s="1" t="s">
        <v>2448</v>
      </c>
      <c r="H2062" s="1" t="s">
        <v>2449</v>
      </c>
      <c r="I2062" s="1" t="s">
        <v>1824</v>
      </c>
      <c r="J2062" s="1">
        <v>112.0</v>
      </c>
      <c r="K2062" s="3">
        <f t="shared" si="1"/>
        <v>0.00005787037037</v>
      </c>
      <c r="L2062" s="1">
        <f t="shared" si="2"/>
        <v>896</v>
      </c>
      <c r="M2062" s="1">
        <f t="shared" si="3"/>
        <v>179.2</v>
      </c>
      <c r="N2062" s="1">
        <f t="shared" si="4"/>
        <v>5</v>
      </c>
    </row>
    <row r="2063" ht="15.75" customHeight="1">
      <c r="A2063" s="20">
        <v>45464.0</v>
      </c>
      <c r="B2063" s="3">
        <v>0.5172337962962963</v>
      </c>
      <c r="C2063" s="1" t="s">
        <v>2499</v>
      </c>
      <c r="D2063" s="1" t="s">
        <v>1805</v>
      </c>
      <c r="E2063" s="1" t="s">
        <v>4065</v>
      </c>
      <c r="F2063" s="1" t="s">
        <v>2284</v>
      </c>
      <c r="G2063" s="1" t="s">
        <v>2922</v>
      </c>
      <c r="H2063" s="1" t="s">
        <v>2668</v>
      </c>
      <c r="I2063" s="1" t="s">
        <v>1931</v>
      </c>
      <c r="J2063" s="1">
        <v>112.0</v>
      </c>
      <c r="K2063" s="3">
        <f t="shared" si="1"/>
        <v>0.00005787037037</v>
      </c>
      <c r="L2063" s="1">
        <f t="shared" si="2"/>
        <v>896</v>
      </c>
      <c r="M2063" s="1">
        <f t="shared" si="3"/>
        <v>179.2</v>
      </c>
      <c r="N2063" s="1">
        <f t="shared" si="4"/>
        <v>5</v>
      </c>
    </row>
    <row r="2064" ht="15.75" customHeight="1">
      <c r="A2064" s="20">
        <v>45464.0</v>
      </c>
      <c r="B2064" s="3">
        <v>0.5172916666666666</v>
      </c>
      <c r="C2064" s="1" t="s">
        <v>2271</v>
      </c>
      <c r="D2064" s="1" t="s">
        <v>1814</v>
      </c>
      <c r="E2064" s="1" t="s">
        <v>4608</v>
      </c>
      <c r="F2064" s="1" t="s">
        <v>2284</v>
      </c>
      <c r="G2064" s="1" t="s">
        <v>2195</v>
      </c>
      <c r="H2064" s="1" t="s">
        <v>2668</v>
      </c>
      <c r="I2064" s="1" t="s">
        <v>1931</v>
      </c>
      <c r="J2064" s="1">
        <v>112.0</v>
      </c>
      <c r="K2064" s="3">
        <f t="shared" si="1"/>
        <v>0.00005787037037</v>
      </c>
      <c r="L2064" s="1">
        <f t="shared" si="2"/>
        <v>896</v>
      </c>
      <c r="M2064" s="1">
        <f t="shared" si="3"/>
        <v>179.2</v>
      </c>
      <c r="N2064" s="1">
        <f t="shared" si="4"/>
        <v>5</v>
      </c>
    </row>
    <row r="2065" ht="15.75" customHeight="1">
      <c r="A2065" s="20">
        <v>45464.0</v>
      </c>
      <c r="B2065" s="3">
        <v>0.517349537037037</v>
      </c>
      <c r="C2065" s="1" t="s">
        <v>2167</v>
      </c>
      <c r="D2065" s="1" t="s">
        <v>21032</v>
      </c>
      <c r="E2065" s="1" t="s">
        <v>2447</v>
      </c>
      <c r="F2065" s="1" t="s">
        <v>21039</v>
      </c>
      <c r="G2065" s="1" t="s">
        <v>2376</v>
      </c>
      <c r="H2065" s="1" t="s">
        <v>2449</v>
      </c>
      <c r="I2065" s="1" t="s">
        <v>1912</v>
      </c>
      <c r="J2065" s="1">
        <v>112.0</v>
      </c>
      <c r="K2065" s="3">
        <f t="shared" si="1"/>
        <v>0.00005787037037</v>
      </c>
      <c r="L2065" s="1">
        <f t="shared" si="2"/>
        <v>896</v>
      </c>
      <c r="M2065" s="1">
        <f t="shared" si="3"/>
        <v>179.2</v>
      </c>
      <c r="N2065" s="1">
        <f t="shared" si="4"/>
        <v>5</v>
      </c>
    </row>
    <row r="2066" ht="15.75" customHeight="1">
      <c r="A2066" s="20">
        <v>45464.0</v>
      </c>
      <c r="B2066" s="3">
        <v>0.5174074074074074</v>
      </c>
      <c r="C2066" s="1" t="s">
        <v>2156</v>
      </c>
      <c r="D2066" s="1" t="s">
        <v>2022</v>
      </c>
      <c r="E2066" s="1" t="s">
        <v>3427</v>
      </c>
      <c r="F2066" s="1" t="s">
        <v>1763</v>
      </c>
      <c r="G2066" s="1" t="s">
        <v>1802</v>
      </c>
      <c r="H2066" s="1" t="s">
        <v>2449</v>
      </c>
      <c r="I2066" s="1" t="s">
        <v>1824</v>
      </c>
      <c r="J2066" s="1">
        <v>112.0</v>
      </c>
      <c r="K2066" s="3">
        <f t="shared" si="1"/>
        <v>0.00005787037037</v>
      </c>
      <c r="L2066" s="1">
        <f t="shared" si="2"/>
        <v>896</v>
      </c>
      <c r="M2066" s="1">
        <f t="shared" si="3"/>
        <v>179.2</v>
      </c>
      <c r="N2066" s="1">
        <f t="shared" si="4"/>
        <v>5</v>
      </c>
    </row>
    <row r="2067" ht="15.75" customHeight="1">
      <c r="A2067" s="20">
        <v>45464.0</v>
      </c>
      <c r="B2067" s="3">
        <v>0.5174652777777778</v>
      </c>
      <c r="C2067" s="1" t="s">
        <v>21038</v>
      </c>
      <c r="D2067" s="1" t="s">
        <v>1814</v>
      </c>
      <c r="E2067" s="1" t="s">
        <v>2667</v>
      </c>
      <c r="F2067" s="1" t="s">
        <v>2284</v>
      </c>
      <c r="G2067" s="1" t="s">
        <v>2439</v>
      </c>
      <c r="H2067" s="1" t="s">
        <v>2668</v>
      </c>
      <c r="I2067" s="1" t="s">
        <v>1936</v>
      </c>
      <c r="J2067" s="1">
        <v>112.0</v>
      </c>
      <c r="K2067" s="3">
        <f t="shared" si="1"/>
        <v>0.00005787037037</v>
      </c>
      <c r="L2067" s="1">
        <f t="shared" si="2"/>
        <v>896</v>
      </c>
      <c r="M2067" s="1">
        <f t="shared" si="3"/>
        <v>179.2</v>
      </c>
      <c r="N2067" s="1">
        <f t="shared" si="4"/>
        <v>5</v>
      </c>
    </row>
    <row r="2068" ht="15.75" customHeight="1">
      <c r="A2068" s="20">
        <v>45464.0</v>
      </c>
      <c r="B2068" s="3">
        <v>0.5175231481481481</v>
      </c>
      <c r="C2068" s="1" t="s">
        <v>1780</v>
      </c>
      <c r="D2068" s="1" t="s">
        <v>2345</v>
      </c>
      <c r="E2068" s="1" t="s">
        <v>2346</v>
      </c>
      <c r="F2068" s="1" t="s">
        <v>21039</v>
      </c>
      <c r="G2068" s="1" t="s">
        <v>1768</v>
      </c>
      <c r="H2068" s="1" t="s">
        <v>2347</v>
      </c>
      <c r="I2068" s="1" t="s">
        <v>1824</v>
      </c>
      <c r="J2068" s="1">
        <v>112.0</v>
      </c>
      <c r="K2068" s="3">
        <f t="shared" si="1"/>
        <v>0.00005787037037</v>
      </c>
      <c r="L2068" s="1">
        <f t="shared" si="2"/>
        <v>896</v>
      </c>
      <c r="M2068" s="1">
        <f t="shared" si="3"/>
        <v>179.2</v>
      </c>
      <c r="N2068" s="1">
        <f t="shared" si="4"/>
        <v>5</v>
      </c>
    </row>
    <row r="2069" ht="15.75" customHeight="1">
      <c r="A2069" s="20">
        <v>45464.0</v>
      </c>
      <c r="B2069" s="3">
        <v>0.5175810185185185</v>
      </c>
      <c r="C2069" s="1" t="s">
        <v>2485</v>
      </c>
      <c r="D2069" s="1" t="s">
        <v>1852</v>
      </c>
      <c r="E2069" s="1" t="s">
        <v>3818</v>
      </c>
      <c r="F2069" s="1" t="s">
        <v>2449</v>
      </c>
      <c r="G2069" s="1" t="s">
        <v>2035</v>
      </c>
      <c r="H2069" s="1" t="s">
        <v>21053</v>
      </c>
      <c r="I2069" s="1" t="s">
        <v>1903</v>
      </c>
      <c r="J2069" s="1">
        <v>112.0</v>
      </c>
      <c r="K2069" s="3">
        <f t="shared" si="1"/>
        <v>0.00005787037037</v>
      </c>
      <c r="L2069" s="1">
        <f t="shared" si="2"/>
        <v>896</v>
      </c>
      <c r="M2069" s="1">
        <f t="shared" si="3"/>
        <v>179.2</v>
      </c>
      <c r="N2069" s="1">
        <f t="shared" si="4"/>
        <v>5</v>
      </c>
    </row>
    <row r="2070" ht="15.75" customHeight="1">
      <c r="A2070" s="20">
        <v>45464.0</v>
      </c>
      <c r="B2070" s="3">
        <v>0.5176388888888889</v>
      </c>
      <c r="C2070" s="1" t="s">
        <v>1730</v>
      </c>
      <c r="D2070" s="1" t="s">
        <v>2086</v>
      </c>
      <c r="E2070" s="1" t="s">
        <v>3457</v>
      </c>
      <c r="F2070" s="1" t="s">
        <v>2037</v>
      </c>
      <c r="G2070" s="1" t="s">
        <v>2661</v>
      </c>
      <c r="H2070" s="1" t="s">
        <v>2936</v>
      </c>
      <c r="I2070" s="1" t="s">
        <v>1824</v>
      </c>
      <c r="J2070" s="1">
        <v>112.0</v>
      </c>
      <c r="K2070" s="3">
        <f t="shared" si="1"/>
        <v>0.00005787037037</v>
      </c>
      <c r="L2070" s="1">
        <f t="shared" si="2"/>
        <v>896</v>
      </c>
      <c r="M2070" s="1">
        <f t="shared" si="3"/>
        <v>179.2</v>
      </c>
      <c r="N2070" s="1">
        <f t="shared" si="4"/>
        <v>5</v>
      </c>
    </row>
    <row r="2071" ht="15.75" customHeight="1">
      <c r="A2071" s="20">
        <v>45464.0</v>
      </c>
      <c r="B2071" s="3">
        <v>0.5176967592592593</v>
      </c>
      <c r="C2071" s="1" t="s">
        <v>1804</v>
      </c>
      <c r="D2071" s="1" t="s">
        <v>2093</v>
      </c>
      <c r="E2071" s="1" t="s">
        <v>2935</v>
      </c>
      <c r="F2071" s="1" t="s">
        <v>1823</v>
      </c>
      <c r="G2071" s="1" t="s">
        <v>2270</v>
      </c>
      <c r="H2071" s="1" t="s">
        <v>2936</v>
      </c>
      <c r="I2071" s="1" t="s">
        <v>1824</v>
      </c>
      <c r="J2071" s="1">
        <v>112.0</v>
      </c>
      <c r="K2071" s="3">
        <f t="shared" si="1"/>
        <v>0.00005787037037</v>
      </c>
      <c r="L2071" s="1">
        <f t="shared" si="2"/>
        <v>896</v>
      </c>
      <c r="M2071" s="1">
        <f t="shared" si="3"/>
        <v>179.2</v>
      </c>
      <c r="N2071" s="1">
        <f t="shared" si="4"/>
        <v>5</v>
      </c>
    </row>
    <row r="2072" ht="15.75" customHeight="1">
      <c r="A2072" s="20">
        <v>45464.0</v>
      </c>
      <c r="B2072" s="3">
        <v>0.5177546296296297</v>
      </c>
      <c r="C2072" s="1" t="s">
        <v>1761</v>
      </c>
      <c r="D2072" s="1" t="s">
        <v>1966</v>
      </c>
      <c r="E2072" s="1" t="s">
        <v>3148</v>
      </c>
      <c r="F2072" s="1" t="s">
        <v>1823</v>
      </c>
      <c r="G2072" s="1" t="s">
        <v>21037</v>
      </c>
      <c r="H2072" s="1" t="s">
        <v>2668</v>
      </c>
      <c r="I2072" s="1" t="s">
        <v>1824</v>
      </c>
      <c r="J2072" s="1">
        <v>112.0</v>
      </c>
      <c r="K2072" s="3">
        <f t="shared" si="1"/>
        <v>0.00005787037037</v>
      </c>
      <c r="L2072" s="1">
        <f t="shared" si="2"/>
        <v>896</v>
      </c>
      <c r="M2072" s="1">
        <f t="shared" si="3"/>
        <v>179.2</v>
      </c>
      <c r="N2072" s="1">
        <f t="shared" si="4"/>
        <v>5</v>
      </c>
    </row>
    <row r="2073" ht="15.75" customHeight="1">
      <c r="A2073" s="20">
        <v>45464.0</v>
      </c>
      <c r="B2073" s="3">
        <v>0.5178125</v>
      </c>
      <c r="C2073" s="1" t="s">
        <v>2291</v>
      </c>
      <c r="D2073" s="1" t="s">
        <v>1852</v>
      </c>
      <c r="E2073" s="1" t="s">
        <v>5749</v>
      </c>
      <c r="F2073" s="1" t="s">
        <v>2398</v>
      </c>
      <c r="G2073" s="1" t="s">
        <v>2296</v>
      </c>
      <c r="H2073" s="1" t="s">
        <v>3819</v>
      </c>
      <c r="I2073" s="1" t="s">
        <v>1903</v>
      </c>
      <c r="J2073" s="1">
        <v>112.0</v>
      </c>
      <c r="K2073" s="3">
        <f t="shared" si="1"/>
        <v>0.00005787037037</v>
      </c>
      <c r="L2073" s="1">
        <f t="shared" si="2"/>
        <v>896</v>
      </c>
      <c r="M2073" s="1">
        <f t="shared" si="3"/>
        <v>179.2</v>
      </c>
      <c r="N2073" s="1">
        <f t="shared" si="4"/>
        <v>5</v>
      </c>
    </row>
    <row r="2074" ht="15.75" customHeight="1">
      <c r="A2074" s="20">
        <v>45464.0</v>
      </c>
      <c r="B2074" s="3">
        <v>0.5178703703703703</v>
      </c>
      <c r="C2074" s="1" t="s">
        <v>1804</v>
      </c>
      <c r="D2074" s="1" t="s">
        <v>2093</v>
      </c>
      <c r="E2074" s="1" t="s">
        <v>2935</v>
      </c>
      <c r="F2074" s="1" t="s">
        <v>1823</v>
      </c>
      <c r="G2074" s="1" t="s">
        <v>2270</v>
      </c>
      <c r="H2074" s="1" t="s">
        <v>2936</v>
      </c>
      <c r="I2074" s="1" t="s">
        <v>1912</v>
      </c>
      <c r="J2074" s="1">
        <v>112.0</v>
      </c>
      <c r="K2074" s="3">
        <f t="shared" si="1"/>
        <v>0.00005787037037</v>
      </c>
      <c r="L2074" s="1">
        <f t="shared" si="2"/>
        <v>896</v>
      </c>
      <c r="M2074" s="1">
        <f t="shared" si="3"/>
        <v>179.2</v>
      </c>
      <c r="N2074" s="1">
        <f t="shared" si="4"/>
        <v>5</v>
      </c>
    </row>
    <row r="2075" ht="15.75" customHeight="1">
      <c r="A2075" s="20">
        <v>45464.0</v>
      </c>
      <c r="B2075" s="3">
        <v>0.5179282407407407</v>
      </c>
      <c r="C2075" s="1" t="s">
        <v>1859</v>
      </c>
      <c r="D2075" s="1" t="s">
        <v>1754</v>
      </c>
      <c r="E2075" s="1" t="s">
        <v>2644</v>
      </c>
      <c r="F2075" s="1" t="s">
        <v>1763</v>
      </c>
      <c r="G2075" s="1" t="s">
        <v>21025</v>
      </c>
      <c r="H2075" s="1" t="s">
        <v>2449</v>
      </c>
      <c r="I2075" s="1" t="s">
        <v>1824</v>
      </c>
      <c r="J2075" s="1">
        <v>112.0</v>
      </c>
      <c r="K2075" s="3">
        <f t="shared" si="1"/>
        <v>0.00005787037037</v>
      </c>
      <c r="L2075" s="1">
        <f t="shared" si="2"/>
        <v>896</v>
      </c>
      <c r="M2075" s="1">
        <f t="shared" si="3"/>
        <v>179.2</v>
      </c>
      <c r="N2075" s="1">
        <f t="shared" si="4"/>
        <v>5</v>
      </c>
    </row>
    <row r="2076" ht="15.75" customHeight="1">
      <c r="A2076" s="20">
        <v>45464.0</v>
      </c>
      <c r="B2076" s="3">
        <v>0.5179861111111111</v>
      </c>
      <c r="C2076" s="1" t="s">
        <v>1999</v>
      </c>
      <c r="D2076" s="1" t="s">
        <v>2093</v>
      </c>
      <c r="E2076" s="1" t="s">
        <v>2935</v>
      </c>
      <c r="F2076" s="1" t="s">
        <v>1823</v>
      </c>
      <c r="G2076" s="1" t="s">
        <v>2270</v>
      </c>
      <c r="H2076" s="1" t="s">
        <v>2936</v>
      </c>
      <c r="I2076" s="1" t="s">
        <v>1903</v>
      </c>
      <c r="J2076" s="1">
        <v>112.0</v>
      </c>
      <c r="K2076" s="3">
        <f t="shared" si="1"/>
        <v>0.00005787037037</v>
      </c>
      <c r="L2076" s="1">
        <f t="shared" si="2"/>
        <v>896</v>
      </c>
      <c r="M2076" s="1">
        <f t="shared" si="3"/>
        <v>179.2</v>
      </c>
      <c r="N2076" s="1">
        <f t="shared" si="4"/>
        <v>5</v>
      </c>
    </row>
    <row r="2077" ht="15.75" customHeight="1">
      <c r="A2077" s="20">
        <v>45464.0</v>
      </c>
      <c r="B2077" s="3">
        <v>0.5180439814814815</v>
      </c>
      <c r="C2077" s="1" t="s">
        <v>2512</v>
      </c>
      <c r="D2077" s="1" t="s">
        <v>1903</v>
      </c>
      <c r="E2077" s="1" t="s">
        <v>5705</v>
      </c>
      <c r="F2077" s="1" t="s">
        <v>2449</v>
      </c>
      <c r="G2077" s="1" t="s">
        <v>2305</v>
      </c>
      <c r="H2077" s="1" t="s">
        <v>21053</v>
      </c>
      <c r="I2077" s="1" t="s">
        <v>1903</v>
      </c>
      <c r="J2077" s="1">
        <v>112.0</v>
      </c>
      <c r="K2077" s="3">
        <f t="shared" si="1"/>
        <v>0.00005787037037</v>
      </c>
      <c r="L2077" s="1">
        <f t="shared" si="2"/>
        <v>896</v>
      </c>
      <c r="M2077" s="1">
        <f t="shared" si="3"/>
        <v>179.2</v>
      </c>
      <c r="N2077" s="1">
        <f t="shared" si="4"/>
        <v>5</v>
      </c>
    </row>
    <row r="2078" ht="15.75" customHeight="1">
      <c r="A2078" s="20">
        <v>45464.0</v>
      </c>
      <c r="B2078" s="3">
        <v>0.5181018518518519</v>
      </c>
      <c r="C2078" s="1" t="s">
        <v>1721</v>
      </c>
      <c r="D2078" s="1" t="s">
        <v>1797</v>
      </c>
      <c r="E2078" s="1" t="s">
        <v>3623</v>
      </c>
      <c r="F2078" s="1" t="s">
        <v>2037</v>
      </c>
      <c r="G2078" s="1" t="s">
        <v>2498</v>
      </c>
      <c r="H2078" s="1" t="s">
        <v>2347</v>
      </c>
      <c r="I2078" s="1" t="s">
        <v>1923</v>
      </c>
      <c r="J2078" s="1">
        <v>112.0</v>
      </c>
      <c r="K2078" s="3">
        <f t="shared" si="1"/>
        <v>0.00005787037037</v>
      </c>
      <c r="L2078" s="1">
        <f t="shared" si="2"/>
        <v>896</v>
      </c>
      <c r="M2078" s="1">
        <f t="shared" si="3"/>
        <v>179.2</v>
      </c>
      <c r="N2078" s="1">
        <f t="shared" si="4"/>
        <v>5</v>
      </c>
    </row>
    <row r="2079" ht="15.75" customHeight="1">
      <c r="A2079" s="20">
        <v>45464.0</v>
      </c>
      <c r="B2079" s="3">
        <v>0.5181597222222222</v>
      </c>
      <c r="C2079" s="1" t="s">
        <v>1780</v>
      </c>
      <c r="D2079" s="1" t="s">
        <v>2345</v>
      </c>
      <c r="E2079" s="1" t="s">
        <v>2346</v>
      </c>
      <c r="F2079" s="1" t="s">
        <v>21039</v>
      </c>
      <c r="G2079" s="1" t="s">
        <v>1768</v>
      </c>
      <c r="H2079" s="1" t="s">
        <v>2347</v>
      </c>
      <c r="I2079" s="1" t="s">
        <v>1903</v>
      </c>
      <c r="J2079" s="1">
        <v>112.0</v>
      </c>
      <c r="K2079" s="3">
        <f t="shared" si="1"/>
        <v>0.00005787037037</v>
      </c>
      <c r="L2079" s="1">
        <f t="shared" si="2"/>
        <v>896</v>
      </c>
      <c r="M2079" s="1">
        <f t="shared" si="3"/>
        <v>179.2</v>
      </c>
      <c r="N2079" s="1">
        <f t="shared" si="4"/>
        <v>5</v>
      </c>
    </row>
    <row r="2080" ht="15.75" customHeight="1">
      <c r="A2080" s="20">
        <v>45464.0</v>
      </c>
      <c r="B2080" s="3">
        <v>0.5182175925925926</v>
      </c>
      <c r="C2080" s="1" t="s">
        <v>1721</v>
      </c>
      <c r="D2080" s="1" t="s">
        <v>1797</v>
      </c>
      <c r="E2080" s="1" t="s">
        <v>3623</v>
      </c>
      <c r="F2080" s="1" t="s">
        <v>2037</v>
      </c>
      <c r="G2080" s="1" t="s">
        <v>2498</v>
      </c>
      <c r="H2080" s="1" t="s">
        <v>2347</v>
      </c>
      <c r="I2080" s="1" t="s">
        <v>1903</v>
      </c>
      <c r="J2080" s="1">
        <v>112.0</v>
      </c>
      <c r="K2080" s="3">
        <f t="shared" si="1"/>
        <v>0.00005787037037</v>
      </c>
      <c r="L2080" s="1">
        <f t="shared" si="2"/>
        <v>896</v>
      </c>
      <c r="M2080" s="1">
        <f t="shared" si="3"/>
        <v>179.2</v>
      </c>
      <c r="N2080" s="1">
        <f t="shared" si="4"/>
        <v>5</v>
      </c>
    </row>
    <row r="2081" ht="15.75" customHeight="1">
      <c r="A2081" s="20">
        <v>45464.0</v>
      </c>
      <c r="B2081" s="3">
        <v>0.518275462962963</v>
      </c>
      <c r="C2081" s="1" t="s">
        <v>2440</v>
      </c>
      <c r="D2081" s="1" t="s">
        <v>1874</v>
      </c>
      <c r="E2081" s="1" t="s">
        <v>4472</v>
      </c>
      <c r="F2081" s="1" t="s">
        <v>2398</v>
      </c>
      <c r="G2081" s="1" t="s">
        <v>2066</v>
      </c>
      <c r="H2081" s="1" t="s">
        <v>3819</v>
      </c>
      <c r="I2081" s="1" t="s">
        <v>1936</v>
      </c>
      <c r="J2081" s="1">
        <v>112.0</v>
      </c>
      <c r="K2081" s="3">
        <f t="shared" si="1"/>
        <v>0.00005787037037</v>
      </c>
      <c r="L2081" s="1">
        <f t="shared" si="2"/>
        <v>896</v>
      </c>
      <c r="M2081" s="1">
        <f t="shared" si="3"/>
        <v>179.2</v>
      </c>
      <c r="N2081" s="1">
        <f t="shared" si="4"/>
        <v>5</v>
      </c>
    </row>
    <row r="2082" ht="15.75" customHeight="1">
      <c r="A2082" s="20">
        <v>45464.0</v>
      </c>
      <c r="B2082" s="3">
        <v>0.5183333333333333</v>
      </c>
      <c r="C2082" s="1" t="s">
        <v>21035</v>
      </c>
      <c r="D2082" s="1" t="s">
        <v>21032</v>
      </c>
      <c r="E2082" s="1" t="s">
        <v>3894</v>
      </c>
      <c r="F2082" s="1" t="s">
        <v>1763</v>
      </c>
      <c r="G2082" s="1" t="s">
        <v>2311</v>
      </c>
      <c r="H2082" s="1" t="s">
        <v>2449</v>
      </c>
      <c r="I2082" s="1" t="s">
        <v>1824</v>
      </c>
      <c r="J2082" s="1">
        <v>112.0</v>
      </c>
      <c r="K2082" s="3">
        <f t="shared" si="1"/>
        <v>0.00005787037037</v>
      </c>
      <c r="L2082" s="1">
        <f t="shared" si="2"/>
        <v>896</v>
      </c>
      <c r="M2082" s="1">
        <f t="shared" si="3"/>
        <v>179.2</v>
      </c>
      <c r="N2082" s="1">
        <f t="shared" si="4"/>
        <v>5</v>
      </c>
    </row>
    <row r="2083" ht="15.75" customHeight="1">
      <c r="A2083" s="20">
        <v>45464.0</v>
      </c>
      <c r="B2083" s="3">
        <v>0.5183912037037037</v>
      </c>
      <c r="C2083" s="1" t="s">
        <v>3524</v>
      </c>
      <c r="D2083" s="1" t="s">
        <v>2043</v>
      </c>
      <c r="E2083" s="1" t="s">
        <v>2414</v>
      </c>
      <c r="F2083" s="1" t="s">
        <v>21039</v>
      </c>
      <c r="G2083" s="1" t="s">
        <v>2403</v>
      </c>
      <c r="H2083" s="1" t="s">
        <v>2347</v>
      </c>
      <c r="I2083" s="1" t="s">
        <v>1824</v>
      </c>
      <c r="J2083" s="1">
        <v>112.0</v>
      </c>
      <c r="K2083" s="3">
        <f t="shared" si="1"/>
        <v>0.00005787037037</v>
      </c>
      <c r="L2083" s="1">
        <f t="shared" si="2"/>
        <v>896</v>
      </c>
      <c r="M2083" s="1">
        <f t="shared" si="3"/>
        <v>179.2</v>
      </c>
      <c r="N2083" s="1">
        <f t="shared" si="4"/>
        <v>5</v>
      </c>
    </row>
    <row r="2084" ht="15.75" customHeight="1">
      <c r="A2084" s="20">
        <v>45464.0</v>
      </c>
      <c r="B2084" s="3">
        <v>0.518449074074074</v>
      </c>
      <c r="C2084" s="1" t="s">
        <v>1761</v>
      </c>
      <c r="D2084" s="1" t="s">
        <v>1966</v>
      </c>
      <c r="E2084" s="1" t="s">
        <v>3148</v>
      </c>
      <c r="F2084" s="1" t="s">
        <v>1823</v>
      </c>
      <c r="G2084" s="1" t="s">
        <v>21037</v>
      </c>
      <c r="H2084" s="1" t="s">
        <v>2668</v>
      </c>
      <c r="I2084" s="1" t="s">
        <v>1903</v>
      </c>
      <c r="J2084" s="1">
        <v>112.0</v>
      </c>
      <c r="K2084" s="3">
        <f t="shared" si="1"/>
        <v>0.00005787037037</v>
      </c>
      <c r="L2084" s="1">
        <f t="shared" si="2"/>
        <v>896</v>
      </c>
      <c r="M2084" s="1">
        <f t="shared" si="3"/>
        <v>179.2</v>
      </c>
      <c r="N2084" s="1">
        <f t="shared" si="4"/>
        <v>5</v>
      </c>
    </row>
    <row r="2085" ht="15.75" customHeight="1">
      <c r="A2085" s="20">
        <v>45464.0</v>
      </c>
      <c r="B2085" s="3">
        <v>0.5185069444444445</v>
      </c>
      <c r="C2085" s="1" t="s">
        <v>2006</v>
      </c>
      <c r="D2085" s="1" t="s">
        <v>2345</v>
      </c>
      <c r="E2085" s="1" t="s">
        <v>2346</v>
      </c>
      <c r="F2085" s="1" t="s">
        <v>21039</v>
      </c>
      <c r="G2085" s="1" t="s">
        <v>1768</v>
      </c>
      <c r="H2085" s="1" t="s">
        <v>2347</v>
      </c>
      <c r="I2085" s="1" t="s">
        <v>1936</v>
      </c>
      <c r="J2085" s="1">
        <v>112.0</v>
      </c>
      <c r="K2085" s="3">
        <f t="shared" si="1"/>
        <v>0.00005787037037</v>
      </c>
      <c r="L2085" s="1">
        <f t="shared" si="2"/>
        <v>896</v>
      </c>
      <c r="M2085" s="1">
        <f t="shared" si="3"/>
        <v>179.2</v>
      </c>
      <c r="N2085" s="1">
        <f t="shared" si="4"/>
        <v>5</v>
      </c>
    </row>
    <row r="2086" ht="15.75" customHeight="1">
      <c r="A2086" s="20">
        <v>45464.0</v>
      </c>
      <c r="B2086" s="3">
        <v>0.5185648148148149</v>
      </c>
      <c r="C2086" s="1" t="s">
        <v>2118</v>
      </c>
      <c r="D2086" s="1" t="s">
        <v>2043</v>
      </c>
      <c r="E2086" s="1" t="s">
        <v>2414</v>
      </c>
      <c r="F2086" s="1" t="s">
        <v>21039</v>
      </c>
      <c r="G2086" s="1" t="s">
        <v>2232</v>
      </c>
      <c r="H2086" s="1" t="s">
        <v>2347</v>
      </c>
      <c r="I2086" s="1" t="s">
        <v>1903</v>
      </c>
      <c r="J2086" s="1">
        <v>112.0</v>
      </c>
      <c r="K2086" s="3">
        <f t="shared" si="1"/>
        <v>0.00005787037037</v>
      </c>
      <c r="L2086" s="1">
        <f t="shared" si="2"/>
        <v>896</v>
      </c>
      <c r="M2086" s="1">
        <f t="shared" si="3"/>
        <v>179.2</v>
      </c>
      <c r="N2086" s="1">
        <f t="shared" si="4"/>
        <v>5</v>
      </c>
    </row>
    <row r="2087" ht="15.75" customHeight="1">
      <c r="A2087" s="20">
        <v>45464.0</v>
      </c>
      <c r="B2087" s="3">
        <v>0.5186226851851852</v>
      </c>
      <c r="C2087" s="1" t="s">
        <v>1789</v>
      </c>
      <c r="D2087" s="1" t="s">
        <v>2022</v>
      </c>
      <c r="E2087" s="1" t="s">
        <v>1962</v>
      </c>
      <c r="F2087" s="1" t="s">
        <v>1763</v>
      </c>
      <c r="G2087" s="1" t="s">
        <v>2614</v>
      </c>
      <c r="H2087" s="1" t="s">
        <v>2449</v>
      </c>
      <c r="I2087" s="1" t="s">
        <v>1903</v>
      </c>
      <c r="J2087" s="1">
        <v>112.0</v>
      </c>
      <c r="K2087" s="3">
        <f t="shared" si="1"/>
        <v>0.00005787037037</v>
      </c>
      <c r="L2087" s="1">
        <f t="shared" si="2"/>
        <v>896</v>
      </c>
      <c r="M2087" s="1">
        <f t="shared" si="3"/>
        <v>179.2</v>
      </c>
      <c r="N2087" s="1">
        <f t="shared" si="4"/>
        <v>5</v>
      </c>
    </row>
    <row r="2088" ht="15.75" customHeight="1">
      <c r="A2088" s="20">
        <v>45464.0</v>
      </c>
      <c r="B2088" s="3">
        <v>0.5186805555555556</v>
      </c>
      <c r="C2088" s="1" t="s">
        <v>21035</v>
      </c>
      <c r="D2088" s="1" t="s">
        <v>21032</v>
      </c>
      <c r="E2088" s="1" t="s">
        <v>3894</v>
      </c>
      <c r="F2088" s="1" t="s">
        <v>1763</v>
      </c>
      <c r="G2088" s="1" t="s">
        <v>2311</v>
      </c>
      <c r="H2088" s="1" t="s">
        <v>2449</v>
      </c>
      <c r="I2088" s="1" t="s">
        <v>1824</v>
      </c>
      <c r="J2088" s="1">
        <v>112.0</v>
      </c>
      <c r="K2088" s="3">
        <f t="shared" si="1"/>
        <v>0.00005787037037</v>
      </c>
      <c r="L2088" s="1">
        <f t="shared" si="2"/>
        <v>896</v>
      </c>
      <c r="M2088" s="1">
        <f t="shared" si="3"/>
        <v>179.2</v>
      </c>
      <c r="N2088" s="1">
        <f t="shared" si="4"/>
        <v>5</v>
      </c>
    </row>
    <row r="2089" ht="15.75" customHeight="1">
      <c r="A2089" s="20">
        <v>45464.0</v>
      </c>
      <c r="B2089" s="3">
        <v>0.5187384259259259</v>
      </c>
      <c r="C2089" s="1" t="s">
        <v>2440</v>
      </c>
      <c r="D2089" s="1" t="s">
        <v>1874</v>
      </c>
      <c r="E2089" s="1" t="s">
        <v>4472</v>
      </c>
      <c r="F2089" s="1" t="s">
        <v>2398</v>
      </c>
      <c r="G2089" s="1" t="s">
        <v>2066</v>
      </c>
      <c r="H2089" s="1" t="s">
        <v>3819</v>
      </c>
      <c r="I2089" s="1" t="s">
        <v>1936</v>
      </c>
      <c r="J2089" s="1">
        <v>112.0</v>
      </c>
      <c r="K2089" s="3">
        <f t="shared" si="1"/>
        <v>0.00005787037037</v>
      </c>
      <c r="L2089" s="1">
        <f t="shared" si="2"/>
        <v>896</v>
      </c>
      <c r="M2089" s="1">
        <f t="shared" si="3"/>
        <v>179.2</v>
      </c>
      <c r="N2089" s="1">
        <f t="shared" si="4"/>
        <v>5</v>
      </c>
    </row>
    <row r="2090" ht="15.75" customHeight="1">
      <c r="A2090" s="20">
        <v>45464.0</v>
      </c>
      <c r="B2090" s="3">
        <v>0.5187962962962963</v>
      </c>
      <c r="C2090" s="1" t="s">
        <v>2156</v>
      </c>
      <c r="D2090" s="1" t="s">
        <v>2022</v>
      </c>
      <c r="E2090" s="1" t="s">
        <v>3427</v>
      </c>
      <c r="F2090" s="1" t="s">
        <v>1763</v>
      </c>
      <c r="G2090" s="1" t="s">
        <v>1802</v>
      </c>
      <c r="H2090" s="1" t="s">
        <v>2449</v>
      </c>
      <c r="I2090" s="1" t="s">
        <v>1903</v>
      </c>
      <c r="J2090" s="1">
        <v>112.0</v>
      </c>
      <c r="K2090" s="3">
        <f t="shared" si="1"/>
        <v>0.00005787037037</v>
      </c>
      <c r="L2090" s="1">
        <f t="shared" si="2"/>
        <v>896</v>
      </c>
      <c r="M2090" s="1">
        <f t="shared" si="3"/>
        <v>179.2</v>
      </c>
      <c r="N2090" s="1">
        <f t="shared" si="4"/>
        <v>5</v>
      </c>
    </row>
    <row r="2091" ht="15.75" customHeight="1">
      <c r="A2091" s="20">
        <v>45464.0</v>
      </c>
      <c r="B2091" s="3">
        <v>0.5188541666666667</v>
      </c>
      <c r="C2091" s="1" t="s">
        <v>2215</v>
      </c>
      <c r="D2091" s="1" t="s">
        <v>1797</v>
      </c>
      <c r="E2091" s="1" t="s">
        <v>3623</v>
      </c>
      <c r="F2091" s="1" t="s">
        <v>2037</v>
      </c>
      <c r="G2091" s="1" t="s">
        <v>21050</v>
      </c>
      <c r="H2091" s="1" t="s">
        <v>2347</v>
      </c>
      <c r="I2091" s="1" t="s">
        <v>1923</v>
      </c>
      <c r="J2091" s="1">
        <v>112.0</v>
      </c>
      <c r="K2091" s="3">
        <f t="shared" si="1"/>
        <v>0.00005787037037</v>
      </c>
      <c r="L2091" s="1">
        <f t="shared" si="2"/>
        <v>896</v>
      </c>
      <c r="M2091" s="1">
        <f t="shared" si="3"/>
        <v>179.2</v>
      </c>
      <c r="N2091" s="1">
        <f t="shared" si="4"/>
        <v>5</v>
      </c>
    </row>
    <row r="2092" ht="15.75" customHeight="1">
      <c r="A2092" s="20">
        <v>45464.0</v>
      </c>
      <c r="B2092" s="3">
        <v>0.518912037037037</v>
      </c>
      <c r="C2092" s="1" t="s">
        <v>2297</v>
      </c>
      <c r="D2092" s="1" t="s">
        <v>21040</v>
      </c>
      <c r="E2092" s="1" t="s">
        <v>21060</v>
      </c>
      <c r="F2092" s="1" t="s">
        <v>2398</v>
      </c>
      <c r="G2092" s="1" t="s">
        <v>2246</v>
      </c>
      <c r="H2092" s="1" t="s">
        <v>3819</v>
      </c>
      <c r="I2092" s="1" t="s">
        <v>1936</v>
      </c>
      <c r="J2092" s="1">
        <v>112.0</v>
      </c>
      <c r="K2092" s="3">
        <f t="shared" si="1"/>
        <v>0.00005787037037</v>
      </c>
      <c r="L2092" s="1">
        <f t="shared" si="2"/>
        <v>896</v>
      </c>
      <c r="M2092" s="1">
        <f t="shared" si="3"/>
        <v>179.2</v>
      </c>
      <c r="N2092" s="1">
        <f t="shared" si="4"/>
        <v>5</v>
      </c>
    </row>
    <row r="2093" ht="15.75" customHeight="1">
      <c r="A2093" s="20">
        <v>45464.0</v>
      </c>
      <c r="B2093" s="3">
        <v>0.5189699074074073</v>
      </c>
      <c r="C2093" s="1" t="s">
        <v>21033</v>
      </c>
      <c r="D2093" s="1" t="s">
        <v>1797</v>
      </c>
      <c r="E2093" s="1" t="s">
        <v>3245</v>
      </c>
      <c r="F2093" s="1" t="s">
        <v>2037</v>
      </c>
      <c r="G2093" s="1" t="s">
        <v>1759</v>
      </c>
      <c r="H2093" s="1" t="s">
        <v>2347</v>
      </c>
      <c r="I2093" s="1" t="s">
        <v>1903</v>
      </c>
      <c r="J2093" s="1">
        <v>112.0</v>
      </c>
      <c r="K2093" s="3">
        <f t="shared" si="1"/>
        <v>0.00005787037037</v>
      </c>
      <c r="L2093" s="1">
        <f t="shared" si="2"/>
        <v>896</v>
      </c>
      <c r="M2093" s="1">
        <f t="shared" si="3"/>
        <v>179.2</v>
      </c>
      <c r="N2093" s="1">
        <f t="shared" si="4"/>
        <v>5</v>
      </c>
    </row>
    <row r="2094" ht="15.75" customHeight="1">
      <c r="A2094" s="20">
        <v>45464.0</v>
      </c>
      <c r="B2094" s="3">
        <v>0.5190277777777778</v>
      </c>
      <c r="C2094" s="1" t="s">
        <v>2099</v>
      </c>
      <c r="D2094" s="1" t="s">
        <v>1797</v>
      </c>
      <c r="E2094" s="1" t="s">
        <v>3934</v>
      </c>
      <c r="F2094" s="1" t="s">
        <v>2037</v>
      </c>
      <c r="G2094" s="1" t="s">
        <v>2498</v>
      </c>
      <c r="H2094" s="1" t="s">
        <v>2936</v>
      </c>
      <c r="I2094" s="1" t="s">
        <v>1912</v>
      </c>
      <c r="J2094" s="1">
        <v>112.0</v>
      </c>
      <c r="K2094" s="3">
        <f t="shared" si="1"/>
        <v>0.00005787037037</v>
      </c>
      <c r="L2094" s="1">
        <f t="shared" si="2"/>
        <v>896</v>
      </c>
      <c r="M2094" s="1">
        <f t="shared" si="3"/>
        <v>179.2</v>
      </c>
      <c r="N2094" s="1">
        <f t="shared" si="4"/>
        <v>5</v>
      </c>
    </row>
    <row r="2095" ht="15.75" customHeight="1">
      <c r="A2095" s="20">
        <v>45464.0</v>
      </c>
      <c r="B2095" s="3">
        <v>0.5190856481481482</v>
      </c>
      <c r="C2095" s="1" t="s">
        <v>2099</v>
      </c>
      <c r="D2095" s="1" t="s">
        <v>1797</v>
      </c>
      <c r="E2095" s="1" t="s">
        <v>3934</v>
      </c>
      <c r="F2095" s="1" t="s">
        <v>2037</v>
      </c>
      <c r="G2095" s="1" t="s">
        <v>2498</v>
      </c>
      <c r="H2095" s="1" t="s">
        <v>2936</v>
      </c>
      <c r="I2095" s="1" t="s">
        <v>1903</v>
      </c>
      <c r="J2095" s="1">
        <v>112.0</v>
      </c>
      <c r="K2095" s="3">
        <f t="shared" si="1"/>
        <v>0.00006944444444</v>
      </c>
      <c r="L2095" s="1">
        <f t="shared" si="2"/>
        <v>896</v>
      </c>
      <c r="M2095" s="1">
        <f t="shared" si="3"/>
        <v>149.3333333</v>
      </c>
      <c r="N2095" s="1">
        <f t="shared" si="4"/>
        <v>6</v>
      </c>
    </row>
    <row r="2096" ht="15.75" customHeight="1">
      <c r="A2096" s="20">
        <v>45464.0</v>
      </c>
      <c r="B2096" s="3">
        <v>0.5191550925925926</v>
      </c>
      <c r="C2096" s="1" t="s">
        <v>2118</v>
      </c>
      <c r="D2096" s="1" t="s">
        <v>2043</v>
      </c>
      <c r="E2096" s="1" t="s">
        <v>3245</v>
      </c>
      <c r="F2096" s="1" t="s">
        <v>21039</v>
      </c>
      <c r="G2096" s="1" t="s">
        <v>2232</v>
      </c>
      <c r="H2096" s="1" t="s">
        <v>2347</v>
      </c>
      <c r="I2096" s="1" t="s">
        <v>1903</v>
      </c>
      <c r="J2096" s="1">
        <v>112.0</v>
      </c>
      <c r="K2096" s="3">
        <f t="shared" si="1"/>
        <v>0.00005787037037</v>
      </c>
      <c r="L2096" s="1">
        <f t="shared" si="2"/>
        <v>896</v>
      </c>
      <c r="M2096" s="1">
        <f t="shared" si="3"/>
        <v>179.2</v>
      </c>
      <c r="N2096" s="1">
        <f t="shared" si="4"/>
        <v>5</v>
      </c>
    </row>
    <row r="2097" ht="15.75" customHeight="1">
      <c r="A2097" s="20">
        <v>45464.0</v>
      </c>
      <c r="B2097" s="3">
        <v>0.5192129629629629</v>
      </c>
      <c r="C2097" s="1" t="s">
        <v>2247</v>
      </c>
      <c r="D2097" s="1" t="s">
        <v>21040</v>
      </c>
      <c r="E2097" s="1" t="s">
        <v>21060</v>
      </c>
      <c r="F2097" s="1" t="s">
        <v>2398</v>
      </c>
      <c r="G2097" s="1" t="s">
        <v>21049</v>
      </c>
      <c r="H2097" s="1" t="s">
        <v>3819</v>
      </c>
      <c r="I2097" s="1" t="s">
        <v>1936</v>
      </c>
      <c r="J2097" s="1">
        <v>112.0</v>
      </c>
      <c r="K2097" s="3">
        <f t="shared" si="1"/>
        <v>0.00005787037037</v>
      </c>
      <c r="L2097" s="1">
        <f t="shared" si="2"/>
        <v>896</v>
      </c>
      <c r="M2097" s="1">
        <f t="shared" si="3"/>
        <v>179.2</v>
      </c>
      <c r="N2097" s="1">
        <f t="shared" si="4"/>
        <v>5</v>
      </c>
    </row>
    <row r="2098" ht="15.75" customHeight="1">
      <c r="A2098" s="20">
        <v>45464.0</v>
      </c>
      <c r="B2098" s="3">
        <v>0.5192708333333333</v>
      </c>
      <c r="C2098" s="1" t="s">
        <v>21033</v>
      </c>
      <c r="D2098" s="1" t="s">
        <v>1797</v>
      </c>
      <c r="E2098" s="1" t="s">
        <v>3245</v>
      </c>
      <c r="F2098" s="1" t="s">
        <v>2037</v>
      </c>
      <c r="G2098" s="1" t="s">
        <v>1759</v>
      </c>
      <c r="H2098" s="1" t="s">
        <v>2347</v>
      </c>
      <c r="I2098" s="1" t="s">
        <v>1824</v>
      </c>
      <c r="J2098" s="1">
        <v>112.0</v>
      </c>
      <c r="K2098" s="3">
        <f t="shared" si="1"/>
        <v>0.00005787037037</v>
      </c>
      <c r="L2098" s="1">
        <f t="shared" si="2"/>
        <v>896</v>
      </c>
      <c r="M2098" s="1">
        <f t="shared" si="3"/>
        <v>179.2</v>
      </c>
      <c r="N2098" s="1">
        <f t="shared" si="4"/>
        <v>5</v>
      </c>
    </row>
    <row r="2099" ht="15.75" customHeight="1">
      <c r="A2099" s="20">
        <v>45464.0</v>
      </c>
      <c r="B2099" s="3">
        <v>0.5193287037037037</v>
      </c>
      <c r="C2099" s="1" t="s">
        <v>3436</v>
      </c>
      <c r="D2099" s="1" t="s">
        <v>2022</v>
      </c>
      <c r="E2099" s="1" t="s">
        <v>3427</v>
      </c>
      <c r="F2099" s="1" t="s">
        <v>1772</v>
      </c>
      <c r="G2099" s="1" t="s">
        <v>1842</v>
      </c>
      <c r="H2099" s="1" t="s">
        <v>2398</v>
      </c>
      <c r="I2099" s="1" t="s">
        <v>1903</v>
      </c>
      <c r="J2099" s="1">
        <v>112.0</v>
      </c>
      <c r="K2099" s="3">
        <f t="shared" si="1"/>
        <v>0.00005787037037</v>
      </c>
      <c r="L2099" s="1">
        <f t="shared" si="2"/>
        <v>896</v>
      </c>
      <c r="M2099" s="1">
        <f t="shared" si="3"/>
        <v>179.2</v>
      </c>
      <c r="N2099" s="1">
        <f t="shared" si="4"/>
        <v>5</v>
      </c>
    </row>
    <row r="2100" ht="15.75" customHeight="1">
      <c r="A2100" s="20">
        <v>45464.0</v>
      </c>
      <c r="B2100" s="3">
        <v>0.5193865740740741</v>
      </c>
      <c r="C2100" s="1" t="s">
        <v>2440</v>
      </c>
      <c r="D2100" s="1" t="s">
        <v>1874</v>
      </c>
      <c r="E2100" s="1" t="s">
        <v>4472</v>
      </c>
      <c r="F2100" s="1" t="s">
        <v>2398</v>
      </c>
      <c r="G2100" s="1" t="s">
        <v>2066</v>
      </c>
      <c r="H2100" s="1" t="s">
        <v>3819</v>
      </c>
      <c r="I2100" s="1" t="s">
        <v>1903</v>
      </c>
      <c r="J2100" s="1">
        <v>112.0</v>
      </c>
      <c r="K2100" s="3">
        <f t="shared" si="1"/>
        <v>0.00005787037037</v>
      </c>
      <c r="L2100" s="1">
        <f t="shared" si="2"/>
        <v>896</v>
      </c>
      <c r="M2100" s="1">
        <f t="shared" si="3"/>
        <v>179.2</v>
      </c>
      <c r="N2100" s="1">
        <f t="shared" si="4"/>
        <v>5</v>
      </c>
    </row>
    <row r="2101" ht="15.75" customHeight="1">
      <c r="A2101" s="20">
        <v>45464.0</v>
      </c>
      <c r="B2101" s="3">
        <v>0.5194444444444445</v>
      </c>
      <c r="C2101" s="1" t="s">
        <v>1789</v>
      </c>
      <c r="D2101" s="1" t="s">
        <v>2022</v>
      </c>
      <c r="E2101" s="1" t="s">
        <v>1962</v>
      </c>
      <c r="F2101" s="1" t="s">
        <v>1763</v>
      </c>
      <c r="G2101" s="1" t="s">
        <v>2614</v>
      </c>
      <c r="H2101" s="1" t="s">
        <v>2449</v>
      </c>
      <c r="I2101" s="1" t="s">
        <v>1903</v>
      </c>
      <c r="J2101" s="1">
        <v>112.0</v>
      </c>
      <c r="K2101" s="3">
        <f t="shared" si="1"/>
        <v>0.00005787037037</v>
      </c>
      <c r="L2101" s="1">
        <f t="shared" si="2"/>
        <v>896</v>
      </c>
      <c r="M2101" s="1">
        <f t="shared" si="3"/>
        <v>179.2</v>
      </c>
      <c r="N2101" s="1">
        <f t="shared" si="4"/>
        <v>5</v>
      </c>
    </row>
    <row r="2102" ht="15.75" customHeight="1">
      <c r="A2102" s="20">
        <v>45464.0</v>
      </c>
      <c r="B2102" s="3">
        <v>0.5195023148148148</v>
      </c>
      <c r="C2102" s="1" t="s">
        <v>2769</v>
      </c>
      <c r="D2102" s="1" t="s">
        <v>2030</v>
      </c>
      <c r="E2102" s="1" t="s">
        <v>2770</v>
      </c>
      <c r="F2102" s="1" t="s">
        <v>1772</v>
      </c>
      <c r="G2102" s="1" t="s">
        <v>2316</v>
      </c>
      <c r="H2102" s="1" t="s">
        <v>2398</v>
      </c>
      <c r="I2102" s="1" t="s">
        <v>1852</v>
      </c>
      <c r="J2102" s="1">
        <v>112.0</v>
      </c>
      <c r="K2102" s="3">
        <f t="shared" si="1"/>
        <v>0.00005787037037</v>
      </c>
      <c r="L2102" s="1">
        <f t="shared" si="2"/>
        <v>896</v>
      </c>
      <c r="M2102" s="1">
        <f t="shared" si="3"/>
        <v>179.2</v>
      </c>
      <c r="N2102" s="1">
        <f t="shared" si="4"/>
        <v>5</v>
      </c>
    </row>
    <row r="2103" ht="15.75" customHeight="1">
      <c r="A2103" s="20">
        <v>45464.0</v>
      </c>
      <c r="B2103" s="3">
        <v>0.5195601851851852</v>
      </c>
      <c r="C2103" s="1" t="s">
        <v>1947</v>
      </c>
      <c r="D2103" s="1" t="s">
        <v>2086</v>
      </c>
      <c r="E2103" s="1" t="s">
        <v>3934</v>
      </c>
      <c r="F2103" s="1" t="s">
        <v>2037</v>
      </c>
      <c r="G2103" s="1" t="s">
        <v>4562</v>
      </c>
      <c r="H2103" s="1" t="s">
        <v>2936</v>
      </c>
      <c r="I2103" s="1" t="s">
        <v>1903</v>
      </c>
      <c r="J2103" s="1">
        <v>112.0</v>
      </c>
      <c r="K2103" s="3">
        <f t="shared" si="1"/>
        <v>0.00005787037037</v>
      </c>
      <c r="L2103" s="1">
        <f t="shared" si="2"/>
        <v>896</v>
      </c>
      <c r="M2103" s="1">
        <f t="shared" si="3"/>
        <v>179.2</v>
      </c>
      <c r="N2103" s="1">
        <f t="shared" si="4"/>
        <v>5</v>
      </c>
    </row>
    <row r="2104" ht="15.75" customHeight="1">
      <c r="A2104" s="20">
        <v>45464.0</v>
      </c>
      <c r="B2104" s="3">
        <v>0.5196180555555555</v>
      </c>
      <c r="C2104" s="1" t="s">
        <v>2246</v>
      </c>
      <c r="D2104" s="1" t="s">
        <v>1993</v>
      </c>
      <c r="E2104" s="1" t="s">
        <v>2247</v>
      </c>
      <c r="F2104" s="1" t="s">
        <v>1697</v>
      </c>
      <c r="G2104" s="1" t="s">
        <v>2248</v>
      </c>
      <c r="H2104" s="1" t="s">
        <v>2037</v>
      </c>
      <c r="I2104" s="1" t="s">
        <v>1903</v>
      </c>
      <c r="J2104" s="1">
        <v>112.0</v>
      </c>
      <c r="K2104" s="3">
        <f t="shared" si="1"/>
        <v>0.00005787037037</v>
      </c>
      <c r="L2104" s="1">
        <f t="shared" si="2"/>
        <v>896</v>
      </c>
      <c r="M2104" s="1">
        <f t="shared" si="3"/>
        <v>179.2</v>
      </c>
      <c r="N2104" s="1">
        <f t="shared" si="4"/>
        <v>5</v>
      </c>
    </row>
    <row r="2105" ht="15.75" customHeight="1">
      <c r="A2105" s="20">
        <v>45464.0</v>
      </c>
      <c r="B2105" s="3">
        <v>0.5196759259259259</v>
      </c>
      <c r="C2105" s="1" t="s">
        <v>1789</v>
      </c>
      <c r="D2105" s="1" t="s">
        <v>1754</v>
      </c>
      <c r="E2105" s="1" t="s">
        <v>2644</v>
      </c>
      <c r="F2105" s="1" t="s">
        <v>1763</v>
      </c>
      <c r="G2105" s="1" t="s">
        <v>2276</v>
      </c>
      <c r="H2105" s="1" t="s">
        <v>2449</v>
      </c>
      <c r="I2105" s="1" t="s">
        <v>1903</v>
      </c>
      <c r="J2105" s="1">
        <v>112.0</v>
      </c>
      <c r="K2105" s="3">
        <f t="shared" si="1"/>
        <v>0.00005787037037</v>
      </c>
      <c r="L2105" s="1">
        <f t="shared" si="2"/>
        <v>896</v>
      </c>
      <c r="M2105" s="1">
        <f t="shared" si="3"/>
        <v>179.2</v>
      </c>
      <c r="N2105" s="1">
        <f t="shared" si="4"/>
        <v>5</v>
      </c>
    </row>
    <row r="2106" ht="15.75" customHeight="1">
      <c r="A2106" s="20">
        <v>45464.0</v>
      </c>
      <c r="B2106" s="3">
        <v>0.5197337962962963</v>
      </c>
      <c r="C2106" s="1" t="s">
        <v>2167</v>
      </c>
      <c r="D2106" s="1" t="s">
        <v>21032</v>
      </c>
      <c r="E2106" s="1" t="s">
        <v>2447</v>
      </c>
      <c r="F2106" s="1" t="s">
        <v>21039</v>
      </c>
      <c r="G2106" s="1" t="s">
        <v>2376</v>
      </c>
      <c r="H2106" s="1" t="s">
        <v>2449</v>
      </c>
      <c r="I2106" s="1" t="s">
        <v>1852</v>
      </c>
      <c r="J2106" s="1">
        <v>112.0</v>
      </c>
      <c r="K2106" s="3">
        <f t="shared" si="1"/>
        <v>0.00005787037037</v>
      </c>
      <c r="L2106" s="1">
        <f t="shared" si="2"/>
        <v>896</v>
      </c>
      <c r="M2106" s="1">
        <f t="shared" si="3"/>
        <v>179.2</v>
      </c>
      <c r="N2106" s="1">
        <f t="shared" si="4"/>
        <v>5</v>
      </c>
    </row>
    <row r="2107" ht="15.75" customHeight="1">
      <c r="A2107" s="20">
        <v>45464.0</v>
      </c>
      <c r="B2107" s="3">
        <v>0.5197916666666667</v>
      </c>
      <c r="C2107" s="1" t="s">
        <v>1821</v>
      </c>
      <c r="D2107" s="1" t="s">
        <v>1903</v>
      </c>
      <c r="E2107" s="1" t="s">
        <v>4880</v>
      </c>
      <c r="F2107" s="1" t="s">
        <v>2449</v>
      </c>
      <c r="G2107" s="1" t="s">
        <v>2052</v>
      </c>
      <c r="H2107" s="1" t="s">
        <v>21053</v>
      </c>
      <c r="I2107" s="1" t="s">
        <v>1852</v>
      </c>
      <c r="J2107" s="1">
        <v>112.0</v>
      </c>
      <c r="K2107" s="3">
        <f t="shared" si="1"/>
        <v>0.00005787037037</v>
      </c>
      <c r="L2107" s="1">
        <f t="shared" si="2"/>
        <v>896</v>
      </c>
      <c r="M2107" s="1">
        <f t="shared" si="3"/>
        <v>179.2</v>
      </c>
      <c r="N2107" s="1">
        <f t="shared" si="4"/>
        <v>5</v>
      </c>
    </row>
    <row r="2108" ht="15.75" customHeight="1">
      <c r="A2108" s="20">
        <v>45464.0</v>
      </c>
      <c r="B2108" s="3">
        <v>0.5198495370370371</v>
      </c>
      <c r="C2108" s="1" t="s">
        <v>2118</v>
      </c>
      <c r="D2108" s="1" t="s">
        <v>2043</v>
      </c>
      <c r="E2108" s="1" t="s">
        <v>3245</v>
      </c>
      <c r="F2108" s="1" t="s">
        <v>21039</v>
      </c>
      <c r="G2108" s="1" t="s">
        <v>2232</v>
      </c>
      <c r="H2108" s="1" t="s">
        <v>2347</v>
      </c>
      <c r="I2108" s="1" t="s">
        <v>1903</v>
      </c>
      <c r="J2108" s="1">
        <v>112.0</v>
      </c>
      <c r="K2108" s="3">
        <f t="shared" si="1"/>
        <v>0.00005787037037</v>
      </c>
      <c r="L2108" s="1">
        <f t="shared" si="2"/>
        <v>896</v>
      </c>
      <c r="M2108" s="1">
        <f t="shared" si="3"/>
        <v>179.2</v>
      </c>
      <c r="N2108" s="1">
        <f t="shared" si="4"/>
        <v>5</v>
      </c>
    </row>
    <row r="2109" ht="15.75" customHeight="1">
      <c r="A2109" s="20">
        <v>45464.0</v>
      </c>
      <c r="B2109" s="3">
        <v>0.5199074074074074</v>
      </c>
      <c r="C2109" s="1" t="s">
        <v>1804</v>
      </c>
      <c r="D2109" s="1" t="s">
        <v>2093</v>
      </c>
      <c r="E2109" s="1" t="s">
        <v>2935</v>
      </c>
      <c r="F2109" s="1" t="s">
        <v>1823</v>
      </c>
      <c r="G2109" s="1" t="s">
        <v>2270</v>
      </c>
      <c r="H2109" s="1" t="s">
        <v>2936</v>
      </c>
      <c r="I2109" s="1" t="s">
        <v>1903</v>
      </c>
      <c r="J2109" s="1">
        <v>112.0</v>
      </c>
      <c r="K2109" s="3">
        <f t="shared" si="1"/>
        <v>0.00005787037037</v>
      </c>
      <c r="L2109" s="1">
        <f t="shared" si="2"/>
        <v>896</v>
      </c>
      <c r="M2109" s="1">
        <f t="shared" si="3"/>
        <v>179.2</v>
      </c>
      <c r="N2109" s="1">
        <f t="shared" si="4"/>
        <v>5</v>
      </c>
    </row>
    <row r="2110" ht="15.75" customHeight="1">
      <c r="A2110" s="20">
        <v>45464.0</v>
      </c>
      <c r="B2110" s="3">
        <v>0.5199652777777778</v>
      </c>
      <c r="C2110" s="1" t="s">
        <v>1947</v>
      </c>
      <c r="D2110" s="1" t="s">
        <v>2086</v>
      </c>
      <c r="E2110" s="1" t="s">
        <v>3934</v>
      </c>
      <c r="F2110" s="1" t="s">
        <v>2037</v>
      </c>
      <c r="G2110" s="1" t="s">
        <v>4562</v>
      </c>
      <c r="H2110" s="1" t="s">
        <v>2936</v>
      </c>
      <c r="I2110" s="1" t="s">
        <v>1903</v>
      </c>
      <c r="J2110" s="1">
        <v>112.0</v>
      </c>
      <c r="K2110" s="3">
        <f t="shared" si="1"/>
        <v>0.00005787037037</v>
      </c>
      <c r="L2110" s="1">
        <f t="shared" si="2"/>
        <v>896</v>
      </c>
      <c r="M2110" s="1">
        <f t="shared" si="3"/>
        <v>179.2</v>
      </c>
      <c r="N2110" s="1">
        <f t="shared" si="4"/>
        <v>5</v>
      </c>
    </row>
    <row r="2111" ht="15.75" customHeight="1">
      <c r="A2111" s="20">
        <v>45464.0</v>
      </c>
      <c r="B2111" s="3">
        <v>0.5200231481481482</v>
      </c>
      <c r="C2111" s="1" t="s">
        <v>2006</v>
      </c>
      <c r="D2111" s="1" t="s">
        <v>2345</v>
      </c>
      <c r="E2111" s="1" t="s">
        <v>2346</v>
      </c>
      <c r="F2111" s="1" t="s">
        <v>21039</v>
      </c>
      <c r="G2111" s="1" t="s">
        <v>1768</v>
      </c>
      <c r="H2111" s="1" t="s">
        <v>2347</v>
      </c>
      <c r="I2111" s="1" t="s">
        <v>1903</v>
      </c>
      <c r="J2111" s="1">
        <v>112.0</v>
      </c>
      <c r="K2111" s="3">
        <f t="shared" si="1"/>
        <v>0.00005787037037</v>
      </c>
      <c r="L2111" s="1">
        <f t="shared" si="2"/>
        <v>896</v>
      </c>
      <c r="M2111" s="1">
        <f t="shared" si="3"/>
        <v>179.2</v>
      </c>
      <c r="N2111" s="1">
        <f t="shared" si="4"/>
        <v>5</v>
      </c>
    </row>
    <row r="2112" ht="15.75" customHeight="1">
      <c r="A2112" s="20">
        <v>45464.0</v>
      </c>
      <c r="B2112" s="3">
        <v>0.5200810185185185</v>
      </c>
      <c r="C2112" s="1" t="s">
        <v>1721</v>
      </c>
      <c r="D2112" s="1" t="s">
        <v>1797</v>
      </c>
      <c r="E2112" s="1" t="s">
        <v>3623</v>
      </c>
      <c r="F2112" s="1" t="s">
        <v>2037</v>
      </c>
      <c r="G2112" s="1" t="s">
        <v>2498</v>
      </c>
      <c r="H2112" s="1" t="s">
        <v>2347</v>
      </c>
      <c r="I2112" s="1" t="s">
        <v>1903</v>
      </c>
      <c r="J2112" s="1">
        <v>112.0</v>
      </c>
      <c r="K2112" s="3">
        <f t="shared" si="1"/>
        <v>0.00005787037037</v>
      </c>
      <c r="L2112" s="1">
        <f t="shared" si="2"/>
        <v>896</v>
      </c>
      <c r="M2112" s="1">
        <f t="shared" si="3"/>
        <v>179.2</v>
      </c>
      <c r="N2112" s="1">
        <f t="shared" si="4"/>
        <v>5</v>
      </c>
    </row>
    <row r="2113" ht="15.75" customHeight="1">
      <c r="A2113" s="20">
        <v>45464.0</v>
      </c>
      <c r="B2113" s="3">
        <v>0.5201388888888888</v>
      </c>
      <c r="C2113" s="1" t="s">
        <v>1730</v>
      </c>
      <c r="D2113" s="1" t="s">
        <v>2086</v>
      </c>
      <c r="E2113" s="1" t="s">
        <v>3457</v>
      </c>
      <c r="F2113" s="1" t="s">
        <v>2037</v>
      </c>
      <c r="G2113" s="1" t="s">
        <v>2661</v>
      </c>
      <c r="H2113" s="1" t="s">
        <v>2936</v>
      </c>
      <c r="I2113" s="1" t="s">
        <v>1903</v>
      </c>
      <c r="J2113" s="1">
        <v>112.0</v>
      </c>
      <c r="K2113" s="3">
        <f t="shared" si="1"/>
        <v>0.00005787037037</v>
      </c>
      <c r="L2113" s="1">
        <f t="shared" si="2"/>
        <v>896</v>
      </c>
      <c r="M2113" s="1">
        <f t="shared" si="3"/>
        <v>179.2</v>
      </c>
      <c r="N2113" s="1">
        <f t="shared" si="4"/>
        <v>5</v>
      </c>
    </row>
    <row r="2114" ht="15.75" customHeight="1">
      <c r="A2114" s="20">
        <v>45464.0</v>
      </c>
      <c r="B2114" s="3">
        <v>0.5201967592592592</v>
      </c>
      <c r="C2114" s="1" t="s">
        <v>1730</v>
      </c>
      <c r="D2114" s="1" t="s">
        <v>2086</v>
      </c>
      <c r="E2114" s="1" t="s">
        <v>3457</v>
      </c>
      <c r="F2114" s="1" t="s">
        <v>2037</v>
      </c>
      <c r="G2114" s="1" t="s">
        <v>2661</v>
      </c>
      <c r="H2114" s="1" t="s">
        <v>2936</v>
      </c>
      <c r="I2114" s="1" t="s">
        <v>1936</v>
      </c>
      <c r="J2114" s="1">
        <v>112.0</v>
      </c>
      <c r="K2114" s="3">
        <f t="shared" si="1"/>
        <v>0.00005787037037</v>
      </c>
      <c r="L2114" s="1">
        <f t="shared" si="2"/>
        <v>896</v>
      </c>
      <c r="M2114" s="1">
        <f t="shared" si="3"/>
        <v>179.2</v>
      </c>
      <c r="N2114" s="1">
        <f t="shared" si="4"/>
        <v>5</v>
      </c>
    </row>
    <row r="2115" ht="15.75" customHeight="1">
      <c r="A2115" s="20">
        <v>45464.0</v>
      </c>
      <c r="B2115" s="3">
        <v>0.5202546296296297</v>
      </c>
      <c r="C2115" s="1" t="s">
        <v>1929</v>
      </c>
      <c r="D2115" s="1" t="s">
        <v>1754</v>
      </c>
      <c r="E2115" s="1" t="s">
        <v>3894</v>
      </c>
      <c r="F2115" s="1" t="s">
        <v>1763</v>
      </c>
      <c r="G2115" s="1" t="s">
        <v>21025</v>
      </c>
      <c r="H2115" s="1" t="s">
        <v>2449</v>
      </c>
      <c r="I2115" s="1" t="s">
        <v>1903</v>
      </c>
      <c r="J2115" s="1">
        <v>112.0</v>
      </c>
      <c r="K2115" s="3">
        <f t="shared" si="1"/>
        <v>0.00005787037037</v>
      </c>
      <c r="L2115" s="1">
        <f t="shared" si="2"/>
        <v>896</v>
      </c>
      <c r="M2115" s="1">
        <f t="shared" si="3"/>
        <v>179.2</v>
      </c>
      <c r="N2115" s="1">
        <f t="shared" si="4"/>
        <v>5</v>
      </c>
    </row>
    <row r="2116" ht="15.75" customHeight="1">
      <c r="A2116" s="20">
        <v>45464.0</v>
      </c>
      <c r="B2116" s="3">
        <v>0.5203125000000001</v>
      </c>
      <c r="C2116" s="1" t="s">
        <v>1843</v>
      </c>
      <c r="D2116" s="1" t="s">
        <v>2086</v>
      </c>
      <c r="E2116" s="1" t="s">
        <v>3986</v>
      </c>
      <c r="F2116" s="1" t="s">
        <v>2037</v>
      </c>
      <c r="G2116" s="1" t="s">
        <v>2257</v>
      </c>
      <c r="H2116" s="1" t="s">
        <v>2936</v>
      </c>
      <c r="I2116" s="1" t="s">
        <v>1852</v>
      </c>
      <c r="J2116" s="1">
        <v>112.0</v>
      </c>
      <c r="K2116" s="3">
        <f t="shared" si="1"/>
        <v>0.00005787037037</v>
      </c>
      <c r="L2116" s="1">
        <f t="shared" si="2"/>
        <v>896</v>
      </c>
      <c r="M2116" s="1">
        <f t="shared" si="3"/>
        <v>179.2</v>
      </c>
      <c r="N2116" s="1">
        <f t="shared" si="4"/>
        <v>5</v>
      </c>
    </row>
    <row r="2117" ht="15.75" customHeight="1">
      <c r="A2117" s="20">
        <v>45464.0</v>
      </c>
      <c r="B2117" s="3">
        <v>0.5203703703703704</v>
      </c>
      <c r="C2117" s="1" t="s">
        <v>2328</v>
      </c>
      <c r="D2117" s="1" t="s">
        <v>1824</v>
      </c>
      <c r="E2117" s="1" t="s">
        <v>4386</v>
      </c>
      <c r="F2117" s="1" t="s">
        <v>2449</v>
      </c>
      <c r="G2117" s="1" t="s">
        <v>3160</v>
      </c>
      <c r="H2117" s="1" t="s">
        <v>21053</v>
      </c>
      <c r="I2117" s="1" t="s">
        <v>1912</v>
      </c>
      <c r="J2117" s="1">
        <v>112.0</v>
      </c>
      <c r="K2117" s="3">
        <f t="shared" si="1"/>
        <v>0.00005787037037</v>
      </c>
      <c r="L2117" s="1">
        <f t="shared" si="2"/>
        <v>896</v>
      </c>
      <c r="M2117" s="1">
        <f t="shared" si="3"/>
        <v>179.2</v>
      </c>
      <c r="N2117" s="1">
        <f t="shared" si="4"/>
        <v>5</v>
      </c>
    </row>
    <row r="2118" ht="15.75" customHeight="1">
      <c r="A2118" s="20">
        <v>45464.0</v>
      </c>
      <c r="B2118" s="3">
        <v>0.5204282407407407</v>
      </c>
      <c r="C2118" s="1" t="s">
        <v>2079</v>
      </c>
      <c r="D2118" s="1" t="s">
        <v>21032</v>
      </c>
      <c r="E2118" s="1" t="s">
        <v>21056</v>
      </c>
      <c r="F2118" s="1" t="s">
        <v>21039</v>
      </c>
      <c r="G2118" s="1" t="s">
        <v>2376</v>
      </c>
      <c r="H2118" s="1" t="s">
        <v>2449</v>
      </c>
      <c r="I2118" s="1" t="s">
        <v>1852</v>
      </c>
      <c r="J2118" s="1">
        <v>112.0</v>
      </c>
      <c r="K2118" s="3">
        <f t="shared" si="1"/>
        <v>0.00005787037037</v>
      </c>
      <c r="L2118" s="1">
        <f t="shared" si="2"/>
        <v>896</v>
      </c>
      <c r="M2118" s="1">
        <f t="shared" si="3"/>
        <v>179.2</v>
      </c>
      <c r="N2118" s="1">
        <f t="shared" si="4"/>
        <v>5</v>
      </c>
    </row>
    <row r="2119" ht="15.75" customHeight="1">
      <c r="A2119" s="20">
        <v>45464.0</v>
      </c>
      <c r="B2119" s="3">
        <v>0.5204861111111111</v>
      </c>
      <c r="C2119" s="1" t="s">
        <v>2156</v>
      </c>
      <c r="D2119" s="1" t="s">
        <v>2022</v>
      </c>
      <c r="E2119" s="1" t="s">
        <v>3427</v>
      </c>
      <c r="F2119" s="1" t="s">
        <v>1763</v>
      </c>
      <c r="G2119" s="1" t="s">
        <v>1802</v>
      </c>
      <c r="H2119" s="1" t="s">
        <v>2449</v>
      </c>
      <c r="I2119" s="1" t="s">
        <v>1852</v>
      </c>
      <c r="J2119" s="1">
        <v>112.0</v>
      </c>
      <c r="K2119" s="3">
        <f t="shared" si="1"/>
        <v>0.00005787037037</v>
      </c>
      <c r="L2119" s="1">
        <f t="shared" si="2"/>
        <v>896</v>
      </c>
      <c r="M2119" s="1">
        <f t="shared" si="3"/>
        <v>179.2</v>
      </c>
      <c r="N2119" s="1">
        <f t="shared" si="4"/>
        <v>5</v>
      </c>
    </row>
    <row r="2120" ht="15.75" customHeight="1">
      <c r="A2120" s="20">
        <v>45464.0</v>
      </c>
      <c r="B2120" s="3">
        <v>0.5205439814814815</v>
      </c>
      <c r="C2120" s="1" t="s">
        <v>2485</v>
      </c>
      <c r="D2120" s="1" t="s">
        <v>1903</v>
      </c>
      <c r="E2120" s="1" t="s">
        <v>4880</v>
      </c>
      <c r="F2120" s="1" t="s">
        <v>2449</v>
      </c>
      <c r="G2120" s="1" t="s">
        <v>2035</v>
      </c>
      <c r="H2120" s="1" t="s">
        <v>21053</v>
      </c>
      <c r="I2120" s="1" t="s">
        <v>21040</v>
      </c>
      <c r="J2120" s="1">
        <v>112.0</v>
      </c>
      <c r="K2120" s="3">
        <f t="shared" si="1"/>
        <v>0.00005787037037</v>
      </c>
      <c r="L2120" s="1">
        <f t="shared" si="2"/>
        <v>896</v>
      </c>
      <c r="M2120" s="1">
        <f t="shared" si="3"/>
        <v>179.2</v>
      </c>
      <c r="N2120" s="1">
        <f t="shared" si="4"/>
        <v>5</v>
      </c>
    </row>
    <row r="2121" ht="15.75" customHeight="1">
      <c r="A2121" s="20">
        <v>45464.0</v>
      </c>
      <c r="B2121" s="3">
        <v>0.5206018518518518</v>
      </c>
      <c r="C2121" s="1" t="s">
        <v>2179</v>
      </c>
      <c r="D2121" s="1" t="s">
        <v>1814</v>
      </c>
      <c r="E2121" s="1" t="s">
        <v>2667</v>
      </c>
      <c r="F2121" s="1" t="s">
        <v>2284</v>
      </c>
      <c r="G2121" s="1" t="s">
        <v>2439</v>
      </c>
      <c r="H2121" s="1" t="s">
        <v>2668</v>
      </c>
      <c r="I2121" s="1" t="s">
        <v>21040</v>
      </c>
      <c r="J2121" s="1">
        <v>112.0</v>
      </c>
      <c r="K2121" s="3">
        <f t="shared" si="1"/>
        <v>0.00005787037037</v>
      </c>
      <c r="L2121" s="1">
        <f t="shared" si="2"/>
        <v>896</v>
      </c>
      <c r="M2121" s="1">
        <f t="shared" si="3"/>
        <v>179.2</v>
      </c>
      <c r="N2121" s="1">
        <f t="shared" si="4"/>
        <v>5</v>
      </c>
    </row>
    <row r="2122" ht="15.75" customHeight="1">
      <c r="A2122" s="20">
        <v>45464.0</v>
      </c>
      <c r="B2122" s="3">
        <v>0.5206597222222222</v>
      </c>
      <c r="C2122" s="1" t="s">
        <v>2485</v>
      </c>
      <c r="D2122" s="1" t="s">
        <v>1852</v>
      </c>
      <c r="E2122" s="1" t="s">
        <v>3818</v>
      </c>
      <c r="F2122" s="1" t="s">
        <v>2449</v>
      </c>
      <c r="G2122" s="1" t="s">
        <v>2035</v>
      </c>
      <c r="H2122" s="1" t="s">
        <v>21053</v>
      </c>
      <c r="I2122" s="1" t="s">
        <v>1912</v>
      </c>
      <c r="J2122" s="1">
        <v>112.0</v>
      </c>
      <c r="K2122" s="3">
        <f t="shared" si="1"/>
        <v>0.00005787037037</v>
      </c>
      <c r="L2122" s="1">
        <f t="shared" si="2"/>
        <v>896</v>
      </c>
      <c r="M2122" s="1">
        <f t="shared" si="3"/>
        <v>179.2</v>
      </c>
      <c r="N2122" s="1">
        <f t="shared" si="4"/>
        <v>5</v>
      </c>
    </row>
    <row r="2123" ht="15.75" customHeight="1">
      <c r="A2123" s="20">
        <v>45464.0</v>
      </c>
      <c r="B2123" s="3">
        <v>0.5207175925925925</v>
      </c>
      <c r="C2123" s="1" t="s">
        <v>1947</v>
      </c>
      <c r="D2123" s="1" t="s">
        <v>2086</v>
      </c>
      <c r="E2123" s="1" t="s">
        <v>3934</v>
      </c>
      <c r="F2123" s="1" t="s">
        <v>2037</v>
      </c>
      <c r="G2123" s="1" t="s">
        <v>4562</v>
      </c>
      <c r="H2123" s="1" t="s">
        <v>2936</v>
      </c>
      <c r="I2123" s="1" t="s">
        <v>1852</v>
      </c>
      <c r="J2123" s="1">
        <v>112.0</v>
      </c>
      <c r="K2123" s="3">
        <f t="shared" si="1"/>
        <v>0.00005787037037</v>
      </c>
      <c r="L2123" s="1">
        <f t="shared" si="2"/>
        <v>896</v>
      </c>
      <c r="M2123" s="1">
        <f t="shared" si="3"/>
        <v>179.2</v>
      </c>
      <c r="N2123" s="1">
        <f t="shared" si="4"/>
        <v>5</v>
      </c>
    </row>
    <row r="2124" ht="15.75" customHeight="1">
      <c r="A2124" s="20">
        <v>45464.0</v>
      </c>
      <c r="B2124" s="3">
        <v>0.520775462962963</v>
      </c>
      <c r="C2124" s="1" t="s">
        <v>2118</v>
      </c>
      <c r="D2124" s="1" t="s">
        <v>2043</v>
      </c>
      <c r="E2124" s="1" t="s">
        <v>3245</v>
      </c>
      <c r="F2124" s="1" t="s">
        <v>21039</v>
      </c>
      <c r="G2124" s="1" t="s">
        <v>2232</v>
      </c>
      <c r="H2124" s="1" t="s">
        <v>2347</v>
      </c>
      <c r="I2124" s="1" t="s">
        <v>1923</v>
      </c>
      <c r="J2124" s="1">
        <v>112.0</v>
      </c>
      <c r="K2124" s="3">
        <f t="shared" si="1"/>
        <v>0.00005787037037</v>
      </c>
      <c r="L2124" s="1">
        <f t="shared" si="2"/>
        <v>896</v>
      </c>
      <c r="M2124" s="1">
        <f t="shared" si="3"/>
        <v>179.2</v>
      </c>
      <c r="N2124" s="1">
        <f t="shared" si="4"/>
        <v>5</v>
      </c>
    </row>
    <row r="2125" ht="15.75" customHeight="1">
      <c r="A2125" s="20">
        <v>45464.0</v>
      </c>
      <c r="B2125" s="3">
        <v>0.5208333333333334</v>
      </c>
      <c r="C2125" s="1" t="s">
        <v>2118</v>
      </c>
      <c r="D2125" s="1" t="s">
        <v>2043</v>
      </c>
      <c r="E2125" s="1" t="s">
        <v>3245</v>
      </c>
      <c r="F2125" s="1" t="s">
        <v>21039</v>
      </c>
      <c r="G2125" s="1" t="s">
        <v>2232</v>
      </c>
      <c r="H2125" s="1" t="s">
        <v>2347</v>
      </c>
      <c r="I2125" s="1" t="s">
        <v>1903</v>
      </c>
      <c r="J2125" s="1">
        <v>112.0</v>
      </c>
      <c r="K2125" s="3">
        <f t="shared" si="1"/>
        <v>0.00005787037037</v>
      </c>
      <c r="L2125" s="1">
        <f t="shared" si="2"/>
        <v>896</v>
      </c>
      <c r="M2125" s="1">
        <f t="shared" si="3"/>
        <v>179.2</v>
      </c>
      <c r="N2125" s="1">
        <f t="shared" si="4"/>
        <v>5</v>
      </c>
    </row>
    <row r="2126" ht="15.75" customHeight="1">
      <c r="A2126" s="20">
        <v>45464.0</v>
      </c>
      <c r="B2126" s="3">
        <v>0.5208912037037037</v>
      </c>
      <c r="C2126" s="1" t="s">
        <v>21057</v>
      </c>
      <c r="D2126" s="1" t="s">
        <v>1852</v>
      </c>
      <c r="E2126" s="1" t="s">
        <v>3818</v>
      </c>
      <c r="F2126" s="1" t="s">
        <v>2398</v>
      </c>
      <c r="G2126" s="1" t="s">
        <v>2798</v>
      </c>
      <c r="H2126" s="1" t="s">
        <v>3819</v>
      </c>
      <c r="I2126" s="1" t="s">
        <v>1852</v>
      </c>
      <c r="J2126" s="1">
        <v>112.0</v>
      </c>
      <c r="K2126" s="3">
        <f t="shared" si="1"/>
        <v>0.00005787037037</v>
      </c>
      <c r="L2126" s="1">
        <f t="shared" si="2"/>
        <v>896</v>
      </c>
      <c r="M2126" s="1">
        <f t="shared" si="3"/>
        <v>179.2</v>
      </c>
      <c r="N2126" s="1">
        <f t="shared" si="4"/>
        <v>5</v>
      </c>
    </row>
    <row r="2127" ht="15.75" customHeight="1">
      <c r="A2127" s="20">
        <v>45464.0</v>
      </c>
      <c r="B2127" s="3">
        <v>0.5209490740740741</v>
      </c>
      <c r="C2127" s="1" t="s">
        <v>2118</v>
      </c>
      <c r="D2127" s="1" t="s">
        <v>2043</v>
      </c>
      <c r="E2127" s="1" t="s">
        <v>2414</v>
      </c>
      <c r="F2127" s="1" t="s">
        <v>21039</v>
      </c>
      <c r="G2127" s="1" t="s">
        <v>2232</v>
      </c>
      <c r="H2127" s="1" t="s">
        <v>2347</v>
      </c>
      <c r="I2127" s="1" t="s">
        <v>1852</v>
      </c>
      <c r="J2127" s="1">
        <v>112.0</v>
      </c>
      <c r="K2127" s="3">
        <f t="shared" si="1"/>
        <v>0.00005787037037</v>
      </c>
      <c r="L2127" s="1">
        <f t="shared" si="2"/>
        <v>896</v>
      </c>
      <c r="M2127" s="1">
        <f t="shared" si="3"/>
        <v>179.2</v>
      </c>
      <c r="N2127" s="1">
        <f t="shared" si="4"/>
        <v>5</v>
      </c>
    </row>
    <row r="2128" ht="15.75" customHeight="1">
      <c r="A2128" s="20">
        <v>45464.0</v>
      </c>
      <c r="B2128" s="3">
        <v>0.5210069444444444</v>
      </c>
      <c r="C2128" s="1" t="s">
        <v>2247</v>
      </c>
      <c r="D2128" s="1" t="s">
        <v>21040</v>
      </c>
      <c r="E2128" s="1" t="s">
        <v>4766</v>
      </c>
      <c r="F2128" s="1" t="s">
        <v>2398</v>
      </c>
      <c r="G2128" s="1" t="s">
        <v>21049</v>
      </c>
      <c r="H2128" s="1" t="s">
        <v>3819</v>
      </c>
      <c r="I2128" s="1" t="s">
        <v>21040</v>
      </c>
      <c r="J2128" s="1">
        <v>112.0</v>
      </c>
      <c r="K2128" s="3">
        <f t="shared" si="1"/>
        <v>0.00005787037037</v>
      </c>
      <c r="L2128" s="1">
        <f t="shared" si="2"/>
        <v>896</v>
      </c>
      <c r="M2128" s="1">
        <f t="shared" si="3"/>
        <v>179.2</v>
      </c>
      <c r="N2128" s="1">
        <f t="shared" si="4"/>
        <v>5</v>
      </c>
    </row>
    <row r="2129" ht="15.75" customHeight="1">
      <c r="A2129" s="20">
        <v>45464.0</v>
      </c>
      <c r="B2129" s="3">
        <v>0.5210648148148148</v>
      </c>
      <c r="C2129" s="1" t="s">
        <v>2118</v>
      </c>
      <c r="D2129" s="1" t="s">
        <v>2043</v>
      </c>
      <c r="E2129" s="1" t="s">
        <v>3245</v>
      </c>
      <c r="F2129" s="1" t="s">
        <v>21039</v>
      </c>
      <c r="G2129" s="1" t="s">
        <v>2232</v>
      </c>
      <c r="H2129" s="1" t="s">
        <v>2347</v>
      </c>
      <c r="I2129" s="1" t="s">
        <v>21040</v>
      </c>
      <c r="J2129" s="1">
        <v>112.0</v>
      </c>
      <c r="K2129" s="3">
        <f t="shared" si="1"/>
        <v>0.00005787037037</v>
      </c>
      <c r="L2129" s="1">
        <f t="shared" si="2"/>
        <v>896</v>
      </c>
      <c r="M2129" s="1">
        <f t="shared" si="3"/>
        <v>179.2</v>
      </c>
      <c r="N2129" s="1">
        <f t="shared" si="4"/>
        <v>5</v>
      </c>
    </row>
    <row r="2130" ht="15.75" customHeight="1">
      <c r="A2130" s="20">
        <v>45464.0</v>
      </c>
      <c r="B2130" s="3">
        <v>0.5211226851851852</v>
      </c>
      <c r="C2130" s="1" t="s">
        <v>1741</v>
      </c>
      <c r="D2130" s="1" t="s">
        <v>2030</v>
      </c>
      <c r="E2130" s="1" t="s">
        <v>2397</v>
      </c>
      <c r="F2130" s="1" t="s">
        <v>1772</v>
      </c>
      <c r="G2130" s="1" t="s">
        <v>2316</v>
      </c>
      <c r="H2130" s="1" t="s">
        <v>2398</v>
      </c>
      <c r="I2130" s="1" t="s">
        <v>1903</v>
      </c>
      <c r="J2130" s="1">
        <v>112.0</v>
      </c>
      <c r="K2130" s="3">
        <f t="shared" si="1"/>
        <v>0.00005787037037</v>
      </c>
      <c r="L2130" s="1">
        <f t="shared" si="2"/>
        <v>896</v>
      </c>
      <c r="M2130" s="1">
        <f t="shared" si="3"/>
        <v>179.2</v>
      </c>
      <c r="N2130" s="1">
        <f t="shared" si="4"/>
        <v>5</v>
      </c>
    </row>
    <row r="2131" ht="15.75" customHeight="1">
      <c r="A2131" s="20">
        <v>45464.0</v>
      </c>
      <c r="B2131" s="3">
        <v>0.5211805555555555</v>
      </c>
      <c r="C2131" s="1" t="s">
        <v>2377</v>
      </c>
      <c r="D2131" s="1" t="s">
        <v>1966</v>
      </c>
      <c r="E2131" s="1" t="s">
        <v>21058</v>
      </c>
      <c r="F2131" s="1" t="s">
        <v>1823</v>
      </c>
      <c r="G2131" s="1" t="s">
        <v>2842</v>
      </c>
      <c r="H2131" s="1" t="s">
        <v>2936</v>
      </c>
      <c r="I2131" s="1" t="s">
        <v>21040</v>
      </c>
      <c r="J2131" s="1">
        <v>112.0</v>
      </c>
      <c r="K2131" s="3">
        <f t="shared" si="1"/>
        <v>0.00005787037037</v>
      </c>
      <c r="L2131" s="1">
        <f t="shared" si="2"/>
        <v>896</v>
      </c>
      <c r="M2131" s="1">
        <f t="shared" si="3"/>
        <v>179.2</v>
      </c>
      <c r="N2131" s="1">
        <f t="shared" si="4"/>
        <v>5</v>
      </c>
    </row>
    <row r="2132" ht="15.75" customHeight="1">
      <c r="A2132" s="20">
        <v>45464.0</v>
      </c>
      <c r="B2132" s="3">
        <v>0.521238425925926</v>
      </c>
      <c r="C2132" s="1" t="s">
        <v>2271</v>
      </c>
      <c r="D2132" s="1" t="s">
        <v>1814</v>
      </c>
      <c r="E2132" s="1" t="s">
        <v>4608</v>
      </c>
      <c r="F2132" s="1" t="s">
        <v>2284</v>
      </c>
      <c r="G2132" s="1" t="s">
        <v>2195</v>
      </c>
      <c r="H2132" s="1" t="s">
        <v>2668</v>
      </c>
      <c r="I2132" s="1" t="s">
        <v>1824</v>
      </c>
      <c r="J2132" s="1">
        <v>112.0</v>
      </c>
      <c r="K2132" s="3">
        <f t="shared" si="1"/>
        <v>0.00005787037037</v>
      </c>
      <c r="L2132" s="1">
        <f t="shared" si="2"/>
        <v>896</v>
      </c>
      <c r="M2132" s="1">
        <f t="shared" si="3"/>
        <v>179.2</v>
      </c>
      <c r="N2132" s="1">
        <f t="shared" si="4"/>
        <v>5</v>
      </c>
    </row>
    <row r="2133" ht="15.75" customHeight="1">
      <c r="A2133" s="20">
        <v>45464.0</v>
      </c>
      <c r="B2133" s="3">
        <v>0.5212962962962963</v>
      </c>
      <c r="C2133" s="1" t="s">
        <v>2959</v>
      </c>
      <c r="D2133" s="1" t="s">
        <v>1923</v>
      </c>
      <c r="E2133" s="1" t="s">
        <v>7528</v>
      </c>
      <c r="F2133" s="1" t="s">
        <v>2347</v>
      </c>
      <c r="G2133" s="1" t="s">
        <v>21047</v>
      </c>
      <c r="H2133" s="1" t="s">
        <v>21053</v>
      </c>
      <c r="I2133" s="1" t="s">
        <v>1903</v>
      </c>
      <c r="J2133" s="1">
        <v>112.0</v>
      </c>
      <c r="K2133" s="3">
        <f t="shared" si="1"/>
        <v>0.00005787037037</v>
      </c>
      <c r="L2133" s="1">
        <f t="shared" si="2"/>
        <v>896</v>
      </c>
      <c r="M2133" s="1">
        <f t="shared" si="3"/>
        <v>179.2</v>
      </c>
      <c r="N2133" s="1">
        <f t="shared" si="4"/>
        <v>5</v>
      </c>
    </row>
    <row r="2134" ht="15.75" customHeight="1">
      <c r="A2134" s="20">
        <v>45464.0</v>
      </c>
      <c r="B2134" s="3">
        <v>0.5213541666666667</v>
      </c>
      <c r="C2134" s="1" t="s">
        <v>3524</v>
      </c>
      <c r="D2134" s="1" t="s">
        <v>2043</v>
      </c>
      <c r="E2134" s="1" t="s">
        <v>2414</v>
      </c>
      <c r="F2134" s="1" t="s">
        <v>21039</v>
      </c>
      <c r="G2134" s="1" t="s">
        <v>2403</v>
      </c>
      <c r="H2134" s="1" t="s">
        <v>2347</v>
      </c>
      <c r="I2134" s="1" t="s">
        <v>1903</v>
      </c>
      <c r="J2134" s="1">
        <v>112.0</v>
      </c>
      <c r="K2134" s="3">
        <f t="shared" si="1"/>
        <v>0.00005787037037</v>
      </c>
      <c r="L2134" s="1">
        <f t="shared" si="2"/>
        <v>896</v>
      </c>
      <c r="M2134" s="1">
        <f t="shared" si="3"/>
        <v>179.2</v>
      </c>
      <c r="N2134" s="1">
        <f t="shared" si="4"/>
        <v>5</v>
      </c>
    </row>
    <row r="2135" ht="15.75" customHeight="1">
      <c r="A2135" s="20">
        <v>45464.0</v>
      </c>
      <c r="B2135" s="3">
        <v>0.5214120370370371</v>
      </c>
      <c r="C2135" s="1" t="s">
        <v>2748</v>
      </c>
      <c r="D2135" s="1" t="s">
        <v>1824</v>
      </c>
      <c r="E2135" s="1" t="s">
        <v>2897</v>
      </c>
      <c r="F2135" s="1" t="s">
        <v>2449</v>
      </c>
      <c r="G2135" s="1" t="s">
        <v>1831</v>
      </c>
      <c r="H2135" s="1" t="s">
        <v>21053</v>
      </c>
      <c r="I2135" s="1" t="s">
        <v>1903</v>
      </c>
      <c r="J2135" s="1">
        <v>112.0</v>
      </c>
      <c r="K2135" s="3">
        <f t="shared" si="1"/>
        <v>0.00005787037037</v>
      </c>
      <c r="L2135" s="1">
        <f t="shared" si="2"/>
        <v>896</v>
      </c>
      <c r="M2135" s="1">
        <f t="shared" si="3"/>
        <v>179.2</v>
      </c>
      <c r="N2135" s="1">
        <f t="shared" si="4"/>
        <v>5</v>
      </c>
    </row>
    <row r="2136" ht="15.75" customHeight="1">
      <c r="A2136" s="20">
        <v>45464.0</v>
      </c>
      <c r="B2136" s="3">
        <v>0.5214699074074074</v>
      </c>
      <c r="C2136" s="1" t="s">
        <v>2485</v>
      </c>
      <c r="D2136" s="1" t="s">
        <v>1852</v>
      </c>
      <c r="E2136" s="1" t="s">
        <v>3818</v>
      </c>
      <c r="F2136" s="1" t="s">
        <v>2449</v>
      </c>
      <c r="G2136" s="1" t="s">
        <v>2035</v>
      </c>
      <c r="H2136" s="1" t="s">
        <v>21053</v>
      </c>
      <c r="I2136" s="1" t="s">
        <v>21040</v>
      </c>
      <c r="J2136" s="1">
        <v>112.0</v>
      </c>
      <c r="K2136" s="3">
        <f t="shared" si="1"/>
        <v>0.00005787037037</v>
      </c>
      <c r="L2136" s="1">
        <f t="shared" si="2"/>
        <v>896</v>
      </c>
      <c r="M2136" s="1">
        <f t="shared" si="3"/>
        <v>179.2</v>
      </c>
      <c r="N2136" s="1">
        <f t="shared" si="4"/>
        <v>5</v>
      </c>
    </row>
    <row r="2137" ht="15.75" customHeight="1">
      <c r="A2137" s="20">
        <v>45464.0</v>
      </c>
      <c r="B2137" s="3">
        <v>0.5215277777777778</v>
      </c>
      <c r="C2137" s="1" t="s">
        <v>2079</v>
      </c>
      <c r="D2137" s="1" t="s">
        <v>21032</v>
      </c>
      <c r="E2137" s="1" t="s">
        <v>21056</v>
      </c>
      <c r="F2137" s="1" t="s">
        <v>21039</v>
      </c>
      <c r="G2137" s="1" t="s">
        <v>2376</v>
      </c>
      <c r="H2137" s="1" t="s">
        <v>2449</v>
      </c>
      <c r="I2137" s="1" t="s">
        <v>21040</v>
      </c>
      <c r="J2137" s="1">
        <v>112.0</v>
      </c>
      <c r="K2137" s="3">
        <f t="shared" si="1"/>
        <v>0.00005787037037</v>
      </c>
      <c r="L2137" s="1">
        <f t="shared" si="2"/>
        <v>896</v>
      </c>
      <c r="M2137" s="1">
        <f t="shared" si="3"/>
        <v>179.2</v>
      </c>
      <c r="N2137" s="1">
        <f t="shared" si="4"/>
        <v>5</v>
      </c>
    </row>
    <row r="2138" ht="15.75" customHeight="1">
      <c r="A2138" s="20">
        <v>45464.0</v>
      </c>
      <c r="B2138" s="3">
        <v>0.5215856481481481</v>
      </c>
      <c r="C2138" s="1" t="s">
        <v>2271</v>
      </c>
      <c r="D2138" s="1" t="s">
        <v>1814</v>
      </c>
      <c r="E2138" s="1" t="s">
        <v>4608</v>
      </c>
      <c r="F2138" s="1" t="s">
        <v>2284</v>
      </c>
      <c r="G2138" s="1" t="s">
        <v>2195</v>
      </c>
      <c r="H2138" s="1" t="s">
        <v>2668</v>
      </c>
      <c r="I2138" s="1" t="s">
        <v>1874</v>
      </c>
      <c r="J2138" s="1">
        <v>112.0</v>
      </c>
      <c r="K2138" s="3">
        <f t="shared" si="1"/>
        <v>0.00005787037037</v>
      </c>
      <c r="L2138" s="1">
        <f t="shared" si="2"/>
        <v>896</v>
      </c>
      <c r="M2138" s="1">
        <f t="shared" si="3"/>
        <v>179.2</v>
      </c>
      <c r="N2138" s="1">
        <f t="shared" si="4"/>
        <v>5</v>
      </c>
    </row>
    <row r="2139" ht="15.75" customHeight="1">
      <c r="A2139" s="20">
        <v>45464.0</v>
      </c>
      <c r="B2139" s="3">
        <v>0.5216435185185185</v>
      </c>
      <c r="C2139" s="1" t="s">
        <v>2959</v>
      </c>
      <c r="D2139" s="1" t="s">
        <v>1923</v>
      </c>
      <c r="E2139" s="1" t="s">
        <v>7528</v>
      </c>
      <c r="F2139" s="1" t="s">
        <v>2347</v>
      </c>
      <c r="G2139" s="1" t="s">
        <v>21047</v>
      </c>
      <c r="H2139" s="1" t="s">
        <v>21053</v>
      </c>
      <c r="I2139" s="1" t="s">
        <v>1824</v>
      </c>
      <c r="J2139" s="1">
        <v>112.0</v>
      </c>
      <c r="K2139" s="3">
        <f t="shared" si="1"/>
        <v>0.00005787037037</v>
      </c>
      <c r="L2139" s="1">
        <f t="shared" si="2"/>
        <v>896</v>
      </c>
      <c r="M2139" s="1">
        <f t="shared" si="3"/>
        <v>179.2</v>
      </c>
      <c r="N2139" s="1">
        <f t="shared" si="4"/>
        <v>5</v>
      </c>
    </row>
    <row r="2140" ht="15.75" customHeight="1">
      <c r="A2140" s="20">
        <v>45464.0</v>
      </c>
      <c r="B2140" s="3">
        <v>0.521701388888889</v>
      </c>
      <c r="C2140" s="1" t="s">
        <v>2099</v>
      </c>
      <c r="D2140" s="1" t="s">
        <v>1797</v>
      </c>
      <c r="E2140" s="1" t="s">
        <v>3934</v>
      </c>
      <c r="F2140" s="1" t="s">
        <v>2037</v>
      </c>
      <c r="G2140" s="1" t="s">
        <v>2498</v>
      </c>
      <c r="H2140" s="1" t="s">
        <v>2936</v>
      </c>
      <c r="I2140" s="1" t="s">
        <v>21040</v>
      </c>
      <c r="J2140" s="1">
        <v>112.0</v>
      </c>
      <c r="K2140" s="3">
        <f t="shared" si="1"/>
        <v>0.00005787037037</v>
      </c>
      <c r="L2140" s="1">
        <f t="shared" si="2"/>
        <v>896</v>
      </c>
      <c r="M2140" s="1">
        <f t="shared" si="3"/>
        <v>179.2</v>
      </c>
      <c r="N2140" s="1">
        <f t="shared" si="4"/>
        <v>5</v>
      </c>
    </row>
    <row r="2141" ht="15.75" customHeight="1">
      <c r="A2141" s="20">
        <v>45464.0</v>
      </c>
      <c r="B2141" s="3">
        <v>0.5217592592592593</v>
      </c>
      <c r="C2141" s="1" t="s">
        <v>2258</v>
      </c>
      <c r="D2141" s="1" t="s">
        <v>1805</v>
      </c>
      <c r="E2141" s="1" t="s">
        <v>4251</v>
      </c>
      <c r="F2141" s="1" t="s">
        <v>2284</v>
      </c>
      <c r="G2141" s="1" t="s">
        <v>2195</v>
      </c>
      <c r="H2141" s="1" t="s">
        <v>2668</v>
      </c>
      <c r="I2141" s="1" t="s">
        <v>21040</v>
      </c>
      <c r="J2141" s="1">
        <v>112.0</v>
      </c>
      <c r="K2141" s="3">
        <f t="shared" si="1"/>
        <v>0.00005787037037</v>
      </c>
      <c r="L2141" s="1">
        <f t="shared" si="2"/>
        <v>896</v>
      </c>
      <c r="M2141" s="1">
        <f t="shared" si="3"/>
        <v>179.2</v>
      </c>
      <c r="N2141" s="1">
        <f t="shared" si="4"/>
        <v>5</v>
      </c>
    </row>
    <row r="2142" ht="15.75" customHeight="1">
      <c r="A2142" s="20">
        <v>45464.0</v>
      </c>
      <c r="B2142" s="3">
        <v>0.5218171296296296</v>
      </c>
      <c r="C2142" s="1" t="s">
        <v>2118</v>
      </c>
      <c r="D2142" s="1" t="s">
        <v>2043</v>
      </c>
      <c r="E2142" s="1" t="s">
        <v>2414</v>
      </c>
      <c r="F2142" s="1" t="s">
        <v>21039</v>
      </c>
      <c r="G2142" s="1" t="s">
        <v>2232</v>
      </c>
      <c r="H2142" s="1" t="s">
        <v>2347</v>
      </c>
      <c r="I2142" s="1" t="s">
        <v>21040</v>
      </c>
      <c r="J2142" s="1">
        <v>112.0</v>
      </c>
      <c r="K2142" s="3">
        <f t="shared" si="1"/>
        <v>0.00005787037037</v>
      </c>
      <c r="L2142" s="1">
        <f t="shared" si="2"/>
        <v>896</v>
      </c>
      <c r="M2142" s="1">
        <f t="shared" si="3"/>
        <v>179.2</v>
      </c>
      <c r="N2142" s="1">
        <f t="shared" si="4"/>
        <v>5</v>
      </c>
    </row>
    <row r="2143" ht="15.75" customHeight="1">
      <c r="A2143" s="20">
        <v>45464.0</v>
      </c>
      <c r="B2143" s="3">
        <v>0.521875</v>
      </c>
      <c r="C2143" s="1" t="s">
        <v>3524</v>
      </c>
      <c r="D2143" s="1" t="s">
        <v>2043</v>
      </c>
      <c r="E2143" s="1" t="s">
        <v>2414</v>
      </c>
      <c r="F2143" s="1" t="s">
        <v>21039</v>
      </c>
      <c r="G2143" s="1" t="s">
        <v>2403</v>
      </c>
      <c r="H2143" s="1" t="s">
        <v>2347</v>
      </c>
      <c r="I2143" s="1" t="s">
        <v>21040</v>
      </c>
      <c r="J2143" s="1">
        <v>112.0</v>
      </c>
      <c r="K2143" s="3">
        <f t="shared" si="1"/>
        <v>0.00005787037037</v>
      </c>
      <c r="L2143" s="1">
        <f t="shared" si="2"/>
        <v>896</v>
      </c>
      <c r="M2143" s="1">
        <f t="shared" si="3"/>
        <v>179.2</v>
      </c>
      <c r="N2143" s="1">
        <f t="shared" si="4"/>
        <v>5</v>
      </c>
    </row>
    <row r="2144" ht="15.75" customHeight="1">
      <c r="A2144" s="20">
        <v>45464.0</v>
      </c>
      <c r="B2144" s="3">
        <v>0.5219328703703704</v>
      </c>
      <c r="C2144" s="1" t="s">
        <v>1843</v>
      </c>
      <c r="D2144" s="1" t="s">
        <v>2086</v>
      </c>
      <c r="E2144" s="1" t="s">
        <v>3986</v>
      </c>
      <c r="F2144" s="1" t="s">
        <v>2037</v>
      </c>
      <c r="G2144" s="1" t="s">
        <v>2257</v>
      </c>
      <c r="H2144" s="1" t="s">
        <v>2936</v>
      </c>
      <c r="I2144" s="1" t="s">
        <v>21040</v>
      </c>
      <c r="J2144" s="1">
        <v>112.0</v>
      </c>
      <c r="K2144" s="3">
        <f t="shared" si="1"/>
        <v>0.00005787037037</v>
      </c>
      <c r="L2144" s="1">
        <f t="shared" si="2"/>
        <v>896</v>
      </c>
      <c r="M2144" s="1">
        <f t="shared" si="3"/>
        <v>179.2</v>
      </c>
      <c r="N2144" s="1">
        <f t="shared" si="4"/>
        <v>5</v>
      </c>
    </row>
    <row r="2145" ht="15.75" customHeight="1">
      <c r="A2145" s="20">
        <v>45464.0</v>
      </c>
      <c r="B2145" s="3">
        <v>0.5219907407407408</v>
      </c>
      <c r="C2145" s="1" t="s">
        <v>1804</v>
      </c>
      <c r="D2145" s="1" t="s">
        <v>2093</v>
      </c>
      <c r="E2145" s="1" t="s">
        <v>3986</v>
      </c>
      <c r="F2145" s="1" t="s">
        <v>1823</v>
      </c>
      <c r="G2145" s="1" t="s">
        <v>2479</v>
      </c>
      <c r="H2145" s="1" t="s">
        <v>2936</v>
      </c>
      <c r="I2145" s="1" t="s">
        <v>21040</v>
      </c>
      <c r="J2145" s="1">
        <v>112.0</v>
      </c>
      <c r="K2145" s="3">
        <f t="shared" si="1"/>
        <v>0.00005787037037</v>
      </c>
      <c r="L2145" s="1">
        <f t="shared" si="2"/>
        <v>896</v>
      </c>
      <c r="M2145" s="1">
        <f t="shared" si="3"/>
        <v>179.2</v>
      </c>
      <c r="N2145" s="1">
        <f t="shared" si="4"/>
        <v>5</v>
      </c>
    </row>
    <row r="2146" ht="15.75" customHeight="1">
      <c r="A2146" s="20">
        <v>45464.0</v>
      </c>
      <c r="B2146" s="3">
        <v>0.5220486111111111</v>
      </c>
      <c r="C2146" s="1" t="s">
        <v>2662</v>
      </c>
      <c r="D2146" s="1" t="s">
        <v>1805</v>
      </c>
      <c r="E2146" s="1" t="s">
        <v>4251</v>
      </c>
      <c r="F2146" s="1" t="s">
        <v>2284</v>
      </c>
      <c r="G2146" s="1" t="s">
        <v>2177</v>
      </c>
      <c r="H2146" s="1" t="s">
        <v>2668</v>
      </c>
      <c r="I2146" s="1" t="s">
        <v>21040</v>
      </c>
      <c r="J2146" s="1">
        <v>112.0</v>
      </c>
      <c r="K2146" s="3">
        <f t="shared" si="1"/>
        <v>0.00005787037037</v>
      </c>
      <c r="L2146" s="1">
        <f t="shared" si="2"/>
        <v>896</v>
      </c>
      <c r="M2146" s="1">
        <f t="shared" si="3"/>
        <v>179.2</v>
      </c>
      <c r="N2146" s="1">
        <f t="shared" si="4"/>
        <v>5</v>
      </c>
    </row>
    <row r="2147" ht="15.75" customHeight="1">
      <c r="A2147" s="20">
        <v>45464.0</v>
      </c>
      <c r="B2147" s="3">
        <v>0.5221064814814814</v>
      </c>
      <c r="C2147" s="1" t="s">
        <v>2446</v>
      </c>
      <c r="D2147" s="1" t="s">
        <v>21032</v>
      </c>
      <c r="E2147" s="1" t="s">
        <v>2447</v>
      </c>
      <c r="F2147" s="1" t="s">
        <v>1763</v>
      </c>
      <c r="G2147" s="1" t="s">
        <v>2448</v>
      </c>
      <c r="H2147" s="1" t="s">
        <v>2449</v>
      </c>
      <c r="I2147" s="1" t="s">
        <v>21040</v>
      </c>
      <c r="J2147" s="1">
        <v>112.0</v>
      </c>
      <c r="K2147" s="3">
        <f t="shared" si="1"/>
        <v>0.00005787037037</v>
      </c>
      <c r="L2147" s="1">
        <f t="shared" si="2"/>
        <v>896</v>
      </c>
      <c r="M2147" s="1">
        <f t="shared" si="3"/>
        <v>179.2</v>
      </c>
      <c r="N2147" s="1">
        <f t="shared" si="4"/>
        <v>5</v>
      </c>
    </row>
    <row r="2148" ht="15.75" customHeight="1">
      <c r="A2148" s="20">
        <v>45464.0</v>
      </c>
      <c r="B2148" s="3">
        <v>0.5221643518518518</v>
      </c>
      <c r="C2148" s="1" t="s">
        <v>21033</v>
      </c>
      <c r="D2148" s="1" t="s">
        <v>1797</v>
      </c>
      <c r="E2148" s="1" t="s">
        <v>3245</v>
      </c>
      <c r="F2148" s="1" t="s">
        <v>2037</v>
      </c>
      <c r="G2148" s="1" t="s">
        <v>1759</v>
      </c>
      <c r="H2148" s="1" t="s">
        <v>2347</v>
      </c>
      <c r="I2148" s="1" t="s">
        <v>1852</v>
      </c>
      <c r="J2148" s="1">
        <v>112.0</v>
      </c>
      <c r="K2148" s="3">
        <f t="shared" si="1"/>
        <v>0.00005787037037</v>
      </c>
      <c r="L2148" s="1">
        <f t="shared" si="2"/>
        <v>896</v>
      </c>
      <c r="M2148" s="1">
        <f t="shared" si="3"/>
        <v>179.2</v>
      </c>
      <c r="N2148" s="1">
        <f t="shared" si="4"/>
        <v>5</v>
      </c>
    </row>
    <row r="2149" ht="15.75" customHeight="1">
      <c r="A2149" s="20">
        <v>45464.0</v>
      </c>
      <c r="B2149" s="3">
        <v>0.5222222222222223</v>
      </c>
      <c r="C2149" s="1" t="s">
        <v>2258</v>
      </c>
      <c r="D2149" s="1" t="s">
        <v>1805</v>
      </c>
      <c r="E2149" s="1" t="s">
        <v>4251</v>
      </c>
      <c r="F2149" s="1" t="s">
        <v>2284</v>
      </c>
      <c r="G2149" s="1" t="s">
        <v>2195</v>
      </c>
      <c r="H2149" s="1" t="s">
        <v>2668</v>
      </c>
      <c r="I2149" s="1" t="s">
        <v>21040</v>
      </c>
      <c r="J2149" s="1">
        <v>112.0</v>
      </c>
      <c r="K2149" s="3">
        <f t="shared" si="1"/>
        <v>0.00005787037037</v>
      </c>
      <c r="L2149" s="1">
        <f t="shared" si="2"/>
        <v>896</v>
      </c>
      <c r="M2149" s="1">
        <f t="shared" si="3"/>
        <v>179.2</v>
      </c>
      <c r="N2149" s="1">
        <f t="shared" si="4"/>
        <v>5</v>
      </c>
    </row>
    <row r="2150" ht="15.75" customHeight="1">
      <c r="A2150" s="20">
        <v>45464.0</v>
      </c>
      <c r="B2150" s="3">
        <v>0.5222800925925926</v>
      </c>
      <c r="C2150" s="1" t="s">
        <v>2215</v>
      </c>
      <c r="D2150" s="1" t="s">
        <v>1797</v>
      </c>
      <c r="E2150" s="1" t="s">
        <v>3623</v>
      </c>
      <c r="F2150" s="1" t="s">
        <v>2037</v>
      </c>
      <c r="G2150" s="1" t="s">
        <v>21050</v>
      </c>
      <c r="H2150" s="1" t="s">
        <v>2347</v>
      </c>
      <c r="I2150" s="1" t="s">
        <v>21040</v>
      </c>
      <c r="J2150" s="1">
        <v>112.0</v>
      </c>
      <c r="K2150" s="3">
        <f t="shared" si="1"/>
        <v>0.00005787037037</v>
      </c>
      <c r="L2150" s="1">
        <f t="shared" si="2"/>
        <v>896</v>
      </c>
      <c r="M2150" s="1">
        <f t="shared" si="3"/>
        <v>179.2</v>
      </c>
      <c r="N2150" s="1">
        <f t="shared" si="4"/>
        <v>5</v>
      </c>
    </row>
    <row r="2151" ht="15.75" customHeight="1">
      <c r="A2151" s="20">
        <v>45464.0</v>
      </c>
      <c r="B2151" s="3">
        <v>0.522337962962963</v>
      </c>
      <c r="C2151" s="1" t="s">
        <v>1761</v>
      </c>
      <c r="D2151" s="1" t="s">
        <v>1966</v>
      </c>
      <c r="E2151" s="1" t="s">
        <v>3148</v>
      </c>
      <c r="F2151" s="1" t="s">
        <v>1823</v>
      </c>
      <c r="G2151" s="1" t="s">
        <v>21037</v>
      </c>
      <c r="H2151" s="1" t="s">
        <v>2668</v>
      </c>
      <c r="I2151" s="1" t="s">
        <v>21040</v>
      </c>
      <c r="J2151" s="1">
        <v>112.0</v>
      </c>
      <c r="K2151" s="3">
        <f t="shared" si="1"/>
        <v>0.00005787037037</v>
      </c>
      <c r="L2151" s="1">
        <f t="shared" si="2"/>
        <v>896</v>
      </c>
      <c r="M2151" s="1">
        <f t="shared" si="3"/>
        <v>179.2</v>
      </c>
      <c r="N2151" s="1">
        <f t="shared" si="4"/>
        <v>5</v>
      </c>
    </row>
    <row r="2152" ht="15.75" customHeight="1">
      <c r="A2152" s="20">
        <v>45464.0</v>
      </c>
      <c r="B2152" s="3">
        <v>0.5223958333333333</v>
      </c>
      <c r="C2152" s="1" t="s">
        <v>2079</v>
      </c>
      <c r="D2152" s="1" t="s">
        <v>21032</v>
      </c>
      <c r="E2152" s="1" t="s">
        <v>21056</v>
      </c>
      <c r="F2152" s="1" t="s">
        <v>21039</v>
      </c>
      <c r="G2152" s="1" t="s">
        <v>2376</v>
      </c>
      <c r="H2152" s="1" t="s">
        <v>2449</v>
      </c>
      <c r="I2152" s="1" t="s">
        <v>21040</v>
      </c>
      <c r="J2152" s="1">
        <v>112.0</v>
      </c>
      <c r="K2152" s="3">
        <f t="shared" si="1"/>
        <v>0.00005787037037</v>
      </c>
      <c r="L2152" s="1">
        <f t="shared" si="2"/>
        <v>896</v>
      </c>
      <c r="M2152" s="1">
        <f t="shared" si="3"/>
        <v>179.2</v>
      </c>
      <c r="N2152" s="1">
        <f t="shared" si="4"/>
        <v>5</v>
      </c>
    </row>
    <row r="2153" ht="15.75" customHeight="1">
      <c r="A2153" s="20">
        <v>45464.0</v>
      </c>
      <c r="B2153" s="3">
        <v>0.5224537037037037</v>
      </c>
      <c r="C2153" s="1" t="s">
        <v>1721</v>
      </c>
      <c r="D2153" s="1" t="s">
        <v>1797</v>
      </c>
      <c r="E2153" s="1" t="s">
        <v>3623</v>
      </c>
      <c r="F2153" s="1" t="s">
        <v>2037</v>
      </c>
      <c r="G2153" s="1" t="s">
        <v>2498</v>
      </c>
      <c r="H2153" s="1" t="s">
        <v>2347</v>
      </c>
      <c r="I2153" s="1" t="s">
        <v>21040</v>
      </c>
      <c r="J2153" s="1">
        <v>112.0</v>
      </c>
      <c r="K2153" s="3">
        <f t="shared" si="1"/>
        <v>0.00005787037037</v>
      </c>
      <c r="L2153" s="1">
        <f t="shared" si="2"/>
        <v>896</v>
      </c>
      <c r="M2153" s="1">
        <f t="shared" si="3"/>
        <v>179.2</v>
      </c>
      <c r="N2153" s="1">
        <f t="shared" si="4"/>
        <v>5</v>
      </c>
    </row>
    <row r="2154" ht="15.75" customHeight="1">
      <c r="A2154" s="20">
        <v>45464.0</v>
      </c>
      <c r="B2154" s="3">
        <v>0.5225115740740741</v>
      </c>
      <c r="C2154" s="1" t="s">
        <v>2118</v>
      </c>
      <c r="D2154" s="1" t="s">
        <v>2043</v>
      </c>
      <c r="E2154" s="1" t="s">
        <v>2414</v>
      </c>
      <c r="F2154" s="1" t="s">
        <v>21039</v>
      </c>
      <c r="G2154" s="1" t="s">
        <v>2232</v>
      </c>
      <c r="H2154" s="1" t="s">
        <v>2347</v>
      </c>
      <c r="I2154" s="1" t="s">
        <v>21040</v>
      </c>
      <c r="J2154" s="1">
        <v>112.0</v>
      </c>
      <c r="K2154" s="3">
        <f t="shared" si="1"/>
        <v>0.00005787037037</v>
      </c>
      <c r="L2154" s="1">
        <f t="shared" si="2"/>
        <v>896</v>
      </c>
      <c r="M2154" s="1">
        <f t="shared" si="3"/>
        <v>179.2</v>
      </c>
      <c r="N2154" s="1">
        <f t="shared" si="4"/>
        <v>5</v>
      </c>
    </row>
    <row r="2155" ht="15.75" customHeight="1">
      <c r="A2155" s="20">
        <v>45464.0</v>
      </c>
      <c r="B2155" s="3">
        <v>0.5225694444444444</v>
      </c>
      <c r="C2155" s="1" t="s">
        <v>1867</v>
      </c>
      <c r="D2155" s="1" t="s">
        <v>2345</v>
      </c>
      <c r="E2155" s="1" t="s">
        <v>3411</v>
      </c>
      <c r="F2155" s="1" t="s">
        <v>21039</v>
      </c>
      <c r="G2155" s="1" t="s">
        <v>2355</v>
      </c>
      <c r="H2155" s="1" t="s">
        <v>2347</v>
      </c>
      <c r="I2155" s="1" t="s">
        <v>21040</v>
      </c>
      <c r="J2155" s="1">
        <v>112.0</v>
      </c>
      <c r="K2155" s="3">
        <f t="shared" si="1"/>
        <v>0.00006944444444</v>
      </c>
      <c r="L2155" s="1">
        <f t="shared" si="2"/>
        <v>896</v>
      </c>
      <c r="M2155" s="1">
        <f t="shared" si="3"/>
        <v>149.3333333</v>
      </c>
      <c r="N2155" s="1">
        <f t="shared" si="4"/>
        <v>6</v>
      </c>
    </row>
    <row r="2156" ht="15.75" customHeight="1">
      <c r="A2156" s="20">
        <v>45464.0</v>
      </c>
      <c r="B2156" s="3">
        <v>0.5226388888888889</v>
      </c>
      <c r="C2156" s="1" t="s">
        <v>1999</v>
      </c>
      <c r="D2156" s="1" t="s">
        <v>2093</v>
      </c>
      <c r="E2156" s="1" t="s">
        <v>2935</v>
      </c>
      <c r="F2156" s="1" t="s">
        <v>1823</v>
      </c>
      <c r="G2156" s="1" t="s">
        <v>2270</v>
      </c>
      <c r="H2156" s="1" t="s">
        <v>2936</v>
      </c>
      <c r="I2156" s="1" t="s">
        <v>21040</v>
      </c>
      <c r="J2156" s="1">
        <v>112.0</v>
      </c>
      <c r="K2156" s="3">
        <f t="shared" si="1"/>
        <v>0.00005787037037</v>
      </c>
      <c r="L2156" s="1">
        <f t="shared" si="2"/>
        <v>896</v>
      </c>
      <c r="M2156" s="1">
        <f t="shared" si="3"/>
        <v>179.2</v>
      </c>
      <c r="N2156" s="1">
        <f t="shared" si="4"/>
        <v>5</v>
      </c>
    </row>
    <row r="2157" ht="15.75" customHeight="1">
      <c r="A2157" s="20">
        <v>45464.0</v>
      </c>
      <c r="B2157" s="3">
        <v>0.5226967592592593</v>
      </c>
      <c r="C2157" s="1" t="s">
        <v>1987</v>
      </c>
      <c r="D2157" s="1" t="s">
        <v>2345</v>
      </c>
      <c r="E2157" s="1" t="s">
        <v>21056</v>
      </c>
      <c r="F2157" s="1" t="s">
        <v>21039</v>
      </c>
      <c r="G2157" s="1" t="s">
        <v>3277</v>
      </c>
      <c r="H2157" s="1" t="s">
        <v>2347</v>
      </c>
      <c r="I2157" s="1" t="s">
        <v>1852</v>
      </c>
      <c r="J2157" s="1">
        <v>112.0</v>
      </c>
      <c r="K2157" s="3">
        <f t="shared" si="1"/>
        <v>0.00005787037037</v>
      </c>
      <c r="L2157" s="1">
        <f t="shared" si="2"/>
        <v>896</v>
      </c>
      <c r="M2157" s="1">
        <f t="shared" si="3"/>
        <v>179.2</v>
      </c>
      <c r="N2157" s="1">
        <f t="shared" si="4"/>
        <v>5</v>
      </c>
    </row>
    <row r="2158" ht="15.75" customHeight="1">
      <c r="A2158" s="20">
        <v>45464.0</v>
      </c>
      <c r="B2158" s="3">
        <v>0.5227546296296296</v>
      </c>
      <c r="C2158" s="1" t="s">
        <v>1789</v>
      </c>
      <c r="D2158" s="1" t="s">
        <v>1754</v>
      </c>
      <c r="E2158" s="1" t="s">
        <v>2644</v>
      </c>
      <c r="F2158" s="1" t="s">
        <v>1763</v>
      </c>
      <c r="G2158" s="1" t="s">
        <v>2276</v>
      </c>
      <c r="H2158" s="1" t="s">
        <v>2449</v>
      </c>
      <c r="I2158" s="1" t="s">
        <v>21040</v>
      </c>
      <c r="J2158" s="1">
        <v>112.0</v>
      </c>
      <c r="K2158" s="3">
        <f t="shared" si="1"/>
        <v>0.00005787037037</v>
      </c>
      <c r="L2158" s="1">
        <f t="shared" si="2"/>
        <v>896</v>
      </c>
      <c r="M2158" s="1">
        <f t="shared" si="3"/>
        <v>179.2</v>
      </c>
      <c r="N2158" s="1">
        <f t="shared" si="4"/>
        <v>5</v>
      </c>
    </row>
    <row r="2159" ht="15.75" customHeight="1">
      <c r="A2159" s="20">
        <v>45464.0</v>
      </c>
      <c r="B2159" s="3">
        <v>0.5228125</v>
      </c>
      <c r="C2159" s="1" t="s">
        <v>2377</v>
      </c>
      <c r="D2159" s="1" t="s">
        <v>1966</v>
      </c>
      <c r="E2159" s="1" t="s">
        <v>21058</v>
      </c>
      <c r="F2159" s="1" t="s">
        <v>1823</v>
      </c>
      <c r="G2159" s="1" t="s">
        <v>2842</v>
      </c>
      <c r="H2159" s="1" t="s">
        <v>2936</v>
      </c>
      <c r="I2159" s="1" t="s">
        <v>21040</v>
      </c>
      <c r="J2159" s="1">
        <v>112.0</v>
      </c>
      <c r="K2159" s="3">
        <f t="shared" si="1"/>
        <v>0.00005787037037</v>
      </c>
      <c r="L2159" s="1">
        <f t="shared" si="2"/>
        <v>896</v>
      </c>
      <c r="M2159" s="1">
        <f t="shared" si="3"/>
        <v>179.2</v>
      </c>
      <c r="N2159" s="1">
        <f t="shared" si="4"/>
        <v>5</v>
      </c>
    </row>
    <row r="2160" ht="15.75" customHeight="1">
      <c r="A2160" s="20">
        <v>45464.0</v>
      </c>
      <c r="B2160" s="3">
        <v>0.5228703703703704</v>
      </c>
      <c r="C2160" s="1" t="s">
        <v>2006</v>
      </c>
      <c r="D2160" s="1" t="s">
        <v>2345</v>
      </c>
      <c r="E2160" s="1" t="s">
        <v>2346</v>
      </c>
      <c r="F2160" s="1" t="s">
        <v>21039</v>
      </c>
      <c r="G2160" s="1" t="s">
        <v>1768</v>
      </c>
      <c r="H2160" s="1" t="s">
        <v>2347</v>
      </c>
      <c r="I2160" s="1" t="s">
        <v>1874</v>
      </c>
      <c r="J2160" s="1">
        <v>112.0</v>
      </c>
      <c r="K2160" s="3">
        <f t="shared" si="1"/>
        <v>0.00005787037037</v>
      </c>
      <c r="L2160" s="1">
        <f t="shared" si="2"/>
        <v>896</v>
      </c>
      <c r="M2160" s="1">
        <f t="shared" si="3"/>
        <v>179.2</v>
      </c>
      <c r="N2160" s="1">
        <f t="shared" si="4"/>
        <v>5</v>
      </c>
    </row>
    <row r="2161" ht="15.75" customHeight="1">
      <c r="A2161" s="20">
        <v>45464.0</v>
      </c>
      <c r="B2161" s="3">
        <v>0.5229282407407407</v>
      </c>
      <c r="C2161" s="1" t="s">
        <v>3524</v>
      </c>
      <c r="D2161" s="1" t="s">
        <v>2043</v>
      </c>
      <c r="E2161" s="1" t="s">
        <v>2414</v>
      </c>
      <c r="F2161" s="1" t="s">
        <v>21039</v>
      </c>
      <c r="G2161" s="1" t="s">
        <v>2403</v>
      </c>
      <c r="H2161" s="1" t="s">
        <v>2347</v>
      </c>
      <c r="I2161" s="1" t="s">
        <v>1852</v>
      </c>
      <c r="J2161" s="1">
        <v>112.0</v>
      </c>
      <c r="K2161" s="3">
        <f t="shared" si="1"/>
        <v>0.00005787037037</v>
      </c>
      <c r="L2161" s="1">
        <f t="shared" si="2"/>
        <v>896</v>
      </c>
      <c r="M2161" s="1">
        <f t="shared" si="3"/>
        <v>179.2</v>
      </c>
      <c r="N2161" s="1">
        <f t="shared" si="4"/>
        <v>5</v>
      </c>
    </row>
    <row r="2162" ht="15.75" customHeight="1">
      <c r="A2162" s="20">
        <v>45464.0</v>
      </c>
      <c r="B2162" s="3">
        <v>0.522986111111111</v>
      </c>
      <c r="C2162" s="1" t="s">
        <v>1789</v>
      </c>
      <c r="D2162" s="1" t="s">
        <v>1754</v>
      </c>
      <c r="E2162" s="1" t="s">
        <v>2644</v>
      </c>
      <c r="F2162" s="1" t="s">
        <v>1763</v>
      </c>
      <c r="G2162" s="1" t="s">
        <v>2276</v>
      </c>
      <c r="H2162" s="1" t="s">
        <v>2449</v>
      </c>
      <c r="I2162" s="1" t="s">
        <v>1874</v>
      </c>
      <c r="J2162" s="1">
        <v>112.0</v>
      </c>
      <c r="K2162" s="3">
        <f t="shared" si="1"/>
        <v>0.00005787037037</v>
      </c>
      <c r="L2162" s="1">
        <f t="shared" si="2"/>
        <v>896</v>
      </c>
      <c r="M2162" s="1">
        <f t="shared" si="3"/>
        <v>179.2</v>
      </c>
      <c r="N2162" s="1">
        <f t="shared" si="4"/>
        <v>5</v>
      </c>
    </row>
    <row r="2163" ht="15.75" customHeight="1">
      <c r="A2163" s="20">
        <v>45464.0</v>
      </c>
      <c r="B2163" s="3">
        <v>0.5230439814814815</v>
      </c>
      <c r="C2163" s="1" t="s">
        <v>1789</v>
      </c>
      <c r="D2163" s="1" t="s">
        <v>1754</v>
      </c>
      <c r="E2163" s="1" t="s">
        <v>2644</v>
      </c>
      <c r="F2163" s="1" t="s">
        <v>1763</v>
      </c>
      <c r="G2163" s="1" t="s">
        <v>2276</v>
      </c>
      <c r="H2163" s="1" t="s">
        <v>2449</v>
      </c>
      <c r="I2163" s="1" t="s">
        <v>21040</v>
      </c>
      <c r="J2163" s="1">
        <v>112.0</v>
      </c>
      <c r="K2163" s="3">
        <f t="shared" si="1"/>
        <v>0.00005787037037</v>
      </c>
      <c r="L2163" s="1">
        <f t="shared" si="2"/>
        <v>896</v>
      </c>
      <c r="M2163" s="1">
        <f t="shared" si="3"/>
        <v>179.2</v>
      </c>
      <c r="N2163" s="1">
        <f t="shared" si="4"/>
        <v>5</v>
      </c>
    </row>
    <row r="2164" ht="15.75" customHeight="1">
      <c r="A2164" s="20">
        <v>45464.0</v>
      </c>
      <c r="B2164" s="3">
        <v>0.5231018518518519</v>
      </c>
      <c r="C2164" s="1" t="s">
        <v>21033</v>
      </c>
      <c r="D2164" s="1" t="s">
        <v>1797</v>
      </c>
      <c r="E2164" s="1" t="s">
        <v>3245</v>
      </c>
      <c r="F2164" s="1" t="s">
        <v>2037</v>
      </c>
      <c r="G2164" s="1" t="s">
        <v>1759</v>
      </c>
      <c r="H2164" s="1" t="s">
        <v>2347</v>
      </c>
      <c r="I2164" s="1" t="s">
        <v>21040</v>
      </c>
      <c r="J2164" s="1">
        <v>112.0</v>
      </c>
      <c r="K2164" s="3">
        <f t="shared" si="1"/>
        <v>0.00005787037037</v>
      </c>
      <c r="L2164" s="1">
        <f t="shared" si="2"/>
        <v>896</v>
      </c>
      <c r="M2164" s="1">
        <f t="shared" si="3"/>
        <v>179.2</v>
      </c>
      <c r="N2164" s="1">
        <f t="shared" si="4"/>
        <v>5</v>
      </c>
    </row>
    <row r="2165" ht="15.75" customHeight="1">
      <c r="A2165" s="20">
        <v>45464.0</v>
      </c>
      <c r="B2165" s="3">
        <v>0.5231597222222223</v>
      </c>
      <c r="C2165" s="1" t="s">
        <v>1730</v>
      </c>
      <c r="D2165" s="1" t="s">
        <v>2086</v>
      </c>
      <c r="E2165" s="1" t="s">
        <v>3457</v>
      </c>
      <c r="F2165" s="1" t="s">
        <v>2037</v>
      </c>
      <c r="G2165" s="1" t="s">
        <v>2661</v>
      </c>
      <c r="H2165" s="1" t="s">
        <v>2936</v>
      </c>
      <c r="I2165" s="1" t="s">
        <v>1824</v>
      </c>
      <c r="J2165" s="1">
        <v>112.0</v>
      </c>
      <c r="K2165" s="3">
        <f t="shared" si="1"/>
        <v>0.00005787037037</v>
      </c>
      <c r="L2165" s="1">
        <f t="shared" si="2"/>
        <v>896</v>
      </c>
      <c r="M2165" s="1">
        <f t="shared" si="3"/>
        <v>179.2</v>
      </c>
      <c r="N2165" s="1">
        <f t="shared" si="4"/>
        <v>5</v>
      </c>
    </row>
    <row r="2166" ht="15.75" customHeight="1">
      <c r="A2166" s="20">
        <v>45464.0</v>
      </c>
      <c r="B2166" s="3">
        <v>0.5232175925925926</v>
      </c>
      <c r="C2166" s="1" t="s">
        <v>1761</v>
      </c>
      <c r="D2166" s="1" t="s">
        <v>1966</v>
      </c>
      <c r="E2166" s="1" t="s">
        <v>3148</v>
      </c>
      <c r="F2166" s="1" t="s">
        <v>1823</v>
      </c>
      <c r="G2166" s="1" t="s">
        <v>21037</v>
      </c>
      <c r="H2166" s="1" t="s">
        <v>2668</v>
      </c>
      <c r="I2166" s="1" t="s">
        <v>1874</v>
      </c>
      <c r="J2166" s="1">
        <v>112.0</v>
      </c>
      <c r="K2166" s="3">
        <f t="shared" si="1"/>
        <v>0.00005787037037</v>
      </c>
      <c r="L2166" s="1">
        <f t="shared" si="2"/>
        <v>896</v>
      </c>
      <c r="M2166" s="1">
        <f t="shared" si="3"/>
        <v>179.2</v>
      </c>
      <c r="N2166" s="1">
        <f t="shared" si="4"/>
        <v>5</v>
      </c>
    </row>
    <row r="2167" ht="15.75" customHeight="1">
      <c r="A2167" s="20">
        <v>45464.0</v>
      </c>
      <c r="B2167" s="3">
        <v>0.5232754629629629</v>
      </c>
      <c r="C2167" s="1" t="s">
        <v>2118</v>
      </c>
      <c r="D2167" s="1" t="s">
        <v>2043</v>
      </c>
      <c r="E2167" s="1" t="s">
        <v>3245</v>
      </c>
      <c r="F2167" s="1" t="s">
        <v>21039</v>
      </c>
      <c r="G2167" s="1" t="s">
        <v>2232</v>
      </c>
      <c r="H2167" s="1" t="s">
        <v>2347</v>
      </c>
      <c r="I2167" s="1" t="s">
        <v>1852</v>
      </c>
      <c r="J2167" s="1">
        <v>112.0</v>
      </c>
      <c r="K2167" s="3">
        <f t="shared" si="1"/>
        <v>0.00005787037037</v>
      </c>
      <c r="L2167" s="1">
        <f t="shared" si="2"/>
        <v>896</v>
      </c>
      <c r="M2167" s="1">
        <f t="shared" si="3"/>
        <v>179.2</v>
      </c>
      <c r="N2167" s="1">
        <f t="shared" si="4"/>
        <v>5</v>
      </c>
    </row>
    <row r="2168" ht="15.75" customHeight="1">
      <c r="A2168" s="20">
        <v>45464.0</v>
      </c>
      <c r="B2168" s="3">
        <v>0.5233333333333333</v>
      </c>
      <c r="C2168" s="1" t="s">
        <v>1947</v>
      </c>
      <c r="D2168" s="1" t="s">
        <v>2086</v>
      </c>
      <c r="E2168" s="1" t="s">
        <v>3934</v>
      </c>
      <c r="F2168" s="1" t="s">
        <v>2037</v>
      </c>
      <c r="G2168" s="1" t="s">
        <v>4562</v>
      </c>
      <c r="H2168" s="1" t="s">
        <v>2936</v>
      </c>
      <c r="I2168" s="1" t="s">
        <v>21040</v>
      </c>
      <c r="J2168" s="1">
        <v>112.0</v>
      </c>
      <c r="K2168" s="3">
        <f t="shared" si="1"/>
        <v>0.00005787037037</v>
      </c>
      <c r="L2168" s="1">
        <f t="shared" si="2"/>
        <v>896</v>
      </c>
      <c r="M2168" s="1">
        <f t="shared" si="3"/>
        <v>179.2</v>
      </c>
      <c r="N2168" s="1">
        <f t="shared" si="4"/>
        <v>5</v>
      </c>
    </row>
    <row r="2169" ht="15.75" customHeight="1">
      <c r="A2169" s="20">
        <v>45464.0</v>
      </c>
      <c r="B2169" s="3">
        <v>0.5233912037037037</v>
      </c>
      <c r="C2169" s="1" t="s">
        <v>21038</v>
      </c>
      <c r="D2169" s="1" t="s">
        <v>1814</v>
      </c>
      <c r="E2169" s="1" t="s">
        <v>2667</v>
      </c>
      <c r="F2169" s="1" t="s">
        <v>2284</v>
      </c>
      <c r="G2169" s="1" t="s">
        <v>2439</v>
      </c>
      <c r="H2169" s="1" t="s">
        <v>2668</v>
      </c>
      <c r="I2169" s="1" t="s">
        <v>1874</v>
      </c>
      <c r="J2169" s="1">
        <v>112.0</v>
      </c>
      <c r="K2169" s="3">
        <f t="shared" si="1"/>
        <v>0.00005787037037</v>
      </c>
      <c r="L2169" s="1">
        <f t="shared" si="2"/>
        <v>896</v>
      </c>
      <c r="M2169" s="1">
        <f t="shared" si="3"/>
        <v>179.2</v>
      </c>
      <c r="N2169" s="1">
        <f t="shared" si="4"/>
        <v>5</v>
      </c>
    </row>
    <row r="2170" ht="15.75" customHeight="1">
      <c r="A2170" s="20">
        <v>45464.0</v>
      </c>
      <c r="B2170" s="3">
        <v>0.523449074074074</v>
      </c>
      <c r="C2170" s="1" t="s">
        <v>1721</v>
      </c>
      <c r="D2170" s="1" t="s">
        <v>1797</v>
      </c>
      <c r="E2170" s="1" t="s">
        <v>3623</v>
      </c>
      <c r="F2170" s="1" t="s">
        <v>2037</v>
      </c>
      <c r="G2170" s="1" t="s">
        <v>2498</v>
      </c>
      <c r="H2170" s="1" t="s">
        <v>2347</v>
      </c>
      <c r="I2170" s="1" t="s">
        <v>1903</v>
      </c>
      <c r="J2170" s="1">
        <v>112.0</v>
      </c>
      <c r="K2170" s="3">
        <f t="shared" si="1"/>
        <v>0.00005787037037</v>
      </c>
      <c r="L2170" s="1">
        <f t="shared" si="2"/>
        <v>896</v>
      </c>
      <c r="M2170" s="1">
        <f t="shared" si="3"/>
        <v>179.2</v>
      </c>
      <c r="N2170" s="1">
        <f t="shared" si="4"/>
        <v>5</v>
      </c>
    </row>
    <row r="2171" ht="15.75" customHeight="1">
      <c r="A2171" s="20">
        <v>45464.0</v>
      </c>
      <c r="B2171" s="3">
        <v>0.5235069444444445</v>
      </c>
      <c r="C2171" s="1" t="s">
        <v>1804</v>
      </c>
      <c r="D2171" s="1" t="s">
        <v>2093</v>
      </c>
      <c r="E2171" s="1" t="s">
        <v>3986</v>
      </c>
      <c r="F2171" s="1" t="s">
        <v>1823</v>
      </c>
      <c r="G2171" s="1" t="s">
        <v>2479</v>
      </c>
      <c r="H2171" s="1" t="s">
        <v>2936</v>
      </c>
      <c r="I2171" s="1" t="s">
        <v>1912</v>
      </c>
      <c r="J2171" s="1">
        <v>112.0</v>
      </c>
      <c r="K2171" s="3">
        <f t="shared" si="1"/>
        <v>0.00005787037037</v>
      </c>
      <c r="L2171" s="1">
        <f t="shared" si="2"/>
        <v>896</v>
      </c>
      <c r="M2171" s="1">
        <f t="shared" si="3"/>
        <v>179.2</v>
      </c>
      <c r="N2171" s="1">
        <f t="shared" si="4"/>
        <v>5</v>
      </c>
    </row>
    <row r="2172" ht="15.75" customHeight="1">
      <c r="A2172" s="20">
        <v>45464.0</v>
      </c>
      <c r="B2172" s="3">
        <v>0.5235648148148148</v>
      </c>
      <c r="C2172" s="1" t="s">
        <v>2123</v>
      </c>
      <c r="D2172" s="1" t="s">
        <v>1734</v>
      </c>
      <c r="E2172" s="1" t="s">
        <v>3035</v>
      </c>
      <c r="F2172" s="1" t="s">
        <v>1772</v>
      </c>
      <c r="G2172" s="1" t="s">
        <v>1729</v>
      </c>
      <c r="H2172" s="1" t="s">
        <v>2398</v>
      </c>
      <c r="I2172" s="1" t="s">
        <v>21040</v>
      </c>
      <c r="J2172" s="1">
        <v>112.0</v>
      </c>
      <c r="K2172" s="3">
        <f t="shared" si="1"/>
        <v>0.00005787037037</v>
      </c>
      <c r="L2172" s="1">
        <f t="shared" si="2"/>
        <v>896</v>
      </c>
      <c r="M2172" s="1">
        <f t="shared" si="3"/>
        <v>179.2</v>
      </c>
      <c r="N2172" s="1">
        <f t="shared" si="4"/>
        <v>5</v>
      </c>
    </row>
    <row r="2173" ht="15.75" customHeight="1">
      <c r="A2173" s="20">
        <v>45464.0</v>
      </c>
      <c r="B2173" s="3">
        <v>0.5236226851851852</v>
      </c>
      <c r="C2173" s="1" t="s">
        <v>2118</v>
      </c>
      <c r="D2173" s="1" t="s">
        <v>2043</v>
      </c>
      <c r="E2173" s="1" t="s">
        <v>3245</v>
      </c>
      <c r="F2173" s="1" t="s">
        <v>21039</v>
      </c>
      <c r="G2173" s="1" t="s">
        <v>2232</v>
      </c>
      <c r="H2173" s="1" t="s">
        <v>2347</v>
      </c>
      <c r="I2173" s="1" t="s">
        <v>21040</v>
      </c>
      <c r="J2173" s="1">
        <v>112.0</v>
      </c>
      <c r="K2173" s="3">
        <f t="shared" si="1"/>
        <v>0.00005787037037</v>
      </c>
      <c r="L2173" s="1">
        <f t="shared" si="2"/>
        <v>896</v>
      </c>
      <c r="M2173" s="1">
        <f t="shared" si="3"/>
        <v>179.2</v>
      </c>
      <c r="N2173" s="1">
        <f t="shared" si="4"/>
        <v>5</v>
      </c>
    </row>
    <row r="2174" ht="15.75" customHeight="1">
      <c r="A2174" s="20">
        <v>45464.0</v>
      </c>
      <c r="B2174" s="3">
        <v>0.5236805555555556</v>
      </c>
      <c r="C2174" s="1" t="s">
        <v>2156</v>
      </c>
      <c r="D2174" s="1" t="s">
        <v>2022</v>
      </c>
      <c r="E2174" s="1" t="s">
        <v>3427</v>
      </c>
      <c r="F2174" s="1" t="s">
        <v>1763</v>
      </c>
      <c r="G2174" s="1" t="s">
        <v>1802</v>
      </c>
      <c r="H2174" s="1" t="s">
        <v>2449</v>
      </c>
      <c r="I2174" s="1" t="s">
        <v>1903</v>
      </c>
      <c r="J2174" s="1">
        <v>112.0</v>
      </c>
      <c r="K2174" s="3">
        <f t="shared" si="1"/>
        <v>0.00005787037037</v>
      </c>
      <c r="L2174" s="1">
        <f t="shared" si="2"/>
        <v>896</v>
      </c>
      <c r="M2174" s="1">
        <f t="shared" si="3"/>
        <v>179.2</v>
      </c>
      <c r="N2174" s="1">
        <f t="shared" si="4"/>
        <v>5</v>
      </c>
    </row>
    <row r="2175" ht="15.75" customHeight="1">
      <c r="A2175" s="20">
        <v>45464.0</v>
      </c>
      <c r="B2175" s="3">
        <v>0.5237384259259259</v>
      </c>
      <c r="C2175" s="1" t="s">
        <v>1770</v>
      </c>
      <c r="D2175" s="1" t="s">
        <v>1966</v>
      </c>
      <c r="E2175" s="1" t="s">
        <v>2963</v>
      </c>
      <c r="F2175" s="1" t="s">
        <v>1823</v>
      </c>
      <c r="G2175" s="1" t="s">
        <v>2842</v>
      </c>
      <c r="H2175" s="1" t="s">
        <v>2668</v>
      </c>
      <c r="I2175" s="1" t="s">
        <v>1874</v>
      </c>
      <c r="J2175" s="1">
        <v>112.0</v>
      </c>
      <c r="K2175" s="3">
        <f t="shared" si="1"/>
        <v>0.00005787037037</v>
      </c>
      <c r="L2175" s="1">
        <f t="shared" si="2"/>
        <v>896</v>
      </c>
      <c r="M2175" s="1">
        <f t="shared" si="3"/>
        <v>179.2</v>
      </c>
      <c r="N2175" s="1">
        <f t="shared" si="4"/>
        <v>5</v>
      </c>
    </row>
    <row r="2176" ht="15.75" customHeight="1">
      <c r="A2176" s="20">
        <v>45464.0</v>
      </c>
      <c r="B2176" s="3">
        <v>0.5237962962962963</v>
      </c>
      <c r="C2176" s="1" t="s">
        <v>1721</v>
      </c>
      <c r="D2176" s="1" t="s">
        <v>1797</v>
      </c>
      <c r="E2176" s="1" t="s">
        <v>3623</v>
      </c>
      <c r="F2176" s="1" t="s">
        <v>2037</v>
      </c>
      <c r="G2176" s="1" t="s">
        <v>2498</v>
      </c>
      <c r="H2176" s="1" t="s">
        <v>2347</v>
      </c>
      <c r="I2176" s="1" t="s">
        <v>1852</v>
      </c>
      <c r="J2176" s="1">
        <v>112.0</v>
      </c>
      <c r="K2176" s="3">
        <f t="shared" si="1"/>
        <v>0.00005787037037</v>
      </c>
      <c r="L2176" s="1">
        <f t="shared" si="2"/>
        <v>896</v>
      </c>
      <c r="M2176" s="1">
        <f t="shared" si="3"/>
        <v>179.2</v>
      </c>
      <c r="N2176" s="1">
        <f t="shared" si="4"/>
        <v>5</v>
      </c>
    </row>
    <row r="2177" ht="15.75" customHeight="1">
      <c r="A2177" s="20">
        <v>45464.0</v>
      </c>
      <c r="B2177" s="3">
        <v>0.5238541666666666</v>
      </c>
      <c r="C2177" s="1" t="s">
        <v>2258</v>
      </c>
      <c r="D2177" s="1" t="s">
        <v>1805</v>
      </c>
      <c r="E2177" s="1" t="s">
        <v>4251</v>
      </c>
      <c r="F2177" s="1" t="s">
        <v>2284</v>
      </c>
      <c r="G2177" s="1" t="s">
        <v>2195</v>
      </c>
      <c r="H2177" s="1" t="s">
        <v>2668</v>
      </c>
      <c r="I2177" s="1" t="s">
        <v>1824</v>
      </c>
      <c r="J2177" s="1">
        <v>112.0</v>
      </c>
      <c r="K2177" s="3">
        <f t="shared" si="1"/>
        <v>0.00005787037037</v>
      </c>
      <c r="L2177" s="1">
        <f t="shared" si="2"/>
        <v>896</v>
      </c>
      <c r="M2177" s="1">
        <f t="shared" si="3"/>
        <v>179.2</v>
      </c>
      <c r="N2177" s="1">
        <f t="shared" si="4"/>
        <v>5</v>
      </c>
    </row>
    <row r="2178" ht="15.75" customHeight="1">
      <c r="A2178" s="20">
        <v>45464.0</v>
      </c>
      <c r="B2178" s="3">
        <v>0.523912037037037</v>
      </c>
      <c r="C2178" s="1" t="s">
        <v>1789</v>
      </c>
      <c r="D2178" s="1" t="s">
        <v>2022</v>
      </c>
      <c r="E2178" s="1" t="s">
        <v>1962</v>
      </c>
      <c r="F2178" s="1" t="s">
        <v>1763</v>
      </c>
      <c r="G2178" s="1" t="s">
        <v>2614</v>
      </c>
      <c r="H2178" s="1" t="s">
        <v>2449</v>
      </c>
      <c r="I2178" s="1" t="s">
        <v>1874</v>
      </c>
      <c r="J2178" s="1">
        <v>112.0</v>
      </c>
      <c r="K2178" s="3">
        <f t="shared" si="1"/>
        <v>0.00005787037037</v>
      </c>
      <c r="L2178" s="1">
        <f t="shared" si="2"/>
        <v>896</v>
      </c>
      <c r="M2178" s="1">
        <f t="shared" si="3"/>
        <v>179.2</v>
      </c>
      <c r="N2178" s="1">
        <f t="shared" si="4"/>
        <v>5</v>
      </c>
    </row>
    <row r="2179" ht="15.75" customHeight="1">
      <c r="A2179" s="20">
        <v>45464.0</v>
      </c>
      <c r="B2179" s="3">
        <v>0.5239699074074075</v>
      </c>
      <c r="C2179" s="1" t="s">
        <v>2485</v>
      </c>
      <c r="D2179" s="1" t="s">
        <v>1852</v>
      </c>
      <c r="E2179" s="1" t="s">
        <v>3818</v>
      </c>
      <c r="F2179" s="1" t="s">
        <v>2449</v>
      </c>
      <c r="G2179" s="1" t="s">
        <v>2035</v>
      </c>
      <c r="H2179" s="1" t="s">
        <v>21053</v>
      </c>
      <c r="I2179" s="1" t="s">
        <v>21040</v>
      </c>
      <c r="J2179" s="1">
        <v>112.0</v>
      </c>
      <c r="K2179" s="3">
        <f t="shared" si="1"/>
        <v>0.00006944444444</v>
      </c>
      <c r="L2179" s="1">
        <f t="shared" si="2"/>
        <v>896</v>
      </c>
      <c r="M2179" s="1">
        <f t="shared" si="3"/>
        <v>149.3333333</v>
      </c>
      <c r="N2179" s="1">
        <f t="shared" si="4"/>
        <v>6</v>
      </c>
    </row>
    <row r="2180" ht="15.75" customHeight="1">
      <c r="A2180" s="20">
        <v>45464.0</v>
      </c>
      <c r="B2180" s="3">
        <v>0.5240393518518519</v>
      </c>
      <c r="C2180" s="1" t="s">
        <v>1804</v>
      </c>
      <c r="D2180" s="1" t="s">
        <v>2093</v>
      </c>
      <c r="E2180" s="1" t="s">
        <v>3986</v>
      </c>
      <c r="F2180" s="1" t="s">
        <v>1823</v>
      </c>
      <c r="G2180" s="1" t="s">
        <v>2479</v>
      </c>
      <c r="H2180" s="1" t="s">
        <v>2936</v>
      </c>
      <c r="I2180" s="1" t="s">
        <v>1874</v>
      </c>
      <c r="J2180" s="1">
        <v>112.0</v>
      </c>
      <c r="K2180" s="3">
        <f t="shared" si="1"/>
        <v>0.00005787037037</v>
      </c>
      <c r="L2180" s="1">
        <f t="shared" si="2"/>
        <v>896</v>
      </c>
      <c r="M2180" s="1">
        <f t="shared" si="3"/>
        <v>179.2</v>
      </c>
      <c r="N2180" s="1">
        <f t="shared" si="4"/>
        <v>5</v>
      </c>
    </row>
    <row r="2181" ht="15.75" customHeight="1">
      <c r="A2181" s="20">
        <v>45464.0</v>
      </c>
      <c r="B2181" s="3">
        <v>0.5240972222222222</v>
      </c>
      <c r="C2181" s="1" t="s">
        <v>1947</v>
      </c>
      <c r="D2181" s="1" t="s">
        <v>2086</v>
      </c>
      <c r="E2181" s="1" t="s">
        <v>3934</v>
      </c>
      <c r="F2181" s="1" t="s">
        <v>2037</v>
      </c>
      <c r="G2181" s="1" t="s">
        <v>4562</v>
      </c>
      <c r="H2181" s="1" t="s">
        <v>2936</v>
      </c>
      <c r="I2181" s="1" t="s">
        <v>1824</v>
      </c>
      <c r="J2181" s="1">
        <v>112.0</v>
      </c>
      <c r="K2181" s="3">
        <f t="shared" si="1"/>
        <v>0.00005787037037</v>
      </c>
      <c r="L2181" s="1">
        <f t="shared" si="2"/>
        <v>896</v>
      </c>
      <c r="M2181" s="1">
        <f t="shared" si="3"/>
        <v>179.2</v>
      </c>
      <c r="N2181" s="1">
        <f t="shared" si="4"/>
        <v>5</v>
      </c>
    </row>
    <row r="2182" ht="15.75" customHeight="1">
      <c r="A2182" s="20">
        <v>45464.0</v>
      </c>
      <c r="B2182" s="3">
        <v>0.5241550925925925</v>
      </c>
      <c r="C2182" s="1" t="s">
        <v>2247</v>
      </c>
      <c r="D2182" s="1" t="s">
        <v>21040</v>
      </c>
      <c r="E2182" s="1" t="s">
        <v>21060</v>
      </c>
      <c r="F2182" s="1" t="s">
        <v>2398</v>
      </c>
      <c r="G2182" s="1" t="s">
        <v>21049</v>
      </c>
      <c r="H2182" s="1" t="s">
        <v>3819</v>
      </c>
      <c r="I2182" s="1" t="s">
        <v>1874</v>
      </c>
      <c r="J2182" s="1">
        <v>112.0</v>
      </c>
      <c r="K2182" s="3">
        <f t="shared" si="1"/>
        <v>0.00005787037037</v>
      </c>
      <c r="L2182" s="1">
        <f t="shared" si="2"/>
        <v>896</v>
      </c>
      <c r="M2182" s="1">
        <f t="shared" si="3"/>
        <v>179.2</v>
      </c>
      <c r="N2182" s="1">
        <f t="shared" si="4"/>
        <v>5</v>
      </c>
    </row>
    <row r="2183" ht="15.75" customHeight="1">
      <c r="A2183" s="20">
        <v>45464.0</v>
      </c>
      <c r="B2183" s="3">
        <v>0.5242129629629629</v>
      </c>
      <c r="C2183" s="1" t="s">
        <v>2118</v>
      </c>
      <c r="D2183" s="1" t="s">
        <v>2043</v>
      </c>
      <c r="E2183" s="1" t="s">
        <v>3245</v>
      </c>
      <c r="F2183" s="1" t="s">
        <v>21039</v>
      </c>
      <c r="G2183" s="1" t="s">
        <v>2232</v>
      </c>
      <c r="H2183" s="1" t="s">
        <v>2347</v>
      </c>
      <c r="I2183" s="1" t="s">
        <v>1874</v>
      </c>
      <c r="J2183" s="1">
        <v>112.0</v>
      </c>
      <c r="K2183" s="3">
        <f t="shared" si="1"/>
        <v>0.00005787037037</v>
      </c>
      <c r="L2183" s="1">
        <f t="shared" si="2"/>
        <v>896</v>
      </c>
      <c r="M2183" s="1">
        <f t="shared" si="3"/>
        <v>179.2</v>
      </c>
      <c r="N2183" s="1">
        <f t="shared" si="4"/>
        <v>5</v>
      </c>
    </row>
    <row r="2184" ht="15.75" customHeight="1">
      <c r="A2184" s="20">
        <v>45464.0</v>
      </c>
      <c r="B2184" s="3">
        <v>0.5242708333333334</v>
      </c>
      <c r="C2184" s="1" t="s">
        <v>2036</v>
      </c>
      <c r="D2184" s="1" t="s">
        <v>1852</v>
      </c>
      <c r="E2184" s="1" t="s">
        <v>5749</v>
      </c>
      <c r="F2184" s="1" t="s">
        <v>2398</v>
      </c>
      <c r="G2184" s="1" t="s">
        <v>2296</v>
      </c>
      <c r="H2184" s="1" t="s">
        <v>3819</v>
      </c>
      <c r="I2184" s="1" t="s">
        <v>1874</v>
      </c>
      <c r="J2184" s="1">
        <v>112.0</v>
      </c>
      <c r="K2184" s="3">
        <f t="shared" si="1"/>
        <v>0.00005787037037</v>
      </c>
      <c r="L2184" s="1">
        <f t="shared" si="2"/>
        <v>896</v>
      </c>
      <c r="M2184" s="1">
        <f t="shared" si="3"/>
        <v>179.2</v>
      </c>
      <c r="N2184" s="1">
        <f t="shared" si="4"/>
        <v>5</v>
      </c>
    </row>
    <row r="2185" ht="15.75" customHeight="1">
      <c r="A2185" s="20">
        <v>45464.0</v>
      </c>
      <c r="B2185" s="3">
        <v>0.5243287037037038</v>
      </c>
      <c r="C2185" s="1" t="s">
        <v>21033</v>
      </c>
      <c r="D2185" s="1" t="s">
        <v>1797</v>
      </c>
      <c r="E2185" s="1" t="s">
        <v>3245</v>
      </c>
      <c r="F2185" s="1" t="s">
        <v>2037</v>
      </c>
      <c r="G2185" s="1" t="s">
        <v>1759</v>
      </c>
      <c r="H2185" s="1" t="s">
        <v>2347</v>
      </c>
      <c r="I2185" s="1" t="s">
        <v>1814</v>
      </c>
      <c r="J2185" s="1">
        <v>112.0</v>
      </c>
      <c r="K2185" s="3">
        <f t="shared" si="1"/>
        <v>0.00005787037037</v>
      </c>
      <c r="L2185" s="1">
        <f t="shared" si="2"/>
        <v>896</v>
      </c>
      <c r="M2185" s="1">
        <f t="shared" si="3"/>
        <v>179.2</v>
      </c>
      <c r="N2185" s="1">
        <f t="shared" si="4"/>
        <v>5</v>
      </c>
    </row>
    <row r="2186" ht="15.75" customHeight="1">
      <c r="A2186" s="20">
        <v>45464.0</v>
      </c>
      <c r="B2186" s="3">
        <v>0.5243865740740741</v>
      </c>
      <c r="C2186" s="1" t="s">
        <v>2499</v>
      </c>
      <c r="D2186" s="1" t="s">
        <v>1805</v>
      </c>
      <c r="E2186" s="1" t="s">
        <v>3148</v>
      </c>
      <c r="F2186" s="1" t="s">
        <v>1823</v>
      </c>
      <c r="G2186" s="1" t="s">
        <v>2922</v>
      </c>
      <c r="H2186" s="1" t="s">
        <v>2668</v>
      </c>
      <c r="I2186" s="1" t="s">
        <v>1814</v>
      </c>
      <c r="J2186" s="1">
        <v>112.0</v>
      </c>
      <c r="K2186" s="3">
        <f t="shared" si="1"/>
        <v>0.00005787037037</v>
      </c>
      <c r="L2186" s="1">
        <f t="shared" si="2"/>
        <v>896</v>
      </c>
      <c r="M2186" s="1">
        <f t="shared" si="3"/>
        <v>179.2</v>
      </c>
      <c r="N2186" s="1">
        <f t="shared" si="4"/>
        <v>5</v>
      </c>
    </row>
    <row r="2187" ht="15.75" customHeight="1">
      <c r="A2187" s="20">
        <v>45464.0</v>
      </c>
      <c r="B2187" s="3">
        <v>0.5244444444444444</v>
      </c>
      <c r="C2187" s="1" t="s">
        <v>2446</v>
      </c>
      <c r="D2187" s="1" t="s">
        <v>21032</v>
      </c>
      <c r="E2187" s="1" t="s">
        <v>2447</v>
      </c>
      <c r="F2187" s="1" t="s">
        <v>1763</v>
      </c>
      <c r="G2187" s="1" t="s">
        <v>2448</v>
      </c>
      <c r="H2187" s="1" t="s">
        <v>2449</v>
      </c>
      <c r="I2187" s="1" t="s">
        <v>1874</v>
      </c>
      <c r="J2187" s="1">
        <v>112.0</v>
      </c>
      <c r="K2187" s="3">
        <f t="shared" si="1"/>
        <v>0.00005787037037</v>
      </c>
      <c r="L2187" s="1">
        <f t="shared" si="2"/>
        <v>896</v>
      </c>
      <c r="M2187" s="1">
        <f t="shared" si="3"/>
        <v>179.2</v>
      </c>
      <c r="N2187" s="1">
        <f t="shared" si="4"/>
        <v>5</v>
      </c>
    </row>
    <row r="2188" ht="15.75" customHeight="1">
      <c r="A2188" s="20">
        <v>45464.0</v>
      </c>
      <c r="B2188" s="3">
        <v>0.5245023148148148</v>
      </c>
      <c r="C2188" s="1" t="s">
        <v>2079</v>
      </c>
      <c r="D2188" s="1" t="s">
        <v>21032</v>
      </c>
      <c r="E2188" s="1" t="s">
        <v>21056</v>
      </c>
      <c r="F2188" s="1" t="s">
        <v>21039</v>
      </c>
      <c r="G2188" s="1" t="s">
        <v>2376</v>
      </c>
      <c r="H2188" s="1" t="s">
        <v>2449</v>
      </c>
      <c r="I2188" s="1" t="s">
        <v>1874</v>
      </c>
      <c r="J2188" s="1">
        <v>112.0</v>
      </c>
      <c r="K2188" s="3">
        <f t="shared" si="1"/>
        <v>0.00005787037037</v>
      </c>
      <c r="L2188" s="1">
        <f t="shared" si="2"/>
        <v>896</v>
      </c>
      <c r="M2188" s="1">
        <f t="shared" si="3"/>
        <v>179.2</v>
      </c>
      <c r="N2188" s="1">
        <f t="shared" si="4"/>
        <v>5</v>
      </c>
    </row>
    <row r="2189" ht="15.75" customHeight="1">
      <c r="A2189" s="20">
        <v>45464.0</v>
      </c>
      <c r="B2189" s="3">
        <v>0.5245601851851852</v>
      </c>
      <c r="C2189" s="1" t="s">
        <v>1730</v>
      </c>
      <c r="D2189" s="1" t="s">
        <v>2086</v>
      </c>
      <c r="E2189" s="1" t="s">
        <v>3457</v>
      </c>
      <c r="F2189" s="1" t="s">
        <v>2037</v>
      </c>
      <c r="G2189" s="1" t="s">
        <v>2661</v>
      </c>
      <c r="H2189" s="1" t="s">
        <v>2936</v>
      </c>
      <c r="I2189" s="1" t="s">
        <v>1874</v>
      </c>
      <c r="J2189" s="1">
        <v>112.0</v>
      </c>
      <c r="K2189" s="3">
        <f t="shared" si="1"/>
        <v>0.00005787037037</v>
      </c>
      <c r="L2189" s="1">
        <f t="shared" si="2"/>
        <v>896</v>
      </c>
      <c r="M2189" s="1">
        <f t="shared" si="3"/>
        <v>179.2</v>
      </c>
      <c r="N2189" s="1">
        <f t="shared" si="4"/>
        <v>5</v>
      </c>
    </row>
    <row r="2190" ht="15.75" customHeight="1">
      <c r="A2190" s="20">
        <v>45464.0</v>
      </c>
      <c r="B2190" s="3">
        <v>0.5246180555555556</v>
      </c>
      <c r="C2190" s="1" t="s">
        <v>2179</v>
      </c>
      <c r="D2190" s="1" t="s">
        <v>1814</v>
      </c>
      <c r="E2190" s="1" t="s">
        <v>2667</v>
      </c>
      <c r="F2190" s="1" t="s">
        <v>2284</v>
      </c>
      <c r="G2190" s="1" t="s">
        <v>2439</v>
      </c>
      <c r="H2190" s="1" t="s">
        <v>2668</v>
      </c>
      <c r="I2190" s="1" t="s">
        <v>1874</v>
      </c>
      <c r="J2190" s="1">
        <v>112.0</v>
      </c>
      <c r="K2190" s="3">
        <f t="shared" si="1"/>
        <v>0.00005787037037</v>
      </c>
      <c r="L2190" s="1">
        <f t="shared" si="2"/>
        <v>896</v>
      </c>
      <c r="M2190" s="1">
        <f t="shared" si="3"/>
        <v>179.2</v>
      </c>
      <c r="N2190" s="1">
        <f t="shared" si="4"/>
        <v>5</v>
      </c>
    </row>
    <row r="2191" ht="15.75" customHeight="1">
      <c r="A2191" s="20">
        <v>45464.0</v>
      </c>
      <c r="B2191" s="3">
        <v>0.5246759259259259</v>
      </c>
      <c r="C2191" s="1" t="s">
        <v>1947</v>
      </c>
      <c r="D2191" s="1" t="s">
        <v>2086</v>
      </c>
      <c r="E2191" s="1" t="s">
        <v>3934</v>
      </c>
      <c r="F2191" s="1" t="s">
        <v>2037</v>
      </c>
      <c r="G2191" s="1" t="s">
        <v>4562</v>
      </c>
      <c r="H2191" s="1" t="s">
        <v>2936</v>
      </c>
      <c r="I2191" s="1" t="s">
        <v>1874</v>
      </c>
      <c r="J2191" s="1">
        <v>112.0</v>
      </c>
      <c r="K2191" s="3">
        <f t="shared" si="1"/>
        <v>0.00005787037037</v>
      </c>
      <c r="L2191" s="1">
        <f t="shared" si="2"/>
        <v>896</v>
      </c>
      <c r="M2191" s="1">
        <f t="shared" si="3"/>
        <v>179.2</v>
      </c>
      <c r="N2191" s="1">
        <f t="shared" si="4"/>
        <v>5</v>
      </c>
    </row>
    <row r="2192" ht="15.75" customHeight="1">
      <c r="A2192" s="20">
        <v>45464.0</v>
      </c>
      <c r="B2192" s="3">
        <v>0.5247337962962962</v>
      </c>
      <c r="C2192" s="1" t="s">
        <v>2446</v>
      </c>
      <c r="D2192" s="1" t="s">
        <v>21032</v>
      </c>
      <c r="E2192" s="1" t="s">
        <v>2447</v>
      </c>
      <c r="F2192" s="1" t="s">
        <v>1763</v>
      </c>
      <c r="G2192" s="1" t="s">
        <v>2448</v>
      </c>
      <c r="H2192" s="1" t="s">
        <v>2449</v>
      </c>
      <c r="I2192" s="1" t="s">
        <v>1814</v>
      </c>
      <c r="J2192" s="1">
        <v>112.0</v>
      </c>
      <c r="K2192" s="3">
        <f t="shared" si="1"/>
        <v>0.00005787037037</v>
      </c>
      <c r="L2192" s="1">
        <f t="shared" si="2"/>
        <v>896</v>
      </c>
      <c r="M2192" s="1">
        <f t="shared" si="3"/>
        <v>179.2</v>
      </c>
      <c r="N2192" s="1">
        <f t="shared" si="4"/>
        <v>5</v>
      </c>
    </row>
    <row r="2193" ht="15.75" customHeight="1">
      <c r="A2193" s="20">
        <v>45464.0</v>
      </c>
      <c r="B2193" s="3">
        <v>0.5247916666666667</v>
      </c>
      <c r="C2193" s="1" t="s">
        <v>3524</v>
      </c>
      <c r="D2193" s="1" t="s">
        <v>2043</v>
      </c>
      <c r="E2193" s="1" t="s">
        <v>2414</v>
      </c>
      <c r="F2193" s="1" t="s">
        <v>21039</v>
      </c>
      <c r="G2193" s="1" t="s">
        <v>2403</v>
      </c>
      <c r="H2193" s="1" t="s">
        <v>2347</v>
      </c>
      <c r="I2193" s="1" t="s">
        <v>21040</v>
      </c>
      <c r="J2193" s="1">
        <v>112.0</v>
      </c>
      <c r="K2193" s="3">
        <f t="shared" si="1"/>
        <v>0.00005787037037</v>
      </c>
      <c r="L2193" s="1">
        <f t="shared" si="2"/>
        <v>896</v>
      </c>
      <c r="M2193" s="1">
        <f t="shared" si="3"/>
        <v>179.2</v>
      </c>
      <c r="N2193" s="1">
        <f t="shared" si="4"/>
        <v>5</v>
      </c>
    </row>
    <row r="2194" ht="15.75" customHeight="1">
      <c r="A2194" s="20">
        <v>45464.0</v>
      </c>
      <c r="B2194" s="3">
        <v>0.5248495370370371</v>
      </c>
      <c r="C2194" s="1" t="s">
        <v>2283</v>
      </c>
      <c r="D2194" s="1" t="s">
        <v>1824</v>
      </c>
      <c r="E2194" s="1" t="s">
        <v>4386</v>
      </c>
      <c r="F2194" s="1" t="s">
        <v>2449</v>
      </c>
      <c r="G2194" s="1" t="s">
        <v>2289</v>
      </c>
      <c r="H2194" s="1" t="s">
        <v>21053</v>
      </c>
      <c r="I2194" s="1" t="s">
        <v>1814</v>
      </c>
      <c r="J2194" s="1">
        <v>112.0</v>
      </c>
      <c r="K2194" s="3">
        <f t="shared" si="1"/>
        <v>0.00005787037037</v>
      </c>
      <c r="L2194" s="1">
        <f t="shared" si="2"/>
        <v>896</v>
      </c>
      <c r="M2194" s="1">
        <f t="shared" si="3"/>
        <v>179.2</v>
      </c>
      <c r="N2194" s="1">
        <f t="shared" si="4"/>
        <v>5</v>
      </c>
    </row>
    <row r="2195" ht="15.75" customHeight="1">
      <c r="A2195" s="20">
        <v>45464.0</v>
      </c>
      <c r="B2195" s="3">
        <v>0.5249074074074074</v>
      </c>
      <c r="C2195" s="1" t="s">
        <v>2297</v>
      </c>
      <c r="D2195" s="1" t="s">
        <v>21040</v>
      </c>
      <c r="E2195" s="1" t="s">
        <v>21060</v>
      </c>
      <c r="F2195" s="1" t="s">
        <v>2398</v>
      </c>
      <c r="G2195" s="1" t="s">
        <v>2246</v>
      </c>
      <c r="H2195" s="1" t="s">
        <v>3819</v>
      </c>
      <c r="I2195" s="1" t="s">
        <v>1814</v>
      </c>
      <c r="J2195" s="1">
        <v>112.0</v>
      </c>
      <c r="K2195" s="3">
        <f t="shared" si="1"/>
        <v>0.00005787037037</v>
      </c>
      <c r="L2195" s="1">
        <f t="shared" si="2"/>
        <v>896</v>
      </c>
      <c r="M2195" s="1">
        <f t="shared" si="3"/>
        <v>179.2</v>
      </c>
      <c r="N2195" s="1">
        <f t="shared" si="4"/>
        <v>5</v>
      </c>
    </row>
    <row r="2196" ht="15.75" customHeight="1">
      <c r="A2196" s="20">
        <v>45464.0</v>
      </c>
      <c r="B2196" s="3">
        <v>0.5249652777777778</v>
      </c>
      <c r="C2196" s="1" t="s">
        <v>2099</v>
      </c>
      <c r="D2196" s="1" t="s">
        <v>1797</v>
      </c>
      <c r="E2196" s="1" t="s">
        <v>3934</v>
      </c>
      <c r="F2196" s="1" t="s">
        <v>2037</v>
      </c>
      <c r="G2196" s="1" t="s">
        <v>2498</v>
      </c>
      <c r="H2196" s="1" t="s">
        <v>2936</v>
      </c>
      <c r="I2196" s="1" t="s">
        <v>1874</v>
      </c>
      <c r="J2196" s="1">
        <v>112.0</v>
      </c>
      <c r="K2196" s="3">
        <f t="shared" si="1"/>
        <v>0.00005787037037</v>
      </c>
      <c r="L2196" s="1">
        <f t="shared" si="2"/>
        <v>896</v>
      </c>
      <c r="M2196" s="1">
        <f t="shared" si="3"/>
        <v>179.2</v>
      </c>
      <c r="N2196" s="1">
        <f t="shared" si="4"/>
        <v>5</v>
      </c>
    </row>
    <row r="2197" ht="15.75" customHeight="1">
      <c r="A2197" s="20">
        <v>45464.0</v>
      </c>
      <c r="B2197" s="3">
        <v>0.5250231481481481</v>
      </c>
      <c r="C2197" s="1" t="s">
        <v>1770</v>
      </c>
      <c r="D2197" s="1" t="s">
        <v>1966</v>
      </c>
      <c r="E2197" s="1" t="s">
        <v>2963</v>
      </c>
      <c r="F2197" s="1" t="s">
        <v>1823</v>
      </c>
      <c r="G2197" s="1" t="s">
        <v>2842</v>
      </c>
      <c r="H2197" s="1" t="s">
        <v>2668</v>
      </c>
      <c r="I2197" s="1" t="s">
        <v>1805</v>
      </c>
      <c r="J2197" s="1">
        <v>112.0</v>
      </c>
      <c r="K2197" s="3">
        <f t="shared" si="1"/>
        <v>0.00005787037037</v>
      </c>
      <c r="L2197" s="1">
        <f t="shared" si="2"/>
        <v>896</v>
      </c>
      <c r="M2197" s="1">
        <f t="shared" si="3"/>
        <v>179.2</v>
      </c>
      <c r="N2197" s="1">
        <f t="shared" si="4"/>
        <v>5</v>
      </c>
    </row>
    <row r="2198" ht="15.75" customHeight="1">
      <c r="A2198" s="20">
        <v>45464.0</v>
      </c>
      <c r="B2198" s="3">
        <v>0.5250810185185185</v>
      </c>
      <c r="C2198" s="1" t="s">
        <v>1843</v>
      </c>
      <c r="D2198" s="1" t="s">
        <v>2086</v>
      </c>
      <c r="E2198" s="1" t="s">
        <v>3986</v>
      </c>
      <c r="F2198" s="1" t="s">
        <v>2037</v>
      </c>
      <c r="G2198" s="1" t="s">
        <v>2257</v>
      </c>
      <c r="H2198" s="1" t="s">
        <v>2936</v>
      </c>
      <c r="I2198" s="1" t="s">
        <v>1852</v>
      </c>
      <c r="J2198" s="1">
        <v>112.0</v>
      </c>
      <c r="K2198" s="3">
        <f t="shared" si="1"/>
        <v>0.00005787037037</v>
      </c>
      <c r="L2198" s="1">
        <f t="shared" si="2"/>
        <v>896</v>
      </c>
      <c r="M2198" s="1">
        <f t="shared" si="3"/>
        <v>179.2</v>
      </c>
      <c r="N2198" s="1">
        <f t="shared" si="4"/>
        <v>5</v>
      </c>
    </row>
    <row r="2199" ht="15.75" customHeight="1">
      <c r="A2199" s="20">
        <v>45464.0</v>
      </c>
      <c r="B2199" s="3">
        <v>0.5251388888888889</v>
      </c>
      <c r="C2199" s="1" t="s">
        <v>1929</v>
      </c>
      <c r="D2199" s="1" t="s">
        <v>1754</v>
      </c>
      <c r="E2199" s="1" t="s">
        <v>3894</v>
      </c>
      <c r="F2199" s="1" t="s">
        <v>1763</v>
      </c>
      <c r="G2199" s="1" t="s">
        <v>21025</v>
      </c>
      <c r="H2199" s="1" t="s">
        <v>2449</v>
      </c>
      <c r="I2199" s="1" t="s">
        <v>1814</v>
      </c>
      <c r="J2199" s="1">
        <v>112.0</v>
      </c>
      <c r="K2199" s="3">
        <f t="shared" si="1"/>
        <v>0.00005787037037</v>
      </c>
      <c r="L2199" s="1">
        <f t="shared" si="2"/>
        <v>896</v>
      </c>
      <c r="M2199" s="1">
        <f t="shared" si="3"/>
        <v>179.2</v>
      </c>
      <c r="N2199" s="1">
        <f t="shared" si="4"/>
        <v>5</v>
      </c>
    </row>
    <row r="2200" ht="15.75" customHeight="1">
      <c r="A2200" s="20">
        <v>45464.0</v>
      </c>
      <c r="B2200" s="3">
        <v>0.5251967592592592</v>
      </c>
      <c r="C2200" s="1" t="s">
        <v>2748</v>
      </c>
      <c r="D2200" s="1" t="s">
        <v>1824</v>
      </c>
      <c r="E2200" s="1" t="s">
        <v>2897</v>
      </c>
      <c r="F2200" s="1" t="s">
        <v>2449</v>
      </c>
      <c r="G2200" s="1" t="s">
        <v>1831</v>
      </c>
      <c r="H2200" s="1" t="s">
        <v>21053</v>
      </c>
      <c r="I2200" s="1" t="s">
        <v>1852</v>
      </c>
      <c r="J2200" s="1">
        <v>112.0</v>
      </c>
      <c r="K2200" s="3">
        <f t="shared" si="1"/>
        <v>0.00005787037037</v>
      </c>
      <c r="L2200" s="1">
        <f t="shared" si="2"/>
        <v>896</v>
      </c>
      <c r="M2200" s="1">
        <f t="shared" si="3"/>
        <v>179.2</v>
      </c>
      <c r="N2200" s="1">
        <f t="shared" si="4"/>
        <v>5</v>
      </c>
    </row>
    <row r="2201" ht="15.75" customHeight="1">
      <c r="A2201" s="20">
        <v>45464.0</v>
      </c>
      <c r="B2201" s="3">
        <v>0.5252546296296297</v>
      </c>
      <c r="C2201" s="1" t="s">
        <v>2079</v>
      </c>
      <c r="D2201" s="1" t="s">
        <v>21032</v>
      </c>
      <c r="E2201" s="1" t="s">
        <v>21056</v>
      </c>
      <c r="F2201" s="1" t="s">
        <v>21039</v>
      </c>
      <c r="G2201" s="1" t="s">
        <v>2376</v>
      </c>
      <c r="H2201" s="1" t="s">
        <v>2449</v>
      </c>
      <c r="I2201" s="1" t="s">
        <v>21040</v>
      </c>
      <c r="J2201" s="1">
        <v>112.0</v>
      </c>
      <c r="K2201" s="3">
        <f t="shared" si="1"/>
        <v>0.00005787037037</v>
      </c>
      <c r="L2201" s="1">
        <f t="shared" si="2"/>
        <v>896</v>
      </c>
      <c r="M2201" s="1">
        <f t="shared" si="3"/>
        <v>179.2</v>
      </c>
      <c r="N2201" s="1">
        <f t="shared" si="4"/>
        <v>5</v>
      </c>
    </row>
    <row r="2202" ht="15.75" customHeight="1">
      <c r="A2202" s="20">
        <v>45464.0</v>
      </c>
      <c r="B2202" s="3">
        <v>0.5253125</v>
      </c>
      <c r="C2202" s="1" t="s">
        <v>21038</v>
      </c>
      <c r="D2202" s="1" t="s">
        <v>1814</v>
      </c>
      <c r="E2202" s="1" t="s">
        <v>2667</v>
      </c>
      <c r="F2202" s="1" t="s">
        <v>2284</v>
      </c>
      <c r="G2202" s="1" t="s">
        <v>2439</v>
      </c>
      <c r="H2202" s="1" t="s">
        <v>2668</v>
      </c>
      <c r="I2202" s="1" t="s">
        <v>1814</v>
      </c>
      <c r="J2202" s="1">
        <v>112.0</v>
      </c>
      <c r="K2202" s="3">
        <f t="shared" si="1"/>
        <v>0.00005787037037</v>
      </c>
      <c r="L2202" s="1">
        <f t="shared" si="2"/>
        <v>896</v>
      </c>
      <c r="M2202" s="1">
        <f t="shared" si="3"/>
        <v>179.2</v>
      </c>
      <c r="N2202" s="1">
        <f t="shared" si="4"/>
        <v>5</v>
      </c>
    </row>
    <row r="2203" ht="15.75" customHeight="1">
      <c r="A2203" s="20">
        <v>45464.0</v>
      </c>
      <c r="B2203" s="3">
        <v>0.5253703703703704</v>
      </c>
      <c r="C2203" s="1" t="s">
        <v>2118</v>
      </c>
      <c r="D2203" s="1" t="s">
        <v>2043</v>
      </c>
      <c r="E2203" s="1" t="s">
        <v>2414</v>
      </c>
      <c r="F2203" s="1" t="s">
        <v>21039</v>
      </c>
      <c r="G2203" s="1" t="s">
        <v>2232</v>
      </c>
      <c r="H2203" s="1" t="s">
        <v>2347</v>
      </c>
      <c r="I2203" s="1" t="s">
        <v>1874</v>
      </c>
      <c r="J2203" s="1">
        <v>112.0</v>
      </c>
      <c r="K2203" s="3">
        <f t="shared" si="1"/>
        <v>0.00005787037037</v>
      </c>
      <c r="L2203" s="1">
        <f t="shared" si="2"/>
        <v>896</v>
      </c>
      <c r="M2203" s="1">
        <f t="shared" si="3"/>
        <v>179.2</v>
      </c>
      <c r="N2203" s="1">
        <f t="shared" si="4"/>
        <v>5</v>
      </c>
    </row>
    <row r="2204" ht="15.75" customHeight="1">
      <c r="A2204" s="20">
        <v>45464.0</v>
      </c>
      <c r="B2204" s="3">
        <v>0.5254282407407408</v>
      </c>
      <c r="C2204" s="1" t="s">
        <v>2297</v>
      </c>
      <c r="D2204" s="1" t="s">
        <v>21040</v>
      </c>
      <c r="E2204" s="1" t="s">
        <v>21060</v>
      </c>
      <c r="F2204" s="1" t="s">
        <v>2398</v>
      </c>
      <c r="G2204" s="1" t="s">
        <v>2246</v>
      </c>
      <c r="H2204" s="1" t="s">
        <v>3819</v>
      </c>
      <c r="I2204" s="1" t="s">
        <v>1814</v>
      </c>
      <c r="J2204" s="1">
        <v>112.0</v>
      </c>
      <c r="K2204" s="3">
        <f t="shared" si="1"/>
        <v>0.00005787037037</v>
      </c>
      <c r="L2204" s="1">
        <f t="shared" si="2"/>
        <v>896</v>
      </c>
      <c r="M2204" s="1">
        <f t="shared" si="3"/>
        <v>179.2</v>
      </c>
      <c r="N2204" s="1">
        <f t="shared" si="4"/>
        <v>5</v>
      </c>
    </row>
    <row r="2205" ht="15.75" customHeight="1">
      <c r="A2205" s="20">
        <v>45464.0</v>
      </c>
      <c r="B2205" s="3">
        <v>0.5254861111111111</v>
      </c>
      <c r="C2205" s="1" t="s">
        <v>1770</v>
      </c>
      <c r="D2205" s="1" t="s">
        <v>1966</v>
      </c>
      <c r="E2205" s="1" t="s">
        <v>2963</v>
      </c>
      <c r="F2205" s="1" t="s">
        <v>1823</v>
      </c>
      <c r="G2205" s="1" t="s">
        <v>2842</v>
      </c>
      <c r="H2205" s="1" t="s">
        <v>2668</v>
      </c>
      <c r="I2205" s="1" t="s">
        <v>1874</v>
      </c>
      <c r="J2205" s="1">
        <v>112.0</v>
      </c>
      <c r="K2205" s="3">
        <f t="shared" si="1"/>
        <v>0.00005787037037</v>
      </c>
      <c r="L2205" s="1">
        <f t="shared" si="2"/>
        <v>896</v>
      </c>
      <c r="M2205" s="1">
        <f t="shared" si="3"/>
        <v>179.2</v>
      </c>
      <c r="N2205" s="1">
        <f t="shared" si="4"/>
        <v>5</v>
      </c>
    </row>
    <row r="2206" ht="15.75" customHeight="1">
      <c r="A2206" s="20">
        <v>45464.0</v>
      </c>
      <c r="B2206" s="3">
        <v>0.5255439814814815</v>
      </c>
      <c r="C2206" s="1" t="s">
        <v>1947</v>
      </c>
      <c r="D2206" s="1" t="s">
        <v>2086</v>
      </c>
      <c r="E2206" s="1" t="s">
        <v>3934</v>
      </c>
      <c r="F2206" s="1" t="s">
        <v>2037</v>
      </c>
      <c r="G2206" s="1" t="s">
        <v>4562</v>
      </c>
      <c r="H2206" s="1" t="s">
        <v>2936</v>
      </c>
      <c r="I2206" s="1" t="s">
        <v>1903</v>
      </c>
      <c r="J2206" s="1">
        <v>112.0</v>
      </c>
      <c r="K2206" s="3">
        <f t="shared" si="1"/>
        <v>0.00005787037037</v>
      </c>
      <c r="L2206" s="1">
        <f t="shared" si="2"/>
        <v>896</v>
      </c>
      <c r="M2206" s="1">
        <f t="shared" si="3"/>
        <v>179.2</v>
      </c>
      <c r="N2206" s="1">
        <f t="shared" si="4"/>
        <v>5</v>
      </c>
    </row>
    <row r="2207" ht="15.75" customHeight="1">
      <c r="A2207" s="20">
        <v>45464.0</v>
      </c>
      <c r="B2207" s="3">
        <v>0.5256018518518518</v>
      </c>
      <c r="C2207" s="1" t="s">
        <v>1999</v>
      </c>
      <c r="D2207" s="1" t="s">
        <v>2093</v>
      </c>
      <c r="E2207" s="1" t="s">
        <v>2935</v>
      </c>
      <c r="F2207" s="1" t="s">
        <v>1823</v>
      </c>
      <c r="G2207" s="1" t="s">
        <v>2270</v>
      </c>
      <c r="H2207" s="1" t="s">
        <v>2936</v>
      </c>
      <c r="I2207" s="1" t="s">
        <v>1852</v>
      </c>
      <c r="J2207" s="1">
        <v>112.0</v>
      </c>
      <c r="K2207" s="3">
        <f t="shared" si="1"/>
        <v>0.00005787037037</v>
      </c>
      <c r="L2207" s="1">
        <f t="shared" si="2"/>
        <v>896</v>
      </c>
      <c r="M2207" s="1">
        <f t="shared" si="3"/>
        <v>179.2</v>
      </c>
      <c r="N2207" s="1">
        <f t="shared" si="4"/>
        <v>5</v>
      </c>
    </row>
    <row r="2208" ht="15.75" customHeight="1">
      <c r="A2208" s="20">
        <v>45464.0</v>
      </c>
      <c r="B2208" s="3">
        <v>0.5256597222222222</v>
      </c>
      <c r="C2208" s="1" t="s">
        <v>2843</v>
      </c>
      <c r="D2208" s="1" t="s">
        <v>1814</v>
      </c>
      <c r="E2208" s="1" t="s">
        <v>4608</v>
      </c>
      <c r="F2208" s="1" t="s">
        <v>2284</v>
      </c>
      <c r="G2208" s="1" t="s">
        <v>2429</v>
      </c>
      <c r="H2208" s="1" t="s">
        <v>2668</v>
      </c>
      <c r="I2208" s="1" t="s">
        <v>1814</v>
      </c>
      <c r="J2208" s="1">
        <v>112.0</v>
      </c>
      <c r="K2208" s="3">
        <f t="shared" si="1"/>
        <v>0.00005787037037</v>
      </c>
      <c r="L2208" s="1">
        <f t="shared" si="2"/>
        <v>896</v>
      </c>
      <c r="M2208" s="1">
        <f t="shared" si="3"/>
        <v>179.2</v>
      </c>
      <c r="N2208" s="1">
        <f t="shared" si="4"/>
        <v>5</v>
      </c>
    </row>
    <row r="2209" ht="15.75" customHeight="1">
      <c r="A2209" s="20">
        <v>45464.0</v>
      </c>
      <c r="B2209" s="3">
        <v>0.5257175925925927</v>
      </c>
      <c r="C2209" s="1" t="s">
        <v>3002</v>
      </c>
      <c r="D2209" s="1" t="s">
        <v>1903</v>
      </c>
      <c r="E2209" s="1" t="s">
        <v>5705</v>
      </c>
      <c r="F2209" s="1" t="s">
        <v>2449</v>
      </c>
      <c r="G2209" s="1" t="s">
        <v>2305</v>
      </c>
      <c r="H2209" s="1" t="s">
        <v>21053</v>
      </c>
      <c r="I2209" s="1" t="s">
        <v>21040</v>
      </c>
      <c r="J2209" s="1">
        <v>112.0</v>
      </c>
      <c r="K2209" s="3">
        <f t="shared" si="1"/>
        <v>0.00005787037037</v>
      </c>
      <c r="L2209" s="1">
        <f t="shared" si="2"/>
        <v>896</v>
      </c>
      <c r="M2209" s="1">
        <f t="shared" si="3"/>
        <v>179.2</v>
      </c>
      <c r="N2209" s="1">
        <f t="shared" si="4"/>
        <v>5</v>
      </c>
    </row>
    <row r="2210" ht="15.75" customHeight="1">
      <c r="A2210" s="20">
        <v>45464.0</v>
      </c>
      <c r="B2210" s="3">
        <v>0.525775462962963</v>
      </c>
      <c r="C2210" s="1" t="s">
        <v>1999</v>
      </c>
      <c r="D2210" s="1" t="s">
        <v>2093</v>
      </c>
      <c r="E2210" s="1" t="s">
        <v>2935</v>
      </c>
      <c r="F2210" s="1" t="s">
        <v>1823</v>
      </c>
      <c r="G2210" s="1" t="s">
        <v>2270</v>
      </c>
      <c r="H2210" s="1" t="s">
        <v>2936</v>
      </c>
      <c r="I2210" s="1" t="s">
        <v>1805</v>
      </c>
      <c r="J2210" s="1">
        <v>112.0</v>
      </c>
      <c r="K2210" s="3">
        <f t="shared" si="1"/>
        <v>0.00005787037037</v>
      </c>
      <c r="L2210" s="1">
        <f t="shared" si="2"/>
        <v>896</v>
      </c>
      <c r="M2210" s="1">
        <f t="shared" si="3"/>
        <v>179.2</v>
      </c>
      <c r="N2210" s="1">
        <f t="shared" si="4"/>
        <v>5</v>
      </c>
    </row>
    <row r="2211" ht="15.75" customHeight="1">
      <c r="A2211" s="20">
        <v>45464.0</v>
      </c>
      <c r="B2211" s="3">
        <v>0.5258333333333333</v>
      </c>
      <c r="C2211" s="1" t="s">
        <v>2283</v>
      </c>
      <c r="D2211" s="1" t="s">
        <v>1824</v>
      </c>
      <c r="E2211" s="1" t="s">
        <v>4386</v>
      </c>
      <c r="F2211" s="1" t="s">
        <v>2449</v>
      </c>
      <c r="G2211" s="1" t="s">
        <v>3160</v>
      </c>
      <c r="H2211" s="1" t="s">
        <v>21053</v>
      </c>
      <c r="I2211" s="1" t="s">
        <v>1814</v>
      </c>
      <c r="J2211" s="1">
        <v>112.0</v>
      </c>
      <c r="K2211" s="3">
        <f t="shared" si="1"/>
        <v>0.00005787037037</v>
      </c>
      <c r="L2211" s="1">
        <f t="shared" si="2"/>
        <v>896</v>
      </c>
      <c r="M2211" s="1">
        <f t="shared" si="3"/>
        <v>179.2</v>
      </c>
      <c r="N2211" s="1">
        <f t="shared" si="4"/>
        <v>5</v>
      </c>
    </row>
    <row r="2212" ht="15.75" customHeight="1">
      <c r="A2212" s="20">
        <v>45464.0</v>
      </c>
      <c r="B2212" s="3">
        <v>0.5258912037037037</v>
      </c>
      <c r="C2212" s="1" t="s">
        <v>2317</v>
      </c>
      <c r="D2212" s="1" t="s">
        <v>2086</v>
      </c>
      <c r="E2212" s="1" t="s">
        <v>3457</v>
      </c>
      <c r="F2212" s="1" t="s">
        <v>2037</v>
      </c>
      <c r="G2212" s="1" t="s">
        <v>2661</v>
      </c>
      <c r="H2212" s="1" t="s">
        <v>2936</v>
      </c>
      <c r="I2212" s="1" t="s">
        <v>1814</v>
      </c>
      <c r="J2212" s="1">
        <v>112.0</v>
      </c>
      <c r="K2212" s="3">
        <f t="shared" si="1"/>
        <v>0.00005787037037</v>
      </c>
      <c r="L2212" s="1">
        <f t="shared" si="2"/>
        <v>896</v>
      </c>
      <c r="M2212" s="1">
        <f t="shared" si="3"/>
        <v>179.2</v>
      </c>
      <c r="N2212" s="1">
        <f t="shared" si="4"/>
        <v>5</v>
      </c>
    </row>
    <row r="2213" ht="15.75" customHeight="1">
      <c r="A2213" s="20">
        <v>45464.0</v>
      </c>
      <c r="B2213" s="3">
        <v>0.5259490740740741</v>
      </c>
      <c r="C2213" s="1" t="s">
        <v>21033</v>
      </c>
      <c r="D2213" s="1" t="s">
        <v>1797</v>
      </c>
      <c r="E2213" s="1" t="s">
        <v>3245</v>
      </c>
      <c r="F2213" s="1" t="s">
        <v>2037</v>
      </c>
      <c r="G2213" s="1" t="s">
        <v>1759</v>
      </c>
      <c r="H2213" s="1" t="s">
        <v>2347</v>
      </c>
      <c r="I2213" s="1" t="s">
        <v>1814</v>
      </c>
      <c r="J2213" s="1">
        <v>112.0</v>
      </c>
      <c r="K2213" s="3">
        <f t="shared" si="1"/>
        <v>0.00005787037037</v>
      </c>
      <c r="L2213" s="1">
        <f t="shared" si="2"/>
        <v>896</v>
      </c>
      <c r="M2213" s="1">
        <f t="shared" si="3"/>
        <v>179.2</v>
      </c>
      <c r="N2213" s="1">
        <f t="shared" si="4"/>
        <v>5</v>
      </c>
    </row>
    <row r="2214" ht="15.75" customHeight="1">
      <c r="A2214" s="20">
        <v>45464.0</v>
      </c>
      <c r="B2214" s="3">
        <v>0.5260069444444445</v>
      </c>
      <c r="C2214" s="1" t="s">
        <v>2512</v>
      </c>
      <c r="D2214" s="1" t="s">
        <v>1903</v>
      </c>
      <c r="E2214" s="1" t="s">
        <v>5705</v>
      </c>
      <c r="F2214" s="1" t="s">
        <v>2449</v>
      </c>
      <c r="G2214" s="1" t="s">
        <v>2305</v>
      </c>
      <c r="H2214" s="1" t="s">
        <v>21053</v>
      </c>
      <c r="I2214" s="1" t="s">
        <v>1805</v>
      </c>
      <c r="J2214" s="1">
        <v>112.0</v>
      </c>
      <c r="K2214" s="3">
        <f t="shared" si="1"/>
        <v>0.00005787037037</v>
      </c>
      <c r="L2214" s="1">
        <f t="shared" si="2"/>
        <v>896</v>
      </c>
      <c r="M2214" s="1">
        <f t="shared" si="3"/>
        <v>179.2</v>
      </c>
      <c r="N2214" s="1">
        <f t="shared" si="4"/>
        <v>5</v>
      </c>
    </row>
    <row r="2215" ht="15.75" customHeight="1">
      <c r="A2215" s="20">
        <v>45464.0</v>
      </c>
      <c r="B2215" s="3">
        <v>0.5260648148148148</v>
      </c>
      <c r="C2215" s="1" t="s">
        <v>2297</v>
      </c>
      <c r="D2215" s="1" t="s">
        <v>21040</v>
      </c>
      <c r="E2215" s="1" t="s">
        <v>21060</v>
      </c>
      <c r="F2215" s="1" t="s">
        <v>2398</v>
      </c>
      <c r="G2215" s="1" t="s">
        <v>2246</v>
      </c>
      <c r="H2215" s="1" t="s">
        <v>3819</v>
      </c>
      <c r="I2215" s="1" t="s">
        <v>1852</v>
      </c>
      <c r="J2215" s="1">
        <v>112.0</v>
      </c>
      <c r="K2215" s="3">
        <f t="shared" si="1"/>
        <v>0.00006944444444</v>
      </c>
      <c r="L2215" s="1">
        <f t="shared" si="2"/>
        <v>896</v>
      </c>
      <c r="M2215" s="1">
        <f t="shared" si="3"/>
        <v>149.3333333</v>
      </c>
      <c r="N2215" s="1">
        <f t="shared" si="4"/>
        <v>6</v>
      </c>
    </row>
    <row r="2216" ht="15.75" customHeight="1">
      <c r="A2216" s="20">
        <v>45464.0</v>
      </c>
      <c r="B2216" s="3">
        <v>0.5261342592592593</v>
      </c>
      <c r="C2216" s="1" t="s">
        <v>2291</v>
      </c>
      <c r="D2216" s="1" t="s">
        <v>1852</v>
      </c>
      <c r="E2216" s="1" t="s">
        <v>5749</v>
      </c>
      <c r="F2216" s="1" t="s">
        <v>2398</v>
      </c>
      <c r="G2216" s="1" t="s">
        <v>2296</v>
      </c>
      <c r="H2216" s="1" t="s">
        <v>3819</v>
      </c>
      <c r="I2216" s="1" t="s">
        <v>1903</v>
      </c>
      <c r="J2216" s="1">
        <v>112.0</v>
      </c>
      <c r="K2216" s="3">
        <f t="shared" si="1"/>
        <v>0.00005787037037</v>
      </c>
      <c r="L2216" s="1">
        <f t="shared" si="2"/>
        <v>896</v>
      </c>
      <c r="M2216" s="1">
        <f t="shared" si="3"/>
        <v>179.2</v>
      </c>
      <c r="N2216" s="1">
        <f t="shared" si="4"/>
        <v>5</v>
      </c>
    </row>
    <row r="2217" ht="15.75" customHeight="1">
      <c r="A2217" s="20">
        <v>45464.0</v>
      </c>
      <c r="B2217" s="3">
        <v>0.5261921296296296</v>
      </c>
      <c r="C2217" s="1" t="s">
        <v>2317</v>
      </c>
      <c r="D2217" s="1" t="s">
        <v>2086</v>
      </c>
      <c r="E2217" s="1" t="s">
        <v>3457</v>
      </c>
      <c r="F2217" s="1" t="s">
        <v>2037</v>
      </c>
      <c r="G2217" s="1" t="s">
        <v>2661</v>
      </c>
      <c r="H2217" s="1" t="s">
        <v>2936</v>
      </c>
      <c r="I2217" s="1" t="s">
        <v>1874</v>
      </c>
      <c r="J2217" s="1">
        <v>112.0</v>
      </c>
      <c r="K2217" s="3">
        <f t="shared" si="1"/>
        <v>0.00005787037037</v>
      </c>
      <c r="L2217" s="1">
        <f t="shared" si="2"/>
        <v>896</v>
      </c>
      <c r="M2217" s="1">
        <f t="shared" si="3"/>
        <v>179.2</v>
      </c>
      <c r="N2217" s="1">
        <f t="shared" si="4"/>
        <v>5</v>
      </c>
    </row>
    <row r="2218" ht="15.75" customHeight="1">
      <c r="A2218" s="20">
        <v>45464.0</v>
      </c>
      <c r="B2218" s="3">
        <v>0.52625</v>
      </c>
      <c r="C2218" s="1" t="s">
        <v>2317</v>
      </c>
      <c r="D2218" s="1" t="s">
        <v>2086</v>
      </c>
      <c r="E2218" s="1" t="s">
        <v>3457</v>
      </c>
      <c r="F2218" s="1" t="s">
        <v>2037</v>
      </c>
      <c r="G2218" s="1" t="s">
        <v>2661</v>
      </c>
      <c r="H2218" s="1" t="s">
        <v>2936</v>
      </c>
      <c r="I2218" s="1" t="s">
        <v>1805</v>
      </c>
      <c r="J2218" s="1">
        <v>112.0</v>
      </c>
      <c r="K2218" s="3">
        <f t="shared" si="1"/>
        <v>0.00005787037037</v>
      </c>
      <c r="L2218" s="1">
        <f t="shared" si="2"/>
        <v>896</v>
      </c>
      <c r="M2218" s="1">
        <f t="shared" si="3"/>
        <v>179.2</v>
      </c>
      <c r="N2218" s="1">
        <f t="shared" si="4"/>
        <v>5</v>
      </c>
    </row>
    <row r="2219" ht="15.75" customHeight="1">
      <c r="A2219" s="20">
        <v>45464.0</v>
      </c>
      <c r="B2219" s="3">
        <v>0.5263078703703704</v>
      </c>
      <c r="C2219" s="1" t="s">
        <v>21056</v>
      </c>
      <c r="D2219" s="1" t="s">
        <v>1931</v>
      </c>
      <c r="E2219" s="1" t="s">
        <v>7861</v>
      </c>
      <c r="F2219" s="1" t="s">
        <v>2936</v>
      </c>
      <c r="G2219" s="1" t="s">
        <v>21051</v>
      </c>
      <c r="H2219" s="1" t="s">
        <v>5808</v>
      </c>
      <c r="I2219" s="1" t="s">
        <v>1852</v>
      </c>
      <c r="J2219" s="1">
        <v>112.0</v>
      </c>
      <c r="K2219" s="3">
        <f t="shared" si="1"/>
        <v>0.00005787037037</v>
      </c>
      <c r="L2219" s="1">
        <f t="shared" si="2"/>
        <v>896</v>
      </c>
      <c r="M2219" s="1">
        <f t="shared" si="3"/>
        <v>179.2</v>
      </c>
      <c r="N2219" s="1">
        <f t="shared" si="4"/>
        <v>5</v>
      </c>
    </row>
    <row r="2220" ht="15.75" customHeight="1">
      <c r="A2220" s="20">
        <v>45464.0</v>
      </c>
      <c r="B2220" s="3">
        <v>0.5263657407407407</v>
      </c>
      <c r="C2220" s="1" t="s">
        <v>2067</v>
      </c>
      <c r="D2220" s="1" t="s">
        <v>1874</v>
      </c>
      <c r="E2220" s="1" t="s">
        <v>4472</v>
      </c>
      <c r="F2220" s="1" t="s">
        <v>2398</v>
      </c>
      <c r="G2220" s="1" t="s">
        <v>2084</v>
      </c>
      <c r="H2220" s="1" t="s">
        <v>3819</v>
      </c>
      <c r="I2220" s="1" t="s">
        <v>1874</v>
      </c>
      <c r="J2220" s="1">
        <v>112.0</v>
      </c>
      <c r="K2220" s="3">
        <f t="shared" si="1"/>
        <v>0.00005787037037</v>
      </c>
      <c r="L2220" s="1">
        <f t="shared" si="2"/>
        <v>896</v>
      </c>
      <c r="M2220" s="1">
        <f t="shared" si="3"/>
        <v>179.2</v>
      </c>
      <c r="N2220" s="1">
        <f t="shared" si="4"/>
        <v>5</v>
      </c>
    </row>
    <row r="2221" ht="15.75" customHeight="1">
      <c r="A2221" s="20">
        <v>45464.0</v>
      </c>
      <c r="B2221" s="3">
        <v>0.5264236111111111</v>
      </c>
      <c r="C2221" s="1" t="s">
        <v>1770</v>
      </c>
      <c r="D2221" s="1" t="s">
        <v>1966</v>
      </c>
      <c r="E2221" s="1" t="s">
        <v>2963</v>
      </c>
      <c r="F2221" s="1" t="s">
        <v>1823</v>
      </c>
      <c r="G2221" s="1" t="s">
        <v>2842</v>
      </c>
      <c r="H2221" s="1" t="s">
        <v>2668</v>
      </c>
      <c r="I2221" s="1" t="s">
        <v>1805</v>
      </c>
      <c r="J2221" s="1">
        <v>112.0</v>
      </c>
      <c r="K2221" s="3">
        <f t="shared" si="1"/>
        <v>0.00005787037037</v>
      </c>
      <c r="L2221" s="1">
        <f t="shared" si="2"/>
        <v>896</v>
      </c>
      <c r="M2221" s="1">
        <f t="shared" si="3"/>
        <v>179.2</v>
      </c>
      <c r="N2221" s="1">
        <f t="shared" si="4"/>
        <v>5</v>
      </c>
    </row>
    <row r="2222" ht="15.75" customHeight="1">
      <c r="A2222" s="20">
        <v>45464.0</v>
      </c>
      <c r="B2222" s="3">
        <v>0.5264814814814814</v>
      </c>
      <c r="C2222" s="1" t="s">
        <v>2079</v>
      </c>
      <c r="D2222" s="1" t="s">
        <v>21032</v>
      </c>
      <c r="E2222" s="1" t="s">
        <v>21056</v>
      </c>
      <c r="F2222" s="1" t="s">
        <v>21039</v>
      </c>
      <c r="G2222" s="1" t="s">
        <v>2376</v>
      </c>
      <c r="H2222" s="1" t="s">
        <v>2449</v>
      </c>
      <c r="I2222" s="1" t="s">
        <v>1805</v>
      </c>
      <c r="J2222" s="1">
        <v>112.0</v>
      </c>
      <c r="K2222" s="3">
        <f t="shared" si="1"/>
        <v>0.00005787037037</v>
      </c>
      <c r="L2222" s="1">
        <f t="shared" si="2"/>
        <v>896</v>
      </c>
      <c r="M2222" s="1">
        <f t="shared" si="3"/>
        <v>179.2</v>
      </c>
      <c r="N2222" s="1">
        <f t="shared" si="4"/>
        <v>5</v>
      </c>
    </row>
    <row r="2223" ht="15.75" customHeight="1">
      <c r="A2223" s="20">
        <v>45464.0</v>
      </c>
      <c r="B2223" s="3">
        <v>0.5265393518518519</v>
      </c>
      <c r="C2223" s="1" t="s">
        <v>21038</v>
      </c>
      <c r="D2223" s="1" t="s">
        <v>1814</v>
      </c>
      <c r="E2223" s="1" t="s">
        <v>2667</v>
      </c>
      <c r="F2223" s="1" t="s">
        <v>2284</v>
      </c>
      <c r="G2223" s="1" t="s">
        <v>2439</v>
      </c>
      <c r="H2223" s="1" t="s">
        <v>2668</v>
      </c>
      <c r="I2223" s="1" t="s">
        <v>1852</v>
      </c>
      <c r="J2223" s="1">
        <v>112.0</v>
      </c>
      <c r="K2223" s="3">
        <f t="shared" si="1"/>
        <v>0.00005787037037</v>
      </c>
      <c r="L2223" s="1">
        <f t="shared" si="2"/>
        <v>896</v>
      </c>
      <c r="M2223" s="1">
        <f t="shared" si="3"/>
        <v>179.2</v>
      </c>
      <c r="N2223" s="1">
        <f t="shared" si="4"/>
        <v>5</v>
      </c>
    </row>
    <row r="2224" ht="15.75" customHeight="1">
      <c r="A2224" s="20">
        <v>45464.0</v>
      </c>
      <c r="B2224" s="3">
        <v>0.5265972222222223</v>
      </c>
      <c r="C2224" s="1" t="s">
        <v>2099</v>
      </c>
      <c r="D2224" s="1" t="s">
        <v>1797</v>
      </c>
      <c r="E2224" s="1" t="s">
        <v>3934</v>
      </c>
      <c r="F2224" s="1" t="s">
        <v>2037</v>
      </c>
      <c r="G2224" s="1" t="s">
        <v>2498</v>
      </c>
      <c r="H2224" s="1" t="s">
        <v>2936</v>
      </c>
      <c r="I2224" s="1" t="s">
        <v>1805</v>
      </c>
      <c r="J2224" s="1">
        <v>112.0</v>
      </c>
      <c r="K2224" s="3">
        <f t="shared" si="1"/>
        <v>0.00005787037037</v>
      </c>
      <c r="L2224" s="1">
        <f t="shared" si="2"/>
        <v>896</v>
      </c>
      <c r="M2224" s="1">
        <f t="shared" si="3"/>
        <v>179.2</v>
      </c>
      <c r="N2224" s="1">
        <f t="shared" si="4"/>
        <v>5</v>
      </c>
    </row>
    <row r="2225" ht="15.75" customHeight="1">
      <c r="A2225" s="20">
        <v>45464.0</v>
      </c>
      <c r="B2225" s="3">
        <v>0.5266550925925926</v>
      </c>
      <c r="C2225" s="1" t="s">
        <v>2843</v>
      </c>
      <c r="D2225" s="1" t="s">
        <v>1814</v>
      </c>
      <c r="E2225" s="1" t="s">
        <v>4608</v>
      </c>
      <c r="F2225" s="1" t="s">
        <v>2284</v>
      </c>
      <c r="G2225" s="1" t="s">
        <v>2429</v>
      </c>
      <c r="H2225" s="1" t="s">
        <v>2668</v>
      </c>
      <c r="I2225" s="1" t="s">
        <v>1852</v>
      </c>
      <c r="J2225" s="1">
        <v>112.0</v>
      </c>
      <c r="K2225" s="3">
        <f t="shared" si="1"/>
        <v>0.00005787037037</v>
      </c>
      <c r="L2225" s="1">
        <f t="shared" si="2"/>
        <v>896</v>
      </c>
      <c r="M2225" s="1">
        <f t="shared" si="3"/>
        <v>179.2</v>
      </c>
      <c r="N2225" s="1">
        <f t="shared" si="4"/>
        <v>5</v>
      </c>
    </row>
    <row r="2226" ht="15.75" customHeight="1">
      <c r="A2226" s="20">
        <v>45464.0</v>
      </c>
      <c r="B2226" s="3">
        <v>0.526712962962963</v>
      </c>
      <c r="C2226" s="1" t="s">
        <v>2167</v>
      </c>
      <c r="D2226" s="1" t="s">
        <v>21032</v>
      </c>
      <c r="E2226" s="1" t="s">
        <v>2447</v>
      </c>
      <c r="F2226" s="1" t="s">
        <v>21039</v>
      </c>
      <c r="G2226" s="1" t="s">
        <v>2376</v>
      </c>
      <c r="H2226" s="1" t="s">
        <v>2449</v>
      </c>
      <c r="I2226" s="1" t="s">
        <v>1805</v>
      </c>
      <c r="J2226" s="1">
        <v>112.0</v>
      </c>
      <c r="K2226" s="3">
        <f t="shared" si="1"/>
        <v>0.00005787037037</v>
      </c>
      <c r="L2226" s="1">
        <f t="shared" si="2"/>
        <v>896</v>
      </c>
      <c r="M2226" s="1">
        <f t="shared" si="3"/>
        <v>179.2</v>
      </c>
      <c r="N2226" s="1">
        <f t="shared" si="4"/>
        <v>5</v>
      </c>
    </row>
    <row r="2227" ht="15.75" customHeight="1">
      <c r="A2227" s="20">
        <v>45464.0</v>
      </c>
      <c r="B2227" s="3">
        <v>0.5267708333333333</v>
      </c>
      <c r="C2227" s="1" t="s">
        <v>2247</v>
      </c>
      <c r="D2227" s="1" t="s">
        <v>21040</v>
      </c>
      <c r="E2227" s="1" t="s">
        <v>21060</v>
      </c>
      <c r="F2227" s="1" t="s">
        <v>2398</v>
      </c>
      <c r="G2227" s="1" t="s">
        <v>21049</v>
      </c>
      <c r="H2227" s="1" t="s">
        <v>3819</v>
      </c>
      <c r="I2227" s="1" t="s">
        <v>1852</v>
      </c>
      <c r="J2227" s="1">
        <v>112.0</v>
      </c>
      <c r="K2227" s="3">
        <f t="shared" si="1"/>
        <v>0.00005787037037</v>
      </c>
      <c r="L2227" s="1">
        <f t="shared" si="2"/>
        <v>896</v>
      </c>
      <c r="M2227" s="1">
        <f t="shared" si="3"/>
        <v>179.2</v>
      </c>
      <c r="N2227" s="1">
        <f t="shared" si="4"/>
        <v>5</v>
      </c>
    </row>
    <row r="2228" ht="15.75" customHeight="1">
      <c r="A2228" s="20">
        <v>45464.0</v>
      </c>
      <c r="B2228" s="3">
        <v>0.5268287037037037</v>
      </c>
      <c r="C2228" s="1" t="s">
        <v>2317</v>
      </c>
      <c r="D2228" s="1" t="s">
        <v>2086</v>
      </c>
      <c r="E2228" s="1" t="s">
        <v>3457</v>
      </c>
      <c r="F2228" s="1" t="s">
        <v>2037</v>
      </c>
      <c r="G2228" s="1" t="s">
        <v>2661</v>
      </c>
      <c r="H2228" s="1" t="s">
        <v>2936</v>
      </c>
      <c r="I2228" s="1" t="s">
        <v>1814</v>
      </c>
      <c r="J2228" s="1">
        <v>112.0</v>
      </c>
      <c r="K2228" s="3">
        <f t="shared" si="1"/>
        <v>0.00005787037037</v>
      </c>
      <c r="L2228" s="1">
        <f t="shared" si="2"/>
        <v>896</v>
      </c>
      <c r="M2228" s="1">
        <f t="shared" si="3"/>
        <v>179.2</v>
      </c>
      <c r="N2228" s="1">
        <f t="shared" si="4"/>
        <v>5</v>
      </c>
    </row>
    <row r="2229" ht="15.75" customHeight="1">
      <c r="A2229" s="20">
        <v>45464.0</v>
      </c>
      <c r="B2229" s="3">
        <v>0.5268865740740741</v>
      </c>
      <c r="C2229" s="1" t="s">
        <v>2079</v>
      </c>
      <c r="D2229" s="1" t="s">
        <v>21032</v>
      </c>
      <c r="E2229" s="1" t="s">
        <v>21056</v>
      </c>
      <c r="F2229" s="1" t="s">
        <v>21039</v>
      </c>
      <c r="G2229" s="1" t="s">
        <v>2376</v>
      </c>
      <c r="H2229" s="1" t="s">
        <v>2449</v>
      </c>
      <c r="I2229" s="1" t="s">
        <v>1805</v>
      </c>
      <c r="J2229" s="1">
        <v>112.0</v>
      </c>
      <c r="K2229" s="3">
        <f t="shared" si="1"/>
        <v>0.00005787037037</v>
      </c>
      <c r="L2229" s="1">
        <f t="shared" si="2"/>
        <v>896</v>
      </c>
      <c r="M2229" s="1">
        <f t="shared" si="3"/>
        <v>179.2</v>
      </c>
      <c r="N2229" s="1">
        <f t="shared" si="4"/>
        <v>5</v>
      </c>
    </row>
    <row r="2230" ht="15.75" customHeight="1">
      <c r="A2230" s="20">
        <v>45464.0</v>
      </c>
      <c r="B2230" s="3">
        <v>0.5269444444444444</v>
      </c>
      <c r="C2230" s="1" t="s">
        <v>2485</v>
      </c>
      <c r="D2230" s="1" t="s">
        <v>1852</v>
      </c>
      <c r="E2230" s="1" t="s">
        <v>3818</v>
      </c>
      <c r="F2230" s="1" t="s">
        <v>2449</v>
      </c>
      <c r="G2230" s="1" t="s">
        <v>2035</v>
      </c>
      <c r="H2230" s="1" t="s">
        <v>21053</v>
      </c>
      <c r="I2230" s="1" t="s">
        <v>1874</v>
      </c>
      <c r="J2230" s="1">
        <v>112.0</v>
      </c>
      <c r="K2230" s="3">
        <f t="shared" si="1"/>
        <v>0.00005787037037</v>
      </c>
      <c r="L2230" s="1">
        <f t="shared" si="2"/>
        <v>896</v>
      </c>
      <c r="M2230" s="1">
        <f t="shared" si="3"/>
        <v>179.2</v>
      </c>
      <c r="N2230" s="1">
        <f t="shared" si="4"/>
        <v>5</v>
      </c>
    </row>
    <row r="2231" ht="15.75" customHeight="1">
      <c r="A2231" s="20">
        <v>45464.0</v>
      </c>
      <c r="B2231" s="3">
        <v>0.5270023148148147</v>
      </c>
      <c r="C2231" s="1" t="s">
        <v>2959</v>
      </c>
      <c r="D2231" s="1" t="s">
        <v>1923</v>
      </c>
      <c r="E2231" s="1" t="s">
        <v>7528</v>
      </c>
      <c r="F2231" s="1" t="s">
        <v>2347</v>
      </c>
      <c r="G2231" s="1" t="s">
        <v>1819</v>
      </c>
      <c r="H2231" s="1" t="s">
        <v>4845</v>
      </c>
      <c r="I2231" s="1" t="s">
        <v>1874</v>
      </c>
      <c r="J2231" s="1">
        <v>112.0</v>
      </c>
      <c r="K2231" s="3">
        <f t="shared" si="1"/>
        <v>0.00005787037037</v>
      </c>
      <c r="L2231" s="1">
        <f t="shared" si="2"/>
        <v>896</v>
      </c>
      <c r="M2231" s="1">
        <f t="shared" si="3"/>
        <v>179.2</v>
      </c>
      <c r="N2231" s="1">
        <f t="shared" si="4"/>
        <v>5</v>
      </c>
    </row>
    <row r="2232" ht="15.75" customHeight="1">
      <c r="A2232" s="20">
        <v>45464.0</v>
      </c>
      <c r="B2232" s="3">
        <v>0.5270601851851852</v>
      </c>
      <c r="C2232" s="1" t="s">
        <v>3436</v>
      </c>
      <c r="D2232" s="1" t="s">
        <v>2022</v>
      </c>
      <c r="E2232" s="1" t="s">
        <v>3427</v>
      </c>
      <c r="F2232" s="1" t="s">
        <v>1772</v>
      </c>
      <c r="G2232" s="1" t="s">
        <v>1842</v>
      </c>
      <c r="H2232" s="1" t="s">
        <v>2398</v>
      </c>
      <c r="I2232" s="1" t="s">
        <v>1805</v>
      </c>
      <c r="J2232" s="1">
        <v>112.0</v>
      </c>
      <c r="K2232" s="3">
        <f t="shared" si="1"/>
        <v>0.00005787037037</v>
      </c>
      <c r="L2232" s="1">
        <f t="shared" si="2"/>
        <v>896</v>
      </c>
      <c r="M2232" s="1">
        <f t="shared" si="3"/>
        <v>179.2</v>
      </c>
      <c r="N2232" s="1">
        <f t="shared" si="4"/>
        <v>5</v>
      </c>
    </row>
    <row r="2233" ht="15.75" customHeight="1">
      <c r="A2233" s="20">
        <v>45464.0</v>
      </c>
      <c r="B2233" s="3">
        <v>0.5271180555555556</v>
      </c>
      <c r="C2233" s="1" t="s">
        <v>2317</v>
      </c>
      <c r="D2233" s="1" t="s">
        <v>2086</v>
      </c>
      <c r="E2233" s="1" t="s">
        <v>3457</v>
      </c>
      <c r="F2233" s="1" t="s">
        <v>2037</v>
      </c>
      <c r="G2233" s="1" t="s">
        <v>2661</v>
      </c>
      <c r="H2233" s="1" t="s">
        <v>2936</v>
      </c>
      <c r="I2233" s="1" t="s">
        <v>1852</v>
      </c>
      <c r="J2233" s="1">
        <v>112.0</v>
      </c>
      <c r="K2233" s="3">
        <f t="shared" si="1"/>
        <v>0.00005787037037</v>
      </c>
      <c r="L2233" s="1">
        <f t="shared" si="2"/>
        <v>896</v>
      </c>
      <c r="M2233" s="1">
        <f t="shared" si="3"/>
        <v>179.2</v>
      </c>
      <c r="N2233" s="1">
        <f t="shared" si="4"/>
        <v>5</v>
      </c>
    </row>
    <row r="2234" ht="15.75" customHeight="1">
      <c r="A2234" s="20">
        <v>45464.0</v>
      </c>
      <c r="B2234" s="3">
        <v>0.527175925925926</v>
      </c>
      <c r="C2234" s="1" t="s">
        <v>1804</v>
      </c>
      <c r="D2234" s="1" t="s">
        <v>2093</v>
      </c>
      <c r="E2234" s="1" t="s">
        <v>2935</v>
      </c>
      <c r="F2234" s="1" t="s">
        <v>1823</v>
      </c>
      <c r="G2234" s="1" t="s">
        <v>2270</v>
      </c>
      <c r="H2234" s="1" t="s">
        <v>2936</v>
      </c>
      <c r="I2234" s="1" t="s">
        <v>1805</v>
      </c>
      <c r="J2234" s="1">
        <v>112.0</v>
      </c>
      <c r="K2234" s="3">
        <f t="shared" si="1"/>
        <v>0.00005787037037</v>
      </c>
      <c r="L2234" s="1">
        <f t="shared" si="2"/>
        <v>896</v>
      </c>
      <c r="M2234" s="1">
        <f t="shared" si="3"/>
        <v>179.2</v>
      </c>
      <c r="N2234" s="1">
        <f t="shared" si="4"/>
        <v>5</v>
      </c>
    </row>
    <row r="2235" ht="15.75" customHeight="1">
      <c r="A2235" s="20">
        <v>45464.0</v>
      </c>
      <c r="B2235" s="3">
        <v>0.5272337962962963</v>
      </c>
      <c r="C2235" s="1" t="s">
        <v>2067</v>
      </c>
      <c r="D2235" s="1" t="s">
        <v>1874</v>
      </c>
      <c r="E2235" s="1" t="s">
        <v>4472</v>
      </c>
      <c r="F2235" s="1" t="s">
        <v>2398</v>
      </c>
      <c r="G2235" s="1" t="s">
        <v>2084</v>
      </c>
      <c r="H2235" s="1" t="s">
        <v>3819</v>
      </c>
      <c r="I2235" s="1" t="s">
        <v>1852</v>
      </c>
      <c r="J2235" s="1">
        <v>112.0</v>
      </c>
      <c r="K2235" s="3">
        <f t="shared" si="1"/>
        <v>0.00005787037037</v>
      </c>
      <c r="L2235" s="1">
        <f t="shared" si="2"/>
        <v>896</v>
      </c>
      <c r="M2235" s="1">
        <f t="shared" si="3"/>
        <v>179.2</v>
      </c>
      <c r="N2235" s="1">
        <f t="shared" si="4"/>
        <v>5</v>
      </c>
    </row>
    <row r="2236" ht="15.75" customHeight="1">
      <c r="A2236" s="20">
        <v>45464.0</v>
      </c>
      <c r="B2236" s="3">
        <v>0.5272916666666666</v>
      </c>
      <c r="C2236" s="1" t="s">
        <v>2247</v>
      </c>
      <c r="D2236" s="1" t="s">
        <v>21040</v>
      </c>
      <c r="E2236" s="1" t="s">
        <v>4766</v>
      </c>
      <c r="F2236" s="1" t="s">
        <v>2398</v>
      </c>
      <c r="G2236" s="1" t="s">
        <v>21049</v>
      </c>
      <c r="H2236" s="1" t="s">
        <v>3819</v>
      </c>
      <c r="I2236" s="1" t="s">
        <v>1966</v>
      </c>
      <c r="J2236" s="1">
        <v>112.0</v>
      </c>
      <c r="K2236" s="3">
        <f t="shared" si="1"/>
        <v>0.00005787037037</v>
      </c>
      <c r="L2236" s="1">
        <f t="shared" si="2"/>
        <v>896</v>
      </c>
      <c r="M2236" s="1">
        <f t="shared" si="3"/>
        <v>179.2</v>
      </c>
      <c r="N2236" s="1">
        <f t="shared" si="4"/>
        <v>5</v>
      </c>
    </row>
    <row r="2237" ht="15.75" customHeight="1">
      <c r="A2237" s="20">
        <v>45464.0</v>
      </c>
      <c r="B2237" s="3">
        <v>0.527349537037037</v>
      </c>
      <c r="C2237" s="1" t="s">
        <v>2512</v>
      </c>
      <c r="D2237" s="1" t="s">
        <v>1903</v>
      </c>
      <c r="E2237" s="1" t="s">
        <v>5705</v>
      </c>
      <c r="F2237" s="1" t="s">
        <v>2449</v>
      </c>
      <c r="G2237" s="1" t="s">
        <v>2305</v>
      </c>
      <c r="H2237" s="1" t="s">
        <v>21053</v>
      </c>
      <c r="I2237" s="1" t="s">
        <v>1874</v>
      </c>
      <c r="J2237" s="1">
        <v>112.0</v>
      </c>
      <c r="K2237" s="3">
        <f t="shared" si="1"/>
        <v>0.00005787037037</v>
      </c>
      <c r="L2237" s="1">
        <f t="shared" si="2"/>
        <v>896</v>
      </c>
      <c r="M2237" s="1">
        <f t="shared" si="3"/>
        <v>179.2</v>
      </c>
      <c r="N2237" s="1">
        <f t="shared" si="4"/>
        <v>5</v>
      </c>
    </row>
    <row r="2238" ht="15.75" customHeight="1">
      <c r="A2238" s="20">
        <v>45464.0</v>
      </c>
      <c r="B2238" s="3">
        <v>0.5274074074074074</v>
      </c>
      <c r="C2238" s="1" t="s">
        <v>2067</v>
      </c>
      <c r="D2238" s="1" t="s">
        <v>1874</v>
      </c>
      <c r="E2238" s="1" t="s">
        <v>4472</v>
      </c>
      <c r="F2238" s="1" t="s">
        <v>2398</v>
      </c>
      <c r="G2238" s="1" t="s">
        <v>2084</v>
      </c>
      <c r="H2238" s="1" t="s">
        <v>3819</v>
      </c>
      <c r="I2238" s="1" t="s">
        <v>21040</v>
      </c>
      <c r="J2238" s="1">
        <v>112.0</v>
      </c>
      <c r="K2238" s="3">
        <f t="shared" si="1"/>
        <v>0.00005787037037</v>
      </c>
      <c r="L2238" s="1">
        <f t="shared" si="2"/>
        <v>896</v>
      </c>
      <c r="M2238" s="1">
        <f t="shared" si="3"/>
        <v>179.2</v>
      </c>
      <c r="N2238" s="1">
        <f t="shared" si="4"/>
        <v>5</v>
      </c>
    </row>
    <row r="2239" ht="15.75" customHeight="1">
      <c r="A2239" s="20">
        <v>45464.0</v>
      </c>
      <c r="B2239" s="3">
        <v>0.5274652777777777</v>
      </c>
      <c r="C2239" s="1" t="s">
        <v>3002</v>
      </c>
      <c r="D2239" s="1" t="s">
        <v>1903</v>
      </c>
      <c r="E2239" s="1" t="s">
        <v>5705</v>
      </c>
      <c r="F2239" s="1" t="s">
        <v>2449</v>
      </c>
      <c r="G2239" s="1" t="s">
        <v>2305</v>
      </c>
      <c r="H2239" s="1" t="s">
        <v>21053</v>
      </c>
      <c r="I2239" s="1" t="s">
        <v>1852</v>
      </c>
      <c r="J2239" s="1">
        <v>112.0</v>
      </c>
      <c r="K2239" s="3">
        <f t="shared" si="1"/>
        <v>0.00005787037037</v>
      </c>
      <c r="L2239" s="1">
        <f t="shared" si="2"/>
        <v>896</v>
      </c>
      <c r="M2239" s="1">
        <f t="shared" si="3"/>
        <v>179.2</v>
      </c>
      <c r="N2239" s="1">
        <f t="shared" si="4"/>
        <v>5</v>
      </c>
    </row>
    <row r="2240" ht="15.75" customHeight="1">
      <c r="A2240" s="20">
        <v>45464.0</v>
      </c>
      <c r="B2240" s="3">
        <v>0.5275231481481482</v>
      </c>
      <c r="C2240" s="1" t="s">
        <v>2167</v>
      </c>
      <c r="D2240" s="1" t="s">
        <v>21032</v>
      </c>
      <c r="E2240" s="1" t="s">
        <v>2447</v>
      </c>
      <c r="F2240" s="1" t="s">
        <v>21039</v>
      </c>
      <c r="G2240" s="1" t="s">
        <v>2376</v>
      </c>
      <c r="H2240" s="1" t="s">
        <v>2449</v>
      </c>
      <c r="I2240" s="1" t="s">
        <v>1874</v>
      </c>
      <c r="J2240" s="1">
        <v>112.0</v>
      </c>
      <c r="K2240" s="3">
        <f t="shared" si="1"/>
        <v>0.00005787037037</v>
      </c>
      <c r="L2240" s="1">
        <f t="shared" si="2"/>
        <v>896</v>
      </c>
      <c r="M2240" s="1">
        <f t="shared" si="3"/>
        <v>179.2</v>
      </c>
      <c r="N2240" s="1">
        <f t="shared" si="4"/>
        <v>5</v>
      </c>
    </row>
    <row r="2241" ht="15.75" customHeight="1">
      <c r="A2241" s="20">
        <v>45464.0</v>
      </c>
      <c r="B2241" s="3">
        <v>0.5275810185185185</v>
      </c>
      <c r="C2241" s="1" t="s">
        <v>2167</v>
      </c>
      <c r="D2241" s="1" t="s">
        <v>21032</v>
      </c>
      <c r="E2241" s="1" t="s">
        <v>2447</v>
      </c>
      <c r="F2241" s="1" t="s">
        <v>21039</v>
      </c>
      <c r="G2241" s="1" t="s">
        <v>2376</v>
      </c>
      <c r="H2241" s="1" t="s">
        <v>2449</v>
      </c>
      <c r="I2241" s="1" t="s">
        <v>1805</v>
      </c>
      <c r="J2241" s="1">
        <v>112.0</v>
      </c>
      <c r="K2241" s="3">
        <f t="shared" si="1"/>
        <v>0.00005787037037</v>
      </c>
      <c r="L2241" s="1">
        <f t="shared" si="2"/>
        <v>896</v>
      </c>
      <c r="M2241" s="1">
        <f t="shared" si="3"/>
        <v>179.2</v>
      </c>
      <c r="N2241" s="1">
        <f t="shared" si="4"/>
        <v>5</v>
      </c>
    </row>
    <row r="2242" ht="15.75" customHeight="1">
      <c r="A2242" s="20">
        <v>45464.0</v>
      </c>
      <c r="B2242" s="3">
        <v>0.5276388888888889</v>
      </c>
      <c r="C2242" s="1" t="s">
        <v>2770</v>
      </c>
      <c r="D2242" s="1" t="s">
        <v>1912</v>
      </c>
      <c r="E2242" s="1" t="s">
        <v>6906</v>
      </c>
      <c r="F2242" s="1" t="s">
        <v>2347</v>
      </c>
      <c r="G2242" s="1" t="s">
        <v>2148</v>
      </c>
      <c r="H2242" s="1" t="s">
        <v>4845</v>
      </c>
      <c r="I2242" s="1" t="s">
        <v>1814</v>
      </c>
      <c r="J2242" s="1">
        <v>112.0</v>
      </c>
      <c r="K2242" s="3">
        <f t="shared" si="1"/>
        <v>0.00005787037037</v>
      </c>
      <c r="L2242" s="1">
        <f t="shared" si="2"/>
        <v>896</v>
      </c>
      <c r="M2242" s="1">
        <f t="shared" si="3"/>
        <v>179.2</v>
      </c>
      <c r="N2242" s="1">
        <f t="shared" si="4"/>
        <v>5</v>
      </c>
    </row>
    <row r="2243" ht="15.75" customHeight="1">
      <c r="A2243" s="20">
        <v>45464.0</v>
      </c>
      <c r="B2243" s="3">
        <v>0.5276967592592593</v>
      </c>
      <c r="C2243" s="1" t="s">
        <v>2317</v>
      </c>
      <c r="D2243" s="1" t="s">
        <v>2086</v>
      </c>
      <c r="E2243" s="1" t="s">
        <v>3457</v>
      </c>
      <c r="F2243" s="1" t="s">
        <v>2037</v>
      </c>
      <c r="G2243" s="1" t="s">
        <v>2661</v>
      </c>
      <c r="H2243" s="1" t="s">
        <v>2936</v>
      </c>
      <c r="I2243" s="1" t="s">
        <v>1805</v>
      </c>
      <c r="J2243" s="1">
        <v>112.0</v>
      </c>
      <c r="K2243" s="3">
        <f t="shared" si="1"/>
        <v>0.00005787037037</v>
      </c>
      <c r="L2243" s="1">
        <f t="shared" si="2"/>
        <v>896</v>
      </c>
      <c r="M2243" s="1">
        <f t="shared" si="3"/>
        <v>179.2</v>
      </c>
      <c r="N2243" s="1">
        <f t="shared" si="4"/>
        <v>5</v>
      </c>
    </row>
    <row r="2244" ht="15.75" customHeight="1">
      <c r="A2244" s="20">
        <v>45464.0</v>
      </c>
      <c r="B2244" s="3">
        <v>0.5277546296296296</v>
      </c>
      <c r="C2244" s="1" t="s">
        <v>2179</v>
      </c>
      <c r="D2244" s="1" t="s">
        <v>1874</v>
      </c>
      <c r="E2244" s="1" t="s">
        <v>4256</v>
      </c>
      <c r="F2244" s="1" t="s">
        <v>2284</v>
      </c>
      <c r="G2244" s="1" t="s">
        <v>4257</v>
      </c>
      <c r="H2244" s="1" t="s">
        <v>3819</v>
      </c>
      <c r="I2244" s="1" t="s">
        <v>1805</v>
      </c>
      <c r="J2244" s="1">
        <v>112.0</v>
      </c>
      <c r="K2244" s="3">
        <f t="shared" si="1"/>
        <v>0.00005787037037</v>
      </c>
      <c r="L2244" s="1">
        <f t="shared" si="2"/>
        <v>896</v>
      </c>
      <c r="M2244" s="1">
        <f t="shared" si="3"/>
        <v>179.2</v>
      </c>
      <c r="N2244" s="1">
        <f t="shared" si="4"/>
        <v>5</v>
      </c>
    </row>
    <row r="2245" ht="15.75" customHeight="1">
      <c r="A2245" s="20">
        <v>45464.0</v>
      </c>
      <c r="B2245" s="3">
        <v>0.5278125</v>
      </c>
      <c r="C2245" s="1" t="s">
        <v>1804</v>
      </c>
      <c r="D2245" s="1" t="s">
        <v>2093</v>
      </c>
      <c r="E2245" s="1" t="s">
        <v>3986</v>
      </c>
      <c r="F2245" s="1" t="s">
        <v>1823</v>
      </c>
      <c r="G2245" s="1" t="s">
        <v>2479</v>
      </c>
      <c r="H2245" s="1" t="s">
        <v>2936</v>
      </c>
      <c r="I2245" s="1" t="s">
        <v>1966</v>
      </c>
      <c r="J2245" s="1">
        <v>112.0</v>
      </c>
      <c r="K2245" s="3">
        <f t="shared" si="1"/>
        <v>0.00005787037037</v>
      </c>
      <c r="L2245" s="1">
        <f t="shared" si="2"/>
        <v>896</v>
      </c>
      <c r="M2245" s="1">
        <f t="shared" si="3"/>
        <v>179.2</v>
      </c>
      <c r="N2245" s="1">
        <f t="shared" si="4"/>
        <v>5</v>
      </c>
    </row>
    <row r="2246" ht="15.75" customHeight="1">
      <c r="A2246" s="20">
        <v>45464.0</v>
      </c>
      <c r="B2246" s="3">
        <v>0.5278703703703703</v>
      </c>
      <c r="C2246" s="1" t="s">
        <v>21033</v>
      </c>
      <c r="D2246" s="1" t="s">
        <v>1797</v>
      </c>
      <c r="E2246" s="1" t="s">
        <v>3245</v>
      </c>
      <c r="F2246" s="1" t="s">
        <v>2037</v>
      </c>
      <c r="G2246" s="1" t="s">
        <v>1759</v>
      </c>
      <c r="H2246" s="1" t="s">
        <v>2347</v>
      </c>
      <c r="I2246" s="1" t="s">
        <v>1966</v>
      </c>
      <c r="J2246" s="1">
        <v>112.0</v>
      </c>
      <c r="K2246" s="3">
        <f t="shared" si="1"/>
        <v>0.00005787037037</v>
      </c>
      <c r="L2246" s="1">
        <f t="shared" si="2"/>
        <v>896</v>
      </c>
      <c r="M2246" s="1">
        <f t="shared" si="3"/>
        <v>179.2</v>
      </c>
      <c r="N2246" s="1">
        <f t="shared" si="4"/>
        <v>5</v>
      </c>
    </row>
    <row r="2247" ht="15.75" customHeight="1">
      <c r="A2247" s="20">
        <v>45464.0</v>
      </c>
      <c r="B2247" s="3">
        <v>0.5279282407407407</v>
      </c>
      <c r="C2247" s="1" t="s">
        <v>3524</v>
      </c>
      <c r="D2247" s="1" t="s">
        <v>2043</v>
      </c>
      <c r="E2247" s="1" t="s">
        <v>2414</v>
      </c>
      <c r="F2247" s="1" t="s">
        <v>21039</v>
      </c>
      <c r="G2247" s="1" t="s">
        <v>2403</v>
      </c>
      <c r="H2247" s="1" t="s">
        <v>2347</v>
      </c>
      <c r="I2247" s="1" t="s">
        <v>1805</v>
      </c>
      <c r="J2247" s="1">
        <v>112.0</v>
      </c>
      <c r="K2247" s="3">
        <f t="shared" si="1"/>
        <v>0.00005787037037</v>
      </c>
      <c r="L2247" s="1">
        <f t="shared" si="2"/>
        <v>896</v>
      </c>
      <c r="M2247" s="1">
        <f t="shared" si="3"/>
        <v>179.2</v>
      </c>
      <c r="N2247" s="1">
        <f t="shared" si="4"/>
        <v>5</v>
      </c>
    </row>
    <row r="2248" ht="15.75" customHeight="1">
      <c r="A2248" s="20">
        <v>45464.0</v>
      </c>
      <c r="B2248" s="3">
        <v>0.5279861111111112</v>
      </c>
      <c r="C2248" s="1" t="s">
        <v>1999</v>
      </c>
      <c r="D2248" s="1" t="s">
        <v>2093</v>
      </c>
      <c r="E2248" s="1" t="s">
        <v>2935</v>
      </c>
      <c r="F2248" s="1" t="s">
        <v>1823</v>
      </c>
      <c r="G2248" s="1" t="s">
        <v>2270</v>
      </c>
      <c r="H2248" s="1" t="s">
        <v>2936</v>
      </c>
      <c r="I2248" s="1" t="s">
        <v>1805</v>
      </c>
      <c r="J2248" s="1">
        <v>112.0</v>
      </c>
      <c r="K2248" s="3">
        <f t="shared" si="1"/>
        <v>0.00005787037037</v>
      </c>
      <c r="L2248" s="1">
        <f t="shared" si="2"/>
        <v>896</v>
      </c>
      <c r="M2248" s="1">
        <f t="shared" si="3"/>
        <v>179.2</v>
      </c>
      <c r="N2248" s="1">
        <f t="shared" si="4"/>
        <v>5</v>
      </c>
    </row>
    <row r="2249" ht="15.75" customHeight="1">
      <c r="A2249" s="20">
        <v>45464.0</v>
      </c>
      <c r="B2249" s="3">
        <v>0.5280439814814815</v>
      </c>
      <c r="C2249" s="1" t="s">
        <v>21057</v>
      </c>
      <c r="D2249" s="1" t="s">
        <v>1852</v>
      </c>
      <c r="E2249" s="1" t="s">
        <v>3818</v>
      </c>
      <c r="F2249" s="1" t="s">
        <v>2398</v>
      </c>
      <c r="G2249" s="1" t="s">
        <v>2798</v>
      </c>
      <c r="H2249" s="1" t="s">
        <v>3819</v>
      </c>
      <c r="I2249" s="1" t="s">
        <v>1852</v>
      </c>
      <c r="J2249" s="1">
        <v>112.0</v>
      </c>
      <c r="K2249" s="3">
        <f t="shared" si="1"/>
        <v>0.00005787037037</v>
      </c>
      <c r="L2249" s="1">
        <f t="shared" si="2"/>
        <v>896</v>
      </c>
      <c r="M2249" s="1">
        <f t="shared" si="3"/>
        <v>179.2</v>
      </c>
      <c r="N2249" s="1">
        <f t="shared" si="4"/>
        <v>5</v>
      </c>
    </row>
    <row r="2250" ht="15.75" customHeight="1">
      <c r="A2250" s="20">
        <v>45464.0</v>
      </c>
      <c r="B2250" s="3">
        <v>0.5281018518518519</v>
      </c>
      <c r="C2250" s="1" t="s">
        <v>2404</v>
      </c>
      <c r="D2250" s="1" t="s">
        <v>1966</v>
      </c>
      <c r="E2250" s="1" t="s">
        <v>2963</v>
      </c>
      <c r="F2250" s="1" t="s">
        <v>1823</v>
      </c>
      <c r="G2250" s="1" t="s">
        <v>2953</v>
      </c>
      <c r="H2250" s="1" t="s">
        <v>2668</v>
      </c>
      <c r="I2250" s="1" t="s">
        <v>1966</v>
      </c>
      <c r="J2250" s="1">
        <v>112.0</v>
      </c>
      <c r="K2250" s="3">
        <f t="shared" si="1"/>
        <v>0.00005787037037</v>
      </c>
      <c r="L2250" s="1">
        <f t="shared" si="2"/>
        <v>896</v>
      </c>
      <c r="M2250" s="1">
        <f t="shared" si="3"/>
        <v>179.2</v>
      </c>
      <c r="N2250" s="1">
        <f t="shared" si="4"/>
        <v>5</v>
      </c>
    </row>
    <row r="2251" ht="15.75" customHeight="1">
      <c r="A2251" s="20">
        <v>45464.0</v>
      </c>
      <c r="B2251" s="3">
        <v>0.5281597222222222</v>
      </c>
      <c r="C2251" s="1" t="s">
        <v>2748</v>
      </c>
      <c r="D2251" s="1" t="s">
        <v>1824</v>
      </c>
      <c r="E2251" s="1" t="s">
        <v>2897</v>
      </c>
      <c r="F2251" s="1" t="s">
        <v>2449</v>
      </c>
      <c r="G2251" s="1" t="s">
        <v>1831</v>
      </c>
      <c r="H2251" s="1" t="s">
        <v>21053</v>
      </c>
      <c r="I2251" s="1" t="s">
        <v>21040</v>
      </c>
      <c r="J2251" s="1">
        <v>112.0</v>
      </c>
      <c r="K2251" s="3">
        <f t="shared" si="1"/>
        <v>0.00005787037037</v>
      </c>
      <c r="L2251" s="1">
        <f t="shared" si="2"/>
        <v>896</v>
      </c>
      <c r="M2251" s="1">
        <f t="shared" si="3"/>
        <v>179.2</v>
      </c>
      <c r="N2251" s="1">
        <f t="shared" si="4"/>
        <v>5</v>
      </c>
    </row>
    <row r="2252" ht="15.75" customHeight="1">
      <c r="A2252" s="20">
        <v>45464.0</v>
      </c>
      <c r="B2252" s="3">
        <v>0.5282175925925926</v>
      </c>
      <c r="C2252" s="1" t="s">
        <v>1730</v>
      </c>
      <c r="D2252" s="1" t="s">
        <v>2086</v>
      </c>
      <c r="E2252" s="1" t="s">
        <v>3457</v>
      </c>
      <c r="F2252" s="1" t="s">
        <v>2037</v>
      </c>
      <c r="G2252" s="1" t="s">
        <v>2661</v>
      </c>
      <c r="H2252" s="1" t="s">
        <v>2936</v>
      </c>
      <c r="I2252" s="1" t="s">
        <v>21040</v>
      </c>
      <c r="J2252" s="1">
        <v>112.0</v>
      </c>
      <c r="K2252" s="3">
        <f t="shared" si="1"/>
        <v>0.00005787037037</v>
      </c>
      <c r="L2252" s="1">
        <f t="shared" si="2"/>
        <v>896</v>
      </c>
      <c r="M2252" s="1">
        <f t="shared" si="3"/>
        <v>179.2</v>
      </c>
      <c r="N2252" s="1">
        <f t="shared" si="4"/>
        <v>5</v>
      </c>
    </row>
    <row r="2253" ht="15.75" customHeight="1">
      <c r="A2253" s="20">
        <v>45464.0</v>
      </c>
      <c r="B2253" s="3">
        <v>0.528275462962963</v>
      </c>
      <c r="C2253" s="1" t="s">
        <v>2485</v>
      </c>
      <c r="D2253" s="1" t="s">
        <v>1903</v>
      </c>
      <c r="E2253" s="1" t="s">
        <v>4880</v>
      </c>
      <c r="F2253" s="1" t="s">
        <v>2449</v>
      </c>
      <c r="G2253" s="1" t="s">
        <v>2035</v>
      </c>
      <c r="H2253" s="1" t="s">
        <v>21053</v>
      </c>
      <c r="I2253" s="1" t="s">
        <v>21040</v>
      </c>
      <c r="J2253" s="1">
        <v>112.0</v>
      </c>
      <c r="K2253" s="3">
        <f t="shared" si="1"/>
        <v>0.00005787037037</v>
      </c>
      <c r="L2253" s="1">
        <f t="shared" si="2"/>
        <v>896</v>
      </c>
      <c r="M2253" s="1">
        <f t="shared" si="3"/>
        <v>179.2</v>
      </c>
      <c r="N2253" s="1">
        <f t="shared" si="4"/>
        <v>5</v>
      </c>
    </row>
    <row r="2254" ht="15.75" customHeight="1">
      <c r="A2254" s="20">
        <v>45464.0</v>
      </c>
      <c r="B2254" s="3">
        <v>0.5283333333333333</v>
      </c>
      <c r="C2254" s="1" t="s">
        <v>1999</v>
      </c>
      <c r="D2254" s="1" t="s">
        <v>2093</v>
      </c>
      <c r="E2254" s="1" t="s">
        <v>2935</v>
      </c>
      <c r="F2254" s="1" t="s">
        <v>1823</v>
      </c>
      <c r="G2254" s="1" t="s">
        <v>2270</v>
      </c>
      <c r="H2254" s="1" t="s">
        <v>2936</v>
      </c>
      <c r="I2254" s="1" t="s">
        <v>1874</v>
      </c>
      <c r="J2254" s="1">
        <v>112.0</v>
      </c>
      <c r="K2254" s="3">
        <f t="shared" si="1"/>
        <v>0.00005787037037</v>
      </c>
      <c r="L2254" s="1">
        <f t="shared" si="2"/>
        <v>896</v>
      </c>
      <c r="M2254" s="1">
        <f t="shared" si="3"/>
        <v>179.2</v>
      </c>
      <c r="N2254" s="1">
        <f t="shared" si="4"/>
        <v>5</v>
      </c>
    </row>
    <row r="2255" ht="15.75" customHeight="1">
      <c r="A2255" s="20">
        <v>45464.0</v>
      </c>
      <c r="B2255" s="3">
        <v>0.5283912037037037</v>
      </c>
      <c r="C2255" s="1" t="s">
        <v>2099</v>
      </c>
      <c r="D2255" s="1" t="s">
        <v>1797</v>
      </c>
      <c r="E2255" s="1" t="s">
        <v>3934</v>
      </c>
      <c r="F2255" s="1" t="s">
        <v>2037</v>
      </c>
      <c r="G2255" s="1" t="s">
        <v>2498</v>
      </c>
      <c r="H2255" s="1" t="s">
        <v>2936</v>
      </c>
      <c r="I2255" s="1" t="s">
        <v>1805</v>
      </c>
      <c r="J2255" s="1">
        <v>112.0</v>
      </c>
      <c r="K2255" s="3">
        <f t="shared" si="1"/>
        <v>0.00005787037037</v>
      </c>
      <c r="L2255" s="1">
        <f t="shared" si="2"/>
        <v>896</v>
      </c>
      <c r="M2255" s="1">
        <f t="shared" si="3"/>
        <v>179.2</v>
      </c>
      <c r="N2255" s="1">
        <f t="shared" si="4"/>
        <v>5</v>
      </c>
    </row>
    <row r="2256" ht="15.75" customHeight="1">
      <c r="A2256" s="20">
        <v>45464.0</v>
      </c>
      <c r="B2256" s="3">
        <v>0.528449074074074</v>
      </c>
      <c r="C2256" s="1" t="s">
        <v>2247</v>
      </c>
      <c r="D2256" s="1" t="s">
        <v>21040</v>
      </c>
      <c r="E2256" s="1" t="s">
        <v>4766</v>
      </c>
      <c r="F2256" s="1" t="s">
        <v>2398</v>
      </c>
      <c r="G2256" s="1" t="s">
        <v>21049</v>
      </c>
      <c r="H2256" s="1" t="s">
        <v>3819</v>
      </c>
      <c r="I2256" s="1" t="s">
        <v>1966</v>
      </c>
      <c r="J2256" s="1">
        <v>112.0</v>
      </c>
      <c r="K2256" s="3">
        <f t="shared" si="1"/>
        <v>0.00005787037037</v>
      </c>
      <c r="L2256" s="1">
        <f t="shared" si="2"/>
        <v>896</v>
      </c>
      <c r="M2256" s="1">
        <f t="shared" si="3"/>
        <v>179.2</v>
      </c>
      <c r="N2256" s="1">
        <f t="shared" si="4"/>
        <v>5</v>
      </c>
    </row>
    <row r="2257" ht="15.75" customHeight="1">
      <c r="A2257" s="20">
        <v>45464.0</v>
      </c>
      <c r="B2257" s="3">
        <v>0.5285069444444445</v>
      </c>
      <c r="C2257" s="1" t="s">
        <v>2446</v>
      </c>
      <c r="D2257" s="1" t="s">
        <v>21032</v>
      </c>
      <c r="E2257" s="1" t="s">
        <v>2447</v>
      </c>
      <c r="F2257" s="1" t="s">
        <v>1763</v>
      </c>
      <c r="G2257" s="1" t="s">
        <v>2448</v>
      </c>
      <c r="H2257" s="1" t="s">
        <v>2449</v>
      </c>
      <c r="I2257" s="1" t="s">
        <v>1874</v>
      </c>
      <c r="J2257" s="1">
        <v>112.0</v>
      </c>
      <c r="K2257" s="3">
        <f t="shared" si="1"/>
        <v>0.00005787037037</v>
      </c>
      <c r="L2257" s="1">
        <f t="shared" si="2"/>
        <v>896</v>
      </c>
      <c r="M2257" s="1">
        <f t="shared" si="3"/>
        <v>179.2</v>
      </c>
      <c r="N2257" s="1">
        <f t="shared" si="4"/>
        <v>5</v>
      </c>
    </row>
    <row r="2258" ht="15.75" customHeight="1">
      <c r="A2258" s="20">
        <v>45464.0</v>
      </c>
      <c r="B2258" s="3">
        <v>0.5285648148148149</v>
      </c>
      <c r="C2258" s="1" t="s">
        <v>1780</v>
      </c>
      <c r="D2258" s="1" t="s">
        <v>2345</v>
      </c>
      <c r="E2258" s="1" t="s">
        <v>2346</v>
      </c>
      <c r="F2258" s="1" t="s">
        <v>21039</v>
      </c>
      <c r="G2258" s="1" t="s">
        <v>1768</v>
      </c>
      <c r="H2258" s="1" t="s">
        <v>2347</v>
      </c>
      <c r="I2258" s="1" t="s">
        <v>2093</v>
      </c>
      <c r="J2258" s="1">
        <v>112.0</v>
      </c>
      <c r="K2258" s="3">
        <f t="shared" si="1"/>
        <v>0.00005787037037</v>
      </c>
      <c r="L2258" s="1">
        <f t="shared" si="2"/>
        <v>896</v>
      </c>
      <c r="M2258" s="1">
        <f t="shared" si="3"/>
        <v>179.2</v>
      </c>
      <c r="N2258" s="1">
        <f t="shared" si="4"/>
        <v>5</v>
      </c>
    </row>
    <row r="2259" ht="15.75" customHeight="1">
      <c r="A2259" s="20">
        <v>45464.0</v>
      </c>
      <c r="B2259" s="3">
        <v>0.5286226851851852</v>
      </c>
      <c r="C2259" s="1" t="s">
        <v>1804</v>
      </c>
      <c r="D2259" s="1" t="s">
        <v>2093</v>
      </c>
      <c r="E2259" s="1" t="s">
        <v>3986</v>
      </c>
      <c r="F2259" s="1" t="s">
        <v>1823</v>
      </c>
      <c r="G2259" s="1" t="s">
        <v>2479</v>
      </c>
      <c r="H2259" s="1" t="s">
        <v>2936</v>
      </c>
      <c r="I2259" s="1" t="s">
        <v>1966</v>
      </c>
      <c r="J2259" s="1">
        <v>112.0</v>
      </c>
      <c r="K2259" s="3">
        <f t="shared" si="1"/>
        <v>0.00005787037037</v>
      </c>
      <c r="L2259" s="1">
        <f t="shared" si="2"/>
        <v>896</v>
      </c>
      <c r="M2259" s="1">
        <f t="shared" si="3"/>
        <v>179.2</v>
      </c>
      <c r="N2259" s="1">
        <f t="shared" si="4"/>
        <v>5</v>
      </c>
    </row>
    <row r="2260" ht="15.75" customHeight="1">
      <c r="A2260" s="20">
        <v>45464.0</v>
      </c>
      <c r="B2260" s="3">
        <v>0.5286805555555555</v>
      </c>
      <c r="C2260" s="1" t="s">
        <v>2215</v>
      </c>
      <c r="D2260" s="1" t="s">
        <v>1797</v>
      </c>
      <c r="E2260" s="1" t="s">
        <v>3623</v>
      </c>
      <c r="F2260" s="1" t="s">
        <v>2037</v>
      </c>
      <c r="G2260" s="1" t="s">
        <v>21050</v>
      </c>
      <c r="H2260" s="1" t="s">
        <v>2347</v>
      </c>
      <c r="I2260" s="1" t="s">
        <v>1966</v>
      </c>
      <c r="J2260" s="1">
        <v>112.0</v>
      </c>
      <c r="K2260" s="3">
        <f t="shared" si="1"/>
        <v>0.00005787037037</v>
      </c>
      <c r="L2260" s="1">
        <f t="shared" si="2"/>
        <v>896</v>
      </c>
      <c r="M2260" s="1">
        <f t="shared" si="3"/>
        <v>179.2</v>
      </c>
      <c r="N2260" s="1">
        <f t="shared" si="4"/>
        <v>5</v>
      </c>
    </row>
    <row r="2261" ht="15.75" customHeight="1">
      <c r="A2261" s="20">
        <v>45464.0</v>
      </c>
      <c r="B2261" s="3">
        <v>0.5287384259259259</v>
      </c>
      <c r="C2261" s="1" t="s">
        <v>1947</v>
      </c>
      <c r="D2261" s="1" t="s">
        <v>2086</v>
      </c>
      <c r="E2261" s="1" t="s">
        <v>3934</v>
      </c>
      <c r="F2261" s="1" t="s">
        <v>2037</v>
      </c>
      <c r="G2261" s="1" t="s">
        <v>4562</v>
      </c>
      <c r="H2261" s="1" t="s">
        <v>2936</v>
      </c>
      <c r="I2261" s="1" t="s">
        <v>21040</v>
      </c>
      <c r="J2261" s="1">
        <v>112.0</v>
      </c>
      <c r="K2261" s="3">
        <f t="shared" si="1"/>
        <v>0.00005787037037</v>
      </c>
      <c r="L2261" s="1">
        <f t="shared" si="2"/>
        <v>896</v>
      </c>
      <c r="M2261" s="1">
        <f t="shared" si="3"/>
        <v>179.2</v>
      </c>
      <c r="N2261" s="1">
        <f t="shared" si="4"/>
        <v>5</v>
      </c>
    </row>
    <row r="2262" ht="15.75" customHeight="1">
      <c r="A2262" s="20">
        <v>45464.0</v>
      </c>
      <c r="B2262" s="3">
        <v>0.5287962962962963</v>
      </c>
      <c r="C2262" s="1" t="s">
        <v>2512</v>
      </c>
      <c r="D2262" s="1" t="s">
        <v>1903</v>
      </c>
      <c r="E2262" s="1" t="s">
        <v>5705</v>
      </c>
      <c r="F2262" s="1" t="s">
        <v>2449</v>
      </c>
      <c r="G2262" s="1" t="s">
        <v>2305</v>
      </c>
      <c r="H2262" s="1" t="s">
        <v>21053</v>
      </c>
      <c r="I2262" s="1" t="s">
        <v>21040</v>
      </c>
      <c r="J2262" s="1">
        <v>112.0</v>
      </c>
      <c r="K2262" s="3">
        <f t="shared" si="1"/>
        <v>0.00005787037037</v>
      </c>
      <c r="L2262" s="1">
        <f t="shared" si="2"/>
        <v>896</v>
      </c>
      <c r="M2262" s="1">
        <f t="shared" si="3"/>
        <v>179.2</v>
      </c>
      <c r="N2262" s="1">
        <f t="shared" si="4"/>
        <v>5</v>
      </c>
    </row>
    <row r="2263" ht="15.75" customHeight="1">
      <c r="A2263" s="20">
        <v>45464.0</v>
      </c>
      <c r="B2263" s="3">
        <v>0.5288541666666667</v>
      </c>
      <c r="C2263" s="1" t="s">
        <v>2317</v>
      </c>
      <c r="D2263" s="1" t="s">
        <v>2086</v>
      </c>
      <c r="E2263" s="1" t="s">
        <v>3457</v>
      </c>
      <c r="F2263" s="1" t="s">
        <v>2037</v>
      </c>
      <c r="G2263" s="1" t="s">
        <v>2661</v>
      </c>
      <c r="H2263" s="1" t="s">
        <v>2936</v>
      </c>
      <c r="I2263" s="1" t="s">
        <v>1966</v>
      </c>
      <c r="J2263" s="1">
        <v>112.0</v>
      </c>
      <c r="K2263" s="3">
        <f t="shared" si="1"/>
        <v>0.00005787037037</v>
      </c>
      <c r="L2263" s="1">
        <f t="shared" si="2"/>
        <v>896</v>
      </c>
      <c r="M2263" s="1">
        <f t="shared" si="3"/>
        <v>179.2</v>
      </c>
      <c r="N2263" s="1">
        <f t="shared" si="4"/>
        <v>5</v>
      </c>
    </row>
    <row r="2264" ht="15.75" customHeight="1">
      <c r="A2264" s="20">
        <v>45464.0</v>
      </c>
      <c r="B2264" s="3">
        <v>0.528912037037037</v>
      </c>
      <c r="C2264" s="1" t="s">
        <v>2179</v>
      </c>
      <c r="D2264" s="1" t="s">
        <v>1874</v>
      </c>
      <c r="E2264" s="1" t="s">
        <v>4256</v>
      </c>
      <c r="F2264" s="1" t="s">
        <v>2284</v>
      </c>
      <c r="G2264" s="1" t="s">
        <v>4257</v>
      </c>
      <c r="H2264" s="1" t="s">
        <v>3819</v>
      </c>
      <c r="I2264" s="1" t="s">
        <v>21040</v>
      </c>
      <c r="J2264" s="1">
        <v>112.0</v>
      </c>
      <c r="K2264" s="3">
        <f t="shared" si="1"/>
        <v>0.00005787037037</v>
      </c>
      <c r="L2264" s="1">
        <f t="shared" si="2"/>
        <v>896</v>
      </c>
      <c r="M2264" s="1">
        <f t="shared" si="3"/>
        <v>179.2</v>
      </c>
      <c r="N2264" s="1">
        <f t="shared" si="4"/>
        <v>5</v>
      </c>
    </row>
    <row r="2265" ht="15.75" customHeight="1">
      <c r="A2265" s="20">
        <v>45464.0</v>
      </c>
      <c r="B2265" s="3">
        <v>0.5289699074074073</v>
      </c>
      <c r="C2265" s="1" t="s">
        <v>21033</v>
      </c>
      <c r="D2265" s="1" t="s">
        <v>1797</v>
      </c>
      <c r="E2265" s="1" t="s">
        <v>3245</v>
      </c>
      <c r="F2265" s="1" t="s">
        <v>2037</v>
      </c>
      <c r="G2265" s="1" t="s">
        <v>1759</v>
      </c>
      <c r="H2265" s="1" t="s">
        <v>2347</v>
      </c>
      <c r="I2265" s="1" t="s">
        <v>2093</v>
      </c>
      <c r="J2265" s="1">
        <v>112.0</v>
      </c>
      <c r="K2265" s="3">
        <f t="shared" si="1"/>
        <v>0.00005787037037</v>
      </c>
      <c r="L2265" s="1">
        <f t="shared" si="2"/>
        <v>896</v>
      </c>
      <c r="M2265" s="1">
        <f t="shared" si="3"/>
        <v>179.2</v>
      </c>
      <c r="N2265" s="1">
        <f t="shared" si="4"/>
        <v>5</v>
      </c>
    </row>
    <row r="2266" ht="15.75" customHeight="1">
      <c r="A2266" s="20">
        <v>45464.0</v>
      </c>
      <c r="B2266" s="3">
        <v>0.5290277777777778</v>
      </c>
      <c r="C2266" s="1" t="s">
        <v>2499</v>
      </c>
      <c r="D2266" s="1" t="s">
        <v>1805</v>
      </c>
      <c r="E2266" s="1" t="s">
        <v>3148</v>
      </c>
      <c r="F2266" s="1" t="s">
        <v>1823</v>
      </c>
      <c r="G2266" s="1" t="s">
        <v>2922</v>
      </c>
      <c r="H2266" s="1" t="s">
        <v>2668</v>
      </c>
      <c r="I2266" s="1" t="s">
        <v>1966</v>
      </c>
      <c r="J2266" s="1">
        <v>112.0</v>
      </c>
      <c r="K2266" s="3">
        <f t="shared" si="1"/>
        <v>0.00005787037037</v>
      </c>
      <c r="L2266" s="1">
        <f t="shared" si="2"/>
        <v>896</v>
      </c>
      <c r="M2266" s="1">
        <f t="shared" si="3"/>
        <v>179.2</v>
      </c>
      <c r="N2266" s="1">
        <f t="shared" si="4"/>
        <v>5</v>
      </c>
    </row>
    <row r="2267" ht="15.75" customHeight="1">
      <c r="A2267" s="20">
        <v>45464.0</v>
      </c>
      <c r="B2267" s="3">
        <v>0.5290856481481482</v>
      </c>
      <c r="C2267" s="1" t="s">
        <v>2006</v>
      </c>
      <c r="D2267" s="1" t="s">
        <v>2345</v>
      </c>
      <c r="E2267" s="1" t="s">
        <v>2346</v>
      </c>
      <c r="F2267" s="1" t="s">
        <v>21039</v>
      </c>
      <c r="G2267" s="1" t="s">
        <v>1768</v>
      </c>
      <c r="H2267" s="1" t="s">
        <v>2347</v>
      </c>
      <c r="I2267" s="1" t="s">
        <v>1814</v>
      </c>
      <c r="J2267" s="1">
        <v>112.0</v>
      </c>
      <c r="K2267" s="3">
        <f t="shared" si="1"/>
        <v>0.00005787037037</v>
      </c>
      <c r="L2267" s="1">
        <f t="shared" si="2"/>
        <v>896</v>
      </c>
      <c r="M2267" s="1">
        <f t="shared" si="3"/>
        <v>179.2</v>
      </c>
      <c r="N2267" s="1">
        <f t="shared" si="4"/>
        <v>5</v>
      </c>
    </row>
    <row r="2268" ht="15.75" customHeight="1">
      <c r="A2268" s="20">
        <v>45464.0</v>
      </c>
      <c r="B2268" s="3">
        <v>0.5291435185185185</v>
      </c>
      <c r="C2268" s="1" t="s">
        <v>1947</v>
      </c>
      <c r="D2268" s="1" t="s">
        <v>2086</v>
      </c>
      <c r="E2268" s="1" t="s">
        <v>3934</v>
      </c>
      <c r="F2268" s="1" t="s">
        <v>2037</v>
      </c>
      <c r="G2268" s="1" t="s">
        <v>4562</v>
      </c>
      <c r="H2268" s="1" t="s">
        <v>2936</v>
      </c>
      <c r="I2268" s="1" t="s">
        <v>2093</v>
      </c>
      <c r="J2268" s="1">
        <v>112.0</v>
      </c>
      <c r="K2268" s="3">
        <f t="shared" si="1"/>
        <v>0.00005787037037</v>
      </c>
      <c r="L2268" s="1">
        <f t="shared" si="2"/>
        <v>896</v>
      </c>
      <c r="M2268" s="1">
        <f t="shared" si="3"/>
        <v>179.2</v>
      </c>
      <c r="N2268" s="1">
        <f t="shared" si="4"/>
        <v>5</v>
      </c>
    </row>
    <row r="2269" ht="15.75" customHeight="1">
      <c r="A2269" s="20">
        <v>45464.0</v>
      </c>
      <c r="B2269" s="3">
        <v>0.5292013888888889</v>
      </c>
      <c r="C2269" s="1" t="s">
        <v>2485</v>
      </c>
      <c r="D2269" s="1" t="s">
        <v>1852</v>
      </c>
      <c r="E2269" s="1" t="s">
        <v>3818</v>
      </c>
      <c r="F2269" s="1" t="s">
        <v>2449</v>
      </c>
      <c r="G2269" s="1" t="s">
        <v>2035</v>
      </c>
      <c r="H2269" s="1" t="s">
        <v>21053</v>
      </c>
      <c r="I2269" s="1" t="s">
        <v>21040</v>
      </c>
      <c r="J2269" s="1">
        <v>112.0</v>
      </c>
      <c r="K2269" s="3">
        <f t="shared" si="1"/>
        <v>0.00005787037037</v>
      </c>
      <c r="L2269" s="1">
        <f t="shared" si="2"/>
        <v>896</v>
      </c>
      <c r="M2269" s="1">
        <f t="shared" si="3"/>
        <v>179.2</v>
      </c>
      <c r="N2269" s="1">
        <f t="shared" si="4"/>
        <v>5</v>
      </c>
    </row>
    <row r="2270" ht="15.75" customHeight="1">
      <c r="A2270" s="20">
        <v>45464.0</v>
      </c>
      <c r="B2270" s="3">
        <v>0.5292592592592592</v>
      </c>
      <c r="C2270" s="1" t="s">
        <v>1947</v>
      </c>
      <c r="D2270" s="1" t="s">
        <v>2086</v>
      </c>
      <c r="E2270" s="1" t="s">
        <v>3934</v>
      </c>
      <c r="F2270" s="1" t="s">
        <v>2037</v>
      </c>
      <c r="G2270" s="1" t="s">
        <v>4562</v>
      </c>
      <c r="H2270" s="1" t="s">
        <v>2936</v>
      </c>
      <c r="I2270" s="1" t="s">
        <v>2093</v>
      </c>
      <c r="J2270" s="1">
        <v>112.0</v>
      </c>
      <c r="K2270" s="3">
        <f t="shared" si="1"/>
        <v>0.00005787037037</v>
      </c>
      <c r="L2270" s="1">
        <f t="shared" si="2"/>
        <v>896</v>
      </c>
      <c r="M2270" s="1">
        <f t="shared" si="3"/>
        <v>179.2</v>
      </c>
      <c r="N2270" s="1">
        <f t="shared" si="4"/>
        <v>5</v>
      </c>
    </row>
    <row r="2271" ht="15.75" customHeight="1">
      <c r="A2271" s="20">
        <v>45464.0</v>
      </c>
      <c r="B2271" s="3">
        <v>0.5293171296296296</v>
      </c>
      <c r="C2271" s="1" t="s">
        <v>1821</v>
      </c>
      <c r="D2271" s="1" t="s">
        <v>1903</v>
      </c>
      <c r="E2271" s="1" t="s">
        <v>4880</v>
      </c>
      <c r="F2271" s="1" t="s">
        <v>2449</v>
      </c>
      <c r="G2271" s="1" t="s">
        <v>2052</v>
      </c>
      <c r="H2271" s="1" t="s">
        <v>21053</v>
      </c>
      <c r="I2271" s="1" t="s">
        <v>1805</v>
      </c>
      <c r="J2271" s="1">
        <v>112.0</v>
      </c>
      <c r="K2271" s="3">
        <f t="shared" si="1"/>
        <v>0.00005787037037</v>
      </c>
      <c r="L2271" s="1">
        <f t="shared" si="2"/>
        <v>896</v>
      </c>
      <c r="M2271" s="1">
        <f t="shared" si="3"/>
        <v>179.2</v>
      </c>
      <c r="N2271" s="1">
        <f t="shared" si="4"/>
        <v>5</v>
      </c>
    </row>
    <row r="2272" ht="15.75" customHeight="1">
      <c r="A2272" s="20">
        <v>45464.0</v>
      </c>
      <c r="B2272" s="3">
        <v>0.529375</v>
      </c>
      <c r="C2272" s="1" t="s">
        <v>2118</v>
      </c>
      <c r="D2272" s="1" t="s">
        <v>2043</v>
      </c>
      <c r="E2272" s="1" t="s">
        <v>3245</v>
      </c>
      <c r="F2272" s="1" t="s">
        <v>21039</v>
      </c>
      <c r="G2272" s="1" t="s">
        <v>2232</v>
      </c>
      <c r="H2272" s="1" t="s">
        <v>2347</v>
      </c>
      <c r="I2272" s="1" t="s">
        <v>1874</v>
      </c>
      <c r="J2272" s="1">
        <v>112.0</v>
      </c>
      <c r="K2272" s="3">
        <f t="shared" si="1"/>
        <v>0.00005787037037</v>
      </c>
      <c r="L2272" s="1">
        <f t="shared" si="2"/>
        <v>896</v>
      </c>
      <c r="M2272" s="1">
        <f t="shared" si="3"/>
        <v>179.2</v>
      </c>
      <c r="N2272" s="1">
        <f t="shared" si="4"/>
        <v>5</v>
      </c>
    </row>
    <row r="2273" ht="15.75" customHeight="1">
      <c r="A2273" s="20">
        <v>45464.0</v>
      </c>
      <c r="B2273" s="3">
        <v>0.5294328703703703</v>
      </c>
      <c r="C2273" s="1" t="s">
        <v>2215</v>
      </c>
      <c r="D2273" s="1" t="s">
        <v>1797</v>
      </c>
      <c r="E2273" s="1" t="s">
        <v>3623</v>
      </c>
      <c r="F2273" s="1" t="s">
        <v>2037</v>
      </c>
      <c r="G2273" s="1" t="s">
        <v>21050</v>
      </c>
      <c r="H2273" s="1" t="s">
        <v>2347</v>
      </c>
      <c r="I2273" s="1" t="s">
        <v>1805</v>
      </c>
      <c r="J2273" s="1">
        <v>112.0</v>
      </c>
      <c r="K2273" s="3">
        <f t="shared" si="1"/>
        <v>0.00005787037037</v>
      </c>
      <c r="L2273" s="1">
        <f t="shared" si="2"/>
        <v>896</v>
      </c>
      <c r="M2273" s="1">
        <f t="shared" si="3"/>
        <v>179.2</v>
      </c>
      <c r="N2273" s="1">
        <f t="shared" si="4"/>
        <v>5</v>
      </c>
    </row>
    <row r="2274" ht="15.75" customHeight="1">
      <c r="A2274" s="20">
        <v>45464.0</v>
      </c>
      <c r="B2274" s="3">
        <v>0.5294907407407408</v>
      </c>
      <c r="C2274" s="1" t="s">
        <v>1804</v>
      </c>
      <c r="D2274" s="1" t="s">
        <v>2093</v>
      </c>
      <c r="E2274" s="1" t="s">
        <v>2935</v>
      </c>
      <c r="F2274" s="1" t="s">
        <v>1823</v>
      </c>
      <c r="G2274" s="1" t="s">
        <v>2270</v>
      </c>
      <c r="H2274" s="1" t="s">
        <v>2936</v>
      </c>
      <c r="I2274" s="1" t="s">
        <v>2093</v>
      </c>
      <c r="J2274" s="1">
        <v>112.0</v>
      </c>
      <c r="K2274" s="3">
        <f t="shared" si="1"/>
        <v>0.00005787037037</v>
      </c>
      <c r="L2274" s="1">
        <f t="shared" si="2"/>
        <v>896</v>
      </c>
      <c r="M2274" s="1">
        <f t="shared" si="3"/>
        <v>179.2</v>
      </c>
      <c r="N2274" s="1">
        <f t="shared" si="4"/>
        <v>5</v>
      </c>
    </row>
    <row r="2275" ht="15.75" customHeight="1">
      <c r="A2275" s="20">
        <v>45464.0</v>
      </c>
      <c r="B2275" s="3">
        <v>0.5295486111111111</v>
      </c>
      <c r="C2275" s="1" t="s">
        <v>1901</v>
      </c>
      <c r="D2275" s="1" t="s">
        <v>1734</v>
      </c>
      <c r="E2275" s="1" t="s">
        <v>3114</v>
      </c>
      <c r="F2275" s="1" t="s">
        <v>1772</v>
      </c>
      <c r="G2275" s="1" t="s">
        <v>1729</v>
      </c>
      <c r="H2275" s="1" t="s">
        <v>2398</v>
      </c>
      <c r="I2275" s="1" t="s">
        <v>2093</v>
      </c>
      <c r="J2275" s="1">
        <v>112.0</v>
      </c>
      <c r="K2275" s="3">
        <f t="shared" si="1"/>
        <v>0.00006944444444</v>
      </c>
      <c r="L2275" s="1">
        <f t="shared" si="2"/>
        <v>896</v>
      </c>
      <c r="M2275" s="1">
        <f t="shared" si="3"/>
        <v>149.3333333</v>
      </c>
      <c r="N2275" s="1">
        <f t="shared" si="4"/>
        <v>6</v>
      </c>
    </row>
    <row r="2276" ht="15.75" customHeight="1">
      <c r="A2276" s="20">
        <v>45464.0</v>
      </c>
      <c r="B2276" s="3">
        <v>0.5296180555555555</v>
      </c>
      <c r="C2276" s="1" t="s">
        <v>2118</v>
      </c>
      <c r="D2276" s="1" t="s">
        <v>2043</v>
      </c>
      <c r="E2276" s="1" t="s">
        <v>3245</v>
      </c>
      <c r="F2276" s="1" t="s">
        <v>21039</v>
      </c>
      <c r="G2276" s="1" t="s">
        <v>2232</v>
      </c>
      <c r="H2276" s="1" t="s">
        <v>2347</v>
      </c>
      <c r="I2276" s="1" t="s">
        <v>1805</v>
      </c>
      <c r="J2276" s="1">
        <v>112.0</v>
      </c>
      <c r="K2276" s="3">
        <f t="shared" si="1"/>
        <v>0.00005787037037</v>
      </c>
      <c r="L2276" s="1">
        <f t="shared" si="2"/>
        <v>896</v>
      </c>
      <c r="M2276" s="1">
        <f t="shared" si="3"/>
        <v>179.2</v>
      </c>
      <c r="N2276" s="1">
        <f t="shared" si="4"/>
        <v>5</v>
      </c>
    </row>
    <row r="2277" ht="15.75" customHeight="1">
      <c r="A2277" s="20">
        <v>45464.0</v>
      </c>
      <c r="B2277" s="3">
        <v>0.5296759259259259</v>
      </c>
      <c r="C2277" s="1" t="s">
        <v>2404</v>
      </c>
      <c r="D2277" s="1" t="s">
        <v>1966</v>
      </c>
      <c r="E2277" s="1" t="s">
        <v>2963</v>
      </c>
      <c r="F2277" s="1" t="s">
        <v>1823</v>
      </c>
      <c r="G2277" s="1" t="s">
        <v>2953</v>
      </c>
      <c r="H2277" s="1" t="s">
        <v>2668</v>
      </c>
      <c r="I2277" s="1" t="s">
        <v>2093</v>
      </c>
      <c r="J2277" s="1">
        <v>112.0</v>
      </c>
      <c r="K2277" s="3">
        <f t="shared" si="1"/>
        <v>0.00005787037037</v>
      </c>
      <c r="L2277" s="1">
        <f t="shared" si="2"/>
        <v>896</v>
      </c>
      <c r="M2277" s="1">
        <f t="shared" si="3"/>
        <v>179.2</v>
      </c>
      <c r="N2277" s="1">
        <f t="shared" si="4"/>
        <v>5</v>
      </c>
    </row>
    <row r="2278" ht="15.75" customHeight="1">
      <c r="A2278" s="20">
        <v>45464.0</v>
      </c>
      <c r="B2278" s="3">
        <v>0.5297337962962964</v>
      </c>
      <c r="C2278" s="1" t="s">
        <v>2099</v>
      </c>
      <c r="D2278" s="1" t="s">
        <v>1797</v>
      </c>
      <c r="E2278" s="1" t="s">
        <v>3934</v>
      </c>
      <c r="F2278" s="1" t="s">
        <v>2037</v>
      </c>
      <c r="G2278" s="1" t="s">
        <v>2498</v>
      </c>
      <c r="H2278" s="1" t="s">
        <v>2936</v>
      </c>
      <c r="I2278" s="1" t="s">
        <v>2086</v>
      </c>
      <c r="J2278" s="1">
        <v>112.0</v>
      </c>
      <c r="K2278" s="3">
        <f t="shared" si="1"/>
        <v>0.00005787037037</v>
      </c>
      <c r="L2278" s="1">
        <f t="shared" si="2"/>
        <v>896</v>
      </c>
      <c r="M2278" s="1">
        <f t="shared" si="3"/>
        <v>179.2</v>
      </c>
      <c r="N2278" s="1">
        <f t="shared" si="4"/>
        <v>5</v>
      </c>
    </row>
    <row r="2279" ht="15.75" customHeight="1">
      <c r="A2279" s="20">
        <v>45464.0</v>
      </c>
      <c r="B2279" s="3">
        <v>0.5297916666666667</v>
      </c>
      <c r="C2279" s="1" t="s">
        <v>2006</v>
      </c>
      <c r="D2279" s="1" t="s">
        <v>2345</v>
      </c>
      <c r="E2279" s="1" t="s">
        <v>2346</v>
      </c>
      <c r="F2279" s="1" t="s">
        <v>21039</v>
      </c>
      <c r="G2279" s="1" t="s">
        <v>1768</v>
      </c>
      <c r="H2279" s="1" t="s">
        <v>2347</v>
      </c>
      <c r="I2279" s="1" t="s">
        <v>2093</v>
      </c>
      <c r="J2279" s="1">
        <v>112.0</v>
      </c>
      <c r="K2279" s="3">
        <f t="shared" si="1"/>
        <v>0.00005787037037</v>
      </c>
      <c r="L2279" s="1">
        <f t="shared" si="2"/>
        <v>896</v>
      </c>
      <c r="M2279" s="1">
        <f t="shared" si="3"/>
        <v>179.2</v>
      </c>
      <c r="N2279" s="1">
        <f t="shared" si="4"/>
        <v>5</v>
      </c>
    </row>
    <row r="2280" ht="15.75" customHeight="1">
      <c r="A2280" s="20">
        <v>45464.0</v>
      </c>
      <c r="B2280" s="3">
        <v>0.529849537037037</v>
      </c>
      <c r="C2280" s="1" t="s">
        <v>2215</v>
      </c>
      <c r="D2280" s="1" t="s">
        <v>1797</v>
      </c>
      <c r="E2280" s="1" t="s">
        <v>3623</v>
      </c>
      <c r="F2280" s="1" t="s">
        <v>2037</v>
      </c>
      <c r="G2280" s="1" t="s">
        <v>21050</v>
      </c>
      <c r="H2280" s="1" t="s">
        <v>2347</v>
      </c>
      <c r="I2280" s="1" t="s">
        <v>2093</v>
      </c>
      <c r="J2280" s="1">
        <v>112.0</v>
      </c>
      <c r="K2280" s="3">
        <f t="shared" si="1"/>
        <v>0.00005787037037</v>
      </c>
      <c r="L2280" s="1">
        <f t="shared" si="2"/>
        <v>896</v>
      </c>
      <c r="M2280" s="1">
        <f t="shared" si="3"/>
        <v>179.2</v>
      </c>
      <c r="N2280" s="1">
        <f t="shared" si="4"/>
        <v>5</v>
      </c>
    </row>
    <row r="2281" ht="15.75" customHeight="1">
      <c r="A2281" s="20">
        <v>45464.0</v>
      </c>
      <c r="B2281" s="3">
        <v>0.5299074074074074</v>
      </c>
      <c r="C2281" s="1" t="s">
        <v>1821</v>
      </c>
      <c r="D2281" s="1" t="s">
        <v>1903</v>
      </c>
      <c r="E2281" s="1" t="s">
        <v>4880</v>
      </c>
      <c r="F2281" s="1" t="s">
        <v>2449</v>
      </c>
      <c r="G2281" s="1" t="s">
        <v>2052</v>
      </c>
      <c r="H2281" s="1" t="s">
        <v>21053</v>
      </c>
      <c r="I2281" s="1" t="s">
        <v>2086</v>
      </c>
      <c r="J2281" s="1">
        <v>112.0</v>
      </c>
      <c r="K2281" s="3">
        <f t="shared" si="1"/>
        <v>0.00005787037037</v>
      </c>
      <c r="L2281" s="1">
        <f t="shared" si="2"/>
        <v>896</v>
      </c>
      <c r="M2281" s="1">
        <f t="shared" si="3"/>
        <v>179.2</v>
      </c>
      <c r="N2281" s="1">
        <f t="shared" si="4"/>
        <v>5</v>
      </c>
    </row>
    <row r="2282" ht="15.75" customHeight="1">
      <c r="A2282" s="20">
        <v>45464.0</v>
      </c>
      <c r="B2282" s="3">
        <v>0.5299652777777778</v>
      </c>
      <c r="C2282" s="1" t="s">
        <v>2959</v>
      </c>
      <c r="D2282" s="1" t="s">
        <v>1923</v>
      </c>
      <c r="E2282" s="1" t="s">
        <v>7528</v>
      </c>
      <c r="F2282" s="1" t="s">
        <v>2347</v>
      </c>
      <c r="G2282" s="1" t="s">
        <v>1819</v>
      </c>
      <c r="H2282" s="1" t="s">
        <v>4845</v>
      </c>
      <c r="I2282" s="1" t="s">
        <v>2093</v>
      </c>
      <c r="J2282" s="1">
        <v>112.0</v>
      </c>
      <c r="K2282" s="3">
        <f t="shared" si="1"/>
        <v>0.00005787037037</v>
      </c>
      <c r="L2282" s="1">
        <f t="shared" si="2"/>
        <v>896</v>
      </c>
      <c r="M2282" s="1">
        <f t="shared" si="3"/>
        <v>179.2</v>
      </c>
      <c r="N2282" s="1">
        <f t="shared" si="4"/>
        <v>5</v>
      </c>
    </row>
    <row r="2283" ht="15.75" customHeight="1">
      <c r="A2283" s="20">
        <v>45464.0</v>
      </c>
      <c r="B2283" s="3">
        <v>0.5300231481481482</v>
      </c>
      <c r="C2283" s="1" t="s">
        <v>2317</v>
      </c>
      <c r="D2283" s="1" t="s">
        <v>2086</v>
      </c>
      <c r="E2283" s="1" t="s">
        <v>3457</v>
      </c>
      <c r="F2283" s="1" t="s">
        <v>2037</v>
      </c>
      <c r="G2283" s="1" t="s">
        <v>2661</v>
      </c>
      <c r="H2283" s="1" t="s">
        <v>2936</v>
      </c>
      <c r="I2283" s="1" t="s">
        <v>2093</v>
      </c>
      <c r="J2283" s="1">
        <v>112.0</v>
      </c>
      <c r="K2283" s="3">
        <f t="shared" si="1"/>
        <v>0.00005787037037</v>
      </c>
      <c r="L2283" s="1">
        <f t="shared" si="2"/>
        <v>896</v>
      </c>
      <c r="M2283" s="1">
        <f t="shared" si="3"/>
        <v>179.2</v>
      </c>
      <c r="N2283" s="1">
        <f t="shared" si="4"/>
        <v>5</v>
      </c>
    </row>
    <row r="2284" ht="15.75" customHeight="1">
      <c r="A2284" s="20">
        <v>45464.0</v>
      </c>
      <c r="B2284" s="3">
        <v>0.5300810185185185</v>
      </c>
      <c r="C2284" s="1" t="s">
        <v>1741</v>
      </c>
      <c r="D2284" s="1" t="s">
        <v>2030</v>
      </c>
      <c r="E2284" s="1" t="s">
        <v>2397</v>
      </c>
      <c r="F2284" s="1" t="s">
        <v>1772</v>
      </c>
      <c r="G2284" s="1" t="s">
        <v>2316</v>
      </c>
      <c r="H2284" s="1" t="s">
        <v>2398</v>
      </c>
      <c r="I2284" s="1" t="s">
        <v>2093</v>
      </c>
      <c r="J2284" s="1">
        <v>112.0</v>
      </c>
      <c r="K2284" s="3">
        <f t="shared" si="1"/>
        <v>0.00005787037037</v>
      </c>
      <c r="L2284" s="1">
        <f t="shared" si="2"/>
        <v>896</v>
      </c>
      <c r="M2284" s="1">
        <f t="shared" si="3"/>
        <v>179.2</v>
      </c>
      <c r="N2284" s="1">
        <f t="shared" si="4"/>
        <v>5</v>
      </c>
    </row>
    <row r="2285" ht="15.75" customHeight="1">
      <c r="A2285" s="20">
        <v>45464.0</v>
      </c>
      <c r="B2285" s="3">
        <v>0.5301388888888888</v>
      </c>
      <c r="C2285" s="1" t="s">
        <v>3035</v>
      </c>
      <c r="D2285" s="1" t="s">
        <v>1912</v>
      </c>
      <c r="E2285" s="1" t="s">
        <v>21059</v>
      </c>
      <c r="F2285" s="1" t="s">
        <v>2347</v>
      </c>
      <c r="G2285" s="1" t="s">
        <v>3041</v>
      </c>
      <c r="H2285" s="1" t="s">
        <v>4845</v>
      </c>
      <c r="I2285" s="1" t="s">
        <v>1805</v>
      </c>
      <c r="J2285" s="1">
        <v>112.0</v>
      </c>
      <c r="K2285" s="3">
        <f t="shared" si="1"/>
        <v>0.00005787037037</v>
      </c>
      <c r="L2285" s="1">
        <f t="shared" si="2"/>
        <v>896</v>
      </c>
      <c r="M2285" s="1">
        <f t="shared" si="3"/>
        <v>179.2</v>
      </c>
      <c r="N2285" s="1">
        <f t="shared" si="4"/>
        <v>5</v>
      </c>
    </row>
    <row r="2286" ht="15.75" customHeight="1">
      <c r="A2286" s="20">
        <v>45464.0</v>
      </c>
      <c r="B2286" s="3">
        <v>0.5301967592592592</v>
      </c>
      <c r="C2286" s="1" t="s">
        <v>2258</v>
      </c>
      <c r="D2286" s="1" t="s">
        <v>1805</v>
      </c>
      <c r="E2286" s="1" t="s">
        <v>4251</v>
      </c>
      <c r="F2286" s="1" t="s">
        <v>2284</v>
      </c>
      <c r="G2286" s="1" t="s">
        <v>2195</v>
      </c>
      <c r="H2286" s="1" t="s">
        <v>2668</v>
      </c>
      <c r="I2286" s="1" t="s">
        <v>2093</v>
      </c>
      <c r="J2286" s="1">
        <v>112.0</v>
      </c>
      <c r="K2286" s="3">
        <f t="shared" si="1"/>
        <v>0.00005787037037</v>
      </c>
      <c r="L2286" s="1">
        <f t="shared" si="2"/>
        <v>896</v>
      </c>
      <c r="M2286" s="1">
        <f t="shared" si="3"/>
        <v>179.2</v>
      </c>
      <c r="N2286" s="1">
        <f t="shared" si="4"/>
        <v>5</v>
      </c>
    </row>
    <row r="2287" ht="15.75" customHeight="1">
      <c r="A2287" s="20">
        <v>45464.0</v>
      </c>
      <c r="B2287" s="3">
        <v>0.5302546296296297</v>
      </c>
      <c r="C2287" s="1" t="s">
        <v>2099</v>
      </c>
      <c r="D2287" s="1" t="s">
        <v>1797</v>
      </c>
      <c r="E2287" s="1" t="s">
        <v>3934</v>
      </c>
      <c r="F2287" s="1" t="s">
        <v>2037</v>
      </c>
      <c r="G2287" s="1" t="s">
        <v>2498</v>
      </c>
      <c r="H2287" s="1" t="s">
        <v>2936</v>
      </c>
      <c r="I2287" s="1" t="s">
        <v>2086</v>
      </c>
      <c r="J2287" s="1">
        <v>112.0</v>
      </c>
      <c r="K2287" s="3">
        <f t="shared" si="1"/>
        <v>0.00005787037037</v>
      </c>
      <c r="L2287" s="1">
        <f t="shared" si="2"/>
        <v>896</v>
      </c>
      <c r="M2287" s="1">
        <f t="shared" si="3"/>
        <v>179.2</v>
      </c>
      <c r="N2287" s="1">
        <f t="shared" si="4"/>
        <v>5</v>
      </c>
    </row>
    <row r="2288" ht="15.75" customHeight="1">
      <c r="A2288" s="20">
        <v>45464.0</v>
      </c>
      <c r="B2288" s="3">
        <v>0.5303125</v>
      </c>
      <c r="C2288" s="1" t="s">
        <v>21033</v>
      </c>
      <c r="D2288" s="1" t="s">
        <v>1797</v>
      </c>
      <c r="E2288" s="1" t="s">
        <v>3245</v>
      </c>
      <c r="F2288" s="1" t="s">
        <v>2037</v>
      </c>
      <c r="G2288" s="1" t="s">
        <v>1759</v>
      </c>
      <c r="H2288" s="1" t="s">
        <v>2347</v>
      </c>
      <c r="I2288" s="1" t="s">
        <v>2086</v>
      </c>
      <c r="J2288" s="1">
        <v>112.0</v>
      </c>
      <c r="K2288" s="3">
        <f t="shared" si="1"/>
        <v>0.00005787037037</v>
      </c>
      <c r="L2288" s="1">
        <f t="shared" si="2"/>
        <v>896</v>
      </c>
      <c r="M2288" s="1">
        <f t="shared" si="3"/>
        <v>179.2</v>
      </c>
      <c r="N2288" s="1">
        <f t="shared" si="4"/>
        <v>5</v>
      </c>
    </row>
    <row r="2289" ht="15.75" customHeight="1">
      <c r="A2289" s="20">
        <v>45464.0</v>
      </c>
      <c r="B2289" s="3">
        <v>0.5303703703703704</v>
      </c>
      <c r="C2289" s="1" t="s">
        <v>1789</v>
      </c>
      <c r="D2289" s="1" t="s">
        <v>2022</v>
      </c>
      <c r="E2289" s="1" t="s">
        <v>1962</v>
      </c>
      <c r="F2289" s="1" t="s">
        <v>1763</v>
      </c>
      <c r="G2289" s="1" t="s">
        <v>2614</v>
      </c>
      <c r="H2289" s="1" t="s">
        <v>2449</v>
      </c>
      <c r="I2289" s="1" t="s">
        <v>2093</v>
      </c>
      <c r="J2289" s="1">
        <v>112.0</v>
      </c>
      <c r="K2289" s="3">
        <f t="shared" si="1"/>
        <v>0.00005787037037</v>
      </c>
      <c r="L2289" s="1">
        <f t="shared" si="2"/>
        <v>896</v>
      </c>
      <c r="M2289" s="1">
        <f t="shared" si="3"/>
        <v>179.2</v>
      </c>
      <c r="N2289" s="1">
        <f t="shared" si="4"/>
        <v>5</v>
      </c>
    </row>
    <row r="2290" ht="15.75" customHeight="1">
      <c r="A2290" s="20">
        <v>45464.0</v>
      </c>
      <c r="B2290" s="3">
        <v>0.5304282407407407</v>
      </c>
      <c r="C2290" s="1" t="s">
        <v>1843</v>
      </c>
      <c r="D2290" s="1" t="s">
        <v>2086</v>
      </c>
      <c r="E2290" s="1" t="s">
        <v>3986</v>
      </c>
      <c r="F2290" s="1" t="s">
        <v>2037</v>
      </c>
      <c r="G2290" s="1" t="s">
        <v>2257</v>
      </c>
      <c r="H2290" s="1" t="s">
        <v>2936</v>
      </c>
      <c r="I2290" s="1" t="s">
        <v>2086</v>
      </c>
      <c r="J2290" s="1">
        <v>112.0</v>
      </c>
      <c r="K2290" s="3">
        <f t="shared" si="1"/>
        <v>0.00005787037037</v>
      </c>
      <c r="L2290" s="1">
        <f t="shared" si="2"/>
        <v>896</v>
      </c>
      <c r="M2290" s="1">
        <f t="shared" si="3"/>
        <v>179.2</v>
      </c>
      <c r="N2290" s="1">
        <f t="shared" si="4"/>
        <v>5</v>
      </c>
    </row>
    <row r="2291" ht="15.75" customHeight="1">
      <c r="A2291" s="20">
        <v>45464.0</v>
      </c>
      <c r="B2291" s="3">
        <v>0.5304861111111111</v>
      </c>
      <c r="C2291" s="1" t="s">
        <v>2446</v>
      </c>
      <c r="D2291" s="1" t="s">
        <v>21032</v>
      </c>
      <c r="E2291" s="1" t="s">
        <v>2447</v>
      </c>
      <c r="F2291" s="1" t="s">
        <v>1763</v>
      </c>
      <c r="G2291" s="1" t="s">
        <v>2448</v>
      </c>
      <c r="H2291" s="1" t="s">
        <v>2449</v>
      </c>
      <c r="I2291" s="1" t="s">
        <v>2086</v>
      </c>
      <c r="J2291" s="1">
        <v>112.0</v>
      </c>
      <c r="K2291" s="3">
        <f t="shared" si="1"/>
        <v>0.00005787037037</v>
      </c>
      <c r="L2291" s="1">
        <f t="shared" si="2"/>
        <v>896</v>
      </c>
      <c r="M2291" s="1">
        <f t="shared" si="3"/>
        <v>179.2</v>
      </c>
      <c r="N2291" s="1">
        <f t="shared" si="4"/>
        <v>5</v>
      </c>
    </row>
    <row r="2292" ht="15.75" customHeight="1">
      <c r="A2292" s="20">
        <v>45464.0</v>
      </c>
      <c r="B2292" s="3">
        <v>0.5305439814814815</v>
      </c>
      <c r="C2292" s="1" t="s">
        <v>1741</v>
      </c>
      <c r="D2292" s="1" t="s">
        <v>2030</v>
      </c>
      <c r="E2292" s="1" t="s">
        <v>2397</v>
      </c>
      <c r="F2292" s="1" t="s">
        <v>1772</v>
      </c>
      <c r="G2292" s="1" t="s">
        <v>2316</v>
      </c>
      <c r="H2292" s="1" t="s">
        <v>2398</v>
      </c>
      <c r="I2292" s="1" t="s">
        <v>2093</v>
      </c>
      <c r="J2292" s="1">
        <v>112.0</v>
      </c>
      <c r="K2292" s="3">
        <f t="shared" si="1"/>
        <v>0.00005787037037</v>
      </c>
      <c r="L2292" s="1">
        <f t="shared" si="2"/>
        <v>896</v>
      </c>
      <c r="M2292" s="1">
        <f t="shared" si="3"/>
        <v>179.2</v>
      </c>
      <c r="N2292" s="1">
        <f t="shared" si="4"/>
        <v>5</v>
      </c>
    </row>
    <row r="2293" ht="15.75" customHeight="1">
      <c r="A2293" s="20">
        <v>45464.0</v>
      </c>
      <c r="B2293" s="3">
        <v>0.5306018518518518</v>
      </c>
      <c r="C2293" s="1" t="s">
        <v>21033</v>
      </c>
      <c r="D2293" s="1" t="s">
        <v>1797</v>
      </c>
      <c r="E2293" s="1" t="s">
        <v>3245</v>
      </c>
      <c r="F2293" s="1" t="s">
        <v>2037</v>
      </c>
      <c r="G2293" s="1" t="s">
        <v>1759</v>
      </c>
      <c r="H2293" s="1" t="s">
        <v>2347</v>
      </c>
      <c r="I2293" s="1" t="s">
        <v>1966</v>
      </c>
      <c r="J2293" s="1">
        <v>112.0</v>
      </c>
      <c r="K2293" s="3">
        <f t="shared" si="1"/>
        <v>0.00005787037037</v>
      </c>
      <c r="L2293" s="1">
        <f t="shared" si="2"/>
        <v>896</v>
      </c>
      <c r="M2293" s="1">
        <f t="shared" si="3"/>
        <v>179.2</v>
      </c>
      <c r="N2293" s="1">
        <f t="shared" si="4"/>
        <v>5</v>
      </c>
    </row>
    <row r="2294" ht="15.75" customHeight="1">
      <c r="A2294" s="20">
        <v>45464.0</v>
      </c>
      <c r="B2294" s="3">
        <v>0.5306597222222222</v>
      </c>
      <c r="C2294" s="1" t="s">
        <v>21057</v>
      </c>
      <c r="D2294" s="1" t="s">
        <v>1852</v>
      </c>
      <c r="E2294" s="1" t="s">
        <v>3818</v>
      </c>
      <c r="F2294" s="1" t="s">
        <v>2398</v>
      </c>
      <c r="G2294" s="1" t="s">
        <v>2798</v>
      </c>
      <c r="H2294" s="1" t="s">
        <v>3819</v>
      </c>
      <c r="I2294" s="1" t="s">
        <v>2086</v>
      </c>
      <c r="J2294" s="1">
        <v>112.0</v>
      </c>
      <c r="K2294" s="3">
        <f t="shared" si="1"/>
        <v>0.00005787037037</v>
      </c>
      <c r="L2294" s="1">
        <f t="shared" si="2"/>
        <v>896</v>
      </c>
      <c r="M2294" s="1">
        <f t="shared" si="3"/>
        <v>179.2</v>
      </c>
      <c r="N2294" s="1">
        <f t="shared" si="4"/>
        <v>5</v>
      </c>
    </row>
    <row r="2295" ht="15.75" customHeight="1">
      <c r="A2295" s="20">
        <v>45464.0</v>
      </c>
      <c r="B2295" s="3">
        <v>0.5307175925925925</v>
      </c>
      <c r="C2295" s="1" t="s">
        <v>1789</v>
      </c>
      <c r="D2295" s="1" t="s">
        <v>1754</v>
      </c>
      <c r="E2295" s="1" t="s">
        <v>2644</v>
      </c>
      <c r="F2295" s="1" t="s">
        <v>1763</v>
      </c>
      <c r="G2295" s="1" t="s">
        <v>2276</v>
      </c>
      <c r="H2295" s="1" t="s">
        <v>2449</v>
      </c>
      <c r="I2295" s="1" t="s">
        <v>2086</v>
      </c>
      <c r="J2295" s="1">
        <v>112.0</v>
      </c>
      <c r="K2295" s="3">
        <f t="shared" si="1"/>
        <v>0.00005787037037</v>
      </c>
      <c r="L2295" s="1">
        <f t="shared" si="2"/>
        <v>896</v>
      </c>
      <c r="M2295" s="1">
        <f t="shared" si="3"/>
        <v>179.2</v>
      </c>
      <c r="N2295" s="1">
        <f t="shared" si="4"/>
        <v>5</v>
      </c>
    </row>
    <row r="2296" ht="15.75" customHeight="1">
      <c r="A2296" s="20">
        <v>45464.0</v>
      </c>
      <c r="B2296" s="3">
        <v>0.530775462962963</v>
      </c>
      <c r="C2296" s="1" t="s">
        <v>21044</v>
      </c>
      <c r="D2296" s="1" t="s">
        <v>2093</v>
      </c>
      <c r="E2296" s="1" t="s">
        <v>21058</v>
      </c>
      <c r="F2296" s="1" t="s">
        <v>1823</v>
      </c>
      <c r="G2296" s="1" t="s">
        <v>2522</v>
      </c>
      <c r="H2296" s="1" t="s">
        <v>2936</v>
      </c>
      <c r="I2296" s="1" t="s">
        <v>2086</v>
      </c>
      <c r="J2296" s="1">
        <v>112.0</v>
      </c>
      <c r="K2296" s="3">
        <f t="shared" si="1"/>
        <v>0.00005787037037</v>
      </c>
      <c r="L2296" s="1">
        <f t="shared" si="2"/>
        <v>896</v>
      </c>
      <c r="M2296" s="1">
        <f t="shared" si="3"/>
        <v>179.2</v>
      </c>
      <c r="N2296" s="1">
        <f t="shared" si="4"/>
        <v>5</v>
      </c>
    </row>
    <row r="2297" ht="15.75" customHeight="1">
      <c r="A2297" s="20">
        <v>45464.0</v>
      </c>
      <c r="B2297" s="3">
        <v>0.5308333333333334</v>
      </c>
      <c r="C2297" s="1" t="s">
        <v>1789</v>
      </c>
      <c r="D2297" s="1" t="s">
        <v>1754</v>
      </c>
      <c r="E2297" s="1" t="s">
        <v>2644</v>
      </c>
      <c r="F2297" s="1" t="s">
        <v>1763</v>
      </c>
      <c r="G2297" s="1" t="s">
        <v>2276</v>
      </c>
      <c r="H2297" s="1" t="s">
        <v>2449</v>
      </c>
      <c r="I2297" s="1" t="s">
        <v>1805</v>
      </c>
      <c r="J2297" s="1">
        <v>112.0</v>
      </c>
      <c r="K2297" s="3">
        <f t="shared" si="1"/>
        <v>0.00005787037037</v>
      </c>
      <c r="L2297" s="1">
        <f t="shared" si="2"/>
        <v>896</v>
      </c>
      <c r="M2297" s="1">
        <f t="shared" si="3"/>
        <v>179.2</v>
      </c>
      <c r="N2297" s="1">
        <f t="shared" si="4"/>
        <v>5</v>
      </c>
    </row>
    <row r="2298" ht="15.75" customHeight="1">
      <c r="A2298" s="20">
        <v>45464.0</v>
      </c>
      <c r="B2298" s="3">
        <v>0.5308912037037037</v>
      </c>
      <c r="C2298" s="1" t="s">
        <v>1780</v>
      </c>
      <c r="D2298" s="1" t="s">
        <v>2345</v>
      </c>
      <c r="E2298" s="1" t="s">
        <v>2346</v>
      </c>
      <c r="F2298" s="1" t="s">
        <v>21039</v>
      </c>
      <c r="G2298" s="1" t="s">
        <v>1768</v>
      </c>
      <c r="H2298" s="1" t="s">
        <v>2347</v>
      </c>
      <c r="I2298" s="1" t="s">
        <v>2086</v>
      </c>
      <c r="J2298" s="1">
        <v>112.0</v>
      </c>
      <c r="K2298" s="3">
        <f t="shared" si="1"/>
        <v>0.00005787037037</v>
      </c>
      <c r="L2298" s="1">
        <f t="shared" si="2"/>
        <v>896</v>
      </c>
      <c r="M2298" s="1">
        <f t="shared" si="3"/>
        <v>179.2</v>
      </c>
      <c r="N2298" s="1">
        <f t="shared" si="4"/>
        <v>5</v>
      </c>
    </row>
    <row r="2299" ht="15.75" customHeight="1">
      <c r="A2299" s="20">
        <v>45464.0</v>
      </c>
      <c r="B2299" s="3">
        <v>0.5309490740740741</v>
      </c>
      <c r="C2299" s="1" t="s">
        <v>1680</v>
      </c>
      <c r="D2299" s="1" t="s">
        <v>2022</v>
      </c>
      <c r="E2299" s="1" t="s">
        <v>1962</v>
      </c>
      <c r="F2299" s="1" t="s">
        <v>1763</v>
      </c>
      <c r="G2299" s="1" t="s">
        <v>1802</v>
      </c>
      <c r="H2299" s="1" t="s">
        <v>2449</v>
      </c>
      <c r="I2299" s="1" t="s">
        <v>1797</v>
      </c>
      <c r="J2299" s="1">
        <v>112.0</v>
      </c>
      <c r="K2299" s="3">
        <f t="shared" si="1"/>
        <v>0.00005787037037</v>
      </c>
      <c r="L2299" s="1">
        <f t="shared" si="2"/>
        <v>896</v>
      </c>
      <c r="M2299" s="1">
        <f t="shared" si="3"/>
        <v>179.2</v>
      </c>
      <c r="N2299" s="1">
        <f t="shared" si="4"/>
        <v>5</v>
      </c>
    </row>
    <row r="2300" ht="15.75" customHeight="1">
      <c r="A2300" s="20">
        <v>45464.0</v>
      </c>
      <c r="B2300" s="3">
        <v>0.5310069444444444</v>
      </c>
      <c r="C2300" s="1" t="s">
        <v>2079</v>
      </c>
      <c r="D2300" s="1" t="s">
        <v>21032</v>
      </c>
      <c r="E2300" s="1" t="s">
        <v>21056</v>
      </c>
      <c r="F2300" s="1" t="s">
        <v>21039</v>
      </c>
      <c r="G2300" s="1" t="s">
        <v>2376</v>
      </c>
      <c r="H2300" s="1" t="s">
        <v>2449</v>
      </c>
      <c r="I2300" s="1" t="s">
        <v>2086</v>
      </c>
      <c r="J2300" s="1">
        <v>112.0</v>
      </c>
      <c r="K2300" s="3">
        <f t="shared" si="1"/>
        <v>0.00005787037037</v>
      </c>
      <c r="L2300" s="1">
        <f t="shared" si="2"/>
        <v>896</v>
      </c>
      <c r="M2300" s="1">
        <f t="shared" si="3"/>
        <v>179.2</v>
      </c>
      <c r="N2300" s="1">
        <f t="shared" si="4"/>
        <v>5</v>
      </c>
    </row>
    <row r="2301" ht="15.75" customHeight="1">
      <c r="A2301" s="20">
        <v>45464.0</v>
      </c>
      <c r="B2301" s="3">
        <v>0.5310648148148148</v>
      </c>
      <c r="C2301" s="1" t="s">
        <v>1804</v>
      </c>
      <c r="D2301" s="1" t="s">
        <v>2093</v>
      </c>
      <c r="E2301" s="1" t="s">
        <v>3986</v>
      </c>
      <c r="F2301" s="1" t="s">
        <v>1823</v>
      </c>
      <c r="G2301" s="1" t="s">
        <v>2479</v>
      </c>
      <c r="H2301" s="1" t="s">
        <v>2936</v>
      </c>
      <c r="I2301" s="1" t="s">
        <v>2086</v>
      </c>
      <c r="J2301" s="1">
        <v>112.0</v>
      </c>
      <c r="K2301" s="3">
        <f t="shared" si="1"/>
        <v>0.00005787037037</v>
      </c>
      <c r="L2301" s="1">
        <f t="shared" si="2"/>
        <v>896</v>
      </c>
      <c r="M2301" s="1">
        <f t="shared" si="3"/>
        <v>179.2</v>
      </c>
      <c r="N2301" s="1">
        <f t="shared" si="4"/>
        <v>5</v>
      </c>
    </row>
    <row r="2302" ht="15.75" customHeight="1">
      <c r="A2302" s="20">
        <v>45464.0</v>
      </c>
      <c r="B2302" s="3">
        <v>0.5311226851851852</v>
      </c>
      <c r="C2302" s="1" t="s">
        <v>21035</v>
      </c>
      <c r="D2302" s="1" t="s">
        <v>21032</v>
      </c>
      <c r="E2302" s="1" t="s">
        <v>3894</v>
      </c>
      <c r="F2302" s="1" t="s">
        <v>1763</v>
      </c>
      <c r="G2302" s="1" t="s">
        <v>2311</v>
      </c>
      <c r="H2302" s="1" t="s">
        <v>2449</v>
      </c>
      <c r="I2302" s="1" t="s">
        <v>2093</v>
      </c>
      <c r="J2302" s="1">
        <v>112.0</v>
      </c>
      <c r="K2302" s="3">
        <f t="shared" si="1"/>
        <v>0.00005787037037</v>
      </c>
      <c r="L2302" s="1">
        <f t="shared" si="2"/>
        <v>896</v>
      </c>
      <c r="M2302" s="1">
        <f t="shared" si="3"/>
        <v>179.2</v>
      </c>
      <c r="N2302" s="1">
        <f t="shared" si="4"/>
        <v>5</v>
      </c>
    </row>
    <row r="2303" ht="15.75" customHeight="1">
      <c r="A2303" s="20">
        <v>45464.0</v>
      </c>
      <c r="B2303" s="3">
        <v>0.5311805555555555</v>
      </c>
      <c r="C2303" s="1" t="s">
        <v>1987</v>
      </c>
      <c r="D2303" s="1" t="s">
        <v>2345</v>
      </c>
      <c r="E2303" s="1" t="s">
        <v>21056</v>
      </c>
      <c r="F2303" s="1" t="s">
        <v>21039</v>
      </c>
      <c r="G2303" s="1" t="s">
        <v>3277</v>
      </c>
      <c r="H2303" s="1" t="s">
        <v>2347</v>
      </c>
      <c r="I2303" s="1" t="s">
        <v>2093</v>
      </c>
      <c r="J2303" s="1">
        <v>112.0</v>
      </c>
      <c r="K2303" s="3">
        <f t="shared" si="1"/>
        <v>0.00005787037037</v>
      </c>
      <c r="L2303" s="1">
        <f t="shared" si="2"/>
        <v>896</v>
      </c>
      <c r="M2303" s="1">
        <f t="shared" si="3"/>
        <v>179.2</v>
      </c>
      <c r="N2303" s="1">
        <f t="shared" si="4"/>
        <v>5</v>
      </c>
    </row>
    <row r="2304" ht="15.75" customHeight="1">
      <c r="A2304" s="20">
        <v>45464.0</v>
      </c>
      <c r="B2304" s="3">
        <v>0.531238425925926</v>
      </c>
      <c r="C2304" s="1" t="s">
        <v>2499</v>
      </c>
      <c r="D2304" s="1" t="s">
        <v>1805</v>
      </c>
      <c r="E2304" s="1" t="s">
        <v>3148</v>
      </c>
      <c r="F2304" s="1" t="s">
        <v>1823</v>
      </c>
      <c r="G2304" s="1" t="s">
        <v>2922</v>
      </c>
      <c r="H2304" s="1" t="s">
        <v>2668</v>
      </c>
      <c r="I2304" s="1" t="s">
        <v>2086</v>
      </c>
      <c r="J2304" s="1">
        <v>112.0</v>
      </c>
      <c r="K2304" s="3">
        <f t="shared" si="1"/>
        <v>0.00005787037037</v>
      </c>
      <c r="L2304" s="1">
        <f t="shared" si="2"/>
        <v>896</v>
      </c>
      <c r="M2304" s="1">
        <f t="shared" si="3"/>
        <v>179.2</v>
      </c>
      <c r="N2304" s="1">
        <f t="shared" si="4"/>
        <v>5</v>
      </c>
    </row>
    <row r="2305" ht="15.75" customHeight="1">
      <c r="A2305" s="20">
        <v>45464.0</v>
      </c>
      <c r="B2305" s="3">
        <v>0.5312962962962963</v>
      </c>
      <c r="C2305" s="1" t="s">
        <v>1901</v>
      </c>
      <c r="D2305" s="1" t="s">
        <v>1734</v>
      </c>
      <c r="E2305" s="1" t="s">
        <v>3114</v>
      </c>
      <c r="F2305" s="1" t="s">
        <v>1772</v>
      </c>
      <c r="G2305" s="1" t="s">
        <v>1729</v>
      </c>
      <c r="H2305" s="1" t="s">
        <v>2398</v>
      </c>
      <c r="I2305" s="1" t="s">
        <v>1797</v>
      </c>
      <c r="J2305" s="1">
        <v>112.0</v>
      </c>
      <c r="K2305" s="3">
        <f t="shared" si="1"/>
        <v>0.00005787037037</v>
      </c>
      <c r="L2305" s="1">
        <f t="shared" si="2"/>
        <v>896</v>
      </c>
      <c r="M2305" s="1">
        <f t="shared" si="3"/>
        <v>179.2</v>
      </c>
      <c r="N2305" s="1">
        <f t="shared" si="4"/>
        <v>5</v>
      </c>
    </row>
    <row r="2306" ht="15.75" customHeight="1">
      <c r="A2306" s="20">
        <v>45464.0</v>
      </c>
      <c r="B2306" s="3">
        <v>0.5313541666666667</v>
      </c>
      <c r="C2306" s="1" t="s">
        <v>2446</v>
      </c>
      <c r="D2306" s="1" t="s">
        <v>21032</v>
      </c>
      <c r="E2306" s="1" t="s">
        <v>2447</v>
      </c>
      <c r="F2306" s="1" t="s">
        <v>1763</v>
      </c>
      <c r="G2306" s="1" t="s">
        <v>2448</v>
      </c>
      <c r="H2306" s="1" t="s">
        <v>2449</v>
      </c>
      <c r="I2306" s="1" t="s">
        <v>1805</v>
      </c>
      <c r="J2306" s="1">
        <v>112.0</v>
      </c>
      <c r="K2306" s="3">
        <f t="shared" si="1"/>
        <v>0.00005787037037</v>
      </c>
      <c r="L2306" s="1">
        <f t="shared" si="2"/>
        <v>896</v>
      </c>
      <c r="M2306" s="1">
        <f t="shared" si="3"/>
        <v>179.2</v>
      </c>
      <c r="N2306" s="1">
        <f t="shared" si="4"/>
        <v>5</v>
      </c>
    </row>
    <row r="2307" ht="15.75" customHeight="1">
      <c r="A2307" s="20">
        <v>45464.0</v>
      </c>
      <c r="B2307" s="3">
        <v>0.5314120370370371</v>
      </c>
      <c r="C2307" s="1" t="s">
        <v>2317</v>
      </c>
      <c r="D2307" s="1" t="s">
        <v>2086</v>
      </c>
      <c r="E2307" s="1" t="s">
        <v>3457</v>
      </c>
      <c r="F2307" s="1" t="s">
        <v>2037</v>
      </c>
      <c r="G2307" s="1" t="s">
        <v>2661</v>
      </c>
      <c r="H2307" s="1" t="s">
        <v>2936</v>
      </c>
      <c r="I2307" s="1" t="s">
        <v>1797</v>
      </c>
      <c r="J2307" s="1">
        <v>112.0</v>
      </c>
      <c r="K2307" s="3">
        <f t="shared" si="1"/>
        <v>0.00005787037037</v>
      </c>
      <c r="L2307" s="1">
        <f t="shared" si="2"/>
        <v>896</v>
      </c>
      <c r="M2307" s="1">
        <f t="shared" si="3"/>
        <v>179.2</v>
      </c>
      <c r="N2307" s="1">
        <f t="shared" si="4"/>
        <v>5</v>
      </c>
    </row>
    <row r="2308" ht="15.75" customHeight="1">
      <c r="A2308" s="20">
        <v>45464.0</v>
      </c>
      <c r="B2308" s="3">
        <v>0.5314699074074074</v>
      </c>
      <c r="C2308" s="1" t="s">
        <v>1887</v>
      </c>
      <c r="D2308" s="1" t="s">
        <v>2807</v>
      </c>
      <c r="E2308" s="1" t="s">
        <v>21052</v>
      </c>
      <c r="F2308" s="1" t="s">
        <v>1733</v>
      </c>
      <c r="G2308" s="1" t="s">
        <v>2129</v>
      </c>
      <c r="H2308" s="1" t="s">
        <v>2398</v>
      </c>
      <c r="I2308" s="1" t="s">
        <v>1797</v>
      </c>
      <c r="J2308" s="1">
        <v>112.0</v>
      </c>
      <c r="K2308" s="3">
        <f t="shared" si="1"/>
        <v>0.00005787037037</v>
      </c>
      <c r="L2308" s="1">
        <f t="shared" si="2"/>
        <v>896</v>
      </c>
      <c r="M2308" s="1">
        <f t="shared" si="3"/>
        <v>179.2</v>
      </c>
      <c r="N2308" s="1">
        <f t="shared" si="4"/>
        <v>5</v>
      </c>
    </row>
    <row r="2309" ht="15.75" customHeight="1">
      <c r="A2309" s="20">
        <v>45464.0</v>
      </c>
      <c r="B2309" s="3">
        <v>0.5315277777777777</v>
      </c>
      <c r="C2309" s="1" t="s">
        <v>2897</v>
      </c>
      <c r="D2309" s="1" t="s">
        <v>2669</v>
      </c>
      <c r="E2309" s="1" t="s">
        <v>21062</v>
      </c>
      <c r="F2309" s="1" t="s">
        <v>21053</v>
      </c>
      <c r="G2309" s="1" t="s">
        <v>2079</v>
      </c>
      <c r="H2309" s="1" t="s">
        <v>5802</v>
      </c>
      <c r="I2309" s="1" t="s">
        <v>1814</v>
      </c>
      <c r="J2309" s="1">
        <v>112.0</v>
      </c>
      <c r="K2309" s="3">
        <f t="shared" si="1"/>
        <v>0.00005787037037</v>
      </c>
      <c r="L2309" s="1">
        <f t="shared" si="2"/>
        <v>896</v>
      </c>
      <c r="M2309" s="1">
        <f t="shared" si="3"/>
        <v>179.2</v>
      </c>
      <c r="N2309" s="1">
        <f t="shared" si="4"/>
        <v>5</v>
      </c>
    </row>
    <row r="2310" ht="15.75" customHeight="1">
      <c r="A2310" s="20">
        <v>45464.0</v>
      </c>
      <c r="B2310" s="3">
        <v>0.5315856481481481</v>
      </c>
      <c r="C2310" s="1" t="s">
        <v>2215</v>
      </c>
      <c r="D2310" s="1" t="s">
        <v>1797</v>
      </c>
      <c r="E2310" s="1" t="s">
        <v>3623</v>
      </c>
      <c r="F2310" s="1" t="s">
        <v>2037</v>
      </c>
      <c r="G2310" s="1" t="s">
        <v>21050</v>
      </c>
      <c r="H2310" s="1" t="s">
        <v>2347</v>
      </c>
      <c r="I2310" s="1" t="s">
        <v>1966</v>
      </c>
      <c r="J2310" s="1">
        <v>112.0</v>
      </c>
      <c r="K2310" s="3">
        <f t="shared" si="1"/>
        <v>0.00005787037037</v>
      </c>
      <c r="L2310" s="1">
        <f t="shared" si="2"/>
        <v>896</v>
      </c>
      <c r="M2310" s="1">
        <f t="shared" si="3"/>
        <v>179.2</v>
      </c>
      <c r="N2310" s="1">
        <f t="shared" si="4"/>
        <v>5</v>
      </c>
    </row>
    <row r="2311" ht="15.75" customHeight="1">
      <c r="A2311" s="20">
        <v>45464.0</v>
      </c>
      <c r="B2311" s="3">
        <v>0.5316435185185185</v>
      </c>
      <c r="C2311" s="1" t="s">
        <v>1867</v>
      </c>
      <c r="D2311" s="1" t="s">
        <v>2345</v>
      </c>
      <c r="E2311" s="1" t="s">
        <v>3411</v>
      </c>
      <c r="F2311" s="1" t="s">
        <v>21039</v>
      </c>
      <c r="G2311" s="1" t="s">
        <v>2355</v>
      </c>
      <c r="H2311" s="1" t="s">
        <v>2347</v>
      </c>
      <c r="I2311" s="1" t="s">
        <v>1966</v>
      </c>
      <c r="J2311" s="1">
        <v>112.0</v>
      </c>
      <c r="K2311" s="3">
        <f t="shared" si="1"/>
        <v>0.00006944444444</v>
      </c>
      <c r="L2311" s="1">
        <f t="shared" si="2"/>
        <v>896</v>
      </c>
      <c r="M2311" s="1">
        <f t="shared" si="3"/>
        <v>149.3333333</v>
      </c>
      <c r="N2311" s="1">
        <f t="shared" si="4"/>
        <v>6</v>
      </c>
    </row>
    <row r="2312" ht="15.75" customHeight="1">
      <c r="A2312" s="20">
        <v>45464.0</v>
      </c>
      <c r="B2312" s="3">
        <v>0.531712962962963</v>
      </c>
      <c r="C2312" s="1" t="s">
        <v>1929</v>
      </c>
      <c r="D2312" s="1" t="s">
        <v>1754</v>
      </c>
      <c r="E2312" s="1" t="s">
        <v>3894</v>
      </c>
      <c r="F2312" s="1" t="s">
        <v>1763</v>
      </c>
      <c r="G2312" s="1" t="s">
        <v>21025</v>
      </c>
      <c r="H2312" s="1" t="s">
        <v>2449</v>
      </c>
      <c r="I2312" s="1" t="s">
        <v>1797</v>
      </c>
      <c r="J2312" s="1">
        <v>112.0</v>
      </c>
      <c r="K2312" s="3">
        <f t="shared" si="1"/>
        <v>0.00005787037037</v>
      </c>
      <c r="L2312" s="1">
        <f t="shared" si="2"/>
        <v>896</v>
      </c>
      <c r="M2312" s="1">
        <f t="shared" si="3"/>
        <v>179.2</v>
      </c>
      <c r="N2312" s="1">
        <f t="shared" si="4"/>
        <v>5</v>
      </c>
    </row>
    <row r="2313" ht="15.75" customHeight="1">
      <c r="A2313" s="20">
        <v>45464.0</v>
      </c>
      <c r="B2313" s="3">
        <v>0.5317708333333333</v>
      </c>
      <c r="C2313" s="1" t="s">
        <v>2485</v>
      </c>
      <c r="D2313" s="1" t="s">
        <v>1903</v>
      </c>
      <c r="E2313" s="1" t="s">
        <v>4880</v>
      </c>
      <c r="F2313" s="1" t="s">
        <v>2449</v>
      </c>
      <c r="G2313" s="1" t="s">
        <v>2035</v>
      </c>
      <c r="H2313" s="1" t="s">
        <v>21053</v>
      </c>
      <c r="I2313" s="1" t="s">
        <v>1805</v>
      </c>
      <c r="J2313" s="1">
        <v>112.0</v>
      </c>
      <c r="K2313" s="3">
        <f t="shared" si="1"/>
        <v>0.00005787037037</v>
      </c>
      <c r="L2313" s="1">
        <f t="shared" si="2"/>
        <v>896</v>
      </c>
      <c r="M2313" s="1">
        <f t="shared" si="3"/>
        <v>179.2</v>
      </c>
      <c r="N2313" s="1">
        <f t="shared" si="4"/>
        <v>5</v>
      </c>
    </row>
    <row r="2314" ht="15.75" customHeight="1">
      <c r="A2314" s="20">
        <v>45464.0</v>
      </c>
      <c r="B2314" s="3">
        <v>0.5318287037037037</v>
      </c>
      <c r="C2314" s="1" t="s">
        <v>2167</v>
      </c>
      <c r="D2314" s="1" t="s">
        <v>21032</v>
      </c>
      <c r="E2314" s="1" t="s">
        <v>2447</v>
      </c>
      <c r="F2314" s="1" t="s">
        <v>21039</v>
      </c>
      <c r="G2314" s="1" t="s">
        <v>2376</v>
      </c>
      <c r="H2314" s="1" t="s">
        <v>2449</v>
      </c>
      <c r="I2314" s="1" t="s">
        <v>1797</v>
      </c>
      <c r="J2314" s="1">
        <v>112.0</v>
      </c>
      <c r="K2314" s="3">
        <f t="shared" si="1"/>
        <v>0.00005787037037</v>
      </c>
      <c r="L2314" s="1">
        <f t="shared" si="2"/>
        <v>896</v>
      </c>
      <c r="M2314" s="1">
        <f t="shared" si="3"/>
        <v>179.2</v>
      </c>
      <c r="N2314" s="1">
        <f t="shared" si="4"/>
        <v>5</v>
      </c>
    </row>
    <row r="2315" ht="15.75" customHeight="1">
      <c r="A2315" s="20">
        <v>45464.0</v>
      </c>
      <c r="B2315" s="3">
        <v>0.531886574074074</v>
      </c>
      <c r="C2315" s="1" t="s">
        <v>3002</v>
      </c>
      <c r="D2315" s="1" t="s">
        <v>1903</v>
      </c>
      <c r="E2315" s="1" t="s">
        <v>5705</v>
      </c>
      <c r="F2315" s="1" t="s">
        <v>2449</v>
      </c>
      <c r="G2315" s="1" t="s">
        <v>2305</v>
      </c>
      <c r="H2315" s="1" t="s">
        <v>21053</v>
      </c>
      <c r="I2315" s="1" t="s">
        <v>2086</v>
      </c>
      <c r="J2315" s="1">
        <v>112.0</v>
      </c>
      <c r="K2315" s="3">
        <f t="shared" si="1"/>
        <v>0.00005787037037</v>
      </c>
      <c r="L2315" s="1">
        <f t="shared" si="2"/>
        <v>896</v>
      </c>
      <c r="M2315" s="1">
        <f t="shared" si="3"/>
        <v>179.2</v>
      </c>
      <c r="N2315" s="1">
        <f t="shared" si="4"/>
        <v>5</v>
      </c>
    </row>
    <row r="2316" ht="15.75" customHeight="1">
      <c r="A2316" s="20">
        <v>45464.0</v>
      </c>
      <c r="B2316" s="3">
        <v>0.5319444444444444</v>
      </c>
      <c r="C2316" s="1" t="s">
        <v>3436</v>
      </c>
      <c r="D2316" s="1" t="s">
        <v>2022</v>
      </c>
      <c r="E2316" s="1" t="s">
        <v>3427</v>
      </c>
      <c r="F2316" s="1" t="s">
        <v>1772</v>
      </c>
      <c r="G2316" s="1" t="s">
        <v>1842</v>
      </c>
      <c r="H2316" s="1" t="s">
        <v>2398</v>
      </c>
      <c r="I2316" s="1" t="s">
        <v>2093</v>
      </c>
      <c r="J2316" s="1">
        <v>112.0</v>
      </c>
      <c r="K2316" s="3">
        <f t="shared" si="1"/>
        <v>0.00005787037037</v>
      </c>
      <c r="L2316" s="1">
        <f t="shared" si="2"/>
        <v>896</v>
      </c>
      <c r="M2316" s="1">
        <f t="shared" si="3"/>
        <v>179.2</v>
      </c>
      <c r="N2316" s="1">
        <f t="shared" si="4"/>
        <v>5</v>
      </c>
    </row>
    <row r="2317" ht="15.75" customHeight="1">
      <c r="A2317" s="20">
        <v>45464.0</v>
      </c>
      <c r="B2317" s="3">
        <v>0.5320023148148149</v>
      </c>
      <c r="C2317" s="1" t="s">
        <v>3524</v>
      </c>
      <c r="D2317" s="1" t="s">
        <v>2043</v>
      </c>
      <c r="E2317" s="1" t="s">
        <v>2414</v>
      </c>
      <c r="F2317" s="1" t="s">
        <v>21039</v>
      </c>
      <c r="G2317" s="1" t="s">
        <v>2403</v>
      </c>
      <c r="H2317" s="1" t="s">
        <v>2347</v>
      </c>
      <c r="I2317" s="1" t="s">
        <v>1797</v>
      </c>
      <c r="J2317" s="1">
        <v>112.0</v>
      </c>
      <c r="K2317" s="3">
        <f t="shared" si="1"/>
        <v>0.00005787037037</v>
      </c>
      <c r="L2317" s="1">
        <f t="shared" si="2"/>
        <v>896</v>
      </c>
      <c r="M2317" s="1">
        <f t="shared" si="3"/>
        <v>179.2</v>
      </c>
      <c r="N2317" s="1">
        <f t="shared" si="4"/>
        <v>5</v>
      </c>
    </row>
    <row r="2318" ht="15.75" customHeight="1">
      <c r="A2318" s="20">
        <v>45464.0</v>
      </c>
      <c r="B2318" s="3">
        <v>0.5320601851851852</v>
      </c>
      <c r="C2318" s="1" t="s">
        <v>1804</v>
      </c>
      <c r="D2318" s="1" t="s">
        <v>2093</v>
      </c>
      <c r="E2318" s="1" t="s">
        <v>3986</v>
      </c>
      <c r="F2318" s="1" t="s">
        <v>1823</v>
      </c>
      <c r="G2318" s="1" t="s">
        <v>2479</v>
      </c>
      <c r="H2318" s="1" t="s">
        <v>2936</v>
      </c>
      <c r="I2318" s="1" t="s">
        <v>1797</v>
      </c>
      <c r="J2318" s="1">
        <v>112.0</v>
      </c>
      <c r="K2318" s="3">
        <f t="shared" si="1"/>
        <v>0.00005787037037</v>
      </c>
      <c r="L2318" s="1">
        <f t="shared" si="2"/>
        <v>896</v>
      </c>
      <c r="M2318" s="1">
        <f t="shared" si="3"/>
        <v>179.2</v>
      </c>
      <c r="N2318" s="1">
        <f t="shared" si="4"/>
        <v>5</v>
      </c>
    </row>
    <row r="2319" ht="15.75" customHeight="1">
      <c r="A2319" s="20">
        <v>45464.0</v>
      </c>
      <c r="B2319" s="3">
        <v>0.5321180555555556</v>
      </c>
      <c r="C2319" s="1" t="s">
        <v>2748</v>
      </c>
      <c r="D2319" s="1" t="s">
        <v>1824</v>
      </c>
      <c r="E2319" s="1" t="s">
        <v>2897</v>
      </c>
      <c r="F2319" s="1" t="s">
        <v>2449</v>
      </c>
      <c r="G2319" s="1" t="s">
        <v>1831</v>
      </c>
      <c r="H2319" s="1" t="s">
        <v>21053</v>
      </c>
      <c r="I2319" s="1" t="s">
        <v>1966</v>
      </c>
      <c r="J2319" s="1">
        <v>112.0</v>
      </c>
      <c r="K2319" s="3">
        <f t="shared" si="1"/>
        <v>0.00005787037037</v>
      </c>
      <c r="L2319" s="1">
        <f t="shared" si="2"/>
        <v>896</v>
      </c>
      <c r="M2319" s="1">
        <f t="shared" si="3"/>
        <v>179.2</v>
      </c>
      <c r="N2319" s="1">
        <f t="shared" si="4"/>
        <v>5</v>
      </c>
    </row>
    <row r="2320" ht="15.75" customHeight="1">
      <c r="A2320" s="20">
        <v>45464.0</v>
      </c>
      <c r="B2320" s="3">
        <v>0.5321759259259259</v>
      </c>
      <c r="C2320" s="1" t="s">
        <v>2317</v>
      </c>
      <c r="D2320" s="1" t="s">
        <v>2086</v>
      </c>
      <c r="E2320" s="1" t="s">
        <v>3457</v>
      </c>
      <c r="F2320" s="1" t="s">
        <v>2037</v>
      </c>
      <c r="G2320" s="1" t="s">
        <v>2661</v>
      </c>
      <c r="H2320" s="1" t="s">
        <v>2936</v>
      </c>
      <c r="I2320" s="1" t="s">
        <v>1797</v>
      </c>
      <c r="J2320" s="1">
        <v>112.0</v>
      </c>
      <c r="K2320" s="3">
        <f t="shared" si="1"/>
        <v>0.00005787037037</v>
      </c>
      <c r="L2320" s="1">
        <f t="shared" si="2"/>
        <v>896</v>
      </c>
      <c r="M2320" s="1">
        <f t="shared" si="3"/>
        <v>179.2</v>
      </c>
      <c r="N2320" s="1">
        <f t="shared" si="4"/>
        <v>5</v>
      </c>
    </row>
    <row r="2321" ht="15.75" customHeight="1">
      <c r="A2321" s="20">
        <v>45464.0</v>
      </c>
      <c r="B2321" s="3">
        <v>0.5322337962962963</v>
      </c>
      <c r="C2321" s="1" t="s">
        <v>1721</v>
      </c>
      <c r="D2321" s="1" t="s">
        <v>1797</v>
      </c>
      <c r="E2321" s="1" t="s">
        <v>3623</v>
      </c>
      <c r="F2321" s="1" t="s">
        <v>2037</v>
      </c>
      <c r="G2321" s="1" t="s">
        <v>2498</v>
      </c>
      <c r="H2321" s="1" t="s">
        <v>2347</v>
      </c>
      <c r="I2321" s="1" t="s">
        <v>1797</v>
      </c>
      <c r="J2321" s="1">
        <v>112.0</v>
      </c>
      <c r="K2321" s="3">
        <f t="shared" si="1"/>
        <v>0.00005787037037</v>
      </c>
      <c r="L2321" s="1">
        <f t="shared" si="2"/>
        <v>896</v>
      </c>
      <c r="M2321" s="1">
        <f t="shared" si="3"/>
        <v>179.2</v>
      </c>
      <c r="N2321" s="1">
        <f t="shared" si="4"/>
        <v>5</v>
      </c>
    </row>
    <row r="2322" ht="15.75" customHeight="1">
      <c r="A2322" s="20">
        <v>45464.0</v>
      </c>
      <c r="B2322" s="3">
        <v>0.5322916666666667</v>
      </c>
      <c r="C2322" s="1" t="s">
        <v>2297</v>
      </c>
      <c r="D2322" s="1" t="s">
        <v>21040</v>
      </c>
      <c r="E2322" s="1" t="s">
        <v>21060</v>
      </c>
      <c r="F2322" s="1" t="s">
        <v>2398</v>
      </c>
      <c r="G2322" s="1" t="s">
        <v>2246</v>
      </c>
      <c r="H2322" s="1" t="s">
        <v>3819</v>
      </c>
      <c r="I2322" s="1" t="s">
        <v>1805</v>
      </c>
      <c r="J2322" s="1">
        <v>112.0</v>
      </c>
      <c r="K2322" s="3">
        <f t="shared" si="1"/>
        <v>0.00005787037037</v>
      </c>
      <c r="L2322" s="1">
        <f t="shared" si="2"/>
        <v>896</v>
      </c>
      <c r="M2322" s="1">
        <f t="shared" si="3"/>
        <v>179.2</v>
      </c>
      <c r="N2322" s="1">
        <f t="shared" si="4"/>
        <v>5</v>
      </c>
    </row>
    <row r="2323" ht="15.75" customHeight="1">
      <c r="A2323" s="20">
        <v>45464.0</v>
      </c>
      <c r="B2323" s="3">
        <v>0.532349537037037</v>
      </c>
      <c r="C2323" s="1" t="s">
        <v>2843</v>
      </c>
      <c r="D2323" s="1" t="s">
        <v>1814</v>
      </c>
      <c r="E2323" s="1" t="s">
        <v>4608</v>
      </c>
      <c r="F2323" s="1" t="s">
        <v>2284</v>
      </c>
      <c r="G2323" s="1" t="s">
        <v>2429</v>
      </c>
      <c r="H2323" s="1" t="s">
        <v>2668</v>
      </c>
      <c r="I2323" s="1" t="s">
        <v>1797</v>
      </c>
      <c r="J2323" s="1">
        <v>112.0</v>
      </c>
      <c r="K2323" s="3">
        <f t="shared" si="1"/>
        <v>0.00005787037037</v>
      </c>
      <c r="L2323" s="1">
        <f t="shared" si="2"/>
        <v>896</v>
      </c>
      <c r="M2323" s="1">
        <f t="shared" si="3"/>
        <v>179.2</v>
      </c>
      <c r="N2323" s="1">
        <f t="shared" si="4"/>
        <v>5</v>
      </c>
    </row>
    <row r="2324" ht="15.75" customHeight="1">
      <c r="A2324" s="20">
        <v>45464.0</v>
      </c>
      <c r="B2324" s="3">
        <v>0.5324074074074074</v>
      </c>
      <c r="C2324" s="1" t="s">
        <v>2118</v>
      </c>
      <c r="D2324" s="1" t="s">
        <v>2043</v>
      </c>
      <c r="E2324" s="1" t="s">
        <v>2414</v>
      </c>
      <c r="F2324" s="1" t="s">
        <v>21039</v>
      </c>
      <c r="G2324" s="1" t="s">
        <v>2232</v>
      </c>
      <c r="H2324" s="1" t="s">
        <v>2347</v>
      </c>
      <c r="I2324" s="1" t="s">
        <v>2093</v>
      </c>
      <c r="J2324" s="1">
        <v>112.0</v>
      </c>
      <c r="K2324" s="3">
        <f t="shared" si="1"/>
        <v>0.00005787037037</v>
      </c>
      <c r="L2324" s="1">
        <f t="shared" si="2"/>
        <v>896</v>
      </c>
      <c r="M2324" s="1">
        <f t="shared" si="3"/>
        <v>179.2</v>
      </c>
      <c r="N2324" s="1">
        <f t="shared" si="4"/>
        <v>5</v>
      </c>
    </row>
    <row r="2325" ht="15.75" customHeight="1">
      <c r="A2325" s="20">
        <v>45464.0</v>
      </c>
      <c r="B2325" s="3">
        <v>0.5324652777777777</v>
      </c>
      <c r="C2325" s="1" t="s">
        <v>1804</v>
      </c>
      <c r="D2325" s="1" t="s">
        <v>2093</v>
      </c>
      <c r="E2325" s="1" t="s">
        <v>2935</v>
      </c>
      <c r="F2325" s="1" t="s">
        <v>1823</v>
      </c>
      <c r="G2325" s="1" t="s">
        <v>2270</v>
      </c>
      <c r="H2325" s="1" t="s">
        <v>2936</v>
      </c>
      <c r="I2325" s="1" t="s">
        <v>2043</v>
      </c>
      <c r="J2325" s="1">
        <v>112.0</v>
      </c>
      <c r="K2325" s="3">
        <f t="shared" si="1"/>
        <v>0.00005787037037</v>
      </c>
      <c r="L2325" s="1">
        <f t="shared" si="2"/>
        <v>896</v>
      </c>
      <c r="M2325" s="1">
        <f t="shared" si="3"/>
        <v>179.2</v>
      </c>
      <c r="N2325" s="1">
        <f t="shared" si="4"/>
        <v>5</v>
      </c>
    </row>
    <row r="2326" ht="15.75" customHeight="1">
      <c r="A2326" s="20">
        <v>45464.0</v>
      </c>
      <c r="B2326" s="3">
        <v>0.5325231481481482</v>
      </c>
      <c r="C2326" s="1" t="s">
        <v>2079</v>
      </c>
      <c r="D2326" s="1" t="s">
        <v>21032</v>
      </c>
      <c r="E2326" s="1" t="s">
        <v>21056</v>
      </c>
      <c r="F2326" s="1" t="s">
        <v>21039</v>
      </c>
      <c r="G2326" s="1" t="s">
        <v>2376</v>
      </c>
      <c r="H2326" s="1" t="s">
        <v>2449</v>
      </c>
      <c r="I2326" s="1" t="s">
        <v>1797</v>
      </c>
      <c r="J2326" s="1">
        <v>112.0</v>
      </c>
      <c r="K2326" s="3">
        <f t="shared" si="1"/>
        <v>0.00005787037037</v>
      </c>
      <c r="L2326" s="1">
        <f t="shared" si="2"/>
        <v>896</v>
      </c>
      <c r="M2326" s="1">
        <f t="shared" si="3"/>
        <v>179.2</v>
      </c>
      <c r="N2326" s="1">
        <f t="shared" si="4"/>
        <v>5</v>
      </c>
    </row>
    <row r="2327" ht="15.75" customHeight="1">
      <c r="A2327" s="20">
        <v>45464.0</v>
      </c>
      <c r="B2327" s="3">
        <v>0.5325810185185186</v>
      </c>
      <c r="C2327" s="1" t="s">
        <v>2404</v>
      </c>
      <c r="D2327" s="1" t="s">
        <v>1966</v>
      </c>
      <c r="E2327" s="1" t="s">
        <v>2963</v>
      </c>
      <c r="F2327" s="1" t="s">
        <v>1823</v>
      </c>
      <c r="G2327" s="1" t="s">
        <v>2953</v>
      </c>
      <c r="H2327" s="1" t="s">
        <v>2668</v>
      </c>
      <c r="I2327" s="1" t="s">
        <v>2093</v>
      </c>
      <c r="J2327" s="1">
        <v>112.0</v>
      </c>
      <c r="K2327" s="3">
        <f t="shared" si="1"/>
        <v>0.00005787037037</v>
      </c>
      <c r="L2327" s="1">
        <f t="shared" si="2"/>
        <v>896</v>
      </c>
      <c r="M2327" s="1">
        <f t="shared" si="3"/>
        <v>179.2</v>
      </c>
      <c r="N2327" s="1">
        <f t="shared" si="4"/>
        <v>5</v>
      </c>
    </row>
    <row r="2328" ht="15.75" customHeight="1">
      <c r="A2328" s="20">
        <v>45464.0</v>
      </c>
      <c r="B2328" s="3">
        <v>0.5326388888888889</v>
      </c>
      <c r="C2328" s="1" t="s">
        <v>2317</v>
      </c>
      <c r="D2328" s="1" t="s">
        <v>2086</v>
      </c>
      <c r="E2328" s="1" t="s">
        <v>3457</v>
      </c>
      <c r="F2328" s="1" t="s">
        <v>2037</v>
      </c>
      <c r="G2328" s="1" t="s">
        <v>2661</v>
      </c>
      <c r="H2328" s="1" t="s">
        <v>2936</v>
      </c>
      <c r="I2328" s="1" t="s">
        <v>1797</v>
      </c>
      <c r="J2328" s="1">
        <v>112.0</v>
      </c>
      <c r="K2328" s="3">
        <f t="shared" si="1"/>
        <v>0.00005787037037</v>
      </c>
      <c r="L2328" s="1">
        <f t="shared" si="2"/>
        <v>896</v>
      </c>
      <c r="M2328" s="1">
        <f t="shared" si="3"/>
        <v>179.2</v>
      </c>
      <c r="N2328" s="1">
        <f t="shared" si="4"/>
        <v>5</v>
      </c>
    </row>
    <row r="2329" ht="15.75" customHeight="1">
      <c r="A2329" s="20">
        <v>45464.0</v>
      </c>
      <c r="B2329" s="3">
        <v>0.5326967592592592</v>
      </c>
      <c r="C2329" s="1" t="s">
        <v>1780</v>
      </c>
      <c r="D2329" s="1" t="s">
        <v>2345</v>
      </c>
      <c r="E2329" s="1" t="s">
        <v>2346</v>
      </c>
      <c r="F2329" s="1" t="s">
        <v>21039</v>
      </c>
      <c r="G2329" s="1" t="s">
        <v>1768</v>
      </c>
      <c r="H2329" s="1" t="s">
        <v>2347</v>
      </c>
      <c r="I2329" s="1" t="s">
        <v>1797</v>
      </c>
      <c r="J2329" s="1">
        <v>112.0</v>
      </c>
      <c r="K2329" s="3">
        <f t="shared" si="1"/>
        <v>0.00005787037037</v>
      </c>
      <c r="L2329" s="1">
        <f t="shared" si="2"/>
        <v>896</v>
      </c>
      <c r="M2329" s="1">
        <f t="shared" si="3"/>
        <v>179.2</v>
      </c>
      <c r="N2329" s="1">
        <f t="shared" si="4"/>
        <v>5</v>
      </c>
    </row>
    <row r="2330" ht="15.75" customHeight="1">
      <c r="A2330" s="20">
        <v>45464.0</v>
      </c>
      <c r="B2330" s="3">
        <v>0.5327546296296296</v>
      </c>
      <c r="C2330" s="1" t="s">
        <v>1999</v>
      </c>
      <c r="D2330" s="1" t="s">
        <v>2093</v>
      </c>
      <c r="E2330" s="1" t="s">
        <v>2935</v>
      </c>
      <c r="F2330" s="1" t="s">
        <v>1823</v>
      </c>
      <c r="G2330" s="1" t="s">
        <v>2270</v>
      </c>
      <c r="H2330" s="1" t="s">
        <v>2936</v>
      </c>
      <c r="I2330" s="1" t="s">
        <v>1797</v>
      </c>
      <c r="J2330" s="1">
        <v>112.0</v>
      </c>
      <c r="K2330" s="3">
        <f t="shared" si="1"/>
        <v>0.00005787037037</v>
      </c>
      <c r="L2330" s="1">
        <f t="shared" si="2"/>
        <v>896</v>
      </c>
      <c r="M2330" s="1">
        <f t="shared" si="3"/>
        <v>179.2</v>
      </c>
      <c r="N2330" s="1">
        <f t="shared" si="4"/>
        <v>5</v>
      </c>
    </row>
    <row r="2331" ht="15.75" customHeight="1">
      <c r="A2331" s="20">
        <v>45464.0</v>
      </c>
      <c r="B2331" s="3">
        <v>0.5328125</v>
      </c>
      <c r="C2331" s="1" t="s">
        <v>1999</v>
      </c>
      <c r="D2331" s="1" t="s">
        <v>2093</v>
      </c>
      <c r="E2331" s="1" t="s">
        <v>2935</v>
      </c>
      <c r="F2331" s="1" t="s">
        <v>1823</v>
      </c>
      <c r="G2331" s="1" t="s">
        <v>2270</v>
      </c>
      <c r="H2331" s="1" t="s">
        <v>2936</v>
      </c>
      <c r="I2331" s="1" t="s">
        <v>2043</v>
      </c>
      <c r="J2331" s="1">
        <v>112.0</v>
      </c>
      <c r="K2331" s="3">
        <f t="shared" si="1"/>
        <v>0.00005787037037</v>
      </c>
      <c r="L2331" s="1">
        <f t="shared" si="2"/>
        <v>896</v>
      </c>
      <c r="M2331" s="1">
        <f t="shared" si="3"/>
        <v>179.2</v>
      </c>
      <c r="N2331" s="1">
        <f t="shared" si="4"/>
        <v>5</v>
      </c>
    </row>
    <row r="2332" ht="15.75" customHeight="1">
      <c r="A2332" s="20">
        <v>45464.0</v>
      </c>
      <c r="B2332" s="3">
        <v>0.5328703703703704</v>
      </c>
      <c r="C2332" s="1" t="s">
        <v>3114</v>
      </c>
      <c r="D2332" s="1" t="s">
        <v>1936</v>
      </c>
      <c r="E2332" s="1" t="s">
        <v>21059</v>
      </c>
      <c r="F2332" s="1" t="s">
        <v>2347</v>
      </c>
      <c r="G2332" s="1" t="s">
        <v>3001</v>
      </c>
      <c r="H2332" s="1" t="s">
        <v>4845</v>
      </c>
      <c r="I2332" s="1" t="s">
        <v>2043</v>
      </c>
      <c r="J2332" s="1">
        <v>112.0</v>
      </c>
      <c r="K2332" s="3">
        <f t="shared" si="1"/>
        <v>0.00005787037037</v>
      </c>
      <c r="L2332" s="1">
        <f t="shared" si="2"/>
        <v>896</v>
      </c>
      <c r="M2332" s="1">
        <f t="shared" si="3"/>
        <v>179.2</v>
      </c>
      <c r="N2332" s="1">
        <f t="shared" si="4"/>
        <v>5</v>
      </c>
    </row>
    <row r="2333" ht="15.75" customHeight="1">
      <c r="A2333" s="20">
        <v>45464.0</v>
      </c>
      <c r="B2333" s="3">
        <v>0.5329282407407407</v>
      </c>
      <c r="C2333" s="1" t="s">
        <v>2099</v>
      </c>
      <c r="D2333" s="1" t="s">
        <v>1797</v>
      </c>
      <c r="E2333" s="1" t="s">
        <v>3934</v>
      </c>
      <c r="F2333" s="1" t="s">
        <v>2037</v>
      </c>
      <c r="G2333" s="1" t="s">
        <v>2498</v>
      </c>
      <c r="H2333" s="1" t="s">
        <v>2936</v>
      </c>
      <c r="I2333" s="1" t="s">
        <v>2043</v>
      </c>
      <c r="J2333" s="1">
        <v>112.0</v>
      </c>
      <c r="K2333" s="3">
        <f t="shared" si="1"/>
        <v>0.00005787037037</v>
      </c>
      <c r="L2333" s="1">
        <f t="shared" si="2"/>
        <v>896</v>
      </c>
      <c r="M2333" s="1">
        <f t="shared" si="3"/>
        <v>179.2</v>
      </c>
      <c r="N2333" s="1">
        <f t="shared" si="4"/>
        <v>5</v>
      </c>
    </row>
    <row r="2334" ht="15.75" customHeight="1">
      <c r="A2334" s="20">
        <v>45464.0</v>
      </c>
      <c r="B2334" s="3">
        <v>0.532986111111111</v>
      </c>
      <c r="C2334" s="1" t="s">
        <v>1770</v>
      </c>
      <c r="D2334" s="1" t="s">
        <v>1966</v>
      </c>
      <c r="E2334" s="1" t="s">
        <v>2963</v>
      </c>
      <c r="F2334" s="1" t="s">
        <v>1823</v>
      </c>
      <c r="G2334" s="1" t="s">
        <v>2842</v>
      </c>
      <c r="H2334" s="1" t="s">
        <v>2668</v>
      </c>
      <c r="I2334" s="1" t="s">
        <v>2043</v>
      </c>
      <c r="J2334" s="1">
        <v>112.0</v>
      </c>
      <c r="K2334" s="3">
        <f t="shared" si="1"/>
        <v>0.00005787037037</v>
      </c>
      <c r="L2334" s="1">
        <f t="shared" si="2"/>
        <v>896</v>
      </c>
      <c r="M2334" s="1">
        <f t="shared" si="3"/>
        <v>179.2</v>
      </c>
      <c r="N2334" s="1">
        <f t="shared" si="4"/>
        <v>5</v>
      </c>
    </row>
    <row r="2335" ht="15.75" customHeight="1">
      <c r="A2335" s="20">
        <v>45464.0</v>
      </c>
      <c r="B2335" s="3">
        <v>0.5330439814814815</v>
      </c>
      <c r="C2335" s="1" t="s">
        <v>2258</v>
      </c>
      <c r="D2335" s="1" t="s">
        <v>1805</v>
      </c>
      <c r="E2335" s="1" t="s">
        <v>4251</v>
      </c>
      <c r="F2335" s="1" t="s">
        <v>2284</v>
      </c>
      <c r="G2335" s="1" t="s">
        <v>2195</v>
      </c>
      <c r="H2335" s="1" t="s">
        <v>2668</v>
      </c>
      <c r="I2335" s="1" t="s">
        <v>2043</v>
      </c>
      <c r="J2335" s="1">
        <v>112.0</v>
      </c>
      <c r="K2335" s="3">
        <f t="shared" si="1"/>
        <v>0.00005787037037</v>
      </c>
      <c r="L2335" s="1">
        <f t="shared" si="2"/>
        <v>896</v>
      </c>
      <c r="M2335" s="1">
        <f t="shared" si="3"/>
        <v>179.2</v>
      </c>
      <c r="N2335" s="1">
        <f t="shared" si="4"/>
        <v>5</v>
      </c>
    </row>
    <row r="2336" ht="15.75" customHeight="1">
      <c r="A2336" s="20">
        <v>45464.0</v>
      </c>
      <c r="B2336" s="3">
        <v>0.5331018518518519</v>
      </c>
      <c r="C2336" s="1" t="s">
        <v>2118</v>
      </c>
      <c r="D2336" s="1" t="s">
        <v>2043</v>
      </c>
      <c r="E2336" s="1" t="s">
        <v>3245</v>
      </c>
      <c r="F2336" s="1" t="s">
        <v>21039</v>
      </c>
      <c r="G2336" s="1" t="s">
        <v>2232</v>
      </c>
      <c r="H2336" s="1" t="s">
        <v>2347</v>
      </c>
      <c r="I2336" s="1" t="s">
        <v>2043</v>
      </c>
      <c r="J2336" s="1">
        <v>112.0</v>
      </c>
      <c r="K2336" s="3">
        <f t="shared" si="1"/>
        <v>0.00005787037037</v>
      </c>
      <c r="L2336" s="1">
        <f t="shared" si="2"/>
        <v>896</v>
      </c>
      <c r="M2336" s="1">
        <f t="shared" si="3"/>
        <v>179.2</v>
      </c>
      <c r="N2336" s="1">
        <f t="shared" si="4"/>
        <v>5</v>
      </c>
    </row>
    <row r="2337" ht="15.75" customHeight="1">
      <c r="A2337" s="20">
        <v>45464.0</v>
      </c>
      <c r="B2337" s="3">
        <v>0.5331597222222222</v>
      </c>
      <c r="C2337" s="1" t="s">
        <v>2099</v>
      </c>
      <c r="D2337" s="1" t="s">
        <v>1797</v>
      </c>
      <c r="E2337" s="1" t="s">
        <v>3934</v>
      </c>
      <c r="F2337" s="1" t="s">
        <v>2037</v>
      </c>
      <c r="G2337" s="1" t="s">
        <v>2498</v>
      </c>
      <c r="H2337" s="1" t="s">
        <v>2936</v>
      </c>
      <c r="I2337" s="1" t="s">
        <v>2086</v>
      </c>
      <c r="J2337" s="1">
        <v>112.0</v>
      </c>
      <c r="K2337" s="3">
        <f t="shared" si="1"/>
        <v>0.00005787037037</v>
      </c>
      <c r="L2337" s="1">
        <f t="shared" si="2"/>
        <v>896</v>
      </c>
      <c r="M2337" s="1">
        <f t="shared" si="3"/>
        <v>179.2</v>
      </c>
      <c r="N2337" s="1">
        <f t="shared" si="4"/>
        <v>5</v>
      </c>
    </row>
    <row r="2338" ht="15.75" customHeight="1">
      <c r="A2338" s="20">
        <v>45464.0</v>
      </c>
      <c r="B2338" s="3">
        <v>0.5332175925925926</v>
      </c>
      <c r="C2338" s="1" t="s">
        <v>2485</v>
      </c>
      <c r="D2338" s="1" t="s">
        <v>1903</v>
      </c>
      <c r="E2338" s="1" t="s">
        <v>4880</v>
      </c>
      <c r="F2338" s="1" t="s">
        <v>2449</v>
      </c>
      <c r="G2338" s="1" t="s">
        <v>2035</v>
      </c>
      <c r="H2338" s="1" t="s">
        <v>21053</v>
      </c>
      <c r="I2338" s="1" t="s">
        <v>1966</v>
      </c>
      <c r="J2338" s="1">
        <v>112.0</v>
      </c>
      <c r="K2338" s="3">
        <f t="shared" si="1"/>
        <v>0.00005787037037</v>
      </c>
      <c r="L2338" s="1">
        <f t="shared" si="2"/>
        <v>896</v>
      </c>
      <c r="M2338" s="1">
        <f t="shared" si="3"/>
        <v>179.2</v>
      </c>
      <c r="N2338" s="1">
        <f t="shared" si="4"/>
        <v>5</v>
      </c>
    </row>
    <row r="2339" ht="15.75" customHeight="1">
      <c r="A2339" s="20">
        <v>45464.0</v>
      </c>
      <c r="B2339" s="3">
        <v>0.5332754629629629</v>
      </c>
      <c r="C2339" s="1" t="s">
        <v>2118</v>
      </c>
      <c r="D2339" s="1" t="s">
        <v>2043</v>
      </c>
      <c r="E2339" s="1" t="s">
        <v>3245</v>
      </c>
      <c r="F2339" s="1" t="s">
        <v>21039</v>
      </c>
      <c r="G2339" s="1" t="s">
        <v>2232</v>
      </c>
      <c r="H2339" s="1" t="s">
        <v>2347</v>
      </c>
      <c r="I2339" s="1" t="s">
        <v>1797</v>
      </c>
      <c r="J2339" s="1">
        <v>112.0</v>
      </c>
      <c r="K2339" s="3">
        <f t="shared" si="1"/>
        <v>0.00005787037037</v>
      </c>
      <c r="L2339" s="1">
        <f t="shared" si="2"/>
        <v>896</v>
      </c>
      <c r="M2339" s="1">
        <f t="shared" si="3"/>
        <v>179.2</v>
      </c>
      <c r="N2339" s="1">
        <f t="shared" si="4"/>
        <v>5</v>
      </c>
    </row>
    <row r="2340" ht="15.75" customHeight="1">
      <c r="A2340" s="20">
        <v>45464.0</v>
      </c>
      <c r="B2340" s="3">
        <v>0.5333333333333333</v>
      </c>
      <c r="C2340" s="1" t="s">
        <v>1947</v>
      </c>
      <c r="D2340" s="1" t="s">
        <v>2086</v>
      </c>
      <c r="E2340" s="1" t="s">
        <v>3934</v>
      </c>
      <c r="F2340" s="1" t="s">
        <v>2037</v>
      </c>
      <c r="G2340" s="1" t="s">
        <v>4562</v>
      </c>
      <c r="H2340" s="1" t="s">
        <v>2936</v>
      </c>
      <c r="I2340" s="1" t="s">
        <v>2086</v>
      </c>
      <c r="J2340" s="1">
        <v>112.0</v>
      </c>
      <c r="K2340" s="3">
        <f t="shared" si="1"/>
        <v>0.00005787037037</v>
      </c>
      <c r="L2340" s="1">
        <f t="shared" si="2"/>
        <v>896</v>
      </c>
      <c r="M2340" s="1">
        <f t="shared" si="3"/>
        <v>179.2</v>
      </c>
      <c r="N2340" s="1">
        <f t="shared" si="4"/>
        <v>5</v>
      </c>
    </row>
    <row r="2341" ht="15.75" customHeight="1">
      <c r="A2341" s="20">
        <v>45464.0</v>
      </c>
      <c r="B2341" s="3">
        <v>0.5333912037037037</v>
      </c>
      <c r="C2341" s="1" t="s">
        <v>3002</v>
      </c>
      <c r="D2341" s="1" t="s">
        <v>1903</v>
      </c>
      <c r="E2341" s="1" t="s">
        <v>5705</v>
      </c>
      <c r="F2341" s="1" t="s">
        <v>2449</v>
      </c>
      <c r="G2341" s="1" t="s">
        <v>2305</v>
      </c>
      <c r="H2341" s="1" t="s">
        <v>21053</v>
      </c>
      <c r="I2341" s="1" t="s">
        <v>2043</v>
      </c>
      <c r="J2341" s="1">
        <v>112.0</v>
      </c>
      <c r="K2341" s="3">
        <f t="shared" si="1"/>
        <v>0.00005787037037</v>
      </c>
      <c r="L2341" s="1">
        <f t="shared" si="2"/>
        <v>896</v>
      </c>
      <c r="M2341" s="1">
        <f t="shared" si="3"/>
        <v>179.2</v>
      </c>
      <c r="N2341" s="1">
        <f t="shared" si="4"/>
        <v>5</v>
      </c>
    </row>
    <row r="2342" ht="15.75" customHeight="1">
      <c r="A2342" s="20">
        <v>45464.0</v>
      </c>
      <c r="B2342" s="3">
        <v>0.533449074074074</v>
      </c>
      <c r="C2342" s="1" t="s">
        <v>1789</v>
      </c>
      <c r="D2342" s="1" t="s">
        <v>1754</v>
      </c>
      <c r="E2342" s="1" t="s">
        <v>2644</v>
      </c>
      <c r="F2342" s="1" t="s">
        <v>1763</v>
      </c>
      <c r="G2342" s="1" t="s">
        <v>2276</v>
      </c>
      <c r="H2342" s="1" t="s">
        <v>2449</v>
      </c>
      <c r="I2342" s="1" t="s">
        <v>2043</v>
      </c>
      <c r="J2342" s="1">
        <v>112.0</v>
      </c>
      <c r="K2342" s="3">
        <f t="shared" si="1"/>
        <v>0.00005787037037</v>
      </c>
      <c r="L2342" s="1">
        <f t="shared" si="2"/>
        <v>896</v>
      </c>
      <c r="M2342" s="1">
        <f t="shared" si="3"/>
        <v>179.2</v>
      </c>
      <c r="N2342" s="1">
        <f t="shared" si="4"/>
        <v>5</v>
      </c>
    </row>
    <row r="2343" ht="15.75" customHeight="1">
      <c r="A2343" s="20">
        <v>45464.0</v>
      </c>
      <c r="B2343" s="3">
        <v>0.5335069444444445</v>
      </c>
      <c r="C2343" s="1" t="s">
        <v>2067</v>
      </c>
      <c r="D2343" s="1" t="s">
        <v>1874</v>
      </c>
      <c r="E2343" s="1" t="s">
        <v>4472</v>
      </c>
      <c r="F2343" s="1" t="s">
        <v>2398</v>
      </c>
      <c r="G2343" s="1" t="s">
        <v>2084</v>
      </c>
      <c r="H2343" s="1" t="s">
        <v>3819</v>
      </c>
      <c r="I2343" s="1" t="s">
        <v>1966</v>
      </c>
      <c r="J2343" s="1">
        <v>112.0</v>
      </c>
      <c r="K2343" s="3">
        <f t="shared" si="1"/>
        <v>0.00005787037037</v>
      </c>
      <c r="L2343" s="1">
        <f t="shared" si="2"/>
        <v>896</v>
      </c>
      <c r="M2343" s="1">
        <f t="shared" si="3"/>
        <v>179.2</v>
      </c>
      <c r="N2343" s="1">
        <f t="shared" si="4"/>
        <v>5</v>
      </c>
    </row>
    <row r="2344" ht="15.75" customHeight="1">
      <c r="A2344" s="20">
        <v>45464.0</v>
      </c>
      <c r="B2344" s="3">
        <v>0.5335648148148148</v>
      </c>
      <c r="C2344" s="1" t="s">
        <v>2079</v>
      </c>
      <c r="D2344" s="1" t="s">
        <v>21032</v>
      </c>
      <c r="E2344" s="1" t="s">
        <v>21056</v>
      </c>
      <c r="F2344" s="1" t="s">
        <v>21039</v>
      </c>
      <c r="G2344" s="1" t="s">
        <v>2376</v>
      </c>
      <c r="H2344" s="1" t="s">
        <v>2449</v>
      </c>
      <c r="I2344" s="1" t="s">
        <v>1797</v>
      </c>
      <c r="J2344" s="1">
        <v>112.0</v>
      </c>
      <c r="K2344" s="3">
        <f t="shared" si="1"/>
        <v>0.00005787037037</v>
      </c>
      <c r="L2344" s="1">
        <f t="shared" si="2"/>
        <v>896</v>
      </c>
      <c r="M2344" s="1">
        <f t="shared" si="3"/>
        <v>179.2</v>
      </c>
      <c r="N2344" s="1">
        <f t="shared" si="4"/>
        <v>5</v>
      </c>
    </row>
    <row r="2345" ht="15.75" customHeight="1">
      <c r="A2345" s="20">
        <v>45464.0</v>
      </c>
      <c r="B2345" s="3">
        <v>0.5336226851851852</v>
      </c>
      <c r="C2345" s="1" t="s">
        <v>1987</v>
      </c>
      <c r="D2345" s="1" t="s">
        <v>2345</v>
      </c>
      <c r="E2345" s="1" t="s">
        <v>21056</v>
      </c>
      <c r="F2345" s="1" t="s">
        <v>21039</v>
      </c>
      <c r="G2345" s="1" t="s">
        <v>3277</v>
      </c>
      <c r="H2345" s="1" t="s">
        <v>2347</v>
      </c>
      <c r="I2345" s="1" t="s">
        <v>2043</v>
      </c>
      <c r="J2345" s="1">
        <v>112.0</v>
      </c>
      <c r="K2345" s="3">
        <f t="shared" si="1"/>
        <v>0.00005787037037</v>
      </c>
      <c r="L2345" s="1">
        <f t="shared" si="2"/>
        <v>896</v>
      </c>
      <c r="M2345" s="1">
        <f t="shared" si="3"/>
        <v>179.2</v>
      </c>
      <c r="N2345" s="1">
        <f t="shared" si="4"/>
        <v>5</v>
      </c>
    </row>
    <row r="2346" ht="15.75" customHeight="1">
      <c r="A2346" s="20">
        <v>45464.0</v>
      </c>
      <c r="B2346" s="3">
        <v>0.5336805555555556</v>
      </c>
      <c r="C2346" s="1" t="s">
        <v>2283</v>
      </c>
      <c r="D2346" s="1" t="s">
        <v>1824</v>
      </c>
      <c r="E2346" s="1" t="s">
        <v>4386</v>
      </c>
      <c r="F2346" s="1" t="s">
        <v>2449</v>
      </c>
      <c r="G2346" s="1" t="s">
        <v>3160</v>
      </c>
      <c r="H2346" s="1" t="s">
        <v>21053</v>
      </c>
      <c r="I2346" s="1" t="s">
        <v>2043</v>
      </c>
      <c r="J2346" s="1">
        <v>112.0</v>
      </c>
      <c r="K2346" s="3">
        <f t="shared" si="1"/>
        <v>0.00005787037037</v>
      </c>
      <c r="L2346" s="1">
        <f t="shared" si="2"/>
        <v>896</v>
      </c>
      <c r="M2346" s="1">
        <f t="shared" si="3"/>
        <v>179.2</v>
      </c>
      <c r="N2346" s="1">
        <f t="shared" si="4"/>
        <v>5</v>
      </c>
    </row>
    <row r="2347" ht="15.75" customHeight="1">
      <c r="A2347" s="20">
        <v>45464.0</v>
      </c>
      <c r="B2347" s="3">
        <v>0.5337384259259259</v>
      </c>
      <c r="C2347" s="1" t="s">
        <v>2099</v>
      </c>
      <c r="D2347" s="1" t="s">
        <v>1797</v>
      </c>
      <c r="E2347" s="1" t="s">
        <v>3934</v>
      </c>
      <c r="F2347" s="1" t="s">
        <v>2037</v>
      </c>
      <c r="G2347" s="1" t="s">
        <v>2498</v>
      </c>
      <c r="H2347" s="1" t="s">
        <v>2936</v>
      </c>
      <c r="I2347" s="1" t="s">
        <v>2345</v>
      </c>
      <c r="J2347" s="1">
        <v>112.0</v>
      </c>
      <c r="K2347" s="3">
        <f t="shared" si="1"/>
        <v>0.00006944444444</v>
      </c>
      <c r="L2347" s="1">
        <f t="shared" si="2"/>
        <v>896</v>
      </c>
      <c r="M2347" s="1">
        <f t="shared" si="3"/>
        <v>149.3333333</v>
      </c>
      <c r="N2347" s="1">
        <f t="shared" si="4"/>
        <v>6</v>
      </c>
    </row>
    <row r="2348" ht="15.75" customHeight="1">
      <c r="A2348" s="20">
        <v>45464.0</v>
      </c>
      <c r="B2348" s="3">
        <v>0.5338078703703704</v>
      </c>
      <c r="C2348" s="1" t="s">
        <v>2079</v>
      </c>
      <c r="D2348" s="1" t="s">
        <v>21032</v>
      </c>
      <c r="E2348" s="1" t="s">
        <v>21056</v>
      </c>
      <c r="F2348" s="1" t="s">
        <v>21039</v>
      </c>
      <c r="G2348" s="1" t="s">
        <v>2376</v>
      </c>
      <c r="H2348" s="1" t="s">
        <v>2449</v>
      </c>
      <c r="I2348" s="1" t="s">
        <v>2345</v>
      </c>
      <c r="J2348" s="1">
        <v>112.0</v>
      </c>
      <c r="K2348" s="3">
        <f t="shared" si="1"/>
        <v>0.00005787037037</v>
      </c>
      <c r="L2348" s="1">
        <f t="shared" si="2"/>
        <v>896</v>
      </c>
      <c r="M2348" s="1">
        <f t="shared" si="3"/>
        <v>179.2</v>
      </c>
      <c r="N2348" s="1">
        <f t="shared" si="4"/>
        <v>5</v>
      </c>
    </row>
    <row r="2349" ht="15.75" customHeight="1">
      <c r="A2349" s="20">
        <v>45464.0</v>
      </c>
      <c r="B2349" s="3">
        <v>0.5338657407407407</v>
      </c>
      <c r="C2349" s="1" t="s">
        <v>2118</v>
      </c>
      <c r="D2349" s="1" t="s">
        <v>2043</v>
      </c>
      <c r="E2349" s="1" t="s">
        <v>2414</v>
      </c>
      <c r="F2349" s="1" t="s">
        <v>21039</v>
      </c>
      <c r="G2349" s="1" t="s">
        <v>2232</v>
      </c>
      <c r="H2349" s="1" t="s">
        <v>2347</v>
      </c>
      <c r="I2349" s="1" t="s">
        <v>2345</v>
      </c>
      <c r="J2349" s="1">
        <v>112.0</v>
      </c>
      <c r="K2349" s="3">
        <f t="shared" si="1"/>
        <v>0.00005787037037</v>
      </c>
      <c r="L2349" s="1">
        <f t="shared" si="2"/>
        <v>896</v>
      </c>
      <c r="M2349" s="1">
        <f t="shared" si="3"/>
        <v>179.2</v>
      </c>
      <c r="N2349" s="1">
        <f t="shared" si="4"/>
        <v>5</v>
      </c>
    </row>
    <row r="2350" ht="15.75" customHeight="1">
      <c r="A2350" s="20">
        <v>45464.0</v>
      </c>
      <c r="B2350" s="3">
        <v>0.5339236111111111</v>
      </c>
      <c r="C2350" s="1" t="s">
        <v>2006</v>
      </c>
      <c r="D2350" s="1" t="s">
        <v>2345</v>
      </c>
      <c r="E2350" s="1" t="s">
        <v>2346</v>
      </c>
      <c r="F2350" s="1" t="s">
        <v>21039</v>
      </c>
      <c r="G2350" s="1" t="s">
        <v>1768</v>
      </c>
      <c r="H2350" s="1" t="s">
        <v>2347</v>
      </c>
      <c r="I2350" s="1" t="s">
        <v>2345</v>
      </c>
      <c r="J2350" s="1">
        <v>112.0</v>
      </c>
      <c r="K2350" s="3">
        <f t="shared" si="1"/>
        <v>0.00005787037037</v>
      </c>
      <c r="L2350" s="1">
        <f t="shared" si="2"/>
        <v>896</v>
      </c>
      <c r="M2350" s="1">
        <f t="shared" si="3"/>
        <v>179.2</v>
      </c>
      <c r="N2350" s="1">
        <f t="shared" si="4"/>
        <v>5</v>
      </c>
    </row>
    <row r="2351" ht="15.75" customHeight="1">
      <c r="A2351" s="20">
        <v>45464.0</v>
      </c>
      <c r="B2351" s="3">
        <v>0.5339814814814815</v>
      </c>
      <c r="C2351" s="1" t="s">
        <v>2499</v>
      </c>
      <c r="D2351" s="1" t="s">
        <v>1805</v>
      </c>
      <c r="E2351" s="1" t="s">
        <v>4065</v>
      </c>
      <c r="F2351" s="1" t="s">
        <v>2284</v>
      </c>
      <c r="G2351" s="1" t="s">
        <v>2922</v>
      </c>
      <c r="H2351" s="1" t="s">
        <v>2668</v>
      </c>
      <c r="I2351" s="1" t="s">
        <v>2043</v>
      </c>
      <c r="J2351" s="1">
        <v>112.0</v>
      </c>
      <c r="K2351" s="3">
        <f t="shared" si="1"/>
        <v>0.00005787037037</v>
      </c>
      <c r="L2351" s="1">
        <f t="shared" si="2"/>
        <v>896</v>
      </c>
      <c r="M2351" s="1">
        <f t="shared" si="3"/>
        <v>179.2</v>
      </c>
      <c r="N2351" s="1">
        <f t="shared" si="4"/>
        <v>5</v>
      </c>
    </row>
    <row r="2352" ht="15.75" customHeight="1">
      <c r="A2352" s="20">
        <v>45464.0</v>
      </c>
      <c r="B2352" s="3">
        <v>0.5340393518518519</v>
      </c>
      <c r="C2352" s="1" t="s">
        <v>2215</v>
      </c>
      <c r="D2352" s="1" t="s">
        <v>1797</v>
      </c>
      <c r="E2352" s="1" t="s">
        <v>3623</v>
      </c>
      <c r="F2352" s="1" t="s">
        <v>2037</v>
      </c>
      <c r="G2352" s="1" t="s">
        <v>21050</v>
      </c>
      <c r="H2352" s="1" t="s">
        <v>2347</v>
      </c>
      <c r="I2352" s="1" t="s">
        <v>2345</v>
      </c>
      <c r="J2352" s="1">
        <v>112.0</v>
      </c>
      <c r="K2352" s="3">
        <f t="shared" si="1"/>
        <v>0.00005787037037</v>
      </c>
      <c r="L2352" s="1">
        <f t="shared" si="2"/>
        <v>896</v>
      </c>
      <c r="M2352" s="1">
        <f t="shared" si="3"/>
        <v>179.2</v>
      </c>
      <c r="N2352" s="1">
        <f t="shared" si="4"/>
        <v>5</v>
      </c>
    </row>
    <row r="2353" ht="15.75" customHeight="1">
      <c r="A2353" s="20">
        <v>45464.0</v>
      </c>
      <c r="B2353" s="3">
        <v>0.5340972222222222</v>
      </c>
      <c r="C2353" s="1" t="s">
        <v>1730</v>
      </c>
      <c r="D2353" s="1" t="s">
        <v>2086</v>
      </c>
      <c r="E2353" s="1" t="s">
        <v>3457</v>
      </c>
      <c r="F2353" s="1" t="s">
        <v>2037</v>
      </c>
      <c r="G2353" s="1" t="s">
        <v>2661</v>
      </c>
      <c r="H2353" s="1" t="s">
        <v>2936</v>
      </c>
      <c r="I2353" s="1" t="s">
        <v>2043</v>
      </c>
      <c r="J2353" s="1">
        <v>112.0</v>
      </c>
      <c r="K2353" s="3">
        <f t="shared" si="1"/>
        <v>0.00005787037037</v>
      </c>
      <c r="L2353" s="1">
        <f t="shared" si="2"/>
        <v>896</v>
      </c>
      <c r="M2353" s="1">
        <f t="shared" si="3"/>
        <v>179.2</v>
      </c>
      <c r="N2353" s="1">
        <f t="shared" si="4"/>
        <v>5</v>
      </c>
    </row>
    <row r="2354" ht="15.75" customHeight="1">
      <c r="A2354" s="20">
        <v>45464.0</v>
      </c>
      <c r="B2354" s="3">
        <v>0.5341550925925925</v>
      </c>
      <c r="C2354" s="1" t="s">
        <v>1721</v>
      </c>
      <c r="D2354" s="1" t="s">
        <v>1797</v>
      </c>
      <c r="E2354" s="1" t="s">
        <v>3623</v>
      </c>
      <c r="F2354" s="1" t="s">
        <v>2037</v>
      </c>
      <c r="G2354" s="1" t="s">
        <v>2498</v>
      </c>
      <c r="H2354" s="1" t="s">
        <v>2347</v>
      </c>
      <c r="I2354" s="1" t="s">
        <v>1797</v>
      </c>
      <c r="J2354" s="1">
        <v>112.0</v>
      </c>
      <c r="K2354" s="3">
        <f t="shared" si="1"/>
        <v>0.00005787037037</v>
      </c>
      <c r="L2354" s="1">
        <f t="shared" si="2"/>
        <v>896</v>
      </c>
      <c r="M2354" s="1">
        <f t="shared" si="3"/>
        <v>179.2</v>
      </c>
      <c r="N2354" s="1">
        <f t="shared" si="4"/>
        <v>5</v>
      </c>
    </row>
    <row r="2355" ht="15.75" customHeight="1">
      <c r="A2355" s="20">
        <v>45464.0</v>
      </c>
      <c r="B2355" s="3">
        <v>0.534212962962963</v>
      </c>
      <c r="C2355" s="1" t="s">
        <v>2317</v>
      </c>
      <c r="D2355" s="1" t="s">
        <v>2086</v>
      </c>
      <c r="E2355" s="1" t="s">
        <v>3457</v>
      </c>
      <c r="F2355" s="1" t="s">
        <v>2037</v>
      </c>
      <c r="G2355" s="1" t="s">
        <v>2661</v>
      </c>
      <c r="H2355" s="1" t="s">
        <v>2936</v>
      </c>
      <c r="I2355" s="1" t="s">
        <v>2345</v>
      </c>
      <c r="J2355" s="1">
        <v>112.0</v>
      </c>
      <c r="K2355" s="3">
        <f t="shared" si="1"/>
        <v>0.00005787037037</v>
      </c>
      <c r="L2355" s="1">
        <f t="shared" si="2"/>
        <v>896</v>
      </c>
      <c r="M2355" s="1">
        <f t="shared" si="3"/>
        <v>179.2</v>
      </c>
      <c r="N2355" s="1">
        <f t="shared" si="4"/>
        <v>5</v>
      </c>
    </row>
    <row r="2356" ht="15.75" customHeight="1">
      <c r="A2356" s="20">
        <v>45464.0</v>
      </c>
      <c r="B2356" s="3">
        <v>0.5342708333333334</v>
      </c>
      <c r="C2356" s="1" t="s">
        <v>2404</v>
      </c>
      <c r="D2356" s="1" t="s">
        <v>1966</v>
      </c>
      <c r="E2356" s="1" t="s">
        <v>2963</v>
      </c>
      <c r="F2356" s="1" t="s">
        <v>1823</v>
      </c>
      <c r="G2356" s="1" t="s">
        <v>2953</v>
      </c>
      <c r="H2356" s="1" t="s">
        <v>2668</v>
      </c>
      <c r="I2356" s="1" t="s">
        <v>2345</v>
      </c>
      <c r="J2356" s="1">
        <v>112.0</v>
      </c>
      <c r="K2356" s="3">
        <f t="shared" si="1"/>
        <v>0.00005787037037</v>
      </c>
      <c r="L2356" s="1">
        <f t="shared" si="2"/>
        <v>896</v>
      </c>
      <c r="M2356" s="1">
        <f t="shared" si="3"/>
        <v>179.2</v>
      </c>
      <c r="N2356" s="1">
        <f t="shared" si="4"/>
        <v>5</v>
      </c>
    </row>
    <row r="2357" ht="15.75" customHeight="1">
      <c r="A2357" s="20">
        <v>45464.0</v>
      </c>
      <c r="B2357" s="3">
        <v>0.5343287037037037</v>
      </c>
      <c r="C2357" s="1" t="s">
        <v>1721</v>
      </c>
      <c r="D2357" s="1" t="s">
        <v>1797</v>
      </c>
      <c r="E2357" s="1" t="s">
        <v>3623</v>
      </c>
      <c r="F2357" s="1" t="s">
        <v>2037</v>
      </c>
      <c r="G2357" s="1" t="s">
        <v>2498</v>
      </c>
      <c r="H2357" s="1" t="s">
        <v>2347</v>
      </c>
      <c r="I2357" s="1" t="s">
        <v>1797</v>
      </c>
      <c r="J2357" s="1">
        <v>112.0</v>
      </c>
      <c r="K2357" s="3">
        <f t="shared" si="1"/>
        <v>0.00005787037037</v>
      </c>
      <c r="L2357" s="1">
        <f t="shared" si="2"/>
        <v>896</v>
      </c>
      <c r="M2357" s="1">
        <f t="shared" si="3"/>
        <v>179.2</v>
      </c>
      <c r="N2357" s="1">
        <f t="shared" si="4"/>
        <v>5</v>
      </c>
    </row>
    <row r="2358" ht="15.75" customHeight="1">
      <c r="A2358" s="20">
        <v>45464.0</v>
      </c>
      <c r="B2358" s="3">
        <v>0.5343865740740741</v>
      </c>
      <c r="C2358" s="1" t="s">
        <v>2099</v>
      </c>
      <c r="D2358" s="1" t="s">
        <v>1797</v>
      </c>
      <c r="E2358" s="1" t="s">
        <v>3934</v>
      </c>
      <c r="F2358" s="1" t="s">
        <v>2037</v>
      </c>
      <c r="G2358" s="1" t="s">
        <v>2498</v>
      </c>
      <c r="H2358" s="1" t="s">
        <v>2936</v>
      </c>
      <c r="I2358" s="1" t="s">
        <v>2345</v>
      </c>
      <c r="J2358" s="1">
        <v>112.0</v>
      </c>
      <c r="K2358" s="3">
        <f t="shared" si="1"/>
        <v>0.00005787037037</v>
      </c>
      <c r="L2358" s="1">
        <f t="shared" si="2"/>
        <v>896</v>
      </c>
      <c r="M2358" s="1">
        <f t="shared" si="3"/>
        <v>179.2</v>
      </c>
      <c r="N2358" s="1">
        <f t="shared" si="4"/>
        <v>5</v>
      </c>
    </row>
    <row r="2359" ht="15.75" customHeight="1">
      <c r="A2359" s="20">
        <v>45464.0</v>
      </c>
      <c r="B2359" s="3">
        <v>0.5344444444444444</v>
      </c>
      <c r="C2359" s="1" t="s">
        <v>2317</v>
      </c>
      <c r="D2359" s="1" t="s">
        <v>2086</v>
      </c>
      <c r="E2359" s="1" t="s">
        <v>3457</v>
      </c>
      <c r="F2359" s="1" t="s">
        <v>2037</v>
      </c>
      <c r="G2359" s="1" t="s">
        <v>2661</v>
      </c>
      <c r="H2359" s="1" t="s">
        <v>2936</v>
      </c>
      <c r="I2359" s="1" t="s">
        <v>2345</v>
      </c>
      <c r="J2359" s="1">
        <v>112.0</v>
      </c>
      <c r="K2359" s="3">
        <f t="shared" si="1"/>
        <v>0.00005787037037</v>
      </c>
      <c r="L2359" s="1">
        <f t="shared" si="2"/>
        <v>896</v>
      </c>
      <c r="M2359" s="1">
        <f t="shared" si="3"/>
        <v>179.2</v>
      </c>
      <c r="N2359" s="1">
        <f t="shared" si="4"/>
        <v>5</v>
      </c>
    </row>
    <row r="2360" ht="15.75" customHeight="1">
      <c r="A2360" s="20">
        <v>45464.0</v>
      </c>
      <c r="B2360" s="3">
        <v>0.5345023148148148</v>
      </c>
      <c r="C2360" s="1" t="s">
        <v>2440</v>
      </c>
      <c r="D2360" s="1" t="s">
        <v>1874</v>
      </c>
      <c r="E2360" s="1" t="s">
        <v>4472</v>
      </c>
      <c r="F2360" s="1" t="s">
        <v>2398</v>
      </c>
      <c r="G2360" s="1" t="s">
        <v>2066</v>
      </c>
      <c r="H2360" s="1" t="s">
        <v>3819</v>
      </c>
      <c r="I2360" s="1" t="s">
        <v>2345</v>
      </c>
      <c r="J2360" s="1">
        <v>112.0</v>
      </c>
      <c r="K2360" s="3">
        <f t="shared" si="1"/>
        <v>0.00005787037037</v>
      </c>
      <c r="L2360" s="1">
        <f t="shared" si="2"/>
        <v>896</v>
      </c>
      <c r="M2360" s="1">
        <f t="shared" si="3"/>
        <v>179.2</v>
      </c>
      <c r="N2360" s="1">
        <f t="shared" si="4"/>
        <v>5</v>
      </c>
    </row>
    <row r="2361" ht="15.75" customHeight="1">
      <c r="A2361" s="20">
        <v>45464.0</v>
      </c>
      <c r="B2361" s="3">
        <v>0.5345601851851852</v>
      </c>
      <c r="C2361" s="1" t="s">
        <v>2099</v>
      </c>
      <c r="D2361" s="1" t="s">
        <v>1797</v>
      </c>
      <c r="E2361" s="1" t="s">
        <v>3934</v>
      </c>
      <c r="F2361" s="1" t="s">
        <v>2037</v>
      </c>
      <c r="G2361" s="1" t="s">
        <v>2498</v>
      </c>
      <c r="H2361" s="1" t="s">
        <v>2936</v>
      </c>
      <c r="I2361" s="1" t="s">
        <v>2345</v>
      </c>
      <c r="J2361" s="1">
        <v>112.0</v>
      </c>
      <c r="K2361" s="3">
        <f t="shared" si="1"/>
        <v>0.00005787037037</v>
      </c>
      <c r="L2361" s="1">
        <f t="shared" si="2"/>
        <v>896</v>
      </c>
      <c r="M2361" s="1">
        <f t="shared" si="3"/>
        <v>179.2</v>
      </c>
      <c r="N2361" s="1">
        <f t="shared" si="4"/>
        <v>5</v>
      </c>
    </row>
    <row r="2362" ht="15.75" customHeight="1">
      <c r="A2362" s="20">
        <v>45464.0</v>
      </c>
      <c r="B2362" s="3">
        <v>0.5346180555555555</v>
      </c>
      <c r="C2362" s="1" t="s">
        <v>2527</v>
      </c>
      <c r="D2362" s="1" t="s">
        <v>21040</v>
      </c>
      <c r="E2362" s="1" t="s">
        <v>4766</v>
      </c>
      <c r="F2362" s="1" t="s">
        <v>2398</v>
      </c>
      <c r="G2362" s="1" t="s">
        <v>2619</v>
      </c>
      <c r="H2362" s="1" t="s">
        <v>3819</v>
      </c>
      <c r="I2362" s="1" t="s">
        <v>2093</v>
      </c>
      <c r="J2362" s="1">
        <v>112.0</v>
      </c>
      <c r="K2362" s="3">
        <f t="shared" si="1"/>
        <v>0.00005787037037</v>
      </c>
      <c r="L2362" s="1">
        <f t="shared" si="2"/>
        <v>896</v>
      </c>
      <c r="M2362" s="1">
        <f t="shared" si="3"/>
        <v>179.2</v>
      </c>
      <c r="N2362" s="1">
        <f t="shared" si="4"/>
        <v>5</v>
      </c>
    </row>
    <row r="2363" ht="15.75" customHeight="1">
      <c r="A2363" s="20">
        <v>45464.0</v>
      </c>
      <c r="B2363" s="3">
        <v>0.5346759259259259</v>
      </c>
      <c r="C2363" s="1" t="s">
        <v>1721</v>
      </c>
      <c r="D2363" s="1" t="s">
        <v>1797</v>
      </c>
      <c r="E2363" s="1" t="s">
        <v>3623</v>
      </c>
      <c r="F2363" s="1" t="s">
        <v>2037</v>
      </c>
      <c r="G2363" s="1" t="s">
        <v>2498</v>
      </c>
      <c r="H2363" s="1" t="s">
        <v>2347</v>
      </c>
      <c r="I2363" s="1" t="s">
        <v>21032</v>
      </c>
      <c r="J2363" s="1">
        <v>112.0</v>
      </c>
      <c r="K2363" s="3">
        <f t="shared" si="1"/>
        <v>0.00005787037037</v>
      </c>
      <c r="L2363" s="1">
        <f t="shared" si="2"/>
        <v>896</v>
      </c>
      <c r="M2363" s="1">
        <f t="shared" si="3"/>
        <v>179.2</v>
      </c>
      <c r="N2363" s="1">
        <f t="shared" si="4"/>
        <v>5</v>
      </c>
    </row>
    <row r="2364" ht="15.75" customHeight="1">
      <c r="A2364" s="20">
        <v>45464.0</v>
      </c>
      <c r="B2364" s="3">
        <v>0.5347337962962962</v>
      </c>
      <c r="C2364" s="1" t="s">
        <v>2499</v>
      </c>
      <c r="D2364" s="1" t="s">
        <v>1805</v>
      </c>
      <c r="E2364" s="1" t="s">
        <v>4065</v>
      </c>
      <c r="F2364" s="1" t="s">
        <v>2284</v>
      </c>
      <c r="G2364" s="1" t="s">
        <v>2922</v>
      </c>
      <c r="H2364" s="1" t="s">
        <v>2668</v>
      </c>
      <c r="I2364" s="1" t="s">
        <v>21032</v>
      </c>
      <c r="J2364" s="1">
        <v>112.0</v>
      </c>
      <c r="K2364" s="3">
        <f t="shared" si="1"/>
        <v>0.00005787037037</v>
      </c>
      <c r="L2364" s="1">
        <f t="shared" si="2"/>
        <v>896</v>
      </c>
      <c r="M2364" s="1">
        <f t="shared" si="3"/>
        <v>179.2</v>
      </c>
      <c r="N2364" s="1">
        <f t="shared" si="4"/>
        <v>5</v>
      </c>
    </row>
    <row r="2365" ht="15.75" customHeight="1">
      <c r="A2365" s="20">
        <v>45464.0</v>
      </c>
      <c r="B2365" s="3">
        <v>0.5347916666666667</v>
      </c>
      <c r="C2365" s="1" t="s">
        <v>2215</v>
      </c>
      <c r="D2365" s="1" t="s">
        <v>1797</v>
      </c>
      <c r="E2365" s="1" t="s">
        <v>3623</v>
      </c>
      <c r="F2365" s="1" t="s">
        <v>2037</v>
      </c>
      <c r="G2365" s="1" t="s">
        <v>21050</v>
      </c>
      <c r="H2365" s="1" t="s">
        <v>2347</v>
      </c>
      <c r="I2365" s="1" t="s">
        <v>2043</v>
      </c>
      <c r="J2365" s="1">
        <v>112.0</v>
      </c>
      <c r="K2365" s="3">
        <f t="shared" si="1"/>
        <v>0.00005787037037</v>
      </c>
      <c r="L2365" s="1">
        <f t="shared" si="2"/>
        <v>896</v>
      </c>
      <c r="M2365" s="1">
        <f t="shared" si="3"/>
        <v>179.2</v>
      </c>
      <c r="N2365" s="1">
        <f t="shared" si="4"/>
        <v>5</v>
      </c>
    </row>
    <row r="2366" ht="15.75" customHeight="1">
      <c r="A2366" s="20">
        <v>45464.0</v>
      </c>
      <c r="B2366" s="3">
        <v>0.5348495370370371</v>
      </c>
      <c r="C2366" s="1" t="s">
        <v>2377</v>
      </c>
      <c r="D2366" s="1" t="s">
        <v>1966</v>
      </c>
      <c r="E2366" s="1" t="s">
        <v>21058</v>
      </c>
      <c r="F2366" s="1" t="s">
        <v>1823</v>
      </c>
      <c r="G2366" s="1" t="s">
        <v>2842</v>
      </c>
      <c r="H2366" s="1" t="s">
        <v>2936</v>
      </c>
      <c r="I2366" s="1" t="s">
        <v>21032</v>
      </c>
      <c r="J2366" s="1">
        <v>112.0</v>
      </c>
      <c r="K2366" s="3">
        <f t="shared" si="1"/>
        <v>0.00005787037037</v>
      </c>
      <c r="L2366" s="1">
        <f t="shared" si="2"/>
        <v>896</v>
      </c>
      <c r="M2366" s="1">
        <f t="shared" si="3"/>
        <v>179.2</v>
      </c>
      <c r="N2366" s="1">
        <f t="shared" si="4"/>
        <v>5</v>
      </c>
    </row>
    <row r="2367" ht="15.75" customHeight="1">
      <c r="A2367" s="20">
        <v>45464.0</v>
      </c>
      <c r="B2367" s="3">
        <v>0.5349074074074074</v>
      </c>
      <c r="C2367" s="1" t="s">
        <v>1804</v>
      </c>
      <c r="D2367" s="1" t="s">
        <v>2093</v>
      </c>
      <c r="E2367" s="1" t="s">
        <v>3986</v>
      </c>
      <c r="F2367" s="1" t="s">
        <v>1823</v>
      </c>
      <c r="G2367" s="1" t="s">
        <v>2479</v>
      </c>
      <c r="H2367" s="1" t="s">
        <v>2936</v>
      </c>
      <c r="I2367" s="1" t="s">
        <v>2043</v>
      </c>
      <c r="J2367" s="1">
        <v>112.0</v>
      </c>
      <c r="K2367" s="3">
        <f t="shared" si="1"/>
        <v>0.00005787037037</v>
      </c>
      <c r="L2367" s="1">
        <f t="shared" si="2"/>
        <v>896</v>
      </c>
      <c r="M2367" s="1">
        <f t="shared" si="3"/>
        <v>179.2</v>
      </c>
      <c r="N2367" s="1">
        <f t="shared" si="4"/>
        <v>5</v>
      </c>
    </row>
    <row r="2368" ht="15.75" customHeight="1">
      <c r="A2368" s="20">
        <v>45464.0</v>
      </c>
      <c r="B2368" s="3">
        <v>0.5349652777777778</v>
      </c>
      <c r="C2368" s="1" t="s">
        <v>2499</v>
      </c>
      <c r="D2368" s="1" t="s">
        <v>1805</v>
      </c>
      <c r="E2368" s="1" t="s">
        <v>3148</v>
      </c>
      <c r="F2368" s="1" t="s">
        <v>1823</v>
      </c>
      <c r="G2368" s="1" t="s">
        <v>2922</v>
      </c>
      <c r="H2368" s="1" t="s">
        <v>2668</v>
      </c>
      <c r="I2368" s="1" t="s">
        <v>21032</v>
      </c>
      <c r="J2368" s="1">
        <v>112.0</v>
      </c>
      <c r="K2368" s="3">
        <f t="shared" si="1"/>
        <v>0.00005787037037</v>
      </c>
      <c r="L2368" s="1">
        <f t="shared" si="2"/>
        <v>896</v>
      </c>
      <c r="M2368" s="1">
        <f t="shared" si="3"/>
        <v>179.2</v>
      </c>
      <c r="N2368" s="1">
        <f t="shared" si="4"/>
        <v>5</v>
      </c>
    </row>
    <row r="2369" ht="15.75" customHeight="1">
      <c r="A2369" s="20">
        <v>45464.0</v>
      </c>
      <c r="B2369" s="3">
        <v>0.5350231481481481</v>
      </c>
      <c r="C2369" s="1" t="s">
        <v>3002</v>
      </c>
      <c r="D2369" s="1" t="s">
        <v>1903</v>
      </c>
      <c r="E2369" s="1" t="s">
        <v>5705</v>
      </c>
      <c r="F2369" s="1" t="s">
        <v>2449</v>
      </c>
      <c r="G2369" s="1" t="s">
        <v>2305</v>
      </c>
      <c r="H2369" s="1" t="s">
        <v>21053</v>
      </c>
      <c r="I2369" s="1" t="s">
        <v>21032</v>
      </c>
      <c r="J2369" s="1">
        <v>112.0</v>
      </c>
      <c r="K2369" s="3">
        <f t="shared" si="1"/>
        <v>0.00005787037037</v>
      </c>
      <c r="L2369" s="1">
        <f t="shared" si="2"/>
        <v>896</v>
      </c>
      <c r="M2369" s="1">
        <f t="shared" si="3"/>
        <v>179.2</v>
      </c>
      <c r="N2369" s="1">
        <f t="shared" si="4"/>
        <v>5</v>
      </c>
    </row>
    <row r="2370" ht="15.75" customHeight="1">
      <c r="A2370" s="20">
        <v>45464.0</v>
      </c>
      <c r="B2370" s="3">
        <v>0.5350810185185185</v>
      </c>
      <c r="C2370" s="1" t="s">
        <v>2215</v>
      </c>
      <c r="D2370" s="1" t="s">
        <v>1797</v>
      </c>
      <c r="E2370" s="1" t="s">
        <v>3623</v>
      </c>
      <c r="F2370" s="1" t="s">
        <v>2037</v>
      </c>
      <c r="G2370" s="1" t="s">
        <v>21050</v>
      </c>
      <c r="H2370" s="1" t="s">
        <v>2347</v>
      </c>
      <c r="I2370" s="1" t="s">
        <v>2345</v>
      </c>
      <c r="J2370" s="1">
        <v>112.0</v>
      </c>
      <c r="K2370" s="3">
        <f t="shared" si="1"/>
        <v>0.00005787037037</v>
      </c>
      <c r="L2370" s="1">
        <f t="shared" si="2"/>
        <v>896</v>
      </c>
      <c r="M2370" s="1">
        <f t="shared" si="3"/>
        <v>179.2</v>
      </c>
      <c r="N2370" s="1">
        <f t="shared" si="4"/>
        <v>5</v>
      </c>
    </row>
    <row r="2371" ht="15.75" customHeight="1">
      <c r="A2371" s="20">
        <v>45464.0</v>
      </c>
      <c r="B2371" s="3">
        <v>0.5351388888888889</v>
      </c>
      <c r="C2371" s="1" t="s">
        <v>1761</v>
      </c>
      <c r="D2371" s="1" t="s">
        <v>1966</v>
      </c>
      <c r="E2371" s="1" t="s">
        <v>3148</v>
      </c>
      <c r="F2371" s="1" t="s">
        <v>1823</v>
      </c>
      <c r="G2371" s="1" t="s">
        <v>21037</v>
      </c>
      <c r="H2371" s="1" t="s">
        <v>2668</v>
      </c>
      <c r="I2371" s="1" t="s">
        <v>21032</v>
      </c>
      <c r="J2371" s="1">
        <v>112.0</v>
      </c>
      <c r="K2371" s="3">
        <f t="shared" si="1"/>
        <v>0.00005787037037</v>
      </c>
      <c r="L2371" s="1">
        <f t="shared" si="2"/>
        <v>896</v>
      </c>
      <c r="M2371" s="1">
        <f t="shared" si="3"/>
        <v>179.2</v>
      </c>
      <c r="N2371" s="1">
        <f t="shared" si="4"/>
        <v>5</v>
      </c>
    </row>
    <row r="2372" ht="15.75" customHeight="1">
      <c r="A2372" s="20">
        <v>45464.0</v>
      </c>
      <c r="B2372" s="3">
        <v>0.5351967592592592</v>
      </c>
      <c r="C2372" s="1" t="s">
        <v>1859</v>
      </c>
      <c r="D2372" s="1" t="s">
        <v>1754</v>
      </c>
      <c r="E2372" s="1" t="s">
        <v>2644</v>
      </c>
      <c r="F2372" s="1" t="s">
        <v>1763</v>
      </c>
      <c r="G2372" s="1" t="s">
        <v>21025</v>
      </c>
      <c r="H2372" s="1" t="s">
        <v>2449</v>
      </c>
      <c r="I2372" s="1" t="s">
        <v>1754</v>
      </c>
      <c r="J2372" s="1">
        <v>112.0</v>
      </c>
      <c r="K2372" s="3">
        <f t="shared" si="1"/>
        <v>0.00005787037037</v>
      </c>
      <c r="L2372" s="1">
        <f t="shared" si="2"/>
        <v>896</v>
      </c>
      <c r="M2372" s="1">
        <f t="shared" si="3"/>
        <v>179.2</v>
      </c>
      <c r="N2372" s="1">
        <f t="shared" si="4"/>
        <v>5</v>
      </c>
    </row>
    <row r="2373" ht="15.75" customHeight="1">
      <c r="A2373" s="20">
        <v>45464.0</v>
      </c>
      <c r="B2373" s="3">
        <v>0.5352546296296297</v>
      </c>
      <c r="C2373" s="1" t="s">
        <v>2099</v>
      </c>
      <c r="D2373" s="1" t="s">
        <v>1797</v>
      </c>
      <c r="E2373" s="1" t="s">
        <v>3934</v>
      </c>
      <c r="F2373" s="1" t="s">
        <v>2037</v>
      </c>
      <c r="G2373" s="1" t="s">
        <v>2498</v>
      </c>
      <c r="H2373" s="1" t="s">
        <v>2936</v>
      </c>
      <c r="I2373" s="1" t="s">
        <v>21032</v>
      </c>
      <c r="J2373" s="1">
        <v>112.0</v>
      </c>
      <c r="K2373" s="3">
        <f t="shared" si="1"/>
        <v>0.00005787037037</v>
      </c>
      <c r="L2373" s="1">
        <f t="shared" si="2"/>
        <v>896</v>
      </c>
      <c r="M2373" s="1">
        <f t="shared" si="3"/>
        <v>179.2</v>
      </c>
      <c r="N2373" s="1">
        <f t="shared" si="4"/>
        <v>5</v>
      </c>
    </row>
    <row r="2374" ht="15.75" customHeight="1">
      <c r="A2374" s="20">
        <v>45464.0</v>
      </c>
      <c r="B2374" s="3">
        <v>0.5353125</v>
      </c>
      <c r="C2374" s="1" t="s">
        <v>1821</v>
      </c>
      <c r="D2374" s="1" t="s">
        <v>1903</v>
      </c>
      <c r="E2374" s="1" t="s">
        <v>4880</v>
      </c>
      <c r="F2374" s="1" t="s">
        <v>2449</v>
      </c>
      <c r="G2374" s="1" t="s">
        <v>2052</v>
      </c>
      <c r="H2374" s="1" t="s">
        <v>21053</v>
      </c>
      <c r="I2374" s="1" t="s">
        <v>2043</v>
      </c>
      <c r="J2374" s="1">
        <v>112.0</v>
      </c>
      <c r="K2374" s="3">
        <f t="shared" si="1"/>
        <v>0.00005787037037</v>
      </c>
      <c r="L2374" s="1">
        <f t="shared" si="2"/>
        <v>896</v>
      </c>
      <c r="M2374" s="1">
        <f t="shared" si="3"/>
        <v>179.2</v>
      </c>
      <c r="N2374" s="1">
        <f t="shared" si="4"/>
        <v>5</v>
      </c>
    </row>
    <row r="2375" ht="15.75" customHeight="1">
      <c r="A2375" s="20">
        <v>45464.0</v>
      </c>
      <c r="B2375" s="3">
        <v>0.5353703703703704</v>
      </c>
      <c r="C2375" s="1" t="s">
        <v>2770</v>
      </c>
      <c r="D2375" s="1" t="s">
        <v>1912</v>
      </c>
      <c r="E2375" s="1" t="s">
        <v>6906</v>
      </c>
      <c r="F2375" s="1" t="s">
        <v>2347</v>
      </c>
      <c r="G2375" s="1" t="s">
        <v>2148</v>
      </c>
      <c r="H2375" s="1" t="s">
        <v>4845</v>
      </c>
      <c r="I2375" s="1" t="s">
        <v>21032</v>
      </c>
      <c r="J2375" s="1">
        <v>112.0</v>
      </c>
      <c r="K2375" s="3">
        <f t="shared" si="1"/>
        <v>0.00005787037037</v>
      </c>
      <c r="L2375" s="1">
        <f t="shared" si="2"/>
        <v>896</v>
      </c>
      <c r="M2375" s="1">
        <f t="shared" si="3"/>
        <v>179.2</v>
      </c>
      <c r="N2375" s="1">
        <f t="shared" si="4"/>
        <v>5</v>
      </c>
    </row>
    <row r="2376" ht="15.75" customHeight="1">
      <c r="A2376" s="20">
        <v>45464.0</v>
      </c>
      <c r="B2376" s="3">
        <v>0.5354282407407408</v>
      </c>
      <c r="C2376" s="1" t="s">
        <v>21033</v>
      </c>
      <c r="D2376" s="1" t="s">
        <v>1797</v>
      </c>
      <c r="E2376" s="1" t="s">
        <v>3245</v>
      </c>
      <c r="F2376" s="1" t="s">
        <v>2037</v>
      </c>
      <c r="G2376" s="1" t="s">
        <v>1759</v>
      </c>
      <c r="H2376" s="1" t="s">
        <v>2347</v>
      </c>
      <c r="I2376" s="1" t="s">
        <v>2022</v>
      </c>
      <c r="J2376" s="1">
        <v>112.0</v>
      </c>
      <c r="K2376" s="3">
        <f t="shared" si="1"/>
        <v>0.00005787037037</v>
      </c>
      <c r="L2376" s="1">
        <f t="shared" si="2"/>
        <v>896</v>
      </c>
      <c r="M2376" s="1">
        <f t="shared" si="3"/>
        <v>179.2</v>
      </c>
      <c r="N2376" s="1">
        <f t="shared" si="4"/>
        <v>5</v>
      </c>
    </row>
    <row r="2377" ht="15.75" customHeight="1">
      <c r="A2377" s="20">
        <v>45464.0</v>
      </c>
      <c r="B2377" s="3">
        <v>0.5354861111111111</v>
      </c>
      <c r="C2377" s="1" t="s">
        <v>1987</v>
      </c>
      <c r="D2377" s="1" t="s">
        <v>2345</v>
      </c>
      <c r="E2377" s="1" t="s">
        <v>21056</v>
      </c>
      <c r="F2377" s="1" t="s">
        <v>21039</v>
      </c>
      <c r="G2377" s="1" t="s">
        <v>3277</v>
      </c>
      <c r="H2377" s="1" t="s">
        <v>2347</v>
      </c>
      <c r="I2377" s="1" t="s">
        <v>1754</v>
      </c>
      <c r="J2377" s="1">
        <v>112.0</v>
      </c>
      <c r="K2377" s="3">
        <f t="shared" si="1"/>
        <v>0.00005787037037</v>
      </c>
      <c r="L2377" s="1">
        <f t="shared" si="2"/>
        <v>896</v>
      </c>
      <c r="M2377" s="1">
        <f t="shared" si="3"/>
        <v>179.2</v>
      </c>
      <c r="N2377" s="1">
        <f t="shared" si="4"/>
        <v>5</v>
      </c>
    </row>
    <row r="2378" ht="15.75" customHeight="1">
      <c r="A2378" s="20">
        <v>45464.0</v>
      </c>
      <c r="B2378" s="3">
        <v>0.5355439814814814</v>
      </c>
      <c r="C2378" s="1" t="s">
        <v>1804</v>
      </c>
      <c r="D2378" s="1" t="s">
        <v>2093</v>
      </c>
      <c r="E2378" s="1" t="s">
        <v>2935</v>
      </c>
      <c r="F2378" s="1" t="s">
        <v>1823</v>
      </c>
      <c r="G2378" s="1" t="s">
        <v>2270</v>
      </c>
      <c r="H2378" s="1" t="s">
        <v>2936</v>
      </c>
      <c r="I2378" s="1" t="s">
        <v>1754</v>
      </c>
      <c r="J2378" s="1">
        <v>112.0</v>
      </c>
      <c r="K2378" s="3">
        <f t="shared" si="1"/>
        <v>0.00005787037037</v>
      </c>
      <c r="L2378" s="1">
        <f t="shared" si="2"/>
        <v>896</v>
      </c>
      <c r="M2378" s="1">
        <f t="shared" si="3"/>
        <v>179.2</v>
      </c>
      <c r="N2378" s="1">
        <f t="shared" si="4"/>
        <v>5</v>
      </c>
    </row>
    <row r="2379" ht="15.75" customHeight="1">
      <c r="A2379" s="20">
        <v>45464.0</v>
      </c>
      <c r="B2379" s="3">
        <v>0.5356018518518518</v>
      </c>
      <c r="C2379" s="1" t="s">
        <v>2317</v>
      </c>
      <c r="D2379" s="1" t="s">
        <v>2086</v>
      </c>
      <c r="E2379" s="1" t="s">
        <v>3457</v>
      </c>
      <c r="F2379" s="1" t="s">
        <v>2037</v>
      </c>
      <c r="G2379" s="1" t="s">
        <v>2661</v>
      </c>
      <c r="H2379" s="1" t="s">
        <v>2936</v>
      </c>
      <c r="I2379" s="1" t="s">
        <v>1754</v>
      </c>
      <c r="J2379" s="1">
        <v>112.0</v>
      </c>
      <c r="K2379" s="3">
        <f t="shared" si="1"/>
        <v>0.00005787037037</v>
      </c>
      <c r="L2379" s="1">
        <f t="shared" si="2"/>
        <v>896</v>
      </c>
      <c r="M2379" s="1">
        <f t="shared" si="3"/>
        <v>179.2</v>
      </c>
      <c r="N2379" s="1">
        <f t="shared" si="4"/>
        <v>5</v>
      </c>
    </row>
    <row r="2380" ht="15.75" customHeight="1">
      <c r="A2380" s="20">
        <v>45464.0</v>
      </c>
      <c r="B2380" s="3">
        <v>0.5356597222222222</v>
      </c>
      <c r="C2380" s="1" t="s">
        <v>1999</v>
      </c>
      <c r="D2380" s="1" t="s">
        <v>2093</v>
      </c>
      <c r="E2380" s="1" t="s">
        <v>2935</v>
      </c>
      <c r="F2380" s="1" t="s">
        <v>1823</v>
      </c>
      <c r="G2380" s="1" t="s">
        <v>2270</v>
      </c>
      <c r="H2380" s="1" t="s">
        <v>2936</v>
      </c>
      <c r="I2380" s="1" t="s">
        <v>1754</v>
      </c>
      <c r="J2380" s="1">
        <v>112.0</v>
      </c>
      <c r="K2380" s="3">
        <f t="shared" si="1"/>
        <v>0.00005787037037</v>
      </c>
      <c r="L2380" s="1">
        <f t="shared" si="2"/>
        <v>896</v>
      </c>
      <c r="M2380" s="1">
        <f t="shared" si="3"/>
        <v>179.2</v>
      </c>
      <c r="N2380" s="1">
        <f t="shared" si="4"/>
        <v>5</v>
      </c>
    </row>
    <row r="2381" ht="15.75" customHeight="1">
      <c r="A2381" s="20">
        <v>45464.0</v>
      </c>
      <c r="B2381" s="3">
        <v>0.5357175925925927</v>
      </c>
      <c r="C2381" s="1" t="s">
        <v>1947</v>
      </c>
      <c r="D2381" s="1" t="s">
        <v>2086</v>
      </c>
      <c r="E2381" s="1" t="s">
        <v>3934</v>
      </c>
      <c r="F2381" s="1" t="s">
        <v>2037</v>
      </c>
      <c r="G2381" s="1" t="s">
        <v>4562</v>
      </c>
      <c r="H2381" s="1" t="s">
        <v>2936</v>
      </c>
      <c r="I2381" s="1" t="s">
        <v>1754</v>
      </c>
      <c r="J2381" s="1">
        <v>112.0</v>
      </c>
      <c r="K2381" s="3">
        <f t="shared" si="1"/>
        <v>0.00005787037037</v>
      </c>
      <c r="L2381" s="1">
        <f t="shared" si="2"/>
        <v>896</v>
      </c>
      <c r="M2381" s="1">
        <f t="shared" si="3"/>
        <v>179.2</v>
      </c>
      <c r="N2381" s="1">
        <f t="shared" si="4"/>
        <v>5</v>
      </c>
    </row>
    <row r="2382" ht="15.75" customHeight="1">
      <c r="A2382" s="20">
        <v>45464.0</v>
      </c>
      <c r="B2382" s="3">
        <v>0.535775462962963</v>
      </c>
      <c r="C2382" s="1" t="s">
        <v>2258</v>
      </c>
      <c r="D2382" s="1" t="s">
        <v>1805</v>
      </c>
      <c r="E2382" s="1" t="s">
        <v>4251</v>
      </c>
      <c r="F2382" s="1" t="s">
        <v>2284</v>
      </c>
      <c r="G2382" s="1" t="s">
        <v>2195</v>
      </c>
      <c r="H2382" s="1" t="s">
        <v>2668</v>
      </c>
      <c r="I2382" s="1" t="s">
        <v>1754</v>
      </c>
      <c r="J2382" s="1">
        <v>112.0</v>
      </c>
      <c r="K2382" s="3">
        <f t="shared" si="1"/>
        <v>0.00005787037037</v>
      </c>
      <c r="L2382" s="1">
        <f t="shared" si="2"/>
        <v>896</v>
      </c>
      <c r="M2382" s="1">
        <f t="shared" si="3"/>
        <v>179.2</v>
      </c>
      <c r="N2382" s="1">
        <f t="shared" si="4"/>
        <v>5</v>
      </c>
    </row>
    <row r="2383" ht="15.75" customHeight="1">
      <c r="A2383" s="20">
        <v>45464.0</v>
      </c>
      <c r="B2383" s="3">
        <v>0.5358333333333333</v>
      </c>
      <c r="C2383" s="1" t="s">
        <v>2317</v>
      </c>
      <c r="D2383" s="1" t="s">
        <v>2086</v>
      </c>
      <c r="E2383" s="1" t="s">
        <v>3457</v>
      </c>
      <c r="F2383" s="1" t="s">
        <v>2037</v>
      </c>
      <c r="G2383" s="1" t="s">
        <v>2661</v>
      </c>
      <c r="H2383" s="1" t="s">
        <v>2936</v>
      </c>
      <c r="I2383" s="1" t="s">
        <v>2022</v>
      </c>
      <c r="J2383" s="1">
        <v>112.0</v>
      </c>
      <c r="K2383" s="3">
        <f t="shared" si="1"/>
        <v>0.00005787037037</v>
      </c>
      <c r="L2383" s="1">
        <f t="shared" si="2"/>
        <v>896</v>
      </c>
      <c r="M2383" s="1">
        <f t="shared" si="3"/>
        <v>179.2</v>
      </c>
      <c r="N2383" s="1">
        <f t="shared" si="4"/>
        <v>5</v>
      </c>
    </row>
    <row r="2384" ht="15.75" customHeight="1">
      <c r="A2384" s="20">
        <v>45464.0</v>
      </c>
      <c r="B2384" s="3">
        <v>0.5358912037037037</v>
      </c>
      <c r="C2384" s="1" t="s">
        <v>21035</v>
      </c>
      <c r="D2384" s="1" t="s">
        <v>21032</v>
      </c>
      <c r="E2384" s="1" t="s">
        <v>3894</v>
      </c>
      <c r="F2384" s="1" t="s">
        <v>1763</v>
      </c>
      <c r="G2384" s="1" t="s">
        <v>2311</v>
      </c>
      <c r="H2384" s="1" t="s">
        <v>2449</v>
      </c>
      <c r="I2384" s="1" t="s">
        <v>21032</v>
      </c>
      <c r="J2384" s="1">
        <v>112.0</v>
      </c>
      <c r="K2384" s="3">
        <f t="shared" si="1"/>
        <v>0.00005787037037</v>
      </c>
      <c r="L2384" s="1">
        <f t="shared" si="2"/>
        <v>896</v>
      </c>
      <c r="M2384" s="1">
        <f t="shared" si="3"/>
        <v>179.2</v>
      </c>
      <c r="N2384" s="1">
        <f t="shared" si="4"/>
        <v>5</v>
      </c>
    </row>
    <row r="2385" ht="15.75" customHeight="1">
      <c r="A2385" s="20">
        <v>45464.0</v>
      </c>
      <c r="B2385" s="3">
        <v>0.5359490740740741</v>
      </c>
      <c r="C2385" s="1" t="s">
        <v>1789</v>
      </c>
      <c r="D2385" s="1" t="s">
        <v>1754</v>
      </c>
      <c r="E2385" s="1" t="s">
        <v>2644</v>
      </c>
      <c r="F2385" s="1" t="s">
        <v>1763</v>
      </c>
      <c r="G2385" s="1" t="s">
        <v>2276</v>
      </c>
      <c r="H2385" s="1" t="s">
        <v>2449</v>
      </c>
      <c r="I2385" s="1" t="s">
        <v>2022</v>
      </c>
      <c r="J2385" s="1">
        <v>112.0</v>
      </c>
      <c r="K2385" s="3">
        <f t="shared" si="1"/>
        <v>0.00005787037037</v>
      </c>
      <c r="L2385" s="1">
        <f t="shared" si="2"/>
        <v>896</v>
      </c>
      <c r="M2385" s="1">
        <f t="shared" si="3"/>
        <v>179.2</v>
      </c>
      <c r="N2385" s="1">
        <f t="shared" si="4"/>
        <v>5</v>
      </c>
    </row>
    <row r="2386" ht="15.75" customHeight="1">
      <c r="A2386" s="20">
        <v>45464.0</v>
      </c>
      <c r="B2386" s="3">
        <v>0.5360069444444444</v>
      </c>
      <c r="C2386" s="1" t="s">
        <v>2512</v>
      </c>
      <c r="D2386" s="1" t="s">
        <v>1903</v>
      </c>
      <c r="E2386" s="1" t="s">
        <v>5705</v>
      </c>
      <c r="F2386" s="1" t="s">
        <v>2449</v>
      </c>
      <c r="G2386" s="1" t="s">
        <v>2305</v>
      </c>
      <c r="H2386" s="1" t="s">
        <v>21053</v>
      </c>
      <c r="I2386" s="1" t="s">
        <v>2022</v>
      </c>
      <c r="J2386" s="1">
        <v>112.0</v>
      </c>
      <c r="K2386" s="3">
        <f t="shared" si="1"/>
        <v>0.00005787037037</v>
      </c>
      <c r="L2386" s="1">
        <f t="shared" si="2"/>
        <v>896</v>
      </c>
      <c r="M2386" s="1">
        <f t="shared" si="3"/>
        <v>179.2</v>
      </c>
      <c r="N2386" s="1">
        <f t="shared" si="4"/>
        <v>5</v>
      </c>
    </row>
    <row r="2387" ht="15.75" customHeight="1">
      <c r="A2387" s="20">
        <v>45464.0</v>
      </c>
      <c r="B2387" s="3">
        <v>0.5360648148148148</v>
      </c>
      <c r="C2387" s="1" t="s">
        <v>21033</v>
      </c>
      <c r="D2387" s="1" t="s">
        <v>1797</v>
      </c>
      <c r="E2387" s="1" t="s">
        <v>3245</v>
      </c>
      <c r="F2387" s="1" t="s">
        <v>2037</v>
      </c>
      <c r="G2387" s="1" t="s">
        <v>1759</v>
      </c>
      <c r="H2387" s="1" t="s">
        <v>2347</v>
      </c>
      <c r="I2387" s="1" t="s">
        <v>2086</v>
      </c>
      <c r="J2387" s="1">
        <v>112.0</v>
      </c>
      <c r="K2387" s="3">
        <f t="shared" si="1"/>
        <v>0.00005787037037</v>
      </c>
      <c r="L2387" s="1">
        <f t="shared" si="2"/>
        <v>896</v>
      </c>
      <c r="M2387" s="1">
        <f t="shared" si="3"/>
        <v>179.2</v>
      </c>
      <c r="N2387" s="1">
        <f t="shared" si="4"/>
        <v>5</v>
      </c>
    </row>
    <row r="2388" ht="15.75" customHeight="1">
      <c r="A2388" s="20">
        <v>45464.0</v>
      </c>
      <c r="B2388" s="3">
        <v>0.5361226851851851</v>
      </c>
      <c r="C2388" s="1" t="s">
        <v>2247</v>
      </c>
      <c r="D2388" s="1" t="s">
        <v>21040</v>
      </c>
      <c r="E2388" s="1" t="s">
        <v>21060</v>
      </c>
      <c r="F2388" s="1" t="s">
        <v>2398</v>
      </c>
      <c r="G2388" s="1" t="s">
        <v>21049</v>
      </c>
      <c r="H2388" s="1" t="s">
        <v>3819</v>
      </c>
      <c r="I2388" s="1" t="s">
        <v>1734</v>
      </c>
      <c r="J2388" s="1">
        <v>112.0</v>
      </c>
      <c r="K2388" s="3">
        <f t="shared" si="1"/>
        <v>0.00005787037037</v>
      </c>
      <c r="L2388" s="1">
        <f t="shared" si="2"/>
        <v>896</v>
      </c>
      <c r="M2388" s="1">
        <f t="shared" si="3"/>
        <v>179.2</v>
      </c>
      <c r="N2388" s="1">
        <f t="shared" si="4"/>
        <v>5</v>
      </c>
    </row>
    <row r="2389" ht="15.75" customHeight="1">
      <c r="A2389" s="20">
        <v>45464.0</v>
      </c>
      <c r="B2389" s="3">
        <v>0.5361805555555555</v>
      </c>
      <c r="C2389" s="1" t="s">
        <v>2499</v>
      </c>
      <c r="D2389" s="1" t="s">
        <v>1805</v>
      </c>
      <c r="E2389" s="1" t="s">
        <v>4065</v>
      </c>
      <c r="F2389" s="1" t="s">
        <v>2284</v>
      </c>
      <c r="G2389" s="1" t="s">
        <v>2922</v>
      </c>
      <c r="H2389" s="1" t="s">
        <v>2668</v>
      </c>
      <c r="I2389" s="1" t="s">
        <v>2022</v>
      </c>
      <c r="J2389" s="1">
        <v>112.0</v>
      </c>
      <c r="K2389" s="3">
        <f t="shared" si="1"/>
        <v>0.00005787037037</v>
      </c>
      <c r="L2389" s="1">
        <f t="shared" si="2"/>
        <v>896</v>
      </c>
      <c r="M2389" s="1">
        <f t="shared" si="3"/>
        <v>179.2</v>
      </c>
      <c r="N2389" s="1">
        <f t="shared" si="4"/>
        <v>5</v>
      </c>
    </row>
    <row r="2390" ht="15.75" customHeight="1">
      <c r="A2390" s="20">
        <v>45464.0</v>
      </c>
      <c r="B2390" s="3">
        <v>0.536238425925926</v>
      </c>
      <c r="C2390" s="1" t="s">
        <v>2499</v>
      </c>
      <c r="D2390" s="1" t="s">
        <v>1805</v>
      </c>
      <c r="E2390" s="1" t="s">
        <v>3148</v>
      </c>
      <c r="F2390" s="1" t="s">
        <v>1823</v>
      </c>
      <c r="G2390" s="1" t="s">
        <v>2922</v>
      </c>
      <c r="H2390" s="1" t="s">
        <v>2668</v>
      </c>
      <c r="I2390" s="1" t="s">
        <v>1734</v>
      </c>
      <c r="J2390" s="1">
        <v>112.0</v>
      </c>
      <c r="K2390" s="3">
        <f t="shared" si="1"/>
        <v>0.00005787037037</v>
      </c>
      <c r="L2390" s="1">
        <f t="shared" si="2"/>
        <v>896</v>
      </c>
      <c r="M2390" s="1">
        <f t="shared" si="3"/>
        <v>179.2</v>
      </c>
      <c r="N2390" s="1">
        <f t="shared" si="4"/>
        <v>5</v>
      </c>
    </row>
    <row r="2391" ht="15.75" customHeight="1">
      <c r="A2391" s="20">
        <v>45464.0</v>
      </c>
      <c r="B2391" s="3">
        <v>0.5362962962962963</v>
      </c>
      <c r="C2391" s="1" t="s">
        <v>1721</v>
      </c>
      <c r="D2391" s="1" t="s">
        <v>1797</v>
      </c>
      <c r="E2391" s="1" t="s">
        <v>3623</v>
      </c>
      <c r="F2391" s="1" t="s">
        <v>2037</v>
      </c>
      <c r="G2391" s="1" t="s">
        <v>2498</v>
      </c>
      <c r="H2391" s="1" t="s">
        <v>2347</v>
      </c>
      <c r="I2391" s="1" t="s">
        <v>2022</v>
      </c>
      <c r="J2391" s="1">
        <v>112.0</v>
      </c>
      <c r="K2391" s="3">
        <f t="shared" si="1"/>
        <v>0.00005787037037</v>
      </c>
      <c r="L2391" s="1">
        <f t="shared" si="2"/>
        <v>896</v>
      </c>
      <c r="M2391" s="1">
        <f t="shared" si="3"/>
        <v>179.2</v>
      </c>
      <c r="N2391" s="1">
        <f t="shared" si="4"/>
        <v>5</v>
      </c>
    </row>
    <row r="2392" ht="15.75" customHeight="1">
      <c r="A2392" s="20">
        <v>45464.0</v>
      </c>
      <c r="B2392" s="3">
        <v>0.5363541666666667</v>
      </c>
      <c r="C2392" s="1" t="s">
        <v>2843</v>
      </c>
      <c r="D2392" s="1" t="s">
        <v>1814</v>
      </c>
      <c r="E2392" s="1" t="s">
        <v>4608</v>
      </c>
      <c r="F2392" s="1" t="s">
        <v>2284</v>
      </c>
      <c r="G2392" s="1" t="s">
        <v>2429</v>
      </c>
      <c r="H2392" s="1" t="s">
        <v>2668</v>
      </c>
      <c r="I2392" s="1" t="s">
        <v>1734</v>
      </c>
      <c r="J2392" s="1">
        <v>112.0</v>
      </c>
      <c r="K2392" s="3">
        <f t="shared" si="1"/>
        <v>0.00005787037037</v>
      </c>
      <c r="L2392" s="1">
        <f t="shared" si="2"/>
        <v>896</v>
      </c>
      <c r="M2392" s="1">
        <f t="shared" si="3"/>
        <v>179.2</v>
      </c>
      <c r="N2392" s="1">
        <f t="shared" si="4"/>
        <v>5</v>
      </c>
    </row>
    <row r="2393" ht="15.75" customHeight="1">
      <c r="A2393" s="20">
        <v>45464.0</v>
      </c>
      <c r="B2393" s="3">
        <v>0.536412037037037</v>
      </c>
      <c r="C2393" s="1" t="s">
        <v>1999</v>
      </c>
      <c r="D2393" s="1" t="s">
        <v>2093</v>
      </c>
      <c r="E2393" s="1" t="s">
        <v>2935</v>
      </c>
      <c r="F2393" s="1" t="s">
        <v>1823</v>
      </c>
      <c r="G2393" s="1" t="s">
        <v>2270</v>
      </c>
      <c r="H2393" s="1" t="s">
        <v>2936</v>
      </c>
      <c r="I2393" s="1" t="s">
        <v>2022</v>
      </c>
      <c r="J2393" s="1">
        <v>112.0</v>
      </c>
      <c r="K2393" s="3">
        <f t="shared" si="1"/>
        <v>0.00005787037037</v>
      </c>
      <c r="L2393" s="1">
        <f t="shared" si="2"/>
        <v>896</v>
      </c>
      <c r="M2393" s="1">
        <f t="shared" si="3"/>
        <v>179.2</v>
      </c>
      <c r="N2393" s="1">
        <f t="shared" si="4"/>
        <v>5</v>
      </c>
    </row>
    <row r="2394" ht="15.75" customHeight="1">
      <c r="A2394" s="20">
        <v>45464.0</v>
      </c>
      <c r="B2394" s="3">
        <v>0.5364699074074074</v>
      </c>
      <c r="C2394" s="1" t="s">
        <v>2959</v>
      </c>
      <c r="D2394" s="1" t="s">
        <v>1923</v>
      </c>
      <c r="E2394" s="1" t="s">
        <v>7528</v>
      </c>
      <c r="F2394" s="1" t="s">
        <v>2347</v>
      </c>
      <c r="G2394" s="1" t="s">
        <v>1819</v>
      </c>
      <c r="H2394" s="1" t="s">
        <v>4845</v>
      </c>
      <c r="I2394" s="1" t="s">
        <v>1754</v>
      </c>
      <c r="J2394" s="1">
        <v>112.0</v>
      </c>
      <c r="K2394" s="3">
        <f t="shared" si="1"/>
        <v>0.00005787037037</v>
      </c>
      <c r="L2394" s="1">
        <f t="shared" si="2"/>
        <v>896</v>
      </c>
      <c r="M2394" s="1">
        <f t="shared" si="3"/>
        <v>179.2</v>
      </c>
      <c r="N2394" s="1">
        <f t="shared" si="4"/>
        <v>5</v>
      </c>
    </row>
    <row r="2395" ht="15.75" customHeight="1">
      <c r="A2395" s="20">
        <v>45464.0</v>
      </c>
      <c r="B2395" s="3">
        <v>0.5365277777777778</v>
      </c>
      <c r="C2395" s="1" t="s">
        <v>21044</v>
      </c>
      <c r="D2395" s="1" t="s">
        <v>2093</v>
      </c>
      <c r="E2395" s="1" t="s">
        <v>21058</v>
      </c>
      <c r="F2395" s="1" t="s">
        <v>1823</v>
      </c>
      <c r="G2395" s="1" t="s">
        <v>2522</v>
      </c>
      <c r="H2395" s="1" t="s">
        <v>2936</v>
      </c>
      <c r="I2395" s="1" t="s">
        <v>1797</v>
      </c>
      <c r="J2395" s="1">
        <v>112.0</v>
      </c>
      <c r="K2395" s="3">
        <f t="shared" si="1"/>
        <v>0.00005787037037</v>
      </c>
      <c r="L2395" s="1">
        <f t="shared" si="2"/>
        <v>896</v>
      </c>
      <c r="M2395" s="1">
        <f t="shared" si="3"/>
        <v>179.2</v>
      </c>
      <c r="N2395" s="1">
        <f t="shared" si="4"/>
        <v>5</v>
      </c>
    </row>
    <row r="2396" ht="15.75" customHeight="1">
      <c r="A2396" s="20">
        <v>45464.0</v>
      </c>
      <c r="B2396" s="3">
        <v>0.5365856481481481</v>
      </c>
      <c r="C2396" s="1" t="s">
        <v>2317</v>
      </c>
      <c r="D2396" s="1" t="s">
        <v>2086</v>
      </c>
      <c r="E2396" s="1" t="s">
        <v>3457</v>
      </c>
      <c r="F2396" s="1" t="s">
        <v>2037</v>
      </c>
      <c r="G2396" s="1" t="s">
        <v>2661</v>
      </c>
      <c r="H2396" s="1" t="s">
        <v>2936</v>
      </c>
      <c r="I2396" s="1" t="s">
        <v>2345</v>
      </c>
      <c r="J2396" s="1">
        <v>112.0</v>
      </c>
      <c r="K2396" s="3">
        <f t="shared" si="1"/>
        <v>0.00005787037037</v>
      </c>
      <c r="L2396" s="1">
        <f t="shared" si="2"/>
        <v>896</v>
      </c>
      <c r="M2396" s="1">
        <f t="shared" si="3"/>
        <v>179.2</v>
      </c>
      <c r="N2396" s="1">
        <f t="shared" si="4"/>
        <v>5</v>
      </c>
    </row>
    <row r="2397" ht="15.75" customHeight="1">
      <c r="A2397" s="20">
        <v>45464.0</v>
      </c>
      <c r="B2397" s="3">
        <v>0.5366435185185185</v>
      </c>
      <c r="C2397" s="1" t="s">
        <v>3524</v>
      </c>
      <c r="D2397" s="1" t="s">
        <v>2043</v>
      </c>
      <c r="E2397" s="1" t="s">
        <v>2414</v>
      </c>
      <c r="F2397" s="1" t="s">
        <v>21039</v>
      </c>
      <c r="G2397" s="1" t="s">
        <v>2403</v>
      </c>
      <c r="H2397" s="1" t="s">
        <v>2347</v>
      </c>
      <c r="I2397" s="1" t="s">
        <v>2022</v>
      </c>
      <c r="J2397" s="1">
        <v>112.0</v>
      </c>
      <c r="K2397" s="3">
        <f t="shared" si="1"/>
        <v>0.00005787037037</v>
      </c>
      <c r="L2397" s="1">
        <f t="shared" si="2"/>
        <v>896</v>
      </c>
      <c r="M2397" s="1">
        <f t="shared" si="3"/>
        <v>179.2</v>
      </c>
      <c r="N2397" s="1">
        <f t="shared" si="4"/>
        <v>5</v>
      </c>
    </row>
    <row r="2398" ht="15.75" customHeight="1">
      <c r="A2398" s="20">
        <v>45464.0</v>
      </c>
      <c r="B2398" s="3">
        <v>0.5367013888888889</v>
      </c>
      <c r="C2398" s="1" t="s">
        <v>2897</v>
      </c>
      <c r="D2398" s="1" t="s">
        <v>2669</v>
      </c>
      <c r="E2398" s="1" t="s">
        <v>21062</v>
      </c>
      <c r="F2398" s="1" t="s">
        <v>21053</v>
      </c>
      <c r="G2398" s="1" t="s">
        <v>2079</v>
      </c>
      <c r="H2398" s="1" t="s">
        <v>5802</v>
      </c>
      <c r="I2398" s="1" t="s">
        <v>1797</v>
      </c>
      <c r="J2398" s="1">
        <v>112.0</v>
      </c>
      <c r="K2398" s="3">
        <f t="shared" si="1"/>
        <v>0.00005787037037</v>
      </c>
      <c r="L2398" s="1">
        <f t="shared" si="2"/>
        <v>896</v>
      </c>
      <c r="M2398" s="1">
        <f t="shared" si="3"/>
        <v>179.2</v>
      </c>
      <c r="N2398" s="1">
        <f t="shared" si="4"/>
        <v>5</v>
      </c>
    </row>
    <row r="2399" ht="15.75" customHeight="1">
      <c r="A2399" s="20">
        <v>45464.0</v>
      </c>
      <c r="B2399" s="3">
        <v>0.5367592592592593</v>
      </c>
      <c r="C2399" s="1" t="s">
        <v>2118</v>
      </c>
      <c r="D2399" s="1" t="s">
        <v>2043</v>
      </c>
      <c r="E2399" s="1" t="s">
        <v>3245</v>
      </c>
      <c r="F2399" s="1" t="s">
        <v>21039</v>
      </c>
      <c r="G2399" s="1" t="s">
        <v>2232</v>
      </c>
      <c r="H2399" s="1" t="s">
        <v>2347</v>
      </c>
      <c r="I2399" s="1" t="s">
        <v>2345</v>
      </c>
      <c r="J2399" s="1">
        <v>112.0</v>
      </c>
      <c r="K2399" s="3">
        <f t="shared" si="1"/>
        <v>0.00005787037037</v>
      </c>
      <c r="L2399" s="1">
        <f t="shared" si="2"/>
        <v>896</v>
      </c>
      <c r="M2399" s="1">
        <f t="shared" si="3"/>
        <v>179.2</v>
      </c>
      <c r="N2399" s="1">
        <f t="shared" si="4"/>
        <v>5</v>
      </c>
    </row>
    <row r="2400" ht="15.75" customHeight="1">
      <c r="A2400" s="20">
        <v>45464.0</v>
      </c>
      <c r="B2400" s="3">
        <v>0.5368171296296297</v>
      </c>
      <c r="C2400" s="1" t="s">
        <v>1730</v>
      </c>
      <c r="D2400" s="1" t="s">
        <v>2086</v>
      </c>
      <c r="E2400" s="1" t="s">
        <v>3457</v>
      </c>
      <c r="F2400" s="1" t="s">
        <v>2037</v>
      </c>
      <c r="G2400" s="1" t="s">
        <v>2661</v>
      </c>
      <c r="H2400" s="1" t="s">
        <v>2936</v>
      </c>
      <c r="I2400" s="1" t="s">
        <v>2022</v>
      </c>
      <c r="J2400" s="1">
        <v>112.0</v>
      </c>
      <c r="K2400" s="3">
        <f t="shared" si="1"/>
        <v>0.00005787037037</v>
      </c>
      <c r="L2400" s="1">
        <f t="shared" si="2"/>
        <v>896</v>
      </c>
      <c r="M2400" s="1">
        <f t="shared" si="3"/>
        <v>179.2</v>
      </c>
      <c r="N2400" s="1">
        <f t="shared" si="4"/>
        <v>5</v>
      </c>
    </row>
    <row r="2401" ht="15.75" customHeight="1">
      <c r="A2401" s="20">
        <v>45464.0</v>
      </c>
      <c r="B2401" s="3">
        <v>0.536875</v>
      </c>
      <c r="C2401" s="1" t="s">
        <v>2317</v>
      </c>
      <c r="D2401" s="1" t="s">
        <v>2086</v>
      </c>
      <c r="E2401" s="1" t="s">
        <v>3457</v>
      </c>
      <c r="F2401" s="1" t="s">
        <v>2037</v>
      </c>
      <c r="G2401" s="1" t="s">
        <v>2661</v>
      </c>
      <c r="H2401" s="1" t="s">
        <v>2936</v>
      </c>
      <c r="I2401" s="1" t="s">
        <v>1734</v>
      </c>
      <c r="J2401" s="1">
        <v>112.0</v>
      </c>
      <c r="K2401" s="3">
        <f t="shared" si="1"/>
        <v>0.00005787037037</v>
      </c>
      <c r="L2401" s="1">
        <f t="shared" si="2"/>
        <v>896</v>
      </c>
      <c r="M2401" s="1">
        <f t="shared" si="3"/>
        <v>179.2</v>
      </c>
      <c r="N2401" s="1">
        <f t="shared" si="4"/>
        <v>5</v>
      </c>
    </row>
    <row r="2402" ht="15.75" customHeight="1">
      <c r="A2402" s="20">
        <v>45464.0</v>
      </c>
      <c r="B2402" s="3">
        <v>0.5369328703703703</v>
      </c>
      <c r="C2402" s="1" t="s">
        <v>2377</v>
      </c>
      <c r="D2402" s="1" t="s">
        <v>1966</v>
      </c>
      <c r="E2402" s="1" t="s">
        <v>21058</v>
      </c>
      <c r="F2402" s="1" t="s">
        <v>1823</v>
      </c>
      <c r="G2402" s="1" t="s">
        <v>2842</v>
      </c>
      <c r="H2402" s="1" t="s">
        <v>2936</v>
      </c>
      <c r="I2402" s="1" t="s">
        <v>2030</v>
      </c>
      <c r="J2402" s="1">
        <v>112.0</v>
      </c>
      <c r="K2402" s="3">
        <f t="shared" si="1"/>
        <v>0.00005787037037</v>
      </c>
      <c r="L2402" s="1">
        <f t="shared" si="2"/>
        <v>896</v>
      </c>
      <c r="M2402" s="1">
        <f t="shared" si="3"/>
        <v>179.2</v>
      </c>
      <c r="N2402" s="1">
        <f t="shared" si="4"/>
        <v>5</v>
      </c>
    </row>
    <row r="2403" ht="15.75" customHeight="1">
      <c r="A2403" s="20">
        <v>45464.0</v>
      </c>
      <c r="B2403" s="3">
        <v>0.5369907407407407</v>
      </c>
      <c r="C2403" s="1" t="s">
        <v>2271</v>
      </c>
      <c r="D2403" s="1" t="s">
        <v>1814</v>
      </c>
      <c r="E2403" s="1" t="s">
        <v>4608</v>
      </c>
      <c r="F2403" s="1" t="s">
        <v>2284</v>
      </c>
      <c r="G2403" s="1" t="s">
        <v>2195</v>
      </c>
      <c r="H2403" s="1" t="s">
        <v>2668</v>
      </c>
      <c r="I2403" s="1" t="s">
        <v>2030</v>
      </c>
      <c r="J2403" s="1">
        <v>112.0</v>
      </c>
      <c r="K2403" s="3">
        <f t="shared" si="1"/>
        <v>0.00005787037037</v>
      </c>
      <c r="L2403" s="1">
        <f t="shared" si="2"/>
        <v>896</v>
      </c>
      <c r="M2403" s="1">
        <f t="shared" si="3"/>
        <v>179.2</v>
      </c>
      <c r="N2403" s="1">
        <f t="shared" si="4"/>
        <v>5</v>
      </c>
    </row>
    <row r="2404" ht="15.75" customHeight="1">
      <c r="A2404" s="20">
        <v>45464.0</v>
      </c>
      <c r="B2404" s="3">
        <v>0.5370486111111111</v>
      </c>
      <c r="C2404" s="1" t="s">
        <v>21044</v>
      </c>
      <c r="D2404" s="1" t="s">
        <v>2093</v>
      </c>
      <c r="E2404" s="1" t="s">
        <v>21058</v>
      </c>
      <c r="F2404" s="1" t="s">
        <v>1823</v>
      </c>
      <c r="G2404" s="1" t="s">
        <v>2522</v>
      </c>
      <c r="H2404" s="1" t="s">
        <v>2936</v>
      </c>
      <c r="I2404" s="1" t="s">
        <v>2022</v>
      </c>
      <c r="J2404" s="1">
        <v>112.0</v>
      </c>
      <c r="K2404" s="3">
        <f t="shared" si="1"/>
        <v>0.00005787037037</v>
      </c>
      <c r="L2404" s="1">
        <f t="shared" si="2"/>
        <v>896</v>
      </c>
      <c r="M2404" s="1">
        <f t="shared" si="3"/>
        <v>179.2</v>
      </c>
      <c r="N2404" s="1">
        <f t="shared" si="4"/>
        <v>5</v>
      </c>
    </row>
    <row r="2405" ht="15.75" customHeight="1">
      <c r="A2405" s="20">
        <v>45464.0</v>
      </c>
      <c r="B2405" s="3">
        <v>0.5371064814814815</v>
      </c>
      <c r="C2405" s="1" t="s">
        <v>3035</v>
      </c>
      <c r="D2405" s="1" t="s">
        <v>1912</v>
      </c>
      <c r="E2405" s="1" t="s">
        <v>21059</v>
      </c>
      <c r="F2405" s="1" t="s">
        <v>2347</v>
      </c>
      <c r="G2405" s="1" t="s">
        <v>3041</v>
      </c>
      <c r="H2405" s="1" t="s">
        <v>4845</v>
      </c>
      <c r="I2405" s="1" t="s">
        <v>21032</v>
      </c>
      <c r="J2405" s="1">
        <v>112.0</v>
      </c>
      <c r="K2405" s="3">
        <f t="shared" si="1"/>
        <v>0.00005787037037</v>
      </c>
      <c r="L2405" s="1">
        <f t="shared" si="2"/>
        <v>896</v>
      </c>
      <c r="M2405" s="1">
        <f t="shared" si="3"/>
        <v>179.2</v>
      </c>
      <c r="N2405" s="1">
        <f t="shared" si="4"/>
        <v>5</v>
      </c>
    </row>
    <row r="2406" ht="15.75" customHeight="1">
      <c r="A2406" s="20">
        <v>45464.0</v>
      </c>
      <c r="B2406" s="3">
        <v>0.5371643518518519</v>
      </c>
      <c r="C2406" s="1" t="s">
        <v>1680</v>
      </c>
      <c r="D2406" s="1" t="s">
        <v>2022</v>
      </c>
      <c r="E2406" s="1" t="s">
        <v>1962</v>
      </c>
      <c r="F2406" s="1" t="s">
        <v>1763</v>
      </c>
      <c r="G2406" s="1" t="s">
        <v>1802</v>
      </c>
      <c r="H2406" s="1" t="s">
        <v>2449</v>
      </c>
      <c r="I2406" s="1" t="s">
        <v>1754</v>
      </c>
      <c r="J2406" s="1">
        <v>112.0</v>
      </c>
      <c r="K2406" s="3">
        <f t="shared" si="1"/>
        <v>0.00005787037037</v>
      </c>
      <c r="L2406" s="1">
        <f t="shared" si="2"/>
        <v>896</v>
      </c>
      <c r="M2406" s="1">
        <f t="shared" si="3"/>
        <v>179.2</v>
      </c>
      <c r="N2406" s="1">
        <f t="shared" si="4"/>
        <v>5</v>
      </c>
    </row>
    <row r="2407" ht="15.75" customHeight="1">
      <c r="A2407" s="20">
        <v>45464.0</v>
      </c>
      <c r="B2407" s="3">
        <v>0.5372222222222222</v>
      </c>
      <c r="C2407" s="1" t="s">
        <v>1804</v>
      </c>
      <c r="D2407" s="1" t="s">
        <v>2093</v>
      </c>
      <c r="E2407" s="1" t="s">
        <v>3986</v>
      </c>
      <c r="F2407" s="1" t="s">
        <v>1823</v>
      </c>
      <c r="G2407" s="1" t="s">
        <v>2479</v>
      </c>
      <c r="H2407" s="1" t="s">
        <v>2936</v>
      </c>
      <c r="I2407" s="1" t="s">
        <v>2008</v>
      </c>
      <c r="J2407" s="1">
        <v>112.0</v>
      </c>
      <c r="K2407" s="3">
        <f t="shared" si="1"/>
        <v>0.00006944444444</v>
      </c>
      <c r="L2407" s="1">
        <f t="shared" si="2"/>
        <v>896</v>
      </c>
      <c r="M2407" s="1">
        <f t="shared" si="3"/>
        <v>149.3333333</v>
      </c>
      <c r="N2407" s="1">
        <f t="shared" si="4"/>
        <v>6</v>
      </c>
    </row>
    <row r="2408" ht="15.75" customHeight="1">
      <c r="A2408" s="20">
        <v>45464.0</v>
      </c>
      <c r="B2408" s="3">
        <v>0.5372916666666666</v>
      </c>
      <c r="C2408" s="1" t="s">
        <v>21035</v>
      </c>
      <c r="D2408" s="1" t="s">
        <v>21032</v>
      </c>
      <c r="E2408" s="1" t="s">
        <v>3894</v>
      </c>
      <c r="F2408" s="1" t="s">
        <v>1763</v>
      </c>
      <c r="G2408" s="1" t="s">
        <v>2311</v>
      </c>
      <c r="H2408" s="1" t="s">
        <v>2449</v>
      </c>
      <c r="I2408" s="1" t="s">
        <v>21032</v>
      </c>
      <c r="J2408" s="1">
        <v>112.0</v>
      </c>
      <c r="K2408" s="3">
        <f t="shared" si="1"/>
        <v>0.00005787037037</v>
      </c>
      <c r="L2408" s="1">
        <f t="shared" si="2"/>
        <v>896</v>
      </c>
      <c r="M2408" s="1">
        <f t="shared" si="3"/>
        <v>179.2</v>
      </c>
      <c r="N2408" s="1">
        <f t="shared" si="4"/>
        <v>5</v>
      </c>
    </row>
    <row r="2409" ht="15.75" customHeight="1">
      <c r="A2409" s="20">
        <v>45464.0</v>
      </c>
      <c r="B2409" s="3">
        <v>0.537349537037037</v>
      </c>
      <c r="C2409" s="1" t="s">
        <v>1721</v>
      </c>
      <c r="D2409" s="1" t="s">
        <v>1797</v>
      </c>
      <c r="E2409" s="1" t="s">
        <v>3623</v>
      </c>
      <c r="F2409" s="1" t="s">
        <v>2037</v>
      </c>
      <c r="G2409" s="1" t="s">
        <v>2498</v>
      </c>
      <c r="H2409" s="1" t="s">
        <v>2347</v>
      </c>
      <c r="I2409" s="1" t="s">
        <v>1754</v>
      </c>
      <c r="J2409" s="1">
        <v>112.0</v>
      </c>
      <c r="K2409" s="3">
        <f t="shared" si="1"/>
        <v>0.00005787037037</v>
      </c>
      <c r="L2409" s="1">
        <f t="shared" si="2"/>
        <v>896</v>
      </c>
      <c r="M2409" s="1">
        <f t="shared" si="3"/>
        <v>179.2</v>
      </c>
      <c r="N2409" s="1">
        <f t="shared" si="4"/>
        <v>5</v>
      </c>
    </row>
    <row r="2410" ht="15.75" customHeight="1">
      <c r="A2410" s="20">
        <v>45464.0</v>
      </c>
      <c r="B2410" s="3">
        <v>0.5374074074074074</v>
      </c>
      <c r="C2410" s="1" t="s">
        <v>2644</v>
      </c>
      <c r="D2410" s="1" t="s">
        <v>1936</v>
      </c>
      <c r="E2410" s="1" t="s">
        <v>5013</v>
      </c>
      <c r="F2410" s="1" t="s">
        <v>2936</v>
      </c>
      <c r="G2410" s="1" t="s">
        <v>2544</v>
      </c>
      <c r="H2410" s="1" t="s">
        <v>4845</v>
      </c>
      <c r="I2410" s="1" t="s">
        <v>21032</v>
      </c>
      <c r="J2410" s="1">
        <v>112.0</v>
      </c>
      <c r="K2410" s="3">
        <f t="shared" si="1"/>
        <v>0.00005787037037</v>
      </c>
      <c r="L2410" s="1">
        <f t="shared" si="2"/>
        <v>896</v>
      </c>
      <c r="M2410" s="1">
        <f t="shared" si="3"/>
        <v>179.2</v>
      </c>
      <c r="N2410" s="1">
        <f t="shared" si="4"/>
        <v>5</v>
      </c>
    </row>
    <row r="2411" ht="15.75" customHeight="1">
      <c r="A2411" s="20">
        <v>45464.0</v>
      </c>
      <c r="B2411" s="3">
        <v>0.5374652777777778</v>
      </c>
      <c r="C2411" s="1" t="s">
        <v>2843</v>
      </c>
      <c r="D2411" s="1" t="s">
        <v>1814</v>
      </c>
      <c r="E2411" s="1" t="s">
        <v>4608</v>
      </c>
      <c r="F2411" s="1" t="s">
        <v>2284</v>
      </c>
      <c r="G2411" s="1" t="s">
        <v>2429</v>
      </c>
      <c r="H2411" s="1" t="s">
        <v>2668</v>
      </c>
      <c r="I2411" s="1" t="s">
        <v>2030</v>
      </c>
      <c r="J2411" s="1">
        <v>112.0</v>
      </c>
      <c r="K2411" s="3">
        <f t="shared" si="1"/>
        <v>0.00005787037037</v>
      </c>
      <c r="L2411" s="1">
        <f t="shared" si="2"/>
        <v>896</v>
      </c>
      <c r="M2411" s="1">
        <f t="shared" si="3"/>
        <v>179.2</v>
      </c>
      <c r="N2411" s="1">
        <f t="shared" si="4"/>
        <v>5</v>
      </c>
    </row>
    <row r="2412" ht="15.75" customHeight="1">
      <c r="A2412" s="20">
        <v>45464.0</v>
      </c>
      <c r="B2412" s="3">
        <v>0.5375231481481482</v>
      </c>
      <c r="C2412" s="1" t="s">
        <v>2283</v>
      </c>
      <c r="D2412" s="1" t="s">
        <v>1824</v>
      </c>
      <c r="E2412" s="1" t="s">
        <v>4386</v>
      </c>
      <c r="F2412" s="1" t="s">
        <v>2449</v>
      </c>
      <c r="G2412" s="1" t="s">
        <v>3160</v>
      </c>
      <c r="H2412" s="1" t="s">
        <v>21053</v>
      </c>
      <c r="I2412" s="1" t="s">
        <v>2345</v>
      </c>
      <c r="J2412" s="1">
        <v>112.0</v>
      </c>
      <c r="K2412" s="3">
        <f t="shared" si="1"/>
        <v>0.00005787037037</v>
      </c>
      <c r="L2412" s="1">
        <f t="shared" si="2"/>
        <v>896</v>
      </c>
      <c r="M2412" s="1">
        <f t="shared" si="3"/>
        <v>179.2</v>
      </c>
      <c r="N2412" s="1">
        <f t="shared" si="4"/>
        <v>5</v>
      </c>
    </row>
    <row r="2413" ht="15.75" customHeight="1">
      <c r="A2413" s="20">
        <v>45464.0</v>
      </c>
      <c r="B2413" s="3">
        <v>0.5375810185185185</v>
      </c>
      <c r="C2413" s="1" t="s">
        <v>1987</v>
      </c>
      <c r="D2413" s="1" t="s">
        <v>2345</v>
      </c>
      <c r="E2413" s="1" t="s">
        <v>21056</v>
      </c>
      <c r="F2413" s="1" t="s">
        <v>21039</v>
      </c>
      <c r="G2413" s="1" t="s">
        <v>3277</v>
      </c>
      <c r="H2413" s="1" t="s">
        <v>2347</v>
      </c>
      <c r="I2413" s="1" t="s">
        <v>2030</v>
      </c>
      <c r="J2413" s="1">
        <v>112.0</v>
      </c>
      <c r="K2413" s="3">
        <f t="shared" si="1"/>
        <v>0.00005787037037</v>
      </c>
      <c r="L2413" s="1">
        <f t="shared" si="2"/>
        <v>896</v>
      </c>
      <c r="M2413" s="1">
        <f t="shared" si="3"/>
        <v>179.2</v>
      </c>
      <c r="N2413" s="1">
        <f t="shared" si="4"/>
        <v>5</v>
      </c>
    </row>
    <row r="2414" ht="15.75" customHeight="1">
      <c r="A2414" s="20">
        <v>45464.0</v>
      </c>
      <c r="B2414" s="3">
        <v>0.5376388888888889</v>
      </c>
      <c r="C2414" s="1" t="s">
        <v>3002</v>
      </c>
      <c r="D2414" s="1" t="s">
        <v>1903</v>
      </c>
      <c r="E2414" s="1" t="s">
        <v>5705</v>
      </c>
      <c r="F2414" s="1" t="s">
        <v>2449</v>
      </c>
      <c r="G2414" s="1" t="s">
        <v>2305</v>
      </c>
      <c r="H2414" s="1" t="s">
        <v>21053</v>
      </c>
      <c r="I2414" s="1" t="s">
        <v>1754</v>
      </c>
      <c r="J2414" s="1">
        <v>112.0</v>
      </c>
      <c r="K2414" s="3">
        <f t="shared" si="1"/>
        <v>0.00005787037037</v>
      </c>
      <c r="L2414" s="1">
        <f t="shared" si="2"/>
        <v>896</v>
      </c>
      <c r="M2414" s="1">
        <f t="shared" si="3"/>
        <v>179.2</v>
      </c>
      <c r="N2414" s="1">
        <f t="shared" si="4"/>
        <v>5</v>
      </c>
    </row>
    <row r="2415" ht="15.75" customHeight="1">
      <c r="A2415" s="20">
        <v>45464.0</v>
      </c>
      <c r="B2415" s="3">
        <v>0.5376967592592593</v>
      </c>
      <c r="C2415" s="1" t="s">
        <v>2099</v>
      </c>
      <c r="D2415" s="1" t="s">
        <v>1797</v>
      </c>
      <c r="E2415" s="1" t="s">
        <v>3934</v>
      </c>
      <c r="F2415" s="1" t="s">
        <v>2037</v>
      </c>
      <c r="G2415" s="1" t="s">
        <v>2498</v>
      </c>
      <c r="H2415" s="1" t="s">
        <v>2936</v>
      </c>
      <c r="I2415" s="1" t="s">
        <v>2008</v>
      </c>
      <c r="J2415" s="1">
        <v>112.0</v>
      </c>
      <c r="K2415" s="3">
        <f t="shared" si="1"/>
        <v>0.00005787037037</v>
      </c>
      <c r="L2415" s="1">
        <f t="shared" si="2"/>
        <v>896</v>
      </c>
      <c r="M2415" s="1">
        <f t="shared" si="3"/>
        <v>179.2</v>
      </c>
      <c r="N2415" s="1">
        <f t="shared" si="4"/>
        <v>5</v>
      </c>
    </row>
    <row r="2416" ht="15.75" customHeight="1">
      <c r="A2416" s="20">
        <v>45464.0</v>
      </c>
      <c r="B2416" s="3">
        <v>0.5377546296296296</v>
      </c>
      <c r="C2416" s="1" t="s">
        <v>2404</v>
      </c>
      <c r="D2416" s="1" t="s">
        <v>1966</v>
      </c>
      <c r="E2416" s="1" t="s">
        <v>2963</v>
      </c>
      <c r="F2416" s="1" t="s">
        <v>1823</v>
      </c>
      <c r="G2416" s="1" t="s">
        <v>2953</v>
      </c>
      <c r="H2416" s="1" t="s">
        <v>2668</v>
      </c>
      <c r="I2416" s="1" t="s">
        <v>2008</v>
      </c>
      <c r="J2416" s="1">
        <v>112.0</v>
      </c>
      <c r="K2416" s="3">
        <f t="shared" si="1"/>
        <v>0.00005787037037</v>
      </c>
      <c r="L2416" s="1">
        <f t="shared" si="2"/>
        <v>896</v>
      </c>
      <c r="M2416" s="1">
        <f t="shared" si="3"/>
        <v>179.2</v>
      </c>
      <c r="N2416" s="1">
        <f t="shared" si="4"/>
        <v>5</v>
      </c>
    </row>
    <row r="2417" ht="15.75" customHeight="1">
      <c r="A2417" s="20">
        <v>45464.0</v>
      </c>
      <c r="B2417" s="3">
        <v>0.5378125</v>
      </c>
      <c r="C2417" s="1" t="s">
        <v>21044</v>
      </c>
      <c r="D2417" s="1" t="s">
        <v>2093</v>
      </c>
      <c r="E2417" s="1" t="s">
        <v>21058</v>
      </c>
      <c r="F2417" s="1" t="s">
        <v>1823</v>
      </c>
      <c r="G2417" s="1" t="s">
        <v>2522</v>
      </c>
      <c r="H2417" s="1" t="s">
        <v>2936</v>
      </c>
      <c r="I2417" s="1" t="s">
        <v>2043</v>
      </c>
      <c r="J2417" s="1">
        <v>112.0</v>
      </c>
      <c r="K2417" s="3">
        <f t="shared" si="1"/>
        <v>0.00005787037037</v>
      </c>
      <c r="L2417" s="1">
        <f t="shared" si="2"/>
        <v>896</v>
      </c>
      <c r="M2417" s="1">
        <f t="shared" si="3"/>
        <v>179.2</v>
      </c>
      <c r="N2417" s="1">
        <f t="shared" si="4"/>
        <v>5</v>
      </c>
    </row>
    <row r="2418" ht="15.75" customHeight="1">
      <c r="A2418" s="20">
        <v>45464.0</v>
      </c>
      <c r="B2418" s="3">
        <v>0.5378703703703703</v>
      </c>
      <c r="C2418" s="1" t="s">
        <v>2099</v>
      </c>
      <c r="D2418" s="1" t="s">
        <v>1797</v>
      </c>
      <c r="E2418" s="1" t="s">
        <v>3934</v>
      </c>
      <c r="F2418" s="1" t="s">
        <v>2037</v>
      </c>
      <c r="G2418" s="1" t="s">
        <v>2498</v>
      </c>
      <c r="H2418" s="1" t="s">
        <v>2936</v>
      </c>
      <c r="I2418" s="1" t="s">
        <v>2008</v>
      </c>
      <c r="J2418" s="1">
        <v>112.0</v>
      </c>
      <c r="K2418" s="3">
        <f t="shared" si="1"/>
        <v>0.00005787037037</v>
      </c>
      <c r="L2418" s="1">
        <f t="shared" si="2"/>
        <v>896</v>
      </c>
      <c r="M2418" s="1">
        <f t="shared" si="3"/>
        <v>179.2</v>
      </c>
      <c r="N2418" s="1">
        <f t="shared" si="4"/>
        <v>5</v>
      </c>
    </row>
    <row r="2419" ht="15.75" customHeight="1">
      <c r="A2419" s="20">
        <v>45464.0</v>
      </c>
      <c r="B2419" s="3">
        <v>0.5379282407407407</v>
      </c>
      <c r="C2419" s="1" t="s">
        <v>1947</v>
      </c>
      <c r="D2419" s="1" t="s">
        <v>2086</v>
      </c>
      <c r="E2419" s="1" t="s">
        <v>3934</v>
      </c>
      <c r="F2419" s="1" t="s">
        <v>2037</v>
      </c>
      <c r="G2419" s="1" t="s">
        <v>4562</v>
      </c>
      <c r="H2419" s="1" t="s">
        <v>2936</v>
      </c>
      <c r="I2419" s="1" t="s">
        <v>2807</v>
      </c>
      <c r="J2419" s="1">
        <v>112.0</v>
      </c>
      <c r="K2419" s="3">
        <f t="shared" si="1"/>
        <v>0.00005787037037</v>
      </c>
      <c r="L2419" s="1">
        <f t="shared" si="2"/>
        <v>896</v>
      </c>
      <c r="M2419" s="1">
        <f t="shared" si="3"/>
        <v>179.2</v>
      </c>
      <c r="N2419" s="1">
        <f t="shared" si="4"/>
        <v>5</v>
      </c>
    </row>
    <row r="2420" ht="15.75" customHeight="1">
      <c r="A2420" s="20">
        <v>45464.0</v>
      </c>
      <c r="B2420" s="3">
        <v>0.5379861111111112</v>
      </c>
      <c r="C2420" s="1" t="s">
        <v>2271</v>
      </c>
      <c r="D2420" s="1" t="s">
        <v>1814</v>
      </c>
      <c r="E2420" s="1" t="s">
        <v>4608</v>
      </c>
      <c r="F2420" s="1" t="s">
        <v>2284</v>
      </c>
      <c r="G2420" s="1" t="s">
        <v>2195</v>
      </c>
      <c r="H2420" s="1" t="s">
        <v>2668</v>
      </c>
      <c r="I2420" s="1" t="s">
        <v>1744</v>
      </c>
      <c r="J2420" s="1">
        <v>112.0</v>
      </c>
      <c r="K2420" s="3">
        <f t="shared" si="1"/>
        <v>0.00005787037037</v>
      </c>
      <c r="L2420" s="1">
        <f t="shared" si="2"/>
        <v>896</v>
      </c>
      <c r="M2420" s="1">
        <f t="shared" si="3"/>
        <v>179.2</v>
      </c>
      <c r="N2420" s="1">
        <f t="shared" si="4"/>
        <v>5</v>
      </c>
    </row>
    <row r="2421" ht="15.75" customHeight="1">
      <c r="A2421" s="20">
        <v>45464.0</v>
      </c>
      <c r="B2421" s="3">
        <v>0.5380439814814815</v>
      </c>
      <c r="C2421" s="1" t="s">
        <v>21044</v>
      </c>
      <c r="D2421" s="1" t="s">
        <v>2093</v>
      </c>
      <c r="E2421" s="1" t="s">
        <v>21058</v>
      </c>
      <c r="F2421" s="1" t="s">
        <v>1823</v>
      </c>
      <c r="G2421" s="1" t="s">
        <v>2522</v>
      </c>
      <c r="H2421" s="1" t="s">
        <v>2936</v>
      </c>
      <c r="I2421" s="1" t="s">
        <v>2030</v>
      </c>
      <c r="J2421" s="1">
        <v>112.0</v>
      </c>
      <c r="K2421" s="3">
        <f t="shared" si="1"/>
        <v>0.00005787037037</v>
      </c>
      <c r="L2421" s="1">
        <f t="shared" si="2"/>
        <v>896</v>
      </c>
      <c r="M2421" s="1">
        <f t="shared" si="3"/>
        <v>179.2</v>
      </c>
      <c r="N2421" s="1">
        <f t="shared" si="4"/>
        <v>5</v>
      </c>
    </row>
    <row r="2422" ht="15.75" customHeight="1">
      <c r="A2422" s="20">
        <v>45464.0</v>
      </c>
      <c r="B2422" s="3">
        <v>0.5381018518518519</v>
      </c>
      <c r="C2422" s="1" t="s">
        <v>1804</v>
      </c>
      <c r="D2422" s="1" t="s">
        <v>2093</v>
      </c>
      <c r="E2422" s="1" t="s">
        <v>2935</v>
      </c>
      <c r="F2422" s="1" t="s">
        <v>1823</v>
      </c>
      <c r="G2422" s="1" t="s">
        <v>2270</v>
      </c>
      <c r="H2422" s="1" t="s">
        <v>2936</v>
      </c>
      <c r="I2422" s="1" t="s">
        <v>1744</v>
      </c>
      <c r="J2422" s="1">
        <v>112.0</v>
      </c>
      <c r="K2422" s="3">
        <f t="shared" si="1"/>
        <v>0.00005787037037</v>
      </c>
      <c r="L2422" s="1">
        <f t="shared" si="2"/>
        <v>896</v>
      </c>
      <c r="M2422" s="1">
        <f t="shared" si="3"/>
        <v>179.2</v>
      </c>
      <c r="N2422" s="1">
        <f t="shared" si="4"/>
        <v>5</v>
      </c>
    </row>
    <row r="2423" ht="15.75" customHeight="1">
      <c r="A2423" s="20">
        <v>45464.0</v>
      </c>
      <c r="B2423" s="3">
        <v>0.5381597222222222</v>
      </c>
      <c r="C2423" s="1" t="s">
        <v>2271</v>
      </c>
      <c r="D2423" s="1" t="s">
        <v>1814</v>
      </c>
      <c r="E2423" s="1" t="s">
        <v>4608</v>
      </c>
      <c r="F2423" s="1" t="s">
        <v>2284</v>
      </c>
      <c r="G2423" s="1" t="s">
        <v>2195</v>
      </c>
      <c r="H2423" s="1" t="s">
        <v>2668</v>
      </c>
      <c r="I2423" s="1" t="s">
        <v>1744</v>
      </c>
      <c r="J2423" s="1">
        <v>112.0</v>
      </c>
      <c r="K2423" s="3">
        <f t="shared" si="1"/>
        <v>0.00005787037037</v>
      </c>
      <c r="L2423" s="1">
        <f t="shared" si="2"/>
        <v>896</v>
      </c>
      <c r="M2423" s="1">
        <f t="shared" si="3"/>
        <v>179.2</v>
      </c>
      <c r="N2423" s="1">
        <f t="shared" si="4"/>
        <v>5</v>
      </c>
    </row>
    <row r="2424" ht="15.75" customHeight="1">
      <c r="A2424" s="20">
        <v>45464.0</v>
      </c>
      <c r="B2424" s="3">
        <v>0.5382175925925926</v>
      </c>
      <c r="C2424" s="1" t="s">
        <v>2215</v>
      </c>
      <c r="D2424" s="1" t="s">
        <v>1797</v>
      </c>
      <c r="E2424" s="1" t="s">
        <v>3623</v>
      </c>
      <c r="F2424" s="1" t="s">
        <v>2037</v>
      </c>
      <c r="G2424" s="1" t="s">
        <v>21050</v>
      </c>
      <c r="H2424" s="1" t="s">
        <v>2347</v>
      </c>
      <c r="I2424" s="1" t="s">
        <v>1724</v>
      </c>
      <c r="J2424" s="1">
        <v>112.0</v>
      </c>
      <c r="K2424" s="3">
        <f t="shared" si="1"/>
        <v>0.00005787037037</v>
      </c>
      <c r="L2424" s="1">
        <f t="shared" si="2"/>
        <v>896</v>
      </c>
      <c r="M2424" s="1">
        <f t="shared" si="3"/>
        <v>179.2</v>
      </c>
      <c r="N2424" s="1">
        <f t="shared" si="4"/>
        <v>5</v>
      </c>
    </row>
    <row r="2425" ht="15.75" customHeight="1">
      <c r="A2425" s="20">
        <v>45464.0</v>
      </c>
      <c r="B2425" s="3">
        <v>0.538275462962963</v>
      </c>
      <c r="C2425" s="1" t="s">
        <v>2397</v>
      </c>
      <c r="D2425" s="1" t="s">
        <v>1912</v>
      </c>
      <c r="E2425" s="1" t="s">
        <v>4844</v>
      </c>
      <c r="F2425" s="1" t="s">
        <v>2347</v>
      </c>
      <c r="G2425" s="1" t="s">
        <v>2458</v>
      </c>
      <c r="H2425" s="1" t="s">
        <v>4845</v>
      </c>
      <c r="I2425" s="1" t="s">
        <v>2807</v>
      </c>
      <c r="J2425" s="1">
        <v>112.0</v>
      </c>
      <c r="K2425" s="3">
        <f t="shared" si="1"/>
        <v>0.00005787037037</v>
      </c>
      <c r="L2425" s="1">
        <f t="shared" si="2"/>
        <v>896</v>
      </c>
      <c r="M2425" s="1">
        <f t="shared" si="3"/>
        <v>179.2</v>
      </c>
      <c r="N2425" s="1">
        <f t="shared" si="4"/>
        <v>5</v>
      </c>
    </row>
    <row r="2426" ht="15.75" customHeight="1">
      <c r="A2426" s="20">
        <v>45464.0</v>
      </c>
      <c r="B2426" s="3">
        <v>0.5383333333333333</v>
      </c>
      <c r="C2426" s="1" t="s">
        <v>1804</v>
      </c>
      <c r="D2426" s="1" t="s">
        <v>2093</v>
      </c>
      <c r="E2426" s="1" t="s">
        <v>2935</v>
      </c>
      <c r="F2426" s="1" t="s">
        <v>1823</v>
      </c>
      <c r="G2426" s="1" t="s">
        <v>2270</v>
      </c>
      <c r="H2426" s="1" t="s">
        <v>2936</v>
      </c>
      <c r="I2426" s="1" t="s">
        <v>1724</v>
      </c>
      <c r="J2426" s="1">
        <v>112.0</v>
      </c>
      <c r="K2426" s="3">
        <f t="shared" si="1"/>
        <v>0.00005787037037</v>
      </c>
      <c r="L2426" s="1">
        <f t="shared" si="2"/>
        <v>896</v>
      </c>
      <c r="M2426" s="1">
        <f t="shared" si="3"/>
        <v>179.2</v>
      </c>
      <c r="N2426" s="1">
        <f t="shared" si="4"/>
        <v>5</v>
      </c>
    </row>
    <row r="2427" ht="15.75" customHeight="1">
      <c r="A2427" s="20">
        <v>45464.0</v>
      </c>
      <c r="B2427" s="3">
        <v>0.5383912037037036</v>
      </c>
      <c r="C2427" s="1" t="s">
        <v>2006</v>
      </c>
      <c r="D2427" s="1" t="s">
        <v>2345</v>
      </c>
      <c r="E2427" s="1" t="s">
        <v>2346</v>
      </c>
      <c r="F2427" s="1" t="s">
        <v>21039</v>
      </c>
      <c r="G2427" s="1" t="s">
        <v>1768</v>
      </c>
      <c r="H2427" s="1" t="s">
        <v>2347</v>
      </c>
      <c r="I2427" s="1" t="s">
        <v>1820</v>
      </c>
      <c r="J2427" s="1">
        <v>112.0</v>
      </c>
      <c r="K2427" s="3">
        <f t="shared" si="1"/>
        <v>0.00005787037037</v>
      </c>
      <c r="L2427" s="1">
        <f t="shared" si="2"/>
        <v>896</v>
      </c>
      <c r="M2427" s="1">
        <f t="shared" si="3"/>
        <v>179.2</v>
      </c>
      <c r="N2427" s="1">
        <f t="shared" si="4"/>
        <v>5</v>
      </c>
    </row>
    <row r="2428" ht="15.75" customHeight="1">
      <c r="A2428" s="20">
        <v>45464.0</v>
      </c>
      <c r="B2428" s="3">
        <v>0.538449074074074</v>
      </c>
      <c r="C2428" s="1" t="s">
        <v>2099</v>
      </c>
      <c r="D2428" s="1" t="s">
        <v>1797</v>
      </c>
      <c r="E2428" s="1" t="s">
        <v>3934</v>
      </c>
      <c r="F2428" s="1" t="s">
        <v>2037</v>
      </c>
      <c r="G2428" s="1" t="s">
        <v>2498</v>
      </c>
      <c r="H2428" s="1" t="s">
        <v>2936</v>
      </c>
      <c r="I2428" s="1" t="s">
        <v>1820</v>
      </c>
      <c r="J2428" s="1">
        <v>112.0</v>
      </c>
      <c r="K2428" s="3">
        <f t="shared" si="1"/>
        <v>0.00005787037037</v>
      </c>
      <c r="L2428" s="1">
        <f t="shared" si="2"/>
        <v>896</v>
      </c>
      <c r="M2428" s="1">
        <f t="shared" si="3"/>
        <v>179.2</v>
      </c>
      <c r="N2428" s="1">
        <f t="shared" si="4"/>
        <v>5</v>
      </c>
    </row>
    <row r="2429" ht="15.75" customHeight="1">
      <c r="A2429" s="20">
        <v>45464.0</v>
      </c>
      <c r="B2429" s="3">
        <v>0.5385069444444445</v>
      </c>
      <c r="C2429" s="1" t="s">
        <v>21056</v>
      </c>
      <c r="D2429" s="1" t="s">
        <v>1931</v>
      </c>
      <c r="E2429" s="1" t="s">
        <v>7861</v>
      </c>
      <c r="F2429" s="1" t="s">
        <v>2936</v>
      </c>
      <c r="G2429" s="1" t="s">
        <v>21051</v>
      </c>
      <c r="H2429" s="1" t="s">
        <v>5808</v>
      </c>
      <c r="I2429" s="1" t="s">
        <v>1744</v>
      </c>
      <c r="J2429" s="1">
        <v>112.0</v>
      </c>
      <c r="K2429" s="3">
        <f t="shared" si="1"/>
        <v>0.00005787037037</v>
      </c>
      <c r="L2429" s="1">
        <f t="shared" si="2"/>
        <v>896</v>
      </c>
      <c r="M2429" s="1">
        <f t="shared" si="3"/>
        <v>179.2</v>
      </c>
      <c r="N2429" s="1">
        <f t="shared" si="4"/>
        <v>5</v>
      </c>
    </row>
    <row r="2430" ht="15.75" customHeight="1">
      <c r="A2430" s="20">
        <v>45464.0</v>
      </c>
      <c r="B2430" s="3">
        <v>0.5385648148148149</v>
      </c>
      <c r="C2430" s="1" t="s">
        <v>2118</v>
      </c>
      <c r="D2430" s="1" t="s">
        <v>2043</v>
      </c>
      <c r="E2430" s="1" t="s">
        <v>3245</v>
      </c>
      <c r="F2430" s="1" t="s">
        <v>21039</v>
      </c>
      <c r="G2430" s="1" t="s">
        <v>2232</v>
      </c>
      <c r="H2430" s="1" t="s">
        <v>2347</v>
      </c>
      <c r="I2430" s="1" t="s">
        <v>2008</v>
      </c>
      <c r="J2430" s="1">
        <v>112.0</v>
      </c>
      <c r="K2430" s="3">
        <f t="shared" si="1"/>
        <v>0.00005787037037</v>
      </c>
      <c r="L2430" s="1">
        <f t="shared" si="2"/>
        <v>896</v>
      </c>
      <c r="M2430" s="1">
        <f t="shared" si="3"/>
        <v>179.2</v>
      </c>
      <c r="N2430" s="1">
        <f t="shared" si="4"/>
        <v>5</v>
      </c>
    </row>
    <row r="2431" ht="15.75" customHeight="1">
      <c r="A2431" s="20">
        <v>45464.0</v>
      </c>
      <c r="B2431" s="3">
        <v>0.5386226851851852</v>
      </c>
      <c r="C2431" s="1" t="s">
        <v>1843</v>
      </c>
      <c r="D2431" s="1" t="s">
        <v>2086</v>
      </c>
      <c r="E2431" s="1" t="s">
        <v>3986</v>
      </c>
      <c r="F2431" s="1" t="s">
        <v>2037</v>
      </c>
      <c r="G2431" s="1" t="s">
        <v>2257</v>
      </c>
      <c r="H2431" s="1" t="s">
        <v>2936</v>
      </c>
      <c r="I2431" s="1" t="s">
        <v>2008</v>
      </c>
      <c r="J2431" s="1">
        <v>112.0</v>
      </c>
      <c r="K2431" s="3">
        <f t="shared" si="1"/>
        <v>0.00006944444444</v>
      </c>
      <c r="L2431" s="1">
        <f t="shared" si="2"/>
        <v>896</v>
      </c>
      <c r="M2431" s="1">
        <f t="shared" si="3"/>
        <v>149.3333333</v>
      </c>
      <c r="N2431" s="1">
        <f t="shared" si="4"/>
        <v>6</v>
      </c>
    </row>
    <row r="2432" ht="15.75" customHeight="1">
      <c r="A2432" s="20">
        <v>45464.0</v>
      </c>
      <c r="B2432" s="3">
        <v>0.5386921296296296</v>
      </c>
      <c r="C2432" s="1" t="s">
        <v>1843</v>
      </c>
      <c r="D2432" s="1" t="s">
        <v>2086</v>
      </c>
      <c r="E2432" s="1" t="s">
        <v>3986</v>
      </c>
      <c r="F2432" s="1" t="s">
        <v>2037</v>
      </c>
      <c r="G2432" s="1" t="s">
        <v>2257</v>
      </c>
      <c r="H2432" s="1" t="s">
        <v>2936</v>
      </c>
      <c r="I2432" s="1" t="s">
        <v>1820</v>
      </c>
      <c r="J2432" s="1">
        <v>112.0</v>
      </c>
      <c r="K2432" s="3">
        <f t="shared" si="1"/>
        <v>0.00005787037037</v>
      </c>
      <c r="L2432" s="1">
        <f t="shared" si="2"/>
        <v>896</v>
      </c>
      <c r="M2432" s="1">
        <f t="shared" si="3"/>
        <v>179.2</v>
      </c>
      <c r="N2432" s="1">
        <f t="shared" si="4"/>
        <v>5</v>
      </c>
    </row>
    <row r="2433" ht="15.75" customHeight="1">
      <c r="A2433" s="20">
        <v>45464.0</v>
      </c>
      <c r="B2433" s="3">
        <v>0.53875</v>
      </c>
      <c r="C2433" s="1" t="s">
        <v>21038</v>
      </c>
      <c r="D2433" s="1" t="s">
        <v>1814</v>
      </c>
      <c r="E2433" s="1" t="s">
        <v>2667</v>
      </c>
      <c r="F2433" s="1" t="s">
        <v>2284</v>
      </c>
      <c r="G2433" s="1" t="s">
        <v>2439</v>
      </c>
      <c r="H2433" s="1" t="s">
        <v>2668</v>
      </c>
      <c r="I2433" s="1" t="s">
        <v>2022</v>
      </c>
      <c r="J2433" s="1">
        <v>112.0</v>
      </c>
      <c r="K2433" s="3">
        <f t="shared" si="1"/>
        <v>0.00005787037037</v>
      </c>
      <c r="L2433" s="1">
        <f t="shared" si="2"/>
        <v>896</v>
      </c>
      <c r="M2433" s="1">
        <f t="shared" si="3"/>
        <v>179.2</v>
      </c>
      <c r="N2433" s="1">
        <f t="shared" si="4"/>
        <v>5</v>
      </c>
    </row>
    <row r="2434" ht="15.75" customHeight="1">
      <c r="A2434" s="20">
        <v>45464.0</v>
      </c>
      <c r="B2434" s="3">
        <v>0.5388078703703704</v>
      </c>
      <c r="C2434" s="1" t="s">
        <v>2397</v>
      </c>
      <c r="D2434" s="1" t="s">
        <v>1912</v>
      </c>
      <c r="E2434" s="1" t="s">
        <v>4844</v>
      </c>
      <c r="F2434" s="1" t="s">
        <v>2347</v>
      </c>
      <c r="G2434" s="1" t="s">
        <v>2458</v>
      </c>
      <c r="H2434" s="1" t="s">
        <v>4845</v>
      </c>
      <c r="I2434" s="1" t="s">
        <v>1820</v>
      </c>
      <c r="J2434" s="1">
        <v>112.0</v>
      </c>
      <c r="K2434" s="3">
        <f t="shared" si="1"/>
        <v>0.00005787037037</v>
      </c>
      <c r="L2434" s="1">
        <f t="shared" si="2"/>
        <v>896</v>
      </c>
      <c r="M2434" s="1">
        <f t="shared" si="3"/>
        <v>179.2</v>
      </c>
      <c r="N2434" s="1">
        <f t="shared" si="4"/>
        <v>5</v>
      </c>
    </row>
    <row r="2435" ht="15.75" customHeight="1">
      <c r="A2435" s="20">
        <v>45464.0</v>
      </c>
      <c r="B2435" s="3">
        <v>0.5388657407407408</v>
      </c>
      <c r="C2435" s="1" t="s">
        <v>2179</v>
      </c>
      <c r="D2435" s="1" t="s">
        <v>1814</v>
      </c>
      <c r="E2435" s="1" t="s">
        <v>2667</v>
      </c>
      <c r="F2435" s="1" t="s">
        <v>2284</v>
      </c>
      <c r="G2435" s="1" t="s">
        <v>2439</v>
      </c>
      <c r="H2435" s="1" t="s">
        <v>2668</v>
      </c>
      <c r="I2435" s="1" t="s">
        <v>1744</v>
      </c>
      <c r="J2435" s="1">
        <v>112.0</v>
      </c>
      <c r="K2435" s="3">
        <f t="shared" si="1"/>
        <v>0.00005787037037</v>
      </c>
      <c r="L2435" s="1">
        <f t="shared" si="2"/>
        <v>896</v>
      </c>
      <c r="M2435" s="1">
        <f t="shared" si="3"/>
        <v>179.2</v>
      </c>
      <c r="N2435" s="1">
        <f t="shared" si="4"/>
        <v>5</v>
      </c>
    </row>
    <row r="2436" ht="15.75" customHeight="1">
      <c r="A2436" s="20">
        <v>45464.0</v>
      </c>
      <c r="B2436" s="3">
        <v>0.5389236111111111</v>
      </c>
      <c r="C2436" s="1" t="s">
        <v>2377</v>
      </c>
      <c r="D2436" s="1" t="s">
        <v>1966</v>
      </c>
      <c r="E2436" s="1" t="s">
        <v>21058</v>
      </c>
      <c r="F2436" s="1" t="s">
        <v>1823</v>
      </c>
      <c r="G2436" s="1" t="s">
        <v>2842</v>
      </c>
      <c r="H2436" s="1" t="s">
        <v>2936</v>
      </c>
      <c r="I2436" s="1" t="s">
        <v>21043</v>
      </c>
      <c r="J2436" s="1">
        <v>112.0</v>
      </c>
      <c r="K2436" s="3">
        <f t="shared" si="1"/>
        <v>0.00005787037037</v>
      </c>
      <c r="L2436" s="1">
        <f t="shared" si="2"/>
        <v>896</v>
      </c>
      <c r="M2436" s="1">
        <f t="shared" si="3"/>
        <v>179.2</v>
      </c>
      <c r="N2436" s="1">
        <f t="shared" si="4"/>
        <v>5</v>
      </c>
    </row>
    <row r="2437" ht="15.75" customHeight="1">
      <c r="A2437" s="20">
        <v>45464.0</v>
      </c>
      <c r="B2437" s="3">
        <v>0.5389814814814815</v>
      </c>
      <c r="C2437" s="1" t="s">
        <v>1843</v>
      </c>
      <c r="D2437" s="1" t="s">
        <v>2086</v>
      </c>
      <c r="E2437" s="1" t="s">
        <v>3986</v>
      </c>
      <c r="F2437" s="1" t="s">
        <v>2037</v>
      </c>
      <c r="G2437" s="1" t="s">
        <v>2257</v>
      </c>
      <c r="H2437" s="1" t="s">
        <v>2936</v>
      </c>
      <c r="I2437" s="1" t="s">
        <v>21043</v>
      </c>
      <c r="J2437" s="1">
        <v>112.0</v>
      </c>
      <c r="K2437" s="3">
        <f t="shared" si="1"/>
        <v>0.00005787037037</v>
      </c>
      <c r="L2437" s="1">
        <f t="shared" si="2"/>
        <v>896</v>
      </c>
      <c r="M2437" s="1">
        <f t="shared" si="3"/>
        <v>179.2</v>
      </c>
      <c r="N2437" s="1">
        <f t="shared" si="4"/>
        <v>5</v>
      </c>
    </row>
    <row r="2438" ht="15.75" customHeight="1">
      <c r="A2438" s="20">
        <v>45464.0</v>
      </c>
      <c r="B2438" s="3">
        <v>0.5390393518518518</v>
      </c>
      <c r="C2438" s="1" t="s">
        <v>1721</v>
      </c>
      <c r="D2438" s="1" t="s">
        <v>1797</v>
      </c>
      <c r="E2438" s="1" t="s">
        <v>3623</v>
      </c>
      <c r="F2438" s="1" t="s">
        <v>2037</v>
      </c>
      <c r="G2438" s="1" t="s">
        <v>2498</v>
      </c>
      <c r="H2438" s="1" t="s">
        <v>2347</v>
      </c>
      <c r="I2438" s="1" t="s">
        <v>1724</v>
      </c>
      <c r="J2438" s="1">
        <v>112.0</v>
      </c>
      <c r="K2438" s="3">
        <f t="shared" si="1"/>
        <v>0.00005787037037</v>
      </c>
      <c r="L2438" s="1">
        <f t="shared" si="2"/>
        <v>896</v>
      </c>
      <c r="M2438" s="1">
        <f t="shared" si="3"/>
        <v>179.2</v>
      </c>
      <c r="N2438" s="1">
        <f t="shared" si="4"/>
        <v>5</v>
      </c>
    </row>
    <row r="2439" ht="15.75" customHeight="1">
      <c r="A2439" s="20">
        <v>45464.0</v>
      </c>
      <c r="B2439" s="3">
        <v>0.5390972222222222</v>
      </c>
      <c r="C2439" s="1" t="s">
        <v>1804</v>
      </c>
      <c r="D2439" s="1" t="s">
        <v>2093</v>
      </c>
      <c r="E2439" s="1" t="s">
        <v>2935</v>
      </c>
      <c r="F2439" s="1" t="s">
        <v>1823</v>
      </c>
      <c r="G2439" s="1" t="s">
        <v>2270</v>
      </c>
      <c r="H2439" s="1" t="s">
        <v>2936</v>
      </c>
      <c r="I2439" s="1" t="s">
        <v>1820</v>
      </c>
      <c r="J2439" s="1">
        <v>112.0</v>
      </c>
      <c r="K2439" s="3">
        <f t="shared" si="1"/>
        <v>0.00005787037037</v>
      </c>
      <c r="L2439" s="1">
        <f t="shared" si="2"/>
        <v>896</v>
      </c>
      <c r="M2439" s="1">
        <f t="shared" si="3"/>
        <v>179.2</v>
      </c>
      <c r="N2439" s="1">
        <f t="shared" si="4"/>
        <v>5</v>
      </c>
    </row>
    <row r="2440" ht="15.75" customHeight="1">
      <c r="A2440" s="20">
        <v>45464.0</v>
      </c>
      <c r="B2440" s="3">
        <v>0.5391550925925926</v>
      </c>
      <c r="C2440" s="1" t="s">
        <v>1843</v>
      </c>
      <c r="D2440" s="1" t="s">
        <v>2086</v>
      </c>
      <c r="E2440" s="1" t="s">
        <v>3986</v>
      </c>
      <c r="F2440" s="1" t="s">
        <v>2037</v>
      </c>
      <c r="G2440" s="1" t="s">
        <v>2257</v>
      </c>
      <c r="H2440" s="1" t="s">
        <v>2936</v>
      </c>
      <c r="I2440" s="1" t="s">
        <v>1820</v>
      </c>
      <c r="J2440" s="1">
        <v>112.0</v>
      </c>
      <c r="K2440" s="3">
        <f t="shared" si="1"/>
        <v>0.00005787037037</v>
      </c>
      <c r="L2440" s="1">
        <f t="shared" si="2"/>
        <v>896</v>
      </c>
      <c r="M2440" s="1">
        <f t="shared" si="3"/>
        <v>179.2</v>
      </c>
      <c r="N2440" s="1">
        <f t="shared" si="4"/>
        <v>5</v>
      </c>
    </row>
    <row r="2441" ht="15.75" customHeight="1">
      <c r="A2441" s="20">
        <v>45464.0</v>
      </c>
      <c r="B2441" s="3">
        <v>0.539212962962963</v>
      </c>
      <c r="C2441" s="1" t="s">
        <v>2554</v>
      </c>
      <c r="D2441" s="1" t="s">
        <v>1923</v>
      </c>
      <c r="E2441" s="1" t="s">
        <v>2897</v>
      </c>
      <c r="F2441" s="1" t="s">
        <v>2449</v>
      </c>
      <c r="G2441" s="1" t="s">
        <v>21047</v>
      </c>
      <c r="H2441" s="1" t="s">
        <v>21053</v>
      </c>
      <c r="I2441" s="1" t="s">
        <v>2807</v>
      </c>
      <c r="J2441" s="1">
        <v>112.0</v>
      </c>
      <c r="K2441" s="3">
        <f t="shared" si="1"/>
        <v>0.00005787037037</v>
      </c>
      <c r="L2441" s="1">
        <f t="shared" si="2"/>
        <v>896</v>
      </c>
      <c r="M2441" s="1">
        <f t="shared" si="3"/>
        <v>179.2</v>
      </c>
      <c r="N2441" s="1">
        <f t="shared" si="4"/>
        <v>5</v>
      </c>
    </row>
    <row r="2442" ht="15.75" customHeight="1">
      <c r="A2442" s="20">
        <v>45464.0</v>
      </c>
      <c r="B2442" s="3">
        <v>0.5392708333333334</v>
      </c>
      <c r="C2442" s="1" t="s">
        <v>1804</v>
      </c>
      <c r="D2442" s="1" t="s">
        <v>2093</v>
      </c>
      <c r="E2442" s="1" t="s">
        <v>3986</v>
      </c>
      <c r="F2442" s="1" t="s">
        <v>1823</v>
      </c>
      <c r="G2442" s="1" t="s">
        <v>2479</v>
      </c>
      <c r="H2442" s="1" t="s">
        <v>2936</v>
      </c>
      <c r="I2442" s="1" t="s">
        <v>1820</v>
      </c>
      <c r="J2442" s="1">
        <v>112.0</v>
      </c>
      <c r="K2442" s="3">
        <f t="shared" si="1"/>
        <v>0.00005787037037</v>
      </c>
      <c r="L2442" s="1">
        <f t="shared" si="2"/>
        <v>896</v>
      </c>
      <c r="M2442" s="1">
        <f t="shared" si="3"/>
        <v>179.2</v>
      </c>
      <c r="N2442" s="1">
        <f t="shared" si="4"/>
        <v>5</v>
      </c>
    </row>
    <row r="2443" ht="15.75" customHeight="1">
      <c r="A2443" s="20">
        <v>45464.0</v>
      </c>
      <c r="B2443" s="3">
        <v>0.5393287037037037</v>
      </c>
      <c r="C2443" s="1" t="s">
        <v>1843</v>
      </c>
      <c r="D2443" s="1" t="s">
        <v>2086</v>
      </c>
      <c r="E2443" s="1" t="s">
        <v>3986</v>
      </c>
      <c r="F2443" s="1" t="s">
        <v>2037</v>
      </c>
      <c r="G2443" s="1" t="s">
        <v>2257</v>
      </c>
      <c r="H2443" s="1" t="s">
        <v>2936</v>
      </c>
      <c r="I2443" s="1" t="s">
        <v>1820</v>
      </c>
      <c r="J2443" s="1">
        <v>112.0</v>
      </c>
      <c r="K2443" s="3">
        <f t="shared" si="1"/>
        <v>0.00006944444444</v>
      </c>
      <c r="L2443" s="1">
        <f t="shared" si="2"/>
        <v>896</v>
      </c>
      <c r="M2443" s="1">
        <f t="shared" si="3"/>
        <v>149.3333333</v>
      </c>
      <c r="N2443" s="1">
        <f t="shared" si="4"/>
        <v>6</v>
      </c>
    </row>
    <row r="2444" ht="15.75" customHeight="1">
      <c r="A2444" s="20">
        <v>45464.0</v>
      </c>
      <c r="B2444" s="3">
        <v>0.5393981481481481</v>
      </c>
      <c r="C2444" s="1" t="s">
        <v>1987</v>
      </c>
      <c r="D2444" s="1" t="s">
        <v>2345</v>
      </c>
      <c r="E2444" s="1" t="s">
        <v>21056</v>
      </c>
      <c r="F2444" s="1" t="s">
        <v>21039</v>
      </c>
      <c r="G2444" s="1" t="s">
        <v>3277</v>
      </c>
      <c r="H2444" s="1" t="s">
        <v>2347</v>
      </c>
      <c r="I2444" s="1" t="s">
        <v>21043</v>
      </c>
      <c r="J2444" s="1">
        <v>112.0</v>
      </c>
      <c r="K2444" s="3">
        <f t="shared" si="1"/>
        <v>0.00005787037037</v>
      </c>
      <c r="L2444" s="1">
        <f t="shared" si="2"/>
        <v>896</v>
      </c>
      <c r="M2444" s="1">
        <f t="shared" si="3"/>
        <v>179.2</v>
      </c>
      <c r="N2444" s="1">
        <f t="shared" si="4"/>
        <v>5</v>
      </c>
    </row>
    <row r="2445" ht="15.75" customHeight="1">
      <c r="A2445" s="20">
        <v>45464.0</v>
      </c>
      <c r="B2445" s="3">
        <v>0.5394560185185185</v>
      </c>
      <c r="C2445" s="1" t="s">
        <v>21038</v>
      </c>
      <c r="D2445" s="1" t="s">
        <v>1814</v>
      </c>
      <c r="E2445" s="1" t="s">
        <v>2667</v>
      </c>
      <c r="F2445" s="1" t="s">
        <v>2284</v>
      </c>
      <c r="G2445" s="1" t="s">
        <v>2439</v>
      </c>
      <c r="H2445" s="1" t="s">
        <v>2668</v>
      </c>
      <c r="I2445" s="1" t="s">
        <v>21043</v>
      </c>
      <c r="J2445" s="1">
        <v>112.0</v>
      </c>
      <c r="K2445" s="3">
        <f t="shared" si="1"/>
        <v>0.00005787037037</v>
      </c>
      <c r="L2445" s="1">
        <f t="shared" si="2"/>
        <v>896</v>
      </c>
      <c r="M2445" s="1">
        <f t="shared" si="3"/>
        <v>179.2</v>
      </c>
      <c r="N2445" s="1">
        <f t="shared" si="4"/>
        <v>5</v>
      </c>
    </row>
    <row r="2446" ht="15.75" customHeight="1">
      <c r="A2446" s="20">
        <v>45464.0</v>
      </c>
      <c r="B2446" s="3">
        <v>0.539513888888889</v>
      </c>
      <c r="C2446" s="1" t="s">
        <v>21033</v>
      </c>
      <c r="D2446" s="1" t="s">
        <v>1797</v>
      </c>
      <c r="E2446" s="1" t="s">
        <v>3245</v>
      </c>
      <c r="F2446" s="1" t="s">
        <v>2037</v>
      </c>
      <c r="G2446" s="1" t="s">
        <v>1759</v>
      </c>
      <c r="H2446" s="1" t="s">
        <v>2347</v>
      </c>
      <c r="I2446" s="1" t="s">
        <v>21043</v>
      </c>
      <c r="J2446" s="1">
        <v>112.0</v>
      </c>
      <c r="K2446" s="3">
        <f t="shared" si="1"/>
        <v>0.00005787037037</v>
      </c>
      <c r="L2446" s="1">
        <f t="shared" si="2"/>
        <v>896</v>
      </c>
      <c r="M2446" s="1">
        <f t="shared" si="3"/>
        <v>179.2</v>
      </c>
      <c r="N2446" s="1">
        <f t="shared" si="4"/>
        <v>5</v>
      </c>
    </row>
    <row r="2447" ht="15.75" customHeight="1">
      <c r="A2447" s="20">
        <v>45464.0</v>
      </c>
      <c r="B2447" s="3">
        <v>0.5395717592592593</v>
      </c>
      <c r="C2447" s="1" t="s">
        <v>2527</v>
      </c>
      <c r="D2447" s="1" t="s">
        <v>21040</v>
      </c>
      <c r="E2447" s="1" t="s">
        <v>4766</v>
      </c>
      <c r="F2447" s="1" t="s">
        <v>2398</v>
      </c>
      <c r="G2447" s="1" t="s">
        <v>2619</v>
      </c>
      <c r="H2447" s="1" t="s">
        <v>3819</v>
      </c>
      <c r="I2447" s="1" t="s">
        <v>1724</v>
      </c>
      <c r="J2447" s="1">
        <v>112.0</v>
      </c>
      <c r="K2447" s="3">
        <f t="shared" si="1"/>
        <v>0.00005787037037</v>
      </c>
      <c r="L2447" s="1">
        <f t="shared" si="2"/>
        <v>896</v>
      </c>
      <c r="M2447" s="1">
        <f t="shared" si="3"/>
        <v>179.2</v>
      </c>
      <c r="N2447" s="1">
        <f t="shared" si="4"/>
        <v>5</v>
      </c>
    </row>
    <row r="2448" ht="15.75" customHeight="1">
      <c r="A2448" s="20">
        <v>45464.0</v>
      </c>
      <c r="B2448" s="3">
        <v>0.5396296296296296</v>
      </c>
      <c r="C2448" s="1" t="s">
        <v>1987</v>
      </c>
      <c r="D2448" s="1" t="s">
        <v>2345</v>
      </c>
      <c r="E2448" s="1" t="s">
        <v>21056</v>
      </c>
      <c r="F2448" s="1" t="s">
        <v>21039</v>
      </c>
      <c r="G2448" s="1" t="s">
        <v>3277</v>
      </c>
      <c r="H2448" s="1" t="s">
        <v>2347</v>
      </c>
      <c r="I2448" s="1" t="s">
        <v>2008</v>
      </c>
      <c r="J2448" s="1">
        <v>112.0</v>
      </c>
      <c r="K2448" s="3">
        <f t="shared" si="1"/>
        <v>0.00005787037037</v>
      </c>
      <c r="L2448" s="1">
        <f t="shared" si="2"/>
        <v>896</v>
      </c>
      <c r="M2448" s="1">
        <f t="shared" si="3"/>
        <v>179.2</v>
      </c>
      <c r="N2448" s="1">
        <f t="shared" si="4"/>
        <v>5</v>
      </c>
    </row>
    <row r="2449" ht="15.75" customHeight="1">
      <c r="A2449" s="20">
        <v>45464.0</v>
      </c>
      <c r="B2449" s="3">
        <v>0.5396875</v>
      </c>
      <c r="C2449" s="1" t="s">
        <v>21044</v>
      </c>
      <c r="D2449" s="1" t="s">
        <v>2093</v>
      </c>
      <c r="E2449" s="1" t="s">
        <v>21058</v>
      </c>
      <c r="F2449" s="1" t="s">
        <v>1823</v>
      </c>
      <c r="G2449" s="1" t="s">
        <v>2522</v>
      </c>
      <c r="H2449" s="1" t="s">
        <v>2936</v>
      </c>
      <c r="I2449" s="1" t="s">
        <v>1820</v>
      </c>
      <c r="J2449" s="1">
        <v>112.0</v>
      </c>
      <c r="K2449" s="3">
        <f t="shared" si="1"/>
        <v>0.00005787037037</v>
      </c>
      <c r="L2449" s="1">
        <f t="shared" si="2"/>
        <v>896</v>
      </c>
      <c r="M2449" s="1">
        <f t="shared" si="3"/>
        <v>179.2</v>
      </c>
      <c r="N2449" s="1">
        <f t="shared" si="4"/>
        <v>5</v>
      </c>
    </row>
    <row r="2450" ht="15.75" customHeight="1">
      <c r="A2450" s="20">
        <v>45464.0</v>
      </c>
      <c r="B2450" s="3">
        <v>0.5397453703703704</v>
      </c>
      <c r="C2450" s="1" t="s">
        <v>21038</v>
      </c>
      <c r="D2450" s="1" t="s">
        <v>1814</v>
      </c>
      <c r="E2450" s="1" t="s">
        <v>2667</v>
      </c>
      <c r="F2450" s="1" t="s">
        <v>2284</v>
      </c>
      <c r="G2450" s="1" t="s">
        <v>2439</v>
      </c>
      <c r="H2450" s="1" t="s">
        <v>2668</v>
      </c>
      <c r="I2450" s="1" t="s">
        <v>1714</v>
      </c>
      <c r="J2450" s="1">
        <v>112.0</v>
      </c>
      <c r="K2450" s="3">
        <f t="shared" si="1"/>
        <v>0.00005787037037</v>
      </c>
      <c r="L2450" s="1">
        <f t="shared" si="2"/>
        <v>896</v>
      </c>
      <c r="M2450" s="1">
        <f t="shared" si="3"/>
        <v>179.2</v>
      </c>
      <c r="N2450" s="1">
        <f t="shared" si="4"/>
        <v>5</v>
      </c>
    </row>
    <row r="2451" ht="15.75" customHeight="1">
      <c r="A2451" s="20">
        <v>45464.0</v>
      </c>
      <c r="B2451" s="3">
        <v>0.5398032407407407</v>
      </c>
      <c r="C2451" s="1" t="s">
        <v>2843</v>
      </c>
      <c r="D2451" s="1" t="s">
        <v>1814</v>
      </c>
      <c r="E2451" s="1" t="s">
        <v>4608</v>
      </c>
      <c r="F2451" s="1" t="s">
        <v>2284</v>
      </c>
      <c r="G2451" s="1" t="s">
        <v>2429</v>
      </c>
      <c r="H2451" s="1" t="s">
        <v>2668</v>
      </c>
      <c r="I2451" s="1" t="s">
        <v>21043</v>
      </c>
      <c r="J2451" s="1">
        <v>112.0</v>
      </c>
      <c r="K2451" s="3">
        <f t="shared" si="1"/>
        <v>0.00005787037037</v>
      </c>
      <c r="L2451" s="1">
        <f t="shared" si="2"/>
        <v>896</v>
      </c>
      <c r="M2451" s="1">
        <f t="shared" si="3"/>
        <v>179.2</v>
      </c>
      <c r="N2451" s="1">
        <f t="shared" si="4"/>
        <v>5</v>
      </c>
    </row>
    <row r="2452" ht="15.75" customHeight="1">
      <c r="A2452" s="20">
        <v>45464.0</v>
      </c>
      <c r="B2452" s="3">
        <v>0.5398611111111111</v>
      </c>
      <c r="C2452" s="1" t="s">
        <v>1730</v>
      </c>
      <c r="D2452" s="1" t="s">
        <v>2086</v>
      </c>
      <c r="E2452" s="1" t="s">
        <v>3457</v>
      </c>
      <c r="F2452" s="1" t="s">
        <v>2037</v>
      </c>
      <c r="G2452" s="1" t="s">
        <v>2661</v>
      </c>
      <c r="H2452" s="1" t="s">
        <v>2936</v>
      </c>
      <c r="I2452" s="1" t="s">
        <v>1820</v>
      </c>
      <c r="J2452" s="1">
        <v>112.0</v>
      </c>
      <c r="K2452" s="3">
        <f t="shared" si="1"/>
        <v>0.00005787037037</v>
      </c>
      <c r="L2452" s="1">
        <f t="shared" si="2"/>
        <v>896</v>
      </c>
      <c r="M2452" s="1">
        <f t="shared" si="3"/>
        <v>179.2</v>
      </c>
      <c r="N2452" s="1">
        <f t="shared" si="4"/>
        <v>5</v>
      </c>
    </row>
    <row r="2453" ht="15.75" customHeight="1">
      <c r="A2453" s="20">
        <v>45464.0</v>
      </c>
      <c r="B2453" s="3">
        <v>0.5399189814814814</v>
      </c>
      <c r="C2453" s="1" t="s">
        <v>2099</v>
      </c>
      <c r="D2453" s="1" t="s">
        <v>1797</v>
      </c>
      <c r="E2453" s="1" t="s">
        <v>3934</v>
      </c>
      <c r="F2453" s="1" t="s">
        <v>2037</v>
      </c>
      <c r="G2453" s="1" t="s">
        <v>2498</v>
      </c>
      <c r="H2453" s="1" t="s">
        <v>2936</v>
      </c>
      <c r="I2453" s="1" t="s">
        <v>1724</v>
      </c>
      <c r="J2453" s="1">
        <v>112.0</v>
      </c>
      <c r="K2453" s="3">
        <f t="shared" si="1"/>
        <v>0.00005787037037</v>
      </c>
      <c r="L2453" s="1">
        <f t="shared" si="2"/>
        <v>896</v>
      </c>
      <c r="M2453" s="1">
        <f t="shared" si="3"/>
        <v>179.2</v>
      </c>
      <c r="N2453" s="1">
        <f t="shared" si="4"/>
        <v>5</v>
      </c>
    </row>
    <row r="2454" ht="15.75" customHeight="1">
      <c r="A2454" s="20">
        <v>45464.0</v>
      </c>
      <c r="B2454" s="3">
        <v>0.5399768518518518</v>
      </c>
      <c r="C2454" s="1" t="s">
        <v>3001</v>
      </c>
      <c r="D2454" s="1" t="s">
        <v>1724</v>
      </c>
      <c r="E2454" s="1" t="s">
        <v>3002</v>
      </c>
      <c r="F2454" s="1" t="s">
        <v>1723</v>
      </c>
      <c r="G2454" s="1" t="s">
        <v>2209</v>
      </c>
      <c r="H2454" s="1" t="s">
        <v>2284</v>
      </c>
      <c r="I2454" s="1" t="s">
        <v>1820</v>
      </c>
      <c r="J2454" s="1">
        <v>112.0</v>
      </c>
      <c r="K2454" s="3">
        <f t="shared" si="1"/>
        <v>0.00005787037037</v>
      </c>
      <c r="L2454" s="1">
        <f t="shared" si="2"/>
        <v>896</v>
      </c>
      <c r="M2454" s="1">
        <f t="shared" si="3"/>
        <v>179.2</v>
      </c>
      <c r="N2454" s="1">
        <f t="shared" si="4"/>
        <v>5</v>
      </c>
    </row>
    <row r="2455" ht="15.75" customHeight="1">
      <c r="A2455" s="20">
        <v>45464.0</v>
      </c>
      <c r="B2455" s="3">
        <v>0.5400347222222223</v>
      </c>
      <c r="C2455" s="1" t="s">
        <v>2404</v>
      </c>
      <c r="D2455" s="1" t="s">
        <v>1966</v>
      </c>
      <c r="E2455" s="1" t="s">
        <v>2963</v>
      </c>
      <c r="F2455" s="1" t="s">
        <v>1823</v>
      </c>
      <c r="G2455" s="1" t="s">
        <v>2953</v>
      </c>
      <c r="H2455" s="1" t="s">
        <v>2668</v>
      </c>
      <c r="I2455" s="1" t="s">
        <v>2030</v>
      </c>
      <c r="J2455" s="1">
        <v>112.0</v>
      </c>
      <c r="K2455" s="3">
        <f t="shared" si="1"/>
        <v>0.00005787037037</v>
      </c>
      <c r="L2455" s="1">
        <f t="shared" si="2"/>
        <v>896</v>
      </c>
      <c r="M2455" s="1">
        <f t="shared" si="3"/>
        <v>179.2</v>
      </c>
      <c r="N2455" s="1">
        <f t="shared" si="4"/>
        <v>5</v>
      </c>
    </row>
    <row r="2456" ht="15.75" customHeight="1">
      <c r="A2456" s="20">
        <v>45464.0</v>
      </c>
      <c r="B2456" s="3">
        <v>0.5400925925925926</v>
      </c>
      <c r="C2456" s="1" t="s">
        <v>2258</v>
      </c>
      <c r="D2456" s="1" t="s">
        <v>1805</v>
      </c>
      <c r="E2456" s="1" t="s">
        <v>4251</v>
      </c>
      <c r="F2456" s="1" t="s">
        <v>2284</v>
      </c>
      <c r="G2456" s="1" t="s">
        <v>2195</v>
      </c>
      <c r="H2456" s="1" t="s">
        <v>2668</v>
      </c>
      <c r="I2456" s="1" t="s">
        <v>2008</v>
      </c>
      <c r="J2456" s="1">
        <v>112.0</v>
      </c>
      <c r="K2456" s="3">
        <f t="shared" si="1"/>
        <v>0.00005787037037</v>
      </c>
      <c r="L2456" s="1">
        <f t="shared" si="2"/>
        <v>896</v>
      </c>
      <c r="M2456" s="1">
        <f t="shared" si="3"/>
        <v>179.2</v>
      </c>
      <c r="N2456" s="1">
        <f t="shared" si="4"/>
        <v>5</v>
      </c>
    </row>
    <row r="2457" ht="15.75" customHeight="1">
      <c r="A2457" s="20">
        <v>45464.0</v>
      </c>
      <c r="B2457" s="3">
        <v>0.540150462962963</v>
      </c>
      <c r="C2457" s="1" t="s">
        <v>2179</v>
      </c>
      <c r="D2457" s="1" t="s">
        <v>1814</v>
      </c>
      <c r="E2457" s="1" t="s">
        <v>2667</v>
      </c>
      <c r="F2457" s="1" t="s">
        <v>2284</v>
      </c>
      <c r="G2457" s="1" t="s">
        <v>2439</v>
      </c>
      <c r="H2457" s="1" t="s">
        <v>2668</v>
      </c>
      <c r="I2457" s="1" t="s">
        <v>2008</v>
      </c>
      <c r="J2457" s="1">
        <v>112.0</v>
      </c>
      <c r="K2457" s="3">
        <f t="shared" si="1"/>
        <v>0.00005787037037</v>
      </c>
      <c r="L2457" s="1">
        <f t="shared" si="2"/>
        <v>896</v>
      </c>
      <c r="M2457" s="1">
        <f t="shared" si="3"/>
        <v>179.2</v>
      </c>
      <c r="N2457" s="1">
        <f t="shared" si="4"/>
        <v>5</v>
      </c>
    </row>
    <row r="2458" ht="15.75" customHeight="1">
      <c r="A2458" s="20">
        <v>45464.0</v>
      </c>
      <c r="B2458" s="3">
        <v>0.5402083333333333</v>
      </c>
      <c r="C2458" s="1" t="s">
        <v>2959</v>
      </c>
      <c r="D2458" s="1" t="s">
        <v>1923</v>
      </c>
      <c r="E2458" s="1" t="s">
        <v>7528</v>
      </c>
      <c r="F2458" s="1" t="s">
        <v>2347</v>
      </c>
      <c r="G2458" s="1" t="s">
        <v>1819</v>
      </c>
      <c r="H2458" s="1" t="s">
        <v>4845</v>
      </c>
      <c r="I2458" s="1" t="s">
        <v>2008</v>
      </c>
      <c r="J2458" s="1">
        <v>112.0</v>
      </c>
      <c r="K2458" s="3">
        <f t="shared" si="1"/>
        <v>0.00005787037037</v>
      </c>
      <c r="L2458" s="1">
        <f t="shared" si="2"/>
        <v>896</v>
      </c>
      <c r="M2458" s="1">
        <f t="shared" si="3"/>
        <v>179.2</v>
      </c>
      <c r="N2458" s="1">
        <f t="shared" si="4"/>
        <v>5</v>
      </c>
    </row>
    <row r="2459" ht="15.75" customHeight="1">
      <c r="A2459" s="20">
        <v>45464.0</v>
      </c>
      <c r="B2459" s="3">
        <v>0.5402662037037037</v>
      </c>
      <c r="C2459" s="1" t="s">
        <v>2554</v>
      </c>
      <c r="D2459" s="1" t="s">
        <v>1923</v>
      </c>
      <c r="E2459" s="1" t="s">
        <v>2897</v>
      </c>
      <c r="F2459" s="1" t="s">
        <v>2449</v>
      </c>
      <c r="G2459" s="1" t="s">
        <v>21047</v>
      </c>
      <c r="H2459" s="1" t="s">
        <v>21053</v>
      </c>
      <c r="I2459" s="1" t="s">
        <v>2022</v>
      </c>
      <c r="J2459" s="1">
        <v>112.0</v>
      </c>
      <c r="K2459" s="3">
        <f t="shared" si="1"/>
        <v>0.00005787037037</v>
      </c>
      <c r="L2459" s="1">
        <f t="shared" si="2"/>
        <v>896</v>
      </c>
      <c r="M2459" s="1">
        <f t="shared" si="3"/>
        <v>179.2</v>
      </c>
      <c r="N2459" s="1">
        <f t="shared" si="4"/>
        <v>5</v>
      </c>
    </row>
    <row r="2460" ht="15.75" customHeight="1">
      <c r="A2460" s="20">
        <v>45464.0</v>
      </c>
      <c r="B2460" s="3">
        <v>0.5403240740740741</v>
      </c>
      <c r="C2460" s="1" t="s">
        <v>2770</v>
      </c>
      <c r="D2460" s="1" t="s">
        <v>1912</v>
      </c>
      <c r="E2460" s="1" t="s">
        <v>6906</v>
      </c>
      <c r="F2460" s="1" t="s">
        <v>2347</v>
      </c>
      <c r="G2460" s="1" t="s">
        <v>2148</v>
      </c>
      <c r="H2460" s="1" t="s">
        <v>4845</v>
      </c>
      <c r="I2460" s="1" t="s">
        <v>1734</v>
      </c>
      <c r="J2460" s="1">
        <v>112.0</v>
      </c>
      <c r="K2460" s="3">
        <f t="shared" si="1"/>
        <v>0.00005787037037</v>
      </c>
      <c r="L2460" s="1">
        <f t="shared" si="2"/>
        <v>896</v>
      </c>
      <c r="M2460" s="1">
        <f t="shared" si="3"/>
        <v>179.2</v>
      </c>
      <c r="N2460" s="1">
        <f t="shared" si="4"/>
        <v>5</v>
      </c>
    </row>
    <row r="2461" ht="15.75" customHeight="1">
      <c r="A2461" s="20">
        <v>45464.0</v>
      </c>
      <c r="B2461" s="3">
        <v>0.5403819444444444</v>
      </c>
      <c r="C2461" s="1" t="s">
        <v>2527</v>
      </c>
      <c r="D2461" s="1" t="s">
        <v>21040</v>
      </c>
      <c r="E2461" s="1" t="s">
        <v>4766</v>
      </c>
      <c r="F2461" s="1" t="s">
        <v>2398</v>
      </c>
      <c r="G2461" s="1" t="s">
        <v>2619</v>
      </c>
      <c r="H2461" s="1" t="s">
        <v>3819</v>
      </c>
      <c r="I2461" s="1" t="s">
        <v>1734</v>
      </c>
      <c r="J2461" s="1">
        <v>112.0</v>
      </c>
      <c r="K2461" s="3">
        <f t="shared" si="1"/>
        <v>0.00005787037037</v>
      </c>
      <c r="L2461" s="1">
        <f t="shared" si="2"/>
        <v>896</v>
      </c>
      <c r="M2461" s="1">
        <f t="shared" si="3"/>
        <v>179.2</v>
      </c>
      <c r="N2461" s="1">
        <f t="shared" si="4"/>
        <v>5</v>
      </c>
    </row>
    <row r="2462" ht="15.75" customHeight="1">
      <c r="A2462" s="20">
        <v>45464.0</v>
      </c>
      <c r="B2462" s="3">
        <v>0.5404398148148148</v>
      </c>
      <c r="C2462" s="1" t="s">
        <v>1780</v>
      </c>
      <c r="D2462" s="1" t="s">
        <v>2345</v>
      </c>
      <c r="E2462" s="1" t="s">
        <v>2346</v>
      </c>
      <c r="F2462" s="1" t="s">
        <v>21039</v>
      </c>
      <c r="G2462" s="1" t="s">
        <v>1768</v>
      </c>
      <c r="H2462" s="1" t="s">
        <v>2347</v>
      </c>
      <c r="I2462" s="1" t="s">
        <v>1724</v>
      </c>
      <c r="J2462" s="1">
        <v>112.0</v>
      </c>
      <c r="K2462" s="3">
        <f t="shared" si="1"/>
        <v>0.00005787037037</v>
      </c>
      <c r="L2462" s="1">
        <f t="shared" si="2"/>
        <v>896</v>
      </c>
      <c r="M2462" s="1">
        <f t="shared" si="3"/>
        <v>179.2</v>
      </c>
      <c r="N2462" s="1">
        <f t="shared" si="4"/>
        <v>5</v>
      </c>
    </row>
    <row r="2463" ht="15.75" customHeight="1">
      <c r="A2463" s="20">
        <v>45464.0</v>
      </c>
      <c r="B2463" s="3">
        <v>0.5404976851851852</v>
      </c>
      <c r="C2463" s="1" t="s">
        <v>1843</v>
      </c>
      <c r="D2463" s="1" t="s">
        <v>2086</v>
      </c>
      <c r="E2463" s="1" t="s">
        <v>3986</v>
      </c>
      <c r="F2463" s="1" t="s">
        <v>2037</v>
      </c>
      <c r="G2463" s="1" t="s">
        <v>2257</v>
      </c>
      <c r="H2463" s="1" t="s">
        <v>2936</v>
      </c>
      <c r="I2463" s="1" t="s">
        <v>1734</v>
      </c>
      <c r="J2463" s="1">
        <v>112.0</v>
      </c>
      <c r="K2463" s="3">
        <f t="shared" si="1"/>
        <v>0.00005787037037</v>
      </c>
      <c r="L2463" s="1">
        <f t="shared" si="2"/>
        <v>896</v>
      </c>
      <c r="M2463" s="1">
        <f t="shared" si="3"/>
        <v>179.2</v>
      </c>
      <c r="N2463" s="1">
        <f t="shared" si="4"/>
        <v>5</v>
      </c>
    </row>
    <row r="2464" ht="15.75" customHeight="1">
      <c r="A2464" s="20">
        <v>45464.0</v>
      </c>
      <c r="B2464" s="3">
        <v>0.5405555555555556</v>
      </c>
      <c r="C2464" s="1" t="s">
        <v>2247</v>
      </c>
      <c r="D2464" s="1" t="s">
        <v>21040</v>
      </c>
      <c r="E2464" s="1" t="s">
        <v>4766</v>
      </c>
      <c r="F2464" s="1" t="s">
        <v>2398</v>
      </c>
      <c r="G2464" s="1" t="s">
        <v>21049</v>
      </c>
      <c r="H2464" s="1" t="s">
        <v>3819</v>
      </c>
      <c r="I2464" s="1" t="s">
        <v>1754</v>
      </c>
      <c r="J2464" s="1">
        <v>112.0</v>
      </c>
      <c r="K2464" s="3">
        <f t="shared" si="1"/>
        <v>0.00005787037037</v>
      </c>
      <c r="L2464" s="1">
        <f t="shared" si="2"/>
        <v>896</v>
      </c>
      <c r="M2464" s="1">
        <f t="shared" si="3"/>
        <v>179.2</v>
      </c>
      <c r="N2464" s="1">
        <f t="shared" si="4"/>
        <v>5</v>
      </c>
    </row>
    <row r="2465" ht="15.75" customHeight="1">
      <c r="A2465" s="20">
        <v>45464.0</v>
      </c>
      <c r="B2465" s="3">
        <v>0.540613425925926</v>
      </c>
      <c r="C2465" s="1" t="s">
        <v>1867</v>
      </c>
      <c r="D2465" s="1" t="s">
        <v>2345</v>
      </c>
      <c r="E2465" s="1" t="s">
        <v>3411</v>
      </c>
      <c r="F2465" s="1" t="s">
        <v>21039</v>
      </c>
      <c r="G2465" s="1" t="s">
        <v>2355</v>
      </c>
      <c r="H2465" s="1" t="s">
        <v>2347</v>
      </c>
      <c r="I2465" s="1" t="s">
        <v>2807</v>
      </c>
      <c r="J2465" s="1">
        <v>112.0</v>
      </c>
      <c r="K2465" s="3">
        <f t="shared" si="1"/>
        <v>0.00005787037037</v>
      </c>
      <c r="L2465" s="1">
        <f t="shared" si="2"/>
        <v>896</v>
      </c>
      <c r="M2465" s="1">
        <f t="shared" si="3"/>
        <v>179.2</v>
      </c>
      <c r="N2465" s="1">
        <f t="shared" si="4"/>
        <v>5</v>
      </c>
    </row>
    <row r="2466" ht="15.75" customHeight="1">
      <c r="A2466" s="20">
        <v>45464.0</v>
      </c>
      <c r="B2466" s="3">
        <v>0.5406712962962963</v>
      </c>
      <c r="C2466" s="1" t="s">
        <v>2554</v>
      </c>
      <c r="D2466" s="1" t="s">
        <v>1923</v>
      </c>
      <c r="E2466" s="1" t="s">
        <v>2897</v>
      </c>
      <c r="F2466" s="1" t="s">
        <v>2449</v>
      </c>
      <c r="G2466" s="1" t="s">
        <v>21047</v>
      </c>
      <c r="H2466" s="1" t="s">
        <v>21053</v>
      </c>
      <c r="I2466" s="1" t="s">
        <v>1734</v>
      </c>
      <c r="J2466" s="1">
        <v>112.0</v>
      </c>
      <c r="K2466" s="3">
        <f t="shared" si="1"/>
        <v>0.00005787037037</v>
      </c>
      <c r="L2466" s="1">
        <f t="shared" si="2"/>
        <v>896</v>
      </c>
      <c r="M2466" s="1">
        <f t="shared" si="3"/>
        <v>179.2</v>
      </c>
      <c r="N2466" s="1">
        <f t="shared" si="4"/>
        <v>5</v>
      </c>
    </row>
    <row r="2467" ht="15.75" customHeight="1">
      <c r="A2467" s="20">
        <v>45464.0</v>
      </c>
      <c r="B2467" s="3">
        <v>0.5407291666666666</v>
      </c>
      <c r="C2467" s="1" t="s">
        <v>21057</v>
      </c>
      <c r="D2467" s="1" t="s">
        <v>1852</v>
      </c>
      <c r="E2467" s="1" t="s">
        <v>3818</v>
      </c>
      <c r="F2467" s="1" t="s">
        <v>2398</v>
      </c>
      <c r="G2467" s="1" t="s">
        <v>2798</v>
      </c>
      <c r="H2467" s="1" t="s">
        <v>3819</v>
      </c>
      <c r="I2467" s="1" t="s">
        <v>2008</v>
      </c>
      <c r="J2467" s="1">
        <v>112.0</v>
      </c>
      <c r="K2467" s="3">
        <f t="shared" si="1"/>
        <v>0.00006944444444</v>
      </c>
      <c r="L2467" s="1">
        <f t="shared" si="2"/>
        <v>896</v>
      </c>
      <c r="M2467" s="1">
        <f t="shared" si="3"/>
        <v>149.3333333</v>
      </c>
      <c r="N2467" s="1">
        <f t="shared" si="4"/>
        <v>6</v>
      </c>
    </row>
    <row r="2468" ht="15.75" customHeight="1">
      <c r="A2468" s="20">
        <v>45464.0</v>
      </c>
      <c r="B2468" s="3">
        <v>0.540798611111111</v>
      </c>
      <c r="C2468" s="1" t="s">
        <v>1843</v>
      </c>
      <c r="D2468" s="1" t="s">
        <v>2086</v>
      </c>
      <c r="E2468" s="1" t="s">
        <v>3986</v>
      </c>
      <c r="F2468" s="1" t="s">
        <v>2037</v>
      </c>
      <c r="G2468" s="1" t="s">
        <v>2257</v>
      </c>
      <c r="H2468" s="1" t="s">
        <v>2936</v>
      </c>
      <c r="I2468" s="1" t="s">
        <v>1734</v>
      </c>
      <c r="J2468" s="1">
        <v>112.0</v>
      </c>
      <c r="K2468" s="3">
        <f t="shared" si="1"/>
        <v>0.00005787037037</v>
      </c>
      <c r="L2468" s="1">
        <f t="shared" si="2"/>
        <v>896</v>
      </c>
      <c r="M2468" s="1">
        <f t="shared" si="3"/>
        <v>179.2</v>
      </c>
      <c r="N2468" s="1">
        <f t="shared" si="4"/>
        <v>5</v>
      </c>
    </row>
    <row r="2469" ht="15.75" customHeight="1">
      <c r="A2469" s="20">
        <v>45464.0</v>
      </c>
      <c r="B2469" s="3">
        <v>0.5408564814814815</v>
      </c>
      <c r="C2469" s="1" t="s">
        <v>1867</v>
      </c>
      <c r="D2469" s="1" t="s">
        <v>2345</v>
      </c>
      <c r="E2469" s="1" t="s">
        <v>3411</v>
      </c>
      <c r="F2469" s="1" t="s">
        <v>21039</v>
      </c>
      <c r="G2469" s="1" t="s">
        <v>2355</v>
      </c>
      <c r="H2469" s="1" t="s">
        <v>2347</v>
      </c>
      <c r="I2469" s="1" t="s">
        <v>2022</v>
      </c>
      <c r="J2469" s="1">
        <v>112.0</v>
      </c>
      <c r="K2469" s="3">
        <f t="shared" si="1"/>
        <v>0.00005787037037</v>
      </c>
      <c r="L2469" s="1">
        <f t="shared" si="2"/>
        <v>896</v>
      </c>
      <c r="M2469" s="1">
        <f t="shared" si="3"/>
        <v>179.2</v>
      </c>
      <c r="N2469" s="1">
        <f t="shared" si="4"/>
        <v>5</v>
      </c>
    </row>
    <row r="2470" ht="15.75" customHeight="1">
      <c r="A2470" s="20">
        <v>45464.0</v>
      </c>
      <c r="B2470" s="3">
        <v>0.5409143518518519</v>
      </c>
      <c r="C2470" s="1" t="s">
        <v>2377</v>
      </c>
      <c r="D2470" s="1" t="s">
        <v>1966</v>
      </c>
      <c r="E2470" s="1" t="s">
        <v>21058</v>
      </c>
      <c r="F2470" s="1" t="s">
        <v>1823</v>
      </c>
      <c r="G2470" s="1" t="s">
        <v>2842</v>
      </c>
      <c r="H2470" s="1" t="s">
        <v>2936</v>
      </c>
      <c r="I2470" s="1" t="s">
        <v>1734</v>
      </c>
      <c r="J2470" s="1">
        <v>112.0</v>
      </c>
      <c r="K2470" s="3">
        <f t="shared" si="1"/>
        <v>0.00005787037037</v>
      </c>
      <c r="L2470" s="1">
        <f t="shared" si="2"/>
        <v>896</v>
      </c>
      <c r="M2470" s="1">
        <f t="shared" si="3"/>
        <v>179.2</v>
      </c>
      <c r="N2470" s="1">
        <f t="shared" si="4"/>
        <v>5</v>
      </c>
    </row>
    <row r="2471" ht="15.75" customHeight="1">
      <c r="A2471" s="20">
        <v>45464.0</v>
      </c>
      <c r="B2471" s="3">
        <v>0.5409722222222222</v>
      </c>
      <c r="C2471" s="1" t="s">
        <v>2258</v>
      </c>
      <c r="D2471" s="1" t="s">
        <v>1805</v>
      </c>
      <c r="E2471" s="1" t="s">
        <v>4251</v>
      </c>
      <c r="F2471" s="1" t="s">
        <v>2284</v>
      </c>
      <c r="G2471" s="1" t="s">
        <v>2195</v>
      </c>
      <c r="H2471" s="1" t="s">
        <v>2668</v>
      </c>
      <c r="I2471" s="1" t="s">
        <v>2030</v>
      </c>
      <c r="J2471" s="1">
        <v>112.0</v>
      </c>
      <c r="K2471" s="3">
        <f t="shared" si="1"/>
        <v>0.00005787037037</v>
      </c>
      <c r="L2471" s="1">
        <f t="shared" si="2"/>
        <v>896</v>
      </c>
      <c r="M2471" s="1">
        <f t="shared" si="3"/>
        <v>179.2</v>
      </c>
      <c r="N2471" s="1">
        <f t="shared" si="4"/>
        <v>5</v>
      </c>
    </row>
    <row r="2472" ht="15.75" customHeight="1">
      <c r="A2472" s="20">
        <v>45464.0</v>
      </c>
      <c r="B2472" s="3">
        <v>0.5410300925925926</v>
      </c>
      <c r="C2472" s="1" t="s">
        <v>2099</v>
      </c>
      <c r="D2472" s="1" t="s">
        <v>1797</v>
      </c>
      <c r="E2472" s="1" t="s">
        <v>3934</v>
      </c>
      <c r="F2472" s="1" t="s">
        <v>2037</v>
      </c>
      <c r="G2472" s="1" t="s">
        <v>2498</v>
      </c>
      <c r="H2472" s="1" t="s">
        <v>2936</v>
      </c>
      <c r="I2472" s="1" t="s">
        <v>2030</v>
      </c>
      <c r="J2472" s="1">
        <v>112.0</v>
      </c>
      <c r="K2472" s="3">
        <f t="shared" si="1"/>
        <v>0.00005787037037</v>
      </c>
      <c r="L2472" s="1">
        <f t="shared" si="2"/>
        <v>896</v>
      </c>
      <c r="M2472" s="1">
        <f t="shared" si="3"/>
        <v>179.2</v>
      </c>
      <c r="N2472" s="1">
        <f t="shared" si="4"/>
        <v>5</v>
      </c>
    </row>
    <row r="2473" ht="15.75" customHeight="1">
      <c r="A2473" s="20">
        <v>45464.0</v>
      </c>
      <c r="B2473" s="3">
        <v>0.5410879629629629</v>
      </c>
      <c r="C2473" s="1" t="s">
        <v>2328</v>
      </c>
      <c r="D2473" s="1" t="s">
        <v>1824</v>
      </c>
      <c r="E2473" s="1" t="s">
        <v>4386</v>
      </c>
      <c r="F2473" s="1" t="s">
        <v>2449</v>
      </c>
      <c r="G2473" s="1" t="s">
        <v>3160</v>
      </c>
      <c r="H2473" s="1" t="s">
        <v>21053</v>
      </c>
      <c r="I2473" s="1" t="s">
        <v>2030</v>
      </c>
      <c r="J2473" s="1">
        <v>112.0</v>
      </c>
      <c r="K2473" s="3">
        <f t="shared" si="1"/>
        <v>0.00005787037037</v>
      </c>
      <c r="L2473" s="1">
        <f t="shared" si="2"/>
        <v>896</v>
      </c>
      <c r="M2473" s="1">
        <f t="shared" si="3"/>
        <v>179.2</v>
      </c>
      <c r="N2473" s="1">
        <f t="shared" si="4"/>
        <v>5</v>
      </c>
    </row>
    <row r="2474" ht="15.75" customHeight="1">
      <c r="A2474" s="20">
        <v>45464.0</v>
      </c>
      <c r="B2474" s="3">
        <v>0.5411458333333333</v>
      </c>
      <c r="C2474" s="1" t="s">
        <v>2959</v>
      </c>
      <c r="D2474" s="1" t="s">
        <v>1923</v>
      </c>
      <c r="E2474" s="1" t="s">
        <v>7528</v>
      </c>
      <c r="F2474" s="1" t="s">
        <v>2347</v>
      </c>
      <c r="G2474" s="1" t="s">
        <v>21047</v>
      </c>
      <c r="H2474" s="1" t="s">
        <v>21053</v>
      </c>
      <c r="I2474" s="1" t="s">
        <v>21032</v>
      </c>
      <c r="J2474" s="1">
        <v>112.0</v>
      </c>
      <c r="K2474" s="3">
        <f t="shared" si="1"/>
        <v>0.00005787037037</v>
      </c>
      <c r="L2474" s="1">
        <f t="shared" si="2"/>
        <v>896</v>
      </c>
      <c r="M2474" s="1">
        <f t="shared" si="3"/>
        <v>179.2</v>
      </c>
      <c r="N2474" s="1">
        <f t="shared" si="4"/>
        <v>5</v>
      </c>
    </row>
    <row r="2475" ht="15.75" customHeight="1">
      <c r="A2475" s="20">
        <v>45464.0</v>
      </c>
      <c r="B2475" s="3">
        <v>0.5412037037037037</v>
      </c>
      <c r="C2475" s="1" t="s">
        <v>2512</v>
      </c>
      <c r="D2475" s="1" t="s">
        <v>1903</v>
      </c>
      <c r="E2475" s="1" t="s">
        <v>5705</v>
      </c>
      <c r="F2475" s="1" t="s">
        <v>2449</v>
      </c>
      <c r="G2475" s="1" t="s">
        <v>2305</v>
      </c>
      <c r="H2475" s="1" t="s">
        <v>21053</v>
      </c>
      <c r="I2475" s="1" t="s">
        <v>1734</v>
      </c>
      <c r="J2475" s="1">
        <v>112.0</v>
      </c>
      <c r="K2475" s="3">
        <f t="shared" si="1"/>
        <v>0.00005787037037</v>
      </c>
      <c r="L2475" s="1">
        <f t="shared" si="2"/>
        <v>896</v>
      </c>
      <c r="M2475" s="1">
        <f t="shared" si="3"/>
        <v>179.2</v>
      </c>
      <c r="N2475" s="1">
        <f t="shared" si="4"/>
        <v>5</v>
      </c>
    </row>
    <row r="2476" ht="15.75" customHeight="1">
      <c r="A2476" s="20">
        <v>45464.0</v>
      </c>
      <c r="B2476" s="3">
        <v>0.541261574074074</v>
      </c>
      <c r="C2476" s="1" t="s">
        <v>1804</v>
      </c>
      <c r="D2476" s="1" t="s">
        <v>2093</v>
      </c>
      <c r="E2476" s="1" t="s">
        <v>2935</v>
      </c>
      <c r="F2476" s="1" t="s">
        <v>1823</v>
      </c>
      <c r="G2476" s="1" t="s">
        <v>2270</v>
      </c>
      <c r="H2476" s="1" t="s">
        <v>2936</v>
      </c>
      <c r="I2476" s="1" t="s">
        <v>2345</v>
      </c>
      <c r="J2476" s="1">
        <v>112.0</v>
      </c>
      <c r="K2476" s="3">
        <f t="shared" si="1"/>
        <v>0.00005787037037</v>
      </c>
      <c r="L2476" s="1">
        <f t="shared" si="2"/>
        <v>896</v>
      </c>
      <c r="M2476" s="1">
        <f t="shared" si="3"/>
        <v>179.2</v>
      </c>
      <c r="N2476" s="1">
        <f t="shared" si="4"/>
        <v>5</v>
      </c>
    </row>
    <row r="2477" ht="15.75" customHeight="1">
      <c r="A2477" s="20">
        <v>45464.0</v>
      </c>
      <c r="B2477" s="3">
        <v>0.5413194444444445</v>
      </c>
      <c r="C2477" s="1" t="s">
        <v>1804</v>
      </c>
      <c r="D2477" s="1" t="s">
        <v>2093</v>
      </c>
      <c r="E2477" s="1" t="s">
        <v>3986</v>
      </c>
      <c r="F2477" s="1" t="s">
        <v>1823</v>
      </c>
      <c r="G2477" s="1" t="s">
        <v>2479</v>
      </c>
      <c r="H2477" s="1" t="s">
        <v>2936</v>
      </c>
      <c r="I2477" s="1" t="s">
        <v>1754</v>
      </c>
      <c r="J2477" s="1">
        <v>112.0</v>
      </c>
      <c r="K2477" s="3">
        <f t="shared" si="1"/>
        <v>0.00005787037037</v>
      </c>
      <c r="L2477" s="1">
        <f t="shared" si="2"/>
        <v>896</v>
      </c>
      <c r="M2477" s="1">
        <f t="shared" si="3"/>
        <v>179.2</v>
      </c>
      <c r="N2477" s="1">
        <f t="shared" si="4"/>
        <v>5</v>
      </c>
    </row>
    <row r="2478" ht="15.75" customHeight="1">
      <c r="A2478" s="20">
        <v>45464.0</v>
      </c>
      <c r="B2478" s="3">
        <v>0.5413773148148148</v>
      </c>
      <c r="C2478" s="1" t="s">
        <v>2499</v>
      </c>
      <c r="D2478" s="1" t="s">
        <v>1805</v>
      </c>
      <c r="E2478" s="1" t="s">
        <v>4065</v>
      </c>
      <c r="F2478" s="1" t="s">
        <v>2284</v>
      </c>
      <c r="G2478" s="1" t="s">
        <v>2922</v>
      </c>
      <c r="H2478" s="1" t="s">
        <v>2668</v>
      </c>
      <c r="I2478" s="1" t="s">
        <v>1754</v>
      </c>
      <c r="J2478" s="1">
        <v>112.0</v>
      </c>
      <c r="K2478" s="3">
        <f t="shared" si="1"/>
        <v>0.00005787037037</v>
      </c>
      <c r="L2478" s="1">
        <f t="shared" si="2"/>
        <v>896</v>
      </c>
      <c r="M2478" s="1">
        <f t="shared" si="3"/>
        <v>179.2</v>
      </c>
      <c r="N2478" s="1">
        <f t="shared" si="4"/>
        <v>5</v>
      </c>
    </row>
    <row r="2479" ht="15.75" customHeight="1">
      <c r="A2479" s="20">
        <v>45464.0</v>
      </c>
      <c r="B2479" s="3">
        <v>0.5414351851851852</v>
      </c>
      <c r="C2479" s="1" t="s">
        <v>1780</v>
      </c>
      <c r="D2479" s="1" t="s">
        <v>2345</v>
      </c>
      <c r="E2479" s="1" t="s">
        <v>2346</v>
      </c>
      <c r="F2479" s="1" t="s">
        <v>21039</v>
      </c>
      <c r="G2479" s="1" t="s">
        <v>1768</v>
      </c>
      <c r="H2479" s="1" t="s">
        <v>2347</v>
      </c>
      <c r="I2479" s="1" t="s">
        <v>2022</v>
      </c>
      <c r="J2479" s="1">
        <v>112.0</v>
      </c>
      <c r="K2479" s="3">
        <f t="shared" si="1"/>
        <v>0.00005787037037</v>
      </c>
      <c r="L2479" s="1">
        <f t="shared" si="2"/>
        <v>896</v>
      </c>
      <c r="M2479" s="1">
        <f t="shared" si="3"/>
        <v>179.2</v>
      </c>
      <c r="N2479" s="1">
        <f t="shared" si="4"/>
        <v>5</v>
      </c>
    </row>
    <row r="2480" ht="15.75" customHeight="1">
      <c r="A2480" s="20">
        <v>45464.0</v>
      </c>
      <c r="B2480" s="3">
        <v>0.5414930555555556</v>
      </c>
      <c r="C2480" s="1" t="s">
        <v>2006</v>
      </c>
      <c r="D2480" s="1" t="s">
        <v>2345</v>
      </c>
      <c r="E2480" s="1" t="s">
        <v>2346</v>
      </c>
      <c r="F2480" s="1" t="s">
        <v>21039</v>
      </c>
      <c r="G2480" s="1" t="s">
        <v>1768</v>
      </c>
      <c r="H2480" s="1" t="s">
        <v>2347</v>
      </c>
      <c r="I2480" s="1" t="s">
        <v>2345</v>
      </c>
      <c r="J2480" s="1">
        <v>112.0</v>
      </c>
      <c r="K2480" s="3"/>
      <c r="L2480" s="1">
        <f t="shared" si="2"/>
        <v>896</v>
      </c>
    </row>
    <row r="2481" ht="15.75" customHeight="1">
      <c r="A2481" s="20">
        <v>45464.0</v>
      </c>
      <c r="B2481" s="3">
        <v>0.5415509259259259</v>
      </c>
      <c r="C2481" s="1" t="s">
        <v>2006</v>
      </c>
      <c r="D2481" s="1" t="s">
        <v>2345</v>
      </c>
      <c r="E2481" s="1" t="s">
        <v>2346</v>
      </c>
      <c r="F2481" s="1" t="s">
        <v>21039</v>
      </c>
      <c r="G2481" s="1" t="s">
        <v>1768</v>
      </c>
      <c r="H2481" s="1" t="s">
        <v>2347</v>
      </c>
      <c r="I2481" s="1" t="s">
        <v>1734</v>
      </c>
      <c r="J2481" s="1">
        <v>112.0</v>
      </c>
    </row>
    <row r="2482" ht="15.75" customHeight="1">
      <c r="A2482" s="20">
        <v>45464.0</v>
      </c>
      <c r="B2482" s="3">
        <v>0.5416087962962963</v>
      </c>
      <c r="C2482" s="1" t="s">
        <v>3524</v>
      </c>
      <c r="D2482" s="1" t="s">
        <v>2043</v>
      </c>
      <c r="E2482" s="1" t="s">
        <v>2414</v>
      </c>
      <c r="F2482" s="1" t="s">
        <v>21039</v>
      </c>
      <c r="G2482" s="1" t="s">
        <v>2403</v>
      </c>
      <c r="H2482" s="1" t="s">
        <v>2347</v>
      </c>
      <c r="I2482" s="1" t="s">
        <v>1734</v>
      </c>
      <c r="J2482" s="1">
        <v>112.0</v>
      </c>
    </row>
    <row r="2483" ht="15.75" customHeight="1">
      <c r="A2483" s="20">
        <v>45464.0</v>
      </c>
      <c r="B2483" s="3">
        <v>0.5416666666666666</v>
      </c>
      <c r="C2483" s="1" t="s">
        <v>1780</v>
      </c>
      <c r="D2483" s="1" t="s">
        <v>2345</v>
      </c>
      <c r="E2483" s="1" t="s">
        <v>2346</v>
      </c>
      <c r="F2483" s="1" t="s">
        <v>21039</v>
      </c>
      <c r="G2483" s="1" t="s">
        <v>1768</v>
      </c>
      <c r="H2483" s="1" t="s">
        <v>2347</v>
      </c>
      <c r="I2483" s="1" t="s">
        <v>2022</v>
      </c>
      <c r="J2483" s="1">
        <v>112.0</v>
      </c>
    </row>
    <row r="2484" ht="15.75" customHeight="1">
      <c r="A2484" s="20">
        <v>45464.0</v>
      </c>
      <c r="B2484" s="3">
        <v>0.541724537037037</v>
      </c>
      <c r="C2484" s="1" t="s">
        <v>2291</v>
      </c>
      <c r="D2484" s="1" t="s">
        <v>1852</v>
      </c>
      <c r="E2484" s="1" t="s">
        <v>5749</v>
      </c>
      <c r="F2484" s="1" t="s">
        <v>2398</v>
      </c>
      <c r="G2484" s="1" t="s">
        <v>2296</v>
      </c>
      <c r="H2484" s="1" t="s">
        <v>3819</v>
      </c>
      <c r="I2484" s="1" t="s">
        <v>1754</v>
      </c>
      <c r="J2484" s="1">
        <v>112.0</v>
      </c>
    </row>
    <row r="2485" ht="15.75" customHeight="1">
      <c r="A2485" s="20">
        <v>45464.0</v>
      </c>
      <c r="B2485" s="3">
        <v>0.5417824074074075</v>
      </c>
      <c r="C2485" s="1" t="s">
        <v>1804</v>
      </c>
      <c r="D2485" s="1" t="s">
        <v>2093</v>
      </c>
      <c r="E2485" s="1" t="s">
        <v>2935</v>
      </c>
      <c r="F2485" s="1" t="s">
        <v>1823</v>
      </c>
      <c r="G2485" s="1" t="s">
        <v>2270</v>
      </c>
      <c r="H2485" s="1" t="s">
        <v>2936</v>
      </c>
      <c r="I2485" s="1" t="s">
        <v>2043</v>
      </c>
      <c r="J2485" s="1">
        <v>112.0</v>
      </c>
    </row>
    <row r="2486" ht="15.75" customHeight="1">
      <c r="A2486" s="20">
        <v>45464.0</v>
      </c>
      <c r="B2486" s="3">
        <v>0.5418402777777778</v>
      </c>
      <c r="C2486" s="1" t="s">
        <v>21033</v>
      </c>
      <c r="D2486" s="1" t="s">
        <v>1797</v>
      </c>
      <c r="E2486" s="1" t="s">
        <v>3245</v>
      </c>
      <c r="F2486" s="1" t="s">
        <v>2037</v>
      </c>
      <c r="G2486" s="1" t="s">
        <v>1759</v>
      </c>
      <c r="H2486" s="1" t="s">
        <v>2347</v>
      </c>
      <c r="I2486" s="1" t="s">
        <v>2022</v>
      </c>
      <c r="J2486" s="1">
        <v>112.0</v>
      </c>
    </row>
    <row r="2487" ht="15.75" customHeight="1">
      <c r="A2487" s="20">
        <v>45464.0</v>
      </c>
      <c r="B2487" s="3">
        <v>0.5418981481481482</v>
      </c>
      <c r="C2487" s="1" t="s">
        <v>2317</v>
      </c>
      <c r="D2487" s="1" t="s">
        <v>2086</v>
      </c>
      <c r="E2487" s="1" t="s">
        <v>3457</v>
      </c>
      <c r="F2487" s="1" t="s">
        <v>2037</v>
      </c>
      <c r="G2487" s="1" t="s">
        <v>2661</v>
      </c>
      <c r="H2487" s="1" t="s">
        <v>2936</v>
      </c>
      <c r="I2487" s="1" t="s">
        <v>1754</v>
      </c>
      <c r="J2487" s="1">
        <v>112.0</v>
      </c>
    </row>
    <row r="2488" ht="15.75" customHeight="1">
      <c r="A2488" s="20">
        <v>45464.0</v>
      </c>
      <c r="B2488" s="3">
        <v>0.5419560185185185</v>
      </c>
      <c r="C2488" s="1" t="s">
        <v>2662</v>
      </c>
      <c r="D2488" s="1" t="s">
        <v>1805</v>
      </c>
      <c r="E2488" s="1" t="s">
        <v>4251</v>
      </c>
      <c r="F2488" s="1" t="s">
        <v>2284</v>
      </c>
      <c r="G2488" s="1" t="s">
        <v>2177</v>
      </c>
      <c r="H2488" s="1" t="s">
        <v>2668</v>
      </c>
      <c r="I2488" s="1" t="s">
        <v>2345</v>
      </c>
      <c r="J2488" s="1">
        <v>112.0</v>
      </c>
    </row>
    <row r="2489" ht="15.75" customHeight="1">
      <c r="A2489" s="20">
        <v>45464.0</v>
      </c>
      <c r="B2489" s="3">
        <v>0.5420138888888889</v>
      </c>
      <c r="C2489" s="1" t="s">
        <v>2118</v>
      </c>
      <c r="D2489" s="1" t="s">
        <v>2043</v>
      </c>
      <c r="E2489" s="1" t="s">
        <v>2414</v>
      </c>
      <c r="F2489" s="1" t="s">
        <v>21039</v>
      </c>
      <c r="G2489" s="1" t="s">
        <v>2232</v>
      </c>
      <c r="H2489" s="1" t="s">
        <v>2347</v>
      </c>
      <c r="I2489" s="1" t="s">
        <v>21032</v>
      </c>
      <c r="J2489" s="1">
        <v>112.0</v>
      </c>
    </row>
    <row r="2490" ht="15.75" customHeight="1">
      <c r="A2490" s="20">
        <v>45464.0</v>
      </c>
      <c r="B2490" s="3">
        <v>0.5420717592592593</v>
      </c>
      <c r="C2490" s="1" t="s">
        <v>2554</v>
      </c>
      <c r="D2490" s="1" t="s">
        <v>1923</v>
      </c>
      <c r="E2490" s="1" t="s">
        <v>2897</v>
      </c>
      <c r="F2490" s="1" t="s">
        <v>2449</v>
      </c>
      <c r="G2490" s="1" t="s">
        <v>21047</v>
      </c>
      <c r="H2490" s="1" t="s">
        <v>21053</v>
      </c>
      <c r="I2490" s="1" t="s">
        <v>2043</v>
      </c>
      <c r="J2490" s="1">
        <v>112.0</v>
      </c>
    </row>
    <row r="2491" ht="15.75" customHeight="1">
      <c r="A2491" s="20">
        <v>45464.0</v>
      </c>
      <c r="B2491" s="3">
        <v>0.5421296296296296</v>
      </c>
      <c r="C2491" s="1" t="s">
        <v>2099</v>
      </c>
      <c r="D2491" s="1" t="s">
        <v>1797</v>
      </c>
      <c r="E2491" s="1" t="s">
        <v>3934</v>
      </c>
      <c r="F2491" s="1" t="s">
        <v>2037</v>
      </c>
      <c r="G2491" s="1" t="s">
        <v>2498</v>
      </c>
      <c r="H2491" s="1" t="s">
        <v>2936</v>
      </c>
      <c r="I2491" s="1" t="s">
        <v>21032</v>
      </c>
      <c r="J2491" s="1">
        <v>112.0</v>
      </c>
    </row>
    <row r="2492" ht="15.75" customHeight="1">
      <c r="A2492" s="20">
        <v>45464.0</v>
      </c>
      <c r="B2492" s="3">
        <v>0.5421874999999999</v>
      </c>
      <c r="C2492" s="1" t="s">
        <v>2297</v>
      </c>
      <c r="D2492" s="1" t="s">
        <v>21040</v>
      </c>
      <c r="E2492" s="1" t="s">
        <v>21060</v>
      </c>
      <c r="F2492" s="1" t="s">
        <v>2398</v>
      </c>
      <c r="G2492" s="1" t="s">
        <v>2246</v>
      </c>
      <c r="H2492" s="1" t="s">
        <v>3819</v>
      </c>
      <c r="I2492" s="1" t="s">
        <v>2043</v>
      </c>
      <c r="J2492" s="1">
        <v>112.0</v>
      </c>
    </row>
    <row r="2493" ht="15.75" customHeight="1">
      <c r="A2493" s="20">
        <v>45464.0</v>
      </c>
      <c r="B2493" s="3">
        <v>0.5422453703703703</v>
      </c>
      <c r="C2493" s="1" t="s">
        <v>2118</v>
      </c>
      <c r="D2493" s="1" t="s">
        <v>2043</v>
      </c>
      <c r="E2493" s="1" t="s">
        <v>2414</v>
      </c>
      <c r="F2493" s="1" t="s">
        <v>21039</v>
      </c>
      <c r="G2493" s="1" t="s">
        <v>2232</v>
      </c>
      <c r="H2493" s="1" t="s">
        <v>2347</v>
      </c>
      <c r="I2493" s="1" t="s">
        <v>21032</v>
      </c>
      <c r="J2493" s="1">
        <v>112.0</v>
      </c>
    </row>
    <row r="2494" ht="15.75" customHeight="1">
      <c r="A2494" s="20">
        <v>45464.0</v>
      </c>
      <c r="B2494" s="3">
        <v>0.5423032407407408</v>
      </c>
      <c r="C2494" s="1" t="s">
        <v>2099</v>
      </c>
      <c r="D2494" s="1" t="s">
        <v>1797</v>
      </c>
      <c r="E2494" s="1" t="s">
        <v>3934</v>
      </c>
      <c r="F2494" s="1" t="s">
        <v>2037</v>
      </c>
      <c r="G2494" s="1" t="s">
        <v>2498</v>
      </c>
      <c r="H2494" s="1" t="s">
        <v>2936</v>
      </c>
      <c r="I2494" s="1" t="s">
        <v>2345</v>
      </c>
      <c r="J2494" s="1">
        <v>112.0</v>
      </c>
    </row>
    <row r="2495" ht="15.75" customHeight="1">
      <c r="A2495" s="20">
        <v>45464.0</v>
      </c>
      <c r="B2495" s="3">
        <v>0.5423611111111112</v>
      </c>
      <c r="C2495" s="1" t="s">
        <v>1730</v>
      </c>
      <c r="D2495" s="1" t="s">
        <v>2086</v>
      </c>
      <c r="E2495" s="1" t="s">
        <v>3457</v>
      </c>
      <c r="F2495" s="1" t="s">
        <v>2037</v>
      </c>
      <c r="G2495" s="1" t="s">
        <v>2661</v>
      </c>
      <c r="H2495" s="1" t="s">
        <v>2936</v>
      </c>
      <c r="I2495" s="1" t="s">
        <v>21032</v>
      </c>
      <c r="J2495" s="1">
        <v>112.0</v>
      </c>
    </row>
    <row r="2496" ht="15.75" customHeight="1">
      <c r="A2496" s="20">
        <v>45464.0</v>
      </c>
      <c r="B2496" s="3">
        <v>0.5424189814814815</v>
      </c>
      <c r="C2496" s="1" t="s">
        <v>2446</v>
      </c>
      <c r="D2496" s="1" t="s">
        <v>21032</v>
      </c>
      <c r="E2496" s="1" t="s">
        <v>2447</v>
      </c>
      <c r="F2496" s="1" t="s">
        <v>1763</v>
      </c>
      <c r="G2496" s="1" t="s">
        <v>2448</v>
      </c>
      <c r="H2496" s="1" t="s">
        <v>2449</v>
      </c>
      <c r="I2496" s="1" t="s">
        <v>2345</v>
      </c>
      <c r="J2496" s="1">
        <v>112.0</v>
      </c>
    </row>
    <row r="2497" ht="15.75" customHeight="1">
      <c r="A2497" s="20">
        <v>45464.0</v>
      </c>
      <c r="B2497" s="3">
        <v>0.5424768518518518</v>
      </c>
      <c r="C2497" s="1" t="s">
        <v>2377</v>
      </c>
      <c r="D2497" s="1" t="s">
        <v>1966</v>
      </c>
      <c r="E2497" s="1" t="s">
        <v>21058</v>
      </c>
      <c r="F2497" s="1" t="s">
        <v>1823</v>
      </c>
      <c r="G2497" s="1" t="s">
        <v>2842</v>
      </c>
      <c r="H2497" s="1" t="s">
        <v>2936</v>
      </c>
      <c r="I2497" s="1" t="s">
        <v>1797</v>
      </c>
      <c r="J2497" s="1">
        <v>112.0</v>
      </c>
    </row>
    <row r="2498" ht="15.75" customHeight="1">
      <c r="A2498" s="20">
        <v>45464.0</v>
      </c>
      <c r="B2498" s="3">
        <v>0.5425347222222222</v>
      </c>
      <c r="C2498" s="1" t="s">
        <v>1804</v>
      </c>
      <c r="D2498" s="1" t="s">
        <v>2093</v>
      </c>
      <c r="E2498" s="1" t="s">
        <v>3986</v>
      </c>
      <c r="F2498" s="1" t="s">
        <v>1823</v>
      </c>
      <c r="G2498" s="1" t="s">
        <v>2479</v>
      </c>
      <c r="H2498" s="1" t="s">
        <v>2936</v>
      </c>
      <c r="I2498" s="1" t="s">
        <v>2345</v>
      </c>
      <c r="J2498" s="1">
        <v>112.0</v>
      </c>
    </row>
    <row r="2499" ht="15.75" customHeight="1">
      <c r="A2499" s="20">
        <v>45464.0</v>
      </c>
      <c r="B2499" s="3">
        <v>0.5425925925925926</v>
      </c>
      <c r="C2499" s="1" t="s">
        <v>1987</v>
      </c>
      <c r="D2499" s="1" t="s">
        <v>2345</v>
      </c>
      <c r="E2499" s="1" t="s">
        <v>21056</v>
      </c>
      <c r="F2499" s="1" t="s">
        <v>21039</v>
      </c>
      <c r="G2499" s="1" t="s">
        <v>3277</v>
      </c>
      <c r="H2499" s="1" t="s">
        <v>2347</v>
      </c>
      <c r="I2499" s="1" t="s">
        <v>21032</v>
      </c>
      <c r="J2499" s="1">
        <v>112.0</v>
      </c>
    </row>
    <row r="2500" ht="15.75" customHeight="1">
      <c r="A2500" s="20">
        <v>45464.0</v>
      </c>
      <c r="B2500" s="3">
        <v>0.5426504629629629</v>
      </c>
      <c r="C2500" s="1" t="s">
        <v>1789</v>
      </c>
      <c r="D2500" s="1" t="s">
        <v>2022</v>
      </c>
      <c r="E2500" s="1" t="s">
        <v>1962</v>
      </c>
      <c r="F2500" s="1" t="s">
        <v>1763</v>
      </c>
      <c r="G2500" s="1" t="s">
        <v>2614</v>
      </c>
      <c r="H2500" s="1" t="s">
        <v>2449</v>
      </c>
      <c r="I2500" s="1" t="s">
        <v>21032</v>
      </c>
      <c r="J2500" s="1">
        <v>112.0</v>
      </c>
    </row>
    <row r="2501" ht="15.75" customHeight="1">
      <c r="A2501" s="20">
        <v>45464.0</v>
      </c>
      <c r="B2501" s="3">
        <v>0.5427083333333333</v>
      </c>
      <c r="C2501" s="1" t="s">
        <v>3934</v>
      </c>
      <c r="D2501" s="1" t="s">
        <v>1965</v>
      </c>
      <c r="E2501" s="1" t="s">
        <v>5807</v>
      </c>
      <c r="F2501" s="1" t="s">
        <v>2668</v>
      </c>
      <c r="G2501" s="1" t="s">
        <v>1705</v>
      </c>
      <c r="H2501" s="1" t="s">
        <v>5808</v>
      </c>
      <c r="I2501" s="1" t="s">
        <v>2086</v>
      </c>
      <c r="J2501" s="1">
        <v>112.0</v>
      </c>
    </row>
    <row r="2502" ht="15.75" customHeight="1">
      <c r="A2502" s="20">
        <v>45464.0</v>
      </c>
      <c r="B2502" s="3">
        <v>0.5427662037037037</v>
      </c>
      <c r="C2502" s="1" t="s">
        <v>2036</v>
      </c>
      <c r="D2502" s="1" t="s">
        <v>1852</v>
      </c>
      <c r="E2502" s="1" t="s">
        <v>5749</v>
      </c>
      <c r="F2502" s="1" t="s">
        <v>2398</v>
      </c>
      <c r="G2502" s="1" t="s">
        <v>2296</v>
      </c>
      <c r="H2502" s="1" t="s">
        <v>3819</v>
      </c>
      <c r="I2502" s="1" t="s">
        <v>21032</v>
      </c>
      <c r="J2502" s="1">
        <v>112.0</v>
      </c>
    </row>
    <row r="2503" ht="15.75" customHeight="1">
      <c r="A2503" s="20">
        <v>45464.0</v>
      </c>
      <c r="B2503" s="3">
        <v>0.5428240740740741</v>
      </c>
      <c r="C2503" s="1" t="s">
        <v>2067</v>
      </c>
      <c r="D2503" s="1" t="s">
        <v>1874</v>
      </c>
      <c r="E2503" s="1" t="s">
        <v>4472</v>
      </c>
      <c r="F2503" s="1" t="s">
        <v>2398</v>
      </c>
      <c r="G2503" s="1" t="s">
        <v>2084</v>
      </c>
      <c r="H2503" s="1" t="s">
        <v>3819</v>
      </c>
      <c r="I2503" s="1" t="s">
        <v>2086</v>
      </c>
      <c r="J2503" s="1">
        <v>112.0</v>
      </c>
    </row>
    <row r="2504" ht="15.75" customHeight="1">
      <c r="A2504" s="20">
        <v>45464.0</v>
      </c>
      <c r="B2504" s="3">
        <v>0.5428819444444445</v>
      </c>
      <c r="C2504" s="1" t="s">
        <v>2291</v>
      </c>
      <c r="D2504" s="1" t="s">
        <v>1852</v>
      </c>
      <c r="E2504" s="1" t="s">
        <v>5749</v>
      </c>
      <c r="F2504" s="1" t="s">
        <v>2398</v>
      </c>
      <c r="G2504" s="1" t="s">
        <v>2296</v>
      </c>
      <c r="H2504" s="1" t="s">
        <v>3819</v>
      </c>
      <c r="I2504" s="1" t="s">
        <v>1797</v>
      </c>
      <c r="J2504" s="1">
        <v>112.0</v>
      </c>
    </row>
    <row r="2505" ht="15.75" customHeight="1">
      <c r="A2505" s="20">
        <v>45464.0</v>
      </c>
      <c r="B2505" s="3">
        <v>0.5429398148148148</v>
      </c>
      <c r="C2505" s="1" t="s">
        <v>1770</v>
      </c>
      <c r="D2505" s="1" t="s">
        <v>1966</v>
      </c>
      <c r="E2505" s="1" t="s">
        <v>2963</v>
      </c>
      <c r="F2505" s="1" t="s">
        <v>1823</v>
      </c>
      <c r="G2505" s="1" t="s">
        <v>2842</v>
      </c>
      <c r="H2505" s="1" t="s">
        <v>2668</v>
      </c>
      <c r="I2505" s="1" t="s">
        <v>2345</v>
      </c>
      <c r="J2505" s="1">
        <v>112.0</v>
      </c>
    </row>
    <row r="2506" ht="15.75" customHeight="1">
      <c r="A2506" s="20">
        <v>45464.0</v>
      </c>
      <c r="B2506" s="3">
        <v>0.5429976851851852</v>
      </c>
      <c r="C2506" s="1" t="s">
        <v>2317</v>
      </c>
      <c r="D2506" s="1" t="s">
        <v>2086</v>
      </c>
      <c r="E2506" s="1" t="s">
        <v>3457</v>
      </c>
      <c r="F2506" s="1" t="s">
        <v>2037</v>
      </c>
      <c r="G2506" s="1" t="s">
        <v>2661</v>
      </c>
      <c r="H2506" s="1" t="s">
        <v>2936</v>
      </c>
      <c r="I2506" s="1" t="s">
        <v>1814</v>
      </c>
      <c r="J2506" s="1">
        <v>112.0</v>
      </c>
    </row>
    <row r="2507" ht="15.75" customHeight="1">
      <c r="A2507" s="20">
        <v>45464.0</v>
      </c>
      <c r="B2507" s="3">
        <v>0.5430555555555555</v>
      </c>
      <c r="C2507" s="1" t="s">
        <v>3035</v>
      </c>
      <c r="D2507" s="1" t="s">
        <v>1912</v>
      </c>
      <c r="E2507" s="1" t="s">
        <v>6906</v>
      </c>
      <c r="F2507" s="1" t="s">
        <v>2347</v>
      </c>
      <c r="G2507" s="1" t="s">
        <v>3041</v>
      </c>
      <c r="H2507" s="1" t="s">
        <v>4845</v>
      </c>
      <c r="I2507" s="1" t="s">
        <v>21032</v>
      </c>
      <c r="J2507" s="1">
        <v>112.0</v>
      </c>
    </row>
    <row r="2508" ht="15.75" customHeight="1">
      <c r="A2508" s="20">
        <v>45464.0</v>
      </c>
      <c r="B2508" s="3">
        <v>0.5431134259259259</v>
      </c>
      <c r="C2508" s="1" t="s">
        <v>1780</v>
      </c>
      <c r="D2508" s="1" t="s">
        <v>2345</v>
      </c>
      <c r="E2508" s="1" t="s">
        <v>2346</v>
      </c>
      <c r="F2508" s="1" t="s">
        <v>21039</v>
      </c>
      <c r="G2508" s="1" t="s">
        <v>1768</v>
      </c>
      <c r="H2508" s="1" t="s">
        <v>2347</v>
      </c>
      <c r="I2508" s="1" t="s">
        <v>1797</v>
      </c>
      <c r="J2508" s="1">
        <v>112.0</v>
      </c>
    </row>
    <row r="2509" ht="15.75" customHeight="1">
      <c r="A2509" s="20">
        <v>45464.0</v>
      </c>
      <c r="B2509" s="3">
        <v>0.5431712962962963</v>
      </c>
      <c r="C2509" s="1" t="s">
        <v>2271</v>
      </c>
      <c r="D2509" s="1" t="s">
        <v>1814</v>
      </c>
      <c r="E2509" s="1" t="s">
        <v>4608</v>
      </c>
      <c r="F2509" s="1" t="s">
        <v>2284</v>
      </c>
      <c r="G2509" s="1" t="s">
        <v>2195</v>
      </c>
      <c r="H2509" s="1" t="s">
        <v>2668</v>
      </c>
      <c r="I2509" s="1" t="s">
        <v>2043</v>
      </c>
      <c r="J2509" s="1">
        <v>112.0</v>
      </c>
    </row>
    <row r="2510" ht="15.75" customHeight="1">
      <c r="A2510" s="20">
        <v>45464.0</v>
      </c>
      <c r="B2510" s="3">
        <v>0.5432291666666667</v>
      </c>
      <c r="C2510" s="1" t="s">
        <v>2662</v>
      </c>
      <c r="D2510" s="1" t="s">
        <v>1805</v>
      </c>
      <c r="E2510" s="1" t="s">
        <v>4251</v>
      </c>
      <c r="F2510" s="1" t="s">
        <v>2284</v>
      </c>
      <c r="G2510" s="1" t="s">
        <v>2177</v>
      </c>
      <c r="H2510" s="1" t="s">
        <v>2668</v>
      </c>
      <c r="I2510" s="1" t="s">
        <v>2043</v>
      </c>
      <c r="J2510" s="1">
        <v>112.0</v>
      </c>
    </row>
    <row r="2511" ht="15.75" customHeight="1">
      <c r="A2511" s="20">
        <v>45464.0</v>
      </c>
      <c r="B2511" s="3">
        <v>0.5432870370370371</v>
      </c>
      <c r="C2511" s="1" t="s">
        <v>3524</v>
      </c>
      <c r="D2511" s="1" t="s">
        <v>2043</v>
      </c>
      <c r="E2511" s="1" t="s">
        <v>2414</v>
      </c>
      <c r="F2511" s="1" t="s">
        <v>21039</v>
      </c>
      <c r="G2511" s="1" t="s">
        <v>2403</v>
      </c>
      <c r="H2511" s="1" t="s">
        <v>2347</v>
      </c>
      <c r="I2511" s="1" t="s">
        <v>1966</v>
      </c>
      <c r="J2511" s="1">
        <v>112.0</v>
      </c>
    </row>
    <row r="2512" ht="15.75" customHeight="1">
      <c r="A2512" s="20">
        <v>45464.0</v>
      </c>
      <c r="B2512" s="3">
        <v>0.5433449074074074</v>
      </c>
      <c r="C2512" s="1" t="s">
        <v>3436</v>
      </c>
      <c r="D2512" s="1" t="s">
        <v>2022</v>
      </c>
      <c r="E2512" s="1" t="s">
        <v>3427</v>
      </c>
      <c r="F2512" s="1" t="s">
        <v>1772</v>
      </c>
      <c r="G2512" s="1" t="s">
        <v>1842</v>
      </c>
      <c r="H2512" s="1" t="s">
        <v>2398</v>
      </c>
      <c r="I2512" s="1" t="s">
        <v>2043</v>
      </c>
      <c r="J2512" s="1">
        <v>112.0</v>
      </c>
    </row>
    <row r="2513" ht="15.75" customHeight="1">
      <c r="A2513" s="20">
        <v>45464.0</v>
      </c>
      <c r="B2513" s="3">
        <v>0.5434027777777778</v>
      </c>
      <c r="C2513" s="1" t="s">
        <v>2377</v>
      </c>
      <c r="D2513" s="1" t="s">
        <v>1966</v>
      </c>
      <c r="E2513" s="1" t="s">
        <v>21058</v>
      </c>
      <c r="F2513" s="1" t="s">
        <v>1823</v>
      </c>
      <c r="G2513" s="1" t="s">
        <v>2842</v>
      </c>
      <c r="H2513" s="1" t="s">
        <v>2936</v>
      </c>
      <c r="I2513" s="1" t="s">
        <v>2043</v>
      </c>
      <c r="J2513" s="1">
        <v>112.0</v>
      </c>
    </row>
    <row r="2514" ht="15.75" customHeight="1">
      <c r="A2514" s="20">
        <v>45464.0</v>
      </c>
      <c r="B2514" s="3">
        <v>0.5434606481481482</v>
      </c>
      <c r="C2514" s="1" t="s">
        <v>2499</v>
      </c>
      <c r="D2514" s="1" t="s">
        <v>1805</v>
      </c>
      <c r="E2514" s="1" t="s">
        <v>3148</v>
      </c>
      <c r="F2514" s="1" t="s">
        <v>1823</v>
      </c>
      <c r="G2514" s="1" t="s">
        <v>2922</v>
      </c>
      <c r="H2514" s="1" t="s">
        <v>2668</v>
      </c>
      <c r="I2514" s="1" t="s">
        <v>2043</v>
      </c>
      <c r="J2514" s="1">
        <v>112.0</v>
      </c>
    </row>
    <row r="2515" ht="15.75" customHeight="1">
      <c r="A2515" s="20">
        <v>45464.0</v>
      </c>
      <c r="B2515" s="3">
        <v>0.5435185185185185</v>
      </c>
      <c r="C2515" s="1" t="s">
        <v>1680</v>
      </c>
      <c r="D2515" s="1" t="s">
        <v>2022</v>
      </c>
      <c r="E2515" s="1" t="s">
        <v>1962</v>
      </c>
      <c r="F2515" s="1" t="s">
        <v>1763</v>
      </c>
      <c r="G2515" s="1" t="s">
        <v>1802</v>
      </c>
      <c r="H2515" s="1" t="s">
        <v>2449</v>
      </c>
      <c r="I2515" s="1" t="s">
        <v>2043</v>
      </c>
      <c r="J2515" s="1">
        <v>112.0</v>
      </c>
    </row>
    <row r="2516" ht="15.75" customHeight="1">
      <c r="A2516" s="20">
        <v>45464.0</v>
      </c>
      <c r="B2516" s="3">
        <v>0.5435763888888888</v>
      </c>
      <c r="C2516" s="1" t="s">
        <v>2215</v>
      </c>
      <c r="D2516" s="1" t="s">
        <v>1797</v>
      </c>
      <c r="E2516" s="1" t="s">
        <v>3623</v>
      </c>
      <c r="F2516" s="1" t="s">
        <v>2037</v>
      </c>
      <c r="G2516" s="1" t="s">
        <v>21050</v>
      </c>
      <c r="H2516" s="1" t="s">
        <v>2347</v>
      </c>
      <c r="I2516" s="1" t="s">
        <v>2043</v>
      </c>
      <c r="J2516" s="1">
        <v>112.0</v>
      </c>
    </row>
    <row r="2517" ht="15.75" customHeight="1">
      <c r="A2517" s="20">
        <v>45464.0</v>
      </c>
      <c r="B2517" s="3">
        <v>0.5436342592592592</v>
      </c>
      <c r="C2517" s="1" t="s">
        <v>2317</v>
      </c>
      <c r="D2517" s="1" t="s">
        <v>2086</v>
      </c>
      <c r="E2517" s="1" t="s">
        <v>3457</v>
      </c>
      <c r="F2517" s="1" t="s">
        <v>2037</v>
      </c>
      <c r="G2517" s="1" t="s">
        <v>2661</v>
      </c>
      <c r="H2517" s="1" t="s">
        <v>2936</v>
      </c>
      <c r="I2517" s="1" t="s">
        <v>1797</v>
      </c>
      <c r="J2517" s="1">
        <v>112.0</v>
      </c>
    </row>
    <row r="2518" ht="15.75" customHeight="1">
      <c r="A2518" s="20">
        <v>45464.0</v>
      </c>
      <c r="B2518" s="3">
        <v>0.5436921296296297</v>
      </c>
      <c r="C2518" s="1" t="s">
        <v>2377</v>
      </c>
      <c r="D2518" s="1" t="s">
        <v>1966</v>
      </c>
      <c r="E2518" s="1" t="s">
        <v>21058</v>
      </c>
      <c r="F2518" s="1" t="s">
        <v>1823</v>
      </c>
      <c r="G2518" s="1" t="s">
        <v>2842</v>
      </c>
      <c r="H2518" s="1" t="s">
        <v>2936</v>
      </c>
      <c r="I2518" s="1" t="s">
        <v>1797</v>
      </c>
      <c r="J2518" s="1">
        <v>112.0</v>
      </c>
    </row>
    <row r="2519" ht="15.75" customHeight="1">
      <c r="A2519" s="20">
        <v>45464.0</v>
      </c>
      <c r="B2519" s="3">
        <v>0.5437500000000001</v>
      </c>
      <c r="C2519" s="1" t="s">
        <v>2123</v>
      </c>
      <c r="D2519" s="1" t="s">
        <v>1734</v>
      </c>
      <c r="E2519" s="1" t="s">
        <v>3035</v>
      </c>
      <c r="F2519" s="1" t="s">
        <v>1772</v>
      </c>
      <c r="G2519" s="1" t="s">
        <v>1729</v>
      </c>
      <c r="H2519" s="1" t="s">
        <v>2398</v>
      </c>
      <c r="I2519" s="1" t="s">
        <v>2093</v>
      </c>
      <c r="J2519" s="1">
        <v>112.0</v>
      </c>
    </row>
    <row r="2520" ht="15.75" customHeight="1">
      <c r="A2520" s="20">
        <v>45464.0</v>
      </c>
      <c r="B2520" s="3">
        <v>0.5438078703703704</v>
      </c>
      <c r="C2520" s="1" t="s">
        <v>3524</v>
      </c>
      <c r="D2520" s="1" t="s">
        <v>2043</v>
      </c>
      <c r="E2520" s="1" t="s">
        <v>2414</v>
      </c>
      <c r="F2520" s="1" t="s">
        <v>21039</v>
      </c>
      <c r="G2520" s="1" t="s">
        <v>2403</v>
      </c>
      <c r="H2520" s="1" t="s">
        <v>2347</v>
      </c>
      <c r="I2520" s="1" t="s">
        <v>1797</v>
      </c>
      <c r="J2520" s="1">
        <v>112.0</v>
      </c>
    </row>
    <row r="2521" ht="15.75" customHeight="1">
      <c r="A2521" s="20">
        <v>45464.0</v>
      </c>
      <c r="B2521" s="3">
        <v>0.5438657407407407</v>
      </c>
      <c r="C2521" s="1" t="s">
        <v>1780</v>
      </c>
      <c r="D2521" s="1" t="s">
        <v>2345</v>
      </c>
      <c r="E2521" s="1" t="s">
        <v>2346</v>
      </c>
      <c r="F2521" s="1" t="s">
        <v>21039</v>
      </c>
      <c r="G2521" s="1" t="s">
        <v>1768</v>
      </c>
      <c r="H2521" s="1" t="s">
        <v>2347</v>
      </c>
      <c r="I2521" s="1" t="s">
        <v>1797</v>
      </c>
      <c r="J2521" s="1">
        <v>112.0</v>
      </c>
    </row>
    <row r="2522" ht="15.75" customHeight="1">
      <c r="A2522" s="20">
        <v>45464.0</v>
      </c>
      <c r="B2522" s="3">
        <v>0.5439236111111111</v>
      </c>
      <c r="C2522" s="1" t="s">
        <v>2317</v>
      </c>
      <c r="D2522" s="1" t="s">
        <v>2086</v>
      </c>
      <c r="E2522" s="1" t="s">
        <v>3457</v>
      </c>
      <c r="F2522" s="1" t="s">
        <v>2037</v>
      </c>
      <c r="G2522" s="1" t="s">
        <v>2661</v>
      </c>
      <c r="H2522" s="1" t="s">
        <v>2936</v>
      </c>
      <c r="I2522" s="1" t="s">
        <v>1797</v>
      </c>
      <c r="J2522" s="1">
        <v>112.0</v>
      </c>
    </row>
    <row r="2523" ht="15.75" customHeight="1">
      <c r="A2523" s="20">
        <v>45464.0</v>
      </c>
      <c r="B2523" s="3">
        <v>0.5439814814814815</v>
      </c>
      <c r="C2523" s="1" t="s">
        <v>1730</v>
      </c>
      <c r="D2523" s="1" t="s">
        <v>2086</v>
      </c>
      <c r="E2523" s="1" t="s">
        <v>3457</v>
      </c>
      <c r="F2523" s="1" t="s">
        <v>2037</v>
      </c>
      <c r="G2523" s="1" t="s">
        <v>2661</v>
      </c>
      <c r="H2523" s="1" t="s">
        <v>2936</v>
      </c>
      <c r="I2523" s="1" t="s">
        <v>1797</v>
      </c>
      <c r="J2523" s="1">
        <v>112.0</v>
      </c>
    </row>
    <row r="2524" ht="15.75" customHeight="1">
      <c r="A2524" s="20">
        <v>45464.0</v>
      </c>
      <c r="B2524" s="3">
        <v>0.5440393518518518</v>
      </c>
      <c r="C2524" s="1" t="s">
        <v>2770</v>
      </c>
      <c r="D2524" s="1" t="s">
        <v>1912</v>
      </c>
      <c r="E2524" s="1" t="s">
        <v>6906</v>
      </c>
      <c r="F2524" s="1" t="s">
        <v>2347</v>
      </c>
      <c r="G2524" s="1" t="s">
        <v>2148</v>
      </c>
      <c r="H2524" s="1" t="s">
        <v>4845</v>
      </c>
      <c r="I2524" s="1" t="s">
        <v>1797</v>
      </c>
      <c r="J2524" s="1">
        <v>112.0</v>
      </c>
    </row>
    <row r="2525" ht="15.75" customHeight="1">
      <c r="A2525" s="20">
        <v>45464.0</v>
      </c>
      <c r="B2525" s="3">
        <v>0.5440972222222222</v>
      </c>
      <c r="C2525" s="1" t="s">
        <v>2179</v>
      </c>
      <c r="D2525" s="1" t="s">
        <v>1814</v>
      </c>
      <c r="E2525" s="1" t="s">
        <v>2667</v>
      </c>
      <c r="F2525" s="1" t="s">
        <v>2284</v>
      </c>
      <c r="G2525" s="1" t="s">
        <v>2439</v>
      </c>
      <c r="H2525" s="1" t="s">
        <v>2668</v>
      </c>
      <c r="I2525" s="1" t="s">
        <v>21032</v>
      </c>
      <c r="J2525" s="1">
        <v>112.0</v>
      </c>
    </row>
    <row r="2526" ht="15.75" customHeight="1">
      <c r="A2526" s="20">
        <v>45464.0</v>
      </c>
      <c r="B2526" s="3">
        <v>0.5441550925925925</v>
      </c>
      <c r="C2526" s="1" t="s">
        <v>1947</v>
      </c>
      <c r="D2526" s="1" t="s">
        <v>2086</v>
      </c>
      <c r="E2526" s="1" t="s">
        <v>3934</v>
      </c>
      <c r="F2526" s="1" t="s">
        <v>2037</v>
      </c>
      <c r="G2526" s="1" t="s">
        <v>4562</v>
      </c>
      <c r="H2526" s="1" t="s">
        <v>2936</v>
      </c>
      <c r="I2526" s="1" t="s">
        <v>2093</v>
      </c>
      <c r="J2526" s="1">
        <v>112.0</v>
      </c>
    </row>
    <row r="2527" ht="15.75" customHeight="1">
      <c r="A2527" s="20">
        <v>45464.0</v>
      </c>
      <c r="B2527" s="3">
        <v>0.544212962962963</v>
      </c>
      <c r="C2527" s="1" t="s">
        <v>1987</v>
      </c>
      <c r="D2527" s="1" t="s">
        <v>2345</v>
      </c>
      <c r="E2527" s="1" t="s">
        <v>21056</v>
      </c>
      <c r="F2527" s="1" t="s">
        <v>21039</v>
      </c>
      <c r="G2527" s="1" t="s">
        <v>3277</v>
      </c>
      <c r="H2527" s="1" t="s">
        <v>2347</v>
      </c>
      <c r="I2527" s="1" t="s">
        <v>1797</v>
      </c>
      <c r="J2527" s="1">
        <v>112.0</v>
      </c>
    </row>
    <row r="2528" ht="15.75" customHeight="1">
      <c r="A2528" s="20">
        <v>45464.0</v>
      </c>
      <c r="B2528" s="3">
        <v>0.5442824074074074</v>
      </c>
      <c r="C2528" s="1" t="s">
        <v>2258</v>
      </c>
      <c r="D2528" s="1" t="s">
        <v>1805</v>
      </c>
      <c r="E2528" s="1" t="s">
        <v>4251</v>
      </c>
      <c r="F2528" s="1" t="s">
        <v>2284</v>
      </c>
      <c r="G2528" s="1" t="s">
        <v>2195</v>
      </c>
      <c r="H2528" s="1" t="s">
        <v>2668</v>
      </c>
      <c r="I2528" s="1" t="s">
        <v>1797</v>
      </c>
      <c r="J2528" s="1">
        <v>112.0</v>
      </c>
    </row>
    <row r="2529" ht="15.75" customHeight="1">
      <c r="A2529" s="20">
        <v>45464.0</v>
      </c>
      <c r="B2529" s="3">
        <v>0.5443402777777778</v>
      </c>
      <c r="C2529" s="1" t="s">
        <v>2215</v>
      </c>
      <c r="D2529" s="1" t="s">
        <v>1797</v>
      </c>
      <c r="E2529" s="1" t="s">
        <v>3623</v>
      </c>
      <c r="F2529" s="1" t="s">
        <v>2037</v>
      </c>
      <c r="G2529" s="1" t="s">
        <v>21050</v>
      </c>
      <c r="H2529" s="1" t="s">
        <v>2347</v>
      </c>
      <c r="I2529" s="1" t="s">
        <v>1797</v>
      </c>
      <c r="J2529" s="1">
        <v>112.0</v>
      </c>
    </row>
    <row r="2530" ht="15.75" customHeight="1">
      <c r="A2530" s="20">
        <v>45464.0</v>
      </c>
      <c r="B2530" s="3">
        <v>0.5443981481481481</v>
      </c>
      <c r="C2530" s="1" t="s">
        <v>1859</v>
      </c>
      <c r="D2530" s="1" t="s">
        <v>1754</v>
      </c>
      <c r="E2530" s="1" t="s">
        <v>2644</v>
      </c>
      <c r="F2530" s="1" t="s">
        <v>1763</v>
      </c>
      <c r="G2530" s="1" t="s">
        <v>21025</v>
      </c>
      <c r="H2530" s="1" t="s">
        <v>2449</v>
      </c>
      <c r="I2530" s="1" t="s">
        <v>1966</v>
      </c>
      <c r="J2530" s="1">
        <v>112.0</v>
      </c>
    </row>
    <row r="2531" ht="15.75" customHeight="1">
      <c r="A2531" s="20">
        <v>45464.0</v>
      </c>
      <c r="B2531" s="3">
        <v>0.5444560185185185</v>
      </c>
      <c r="C2531" s="1" t="s">
        <v>1947</v>
      </c>
      <c r="D2531" s="1" t="s">
        <v>2086</v>
      </c>
      <c r="E2531" s="1" t="s">
        <v>3934</v>
      </c>
      <c r="F2531" s="1" t="s">
        <v>2037</v>
      </c>
      <c r="G2531" s="1" t="s">
        <v>4562</v>
      </c>
      <c r="H2531" s="1" t="s">
        <v>2936</v>
      </c>
      <c r="I2531" s="1" t="s">
        <v>2086</v>
      </c>
      <c r="J2531" s="1">
        <v>112.0</v>
      </c>
    </row>
    <row r="2532" ht="15.75" customHeight="1">
      <c r="A2532" s="20">
        <v>45464.0</v>
      </c>
      <c r="B2532" s="3">
        <v>0.5445138888888889</v>
      </c>
      <c r="C2532" s="1" t="s">
        <v>3035</v>
      </c>
      <c r="D2532" s="1" t="s">
        <v>1912</v>
      </c>
      <c r="E2532" s="1" t="s">
        <v>6906</v>
      </c>
      <c r="F2532" s="1" t="s">
        <v>2347</v>
      </c>
      <c r="G2532" s="1" t="s">
        <v>3041</v>
      </c>
      <c r="H2532" s="1" t="s">
        <v>4845</v>
      </c>
      <c r="I2532" s="1" t="s">
        <v>2093</v>
      </c>
      <c r="J2532" s="1">
        <v>112.0</v>
      </c>
    </row>
    <row r="2533" ht="15.75" customHeight="1">
      <c r="A2533" s="20">
        <v>45464.0</v>
      </c>
      <c r="B2533" s="3">
        <v>0.5445717592592593</v>
      </c>
      <c r="C2533" s="1" t="s">
        <v>1721</v>
      </c>
      <c r="D2533" s="1" t="s">
        <v>1797</v>
      </c>
      <c r="E2533" s="1" t="s">
        <v>3623</v>
      </c>
      <c r="F2533" s="1" t="s">
        <v>2037</v>
      </c>
      <c r="G2533" s="1" t="s">
        <v>2498</v>
      </c>
      <c r="H2533" s="1" t="s">
        <v>2347</v>
      </c>
      <c r="I2533" s="1" t="s">
        <v>1805</v>
      </c>
      <c r="J2533" s="1">
        <v>112.0</v>
      </c>
    </row>
    <row r="2534" ht="15.75" customHeight="1">
      <c r="A2534" s="20">
        <v>45464.0</v>
      </c>
      <c r="B2534" s="3">
        <v>0.5446296296296297</v>
      </c>
      <c r="C2534" s="1" t="s">
        <v>2079</v>
      </c>
      <c r="D2534" s="1" t="s">
        <v>21032</v>
      </c>
      <c r="E2534" s="1" t="s">
        <v>21056</v>
      </c>
      <c r="F2534" s="1" t="s">
        <v>21039</v>
      </c>
      <c r="G2534" s="1" t="s">
        <v>2376</v>
      </c>
      <c r="H2534" s="1" t="s">
        <v>2449</v>
      </c>
      <c r="I2534" s="1" t="s">
        <v>1966</v>
      </c>
      <c r="J2534" s="1">
        <v>112.0</v>
      </c>
    </row>
    <row r="2535" ht="15.75" customHeight="1">
      <c r="A2535" s="20">
        <v>45464.0</v>
      </c>
      <c r="B2535" s="3">
        <v>0.5446875</v>
      </c>
      <c r="C2535" s="1" t="s">
        <v>2662</v>
      </c>
      <c r="D2535" s="1" t="s">
        <v>1805</v>
      </c>
      <c r="E2535" s="1" t="s">
        <v>4251</v>
      </c>
      <c r="F2535" s="1" t="s">
        <v>2284</v>
      </c>
      <c r="G2535" s="1" t="s">
        <v>2177</v>
      </c>
      <c r="H2535" s="1" t="s">
        <v>2668</v>
      </c>
      <c r="I2535" s="1" t="s">
        <v>2086</v>
      </c>
      <c r="J2535" s="1">
        <v>112.0</v>
      </c>
    </row>
    <row r="2536" ht="15.75" customHeight="1">
      <c r="A2536" s="20">
        <v>45464.0</v>
      </c>
      <c r="B2536" s="3">
        <v>0.5447453703703703</v>
      </c>
      <c r="C2536" s="1" t="s">
        <v>2843</v>
      </c>
      <c r="D2536" s="1" t="s">
        <v>1814</v>
      </c>
      <c r="E2536" s="1" t="s">
        <v>4608</v>
      </c>
      <c r="F2536" s="1" t="s">
        <v>2284</v>
      </c>
      <c r="G2536" s="1" t="s">
        <v>2429</v>
      </c>
      <c r="H2536" s="1" t="s">
        <v>2668</v>
      </c>
      <c r="I2536" s="1" t="s">
        <v>1814</v>
      </c>
      <c r="J2536" s="1">
        <v>112.0</v>
      </c>
    </row>
    <row r="2537" ht="15.75" customHeight="1">
      <c r="A2537" s="20">
        <v>45464.0</v>
      </c>
      <c r="B2537" s="3">
        <v>0.5448032407407407</v>
      </c>
      <c r="C2537" s="1" t="s">
        <v>2527</v>
      </c>
      <c r="D2537" s="1" t="s">
        <v>21040</v>
      </c>
      <c r="E2537" s="1" t="s">
        <v>4766</v>
      </c>
      <c r="F2537" s="1" t="s">
        <v>2398</v>
      </c>
      <c r="G2537" s="1" t="s">
        <v>2619</v>
      </c>
      <c r="H2537" s="1" t="s">
        <v>3819</v>
      </c>
      <c r="I2537" s="1" t="s">
        <v>2086</v>
      </c>
      <c r="J2537" s="1">
        <v>112.0</v>
      </c>
    </row>
    <row r="2538" ht="15.75" customHeight="1">
      <c r="A2538" s="20">
        <v>45464.0</v>
      </c>
      <c r="B2538" s="3">
        <v>0.5448611111111111</v>
      </c>
      <c r="C2538" s="1" t="s">
        <v>2099</v>
      </c>
      <c r="D2538" s="1" t="s">
        <v>1797</v>
      </c>
      <c r="E2538" s="1" t="s">
        <v>3934</v>
      </c>
      <c r="F2538" s="1" t="s">
        <v>2037</v>
      </c>
      <c r="G2538" s="1" t="s">
        <v>2498</v>
      </c>
      <c r="H2538" s="1" t="s">
        <v>2936</v>
      </c>
      <c r="I2538" s="1" t="s">
        <v>2086</v>
      </c>
      <c r="J2538" s="1">
        <v>112.0</v>
      </c>
    </row>
    <row r="2539" ht="15.75" customHeight="1">
      <c r="A2539" s="20">
        <v>45464.0</v>
      </c>
      <c r="B2539" s="3">
        <v>0.5449189814814815</v>
      </c>
      <c r="C2539" s="1" t="s">
        <v>2167</v>
      </c>
      <c r="D2539" s="1" t="s">
        <v>21032</v>
      </c>
      <c r="E2539" s="1" t="s">
        <v>2447</v>
      </c>
      <c r="F2539" s="1" t="s">
        <v>21039</v>
      </c>
      <c r="G2539" s="1" t="s">
        <v>2376</v>
      </c>
      <c r="H2539" s="1" t="s">
        <v>2449</v>
      </c>
      <c r="I2539" s="1" t="s">
        <v>2093</v>
      </c>
      <c r="J2539" s="1">
        <v>112.0</v>
      </c>
    </row>
    <row r="2540" ht="15.75" customHeight="1">
      <c r="A2540" s="20">
        <v>45464.0</v>
      </c>
      <c r="B2540" s="3">
        <v>0.5449768518518519</v>
      </c>
      <c r="C2540" s="1" t="s">
        <v>1843</v>
      </c>
      <c r="D2540" s="1" t="s">
        <v>2086</v>
      </c>
      <c r="E2540" s="1" t="s">
        <v>3986</v>
      </c>
      <c r="F2540" s="1" t="s">
        <v>2037</v>
      </c>
      <c r="G2540" s="1" t="s">
        <v>2257</v>
      </c>
      <c r="H2540" s="1" t="s">
        <v>2936</v>
      </c>
      <c r="I2540" s="1" t="s">
        <v>2086</v>
      </c>
      <c r="J2540" s="1">
        <v>112.0</v>
      </c>
    </row>
    <row r="2541" ht="15.75" customHeight="1">
      <c r="A2541" s="20">
        <v>45464.0</v>
      </c>
      <c r="B2541" s="3">
        <v>0.5450347222222222</v>
      </c>
      <c r="C2541" s="1" t="s">
        <v>1761</v>
      </c>
      <c r="D2541" s="1" t="s">
        <v>1966</v>
      </c>
      <c r="E2541" s="1" t="s">
        <v>3148</v>
      </c>
      <c r="F2541" s="1" t="s">
        <v>1823</v>
      </c>
      <c r="G2541" s="1" t="s">
        <v>21037</v>
      </c>
      <c r="H2541" s="1" t="s">
        <v>2668</v>
      </c>
      <c r="I2541" s="1" t="s">
        <v>1874</v>
      </c>
      <c r="J2541" s="1">
        <v>112.0</v>
      </c>
    </row>
    <row r="2542" ht="15.75" customHeight="1">
      <c r="A2542" s="20">
        <v>45464.0</v>
      </c>
      <c r="B2542" s="3">
        <v>0.5450925925925926</v>
      </c>
      <c r="C2542" s="1" t="s">
        <v>21057</v>
      </c>
      <c r="D2542" s="1" t="s">
        <v>1852</v>
      </c>
      <c r="E2542" s="1" t="s">
        <v>3818</v>
      </c>
      <c r="F2542" s="1" t="s">
        <v>2398</v>
      </c>
      <c r="G2542" s="1" t="s">
        <v>2798</v>
      </c>
      <c r="H2542" s="1" t="s">
        <v>3819</v>
      </c>
      <c r="I2542" s="1" t="s">
        <v>2086</v>
      </c>
      <c r="J2542" s="1">
        <v>112.0</v>
      </c>
    </row>
    <row r="2543" ht="15.75" customHeight="1">
      <c r="A2543" s="20">
        <v>45464.0</v>
      </c>
      <c r="B2543" s="3">
        <v>0.545150462962963</v>
      </c>
      <c r="C2543" s="1" t="s">
        <v>1947</v>
      </c>
      <c r="D2543" s="1" t="s">
        <v>2086</v>
      </c>
      <c r="E2543" s="1" t="s">
        <v>3934</v>
      </c>
      <c r="F2543" s="1" t="s">
        <v>2037</v>
      </c>
      <c r="G2543" s="1" t="s">
        <v>4562</v>
      </c>
      <c r="H2543" s="1" t="s">
        <v>2936</v>
      </c>
      <c r="I2543" s="1" t="s">
        <v>1966</v>
      </c>
      <c r="J2543" s="1">
        <v>112.0</v>
      </c>
    </row>
    <row r="2544" ht="15.75" customHeight="1">
      <c r="A2544" s="20">
        <v>45464.0</v>
      </c>
      <c r="B2544" s="3">
        <v>0.5452083333333334</v>
      </c>
      <c r="C2544" s="1" t="s">
        <v>2499</v>
      </c>
      <c r="D2544" s="1" t="s">
        <v>1805</v>
      </c>
      <c r="E2544" s="1" t="s">
        <v>4065</v>
      </c>
      <c r="F2544" s="1" t="s">
        <v>2284</v>
      </c>
      <c r="G2544" s="1" t="s">
        <v>2922</v>
      </c>
      <c r="H2544" s="1" t="s">
        <v>2668</v>
      </c>
      <c r="I2544" s="1" t="s">
        <v>1797</v>
      </c>
      <c r="J2544" s="1">
        <v>112.0</v>
      </c>
    </row>
    <row r="2545" ht="15.75" customHeight="1">
      <c r="A2545" s="20">
        <v>45464.0</v>
      </c>
      <c r="B2545" s="3">
        <v>0.5452662037037037</v>
      </c>
      <c r="C2545" s="1" t="s">
        <v>1947</v>
      </c>
      <c r="D2545" s="1" t="s">
        <v>2086</v>
      </c>
      <c r="E2545" s="1" t="s">
        <v>3934</v>
      </c>
      <c r="F2545" s="1" t="s">
        <v>2037</v>
      </c>
      <c r="G2545" s="1" t="s">
        <v>4562</v>
      </c>
      <c r="H2545" s="1" t="s">
        <v>2936</v>
      </c>
      <c r="I2545" s="1" t="s">
        <v>1966</v>
      </c>
      <c r="J2545" s="1">
        <v>112.0</v>
      </c>
    </row>
    <row r="2546" ht="15.75" customHeight="1">
      <c r="A2546" s="20">
        <v>45464.0</v>
      </c>
      <c r="B2546" s="3">
        <v>0.545324074074074</v>
      </c>
      <c r="C2546" s="1" t="s">
        <v>2283</v>
      </c>
      <c r="D2546" s="1" t="s">
        <v>1824</v>
      </c>
      <c r="E2546" s="1" t="s">
        <v>4386</v>
      </c>
      <c r="F2546" s="1" t="s">
        <v>2449</v>
      </c>
      <c r="G2546" s="1" t="s">
        <v>2289</v>
      </c>
      <c r="H2546" s="1" t="s">
        <v>21053</v>
      </c>
      <c r="I2546" s="1" t="s">
        <v>1966</v>
      </c>
      <c r="J2546" s="1">
        <v>112.0</v>
      </c>
    </row>
    <row r="2547" ht="15.75" customHeight="1">
      <c r="A2547" s="20">
        <v>45464.0</v>
      </c>
      <c r="B2547" s="3">
        <v>0.5453819444444444</v>
      </c>
      <c r="C2547" s="1" t="s">
        <v>2485</v>
      </c>
      <c r="D2547" s="1" t="s">
        <v>1852</v>
      </c>
      <c r="E2547" s="1" t="s">
        <v>3818</v>
      </c>
      <c r="F2547" s="1" t="s">
        <v>2449</v>
      </c>
      <c r="G2547" s="1" t="s">
        <v>2035</v>
      </c>
      <c r="H2547" s="1" t="s">
        <v>21053</v>
      </c>
      <c r="I2547" s="1" t="s">
        <v>2093</v>
      </c>
      <c r="J2547" s="1">
        <v>112.0</v>
      </c>
    </row>
    <row r="2548" ht="15.75" customHeight="1">
      <c r="A2548" s="20">
        <v>45464.0</v>
      </c>
      <c r="B2548" s="3">
        <v>0.5454398148148148</v>
      </c>
      <c r="C2548" s="1" t="s">
        <v>2099</v>
      </c>
      <c r="D2548" s="1" t="s">
        <v>1797</v>
      </c>
      <c r="E2548" s="1" t="s">
        <v>3934</v>
      </c>
      <c r="F2548" s="1" t="s">
        <v>2037</v>
      </c>
      <c r="G2548" s="1" t="s">
        <v>2498</v>
      </c>
      <c r="H2548" s="1" t="s">
        <v>2936</v>
      </c>
      <c r="I2548" s="1" t="s">
        <v>1805</v>
      </c>
      <c r="J2548" s="1">
        <v>112.0</v>
      </c>
    </row>
    <row r="2549" ht="15.75" customHeight="1">
      <c r="A2549" s="20">
        <v>45464.0</v>
      </c>
      <c r="B2549" s="3">
        <v>0.5454976851851852</v>
      </c>
      <c r="C2549" s="1" t="s">
        <v>21057</v>
      </c>
      <c r="D2549" s="1" t="s">
        <v>1852</v>
      </c>
      <c r="E2549" s="1" t="s">
        <v>3818</v>
      </c>
      <c r="F2549" s="1" t="s">
        <v>2398</v>
      </c>
      <c r="G2549" s="1" t="s">
        <v>2798</v>
      </c>
      <c r="H2549" s="1" t="s">
        <v>3819</v>
      </c>
      <c r="I2549" s="1" t="s">
        <v>2086</v>
      </c>
      <c r="J2549" s="1">
        <v>112.0</v>
      </c>
    </row>
    <row r="2550" ht="15.75" customHeight="1">
      <c r="A2550" s="20">
        <v>45464.0</v>
      </c>
      <c r="B2550" s="3">
        <v>0.5455555555555556</v>
      </c>
      <c r="C2550" s="1" t="s">
        <v>1705</v>
      </c>
      <c r="D2550" s="1" t="s">
        <v>2807</v>
      </c>
      <c r="E2550" s="1" t="s">
        <v>21052</v>
      </c>
      <c r="F2550" s="1" t="s">
        <v>1772</v>
      </c>
      <c r="G2550" s="1" t="s">
        <v>21027</v>
      </c>
      <c r="H2550" s="1" t="s">
        <v>2398</v>
      </c>
      <c r="I2550" s="1" t="s">
        <v>2086</v>
      </c>
      <c r="J2550" s="1">
        <v>112.0</v>
      </c>
    </row>
    <row r="2551" ht="15.75" customHeight="1">
      <c r="A2551" s="20">
        <v>45464.0</v>
      </c>
      <c r="B2551" s="3">
        <v>0.5456134259259259</v>
      </c>
      <c r="C2551" s="1" t="s">
        <v>3114</v>
      </c>
      <c r="D2551" s="1" t="s">
        <v>1936</v>
      </c>
      <c r="E2551" s="1" t="s">
        <v>21059</v>
      </c>
      <c r="F2551" s="1" t="s">
        <v>2347</v>
      </c>
      <c r="G2551" s="1" t="s">
        <v>3001</v>
      </c>
      <c r="H2551" s="1" t="s">
        <v>4845</v>
      </c>
      <c r="I2551" s="1" t="s">
        <v>1814</v>
      </c>
      <c r="J2551" s="1">
        <v>112.0</v>
      </c>
    </row>
    <row r="2552" ht="15.75" customHeight="1">
      <c r="A2552" s="20">
        <v>45464.0</v>
      </c>
      <c r="B2552" s="3">
        <v>0.5456712962962963</v>
      </c>
      <c r="C2552" s="1" t="s">
        <v>2297</v>
      </c>
      <c r="D2552" s="1" t="s">
        <v>21040</v>
      </c>
      <c r="E2552" s="1" t="s">
        <v>21060</v>
      </c>
      <c r="F2552" s="1" t="s">
        <v>2398</v>
      </c>
      <c r="G2552" s="1" t="s">
        <v>2246</v>
      </c>
      <c r="H2552" s="1" t="s">
        <v>3819</v>
      </c>
      <c r="I2552" s="1" t="s">
        <v>2093</v>
      </c>
      <c r="J2552" s="1">
        <v>112.0</v>
      </c>
    </row>
    <row r="2553" ht="15.75" customHeight="1">
      <c r="A2553" s="20">
        <v>45464.0</v>
      </c>
      <c r="B2553" s="3">
        <v>0.5457291666666667</v>
      </c>
      <c r="C2553" s="1" t="s">
        <v>2099</v>
      </c>
      <c r="D2553" s="1" t="s">
        <v>1797</v>
      </c>
      <c r="E2553" s="1" t="s">
        <v>3934</v>
      </c>
      <c r="F2553" s="1" t="s">
        <v>2037</v>
      </c>
      <c r="G2553" s="1" t="s">
        <v>2498</v>
      </c>
      <c r="H2553" s="1" t="s">
        <v>2936</v>
      </c>
      <c r="I2553" s="1" t="s">
        <v>2086</v>
      </c>
      <c r="J2553" s="1">
        <v>112.0</v>
      </c>
    </row>
    <row r="2554" ht="15.75" customHeight="1">
      <c r="A2554" s="20">
        <v>45464.0</v>
      </c>
      <c r="B2554" s="3">
        <v>0.545787037037037</v>
      </c>
      <c r="C2554" s="1" t="s">
        <v>2283</v>
      </c>
      <c r="D2554" s="1" t="s">
        <v>1824</v>
      </c>
      <c r="E2554" s="1" t="s">
        <v>4386</v>
      </c>
      <c r="F2554" s="1" t="s">
        <v>2449</v>
      </c>
      <c r="G2554" s="1" t="s">
        <v>2289</v>
      </c>
      <c r="H2554" s="1" t="s">
        <v>21053</v>
      </c>
      <c r="I2554" s="1" t="s">
        <v>1814</v>
      </c>
      <c r="J2554" s="1">
        <v>112.0</v>
      </c>
    </row>
    <row r="2555" ht="15.75" customHeight="1">
      <c r="A2555" s="20">
        <v>45464.0</v>
      </c>
      <c r="B2555" s="3">
        <v>0.5458449074074074</v>
      </c>
      <c r="C2555" s="1" t="s">
        <v>1780</v>
      </c>
      <c r="D2555" s="1" t="s">
        <v>2345</v>
      </c>
      <c r="E2555" s="1" t="s">
        <v>2346</v>
      </c>
      <c r="F2555" s="1" t="s">
        <v>21039</v>
      </c>
      <c r="G2555" s="1" t="s">
        <v>1768</v>
      </c>
      <c r="H2555" s="1" t="s">
        <v>2347</v>
      </c>
      <c r="I2555" s="1" t="s">
        <v>1966</v>
      </c>
      <c r="J2555" s="1">
        <v>112.0</v>
      </c>
    </row>
    <row r="2556" ht="15.75" customHeight="1">
      <c r="A2556" s="20">
        <v>45464.0</v>
      </c>
      <c r="B2556" s="3">
        <v>0.5459027777777777</v>
      </c>
      <c r="C2556" s="1" t="s">
        <v>2067</v>
      </c>
      <c r="D2556" s="1" t="s">
        <v>1874</v>
      </c>
      <c r="E2556" s="1" t="s">
        <v>4472</v>
      </c>
      <c r="F2556" s="1" t="s">
        <v>2398</v>
      </c>
      <c r="G2556" s="1" t="s">
        <v>2084</v>
      </c>
      <c r="H2556" s="1" t="s">
        <v>3819</v>
      </c>
      <c r="I2556" s="1" t="s">
        <v>2093</v>
      </c>
      <c r="J2556" s="1">
        <v>112.0</v>
      </c>
    </row>
    <row r="2557" ht="15.75" customHeight="1">
      <c r="A2557" s="20">
        <v>45464.0</v>
      </c>
      <c r="B2557" s="3">
        <v>0.5459606481481482</v>
      </c>
      <c r="C2557" s="1" t="s">
        <v>1789</v>
      </c>
      <c r="D2557" s="1" t="s">
        <v>2022</v>
      </c>
      <c r="E2557" s="1" t="s">
        <v>1962</v>
      </c>
      <c r="F2557" s="1" t="s">
        <v>1763</v>
      </c>
      <c r="G2557" s="1" t="s">
        <v>2614</v>
      </c>
      <c r="H2557" s="1" t="s">
        <v>2449</v>
      </c>
      <c r="I2557" s="1" t="s">
        <v>2093</v>
      </c>
      <c r="J2557" s="1">
        <v>112.0</v>
      </c>
    </row>
    <row r="2558" ht="15.75" customHeight="1">
      <c r="A2558" s="20">
        <v>45464.0</v>
      </c>
      <c r="B2558" s="3">
        <v>0.5460185185185186</v>
      </c>
      <c r="C2558" s="1" t="s">
        <v>2377</v>
      </c>
      <c r="D2558" s="1" t="s">
        <v>1966</v>
      </c>
      <c r="E2558" s="1" t="s">
        <v>21058</v>
      </c>
      <c r="F2558" s="1" t="s">
        <v>1823</v>
      </c>
      <c r="G2558" s="1" t="s">
        <v>2842</v>
      </c>
      <c r="H2558" s="1" t="s">
        <v>2936</v>
      </c>
      <c r="I2558" s="1" t="s">
        <v>1805</v>
      </c>
      <c r="J2558" s="1">
        <v>112.0</v>
      </c>
    </row>
    <row r="2559" ht="15.75" customHeight="1">
      <c r="A2559" s="20">
        <v>45464.0</v>
      </c>
      <c r="B2559" s="3">
        <v>0.5460763888888889</v>
      </c>
      <c r="C2559" s="1" t="s">
        <v>2258</v>
      </c>
      <c r="D2559" s="1" t="s">
        <v>1805</v>
      </c>
      <c r="E2559" s="1" t="s">
        <v>4251</v>
      </c>
      <c r="F2559" s="1" t="s">
        <v>2284</v>
      </c>
      <c r="G2559" s="1" t="s">
        <v>2195</v>
      </c>
      <c r="H2559" s="1" t="s">
        <v>2668</v>
      </c>
      <c r="I2559" s="1" t="s">
        <v>2093</v>
      </c>
      <c r="J2559" s="1">
        <v>112.0</v>
      </c>
    </row>
    <row r="2560" ht="15.75" customHeight="1">
      <c r="A2560" s="20">
        <v>45464.0</v>
      </c>
      <c r="B2560" s="3">
        <v>0.5461342592592593</v>
      </c>
      <c r="C2560" s="1" t="s">
        <v>1804</v>
      </c>
      <c r="D2560" s="1" t="s">
        <v>2093</v>
      </c>
      <c r="E2560" s="1" t="s">
        <v>3986</v>
      </c>
      <c r="F2560" s="1" t="s">
        <v>1823</v>
      </c>
      <c r="G2560" s="1" t="s">
        <v>2479</v>
      </c>
      <c r="H2560" s="1" t="s">
        <v>2936</v>
      </c>
      <c r="I2560" s="1" t="s">
        <v>2093</v>
      </c>
      <c r="J2560" s="1">
        <v>112.0</v>
      </c>
    </row>
    <row r="2561" ht="15.75" customHeight="1">
      <c r="A2561" s="20">
        <v>45464.0</v>
      </c>
      <c r="B2561" s="3">
        <v>0.5461921296296296</v>
      </c>
      <c r="C2561" s="1" t="s">
        <v>2118</v>
      </c>
      <c r="D2561" s="1" t="s">
        <v>2043</v>
      </c>
      <c r="E2561" s="1" t="s">
        <v>3245</v>
      </c>
      <c r="F2561" s="1" t="s">
        <v>21039</v>
      </c>
      <c r="G2561" s="1" t="s">
        <v>2232</v>
      </c>
      <c r="H2561" s="1" t="s">
        <v>2347</v>
      </c>
      <c r="I2561" s="1" t="s">
        <v>2093</v>
      </c>
      <c r="J2561" s="1">
        <v>112.0</v>
      </c>
    </row>
    <row r="2562" ht="15.75" customHeight="1">
      <c r="A2562" s="20">
        <v>45464.0</v>
      </c>
      <c r="B2562" s="3">
        <v>0.54625</v>
      </c>
      <c r="C2562" s="1" t="s">
        <v>21033</v>
      </c>
      <c r="D2562" s="1" t="s">
        <v>1797</v>
      </c>
      <c r="E2562" s="1" t="s">
        <v>3245</v>
      </c>
      <c r="F2562" s="1" t="s">
        <v>2037</v>
      </c>
      <c r="G2562" s="1" t="s">
        <v>1759</v>
      </c>
      <c r="H2562" s="1" t="s">
        <v>2347</v>
      </c>
      <c r="I2562" s="1" t="s">
        <v>1797</v>
      </c>
      <c r="J2562" s="1">
        <v>112.0</v>
      </c>
    </row>
    <row r="2563" ht="15.75" customHeight="1">
      <c r="A2563" s="20">
        <v>45464.0</v>
      </c>
      <c r="B2563" s="3">
        <v>0.5463078703703704</v>
      </c>
      <c r="C2563" s="1" t="s">
        <v>2440</v>
      </c>
      <c r="D2563" s="1" t="s">
        <v>1874</v>
      </c>
      <c r="E2563" s="1" t="s">
        <v>4472</v>
      </c>
      <c r="F2563" s="1" t="s">
        <v>2398</v>
      </c>
      <c r="G2563" s="1" t="s">
        <v>2066</v>
      </c>
      <c r="H2563" s="1" t="s">
        <v>3819</v>
      </c>
      <c r="I2563" s="1" t="s">
        <v>2086</v>
      </c>
      <c r="J2563" s="1">
        <v>112.0</v>
      </c>
    </row>
    <row r="2564" ht="15.75" customHeight="1">
      <c r="A2564" s="20">
        <v>45464.0</v>
      </c>
      <c r="B2564" s="3">
        <v>0.5463657407407407</v>
      </c>
      <c r="C2564" s="1" t="s">
        <v>1789</v>
      </c>
      <c r="D2564" s="1" t="s">
        <v>2022</v>
      </c>
      <c r="E2564" s="1" t="s">
        <v>1962</v>
      </c>
      <c r="F2564" s="1" t="s">
        <v>1763</v>
      </c>
      <c r="G2564" s="1" t="s">
        <v>2614</v>
      </c>
      <c r="H2564" s="1" t="s">
        <v>2449</v>
      </c>
      <c r="I2564" s="1" t="s">
        <v>2093</v>
      </c>
      <c r="J2564" s="1">
        <v>112.0</v>
      </c>
    </row>
    <row r="2565" ht="15.75" customHeight="1">
      <c r="A2565" s="20">
        <v>45464.0</v>
      </c>
      <c r="B2565" s="3">
        <v>0.546423611111111</v>
      </c>
      <c r="C2565" s="1" t="s">
        <v>2317</v>
      </c>
      <c r="D2565" s="1" t="s">
        <v>2086</v>
      </c>
      <c r="E2565" s="1" t="s">
        <v>3457</v>
      </c>
      <c r="F2565" s="1" t="s">
        <v>2037</v>
      </c>
      <c r="G2565" s="1" t="s">
        <v>2661</v>
      </c>
      <c r="H2565" s="1" t="s">
        <v>2936</v>
      </c>
      <c r="I2565" s="1" t="s">
        <v>1805</v>
      </c>
      <c r="J2565" s="1">
        <v>112.0</v>
      </c>
    </row>
    <row r="2566" ht="15.75" customHeight="1">
      <c r="A2566" s="20">
        <v>45464.0</v>
      </c>
      <c r="B2566" s="3">
        <v>0.5464814814814815</v>
      </c>
      <c r="C2566" s="1" t="s">
        <v>2179</v>
      </c>
      <c r="D2566" s="1" t="s">
        <v>1874</v>
      </c>
      <c r="E2566" s="1" t="s">
        <v>4256</v>
      </c>
      <c r="F2566" s="1" t="s">
        <v>2284</v>
      </c>
      <c r="G2566" s="1" t="s">
        <v>4257</v>
      </c>
      <c r="H2566" s="1" t="s">
        <v>3819</v>
      </c>
      <c r="I2566" s="1" t="s">
        <v>2093</v>
      </c>
      <c r="J2566" s="1">
        <v>112.0</v>
      </c>
    </row>
    <row r="2567" ht="15.75" customHeight="1">
      <c r="A2567" s="20">
        <v>45464.0</v>
      </c>
      <c r="B2567" s="3">
        <v>0.5465393518518519</v>
      </c>
      <c r="C2567" s="1" t="s">
        <v>2167</v>
      </c>
      <c r="D2567" s="1" t="s">
        <v>21032</v>
      </c>
      <c r="E2567" s="1" t="s">
        <v>2447</v>
      </c>
      <c r="F2567" s="1" t="s">
        <v>21039</v>
      </c>
      <c r="G2567" s="1" t="s">
        <v>2376</v>
      </c>
      <c r="H2567" s="1" t="s">
        <v>2449</v>
      </c>
      <c r="I2567" s="1" t="s">
        <v>2086</v>
      </c>
      <c r="J2567" s="1">
        <v>112.0</v>
      </c>
    </row>
    <row r="2568" ht="15.75" customHeight="1">
      <c r="A2568" s="20">
        <v>45464.0</v>
      </c>
      <c r="B2568" s="3">
        <v>0.5465972222222223</v>
      </c>
      <c r="C2568" s="1" t="s">
        <v>2006</v>
      </c>
      <c r="D2568" s="1" t="s">
        <v>2345</v>
      </c>
      <c r="E2568" s="1" t="s">
        <v>2346</v>
      </c>
      <c r="F2568" s="1" t="s">
        <v>21039</v>
      </c>
      <c r="G2568" s="1" t="s">
        <v>1768</v>
      </c>
      <c r="H2568" s="1" t="s">
        <v>2347</v>
      </c>
      <c r="I2568" s="1" t="s">
        <v>2093</v>
      </c>
      <c r="J2568" s="1">
        <v>112.0</v>
      </c>
    </row>
    <row r="2569" ht="15.75" customHeight="1">
      <c r="A2569" s="20">
        <v>45464.0</v>
      </c>
      <c r="B2569" s="3">
        <v>0.5466550925925926</v>
      </c>
      <c r="C2569" s="1" t="s">
        <v>2499</v>
      </c>
      <c r="D2569" s="1" t="s">
        <v>1805</v>
      </c>
      <c r="E2569" s="1" t="s">
        <v>4065</v>
      </c>
      <c r="F2569" s="1" t="s">
        <v>2284</v>
      </c>
      <c r="G2569" s="1" t="s">
        <v>2922</v>
      </c>
      <c r="H2569" s="1" t="s">
        <v>2668</v>
      </c>
      <c r="I2569" s="1" t="s">
        <v>2086</v>
      </c>
      <c r="J2569" s="1">
        <v>112.0</v>
      </c>
    </row>
    <row r="2570" ht="15.75" customHeight="1">
      <c r="A2570" s="20">
        <v>45464.0</v>
      </c>
      <c r="B2570" s="3">
        <v>0.5467129629629629</v>
      </c>
      <c r="C2570" s="1" t="s">
        <v>1859</v>
      </c>
      <c r="D2570" s="1" t="s">
        <v>1754</v>
      </c>
      <c r="E2570" s="1" t="s">
        <v>2644</v>
      </c>
      <c r="F2570" s="1" t="s">
        <v>1763</v>
      </c>
      <c r="G2570" s="1" t="s">
        <v>21025</v>
      </c>
      <c r="H2570" s="1" t="s">
        <v>2449</v>
      </c>
      <c r="I2570" s="1" t="s">
        <v>2093</v>
      </c>
      <c r="J2570" s="1">
        <v>112.0</v>
      </c>
    </row>
    <row r="2571" ht="15.75" customHeight="1">
      <c r="A2571" s="20">
        <v>45464.0</v>
      </c>
      <c r="B2571" s="3">
        <v>0.5467708333333333</v>
      </c>
      <c r="C2571" s="1" t="s">
        <v>2446</v>
      </c>
      <c r="D2571" s="1" t="s">
        <v>21032</v>
      </c>
      <c r="E2571" s="1" t="s">
        <v>2447</v>
      </c>
      <c r="F2571" s="1" t="s">
        <v>1763</v>
      </c>
      <c r="G2571" s="1" t="s">
        <v>2448</v>
      </c>
      <c r="H2571" s="1" t="s">
        <v>2449</v>
      </c>
      <c r="I2571" s="1" t="s">
        <v>2093</v>
      </c>
      <c r="J2571" s="1">
        <v>112.0</v>
      </c>
    </row>
    <row r="2572" ht="15.75" customHeight="1">
      <c r="A2572" s="20">
        <v>45464.0</v>
      </c>
      <c r="B2572" s="3">
        <v>0.5468287037037037</v>
      </c>
      <c r="C2572" s="1" t="s">
        <v>2843</v>
      </c>
      <c r="D2572" s="1" t="s">
        <v>1814</v>
      </c>
      <c r="E2572" s="1" t="s">
        <v>4608</v>
      </c>
      <c r="F2572" s="1" t="s">
        <v>2284</v>
      </c>
      <c r="G2572" s="1" t="s">
        <v>2429</v>
      </c>
      <c r="H2572" s="1" t="s">
        <v>2668</v>
      </c>
      <c r="I2572" s="1" t="s">
        <v>1814</v>
      </c>
      <c r="J2572" s="1">
        <v>112.0</v>
      </c>
    </row>
    <row r="2573" ht="15.75" customHeight="1">
      <c r="A2573" s="20">
        <v>45464.0</v>
      </c>
      <c r="B2573" s="3">
        <v>0.546886574074074</v>
      </c>
      <c r="C2573" s="1" t="s">
        <v>2079</v>
      </c>
      <c r="D2573" s="1" t="s">
        <v>21032</v>
      </c>
      <c r="E2573" s="1" t="s">
        <v>21056</v>
      </c>
      <c r="F2573" s="1" t="s">
        <v>21039</v>
      </c>
      <c r="G2573" s="1" t="s">
        <v>2376</v>
      </c>
      <c r="H2573" s="1" t="s">
        <v>2449</v>
      </c>
      <c r="I2573" s="1" t="s">
        <v>2093</v>
      </c>
      <c r="J2573" s="1">
        <v>112.0</v>
      </c>
    </row>
    <row r="2574" ht="15.75" customHeight="1">
      <c r="A2574" s="20">
        <v>45464.0</v>
      </c>
      <c r="B2574" s="3">
        <v>0.5469444444444445</v>
      </c>
      <c r="C2574" s="1" t="s">
        <v>1867</v>
      </c>
      <c r="D2574" s="1" t="s">
        <v>2345</v>
      </c>
      <c r="E2574" s="1" t="s">
        <v>3411</v>
      </c>
      <c r="F2574" s="1" t="s">
        <v>21039</v>
      </c>
      <c r="G2574" s="1" t="s">
        <v>2355</v>
      </c>
      <c r="H2574" s="1" t="s">
        <v>2347</v>
      </c>
      <c r="I2574" s="1" t="s">
        <v>1814</v>
      </c>
      <c r="J2574" s="1">
        <v>112.0</v>
      </c>
    </row>
    <row r="2575" ht="15.75" customHeight="1">
      <c r="A2575" s="20">
        <v>45464.0</v>
      </c>
      <c r="B2575" s="3">
        <v>0.5470023148148148</v>
      </c>
      <c r="C2575" s="1" t="s">
        <v>21033</v>
      </c>
      <c r="D2575" s="1" t="s">
        <v>1797</v>
      </c>
      <c r="E2575" s="1" t="s">
        <v>3245</v>
      </c>
      <c r="F2575" s="1" t="s">
        <v>2037</v>
      </c>
      <c r="G2575" s="1" t="s">
        <v>1759</v>
      </c>
      <c r="H2575" s="1" t="s">
        <v>2347</v>
      </c>
      <c r="I2575" s="1" t="s">
        <v>2093</v>
      </c>
      <c r="J2575" s="1">
        <v>112.0</v>
      </c>
    </row>
    <row r="2576" ht="15.75" customHeight="1">
      <c r="A2576" s="20">
        <v>45464.0</v>
      </c>
      <c r="B2576" s="3">
        <v>0.5470601851851852</v>
      </c>
      <c r="C2576" s="1" t="s">
        <v>1804</v>
      </c>
      <c r="D2576" s="1" t="s">
        <v>2093</v>
      </c>
      <c r="E2576" s="1" t="s">
        <v>2935</v>
      </c>
      <c r="F2576" s="1" t="s">
        <v>1823</v>
      </c>
      <c r="G2576" s="1" t="s">
        <v>2270</v>
      </c>
      <c r="H2576" s="1" t="s">
        <v>2936</v>
      </c>
      <c r="I2576" s="1" t="s">
        <v>2086</v>
      </c>
      <c r="J2576" s="1">
        <v>112.0</v>
      </c>
    </row>
    <row r="2577" ht="15.75" customHeight="1">
      <c r="A2577" s="20">
        <v>45464.0</v>
      </c>
      <c r="B2577" s="3">
        <v>0.5471180555555556</v>
      </c>
      <c r="C2577" s="1" t="s">
        <v>1789</v>
      </c>
      <c r="D2577" s="1" t="s">
        <v>1754</v>
      </c>
      <c r="E2577" s="1" t="s">
        <v>2644</v>
      </c>
      <c r="F2577" s="1" t="s">
        <v>1763</v>
      </c>
      <c r="G2577" s="1" t="s">
        <v>2276</v>
      </c>
      <c r="H2577" s="1" t="s">
        <v>2449</v>
      </c>
      <c r="I2577" s="1" t="s">
        <v>2093</v>
      </c>
      <c r="J2577" s="1">
        <v>112.0</v>
      </c>
    </row>
    <row r="2578" ht="15.75" customHeight="1">
      <c r="A2578" s="20">
        <v>45464.0</v>
      </c>
      <c r="B2578" s="3">
        <v>0.5471759259259259</v>
      </c>
      <c r="C2578" s="1" t="s">
        <v>2006</v>
      </c>
      <c r="D2578" s="1" t="s">
        <v>2345</v>
      </c>
      <c r="E2578" s="1" t="s">
        <v>2346</v>
      </c>
      <c r="F2578" s="1" t="s">
        <v>21039</v>
      </c>
      <c r="G2578" s="1" t="s">
        <v>1768</v>
      </c>
      <c r="H2578" s="1" t="s">
        <v>2347</v>
      </c>
      <c r="I2578" s="1" t="s">
        <v>2093</v>
      </c>
      <c r="J2578" s="1">
        <v>112.0</v>
      </c>
    </row>
    <row r="2579" ht="15.75" customHeight="1">
      <c r="A2579" s="20">
        <v>45464.0</v>
      </c>
      <c r="B2579" s="3">
        <v>0.5472337962962963</v>
      </c>
      <c r="C2579" s="1" t="s">
        <v>2283</v>
      </c>
      <c r="D2579" s="1" t="s">
        <v>1824</v>
      </c>
      <c r="E2579" s="1" t="s">
        <v>4386</v>
      </c>
      <c r="F2579" s="1" t="s">
        <v>2449</v>
      </c>
      <c r="G2579" s="1" t="s">
        <v>2289</v>
      </c>
      <c r="H2579" s="1" t="s">
        <v>21053</v>
      </c>
      <c r="I2579" s="1" t="s">
        <v>2093</v>
      </c>
      <c r="J2579" s="1">
        <v>112.0</v>
      </c>
    </row>
    <row r="2580" ht="15.75" customHeight="1">
      <c r="A2580" s="20">
        <v>45464.0</v>
      </c>
      <c r="B2580" s="3">
        <v>0.5472916666666666</v>
      </c>
      <c r="C2580" s="1" t="s">
        <v>2099</v>
      </c>
      <c r="D2580" s="1" t="s">
        <v>1797</v>
      </c>
      <c r="E2580" s="1" t="s">
        <v>3934</v>
      </c>
      <c r="F2580" s="1" t="s">
        <v>2037</v>
      </c>
      <c r="G2580" s="1" t="s">
        <v>2498</v>
      </c>
      <c r="H2580" s="1" t="s">
        <v>2936</v>
      </c>
      <c r="I2580" s="1" t="s">
        <v>1966</v>
      </c>
      <c r="J2580" s="1">
        <v>112.0</v>
      </c>
    </row>
    <row r="2581" ht="15.75" customHeight="1">
      <c r="A2581" s="20">
        <v>45464.0</v>
      </c>
      <c r="B2581" s="3">
        <v>0.547349537037037</v>
      </c>
      <c r="C2581" s="1" t="s">
        <v>2271</v>
      </c>
      <c r="D2581" s="1" t="s">
        <v>1814</v>
      </c>
      <c r="E2581" s="1" t="s">
        <v>4608</v>
      </c>
      <c r="F2581" s="1" t="s">
        <v>2284</v>
      </c>
      <c r="G2581" s="1" t="s">
        <v>2195</v>
      </c>
      <c r="H2581" s="1" t="s">
        <v>2668</v>
      </c>
      <c r="I2581" s="1" t="s">
        <v>1966</v>
      </c>
      <c r="J2581" s="1">
        <v>112.0</v>
      </c>
    </row>
    <row r="2582" ht="15.75" customHeight="1">
      <c r="A2582" s="20">
        <v>45464.0</v>
      </c>
      <c r="B2582" s="3">
        <v>0.5474074074074075</v>
      </c>
      <c r="C2582" s="1" t="s">
        <v>2006</v>
      </c>
      <c r="D2582" s="1" t="s">
        <v>2345</v>
      </c>
      <c r="E2582" s="1" t="s">
        <v>2346</v>
      </c>
      <c r="F2582" s="1" t="s">
        <v>21039</v>
      </c>
      <c r="G2582" s="1" t="s">
        <v>1768</v>
      </c>
      <c r="H2582" s="1" t="s">
        <v>2347</v>
      </c>
      <c r="I2582" s="1" t="s">
        <v>2093</v>
      </c>
      <c r="J2582" s="1">
        <v>112.0</v>
      </c>
    </row>
    <row r="2583" ht="15.75" customHeight="1">
      <c r="A2583" s="20">
        <v>45464.0</v>
      </c>
      <c r="B2583" s="3">
        <v>0.5474652777777778</v>
      </c>
      <c r="C2583" s="1" t="s">
        <v>1751</v>
      </c>
      <c r="D2583" s="1" t="s">
        <v>1734</v>
      </c>
      <c r="E2583" s="1" t="s">
        <v>3035</v>
      </c>
      <c r="F2583" s="1" t="s">
        <v>1772</v>
      </c>
      <c r="G2583" s="1" t="s">
        <v>1917</v>
      </c>
      <c r="H2583" s="1" t="s">
        <v>2398</v>
      </c>
      <c r="I2583" s="1" t="s">
        <v>1814</v>
      </c>
      <c r="J2583" s="1">
        <v>112.0</v>
      </c>
    </row>
    <row r="2584" ht="15.75" customHeight="1">
      <c r="A2584" s="20">
        <v>45464.0</v>
      </c>
      <c r="B2584" s="3">
        <v>0.5475231481481482</v>
      </c>
      <c r="C2584" s="1" t="s">
        <v>1901</v>
      </c>
      <c r="D2584" s="1" t="s">
        <v>1734</v>
      </c>
      <c r="E2584" s="1" t="s">
        <v>3114</v>
      </c>
      <c r="F2584" s="1" t="s">
        <v>1772</v>
      </c>
      <c r="G2584" s="1" t="s">
        <v>1729</v>
      </c>
      <c r="H2584" s="1" t="s">
        <v>2398</v>
      </c>
      <c r="I2584" s="1" t="s">
        <v>2093</v>
      </c>
      <c r="J2584" s="1">
        <v>112.0</v>
      </c>
    </row>
    <row r="2585" ht="15.75" customHeight="1">
      <c r="A2585" s="20">
        <v>45464.0</v>
      </c>
      <c r="B2585" s="3">
        <v>0.5475810185185185</v>
      </c>
      <c r="C2585" s="1" t="s">
        <v>2006</v>
      </c>
      <c r="D2585" s="1" t="s">
        <v>2345</v>
      </c>
      <c r="E2585" s="1" t="s">
        <v>2346</v>
      </c>
      <c r="F2585" s="1" t="s">
        <v>21039</v>
      </c>
      <c r="G2585" s="1" t="s">
        <v>1768</v>
      </c>
      <c r="H2585" s="1" t="s">
        <v>2347</v>
      </c>
      <c r="I2585" s="1" t="s">
        <v>2093</v>
      </c>
      <c r="J2585" s="1">
        <v>112.0</v>
      </c>
    </row>
    <row r="2586" ht="15.75" customHeight="1">
      <c r="A2586" s="20">
        <v>45464.0</v>
      </c>
      <c r="B2586" s="3">
        <v>0.5476388888888889</v>
      </c>
      <c r="C2586" s="1" t="s">
        <v>2446</v>
      </c>
      <c r="D2586" s="1" t="s">
        <v>21032</v>
      </c>
      <c r="E2586" s="1" t="s">
        <v>2447</v>
      </c>
      <c r="F2586" s="1" t="s">
        <v>1763</v>
      </c>
      <c r="G2586" s="1" t="s">
        <v>2448</v>
      </c>
      <c r="H2586" s="1" t="s">
        <v>2449</v>
      </c>
      <c r="I2586" s="1" t="s">
        <v>1874</v>
      </c>
      <c r="J2586" s="1">
        <v>112.0</v>
      </c>
    </row>
    <row r="2587" ht="15.75" customHeight="1">
      <c r="A2587" s="20">
        <v>45464.0</v>
      </c>
      <c r="B2587" s="3">
        <v>0.5476967592592593</v>
      </c>
      <c r="C2587" s="1" t="s">
        <v>2258</v>
      </c>
      <c r="D2587" s="1" t="s">
        <v>1805</v>
      </c>
      <c r="E2587" s="1" t="s">
        <v>4251</v>
      </c>
      <c r="F2587" s="1" t="s">
        <v>2284</v>
      </c>
      <c r="G2587" s="1" t="s">
        <v>2195</v>
      </c>
      <c r="H2587" s="1" t="s">
        <v>2668</v>
      </c>
      <c r="I2587" s="1" t="s">
        <v>1805</v>
      </c>
      <c r="J2587" s="1">
        <v>112.0</v>
      </c>
    </row>
    <row r="2588" ht="15.75" customHeight="1">
      <c r="A2588" s="20">
        <v>45464.0</v>
      </c>
      <c r="B2588" s="3">
        <v>0.5477662037037038</v>
      </c>
      <c r="C2588" s="1" t="s">
        <v>2006</v>
      </c>
      <c r="D2588" s="1" t="s">
        <v>2345</v>
      </c>
      <c r="E2588" s="1" t="s">
        <v>2346</v>
      </c>
      <c r="F2588" s="1" t="s">
        <v>21039</v>
      </c>
      <c r="G2588" s="1" t="s">
        <v>1768</v>
      </c>
      <c r="H2588" s="1" t="s">
        <v>2347</v>
      </c>
      <c r="I2588" s="1" t="s">
        <v>2093</v>
      </c>
      <c r="J2588" s="1">
        <v>112.0</v>
      </c>
    </row>
    <row r="2589" ht="15.75" customHeight="1">
      <c r="A2589" s="20">
        <v>45464.0</v>
      </c>
      <c r="B2589" s="3">
        <v>0.5478240740740741</v>
      </c>
      <c r="C2589" s="1" t="s">
        <v>1804</v>
      </c>
      <c r="D2589" s="1" t="s">
        <v>2093</v>
      </c>
      <c r="E2589" s="1" t="s">
        <v>2935</v>
      </c>
      <c r="F2589" s="1" t="s">
        <v>1823</v>
      </c>
      <c r="G2589" s="1" t="s">
        <v>2270</v>
      </c>
      <c r="H2589" s="1" t="s">
        <v>2936</v>
      </c>
      <c r="I2589" s="1" t="s">
        <v>2093</v>
      </c>
      <c r="J2589" s="1">
        <v>112.0</v>
      </c>
    </row>
    <row r="2590" ht="15.75" customHeight="1">
      <c r="A2590" s="20">
        <v>45464.0</v>
      </c>
      <c r="B2590" s="3">
        <v>0.5478819444444444</v>
      </c>
      <c r="C2590" s="1" t="s">
        <v>2247</v>
      </c>
      <c r="D2590" s="1" t="s">
        <v>21040</v>
      </c>
      <c r="E2590" s="1" t="s">
        <v>4766</v>
      </c>
      <c r="F2590" s="1" t="s">
        <v>2398</v>
      </c>
      <c r="G2590" s="1" t="s">
        <v>21049</v>
      </c>
      <c r="H2590" s="1" t="s">
        <v>3819</v>
      </c>
      <c r="I2590" s="1" t="s">
        <v>1874</v>
      </c>
      <c r="J2590" s="1">
        <v>112.0</v>
      </c>
    </row>
    <row r="2591" ht="15.75" customHeight="1">
      <c r="A2591" s="20">
        <v>45464.0</v>
      </c>
      <c r="B2591" s="3">
        <v>0.5479398148148148</v>
      </c>
      <c r="C2591" s="1" t="s">
        <v>2377</v>
      </c>
      <c r="D2591" s="1" t="s">
        <v>1966</v>
      </c>
      <c r="E2591" s="1" t="s">
        <v>21058</v>
      </c>
      <c r="F2591" s="1" t="s">
        <v>1823</v>
      </c>
      <c r="G2591" s="1" t="s">
        <v>2842</v>
      </c>
      <c r="H2591" s="1" t="s">
        <v>2936</v>
      </c>
      <c r="I2591" s="1" t="s">
        <v>1966</v>
      </c>
      <c r="J2591" s="1">
        <v>112.0</v>
      </c>
    </row>
    <row r="2592" ht="15.75" customHeight="1">
      <c r="A2592" s="20">
        <v>45464.0</v>
      </c>
      <c r="B2592" s="3">
        <v>0.5479976851851852</v>
      </c>
      <c r="C2592" s="1" t="s">
        <v>1761</v>
      </c>
      <c r="D2592" s="1" t="s">
        <v>1966</v>
      </c>
      <c r="E2592" s="1" t="s">
        <v>3148</v>
      </c>
      <c r="F2592" s="1" t="s">
        <v>1823</v>
      </c>
      <c r="G2592" s="1" t="s">
        <v>21037</v>
      </c>
      <c r="H2592" s="1" t="s">
        <v>2668</v>
      </c>
      <c r="I2592" s="1" t="s">
        <v>1966</v>
      </c>
      <c r="J2592" s="1">
        <v>112.0</v>
      </c>
    </row>
    <row r="2593" ht="15.75" customHeight="1">
      <c r="A2593" s="20">
        <v>45464.0</v>
      </c>
      <c r="B2593" s="3">
        <v>0.5480555555555555</v>
      </c>
      <c r="C2593" s="1" t="s">
        <v>2006</v>
      </c>
      <c r="D2593" s="1" t="s">
        <v>2345</v>
      </c>
      <c r="E2593" s="1" t="s">
        <v>2346</v>
      </c>
      <c r="F2593" s="1" t="s">
        <v>21039</v>
      </c>
      <c r="G2593" s="1" t="s">
        <v>1768</v>
      </c>
      <c r="H2593" s="1" t="s">
        <v>2347</v>
      </c>
      <c r="I2593" s="1" t="s">
        <v>2093</v>
      </c>
      <c r="J2593" s="1">
        <v>112.0</v>
      </c>
    </row>
    <row r="2594" ht="15.75" customHeight="1">
      <c r="A2594" s="20">
        <v>45464.0</v>
      </c>
      <c r="B2594" s="3">
        <v>0.5481134259259259</v>
      </c>
      <c r="C2594" s="1" t="s">
        <v>2271</v>
      </c>
      <c r="D2594" s="1" t="s">
        <v>1814</v>
      </c>
      <c r="E2594" s="1" t="s">
        <v>4608</v>
      </c>
      <c r="F2594" s="1" t="s">
        <v>2284</v>
      </c>
      <c r="G2594" s="1" t="s">
        <v>2195</v>
      </c>
      <c r="H2594" s="1" t="s">
        <v>2668</v>
      </c>
      <c r="I2594" s="1" t="s">
        <v>2093</v>
      </c>
      <c r="J2594" s="1">
        <v>112.0</v>
      </c>
    </row>
    <row r="2595" ht="15.75" customHeight="1">
      <c r="A2595" s="20">
        <v>45464.0</v>
      </c>
      <c r="B2595" s="3">
        <v>0.5481712962962962</v>
      </c>
      <c r="C2595" s="1" t="s">
        <v>2346</v>
      </c>
      <c r="D2595" s="1" t="s">
        <v>2409</v>
      </c>
      <c r="E2595" s="1" t="s">
        <v>5833</v>
      </c>
      <c r="F2595" s="1" t="s">
        <v>2936</v>
      </c>
      <c r="G2595" s="1" t="s">
        <v>2553</v>
      </c>
      <c r="H2595" s="1" t="s">
        <v>5808</v>
      </c>
      <c r="I2595" s="1" t="s">
        <v>1903</v>
      </c>
      <c r="J2595" s="1">
        <v>112.0</v>
      </c>
    </row>
    <row r="2596" ht="15.75" customHeight="1">
      <c r="A2596" s="20">
        <v>45464.0</v>
      </c>
      <c r="B2596" s="3">
        <v>0.5482291666666667</v>
      </c>
      <c r="C2596" s="1" t="s">
        <v>3002</v>
      </c>
      <c r="D2596" s="1" t="s">
        <v>1903</v>
      </c>
      <c r="E2596" s="1" t="s">
        <v>5705</v>
      </c>
      <c r="F2596" s="1" t="s">
        <v>2449</v>
      </c>
      <c r="G2596" s="1" t="s">
        <v>2305</v>
      </c>
      <c r="H2596" s="1" t="s">
        <v>21053</v>
      </c>
      <c r="I2596" s="1" t="s">
        <v>21040</v>
      </c>
      <c r="J2596" s="1">
        <v>112.0</v>
      </c>
    </row>
    <row r="2597" ht="15.75" customHeight="1">
      <c r="A2597" s="20">
        <v>45464.0</v>
      </c>
      <c r="B2597" s="3">
        <v>0.5482870370370371</v>
      </c>
      <c r="C2597" s="1" t="s">
        <v>2099</v>
      </c>
      <c r="D2597" s="1" t="s">
        <v>1797</v>
      </c>
      <c r="E2597" s="1" t="s">
        <v>3934</v>
      </c>
      <c r="F2597" s="1" t="s">
        <v>2037</v>
      </c>
      <c r="G2597" s="1" t="s">
        <v>2498</v>
      </c>
      <c r="H2597" s="1" t="s">
        <v>2936</v>
      </c>
      <c r="I2597" s="1" t="s">
        <v>2093</v>
      </c>
      <c r="J2597" s="1">
        <v>112.0</v>
      </c>
    </row>
    <row r="2598" ht="15.75" customHeight="1">
      <c r="A2598" s="20">
        <v>45464.0</v>
      </c>
      <c r="B2598" s="3">
        <v>0.5483449074074074</v>
      </c>
      <c r="C2598" s="1" t="s">
        <v>21054</v>
      </c>
      <c r="D2598" s="1" t="s">
        <v>1734</v>
      </c>
      <c r="E2598" s="1" t="s">
        <v>2770</v>
      </c>
      <c r="F2598" s="1" t="s">
        <v>1772</v>
      </c>
      <c r="G2598" s="1" t="s">
        <v>2976</v>
      </c>
      <c r="H2598" s="1" t="s">
        <v>2398</v>
      </c>
      <c r="I2598" s="1" t="s">
        <v>1966</v>
      </c>
      <c r="J2598" s="1">
        <v>112.0</v>
      </c>
    </row>
    <row r="2599" ht="15.75" customHeight="1">
      <c r="A2599" s="20">
        <v>45464.0</v>
      </c>
      <c r="B2599" s="3">
        <v>0.5484027777777778</v>
      </c>
      <c r="C2599" s="1" t="s">
        <v>1780</v>
      </c>
      <c r="D2599" s="1" t="s">
        <v>2345</v>
      </c>
      <c r="E2599" s="1" t="s">
        <v>2346</v>
      </c>
      <c r="F2599" s="1" t="s">
        <v>21039</v>
      </c>
      <c r="G2599" s="1" t="s">
        <v>1768</v>
      </c>
      <c r="H2599" s="1" t="s">
        <v>2347</v>
      </c>
      <c r="I2599" s="1" t="s">
        <v>1874</v>
      </c>
      <c r="J2599" s="1">
        <v>112.0</v>
      </c>
    </row>
    <row r="2600" ht="15.75" customHeight="1">
      <c r="A2600" s="20">
        <v>45464.0</v>
      </c>
      <c r="B2600" s="3">
        <v>0.5484606481481481</v>
      </c>
      <c r="C2600" s="1" t="s">
        <v>1867</v>
      </c>
      <c r="D2600" s="1" t="s">
        <v>2345</v>
      </c>
      <c r="E2600" s="1" t="s">
        <v>3411</v>
      </c>
      <c r="F2600" s="1" t="s">
        <v>21039</v>
      </c>
      <c r="G2600" s="1" t="s">
        <v>2355</v>
      </c>
      <c r="H2600" s="1" t="s">
        <v>2347</v>
      </c>
      <c r="I2600" s="1" t="s">
        <v>1814</v>
      </c>
      <c r="J2600" s="1">
        <v>112.0</v>
      </c>
    </row>
    <row r="2601" ht="15.75" customHeight="1">
      <c r="A2601" s="20">
        <v>45464.0</v>
      </c>
      <c r="B2601" s="3">
        <v>0.5485185185185185</v>
      </c>
      <c r="C2601" s="1" t="s">
        <v>1929</v>
      </c>
      <c r="D2601" s="1" t="s">
        <v>1754</v>
      </c>
      <c r="E2601" s="1" t="s">
        <v>3894</v>
      </c>
      <c r="F2601" s="1" t="s">
        <v>1763</v>
      </c>
      <c r="G2601" s="1" t="s">
        <v>21025</v>
      </c>
      <c r="H2601" s="1" t="s">
        <v>2449</v>
      </c>
      <c r="I2601" s="1" t="s">
        <v>1966</v>
      </c>
      <c r="J2601" s="1">
        <v>112.0</v>
      </c>
    </row>
    <row r="2602" ht="15.75" customHeight="1">
      <c r="A2602" s="20">
        <v>45464.0</v>
      </c>
      <c r="B2602" s="3">
        <v>0.5485763888888889</v>
      </c>
      <c r="C2602" s="1" t="s">
        <v>2118</v>
      </c>
      <c r="D2602" s="1" t="s">
        <v>2043</v>
      </c>
      <c r="E2602" s="1" t="s">
        <v>2414</v>
      </c>
      <c r="F2602" s="1" t="s">
        <v>21039</v>
      </c>
      <c r="G2602" s="1" t="s">
        <v>2232</v>
      </c>
      <c r="H2602" s="1" t="s">
        <v>2347</v>
      </c>
      <c r="I2602" s="1" t="s">
        <v>1966</v>
      </c>
      <c r="J2602" s="1">
        <v>112.0</v>
      </c>
    </row>
    <row r="2603" ht="15.75" customHeight="1">
      <c r="A2603" s="20">
        <v>45464.0</v>
      </c>
      <c r="B2603" s="3">
        <v>0.5486342592592592</v>
      </c>
      <c r="C2603" s="1" t="s">
        <v>2446</v>
      </c>
      <c r="D2603" s="1" t="s">
        <v>21032</v>
      </c>
      <c r="E2603" s="1" t="s">
        <v>2447</v>
      </c>
      <c r="F2603" s="1" t="s">
        <v>1763</v>
      </c>
      <c r="G2603" s="1" t="s">
        <v>2448</v>
      </c>
      <c r="H2603" s="1" t="s">
        <v>2449</v>
      </c>
      <c r="I2603" s="1" t="s">
        <v>21040</v>
      </c>
      <c r="J2603" s="1">
        <v>112.0</v>
      </c>
    </row>
    <row r="2604" ht="15.75" customHeight="1">
      <c r="A2604" s="20">
        <v>45464.0</v>
      </c>
      <c r="B2604" s="3">
        <v>0.5486921296296297</v>
      </c>
      <c r="C2604" s="1" t="s">
        <v>2099</v>
      </c>
      <c r="D2604" s="1" t="s">
        <v>1797</v>
      </c>
      <c r="E2604" s="1" t="s">
        <v>3934</v>
      </c>
      <c r="F2604" s="1" t="s">
        <v>2037</v>
      </c>
      <c r="G2604" s="1" t="s">
        <v>2498</v>
      </c>
      <c r="H2604" s="1" t="s">
        <v>2936</v>
      </c>
      <c r="I2604" s="1" t="s">
        <v>1966</v>
      </c>
      <c r="J2604" s="1">
        <v>112.0</v>
      </c>
    </row>
    <row r="2605" ht="15.75" customHeight="1">
      <c r="A2605" s="20">
        <v>45464.0</v>
      </c>
      <c r="B2605" s="3">
        <v>0.54875</v>
      </c>
      <c r="C2605" s="1" t="s">
        <v>1859</v>
      </c>
      <c r="D2605" s="1" t="s">
        <v>1754</v>
      </c>
      <c r="E2605" s="1" t="s">
        <v>2644</v>
      </c>
      <c r="F2605" s="1" t="s">
        <v>1763</v>
      </c>
      <c r="G2605" s="1" t="s">
        <v>21025</v>
      </c>
      <c r="H2605" s="1" t="s">
        <v>2449</v>
      </c>
      <c r="I2605" s="1" t="s">
        <v>1966</v>
      </c>
      <c r="J2605" s="1">
        <v>112.0</v>
      </c>
    </row>
    <row r="2606" ht="15.75" customHeight="1">
      <c r="A2606" s="20">
        <v>45464.0</v>
      </c>
      <c r="B2606" s="3">
        <v>0.5488078703703704</v>
      </c>
      <c r="C2606" s="1" t="s">
        <v>1867</v>
      </c>
      <c r="D2606" s="1" t="s">
        <v>2345</v>
      </c>
      <c r="E2606" s="1" t="s">
        <v>3411</v>
      </c>
      <c r="F2606" s="1" t="s">
        <v>21039</v>
      </c>
      <c r="G2606" s="1" t="s">
        <v>2355</v>
      </c>
      <c r="H2606" s="1" t="s">
        <v>2347</v>
      </c>
      <c r="I2606" s="1" t="s">
        <v>1966</v>
      </c>
      <c r="J2606" s="1">
        <v>112.0</v>
      </c>
    </row>
    <row r="2607" ht="15.75" customHeight="1">
      <c r="A2607" s="20">
        <v>45464.0</v>
      </c>
      <c r="B2607" s="3">
        <v>0.5488657407407408</v>
      </c>
      <c r="C2607" s="1" t="s">
        <v>1999</v>
      </c>
      <c r="D2607" s="1" t="s">
        <v>2093</v>
      </c>
      <c r="E2607" s="1" t="s">
        <v>2935</v>
      </c>
      <c r="F2607" s="1" t="s">
        <v>1823</v>
      </c>
      <c r="G2607" s="1" t="s">
        <v>2270</v>
      </c>
      <c r="H2607" s="1" t="s">
        <v>2936</v>
      </c>
      <c r="I2607" s="1" t="s">
        <v>1874</v>
      </c>
      <c r="J2607" s="1">
        <v>112.0</v>
      </c>
    </row>
    <row r="2608" ht="15.75" customHeight="1">
      <c r="A2608" s="20">
        <v>45464.0</v>
      </c>
      <c r="B2608" s="3">
        <v>0.5489236111111111</v>
      </c>
      <c r="C2608" s="1" t="s">
        <v>2036</v>
      </c>
      <c r="D2608" s="1" t="s">
        <v>1852</v>
      </c>
      <c r="E2608" s="1" t="s">
        <v>5749</v>
      </c>
      <c r="F2608" s="1" t="s">
        <v>2398</v>
      </c>
      <c r="G2608" s="1" t="s">
        <v>2296</v>
      </c>
      <c r="H2608" s="1" t="s">
        <v>3819</v>
      </c>
      <c r="I2608" s="1" t="s">
        <v>1805</v>
      </c>
      <c r="J2608" s="1">
        <v>112.0</v>
      </c>
    </row>
    <row r="2609" ht="15.75" customHeight="1">
      <c r="A2609" s="20">
        <v>45464.0</v>
      </c>
      <c r="B2609" s="3">
        <v>0.5489814814814815</v>
      </c>
      <c r="C2609" s="1" t="s">
        <v>1843</v>
      </c>
      <c r="D2609" s="1" t="s">
        <v>2086</v>
      </c>
      <c r="E2609" s="1" t="s">
        <v>3986</v>
      </c>
      <c r="F2609" s="1" t="s">
        <v>2037</v>
      </c>
      <c r="G2609" s="1" t="s">
        <v>2257</v>
      </c>
      <c r="H2609" s="1" t="s">
        <v>2936</v>
      </c>
      <c r="I2609" s="1" t="s">
        <v>1814</v>
      </c>
      <c r="J2609" s="1">
        <v>112.0</v>
      </c>
    </row>
    <row r="2610" ht="15.75" customHeight="1">
      <c r="A2610" s="20">
        <v>45464.0</v>
      </c>
      <c r="B2610" s="3">
        <v>0.5490393518518518</v>
      </c>
      <c r="C2610" s="1" t="s">
        <v>1730</v>
      </c>
      <c r="D2610" s="1" t="s">
        <v>2086</v>
      </c>
      <c r="E2610" s="1" t="s">
        <v>3457</v>
      </c>
      <c r="F2610" s="1" t="s">
        <v>2037</v>
      </c>
      <c r="G2610" s="1" t="s">
        <v>2661</v>
      </c>
      <c r="H2610" s="1" t="s">
        <v>2936</v>
      </c>
      <c r="I2610" s="1" t="s">
        <v>1966</v>
      </c>
      <c r="J2610" s="1">
        <v>112.0</v>
      </c>
    </row>
    <row r="2611" ht="15.75" customHeight="1">
      <c r="A2611" s="20">
        <v>45464.0</v>
      </c>
      <c r="B2611" s="3">
        <v>0.5490972222222222</v>
      </c>
      <c r="C2611" s="1" t="s">
        <v>2036</v>
      </c>
      <c r="D2611" s="1" t="s">
        <v>1852</v>
      </c>
      <c r="E2611" s="1" t="s">
        <v>5749</v>
      </c>
      <c r="F2611" s="1" t="s">
        <v>2398</v>
      </c>
      <c r="G2611" s="1" t="s">
        <v>2296</v>
      </c>
      <c r="H2611" s="1" t="s">
        <v>3819</v>
      </c>
      <c r="I2611" s="1" t="s">
        <v>1805</v>
      </c>
      <c r="J2611" s="1">
        <v>112.0</v>
      </c>
    </row>
    <row r="2612" ht="15.75" customHeight="1">
      <c r="A2612" s="20">
        <v>45464.0</v>
      </c>
      <c r="B2612" s="3">
        <v>0.5491550925925927</v>
      </c>
      <c r="C2612" s="1" t="s">
        <v>2167</v>
      </c>
      <c r="D2612" s="1" t="s">
        <v>21032</v>
      </c>
      <c r="E2612" s="1" t="s">
        <v>2447</v>
      </c>
      <c r="F2612" s="1" t="s">
        <v>21039</v>
      </c>
      <c r="G2612" s="1" t="s">
        <v>2376</v>
      </c>
      <c r="H2612" s="1" t="s">
        <v>2449</v>
      </c>
      <c r="I2612" s="1" t="s">
        <v>21040</v>
      </c>
      <c r="J2612" s="1">
        <v>112.0</v>
      </c>
    </row>
    <row r="2613" ht="15.75" customHeight="1">
      <c r="A2613" s="20">
        <v>45464.0</v>
      </c>
      <c r="B2613" s="3">
        <v>0.549212962962963</v>
      </c>
      <c r="C2613" s="1" t="s">
        <v>1804</v>
      </c>
      <c r="D2613" s="1" t="s">
        <v>2093</v>
      </c>
      <c r="E2613" s="1" t="s">
        <v>2935</v>
      </c>
      <c r="F2613" s="1" t="s">
        <v>1823</v>
      </c>
      <c r="G2613" s="1" t="s">
        <v>2270</v>
      </c>
      <c r="H2613" s="1" t="s">
        <v>2936</v>
      </c>
      <c r="I2613" s="1" t="s">
        <v>1805</v>
      </c>
      <c r="J2613" s="1">
        <v>112.0</v>
      </c>
    </row>
    <row r="2614" ht="15.75" customHeight="1">
      <c r="A2614" s="20">
        <v>45464.0</v>
      </c>
      <c r="B2614" s="3">
        <v>0.5492708333333333</v>
      </c>
      <c r="C2614" s="1" t="s">
        <v>2099</v>
      </c>
      <c r="D2614" s="1" t="s">
        <v>1797</v>
      </c>
      <c r="E2614" s="1" t="s">
        <v>3934</v>
      </c>
      <c r="F2614" s="1" t="s">
        <v>2037</v>
      </c>
      <c r="G2614" s="1" t="s">
        <v>2498</v>
      </c>
      <c r="H2614" s="1" t="s">
        <v>2936</v>
      </c>
      <c r="I2614" s="1" t="s">
        <v>1805</v>
      </c>
      <c r="J2614" s="1">
        <v>112.0</v>
      </c>
    </row>
    <row r="2615" ht="15.75" customHeight="1">
      <c r="A2615" s="20">
        <v>45464.0</v>
      </c>
      <c r="B2615" s="3">
        <v>0.5493287037037037</v>
      </c>
      <c r="C2615" s="1" t="s">
        <v>21057</v>
      </c>
      <c r="D2615" s="1" t="s">
        <v>1852</v>
      </c>
      <c r="E2615" s="1" t="s">
        <v>3818</v>
      </c>
      <c r="F2615" s="1" t="s">
        <v>2398</v>
      </c>
      <c r="G2615" s="1" t="s">
        <v>2798</v>
      </c>
      <c r="H2615" s="1" t="s">
        <v>3819</v>
      </c>
      <c r="I2615" s="1" t="s">
        <v>2093</v>
      </c>
      <c r="J2615" s="1">
        <v>112.0</v>
      </c>
    </row>
    <row r="2616" ht="15.75" customHeight="1">
      <c r="A2616" s="20">
        <v>45464.0</v>
      </c>
      <c r="B2616" s="3">
        <v>0.5493865740740741</v>
      </c>
      <c r="C2616" s="1" t="s">
        <v>2404</v>
      </c>
      <c r="D2616" s="1" t="s">
        <v>1966</v>
      </c>
      <c r="E2616" s="1" t="s">
        <v>2963</v>
      </c>
      <c r="F2616" s="1" t="s">
        <v>1823</v>
      </c>
      <c r="G2616" s="1" t="s">
        <v>2953</v>
      </c>
      <c r="H2616" s="1" t="s">
        <v>2668</v>
      </c>
      <c r="I2616" s="1" t="s">
        <v>1874</v>
      </c>
      <c r="J2616" s="1">
        <v>112.0</v>
      </c>
    </row>
    <row r="2617" ht="15.75" customHeight="1">
      <c r="A2617" s="20">
        <v>45464.0</v>
      </c>
      <c r="B2617" s="3">
        <v>0.5494444444444445</v>
      </c>
      <c r="C2617" s="1" t="s">
        <v>1901</v>
      </c>
      <c r="D2617" s="1" t="s">
        <v>1734</v>
      </c>
      <c r="E2617" s="1" t="s">
        <v>3114</v>
      </c>
      <c r="F2617" s="1" t="s">
        <v>1772</v>
      </c>
      <c r="G2617" s="1" t="s">
        <v>1729</v>
      </c>
      <c r="H2617" s="1" t="s">
        <v>2398</v>
      </c>
      <c r="I2617" s="1" t="s">
        <v>1805</v>
      </c>
      <c r="J2617" s="1">
        <v>112.0</v>
      </c>
    </row>
    <row r="2618" ht="15.75" customHeight="1">
      <c r="A2618" s="20">
        <v>45464.0</v>
      </c>
      <c r="B2618" s="3">
        <v>0.5495023148148148</v>
      </c>
      <c r="C2618" s="1" t="s">
        <v>2843</v>
      </c>
      <c r="D2618" s="1" t="s">
        <v>1814</v>
      </c>
      <c r="E2618" s="1" t="s">
        <v>4608</v>
      </c>
      <c r="F2618" s="1" t="s">
        <v>2284</v>
      </c>
      <c r="G2618" s="1" t="s">
        <v>2429</v>
      </c>
      <c r="H2618" s="1" t="s">
        <v>2668</v>
      </c>
      <c r="I2618" s="1" t="s">
        <v>21040</v>
      </c>
      <c r="J2618" s="1">
        <v>112.0</v>
      </c>
    </row>
    <row r="2619" ht="15.75" customHeight="1">
      <c r="A2619" s="20">
        <v>45464.0</v>
      </c>
      <c r="B2619" s="3">
        <v>0.5495601851851851</v>
      </c>
      <c r="C2619" s="1" t="s">
        <v>1761</v>
      </c>
      <c r="D2619" s="1" t="s">
        <v>1966</v>
      </c>
      <c r="E2619" s="1" t="s">
        <v>3148</v>
      </c>
      <c r="F2619" s="1" t="s">
        <v>1823</v>
      </c>
      <c r="G2619" s="1" t="s">
        <v>21037</v>
      </c>
      <c r="H2619" s="1" t="s">
        <v>2668</v>
      </c>
      <c r="I2619" s="1" t="s">
        <v>1805</v>
      </c>
      <c r="J2619" s="1">
        <v>112.0</v>
      </c>
    </row>
    <row r="2620" ht="15.75" customHeight="1">
      <c r="A2620" s="20">
        <v>45464.0</v>
      </c>
      <c r="B2620" s="3">
        <v>0.5496180555555555</v>
      </c>
      <c r="C2620" s="1" t="s">
        <v>21033</v>
      </c>
      <c r="D2620" s="1" t="s">
        <v>1797</v>
      </c>
      <c r="E2620" s="1" t="s">
        <v>3245</v>
      </c>
      <c r="F2620" s="1" t="s">
        <v>2037</v>
      </c>
      <c r="G2620" s="1" t="s">
        <v>1759</v>
      </c>
      <c r="H2620" s="1" t="s">
        <v>2347</v>
      </c>
      <c r="I2620" s="1" t="s">
        <v>1874</v>
      </c>
      <c r="J2620" s="1">
        <v>112.0</v>
      </c>
    </row>
    <row r="2621" ht="15.75" customHeight="1">
      <c r="A2621" s="20">
        <v>45464.0</v>
      </c>
      <c r="B2621" s="3">
        <v>0.549675925925926</v>
      </c>
      <c r="C2621" s="1" t="s">
        <v>2258</v>
      </c>
      <c r="D2621" s="1" t="s">
        <v>1805</v>
      </c>
      <c r="E2621" s="1" t="s">
        <v>4251</v>
      </c>
      <c r="F2621" s="1" t="s">
        <v>2284</v>
      </c>
      <c r="G2621" s="1" t="s">
        <v>2195</v>
      </c>
      <c r="H2621" s="1" t="s">
        <v>2668</v>
      </c>
      <c r="I2621" s="1" t="s">
        <v>1874</v>
      </c>
      <c r="J2621" s="1">
        <v>112.0</v>
      </c>
    </row>
    <row r="2622" ht="15.75" customHeight="1">
      <c r="A2622" s="20">
        <v>45464.0</v>
      </c>
      <c r="B2622" s="3">
        <v>0.5497337962962963</v>
      </c>
      <c r="C2622" s="1" t="s">
        <v>2179</v>
      </c>
      <c r="D2622" s="1" t="s">
        <v>1814</v>
      </c>
      <c r="E2622" s="1" t="s">
        <v>2667</v>
      </c>
      <c r="F2622" s="1" t="s">
        <v>2284</v>
      </c>
      <c r="G2622" s="1" t="s">
        <v>2439</v>
      </c>
      <c r="H2622" s="1" t="s">
        <v>2668</v>
      </c>
      <c r="I2622" s="1" t="s">
        <v>21040</v>
      </c>
      <c r="J2622" s="1">
        <v>112.0</v>
      </c>
    </row>
    <row r="2623" ht="15.75" customHeight="1">
      <c r="A2623" s="20">
        <v>45464.0</v>
      </c>
      <c r="B2623" s="3">
        <v>0.5497916666666667</v>
      </c>
      <c r="C2623" s="1" t="s">
        <v>1770</v>
      </c>
      <c r="D2623" s="1" t="s">
        <v>1966</v>
      </c>
      <c r="E2623" s="1" t="s">
        <v>2963</v>
      </c>
      <c r="F2623" s="1" t="s">
        <v>1823</v>
      </c>
      <c r="G2623" s="1" t="s">
        <v>2842</v>
      </c>
      <c r="H2623" s="1" t="s">
        <v>2668</v>
      </c>
      <c r="I2623" s="1" t="s">
        <v>1966</v>
      </c>
      <c r="J2623" s="1">
        <v>112.0</v>
      </c>
    </row>
    <row r="2624" ht="15.75" customHeight="1">
      <c r="A2624" s="20">
        <v>45464.0</v>
      </c>
      <c r="B2624" s="3">
        <v>0.549849537037037</v>
      </c>
      <c r="C2624" s="1" t="s">
        <v>21033</v>
      </c>
      <c r="D2624" s="1" t="s">
        <v>1797</v>
      </c>
      <c r="E2624" s="1" t="s">
        <v>3245</v>
      </c>
      <c r="F2624" s="1" t="s">
        <v>2037</v>
      </c>
      <c r="G2624" s="1" t="s">
        <v>1759</v>
      </c>
      <c r="H2624" s="1" t="s">
        <v>2347</v>
      </c>
      <c r="I2624" s="1" t="s">
        <v>1903</v>
      </c>
      <c r="J2624" s="1">
        <v>112.0</v>
      </c>
    </row>
    <row r="2625" ht="15.75" customHeight="1">
      <c r="A2625" s="20">
        <v>45464.0</v>
      </c>
      <c r="B2625" s="3">
        <v>0.5499074074074074</v>
      </c>
      <c r="C2625" s="1" t="s">
        <v>1780</v>
      </c>
      <c r="D2625" s="1" t="s">
        <v>2345</v>
      </c>
      <c r="E2625" s="1" t="s">
        <v>2346</v>
      </c>
      <c r="F2625" s="1" t="s">
        <v>21039</v>
      </c>
      <c r="G2625" s="1" t="s">
        <v>1768</v>
      </c>
      <c r="H2625" s="1" t="s">
        <v>2347</v>
      </c>
      <c r="I2625" s="1" t="s">
        <v>1874</v>
      </c>
      <c r="J2625" s="1">
        <v>112.0</v>
      </c>
    </row>
    <row r="2626" ht="15.75" customHeight="1">
      <c r="A2626" s="20">
        <v>45464.0</v>
      </c>
      <c r="B2626" s="3">
        <v>0.5499652777777778</v>
      </c>
      <c r="C2626" s="1" t="s">
        <v>2079</v>
      </c>
      <c r="D2626" s="1" t="s">
        <v>21032</v>
      </c>
      <c r="E2626" s="1" t="s">
        <v>21056</v>
      </c>
      <c r="F2626" s="1" t="s">
        <v>21039</v>
      </c>
      <c r="G2626" s="1" t="s">
        <v>2376</v>
      </c>
      <c r="H2626" s="1" t="s">
        <v>2449</v>
      </c>
      <c r="I2626" s="1" t="s">
        <v>1805</v>
      </c>
      <c r="J2626" s="1">
        <v>112.0</v>
      </c>
    </row>
    <row r="2627" ht="15.75" customHeight="1">
      <c r="A2627" s="20">
        <v>45464.0</v>
      </c>
      <c r="B2627" s="3">
        <v>0.5500231481481481</v>
      </c>
      <c r="C2627" s="1" t="s">
        <v>1721</v>
      </c>
      <c r="D2627" s="1" t="s">
        <v>1797</v>
      </c>
      <c r="E2627" s="1" t="s">
        <v>3623</v>
      </c>
      <c r="F2627" s="1" t="s">
        <v>2037</v>
      </c>
      <c r="G2627" s="1" t="s">
        <v>2498</v>
      </c>
      <c r="H2627" s="1" t="s">
        <v>2347</v>
      </c>
      <c r="I2627" s="1" t="s">
        <v>1805</v>
      </c>
      <c r="J2627" s="1">
        <v>112.0</v>
      </c>
    </row>
    <row r="2628" ht="15.75" customHeight="1">
      <c r="A2628" s="20">
        <v>45464.0</v>
      </c>
      <c r="B2628" s="3">
        <v>0.5500810185185185</v>
      </c>
      <c r="C2628" s="1" t="s">
        <v>2959</v>
      </c>
      <c r="D2628" s="1" t="s">
        <v>1923</v>
      </c>
      <c r="E2628" s="1" t="s">
        <v>7528</v>
      </c>
      <c r="F2628" s="1" t="s">
        <v>2347</v>
      </c>
      <c r="G2628" s="1" t="s">
        <v>21047</v>
      </c>
      <c r="H2628" s="1" t="s">
        <v>21053</v>
      </c>
      <c r="I2628" s="1" t="s">
        <v>1912</v>
      </c>
      <c r="J2628" s="1">
        <v>112.0</v>
      </c>
    </row>
    <row r="2629" ht="15.75" customHeight="1">
      <c r="A2629" s="20">
        <v>45464.0</v>
      </c>
      <c r="B2629" s="3">
        <v>0.5501388888888888</v>
      </c>
      <c r="C2629" s="1" t="s">
        <v>2317</v>
      </c>
      <c r="D2629" s="1" t="s">
        <v>2086</v>
      </c>
      <c r="E2629" s="1" t="s">
        <v>3457</v>
      </c>
      <c r="F2629" s="1" t="s">
        <v>2037</v>
      </c>
      <c r="G2629" s="1" t="s">
        <v>2661</v>
      </c>
      <c r="H2629" s="1" t="s">
        <v>2936</v>
      </c>
      <c r="I2629" s="1" t="s">
        <v>1824</v>
      </c>
      <c r="J2629" s="1">
        <v>112.0</v>
      </c>
    </row>
    <row r="2630" ht="15.75" customHeight="1">
      <c r="A2630" s="20">
        <v>45464.0</v>
      </c>
      <c r="B2630" s="3">
        <v>0.5501967592592593</v>
      </c>
      <c r="C2630" s="1" t="s">
        <v>1947</v>
      </c>
      <c r="D2630" s="1" t="s">
        <v>2086</v>
      </c>
      <c r="E2630" s="1" t="s">
        <v>3934</v>
      </c>
      <c r="F2630" s="1" t="s">
        <v>2037</v>
      </c>
      <c r="G2630" s="1" t="s">
        <v>4562</v>
      </c>
      <c r="H2630" s="1" t="s">
        <v>2936</v>
      </c>
      <c r="I2630" s="1" t="s">
        <v>1805</v>
      </c>
      <c r="J2630" s="1">
        <v>112.0</v>
      </c>
    </row>
    <row r="2631" ht="15.75" customHeight="1">
      <c r="A2631" s="20">
        <v>45464.0</v>
      </c>
      <c r="B2631" s="3">
        <v>0.5502546296296297</v>
      </c>
      <c r="C2631" s="1" t="s">
        <v>2006</v>
      </c>
      <c r="D2631" s="1" t="s">
        <v>2345</v>
      </c>
      <c r="E2631" s="1" t="s">
        <v>2346</v>
      </c>
      <c r="F2631" s="1" t="s">
        <v>21039</v>
      </c>
      <c r="G2631" s="1" t="s">
        <v>1768</v>
      </c>
      <c r="H2631" s="1" t="s">
        <v>2347</v>
      </c>
      <c r="I2631" s="1" t="s">
        <v>1805</v>
      </c>
      <c r="J2631" s="1">
        <v>112.0</v>
      </c>
    </row>
    <row r="2632" ht="15.75" customHeight="1">
      <c r="A2632" s="20">
        <v>45464.0</v>
      </c>
      <c r="B2632" s="3">
        <v>0.5503125</v>
      </c>
      <c r="C2632" s="1" t="s">
        <v>1789</v>
      </c>
      <c r="D2632" s="1" t="s">
        <v>1754</v>
      </c>
      <c r="E2632" s="1" t="s">
        <v>2644</v>
      </c>
      <c r="F2632" s="1" t="s">
        <v>1763</v>
      </c>
      <c r="G2632" s="1" t="s">
        <v>2276</v>
      </c>
      <c r="H2632" s="1" t="s">
        <v>2449</v>
      </c>
      <c r="I2632" s="1" t="s">
        <v>1805</v>
      </c>
      <c r="J2632" s="1">
        <v>112.0</v>
      </c>
    </row>
    <row r="2633" ht="15.75" customHeight="1">
      <c r="A2633" s="20">
        <v>45464.0</v>
      </c>
      <c r="B2633" s="3">
        <v>0.5503703703703704</v>
      </c>
      <c r="C2633" s="1" t="s">
        <v>1721</v>
      </c>
      <c r="D2633" s="1" t="s">
        <v>1797</v>
      </c>
      <c r="E2633" s="1" t="s">
        <v>3623</v>
      </c>
      <c r="F2633" s="1" t="s">
        <v>2037</v>
      </c>
      <c r="G2633" s="1" t="s">
        <v>2498</v>
      </c>
      <c r="H2633" s="1" t="s">
        <v>2347</v>
      </c>
      <c r="I2633" s="1" t="s">
        <v>1966</v>
      </c>
      <c r="J2633" s="1">
        <v>112.0</v>
      </c>
    </row>
    <row r="2634" ht="15.75" customHeight="1">
      <c r="A2634" s="20">
        <v>45464.0</v>
      </c>
      <c r="B2634" s="3">
        <v>0.5504282407407407</v>
      </c>
      <c r="C2634" s="1" t="s">
        <v>1770</v>
      </c>
      <c r="D2634" s="1" t="s">
        <v>1966</v>
      </c>
      <c r="E2634" s="1" t="s">
        <v>2963</v>
      </c>
      <c r="F2634" s="1" t="s">
        <v>1823</v>
      </c>
      <c r="G2634" s="1" t="s">
        <v>2842</v>
      </c>
      <c r="H2634" s="1" t="s">
        <v>2668</v>
      </c>
      <c r="I2634" s="1" t="s">
        <v>1966</v>
      </c>
      <c r="J2634" s="1">
        <v>112.0</v>
      </c>
    </row>
    <row r="2635" ht="15.75" customHeight="1">
      <c r="A2635" s="20">
        <v>45464.0</v>
      </c>
      <c r="B2635" s="3">
        <v>0.5504861111111111</v>
      </c>
      <c r="C2635" s="1" t="s">
        <v>2079</v>
      </c>
      <c r="D2635" s="1" t="s">
        <v>21032</v>
      </c>
      <c r="E2635" s="1" t="s">
        <v>21056</v>
      </c>
      <c r="F2635" s="1" t="s">
        <v>21039</v>
      </c>
      <c r="G2635" s="1" t="s">
        <v>2376</v>
      </c>
      <c r="H2635" s="1" t="s">
        <v>2449</v>
      </c>
      <c r="I2635" s="1" t="s">
        <v>1805</v>
      </c>
      <c r="J2635" s="1">
        <v>112.0</v>
      </c>
    </row>
    <row r="2636" ht="15.75" customHeight="1">
      <c r="A2636" s="20">
        <v>45464.0</v>
      </c>
      <c r="B2636" s="3">
        <v>0.5505555555555556</v>
      </c>
      <c r="C2636" s="1" t="s">
        <v>2271</v>
      </c>
      <c r="D2636" s="1" t="s">
        <v>1814</v>
      </c>
      <c r="E2636" s="1" t="s">
        <v>4608</v>
      </c>
      <c r="F2636" s="1" t="s">
        <v>2284</v>
      </c>
      <c r="G2636" s="1" t="s">
        <v>2195</v>
      </c>
      <c r="H2636" s="1" t="s">
        <v>2668</v>
      </c>
      <c r="I2636" s="1" t="s">
        <v>1966</v>
      </c>
      <c r="J2636" s="1">
        <v>112.0</v>
      </c>
    </row>
    <row r="2637" ht="15.75" customHeight="1">
      <c r="A2637" s="20">
        <v>45464.0</v>
      </c>
      <c r="B2637" s="3">
        <v>0.550613425925926</v>
      </c>
      <c r="C2637" s="1" t="s">
        <v>2317</v>
      </c>
      <c r="D2637" s="1" t="s">
        <v>2086</v>
      </c>
      <c r="E2637" s="1" t="s">
        <v>3457</v>
      </c>
      <c r="F2637" s="1" t="s">
        <v>2037</v>
      </c>
      <c r="G2637" s="1" t="s">
        <v>2661</v>
      </c>
      <c r="H2637" s="1" t="s">
        <v>2936</v>
      </c>
      <c r="I2637" s="1" t="s">
        <v>1966</v>
      </c>
      <c r="J2637" s="1">
        <v>112.0</v>
      </c>
    </row>
    <row r="2638" ht="15.75" customHeight="1">
      <c r="A2638" s="20">
        <v>45464.0</v>
      </c>
      <c r="B2638" s="3">
        <v>0.5506712962962963</v>
      </c>
      <c r="C2638" s="1" t="s">
        <v>2079</v>
      </c>
      <c r="D2638" s="1" t="s">
        <v>21032</v>
      </c>
      <c r="E2638" s="1" t="s">
        <v>21056</v>
      </c>
      <c r="F2638" s="1" t="s">
        <v>21039</v>
      </c>
      <c r="G2638" s="1" t="s">
        <v>2376</v>
      </c>
      <c r="H2638" s="1" t="s">
        <v>2449</v>
      </c>
      <c r="I2638" s="1" t="s">
        <v>1966</v>
      </c>
      <c r="J2638" s="1">
        <v>112.0</v>
      </c>
    </row>
    <row r="2639" ht="15.75" customHeight="1">
      <c r="A2639" s="20">
        <v>45464.0</v>
      </c>
      <c r="B2639" s="3">
        <v>0.5507291666666666</v>
      </c>
      <c r="C2639" s="1" t="s">
        <v>1721</v>
      </c>
      <c r="D2639" s="1" t="s">
        <v>1797</v>
      </c>
      <c r="E2639" s="1" t="s">
        <v>3623</v>
      </c>
      <c r="F2639" s="1" t="s">
        <v>2037</v>
      </c>
      <c r="G2639" s="1" t="s">
        <v>2498</v>
      </c>
      <c r="H2639" s="1" t="s">
        <v>2347</v>
      </c>
      <c r="I2639" s="1" t="s">
        <v>1805</v>
      </c>
      <c r="J2639" s="1">
        <v>112.0</v>
      </c>
    </row>
    <row r="2640" ht="15.75" customHeight="1">
      <c r="A2640" s="20">
        <v>45464.0</v>
      </c>
      <c r="B2640" s="3">
        <v>0.550787037037037</v>
      </c>
      <c r="C2640" s="1" t="s">
        <v>21044</v>
      </c>
      <c r="D2640" s="1" t="s">
        <v>2093</v>
      </c>
      <c r="E2640" s="1" t="s">
        <v>21058</v>
      </c>
      <c r="F2640" s="1" t="s">
        <v>1823</v>
      </c>
      <c r="G2640" s="1" t="s">
        <v>2522</v>
      </c>
      <c r="H2640" s="1" t="s">
        <v>2936</v>
      </c>
      <c r="I2640" s="1" t="s">
        <v>1852</v>
      </c>
      <c r="J2640" s="1">
        <v>112.0</v>
      </c>
    </row>
    <row r="2641" ht="15.75" customHeight="1">
      <c r="A2641" s="20">
        <v>45464.0</v>
      </c>
      <c r="B2641" s="3">
        <v>0.5508449074074074</v>
      </c>
      <c r="C2641" s="1" t="s">
        <v>2499</v>
      </c>
      <c r="D2641" s="1" t="s">
        <v>1805</v>
      </c>
      <c r="E2641" s="1" t="s">
        <v>4065</v>
      </c>
      <c r="F2641" s="1" t="s">
        <v>2284</v>
      </c>
      <c r="G2641" s="1" t="s">
        <v>2922</v>
      </c>
      <c r="H2641" s="1" t="s">
        <v>2668</v>
      </c>
      <c r="I2641" s="1" t="s">
        <v>1805</v>
      </c>
      <c r="J2641" s="1">
        <v>112.0</v>
      </c>
    </row>
    <row r="2642" ht="15.75" customHeight="1">
      <c r="A2642" s="20">
        <v>45464.0</v>
      </c>
      <c r="B2642" s="3">
        <v>0.5509027777777779</v>
      </c>
      <c r="C2642" s="1" t="s">
        <v>2377</v>
      </c>
      <c r="D2642" s="1" t="s">
        <v>1966</v>
      </c>
      <c r="E2642" s="1" t="s">
        <v>21058</v>
      </c>
      <c r="F2642" s="1" t="s">
        <v>1823</v>
      </c>
      <c r="G2642" s="1" t="s">
        <v>2842</v>
      </c>
      <c r="H2642" s="1" t="s">
        <v>2936</v>
      </c>
      <c r="I2642" s="1" t="s">
        <v>1805</v>
      </c>
      <c r="J2642" s="1">
        <v>112.0</v>
      </c>
    </row>
    <row r="2643" ht="15.75" customHeight="1">
      <c r="A2643" s="20">
        <v>45464.0</v>
      </c>
      <c r="B2643" s="3">
        <v>0.5509606481481482</v>
      </c>
      <c r="C2643" s="1" t="s">
        <v>21035</v>
      </c>
      <c r="D2643" s="1" t="s">
        <v>21032</v>
      </c>
      <c r="E2643" s="1" t="s">
        <v>3894</v>
      </c>
      <c r="F2643" s="1" t="s">
        <v>1763</v>
      </c>
      <c r="G2643" s="1" t="s">
        <v>2311</v>
      </c>
      <c r="H2643" s="1" t="s">
        <v>2449</v>
      </c>
      <c r="I2643" s="1" t="s">
        <v>1874</v>
      </c>
      <c r="J2643" s="1">
        <v>112.0</v>
      </c>
    </row>
    <row r="2644" ht="15.75" customHeight="1">
      <c r="A2644" s="20">
        <v>45464.0</v>
      </c>
      <c r="B2644" s="3">
        <v>0.5510185185185185</v>
      </c>
      <c r="C2644" s="1" t="s">
        <v>3114</v>
      </c>
      <c r="D2644" s="1" t="s">
        <v>1936</v>
      </c>
      <c r="E2644" s="1" t="s">
        <v>21059</v>
      </c>
      <c r="F2644" s="1" t="s">
        <v>2347</v>
      </c>
      <c r="G2644" s="1" t="s">
        <v>3001</v>
      </c>
      <c r="H2644" s="1" t="s">
        <v>4845</v>
      </c>
      <c r="I2644" s="1" t="s">
        <v>1903</v>
      </c>
      <c r="J2644" s="1">
        <v>112.0</v>
      </c>
    </row>
    <row r="2645" ht="15.75" customHeight="1">
      <c r="A2645" s="20">
        <v>45464.0</v>
      </c>
      <c r="B2645" s="3">
        <v>0.5510763888888889</v>
      </c>
      <c r="C2645" s="1" t="s">
        <v>1770</v>
      </c>
      <c r="D2645" s="1" t="s">
        <v>1966</v>
      </c>
      <c r="E2645" s="1" t="s">
        <v>2963</v>
      </c>
      <c r="F2645" s="1" t="s">
        <v>1823</v>
      </c>
      <c r="G2645" s="1" t="s">
        <v>2842</v>
      </c>
      <c r="H2645" s="1" t="s">
        <v>2668</v>
      </c>
      <c r="I2645" s="1" t="s">
        <v>1805</v>
      </c>
      <c r="J2645" s="1">
        <v>112.0</v>
      </c>
    </row>
    <row r="2646" ht="15.75" customHeight="1">
      <c r="A2646" s="20">
        <v>45464.0</v>
      </c>
      <c r="B2646" s="3">
        <v>0.5511342592592593</v>
      </c>
      <c r="C2646" s="1" t="s">
        <v>1780</v>
      </c>
      <c r="D2646" s="1" t="s">
        <v>2345</v>
      </c>
      <c r="E2646" s="1" t="s">
        <v>2346</v>
      </c>
      <c r="F2646" s="1" t="s">
        <v>21039</v>
      </c>
      <c r="G2646" s="1" t="s">
        <v>1768</v>
      </c>
      <c r="H2646" s="1" t="s">
        <v>2347</v>
      </c>
      <c r="I2646" s="1" t="s">
        <v>1874</v>
      </c>
      <c r="J2646" s="1">
        <v>112.0</v>
      </c>
    </row>
    <row r="2647" ht="15.75" customHeight="1">
      <c r="A2647" s="20">
        <v>45464.0</v>
      </c>
      <c r="B2647" s="3">
        <v>0.5511921296296296</v>
      </c>
      <c r="C2647" s="1" t="s">
        <v>1843</v>
      </c>
      <c r="D2647" s="1" t="s">
        <v>2086</v>
      </c>
      <c r="E2647" s="1" t="s">
        <v>3986</v>
      </c>
      <c r="F2647" s="1" t="s">
        <v>2037</v>
      </c>
      <c r="G2647" s="1" t="s">
        <v>2257</v>
      </c>
      <c r="H2647" s="1" t="s">
        <v>2936</v>
      </c>
      <c r="I2647" s="1" t="s">
        <v>1805</v>
      </c>
      <c r="J2647" s="1">
        <v>112.0</v>
      </c>
    </row>
    <row r="2648" ht="15.75" customHeight="1">
      <c r="A2648" s="20">
        <v>45464.0</v>
      </c>
      <c r="B2648" s="3">
        <v>0.55125</v>
      </c>
      <c r="C2648" s="1" t="s">
        <v>21035</v>
      </c>
      <c r="D2648" s="1" t="s">
        <v>21032</v>
      </c>
      <c r="E2648" s="1" t="s">
        <v>3894</v>
      </c>
      <c r="F2648" s="1" t="s">
        <v>1763</v>
      </c>
      <c r="G2648" s="1" t="s">
        <v>2311</v>
      </c>
      <c r="H2648" s="1" t="s">
        <v>2449</v>
      </c>
      <c r="I2648" s="1" t="s">
        <v>1805</v>
      </c>
      <c r="J2648" s="1">
        <v>112.0</v>
      </c>
    </row>
    <row r="2649" ht="15.75" customHeight="1">
      <c r="A2649" s="20">
        <v>45464.0</v>
      </c>
      <c r="B2649" s="3">
        <v>0.5513078703703703</v>
      </c>
      <c r="C2649" s="1" t="s">
        <v>2215</v>
      </c>
      <c r="D2649" s="1" t="s">
        <v>1797</v>
      </c>
      <c r="E2649" s="1" t="s">
        <v>3623</v>
      </c>
      <c r="F2649" s="1" t="s">
        <v>2037</v>
      </c>
      <c r="G2649" s="1" t="s">
        <v>21050</v>
      </c>
      <c r="H2649" s="1" t="s">
        <v>2347</v>
      </c>
      <c r="I2649" s="1" t="s">
        <v>1805</v>
      </c>
      <c r="J2649" s="1">
        <v>112.0</v>
      </c>
    </row>
    <row r="2650" ht="15.75" customHeight="1">
      <c r="A2650" s="20">
        <v>45464.0</v>
      </c>
      <c r="B2650" s="3">
        <v>0.5513657407407407</v>
      </c>
      <c r="C2650" s="1" t="s">
        <v>1893</v>
      </c>
      <c r="D2650" s="1" t="s">
        <v>2030</v>
      </c>
      <c r="E2650" s="1" t="s">
        <v>2397</v>
      </c>
      <c r="F2650" s="1" t="s">
        <v>1772</v>
      </c>
      <c r="G2650" s="1" t="s">
        <v>1945</v>
      </c>
      <c r="H2650" s="1" t="s">
        <v>2398</v>
      </c>
      <c r="I2650" s="1" t="s">
        <v>1814</v>
      </c>
      <c r="J2650" s="1">
        <v>112.0</v>
      </c>
    </row>
    <row r="2651" ht="15.75" customHeight="1">
      <c r="A2651" s="20">
        <v>45464.0</v>
      </c>
      <c r="B2651" s="3">
        <v>0.5514236111111112</v>
      </c>
      <c r="C2651" s="1" t="s">
        <v>3436</v>
      </c>
      <c r="D2651" s="1" t="s">
        <v>2022</v>
      </c>
      <c r="E2651" s="1" t="s">
        <v>3427</v>
      </c>
      <c r="F2651" s="1" t="s">
        <v>1772</v>
      </c>
      <c r="G2651" s="1" t="s">
        <v>1842</v>
      </c>
      <c r="H2651" s="1" t="s">
        <v>2398</v>
      </c>
      <c r="I2651" s="1" t="s">
        <v>1874</v>
      </c>
      <c r="J2651" s="1">
        <v>112.0</v>
      </c>
    </row>
    <row r="2652" ht="15.75" customHeight="1">
      <c r="A2652" s="20">
        <v>45464.0</v>
      </c>
      <c r="B2652" s="3">
        <v>0.5514814814814815</v>
      </c>
      <c r="C2652" s="1" t="s">
        <v>2328</v>
      </c>
      <c r="D2652" s="1" t="s">
        <v>1824</v>
      </c>
      <c r="E2652" s="1" t="s">
        <v>4386</v>
      </c>
      <c r="F2652" s="1" t="s">
        <v>2449</v>
      </c>
      <c r="G2652" s="1" t="s">
        <v>3160</v>
      </c>
      <c r="H2652" s="1" t="s">
        <v>21053</v>
      </c>
      <c r="I2652" s="1" t="s">
        <v>1874</v>
      </c>
      <c r="J2652" s="1">
        <v>112.0</v>
      </c>
    </row>
    <row r="2653" ht="15.75" customHeight="1">
      <c r="A2653" s="20">
        <v>45464.0</v>
      </c>
      <c r="B2653" s="3">
        <v>0.5515393518518519</v>
      </c>
      <c r="C2653" s="1" t="s">
        <v>3436</v>
      </c>
      <c r="D2653" s="1" t="s">
        <v>2022</v>
      </c>
      <c r="E2653" s="1" t="s">
        <v>3427</v>
      </c>
      <c r="F2653" s="1" t="s">
        <v>1772</v>
      </c>
      <c r="G2653" s="1" t="s">
        <v>1842</v>
      </c>
      <c r="H2653" s="1" t="s">
        <v>2398</v>
      </c>
      <c r="I2653" s="1" t="s">
        <v>1805</v>
      </c>
      <c r="J2653" s="1">
        <v>112.0</v>
      </c>
    </row>
    <row r="2654" ht="15.75" customHeight="1">
      <c r="A2654" s="20">
        <v>45464.0</v>
      </c>
      <c r="B2654" s="3">
        <v>0.5515972222222222</v>
      </c>
      <c r="C2654" s="1" t="s">
        <v>3035</v>
      </c>
      <c r="D2654" s="1" t="s">
        <v>1912</v>
      </c>
      <c r="E2654" s="1" t="s">
        <v>21059</v>
      </c>
      <c r="F2654" s="1" t="s">
        <v>2347</v>
      </c>
      <c r="G2654" s="1" t="s">
        <v>3041</v>
      </c>
      <c r="H2654" s="1" t="s">
        <v>4845</v>
      </c>
      <c r="I2654" s="1" t="s">
        <v>1852</v>
      </c>
      <c r="J2654" s="1">
        <v>112.0</v>
      </c>
    </row>
    <row r="2655" ht="15.75" customHeight="1">
      <c r="A2655" s="20">
        <v>45464.0</v>
      </c>
      <c r="B2655" s="3">
        <v>0.5516550925925926</v>
      </c>
      <c r="C2655" s="1" t="s">
        <v>1804</v>
      </c>
      <c r="D2655" s="1" t="s">
        <v>2093</v>
      </c>
      <c r="E2655" s="1" t="s">
        <v>3986</v>
      </c>
      <c r="F2655" s="1" t="s">
        <v>1823</v>
      </c>
      <c r="G2655" s="1" t="s">
        <v>2479</v>
      </c>
      <c r="H2655" s="1" t="s">
        <v>2936</v>
      </c>
      <c r="I2655" s="1" t="s">
        <v>1814</v>
      </c>
      <c r="J2655" s="1">
        <v>112.0</v>
      </c>
    </row>
    <row r="2656" ht="15.75" customHeight="1">
      <c r="A2656" s="20">
        <v>45464.0</v>
      </c>
      <c r="B2656" s="3">
        <v>0.551712962962963</v>
      </c>
      <c r="C2656" s="1" t="s">
        <v>1761</v>
      </c>
      <c r="D2656" s="1" t="s">
        <v>1966</v>
      </c>
      <c r="E2656" s="1" t="s">
        <v>3148</v>
      </c>
      <c r="F2656" s="1" t="s">
        <v>1823</v>
      </c>
      <c r="G2656" s="1" t="s">
        <v>21037</v>
      </c>
      <c r="H2656" s="1" t="s">
        <v>2668</v>
      </c>
      <c r="I2656" s="1" t="s">
        <v>1874</v>
      </c>
      <c r="J2656" s="1">
        <v>112.0</v>
      </c>
    </row>
    <row r="2657" ht="15.75" customHeight="1">
      <c r="A2657" s="20">
        <v>45464.0</v>
      </c>
      <c r="B2657" s="3">
        <v>0.5517708333333333</v>
      </c>
      <c r="C2657" s="1" t="s">
        <v>2079</v>
      </c>
      <c r="D2657" s="1" t="s">
        <v>21032</v>
      </c>
      <c r="E2657" s="1" t="s">
        <v>21056</v>
      </c>
      <c r="F2657" s="1" t="s">
        <v>21039</v>
      </c>
      <c r="G2657" s="1" t="s">
        <v>2376</v>
      </c>
      <c r="H2657" s="1" t="s">
        <v>2449</v>
      </c>
      <c r="I2657" s="1" t="s">
        <v>1805</v>
      </c>
      <c r="J2657" s="1">
        <v>112.0</v>
      </c>
    </row>
    <row r="2658" ht="15.75" customHeight="1">
      <c r="A2658" s="20">
        <v>45464.0</v>
      </c>
      <c r="B2658" s="3">
        <v>0.5518287037037037</v>
      </c>
      <c r="C2658" s="1" t="s">
        <v>2317</v>
      </c>
      <c r="D2658" s="1" t="s">
        <v>2086</v>
      </c>
      <c r="E2658" s="1" t="s">
        <v>3457</v>
      </c>
      <c r="F2658" s="1" t="s">
        <v>2037</v>
      </c>
      <c r="G2658" s="1" t="s">
        <v>2661</v>
      </c>
      <c r="H2658" s="1" t="s">
        <v>2936</v>
      </c>
      <c r="I2658" s="1" t="s">
        <v>1814</v>
      </c>
      <c r="J2658" s="1">
        <v>112.0</v>
      </c>
    </row>
    <row r="2659" ht="15.75" customHeight="1">
      <c r="A2659" s="20">
        <v>45464.0</v>
      </c>
      <c r="B2659" s="3">
        <v>0.551886574074074</v>
      </c>
      <c r="C2659" s="1" t="s">
        <v>1780</v>
      </c>
      <c r="D2659" s="1" t="s">
        <v>2345</v>
      </c>
      <c r="E2659" s="1" t="s">
        <v>2346</v>
      </c>
      <c r="F2659" s="1" t="s">
        <v>21039</v>
      </c>
      <c r="G2659" s="1" t="s">
        <v>1768</v>
      </c>
      <c r="H2659" s="1" t="s">
        <v>2347</v>
      </c>
      <c r="I2659" s="1" t="s">
        <v>1814</v>
      </c>
      <c r="J2659" s="1">
        <v>112.0</v>
      </c>
    </row>
    <row r="2660" ht="15.75" customHeight="1">
      <c r="A2660" s="20">
        <v>45464.0</v>
      </c>
      <c r="B2660" s="3">
        <v>0.5519444444444445</v>
      </c>
      <c r="C2660" s="1" t="s">
        <v>2215</v>
      </c>
      <c r="D2660" s="1" t="s">
        <v>1797</v>
      </c>
      <c r="E2660" s="1" t="s">
        <v>3623</v>
      </c>
      <c r="F2660" s="1" t="s">
        <v>2037</v>
      </c>
      <c r="G2660" s="1" t="s">
        <v>21050</v>
      </c>
      <c r="H2660" s="1" t="s">
        <v>2347</v>
      </c>
      <c r="I2660" s="1" t="s">
        <v>1805</v>
      </c>
      <c r="J2660" s="1">
        <v>112.0</v>
      </c>
    </row>
    <row r="2661" ht="15.75" customHeight="1">
      <c r="A2661" s="20">
        <v>45464.0</v>
      </c>
      <c r="B2661" s="3">
        <v>0.5520023148148149</v>
      </c>
      <c r="C2661" s="1" t="s">
        <v>1843</v>
      </c>
      <c r="D2661" s="1" t="s">
        <v>2086</v>
      </c>
      <c r="E2661" s="1" t="s">
        <v>3986</v>
      </c>
      <c r="F2661" s="1" t="s">
        <v>2037</v>
      </c>
      <c r="G2661" s="1" t="s">
        <v>2257</v>
      </c>
      <c r="H2661" s="1" t="s">
        <v>2936</v>
      </c>
      <c r="I2661" s="1" t="s">
        <v>1805</v>
      </c>
      <c r="J2661" s="1">
        <v>112.0</v>
      </c>
    </row>
    <row r="2662" ht="15.75" customHeight="1">
      <c r="A2662" s="20">
        <v>45464.0</v>
      </c>
      <c r="B2662" s="3">
        <v>0.5520601851851852</v>
      </c>
      <c r="C2662" s="1" t="s">
        <v>2179</v>
      </c>
      <c r="D2662" s="1" t="s">
        <v>1874</v>
      </c>
      <c r="E2662" s="1" t="s">
        <v>4256</v>
      </c>
      <c r="F2662" s="1" t="s">
        <v>2284</v>
      </c>
      <c r="G2662" s="1" t="s">
        <v>4257</v>
      </c>
      <c r="H2662" s="1" t="s">
        <v>3819</v>
      </c>
      <c r="I2662" s="1" t="s">
        <v>1852</v>
      </c>
      <c r="J2662" s="1">
        <v>112.0</v>
      </c>
    </row>
    <row r="2663" ht="15.75" customHeight="1">
      <c r="A2663" s="20">
        <v>45464.0</v>
      </c>
      <c r="B2663" s="3">
        <v>0.5521180555555555</v>
      </c>
      <c r="C2663" s="1" t="s">
        <v>1730</v>
      </c>
      <c r="D2663" s="1" t="s">
        <v>2086</v>
      </c>
      <c r="E2663" s="1" t="s">
        <v>3457</v>
      </c>
      <c r="F2663" s="1" t="s">
        <v>2037</v>
      </c>
      <c r="G2663" s="1" t="s">
        <v>2661</v>
      </c>
      <c r="H2663" s="1" t="s">
        <v>2936</v>
      </c>
      <c r="I2663" s="1" t="s">
        <v>1805</v>
      </c>
      <c r="J2663" s="1">
        <v>112.0</v>
      </c>
    </row>
    <row r="2664" ht="15.75" customHeight="1">
      <c r="A2664" s="20">
        <v>45464.0</v>
      </c>
      <c r="B2664" s="3">
        <v>0.5521759259259259</v>
      </c>
      <c r="C2664" s="1" t="s">
        <v>2446</v>
      </c>
      <c r="D2664" s="1" t="s">
        <v>21032</v>
      </c>
      <c r="E2664" s="1" t="s">
        <v>2447</v>
      </c>
      <c r="F2664" s="1" t="s">
        <v>1763</v>
      </c>
      <c r="G2664" s="1" t="s">
        <v>2448</v>
      </c>
      <c r="H2664" s="1" t="s">
        <v>2449</v>
      </c>
      <c r="I2664" s="1" t="s">
        <v>21040</v>
      </c>
      <c r="J2664" s="1">
        <v>112.0</v>
      </c>
    </row>
    <row r="2665" ht="15.75" customHeight="1">
      <c r="A2665" s="20">
        <v>45464.0</v>
      </c>
      <c r="B2665" s="3">
        <v>0.5522337962962963</v>
      </c>
      <c r="C2665" s="1" t="s">
        <v>1789</v>
      </c>
      <c r="D2665" s="1" t="s">
        <v>2022</v>
      </c>
      <c r="E2665" s="1" t="s">
        <v>1962</v>
      </c>
      <c r="F2665" s="1" t="s">
        <v>1763</v>
      </c>
      <c r="G2665" s="1" t="s">
        <v>2614</v>
      </c>
      <c r="H2665" s="1" t="s">
        <v>2449</v>
      </c>
      <c r="I2665" s="1" t="s">
        <v>1874</v>
      </c>
      <c r="J2665" s="1">
        <v>112.0</v>
      </c>
    </row>
    <row r="2666" ht="15.75" customHeight="1">
      <c r="A2666" s="20">
        <v>45464.0</v>
      </c>
      <c r="B2666" s="3">
        <v>0.5522916666666667</v>
      </c>
      <c r="C2666" s="1" t="s">
        <v>21033</v>
      </c>
      <c r="D2666" s="1" t="s">
        <v>1797</v>
      </c>
      <c r="E2666" s="1" t="s">
        <v>3245</v>
      </c>
      <c r="F2666" s="1" t="s">
        <v>2037</v>
      </c>
      <c r="G2666" s="1" t="s">
        <v>1759</v>
      </c>
      <c r="H2666" s="1" t="s">
        <v>2347</v>
      </c>
      <c r="I2666" s="1" t="s">
        <v>1805</v>
      </c>
      <c r="J2666" s="1">
        <v>112.0</v>
      </c>
    </row>
    <row r="2667" ht="15.75" customHeight="1">
      <c r="A2667" s="20">
        <v>45464.0</v>
      </c>
      <c r="B2667" s="3">
        <v>0.552349537037037</v>
      </c>
      <c r="C2667" s="1" t="s">
        <v>1721</v>
      </c>
      <c r="D2667" s="1" t="s">
        <v>1797</v>
      </c>
      <c r="E2667" s="1" t="s">
        <v>3623</v>
      </c>
      <c r="F2667" s="1" t="s">
        <v>2037</v>
      </c>
      <c r="G2667" s="1" t="s">
        <v>2498</v>
      </c>
      <c r="H2667" s="1" t="s">
        <v>2347</v>
      </c>
      <c r="I2667" s="1" t="s">
        <v>1814</v>
      </c>
      <c r="J2667" s="1">
        <v>112.0</v>
      </c>
    </row>
    <row r="2668" ht="15.75" customHeight="1">
      <c r="A2668" s="20">
        <v>45464.0</v>
      </c>
      <c r="B2668" s="3">
        <v>0.5524074074074073</v>
      </c>
      <c r="C2668" s="1" t="s">
        <v>1780</v>
      </c>
      <c r="D2668" s="1" t="s">
        <v>2345</v>
      </c>
      <c r="E2668" s="1" t="s">
        <v>2346</v>
      </c>
      <c r="F2668" s="1" t="s">
        <v>21039</v>
      </c>
      <c r="G2668" s="1" t="s">
        <v>1768</v>
      </c>
      <c r="H2668" s="1" t="s">
        <v>2347</v>
      </c>
      <c r="I2668" s="1" t="s">
        <v>1874</v>
      </c>
      <c r="J2668" s="1">
        <v>112.0</v>
      </c>
    </row>
    <row r="2669" ht="15.75" customHeight="1">
      <c r="A2669" s="20">
        <v>45464.0</v>
      </c>
      <c r="B2669" s="3">
        <v>0.5524652777777778</v>
      </c>
      <c r="C2669" s="1" t="s">
        <v>2317</v>
      </c>
      <c r="D2669" s="1" t="s">
        <v>2086</v>
      </c>
      <c r="E2669" s="1" t="s">
        <v>3457</v>
      </c>
      <c r="F2669" s="1" t="s">
        <v>2037</v>
      </c>
      <c r="G2669" s="1" t="s">
        <v>2661</v>
      </c>
      <c r="H2669" s="1" t="s">
        <v>2936</v>
      </c>
      <c r="I2669" s="1" t="s">
        <v>1805</v>
      </c>
      <c r="J2669" s="1">
        <v>112.0</v>
      </c>
    </row>
    <row r="2670" ht="15.75" customHeight="1">
      <c r="A2670" s="20">
        <v>45464.0</v>
      </c>
      <c r="B2670" s="3">
        <v>0.5525231481481482</v>
      </c>
      <c r="C2670" s="1" t="s">
        <v>2196</v>
      </c>
      <c r="D2670" s="1" t="s">
        <v>1874</v>
      </c>
      <c r="E2670" s="1" t="s">
        <v>4256</v>
      </c>
      <c r="F2670" s="1" t="s">
        <v>2284</v>
      </c>
      <c r="G2670" s="1" t="s">
        <v>2066</v>
      </c>
      <c r="H2670" s="1" t="s">
        <v>3819</v>
      </c>
      <c r="I2670" s="1" t="s">
        <v>1874</v>
      </c>
      <c r="J2670" s="1">
        <v>112.0</v>
      </c>
    </row>
    <row r="2671" ht="15.75" customHeight="1">
      <c r="A2671" s="20">
        <v>45464.0</v>
      </c>
      <c r="B2671" s="3">
        <v>0.5525810185185185</v>
      </c>
      <c r="C2671" s="1" t="s">
        <v>1780</v>
      </c>
      <c r="D2671" s="1" t="s">
        <v>2345</v>
      </c>
      <c r="E2671" s="1" t="s">
        <v>2346</v>
      </c>
      <c r="F2671" s="1" t="s">
        <v>21039</v>
      </c>
      <c r="G2671" s="1" t="s">
        <v>1768</v>
      </c>
      <c r="H2671" s="1" t="s">
        <v>2347</v>
      </c>
      <c r="I2671" s="1" t="s">
        <v>1814</v>
      </c>
      <c r="J2671" s="1">
        <v>112.0</v>
      </c>
    </row>
    <row r="2672" ht="15.75" customHeight="1">
      <c r="A2672" s="20">
        <v>45464.0</v>
      </c>
      <c r="B2672" s="3">
        <v>0.5526388888888889</v>
      </c>
      <c r="C2672" s="1" t="s">
        <v>1987</v>
      </c>
      <c r="D2672" s="1" t="s">
        <v>2345</v>
      </c>
      <c r="E2672" s="1" t="s">
        <v>21056</v>
      </c>
      <c r="F2672" s="1" t="s">
        <v>21039</v>
      </c>
      <c r="G2672" s="1" t="s">
        <v>3277</v>
      </c>
      <c r="H2672" s="1" t="s">
        <v>2347</v>
      </c>
      <c r="I2672" s="1" t="s">
        <v>21040</v>
      </c>
      <c r="J2672" s="1">
        <v>112.0</v>
      </c>
    </row>
    <row r="2673" ht="15.75" customHeight="1">
      <c r="A2673" s="20">
        <v>45464.0</v>
      </c>
      <c r="B2673" s="3">
        <v>0.5526967592592592</v>
      </c>
      <c r="C2673" s="1" t="s">
        <v>2118</v>
      </c>
      <c r="D2673" s="1" t="s">
        <v>2043</v>
      </c>
      <c r="E2673" s="1" t="s">
        <v>2414</v>
      </c>
      <c r="F2673" s="1" t="s">
        <v>21039</v>
      </c>
      <c r="G2673" s="1" t="s">
        <v>2232</v>
      </c>
      <c r="H2673" s="1" t="s">
        <v>2347</v>
      </c>
      <c r="I2673" s="1" t="s">
        <v>21040</v>
      </c>
      <c r="J2673" s="1">
        <v>112.0</v>
      </c>
    </row>
    <row r="2674" ht="15.75" customHeight="1">
      <c r="A2674" s="20">
        <v>45464.0</v>
      </c>
      <c r="B2674" s="3">
        <v>0.5527546296296296</v>
      </c>
      <c r="C2674" s="1" t="s">
        <v>1947</v>
      </c>
      <c r="D2674" s="1" t="s">
        <v>2086</v>
      </c>
      <c r="E2674" s="1" t="s">
        <v>3934</v>
      </c>
      <c r="F2674" s="1" t="s">
        <v>2037</v>
      </c>
      <c r="G2674" s="1" t="s">
        <v>4562</v>
      </c>
      <c r="H2674" s="1" t="s">
        <v>2936</v>
      </c>
      <c r="I2674" s="1" t="s">
        <v>1814</v>
      </c>
      <c r="J2674" s="1">
        <v>112.0</v>
      </c>
    </row>
    <row r="2675" ht="15.75" customHeight="1">
      <c r="A2675" s="20">
        <v>45464.0</v>
      </c>
      <c r="B2675" s="3">
        <v>0.5528125</v>
      </c>
      <c r="C2675" s="1" t="s">
        <v>1901</v>
      </c>
      <c r="D2675" s="1" t="s">
        <v>1734</v>
      </c>
      <c r="E2675" s="1" t="s">
        <v>3114</v>
      </c>
      <c r="F2675" s="1" t="s">
        <v>1772</v>
      </c>
      <c r="G2675" s="1" t="s">
        <v>1729</v>
      </c>
      <c r="H2675" s="1" t="s">
        <v>2398</v>
      </c>
      <c r="I2675" s="1" t="s">
        <v>1814</v>
      </c>
      <c r="J2675" s="1">
        <v>112.0</v>
      </c>
    </row>
    <row r="2676" ht="15.75" customHeight="1">
      <c r="A2676" s="20">
        <v>45464.0</v>
      </c>
      <c r="B2676" s="3">
        <v>0.5528703703703703</v>
      </c>
      <c r="C2676" s="1" t="s">
        <v>1751</v>
      </c>
      <c r="D2676" s="1" t="s">
        <v>1734</v>
      </c>
      <c r="E2676" s="1" t="s">
        <v>3035</v>
      </c>
      <c r="F2676" s="1" t="s">
        <v>1772</v>
      </c>
      <c r="G2676" s="1" t="s">
        <v>1917</v>
      </c>
      <c r="H2676" s="1" t="s">
        <v>2398</v>
      </c>
      <c r="I2676" s="1" t="s">
        <v>1903</v>
      </c>
      <c r="J2676" s="1">
        <v>112.0</v>
      </c>
    </row>
    <row r="2677" ht="15.75" customHeight="1">
      <c r="A2677" s="20">
        <v>45464.0</v>
      </c>
      <c r="B2677" s="3">
        <v>0.5529282407407408</v>
      </c>
      <c r="C2677" s="1" t="s">
        <v>1867</v>
      </c>
      <c r="D2677" s="1" t="s">
        <v>2345</v>
      </c>
      <c r="E2677" s="1" t="s">
        <v>3411</v>
      </c>
      <c r="F2677" s="1" t="s">
        <v>21039</v>
      </c>
      <c r="G2677" s="1" t="s">
        <v>2355</v>
      </c>
      <c r="H2677" s="1" t="s">
        <v>2347</v>
      </c>
      <c r="I2677" s="1" t="s">
        <v>1814</v>
      </c>
      <c r="J2677" s="1">
        <v>112.0</v>
      </c>
    </row>
    <row r="2678" ht="15.75" customHeight="1">
      <c r="A2678" s="20">
        <v>45464.0</v>
      </c>
      <c r="B2678" s="3">
        <v>0.5529861111111111</v>
      </c>
      <c r="C2678" s="1" t="s">
        <v>2099</v>
      </c>
      <c r="D2678" s="1" t="s">
        <v>1797</v>
      </c>
      <c r="E2678" s="1" t="s">
        <v>3934</v>
      </c>
      <c r="F2678" s="1" t="s">
        <v>2037</v>
      </c>
      <c r="G2678" s="1" t="s">
        <v>2498</v>
      </c>
      <c r="H2678" s="1" t="s">
        <v>2936</v>
      </c>
      <c r="I2678" s="1" t="s">
        <v>1814</v>
      </c>
      <c r="J2678" s="1">
        <v>112.0</v>
      </c>
    </row>
    <row r="2679" ht="15.75" customHeight="1">
      <c r="A2679" s="20">
        <v>45464.0</v>
      </c>
      <c r="B2679" s="3">
        <v>0.5530439814814815</v>
      </c>
      <c r="C2679" s="1" t="s">
        <v>2446</v>
      </c>
      <c r="D2679" s="1" t="s">
        <v>21032</v>
      </c>
      <c r="E2679" s="1" t="s">
        <v>2447</v>
      </c>
      <c r="F2679" s="1" t="s">
        <v>1763</v>
      </c>
      <c r="G2679" s="1" t="s">
        <v>2448</v>
      </c>
      <c r="H2679" s="1" t="s">
        <v>2449</v>
      </c>
      <c r="I2679" s="1" t="s">
        <v>1814</v>
      </c>
      <c r="J2679" s="1">
        <v>112.0</v>
      </c>
    </row>
    <row r="2680" ht="15.75" customHeight="1">
      <c r="A2680" s="20">
        <v>45464.0</v>
      </c>
      <c r="B2680" s="3">
        <v>0.5531018518518519</v>
      </c>
      <c r="C2680" s="1" t="s">
        <v>3041</v>
      </c>
      <c r="D2680" s="1" t="s">
        <v>1724</v>
      </c>
      <c r="E2680" s="1" t="s">
        <v>2512</v>
      </c>
      <c r="F2680" s="1" t="s">
        <v>1723</v>
      </c>
      <c r="G2680" s="1" t="s">
        <v>2117</v>
      </c>
      <c r="H2680" s="1" t="s">
        <v>1823</v>
      </c>
      <c r="I2680" s="1" t="s">
        <v>1814</v>
      </c>
      <c r="J2680" s="1">
        <v>112.0</v>
      </c>
    </row>
    <row r="2681" ht="15.75" customHeight="1">
      <c r="A2681" s="20">
        <v>45464.0</v>
      </c>
      <c r="B2681" s="3">
        <v>0.5531597222222222</v>
      </c>
      <c r="C2681" s="1" t="s">
        <v>2118</v>
      </c>
      <c r="D2681" s="1" t="s">
        <v>2043</v>
      </c>
      <c r="E2681" s="1" t="s">
        <v>2414</v>
      </c>
      <c r="F2681" s="1" t="s">
        <v>21039</v>
      </c>
      <c r="G2681" s="1" t="s">
        <v>2232</v>
      </c>
      <c r="H2681" s="1" t="s">
        <v>2347</v>
      </c>
      <c r="I2681" s="1" t="s">
        <v>1874</v>
      </c>
      <c r="J2681" s="1">
        <v>112.0</v>
      </c>
    </row>
    <row r="2682" ht="15.75" customHeight="1">
      <c r="A2682" s="20">
        <v>45464.0</v>
      </c>
      <c r="B2682" s="3">
        <v>0.5532175925925926</v>
      </c>
      <c r="C2682" s="1" t="s">
        <v>2099</v>
      </c>
      <c r="D2682" s="1" t="s">
        <v>1797</v>
      </c>
      <c r="E2682" s="1" t="s">
        <v>3934</v>
      </c>
      <c r="F2682" s="1" t="s">
        <v>2037</v>
      </c>
      <c r="G2682" s="1" t="s">
        <v>2498</v>
      </c>
      <c r="H2682" s="1" t="s">
        <v>2936</v>
      </c>
      <c r="I2682" s="1" t="s">
        <v>1814</v>
      </c>
      <c r="J2682" s="1">
        <v>112.0</v>
      </c>
    </row>
    <row r="2683" ht="15.75" customHeight="1">
      <c r="A2683" s="20">
        <v>45464.0</v>
      </c>
      <c r="B2683" s="3">
        <v>0.5532754629629629</v>
      </c>
      <c r="C2683" s="1" t="s">
        <v>2485</v>
      </c>
      <c r="D2683" s="1" t="s">
        <v>1903</v>
      </c>
      <c r="E2683" s="1" t="s">
        <v>4880</v>
      </c>
      <c r="F2683" s="1" t="s">
        <v>2449</v>
      </c>
      <c r="G2683" s="1" t="s">
        <v>2035</v>
      </c>
      <c r="H2683" s="1" t="s">
        <v>21053</v>
      </c>
      <c r="I2683" s="1" t="s">
        <v>1852</v>
      </c>
      <c r="J2683" s="1">
        <v>112.0</v>
      </c>
    </row>
    <row r="2684" ht="15.75" customHeight="1">
      <c r="A2684" s="20">
        <v>45464.0</v>
      </c>
      <c r="B2684" s="3">
        <v>0.5533449074074074</v>
      </c>
      <c r="C2684" s="1" t="s">
        <v>2404</v>
      </c>
      <c r="D2684" s="1" t="s">
        <v>1966</v>
      </c>
      <c r="E2684" s="1" t="s">
        <v>2963</v>
      </c>
      <c r="F2684" s="1" t="s">
        <v>1823</v>
      </c>
      <c r="G2684" s="1" t="s">
        <v>2953</v>
      </c>
      <c r="H2684" s="1" t="s">
        <v>2668</v>
      </c>
      <c r="I2684" s="1" t="s">
        <v>1874</v>
      </c>
      <c r="J2684" s="1">
        <v>112.0</v>
      </c>
    </row>
    <row r="2685" ht="15.75" customHeight="1">
      <c r="A2685" s="20">
        <v>45464.0</v>
      </c>
      <c r="B2685" s="3">
        <v>0.5534027777777778</v>
      </c>
      <c r="C2685" s="1" t="s">
        <v>2118</v>
      </c>
      <c r="D2685" s="1" t="s">
        <v>2043</v>
      </c>
      <c r="E2685" s="1" t="s">
        <v>3245</v>
      </c>
      <c r="F2685" s="1" t="s">
        <v>21039</v>
      </c>
      <c r="G2685" s="1" t="s">
        <v>2232</v>
      </c>
      <c r="H2685" s="1" t="s">
        <v>2347</v>
      </c>
      <c r="I2685" s="1" t="s">
        <v>1814</v>
      </c>
      <c r="J2685" s="1">
        <v>112.0</v>
      </c>
    </row>
    <row r="2686" ht="15.75" customHeight="1">
      <c r="A2686" s="20">
        <v>45464.0</v>
      </c>
      <c r="B2686" s="3">
        <v>0.5534606481481482</v>
      </c>
      <c r="C2686" s="1" t="s">
        <v>1721</v>
      </c>
      <c r="D2686" s="1" t="s">
        <v>1797</v>
      </c>
      <c r="E2686" s="1" t="s">
        <v>3623</v>
      </c>
      <c r="F2686" s="1" t="s">
        <v>2037</v>
      </c>
      <c r="G2686" s="1" t="s">
        <v>2498</v>
      </c>
      <c r="H2686" s="1" t="s">
        <v>2347</v>
      </c>
      <c r="I2686" s="1" t="s">
        <v>1814</v>
      </c>
      <c r="J2686" s="1">
        <v>112.0</v>
      </c>
    </row>
    <row r="2687" ht="15.75" customHeight="1">
      <c r="A2687" s="20">
        <v>45464.0</v>
      </c>
      <c r="B2687" s="3">
        <v>0.5535185185185185</v>
      </c>
      <c r="C2687" s="1" t="s">
        <v>1843</v>
      </c>
      <c r="D2687" s="1" t="s">
        <v>2086</v>
      </c>
      <c r="E2687" s="1" t="s">
        <v>3986</v>
      </c>
      <c r="F2687" s="1" t="s">
        <v>2037</v>
      </c>
      <c r="G2687" s="1" t="s">
        <v>2257</v>
      </c>
      <c r="H2687" s="1" t="s">
        <v>2936</v>
      </c>
      <c r="I2687" s="1" t="s">
        <v>1814</v>
      </c>
      <c r="J2687" s="1">
        <v>112.0</v>
      </c>
    </row>
    <row r="2688" ht="15.75" customHeight="1">
      <c r="A2688" s="20">
        <v>45464.0</v>
      </c>
      <c r="B2688" s="3">
        <v>0.5535763888888888</v>
      </c>
      <c r="C2688" s="1" t="s">
        <v>1770</v>
      </c>
      <c r="D2688" s="1" t="s">
        <v>1966</v>
      </c>
      <c r="E2688" s="1" t="s">
        <v>2963</v>
      </c>
      <c r="F2688" s="1" t="s">
        <v>1823</v>
      </c>
      <c r="G2688" s="1" t="s">
        <v>2842</v>
      </c>
      <c r="H2688" s="1" t="s">
        <v>2668</v>
      </c>
      <c r="I2688" s="1" t="s">
        <v>1874</v>
      </c>
      <c r="J2688" s="1">
        <v>112.0</v>
      </c>
    </row>
    <row r="2689" ht="15.75" customHeight="1">
      <c r="A2689" s="20">
        <v>45464.0</v>
      </c>
      <c r="B2689" s="3">
        <v>0.5536342592592592</v>
      </c>
      <c r="C2689" s="1" t="s">
        <v>2006</v>
      </c>
      <c r="D2689" s="1" t="s">
        <v>2345</v>
      </c>
      <c r="E2689" s="1" t="s">
        <v>2346</v>
      </c>
      <c r="F2689" s="1" t="s">
        <v>21039</v>
      </c>
      <c r="G2689" s="1" t="s">
        <v>1768</v>
      </c>
      <c r="H2689" s="1" t="s">
        <v>2347</v>
      </c>
      <c r="I2689" s="1" t="s">
        <v>1814</v>
      </c>
      <c r="J2689" s="1">
        <v>112.0</v>
      </c>
    </row>
    <row r="2690" ht="15.75" customHeight="1">
      <c r="A2690" s="20">
        <v>45464.0</v>
      </c>
      <c r="B2690" s="3">
        <v>0.5536921296296297</v>
      </c>
      <c r="C2690" s="1" t="s">
        <v>2843</v>
      </c>
      <c r="D2690" s="1" t="s">
        <v>1814</v>
      </c>
      <c r="E2690" s="1" t="s">
        <v>4608</v>
      </c>
      <c r="F2690" s="1" t="s">
        <v>2284</v>
      </c>
      <c r="G2690" s="1" t="s">
        <v>2429</v>
      </c>
      <c r="H2690" s="1" t="s">
        <v>2668</v>
      </c>
      <c r="I2690" s="1" t="s">
        <v>1814</v>
      </c>
      <c r="J2690" s="1">
        <v>112.0</v>
      </c>
    </row>
    <row r="2691" ht="15.75" customHeight="1">
      <c r="A2691" s="20">
        <v>45464.0</v>
      </c>
      <c r="B2691" s="3">
        <v>0.55375</v>
      </c>
      <c r="C2691" s="1" t="s">
        <v>1804</v>
      </c>
      <c r="D2691" s="1" t="s">
        <v>2093</v>
      </c>
      <c r="E2691" s="1" t="s">
        <v>2935</v>
      </c>
      <c r="F2691" s="1" t="s">
        <v>1823</v>
      </c>
      <c r="G2691" s="1" t="s">
        <v>2270</v>
      </c>
      <c r="H2691" s="1" t="s">
        <v>2936</v>
      </c>
      <c r="I2691" s="1" t="s">
        <v>1814</v>
      </c>
      <c r="J2691" s="1">
        <v>112.0</v>
      </c>
    </row>
    <row r="2692" ht="15.75" customHeight="1">
      <c r="A2692" s="20">
        <v>45464.0</v>
      </c>
      <c r="B2692" s="3">
        <v>0.5538078703703704</v>
      </c>
      <c r="C2692" s="1" t="s">
        <v>2118</v>
      </c>
      <c r="D2692" s="1" t="s">
        <v>2043</v>
      </c>
      <c r="E2692" s="1" t="s">
        <v>2414</v>
      </c>
      <c r="F2692" s="1" t="s">
        <v>21039</v>
      </c>
      <c r="G2692" s="1" t="s">
        <v>2232</v>
      </c>
      <c r="H2692" s="1" t="s">
        <v>2347</v>
      </c>
      <c r="I2692" s="1" t="s">
        <v>21040</v>
      </c>
      <c r="J2692" s="1">
        <v>112.0</v>
      </c>
    </row>
    <row r="2693" ht="15.75" customHeight="1">
      <c r="A2693" s="20">
        <v>45464.0</v>
      </c>
      <c r="B2693" s="3">
        <v>0.5538657407407407</v>
      </c>
      <c r="C2693" s="1" t="s">
        <v>2446</v>
      </c>
      <c r="D2693" s="1" t="s">
        <v>21032</v>
      </c>
      <c r="E2693" s="1" t="s">
        <v>2447</v>
      </c>
      <c r="F2693" s="1" t="s">
        <v>1763</v>
      </c>
      <c r="G2693" s="1" t="s">
        <v>2448</v>
      </c>
      <c r="H2693" s="1" t="s">
        <v>2449</v>
      </c>
      <c r="I2693" s="1" t="s">
        <v>1814</v>
      </c>
      <c r="J2693" s="1">
        <v>112.0</v>
      </c>
    </row>
    <row r="2694" ht="15.75" customHeight="1">
      <c r="A2694" s="20">
        <v>45464.0</v>
      </c>
      <c r="B2694" s="3">
        <v>0.5539236111111111</v>
      </c>
      <c r="C2694" s="1" t="s">
        <v>2006</v>
      </c>
      <c r="D2694" s="1" t="s">
        <v>2345</v>
      </c>
      <c r="E2694" s="1" t="s">
        <v>2346</v>
      </c>
      <c r="F2694" s="1" t="s">
        <v>21039</v>
      </c>
      <c r="G2694" s="1" t="s">
        <v>1768</v>
      </c>
      <c r="H2694" s="1" t="s">
        <v>2347</v>
      </c>
      <c r="I2694" s="1" t="s">
        <v>1852</v>
      </c>
      <c r="J2694" s="1">
        <v>112.0</v>
      </c>
    </row>
    <row r="2695" ht="15.75" customHeight="1">
      <c r="A2695" s="20">
        <v>45464.0</v>
      </c>
      <c r="B2695" s="3">
        <v>0.5539814814814815</v>
      </c>
      <c r="C2695" s="1" t="s">
        <v>2271</v>
      </c>
      <c r="D2695" s="1" t="s">
        <v>1814</v>
      </c>
      <c r="E2695" s="1" t="s">
        <v>4608</v>
      </c>
      <c r="F2695" s="1" t="s">
        <v>2284</v>
      </c>
      <c r="G2695" s="1" t="s">
        <v>2195</v>
      </c>
      <c r="H2695" s="1" t="s">
        <v>2668</v>
      </c>
      <c r="I2695" s="1" t="s">
        <v>1814</v>
      </c>
      <c r="J2695" s="1">
        <v>112.0</v>
      </c>
    </row>
    <row r="2696" ht="15.75" customHeight="1">
      <c r="A2696" s="20">
        <v>45464.0</v>
      </c>
      <c r="B2696" s="3">
        <v>0.5540393518518518</v>
      </c>
      <c r="C2696" s="1" t="s">
        <v>1780</v>
      </c>
      <c r="D2696" s="1" t="s">
        <v>2345</v>
      </c>
      <c r="E2696" s="1" t="s">
        <v>2346</v>
      </c>
      <c r="F2696" s="1" t="s">
        <v>21039</v>
      </c>
      <c r="G2696" s="1" t="s">
        <v>1768</v>
      </c>
      <c r="H2696" s="1" t="s">
        <v>2347</v>
      </c>
      <c r="I2696" s="1" t="s">
        <v>1852</v>
      </c>
      <c r="J2696" s="1">
        <v>112.0</v>
      </c>
    </row>
    <row r="2697" ht="15.75" customHeight="1">
      <c r="A2697" s="20">
        <v>45464.0</v>
      </c>
      <c r="B2697" s="3">
        <v>0.5540972222222222</v>
      </c>
      <c r="C2697" s="1" t="s">
        <v>2167</v>
      </c>
      <c r="D2697" s="1" t="s">
        <v>21032</v>
      </c>
      <c r="E2697" s="1" t="s">
        <v>2447</v>
      </c>
      <c r="F2697" s="1" t="s">
        <v>21039</v>
      </c>
      <c r="G2697" s="1" t="s">
        <v>2376</v>
      </c>
      <c r="H2697" s="1" t="s">
        <v>2449</v>
      </c>
      <c r="I2697" s="1" t="s">
        <v>1852</v>
      </c>
      <c r="J2697" s="1">
        <v>112.0</v>
      </c>
    </row>
    <row r="2698" ht="15.75" customHeight="1">
      <c r="A2698" s="20">
        <v>45464.0</v>
      </c>
      <c r="B2698" s="3">
        <v>0.5541550925925925</v>
      </c>
      <c r="C2698" s="1" t="s">
        <v>1721</v>
      </c>
      <c r="D2698" s="1" t="s">
        <v>1797</v>
      </c>
      <c r="E2698" s="1" t="s">
        <v>3623</v>
      </c>
      <c r="F2698" s="1" t="s">
        <v>2037</v>
      </c>
      <c r="G2698" s="1" t="s">
        <v>2498</v>
      </c>
      <c r="H2698" s="1" t="s">
        <v>2347</v>
      </c>
      <c r="I2698" s="1" t="s">
        <v>1874</v>
      </c>
      <c r="J2698" s="1">
        <v>112.0</v>
      </c>
    </row>
    <row r="2699" ht="15.75" customHeight="1">
      <c r="A2699" s="20">
        <v>45464.0</v>
      </c>
      <c r="B2699" s="3">
        <v>0.554212962962963</v>
      </c>
      <c r="C2699" s="1" t="s">
        <v>1804</v>
      </c>
      <c r="D2699" s="1" t="s">
        <v>2093</v>
      </c>
      <c r="E2699" s="1" t="s">
        <v>3986</v>
      </c>
      <c r="F2699" s="1" t="s">
        <v>1823</v>
      </c>
      <c r="G2699" s="1" t="s">
        <v>2479</v>
      </c>
      <c r="H2699" s="1" t="s">
        <v>2936</v>
      </c>
      <c r="I2699" s="1" t="s">
        <v>1814</v>
      </c>
      <c r="J2699" s="1">
        <v>112.0</v>
      </c>
    </row>
    <row r="2700" ht="15.75" customHeight="1">
      <c r="A2700" s="20">
        <v>45464.0</v>
      </c>
      <c r="B2700" s="3">
        <v>0.5542708333333334</v>
      </c>
      <c r="C2700" s="1" t="s">
        <v>21035</v>
      </c>
      <c r="D2700" s="1" t="s">
        <v>21032</v>
      </c>
      <c r="E2700" s="1" t="s">
        <v>3894</v>
      </c>
      <c r="F2700" s="1" t="s">
        <v>1763</v>
      </c>
      <c r="G2700" s="1" t="s">
        <v>2311</v>
      </c>
      <c r="H2700" s="1" t="s">
        <v>2449</v>
      </c>
      <c r="I2700" s="1" t="s">
        <v>1874</v>
      </c>
      <c r="J2700" s="1">
        <v>112.0</v>
      </c>
    </row>
    <row r="2701" ht="15.75" customHeight="1">
      <c r="A2701" s="20">
        <v>45464.0</v>
      </c>
      <c r="B2701" s="3">
        <v>0.5543287037037037</v>
      </c>
      <c r="C2701" s="1" t="s">
        <v>2099</v>
      </c>
      <c r="D2701" s="1" t="s">
        <v>1797</v>
      </c>
      <c r="E2701" s="1" t="s">
        <v>3934</v>
      </c>
      <c r="F2701" s="1" t="s">
        <v>2037</v>
      </c>
      <c r="G2701" s="1" t="s">
        <v>2498</v>
      </c>
      <c r="H2701" s="1" t="s">
        <v>2936</v>
      </c>
      <c r="I2701" s="1" t="s">
        <v>1814</v>
      </c>
      <c r="J2701" s="1">
        <v>112.0</v>
      </c>
    </row>
    <row r="2702" ht="15.75" customHeight="1">
      <c r="A2702" s="20">
        <v>45464.0</v>
      </c>
      <c r="B2702" s="3">
        <v>0.5543865740740741</v>
      </c>
      <c r="C2702" s="1" t="s">
        <v>2099</v>
      </c>
      <c r="D2702" s="1" t="s">
        <v>1797</v>
      </c>
      <c r="E2702" s="1" t="s">
        <v>3934</v>
      </c>
      <c r="F2702" s="1" t="s">
        <v>2037</v>
      </c>
      <c r="G2702" s="1" t="s">
        <v>2498</v>
      </c>
      <c r="H2702" s="1" t="s">
        <v>2936</v>
      </c>
      <c r="I2702" s="1" t="s">
        <v>1814</v>
      </c>
      <c r="J2702" s="1">
        <v>112.0</v>
      </c>
    </row>
    <row r="2703" ht="15.75" customHeight="1">
      <c r="A2703" s="20">
        <v>45464.0</v>
      </c>
      <c r="B2703" s="3">
        <v>0.5544444444444444</v>
      </c>
      <c r="C2703" s="1" t="s">
        <v>1987</v>
      </c>
      <c r="D2703" s="1" t="s">
        <v>2345</v>
      </c>
      <c r="E2703" s="1" t="s">
        <v>21056</v>
      </c>
      <c r="F2703" s="1" t="s">
        <v>21039</v>
      </c>
      <c r="G2703" s="1" t="s">
        <v>3277</v>
      </c>
      <c r="H2703" s="1" t="s">
        <v>2347</v>
      </c>
      <c r="I2703" s="1" t="s">
        <v>1814</v>
      </c>
      <c r="J2703" s="1">
        <v>112.0</v>
      </c>
    </row>
    <row r="2704" ht="15.75" customHeight="1">
      <c r="A2704" s="20">
        <v>45464.0</v>
      </c>
      <c r="B2704" s="3">
        <v>0.5545023148148148</v>
      </c>
      <c r="C2704" s="1" t="s">
        <v>2446</v>
      </c>
      <c r="D2704" s="1" t="s">
        <v>21032</v>
      </c>
      <c r="E2704" s="1" t="s">
        <v>2447</v>
      </c>
      <c r="F2704" s="1" t="s">
        <v>1763</v>
      </c>
      <c r="G2704" s="1" t="s">
        <v>2448</v>
      </c>
      <c r="H2704" s="1" t="s">
        <v>2449</v>
      </c>
      <c r="I2704" s="1" t="s">
        <v>1874</v>
      </c>
      <c r="J2704" s="1">
        <v>112.0</v>
      </c>
    </row>
    <row r="2705" ht="15.75" customHeight="1">
      <c r="A2705" s="20">
        <v>45464.0</v>
      </c>
      <c r="B2705" s="3">
        <v>0.5545601851851852</v>
      </c>
      <c r="C2705" s="1" t="s">
        <v>1843</v>
      </c>
      <c r="D2705" s="1" t="s">
        <v>2086</v>
      </c>
      <c r="E2705" s="1" t="s">
        <v>3986</v>
      </c>
      <c r="F2705" s="1" t="s">
        <v>2037</v>
      </c>
      <c r="G2705" s="1" t="s">
        <v>2257</v>
      </c>
      <c r="H2705" s="1" t="s">
        <v>2936</v>
      </c>
      <c r="I2705" s="1" t="s">
        <v>1874</v>
      </c>
      <c r="J2705" s="1">
        <v>112.0</v>
      </c>
    </row>
    <row r="2706" ht="15.75" customHeight="1">
      <c r="A2706" s="20">
        <v>45464.0</v>
      </c>
      <c r="B2706" s="3">
        <v>0.5546180555555555</v>
      </c>
      <c r="C2706" s="1" t="s">
        <v>2499</v>
      </c>
      <c r="D2706" s="1" t="s">
        <v>1805</v>
      </c>
      <c r="E2706" s="1" t="s">
        <v>4065</v>
      </c>
      <c r="F2706" s="1" t="s">
        <v>2284</v>
      </c>
      <c r="G2706" s="1" t="s">
        <v>2922</v>
      </c>
      <c r="H2706" s="1" t="s">
        <v>2668</v>
      </c>
      <c r="I2706" s="1" t="s">
        <v>1814</v>
      </c>
      <c r="J2706" s="1">
        <v>112.0</v>
      </c>
    </row>
    <row r="2707" ht="15.75" customHeight="1">
      <c r="A2707" s="20">
        <v>45464.0</v>
      </c>
      <c r="B2707" s="3">
        <v>0.554675925925926</v>
      </c>
      <c r="C2707" s="1" t="s">
        <v>2118</v>
      </c>
      <c r="D2707" s="1" t="s">
        <v>2043</v>
      </c>
      <c r="E2707" s="1" t="s">
        <v>2414</v>
      </c>
      <c r="F2707" s="1" t="s">
        <v>21039</v>
      </c>
      <c r="G2707" s="1" t="s">
        <v>2232</v>
      </c>
      <c r="H2707" s="1" t="s">
        <v>2347</v>
      </c>
      <c r="I2707" s="1" t="s">
        <v>1874</v>
      </c>
      <c r="J2707" s="1">
        <v>112.0</v>
      </c>
    </row>
    <row r="2708" ht="15.75" customHeight="1">
      <c r="A2708" s="20">
        <v>45464.0</v>
      </c>
      <c r="B2708" s="3">
        <v>0.5547337962962963</v>
      </c>
      <c r="C2708" s="1" t="s">
        <v>1947</v>
      </c>
      <c r="D2708" s="1" t="s">
        <v>2086</v>
      </c>
      <c r="E2708" s="1" t="s">
        <v>3934</v>
      </c>
      <c r="F2708" s="1" t="s">
        <v>2037</v>
      </c>
      <c r="G2708" s="1" t="s">
        <v>4562</v>
      </c>
      <c r="H2708" s="1" t="s">
        <v>2936</v>
      </c>
      <c r="I2708" s="1" t="s">
        <v>21040</v>
      </c>
      <c r="J2708" s="1">
        <v>112.0</v>
      </c>
    </row>
    <row r="2709" ht="15.75" customHeight="1">
      <c r="A2709" s="20">
        <v>45464.0</v>
      </c>
      <c r="B2709" s="3">
        <v>0.5547916666666667</v>
      </c>
      <c r="C2709" s="1" t="s">
        <v>1804</v>
      </c>
      <c r="D2709" s="1" t="s">
        <v>2093</v>
      </c>
      <c r="E2709" s="1" t="s">
        <v>2935</v>
      </c>
      <c r="F2709" s="1" t="s">
        <v>1823</v>
      </c>
      <c r="G2709" s="1" t="s">
        <v>2270</v>
      </c>
      <c r="H2709" s="1" t="s">
        <v>2936</v>
      </c>
      <c r="I2709" s="1" t="s">
        <v>1874</v>
      </c>
      <c r="J2709" s="1">
        <v>112.0</v>
      </c>
    </row>
    <row r="2710" ht="15.75" customHeight="1">
      <c r="A2710" s="20">
        <v>45464.0</v>
      </c>
      <c r="B2710" s="3">
        <v>0.5548495370370371</v>
      </c>
      <c r="C2710" s="1" t="s">
        <v>1859</v>
      </c>
      <c r="D2710" s="1" t="s">
        <v>1754</v>
      </c>
      <c r="E2710" s="1" t="s">
        <v>2644</v>
      </c>
      <c r="F2710" s="1" t="s">
        <v>1763</v>
      </c>
      <c r="G2710" s="1" t="s">
        <v>21025</v>
      </c>
      <c r="H2710" s="1" t="s">
        <v>2449</v>
      </c>
      <c r="I2710" s="1" t="s">
        <v>1814</v>
      </c>
      <c r="J2710" s="1">
        <v>112.0</v>
      </c>
    </row>
    <row r="2711" ht="15.75" customHeight="1">
      <c r="A2711" s="20">
        <v>45464.0</v>
      </c>
      <c r="B2711" s="3">
        <v>0.5549074074074074</v>
      </c>
      <c r="C2711" s="1" t="s">
        <v>3436</v>
      </c>
      <c r="D2711" s="1" t="s">
        <v>2022</v>
      </c>
      <c r="E2711" s="1" t="s">
        <v>3427</v>
      </c>
      <c r="F2711" s="1" t="s">
        <v>1772</v>
      </c>
      <c r="G2711" s="1" t="s">
        <v>1842</v>
      </c>
      <c r="H2711" s="1" t="s">
        <v>2398</v>
      </c>
      <c r="I2711" s="1" t="s">
        <v>1814</v>
      </c>
      <c r="J2711" s="1">
        <v>112.0</v>
      </c>
    </row>
    <row r="2712" ht="15.75" customHeight="1">
      <c r="A2712" s="20">
        <v>45464.0</v>
      </c>
      <c r="B2712" s="3">
        <v>0.5549652777777777</v>
      </c>
      <c r="C2712" s="1" t="s">
        <v>1987</v>
      </c>
      <c r="D2712" s="1" t="s">
        <v>2345</v>
      </c>
      <c r="E2712" s="1" t="s">
        <v>21056</v>
      </c>
      <c r="F2712" s="1" t="s">
        <v>21039</v>
      </c>
      <c r="G2712" s="1" t="s">
        <v>3277</v>
      </c>
      <c r="H2712" s="1" t="s">
        <v>2347</v>
      </c>
      <c r="I2712" s="1" t="s">
        <v>1874</v>
      </c>
      <c r="J2712" s="1">
        <v>112.0</v>
      </c>
    </row>
    <row r="2713" ht="15.75" customHeight="1">
      <c r="A2713" s="20">
        <v>45464.0</v>
      </c>
      <c r="B2713" s="3">
        <v>0.5550231481481481</v>
      </c>
      <c r="C2713" s="1" t="s">
        <v>2067</v>
      </c>
      <c r="D2713" s="1" t="s">
        <v>1874</v>
      </c>
      <c r="E2713" s="1" t="s">
        <v>4472</v>
      </c>
      <c r="F2713" s="1" t="s">
        <v>2398</v>
      </c>
      <c r="G2713" s="1" t="s">
        <v>2084</v>
      </c>
      <c r="H2713" s="1" t="s">
        <v>3819</v>
      </c>
      <c r="I2713" s="1" t="s">
        <v>1874</v>
      </c>
      <c r="J2713" s="1">
        <v>112.0</v>
      </c>
    </row>
    <row r="2714" ht="15.75" customHeight="1">
      <c r="A2714" s="20">
        <v>45464.0</v>
      </c>
      <c r="B2714" s="3">
        <v>0.5550810185185185</v>
      </c>
      <c r="C2714" s="1" t="s">
        <v>1999</v>
      </c>
      <c r="D2714" s="1" t="s">
        <v>2093</v>
      </c>
      <c r="E2714" s="1" t="s">
        <v>2935</v>
      </c>
      <c r="F2714" s="1" t="s">
        <v>1823</v>
      </c>
      <c r="G2714" s="1" t="s">
        <v>2270</v>
      </c>
      <c r="H2714" s="1" t="s">
        <v>2936</v>
      </c>
      <c r="I2714" s="1" t="s">
        <v>1814</v>
      </c>
      <c r="J2714" s="1">
        <v>112.0</v>
      </c>
    </row>
    <row r="2715" ht="15.75" customHeight="1">
      <c r="A2715" s="20">
        <v>45464.0</v>
      </c>
      <c r="B2715" s="3">
        <v>0.555138888888889</v>
      </c>
      <c r="C2715" s="1" t="s">
        <v>3436</v>
      </c>
      <c r="D2715" s="1" t="s">
        <v>2022</v>
      </c>
      <c r="E2715" s="1" t="s">
        <v>3427</v>
      </c>
      <c r="F2715" s="1" t="s">
        <v>1772</v>
      </c>
      <c r="G2715" s="1" t="s">
        <v>1842</v>
      </c>
      <c r="H2715" s="1" t="s">
        <v>2398</v>
      </c>
      <c r="I2715" s="1" t="s">
        <v>21040</v>
      </c>
      <c r="J2715" s="1">
        <v>112.0</v>
      </c>
    </row>
    <row r="2716" ht="15.75" customHeight="1">
      <c r="A2716" s="20">
        <v>45464.0</v>
      </c>
      <c r="B2716" s="3">
        <v>0.5551967592592593</v>
      </c>
      <c r="C2716" s="1" t="s">
        <v>2167</v>
      </c>
      <c r="D2716" s="1" t="s">
        <v>21032</v>
      </c>
      <c r="E2716" s="1" t="s">
        <v>2447</v>
      </c>
      <c r="F2716" s="1" t="s">
        <v>21039</v>
      </c>
      <c r="G2716" s="1" t="s">
        <v>2376</v>
      </c>
      <c r="H2716" s="1" t="s">
        <v>2449</v>
      </c>
      <c r="I2716" s="1" t="s">
        <v>1814</v>
      </c>
      <c r="J2716" s="1">
        <v>112.0</v>
      </c>
    </row>
    <row r="2717" ht="15.75" customHeight="1">
      <c r="A2717" s="20">
        <v>45464.0</v>
      </c>
      <c r="B2717" s="3">
        <v>0.5552546296296296</v>
      </c>
      <c r="C2717" s="1" t="s">
        <v>3002</v>
      </c>
      <c r="D2717" s="1" t="s">
        <v>1903</v>
      </c>
      <c r="E2717" s="1" t="s">
        <v>5705</v>
      </c>
      <c r="F2717" s="1" t="s">
        <v>2449</v>
      </c>
      <c r="G2717" s="1" t="s">
        <v>2305</v>
      </c>
      <c r="H2717" s="1" t="s">
        <v>21053</v>
      </c>
      <c r="I2717" s="1" t="s">
        <v>1874</v>
      </c>
      <c r="J2717" s="1">
        <v>112.0</v>
      </c>
    </row>
    <row r="2718" ht="15.75" customHeight="1">
      <c r="A2718" s="20">
        <v>45464.0</v>
      </c>
      <c r="B2718" s="3">
        <v>0.5553125</v>
      </c>
      <c r="C2718" s="1" t="s">
        <v>2118</v>
      </c>
      <c r="D2718" s="1" t="s">
        <v>2043</v>
      </c>
      <c r="E2718" s="1" t="s">
        <v>2414</v>
      </c>
      <c r="F2718" s="1" t="s">
        <v>21039</v>
      </c>
      <c r="G2718" s="1" t="s">
        <v>2232</v>
      </c>
      <c r="H2718" s="1" t="s">
        <v>2347</v>
      </c>
      <c r="I2718" s="1" t="s">
        <v>1874</v>
      </c>
      <c r="J2718" s="1">
        <v>112.0</v>
      </c>
    </row>
    <row r="2719" ht="15.75" customHeight="1">
      <c r="A2719" s="20">
        <v>45464.0</v>
      </c>
      <c r="B2719" s="3">
        <v>0.5553703703703704</v>
      </c>
      <c r="C2719" s="1" t="s">
        <v>21033</v>
      </c>
      <c r="D2719" s="1" t="s">
        <v>1797</v>
      </c>
      <c r="E2719" s="1" t="s">
        <v>3245</v>
      </c>
      <c r="F2719" s="1" t="s">
        <v>2037</v>
      </c>
      <c r="G2719" s="1" t="s">
        <v>1759</v>
      </c>
      <c r="H2719" s="1" t="s">
        <v>2347</v>
      </c>
      <c r="I2719" s="1" t="s">
        <v>21040</v>
      </c>
      <c r="J2719" s="1">
        <v>112.0</v>
      </c>
    </row>
    <row r="2720" ht="15.75" customHeight="1">
      <c r="A2720" s="20">
        <v>45464.0</v>
      </c>
      <c r="B2720" s="3">
        <v>0.5554282407407407</v>
      </c>
      <c r="C2720" s="1" t="s">
        <v>1730</v>
      </c>
      <c r="D2720" s="1" t="s">
        <v>2086</v>
      </c>
      <c r="E2720" s="1" t="s">
        <v>3457</v>
      </c>
      <c r="F2720" s="1" t="s">
        <v>2037</v>
      </c>
      <c r="G2720" s="1" t="s">
        <v>2661</v>
      </c>
      <c r="H2720" s="1" t="s">
        <v>2936</v>
      </c>
      <c r="I2720" s="1" t="s">
        <v>1874</v>
      </c>
      <c r="J2720" s="1">
        <v>112.0</v>
      </c>
    </row>
    <row r="2721" ht="15.75" customHeight="1">
      <c r="A2721" s="20">
        <v>45464.0</v>
      </c>
      <c r="B2721" s="3">
        <v>0.5554861111111111</v>
      </c>
      <c r="C2721" s="1" t="s">
        <v>1721</v>
      </c>
      <c r="D2721" s="1" t="s">
        <v>1797</v>
      </c>
      <c r="E2721" s="1" t="s">
        <v>3623</v>
      </c>
      <c r="F2721" s="1" t="s">
        <v>2037</v>
      </c>
      <c r="G2721" s="1" t="s">
        <v>2498</v>
      </c>
      <c r="H2721" s="1" t="s">
        <v>2347</v>
      </c>
      <c r="I2721" s="1" t="s">
        <v>1874</v>
      </c>
      <c r="J2721" s="1">
        <v>112.0</v>
      </c>
    </row>
    <row r="2722" ht="15.75" customHeight="1">
      <c r="A2722" s="20">
        <v>45464.0</v>
      </c>
      <c r="B2722" s="3">
        <v>0.5555439814814814</v>
      </c>
      <c r="C2722" s="1" t="s">
        <v>1804</v>
      </c>
      <c r="D2722" s="1" t="s">
        <v>2093</v>
      </c>
      <c r="E2722" s="1" t="s">
        <v>3986</v>
      </c>
      <c r="F2722" s="1" t="s">
        <v>1823</v>
      </c>
      <c r="G2722" s="1" t="s">
        <v>2479</v>
      </c>
      <c r="H2722" s="1" t="s">
        <v>2936</v>
      </c>
      <c r="I2722" s="1" t="s">
        <v>21040</v>
      </c>
      <c r="J2722" s="1">
        <v>112.0</v>
      </c>
    </row>
    <row r="2723" ht="15.75" customHeight="1">
      <c r="A2723" s="20">
        <v>45464.0</v>
      </c>
      <c r="B2723" s="3">
        <v>0.5556018518518518</v>
      </c>
      <c r="C2723" s="1" t="s">
        <v>1947</v>
      </c>
      <c r="D2723" s="1" t="s">
        <v>2086</v>
      </c>
      <c r="E2723" s="1" t="s">
        <v>3934</v>
      </c>
      <c r="F2723" s="1" t="s">
        <v>2037</v>
      </c>
      <c r="G2723" s="1" t="s">
        <v>4562</v>
      </c>
      <c r="H2723" s="1" t="s">
        <v>2936</v>
      </c>
      <c r="I2723" s="1" t="s">
        <v>1874</v>
      </c>
      <c r="J2723" s="1">
        <v>112.0</v>
      </c>
    </row>
    <row r="2724" ht="15.75" customHeight="1">
      <c r="A2724" s="20">
        <v>45464.0</v>
      </c>
      <c r="B2724" s="3">
        <v>0.5556597222222223</v>
      </c>
      <c r="C2724" s="1" t="s">
        <v>2499</v>
      </c>
      <c r="D2724" s="1" t="s">
        <v>1805</v>
      </c>
      <c r="E2724" s="1" t="s">
        <v>4065</v>
      </c>
      <c r="F2724" s="1" t="s">
        <v>2284</v>
      </c>
      <c r="G2724" s="1" t="s">
        <v>2922</v>
      </c>
      <c r="H2724" s="1" t="s">
        <v>2668</v>
      </c>
      <c r="I2724" s="1" t="s">
        <v>1874</v>
      </c>
      <c r="J2724" s="1">
        <v>112.0</v>
      </c>
    </row>
    <row r="2725" ht="15.75" customHeight="1">
      <c r="A2725" s="20">
        <v>45464.0</v>
      </c>
      <c r="B2725" s="3">
        <v>0.5557175925925926</v>
      </c>
      <c r="C2725" s="1" t="s">
        <v>21038</v>
      </c>
      <c r="D2725" s="1" t="s">
        <v>1814</v>
      </c>
      <c r="E2725" s="1" t="s">
        <v>2667</v>
      </c>
      <c r="F2725" s="1" t="s">
        <v>2284</v>
      </c>
      <c r="G2725" s="1" t="s">
        <v>2439</v>
      </c>
      <c r="H2725" s="1" t="s">
        <v>2668</v>
      </c>
      <c r="I2725" s="1" t="s">
        <v>1874</v>
      </c>
      <c r="J2725" s="1">
        <v>112.0</v>
      </c>
    </row>
    <row r="2726" ht="15.75" customHeight="1">
      <c r="A2726" s="20">
        <v>45464.0</v>
      </c>
      <c r="B2726" s="3">
        <v>0.555775462962963</v>
      </c>
      <c r="C2726" s="1" t="s">
        <v>2499</v>
      </c>
      <c r="D2726" s="1" t="s">
        <v>1805</v>
      </c>
      <c r="E2726" s="1" t="s">
        <v>4065</v>
      </c>
      <c r="F2726" s="1" t="s">
        <v>2284</v>
      </c>
      <c r="G2726" s="1" t="s">
        <v>2922</v>
      </c>
      <c r="H2726" s="1" t="s">
        <v>2668</v>
      </c>
      <c r="I2726" s="1" t="s">
        <v>1903</v>
      </c>
      <c r="J2726" s="1">
        <v>112.0</v>
      </c>
    </row>
    <row r="2727" ht="15.75" customHeight="1">
      <c r="A2727" s="20">
        <v>45464.0</v>
      </c>
      <c r="B2727" s="3">
        <v>0.5558333333333333</v>
      </c>
      <c r="C2727" s="1" t="s">
        <v>1867</v>
      </c>
      <c r="D2727" s="1" t="s">
        <v>2345</v>
      </c>
      <c r="E2727" s="1" t="s">
        <v>3411</v>
      </c>
      <c r="F2727" s="1" t="s">
        <v>21039</v>
      </c>
      <c r="G2727" s="1" t="s">
        <v>2355</v>
      </c>
      <c r="H2727" s="1" t="s">
        <v>2347</v>
      </c>
      <c r="I2727" s="1" t="s">
        <v>1814</v>
      </c>
      <c r="J2727" s="1">
        <v>112.0</v>
      </c>
    </row>
    <row r="2728" ht="15.75" customHeight="1">
      <c r="A2728" s="20">
        <v>45464.0</v>
      </c>
      <c r="B2728" s="3">
        <v>0.5558912037037037</v>
      </c>
      <c r="C2728" s="1" t="s">
        <v>2006</v>
      </c>
      <c r="D2728" s="1" t="s">
        <v>2345</v>
      </c>
      <c r="E2728" s="1" t="s">
        <v>2346</v>
      </c>
      <c r="F2728" s="1" t="s">
        <v>21039</v>
      </c>
      <c r="G2728" s="1" t="s">
        <v>1768</v>
      </c>
      <c r="H2728" s="1" t="s">
        <v>2347</v>
      </c>
      <c r="I2728" s="1" t="s">
        <v>1874</v>
      </c>
      <c r="J2728" s="1">
        <v>112.0</v>
      </c>
    </row>
    <row r="2729" ht="15.75" customHeight="1">
      <c r="A2729" s="20">
        <v>45464.0</v>
      </c>
      <c r="B2729" s="3">
        <v>0.5559490740740741</v>
      </c>
      <c r="C2729" s="1" t="s">
        <v>2446</v>
      </c>
      <c r="D2729" s="1" t="s">
        <v>21032</v>
      </c>
      <c r="E2729" s="1" t="s">
        <v>2447</v>
      </c>
      <c r="F2729" s="1" t="s">
        <v>1763</v>
      </c>
      <c r="G2729" s="1" t="s">
        <v>2448</v>
      </c>
      <c r="H2729" s="1" t="s">
        <v>2449</v>
      </c>
      <c r="I2729" s="1" t="s">
        <v>1874</v>
      </c>
      <c r="J2729" s="1">
        <v>112.0</v>
      </c>
    </row>
    <row r="2730" ht="15.75" customHeight="1">
      <c r="A2730" s="20">
        <v>45464.0</v>
      </c>
      <c r="B2730" s="3">
        <v>0.5560069444444444</v>
      </c>
      <c r="C2730" s="1" t="s">
        <v>1947</v>
      </c>
      <c r="D2730" s="1" t="s">
        <v>2086</v>
      </c>
      <c r="E2730" s="1" t="s">
        <v>3934</v>
      </c>
      <c r="F2730" s="1" t="s">
        <v>2037</v>
      </c>
      <c r="G2730" s="1" t="s">
        <v>4562</v>
      </c>
      <c r="H2730" s="1" t="s">
        <v>2936</v>
      </c>
      <c r="I2730" s="1" t="s">
        <v>21040</v>
      </c>
      <c r="J2730" s="1">
        <v>112.0</v>
      </c>
    </row>
    <row r="2731" ht="15.75" customHeight="1">
      <c r="A2731" s="20">
        <v>45464.0</v>
      </c>
      <c r="B2731" s="3">
        <v>0.5560648148148148</v>
      </c>
      <c r="C2731" s="1" t="s">
        <v>1721</v>
      </c>
      <c r="D2731" s="1" t="s">
        <v>1797</v>
      </c>
      <c r="E2731" s="1" t="s">
        <v>3623</v>
      </c>
      <c r="F2731" s="1" t="s">
        <v>2037</v>
      </c>
      <c r="G2731" s="1" t="s">
        <v>2498</v>
      </c>
      <c r="H2731" s="1" t="s">
        <v>2347</v>
      </c>
      <c r="I2731" s="1" t="s">
        <v>1874</v>
      </c>
      <c r="J2731" s="1">
        <v>112.0</v>
      </c>
    </row>
    <row r="2732" ht="15.75" customHeight="1">
      <c r="A2732" s="20">
        <v>45464.0</v>
      </c>
      <c r="B2732" s="3">
        <v>0.5561342592592592</v>
      </c>
      <c r="C2732" s="1" t="s">
        <v>2118</v>
      </c>
      <c r="D2732" s="1" t="s">
        <v>2043</v>
      </c>
      <c r="E2732" s="1" t="s">
        <v>3245</v>
      </c>
      <c r="F2732" s="1" t="s">
        <v>21039</v>
      </c>
      <c r="G2732" s="1" t="s">
        <v>2232</v>
      </c>
      <c r="H2732" s="1" t="s">
        <v>2347</v>
      </c>
      <c r="I2732" s="1" t="s">
        <v>21040</v>
      </c>
      <c r="J2732" s="1">
        <v>112.0</v>
      </c>
    </row>
    <row r="2733" ht="15.75" customHeight="1">
      <c r="A2733" s="20">
        <v>45464.0</v>
      </c>
      <c r="B2733" s="3">
        <v>0.5561921296296296</v>
      </c>
      <c r="C2733" s="1" t="s">
        <v>1843</v>
      </c>
      <c r="D2733" s="1" t="s">
        <v>2086</v>
      </c>
      <c r="E2733" s="1" t="s">
        <v>3986</v>
      </c>
      <c r="F2733" s="1" t="s">
        <v>2037</v>
      </c>
      <c r="G2733" s="1" t="s">
        <v>2257</v>
      </c>
      <c r="H2733" s="1" t="s">
        <v>2936</v>
      </c>
      <c r="I2733" s="1" t="s">
        <v>1874</v>
      </c>
      <c r="J2733" s="1">
        <v>112.0</v>
      </c>
    </row>
    <row r="2734" ht="15.75" customHeight="1">
      <c r="A2734" s="20">
        <v>45464.0</v>
      </c>
      <c r="B2734" s="3">
        <v>0.55625</v>
      </c>
      <c r="C2734" s="1" t="s">
        <v>1804</v>
      </c>
      <c r="D2734" s="1" t="s">
        <v>2093</v>
      </c>
      <c r="E2734" s="1" t="s">
        <v>2935</v>
      </c>
      <c r="F2734" s="1" t="s">
        <v>1823</v>
      </c>
      <c r="G2734" s="1" t="s">
        <v>2270</v>
      </c>
      <c r="H2734" s="1" t="s">
        <v>2936</v>
      </c>
      <c r="I2734" s="1" t="s">
        <v>1824</v>
      </c>
      <c r="J2734" s="1">
        <v>112.0</v>
      </c>
    </row>
    <row r="2735" ht="15.75" customHeight="1">
      <c r="A2735" s="20">
        <v>45464.0</v>
      </c>
      <c r="B2735" s="3">
        <v>0.5563078703703704</v>
      </c>
      <c r="C2735" s="1" t="s">
        <v>2499</v>
      </c>
      <c r="D2735" s="1" t="s">
        <v>1805</v>
      </c>
      <c r="E2735" s="1" t="s">
        <v>3148</v>
      </c>
      <c r="F2735" s="1" t="s">
        <v>1823</v>
      </c>
      <c r="G2735" s="1" t="s">
        <v>2922</v>
      </c>
      <c r="H2735" s="1" t="s">
        <v>2668</v>
      </c>
      <c r="I2735" s="1" t="s">
        <v>1874</v>
      </c>
      <c r="J2735" s="1">
        <v>112.0</v>
      </c>
    </row>
    <row r="2736" ht="15.75" customHeight="1">
      <c r="A2736" s="20">
        <v>45464.0</v>
      </c>
      <c r="B2736" s="3">
        <v>0.5563657407407407</v>
      </c>
      <c r="C2736" s="1" t="s">
        <v>2006</v>
      </c>
      <c r="D2736" s="1" t="s">
        <v>2345</v>
      </c>
      <c r="E2736" s="1" t="s">
        <v>2346</v>
      </c>
      <c r="F2736" s="1" t="s">
        <v>21039</v>
      </c>
      <c r="G2736" s="1" t="s">
        <v>1768</v>
      </c>
      <c r="H2736" s="1" t="s">
        <v>2347</v>
      </c>
      <c r="I2736" s="1" t="s">
        <v>1852</v>
      </c>
      <c r="J2736" s="1">
        <v>112.0</v>
      </c>
    </row>
    <row r="2737" ht="15.75" customHeight="1">
      <c r="A2737" s="20">
        <v>45464.0</v>
      </c>
      <c r="B2737" s="3">
        <v>0.556423611111111</v>
      </c>
      <c r="C2737" s="1" t="s">
        <v>2179</v>
      </c>
      <c r="D2737" s="1" t="s">
        <v>1874</v>
      </c>
      <c r="E2737" s="1" t="s">
        <v>4256</v>
      </c>
      <c r="F2737" s="1" t="s">
        <v>2284</v>
      </c>
      <c r="G2737" s="1" t="s">
        <v>4257</v>
      </c>
      <c r="H2737" s="1" t="s">
        <v>3819</v>
      </c>
      <c r="I2737" s="1" t="s">
        <v>1903</v>
      </c>
      <c r="J2737" s="1">
        <v>112.0</v>
      </c>
    </row>
    <row r="2738" ht="15.75" customHeight="1">
      <c r="A2738" s="20">
        <v>45464.0</v>
      </c>
      <c r="B2738" s="3">
        <v>0.5564814814814815</v>
      </c>
      <c r="C2738" s="1" t="s">
        <v>2247</v>
      </c>
      <c r="D2738" s="1" t="s">
        <v>21040</v>
      </c>
      <c r="E2738" s="1" t="s">
        <v>4766</v>
      </c>
      <c r="F2738" s="1" t="s">
        <v>2398</v>
      </c>
      <c r="G2738" s="1" t="s">
        <v>21049</v>
      </c>
      <c r="H2738" s="1" t="s">
        <v>3819</v>
      </c>
      <c r="I2738" s="1" t="s">
        <v>1852</v>
      </c>
      <c r="J2738" s="1">
        <v>112.0</v>
      </c>
    </row>
    <row r="2739" ht="15.75" customHeight="1">
      <c r="A2739" s="20">
        <v>45464.0</v>
      </c>
      <c r="B2739" s="3">
        <v>0.5565393518518519</v>
      </c>
      <c r="C2739" s="1" t="s">
        <v>2167</v>
      </c>
      <c r="D2739" s="1" t="s">
        <v>21032</v>
      </c>
      <c r="E2739" s="1" t="s">
        <v>2447</v>
      </c>
      <c r="F2739" s="1" t="s">
        <v>21039</v>
      </c>
      <c r="G2739" s="1" t="s">
        <v>2376</v>
      </c>
      <c r="H2739" s="1" t="s">
        <v>2449</v>
      </c>
      <c r="I2739" s="1" t="s">
        <v>1824</v>
      </c>
      <c r="J2739" s="1">
        <v>112.0</v>
      </c>
    </row>
    <row r="2740" ht="15.75" customHeight="1">
      <c r="A2740" s="20">
        <v>45464.0</v>
      </c>
      <c r="B2740" s="3">
        <v>0.5565972222222222</v>
      </c>
      <c r="C2740" s="1" t="s">
        <v>2006</v>
      </c>
      <c r="D2740" s="1" t="s">
        <v>2345</v>
      </c>
      <c r="E2740" s="1" t="s">
        <v>2346</v>
      </c>
      <c r="F2740" s="1" t="s">
        <v>21039</v>
      </c>
      <c r="G2740" s="1" t="s">
        <v>1768</v>
      </c>
      <c r="H2740" s="1" t="s">
        <v>2347</v>
      </c>
      <c r="I2740" s="1" t="s">
        <v>21040</v>
      </c>
      <c r="J2740" s="1">
        <v>112.0</v>
      </c>
    </row>
    <row r="2741" ht="15.75" customHeight="1">
      <c r="A2741" s="20">
        <v>45464.0</v>
      </c>
      <c r="B2741" s="3">
        <v>0.5566550925925926</v>
      </c>
      <c r="C2741" s="1" t="s">
        <v>1972</v>
      </c>
      <c r="D2741" s="1" t="s">
        <v>2807</v>
      </c>
      <c r="E2741" s="1" t="s">
        <v>2554</v>
      </c>
      <c r="F2741" s="1" t="s">
        <v>1733</v>
      </c>
      <c r="G2741" s="1" t="s">
        <v>2098</v>
      </c>
      <c r="H2741" s="1" t="s">
        <v>2284</v>
      </c>
      <c r="I2741" s="1" t="s">
        <v>21040</v>
      </c>
      <c r="J2741" s="1">
        <v>112.0</v>
      </c>
    </row>
    <row r="2742" ht="15.75" customHeight="1">
      <c r="A2742" s="20">
        <v>45464.0</v>
      </c>
      <c r="B2742" s="3">
        <v>0.5567129629629629</v>
      </c>
      <c r="C2742" s="1" t="s">
        <v>2283</v>
      </c>
      <c r="D2742" s="1" t="s">
        <v>1824</v>
      </c>
      <c r="E2742" s="1" t="s">
        <v>4386</v>
      </c>
      <c r="F2742" s="1" t="s">
        <v>2449</v>
      </c>
      <c r="G2742" s="1" t="s">
        <v>2289</v>
      </c>
      <c r="H2742" s="1" t="s">
        <v>21053</v>
      </c>
      <c r="I2742" s="1" t="s">
        <v>1824</v>
      </c>
      <c r="J2742" s="1">
        <v>112.0</v>
      </c>
    </row>
    <row r="2743" ht="15.75" customHeight="1">
      <c r="A2743" s="20">
        <v>45464.0</v>
      </c>
      <c r="B2743" s="3">
        <v>0.5567708333333333</v>
      </c>
      <c r="C2743" s="1" t="s">
        <v>21044</v>
      </c>
      <c r="D2743" s="1" t="s">
        <v>2093</v>
      </c>
      <c r="E2743" s="1" t="s">
        <v>21058</v>
      </c>
      <c r="F2743" s="1" t="s">
        <v>1823</v>
      </c>
      <c r="G2743" s="1" t="s">
        <v>2522</v>
      </c>
      <c r="H2743" s="1" t="s">
        <v>2936</v>
      </c>
      <c r="I2743" s="1" t="s">
        <v>1874</v>
      </c>
      <c r="J2743" s="1">
        <v>112.0</v>
      </c>
    </row>
    <row r="2744" ht="15.75" customHeight="1">
      <c r="A2744" s="20">
        <v>45464.0</v>
      </c>
      <c r="B2744" s="3">
        <v>0.5568287037037037</v>
      </c>
      <c r="C2744" s="1" t="s">
        <v>2317</v>
      </c>
      <c r="D2744" s="1" t="s">
        <v>2086</v>
      </c>
      <c r="E2744" s="1" t="s">
        <v>3457</v>
      </c>
      <c r="F2744" s="1" t="s">
        <v>2037</v>
      </c>
      <c r="G2744" s="1" t="s">
        <v>2661</v>
      </c>
      <c r="H2744" s="1" t="s">
        <v>2936</v>
      </c>
      <c r="I2744" s="1" t="s">
        <v>1852</v>
      </c>
      <c r="J2744" s="1">
        <v>112.0</v>
      </c>
    </row>
    <row r="2745" ht="15.75" customHeight="1">
      <c r="A2745" s="20">
        <v>45464.0</v>
      </c>
      <c r="B2745" s="3">
        <v>0.556886574074074</v>
      </c>
      <c r="C2745" s="1" t="s">
        <v>1730</v>
      </c>
      <c r="D2745" s="1" t="s">
        <v>2086</v>
      </c>
      <c r="E2745" s="1" t="s">
        <v>3457</v>
      </c>
      <c r="F2745" s="1" t="s">
        <v>2037</v>
      </c>
      <c r="G2745" s="1" t="s">
        <v>2661</v>
      </c>
      <c r="H2745" s="1" t="s">
        <v>2936</v>
      </c>
      <c r="I2745" s="1" t="s">
        <v>21040</v>
      </c>
      <c r="J2745" s="1">
        <v>112.0</v>
      </c>
    </row>
    <row r="2746" ht="15.75" customHeight="1">
      <c r="A2746" s="20">
        <v>45464.0</v>
      </c>
      <c r="B2746" s="3">
        <v>0.5569444444444445</v>
      </c>
      <c r="C2746" s="1" t="s">
        <v>1859</v>
      </c>
      <c r="D2746" s="1" t="s">
        <v>1754</v>
      </c>
      <c r="E2746" s="1" t="s">
        <v>2644</v>
      </c>
      <c r="F2746" s="1" t="s">
        <v>1763</v>
      </c>
      <c r="G2746" s="1" t="s">
        <v>21025</v>
      </c>
      <c r="H2746" s="1" t="s">
        <v>2449</v>
      </c>
      <c r="I2746" s="1" t="s">
        <v>21040</v>
      </c>
      <c r="J2746" s="1">
        <v>112.0</v>
      </c>
    </row>
    <row r="2747" ht="15.75" customHeight="1">
      <c r="A2747" s="20">
        <v>45464.0</v>
      </c>
      <c r="B2747" s="3">
        <v>0.5570023148148148</v>
      </c>
      <c r="C2747" s="1" t="s">
        <v>1804</v>
      </c>
      <c r="D2747" s="1" t="s">
        <v>2093</v>
      </c>
      <c r="E2747" s="1" t="s">
        <v>2935</v>
      </c>
      <c r="F2747" s="1" t="s">
        <v>1823</v>
      </c>
      <c r="G2747" s="1" t="s">
        <v>2270</v>
      </c>
      <c r="H2747" s="1" t="s">
        <v>2936</v>
      </c>
      <c r="I2747" s="1" t="s">
        <v>1874</v>
      </c>
      <c r="J2747" s="1">
        <v>112.0</v>
      </c>
    </row>
    <row r="2748" ht="15.75" customHeight="1">
      <c r="A2748" s="20">
        <v>45464.0</v>
      </c>
      <c r="B2748" s="3">
        <v>0.5570601851851852</v>
      </c>
      <c r="C2748" s="1" t="s">
        <v>2404</v>
      </c>
      <c r="D2748" s="1" t="s">
        <v>1966</v>
      </c>
      <c r="E2748" s="1" t="s">
        <v>2963</v>
      </c>
      <c r="F2748" s="1" t="s">
        <v>1823</v>
      </c>
      <c r="G2748" s="1" t="s">
        <v>2953</v>
      </c>
      <c r="H2748" s="1" t="s">
        <v>2668</v>
      </c>
      <c r="I2748" s="1" t="s">
        <v>21040</v>
      </c>
      <c r="J2748" s="1">
        <v>112.0</v>
      </c>
    </row>
    <row r="2749" ht="15.75" customHeight="1">
      <c r="A2749" s="20">
        <v>45464.0</v>
      </c>
      <c r="B2749" s="3">
        <v>0.5571180555555556</v>
      </c>
      <c r="C2749" s="1" t="s">
        <v>2317</v>
      </c>
      <c r="D2749" s="1" t="s">
        <v>2086</v>
      </c>
      <c r="E2749" s="1" t="s">
        <v>3457</v>
      </c>
      <c r="F2749" s="1" t="s">
        <v>2037</v>
      </c>
      <c r="G2749" s="1" t="s">
        <v>2661</v>
      </c>
      <c r="H2749" s="1" t="s">
        <v>2936</v>
      </c>
      <c r="I2749" s="1" t="s">
        <v>1852</v>
      </c>
      <c r="J2749" s="1">
        <v>112.0</v>
      </c>
    </row>
    <row r="2750" ht="15.75" customHeight="1">
      <c r="A2750" s="20">
        <v>45464.0</v>
      </c>
      <c r="B2750" s="3">
        <v>0.5571759259259259</v>
      </c>
      <c r="C2750" s="1" t="s">
        <v>2099</v>
      </c>
      <c r="D2750" s="1" t="s">
        <v>1797</v>
      </c>
      <c r="E2750" s="1" t="s">
        <v>3934</v>
      </c>
      <c r="F2750" s="1" t="s">
        <v>2037</v>
      </c>
      <c r="G2750" s="1" t="s">
        <v>2498</v>
      </c>
      <c r="H2750" s="1" t="s">
        <v>2936</v>
      </c>
      <c r="I2750" s="1" t="s">
        <v>1874</v>
      </c>
      <c r="J2750" s="1">
        <v>112.0</v>
      </c>
    </row>
    <row r="2751" ht="15.75" customHeight="1">
      <c r="A2751" s="20">
        <v>45464.0</v>
      </c>
      <c r="B2751" s="3">
        <v>0.5572337962962963</v>
      </c>
      <c r="C2751" s="1" t="s">
        <v>2118</v>
      </c>
      <c r="D2751" s="1" t="s">
        <v>2043</v>
      </c>
      <c r="E2751" s="1" t="s">
        <v>3245</v>
      </c>
      <c r="F2751" s="1" t="s">
        <v>21039</v>
      </c>
      <c r="G2751" s="1" t="s">
        <v>2232</v>
      </c>
      <c r="H2751" s="1" t="s">
        <v>2347</v>
      </c>
      <c r="I2751" s="1" t="s">
        <v>21040</v>
      </c>
      <c r="J2751" s="1">
        <v>112.0</v>
      </c>
    </row>
    <row r="2752" ht="15.75" customHeight="1">
      <c r="A2752" s="20">
        <v>45464.0</v>
      </c>
      <c r="B2752" s="3">
        <v>0.5572916666666666</v>
      </c>
      <c r="C2752" s="1" t="s">
        <v>1929</v>
      </c>
      <c r="D2752" s="1" t="s">
        <v>1754</v>
      </c>
      <c r="E2752" s="1" t="s">
        <v>3894</v>
      </c>
      <c r="F2752" s="1" t="s">
        <v>1763</v>
      </c>
      <c r="G2752" s="1" t="s">
        <v>21025</v>
      </c>
      <c r="H2752" s="1" t="s">
        <v>2449</v>
      </c>
      <c r="I2752" s="1" t="s">
        <v>21040</v>
      </c>
      <c r="J2752" s="1">
        <v>112.0</v>
      </c>
    </row>
    <row r="2753" ht="15.75" customHeight="1">
      <c r="A2753" s="20">
        <v>45464.0</v>
      </c>
      <c r="B2753" s="3">
        <v>0.557349537037037</v>
      </c>
      <c r="C2753" s="1" t="s">
        <v>2404</v>
      </c>
      <c r="D2753" s="1" t="s">
        <v>1966</v>
      </c>
      <c r="E2753" s="1" t="s">
        <v>2963</v>
      </c>
      <c r="F2753" s="1" t="s">
        <v>1823</v>
      </c>
      <c r="G2753" s="1" t="s">
        <v>2953</v>
      </c>
      <c r="H2753" s="1" t="s">
        <v>2668</v>
      </c>
      <c r="I2753" s="1" t="s">
        <v>21040</v>
      </c>
      <c r="J2753" s="1">
        <v>112.0</v>
      </c>
    </row>
    <row r="2754" ht="15.75" customHeight="1">
      <c r="A2754" s="20">
        <v>45464.0</v>
      </c>
      <c r="B2754" s="3">
        <v>0.5574074074074075</v>
      </c>
      <c r="C2754" s="1" t="s">
        <v>1730</v>
      </c>
      <c r="D2754" s="1" t="s">
        <v>2086</v>
      </c>
      <c r="E2754" s="1" t="s">
        <v>3457</v>
      </c>
      <c r="F2754" s="1" t="s">
        <v>2037</v>
      </c>
      <c r="G2754" s="1" t="s">
        <v>2661</v>
      </c>
      <c r="H2754" s="1" t="s">
        <v>2936</v>
      </c>
      <c r="I2754" s="1" t="s">
        <v>21040</v>
      </c>
      <c r="J2754" s="1">
        <v>112.0</v>
      </c>
    </row>
    <row r="2755" ht="15.75" customHeight="1">
      <c r="A2755" s="20">
        <v>45464.0</v>
      </c>
      <c r="B2755" s="3">
        <v>0.5574652777777778</v>
      </c>
      <c r="C2755" s="1" t="s">
        <v>1804</v>
      </c>
      <c r="D2755" s="1" t="s">
        <v>2093</v>
      </c>
      <c r="E2755" s="1" t="s">
        <v>2935</v>
      </c>
      <c r="F2755" s="1" t="s">
        <v>1823</v>
      </c>
      <c r="G2755" s="1" t="s">
        <v>2270</v>
      </c>
      <c r="H2755" s="1" t="s">
        <v>2936</v>
      </c>
      <c r="I2755" s="1" t="s">
        <v>21040</v>
      </c>
      <c r="J2755" s="1">
        <v>112.0</v>
      </c>
    </row>
    <row r="2756" ht="15.75" customHeight="1">
      <c r="A2756" s="20">
        <v>45464.0</v>
      </c>
      <c r="B2756" s="3">
        <v>0.5575347222222222</v>
      </c>
      <c r="C2756" s="1" t="s">
        <v>1821</v>
      </c>
      <c r="D2756" s="1" t="s">
        <v>1903</v>
      </c>
      <c r="E2756" s="1" t="s">
        <v>4880</v>
      </c>
      <c r="F2756" s="1" t="s">
        <v>2449</v>
      </c>
      <c r="G2756" s="1" t="s">
        <v>2052</v>
      </c>
      <c r="H2756" s="1" t="s">
        <v>21053</v>
      </c>
      <c r="I2756" s="1" t="s">
        <v>1852</v>
      </c>
      <c r="J2756" s="1">
        <v>112.0</v>
      </c>
    </row>
    <row r="2757" ht="15.75" customHeight="1">
      <c r="A2757" s="20">
        <v>45464.0</v>
      </c>
      <c r="B2757" s="3">
        <v>0.5575925925925925</v>
      </c>
      <c r="C2757" s="1" t="s">
        <v>1680</v>
      </c>
      <c r="D2757" s="1" t="s">
        <v>2022</v>
      </c>
      <c r="E2757" s="1" t="s">
        <v>1962</v>
      </c>
      <c r="F2757" s="1" t="s">
        <v>1763</v>
      </c>
      <c r="G2757" s="1" t="s">
        <v>1802</v>
      </c>
      <c r="H2757" s="1" t="s">
        <v>2449</v>
      </c>
      <c r="I2757" s="1" t="s">
        <v>1852</v>
      </c>
      <c r="J2757" s="1">
        <v>112.0</v>
      </c>
    </row>
    <row r="2758" ht="15.75" customHeight="1">
      <c r="A2758" s="20">
        <v>45464.0</v>
      </c>
      <c r="B2758" s="3">
        <v>0.557650462962963</v>
      </c>
      <c r="C2758" s="1" t="s">
        <v>2283</v>
      </c>
      <c r="D2758" s="1" t="s">
        <v>1824</v>
      </c>
      <c r="E2758" s="1" t="s">
        <v>4386</v>
      </c>
      <c r="F2758" s="1" t="s">
        <v>2449</v>
      </c>
      <c r="G2758" s="1" t="s">
        <v>2289</v>
      </c>
      <c r="H2758" s="1" t="s">
        <v>21053</v>
      </c>
      <c r="I2758" s="1" t="s">
        <v>21040</v>
      </c>
      <c r="J2758" s="1">
        <v>112.0</v>
      </c>
    </row>
    <row r="2759" ht="15.75" customHeight="1">
      <c r="A2759" s="20">
        <v>45464.0</v>
      </c>
      <c r="B2759" s="3">
        <v>0.5577083333333334</v>
      </c>
      <c r="C2759" s="1" t="s">
        <v>2067</v>
      </c>
      <c r="D2759" s="1" t="s">
        <v>1874</v>
      </c>
      <c r="E2759" s="1" t="s">
        <v>4472</v>
      </c>
      <c r="F2759" s="1" t="s">
        <v>2398</v>
      </c>
      <c r="G2759" s="1" t="s">
        <v>2084</v>
      </c>
      <c r="H2759" s="1" t="s">
        <v>3819</v>
      </c>
      <c r="I2759" s="1" t="s">
        <v>21040</v>
      </c>
      <c r="J2759" s="1">
        <v>112.0</v>
      </c>
    </row>
    <row r="2760" ht="15.75" customHeight="1">
      <c r="A2760" s="20">
        <v>45464.0</v>
      </c>
      <c r="B2760" s="3">
        <v>0.5577662037037037</v>
      </c>
      <c r="C2760" s="1" t="s">
        <v>21038</v>
      </c>
      <c r="D2760" s="1" t="s">
        <v>1814</v>
      </c>
      <c r="E2760" s="1" t="s">
        <v>2667</v>
      </c>
      <c r="F2760" s="1" t="s">
        <v>2284</v>
      </c>
      <c r="G2760" s="1" t="s">
        <v>2439</v>
      </c>
      <c r="H2760" s="1" t="s">
        <v>2668</v>
      </c>
      <c r="I2760" s="1" t="s">
        <v>1903</v>
      </c>
      <c r="J2760" s="1">
        <v>112.0</v>
      </c>
    </row>
    <row r="2761" ht="15.75" customHeight="1">
      <c r="A2761" s="20">
        <v>45464.0</v>
      </c>
      <c r="B2761" s="3">
        <v>0.5578240740740741</v>
      </c>
      <c r="C2761" s="1" t="s">
        <v>1730</v>
      </c>
      <c r="D2761" s="1" t="s">
        <v>2086</v>
      </c>
      <c r="E2761" s="1" t="s">
        <v>3457</v>
      </c>
      <c r="F2761" s="1" t="s">
        <v>2037</v>
      </c>
      <c r="G2761" s="1" t="s">
        <v>2661</v>
      </c>
      <c r="H2761" s="1" t="s">
        <v>2936</v>
      </c>
      <c r="I2761" s="1" t="s">
        <v>1874</v>
      </c>
      <c r="J2761" s="1">
        <v>112.0</v>
      </c>
    </row>
    <row r="2762" ht="15.75" customHeight="1">
      <c r="A2762" s="20">
        <v>45464.0</v>
      </c>
      <c r="B2762" s="3">
        <v>0.5578819444444444</v>
      </c>
      <c r="C2762" s="1" t="s">
        <v>2118</v>
      </c>
      <c r="D2762" s="1" t="s">
        <v>2043</v>
      </c>
      <c r="E2762" s="1" t="s">
        <v>3245</v>
      </c>
      <c r="F2762" s="1" t="s">
        <v>21039</v>
      </c>
      <c r="G2762" s="1" t="s">
        <v>2232</v>
      </c>
      <c r="H2762" s="1" t="s">
        <v>2347</v>
      </c>
      <c r="I2762" s="1" t="s">
        <v>1874</v>
      </c>
      <c r="J2762" s="1">
        <v>112.0</v>
      </c>
    </row>
    <row r="2763" ht="15.75" customHeight="1">
      <c r="A2763" s="20">
        <v>45464.0</v>
      </c>
      <c r="B2763" s="3">
        <v>0.5579398148148148</v>
      </c>
      <c r="C2763" s="1" t="s">
        <v>2258</v>
      </c>
      <c r="D2763" s="1" t="s">
        <v>1805</v>
      </c>
      <c r="E2763" s="1" t="s">
        <v>4251</v>
      </c>
      <c r="F2763" s="1" t="s">
        <v>2284</v>
      </c>
      <c r="G2763" s="1" t="s">
        <v>2195</v>
      </c>
      <c r="H2763" s="1" t="s">
        <v>2668</v>
      </c>
      <c r="I2763" s="1" t="s">
        <v>21040</v>
      </c>
      <c r="J2763" s="1">
        <v>112.0</v>
      </c>
    </row>
    <row r="2764" ht="15.75" customHeight="1">
      <c r="A2764" s="20">
        <v>45464.0</v>
      </c>
      <c r="B2764" s="3">
        <v>0.5579976851851852</v>
      </c>
      <c r="C2764" s="1" t="s">
        <v>1721</v>
      </c>
      <c r="D2764" s="1" t="s">
        <v>1797</v>
      </c>
      <c r="E2764" s="1" t="s">
        <v>3623</v>
      </c>
      <c r="F2764" s="1" t="s">
        <v>2037</v>
      </c>
      <c r="G2764" s="1" t="s">
        <v>2498</v>
      </c>
      <c r="H2764" s="1" t="s">
        <v>2347</v>
      </c>
      <c r="I2764" s="1" t="s">
        <v>1824</v>
      </c>
      <c r="J2764" s="1">
        <v>112.0</v>
      </c>
    </row>
    <row r="2765" ht="15.75" customHeight="1">
      <c r="A2765" s="20">
        <v>45464.0</v>
      </c>
      <c r="B2765" s="3">
        <v>0.5580555555555555</v>
      </c>
      <c r="C2765" s="1" t="s">
        <v>1893</v>
      </c>
      <c r="D2765" s="1" t="s">
        <v>2030</v>
      </c>
      <c r="E2765" s="1" t="s">
        <v>2397</v>
      </c>
      <c r="F2765" s="1" t="s">
        <v>1772</v>
      </c>
      <c r="G2765" s="1" t="s">
        <v>1945</v>
      </c>
      <c r="H2765" s="1" t="s">
        <v>2398</v>
      </c>
      <c r="I2765" s="1" t="s">
        <v>21040</v>
      </c>
      <c r="J2765" s="1">
        <v>112.0</v>
      </c>
    </row>
    <row r="2766" ht="15.75" customHeight="1">
      <c r="A2766" s="20">
        <v>45464.0</v>
      </c>
      <c r="B2766" s="3">
        <v>0.5581134259259259</v>
      </c>
      <c r="C2766" s="1" t="s">
        <v>1804</v>
      </c>
      <c r="D2766" s="1" t="s">
        <v>2093</v>
      </c>
      <c r="E2766" s="1" t="s">
        <v>2935</v>
      </c>
      <c r="F2766" s="1" t="s">
        <v>1823</v>
      </c>
      <c r="G2766" s="1" t="s">
        <v>2270</v>
      </c>
      <c r="H2766" s="1" t="s">
        <v>2936</v>
      </c>
      <c r="I2766" s="1" t="s">
        <v>21040</v>
      </c>
      <c r="J2766" s="1">
        <v>112.0</v>
      </c>
    </row>
    <row r="2767" ht="15.75" customHeight="1">
      <c r="A2767" s="20">
        <v>45464.0</v>
      </c>
      <c r="B2767" s="3">
        <v>0.5581712962962962</v>
      </c>
      <c r="C2767" s="1" t="s">
        <v>1789</v>
      </c>
      <c r="D2767" s="1" t="s">
        <v>2022</v>
      </c>
      <c r="E2767" s="1" t="s">
        <v>1962</v>
      </c>
      <c r="F2767" s="1" t="s">
        <v>1763</v>
      </c>
      <c r="G2767" s="1" t="s">
        <v>2614</v>
      </c>
      <c r="H2767" s="1" t="s">
        <v>2449</v>
      </c>
      <c r="I2767" s="1" t="s">
        <v>21040</v>
      </c>
      <c r="J2767" s="1">
        <v>112.0</v>
      </c>
    </row>
    <row r="2768" ht="15.75" customHeight="1">
      <c r="A2768" s="20">
        <v>45464.0</v>
      </c>
      <c r="B2768" s="3">
        <v>0.5582291666666667</v>
      </c>
      <c r="C2768" s="1" t="s">
        <v>2099</v>
      </c>
      <c r="D2768" s="1" t="s">
        <v>1797</v>
      </c>
      <c r="E2768" s="1" t="s">
        <v>3934</v>
      </c>
      <c r="F2768" s="1" t="s">
        <v>2037</v>
      </c>
      <c r="G2768" s="1" t="s">
        <v>2498</v>
      </c>
      <c r="H2768" s="1" t="s">
        <v>2936</v>
      </c>
      <c r="I2768" s="1" t="s">
        <v>21040</v>
      </c>
      <c r="J2768" s="1">
        <v>112.0</v>
      </c>
    </row>
    <row r="2769" ht="15.75" customHeight="1">
      <c r="A2769" s="20">
        <v>45464.0</v>
      </c>
      <c r="B2769" s="3">
        <v>0.5582870370370371</v>
      </c>
      <c r="C2769" s="1" t="s">
        <v>1947</v>
      </c>
      <c r="D2769" s="1" t="s">
        <v>2086</v>
      </c>
      <c r="E2769" s="1" t="s">
        <v>3934</v>
      </c>
      <c r="F2769" s="1" t="s">
        <v>2037</v>
      </c>
      <c r="G2769" s="1" t="s">
        <v>4562</v>
      </c>
      <c r="H2769" s="1" t="s">
        <v>2936</v>
      </c>
      <c r="I2769" s="1" t="s">
        <v>21040</v>
      </c>
      <c r="J2769" s="1">
        <v>112.0</v>
      </c>
    </row>
    <row r="2770" ht="15.75" customHeight="1">
      <c r="A2770" s="20">
        <v>45464.0</v>
      </c>
      <c r="B2770" s="3">
        <v>0.5583449074074074</v>
      </c>
      <c r="C2770" s="1" t="s">
        <v>2215</v>
      </c>
      <c r="D2770" s="1" t="s">
        <v>1797</v>
      </c>
      <c r="E2770" s="1" t="s">
        <v>3623</v>
      </c>
      <c r="F2770" s="1" t="s">
        <v>2037</v>
      </c>
      <c r="G2770" s="1" t="s">
        <v>21050</v>
      </c>
      <c r="H2770" s="1" t="s">
        <v>2347</v>
      </c>
      <c r="I2770" s="1" t="s">
        <v>21040</v>
      </c>
      <c r="J2770" s="1">
        <v>112.0</v>
      </c>
    </row>
    <row r="2771" ht="15.75" customHeight="1">
      <c r="A2771" s="20">
        <v>45464.0</v>
      </c>
      <c r="B2771" s="3">
        <v>0.5584027777777778</v>
      </c>
      <c r="C2771" s="1" t="s">
        <v>2118</v>
      </c>
      <c r="D2771" s="1" t="s">
        <v>2043</v>
      </c>
      <c r="E2771" s="1" t="s">
        <v>3245</v>
      </c>
      <c r="F2771" s="1" t="s">
        <v>21039</v>
      </c>
      <c r="G2771" s="1" t="s">
        <v>2232</v>
      </c>
      <c r="H2771" s="1" t="s">
        <v>2347</v>
      </c>
      <c r="I2771" s="1" t="s">
        <v>21040</v>
      </c>
      <c r="J2771" s="1">
        <v>112.0</v>
      </c>
    </row>
    <row r="2772" ht="15.75" customHeight="1">
      <c r="A2772" s="20">
        <v>45464.0</v>
      </c>
      <c r="B2772" s="3">
        <v>0.5584606481481481</v>
      </c>
      <c r="C2772" s="1" t="s">
        <v>2843</v>
      </c>
      <c r="D2772" s="1" t="s">
        <v>1814</v>
      </c>
      <c r="E2772" s="1" t="s">
        <v>4608</v>
      </c>
      <c r="F2772" s="1" t="s">
        <v>2284</v>
      </c>
      <c r="G2772" s="1" t="s">
        <v>2429</v>
      </c>
      <c r="H2772" s="1" t="s">
        <v>2668</v>
      </c>
      <c r="I2772" s="1" t="s">
        <v>1923</v>
      </c>
      <c r="J2772" s="1">
        <v>112.0</v>
      </c>
    </row>
    <row r="2773" ht="15.75" customHeight="1">
      <c r="A2773" s="20">
        <v>45464.0</v>
      </c>
      <c r="B2773" s="3">
        <v>0.5585185185185185</v>
      </c>
      <c r="C2773" s="1" t="s">
        <v>2843</v>
      </c>
      <c r="D2773" s="1" t="s">
        <v>1814</v>
      </c>
      <c r="E2773" s="1" t="s">
        <v>4608</v>
      </c>
      <c r="F2773" s="1" t="s">
        <v>2284</v>
      </c>
      <c r="G2773" s="1" t="s">
        <v>2429</v>
      </c>
      <c r="H2773" s="1" t="s">
        <v>2668</v>
      </c>
      <c r="I2773" s="1" t="s">
        <v>21040</v>
      </c>
      <c r="J2773" s="1">
        <v>112.0</v>
      </c>
    </row>
    <row r="2774" ht="15.75" customHeight="1">
      <c r="A2774" s="20">
        <v>45464.0</v>
      </c>
      <c r="B2774" s="3">
        <v>0.5585763888888889</v>
      </c>
      <c r="C2774" s="1" t="s">
        <v>1843</v>
      </c>
      <c r="D2774" s="1" t="s">
        <v>2086</v>
      </c>
      <c r="E2774" s="1" t="s">
        <v>3986</v>
      </c>
      <c r="F2774" s="1" t="s">
        <v>2037</v>
      </c>
      <c r="G2774" s="1" t="s">
        <v>2257</v>
      </c>
      <c r="H2774" s="1" t="s">
        <v>2936</v>
      </c>
      <c r="I2774" s="1" t="s">
        <v>1852</v>
      </c>
      <c r="J2774" s="1">
        <v>112.0</v>
      </c>
    </row>
    <row r="2775" ht="15.75" customHeight="1">
      <c r="A2775" s="20">
        <v>45464.0</v>
      </c>
      <c r="B2775" s="3">
        <v>0.5586342592592592</v>
      </c>
      <c r="C2775" s="1" t="s">
        <v>2215</v>
      </c>
      <c r="D2775" s="1" t="s">
        <v>1797</v>
      </c>
      <c r="E2775" s="1" t="s">
        <v>3623</v>
      </c>
      <c r="F2775" s="1" t="s">
        <v>2037</v>
      </c>
      <c r="G2775" s="1" t="s">
        <v>21050</v>
      </c>
      <c r="H2775" s="1" t="s">
        <v>2347</v>
      </c>
      <c r="I2775" s="1" t="s">
        <v>21040</v>
      </c>
      <c r="J2775" s="1">
        <v>112.0</v>
      </c>
    </row>
    <row r="2776" ht="15.75" customHeight="1">
      <c r="A2776" s="20">
        <v>45464.0</v>
      </c>
      <c r="B2776" s="3">
        <v>0.5586921296296297</v>
      </c>
      <c r="C2776" s="1" t="s">
        <v>2079</v>
      </c>
      <c r="D2776" s="1" t="s">
        <v>21032</v>
      </c>
      <c r="E2776" s="1" t="s">
        <v>21056</v>
      </c>
      <c r="F2776" s="1" t="s">
        <v>21039</v>
      </c>
      <c r="G2776" s="1" t="s">
        <v>2376</v>
      </c>
      <c r="H2776" s="1" t="s">
        <v>2449</v>
      </c>
      <c r="I2776" s="1" t="s">
        <v>21040</v>
      </c>
      <c r="J2776" s="1">
        <v>112.0</v>
      </c>
    </row>
    <row r="2777" ht="15.75" customHeight="1">
      <c r="A2777" s="20">
        <v>45464.0</v>
      </c>
      <c r="B2777" s="3">
        <v>0.55875</v>
      </c>
      <c r="C2777" s="1" t="s">
        <v>1867</v>
      </c>
      <c r="D2777" s="1" t="s">
        <v>2345</v>
      </c>
      <c r="E2777" s="1" t="s">
        <v>3411</v>
      </c>
      <c r="F2777" s="1" t="s">
        <v>21039</v>
      </c>
      <c r="G2777" s="1" t="s">
        <v>2355</v>
      </c>
      <c r="H2777" s="1" t="s">
        <v>2347</v>
      </c>
      <c r="I2777" s="1" t="s">
        <v>1903</v>
      </c>
      <c r="J2777" s="1">
        <v>112.0</v>
      </c>
    </row>
    <row r="2778" ht="15.75" customHeight="1">
      <c r="A2778" s="20">
        <v>45464.0</v>
      </c>
      <c r="B2778" s="3">
        <v>0.5588078703703704</v>
      </c>
      <c r="C2778" s="1" t="s">
        <v>2446</v>
      </c>
      <c r="D2778" s="1" t="s">
        <v>21032</v>
      </c>
      <c r="E2778" s="1" t="s">
        <v>2447</v>
      </c>
      <c r="F2778" s="1" t="s">
        <v>1763</v>
      </c>
      <c r="G2778" s="1" t="s">
        <v>2448</v>
      </c>
      <c r="H2778" s="1" t="s">
        <v>2449</v>
      </c>
      <c r="I2778" s="1" t="s">
        <v>1824</v>
      </c>
      <c r="J2778" s="1">
        <v>112.0</v>
      </c>
    </row>
    <row r="2779" ht="15.75" customHeight="1">
      <c r="A2779" s="20">
        <v>45464.0</v>
      </c>
      <c r="B2779" s="3">
        <v>0.5588657407407408</v>
      </c>
      <c r="C2779" s="1" t="s">
        <v>2156</v>
      </c>
      <c r="D2779" s="1" t="s">
        <v>2022</v>
      </c>
      <c r="E2779" s="1" t="s">
        <v>3427</v>
      </c>
      <c r="F2779" s="1" t="s">
        <v>1763</v>
      </c>
      <c r="G2779" s="1" t="s">
        <v>1802</v>
      </c>
      <c r="H2779" s="1" t="s">
        <v>2449</v>
      </c>
      <c r="I2779" s="1" t="s">
        <v>1852</v>
      </c>
      <c r="J2779" s="1">
        <v>112.0</v>
      </c>
    </row>
    <row r="2780" ht="15.75" customHeight="1">
      <c r="A2780" s="20">
        <v>45464.0</v>
      </c>
      <c r="B2780" s="3">
        <v>0.5589351851851853</v>
      </c>
      <c r="C2780" s="1" t="s">
        <v>1867</v>
      </c>
      <c r="D2780" s="1" t="s">
        <v>2345</v>
      </c>
      <c r="E2780" s="1" t="s">
        <v>3411</v>
      </c>
      <c r="F2780" s="1" t="s">
        <v>21039</v>
      </c>
      <c r="G2780" s="1" t="s">
        <v>2355</v>
      </c>
      <c r="H2780" s="1" t="s">
        <v>2347</v>
      </c>
      <c r="I2780" s="1" t="s">
        <v>21040</v>
      </c>
      <c r="J2780" s="1">
        <v>112.0</v>
      </c>
    </row>
    <row r="2781" ht="15.75" customHeight="1">
      <c r="A2781" s="20">
        <v>45464.0</v>
      </c>
      <c r="B2781" s="3">
        <v>0.5590046296296296</v>
      </c>
      <c r="C2781" s="1" t="s">
        <v>21051</v>
      </c>
      <c r="D2781" s="1" t="s">
        <v>2008</v>
      </c>
      <c r="E2781" s="1" t="s">
        <v>2748</v>
      </c>
      <c r="F2781" s="1" t="s">
        <v>1733</v>
      </c>
      <c r="G2781" s="1" t="s">
        <v>1719</v>
      </c>
      <c r="H2781" s="1" t="s">
        <v>2284</v>
      </c>
      <c r="I2781" s="1" t="s">
        <v>21040</v>
      </c>
      <c r="J2781" s="1">
        <v>112.0</v>
      </c>
    </row>
    <row r="2782" ht="15.75" customHeight="1">
      <c r="A2782" s="20">
        <v>45464.0</v>
      </c>
      <c r="B2782" s="3">
        <v>0.5590740740740741</v>
      </c>
      <c r="C2782" s="1" t="s">
        <v>2404</v>
      </c>
      <c r="D2782" s="1" t="s">
        <v>1966</v>
      </c>
      <c r="E2782" s="1" t="s">
        <v>2963</v>
      </c>
      <c r="F2782" s="1" t="s">
        <v>1823</v>
      </c>
      <c r="G2782" s="1" t="s">
        <v>2953</v>
      </c>
      <c r="H2782" s="1" t="s">
        <v>2668</v>
      </c>
      <c r="I2782" s="1" t="s">
        <v>1814</v>
      </c>
      <c r="J2782" s="1">
        <v>112.0</v>
      </c>
    </row>
    <row r="2783" ht="15.75" customHeight="1">
      <c r="A2783" s="20">
        <v>45464.0</v>
      </c>
      <c r="B2783" s="3">
        <v>0.5591435185185185</v>
      </c>
      <c r="C2783" s="1" t="s">
        <v>2377</v>
      </c>
      <c r="D2783" s="1" t="s">
        <v>1966</v>
      </c>
      <c r="E2783" s="1" t="s">
        <v>21058</v>
      </c>
      <c r="F2783" s="1" t="s">
        <v>1823</v>
      </c>
      <c r="G2783" s="1" t="s">
        <v>2842</v>
      </c>
      <c r="H2783" s="1" t="s">
        <v>2936</v>
      </c>
      <c r="I2783" s="1" t="s">
        <v>1852</v>
      </c>
      <c r="J2783" s="1">
        <v>112.0</v>
      </c>
    </row>
    <row r="2784" ht="15.75" customHeight="1">
      <c r="A2784" s="20">
        <v>45464.0</v>
      </c>
      <c r="B2784" s="3">
        <v>0.559212962962963</v>
      </c>
      <c r="C2784" s="1" t="s">
        <v>21052</v>
      </c>
      <c r="D2784" s="1" t="s">
        <v>1923</v>
      </c>
      <c r="E2784" s="1" t="s">
        <v>4844</v>
      </c>
      <c r="F2784" s="1" t="s">
        <v>2347</v>
      </c>
      <c r="G2784" s="1" t="s">
        <v>2458</v>
      </c>
      <c r="H2784" s="1" t="s">
        <v>4845</v>
      </c>
      <c r="I2784" s="1" t="s">
        <v>21040</v>
      </c>
      <c r="J2784" s="1">
        <v>112.0</v>
      </c>
    </row>
    <row r="2785" ht="15.75" customHeight="1">
      <c r="A2785" s="20">
        <v>45464.0</v>
      </c>
      <c r="B2785" s="3">
        <v>0.5592824074074074</v>
      </c>
      <c r="C2785" s="1" t="s">
        <v>21035</v>
      </c>
      <c r="D2785" s="1" t="s">
        <v>21032</v>
      </c>
      <c r="E2785" s="1" t="s">
        <v>3894</v>
      </c>
      <c r="F2785" s="1" t="s">
        <v>1763</v>
      </c>
      <c r="G2785" s="1" t="s">
        <v>2311</v>
      </c>
      <c r="H2785" s="1" t="s">
        <v>2449</v>
      </c>
      <c r="I2785" s="1" t="s">
        <v>21040</v>
      </c>
      <c r="J2785" s="1">
        <v>112.0</v>
      </c>
    </row>
    <row r="2786" ht="15.75" customHeight="1">
      <c r="A2786" s="20">
        <v>45464.0</v>
      </c>
      <c r="B2786" s="3">
        <v>0.5593518518518519</v>
      </c>
      <c r="C2786" s="1" t="s">
        <v>1721</v>
      </c>
      <c r="D2786" s="1" t="s">
        <v>1797</v>
      </c>
      <c r="E2786" s="1" t="s">
        <v>3623</v>
      </c>
      <c r="F2786" s="1" t="s">
        <v>2037</v>
      </c>
      <c r="G2786" s="1" t="s">
        <v>2498</v>
      </c>
      <c r="H2786" s="1" t="s">
        <v>2347</v>
      </c>
      <c r="I2786" s="1" t="s">
        <v>21040</v>
      </c>
      <c r="J2786" s="1">
        <v>112.0</v>
      </c>
    </row>
    <row r="2787" ht="15.75" customHeight="1">
      <c r="A2787" s="20">
        <v>45464.0</v>
      </c>
      <c r="B2787" s="3">
        <v>0.5594212962962963</v>
      </c>
      <c r="C2787" s="1" t="s">
        <v>21033</v>
      </c>
      <c r="D2787" s="1" t="s">
        <v>1797</v>
      </c>
      <c r="E2787" s="1" t="s">
        <v>3245</v>
      </c>
      <c r="F2787" s="1" t="s">
        <v>2037</v>
      </c>
      <c r="G2787" s="1" t="s">
        <v>1759</v>
      </c>
      <c r="H2787" s="1" t="s">
        <v>2347</v>
      </c>
      <c r="I2787" s="1" t="s">
        <v>1903</v>
      </c>
      <c r="J2787" s="1">
        <v>112.0</v>
      </c>
    </row>
    <row r="2788" ht="15.75" customHeight="1">
      <c r="A2788" s="20">
        <v>45464.0</v>
      </c>
      <c r="B2788" s="3">
        <v>0.5594907407407407</v>
      </c>
      <c r="C2788" s="1" t="s">
        <v>1721</v>
      </c>
      <c r="D2788" s="1" t="s">
        <v>1797</v>
      </c>
      <c r="E2788" s="1" t="s">
        <v>3623</v>
      </c>
      <c r="F2788" s="1" t="s">
        <v>2037</v>
      </c>
      <c r="G2788" s="1" t="s">
        <v>2498</v>
      </c>
      <c r="H2788" s="1" t="s">
        <v>2347</v>
      </c>
      <c r="I2788" s="1" t="s">
        <v>1923</v>
      </c>
      <c r="J2788" s="1">
        <v>112.0</v>
      </c>
    </row>
    <row r="2789" ht="15.75" customHeight="1">
      <c r="A2789" s="20">
        <v>45464.0</v>
      </c>
      <c r="B2789" s="3">
        <v>0.5595601851851851</v>
      </c>
      <c r="C2789" s="1" t="s">
        <v>1780</v>
      </c>
      <c r="D2789" s="1" t="s">
        <v>2345</v>
      </c>
      <c r="E2789" s="1" t="s">
        <v>2346</v>
      </c>
      <c r="F2789" s="1" t="s">
        <v>21039</v>
      </c>
      <c r="G2789" s="1" t="s">
        <v>1768</v>
      </c>
      <c r="H2789" s="1" t="s">
        <v>2347</v>
      </c>
      <c r="I2789" s="1" t="s">
        <v>1852</v>
      </c>
      <c r="J2789" s="1">
        <v>112.0</v>
      </c>
    </row>
    <row r="2790" ht="15.75" customHeight="1">
      <c r="A2790" s="20">
        <v>45464.0</v>
      </c>
      <c r="B2790" s="3">
        <v>0.5596296296296296</v>
      </c>
      <c r="C2790" s="1" t="s">
        <v>2317</v>
      </c>
      <c r="D2790" s="1" t="s">
        <v>2086</v>
      </c>
      <c r="E2790" s="1" t="s">
        <v>3457</v>
      </c>
      <c r="F2790" s="1" t="s">
        <v>2037</v>
      </c>
      <c r="G2790" s="1" t="s">
        <v>2661</v>
      </c>
      <c r="H2790" s="1" t="s">
        <v>2936</v>
      </c>
      <c r="I2790" s="1" t="s">
        <v>1824</v>
      </c>
      <c r="J2790" s="1">
        <v>112.0</v>
      </c>
    </row>
    <row r="2791" ht="15.75" customHeight="1">
      <c r="A2791" s="20">
        <v>45464.0</v>
      </c>
      <c r="B2791" s="3">
        <v>0.559699074074074</v>
      </c>
      <c r="C2791" s="1" t="s">
        <v>2446</v>
      </c>
      <c r="D2791" s="1" t="s">
        <v>21032</v>
      </c>
      <c r="E2791" s="1" t="s">
        <v>2447</v>
      </c>
      <c r="F2791" s="1" t="s">
        <v>1763</v>
      </c>
      <c r="G2791" s="1" t="s">
        <v>2448</v>
      </c>
      <c r="H2791" s="1" t="s">
        <v>2449</v>
      </c>
      <c r="I2791" s="1" t="s">
        <v>21040</v>
      </c>
      <c r="J2791" s="1">
        <v>112.0</v>
      </c>
    </row>
    <row r="2792" ht="15.75" customHeight="1">
      <c r="A2792" s="20">
        <v>45464.0</v>
      </c>
      <c r="B2792" s="3">
        <v>0.5597685185185185</v>
      </c>
      <c r="C2792" s="1" t="s">
        <v>3524</v>
      </c>
      <c r="D2792" s="1" t="s">
        <v>2043</v>
      </c>
      <c r="E2792" s="1" t="s">
        <v>2414</v>
      </c>
      <c r="F2792" s="1" t="s">
        <v>21039</v>
      </c>
      <c r="G2792" s="1" t="s">
        <v>2403</v>
      </c>
      <c r="H2792" s="1" t="s">
        <v>2347</v>
      </c>
      <c r="I2792" s="1" t="s">
        <v>1852</v>
      </c>
      <c r="J2792" s="1">
        <v>112.0</v>
      </c>
    </row>
    <row r="2793" ht="15.75" customHeight="1">
      <c r="A2793" s="20">
        <v>45464.0</v>
      </c>
      <c r="B2793" s="3">
        <v>0.5598263888888889</v>
      </c>
      <c r="C2793" s="1" t="s">
        <v>21033</v>
      </c>
      <c r="D2793" s="1" t="s">
        <v>1797</v>
      </c>
      <c r="E2793" s="1" t="s">
        <v>3245</v>
      </c>
      <c r="F2793" s="1" t="s">
        <v>2037</v>
      </c>
      <c r="G2793" s="1" t="s">
        <v>1759</v>
      </c>
      <c r="H2793" s="1" t="s">
        <v>2347</v>
      </c>
      <c r="I2793" s="1" t="s">
        <v>1852</v>
      </c>
      <c r="J2793" s="1">
        <v>112.0</v>
      </c>
    </row>
    <row r="2794" ht="15.75" customHeight="1">
      <c r="A2794" s="20">
        <v>45464.0</v>
      </c>
      <c r="B2794" s="3">
        <v>0.5598842592592593</v>
      </c>
      <c r="C2794" s="1" t="s">
        <v>21044</v>
      </c>
      <c r="D2794" s="1" t="s">
        <v>2093</v>
      </c>
      <c r="E2794" s="1" t="s">
        <v>21058</v>
      </c>
      <c r="F2794" s="1" t="s">
        <v>1823</v>
      </c>
      <c r="G2794" s="1" t="s">
        <v>2522</v>
      </c>
      <c r="H2794" s="1" t="s">
        <v>2936</v>
      </c>
      <c r="I2794" s="1" t="s">
        <v>1852</v>
      </c>
      <c r="J2794" s="1">
        <v>112.0</v>
      </c>
    </row>
    <row r="2795" ht="15.75" customHeight="1">
      <c r="A2795" s="20">
        <v>45464.0</v>
      </c>
      <c r="B2795" s="3">
        <v>0.5599421296296296</v>
      </c>
      <c r="C2795" s="1" t="s">
        <v>2118</v>
      </c>
      <c r="D2795" s="1" t="s">
        <v>2043</v>
      </c>
      <c r="E2795" s="1" t="s">
        <v>3245</v>
      </c>
      <c r="F2795" s="1" t="s">
        <v>21039</v>
      </c>
      <c r="G2795" s="1" t="s">
        <v>2232</v>
      </c>
      <c r="H2795" s="1" t="s">
        <v>2347</v>
      </c>
      <c r="I2795" s="1" t="s">
        <v>1852</v>
      </c>
      <c r="J2795" s="1">
        <v>112.0</v>
      </c>
    </row>
    <row r="2796" ht="15.75" customHeight="1">
      <c r="A2796" s="20">
        <v>45464.0</v>
      </c>
      <c r="B2796" s="3">
        <v>0.5599999999999999</v>
      </c>
      <c r="C2796" s="1" t="s">
        <v>1929</v>
      </c>
      <c r="D2796" s="1" t="s">
        <v>1754</v>
      </c>
      <c r="E2796" s="1" t="s">
        <v>3894</v>
      </c>
      <c r="F2796" s="1" t="s">
        <v>1763</v>
      </c>
      <c r="G2796" s="1" t="s">
        <v>21025</v>
      </c>
      <c r="H2796" s="1" t="s">
        <v>2449</v>
      </c>
      <c r="I2796" s="1" t="s">
        <v>1824</v>
      </c>
      <c r="J2796" s="1">
        <v>112.0</v>
      </c>
    </row>
    <row r="2797" ht="15.75" customHeight="1">
      <c r="A2797" s="20">
        <v>45464.0</v>
      </c>
      <c r="B2797" s="3">
        <v>0.5600578703703704</v>
      </c>
      <c r="C2797" s="1" t="s">
        <v>2167</v>
      </c>
      <c r="D2797" s="1" t="s">
        <v>21032</v>
      </c>
      <c r="E2797" s="1" t="s">
        <v>2447</v>
      </c>
      <c r="F2797" s="1" t="s">
        <v>21039</v>
      </c>
      <c r="G2797" s="1" t="s">
        <v>2376</v>
      </c>
      <c r="H2797" s="1" t="s">
        <v>2449</v>
      </c>
      <c r="I2797" s="1" t="s">
        <v>1852</v>
      </c>
      <c r="J2797" s="1">
        <v>112.0</v>
      </c>
    </row>
    <row r="2798" ht="15.75" customHeight="1">
      <c r="A2798" s="20">
        <v>45464.0</v>
      </c>
      <c r="B2798" s="3">
        <v>0.5601157407407408</v>
      </c>
      <c r="C2798" s="1" t="s">
        <v>3002</v>
      </c>
      <c r="D2798" s="1" t="s">
        <v>1903</v>
      </c>
      <c r="E2798" s="1" t="s">
        <v>5705</v>
      </c>
      <c r="F2798" s="1" t="s">
        <v>2449</v>
      </c>
      <c r="G2798" s="1" t="s">
        <v>2305</v>
      </c>
      <c r="H2798" s="1" t="s">
        <v>21053</v>
      </c>
      <c r="I2798" s="1" t="s">
        <v>1824</v>
      </c>
      <c r="J2798" s="1">
        <v>112.0</v>
      </c>
    </row>
    <row r="2799" ht="15.75" customHeight="1">
      <c r="A2799" s="20">
        <v>45464.0</v>
      </c>
      <c r="B2799" s="3">
        <v>0.5601736111111111</v>
      </c>
      <c r="C2799" s="1" t="s">
        <v>2118</v>
      </c>
      <c r="D2799" s="1" t="s">
        <v>2043</v>
      </c>
      <c r="E2799" s="1" t="s">
        <v>2414</v>
      </c>
      <c r="F2799" s="1" t="s">
        <v>21039</v>
      </c>
      <c r="G2799" s="1" t="s">
        <v>2232</v>
      </c>
      <c r="H2799" s="1" t="s">
        <v>2347</v>
      </c>
      <c r="I2799" s="1" t="s">
        <v>1903</v>
      </c>
      <c r="J2799" s="1">
        <v>112.0</v>
      </c>
    </row>
    <row r="2800" ht="15.75" customHeight="1">
      <c r="A2800" s="20">
        <v>45464.0</v>
      </c>
      <c r="B2800" s="3">
        <v>0.5602314814814815</v>
      </c>
      <c r="C2800" s="1" t="s">
        <v>1721</v>
      </c>
      <c r="D2800" s="1" t="s">
        <v>1797</v>
      </c>
      <c r="E2800" s="1" t="s">
        <v>3623</v>
      </c>
      <c r="F2800" s="1" t="s">
        <v>2037</v>
      </c>
      <c r="G2800" s="1" t="s">
        <v>2498</v>
      </c>
      <c r="H2800" s="1" t="s">
        <v>2347</v>
      </c>
      <c r="I2800" s="1" t="s">
        <v>1852</v>
      </c>
      <c r="J2800" s="1">
        <v>112.0</v>
      </c>
    </row>
    <row r="2801" ht="15.75" customHeight="1">
      <c r="A2801" s="20">
        <v>45464.0</v>
      </c>
      <c r="B2801" s="3">
        <v>0.5602893518518518</v>
      </c>
      <c r="C2801" s="1" t="s">
        <v>1780</v>
      </c>
      <c r="D2801" s="1" t="s">
        <v>2345</v>
      </c>
      <c r="E2801" s="1" t="s">
        <v>2346</v>
      </c>
      <c r="F2801" s="1" t="s">
        <v>21039</v>
      </c>
      <c r="G2801" s="1" t="s">
        <v>1768</v>
      </c>
      <c r="H2801" s="1" t="s">
        <v>2347</v>
      </c>
      <c r="I2801" s="1" t="s">
        <v>1903</v>
      </c>
      <c r="J2801" s="1">
        <v>112.0</v>
      </c>
    </row>
    <row r="2802" ht="15.75" customHeight="1">
      <c r="A2802" s="20">
        <v>45464.0</v>
      </c>
      <c r="B2802" s="3">
        <v>0.5603472222222222</v>
      </c>
      <c r="C2802" s="1" t="s">
        <v>1859</v>
      </c>
      <c r="D2802" s="1" t="s">
        <v>1754</v>
      </c>
      <c r="E2802" s="1" t="s">
        <v>2644</v>
      </c>
      <c r="F2802" s="1" t="s">
        <v>1763</v>
      </c>
      <c r="G2802" s="1" t="s">
        <v>21025</v>
      </c>
      <c r="H2802" s="1" t="s">
        <v>2449</v>
      </c>
      <c r="I2802" s="1" t="s">
        <v>1852</v>
      </c>
      <c r="J2802" s="1">
        <v>112.0</v>
      </c>
    </row>
    <row r="2803" ht="15.75" customHeight="1">
      <c r="A2803" s="20">
        <v>45464.0</v>
      </c>
      <c r="B2803" s="3">
        <v>0.5604050925925926</v>
      </c>
      <c r="C2803" s="1" t="s">
        <v>2196</v>
      </c>
      <c r="D2803" s="1" t="s">
        <v>1874</v>
      </c>
      <c r="E2803" s="1" t="s">
        <v>4256</v>
      </c>
      <c r="F2803" s="1" t="s">
        <v>2284</v>
      </c>
      <c r="G2803" s="1" t="s">
        <v>2066</v>
      </c>
      <c r="H2803" s="1" t="s">
        <v>3819</v>
      </c>
      <c r="I2803" s="1" t="s">
        <v>1852</v>
      </c>
      <c r="J2803" s="1">
        <v>112.0</v>
      </c>
    </row>
    <row r="2804" ht="15.75" customHeight="1">
      <c r="A2804" s="20">
        <v>45464.0</v>
      </c>
      <c r="B2804" s="3">
        <v>0.5604629629629629</v>
      </c>
      <c r="C2804" s="1" t="s">
        <v>2439</v>
      </c>
      <c r="D2804" s="1" t="s">
        <v>1988</v>
      </c>
      <c r="E2804" s="1" t="s">
        <v>2440</v>
      </c>
      <c r="F2804" s="1" t="s">
        <v>1697</v>
      </c>
      <c r="G2804" s="1" t="s">
        <v>2441</v>
      </c>
      <c r="H2804" s="1" t="s">
        <v>21039</v>
      </c>
      <c r="I2804" s="1" t="s">
        <v>1824</v>
      </c>
      <c r="J2804" s="1">
        <v>112.0</v>
      </c>
    </row>
    <row r="2805" ht="15.75" customHeight="1">
      <c r="A2805" s="20">
        <v>45464.0</v>
      </c>
      <c r="B2805" s="3">
        <v>0.5605208333333334</v>
      </c>
      <c r="C2805" s="1" t="s">
        <v>2118</v>
      </c>
      <c r="D2805" s="1" t="s">
        <v>2043</v>
      </c>
      <c r="E2805" s="1" t="s">
        <v>3245</v>
      </c>
      <c r="F2805" s="1" t="s">
        <v>21039</v>
      </c>
      <c r="G2805" s="1" t="s">
        <v>2232</v>
      </c>
      <c r="H2805" s="1" t="s">
        <v>2347</v>
      </c>
      <c r="I2805" s="1" t="s">
        <v>1852</v>
      </c>
      <c r="J2805" s="1">
        <v>112.0</v>
      </c>
    </row>
    <row r="2806" ht="15.75" customHeight="1">
      <c r="A2806" s="20">
        <v>45464.0</v>
      </c>
      <c r="B2806" s="3">
        <v>0.5605787037037037</v>
      </c>
      <c r="C2806" s="1" t="s">
        <v>2499</v>
      </c>
      <c r="D2806" s="1" t="s">
        <v>1805</v>
      </c>
      <c r="E2806" s="1" t="s">
        <v>4065</v>
      </c>
      <c r="F2806" s="1" t="s">
        <v>2284</v>
      </c>
      <c r="G2806" s="1" t="s">
        <v>2922</v>
      </c>
      <c r="H2806" s="1" t="s">
        <v>2668</v>
      </c>
      <c r="I2806" s="1" t="s">
        <v>1852</v>
      </c>
      <c r="J2806" s="1">
        <v>112.0</v>
      </c>
    </row>
    <row r="2807" ht="15.75" customHeight="1">
      <c r="A2807" s="20">
        <v>45464.0</v>
      </c>
      <c r="B2807" s="3">
        <v>0.5606365740740741</v>
      </c>
      <c r="C2807" s="1" t="s">
        <v>1730</v>
      </c>
      <c r="D2807" s="1" t="s">
        <v>2086</v>
      </c>
      <c r="E2807" s="1" t="s">
        <v>3457</v>
      </c>
      <c r="F2807" s="1" t="s">
        <v>2037</v>
      </c>
      <c r="G2807" s="1" t="s">
        <v>2661</v>
      </c>
      <c r="H2807" s="1" t="s">
        <v>2936</v>
      </c>
      <c r="I2807" s="1" t="s">
        <v>1852</v>
      </c>
      <c r="J2807" s="1">
        <v>112.0</v>
      </c>
    </row>
    <row r="2808" ht="15.75" customHeight="1">
      <c r="A2808" s="20">
        <v>45464.0</v>
      </c>
      <c r="B2808" s="3">
        <v>0.5606944444444445</v>
      </c>
      <c r="C2808" s="1" t="s">
        <v>2317</v>
      </c>
      <c r="D2808" s="1" t="s">
        <v>2086</v>
      </c>
      <c r="E2808" s="1" t="s">
        <v>3457</v>
      </c>
      <c r="F2808" s="1" t="s">
        <v>2037</v>
      </c>
      <c r="G2808" s="1" t="s">
        <v>2661</v>
      </c>
      <c r="H2808" s="1" t="s">
        <v>2936</v>
      </c>
      <c r="I2808" s="1" t="s">
        <v>1852</v>
      </c>
      <c r="J2808" s="1">
        <v>112.0</v>
      </c>
    </row>
    <row r="2809" ht="15.75" customHeight="1">
      <c r="A2809" s="20">
        <v>45464.0</v>
      </c>
      <c r="B2809" s="3">
        <v>0.5607523148148148</v>
      </c>
      <c r="C2809" s="1" t="s">
        <v>21033</v>
      </c>
      <c r="D2809" s="1" t="s">
        <v>1797</v>
      </c>
      <c r="E2809" s="1" t="s">
        <v>3245</v>
      </c>
      <c r="F2809" s="1" t="s">
        <v>2037</v>
      </c>
      <c r="G2809" s="1" t="s">
        <v>1759</v>
      </c>
      <c r="H2809" s="1" t="s">
        <v>2347</v>
      </c>
      <c r="I2809" s="1" t="s">
        <v>1852</v>
      </c>
      <c r="J2809" s="1">
        <v>112.0</v>
      </c>
    </row>
    <row r="2810" ht="15.75" customHeight="1">
      <c r="A2810" s="20">
        <v>45464.0</v>
      </c>
      <c r="B2810" s="3">
        <v>0.5608101851851852</v>
      </c>
      <c r="C2810" s="1" t="s">
        <v>3524</v>
      </c>
      <c r="D2810" s="1" t="s">
        <v>2043</v>
      </c>
      <c r="E2810" s="1" t="s">
        <v>2414</v>
      </c>
      <c r="F2810" s="1" t="s">
        <v>21039</v>
      </c>
      <c r="G2810" s="1" t="s">
        <v>2403</v>
      </c>
      <c r="H2810" s="1" t="s">
        <v>2347</v>
      </c>
      <c r="I2810" s="1" t="s">
        <v>21040</v>
      </c>
      <c r="J2810" s="1">
        <v>112.0</v>
      </c>
    </row>
    <row r="2811" ht="15.75" customHeight="1">
      <c r="A2811" s="20">
        <v>45464.0</v>
      </c>
      <c r="B2811" s="3">
        <v>0.5608680555555555</v>
      </c>
      <c r="C2811" s="1" t="s">
        <v>1999</v>
      </c>
      <c r="D2811" s="1" t="s">
        <v>2093</v>
      </c>
      <c r="E2811" s="1" t="s">
        <v>2935</v>
      </c>
      <c r="F2811" s="1" t="s">
        <v>1823</v>
      </c>
      <c r="G2811" s="1" t="s">
        <v>2270</v>
      </c>
      <c r="H2811" s="1" t="s">
        <v>2936</v>
      </c>
      <c r="I2811" s="1" t="s">
        <v>1852</v>
      </c>
      <c r="J2811" s="1">
        <v>112.0</v>
      </c>
    </row>
    <row r="2812" ht="15.75" customHeight="1">
      <c r="A2812" s="20">
        <v>45464.0</v>
      </c>
      <c r="B2812" s="3">
        <v>0.5609259259259259</v>
      </c>
      <c r="C2812" s="1" t="s">
        <v>2099</v>
      </c>
      <c r="D2812" s="1" t="s">
        <v>1797</v>
      </c>
      <c r="E2812" s="1" t="s">
        <v>3934</v>
      </c>
      <c r="F2812" s="1" t="s">
        <v>2037</v>
      </c>
      <c r="G2812" s="1" t="s">
        <v>2498</v>
      </c>
      <c r="H2812" s="1" t="s">
        <v>2936</v>
      </c>
      <c r="I2812" s="1" t="s">
        <v>1903</v>
      </c>
      <c r="J2812" s="1">
        <v>112.0</v>
      </c>
    </row>
    <row r="2813" ht="15.75" customHeight="1">
      <c r="A2813" s="20">
        <v>45464.0</v>
      </c>
      <c r="B2813" s="3">
        <v>0.5609837962962964</v>
      </c>
      <c r="C2813" s="1" t="s">
        <v>2499</v>
      </c>
      <c r="D2813" s="1" t="s">
        <v>1805</v>
      </c>
      <c r="E2813" s="1" t="s">
        <v>4065</v>
      </c>
      <c r="F2813" s="1" t="s">
        <v>2284</v>
      </c>
      <c r="G2813" s="1" t="s">
        <v>2922</v>
      </c>
      <c r="H2813" s="1" t="s">
        <v>2668</v>
      </c>
      <c r="I2813" s="1" t="s">
        <v>1903</v>
      </c>
      <c r="J2813" s="1">
        <v>112.0</v>
      </c>
    </row>
    <row r="2814" ht="15.75" customHeight="1">
      <c r="A2814" s="20">
        <v>45464.0</v>
      </c>
      <c r="B2814" s="3">
        <v>0.5610416666666667</v>
      </c>
      <c r="C2814" s="1" t="s">
        <v>2079</v>
      </c>
      <c r="D2814" s="1" t="s">
        <v>21032</v>
      </c>
      <c r="E2814" s="1" t="s">
        <v>21056</v>
      </c>
      <c r="F2814" s="1" t="s">
        <v>21039</v>
      </c>
      <c r="G2814" s="1" t="s">
        <v>2376</v>
      </c>
      <c r="H2814" s="1" t="s">
        <v>2449</v>
      </c>
      <c r="I2814" s="1" t="s">
        <v>1852</v>
      </c>
      <c r="J2814" s="1">
        <v>112.0</v>
      </c>
    </row>
    <row r="2815" ht="15.75" customHeight="1">
      <c r="A2815" s="20">
        <v>45464.0</v>
      </c>
      <c r="B2815" s="3">
        <v>0.561099537037037</v>
      </c>
      <c r="C2815" s="1" t="s">
        <v>1780</v>
      </c>
      <c r="D2815" s="1" t="s">
        <v>2345</v>
      </c>
      <c r="E2815" s="1" t="s">
        <v>2346</v>
      </c>
      <c r="F2815" s="1" t="s">
        <v>21039</v>
      </c>
      <c r="G2815" s="1" t="s">
        <v>1768</v>
      </c>
      <c r="H2815" s="1" t="s">
        <v>2347</v>
      </c>
      <c r="I2815" s="1" t="s">
        <v>1852</v>
      </c>
      <c r="J2815" s="1">
        <v>112.0</v>
      </c>
    </row>
    <row r="2816" ht="15.75" customHeight="1">
      <c r="A2816" s="20">
        <v>45464.0</v>
      </c>
      <c r="B2816" s="3">
        <v>0.5611574074074074</v>
      </c>
      <c r="C2816" s="1" t="s">
        <v>1804</v>
      </c>
      <c r="D2816" s="1" t="s">
        <v>2093</v>
      </c>
      <c r="E2816" s="1" t="s">
        <v>3986</v>
      </c>
      <c r="F2816" s="1" t="s">
        <v>1823</v>
      </c>
      <c r="G2816" s="1" t="s">
        <v>2479</v>
      </c>
      <c r="H2816" s="1" t="s">
        <v>2936</v>
      </c>
      <c r="I2816" s="1" t="s">
        <v>1903</v>
      </c>
      <c r="J2816" s="1">
        <v>112.0</v>
      </c>
    </row>
    <row r="2817" ht="15.75" customHeight="1">
      <c r="A2817" s="20">
        <v>45464.0</v>
      </c>
      <c r="B2817" s="3">
        <v>0.5612152777777778</v>
      </c>
      <c r="C2817" s="1" t="s">
        <v>2446</v>
      </c>
      <c r="D2817" s="1" t="s">
        <v>21032</v>
      </c>
      <c r="E2817" s="1" t="s">
        <v>2447</v>
      </c>
      <c r="F2817" s="1" t="s">
        <v>1763</v>
      </c>
      <c r="G2817" s="1" t="s">
        <v>2448</v>
      </c>
      <c r="H2817" s="1" t="s">
        <v>2449</v>
      </c>
      <c r="I2817" s="1" t="s">
        <v>1912</v>
      </c>
      <c r="J2817" s="1">
        <v>112.0</v>
      </c>
    </row>
    <row r="2818" ht="15.75" customHeight="1">
      <c r="A2818" s="20">
        <v>45464.0</v>
      </c>
      <c r="B2818" s="3">
        <v>0.5612731481481482</v>
      </c>
      <c r="C2818" s="1" t="s">
        <v>2512</v>
      </c>
      <c r="D2818" s="1" t="s">
        <v>1903</v>
      </c>
      <c r="E2818" s="1" t="s">
        <v>5705</v>
      </c>
      <c r="F2818" s="1" t="s">
        <v>2449</v>
      </c>
      <c r="G2818" s="1" t="s">
        <v>2305</v>
      </c>
      <c r="H2818" s="1" t="s">
        <v>21053</v>
      </c>
      <c r="I2818" s="1" t="s">
        <v>1912</v>
      </c>
      <c r="J2818" s="1">
        <v>112.0</v>
      </c>
    </row>
    <row r="2819" ht="15.75" customHeight="1">
      <c r="A2819" s="20">
        <v>45464.0</v>
      </c>
      <c r="B2819" s="3">
        <v>0.5613310185185185</v>
      </c>
      <c r="C2819" s="1" t="s">
        <v>2006</v>
      </c>
      <c r="D2819" s="1" t="s">
        <v>2345</v>
      </c>
      <c r="E2819" s="1" t="s">
        <v>2346</v>
      </c>
      <c r="F2819" s="1" t="s">
        <v>21039</v>
      </c>
      <c r="G2819" s="1" t="s">
        <v>1768</v>
      </c>
      <c r="H2819" s="1" t="s">
        <v>2347</v>
      </c>
      <c r="I2819" s="1" t="s">
        <v>1852</v>
      </c>
      <c r="J2819" s="1">
        <v>112.0</v>
      </c>
    </row>
    <row r="2820" ht="15.75" customHeight="1">
      <c r="A2820" s="20">
        <v>45464.0</v>
      </c>
      <c r="B2820" s="3">
        <v>0.5613888888888888</v>
      </c>
      <c r="C2820" s="1" t="s">
        <v>3524</v>
      </c>
      <c r="D2820" s="1" t="s">
        <v>2043</v>
      </c>
      <c r="E2820" s="1" t="s">
        <v>2414</v>
      </c>
      <c r="F2820" s="1" t="s">
        <v>21039</v>
      </c>
      <c r="G2820" s="1" t="s">
        <v>2403</v>
      </c>
      <c r="H2820" s="1" t="s">
        <v>2347</v>
      </c>
      <c r="I2820" s="1" t="s">
        <v>1852</v>
      </c>
      <c r="J2820" s="1">
        <v>112.0</v>
      </c>
    </row>
    <row r="2821" ht="15.75" customHeight="1">
      <c r="A2821" s="20">
        <v>45464.0</v>
      </c>
      <c r="B2821" s="3">
        <v>0.5614467592592592</v>
      </c>
      <c r="C2821" s="1" t="s">
        <v>2215</v>
      </c>
      <c r="D2821" s="1" t="s">
        <v>1797</v>
      </c>
      <c r="E2821" s="1" t="s">
        <v>3623</v>
      </c>
      <c r="F2821" s="1" t="s">
        <v>2037</v>
      </c>
      <c r="G2821" s="1" t="s">
        <v>21050</v>
      </c>
      <c r="H2821" s="1" t="s">
        <v>2347</v>
      </c>
      <c r="I2821" s="1" t="s">
        <v>1852</v>
      </c>
      <c r="J2821" s="1">
        <v>112.0</v>
      </c>
    </row>
    <row r="2822" ht="15.75" customHeight="1">
      <c r="A2822" s="20">
        <v>45464.0</v>
      </c>
      <c r="B2822" s="3">
        <v>0.5615046296296297</v>
      </c>
      <c r="C2822" s="1" t="s">
        <v>2959</v>
      </c>
      <c r="D2822" s="1" t="s">
        <v>1923</v>
      </c>
      <c r="E2822" s="1" t="s">
        <v>7528</v>
      </c>
      <c r="F2822" s="1" t="s">
        <v>2347</v>
      </c>
      <c r="G2822" s="1" t="s">
        <v>21047</v>
      </c>
      <c r="H2822" s="1" t="s">
        <v>21053</v>
      </c>
      <c r="I2822" s="1" t="s">
        <v>1852</v>
      </c>
      <c r="J2822" s="1">
        <v>112.0</v>
      </c>
    </row>
    <row r="2823" ht="15.75" customHeight="1">
      <c r="A2823" s="20">
        <v>45464.0</v>
      </c>
      <c r="B2823" s="3">
        <v>0.5615625</v>
      </c>
      <c r="C2823" s="1" t="s">
        <v>2099</v>
      </c>
      <c r="D2823" s="1" t="s">
        <v>1797</v>
      </c>
      <c r="E2823" s="1" t="s">
        <v>3934</v>
      </c>
      <c r="F2823" s="1" t="s">
        <v>2037</v>
      </c>
      <c r="G2823" s="1" t="s">
        <v>2498</v>
      </c>
      <c r="H2823" s="1" t="s">
        <v>2936</v>
      </c>
      <c r="I2823" s="1" t="s">
        <v>1852</v>
      </c>
      <c r="J2823" s="1">
        <v>112.0</v>
      </c>
    </row>
    <row r="2824" ht="15.75" customHeight="1">
      <c r="A2824" s="20">
        <v>45464.0</v>
      </c>
      <c r="B2824" s="3">
        <v>0.5616203703703704</v>
      </c>
      <c r="C2824" s="1" t="s">
        <v>2446</v>
      </c>
      <c r="D2824" s="1" t="s">
        <v>21032</v>
      </c>
      <c r="E2824" s="1" t="s">
        <v>2447</v>
      </c>
      <c r="F2824" s="1" t="s">
        <v>1763</v>
      </c>
      <c r="G2824" s="1" t="s">
        <v>2448</v>
      </c>
      <c r="H2824" s="1" t="s">
        <v>2449</v>
      </c>
      <c r="I2824" s="1" t="s">
        <v>1852</v>
      </c>
      <c r="J2824" s="1">
        <v>112.0</v>
      </c>
    </row>
    <row r="2825" ht="15.75" customHeight="1">
      <c r="A2825" s="20">
        <v>45464.0</v>
      </c>
      <c r="B2825" s="3">
        <v>0.5616782407407407</v>
      </c>
      <c r="C2825" s="1" t="s">
        <v>1987</v>
      </c>
      <c r="D2825" s="1" t="s">
        <v>2345</v>
      </c>
      <c r="E2825" s="1" t="s">
        <v>21056</v>
      </c>
      <c r="F2825" s="1" t="s">
        <v>21039</v>
      </c>
      <c r="G2825" s="1" t="s">
        <v>3277</v>
      </c>
      <c r="H2825" s="1" t="s">
        <v>2347</v>
      </c>
      <c r="I2825" s="1" t="s">
        <v>1923</v>
      </c>
      <c r="J2825" s="1">
        <v>112.0</v>
      </c>
    </row>
    <row r="2826" ht="15.75" customHeight="1">
      <c r="A2826" s="20">
        <v>45464.0</v>
      </c>
      <c r="B2826" s="3">
        <v>0.5617361111111111</v>
      </c>
      <c r="C2826" s="1" t="s">
        <v>2215</v>
      </c>
      <c r="D2826" s="1" t="s">
        <v>1797</v>
      </c>
      <c r="E2826" s="1" t="s">
        <v>3623</v>
      </c>
      <c r="F2826" s="1" t="s">
        <v>2037</v>
      </c>
      <c r="G2826" s="1" t="s">
        <v>21050</v>
      </c>
      <c r="H2826" s="1" t="s">
        <v>2347</v>
      </c>
      <c r="I2826" s="1" t="s">
        <v>1852</v>
      </c>
      <c r="J2826" s="1">
        <v>112.0</v>
      </c>
    </row>
    <row r="2827" ht="15.75" customHeight="1">
      <c r="A2827" s="20">
        <v>45464.0</v>
      </c>
      <c r="B2827" s="3">
        <v>0.5617939814814815</v>
      </c>
      <c r="C2827" s="1" t="s">
        <v>21035</v>
      </c>
      <c r="D2827" s="1" t="s">
        <v>21032</v>
      </c>
      <c r="E2827" s="1" t="s">
        <v>3894</v>
      </c>
      <c r="F2827" s="1" t="s">
        <v>1763</v>
      </c>
      <c r="G2827" s="1" t="s">
        <v>2311</v>
      </c>
      <c r="H2827" s="1" t="s">
        <v>2449</v>
      </c>
      <c r="I2827" s="1" t="s">
        <v>1903</v>
      </c>
      <c r="J2827" s="1">
        <v>112.0</v>
      </c>
    </row>
    <row r="2828" ht="15.75" customHeight="1">
      <c r="A2828" s="20">
        <v>45464.0</v>
      </c>
      <c r="B2828" s="3">
        <v>0.561863425925926</v>
      </c>
      <c r="C2828" s="1" t="s">
        <v>2079</v>
      </c>
      <c r="D2828" s="1" t="s">
        <v>21032</v>
      </c>
      <c r="E2828" s="1" t="s">
        <v>21056</v>
      </c>
      <c r="F2828" s="1" t="s">
        <v>21039</v>
      </c>
      <c r="G2828" s="1" t="s">
        <v>2376</v>
      </c>
      <c r="H2828" s="1" t="s">
        <v>2449</v>
      </c>
      <c r="I2828" s="1" t="s">
        <v>1903</v>
      </c>
      <c r="J2828" s="1">
        <v>112.0</v>
      </c>
    </row>
    <row r="2829" ht="15.75" customHeight="1">
      <c r="A2829" s="20">
        <v>45464.0</v>
      </c>
      <c r="B2829" s="3">
        <v>0.5619212962962963</v>
      </c>
      <c r="C2829" s="1" t="s">
        <v>1804</v>
      </c>
      <c r="D2829" s="1" t="s">
        <v>2093</v>
      </c>
      <c r="E2829" s="1" t="s">
        <v>3986</v>
      </c>
      <c r="F2829" s="1" t="s">
        <v>1823</v>
      </c>
      <c r="G2829" s="1" t="s">
        <v>2479</v>
      </c>
      <c r="H2829" s="1" t="s">
        <v>2936</v>
      </c>
      <c r="I2829" s="1" t="s">
        <v>1903</v>
      </c>
      <c r="J2829" s="1">
        <v>112.0</v>
      </c>
    </row>
    <row r="2830" ht="15.75" customHeight="1">
      <c r="A2830" s="20">
        <v>45464.0</v>
      </c>
      <c r="B2830" s="3">
        <v>0.5619791666666667</v>
      </c>
      <c r="C2830" s="1" t="s">
        <v>1804</v>
      </c>
      <c r="D2830" s="1" t="s">
        <v>2093</v>
      </c>
      <c r="E2830" s="1" t="s">
        <v>3986</v>
      </c>
      <c r="F2830" s="1" t="s">
        <v>1823</v>
      </c>
      <c r="G2830" s="1" t="s">
        <v>2479</v>
      </c>
      <c r="H2830" s="1" t="s">
        <v>2936</v>
      </c>
      <c r="I2830" s="1" t="s">
        <v>1824</v>
      </c>
      <c r="J2830" s="1">
        <v>112.0</v>
      </c>
    </row>
    <row r="2831" ht="15.75" customHeight="1">
      <c r="A2831" s="20">
        <v>45464.0</v>
      </c>
      <c r="B2831" s="3">
        <v>0.562037037037037</v>
      </c>
      <c r="C2831" s="1" t="s">
        <v>2317</v>
      </c>
      <c r="D2831" s="1" t="s">
        <v>2086</v>
      </c>
      <c r="E2831" s="1" t="s">
        <v>3457</v>
      </c>
      <c r="F2831" s="1" t="s">
        <v>2037</v>
      </c>
      <c r="G2831" s="1" t="s">
        <v>2661</v>
      </c>
      <c r="H2831" s="1" t="s">
        <v>2936</v>
      </c>
      <c r="I2831" s="1" t="s">
        <v>1852</v>
      </c>
      <c r="J2831" s="1">
        <v>112.0</v>
      </c>
    </row>
    <row r="2832" ht="15.75" customHeight="1">
      <c r="A2832" s="20">
        <v>45464.0</v>
      </c>
      <c r="B2832" s="3">
        <v>0.5620949074074074</v>
      </c>
      <c r="C2832" s="1" t="s">
        <v>1804</v>
      </c>
      <c r="D2832" s="1" t="s">
        <v>2093</v>
      </c>
      <c r="E2832" s="1" t="s">
        <v>3986</v>
      </c>
      <c r="F2832" s="1" t="s">
        <v>1823</v>
      </c>
      <c r="G2832" s="1" t="s">
        <v>2479</v>
      </c>
      <c r="H2832" s="1" t="s">
        <v>2936</v>
      </c>
      <c r="I2832" s="1" t="s">
        <v>1903</v>
      </c>
      <c r="J2832" s="1">
        <v>112.0</v>
      </c>
    </row>
    <row r="2833" ht="15.75" customHeight="1">
      <c r="A2833" s="20">
        <v>45464.0</v>
      </c>
      <c r="B2833" s="3">
        <v>0.5621527777777778</v>
      </c>
      <c r="C2833" s="1" t="s">
        <v>1730</v>
      </c>
      <c r="D2833" s="1" t="s">
        <v>2086</v>
      </c>
      <c r="E2833" s="1" t="s">
        <v>3457</v>
      </c>
      <c r="F2833" s="1" t="s">
        <v>2037</v>
      </c>
      <c r="G2833" s="1" t="s">
        <v>2661</v>
      </c>
      <c r="H2833" s="1" t="s">
        <v>2936</v>
      </c>
      <c r="I2833" s="1" t="s">
        <v>1903</v>
      </c>
      <c r="J2833" s="1">
        <v>112.0</v>
      </c>
    </row>
    <row r="2834" ht="15.75" customHeight="1">
      <c r="A2834" s="20">
        <v>45464.0</v>
      </c>
      <c r="B2834" s="3">
        <v>0.5622106481481481</v>
      </c>
      <c r="C2834" s="1" t="s">
        <v>1730</v>
      </c>
      <c r="D2834" s="1" t="s">
        <v>2086</v>
      </c>
      <c r="E2834" s="1" t="s">
        <v>3457</v>
      </c>
      <c r="F2834" s="1" t="s">
        <v>2037</v>
      </c>
      <c r="G2834" s="1" t="s">
        <v>2661</v>
      </c>
      <c r="H2834" s="1" t="s">
        <v>2936</v>
      </c>
      <c r="I2834" s="1" t="s">
        <v>1903</v>
      </c>
      <c r="J2834" s="1">
        <v>112.0</v>
      </c>
    </row>
    <row r="2835" ht="15.75" customHeight="1">
      <c r="A2835" s="20">
        <v>45464.0</v>
      </c>
      <c r="B2835" s="3">
        <v>0.5622685185185184</v>
      </c>
      <c r="C2835" s="1" t="s">
        <v>1721</v>
      </c>
      <c r="D2835" s="1" t="s">
        <v>1797</v>
      </c>
      <c r="E2835" s="1" t="s">
        <v>3623</v>
      </c>
      <c r="F2835" s="1" t="s">
        <v>2037</v>
      </c>
      <c r="G2835" s="1" t="s">
        <v>2498</v>
      </c>
      <c r="H2835" s="1" t="s">
        <v>2347</v>
      </c>
      <c r="I2835" s="1" t="s">
        <v>1923</v>
      </c>
      <c r="J2835" s="1">
        <v>112.0</v>
      </c>
    </row>
    <row r="2836" ht="15.75" customHeight="1">
      <c r="A2836" s="20">
        <v>45464.0</v>
      </c>
      <c r="B2836" s="3">
        <v>0.5623263888888889</v>
      </c>
      <c r="C2836" s="1" t="s">
        <v>2079</v>
      </c>
      <c r="D2836" s="1" t="s">
        <v>21032</v>
      </c>
      <c r="E2836" s="1" t="s">
        <v>21056</v>
      </c>
      <c r="F2836" s="1" t="s">
        <v>21039</v>
      </c>
      <c r="G2836" s="1" t="s">
        <v>2376</v>
      </c>
      <c r="H2836" s="1" t="s">
        <v>2449</v>
      </c>
      <c r="I2836" s="1" t="s">
        <v>1852</v>
      </c>
      <c r="J2836" s="1">
        <v>112.0</v>
      </c>
    </row>
    <row r="2837" ht="15.75" customHeight="1">
      <c r="A2837" s="20">
        <v>45464.0</v>
      </c>
      <c r="B2837" s="3">
        <v>0.5623842592592593</v>
      </c>
      <c r="C2837" s="1" t="s">
        <v>1867</v>
      </c>
      <c r="D2837" s="1" t="s">
        <v>2345</v>
      </c>
      <c r="E2837" s="1" t="s">
        <v>3411</v>
      </c>
      <c r="F2837" s="1" t="s">
        <v>21039</v>
      </c>
      <c r="G2837" s="1" t="s">
        <v>2355</v>
      </c>
      <c r="H2837" s="1" t="s">
        <v>2347</v>
      </c>
      <c r="I2837" s="1" t="s">
        <v>1903</v>
      </c>
      <c r="J2837" s="1">
        <v>112.0</v>
      </c>
    </row>
    <row r="2838" ht="15.75" customHeight="1">
      <c r="A2838" s="20">
        <v>45464.0</v>
      </c>
      <c r="B2838" s="3">
        <v>0.5624421296296297</v>
      </c>
      <c r="C2838" s="1" t="s">
        <v>1859</v>
      </c>
      <c r="D2838" s="1" t="s">
        <v>1754</v>
      </c>
      <c r="E2838" s="1" t="s">
        <v>2644</v>
      </c>
      <c r="F2838" s="1" t="s">
        <v>1763</v>
      </c>
      <c r="G2838" s="1" t="s">
        <v>21025</v>
      </c>
      <c r="H2838" s="1" t="s">
        <v>2449</v>
      </c>
      <c r="I2838" s="1" t="s">
        <v>1903</v>
      </c>
      <c r="J2838" s="1">
        <v>112.0</v>
      </c>
    </row>
    <row r="2839" ht="15.75" customHeight="1">
      <c r="A2839" s="20">
        <v>45464.0</v>
      </c>
      <c r="B2839" s="3">
        <v>0.5625</v>
      </c>
      <c r="C2839" s="1" t="s">
        <v>2554</v>
      </c>
      <c r="D2839" s="1" t="s">
        <v>1923</v>
      </c>
      <c r="E2839" s="1" t="s">
        <v>2897</v>
      </c>
      <c r="F2839" s="1" t="s">
        <v>2449</v>
      </c>
      <c r="G2839" s="1" t="s">
        <v>21047</v>
      </c>
      <c r="H2839" s="1" t="s">
        <v>21053</v>
      </c>
      <c r="I2839" s="1" t="s">
        <v>1923</v>
      </c>
      <c r="J2839" s="1">
        <v>112.0</v>
      </c>
    </row>
    <row r="2840" ht="15.75" customHeight="1">
      <c r="A2840" s="20">
        <v>45464.0</v>
      </c>
      <c r="B2840" s="3">
        <v>0.5625578703703703</v>
      </c>
      <c r="C2840" s="1" t="s">
        <v>2179</v>
      </c>
      <c r="D2840" s="1" t="s">
        <v>1874</v>
      </c>
      <c r="E2840" s="1" t="s">
        <v>4256</v>
      </c>
      <c r="F2840" s="1" t="s">
        <v>2284</v>
      </c>
      <c r="G2840" s="1" t="s">
        <v>4257</v>
      </c>
      <c r="H2840" s="1" t="s">
        <v>3819</v>
      </c>
      <c r="I2840" s="1" t="s">
        <v>1936</v>
      </c>
      <c r="J2840" s="1">
        <v>112.0</v>
      </c>
    </row>
    <row r="2841" ht="15.75" customHeight="1">
      <c r="A2841" s="20">
        <v>45464.0</v>
      </c>
      <c r="B2841" s="3">
        <v>0.5626157407407407</v>
      </c>
      <c r="C2841" s="1" t="s">
        <v>2644</v>
      </c>
      <c r="D2841" s="1" t="s">
        <v>1936</v>
      </c>
      <c r="E2841" s="1" t="s">
        <v>5013</v>
      </c>
      <c r="F2841" s="1" t="s">
        <v>2936</v>
      </c>
      <c r="G2841" s="1" t="s">
        <v>2544</v>
      </c>
      <c r="H2841" s="1" t="s">
        <v>4845</v>
      </c>
      <c r="I2841" s="1" t="s">
        <v>1936</v>
      </c>
      <c r="J2841" s="1">
        <v>112.0</v>
      </c>
    </row>
    <row r="2842" ht="15.75" customHeight="1">
      <c r="A2842" s="20">
        <v>45464.0</v>
      </c>
      <c r="B2842" s="3">
        <v>0.5626736111111111</v>
      </c>
      <c r="C2842" s="1" t="s">
        <v>1721</v>
      </c>
      <c r="D2842" s="1" t="s">
        <v>1797</v>
      </c>
      <c r="E2842" s="1" t="s">
        <v>3623</v>
      </c>
      <c r="F2842" s="1" t="s">
        <v>2037</v>
      </c>
      <c r="G2842" s="1" t="s">
        <v>2498</v>
      </c>
      <c r="H2842" s="1" t="s">
        <v>2347</v>
      </c>
      <c r="I2842" s="1" t="s">
        <v>1903</v>
      </c>
      <c r="J2842" s="1">
        <v>112.0</v>
      </c>
    </row>
    <row r="2843" ht="15.75" customHeight="1">
      <c r="A2843" s="20">
        <v>45464.0</v>
      </c>
      <c r="B2843" s="3">
        <v>0.5627314814814816</v>
      </c>
      <c r="C2843" s="1" t="s">
        <v>2317</v>
      </c>
      <c r="D2843" s="1" t="s">
        <v>2086</v>
      </c>
      <c r="E2843" s="1" t="s">
        <v>3457</v>
      </c>
      <c r="F2843" s="1" t="s">
        <v>2037</v>
      </c>
      <c r="G2843" s="1" t="s">
        <v>2661</v>
      </c>
      <c r="H2843" s="1" t="s">
        <v>2936</v>
      </c>
      <c r="I2843" s="1" t="s">
        <v>1903</v>
      </c>
      <c r="J2843" s="1">
        <v>112.0</v>
      </c>
    </row>
    <row r="2844" ht="15.75" customHeight="1">
      <c r="A2844" s="20">
        <v>45464.0</v>
      </c>
      <c r="B2844" s="3">
        <v>0.5627893518518519</v>
      </c>
      <c r="C2844" s="1" t="s">
        <v>21052</v>
      </c>
      <c r="D2844" s="1" t="s">
        <v>1923</v>
      </c>
      <c r="E2844" s="1" t="s">
        <v>4844</v>
      </c>
      <c r="F2844" s="1" t="s">
        <v>2347</v>
      </c>
      <c r="G2844" s="1" t="s">
        <v>2458</v>
      </c>
      <c r="H2844" s="1" t="s">
        <v>4845</v>
      </c>
      <c r="I2844" s="1" t="s">
        <v>1903</v>
      </c>
      <c r="J2844" s="1">
        <v>112.0</v>
      </c>
    </row>
    <row r="2845" ht="15.75" customHeight="1">
      <c r="A2845" s="20">
        <v>45464.0</v>
      </c>
      <c r="B2845" s="3">
        <v>0.5628472222222222</v>
      </c>
      <c r="C2845" s="1" t="s">
        <v>2377</v>
      </c>
      <c r="D2845" s="1" t="s">
        <v>1966</v>
      </c>
      <c r="E2845" s="1" t="s">
        <v>21058</v>
      </c>
      <c r="F2845" s="1" t="s">
        <v>1823</v>
      </c>
      <c r="G2845" s="1" t="s">
        <v>2842</v>
      </c>
      <c r="H2845" s="1" t="s">
        <v>2936</v>
      </c>
      <c r="I2845" s="1" t="s">
        <v>1912</v>
      </c>
      <c r="J2845" s="1">
        <v>112.0</v>
      </c>
    </row>
    <row r="2846" ht="15.75" customHeight="1">
      <c r="A2846" s="20">
        <v>45464.0</v>
      </c>
      <c r="B2846" s="3">
        <v>0.5629050925925926</v>
      </c>
      <c r="C2846" s="1" t="s">
        <v>2118</v>
      </c>
      <c r="D2846" s="1" t="s">
        <v>2043</v>
      </c>
      <c r="E2846" s="1" t="s">
        <v>2414</v>
      </c>
      <c r="F2846" s="1" t="s">
        <v>21039</v>
      </c>
      <c r="G2846" s="1" t="s">
        <v>2232</v>
      </c>
      <c r="H2846" s="1" t="s">
        <v>2347</v>
      </c>
      <c r="I2846" s="1" t="s">
        <v>1903</v>
      </c>
      <c r="J2846" s="1">
        <v>112.0</v>
      </c>
    </row>
    <row r="2847" ht="15.75" customHeight="1">
      <c r="A2847" s="20">
        <v>45464.0</v>
      </c>
      <c r="B2847" s="3">
        <v>0.562962962962963</v>
      </c>
      <c r="C2847" s="1" t="s">
        <v>2118</v>
      </c>
      <c r="D2847" s="1" t="s">
        <v>2043</v>
      </c>
      <c r="E2847" s="1" t="s">
        <v>2414</v>
      </c>
      <c r="F2847" s="1" t="s">
        <v>21039</v>
      </c>
      <c r="G2847" s="1" t="s">
        <v>2232</v>
      </c>
      <c r="H2847" s="1" t="s">
        <v>2347</v>
      </c>
      <c r="I2847" s="1" t="s">
        <v>1824</v>
      </c>
      <c r="J2847" s="1">
        <v>112.0</v>
      </c>
    </row>
    <row r="2848" ht="15.75" customHeight="1">
      <c r="A2848" s="20">
        <v>45464.0</v>
      </c>
      <c r="B2848" s="3">
        <v>0.5630208333333333</v>
      </c>
      <c r="C2848" s="1" t="s">
        <v>2485</v>
      </c>
      <c r="D2848" s="1" t="s">
        <v>1852</v>
      </c>
      <c r="E2848" s="1" t="s">
        <v>3818</v>
      </c>
      <c r="F2848" s="1" t="s">
        <v>2449</v>
      </c>
      <c r="G2848" s="1" t="s">
        <v>2035</v>
      </c>
      <c r="H2848" s="1" t="s">
        <v>21053</v>
      </c>
      <c r="I2848" s="1" t="s">
        <v>1912</v>
      </c>
      <c r="J2848" s="1">
        <v>112.0</v>
      </c>
    </row>
    <row r="2849" ht="15.75" customHeight="1">
      <c r="A2849" s="20">
        <v>45464.0</v>
      </c>
      <c r="B2849" s="3">
        <v>0.5630787037037037</v>
      </c>
      <c r="C2849" s="1" t="s">
        <v>2843</v>
      </c>
      <c r="D2849" s="1" t="s">
        <v>1814</v>
      </c>
      <c r="E2849" s="1" t="s">
        <v>4608</v>
      </c>
      <c r="F2849" s="1" t="s">
        <v>2284</v>
      </c>
      <c r="G2849" s="1" t="s">
        <v>2429</v>
      </c>
      <c r="H2849" s="1" t="s">
        <v>2668</v>
      </c>
      <c r="I2849" s="1" t="s">
        <v>1923</v>
      </c>
      <c r="J2849" s="1">
        <v>112.0</v>
      </c>
    </row>
    <row r="2850" ht="15.75" customHeight="1">
      <c r="A2850" s="20">
        <v>45464.0</v>
      </c>
      <c r="B2850" s="3">
        <v>0.563136574074074</v>
      </c>
      <c r="C2850" s="1" t="s">
        <v>2118</v>
      </c>
      <c r="D2850" s="1" t="s">
        <v>2043</v>
      </c>
      <c r="E2850" s="1" t="s">
        <v>3245</v>
      </c>
      <c r="F2850" s="1" t="s">
        <v>21039</v>
      </c>
      <c r="G2850" s="1" t="s">
        <v>2232</v>
      </c>
      <c r="H2850" s="1" t="s">
        <v>2347</v>
      </c>
      <c r="I2850" s="1" t="s">
        <v>1912</v>
      </c>
      <c r="J2850" s="1">
        <v>112.0</v>
      </c>
    </row>
    <row r="2851" ht="15.75" customHeight="1">
      <c r="A2851" s="20">
        <v>45464.0</v>
      </c>
      <c r="B2851" s="3">
        <v>0.5631944444444444</v>
      </c>
      <c r="C2851" s="1" t="s">
        <v>21035</v>
      </c>
      <c r="D2851" s="1" t="s">
        <v>21032</v>
      </c>
      <c r="E2851" s="1" t="s">
        <v>3894</v>
      </c>
      <c r="F2851" s="1" t="s">
        <v>1763</v>
      </c>
      <c r="G2851" s="1" t="s">
        <v>2311</v>
      </c>
      <c r="H2851" s="1" t="s">
        <v>2449</v>
      </c>
      <c r="I2851" s="1" t="s">
        <v>1912</v>
      </c>
      <c r="J2851" s="1">
        <v>112.0</v>
      </c>
    </row>
    <row r="2852" ht="15.75" customHeight="1">
      <c r="A2852" s="20">
        <v>45464.0</v>
      </c>
      <c r="B2852" s="3">
        <v>0.5632523148148149</v>
      </c>
      <c r="C2852" s="1" t="s">
        <v>2196</v>
      </c>
      <c r="D2852" s="1" t="s">
        <v>1874</v>
      </c>
      <c r="E2852" s="1" t="s">
        <v>4256</v>
      </c>
      <c r="F2852" s="1" t="s">
        <v>2284</v>
      </c>
      <c r="G2852" s="1" t="s">
        <v>2066</v>
      </c>
      <c r="H2852" s="1" t="s">
        <v>3819</v>
      </c>
      <c r="I2852" s="1" t="s">
        <v>1903</v>
      </c>
      <c r="J2852" s="1">
        <v>112.0</v>
      </c>
    </row>
    <row r="2853" ht="15.75" customHeight="1">
      <c r="A2853" s="20">
        <v>45464.0</v>
      </c>
      <c r="B2853" s="3">
        <v>0.5633101851851852</v>
      </c>
      <c r="C2853" s="1" t="s">
        <v>1761</v>
      </c>
      <c r="D2853" s="1" t="s">
        <v>1966</v>
      </c>
      <c r="E2853" s="1" t="s">
        <v>3148</v>
      </c>
      <c r="F2853" s="1" t="s">
        <v>1823</v>
      </c>
      <c r="G2853" s="1" t="s">
        <v>21037</v>
      </c>
      <c r="H2853" s="1" t="s">
        <v>2668</v>
      </c>
      <c r="I2853" s="1" t="s">
        <v>1903</v>
      </c>
      <c r="J2853" s="1">
        <v>112.0</v>
      </c>
    </row>
    <row r="2854" ht="15.75" customHeight="1">
      <c r="A2854" s="20">
        <v>45464.0</v>
      </c>
      <c r="B2854" s="3">
        <v>0.5633680555555556</v>
      </c>
      <c r="C2854" s="1" t="s">
        <v>2404</v>
      </c>
      <c r="D2854" s="1" t="s">
        <v>1966</v>
      </c>
      <c r="E2854" s="1" t="s">
        <v>2963</v>
      </c>
      <c r="F2854" s="1" t="s">
        <v>1823</v>
      </c>
      <c r="G2854" s="1" t="s">
        <v>2953</v>
      </c>
      <c r="H2854" s="1" t="s">
        <v>2668</v>
      </c>
      <c r="I2854" s="1" t="s">
        <v>1903</v>
      </c>
      <c r="J2854" s="1">
        <v>112.0</v>
      </c>
    </row>
    <row r="2855" ht="15.75" customHeight="1">
      <c r="A2855" s="20">
        <v>45464.0</v>
      </c>
      <c r="B2855" s="3">
        <v>0.5634259259259259</v>
      </c>
      <c r="C2855" s="1" t="s">
        <v>1751</v>
      </c>
      <c r="D2855" s="1" t="s">
        <v>1734</v>
      </c>
      <c r="E2855" s="1" t="s">
        <v>3035</v>
      </c>
      <c r="F2855" s="1" t="s">
        <v>1772</v>
      </c>
      <c r="G2855" s="1" t="s">
        <v>1917</v>
      </c>
      <c r="H2855" s="1" t="s">
        <v>2398</v>
      </c>
      <c r="I2855" s="1" t="s">
        <v>1903</v>
      </c>
      <c r="J2855" s="1">
        <v>112.0</v>
      </c>
    </row>
    <row r="2856" ht="15.75" customHeight="1">
      <c r="A2856" s="20">
        <v>45464.0</v>
      </c>
      <c r="B2856" s="3">
        <v>0.5634837962962963</v>
      </c>
      <c r="C2856" s="1" t="s">
        <v>1947</v>
      </c>
      <c r="D2856" s="1" t="s">
        <v>2086</v>
      </c>
      <c r="E2856" s="1" t="s">
        <v>3934</v>
      </c>
      <c r="F2856" s="1" t="s">
        <v>2037</v>
      </c>
      <c r="G2856" s="1" t="s">
        <v>4562</v>
      </c>
      <c r="H2856" s="1" t="s">
        <v>2936</v>
      </c>
      <c r="I2856" s="1" t="s">
        <v>1824</v>
      </c>
      <c r="J2856" s="1">
        <v>112.0</v>
      </c>
    </row>
    <row r="2857" ht="15.75" customHeight="1">
      <c r="A2857" s="20">
        <v>45464.0</v>
      </c>
      <c r="B2857" s="3">
        <v>0.5635416666666667</v>
      </c>
      <c r="C2857" s="1" t="s">
        <v>1843</v>
      </c>
      <c r="D2857" s="1" t="s">
        <v>2086</v>
      </c>
      <c r="E2857" s="1" t="s">
        <v>3986</v>
      </c>
      <c r="F2857" s="1" t="s">
        <v>2037</v>
      </c>
      <c r="G2857" s="1" t="s">
        <v>2257</v>
      </c>
      <c r="H2857" s="1" t="s">
        <v>2936</v>
      </c>
      <c r="I2857" s="1" t="s">
        <v>1903</v>
      </c>
      <c r="J2857" s="1">
        <v>112.0</v>
      </c>
    </row>
    <row r="2858" ht="15.75" customHeight="1">
      <c r="A2858" s="20">
        <v>45464.0</v>
      </c>
      <c r="B2858" s="3">
        <v>0.563599537037037</v>
      </c>
      <c r="C2858" s="1" t="s">
        <v>2006</v>
      </c>
      <c r="D2858" s="1" t="s">
        <v>2345</v>
      </c>
      <c r="E2858" s="1" t="s">
        <v>2346</v>
      </c>
      <c r="F2858" s="1" t="s">
        <v>21039</v>
      </c>
      <c r="G2858" s="1" t="s">
        <v>1768</v>
      </c>
      <c r="H2858" s="1" t="s">
        <v>2347</v>
      </c>
      <c r="I2858" s="1" t="s">
        <v>1903</v>
      </c>
      <c r="J2858" s="1">
        <v>112.0</v>
      </c>
    </row>
    <row r="2859" ht="15.75" customHeight="1">
      <c r="A2859" s="20">
        <v>45464.0</v>
      </c>
      <c r="B2859" s="3">
        <v>0.5636574074074074</v>
      </c>
      <c r="C2859" s="1" t="s">
        <v>1843</v>
      </c>
      <c r="D2859" s="1" t="s">
        <v>2086</v>
      </c>
      <c r="E2859" s="1" t="s">
        <v>3986</v>
      </c>
      <c r="F2859" s="1" t="s">
        <v>2037</v>
      </c>
      <c r="G2859" s="1" t="s">
        <v>2257</v>
      </c>
      <c r="H2859" s="1" t="s">
        <v>2936</v>
      </c>
      <c r="I2859" s="1" t="s">
        <v>1903</v>
      </c>
      <c r="J2859" s="1">
        <v>112.0</v>
      </c>
    </row>
    <row r="2860" ht="15.75" customHeight="1">
      <c r="A2860" s="20">
        <v>45464.0</v>
      </c>
      <c r="B2860" s="3">
        <v>0.5637152777777777</v>
      </c>
      <c r="C2860" s="1" t="s">
        <v>2215</v>
      </c>
      <c r="D2860" s="1" t="s">
        <v>1797</v>
      </c>
      <c r="E2860" s="1" t="s">
        <v>3623</v>
      </c>
      <c r="F2860" s="1" t="s">
        <v>2037</v>
      </c>
      <c r="G2860" s="1" t="s">
        <v>21050</v>
      </c>
      <c r="H2860" s="1" t="s">
        <v>2347</v>
      </c>
      <c r="I2860" s="1" t="s">
        <v>1923</v>
      </c>
      <c r="J2860" s="1">
        <v>112.0</v>
      </c>
    </row>
    <row r="2861" ht="15.75" customHeight="1">
      <c r="A2861" s="20">
        <v>45464.0</v>
      </c>
      <c r="B2861" s="3">
        <v>0.5637731481481482</v>
      </c>
      <c r="C2861" s="1" t="s">
        <v>2499</v>
      </c>
      <c r="D2861" s="1" t="s">
        <v>1805</v>
      </c>
      <c r="E2861" s="1" t="s">
        <v>3148</v>
      </c>
      <c r="F2861" s="1" t="s">
        <v>1823</v>
      </c>
      <c r="G2861" s="1" t="s">
        <v>2922</v>
      </c>
      <c r="H2861" s="1" t="s">
        <v>2668</v>
      </c>
      <c r="I2861" s="1" t="s">
        <v>1912</v>
      </c>
      <c r="J2861" s="1">
        <v>112.0</v>
      </c>
    </row>
    <row r="2862" ht="15.75" customHeight="1">
      <c r="A2862" s="20">
        <v>45464.0</v>
      </c>
      <c r="B2862" s="3">
        <v>0.5638310185185186</v>
      </c>
      <c r="C2862" s="1" t="s">
        <v>2167</v>
      </c>
      <c r="D2862" s="1" t="s">
        <v>21032</v>
      </c>
      <c r="E2862" s="1" t="s">
        <v>2447</v>
      </c>
      <c r="F2862" s="1" t="s">
        <v>21039</v>
      </c>
      <c r="G2862" s="1" t="s">
        <v>2376</v>
      </c>
      <c r="H2862" s="1" t="s">
        <v>2449</v>
      </c>
      <c r="I2862" s="1" t="s">
        <v>1824</v>
      </c>
      <c r="J2862" s="1">
        <v>112.0</v>
      </c>
    </row>
    <row r="2863" ht="15.75" customHeight="1">
      <c r="A2863" s="20">
        <v>45464.0</v>
      </c>
      <c r="B2863" s="3">
        <v>0.5638888888888889</v>
      </c>
      <c r="C2863" s="1" t="s">
        <v>2317</v>
      </c>
      <c r="D2863" s="1" t="s">
        <v>2086</v>
      </c>
      <c r="E2863" s="1" t="s">
        <v>3457</v>
      </c>
      <c r="F2863" s="1" t="s">
        <v>2037</v>
      </c>
      <c r="G2863" s="1" t="s">
        <v>2661</v>
      </c>
      <c r="H2863" s="1" t="s">
        <v>2936</v>
      </c>
      <c r="I2863" s="1" t="s">
        <v>1824</v>
      </c>
      <c r="J2863" s="1">
        <v>112.0</v>
      </c>
    </row>
    <row r="2864" ht="15.75" customHeight="1">
      <c r="A2864" s="20">
        <v>45464.0</v>
      </c>
      <c r="B2864" s="3">
        <v>0.5639467592592592</v>
      </c>
      <c r="C2864" s="1" t="s">
        <v>1843</v>
      </c>
      <c r="D2864" s="1" t="s">
        <v>2086</v>
      </c>
      <c r="E2864" s="1" t="s">
        <v>3986</v>
      </c>
      <c r="F2864" s="1" t="s">
        <v>2037</v>
      </c>
      <c r="G2864" s="1" t="s">
        <v>2257</v>
      </c>
      <c r="H2864" s="1" t="s">
        <v>2936</v>
      </c>
      <c r="I2864" s="1" t="s">
        <v>1903</v>
      </c>
      <c r="J2864" s="1">
        <v>112.0</v>
      </c>
    </row>
    <row r="2865" ht="15.75" customHeight="1">
      <c r="A2865" s="20">
        <v>45464.0</v>
      </c>
      <c r="B2865" s="3">
        <v>0.5640046296296296</v>
      </c>
      <c r="C2865" s="1" t="s">
        <v>1680</v>
      </c>
      <c r="D2865" s="1" t="s">
        <v>2022</v>
      </c>
      <c r="E2865" s="1" t="s">
        <v>1962</v>
      </c>
      <c r="F2865" s="1" t="s">
        <v>1763</v>
      </c>
      <c r="G2865" s="1" t="s">
        <v>1802</v>
      </c>
      <c r="H2865" s="1" t="s">
        <v>2449</v>
      </c>
      <c r="I2865" s="1" t="s">
        <v>1824</v>
      </c>
      <c r="J2865" s="1">
        <v>112.0</v>
      </c>
    </row>
    <row r="2866" ht="15.75" customHeight="1">
      <c r="A2866" s="20">
        <v>45464.0</v>
      </c>
      <c r="B2866" s="3">
        <v>0.5640625</v>
      </c>
      <c r="C2866" s="1" t="s">
        <v>2769</v>
      </c>
      <c r="D2866" s="1" t="s">
        <v>2030</v>
      </c>
      <c r="E2866" s="1" t="s">
        <v>2770</v>
      </c>
      <c r="F2866" s="1" t="s">
        <v>1772</v>
      </c>
      <c r="G2866" s="1" t="s">
        <v>2316</v>
      </c>
      <c r="H2866" s="1" t="s">
        <v>2398</v>
      </c>
      <c r="I2866" s="1" t="s">
        <v>1903</v>
      </c>
      <c r="J2866" s="1">
        <v>112.0</v>
      </c>
    </row>
    <row r="2867" ht="15.75" customHeight="1">
      <c r="A2867" s="20">
        <v>45464.0</v>
      </c>
      <c r="B2867" s="3">
        <v>0.5641203703703704</v>
      </c>
      <c r="C2867" s="1" t="s">
        <v>1947</v>
      </c>
      <c r="D2867" s="1" t="s">
        <v>2086</v>
      </c>
      <c r="E2867" s="1" t="s">
        <v>3934</v>
      </c>
      <c r="F2867" s="1" t="s">
        <v>2037</v>
      </c>
      <c r="G2867" s="1" t="s">
        <v>4562</v>
      </c>
      <c r="H2867" s="1" t="s">
        <v>2936</v>
      </c>
      <c r="I2867" s="1" t="s">
        <v>1824</v>
      </c>
      <c r="J2867" s="1">
        <v>112.0</v>
      </c>
    </row>
    <row r="2868" ht="15.75" customHeight="1">
      <c r="A2868" s="20">
        <v>45464.0</v>
      </c>
      <c r="B2868" s="3">
        <v>0.5641782407407407</v>
      </c>
      <c r="C2868" s="1" t="s">
        <v>1867</v>
      </c>
      <c r="D2868" s="1" t="s">
        <v>2345</v>
      </c>
      <c r="E2868" s="1" t="s">
        <v>3411</v>
      </c>
      <c r="F2868" s="1" t="s">
        <v>21039</v>
      </c>
      <c r="G2868" s="1" t="s">
        <v>2355</v>
      </c>
      <c r="H2868" s="1" t="s">
        <v>2347</v>
      </c>
      <c r="I2868" s="1" t="s">
        <v>1903</v>
      </c>
      <c r="J2868" s="1">
        <v>112.0</v>
      </c>
    </row>
    <row r="2869" ht="15.75" customHeight="1">
      <c r="A2869" s="20">
        <v>45464.0</v>
      </c>
      <c r="B2869" s="3">
        <v>0.564236111111111</v>
      </c>
      <c r="C2869" s="1" t="s">
        <v>1859</v>
      </c>
      <c r="D2869" s="1" t="s">
        <v>1754</v>
      </c>
      <c r="E2869" s="1" t="s">
        <v>2644</v>
      </c>
      <c r="F2869" s="1" t="s">
        <v>1763</v>
      </c>
      <c r="G2869" s="1" t="s">
        <v>21025</v>
      </c>
      <c r="H2869" s="1" t="s">
        <v>2449</v>
      </c>
      <c r="I2869" s="1" t="s">
        <v>1923</v>
      </c>
      <c r="J2869" s="1">
        <v>112.0</v>
      </c>
    </row>
    <row r="2870" ht="15.75" customHeight="1">
      <c r="A2870" s="20">
        <v>45464.0</v>
      </c>
      <c r="B2870" s="3">
        <v>0.5642939814814815</v>
      </c>
      <c r="C2870" s="1" t="s">
        <v>1721</v>
      </c>
      <c r="D2870" s="1" t="s">
        <v>1797</v>
      </c>
      <c r="E2870" s="1" t="s">
        <v>3623</v>
      </c>
      <c r="F2870" s="1" t="s">
        <v>2037</v>
      </c>
      <c r="G2870" s="1" t="s">
        <v>2498</v>
      </c>
      <c r="H2870" s="1" t="s">
        <v>2347</v>
      </c>
      <c r="I2870" s="1" t="s">
        <v>1824</v>
      </c>
      <c r="J2870" s="1">
        <v>112.0</v>
      </c>
    </row>
    <row r="2871" ht="15.75" customHeight="1">
      <c r="A2871" s="20">
        <v>45464.0</v>
      </c>
      <c r="B2871" s="3">
        <v>0.5643518518518519</v>
      </c>
      <c r="C2871" s="1" t="s">
        <v>2770</v>
      </c>
      <c r="D2871" s="1" t="s">
        <v>1912</v>
      </c>
      <c r="E2871" s="1" t="s">
        <v>6906</v>
      </c>
      <c r="F2871" s="1" t="s">
        <v>2347</v>
      </c>
      <c r="G2871" s="1" t="s">
        <v>2148</v>
      </c>
      <c r="H2871" s="1" t="s">
        <v>4845</v>
      </c>
      <c r="I2871" s="1" t="s">
        <v>1923</v>
      </c>
      <c r="J2871" s="1">
        <v>112.0</v>
      </c>
    </row>
    <row r="2872" ht="15.75" customHeight="1">
      <c r="A2872" s="20">
        <v>45464.0</v>
      </c>
      <c r="B2872" s="3">
        <v>0.5644097222222222</v>
      </c>
      <c r="C2872" s="1" t="s">
        <v>2215</v>
      </c>
      <c r="D2872" s="1" t="s">
        <v>1797</v>
      </c>
      <c r="E2872" s="1" t="s">
        <v>3623</v>
      </c>
      <c r="F2872" s="1" t="s">
        <v>2037</v>
      </c>
      <c r="G2872" s="1" t="s">
        <v>21050</v>
      </c>
      <c r="H2872" s="1" t="s">
        <v>2347</v>
      </c>
      <c r="I2872" s="1" t="s">
        <v>1824</v>
      </c>
      <c r="J2872" s="1">
        <v>112.0</v>
      </c>
    </row>
    <row r="2873" ht="15.75" customHeight="1">
      <c r="A2873" s="20">
        <v>45464.0</v>
      </c>
      <c r="B2873" s="3">
        <v>0.5644675925925926</v>
      </c>
      <c r="C2873" s="1" t="s">
        <v>21038</v>
      </c>
      <c r="D2873" s="1" t="s">
        <v>1814</v>
      </c>
      <c r="E2873" s="1" t="s">
        <v>2667</v>
      </c>
      <c r="F2873" s="1" t="s">
        <v>2284</v>
      </c>
      <c r="G2873" s="1" t="s">
        <v>2439</v>
      </c>
      <c r="H2873" s="1" t="s">
        <v>2668</v>
      </c>
      <c r="I2873" s="1" t="s">
        <v>1824</v>
      </c>
      <c r="J2873" s="1">
        <v>112.0</v>
      </c>
    </row>
    <row r="2874" ht="15.75" customHeight="1">
      <c r="A2874" s="20">
        <v>45464.0</v>
      </c>
      <c r="B2874" s="3">
        <v>0.5645254629629629</v>
      </c>
      <c r="C2874" s="1" t="s">
        <v>2317</v>
      </c>
      <c r="D2874" s="1" t="s">
        <v>2086</v>
      </c>
      <c r="E2874" s="1" t="s">
        <v>3457</v>
      </c>
      <c r="F2874" s="1" t="s">
        <v>2037</v>
      </c>
      <c r="G2874" s="1" t="s">
        <v>2661</v>
      </c>
      <c r="H2874" s="1" t="s">
        <v>2936</v>
      </c>
      <c r="I2874" s="1" t="s">
        <v>1923</v>
      </c>
      <c r="J2874" s="1">
        <v>112.0</v>
      </c>
    </row>
    <row r="2875" ht="15.75" customHeight="1">
      <c r="A2875" s="20">
        <v>45464.0</v>
      </c>
      <c r="B2875" s="3">
        <v>0.5645833333333333</v>
      </c>
      <c r="C2875" s="1" t="s">
        <v>2247</v>
      </c>
      <c r="D2875" s="1" t="s">
        <v>21040</v>
      </c>
      <c r="E2875" s="1" t="s">
        <v>4766</v>
      </c>
      <c r="F2875" s="1" t="s">
        <v>2398</v>
      </c>
      <c r="G2875" s="1" t="s">
        <v>21049</v>
      </c>
      <c r="H2875" s="1" t="s">
        <v>3819</v>
      </c>
      <c r="I2875" s="1" t="s">
        <v>1824</v>
      </c>
      <c r="J2875" s="1">
        <v>112.0</v>
      </c>
    </row>
    <row r="2876" ht="15.75" customHeight="1">
      <c r="A2876" s="20">
        <v>45464.0</v>
      </c>
      <c r="B2876" s="3">
        <v>0.5646412037037037</v>
      </c>
      <c r="C2876" s="1" t="s">
        <v>2118</v>
      </c>
      <c r="D2876" s="1" t="s">
        <v>2043</v>
      </c>
      <c r="E2876" s="1" t="s">
        <v>2414</v>
      </c>
      <c r="F2876" s="1" t="s">
        <v>21039</v>
      </c>
      <c r="G2876" s="1" t="s">
        <v>2232</v>
      </c>
      <c r="H2876" s="1" t="s">
        <v>2347</v>
      </c>
      <c r="I2876" s="1" t="s">
        <v>1912</v>
      </c>
      <c r="J2876" s="1">
        <v>112.0</v>
      </c>
    </row>
    <row r="2877" ht="15.75" customHeight="1">
      <c r="A2877" s="20">
        <v>45464.0</v>
      </c>
      <c r="B2877" s="3">
        <v>0.564699074074074</v>
      </c>
      <c r="C2877" s="1" t="s">
        <v>1843</v>
      </c>
      <c r="D2877" s="1" t="s">
        <v>2086</v>
      </c>
      <c r="E2877" s="1" t="s">
        <v>3986</v>
      </c>
      <c r="F2877" s="1" t="s">
        <v>2037</v>
      </c>
      <c r="G2877" s="1" t="s">
        <v>2257</v>
      </c>
      <c r="H2877" s="1" t="s">
        <v>2936</v>
      </c>
      <c r="I2877" s="1" t="s">
        <v>1824</v>
      </c>
      <c r="J2877" s="1">
        <v>112.0</v>
      </c>
    </row>
    <row r="2878" ht="15.75" customHeight="1">
      <c r="A2878" s="20">
        <v>45464.0</v>
      </c>
      <c r="B2878" s="3">
        <v>0.5647569444444445</v>
      </c>
      <c r="C2878" s="1" t="s">
        <v>2247</v>
      </c>
      <c r="D2878" s="1" t="s">
        <v>21040</v>
      </c>
      <c r="E2878" s="1" t="s">
        <v>4766</v>
      </c>
      <c r="F2878" s="1" t="s">
        <v>2398</v>
      </c>
      <c r="G2878" s="1" t="s">
        <v>21049</v>
      </c>
      <c r="H2878" s="1" t="s">
        <v>3819</v>
      </c>
      <c r="I2878" s="1" t="s">
        <v>1824</v>
      </c>
      <c r="J2878" s="1">
        <v>112.0</v>
      </c>
    </row>
    <row r="2879" ht="15.75" customHeight="1">
      <c r="A2879" s="20">
        <v>45464.0</v>
      </c>
      <c r="B2879" s="3">
        <v>0.5648148148148148</v>
      </c>
      <c r="C2879" s="1" t="s">
        <v>2156</v>
      </c>
      <c r="D2879" s="1" t="s">
        <v>2022</v>
      </c>
      <c r="E2879" s="1" t="s">
        <v>3427</v>
      </c>
      <c r="F2879" s="1" t="s">
        <v>1763</v>
      </c>
      <c r="G2879" s="1" t="s">
        <v>1802</v>
      </c>
      <c r="H2879" s="1" t="s">
        <v>2449</v>
      </c>
      <c r="I2879" s="1" t="s">
        <v>1912</v>
      </c>
      <c r="J2879" s="1">
        <v>112.0</v>
      </c>
    </row>
    <row r="2880" ht="15.75" customHeight="1">
      <c r="A2880" s="20">
        <v>45464.0</v>
      </c>
      <c r="B2880" s="3">
        <v>0.5648726851851852</v>
      </c>
      <c r="C2880" s="1" t="s">
        <v>1780</v>
      </c>
      <c r="D2880" s="1" t="s">
        <v>2345</v>
      </c>
      <c r="E2880" s="1" t="s">
        <v>2346</v>
      </c>
      <c r="F2880" s="1" t="s">
        <v>21039</v>
      </c>
      <c r="G2880" s="1" t="s">
        <v>1768</v>
      </c>
      <c r="H2880" s="1" t="s">
        <v>2347</v>
      </c>
      <c r="I2880" s="1" t="s">
        <v>1923</v>
      </c>
      <c r="J2880" s="1">
        <v>112.0</v>
      </c>
    </row>
    <row r="2881" ht="15.75" customHeight="1">
      <c r="A2881" s="20">
        <v>45464.0</v>
      </c>
      <c r="B2881" s="3">
        <v>0.5649305555555556</v>
      </c>
      <c r="C2881" s="1" t="s">
        <v>1804</v>
      </c>
      <c r="D2881" s="1" t="s">
        <v>2093</v>
      </c>
      <c r="E2881" s="1" t="s">
        <v>3986</v>
      </c>
      <c r="F2881" s="1" t="s">
        <v>1823</v>
      </c>
      <c r="G2881" s="1" t="s">
        <v>2479</v>
      </c>
      <c r="H2881" s="1" t="s">
        <v>2936</v>
      </c>
      <c r="I2881" s="1" t="s">
        <v>1824</v>
      </c>
      <c r="J2881" s="1">
        <v>112.0</v>
      </c>
    </row>
    <row r="2882" ht="15.75" customHeight="1">
      <c r="A2882" s="20">
        <v>45464.0</v>
      </c>
      <c r="B2882" s="3">
        <v>0.5649884259259259</v>
      </c>
      <c r="C2882" s="1" t="s">
        <v>1821</v>
      </c>
      <c r="D2882" s="1" t="s">
        <v>1903</v>
      </c>
      <c r="E2882" s="1" t="s">
        <v>4880</v>
      </c>
      <c r="F2882" s="1" t="s">
        <v>2449</v>
      </c>
      <c r="G2882" s="1" t="s">
        <v>2052</v>
      </c>
      <c r="H2882" s="1" t="s">
        <v>21053</v>
      </c>
      <c r="I2882" s="1" t="s">
        <v>1923</v>
      </c>
      <c r="J2882" s="1">
        <v>112.0</v>
      </c>
    </row>
    <row r="2883" ht="15.75" customHeight="1">
      <c r="A2883" s="20">
        <v>45464.0</v>
      </c>
      <c r="B2883" s="3">
        <v>0.5650462962962963</v>
      </c>
      <c r="C2883" s="1" t="s">
        <v>1730</v>
      </c>
      <c r="D2883" s="1" t="s">
        <v>2086</v>
      </c>
      <c r="E2883" s="1" t="s">
        <v>3457</v>
      </c>
      <c r="F2883" s="1" t="s">
        <v>2037</v>
      </c>
      <c r="G2883" s="1" t="s">
        <v>2661</v>
      </c>
      <c r="H2883" s="1" t="s">
        <v>2936</v>
      </c>
      <c r="I2883" s="1" t="s">
        <v>1824</v>
      </c>
      <c r="J2883" s="1">
        <v>112.0</v>
      </c>
    </row>
    <row r="2884" ht="15.75" customHeight="1">
      <c r="A2884" s="20">
        <v>45464.0</v>
      </c>
      <c r="B2884" s="3">
        <v>0.5651041666666666</v>
      </c>
      <c r="C2884" s="1" t="s">
        <v>2446</v>
      </c>
      <c r="D2884" s="1" t="s">
        <v>21032</v>
      </c>
      <c r="E2884" s="1" t="s">
        <v>2447</v>
      </c>
      <c r="F2884" s="1" t="s">
        <v>1763</v>
      </c>
      <c r="G2884" s="1" t="s">
        <v>2448</v>
      </c>
      <c r="H2884" s="1" t="s">
        <v>2449</v>
      </c>
      <c r="I2884" s="1" t="s">
        <v>1824</v>
      </c>
      <c r="J2884" s="1">
        <v>112.0</v>
      </c>
    </row>
    <row r="2885" ht="15.75" customHeight="1">
      <c r="A2885" s="20">
        <v>45464.0</v>
      </c>
      <c r="B2885" s="3">
        <v>0.565162037037037</v>
      </c>
      <c r="C2885" s="1" t="s">
        <v>1821</v>
      </c>
      <c r="D2885" s="1" t="s">
        <v>1903</v>
      </c>
      <c r="E2885" s="1" t="s">
        <v>4880</v>
      </c>
      <c r="F2885" s="1" t="s">
        <v>2449</v>
      </c>
      <c r="G2885" s="1" t="s">
        <v>2052</v>
      </c>
      <c r="H2885" s="1" t="s">
        <v>21053</v>
      </c>
      <c r="I2885" s="1" t="s">
        <v>1824</v>
      </c>
      <c r="J2885" s="1">
        <v>112.0</v>
      </c>
    </row>
    <row r="2886" ht="15.75" customHeight="1">
      <c r="A2886" s="20">
        <v>45464.0</v>
      </c>
      <c r="B2886" s="3">
        <v>0.5652199074074075</v>
      </c>
      <c r="C2886" s="1" t="s">
        <v>2258</v>
      </c>
      <c r="D2886" s="1" t="s">
        <v>1805</v>
      </c>
      <c r="E2886" s="1" t="s">
        <v>4251</v>
      </c>
      <c r="F2886" s="1" t="s">
        <v>2284</v>
      </c>
      <c r="G2886" s="1" t="s">
        <v>2195</v>
      </c>
      <c r="H2886" s="1" t="s">
        <v>2668</v>
      </c>
      <c r="I2886" s="1" t="s">
        <v>1824</v>
      </c>
      <c r="J2886" s="1">
        <v>112.0</v>
      </c>
    </row>
    <row r="2887" ht="15.75" customHeight="1">
      <c r="A2887" s="20">
        <v>45464.0</v>
      </c>
      <c r="B2887" s="3">
        <v>0.5652777777777778</v>
      </c>
      <c r="C2887" s="1" t="s">
        <v>2499</v>
      </c>
      <c r="D2887" s="1" t="s">
        <v>1805</v>
      </c>
      <c r="E2887" s="1" t="s">
        <v>3148</v>
      </c>
      <c r="F2887" s="1" t="s">
        <v>1823</v>
      </c>
      <c r="G2887" s="1" t="s">
        <v>2922</v>
      </c>
      <c r="H2887" s="1" t="s">
        <v>2668</v>
      </c>
      <c r="I2887" s="1" t="s">
        <v>1923</v>
      </c>
      <c r="J2887" s="1">
        <v>112.0</v>
      </c>
    </row>
    <row r="2888" ht="15.75" customHeight="1">
      <c r="A2888" s="20">
        <v>45464.0</v>
      </c>
      <c r="B2888" s="3">
        <v>0.5653472222222222</v>
      </c>
      <c r="C2888" s="1" t="s">
        <v>2118</v>
      </c>
      <c r="D2888" s="1" t="s">
        <v>2043</v>
      </c>
      <c r="E2888" s="1" t="s">
        <v>3245</v>
      </c>
      <c r="F2888" s="1" t="s">
        <v>21039</v>
      </c>
      <c r="G2888" s="1" t="s">
        <v>2232</v>
      </c>
      <c r="H2888" s="1" t="s">
        <v>2347</v>
      </c>
      <c r="I2888" s="1" t="s">
        <v>1936</v>
      </c>
      <c r="J2888" s="1">
        <v>112.0</v>
      </c>
    </row>
    <row r="2889" ht="15.75" customHeight="1">
      <c r="A2889" s="20">
        <v>45464.0</v>
      </c>
      <c r="B2889" s="3">
        <v>0.5654050925925925</v>
      </c>
      <c r="C2889" s="1" t="s">
        <v>1901</v>
      </c>
      <c r="D2889" s="1" t="s">
        <v>1734</v>
      </c>
      <c r="E2889" s="1" t="s">
        <v>3114</v>
      </c>
      <c r="F2889" s="1" t="s">
        <v>1772</v>
      </c>
      <c r="G2889" s="1" t="s">
        <v>1729</v>
      </c>
      <c r="H2889" s="1" t="s">
        <v>2398</v>
      </c>
      <c r="I2889" s="1" t="s">
        <v>1923</v>
      </c>
      <c r="J2889" s="1">
        <v>112.0</v>
      </c>
    </row>
    <row r="2890" ht="15.75" customHeight="1">
      <c r="A2890" s="20">
        <v>45464.0</v>
      </c>
      <c r="B2890" s="3">
        <v>0.565462962962963</v>
      </c>
      <c r="C2890" s="1" t="s">
        <v>2118</v>
      </c>
      <c r="D2890" s="1" t="s">
        <v>2043</v>
      </c>
      <c r="E2890" s="1" t="s">
        <v>3245</v>
      </c>
      <c r="F2890" s="1" t="s">
        <v>21039</v>
      </c>
      <c r="G2890" s="1" t="s">
        <v>2232</v>
      </c>
      <c r="H2890" s="1" t="s">
        <v>2347</v>
      </c>
      <c r="I2890" s="1" t="s">
        <v>1923</v>
      </c>
      <c r="J2890" s="1">
        <v>112.0</v>
      </c>
    </row>
    <row r="2891" ht="15.75" customHeight="1">
      <c r="A2891" s="20">
        <v>45464.0</v>
      </c>
      <c r="B2891" s="3">
        <v>0.5655208333333334</v>
      </c>
      <c r="C2891" s="1" t="s">
        <v>2118</v>
      </c>
      <c r="D2891" s="1" t="s">
        <v>2043</v>
      </c>
      <c r="E2891" s="1" t="s">
        <v>3245</v>
      </c>
      <c r="F2891" s="1" t="s">
        <v>21039</v>
      </c>
      <c r="G2891" s="1" t="s">
        <v>2232</v>
      </c>
      <c r="H2891" s="1" t="s">
        <v>2347</v>
      </c>
      <c r="I2891" s="1" t="s">
        <v>1923</v>
      </c>
      <c r="J2891" s="1">
        <v>112.0</v>
      </c>
    </row>
    <row r="2892" ht="15.75" customHeight="1">
      <c r="A2892" s="20">
        <v>45464.0</v>
      </c>
      <c r="B2892" s="3">
        <v>0.5655787037037037</v>
      </c>
      <c r="C2892" s="1" t="s">
        <v>2006</v>
      </c>
      <c r="D2892" s="1" t="s">
        <v>2345</v>
      </c>
      <c r="E2892" s="1" t="s">
        <v>2346</v>
      </c>
      <c r="F2892" s="1" t="s">
        <v>21039</v>
      </c>
      <c r="G2892" s="1" t="s">
        <v>1768</v>
      </c>
      <c r="H2892" s="1" t="s">
        <v>2347</v>
      </c>
      <c r="I2892" s="1" t="s">
        <v>1923</v>
      </c>
      <c r="J2892" s="1">
        <v>112.0</v>
      </c>
    </row>
    <row r="2893" ht="15.75" customHeight="1">
      <c r="A2893" s="20">
        <v>45464.0</v>
      </c>
      <c r="B2893" s="3">
        <v>0.5656365740740741</v>
      </c>
      <c r="C2893" s="1" t="s">
        <v>21033</v>
      </c>
      <c r="D2893" s="1" t="s">
        <v>1797</v>
      </c>
      <c r="E2893" s="1" t="s">
        <v>3245</v>
      </c>
      <c r="F2893" s="1" t="s">
        <v>2037</v>
      </c>
      <c r="G2893" s="1" t="s">
        <v>1759</v>
      </c>
      <c r="H2893" s="1" t="s">
        <v>2347</v>
      </c>
      <c r="I2893" s="1" t="s">
        <v>1912</v>
      </c>
      <c r="J2893" s="1">
        <v>112.0</v>
      </c>
    </row>
    <row r="2894" ht="15.75" customHeight="1">
      <c r="A2894" s="20">
        <v>45464.0</v>
      </c>
      <c r="B2894" s="3">
        <v>0.5656944444444444</v>
      </c>
      <c r="C2894" s="1" t="s">
        <v>2440</v>
      </c>
      <c r="D2894" s="1" t="s">
        <v>1874</v>
      </c>
      <c r="E2894" s="1" t="s">
        <v>4472</v>
      </c>
      <c r="F2894" s="1" t="s">
        <v>2398</v>
      </c>
      <c r="G2894" s="1" t="s">
        <v>2066</v>
      </c>
      <c r="H2894" s="1" t="s">
        <v>3819</v>
      </c>
      <c r="I2894" s="1" t="s">
        <v>1923</v>
      </c>
      <c r="J2894" s="1">
        <v>112.0</v>
      </c>
    </row>
    <row r="2895" ht="15.75" customHeight="1">
      <c r="A2895" s="20">
        <v>45464.0</v>
      </c>
      <c r="B2895" s="3">
        <v>0.5657523148148148</v>
      </c>
      <c r="C2895" s="1" t="s">
        <v>1804</v>
      </c>
      <c r="D2895" s="1" t="s">
        <v>2093</v>
      </c>
      <c r="E2895" s="1" t="s">
        <v>2935</v>
      </c>
      <c r="F2895" s="1" t="s">
        <v>1823</v>
      </c>
      <c r="G2895" s="1" t="s">
        <v>2270</v>
      </c>
      <c r="H2895" s="1" t="s">
        <v>2936</v>
      </c>
      <c r="I2895" s="1" t="s">
        <v>1824</v>
      </c>
      <c r="J2895" s="1">
        <v>112.0</v>
      </c>
    </row>
    <row r="2896" ht="15.75" customHeight="1">
      <c r="A2896" s="20">
        <v>45464.0</v>
      </c>
      <c r="B2896" s="3">
        <v>0.5658101851851852</v>
      </c>
      <c r="C2896" s="1" t="s">
        <v>1867</v>
      </c>
      <c r="D2896" s="1" t="s">
        <v>2345</v>
      </c>
      <c r="E2896" s="1" t="s">
        <v>3411</v>
      </c>
      <c r="F2896" s="1" t="s">
        <v>21039</v>
      </c>
      <c r="G2896" s="1" t="s">
        <v>2355</v>
      </c>
      <c r="H2896" s="1" t="s">
        <v>2347</v>
      </c>
      <c r="I2896" s="1" t="s">
        <v>1912</v>
      </c>
      <c r="J2896" s="1">
        <v>112.0</v>
      </c>
    </row>
    <row r="2897" ht="15.75" customHeight="1">
      <c r="A2897" s="20">
        <v>45464.0</v>
      </c>
      <c r="B2897" s="3">
        <v>0.5658680555555555</v>
      </c>
      <c r="C2897" s="1" t="s">
        <v>21033</v>
      </c>
      <c r="D2897" s="1" t="s">
        <v>1797</v>
      </c>
      <c r="E2897" s="1" t="s">
        <v>3245</v>
      </c>
      <c r="F2897" s="1" t="s">
        <v>2037</v>
      </c>
      <c r="G2897" s="1" t="s">
        <v>1759</v>
      </c>
      <c r="H2897" s="1" t="s">
        <v>2347</v>
      </c>
      <c r="I2897" s="1" t="s">
        <v>1923</v>
      </c>
      <c r="J2897" s="1">
        <v>112.0</v>
      </c>
    </row>
    <row r="2898" ht="15.75" customHeight="1">
      <c r="A2898" s="20">
        <v>45464.0</v>
      </c>
      <c r="B2898" s="3">
        <v>0.5659259259259259</v>
      </c>
      <c r="C2898" s="1" t="s">
        <v>2297</v>
      </c>
      <c r="D2898" s="1" t="s">
        <v>21040</v>
      </c>
      <c r="E2898" s="1" t="s">
        <v>21060</v>
      </c>
      <c r="F2898" s="1" t="s">
        <v>2398</v>
      </c>
      <c r="G2898" s="1" t="s">
        <v>2246</v>
      </c>
      <c r="H2898" s="1" t="s">
        <v>3819</v>
      </c>
      <c r="I2898" s="1" t="s">
        <v>1936</v>
      </c>
      <c r="J2898" s="1">
        <v>112.0</v>
      </c>
    </row>
    <row r="2899" ht="15.75" customHeight="1">
      <c r="A2899" s="20">
        <v>45464.0</v>
      </c>
      <c r="B2899" s="3">
        <v>0.5659837962962962</v>
      </c>
      <c r="C2899" s="1" t="s">
        <v>1770</v>
      </c>
      <c r="D2899" s="1" t="s">
        <v>1966</v>
      </c>
      <c r="E2899" s="1" t="s">
        <v>2963</v>
      </c>
      <c r="F2899" s="1" t="s">
        <v>1823</v>
      </c>
      <c r="G2899" s="1" t="s">
        <v>2842</v>
      </c>
      <c r="H2899" s="1" t="s">
        <v>2668</v>
      </c>
      <c r="I2899" s="1" t="s">
        <v>1923</v>
      </c>
      <c r="J2899" s="1">
        <v>112.0</v>
      </c>
    </row>
    <row r="2900" ht="15.75" customHeight="1">
      <c r="A2900" s="20">
        <v>45464.0</v>
      </c>
      <c r="B2900" s="3">
        <v>0.5660416666666667</v>
      </c>
      <c r="C2900" s="1" t="s">
        <v>2179</v>
      </c>
      <c r="D2900" s="1" t="s">
        <v>1874</v>
      </c>
      <c r="E2900" s="1" t="s">
        <v>4256</v>
      </c>
      <c r="F2900" s="1" t="s">
        <v>2284</v>
      </c>
      <c r="G2900" s="1" t="s">
        <v>4257</v>
      </c>
      <c r="H2900" s="1" t="s">
        <v>3819</v>
      </c>
      <c r="I2900" s="1" t="s">
        <v>1824</v>
      </c>
      <c r="J2900" s="1">
        <v>112.0</v>
      </c>
    </row>
    <row r="2901" ht="15.75" customHeight="1">
      <c r="A2901" s="20">
        <v>45464.0</v>
      </c>
      <c r="B2901" s="3">
        <v>0.5660995370370371</v>
      </c>
      <c r="C2901" s="1" t="s">
        <v>1721</v>
      </c>
      <c r="D2901" s="1" t="s">
        <v>1797</v>
      </c>
      <c r="E2901" s="1" t="s">
        <v>3623</v>
      </c>
      <c r="F2901" s="1" t="s">
        <v>2037</v>
      </c>
      <c r="G2901" s="1" t="s">
        <v>2498</v>
      </c>
      <c r="H2901" s="1" t="s">
        <v>2347</v>
      </c>
      <c r="I2901" s="1" t="s">
        <v>1923</v>
      </c>
      <c r="J2901" s="1">
        <v>112.0</v>
      </c>
    </row>
    <row r="2902" ht="15.75" customHeight="1">
      <c r="A2902" s="20">
        <v>45464.0</v>
      </c>
      <c r="B2902" s="3">
        <v>0.5661574074074074</v>
      </c>
      <c r="C2902" s="1" t="s">
        <v>1947</v>
      </c>
      <c r="D2902" s="1" t="s">
        <v>2086</v>
      </c>
      <c r="E2902" s="1" t="s">
        <v>3934</v>
      </c>
      <c r="F2902" s="1" t="s">
        <v>2037</v>
      </c>
      <c r="G2902" s="1" t="s">
        <v>4562</v>
      </c>
      <c r="H2902" s="1" t="s">
        <v>2936</v>
      </c>
      <c r="I2902" s="1" t="s">
        <v>1923</v>
      </c>
      <c r="J2902" s="1">
        <v>112.0</v>
      </c>
    </row>
    <row r="2903" ht="15.75" customHeight="1">
      <c r="A2903" s="20">
        <v>45464.0</v>
      </c>
      <c r="B2903" s="3">
        <v>0.5662152777777778</v>
      </c>
      <c r="C2903" s="1" t="s">
        <v>2769</v>
      </c>
      <c r="D2903" s="1" t="s">
        <v>2030</v>
      </c>
      <c r="E2903" s="1" t="s">
        <v>2770</v>
      </c>
      <c r="F2903" s="1" t="s">
        <v>1772</v>
      </c>
      <c r="G2903" s="1" t="s">
        <v>2316</v>
      </c>
      <c r="H2903" s="1" t="s">
        <v>2398</v>
      </c>
      <c r="I2903" s="1" t="s">
        <v>1936</v>
      </c>
      <c r="J2903" s="1">
        <v>112.0</v>
      </c>
    </row>
    <row r="2904" ht="15.75" customHeight="1">
      <c r="A2904" s="20">
        <v>45464.0</v>
      </c>
      <c r="B2904" s="3">
        <v>0.5662731481481481</v>
      </c>
      <c r="C2904" s="1" t="s">
        <v>21054</v>
      </c>
      <c r="D2904" s="1" t="s">
        <v>1734</v>
      </c>
      <c r="E2904" s="1" t="s">
        <v>2770</v>
      </c>
      <c r="F2904" s="1" t="s">
        <v>1772</v>
      </c>
      <c r="G2904" s="1" t="s">
        <v>2976</v>
      </c>
      <c r="H2904" s="1" t="s">
        <v>2398</v>
      </c>
      <c r="I2904" s="1" t="s">
        <v>1936</v>
      </c>
      <c r="J2904" s="1">
        <v>112.0</v>
      </c>
    </row>
    <row r="2905" ht="15.75" customHeight="1">
      <c r="A2905" s="20">
        <v>45464.0</v>
      </c>
      <c r="B2905" s="3">
        <v>0.5663310185185185</v>
      </c>
      <c r="C2905" s="1" t="s">
        <v>1947</v>
      </c>
      <c r="D2905" s="1" t="s">
        <v>2086</v>
      </c>
      <c r="E2905" s="1" t="s">
        <v>3934</v>
      </c>
      <c r="F2905" s="1" t="s">
        <v>2037</v>
      </c>
      <c r="G2905" s="1" t="s">
        <v>4562</v>
      </c>
      <c r="H2905" s="1" t="s">
        <v>2936</v>
      </c>
      <c r="I2905" s="1" t="s">
        <v>1923</v>
      </c>
      <c r="J2905" s="1">
        <v>112.0</v>
      </c>
    </row>
    <row r="2906" ht="15.75" customHeight="1">
      <c r="A2906" s="20">
        <v>45464.0</v>
      </c>
      <c r="B2906" s="3">
        <v>0.5663888888888889</v>
      </c>
      <c r="C2906" s="1" t="s">
        <v>1780</v>
      </c>
      <c r="D2906" s="1" t="s">
        <v>2345</v>
      </c>
      <c r="E2906" s="1" t="s">
        <v>2346</v>
      </c>
      <c r="F2906" s="1" t="s">
        <v>21039</v>
      </c>
      <c r="G2906" s="1" t="s">
        <v>1768</v>
      </c>
      <c r="H2906" s="1" t="s">
        <v>2347</v>
      </c>
      <c r="I2906" s="1" t="s">
        <v>1923</v>
      </c>
      <c r="J2906" s="1">
        <v>112.0</v>
      </c>
    </row>
    <row r="2907" ht="15.75" customHeight="1">
      <c r="A2907" s="20">
        <v>45464.0</v>
      </c>
      <c r="B2907" s="3">
        <v>0.5664467592592592</v>
      </c>
      <c r="C2907" s="1" t="s">
        <v>2118</v>
      </c>
      <c r="D2907" s="1" t="s">
        <v>2043</v>
      </c>
      <c r="E2907" s="1" t="s">
        <v>3245</v>
      </c>
      <c r="F2907" s="1" t="s">
        <v>21039</v>
      </c>
      <c r="G2907" s="1" t="s">
        <v>2232</v>
      </c>
      <c r="H2907" s="1" t="s">
        <v>2347</v>
      </c>
      <c r="I2907" s="1" t="s">
        <v>1923</v>
      </c>
      <c r="J2907" s="1">
        <v>112.0</v>
      </c>
    </row>
    <row r="2908" ht="15.75" customHeight="1">
      <c r="A2908" s="20">
        <v>45464.0</v>
      </c>
      <c r="B2908" s="3">
        <v>0.5665046296296297</v>
      </c>
      <c r="C2908" s="1" t="s">
        <v>2167</v>
      </c>
      <c r="D2908" s="1" t="s">
        <v>21032</v>
      </c>
      <c r="E2908" s="1" t="s">
        <v>2447</v>
      </c>
      <c r="F2908" s="1" t="s">
        <v>21039</v>
      </c>
      <c r="G2908" s="1" t="s">
        <v>2376</v>
      </c>
      <c r="H2908" s="1" t="s">
        <v>2449</v>
      </c>
      <c r="I2908" s="1" t="s">
        <v>1824</v>
      </c>
      <c r="J2908" s="1">
        <v>112.0</v>
      </c>
    </row>
    <row r="2909" ht="15.75" customHeight="1">
      <c r="A2909" s="20">
        <v>45464.0</v>
      </c>
      <c r="B2909" s="3">
        <v>0.5665625</v>
      </c>
      <c r="C2909" s="1" t="s">
        <v>21044</v>
      </c>
      <c r="D2909" s="1" t="s">
        <v>2093</v>
      </c>
      <c r="E2909" s="1" t="s">
        <v>21058</v>
      </c>
      <c r="F2909" s="1" t="s">
        <v>1823</v>
      </c>
      <c r="G2909" s="1" t="s">
        <v>2522</v>
      </c>
      <c r="H2909" s="1" t="s">
        <v>2936</v>
      </c>
      <c r="I2909" s="1" t="s">
        <v>1912</v>
      </c>
      <c r="J2909" s="1">
        <v>112.0</v>
      </c>
    </row>
    <row r="2910" ht="15.75" customHeight="1">
      <c r="A2910" s="20">
        <v>45464.0</v>
      </c>
      <c r="B2910" s="3">
        <v>0.5666203703703704</v>
      </c>
      <c r="C2910" s="1" t="s">
        <v>2118</v>
      </c>
      <c r="D2910" s="1" t="s">
        <v>2043</v>
      </c>
      <c r="E2910" s="1" t="s">
        <v>2414</v>
      </c>
      <c r="F2910" s="1" t="s">
        <v>21039</v>
      </c>
      <c r="G2910" s="1" t="s">
        <v>2232</v>
      </c>
      <c r="H2910" s="1" t="s">
        <v>2347</v>
      </c>
      <c r="I2910" s="1" t="s">
        <v>1923</v>
      </c>
      <c r="J2910" s="1">
        <v>112.0</v>
      </c>
    </row>
    <row r="2911" ht="15.75" customHeight="1">
      <c r="A2911" s="20">
        <v>45464.0</v>
      </c>
      <c r="B2911" s="3">
        <v>0.5666782407407408</v>
      </c>
      <c r="C2911" s="1" t="s">
        <v>2644</v>
      </c>
      <c r="D2911" s="1" t="s">
        <v>1936</v>
      </c>
      <c r="E2911" s="1" t="s">
        <v>5013</v>
      </c>
      <c r="F2911" s="1" t="s">
        <v>2936</v>
      </c>
      <c r="G2911" s="1" t="s">
        <v>2544</v>
      </c>
      <c r="H2911" s="1" t="s">
        <v>4845</v>
      </c>
      <c r="I2911" s="1" t="s">
        <v>1931</v>
      </c>
      <c r="J2911" s="1">
        <v>112.0</v>
      </c>
    </row>
    <row r="2912" ht="15.75" customHeight="1">
      <c r="A2912" s="20">
        <v>45464.0</v>
      </c>
      <c r="B2912" s="3">
        <v>0.5667361111111111</v>
      </c>
      <c r="C2912" s="1" t="s">
        <v>1999</v>
      </c>
      <c r="D2912" s="1" t="s">
        <v>2093</v>
      </c>
      <c r="E2912" s="1" t="s">
        <v>2935</v>
      </c>
      <c r="F2912" s="1" t="s">
        <v>1823</v>
      </c>
      <c r="G2912" s="1" t="s">
        <v>2270</v>
      </c>
      <c r="H2912" s="1" t="s">
        <v>2936</v>
      </c>
      <c r="I2912" s="1" t="s">
        <v>2409</v>
      </c>
      <c r="J2912" s="1">
        <v>112.0</v>
      </c>
    </row>
    <row r="2913" ht="15.75" customHeight="1">
      <c r="A2913" s="20">
        <v>45464.0</v>
      </c>
      <c r="B2913" s="3">
        <v>0.5667939814814814</v>
      </c>
      <c r="C2913" s="1" t="s">
        <v>1867</v>
      </c>
      <c r="D2913" s="1" t="s">
        <v>2345</v>
      </c>
      <c r="E2913" s="1" t="s">
        <v>3411</v>
      </c>
      <c r="F2913" s="1" t="s">
        <v>21039</v>
      </c>
      <c r="G2913" s="1" t="s">
        <v>2355</v>
      </c>
      <c r="H2913" s="1" t="s">
        <v>2347</v>
      </c>
      <c r="I2913" s="1" t="s">
        <v>1931</v>
      </c>
      <c r="J2913" s="1">
        <v>112.0</v>
      </c>
    </row>
    <row r="2914" ht="15.75" customHeight="1">
      <c r="A2914" s="20">
        <v>45464.0</v>
      </c>
      <c r="B2914" s="3">
        <v>0.5668518518518518</v>
      </c>
      <c r="C2914" s="1" t="s">
        <v>2317</v>
      </c>
      <c r="D2914" s="1" t="s">
        <v>2086</v>
      </c>
      <c r="E2914" s="1" t="s">
        <v>3457</v>
      </c>
      <c r="F2914" s="1" t="s">
        <v>2037</v>
      </c>
      <c r="G2914" s="1" t="s">
        <v>2661</v>
      </c>
      <c r="H2914" s="1" t="s">
        <v>2936</v>
      </c>
      <c r="I2914" s="1" t="s">
        <v>1923</v>
      </c>
      <c r="J2914" s="1">
        <v>112.0</v>
      </c>
    </row>
    <row r="2915" ht="15.75" customHeight="1">
      <c r="A2915" s="20">
        <v>45464.0</v>
      </c>
      <c r="B2915" s="3">
        <v>0.5669097222222222</v>
      </c>
      <c r="C2915" s="1" t="s">
        <v>2006</v>
      </c>
      <c r="D2915" s="1" t="s">
        <v>2345</v>
      </c>
      <c r="E2915" s="1" t="s">
        <v>2346</v>
      </c>
      <c r="F2915" s="1" t="s">
        <v>21039</v>
      </c>
      <c r="G2915" s="1" t="s">
        <v>1768</v>
      </c>
      <c r="H2915" s="1" t="s">
        <v>2347</v>
      </c>
      <c r="I2915" s="1" t="s">
        <v>1912</v>
      </c>
      <c r="J2915" s="1">
        <v>112.0</v>
      </c>
    </row>
    <row r="2916" ht="15.75" customHeight="1">
      <c r="A2916" s="20">
        <v>45464.0</v>
      </c>
      <c r="B2916" s="3">
        <v>0.5669675925925927</v>
      </c>
      <c r="C2916" s="1" t="s">
        <v>1741</v>
      </c>
      <c r="D2916" s="1" t="s">
        <v>2030</v>
      </c>
      <c r="E2916" s="1" t="s">
        <v>2397</v>
      </c>
      <c r="F2916" s="1" t="s">
        <v>1772</v>
      </c>
      <c r="G2916" s="1" t="s">
        <v>2316</v>
      </c>
      <c r="H2916" s="1" t="s">
        <v>2398</v>
      </c>
      <c r="I2916" s="1" t="s">
        <v>1923</v>
      </c>
      <c r="J2916" s="1">
        <v>112.0</v>
      </c>
    </row>
    <row r="2917" ht="15.75" customHeight="1">
      <c r="A2917" s="20">
        <v>45464.0</v>
      </c>
      <c r="B2917" s="3">
        <v>0.567025462962963</v>
      </c>
      <c r="C2917" s="1" t="s">
        <v>1730</v>
      </c>
      <c r="D2917" s="1" t="s">
        <v>2086</v>
      </c>
      <c r="E2917" s="1" t="s">
        <v>3457</v>
      </c>
      <c r="F2917" s="1" t="s">
        <v>2037</v>
      </c>
      <c r="G2917" s="1" t="s">
        <v>2661</v>
      </c>
      <c r="H2917" s="1" t="s">
        <v>2936</v>
      </c>
      <c r="I2917" s="1" t="s">
        <v>1923</v>
      </c>
      <c r="J2917" s="1">
        <v>112.0</v>
      </c>
    </row>
    <row r="2918" ht="15.75" customHeight="1">
      <c r="A2918" s="20">
        <v>45464.0</v>
      </c>
      <c r="B2918" s="3">
        <v>0.5670833333333333</v>
      </c>
      <c r="C2918" s="1" t="s">
        <v>1867</v>
      </c>
      <c r="D2918" s="1" t="s">
        <v>2345</v>
      </c>
      <c r="E2918" s="1" t="s">
        <v>3411</v>
      </c>
      <c r="F2918" s="1" t="s">
        <v>21039</v>
      </c>
      <c r="G2918" s="1" t="s">
        <v>2355</v>
      </c>
      <c r="H2918" s="1" t="s">
        <v>2347</v>
      </c>
      <c r="I2918" s="1" t="s">
        <v>1923</v>
      </c>
      <c r="J2918" s="1">
        <v>112.0</v>
      </c>
    </row>
    <row r="2919" ht="15.75" customHeight="1">
      <c r="A2919" s="20">
        <v>45464.0</v>
      </c>
      <c r="B2919" s="3">
        <v>0.5671412037037037</v>
      </c>
      <c r="C2919" s="1" t="s">
        <v>2317</v>
      </c>
      <c r="D2919" s="1" t="s">
        <v>2086</v>
      </c>
      <c r="E2919" s="1" t="s">
        <v>3457</v>
      </c>
      <c r="F2919" s="1" t="s">
        <v>2037</v>
      </c>
      <c r="G2919" s="1" t="s">
        <v>2661</v>
      </c>
      <c r="H2919" s="1" t="s">
        <v>2936</v>
      </c>
      <c r="I2919" s="1" t="s">
        <v>1936</v>
      </c>
      <c r="J2919" s="1">
        <v>112.0</v>
      </c>
    </row>
    <row r="2920" ht="15.75" customHeight="1">
      <c r="A2920" s="20">
        <v>45464.0</v>
      </c>
      <c r="B2920" s="3">
        <v>0.5671990740740741</v>
      </c>
      <c r="C2920" s="1" t="s">
        <v>2006</v>
      </c>
      <c r="D2920" s="1" t="s">
        <v>2345</v>
      </c>
      <c r="E2920" s="1" t="s">
        <v>2346</v>
      </c>
      <c r="F2920" s="1" t="s">
        <v>21039</v>
      </c>
      <c r="G2920" s="1" t="s">
        <v>1768</v>
      </c>
      <c r="H2920" s="1" t="s">
        <v>2347</v>
      </c>
      <c r="I2920" s="1" t="s">
        <v>1923</v>
      </c>
      <c r="J2920" s="1">
        <v>112.0</v>
      </c>
    </row>
    <row r="2921" ht="15.75" customHeight="1">
      <c r="A2921" s="20">
        <v>45464.0</v>
      </c>
      <c r="B2921" s="3">
        <v>0.5672569444444444</v>
      </c>
      <c r="C2921" s="1" t="s">
        <v>1804</v>
      </c>
      <c r="D2921" s="1" t="s">
        <v>2093</v>
      </c>
      <c r="E2921" s="1" t="s">
        <v>2935</v>
      </c>
      <c r="F2921" s="1" t="s">
        <v>1823</v>
      </c>
      <c r="G2921" s="1" t="s">
        <v>2270</v>
      </c>
      <c r="H2921" s="1" t="s">
        <v>2936</v>
      </c>
      <c r="I2921" s="1" t="s">
        <v>1923</v>
      </c>
      <c r="J2921" s="1">
        <v>112.0</v>
      </c>
    </row>
    <row r="2922" ht="15.75" customHeight="1">
      <c r="A2922" s="20">
        <v>45464.0</v>
      </c>
      <c r="B2922" s="3">
        <v>0.5673148148148148</v>
      </c>
      <c r="C2922" s="1" t="s">
        <v>2099</v>
      </c>
      <c r="D2922" s="1" t="s">
        <v>1797</v>
      </c>
      <c r="E2922" s="1" t="s">
        <v>3934</v>
      </c>
      <c r="F2922" s="1" t="s">
        <v>2037</v>
      </c>
      <c r="G2922" s="1" t="s">
        <v>2498</v>
      </c>
      <c r="H2922" s="1" t="s">
        <v>2936</v>
      </c>
      <c r="I2922" s="1" t="s">
        <v>1923</v>
      </c>
      <c r="J2922" s="1">
        <v>112.0</v>
      </c>
    </row>
    <row r="2923" ht="15.75" customHeight="1">
      <c r="A2923" s="20">
        <v>45464.0</v>
      </c>
      <c r="B2923" s="3">
        <v>0.5673726851851851</v>
      </c>
      <c r="C2923" s="1" t="s">
        <v>1804</v>
      </c>
      <c r="D2923" s="1" t="s">
        <v>2093</v>
      </c>
      <c r="E2923" s="1" t="s">
        <v>3986</v>
      </c>
      <c r="F2923" s="1" t="s">
        <v>1823</v>
      </c>
      <c r="G2923" s="1" t="s">
        <v>2479</v>
      </c>
      <c r="H2923" s="1" t="s">
        <v>2936</v>
      </c>
      <c r="I2923" s="1" t="s">
        <v>1923</v>
      </c>
      <c r="J2923" s="1">
        <v>112.0</v>
      </c>
    </row>
    <row r="2924" ht="15.75" customHeight="1">
      <c r="A2924" s="20">
        <v>45464.0</v>
      </c>
      <c r="B2924" s="3">
        <v>0.5674305555555555</v>
      </c>
      <c r="C2924" s="1" t="s">
        <v>1887</v>
      </c>
      <c r="D2924" s="1" t="s">
        <v>2807</v>
      </c>
      <c r="E2924" s="1" t="s">
        <v>21052</v>
      </c>
      <c r="F2924" s="1" t="s">
        <v>1733</v>
      </c>
      <c r="G2924" s="1" t="s">
        <v>2129</v>
      </c>
      <c r="H2924" s="1" t="s">
        <v>2398</v>
      </c>
      <c r="I2924" s="1" t="s">
        <v>1936</v>
      </c>
      <c r="J2924" s="1">
        <v>112.0</v>
      </c>
    </row>
    <row r="2925" ht="15.75" customHeight="1">
      <c r="A2925" s="20">
        <v>45464.0</v>
      </c>
      <c r="B2925" s="3">
        <v>0.567488425925926</v>
      </c>
      <c r="C2925" s="1" t="s">
        <v>3041</v>
      </c>
      <c r="D2925" s="1" t="s">
        <v>1724</v>
      </c>
      <c r="E2925" s="1" t="s">
        <v>2512</v>
      </c>
      <c r="F2925" s="1" t="s">
        <v>1723</v>
      </c>
      <c r="G2925" s="1" t="s">
        <v>2117</v>
      </c>
      <c r="H2925" s="1" t="s">
        <v>1823</v>
      </c>
      <c r="I2925" s="1" t="s">
        <v>1923</v>
      </c>
      <c r="J2925" s="1">
        <v>112.0</v>
      </c>
    </row>
    <row r="2926" ht="15.75" customHeight="1">
      <c r="A2926" s="20">
        <v>45464.0</v>
      </c>
      <c r="B2926" s="3">
        <v>0.5675462962962963</v>
      </c>
      <c r="C2926" s="1" t="s">
        <v>3524</v>
      </c>
      <c r="D2926" s="1" t="s">
        <v>2043</v>
      </c>
      <c r="E2926" s="1" t="s">
        <v>2414</v>
      </c>
      <c r="F2926" s="1" t="s">
        <v>21039</v>
      </c>
      <c r="G2926" s="1" t="s">
        <v>2403</v>
      </c>
      <c r="H2926" s="1" t="s">
        <v>2347</v>
      </c>
      <c r="I2926" s="1" t="s">
        <v>1923</v>
      </c>
      <c r="J2926" s="1">
        <v>112.0</v>
      </c>
    </row>
    <row r="2927" ht="15.75" customHeight="1">
      <c r="A2927" s="20">
        <v>45464.0</v>
      </c>
      <c r="B2927" s="3">
        <v>0.5676041666666667</v>
      </c>
      <c r="C2927" s="1" t="s">
        <v>2079</v>
      </c>
      <c r="D2927" s="1" t="s">
        <v>21032</v>
      </c>
      <c r="E2927" s="1" t="s">
        <v>21056</v>
      </c>
      <c r="F2927" s="1" t="s">
        <v>21039</v>
      </c>
      <c r="G2927" s="1" t="s">
        <v>2376</v>
      </c>
      <c r="H2927" s="1" t="s">
        <v>2449</v>
      </c>
      <c r="I2927" s="1" t="s">
        <v>2409</v>
      </c>
      <c r="J2927" s="1">
        <v>112.0</v>
      </c>
    </row>
    <row r="2928" ht="15.75" customHeight="1">
      <c r="A2928" s="20">
        <v>45464.0</v>
      </c>
      <c r="B2928" s="3">
        <v>0.567662037037037</v>
      </c>
      <c r="C2928" s="1" t="s">
        <v>2215</v>
      </c>
      <c r="D2928" s="1" t="s">
        <v>1797</v>
      </c>
      <c r="E2928" s="1" t="s">
        <v>3623</v>
      </c>
      <c r="F2928" s="1" t="s">
        <v>2037</v>
      </c>
      <c r="G2928" s="1" t="s">
        <v>21050</v>
      </c>
      <c r="H2928" s="1" t="s">
        <v>2347</v>
      </c>
      <c r="I2928" s="1" t="s">
        <v>1923</v>
      </c>
      <c r="J2928" s="1">
        <v>112.0</v>
      </c>
    </row>
    <row r="2929" ht="15.75" customHeight="1">
      <c r="A2929" s="20">
        <v>45464.0</v>
      </c>
      <c r="B2929" s="3">
        <v>0.5677199074074074</v>
      </c>
      <c r="C2929" s="1" t="s">
        <v>1789</v>
      </c>
      <c r="D2929" s="1" t="s">
        <v>2022</v>
      </c>
      <c r="E2929" s="1" t="s">
        <v>1962</v>
      </c>
      <c r="F2929" s="1" t="s">
        <v>1763</v>
      </c>
      <c r="G2929" s="1" t="s">
        <v>2614</v>
      </c>
      <c r="H2929" s="1" t="s">
        <v>2449</v>
      </c>
      <c r="I2929" s="1" t="s">
        <v>1923</v>
      </c>
      <c r="J2929" s="1">
        <v>112.0</v>
      </c>
    </row>
    <row r="2930" ht="15.75" customHeight="1">
      <c r="A2930" s="20">
        <v>45464.0</v>
      </c>
      <c r="B2930" s="3">
        <v>0.5677777777777778</v>
      </c>
      <c r="C2930" s="1" t="s">
        <v>2377</v>
      </c>
      <c r="D2930" s="1" t="s">
        <v>1966</v>
      </c>
      <c r="E2930" s="1" t="s">
        <v>21058</v>
      </c>
      <c r="F2930" s="1" t="s">
        <v>1823</v>
      </c>
      <c r="G2930" s="1" t="s">
        <v>2842</v>
      </c>
      <c r="H2930" s="1" t="s">
        <v>2936</v>
      </c>
      <c r="I2930" s="1" t="s">
        <v>2409</v>
      </c>
      <c r="J2930" s="1">
        <v>112.0</v>
      </c>
    </row>
    <row r="2931" ht="15.75" customHeight="1">
      <c r="A2931" s="20">
        <v>45464.0</v>
      </c>
      <c r="B2931" s="3">
        <v>0.5678356481481481</v>
      </c>
      <c r="C2931" s="1" t="s">
        <v>1804</v>
      </c>
      <c r="D2931" s="1" t="s">
        <v>2093</v>
      </c>
      <c r="E2931" s="1" t="s">
        <v>2935</v>
      </c>
      <c r="F2931" s="1" t="s">
        <v>1823</v>
      </c>
      <c r="G2931" s="1" t="s">
        <v>2270</v>
      </c>
      <c r="H2931" s="1" t="s">
        <v>2936</v>
      </c>
      <c r="I2931" s="1" t="s">
        <v>1912</v>
      </c>
      <c r="J2931" s="1">
        <v>112.0</v>
      </c>
    </row>
    <row r="2932" ht="15.75" customHeight="1">
      <c r="A2932" s="20">
        <v>45464.0</v>
      </c>
      <c r="B2932" s="3">
        <v>0.5678935185185185</v>
      </c>
      <c r="C2932" s="1" t="s">
        <v>2770</v>
      </c>
      <c r="D2932" s="1" t="s">
        <v>1912</v>
      </c>
      <c r="E2932" s="1" t="s">
        <v>6906</v>
      </c>
      <c r="F2932" s="1" t="s">
        <v>2347</v>
      </c>
      <c r="G2932" s="1" t="s">
        <v>2148</v>
      </c>
      <c r="H2932" s="1" t="s">
        <v>4845</v>
      </c>
      <c r="I2932" s="1" t="s">
        <v>1931</v>
      </c>
      <c r="J2932" s="1">
        <v>112.0</v>
      </c>
    </row>
    <row r="2933" ht="15.75" customHeight="1">
      <c r="A2933" s="20">
        <v>45464.0</v>
      </c>
      <c r="B2933" s="3">
        <v>0.5679513888888889</v>
      </c>
      <c r="C2933" s="1" t="s">
        <v>2258</v>
      </c>
      <c r="D2933" s="1" t="s">
        <v>1805</v>
      </c>
      <c r="E2933" s="1" t="s">
        <v>4251</v>
      </c>
      <c r="F2933" s="1" t="s">
        <v>2284</v>
      </c>
      <c r="G2933" s="1" t="s">
        <v>2195</v>
      </c>
      <c r="H2933" s="1" t="s">
        <v>2668</v>
      </c>
      <c r="I2933" s="1" t="s">
        <v>1912</v>
      </c>
      <c r="J2933" s="1">
        <v>112.0</v>
      </c>
    </row>
    <row r="2934" ht="15.75" customHeight="1">
      <c r="A2934" s="20">
        <v>45464.0</v>
      </c>
      <c r="B2934" s="3">
        <v>0.5680092592592593</v>
      </c>
      <c r="C2934" s="1" t="s">
        <v>21035</v>
      </c>
      <c r="D2934" s="1" t="s">
        <v>21032</v>
      </c>
      <c r="E2934" s="1" t="s">
        <v>3894</v>
      </c>
      <c r="F2934" s="1" t="s">
        <v>1763</v>
      </c>
      <c r="G2934" s="1" t="s">
        <v>2311</v>
      </c>
      <c r="H2934" s="1" t="s">
        <v>2449</v>
      </c>
      <c r="I2934" s="1" t="s">
        <v>1923</v>
      </c>
      <c r="J2934" s="1">
        <v>112.0</v>
      </c>
    </row>
    <row r="2935" ht="15.75" customHeight="1">
      <c r="A2935" s="20">
        <v>45464.0</v>
      </c>
      <c r="B2935" s="3">
        <v>0.5680671296296297</v>
      </c>
      <c r="C2935" s="1" t="s">
        <v>21033</v>
      </c>
      <c r="D2935" s="1" t="s">
        <v>1797</v>
      </c>
      <c r="E2935" s="1" t="s">
        <v>3245</v>
      </c>
      <c r="F2935" s="1" t="s">
        <v>2037</v>
      </c>
      <c r="G2935" s="1" t="s">
        <v>1759</v>
      </c>
      <c r="H2935" s="1" t="s">
        <v>2347</v>
      </c>
      <c r="I2935" s="1" t="s">
        <v>1931</v>
      </c>
      <c r="J2935" s="1">
        <v>112.0</v>
      </c>
    </row>
    <row r="2936" ht="15.75" customHeight="1">
      <c r="A2936" s="20">
        <v>45464.0</v>
      </c>
      <c r="B2936" s="3">
        <v>0.5681365740740741</v>
      </c>
      <c r="C2936" s="1" t="s">
        <v>1804</v>
      </c>
      <c r="D2936" s="1" t="s">
        <v>2093</v>
      </c>
      <c r="E2936" s="1" t="s">
        <v>2935</v>
      </c>
      <c r="F2936" s="1" t="s">
        <v>1823</v>
      </c>
      <c r="G2936" s="1" t="s">
        <v>2270</v>
      </c>
      <c r="H2936" s="1" t="s">
        <v>2936</v>
      </c>
      <c r="I2936" s="1" t="s">
        <v>1931</v>
      </c>
      <c r="J2936" s="1">
        <v>112.0</v>
      </c>
    </row>
    <row r="2937" ht="15.75" customHeight="1">
      <c r="A2937" s="20">
        <v>45464.0</v>
      </c>
      <c r="B2937" s="3">
        <v>0.5681944444444444</v>
      </c>
      <c r="C2937" s="1" t="s">
        <v>21035</v>
      </c>
      <c r="D2937" s="1" t="s">
        <v>21032</v>
      </c>
      <c r="E2937" s="1" t="s">
        <v>3894</v>
      </c>
      <c r="F2937" s="1" t="s">
        <v>1763</v>
      </c>
      <c r="G2937" s="1" t="s">
        <v>2311</v>
      </c>
      <c r="H2937" s="1" t="s">
        <v>2449</v>
      </c>
      <c r="I2937" s="1" t="s">
        <v>1912</v>
      </c>
      <c r="J2937" s="1">
        <v>112.0</v>
      </c>
    </row>
    <row r="2938" ht="15.75" customHeight="1">
      <c r="A2938" s="20">
        <v>45464.0</v>
      </c>
      <c r="B2938" s="3">
        <v>0.5682523148148148</v>
      </c>
      <c r="C2938" s="1" t="s">
        <v>2499</v>
      </c>
      <c r="D2938" s="1" t="s">
        <v>1805</v>
      </c>
      <c r="E2938" s="1" t="s">
        <v>3148</v>
      </c>
      <c r="F2938" s="1" t="s">
        <v>1823</v>
      </c>
      <c r="G2938" s="1" t="s">
        <v>2922</v>
      </c>
      <c r="H2938" s="1" t="s">
        <v>2668</v>
      </c>
      <c r="I2938" s="1" t="s">
        <v>1923</v>
      </c>
      <c r="J2938" s="1">
        <v>112.0</v>
      </c>
    </row>
    <row r="2939" ht="15.75" customHeight="1">
      <c r="A2939" s="20">
        <v>45464.0</v>
      </c>
      <c r="B2939" s="3">
        <v>0.5683101851851852</v>
      </c>
      <c r="C2939" s="1" t="s">
        <v>1780</v>
      </c>
      <c r="D2939" s="1" t="s">
        <v>2345</v>
      </c>
      <c r="E2939" s="1" t="s">
        <v>2346</v>
      </c>
      <c r="F2939" s="1" t="s">
        <v>21039</v>
      </c>
      <c r="G2939" s="1" t="s">
        <v>1768</v>
      </c>
      <c r="H2939" s="1" t="s">
        <v>2347</v>
      </c>
      <c r="I2939" s="1" t="s">
        <v>1923</v>
      </c>
      <c r="J2939" s="1">
        <v>112.0</v>
      </c>
    </row>
    <row r="2940" ht="15.75" customHeight="1">
      <c r="A2940" s="20">
        <v>45464.0</v>
      </c>
      <c r="B2940" s="3">
        <v>0.5683680555555556</v>
      </c>
      <c r="C2940" s="1" t="s">
        <v>2283</v>
      </c>
      <c r="D2940" s="1" t="s">
        <v>1824</v>
      </c>
      <c r="E2940" s="1" t="s">
        <v>4386</v>
      </c>
      <c r="F2940" s="1" t="s">
        <v>2449</v>
      </c>
      <c r="G2940" s="1" t="s">
        <v>3160</v>
      </c>
      <c r="H2940" s="1" t="s">
        <v>21053</v>
      </c>
      <c r="I2940" s="1" t="s">
        <v>1912</v>
      </c>
      <c r="J2940" s="1">
        <v>112.0</v>
      </c>
    </row>
    <row r="2941" ht="15.75" customHeight="1">
      <c r="A2941" s="20">
        <v>45464.0</v>
      </c>
      <c r="B2941" s="3">
        <v>0.5684259259259259</v>
      </c>
      <c r="C2941" s="1" t="s">
        <v>1804</v>
      </c>
      <c r="D2941" s="1" t="s">
        <v>2093</v>
      </c>
      <c r="E2941" s="1" t="s">
        <v>2935</v>
      </c>
      <c r="F2941" s="1" t="s">
        <v>1823</v>
      </c>
      <c r="G2941" s="1" t="s">
        <v>2270</v>
      </c>
      <c r="H2941" s="1" t="s">
        <v>2936</v>
      </c>
      <c r="I2941" s="1" t="s">
        <v>1923</v>
      </c>
      <c r="J2941" s="1">
        <v>112.0</v>
      </c>
    </row>
    <row r="2942" ht="15.75" customHeight="1">
      <c r="A2942" s="20">
        <v>45464.0</v>
      </c>
      <c r="B2942" s="3">
        <v>0.5684837962962963</v>
      </c>
      <c r="C2942" s="1" t="s">
        <v>3524</v>
      </c>
      <c r="D2942" s="1" t="s">
        <v>2043</v>
      </c>
      <c r="E2942" s="1" t="s">
        <v>2414</v>
      </c>
      <c r="F2942" s="1" t="s">
        <v>21039</v>
      </c>
      <c r="G2942" s="1" t="s">
        <v>2403</v>
      </c>
      <c r="H2942" s="1" t="s">
        <v>2347</v>
      </c>
      <c r="I2942" s="1" t="s">
        <v>1923</v>
      </c>
      <c r="J2942" s="1">
        <v>112.0</v>
      </c>
    </row>
    <row r="2943" ht="15.75" customHeight="1">
      <c r="A2943" s="20">
        <v>45464.0</v>
      </c>
      <c r="B2943" s="3">
        <v>0.5685416666666666</v>
      </c>
      <c r="C2943" s="1" t="s">
        <v>2067</v>
      </c>
      <c r="D2943" s="1" t="s">
        <v>1874</v>
      </c>
      <c r="E2943" s="1" t="s">
        <v>4472</v>
      </c>
      <c r="F2943" s="1" t="s">
        <v>2398</v>
      </c>
      <c r="G2943" s="1" t="s">
        <v>2084</v>
      </c>
      <c r="H2943" s="1" t="s">
        <v>3819</v>
      </c>
      <c r="I2943" s="1" t="s">
        <v>1923</v>
      </c>
      <c r="J2943" s="1">
        <v>112.0</v>
      </c>
    </row>
    <row r="2944" ht="15.75" customHeight="1">
      <c r="A2944" s="20">
        <v>45464.0</v>
      </c>
      <c r="B2944" s="3">
        <v>0.568599537037037</v>
      </c>
      <c r="C2944" s="1" t="s">
        <v>1987</v>
      </c>
      <c r="D2944" s="1" t="s">
        <v>2345</v>
      </c>
      <c r="E2944" s="1" t="s">
        <v>21056</v>
      </c>
      <c r="F2944" s="1" t="s">
        <v>21039</v>
      </c>
      <c r="G2944" s="1" t="s">
        <v>3277</v>
      </c>
      <c r="H2944" s="1" t="s">
        <v>2347</v>
      </c>
      <c r="I2944" s="1" t="s">
        <v>1931</v>
      </c>
      <c r="J2944" s="1">
        <v>112.0</v>
      </c>
    </row>
    <row r="2945" ht="15.75" customHeight="1">
      <c r="A2945" s="20">
        <v>45464.0</v>
      </c>
      <c r="B2945" s="3">
        <v>0.5686574074074074</v>
      </c>
      <c r="C2945" s="1" t="s">
        <v>2167</v>
      </c>
      <c r="D2945" s="1" t="s">
        <v>21032</v>
      </c>
      <c r="E2945" s="1" t="s">
        <v>2447</v>
      </c>
      <c r="F2945" s="1" t="s">
        <v>21039</v>
      </c>
      <c r="G2945" s="1" t="s">
        <v>2376</v>
      </c>
      <c r="H2945" s="1" t="s">
        <v>2449</v>
      </c>
      <c r="I2945" s="1" t="s">
        <v>1912</v>
      </c>
      <c r="J2945" s="1">
        <v>112.0</v>
      </c>
    </row>
    <row r="2946" ht="15.75" customHeight="1">
      <c r="A2946" s="20">
        <v>45464.0</v>
      </c>
      <c r="B2946" s="3">
        <v>0.5687152777777778</v>
      </c>
      <c r="C2946" s="1" t="s">
        <v>1843</v>
      </c>
      <c r="D2946" s="1" t="s">
        <v>2086</v>
      </c>
      <c r="E2946" s="1" t="s">
        <v>3986</v>
      </c>
      <c r="F2946" s="1" t="s">
        <v>2037</v>
      </c>
      <c r="G2946" s="1" t="s">
        <v>2257</v>
      </c>
      <c r="H2946" s="1" t="s">
        <v>2936</v>
      </c>
      <c r="I2946" s="1" t="s">
        <v>1923</v>
      </c>
      <c r="J2946" s="1">
        <v>112.0</v>
      </c>
    </row>
    <row r="2947" ht="15.75" customHeight="1">
      <c r="A2947" s="20">
        <v>45464.0</v>
      </c>
      <c r="B2947" s="3">
        <v>0.5687731481481482</v>
      </c>
      <c r="C2947" s="1" t="s">
        <v>1867</v>
      </c>
      <c r="D2947" s="1" t="s">
        <v>2345</v>
      </c>
      <c r="E2947" s="1" t="s">
        <v>3411</v>
      </c>
      <c r="F2947" s="1" t="s">
        <v>21039</v>
      </c>
      <c r="G2947" s="1" t="s">
        <v>2355</v>
      </c>
      <c r="H2947" s="1" t="s">
        <v>2347</v>
      </c>
      <c r="I2947" s="1" t="s">
        <v>1923</v>
      </c>
      <c r="J2947" s="1">
        <v>112.0</v>
      </c>
    </row>
    <row r="2948" ht="15.75" customHeight="1">
      <c r="A2948" s="20">
        <v>45464.0</v>
      </c>
      <c r="B2948" s="3">
        <v>0.5688310185185185</v>
      </c>
      <c r="C2948" s="1" t="s">
        <v>1761</v>
      </c>
      <c r="D2948" s="1" t="s">
        <v>1966</v>
      </c>
      <c r="E2948" s="1" t="s">
        <v>3148</v>
      </c>
      <c r="F2948" s="1" t="s">
        <v>1823</v>
      </c>
      <c r="G2948" s="1" t="s">
        <v>21037</v>
      </c>
      <c r="H2948" s="1" t="s">
        <v>2668</v>
      </c>
      <c r="I2948" s="1" t="s">
        <v>1912</v>
      </c>
      <c r="J2948" s="1">
        <v>112.0</v>
      </c>
    </row>
    <row r="2949" ht="15.75" customHeight="1">
      <c r="A2949" s="20">
        <v>45464.0</v>
      </c>
      <c r="B2949" s="3">
        <v>0.5688888888888889</v>
      </c>
      <c r="C2949" s="1" t="s">
        <v>1947</v>
      </c>
      <c r="D2949" s="1" t="s">
        <v>2086</v>
      </c>
      <c r="E2949" s="1" t="s">
        <v>3934</v>
      </c>
      <c r="F2949" s="1" t="s">
        <v>2037</v>
      </c>
      <c r="G2949" s="1" t="s">
        <v>4562</v>
      </c>
      <c r="H2949" s="1" t="s">
        <v>2936</v>
      </c>
      <c r="I2949" s="1" t="s">
        <v>1936</v>
      </c>
      <c r="J2949" s="1">
        <v>112.0</v>
      </c>
    </row>
    <row r="2950" ht="15.75" customHeight="1">
      <c r="A2950" s="20">
        <v>45464.0</v>
      </c>
      <c r="B2950" s="3">
        <v>0.5689467592592593</v>
      </c>
      <c r="C2950" s="1" t="s">
        <v>1867</v>
      </c>
      <c r="D2950" s="1" t="s">
        <v>2345</v>
      </c>
      <c r="E2950" s="1" t="s">
        <v>3411</v>
      </c>
      <c r="F2950" s="1" t="s">
        <v>21039</v>
      </c>
      <c r="G2950" s="1" t="s">
        <v>2355</v>
      </c>
      <c r="H2950" s="1" t="s">
        <v>2347</v>
      </c>
      <c r="I2950" s="1" t="s">
        <v>1912</v>
      </c>
      <c r="J2950" s="1">
        <v>112.0</v>
      </c>
    </row>
    <row r="2951" ht="15.75" customHeight="1">
      <c r="A2951" s="20">
        <v>45464.0</v>
      </c>
      <c r="B2951" s="3">
        <v>0.5690046296296296</v>
      </c>
      <c r="C2951" s="1" t="s">
        <v>21038</v>
      </c>
      <c r="D2951" s="1" t="s">
        <v>1814</v>
      </c>
      <c r="E2951" s="1" t="s">
        <v>2667</v>
      </c>
      <c r="F2951" s="1" t="s">
        <v>2284</v>
      </c>
      <c r="G2951" s="1" t="s">
        <v>2439</v>
      </c>
      <c r="H2951" s="1" t="s">
        <v>2668</v>
      </c>
      <c r="I2951" s="1" t="s">
        <v>1912</v>
      </c>
      <c r="J2951" s="1">
        <v>112.0</v>
      </c>
    </row>
    <row r="2952" ht="15.75" customHeight="1">
      <c r="A2952" s="20">
        <v>45464.0</v>
      </c>
      <c r="B2952" s="3">
        <v>0.5690625</v>
      </c>
      <c r="C2952" s="1" t="s">
        <v>2099</v>
      </c>
      <c r="D2952" s="1" t="s">
        <v>1797</v>
      </c>
      <c r="E2952" s="1" t="s">
        <v>3934</v>
      </c>
      <c r="F2952" s="1" t="s">
        <v>2037</v>
      </c>
      <c r="G2952" s="1" t="s">
        <v>2498</v>
      </c>
      <c r="H2952" s="1" t="s">
        <v>2936</v>
      </c>
      <c r="I2952" s="1" t="s">
        <v>1931</v>
      </c>
      <c r="J2952" s="1">
        <v>112.0</v>
      </c>
    </row>
    <row r="2953" ht="15.75" customHeight="1">
      <c r="A2953" s="20">
        <v>45464.0</v>
      </c>
      <c r="B2953" s="3">
        <v>0.5691203703703703</v>
      </c>
      <c r="C2953" s="1" t="s">
        <v>2036</v>
      </c>
      <c r="D2953" s="1" t="s">
        <v>1852</v>
      </c>
      <c r="E2953" s="1" t="s">
        <v>5749</v>
      </c>
      <c r="F2953" s="1" t="s">
        <v>2398</v>
      </c>
      <c r="G2953" s="1" t="s">
        <v>2296</v>
      </c>
      <c r="H2953" s="1" t="s">
        <v>3819</v>
      </c>
      <c r="I2953" s="1" t="s">
        <v>1912</v>
      </c>
      <c r="J2953" s="1">
        <v>112.0</v>
      </c>
    </row>
    <row r="2954" ht="15.75" customHeight="1">
      <c r="A2954" s="20">
        <v>45464.0</v>
      </c>
      <c r="B2954" s="3">
        <v>0.5691782407407407</v>
      </c>
      <c r="C2954" s="1" t="s">
        <v>2099</v>
      </c>
      <c r="D2954" s="1" t="s">
        <v>1797</v>
      </c>
      <c r="E2954" s="1" t="s">
        <v>3934</v>
      </c>
      <c r="F2954" s="1" t="s">
        <v>2037</v>
      </c>
      <c r="G2954" s="1" t="s">
        <v>2498</v>
      </c>
      <c r="H2954" s="1" t="s">
        <v>2936</v>
      </c>
      <c r="I2954" s="1" t="s">
        <v>1923</v>
      </c>
      <c r="J2954" s="1">
        <v>112.0</v>
      </c>
    </row>
    <row r="2955" ht="15.75" customHeight="1">
      <c r="A2955" s="20">
        <v>45464.0</v>
      </c>
      <c r="B2955" s="3">
        <v>0.5692361111111112</v>
      </c>
      <c r="C2955" s="1" t="s">
        <v>1867</v>
      </c>
      <c r="D2955" s="1" t="s">
        <v>2345</v>
      </c>
      <c r="E2955" s="1" t="s">
        <v>3411</v>
      </c>
      <c r="F2955" s="1" t="s">
        <v>21039</v>
      </c>
      <c r="G2955" s="1" t="s">
        <v>2355</v>
      </c>
      <c r="H2955" s="1" t="s">
        <v>2347</v>
      </c>
      <c r="I2955" s="1" t="s">
        <v>1912</v>
      </c>
      <c r="J2955" s="1">
        <v>112.0</v>
      </c>
    </row>
    <row r="2956" ht="15.75" customHeight="1">
      <c r="A2956" s="20">
        <v>45464.0</v>
      </c>
      <c r="B2956" s="3">
        <v>0.5692939814814815</v>
      </c>
      <c r="C2956" s="1" t="s">
        <v>2215</v>
      </c>
      <c r="D2956" s="1" t="s">
        <v>1797</v>
      </c>
      <c r="E2956" s="1" t="s">
        <v>3623</v>
      </c>
      <c r="F2956" s="1" t="s">
        <v>2037</v>
      </c>
      <c r="G2956" s="1" t="s">
        <v>21050</v>
      </c>
      <c r="H2956" s="1" t="s">
        <v>2347</v>
      </c>
      <c r="I2956" s="1" t="s">
        <v>1912</v>
      </c>
      <c r="J2956" s="1">
        <v>112.0</v>
      </c>
    </row>
    <row r="2957" ht="15.75" customHeight="1">
      <c r="A2957" s="20">
        <v>45464.0</v>
      </c>
      <c r="B2957" s="3">
        <v>0.5693518518518519</v>
      </c>
      <c r="C2957" s="1" t="s">
        <v>2118</v>
      </c>
      <c r="D2957" s="1" t="s">
        <v>2043</v>
      </c>
      <c r="E2957" s="1" t="s">
        <v>2414</v>
      </c>
      <c r="F2957" s="1" t="s">
        <v>21039</v>
      </c>
      <c r="G2957" s="1" t="s">
        <v>2232</v>
      </c>
      <c r="H2957" s="1" t="s">
        <v>2347</v>
      </c>
      <c r="I2957" s="1" t="s">
        <v>1923</v>
      </c>
      <c r="J2957" s="1">
        <v>112.0</v>
      </c>
    </row>
    <row r="2958" ht="15.75" customHeight="1">
      <c r="A2958" s="20">
        <v>45464.0</v>
      </c>
      <c r="B2958" s="3">
        <v>0.5694097222222222</v>
      </c>
      <c r="C2958" s="1" t="s">
        <v>2959</v>
      </c>
      <c r="D2958" s="1" t="s">
        <v>1923</v>
      </c>
      <c r="E2958" s="1" t="s">
        <v>7528</v>
      </c>
      <c r="F2958" s="1" t="s">
        <v>2347</v>
      </c>
      <c r="G2958" s="1" t="s">
        <v>1819</v>
      </c>
      <c r="H2958" s="1" t="s">
        <v>4845</v>
      </c>
      <c r="I2958" s="1" t="s">
        <v>1923</v>
      </c>
      <c r="J2958" s="1">
        <v>112.0</v>
      </c>
    </row>
    <row r="2959" ht="15.75" customHeight="1">
      <c r="A2959" s="20">
        <v>45464.0</v>
      </c>
      <c r="B2959" s="3">
        <v>0.5694675925925926</v>
      </c>
      <c r="C2959" s="1" t="s">
        <v>2215</v>
      </c>
      <c r="D2959" s="1" t="s">
        <v>1797</v>
      </c>
      <c r="E2959" s="1" t="s">
        <v>3623</v>
      </c>
      <c r="F2959" s="1" t="s">
        <v>2037</v>
      </c>
      <c r="G2959" s="1" t="s">
        <v>21050</v>
      </c>
      <c r="H2959" s="1" t="s">
        <v>2347</v>
      </c>
      <c r="I2959" s="1" t="s">
        <v>1912</v>
      </c>
      <c r="J2959" s="1">
        <v>112.0</v>
      </c>
    </row>
    <row r="2960" ht="15.75" customHeight="1">
      <c r="A2960" s="20">
        <v>45464.0</v>
      </c>
      <c r="B2960" s="3">
        <v>0.569525462962963</v>
      </c>
      <c r="C2960" s="1" t="s">
        <v>2297</v>
      </c>
      <c r="D2960" s="1" t="s">
        <v>21040</v>
      </c>
      <c r="E2960" s="1" t="s">
        <v>21060</v>
      </c>
      <c r="F2960" s="1" t="s">
        <v>2398</v>
      </c>
      <c r="G2960" s="1" t="s">
        <v>2246</v>
      </c>
      <c r="H2960" s="1" t="s">
        <v>3819</v>
      </c>
      <c r="I2960" s="1" t="s">
        <v>1912</v>
      </c>
      <c r="J2960" s="1">
        <v>112.0</v>
      </c>
    </row>
    <row r="2961" ht="15.75" customHeight="1">
      <c r="A2961" s="20">
        <v>45464.0</v>
      </c>
      <c r="B2961" s="3">
        <v>0.5695833333333333</v>
      </c>
      <c r="C2961" s="1" t="s">
        <v>2079</v>
      </c>
      <c r="D2961" s="1" t="s">
        <v>21032</v>
      </c>
      <c r="E2961" s="1" t="s">
        <v>21056</v>
      </c>
      <c r="F2961" s="1" t="s">
        <v>21039</v>
      </c>
      <c r="G2961" s="1" t="s">
        <v>2376</v>
      </c>
      <c r="H2961" s="1" t="s">
        <v>2449</v>
      </c>
      <c r="I2961" s="1" t="s">
        <v>1936</v>
      </c>
      <c r="J2961" s="1">
        <v>112.0</v>
      </c>
    </row>
    <row r="2962" ht="15.75" customHeight="1">
      <c r="A2962" s="20">
        <v>45464.0</v>
      </c>
      <c r="B2962" s="3">
        <v>0.5696412037037036</v>
      </c>
      <c r="C2962" s="1" t="s">
        <v>1804</v>
      </c>
      <c r="D2962" s="1" t="s">
        <v>2093</v>
      </c>
      <c r="E2962" s="1" t="s">
        <v>3986</v>
      </c>
      <c r="F2962" s="1" t="s">
        <v>1823</v>
      </c>
      <c r="G2962" s="1" t="s">
        <v>2479</v>
      </c>
      <c r="H2962" s="1" t="s">
        <v>2936</v>
      </c>
      <c r="I2962" s="1" t="s">
        <v>1923</v>
      </c>
      <c r="J2962" s="1">
        <v>112.0</v>
      </c>
    </row>
    <row r="2963" ht="15.75" customHeight="1">
      <c r="A2963" s="20">
        <v>45464.0</v>
      </c>
      <c r="B2963" s="3">
        <v>0.569699074074074</v>
      </c>
      <c r="C2963" s="1" t="s">
        <v>1804</v>
      </c>
      <c r="D2963" s="1" t="s">
        <v>2093</v>
      </c>
      <c r="E2963" s="1" t="s">
        <v>3986</v>
      </c>
      <c r="F2963" s="1" t="s">
        <v>1823</v>
      </c>
      <c r="G2963" s="1" t="s">
        <v>2479</v>
      </c>
      <c r="H2963" s="1" t="s">
        <v>2936</v>
      </c>
      <c r="I2963" s="1" t="s">
        <v>1923</v>
      </c>
      <c r="J2963" s="1">
        <v>112.0</v>
      </c>
    </row>
    <row r="2964" ht="15.75" customHeight="1">
      <c r="A2964" s="20">
        <v>45464.0</v>
      </c>
      <c r="B2964" s="3">
        <v>0.5697569444444445</v>
      </c>
      <c r="C2964" s="1" t="s">
        <v>2079</v>
      </c>
      <c r="D2964" s="1" t="s">
        <v>21032</v>
      </c>
      <c r="E2964" s="1" t="s">
        <v>21056</v>
      </c>
      <c r="F2964" s="1" t="s">
        <v>21039</v>
      </c>
      <c r="G2964" s="1" t="s">
        <v>2376</v>
      </c>
      <c r="H2964" s="1" t="s">
        <v>2449</v>
      </c>
      <c r="I2964" s="1" t="s">
        <v>1912</v>
      </c>
      <c r="J2964" s="1">
        <v>112.0</v>
      </c>
    </row>
    <row r="2965" ht="15.75" customHeight="1">
      <c r="A2965" s="20">
        <v>45464.0</v>
      </c>
      <c r="B2965" s="3">
        <v>0.5698148148148149</v>
      </c>
      <c r="C2965" s="1" t="s">
        <v>2554</v>
      </c>
      <c r="D2965" s="1" t="s">
        <v>1923</v>
      </c>
      <c r="E2965" s="1" t="s">
        <v>2897</v>
      </c>
      <c r="F2965" s="1" t="s">
        <v>2449</v>
      </c>
      <c r="G2965" s="1" t="s">
        <v>21047</v>
      </c>
      <c r="H2965" s="1" t="s">
        <v>21053</v>
      </c>
      <c r="I2965" s="1" t="s">
        <v>1923</v>
      </c>
      <c r="J2965" s="1">
        <v>112.0</v>
      </c>
    </row>
    <row r="2966" ht="15.75" customHeight="1">
      <c r="A2966" s="20">
        <v>45464.0</v>
      </c>
      <c r="B2966" s="3">
        <v>0.5698726851851852</v>
      </c>
      <c r="C2966" s="1" t="s">
        <v>2118</v>
      </c>
      <c r="D2966" s="1" t="s">
        <v>2043</v>
      </c>
      <c r="E2966" s="1" t="s">
        <v>2414</v>
      </c>
      <c r="F2966" s="1" t="s">
        <v>21039</v>
      </c>
      <c r="G2966" s="1" t="s">
        <v>2232</v>
      </c>
      <c r="H2966" s="1" t="s">
        <v>2347</v>
      </c>
      <c r="I2966" s="1" t="s">
        <v>1912</v>
      </c>
      <c r="J2966" s="1">
        <v>112.0</v>
      </c>
    </row>
    <row r="2967" ht="15.75" customHeight="1">
      <c r="A2967" s="20">
        <v>45464.0</v>
      </c>
      <c r="B2967" s="3">
        <v>0.5699305555555555</v>
      </c>
      <c r="C2967" s="1" t="s">
        <v>1804</v>
      </c>
      <c r="D2967" s="1" t="s">
        <v>2093</v>
      </c>
      <c r="E2967" s="1" t="s">
        <v>3986</v>
      </c>
      <c r="F2967" s="1" t="s">
        <v>1823</v>
      </c>
      <c r="G2967" s="1" t="s">
        <v>2479</v>
      </c>
      <c r="H2967" s="1" t="s">
        <v>2936</v>
      </c>
      <c r="I2967" s="1" t="s">
        <v>1923</v>
      </c>
      <c r="J2967" s="1">
        <v>112.0</v>
      </c>
    </row>
    <row r="2968" ht="15.75" customHeight="1">
      <c r="A2968" s="20">
        <v>45464.0</v>
      </c>
      <c r="B2968" s="3">
        <v>0.5699884259259259</v>
      </c>
      <c r="C2968" s="1" t="s">
        <v>2662</v>
      </c>
      <c r="D2968" s="1" t="s">
        <v>1805</v>
      </c>
      <c r="E2968" s="1" t="s">
        <v>4251</v>
      </c>
      <c r="F2968" s="1" t="s">
        <v>2284</v>
      </c>
      <c r="G2968" s="1" t="s">
        <v>2177</v>
      </c>
      <c r="H2968" s="1" t="s">
        <v>2668</v>
      </c>
      <c r="I2968" s="1" t="s">
        <v>2409</v>
      </c>
      <c r="J2968" s="1">
        <v>112.0</v>
      </c>
    </row>
    <row r="2969" ht="15.75" customHeight="1">
      <c r="A2969" s="20">
        <v>45464.0</v>
      </c>
      <c r="B2969" s="3">
        <v>0.5700462962962963</v>
      </c>
      <c r="C2969" s="1" t="s">
        <v>2843</v>
      </c>
      <c r="D2969" s="1" t="s">
        <v>1814</v>
      </c>
      <c r="E2969" s="1" t="s">
        <v>4608</v>
      </c>
      <c r="F2969" s="1" t="s">
        <v>2284</v>
      </c>
      <c r="G2969" s="1" t="s">
        <v>2429</v>
      </c>
      <c r="H2969" s="1" t="s">
        <v>2668</v>
      </c>
      <c r="I2969" s="1" t="s">
        <v>1923</v>
      </c>
      <c r="J2969" s="1">
        <v>112.0</v>
      </c>
    </row>
    <row r="2970" ht="15.75" customHeight="1">
      <c r="A2970" s="20">
        <v>45464.0</v>
      </c>
      <c r="B2970" s="3">
        <v>0.5701041666666666</v>
      </c>
      <c r="C2970" s="1" t="s">
        <v>2247</v>
      </c>
      <c r="D2970" s="1" t="s">
        <v>21040</v>
      </c>
      <c r="E2970" s="1" t="s">
        <v>4766</v>
      </c>
      <c r="F2970" s="1" t="s">
        <v>2398</v>
      </c>
      <c r="G2970" s="1" t="s">
        <v>21049</v>
      </c>
      <c r="H2970" s="1" t="s">
        <v>3819</v>
      </c>
      <c r="I2970" s="1" t="s">
        <v>1912</v>
      </c>
      <c r="J2970" s="1">
        <v>112.0</v>
      </c>
    </row>
    <row r="2971" ht="15.75" customHeight="1">
      <c r="A2971" s="20">
        <v>45464.0</v>
      </c>
      <c r="B2971" s="3">
        <v>0.570162037037037</v>
      </c>
      <c r="C2971" s="1" t="s">
        <v>1999</v>
      </c>
      <c r="D2971" s="1" t="s">
        <v>2093</v>
      </c>
      <c r="E2971" s="1" t="s">
        <v>2935</v>
      </c>
      <c r="F2971" s="1" t="s">
        <v>1823</v>
      </c>
      <c r="G2971" s="1" t="s">
        <v>2270</v>
      </c>
      <c r="H2971" s="1" t="s">
        <v>2936</v>
      </c>
      <c r="I2971" s="1" t="s">
        <v>1923</v>
      </c>
      <c r="J2971" s="1">
        <v>112.0</v>
      </c>
    </row>
    <row r="2972" ht="15.75" customHeight="1">
      <c r="A2972" s="20">
        <v>45464.0</v>
      </c>
      <c r="B2972" s="3">
        <v>0.5702199074074074</v>
      </c>
      <c r="C2972" s="1" t="s">
        <v>2499</v>
      </c>
      <c r="D2972" s="1" t="s">
        <v>1805</v>
      </c>
      <c r="E2972" s="1" t="s">
        <v>3148</v>
      </c>
      <c r="F2972" s="1" t="s">
        <v>1823</v>
      </c>
      <c r="G2972" s="1" t="s">
        <v>2922</v>
      </c>
      <c r="H2972" s="1" t="s">
        <v>2668</v>
      </c>
      <c r="I2972" s="1" t="s">
        <v>1912</v>
      </c>
      <c r="J2972" s="1">
        <v>112.0</v>
      </c>
    </row>
    <row r="2973" ht="15.75" customHeight="1">
      <c r="A2973" s="20">
        <v>45464.0</v>
      </c>
      <c r="B2973" s="3">
        <v>0.5702777777777778</v>
      </c>
      <c r="C2973" s="1" t="s">
        <v>2079</v>
      </c>
      <c r="D2973" s="1" t="s">
        <v>21032</v>
      </c>
      <c r="E2973" s="1" t="s">
        <v>21056</v>
      </c>
      <c r="F2973" s="1" t="s">
        <v>21039</v>
      </c>
      <c r="G2973" s="1" t="s">
        <v>2376</v>
      </c>
      <c r="H2973" s="1" t="s">
        <v>2449</v>
      </c>
      <c r="I2973" s="1" t="s">
        <v>1923</v>
      </c>
      <c r="J2973" s="1">
        <v>112.0</v>
      </c>
    </row>
    <row r="2974" ht="15.75" customHeight="1">
      <c r="A2974" s="20">
        <v>45464.0</v>
      </c>
      <c r="B2974" s="3">
        <v>0.5703356481481482</v>
      </c>
      <c r="C2974" s="1" t="s">
        <v>1804</v>
      </c>
      <c r="D2974" s="1" t="s">
        <v>2093</v>
      </c>
      <c r="E2974" s="1" t="s">
        <v>3986</v>
      </c>
      <c r="F2974" s="1" t="s">
        <v>1823</v>
      </c>
      <c r="G2974" s="1" t="s">
        <v>2479</v>
      </c>
      <c r="H2974" s="1" t="s">
        <v>2936</v>
      </c>
      <c r="I2974" s="1" t="s">
        <v>1912</v>
      </c>
      <c r="J2974" s="1">
        <v>112.0</v>
      </c>
    </row>
    <row r="2975" ht="15.75" customHeight="1">
      <c r="A2975" s="20">
        <v>45464.0</v>
      </c>
      <c r="B2975" s="3">
        <v>0.5703935185185185</v>
      </c>
      <c r="C2975" s="1" t="s">
        <v>2036</v>
      </c>
      <c r="D2975" s="1" t="s">
        <v>1852</v>
      </c>
      <c r="E2975" s="1" t="s">
        <v>5749</v>
      </c>
      <c r="F2975" s="1" t="s">
        <v>2398</v>
      </c>
      <c r="G2975" s="1" t="s">
        <v>2296</v>
      </c>
      <c r="H2975" s="1" t="s">
        <v>3819</v>
      </c>
      <c r="I2975" s="1" t="s">
        <v>1912</v>
      </c>
      <c r="J2975" s="1">
        <v>112.0</v>
      </c>
    </row>
    <row r="2976" ht="15.75" customHeight="1">
      <c r="A2976" s="20">
        <v>45464.0</v>
      </c>
      <c r="B2976" s="3">
        <v>0.5704513888888889</v>
      </c>
      <c r="C2976" s="1" t="s">
        <v>2283</v>
      </c>
      <c r="D2976" s="1" t="s">
        <v>1824</v>
      </c>
      <c r="E2976" s="1" t="s">
        <v>4386</v>
      </c>
      <c r="F2976" s="1" t="s">
        <v>2449</v>
      </c>
      <c r="G2976" s="1" t="s">
        <v>2289</v>
      </c>
      <c r="H2976" s="1" t="s">
        <v>21053</v>
      </c>
      <c r="I2976" s="1" t="s">
        <v>1965</v>
      </c>
      <c r="J2976" s="1">
        <v>112.0</v>
      </c>
    </row>
    <row r="2977" ht="15.75" customHeight="1">
      <c r="A2977" s="20">
        <v>45464.0</v>
      </c>
      <c r="B2977" s="3">
        <v>0.5705092592592592</v>
      </c>
      <c r="C2977" s="1" t="s">
        <v>1804</v>
      </c>
      <c r="D2977" s="1" t="s">
        <v>2093</v>
      </c>
      <c r="E2977" s="1" t="s">
        <v>2935</v>
      </c>
      <c r="F2977" s="1" t="s">
        <v>1823</v>
      </c>
      <c r="G2977" s="1" t="s">
        <v>2270</v>
      </c>
      <c r="H2977" s="1" t="s">
        <v>2936</v>
      </c>
      <c r="I2977" s="1" t="s">
        <v>1923</v>
      </c>
      <c r="J2977" s="1">
        <v>112.0</v>
      </c>
    </row>
    <row r="2978" ht="15.75" customHeight="1">
      <c r="A2978" s="20">
        <v>45464.0</v>
      </c>
      <c r="B2978" s="3">
        <v>0.5705671296296296</v>
      </c>
      <c r="C2978" s="1" t="s">
        <v>2167</v>
      </c>
      <c r="D2978" s="1" t="s">
        <v>21032</v>
      </c>
      <c r="E2978" s="1" t="s">
        <v>2447</v>
      </c>
      <c r="F2978" s="1" t="s">
        <v>21039</v>
      </c>
      <c r="G2978" s="1" t="s">
        <v>2376</v>
      </c>
      <c r="H2978" s="1" t="s">
        <v>2449</v>
      </c>
      <c r="I2978" s="1" t="s">
        <v>2409</v>
      </c>
      <c r="J2978" s="1">
        <v>112.0</v>
      </c>
    </row>
    <row r="2979" ht="15.75" customHeight="1">
      <c r="A2979" s="20">
        <v>45464.0</v>
      </c>
      <c r="B2979" s="3">
        <v>0.570625</v>
      </c>
      <c r="C2979" s="1" t="s">
        <v>2215</v>
      </c>
      <c r="D2979" s="1" t="s">
        <v>1797</v>
      </c>
      <c r="E2979" s="1" t="s">
        <v>3623</v>
      </c>
      <c r="F2979" s="1" t="s">
        <v>2037</v>
      </c>
      <c r="G2979" s="1" t="s">
        <v>21050</v>
      </c>
      <c r="H2979" s="1" t="s">
        <v>2347</v>
      </c>
      <c r="I2979" s="1" t="s">
        <v>1912</v>
      </c>
      <c r="J2979" s="1">
        <v>112.0</v>
      </c>
    </row>
    <row r="2980" ht="15.75" customHeight="1">
      <c r="A2980" s="20">
        <v>45464.0</v>
      </c>
      <c r="B2980" s="3">
        <v>0.5706828703703704</v>
      </c>
      <c r="C2980" s="1" t="s">
        <v>2258</v>
      </c>
      <c r="D2980" s="1" t="s">
        <v>1805</v>
      </c>
      <c r="E2980" s="1" t="s">
        <v>4251</v>
      </c>
      <c r="F2980" s="1" t="s">
        <v>2284</v>
      </c>
      <c r="G2980" s="1" t="s">
        <v>2195</v>
      </c>
      <c r="H2980" s="1" t="s">
        <v>2668</v>
      </c>
      <c r="I2980" s="1" t="s">
        <v>1923</v>
      </c>
      <c r="J2980" s="1">
        <v>112.0</v>
      </c>
    </row>
    <row r="2981" ht="15.75" customHeight="1">
      <c r="A2981" s="20">
        <v>45464.0</v>
      </c>
      <c r="B2981" s="3">
        <v>0.5707407407407408</v>
      </c>
      <c r="C2981" s="1" t="s">
        <v>2291</v>
      </c>
      <c r="D2981" s="1" t="s">
        <v>1852</v>
      </c>
      <c r="E2981" s="1" t="s">
        <v>5749</v>
      </c>
      <c r="F2981" s="1" t="s">
        <v>2398</v>
      </c>
      <c r="G2981" s="1" t="s">
        <v>2296</v>
      </c>
      <c r="H2981" s="1" t="s">
        <v>3819</v>
      </c>
      <c r="I2981" s="1" t="s">
        <v>1912</v>
      </c>
      <c r="J2981" s="1">
        <v>112.0</v>
      </c>
    </row>
    <row r="2982" ht="15.75" customHeight="1">
      <c r="A2982" s="20">
        <v>45464.0</v>
      </c>
      <c r="B2982" s="3">
        <v>0.5707986111111111</v>
      </c>
      <c r="C2982" s="1" t="s">
        <v>1893</v>
      </c>
      <c r="D2982" s="1" t="s">
        <v>2030</v>
      </c>
      <c r="E2982" s="1" t="s">
        <v>2397</v>
      </c>
      <c r="F2982" s="1" t="s">
        <v>1772</v>
      </c>
      <c r="G2982" s="1" t="s">
        <v>1945</v>
      </c>
      <c r="H2982" s="1" t="s">
        <v>2398</v>
      </c>
      <c r="I2982" s="1" t="s">
        <v>1912</v>
      </c>
      <c r="J2982" s="1">
        <v>112.0</v>
      </c>
    </row>
    <row r="2983" ht="15.75" customHeight="1">
      <c r="A2983" s="20">
        <v>45464.0</v>
      </c>
      <c r="B2983" s="3">
        <v>0.5708564814814815</v>
      </c>
      <c r="C2983" s="1" t="s">
        <v>2215</v>
      </c>
      <c r="D2983" s="1" t="s">
        <v>1797</v>
      </c>
      <c r="E2983" s="1" t="s">
        <v>3623</v>
      </c>
      <c r="F2983" s="1" t="s">
        <v>2037</v>
      </c>
      <c r="G2983" s="1" t="s">
        <v>21050</v>
      </c>
      <c r="H2983" s="1" t="s">
        <v>2347</v>
      </c>
      <c r="I2983" s="1" t="s">
        <v>1912</v>
      </c>
      <c r="J2983" s="1">
        <v>112.0</v>
      </c>
    </row>
    <row r="2984" ht="15.75" customHeight="1">
      <c r="A2984" s="20">
        <v>45464.0</v>
      </c>
      <c r="B2984" s="3">
        <v>0.570925925925926</v>
      </c>
      <c r="C2984" s="1" t="s">
        <v>21038</v>
      </c>
      <c r="D2984" s="1" t="s">
        <v>1814</v>
      </c>
      <c r="E2984" s="1" t="s">
        <v>2667</v>
      </c>
      <c r="F2984" s="1" t="s">
        <v>2284</v>
      </c>
      <c r="G2984" s="1" t="s">
        <v>2439</v>
      </c>
      <c r="H2984" s="1" t="s">
        <v>2668</v>
      </c>
      <c r="I2984" s="1" t="s">
        <v>1923</v>
      </c>
      <c r="J2984" s="1">
        <v>112.0</v>
      </c>
    </row>
    <row r="2985" ht="15.75" customHeight="1">
      <c r="A2985" s="20">
        <v>45464.0</v>
      </c>
      <c r="B2985" s="3">
        <v>0.5709837962962964</v>
      </c>
      <c r="C2985" s="1" t="s">
        <v>2118</v>
      </c>
      <c r="D2985" s="1" t="s">
        <v>2043</v>
      </c>
      <c r="E2985" s="1" t="s">
        <v>2414</v>
      </c>
      <c r="F2985" s="1" t="s">
        <v>21039</v>
      </c>
      <c r="G2985" s="1" t="s">
        <v>2232</v>
      </c>
      <c r="H2985" s="1" t="s">
        <v>2347</v>
      </c>
      <c r="I2985" s="1" t="s">
        <v>1912</v>
      </c>
      <c r="J2985" s="1">
        <v>112.0</v>
      </c>
    </row>
    <row r="2986" ht="15.75" customHeight="1">
      <c r="A2986" s="20">
        <v>45464.0</v>
      </c>
      <c r="B2986" s="3">
        <v>0.5710416666666667</v>
      </c>
      <c r="C2986" s="1" t="s">
        <v>1843</v>
      </c>
      <c r="D2986" s="1" t="s">
        <v>2086</v>
      </c>
      <c r="E2986" s="1" t="s">
        <v>3986</v>
      </c>
      <c r="F2986" s="1" t="s">
        <v>2037</v>
      </c>
      <c r="G2986" s="1" t="s">
        <v>2257</v>
      </c>
      <c r="H2986" s="1" t="s">
        <v>2936</v>
      </c>
      <c r="I2986" s="1" t="s">
        <v>1912</v>
      </c>
      <c r="J2986" s="1">
        <v>112.0</v>
      </c>
    </row>
    <row r="2987" ht="15.75" customHeight="1">
      <c r="A2987" s="20">
        <v>45464.0</v>
      </c>
      <c r="B2987" s="3">
        <v>0.571099537037037</v>
      </c>
      <c r="C2987" s="1" t="s">
        <v>2377</v>
      </c>
      <c r="D2987" s="1" t="s">
        <v>1966</v>
      </c>
      <c r="E2987" s="1" t="s">
        <v>21058</v>
      </c>
      <c r="F2987" s="1" t="s">
        <v>1823</v>
      </c>
      <c r="G2987" s="1" t="s">
        <v>2842</v>
      </c>
      <c r="H2987" s="1" t="s">
        <v>2936</v>
      </c>
      <c r="I2987" s="1" t="s">
        <v>1936</v>
      </c>
      <c r="J2987" s="1">
        <v>112.0</v>
      </c>
    </row>
    <row r="2988" ht="15.75" customHeight="1">
      <c r="A2988" s="20">
        <v>45464.0</v>
      </c>
      <c r="B2988" s="3">
        <v>0.5711574074074074</v>
      </c>
      <c r="C2988" s="1" t="s">
        <v>1780</v>
      </c>
      <c r="D2988" s="1" t="s">
        <v>2345</v>
      </c>
      <c r="E2988" s="1" t="s">
        <v>2346</v>
      </c>
      <c r="F2988" s="1" t="s">
        <v>21039</v>
      </c>
      <c r="G2988" s="1" t="s">
        <v>1768</v>
      </c>
      <c r="H2988" s="1" t="s">
        <v>2347</v>
      </c>
      <c r="I2988" s="1" t="s">
        <v>1912</v>
      </c>
      <c r="J2988" s="1">
        <v>112.0</v>
      </c>
    </row>
    <row r="2989" ht="15.75" customHeight="1">
      <c r="A2989" s="20">
        <v>45464.0</v>
      </c>
      <c r="B2989" s="3">
        <v>0.5712152777777778</v>
      </c>
      <c r="C2989" s="1" t="s">
        <v>1780</v>
      </c>
      <c r="D2989" s="1" t="s">
        <v>2345</v>
      </c>
      <c r="E2989" s="1" t="s">
        <v>2346</v>
      </c>
      <c r="F2989" s="1" t="s">
        <v>21039</v>
      </c>
      <c r="G2989" s="1" t="s">
        <v>1768</v>
      </c>
      <c r="H2989" s="1" t="s">
        <v>2347</v>
      </c>
      <c r="I2989" s="1" t="s">
        <v>1923</v>
      </c>
      <c r="J2989" s="1">
        <v>112.0</v>
      </c>
    </row>
    <row r="2990" ht="15.75" customHeight="1">
      <c r="A2990" s="20">
        <v>45464.0</v>
      </c>
      <c r="B2990" s="3">
        <v>0.5712731481481481</v>
      </c>
      <c r="C2990" s="1" t="s">
        <v>21038</v>
      </c>
      <c r="D2990" s="1" t="s">
        <v>1814</v>
      </c>
      <c r="E2990" s="1" t="s">
        <v>2667</v>
      </c>
      <c r="F2990" s="1" t="s">
        <v>2284</v>
      </c>
      <c r="G2990" s="1" t="s">
        <v>2439</v>
      </c>
      <c r="H2990" s="1" t="s">
        <v>2668</v>
      </c>
      <c r="I2990" s="1" t="s">
        <v>2409</v>
      </c>
      <c r="J2990" s="1">
        <v>112.0</v>
      </c>
    </row>
    <row r="2991" ht="15.75" customHeight="1">
      <c r="A2991" s="20">
        <v>45464.0</v>
      </c>
      <c r="B2991" s="3">
        <v>0.5713310185185185</v>
      </c>
      <c r="C2991" s="1" t="s">
        <v>2317</v>
      </c>
      <c r="D2991" s="1" t="s">
        <v>2086</v>
      </c>
      <c r="E2991" s="1" t="s">
        <v>3457</v>
      </c>
      <c r="F2991" s="1" t="s">
        <v>2037</v>
      </c>
      <c r="G2991" s="1" t="s">
        <v>2661</v>
      </c>
      <c r="H2991" s="1" t="s">
        <v>2936</v>
      </c>
      <c r="I2991" s="1" t="s">
        <v>1936</v>
      </c>
      <c r="J2991" s="1">
        <v>112.0</v>
      </c>
    </row>
    <row r="2992" ht="15.75" customHeight="1">
      <c r="A2992" s="20">
        <v>45464.0</v>
      </c>
      <c r="B2992" s="3">
        <v>0.5713888888888888</v>
      </c>
      <c r="C2992" s="1" t="s">
        <v>1987</v>
      </c>
      <c r="D2992" s="1" t="s">
        <v>2345</v>
      </c>
      <c r="E2992" s="1" t="s">
        <v>21056</v>
      </c>
      <c r="F2992" s="1" t="s">
        <v>21039</v>
      </c>
      <c r="G2992" s="1" t="s">
        <v>3277</v>
      </c>
      <c r="H2992" s="1" t="s">
        <v>2347</v>
      </c>
      <c r="I2992" s="1" t="s">
        <v>1912</v>
      </c>
      <c r="J2992" s="1">
        <v>112.0</v>
      </c>
    </row>
    <row r="2993" ht="15.75" customHeight="1">
      <c r="A2993" s="20">
        <v>45464.0</v>
      </c>
      <c r="B2993" s="3">
        <v>0.5714467592592593</v>
      </c>
      <c r="C2993" s="1" t="s">
        <v>2554</v>
      </c>
      <c r="D2993" s="1" t="s">
        <v>1923</v>
      </c>
      <c r="E2993" s="1" t="s">
        <v>2897</v>
      </c>
      <c r="F2993" s="1" t="s">
        <v>2449</v>
      </c>
      <c r="G2993" s="1" t="s">
        <v>21047</v>
      </c>
      <c r="H2993" s="1" t="s">
        <v>21053</v>
      </c>
      <c r="I2993" s="1" t="s">
        <v>1965</v>
      </c>
      <c r="J2993" s="1">
        <v>112.0</v>
      </c>
    </row>
    <row r="2994" ht="15.75" customHeight="1">
      <c r="A2994" s="20">
        <v>45464.0</v>
      </c>
      <c r="B2994" s="3">
        <v>0.5715046296296297</v>
      </c>
      <c r="C2994" s="1" t="s">
        <v>1789</v>
      </c>
      <c r="D2994" s="1" t="s">
        <v>1754</v>
      </c>
      <c r="E2994" s="1" t="s">
        <v>2644</v>
      </c>
      <c r="F2994" s="1" t="s">
        <v>1763</v>
      </c>
      <c r="G2994" s="1" t="s">
        <v>2276</v>
      </c>
      <c r="H2994" s="1" t="s">
        <v>2449</v>
      </c>
      <c r="I2994" s="1" t="s">
        <v>1912</v>
      </c>
      <c r="J2994" s="1">
        <v>112.0</v>
      </c>
    </row>
    <row r="2995" ht="15.75" customHeight="1">
      <c r="A2995" s="20">
        <v>45464.0</v>
      </c>
      <c r="B2995" s="3">
        <v>0.5715625</v>
      </c>
      <c r="C2995" s="1" t="s">
        <v>2079</v>
      </c>
      <c r="D2995" s="1" t="s">
        <v>21032</v>
      </c>
      <c r="E2995" s="1" t="s">
        <v>21056</v>
      </c>
      <c r="F2995" s="1" t="s">
        <v>21039</v>
      </c>
      <c r="G2995" s="1" t="s">
        <v>2376</v>
      </c>
      <c r="H2995" s="1" t="s">
        <v>2449</v>
      </c>
      <c r="I2995" s="1" t="s">
        <v>1912</v>
      </c>
      <c r="J2995" s="1">
        <v>112.0</v>
      </c>
    </row>
    <row r="2996" ht="15.75" customHeight="1">
      <c r="A2996" s="20">
        <v>45464.0</v>
      </c>
      <c r="B2996" s="3">
        <v>0.5716203703703704</v>
      </c>
      <c r="C2996" s="1" t="s">
        <v>2512</v>
      </c>
      <c r="D2996" s="1" t="s">
        <v>1903</v>
      </c>
      <c r="E2996" s="1" t="s">
        <v>5705</v>
      </c>
      <c r="F2996" s="1" t="s">
        <v>2449</v>
      </c>
      <c r="G2996" s="1" t="s">
        <v>2305</v>
      </c>
      <c r="H2996" s="1" t="s">
        <v>21053</v>
      </c>
      <c r="I2996" s="1" t="s">
        <v>1936</v>
      </c>
      <c r="J2996" s="1">
        <v>112.0</v>
      </c>
    </row>
    <row r="2997" ht="15.75" customHeight="1">
      <c r="A2997" s="20">
        <v>45464.0</v>
      </c>
      <c r="B2997" s="3">
        <v>0.5716782407407407</v>
      </c>
      <c r="C2997" s="1" t="s">
        <v>1804</v>
      </c>
      <c r="D2997" s="1" t="s">
        <v>2093</v>
      </c>
      <c r="E2997" s="1" t="s">
        <v>2935</v>
      </c>
      <c r="F2997" s="1" t="s">
        <v>1823</v>
      </c>
      <c r="G2997" s="1" t="s">
        <v>2270</v>
      </c>
      <c r="H2997" s="1" t="s">
        <v>2936</v>
      </c>
      <c r="I2997" s="1" t="s">
        <v>1912</v>
      </c>
      <c r="J2997" s="1">
        <v>112.0</v>
      </c>
    </row>
    <row r="2998" ht="15.75" customHeight="1">
      <c r="A2998" s="20">
        <v>45464.0</v>
      </c>
      <c r="B2998" s="3">
        <v>0.5717361111111111</v>
      </c>
      <c r="C2998" s="1" t="s">
        <v>2258</v>
      </c>
      <c r="D2998" s="1" t="s">
        <v>1805</v>
      </c>
      <c r="E2998" s="1" t="s">
        <v>4251</v>
      </c>
      <c r="F2998" s="1" t="s">
        <v>2284</v>
      </c>
      <c r="G2998" s="1" t="s">
        <v>2195</v>
      </c>
      <c r="H2998" s="1" t="s">
        <v>2668</v>
      </c>
      <c r="I2998" s="1" t="s">
        <v>1923</v>
      </c>
      <c r="J2998" s="1">
        <v>112.0</v>
      </c>
    </row>
    <row r="2999" ht="15.75" customHeight="1">
      <c r="A2999" s="20">
        <v>45464.0</v>
      </c>
      <c r="B2999" s="3">
        <v>0.5717939814814815</v>
      </c>
      <c r="C2999" s="1" t="s">
        <v>1730</v>
      </c>
      <c r="D2999" s="1" t="s">
        <v>2086</v>
      </c>
      <c r="E2999" s="1" t="s">
        <v>3457</v>
      </c>
      <c r="F2999" s="1" t="s">
        <v>2037</v>
      </c>
      <c r="G2999" s="1" t="s">
        <v>2661</v>
      </c>
      <c r="H2999" s="1" t="s">
        <v>2936</v>
      </c>
      <c r="I2999" s="1" t="s">
        <v>1912</v>
      </c>
      <c r="J2999" s="1">
        <v>112.0</v>
      </c>
    </row>
    <row r="3000" ht="15.75" customHeight="1">
      <c r="A3000" s="20">
        <v>45464.0</v>
      </c>
      <c r="B3000" s="3">
        <v>0.5718518518518518</v>
      </c>
      <c r="C3000" s="1" t="s">
        <v>2118</v>
      </c>
      <c r="D3000" s="1" t="s">
        <v>2043</v>
      </c>
      <c r="E3000" s="1" t="s">
        <v>3245</v>
      </c>
      <c r="F3000" s="1" t="s">
        <v>21039</v>
      </c>
      <c r="G3000" s="1" t="s">
        <v>2232</v>
      </c>
      <c r="H3000" s="1" t="s">
        <v>2347</v>
      </c>
      <c r="I3000" s="1" t="s">
        <v>1923</v>
      </c>
      <c r="J3000" s="1">
        <v>112.0</v>
      </c>
    </row>
    <row r="3001" ht="15.75" customHeight="1">
      <c r="A3001" s="20">
        <v>45464.0</v>
      </c>
      <c r="B3001" s="3">
        <v>0.5719097222222222</v>
      </c>
      <c r="C3001" s="1" t="s">
        <v>2843</v>
      </c>
      <c r="D3001" s="1" t="s">
        <v>1814</v>
      </c>
      <c r="E3001" s="1" t="s">
        <v>4608</v>
      </c>
      <c r="F3001" s="1" t="s">
        <v>2284</v>
      </c>
      <c r="G3001" s="1" t="s">
        <v>2429</v>
      </c>
      <c r="H3001" s="1" t="s">
        <v>2668</v>
      </c>
      <c r="I3001" s="1" t="s">
        <v>1912</v>
      </c>
      <c r="J3001" s="1">
        <v>112.0</v>
      </c>
    </row>
    <row r="3002" ht="15.75" customHeight="1">
      <c r="A3002" s="20">
        <v>45464.0</v>
      </c>
      <c r="B3002" s="3">
        <v>0.5719675925925926</v>
      </c>
      <c r="C3002" s="1" t="s">
        <v>2167</v>
      </c>
      <c r="D3002" s="1" t="s">
        <v>21032</v>
      </c>
      <c r="E3002" s="1" t="s">
        <v>2447</v>
      </c>
      <c r="F3002" s="1" t="s">
        <v>21039</v>
      </c>
      <c r="G3002" s="1" t="s">
        <v>2376</v>
      </c>
      <c r="H3002" s="1" t="s">
        <v>2449</v>
      </c>
      <c r="I3002" s="1" t="s">
        <v>1912</v>
      </c>
      <c r="J3002" s="1">
        <v>112.0</v>
      </c>
    </row>
    <row r="3003" ht="15.75" customHeight="1">
      <c r="A3003" s="20">
        <v>45464.0</v>
      </c>
      <c r="B3003" s="3">
        <v>0.572025462962963</v>
      </c>
      <c r="C3003" s="1" t="s">
        <v>2215</v>
      </c>
      <c r="D3003" s="1" t="s">
        <v>1797</v>
      </c>
      <c r="E3003" s="1" t="s">
        <v>3623</v>
      </c>
      <c r="F3003" s="1" t="s">
        <v>2037</v>
      </c>
      <c r="G3003" s="1" t="s">
        <v>21050</v>
      </c>
      <c r="H3003" s="1" t="s">
        <v>2347</v>
      </c>
      <c r="I3003" s="1" t="s">
        <v>1912</v>
      </c>
      <c r="J3003" s="1">
        <v>112.0</v>
      </c>
    </row>
    <row r="3004" ht="15.75" customHeight="1">
      <c r="A3004" s="20">
        <v>45464.0</v>
      </c>
      <c r="B3004" s="3">
        <v>0.5720833333333334</v>
      </c>
      <c r="C3004" s="1" t="s">
        <v>1721</v>
      </c>
      <c r="D3004" s="1" t="s">
        <v>1797</v>
      </c>
      <c r="E3004" s="1" t="s">
        <v>3623</v>
      </c>
      <c r="F3004" s="1" t="s">
        <v>2037</v>
      </c>
      <c r="G3004" s="1" t="s">
        <v>2498</v>
      </c>
      <c r="H3004" s="1" t="s">
        <v>2347</v>
      </c>
      <c r="I3004" s="1" t="s">
        <v>1912</v>
      </c>
      <c r="J3004" s="1">
        <v>112.0</v>
      </c>
    </row>
    <row r="3005" ht="15.75" customHeight="1">
      <c r="A3005" s="20">
        <v>45464.0</v>
      </c>
      <c r="B3005" s="3">
        <v>0.5721412037037037</v>
      </c>
      <c r="C3005" s="1" t="s">
        <v>2499</v>
      </c>
      <c r="D3005" s="1" t="s">
        <v>1805</v>
      </c>
      <c r="E3005" s="1" t="s">
        <v>4065</v>
      </c>
      <c r="F3005" s="1" t="s">
        <v>2284</v>
      </c>
      <c r="G3005" s="1" t="s">
        <v>2922</v>
      </c>
      <c r="H3005" s="1" t="s">
        <v>2668</v>
      </c>
      <c r="I3005" s="1" t="s">
        <v>1912</v>
      </c>
      <c r="J3005" s="1">
        <v>112.0</v>
      </c>
    </row>
    <row r="3006" ht="15.75" customHeight="1">
      <c r="A3006" s="20">
        <v>45464.0</v>
      </c>
      <c r="B3006" s="3">
        <v>0.5721990740740741</v>
      </c>
      <c r="C3006" s="1" t="s">
        <v>1999</v>
      </c>
      <c r="D3006" s="1" t="s">
        <v>2093</v>
      </c>
      <c r="E3006" s="1" t="s">
        <v>2935</v>
      </c>
      <c r="F3006" s="1" t="s">
        <v>1823</v>
      </c>
      <c r="G3006" s="1" t="s">
        <v>2270</v>
      </c>
      <c r="H3006" s="1" t="s">
        <v>2936</v>
      </c>
      <c r="I3006" s="1" t="s">
        <v>2409</v>
      </c>
      <c r="J3006" s="1">
        <v>112.0</v>
      </c>
    </row>
    <row r="3007" ht="15.75" customHeight="1">
      <c r="A3007" s="20">
        <v>45464.0</v>
      </c>
      <c r="B3007" s="3">
        <v>0.5722569444444444</v>
      </c>
      <c r="C3007" s="1" t="s">
        <v>1751</v>
      </c>
      <c r="D3007" s="1" t="s">
        <v>1734</v>
      </c>
      <c r="E3007" s="1" t="s">
        <v>3035</v>
      </c>
      <c r="F3007" s="1" t="s">
        <v>1772</v>
      </c>
      <c r="G3007" s="1" t="s">
        <v>1917</v>
      </c>
      <c r="H3007" s="1" t="s">
        <v>2398</v>
      </c>
      <c r="I3007" s="1" t="s">
        <v>1912</v>
      </c>
      <c r="J3007" s="1">
        <v>112.0</v>
      </c>
    </row>
    <row r="3008" ht="15.75" customHeight="1">
      <c r="A3008" s="20">
        <v>45464.0</v>
      </c>
      <c r="B3008" s="3">
        <v>0.5723148148148148</v>
      </c>
      <c r="C3008" s="1" t="s">
        <v>1730</v>
      </c>
      <c r="D3008" s="1" t="s">
        <v>2086</v>
      </c>
      <c r="E3008" s="1" t="s">
        <v>3457</v>
      </c>
      <c r="F3008" s="1" t="s">
        <v>2037</v>
      </c>
      <c r="G3008" s="1" t="s">
        <v>2661</v>
      </c>
      <c r="H3008" s="1" t="s">
        <v>2936</v>
      </c>
      <c r="I3008" s="1" t="s">
        <v>1912</v>
      </c>
      <c r="J3008" s="1">
        <v>112.0</v>
      </c>
    </row>
    <row r="3009" ht="15.75" customHeight="1">
      <c r="A3009" s="20">
        <v>45464.0</v>
      </c>
      <c r="B3009" s="3">
        <v>0.5723726851851852</v>
      </c>
      <c r="C3009" s="1" t="s">
        <v>1804</v>
      </c>
      <c r="D3009" s="1" t="s">
        <v>2093</v>
      </c>
      <c r="E3009" s="1" t="s">
        <v>2935</v>
      </c>
      <c r="F3009" s="1" t="s">
        <v>1823</v>
      </c>
      <c r="G3009" s="1" t="s">
        <v>2270</v>
      </c>
      <c r="H3009" s="1" t="s">
        <v>2936</v>
      </c>
      <c r="I3009" s="1" t="s">
        <v>1923</v>
      </c>
      <c r="J3009" s="1">
        <v>112.0</v>
      </c>
    </row>
    <row r="3010" ht="15.75" customHeight="1">
      <c r="A3010" s="20">
        <v>45464.0</v>
      </c>
      <c r="B3010" s="3">
        <v>0.5724305555555556</v>
      </c>
      <c r="C3010" s="1" t="s">
        <v>2404</v>
      </c>
      <c r="D3010" s="1" t="s">
        <v>1966</v>
      </c>
      <c r="E3010" s="1" t="s">
        <v>2963</v>
      </c>
      <c r="F3010" s="1" t="s">
        <v>1823</v>
      </c>
      <c r="G3010" s="1" t="s">
        <v>2953</v>
      </c>
      <c r="H3010" s="1" t="s">
        <v>2668</v>
      </c>
      <c r="I3010" s="1" t="s">
        <v>1912</v>
      </c>
      <c r="J3010" s="1">
        <v>112.0</v>
      </c>
    </row>
    <row r="3011" ht="15.75" customHeight="1">
      <c r="A3011" s="20">
        <v>45464.0</v>
      </c>
      <c r="B3011" s="3">
        <v>0.5724884259259259</v>
      </c>
      <c r="C3011" s="1" t="s">
        <v>3524</v>
      </c>
      <c r="D3011" s="1" t="s">
        <v>2043</v>
      </c>
      <c r="E3011" s="1" t="s">
        <v>2414</v>
      </c>
      <c r="F3011" s="1" t="s">
        <v>21039</v>
      </c>
      <c r="G3011" s="1" t="s">
        <v>2403</v>
      </c>
      <c r="H3011" s="1" t="s">
        <v>2347</v>
      </c>
      <c r="I3011" s="1" t="s">
        <v>1923</v>
      </c>
      <c r="J3011" s="1">
        <v>112.0</v>
      </c>
    </row>
    <row r="3012" ht="15.75" customHeight="1">
      <c r="A3012" s="20">
        <v>45464.0</v>
      </c>
      <c r="B3012" s="3">
        <v>0.5725462962962963</v>
      </c>
      <c r="C3012" s="1" t="s">
        <v>2167</v>
      </c>
      <c r="D3012" s="1" t="s">
        <v>21032</v>
      </c>
      <c r="E3012" s="1" t="s">
        <v>2447</v>
      </c>
      <c r="F3012" s="1" t="s">
        <v>21039</v>
      </c>
      <c r="G3012" s="1" t="s">
        <v>2376</v>
      </c>
      <c r="H3012" s="1" t="s">
        <v>2449</v>
      </c>
      <c r="I3012" s="1" t="s">
        <v>1965</v>
      </c>
      <c r="J3012" s="1">
        <v>112.0</v>
      </c>
    </row>
    <row r="3013" ht="15.75" customHeight="1">
      <c r="A3013" s="20">
        <v>45464.0</v>
      </c>
      <c r="B3013" s="3">
        <v>0.5726041666666667</v>
      </c>
      <c r="C3013" s="1" t="s">
        <v>3524</v>
      </c>
      <c r="D3013" s="1" t="s">
        <v>2043</v>
      </c>
      <c r="E3013" s="1" t="s">
        <v>2414</v>
      </c>
      <c r="F3013" s="1" t="s">
        <v>21039</v>
      </c>
      <c r="G3013" s="1" t="s">
        <v>2403</v>
      </c>
      <c r="H3013" s="1" t="s">
        <v>2347</v>
      </c>
      <c r="I3013" s="1" t="s">
        <v>1936</v>
      </c>
      <c r="J3013" s="1">
        <v>112.0</v>
      </c>
    </row>
    <row r="3014" ht="15.75" customHeight="1">
      <c r="A3014" s="20">
        <v>45464.0</v>
      </c>
      <c r="B3014" s="3">
        <v>0.5726620370370371</v>
      </c>
      <c r="C3014" s="1" t="s">
        <v>2769</v>
      </c>
      <c r="D3014" s="1" t="s">
        <v>2030</v>
      </c>
      <c r="E3014" s="1" t="s">
        <v>2770</v>
      </c>
      <c r="F3014" s="1" t="s">
        <v>1772</v>
      </c>
      <c r="G3014" s="1" t="s">
        <v>2316</v>
      </c>
      <c r="H3014" s="1" t="s">
        <v>2398</v>
      </c>
      <c r="I3014" s="1" t="s">
        <v>1936</v>
      </c>
      <c r="J3014" s="1">
        <v>112.0</v>
      </c>
    </row>
    <row r="3015" ht="15.75" customHeight="1">
      <c r="A3015" s="20">
        <v>45464.0</v>
      </c>
      <c r="B3015" s="3">
        <v>0.5727199074074074</v>
      </c>
      <c r="C3015" s="1" t="s">
        <v>2404</v>
      </c>
      <c r="D3015" s="1" t="s">
        <v>1966</v>
      </c>
      <c r="E3015" s="1" t="s">
        <v>2963</v>
      </c>
      <c r="F3015" s="1" t="s">
        <v>1823</v>
      </c>
      <c r="G3015" s="1" t="s">
        <v>2953</v>
      </c>
      <c r="H3015" s="1" t="s">
        <v>2668</v>
      </c>
      <c r="I3015" s="1" t="s">
        <v>1912</v>
      </c>
      <c r="J3015" s="1">
        <v>112.0</v>
      </c>
    </row>
    <row r="3016" ht="15.75" customHeight="1">
      <c r="A3016" s="20">
        <v>45464.0</v>
      </c>
      <c r="B3016" s="3">
        <v>0.5727777777777777</v>
      </c>
      <c r="C3016" s="1" t="s">
        <v>3114</v>
      </c>
      <c r="D3016" s="1" t="s">
        <v>1936</v>
      </c>
      <c r="E3016" s="1" t="s">
        <v>21059</v>
      </c>
      <c r="F3016" s="1" t="s">
        <v>2347</v>
      </c>
      <c r="G3016" s="1" t="s">
        <v>3001</v>
      </c>
      <c r="H3016" s="1" t="s">
        <v>4845</v>
      </c>
      <c r="I3016" s="1" t="s">
        <v>1912</v>
      </c>
      <c r="J3016" s="1">
        <v>112.0</v>
      </c>
    </row>
    <row r="3017" ht="15.75" customHeight="1">
      <c r="A3017" s="20">
        <v>45464.0</v>
      </c>
      <c r="B3017" s="3">
        <v>0.5728356481481481</v>
      </c>
      <c r="C3017" s="1" t="s">
        <v>2499</v>
      </c>
      <c r="D3017" s="1" t="s">
        <v>1805</v>
      </c>
      <c r="E3017" s="1" t="s">
        <v>3148</v>
      </c>
      <c r="F3017" s="1" t="s">
        <v>1823</v>
      </c>
      <c r="G3017" s="1" t="s">
        <v>2922</v>
      </c>
      <c r="H3017" s="1" t="s">
        <v>2668</v>
      </c>
      <c r="I3017" s="1" t="s">
        <v>1936</v>
      </c>
      <c r="J3017" s="1">
        <v>112.0</v>
      </c>
    </row>
    <row r="3018" ht="15.75" customHeight="1">
      <c r="A3018" s="20">
        <v>45464.0</v>
      </c>
      <c r="B3018" s="3">
        <v>0.5728935185185186</v>
      </c>
      <c r="C3018" s="1" t="s">
        <v>2499</v>
      </c>
      <c r="D3018" s="1" t="s">
        <v>1805</v>
      </c>
      <c r="E3018" s="1" t="s">
        <v>4065</v>
      </c>
      <c r="F3018" s="1" t="s">
        <v>2284</v>
      </c>
      <c r="G3018" s="1" t="s">
        <v>2922</v>
      </c>
      <c r="H3018" s="1" t="s">
        <v>2668</v>
      </c>
      <c r="I3018" s="1" t="s">
        <v>1912</v>
      </c>
      <c r="J3018" s="1">
        <v>112.0</v>
      </c>
    </row>
    <row r="3019" ht="15.75" customHeight="1">
      <c r="A3019" s="20">
        <v>45464.0</v>
      </c>
      <c r="B3019" s="3">
        <v>0.5729513888888889</v>
      </c>
      <c r="C3019" s="1" t="s">
        <v>2179</v>
      </c>
      <c r="D3019" s="1" t="s">
        <v>1874</v>
      </c>
      <c r="E3019" s="1" t="s">
        <v>4256</v>
      </c>
      <c r="F3019" s="1" t="s">
        <v>2284</v>
      </c>
      <c r="G3019" s="1" t="s">
        <v>4257</v>
      </c>
      <c r="H3019" s="1" t="s">
        <v>3819</v>
      </c>
      <c r="I3019" s="1" t="s">
        <v>1912</v>
      </c>
      <c r="J3019" s="1">
        <v>112.0</v>
      </c>
    </row>
    <row r="3020" ht="15.75" customHeight="1">
      <c r="A3020" s="20">
        <v>45464.0</v>
      </c>
      <c r="B3020" s="3">
        <v>0.5730092592592593</v>
      </c>
      <c r="C3020" s="1" t="s">
        <v>2317</v>
      </c>
      <c r="D3020" s="1" t="s">
        <v>2086</v>
      </c>
      <c r="E3020" s="1" t="s">
        <v>3457</v>
      </c>
      <c r="F3020" s="1" t="s">
        <v>2037</v>
      </c>
      <c r="G3020" s="1" t="s">
        <v>2661</v>
      </c>
      <c r="H3020" s="1" t="s">
        <v>2936</v>
      </c>
      <c r="I3020" s="1" t="s">
        <v>1931</v>
      </c>
      <c r="J3020" s="1">
        <v>112.0</v>
      </c>
    </row>
    <row r="3021" ht="15.75" customHeight="1">
      <c r="A3021" s="20">
        <v>45464.0</v>
      </c>
      <c r="B3021" s="3">
        <v>0.5730671296296296</v>
      </c>
      <c r="C3021" s="1" t="s">
        <v>1843</v>
      </c>
      <c r="D3021" s="1" t="s">
        <v>2086</v>
      </c>
      <c r="E3021" s="1" t="s">
        <v>3986</v>
      </c>
      <c r="F3021" s="1" t="s">
        <v>2037</v>
      </c>
      <c r="G3021" s="1" t="s">
        <v>2257</v>
      </c>
      <c r="H3021" s="1" t="s">
        <v>2936</v>
      </c>
      <c r="I3021" s="1" t="s">
        <v>1931</v>
      </c>
      <c r="J3021" s="1">
        <v>112.0</v>
      </c>
    </row>
    <row r="3022" ht="15.75" customHeight="1">
      <c r="A3022" s="20">
        <v>45464.0</v>
      </c>
      <c r="B3022" s="3">
        <v>0.573125</v>
      </c>
      <c r="C3022" s="1" t="s">
        <v>1843</v>
      </c>
      <c r="D3022" s="1" t="s">
        <v>2086</v>
      </c>
      <c r="E3022" s="1" t="s">
        <v>3986</v>
      </c>
      <c r="F3022" s="1" t="s">
        <v>2037</v>
      </c>
      <c r="G3022" s="1" t="s">
        <v>2257</v>
      </c>
      <c r="H3022" s="1" t="s">
        <v>2936</v>
      </c>
      <c r="I3022" s="1" t="s">
        <v>1912</v>
      </c>
      <c r="J3022" s="1">
        <v>112.0</v>
      </c>
    </row>
    <row r="3023" ht="15.75" customHeight="1">
      <c r="A3023" s="20">
        <v>45464.0</v>
      </c>
      <c r="B3023" s="3">
        <v>0.5731828703703704</v>
      </c>
      <c r="C3023" s="1" t="s">
        <v>1780</v>
      </c>
      <c r="D3023" s="1" t="s">
        <v>2345</v>
      </c>
      <c r="E3023" s="1" t="s">
        <v>2346</v>
      </c>
      <c r="F3023" s="1" t="s">
        <v>21039</v>
      </c>
      <c r="G3023" s="1" t="s">
        <v>1768</v>
      </c>
      <c r="H3023" s="1" t="s">
        <v>2347</v>
      </c>
      <c r="I3023" s="1" t="s">
        <v>1912</v>
      </c>
      <c r="J3023" s="1">
        <v>112.0</v>
      </c>
    </row>
    <row r="3024" ht="15.75" customHeight="1">
      <c r="A3024" s="20">
        <v>45464.0</v>
      </c>
      <c r="B3024" s="3">
        <v>0.5732407407407407</v>
      </c>
      <c r="C3024" s="1" t="s">
        <v>2527</v>
      </c>
      <c r="D3024" s="1" t="s">
        <v>21040</v>
      </c>
      <c r="E3024" s="1" t="s">
        <v>4766</v>
      </c>
      <c r="F3024" s="1" t="s">
        <v>2398</v>
      </c>
      <c r="G3024" s="1" t="s">
        <v>2619</v>
      </c>
      <c r="H3024" s="1" t="s">
        <v>3819</v>
      </c>
      <c r="I3024" s="1" t="s">
        <v>1965</v>
      </c>
      <c r="J3024" s="1">
        <v>112.0</v>
      </c>
    </row>
    <row r="3025" ht="15.75" customHeight="1">
      <c r="A3025" s="20">
        <v>45464.0</v>
      </c>
      <c r="B3025" s="3">
        <v>0.5732986111111111</v>
      </c>
      <c r="C3025" s="1" t="s">
        <v>1780</v>
      </c>
      <c r="D3025" s="1" t="s">
        <v>2345</v>
      </c>
      <c r="E3025" s="1" t="s">
        <v>2346</v>
      </c>
      <c r="F3025" s="1" t="s">
        <v>21039</v>
      </c>
      <c r="G3025" s="1" t="s">
        <v>1768</v>
      </c>
      <c r="H3025" s="1" t="s">
        <v>2347</v>
      </c>
      <c r="I3025" s="1" t="s">
        <v>1931</v>
      </c>
      <c r="J3025" s="1">
        <v>112.0</v>
      </c>
    </row>
    <row r="3026" ht="15.75" customHeight="1">
      <c r="A3026" s="20">
        <v>45464.0</v>
      </c>
      <c r="B3026" s="3">
        <v>0.5733564814814814</v>
      </c>
      <c r="C3026" s="1" t="s">
        <v>3114</v>
      </c>
      <c r="D3026" s="1" t="s">
        <v>1936</v>
      </c>
      <c r="E3026" s="1" t="s">
        <v>21059</v>
      </c>
      <c r="F3026" s="1" t="s">
        <v>2347</v>
      </c>
      <c r="G3026" s="1" t="s">
        <v>3001</v>
      </c>
      <c r="H3026" s="1" t="s">
        <v>4845</v>
      </c>
      <c r="I3026" s="1" t="s">
        <v>1912</v>
      </c>
      <c r="J3026" s="1">
        <v>112.0</v>
      </c>
    </row>
    <row r="3027" ht="15.75" customHeight="1">
      <c r="A3027" s="20">
        <v>45464.0</v>
      </c>
      <c r="B3027" s="3">
        <v>0.5734143518518519</v>
      </c>
      <c r="C3027" s="1" t="s">
        <v>1987</v>
      </c>
      <c r="D3027" s="1" t="s">
        <v>2345</v>
      </c>
      <c r="E3027" s="1" t="s">
        <v>21056</v>
      </c>
      <c r="F3027" s="1" t="s">
        <v>21039</v>
      </c>
      <c r="G3027" s="1" t="s">
        <v>3277</v>
      </c>
      <c r="H3027" s="1" t="s">
        <v>2347</v>
      </c>
      <c r="I3027" s="1" t="s">
        <v>1912</v>
      </c>
      <c r="J3027" s="1">
        <v>112.0</v>
      </c>
    </row>
    <row r="3028" ht="15.75" customHeight="1">
      <c r="A3028" s="20">
        <v>45464.0</v>
      </c>
      <c r="B3028" s="3">
        <v>0.5734722222222223</v>
      </c>
      <c r="C3028" s="1" t="s">
        <v>1929</v>
      </c>
      <c r="D3028" s="1" t="s">
        <v>1754</v>
      </c>
      <c r="E3028" s="1" t="s">
        <v>3894</v>
      </c>
      <c r="F3028" s="1" t="s">
        <v>1763</v>
      </c>
      <c r="G3028" s="1" t="s">
        <v>21025</v>
      </c>
      <c r="H3028" s="1" t="s">
        <v>2449</v>
      </c>
      <c r="I3028" s="1" t="s">
        <v>1912</v>
      </c>
      <c r="J3028" s="1">
        <v>112.0</v>
      </c>
    </row>
    <row r="3029" ht="15.75" customHeight="1">
      <c r="A3029" s="20">
        <v>45464.0</v>
      </c>
      <c r="B3029" s="3">
        <v>0.5735300925925926</v>
      </c>
      <c r="C3029" s="1" t="s">
        <v>3436</v>
      </c>
      <c r="D3029" s="1" t="s">
        <v>2022</v>
      </c>
      <c r="E3029" s="1" t="s">
        <v>3427</v>
      </c>
      <c r="F3029" s="1" t="s">
        <v>1772</v>
      </c>
      <c r="G3029" s="1" t="s">
        <v>1842</v>
      </c>
      <c r="H3029" s="1" t="s">
        <v>2398</v>
      </c>
      <c r="I3029" s="1" t="s">
        <v>1912</v>
      </c>
      <c r="J3029" s="1">
        <v>112.0</v>
      </c>
    </row>
    <row r="3030" ht="15.75" customHeight="1">
      <c r="A3030" s="20">
        <v>45464.0</v>
      </c>
      <c r="B3030" s="3">
        <v>0.573587962962963</v>
      </c>
      <c r="C3030" s="1" t="s">
        <v>2328</v>
      </c>
      <c r="D3030" s="1" t="s">
        <v>1824</v>
      </c>
      <c r="E3030" s="1" t="s">
        <v>4386</v>
      </c>
      <c r="F3030" s="1" t="s">
        <v>2449</v>
      </c>
      <c r="G3030" s="1" t="s">
        <v>3160</v>
      </c>
      <c r="H3030" s="1" t="s">
        <v>21053</v>
      </c>
      <c r="I3030" s="1" t="s">
        <v>1931</v>
      </c>
      <c r="J3030" s="1">
        <v>112.0</v>
      </c>
    </row>
    <row r="3031" ht="15.75" customHeight="1">
      <c r="A3031" s="20">
        <v>45464.0</v>
      </c>
      <c r="B3031" s="3">
        <v>0.5736458333333333</v>
      </c>
      <c r="C3031" s="1" t="s">
        <v>2770</v>
      </c>
      <c r="D3031" s="1" t="s">
        <v>1912</v>
      </c>
      <c r="E3031" s="1" t="s">
        <v>6906</v>
      </c>
      <c r="F3031" s="1" t="s">
        <v>2347</v>
      </c>
      <c r="G3031" s="1" t="s">
        <v>2148</v>
      </c>
      <c r="H3031" s="1" t="s">
        <v>4845</v>
      </c>
      <c r="I3031" s="1" t="s">
        <v>1931</v>
      </c>
      <c r="J3031" s="1">
        <v>112.0</v>
      </c>
    </row>
    <row r="3032" ht="15.75" customHeight="1">
      <c r="A3032" s="20">
        <v>45464.0</v>
      </c>
      <c r="B3032" s="3">
        <v>0.5737037037037037</v>
      </c>
      <c r="C3032" s="1" t="s">
        <v>2317</v>
      </c>
      <c r="D3032" s="1" t="s">
        <v>2086</v>
      </c>
      <c r="E3032" s="1" t="s">
        <v>3457</v>
      </c>
      <c r="F3032" s="1" t="s">
        <v>2037</v>
      </c>
      <c r="G3032" s="1" t="s">
        <v>2661</v>
      </c>
      <c r="H3032" s="1" t="s">
        <v>2936</v>
      </c>
      <c r="I3032" s="1" t="s">
        <v>1936</v>
      </c>
      <c r="J3032" s="1">
        <v>112.0</v>
      </c>
    </row>
    <row r="3033" ht="15.75" customHeight="1">
      <c r="A3033" s="20">
        <v>45464.0</v>
      </c>
      <c r="B3033" s="3">
        <v>0.5737615740740741</v>
      </c>
      <c r="C3033" s="1" t="s">
        <v>2156</v>
      </c>
      <c r="D3033" s="1" t="s">
        <v>2022</v>
      </c>
      <c r="E3033" s="1" t="s">
        <v>3427</v>
      </c>
      <c r="F3033" s="1" t="s">
        <v>1763</v>
      </c>
      <c r="G3033" s="1" t="s">
        <v>1802</v>
      </c>
      <c r="H3033" s="1" t="s">
        <v>2449</v>
      </c>
      <c r="I3033" s="1" t="s">
        <v>1912</v>
      </c>
      <c r="J3033" s="1">
        <v>112.0</v>
      </c>
    </row>
    <row r="3034" ht="15.75" customHeight="1">
      <c r="A3034" s="20">
        <v>45464.0</v>
      </c>
      <c r="B3034" s="3">
        <v>0.5738194444444444</v>
      </c>
      <c r="C3034" s="1" t="s">
        <v>1804</v>
      </c>
      <c r="D3034" s="1" t="s">
        <v>2093</v>
      </c>
      <c r="E3034" s="1" t="s">
        <v>3986</v>
      </c>
      <c r="F3034" s="1" t="s">
        <v>1823</v>
      </c>
      <c r="G3034" s="1" t="s">
        <v>2479</v>
      </c>
      <c r="H3034" s="1" t="s">
        <v>2936</v>
      </c>
      <c r="I3034" s="1" t="s">
        <v>1936</v>
      </c>
      <c r="J3034" s="1">
        <v>112.0</v>
      </c>
    </row>
    <row r="3035" ht="15.75" customHeight="1">
      <c r="A3035" s="20">
        <v>45464.0</v>
      </c>
      <c r="B3035" s="3">
        <v>0.5738773148148147</v>
      </c>
      <c r="C3035" s="1" t="s">
        <v>2067</v>
      </c>
      <c r="D3035" s="1" t="s">
        <v>1874</v>
      </c>
      <c r="E3035" s="1" t="s">
        <v>4472</v>
      </c>
      <c r="F3035" s="1" t="s">
        <v>2398</v>
      </c>
      <c r="G3035" s="1" t="s">
        <v>2084</v>
      </c>
      <c r="H3035" s="1" t="s">
        <v>3819</v>
      </c>
      <c r="I3035" s="1" t="s">
        <v>1912</v>
      </c>
      <c r="J3035" s="1">
        <v>112.0</v>
      </c>
    </row>
    <row r="3036" ht="15.75" customHeight="1">
      <c r="A3036" s="20">
        <v>45464.0</v>
      </c>
      <c r="B3036" s="3">
        <v>0.5739351851851852</v>
      </c>
      <c r="C3036" s="1" t="s">
        <v>2748</v>
      </c>
      <c r="D3036" s="1" t="s">
        <v>1824</v>
      </c>
      <c r="E3036" s="1" t="s">
        <v>2897</v>
      </c>
      <c r="F3036" s="1" t="s">
        <v>2449</v>
      </c>
      <c r="G3036" s="1" t="s">
        <v>1831</v>
      </c>
      <c r="H3036" s="1" t="s">
        <v>21053</v>
      </c>
      <c r="I3036" s="1" t="s">
        <v>1912</v>
      </c>
      <c r="J3036" s="1">
        <v>112.0</v>
      </c>
    </row>
    <row r="3037" ht="15.75" customHeight="1">
      <c r="A3037" s="20">
        <v>45464.0</v>
      </c>
      <c r="B3037" s="3">
        <v>0.5739930555555556</v>
      </c>
      <c r="C3037" s="1" t="s">
        <v>2215</v>
      </c>
      <c r="D3037" s="1" t="s">
        <v>1797</v>
      </c>
      <c r="E3037" s="1" t="s">
        <v>3623</v>
      </c>
      <c r="F3037" s="1" t="s">
        <v>2037</v>
      </c>
      <c r="G3037" s="1" t="s">
        <v>21050</v>
      </c>
      <c r="H3037" s="1" t="s">
        <v>2347</v>
      </c>
      <c r="I3037" s="1" t="s">
        <v>1936</v>
      </c>
      <c r="J3037" s="1">
        <v>112.0</v>
      </c>
    </row>
    <row r="3038" ht="15.75" customHeight="1">
      <c r="A3038" s="20">
        <v>45464.0</v>
      </c>
      <c r="B3038" s="3">
        <v>0.574050925925926</v>
      </c>
      <c r="C3038" s="1" t="s">
        <v>2485</v>
      </c>
      <c r="D3038" s="1" t="s">
        <v>1852</v>
      </c>
      <c r="E3038" s="1" t="s">
        <v>3818</v>
      </c>
      <c r="F3038" s="1" t="s">
        <v>2449</v>
      </c>
      <c r="G3038" s="1" t="s">
        <v>2035</v>
      </c>
      <c r="H3038" s="1" t="s">
        <v>21053</v>
      </c>
      <c r="I3038" s="1" t="s">
        <v>1912</v>
      </c>
      <c r="J3038" s="1">
        <v>112.0</v>
      </c>
    </row>
    <row r="3039" ht="15.75" customHeight="1">
      <c r="A3039" s="20">
        <v>45464.0</v>
      </c>
      <c r="B3039" s="3">
        <v>0.5741087962962963</v>
      </c>
      <c r="C3039" s="1" t="s">
        <v>3524</v>
      </c>
      <c r="D3039" s="1" t="s">
        <v>2043</v>
      </c>
      <c r="E3039" s="1" t="s">
        <v>2414</v>
      </c>
      <c r="F3039" s="1" t="s">
        <v>21039</v>
      </c>
      <c r="G3039" s="1" t="s">
        <v>2403</v>
      </c>
      <c r="H3039" s="1" t="s">
        <v>2347</v>
      </c>
      <c r="I3039" s="1" t="s">
        <v>1931</v>
      </c>
      <c r="J3039" s="1">
        <v>112.0</v>
      </c>
    </row>
    <row r="3040" ht="15.75" customHeight="1">
      <c r="A3040" s="20">
        <v>45464.0</v>
      </c>
      <c r="B3040" s="3">
        <v>0.5741666666666666</v>
      </c>
      <c r="C3040" s="1" t="s">
        <v>21044</v>
      </c>
      <c r="D3040" s="1" t="s">
        <v>2093</v>
      </c>
      <c r="E3040" s="1" t="s">
        <v>21058</v>
      </c>
      <c r="F3040" s="1" t="s">
        <v>1823</v>
      </c>
      <c r="G3040" s="1" t="s">
        <v>2522</v>
      </c>
      <c r="H3040" s="1" t="s">
        <v>2936</v>
      </c>
      <c r="I3040" s="1" t="s">
        <v>1936</v>
      </c>
      <c r="J3040" s="1">
        <v>112.0</v>
      </c>
    </row>
    <row r="3041" ht="15.75" customHeight="1">
      <c r="A3041" s="20">
        <v>45464.0</v>
      </c>
      <c r="B3041" s="3">
        <v>0.574224537037037</v>
      </c>
      <c r="C3041" s="1" t="s">
        <v>1789</v>
      </c>
      <c r="D3041" s="1" t="s">
        <v>1754</v>
      </c>
      <c r="E3041" s="1" t="s">
        <v>2644</v>
      </c>
      <c r="F3041" s="1" t="s">
        <v>1763</v>
      </c>
      <c r="G3041" s="1" t="s">
        <v>2276</v>
      </c>
      <c r="H3041" s="1" t="s">
        <v>2449</v>
      </c>
      <c r="I3041" s="1" t="s">
        <v>1936</v>
      </c>
      <c r="J3041" s="1">
        <v>112.0</v>
      </c>
    </row>
    <row r="3042" ht="15.75" customHeight="1">
      <c r="A3042" s="20">
        <v>45464.0</v>
      </c>
      <c r="B3042" s="3">
        <v>0.5742824074074074</v>
      </c>
      <c r="C3042" s="1" t="s">
        <v>1843</v>
      </c>
      <c r="D3042" s="1" t="s">
        <v>2086</v>
      </c>
      <c r="E3042" s="1" t="s">
        <v>3986</v>
      </c>
      <c r="F3042" s="1" t="s">
        <v>2037</v>
      </c>
      <c r="G3042" s="1" t="s">
        <v>2257</v>
      </c>
      <c r="H3042" s="1" t="s">
        <v>2936</v>
      </c>
      <c r="I3042" s="1" t="s">
        <v>1936</v>
      </c>
      <c r="J3042" s="1">
        <v>112.0</v>
      </c>
    </row>
    <row r="3043" ht="15.75" customHeight="1">
      <c r="A3043" s="20">
        <v>45464.0</v>
      </c>
      <c r="B3043" s="3">
        <v>0.5743402777777777</v>
      </c>
      <c r="C3043" s="1" t="s">
        <v>1843</v>
      </c>
      <c r="D3043" s="1" t="s">
        <v>2086</v>
      </c>
      <c r="E3043" s="1" t="s">
        <v>3986</v>
      </c>
      <c r="F3043" s="1" t="s">
        <v>2037</v>
      </c>
      <c r="G3043" s="1" t="s">
        <v>2257</v>
      </c>
      <c r="H3043" s="1" t="s">
        <v>2936</v>
      </c>
      <c r="I3043" s="1" t="s">
        <v>1936</v>
      </c>
      <c r="J3043" s="1">
        <v>112.0</v>
      </c>
    </row>
    <row r="3044" ht="15.75" customHeight="1">
      <c r="A3044" s="20">
        <v>45464.0</v>
      </c>
      <c r="B3044" s="3">
        <v>0.5744097222222222</v>
      </c>
      <c r="C3044" s="1" t="s">
        <v>1730</v>
      </c>
      <c r="D3044" s="1" t="s">
        <v>2086</v>
      </c>
      <c r="E3044" s="1" t="s">
        <v>3457</v>
      </c>
      <c r="F3044" s="1" t="s">
        <v>2037</v>
      </c>
      <c r="G3044" s="1" t="s">
        <v>2661</v>
      </c>
      <c r="H3044" s="1" t="s">
        <v>2936</v>
      </c>
      <c r="I3044" s="1" t="s">
        <v>1912</v>
      </c>
      <c r="J3044" s="1">
        <v>112.0</v>
      </c>
    </row>
    <row r="3045" ht="15.75" customHeight="1">
      <c r="A3045" s="20">
        <v>45464.0</v>
      </c>
      <c r="B3045" s="3">
        <v>0.5744675925925926</v>
      </c>
      <c r="C3045" s="1" t="s">
        <v>2499</v>
      </c>
      <c r="D3045" s="1" t="s">
        <v>1805</v>
      </c>
      <c r="E3045" s="1" t="s">
        <v>4065</v>
      </c>
      <c r="F3045" s="1" t="s">
        <v>2284</v>
      </c>
      <c r="G3045" s="1" t="s">
        <v>2922</v>
      </c>
      <c r="H3045" s="1" t="s">
        <v>2668</v>
      </c>
      <c r="I3045" s="1" t="s">
        <v>1912</v>
      </c>
      <c r="J3045" s="1">
        <v>112.0</v>
      </c>
    </row>
    <row r="3046" ht="15.75" customHeight="1">
      <c r="A3046" s="20">
        <v>45464.0</v>
      </c>
      <c r="B3046" s="3">
        <v>0.5745254629629629</v>
      </c>
      <c r="C3046" s="1" t="s">
        <v>2006</v>
      </c>
      <c r="D3046" s="1" t="s">
        <v>2345</v>
      </c>
      <c r="E3046" s="1" t="s">
        <v>2346</v>
      </c>
      <c r="F3046" s="1" t="s">
        <v>21039</v>
      </c>
      <c r="G3046" s="1" t="s">
        <v>1768</v>
      </c>
      <c r="H3046" s="1" t="s">
        <v>2347</v>
      </c>
      <c r="I3046" s="1" t="s">
        <v>1936</v>
      </c>
      <c r="J3046" s="1">
        <v>112.0</v>
      </c>
    </row>
    <row r="3047" ht="15.75" customHeight="1">
      <c r="A3047" s="20">
        <v>45464.0</v>
      </c>
      <c r="B3047" s="3">
        <v>0.5745833333333333</v>
      </c>
      <c r="C3047" s="1" t="s">
        <v>2215</v>
      </c>
      <c r="D3047" s="1" t="s">
        <v>1797</v>
      </c>
      <c r="E3047" s="1" t="s">
        <v>3623</v>
      </c>
      <c r="F3047" s="1" t="s">
        <v>2037</v>
      </c>
      <c r="G3047" s="1" t="s">
        <v>21050</v>
      </c>
      <c r="H3047" s="1" t="s">
        <v>2347</v>
      </c>
      <c r="I3047" s="1" t="s">
        <v>1936</v>
      </c>
      <c r="J3047" s="1">
        <v>112.0</v>
      </c>
    </row>
    <row r="3048" ht="15.75" customHeight="1">
      <c r="A3048" s="20">
        <v>45464.0</v>
      </c>
      <c r="B3048" s="3">
        <v>0.5746412037037038</v>
      </c>
      <c r="C3048" s="1" t="s">
        <v>2446</v>
      </c>
      <c r="D3048" s="1" t="s">
        <v>21032</v>
      </c>
      <c r="E3048" s="1" t="s">
        <v>2447</v>
      </c>
      <c r="F3048" s="1" t="s">
        <v>1763</v>
      </c>
      <c r="G3048" s="1" t="s">
        <v>2448</v>
      </c>
      <c r="H3048" s="1" t="s">
        <v>2449</v>
      </c>
      <c r="I3048" s="1" t="s">
        <v>1936</v>
      </c>
      <c r="J3048" s="1">
        <v>112.0</v>
      </c>
    </row>
    <row r="3049" ht="15.75" customHeight="1">
      <c r="A3049" s="20">
        <v>45464.0</v>
      </c>
      <c r="B3049" s="3">
        <v>0.5746990740740741</v>
      </c>
      <c r="C3049" s="1" t="s">
        <v>2959</v>
      </c>
      <c r="D3049" s="1" t="s">
        <v>1923</v>
      </c>
      <c r="E3049" s="1" t="s">
        <v>7528</v>
      </c>
      <c r="F3049" s="1" t="s">
        <v>2347</v>
      </c>
      <c r="G3049" s="1" t="s">
        <v>1819</v>
      </c>
      <c r="H3049" s="1" t="s">
        <v>4845</v>
      </c>
      <c r="I3049" s="1" t="s">
        <v>1936</v>
      </c>
      <c r="J3049" s="1">
        <v>112.0</v>
      </c>
    </row>
    <row r="3050" ht="15.75" customHeight="1">
      <c r="A3050" s="20">
        <v>45464.0</v>
      </c>
      <c r="B3050" s="3">
        <v>0.5747569444444445</v>
      </c>
      <c r="C3050" s="1" t="s">
        <v>2283</v>
      </c>
      <c r="D3050" s="1" t="s">
        <v>1824</v>
      </c>
      <c r="E3050" s="1" t="s">
        <v>4386</v>
      </c>
      <c r="F3050" s="1" t="s">
        <v>2449</v>
      </c>
      <c r="G3050" s="1" t="s">
        <v>3160</v>
      </c>
      <c r="H3050" s="1" t="s">
        <v>21053</v>
      </c>
      <c r="I3050" s="1" t="s">
        <v>1931</v>
      </c>
      <c r="J3050" s="1">
        <v>112.0</v>
      </c>
    </row>
    <row r="3051" ht="15.75" customHeight="1">
      <c r="A3051" s="20">
        <v>45464.0</v>
      </c>
      <c r="B3051" s="3">
        <v>0.5748148148148148</v>
      </c>
      <c r="C3051" s="1" t="s">
        <v>2118</v>
      </c>
      <c r="D3051" s="1" t="s">
        <v>2043</v>
      </c>
      <c r="E3051" s="1" t="s">
        <v>3245</v>
      </c>
      <c r="F3051" s="1" t="s">
        <v>21039</v>
      </c>
      <c r="G3051" s="1" t="s">
        <v>2232</v>
      </c>
      <c r="H3051" s="1" t="s">
        <v>2347</v>
      </c>
      <c r="I3051" s="1" t="s">
        <v>1936</v>
      </c>
      <c r="J3051" s="1">
        <v>112.0</v>
      </c>
    </row>
    <row r="3052" ht="15.75" customHeight="1">
      <c r="A3052" s="20">
        <v>45464.0</v>
      </c>
      <c r="B3052" s="3">
        <v>0.5748726851851852</v>
      </c>
      <c r="C3052" s="1" t="s">
        <v>2179</v>
      </c>
      <c r="D3052" s="1" t="s">
        <v>1814</v>
      </c>
      <c r="E3052" s="1" t="s">
        <v>2667</v>
      </c>
      <c r="F3052" s="1" t="s">
        <v>2284</v>
      </c>
      <c r="G3052" s="1" t="s">
        <v>2439</v>
      </c>
      <c r="H3052" s="1" t="s">
        <v>2668</v>
      </c>
      <c r="I3052" s="1" t="s">
        <v>1936</v>
      </c>
      <c r="J3052" s="1">
        <v>112.0</v>
      </c>
    </row>
    <row r="3053" ht="15.75" customHeight="1">
      <c r="A3053" s="20">
        <v>45464.0</v>
      </c>
      <c r="B3053" s="3">
        <v>0.5749305555555556</v>
      </c>
      <c r="C3053" s="1" t="s">
        <v>1730</v>
      </c>
      <c r="D3053" s="1" t="s">
        <v>2086</v>
      </c>
      <c r="E3053" s="1" t="s">
        <v>3457</v>
      </c>
      <c r="F3053" s="1" t="s">
        <v>2037</v>
      </c>
      <c r="G3053" s="1" t="s">
        <v>2661</v>
      </c>
      <c r="H3053" s="1" t="s">
        <v>2936</v>
      </c>
      <c r="I3053" s="1" t="s">
        <v>1936</v>
      </c>
      <c r="J3053" s="1">
        <v>112.0</v>
      </c>
    </row>
    <row r="3054" ht="15.75" customHeight="1">
      <c r="A3054" s="20">
        <v>45464.0</v>
      </c>
      <c r="B3054" s="3">
        <v>0.5749884259259259</v>
      </c>
      <c r="C3054" s="1" t="s">
        <v>1730</v>
      </c>
      <c r="D3054" s="1" t="s">
        <v>2086</v>
      </c>
      <c r="E3054" s="1" t="s">
        <v>3457</v>
      </c>
      <c r="F3054" s="1" t="s">
        <v>2037</v>
      </c>
      <c r="G3054" s="1" t="s">
        <v>2661</v>
      </c>
      <c r="H3054" s="1" t="s">
        <v>2936</v>
      </c>
      <c r="I3054" s="1" t="s">
        <v>1936</v>
      </c>
      <c r="J3054" s="1">
        <v>112.0</v>
      </c>
    </row>
    <row r="3055" ht="15.75" customHeight="1">
      <c r="A3055" s="20">
        <v>45464.0</v>
      </c>
      <c r="B3055" s="3">
        <v>0.5750462962962963</v>
      </c>
      <c r="C3055" s="1" t="s">
        <v>2283</v>
      </c>
      <c r="D3055" s="1" t="s">
        <v>1824</v>
      </c>
      <c r="E3055" s="1" t="s">
        <v>4386</v>
      </c>
      <c r="F3055" s="1" t="s">
        <v>2449</v>
      </c>
      <c r="G3055" s="1" t="s">
        <v>2289</v>
      </c>
      <c r="H3055" s="1" t="s">
        <v>21053</v>
      </c>
      <c r="I3055" s="1" t="s">
        <v>1936</v>
      </c>
      <c r="J3055" s="1">
        <v>112.0</v>
      </c>
    </row>
    <row r="3056" ht="15.75" customHeight="1">
      <c r="A3056" s="20">
        <v>45464.0</v>
      </c>
      <c r="B3056" s="3">
        <v>0.5751041666666666</v>
      </c>
      <c r="C3056" s="1" t="s">
        <v>2167</v>
      </c>
      <c r="D3056" s="1" t="s">
        <v>21032</v>
      </c>
      <c r="E3056" s="1" t="s">
        <v>2447</v>
      </c>
      <c r="F3056" s="1" t="s">
        <v>21039</v>
      </c>
      <c r="G3056" s="1" t="s">
        <v>2376</v>
      </c>
      <c r="H3056" s="1" t="s">
        <v>2449</v>
      </c>
      <c r="I3056" s="1" t="s">
        <v>1936</v>
      </c>
      <c r="J3056" s="1">
        <v>112.0</v>
      </c>
    </row>
    <row r="3057" ht="15.75" customHeight="1">
      <c r="A3057" s="20">
        <v>45464.0</v>
      </c>
      <c r="B3057" s="3">
        <v>0.575162037037037</v>
      </c>
      <c r="C3057" s="1" t="s">
        <v>1730</v>
      </c>
      <c r="D3057" s="1" t="s">
        <v>2086</v>
      </c>
      <c r="E3057" s="1" t="s">
        <v>3457</v>
      </c>
      <c r="F3057" s="1" t="s">
        <v>2037</v>
      </c>
      <c r="G3057" s="1" t="s">
        <v>2661</v>
      </c>
      <c r="H3057" s="1" t="s">
        <v>2936</v>
      </c>
      <c r="I3057" s="1" t="s">
        <v>1965</v>
      </c>
      <c r="J3057" s="1">
        <v>112.0</v>
      </c>
    </row>
    <row r="3058" ht="15.75" customHeight="1">
      <c r="A3058" s="20">
        <v>45464.0</v>
      </c>
      <c r="B3058" s="3">
        <v>0.5752199074074075</v>
      </c>
      <c r="C3058" s="1" t="s">
        <v>1901</v>
      </c>
      <c r="D3058" s="1" t="s">
        <v>1734</v>
      </c>
      <c r="E3058" s="1" t="s">
        <v>3114</v>
      </c>
      <c r="F3058" s="1" t="s">
        <v>1772</v>
      </c>
      <c r="G3058" s="1" t="s">
        <v>1729</v>
      </c>
      <c r="H3058" s="1" t="s">
        <v>2398</v>
      </c>
      <c r="I3058" s="1" t="s">
        <v>1936</v>
      </c>
      <c r="J3058" s="1">
        <v>112.0</v>
      </c>
    </row>
    <row r="3059" ht="15.75" customHeight="1">
      <c r="A3059" s="20">
        <v>45464.0</v>
      </c>
      <c r="B3059" s="3">
        <v>0.5752777777777778</v>
      </c>
      <c r="C3059" s="1" t="s">
        <v>1789</v>
      </c>
      <c r="D3059" s="1" t="s">
        <v>2022</v>
      </c>
      <c r="E3059" s="1" t="s">
        <v>1962</v>
      </c>
      <c r="F3059" s="1" t="s">
        <v>1763</v>
      </c>
      <c r="G3059" s="1" t="s">
        <v>2614</v>
      </c>
      <c r="H3059" s="1" t="s">
        <v>2449</v>
      </c>
      <c r="I3059" s="1" t="s">
        <v>1936</v>
      </c>
      <c r="J3059" s="1">
        <v>112.0</v>
      </c>
    </row>
    <row r="3060" ht="15.75" customHeight="1">
      <c r="A3060" s="20">
        <v>45464.0</v>
      </c>
      <c r="B3060" s="3">
        <v>0.5753356481481481</v>
      </c>
      <c r="C3060" s="1" t="s">
        <v>1962</v>
      </c>
      <c r="D3060" s="1" t="s">
        <v>1936</v>
      </c>
      <c r="E3060" s="1" t="s">
        <v>7129</v>
      </c>
      <c r="F3060" s="1" t="s">
        <v>2347</v>
      </c>
      <c r="G3060" s="1" t="s">
        <v>2282</v>
      </c>
      <c r="H3060" s="1" t="s">
        <v>4845</v>
      </c>
      <c r="I3060" s="1" t="s">
        <v>1965</v>
      </c>
      <c r="J3060" s="1">
        <v>112.0</v>
      </c>
    </row>
    <row r="3061" ht="15.75" customHeight="1">
      <c r="A3061" s="20">
        <v>45464.0</v>
      </c>
      <c r="B3061" s="3">
        <v>0.5753935185185185</v>
      </c>
      <c r="C3061" s="1" t="s">
        <v>1761</v>
      </c>
      <c r="D3061" s="1" t="s">
        <v>1966</v>
      </c>
      <c r="E3061" s="1" t="s">
        <v>3148</v>
      </c>
      <c r="F3061" s="1" t="s">
        <v>1823</v>
      </c>
      <c r="G3061" s="1" t="s">
        <v>21037</v>
      </c>
      <c r="H3061" s="1" t="s">
        <v>2668</v>
      </c>
      <c r="I3061" s="1" t="s">
        <v>1912</v>
      </c>
      <c r="J3061" s="1">
        <v>112.0</v>
      </c>
    </row>
    <row r="3062" ht="15.75" customHeight="1">
      <c r="A3062" s="20">
        <v>45464.0</v>
      </c>
      <c r="B3062" s="3">
        <v>0.5754513888888889</v>
      </c>
      <c r="C3062" s="1" t="s">
        <v>2271</v>
      </c>
      <c r="D3062" s="1" t="s">
        <v>1814</v>
      </c>
      <c r="E3062" s="1" t="s">
        <v>4608</v>
      </c>
      <c r="F3062" s="1" t="s">
        <v>2284</v>
      </c>
      <c r="G3062" s="1" t="s">
        <v>2195</v>
      </c>
      <c r="H3062" s="1" t="s">
        <v>2668</v>
      </c>
      <c r="I3062" s="1" t="s">
        <v>1912</v>
      </c>
      <c r="J3062" s="1">
        <v>112.0</v>
      </c>
    </row>
    <row r="3063" ht="15.75" customHeight="1">
      <c r="A3063" s="20">
        <v>45464.0</v>
      </c>
      <c r="B3063" s="3">
        <v>0.5755092592592593</v>
      </c>
      <c r="C3063" s="1" t="s">
        <v>2527</v>
      </c>
      <c r="D3063" s="1" t="s">
        <v>21040</v>
      </c>
      <c r="E3063" s="1" t="s">
        <v>4766</v>
      </c>
      <c r="F3063" s="1" t="s">
        <v>2398</v>
      </c>
      <c r="G3063" s="1" t="s">
        <v>2619</v>
      </c>
      <c r="H3063" s="1" t="s">
        <v>3819</v>
      </c>
      <c r="I3063" s="1" t="s">
        <v>1936</v>
      </c>
      <c r="J3063" s="1">
        <v>112.0</v>
      </c>
    </row>
    <row r="3064" ht="15.75" customHeight="1">
      <c r="A3064" s="20">
        <v>45464.0</v>
      </c>
      <c r="B3064" s="3">
        <v>0.5755671296296296</v>
      </c>
      <c r="C3064" s="1" t="s">
        <v>3035</v>
      </c>
      <c r="D3064" s="1" t="s">
        <v>1912</v>
      </c>
      <c r="E3064" s="1" t="s">
        <v>21059</v>
      </c>
      <c r="F3064" s="1" t="s">
        <v>2347</v>
      </c>
      <c r="G3064" s="1" t="s">
        <v>3041</v>
      </c>
      <c r="H3064" s="1" t="s">
        <v>4845</v>
      </c>
      <c r="I3064" s="1" t="s">
        <v>1936</v>
      </c>
      <c r="J3064" s="1">
        <v>112.0</v>
      </c>
    </row>
    <row r="3065" ht="15.75" customHeight="1">
      <c r="A3065" s="20">
        <v>45464.0</v>
      </c>
      <c r="B3065" s="3">
        <v>0.5756249999999999</v>
      </c>
      <c r="C3065" s="1" t="s">
        <v>2118</v>
      </c>
      <c r="D3065" s="1" t="s">
        <v>2043</v>
      </c>
      <c r="E3065" s="1" t="s">
        <v>2414</v>
      </c>
      <c r="F3065" s="1" t="s">
        <v>21039</v>
      </c>
      <c r="G3065" s="1" t="s">
        <v>2232</v>
      </c>
      <c r="H3065" s="1" t="s">
        <v>2347</v>
      </c>
      <c r="I3065" s="1" t="s">
        <v>1936</v>
      </c>
      <c r="J3065" s="1">
        <v>112.0</v>
      </c>
    </row>
    <row r="3066" ht="15.75" customHeight="1">
      <c r="A3066" s="20">
        <v>45464.0</v>
      </c>
      <c r="B3066" s="3">
        <v>0.5756828703703704</v>
      </c>
      <c r="C3066" s="1" t="s">
        <v>2247</v>
      </c>
      <c r="D3066" s="1" t="s">
        <v>21040</v>
      </c>
      <c r="E3066" s="1" t="s">
        <v>21060</v>
      </c>
      <c r="F3066" s="1" t="s">
        <v>2398</v>
      </c>
      <c r="G3066" s="1" t="s">
        <v>21049</v>
      </c>
      <c r="H3066" s="1" t="s">
        <v>3819</v>
      </c>
      <c r="I3066" s="1" t="s">
        <v>1936</v>
      </c>
      <c r="J3066" s="1">
        <v>112.0</v>
      </c>
    </row>
    <row r="3067" ht="15.75" customHeight="1">
      <c r="A3067" s="20">
        <v>45464.0</v>
      </c>
      <c r="B3067" s="3">
        <v>0.5757407407407408</v>
      </c>
      <c r="C3067" s="1" t="s">
        <v>1730</v>
      </c>
      <c r="D3067" s="1" t="s">
        <v>2086</v>
      </c>
      <c r="E3067" s="1" t="s">
        <v>3457</v>
      </c>
      <c r="F3067" s="1" t="s">
        <v>2037</v>
      </c>
      <c r="G3067" s="1" t="s">
        <v>2661</v>
      </c>
      <c r="H3067" s="1" t="s">
        <v>2936</v>
      </c>
      <c r="I3067" s="1" t="s">
        <v>1936</v>
      </c>
      <c r="J3067" s="1">
        <v>112.0</v>
      </c>
    </row>
    <row r="3068" ht="15.75" customHeight="1">
      <c r="A3068" s="20">
        <v>45464.0</v>
      </c>
      <c r="B3068" s="3">
        <v>0.5757986111111111</v>
      </c>
      <c r="C3068" s="1" t="s">
        <v>3524</v>
      </c>
      <c r="D3068" s="1" t="s">
        <v>2043</v>
      </c>
      <c r="E3068" s="1" t="s">
        <v>2414</v>
      </c>
      <c r="F3068" s="1" t="s">
        <v>21039</v>
      </c>
      <c r="G3068" s="1" t="s">
        <v>2403</v>
      </c>
      <c r="H3068" s="1" t="s">
        <v>2347</v>
      </c>
      <c r="I3068" s="1" t="s">
        <v>1936</v>
      </c>
      <c r="J3068" s="1">
        <v>112.0</v>
      </c>
    </row>
    <row r="3069" ht="15.75" customHeight="1">
      <c r="A3069" s="20">
        <v>45464.0</v>
      </c>
      <c r="B3069" s="3">
        <v>0.5758564814814815</v>
      </c>
      <c r="C3069" s="1" t="s">
        <v>1821</v>
      </c>
      <c r="D3069" s="1" t="s">
        <v>1903</v>
      </c>
      <c r="E3069" s="1" t="s">
        <v>4880</v>
      </c>
      <c r="F3069" s="1" t="s">
        <v>2449</v>
      </c>
      <c r="G3069" s="1" t="s">
        <v>2052</v>
      </c>
      <c r="H3069" s="1" t="s">
        <v>21053</v>
      </c>
      <c r="I3069" s="1" t="s">
        <v>1931</v>
      </c>
      <c r="J3069" s="1">
        <v>112.0</v>
      </c>
    </row>
    <row r="3070" ht="15.75" customHeight="1">
      <c r="A3070" s="20">
        <v>45464.0</v>
      </c>
      <c r="B3070" s="3">
        <v>0.5759143518518518</v>
      </c>
      <c r="C3070" s="1" t="s">
        <v>2317</v>
      </c>
      <c r="D3070" s="1" t="s">
        <v>2086</v>
      </c>
      <c r="E3070" s="1" t="s">
        <v>3457</v>
      </c>
      <c r="F3070" s="1" t="s">
        <v>2037</v>
      </c>
      <c r="G3070" s="1" t="s">
        <v>2661</v>
      </c>
      <c r="H3070" s="1" t="s">
        <v>2936</v>
      </c>
      <c r="I3070" s="1" t="s">
        <v>1936</v>
      </c>
      <c r="J3070" s="1">
        <v>112.0</v>
      </c>
    </row>
    <row r="3071" ht="15.75" customHeight="1">
      <c r="A3071" s="20">
        <v>45464.0</v>
      </c>
      <c r="B3071" s="3">
        <v>0.5759722222222222</v>
      </c>
      <c r="C3071" s="1" t="s">
        <v>1947</v>
      </c>
      <c r="D3071" s="1" t="s">
        <v>2086</v>
      </c>
      <c r="E3071" s="1" t="s">
        <v>3934</v>
      </c>
      <c r="F3071" s="1" t="s">
        <v>2037</v>
      </c>
      <c r="G3071" s="1" t="s">
        <v>4562</v>
      </c>
      <c r="H3071" s="1" t="s">
        <v>2936</v>
      </c>
      <c r="I3071" s="1" t="s">
        <v>1931</v>
      </c>
      <c r="J3071" s="1">
        <v>112.0</v>
      </c>
    </row>
    <row r="3072" ht="15.75" customHeight="1">
      <c r="A3072" s="20">
        <v>45464.0</v>
      </c>
      <c r="B3072" s="3">
        <v>0.5760300925925926</v>
      </c>
      <c r="C3072" s="1" t="s">
        <v>2446</v>
      </c>
      <c r="D3072" s="1" t="s">
        <v>21032</v>
      </c>
      <c r="E3072" s="1" t="s">
        <v>2447</v>
      </c>
      <c r="F3072" s="1" t="s">
        <v>1763</v>
      </c>
      <c r="G3072" s="1" t="s">
        <v>2448</v>
      </c>
      <c r="H3072" s="1" t="s">
        <v>2449</v>
      </c>
      <c r="I3072" s="1" t="s">
        <v>1936</v>
      </c>
      <c r="J3072" s="1">
        <v>112.0</v>
      </c>
    </row>
    <row r="3073" ht="15.75" customHeight="1">
      <c r="A3073" s="20">
        <v>45464.0</v>
      </c>
      <c r="B3073" s="3">
        <v>0.5760879629629629</v>
      </c>
      <c r="C3073" s="1" t="s">
        <v>2554</v>
      </c>
      <c r="D3073" s="1" t="s">
        <v>1923</v>
      </c>
      <c r="E3073" s="1" t="s">
        <v>2897</v>
      </c>
      <c r="F3073" s="1" t="s">
        <v>2449</v>
      </c>
      <c r="G3073" s="1" t="s">
        <v>21047</v>
      </c>
      <c r="H3073" s="1" t="s">
        <v>21053</v>
      </c>
      <c r="I3073" s="1" t="s">
        <v>1965</v>
      </c>
      <c r="J3073" s="1">
        <v>112.0</v>
      </c>
    </row>
    <row r="3074" ht="15.75" customHeight="1">
      <c r="A3074" s="20">
        <v>45464.0</v>
      </c>
      <c r="B3074" s="3">
        <v>0.5761458333333334</v>
      </c>
      <c r="C3074" s="1" t="s">
        <v>2215</v>
      </c>
      <c r="D3074" s="1" t="s">
        <v>1797</v>
      </c>
      <c r="E3074" s="1" t="s">
        <v>3623</v>
      </c>
      <c r="F3074" s="1" t="s">
        <v>2037</v>
      </c>
      <c r="G3074" s="1" t="s">
        <v>21050</v>
      </c>
      <c r="H3074" s="1" t="s">
        <v>2347</v>
      </c>
      <c r="I3074" s="1" t="s">
        <v>1936</v>
      </c>
      <c r="J3074" s="1">
        <v>112.0</v>
      </c>
    </row>
    <row r="3075" ht="15.75" customHeight="1">
      <c r="A3075" s="20">
        <v>45464.0</v>
      </c>
      <c r="B3075" s="3">
        <v>0.5762037037037037</v>
      </c>
      <c r="C3075" s="1" t="s">
        <v>1780</v>
      </c>
      <c r="D3075" s="1" t="s">
        <v>2345</v>
      </c>
      <c r="E3075" s="1" t="s">
        <v>2346</v>
      </c>
      <c r="F3075" s="1" t="s">
        <v>21039</v>
      </c>
      <c r="G3075" s="1" t="s">
        <v>1768</v>
      </c>
      <c r="H3075" s="1" t="s">
        <v>2347</v>
      </c>
      <c r="I3075" s="1" t="s">
        <v>2409</v>
      </c>
      <c r="J3075" s="1">
        <v>112.0</v>
      </c>
    </row>
    <row r="3076" ht="15.75" customHeight="1">
      <c r="A3076" s="20">
        <v>45464.0</v>
      </c>
      <c r="B3076" s="3">
        <v>0.5762615740740741</v>
      </c>
      <c r="C3076" s="1" t="s">
        <v>1789</v>
      </c>
      <c r="D3076" s="1" t="s">
        <v>1754</v>
      </c>
      <c r="E3076" s="1" t="s">
        <v>2644</v>
      </c>
      <c r="F3076" s="1" t="s">
        <v>1763</v>
      </c>
      <c r="G3076" s="1" t="s">
        <v>2276</v>
      </c>
      <c r="H3076" s="1" t="s">
        <v>2449</v>
      </c>
      <c r="I3076" s="1" t="s">
        <v>1936</v>
      </c>
      <c r="J3076" s="1">
        <v>112.0</v>
      </c>
    </row>
    <row r="3077" ht="15.75" customHeight="1">
      <c r="A3077" s="20">
        <v>45464.0</v>
      </c>
      <c r="B3077" s="3">
        <v>0.5763194444444445</v>
      </c>
      <c r="C3077" s="1" t="s">
        <v>1721</v>
      </c>
      <c r="D3077" s="1" t="s">
        <v>1797</v>
      </c>
      <c r="E3077" s="1" t="s">
        <v>3623</v>
      </c>
      <c r="F3077" s="1" t="s">
        <v>2037</v>
      </c>
      <c r="G3077" s="1" t="s">
        <v>2498</v>
      </c>
      <c r="H3077" s="1" t="s">
        <v>2347</v>
      </c>
      <c r="I3077" s="1" t="s">
        <v>1936</v>
      </c>
      <c r="J3077" s="1">
        <v>112.0</v>
      </c>
    </row>
    <row r="3078" ht="15.75" customHeight="1">
      <c r="A3078" s="20">
        <v>45464.0</v>
      </c>
      <c r="B3078" s="3">
        <v>0.5763773148148148</v>
      </c>
      <c r="C3078" s="1" t="s">
        <v>21038</v>
      </c>
      <c r="D3078" s="1" t="s">
        <v>1814</v>
      </c>
      <c r="E3078" s="1" t="s">
        <v>2667</v>
      </c>
      <c r="F3078" s="1" t="s">
        <v>2284</v>
      </c>
      <c r="G3078" s="1" t="s">
        <v>2439</v>
      </c>
      <c r="H3078" s="1" t="s">
        <v>2668</v>
      </c>
      <c r="I3078" s="1" t="s">
        <v>1936</v>
      </c>
      <c r="J3078" s="1">
        <v>112.0</v>
      </c>
    </row>
    <row r="3079" ht="15.75" customHeight="1">
      <c r="A3079" s="20">
        <v>45464.0</v>
      </c>
      <c r="B3079" s="3">
        <v>0.5764351851851852</v>
      </c>
      <c r="C3079" s="1" t="s">
        <v>2247</v>
      </c>
      <c r="D3079" s="1" t="s">
        <v>21040</v>
      </c>
      <c r="E3079" s="1" t="s">
        <v>4766</v>
      </c>
      <c r="F3079" s="1" t="s">
        <v>2398</v>
      </c>
      <c r="G3079" s="1" t="s">
        <v>21049</v>
      </c>
      <c r="H3079" s="1" t="s">
        <v>3819</v>
      </c>
      <c r="I3079" s="1" t="s">
        <v>1931</v>
      </c>
      <c r="J3079" s="1">
        <v>112.0</v>
      </c>
    </row>
    <row r="3080" ht="15.75" customHeight="1">
      <c r="A3080" s="20">
        <v>45464.0</v>
      </c>
      <c r="B3080" s="3">
        <v>0.5765046296296296</v>
      </c>
      <c r="C3080" s="1" t="s">
        <v>2215</v>
      </c>
      <c r="D3080" s="1" t="s">
        <v>1797</v>
      </c>
      <c r="E3080" s="1" t="s">
        <v>3623</v>
      </c>
      <c r="F3080" s="1" t="s">
        <v>2037</v>
      </c>
      <c r="G3080" s="1" t="s">
        <v>21050</v>
      </c>
      <c r="H3080" s="1" t="s">
        <v>2347</v>
      </c>
      <c r="I3080" s="1" t="s">
        <v>2409</v>
      </c>
      <c r="J3080" s="1">
        <v>112.0</v>
      </c>
    </row>
    <row r="3081" ht="15.75" customHeight="1">
      <c r="A3081" s="20">
        <v>45464.0</v>
      </c>
      <c r="B3081" s="3">
        <v>0.5765625</v>
      </c>
      <c r="C3081" s="1" t="s">
        <v>3041</v>
      </c>
      <c r="D3081" s="1" t="s">
        <v>1724</v>
      </c>
      <c r="E3081" s="1" t="s">
        <v>2512</v>
      </c>
      <c r="F3081" s="1" t="s">
        <v>1723</v>
      </c>
      <c r="G3081" s="1" t="s">
        <v>2117</v>
      </c>
      <c r="H3081" s="1" t="s">
        <v>1823</v>
      </c>
      <c r="I3081" s="1" t="s">
        <v>1936</v>
      </c>
      <c r="J3081" s="1">
        <v>112.0</v>
      </c>
    </row>
    <row r="3082" ht="15.75" customHeight="1">
      <c r="A3082" s="20">
        <v>45464.0</v>
      </c>
      <c r="B3082" s="3">
        <v>0.5766203703703704</v>
      </c>
      <c r="C3082" s="1" t="s">
        <v>2179</v>
      </c>
      <c r="D3082" s="1" t="s">
        <v>1874</v>
      </c>
      <c r="E3082" s="1" t="s">
        <v>4256</v>
      </c>
      <c r="F3082" s="1" t="s">
        <v>2284</v>
      </c>
      <c r="G3082" s="1" t="s">
        <v>4257</v>
      </c>
      <c r="H3082" s="1" t="s">
        <v>3819</v>
      </c>
      <c r="I3082" s="1" t="s">
        <v>1936</v>
      </c>
      <c r="J3082" s="1">
        <v>112.0</v>
      </c>
    </row>
    <row r="3083" ht="15.75" customHeight="1">
      <c r="A3083" s="20">
        <v>45464.0</v>
      </c>
      <c r="B3083" s="3">
        <v>0.5766782407407408</v>
      </c>
      <c r="C3083" s="1" t="s">
        <v>1721</v>
      </c>
      <c r="D3083" s="1" t="s">
        <v>1797</v>
      </c>
      <c r="E3083" s="1" t="s">
        <v>3623</v>
      </c>
      <c r="F3083" s="1" t="s">
        <v>2037</v>
      </c>
      <c r="G3083" s="1" t="s">
        <v>2498</v>
      </c>
      <c r="H3083" s="1" t="s">
        <v>2347</v>
      </c>
      <c r="I3083" s="1" t="s">
        <v>1931</v>
      </c>
      <c r="J3083" s="1">
        <v>112.0</v>
      </c>
    </row>
    <row r="3084" ht="15.75" customHeight="1">
      <c r="A3084" s="20">
        <v>45464.0</v>
      </c>
      <c r="B3084" s="3">
        <v>0.5767361111111111</v>
      </c>
      <c r="C3084" s="1" t="s">
        <v>2006</v>
      </c>
      <c r="D3084" s="1" t="s">
        <v>2345</v>
      </c>
      <c r="E3084" s="1" t="s">
        <v>2346</v>
      </c>
      <c r="F3084" s="1" t="s">
        <v>21039</v>
      </c>
      <c r="G3084" s="1" t="s">
        <v>1768</v>
      </c>
      <c r="H3084" s="1" t="s">
        <v>2347</v>
      </c>
      <c r="I3084" s="1" t="s">
        <v>1931</v>
      </c>
      <c r="J3084" s="1">
        <v>112.0</v>
      </c>
    </row>
    <row r="3085" ht="15.75" customHeight="1">
      <c r="A3085" s="20">
        <v>45464.0</v>
      </c>
      <c r="B3085" s="3">
        <v>0.5767939814814814</v>
      </c>
      <c r="C3085" s="1" t="s">
        <v>1730</v>
      </c>
      <c r="D3085" s="1" t="s">
        <v>2086</v>
      </c>
      <c r="E3085" s="1" t="s">
        <v>3457</v>
      </c>
      <c r="F3085" s="1" t="s">
        <v>2037</v>
      </c>
      <c r="G3085" s="1" t="s">
        <v>2661</v>
      </c>
      <c r="H3085" s="1" t="s">
        <v>2936</v>
      </c>
      <c r="I3085" s="1" t="s">
        <v>1931</v>
      </c>
      <c r="J3085" s="1">
        <v>112.0</v>
      </c>
    </row>
    <row r="3086" ht="15.75" customHeight="1">
      <c r="A3086" s="20">
        <v>45464.0</v>
      </c>
      <c r="B3086" s="3">
        <v>0.5768518518518518</v>
      </c>
      <c r="C3086" s="1" t="s">
        <v>1721</v>
      </c>
      <c r="D3086" s="1" t="s">
        <v>1797</v>
      </c>
      <c r="E3086" s="1" t="s">
        <v>3623</v>
      </c>
      <c r="F3086" s="1" t="s">
        <v>2037</v>
      </c>
      <c r="G3086" s="1" t="s">
        <v>2498</v>
      </c>
      <c r="H3086" s="1" t="s">
        <v>2347</v>
      </c>
      <c r="I3086" s="1" t="s">
        <v>1936</v>
      </c>
      <c r="J3086" s="1">
        <v>112.0</v>
      </c>
    </row>
    <row r="3087" ht="15.75" customHeight="1">
      <c r="A3087" s="20">
        <v>45464.0</v>
      </c>
      <c r="B3087" s="3">
        <v>0.5769097222222223</v>
      </c>
      <c r="C3087" s="1" t="s">
        <v>1721</v>
      </c>
      <c r="D3087" s="1" t="s">
        <v>1797</v>
      </c>
      <c r="E3087" s="1" t="s">
        <v>3623</v>
      </c>
      <c r="F3087" s="1" t="s">
        <v>2037</v>
      </c>
      <c r="G3087" s="1" t="s">
        <v>2498</v>
      </c>
      <c r="H3087" s="1" t="s">
        <v>2347</v>
      </c>
      <c r="I3087" s="1" t="s">
        <v>21046</v>
      </c>
      <c r="J3087" s="1">
        <v>112.0</v>
      </c>
    </row>
    <row r="3088" ht="15.75" customHeight="1">
      <c r="A3088" s="20">
        <v>45464.0</v>
      </c>
      <c r="B3088" s="3">
        <v>0.5769675925925926</v>
      </c>
      <c r="C3088" s="1" t="s">
        <v>3035</v>
      </c>
      <c r="D3088" s="1" t="s">
        <v>1912</v>
      </c>
      <c r="E3088" s="1" t="s">
        <v>6906</v>
      </c>
      <c r="F3088" s="1" t="s">
        <v>2347</v>
      </c>
      <c r="G3088" s="1" t="s">
        <v>3041</v>
      </c>
      <c r="H3088" s="1" t="s">
        <v>4845</v>
      </c>
      <c r="I3088" s="1" t="s">
        <v>1936</v>
      </c>
      <c r="J3088" s="1">
        <v>112.0</v>
      </c>
    </row>
    <row r="3089" ht="15.75" customHeight="1">
      <c r="A3089" s="20">
        <v>45464.0</v>
      </c>
      <c r="B3089" s="3">
        <v>0.577025462962963</v>
      </c>
      <c r="C3089" s="1" t="s">
        <v>1721</v>
      </c>
      <c r="D3089" s="1" t="s">
        <v>1797</v>
      </c>
      <c r="E3089" s="1" t="s">
        <v>3623</v>
      </c>
      <c r="F3089" s="1" t="s">
        <v>2037</v>
      </c>
      <c r="G3089" s="1" t="s">
        <v>2498</v>
      </c>
      <c r="H3089" s="1" t="s">
        <v>2347</v>
      </c>
      <c r="I3089" s="1" t="s">
        <v>1936</v>
      </c>
      <c r="J3089" s="1">
        <v>112.0</v>
      </c>
    </row>
    <row r="3090" ht="15.75" customHeight="1">
      <c r="A3090" s="20">
        <v>45464.0</v>
      </c>
      <c r="B3090" s="3">
        <v>0.5770833333333333</v>
      </c>
      <c r="C3090" s="1" t="s">
        <v>2258</v>
      </c>
      <c r="D3090" s="1" t="s">
        <v>1805</v>
      </c>
      <c r="E3090" s="1" t="s">
        <v>4251</v>
      </c>
      <c r="F3090" s="1" t="s">
        <v>2284</v>
      </c>
      <c r="G3090" s="1" t="s">
        <v>2195</v>
      </c>
      <c r="H3090" s="1" t="s">
        <v>2668</v>
      </c>
      <c r="I3090" s="1" t="s">
        <v>21046</v>
      </c>
      <c r="J3090" s="1">
        <v>112.0</v>
      </c>
    </row>
    <row r="3091" ht="15.75" customHeight="1">
      <c r="A3091" s="20">
        <v>45464.0</v>
      </c>
      <c r="B3091" s="3">
        <v>0.5771412037037037</v>
      </c>
      <c r="C3091" s="1" t="s">
        <v>2959</v>
      </c>
      <c r="D3091" s="1" t="s">
        <v>1923</v>
      </c>
      <c r="E3091" s="1" t="s">
        <v>7528</v>
      </c>
      <c r="F3091" s="1" t="s">
        <v>2347</v>
      </c>
      <c r="G3091" s="1" t="s">
        <v>1819</v>
      </c>
      <c r="H3091" s="1" t="s">
        <v>4845</v>
      </c>
      <c r="I3091" s="1" t="s">
        <v>2615</v>
      </c>
      <c r="J3091" s="1">
        <v>112.0</v>
      </c>
    </row>
    <row r="3092" ht="15.75" customHeight="1">
      <c r="A3092" s="20">
        <v>45464.0</v>
      </c>
      <c r="B3092" s="3">
        <v>0.5772106481481482</v>
      </c>
      <c r="C3092" s="1" t="s">
        <v>2959</v>
      </c>
      <c r="D3092" s="1" t="s">
        <v>1923</v>
      </c>
      <c r="E3092" s="1" t="s">
        <v>7528</v>
      </c>
      <c r="F3092" s="1" t="s">
        <v>2347</v>
      </c>
      <c r="G3092" s="1" t="s">
        <v>21047</v>
      </c>
      <c r="H3092" s="1" t="s">
        <v>21053</v>
      </c>
      <c r="I3092" s="1" t="s">
        <v>2645</v>
      </c>
      <c r="J3092" s="1">
        <v>112.0</v>
      </c>
    </row>
    <row r="3093" ht="15.75" customHeight="1">
      <c r="A3093" s="20">
        <v>45464.0</v>
      </c>
      <c r="B3093" s="3">
        <v>0.5772800925925926</v>
      </c>
      <c r="C3093" s="1" t="s">
        <v>2079</v>
      </c>
      <c r="D3093" s="1" t="s">
        <v>21032</v>
      </c>
      <c r="E3093" s="1" t="s">
        <v>21056</v>
      </c>
      <c r="F3093" s="1" t="s">
        <v>21039</v>
      </c>
      <c r="G3093" s="1" t="s">
        <v>2376</v>
      </c>
      <c r="H3093" s="1" t="s">
        <v>2449</v>
      </c>
      <c r="I3093" s="1" t="s">
        <v>1965</v>
      </c>
      <c r="J3093" s="1">
        <v>112.0</v>
      </c>
    </row>
    <row r="3094" ht="15.75" customHeight="1">
      <c r="A3094" s="20">
        <v>45464.0</v>
      </c>
      <c r="B3094" s="3">
        <v>0.577337962962963</v>
      </c>
      <c r="C3094" s="1" t="s">
        <v>1843</v>
      </c>
      <c r="D3094" s="1" t="s">
        <v>2086</v>
      </c>
      <c r="E3094" s="1" t="s">
        <v>3986</v>
      </c>
      <c r="F3094" s="1" t="s">
        <v>2037</v>
      </c>
      <c r="G3094" s="1" t="s">
        <v>2257</v>
      </c>
      <c r="H3094" s="1" t="s">
        <v>2936</v>
      </c>
      <c r="I3094" s="1" t="s">
        <v>1931</v>
      </c>
      <c r="J3094" s="1">
        <v>112.0</v>
      </c>
    </row>
    <row r="3095" ht="15.75" customHeight="1">
      <c r="A3095" s="20">
        <v>45464.0</v>
      </c>
      <c r="B3095" s="3">
        <v>0.5773958333333333</v>
      </c>
      <c r="C3095" s="1" t="s">
        <v>2283</v>
      </c>
      <c r="D3095" s="1" t="s">
        <v>1824</v>
      </c>
      <c r="E3095" s="1" t="s">
        <v>4386</v>
      </c>
      <c r="F3095" s="1" t="s">
        <v>2449</v>
      </c>
      <c r="G3095" s="1" t="s">
        <v>3160</v>
      </c>
      <c r="H3095" s="1" t="s">
        <v>21053</v>
      </c>
      <c r="I3095" s="1" t="s">
        <v>2409</v>
      </c>
      <c r="J3095" s="1">
        <v>112.0</v>
      </c>
    </row>
    <row r="3096" ht="15.75" customHeight="1">
      <c r="A3096" s="20">
        <v>45464.0</v>
      </c>
      <c r="B3096" s="3">
        <v>0.5774537037037036</v>
      </c>
      <c r="C3096" s="1" t="s">
        <v>3035</v>
      </c>
      <c r="D3096" s="1" t="s">
        <v>1912</v>
      </c>
      <c r="E3096" s="1" t="s">
        <v>6906</v>
      </c>
      <c r="F3096" s="1" t="s">
        <v>2347</v>
      </c>
      <c r="G3096" s="1" t="s">
        <v>3041</v>
      </c>
      <c r="H3096" s="1" t="s">
        <v>4845</v>
      </c>
      <c r="I3096" s="1" t="s">
        <v>1965</v>
      </c>
      <c r="J3096" s="1">
        <v>112.0</v>
      </c>
    </row>
    <row r="3097" ht="15.75" customHeight="1">
      <c r="A3097" s="20">
        <v>45464.0</v>
      </c>
      <c r="B3097" s="3">
        <v>0.577511574074074</v>
      </c>
      <c r="C3097" s="1" t="s">
        <v>2499</v>
      </c>
      <c r="D3097" s="1" t="s">
        <v>1805</v>
      </c>
      <c r="E3097" s="1" t="s">
        <v>4065</v>
      </c>
      <c r="F3097" s="1" t="s">
        <v>2284</v>
      </c>
      <c r="G3097" s="1" t="s">
        <v>2922</v>
      </c>
      <c r="H3097" s="1" t="s">
        <v>2668</v>
      </c>
      <c r="I3097" s="1" t="s">
        <v>1936</v>
      </c>
      <c r="J3097" s="1">
        <v>112.0</v>
      </c>
    </row>
    <row r="3098" ht="15.75" customHeight="1">
      <c r="A3098" s="20">
        <v>45464.0</v>
      </c>
      <c r="B3098" s="3">
        <v>0.5775694444444445</v>
      </c>
      <c r="C3098" s="1" t="s">
        <v>21035</v>
      </c>
      <c r="D3098" s="1" t="s">
        <v>21032</v>
      </c>
      <c r="E3098" s="1" t="s">
        <v>3894</v>
      </c>
      <c r="F3098" s="1" t="s">
        <v>1763</v>
      </c>
      <c r="G3098" s="1" t="s">
        <v>2311</v>
      </c>
      <c r="H3098" s="1" t="s">
        <v>2449</v>
      </c>
      <c r="I3098" s="1" t="s">
        <v>2409</v>
      </c>
      <c r="J3098" s="1">
        <v>112.0</v>
      </c>
    </row>
    <row r="3099" ht="15.75" customHeight="1">
      <c r="A3099" s="20">
        <v>45464.0</v>
      </c>
      <c r="B3099" s="3">
        <v>0.5776273148148149</v>
      </c>
      <c r="C3099" s="1" t="s">
        <v>1730</v>
      </c>
      <c r="D3099" s="1" t="s">
        <v>2086</v>
      </c>
      <c r="E3099" s="1" t="s">
        <v>3457</v>
      </c>
      <c r="F3099" s="1" t="s">
        <v>2037</v>
      </c>
      <c r="G3099" s="1" t="s">
        <v>2661</v>
      </c>
      <c r="H3099" s="1" t="s">
        <v>2936</v>
      </c>
      <c r="I3099" s="1" t="s">
        <v>1912</v>
      </c>
      <c r="J3099" s="1">
        <v>112.0</v>
      </c>
    </row>
    <row r="3100" ht="15.75" customHeight="1">
      <c r="A3100" s="20">
        <v>45464.0</v>
      </c>
      <c r="B3100" s="3">
        <v>0.5776851851851852</v>
      </c>
      <c r="C3100" s="1" t="s">
        <v>1804</v>
      </c>
      <c r="D3100" s="1" t="s">
        <v>2093</v>
      </c>
      <c r="E3100" s="1" t="s">
        <v>3986</v>
      </c>
      <c r="F3100" s="1" t="s">
        <v>1823</v>
      </c>
      <c r="G3100" s="1" t="s">
        <v>2479</v>
      </c>
      <c r="H3100" s="1" t="s">
        <v>2936</v>
      </c>
      <c r="I3100" s="1" t="s">
        <v>1936</v>
      </c>
      <c r="J3100" s="1">
        <v>112.0</v>
      </c>
    </row>
    <row r="3101" ht="15.75" customHeight="1">
      <c r="A3101" s="20">
        <v>45464.0</v>
      </c>
      <c r="B3101" s="3">
        <v>0.5777430555555555</v>
      </c>
      <c r="C3101" s="1" t="s">
        <v>2179</v>
      </c>
      <c r="D3101" s="1" t="s">
        <v>1814</v>
      </c>
      <c r="E3101" s="1" t="s">
        <v>2667</v>
      </c>
      <c r="F3101" s="1" t="s">
        <v>2284</v>
      </c>
      <c r="G3101" s="1" t="s">
        <v>2439</v>
      </c>
      <c r="H3101" s="1" t="s">
        <v>2668</v>
      </c>
      <c r="I3101" s="1" t="s">
        <v>1965</v>
      </c>
      <c r="J3101" s="1">
        <v>112.0</v>
      </c>
    </row>
    <row r="3102" ht="15.75" customHeight="1">
      <c r="A3102" s="20">
        <v>45464.0</v>
      </c>
      <c r="B3102" s="3">
        <v>0.5778009259259259</v>
      </c>
      <c r="C3102" s="1" t="s">
        <v>2317</v>
      </c>
      <c r="D3102" s="1" t="s">
        <v>2086</v>
      </c>
      <c r="E3102" s="1" t="s">
        <v>3457</v>
      </c>
      <c r="F3102" s="1" t="s">
        <v>2037</v>
      </c>
      <c r="G3102" s="1" t="s">
        <v>2661</v>
      </c>
      <c r="H3102" s="1" t="s">
        <v>2936</v>
      </c>
      <c r="I3102" s="1" t="s">
        <v>2409</v>
      </c>
      <c r="J3102" s="1">
        <v>112.0</v>
      </c>
    </row>
    <row r="3103" ht="15.75" customHeight="1">
      <c r="A3103" s="20">
        <v>45464.0</v>
      </c>
      <c r="B3103" s="3">
        <v>0.5778587962962963</v>
      </c>
      <c r="C3103" s="1" t="s">
        <v>1929</v>
      </c>
      <c r="D3103" s="1" t="s">
        <v>1754</v>
      </c>
      <c r="E3103" s="1" t="s">
        <v>3894</v>
      </c>
      <c r="F3103" s="1" t="s">
        <v>1763</v>
      </c>
      <c r="G3103" s="1" t="s">
        <v>21025</v>
      </c>
      <c r="H3103" s="1" t="s">
        <v>2449</v>
      </c>
      <c r="I3103" s="1" t="s">
        <v>1936</v>
      </c>
      <c r="J3103" s="1">
        <v>112.0</v>
      </c>
    </row>
    <row r="3104" ht="15.75" customHeight="1">
      <c r="A3104" s="20">
        <v>45464.0</v>
      </c>
      <c r="B3104" s="3">
        <v>0.5779166666666666</v>
      </c>
      <c r="C3104" s="1" t="s">
        <v>1804</v>
      </c>
      <c r="D3104" s="1" t="s">
        <v>2093</v>
      </c>
      <c r="E3104" s="1" t="s">
        <v>3986</v>
      </c>
      <c r="F3104" s="1" t="s">
        <v>1823</v>
      </c>
      <c r="G3104" s="1" t="s">
        <v>2479</v>
      </c>
      <c r="H3104" s="1" t="s">
        <v>2936</v>
      </c>
      <c r="I3104" s="1" t="s">
        <v>1936</v>
      </c>
      <c r="J3104" s="1">
        <v>112.0</v>
      </c>
    </row>
    <row r="3105" ht="15.75" customHeight="1">
      <c r="A3105" s="20">
        <v>45464.0</v>
      </c>
      <c r="B3105" s="3">
        <v>0.577974537037037</v>
      </c>
      <c r="C3105" s="1" t="s">
        <v>2446</v>
      </c>
      <c r="D3105" s="1" t="s">
        <v>21032</v>
      </c>
      <c r="E3105" s="1" t="s">
        <v>2447</v>
      </c>
      <c r="F3105" s="1" t="s">
        <v>1763</v>
      </c>
      <c r="G3105" s="1" t="s">
        <v>2448</v>
      </c>
      <c r="H3105" s="1" t="s">
        <v>2449</v>
      </c>
      <c r="I3105" s="1" t="s">
        <v>2409</v>
      </c>
      <c r="J3105" s="1">
        <v>112.0</v>
      </c>
    </row>
    <row r="3106" ht="15.75" customHeight="1">
      <c r="A3106" s="20">
        <v>45464.0</v>
      </c>
      <c r="B3106" s="3">
        <v>0.5780324074074074</v>
      </c>
      <c r="C3106" s="1" t="s">
        <v>2644</v>
      </c>
      <c r="D3106" s="1" t="s">
        <v>1936</v>
      </c>
      <c r="E3106" s="1" t="s">
        <v>5013</v>
      </c>
      <c r="F3106" s="1" t="s">
        <v>2936</v>
      </c>
      <c r="G3106" s="1" t="s">
        <v>2544</v>
      </c>
      <c r="H3106" s="1" t="s">
        <v>4845</v>
      </c>
      <c r="I3106" s="1" t="s">
        <v>1931</v>
      </c>
      <c r="J3106" s="1">
        <v>112.0</v>
      </c>
    </row>
    <row r="3107" ht="15.75" customHeight="1">
      <c r="A3107" s="20">
        <v>45464.0</v>
      </c>
      <c r="B3107" s="3">
        <v>0.5780902777777778</v>
      </c>
      <c r="C3107" s="1" t="s">
        <v>2446</v>
      </c>
      <c r="D3107" s="1" t="s">
        <v>21032</v>
      </c>
      <c r="E3107" s="1" t="s">
        <v>2447</v>
      </c>
      <c r="F3107" s="1" t="s">
        <v>1763</v>
      </c>
      <c r="G3107" s="1" t="s">
        <v>2448</v>
      </c>
      <c r="H3107" s="1" t="s">
        <v>2449</v>
      </c>
      <c r="I3107" s="1" t="s">
        <v>1936</v>
      </c>
      <c r="J3107" s="1">
        <v>112.0</v>
      </c>
    </row>
    <row r="3108" ht="15.75" customHeight="1">
      <c r="A3108" s="20">
        <v>45464.0</v>
      </c>
      <c r="B3108" s="3">
        <v>0.5781481481481482</v>
      </c>
      <c r="C3108" s="1" t="s">
        <v>2179</v>
      </c>
      <c r="D3108" s="1" t="s">
        <v>1874</v>
      </c>
      <c r="E3108" s="1" t="s">
        <v>4256</v>
      </c>
      <c r="F3108" s="1" t="s">
        <v>2284</v>
      </c>
      <c r="G3108" s="1" t="s">
        <v>4257</v>
      </c>
      <c r="H3108" s="1" t="s">
        <v>3819</v>
      </c>
      <c r="I3108" s="1" t="s">
        <v>1965</v>
      </c>
      <c r="J3108" s="1">
        <v>112.0</v>
      </c>
    </row>
    <row r="3109" ht="15.75" customHeight="1">
      <c r="A3109" s="20">
        <v>45464.0</v>
      </c>
      <c r="B3109" s="3">
        <v>0.5782060185185185</v>
      </c>
      <c r="C3109" s="1" t="s">
        <v>2167</v>
      </c>
      <c r="D3109" s="1" t="s">
        <v>21032</v>
      </c>
      <c r="E3109" s="1" t="s">
        <v>2447</v>
      </c>
      <c r="F3109" s="1" t="s">
        <v>21039</v>
      </c>
      <c r="G3109" s="1" t="s">
        <v>2376</v>
      </c>
      <c r="H3109" s="1" t="s">
        <v>2449</v>
      </c>
      <c r="I3109" s="1" t="s">
        <v>1936</v>
      </c>
      <c r="J3109" s="1">
        <v>112.0</v>
      </c>
    </row>
    <row r="3110" ht="15.75" customHeight="1">
      <c r="A3110" s="20">
        <v>45464.0</v>
      </c>
      <c r="B3110" s="3">
        <v>0.5782638888888889</v>
      </c>
      <c r="C3110" s="1" t="s">
        <v>2215</v>
      </c>
      <c r="D3110" s="1" t="s">
        <v>1797</v>
      </c>
      <c r="E3110" s="1" t="s">
        <v>3623</v>
      </c>
      <c r="F3110" s="1" t="s">
        <v>2037</v>
      </c>
      <c r="G3110" s="1" t="s">
        <v>21050</v>
      </c>
      <c r="H3110" s="1" t="s">
        <v>2347</v>
      </c>
      <c r="I3110" s="1" t="s">
        <v>1936</v>
      </c>
      <c r="J3110" s="1">
        <v>112.0</v>
      </c>
    </row>
    <row r="3111" ht="15.75" customHeight="1">
      <c r="A3111" s="20">
        <v>45464.0</v>
      </c>
      <c r="B3111" s="3">
        <v>0.5783217592592592</v>
      </c>
      <c r="C3111" s="1" t="s">
        <v>1859</v>
      </c>
      <c r="D3111" s="1" t="s">
        <v>1754</v>
      </c>
      <c r="E3111" s="1" t="s">
        <v>2644</v>
      </c>
      <c r="F3111" s="1" t="s">
        <v>1763</v>
      </c>
      <c r="G3111" s="1" t="s">
        <v>21025</v>
      </c>
      <c r="H3111" s="1" t="s">
        <v>2449</v>
      </c>
      <c r="I3111" s="1" t="s">
        <v>1936</v>
      </c>
      <c r="J3111" s="1">
        <v>112.0</v>
      </c>
    </row>
    <row r="3112" ht="15.75" customHeight="1">
      <c r="A3112" s="20">
        <v>45464.0</v>
      </c>
      <c r="B3112" s="3">
        <v>0.5783796296296296</v>
      </c>
      <c r="C3112" s="1" t="s">
        <v>1887</v>
      </c>
      <c r="D3112" s="1" t="s">
        <v>2807</v>
      </c>
      <c r="E3112" s="1" t="s">
        <v>21052</v>
      </c>
      <c r="F3112" s="1" t="s">
        <v>1733</v>
      </c>
      <c r="G3112" s="1" t="s">
        <v>2129</v>
      </c>
      <c r="H3112" s="1" t="s">
        <v>2398</v>
      </c>
      <c r="I3112" s="1" t="s">
        <v>1936</v>
      </c>
      <c r="J3112" s="1">
        <v>112.0</v>
      </c>
    </row>
    <row r="3113" ht="15.75" customHeight="1">
      <c r="A3113" s="20">
        <v>45464.0</v>
      </c>
      <c r="B3113" s="3">
        <v>0.5784375</v>
      </c>
      <c r="C3113" s="1" t="s">
        <v>1999</v>
      </c>
      <c r="D3113" s="1" t="s">
        <v>2093</v>
      </c>
      <c r="E3113" s="1" t="s">
        <v>2935</v>
      </c>
      <c r="F3113" s="1" t="s">
        <v>1823</v>
      </c>
      <c r="G3113" s="1" t="s">
        <v>2270</v>
      </c>
      <c r="H3113" s="1" t="s">
        <v>2936</v>
      </c>
      <c r="I3113" s="1" t="s">
        <v>1931</v>
      </c>
      <c r="J3113" s="1">
        <v>112.0</v>
      </c>
    </row>
    <row r="3114" ht="15.75" customHeight="1">
      <c r="A3114" s="20">
        <v>45464.0</v>
      </c>
      <c r="B3114" s="3">
        <v>0.5784953703703704</v>
      </c>
      <c r="C3114" s="1" t="s">
        <v>1730</v>
      </c>
      <c r="D3114" s="1" t="s">
        <v>2086</v>
      </c>
      <c r="E3114" s="1" t="s">
        <v>3457</v>
      </c>
      <c r="F3114" s="1" t="s">
        <v>2037</v>
      </c>
      <c r="G3114" s="1" t="s">
        <v>2661</v>
      </c>
      <c r="H3114" s="1" t="s">
        <v>2936</v>
      </c>
      <c r="I3114" s="1" t="s">
        <v>2409</v>
      </c>
      <c r="J3114" s="1">
        <v>112.0</v>
      </c>
    </row>
    <row r="3115" ht="15.75" customHeight="1">
      <c r="A3115" s="20">
        <v>45464.0</v>
      </c>
      <c r="B3115" s="3">
        <v>0.5785532407407408</v>
      </c>
      <c r="C3115" s="1" t="s">
        <v>2485</v>
      </c>
      <c r="D3115" s="1" t="s">
        <v>1852</v>
      </c>
      <c r="E3115" s="1" t="s">
        <v>3818</v>
      </c>
      <c r="F3115" s="1" t="s">
        <v>2449</v>
      </c>
      <c r="G3115" s="1" t="s">
        <v>2035</v>
      </c>
      <c r="H3115" s="1" t="s">
        <v>21053</v>
      </c>
      <c r="I3115" s="1" t="s">
        <v>2615</v>
      </c>
      <c r="J3115" s="1">
        <v>112.0</v>
      </c>
    </row>
    <row r="3116" ht="15.75" customHeight="1">
      <c r="A3116" s="20">
        <v>45464.0</v>
      </c>
      <c r="B3116" s="3">
        <v>0.5786111111111111</v>
      </c>
      <c r="C3116" s="1" t="s">
        <v>2485</v>
      </c>
      <c r="D3116" s="1" t="s">
        <v>1852</v>
      </c>
      <c r="E3116" s="1" t="s">
        <v>3818</v>
      </c>
      <c r="F3116" s="1" t="s">
        <v>2449</v>
      </c>
      <c r="G3116" s="1" t="s">
        <v>2035</v>
      </c>
      <c r="H3116" s="1" t="s">
        <v>21053</v>
      </c>
      <c r="I3116" s="1" t="s">
        <v>2645</v>
      </c>
      <c r="J3116" s="1">
        <v>112.0</v>
      </c>
    </row>
    <row r="3117" ht="15.75" customHeight="1">
      <c r="A3117" s="20">
        <v>45464.0</v>
      </c>
      <c r="B3117" s="3">
        <v>0.5786689814814815</v>
      </c>
      <c r="C3117" s="1" t="s">
        <v>2959</v>
      </c>
      <c r="D3117" s="1" t="s">
        <v>1923</v>
      </c>
      <c r="E3117" s="1" t="s">
        <v>7528</v>
      </c>
      <c r="F3117" s="1" t="s">
        <v>2347</v>
      </c>
      <c r="G3117" s="1" t="s">
        <v>1819</v>
      </c>
      <c r="H3117" s="1" t="s">
        <v>4845</v>
      </c>
      <c r="I3117" s="1" t="s">
        <v>21046</v>
      </c>
      <c r="J3117" s="1">
        <v>112.0</v>
      </c>
    </row>
    <row r="3118" ht="15.75" customHeight="1">
      <c r="A3118" s="20">
        <v>45464.0</v>
      </c>
      <c r="B3118" s="3">
        <v>0.578738425925926</v>
      </c>
      <c r="C3118" s="1" t="s">
        <v>4608</v>
      </c>
      <c r="D3118" s="1" t="s">
        <v>2645</v>
      </c>
      <c r="E3118" s="1" t="s">
        <v>6348</v>
      </c>
      <c r="F3118" s="1" t="s">
        <v>3819</v>
      </c>
      <c r="G3118" s="1" t="s">
        <v>1901</v>
      </c>
      <c r="H3118" s="1" t="s">
        <v>6349</v>
      </c>
      <c r="I3118" s="1" t="s">
        <v>2615</v>
      </c>
      <c r="J3118" s="1">
        <v>112.0</v>
      </c>
    </row>
    <row r="3119" ht="15.75" customHeight="1">
      <c r="A3119" s="20">
        <v>45464.0</v>
      </c>
      <c r="B3119" s="3">
        <v>0.5787962962962964</v>
      </c>
      <c r="C3119" s="1" t="s">
        <v>2748</v>
      </c>
      <c r="D3119" s="1" t="s">
        <v>1824</v>
      </c>
      <c r="E3119" s="1" t="s">
        <v>2897</v>
      </c>
      <c r="F3119" s="1" t="s">
        <v>2449</v>
      </c>
      <c r="G3119" s="1" t="s">
        <v>1831</v>
      </c>
      <c r="H3119" s="1" t="s">
        <v>21053</v>
      </c>
      <c r="I3119" s="1" t="s">
        <v>2615</v>
      </c>
      <c r="J3119" s="1">
        <v>112.0</v>
      </c>
    </row>
    <row r="3120" ht="15.75" customHeight="1">
      <c r="A3120" s="20">
        <v>45464.0</v>
      </c>
      <c r="B3120" s="3">
        <v>0.5788541666666667</v>
      </c>
      <c r="C3120" s="1" t="s">
        <v>3427</v>
      </c>
      <c r="D3120" s="1" t="s">
        <v>1936</v>
      </c>
      <c r="E3120" s="1" t="s">
        <v>7129</v>
      </c>
      <c r="F3120" s="1" t="s">
        <v>2347</v>
      </c>
      <c r="G3120" s="1" t="s">
        <v>2282</v>
      </c>
      <c r="H3120" s="1" t="s">
        <v>4845</v>
      </c>
      <c r="I3120" s="1" t="s">
        <v>21046</v>
      </c>
      <c r="J3120" s="1">
        <v>112.0</v>
      </c>
    </row>
    <row r="3121" ht="15.75" customHeight="1">
      <c r="A3121" s="20">
        <v>45464.0</v>
      </c>
      <c r="B3121" s="3">
        <v>0.578912037037037</v>
      </c>
      <c r="C3121" s="1" t="s">
        <v>2328</v>
      </c>
      <c r="D3121" s="1" t="s">
        <v>1824</v>
      </c>
      <c r="E3121" s="1" t="s">
        <v>4386</v>
      </c>
      <c r="F3121" s="1" t="s">
        <v>2449</v>
      </c>
      <c r="G3121" s="1" t="s">
        <v>3160</v>
      </c>
      <c r="H3121" s="1" t="s">
        <v>21053</v>
      </c>
      <c r="I3121" s="1" t="s">
        <v>2615</v>
      </c>
      <c r="J3121" s="1">
        <v>112.0</v>
      </c>
    </row>
    <row r="3122" ht="15.75" customHeight="1">
      <c r="A3122" s="20">
        <v>45464.0</v>
      </c>
      <c r="B3122" s="3">
        <v>0.5789699074074074</v>
      </c>
      <c r="C3122" s="1" t="s">
        <v>21033</v>
      </c>
      <c r="D3122" s="1" t="s">
        <v>1797</v>
      </c>
      <c r="E3122" s="1" t="s">
        <v>3245</v>
      </c>
      <c r="F3122" s="1" t="s">
        <v>2037</v>
      </c>
      <c r="G3122" s="1" t="s">
        <v>1759</v>
      </c>
      <c r="H3122" s="1" t="s">
        <v>2347</v>
      </c>
      <c r="I3122" s="1" t="s">
        <v>1936</v>
      </c>
      <c r="J3122" s="1">
        <v>112.0</v>
      </c>
    </row>
    <row r="3123" ht="15.75" customHeight="1">
      <c r="A3123" s="20">
        <v>45464.0</v>
      </c>
      <c r="B3123" s="3">
        <v>0.5790277777777778</v>
      </c>
      <c r="C3123" s="1" t="s">
        <v>3002</v>
      </c>
      <c r="D3123" s="1" t="s">
        <v>1903</v>
      </c>
      <c r="E3123" s="1" t="s">
        <v>5705</v>
      </c>
      <c r="F3123" s="1" t="s">
        <v>2449</v>
      </c>
      <c r="G3123" s="1" t="s">
        <v>2305</v>
      </c>
      <c r="H3123" s="1" t="s">
        <v>21053</v>
      </c>
      <c r="I3123" s="1" t="s">
        <v>2409</v>
      </c>
      <c r="J3123" s="1">
        <v>112.0</v>
      </c>
    </row>
    <row r="3124" ht="15.75" customHeight="1">
      <c r="A3124" s="20">
        <v>45464.0</v>
      </c>
      <c r="B3124" s="3">
        <v>0.5790856481481481</v>
      </c>
      <c r="C3124" s="1" t="s">
        <v>2328</v>
      </c>
      <c r="D3124" s="1" t="s">
        <v>1824</v>
      </c>
      <c r="E3124" s="1" t="s">
        <v>4386</v>
      </c>
      <c r="F3124" s="1" t="s">
        <v>2449</v>
      </c>
      <c r="G3124" s="1" t="s">
        <v>3160</v>
      </c>
      <c r="H3124" s="1" t="s">
        <v>21053</v>
      </c>
      <c r="I3124" s="1" t="s">
        <v>21046</v>
      </c>
      <c r="J3124" s="1">
        <v>112.0</v>
      </c>
    </row>
    <row r="3125" ht="15.75" customHeight="1">
      <c r="A3125" s="20">
        <v>45464.0</v>
      </c>
      <c r="B3125" s="3">
        <v>0.5791435185185185</v>
      </c>
      <c r="C3125" s="1" t="s">
        <v>1789</v>
      </c>
      <c r="D3125" s="1" t="s">
        <v>1754</v>
      </c>
      <c r="E3125" s="1" t="s">
        <v>2644</v>
      </c>
      <c r="F3125" s="1" t="s">
        <v>1763</v>
      </c>
      <c r="G3125" s="1" t="s">
        <v>2276</v>
      </c>
      <c r="H3125" s="1" t="s">
        <v>2449</v>
      </c>
      <c r="I3125" s="1" t="s">
        <v>1936</v>
      </c>
      <c r="J3125" s="1">
        <v>112.0</v>
      </c>
    </row>
    <row r="3126" ht="15.75" customHeight="1">
      <c r="A3126" s="20">
        <v>45464.0</v>
      </c>
      <c r="B3126" s="3">
        <v>0.5792013888888888</v>
      </c>
      <c r="C3126" s="1" t="s">
        <v>1867</v>
      </c>
      <c r="D3126" s="1" t="s">
        <v>2345</v>
      </c>
      <c r="E3126" s="1" t="s">
        <v>3411</v>
      </c>
      <c r="F3126" s="1" t="s">
        <v>21039</v>
      </c>
      <c r="G3126" s="1" t="s">
        <v>2355</v>
      </c>
      <c r="H3126" s="1" t="s">
        <v>2347</v>
      </c>
      <c r="I3126" s="1" t="s">
        <v>1936</v>
      </c>
      <c r="J3126" s="1">
        <v>112.0</v>
      </c>
    </row>
    <row r="3127" ht="15.75" customHeight="1">
      <c r="A3127" s="20">
        <v>45464.0</v>
      </c>
      <c r="B3127" s="3">
        <v>0.5792592592592593</v>
      </c>
      <c r="C3127" s="1" t="s">
        <v>2377</v>
      </c>
      <c r="D3127" s="1" t="s">
        <v>1966</v>
      </c>
      <c r="E3127" s="1" t="s">
        <v>21058</v>
      </c>
      <c r="F3127" s="1" t="s">
        <v>1823</v>
      </c>
      <c r="G3127" s="1" t="s">
        <v>2842</v>
      </c>
      <c r="H3127" s="1" t="s">
        <v>2936</v>
      </c>
      <c r="I3127" s="1" t="s">
        <v>1912</v>
      </c>
      <c r="J3127" s="1">
        <v>112.0</v>
      </c>
    </row>
    <row r="3128" ht="15.75" customHeight="1">
      <c r="A3128" s="20">
        <v>45464.0</v>
      </c>
      <c r="B3128" s="3">
        <v>0.5793171296296297</v>
      </c>
      <c r="C3128" s="1" t="s">
        <v>2079</v>
      </c>
      <c r="D3128" s="1" t="s">
        <v>21032</v>
      </c>
      <c r="E3128" s="1" t="s">
        <v>21056</v>
      </c>
      <c r="F3128" s="1" t="s">
        <v>21039</v>
      </c>
      <c r="G3128" s="1" t="s">
        <v>2376</v>
      </c>
      <c r="H3128" s="1" t="s">
        <v>2449</v>
      </c>
      <c r="I3128" s="1" t="s">
        <v>1936</v>
      </c>
      <c r="J3128" s="1">
        <v>112.0</v>
      </c>
    </row>
    <row r="3129" ht="15.75" customHeight="1">
      <c r="A3129" s="20">
        <v>45464.0</v>
      </c>
      <c r="B3129" s="3">
        <v>0.579375</v>
      </c>
      <c r="C3129" s="1" t="s">
        <v>2485</v>
      </c>
      <c r="D3129" s="1" t="s">
        <v>1903</v>
      </c>
      <c r="E3129" s="1" t="s">
        <v>4880</v>
      </c>
      <c r="F3129" s="1" t="s">
        <v>2449</v>
      </c>
      <c r="G3129" s="1" t="s">
        <v>2035</v>
      </c>
      <c r="H3129" s="1" t="s">
        <v>21053</v>
      </c>
      <c r="I3129" s="1" t="s">
        <v>1965</v>
      </c>
      <c r="J3129" s="1">
        <v>112.0</v>
      </c>
    </row>
    <row r="3130" ht="15.75" customHeight="1">
      <c r="A3130" s="20">
        <v>45464.0</v>
      </c>
      <c r="B3130" s="3">
        <v>0.5794328703703704</v>
      </c>
      <c r="C3130" s="1" t="s">
        <v>2397</v>
      </c>
      <c r="D3130" s="1" t="s">
        <v>1912</v>
      </c>
      <c r="E3130" s="1" t="s">
        <v>4844</v>
      </c>
      <c r="F3130" s="1" t="s">
        <v>2347</v>
      </c>
      <c r="G3130" s="1" t="s">
        <v>2458</v>
      </c>
      <c r="H3130" s="1" t="s">
        <v>4845</v>
      </c>
      <c r="I3130" s="1" t="s">
        <v>1965</v>
      </c>
      <c r="J3130" s="1">
        <v>112.0</v>
      </c>
    </row>
    <row r="3131" ht="15.75" customHeight="1">
      <c r="A3131" s="20">
        <v>45464.0</v>
      </c>
      <c r="B3131" s="3">
        <v>0.5794907407407407</v>
      </c>
      <c r="C3131" s="1" t="s">
        <v>21057</v>
      </c>
      <c r="D3131" s="1" t="s">
        <v>1852</v>
      </c>
      <c r="E3131" s="1" t="s">
        <v>3818</v>
      </c>
      <c r="F3131" s="1" t="s">
        <v>2398</v>
      </c>
      <c r="G3131" s="1" t="s">
        <v>2798</v>
      </c>
      <c r="H3131" s="1" t="s">
        <v>3819</v>
      </c>
      <c r="I3131" s="1" t="s">
        <v>21046</v>
      </c>
      <c r="J3131" s="1">
        <v>112.0</v>
      </c>
    </row>
    <row r="3132" ht="15.75" customHeight="1">
      <c r="A3132" s="20">
        <v>45464.0</v>
      </c>
      <c r="B3132" s="3">
        <v>0.5795486111111111</v>
      </c>
      <c r="C3132" s="1" t="s">
        <v>1770</v>
      </c>
      <c r="D3132" s="1" t="s">
        <v>1966</v>
      </c>
      <c r="E3132" s="1" t="s">
        <v>2963</v>
      </c>
      <c r="F3132" s="1" t="s">
        <v>1823</v>
      </c>
      <c r="G3132" s="1" t="s">
        <v>2842</v>
      </c>
      <c r="H3132" s="1" t="s">
        <v>2668</v>
      </c>
      <c r="I3132" s="1" t="s">
        <v>21046</v>
      </c>
      <c r="J3132" s="1">
        <v>112.0</v>
      </c>
    </row>
    <row r="3133" ht="15.75" customHeight="1">
      <c r="A3133" s="20">
        <v>45464.0</v>
      </c>
      <c r="B3133" s="3">
        <v>0.5796064814814815</v>
      </c>
      <c r="C3133" s="1" t="s">
        <v>2099</v>
      </c>
      <c r="D3133" s="1" t="s">
        <v>1797</v>
      </c>
      <c r="E3133" s="1" t="s">
        <v>3934</v>
      </c>
      <c r="F3133" s="1" t="s">
        <v>2037</v>
      </c>
      <c r="G3133" s="1" t="s">
        <v>2498</v>
      </c>
      <c r="H3133" s="1" t="s">
        <v>2936</v>
      </c>
      <c r="I3133" s="1" t="s">
        <v>1936</v>
      </c>
      <c r="J3133" s="1">
        <v>112.0</v>
      </c>
    </row>
    <row r="3134" ht="15.75" customHeight="1">
      <c r="A3134" s="20">
        <v>45464.0</v>
      </c>
      <c r="B3134" s="3">
        <v>0.5796643518518518</v>
      </c>
      <c r="C3134" s="1" t="s">
        <v>2317</v>
      </c>
      <c r="D3134" s="1" t="s">
        <v>2086</v>
      </c>
      <c r="E3134" s="1" t="s">
        <v>3457</v>
      </c>
      <c r="F3134" s="1" t="s">
        <v>2037</v>
      </c>
      <c r="G3134" s="1" t="s">
        <v>2661</v>
      </c>
      <c r="H3134" s="1" t="s">
        <v>2936</v>
      </c>
      <c r="I3134" s="1" t="s">
        <v>1923</v>
      </c>
      <c r="J3134" s="1">
        <v>112.0</v>
      </c>
    </row>
    <row r="3135" ht="15.75" customHeight="1">
      <c r="A3135" s="20">
        <v>45464.0</v>
      </c>
      <c r="B3135" s="3">
        <v>0.5797222222222222</v>
      </c>
      <c r="C3135" s="1" t="s">
        <v>2196</v>
      </c>
      <c r="D3135" s="1" t="s">
        <v>1874</v>
      </c>
      <c r="E3135" s="1" t="s">
        <v>4256</v>
      </c>
      <c r="F3135" s="1" t="s">
        <v>2284</v>
      </c>
      <c r="G3135" s="1" t="s">
        <v>2066</v>
      </c>
      <c r="H3135" s="1" t="s">
        <v>3819</v>
      </c>
      <c r="I3135" s="1" t="s">
        <v>1931</v>
      </c>
      <c r="J3135" s="1">
        <v>112.0</v>
      </c>
    </row>
    <row r="3136" ht="15.75" customHeight="1">
      <c r="A3136" s="20">
        <v>45464.0</v>
      </c>
      <c r="B3136" s="3">
        <v>0.5797800925925926</v>
      </c>
      <c r="C3136" s="1" t="s">
        <v>2099</v>
      </c>
      <c r="D3136" s="1" t="s">
        <v>1797</v>
      </c>
      <c r="E3136" s="1" t="s">
        <v>3934</v>
      </c>
      <c r="F3136" s="1" t="s">
        <v>2037</v>
      </c>
      <c r="G3136" s="1" t="s">
        <v>2498</v>
      </c>
      <c r="H3136" s="1" t="s">
        <v>2936</v>
      </c>
      <c r="I3136" s="1" t="s">
        <v>1965</v>
      </c>
      <c r="J3136" s="1">
        <v>112.0</v>
      </c>
    </row>
    <row r="3137" ht="15.75" customHeight="1">
      <c r="A3137" s="20">
        <v>45464.0</v>
      </c>
      <c r="B3137" s="3">
        <v>0.579837962962963</v>
      </c>
      <c r="C3137" s="1" t="s">
        <v>1947</v>
      </c>
      <c r="D3137" s="1" t="s">
        <v>2086</v>
      </c>
      <c r="E3137" s="1" t="s">
        <v>3934</v>
      </c>
      <c r="F3137" s="1" t="s">
        <v>2037</v>
      </c>
      <c r="G3137" s="1" t="s">
        <v>4562</v>
      </c>
      <c r="H3137" s="1" t="s">
        <v>2936</v>
      </c>
      <c r="I3137" s="1" t="s">
        <v>2409</v>
      </c>
      <c r="J3137" s="1">
        <v>112.0</v>
      </c>
    </row>
    <row r="3138" ht="15.75" customHeight="1">
      <c r="A3138" s="20">
        <v>45464.0</v>
      </c>
      <c r="B3138" s="3">
        <v>0.5798958333333334</v>
      </c>
      <c r="C3138" s="1" t="s">
        <v>2446</v>
      </c>
      <c r="D3138" s="1" t="s">
        <v>21032</v>
      </c>
      <c r="E3138" s="1" t="s">
        <v>2447</v>
      </c>
      <c r="F3138" s="1" t="s">
        <v>1763</v>
      </c>
      <c r="G3138" s="1" t="s">
        <v>2448</v>
      </c>
      <c r="H3138" s="1" t="s">
        <v>2449</v>
      </c>
      <c r="I3138" s="1" t="s">
        <v>1936</v>
      </c>
      <c r="J3138" s="1">
        <v>112.0</v>
      </c>
    </row>
    <row r="3139" ht="15.75" customHeight="1">
      <c r="A3139" s="20">
        <v>45464.0</v>
      </c>
      <c r="B3139" s="3">
        <v>0.5799537037037037</v>
      </c>
      <c r="C3139" s="1" t="s">
        <v>1761</v>
      </c>
      <c r="D3139" s="1" t="s">
        <v>1966</v>
      </c>
      <c r="E3139" s="1" t="s">
        <v>3148</v>
      </c>
      <c r="F3139" s="1" t="s">
        <v>1823</v>
      </c>
      <c r="G3139" s="1" t="s">
        <v>21037</v>
      </c>
      <c r="H3139" s="1" t="s">
        <v>2668</v>
      </c>
      <c r="I3139" s="1" t="s">
        <v>2409</v>
      </c>
      <c r="J3139" s="1">
        <v>112.0</v>
      </c>
    </row>
    <row r="3140" ht="15.75" customHeight="1">
      <c r="A3140" s="20">
        <v>45464.0</v>
      </c>
      <c r="B3140" s="3">
        <v>0.5800115740740741</v>
      </c>
      <c r="C3140" s="1" t="s">
        <v>2079</v>
      </c>
      <c r="D3140" s="1" t="s">
        <v>21032</v>
      </c>
      <c r="E3140" s="1" t="s">
        <v>21056</v>
      </c>
      <c r="F3140" s="1" t="s">
        <v>21039</v>
      </c>
      <c r="G3140" s="1" t="s">
        <v>2376</v>
      </c>
      <c r="H3140" s="1" t="s">
        <v>2449</v>
      </c>
      <c r="I3140" s="1" t="s">
        <v>1936</v>
      </c>
      <c r="J3140" s="1">
        <v>112.0</v>
      </c>
    </row>
    <row r="3141" ht="15.75" customHeight="1">
      <c r="A3141" s="20">
        <v>45464.0</v>
      </c>
      <c r="B3141" s="3">
        <v>0.5800694444444444</v>
      </c>
      <c r="C3141" s="1" t="s">
        <v>2397</v>
      </c>
      <c r="D3141" s="1" t="s">
        <v>1912</v>
      </c>
      <c r="E3141" s="1" t="s">
        <v>4844</v>
      </c>
      <c r="F3141" s="1" t="s">
        <v>2347</v>
      </c>
      <c r="G3141" s="1" t="s">
        <v>2458</v>
      </c>
      <c r="H3141" s="1" t="s">
        <v>4845</v>
      </c>
      <c r="I3141" s="1" t="s">
        <v>1965</v>
      </c>
      <c r="J3141" s="1">
        <v>112.0</v>
      </c>
    </row>
    <row r="3142" ht="15.75" customHeight="1">
      <c r="A3142" s="20">
        <v>45464.0</v>
      </c>
      <c r="B3142" s="3">
        <v>0.5801273148148148</v>
      </c>
      <c r="C3142" s="1" t="s">
        <v>3114</v>
      </c>
      <c r="D3142" s="1" t="s">
        <v>1936</v>
      </c>
      <c r="E3142" s="1" t="s">
        <v>21059</v>
      </c>
      <c r="F3142" s="1" t="s">
        <v>2347</v>
      </c>
      <c r="G3142" s="1" t="s">
        <v>3001</v>
      </c>
      <c r="H3142" s="1" t="s">
        <v>4845</v>
      </c>
      <c r="I3142" s="1" t="s">
        <v>1931</v>
      </c>
      <c r="J3142" s="1">
        <v>112.0</v>
      </c>
    </row>
    <row r="3143" ht="15.75" customHeight="1">
      <c r="A3143" s="20">
        <v>45464.0</v>
      </c>
      <c r="B3143" s="3">
        <v>0.5801851851851852</v>
      </c>
      <c r="C3143" s="1" t="s">
        <v>2215</v>
      </c>
      <c r="D3143" s="1" t="s">
        <v>1797</v>
      </c>
      <c r="E3143" s="1" t="s">
        <v>3623</v>
      </c>
      <c r="F3143" s="1" t="s">
        <v>2037</v>
      </c>
      <c r="G3143" s="1" t="s">
        <v>21050</v>
      </c>
      <c r="H3143" s="1" t="s">
        <v>2347</v>
      </c>
      <c r="I3143" s="1" t="s">
        <v>1936</v>
      </c>
      <c r="J3143" s="1">
        <v>112.0</v>
      </c>
    </row>
    <row r="3144" ht="15.75" customHeight="1">
      <c r="A3144" s="20">
        <v>45464.0</v>
      </c>
      <c r="B3144" s="3">
        <v>0.5802430555555556</v>
      </c>
      <c r="C3144" s="1" t="s">
        <v>1843</v>
      </c>
      <c r="D3144" s="1" t="s">
        <v>2086</v>
      </c>
      <c r="E3144" s="1" t="s">
        <v>3986</v>
      </c>
      <c r="F3144" s="1" t="s">
        <v>2037</v>
      </c>
      <c r="G3144" s="1" t="s">
        <v>2257</v>
      </c>
      <c r="H3144" s="1" t="s">
        <v>2936</v>
      </c>
      <c r="I3144" s="1" t="s">
        <v>1936</v>
      </c>
      <c r="J3144" s="1">
        <v>112.0</v>
      </c>
    </row>
    <row r="3145" ht="15.75" customHeight="1">
      <c r="A3145" s="20">
        <v>45464.0</v>
      </c>
      <c r="B3145" s="3">
        <v>0.5803009259259259</v>
      </c>
      <c r="C3145" s="1" t="s">
        <v>3524</v>
      </c>
      <c r="D3145" s="1" t="s">
        <v>2043</v>
      </c>
      <c r="E3145" s="1" t="s">
        <v>2414</v>
      </c>
      <c r="F3145" s="1" t="s">
        <v>21039</v>
      </c>
      <c r="G3145" s="1" t="s">
        <v>2403</v>
      </c>
      <c r="H3145" s="1" t="s">
        <v>2347</v>
      </c>
      <c r="I3145" s="1" t="s">
        <v>1936</v>
      </c>
      <c r="J3145" s="1">
        <v>112.0</v>
      </c>
    </row>
    <row r="3146" ht="15.75" customHeight="1">
      <c r="A3146" s="20">
        <v>45464.0</v>
      </c>
      <c r="B3146" s="3">
        <v>0.5803587962962963</v>
      </c>
      <c r="C3146" s="1" t="s">
        <v>3002</v>
      </c>
      <c r="D3146" s="1" t="s">
        <v>1903</v>
      </c>
      <c r="E3146" s="1" t="s">
        <v>5705</v>
      </c>
      <c r="F3146" s="1" t="s">
        <v>2449</v>
      </c>
      <c r="G3146" s="1" t="s">
        <v>2305</v>
      </c>
      <c r="H3146" s="1" t="s">
        <v>21053</v>
      </c>
      <c r="I3146" s="1" t="s">
        <v>1965</v>
      </c>
      <c r="J3146" s="1">
        <v>112.0</v>
      </c>
    </row>
    <row r="3147" ht="15.75" customHeight="1">
      <c r="A3147" s="20">
        <v>45464.0</v>
      </c>
      <c r="B3147" s="3">
        <v>0.5804166666666667</v>
      </c>
      <c r="C3147" s="1" t="s">
        <v>2843</v>
      </c>
      <c r="D3147" s="1" t="s">
        <v>1814</v>
      </c>
      <c r="E3147" s="1" t="s">
        <v>4608</v>
      </c>
      <c r="F3147" s="1" t="s">
        <v>2284</v>
      </c>
      <c r="G3147" s="1" t="s">
        <v>2429</v>
      </c>
      <c r="H3147" s="1" t="s">
        <v>2668</v>
      </c>
      <c r="I3147" s="1" t="s">
        <v>1936</v>
      </c>
      <c r="J3147" s="1">
        <v>112.0</v>
      </c>
    </row>
    <row r="3148" ht="15.75" customHeight="1">
      <c r="A3148" s="20">
        <v>45464.0</v>
      </c>
      <c r="B3148" s="3">
        <v>0.5804745370370371</v>
      </c>
      <c r="C3148" s="1" t="s">
        <v>2327</v>
      </c>
      <c r="D3148" s="1" t="s">
        <v>1744</v>
      </c>
      <c r="E3148" s="1" t="s">
        <v>2328</v>
      </c>
      <c r="F3148" s="1" t="s">
        <v>1733</v>
      </c>
      <c r="G3148" s="1" t="s">
        <v>2214</v>
      </c>
      <c r="H3148" s="1" t="s">
        <v>2284</v>
      </c>
      <c r="I3148" s="1" t="s">
        <v>1936</v>
      </c>
      <c r="J3148" s="1">
        <v>112.0</v>
      </c>
    </row>
    <row r="3149" ht="15.75" customHeight="1">
      <c r="A3149" s="20">
        <v>45464.0</v>
      </c>
      <c r="B3149" s="3">
        <v>0.5805324074074074</v>
      </c>
      <c r="C3149" s="1" t="s">
        <v>2748</v>
      </c>
      <c r="D3149" s="1" t="s">
        <v>1824</v>
      </c>
      <c r="E3149" s="1" t="s">
        <v>2897</v>
      </c>
      <c r="F3149" s="1" t="s">
        <v>2449</v>
      </c>
      <c r="G3149" s="1" t="s">
        <v>1831</v>
      </c>
      <c r="H3149" s="1" t="s">
        <v>21053</v>
      </c>
      <c r="I3149" s="1" t="s">
        <v>1931</v>
      </c>
      <c r="J3149" s="1">
        <v>112.0</v>
      </c>
    </row>
    <row r="3150" ht="15.75" customHeight="1">
      <c r="A3150" s="20">
        <v>45464.0</v>
      </c>
      <c r="B3150" s="3">
        <v>0.5805902777777777</v>
      </c>
      <c r="C3150" s="1" t="s">
        <v>4766</v>
      </c>
      <c r="D3150" s="1" t="s">
        <v>2699</v>
      </c>
      <c r="E3150" s="1" t="s">
        <v>8027</v>
      </c>
      <c r="F3150" s="1" t="s">
        <v>21053</v>
      </c>
      <c r="G3150" s="1" t="s">
        <v>1680</v>
      </c>
      <c r="H3150" s="1" t="s">
        <v>5373</v>
      </c>
      <c r="I3150" s="1" t="s">
        <v>1965</v>
      </c>
      <c r="J3150" s="1">
        <v>112.0</v>
      </c>
    </row>
    <row r="3151" ht="15.75" customHeight="1">
      <c r="A3151" s="20">
        <v>45464.0</v>
      </c>
      <c r="B3151" s="3">
        <v>0.5806481481481481</v>
      </c>
      <c r="C3151" s="1" t="s">
        <v>2414</v>
      </c>
      <c r="D3151" s="1" t="s">
        <v>2409</v>
      </c>
      <c r="E3151" s="1" t="s">
        <v>7524</v>
      </c>
      <c r="F3151" s="1" t="s">
        <v>2936</v>
      </c>
      <c r="G3151" s="1" t="s">
        <v>1972</v>
      </c>
      <c r="H3151" s="1" t="s">
        <v>5808</v>
      </c>
      <c r="I3151" s="1" t="s">
        <v>1965</v>
      </c>
      <c r="J3151" s="1">
        <v>112.0</v>
      </c>
    </row>
    <row r="3152" ht="15.75" customHeight="1">
      <c r="A3152" s="20">
        <v>45464.0</v>
      </c>
      <c r="B3152" s="3">
        <v>0.5807060185185186</v>
      </c>
      <c r="C3152" s="1" t="s">
        <v>1730</v>
      </c>
      <c r="D3152" s="1" t="s">
        <v>2086</v>
      </c>
      <c r="E3152" s="1" t="s">
        <v>3457</v>
      </c>
      <c r="F3152" s="1" t="s">
        <v>2037</v>
      </c>
      <c r="G3152" s="1" t="s">
        <v>2661</v>
      </c>
      <c r="H3152" s="1" t="s">
        <v>2936</v>
      </c>
      <c r="I3152" s="1" t="s">
        <v>2409</v>
      </c>
      <c r="J3152" s="1">
        <v>112.0</v>
      </c>
    </row>
    <row r="3153" ht="15.75" customHeight="1">
      <c r="A3153" s="20">
        <v>45464.0</v>
      </c>
      <c r="B3153" s="3">
        <v>0.5807638888888889</v>
      </c>
      <c r="C3153" s="1" t="s">
        <v>3035</v>
      </c>
      <c r="D3153" s="1" t="s">
        <v>1912</v>
      </c>
      <c r="E3153" s="1" t="s">
        <v>6906</v>
      </c>
      <c r="F3153" s="1" t="s">
        <v>2347</v>
      </c>
      <c r="G3153" s="1" t="s">
        <v>3041</v>
      </c>
      <c r="H3153" s="1" t="s">
        <v>4845</v>
      </c>
      <c r="I3153" s="1" t="s">
        <v>1965</v>
      </c>
      <c r="J3153" s="1">
        <v>112.0</v>
      </c>
    </row>
    <row r="3154" ht="15.75" customHeight="1">
      <c r="A3154" s="20">
        <v>45464.0</v>
      </c>
      <c r="B3154" s="3">
        <v>0.5808333333333333</v>
      </c>
      <c r="C3154" s="1" t="s">
        <v>3524</v>
      </c>
      <c r="D3154" s="1" t="s">
        <v>2043</v>
      </c>
      <c r="E3154" s="1" t="s">
        <v>2414</v>
      </c>
      <c r="F3154" s="1" t="s">
        <v>21039</v>
      </c>
      <c r="G3154" s="1" t="s">
        <v>2403</v>
      </c>
      <c r="H3154" s="1" t="s">
        <v>2347</v>
      </c>
      <c r="I3154" s="1" t="s">
        <v>1936</v>
      </c>
      <c r="J3154" s="1">
        <v>112.0</v>
      </c>
    </row>
    <row r="3155" ht="15.75" customHeight="1">
      <c r="A3155" s="20">
        <v>45464.0</v>
      </c>
      <c r="B3155" s="3">
        <v>0.5808912037037037</v>
      </c>
      <c r="C3155" s="1" t="s">
        <v>2404</v>
      </c>
      <c r="D3155" s="1" t="s">
        <v>1966</v>
      </c>
      <c r="E3155" s="1" t="s">
        <v>2963</v>
      </c>
      <c r="F3155" s="1" t="s">
        <v>1823</v>
      </c>
      <c r="G3155" s="1" t="s">
        <v>2953</v>
      </c>
      <c r="H3155" s="1" t="s">
        <v>2668</v>
      </c>
      <c r="I3155" s="1" t="s">
        <v>1965</v>
      </c>
      <c r="J3155" s="1">
        <v>112.0</v>
      </c>
    </row>
    <row r="3156" ht="15.75" customHeight="1">
      <c r="A3156" s="20">
        <v>45464.0</v>
      </c>
      <c r="B3156" s="3">
        <v>0.580949074074074</v>
      </c>
      <c r="C3156" s="1" t="s">
        <v>2006</v>
      </c>
      <c r="D3156" s="1" t="s">
        <v>2345</v>
      </c>
      <c r="E3156" s="1" t="s">
        <v>2346</v>
      </c>
      <c r="F3156" s="1" t="s">
        <v>21039</v>
      </c>
      <c r="G3156" s="1" t="s">
        <v>1768</v>
      </c>
      <c r="H3156" s="1" t="s">
        <v>2347</v>
      </c>
      <c r="I3156" s="1" t="s">
        <v>1936</v>
      </c>
      <c r="J3156" s="1">
        <v>112.0</v>
      </c>
    </row>
    <row r="3157" ht="15.75" customHeight="1">
      <c r="A3157" s="20">
        <v>45464.0</v>
      </c>
      <c r="B3157" s="3">
        <v>0.5810069444444445</v>
      </c>
      <c r="C3157" s="1" t="s">
        <v>2179</v>
      </c>
      <c r="D3157" s="1" t="s">
        <v>1874</v>
      </c>
      <c r="E3157" s="1" t="s">
        <v>4256</v>
      </c>
      <c r="F3157" s="1" t="s">
        <v>2284</v>
      </c>
      <c r="G3157" s="1" t="s">
        <v>4257</v>
      </c>
      <c r="H3157" s="1" t="s">
        <v>3819</v>
      </c>
      <c r="I3157" s="1" t="s">
        <v>1936</v>
      </c>
      <c r="J3157" s="1">
        <v>112.0</v>
      </c>
    </row>
    <row r="3158" ht="15.75" customHeight="1">
      <c r="A3158" s="20">
        <v>45464.0</v>
      </c>
      <c r="B3158" s="3">
        <v>0.5810648148148149</v>
      </c>
      <c r="C3158" s="1" t="s">
        <v>3524</v>
      </c>
      <c r="D3158" s="1" t="s">
        <v>2043</v>
      </c>
      <c r="E3158" s="1" t="s">
        <v>2414</v>
      </c>
      <c r="F3158" s="1" t="s">
        <v>21039</v>
      </c>
      <c r="G3158" s="1" t="s">
        <v>2403</v>
      </c>
      <c r="H3158" s="1" t="s">
        <v>2347</v>
      </c>
      <c r="I3158" s="1" t="s">
        <v>1912</v>
      </c>
      <c r="J3158" s="1">
        <v>112.0</v>
      </c>
    </row>
    <row r="3159" ht="15.75" customHeight="1">
      <c r="A3159" s="20">
        <v>45464.0</v>
      </c>
      <c r="B3159" s="3">
        <v>0.5811226851851852</v>
      </c>
      <c r="C3159" s="1" t="s">
        <v>1987</v>
      </c>
      <c r="D3159" s="1" t="s">
        <v>2345</v>
      </c>
      <c r="E3159" s="1" t="s">
        <v>21056</v>
      </c>
      <c r="F3159" s="1" t="s">
        <v>21039</v>
      </c>
      <c r="G3159" s="1" t="s">
        <v>3277</v>
      </c>
      <c r="H3159" s="1" t="s">
        <v>2347</v>
      </c>
      <c r="I3159" s="1" t="s">
        <v>1936</v>
      </c>
      <c r="J3159" s="1">
        <v>112.0</v>
      </c>
    </row>
    <row r="3160" ht="15.75" customHeight="1">
      <c r="A3160" s="20">
        <v>45464.0</v>
      </c>
      <c r="B3160" s="3">
        <v>0.5811805555555556</v>
      </c>
      <c r="C3160" s="1" t="s">
        <v>2512</v>
      </c>
      <c r="D3160" s="1" t="s">
        <v>1903</v>
      </c>
      <c r="E3160" s="1" t="s">
        <v>5705</v>
      </c>
      <c r="F3160" s="1" t="s">
        <v>2449</v>
      </c>
      <c r="G3160" s="1" t="s">
        <v>2305</v>
      </c>
      <c r="H3160" s="1" t="s">
        <v>21053</v>
      </c>
      <c r="I3160" s="1" t="s">
        <v>2409</v>
      </c>
      <c r="J3160" s="1">
        <v>112.0</v>
      </c>
    </row>
    <row r="3161" ht="15.75" customHeight="1">
      <c r="A3161" s="20">
        <v>45464.0</v>
      </c>
      <c r="B3161" s="3">
        <v>0.5812384259259259</v>
      </c>
      <c r="C3161" s="1" t="s">
        <v>2036</v>
      </c>
      <c r="D3161" s="1" t="s">
        <v>1852</v>
      </c>
      <c r="E3161" s="1" t="s">
        <v>5749</v>
      </c>
      <c r="F3161" s="1" t="s">
        <v>2398</v>
      </c>
      <c r="G3161" s="1" t="s">
        <v>2296</v>
      </c>
      <c r="H3161" s="1" t="s">
        <v>3819</v>
      </c>
      <c r="I3161" s="1" t="s">
        <v>1931</v>
      </c>
      <c r="J3161" s="1">
        <v>112.0</v>
      </c>
    </row>
    <row r="3162" ht="15.75" customHeight="1">
      <c r="A3162" s="20">
        <v>45464.0</v>
      </c>
      <c r="B3162" s="3">
        <v>0.5812962962962963</v>
      </c>
      <c r="C3162" s="1" t="s">
        <v>2247</v>
      </c>
      <c r="D3162" s="1" t="s">
        <v>21040</v>
      </c>
      <c r="E3162" s="1" t="s">
        <v>21060</v>
      </c>
      <c r="F3162" s="1" t="s">
        <v>2398</v>
      </c>
      <c r="G3162" s="1" t="s">
        <v>21049</v>
      </c>
      <c r="H3162" s="1" t="s">
        <v>3819</v>
      </c>
      <c r="I3162" s="1" t="s">
        <v>21046</v>
      </c>
      <c r="J3162" s="1">
        <v>112.0</v>
      </c>
    </row>
    <row r="3163" ht="15.75" customHeight="1">
      <c r="A3163" s="20">
        <v>45464.0</v>
      </c>
      <c r="B3163" s="3">
        <v>0.5813541666666667</v>
      </c>
      <c r="C3163" s="1" t="s">
        <v>1987</v>
      </c>
      <c r="D3163" s="1" t="s">
        <v>2345</v>
      </c>
      <c r="E3163" s="1" t="s">
        <v>21056</v>
      </c>
      <c r="F3163" s="1" t="s">
        <v>21039</v>
      </c>
      <c r="G3163" s="1" t="s">
        <v>3277</v>
      </c>
      <c r="H3163" s="1" t="s">
        <v>2347</v>
      </c>
      <c r="I3163" s="1" t="s">
        <v>1936</v>
      </c>
      <c r="J3163" s="1">
        <v>112.0</v>
      </c>
    </row>
    <row r="3164" ht="15.75" customHeight="1">
      <c r="A3164" s="20">
        <v>45464.0</v>
      </c>
      <c r="B3164" s="3">
        <v>0.581412037037037</v>
      </c>
      <c r="C3164" s="1" t="s">
        <v>21035</v>
      </c>
      <c r="D3164" s="1" t="s">
        <v>21032</v>
      </c>
      <c r="E3164" s="1" t="s">
        <v>3894</v>
      </c>
      <c r="F3164" s="1" t="s">
        <v>1763</v>
      </c>
      <c r="G3164" s="1" t="s">
        <v>2311</v>
      </c>
      <c r="H3164" s="1" t="s">
        <v>2449</v>
      </c>
      <c r="I3164" s="1" t="s">
        <v>1936</v>
      </c>
      <c r="J3164" s="1">
        <v>112.0</v>
      </c>
    </row>
    <row r="3165" ht="15.75" customHeight="1">
      <c r="A3165" s="20">
        <v>45464.0</v>
      </c>
      <c r="B3165" s="3">
        <v>0.5814699074074073</v>
      </c>
      <c r="C3165" s="1" t="s">
        <v>2317</v>
      </c>
      <c r="D3165" s="1" t="s">
        <v>2086</v>
      </c>
      <c r="E3165" s="1" t="s">
        <v>3457</v>
      </c>
      <c r="F3165" s="1" t="s">
        <v>2037</v>
      </c>
      <c r="G3165" s="1" t="s">
        <v>2661</v>
      </c>
      <c r="H3165" s="1" t="s">
        <v>2936</v>
      </c>
      <c r="I3165" s="1" t="s">
        <v>1936</v>
      </c>
      <c r="J3165" s="1">
        <v>112.0</v>
      </c>
    </row>
    <row r="3166" ht="15.75" customHeight="1">
      <c r="A3166" s="20">
        <v>45464.0</v>
      </c>
      <c r="B3166" s="3">
        <v>0.5815277777777778</v>
      </c>
      <c r="C3166" s="1" t="s">
        <v>1804</v>
      </c>
      <c r="D3166" s="1" t="s">
        <v>2093</v>
      </c>
      <c r="E3166" s="1" t="s">
        <v>3986</v>
      </c>
      <c r="F3166" s="1" t="s">
        <v>1823</v>
      </c>
      <c r="G3166" s="1" t="s">
        <v>2479</v>
      </c>
      <c r="H3166" s="1" t="s">
        <v>2936</v>
      </c>
      <c r="I3166" s="1" t="s">
        <v>1936</v>
      </c>
      <c r="J3166" s="1">
        <v>112.0</v>
      </c>
    </row>
    <row r="3167" ht="15.75" customHeight="1">
      <c r="A3167" s="20">
        <v>45464.0</v>
      </c>
      <c r="B3167" s="3">
        <v>0.5815856481481482</v>
      </c>
      <c r="C3167" s="1" t="s">
        <v>2499</v>
      </c>
      <c r="D3167" s="1" t="s">
        <v>1805</v>
      </c>
      <c r="E3167" s="1" t="s">
        <v>4065</v>
      </c>
      <c r="F3167" s="1" t="s">
        <v>2284</v>
      </c>
      <c r="G3167" s="1" t="s">
        <v>2922</v>
      </c>
      <c r="H3167" s="1" t="s">
        <v>2668</v>
      </c>
      <c r="I3167" s="1" t="s">
        <v>1936</v>
      </c>
      <c r="J3167" s="1">
        <v>112.0</v>
      </c>
    </row>
    <row r="3168" ht="15.75" customHeight="1">
      <c r="A3168" s="20">
        <v>45464.0</v>
      </c>
      <c r="B3168" s="3">
        <v>0.5816435185185186</v>
      </c>
      <c r="C3168" s="1" t="s">
        <v>1947</v>
      </c>
      <c r="D3168" s="1" t="s">
        <v>2086</v>
      </c>
      <c r="E3168" s="1" t="s">
        <v>3934</v>
      </c>
      <c r="F3168" s="1" t="s">
        <v>2037</v>
      </c>
      <c r="G3168" s="1" t="s">
        <v>4562</v>
      </c>
      <c r="H3168" s="1" t="s">
        <v>2936</v>
      </c>
      <c r="I3168" s="1" t="s">
        <v>1936</v>
      </c>
      <c r="J3168" s="1">
        <v>112.0</v>
      </c>
    </row>
    <row r="3169" ht="15.75" customHeight="1">
      <c r="A3169" s="20">
        <v>45464.0</v>
      </c>
      <c r="B3169" s="3">
        <v>0.5817013888888889</v>
      </c>
      <c r="C3169" s="1" t="s">
        <v>2099</v>
      </c>
      <c r="D3169" s="1" t="s">
        <v>1797</v>
      </c>
      <c r="E3169" s="1" t="s">
        <v>3934</v>
      </c>
      <c r="F3169" s="1" t="s">
        <v>2037</v>
      </c>
      <c r="G3169" s="1" t="s">
        <v>2498</v>
      </c>
      <c r="H3169" s="1" t="s">
        <v>2936</v>
      </c>
      <c r="I3169" s="1" t="s">
        <v>2409</v>
      </c>
      <c r="J3169" s="1">
        <v>112.0</v>
      </c>
    </row>
    <row r="3170" ht="15.75" customHeight="1">
      <c r="A3170" s="20">
        <v>45464.0</v>
      </c>
      <c r="B3170" s="3">
        <v>0.5817592592592592</v>
      </c>
      <c r="C3170" s="1" t="s">
        <v>2499</v>
      </c>
      <c r="D3170" s="1" t="s">
        <v>1805</v>
      </c>
      <c r="E3170" s="1" t="s">
        <v>4065</v>
      </c>
      <c r="F3170" s="1" t="s">
        <v>2284</v>
      </c>
      <c r="G3170" s="1" t="s">
        <v>2922</v>
      </c>
      <c r="H3170" s="1" t="s">
        <v>2668</v>
      </c>
      <c r="I3170" s="1" t="s">
        <v>1936</v>
      </c>
      <c r="J3170" s="1">
        <v>112.0</v>
      </c>
    </row>
    <row r="3171" ht="15.75" customHeight="1">
      <c r="A3171" s="20">
        <v>45464.0</v>
      </c>
      <c r="B3171" s="3">
        <v>0.5818171296296296</v>
      </c>
      <c r="C3171" s="1" t="s">
        <v>2748</v>
      </c>
      <c r="D3171" s="1" t="s">
        <v>1824</v>
      </c>
      <c r="E3171" s="1" t="s">
        <v>2897</v>
      </c>
      <c r="F3171" s="1" t="s">
        <v>2449</v>
      </c>
      <c r="G3171" s="1" t="s">
        <v>1831</v>
      </c>
      <c r="H3171" s="1" t="s">
        <v>21053</v>
      </c>
      <c r="I3171" s="1" t="s">
        <v>2409</v>
      </c>
      <c r="J3171" s="1">
        <v>112.0</v>
      </c>
    </row>
    <row r="3172" ht="15.75" customHeight="1">
      <c r="A3172" s="20">
        <v>45464.0</v>
      </c>
      <c r="B3172" s="3">
        <v>0.581875</v>
      </c>
      <c r="C3172" s="1" t="s">
        <v>2079</v>
      </c>
      <c r="D3172" s="1" t="s">
        <v>21032</v>
      </c>
      <c r="E3172" s="1" t="s">
        <v>21056</v>
      </c>
      <c r="F3172" s="1" t="s">
        <v>21039</v>
      </c>
      <c r="G3172" s="1" t="s">
        <v>2376</v>
      </c>
      <c r="H3172" s="1" t="s">
        <v>2449</v>
      </c>
      <c r="I3172" s="1" t="s">
        <v>1936</v>
      </c>
      <c r="J3172" s="1">
        <v>112.0</v>
      </c>
    </row>
    <row r="3173" ht="15.75" customHeight="1">
      <c r="A3173" s="20">
        <v>45464.0</v>
      </c>
      <c r="B3173" s="3">
        <v>0.5819328703703703</v>
      </c>
      <c r="C3173" s="1" t="s">
        <v>1947</v>
      </c>
      <c r="D3173" s="1" t="s">
        <v>2086</v>
      </c>
      <c r="E3173" s="1" t="s">
        <v>3934</v>
      </c>
      <c r="F3173" s="1" t="s">
        <v>2037</v>
      </c>
      <c r="G3173" s="1" t="s">
        <v>4562</v>
      </c>
      <c r="H3173" s="1" t="s">
        <v>2936</v>
      </c>
      <c r="I3173" s="1" t="s">
        <v>1965</v>
      </c>
      <c r="J3173" s="1">
        <v>112.0</v>
      </c>
    </row>
    <row r="3174" ht="15.75" customHeight="1">
      <c r="A3174" s="20">
        <v>45464.0</v>
      </c>
      <c r="B3174" s="3">
        <v>0.5819907407407408</v>
      </c>
      <c r="C3174" s="1" t="s">
        <v>1843</v>
      </c>
      <c r="D3174" s="1" t="s">
        <v>2086</v>
      </c>
      <c r="E3174" s="1" t="s">
        <v>3986</v>
      </c>
      <c r="F3174" s="1" t="s">
        <v>2037</v>
      </c>
      <c r="G3174" s="1" t="s">
        <v>2257</v>
      </c>
      <c r="H3174" s="1" t="s">
        <v>2936</v>
      </c>
      <c r="I3174" s="1" t="s">
        <v>1936</v>
      </c>
      <c r="J3174" s="1">
        <v>112.0</v>
      </c>
    </row>
    <row r="3175" ht="15.75" customHeight="1">
      <c r="A3175" s="20">
        <v>45464.0</v>
      </c>
      <c r="B3175" s="3">
        <v>0.5820486111111111</v>
      </c>
      <c r="C3175" s="1" t="s">
        <v>2377</v>
      </c>
      <c r="D3175" s="1" t="s">
        <v>1966</v>
      </c>
      <c r="E3175" s="1" t="s">
        <v>21058</v>
      </c>
      <c r="F3175" s="1" t="s">
        <v>1823</v>
      </c>
      <c r="G3175" s="1" t="s">
        <v>2842</v>
      </c>
      <c r="H3175" s="1" t="s">
        <v>2936</v>
      </c>
      <c r="I3175" s="1" t="s">
        <v>2409</v>
      </c>
      <c r="J3175" s="1">
        <v>112.0</v>
      </c>
    </row>
    <row r="3176" ht="15.75" customHeight="1">
      <c r="A3176" s="20">
        <v>45464.0</v>
      </c>
      <c r="B3176" s="3">
        <v>0.5821064814814815</v>
      </c>
      <c r="C3176" s="1" t="s">
        <v>2036</v>
      </c>
      <c r="D3176" s="1" t="s">
        <v>1852</v>
      </c>
      <c r="E3176" s="1" t="s">
        <v>5749</v>
      </c>
      <c r="F3176" s="1" t="s">
        <v>2398</v>
      </c>
      <c r="G3176" s="1" t="s">
        <v>2296</v>
      </c>
      <c r="H3176" s="1" t="s">
        <v>3819</v>
      </c>
      <c r="I3176" s="1" t="s">
        <v>1965</v>
      </c>
      <c r="J3176" s="1">
        <v>112.0</v>
      </c>
    </row>
    <row r="3177" ht="15.75" customHeight="1">
      <c r="A3177" s="20">
        <v>45464.0</v>
      </c>
      <c r="B3177" s="3">
        <v>0.5821643518518519</v>
      </c>
      <c r="C3177" s="1" t="s">
        <v>2006</v>
      </c>
      <c r="D3177" s="1" t="s">
        <v>2345</v>
      </c>
      <c r="E3177" s="1" t="s">
        <v>2346</v>
      </c>
      <c r="F3177" s="1" t="s">
        <v>21039</v>
      </c>
      <c r="G3177" s="1" t="s">
        <v>1768</v>
      </c>
      <c r="H3177" s="1" t="s">
        <v>2347</v>
      </c>
      <c r="I3177" s="1" t="s">
        <v>21046</v>
      </c>
      <c r="J3177" s="1">
        <v>112.0</v>
      </c>
    </row>
    <row r="3178" ht="15.75" customHeight="1">
      <c r="A3178" s="20">
        <v>45464.0</v>
      </c>
      <c r="B3178" s="3">
        <v>0.5822222222222222</v>
      </c>
      <c r="C3178" s="1" t="s">
        <v>1859</v>
      </c>
      <c r="D3178" s="1" t="s">
        <v>1754</v>
      </c>
      <c r="E3178" s="1" t="s">
        <v>2644</v>
      </c>
      <c r="F3178" s="1" t="s">
        <v>1763</v>
      </c>
      <c r="G3178" s="1" t="s">
        <v>21025</v>
      </c>
      <c r="H3178" s="1" t="s">
        <v>2449</v>
      </c>
      <c r="I3178" s="1" t="s">
        <v>1931</v>
      </c>
      <c r="J3178" s="1">
        <v>112.0</v>
      </c>
    </row>
    <row r="3179" ht="15.75" customHeight="1">
      <c r="A3179" s="20">
        <v>45464.0</v>
      </c>
      <c r="B3179" s="3">
        <v>0.5822800925925926</v>
      </c>
      <c r="C3179" s="1" t="s">
        <v>2499</v>
      </c>
      <c r="D3179" s="1" t="s">
        <v>1805</v>
      </c>
      <c r="E3179" s="1" t="s">
        <v>4065</v>
      </c>
      <c r="F3179" s="1" t="s">
        <v>2284</v>
      </c>
      <c r="G3179" s="1" t="s">
        <v>2922</v>
      </c>
      <c r="H3179" s="1" t="s">
        <v>2668</v>
      </c>
      <c r="I3179" s="1" t="s">
        <v>1936</v>
      </c>
      <c r="J3179" s="1">
        <v>112.0</v>
      </c>
    </row>
    <row r="3180" ht="15.75" customHeight="1">
      <c r="A3180" s="20">
        <v>45464.0</v>
      </c>
      <c r="B3180" s="3">
        <v>0.5823379629629629</v>
      </c>
      <c r="C3180" s="1" t="s">
        <v>2283</v>
      </c>
      <c r="D3180" s="1" t="s">
        <v>1824</v>
      </c>
      <c r="E3180" s="1" t="s">
        <v>4386</v>
      </c>
      <c r="F3180" s="1" t="s">
        <v>2449</v>
      </c>
      <c r="G3180" s="1" t="s">
        <v>2289</v>
      </c>
      <c r="H3180" s="1" t="s">
        <v>21053</v>
      </c>
      <c r="I3180" s="1" t="s">
        <v>2409</v>
      </c>
      <c r="J3180" s="1">
        <v>112.0</v>
      </c>
    </row>
    <row r="3181" ht="15.75" customHeight="1">
      <c r="A3181" s="20">
        <v>45464.0</v>
      </c>
      <c r="B3181" s="3">
        <v>0.5823958333333333</v>
      </c>
      <c r="C3181" s="1" t="s">
        <v>1947</v>
      </c>
      <c r="D3181" s="1" t="s">
        <v>2086</v>
      </c>
      <c r="E3181" s="1" t="s">
        <v>3934</v>
      </c>
      <c r="F3181" s="1" t="s">
        <v>2037</v>
      </c>
      <c r="G3181" s="1" t="s">
        <v>4562</v>
      </c>
      <c r="H3181" s="1" t="s">
        <v>2936</v>
      </c>
      <c r="I3181" s="1" t="s">
        <v>1965</v>
      </c>
      <c r="J3181" s="1">
        <v>112.0</v>
      </c>
    </row>
    <row r="3182" ht="15.75" customHeight="1">
      <c r="A3182" s="20">
        <v>45464.0</v>
      </c>
      <c r="B3182" s="3">
        <v>0.5824537037037038</v>
      </c>
      <c r="C3182" s="1" t="s">
        <v>1947</v>
      </c>
      <c r="D3182" s="1" t="s">
        <v>2086</v>
      </c>
      <c r="E3182" s="1" t="s">
        <v>3934</v>
      </c>
      <c r="F3182" s="1" t="s">
        <v>2037</v>
      </c>
      <c r="G3182" s="1" t="s">
        <v>4562</v>
      </c>
      <c r="H3182" s="1" t="s">
        <v>2936</v>
      </c>
      <c r="I3182" s="1" t="s">
        <v>1936</v>
      </c>
      <c r="J3182" s="1">
        <v>112.0</v>
      </c>
    </row>
    <row r="3183" ht="15.75" customHeight="1">
      <c r="A3183" s="20">
        <v>45464.0</v>
      </c>
      <c r="B3183" s="3">
        <v>0.5825115740740741</v>
      </c>
      <c r="C3183" s="1" t="s">
        <v>2118</v>
      </c>
      <c r="D3183" s="1" t="s">
        <v>2043</v>
      </c>
      <c r="E3183" s="1" t="s">
        <v>2414</v>
      </c>
      <c r="F3183" s="1" t="s">
        <v>21039</v>
      </c>
      <c r="G3183" s="1" t="s">
        <v>2232</v>
      </c>
      <c r="H3183" s="1" t="s">
        <v>2347</v>
      </c>
      <c r="I3183" s="1" t="s">
        <v>1936</v>
      </c>
      <c r="J3183" s="1">
        <v>112.0</v>
      </c>
    </row>
    <row r="3184" ht="15.75" customHeight="1">
      <c r="A3184" s="20">
        <v>45464.0</v>
      </c>
      <c r="B3184" s="3">
        <v>0.5825694444444445</v>
      </c>
      <c r="C3184" s="1" t="s">
        <v>1947</v>
      </c>
      <c r="D3184" s="1" t="s">
        <v>2086</v>
      </c>
      <c r="E3184" s="1" t="s">
        <v>3934</v>
      </c>
      <c r="F3184" s="1" t="s">
        <v>2037</v>
      </c>
      <c r="G3184" s="1" t="s">
        <v>4562</v>
      </c>
      <c r="H3184" s="1" t="s">
        <v>2936</v>
      </c>
      <c r="I3184" s="1" t="s">
        <v>1936</v>
      </c>
      <c r="J3184" s="1">
        <v>112.0</v>
      </c>
    </row>
    <row r="3185" ht="15.75" customHeight="1">
      <c r="A3185" s="20">
        <v>45464.0</v>
      </c>
      <c r="B3185" s="3">
        <v>0.5826273148148148</v>
      </c>
      <c r="C3185" s="1" t="s">
        <v>2404</v>
      </c>
      <c r="D3185" s="1" t="s">
        <v>1966</v>
      </c>
      <c r="E3185" s="1" t="s">
        <v>2963</v>
      </c>
      <c r="F3185" s="1" t="s">
        <v>1823</v>
      </c>
      <c r="G3185" s="1" t="s">
        <v>2953</v>
      </c>
      <c r="H3185" s="1" t="s">
        <v>2668</v>
      </c>
      <c r="I3185" s="1" t="s">
        <v>1936</v>
      </c>
      <c r="J3185" s="1">
        <v>112.0</v>
      </c>
    </row>
    <row r="3186" ht="15.75" customHeight="1">
      <c r="A3186" s="20">
        <v>45464.0</v>
      </c>
      <c r="B3186" s="3">
        <v>0.5826851851851852</v>
      </c>
      <c r="C3186" s="1" t="s">
        <v>2167</v>
      </c>
      <c r="D3186" s="1" t="s">
        <v>21032</v>
      </c>
      <c r="E3186" s="1" t="s">
        <v>2447</v>
      </c>
      <c r="F3186" s="1" t="s">
        <v>21039</v>
      </c>
      <c r="G3186" s="1" t="s">
        <v>2376</v>
      </c>
      <c r="H3186" s="1" t="s">
        <v>2449</v>
      </c>
      <c r="I3186" s="1" t="s">
        <v>1931</v>
      </c>
      <c r="J3186" s="1">
        <v>112.0</v>
      </c>
    </row>
    <row r="3187" ht="15.75" customHeight="1">
      <c r="A3187" s="20">
        <v>45464.0</v>
      </c>
      <c r="B3187" s="3">
        <v>0.5827430555555556</v>
      </c>
      <c r="C3187" s="1" t="s">
        <v>2959</v>
      </c>
      <c r="D3187" s="1" t="s">
        <v>1923</v>
      </c>
      <c r="E3187" s="1" t="s">
        <v>7528</v>
      </c>
      <c r="F3187" s="1" t="s">
        <v>2347</v>
      </c>
      <c r="G3187" s="1" t="s">
        <v>1819</v>
      </c>
      <c r="H3187" s="1" t="s">
        <v>4845</v>
      </c>
      <c r="I3187" s="1" t="s">
        <v>2409</v>
      </c>
      <c r="J3187" s="1">
        <v>112.0</v>
      </c>
    </row>
    <row r="3188" ht="15.75" customHeight="1">
      <c r="A3188" s="20">
        <v>45464.0</v>
      </c>
      <c r="B3188" s="3">
        <v>0.5828009259259259</v>
      </c>
      <c r="C3188" s="1" t="s">
        <v>2485</v>
      </c>
      <c r="D3188" s="1" t="s">
        <v>1903</v>
      </c>
      <c r="E3188" s="1" t="s">
        <v>4880</v>
      </c>
      <c r="F3188" s="1" t="s">
        <v>2449</v>
      </c>
      <c r="G3188" s="1" t="s">
        <v>2035</v>
      </c>
      <c r="H3188" s="1" t="s">
        <v>21053</v>
      </c>
      <c r="I3188" s="1" t="s">
        <v>1965</v>
      </c>
      <c r="J3188" s="1">
        <v>112.0</v>
      </c>
    </row>
    <row r="3189" ht="15.75" customHeight="1">
      <c r="A3189" s="20">
        <v>45464.0</v>
      </c>
      <c r="B3189" s="3">
        <v>0.5828587962962963</v>
      </c>
      <c r="C3189" s="1" t="s">
        <v>1929</v>
      </c>
      <c r="D3189" s="1" t="s">
        <v>1754</v>
      </c>
      <c r="E3189" s="1" t="s">
        <v>3894</v>
      </c>
      <c r="F3189" s="1" t="s">
        <v>1763</v>
      </c>
      <c r="G3189" s="1" t="s">
        <v>21025</v>
      </c>
      <c r="H3189" s="1" t="s">
        <v>2449</v>
      </c>
      <c r="I3189" s="1" t="s">
        <v>1965</v>
      </c>
      <c r="J3189" s="1">
        <v>112.0</v>
      </c>
    </row>
    <row r="3190" ht="15.75" customHeight="1">
      <c r="A3190" s="20">
        <v>45464.0</v>
      </c>
      <c r="B3190" s="3">
        <v>0.5829166666666666</v>
      </c>
      <c r="C3190" s="1" t="s">
        <v>2397</v>
      </c>
      <c r="D3190" s="1" t="s">
        <v>1912</v>
      </c>
      <c r="E3190" s="1" t="s">
        <v>4844</v>
      </c>
      <c r="F3190" s="1" t="s">
        <v>2347</v>
      </c>
      <c r="G3190" s="1" t="s">
        <v>2458</v>
      </c>
      <c r="H3190" s="1" t="s">
        <v>4845</v>
      </c>
      <c r="I3190" s="1" t="s">
        <v>1965</v>
      </c>
      <c r="J3190" s="1">
        <v>112.0</v>
      </c>
    </row>
    <row r="3191" ht="15.75" customHeight="1">
      <c r="A3191" s="20">
        <v>45464.0</v>
      </c>
      <c r="B3191" s="3">
        <v>0.582974537037037</v>
      </c>
      <c r="C3191" s="1" t="s">
        <v>2291</v>
      </c>
      <c r="D3191" s="1" t="s">
        <v>1852</v>
      </c>
      <c r="E3191" s="1" t="s">
        <v>5749</v>
      </c>
      <c r="F3191" s="1" t="s">
        <v>2398</v>
      </c>
      <c r="G3191" s="1" t="s">
        <v>2296</v>
      </c>
      <c r="H3191" s="1" t="s">
        <v>3819</v>
      </c>
      <c r="I3191" s="1" t="s">
        <v>1965</v>
      </c>
      <c r="J3191" s="1">
        <v>112.0</v>
      </c>
    </row>
    <row r="3192" ht="15.75" customHeight="1">
      <c r="A3192" s="20">
        <v>45464.0</v>
      </c>
      <c r="B3192" s="3">
        <v>0.5830324074074075</v>
      </c>
      <c r="C3192" s="1" t="s">
        <v>2079</v>
      </c>
      <c r="D3192" s="1" t="s">
        <v>21032</v>
      </c>
      <c r="E3192" s="1" t="s">
        <v>21056</v>
      </c>
      <c r="F3192" s="1" t="s">
        <v>21039</v>
      </c>
      <c r="G3192" s="1" t="s">
        <v>2376</v>
      </c>
      <c r="H3192" s="1" t="s">
        <v>2449</v>
      </c>
      <c r="I3192" s="1" t="s">
        <v>1936</v>
      </c>
      <c r="J3192" s="1">
        <v>112.0</v>
      </c>
    </row>
    <row r="3193" ht="15.75" customHeight="1">
      <c r="A3193" s="20">
        <v>45464.0</v>
      </c>
      <c r="B3193" s="3">
        <v>0.5830902777777778</v>
      </c>
      <c r="C3193" s="1" t="s">
        <v>2036</v>
      </c>
      <c r="D3193" s="1" t="s">
        <v>1852</v>
      </c>
      <c r="E3193" s="1" t="s">
        <v>5749</v>
      </c>
      <c r="F3193" s="1" t="s">
        <v>2398</v>
      </c>
      <c r="G3193" s="1" t="s">
        <v>2296</v>
      </c>
      <c r="H3193" s="1" t="s">
        <v>3819</v>
      </c>
      <c r="I3193" s="1" t="s">
        <v>1936</v>
      </c>
      <c r="J3193" s="1">
        <v>112.0</v>
      </c>
    </row>
    <row r="3194" ht="15.75" customHeight="1">
      <c r="A3194" s="20">
        <v>45464.0</v>
      </c>
      <c r="B3194" s="3">
        <v>0.5831481481481481</v>
      </c>
      <c r="C3194" s="1" t="s">
        <v>1770</v>
      </c>
      <c r="D3194" s="1" t="s">
        <v>1966</v>
      </c>
      <c r="E3194" s="1" t="s">
        <v>2963</v>
      </c>
      <c r="F3194" s="1" t="s">
        <v>1823</v>
      </c>
      <c r="G3194" s="1" t="s">
        <v>2842</v>
      </c>
      <c r="H3194" s="1" t="s">
        <v>2668</v>
      </c>
      <c r="I3194" s="1" t="s">
        <v>21046</v>
      </c>
      <c r="J3194" s="1">
        <v>112.0</v>
      </c>
    </row>
    <row r="3195" ht="15.75" customHeight="1">
      <c r="A3195" s="20">
        <v>45464.0</v>
      </c>
      <c r="B3195" s="3">
        <v>0.5832060185185185</v>
      </c>
      <c r="C3195" s="1" t="s">
        <v>1721</v>
      </c>
      <c r="D3195" s="1" t="s">
        <v>1797</v>
      </c>
      <c r="E3195" s="1" t="s">
        <v>3623</v>
      </c>
      <c r="F3195" s="1" t="s">
        <v>2037</v>
      </c>
      <c r="G3195" s="1" t="s">
        <v>2498</v>
      </c>
      <c r="H3195" s="1" t="s">
        <v>2347</v>
      </c>
      <c r="I3195" s="1" t="s">
        <v>2409</v>
      </c>
      <c r="J3195" s="1">
        <v>112.0</v>
      </c>
    </row>
    <row r="3196" ht="15.75" customHeight="1">
      <c r="A3196" s="20">
        <v>45464.0</v>
      </c>
      <c r="B3196" s="3">
        <v>0.5832638888888889</v>
      </c>
      <c r="C3196" s="1" t="s">
        <v>1804</v>
      </c>
      <c r="D3196" s="1" t="s">
        <v>2093</v>
      </c>
      <c r="E3196" s="1" t="s">
        <v>3986</v>
      </c>
      <c r="F3196" s="1" t="s">
        <v>1823</v>
      </c>
      <c r="G3196" s="1" t="s">
        <v>2479</v>
      </c>
      <c r="H3196" s="1" t="s">
        <v>2936</v>
      </c>
      <c r="I3196" s="1" t="s">
        <v>1936</v>
      </c>
      <c r="J3196" s="1">
        <v>112.0</v>
      </c>
    </row>
    <row r="3197" ht="15.75" customHeight="1">
      <c r="A3197" s="20">
        <v>45464.0</v>
      </c>
      <c r="B3197" s="3">
        <v>0.5833217592592593</v>
      </c>
      <c r="C3197" s="1" t="s">
        <v>2644</v>
      </c>
      <c r="D3197" s="1" t="s">
        <v>1936</v>
      </c>
      <c r="E3197" s="1" t="s">
        <v>5013</v>
      </c>
      <c r="F3197" s="1" t="s">
        <v>2936</v>
      </c>
      <c r="G3197" s="1" t="s">
        <v>2419</v>
      </c>
      <c r="H3197" s="1" t="s">
        <v>4845</v>
      </c>
      <c r="I3197" s="1" t="s">
        <v>2409</v>
      </c>
      <c r="J3197" s="1">
        <v>112.0</v>
      </c>
    </row>
    <row r="3198" ht="15.75" customHeight="1">
      <c r="A3198" s="20">
        <v>45464.0</v>
      </c>
      <c r="B3198" s="3">
        <v>0.5833796296296296</v>
      </c>
      <c r="C3198" s="1" t="s">
        <v>1821</v>
      </c>
      <c r="D3198" s="1" t="s">
        <v>1903</v>
      </c>
      <c r="E3198" s="1" t="s">
        <v>4880</v>
      </c>
      <c r="F3198" s="1" t="s">
        <v>2449</v>
      </c>
      <c r="G3198" s="1" t="s">
        <v>2052</v>
      </c>
      <c r="H3198" s="1" t="s">
        <v>21053</v>
      </c>
      <c r="I3198" s="1" t="s">
        <v>1936</v>
      </c>
      <c r="J3198" s="1">
        <v>112.0</v>
      </c>
    </row>
    <row r="3199" ht="15.75" customHeight="1">
      <c r="A3199" s="20">
        <v>45464.0</v>
      </c>
      <c r="B3199" s="3">
        <v>0.5834374999999999</v>
      </c>
      <c r="C3199" s="1" t="s">
        <v>2118</v>
      </c>
      <c r="D3199" s="1" t="s">
        <v>2043</v>
      </c>
      <c r="E3199" s="1" t="s">
        <v>3245</v>
      </c>
      <c r="F3199" s="1" t="s">
        <v>21039</v>
      </c>
      <c r="G3199" s="1" t="s">
        <v>2232</v>
      </c>
      <c r="H3199" s="1" t="s">
        <v>2347</v>
      </c>
      <c r="I3199" s="1" t="s">
        <v>1965</v>
      </c>
      <c r="J3199" s="1">
        <v>112.0</v>
      </c>
    </row>
    <row r="3200" ht="15.75" customHeight="1">
      <c r="A3200" s="20">
        <v>45464.0</v>
      </c>
      <c r="B3200" s="3">
        <v>0.5834953703703704</v>
      </c>
      <c r="C3200" s="1" t="s">
        <v>2099</v>
      </c>
      <c r="D3200" s="1" t="s">
        <v>1797</v>
      </c>
      <c r="E3200" s="1" t="s">
        <v>3934</v>
      </c>
      <c r="F3200" s="1" t="s">
        <v>2037</v>
      </c>
      <c r="G3200" s="1" t="s">
        <v>2498</v>
      </c>
      <c r="H3200" s="1" t="s">
        <v>2936</v>
      </c>
      <c r="I3200" s="1" t="s">
        <v>1936</v>
      </c>
      <c r="J3200" s="1">
        <v>112.0</v>
      </c>
    </row>
    <row r="3201" ht="15.75" customHeight="1">
      <c r="A3201" s="20">
        <v>45464.0</v>
      </c>
      <c r="B3201" s="3">
        <v>0.5835532407407408</v>
      </c>
      <c r="C3201" s="1" t="s">
        <v>21057</v>
      </c>
      <c r="D3201" s="1" t="s">
        <v>1852</v>
      </c>
      <c r="E3201" s="1" t="s">
        <v>3818</v>
      </c>
      <c r="F3201" s="1" t="s">
        <v>2398</v>
      </c>
      <c r="G3201" s="1" t="s">
        <v>2798</v>
      </c>
      <c r="H3201" s="1" t="s">
        <v>3819</v>
      </c>
      <c r="I3201" s="1" t="s">
        <v>1931</v>
      </c>
      <c r="J3201" s="1">
        <v>112.0</v>
      </c>
    </row>
    <row r="3202" ht="15.75" customHeight="1">
      <c r="A3202" s="20">
        <v>45464.0</v>
      </c>
      <c r="B3202" s="3">
        <v>0.5836226851851852</v>
      </c>
      <c r="C3202" s="1" t="s">
        <v>2317</v>
      </c>
      <c r="D3202" s="1" t="s">
        <v>2086</v>
      </c>
      <c r="E3202" s="1" t="s">
        <v>3457</v>
      </c>
      <c r="F3202" s="1" t="s">
        <v>2037</v>
      </c>
      <c r="G3202" s="1" t="s">
        <v>2661</v>
      </c>
      <c r="H3202" s="1" t="s">
        <v>2936</v>
      </c>
      <c r="I3202" s="1" t="s">
        <v>1931</v>
      </c>
      <c r="J3202" s="1">
        <v>112.0</v>
      </c>
    </row>
    <row r="3203" ht="15.75" customHeight="1">
      <c r="A3203" s="20">
        <v>45464.0</v>
      </c>
      <c r="B3203" s="3">
        <v>0.5836805555555555</v>
      </c>
      <c r="C3203" s="1" t="s">
        <v>2317</v>
      </c>
      <c r="D3203" s="1" t="s">
        <v>2086</v>
      </c>
      <c r="E3203" s="1" t="s">
        <v>3457</v>
      </c>
      <c r="F3203" s="1" t="s">
        <v>2037</v>
      </c>
      <c r="G3203" s="1" t="s">
        <v>2661</v>
      </c>
      <c r="H3203" s="1" t="s">
        <v>2936</v>
      </c>
      <c r="I3203" s="1" t="s">
        <v>1936</v>
      </c>
      <c r="J3203" s="1">
        <v>112.0</v>
      </c>
    </row>
    <row r="3204" ht="15.75" customHeight="1">
      <c r="A3204" s="20">
        <v>45464.0</v>
      </c>
      <c r="B3204" s="3">
        <v>0.583738425925926</v>
      </c>
      <c r="C3204" s="1" t="s">
        <v>3436</v>
      </c>
      <c r="D3204" s="1" t="s">
        <v>2022</v>
      </c>
      <c r="E3204" s="1" t="s">
        <v>3427</v>
      </c>
      <c r="F3204" s="1" t="s">
        <v>1772</v>
      </c>
      <c r="G3204" s="1" t="s">
        <v>1842</v>
      </c>
      <c r="H3204" s="1" t="s">
        <v>2398</v>
      </c>
      <c r="I3204" s="1" t="s">
        <v>1931</v>
      </c>
      <c r="J3204" s="1">
        <v>112.0</v>
      </c>
    </row>
    <row r="3205" ht="15.75" customHeight="1">
      <c r="A3205" s="20">
        <v>45464.0</v>
      </c>
      <c r="B3205" s="3">
        <v>0.5837962962962963</v>
      </c>
      <c r="C3205" s="1" t="s">
        <v>2485</v>
      </c>
      <c r="D3205" s="1" t="s">
        <v>1852</v>
      </c>
      <c r="E3205" s="1" t="s">
        <v>3818</v>
      </c>
      <c r="F3205" s="1" t="s">
        <v>2449</v>
      </c>
      <c r="G3205" s="1" t="s">
        <v>2035</v>
      </c>
      <c r="H3205" s="1" t="s">
        <v>21053</v>
      </c>
      <c r="I3205" s="1" t="s">
        <v>1965</v>
      </c>
      <c r="J3205" s="1">
        <v>112.0</v>
      </c>
    </row>
    <row r="3206" ht="15.75" customHeight="1">
      <c r="A3206" s="20">
        <v>45464.0</v>
      </c>
      <c r="B3206" s="3">
        <v>0.5838541666666667</v>
      </c>
      <c r="C3206" s="1" t="s">
        <v>1721</v>
      </c>
      <c r="D3206" s="1" t="s">
        <v>1797</v>
      </c>
      <c r="E3206" s="1" t="s">
        <v>3623</v>
      </c>
      <c r="F3206" s="1" t="s">
        <v>2037</v>
      </c>
      <c r="G3206" s="1" t="s">
        <v>2498</v>
      </c>
      <c r="H3206" s="1" t="s">
        <v>2347</v>
      </c>
      <c r="I3206" s="1" t="s">
        <v>1936</v>
      </c>
      <c r="J3206" s="1">
        <v>112.0</v>
      </c>
    </row>
    <row r="3207" ht="15.75" customHeight="1">
      <c r="A3207" s="20">
        <v>45464.0</v>
      </c>
      <c r="B3207" s="3">
        <v>0.5839120370370371</v>
      </c>
      <c r="C3207" s="1" t="s">
        <v>1947</v>
      </c>
      <c r="D3207" s="1" t="s">
        <v>2086</v>
      </c>
      <c r="E3207" s="1" t="s">
        <v>3934</v>
      </c>
      <c r="F3207" s="1" t="s">
        <v>2037</v>
      </c>
      <c r="G3207" s="1" t="s">
        <v>4562</v>
      </c>
      <c r="H3207" s="1" t="s">
        <v>2936</v>
      </c>
      <c r="I3207" s="1" t="s">
        <v>21046</v>
      </c>
      <c r="J3207" s="1">
        <v>112.0</v>
      </c>
    </row>
    <row r="3208" ht="15.75" customHeight="1">
      <c r="A3208" s="20">
        <v>45464.0</v>
      </c>
      <c r="B3208" s="3">
        <v>0.5839699074074074</v>
      </c>
      <c r="C3208" s="1" t="s">
        <v>1730</v>
      </c>
      <c r="D3208" s="1" t="s">
        <v>2086</v>
      </c>
      <c r="E3208" s="1" t="s">
        <v>3457</v>
      </c>
      <c r="F3208" s="1" t="s">
        <v>2037</v>
      </c>
      <c r="G3208" s="1" t="s">
        <v>2661</v>
      </c>
      <c r="H3208" s="1" t="s">
        <v>2936</v>
      </c>
      <c r="I3208" s="1" t="s">
        <v>1931</v>
      </c>
      <c r="J3208" s="1">
        <v>112.0</v>
      </c>
    </row>
    <row r="3209" ht="15.75" customHeight="1">
      <c r="A3209" s="20">
        <v>45464.0</v>
      </c>
      <c r="B3209" s="3">
        <v>0.5840277777777778</v>
      </c>
      <c r="C3209" s="1" t="s">
        <v>3002</v>
      </c>
      <c r="D3209" s="1" t="s">
        <v>1903</v>
      </c>
      <c r="E3209" s="1" t="s">
        <v>5705</v>
      </c>
      <c r="F3209" s="1" t="s">
        <v>2449</v>
      </c>
      <c r="G3209" s="1" t="s">
        <v>2305</v>
      </c>
      <c r="H3209" s="1" t="s">
        <v>21053</v>
      </c>
      <c r="I3209" s="1" t="s">
        <v>1936</v>
      </c>
      <c r="J3209" s="1">
        <v>112.0</v>
      </c>
    </row>
    <row r="3210" ht="15.75" customHeight="1">
      <c r="A3210" s="20">
        <v>45464.0</v>
      </c>
      <c r="B3210" s="3">
        <v>0.5840856481481481</v>
      </c>
      <c r="C3210" s="1" t="s">
        <v>2446</v>
      </c>
      <c r="D3210" s="1" t="s">
        <v>21032</v>
      </c>
      <c r="E3210" s="1" t="s">
        <v>2447</v>
      </c>
      <c r="F3210" s="1" t="s">
        <v>1763</v>
      </c>
      <c r="G3210" s="1" t="s">
        <v>2448</v>
      </c>
      <c r="H3210" s="1" t="s">
        <v>2449</v>
      </c>
      <c r="I3210" s="1" t="s">
        <v>1936</v>
      </c>
      <c r="J3210" s="1">
        <v>112.0</v>
      </c>
    </row>
    <row r="3211" ht="15.75" customHeight="1">
      <c r="A3211" s="20">
        <v>45464.0</v>
      </c>
      <c r="B3211" s="3">
        <v>0.5841435185185185</v>
      </c>
      <c r="C3211" s="1" t="s">
        <v>2006</v>
      </c>
      <c r="D3211" s="1" t="s">
        <v>2345</v>
      </c>
      <c r="E3211" s="1" t="s">
        <v>2346</v>
      </c>
      <c r="F3211" s="1" t="s">
        <v>21039</v>
      </c>
      <c r="G3211" s="1" t="s">
        <v>1768</v>
      </c>
      <c r="H3211" s="1" t="s">
        <v>2347</v>
      </c>
      <c r="I3211" s="1" t="s">
        <v>1936</v>
      </c>
      <c r="J3211" s="1">
        <v>112.0</v>
      </c>
    </row>
    <row r="3212" ht="15.75" customHeight="1">
      <c r="A3212" s="20">
        <v>45464.0</v>
      </c>
      <c r="B3212" s="3">
        <v>0.584201388888889</v>
      </c>
      <c r="C3212" s="1" t="s">
        <v>2123</v>
      </c>
      <c r="D3212" s="1" t="s">
        <v>1734</v>
      </c>
      <c r="E3212" s="1" t="s">
        <v>3035</v>
      </c>
      <c r="F3212" s="1" t="s">
        <v>1772</v>
      </c>
      <c r="G3212" s="1" t="s">
        <v>1729</v>
      </c>
      <c r="H3212" s="1" t="s">
        <v>2398</v>
      </c>
      <c r="I3212" s="1" t="s">
        <v>2409</v>
      </c>
      <c r="J3212" s="1">
        <v>112.0</v>
      </c>
    </row>
    <row r="3213" ht="15.75" customHeight="1">
      <c r="A3213" s="20">
        <v>45464.0</v>
      </c>
      <c r="B3213" s="3">
        <v>0.5842592592592593</v>
      </c>
      <c r="C3213" s="1" t="s">
        <v>1804</v>
      </c>
      <c r="D3213" s="1" t="s">
        <v>2093</v>
      </c>
      <c r="E3213" s="1" t="s">
        <v>2935</v>
      </c>
      <c r="F3213" s="1" t="s">
        <v>1823</v>
      </c>
      <c r="G3213" s="1" t="s">
        <v>2270</v>
      </c>
      <c r="H3213" s="1" t="s">
        <v>2936</v>
      </c>
      <c r="I3213" s="1" t="s">
        <v>1936</v>
      </c>
      <c r="J3213" s="1">
        <v>112.0</v>
      </c>
    </row>
    <row r="3214" ht="15.75" customHeight="1">
      <c r="A3214" s="20">
        <v>45464.0</v>
      </c>
      <c r="B3214" s="3">
        <v>0.5843171296296296</v>
      </c>
      <c r="C3214" s="1" t="s">
        <v>2346</v>
      </c>
      <c r="D3214" s="1" t="s">
        <v>2409</v>
      </c>
      <c r="E3214" s="1" t="s">
        <v>5833</v>
      </c>
      <c r="F3214" s="1" t="s">
        <v>2936</v>
      </c>
      <c r="G3214" s="1" t="s">
        <v>2553</v>
      </c>
      <c r="H3214" s="1" t="s">
        <v>5808</v>
      </c>
      <c r="I3214" s="1" t="s">
        <v>2409</v>
      </c>
      <c r="J3214" s="1">
        <v>112.0</v>
      </c>
    </row>
    <row r="3215" ht="15.75" customHeight="1">
      <c r="A3215" s="20">
        <v>45464.0</v>
      </c>
      <c r="B3215" s="3">
        <v>0.584375</v>
      </c>
      <c r="C3215" s="1" t="s">
        <v>2099</v>
      </c>
      <c r="D3215" s="1" t="s">
        <v>1797</v>
      </c>
      <c r="E3215" s="1" t="s">
        <v>3934</v>
      </c>
      <c r="F3215" s="1" t="s">
        <v>2037</v>
      </c>
      <c r="G3215" s="1" t="s">
        <v>2498</v>
      </c>
      <c r="H3215" s="1" t="s">
        <v>2936</v>
      </c>
      <c r="I3215" s="1" t="s">
        <v>21046</v>
      </c>
      <c r="J3215" s="1">
        <v>112.0</v>
      </c>
    </row>
    <row r="3216" ht="15.75" customHeight="1">
      <c r="A3216" s="20">
        <v>45464.0</v>
      </c>
      <c r="B3216" s="3">
        <v>0.5844328703703704</v>
      </c>
      <c r="C3216" s="1" t="s">
        <v>1789</v>
      </c>
      <c r="D3216" s="1" t="s">
        <v>1754</v>
      </c>
      <c r="E3216" s="1" t="s">
        <v>2644</v>
      </c>
      <c r="F3216" s="1" t="s">
        <v>1763</v>
      </c>
      <c r="G3216" s="1" t="s">
        <v>2276</v>
      </c>
      <c r="H3216" s="1" t="s">
        <v>2449</v>
      </c>
      <c r="I3216" s="1" t="s">
        <v>1936</v>
      </c>
      <c r="J3216" s="1">
        <v>112.0</v>
      </c>
    </row>
    <row r="3217" ht="15.75" customHeight="1">
      <c r="A3217" s="20">
        <v>45464.0</v>
      </c>
      <c r="B3217" s="3">
        <v>0.5844907407407408</v>
      </c>
      <c r="C3217" s="1" t="s">
        <v>1789</v>
      </c>
      <c r="D3217" s="1" t="s">
        <v>1754</v>
      </c>
      <c r="E3217" s="1" t="s">
        <v>2644</v>
      </c>
      <c r="F3217" s="1" t="s">
        <v>1763</v>
      </c>
      <c r="G3217" s="1" t="s">
        <v>2276</v>
      </c>
      <c r="H3217" s="1" t="s">
        <v>2449</v>
      </c>
      <c r="I3217" s="1" t="s">
        <v>1936</v>
      </c>
      <c r="J3217" s="1">
        <v>112.0</v>
      </c>
    </row>
    <row r="3218" ht="15.75" customHeight="1">
      <c r="A3218" s="20">
        <v>45464.0</v>
      </c>
      <c r="B3218" s="3">
        <v>0.5845486111111111</v>
      </c>
      <c r="C3218" s="1" t="s">
        <v>21044</v>
      </c>
      <c r="D3218" s="1" t="s">
        <v>2093</v>
      </c>
      <c r="E3218" s="1" t="s">
        <v>21058</v>
      </c>
      <c r="F3218" s="1" t="s">
        <v>1823</v>
      </c>
      <c r="G3218" s="1" t="s">
        <v>2522</v>
      </c>
      <c r="H3218" s="1" t="s">
        <v>2936</v>
      </c>
      <c r="I3218" s="1" t="s">
        <v>1965</v>
      </c>
      <c r="J3218" s="1">
        <v>112.0</v>
      </c>
    </row>
    <row r="3219" ht="15.75" customHeight="1">
      <c r="A3219" s="20">
        <v>45464.0</v>
      </c>
      <c r="B3219" s="3">
        <v>0.5846064814814814</v>
      </c>
      <c r="C3219" s="1" t="s">
        <v>21054</v>
      </c>
      <c r="D3219" s="1" t="s">
        <v>1734</v>
      </c>
      <c r="E3219" s="1" t="s">
        <v>2770</v>
      </c>
      <c r="F3219" s="1" t="s">
        <v>1772</v>
      </c>
      <c r="G3219" s="1" t="s">
        <v>2976</v>
      </c>
      <c r="H3219" s="1" t="s">
        <v>2398</v>
      </c>
      <c r="I3219" s="1" t="s">
        <v>1936</v>
      </c>
      <c r="J3219" s="1">
        <v>112.0</v>
      </c>
    </row>
    <row r="3220" ht="15.75" customHeight="1">
      <c r="A3220" s="20">
        <v>45464.0</v>
      </c>
      <c r="B3220" s="3">
        <v>0.5846643518518518</v>
      </c>
      <c r="C3220" s="1" t="s">
        <v>2099</v>
      </c>
      <c r="D3220" s="1" t="s">
        <v>1797</v>
      </c>
      <c r="E3220" s="1" t="s">
        <v>3934</v>
      </c>
      <c r="F3220" s="1" t="s">
        <v>2037</v>
      </c>
      <c r="G3220" s="1" t="s">
        <v>2498</v>
      </c>
      <c r="H3220" s="1" t="s">
        <v>2936</v>
      </c>
      <c r="I3220" s="1" t="s">
        <v>1931</v>
      </c>
      <c r="J3220" s="1">
        <v>112.0</v>
      </c>
    </row>
    <row r="3221" ht="15.75" customHeight="1">
      <c r="A3221" s="20">
        <v>45464.0</v>
      </c>
      <c r="B3221" s="3">
        <v>0.5847222222222223</v>
      </c>
      <c r="C3221" s="1" t="s">
        <v>1821</v>
      </c>
      <c r="D3221" s="1" t="s">
        <v>1903</v>
      </c>
      <c r="E3221" s="1" t="s">
        <v>4880</v>
      </c>
      <c r="F3221" s="1" t="s">
        <v>2449</v>
      </c>
      <c r="G3221" s="1" t="s">
        <v>2052</v>
      </c>
      <c r="H3221" s="1" t="s">
        <v>21053</v>
      </c>
      <c r="I3221" s="1" t="s">
        <v>1931</v>
      </c>
      <c r="J3221" s="1">
        <v>112.0</v>
      </c>
    </row>
    <row r="3222" ht="15.75" customHeight="1">
      <c r="A3222" s="20">
        <v>45464.0</v>
      </c>
      <c r="B3222" s="3">
        <v>0.5847800925925926</v>
      </c>
      <c r="C3222" s="1" t="s">
        <v>1929</v>
      </c>
      <c r="D3222" s="1" t="s">
        <v>1754</v>
      </c>
      <c r="E3222" s="1" t="s">
        <v>3894</v>
      </c>
      <c r="F3222" s="1" t="s">
        <v>1763</v>
      </c>
      <c r="G3222" s="1" t="s">
        <v>21025</v>
      </c>
      <c r="H3222" s="1" t="s">
        <v>2449</v>
      </c>
      <c r="I3222" s="1" t="s">
        <v>1931</v>
      </c>
      <c r="J3222" s="1">
        <v>112.0</v>
      </c>
    </row>
    <row r="3223" ht="15.75" customHeight="1">
      <c r="A3223" s="20">
        <v>45464.0</v>
      </c>
      <c r="B3223" s="3">
        <v>0.584837962962963</v>
      </c>
      <c r="C3223" s="1" t="s">
        <v>2099</v>
      </c>
      <c r="D3223" s="1" t="s">
        <v>1797</v>
      </c>
      <c r="E3223" s="1" t="s">
        <v>3934</v>
      </c>
      <c r="F3223" s="1" t="s">
        <v>2037</v>
      </c>
      <c r="G3223" s="1" t="s">
        <v>2498</v>
      </c>
      <c r="H3223" s="1" t="s">
        <v>2936</v>
      </c>
      <c r="I3223" s="1" t="s">
        <v>1936</v>
      </c>
      <c r="J3223" s="1">
        <v>112.0</v>
      </c>
    </row>
    <row r="3224" ht="15.75" customHeight="1">
      <c r="A3224" s="20">
        <v>45464.0</v>
      </c>
      <c r="B3224" s="3">
        <v>0.5848958333333333</v>
      </c>
      <c r="C3224" s="1" t="s">
        <v>1843</v>
      </c>
      <c r="D3224" s="1" t="s">
        <v>2086</v>
      </c>
      <c r="E3224" s="1" t="s">
        <v>3986</v>
      </c>
      <c r="F3224" s="1" t="s">
        <v>2037</v>
      </c>
      <c r="G3224" s="1" t="s">
        <v>2257</v>
      </c>
      <c r="H3224" s="1" t="s">
        <v>2936</v>
      </c>
      <c r="I3224" s="1" t="s">
        <v>1936</v>
      </c>
      <c r="J3224" s="1">
        <v>112.0</v>
      </c>
    </row>
    <row r="3225" ht="15.75" customHeight="1">
      <c r="A3225" s="20">
        <v>45464.0</v>
      </c>
      <c r="B3225" s="3">
        <v>0.5849537037037037</v>
      </c>
      <c r="C3225" s="1" t="s">
        <v>2118</v>
      </c>
      <c r="D3225" s="1" t="s">
        <v>2043</v>
      </c>
      <c r="E3225" s="1" t="s">
        <v>3245</v>
      </c>
      <c r="F3225" s="1" t="s">
        <v>21039</v>
      </c>
      <c r="G3225" s="1" t="s">
        <v>2232</v>
      </c>
      <c r="H3225" s="1" t="s">
        <v>2347</v>
      </c>
      <c r="I3225" s="1" t="s">
        <v>1931</v>
      </c>
      <c r="J3225" s="1">
        <v>112.0</v>
      </c>
    </row>
    <row r="3226" ht="15.75" customHeight="1">
      <c r="A3226" s="20">
        <v>45464.0</v>
      </c>
      <c r="B3226" s="3">
        <v>0.5850115740740741</v>
      </c>
      <c r="C3226" s="1" t="s">
        <v>2079</v>
      </c>
      <c r="D3226" s="1" t="s">
        <v>21032</v>
      </c>
      <c r="E3226" s="1" t="s">
        <v>21056</v>
      </c>
      <c r="F3226" s="1" t="s">
        <v>21039</v>
      </c>
      <c r="G3226" s="1" t="s">
        <v>2376</v>
      </c>
      <c r="H3226" s="1" t="s">
        <v>2449</v>
      </c>
      <c r="I3226" s="1" t="s">
        <v>1936</v>
      </c>
      <c r="J3226" s="1">
        <v>112.0</v>
      </c>
    </row>
    <row r="3227" ht="15.75" customHeight="1">
      <c r="A3227" s="20">
        <v>45464.0</v>
      </c>
      <c r="B3227" s="3">
        <v>0.5850694444444444</v>
      </c>
      <c r="C3227" s="1" t="s">
        <v>2485</v>
      </c>
      <c r="D3227" s="1" t="s">
        <v>1903</v>
      </c>
      <c r="E3227" s="1" t="s">
        <v>4880</v>
      </c>
      <c r="F3227" s="1" t="s">
        <v>2449</v>
      </c>
      <c r="G3227" s="1" t="s">
        <v>2035</v>
      </c>
      <c r="H3227" s="1" t="s">
        <v>21053</v>
      </c>
      <c r="I3227" s="1" t="s">
        <v>2409</v>
      </c>
      <c r="J3227" s="1">
        <v>112.0</v>
      </c>
    </row>
    <row r="3228" ht="15.75" customHeight="1">
      <c r="A3228" s="20">
        <v>45464.0</v>
      </c>
      <c r="B3228" s="3">
        <v>0.5851273148148148</v>
      </c>
      <c r="C3228" s="1" t="s">
        <v>2179</v>
      </c>
      <c r="D3228" s="1" t="s">
        <v>1874</v>
      </c>
      <c r="E3228" s="1" t="s">
        <v>4256</v>
      </c>
      <c r="F3228" s="1" t="s">
        <v>2284</v>
      </c>
      <c r="G3228" s="1" t="s">
        <v>4257</v>
      </c>
      <c r="H3228" s="1" t="s">
        <v>3819</v>
      </c>
      <c r="I3228" s="1" t="s">
        <v>2409</v>
      </c>
      <c r="J3228" s="1">
        <v>112.0</v>
      </c>
    </row>
    <row r="3229" ht="15.75" customHeight="1">
      <c r="A3229" s="20">
        <v>45464.0</v>
      </c>
      <c r="B3229" s="3">
        <v>0.5851851851851851</v>
      </c>
      <c r="C3229" s="1" t="s">
        <v>2283</v>
      </c>
      <c r="D3229" s="1" t="s">
        <v>1824</v>
      </c>
      <c r="E3229" s="1" t="s">
        <v>4386</v>
      </c>
      <c r="F3229" s="1" t="s">
        <v>2449</v>
      </c>
      <c r="G3229" s="1" t="s">
        <v>3160</v>
      </c>
      <c r="H3229" s="1" t="s">
        <v>21053</v>
      </c>
      <c r="I3229" s="1" t="s">
        <v>2409</v>
      </c>
      <c r="J3229" s="1">
        <v>112.0</v>
      </c>
    </row>
    <row r="3230" ht="15.75" customHeight="1">
      <c r="A3230" s="20">
        <v>45464.0</v>
      </c>
      <c r="B3230" s="3">
        <v>0.5852430555555556</v>
      </c>
      <c r="C3230" s="1" t="s">
        <v>2317</v>
      </c>
      <c r="D3230" s="1" t="s">
        <v>2086</v>
      </c>
      <c r="E3230" s="1" t="s">
        <v>3457</v>
      </c>
      <c r="F3230" s="1" t="s">
        <v>2037</v>
      </c>
      <c r="G3230" s="1" t="s">
        <v>2661</v>
      </c>
      <c r="H3230" s="1" t="s">
        <v>2936</v>
      </c>
      <c r="I3230" s="1" t="s">
        <v>1931</v>
      </c>
      <c r="J3230" s="1">
        <v>112.0</v>
      </c>
    </row>
    <row r="3231" ht="15.75" customHeight="1">
      <c r="A3231" s="20">
        <v>45464.0</v>
      </c>
      <c r="B3231" s="3">
        <v>0.585300925925926</v>
      </c>
      <c r="C3231" s="1" t="s">
        <v>21035</v>
      </c>
      <c r="D3231" s="1" t="s">
        <v>21032</v>
      </c>
      <c r="E3231" s="1" t="s">
        <v>3894</v>
      </c>
      <c r="F3231" s="1" t="s">
        <v>1763</v>
      </c>
      <c r="G3231" s="1" t="s">
        <v>2311</v>
      </c>
      <c r="H3231" s="1" t="s">
        <v>2449</v>
      </c>
      <c r="I3231" s="1" t="s">
        <v>1936</v>
      </c>
      <c r="J3231" s="1">
        <v>112.0</v>
      </c>
    </row>
    <row r="3232" ht="15.75" customHeight="1">
      <c r="A3232" s="20">
        <v>45464.0</v>
      </c>
      <c r="B3232" s="3">
        <v>0.5853587962962963</v>
      </c>
      <c r="C3232" s="1" t="s">
        <v>2485</v>
      </c>
      <c r="D3232" s="1" t="s">
        <v>1903</v>
      </c>
      <c r="E3232" s="1" t="s">
        <v>4880</v>
      </c>
      <c r="F3232" s="1" t="s">
        <v>2449</v>
      </c>
      <c r="G3232" s="1" t="s">
        <v>2035</v>
      </c>
      <c r="H3232" s="1" t="s">
        <v>21053</v>
      </c>
      <c r="I3232" s="1" t="s">
        <v>1931</v>
      </c>
      <c r="J3232" s="1">
        <v>112.0</v>
      </c>
    </row>
    <row r="3233" ht="15.75" customHeight="1">
      <c r="A3233" s="20">
        <v>45464.0</v>
      </c>
      <c r="B3233" s="3">
        <v>0.5854166666666667</v>
      </c>
      <c r="C3233" s="1" t="s">
        <v>2499</v>
      </c>
      <c r="D3233" s="1" t="s">
        <v>1805</v>
      </c>
      <c r="E3233" s="1" t="s">
        <v>4065</v>
      </c>
      <c r="F3233" s="1" t="s">
        <v>2284</v>
      </c>
      <c r="G3233" s="1" t="s">
        <v>2922</v>
      </c>
      <c r="H3233" s="1" t="s">
        <v>2668</v>
      </c>
      <c r="I3233" s="1" t="s">
        <v>1931</v>
      </c>
      <c r="J3233" s="1">
        <v>112.0</v>
      </c>
    </row>
    <row r="3234" ht="15.75" customHeight="1">
      <c r="A3234" s="20">
        <v>45464.0</v>
      </c>
      <c r="B3234" s="3">
        <v>0.585474537037037</v>
      </c>
      <c r="C3234" s="1" t="s">
        <v>3524</v>
      </c>
      <c r="D3234" s="1" t="s">
        <v>2043</v>
      </c>
      <c r="E3234" s="1" t="s">
        <v>2414</v>
      </c>
      <c r="F3234" s="1" t="s">
        <v>21039</v>
      </c>
      <c r="G3234" s="1" t="s">
        <v>2403</v>
      </c>
      <c r="H3234" s="1" t="s">
        <v>2347</v>
      </c>
      <c r="I3234" s="1" t="s">
        <v>1936</v>
      </c>
      <c r="J3234" s="1">
        <v>112.0</v>
      </c>
    </row>
    <row r="3235" ht="15.75" customHeight="1">
      <c r="A3235" s="20">
        <v>45464.0</v>
      </c>
      <c r="B3235" s="3">
        <v>0.5855324074074074</v>
      </c>
      <c r="C3235" s="1" t="s">
        <v>1804</v>
      </c>
      <c r="D3235" s="1" t="s">
        <v>2093</v>
      </c>
      <c r="E3235" s="1" t="s">
        <v>2935</v>
      </c>
      <c r="F3235" s="1" t="s">
        <v>1823</v>
      </c>
      <c r="G3235" s="1" t="s">
        <v>2270</v>
      </c>
      <c r="H3235" s="1" t="s">
        <v>2936</v>
      </c>
      <c r="I3235" s="1" t="s">
        <v>1931</v>
      </c>
      <c r="J3235" s="1">
        <v>112.0</v>
      </c>
    </row>
    <row r="3236" ht="15.75" customHeight="1">
      <c r="A3236" s="20">
        <v>45464.0</v>
      </c>
      <c r="B3236" s="3">
        <v>0.5855902777777778</v>
      </c>
      <c r="C3236" s="1" t="s">
        <v>2446</v>
      </c>
      <c r="D3236" s="1" t="s">
        <v>21032</v>
      </c>
      <c r="E3236" s="1" t="s">
        <v>2447</v>
      </c>
      <c r="F3236" s="1" t="s">
        <v>1763</v>
      </c>
      <c r="G3236" s="1" t="s">
        <v>2448</v>
      </c>
      <c r="H3236" s="1" t="s">
        <v>2449</v>
      </c>
      <c r="I3236" s="1" t="s">
        <v>2409</v>
      </c>
      <c r="J3236" s="1">
        <v>112.0</v>
      </c>
    </row>
    <row r="3237" ht="15.75" customHeight="1">
      <c r="A3237" s="20">
        <v>45464.0</v>
      </c>
      <c r="B3237" s="3">
        <v>0.5856481481481481</v>
      </c>
      <c r="C3237" s="1" t="s">
        <v>2099</v>
      </c>
      <c r="D3237" s="1" t="s">
        <v>1797</v>
      </c>
      <c r="E3237" s="1" t="s">
        <v>3934</v>
      </c>
      <c r="F3237" s="1" t="s">
        <v>2037</v>
      </c>
      <c r="G3237" s="1" t="s">
        <v>2498</v>
      </c>
      <c r="H3237" s="1" t="s">
        <v>2936</v>
      </c>
      <c r="I3237" s="1" t="s">
        <v>1931</v>
      </c>
      <c r="J3237" s="1">
        <v>112.0</v>
      </c>
    </row>
    <row r="3238" ht="15.75" customHeight="1">
      <c r="A3238" s="20">
        <v>45464.0</v>
      </c>
      <c r="B3238" s="3">
        <v>0.5857060185185184</v>
      </c>
      <c r="C3238" s="1" t="s">
        <v>2215</v>
      </c>
      <c r="D3238" s="1" t="s">
        <v>1797</v>
      </c>
      <c r="E3238" s="1" t="s">
        <v>3623</v>
      </c>
      <c r="F3238" s="1" t="s">
        <v>2037</v>
      </c>
      <c r="G3238" s="1" t="s">
        <v>21050</v>
      </c>
      <c r="H3238" s="1" t="s">
        <v>2347</v>
      </c>
      <c r="I3238" s="1" t="s">
        <v>1931</v>
      </c>
      <c r="J3238" s="1">
        <v>112.0</v>
      </c>
    </row>
    <row r="3239" ht="15.75" customHeight="1">
      <c r="A3239" s="20">
        <v>45464.0</v>
      </c>
      <c r="B3239" s="3">
        <v>0.5857638888888889</v>
      </c>
      <c r="C3239" s="1" t="s">
        <v>1999</v>
      </c>
      <c r="D3239" s="1" t="s">
        <v>2093</v>
      </c>
      <c r="E3239" s="1" t="s">
        <v>2935</v>
      </c>
      <c r="F3239" s="1" t="s">
        <v>1823</v>
      </c>
      <c r="G3239" s="1" t="s">
        <v>2270</v>
      </c>
      <c r="H3239" s="1" t="s">
        <v>2936</v>
      </c>
      <c r="I3239" s="1" t="s">
        <v>21046</v>
      </c>
      <c r="J3239" s="1">
        <v>112.0</v>
      </c>
    </row>
    <row r="3240" ht="15.75" customHeight="1">
      <c r="A3240" s="20">
        <v>45464.0</v>
      </c>
      <c r="B3240" s="3">
        <v>0.5858217592592593</v>
      </c>
      <c r="C3240" s="1" t="s">
        <v>2512</v>
      </c>
      <c r="D3240" s="1" t="s">
        <v>1903</v>
      </c>
      <c r="E3240" s="1" t="s">
        <v>5705</v>
      </c>
      <c r="F3240" s="1" t="s">
        <v>2449</v>
      </c>
      <c r="G3240" s="1" t="s">
        <v>2305</v>
      </c>
      <c r="H3240" s="1" t="s">
        <v>21053</v>
      </c>
      <c r="I3240" s="1" t="s">
        <v>21046</v>
      </c>
      <c r="J3240" s="1">
        <v>112.0</v>
      </c>
    </row>
    <row r="3241" ht="15.75" customHeight="1">
      <c r="A3241" s="20">
        <v>45464.0</v>
      </c>
      <c r="B3241" s="3">
        <v>0.5858796296296297</v>
      </c>
      <c r="C3241" s="1" t="s">
        <v>1730</v>
      </c>
      <c r="D3241" s="1" t="s">
        <v>2086</v>
      </c>
      <c r="E3241" s="1" t="s">
        <v>3457</v>
      </c>
      <c r="F3241" s="1" t="s">
        <v>2037</v>
      </c>
      <c r="G3241" s="1" t="s">
        <v>2661</v>
      </c>
      <c r="H3241" s="1" t="s">
        <v>2936</v>
      </c>
      <c r="I3241" s="1" t="s">
        <v>1936</v>
      </c>
      <c r="J3241" s="1">
        <v>112.0</v>
      </c>
    </row>
    <row r="3242" ht="15.75" customHeight="1">
      <c r="A3242" s="20">
        <v>45464.0</v>
      </c>
      <c r="B3242" s="3">
        <v>0.5859375</v>
      </c>
      <c r="C3242" s="1" t="s">
        <v>2196</v>
      </c>
      <c r="D3242" s="1" t="s">
        <v>1874</v>
      </c>
      <c r="E3242" s="1" t="s">
        <v>4256</v>
      </c>
      <c r="F3242" s="1" t="s">
        <v>2284</v>
      </c>
      <c r="G3242" s="1" t="s">
        <v>2066</v>
      </c>
      <c r="H3242" s="1" t="s">
        <v>3819</v>
      </c>
      <c r="I3242" s="1" t="s">
        <v>1931</v>
      </c>
      <c r="J3242" s="1">
        <v>112.0</v>
      </c>
    </row>
    <row r="3243" ht="15.75" customHeight="1">
      <c r="A3243" s="20">
        <v>45464.0</v>
      </c>
      <c r="B3243" s="3">
        <v>0.5859953703703703</v>
      </c>
      <c r="C3243" s="1" t="s">
        <v>2440</v>
      </c>
      <c r="D3243" s="1" t="s">
        <v>1874</v>
      </c>
      <c r="E3243" s="1" t="s">
        <v>4472</v>
      </c>
      <c r="F3243" s="1" t="s">
        <v>2398</v>
      </c>
      <c r="G3243" s="1" t="s">
        <v>2066</v>
      </c>
      <c r="H3243" s="1" t="s">
        <v>3819</v>
      </c>
      <c r="I3243" s="1" t="s">
        <v>1965</v>
      </c>
      <c r="J3243" s="1">
        <v>112.0</v>
      </c>
    </row>
    <row r="3244" ht="15.75" customHeight="1">
      <c r="A3244" s="20">
        <v>45464.0</v>
      </c>
      <c r="B3244" s="3">
        <v>0.5860532407407407</v>
      </c>
      <c r="C3244" s="1" t="s">
        <v>2317</v>
      </c>
      <c r="D3244" s="1" t="s">
        <v>2086</v>
      </c>
      <c r="E3244" s="1" t="s">
        <v>3457</v>
      </c>
      <c r="F3244" s="1" t="s">
        <v>2037</v>
      </c>
      <c r="G3244" s="1" t="s">
        <v>2661</v>
      </c>
      <c r="H3244" s="1" t="s">
        <v>2936</v>
      </c>
      <c r="I3244" s="1" t="s">
        <v>1936</v>
      </c>
      <c r="J3244" s="1">
        <v>112.0</v>
      </c>
    </row>
    <row r="3245" ht="15.75" customHeight="1">
      <c r="A3245" s="20">
        <v>45464.0</v>
      </c>
      <c r="B3245" s="3">
        <v>0.5861111111111111</v>
      </c>
      <c r="C3245" s="1" t="s">
        <v>2512</v>
      </c>
      <c r="D3245" s="1" t="s">
        <v>1903</v>
      </c>
      <c r="E3245" s="1" t="s">
        <v>5705</v>
      </c>
      <c r="F3245" s="1" t="s">
        <v>2449</v>
      </c>
      <c r="G3245" s="1" t="s">
        <v>2305</v>
      </c>
      <c r="H3245" s="1" t="s">
        <v>21053</v>
      </c>
      <c r="I3245" s="1" t="s">
        <v>1936</v>
      </c>
      <c r="J3245" s="1">
        <v>112.0</v>
      </c>
    </row>
    <row r="3246" ht="15.75" customHeight="1">
      <c r="A3246" s="20">
        <v>45464.0</v>
      </c>
      <c r="B3246" s="3">
        <v>0.5861689814814816</v>
      </c>
      <c r="C3246" s="1" t="s">
        <v>2079</v>
      </c>
      <c r="D3246" s="1" t="s">
        <v>21032</v>
      </c>
      <c r="E3246" s="1" t="s">
        <v>21056</v>
      </c>
      <c r="F3246" s="1" t="s">
        <v>21039</v>
      </c>
      <c r="G3246" s="1" t="s">
        <v>2376</v>
      </c>
      <c r="H3246" s="1" t="s">
        <v>2449</v>
      </c>
      <c r="I3246" s="1" t="s">
        <v>1936</v>
      </c>
      <c r="J3246" s="1">
        <v>112.0</v>
      </c>
    </row>
    <row r="3247" ht="15.75" customHeight="1">
      <c r="A3247" s="20">
        <v>45464.0</v>
      </c>
      <c r="B3247" s="3">
        <v>0.5862268518518519</v>
      </c>
      <c r="C3247" s="1" t="s">
        <v>1721</v>
      </c>
      <c r="D3247" s="1" t="s">
        <v>1797</v>
      </c>
      <c r="E3247" s="1" t="s">
        <v>3623</v>
      </c>
      <c r="F3247" s="1" t="s">
        <v>2037</v>
      </c>
      <c r="G3247" s="1" t="s">
        <v>2498</v>
      </c>
      <c r="H3247" s="1" t="s">
        <v>2347</v>
      </c>
      <c r="I3247" s="1" t="s">
        <v>1931</v>
      </c>
      <c r="J3247" s="1">
        <v>112.0</v>
      </c>
    </row>
    <row r="3248" ht="15.75" customHeight="1">
      <c r="A3248" s="20">
        <v>45464.0</v>
      </c>
      <c r="B3248" s="3">
        <v>0.5862847222222222</v>
      </c>
      <c r="C3248" s="1" t="s">
        <v>1721</v>
      </c>
      <c r="D3248" s="1" t="s">
        <v>1797</v>
      </c>
      <c r="E3248" s="1" t="s">
        <v>3623</v>
      </c>
      <c r="F3248" s="1" t="s">
        <v>2037</v>
      </c>
      <c r="G3248" s="1" t="s">
        <v>2498</v>
      </c>
      <c r="H3248" s="1" t="s">
        <v>2347</v>
      </c>
      <c r="I3248" s="1" t="s">
        <v>2409</v>
      </c>
      <c r="J3248" s="1">
        <v>112.0</v>
      </c>
    </row>
    <row r="3249" ht="15.75" customHeight="1">
      <c r="A3249" s="20">
        <v>45464.0</v>
      </c>
      <c r="B3249" s="3">
        <v>0.5863425925925926</v>
      </c>
      <c r="C3249" s="1" t="s">
        <v>1999</v>
      </c>
      <c r="D3249" s="1" t="s">
        <v>2093</v>
      </c>
      <c r="E3249" s="1" t="s">
        <v>2935</v>
      </c>
      <c r="F3249" s="1" t="s">
        <v>1823</v>
      </c>
      <c r="G3249" s="1" t="s">
        <v>2270</v>
      </c>
      <c r="H3249" s="1" t="s">
        <v>2936</v>
      </c>
      <c r="I3249" s="1" t="s">
        <v>1936</v>
      </c>
      <c r="J3249" s="1">
        <v>112.0</v>
      </c>
    </row>
    <row r="3250" ht="15.75" customHeight="1">
      <c r="A3250" s="20">
        <v>45464.0</v>
      </c>
      <c r="B3250" s="3">
        <v>0.586400462962963</v>
      </c>
      <c r="C3250" s="1" t="s">
        <v>2099</v>
      </c>
      <c r="D3250" s="1" t="s">
        <v>1797</v>
      </c>
      <c r="E3250" s="1" t="s">
        <v>3934</v>
      </c>
      <c r="F3250" s="1" t="s">
        <v>2037</v>
      </c>
      <c r="G3250" s="1" t="s">
        <v>2498</v>
      </c>
      <c r="H3250" s="1" t="s">
        <v>2936</v>
      </c>
      <c r="I3250" s="1" t="s">
        <v>1931</v>
      </c>
      <c r="J3250" s="1">
        <v>112.0</v>
      </c>
    </row>
    <row r="3251" ht="15.75" customHeight="1">
      <c r="A3251" s="20">
        <v>45464.0</v>
      </c>
      <c r="B3251" s="3">
        <v>0.5864583333333333</v>
      </c>
      <c r="C3251" s="1" t="s">
        <v>21033</v>
      </c>
      <c r="D3251" s="1" t="s">
        <v>1797</v>
      </c>
      <c r="E3251" s="1" t="s">
        <v>3245</v>
      </c>
      <c r="F3251" s="1" t="s">
        <v>2037</v>
      </c>
      <c r="G3251" s="1" t="s">
        <v>1759</v>
      </c>
      <c r="H3251" s="1" t="s">
        <v>2347</v>
      </c>
      <c r="I3251" s="1" t="s">
        <v>1936</v>
      </c>
      <c r="J3251" s="1">
        <v>112.0</v>
      </c>
    </row>
    <row r="3252" ht="15.75" customHeight="1">
      <c r="A3252" s="20">
        <v>45464.0</v>
      </c>
      <c r="B3252" s="3">
        <v>0.5865162037037037</v>
      </c>
      <c r="C3252" s="1" t="s">
        <v>1721</v>
      </c>
      <c r="D3252" s="1" t="s">
        <v>1797</v>
      </c>
      <c r="E3252" s="1" t="s">
        <v>3623</v>
      </c>
      <c r="F3252" s="1" t="s">
        <v>2037</v>
      </c>
      <c r="G3252" s="1" t="s">
        <v>2498</v>
      </c>
      <c r="H3252" s="1" t="s">
        <v>2347</v>
      </c>
      <c r="I3252" s="1" t="s">
        <v>1965</v>
      </c>
      <c r="J3252" s="1">
        <v>112.0</v>
      </c>
    </row>
    <row r="3253" ht="15.75" customHeight="1">
      <c r="A3253" s="20">
        <v>45464.0</v>
      </c>
      <c r="B3253" s="3">
        <v>0.586574074074074</v>
      </c>
      <c r="C3253" s="1" t="s">
        <v>21044</v>
      </c>
      <c r="D3253" s="1" t="s">
        <v>2093</v>
      </c>
      <c r="E3253" s="1" t="s">
        <v>21058</v>
      </c>
      <c r="F3253" s="1" t="s">
        <v>1823</v>
      </c>
      <c r="G3253" s="1" t="s">
        <v>2522</v>
      </c>
      <c r="H3253" s="1" t="s">
        <v>2936</v>
      </c>
      <c r="I3253" s="1" t="s">
        <v>1936</v>
      </c>
      <c r="J3253" s="1">
        <v>112.0</v>
      </c>
    </row>
    <row r="3254" ht="15.75" customHeight="1">
      <c r="A3254" s="20">
        <v>45464.0</v>
      </c>
      <c r="B3254" s="3">
        <v>0.5866319444444444</v>
      </c>
      <c r="C3254" s="1" t="s">
        <v>21038</v>
      </c>
      <c r="D3254" s="1" t="s">
        <v>1814</v>
      </c>
      <c r="E3254" s="1" t="s">
        <v>2667</v>
      </c>
      <c r="F3254" s="1" t="s">
        <v>2284</v>
      </c>
      <c r="G3254" s="1" t="s">
        <v>2439</v>
      </c>
      <c r="H3254" s="1" t="s">
        <v>2668</v>
      </c>
      <c r="I3254" s="1" t="s">
        <v>1931</v>
      </c>
      <c r="J3254" s="1">
        <v>112.0</v>
      </c>
    </row>
    <row r="3255" ht="15.75" customHeight="1">
      <c r="A3255" s="20">
        <v>45464.0</v>
      </c>
      <c r="B3255" s="3">
        <v>0.5866898148148149</v>
      </c>
      <c r="C3255" s="1" t="s">
        <v>1947</v>
      </c>
      <c r="D3255" s="1" t="s">
        <v>2086</v>
      </c>
      <c r="E3255" s="1" t="s">
        <v>3934</v>
      </c>
      <c r="F3255" s="1" t="s">
        <v>2037</v>
      </c>
      <c r="G3255" s="1" t="s">
        <v>4562</v>
      </c>
      <c r="H3255" s="1" t="s">
        <v>2936</v>
      </c>
      <c r="I3255" s="1" t="s">
        <v>1936</v>
      </c>
      <c r="J3255" s="1">
        <v>112.0</v>
      </c>
    </row>
    <row r="3256" ht="15.75" customHeight="1">
      <c r="A3256" s="20">
        <v>45464.0</v>
      </c>
      <c r="B3256" s="3">
        <v>0.5867476851851852</v>
      </c>
      <c r="C3256" s="1" t="s">
        <v>2179</v>
      </c>
      <c r="D3256" s="1" t="s">
        <v>1814</v>
      </c>
      <c r="E3256" s="1" t="s">
        <v>2667</v>
      </c>
      <c r="F3256" s="1" t="s">
        <v>2284</v>
      </c>
      <c r="G3256" s="1" t="s">
        <v>2439</v>
      </c>
      <c r="H3256" s="1" t="s">
        <v>2668</v>
      </c>
      <c r="I3256" s="1" t="s">
        <v>21046</v>
      </c>
      <c r="J3256" s="1">
        <v>112.0</v>
      </c>
    </row>
    <row r="3257" ht="15.75" customHeight="1">
      <c r="A3257" s="20">
        <v>45464.0</v>
      </c>
      <c r="B3257" s="3">
        <v>0.5868055555555556</v>
      </c>
      <c r="C3257" s="1" t="s">
        <v>2156</v>
      </c>
      <c r="D3257" s="1" t="s">
        <v>2022</v>
      </c>
      <c r="E3257" s="1" t="s">
        <v>3427</v>
      </c>
      <c r="F3257" s="1" t="s">
        <v>1763</v>
      </c>
      <c r="G3257" s="1" t="s">
        <v>1802</v>
      </c>
      <c r="H3257" s="1" t="s">
        <v>2449</v>
      </c>
      <c r="I3257" s="1" t="s">
        <v>1965</v>
      </c>
      <c r="J3257" s="1">
        <v>112.0</v>
      </c>
    </row>
    <row r="3258" ht="15.75" customHeight="1">
      <c r="A3258" s="20">
        <v>45464.0</v>
      </c>
      <c r="B3258" s="3">
        <v>0.5868634259259259</v>
      </c>
      <c r="C3258" s="1" t="s">
        <v>2167</v>
      </c>
      <c r="D3258" s="1" t="s">
        <v>21032</v>
      </c>
      <c r="E3258" s="1" t="s">
        <v>2447</v>
      </c>
      <c r="F3258" s="1" t="s">
        <v>21039</v>
      </c>
      <c r="G3258" s="1" t="s">
        <v>2376</v>
      </c>
      <c r="H3258" s="1" t="s">
        <v>2449</v>
      </c>
      <c r="I3258" s="1" t="s">
        <v>1931</v>
      </c>
      <c r="J3258" s="1">
        <v>112.0</v>
      </c>
    </row>
    <row r="3259" ht="15.75" customHeight="1">
      <c r="A3259" s="20">
        <v>45464.0</v>
      </c>
      <c r="B3259" s="3">
        <v>0.5869212962962963</v>
      </c>
      <c r="C3259" s="1" t="s">
        <v>2283</v>
      </c>
      <c r="D3259" s="1" t="s">
        <v>1824</v>
      </c>
      <c r="E3259" s="1" t="s">
        <v>4386</v>
      </c>
      <c r="F3259" s="1" t="s">
        <v>2449</v>
      </c>
      <c r="G3259" s="1" t="s">
        <v>2289</v>
      </c>
      <c r="H3259" s="1" t="s">
        <v>21053</v>
      </c>
      <c r="I3259" s="1" t="s">
        <v>21046</v>
      </c>
      <c r="J3259" s="1">
        <v>112.0</v>
      </c>
    </row>
    <row r="3260" ht="15.75" customHeight="1">
      <c r="A3260" s="20">
        <v>45464.0</v>
      </c>
      <c r="B3260" s="3">
        <v>0.5869791666666667</v>
      </c>
      <c r="C3260" s="1" t="s">
        <v>2317</v>
      </c>
      <c r="D3260" s="1" t="s">
        <v>2086</v>
      </c>
      <c r="E3260" s="1" t="s">
        <v>3457</v>
      </c>
      <c r="F3260" s="1" t="s">
        <v>2037</v>
      </c>
      <c r="G3260" s="1" t="s">
        <v>2661</v>
      </c>
      <c r="H3260" s="1" t="s">
        <v>2936</v>
      </c>
      <c r="I3260" s="1" t="s">
        <v>1931</v>
      </c>
      <c r="J3260" s="1">
        <v>112.0</v>
      </c>
    </row>
    <row r="3261" ht="15.75" customHeight="1">
      <c r="A3261" s="20">
        <v>45464.0</v>
      </c>
      <c r="B3261" s="3">
        <v>0.587037037037037</v>
      </c>
      <c r="C3261" s="1" t="s">
        <v>1867</v>
      </c>
      <c r="D3261" s="1" t="s">
        <v>2345</v>
      </c>
      <c r="E3261" s="1" t="s">
        <v>3411</v>
      </c>
      <c r="F3261" s="1" t="s">
        <v>21039</v>
      </c>
      <c r="G3261" s="1" t="s">
        <v>2355</v>
      </c>
      <c r="H3261" s="1" t="s">
        <v>2347</v>
      </c>
      <c r="I3261" s="1" t="s">
        <v>1931</v>
      </c>
      <c r="J3261" s="1">
        <v>112.0</v>
      </c>
    </row>
    <row r="3262" ht="15.75" customHeight="1">
      <c r="A3262" s="20">
        <v>45464.0</v>
      </c>
      <c r="B3262" s="3">
        <v>0.5871064814814815</v>
      </c>
      <c r="C3262" s="1" t="s">
        <v>2156</v>
      </c>
      <c r="D3262" s="1" t="s">
        <v>2022</v>
      </c>
      <c r="E3262" s="1" t="s">
        <v>3427</v>
      </c>
      <c r="F3262" s="1" t="s">
        <v>1763</v>
      </c>
      <c r="G3262" s="1" t="s">
        <v>1802</v>
      </c>
      <c r="H3262" s="1" t="s">
        <v>2449</v>
      </c>
      <c r="I3262" s="1" t="s">
        <v>1931</v>
      </c>
      <c r="J3262" s="1">
        <v>112.0</v>
      </c>
    </row>
    <row r="3263" ht="15.75" customHeight="1">
      <c r="A3263" s="20">
        <v>45464.0</v>
      </c>
      <c r="B3263" s="3">
        <v>0.5871643518518518</v>
      </c>
      <c r="C3263" s="1" t="s">
        <v>1721</v>
      </c>
      <c r="D3263" s="1" t="s">
        <v>1797</v>
      </c>
      <c r="E3263" s="1" t="s">
        <v>3623</v>
      </c>
      <c r="F3263" s="1" t="s">
        <v>2037</v>
      </c>
      <c r="G3263" s="1" t="s">
        <v>2498</v>
      </c>
      <c r="H3263" s="1" t="s">
        <v>2347</v>
      </c>
      <c r="I3263" s="1" t="s">
        <v>1931</v>
      </c>
      <c r="J3263" s="1">
        <v>112.0</v>
      </c>
    </row>
    <row r="3264" ht="15.75" customHeight="1">
      <c r="A3264" s="20">
        <v>45464.0</v>
      </c>
      <c r="B3264" s="3">
        <v>0.5872222222222222</v>
      </c>
      <c r="C3264" s="1" t="s">
        <v>2118</v>
      </c>
      <c r="D3264" s="1" t="s">
        <v>2043</v>
      </c>
      <c r="E3264" s="1" t="s">
        <v>2414</v>
      </c>
      <c r="F3264" s="1" t="s">
        <v>21039</v>
      </c>
      <c r="G3264" s="1" t="s">
        <v>2232</v>
      </c>
      <c r="H3264" s="1" t="s">
        <v>2347</v>
      </c>
      <c r="I3264" s="1" t="s">
        <v>1931</v>
      </c>
      <c r="J3264" s="1">
        <v>112.0</v>
      </c>
    </row>
    <row r="3265" ht="15.75" customHeight="1">
      <c r="A3265" s="20">
        <v>45464.0</v>
      </c>
      <c r="B3265" s="3">
        <v>0.5872800925925926</v>
      </c>
      <c r="C3265" s="1" t="s">
        <v>2317</v>
      </c>
      <c r="D3265" s="1" t="s">
        <v>2086</v>
      </c>
      <c r="E3265" s="1" t="s">
        <v>3457</v>
      </c>
      <c r="F3265" s="1" t="s">
        <v>2037</v>
      </c>
      <c r="G3265" s="1" t="s">
        <v>2661</v>
      </c>
      <c r="H3265" s="1" t="s">
        <v>2936</v>
      </c>
      <c r="I3265" s="1" t="s">
        <v>1931</v>
      </c>
      <c r="J3265" s="1">
        <v>112.0</v>
      </c>
    </row>
    <row r="3266" ht="15.75" customHeight="1">
      <c r="A3266" s="20">
        <v>45464.0</v>
      </c>
      <c r="B3266" s="3">
        <v>0.587337962962963</v>
      </c>
      <c r="C3266" s="1" t="s">
        <v>1780</v>
      </c>
      <c r="D3266" s="1" t="s">
        <v>2345</v>
      </c>
      <c r="E3266" s="1" t="s">
        <v>2346</v>
      </c>
      <c r="F3266" s="1" t="s">
        <v>21039</v>
      </c>
      <c r="G3266" s="1" t="s">
        <v>1768</v>
      </c>
      <c r="H3266" s="1" t="s">
        <v>2347</v>
      </c>
      <c r="I3266" s="1" t="s">
        <v>1931</v>
      </c>
      <c r="J3266" s="1">
        <v>112.0</v>
      </c>
    </row>
    <row r="3267" ht="15.75" customHeight="1">
      <c r="A3267" s="20">
        <v>45464.0</v>
      </c>
      <c r="B3267" s="3">
        <v>0.5873958333333333</v>
      </c>
      <c r="C3267" s="1" t="s">
        <v>1780</v>
      </c>
      <c r="D3267" s="1" t="s">
        <v>2345</v>
      </c>
      <c r="E3267" s="1" t="s">
        <v>2346</v>
      </c>
      <c r="F3267" s="1" t="s">
        <v>21039</v>
      </c>
      <c r="G3267" s="1" t="s">
        <v>1768</v>
      </c>
      <c r="H3267" s="1" t="s">
        <v>2347</v>
      </c>
      <c r="I3267" s="1" t="s">
        <v>1931</v>
      </c>
      <c r="J3267" s="1">
        <v>112.0</v>
      </c>
    </row>
    <row r="3268" ht="15.75" customHeight="1">
      <c r="A3268" s="20">
        <v>45464.0</v>
      </c>
      <c r="B3268" s="3">
        <v>0.5874537037037036</v>
      </c>
      <c r="C3268" s="1" t="s">
        <v>1867</v>
      </c>
      <c r="D3268" s="1" t="s">
        <v>2345</v>
      </c>
      <c r="E3268" s="1" t="s">
        <v>3411</v>
      </c>
      <c r="F3268" s="1" t="s">
        <v>21039</v>
      </c>
      <c r="G3268" s="1" t="s">
        <v>2355</v>
      </c>
      <c r="H3268" s="1" t="s">
        <v>2347</v>
      </c>
      <c r="I3268" s="1" t="s">
        <v>1931</v>
      </c>
      <c r="J3268" s="1">
        <v>112.0</v>
      </c>
    </row>
    <row r="3269" ht="15.75" customHeight="1">
      <c r="A3269" s="20">
        <v>45464.0</v>
      </c>
      <c r="B3269" s="3">
        <v>0.5875115740740741</v>
      </c>
      <c r="C3269" s="1" t="s">
        <v>21044</v>
      </c>
      <c r="D3269" s="1" t="s">
        <v>2093</v>
      </c>
      <c r="E3269" s="1" t="s">
        <v>21058</v>
      </c>
      <c r="F3269" s="1" t="s">
        <v>1823</v>
      </c>
      <c r="G3269" s="1" t="s">
        <v>2522</v>
      </c>
      <c r="H3269" s="1" t="s">
        <v>2936</v>
      </c>
      <c r="I3269" s="1" t="s">
        <v>2409</v>
      </c>
      <c r="J3269" s="1">
        <v>112.0</v>
      </c>
    </row>
    <row r="3270" ht="15.75" customHeight="1">
      <c r="A3270" s="20">
        <v>45464.0</v>
      </c>
      <c r="B3270" s="3">
        <v>0.5875694444444445</v>
      </c>
      <c r="C3270" s="1" t="s">
        <v>2099</v>
      </c>
      <c r="D3270" s="1" t="s">
        <v>1797</v>
      </c>
      <c r="E3270" s="1" t="s">
        <v>3934</v>
      </c>
      <c r="F3270" s="1" t="s">
        <v>2037</v>
      </c>
      <c r="G3270" s="1" t="s">
        <v>2498</v>
      </c>
      <c r="H3270" s="1" t="s">
        <v>2936</v>
      </c>
      <c r="I3270" s="1" t="s">
        <v>2409</v>
      </c>
      <c r="J3270" s="1">
        <v>112.0</v>
      </c>
    </row>
    <row r="3271" ht="15.75" customHeight="1">
      <c r="A3271" s="20">
        <v>45464.0</v>
      </c>
      <c r="B3271" s="3">
        <v>0.5876273148148148</v>
      </c>
      <c r="C3271" s="1" t="s">
        <v>21054</v>
      </c>
      <c r="D3271" s="1" t="s">
        <v>1734</v>
      </c>
      <c r="E3271" s="1" t="s">
        <v>2770</v>
      </c>
      <c r="F3271" s="1" t="s">
        <v>1772</v>
      </c>
      <c r="G3271" s="1" t="s">
        <v>2976</v>
      </c>
      <c r="H3271" s="1" t="s">
        <v>2398</v>
      </c>
      <c r="I3271" s="1" t="s">
        <v>1936</v>
      </c>
      <c r="J3271" s="1">
        <v>112.0</v>
      </c>
    </row>
    <row r="3272" ht="15.75" customHeight="1">
      <c r="A3272" s="20">
        <v>45464.0</v>
      </c>
      <c r="B3272" s="3">
        <v>0.5876851851851852</v>
      </c>
      <c r="C3272" s="1" t="s">
        <v>1859</v>
      </c>
      <c r="D3272" s="1" t="s">
        <v>1754</v>
      </c>
      <c r="E3272" s="1" t="s">
        <v>2644</v>
      </c>
      <c r="F3272" s="1" t="s">
        <v>1763</v>
      </c>
      <c r="G3272" s="1" t="s">
        <v>21025</v>
      </c>
      <c r="H3272" s="1" t="s">
        <v>2449</v>
      </c>
      <c r="I3272" s="1" t="s">
        <v>1931</v>
      </c>
      <c r="J3272" s="1">
        <v>112.0</v>
      </c>
    </row>
    <row r="3273" ht="15.75" customHeight="1">
      <c r="A3273" s="20">
        <v>45464.0</v>
      </c>
      <c r="B3273" s="3">
        <v>0.5877430555555555</v>
      </c>
      <c r="C3273" s="1" t="s">
        <v>2317</v>
      </c>
      <c r="D3273" s="1" t="s">
        <v>2086</v>
      </c>
      <c r="E3273" s="1" t="s">
        <v>3457</v>
      </c>
      <c r="F3273" s="1" t="s">
        <v>2037</v>
      </c>
      <c r="G3273" s="1" t="s">
        <v>2661</v>
      </c>
      <c r="H3273" s="1" t="s">
        <v>2936</v>
      </c>
      <c r="I3273" s="1" t="s">
        <v>1931</v>
      </c>
      <c r="J3273" s="1">
        <v>112.0</v>
      </c>
    </row>
    <row r="3274" ht="15.75" customHeight="1">
      <c r="A3274" s="20">
        <v>45464.0</v>
      </c>
      <c r="B3274" s="3">
        <v>0.5878009259259259</v>
      </c>
      <c r="C3274" s="1" t="s">
        <v>2179</v>
      </c>
      <c r="D3274" s="1" t="s">
        <v>1874</v>
      </c>
      <c r="E3274" s="1" t="s">
        <v>4256</v>
      </c>
      <c r="F3274" s="1" t="s">
        <v>2284</v>
      </c>
      <c r="G3274" s="1" t="s">
        <v>4257</v>
      </c>
      <c r="H3274" s="1" t="s">
        <v>3819</v>
      </c>
      <c r="I3274" s="1" t="s">
        <v>1965</v>
      </c>
      <c r="J3274" s="1">
        <v>112.0</v>
      </c>
    </row>
    <row r="3275" ht="15.75" customHeight="1">
      <c r="A3275" s="20">
        <v>45464.0</v>
      </c>
      <c r="B3275" s="3">
        <v>0.5878587962962963</v>
      </c>
      <c r="C3275" s="1" t="s">
        <v>2283</v>
      </c>
      <c r="D3275" s="1" t="s">
        <v>1824</v>
      </c>
      <c r="E3275" s="1" t="s">
        <v>4386</v>
      </c>
      <c r="F3275" s="1" t="s">
        <v>2449</v>
      </c>
      <c r="G3275" s="1" t="s">
        <v>3160</v>
      </c>
      <c r="H3275" s="1" t="s">
        <v>21053</v>
      </c>
      <c r="I3275" s="1" t="s">
        <v>2615</v>
      </c>
      <c r="J3275" s="1">
        <v>112.0</v>
      </c>
    </row>
    <row r="3276" ht="15.75" customHeight="1">
      <c r="A3276" s="20">
        <v>45464.0</v>
      </c>
      <c r="B3276" s="3">
        <v>0.5879166666666666</v>
      </c>
      <c r="C3276" s="1" t="s">
        <v>2317</v>
      </c>
      <c r="D3276" s="1" t="s">
        <v>2086</v>
      </c>
      <c r="E3276" s="1" t="s">
        <v>3457</v>
      </c>
      <c r="F3276" s="1" t="s">
        <v>2037</v>
      </c>
      <c r="G3276" s="1" t="s">
        <v>2661</v>
      </c>
      <c r="H3276" s="1" t="s">
        <v>2936</v>
      </c>
      <c r="I3276" s="1" t="s">
        <v>1931</v>
      </c>
      <c r="J3276" s="1">
        <v>112.0</v>
      </c>
    </row>
    <row r="3277" ht="15.75" customHeight="1">
      <c r="A3277" s="20">
        <v>45464.0</v>
      </c>
      <c r="B3277" s="3">
        <v>0.5879745370370371</v>
      </c>
      <c r="C3277" s="1" t="s">
        <v>1867</v>
      </c>
      <c r="D3277" s="1" t="s">
        <v>2345</v>
      </c>
      <c r="E3277" s="1" t="s">
        <v>3411</v>
      </c>
      <c r="F3277" s="1" t="s">
        <v>21039</v>
      </c>
      <c r="G3277" s="1" t="s">
        <v>2355</v>
      </c>
      <c r="H3277" s="1" t="s">
        <v>2347</v>
      </c>
      <c r="I3277" s="1" t="s">
        <v>1931</v>
      </c>
      <c r="J3277" s="1">
        <v>112.0</v>
      </c>
    </row>
    <row r="3278" ht="15.75" customHeight="1">
      <c r="A3278" s="20">
        <v>45464.0</v>
      </c>
      <c r="B3278" s="3">
        <v>0.5880324074074074</v>
      </c>
      <c r="C3278" s="1" t="s">
        <v>1962</v>
      </c>
      <c r="D3278" s="1" t="s">
        <v>1936</v>
      </c>
      <c r="E3278" s="1" t="s">
        <v>7129</v>
      </c>
      <c r="F3278" s="1" t="s">
        <v>2347</v>
      </c>
      <c r="G3278" s="1" t="s">
        <v>2282</v>
      </c>
      <c r="H3278" s="1" t="s">
        <v>4845</v>
      </c>
      <c r="I3278" s="1" t="s">
        <v>21046</v>
      </c>
      <c r="J3278" s="1">
        <v>112.0</v>
      </c>
    </row>
    <row r="3279" ht="15.75" customHeight="1">
      <c r="A3279" s="20">
        <v>45464.0</v>
      </c>
      <c r="B3279" s="3">
        <v>0.5880902777777778</v>
      </c>
      <c r="C3279" s="1" t="s">
        <v>21035</v>
      </c>
      <c r="D3279" s="1" t="s">
        <v>21032</v>
      </c>
      <c r="E3279" s="1" t="s">
        <v>3894</v>
      </c>
      <c r="F3279" s="1" t="s">
        <v>1763</v>
      </c>
      <c r="G3279" s="1" t="s">
        <v>2311</v>
      </c>
      <c r="H3279" s="1" t="s">
        <v>2449</v>
      </c>
      <c r="I3279" s="1" t="s">
        <v>1931</v>
      </c>
      <c r="J3279" s="1">
        <v>112.0</v>
      </c>
    </row>
    <row r="3280" ht="15.75" customHeight="1">
      <c r="A3280" s="20">
        <v>45464.0</v>
      </c>
      <c r="B3280" s="3">
        <v>0.5881481481481482</v>
      </c>
      <c r="C3280" s="1" t="s">
        <v>1804</v>
      </c>
      <c r="D3280" s="1" t="s">
        <v>2093</v>
      </c>
      <c r="E3280" s="1" t="s">
        <v>2935</v>
      </c>
      <c r="F3280" s="1" t="s">
        <v>1823</v>
      </c>
      <c r="G3280" s="1" t="s">
        <v>2270</v>
      </c>
      <c r="H3280" s="1" t="s">
        <v>2936</v>
      </c>
      <c r="I3280" s="1" t="s">
        <v>1936</v>
      </c>
      <c r="J3280" s="1">
        <v>112.0</v>
      </c>
    </row>
    <row r="3281" ht="15.75" customHeight="1">
      <c r="A3281" s="20">
        <v>45464.0</v>
      </c>
      <c r="B3281" s="3">
        <v>0.5882060185185185</v>
      </c>
      <c r="C3281" s="1" t="s">
        <v>1789</v>
      </c>
      <c r="D3281" s="1" t="s">
        <v>2022</v>
      </c>
      <c r="E3281" s="1" t="s">
        <v>1962</v>
      </c>
      <c r="F3281" s="1" t="s">
        <v>1763</v>
      </c>
      <c r="G3281" s="1" t="s">
        <v>2614</v>
      </c>
      <c r="H3281" s="1" t="s">
        <v>2449</v>
      </c>
      <c r="I3281" s="1" t="s">
        <v>1931</v>
      </c>
      <c r="J3281" s="1">
        <v>112.0</v>
      </c>
    </row>
    <row r="3282" ht="15.75" customHeight="1">
      <c r="A3282" s="20">
        <v>45464.0</v>
      </c>
      <c r="B3282" s="3">
        <v>0.5882638888888889</v>
      </c>
      <c r="C3282" s="1" t="s">
        <v>1987</v>
      </c>
      <c r="D3282" s="1" t="s">
        <v>2345</v>
      </c>
      <c r="E3282" s="1" t="s">
        <v>21056</v>
      </c>
      <c r="F3282" s="1" t="s">
        <v>21039</v>
      </c>
      <c r="G3282" s="1" t="s">
        <v>3277</v>
      </c>
      <c r="H3282" s="1" t="s">
        <v>2347</v>
      </c>
      <c r="I3282" s="1" t="s">
        <v>1931</v>
      </c>
      <c r="J3282" s="1">
        <v>112.0</v>
      </c>
    </row>
    <row r="3283" ht="15.75" customHeight="1">
      <c r="A3283" s="20">
        <v>45464.0</v>
      </c>
      <c r="B3283" s="3">
        <v>0.5883217592592592</v>
      </c>
      <c r="C3283" s="1" t="s">
        <v>1770</v>
      </c>
      <c r="D3283" s="1" t="s">
        <v>1966</v>
      </c>
      <c r="E3283" s="1" t="s">
        <v>2963</v>
      </c>
      <c r="F3283" s="1" t="s">
        <v>1823</v>
      </c>
      <c r="G3283" s="1" t="s">
        <v>2842</v>
      </c>
      <c r="H3283" s="1" t="s">
        <v>2668</v>
      </c>
      <c r="I3283" s="1" t="s">
        <v>1936</v>
      </c>
      <c r="J3283" s="1">
        <v>112.0</v>
      </c>
    </row>
    <row r="3284" ht="15.75" customHeight="1">
      <c r="A3284" s="20">
        <v>45464.0</v>
      </c>
      <c r="B3284" s="3">
        <v>0.5883796296296296</v>
      </c>
      <c r="C3284" s="1" t="s">
        <v>21057</v>
      </c>
      <c r="D3284" s="1" t="s">
        <v>1852</v>
      </c>
      <c r="E3284" s="1" t="s">
        <v>3818</v>
      </c>
      <c r="F3284" s="1" t="s">
        <v>2398</v>
      </c>
      <c r="G3284" s="1" t="s">
        <v>2798</v>
      </c>
      <c r="H3284" s="1" t="s">
        <v>3819</v>
      </c>
      <c r="I3284" s="1" t="s">
        <v>1965</v>
      </c>
      <c r="J3284" s="1">
        <v>112.0</v>
      </c>
    </row>
    <row r="3285" ht="15.75" customHeight="1">
      <c r="A3285" s="20">
        <v>45464.0</v>
      </c>
      <c r="B3285" s="3">
        <v>0.5884375000000001</v>
      </c>
      <c r="C3285" s="1" t="s">
        <v>2446</v>
      </c>
      <c r="D3285" s="1" t="s">
        <v>21032</v>
      </c>
      <c r="E3285" s="1" t="s">
        <v>2447</v>
      </c>
      <c r="F3285" s="1" t="s">
        <v>1763</v>
      </c>
      <c r="G3285" s="1" t="s">
        <v>2448</v>
      </c>
      <c r="H3285" s="1" t="s">
        <v>2449</v>
      </c>
      <c r="I3285" s="1" t="s">
        <v>2409</v>
      </c>
      <c r="J3285" s="1">
        <v>112.0</v>
      </c>
    </row>
    <row r="3286" ht="15.75" customHeight="1">
      <c r="A3286" s="20">
        <v>45464.0</v>
      </c>
      <c r="B3286" s="3">
        <v>0.5884953703703704</v>
      </c>
      <c r="C3286" s="1" t="s">
        <v>1947</v>
      </c>
      <c r="D3286" s="1" t="s">
        <v>2086</v>
      </c>
      <c r="E3286" s="1" t="s">
        <v>3934</v>
      </c>
      <c r="F3286" s="1" t="s">
        <v>2037</v>
      </c>
      <c r="G3286" s="1" t="s">
        <v>4562</v>
      </c>
      <c r="H3286" s="1" t="s">
        <v>2936</v>
      </c>
      <c r="I3286" s="1" t="s">
        <v>21046</v>
      </c>
      <c r="J3286" s="1">
        <v>112.0</v>
      </c>
    </row>
    <row r="3287" ht="15.75" customHeight="1">
      <c r="A3287" s="20">
        <v>45464.0</v>
      </c>
      <c r="B3287" s="3">
        <v>0.5885532407407407</v>
      </c>
      <c r="C3287" s="1" t="s">
        <v>1999</v>
      </c>
      <c r="D3287" s="1" t="s">
        <v>2093</v>
      </c>
      <c r="E3287" s="1" t="s">
        <v>2935</v>
      </c>
      <c r="F3287" s="1" t="s">
        <v>1823</v>
      </c>
      <c r="G3287" s="1" t="s">
        <v>2270</v>
      </c>
      <c r="H3287" s="1" t="s">
        <v>2936</v>
      </c>
      <c r="I3287" s="1" t="s">
        <v>21046</v>
      </c>
      <c r="J3287" s="1">
        <v>112.0</v>
      </c>
    </row>
    <row r="3288" ht="15.75" customHeight="1">
      <c r="A3288" s="20">
        <v>45464.0</v>
      </c>
      <c r="B3288" s="3">
        <v>0.5886111111111111</v>
      </c>
      <c r="C3288" s="1" t="s">
        <v>3002</v>
      </c>
      <c r="D3288" s="1" t="s">
        <v>1903</v>
      </c>
      <c r="E3288" s="1" t="s">
        <v>5705</v>
      </c>
      <c r="F3288" s="1" t="s">
        <v>2449</v>
      </c>
      <c r="G3288" s="1" t="s">
        <v>2305</v>
      </c>
      <c r="H3288" s="1" t="s">
        <v>21053</v>
      </c>
      <c r="I3288" s="1" t="s">
        <v>2409</v>
      </c>
      <c r="J3288" s="1">
        <v>112.0</v>
      </c>
    </row>
    <row r="3289" ht="15.75" customHeight="1">
      <c r="A3289" s="20">
        <v>45464.0</v>
      </c>
      <c r="B3289" s="3">
        <v>0.5886689814814815</v>
      </c>
      <c r="C3289" s="1" t="s">
        <v>1804</v>
      </c>
      <c r="D3289" s="1" t="s">
        <v>2093</v>
      </c>
      <c r="E3289" s="1" t="s">
        <v>2935</v>
      </c>
      <c r="F3289" s="1" t="s">
        <v>1823</v>
      </c>
      <c r="G3289" s="1" t="s">
        <v>2270</v>
      </c>
      <c r="H3289" s="1" t="s">
        <v>2936</v>
      </c>
      <c r="I3289" s="1" t="s">
        <v>1931</v>
      </c>
      <c r="J3289" s="1">
        <v>112.0</v>
      </c>
    </row>
    <row r="3290" ht="15.75" customHeight="1">
      <c r="A3290" s="20">
        <v>45464.0</v>
      </c>
      <c r="B3290" s="3">
        <v>0.5887268518518519</v>
      </c>
      <c r="C3290" s="1" t="s">
        <v>1770</v>
      </c>
      <c r="D3290" s="1" t="s">
        <v>1966</v>
      </c>
      <c r="E3290" s="1" t="s">
        <v>2963</v>
      </c>
      <c r="F3290" s="1" t="s">
        <v>1823</v>
      </c>
      <c r="G3290" s="1" t="s">
        <v>2842</v>
      </c>
      <c r="H3290" s="1" t="s">
        <v>2668</v>
      </c>
      <c r="I3290" s="1" t="s">
        <v>1931</v>
      </c>
      <c r="J3290" s="1">
        <v>112.0</v>
      </c>
    </row>
    <row r="3291" ht="15.75" customHeight="1">
      <c r="A3291" s="20">
        <v>45464.0</v>
      </c>
      <c r="B3291" s="3">
        <v>0.5887847222222222</v>
      </c>
      <c r="C3291" s="1" t="s">
        <v>1730</v>
      </c>
      <c r="D3291" s="1" t="s">
        <v>2086</v>
      </c>
      <c r="E3291" s="1" t="s">
        <v>3457</v>
      </c>
      <c r="F3291" s="1" t="s">
        <v>2037</v>
      </c>
      <c r="G3291" s="1" t="s">
        <v>2661</v>
      </c>
      <c r="H3291" s="1" t="s">
        <v>2936</v>
      </c>
      <c r="I3291" s="1" t="s">
        <v>21046</v>
      </c>
      <c r="J3291" s="1">
        <v>112.0</v>
      </c>
    </row>
    <row r="3292" ht="15.75" customHeight="1">
      <c r="A3292" s="20">
        <v>45464.0</v>
      </c>
      <c r="B3292" s="3">
        <v>0.5888425925925925</v>
      </c>
      <c r="C3292" s="1" t="s">
        <v>3524</v>
      </c>
      <c r="D3292" s="1" t="s">
        <v>2043</v>
      </c>
      <c r="E3292" s="1" t="s">
        <v>2414</v>
      </c>
      <c r="F3292" s="1" t="s">
        <v>21039</v>
      </c>
      <c r="G3292" s="1" t="s">
        <v>2403</v>
      </c>
      <c r="H3292" s="1" t="s">
        <v>2347</v>
      </c>
      <c r="I3292" s="1" t="s">
        <v>1931</v>
      </c>
      <c r="J3292" s="1">
        <v>112.0</v>
      </c>
    </row>
    <row r="3293" ht="15.75" customHeight="1">
      <c r="A3293" s="20">
        <v>45464.0</v>
      </c>
      <c r="B3293" s="3">
        <v>0.588900462962963</v>
      </c>
      <c r="C3293" s="1" t="s">
        <v>1804</v>
      </c>
      <c r="D3293" s="1" t="s">
        <v>2093</v>
      </c>
      <c r="E3293" s="1" t="s">
        <v>2935</v>
      </c>
      <c r="F3293" s="1" t="s">
        <v>1823</v>
      </c>
      <c r="G3293" s="1" t="s">
        <v>2270</v>
      </c>
      <c r="H3293" s="1" t="s">
        <v>2936</v>
      </c>
      <c r="I3293" s="1" t="s">
        <v>2409</v>
      </c>
      <c r="J3293" s="1">
        <v>112.0</v>
      </c>
    </row>
    <row r="3294" ht="15.75" customHeight="1">
      <c r="A3294" s="20">
        <v>45464.0</v>
      </c>
      <c r="B3294" s="3">
        <v>0.5889583333333334</v>
      </c>
      <c r="C3294" s="1" t="s">
        <v>2067</v>
      </c>
      <c r="D3294" s="1" t="s">
        <v>1874</v>
      </c>
      <c r="E3294" s="1" t="s">
        <v>4472</v>
      </c>
      <c r="F3294" s="1" t="s">
        <v>2398</v>
      </c>
      <c r="G3294" s="1" t="s">
        <v>2084</v>
      </c>
      <c r="H3294" s="1" t="s">
        <v>3819</v>
      </c>
      <c r="I3294" s="1" t="s">
        <v>2615</v>
      </c>
      <c r="J3294" s="1">
        <v>112.0</v>
      </c>
    </row>
    <row r="3295" ht="15.75" customHeight="1">
      <c r="A3295" s="20">
        <v>45464.0</v>
      </c>
      <c r="B3295" s="3">
        <v>0.5890162037037037</v>
      </c>
      <c r="C3295" s="1" t="s">
        <v>2512</v>
      </c>
      <c r="D3295" s="1" t="s">
        <v>1903</v>
      </c>
      <c r="E3295" s="1" t="s">
        <v>5705</v>
      </c>
      <c r="F3295" s="1" t="s">
        <v>2449</v>
      </c>
      <c r="G3295" s="1" t="s">
        <v>2305</v>
      </c>
      <c r="H3295" s="1" t="s">
        <v>21053</v>
      </c>
      <c r="I3295" s="1" t="s">
        <v>21046</v>
      </c>
      <c r="J3295" s="1">
        <v>112.0</v>
      </c>
    </row>
    <row r="3296" ht="15.75" customHeight="1">
      <c r="A3296" s="20">
        <v>45464.0</v>
      </c>
      <c r="B3296" s="3">
        <v>0.5890740740740741</v>
      </c>
      <c r="C3296" s="1" t="s">
        <v>2118</v>
      </c>
      <c r="D3296" s="1" t="s">
        <v>2043</v>
      </c>
      <c r="E3296" s="1" t="s">
        <v>3245</v>
      </c>
      <c r="F3296" s="1" t="s">
        <v>21039</v>
      </c>
      <c r="G3296" s="1" t="s">
        <v>2232</v>
      </c>
      <c r="H3296" s="1" t="s">
        <v>2347</v>
      </c>
      <c r="I3296" s="1" t="s">
        <v>1931</v>
      </c>
      <c r="J3296" s="1">
        <v>112.0</v>
      </c>
    </row>
    <row r="3297" ht="15.75" customHeight="1">
      <c r="A3297" s="20">
        <v>45464.0</v>
      </c>
      <c r="B3297" s="3">
        <v>0.5891319444444444</v>
      </c>
      <c r="C3297" s="1" t="s">
        <v>21054</v>
      </c>
      <c r="D3297" s="1" t="s">
        <v>1734</v>
      </c>
      <c r="E3297" s="1" t="s">
        <v>2770</v>
      </c>
      <c r="F3297" s="1" t="s">
        <v>1772</v>
      </c>
      <c r="G3297" s="1" t="s">
        <v>2976</v>
      </c>
      <c r="H3297" s="1" t="s">
        <v>2398</v>
      </c>
      <c r="I3297" s="1" t="s">
        <v>1931</v>
      </c>
      <c r="J3297" s="1">
        <v>112.0</v>
      </c>
    </row>
    <row r="3298" ht="15.75" customHeight="1">
      <c r="A3298" s="20">
        <v>45464.0</v>
      </c>
      <c r="B3298" s="3">
        <v>0.5891898148148148</v>
      </c>
      <c r="C3298" s="1" t="s">
        <v>21052</v>
      </c>
      <c r="D3298" s="1" t="s">
        <v>1923</v>
      </c>
      <c r="E3298" s="1" t="s">
        <v>4844</v>
      </c>
      <c r="F3298" s="1" t="s">
        <v>2347</v>
      </c>
      <c r="G3298" s="1" t="s">
        <v>2458</v>
      </c>
      <c r="H3298" s="1" t="s">
        <v>4845</v>
      </c>
      <c r="I3298" s="1" t="s">
        <v>21046</v>
      </c>
      <c r="J3298" s="1">
        <v>112.0</v>
      </c>
    </row>
    <row r="3299" ht="15.75" customHeight="1">
      <c r="A3299" s="20">
        <v>45464.0</v>
      </c>
      <c r="B3299" s="3">
        <v>0.5892476851851852</v>
      </c>
      <c r="C3299" s="1" t="s">
        <v>1947</v>
      </c>
      <c r="D3299" s="1" t="s">
        <v>2086</v>
      </c>
      <c r="E3299" s="1" t="s">
        <v>3934</v>
      </c>
      <c r="F3299" s="1" t="s">
        <v>2037</v>
      </c>
      <c r="G3299" s="1" t="s">
        <v>4562</v>
      </c>
      <c r="H3299" s="1" t="s">
        <v>2936</v>
      </c>
      <c r="I3299" s="1" t="s">
        <v>1931</v>
      </c>
      <c r="J3299" s="1">
        <v>112.0</v>
      </c>
    </row>
    <row r="3300" ht="15.75" customHeight="1">
      <c r="A3300" s="20">
        <v>45464.0</v>
      </c>
      <c r="B3300" s="3">
        <v>0.5893055555555555</v>
      </c>
      <c r="C3300" s="1" t="s">
        <v>2291</v>
      </c>
      <c r="D3300" s="1" t="s">
        <v>1852</v>
      </c>
      <c r="E3300" s="1" t="s">
        <v>5749</v>
      </c>
      <c r="F3300" s="1" t="s">
        <v>2398</v>
      </c>
      <c r="G3300" s="1" t="s">
        <v>2296</v>
      </c>
      <c r="H3300" s="1" t="s">
        <v>3819</v>
      </c>
      <c r="I3300" s="1" t="s">
        <v>1965</v>
      </c>
      <c r="J3300" s="1">
        <v>112.0</v>
      </c>
    </row>
    <row r="3301" ht="15.75" customHeight="1">
      <c r="A3301" s="20">
        <v>45464.0</v>
      </c>
      <c r="B3301" s="3">
        <v>0.5893634259259259</v>
      </c>
      <c r="C3301" s="1" t="s">
        <v>2079</v>
      </c>
      <c r="D3301" s="1" t="s">
        <v>21032</v>
      </c>
      <c r="E3301" s="1" t="s">
        <v>21056</v>
      </c>
      <c r="F3301" s="1" t="s">
        <v>21039</v>
      </c>
      <c r="G3301" s="1" t="s">
        <v>2376</v>
      </c>
      <c r="H3301" s="1" t="s">
        <v>2449</v>
      </c>
      <c r="I3301" s="1" t="s">
        <v>2409</v>
      </c>
      <c r="J3301" s="1">
        <v>112.0</v>
      </c>
    </row>
    <row r="3302" ht="15.75" customHeight="1">
      <c r="A3302" s="20">
        <v>45464.0</v>
      </c>
      <c r="B3302" s="3">
        <v>0.5894212962962962</v>
      </c>
      <c r="C3302" s="1" t="s">
        <v>2036</v>
      </c>
      <c r="D3302" s="1" t="s">
        <v>1852</v>
      </c>
      <c r="E3302" s="1" t="s">
        <v>5749</v>
      </c>
      <c r="F3302" s="1" t="s">
        <v>2398</v>
      </c>
      <c r="G3302" s="1" t="s">
        <v>2296</v>
      </c>
      <c r="H3302" s="1" t="s">
        <v>3819</v>
      </c>
      <c r="I3302" s="1" t="s">
        <v>21046</v>
      </c>
      <c r="J3302" s="1">
        <v>112.0</v>
      </c>
    </row>
    <row r="3303" ht="15.75" customHeight="1">
      <c r="A3303" s="20">
        <v>45464.0</v>
      </c>
      <c r="B3303" s="3">
        <v>0.5894791666666667</v>
      </c>
      <c r="C3303" s="1" t="s">
        <v>2935</v>
      </c>
      <c r="D3303" s="1" t="s">
        <v>21046</v>
      </c>
      <c r="E3303" s="1" t="s">
        <v>21063</v>
      </c>
      <c r="F3303" s="1" t="s">
        <v>2668</v>
      </c>
      <c r="G3303" s="1" t="s">
        <v>1741</v>
      </c>
      <c r="H3303" s="1" t="s">
        <v>6349</v>
      </c>
      <c r="I3303" s="1" t="s">
        <v>1931</v>
      </c>
      <c r="J3303" s="1">
        <v>112.0</v>
      </c>
    </row>
    <row r="3304" ht="15.75" customHeight="1">
      <c r="A3304" s="20">
        <v>45464.0</v>
      </c>
      <c r="B3304" s="3">
        <v>0.5895370370370371</v>
      </c>
      <c r="C3304" s="1" t="s">
        <v>1721</v>
      </c>
      <c r="D3304" s="1" t="s">
        <v>1797</v>
      </c>
      <c r="E3304" s="1" t="s">
        <v>3623</v>
      </c>
      <c r="F3304" s="1" t="s">
        <v>2037</v>
      </c>
      <c r="G3304" s="1" t="s">
        <v>2498</v>
      </c>
      <c r="H3304" s="1" t="s">
        <v>2347</v>
      </c>
      <c r="I3304" s="1" t="s">
        <v>1931</v>
      </c>
      <c r="J3304" s="1">
        <v>112.0</v>
      </c>
    </row>
    <row r="3305" ht="15.75" customHeight="1">
      <c r="A3305" s="20">
        <v>45464.0</v>
      </c>
      <c r="B3305" s="3">
        <v>0.5895949074074074</v>
      </c>
      <c r="C3305" s="1" t="s">
        <v>2006</v>
      </c>
      <c r="D3305" s="1" t="s">
        <v>2345</v>
      </c>
      <c r="E3305" s="1" t="s">
        <v>2346</v>
      </c>
      <c r="F3305" s="1" t="s">
        <v>21039</v>
      </c>
      <c r="G3305" s="1" t="s">
        <v>1768</v>
      </c>
      <c r="H3305" s="1" t="s">
        <v>2347</v>
      </c>
      <c r="I3305" s="1" t="s">
        <v>1936</v>
      </c>
      <c r="J3305" s="1">
        <v>112.0</v>
      </c>
    </row>
    <row r="3306" ht="15.75" customHeight="1">
      <c r="A3306" s="20">
        <v>45464.0</v>
      </c>
      <c r="B3306" s="3">
        <v>0.5896527777777778</v>
      </c>
      <c r="C3306" s="1" t="s">
        <v>2959</v>
      </c>
      <c r="D3306" s="1" t="s">
        <v>1923</v>
      </c>
      <c r="E3306" s="1" t="s">
        <v>7528</v>
      </c>
      <c r="F3306" s="1" t="s">
        <v>2347</v>
      </c>
      <c r="G3306" s="1" t="s">
        <v>21047</v>
      </c>
      <c r="H3306" s="1" t="s">
        <v>21053</v>
      </c>
      <c r="I3306" s="1" t="s">
        <v>1931</v>
      </c>
      <c r="J3306" s="1">
        <v>112.0</v>
      </c>
    </row>
    <row r="3307" ht="15.75" customHeight="1">
      <c r="A3307" s="20">
        <v>45464.0</v>
      </c>
      <c r="B3307" s="3">
        <v>0.5897106481481481</v>
      </c>
      <c r="C3307" s="1" t="s">
        <v>2258</v>
      </c>
      <c r="D3307" s="1" t="s">
        <v>1805</v>
      </c>
      <c r="E3307" s="1" t="s">
        <v>4251</v>
      </c>
      <c r="F3307" s="1" t="s">
        <v>2284</v>
      </c>
      <c r="G3307" s="1" t="s">
        <v>2195</v>
      </c>
      <c r="H3307" s="1" t="s">
        <v>2668</v>
      </c>
      <c r="I3307" s="1" t="s">
        <v>21046</v>
      </c>
      <c r="J3307" s="1">
        <v>112.0</v>
      </c>
    </row>
    <row r="3308" ht="15.75" customHeight="1">
      <c r="A3308" s="20">
        <v>45464.0</v>
      </c>
      <c r="B3308" s="3">
        <v>0.5897685185185185</v>
      </c>
      <c r="C3308" s="1" t="s">
        <v>1730</v>
      </c>
      <c r="D3308" s="1" t="s">
        <v>2086</v>
      </c>
      <c r="E3308" s="1" t="s">
        <v>3457</v>
      </c>
      <c r="F3308" s="1" t="s">
        <v>2037</v>
      </c>
      <c r="G3308" s="1" t="s">
        <v>2661</v>
      </c>
      <c r="H3308" s="1" t="s">
        <v>2936</v>
      </c>
      <c r="I3308" s="1" t="s">
        <v>2409</v>
      </c>
      <c r="J3308" s="1">
        <v>112.0</v>
      </c>
    </row>
    <row r="3309" ht="15.75" customHeight="1">
      <c r="A3309" s="20">
        <v>45464.0</v>
      </c>
      <c r="B3309" s="3">
        <v>0.5898263888888889</v>
      </c>
      <c r="C3309" s="1" t="s">
        <v>2118</v>
      </c>
      <c r="D3309" s="1" t="s">
        <v>2043</v>
      </c>
      <c r="E3309" s="1" t="s">
        <v>2414</v>
      </c>
      <c r="F3309" s="1" t="s">
        <v>21039</v>
      </c>
      <c r="G3309" s="1" t="s">
        <v>2232</v>
      </c>
      <c r="H3309" s="1" t="s">
        <v>2347</v>
      </c>
      <c r="I3309" s="1" t="s">
        <v>1965</v>
      </c>
      <c r="J3309" s="1">
        <v>112.0</v>
      </c>
    </row>
    <row r="3310" ht="15.75" customHeight="1">
      <c r="A3310" s="20">
        <v>45464.0</v>
      </c>
      <c r="B3310" s="3">
        <v>0.5898958333333334</v>
      </c>
      <c r="C3310" s="1" t="s">
        <v>2959</v>
      </c>
      <c r="D3310" s="1" t="s">
        <v>1923</v>
      </c>
      <c r="E3310" s="1" t="s">
        <v>7528</v>
      </c>
      <c r="F3310" s="1" t="s">
        <v>2347</v>
      </c>
      <c r="G3310" s="1" t="s">
        <v>21047</v>
      </c>
      <c r="H3310" s="1" t="s">
        <v>21053</v>
      </c>
      <c r="I3310" s="1" t="s">
        <v>2615</v>
      </c>
      <c r="J3310" s="1">
        <v>112.0</v>
      </c>
    </row>
    <row r="3311" ht="15.75" customHeight="1">
      <c r="A3311" s="20">
        <v>45464.0</v>
      </c>
      <c r="B3311" s="3">
        <v>0.5899652777777779</v>
      </c>
      <c r="C3311" s="1" t="s">
        <v>2485</v>
      </c>
      <c r="D3311" s="1" t="s">
        <v>1903</v>
      </c>
      <c r="E3311" s="1" t="s">
        <v>4880</v>
      </c>
      <c r="F3311" s="1" t="s">
        <v>2449</v>
      </c>
      <c r="G3311" s="1" t="s">
        <v>2035</v>
      </c>
      <c r="H3311" s="1" t="s">
        <v>21053</v>
      </c>
      <c r="I3311" s="1" t="s">
        <v>2615</v>
      </c>
      <c r="J3311" s="1">
        <v>112.0</v>
      </c>
    </row>
    <row r="3312" ht="15.75" customHeight="1">
      <c r="A3312" s="20">
        <v>45464.0</v>
      </c>
      <c r="B3312" s="3">
        <v>0.5900231481481482</v>
      </c>
      <c r="C3312" s="1" t="s">
        <v>21054</v>
      </c>
      <c r="D3312" s="1" t="s">
        <v>1734</v>
      </c>
      <c r="E3312" s="1" t="s">
        <v>2770</v>
      </c>
      <c r="F3312" s="1" t="s">
        <v>1772</v>
      </c>
      <c r="G3312" s="1" t="s">
        <v>2976</v>
      </c>
      <c r="H3312" s="1" t="s">
        <v>2398</v>
      </c>
      <c r="I3312" s="1" t="s">
        <v>1931</v>
      </c>
      <c r="J3312" s="1">
        <v>112.0</v>
      </c>
    </row>
    <row r="3313" ht="15.75" customHeight="1">
      <c r="A3313" s="20">
        <v>45464.0</v>
      </c>
      <c r="B3313" s="3">
        <v>0.5900810185185185</v>
      </c>
      <c r="C3313" s="1" t="s">
        <v>2662</v>
      </c>
      <c r="D3313" s="1" t="s">
        <v>1805</v>
      </c>
      <c r="E3313" s="1" t="s">
        <v>4251</v>
      </c>
      <c r="F3313" s="1" t="s">
        <v>2284</v>
      </c>
      <c r="G3313" s="1" t="s">
        <v>2177</v>
      </c>
      <c r="H3313" s="1" t="s">
        <v>2668</v>
      </c>
      <c r="I3313" s="1" t="s">
        <v>1965</v>
      </c>
      <c r="J3313" s="1">
        <v>112.0</v>
      </c>
    </row>
    <row r="3314" ht="15.75" customHeight="1">
      <c r="A3314" s="20">
        <v>45464.0</v>
      </c>
      <c r="B3314" s="3">
        <v>0.5901388888888889</v>
      </c>
      <c r="C3314" s="1" t="s">
        <v>2843</v>
      </c>
      <c r="D3314" s="1" t="s">
        <v>1814</v>
      </c>
      <c r="E3314" s="1" t="s">
        <v>4608</v>
      </c>
      <c r="F3314" s="1" t="s">
        <v>2284</v>
      </c>
      <c r="G3314" s="1" t="s">
        <v>2429</v>
      </c>
      <c r="H3314" s="1" t="s">
        <v>2668</v>
      </c>
      <c r="I3314" s="1" t="s">
        <v>2409</v>
      </c>
      <c r="J3314" s="1">
        <v>112.0</v>
      </c>
    </row>
    <row r="3315" ht="15.75" customHeight="1">
      <c r="A3315" s="20">
        <v>45464.0</v>
      </c>
      <c r="B3315" s="3">
        <v>0.5901967592592593</v>
      </c>
      <c r="C3315" s="1" t="s">
        <v>2215</v>
      </c>
      <c r="D3315" s="1" t="s">
        <v>1797</v>
      </c>
      <c r="E3315" s="1" t="s">
        <v>3623</v>
      </c>
      <c r="F3315" s="1" t="s">
        <v>2037</v>
      </c>
      <c r="G3315" s="1" t="s">
        <v>21050</v>
      </c>
      <c r="H3315" s="1" t="s">
        <v>2347</v>
      </c>
      <c r="I3315" s="1" t="s">
        <v>2409</v>
      </c>
      <c r="J3315" s="1">
        <v>112.0</v>
      </c>
    </row>
    <row r="3316" ht="15.75" customHeight="1">
      <c r="A3316" s="20">
        <v>45464.0</v>
      </c>
      <c r="B3316" s="3">
        <v>0.5902546296296296</v>
      </c>
      <c r="C3316" s="1" t="s">
        <v>2283</v>
      </c>
      <c r="D3316" s="1" t="s">
        <v>1824</v>
      </c>
      <c r="E3316" s="1" t="s">
        <v>4386</v>
      </c>
      <c r="F3316" s="1" t="s">
        <v>2449</v>
      </c>
      <c r="G3316" s="1" t="s">
        <v>2289</v>
      </c>
      <c r="H3316" s="1" t="s">
        <v>21053</v>
      </c>
      <c r="I3316" s="1" t="s">
        <v>2699</v>
      </c>
      <c r="J3316" s="1">
        <v>112.0</v>
      </c>
    </row>
    <row r="3317" ht="15.75" customHeight="1">
      <c r="A3317" s="20">
        <v>45464.0</v>
      </c>
      <c r="B3317" s="3">
        <v>0.5903125</v>
      </c>
      <c r="C3317" s="1" t="s">
        <v>2377</v>
      </c>
      <c r="D3317" s="1" t="s">
        <v>1966</v>
      </c>
      <c r="E3317" s="1" t="s">
        <v>21058</v>
      </c>
      <c r="F3317" s="1" t="s">
        <v>1823</v>
      </c>
      <c r="G3317" s="1" t="s">
        <v>2842</v>
      </c>
      <c r="H3317" s="1" t="s">
        <v>2936</v>
      </c>
      <c r="I3317" s="1" t="s">
        <v>1936</v>
      </c>
      <c r="J3317" s="1">
        <v>112.0</v>
      </c>
    </row>
    <row r="3318" ht="15.75" customHeight="1">
      <c r="A3318" s="20">
        <v>45464.0</v>
      </c>
      <c r="B3318" s="3">
        <v>0.5903703703703703</v>
      </c>
      <c r="C3318" s="1" t="s">
        <v>21044</v>
      </c>
      <c r="D3318" s="1" t="s">
        <v>2093</v>
      </c>
      <c r="E3318" s="1" t="s">
        <v>21058</v>
      </c>
      <c r="F3318" s="1" t="s">
        <v>1823</v>
      </c>
      <c r="G3318" s="1" t="s">
        <v>2522</v>
      </c>
      <c r="H3318" s="1" t="s">
        <v>2936</v>
      </c>
      <c r="I3318" s="1" t="s">
        <v>21046</v>
      </c>
      <c r="J3318" s="1">
        <v>112.0</v>
      </c>
    </row>
    <row r="3319" ht="15.75" customHeight="1">
      <c r="A3319" s="20">
        <v>45464.0</v>
      </c>
      <c r="B3319" s="3">
        <v>0.5904282407407407</v>
      </c>
      <c r="C3319" s="1" t="s">
        <v>2404</v>
      </c>
      <c r="D3319" s="1" t="s">
        <v>1966</v>
      </c>
      <c r="E3319" s="1" t="s">
        <v>2963</v>
      </c>
      <c r="F3319" s="1" t="s">
        <v>1823</v>
      </c>
      <c r="G3319" s="1" t="s">
        <v>2953</v>
      </c>
      <c r="H3319" s="1" t="s">
        <v>2668</v>
      </c>
      <c r="I3319" s="1" t="s">
        <v>1936</v>
      </c>
      <c r="J3319" s="1">
        <v>112.0</v>
      </c>
    </row>
    <row r="3320" ht="15.75" customHeight="1">
      <c r="A3320" s="20">
        <v>45464.0</v>
      </c>
      <c r="B3320" s="3">
        <v>0.5904861111111112</v>
      </c>
      <c r="C3320" s="1" t="s">
        <v>1929</v>
      </c>
      <c r="D3320" s="1" t="s">
        <v>1754</v>
      </c>
      <c r="E3320" s="1" t="s">
        <v>3894</v>
      </c>
      <c r="F3320" s="1" t="s">
        <v>1763</v>
      </c>
      <c r="G3320" s="1" t="s">
        <v>21025</v>
      </c>
      <c r="H3320" s="1" t="s">
        <v>2449</v>
      </c>
      <c r="I3320" s="1" t="s">
        <v>1936</v>
      </c>
      <c r="J3320" s="1">
        <v>112.0</v>
      </c>
    </row>
    <row r="3321" ht="15.75" customHeight="1">
      <c r="A3321" s="20">
        <v>45464.0</v>
      </c>
      <c r="B3321" s="3">
        <v>0.5905439814814815</v>
      </c>
      <c r="C3321" s="1" t="s">
        <v>2770</v>
      </c>
      <c r="D3321" s="1" t="s">
        <v>1912</v>
      </c>
      <c r="E3321" s="1" t="s">
        <v>6906</v>
      </c>
      <c r="F3321" s="1" t="s">
        <v>2347</v>
      </c>
      <c r="G3321" s="1" t="s">
        <v>2148</v>
      </c>
      <c r="H3321" s="1" t="s">
        <v>4845</v>
      </c>
      <c r="I3321" s="1" t="s">
        <v>21046</v>
      </c>
      <c r="J3321" s="1">
        <v>112.0</v>
      </c>
    </row>
    <row r="3322" ht="15.75" customHeight="1">
      <c r="A3322" s="20">
        <v>45464.0</v>
      </c>
      <c r="B3322" s="3">
        <v>0.5906018518518519</v>
      </c>
      <c r="C3322" s="1" t="s">
        <v>1721</v>
      </c>
      <c r="D3322" s="1" t="s">
        <v>1797</v>
      </c>
      <c r="E3322" s="1" t="s">
        <v>3623</v>
      </c>
      <c r="F3322" s="1" t="s">
        <v>2037</v>
      </c>
      <c r="G3322" s="1" t="s">
        <v>2498</v>
      </c>
      <c r="H3322" s="1" t="s">
        <v>2347</v>
      </c>
      <c r="I3322" s="1" t="s">
        <v>1936</v>
      </c>
      <c r="J3322" s="1">
        <v>112.0</v>
      </c>
    </row>
    <row r="3323" ht="15.75" customHeight="1">
      <c r="A3323" s="20">
        <v>45464.0</v>
      </c>
      <c r="B3323" s="3">
        <v>0.5906597222222222</v>
      </c>
      <c r="C3323" s="1" t="s">
        <v>1730</v>
      </c>
      <c r="D3323" s="1" t="s">
        <v>2086</v>
      </c>
      <c r="E3323" s="1" t="s">
        <v>3457</v>
      </c>
      <c r="F3323" s="1" t="s">
        <v>2037</v>
      </c>
      <c r="G3323" s="1" t="s">
        <v>2661</v>
      </c>
      <c r="H3323" s="1" t="s">
        <v>2936</v>
      </c>
      <c r="I3323" s="1" t="s">
        <v>1931</v>
      </c>
      <c r="J3323" s="1">
        <v>112.0</v>
      </c>
    </row>
    <row r="3324" ht="15.75" customHeight="1">
      <c r="A3324" s="20">
        <v>45464.0</v>
      </c>
      <c r="B3324" s="3">
        <v>0.5907175925925926</v>
      </c>
      <c r="C3324" s="1" t="s">
        <v>1780</v>
      </c>
      <c r="D3324" s="1" t="s">
        <v>2345</v>
      </c>
      <c r="E3324" s="1" t="s">
        <v>2346</v>
      </c>
      <c r="F3324" s="1" t="s">
        <v>21039</v>
      </c>
      <c r="G3324" s="1" t="s">
        <v>1768</v>
      </c>
      <c r="H3324" s="1" t="s">
        <v>2347</v>
      </c>
      <c r="I3324" s="1" t="s">
        <v>1931</v>
      </c>
      <c r="J3324" s="1">
        <v>112.0</v>
      </c>
    </row>
    <row r="3325" ht="15.75" customHeight="1">
      <c r="A3325" s="20">
        <v>45464.0</v>
      </c>
      <c r="B3325" s="3">
        <v>0.590775462962963</v>
      </c>
      <c r="C3325" s="1" t="s">
        <v>21038</v>
      </c>
      <c r="D3325" s="1" t="s">
        <v>1814</v>
      </c>
      <c r="E3325" s="1" t="s">
        <v>2667</v>
      </c>
      <c r="F3325" s="1" t="s">
        <v>2284</v>
      </c>
      <c r="G3325" s="1" t="s">
        <v>2439</v>
      </c>
      <c r="H3325" s="1" t="s">
        <v>2668</v>
      </c>
      <c r="I3325" s="1" t="s">
        <v>21046</v>
      </c>
      <c r="J3325" s="1">
        <v>112.0</v>
      </c>
    </row>
    <row r="3326" ht="15.75" customHeight="1">
      <c r="A3326" s="20">
        <v>45464.0</v>
      </c>
      <c r="B3326" s="3">
        <v>0.5908333333333333</v>
      </c>
      <c r="C3326" s="1" t="s">
        <v>2036</v>
      </c>
      <c r="D3326" s="1" t="s">
        <v>1852</v>
      </c>
      <c r="E3326" s="1" t="s">
        <v>5749</v>
      </c>
      <c r="F3326" s="1" t="s">
        <v>2398</v>
      </c>
      <c r="G3326" s="1" t="s">
        <v>2296</v>
      </c>
      <c r="H3326" s="1" t="s">
        <v>3819</v>
      </c>
      <c r="I3326" s="1" t="s">
        <v>1936</v>
      </c>
      <c r="J3326" s="1">
        <v>112.0</v>
      </c>
    </row>
    <row r="3327" ht="15.75" customHeight="1">
      <c r="A3327" s="20">
        <v>45464.0</v>
      </c>
      <c r="B3327" s="3">
        <v>0.5908912037037037</v>
      </c>
      <c r="C3327" s="1" t="s">
        <v>2485</v>
      </c>
      <c r="D3327" s="1" t="s">
        <v>1852</v>
      </c>
      <c r="E3327" s="1" t="s">
        <v>3818</v>
      </c>
      <c r="F3327" s="1" t="s">
        <v>2449</v>
      </c>
      <c r="G3327" s="1" t="s">
        <v>2035</v>
      </c>
      <c r="H3327" s="1" t="s">
        <v>21053</v>
      </c>
      <c r="I3327" s="1" t="s">
        <v>2409</v>
      </c>
      <c r="J3327" s="1">
        <v>112.0</v>
      </c>
    </row>
    <row r="3328" ht="15.75" customHeight="1">
      <c r="A3328" s="20">
        <v>45464.0</v>
      </c>
      <c r="B3328" s="3">
        <v>0.590949074074074</v>
      </c>
      <c r="C3328" s="1" t="s">
        <v>21035</v>
      </c>
      <c r="D3328" s="1" t="s">
        <v>21032</v>
      </c>
      <c r="E3328" s="1" t="s">
        <v>3894</v>
      </c>
      <c r="F3328" s="1" t="s">
        <v>1763</v>
      </c>
      <c r="G3328" s="1" t="s">
        <v>2311</v>
      </c>
      <c r="H3328" s="1" t="s">
        <v>2449</v>
      </c>
      <c r="I3328" s="1" t="s">
        <v>1936</v>
      </c>
      <c r="J3328" s="1">
        <v>112.0</v>
      </c>
    </row>
    <row r="3329" ht="15.75" customHeight="1">
      <c r="A3329" s="20">
        <v>45464.0</v>
      </c>
      <c r="B3329" s="3">
        <v>0.5910069444444445</v>
      </c>
      <c r="C3329" s="1" t="s">
        <v>1867</v>
      </c>
      <c r="D3329" s="1" t="s">
        <v>2345</v>
      </c>
      <c r="E3329" s="1" t="s">
        <v>3411</v>
      </c>
      <c r="F3329" s="1" t="s">
        <v>21039</v>
      </c>
      <c r="G3329" s="1" t="s">
        <v>2355</v>
      </c>
      <c r="H3329" s="1" t="s">
        <v>2347</v>
      </c>
      <c r="I3329" s="1" t="s">
        <v>1936</v>
      </c>
      <c r="J3329" s="1">
        <v>112.0</v>
      </c>
    </row>
    <row r="3330" ht="15.75" customHeight="1">
      <c r="A3330" s="20">
        <v>45464.0</v>
      </c>
      <c r="B3330" s="3">
        <v>0.5910648148148149</v>
      </c>
      <c r="C3330" s="1" t="s">
        <v>2099</v>
      </c>
      <c r="D3330" s="1" t="s">
        <v>1797</v>
      </c>
      <c r="E3330" s="1" t="s">
        <v>3934</v>
      </c>
      <c r="F3330" s="1" t="s">
        <v>2037</v>
      </c>
      <c r="G3330" s="1" t="s">
        <v>2498</v>
      </c>
      <c r="H3330" s="1" t="s">
        <v>2936</v>
      </c>
      <c r="I3330" s="1" t="s">
        <v>1931</v>
      </c>
      <c r="J3330" s="1">
        <v>112.0</v>
      </c>
    </row>
    <row r="3331" ht="15.75" customHeight="1">
      <c r="A3331" s="20">
        <v>45464.0</v>
      </c>
      <c r="B3331" s="3">
        <v>0.5911226851851852</v>
      </c>
      <c r="C3331" s="1" t="s">
        <v>1843</v>
      </c>
      <c r="D3331" s="1" t="s">
        <v>2086</v>
      </c>
      <c r="E3331" s="1" t="s">
        <v>3986</v>
      </c>
      <c r="F3331" s="1" t="s">
        <v>2037</v>
      </c>
      <c r="G3331" s="1" t="s">
        <v>2257</v>
      </c>
      <c r="H3331" s="1" t="s">
        <v>2936</v>
      </c>
      <c r="I3331" s="1" t="s">
        <v>1931</v>
      </c>
      <c r="J3331" s="1">
        <v>112.0</v>
      </c>
    </row>
    <row r="3332" ht="15.75" customHeight="1">
      <c r="A3332" s="20">
        <v>45464.0</v>
      </c>
      <c r="B3332" s="3">
        <v>0.5911805555555555</v>
      </c>
      <c r="C3332" s="1" t="s">
        <v>2079</v>
      </c>
      <c r="D3332" s="1" t="s">
        <v>21032</v>
      </c>
      <c r="E3332" s="1" t="s">
        <v>21056</v>
      </c>
      <c r="F3332" s="1" t="s">
        <v>21039</v>
      </c>
      <c r="G3332" s="1" t="s">
        <v>2376</v>
      </c>
      <c r="H3332" s="1" t="s">
        <v>2449</v>
      </c>
      <c r="I3332" s="1" t="s">
        <v>1931</v>
      </c>
      <c r="J3332" s="1">
        <v>112.0</v>
      </c>
    </row>
    <row r="3333" ht="15.75" customHeight="1">
      <c r="A3333" s="20">
        <v>45464.0</v>
      </c>
      <c r="B3333" s="3">
        <v>0.5912384259259259</v>
      </c>
      <c r="C3333" s="1" t="s">
        <v>1804</v>
      </c>
      <c r="D3333" s="1" t="s">
        <v>2093</v>
      </c>
      <c r="E3333" s="1" t="s">
        <v>3986</v>
      </c>
      <c r="F3333" s="1" t="s">
        <v>1823</v>
      </c>
      <c r="G3333" s="1" t="s">
        <v>2479</v>
      </c>
      <c r="H3333" s="1" t="s">
        <v>2936</v>
      </c>
      <c r="I3333" s="1" t="s">
        <v>1936</v>
      </c>
      <c r="J3333" s="1">
        <v>112.0</v>
      </c>
    </row>
    <row r="3334" ht="15.75" customHeight="1">
      <c r="A3334" s="20">
        <v>45464.0</v>
      </c>
      <c r="B3334" s="3">
        <v>0.5912962962962963</v>
      </c>
      <c r="C3334" s="1" t="s">
        <v>2215</v>
      </c>
      <c r="D3334" s="1" t="s">
        <v>1797</v>
      </c>
      <c r="E3334" s="1" t="s">
        <v>3623</v>
      </c>
      <c r="F3334" s="1" t="s">
        <v>2037</v>
      </c>
      <c r="G3334" s="1" t="s">
        <v>21050</v>
      </c>
      <c r="H3334" s="1" t="s">
        <v>2347</v>
      </c>
      <c r="I3334" s="1" t="s">
        <v>1936</v>
      </c>
      <c r="J3334" s="1">
        <v>112.0</v>
      </c>
    </row>
    <row r="3335" ht="15.75" customHeight="1">
      <c r="A3335" s="20">
        <v>45464.0</v>
      </c>
      <c r="B3335" s="3">
        <v>0.5913541666666667</v>
      </c>
      <c r="C3335" s="1" t="s">
        <v>21033</v>
      </c>
      <c r="D3335" s="1" t="s">
        <v>1797</v>
      </c>
      <c r="E3335" s="1" t="s">
        <v>3245</v>
      </c>
      <c r="F3335" s="1" t="s">
        <v>2037</v>
      </c>
      <c r="G3335" s="1" t="s">
        <v>1759</v>
      </c>
      <c r="H3335" s="1" t="s">
        <v>2347</v>
      </c>
      <c r="I3335" s="1" t="s">
        <v>2409</v>
      </c>
      <c r="J3335" s="1">
        <v>112.0</v>
      </c>
    </row>
    <row r="3336" ht="15.75" customHeight="1">
      <c r="A3336" s="20">
        <v>45464.0</v>
      </c>
      <c r="B3336" s="3">
        <v>0.591412037037037</v>
      </c>
      <c r="C3336" s="1" t="s">
        <v>2297</v>
      </c>
      <c r="D3336" s="1" t="s">
        <v>21040</v>
      </c>
      <c r="E3336" s="1" t="s">
        <v>21060</v>
      </c>
      <c r="F3336" s="1" t="s">
        <v>2398</v>
      </c>
      <c r="G3336" s="1" t="s">
        <v>2246</v>
      </c>
      <c r="H3336" s="1" t="s">
        <v>3819</v>
      </c>
      <c r="I3336" s="1" t="s">
        <v>21046</v>
      </c>
      <c r="J3336" s="1">
        <v>112.0</v>
      </c>
    </row>
    <row r="3337" ht="15.75" customHeight="1">
      <c r="A3337" s="20">
        <v>45464.0</v>
      </c>
      <c r="B3337" s="3">
        <v>0.5914699074074073</v>
      </c>
      <c r="C3337" s="1" t="s">
        <v>1843</v>
      </c>
      <c r="D3337" s="1" t="s">
        <v>2086</v>
      </c>
      <c r="E3337" s="1" t="s">
        <v>3986</v>
      </c>
      <c r="F3337" s="1" t="s">
        <v>2037</v>
      </c>
      <c r="G3337" s="1" t="s">
        <v>2257</v>
      </c>
      <c r="H3337" s="1" t="s">
        <v>2936</v>
      </c>
      <c r="I3337" s="1" t="s">
        <v>2409</v>
      </c>
      <c r="J3337" s="1">
        <v>112.0</v>
      </c>
    </row>
    <row r="3338" ht="15.75" customHeight="1">
      <c r="A3338" s="20">
        <v>45464.0</v>
      </c>
      <c r="B3338" s="3">
        <v>0.5915277777777778</v>
      </c>
      <c r="C3338" s="1" t="s">
        <v>1867</v>
      </c>
      <c r="D3338" s="1" t="s">
        <v>2345</v>
      </c>
      <c r="E3338" s="1" t="s">
        <v>3411</v>
      </c>
      <c r="F3338" s="1" t="s">
        <v>21039</v>
      </c>
      <c r="G3338" s="1" t="s">
        <v>2355</v>
      </c>
      <c r="H3338" s="1" t="s">
        <v>2347</v>
      </c>
      <c r="I3338" s="1" t="s">
        <v>21046</v>
      </c>
      <c r="J3338" s="1">
        <v>112.0</v>
      </c>
    </row>
    <row r="3339" ht="15.75" customHeight="1">
      <c r="A3339" s="20">
        <v>45464.0</v>
      </c>
      <c r="B3339" s="3">
        <v>0.5915856481481482</v>
      </c>
      <c r="C3339" s="1" t="s">
        <v>3114</v>
      </c>
      <c r="D3339" s="1" t="s">
        <v>1936</v>
      </c>
      <c r="E3339" s="1" t="s">
        <v>21059</v>
      </c>
      <c r="F3339" s="1" t="s">
        <v>2347</v>
      </c>
      <c r="G3339" s="1" t="s">
        <v>3001</v>
      </c>
      <c r="H3339" s="1" t="s">
        <v>4845</v>
      </c>
      <c r="I3339" s="1" t="s">
        <v>21046</v>
      </c>
      <c r="J3339" s="1">
        <v>112.0</v>
      </c>
    </row>
    <row r="3340" ht="15.75" customHeight="1">
      <c r="A3340" s="20">
        <v>45464.0</v>
      </c>
      <c r="B3340" s="3">
        <v>0.5916435185185185</v>
      </c>
      <c r="C3340" s="1" t="s">
        <v>21033</v>
      </c>
      <c r="D3340" s="1" t="s">
        <v>1797</v>
      </c>
      <c r="E3340" s="1" t="s">
        <v>3245</v>
      </c>
      <c r="F3340" s="1" t="s">
        <v>2037</v>
      </c>
      <c r="G3340" s="1" t="s">
        <v>1759</v>
      </c>
      <c r="H3340" s="1" t="s">
        <v>2347</v>
      </c>
      <c r="I3340" s="1" t="s">
        <v>1965</v>
      </c>
      <c r="J3340" s="1">
        <v>112.0</v>
      </c>
    </row>
    <row r="3341" ht="15.75" customHeight="1">
      <c r="A3341" s="20">
        <v>45464.0</v>
      </c>
      <c r="B3341" s="3">
        <v>0.5917013888888889</v>
      </c>
      <c r="C3341" s="1" t="s">
        <v>2099</v>
      </c>
      <c r="D3341" s="1" t="s">
        <v>1797</v>
      </c>
      <c r="E3341" s="1" t="s">
        <v>3934</v>
      </c>
      <c r="F3341" s="1" t="s">
        <v>2037</v>
      </c>
      <c r="G3341" s="1" t="s">
        <v>2498</v>
      </c>
      <c r="H3341" s="1" t="s">
        <v>2936</v>
      </c>
      <c r="I3341" s="1" t="s">
        <v>2409</v>
      </c>
      <c r="J3341" s="1">
        <v>112.0</v>
      </c>
    </row>
    <row r="3342" ht="15.75" customHeight="1">
      <c r="A3342" s="20">
        <v>45464.0</v>
      </c>
      <c r="B3342" s="3">
        <v>0.5917592592592592</v>
      </c>
      <c r="C3342" s="1" t="s">
        <v>2079</v>
      </c>
      <c r="D3342" s="1" t="s">
        <v>21032</v>
      </c>
      <c r="E3342" s="1" t="s">
        <v>21056</v>
      </c>
      <c r="F3342" s="1" t="s">
        <v>21039</v>
      </c>
      <c r="G3342" s="1" t="s">
        <v>2376</v>
      </c>
      <c r="H3342" s="1" t="s">
        <v>2449</v>
      </c>
      <c r="I3342" s="1" t="s">
        <v>1931</v>
      </c>
      <c r="J3342" s="1">
        <v>112.0</v>
      </c>
    </row>
    <row r="3343" ht="15.75" customHeight="1">
      <c r="A3343" s="20">
        <v>45464.0</v>
      </c>
      <c r="B3343" s="3">
        <v>0.5918171296296296</v>
      </c>
      <c r="C3343" s="1" t="s">
        <v>2271</v>
      </c>
      <c r="D3343" s="1" t="s">
        <v>1814</v>
      </c>
      <c r="E3343" s="1" t="s">
        <v>4608</v>
      </c>
      <c r="F3343" s="1" t="s">
        <v>2284</v>
      </c>
      <c r="G3343" s="1" t="s">
        <v>2195</v>
      </c>
      <c r="H3343" s="1" t="s">
        <v>2668</v>
      </c>
      <c r="I3343" s="1" t="s">
        <v>1936</v>
      </c>
      <c r="J3343" s="1">
        <v>112.0</v>
      </c>
    </row>
    <row r="3344" ht="15.75" customHeight="1">
      <c r="A3344" s="20">
        <v>45464.0</v>
      </c>
      <c r="B3344" s="3">
        <v>0.591875</v>
      </c>
      <c r="C3344" s="1" t="s">
        <v>1859</v>
      </c>
      <c r="D3344" s="1" t="s">
        <v>1754</v>
      </c>
      <c r="E3344" s="1" t="s">
        <v>2644</v>
      </c>
      <c r="F3344" s="1" t="s">
        <v>1763</v>
      </c>
      <c r="G3344" s="1" t="s">
        <v>21025</v>
      </c>
      <c r="H3344" s="1" t="s">
        <v>2449</v>
      </c>
      <c r="I3344" s="1" t="s">
        <v>2409</v>
      </c>
      <c r="J3344" s="1">
        <v>112.0</v>
      </c>
    </row>
    <row r="3345" ht="15.75" customHeight="1">
      <c r="A3345" s="20">
        <v>45464.0</v>
      </c>
      <c r="B3345" s="3">
        <v>0.5919328703703703</v>
      </c>
      <c r="C3345" s="1" t="s">
        <v>2118</v>
      </c>
      <c r="D3345" s="1" t="s">
        <v>2043</v>
      </c>
      <c r="E3345" s="1" t="s">
        <v>2414</v>
      </c>
      <c r="F3345" s="1" t="s">
        <v>21039</v>
      </c>
      <c r="G3345" s="1" t="s">
        <v>2232</v>
      </c>
      <c r="H3345" s="1" t="s">
        <v>2347</v>
      </c>
      <c r="I3345" s="1" t="s">
        <v>1936</v>
      </c>
      <c r="J3345" s="1">
        <v>112.0</v>
      </c>
    </row>
    <row r="3346" ht="15.75" customHeight="1">
      <c r="A3346" s="20">
        <v>45464.0</v>
      </c>
      <c r="B3346" s="3">
        <v>0.5919907407407408</v>
      </c>
      <c r="C3346" s="1" t="s">
        <v>2959</v>
      </c>
      <c r="D3346" s="1" t="s">
        <v>1923</v>
      </c>
      <c r="E3346" s="1" t="s">
        <v>7528</v>
      </c>
      <c r="F3346" s="1" t="s">
        <v>2347</v>
      </c>
      <c r="G3346" s="1" t="s">
        <v>21047</v>
      </c>
      <c r="H3346" s="1" t="s">
        <v>21053</v>
      </c>
      <c r="I3346" s="1" t="s">
        <v>1965</v>
      </c>
      <c r="J3346" s="1">
        <v>112.0</v>
      </c>
    </row>
    <row r="3347" ht="15.75" customHeight="1">
      <c r="A3347" s="20">
        <v>45464.0</v>
      </c>
      <c r="B3347" s="3">
        <v>0.5920486111111111</v>
      </c>
      <c r="C3347" s="1" t="s">
        <v>1770</v>
      </c>
      <c r="D3347" s="1" t="s">
        <v>1966</v>
      </c>
      <c r="E3347" s="1" t="s">
        <v>2963</v>
      </c>
      <c r="F3347" s="1" t="s">
        <v>1823</v>
      </c>
      <c r="G3347" s="1" t="s">
        <v>2842</v>
      </c>
      <c r="H3347" s="1" t="s">
        <v>2668</v>
      </c>
      <c r="I3347" s="1" t="s">
        <v>2409</v>
      </c>
      <c r="J3347" s="1">
        <v>112.0</v>
      </c>
    </row>
    <row r="3348" ht="15.75" customHeight="1">
      <c r="A3348" s="20">
        <v>45464.0</v>
      </c>
      <c r="B3348" s="3">
        <v>0.5921064814814815</v>
      </c>
      <c r="C3348" s="1" t="s">
        <v>2748</v>
      </c>
      <c r="D3348" s="1" t="s">
        <v>1824</v>
      </c>
      <c r="E3348" s="1" t="s">
        <v>2897</v>
      </c>
      <c r="F3348" s="1" t="s">
        <v>2449</v>
      </c>
      <c r="G3348" s="1" t="s">
        <v>1831</v>
      </c>
      <c r="H3348" s="1" t="s">
        <v>21053</v>
      </c>
      <c r="I3348" s="1" t="s">
        <v>1965</v>
      </c>
      <c r="J3348" s="1">
        <v>112.0</v>
      </c>
    </row>
    <row r="3349" ht="15.75" customHeight="1">
      <c r="A3349" s="20">
        <v>45464.0</v>
      </c>
      <c r="B3349" s="3">
        <v>0.5921643518518519</v>
      </c>
      <c r="C3349" s="1" t="s">
        <v>1947</v>
      </c>
      <c r="D3349" s="1" t="s">
        <v>2086</v>
      </c>
      <c r="E3349" s="1" t="s">
        <v>3934</v>
      </c>
      <c r="F3349" s="1" t="s">
        <v>2037</v>
      </c>
      <c r="G3349" s="1" t="s">
        <v>4562</v>
      </c>
      <c r="H3349" s="1" t="s">
        <v>2936</v>
      </c>
      <c r="I3349" s="1" t="s">
        <v>1936</v>
      </c>
      <c r="J3349" s="1">
        <v>112.0</v>
      </c>
    </row>
    <row r="3350" ht="15.75" customHeight="1">
      <c r="A3350" s="20">
        <v>45464.0</v>
      </c>
      <c r="B3350" s="3">
        <v>0.5922222222222222</v>
      </c>
      <c r="C3350" s="1" t="s">
        <v>21033</v>
      </c>
      <c r="D3350" s="1" t="s">
        <v>1797</v>
      </c>
      <c r="E3350" s="1" t="s">
        <v>3245</v>
      </c>
      <c r="F3350" s="1" t="s">
        <v>2037</v>
      </c>
      <c r="G3350" s="1" t="s">
        <v>1759</v>
      </c>
      <c r="H3350" s="1" t="s">
        <v>2347</v>
      </c>
      <c r="I3350" s="1" t="s">
        <v>1931</v>
      </c>
      <c r="J3350" s="1">
        <v>112.0</v>
      </c>
    </row>
    <row r="3351" ht="15.75" customHeight="1">
      <c r="A3351" s="20">
        <v>45464.0</v>
      </c>
      <c r="B3351" s="3">
        <v>0.5922800925925926</v>
      </c>
      <c r="C3351" s="1" t="s">
        <v>2440</v>
      </c>
      <c r="D3351" s="1" t="s">
        <v>1874</v>
      </c>
      <c r="E3351" s="1" t="s">
        <v>4472</v>
      </c>
      <c r="F3351" s="1" t="s">
        <v>2398</v>
      </c>
      <c r="G3351" s="1" t="s">
        <v>2066</v>
      </c>
      <c r="H3351" s="1" t="s">
        <v>3819</v>
      </c>
      <c r="I3351" s="1" t="s">
        <v>1936</v>
      </c>
      <c r="J3351" s="1">
        <v>112.0</v>
      </c>
    </row>
    <row r="3352" ht="15.75" customHeight="1">
      <c r="A3352" s="20">
        <v>45464.0</v>
      </c>
      <c r="B3352" s="3">
        <v>0.5923379629629629</v>
      </c>
      <c r="C3352" s="1" t="s">
        <v>2156</v>
      </c>
      <c r="D3352" s="1" t="s">
        <v>2022</v>
      </c>
      <c r="E3352" s="1" t="s">
        <v>3427</v>
      </c>
      <c r="F3352" s="1" t="s">
        <v>1763</v>
      </c>
      <c r="G3352" s="1" t="s">
        <v>1802</v>
      </c>
      <c r="H3352" s="1" t="s">
        <v>2449</v>
      </c>
      <c r="I3352" s="1" t="s">
        <v>2409</v>
      </c>
      <c r="J3352" s="1">
        <v>112.0</v>
      </c>
    </row>
    <row r="3353" ht="15.75" customHeight="1">
      <c r="A3353" s="20">
        <v>45464.0</v>
      </c>
      <c r="B3353" s="3">
        <v>0.5923958333333333</v>
      </c>
      <c r="C3353" s="1" t="s">
        <v>2446</v>
      </c>
      <c r="D3353" s="1" t="s">
        <v>21032</v>
      </c>
      <c r="E3353" s="1" t="s">
        <v>2447</v>
      </c>
      <c r="F3353" s="1" t="s">
        <v>1763</v>
      </c>
      <c r="G3353" s="1" t="s">
        <v>2448</v>
      </c>
      <c r="H3353" s="1" t="s">
        <v>2449</v>
      </c>
      <c r="I3353" s="1" t="s">
        <v>1931</v>
      </c>
      <c r="J3353" s="1">
        <v>112.0</v>
      </c>
    </row>
    <row r="3354" ht="15.75" customHeight="1">
      <c r="A3354" s="20">
        <v>45464.0</v>
      </c>
      <c r="B3354" s="3">
        <v>0.5924537037037038</v>
      </c>
      <c r="C3354" s="1" t="s">
        <v>3524</v>
      </c>
      <c r="D3354" s="1" t="s">
        <v>2043</v>
      </c>
      <c r="E3354" s="1" t="s">
        <v>2414</v>
      </c>
      <c r="F3354" s="1" t="s">
        <v>21039</v>
      </c>
      <c r="G3354" s="1" t="s">
        <v>2403</v>
      </c>
      <c r="H3354" s="1" t="s">
        <v>2347</v>
      </c>
      <c r="I3354" s="1" t="s">
        <v>1931</v>
      </c>
      <c r="J3354" s="1">
        <v>112.0</v>
      </c>
    </row>
    <row r="3355" ht="15.75" customHeight="1">
      <c r="A3355" s="20">
        <v>45464.0</v>
      </c>
      <c r="B3355" s="3">
        <v>0.5925115740740741</v>
      </c>
      <c r="C3355" s="1" t="s">
        <v>2099</v>
      </c>
      <c r="D3355" s="1" t="s">
        <v>1797</v>
      </c>
      <c r="E3355" s="1" t="s">
        <v>3934</v>
      </c>
      <c r="F3355" s="1" t="s">
        <v>2037</v>
      </c>
      <c r="G3355" s="1" t="s">
        <v>2498</v>
      </c>
      <c r="H3355" s="1" t="s">
        <v>2936</v>
      </c>
      <c r="I3355" s="1" t="s">
        <v>1936</v>
      </c>
      <c r="J3355" s="1">
        <v>112.0</v>
      </c>
    </row>
    <row r="3356" ht="15.75" customHeight="1">
      <c r="A3356" s="20">
        <v>45464.0</v>
      </c>
      <c r="B3356" s="3">
        <v>0.5925694444444445</v>
      </c>
      <c r="C3356" s="1" t="s">
        <v>2283</v>
      </c>
      <c r="D3356" s="1" t="s">
        <v>1824</v>
      </c>
      <c r="E3356" s="1" t="s">
        <v>4386</v>
      </c>
      <c r="F3356" s="1" t="s">
        <v>2449</v>
      </c>
      <c r="G3356" s="1" t="s">
        <v>3160</v>
      </c>
      <c r="H3356" s="1" t="s">
        <v>21053</v>
      </c>
      <c r="I3356" s="1" t="s">
        <v>2615</v>
      </c>
      <c r="J3356" s="1">
        <v>112.0</v>
      </c>
    </row>
    <row r="3357" ht="15.75" customHeight="1">
      <c r="A3357" s="20">
        <v>45464.0</v>
      </c>
      <c r="B3357" s="3">
        <v>0.5926273148148148</v>
      </c>
      <c r="C3357" s="1" t="s">
        <v>2446</v>
      </c>
      <c r="D3357" s="1" t="s">
        <v>21032</v>
      </c>
      <c r="E3357" s="1" t="s">
        <v>2447</v>
      </c>
      <c r="F3357" s="1" t="s">
        <v>1763</v>
      </c>
      <c r="G3357" s="1" t="s">
        <v>2448</v>
      </c>
      <c r="H3357" s="1" t="s">
        <v>2449</v>
      </c>
      <c r="I3357" s="1" t="s">
        <v>2409</v>
      </c>
      <c r="J3357" s="1">
        <v>112.0</v>
      </c>
    </row>
    <row r="3358" ht="15.75" customHeight="1">
      <c r="A3358" s="20">
        <v>45464.0</v>
      </c>
      <c r="B3358" s="3">
        <v>0.5926851851851852</v>
      </c>
      <c r="C3358" s="1" t="s">
        <v>2935</v>
      </c>
      <c r="D3358" s="1" t="s">
        <v>21046</v>
      </c>
      <c r="E3358" s="1" t="s">
        <v>21063</v>
      </c>
      <c r="F3358" s="1" t="s">
        <v>2668</v>
      </c>
      <c r="G3358" s="1" t="s">
        <v>1741</v>
      </c>
      <c r="H3358" s="1" t="s">
        <v>6349</v>
      </c>
      <c r="I3358" s="1" t="s">
        <v>1965</v>
      </c>
      <c r="J3358" s="1">
        <v>112.0</v>
      </c>
    </row>
    <row r="3359" ht="15.75" customHeight="1">
      <c r="A3359" s="20">
        <v>45464.0</v>
      </c>
      <c r="B3359" s="3">
        <v>0.5927546296296297</v>
      </c>
      <c r="C3359" s="1" t="s">
        <v>2404</v>
      </c>
      <c r="D3359" s="1" t="s">
        <v>1966</v>
      </c>
      <c r="E3359" s="1" t="s">
        <v>2963</v>
      </c>
      <c r="F3359" s="1" t="s">
        <v>1823</v>
      </c>
      <c r="G3359" s="1" t="s">
        <v>2953</v>
      </c>
      <c r="H3359" s="1" t="s">
        <v>2668</v>
      </c>
      <c r="I3359" s="1" t="s">
        <v>1931</v>
      </c>
      <c r="J3359" s="1">
        <v>112.0</v>
      </c>
    </row>
    <row r="3360" ht="15.75" customHeight="1">
      <c r="A3360" s="20">
        <v>45464.0</v>
      </c>
      <c r="B3360" s="3">
        <v>0.5928125</v>
      </c>
      <c r="C3360" s="1" t="s">
        <v>2215</v>
      </c>
      <c r="D3360" s="1" t="s">
        <v>1797</v>
      </c>
      <c r="E3360" s="1" t="s">
        <v>3623</v>
      </c>
      <c r="F3360" s="1" t="s">
        <v>2037</v>
      </c>
      <c r="G3360" s="1" t="s">
        <v>21050</v>
      </c>
      <c r="H3360" s="1" t="s">
        <v>2347</v>
      </c>
      <c r="I3360" s="1" t="s">
        <v>1931</v>
      </c>
      <c r="J3360" s="1">
        <v>112.0</v>
      </c>
    </row>
    <row r="3361" ht="15.75" customHeight="1">
      <c r="A3361" s="20">
        <v>45464.0</v>
      </c>
      <c r="B3361" s="3">
        <v>0.5928703703703704</v>
      </c>
      <c r="C3361" s="1" t="s">
        <v>15861</v>
      </c>
      <c r="D3361" s="1" t="s">
        <v>3078</v>
      </c>
      <c r="E3361" s="1" t="s">
        <v>13245</v>
      </c>
      <c r="F3361" s="1" t="s">
        <v>5373</v>
      </c>
      <c r="G3361" s="1" t="s">
        <v>2662</v>
      </c>
      <c r="H3361" s="1" t="s">
        <v>7519</v>
      </c>
      <c r="I3361" s="1" t="s">
        <v>1931</v>
      </c>
      <c r="J3361" s="1">
        <v>112.0</v>
      </c>
    </row>
    <row r="3362" ht="15.75" customHeight="1">
      <c r="A3362" s="20">
        <v>45464.0</v>
      </c>
      <c r="B3362" s="3">
        <v>0.5929282407407407</v>
      </c>
      <c r="C3362" s="1" t="s">
        <v>1947</v>
      </c>
      <c r="D3362" s="1" t="s">
        <v>2086</v>
      </c>
      <c r="E3362" s="1" t="s">
        <v>3934</v>
      </c>
      <c r="F3362" s="1" t="s">
        <v>2037</v>
      </c>
      <c r="G3362" s="1" t="s">
        <v>4562</v>
      </c>
      <c r="H3362" s="1" t="s">
        <v>2936</v>
      </c>
      <c r="I3362" s="1" t="s">
        <v>1965</v>
      </c>
      <c r="J3362" s="1">
        <v>112.0</v>
      </c>
    </row>
    <row r="3363" ht="15.75" customHeight="1">
      <c r="A3363" s="20">
        <v>45464.0</v>
      </c>
      <c r="B3363" s="3">
        <v>0.5929861111111111</v>
      </c>
      <c r="C3363" s="1" t="s">
        <v>21035</v>
      </c>
      <c r="D3363" s="1" t="s">
        <v>21032</v>
      </c>
      <c r="E3363" s="1" t="s">
        <v>3894</v>
      </c>
      <c r="F3363" s="1" t="s">
        <v>1763</v>
      </c>
      <c r="G3363" s="1" t="s">
        <v>2311</v>
      </c>
      <c r="H3363" s="1" t="s">
        <v>2449</v>
      </c>
      <c r="I3363" s="1" t="s">
        <v>2409</v>
      </c>
      <c r="J3363" s="1">
        <v>112.0</v>
      </c>
    </row>
    <row r="3364" ht="15.75" customHeight="1">
      <c r="A3364" s="20">
        <v>45464.0</v>
      </c>
      <c r="B3364" s="3">
        <v>0.5930439814814815</v>
      </c>
      <c r="C3364" s="1" t="s">
        <v>21044</v>
      </c>
      <c r="D3364" s="1" t="s">
        <v>2093</v>
      </c>
      <c r="E3364" s="1" t="s">
        <v>21058</v>
      </c>
      <c r="F3364" s="1" t="s">
        <v>1823</v>
      </c>
      <c r="G3364" s="1" t="s">
        <v>2522</v>
      </c>
      <c r="H3364" s="1" t="s">
        <v>2936</v>
      </c>
      <c r="I3364" s="1" t="s">
        <v>1936</v>
      </c>
      <c r="J3364" s="1">
        <v>112.0</v>
      </c>
    </row>
    <row r="3365" ht="15.75" customHeight="1">
      <c r="A3365" s="20">
        <v>45464.0</v>
      </c>
      <c r="B3365" s="3">
        <v>0.5931018518518518</v>
      </c>
      <c r="C3365" s="1" t="s">
        <v>2527</v>
      </c>
      <c r="D3365" s="1" t="s">
        <v>21040</v>
      </c>
      <c r="E3365" s="1" t="s">
        <v>4766</v>
      </c>
      <c r="F3365" s="1" t="s">
        <v>2398</v>
      </c>
      <c r="G3365" s="1" t="s">
        <v>2619</v>
      </c>
      <c r="H3365" s="1" t="s">
        <v>3819</v>
      </c>
      <c r="I3365" s="1" t="s">
        <v>1965</v>
      </c>
      <c r="J3365" s="1">
        <v>112.0</v>
      </c>
    </row>
    <row r="3366" ht="15.75" customHeight="1">
      <c r="A3366" s="20">
        <v>45464.0</v>
      </c>
      <c r="B3366" s="3">
        <v>0.5931597222222222</v>
      </c>
      <c r="C3366" s="1" t="s">
        <v>2167</v>
      </c>
      <c r="D3366" s="1" t="s">
        <v>21032</v>
      </c>
      <c r="E3366" s="1" t="s">
        <v>2447</v>
      </c>
      <c r="F3366" s="1" t="s">
        <v>21039</v>
      </c>
      <c r="G3366" s="1" t="s">
        <v>2376</v>
      </c>
      <c r="H3366" s="1" t="s">
        <v>2449</v>
      </c>
      <c r="I3366" s="1" t="s">
        <v>1936</v>
      </c>
      <c r="J3366" s="1">
        <v>112.0</v>
      </c>
    </row>
    <row r="3367" ht="15.75" customHeight="1">
      <c r="A3367" s="20">
        <v>45464.0</v>
      </c>
      <c r="B3367" s="3">
        <v>0.5932175925925925</v>
      </c>
      <c r="C3367" s="1" t="s">
        <v>2328</v>
      </c>
      <c r="D3367" s="1" t="s">
        <v>1824</v>
      </c>
      <c r="E3367" s="1" t="s">
        <v>4386</v>
      </c>
      <c r="F3367" s="1" t="s">
        <v>2449</v>
      </c>
      <c r="G3367" s="1" t="s">
        <v>3160</v>
      </c>
      <c r="H3367" s="1" t="s">
        <v>21053</v>
      </c>
      <c r="I3367" s="1" t="s">
        <v>1965</v>
      </c>
      <c r="J3367" s="1">
        <v>112.0</v>
      </c>
    </row>
    <row r="3368" ht="15.75" customHeight="1">
      <c r="A3368" s="20">
        <v>45464.0</v>
      </c>
      <c r="B3368" s="3">
        <v>0.593275462962963</v>
      </c>
      <c r="C3368" s="1" t="s">
        <v>21033</v>
      </c>
      <c r="D3368" s="1" t="s">
        <v>1797</v>
      </c>
      <c r="E3368" s="1" t="s">
        <v>3245</v>
      </c>
      <c r="F3368" s="1" t="s">
        <v>2037</v>
      </c>
      <c r="G3368" s="1" t="s">
        <v>1759</v>
      </c>
      <c r="H3368" s="1" t="s">
        <v>2347</v>
      </c>
      <c r="I3368" s="1" t="s">
        <v>1936</v>
      </c>
      <c r="J3368" s="1">
        <v>112.0</v>
      </c>
    </row>
    <row r="3369" ht="15.75" customHeight="1">
      <c r="A3369" s="20">
        <v>45464.0</v>
      </c>
      <c r="B3369" s="3">
        <v>0.5933333333333334</v>
      </c>
      <c r="C3369" s="1" t="s">
        <v>1867</v>
      </c>
      <c r="D3369" s="1" t="s">
        <v>2345</v>
      </c>
      <c r="E3369" s="1" t="s">
        <v>3411</v>
      </c>
      <c r="F3369" s="1" t="s">
        <v>21039</v>
      </c>
      <c r="G3369" s="1" t="s">
        <v>2355</v>
      </c>
      <c r="H3369" s="1" t="s">
        <v>2347</v>
      </c>
      <c r="I3369" s="1" t="s">
        <v>1931</v>
      </c>
      <c r="J3369" s="1">
        <v>112.0</v>
      </c>
    </row>
    <row r="3370" ht="15.75" customHeight="1">
      <c r="A3370" s="20">
        <v>45464.0</v>
      </c>
      <c r="B3370" s="3">
        <v>0.5933912037037037</v>
      </c>
      <c r="C3370" s="1" t="s">
        <v>1721</v>
      </c>
      <c r="D3370" s="1" t="s">
        <v>1797</v>
      </c>
      <c r="E3370" s="1" t="s">
        <v>3623</v>
      </c>
      <c r="F3370" s="1" t="s">
        <v>2037</v>
      </c>
      <c r="G3370" s="1" t="s">
        <v>2498</v>
      </c>
      <c r="H3370" s="1" t="s">
        <v>2347</v>
      </c>
      <c r="I3370" s="1" t="s">
        <v>1912</v>
      </c>
      <c r="J3370" s="1">
        <v>112.0</v>
      </c>
    </row>
    <row r="3371" ht="15.75" customHeight="1">
      <c r="A3371" s="20">
        <v>45464.0</v>
      </c>
      <c r="B3371" s="3">
        <v>0.5934490740740741</v>
      </c>
      <c r="C3371" s="1" t="s">
        <v>1893</v>
      </c>
      <c r="D3371" s="1" t="s">
        <v>2030</v>
      </c>
      <c r="E3371" s="1" t="s">
        <v>2397</v>
      </c>
      <c r="F3371" s="1" t="s">
        <v>1772</v>
      </c>
      <c r="G3371" s="1" t="s">
        <v>1945</v>
      </c>
      <c r="H3371" s="1" t="s">
        <v>2398</v>
      </c>
      <c r="I3371" s="1" t="s">
        <v>1931</v>
      </c>
      <c r="J3371" s="1">
        <v>112.0</v>
      </c>
    </row>
    <row r="3372" ht="15.75" customHeight="1">
      <c r="A3372" s="20">
        <v>45464.0</v>
      </c>
      <c r="B3372" s="3">
        <v>0.5935069444444444</v>
      </c>
      <c r="C3372" s="1" t="s">
        <v>1929</v>
      </c>
      <c r="D3372" s="1" t="s">
        <v>1754</v>
      </c>
      <c r="E3372" s="1" t="s">
        <v>3894</v>
      </c>
      <c r="F3372" s="1" t="s">
        <v>1763</v>
      </c>
      <c r="G3372" s="1" t="s">
        <v>21025</v>
      </c>
      <c r="H3372" s="1" t="s">
        <v>2449</v>
      </c>
      <c r="I3372" s="1" t="s">
        <v>2409</v>
      </c>
      <c r="J3372" s="1">
        <v>112.0</v>
      </c>
    </row>
    <row r="3373" ht="15.75" customHeight="1">
      <c r="A3373" s="20">
        <v>45464.0</v>
      </c>
      <c r="B3373" s="3">
        <v>0.5935648148148148</v>
      </c>
      <c r="C3373" s="1" t="s">
        <v>2006</v>
      </c>
      <c r="D3373" s="1" t="s">
        <v>2345</v>
      </c>
      <c r="E3373" s="1" t="s">
        <v>2346</v>
      </c>
      <c r="F3373" s="1" t="s">
        <v>21039</v>
      </c>
      <c r="G3373" s="1" t="s">
        <v>1768</v>
      </c>
      <c r="H3373" s="1" t="s">
        <v>2347</v>
      </c>
      <c r="I3373" s="1" t="s">
        <v>1936</v>
      </c>
      <c r="J3373" s="1">
        <v>112.0</v>
      </c>
    </row>
    <row r="3374" ht="15.75" customHeight="1">
      <c r="A3374" s="20">
        <v>45464.0</v>
      </c>
      <c r="B3374" s="3">
        <v>0.5936226851851852</v>
      </c>
      <c r="C3374" s="1" t="s">
        <v>2404</v>
      </c>
      <c r="D3374" s="1" t="s">
        <v>1966</v>
      </c>
      <c r="E3374" s="1" t="s">
        <v>2963</v>
      </c>
      <c r="F3374" s="1" t="s">
        <v>1823</v>
      </c>
      <c r="G3374" s="1" t="s">
        <v>2953</v>
      </c>
      <c r="H3374" s="1" t="s">
        <v>2668</v>
      </c>
      <c r="I3374" s="1" t="s">
        <v>1931</v>
      </c>
      <c r="J3374" s="1">
        <v>112.0</v>
      </c>
    </row>
    <row r="3375" ht="15.75" customHeight="1">
      <c r="A3375" s="20">
        <v>45464.0</v>
      </c>
      <c r="B3375" s="3">
        <v>0.5936805555555555</v>
      </c>
      <c r="C3375" s="1" t="s">
        <v>2317</v>
      </c>
      <c r="D3375" s="1" t="s">
        <v>2086</v>
      </c>
      <c r="E3375" s="1" t="s">
        <v>3457</v>
      </c>
      <c r="F3375" s="1" t="s">
        <v>2037</v>
      </c>
      <c r="G3375" s="1" t="s">
        <v>2661</v>
      </c>
      <c r="H3375" s="1" t="s">
        <v>2936</v>
      </c>
      <c r="I3375" s="1" t="s">
        <v>1965</v>
      </c>
      <c r="J3375" s="1">
        <v>112.0</v>
      </c>
    </row>
    <row r="3376" ht="15.75" customHeight="1">
      <c r="A3376" s="20">
        <v>45464.0</v>
      </c>
      <c r="B3376" s="3">
        <v>0.593738425925926</v>
      </c>
      <c r="C3376" s="1" t="s">
        <v>2527</v>
      </c>
      <c r="D3376" s="1" t="s">
        <v>21040</v>
      </c>
      <c r="E3376" s="1" t="s">
        <v>4766</v>
      </c>
      <c r="F3376" s="1" t="s">
        <v>2398</v>
      </c>
      <c r="G3376" s="1" t="s">
        <v>2619</v>
      </c>
      <c r="H3376" s="1" t="s">
        <v>3819</v>
      </c>
      <c r="I3376" s="1" t="s">
        <v>1931</v>
      </c>
      <c r="J3376" s="1">
        <v>112.0</v>
      </c>
    </row>
    <row r="3377" ht="15.75" customHeight="1">
      <c r="A3377" s="20">
        <v>45464.0</v>
      </c>
      <c r="B3377" s="3">
        <v>0.5937962962962963</v>
      </c>
      <c r="C3377" s="1" t="s">
        <v>2317</v>
      </c>
      <c r="D3377" s="1" t="s">
        <v>2086</v>
      </c>
      <c r="E3377" s="1" t="s">
        <v>3457</v>
      </c>
      <c r="F3377" s="1" t="s">
        <v>2037</v>
      </c>
      <c r="G3377" s="1" t="s">
        <v>2661</v>
      </c>
      <c r="H3377" s="1" t="s">
        <v>2936</v>
      </c>
      <c r="I3377" s="1" t="s">
        <v>1931</v>
      </c>
      <c r="J3377" s="1">
        <v>112.0</v>
      </c>
    </row>
    <row r="3378" ht="15.75" customHeight="1">
      <c r="A3378" s="20">
        <v>45464.0</v>
      </c>
      <c r="B3378" s="3">
        <v>0.5938541666666667</v>
      </c>
      <c r="C3378" s="1" t="s">
        <v>2377</v>
      </c>
      <c r="D3378" s="1" t="s">
        <v>1966</v>
      </c>
      <c r="E3378" s="1" t="s">
        <v>21058</v>
      </c>
      <c r="F3378" s="1" t="s">
        <v>1823</v>
      </c>
      <c r="G3378" s="1" t="s">
        <v>2842</v>
      </c>
      <c r="H3378" s="1" t="s">
        <v>2936</v>
      </c>
      <c r="I3378" s="1" t="s">
        <v>1936</v>
      </c>
      <c r="J3378" s="1">
        <v>112.0</v>
      </c>
    </row>
    <row r="3379" ht="15.75" customHeight="1">
      <c r="A3379" s="20">
        <v>45464.0</v>
      </c>
      <c r="B3379" s="3">
        <v>0.5939120370370371</v>
      </c>
      <c r="C3379" s="1" t="s">
        <v>2118</v>
      </c>
      <c r="D3379" s="1" t="s">
        <v>2043</v>
      </c>
      <c r="E3379" s="1" t="s">
        <v>2414</v>
      </c>
      <c r="F3379" s="1" t="s">
        <v>21039</v>
      </c>
      <c r="G3379" s="1" t="s">
        <v>2232</v>
      </c>
      <c r="H3379" s="1" t="s">
        <v>2347</v>
      </c>
      <c r="I3379" s="1" t="s">
        <v>2409</v>
      </c>
      <c r="J3379" s="1">
        <v>112.0</v>
      </c>
    </row>
    <row r="3380" ht="15.75" customHeight="1">
      <c r="A3380" s="20">
        <v>45464.0</v>
      </c>
      <c r="B3380" s="3">
        <v>0.5939699074074074</v>
      </c>
      <c r="C3380" s="1" t="s">
        <v>2179</v>
      </c>
      <c r="D3380" s="1" t="s">
        <v>1874</v>
      </c>
      <c r="E3380" s="1" t="s">
        <v>4256</v>
      </c>
      <c r="F3380" s="1" t="s">
        <v>2284</v>
      </c>
      <c r="G3380" s="1" t="s">
        <v>4257</v>
      </c>
      <c r="H3380" s="1" t="s">
        <v>3819</v>
      </c>
      <c r="I3380" s="1" t="s">
        <v>1931</v>
      </c>
      <c r="J3380" s="1">
        <v>112.0</v>
      </c>
    </row>
    <row r="3381" ht="15.75" customHeight="1">
      <c r="A3381" s="20">
        <v>45464.0</v>
      </c>
      <c r="B3381" s="3">
        <v>0.5940277777777777</v>
      </c>
      <c r="C3381" s="1" t="s">
        <v>2297</v>
      </c>
      <c r="D3381" s="1" t="s">
        <v>21040</v>
      </c>
      <c r="E3381" s="1" t="s">
        <v>21060</v>
      </c>
      <c r="F3381" s="1" t="s">
        <v>2398</v>
      </c>
      <c r="G3381" s="1" t="s">
        <v>2246</v>
      </c>
      <c r="H3381" s="1" t="s">
        <v>3819</v>
      </c>
      <c r="I3381" s="1" t="s">
        <v>1936</v>
      </c>
      <c r="J3381" s="1">
        <v>112.0</v>
      </c>
    </row>
    <row r="3382" ht="15.75" customHeight="1">
      <c r="A3382" s="20">
        <v>45464.0</v>
      </c>
      <c r="B3382" s="3">
        <v>0.5940856481481481</v>
      </c>
      <c r="C3382" s="1" t="s">
        <v>1730</v>
      </c>
      <c r="D3382" s="1" t="s">
        <v>2086</v>
      </c>
      <c r="E3382" s="1" t="s">
        <v>3457</v>
      </c>
      <c r="F3382" s="1" t="s">
        <v>2037</v>
      </c>
      <c r="G3382" s="1" t="s">
        <v>2661</v>
      </c>
      <c r="H3382" s="1" t="s">
        <v>2936</v>
      </c>
      <c r="I3382" s="1" t="s">
        <v>1931</v>
      </c>
      <c r="J3382" s="1">
        <v>112.0</v>
      </c>
    </row>
    <row r="3383" ht="15.75" customHeight="1">
      <c r="A3383" s="20">
        <v>45464.0</v>
      </c>
      <c r="B3383" s="3">
        <v>0.5941550925925926</v>
      </c>
      <c r="C3383" s="1" t="s">
        <v>2291</v>
      </c>
      <c r="D3383" s="1" t="s">
        <v>1852</v>
      </c>
      <c r="E3383" s="1" t="s">
        <v>5749</v>
      </c>
      <c r="F3383" s="1" t="s">
        <v>2398</v>
      </c>
      <c r="G3383" s="1" t="s">
        <v>2296</v>
      </c>
      <c r="H3383" s="1" t="s">
        <v>3819</v>
      </c>
      <c r="I3383" s="1" t="s">
        <v>2409</v>
      </c>
      <c r="J3383" s="1">
        <v>112.0</v>
      </c>
    </row>
    <row r="3384" ht="15.75" customHeight="1">
      <c r="A3384" s="20">
        <v>45464.0</v>
      </c>
      <c r="B3384" s="3">
        <v>0.594212962962963</v>
      </c>
      <c r="C3384" s="1" t="s">
        <v>3524</v>
      </c>
      <c r="D3384" s="1" t="s">
        <v>2043</v>
      </c>
      <c r="E3384" s="1" t="s">
        <v>2414</v>
      </c>
      <c r="F3384" s="1" t="s">
        <v>21039</v>
      </c>
      <c r="G3384" s="1" t="s">
        <v>2403</v>
      </c>
      <c r="H3384" s="1" t="s">
        <v>2347</v>
      </c>
      <c r="I3384" s="1" t="s">
        <v>1931</v>
      </c>
      <c r="J3384" s="1">
        <v>112.0</v>
      </c>
    </row>
    <row r="3385" ht="15.75" customHeight="1">
      <c r="A3385" s="20">
        <v>45464.0</v>
      </c>
      <c r="B3385" s="3">
        <v>0.5942708333333333</v>
      </c>
      <c r="C3385" s="1" t="s">
        <v>1867</v>
      </c>
      <c r="D3385" s="1" t="s">
        <v>2345</v>
      </c>
      <c r="E3385" s="1" t="s">
        <v>3411</v>
      </c>
      <c r="F3385" s="1" t="s">
        <v>21039</v>
      </c>
      <c r="G3385" s="1" t="s">
        <v>2355</v>
      </c>
      <c r="H3385" s="1" t="s">
        <v>2347</v>
      </c>
      <c r="I3385" s="1" t="s">
        <v>2409</v>
      </c>
      <c r="J3385" s="1">
        <v>112.0</v>
      </c>
    </row>
    <row r="3386" ht="15.75" customHeight="1">
      <c r="A3386" s="20">
        <v>45464.0</v>
      </c>
      <c r="B3386" s="3">
        <v>0.5943287037037037</v>
      </c>
      <c r="C3386" s="1" t="s">
        <v>2167</v>
      </c>
      <c r="D3386" s="1" t="s">
        <v>21032</v>
      </c>
      <c r="E3386" s="1" t="s">
        <v>2447</v>
      </c>
      <c r="F3386" s="1" t="s">
        <v>21039</v>
      </c>
      <c r="G3386" s="1" t="s">
        <v>2376</v>
      </c>
      <c r="H3386" s="1" t="s">
        <v>2449</v>
      </c>
      <c r="I3386" s="1" t="s">
        <v>1931</v>
      </c>
      <c r="J3386" s="1">
        <v>112.0</v>
      </c>
    </row>
    <row r="3387" ht="15.75" customHeight="1">
      <c r="A3387" s="20">
        <v>45464.0</v>
      </c>
      <c r="B3387" s="3">
        <v>0.594386574074074</v>
      </c>
      <c r="C3387" s="1" t="s">
        <v>2447</v>
      </c>
      <c r="D3387" s="1" t="s">
        <v>1931</v>
      </c>
      <c r="E3387" s="1" t="s">
        <v>5800</v>
      </c>
      <c r="F3387" s="1" t="s">
        <v>2936</v>
      </c>
      <c r="G3387" s="1" t="s">
        <v>2327</v>
      </c>
      <c r="H3387" s="1" t="s">
        <v>5808</v>
      </c>
      <c r="I3387" s="1" t="s">
        <v>1936</v>
      </c>
      <c r="J3387" s="1">
        <v>112.0</v>
      </c>
    </row>
    <row r="3388" ht="15.75" customHeight="1">
      <c r="A3388" s="20">
        <v>45464.0</v>
      </c>
      <c r="B3388" s="3">
        <v>0.5944444444444444</v>
      </c>
      <c r="C3388" s="1" t="s">
        <v>2179</v>
      </c>
      <c r="D3388" s="1" t="s">
        <v>1874</v>
      </c>
      <c r="E3388" s="1" t="s">
        <v>4256</v>
      </c>
      <c r="F3388" s="1" t="s">
        <v>2284</v>
      </c>
      <c r="G3388" s="1" t="s">
        <v>4257</v>
      </c>
      <c r="H3388" s="1" t="s">
        <v>3819</v>
      </c>
      <c r="I3388" s="1" t="s">
        <v>1931</v>
      </c>
      <c r="J3388" s="1">
        <v>112.0</v>
      </c>
    </row>
    <row r="3389" ht="15.75" customHeight="1">
      <c r="A3389" s="20">
        <v>45464.0</v>
      </c>
      <c r="B3389" s="3">
        <v>0.5945023148148149</v>
      </c>
      <c r="C3389" s="1" t="s">
        <v>2258</v>
      </c>
      <c r="D3389" s="1" t="s">
        <v>1805</v>
      </c>
      <c r="E3389" s="1" t="s">
        <v>4251</v>
      </c>
      <c r="F3389" s="1" t="s">
        <v>2284</v>
      </c>
      <c r="G3389" s="1" t="s">
        <v>2195</v>
      </c>
      <c r="H3389" s="1" t="s">
        <v>2668</v>
      </c>
      <c r="I3389" s="1" t="s">
        <v>2409</v>
      </c>
      <c r="J3389" s="1">
        <v>112.0</v>
      </c>
    </row>
    <row r="3390" ht="15.75" customHeight="1">
      <c r="A3390" s="20">
        <v>45464.0</v>
      </c>
      <c r="B3390" s="3">
        <v>0.5945601851851852</v>
      </c>
      <c r="C3390" s="1" t="s">
        <v>2283</v>
      </c>
      <c r="D3390" s="1" t="s">
        <v>1824</v>
      </c>
      <c r="E3390" s="1" t="s">
        <v>4386</v>
      </c>
      <c r="F3390" s="1" t="s">
        <v>2449</v>
      </c>
      <c r="G3390" s="1" t="s">
        <v>2289</v>
      </c>
      <c r="H3390" s="1" t="s">
        <v>21053</v>
      </c>
      <c r="I3390" s="1" t="s">
        <v>21046</v>
      </c>
      <c r="J3390" s="1">
        <v>112.0</v>
      </c>
    </row>
    <row r="3391" ht="15.75" customHeight="1">
      <c r="A3391" s="20">
        <v>45464.0</v>
      </c>
      <c r="B3391" s="3">
        <v>0.5946180555555556</v>
      </c>
      <c r="C3391" s="1" t="s">
        <v>21058</v>
      </c>
      <c r="D3391" s="1" t="s">
        <v>21046</v>
      </c>
      <c r="E3391" s="1" t="s">
        <v>21063</v>
      </c>
      <c r="F3391" s="1" t="s">
        <v>2668</v>
      </c>
      <c r="G3391" s="1" t="s">
        <v>2769</v>
      </c>
      <c r="H3391" s="1" t="s">
        <v>6349</v>
      </c>
      <c r="I3391" s="1" t="s">
        <v>21046</v>
      </c>
      <c r="J3391" s="1">
        <v>112.0</v>
      </c>
    </row>
    <row r="3392" ht="15.75" customHeight="1">
      <c r="A3392" s="20">
        <v>45464.0</v>
      </c>
      <c r="B3392" s="3">
        <v>0.5946759259259259</v>
      </c>
      <c r="C3392" s="1" t="s">
        <v>1947</v>
      </c>
      <c r="D3392" s="1" t="s">
        <v>2086</v>
      </c>
      <c r="E3392" s="1" t="s">
        <v>3934</v>
      </c>
      <c r="F3392" s="1" t="s">
        <v>2037</v>
      </c>
      <c r="G3392" s="1" t="s">
        <v>4562</v>
      </c>
      <c r="H3392" s="1" t="s">
        <v>2936</v>
      </c>
      <c r="I3392" s="1" t="s">
        <v>2409</v>
      </c>
      <c r="J3392" s="1">
        <v>112.0</v>
      </c>
    </row>
    <row r="3393" ht="15.75" customHeight="1">
      <c r="A3393" s="20">
        <v>45464.0</v>
      </c>
      <c r="B3393" s="3">
        <v>0.5947337962962963</v>
      </c>
      <c r="C3393" s="1" t="s">
        <v>1789</v>
      </c>
      <c r="D3393" s="1" t="s">
        <v>1754</v>
      </c>
      <c r="E3393" s="1" t="s">
        <v>2644</v>
      </c>
      <c r="F3393" s="1" t="s">
        <v>1763</v>
      </c>
      <c r="G3393" s="1" t="s">
        <v>2276</v>
      </c>
      <c r="H3393" s="1" t="s">
        <v>2449</v>
      </c>
      <c r="I3393" s="1" t="s">
        <v>1931</v>
      </c>
      <c r="J3393" s="1">
        <v>112.0</v>
      </c>
    </row>
    <row r="3394" ht="15.75" customHeight="1">
      <c r="A3394" s="20">
        <v>45464.0</v>
      </c>
      <c r="B3394" s="3">
        <v>0.5947916666666667</v>
      </c>
      <c r="C3394" s="1" t="s">
        <v>2297</v>
      </c>
      <c r="D3394" s="1" t="s">
        <v>21040</v>
      </c>
      <c r="E3394" s="1" t="s">
        <v>21060</v>
      </c>
      <c r="F3394" s="1" t="s">
        <v>2398</v>
      </c>
      <c r="G3394" s="1" t="s">
        <v>2246</v>
      </c>
      <c r="H3394" s="1" t="s">
        <v>3819</v>
      </c>
      <c r="I3394" s="1" t="s">
        <v>1931</v>
      </c>
      <c r="J3394" s="1">
        <v>112.0</v>
      </c>
    </row>
    <row r="3395" ht="15.75" customHeight="1">
      <c r="A3395" s="20">
        <v>45464.0</v>
      </c>
      <c r="B3395" s="3">
        <v>0.594849537037037</v>
      </c>
      <c r="C3395" s="1" t="s">
        <v>3427</v>
      </c>
      <c r="D3395" s="1" t="s">
        <v>1936</v>
      </c>
      <c r="E3395" s="1" t="s">
        <v>7129</v>
      </c>
      <c r="F3395" s="1" t="s">
        <v>2347</v>
      </c>
      <c r="G3395" s="1" t="s">
        <v>2282</v>
      </c>
      <c r="H3395" s="1" t="s">
        <v>4845</v>
      </c>
      <c r="I3395" s="1" t="s">
        <v>2409</v>
      </c>
      <c r="J3395" s="1">
        <v>112.0</v>
      </c>
    </row>
    <row r="3396" ht="15.75" customHeight="1">
      <c r="A3396" s="20">
        <v>45464.0</v>
      </c>
      <c r="B3396" s="3">
        <v>0.5949074074074074</v>
      </c>
      <c r="C3396" s="1" t="s">
        <v>1867</v>
      </c>
      <c r="D3396" s="1" t="s">
        <v>2345</v>
      </c>
      <c r="E3396" s="1" t="s">
        <v>3411</v>
      </c>
      <c r="F3396" s="1" t="s">
        <v>21039</v>
      </c>
      <c r="G3396" s="1" t="s">
        <v>2355</v>
      </c>
      <c r="H3396" s="1" t="s">
        <v>2347</v>
      </c>
      <c r="I3396" s="1" t="s">
        <v>1931</v>
      </c>
      <c r="J3396" s="1">
        <v>112.0</v>
      </c>
    </row>
    <row r="3397" ht="15.75" customHeight="1">
      <c r="A3397" s="20">
        <v>45464.0</v>
      </c>
      <c r="B3397" s="3">
        <v>0.5949652777777777</v>
      </c>
      <c r="C3397" s="1" t="s">
        <v>2317</v>
      </c>
      <c r="D3397" s="1" t="s">
        <v>2086</v>
      </c>
      <c r="E3397" s="1" t="s">
        <v>3457</v>
      </c>
      <c r="F3397" s="1" t="s">
        <v>2037</v>
      </c>
      <c r="G3397" s="1" t="s">
        <v>2661</v>
      </c>
      <c r="H3397" s="1" t="s">
        <v>2936</v>
      </c>
      <c r="I3397" s="1" t="s">
        <v>1936</v>
      </c>
      <c r="J3397" s="1">
        <v>112.0</v>
      </c>
    </row>
    <row r="3398" ht="15.75" customHeight="1">
      <c r="A3398" s="20">
        <v>45464.0</v>
      </c>
      <c r="B3398" s="3">
        <v>0.5950231481481482</v>
      </c>
      <c r="C3398" s="1" t="s">
        <v>1730</v>
      </c>
      <c r="D3398" s="1" t="s">
        <v>2086</v>
      </c>
      <c r="E3398" s="1" t="s">
        <v>3457</v>
      </c>
      <c r="F3398" s="1" t="s">
        <v>2037</v>
      </c>
      <c r="G3398" s="1" t="s">
        <v>2661</v>
      </c>
      <c r="H3398" s="1" t="s">
        <v>2936</v>
      </c>
      <c r="I3398" s="1" t="s">
        <v>21046</v>
      </c>
      <c r="J3398" s="1">
        <v>112.0</v>
      </c>
    </row>
    <row r="3399" ht="15.75" customHeight="1">
      <c r="A3399" s="20">
        <v>45464.0</v>
      </c>
      <c r="B3399" s="3">
        <v>0.5950810185185186</v>
      </c>
      <c r="C3399" s="1" t="s">
        <v>2247</v>
      </c>
      <c r="D3399" s="1" t="s">
        <v>21040</v>
      </c>
      <c r="E3399" s="1" t="s">
        <v>21060</v>
      </c>
      <c r="F3399" s="1" t="s">
        <v>2398</v>
      </c>
      <c r="G3399" s="1" t="s">
        <v>21049</v>
      </c>
      <c r="H3399" s="1" t="s">
        <v>3819</v>
      </c>
      <c r="I3399" s="1" t="s">
        <v>1965</v>
      </c>
      <c r="J3399" s="1">
        <v>112.0</v>
      </c>
    </row>
    <row r="3400" ht="15.75" customHeight="1">
      <c r="A3400" s="20">
        <v>45464.0</v>
      </c>
      <c r="B3400" s="3">
        <v>0.5951388888888889</v>
      </c>
      <c r="C3400" s="1" t="s">
        <v>1867</v>
      </c>
      <c r="D3400" s="1" t="s">
        <v>2345</v>
      </c>
      <c r="E3400" s="1" t="s">
        <v>3411</v>
      </c>
      <c r="F3400" s="1" t="s">
        <v>21039</v>
      </c>
      <c r="G3400" s="1" t="s">
        <v>2355</v>
      </c>
      <c r="H3400" s="1" t="s">
        <v>2347</v>
      </c>
      <c r="I3400" s="1" t="s">
        <v>1936</v>
      </c>
      <c r="J3400" s="1">
        <v>112.0</v>
      </c>
    </row>
    <row r="3401" ht="15.75" customHeight="1">
      <c r="A3401" s="20">
        <v>45464.0</v>
      </c>
      <c r="B3401" s="3">
        <v>0.5951967592592592</v>
      </c>
      <c r="C3401" s="1" t="s">
        <v>1761</v>
      </c>
      <c r="D3401" s="1" t="s">
        <v>1966</v>
      </c>
      <c r="E3401" s="1" t="s">
        <v>3148</v>
      </c>
      <c r="F3401" s="1" t="s">
        <v>1823</v>
      </c>
      <c r="G3401" s="1" t="s">
        <v>21037</v>
      </c>
      <c r="H3401" s="1" t="s">
        <v>2668</v>
      </c>
      <c r="I3401" s="1" t="s">
        <v>1965</v>
      </c>
      <c r="J3401" s="1">
        <v>112.0</v>
      </c>
    </row>
    <row r="3402" ht="15.75" customHeight="1">
      <c r="A3402" s="20">
        <v>45464.0</v>
      </c>
      <c r="B3402" s="3">
        <v>0.5952546296296296</v>
      </c>
      <c r="C3402" s="1" t="s">
        <v>21033</v>
      </c>
      <c r="D3402" s="1" t="s">
        <v>1797</v>
      </c>
      <c r="E3402" s="1" t="s">
        <v>3245</v>
      </c>
      <c r="F3402" s="1" t="s">
        <v>2037</v>
      </c>
      <c r="G3402" s="1" t="s">
        <v>1759</v>
      </c>
      <c r="H3402" s="1" t="s">
        <v>2347</v>
      </c>
      <c r="I3402" s="1" t="s">
        <v>1931</v>
      </c>
      <c r="J3402" s="1">
        <v>112.0</v>
      </c>
    </row>
    <row r="3403" ht="15.75" customHeight="1">
      <c r="A3403" s="20">
        <v>45464.0</v>
      </c>
      <c r="B3403" s="3">
        <v>0.5953125</v>
      </c>
      <c r="C3403" s="1" t="s">
        <v>1780</v>
      </c>
      <c r="D3403" s="1" t="s">
        <v>2345</v>
      </c>
      <c r="E3403" s="1" t="s">
        <v>2346</v>
      </c>
      <c r="F3403" s="1" t="s">
        <v>21039</v>
      </c>
      <c r="G3403" s="1" t="s">
        <v>1768</v>
      </c>
      <c r="H3403" s="1" t="s">
        <v>2347</v>
      </c>
      <c r="I3403" s="1" t="s">
        <v>1936</v>
      </c>
      <c r="J3403" s="1">
        <v>112.0</v>
      </c>
    </row>
    <row r="3404" ht="15.75" customHeight="1">
      <c r="A3404" s="20">
        <v>45464.0</v>
      </c>
      <c r="B3404" s="3">
        <v>0.5953703703703704</v>
      </c>
      <c r="C3404" s="1" t="s">
        <v>1929</v>
      </c>
      <c r="D3404" s="1" t="s">
        <v>1754</v>
      </c>
      <c r="E3404" s="1" t="s">
        <v>3894</v>
      </c>
      <c r="F3404" s="1" t="s">
        <v>1763</v>
      </c>
      <c r="G3404" s="1" t="s">
        <v>21025</v>
      </c>
      <c r="H3404" s="1" t="s">
        <v>2449</v>
      </c>
      <c r="I3404" s="1" t="s">
        <v>1931</v>
      </c>
      <c r="J3404" s="1">
        <v>112.0</v>
      </c>
    </row>
    <row r="3405" ht="15.75" customHeight="1">
      <c r="A3405" s="20">
        <v>45464.0</v>
      </c>
      <c r="B3405" s="3">
        <v>0.5954282407407407</v>
      </c>
      <c r="C3405" s="1" t="s">
        <v>3524</v>
      </c>
      <c r="D3405" s="1" t="s">
        <v>2043</v>
      </c>
      <c r="E3405" s="1" t="s">
        <v>2414</v>
      </c>
      <c r="F3405" s="1" t="s">
        <v>21039</v>
      </c>
      <c r="G3405" s="1" t="s">
        <v>2403</v>
      </c>
      <c r="H3405" s="1" t="s">
        <v>2347</v>
      </c>
      <c r="I3405" s="1" t="s">
        <v>1931</v>
      </c>
      <c r="J3405" s="1">
        <v>112.0</v>
      </c>
    </row>
    <row r="3406" ht="15.75" customHeight="1">
      <c r="A3406" s="20">
        <v>45464.0</v>
      </c>
      <c r="B3406" s="3">
        <v>0.595486111111111</v>
      </c>
      <c r="C3406" s="1" t="s">
        <v>1867</v>
      </c>
      <c r="D3406" s="1" t="s">
        <v>2345</v>
      </c>
      <c r="E3406" s="1" t="s">
        <v>3411</v>
      </c>
      <c r="F3406" s="1" t="s">
        <v>21039</v>
      </c>
      <c r="G3406" s="1" t="s">
        <v>2355</v>
      </c>
      <c r="H3406" s="1" t="s">
        <v>2347</v>
      </c>
      <c r="I3406" s="1" t="s">
        <v>1965</v>
      </c>
      <c r="J3406" s="1">
        <v>112.0</v>
      </c>
    </row>
    <row r="3407" ht="15.75" customHeight="1">
      <c r="A3407" s="20">
        <v>45464.0</v>
      </c>
      <c r="B3407" s="3">
        <v>0.5955439814814815</v>
      </c>
      <c r="C3407" s="1" t="s">
        <v>2297</v>
      </c>
      <c r="D3407" s="1" t="s">
        <v>21040</v>
      </c>
      <c r="E3407" s="1" t="s">
        <v>21060</v>
      </c>
      <c r="F3407" s="1" t="s">
        <v>2398</v>
      </c>
      <c r="G3407" s="1" t="s">
        <v>2246</v>
      </c>
      <c r="H3407" s="1" t="s">
        <v>3819</v>
      </c>
      <c r="I3407" s="1" t="s">
        <v>1931</v>
      </c>
      <c r="J3407" s="1">
        <v>112.0</v>
      </c>
    </row>
    <row r="3408" ht="15.75" customHeight="1">
      <c r="A3408" s="20">
        <v>45464.0</v>
      </c>
      <c r="B3408" s="3">
        <v>0.5956018518518519</v>
      </c>
      <c r="C3408" s="1" t="s">
        <v>1804</v>
      </c>
      <c r="D3408" s="1" t="s">
        <v>2093</v>
      </c>
      <c r="E3408" s="1" t="s">
        <v>3986</v>
      </c>
      <c r="F3408" s="1" t="s">
        <v>1823</v>
      </c>
      <c r="G3408" s="1" t="s">
        <v>2479</v>
      </c>
      <c r="H3408" s="1" t="s">
        <v>2936</v>
      </c>
      <c r="I3408" s="1" t="s">
        <v>1931</v>
      </c>
      <c r="J3408" s="1">
        <v>112.0</v>
      </c>
    </row>
    <row r="3409" ht="15.75" customHeight="1">
      <c r="A3409" s="20">
        <v>45464.0</v>
      </c>
      <c r="B3409" s="3">
        <v>0.5956597222222222</v>
      </c>
      <c r="C3409" s="1" t="s">
        <v>2167</v>
      </c>
      <c r="D3409" s="1" t="s">
        <v>21032</v>
      </c>
      <c r="E3409" s="1" t="s">
        <v>2447</v>
      </c>
      <c r="F3409" s="1" t="s">
        <v>21039</v>
      </c>
      <c r="G3409" s="1" t="s">
        <v>2376</v>
      </c>
      <c r="H3409" s="1" t="s">
        <v>2449</v>
      </c>
      <c r="I3409" s="1" t="s">
        <v>1931</v>
      </c>
      <c r="J3409" s="1">
        <v>112.0</v>
      </c>
    </row>
    <row r="3410" ht="15.75" customHeight="1">
      <c r="A3410" s="20">
        <v>45464.0</v>
      </c>
      <c r="B3410" s="3">
        <v>0.5957175925925926</v>
      </c>
      <c r="C3410" s="1" t="s">
        <v>2317</v>
      </c>
      <c r="D3410" s="1" t="s">
        <v>2086</v>
      </c>
      <c r="E3410" s="1" t="s">
        <v>3457</v>
      </c>
      <c r="F3410" s="1" t="s">
        <v>2037</v>
      </c>
      <c r="G3410" s="1" t="s">
        <v>2661</v>
      </c>
      <c r="H3410" s="1" t="s">
        <v>2936</v>
      </c>
      <c r="I3410" s="1" t="s">
        <v>2615</v>
      </c>
      <c r="J3410" s="1">
        <v>112.0</v>
      </c>
    </row>
    <row r="3411" ht="15.75" customHeight="1">
      <c r="A3411" s="20">
        <v>45464.0</v>
      </c>
      <c r="B3411" s="3">
        <v>0.5957754629629629</v>
      </c>
      <c r="C3411" s="1" t="s">
        <v>2167</v>
      </c>
      <c r="D3411" s="1" t="s">
        <v>21032</v>
      </c>
      <c r="E3411" s="1" t="s">
        <v>2447</v>
      </c>
      <c r="F3411" s="1" t="s">
        <v>21039</v>
      </c>
      <c r="G3411" s="1" t="s">
        <v>2376</v>
      </c>
      <c r="H3411" s="1" t="s">
        <v>2449</v>
      </c>
      <c r="I3411" s="1" t="s">
        <v>1931</v>
      </c>
      <c r="J3411" s="1">
        <v>112.0</v>
      </c>
    </row>
    <row r="3412" ht="15.75" customHeight="1">
      <c r="A3412" s="20">
        <v>45464.0</v>
      </c>
      <c r="B3412" s="3">
        <v>0.5958333333333333</v>
      </c>
      <c r="C3412" s="1" t="s">
        <v>2291</v>
      </c>
      <c r="D3412" s="1" t="s">
        <v>1852</v>
      </c>
      <c r="E3412" s="1" t="s">
        <v>5749</v>
      </c>
      <c r="F3412" s="1" t="s">
        <v>2398</v>
      </c>
      <c r="G3412" s="1" t="s">
        <v>2296</v>
      </c>
      <c r="H3412" s="1" t="s">
        <v>3819</v>
      </c>
      <c r="I3412" s="1" t="s">
        <v>21046</v>
      </c>
      <c r="J3412" s="1">
        <v>112.0</v>
      </c>
    </row>
    <row r="3413" ht="15.75" customHeight="1">
      <c r="A3413" s="20">
        <v>45464.0</v>
      </c>
      <c r="B3413" s="3">
        <v>0.5958912037037037</v>
      </c>
      <c r="C3413" s="1" t="s">
        <v>2179</v>
      </c>
      <c r="D3413" s="1" t="s">
        <v>1814</v>
      </c>
      <c r="E3413" s="1" t="s">
        <v>2667</v>
      </c>
      <c r="F3413" s="1" t="s">
        <v>2284</v>
      </c>
      <c r="G3413" s="1" t="s">
        <v>2439</v>
      </c>
      <c r="H3413" s="1" t="s">
        <v>2668</v>
      </c>
      <c r="I3413" s="1" t="s">
        <v>1931</v>
      </c>
      <c r="J3413" s="1">
        <v>112.0</v>
      </c>
    </row>
    <row r="3414" ht="15.75" customHeight="1">
      <c r="A3414" s="20">
        <v>45464.0</v>
      </c>
      <c r="B3414" s="3">
        <v>0.595949074074074</v>
      </c>
      <c r="C3414" s="1" t="s">
        <v>2118</v>
      </c>
      <c r="D3414" s="1" t="s">
        <v>2043</v>
      </c>
      <c r="E3414" s="1" t="s">
        <v>3245</v>
      </c>
      <c r="F3414" s="1" t="s">
        <v>21039</v>
      </c>
      <c r="G3414" s="1" t="s">
        <v>2232</v>
      </c>
      <c r="H3414" s="1" t="s">
        <v>2347</v>
      </c>
      <c r="I3414" s="1" t="s">
        <v>1965</v>
      </c>
      <c r="J3414" s="1">
        <v>112.0</v>
      </c>
    </row>
    <row r="3415" ht="15.75" customHeight="1">
      <c r="A3415" s="20">
        <v>45464.0</v>
      </c>
      <c r="B3415" s="3">
        <v>0.5960069444444445</v>
      </c>
      <c r="C3415" s="1" t="s">
        <v>2099</v>
      </c>
      <c r="D3415" s="1" t="s">
        <v>1797</v>
      </c>
      <c r="E3415" s="1" t="s">
        <v>3934</v>
      </c>
      <c r="F3415" s="1" t="s">
        <v>2037</v>
      </c>
      <c r="G3415" s="1" t="s">
        <v>2498</v>
      </c>
      <c r="H3415" s="1" t="s">
        <v>2936</v>
      </c>
      <c r="I3415" s="1" t="s">
        <v>1931</v>
      </c>
      <c r="J3415" s="1">
        <v>112.0</v>
      </c>
    </row>
    <row r="3416" ht="15.75" customHeight="1">
      <c r="A3416" s="20">
        <v>45464.0</v>
      </c>
      <c r="B3416" s="3">
        <v>0.5960648148148148</v>
      </c>
      <c r="C3416" s="1" t="s">
        <v>2440</v>
      </c>
      <c r="D3416" s="1" t="s">
        <v>1874</v>
      </c>
      <c r="E3416" s="1" t="s">
        <v>4472</v>
      </c>
      <c r="F3416" s="1" t="s">
        <v>2398</v>
      </c>
      <c r="G3416" s="1" t="s">
        <v>2066</v>
      </c>
      <c r="H3416" s="1" t="s">
        <v>3819</v>
      </c>
      <c r="I3416" s="1" t="s">
        <v>1936</v>
      </c>
      <c r="J3416" s="1">
        <v>112.0</v>
      </c>
    </row>
    <row r="3417" ht="15.75" customHeight="1">
      <c r="A3417" s="20">
        <v>45464.0</v>
      </c>
      <c r="B3417" s="3">
        <v>0.5961226851851852</v>
      </c>
      <c r="C3417" s="1" t="s">
        <v>2317</v>
      </c>
      <c r="D3417" s="1" t="s">
        <v>2086</v>
      </c>
      <c r="E3417" s="1" t="s">
        <v>3457</v>
      </c>
      <c r="F3417" s="1" t="s">
        <v>2037</v>
      </c>
      <c r="G3417" s="1" t="s">
        <v>2661</v>
      </c>
      <c r="H3417" s="1" t="s">
        <v>2936</v>
      </c>
      <c r="I3417" s="1" t="s">
        <v>1931</v>
      </c>
      <c r="J3417" s="1">
        <v>112.0</v>
      </c>
    </row>
    <row r="3418" ht="15.75" customHeight="1">
      <c r="A3418" s="20">
        <v>45464.0</v>
      </c>
      <c r="B3418" s="3">
        <v>0.5961805555555556</v>
      </c>
      <c r="C3418" s="1" t="s">
        <v>1987</v>
      </c>
      <c r="D3418" s="1" t="s">
        <v>2345</v>
      </c>
      <c r="E3418" s="1" t="s">
        <v>21056</v>
      </c>
      <c r="F3418" s="1" t="s">
        <v>21039</v>
      </c>
      <c r="G3418" s="1" t="s">
        <v>3277</v>
      </c>
      <c r="H3418" s="1" t="s">
        <v>2347</v>
      </c>
      <c r="I3418" s="1" t="s">
        <v>1931</v>
      </c>
      <c r="J3418" s="1">
        <v>112.0</v>
      </c>
    </row>
    <row r="3419" ht="15.75" customHeight="1">
      <c r="A3419" s="20">
        <v>45464.0</v>
      </c>
      <c r="B3419" s="3">
        <v>0.5962384259259259</v>
      </c>
      <c r="C3419" s="1" t="s">
        <v>2247</v>
      </c>
      <c r="D3419" s="1" t="s">
        <v>21040</v>
      </c>
      <c r="E3419" s="1" t="s">
        <v>21060</v>
      </c>
      <c r="F3419" s="1" t="s">
        <v>2398</v>
      </c>
      <c r="G3419" s="1" t="s">
        <v>21049</v>
      </c>
      <c r="H3419" s="1" t="s">
        <v>3819</v>
      </c>
      <c r="I3419" s="1" t="s">
        <v>1965</v>
      </c>
      <c r="J3419" s="1">
        <v>112.0</v>
      </c>
    </row>
    <row r="3420" ht="15.75" customHeight="1">
      <c r="A3420" s="20">
        <v>45464.0</v>
      </c>
      <c r="B3420" s="3">
        <v>0.5962962962962963</v>
      </c>
      <c r="C3420" s="1" t="s">
        <v>2215</v>
      </c>
      <c r="D3420" s="1" t="s">
        <v>1797</v>
      </c>
      <c r="E3420" s="1" t="s">
        <v>3623</v>
      </c>
      <c r="F3420" s="1" t="s">
        <v>2037</v>
      </c>
      <c r="G3420" s="1" t="s">
        <v>21050</v>
      </c>
      <c r="H3420" s="1" t="s">
        <v>2347</v>
      </c>
      <c r="I3420" s="1" t="s">
        <v>1931</v>
      </c>
      <c r="J3420" s="1">
        <v>112.0</v>
      </c>
    </row>
    <row r="3421" ht="15.75" customHeight="1">
      <c r="A3421" s="20">
        <v>45464.0</v>
      </c>
      <c r="B3421" s="3">
        <v>0.5963541666666666</v>
      </c>
      <c r="C3421" s="1" t="s">
        <v>2485</v>
      </c>
      <c r="D3421" s="1" t="s">
        <v>1903</v>
      </c>
      <c r="E3421" s="1" t="s">
        <v>4880</v>
      </c>
      <c r="F3421" s="1" t="s">
        <v>2449</v>
      </c>
      <c r="G3421" s="1" t="s">
        <v>2035</v>
      </c>
      <c r="H3421" s="1" t="s">
        <v>21053</v>
      </c>
      <c r="I3421" s="1" t="s">
        <v>2615</v>
      </c>
      <c r="J3421" s="1">
        <v>112.0</v>
      </c>
    </row>
    <row r="3422" ht="15.75" customHeight="1">
      <c r="A3422" s="20">
        <v>45464.0</v>
      </c>
      <c r="B3422" s="3">
        <v>0.596412037037037</v>
      </c>
      <c r="C3422" s="1" t="s">
        <v>1859</v>
      </c>
      <c r="D3422" s="1" t="s">
        <v>1754</v>
      </c>
      <c r="E3422" s="1" t="s">
        <v>2644</v>
      </c>
      <c r="F3422" s="1" t="s">
        <v>1763</v>
      </c>
      <c r="G3422" s="1" t="s">
        <v>21025</v>
      </c>
      <c r="H3422" s="1" t="s">
        <v>2449</v>
      </c>
      <c r="I3422" s="1" t="s">
        <v>2409</v>
      </c>
      <c r="J3422" s="1">
        <v>112.0</v>
      </c>
    </row>
    <row r="3423" ht="15.75" customHeight="1">
      <c r="A3423" s="20">
        <v>45464.0</v>
      </c>
      <c r="B3423" s="3">
        <v>0.5964699074074075</v>
      </c>
      <c r="C3423" s="1" t="s">
        <v>2196</v>
      </c>
      <c r="D3423" s="1" t="s">
        <v>1874</v>
      </c>
      <c r="E3423" s="1" t="s">
        <v>4256</v>
      </c>
      <c r="F3423" s="1" t="s">
        <v>2284</v>
      </c>
      <c r="G3423" s="1" t="s">
        <v>2066</v>
      </c>
      <c r="H3423" s="1" t="s">
        <v>3819</v>
      </c>
      <c r="I3423" s="1" t="s">
        <v>2409</v>
      </c>
      <c r="J3423" s="1">
        <v>112.0</v>
      </c>
    </row>
    <row r="3424" ht="15.75" customHeight="1">
      <c r="A3424" s="20">
        <v>45464.0</v>
      </c>
      <c r="B3424" s="3">
        <v>0.5965277777777778</v>
      </c>
      <c r="C3424" s="1" t="s">
        <v>2099</v>
      </c>
      <c r="D3424" s="1" t="s">
        <v>1797</v>
      </c>
      <c r="E3424" s="1" t="s">
        <v>3934</v>
      </c>
      <c r="F3424" s="1" t="s">
        <v>2037</v>
      </c>
      <c r="G3424" s="1" t="s">
        <v>2498</v>
      </c>
      <c r="H3424" s="1" t="s">
        <v>2936</v>
      </c>
      <c r="I3424" s="1" t="s">
        <v>1931</v>
      </c>
      <c r="J3424" s="1">
        <v>112.0</v>
      </c>
    </row>
    <row r="3425" ht="15.75" customHeight="1">
      <c r="A3425" s="20">
        <v>45464.0</v>
      </c>
      <c r="B3425" s="3">
        <v>0.5965856481481482</v>
      </c>
      <c r="C3425" s="1" t="s">
        <v>2843</v>
      </c>
      <c r="D3425" s="1" t="s">
        <v>1814</v>
      </c>
      <c r="E3425" s="1" t="s">
        <v>4608</v>
      </c>
      <c r="F3425" s="1" t="s">
        <v>2284</v>
      </c>
      <c r="G3425" s="1" t="s">
        <v>2429</v>
      </c>
      <c r="H3425" s="1" t="s">
        <v>2668</v>
      </c>
      <c r="I3425" s="1" t="s">
        <v>1931</v>
      </c>
      <c r="J3425" s="1">
        <v>112.0</v>
      </c>
    </row>
    <row r="3426" ht="15.75" customHeight="1">
      <c r="A3426" s="20">
        <v>45464.0</v>
      </c>
      <c r="B3426" s="3">
        <v>0.5966435185185185</v>
      </c>
      <c r="C3426" s="1" t="s">
        <v>1721</v>
      </c>
      <c r="D3426" s="1" t="s">
        <v>1797</v>
      </c>
      <c r="E3426" s="1" t="s">
        <v>3623</v>
      </c>
      <c r="F3426" s="1" t="s">
        <v>2037</v>
      </c>
      <c r="G3426" s="1" t="s">
        <v>2498</v>
      </c>
      <c r="H3426" s="1" t="s">
        <v>2347</v>
      </c>
      <c r="I3426" s="1" t="s">
        <v>1965</v>
      </c>
      <c r="J3426" s="1">
        <v>112.0</v>
      </c>
    </row>
    <row r="3427" ht="15.75" customHeight="1">
      <c r="A3427" s="20">
        <v>45464.0</v>
      </c>
      <c r="B3427" s="3">
        <v>0.5967013888888889</v>
      </c>
      <c r="C3427" s="1" t="s">
        <v>1804</v>
      </c>
      <c r="D3427" s="1" t="s">
        <v>2093</v>
      </c>
      <c r="E3427" s="1" t="s">
        <v>3986</v>
      </c>
      <c r="F3427" s="1" t="s">
        <v>1823</v>
      </c>
      <c r="G3427" s="1" t="s">
        <v>2479</v>
      </c>
      <c r="H3427" s="1" t="s">
        <v>2936</v>
      </c>
      <c r="I3427" s="1" t="s">
        <v>1931</v>
      </c>
      <c r="J3427" s="1">
        <v>112.0</v>
      </c>
    </row>
    <row r="3428" ht="15.75" customHeight="1">
      <c r="A3428" s="20">
        <v>45464.0</v>
      </c>
      <c r="B3428" s="3">
        <v>0.5967592592592593</v>
      </c>
      <c r="C3428" s="1" t="s">
        <v>21044</v>
      </c>
      <c r="D3428" s="1" t="s">
        <v>2093</v>
      </c>
      <c r="E3428" s="1" t="s">
        <v>21058</v>
      </c>
      <c r="F3428" s="1" t="s">
        <v>1823</v>
      </c>
      <c r="G3428" s="1" t="s">
        <v>2522</v>
      </c>
      <c r="H3428" s="1" t="s">
        <v>2936</v>
      </c>
      <c r="I3428" s="1" t="s">
        <v>1936</v>
      </c>
      <c r="J3428" s="1">
        <v>112.0</v>
      </c>
    </row>
    <row r="3429" ht="15.75" customHeight="1">
      <c r="A3429" s="20">
        <v>45464.0</v>
      </c>
      <c r="B3429" s="3">
        <v>0.5968171296296296</v>
      </c>
      <c r="C3429" s="1" t="s">
        <v>2179</v>
      </c>
      <c r="D3429" s="1" t="s">
        <v>1814</v>
      </c>
      <c r="E3429" s="1" t="s">
        <v>2667</v>
      </c>
      <c r="F3429" s="1" t="s">
        <v>2284</v>
      </c>
      <c r="G3429" s="1" t="s">
        <v>2439</v>
      </c>
      <c r="H3429" s="1" t="s">
        <v>2668</v>
      </c>
      <c r="I3429" s="1" t="s">
        <v>1936</v>
      </c>
      <c r="J3429" s="1">
        <v>112.0</v>
      </c>
    </row>
    <row r="3430" ht="15.75" customHeight="1">
      <c r="A3430" s="20">
        <v>45464.0</v>
      </c>
      <c r="B3430" s="3">
        <v>0.5968749999999999</v>
      </c>
      <c r="C3430" s="1" t="s">
        <v>4256</v>
      </c>
      <c r="D3430" s="1" t="s">
        <v>2645</v>
      </c>
      <c r="E3430" s="1" t="s">
        <v>7226</v>
      </c>
      <c r="F3430" s="1" t="s">
        <v>3819</v>
      </c>
      <c r="G3430" s="1" t="s">
        <v>2156</v>
      </c>
      <c r="H3430" s="1" t="s">
        <v>5373</v>
      </c>
      <c r="I3430" s="1" t="s">
        <v>1965</v>
      </c>
      <c r="J3430" s="1">
        <v>112.0</v>
      </c>
    </row>
    <row r="3431" ht="15.75" customHeight="1">
      <c r="A3431" s="20">
        <v>45464.0</v>
      </c>
      <c r="B3431" s="3">
        <v>0.5969328703703703</v>
      </c>
      <c r="C3431" s="1" t="s">
        <v>1867</v>
      </c>
      <c r="D3431" s="1" t="s">
        <v>2345</v>
      </c>
      <c r="E3431" s="1" t="s">
        <v>3411</v>
      </c>
      <c r="F3431" s="1" t="s">
        <v>21039</v>
      </c>
      <c r="G3431" s="1" t="s">
        <v>2355</v>
      </c>
      <c r="H3431" s="1" t="s">
        <v>2347</v>
      </c>
      <c r="I3431" s="1" t="s">
        <v>1931</v>
      </c>
      <c r="J3431" s="1">
        <v>112.0</v>
      </c>
    </row>
    <row r="3432" ht="15.75" customHeight="1">
      <c r="A3432" s="20">
        <v>45464.0</v>
      </c>
      <c r="B3432" s="3">
        <v>0.5969907407407408</v>
      </c>
      <c r="C3432" s="1" t="s">
        <v>1947</v>
      </c>
      <c r="D3432" s="1" t="s">
        <v>2086</v>
      </c>
      <c r="E3432" s="1" t="s">
        <v>3934</v>
      </c>
      <c r="F3432" s="1" t="s">
        <v>2037</v>
      </c>
      <c r="G3432" s="1" t="s">
        <v>4562</v>
      </c>
      <c r="H3432" s="1" t="s">
        <v>2936</v>
      </c>
      <c r="I3432" s="1" t="s">
        <v>1931</v>
      </c>
      <c r="J3432" s="1">
        <v>112.0</v>
      </c>
    </row>
    <row r="3433" ht="15.75" customHeight="1">
      <c r="A3433" s="20">
        <v>45464.0</v>
      </c>
      <c r="B3433" s="3">
        <v>0.5970486111111112</v>
      </c>
      <c r="C3433" s="1" t="s">
        <v>2118</v>
      </c>
      <c r="D3433" s="1" t="s">
        <v>2043</v>
      </c>
      <c r="E3433" s="1" t="s">
        <v>3245</v>
      </c>
      <c r="F3433" s="1" t="s">
        <v>21039</v>
      </c>
      <c r="G3433" s="1" t="s">
        <v>2232</v>
      </c>
      <c r="H3433" s="1" t="s">
        <v>2347</v>
      </c>
      <c r="I3433" s="1" t="s">
        <v>1931</v>
      </c>
      <c r="J3433" s="1">
        <v>112.0</v>
      </c>
    </row>
    <row r="3434" ht="15.75" customHeight="1">
      <c r="A3434" s="20">
        <v>45464.0</v>
      </c>
      <c r="B3434" s="3">
        <v>0.5971064814814815</v>
      </c>
      <c r="C3434" s="1" t="s">
        <v>1987</v>
      </c>
      <c r="D3434" s="1" t="s">
        <v>2345</v>
      </c>
      <c r="E3434" s="1" t="s">
        <v>21056</v>
      </c>
      <c r="F3434" s="1" t="s">
        <v>21039</v>
      </c>
      <c r="G3434" s="1" t="s">
        <v>3277</v>
      </c>
      <c r="H3434" s="1" t="s">
        <v>2347</v>
      </c>
      <c r="I3434" s="1" t="s">
        <v>21046</v>
      </c>
      <c r="J3434" s="1">
        <v>112.0</v>
      </c>
    </row>
    <row r="3435" ht="15.75" customHeight="1">
      <c r="A3435" s="20">
        <v>45464.0</v>
      </c>
      <c r="B3435" s="3">
        <v>0.5971643518518518</v>
      </c>
      <c r="C3435" s="1" t="s">
        <v>2662</v>
      </c>
      <c r="D3435" s="1" t="s">
        <v>1805</v>
      </c>
      <c r="E3435" s="1" t="s">
        <v>4251</v>
      </c>
      <c r="F3435" s="1" t="s">
        <v>2284</v>
      </c>
      <c r="G3435" s="1" t="s">
        <v>2177</v>
      </c>
      <c r="H3435" s="1" t="s">
        <v>2668</v>
      </c>
      <c r="I3435" s="1" t="s">
        <v>1931</v>
      </c>
      <c r="J3435" s="1">
        <v>112.0</v>
      </c>
    </row>
    <row r="3436" ht="15.75" customHeight="1">
      <c r="A3436" s="20">
        <v>45464.0</v>
      </c>
      <c r="B3436" s="3">
        <v>0.5972222222222222</v>
      </c>
      <c r="C3436" s="1" t="s">
        <v>2006</v>
      </c>
      <c r="D3436" s="1" t="s">
        <v>2345</v>
      </c>
      <c r="E3436" s="1" t="s">
        <v>2346</v>
      </c>
      <c r="F3436" s="1" t="s">
        <v>21039</v>
      </c>
      <c r="G3436" s="1" t="s">
        <v>1768</v>
      </c>
      <c r="H3436" s="1" t="s">
        <v>2347</v>
      </c>
      <c r="I3436" s="1" t="s">
        <v>1936</v>
      </c>
      <c r="J3436" s="1">
        <v>112.0</v>
      </c>
    </row>
    <row r="3437" ht="15.75" customHeight="1">
      <c r="A3437" s="20">
        <v>45464.0</v>
      </c>
      <c r="B3437" s="3">
        <v>0.5972800925925926</v>
      </c>
      <c r="C3437" s="1" t="s">
        <v>2440</v>
      </c>
      <c r="D3437" s="1" t="s">
        <v>1874</v>
      </c>
      <c r="E3437" s="1" t="s">
        <v>4472</v>
      </c>
      <c r="F3437" s="1" t="s">
        <v>2398</v>
      </c>
      <c r="G3437" s="1" t="s">
        <v>2066</v>
      </c>
      <c r="H3437" s="1" t="s">
        <v>3819</v>
      </c>
      <c r="I3437" s="1" t="s">
        <v>1936</v>
      </c>
      <c r="J3437" s="1">
        <v>112.0</v>
      </c>
    </row>
    <row r="3438" ht="15.75" customHeight="1">
      <c r="A3438" s="20">
        <v>45464.0</v>
      </c>
      <c r="B3438" s="3">
        <v>0.5973379629629629</v>
      </c>
      <c r="C3438" s="1" t="s">
        <v>2377</v>
      </c>
      <c r="D3438" s="1" t="s">
        <v>1966</v>
      </c>
      <c r="E3438" s="1" t="s">
        <v>21058</v>
      </c>
      <c r="F3438" s="1" t="s">
        <v>1823</v>
      </c>
      <c r="G3438" s="1" t="s">
        <v>2842</v>
      </c>
      <c r="H3438" s="1" t="s">
        <v>2936</v>
      </c>
      <c r="I3438" s="1" t="s">
        <v>1931</v>
      </c>
      <c r="J3438" s="1">
        <v>112.0</v>
      </c>
    </row>
    <row r="3439" ht="15.75" customHeight="1">
      <c r="A3439" s="20">
        <v>45464.0</v>
      </c>
      <c r="B3439" s="3">
        <v>0.5973958333333333</v>
      </c>
      <c r="C3439" s="1" t="s">
        <v>21057</v>
      </c>
      <c r="D3439" s="1" t="s">
        <v>1852</v>
      </c>
      <c r="E3439" s="1" t="s">
        <v>3818</v>
      </c>
      <c r="F3439" s="1" t="s">
        <v>2398</v>
      </c>
      <c r="G3439" s="1" t="s">
        <v>2798</v>
      </c>
      <c r="H3439" s="1" t="s">
        <v>3819</v>
      </c>
      <c r="I3439" s="1" t="s">
        <v>2409</v>
      </c>
      <c r="J3439" s="1">
        <v>112.0</v>
      </c>
    </row>
    <row r="3440" ht="15.75" customHeight="1">
      <c r="A3440" s="20">
        <v>45464.0</v>
      </c>
      <c r="B3440" s="3">
        <v>0.5974537037037037</v>
      </c>
      <c r="C3440" s="1" t="s">
        <v>1770</v>
      </c>
      <c r="D3440" s="1" t="s">
        <v>1966</v>
      </c>
      <c r="E3440" s="1" t="s">
        <v>2963</v>
      </c>
      <c r="F3440" s="1" t="s">
        <v>1823</v>
      </c>
      <c r="G3440" s="1" t="s">
        <v>2842</v>
      </c>
      <c r="H3440" s="1" t="s">
        <v>2668</v>
      </c>
      <c r="I3440" s="1" t="s">
        <v>1931</v>
      </c>
      <c r="J3440" s="1">
        <v>112.0</v>
      </c>
    </row>
    <row r="3441" ht="15.75" customHeight="1">
      <c r="A3441" s="20">
        <v>45464.0</v>
      </c>
      <c r="B3441" s="3">
        <v>0.5975115740740741</v>
      </c>
      <c r="C3441" s="1" t="s">
        <v>1987</v>
      </c>
      <c r="D3441" s="1" t="s">
        <v>2345</v>
      </c>
      <c r="E3441" s="1" t="s">
        <v>21056</v>
      </c>
      <c r="F3441" s="1" t="s">
        <v>21039</v>
      </c>
      <c r="G3441" s="1" t="s">
        <v>3277</v>
      </c>
      <c r="H3441" s="1" t="s">
        <v>2347</v>
      </c>
      <c r="I3441" s="1" t="s">
        <v>1931</v>
      </c>
      <c r="J3441" s="1">
        <v>112.0</v>
      </c>
    </row>
    <row r="3442" ht="15.75" customHeight="1">
      <c r="A3442" s="20">
        <v>45464.0</v>
      </c>
      <c r="B3442" s="3">
        <v>0.5975694444444445</v>
      </c>
      <c r="C3442" s="1" t="s">
        <v>3934</v>
      </c>
      <c r="D3442" s="1" t="s">
        <v>1965</v>
      </c>
      <c r="E3442" s="1" t="s">
        <v>6241</v>
      </c>
      <c r="F3442" s="1" t="s">
        <v>2668</v>
      </c>
      <c r="G3442" s="1" t="s">
        <v>1887</v>
      </c>
      <c r="H3442" s="1" t="s">
        <v>5808</v>
      </c>
      <c r="I3442" s="1" t="s">
        <v>1931</v>
      </c>
      <c r="J3442" s="1">
        <v>112.0</v>
      </c>
    </row>
    <row r="3443" ht="15.75" customHeight="1">
      <c r="A3443" s="20">
        <v>45464.0</v>
      </c>
      <c r="B3443" s="3">
        <v>0.5976388888888889</v>
      </c>
      <c r="C3443" s="1" t="s">
        <v>2118</v>
      </c>
      <c r="D3443" s="1" t="s">
        <v>2043</v>
      </c>
      <c r="E3443" s="1" t="s">
        <v>2414</v>
      </c>
      <c r="F3443" s="1" t="s">
        <v>21039</v>
      </c>
      <c r="G3443" s="1" t="s">
        <v>2232</v>
      </c>
      <c r="H3443" s="1" t="s">
        <v>2347</v>
      </c>
      <c r="I3443" s="1" t="s">
        <v>1965</v>
      </c>
      <c r="J3443" s="1">
        <v>112.0</v>
      </c>
    </row>
    <row r="3444" ht="15.75" customHeight="1">
      <c r="A3444" s="20">
        <v>45464.0</v>
      </c>
      <c r="B3444" s="3">
        <v>0.5976967592592592</v>
      </c>
      <c r="C3444" s="1" t="s">
        <v>2079</v>
      </c>
      <c r="D3444" s="1" t="s">
        <v>21032</v>
      </c>
      <c r="E3444" s="1" t="s">
        <v>21056</v>
      </c>
      <c r="F3444" s="1" t="s">
        <v>21039</v>
      </c>
      <c r="G3444" s="1" t="s">
        <v>2376</v>
      </c>
      <c r="H3444" s="1" t="s">
        <v>2449</v>
      </c>
      <c r="I3444" s="1" t="s">
        <v>1931</v>
      </c>
      <c r="J3444" s="1">
        <v>112.0</v>
      </c>
    </row>
    <row r="3445" ht="15.75" customHeight="1">
      <c r="A3445" s="20">
        <v>45464.0</v>
      </c>
      <c r="B3445" s="3">
        <v>0.5977546296296297</v>
      </c>
      <c r="C3445" s="1" t="s">
        <v>21044</v>
      </c>
      <c r="D3445" s="1" t="s">
        <v>2093</v>
      </c>
      <c r="E3445" s="1" t="s">
        <v>21058</v>
      </c>
      <c r="F3445" s="1" t="s">
        <v>1823</v>
      </c>
      <c r="G3445" s="1" t="s">
        <v>2522</v>
      </c>
      <c r="H3445" s="1" t="s">
        <v>2936</v>
      </c>
      <c r="I3445" s="1" t="s">
        <v>1936</v>
      </c>
      <c r="J3445" s="1">
        <v>112.0</v>
      </c>
    </row>
    <row r="3446" ht="15.75" customHeight="1">
      <c r="A3446" s="20">
        <v>45464.0</v>
      </c>
      <c r="B3446" s="3">
        <v>0.5978125</v>
      </c>
      <c r="C3446" s="1" t="s">
        <v>21038</v>
      </c>
      <c r="D3446" s="1" t="s">
        <v>1814</v>
      </c>
      <c r="E3446" s="1" t="s">
        <v>2667</v>
      </c>
      <c r="F3446" s="1" t="s">
        <v>2284</v>
      </c>
      <c r="G3446" s="1" t="s">
        <v>2439</v>
      </c>
      <c r="H3446" s="1" t="s">
        <v>2668</v>
      </c>
      <c r="I3446" s="1" t="s">
        <v>21046</v>
      </c>
      <c r="J3446" s="1">
        <v>112.0</v>
      </c>
    </row>
    <row r="3447" ht="15.75" customHeight="1">
      <c r="A3447" s="20">
        <v>45464.0</v>
      </c>
      <c r="B3447" s="3">
        <v>0.5978703703703704</v>
      </c>
      <c r="C3447" s="1" t="s">
        <v>1721</v>
      </c>
      <c r="D3447" s="1" t="s">
        <v>1797</v>
      </c>
      <c r="E3447" s="1" t="s">
        <v>3623</v>
      </c>
      <c r="F3447" s="1" t="s">
        <v>2037</v>
      </c>
      <c r="G3447" s="1" t="s">
        <v>2498</v>
      </c>
      <c r="H3447" s="1" t="s">
        <v>2347</v>
      </c>
      <c r="I3447" s="1" t="s">
        <v>1931</v>
      </c>
      <c r="J3447" s="1">
        <v>112.0</v>
      </c>
    </row>
    <row r="3448" ht="15.75" customHeight="1">
      <c r="A3448" s="20">
        <v>45464.0</v>
      </c>
      <c r="B3448" s="3">
        <v>0.5979282407407408</v>
      </c>
      <c r="C3448" s="1" t="s">
        <v>2079</v>
      </c>
      <c r="D3448" s="1" t="s">
        <v>21032</v>
      </c>
      <c r="E3448" s="1" t="s">
        <v>21056</v>
      </c>
      <c r="F3448" s="1" t="s">
        <v>21039</v>
      </c>
      <c r="G3448" s="1" t="s">
        <v>2376</v>
      </c>
      <c r="H3448" s="1" t="s">
        <v>2449</v>
      </c>
      <c r="I3448" s="1" t="s">
        <v>2409</v>
      </c>
      <c r="J3448" s="1">
        <v>112.0</v>
      </c>
    </row>
    <row r="3449" ht="15.75" customHeight="1">
      <c r="A3449" s="20">
        <v>45464.0</v>
      </c>
      <c r="B3449" s="3">
        <v>0.5979861111111111</v>
      </c>
      <c r="C3449" s="1" t="s">
        <v>2499</v>
      </c>
      <c r="D3449" s="1" t="s">
        <v>1805</v>
      </c>
      <c r="E3449" s="1" t="s">
        <v>4065</v>
      </c>
      <c r="F3449" s="1" t="s">
        <v>2284</v>
      </c>
      <c r="G3449" s="1" t="s">
        <v>2922</v>
      </c>
      <c r="H3449" s="1" t="s">
        <v>2668</v>
      </c>
      <c r="I3449" s="1" t="s">
        <v>1931</v>
      </c>
      <c r="J3449" s="1">
        <v>112.0</v>
      </c>
    </row>
    <row r="3450" ht="15.75" customHeight="1">
      <c r="A3450" s="20">
        <v>45464.0</v>
      </c>
      <c r="B3450" s="3">
        <v>0.5980439814814814</v>
      </c>
      <c r="C3450" s="1" t="s">
        <v>2317</v>
      </c>
      <c r="D3450" s="1" t="s">
        <v>2086</v>
      </c>
      <c r="E3450" s="1" t="s">
        <v>3457</v>
      </c>
      <c r="F3450" s="1" t="s">
        <v>2037</v>
      </c>
      <c r="G3450" s="1" t="s">
        <v>2661</v>
      </c>
      <c r="H3450" s="1" t="s">
        <v>2936</v>
      </c>
      <c r="I3450" s="1" t="s">
        <v>1931</v>
      </c>
      <c r="J3450" s="1">
        <v>112.0</v>
      </c>
    </row>
    <row r="3451" ht="15.75" customHeight="1">
      <c r="A3451" s="20">
        <v>45464.0</v>
      </c>
      <c r="B3451" s="3">
        <v>0.5981018518518518</v>
      </c>
      <c r="C3451" s="1" t="s">
        <v>3427</v>
      </c>
      <c r="D3451" s="1" t="s">
        <v>1936</v>
      </c>
      <c r="E3451" s="1" t="s">
        <v>7129</v>
      </c>
      <c r="F3451" s="1" t="s">
        <v>2347</v>
      </c>
      <c r="G3451" s="1" t="s">
        <v>2282</v>
      </c>
      <c r="H3451" s="1" t="s">
        <v>4845</v>
      </c>
      <c r="I3451" s="1" t="s">
        <v>2409</v>
      </c>
      <c r="J3451" s="1">
        <v>112.0</v>
      </c>
    </row>
    <row r="3452" ht="15.75" customHeight="1">
      <c r="A3452" s="20">
        <v>45464.0</v>
      </c>
      <c r="B3452" s="3">
        <v>0.5981597222222222</v>
      </c>
      <c r="C3452" s="1" t="s">
        <v>1789</v>
      </c>
      <c r="D3452" s="1" t="s">
        <v>1754</v>
      </c>
      <c r="E3452" s="1" t="s">
        <v>2644</v>
      </c>
      <c r="F3452" s="1" t="s">
        <v>1763</v>
      </c>
      <c r="G3452" s="1" t="s">
        <v>2276</v>
      </c>
      <c r="H3452" s="1" t="s">
        <v>2449</v>
      </c>
      <c r="I3452" s="1" t="s">
        <v>2409</v>
      </c>
      <c r="J3452" s="1">
        <v>112.0</v>
      </c>
    </row>
    <row r="3453" ht="15.75" customHeight="1">
      <c r="A3453" s="20">
        <v>45464.0</v>
      </c>
      <c r="B3453" s="3">
        <v>0.5982175925925927</v>
      </c>
      <c r="C3453" s="1" t="s">
        <v>2512</v>
      </c>
      <c r="D3453" s="1" t="s">
        <v>1903</v>
      </c>
      <c r="E3453" s="1" t="s">
        <v>5705</v>
      </c>
      <c r="F3453" s="1" t="s">
        <v>2449</v>
      </c>
      <c r="G3453" s="1" t="s">
        <v>2305</v>
      </c>
      <c r="H3453" s="1" t="s">
        <v>21053</v>
      </c>
      <c r="I3453" s="1" t="s">
        <v>2409</v>
      </c>
      <c r="J3453" s="1">
        <v>112.0</v>
      </c>
    </row>
    <row r="3454" ht="15.75" customHeight="1">
      <c r="A3454" s="20">
        <v>45464.0</v>
      </c>
      <c r="B3454" s="3">
        <v>0.598275462962963</v>
      </c>
      <c r="C3454" s="1" t="s">
        <v>1780</v>
      </c>
      <c r="D3454" s="1" t="s">
        <v>2345</v>
      </c>
      <c r="E3454" s="1" t="s">
        <v>2346</v>
      </c>
      <c r="F3454" s="1" t="s">
        <v>21039</v>
      </c>
      <c r="G3454" s="1" t="s">
        <v>1768</v>
      </c>
      <c r="H3454" s="1" t="s">
        <v>2347</v>
      </c>
      <c r="I3454" s="1" t="s">
        <v>1931</v>
      </c>
      <c r="J3454" s="1">
        <v>112.0</v>
      </c>
    </row>
    <row r="3455" ht="15.75" customHeight="1">
      <c r="A3455" s="20">
        <v>45464.0</v>
      </c>
      <c r="B3455" s="3">
        <v>0.5983333333333333</v>
      </c>
      <c r="C3455" s="1" t="s">
        <v>2446</v>
      </c>
      <c r="D3455" s="1" t="s">
        <v>21032</v>
      </c>
      <c r="E3455" s="1" t="s">
        <v>2447</v>
      </c>
      <c r="F3455" s="1" t="s">
        <v>1763</v>
      </c>
      <c r="G3455" s="1" t="s">
        <v>2448</v>
      </c>
      <c r="H3455" s="1" t="s">
        <v>2449</v>
      </c>
      <c r="I3455" s="1" t="s">
        <v>1931</v>
      </c>
      <c r="J3455" s="1">
        <v>112.0</v>
      </c>
    </row>
    <row r="3456" ht="15.75" customHeight="1">
      <c r="A3456" s="20">
        <v>45464.0</v>
      </c>
      <c r="B3456" s="3">
        <v>0.5983912037037037</v>
      </c>
      <c r="C3456" s="1" t="s">
        <v>2006</v>
      </c>
      <c r="D3456" s="1" t="s">
        <v>2345</v>
      </c>
      <c r="E3456" s="1" t="s">
        <v>2346</v>
      </c>
      <c r="F3456" s="1" t="s">
        <v>21039</v>
      </c>
      <c r="G3456" s="1" t="s">
        <v>1768</v>
      </c>
      <c r="H3456" s="1" t="s">
        <v>2347</v>
      </c>
      <c r="I3456" s="1" t="s">
        <v>2409</v>
      </c>
      <c r="J3456" s="1">
        <v>112.0</v>
      </c>
    </row>
    <row r="3457" ht="15.75" customHeight="1">
      <c r="A3457" s="20">
        <v>45464.0</v>
      </c>
      <c r="B3457" s="3">
        <v>0.5984490740740741</v>
      </c>
      <c r="C3457" s="1" t="s">
        <v>1867</v>
      </c>
      <c r="D3457" s="1" t="s">
        <v>2345</v>
      </c>
      <c r="E3457" s="1" t="s">
        <v>3411</v>
      </c>
      <c r="F3457" s="1" t="s">
        <v>21039</v>
      </c>
      <c r="G3457" s="1" t="s">
        <v>2355</v>
      </c>
      <c r="H3457" s="1" t="s">
        <v>2347</v>
      </c>
      <c r="I3457" s="1" t="s">
        <v>1965</v>
      </c>
      <c r="J3457" s="1">
        <v>112.0</v>
      </c>
    </row>
    <row r="3458" ht="15.75" customHeight="1">
      <c r="A3458" s="20">
        <v>45464.0</v>
      </c>
      <c r="B3458" s="3">
        <v>0.5985069444444444</v>
      </c>
      <c r="C3458" s="1" t="s">
        <v>3035</v>
      </c>
      <c r="D3458" s="1" t="s">
        <v>1912</v>
      </c>
      <c r="E3458" s="1" t="s">
        <v>21059</v>
      </c>
      <c r="F3458" s="1" t="s">
        <v>2347</v>
      </c>
      <c r="G3458" s="1" t="s">
        <v>3041</v>
      </c>
      <c r="H3458" s="1" t="s">
        <v>4845</v>
      </c>
      <c r="I3458" s="1" t="s">
        <v>2615</v>
      </c>
      <c r="J3458" s="1">
        <v>112.0</v>
      </c>
    </row>
    <row r="3459" ht="15.75" customHeight="1">
      <c r="A3459" s="20">
        <v>45464.0</v>
      </c>
      <c r="B3459" s="3">
        <v>0.5985648148148148</v>
      </c>
      <c r="C3459" s="1" t="s">
        <v>1804</v>
      </c>
      <c r="D3459" s="1" t="s">
        <v>2093</v>
      </c>
      <c r="E3459" s="1" t="s">
        <v>2935</v>
      </c>
      <c r="F3459" s="1" t="s">
        <v>1823</v>
      </c>
      <c r="G3459" s="1" t="s">
        <v>2270</v>
      </c>
      <c r="H3459" s="1" t="s">
        <v>2936</v>
      </c>
      <c r="I3459" s="1" t="s">
        <v>1936</v>
      </c>
      <c r="J3459" s="1">
        <v>112.0</v>
      </c>
    </row>
    <row r="3460" ht="15.75" customHeight="1">
      <c r="A3460" s="20">
        <v>45464.0</v>
      </c>
      <c r="B3460" s="3">
        <v>0.5986226851851851</v>
      </c>
      <c r="C3460" s="1" t="s">
        <v>1929</v>
      </c>
      <c r="D3460" s="1" t="s">
        <v>1754</v>
      </c>
      <c r="E3460" s="1" t="s">
        <v>3894</v>
      </c>
      <c r="F3460" s="1" t="s">
        <v>1763</v>
      </c>
      <c r="G3460" s="1" t="s">
        <v>21025</v>
      </c>
      <c r="H3460" s="1" t="s">
        <v>2449</v>
      </c>
      <c r="I3460" s="1" t="s">
        <v>2409</v>
      </c>
      <c r="J3460" s="1">
        <v>112.0</v>
      </c>
    </row>
    <row r="3461" ht="15.75" customHeight="1">
      <c r="A3461" s="20">
        <v>45464.0</v>
      </c>
      <c r="B3461" s="3">
        <v>0.5986805555555555</v>
      </c>
      <c r="C3461" s="1" t="s">
        <v>2167</v>
      </c>
      <c r="D3461" s="1" t="s">
        <v>21032</v>
      </c>
      <c r="E3461" s="1" t="s">
        <v>2447</v>
      </c>
      <c r="F3461" s="1" t="s">
        <v>21039</v>
      </c>
      <c r="G3461" s="1" t="s">
        <v>2376</v>
      </c>
      <c r="H3461" s="1" t="s">
        <v>2449</v>
      </c>
      <c r="I3461" s="1" t="s">
        <v>2409</v>
      </c>
      <c r="J3461" s="1">
        <v>112.0</v>
      </c>
    </row>
    <row r="3462" ht="15.75" customHeight="1">
      <c r="A3462" s="20">
        <v>45464.0</v>
      </c>
      <c r="B3462" s="3">
        <v>0.598738425925926</v>
      </c>
      <c r="C3462" s="1" t="s">
        <v>1947</v>
      </c>
      <c r="D3462" s="1" t="s">
        <v>2086</v>
      </c>
      <c r="E3462" s="1" t="s">
        <v>3934</v>
      </c>
      <c r="F3462" s="1" t="s">
        <v>2037</v>
      </c>
      <c r="G3462" s="1" t="s">
        <v>4562</v>
      </c>
      <c r="H3462" s="1" t="s">
        <v>2936</v>
      </c>
      <c r="I3462" s="1" t="s">
        <v>1931</v>
      </c>
      <c r="J3462" s="1">
        <v>112.0</v>
      </c>
    </row>
    <row r="3463" ht="15.75" customHeight="1">
      <c r="A3463" s="20">
        <v>45464.0</v>
      </c>
      <c r="B3463" s="3">
        <v>0.5987962962962963</v>
      </c>
      <c r="C3463" s="1" t="s">
        <v>1780</v>
      </c>
      <c r="D3463" s="1" t="s">
        <v>2345</v>
      </c>
      <c r="E3463" s="1" t="s">
        <v>2346</v>
      </c>
      <c r="F3463" s="1" t="s">
        <v>21039</v>
      </c>
      <c r="G3463" s="1" t="s">
        <v>1768</v>
      </c>
      <c r="H3463" s="1" t="s">
        <v>2347</v>
      </c>
      <c r="I3463" s="1" t="s">
        <v>1931</v>
      </c>
      <c r="J3463" s="1">
        <v>112.0</v>
      </c>
    </row>
    <row r="3464" ht="15.75" customHeight="1">
      <c r="A3464" s="20">
        <v>45464.0</v>
      </c>
      <c r="B3464" s="3">
        <v>0.5988541666666667</v>
      </c>
      <c r="C3464" s="1" t="s">
        <v>2247</v>
      </c>
      <c r="D3464" s="1" t="s">
        <v>21040</v>
      </c>
      <c r="E3464" s="1" t="s">
        <v>21060</v>
      </c>
      <c r="F3464" s="1" t="s">
        <v>2398</v>
      </c>
      <c r="G3464" s="1" t="s">
        <v>21049</v>
      </c>
      <c r="H3464" s="1" t="s">
        <v>3819</v>
      </c>
      <c r="I3464" s="1" t="s">
        <v>1965</v>
      </c>
      <c r="J3464" s="1">
        <v>112.0</v>
      </c>
    </row>
    <row r="3465" ht="15.75" customHeight="1">
      <c r="A3465" s="20">
        <v>45464.0</v>
      </c>
      <c r="B3465" s="3">
        <v>0.598912037037037</v>
      </c>
      <c r="C3465" s="1" t="s">
        <v>1947</v>
      </c>
      <c r="D3465" s="1" t="s">
        <v>2086</v>
      </c>
      <c r="E3465" s="1" t="s">
        <v>3934</v>
      </c>
      <c r="F3465" s="1" t="s">
        <v>2037</v>
      </c>
      <c r="G3465" s="1" t="s">
        <v>4562</v>
      </c>
      <c r="H3465" s="1" t="s">
        <v>2936</v>
      </c>
      <c r="I3465" s="1" t="s">
        <v>1931</v>
      </c>
      <c r="J3465" s="1">
        <v>112.0</v>
      </c>
    </row>
    <row r="3466" ht="15.75" customHeight="1">
      <c r="A3466" s="20">
        <v>45464.0</v>
      </c>
      <c r="B3466" s="3">
        <v>0.5989699074074074</v>
      </c>
      <c r="C3466" s="1" t="s">
        <v>3524</v>
      </c>
      <c r="D3466" s="1" t="s">
        <v>2043</v>
      </c>
      <c r="E3466" s="1" t="s">
        <v>2414</v>
      </c>
      <c r="F3466" s="1" t="s">
        <v>21039</v>
      </c>
      <c r="G3466" s="1" t="s">
        <v>2403</v>
      </c>
      <c r="H3466" s="1" t="s">
        <v>2347</v>
      </c>
      <c r="I3466" s="1" t="s">
        <v>1936</v>
      </c>
      <c r="J3466" s="1">
        <v>112.0</v>
      </c>
    </row>
    <row r="3467" ht="15.75" customHeight="1">
      <c r="A3467" s="20">
        <v>45464.0</v>
      </c>
      <c r="B3467" s="3">
        <v>0.5990277777777778</v>
      </c>
      <c r="C3467" s="1" t="s">
        <v>1987</v>
      </c>
      <c r="D3467" s="1" t="s">
        <v>2345</v>
      </c>
      <c r="E3467" s="1" t="s">
        <v>21056</v>
      </c>
      <c r="F3467" s="1" t="s">
        <v>21039</v>
      </c>
      <c r="G3467" s="1" t="s">
        <v>3277</v>
      </c>
      <c r="H3467" s="1" t="s">
        <v>2347</v>
      </c>
      <c r="I3467" s="1" t="s">
        <v>1936</v>
      </c>
      <c r="J3467" s="1">
        <v>112.0</v>
      </c>
    </row>
    <row r="3468" ht="15.75" customHeight="1">
      <c r="A3468" s="20">
        <v>45464.0</v>
      </c>
      <c r="B3468" s="3">
        <v>0.5990856481481481</v>
      </c>
      <c r="C3468" s="1" t="s">
        <v>2485</v>
      </c>
      <c r="D3468" s="1" t="s">
        <v>1852</v>
      </c>
      <c r="E3468" s="1" t="s">
        <v>3818</v>
      </c>
      <c r="F3468" s="1" t="s">
        <v>2449</v>
      </c>
      <c r="G3468" s="1" t="s">
        <v>2035</v>
      </c>
      <c r="H3468" s="1" t="s">
        <v>21053</v>
      </c>
      <c r="I3468" s="1" t="s">
        <v>1931</v>
      </c>
      <c r="J3468" s="1">
        <v>112.0</v>
      </c>
    </row>
    <row r="3469" ht="15.75" customHeight="1">
      <c r="A3469" s="20">
        <v>45464.0</v>
      </c>
      <c r="B3469" s="3">
        <v>0.5991435185185185</v>
      </c>
      <c r="C3469" s="1" t="s">
        <v>2123</v>
      </c>
      <c r="D3469" s="1" t="s">
        <v>1734</v>
      </c>
      <c r="E3469" s="1" t="s">
        <v>3035</v>
      </c>
      <c r="F3469" s="1" t="s">
        <v>1772</v>
      </c>
      <c r="G3469" s="1" t="s">
        <v>1729</v>
      </c>
      <c r="H3469" s="1" t="s">
        <v>2398</v>
      </c>
      <c r="I3469" s="1" t="s">
        <v>21046</v>
      </c>
      <c r="J3469" s="1">
        <v>112.0</v>
      </c>
    </row>
    <row r="3470" ht="15.75" customHeight="1">
      <c r="A3470" s="20">
        <v>45464.0</v>
      </c>
      <c r="B3470" s="3">
        <v>0.5992013888888889</v>
      </c>
      <c r="C3470" s="1" t="s">
        <v>1780</v>
      </c>
      <c r="D3470" s="1" t="s">
        <v>2345</v>
      </c>
      <c r="E3470" s="1" t="s">
        <v>2346</v>
      </c>
      <c r="F3470" s="1" t="s">
        <v>21039</v>
      </c>
      <c r="G3470" s="1" t="s">
        <v>1768</v>
      </c>
      <c r="H3470" s="1" t="s">
        <v>2347</v>
      </c>
      <c r="I3470" s="1" t="s">
        <v>1936</v>
      </c>
      <c r="J3470" s="1">
        <v>112.0</v>
      </c>
    </row>
    <row r="3471" ht="15.75" customHeight="1">
      <c r="A3471" s="20">
        <v>45464.0</v>
      </c>
      <c r="B3471" s="3">
        <v>0.5992592592592593</v>
      </c>
      <c r="C3471" s="1" t="s">
        <v>1987</v>
      </c>
      <c r="D3471" s="1" t="s">
        <v>2345</v>
      </c>
      <c r="E3471" s="1" t="s">
        <v>21056</v>
      </c>
      <c r="F3471" s="1" t="s">
        <v>21039</v>
      </c>
      <c r="G3471" s="1" t="s">
        <v>3277</v>
      </c>
      <c r="H3471" s="1" t="s">
        <v>2347</v>
      </c>
      <c r="I3471" s="1" t="s">
        <v>1936</v>
      </c>
      <c r="J3471" s="1">
        <v>112.0</v>
      </c>
    </row>
    <row r="3472" ht="15.75" customHeight="1">
      <c r="A3472" s="20">
        <v>45464.0</v>
      </c>
      <c r="B3472" s="3">
        <v>0.5993171296296297</v>
      </c>
      <c r="C3472" s="1" t="s">
        <v>2662</v>
      </c>
      <c r="D3472" s="1" t="s">
        <v>1805</v>
      </c>
      <c r="E3472" s="1" t="s">
        <v>4251</v>
      </c>
      <c r="F3472" s="1" t="s">
        <v>2284</v>
      </c>
      <c r="G3472" s="1" t="s">
        <v>2177</v>
      </c>
      <c r="H3472" s="1" t="s">
        <v>2668</v>
      </c>
      <c r="I3472" s="1" t="s">
        <v>1965</v>
      </c>
      <c r="J3472" s="1">
        <v>112.0</v>
      </c>
    </row>
    <row r="3473" ht="15.75" customHeight="1">
      <c r="A3473" s="20">
        <v>45464.0</v>
      </c>
      <c r="B3473" s="3">
        <v>0.599375</v>
      </c>
      <c r="C3473" s="1" t="s">
        <v>1780</v>
      </c>
      <c r="D3473" s="1" t="s">
        <v>2345</v>
      </c>
      <c r="E3473" s="1" t="s">
        <v>2346</v>
      </c>
      <c r="F3473" s="1" t="s">
        <v>21039</v>
      </c>
      <c r="G3473" s="1" t="s">
        <v>1768</v>
      </c>
      <c r="H3473" s="1" t="s">
        <v>2347</v>
      </c>
      <c r="I3473" s="1" t="s">
        <v>2409</v>
      </c>
      <c r="J3473" s="1">
        <v>112.0</v>
      </c>
    </row>
    <row r="3474" ht="15.75" customHeight="1">
      <c r="A3474" s="20">
        <v>45464.0</v>
      </c>
      <c r="B3474" s="3">
        <v>0.5994328703703703</v>
      </c>
      <c r="C3474" s="1" t="s">
        <v>2283</v>
      </c>
      <c r="D3474" s="1" t="s">
        <v>1824</v>
      </c>
      <c r="E3474" s="1" t="s">
        <v>4386</v>
      </c>
      <c r="F3474" s="1" t="s">
        <v>2449</v>
      </c>
      <c r="G3474" s="1" t="s">
        <v>2289</v>
      </c>
      <c r="H3474" s="1" t="s">
        <v>21053</v>
      </c>
      <c r="I3474" s="1" t="s">
        <v>1965</v>
      </c>
      <c r="J3474" s="1">
        <v>112.0</v>
      </c>
    </row>
    <row r="3475" ht="15.75" customHeight="1">
      <c r="A3475" s="20">
        <v>45464.0</v>
      </c>
      <c r="B3475" s="3">
        <v>0.5994907407407407</v>
      </c>
      <c r="C3475" s="1" t="s">
        <v>2247</v>
      </c>
      <c r="D3475" s="1" t="s">
        <v>21040</v>
      </c>
      <c r="E3475" s="1" t="s">
        <v>21060</v>
      </c>
      <c r="F3475" s="1" t="s">
        <v>2398</v>
      </c>
      <c r="G3475" s="1" t="s">
        <v>21049</v>
      </c>
      <c r="H3475" s="1" t="s">
        <v>3819</v>
      </c>
      <c r="I3475" s="1" t="s">
        <v>1931</v>
      </c>
      <c r="J3475" s="1">
        <v>112.0</v>
      </c>
    </row>
    <row r="3476" ht="15.75" customHeight="1">
      <c r="A3476" s="20">
        <v>45464.0</v>
      </c>
      <c r="B3476" s="3">
        <v>0.5995486111111111</v>
      </c>
      <c r="C3476" s="1" t="s">
        <v>2099</v>
      </c>
      <c r="D3476" s="1" t="s">
        <v>1797</v>
      </c>
      <c r="E3476" s="1" t="s">
        <v>3934</v>
      </c>
      <c r="F3476" s="1" t="s">
        <v>2037</v>
      </c>
      <c r="G3476" s="1" t="s">
        <v>2498</v>
      </c>
      <c r="H3476" s="1" t="s">
        <v>2936</v>
      </c>
      <c r="I3476" s="1" t="s">
        <v>2409</v>
      </c>
      <c r="J3476" s="1">
        <v>112.0</v>
      </c>
    </row>
    <row r="3477" ht="15.75" customHeight="1">
      <c r="A3477" s="20">
        <v>45464.0</v>
      </c>
      <c r="B3477" s="3">
        <v>0.5996064814814815</v>
      </c>
      <c r="C3477" s="1" t="s">
        <v>21044</v>
      </c>
      <c r="D3477" s="1" t="s">
        <v>2093</v>
      </c>
      <c r="E3477" s="1" t="s">
        <v>21058</v>
      </c>
      <c r="F3477" s="1" t="s">
        <v>1823</v>
      </c>
      <c r="G3477" s="1" t="s">
        <v>2522</v>
      </c>
      <c r="H3477" s="1" t="s">
        <v>2936</v>
      </c>
      <c r="I3477" s="1" t="s">
        <v>1931</v>
      </c>
      <c r="J3477" s="1">
        <v>112.0</v>
      </c>
    </row>
    <row r="3478" ht="15.75" customHeight="1">
      <c r="A3478" s="20">
        <v>45464.0</v>
      </c>
      <c r="B3478" s="3">
        <v>0.5996643518518519</v>
      </c>
      <c r="C3478" s="1" t="s">
        <v>2118</v>
      </c>
      <c r="D3478" s="1" t="s">
        <v>2043</v>
      </c>
      <c r="E3478" s="1" t="s">
        <v>2414</v>
      </c>
      <c r="F3478" s="1" t="s">
        <v>21039</v>
      </c>
      <c r="G3478" s="1" t="s">
        <v>2232</v>
      </c>
      <c r="H3478" s="1" t="s">
        <v>2347</v>
      </c>
      <c r="I3478" s="1" t="s">
        <v>1931</v>
      </c>
      <c r="J3478" s="1">
        <v>112.0</v>
      </c>
    </row>
    <row r="3479" ht="15.75" customHeight="1">
      <c r="A3479" s="20">
        <v>45464.0</v>
      </c>
      <c r="B3479" s="3">
        <v>0.5997337962962963</v>
      </c>
      <c r="C3479" s="1" t="s">
        <v>1843</v>
      </c>
      <c r="D3479" s="1" t="s">
        <v>2086</v>
      </c>
      <c r="E3479" s="1" t="s">
        <v>3986</v>
      </c>
      <c r="F3479" s="1" t="s">
        <v>2037</v>
      </c>
      <c r="G3479" s="1" t="s">
        <v>2257</v>
      </c>
      <c r="H3479" s="1" t="s">
        <v>2936</v>
      </c>
      <c r="I3479" s="1" t="s">
        <v>1936</v>
      </c>
      <c r="J3479" s="1">
        <v>112.0</v>
      </c>
    </row>
    <row r="3480" ht="15.75" customHeight="1">
      <c r="A3480" s="20">
        <v>45464.0</v>
      </c>
      <c r="B3480" s="3">
        <v>0.5997916666666666</v>
      </c>
      <c r="C3480" s="1" t="s">
        <v>1804</v>
      </c>
      <c r="D3480" s="1" t="s">
        <v>2093</v>
      </c>
      <c r="E3480" s="1" t="s">
        <v>3986</v>
      </c>
      <c r="F3480" s="1" t="s">
        <v>1823</v>
      </c>
      <c r="G3480" s="1" t="s">
        <v>2479</v>
      </c>
      <c r="H3480" s="1" t="s">
        <v>2936</v>
      </c>
      <c r="I3480" s="1" t="s">
        <v>1936</v>
      </c>
      <c r="J3480" s="1">
        <v>112.0</v>
      </c>
    </row>
    <row r="3481" ht="15.75" customHeight="1">
      <c r="A3481" s="20">
        <v>45464.0</v>
      </c>
      <c r="B3481" s="3">
        <v>0.599849537037037</v>
      </c>
      <c r="C3481" s="1" t="s">
        <v>2485</v>
      </c>
      <c r="D3481" s="1" t="s">
        <v>1852</v>
      </c>
      <c r="E3481" s="1" t="s">
        <v>3818</v>
      </c>
      <c r="F3481" s="1" t="s">
        <v>2449</v>
      </c>
      <c r="G3481" s="1" t="s">
        <v>2035</v>
      </c>
      <c r="H3481" s="1" t="s">
        <v>21053</v>
      </c>
      <c r="I3481" s="1" t="s">
        <v>21046</v>
      </c>
      <c r="J3481" s="1">
        <v>112.0</v>
      </c>
    </row>
    <row r="3482" ht="15.75" customHeight="1">
      <c r="A3482" s="20">
        <v>45464.0</v>
      </c>
      <c r="B3482" s="3">
        <v>0.5999074074074074</v>
      </c>
      <c r="C3482" s="1" t="s">
        <v>2404</v>
      </c>
      <c r="D3482" s="1" t="s">
        <v>1966</v>
      </c>
      <c r="E3482" s="1" t="s">
        <v>2963</v>
      </c>
      <c r="F3482" s="1" t="s">
        <v>1823</v>
      </c>
      <c r="G3482" s="1" t="s">
        <v>2953</v>
      </c>
      <c r="H3482" s="1" t="s">
        <v>2668</v>
      </c>
      <c r="I3482" s="1" t="s">
        <v>1931</v>
      </c>
      <c r="J3482" s="1">
        <v>112.0</v>
      </c>
    </row>
    <row r="3483" ht="15.75" customHeight="1">
      <c r="A3483" s="20">
        <v>45464.0</v>
      </c>
      <c r="B3483" s="3">
        <v>0.5999652777777778</v>
      </c>
      <c r="C3483" s="1" t="s">
        <v>1804</v>
      </c>
      <c r="D3483" s="1" t="s">
        <v>2093</v>
      </c>
      <c r="E3483" s="1" t="s">
        <v>3986</v>
      </c>
      <c r="F3483" s="1" t="s">
        <v>1823</v>
      </c>
      <c r="G3483" s="1" t="s">
        <v>2479</v>
      </c>
      <c r="H3483" s="1" t="s">
        <v>2936</v>
      </c>
      <c r="I3483" s="1" t="s">
        <v>2615</v>
      </c>
      <c r="J3483" s="1">
        <v>112.0</v>
      </c>
    </row>
    <row r="3484" ht="15.75" customHeight="1">
      <c r="A3484" s="20">
        <v>45464.0</v>
      </c>
      <c r="B3484" s="3">
        <v>0.6000231481481482</v>
      </c>
      <c r="C3484" s="1" t="s">
        <v>21033</v>
      </c>
      <c r="D3484" s="1" t="s">
        <v>1797</v>
      </c>
      <c r="E3484" s="1" t="s">
        <v>3245</v>
      </c>
      <c r="F3484" s="1" t="s">
        <v>2037</v>
      </c>
      <c r="G3484" s="1" t="s">
        <v>1759</v>
      </c>
      <c r="H3484" s="1" t="s">
        <v>2347</v>
      </c>
      <c r="I3484" s="1" t="s">
        <v>21046</v>
      </c>
      <c r="J3484" s="1">
        <v>112.0</v>
      </c>
    </row>
    <row r="3485" ht="15.75" customHeight="1">
      <c r="A3485" s="20">
        <v>45464.0</v>
      </c>
      <c r="B3485" s="3">
        <v>0.6000810185185185</v>
      </c>
      <c r="C3485" s="1" t="s">
        <v>2118</v>
      </c>
      <c r="D3485" s="1" t="s">
        <v>2043</v>
      </c>
      <c r="E3485" s="1" t="s">
        <v>2414</v>
      </c>
      <c r="F3485" s="1" t="s">
        <v>21039</v>
      </c>
      <c r="G3485" s="1" t="s">
        <v>2232</v>
      </c>
      <c r="H3485" s="1" t="s">
        <v>2347</v>
      </c>
      <c r="I3485" s="1" t="s">
        <v>1931</v>
      </c>
      <c r="J3485" s="1">
        <v>112.0</v>
      </c>
    </row>
    <row r="3486" ht="15.75" customHeight="1">
      <c r="A3486" s="20">
        <v>45464.0</v>
      </c>
      <c r="B3486" s="3">
        <v>0.6001388888888889</v>
      </c>
      <c r="C3486" s="1" t="s">
        <v>2179</v>
      </c>
      <c r="D3486" s="1" t="s">
        <v>1814</v>
      </c>
      <c r="E3486" s="1" t="s">
        <v>2667</v>
      </c>
      <c r="F3486" s="1" t="s">
        <v>2284</v>
      </c>
      <c r="G3486" s="1" t="s">
        <v>2439</v>
      </c>
      <c r="H3486" s="1" t="s">
        <v>2668</v>
      </c>
      <c r="I3486" s="1" t="s">
        <v>2409</v>
      </c>
      <c r="J3486" s="1">
        <v>112.0</v>
      </c>
    </row>
    <row r="3487" ht="15.75" customHeight="1">
      <c r="A3487" s="20">
        <v>45464.0</v>
      </c>
      <c r="B3487" s="3">
        <v>0.6001967592592593</v>
      </c>
      <c r="C3487" s="1" t="s">
        <v>2512</v>
      </c>
      <c r="D3487" s="1" t="s">
        <v>1903</v>
      </c>
      <c r="E3487" s="1" t="s">
        <v>5705</v>
      </c>
      <c r="F3487" s="1" t="s">
        <v>2449</v>
      </c>
      <c r="G3487" s="1" t="s">
        <v>2305</v>
      </c>
      <c r="H3487" s="1" t="s">
        <v>21053</v>
      </c>
      <c r="I3487" s="1" t="s">
        <v>1965</v>
      </c>
      <c r="J3487" s="1">
        <v>112.0</v>
      </c>
    </row>
    <row r="3488" ht="15.75" customHeight="1">
      <c r="A3488" s="20">
        <v>45464.0</v>
      </c>
      <c r="B3488" s="3">
        <v>0.6002546296296296</v>
      </c>
      <c r="C3488" s="1" t="s">
        <v>2118</v>
      </c>
      <c r="D3488" s="1" t="s">
        <v>2043</v>
      </c>
      <c r="E3488" s="1" t="s">
        <v>2414</v>
      </c>
      <c r="F3488" s="1" t="s">
        <v>21039</v>
      </c>
      <c r="G3488" s="1" t="s">
        <v>2232</v>
      </c>
      <c r="H3488" s="1" t="s">
        <v>2347</v>
      </c>
      <c r="I3488" s="1" t="s">
        <v>1931</v>
      </c>
      <c r="J3488" s="1">
        <v>112.0</v>
      </c>
    </row>
    <row r="3489" ht="15.75" customHeight="1">
      <c r="A3489" s="20">
        <v>45464.0</v>
      </c>
      <c r="B3489" s="3">
        <v>0.6003125</v>
      </c>
      <c r="C3489" s="1" t="s">
        <v>1987</v>
      </c>
      <c r="D3489" s="1" t="s">
        <v>2345</v>
      </c>
      <c r="E3489" s="1" t="s">
        <v>21056</v>
      </c>
      <c r="F3489" s="1" t="s">
        <v>21039</v>
      </c>
      <c r="G3489" s="1" t="s">
        <v>3277</v>
      </c>
      <c r="H3489" s="1" t="s">
        <v>2347</v>
      </c>
      <c r="I3489" s="1" t="s">
        <v>21046</v>
      </c>
      <c r="J3489" s="1">
        <v>112.0</v>
      </c>
    </row>
    <row r="3490" ht="15.75" customHeight="1">
      <c r="A3490" s="20">
        <v>45464.0</v>
      </c>
      <c r="B3490" s="3">
        <v>0.6003703703703703</v>
      </c>
      <c r="C3490" s="1" t="s">
        <v>2554</v>
      </c>
      <c r="D3490" s="1" t="s">
        <v>1923</v>
      </c>
      <c r="E3490" s="1" t="s">
        <v>2897</v>
      </c>
      <c r="F3490" s="1" t="s">
        <v>2449</v>
      </c>
      <c r="G3490" s="1" t="s">
        <v>21047</v>
      </c>
      <c r="H3490" s="1" t="s">
        <v>21053</v>
      </c>
      <c r="I3490" s="1" t="s">
        <v>2615</v>
      </c>
      <c r="J3490" s="1">
        <v>112.0</v>
      </c>
    </row>
    <row r="3491" ht="15.75" customHeight="1">
      <c r="A3491" s="20">
        <v>45464.0</v>
      </c>
      <c r="B3491" s="3">
        <v>0.6004282407407407</v>
      </c>
      <c r="C3491" s="1" t="s">
        <v>1947</v>
      </c>
      <c r="D3491" s="1" t="s">
        <v>2086</v>
      </c>
      <c r="E3491" s="1" t="s">
        <v>3934</v>
      </c>
      <c r="F3491" s="1" t="s">
        <v>2037</v>
      </c>
      <c r="G3491" s="1" t="s">
        <v>4562</v>
      </c>
      <c r="H3491" s="1" t="s">
        <v>2936</v>
      </c>
      <c r="I3491" s="1" t="s">
        <v>1931</v>
      </c>
      <c r="J3491" s="1">
        <v>112.0</v>
      </c>
    </row>
    <row r="3492" ht="15.75" customHeight="1">
      <c r="A3492" s="20">
        <v>45464.0</v>
      </c>
      <c r="B3492" s="3">
        <v>0.6004861111111112</v>
      </c>
      <c r="C3492" s="1" t="s">
        <v>2283</v>
      </c>
      <c r="D3492" s="1" t="s">
        <v>1824</v>
      </c>
      <c r="E3492" s="1" t="s">
        <v>4386</v>
      </c>
      <c r="F3492" s="1" t="s">
        <v>2449</v>
      </c>
      <c r="G3492" s="1" t="s">
        <v>3160</v>
      </c>
      <c r="H3492" s="1" t="s">
        <v>21053</v>
      </c>
      <c r="I3492" s="1" t="s">
        <v>1931</v>
      </c>
      <c r="J3492" s="1">
        <v>112.0</v>
      </c>
    </row>
    <row r="3493" ht="15.75" customHeight="1">
      <c r="A3493" s="20">
        <v>45464.0</v>
      </c>
      <c r="B3493" s="3">
        <v>0.6005439814814815</v>
      </c>
      <c r="C3493" s="1" t="s">
        <v>2662</v>
      </c>
      <c r="D3493" s="1" t="s">
        <v>1805</v>
      </c>
      <c r="E3493" s="1" t="s">
        <v>4251</v>
      </c>
      <c r="F3493" s="1" t="s">
        <v>2284</v>
      </c>
      <c r="G3493" s="1" t="s">
        <v>2177</v>
      </c>
      <c r="H3493" s="1" t="s">
        <v>2668</v>
      </c>
      <c r="I3493" s="1" t="s">
        <v>2409</v>
      </c>
      <c r="J3493" s="1">
        <v>112.0</v>
      </c>
    </row>
    <row r="3494" ht="15.75" customHeight="1">
      <c r="A3494" s="20">
        <v>45464.0</v>
      </c>
      <c r="B3494" s="3">
        <v>0.6006018518518519</v>
      </c>
      <c r="C3494" s="1" t="s">
        <v>1999</v>
      </c>
      <c r="D3494" s="1" t="s">
        <v>2093</v>
      </c>
      <c r="E3494" s="1" t="s">
        <v>2935</v>
      </c>
      <c r="F3494" s="1" t="s">
        <v>1823</v>
      </c>
      <c r="G3494" s="1" t="s">
        <v>2270</v>
      </c>
      <c r="H3494" s="1" t="s">
        <v>2936</v>
      </c>
      <c r="I3494" s="1" t="s">
        <v>1936</v>
      </c>
      <c r="J3494" s="1">
        <v>112.0</v>
      </c>
    </row>
    <row r="3495" ht="15.75" customHeight="1">
      <c r="A3495" s="20">
        <v>45464.0</v>
      </c>
      <c r="B3495" s="3">
        <v>0.6006597222222222</v>
      </c>
      <c r="C3495" s="1" t="s">
        <v>2297</v>
      </c>
      <c r="D3495" s="1" t="s">
        <v>21040</v>
      </c>
      <c r="E3495" s="1" t="s">
        <v>21060</v>
      </c>
      <c r="F3495" s="1" t="s">
        <v>2398</v>
      </c>
      <c r="G3495" s="1" t="s">
        <v>2246</v>
      </c>
      <c r="H3495" s="1" t="s">
        <v>3819</v>
      </c>
      <c r="I3495" s="1" t="s">
        <v>1936</v>
      </c>
      <c r="J3495" s="1">
        <v>112.0</v>
      </c>
    </row>
    <row r="3496" ht="15.75" customHeight="1">
      <c r="A3496" s="20">
        <v>45464.0</v>
      </c>
      <c r="B3496" s="3">
        <v>0.6007175925925926</v>
      </c>
      <c r="C3496" s="1" t="s">
        <v>2748</v>
      </c>
      <c r="D3496" s="1" t="s">
        <v>1824</v>
      </c>
      <c r="E3496" s="1" t="s">
        <v>2897</v>
      </c>
      <c r="F3496" s="1" t="s">
        <v>2449</v>
      </c>
      <c r="G3496" s="1" t="s">
        <v>1831</v>
      </c>
      <c r="H3496" s="1" t="s">
        <v>21053</v>
      </c>
      <c r="I3496" s="1" t="s">
        <v>2615</v>
      </c>
      <c r="J3496" s="1">
        <v>112.0</v>
      </c>
    </row>
    <row r="3497" ht="15.75" customHeight="1">
      <c r="A3497" s="20">
        <v>45464.0</v>
      </c>
      <c r="B3497" s="3">
        <v>0.600775462962963</v>
      </c>
      <c r="C3497" s="1" t="s">
        <v>2328</v>
      </c>
      <c r="D3497" s="1" t="s">
        <v>1824</v>
      </c>
      <c r="E3497" s="1" t="s">
        <v>4386</v>
      </c>
      <c r="F3497" s="1" t="s">
        <v>2449</v>
      </c>
      <c r="G3497" s="1" t="s">
        <v>3160</v>
      </c>
      <c r="H3497" s="1" t="s">
        <v>21053</v>
      </c>
      <c r="I3497" s="1" t="s">
        <v>21046</v>
      </c>
      <c r="J3497" s="1">
        <v>112.0</v>
      </c>
    </row>
    <row r="3498" ht="15.75" customHeight="1">
      <c r="A3498" s="20">
        <v>45464.0</v>
      </c>
      <c r="B3498" s="3">
        <v>0.6008333333333333</v>
      </c>
      <c r="C3498" s="1" t="s">
        <v>1789</v>
      </c>
      <c r="D3498" s="1" t="s">
        <v>1754</v>
      </c>
      <c r="E3498" s="1" t="s">
        <v>2644</v>
      </c>
      <c r="F3498" s="1" t="s">
        <v>1763</v>
      </c>
      <c r="G3498" s="1" t="s">
        <v>2276</v>
      </c>
      <c r="H3498" s="1" t="s">
        <v>2449</v>
      </c>
      <c r="I3498" s="1" t="s">
        <v>1936</v>
      </c>
      <c r="J3498" s="1">
        <v>112.0</v>
      </c>
    </row>
    <row r="3499" ht="15.75" customHeight="1">
      <c r="A3499" s="20">
        <v>45464.0</v>
      </c>
      <c r="B3499" s="3">
        <v>0.6008912037037036</v>
      </c>
      <c r="C3499" s="1" t="s">
        <v>2959</v>
      </c>
      <c r="D3499" s="1" t="s">
        <v>1923</v>
      </c>
      <c r="E3499" s="1" t="s">
        <v>7528</v>
      </c>
      <c r="F3499" s="1" t="s">
        <v>2347</v>
      </c>
      <c r="G3499" s="1" t="s">
        <v>21047</v>
      </c>
      <c r="H3499" s="1" t="s">
        <v>21053</v>
      </c>
      <c r="I3499" s="1" t="s">
        <v>21046</v>
      </c>
      <c r="J3499" s="1">
        <v>112.0</v>
      </c>
    </row>
    <row r="3500" ht="15.75" customHeight="1">
      <c r="A3500" s="20">
        <v>45464.0</v>
      </c>
      <c r="B3500" s="3">
        <v>0.600949074074074</v>
      </c>
      <c r="C3500" s="1" t="s">
        <v>1947</v>
      </c>
      <c r="D3500" s="1" t="s">
        <v>2086</v>
      </c>
      <c r="E3500" s="1" t="s">
        <v>3934</v>
      </c>
      <c r="F3500" s="1" t="s">
        <v>2037</v>
      </c>
      <c r="G3500" s="1" t="s">
        <v>4562</v>
      </c>
      <c r="H3500" s="1" t="s">
        <v>2936</v>
      </c>
      <c r="I3500" s="1" t="s">
        <v>1931</v>
      </c>
      <c r="J3500" s="1">
        <v>112.0</v>
      </c>
    </row>
    <row r="3501" ht="15.75" customHeight="1">
      <c r="A3501" s="20">
        <v>45464.0</v>
      </c>
      <c r="B3501" s="3">
        <v>0.6010069444444445</v>
      </c>
      <c r="C3501" s="1" t="s">
        <v>2317</v>
      </c>
      <c r="D3501" s="1" t="s">
        <v>2086</v>
      </c>
      <c r="E3501" s="1" t="s">
        <v>3457</v>
      </c>
      <c r="F3501" s="1" t="s">
        <v>2037</v>
      </c>
      <c r="G3501" s="1" t="s">
        <v>2661</v>
      </c>
      <c r="H3501" s="1" t="s">
        <v>2936</v>
      </c>
      <c r="I3501" s="1" t="s">
        <v>21046</v>
      </c>
      <c r="J3501" s="1">
        <v>112.0</v>
      </c>
    </row>
    <row r="3502" ht="15.75" customHeight="1">
      <c r="A3502" s="20">
        <v>45464.0</v>
      </c>
      <c r="B3502" s="3">
        <v>0.6010648148148149</v>
      </c>
      <c r="C3502" s="1" t="s">
        <v>5705</v>
      </c>
      <c r="D3502" s="1" t="s">
        <v>2669</v>
      </c>
      <c r="E3502" s="1" t="s">
        <v>14771</v>
      </c>
      <c r="F3502" s="1" t="s">
        <v>21053</v>
      </c>
      <c r="G3502" s="1" t="s">
        <v>2446</v>
      </c>
      <c r="H3502" s="1" t="s">
        <v>5373</v>
      </c>
      <c r="I3502" s="1" t="s">
        <v>1936</v>
      </c>
      <c r="J3502" s="1">
        <v>112.0</v>
      </c>
    </row>
    <row r="3503" ht="15.75" customHeight="1">
      <c r="A3503" s="20">
        <v>45464.0</v>
      </c>
      <c r="B3503" s="3">
        <v>0.6011342592592592</v>
      </c>
      <c r="C3503" s="1" t="s">
        <v>2485</v>
      </c>
      <c r="D3503" s="1" t="s">
        <v>1903</v>
      </c>
      <c r="E3503" s="1" t="s">
        <v>4880</v>
      </c>
      <c r="F3503" s="1" t="s">
        <v>2449</v>
      </c>
      <c r="G3503" s="1" t="s">
        <v>2035</v>
      </c>
      <c r="H3503" s="1" t="s">
        <v>21053</v>
      </c>
      <c r="I3503" s="1" t="s">
        <v>1931</v>
      </c>
      <c r="J3503" s="1">
        <v>112.0</v>
      </c>
    </row>
    <row r="3504" ht="15.75" customHeight="1">
      <c r="A3504" s="20">
        <v>45464.0</v>
      </c>
      <c r="B3504" s="3">
        <v>0.6011921296296296</v>
      </c>
      <c r="C3504" s="1" t="s">
        <v>2215</v>
      </c>
      <c r="D3504" s="1" t="s">
        <v>1797</v>
      </c>
      <c r="E3504" s="1" t="s">
        <v>3623</v>
      </c>
      <c r="F3504" s="1" t="s">
        <v>2037</v>
      </c>
      <c r="G3504" s="1" t="s">
        <v>21050</v>
      </c>
      <c r="H3504" s="1" t="s">
        <v>2347</v>
      </c>
      <c r="I3504" s="1" t="s">
        <v>1936</v>
      </c>
      <c r="J3504" s="1">
        <v>112.0</v>
      </c>
    </row>
    <row r="3505" ht="15.75" customHeight="1">
      <c r="A3505" s="20">
        <v>45464.0</v>
      </c>
      <c r="B3505" s="3">
        <v>0.60125</v>
      </c>
      <c r="C3505" s="1" t="s">
        <v>3524</v>
      </c>
      <c r="D3505" s="1" t="s">
        <v>2043</v>
      </c>
      <c r="E3505" s="1" t="s">
        <v>2414</v>
      </c>
      <c r="F3505" s="1" t="s">
        <v>21039</v>
      </c>
      <c r="G3505" s="1" t="s">
        <v>2403</v>
      </c>
      <c r="H3505" s="1" t="s">
        <v>2347</v>
      </c>
      <c r="I3505" s="1" t="s">
        <v>1936</v>
      </c>
      <c r="J3505" s="1">
        <v>112.0</v>
      </c>
    </row>
    <row r="3506" ht="15.75" customHeight="1">
      <c r="A3506" s="20">
        <v>45464.0</v>
      </c>
      <c r="B3506" s="3">
        <v>0.6013078703703704</v>
      </c>
      <c r="C3506" s="1" t="s">
        <v>1804</v>
      </c>
      <c r="D3506" s="1" t="s">
        <v>2093</v>
      </c>
      <c r="E3506" s="1" t="s">
        <v>2935</v>
      </c>
      <c r="F3506" s="1" t="s">
        <v>1823</v>
      </c>
      <c r="G3506" s="1" t="s">
        <v>2270</v>
      </c>
      <c r="H3506" s="1" t="s">
        <v>2936</v>
      </c>
      <c r="I3506" s="1" t="s">
        <v>1931</v>
      </c>
      <c r="J3506" s="1">
        <v>112.0</v>
      </c>
    </row>
    <row r="3507" ht="15.75" customHeight="1">
      <c r="A3507" s="20">
        <v>45464.0</v>
      </c>
      <c r="B3507" s="3">
        <v>0.6013657407407408</v>
      </c>
      <c r="C3507" s="1" t="s">
        <v>2167</v>
      </c>
      <c r="D3507" s="1" t="s">
        <v>21032</v>
      </c>
      <c r="E3507" s="1" t="s">
        <v>2447</v>
      </c>
      <c r="F3507" s="1" t="s">
        <v>21039</v>
      </c>
      <c r="G3507" s="1" t="s">
        <v>2376</v>
      </c>
      <c r="H3507" s="1" t="s">
        <v>2449</v>
      </c>
      <c r="I3507" s="1" t="s">
        <v>1931</v>
      </c>
      <c r="J3507" s="1">
        <v>112.0</v>
      </c>
    </row>
    <row r="3508" ht="15.75" customHeight="1">
      <c r="A3508" s="20">
        <v>45464.0</v>
      </c>
      <c r="B3508" s="3">
        <v>0.6014236111111111</v>
      </c>
      <c r="C3508" s="1" t="s">
        <v>1821</v>
      </c>
      <c r="D3508" s="1" t="s">
        <v>1903</v>
      </c>
      <c r="E3508" s="1" t="s">
        <v>4880</v>
      </c>
      <c r="F3508" s="1" t="s">
        <v>2449</v>
      </c>
      <c r="G3508" s="1" t="s">
        <v>2052</v>
      </c>
      <c r="H3508" s="1" t="s">
        <v>21053</v>
      </c>
      <c r="I3508" s="1" t="s">
        <v>2615</v>
      </c>
      <c r="J3508" s="1">
        <v>112.0</v>
      </c>
    </row>
    <row r="3509" ht="15.75" customHeight="1">
      <c r="A3509" s="20">
        <v>45464.0</v>
      </c>
      <c r="B3509" s="3">
        <v>0.6014814814814815</v>
      </c>
      <c r="C3509" s="1" t="s">
        <v>21033</v>
      </c>
      <c r="D3509" s="1" t="s">
        <v>1797</v>
      </c>
      <c r="E3509" s="1" t="s">
        <v>3245</v>
      </c>
      <c r="F3509" s="1" t="s">
        <v>2037</v>
      </c>
      <c r="G3509" s="1" t="s">
        <v>1759</v>
      </c>
      <c r="H3509" s="1" t="s">
        <v>2347</v>
      </c>
      <c r="I3509" s="1" t="s">
        <v>1931</v>
      </c>
      <c r="J3509" s="1">
        <v>112.0</v>
      </c>
    </row>
    <row r="3510" ht="15.75" customHeight="1">
      <c r="A3510" s="20">
        <v>45464.0</v>
      </c>
      <c r="B3510" s="3">
        <v>0.6015393518518518</v>
      </c>
      <c r="C3510" s="1" t="s">
        <v>2662</v>
      </c>
      <c r="D3510" s="1" t="s">
        <v>1805</v>
      </c>
      <c r="E3510" s="1" t="s">
        <v>4251</v>
      </c>
      <c r="F3510" s="1" t="s">
        <v>2284</v>
      </c>
      <c r="G3510" s="1" t="s">
        <v>2177</v>
      </c>
      <c r="H3510" s="1" t="s">
        <v>2668</v>
      </c>
      <c r="I3510" s="1" t="s">
        <v>1965</v>
      </c>
      <c r="J3510" s="1">
        <v>112.0</v>
      </c>
    </row>
    <row r="3511" ht="15.75" customHeight="1">
      <c r="A3511" s="20">
        <v>45464.0</v>
      </c>
      <c r="B3511" s="3">
        <v>0.6015972222222222</v>
      </c>
      <c r="C3511" s="1" t="s">
        <v>21033</v>
      </c>
      <c r="D3511" s="1" t="s">
        <v>1797</v>
      </c>
      <c r="E3511" s="1" t="s">
        <v>3245</v>
      </c>
      <c r="F3511" s="1" t="s">
        <v>2037</v>
      </c>
      <c r="G3511" s="1" t="s">
        <v>1759</v>
      </c>
      <c r="H3511" s="1" t="s">
        <v>2347</v>
      </c>
      <c r="I3511" s="1" t="s">
        <v>1965</v>
      </c>
      <c r="J3511" s="1">
        <v>112.0</v>
      </c>
    </row>
    <row r="3512" ht="15.75" customHeight="1">
      <c r="A3512" s="20">
        <v>45464.0</v>
      </c>
      <c r="B3512" s="3">
        <v>0.6016550925925926</v>
      </c>
      <c r="C3512" s="1" t="s">
        <v>1947</v>
      </c>
      <c r="D3512" s="1" t="s">
        <v>2086</v>
      </c>
      <c r="E3512" s="1" t="s">
        <v>3934</v>
      </c>
      <c r="F3512" s="1" t="s">
        <v>2037</v>
      </c>
      <c r="G3512" s="1" t="s">
        <v>4562</v>
      </c>
      <c r="H3512" s="1" t="s">
        <v>2936</v>
      </c>
      <c r="I3512" s="1" t="s">
        <v>1936</v>
      </c>
      <c r="J3512" s="1">
        <v>112.0</v>
      </c>
    </row>
    <row r="3513" ht="15.75" customHeight="1">
      <c r="A3513" s="20">
        <v>45464.0</v>
      </c>
      <c r="B3513" s="3">
        <v>0.601712962962963</v>
      </c>
      <c r="C3513" s="1" t="s">
        <v>1721</v>
      </c>
      <c r="D3513" s="1" t="s">
        <v>1797</v>
      </c>
      <c r="E3513" s="1" t="s">
        <v>3623</v>
      </c>
      <c r="F3513" s="1" t="s">
        <v>2037</v>
      </c>
      <c r="G3513" s="1" t="s">
        <v>2498</v>
      </c>
      <c r="H3513" s="1" t="s">
        <v>2347</v>
      </c>
      <c r="I3513" s="1" t="s">
        <v>1936</v>
      </c>
      <c r="J3513" s="1">
        <v>112.0</v>
      </c>
    </row>
    <row r="3514" ht="15.75" customHeight="1">
      <c r="A3514" s="20">
        <v>45464.0</v>
      </c>
      <c r="B3514" s="3">
        <v>0.6017708333333334</v>
      </c>
      <c r="C3514" s="1" t="s">
        <v>1987</v>
      </c>
      <c r="D3514" s="1" t="s">
        <v>2345</v>
      </c>
      <c r="E3514" s="1" t="s">
        <v>21056</v>
      </c>
      <c r="F3514" s="1" t="s">
        <v>21039</v>
      </c>
      <c r="G3514" s="1" t="s">
        <v>3277</v>
      </c>
      <c r="H3514" s="1" t="s">
        <v>2347</v>
      </c>
      <c r="I3514" s="1" t="s">
        <v>21046</v>
      </c>
      <c r="J3514" s="1">
        <v>112.0</v>
      </c>
    </row>
    <row r="3515" ht="15.75" customHeight="1">
      <c r="A3515" s="20">
        <v>45464.0</v>
      </c>
      <c r="B3515" s="3">
        <v>0.6018287037037037</v>
      </c>
      <c r="C3515" s="1" t="s">
        <v>21054</v>
      </c>
      <c r="D3515" s="1" t="s">
        <v>1734</v>
      </c>
      <c r="E3515" s="1" t="s">
        <v>2770</v>
      </c>
      <c r="F3515" s="1" t="s">
        <v>1772</v>
      </c>
      <c r="G3515" s="1" t="s">
        <v>2976</v>
      </c>
      <c r="H3515" s="1" t="s">
        <v>2398</v>
      </c>
      <c r="I3515" s="1" t="s">
        <v>1931</v>
      </c>
      <c r="J3515" s="1">
        <v>112.0</v>
      </c>
    </row>
    <row r="3516" ht="15.75" customHeight="1">
      <c r="A3516" s="20">
        <v>45464.0</v>
      </c>
      <c r="B3516" s="3">
        <v>0.6018865740740741</v>
      </c>
      <c r="C3516" s="1" t="s">
        <v>1789</v>
      </c>
      <c r="D3516" s="1" t="s">
        <v>2022</v>
      </c>
      <c r="E3516" s="1" t="s">
        <v>1962</v>
      </c>
      <c r="F3516" s="1" t="s">
        <v>1763</v>
      </c>
      <c r="G3516" s="1" t="s">
        <v>2614</v>
      </c>
      <c r="H3516" s="1" t="s">
        <v>2449</v>
      </c>
      <c r="I3516" s="1" t="s">
        <v>1931</v>
      </c>
      <c r="J3516" s="1">
        <v>112.0</v>
      </c>
    </row>
    <row r="3517" ht="15.75" customHeight="1">
      <c r="A3517" s="20">
        <v>45464.0</v>
      </c>
      <c r="B3517" s="3">
        <v>0.6019444444444445</v>
      </c>
      <c r="C3517" s="1" t="s">
        <v>1770</v>
      </c>
      <c r="D3517" s="1" t="s">
        <v>1966</v>
      </c>
      <c r="E3517" s="1" t="s">
        <v>2963</v>
      </c>
      <c r="F3517" s="1" t="s">
        <v>1823</v>
      </c>
      <c r="G3517" s="1" t="s">
        <v>2842</v>
      </c>
      <c r="H3517" s="1" t="s">
        <v>2668</v>
      </c>
      <c r="I3517" s="1" t="s">
        <v>1931</v>
      </c>
      <c r="J3517" s="1">
        <v>112.0</v>
      </c>
    </row>
    <row r="3518" ht="15.75" customHeight="1">
      <c r="A3518" s="20">
        <v>45464.0</v>
      </c>
      <c r="B3518" s="3">
        <v>0.6020023148148148</v>
      </c>
      <c r="C3518" s="1" t="s">
        <v>2283</v>
      </c>
      <c r="D3518" s="1" t="s">
        <v>1824</v>
      </c>
      <c r="E3518" s="1" t="s">
        <v>4386</v>
      </c>
      <c r="F3518" s="1" t="s">
        <v>2449</v>
      </c>
      <c r="G3518" s="1" t="s">
        <v>2289</v>
      </c>
      <c r="H3518" s="1" t="s">
        <v>21053</v>
      </c>
      <c r="I3518" s="1" t="s">
        <v>1965</v>
      </c>
      <c r="J3518" s="1">
        <v>112.0</v>
      </c>
    </row>
    <row r="3519" ht="15.75" customHeight="1">
      <c r="A3519" s="20">
        <v>45464.0</v>
      </c>
      <c r="B3519" s="3">
        <v>0.6020601851851851</v>
      </c>
      <c r="C3519" s="1" t="s">
        <v>1730</v>
      </c>
      <c r="D3519" s="1" t="s">
        <v>2086</v>
      </c>
      <c r="E3519" s="1" t="s">
        <v>3457</v>
      </c>
      <c r="F3519" s="1" t="s">
        <v>2037</v>
      </c>
      <c r="G3519" s="1" t="s">
        <v>2661</v>
      </c>
      <c r="H3519" s="1" t="s">
        <v>2936</v>
      </c>
      <c r="I3519" s="1" t="s">
        <v>21040</v>
      </c>
      <c r="J3519" s="1">
        <v>112.0</v>
      </c>
    </row>
    <row r="3520" ht="15.75" customHeight="1">
      <c r="A3520" s="20">
        <v>45464.0</v>
      </c>
      <c r="B3520" s="3">
        <v>0.6021180555555555</v>
      </c>
      <c r="C3520" s="1" t="s">
        <v>1770</v>
      </c>
      <c r="D3520" s="1" t="s">
        <v>1966</v>
      </c>
      <c r="E3520" s="1" t="s">
        <v>2963</v>
      </c>
      <c r="F3520" s="1" t="s">
        <v>1823</v>
      </c>
      <c r="G3520" s="1" t="s">
        <v>2842</v>
      </c>
      <c r="H3520" s="1" t="s">
        <v>2668</v>
      </c>
      <c r="I3520" s="1" t="s">
        <v>1754</v>
      </c>
      <c r="J3520" s="1">
        <v>112.0</v>
      </c>
    </row>
    <row r="3521" ht="15.75" customHeight="1">
      <c r="A3521" s="20">
        <v>45464.0</v>
      </c>
      <c r="B3521" s="3">
        <v>0.602175925925926</v>
      </c>
      <c r="C3521" s="1" t="s">
        <v>2959</v>
      </c>
      <c r="D3521" s="1" t="s">
        <v>1923</v>
      </c>
      <c r="E3521" s="1" t="s">
        <v>7528</v>
      </c>
      <c r="F3521" s="1" t="s">
        <v>2347</v>
      </c>
      <c r="G3521" s="1" t="s">
        <v>21047</v>
      </c>
      <c r="H3521" s="1" t="s">
        <v>21053</v>
      </c>
      <c r="I3521" s="1" t="s">
        <v>1754</v>
      </c>
      <c r="J3521" s="1">
        <v>112.0</v>
      </c>
    </row>
    <row r="3522" ht="15.75" customHeight="1">
      <c r="A3522" s="20">
        <v>45464.0</v>
      </c>
      <c r="B3522" s="3">
        <v>0.6022337962962964</v>
      </c>
      <c r="C3522" s="1" t="s">
        <v>1962</v>
      </c>
      <c r="D3522" s="1" t="s">
        <v>1936</v>
      </c>
      <c r="E3522" s="1" t="s">
        <v>7129</v>
      </c>
      <c r="F3522" s="1" t="s">
        <v>2347</v>
      </c>
      <c r="G3522" s="1" t="s">
        <v>2282</v>
      </c>
      <c r="H3522" s="1" t="s">
        <v>4845</v>
      </c>
      <c r="I3522" s="1" t="s">
        <v>1709</v>
      </c>
      <c r="J3522" s="1">
        <v>112.0</v>
      </c>
    </row>
    <row r="3523" ht="15.75" customHeight="1">
      <c r="A3523" s="20">
        <v>45464.0</v>
      </c>
      <c r="B3523" s="3">
        <v>0.6022916666666667</v>
      </c>
      <c r="C3523" s="1" t="s">
        <v>2397</v>
      </c>
      <c r="D3523" s="1" t="s">
        <v>1912</v>
      </c>
      <c r="E3523" s="1" t="s">
        <v>4844</v>
      </c>
      <c r="F3523" s="1" t="s">
        <v>2347</v>
      </c>
      <c r="G3523" s="1" t="s">
        <v>2458</v>
      </c>
      <c r="H3523" s="1" t="s">
        <v>4845</v>
      </c>
      <c r="I3523" s="1" t="s">
        <v>1779</v>
      </c>
      <c r="J3523" s="1">
        <v>112.0</v>
      </c>
    </row>
    <row r="3524" ht="15.75" customHeight="1">
      <c r="A3524" s="20">
        <v>45464.0</v>
      </c>
      <c r="B3524" s="3">
        <v>0.602349537037037</v>
      </c>
      <c r="C3524" s="1" t="s">
        <v>1721</v>
      </c>
      <c r="D3524" s="1" t="s">
        <v>1797</v>
      </c>
      <c r="E3524" s="1" t="s">
        <v>3623</v>
      </c>
      <c r="F3524" s="1" t="s">
        <v>2037</v>
      </c>
      <c r="G3524" s="1" t="s">
        <v>2498</v>
      </c>
      <c r="H3524" s="1" t="s">
        <v>2347</v>
      </c>
      <c r="I3524" s="1" t="s">
        <v>1858</v>
      </c>
      <c r="J3524" s="1">
        <v>112.0</v>
      </c>
    </row>
    <row r="3525" ht="15.75" customHeight="1">
      <c r="A3525" s="20">
        <v>45464.0</v>
      </c>
      <c r="B3525" s="3">
        <v>0.6024074074074074</v>
      </c>
      <c r="C3525" s="1" t="s">
        <v>3524</v>
      </c>
      <c r="D3525" s="1" t="s">
        <v>2043</v>
      </c>
      <c r="E3525" s="1" t="s">
        <v>2414</v>
      </c>
      <c r="F3525" s="1" t="s">
        <v>21039</v>
      </c>
      <c r="G3525" s="1" t="s">
        <v>2403</v>
      </c>
      <c r="H3525" s="1" t="s">
        <v>2347</v>
      </c>
      <c r="I3525" s="1" t="s">
        <v>2147</v>
      </c>
      <c r="J3525" s="1">
        <v>112.0</v>
      </c>
    </row>
    <row r="3526" ht="15.75" customHeight="1">
      <c r="A3526" s="20">
        <v>45464.0</v>
      </c>
      <c r="B3526" s="3">
        <v>0.6024652777777778</v>
      </c>
      <c r="C3526" s="1" t="s">
        <v>2527</v>
      </c>
      <c r="D3526" s="1" t="s">
        <v>21040</v>
      </c>
      <c r="E3526" s="1" t="s">
        <v>4766</v>
      </c>
      <c r="F3526" s="1" t="s">
        <v>2398</v>
      </c>
      <c r="G3526" s="1" t="s">
        <v>2619</v>
      </c>
      <c r="H3526" s="1" t="s">
        <v>3819</v>
      </c>
      <c r="I3526" s="1" t="s">
        <v>13470</v>
      </c>
      <c r="J3526" s="1">
        <v>112.0</v>
      </c>
    </row>
    <row r="3527" ht="15.75" customHeight="1">
      <c r="A3527" s="20">
        <v>45464.0</v>
      </c>
      <c r="B3527" s="3">
        <v>0.6025231481481481</v>
      </c>
      <c r="C3527" s="1" t="s">
        <v>2196</v>
      </c>
      <c r="D3527" s="1" t="s">
        <v>1874</v>
      </c>
      <c r="E3527" s="1" t="s">
        <v>4256</v>
      </c>
      <c r="F3527" s="1" t="s">
        <v>2284</v>
      </c>
      <c r="G3527" s="1" t="s">
        <v>2066</v>
      </c>
      <c r="H3527" s="1" t="s">
        <v>3819</v>
      </c>
      <c r="I3527" s="1" t="s">
        <v>13871</v>
      </c>
      <c r="J3527" s="1">
        <v>112.0</v>
      </c>
    </row>
    <row r="3528" ht="15.75" customHeight="1">
      <c r="A3528" s="20">
        <v>45464.0</v>
      </c>
      <c r="B3528" s="3">
        <v>0.6025810185185185</v>
      </c>
      <c r="C3528" s="1" t="s">
        <v>1780</v>
      </c>
      <c r="D3528" s="1" t="s">
        <v>2345</v>
      </c>
      <c r="E3528" s="1" t="s">
        <v>2346</v>
      </c>
      <c r="F3528" s="1" t="s">
        <v>21039</v>
      </c>
      <c r="G3528" s="1" t="s">
        <v>1768</v>
      </c>
      <c r="H3528" s="1" t="s">
        <v>2347</v>
      </c>
      <c r="I3528" s="1" t="s">
        <v>14771</v>
      </c>
      <c r="J3528" s="1">
        <v>112.0</v>
      </c>
    </row>
    <row r="3529" ht="15.75" customHeight="1">
      <c r="A3529" s="20">
        <v>45464.0</v>
      </c>
      <c r="B3529" s="3">
        <v>0.6026388888888888</v>
      </c>
      <c r="C3529" s="1" t="s">
        <v>1821</v>
      </c>
      <c r="D3529" s="1" t="s">
        <v>1903</v>
      </c>
      <c r="E3529" s="1" t="s">
        <v>4880</v>
      </c>
      <c r="F3529" s="1" t="s">
        <v>2449</v>
      </c>
      <c r="G3529" s="1" t="s">
        <v>2052</v>
      </c>
      <c r="H3529" s="1" t="s">
        <v>21053</v>
      </c>
      <c r="I3529" s="1" t="s">
        <v>14771</v>
      </c>
      <c r="J3529" s="1">
        <v>112.0</v>
      </c>
    </row>
    <row r="3530" ht="15.75" customHeight="1">
      <c r="A3530" s="20">
        <v>45464.0</v>
      </c>
      <c r="B3530" s="3">
        <v>0.6026967592592593</v>
      </c>
      <c r="C3530" s="1" t="s">
        <v>1929</v>
      </c>
      <c r="D3530" s="1" t="s">
        <v>1754</v>
      </c>
      <c r="E3530" s="1" t="s">
        <v>3894</v>
      </c>
      <c r="F3530" s="1" t="s">
        <v>1763</v>
      </c>
      <c r="G3530" s="1" t="s">
        <v>21025</v>
      </c>
      <c r="H3530" s="1" t="s">
        <v>2449</v>
      </c>
      <c r="I3530" s="1" t="s">
        <v>5807</v>
      </c>
      <c r="J3530" s="1">
        <v>112.0</v>
      </c>
    </row>
    <row r="3531" ht="15.75" customHeight="1">
      <c r="A3531" s="20">
        <v>45464.0</v>
      </c>
      <c r="B3531" s="3">
        <v>0.6027546296296297</v>
      </c>
      <c r="C3531" s="1" t="s">
        <v>2099</v>
      </c>
      <c r="D3531" s="1" t="s">
        <v>1797</v>
      </c>
      <c r="E3531" s="1" t="s">
        <v>3934</v>
      </c>
      <c r="F3531" s="1" t="s">
        <v>2037</v>
      </c>
      <c r="G3531" s="1" t="s">
        <v>2498</v>
      </c>
      <c r="H3531" s="1" t="s">
        <v>2936</v>
      </c>
      <c r="I3531" s="1" t="s">
        <v>7524</v>
      </c>
      <c r="J3531" s="1">
        <v>112.0</v>
      </c>
    </row>
    <row r="3532" ht="15.75" customHeight="1">
      <c r="A3532" s="20">
        <v>45464.0</v>
      </c>
      <c r="B3532" s="3">
        <v>0.6028125</v>
      </c>
      <c r="C3532" s="1" t="s">
        <v>2446</v>
      </c>
      <c r="D3532" s="1" t="s">
        <v>21032</v>
      </c>
      <c r="E3532" s="1" t="s">
        <v>2447</v>
      </c>
      <c r="F3532" s="1" t="s">
        <v>1763</v>
      </c>
      <c r="G3532" s="1" t="s">
        <v>2448</v>
      </c>
      <c r="H3532" s="1" t="s">
        <v>2449</v>
      </c>
      <c r="I3532" s="1" t="s">
        <v>6348</v>
      </c>
      <c r="J3532" s="1">
        <v>112.0</v>
      </c>
    </row>
    <row r="3533" ht="15.75" customHeight="1">
      <c r="A3533" s="20">
        <v>45464.0</v>
      </c>
      <c r="B3533" s="3">
        <v>0.6028703703703704</v>
      </c>
      <c r="C3533" s="1" t="s">
        <v>2215</v>
      </c>
      <c r="D3533" s="1" t="s">
        <v>1797</v>
      </c>
      <c r="E3533" s="1" t="s">
        <v>3623</v>
      </c>
      <c r="F3533" s="1" t="s">
        <v>2037</v>
      </c>
      <c r="G3533" s="1" t="s">
        <v>21050</v>
      </c>
      <c r="H3533" s="1" t="s">
        <v>2347</v>
      </c>
      <c r="I3533" s="1" t="s">
        <v>5800</v>
      </c>
      <c r="J3533" s="1">
        <v>112.0</v>
      </c>
    </row>
    <row r="3534" ht="15.75" customHeight="1">
      <c r="A3534" s="20">
        <v>45464.0</v>
      </c>
      <c r="B3534" s="3">
        <v>0.6029282407407407</v>
      </c>
      <c r="C3534" s="1" t="s">
        <v>2123</v>
      </c>
      <c r="D3534" s="1" t="s">
        <v>1734</v>
      </c>
      <c r="E3534" s="1" t="s">
        <v>3035</v>
      </c>
      <c r="F3534" s="1" t="s">
        <v>1772</v>
      </c>
      <c r="G3534" s="1" t="s">
        <v>1729</v>
      </c>
      <c r="H3534" s="1" t="s">
        <v>2398</v>
      </c>
      <c r="I3534" s="1" t="s">
        <v>5013</v>
      </c>
      <c r="J3534" s="1">
        <v>112.0</v>
      </c>
    </row>
    <row r="3535" ht="15.75" customHeight="1">
      <c r="A3535" s="20">
        <v>45464.0</v>
      </c>
      <c r="B3535" s="3">
        <v>0.6029861111111111</v>
      </c>
      <c r="C3535" s="1" t="s">
        <v>1804</v>
      </c>
      <c r="D3535" s="1" t="s">
        <v>2093</v>
      </c>
      <c r="E3535" s="1" t="s">
        <v>3986</v>
      </c>
      <c r="F3535" s="1" t="s">
        <v>1823</v>
      </c>
      <c r="G3535" s="1" t="s">
        <v>2479</v>
      </c>
      <c r="H3535" s="1" t="s">
        <v>2936</v>
      </c>
      <c r="I3535" s="1" t="s">
        <v>6906</v>
      </c>
      <c r="J3535" s="1">
        <v>112.0</v>
      </c>
    </row>
    <row r="3536" ht="15.75" customHeight="1">
      <c r="A3536" s="20">
        <v>45464.0</v>
      </c>
      <c r="B3536" s="3">
        <v>0.6030439814814815</v>
      </c>
      <c r="C3536" s="1" t="s">
        <v>1947</v>
      </c>
      <c r="D3536" s="1" t="s">
        <v>2086</v>
      </c>
      <c r="E3536" s="1" t="s">
        <v>3934</v>
      </c>
      <c r="F3536" s="1" t="s">
        <v>2037</v>
      </c>
      <c r="G3536" s="1" t="s">
        <v>4562</v>
      </c>
      <c r="H3536" s="1" t="s">
        <v>2936</v>
      </c>
      <c r="I3536" s="1" t="s">
        <v>5013</v>
      </c>
      <c r="J3536" s="1">
        <v>112.0</v>
      </c>
    </row>
    <row r="3537" ht="15.75" customHeight="1">
      <c r="A3537" s="20">
        <v>45464.0</v>
      </c>
      <c r="B3537" s="3">
        <v>0.6031018518518518</v>
      </c>
      <c r="C3537" s="1" t="s">
        <v>1929</v>
      </c>
      <c r="D3537" s="1" t="s">
        <v>1754</v>
      </c>
      <c r="E3537" s="1" t="s">
        <v>3894</v>
      </c>
      <c r="F3537" s="1" t="s">
        <v>1763</v>
      </c>
      <c r="G3537" s="1" t="s">
        <v>21025</v>
      </c>
      <c r="H3537" s="1" t="s">
        <v>2449</v>
      </c>
      <c r="I3537" s="1" t="s">
        <v>6348</v>
      </c>
      <c r="J3537" s="1">
        <v>112.0</v>
      </c>
    </row>
    <row r="3538" ht="15.75" customHeight="1">
      <c r="A3538" s="20">
        <v>45464.0</v>
      </c>
      <c r="B3538" s="3">
        <v>0.6031597222222222</v>
      </c>
      <c r="C3538" s="1" t="s">
        <v>21035</v>
      </c>
      <c r="D3538" s="1" t="s">
        <v>21032</v>
      </c>
      <c r="E3538" s="1" t="s">
        <v>3894</v>
      </c>
      <c r="F3538" s="1" t="s">
        <v>1763</v>
      </c>
      <c r="G3538" s="1" t="s">
        <v>2311</v>
      </c>
      <c r="H3538" s="1" t="s">
        <v>2449</v>
      </c>
      <c r="I3538" s="1" t="s">
        <v>8027</v>
      </c>
      <c r="J3538" s="1">
        <v>112.0</v>
      </c>
    </row>
    <row r="3539" ht="15.75" customHeight="1">
      <c r="A3539" s="20">
        <v>45464.0</v>
      </c>
      <c r="B3539" s="3">
        <v>0.6032175925925926</v>
      </c>
      <c r="C3539" s="1" t="s">
        <v>1804</v>
      </c>
      <c r="D3539" s="1" t="s">
        <v>2093</v>
      </c>
      <c r="E3539" s="1" t="s">
        <v>3986</v>
      </c>
      <c r="F3539" s="1" t="s">
        <v>1823</v>
      </c>
      <c r="G3539" s="1" t="s">
        <v>2479</v>
      </c>
      <c r="H3539" s="1" t="s">
        <v>2936</v>
      </c>
      <c r="I3539" s="1" t="s">
        <v>14816</v>
      </c>
      <c r="J3539" s="1">
        <v>112.0</v>
      </c>
    </row>
    <row r="3540" ht="15.75" customHeight="1">
      <c r="A3540" s="20">
        <v>45464.0</v>
      </c>
      <c r="B3540" s="3">
        <v>0.603275462962963</v>
      </c>
      <c r="C3540" s="1" t="s">
        <v>21044</v>
      </c>
      <c r="D3540" s="1" t="s">
        <v>2093</v>
      </c>
      <c r="E3540" s="1" t="s">
        <v>21058</v>
      </c>
      <c r="F3540" s="1" t="s">
        <v>1823</v>
      </c>
      <c r="G3540" s="1" t="s">
        <v>2522</v>
      </c>
      <c r="H3540" s="1" t="s">
        <v>2936</v>
      </c>
      <c r="I3540" s="1" t="s">
        <v>5013</v>
      </c>
      <c r="J3540" s="1">
        <v>112.0</v>
      </c>
    </row>
    <row r="3541" ht="15.75" customHeight="1">
      <c r="A3541" s="20">
        <v>45464.0</v>
      </c>
      <c r="B3541" s="3">
        <v>0.6033333333333334</v>
      </c>
      <c r="C3541" s="1" t="s">
        <v>2118</v>
      </c>
      <c r="D3541" s="1" t="s">
        <v>2043</v>
      </c>
      <c r="E3541" s="1" t="s">
        <v>3245</v>
      </c>
      <c r="F3541" s="1" t="s">
        <v>21039</v>
      </c>
      <c r="G3541" s="1" t="s">
        <v>2232</v>
      </c>
      <c r="H3541" s="1" t="s">
        <v>2347</v>
      </c>
      <c r="I3541" s="1" t="s">
        <v>5800</v>
      </c>
      <c r="J3541" s="1">
        <v>112.0</v>
      </c>
    </row>
    <row r="3542" ht="15.75" customHeight="1">
      <c r="A3542" s="20">
        <v>45464.0</v>
      </c>
      <c r="B3542" s="3">
        <v>0.6033912037037037</v>
      </c>
      <c r="C3542" s="1" t="s">
        <v>1721</v>
      </c>
      <c r="D3542" s="1" t="s">
        <v>1797</v>
      </c>
      <c r="E3542" s="1" t="s">
        <v>3623</v>
      </c>
      <c r="F3542" s="1" t="s">
        <v>2037</v>
      </c>
      <c r="G3542" s="1" t="s">
        <v>2498</v>
      </c>
      <c r="H3542" s="1" t="s">
        <v>2347</v>
      </c>
      <c r="I3542" s="1" t="s">
        <v>4251</v>
      </c>
      <c r="J3542" s="1">
        <v>112.0</v>
      </c>
    </row>
    <row r="3543" ht="15.75" customHeight="1">
      <c r="A3543" s="20">
        <v>45464.0</v>
      </c>
      <c r="B3543" s="3">
        <v>0.603449074074074</v>
      </c>
      <c r="C3543" s="1" t="s">
        <v>1770</v>
      </c>
      <c r="D3543" s="1" t="s">
        <v>1966</v>
      </c>
      <c r="E3543" s="1" t="s">
        <v>2963</v>
      </c>
      <c r="F3543" s="1" t="s">
        <v>1823</v>
      </c>
      <c r="G3543" s="1" t="s">
        <v>2842</v>
      </c>
      <c r="H3543" s="1" t="s">
        <v>2668</v>
      </c>
      <c r="I3543" s="1" t="s">
        <v>2346</v>
      </c>
      <c r="J3543" s="1">
        <v>112.0</v>
      </c>
    </row>
    <row r="3544" ht="15.75" customHeight="1">
      <c r="A3544" s="20">
        <v>45464.0</v>
      </c>
      <c r="B3544" s="3">
        <v>0.6035069444444444</v>
      </c>
      <c r="C3544" s="1" t="s">
        <v>2118</v>
      </c>
      <c r="D3544" s="1" t="s">
        <v>2043</v>
      </c>
      <c r="E3544" s="1" t="s">
        <v>3245</v>
      </c>
      <c r="F3544" s="1" t="s">
        <v>21039</v>
      </c>
      <c r="G3544" s="1" t="s">
        <v>2232</v>
      </c>
      <c r="H3544" s="1" t="s">
        <v>2347</v>
      </c>
      <c r="I3544" s="1" t="s">
        <v>2644</v>
      </c>
      <c r="J3544" s="1">
        <v>112.0</v>
      </c>
    </row>
    <row r="3545" ht="15.75" customHeight="1">
      <c r="A3545" s="20">
        <v>45464.0</v>
      </c>
      <c r="B3545" s="3">
        <v>0.6035648148148148</v>
      </c>
      <c r="C3545" s="1" t="s">
        <v>2662</v>
      </c>
      <c r="D3545" s="1" t="s">
        <v>1805</v>
      </c>
      <c r="E3545" s="1" t="s">
        <v>4251</v>
      </c>
      <c r="F3545" s="1" t="s">
        <v>2284</v>
      </c>
      <c r="G3545" s="1" t="s">
        <v>2177</v>
      </c>
      <c r="H3545" s="1" t="s">
        <v>2668</v>
      </c>
      <c r="I3545" s="1" t="s">
        <v>2644</v>
      </c>
      <c r="J3545" s="1">
        <v>112.0</v>
      </c>
    </row>
    <row r="3546" ht="15.75" customHeight="1">
      <c r="A3546" s="20">
        <v>45464.0</v>
      </c>
      <c r="B3546" s="3">
        <v>0.6036226851851852</v>
      </c>
      <c r="C3546" s="1" t="s">
        <v>1680</v>
      </c>
      <c r="D3546" s="1" t="s">
        <v>2022</v>
      </c>
      <c r="E3546" s="1" t="s">
        <v>1962</v>
      </c>
      <c r="F3546" s="1" t="s">
        <v>1763</v>
      </c>
      <c r="G3546" s="1" t="s">
        <v>1802</v>
      </c>
      <c r="H3546" s="1" t="s">
        <v>2449</v>
      </c>
      <c r="I3546" s="1" t="s">
        <v>4251</v>
      </c>
      <c r="J3546" s="1">
        <v>112.0</v>
      </c>
    </row>
    <row r="3547" ht="15.75" customHeight="1">
      <c r="A3547" s="20">
        <v>45464.0</v>
      </c>
      <c r="B3547" s="3">
        <v>0.6036805555555556</v>
      </c>
      <c r="C3547" s="1" t="s">
        <v>21033</v>
      </c>
      <c r="D3547" s="1" t="s">
        <v>1797</v>
      </c>
      <c r="E3547" s="1" t="s">
        <v>3245</v>
      </c>
      <c r="F3547" s="1" t="s">
        <v>2037</v>
      </c>
      <c r="G3547" s="1" t="s">
        <v>1759</v>
      </c>
      <c r="H3547" s="1" t="s">
        <v>2347</v>
      </c>
      <c r="I3547" s="1" t="s">
        <v>3894</v>
      </c>
      <c r="J3547" s="1">
        <v>112.0</v>
      </c>
    </row>
    <row r="3548" ht="15.75" customHeight="1">
      <c r="A3548" s="20">
        <v>45464.0</v>
      </c>
      <c r="B3548" s="3">
        <v>0.6037384259259259</v>
      </c>
      <c r="C3548" s="1" t="s">
        <v>1730</v>
      </c>
      <c r="D3548" s="1" t="s">
        <v>2086</v>
      </c>
      <c r="E3548" s="1" t="s">
        <v>3457</v>
      </c>
      <c r="F3548" s="1" t="s">
        <v>2037</v>
      </c>
      <c r="G3548" s="1" t="s">
        <v>2661</v>
      </c>
      <c r="H3548" s="1" t="s">
        <v>2936</v>
      </c>
      <c r="I3548" s="1" t="s">
        <v>2414</v>
      </c>
      <c r="J3548" s="1">
        <v>112.0</v>
      </c>
    </row>
    <row r="3549" ht="15.75" customHeight="1">
      <c r="A3549" s="20">
        <v>45464.0</v>
      </c>
      <c r="B3549" s="3">
        <v>0.6037962962962963</v>
      </c>
      <c r="C3549" s="1" t="s">
        <v>1780</v>
      </c>
      <c r="D3549" s="1" t="s">
        <v>2345</v>
      </c>
      <c r="E3549" s="1" t="s">
        <v>2346</v>
      </c>
      <c r="F3549" s="1" t="s">
        <v>21039</v>
      </c>
      <c r="G3549" s="1" t="s">
        <v>1768</v>
      </c>
      <c r="H3549" s="1" t="s">
        <v>2347</v>
      </c>
      <c r="I3549" s="1" t="s">
        <v>3623</v>
      </c>
      <c r="J3549" s="1">
        <v>112.0</v>
      </c>
    </row>
    <row r="3550" ht="15.75" customHeight="1">
      <c r="A3550" s="20">
        <v>45464.0</v>
      </c>
      <c r="B3550" s="3">
        <v>0.6038541666666667</v>
      </c>
      <c r="C3550" s="1" t="s">
        <v>1843</v>
      </c>
      <c r="D3550" s="1" t="s">
        <v>2086</v>
      </c>
      <c r="E3550" s="1" t="s">
        <v>3986</v>
      </c>
      <c r="F3550" s="1" t="s">
        <v>2037</v>
      </c>
      <c r="G3550" s="1" t="s">
        <v>2257</v>
      </c>
      <c r="H3550" s="1" t="s">
        <v>2936</v>
      </c>
      <c r="I3550" s="1" t="s">
        <v>3986</v>
      </c>
      <c r="J3550" s="1">
        <v>112.0</v>
      </c>
    </row>
    <row r="3551" ht="15.75" customHeight="1">
      <c r="A3551" s="20">
        <v>45464.0</v>
      </c>
      <c r="B3551" s="3">
        <v>0.6039120370370371</v>
      </c>
      <c r="C3551" s="1" t="s">
        <v>2404</v>
      </c>
      <c r="D3551" s="1" t="s">
        <v>1966</v>
      </c>
      <c r="E3551" s="1" t="s">
        <v>2963</v>
      </c>
      <c r="F3551" s="1" t="s">
        <v>1823</v>
      </c>
      <c r="G3551" s="1" t="s">
        <v>2953</v>
      </c>
      <c r="H3551" s="1" t="s">
        <v>2668</v>
      </c>
      <c r="I3551" s="1" t="s">
        <v>2346</v>
      </c>
      <c r="J3551" s="1">
        <v>112.0</v>
      </c>
    </row>
    <row r="3552" ht="15.75" customHeight="1">
      <c r="A3552" s="20">
        <v>45464.0</v>
      </c>
      <c r="B3552" s="3">
        <v>0.6039699074074074</v>
      </c>
      <c r="C3552" s="1" t="s">
        <v>1770</v>
      </c>
      <c r="D3552" s="1" t="s">
        <v>1966</v>
      </c>
      <c r="E3552" s="1" t="s">
        <v>2963</v>
      </c>
      <c r="F3552" s="1" t="s">
        <v>1823</v>
      </c>
      <c r="G3552" s="1" t="s">
        <v>2842</v>
      </c>
      <c r="H3552" s="1" t="s">
        <v>2668</v>
      </c>
      <c r="I3552" s="1" t="s">
        <v>1962</v>
      </c>
      <c r="J3552" s="1">
        <v>112.0</v>
      </c>
    </row>
    <row r="3553" ht="15.75" customHeight="1">
      <c r="A3553" s="20">
        <v>45464.0</v>
      </c>
      <c r="B3553" s="3">
        <v>0.6040277777777777</v>
      </c>
      <c r="C3553" s="1" t="s">
        <v>2167</v>
      </c>
      <c r="D3553" s="1" t="s">
        <v>21032</v>
      </c>
      <c r="E3553" s="1" t="s">
        <v>2447</v>
      </c>
      <c r="F3553" s="1" t="s">
        <v>21039</v>
      </c>
      <c r="G3553" s="1" t="s">
        <v>2376</v>
      </c>
      <c r="H3553" s="1" t="s">
        <v>2449</v>
      </c>
      <c r="I3553" s="1" t="s">
        <v>2346</v>
      </c>
      <c r="J3553" s="1">
        <v>112.0</v>
      </c>
    </row>
    <row r="3554" ht="15.75" customHeight="1">
      <c r="A3554" s="20">
        <v>45464.0</v>
      </c>
      <c r="B3554" s="3">
        <v>0.6040856481481481</v>
      </c>
      <c r="C3554" s="1" t="s">
        <v>2099</v>
      </c>
      <c r="D3554" s="1" t="s">
        <v>1797</v>
      </c>
      <c r="E3554" s="1" t="s">
        <v>3934</v>
      </c>
      <c r="F3554" s="1" t="s">
        <v>2037</v>
      </c>
      <c r="G3554" s="1" t="s">
        <v>2498</v>
      </c>
      <c r="H3554" s="1" t="s">
        <v>2936</v>
      </c>
      <c r="I3554" s="1" t="s">
        <v>2447</v>
      </c>
      <c r="J3554" s="1">
        <v>112.0</v>
      </c>
    </row>
    <row r="3555" ht="15.75" customHeight="1">
      <c r="A3555" s="20">
        <v>45464.0</v>
      </c>
      <c r="B3555" s="3">
        <v>0.6041435185185186</v>
      </c>
      <c r="C3555" s="1" t="s">
        <v>21044</v>
      </c>
      <c r="D3555" s="1" t="s">
        <v>2093</v>
      </c>
      <c r="E3555" s="1" t="s">
        <v>21058</v>
      </c>
      <c r="F3555" s="1" t="s">
        <v>1823</v>
      </c>
      <c r="G3555" s="1" t="s">
        <v>2522</v>
      </c>
      <c r="H3555" s="1" t="s">
        <v>2936</v>
      </c>
      <c r="I3555" s="1" t="s">
        <v>2644</v>
      </c>
      <c r="J3555" s="1">
        <v>112.0</v>
      </c>
    </row>
    <row r="3556" ht="15.75" customHeight="1">
      <c r="A3556" s="20">
        <v>45464.0</v>
      </c>
      <c r="B3556" s="3">
        <v>0.6042013888888889</v>
      </c>
      <c r="C3556" s="1" t="s">
        <v>2179</v>
      </c>
      <c r="D3556" s="1" t="s">
        <v>1874</v>
      </c>
      <c r="E3556" s="1" t="s">
        <v>4256</v>
      </c>
      <c r="F3556" s="1" t="s">
        <v>2284</v>
      </c>
      <c r="G3556" s="1" t="s">
        <v>4257</v>
      </c>
      <c r="H3556" s="1" t="s">
        <v>3819</v>
      </c>
      <c r="I3556" s="1" t="s">
        <v>4472</v>
      </c>
      <c r="J3556" s="1">
        <v>112.0</v>
      </c>
    </row>
    <row r="3557" ht="15.75" customHeight="1">
      <c r="A3557" s="20">
        <v>45464.0</v>
      </c>
      <c r="B3557" s="3">
        <v>0.6042592592592593</v>
      </c>
      <c r="C3557" s="1" t="s">
        <v>2215</v>
      </c>
      <c r="D3557" s="1" t="s">
        <v>1797</v>
      </c>
      <c r="E3557" s="1" t="s">
        <v>3623</v>
      </c>
      <c r="F3557" s="1" t="s">
        <v>2037</v>
      </c>
      <c r="G3557" s="1" t="s">
        <v>21050</v>
      </c>
      <c r="H3557" s="1" t="s">
        <v>2347</v>
      </c>
      <c r="I3557" s="1" t="s">
        <v>21058</v>
      </c>
      <c r="J3557" s="1">
        <v>112.0</v>
      </c>
    </row>
    <row r="3558" ht="15.75" customHeight="1">
      <c r="A3558" s="20">
        <v>45464.0</v>
      </c>
      <c r="B3558" s="3">
        <v>0.6043171296296296</v>
      </c>
      <c r="C3558" s="1" t="s">
        <v>2527</v>
      </c>
      <c r="D3558" s="1" t="s">
        <v>21040</v>
      </c>
      <c r="E3558" s="1" t="s">
        <v>4766</v>
      </c>
      <c r="F3558" s="1" t="s">
        <v>2398</v>
      </c>
      <c r="G3558" s="1" t="s">
        <v>2619</v>
      </c>
      <c r="H3558" s="1" t="s">
        <v>3819</v>
      </c>
      <c r="I3558" s="1" t="s">
        <v>3002</v>
      </c>
      <c r="J3558" s="1">
        <v>112.0</v>
      </c>
    </row>
    <row r="3559" ht="15.75" customHeight="1">
      <c r="A3559" s="20">
        <v>45464.0</v>
      </c>
      <c r="B3559" s="3">
        <v>0.604375</v>
      </c>
      <c r="C3559" s="1" t="s">
        <v>1929</v>
      </c>
      <c r="D3559" s="1" t="s">
        <v>1754</v>
      </c>
      <c r="E3559" s="1" t="s">
        <v>3894</v>
      </c>
      <c r="F3559" s="1" t="s">
        <v>1763</v>
      </c>
      <c r="G3559" s="1" t="s">
        <v>21025</v>
      </c>
      <c r="H3559" s="1" t="s">
        <v>2449</v>
      </c>
      <c r="I3559" s="1" t="s">
        <v>2099</v>
      </c>
      <c r="J3559" s="1">
        <v>112.0</v>
      </c>
    </row>
    <row r="3560" ht="15.75" customHeight="1">
      <c r="A3560" s="20">
        <v>45464.0</v>
      </c>
      <c r="B3560" s="3">
        <v>0.6044328703703704</v>
      </c>
      <c r="C3560" s="1" t="s">
        <v>2006</v>
      </c>
      <c r="D3560" s="1" t="s">
        <v>2345</v>
      </c>
      <c r="E3560" s="1" t="s">
        <v>2346</v>
      </c>
      <c r="F3560" s="1" t="s">
        <v>21039</v>
      </c>
      <c r="G3560" s="1" t="s">
        <v>1768</v>
      </c>
      <c r="H3560" s="1" t="s">
        <v>2347</v>
      </c>
      <c r="I3560" s="1" t="s">
        <v>2006</v>
      </c>
      <c r="J3560" s="1">
        <v>112.0</v>
      </c>
    </row>
    <row r="3561" ht="15.75" customHeight="1">
      <c r="A3561" s="20">
        <v>45464.0</v>
      </c>
      <c r="B3561" s="3">
        <v>0.6044907407407407</v>
      </c>
      <c r="C3561" s="1" t="s">
        <v>1987</v>
      </c>
      <c r="D3561" s="1" t="s">
        <v>2345</v>
      </c>
      <c r="E3561" s="1" t="s">
        <v>21056</v>
      </c>
      <c r="F3561" s="1" t="s">
        <v>21039</v>
      </c>
      <c r="G3561" s="1" t="s">
        <v>3277</v>
      </c>
      <c r="H3561" s="1" t="s">
        <v>2347</v>
      </c>
      <c r="I3561" s="1" t="s">
        <v>1947</v>
      </c>
      <c r="J3561" s="1">
        <v>112.0</v>
      </c>
    </row>
    <row r="3562" ht="15.75" customHeight="1">
      <c r="A3562" s="20">
        <v>45464.0</v>
      </c>
      <c r="B3562" s="3">
        <v>0.6045486111111111</v>
      </c>
      <c r="C3562" s="1" t="s">
        <v>3524</v>
      </c>
      <c r="D3562" s="1" t="s">
        <v>2043</v>
      </c>
      <c r="E3562" s="1" t="s">
        <v>2414</v>
      </c>
      <c r="F3562" s="1" t="s">
        <v>21039</v>
      </c>
      <c r="G3562" s="1" t="s">
        <v>2403</v>
      </c>
      <c r="H3562" s="1" t="s">
        <v>2347</v>
      </c>
      <c r="I3562" s="1" t="s">
        <v>2006</v>
      </c>
      <c r="J3562" s="1">
        <v>112.0</v>
      </c>
    </row>
    <row r="3563" ht="15.75" customHeight="1">
      <c r="A3563" s="20">
        <v>45464.0</v>
      </c>
      <c r="B3563" s="3">
        <v>0.6046180555555556</v>
      </c>
      <c r="C3563" s="1" t="s">
        <v>21058</v>
      </c>
      <c r="D3563" s="1" t="s">
        <v>21046</v>
      </c>
      <c r="E3563" s="1" t="s">
        <v>21063</v>
      </c>
      <c r="F3563" s="1" t="s">
        <v>2668</v>
      </c>
      <c r="G3563" s="1" t="s">
        <v>2769</v>
      </c>
      <c r="H3563" s="1" t="s">
        <v>6349</v>
      </c>
      <c r="I3563" s="1" t="s">
        <v>2291</v>
      </c>
      <c r="J3563" s="1">
        <v>112.0</v>
      </c>
    </row>
    <row r="3564" ht="15.75" customHeight="1">
      <c r="A3564" s="20">
        <v>45464.0</v>
      </c>
      <c r="B3564" s="3">
        <v>0.6046759259259259</v>
      </c>
      <c r="C3564" s="1" t="s">
        <v>2440</v>
      </c>
      <c r="D3564" s="1" t="s">
        <v>1874</v>
      </c>
      <c r="E3564" s="1" t="s">
        <v>4472</v>
      </c>
      <c r="F3564" s="1" t="s">
        <v>2398</v>
      </c>
      <c r="G3564" s="1" t="s">
        <v>2066</v>
      </c>
      <c r="H3564" s="1" t="s">
        <v>3819</v>
      </c>
      <c r="I3564" s="1" t="s">
        <v>21033</v>
      </c>
      <c r="J3564" s="1">
        <v>112.0</v>
      </c>
    </row>
    <row r="3565" ht="15.75" customHeight="1">
      <c r="A3565" s="20">
        <v>45464.0</v>
      </c>
      <c r="B3565" s="3">
        <v>0.6047337962962963</v>
      </c>
      <c r="C3565" s="1" t="s">
        <v>1867</v>
      </c>
      <c r="D3565" s="1" t="s">
        <v>2345</v>
      </c>
      <c r="E3565" s="1" t="s">
        <v>3411</v>
      </c>
      <c r="F3565" s="1" t="s">
        <v>21039</v>
      </c>
      <c r="G3565" s="1" t="s">
        <v>2355</v>
      </c>
      <c r="H3565" s="1" t="s">
        <v>2347</v>
      </c>
      <c r="I3565" s="1" t="s">
        <v>2079</v>
      </c>
      <c r="J3565" s="1">
        <v>112.0</v>
      </c>
    </row>
    <row r="3566" ht="15.75" customHeight="1">
      <c r="A3566" s="20">
        <v>45464.0</v>
      </c>
      <c r="B3566" s="3">
        <v>0.6047916666666667</v>
      </c>
      <c r="C3566" s="1" t="s">
        <v>3035</v>
      </c>
      <c r="D3566" s="1" t="s">
        <v>1912</v>
      </c>
      <c r="E3566" s="1" t="s">
        <v>6906</v>
      </c>
      <c r="F3566" s="1" t="s">
        <v>2347</v>
      </c>
      <c r="G3566" s="1" t="s">
        <v>3041</v>
      </c>
      <c r="H3566" s="1" t="s">
        <v>4845</v>
      </c>
      <c r="I3566" s="1" t="s">
        <v>1780</v>
      </c>
      <c r="J3566" s="1">
        <v>112.0</v>
      </c>
    </row>
    <row r="3567" ht="15.75" customHeight="1">
      <c r="A3567" s="20">
        <v>45464.0</v>
      </c>
      <c r="B3567" s="3">
        <v>0.604849537037037</v>
      </c>
      <c r="C3567" s="1" t="s">
        <v>1859</v>
      </c>
      <c r="D3567" s="1" t="s">
        <v>1754</v>
      </c>
      <c r="E3567" s="1" t="s">
        <v>2644</v>
      </c>
      <c r="F3567" s="1" t="s">
        <v>1763</v>
      </c>
      <c r="G3567" s="1" t="s">
        <v>21025</v>
      </c>
      <c r="H3567" s="1" t="s">
        <v>2449</v>
      </c>
      <c r="I3567" s="1" t="s">
        <v>1867</v>
      </c>
      <c r="J3567" s="1">
        <v>112.0</v>
      </c>
    </row>
    <row r="3568" ht="15.75" customHeight="1">
      <c r="A3568" s="20">
        <v>45464.0</v>
      </c>
      <c r="B3568" s="3">
        <v>0.6049074074074073</v>
      </c>
      <c r="C3568" s="1" t="s">
        <v>1730</v>
      </c>
      <c r="D3568" s="1" t="s">
        <v>2086</v>
      </c>
      <c r="E3568" s="1" t="s">
        <v>3457</v>
      </c>
      <c r="F3568" s="1" t="s">
        <v>2037</v>
      </c>
      <c r="G3568" s="1" t="s">
        <v>2661</v>
      </c>
      <c r="H3568" s="1" t="s">
        <v>2936</v>
      </c>
      <c r="I3568" s="1" t="s">
        <v>1867</v>
      </c>
      <c r="J3568" s="1">
        <v>112.0</v>
      </c>
    </row>
    <row r="3569" ht="15.75" customHeight="1">
      <c r="A3569" s="20">
        <v>45464.0</v>
      </c>
      <c r="B3569" s="3">
        <v>0.6049652777777778</v>
      </c>
      <c r="C3569" s="1" t="s">
        <v>2079</v>
      </c>
      <c r="D3569" s="1" t="s">
        <v>21032</v>
      </c>
      <c r="E3569" s="1" t="s">
        <v>21056</v>
      </c>
      <c r="F3569" s="1" t="s">
        <v>21039</v>
      </c>
      <c r="G3569" s="1" t="s">
        <v>2376</v>
      </c>
      <c r="H3569" s="1" t="s">
        <v>2449</v>
      </c>
      <c r="I3569" s="1" t="s">
        <v>1780</v>
      </c>
      <c r="J3569" s="1">
        <v>112.0</v>
      </c>
    </row>
    <row r="3570" ht="15.75" customHeight="1">
      <c r="A3570" s="20">
        <v>45464.0</v>
      </c>
      <c r="B3570" s="3">
        <v>0.6050231481481482</v>
      </c>
      <c r="C3570" s="1" t="s">
        <v>2297</v>
      </c>
      <c r="D3570" s="1" t="s">
        <v>21040</v>
      </c>
      <c r="E3570" s="1" t="s">
        <v>21060</v>
      </c>
      <c r="F3570" s="1" t="s">
        <v>2398</v>
      </c>
      <c r="G3570" s="1" t="s">
        <v>2246</v>
      </c>
      <c r="H3570" s="1" t="s">
        <v>3819</v>
      </c>
      <c r="I3570" s="1" t="s">
        <v>2843</v>
      </c>
      <c r="J3570" s="1">
        <v>112.0</v>
      </c>
    </row>
    <row r="3571" ht="15.75" customHeight="1">
      <c r="A3571" s="20">
        <v>45464.0</v>
      </c>
      <c r="B3571" s="3">
        <v>0.6050810185185186</v>
      </c>
      <c r="C3571" s="1" t="s">
        <v>1804</v>
      </c>
      <c r="D3571" s="1" t="s">
        <v>2093</v>
      </c>
      <c r="E3571" s="1" t="s">
        <v>3986</v>
      </c>
      <c r="F3571" s="1" t="s">
        <v>1823</v>
      </c>
      <c r="G3571" s="1" t="s">
        <v>2479</v>
      </c>
      <c r="H3571" s="1" t="s">
        <v>2936</v>
      </c>
      <c r="I3571" s="1" t="s">
        <v>2843</v>
      </c>
      <c r="J3571" s="1">
        <v>112.0</v>
      </c>
    </row>
    <row r="3572" ht="15.75" customHeight="1">
      <c r="A3572" s="20">
        <v>45464.0</v>
      </c>
      <c r="B3572" s="3">
        <v>0.6051388888888889</v>
      </c>
      <c r="C3572" s="1" t="s">
        <v>2167</v>
      </c>
      <c r="D3572" s="1" t="s">
        <v>21032</v>
      </c>
      <c r="E3572" s="1" t="s">
        <v>2447</v>
      </c>
      <c r="F3572" s="1" t="s">
        <v>21039</v>
      </c>
      <c r="G3572" s="1" t="s">
        <v>2376</v>
      </c>
      <c r="H3572" s="1" t="s">
        <v>2449</v>
      </c>
      <c r="I3572" s="1" t="s">
        <v>21033</v>
      </c>
      <c r="J3572" s="1">
        <v>112.0</v>
      </c>
    </row>
    <row r="3573" ht="15.75" customHeight="1">
      <c r="A3573" s="20">
        <v>45464.0</v>
      </c>
      <c r="B3573" s="3">
        <v>0.6051967592592592</v>
      </c>
      <c r="C3573" s="1" t="s">
        <v>2404</v>
      </c>
      <c r="D3573" s="1" t="s">
        <v>1966</v>
      </c>
      <c r="E3573" s="1" t="s">
        <v>2963</v>
      </c>
      <c r="F3573" s="1" t="s">
        <v>1823</v>
      </c>
      <c r="G3573" s="1" t="s">
        <v>2953</v>
      </c>
      <c r="H3573" s="1" t="s">
        <v>2668</v>
      </c>
      <c r="I3573" s="1" t="s">
        <v>21035</v>
      </c>
      <c r="J3573" s="1">
        <v>112.0</v>
      </c>
    </row>
    <row r="3574" ht="15.75" customHeight="1">
      <c r="A3574" s="20">
        <v>45464.0</v>
      </c>
      <c r="B3574" s="3">
        <v>0.6052546296296296</v>
      </c>
      <c r="C3574" s="1" t="s">
        <v>2446</v>
      </c>
      <c r="D3574" s="1" t="s">
        <v>21032</v>
      </c>
      <c r="E3574" s="1" t="s">
        <v>2447</v>
      </c>
      <c r="F3574" s="1" t="s">
        <v>1763</v>
      </c>
      <c r="G3574" s="1" t="s">
        <v>2448</v>
      </c>
      <c r="H3574" s="1" t="s">
        <v>2449</v>
      </c>
      <c r="I3574" s="1" t="s">
        <v>1789</v>
      </c>
      <c r="J3574" s="1">
        <v>112.0</v>
      </c>
    </row>
    <row r="3575" ht="15.75" customHeight="1">
      <c r="A3575" s="20">
        <v>45464.0</v>
      </c>
      <c r="B3575" s="3">
        <v>0.6053125</v>
      </c>
      <c r="C3575" s="1" t="s">
        <v>1804</v>
      </c>
      <c r="D3575" s="1" t="s">
        <v>2093</v>
      </c>
      <c r="E3575" s="1" t="s">
        <v>3986</v>
      </c>
      <c r="F3575" s="1" t="s">
        <v>1823</v>
      </c>
      <c r="G3575" s="1" t="s">
        <v>2479</v>
      </c>
      <c r="H3575" s="1" t="s">
        <v>2936</v>
      </c>
      <c r="I3575" s="1" t="s">
        <v>1901</v>
      </c>
      <c r="J3575" s="1">
        <v>112.0</v>
      </c>
    </row>
    <row r="3576" ht="15.75" customHeight="1">
      <c r="A3576" s="20">
        <v>45464.0</v>
      </c>
      <c r="B3576" s="3">
        <v>0.6053703703703703</v>
      </c>
      <c r="C3576" s="1" t="s">
        <v>1780</v>
      </c>
      <c r="D3576" s="1" t="s">
        <v>2345</v>
      </c>
      <c r="E3576" s="1" t="s">
        <v>2346</v>
      </c>
      <c r="F3576" s="1" t="s">
        <v>21039</v>
      </c>
      <c r="G3576" s="1" t="s">
        <v>1768</v>
      </c>
      <c r="H3576" s="1" t="s">
        <v>2347</v>
      </c>
      <c r="I3576" s="1" t="s">
        <v>3436</v>
      </c>
      <c r="J3576" s="1">
        <v>112.0</v>
      </c>
    </row>
    <row r="3577" ht="15.75" customHeight="1">
      <c r="A3577" s="20">
        <v>45464.0</v>
      </c>
      <c r="B3577" s="3">
        <v>0.6054282407407408</v>
      </c>
      <c r="C3577" s="1" t="s">
        <v>2397</v>
      </c>
      <c r="D3577" s="1" t="s">
        <v>1912</v>
      </c>
      <c r="E3577" s="1" t="s">
        <v>4844</v>
      </c>
      <c r="F3577" s="1" t="s">
        <v>2347</v>
      </c>
      <c r="G3577" s="1" t="s">
        <v>2458</v>
      </c>
      <c r="H3577" s="1" t="s">
        <v>4845</v>
      </c>
      <c r="I3577" s="1" t="s">
        <v>2099</v>
      </c>
      <c r="J3577" s="1">
        <v>112.0</v>
      </c>
    </row>
    <row r="3578" ht="15.75" customHeight="1">
      <c r="A3578" s="20">
        <v>45464.0</v>
      </c>
      <c r="B3578" s="3">
        <v>0.6054861111111111</v>
      </c>
      <c r="C3578" s="1" t="s">
        <v>1730</v>
      </c>
      <c r="D3578" s="1" t="s">
        <v>2086</v>
      </c>
      <c r="E3578" s="1" t="s">
        <v>3457</v>
      </c>
      <c r="F3578" s="1" t="s">
        <v>2037</v>
      </c>
      <c r="G3578" s="1" t="s">
        <v>2661</v>
      </c>
      <c r="H3578" s="1" t="s">
        <v>2936</v>
      </c>
      <c r="I3578" s="1" t="s">
        <v>2123</v>
      </c>
      <c r="J3578" s="1">
        <v>112.0</v>
      </c>
    </row>
    <row r="3579" ht="15.75" customHeight="1">
      <c r="A3579" s="20">
        <v>45464.0</v>
      </c>
      <c r="B3579" s="3">
        <v>0.6055439814814815</v>
      </c>
      <c r="C3579" s="1" t="s">
        <v>2167</v>
      </c>
      <c r="D3579" s="1" t="s">
        <v>21032</v>
      </c>
      <c r="E3579" s="1" t="s">
        <v>2447</v>
      </c>
      <c r="F3579" s="1" t="s">
        <v>21039</v>
      </c>
      <c r="G3579" s="1" t="s">
        <v>2376</v>
      </c>
      <c r="H3579" s="1" t="s">
        <v>2449</v>
      </c>
      <c r="I3579" s="1" t="s">
        <v>1893</v>
      </c>
      <c r="J3579" s="1">
        <v>112.0</v>
      </c>
    </row>
    <row r="3580" ht="15.75" customHeight="1">
      <c r="A3580" s="20">
        <v>45464.0</v>
      </c>
      <c r="B3580" s="3">
        <v>0.6056018518518519</v>
      </c>
      <c r="C3580" s="1" t="s">
        <v>2317</v>
      </c>
      <c r="D3580" s="1" t="s">
        <v>2086</v>
      </c>
      <c r="E3580" s="1" t="s">
        <v>3457</v>
      </c>
      <c r="F3580" s="1" t="s">
        <v>2037</v>
      </c>
      <c r="G3580" s="1" t="s">
        <v>2661</v>
      </c>
      <c r="H3580" s="1" t="s">
        <v>2936</v>
      </c>
      <c r="I3580" s="1" t="s">
        <v>21035</v>
      </c>
      <c r="J3580" s="1">
        <v>112.0</v>
      </c>
    </row>
    <row r="3581" ht="15.75" customHeight="1">
      <c r="A3581" s="20">
        <v>45464.0</v>
      </c>
      <c r="B3581" s="3">
        <v>0.6056597222222222</v>
      </c>
      <c r="C3581" s="1" t="s">
        <v>2006</v>
      </c>
      <c r="D3581" s="1" t="s">
        <v>2345</v>
      </c>
      <c r="E3581" s="1" t="s">
        <v>2346</v>
      </c>
      <c r="F3581" s="1" t="s">
        <v>21039</v>
      </c>
      <c r="G3581" s="1" t="s">
        <v>1768</v>
      </c>
      <c r="H3581" s="1" t="s">
        <v>2347</v>
      </c>
      <c r="I3581" s="1" t="s">
        <v>1901</v>
      </c>
      <c r="J3581" s="1">
        <v>112.0</v>
      </c>
    </row>
    <row r="3582" ht="15.75" customHeight="1">
      <c r="A3582" s="20">
        <v>45464.0</v>
      </c>
      <c r="B3582" s="3">
        <v>0.6057175925925926</v>
      </c>
      <c r="C3582" s="1" t="s">
        <v>2317</v>
      </c>
      <c r="D3582" s="1" t="s">
        <v>2086</v>
      </c>
      <c r="E3582" s="1" t="s">
        <v>3457</v>
      </c>
      <c r="F3582" s="1" t="s">
        <v>2037</v>
      </c>
      <c r="G3582" s="1" t="s">
        <v>2661</v>
      </c>
      <c r="H3582" s="1" t="s">
        <v>2936</v>
      </c>
      <c r="I3582" s="1" t="s">
        <v>1867</v>
      </c>
      <c r="J3582" s="1">
        <v>112.0</v>
      </c>
    </row>
    <row r="3583" ht="15.75" customHeight="1">
      <c r="A3583" s="20">
        <v>45464.0</v>
      </c>
      <c r="B3583" s="3">
        <v>0.6057754629629629</v>
      </c>
      <c r="C3583" s="1" t="s">
        <v>2446</v>
      </c>
      <c r="D3583" s="1" t="s">
        <v>21032</v>
      </c>
      <c r="E3583" s="1" t="s">
        <v>2447</v>
      </c>
      <c r="F3583" s="1" t="s">
        <v>1763</v>
      </c>
      <c r="G3583" s="1" t="s">
        <v>2448</v>
      </c>
      <c r="H3583" s="1" t="s">
        <v>2449</v>
      </c>
      <c r="I3583" s="1" t="s">
        <v>1721</v>
      </c>
      <c r="J3583" s="1">
        <v>112.0</v>
      </c>
    </row>
    <row r="3584" ht="15.75" customHeight="1">
      <c r="A3584" s="20">
        <v>45464.0</v>
      </c>
      <c r="B3584" s="3">
        <v>0.6058333333333333</v>
      </c>
      <c r="C3584" s="1" t="s">
        <v>2317</v>
      </c>
      <c r="D3584" s="1" t="s">
        <v>2086</v>
      </c>
      <c r="E3584" s="1" t="s">
        <v>3457</v>
      </c>
      <c r="F3584" s="1" t="s">
        <v>2037</v>
      </c>
      <c r="G3584" s="1" t="s">
        <v>2661</v>
      </c>
      <c r="H3584" s="1" t="s">
        <v>2936</v>
      </c>
      <c r="I3584" s="1" t="s">
        <v>1680</v>
      </c>
      <c r="J3584" s="1">
        <v>112.0</v>
      </c>
    </row>
    <row r="3585" ht="15.75" customHeight="1">
      <c r="A3585" s="20">
        <v>45464.0</v>
      </c>
      <c r="B3585" s="3">
        <v>0.6058912037037038</v>
      </c>
      <c r="C3585" s="1" t="s">
        <v>2118</v>
      </c>
      <c r="D3585" s="1" t="s">
        <v>2043</v>
      </c>
      <c r="E3585" s="1" t="s">
        <v>2414</v>
      </c>
      <c r="F3585" s="1" t="s">
        <v>21039</v>
      </c>
      <c r="G3585" s="1" t="s">
        <v>2232</v>
      </c>
      <c r="H3585" s="1" t="s">
        <v>2347</v>
      </c>
      <c r="I3585" s="1" t="s">
        <v>2769</v>
      </c>
      <c r="J3585" s="1">
        <v>112.0</v>
      </c>
    </row>
    <row r="3586" ht="15.75" customHeight="1">
      <c r="A3586" s="20">
        <v>45464.0</v>
      </c>
      <c r="B3586" s="3">
        <v>0.6059490740740741</v>
      </c>
      <c r="C3586" s="1" t="s">
        <v>1804</v>
      </c>
      <c r="D3586" s="1" t="s">
        <v>2093</v>
      </c>
      <c r="E3586" s="1" t="s">
        <v>2935</v>
      </c>
      <c r="F3586" s="1" t="s">
        <v>1823</v>
      </c>
      <c r="G3586" s="1" t="s">
        <v>2270</v>
      </c>
      <c r="H3586" s="1" t="s">
        <v>2936</v>
      </c>
      <c r="I3586" s="1" t="s">
        <v>3001</v>
      </c>
      <c r="J3586" s="1">
        <v>112.0</v>
      </c>
    </row>
    <row r="3587" ht="15.75" customHeight="1">
      <c r="A3587" s="20">
        <v>45464.0</v>
      </c>
      <c r="B3587" s="3">
        <v>0.6060185185185185</v>
      </c>
      <c r="C3587" s="1" t="s">
        <v>2167</v>
      </c>
      <c r="D3587" s="1" t="s">
        <v>21032</v>
      </c>
      <c r="E3587" s="1" t="s">
        <v>2447</v>
      </c>
      <c r="F3587" s="1" t="s">
        <v>21039</v>
      </c>
      <c r="G3587" s="1" t="s">
        <v>2376</v>
      </c>
      <c r="H3587" s="1" t="s">
        <v>2449</v>
      </c>
      <c r="I3587" s="1" t="s">
        <v>1972</v>
      </c>
      <c r="J3587" s="1">
        <v>112.0</v>
      </c>
    </row>
    <row r="3588" ht="15.75" customHeight="1">
      <c r="A3588" s="20">
        <v>45464.0</v>
      </c>
      <c r="B3588" s="3">
        <v>0.6060763888888888</v>
      </c>
      <c r="C3588" s="1" t="s">
        <v>3524</v>
      </c>
      <c r="D3588" s="1" t="s">
        <v>2043</v>
      </c>
      <c r="E3588" s="1" t="s">
        <v>2414</v>
      </c>
      <c r="F3588" s="1" t="s">
        <v>21039</v>
      </c>
      <c r="G3588" s="1" t="s">
        <v>2403</v>
      </c>
      <c r="H3588" s="1" t="s">
        <v>2347</v>
      </c>
      <c r="I3588" s="1" t="s">
        <v>2458</v>
      </c>
      <c r="J3588" s="1">
        <v>112.0</v>
      </c>
    </row>
    <row r="3589" ht="15.75" customHeight="1">
      <c r="A3589" s="20">
        <v>45464.0</v>
      </c>
      <c r="B3589" s="3">
        <v>0.6061342592592592</v>
      </c>
      <c r="C3589" s="1" t="s">
        <v>2118</v>
      </c>
      <c r="D3589" s="1" t="s">
        <v>2043</v>
      </c>
      <c r="E3589" s="1" t="s">
        <v>3245</v>
      </c>
      <c r="F3589" s="1" t="s">
        <v>21039</v>
      </c>
      <c r="G3589" s="1" t="s">
        <v>2232</v>
      </c>
      <c r="H3589" s="1" t="s">
        <v>2347</v>
      </c>
      <c r="I3589" s="1" t="s">
        <v>2327</v>
      </c>
      <c r="J3589" s="1">
        <v>112.0</v>
      </c>
    </row>
    <row r="3590" ht="15.75" customHeight="1">
      <c r="A3590" s="20">
        <v>45464.0</v>
      </c>
      <c r="B3590" s="3">
        <v>0.6061921296296297</v>
      </c>
      <c r="C3590" s="1" t="s">
        <v>2446</v>
      </c>
      <c r="D3590" s="1" t="s">
        <v>21032</v>
      </c>
      <c r="E3590" s="1" t="s">
        <v>2447</v>
      </c>
      <c r="F3590" s="1" t="s">
        <v>1763</v>
      </c>
      <c r="G3590" s="1" t="s">
        <v>2448</v>
      </c>
      <c r="H3590" s="1" t="s">
        <v>2449</v>
      </c>
      <c r="I3590" s="1" t="s">
        <v>2769</v>
      </c>
      <c r="J3590" s="1">
        <v>112.0</v>
      </c>
    </row>
    <row r="3591" ht="15.75" customHeight="1">
      <c r="A3591" s="20">
        <v>45464.0</v>
      </c>
      <c r="B3591" s="3">
        <v>0.6062500000000001</v>
      </c>
      <c r="C3591" s="1" t="s">
        <v>2317</v>
      </c>
      <c r="D3591" s="1" t="s">
        <v>2086</v>
      </c>
      <c r="E3591" s="1" t="s">
        <v>3457</v>
      </c>
      <c r="F3591" s="1" t="s">
        <v>2037</v>
      </c>
      <c r="G3591" s="1" t="s">
        <v>2661</v>
      </c>
      <c r="H3591" s="1" t="s">
        <v>2936</v>
      </c>
      <c r="I3591" s="1" t="s">
        <v>2118</v>
      </c>
      <c r="J3591" s="1">
        <v>112.0</v>
      </c>
    </row>
    <row r="3592" ht="15.75" customHeight="1">
      <c r="A3592" s="20">
        <v>45464.0</v>
      </c>
      <c r="B3592" s="3">
        <v>0.6063078703703704</v>
      </c>
      <c r="C3592" s="1" t="s">
        <v>1761</v>
      </c>
      <c r="D3592" s="1" t="s">
        <v>1966</v>
      </c>
      <c r="E3592" s="1" t="s">
        <v>3148</v>
      </c>
      <c r="F3592" s="1" t="s">
        <v>1823</v>
      </c>
      <c r="G3592" s="1" t="s">
        <v>21037</v>
      </c>
      <c r="H3592" s="1" t="s">
        <v>2668</v>
      </c>
      <c r="I3592" s="1" t="s">
        <v>1789</v>
      </c>
      <c r="J3592" s="1">
        <v>112.0</v>
      </c>
    </row>
    <row r="3593" ht="15.75" customHeight="1">
      <c r="A3593" s="20">
        <v>45464.0</v>
      </c>
      <c r="B3593" s="3">
        <v>0.6063657407407407</v>
      </c>
      <c r="C3593" s="1" t="s">
        <v>1867</v>
      </c>
      <c r="D3593" s="1" t="s">
        <v>2345</v>
      </c>
      <c r="E3593" s="1" t="s">
        <v>3411</v>
      </c>
      <c r="F3593" s="1" t="s">
        <v>21039</v>
      </c>
      <c r="G3593" s="1" t="s">
        <v>2355</v>
      </c>
      <c r="H3593" s="1" t="s">
        <v>2347</v>
      </c>
      <c r="I3593" s="1" t="s">
        <v>1741</v>
      </c>
      <c r="J3593" s="1">
        <v>112.0</v>
      </c>
    </row>
    <row r="3594" ht="15.75" customHeight="1">
      <c r="A3594" s="20">
        <v>45464.0</v>
      </c>
      <c r="B3594" s="3">
        <v>0.6064236111111111</v>
      </c>
      <c r="C3594" s="1" t="s">
        <v>3524</v>
      </c>
      <c r="D3594" s="1" t="s">
        <v>2043</v>
      </c>
      <c r="E3594" s="1" t="s">
        <v>2414</v>
      </c>
      <c r="F3594" s="1" t="s">
        <v>21039</v>
      </c>
      <c r="G3594" s="1" t="s">
        <v>2403</v>
      </c>
      <c r="H3594" s="1" t="s">
        <v>2347</v>
      </c>
      <c r="I3594" s="1" t="s">
        <v>1705</v>
      </c>
      <c r="J3594" s="1">
        <v>112.0</v>
      </c>
    </row>
    <row r="3595" ht="15.75" customHeight="1">
      <c r="A3595" s="20">
        <v>45464.0</v>
      </c>
      <c r="B3595" s="3">
        <v>0.6064814814814815</v>
      </c>
      <c r="C3595" s="1" t="s">
        <v>2499</v>
      </c>
      <c r="D3595" s="1" t="s">
        <v>1805</v>
      </c>
      <c r="E3595" s="1" t="s">
        <v>3148</v>
      </c>
      <c r="F3595" s="1" t="s">
        <v>1823</v>
      </c>
      <c r="G3595" s="1" t="s">
        <v>2922</v>
      </c>
      <c r="H3595" s="1" t="s">
        <v>2668</v>
      </c>
      <c r="I3595" s="1" t="s">
        <v>1751</v>
      </c>
      <c r="J3595" s="1">
        <v>112.0</v>
      </c>
    </row>
    <row r="3596" ht="15.75" customHeight="1">
      <c r="A3596" s="20">
        <v>45464.0</v>
      </c>
      <c r="B3596" s="3">
        <v>0.6065393518518518</v>
      </c>
      <c r="C3596" s="1" t="s">
        <v>2118</v>
      </c>
      <c r="D3596" s="1" t="s">
        <v>2043</v>
      </c>
      <c r="E3596" s="1" t="s">
        <v>3245</v>
      </c>
      <c r="F3596" s="1" t="s">
        <v>21039</v>
      </c>
      <c r="G3596" s="1" t="s">
        <v>2232</v>
      </c>
      <c r="H3596" s="1" t="s">
        <v>2347</v>
      </c>
      <c r="I3596" s="1" t="s">
        <v>1987</v>
      </c>
      <c r="J3596" s="1">
        <v>112.0</v>
      </c>
    </row>
    <row r="3597" ht="15.75" customHeight="1">
      <c r="A3597" s="20">
        <v>45464.0</v>
      </c>
      <c r="B3597" s="3">
        <v>0.6065972222222222</v>
      </c>
      <c r="C3597" s="1" t="s">
        <v>2317</v>
      </c>
      <c r="D3597" s="1" t="s">
        <v>2086</v>
      </c>
      <c r="E3597" s="1" t="s">
        <v>3457</v>
      </c>
      <c r="F3597" s="1" t="s">
        <v>2037</v>
      </c>
      <c r="G3597" s="1" t="s">
        <v>2661</v>
      </c>
      <c r="H3597" s="1" t="s">
        <v>2936</v>
      </c>
      <c r="I3597" s="1" t="s">
        <v>21033</v>
      </c>
      <c r="J3597" s="1">
        <v>112.0</v>
      </c>
    </row>
    <row r="3598" ht="15.75" customHeight="1">
      <c r="A3598" s="20">
        <v>45464.0</v>
      </c>
      <c r="B3598" s="3">
        <v>0.6066550925925925</v>
      </c>
      <c r="C3598" s="1" t="s">
        <v>1947</v>
      </c>
      <c r="D3598" s="1" t="s">
        <v>2086</v>
      </c>
      <c r="E3598" s="1" t="s">
        <v>3934</v>
      </c>
      <c r="F3598" s="1" t="s">
        <v>2037</v>
      </c>
      <c r="G3598" s="1" t="s">
        <v>4562</v>
      </c>
      <c r="H3598" s="1" t="s">
        <v>2936</v>
      </c>
      <c r="I3598" s="1" t="s">
        <v>2167</v>
      </c>
      <c r="J3598" s="1">
        <v>112.0</v>
      </c>
    </row>
    <row r="3599" ht="15.75" customHeight="1">
      <c r="A3599" s="20">
        <v>45464.0</v>
      </c>
      <c r="B3599" s="3">
        <v>0.606724537037037</v>
      </c>
      <c r="C3599" s="1" t="s">
        <v>2179</v>
      </c>
      <c r="D3599" s="1" t="s">
        <v>1814</v>
      </c>
      <c r="E3599" s="1" t="s">
        <v>2667</v>
      </c>
      <c r="F3599" s="1" t="s">
        <v>2284</v>
      </c>
      <c r="G3599" s="1" t="s">
        <v>2439</v>
      </c>
      <c r="H3599" s="1" t="s">
        <v>2668</v>
      </c>
      <c r="I3599" s="1" t="s">
        <v>2079</v>
      </c>
      <c r="J3599" s="1">
        <v>112.0</v>
      </c>
    </row>
    <row r="3600" ht="15.75" customHeight="1">
      <c r="A3600" s="20">
        <v>45464.0</v>
      </c>
      <c r="B3600" s="3">
        <v>0.6067824074074074</v>
      </c>
      <c r="C3600" s="1" t="s">
        <v>1901</v>
      </c>
      <c r="D3600" s="1" t="s">
        <v>1734</v>
      </c>
      <c r="E3600" s="1" t="s">
        <v>3114</v>
      </c>
      <c r="F3600" s="1" t="s">
        <v>1772</v>
      </c>
      <c r="G3600" s="1" t="s">
        <v>1729</v>
      </c>
      <c r="H3600" s="1" t="s">
        <v>2398</v>
      </c>
      <c r="I3600" s="1" t="s">
        <v>2079</v>
      </c>
      <c r="J3600" s="1">
        <v>112.0</v>
      </c>
    </row>
    <row r="3601" ht="15.75" customHeight="1">
      <c r="A3601" s="20">
        <v>45464.0</v>
      </c>
      <c r="B3601" s="3">
        <v>0.6068402777777778</v>
      </c>
      <c r="C3601" s="1" t="s">
        <v>1804</v>
      </c>
      <c r="D3601" s="1" t="s">
        <v>2093</v>
      </c>
      <c r="E3601" s="1" t="s">
        <v>3986</v>
      </c>
      <c r="F3601" s="1" t="s">
        <v>1823</v>
      </c>
      <c r="G3601" s="1" t="s">
        <v>2479</v>
      </c>
      <c r="H3601" s="1" t="s">
        <v>2936</v>
      </c>
      <c r="I3601" s="1" t="s">
        <v>1867</v>
      </c>
      <c r="J3601" s="1">
        <v>112.0</v>
      </c>
    </row>
    <row r="3602" ht="15.75" customHeight="1">
      <c r="A3602" s="20">
        <v>45464.0</v>
      </c>
      <c r="B3602" s="3">
        <v>0.6068981481481481</v>
      </c>
      <c r="C3602" s="1" t="s">
        <v>2959</v>
      </c>
      <c r="D3602" s="1" t="s">
        <v>1923</v>
      </c>
      <c r="E3602" s="1" t="s">
        <v>7528</v>
      </c>
      <c r="F3602" s="1" t="s">
        <v>2347</v>
      </c>
      <c r="G3602" s="1" t="s">
        <v>21047</v>
      </c>
      <c r="H3602" s="1" t="s">
        <v>21053</v>
      </c>
      <c r="I3602" s="1" t="s">
        <v>2118</v>
      </c>
      <c r="J3602" s="1">
        <v>112.0</v>
      </c>
    </row>
    <row r="3603" ht="15.75" customHeight="1">
      <c r="A3603" s="20">
        <v>45464.0</v>
      </c>
      <c r="B3603" s="3">
        <v>0.6069560185185185</v>
      </c>
      <c r="C3603" s="1" t="s">
        <v>2118</v>
      </c>
      <c r="D3603" s="1" t="s">
        <v>2043</v>
      </c>
      <c r="E3603" s="1" t="s">
        <v>3245</v>
      </c>
      <c r="F3603" s="1" t="s">
        <v>21039</v>
      </c>
      <c r="G3603" s="1" t="s">
        <v>2232</v>
      </c>
      <c r="H3603" s="1" t="s">
        <v>2347</v>
      </c>
      <c r="I3603" s="1" t="s">
        <v>21035</v>
      </c>
      <c r="J3603" s="1">
        <v>112.0</v>
      </c>
    </row>
    <row r="3604" ht="15.75" customHeight="1">
      <c r="A3604" s="20">
        <v>45464.0</v>
      </c>
      <c r="B3604" s="3">
        <v>0.6070138888888889</v>
      </c>
      <c r="C3604" s="1" t="s">
        <v>2283</v>
      </c>
      <c r="D3604" s="1" t="s">
        <v>1824</v>
      </c>
      <c r="E3604" s="1" t="s">
        <v>4386</v>
      </c>
      <c r="F3604" s="1" t="s">
        <v>2449</v>
      </c>
      <c r="G3604" s="1" t="s">
        <v>2289</v>
      </c>
      <c r="H3604" s="1" t="s">
        <v>21053</v>
      </c>
      <c r="I3604" s="1" t="s">
        <v>1947</v>
      </c>
      <c r="J3604" s="1">
        <v>112.0</v>
      </c>
    </row>
    <row r="3605" ht="15.75" customHeight="1">
      <c r="A3605" s="20">
        <v>45464.0</v>
      </c>
      <c r="B3605" s="3">
        <v>0.6070717592592593</v>
      </c>
      <c r="C3605" s="1" t="s">
        <v>2118</v>
      </c>
      <c r="D3605" s="1" t="s">
        <v>2043</v>
      </c>
      <c r="E3605" s="1" t="s">
        <v>3245</v>
      </c>
      <c r="F3605" s="1" t="s">
        <v>21039</v>
      </c>
      <c r="G3605" s="1" t="s">
        <v>2232</v>
      </c>
      <c r="H3605" s="1" t="s">
        <v>2347</v>
      </c>
      <c r="I3605" s="1" t="s">
        <v>1705</v>
      </c>
      <c r="J3605" s="1">
        <v>112.0</v>
      </c>
    </row>
    <row r="3606" ht="15.75" customHeight="1">
      <c r="A3606" s="20">
        <v>45464.0</v>
      </c>
      <c r="B3606" s="3">
        <v>0.6071296296296297</v>
      </c>
      <c r="C3606" s="1" t="s">
        <v>2118</v>
      </c>
      <c r="D3606" s="1" t="s">
        <v>2043</v>
      </c>
      <c r="E3606" s="1" t="s">
        <v>3245</v>
      </c>
      <c r="F3606" s="1" t="s">
        <v>21039</v>
      </c>
      <c r="G3606" s="1" t="s">
        <v>2232</v>
      </c>
      <c r="H3606" s="1" t="s">
        <v>2347</v>
      </c>
      <c r="I3606" s="1" t="s">
        <v>2553</v>
      </c>
      <c r="J3606" s="1">
        <v>112.0</v>
      </c>
    </row>
    <row r="3607" ht="15.75" customHeight="1">
      <c r="A3607" s="20">
        <v>45464.0</v>
      </c>
      <c r="B3607" s="3">
        <v>0.6071875</v>
      </c>
      <c r="C3607" s="1" t="s">
        <v>2554</v>
      </c>
      <c r="D3607" s="1" t="s">
        <v>1923</v>
      </c>
      <c r="E3607" s="1" t="s">
        <v>2897</v>
      </c>
      <c r="F3607" s="1" t="s">
        <v>2449</v>
      </c>
      <c r="G3607" s="1" t="s">
        <v>21047</v>
      </c>
      <c r="H3607" s="1" t="s">
        <v>21053</v>
      </c>
      <c r="I3607" s="1" t="s">
        <v>1972</v>
      </c>
      <c r="J3607" s="1">
        <v>112.0</v>
      </c>
    </row>
    <row r="3608" ht="15.75" customHeight="1">
      <c r="A3608" s="20">
        <v>45464.0</v>
      </c>
      <c r="B3608" s="3">
        <v>0.6072453703703703</v>
      </c>
      <c r="C3608" s="1" t="s">
        <v>21035</v>
      </c>
      <c r="D3608" s="1" t="s">
        <v>21032</v>
      </c>
      <c r="E3608" s="1" t="s">
        <v>3894</v>
      </c>
      <c r="F3608" s="1" t="s">
        <v>1763</v>
      </c>
      <c r="G3608" s="1" t="s">
        <v>2311</v>
      </c>
      <c r="H3608" s="1" t="s">
        <v>2449</v>
      </c>
      <c r="I3608" s="1" t="s">
        <v>2246</v>
      </c>
      <c r="J3608" s="1">
        <v>112.0</v>
      </c>
    </row>
    <row r="3609" ht="15.75" customHeight="1">
      <c r="A3609" s="20">
        <v>45464.0</v>
      </c>
      <c r="B3609" s="3">
        <v>0.6073032407407407</v>
      </c>
      <c r="C3609" s="1" t="s">
        <v>1804</v>
      </c>
      <c r="D3609" s="1" t="s">
        <v>2093</v>
      </c>
      <c r="E3609" s="1" t="s">
        <v>3986</v>
      </c>
      <c r="F3609" s="1" t="s">
        <v>1823</v>
      </c>
      <c r="G3609" s="1" t="s">
        <v>2479</v>
      </c>
      <c r="H3609" s="1" t="s">
        <v>2936</v>
      </c>
      <c r="I3609" s="1" t="s">
        <v>2246</v>
      </c>
      <c r="J3609" s="1">
        <v>112.0</v>
      </c>
    </row>
    <row r="3610" ht="15.75" customHeight="1">
      <c r="A3610" s="20">
        <v>45464.0</v>
      </c>
      <c r="B3610" s="3">
        <v>0.6073611111111111</v>
      </c>
      <c r="C3610" s="1" t="s">
        <v>2118</v>
      </c>
      <c r="D3610" s="1" t="s">
        <v>2043</v>
      </c>
      <c r="E3610" s="1" t="s">
        <v>3245</v>
      </c>
      <c r="F3610" s="1" t="s">
        <v>21039</v>
      </c>
      <c r="G3610" s="1" t="s">
        <v>2232</v>
      </c>
      <c r="H3610" s="1" t="s">
        <v>2347</v>
      </c>
      <c r="I3610" s="1" t="s">
        <v>3160</v>
      </c>
      <c r="J3610" s="1">
        <v>112.0</v>
      </c>
    </row>
    <row r="3611" ht="15.75" customHeight="1">
      <c r="A3611" s="20">
        <v>45464.0</v>
      </c>
      <c r="B3611" s="3">
        <v>0.6074305555555556</v>
      </c>
      <c r="C3611" s="1" t="s">
        <v>1987</v>
      </c>
      <c r="D3611" s="1" t="s">
        <v>2345</v>
      </c>
      <c r="E3611" s="1" t="s">
        <v>21056</v>
      </c>
      <c r="F3611" s="1" t="s">
        <v>21039</v>
      </c>
      <c r="G3611" s="1" t="s">
        <v>3277</v>
      </c>
      <c r="H3611" s="1" t="s">
        <v>2347</v>
      </c>
      <c r="I3611" s="1" t="s">
        <v>2282</v>
      </c>
      <c r="J3611" s="1">
        <v>112.0</v>
      </c>
    </row>
    <row r="3612" ht="15.75" customHeight="1">
      <c r="A3612" s="20">
        <v>45464.0</v>
      </c>
      <c r="B3612" s="3">
        <v>0.6074884259259259</v>
      </c>
      <c r="C3612" s="1" t="s">
        <v>2196</v>
      </c>
      <c r="D3612" s="1" t="s">
        <v>1874</v>
      </c>
      <c r="E3612" s="1" t="s">
        <v>4256</v>
      </c>
      <c r="F3612" s="1" t="s">
        <v>2284</v>
      </c>
      <c r="G3612" s="1" t="s">
        <v>2066</v>
      </c>
      <c r="H3612" s="1" t="s">
        <v>3819</v>
      </c>
      <c r="I3612" s="1" t="s">
        <v>1887</v>
      </c>
      <c r="J3612" s="1">
        <v>112.0</v>
      </c>
    </row>
    <row r="3613" ht="15.75" customHeight="1">
      <c r="A3613" s="20">
        <v>45464.0</v>
      </c>
      <c r="B3613" s="3">
        <v>0.6075462962962963</v>
      </c>
      <c r="C3613" s="1" t="s">
        <v>1780</v>
      </c>
      <c r="D3613" s="1" t="s">
        <v>2345</v>
      </c>
      <c r="E3613" s="1" t="s">
        <v>2346</v>
      </c>
      <c r="F3613" s="1" t="s">
        <v>21039</v>
      </c>
      <c r="G3613" s="1" t="s">
        <v>1768</v>
      </c>
      <c r="H3613" s="1" t="s">
        <v>2347</v>
      </c>
      <c r="I3613" s="1" t="s">
        <v>1741</v>
      </c>
      <c r="J3613" s="1">
        <v>112.0</v>
      </c>
    </row>
    <row r="3614" ht="15.75" customHeight="1">
      <c r="A3614" s="20">
        <v>45464.0</v>
      </c>
      <c r="B3614" s="3">
        <v>0.6076041666666666</v>
      </c>
      <c r="C3614" s="1" t="s">
        <v>2271</v>
      </c>
      <c r="D3614" s="1" t="s">
        <v>1814</v>
      </c>
      <c r="E3614" s="1" t="s">
        <v>4608</v>
      </c>
      <c r="F3614" s="1" t="s">
        <v>2284</v>
      </c>
      <c r="G3614" s="1" t="s">
        <v>2195</v>
      </c>
      <c r="H3614" s="1" t="s">
        <v>2668</v>
      </c>
      <c r="I3614" s="1" t="s">
        <v>1751</v>
      </c>
      <c r="J3614" s="1">
        <v>112.0</v>
      </c>
    </row>
    <row r="3615" ht="15.75" customHeight="1">
      <c r="A3615" s="20">
        <v>45464.0</v>
      </c>
      <c r="B3615" s="3">
        <v>0.607662037037037</v>
      </c>
      <c r="C3615" s="1" t="s">
        <v>1789</v>
      </c>
      <c r="D3615" s="1" t="s">
        <v>1754</v>
      </c>
      <c r="E3615" s="1" t="s">
        <v>2644</v>
      </c>
      <c r="F3615" s="1" t="s">
        <v>1763</v>
      </c>
      <c r="G3615" s="1" t="s">
        <v>2276</v>
      </c>
      <c r="H3615" s="1" t="s">
        <v>2449</v>
      </c>
      <c r="I3615" s="1" t="s">
        <v>2958</v>
      </c>
      <c r="J3615" s="1">
        <v>112.0</v>
      </c>
    </row>
    <row r="3616" ht="15.75" customHeight="1">
      <c r="A3616" s="20">
        <v>45464.0</v>
      </c>
      <c r="B3616" s="3">
        <v>0.6077199074074074</v>
      </c>
      <c r="C3616" s="1" t="s">
        <v>2485</v>
      </c>
      <c r="D3616" s="1" t="s">
        <v>1903</v>
      </c>
      <c r="E3616" s="1" t="s">
        <v>4880</v>
      </c>
      <c r="F3616" s="1" t="s">
        <v>2449</v>
      </c>
      <c r="G3616" s="1" t="s">
        <v>2035</v>
      </c>
      <c r="H3616" s="1" t="s">
        <v>21053</v>
      </c>
      <c r="I3616" s="1" t="s">
        <v>2553</v>
      </c>
      <c r="J3616" s="1">
        <v>112.0</v>
      </c>
    </row>
    <row r="3617" ht="15.75" customHeight="1">
      <c r="A3617" s="20">
        <v>45464.0</v>
      </c>
      <c r="B3617" s="3">
        <v>0.6077777777777778</v>
      </c>
      <c r="C3617" s="1" t="s">
        <v>1751</v>
      </c>
      <c r="D3617" s="1" t="s">
        <v>1734</v>
      </c>
      <c r="E3617" s="1" t="s">
        <v>3035</v>
      </c>
      <c r="F3617" s="1" t="s">
        <v>1772</v>
      </c>
      <c r="G3617" s="1" t="s">
        <v>1917</v>
      </c>
      <c r="H3617" s="1" t="s">
        <v>2398</v>
      </c>
      <c r="I3617" s="1" t="s">
        <v>2035</v>
      </c>
      <c r="J3617" s="1">
        <v>112.0</v>
      </c>
    </row>
    <row r="3618" ht="15.75" customHeight="1">
      <c r="A3618" s="20">
        <v>45464.0</v>
      </c>
      <c r="B3618" s="3">
        <v>0.6078356481481482</v>
      </c>
      <c r="C3618" s="1" t="s">
        <v>2179</v>
      </c>
      <c r="D3618" s="1" t="s">
        <v>1874</v>
      </c>
      <c r="E3618" s="1" t="s">
        <v>4256</v>
      </c>
      <c r="F3618" s="1" t="s">
        <v>2284</v>
      </c>
      <c r="G3618" s="1" t="s">
        <v>4257</v>
      </c>
      <c r="H3618" s="1" t="s">
        <v>3819</v>
      </c>
      <c r="I3618" s="1" t="s">
        <v>2066</v>
      </c>
      <c r="J3618" s="1">
        <v>112.0</v>
      </c>
    </row>
    <row r="3619" ht="15.75" customHeight="1">
      <c r="A3619" s="20">
        <v>45464.0</v>
      </c>
      <c r="B3619" s="3">
        <v>0.6078935185185185</v>
      </c>
      <c r="C3619" s="1" t="s">
        <v>1947</v>
      </c>
      <c r="D3619" s="1" t="s">
        <v>2086</v>
      </c>
      <c r="E3619" s="1" t="s">
        <v>3934</v>
      </c>
      <c r="F3619" s="1" t="s">
        <v>2037</v>
      </c>
      <c r="G3619" s="1" t="s">
        <v>4562</v>
      </c>
      <c r="H3619" s="1" t="s">
        <v>2936</v>
      </c>
      <c r="I3619" s="1" t="s">
        <v>21049</v>
      </c>
      <c r="J3619" s="1">
        <v>112.0</v>
      </c>
    </row>
    <row r="3620" ht="15.75" customHeight="1">
      <c r="A3620" s="20">
        <v>45464.0</v>
      </c>
      <c r="B3620" s="3">
        <v>0.6079513888888889</v>
      </c>
      <c r="C3620" s="1" t="s">
        <v>2317</v>
      </c>
      <c r="D3620" s="1" t="s">
        <v>2086</v>
      </c>
      <c r="E3620" s="1" t="s">
        <v>3457</v>
      </c>
      <c r="F3620" s="1" t="s">
        <v>2037</v>
      </c>
      <c r="G3620" s="1" t="s">
        <v>2661</v>
      </c>
      <c r="H3620" s="1" t="s">
        <v>2936</v>
      </c>
      <c r="I3620" s="1" t="s">
        <v>2439</v>
      </c>
      <c r="J3620" s="1">
        <v>112.0</v>
      </c>
    </row>
    <row r="3621" ht="15.75" customHeight="1">
      <c r="A3621" s="20">
        <v>45464.0</v>
      </c>
      <c r="B3621" s="3">
        <v>0.6080092592592593</v>
      </c>
      <c r="C3621" s="1" t="s">
        <v>2317</v>
      </c>
      <c r="D3621" s="1" t="s">
        <v>2086</v>
      </c>
      <c r="E3621" s="1" t="s">
        <v>3457</v>
      </c>
      <c r="F3621" s="1" t="s">
        <v>2037</v>
      </c>
      <c r="G3621" s="1" t="s">
        <v>2661</v>
      </c>
      <c r="H3621" s="1" t="s">
        <v>2936</v>
      </c>
      <c r="I3621" s="1" t="s">
        <v>2439</v>
      </c>
      <c r="J3621" s="1">
        <v>112.0</v>
      </c>
    </row>
    <row r="3622" ht="15.75" customHeight="1">
      <c r="A3622" s="20">
        <v>45464.0</v>
      </c>
      <c r="B3622" s="3">
        <v>0.6080671296296296</v>
      </c>
      <c r="C3622" s="1" t="s">
        <v>1721</v>
      </c>
      <c r="D3622" s="1" t="s">
        <v>1797</v>
      </c>
      <c r="E3622" s="1" t="s">
        <v>3623</v>
      </c>
      <c r="F3622" s="1" t="s">
        <v>2037</v>
      </c>
      <c r="G3622" s="1" t="s">
        <v>2498</v>
      </c>
      <c r="H3622" s="1" t="s">
        <v>2347</v>
      </c>
      <c r="I3622" s="1" t="s">
        <v>2619</v>
      </c>
      <c r="J3622" s="1">
        <v>112.0</v>
      </c>
    </row>
    <row r="3623" ht="15.75" customHeight="1">
      <c r="A3623" s="20">
        <v>45464.0</v>
      </c>
      <c r="B3623" s="3">
        <v>0.608125</v>
      </c>
      <c r="C3623" s="1" t="s">
        <v>1947</v>
      </c>
      <c r="D3623" s="1" t="s">
        <v>2086</v>
      </c>
      <c r="E3623" s="1" t="s">
        <v>3934</v>
      </c>
      <c r="F3623" s="1" t="s">
        <v>2037</v>
      </c>
      <c r="G3623" s="1" t="s">
        <v>4562</v>
      </c>
      <c r="H3623" s="1" t="s">
        <v>2936</v>
      </c>
      <c r="I3623" s="1" t="s">
        <v>2066</v>
      </c>
      <c r="J3623" s="1">
        <v>112.0</v>
      </c>
    </row>
    <row r="3624" ht="15.75" customHeight="1">
      <c r="A3624" s="20">
        <v>45464.0</v>
      </c>
      <c r="B3624" s="3">
        <v>0.6081828703703703</v>
      </c>
      <c r="C3624" s="1" t="s">
        <v>1947</v>
      </c>
      <c r="D3624" s="1" t="s">
        <v>2086</v>
      </c>
      <c r="E3624" s="1" t="s">
        <v>3934</v>
      </c>
      <c r="F3624" s="1" t="s">
        <v>2037</v>
      </c>
      <c r="G3624" s="1" t="s">
        <v>4562</v>
      </c>
      <c r="H3624" s="1" t="s">
        <v>2936</v>
      </c>
      <c r="I3624" s="1" t="s">
        <v>2066</v>
      </c>
      <c r="J3624" s="1">
        <v>112.0</v>
      </c>
    </row>
    <row r="3625" ht="15.75" customHeight="1">
      <c r="A3625" s="20">
        <v>45464.0</v>
      </c>
      <c r="B3625" s="3">
        <v>0.6082407407407407</v>
      </c>
      <c r="C3625" s="1" t="s">
        <v>2317</v>
      </c>
      <c r="D3625" s="1" t="s">
        <v>2086</v>
      </c>
      <c r="E3625" s="1" t="s">
        <v>3457</v>
      </c>
      <c r="F3625" s="1" t="s">
        <v>2037</v>
      </c>
      <c r="G3625" s="1" t="s">
        <v>2661</v>
      </c>
      <c r="H3625" s="1" t="s">
        <v>2936</v>
      </c>
      <c r="I3625" s="1" t="s">
        <v>2195</v>
      </c>
      <c r="J3625" s="1">
        <v>112.0</v>
      </c>
    </row>
    <row r="3626" ht="15.75" customHeight="1">
      <c r="A3626" s="20">
        <v>45464.0</v>
      </c>
      <c r="B3626" s="3">
        <v>0.6082986111111112</v>
      </c>
      <c r="C3626" s="1" t="s">
        <v>1761</v>
      </c>
      <c r="D3626" s="1" t="s">
        <v>1966</v>
      </c>
      <c r="E3626" s="1" t="s">
        <v>3148</v>
      </c>
      <c r="F3626" s="1" t="s">
        <v>1823</v>
      </c>
      <c r="G3626" s="1" t="s">
        <v>21037</v>
      </c>
      <c r="H3626" s="1" t="s">
        <v>2668</v>
      </c>
      <c r="I3626" s="1" t="s">
        <v>21047</v>
      </c>
      <c r="J3626" s="1">
        <v>112.0</v>
      </c>
    </row>
    <row r="3627" ht="15.75" customHeight="1">
      <c r="A3627" s="20">
        <v>45464.0</v>
      </c>
      <c r="B3627" s="3">
        <v>0.6083564814814815</v>
      </c>
      <c r="C3627" s="1" t="s">
        <v>2258</v>
      </c>
      <c r="D3627" s="1" t="s">
        <v>1805</v>
      </c>
      <c r="E3627" s="1" t="s">
        <v>4251</v>
      </c>
      <c r="F3627" s="1" t="s">
        <v>2284</v>
      </c>
      <c r="G3627" s="1" t="s">
        <v>2195</v>
      </c>
      <c r="H3627" s="1" t="s">
        <v>2668</v>
      </c>
      <c r="I3627" s="1" t="s">
        <v>3041</v>
      </c>
      <c r="J3627" s="1">
        <v>112.0</v>
      </c>
    </row>
    <row r="3628" ht="15.75" customHeight="1">
      <c r="A3628" s="20">
        <v>45464.0</v>
      </c>
      <c r="B3628" s="3">
        <v>0.6084143518518519</v>
      </c>
      <c r="C3628" s="1" t="s">
        <v>1780</v>
      </c>
      <c r="D3628" s="1" t="s">
        <v>2345</v>
      </c>
      <c r="E3628" s="1" t="s">
        <v>2346</v>
      </c>
      <c r="F3628" s="1" t="s">
        <v>21039</v>
      </c>
      <c r="G3628" s="1" t="s">
        <v>1768</v>
      </c>
      <c r="H3628" s="1" t="s">
        <v>2347</v>
      </c>
      <c r="I3628" s="1" t="s">
        <v>2798</v>
      </c>
      <c r="J3628" s="1">
        <v>112.0</v>
      </c>
    </row>
    <row r="3629" ht="15.75" customHeight="1">
      <c r="A3629" s="20">
        <v>45464.0</v>
      </c>
      <c r="B3629" s="3">
        <v>0.6084722222222222</v>
      </c>
      <c r="C3629" s="1" t="s">
        <v>1929</v>
      </c>
      <c r="D3629" s="1" t="s">
        <v>1754</v>
      </c>
      <c r="E3629" s="1" t="s">
        <v>3894</v>
      </c>
      <c r="F3629" s="1" t="s">
        <v>1763</v>
      </c>
      <c r="G3629" s="1" t="s">
        <v>21025</v>
      </c>
      <c r="H3629" s="1" t="s">
        <v>2449</v>
      </c>
      <c r="I3629" s="1" t="s">
        <v>2257</v>
      </c>
      <c r="J3629" s="1">
        <v>112.0</v>
      </c>
    </row>
    <row r="3630" ht="15.75" customHeight="1">
      <c r="A3630" s="20">
        <v>45464.0</v>
      </c>
      <c r="B3630" s="3">
        <v>0.6085300925925926</v>
      </c>
      <c r="C3630" s="1" t="s">
        <v>1780</v>
      </c>
      <c r="D3630" s="1" t="s">
        <v>2345</v>
      </c>
      <c r="E3630" s="1" t="s">
        <v>2346</v>
      </c>
      <c r="F3630" s="1" t="s">
        <v>21039</v>
      </c>
      <c r="G3630" s="1" t="s">
        <v>1768</v>
      </c>
      <c r="H3630" s="1" t="s">
        <v>2347</v>
      </c>
      <c r="I3630" s="1" t="s">
        <v>2232</v>
      </c>
      <c r="J3630" s="1">
        <v>112.0</v>
      </c>
    </row>
    <row r="3631" ht="15.75" customHeight="1">
      <c r="A3631" s="20">
        <v>45464.0</v>
      </c>
      <c r="B3631" s="3">
        <v>0.608587962962963</v>
      </c>
      <c r="C3631" s="1" t="s">
        <v>1721</v>
      </c>
      <c r="D3631" s="1" t="s">
        <v>1797</v>
      </c>
      <c r="E3631" s="1" t="s">
        <v>3623</v>
      </c>
      <c r="F3631" s="1" t="s">
        <v>2037</v>
      </c>
      <c r="G3631" s="1" t="s">
        <v>2498</v>
      </c>
      <c r="H3631" s="1" t="s">
        <v>2347</v>
      </c>
      <c r="I3631" s="1" t="s">
        <v>2661</v>
      </c>
      <c r="J3631" s="1">
        <v>112.0</v>
      </c>
    </row>
    <row r="3632" ht="15.75" customHeight="1">
      <c r="A3632" s="20">
        <v>45464.0</v>
      </c>
      <c r="B3632" s="3">
        <v>0.6086458333333333</v>
      </c>
      <c r="C3632" s="1" t="s">
        <v>1680</v>
      </c>
      <c r="D3632" s="1" t="s">
        <v>2022</v>
      </c>
      <c r="E3632" s="1" t="s">
        <v>1962</v>
      </c>
      <c r="F3632" s="1" t="s">
        <v>1763</v>
      </c>
      <c r="G3632" s="1" t="s">
        <v>1802</v>
      </c>
      <c r="H3632" s="1" t="s">
        <v>2449</v>
      </c>
      <c r="I3632" s="1" t="s">
        <v>2498</v>
      </c>
      <c r="J3632" s="1">
        <v>112.0</v>
      </c>
    </row>
    <row r="3633" ht="15.75" customHeight="1">
      <c r="A3633" s="20">
        <v>45464.0</v>
      </c>
      <c r="B3633" s="3">
        <v>0.6087037037037036</v>
      </c>
      <c r="C3633" s="1" t="s">
        <v>1929</v>
      </c>
      <c r="D3633" s="1" t="s">
        <v>1754</v>
      </c>
      <c r="E3633" s="1" t="s">
        <v>3894</v>
      </c>
      <c r="F3633" s="1" t="s">
        <v>1763</v>
      </c>
      <c r="G3633" s="1" t="s">
        <v>21025</v>
      </c>
      <c r="H3633" s="1" t="s">
        <v>2449</v>
      </c>
      <c r="I3633" s="1" t="s">
        <v>2232</v>
      </c>
      <c r="J3633" s="1">
        <v>112.0</v>
      </c>
    </row>
    <row r="3634" ht="15.75" customHeight="1">
      <c r="A3634" s="20">
        <v>45464.0</v>
      </c>
      <c r="B3634" s="3">
        <v>0.608761574074074</v>
      </c>
      <c r="C3634" s="1" t="s">
        <v>21038</v>
      </c>
      <c r="D3634" s="1" t="s">
        <v>1814</v>
      </c>
      <c r="E3634" s="1" t="s">
        <v>2667</v>
      </c>
      <c r="F3634" s="1" t="s">
        <v>2284</v>
      </c>
      <c r="G3634" s="1" t="s">
        <v>2439</v>
      </c>
      <c r="H3634" s="1" t="s">
        <v>2668</v>
      </c>
      <c r="I3634" s="1" t="s">
        <v>2355</v>
      </c>
      <c r="J3634" s="1">
        <v>112.0</v>
      </c>
    </row>
    <row r="3635" ht="15.75" customHeight="1">
      <c r="A3635" s="20">
        <v>45464.0</v>
      </c>
      <c r="B3635" s="3">
        <v>0.6088194444444445</v>
      </c>
      <c r="C3635" s="1" t="s">
        <v>2118</v>
      </c>
      <c r="D3635" s="1" t="s">
        <v>2043</v>
      </c>
      <c r="E3635" s="1" t="s">
        <v>2414</v>
      </c>
      <c r="F3635" s="1" t="s">
        <v>21039</v>
      </c>
      <c r="G3635" s="1" t="s">
        <v>2232</v>
      </c>
      <c r="H3635" s="1" t="s">
        <v>2347</v>
      </c>
      <c r="I3635" s="1" t="s">
        <v>2305</v>
      </c>
      <c r="J3635" s="1">
        <v>112.0</v>
      </c>
    </row>
    <row r="3636" ht="15.75" customHeight="1">
      <c r="A3636" s="20">
        <v>45464.0</v>
      </c>
      <c r="B3636" s="3">
        <v>0.6088773148148149</v>
      </c>
      <c r="C3636" s="1" t="s">
        <v>2006</v>
      </c>
      <c r="D3636" s="1" t="s">
        <v>2345</v>
      </c>
      <c r="E3636" s="1" t="s">
        <v>2346</v>
      </c>
      <c r="F3636" s="1" t="s">
        <v>21039</v>
      </c>
      <c r="G3636" s="1" t="s">
        <v>1768</v>
      </c>
      <c r="H3636" s="1" t="s">
        <v>2347</v>
      </c>
      <c r="I3636" s="1" t="s">
        <v>2522</v>
      </c>
      <c r="J3636" s="1">
        <v>112.0</v>
      </c>
    </row>
    <row r="3637" ht="15.75" customHeight="1">
      <c r="A3637" s="20">
        <v>45464.0</v>
      </c>
      <c r="B3637" s="3">
        <v>0.6089351851851852</v>
      </c>
      <c r="C3637" s="1" t="s">
        <v>2006</v>
      </c>
      <c r="D3637" s="1" t="s">
        <v>2345</v>
      </c>
      <c r="E3637" s="1" t="s">
        <v>2346</v>
      </c>
      <c r="F3637" s="1" t="s">
        <v>21039</v>
      </c>
      <c r="G3637" s="1" t="s">
        <v>1768</v>
      </c>
      <c r="H3637" s="1" t="s">
        <v>2347</v>
      </c>
      <c r="I3637" s="1" t="s">
        <v>21037</v>
      </c>
      <c r="J3637" s="1">
        <v>112.0</v>
      </c>
    </row>
    <row r="3638" ht="15.75" customHeight="1">
      <c r="A3638" s="20">
        <v>45464.0</v>
      </c>
      <c r="B3638" s="3">
        <v>0.6089930555555555</v>
      </c>
      <c r="C3638" s="1" t="s">
        <v>1751</v>
      </c>
      <c r="D3638" s="1" t="s">
        <v>1734</v>
      </c>
      <c r="E3638" s="1" t="s">
        <v>3035</v>
      </c>
      <c r="F3638" s="1" t="s">
        <v>1772</v>
      </c>
      <c r="G3638" s="1" t="s">
        <v>1917</v>
      </c>
      <c r="H3638" s="1" t="s">
        <v>2398</v>
      </c>
      <c r="I3638" s="1" t="s">
        <v>2439</v>
      </c>
      <c r="J3638" s="1">
        <v>112.0</v>
      </c>
    </row>
    <row r="3639" ht="15.75" customHeight="1">
      <c r="A3639" s="20">
        <v>45464.0</v>
      </c>
      <c r="B3639" s="3">
        <v>0.6090509259259259</v>
      </c>
      <c r="C3639" s="1" t="s">
        <v>2317</v>
      </c>
      <c r="D3639" s="1" t="s">
        <v>2086</v>
      </c>
      <c r="E3639" s="1" t="s">
        <v>3457</v>
      </c>
      <c r="F3639" s="1" t="s">
        <v>2037</v>
      </c>
      <c r="G3639" s="1" t="s">
        <v>2661</v>
      </c>
      <c r="H3639" s="1" t="s">
        <v>2936</v>
      </c>
      <c r="I3639" s="1" t="s">
        <v>2084</v>
      </c>
      <c r="J3639" s="1">
        <v>112.0</v>
      </c>
    </row>
    <row r="3640" ht="15.75" customHeight="1">
      <c r="A3640" s="20">
        <v>45464.0</v>
      </c>
      <c r="B3640" s="3">
        <v>0.6091087962962963</v>
      </c>
      <c r="C3640" s="1" t="s">
        <v>2215</v>
      </c>
      <c r="D3640" s="1" t="s">
        <v>1797</v>
      </c>
      <c r="E3640" s="1" t="s">
        <v>3623</v>
      </c>
      <c r="F3640" s="1" t="s">
        <v>2037</v>
      </c>
      <c r="G3640" s="1" t="s">
        <v>21050</v>
      </c>
      <c r="H3640" s="1" t="s">
        <v>2347</v>
      </c>
      <c r="I3640" s="1" t="s">
        <v>2458</v>
      </c>
      <c r="J3640" s="1">
        <v>112.0</v>
      </c>
    </row>
    <row r="3641" ht="15.75" customHeight="1">
      <c r="A3641" s="20">
        <v>45464.0</v>
      </c>
      <c r="B3641" s="3">
        <v>0.6091666666666666</v>
      </c>
      <c r="C3641" s="1" t="s">
        <v>3035</v>
      </c>
      <c r="D3641" s="1" t="s">
        <v>1912</v>
      </c>
      <c r="E3641" s="1" t="s">
        <v>6906</v>
      </c>
      <c r="F3641" s="1" t="s">
        <v>2347</v>
      </c>
      <c r="G3641" s="1" t="s">
        <v>3041</v>
      </c>
      <c r="H3641" s="1" t="s">
        <v>4845</v>
      </c>
      <c r="I3641" s="1" t="s">
        <v>2419</v>
      </c>
      <c r="J3641" s="1">
        <v>112.0</v>
      </c>
    </row>
    <row r="3642" ht="15.75" customHeight="1">
      <c r="A3642" s="20">
        <v>45464.0</v>
      </c>
      <c r="B3642" s="3">
        <v>0.609224537037037</v>
      </c>
      <c r="C3642" s="1" t="s">
        <v>2485</v>
      </c>
      <c r="D3642" s="1" t="s">
        <v>1852</v>
      </c>
      <c r="E3642" s="1" t="s">
        <v>3818</v>
      </c>
      <c r="F3642" s="1" t="s">
        <v>2449</v>
      </c>
      <c r="G3642" s="1" t="s">
        <v>2035</v>
      </c>
      <c r="H3642" s="1" t="s">
        <v>21053</v>
      </c>
      <c r="I3642" s="1" t="s">
        <v>3001</v>
      </c>
      <c r="J3642" s="1">
        <v>112.0</v>
      </c>
    </row>
    <row r="3643" ht="15.75" customHeight="1">
      <c r="A3643" s="20">
        <v>45464.0</v>
      </c>
      <c r="B3643" s="3">
        <v>0.6092824074074074</v>
      </c>
      <c r="C3643" s="1" t="s">
        <v>2215</v>
      </c>
      <c r="D3643" s="1" t="s">
        <v>1797</v>
      </c>
      <c r="E3643" s="1" t="s">
        <v>3623</v>
      </c>
      <c r="F3643" s="1" t="s">
        <v>2037</v>
      </c>
      <c r="G3643" s="1" t="s">
        <v>21050</v>
      </c>
      <c r="H3643" s="1" t="s">
        <v>2347</v>
      </c>
      <c r="I3643" s="1" t="s">
        <v>3160</v>
      </c>
      <c r="J3643" s="1">
        <v>112.0</v>
      </c>
    </row>
    <row r="3644" ht="15.75" customHeight="1">
      <c r="A3644" s="20">
        <v>45464.0</v>
      </c>
      <c r="B3644" s="3">
        <v>0.6093402777777778</v>
      </c>
      <c r="C3644" s="1" t="s">
        <v>2006</v>
      </c>
      <c r="D3644" s="1" t="s">
        <v>2345</v>
      </c>
      <c r="E3644" s="1" t="s">
        <v>2346</v>
      </c>
      <c r="F3644" s="1" t="s">
        <v>21039</v>
      </c>
      <c r="G3644" s="1" t="s">
        <v>1768</v>
      </c>
      <c r="H3644" s="1" t="s">
        <v>2347</v>
      </c>
      <c r="I3644" s="1" t="s">
        <v>21049</v>
      </c>
      <c r="J3644" s="1">
        <v>112.0</v>
      </c>
    </row>
    <row r="3645" ht="15.75" customHeight="1">
      <c r="A3645" s="20">
        <v>45464.0</v>
      </c>
      <c r="B3645" s="3">
        <v>0.6093981481481482</v>
      </c>
      <c r="C3645" s="1" t="s">
        <v>2099</v>
      </c>
      <c r="D3645" s="1" t="s">
        <v>1797</v>
      </c>
      <c r="E3645" s="1" t="s">
        <v>3934</v>
      </c>
      <c r="F3645" s="1" t="s">
        <v>2037</v>
      </c>
      <c r="G3645" s="1" t="s">
        <v>2498</v>
      </c>
      <c r="H3645" s="1" t="s">
        <v>2936</v>
      </c>
      <c r="I3645" s="1" t="s">
        <v>2232</v>
      </c>
      <c r="J3645" s="1">
        <v>112.0</v>
      </c>
    </row>
    <row r="3646" ht="15.75" customHeight="1">
      <c r="A3646" s="20">
        <v>45464.0</v>
      </c>
      <c r="B3646" s="3">
        <v>0.6094560185185185</v>
      </c>
      <c r="C3646" s="1" t="s">
        <v>1999</v>
      </c>
      <c r="D3646" s="1" t="s">
        <v>2093</v>
      </c>
      <c r="E3646" s="1" t="s">
        <v>2935</v>
      </c>
      <c r="F3646" s="1" t="s">
        <v>1823</v>
      </c>
      <c r="G3646" s="1" t="s">
        <v>2270</v>
      </c>
      <c r="H3646" s="1" t="s">
        <v>2936</v>
      </c>
      <c r="I3646" s="1" t="s">
        <v>2195</v>
      </c>
      <c r="J3646" s="1">
        <v>112.0</v>
      </c>
    </row>
    <row r="3647" ht="15.75" customHeight="1">
      <c r="A3647" s="20">
        <v>45464.0</v>
      </c>
      <c r="B3647" s="3">
        <v>0.6095138888888889</v>
      </c>
      <c r="C3647" s="1" t="s">
        <v>2196</v>
      </c>
      <c r="D3647" s="1" t="s">
        <v>1874</v>
      </c>
      <c r="E3647" s="1" t="s">
        <v>4256</v>
      </c>
      <c r="F3647" s="1" t="s">
        <v>2284</v>
      </c>
      <c r="G3647" s="1" t="s">
        <v>2066</v>
      </c>
      <c r="H3647" s="1" t="s">
        <v>3819</v>
      </c>
      <c r="I3647" s="1" t="s">
        <v>2084</v>
      </c>
      <c r="J3647" s="1">
        <v>112.0</v>
      </c>
    </row>
    <row r="3648" ht="15.75" customHeight="1">
      <c r="A3648" s="20">
        <v>45464.0</v>
      </c>
      <c r="B3648" s="3">
        <v>0.6095717592592592</v>
      </c>
      <c r="C3648" s="1" t="s">
        <v>21044</v>
      </c>
      <c r="D3648" s="1" t="s">
        <v>2093</v>
      </c>
      <c r="E3648" s="1" t="s">
        <v>21058</v>
      </c>
      <c r="F3648" s="1" t="s">
        <v>1823</v>
      </c>
      <c r="G3648" s="1" t="s">
        <v>2522</v>
      </c>
      <c r="H3648" s="1" t="s">
        <v>2936</v>
      </c>
      <c r="I3648" s="1" t="s">
        <v>2035</v>
      </c>
      <c r="J3648" s="1">
        <v>112.0</v>
      </c>
    </row>
    <row r="3649" ht="15.75" customHeight="1">
      <c r="A3649" s="20">
        <v>45464.0</v>
      </c>
      <c r="B3649" s="3">
        <v>0.6096296296296296</v>
      </c>
      <c r="C3649" s="1" t="s">
        <v>1780</v>
      </c>
      <c r="D3649" s="1" t="s">
        <v>2345</v>
      </c>
      <c r="E3649" s="1" t="s">
        <v>2346</v>
      </c>
      <c r="F3649" s="1" t="s">
        <v>21039</v>
      </c>
      <c r="G3649" s="1" t="s">
        <v>1768</v>
      </c>
      <c r="H3649" s="1" t="s">
        <v>2347</v>
      </c>
      <c r="I3649" s="1" t="s">
        <v>2553</v>
      </c>
      <c r="J3649" s="1">
        <v>112.0</v>
      </c>
    </row>
    <row r="3650" ht="15.75" customHeight="1">
      <c r="A3650" s="20">
        <v>45464.0</v>
      </c>
      <c r="B3650" s="3">
        <v>0.6096875</v>
      </c>
      <c r="C3650" s="1" t="s">
        <v>2485</v>
      </c>
      <c r="D3650" s="1" t="s">
        <v>1903</v>
      </c>
      <c r="E3650" s="1" t="s">
        <v>4880</v>
      </c>
      <c r="F3650" s="1" t="s">
        <v>2449</v>
      </c>
      <c r="G3650" s="1" t="s">
        <v>2035</v>
      </c>
      <c r="H3650" s="1" t="s">
        <v>21053</v>
      </c>
      <c r="I3650" s="1" t="s">
        <v>2446</v>
      </c>
      <c r="J3650" s="1">
        <v>112.0</v>
      </c>
    </row>
    <row r="3651" ht="15.75" customHeight="1">
      <c r="A3651" s="20">
        <v>45464.0</v>
      </c>
      <c r="B3651" s="3">
        <v>0.6097453703703704</v>
      </c>
      <c r="C3651" s="1" t="s">
        <v>1804</v>
      </c>
      <c r="D3651" s="1" t="s">
        <v>2093</v>
      </c>
      <c r="E3651" s="1" t="s">
        <v>2935</v>
      </c>
      <c r="F3651" s="1" t="s">
        <v>1823</v>
      </c>
      <c r="G3651" s="1" t="s">
        <v>2270</v>
      </c>
      <c r="H3651" s="1" t="s">
        <v>2936</v>
      </c>
      <c r="I3651" s="1" t="s">
        <v>2066</v>
      </c>
      <c r="J3651" s="1">
        <v>112.0</v>
      </c>
    </row>
    <row r="3652" ht="15.75" customHeight="1">
      <c r="A3652" s="20">
        <v>45464.0</v>
      </c>
      <c r="B3652" s="3">
        <v>0.6098032407407408</v>
      </c>
      <c r="C3652" s="1" t="s">
        <v>1929</v>
      </c>
      <c r="D3652" s="1" t="s">
        <v>1754</v>
      </c>
      <c r="E3652" s="1" t="s">
        <v>3894</v>
      </c>
      <c r="F3652" s="1" t="s">
        <v>1763</v>
      </c>
      <c r="G3652" s="1" t="s">
        <v>21025</v>
      </c>
      <c r="H3652" s="1" t="s">
        <v>2449</v>
      </c>
      <c r="I3652" s="1" t="s">
        <v>2084</v>
      </c>
      <c r="J3652" s="1">
        <v>112.0</v>
      </c>
    </row>
    <row r="3653" ht="15.75" customHeight="1">
      <c r="A3653" s="20">
        <v>45464.0</v>
      </c>
      <c r="B3653" s="3">
        <v>0.6098611111111111</v>
      </c>
      <c r="C3653" s="1" t="s">
        <v>1859</v>
      </c>
      <c r="D3653" s="1" t="s">
        <v>1754</v>
      </c>
      <c r="E3653" s="1" t="s">
        <v>2644</v>
      </c>
      <c r="F3653" s="1" t="s">
        <v>1763</v>
      </c>
      <c r="G3653" s="1" t="s">
        <v>21025</v>
      </c>
      <c r="H3653" s="1" t="s">
        <v>2449</v>
      </c>
      <c r="I3653" s="1" t="s">
        <v>2246</v>
      </c>
      <c r="J3653" s="1">
        <v>112.0</v>
      </c>
    </row>
    <row r="3654" ht="15.75" customHeight="1">
      <c r="A3654" s="20">
        <v>45464.0</v>
      </c>
      <c r="B3654" s="3">
        <v>0.6099189814814815</v>
      </c>
      <c r="C3654" s="1" t="s">
        <v>1804</v>
      </c>
      <c r="D3654" s="1" t="s">
        <v>2093</v>
      </c>
      <c r="E3654" s="1" t="s">
        <v>2935</v>
      </c>
      <c r="F3654" s="1" t="s">
        <v>1823</v>
      </c>
      <c r="G3654" s="1" t="s">
        <v>2270</v>
      </c>
      <c r="H3654" s="1" t="s">
        <v>2936</v>
      </c>
      <c r="I3654" s="1" t="s">
        <v>2289</v>
      </c>
      <c r="J3654" s="1">
        <v>112.0</v>
      </c>
    </row>
    <row r="3655" ht="15.75" customHeight="1">
      <c r="A3655" s="20">
        <v>45464.0</v>
      </c>
      <c r="B3655" s="3">
        <v>0.6099768518518519</v>
      </c>
      <c r="C3655" s="1" t="s">
        <v>2328</v>
      </c>
      <c r="D3655" s="1" t="s">
        <v>1824</v>
      </c>
      <c r="E3655" s="1" t="s">
        <v>4386</v>
      </c>
      <c r="F3655" s="1" t="s">
        <v>2449</v>
      </c>
      <c r="G3655" s="1" t="s">
        <v>3160</v>
      </c>
      <c r="H3655" s="1" t="s">
        <v>21053</v>
      </c>
      <c r="I3655" s="1" t="s">
        <v>2282</v>
      </c>
      <c r="J3655" s="1">
        <v>112.0</v>
      </c>
    </row>
    <row r="3656" ht="15.75" customHeight="1">
      <c r="A3656" s="20">
        <v>45464.0</v>
      </c>
      <c r="B3656" s="3">
        <v>0.6100347222222222</v>
      </c>
      <c r="C3656" s="1" t="s">
        <v>2167</v>
      </c>
      <c r="D3656" s="1" t="s">
        <v>21032</v>
      </c>
      <c r="E3656" s="1" t="s">
        <v>2447</v>
      </c>
      <c r="F3656" s="1" t="s">
        <v>21039</v>
      </c>
      <c r="G3656" s="1" t="s">
        <v>2376</v>
      </c>
      <c r="H3656" s="1" t="s">
        <v>2449</v>
      </c>
      <c r="I3656" s="1" t="s">
        <v>1893</v>
      </c>
      <c r="J3656" s="1">
        <v>112.0</v>
      </c>
    </row>
    <row r="3657" ht="15.75" customHeight="1">
      <c r="A3657" s="20">
        <v>45464.0</v>
      </c>
      <c r="B3657" s="3">
        <v>0.6100925925925925</v>
      </c>
      <c r="C3657" s="1" t="s">
        <v>2118</v>
      </c>
      <c r="D3657" s="1" t="s">
        <v>2043</v>
      </c>
      <c r="E3657" s="1" t="s">
        <v>2414</v>
      </c>
      <c r="F3657" s="1" t="s">
        <v>21039</v>
      </c>
      <c r="G3657" s="1" t="s">
        <v>2232</v>
      </c>
      <c r="H3657" s="1" t="s">
        <v>2347</v>
      </c>
      <c r="I3657" s="1" t="s">
        <v>1972</v>
      </c>
      <c r="J3657" s="1">
        <v>112.0</v>
      </c>
    </row>
    <row r="3658" ht="15.75" customHeight="1">
      <c r="A3658" s="20">
        <v>45464.0</v>
      </c>
      <c r="B3658" s="3">
        <v>0.6101504629629629</v>
      </c>
      <c r="C3658" s="1" t="s">
        <v>2215</v>
      </c>
      <c r="D3658" s="1" t="s">
        <v>1797</v>
      </c>
      <c r="E3658" s="1" t="s">
        <v>3623</v>
      </c>
      <c r="F3658" s="1" t="s">
        <v>2037</v>
      </c>
      <c r="G3658" s="1" t="s">
        <v>21050</v>
      </c>
      <c r="H3658" s="1" t="s">
        <v>2347</v>
      </c>
      <c r="I3658" s="1" t="s">
        <v>2282</v>
      </c>
      <c r="J3658" s="1">
        <v>112.0</v>
      </c>
    </row>
    <row r="3659" ht="15.75" customHeight="1">
      <c r="A3659" s="20">
        <v>45464.0</v>
      </c>
      <c r="B3659" s="3">
        <v>0.6102199074074074</v>
      </c>
      <c r="C3659" s="1" t="s">
        <v>1843</v>
      </c>
      <c r="D3659" s="1" t="s">
        <v>2086</v>
      </c>
      <c r="E3659" s="1" t="s">
        <v>3986</v>
      </c>
      <c r="F3659" s="1" t="s">
        <v>2037</v>
      </c>
      <c r="G3659" s="1" t="s">
        <v>2257</v>
      </c>
      <c r="H3659" s="1" t="s">
        <v>2936</v>
      </c>
      <c r="I3659" s="1" t="s">
        <v>1819</v>
      </c>
      <c r="J3659" s="1">
        <v>112.0</v>
      </c>
    </row>
    <row r="3660" ht="15.75" customHeight="1">
      <c r="A3660" s="20">
        <v>45464.0</v>
      </c>
      <c r="B3660" s="3">
        <v>0.6102777777777778</v>
      </c>
      <c r="C3660" s="1" t="s">
        <v>1947</v>
      </c>
      <c r="D3660" s="1" t="s">
        <v>2086</v>
      </c>
      <c r="E3660" s="1" t="s">
        <v>3934</v>
      </c>
      <c r="F3660" s="1" t="s">
        <v>2037</v>
      </c>
      <c r="G3660" s="1" t="s">
        <v>4562</v>
      </c>
      <c r="H3660" s="1" t="s">
        <v>2936</v>
      </c>
      <c r="I3660" s="1" t="s">
        <v>2419</v>
      </c>
      <c r="J3660" s="1">
        <v>112.0</v>
      </c>
    </row>
    <row r="3661" ht="15.75" customHeight="1">
      <c r="A3661" s="20">
        <v>45464.0</v>
      </c>
      <c r="B3661" s="3">
        <v>0.6103356481481481</v>
      </c>
      <c r="C3661" s="1" t="s">
        <v>2662</v>
      </c>
      <c r="D3661" s="1" t="s">
        <v>1805</v>
      </c>
      <c r="E3661" s="1" t="s">
        <v>4251</v>
      </c>
      <c r="F3661" s="1" t="s">
        <v>2284</v>
      </c>
      <c r="G3661" s="1" t="s">
        <v>2177</v>
      </c>
      <c r="H3661" s="1" t="s">
        <v>2668</v>
      </c>
      <c r="I3661" s="1" t="s">
        <v>2035</v>
      </c>
      <c r="J3661" s="1">
        <v>112.0</v>
      </c>
    </row>
    <row r="3662" ht="15.75" customHeight="1">
      <c r="A3662" s="20">
        <v>45464.0</v>
      </c>
      <c r="B3662" s="3">
        <v>0.6103935185185185</v>
      </c>
      <c r="C3662" s="1" t="s">
        <v>21035</v>
      </c>
      <c r="D3662" s="1" t="s">
        <v>21032</v>
      </c>
      <c r="E3662" s="1" t="s">
        <v>3894</v>
      </c>
      <c r="F3662" s="1" t="s">
        <v>1763</v>
      </c>
      <c r="G3662" s="1" t="s">
        <v>2311</v>
      </c>
      <c r="H3662" s="1" t="s">
        <v>2449</v>
      </c>
      <c r="I3662" s="1" t="s">
        <v>2052</v>
      </c>
      <c r="J3662" s="1">
        <v>112.0</v>
      </c>
    </row>
    <row r="3663" ht="15.75" customHeight="1">
      <c r="A3663" s="20">
        <v>45464.0</v>
      </c>
      <c r="B3663" s="3">
        <v>0.6104513888888888</v>
      </c>
      <c r="C3663" s="1" t="s">
        <v>2748</v>
      </c>
      <c r="D3663" s="1" t="s">
        <v>1824</v>
      </c>
      <c r="E3663" s="1" t="s">
        <v>2897</v>
      </c>
      <c r="F3663" s="1" t="s">
        <v>2449</v>
      </c>
      <c r="G3663" s="1" t="s">
        <v>1831</v>
      </c>
      <c r="H3663" s="1" t="s">
        <v>21053</v>
      </c>
      <c r="I3663" s="1" t="s">
        <v>1751</v>
      </c>
      <c r="J3663" s="1">
        <v>112.0</v>
      </c>
    </row>
    <row r="3664" ht="15.75" customHeight="1">
      <c r="A3664" s="20">
        <v>45464.0</v>
      </c>
      <c r="B3664" s="3">
        <v>0.6105092592592593</v>
      </c>
      <c r="C3664" s="1" t="s">
        <v>2156</v>
      </c>
      <c r="D3664" s="1" t="s">
        <v>2022</v>
      </c>
      <c r="E3664" s="1" t="s">
        <v>3427</v>
      </c>
      <c r="F3664" s="1" t="s">
        <v>1763</v>
      </c>
      <c r="G3664" s="1" t="s">
        <v>1802</v>
      </c>
      <c r="H3664" s="1" t="s">
        <v>2449</v>
      </c>
      <c r="I3664" s="1" t="s">
        <v>3160</v>
      </c>
      <c r="J3664" s="1">
        <v>112.0</v>
      </c>
    </row>
    <row r="3665" ht="15.75" customHeight="1">
      <c r="A3665" s="20">
        <v>45464.0</v>
      </c>
      <c r="B3665" s="3">
        <v>0.6105671296296297</v>
      </c>
      <c r="C3665" s="1" t="s">
        <v>1929</v>
      </c>
      <c r="D3665" s="1" t="s">
        <v>1754</v>
      </c>
      <c r="E3665" s="1" t="s">
        <v>3894</v>
      </c>
      <c r="F3665" s="1" t="s">
        <v>1763</v>
      </c>
      <c r="G3665" s="1" t="s">
        <v>21025</v>
      </c>
      <c r="H3665" s="1" t="s">
        <v>2449</v>
      </c>
      <c r="I3665" s="1" t="s">
        <v>2148</v>
      </c>
      <c r="J3665" s="1">
        <v>112.0</v>
      </c>
    </row>
    <row r="3666" ht="15.75" customHeight="1">
      <c r="A3666" s="20">
        <v>45464.0</v>
      </c>
      <c r="B3666" s="3">
        <v>0.610625</v>
      </c>
      <c r="C3666" s="1" t="s">
        <v>2317</v>
      </c>
      <c r="D3666" s="1" t="s">
        <v>2086</v>
      </c>
      <c r="E3666" s="1" t="s">
        <v>3457</v>
      </c>
      <c r="F3666" s="1" t="s">
        <v>2037</v>
      </c>
      <c r="G3666" s="1" t="s">
        <v>2661</v>
      </c>
      <c r="H3666" s="1" t="s">
        <v>2936</v>
      </c>
      <c r="I3666" s="1" t="s">
        <v>21047</v>
      </c>
      <c r="J3666" s="1">
        <v>112.0</v>
      </c>
    </row>
    <row r="3667" ht="15.75" customHeight="1">
      <c r="A3667" s="20">
        <v>45464.0</v>
      </c>
      <c r="B3667" s="3">
        <v>0.6106828703703704</v>
      </c>
      <c r="C3667" s="1" t="s">
        <v>2167</v>
      </c>
      <c r="D3667" s="1" t="s">
        <v>21032</v>
      </c>
      <c r="E3667" s="1" t="s">
        <v>2447</v>
      </c>
      <c r="F3667" s="1" t="s">
        <v>21039</v>
      </c>
      <c r="G3667" s="1" t="s">
        <v>2376</v>
      </c>
      <c r="H3667" s="1" t="s">
        <v>2449</v>
      </c>
      <c r="I3667" s="1" t="s">
        <v>1831</v>
      </c>
      <c r="J3667" s="1">
        <v>112.0</v>
      </c>
    </row>
    <row r="3668" ht="15.75" customHeight="1">
      <c r="A3668" s="20">
        <v>45464.0</v>
      </c>
      <c r="B3668" s="3">
        <v>0.6107407407407407</v>
      </c>
      <c r="C3668" s="1" t="s">
        <v>2196</v>
      </c>
      <c r="D3668" s="1" t="s">
        <v>1874</v>
      </c>
      <c r="E3668" s="1" t="s">
        <v>4256</v>
      </c>
      <c r="F3668" s="1" t="s">
        <v>2284</v>
      </c>
      <c r="G3668" s="1" t="s">
        <v>2066</v>
      </c>
      <c r="H3668" s="1" t="s">
        <v>3819</v>
      </c>
      <c r="I3668" s="1" t="s">
        <v>2419</v>
      </c>
      <c r="J3668" s="1">
        <v>112.0</v>
      </c>
    </row>
    <row r="3669" ht="15.75" customHeight="1">
      <c r="A3669" s="20">
        <v>45464.0</v>
      </c>
      <c r="B3669" s="3">
        <v>0.6107986111111111</v>
      </c>
      <c r="C3669" s="1" t="s">
        <v>1987</v>
      </c>
      <c r="D3669" s="1" t="s">
        <v>2345</v>
      </c>
      <c r="E3669" s="1" t="s">
        <v>21056</v>
      </c>
      <c r="F3669" s="1" t="s">
        <v>21039</v>
      </c>
      <c r="G3669" s="1" t="s">
        <v>3277</v>
      </c>
      <c r="H3669" s="1" t="s">
        <v>2347</v>
      </c>
      <c r="I3669" s="1" t="s">
        <v>2246</v>
      </c>
      <c r="J3669" s="1">
        <v>112.0</v>
      </c>
    </row>
    <row r="3670" ht="15.75" customHeight="1">
      <c r="A3670" s="20">
        <v>45464.0</v>
      </c>
      <c r="B3670" s="3">
        <v>0.6108564814814815</v>
      </c>
      <c r="C3670" s="1" t="s">
        <v>2446</v>
      </c>
      <c r="D3670" s="1" t="s">
        <v>21032</v>
      </c>
      <c r="E3670" s="1" t="s">
        <v>2447</v>
      </c>
      <c r="F3670" s="1" t="s">
        <v>1763</v>
      </c>
      <c r="G3670" s="1" t="s">
        <v>2448</v>
      </c>
      <c r="H3670" s="1" t="s">
        <v>2449</v>
      </c>
      <c r="I3670" s="1" t="s">
        <v>1819</v>
      </c>
      <c r="J3670" s="1">
        <v>112.0</v>
      </c>
    </row>
    <row r="3671" ht="15.75" customHeight="1">
      <c r="A3671" s="20">
        <v>45464.0</v>
      </c>
      <c r="B3671" s="3">
        <v>0.6109143518518518</v>
      </c>
      <c r="C3671" s="1" t="s">
        <v>1789</v>
      </c>
      <c r="D3671" s="1" t="s">
        <v>1754</v>
      </c>
      <c r="E3671" s="1" t="s">
        <v>2644</v>
      </c>
      <c r="F3671" s="1" t="s">
        <v>1763</v>
      </c>
      <c r="G3671" s="1" t="s">
        <v>2276</v>
      </c>
      <c r="H3671" s="1" t="s">
        <v>2449</v>
      </c>
      <c r="I3671" s="1" t="s">
        <v>2246</v>
      </c>
      <c r="J3671" s="1">
        <v>112.0</v>
      </c>
    </row>
    <row r="3672" ht="15.75" customHeight="1">
      <c r="A3672" s="20">
        <v>45464.0</v>
      </c>
      <c r="B3672" s="3">
        <v>0.6109722222222222</v>
      </c>
      <c r="C3672" s="1" t="s">
        <v>2067</v>
      </c>
      <c r="D3672" s="1" t="s">
        <v>1874</v>
      </c>
      <c r="E3672" s="1" t="s">
        <v>4472</v>
      </c>
      <c r="F3672" s="1" t="s">
        <v>2398</v>
      </c>
      <c r="G3672" s="1" t="s">
        <v>2084</v>
      </c>
      <c r="H3672" s="1" t="s">
        <v>3819</v>
      </c>
      <c r="I3672" s="1" t="s">
        <v>21054</v>
      </c>
      <c r="J3672" s="1">
        <v>112.0</v>
      </c>
    </row>
    <row r="3673" ht="15.75" customHeight="1">
      <c r="A3673" s="20">
        <v>45464.0</v>
      </c>
      <c r="B3673" s="3">
        <v>0.6110300925925926</v>
      </c>
      <c r="C3673" s="1" t="s">
        <v>2215</v>
      </c>
      <c r="D3673" s="1" t="s">
        <v>1797</v>
      </c>
      <c r="E3673" s="1" t="s">
        <v>3623</v>
      </c>
      <c r="F3673" s="1" t="s">
        <v>2037</v>
      </c>
      <c r="G3673" s="1" t="s">
        <v>21050</v>
      </c>
      <c r="H3673" s="1" t="s">
        <v>2347</v>
      </c>
      <c r="I3673" s="1" t="s">
        <v>2327</v>
      </c>
      <c r="J3673" s="1">
        <v>112.0</v>
      </c>
    </row>
    <row r="3674" ht="15.75" customHeight="1">
      <c r="A3674" s="20">
        <v>45464.0</v>
      </c>
      <c r="B3674" s="3">
        <v>0.611087962962963</v>
      </c>
      <c r="C3674" s="1" t="s">
        <v>1901</v>
      </c>
      <c r="D3674" s="1" t="s">
        <v>1734</v>
      </c>
      <c r="E3674" s="1" t="s">
        <v>3114</v>
      </c>
      <c r="F3674" s="1" t="s">
        <v>1772</v>
      </c>
      <c r="G3674" s="1" t="s">
        <v>1729</v>
      </c>
      <c r="H3674" s="1" t="s">
        <v>2398</v>
      </c>
      <c r="I3674" s="1" t="s">
        <v>2553</v>
      </c>
      <c r="J3674" s="1">
        <v>112.0</v>
      </c>
    </row>
    <row r="3675" ht="15.75" customHeight="1">
      <c r="A3675" s="20">
        <v>45464.0</v>
      </c>
      <c r="B3675" s="3">
        <v>0.6111458333333334</v>
      </c>
      <c r="C3675" s="1" t="s">
        <v>1843</v>
      </c>
      <c r="D3675" s="1" t="s">
        <v>2086</v>
      </c>
      <c r="E3675" s="1" t="s">
        <v>3986</v>
      </c>
      <c r="F3675" s="1" t="s">
        <v>2037</v>
      </c>
      <c r="G3675" s="1" t="s">
        <v>2257</v>
      </c>
      <c r="H3675" s="1" t="s">
        <v>2936</v>
      </c>
      <c r="I3675" s="1" t="s">
        <v>2167</v>
      </c>
      <c r="J3675" s="1">
        <v>112.0</v>
      </c>
    </row>
    <row r="3676" ht="15.75" customHeight="1">
      <c r="A3676" s="20">
        <v>45464.0</v>
      </c>
      <c r="B3676" s="3">
        <v>0.6112037037037037</v>
      </c>
      <c r="C3676" s="1" t="s">
        <v>2662</v>
      </c>
      <c r="D3676" s="1" t="s">
        <v>1805</v>
      </c>
      <c r="E3676" s="1" t="s">
        <v>4251</v>
      </c>
      <c r="F3676" s="1" t="s">
        <v>2284</v>
      </c>
      <c r="G3676" s="1" t="s">
        <v>2177</v>
      </c>
      <c r="H3676" s="1" t="s">
        <v>2668</v>
      </c>
      <c r="I3676" s="1" t="s">
        <v>2167</v>
      </c>
      <c r="J3676" s="1">
        <v>112.0</v>
      </c>
    </row>
    <row r="3677" ht="15.75" customHeight="1">
      <c r="A3677" s="20">
        <v>45464.0</v>
      </c>
      <c r="B3677" s="3">
        <v>0.6112615740740741</v>
      </c>
      <c r="C3677" s="1" t="s">
        <v>2006</v>
      </c>
      <c r="D3677" s="1" t="s">
        <v>2345</v>
      </c>
      <c r="E3677" s="1" t="s">
        <v>2346</v>
      </c>
      <c r="F3677" s="1" t="s">
        <v>21039</v>
      </c>
      <c r="G3677" s="1" t="s">
        <v>1768</v>
      </c>
      <c r="H3677" s="1" t="s">
        <v>2347</v>
      </c>
      <c r="I3677" s="1" t="s">
        <v>21033</v>
      </c>
      <c r="J3677" s="1">
        <v>112.0</v>
      </c>
    </row>
    <row r="3678" ht="15.75" customHeight="1">
      <c r="A3678" s="20">
        <v>45464.0</v>
      </c>
      <c r="B3678" s="3">
        <v>0.6113194444444444</v>
      </c>
      <c r="C3678" s="1" t="s">
        <v>1804</v>
      </c>
      <c r="D3678" s="1" t="s">
        <v>2093</v>
      </c>
      <c r="E3678" s="1" t="s">
        <v>2935</v>
      </c>
      <c r="F3678" s="1" t="s">
        <v>1823</v>
      </c>
      <c r="G3678" s="1" t="s">
        <v>2270</v>
      </c>
      <c r="H3678" s="1" t="s">
        <v>2936</v>
      </c>
      <c r="I3678" s="1" t="s">
        <v>1730</v>
      </c>
      <c r="J3678" s="1">
        <v>112.0</v>
      </c>
    </row>
    <row r="3679" ht="15.75" customHeight="1">
      <c r="A3679" s="20">
        <v>45464.0</v>
      </c>
      <c r="B3679" s="3">
        <v>0.6113773148148148</v>
      </c>
      <c r="C3679" s="1" t="s">
        <v>1999</v>
      </c>
      <c r="D3679" s="1" t="s">
        <v>2093</v>
      </c>
      <c r="E3679" s="1" t="s">
        <v>2935</v>
      </c>
      <c r="F3679" s="1" t="s">
        <v>1823</v>
      </c>
      <c r="G3679" s="1" t="s">
        <v>2270</v>
      </c>
      <c r="H3679" s="1" t="s">
        <v>2936</v>
      </c>
      <c r="I3679" s="1" t="s">
        <v>2215</v>
      </c>
      <c r="J3679" s="1">
        <v>112.0</v>
      </c>
    </row>
    <row r="3680" ht="15.75" customHeight="1">
      <c r="A3680" s="20">
        <v>45464.0</v>
      </c>
      <c r="B3680" s="3">
        <v>0.6114351851851852</v>
      </c>
      <c r="C3680" s="1" t="s">
        <v>1947</v>
      </c>
      <c r="D3680" s="1" t="s">
        <v>2086</v>
      </c>
      <c r="E3680" s="1" t="s">
        <v>3934</v>
      </c>
      <c r="F3680" s="1" t="s">
        <v>2037</v>
      </c>
      <c r="G3680" s="1" t="s">
        <v>4562</v>
      </c>
      <c r="H3680" s="1" t="s">
        <v>2936</v>
      </c>
      <c r="I3680" s="1" t="s">
        <v>2167</v>
      </c>
      <c r="J3680" s="1">
        <v>112.0</v>
      </c>
    </row>
    <row r="3681" ht="15.75" customHeight="1">
      <c r="A3681" s="20">
        <v>45464.0</v>
      </c>
      <c r="B3681" s="3">
        <v>0.6114930555555556</v>
      </c>
      <c r="C3681" s="1" t="s">
        <v>1929</v>
      </c>
      <c r="D3681" s="1" t="s">
        <v>1754</v>
      </c>
      <c r="E3681" s="1" t="s">
        <v>3894</v>
      </c>
      <c r="F3681" s="1" t="s">
        <v>1763</v>
      </c>
      <c r="G3681" s="1" t="s">
        <v>21025</v>
      </c>
      <c r="H3681" s="1" t="s">
        <v>2449</v>
      </c>
      <c r="I3681" s="1" t="s">
        <v>1721</v>
      </c>
      <c r="J3681" s="1">
        <v>112.0</v>
      </c>
    </row>
    <row r="3682" ht="15.75" customHeight="1">
      <c r="A3682" s="20">
        <v>45464.0</v>
      </c>
      <c r="B3682" s="3">
        <v>0.6115509259259259</v>
      </c>
      <c r="C3682" s="1" t="s">
        <v>2662</v>
      </c>
      <c r="D3682" s="1" t="s">
        <v>1805</v>
      </c>
      <c r="E3682" s="1" t="s">
        <v>4251</v>
      </c>
      <c r="F3682" s="1" t="s">
        <v>2284</v>
      </c>
      <c r="G3682" s="1" t="s">
        <v>2177</v>
      </c>
      <c r="H3682" s="1" t="s">
        <v>2668</v>
      </c>
      <c r="I3682" s="1" t="s">
        <v>1680</v>
      </c>
      <c r="J3682" s="1">
        <v>112.0</v>
      </c>
    </row>
    <row r="3683" ht="15.75" customHeight="1">
      <c r="A3683" s="20">
        <v>45464.0</v>
      </c>
      <c r="B3683" s="3">
        <v>0.6116087962962963</v>
      </c>
      <c r="C3683" s="1" t="s">
        <v>2006</v>
      </c>
      <c r="D3683" s="1" t="s">
        <v>2345</v>
      </c>
      <c r="E3683" s="1" t="s">
        <v>2346</v>
      </c>
      <c r="F3683" s="1" t="s">
        <v>21039</v>
      </c>
      <c r="G3683" s="1" t="s">
        <v>1768</v>
      </c>
      <c r="H3683" s="1" t="s">
        <v>2347</v>
      </c>
      <c r="I3683" s="1" t="s">
        <v>2458</v>
      </c>
      <c r="J3683" s="1">
        <v>112.0</v>
      </c>
    </row>
    <row r="3684" ht="15.75" customHeight="1">
      <c r="A3684" s="20">
        <v>45464.0</v>
      </c>
      <c r="B3684" s="3">
        <v>0.6116666666666667</v>
      </c>
      <c r="C3684" s="1" t="s">
        <v>21051</v>
      </c>
      <c r="D3684" s="1" t="s">
        <v>2008</v>
      </c>
      <c r="E3684" s="1" t="s">
        <v>2748</v>
      </c>
      <c r="F3684" s="1" t="s">
        <v>1733</v>
      </c>
      <c r="G3684" s="1" t="s">
        <v>1719</v>
      </c>
      <c r="H3684" s="1" t="s">
        <v>2284</v>
      </c>
      <c r="I3684" s="1" t="s">
        <v>21047</v>
      </c>
      <c r="J3684" s="1">
        <v>112.0</v>
      </c>
    </row>
    <row r="3685" ht="15.75" customHeight="1">
      <c r="A3685" s="20">
        <v>45464.0</v>
      </c>
      <c r="B3685" s="3">
        <v>0.6117245370370371</v>
      </c>
      <c r="C3685" s="1" t="s">
        <v>2283</v>
      </c>
      <c r="D3685" s="1" t="s">
        <v>1824</v>
      </c>
      <c r="E3685" s="1" t="s">
        <v>4386</v>
      </c>
      <c r="F3685" s="1" t="s">
        <v>2449</v>
      </c>
      <c r="G3685" s="1" t="s">
        <v>3160</v>
      </c>
      <c r="H3685" s="1" t="s">
        <v>21053</v>
      </c>
      <c r="I3685" s="1" t="s">
        <v>1887</v>
      </c>
      <c r="J3685" s="1">
        <v>112.0</v>
      </c>
    </row>
    <row r="3686" ht="15.75" customHeight="1">
      <c r="A3686" s="20">
        <v>45464.0</v>
      </c>
      <c r="B3686" s="3">
        <v>0.6117824074074074</v>
      </c>
      <c r="C3686" s="1" t="s">
        <v>1843</v>
      </c>
      <c r="D3686" s="1" t="s">
        <v>2086</v>
      </c>
      <c r="E3686" s="1" t="s">
        <v>3986</v>
      </c>
      <c r="F3686" s="1" t="s">
        <v>2037</v>
      </c>
      <c r="G3686" s="1" t="s">
        <v>2257</v>
      </c>
      <c r="H3686" s="1" t="s">
        <v>2936</v>
      </c>
      <c r="I3686" s="1" t="s">
        <v>1887</v>
      </c>
      <c r="J3686" s="1">
        <v>112.0</v>
      </c>
    </row>
    <row r="3687" ht="15.75" customHeight="1">
      <c r="A3687" s="20">
        <v>45464.0</v>
      </c>
      <c r="B3687" s="3">
        <v>0.6118402777777777</v>
      </c>
      <c r="C3687" s="1" t="s">
        <v>3524</v>
      </c>
      <c r="D3687" s="1" t="s">
        <v>2043</v>
      </c>
      <c r="E3687" s="1" t="s">
        <v>2414</v>
      </c>
      <c r="F3687" s="1" t="s">
        <v>21039</v>
      </c>
      <c r="G3687" s="1" t="s">
        <v>2403</v>
      </c>
      <c r="H3687" s="1" t="s">
        <v>2347</v>
      </c>
      <c r="I3687" s="1" t="s">
        <v>1859</v>
      </c>
      <c r="J3687" s="1">
        <v>112.0</v>
      </c>
    </row>
    <row r="3688" ht="15.75" customHeight="1">
      <c r="A3688" s="20">
        <v>45464.0</v>
      </c>
      <c r="B3688" s="3">
        <v>0.6118981481481481</v>
      </c>
      <c r="C3688" s="1" t="s">
        <v>1804</v>
      </c>
      <c r="D3688" s="1" t="s">
        <v>2093</v>
      </c>
      <c r="E3688" s="1" t="s">
        <v>2935</v>
      </c>
      <c r="F3688" s="1" t="s">
        <v>1823</v>
      </c>
      <c r="G3688" s="1" t="s">
        <v>2270</v>
      </c>
      <c r="H3688" s="1" t="s">
        <v>2936</v>
      </c>
      <c r="I3688" s="1" t="s">
        <v>2079</v>
      </c>
      <c r="J3688" s="1">
        <v>112.0</v>
      </c>
    </row>
    <row r="3689" ht="15.75" customHeight="1">
      <c r="A3689" s="20">
        <v>45464.0</v>
      </c>
      <c r="B3689" s="3">
        <v>0.6119560185185186</v>
      </c>
      <c r="C3689" s="1" t="s">
        <v>2317</v>
      </c>
      <c r="D3689" s="1" t="s">
        <v>2086</v>
      </c>
      <c r="E3689" s="1" t="s">
        <v>3457</v>
      </c>
      <c r="F3689" s="1" t="s">
        <v>2037</v>
      </c>
      <c r="G3689" s="1" t="s">
        <v>2661</v>
      </c>
      <c r="H3689" s="1" t="s">
        <v>2936</v>
      </c>
      <c r="I3689" s="1" t="s">
        <v>21033</v>
      </c>
      <c r="J3689" s="1">
        <v>112.0</v>
      </c>
    </row>
    <row r="3690" ht="15.75" customHeight="1">
      <c r="A3690" s="20">
        <v>45464.0</v>
      </c>
      <c r="B3690" s="3">
        <v>0.6120138888888889</v>
      </c>
      <c r="C3690" s="1" t="s">
        <v>2283</v>
      </c>
      <c r="D3690" s="1" t="s">
        <v>1824</v>
      </c>
      <c r="E3690" s="1" t="s">
        <v>4386</v>
      </c>
      <c r="F3690" s="1" t="s">
        <v>2449</v>
      </c>
      <c r="G3690" s="1" t="s">
        <v>3160</v>
      </c>
      <c r="H3690" s="1" t="s">
        <v>21053</v>
      </c>
      <c r="I3690" s="1" t="s">
        <v>2404</v>
      </c>
      <c r="J3690" s="1">
        <v>112.0</v>
      </c>
    </row>
    <row r="3691" ht="15.75" customHeight="1">
      <c r="A3691" s="20">
        <v>45464.0</v>
      </c>
      <c r="B3691" s="3">
        <v>0.6120717592592593</v>
      </c>
      <c r="C3691" s="1" t="s">
        <v>1804</v>
      </c>
      <c r="D3691" s="1" t="s">
        <v>2093</v>
      </c>
      <c r="E3691" s="1" t="s">
        <v>3986</v>
      </c>
      <c r="F3691" s="1" t="s">
        <v>1823</v>
      </c>
      <c r="G3691" s="1" t="s">
        <v>2479</v>
      </c>
      <c r="H3691" s="1" t="s">
        <v>2936</v>
      </c>
      <c r="I3691" s="1" t="s">
        <v>2662</v>
      </c>
      <c r="J3691" s="1">
        <v>112.0</v>
      </c>
    </row>
    <row r="3692" ht="15.75" customHeight="1">
      <c r="A3692" s="20">
        <v>45464.0</v>
      </c>
      <c r="B3692" s="3">
        <v>0.6121296296296296</v>
      </c>
      <c r="C3692" s="1" t="s">
        <v>21033</v>
      </c>
      <c r="D3692" s="1" t="s">
        <v>1797</v>
      </c>
      <c r="E3692" s="1" t="s">
        <v>3245</v>
      </c>
      <c r="F3692" s="1" t="s">
        <v>2037</v>
      </c>
      <c r="G3692" s="1" t="s">
        <v>1759</v>
      </c>
      <c r="H3692" s="1" t="s">
        <v>2347</v>
      </c>
      <c r="I3692" s="1" t="s">
        <v>3524</v>
      </c>
      <c r="J3692" s="1">
        <v>112.0</v>
      </c>
    </row>
    <row r="3693" ht="15.75" customHeight="1">
      <c r="A3693" s="20">
        <v>45464.0</v>
      </c>
      <c r="B3693" s="3">
        <v>0.6121875</v>
      </c>
      <c r="C3693" s="1" t="s">
        <v>1987</v>
      </c>
      <c r="D3693" s="1" t="s">
        <v>2345</v>
      </c>
      <c r="E3693" s="1" t="s">
        <v>21056</v>
      </c>
      <c r="F3693" s="1" t="s">
        <v>21039</v>
      </c>
      <c r="G3693" s="1" t="s">
        <v>3277</v>
      </c>
      <c r="H3693" s="1" t="s">
        <v>2347</v>
      </c>
      <c r="I3693" s="1" t="s">
        <v>21051</v>
      </c>
      <c r="J3693" s="1">
        <v>112.0</v>
      </c>
    </row>
    <row r="3694" ht="15.75" customHeight="1">
      <c r="A3694" s="20">
        <v>45464.0</v>
      </c>
      <c r="B3694" s="3">
        <v>0.6122453703703704</v>
      </c>
      <c r="C3694" s="1" t="s">
        <v>21044</v>
      </c>
      <c r="D3694" s="1" t="s">
        <v>2093</v>
      </c>
      <c r="E3694" s="1" t="s">
        <v>21058</v>
      </c>
      <c r="F3694" s="1" t="s">
        <v>1823</v>
      </c>
      <c r="G3694" s="1" t="s">
        <v>2522</v>
      </c>
      <c r="H3694" s="1" t="s">
        <v>2936</v>
      </c>
      <c r="I3694" s="1" t="s">
        <v>3015</v>
      </c>
      <c r="J3694" s="1">
        <v>112.0</v>
      </c>
    </row>
    <row r="3695" ht="15.75" customHeight="1">
      <c r="A3695" s="20">
        <v>45464.0</v>
      </c>
      <c r="B3695" s="3">
        <v>0.6123148148148149</v>
      </c>
      <c r="C3695" s="1" t="s">
        <v>2485</v>
      </c>
      <c r="D3695" s="1" t="s">
        <v>1903</v>
      </c>
      <c r="E3695" s="1" t="s">
        <v>4880</v>
      </c>
      <c r="F3695" s="1" t="s">
        <v>2449</v>
      </c>
      <c r="G3695" s="1" t="s">
        <v>2035</v>
      </c>
      <c r="H3695" s="1" t="s">
        <v>21053</v>
      </c>
      <c r="I3695" s="1" t="s">
        <v>21047</v>
      </c>
      <c r="J3695" s="1">
        <v>112.0</v>
      </c>
    </row>
    <row r="3696" ht="15.75" customHeight="1">
      <c r="A3696" s="20">
        <v>45464.0</v>
      </c>
      <c r="B3696" s="3">
        <v>0.6123726851851852</v>
      </c>
      <c r="C3696" s="1" t="s">
        <v>2317</v>
      </c>
      <c r="D3696" s="1" t="s">
        <v>2086</v>
      </c>
      <c r="E3696" s="1" t="s">
        <v>3457</v>
      </c>
      <c r="F3696" s="1" t="s">
        <v>2037</v>
      </c>
      <c r="G3696" s="1" t="s">
        <v>2661</v>
      </c>
      <c r="H3696" s="1" t="s">
        <v>2936</v>
      </c>
      <c r="I3696" s="1" t="s">
        <v>2052</v>
      </c>
      <c r="J3696" s="1">
        <v>112.0</v>
      </c>
    </row>
    <row r="3697" ht="15.75" customHeight="1">
      <c r="A3697" s="20">
        <v>45464.0</v>
      </c>
      <c r="B3697" s="3">
        <v>0.6124305555555556</v>
      </c>
      <c r="C3697" s="1" t="s">
        <v>3436</v>
      </c>
      <c r="D3697" s="1" t="s">
        <v>2022</v>
      </c>
      <c r="E3697" s="1" t="s">
        <v>3427</v>
      </c>
      <c r="F3697" s="1" t="s">
        <v>1772</v>
      </c>
      <c r="G3697" s="1" t="s">
        <v>1842</v>
      </c>
      <c r="H3697" s="1" t="s">
        <v>2398</v>
      </c>
      <c r="I3697" s="1" t="s">
        <v>2458</v>
      </c>
      <c r="J3697" s="1">
        <v>112.0</v>
      </c>
    </row>
    <row r="3698" ht="15.75" customHeight="1">
      <c r="A3698" s="20">
        <v>45464.0</v>
      </c>
      <c r="B3698" s="3">
        <v>0.6124884259259259</v>
      </c>
      <c r="C3698" s="1" t="s">
        <v>1761</v>
      </c>
      <c r="D3698" s="1" t="s">
        <v>1966</v>
      </c>
      <c r="E3698" s="1" t="s">
        <v>3148</v>
      </c>
      <c r="F3698" s="1" t="s">
        <v>1823</v>
      </c>
      <c r="G3698" s="1" t="s">
        <v>21037</v>
      </c>
      <c r="H3698" s="1" t="s">
        <v>2668</v>
      </c>
      <c r="I3698" s="1" t="s">
        <v>2296</v>
      </c>
      <c r="J3698" s="1">
        <v>112.0</v>
      </c>
    </row>
    <row r="3699" ht="15.75" customHeight="1">
      <c r="A3699" s="20">
        <v>45464.0</v>
      </c>
      <c r="B3699" s="3">
        <v>0.6125462962962963</v>
      </c>
      <c r="C3699" s="1" t="s">
        <v>1804</v>
      </c>
      <c r="D3699" s="1" t="s">
        <v>2093</v>
      </c>
      <c r="E3699" s="1" t="s">
        <v>3986</v>
      </c>
      <c r="F3699" s="1" t="s">
        <v>1823</v>
      </c>
      <c r="G3699" s="1" t="s">
        <v>2479</v>
      </c>
      <c r="H3699" s="1" t="s">
        <v>2936</v>
      </c>
      <c r="I3699" s="1" t="s">
        <v>2305</v>
      </c>
      <c r="J3699" s="1">
        <v>112.0</v>
      </c>
    </row>
    <row r="3700" ht="15.75" customHeight="1">
      <c r="A3700" s="20">
        <v>45464.0</v>
      </c>
      <c r="B3700" s="3">
        <v>0.6126041666666667</v>
      </c>
      <c r="C3700" s="1" t="s">
        <v>2404</v>
      </c>
      <c r="D3700" s="1" t="s">
        <v>1966</v>
      </c>
      <c r="E3700" s="1" t="s">
        <v>2963</v>
      </c>
      <c r="F3700" s="1" t="s">
        <v>1823</v>
      </c>
      <c r="G3700" s="1" t="s">
        <v>2953</v>
      </c>
      <c r="H3700" s="1" t="s">
        <v>2668</v>
      </c>
      <c r="I3700" s="1" t="s">
        <v>2419</v>
      </c>
      <c r="J3700" s="1">
        <v>112.0</v>
      </c>
    </row>
    <row r="3701" ht="15.75" customHeight="1">
      <c r="A3701" s="20">
        <v>45464.0</v>
      </c>
      <c r="B3701" s="3">
        <v>0.612662037037037</v>
      </c>
      <c r="C3701" s="1" t="s">
        <v>1789</v>
      </c>
      <c r="D3701" s="1" t="s">
        <v>2022</v>
      </c>
      <c r="E3701" s="1" t="s">
        <v>1962</v>
      </c>
      <c r="F3701" s="1" t="s">
        <v>1763</v>
      </c>
      <c r="G3701" s="1" t="s">
        <v>2614</v>
      </c>
      <c r="H3701" s="1" t="s">
        <v>2449</v>
      </c>
      <c r="I3701" s="1" t="s">
        <v>21047</v>
      </c>
      <c r="J3701" s="1">
        <v>112.0</v>
      </c>
    </row>
    <row r="3702" ht="15.75" customHeight="1">
      <c r="A3702" s="20">
        <v>45464.0</v>
      </c>
      <c r="B3702" s="3">
        <v>0.6127199074074073</v>
      </c>
      <c r="C3702" s="1" t="s">
        <v>2247</v>
      </c>
      <c r="D3702" s="1" t="s">
        <v>21040</v>
      </c>
      <c r="E3702" s="1" t="s">
        <v>4766</v>
      </c>
      <c r="F3702" s="1" t="s">
        <v>2398</v>
      </c>
      <c r="G3702" s="1" t="s">
        <v>21049</v>
      </c>
      <c r="H3702" s="1" t="s">
        <v>3819</v>
      </c>
      <c r="I3702" s="1" t="s">
        <v>1887</v>
      </c>
      <c r="J3702" s="1">
        <v>112.0</v>
      </c>
    </row>
    <row r="3703" ht="15.75" customHeight="1">
      <c r="A3703" s="20">
        <v>45464.0</v>
      </c>
      <c r="B3703" s="3">
        <v>0.6127777777777778</v>
      </c>
      <c r="C3703" s="1" t="s">
        <v>2079</v>
      </c>
      <c r="D3703" s="1" t="s">
        <v>21032</v>
      </c>
      <c r="E3703" s="1" t="s">
        <v>21056</v>
      </c>
      <c r="F3703" s="1" t="s">
        <v>21039</v>
      </c>
      <c r="G3703" s="1" t="s">
        <v>2376</v>
      </c>
      <c r="H3703" s="1" t="s">
        <v>2449</v>
      </c>
      <c r="I3703" s="1" t="s">
        <v>21047</v>
      </c>
      <c r="J3703" s="1">
        <v>112.0</v>
      </c>
    </row>
    <row r="3704" ht="15.75" customHeight="1">
      <c r="A3704" s="20">
        <v>45464.0</v>
      </c>
      <c r="B3704" s="3">
        <v>0.6128356481481482</v>
      </c>
      <c r="C3704" s="1" t="s">
        <v>2099</v>
      </c>
      <c r="D3704" s="1" t="s">
        <v>1797</v>
      </c>
      <c r="E3704" s="1" t="s">
        <v>3934</v>
      </c>
      <c r="F3704" s="1" t="s">
        <v>2037</v>
      </c>
      <c r="G3704" s="1" t="s">
        <v>2498</v>
      </c>
      <c r="H3704" s="1" t="s">
        <v>2936</v>
      </c>
      <c r="I3704" s="1" t="s">
        <v>2458</v>
      </c>
      <c r="J3704" s="1">
        <v>112.0</v>
      </c>
    </row>
    <row r="3705" ht="15.75" customHeight="1">
      <c r="A3705" s="20">
        <v>45464.0</v>
      </c>
      <c r="B3705" s="3">
        <v>0.6128935185185186</v>
      </c>
      <c r="C3705" s="1" t="s">
        <v>1843</v>
      </c>
      <c r="D3705" s="1" t="s">
        <v>2086</v>
      </c>
      <c r="E3705" s="1" t="s">
        <v>3986</v>
      </c>
      <c r="F3705" s="1" t="s">
        <v>2037</v>
      </c>
      <c r="G3705" s="1" t="s">
        <v>2257</v>
      </c>
      <c r="H3705" s="1" t="s">
        <v>2936</v>
      </c>
      <c r="I3705" s="1" t="s">
        <v>3160</v>
      </c>
      <c r="J3705" s="1">
        <v>112.0</v>
      </c>
    </row>
    <row r="3706" ht="15.75" customHeight="1">
      <c r="A3706" s="20">
        <v>45464.0</v>
      </c>
      <c r="B3706" s="3">
        <v>0.6129513888888889</v>
      </c>
      <c r="C3706" s="1" t="s">
        <v>2179</v>
      </c>
      <c r="D3706" s="1" t="s">
        <v>1874</v>
      </c>
      <c r="E3706" s="1" t="s">
        <v>4256</v>
      </c>
      <c r="F3706" s="1" t="s">
        <v>2284</v>
      </c>
      <c r="G3706" s="1" t="s">
        <v>4257</v>
      </c>
      <c r="H3706" s="1" t="s">
        <v>3819</v>
      </c>
      <c r="I3706" s="1" t="s">
        <v>3015</v>
      </c>
      <c r="J3706" s="1">
        <v>112.0</v>
      </c>
    </row>
    <row r="3707" ht="15.75" customHeight="1">
      <c r="A3707" s="20">
        <v>45464.0</v>
      </c>
      <c r="B3707" s="3">
        <v>0.6130092592592592</v>
      </c>
      <c r="C3707" s="1" t="s">
        <v>2404</v>
      </c>
      <c r="D3707" s="1" t="s">
        <v>1966</v>
      </c>
      <c r="E3707" s="1" t="s">
        <v>2963</v>
      </c>
      <c r="F3707" s="1" t="s">
        <v>1823</v>
      </c>
      <c r="G3707" s="1" t="s">
        <v>2953</v>
      </c>
      <c r="H3707" s="1" t="s">
        <v>2668</v>
      </c>
      <c r="I3707" s="1" t="s">
        <v>2257</v>
      </c>
      <c r="J3707" s="1">
        <v>112.0</v>
      </c>
    </row>
    <row r="3708" ht="15.75" customHeight="1">
      <c r="A3708" s="20">
        <v>45464.0</v>
      </c>
      <c r="B3708" s="3">
        <v>0.6130671296296296</v>
      </c>
      <c r="C3708" s="1" t="s">
        <v>1770</v>
      </c>
      <c r="D3708" s="1" t="s">
        <v>1966</v>
      </c>
      <c r="E3708" s="1" t="s">
        <v>2963</v>
      </c>
      <c r="F3708" s="1" t="s">
        <v>1823</v>
      </c>
      <c r="G3708" s="1" t="s">
        <v>2842</v>
      </c>
      <c r="H3708" s="1" t="s">
        <v>2668</v>
      </c>
      <c r="I3708" s="1" t="s">
        <v>2439</v>
      </c>
      <c r="J3708" s="1">
        <v>112.0</v>
      </c>
    </row>
    <row r="3709" ht="15.75" customHeight="1">
      <c r="A3709" s="20">
        <v>45464.0</v>
      </c>
      <c r="B3709" s="3">
        <v>0.613125</v>
      </c>
      <c r="C3709" s="1" t="s">
        <v>21057</v>
      </c>
      <c r="D3709" s="1" t="s">
        <v>1852</v>
      </c>
      <c r="E3709" s="1" t="s">
        <v>3818</v>
      </c>
      <c r="F3709" s="1" t="s">
        <v>2398</v>
      </c>
      <c r="G3709" s="1" t="s">
        <v>2798</v>
      </c>
      <c r="H3709" s="1" t="s">
        <v>3819</v>
      </c>
      <c r="I3709" s="1" t="s">
        <v>2232</v>
      </c>
      <c r="J3709" s="1">
        <v>112.0</v>
      </c>
    </row>
    <row r="3710" ht="15.75" customHeight="1">
      <c r="A3710" s="20">
        <v>45464.0</v>
      </c>
      <c r="B3710" s="3">
        <v>0.6131828703703703</v>
      </c>
      <c r="C3710" s="1" t="s">
        <v>2446</v>
      </c>
      <c r="D3710" s="1" t="s">
        <v>21032</v>
      </c>
      <c r="E3710" s="1" t="s">
        <v>2447</v>
      </c>
      <c r="F3710" s="1" t="s">
        <v>1763</v>
      </c>
      <c r="G3710" s="1" t="s">
        <v>2448</v>
      </c>
      <c r="H3710" s="1" t="s">
        <v>2449</v>
      </c>
      <c r="I3710" s="1" t="s">
        <v>4562</v>
      </c>
      <c r="J3710" s="1">
        <v>112.0</v>
      </c>
    </row>
    <row r="3711" ht="15.75" customHeight="1">
      <c r="A3711" s="20">
        <v>45464.0</v>
      </c>
      <c r="B3711" s="3">
        <v>0.6132407407407408</v>
      </c>
      <c r="C3711" s="1" t="s">
        <v>2748</v>
      </c>
      <c r="D3711" s="1" t="s">
        <v>1824</v>
      </c>
      <c r="E3711" s="1" t="s">
        <v>2897</v>
      </c>
      <c r="F3711" s="1" t="s">
        <v>2449</v>
      </c>
      <c r="G3711" s="1" t="s">
        <v>1831</v>
      </c>
      <c r="H3711" s="1" t="s">
        <v>21053</v>
      </c>
      <c r="I3711" s="1" t="s">
        <v>1819</v>
      </c>
      <c r="J3711" s="1">
        <v>112.0</v>
      </c>
    </row>
    <row r="3712" ht="15.75" customHeight="1">
      <c r="A3712" s="20">
        <v>45464.0</v>
      </c>
      <c r="B3712" s="3">
        <v>0.6132986111111111</v>
      </c>
      <c r="C3712" s="1" t="s">
        <v>21054</v>
      </c>
      <c r="D3712" s="1" t="s">
        <v>1734</v>
      </c>
      <c r="E3712" s="1" t="s">
        <v>2770</v>
      </c>
      <c r="F3712" s="1" t="s">
        <v>1772</v>
      </c>
      <c r="G3712" s="1" t="s">
        <v>2976</v>
      </c>
      <c r="H3712" s="1" t="s">
        <v>2398</v>
      </c>
      <c r="I3712" s="1" t="s">
        <v>2052</v>
      </c>
      <c r="J3712" s="1">
        <v>112.0</v>
      </c>
    </row>
    <row r="3713" ht="15.75" customHeight="1">
      <c r="A3713" s="20">
        <v>45464.0</v>
      </c>
      <c r="B3713" s="3">
        <v>0.6133564814814815</v>
      </c>
      <c r="C3713" s="1" t="s">
        <v>1843</v>
      </c>
      <c r="D3713" s="1" t="s">
        <v>2086</v>
      </c>
      <c r="E3713" s="1" t="s">
        <v>3986</v>
      </c>
      <c r="F3713" s="1" t="s">
        <v>2037</v>
      </c>
      <c r="G3713" s="1" t="s">
        <v>2257</v>
      </c>
      <c r="H3713" s="1" t="s">
        <v>2936</v>
      </c>
      <c r="I3713" s="1" t="s">
        <v>2084</v>
      </c>
      <c r="J3713" s="1">
        <v>112.0</v>
      </c>
    </row>
    <row r="3714" ht="15.75" customHeight="1">
      <c r="A3714" s="20">
        <v>45464.0</v>
      </c>
      <c r="B3714" s="3">
        <v>0.6134143518518519</v>
      </c>
      <c r="C3714" s="1" t="s">
        <v>2167</v>
      </c>
      <c r="D3714" s="1" t="s">
        <v>21032</v>
      </c>
      <c r="E3714" s="1" t="s">
        <v>2447</v>
      </c>
      <c r="F3714" s="1" t="s">
        <v>21039</v>
      </c>
      <c r="G3714" s="1" t="s">
        <v>2376</v>
      </c>
      <c r="H3714" s="1" t="s">
        <v>2449</v>
      </c>
      <c r="I3714" s="1" t="s">
        <v>2458</v>
      </c>
      <c r="J3714" s="1">
        <v>112.0</v>
      </c>
    </row>
    <row r="3715" ht="15.75" customHeight="1">
      <c r="A3715" s="20">
        <v>45464.0</v>
      </c>
      <c r="B3715" s="3">
        <v>0.6134722222222222</v>
      </c>
      <c r="C3715" s="1" t="s">
        <v>1721</v>
      </c>
      <c r="D3715" s="1" t="s">
        <v>1797</v>
      </c>
      <c r="E3715" s="1" t="s">
        <v>3623</v>
      </c>
      <c r="F3715" s="1" t="s">
        <v>2037</v>
      </c>
      <c r="G3715" s="1" t="s">
        <v>2498</v>
      </c>
      <c r="H3715" s="1" t="s">
        <v>2347</v>
      </c>
      <c r="I3715" s="1" t="s">
        <v>3041</v>
      </c>
      <c r="J3715" s="1">
        <v>112.0</v>
      </c>
    </row>
    <row r="3716" ht="15.75" customHeight="1">
      <c r="A3716" s="20">
        <v>45464.0</v>
      </c>
      <c r="B3716" s="3">
        <v>0.6135300925925926</v>
      </c>
      <c r="C3716" s="1" t="s">
        <v>2499</v>
      </c>
      <c r="D3716" s="1" t="s">
        <v>1805</v>
      </c>
      <c r="E3716" s="1" t="s">
        <v>4065</v>
      </c>
      <c r="F3716" s="1" t="s">
        <v>2284</v>
      </c>
      <c r="G3716" s="1" t="s">
        <v>2922</v>
      </c>
      <c r="H3716" s="1" t="s">
        <v>2668</v>
      </c>
      <c r="I3716" s="1" t="s">
        <v>3160</v>
      </c>
      <c r="J3716" s="1">
        <v>112.0</v>
      </c>
    </row>
    <row r="3717" ht="15.75" customHeight="1">
      <c r="A3717" s="20">
        <v>45464.0</v>
      </c>
      <c r="B3717" s="3">
        <v>0.6135879629629629</v>
      </c>
      <c r="C3717" s="1" t="s">
        <v>5705</v>
      </c>
      <c r="D3717" s="1" t="s">
        <v>2669</v>
      </c>
      <c r="E3717" s="1" t="s">
        <v>14771</v>
      </c>
      <c r="F3717" s="1" t="s">
        <v>21053</v>
      </c>
      <c r="G3717" s="1" t="s">
        <v>2446</v>
      </c>
      <c r="H3717" s="1" t="s">
        <v>5373</v>
      </c>
      <c r="I3717" s="1" t="s">
        <v>21047</v>
      </c>
      <c r="J3717" s="1">
        <v>112.0</v>
      </c>
    </row>
    <row r="3718" ht="15.75" customHeight="1">
      <c r="A3718" s="20">
        <v>45464.0</v>
      </c>
      <c r="B3718" s="3">
        <v>0.6136458333333333</v>
      </c>
      <c r="C3718" s="1" t="s">
        <v>2167</v>
      </c>
      <c r="D3718" s="1" t="s">
        <v>21032</v>
      </c>
      <c r="E3718" s="1" t="s">
        <v>2447</v>
      </c>
      <c r="F3718" s="1" t="s">
        <v>21039</v>
      </c>
      <c r="G3718" s="1" t="s">
        <v>2376</v>
      </c>
      <c r="H3718" s="1" t="s">
        <v>2449</v>
      </c>
      <c r="I3718" s="1" t="s">
        <v>4257</v>
      </c>
      <c r="J3718" s="1">
        <v>112.0</v>
      </c>
    </row>
    <row r="3719" ht="15.75" customHeight="1">
      <c r="A3719" s="20">
        <v>45464.0</v>
      </c>
      <c r="B3719" s="3">
        <v>0.6137037037037038</v>
      </c>
      <c r="C3719" s="1" t="s">
        <v>3114</v>
      </c>
      <c r="D3719" s="1" t="s">
        <v>1936</v>
      </c>
      <c r="E3719" s="1" t="s">
        <v>21059</v>
      </c>
      <c r="F3719" s="1" t="s">
        <v>2347</v>
      </c>
      <c r="G3719" s="1" t="s">
        <v>3001</v>
      </c>
      <c r="H3719" s="1" t="s">
        <v>4845</v>
      </c>
      <c r="I3719" s="1" t="s">
        <v>3001</v>
      </c>
      <c r="J3719" s="1">
        <v>112.0</v>
      </c>
    </row>
    <row r="3720" ht="15.75" customHeight="1">
      <c r="A3720" s="20">
        <v>45464.0</v>
      </c>
      <c r="B3720" s="3">
        <v>0.6137615740740741</v>
      </c>
      <c r="C3720" s="1" t="s">
        <v>2006</v>
      </c>
      <c r="D3720" s="1" t="s">
        <v>2345</v>
      </c>
      <c r="E3720" s="1" t="s">
        <v>2346</v>
      </c>
      <c r="F3720" s="1" t="s">
        <v>21039</v>
      </c>
      <c r="G3720" s="1" t="s">
        <v>1768</v>
      </c>
      <c r="H3720" s="1" t="s">
        <v>2347</v>
      </c>
      <c r="I3720" s="1" t="s">
        <v>2419</v>
      </c>
      <c r="J3720" s="1">
        <v>112.0</v>
      </c>
    </row>
    <row r="3721" ht="15.75" customHeight="1">
      <c r="A3721" s="20">
        <v>45464.0</v>
      </c>
      <c r="B3721" s="3">
        <v>0.6138194444444445</v>
      </c>
      <c r="C3721" s="1" t="s">
        <v>2346</v>
      </c>
      <c r="D3721" s="1" t="s">
        <v>2409</v>
      </c>
      <c r="E3721" s="1" t="s">
        <v>5833</v>
      </c>
      <c r="F3721" s="1" t="s">
        <v>2936</v>
      </c>
      <c r="G3721" s="1" t="s">
        <v>2553</v>
      </c>
      <c r="H3721" s="1" t="s">
        <v>5808</v>
      </c>
      <c r="I3721" s="1" t="s">
        <v>21049</v>
      </c>
      <c r="J3721" s="1">
        <v>112.0</v>
      </c>
    </row>
    <row r="3722" ht="15.75" customHeight="1">
      <c r="A3722" s="20">
        <v>45464.0</v>
      </c>
      <c r="B3722" s="3">
        <v>0.6138773148148148</v>
      </c>
      <c r="C3722" s="1" t="s">
        <v>1947</v>
      </c>
      <c r="D3722" s="1" t="s">
        <v>2086</v>
      </c>
      <c r="E3722" s="1" t="s">
        <v>3934</v>
      </c>
      <c r="F3722" s="1" t="s">
        <v>2037</v>
      </c>
      <c r="G3722" s="1" t="s">
        <v>4562</v>
      </c>
      <c r="H3722" s="1" t="s">
        <v>2936</v>
      </c>
      <c r="I3722" s="1" t="s">
        <v>4257</v>
      </c>
      <c r="J3722" s="1">
        <v>112.0</v>
      </c>
    </row>
    <row r="3723" ht="15.75" customHeight="1">
      <c r="A3723" s="20">
        <v>45464.0</v>
      </c>
      <c r="B3723" s="3">
        <v>0.6139351851851852</v>
      </c>
      <c r="C3723" s="1" t="s">
        <v>3002</v>
      </c>
      <c r="D3723" s="1" t="s">
        <v>1903</v>
      </c>
      <c r="E3723" s="1" t="s">
        <v>5705</v>
      </c>
      <c r="F3723" s="1" t="s">
        <v>2449</v>
      </c>
      <c r="G3723" s="1" t="s">
        <v>2305</v>
      </c>
      <c r="H3723" s="1" t="s">
        <v>21053</v>
      </c>
      <c r="I3723" s="1" t="s">
        <v>1819</v>
      </c>
      <c r="J3723" s="1">
        <v>112.0</v>
      </c>
    </row>
    <row r="3724" ht="15.75" customHeight="1">
      <c r="A3724" s="20">
        <v>45464.0</v>
      </c>
      <c r="B3724" s="3">
        <v>0.6139930555555556</v>
      </c>
      <c r="C3724" s="1" t="s">
        <v>1843</v>
      </c>
      <c r="D3724" s="1" t="s">
        <v>2086</v>
      </c>
      <c r="E3724" s="1" t="s">
        <v>3986</v>
      </c>
      <c r="F3724" s="1" t="s">
        <v>2037</v>
      </c>
      <c r="G3724" s="1" t="s">
        <v>2257</v>
      </c>
      <c r="H3724" s="1" t="s">
        <v>2936</v>
      </c>
      <c r="I3724" s="1" t="s">
        <v>2305</v>
      </c>
      <c r="J3724" s="1">
        <v>112.0</v>
      </c>
    </row>
    <row r="3725" ht="15.75" customHeight="1">
      <c r="A3725" s="20">
        <v>45464.0</v>
      </c>
      <c r="B3725" s="3">
        <v>0.6140509259259259</v>
      </c>
      <c r="C3725" s="1" t="s">
        <v>1843</v>
      </c>
      <c r="D3725" s="1" t="s">
        <v>2086</v>
      </c>
      <c r="E3725" s="1" t="s">
        <v>3986</v>
      </c>
      <c r="F3725" s="1" t="s">
        <v>2037</v>
      </c>
      <c r="G3725" s="1" t="s">
        <v>2257</v>
      </c>
      <c r="H3725" s="1" t="s">
        <v>2936</v>
      </c>
      <c r="I3725" s="1" t="s">
        <v>2296</v>
      </c>
      <c r="J3725" s="1">
        <v>112.0</v>
      </c>
    </row>
    <row r="3726" ht="15.75" customHeight="1">
      <c r="A3726" s="20">
        <v>45464.0</v>
      </c>
      <c r="B3726" s="3">
        <v>0.6141087962962963</v>
      </c>
      <c r="C3726" s="1" t="s">
        <v>2099</v>
      </c>
      <c r="D3726" s="1" t="s">
        <v>1797</v>
      </c>
      <c r="E3726" s="1" t="s">
        <v>3934</v>
      </c>
      <c r="F3726" s="1" t="s">
        <v>2037</v>
      </c>
      <c r="G3726" s="1" t="s">
        <v>2498</v>
      </c>
      <c r="H3726" s="1" t="s">
        <v>2936</v>
      </c>
      <c r="I3726" s="1" t="s">
        <v>2479</v>
      </c>
      <c r="J3726" s="1">
        <v>112.0</v>
      </c>
    </row>
    <row r="3727" ht="15.75" customHeight="1">
      <c r="A3727" s="20">
        <v>45464.0</v>
      </c>
      <c r="B3727" s="3">
        <v>0.6141666666666666</v>
      </c>
      <c r="C3727" s="1" t="s">
        <v>2156</v>
      </c>
      <c r="D3727" s="1" t="s">
        <v>2022</v>
      </c>
      <c r="E3727" s="1" t="s">
        <v>3427</v>
      </c>
      <c r="F3727" s="1" t="s">
        <v>1763</v>
      </c>
      <c r="G3727" s="1" t="s">
        <v>1802</v>
      </c>
      <c r="H3727" s="1" t="s">
        <v>2449</v>
      </c>
      <c r="I3727" s="1" t="s">
        <v>21050</v>
      </c>
      <c r="J3727" s="1">
        <v>112.0</v>
      </c>
    </row>
    <row r="3728" ht="15.75" customHeight="1">
      <c r="A3728" s="20">
        <v>45464.0</v>
      </c>
      <c r="B3728" s="3">
        <v>0.614224537037037</v>
      </c>
      <c r="C3728" s="1" t="s">
        <v>2006</v>
      </c>
      <c r="D3728" s="1" t="s">
        <v>2345</v>
      </c>
      <c r="E3728" s="1" t="s">
        <v>2346</v>
      </c>
      <c r="F3728" s="1" t="s">
        <v>21039</v>
      </c>
      <c r="G3728" s="1" t="s">
        <v>1768</v>
      </c>
      <c r="H3728" s="1" t="s">
        <v>2347</v>
      </c>
      <c r="I3728" s="1" t="s">
        <v>2376</v>
      </c>
      <c r="J3728" s="1">
        <v>112.0</v>
      </c>
    </row>
    <row r="3729" ht="15.75" customHeight="1">
      <c r="A3729" s="20">
        <v>45464.0</v>
      </c>
      <c r="B3729" s="3">
        <v>0.6142824074074075</v>
      </c>
      <c r="C3729" s="1" t="s">
        <v>2271</v>
      </c>
      <c r="D3729" s="1" t="s">
        <v>1814</v>
      </c>
      <c r="E3729" s="1" t="s">
        <v>4608</v>
      </c>
      <c r="F3729" s="1" t="s">
        <v>2284</v>
      </c>
      <c r="G3729" s="1" t="s">
        <v>2195</v>
      </c>
      <c r="H3729" s="1" t="s">
        <v>2668</v>
      </c>
      <c r="I3729" s="1" t="s">
        <v>2355</v>
      </c>
      <c r="J3729" s="1">
        <v>112.0</v>
      </c>
    </row>
    <row r="3730" ht="15.75" customHeight="1">
      <c r="A3730" s="20">
        <v>45464.0</v>
      </c>
      <c r="B3730" s="3">
        <v>0.6143402777777778</v>
      </c>
      <c r="C3730" s="1" t="s">
        <v>2006</v>
      </c>
      <c r="D3730" s="1" t="s">
        <v>2345</v>
      </c>
      <c r="E3730" s="1" t="s">
        <v>2346</v>
      </c>
      <c r="F3730" s="1" t="s">
        <v>21039</v>
      </c>
      <c r="G3730" s="1" t="s">
        <v>1768</v>
      </c>
      <c r="H3730" s="1" t="s">
        <v>2347</v>
      </c>
      <c r="I3730" s="1" t="s">
        <v>21050</v>
      </c>
      <c r="J3730" s="1">
        <v>112.0</v>
      </c>
    </row>
    <row r="3731" ht="15.75" customHeight="1">
      <c r="A3731" s="20">
        <v>45464.0</v>
      </c>
      <c r="B3731" s="3">
        <v>0.6143981481481481</v>
      </c>
      <c r="C3731" s="1" t="s">
        <v>2079</v>
      </c>
      <c r="D3731" s="1" t="s">
        <v>21032</v>
      </c>
      <c r="E3731" s="1" t="s">
        <v>21056</v>
      </c>
      <c r="F3731" s="1" t="s">
        <v>21039</v>
      </c>
      <c r="G3731" s="1" t="s">
        <v>2376</v>
      </c>
      <c r="H3731" s="1" t="s">
        <v>2449</v>
      </c>
      <c r="I3731" s="1" t="s">
        <v>21050</v>
      </c>
      <c r="J3731" s="1">
        <v>112.0</v>
      </c>
    </row>
    <row r="3732" ht="15.75" customHeight="1">
      <c r="A3732" s="20">
        <v>45464.0</v>
      </c>
      <c r="B3732" s="3">
        <v>0.6144560185185185</v>
      </c>
      <c r="C3732" s="1" t="s">
        <v>1929</v>
      </c>
      <c r="D3732" s="1" t="s">
        <v>1754</v>
      </c>
      <c r="E3732" s="1" t="s">
        <v>3894</v>
      </c>
      <c r="F3732" s="1" t="s">
        <v>1763</v>
      </c>
      <c r="G3732" s="1" t="s">
        <v>21025</v>
      </c>
      <c r="H3732" s="1" t="s">
        <v>2449</v>
      </c>
      <c r="I3732" s="1" t="s">
        <v>2177</v>
      </c>
      <c r="J3732" s="1">
        <v>112.0</v>
      </c>
    </row>
    <row r="3733" ht="15.75" customHeight="1">
      <c r="A3733" s="20">
        <v>45464.0</v>
      </c>
      <c r="B3733" s="3">
        <v>0.6145138888888889</v>
      </c>
      <c r="C3733" s="1" t="s">
        <v>2499</v>
      </c>
      <c r="D3733" s="1" t="s">
        <v>1805</v>
      </c>
      <c r="E3733" s="1" t="s">
        <v>4065</v>
      </c>
      <c r="F3733" s="1" t="s">
        <v>2284</v>
      </c>
      <c r="G3733" s="1" t="s">
        <v>2922</v>
      </c>
      <c r="H3733" s="1" t="s">
        <v>2668</v>
      </c>
      <c r="I3733" s="1" t="s">
        <v>1819</v>
      </c>
      <c r="J3733" s="1">
        <v>112.0</v>
      </c>
    </row>
    <row r="3734" ht="15.75" customHeight="1">
      <c r="A3734" s="20">
        <v>45464.0</v>
      </c>
      <c r="B3734" s="3">
        <v>0.6145717592592593</v>
      </c>
      <c r="C3734" s="1" t="s">
        <v>1929</v>
      </c>
      <c r="D3734" s="1" t="s">
        <v>1754</v>
      </c>
      <c r="E3734" s="1" t="s">
        <v>3894</v>
      </c>
      <c r="F3734" s="1" t="s">
        <v>1763</v>
      </c>
      <c r="G3734" s="1" t="s">
        <v>21025</v>
      </c>
      <c r="H3734" s="1" t="s">
        <v>2449</v>
      </c>
      <c r="I3734" s="1" t="s">
        <v>2052</v>
      </c>
      <c r="J3734" s="1">
        <v>112.0</v>
      </c>
    </row>
    <row r="3735" ht="15.75" customHeight="1">
      <c r="A3735" s="20">
        <v>45464.0</v>
      </c>
      <c r="B3735" s="3">
        <v>0.6146296296296296</v>
      </c>
      <c r="C3735" s="1" t="s">
        <v>1859</v>
      </c>
      <c r="D3735" s="1" t="s">
        <v>1754</v>
      </c>
      <c r="E3735" s="1" t="s">
        <v>2644</v>
      </c>
      <c r="F3735" s="1" t="s">
        <v>1763</v>
      </c>
      <c r="G3735" s="1" t="s">
        <v>21025</v>
      </c>
      <c r="H3735" s="1" t="s">
        <v>2449</v>
      </c>
      <c r="I3735" s="1" t="s">
        <v>1831</v>
      </c>
      <c r="J3735" s="1">
        <v>112.0</v>
      </c>
    </row>
    <row r="3736" ht="15.75" customHeight="1">
      <c r="A3736" s="20">
        <v>45464.0</v>
      </c>
      <c r="B3736" s="3">
        <v>0.6146874999999999</v>
      </c>
      <c r="C3736" s="1" t="s">
        <v>1859</v>
      </c>
      <c r="D3736" s="1" t="s">
        <v>1754</v>
      </c>
      <c r="E3736" s="1" t="s">
        <v>2644</v>
      </c>
      <c r="F3736" s="1" t="s">
        <v>1763</v>
      </c>
      <c r="G3736" s="1" t="s">
        <v>21025</v>
      </c>
      <c r="H3736" s="1" t="s">
        <v>2449</v>
      </c>
      <c r="I3736" s="1" t="s">
        <v>2035</v>
      </c>
      <c r="J3736" s="1">
        <v>112.0</v>
      </c>
    </row>
    <row r="3737" ht="15.75" customHeight="1">
      <c r="A3737" s="20">
        <v>45464.0</v>
      </c>
      <c r="B3737" s="3">
        <v>0.6147453703703704</v>
      </c>
      <c r="C3737" s="1" t="s">
        <v>1730</v>
      </c>
      <c r="D3737" s="1" t="s">
        <v>2086</v>
      </c>
      <c r="E3737" s="1" t="s">
        <v>3457</v>
      </c>
      <c r="F3737" s="1" t="s">
        <v>2037</v>
      </c>
      <c r="G3737" s="1" t="s">
        <v>2661</v>
      </c>
      <c r="H3737" s="1" t="s">
        <v>2936</v>
      </c>
      <c r="I3737" s="1" t="s">
        <v>2798</v>
      </c>
      <c r="J3737" s="1">
        <v>112.0</v>
      </c>
    </row>
    <row r="3738" ht="15.75" customHeight="1">
      <c r="A3738" s="20">
        <v>45464.0</v>
      </c>
      <c r="B3738" s="3">
        <v>0.6148032407407408</v>
      </c>
      <c r="C3738" s="1" t="s">
        <v>2067</v>
      </c>
      <c r="D3738" s="1" t="s">
        <v>1874</v>
      </c>
      <c r="E3738" s="1" t="s">
        <v>4472</v>
      </c>
      <c r="F3738" s="1" t="s">
        <v>2398</v>
      </c>
      <c r="G3738" s="1" t="s">
        <v>2084</v>
      </c>
      <c r="H3738" s="1" t="s">
        <v>3819</v>
      </c>
      <c r="I3738" s="1" t="s">
        <v>2798</v>
      </c>
      <c r="J3738" s="1">
        <v>112.0</v>
      </c>
    </row>
    <row r="3739" ht="15.75" customHeight="1">
      <c r="A3739" s="20">
        <v>45464.0</v>
      </c>
      <c r="B3739" s="3">
        <v>0.6148611111111111</v>
      </c>
      <c r="C3739" s="1" t="s">
        <v>3524</v>
      </c>
      <c r="D3739" s="1" t="s">
        <v>2043</v>
      </c>
      <c r="E3739" s="1" t="s">
        <v>2414</v>
      </c>
      <c r="F3739" s="1" t="s">
        <v>21039</v>
      </c>
      <c r="G3739" s="1" t="s">
        <v>2403</v>
      </c>
      <c r="H3739" s="1" t="s">
        <v>2347</v>
      </c>
      <c r="I3739" s="1" t="s">
        <v>2922</v>
      </c>
      <c r="J3739" s="1">
        <v>112.0</v>
      </c>
    </row>
    <row r="3740" ht="15.75" customHeight="1">
      <c r="A3740" s="20">
        <v>45464.0</v>
      </c>
      <c r="B3740" s="3">
        <v>0.6149189814814815</v>
      </c>
      <c r="C3740" s="1" t="s">
        <v>1761</v>
      </c>
      <c r="D3740" s="1" t="s">
        <v>1966</v>
      </c>
      <c r="E3740" s="1" t="s">
        <v>3148</v>
      </c>
      <c r="F3740" s="1" t="s">
        <v>1823</v>
      </c>
      <c r="G3740" s="1" t="s">
        <v>21037</v>
      </c>
      <c r="H3740" s="1" t="s">
        <v>2668</v>
      </c>
      <c r="I3740" s="1" t="s">
        <v>2922</v>
      </c>
      <c r="J3740" s="1">
        <v>112.0</v>
      </c>
    </row>
    <row r="3741" ht="15.75" customHeight="1">
      <c r="A3741" s="20">
        <v>45464.0</v>
      </c>
      <c r="B3741" s="3">
        <v>0.6149768518518518</v>
      </c>
      <c r="C3741" s="1" t="s">
        <v>2499</v>
      </c>
      <c r="D3741" s="1" t="s">
        <v>1805</v>
      </c>
      <c r="E3741" s="1" t="s">
        <v>3148</v>
      </c>
      <c r="F3741" s="1" t="s">
        <v>1823</v>
      </c>
      <c r="G3741" s="1" t="s">
        <v>2922</v>
      </c>
      <c r="H3741" s="1" t="s">
        <v>2668</v>
      </c>
      <c r="I3741" s="1" t="s">
        <v>1831</v>
      </c>
      <c r="J3741" s="1">
        <v>112.0</v>
      </c>
    </row>
    <row r="3742" ht="15.75" customHeight="1">
      <c r="A3742" s="20">
        <v>45464.0</v>
      </c>
      <c r="B3742" s="3">
        <v>0.6150347222222222</v>
      </c>
      <c r="C3742" s="1" t="s">
        <v>4608</v>
      </c>
      <c r="D3742" s="1" t="s">
        <v>2645</v>
      </c>
      <c r="E3742" s="1" t="s">
        <v>6348</v>
      </c>
      <c r="F3742" s="1" t="s">
        <v>3819</v>
      </c>
      <c r="G3742" s="1" t="s">
        <v>1901</v>
      </c>
      <c r="H3742" s="1" t="s">
        <v>6349</v>
      </c>
      <c r="I3742" s="1" t="s">
        <v>2458</v>
      </c>
      <c r="J3742" s="1">
        <v>112.0</v>
      </c>
    </row>
    <row r="3743" ht="15.75" customHeight="1">
      <c r="A3743" s="20">
        <v>45464.0</v>
      </c>
      <c r="B3743" s="3">
        <v>0.6151041666666667</v>
      </c>
      <c r="C3743" s="1" t="s">
        <v>3524</v>
      </c>
      <c r="D3743" s="1" t="s">
        <v>2043</v>
      </c>
      <c r="E3743" s="1" t="s">
        <v>2414</v>
      </c>
      <c r="F3743" s="1" t="s">
        <v>21039</v>
      </c>
      <c r="G3743" s="1" t="s">
        <v>2403</v>
      </c>
      <c r="H3743" s="1" t="s">
        <v>2347</v>
      </c>
      <c r="I3743" s="1" t="s">
        <v>3001</v>
      </c>
      <c r="J3743" s="1">
        <v>112.0</v>
      </c>
    </row>
    <row r="3744" ht="15.75" customHeight="1">
      <c r="A3744" s="20">
        <v>45464.0</v>
      </c>
      <c r="B3744" s="3">
        <v>0.6151620370370371</v>
      </c>
      <c r="C3744" s="1" t="s">
        <v>2485</v>
      </c>
      <c r="D3744" s="1" t="s">
        <v>1903</v>
      </c>
      <c r="E3744" s="1" t="s">
        <v>4880</v>
      </c>
      <c r="F3744" s="1" t="s">
        <v>2449</v>
      </c>
      <c r="G3744" s="1" t="s">
        <v>2035</v>
      </c>
      <c r="H3744" s="1" t="s">
        <v>21053</v>
      </c>
      <c r="I3744" s="1" t="s">
        <v>3001</v>
      </c>
      <c r="J3744" s="1">
        <v>112.0</v>
      </c>
    </row>
    <row r="3745" ht="15.75" customHeight="1">
      <c r="A3745" s="20">
        <v>45464.0</v>
      </c>
      <c r="B3745" s="3">
        <v>0.6152199074074074</v>
      </c>
      <c r="C3745" s="1" t="s">
        <v>2446</v>
      </c>
      <c r="D3745" s="1" t="s">
        <v>21032</v>
      </c>
      <c r="E3745" s="1" t="s">
        <v>2447</v>
      </c>
      <c r="F3745" s="1" t="s">
        <v>1763</v>
      </c>
      <c r="G3745" s="1" t="s">
        <v>2448</v>
      </c>
      <c r="H3745" s="1" t="s">
        <v>2449</v>
      </c>
      <c r="I3745" s="1" t="s">
        <v>2419</v>
      </c>
      <c r="J3745" s="1">
        <v>112.0</v>
      </c>
    </row>
    <row r="3746" ht="15.75" customHeight="1">
      <c r="A3746" s="20">
        <v>45464.0</v>
      </c>
      <c r="B3746" s="3">
        <v>0.6152777777777778</v>
      </c>
      <c r="C3746" s="1" t="s">
        <v>1761</v>
      </c>
      <c r="D3746" s="1" t="s">
        <v>1966</v>
      </c>
      <c r="E3746" s="1" t="s">
        <v>3148</v>
      </c>
      <c r="F3746" s="1" t="s">
        <v>1823</v>
      </c>
      <c r="G3746" s="1" t="s">
        <v>21037</v>
      </c>
      <c r="H3746" s="1" t="s">
        <v>2668</v>
      </c>
      <c r="I3746" s="1" t="s">
        <v>1887</v>
      </c>
      <c r="J3746" s="1">
        <v>112.0</v>
      </c>
    </row>
    <row r="3747" ht="15.75" customHeight="1">
      <c r="A3747" s="20">
        <v>45464.0</v>
      </c>
      <c r="B3747" s="3">
        <v>0.6153356481481481</v>
      </c>
      <c r="C3747" s="1" t="s">
        <v>2748</v>
      </c>
      <c r="D3747" s="1" t="s">
        <v>1824</v>
      </c>
      <c r="E3747" s="1" t="s">
        <v>2897</v>
      </c>
      <c r="F3747" s="1" t="s">
        <v>2449</v>
      </c>
      <c r="G3747" s="1" t="s">
        <v>1831</v>
      </c>
      <c r="H3747" s="1" t="s">
        <v>21053</v>
      </c>
      <c r="I3747" s="1" t="s">
        <v>2035</v>
      </c>
      <c r="J3747" s="1">
        <v>112.0</v>
      </c>
    </row>
    <row r="3748" ht="15.75" customHeight="1">
      <c r="A3748" s="20">
        <v>45464.0</v>
      </c>
      <c r="B3748" s="3">
        <v>0.6153935185185185</v>
      </c>
      <c r="C3748" s="1" t="s">
        <v>2317</v>
      </c>
      <c r="D3748" s="1" t="s">
        <v>2086</v>
      </c>
      <c r="E3748" s="1" t="s">
        <v>3457</v>
      </c>
      <c r="F3748" s="1" t="s">
        <v>2037</v>
      </c>
      <c r="G3748" s="1" t="s">
        <v>2661</v>
      </c>
      <c r="H3748" s="1" t="s">
        <v>2936</v>
      </c>
      <c r="I3748" s="1" t="s">
        <v>2035</v>
      </c>
      <c r="J3748" s="1">
        <v>112.0</v>
      </c>
    </row>
    <row r="3749" ht="15.75" customHeight="1">
      <c r="A3749" s="20">
        <v>45464.0</v>
      </c>
      <c r="B3749" s="3">
        <v>0.615451388888889</v>
      </c>
      <c r="C3749" s="1" t="s">
        <v>1947</v>
      </c>
      <c r="D3749" s="1" t="s">
        <v>2086</v>
      </c>
      <c r="E3749" s="1" t="s">
        <v>3934</v>
      </c>
      <c r="F3749" s="1" t="s">
        <v>2037</v>
      </c>
      <c r="G3749" s="1" t="s">
        <v>4562</v>
      </c>
      <c r="H3749" s="1" t="s">
        <v>2936</v>
      </c>
      <c r="I3749" s="1" t="s">
        <v>2619</v>
      </c>
      <c r="J3749" s="1">
        <v>112.0</v>
      </c>
    </row>
    <row r="3750" ht="15.75" customHeight="1">
      <c r="A3750" s="20">
        <v>45464.0</v>
      </c>
      <c r="B3750" s="3">
        <v>0.6155092592592593</v>
      </c>
      <c r="C3750" s="1" t="s">
        <v>21033</v>
      </c>
      <c r="D3750" s="1" t="s">
        <v>1797</v>
      </c>
      <c r="E3750" s="1" t="s">
        <v>3245</v>
      </c>
      <c r="F3750" s="1" t="s">
        <v>2037</v>
      </c>
      <c r="G3750" s="1" t="s">
        <v>1759</v>
      </c>
      <c r="H3750" s="1" t="s">
        <v>2347</v>
      </c>
      <c r="I3750" s="1" t="s">
        <v>1819</v>
      </c>
      <c r="J3750" s="1">
        <v>112.0</v>
      </c>
    </row>
    <row r="3751" ht="15.75" customHeight="1">
      <c r="A3751" s="20">
        <v>45464.0</v>
      </c>
      <c r="B3751" s="3">
        <v>0.6155671296296296</v>
      </c>
      <c r="C3751" s="1" t="s">
        <v>2446</v>
      </c>
      <c r="D3751" s="1" t="s">
        <v>21032</v>
      </c>
      <c r="E3751" s="1" t="s">
        <v>2447</v>
      </c>
      <c r="F3751" s="1" t="s">
        <v>1763</v>
      </c>
      <c r="G3751" s="1" t="s">
        <v>2448</v>
      </c>
      <c r="H3751" s="1" t="s">
        <v>2449</v>
      </c>
      <c r="I3751" s="1" t="s">
        <v>2282</v>
      </c>
      <c r="J3751" s="1">
        <v>112.0</v>
      </c>
    </row>
    <row r="3752" ht="15.75" customHeight="1">
      <c r="A3752" s="20">
        <v>45464.0</v>
      </c>
      <c r="B3752" s="3">
        <v>0.615625</v>
      </c>
      <c r="C3752" s="1" t="s">
        <v>2959</v>
      </c>
      <c r="D3752" s="1" t="s">
        <v>1923</v>
      </c>
      <c r="E3752" s="1" t="s">
        <v>7528</v>
      </c>
      <c r="F3752" s="1" t="s">
        <v>2347</v>
      </c>
      <c r="G3752" s="1" t="s">
        <v>21047</v>
      </c>
      <c r="H3752" s="1" t="s">
        <v>21053</v>
      </c>
      <c r="I3752" s="1" t="s">
        <v>2118</v>
      </c>
      <c r="J3752" s="1">
        <v>112.0</v>
      </c>
    </row>
    <row r="3753" ht="15.75" customHeight="1">
      <c r="A3753" s="20">
        <v>45464.0</v>
      </c>
      <c r="B3753" s="3">
        <v>0.6156828703703704</v>
      </c>
      <c r="C3753" s="1" t="s">
        <v>1780</v>
      </c>
      <c r="D3753" s="1" t="s">
        <v>2345</v>
      </c>
      <c r="E3753" s="1" t="s">
        <v>2346</v>
      </c>
      <c r="F3753" s="1" t="s">
        <v>21039</v>
      </c>
      <c r="G3753" s="1" t="s">
        <v>1768</v>
      </c>
      <c r="H3753" s="1" t="s">
        <v>2347</v>
      </c>
      <c r="I3753" s="1" t="s">
        <v>3436</v>
      </c>
      <c r="J3753" s="1">
        <v>112.0</v>
      </c>
    </row>
    <row r="3754" ht="15.75" customHeight="1">
      <c r="A3754" s="20">
        <v>45464.0</v>
      </c>
      <c r="B3754" s="3">
        <v>0.6157407407407408</v>
      </c>
      <c r="C3754" s="1" t="s">
        <v>1843</v>
      </c>
      <c r="D3754" s="1" t="s">
        <v>2086</v>
      </c>
      <c r="E3754" s="1" t="s">
        <v>3986</v>
      </c>
      <c r="F3754" s="1" t="s">
        <v>2037</v>
      </c>
      <c r="G3754" s="1" t="s">
        <v>2257</v>
      </c>
      <c r="H3754" s="1" t="s">
        <v>2936</v>
      </c>
      <c r="I3754" s="1" t="s">
        <v>21035</v>
      </c>
      <c r="J3754" s="1">
        <v>112.0</v>
      </c>
    </row>
    <row r="3755" ht="15.75" customHeight="1">
      <c r="A3755" s="20">
        <v>45464.0</v>
      </c>
      <c r="B3755" s="3">
        <v>0.6157986111111111</v>
      </c>
      <c r="C3755" s="1" t="s">
        <v>2099</v>
      </c>
      <c r="D3755" s="1" t="s">
        <v>1797</v>
      </c>
      <c r="E3755" s="1" t="s">
        <v>3934</v>
      </c>
      <c r="F3755" s="1" t="s">
        <v>2037</v>
      </c>
      <c r="G3755" s="1" t="s">
        <v>2498</v>
      </c>
      <c r="H3755" s="1" t="s">
        <v>2936</v>
      </c>
      <c r="I3755" s="1" t="s">
        <v>1730</v>
      </c>
      <c r="J3755" s="1">
        <v>112.0</v>
      </c>
    </row>
    <row r="3756" ht="15.75" customHeight="1">
      <c r="A3756" s="20">
        <v>45464.0</v>
      </c>
      <c r="B3756" s="3">
        <v>0.6158564814814814</v>
      </c>
      <c r="C3756" s="1" t="s">
        <v>2446</v>
      </c>
      <c r="D3756" s="1" t="s">
        <v>21032</v>
      </c>
      <c r="E3756" s="1" t="s">
        <v>2447</v>
      </c>
      <c r="F3756" s="1" t="s">
        <v>1763</v>
      </c>
      <c r="G3756" s="1" t="s">
        <v>2448</v>
      </c>
      <c r="H3756" s="1" t="s">
        <v>2449</v>
      </c>
      <c r="I3756" s="1" t="s">
        <v>1780</v>
      </c>
      <c r="J3756" s="1">
        <v>112.0</v>
      </c>
    </row>
    <row r="3757" ht="15.75" customHeight="1">
      <c r="A3757" s="20">
        <v>45464.0</v>
      </c>
      <c r="B3757" s="3">
        <v>0.6159143518518518</v>
      </c>
      <c r="C3757" s="1" t="s">
        <v>1867</v>
      </c>
      <c r="D3757" s="1" t="s">
        <v>2345</v>
      </c>
      <c r="E3757" s="1" t="s">
        <v>3411</v>
      </c>
      <c r="F3757" s="1" t="s">
        <v>21039</v>
      </c>
      <c r="G3757" s="1" t="s">
        <v>2355</v>
      </c>
      <c r="H3757" s="1" t="s">
        <v>2347</v>
      </c>
      <c r="I3757" s="1" t="s">
        <v>2006</v>
      </c>
      <c r="J3757" s="1">
        <v>112.0</v>
      </c>
    </row>
    <row r="3758" ht="15.75" customHeight="1">
      <c r="A3758" s="20">
        <v>45464.0</v>
      </c>
      <c r="B3758" s="3">
        <v>0.6159722222222223</v>
      </c>
      <c r="C3758" s="1" t="s">
        <v>2215</v>
      </c>
      <c r="D3758" s="1" t="s">
        <v>1797</v>
      </c>
      <c r="E3758" s="1" t="s">
        <v>3623</v>
      </c>
      <c r="F3758" s="1" t="s">
        <v>2037</v>
      </c>
      <c r="G3758" s="1" t="s">
        <v>21050</v>
      </c>
      <c r="H3758" s="1" t="s">
        <v>2347</v>
      </c>
      <c r="I3758" s="1" t="s">
        <v>2662</v>
      </c>
      <c r="J3758" s="1">
        <v>112.0</v>
      </c>
    </row>
    <row r="3759" ht="15.75" customHeight="1">
      <c r="A3759" s="20">
        <v>45464.0</v>
      </c>
      <c r="B3759" s="3">
        <v>0.6160300925925926</v>
      </c>
      <c r="C3759" s="1" t="s">
        <v>2843</v>
      </c>
      <c r="D3759" s="1" t="s">
        <v>1814</v>
      </c>
      <c r="E3759" s="1" t="s">
        <v>4608</v>
      </c>
      <c r="F3759" s="1" t="s">
        <v>2284</v>
      </c>
      <c r="G3759" s="1" t="s">
        <v>2429</v>
      </c>
      <c r="H3759" s="1" t="s">
        <v>2668</v>
      </c>
      <c r="I3759" s="1" t="s">
        <v>2317</v>
      </c>
      <c r="J3759" s="1">
        <v>112.0</v>
      </c>
    </row>
    <row r="3760" ht="15.75" customHeight="1">
      <c r="A3760" s="20">
        <v>45464.0</v>
      </c>
      <c r="B3760" s="3">
        <v>0.616087962962963</v>
      </c>
      <c r="C3760" s="1" t="s">
        <v>2283</v>
      </c>
      <c r="D3760" s="1" t="s">
        <v>1824</v>
      </c>
      <c r="E3760" s="1" t="s">
        <v>4386</v>
      </c>
      <c r="F3760" s="1" t="s">
        <v>2449</v>
      </c>
      <c r="G3760" s="1" t="s">
        <v>2289</v>
      </c>
      <c r="H3760" s="1" t="s">
        <v>21053</v>
      </c>
      <c r="I3760" s="1" t="s">
        <v>3524</v>
      </c>
      <c r="J3760" s="1">
        <v>112.0</v>
      </c>
    </row>
    <row r="3761" ht="15.75" customHeight="1">
      <c r="A3761" s="20">
        <v>45464.0</v>
      </c>
      <c r="B3761" s="3">
        <v>0.6161458333333333</v>
      </c>
      <c r="C3761" s="1" t="s">
        <v>21044</v>
      </c>
      <c r="D3761" s="1" t="s">
        <v>2093</v>
      </c>
      <c r="E3761" s="1" t="s">
        <v>21058</v>
      </c>
      <c r="F3761" s="1" t="s">
        <v>1823</v>
      </c>
      <c r="G3761" s="1" t="s">
        <v>2522</v>
      </c>
      <c r="H3761" s="1" t="s">
        <v>2936</v>
      </c>
      <c r="I3761" s="1" t="s">
        <v>3436</v>
      </c>
      <c r="J3761" s="1">
        <v>112.0</v>
      </c>
    </row>
    <row r="3762" ht="15.75" customHeight="1">
      <c r="A3762" s="20">
        <v>45464.0</v>
      </c>
      <c r="B3762" s="3">
        <v>0.6162037037037037</v>
      </c>
      <c r="C3762" s="1" t="s">
        <v>21038</v>
      </c>
      <c r="D3762" s="1" t="s">
        <v>1814</v>
      </c>
      <c r="E3762" s="1" t="s">
        <v>2667</v>
      </c>
      <c r="F3762" s="1" t="s">
        <v>2284</v>
      </c>
      <c r="G3762" s="1" t="s">
        <v>2439</v>
      </c>
      <c r="H3762" s="1" t="s">
        <v>2668</v>
      </c>
      <c r="I3762" s="1" t="s">
        <v>2123</v>
      </c>
      <c r="J3762" s="1">
        <v>112.0</v>
      </c>
    </row>
    <row r="3763" ht="15.75" customHeight="1">
      <c r="A3763" s="20">
        <v>45464.0</v>
      </c>
      <c r="B3763" s="3">
        <v>0.6162615740740741</v>
      </c>
      <c r="C3763" s="1" t="s">
        <v>21033</v>
      </c>
      <c r="D3763" s="1" t="s">
        <v>1797</v>
      </c>
      <c r="E3763" s="1" t="s">
        <v>3245</v>
      </c>
      <c r="F3763" s="1" t="s">
        <v>2037</v>
      </c>
      <c r="G3763" s="1" t="s">
        <v>1759</v>
      </c>
      <c r="H3763" s="1" t="s">
        <v>2347</v>
      </c>
      <c r="I3763" s="1" t="s">
        <v>1780</v>
      </c>
      <c r="J3763" s="1">
        <v>112.0</v>
      </c>
    </row>
    <row r="3764" ht="15.75" customHeight="1">
      <c r="A3764" s="20">
        <v>45464.0</v>
      </c>
      <c r="B3764" s="3">
        <v>0.6163194444444444</v>
      </c>
      <c r="C3764" s="1" t="s">
        <v>2748</v>
      </c>
      <c r="D3764" s="1" t="s">
        <v>1824</v>
      </c>
      <c r="E3764" s="1" t="s">
        <v>2897</v>
      </c>
      <c r="F3764" s="1" t="s">
        <v>2449</v>
      </c>
      <c r="G3764" s="1" t="s">
        <v>1831</v>
      </c>
      <c r="H3764" s="1" t="s">
        <v>21053</v>
      </c>
      <c r="I3764" s="1" t="s">
        <v>1947</v>
      </c>
      <c r="J3764" s="1">
        <v>112.0</v>
      </c>
    </row>
    <row r="3765" ht="15.75" customHeight="1">
      <c r="A3765" s="20">
        <v>45464.0</v>
      </c>
      <c r="B3765" s="3">
        <v>0.6163773148148148</v>
      </c>
      <c r="C3765" s="1" t="s">
        <v>3411</v>
      </c>
      <c r="D3765" s="1" t="s">
        <v>2409</v>
      </c>
      <c r="E3765" s="1" t="s">
        <v>5833</v>
      </c>
      <c r="F3765" s="1" t="s">
        <v>2936</v>
      </c>
      <c r="G3765" s="1" t="s">
        <v>3015</v>
      </c>
      <c r="H3765" s="1" t="s">
        <v>5808</v>
      </c>
      <c r="I3765" s="1" t="s">
        <v>2404</v>
      </c>
      <c r="J3765" s="1">
        <v>112.0</v>
      </c>
    </row>
    <row r="3766" ht="15.75" customHeight="1">
      <c r="A3766" s="20">
        <v>45464.0</v>
      </c>
      <c r="B3766" s="3">
        <v>0.6164351851851851</v>
      </c>
      <c r="C3766" s="1" t="s">
        <v>21035</v>
      </c>
      <c r="D3766" s="1" t="s">
        <v>21032</v>
      </c>
      <c r="E3766" s="1" t="s">
        <v>3894</v>
      </c>
      <c r="F3766" s="1" t="s">
        <v>1763</v>
      </c>
      <c r="G3766" s="1" t="s">
        <v>2311</v>
      </c>
      <c r="H3766" s="1" t="s">
        <v>2449</v>
      </c>
      <c r="I3766" s="1" t="s">
        <v>21044</v>
      </c>
      <c r="J3766" s="1">
        <v>112.0</v>
      </c>
    </row>
    <row r="3767" ht="15.75" customHeight="1">
      <c r="A3767" s="20">
        <v>45464.0</v>
      </c>
      <c r="B3767" s="3">
        <v>0.6164930555555556</v>
      </c>
      <c r="C3767" s="1" t="s">
        <v>3002</v>
      </c>
      <c r="D3767" s="1" t="s">
        <v>1903</v>
      </c>
      <c r="E3767" s="1" t="s">
        <v>5705</v>
      </c>
      <c r="F3767" s="1" t="s">
        <v>2449</v>
      </c>
      <c r="G3767" s="1" t="s">
        <v>2305</v>
      </c>
      <c r="H3767" s="1" t="s">
        <v>21053</v>
      </c>
      <c r="I3767" s="1" t="s">
        <v>2215</v>
      </c>
      <c r="J3767" s="1">
        <v>112.0</v>
      </c>
    </row>
    <row r="3768" ht="15.75" customHeight="1">
      <c r="A3768" s="20">
        <v>45464.0</v>
      </c>
      <c r="B3768" s="3">
        <v>0.616550925925926</v>
      </c>
      <c r="C3768" s="1" t="s">
        <v>21052</v>
      </c>
      <c r="D3768" s="1" t="s">
        <v>1923</v>
      </c>
      <c r="E3768" s="1" t="s">
        <v>4844</v>
      </c>
      <c r="F3768" s="1" t="s">
        <v>2347</v>
      </c>
      <c r="G3768" s="1" t="s">
        <v>2458</v>
      </c>
      <c r="H3768" s="1" t="s">
        <v>4845</v>
      </c>
      <c r="I3768" s="1" t="s">
        <v>2317</v>
      </c>
      <c r="J3768" s="1">
        <v>112.0</v>
      </c>
    </row>
    <row r="3769" ht="15.75" customHeight="1">
      <c r="A3769" s="20">
        <v>45464.0</v>
      </c>
      <c r="B3769" s="3">
        <v>0.6166087962962963</v>
      </c>
      <c r="C3769" s="1" t="s">
        <v>1780</v>
      </c>
      <c r="D3769" s="1" t="s">
        <v>2345</v>
      </c>
      <c r="E3769" s="1" t="s">
        <v>2346</v>
      </c>
      <c r="F3769" s="1" t="s">
        <v>21039</v>
      </c>
      <c r="G3769" s="1" t="s">
        <v>1768</v>
      </c>
      <c r="H3769" s="1" t="s">
        <v>2347</v>
      </c>
      <c r="I3769" s="1" t="s">
        <v>1751</v>
      </c>
      <c r="J3769" s="1">
        <v>112.0</v>
      </c>
    </row>
    <row r="3770" ht="15.75" customHeight="1">
      <c r="A3770" s="20">
        <v>45464.0</v>
      </c>
      <c r="B3770" s="3">
        <v>0.6166666666666667</v>
      </c>
      <c r="C3770" s="1" t="s">
        <v>2067</v>
      </c>
      <c r="D3770" s="1" t="s">
        <v>1874</v>
      </c>
      <c r="E3770" s="1" t="s">
        <v>4472</v>
      </c>
      <c r="F3770" s="1" t="s">
        <v>2398</v>
      </c>
      <c r="G3770" s="1" t="s">
        <v>2084</v>
      </c>
      <c r="H3770" s="1" t="s">
        <v>3819</v>
      </c>
      <c r="I3770" s="1" t="s">
        <v>1721</v>
      </c>
      <c r="J3770" s="1">
        <v>112.0</v>
      </c>
    </row>
    <row r="3771" ht="15.75" customHeight="1">
      <c r="A3771" s="20">
        <v>45464.0</v>
      </c>
      <c r="B3771" s="3">
        <v>0.616724537037037</v>
      </c>
      <c r="C3771" s="1" t="s">
        <v>1730</v>
      </c>
      <c r="D3771" s="1" t="s">
        <v>2086</v>
      </c>
      <c r="E3771" s="1" t="s">
        <v>3457</v>
      </c>
      <c r="F3771" s="1" t="s">
        <v>2037</v>
      </c>
      <c r="G3771" s="1" t="s">
        <v>2661</v>
      </c>
      <c r="H3771" s="1" t="s">
        <v>2936</v>
      </c>
      <c r="I3771" s="1" t="s">
        <v>1901</v>
      </c>
      <c r="J3771" s="1">
        <v>112.0</v>
      </c>
    </row>
    <row r="3772" ht="15.75" customHeight="1">
      <c r="A3772" s="20">
        <v>45464.0</v>
      </c>
      <c r="B3772" s="3">
        <v>0.6167824074074074</v>
      </c>
      <c r="C3772" s="1" t="s">
        <v>2512</v>
      </c>
      <c r="D3772" s="1" t="s">
        <v>1903</v>
      </c>
      <c r="E3772" s="1" t="s">
        <v>5705</v>
      </c>
      <c r="F3772" s="1" t="s">
        <v>2449</v>
      </c>
      <c r="G3772" s="1" t="s">
        <v>2305</v>
      </c>
      <c r="H3772" s="1" t="s">
        <v>21053</v>
      </c>
      <c r="I3772" s="1" t="s">
        <v>1987</v>
      </c>
      <c r="J3772" s="1">
        <v>112.0</v>
      </c>
    </row>
    <row r="3773" ht="15.75" customHeight="1">
      <c r="A3773" s="20">
        <v>45464.0</v>
      </c>
      <c r="B3773" s="3">
        <v>0.6168402777777778</v>
      </c>
      <c r="C3773" s="1" t="s">
        <v>2404</v>
      </c>
      <c r="D3773" s="1" t="s">
        <v>1966</v>
      </c>
      <c r="E3773" s="1" t="s">
        <v>2963</v>
      </c>
      <c r="F3773" s="1" t="s">
        <v>1823</v>
      </c>
      <c r="G3773" s="1" t="s">
        <v>2953</v>
      </c>
      <c r="H3773" s="1" t="s">
        <v>2668</v>
      </c>
      <c r="I3773" s="1" t="s">
        <v>2446</v>
      </c>
      <c r="J3773" s="1">
        <v>112.0</v>
      </c>
    </row>
    <row r="3774" ht="15.75" customHeight="1">
      <c r="A3774" s="20">
        <v>45464.0</v>
      </c>
      <c r="B3774" s="3">
        <v>0.6168981481481481</v>
      </c>
      <c r="C3774" s="1" t="s">
        <v>21044</v>
      </c>
      <c r="D3774" s="1" t="s">
        <v>2093</v>
      </c>
      <c r="E3774" s="1" t="s">
        <v>21058</v>
      </c>
      <c r="F3774" s="1" t="s">
        <v>1823</v>
      </c>
      <c r="G3774" s="1" t="s">
        <v>2522</v>
      </c>
      <c r="H3774" s="1" t="s">
        <v>2936</v>
      </c>
      <c r="I3774" s="1" t="s">
        <v>2499</v>
      </c>
      <c r="J3774" s="1">
        <v>112.0</v>
      </c>
    </row>
    <row r="3775" ht="15.75" customHeight="1">
      <c r="A3775" s="20">
        <v>45464.0</v>
      </c>
      <c r="B3775" s="3">
        <v>0.6169560185185184</v>
      </c>
      <c r="C3775" s="1" t="s">
        <v>1780</v>
      </c>
      <c r="D3775" s="1" t="s">
        <v>2345</v>
      </c>
      <c r="E3775" s="1" t="s">
        <v>2346</v>
      </c>
      <c r="F3775" s="1" t="s">
        <v>21039</v>
      </c>
      <c r="G3775" s="1" t="s">
        <v>1768</v>
      </c>
      <c r="H3775" s="1" t="s">
        <v>2347</v>
      </c>
      <c r="I3775" s="1" t="s">
        <v>2215</v>
      </c>
      <c r="J3775" s="1">
        <v>112.0</v>
      </c>
    </row>
    <row r="3776" ht="15.75" customHeight="1">
      <c r="A3776" s="20">
        <v>45464.0</v>
      </c>
      <c r="B3776" s="3">
        <v>0.6170138888888889</v>
      </c>
      <c r="C3776" s="1" t="s">
        <v>2499</v>
      </c>
      <c r="D3776" s="1" t="s">
        <v>1805</v>
      </c>
      <c r="E3776" s="1" t="s">
        <v>4065</v>
      </c>
      <c r="F3776" s="1" t="s">
        <v>2284</v>
      </c>
      <c r="G3776" s="1" t="s">
        <v>2922</v>
      </c>
      <c r="H3776" s="1" t="s">
        <v>2668</v>
      </c>
      <c r="I3776" s="1" t="s">
        <v>2317</v>
      </c>
      <c r="J3776" s="1">
        <v>112.0</v>
      </c>
    </row>
    <row r="3777" ht="15.75" customHeight="1">
      <c r="A3777" s="20">
        <v>45464.0</v>
      </c>
      <c r="B3777" s="3">
        <v>0.6170717592592593</v>
      </c>
      <c r="C3777" s="1" t="s">
        <v>2291</v>
      </c>
      <c r="D3777" s="1" t="s">
        <v>1852</v>
      </c>
      <c r="E3777" s="1" t="s">
        <v>5749</v>
      </c>
      <c r="F3777" s="1" t="s">
        <v>2398</v>
      </c>
      <c r="G3777" s="1" t="s">
        <v>2296</v>
      </c>
      <c r="H3777" s="1" t="s">
        <v>3819</v>
      </c>
      <c r="I3777" s="1" t="s">
        <v>2662</v>
      </c>
      <c r="J3777" s="1">
        <v>112.0</v>
      </c>
    </row>
    <row r="3778" ht="15.75" customHeight="1">
      <c r="A3778" s="20">
        <v>45464.0</v>
      </c>
      <c r="B3778" s="3">
        <v>0.6171296296296297</v>
      </c>
      <c r="C3778" s="1" t="s">
        <v>1770</v>
      </c>
      <c r="D3778" s="1" t="s">
        <v>1966</v>
      </c>
      <c r="E3778" s="1" t="s">
        <v>2963</v>
      </c>
      <c r="F3778" s="1" t="s">
        <v>1823</v>
      </c>
      <c r="G3778" s="1" t="s">
        <v>2842</v>
      </c>
      <c r="H3778" s="1" t="s">
        <v>2668</v>
      </c>
      <c r="I3778" s="1" t="s">
        <v>21033</v>
      </c>
      <c r="J3778" s="1">
        <v>112.0</v>
      </c>
    </row>
    <row r="3779" ht="15.75" customHeight="1">
      <c r="A3779" s="20">
        <v>45464.0</v>
      </c>
      <c r="B3779" s="3">
        <v>0.617199074074074</v>
      </c>
      <c r="C3779" s="1" t="s">
        <v>2258</v>
      </c>
      <c r="D3779" s="1" t="s">
        <v>1805</v>
      </c>
      <c r="E3779" s="1" t="s">
        <v>4251</v>
      </c>
      <c r="F3779" s="1" t="s">
        <v>2284</v>
      </c>
      <c r="G3779" s="1" t="s">
        <v>2195</v>
      </c>
      <c r="H3779" s="1" t="s">
        <v>2668</v>
      </c>
      <c r="I3779" s="1" t="s">
        <v>2499</v>
      </c>
      <c r="J3779" s="1">
        <v>112.0</v>
      </c>
    </row>
    <row r="3780" ht="15.75" customHeight="1">
      <c r="A3780" s="20">
        <v>45464.0</v>
      </c>
      <c r="B3780" s="3">
        <v>0.6172569444444445</v>
      </c>
      <c r="C3780" s="1" t="s">
        <v>21044</v>
      </c>
      <c r="D3780" s="1" t="s">
        <v>2093</v>
      </c>
      <c r="E3780" s="1" t="s">
        <v>21058</v>
      </c>
      <c r="F3780" s="1" t="s">
        <v>1823</v>
      </c>
      <c r="G3780" s="1" t="s">
        <v>2522</v>
      </c>
      <c r="H3780" s="1" t="s">
        <v>2936</v>
      </c>
      <c r="I3780" s="1" t="s">
        <v>1804</v>
      </c>
      <c r="J3780" s="1">
        <v>112.0</v>
      </c>
    </row>
    <row r="3781" ht="15.75" customHeight="1">
      <c r="A3781" s="20">
        <v>45464.0</v>
      </c>
      <c r="B3781" s="3">
        <v>0.6173148148148148</v>
      </c>
      <c r="C3781" s="1" t="s">
        <v>3002</v>
      </c>
      <c r="D3781" s="1" t="s">
        <v>1903</v>
      </c>
      <c r="E3781" s="1" t="s">
        <v>5705</v>
      </c>
      <c r="F3781" s="1" t="s">
        <v>2449</v>
      </c>
      <c r="G3781" s="1" t="s">
        <v>2305</v>
      </c>
      <c r="H3781" s="1" t="s">
        <v>21053</v>
      </c>
      <c r="I3781" s="1" t="s">
        <v>1999</v>
      </c>
      <c r="J3781" s="1">
        <v>112.0</v>
      </c>
    </row>
    <row r="3782" ht="15.75" customHeight="1">
      <c r="A3782" s="20">
        <v>45464.0</v>
      </c>
      <c r="B3782" s="3">
        <v>0.6173726851851852</v>
      </c>
      <c r="C3782" s="1" t="s">
        <v>21052</v>
      </c>
      <c r="D3782" s="1" t="s">
        <v>1923</v>
      </c>
      <c r="E3782" s="1" t="s">
        <v>4844</v>
      </c>
      <c r="F3782" s="1" t="s">
        <v>2347</v>
      </c>
      <c r="G3782" s="1" t="s">
        <v>2458</v>
      </c>
      <c r="H3782" s="1" t="s">
        <v>4845</v>
      </c>
      <c r="I3782" s="1" t="s">
        <v>2271</v>
      </c>
      <c r="J3782" s="1">
        <v>112.0</v>
      </c>
    </row>
    <row r="3783" ht="15.75" customHeight="1">
      <c r="A3783" s="20">
        <v>45464.0</v>
      </c>
      <c r="B3783" s="3">
        <v>0.6174305555555556</v>
      </c>
      <c r="C3783" s="1" t="s">
        <v>2440</v>
      </c>
      <c r="D3783" s="1" t="s">
        <v>1874</v>
      </c>
      <c r="E3783" s="1" t="s">
        <v>4472</v>
      </c>
      <c r="F3783" s="1" t="s">
        <v>2398</v>
      </c>
      <c r="G3783" s="1" t="s">
        <v>2066</v>
      </c>
      <c r="H3783" s="1" t="s">
        <v>3819</v>
      </c>
      <c r="I3783" s="1" t="s">
        <v>2006</v>
      </c>
      <c r="J3783" s="1">
        <v>112.0</v>
      </c>
    </row>
    <row r="3784" ht="15.75" customHeight="1">
      <c r="A3784" s="20">
        <v>45464.0</v>
      </c>
      <c r="B3784" s="3">
        <v>0.6174884259259259</v>
      </c>
      <c r="C3784" s="1" t="s">
        <v>1867</v>
      </c>
      <c r="D3784" s="1" t="s">
        <v>2345</v>
      </c>
      <c r="E3784" s="1" t="s">
        <v>3411</v>
      </c>
      <c r="F3784" s="1" t="s">
        <v>21039</v>
      </c>
      <c r="G3784" s="1" t="s">
        <v>2355</v>
      </c>
      <c r="H3784" s="1" t="s">
        <v>2347</v>
      </c>
      <c r="I3784" s="1" t="s">
        <v>2258</v>
      </c>
      <c r="J3784" s="1">
        <v>112.0</v>
      </c>
    </row>
    <row r="3785" ht="15.75" customHeight="1">
      <c r="A3785" s="20">
        <v>45464.0</v>
      </c>
      <c r="B3785" s="3">
        <v>0.6175462962962963</v>
      </c>
      <c r="C3785" s="1" t="s">
        <v>2179</v>
      </c>
      <c r="D3785" s="1" t="s">
        <v>1814</v>
      </c>
      <c r="E3785" s="1" t="s">
        <v>2667</v>
      </c>
      <c r="F3785" s="1" t="s">
        <v>2284</v>
      </c>
      <c r="G3785" s="1" t="s">
        <v>2439</v>
      </c>
      <c r="H3785" s="1" t="s">
        <v>2668</v>
      </c>
      <c r="I3785" s="1" t="s">
        <v>1780</v>
      </c>
      <c r="J3785" s="1">
        <v>112.0</v>
      </c>
    </row>
    <row r="3786" ht="15.75" customHeight="1">
      <c r="A3786" s="20">
        <v>45464.0</v>
      </c>
      <c r="B3786" s="3">
        <v>0.6176041666666666</v>
      </c>
      <c r="C3786" s="1" t="s">
        <v>2291</v>
      </c>
      <c r="D3786" s="1" t="s">
        <v>1852</v>
      </c>
      <c r="E3786" s="1" t="s">
        <v>5749</v>
      </c>
      <c r="F3786" s="1" t="s">
        <v>2398</v>
      </c>
      <c r="G3786" s="1" t="s">
        <v>2296</v>
      </c>
      <c r="H3786" s="1" t="s">
        <v>3819</v>
      </c>
      <c r="I3786" s="1" t="s">
        <v>21044</v>
      </c>
      <c r="J3786" s="1">
        <v>112.0</v>
      </c>
    </row>
    <row r="3787" ht="15.75" customHeight="1">
      <c r="A3787" s="20">
        <v>45464.0</v>
      </c>
      <c r="B3787" s="3">
        <v>0.617662037037037</v>
      </c>
      <c r="C3787" s="1" t="s">
        <v>1761</v>
      </c>
      <c r="D3787" s="1" t="s">
        <v>1966</v>
      </c>
      <c r="E3787" s="1" t="s">
        <v>3148</v>
      </c>
      <c r="F3787" s="1" t="s">
        <v>1823</v>
      </c>
      <c r="G3787" s="1" t="s">
        <v>21037</v>
      </c>
      <c r="H3787" s="1" t="s">
        <v>2668</v>
      </c>
      <c r="I3787" s="1" t="s">
        <v>2067</v>
      </c>
      <c r="J3787" s="1">
        <v>112.0</v>
      </c>
    </row>
    <row r="3788" ht="15.75" customHeight="1">
      <c r="A3788" s="20">
        <v>45464.0</v>
      </c>
      <c r="B3788" s="3">
        <v>0.6177199074074075</v>
      </c>
      <c r="C3788" s="1" t="s">
        <v>3436</v>
      </c>
      <c r="D3788" s="1" t="s">
        <v>2022</v>
      </c>
      <c r="E3788" s="1" t="s">
        <v>3427</v>
      </c>
      <c r="F3788" s="1" t="s">
        <v>1772</v>
      </c>
      <c r="G3788" s="1" t="s">
        <v>1842</v>
      </c>
      <c r="H3788" s="1" t="s">
        <v>2398</v>
      </c>
      <c r="I3788" s="1" t="s">
        <v>2247</v>
      </c>
      <c r="J3788" s="1">
        <v>112.0</v>
      </c>
    </row>
    <row r="3789" ht="15.75" customHeight="1">
      <c r="A3789" s="20">
        <v>45464.0</v>
      </c>
      <c r="B3789" s="3">
        <v>0.6177777777777778</v>
      </c>
      <c r="C3789" s="1" t="s">
        <v>2377</v>
      </c>
      <c r="D3789" s="1" t="s">
        <v>1966</v>
      </c>
      <c r="E3789" s="1" t="s">
        <v>21058</v>
      </c>
      <c r="F3789" s="1" t="s">
        <v>1823</v>
      </c>
      <c r="G3789" s="1" t="s">
        <v>2842</v>
      </c>
      <c r="H3789" s="1" t="s">
        <v>2936</v>
      </c>
      <c r="I3789" s="1" t="s">
        <v>2377</v>
      </c>
      <c r="J3789" s="1">
        <v>112.0</v>
      </c>
    </row>
    <row r="3790" ht="15.75" customHeight="1">
      <c r="A3790" s="20">
        <v>45464.0</v>
      </c>
      <c r="B3790" s="3">
        <v>0.6178356481481482</v>
      </c>
      <c r="C3790" s="1" t="s">
        <v>2215</v>
      </c>
      <c r="D3790" s="1" t="s">
        <v>1797</v>
      </c>
      <c r="E3790" s="1" t="s">
        <v>3623</v>
      </c>
      <c r="F3790" s="1" t="s">
        <v>2037</v>
      </c>
      <c r="G3790" s="1" t="s">
        <v>21050</v>
      </c>
      <c r="H3790" s="1" t="s">
        <v>2347</v>
      </c>
      <c r="I3790" s="1" t="s">
        <v>2404</v>
      </c>
      <c r="J3790" s="1">
        <v>112.0</v>
      </c>
    </row>
    <row r="3791" ht="15.75" customHeight="1">
      <c r="A3791" s="20">
        <v>45464.0</v>
      </c>
      <c r="B3791" s="3">
        <v>0.6178935185185185</v>
      </c>
      <c r="C3791" s="1" t="s">
        <v>2167</v>
      </c>
      <c r="D3791" s="1" t="s">
        <v>21032</v>
      </c>
      <c r="E3791" s="1" t="s">
        <v>2447</v>
      </c>
      <c r="F3791" s="1" t="s">
        <v>21039</v>
      </c>
      <c r="G3791" s="1" t="s">
        <v>2376</v>
      </c>
      <c r="H3791" s="1" t="s">
        <v>2449</v>
      </c>
      <c r="I3791" s="1" t="s">
        <v>2377</v>
      </c>
      <c r="J3791" s="1">
        <v>112.0</v>
      </c>
    </row>
    <row r="3792" ht="15.75" customHeight="1">
      <c r="A3792" s="20">
        <v>45464.0</v>
      </c>
      <c r="B3792" s="3">
        <v>0.6179513888888889</v>
      </c>
      <c r="C3792" s="1" t="s">
        <v>2179</v>
      </c>
      <c r="D3792" s="1" t="s">
        <v>1814</v>
      </c>
      <c r="E3792" s="1" t="s">
        <v>2667</v>
      </c>
      <c r="F3792" s="1" t="s">
        <v>2284</v>
      </c>
      <c r="G3792" s="1" t="s">
        <v>2439</v>
      </c>
      <c r="H3792" s="1" t="s">
        <v>2668</v>
      </c>
      <c r="I3792" s="1" t="s">
        <v>1770</v>
      </c>
      <c r="J3792" s="1">
        <v>112.0</v>
      </c>
    </row>
    <row r="3793" ht="15.75" customHeight="1">
      <c r="A3793" s="20">
        <v>45464.0</v>
      </c>
      <c r="B3793" s="3">
        <v>0.6180092592592593</v>
      </c>
      <c r="C3793" s="1" t="s">
        <v>1680</v>
      </c>
      <c r="D3793" s="1" t="s">
        <v>2022</v>
      </c>
      <c r="E3793" s="1" t="s">
        <v>1962</v>
      </c>
      <c r="F3793" s="1" t="s">
        <v>1763</v>
      </c>
      <c r="G3793" s="1" t="s">
        <v>1802</v>
      </c>
      <c r="H3793" s="1" t="s">
        <v>2449</v>
      </c>
      <c r="I3793" s="1" t="s">
        <v>1761</v>
      </c>
      <c r="J3793" s="1">
        <v>112.0</v>
      </c>
    </row>
    <row r="3794" ht="15.75" customHeight="1">
      <c r="A3794" s="20">
        <v>45464.0</v>
      </c>
      <c r="B3794" s="3">
        <v>0.6180671296296296</v>
      </c>
      <c r="C3794" s="1" t="s">
        <v>2118</v>
      </c>
      <c r="D3794" s="1" t="s">
        <v>2043</v>
      </c>
      <c r="E3794" s="1" t="s">
        <v>3245</v>
      </c>
      <c r="F3794" s="1" t="s">
        <v>21039</v>
      </c>
      <c r="G3794" s="1" t="s">
        <v>2232</v>
      </c>
      <c r="H3794" s="1" t="s">
        <v>2347</v>
      </c>
      <c r="I3794" s="1" t="s">
        <v>2271</v>
      </c>
      <c r="J3794" s="1">
        <v>112.0</v>
      </c>
    </row>
    <row r="3795" ht="15.75" customHeight="1">
      <c r="A3795" s="20">
        <v>45464.0</v>
      </c>
      <c r="B3795" s="3">
        <v>0.618125</v>
      </c>
      <c r="C3795" s="1" t="s">
        <v>2512</v>
      </c>
      <c r="D3795" s="1" t="s">
        <v>1903</v>
      </c>
      <c r="E3795" s="1" t="s">
        <v>5705</v>
      </c>
      <c r="F3795" s="1" t="s">
        <v>2449</v>
      </c>
      <c r="G3795" s="1" t="s">
        <v>2305</v>
      </c>
      <c r="H3795" s="1" t="s">
        <v>21053</v>
      </c>
      <c r="I3795" s="1" t="s">
        <v>2247</v>
      </c>
      <c r="J3795" s="1">
        <v>112.0</v>
      </c>
    </row>
    <row r="3796" ht="15.75" customHeight="1">
      <c r="A3796" s="20">
        <v>45464.0</v>
      </c>
      <c r="B3796" s="3">
        <v>0.6181828703703703</v>
      </c>
      <c r="C3796" s="1" t="s">
        <v>1780</v>
      </c>
      <c r="D3796" s="1" t="s">
        <v>2345</v>
      </c>
      <c r="E3796" s="1" t="s">
        <v>2346</v>
      </c>
      <c r="F3796" s="1" t="s">
        <v>21039</v>
      </c>
      <c r="G3796" s="1" t="s">
        <v>1768</v>
      </c>
      <c r="H3796" s="1" t="s">
        <v>2347</v>
      </c>
      <c r="I3796" s="1" t="s">
        <v>2512</v>
      </c>
      <c r="J3796" s="1">
        <v>112.0</v>
      </c>
    </row>
    <row r="3797" ht="15.75" customHeight="1">
      <c r="A3797" s="20">
        <v>45464.0</v>
      </c>
      <c r="B3797" s="3">
        <v>0.6182407407407408</v>
      </c>
      <c r="C3797" s="1" t="s">
        <v>1947</v>
      </c>
      <c r="D3797" s="1" t="s">
        <v>2086</v>
      </c>
      <c r="E3797" s="1" t="s">
        <v>3934</v>
      </c>
      <c r="F3797" s="1" t="s">
        <v>2037</v>
      </c>
      <c r="G3797" s="1" t="s">
        <v>4562</v>
      </c>
      <c r="H3797" s="1" t="s">
        <v>2936</v>
      </c>
      <c r="I3797" s="1" t="s">
        <v>1761</v>
      </c>
      <c r="J3797" s="1">
        <v>112.0</v>
      </c>
    </row>
    <row r="3798" ht="15.75" customHeight="1">
      <c r="A3798" s="20">
        <v>45464.0</v>
      </c>
      <c r="B3798" s="3">
        <v>0.6182986111111112</v>
      </c>
      <c r="C3798" s="1" t="s">
        <v>1721</v>
      </c>
      <c r="D3798" s="1" t="s">
        <v>1797</v>
      </c>
      <c r="E3798" s="1" t="s">
        <v>3623</v>
      </c>
      <c r="F3798" s="1" t="s">
        <v>2037</v>
      </c>
      <c r="G3798" s="1" t="s">
        <v>2498</v>
      </c>
      <c r="H3798" s="1" t="s">
        <v>2347</v>
      </c>
      <c r="I3798" s="1" t="s">
        <v>2404</v>
      </c>
      <c r="J3798" s="1">
        <v>112.0</v>
      </c>
    </row>
    <row r="3799" ht="15.75" customHeight="1">
      <c r="A3799" s="20">
        <v>45464.0</v>
      </c>
      <c r="B3799" s="3">
        <v>0.6183564814814815</v>
      </c>
      <c r="C3799" s="1" t="s">
        <v>2167</v>
      </c>
      <c r="D3799" s="1" t="s">
        <v>21032</v>
      </c>
      <c r="E3799" s="1" t="s">
        <v>2447</v>
      </c>
      <c r="F3799" s="1" t="s">
        <v>21039</v>
      </c>
      <c r="G3799" s="1" t="s">
        <v>2376</v>
      </c>
      <c r="H3799" s="1" t="s">
        <v>2449</v>
      </c>
      <c r="I3799" s="1" t="s">
        <v>2485</v>
      </c>
      <c r="J3799" s="1">
        <v>112.0</v>
      </c>
    </row>
    <row r="3800" ht="15.75" customHeight="1">
      <c r="A3800" s="20">
        <v>45464.0</v>
      </c>
      <c r="B3800" s="3">
        <v>0.6184143518518518</v>
      </c>
      <c r="C3800" s="1" t="s">
        <v>21038</v>
      </c>
      <c r="D3800" s="1" t="s">
        <v>1814</v>
      </c>
      <c r="E3800" s="1" t="s">
        <v>2667</v>
      </c>
      <c r="F3800" s="1" t="s">
        <v>2284</v>
      </c>
      <c r="G3800" s="1" t="s">
        <v>2439</v>
      </c>
      <c r="H3800" s="1" t="s">
        <v>2668</v>
      </c>
      <c r="I3800" s="1" t="s">
        <v>2271</v>
      </c>
      <c r="J3800" s="1">
        <v>112.0</v>
      </c>
    </row>
    <row r="3801" ht="15.75" customHeight="1">
      <c r="A3801" s="20">
        <v>45464.0</v>
      </c>
      <c r="B3801" s="3">
        <v>0.6184722222222222</v>
      </c>
      <c r="C3801" s="1" t="s">
        <v>2283</v>
      </c>
      <c r="D3801" s="1" t="s">
        <v>1824</v>
      </c>
      <c r="E3801" s="1" t="s">
        <v>4386</v>
      </c>
      <c r="F3801" s="1" t="s">
        <v>2449</v>
      </c>
      <c r="G3801" s="1" t="s">
        <v>3160</v>
      </c>
      <c r="H3801" s="1" t="s">
        <v>21053</v>
      </c>
      <c r="I3801" s="1" t="s">
        <v>2959</v>
      </c>
      <c r="J3801" s="1">
        <v>112.0</v>
      </c>
    </row>
    <row r="3802" ht="15.75" customHeight="1">
      <c r="A3802" s="20">
        <v>45464.0</v>
      </c>
      <c r="B3802" s="3">
        <v>0.6185300925925926</v>
      </c>
      <c r="C3802" s="1" t="s">
        <v>2297</v>
      </c>
      <c r="D3802" s="1" t="s">
        <v>21040</v>
      </c>
      <c r="E3802" s="1" t="s">
        <v>21060</v>
      </c>
      <c r="F3802" s="1" t="s">
        <v>2398</v>
      </c>
      <c r="G3802" s="1" t="s">
        <v>2246</v>
      </c>
      <c r="H3802" s="1" t="s">
        <v>3819</v>
      </c>
      <c r="I3802" s="1" t="s">
        <v>2959</v>
      </c>
      <c r="J3802" s="1">
        <v>112.0</v>
      </c>
    </row>
    <row r="3803" ht="15.75" customHeight="1">
      <c r="A3803" s="20">
        <v>45464.0</v>
      </c>
      <c r="B3803" s="3">
        <v>0.618587962962963</v>
      </c>
      <c r="C3803" s="1" t="s">
        <v>2843</v>
      </c>
      <c r="D3803" s="1" t="s">
        <v>1814</v>
      </c>
      <c r="E3803" s="1" t="s">
        <v>4608</v>
      </c>
      <c r="F3803" s="1" t="s">
        <v>2284</v>
      </c>
      <c r="G3803" s="1" t="s">
        <v>2429</v>
      </c>
      <c r="H3803" s="1" t="s">
        <v>2668</v>
      </c>
      <c r="I3803" s="1" t="s">
        <v>2067</v>
      </c>
      <c r="J3803" s="1">
        <v>112.0</v>
      </c>
    </row>
    <row r="3804" ht="15.75" customHeight="1">
      <c r="A3804" s="20">
        <v>45464.0</v>
      </c>
      <c r="B3804" s="3">
        <v>0.6186458333333333</v>
      </c>
      <c r="C3804" s="1" t="s">
        <v>1962</v>
      </c>
      <c r="D3804" s="1" t="s">
        <v>1936</v>
      </c>
      <c r="E3804" s="1" t="s">
        <v>7129</v>
      </c>
      <c r="F3804" s="1" t="s">
        <v>2347</v>
      </c>
      <c r="G3804" s="1" t="s">
        <v>2282</v>
      </c>
      <c r="H3804" s="1" t="s">
        <v>4845</v>
      </c>
      <c r="I3804" s="1" t="s">
        <v>2440</v>
      </c>
      <c r="J3804" s="1">
        <v>112.0</v>
      </c>
    </row>
    <row r="3805" ht="15.75" customHeight="1">
      <c r="A3805" s="20">
        <v>45464.0</v>
      </c>
      <c r="B3805" s="3">
        <v>0.6187037037037036</v>
      </c>
      <c r="C3805" s="1" t="s">
        <v>2397</v>
      </c>
      <c r="D3805" s="1" t="s">
        <v>1912</v>
      </c>
      <c r="E3805" s="1" t="s">
        <v>4844</v>
      </c>
      <c r="F3805" s="1" t="s">
        <v>2347</v>
      </c>
      <c r="G3805" s="1" t="s">
        <v>2458</v>
      </c>
      <c r="H3805" s="1" t="s">
        <v>4845</v>
      </c>
      <c r="I3805" s="1" t="s">
        <v>2959</v>
      </c>
      <c r="J3805" s="1">
        <v>112.0</v>
      </c>
    </row>
    <row r="3806" ht="15.75" customHeight="1">
      <c r="A3806" s="20">
        <v>45464.0</v>
      </c>
      <c r="B3806" s="3">
        <v>0.6187615740740741</v>
      </c>
      <c r="C3806" s="1" t="s">
        <v>1929</v>
      </c>
      <c r="D3806" s="1" t="s">
        <v>1754</v>
      </c>
      <c r="E3806" s="1" t="s">
        <v>3894</v>
      </c>
      <c r="F3806" s="1" t="s">
        <v>1763</v>
      </c>
      <c r="G3806" s="1" t="s">
        <v>21025</v>
      </c>
      <c r="H3806" s="1" t="s">
        <v>2449</v>
      </c>
      <c r="I3806" s="1" t="s">
        <v>2485</v>
      </c>
      <c r="J3806" s="1">
        <v>112.0</v>
      </c>
    </row>
    <row r="3807" ht="15.75" customHeight="1">
      <c r="A3807" s="20">
        <v>45464.0</v>
      </c>
      <c r="B3807" s="3">
        <v>0.6188194444444445</v>
      </c>
      <c r="C3807" s="1" t="s">
        <v>2485</v>
      </c>
      <c r="D3807" s="1" t="s">
        <v>1903</v>
      </c>
      <c r="E3807" s="1" t="s">
        <v>4880</v>
      </c>
      <c r="F3807" s="1" t="s">
        <v>2449</v>
      </c>
      <c r="G3807" s="1" t="s">
        <v>2035</v>
      </c>
      <c r="H3807" s="1" t="s">
        <v>21053</v>
      </c>
      <c r="I3807" s="1" t="s">
        <v>2770</v>
      </c>
      <c r="J3807" s="1">
        <v>112.0</v>
      </c>
    </row>
    <row r="3808" ht="15.75" customHeight="1">
      <c r="A3808" s="20">
        <v>45464.0</v>
      </c>
      <c r="B3808" s="3">
        <v>0.6188773148148148</v>
      </c>
      <c r="C3808" s="1" t="s">
        <v>1821</v>
      </c>
      <c r="D3808" s="1" t="s">
        <v>1903</v>
      </c>
      <c r="E3808" s="1" t="s">
        <v>4880</v>
      </c>
      <c r="F3808" s="1" t="s">
        <v>2449</v>
      </c>
      <c r="G3808" s="1" t="s">
        <v>2052</v>
      </c>
      <c r="H3808" s="1" t="s">
        <v>21053</v>
      </c>
      <c r="I3808" s="1" t="s">
        <v>2397</v>
      </c>
      <c r="J3808" s="1">
        <v>112.0</v>
      </c>
    </row>
    <row r="3809" ht="15.75" customHeight="1">
      <c r="A3809" s="20">
        <v>45464.0</v>
      </c>
      <c r="B3809" s="3">
        <v>0.6189351851851852</v>
      </c>
      <c r="C3809" s="1" t="s">
        <v>2554</v>
      </c>
      <c r="D3809" s="1" t="s">
        <v>1923</v>
      </c>
      <c r="E3809" s="1" t="s">
        <v>2897</v>
      </c>
      <c r="F3809" s="1" t="s">
        <v>2449</v>
      </c>
      <c r="G3809" s="1" t="s">
        <v>21047</v>
      </c>
      <c r="H3809" s="1" t="s">
        <v>21053</v>
      </c>
      <c r="I3809" s="1" t="s">
        <v>2328</v>
      </c>
      <c r="J3809" s="1">
        <v>112.0</v>
      </c>
    </row>
    <row r="3810" ht="15.75" customHeight="1">
      <c r="A3810" s="20">
        <v>45464.0</v>
      </c>
      <c r="B3810" s="3">
        <v>0.6189930555555555</v>
      </c>
      <c r="C3810" s="1" t="s">
        <v>1730</v>
      </c>
      <c r="D3810" s="1" t="s">
        <v>2086</v>
      </c>
      <c r="E3810" s="1" t="s">
        <v>3457</v>
      </c>
      <c r="F3810" s="1" t="s">
        <v>2037</v>
      </c>
      <c r="G3810" s="1" t="s">
        <v>2661</v>
      </c>
      <c r="H3810" s="1" t="s">
        <v>2936</v>
      </c>
      <c r="I3810" s="1" t="s">
        <v>2247</v>
      </c>
      <c r="J3810" s="1">
        <v>112.0</v>
      </c>
    </row>
    <row r="3811" ht="15.75" customHeight="1">
      <c r="A3811" s="20">
        <v>45464.0</v>
      </c>
      <c r="B3811" s="3">
        <v>0.6190509259259259</v>
      </c>
      <c r="C3811" s="1" t="s">
        <v>1804</v>
      </c>
      <c r="D3811" s="1" t="s">
        <v>2093</v>
      </c>
      <c r="E3811" s="1" t="s">
        <v>3986</v>
      </c>
      <c r="F3811" s="1" t="s">
        <v>1823</v>
      </c>
      <c r="G3811" s="1" t="s">
        <v>2479</v>
      </c>
      <c r="H3811" s="1" t="s">
        <v>2936</v>
      </c>
      <c r="I3811" s="1" t="s">
        <v>2499</v>
      </c>
      <c r="J3811" s="1">
        <v>112.0</v>
      </c>
    </row>
    <row r="3812" ht="15.75" customHeight="1">
      <c r="A3812" s="20">
        <v>45464.0</v>
      </c>
      <c r="B3812" s="3">
        <v>0.6191087962962963</v>
      </c>
      <c r="C3812" s="1" t="s">
        <v>3114</v>
      </c>
      <c r="D3812" s="1" t="s">
        <v>1936</v>
      </c>
      <c r="E3812" s="1" t="s">
        <v>21059</v>
      </c>
      <c r="F3812" s="1" t="s">
        <v>2347</v>
      </c>
      <c r="G3812" s="1" t="s">
        <v>3001</v>
      </c>
      <c r="H3812" s="1" t="s">
        <v>4845</v>
      </c>
      <c r="I3812" s="1" t="s">
        <v>21057</v>
      </c>
      <c r="J3812" s="1">
        <v>112.0</v>
      </c>
    </row>
    <row r="3813" ht="15.75" customHeight="1">
      <c r="A3813" s="20">
        <v>45464.0</v>
      </c>
      <c r="B3813" s="3">
        <v>0.6191666666666666</v>
      </c>
      <c r="C3813" s="1" t="s">
        <v>21038</v>
      </c>
      <c r="D3813" s="1" t="s">
        <v>1814</v>
      </c>
      <c r="E3813" s="1" t="s">
        <v>2667</v>
      </c>
      <c r="F3813" s="1" t="s">
        <v>2284</v>
      </c>
      <c r="G3813" s="1" t="s">
        <v>2439</v>
      </c>
      <c r="H3813" s="1" t="s">
        <v>2668</v>
      </c>
      <c r="I3813" s="1" t="s">
        <v>2036</v>
      </c>
      <c r="J3813" s="1">
        <v>112.0</v>
      </c>
    </row>
    <row r="3814" ht="15.75" customHeight="1">
      <c r="A3814" s="20">
        <v>45464.0</v>
      </c>
      <c r="B3814" s="3">
        <v>0.6192245370370371</v>
      </c>
      <c r="C3814" s="1" t="s">
        <v>21052</v>
      </c>
      <c r="D3814" s="1" t="s">
        <v>1923</v>
      </c>
      <c r="E3814" s="1" t="s">
        <v>4844</v>
      </c>
      <c r="F3814" s="1" t="s">
        <v>2347</v>
      </c>
      <c r="G3814" s="1" t="s">
        <v>2458</v>
      </c>
      <c r="H3814" s="1" t="s">
        <v>4845</v>
      </c>
      <c r="I3814" s="1" t="s">
        <v>2297</v>
      </c>
      <c r="J3814" s="1">
        <v>112.0</v>
      </c>
    </row>
    <row r="3815" ht="15.75" customHeight="1">
      <c r="A3815" s="20">
        <v>45464.0</v>
      </c>
      <c r="B3815" s="3">
        <v>0.6192939814814815</v>
      </c>
      <c r="C3815" s="1" t="s">
        <v>3524</v>
      </c>
      <c r="D3815" s="1" t="s">
        <v>2043</v>
      </c>
      <c r="E3815" s="1" t="s">
        <v>2414</v>
      </c>
      <c r="F3815" s="1" t="s">
        <v>21039</v>
      </c>
      <c r="G3815" s="1" t="s">
        <v>2403</v>
      </c>
      <c r="H3815" s="1" t="s">
        <v>2347</v>
      </c>
      <c r="I3815" s="1" t="s">
        <v>2179</v>
      </c>
      <c r="J3815" s="1">
        <v>112.0</v>
      </c>
    </row>
    <row r="3816" ht="15.75" customHeight="1">
      <c r="A3816" s="20">
        <v>45464.0</v>
      </c>
      <c r="B3816" s="3">
        <v>0.6193634259259259</v>
      </c>
      <c r="C3816" s="1" t="s">
        <v>2644</v>
      </c>
      <c r="D3816" s="1" t="s">
        <v>1936</v>
      </c>
      <c r="E3816" s="1" t="s">
        <v>5013</v>
      </c>
      <c r="F3816" s="1" t="s">
        <v>2936</v>
      </c>
      <c r="G3816" s="1" t="s">
        <v>2419</v>
      </c>
      <c r="H3816" s="1" t="s">
        <v>4845</v>
      </c>
      <c r="I3816" s="1" t="s">
        <v>2036</v>
      </c>
      <c r="J3816" s="1">
        <v>112.0</v>
      </c>
    </row>
    <row r="3817" ht="15.75" customHeight="1">
      <c r="A3817" s="20">
        <v>45464.0</v>
      </c>
      <c r="B3817" s="3">
        <v>0.6194212962962963</v>
      </c>
      <c r="C3817" s="1" t="s">
        <v>2770</v>
      </c>
      <c r="D3817" s="1" t="s">
        <v>1912</v>
      </c>
      <c r="E3817" s="1" t="s">
        <v>6906</v>
      </c>
      <c r="F3817" s="1" t="s">
        <v>2347</v>
      </c>
      <c r="G3817" s="1" t="s">
        <v>2148</v>
      </c>
      <c r="H3817" s="1" t="s">
        <v>4845</v>
      </c>
      <c r="I3817" s="1" t="s">
        <v>21057</v>
      </c>
      <c r="J3817" s="1">
        <v>112.0</v>
      </c>
    </row>
    <row r="3818" ht="15.75" customHeight="1">
      <c r="A3818" s="20">
        <v>45464.0</v>
      </c>
      <c r="B3818" s="3">
        <v>0.6194791666666667</v>
      </c>
      <c r="C3818" s="1" t="s">
        <v>3035</v>
      </c>
      <c r="D3818" s="1" t="s">
        <v>1912</v>
      </c>
      <c r="E3818" s="1" t="s">
        <v>21059</v>
      </c>
      <c r="F3818" s="1" t="s">
        <v>2347</v>
      </c>
      <c r="G3818" s="1" t="s">
        <v>3041</v>
      </c>
      <c r="H3818" s="1" t="s">
        <v>4845</v>
      </c>
      <c r="I3818" s="1" t="s">
        <v>3002</v>
      </c>
      <c r="J3818" s="1">
        <v>112.0</v>
      </c>
    </row>
    <row r="3819" ht="15.75" customHeight="1">
      <c r="A3819" s="20">
        <v>45464.0</v>
      </c>
      <c r="B3819" s="3">
        <v>0.6195370370370371</v>
      </c>
      <c r="C3819" s="1" t="s">
        <v>2748</v>
      </c>
      <c r="D3819" s="1" t="s">
        <v>1824</v>
      </c>
      <c r="E3819" s="1" t="s">
        <v>2897</v>
      </c>
      <c r="F3819" s="1" t="s">
        <v>2449</v>
      </c>
      <c r="G3819" s="1" t="s">
        <v>1831</v>
      </c>
      <c r="H3819" s="1" t="s">
        <v>21053</v>
      </c>
      <c r="I3819" s="1" t="s">
        <v>2440</v>
      </c>
      <c r="J3819" s="1">
        <v>112.0</v>
      </c>
    </row>
    <row r="3820" ht="15.75" customHeight="1">
      <c r="A3820" s="20">
        <v>45464.0</v>
      </c>
      <c r="B3820" s="3">
        <v>0.6195949074074074</v>
      </c>
      <c r="C3820" s="1" t="s">
        <v>1780</v>
      </c>
      <c r="D3820" s="1" t="s">
        <v>2345</v>
      </c>
      <c r="E3820" s="1" t="s">
        <v>2346</v>
      </c>
      <c r="F3820" s="1" t="s">
        <v>21039</v>
      </c>
      <c r="G3820" s="1" t="s">
        <v>1768</v>
      </c>
      <c r="H3820" s="1" t="s">
        <v>2347</v>
      </c>
      <c r="I3820" s="1" t="s">
        <v>2662</v>
      </c>
      <c r="J3820" s="1">
        <v>112.0</v>
      </c>
    </row>
    <row r="3821" ht="15.75" customHeight="1">
      <c r="A3821" s="20">
        <v>45464.0</v>
      </c>
      <c r="B3821" s="3">
        <v>0.6196527777777777</v>
      </c>
      <c r="C3821" s="1" t="s">
        <v>2748</v>
      </c>
      <c r="D3821" s="1" t="s">
        <v>1824</v>
      </c>
      <c r="E3821" s="1" t="s">
        <v>2897</v>
      </c>
      <c r="F3821" s="1" t="s">
        <v>2449</v>
      </c>
      <c r="G3821" s="1" t="s">
        <v>1831</v>
      </c>
      <c r="H3821" s="1" t="s">
        <v>21053</v>
      </c>
      <c r="I3821" s="1" t="s">
        <v>2485</v>
      </c>
      <c r="J3821" s="1">
        <v>112.0</v>
      </c>
    </row>
    <row r="3822" ht="15.75" customHeight="1">
      <c r="A3822" s="20">
        <v>45464.0</v>
      </c>
      <c r="B3822" s="3">
        <v>0.6197106481481481</v>
      </c>
      <c r="C3822" s="1" t="s">
        <v>1721</v>
      </c>
      <c r="D3822" s="1" t="s">
        <v>1797</v>
      </c>
      <c r="E3822" s="1" t="s">
        <v>3623</v>
      </c>
      <c r="F3822" s="1" t="s">
        <v>2037</v>
      </c>
      <c r="G3822" s="1" t="s">
        <v>2498</v>
      </c>
      <c r="H3822" s="1" t="s">
        <v>2347</v>
      </c>
      <c r="I3822" s="1" t="s">
        <v>2036</v>
      </c>
      <c r="J3822" s="1">
        <v>112.0</v>
      </c>
    </row>
    <row r="3823" ht="15.75" customHeight="1">
      <c r="A3823" s="20">
        <v>45464.0</v>
      </c>
      <c r="B3823" s="3">
        <v>0.6197685185185186</v>
      </c>
      <c r="C3823" s="1" t="s">
        <v>1821</v>
      </c>
      <c r="D3823" s="1" t="s">
        <v>1903</v>
      </c>
      <c r="E3823" s="1" t="s">
        <v>4880</v>
      </c>
      <c r="F3823" s="1" t="s">
        <v>2449</v>
      </c>
      <c r="G3823" s="1" t="s">
        <v>2052</v>
      </c>
      <c r="H3823" s="1" t="s">
        <v>21053</v>
      </c>
      <c r="I3823" s="1" t="s">
        <v>1804</v>
      </c>
      <c r="J3823" s="1">
        <v>112.0</v>
      </c>
    </row>
    <row r="3824" ht="15.75" customHeight="1">
      <c r="A3824" s="20">
        <v>45464.0</v>
      </c>
      <c r="B3824" s="3">
        <v>0.6198263888888889</v>
      </c>
      <c r="C3824" s="1" t="s">
        <v>3002</v>
      </c>
      <c r="D3824" s="1" t="s">
        <v>1903</v>
      </c>
      <c r="E3824" s="1" t="s">
        <v>5705</v>
      </c>
      <c r="F3824" s="1" t="s">
        <v>2449</v>
      </c>
      <c r="G3824" s="1" t="s">
        <v>2305</v>
      </c>
      <c r="H3824" s="1" t="s">
        <v>21053</v>
      </c>
      <c r="I3824" s="1" t="s">
        <v>21044</v>
      </c>
      <c r="J3824" s="1">
        <v>112.0</v>
      </c>
    </row>
    <row r="3825" ht="15.75" customHeight="1">
      <c r="A3825" s="20">
        <v>45464.0</v>
      </c>
      <c r="B3825" s="3">
        <v>0.6198842592592593</v>
      </c>
      <c r="C3825" s="1" t="s">
        <v>2118</v>
      </c>
      <c r="D3825" s="1" t="s">
        <v>2043</v>
      </c>
      <c r="E3825" s="1" t="s">
        <v>3245</v>
      </c>
      <c r="F3825" s="1" t="s">
        <v>21039</v>
      </c>
      <c r="G3825" s="1" t="s">
        <v>2232</v>
      </c>
      <c r="H3825" s="1" t="s">
        <v>2347</v>
      </c>
      <c r="I3825" s="1" t="s">
        <v>2499</v>
      </c>
      <c r="J3825" s="1">
        <v>112.0</v>
      </c>
    </row>
    <row r="3826" ht="15.75" customHeight="1">
      <c r="A3826" s="20">
        <v>45464.0</v>
      </c>
      <c r="B3826" s="3">
        <v>0.6199421296296296</v>
      </c>
      <c r="C3826" s="1" t="s">
        <v>2258</v>
      </c>
      <c r="D3826" s="1" t="s">
        <v>1805</v>
      </c>
      <c r="E3826" s="1" t="s">
        <v>4251</v>
      </c>
      <c r="F3826" s="1" t="s">
        <v>2284</v>
      </c>
      <c r="G3826" s="1" t="s">
        <v>2195</v>
      </c>
      <c r="H3826" s="1" t="s">
        <v>2668</v>
      </c>
      <c r="I3826" s="1" t="s">
        <v>1821</v>
      </c>
      <c r="J3826" s="1">
        <v>112.0</v>
      </c>
    </row>
    <row r="3827" ht="15.75" customHeight="1">
      <c r="A3827" s="20">
        <v>45464.0</v>
      </c>
      <c r="B3827" s="3">
        <v>0.62</v>
      </c>
      <c r="C3827" s="1" t="s">
        <v>1730</v>
      </c>
      <c r="D3827" s="1" t="s">
        <v>2086</v>
      </c>
      <c r="E3827" s="1" t="s">
        <v>3457</v>
      </c>
      <c r="F3827" s="1" t="s">
        <v>2037</v>
      </c>
      <c r="G3827" s="1" t="s">
        <v>2661</v>
      </c>
      <c r="H3827" s="1" t="s">
        <v>2936</v>
      </c>
      <c r="I3827" s="1" t="s">
        <v>2291</v>
      </c>
      <c r="J3827" s="1">
        <v>112.0</v>
      </c>
    </row>
    <row r="3828" ht="15.75" customHeight="1">
      <c r="A3828" s="20">
        <v>45464.0</v>
      </c>
      <c r="B3828" s="3">
        <v>0.6200578703703704</v>
      </c>
      <c r="C3828" s="1" t="s">
        <v>1730</v>
      </c>
      <c r="D3828" s="1" t="s">
        <v>2086</v>
      </c>
      <c r="E3828" s="1" t="s">
        <v>3457</v>
      </c>
      <c r="F3828" s="1" t="s">
        <v>2037</v>
      </c>
      <c r="G3828" s="1" t="s">
        <v>2661</v>
      </c>
      <c r="H3828" s="1" t="s">
        <v>2936</v>
      </c>
      <c r="I3828" s="1" t="s">
        <v>3002</v>
      </c>
      <c r="J3828" s="1">
        <v>112.0</v>
      </c>
    </row>
    <row r="3829" ht="15.75" customHeight="1">
      <c r="A3829" s="20">
        <v>45464.0</v>
      </c>
      <c r="B3829" s="3">
        <v>0.6201157407407407</v>
      </c>
      <c r="C3829" s="1" t="s">
        <v>2123</v>
      </c>
      <c r="D3829" s="1" t="s">
        <v>1734</v>
      </c>
      <c r="E3829" s="1" t="s">
        <v>3035</v>
      </c>
      <c r="F3829" s="1" t="s">
        <v>1772</v>
      </c>
      <c r="G3829" s="1" t="s">
        <v>1729</v>
      </c>
      <c r="H3829" s="1" t="s">
        <v>2398</v>
      </c>
      <c r="I3829" s="1" t="s">
        <v>21038</v>
      </c>
      <c r="J3829" s="1">
        <v>112.0</v>
      </c>
    </row>
    <row r="3830" ht="15.75" customHeight="1">
      <c r="A3830" s="20">
        <v>45464.0</v>
      </c>
      <c r="B3830" s="3">
        <v>0.6201736111111111</v>
      </c>
      <c r="C3830" s="1" t="s">
        <v>2167</v>
      </c>
      <c r="D3830" s="1" t="s">
        <v>21032</v>
      </c>
      <c r="E3830" s="1" t="s">
        <v>2447</v>
      </c>
      <c r="F3830" s="1" t="s">
        <v>21039</v>
      </c>
      <c r="G3830" s="1" t="s">
        <v>2376</v>
      </c>
      <c r="H3830" s="1" t="s">
        <v>2449</v>
      </c>
      <c r="I3830" s="1" t="s">
        <v>1761</v>
      </c>
      <c r="J3830" s="1">
        <v>112.0</v>
      </c>
    </row>
    <row r="3831" ht="15.75" customHeight="1">
      <c r="A3831" s="20">
        <v>45464.0</v>
      </c>
      <c r="B3831" s="3">
        <v>0.6202314814814814</v>
      </c>
      <c r="C3831" s="1" t="s">
        <v>1987</v>
      </c>
      <c r="D3831" s="1" t="s">
        <v>2345</v>
      </c>
      <c r="E3831" s="1" t="s">
        <v>21056</v>
      </c>
      <c r="F3831" s="1" t="s">
        <v>21039</v>
      </c>
      <c r="G3831" s="1" t="s">
        <v>3277</v>
      </c>
      <c r="H3831" s="1" t="s">
        <v>2347</v>
      </c>
      <c r="I3831" s="1" t="s">
        <v>1770</v>
      </c>
      <c r="J3831" s="1">
        <v>112.0</v>
      </c>
    </row>
    <row r="3832" ht="15.75" customHeight="1">
      <c r="A3832" s="20">
        <v>45464.0</v>
      </c>
      <c r="B3832" s="3">
        <v>0.6202893518518519</v>
      </c>
      <c r="C3832" s="1" t="s">
        <v>2317</v>
      </c>
      <c r="D3832" s="1" t="s">
        <v>2086</v>
      </c>
      <c r="E3832" s="1" t="s">
        <v>3457</v>
      </c>
      <c r="F3832" s="1" t="s">
        <v>2037</v>
      </c>
      <c r="G3832" s="1" t="s">
        <v>2661</v>
      </c>
      <c r="H3832" s="1" t="s">
        <v>2936</v>
      </c>
      <c r="I3832" s="1" t="s">
        <v>21044</v>
      </c>
      <c r="J3832" s="1">
        <v>112.0</v>
      </c>
    </row>
    <row r="3833" ht="15.75" customHeight="1">
      <c r="A3833" s="20">
        <v>45464.0</v>
      </c>
      <c r="B3833" s="3">
        <v>0.6203472222222223</v>
      </c>
      <c r="C3833" s="1" t="s">
        <v>3934</v>
      </c>
      <c r="D3833" s="1" t="s">
        <v>1965</v>
      </c>
      <c r="E3833" s="1" t="s">
        <v>5807</v>
      </c>
      <c r="F3833" s="1" t="s">
        <v>2668</v>
      </c>
      <c r="G3833" s="1" t="s">
        <v>1705</v>
      </c>
      <c r="H3833" s="1" t="s">
        <v>5808</v>
      </c>
      <c r="I3833" s="1" t="s">
        <v>2440</v>
      </c>
      <c r="J3833" s="1">
        <v>112.0</v>
      </c>
    </row>
    <row r="3834" ht="15.75" customHeight="1">
      <c r="A3834" s="20">
        <v>45464.0</v>
      </c>
      <c r="B3834" s="3">
        <v>0.6204050925925926</v>
      </c>
      <c r="C3834" s="1" t="s">
        <v>1947</v>
      </c>
      <c r="D3834" s="1" t="s">
        <v>2086</v>
      </c>
      <c r="E3834" s="1" t="s">
        <v>3934</v>
      </c>
      <c r="F3834" s="1" t="s">
        <v>2037</v>
      </c>
      <c r="G3834" s="1" t="s">
        <v>4562</v>
      </c>
      <c r="H3834" s="1" t="s">
        <v>2936</v>
      </c>
      <c r="I3834" s="1" t="s">
        <v>2377</v>
      </c>
      <c r="J3834" s="1">
        <v>112.0</v>
      </c>
    </row>
    <row r="3835" ht="15.75" customHeight="1">
      <c r="A3835" s="20">
        <v>45464.0</v>
      </c>
      <c r="B3835" s="3">
        <v>0.620462962962963</v>
      </c>
      <c r="C3835" s="1" t="s">
        <v>1843</v>
      </c>
      <c r="D3835" s="1" t="s">
        <v>2086</v>
      </c>
      <c r="E3835" s="1" t="s">
        <v>3986</v>
      </c>
      <c r="F3835" s="1" t="s">
        <v>2037</v>
      </c>
      <c r="G3835" s="1" t="s">
        <v>2257</v>
      </c>
      <c r="H3835" s="1" t="s">
        <v>2936</v>
      </c>
      <c r="I3835" s="1" t="s">
        <v>1999</v>
      </c>
      <c r="J3835" s="1">
        <v>112.0</v>
      </c>
    </row>
    <row r="3836" ht="15.75" customHeight="1">
      <c r="A3836" s="20">
        <v>45464.0</v>
      </c>
      <c r="B3836" s="3">
        <v>0.6205208333333333</v>
      </c>
      <c r="C3836" s="1" t="s">
        <v>1859</v>
      </c>
      <c r="D3836" s="1" t="s">
        <v>1754</v>
      </c>
      <c r="E3836" s="1" t="s">
        <v>2644</v>
      </c>
      <c r="F3836" s="1" t="s">
        <v>1763</v>
      </c>
      <c r="G3836" s="1" t="s">
        <v>21025</v>
      </c>
      <c r="H3836" s="1" t="s">
        <v>2449</v>
      </c>
      <c r="I3836" s="1" t="s">
        <v>2196</v>
      </c>
      <c r="J3836" s="1">
        <v>112.0</v>
      </c>
    </row>
    <row r="3837" ht="15.75" customHeight="1">
      <c r="A3837" s="20">
        <v>45464.0</v>
      </c>
      <c r="B3837" s="3">
        <v>0.6205787037037037</v>
      </c>
      <c r="C3837" s="1" t="s">
        <v>1987</v>
      </c>
      <c r="D3837" s="1" t="s">
        <v>2345</v>
      </c>
      <c r="E3837" s="1" t="s">
        <v>21056</v>
      </c>
      <c r="F3837" s="1" t="s">
        <v>21039</v>
      </c>
      <c r="G3837" s="1" t="s">
        <v>3277</v>
      </c>
      <c r="H3837" s="1" t="s">
        <v>2347</v>
      </c>
      <c r="I3837" s="1" t="s">
        <v>2377</v>
      </c>
      <c r="J3837" s="1">
        <v>112.0</v>
      </c>
    </row>
    <row r="3838" ht="15.75" customHeight="1">
      <c r="A3838" s="20">
        <v>45464.0</v>
      </c>
      <c r="B3838" s="3">
        <v>0.6206365740740741</v>
      </c>
      <c r="C3838" s="1" t="s">
        <v>2036</v>
      </c>
      <c r="D3838" s="1" t="s">
        <v>1852</v>
      </c>
      <c r="E3838" s="1" t="s">
        <v>5749</v>
      </c>
      <c r="F3838" s="1" t="s">
        <v>2398</v>
      </c>
      <c r="G3838" s="1" t="s">
        <v>2296</v>
      </c>
      <c r="H3838" s="1" t="s">
        <v>3819</v>
      </c>
      <c r="I3838" s="1" t="s">
        <v>21038</v>
      </c>
      <c r="J3838" s="1">
        <v>112.0</v>
      </c>
    </row>
    <row r="3839" ht="15.75" customHeight="1">
      <c r="A3839" s="20">
        <v>45464.0</v>
      </c>
      <c r="B3839" s="3">
        <v>0.6206944444444444</v>
      </c>
      <c r="C3839" s="1" t="s">
        <v>2196</v>
      </c>
      <c r="D3839" s="1" t="s">
        <v>1874</v>
      </c>
      <c r="E3839" s="1" t="s">
        <v>4256</v>
      </c>
      <c r="F3839" s="1" t="s">
        <v>2284</v>
      </c>
      <c r="G3839" s="1" t="s">
        <v>2066</v>
      </c>
      <c r="H3839" s="1" t="s">
        <v>3819</v>
      </c>
      <c r="I3839" s="1" t="s">
        <v>1770</v>
      </c>
      <c r="J3839" s="1">
        <v>112.0</v>
      </c>
    </row>
    <row r="3840" ht="15.75" customHeight="1">
      <c r="A3840" s="20">
        <v>45464.0</v>
      </c>
      <c r="B3840" s="3">
        <v>0.6207523148148147</v>
      </c>
      <c r="C3840" s="1" t="s">
        <v>2959</v>
      </c>
      <c r="D3840" s="1" t="s">
        <v>1923</v>
      </c>
      <c r="E3840" s="1" t="s">
        <v>7528</v>
      </c>
      <c r="F3840" s="1" t="s">
        <v>2347</v>
      </c>
      <c r="G3840" s="1" t="s">
        <v>21047</v>
      </c>
      <c r="H3840" s="1" t="s">
        <v>21053</v>
      </c>
      <c r="I3840" s="1" t="s">
        <v>2485</v>
      </c>
      <c r="J3840" s="1">
        <v>112.0</v>
      </c>
    </row>
    <row r="3841" ht="15.75" customHeight="1">
      <c r="A3841" s="20">
        <v>45464.0</v>
      </c>
      <c r="B3841" s="3">
        <v>0.6208101851851852</v>
      </c>
      <c r="C3841" s="1" t="s">
        <v>1929</v>
      </c>
      <c r="D3841" s="1" t="s">
        <v>1754</v>
      </c>
      <c r="E3841" s="1" t="s">
        <v>3894</v>
      </c>
      <c r="F3841" s="1" t="s">
        <v>1763</v>
      </c>
      <c r="G3841" s="1" t="s">
        <v>21025</v>
      </c>
      <c r="H3841" s="1" t="s">
        <v>2449</v>
      </c>
      <c r="I3841" s="1" t="s">
        <v>2662</v>
      </c>
      <c r="J3841" s="1">
        <v>112.0</v>
      </c>
    </row>
    <row r="3842" ht="15.75" customHeight="1">
      <c r="A3842" s="20">
        <v>45464.0</v>
      </c>
      <c r="B3842" s="3">
        <v>0.6208680555555556</v>
      </c>
      <c r="C3842" s="1" t="s">
        <v>1929</v>
      </c>
      <c r="D3842" s="1" t="s">
        <v>1754</v>
      </c>
      <c r="E3842" s="1" t="s">
        <v>3894</v>
      </c>
      <c r="F3842" s="1" t="s">
        <v>1763</v>
      </c>
      <c r="G3842" s="1" t="s">
        <v>21025</v>
      </c>
      <c r="H3842" s="1" t="s">
        <v>2449</v>
      </c>
      <c r="I3842" s="1" t="s">
        <v>2271</v>
      </c>
      <c r="J3842" s="1">
        <v>112.0</v>
      </c>
    </row>
    <row r="3843" ht="15.75" customHeight="1">
      <c r="A3843" s="20">
        <v>45464.0</v>
      </c>
      <c r="B3843" s="3">
        <v>0.620925925925926</v>
      </c>
      <c r="C3843" s="1" t="s">
        <v>2283</v>
      </c>
      <c r="D3843" s="1" t="s">
        <v>1824</v>
      </c>
      <c r="E3843" s="1" t="s">
        <v>4386</v>
      </c>
      <c r="F3843" s="1" t="s">
        <v>2449</v>
      </c>
      <c r="G3843" s="1" t="s">
        <v>3160</v>
      </c>
      <c r="H3843" s="1" t="s">
        <v>21053</v>
      </c>
      <c r="I3843" s="1" t="s">
        <v>2283</v>
      </c>
      <c r="J3843" s="1">
        <v>112.0</v>
      </c>
    </row>
    <row r="3844" ht="15.75" customHeight="1">
      <c r="A3844" s="20">
        <v>45464.0</v>
      </c>
      <c r="B3844" s="3">
        <v>0.6209837962962963</v>
      </c>
      <c r="C3844" s="1" t="s">
        <v>2959</v>
      </c>
      <c r="D3844" s="1" t="s">
        <v>1923</v>
      </c>
      <c r="E3844" s="1" t="s">
        <v>7528</v>
      </c>
      <c r="F3844" s="1" t="s">
        <v>2347</v>
      </c>
      <c r="G3844" s="1" t="s">
        <v>1819</v>
      </c>
      <c r="H3844" s="1" t="s">
        <v>4845</v>
      </c>
      <c r="I3844" s="1" t="s">
        <v>2328</v>
      </c>
      <c r="J3844" s="1">
        <v>112.0</v>
      </c>
    </row>
    <row r="3845" ht="15.75" customHeight="1">
      <c r="A3845" s="20">
        <v>45464.0</v>
      </c>
      <c r="B3845" s="3">
        <v>0.6210416666666666</v>
      </c>
      <c r="C3845" s="1" t="s">
        <v>2397</v>
      </c>
      <c r="D3845" s="1" t="s">
        <v>1912</v>
      </c>
      <c r="E3845" s="1" t="s">
        <v>4844</v>
      </c>
      <c r="F3845" s="1" t="s">
        <v>2347</v>
      </c>
      <c r="G3845" s="1" t="s">
        <v>2458</v>
      </c>
      <c r="H3845" s="1" t="s">
        <v>4845</v>
      </c>
      <c r="I3845" s="1" t="s">
        <v>2283</v>
      </c>
      <c r="J3845" s="1">
        <v>112.0</v>
      </c>
    </row>
    <row r="3846" ht="15.75" customHeight="1">
      <c r="A3846" s="20">
        <v>45464.0</v>
      </c>
      <c r="B3846" s="3">
        <v>0.621099537037037</v>
      </c>
      <c r="C3846" s="1" t="s">
        <v>1987</v>
      </c>
      <c r="D3846" s="1" t="s">
        <v>2345</v>
      </c>
      <c r="E3846" s="1" t="s">
        <v>21056</v>
      </c>
      <c r="F3846" s="1" t="s">
        <v>21039</v>
      </c>
      <c r="G3846" s="1" t="s">
        <v>3277</v>
      </c>
      <c r="H3846" s="1" t="s">
        <v>2347</v>
      </c>
      <c r="I3846" s="1" t="s">
        <v>2843</v>
      </c>
      <c r="J3846" s="1">
        <v>112.0</v>
      </c>
    </row>
    <row r="3847" ht="15.75" customHeight="1">
      <c r="A3847" s="20">
        <v>45464.0</v>
      </c>
      <c r="B3847" s="3">
        <v>0.6211574074074074</v>
      </c>
      <c r="C3847" s="1" t="s">
        <v>2499</v>
      </c>
      <c r="D3847" s="1" t="s">
        <v>1805</v>
      </c>
      <c r="E3847" s="1" t="s">
        <v>4065</v>
      </c>
      <c r="F3847" s="1" t="s">
        <v>2284</v>
      </c>
      <c r="G3847" s="1" t="s">
        <v>2922</v>
      </c>
      <c r="H3847" s="1" t="s">
        <v>2668</v>
      </c>
      <c r="I3847" s="1" t="s">
        <v>2283</v>
      </c>
      <c r="J3847" s="1">
        <v>112.0</v>
      </c>
    </row>
    <row r="3848" ht="15.75" customHeight="1">
      <c r="A3848" s="20">
        <v>45464.0</v>
      </c>
      <c r="B3848" s="3">
        <v>0.6212152777777777</v>
      </c>
      <c r="C3848" s="1" t="s">
        <v>3035</v>
      </c>
      <c r="D3848" s="1" t="s">
        <v>1912</v>
      </c>
      <c r="E3848" s="1" t="s">
        <v>21059</v>
      </c>
      <c r="F3848" s="1" t="s">
        <v>2347</v>
      </c>
      <c r="G3848" s="1" t="s">
        <v>3041</v>
      </c>
      <c r="H3848" s="1" t="s">
        <v>4845</v>
      </c>
      <c r="I3848" s="1" t="s">
        <v>21038</v>
      </c>
      <c r="J3848" s="1">
        <v>112.0</v>
      </c>
    </row>
    <row r="3849" ht="15.75" customHeight="1">
      <c r="A3849" s="20">
        <v>45464.0</v>
      </c>
      <c r="B3849" s="3">
        <v>0.6212731481481482</v>
      </c>
      <c r="C3849" s="1" t="s">
        <v>2215</v>
      </c>
      <c r="D3849" s="1" t="s">
        <v>1797</v>
      </c>
      <c r="E3849" s="1" t="s">
        <v>3623</v>
      </c>
      <c r="F3849" s="1" t="s">
        <v>2037</v>
      </c>
      <c r="G3849" s="1" t="s">
        <v>21050</v>
      </c>
      <c r="H3849" s="1" t="s">
        <v>2347</v>
      </c>
      <c r="I3849" s="1" t="s">
        <v>2843</v>
      </c>
      <c r="J3849" s="1">
        <v>112.0</v>
      </c>
    </row>
    <row r="3850" ht="15.75" customHeight="1">
      <c r="A3850" s="20">
        <v>45464.0</v>
      </c>
      <c r="B3850" s="3">
        <v>0.6213310185185185</v>
      </c>
      <c r="C3850" s="1" t="s">
        <v>1804</v>
      </c>
      <c r="D3850" s="1" t="s">
        <v>2093</v>
      </c>
      <c r="E3850" s="1" t="s">
        <v>3986</v>
      </c>
      <c r="F3850" s="1" t="s">
        <v>1823</v>
      </c>
      <c r="G3850" s="1" t="s">
        <v>2479</v>
      </c>
      <c r="H3850" s="1" t="s">
        <v>2936</v>
      </c>
      <c r="I3850" s="1" t="s">
        <v>2328</v>
      </c>
      <c r="J3850" s="1">
        <v>112.0</v>
      </c>
    </row>
    <row r="3851" ht="15.75" customHeight="1">
      <c r="A3851" s="20">
        <v>45464.0</v>
      </c>
      <c r="B3851" s="3">
        <v>0.6213888888888889</v>
      </c>
      <c r="C3851" s="1" t="s">
        <v>2167</v>
      </c>
      <c r="D3851" s="1" t="s">
        <v>21032</v>
      </c>
      <c r="E3851" s="1" t="s">
        <v>2447</v>
      </c>
      <c r="F3851" s="1" t="s">
        <v>21039</v>
      </c>
      <c r="G3851" s="1" t="s">
        <v>2376</v>
      </c>
      <c r="H3851" s="1" t="s">
        <v>2449</v>
      </c>
      <c r="I3851" s="1" t="s">
        <v>2297</v>
      </c>
      <c r="J3851" s="1">
        <v>112.0</v>
      </c>
    </row>
    <row r="3852" ht="15.75" customHeight="1">
      <c r="A3852" s="20">
        <v>45464.0</v>
      </c>
      <c r="B3852" s="3">
        <v>0.6214583333333333</v>
      </c>
      <c r="C3852" s="1" t="s">
        <v>2959</v>
      </c>
      <c r="D3852" s="1" t="s">
        <v>1923</v>
      </c>
      <c r="E3852" s="1" t="s">
        <v>7528</v>
      </c>
      <c r="F3852" s="1" t="s">
        <v>2347</v>
      </c>
      <c r="G3852" s="1" t="s">
        <v>1819</v>
      </c>
      <c r="H3852" s="1" t="s">
        <v>4845</v>
      </c>
      <c r="I3852" s="1" t="s">
        <v>21052</v>
      </c>
      <c r="J3852" s="1">
        <v>112.0</v>
      </c>
    </row>
    <row r="3853" ht="15.75" customHeight="1">
      <c r="A3853" s="20">
        <v>45464.0</v>
      </c>
      <c r="B3853" s="3">
        <v>0.6215162037037038</v>
      </c>
      <c r="C3853" s="1" t="s">
        <v>2036</v>
      </c>
      <c r="D3853" s="1" t="s">
        <v>1852</v>
      </c>
      <c r="E3853" s="1" t="s">
        <v>5749</v>
      </c>
      <c r="F3853" s="1" t="s">
        <v>2398</v>
      </c>
      <c r="G3853" s="1" t="s">
        <v>2296</v>
      </c>
      <c r="H3853" s="1" t="s">
        <v>3819</v>
      </c>
      <c r="I3853" s="1" t="s">
        <v>2527</v>
      </c>
      <c r="J3853" s="1">
        <v>112.0</v>
      </c>
    </row>
    <row r="3854" ht="15.75" customHeight="1">
      <c r="A3854" s="20">
        <v>45464.0</v>
      </c>
      <c r="B3854" s="3">
        <v>0.6215740740740741</v>
      </c>
      <c r="C3854" s="1" t="s">
        <v>1730</v>
      </c>
      <c r="D3854" s="1" t="s">
        <v>2086</v>
      </c>
      <c r="E3854" s="1" t="s">
        <v>3457</v>
      </c>
      <c r="F3854" s="1" t="s">
        <v>2037</v>
      </c>
      <c r="G3854" s="1" t="s">
        <v>2661</v>
      </c>
      <c r="H3854" s="1" t="s">
        <v>2936</v>
      </c>
      <c r="I3854" s="1" t="s">
        <v>2554</v>
      </c>
      <c r="J3854" s="1">
        <v>112.0</v>
      </c>
    </row>
    <row r="3855" ht="15.75" customHeight="1">
      <c r="A3855" s="20">
        <v>45464.0</v>
      </c>
      <c r="B3855" s="3">
        <v>0.6216319444444445</v>
      </c>
      <c r="C3855" s="1" t="s">
        <v>2512</v>
      </c>
      <c r="D3855" s="1" t="s">
        <v>1903</v>
      </c>
      <c r="E3855" s="1" t="s">
        <v>5705</v>
      </c>
      <c r="F3855" s="1" t="s">
        <v>2449</v>
      </c>
      <c r="G3855" s="1" t="s">
        <v>2305</v>
      </c>
      <c r="H3855" s="1" t="s">
        <v>21053</v>
      </c>
      <c r="I3855" s="1" t="s">
        <v>2397</v>
      </c>
      <c r="J3855" s="1">
        <v>112.0</v>
      </c>
    </row>
    <row r="3856" ht="15.75" customHeight="1">
      <c r="A3856" s="20">
        <v>45464.0</v>
      </c>
      <c r="B3856" s="3">
        <v>0.6216898148148148</v>
      </c>
      <c r="C3856" s="1" t="s">
        <v>2959</v>
      </c>
      <c r="D3856" s="1" t="s">
        <v>1923</v>
      </c>
      <c r="E3856" s="1" t="s">
        <v>7528</v>
      </c>
      <c r="F3856" s="1" t="s">
        <v>2347</v>
      </c>
      <c r="G3856" s="1" t="s">
        <v>1819</v>
      </c>
      <c r="H3856" s="1" t="s">
        <v>4845</v>
      </c>
      <c r="I3856" s="1" t="s">
        <v>2447</v>
      </c>
      <c r="J3856" s="1">
        <v>112.0</v>
      </c>
    </row>
    <row r="3857" ht="15.75" customHeight="1">
      <c r="A3857" s="20">
        <v>45464.0</v>
      </c>
      <c r="B3857" s="3">
        <v>0.6217476851851852</v>
      </c>
      <c r="C3857" s="1" t="s">
        <v>1999</v>
      </c>
      <c r="D3857" s="1" t="s">
        <v>2093</v>
      </c>
      <c r="E3857" s="1" t="s">
        <v>2935</v>
      </c>
      <c r="F3857" s="1" t="s">
        <v>1823</v>
      </c>
      <c r="G3857" s="1" t="s">
        <v>2270</v>
      </c>
      <c r="H3857" s="1" t="s">
        <v>2936</v>
      </c>
      <c r="I3857" s="1" t="s">
        <v>2247</v>
      </c>
      <c r="J3857" s="1">
        <v>112.0</v>
      </c>
    </row>
    <row r="3858" ht="15.75" customHeight="1">
      <c r="A3858" s="20">
        <v>45464.0</v>
      </c>
      <c r="B3858" s="3">
        <v>0.6218055555555556</v>
      </c>
      <c r="C3858" s="1" t="s">
        <v>2512</v>
      </c>
      <c r="D3858" s="1" t="s">
        <v>1903</v>
      </c>
      <c r="E3858" s="1" t="s">
        <v>5705</v>
      </c>
      <c r="F3858" s="1" t="s">
        <v>2449</v>
      </c>
      <c r="G3858" s="1" t="s">
        <v>2305</v>
      </c>
      <c r="H3858" s="1" t="s">
        <v>21053</v>
      </c>
      <c r="I3858" s="1" t="s">
        <v>2328</v>
      </c>
      <c r="J3858" s="1">
        <v>112.0</v>
      </c>
    </row>
    <row r="3859" ht="15.75" customHeight="1">
      <c r="A3859" s="20">
        <v>45464.0</v>
      </c>
      <c r="B3859" s="3">
        <v>0.6218634259259259</v>
      </c>
      <c r="C3859" s="1" t="s">
        <v>2283</v>
      </c>
      <c r="D3859" s="1" t="s">
        <v>1824</v>
      </c>
      <c r="E3859" s="1" t="s">
        <v>4386</v>
      </c>
      <c r="F3859" s="1" t="s">
        <v>2449</v>
      </c>
      <c r="G3859" s="1" t="s">
        <v>2289</v>
      </c>
      <c r="H3859" s="1" t="s">
        <v>21053</v>
      </c>
      <c r="I3859" s="1" t="s">
        <v>2959</v>
      </c>
      <c r="J3859" s="1">
        <v>112.0</v>
      </c>
    </row>
    <row r="3860" ht="15.75" customHeight="1">
      <c r="A3860" s="20">
        <v>45464.0</v>
      </c>
      <c r="B3860" s="3">
        <v>0.6219212962962963</v>
      </c>
      <c r="C3860" s="1" t="s">
        <v>2118</v>
      </c>
      <c r="D3860" s="1" t="s">
        <v>2043</v>
      </c>
      <c r="E3860" s="1" t="s">
        <v>2414</v>
      </c>
      <c r="F3860" s="1" t="s">
        <v>21039</v>
      </c>
      <c r="G3860" s="1" t="s">
        <v>2232</v>
      </c>
      <c r="H3860" s="1" t="s">
        <v>2347</v>
      </c>
      <c r="I3860" s="1" t="s">
        <v>2247</v>
      </c>
      <c r="J3860" s="1">
        <v>112.0</v>
      </c>
    </row>
    <row r="3861" ht="15.75" customHeight="1">
      <c r="A3861" s="20">
        <v>45464.0</v>
      </c>
      <c r="B3861" s="3">
        <v>0.6219791666666666</v>
      </c>
      <c r="C3861" s="1" t="s">
        <v>2156</v>
      </c>
      <c r="D3861" s="1" t="s">
        <v>2022</v>
      </c>
      <c r="E3861" s="1" t="s">
        <v>3427</v>
      </c>
      <c r="F3861" s="1" t="s">
        <v>1763</v>
      </c>
      <c r="G3861" s="1" t="s">
        <v>1802</v>
      </c>
      <c r="H3861" s="1" t="s">
        <v>2449</v>
      </c>
      <c r="I3861" s="1" t="s">
        <v>2247</v>
      </c>
      <c r="J3861" s="1">
        <v>112.0</v>
      </c>
    </row>
    <row r="3862" ht="15.75" customHeight="1">
      <c r="A3862" s="20">
        <v>45464.0</v>
      </c>
      <c r="B3862" s="3">
        <v>0.622037037037037</v>
      </c>
      <c r="C3862" s="1" t="s">
        <v>3524</v>
      </c>
      <c r="D3862" s="1" t="s">
        <v>2043</v>
      </c>
      <c r="E3862" s="1" t="s">
        <v>2414</v>
      </c>
      <c r="F3862" s="1" t="s">
        <v>21039</v>
      </c>
      <c r="G3862" s="1" t="s">
        <v>2403</v>
      </c>
      <c r="H3862" s="1" t="s">
        <v>2347</v>
      </c>
      <c r="I3862" s="1" t="s">
        <v>1821</v>
      </c>
      <c r="J3862" s="1">
        <v>112.0</v>
      </c>
    </row>
    <row r="3863" ht="15.75" customHeight="1">
      <c r="A3863" s="20">
        <v>45464.0</v>
      </c>
      <c r="B3863" s="3">
        <v>0.6220949074074075</v>
      </c>
      <c r="C3863" s="1" t="s">
        <v>2283</v>
      </c>
      <c r="D3863" s="1" t="s">
        <v>1824</v>
      </c>
      <c r="E3863" s="1" t="s">
        <v>4386</v>
      </c>
      <c r="F3863" s="1" t="s">
        <v>2449</v>
      </c>
      <c r="G3863" s="1" t="s">
        <v>3160</v>
      </c>
      <c r="H3863" s="1" t="s">
        <v>21053</v>
      </c>
      <c r="I3863" s="1" t="s">
        <v>2036</v>
      </c>
      <c r="J3863" s="1">
        <v>112.0</v>
      </c>
    </row>
    <row r="3864" ht="15.75" customHeight="1">
      <c r="A3864" s="20">
        <v>45464.0</v>
      </c>
      <c r="B3864" s="3">
        <v>0.6221527777777778</v>
      </c>
      <c r="C3864" s="1" t="s">
        <v>1721</v>
      </c>
      <c r="D3864" s="1" t="s">
        <v>1797</v>
      </c>
      <c r="E3864" s="1" t="s">
        <v>3623</v>
      </c>
      <c r="F3864" s="1" t="s">
        <v>2037</v>
      </c>
      <c r="G3864" s="1" t="s">
        <v>2498</v>
      </c>
      <c r="H3864" s="1" t="s">
        <v>2347</v>
      </c>
      <c r="I3864" s="1" t="s">
        <v>2247</v>
      </c>
      <c r="J3864" s="1">
        <v>112.0</v>
      </c>
    </row>
    <row r="3865" ht="15.75" customHeight="1">
      <c r="A3865" s="20">
        <v>45464.0</v>
      </c>
      <c r="B3865" s="3">
        <v>0.6222106481481481</v>
      </c>
      <c r="C3865" s="1" t="s">
        <v>1761</v>
      </c>
      <c r="D3865" s="1" t="s">
        <v>1966</v>
      </c>
      <c r="E3865" s="1" t="s">
        <v>3148</v>
      </c>
      <c r="F3865" s="1" t="s">
        <v>1823</v>
      </c>
      <c r="G3865" s="1" t="s">
        <v>21037</v>
      </c>
      <c r="H3865" s="1" t="s">
        <v>2668</v>
      </c>
      <c r="I3865" s="1" t="s">
        <v>3427</v>
      </c>
      <c r="J3865" s="1">
        <v>112.0</v>
      </c>
    </row>
    <row r="3866" ht="15.75" customHeight="1">
      <c r="A3866" s="20">
        <v>45464.0</v>
      </c>
      <c r="B3866" s="3">
        <v>0.6222685185185185</v>
      </c>
      <c r="C3866" s="1" t="s">
        <v>1730</v>
      </c>
      <c r="D3866" s="1" t="s">
        <v>2086</v>
      </c>
      <c r="E3866" s="1" t="s">
        <v>3457</v>
      </c>
      <c r="F3866" s="1" t="s">
        <v>2037</v>
      </c>
      <c r="G3866" s="1" t="s">
        <v>2661</v>
      </c>
      <c r="H3866" s="1" t="s">
        <v>2936</v>
      </c>
      <c r="I3866" s="1" t="s">
        <v>1821</v>
      </c>
      <c r="J3866" s="1">
        <v>112.0</v>
      </c>
    </row>
    <row r="3867" ht="15.75" customHeight="1">
      <c r="A3867" s="20">
        <v>45464.0</v>
      </c>
      <c r="B3867" s="3">
        <v>0.6223263888888889</v>
      </c>
      <c r="C3867" s="1" t="s">
        <v>1721</v>
      </c>
      <c r="D3867" s="1" t="s">
        <v>1797</v>
      </c>
      <c r="E3867" s="1" t="s">
        <v>3623</v>
      </c>
      <c r="F3867" s="1" t="s">
        <v>2037</v>
      </c>
      <c r="G3867" s="1" t="s">
        <v>2498</v>
      </c>
      <c r="H3867" s="1" t="s">
        <v>2347</v>
      </c>
      <c r="I3867" s="1" t="s">
        <v>2512</v>
      </c>
      <c r="J3867" s="1">
        <v>112.0</v>
      </c>
    </row>
    <row r="3868" ht="15.75" customHeight="1">
      <c r="A3868" s="20">
        <v>45464.0</v>
      </c>
      <c r="B3868" s="3">
        <v>0.6223842592592593</v>
      </c>
      <c r="C3868" s="1" t="s">
        <v>21052</v>
      </c>
      <c r="D3868" s="1" t="s">
        <v>1923</v>
      </c>
      <c r="E3868" s="1" t="s">
        <v>4844</v>
      </c>
      <c r="F3868" s="1" t="s">
        <v>2347</v>
      </c>
      <c r="G3868" s="1" t="s">
        <v>2458</v>
      </c>
      <c r="H3868" s="1" t="s">
        <v>4845</v>
      </c>
      <c r="I3868" s="1" t="s">
        <v>2397</v>
      </c>
      <c r="J3868" s="1">
        <v>112.0</v>
      </c>
    </row>
    <row r="3869" ht="15.75" customHeight="1">
      <c r="A3869" s="20">
        <v>45464.0</v>
      </c>
      <c r="B3869" s="3">
        <v>0.6224421296296296</v>
      </c>
      <c r="C3869" s="1" t="s">
        <v>1987</v>
      </c>
      <c r="D3869" s="1" t="s">
        <v>2345</v>
      </c>
      <c r="E3869" s="1" t="s">
        <v>21056</v>
      </c>
      <c r="F3869" s="1" t="s">
        <v>21039</v>
      </c>
      <c r="G3869" s="1" t="s">
        <v>3277</v>
      </c>
      <c r="H3869" s="1" t="s">
        <v>2347</v>
      </c>
      <c r="I3869" s="1" t="s">
        <v>1821</v>
      </c>
      <c r="J3869" s="1">
        <v>112.0</v>
      </c>
    </row>
    <row r="3870" ht="15.75" customHeight="1">
      <c r="A3870" s="20">
        <v>45464.0</v>
      </c>
      <c r="B3870" s="3">
        <v>0.6224999999999999</v>
      </c>
      <c r="C3870" s="1" t="s">
        <v>2215</v>
      </c>
      <c r="D3870" s="1" t="s">
        <v>1797</v>
      </c>
      <c r="E3870" s="1" t="s">
        <v>3623</v>
      </c>
      <c r="F3870" s="1" t="s">
        <v>2037</v>
      </c>
      <c r="G3870" s="1" t="s">
        <v>21050</v>
      </c>
      <c r="H3870" s="1" t="s">
        <v>2347</v>
      </c>
      <c r="I3870" s="1" t="s">
        <v>2447</v>
      </c>
      <c r="J3870" s="1">
        <v>112.0</v>
      </c>
    </row>
    <row r="3871" ht="15.75" customHeight="1">
      <c r="A3871" s="20">
        <v>45464.0</v>
      </c>
      <c r="B3871" s="3">
        <v>0.6225578703703704</v>
      </c>
      <c r="C3871" s="1" t="s">
        <v>1821</v>
      </c>
      <c r="D3871" s="1" t="s">
        <v>1903</v>
      </c>
      <c r="E3871" s="1" t="s">
        <v>4880</v>
      </c>
      <c r="F3871" s="1" t="s">
        <v>2449</v>
      </c>
      <c r="G3871" s="1" t="s">
        <v>2052</v>
      </c>
      <c r="H3871" s="1" t="s">
        <v>21053</v>
      </c>
      <c r="I3871" s="1" t="s">
        <v>3411</v>
      </c>
      <c r="J3871" s="1">
        <v>112.0</v>
      </c>
    </row>
    <row r="3872" ht="15.75" customHeight="1">
      <c r="A3872" s="20">
        <v>45464.0</v>
      </c>
      <c r="B3872" s="3">
        <v>0.6226157407407408</v>
      </c>
      <c r="C3872" s="1" t="s">
        <v>3035</v>
      </c>
      <c r="D3872" s="1" t="s">
        <v>1912</v>
      </c>
      <c r="E3872" s="1" t="s">
        <v>21059</v>
      </c>
      <c r="F3872" s="1" t="s">
        <v>2347</v>
      </c>
      <c r="G3872" s="1" t="s">
        <v>3041</v>
      </c>
      <c r="H3872" s="1" t="s">
        <v>4845</v>
      </c>
      <c r="I3872" s="1" t="s">
        <v>3894</v>
      </c>
      <c r="J3872" s="1">
        <v>112.0</v>
      </c>
    </row>
    <row r="3873" ht="15.75" customHeight="1">
      <c r="A3873" s="20">
        <v>45464.0</v>
      </c>
      <c r="B3873" s="3">
        <v>0.6226736111111111</v>
      </c>
      <c r="C3873" s="1" t="s">
        <v>2179</v>
      </c>
      <c r="D3873" s="1" t="s">
        <v>1814</v>
      </c>
      <c r="E3873" s="1" t="s">
        <v>2667</v>
      </c>
      <c r="F3873" s="1" t="s">
        <v>2284</v>
      </c>
      <c r="G3873" s="1" t="s">
        <v>2439</v>
      </c>
      <c r="H3873" s="1" t="s">
        <v>2668</v>
      </c>
      <c r="I3873" s="1" t="s">
        <v>2346</v>
      </c>
      <c r="J3873" s="1">
        <v>112.0</v>
      </c>
    </row>
    <row r="3874" ht="15.75" customHeight="1">
      <c r="A3874" s="20">
        <v>45464.0</v>
      </c>
      <c r="B3874" s="3">
        <v>0.6227314814814815</v>
      </c>
      <c r="C3874" s="1" t="s">
        <v>3524</v>
      </c>
      <c r="D3874" s="1" t="s">
        <v>2043</v>
      </c>
      <c r="E3874" s="1" t="s">
        <v>2414</v>
      </c>
      <c r="F3874" s="1" t="s">
        <v>21039</v>
      </c>
      <c r="G3874" s="1" t="s">
        <v>2403</v>
      </c>
      <c r="H3874" s="1" t="s">
        <v>2347</v>
      </c>
      <c r="I3874" s="1" t="s">
        <v>2447</v>
      </c>
      <c r="J3874" s="1">
        <v>112.0</v>
      </c>
    </row>
    <row r="3875" ht="15.75" customHeight="1">
      <c r="A3875" s="20">
        <v>45464.0</v>
      </c>
      <c r="B3875" s="3">
        <v>0.6227893518518518</v>
      </c>
      <c r="C3875" s="1" t="s">
        <v>2485</v>
      </c>
      <c r="D3875" s="1" t="s">
        <v>1903</v>
      </c>
      <c r="E3875" s="1" t="s">
        <v>4880</v>
      </c>
      <c r="F3875" s="1" t="s">
        <v>2449</v>
      </c>
      <c r="G3875" s="1" t="s">
        <v>2035</v>
      </c>
      <c r="H3875" s="1" t="s">
        <v>21053</v>
      </c>
      <c r="I3875" s="1" t="s">
        <v>2283</v>
      </c>
      <c r="J3875" s="1">
        <v>112.0</v>
      </c>
    </row>
    <row r="3876" ht="15.75" customHeight="1">
      <c r="A3876" s="20">
        <v>45464.0</v>
      </c>
      <c r="B3876" s="3">
        <v>0.6228472222222222</v>
      </c>
      <c r="C3876" s="1" t="s">
        <v>2067</v>
      </c>
      <c r="D3876" s="1" t="s">
        <v>1874</v>
      </c>
      <c r="E3876" s="1" t="s">
        <v>4472</v>
      </c>
      <c r="F3876" s="1" t="s">
        <v>2398</v>
      </c>
      <c r="G3876" s="1" t="s">
        <v>2084</v>
      </c>
      <c r="H3876" s="1" t="s">
        <v>3819</v>
      </c>
      <c r="I3876" s="1" t="s">
        <v>3427</v>
      </c>
      <c r="J3876" s="1">
        <v>112.0</v>
      </c>
    </row>
    <row r="3877" ht="15.75" customHeight="1">
      <c r="A3877" s="20">
        <v>45464.0</v>
      </c>
      <c r="B3877" s="3">
        <v>0.6229050925925926</v>
      </c>
      <c r="C3877" s="1" t="s">
        <v>2554</v>
      </c>
      <c r="D3877" s="1" t="s">
        <v>1923</v>
      </c>
      <c r="E3877" s="1" t="s">
        <v>2897</v>
      </c>
      <c r="F3877" s="1" t="s">
        <v>2449</v>
      </c>
      <c r="G3877" s="1" t="s">
        <v>21047</v>
      </c>
      <c r="H3877" s="1" t="s">
        <v>21053</v>
      </c>
      <c r="I3877" s="1" t="s">
        <v>3894</v>
      </c>
      <c r="J3877" s="1">
        <v>112.0</v>
      </c>
    </row>
    <row r="3878" ht="15.75" customHeight="1">
      <c r="A3878" s="20">
        <v>45464.0</v>
      </c>
      <c r="B3878" s="3">
        <v>0.6229629629629629</v>
      </c>
      <c r="C3878" s="1" t="s">
        <v>2118</v>
      </c>
      <c r="D3878" s="1" t="s">
        <v>2043</v>
      </c>
      <c r="E3878" s="1" t="s">
        <v>3245</v>
      </c>
      <c r="F3878" s="1" t="s">
        <v>21039</v>
      </c>
      <c r="G3878" s="1" t="s">
        <v>2232</v>
      </c>
      <c r="H3878" s="1" t="s">
        <v>2347</v>
      </c>
      <c r="I3878" s="1" t="s">
        <v>2959</v>
      </c>
      <c r="J3878" s="1">
        <v>112.0</v>
      </c>
    </row>
    <row r="3879" ht="15.75" customHeight="1">
      <c r="A3879" s="20">
        <v>45464.0</v>
      </c>
      <c r="B3879" s="3">
        <v>0.6230208333333334</v>
      </c>
      <c r="C3879" s="1" t="s">
        <v>2006</v>
      </c>
      <c r="D3879" s="1" t="s">
        <v>2345</v>
      </c>
      <c r="E3879" s="1" t="s">
        <v>2346</v>
      </c>
      <c r="F3879" s="1" t="s">
        <v>21039</v>
      </c>
      <c r="G3879" s="1" t="s">
        <v>1768</v>
      </c>
      <c r="H3879" s="1" t="s">
        <v>2347</v>
      </c>
      <c r="I3879" s="1" t="s">
        <v>3035</v>
      </c>
      <c r="J3879" s="1">
        <v>112.0</v>
      </c>
    </row>
    <row r="3880" ht="15.75" customHeight="1">
      <c r="A3880" s="20">
        <v>45464.0</v>
      </c>
      <c r="B3880" s="3">
        <v>0.6230787037037037</v>
      </c>
      <c r="C3880" s="1" t="s">
        <v>2404</v>
      </c>
      <c r="D3880" s="1" t="s">
        <v>1966</v>
      </c>
      <c r="E3880" s="1" t="s">
        <v>2963</v>
      </c>
      <c r="F3880" s="1" t="s">
        <v>1823</v>
      </c>
      <c r="G3880" s="1" t="s">
        <v>2953</v>
      </c>
      <c r="H3880" s="1" t="s">
        <v>2668</v>
      </c>
      <c r="I3880" s="1" t="s">
        <v>21052</v>
      </c>
      <c r="J3880" s="1">
        <v>112.0</v>
      </c>
    </row>
    <row r="3881" ht="15.75" customHeight="1">
      <c r="A3881" s="20">
        <v>45464.0</v>
      </c>
      <c r="B3881" s="3">
        <v>0.6231365740740741</v>
      </c>
      <c r="C3881" s="1" t="s">
        <v>2485</v>
      </c>
      <c r="D3881" s="1" t="s">
        <v>1852</v>
      </c>
      <c r="E3881" s="1" t="s">
        <v>3818</v>
      </c>
      <c r="F3881" s="1" t="s">
        <v>2449</v>
      </c>
      <c r="G3881" s="1" t="s">
        <v>2035</v>
      </c>
      <c r="H3881" s="1" t="s">
        <v>21053</v>
      </c>
      <c r="I3881" s="1" t="s">
        <v>2414</v>
      </c>
      <c r="J3881" s="1">
        <v>112.0</v>
      </c>
    </row>
    <row r="3882" ht="15.75" customHeight="1">
      <c r="A3882" s="20">
        <v>45464.0</v>
      </c>
      <c r="B3882" s="3">
        <v>0.6231944444444445</v>
      </c>
      <c r="C3882" s="1" t="s">
        <v>2067</v>
      </c>
      <c r="D3882" s="1" t="s">
        <v>1874</v>
      </c>
      <c r="E3882" s="1" t="s">
        <v>4472</v>
      </c>
      <c r="F3882" s="1" t="s">
        <v>2398</v>
      </c>
      <c r="G3882" s="1" t="s">
        <v>2084</v>
      </c>
      <c r="H3882" s="1" t="s">
        <v>3819</v>
      </c>
      <c r="I3882" s="1" t="s">
        <v>3035</v>
      </c>
      <c r="J3882" s="1">
        <v>112.0</v>
      </c>
    </row>
    <row r="3883" ht="15.75" customHeight="1">
      <c r="A3883" s="20">
        <v>45464.0</v>
      </c>
      <c r="B3883" s="3">
        <v>0.6232523148148148</v>
      </c>
      <c r="C3883" s="1" t="s">
        <v>2179</v>
      </c>
      <c r="D3883" s="1" t="s">
        <v>1874</v>
      </c>
      <c r="E3883" s="1" t="s">
        <v>4256</v>
      </c>
      <c r="F3883" s="1" t="s">
        <v>2284</v>
      </c>
      <c r="G3883" s="1" t="s">
        <v>4257</v>
      </c>
      <c r="H3883" s="1" t="s">
        <v>3819</v>
      </c>
      <c r="I3883" s="1" t="s">
        <v>2770</v>
      </c>
      <c r="J3883" s="1">
        <v>112.0</v>
      </c>
    </row>
    <row r="3884" ht="15.75" customHeight="1">
      <c r="A3884" s="20">
        <v>45464.0</v>
      </c>
      <c r="B3884" s="3">
        <v>0.6233101851851852</v>
      </c>
      <c r="C3884" s="1" t="s">
        <v>2554</v>
      </c>
      <c r="D3884" s="1" t="s">
        <v>1923</v>
      </c>
      <c r="E3884" s="1" t="s">
        <v>2897</v>
      </c>
      <c r="F3884" s="1" t="s">
        <v>2449</v>
      </c>
      <c r="G3884" s="1" t="s">
        <v>21047</v>
      </c>
      <c r="H3884" s="1" t="s">
        <v>21053</v>
      </c>
      <c r="I3884" s="1" t="s">
        <v>2414</v>
      </c>
      <c r="J3884" s="1">
        <v>112.0</v>
      </c>
    </row>
    <row r="3885" ht="15.75" customHeight="1">
      <c r="A3885" s="20">
        <v>45464.0</v>
      </c>
      <c r="B3885" s="3">
        <v>0.6233680555555555</v>
      </c>
      <c r="C3885" s="1" t="s">
        <v>2959</v>
      </c>
      <c r="D3885" s="1" t="s">
        <v>1923</v>
      </c>
      <c r="E3885" s="1" t="s">
        <v>7528</v>
      </c>
      <c r="F3885" s="1" t="s">
        <v>2347</v>
      </c>
      <c r="G3885" s="1" t="s">
        <v>21047</v>
      </c>
      <c r="H3885" s="1" t="s">
        <v>21053</v>
      </c>
      <c r="I3885" s="1" t="s">
        <v>2447</v>
      </c>
      <c r="J3885" s="1">
        <v>112.0</v>
      </c>
    </row>
    <row r="3886" ht="15.75" customHeight="1">
      <c r="A3886" s="20">
        <v>45464.0</v>
      </c>
      <c r="B3886" s="3">
        <v>0.6234259259259259</v>
      </c>
      <c r="C3886" s="1" t="s">
        <v>2485</v>
      </c>
      <c r="D3886" s="1" t="s">
        <v>1852</v>
      </c>
      <c r="E3886" s="1" t="s">
        <v>3818</v>
      </c>
      <c r="F3886" s="1" t="s">
        <v>2449</v>
      </c>
      <c r="G3886" s="1" t="s">
        <v>2035</v>
      </c>
      <c r="H3886" s="1" t="s">
        <v>21053</v>
      </c>
      <c r="I3886" s="1" t="s">
        <v>3411</v>
      </c>
      <c r="J3886" s="1">
        <v>112.0</v>
      </c>
    </row>
    <row r="3887" ht="15.75" customHeight="1">
      <c r="A3887" s="20">
        <v>45464.0</v>
      </c>
      <c r="B3887" s="3">
        <v>0.6234837962962964</v>
      </c>
      <c r="C3887" s="1" t="s">
        <v>1804</v>
      </c>
      <c r="D3887" s="1" t="s">
        <v>2093</v>
      </c>
      <c r="E3887" s="1" t="s">
        <v>3986</v>
      </c>
      <c r="F3887" s="1" t="s">
        <v>1823</v>
      </c>
      <c r="G3887" s="1" t="s">
        <v>2479</v>
      </c>
      <c r="H3887" s="1" t="s">
        <v>2936</v>
      </c>
      <c r="I3887" s="1" t="s">
        <v>3035</v>
      </c>
      <c r="J3887" s="1">
        <v>112.0</v>
      </c>
    </row>
    <row r="3888" ht="15.75" customHeight="1">
      <c r="A3888" s="20">
        <v>45464.0</v>
      </c>
      <c r="B3888" s="3">
        <v>0.6235532407407408</v>
      </c>
      <c r="C3888" s="1" t="s">
        <v>2644</v>
      </c>
      <c r="D3888" s="1" t="s">
        <v>1936</v>
      </c>
      <c r="E3888" s="1" t="s">
        <v>5013</v>
      </c>
      <c r="F3888" s="1" t="s">
        <v>2936</v>
      </c>
      <c r="G3888" s="1" t="s">
        <v>2544</v>
      </c>
      <c r="H3888" s="1" t="s">
        <v>4845</v>
      </c>
      <c r="I3888" s="1" t="s">
        <v>3623</v>
      </c>
      <c r="J3888" s="1">
        <v>112.0</v>
      </c>
    </row>
    <row r="3889" ht="15.75" customHeight="1">
      <c r="A3889" s="20">
        <v>45464.0</v>
      </c>
      <c r="B3889" s="3">
        <v>0.6236111111111111</v>
      </c>
      <c r="C3889" s="1" t="s">
        <v>1929</v>
      </c>
      <c r="D3889" s="1" t="s">
        <v>1754</v>
      </c>
      <c r="E3889" s="1" t="s">
        <v>3894</v>
      </c>
      <c r="F3889" s="1" t="s">
        <v>1763</v>
      </c>
      <c r="G3889" s="1" t="s">
        <v>21025</v>
      </c>
      <c r="H3889" s="1" t="s">
        <v>2449</v>
      </c>
      <c r="I3889" s="1" t="s">
        <v>3114</v>
      </c>
      <c r="J3889" s="1">
        <v>112.0</v>
      </c>
    </row>
    <row r="3890" ht="15.75" customHeight="1">
      <c r="A3890" s="20">
        <v>45464.0</v>
      </c>
      <c r="B3890" s="3">
        <v>0.6236689814814814</v>
      </c>
      <c r="C3890" s="1" t="s">
        <v>2317</v>
      </c>
      <c r="D3890" s="1" t="s">
        <v>2086</v>
      </c>
      <c r="E3890" s="1" t="s">
        <v>3457</v>
      </c>
      <c r="F3890" s="1" t="s">
        <v>2037</v>
      </c>
      <c r="G3890" s="1" t="s">
        <v>2661</v>
      </c>
      <c r="H3890" s="1" t="s">
        <v>2936</v>
      </c>
      <c r="I3890" s="1" t="s">
        <v>2963</v>
      </c>
      <c r="J3890" s="1">
        <v>112.0</v>
      </c>
    </row>
    <row r="3891" ht="15.75" customHeight="1">
      <c r="A3891" s="20">
        <v>45464.0</v>
      </c>
      <c r="B3891" s="3">
        <v>0.6237268518518518</v>
      </c>
      <c r="C3891" s="1" t="s">
        <v>2328</v>
      </c>
      <c r="D3891" s="1" t="s">
        <v>1824</v>
      </c>
      <c r="E3891" s="1" t="s">
        <v>4386</v>
      </c>
      <c r="F3891" s="1" t="s">
        <v>2449</v>
      </c>
      <c r="G3891" s="1" t="s">
        <v>3160</v>
      </c>
      <c r="H3891" s="1" t="s">
        <v>21053</v>
      </c>
      <c r="I3891" s="1" t="s">
        <v>3411</v>
      </c>
      <c r="J3891" s="1">
        <v>112.0</v>
      </c>
    </row>
    <row r="3892" ht="15.75" customHeight="1">
      <c r="A3892" s="20">
        <v>45464.0</v>
      </c>
      <c r="B3892" s="3">
        <v>0.6237847222222223</v>
      </c>
      <c r="C3892" s="1" t="s">
        <v>3411</v>
      </c>
      <c r="D3892" s="1" t="s">
        <v>2409</v>
      </c>
      <c r="E3892" s="1" t="s">
        <v>5833</v>
      </c>
      <c r="F3892" s="1" t="s">
        <v>2936</v>
      </c>
      <c r="G3892" s="1" t="s">
        <v>3015</v>
      </c>
      <c r="H3892" s="1" t="s">
        <v>5808</v>
      </c>
      <c r="I3892" s="1" t="s">
        <v>3457</v>
      </c>
      <c r="J3892" s="1">
        <v>112.0</v>
      </c>
    </row>
    <row r="3893" ht="15.75" customHeight="1">
      <c r="A3893" s="20">
        <v>45464.0</v>
      </c>
      <c r="B3893" s="3">
        <v>0.6238425925925926</v>
      </c>
      <c r="C3893" s="1" t="s">
        <v>1999</v>
      </c>
      <c r="D3893" s="1" t="s">
        <v>2093</v>
      </c>
      <c r="E3893" s="1" t="s">
        <v>2935</v>
      </c>
      <c r="F3893" s="1" t="s">
        <v>1823</v>
      </c>
      <c r="G3893" s="1" t="s">
        <v>2270</v>
      </c>
      <c r="H3893" s="1" t="s">
        <v>2936</v>
      </c>
      <c r="I3893" s="1" t="s">
        <v>3457</v>
      </c>
      <c r="J3893" s="1">
        <v>112.0</v>
      </c>
    </row>
    <row r="3894" ht="15.75" customHeight="1">
      <c r="A3894" s="20">
        <v>45464.0</v>
      </c>
      <c r="B3894" s="3">
        <v>0.623900462962963</v>
      </c>
      <c r="C3894" s="1" t="s">
        <v>21044</v>
      </c>
      <c r="D3894" s="1" t="s">
        <v>2093</v>
      </c>
      <c r="E3894" s="1" t="s">
        <v>21058</v>
      </c>
      <c r="F3894" s="1" t="s">
        <v>1823</v>
      </c>
      <c r="G3894" s="1" t="s">
        <v>2522</v>
      </c>
      <c r="H3894" s="1" t="s">
        <v>2936</v>
      </c>
      <c r="I3894" s="1" t="s">
        <v>3623</v>
      </c>
      <c r="J3894" s="1">
        <v>112.0</v>
      </c>
    </row>
    <row r="3895" ht="15.75" customHeight="1">
      <c r="A3895" s="20">
        <v>45464.0</v>
      </c>
      <c r="B3895" s="3">
        <v>0.6239583333333333</v>
      </c>
      <c r="C3895" s="1" t="s">
        <v>2959</v>
      </c>
      <c r="D3895" s="1" t="s">
        <v>1923</v>
      </c>
      <c r="E3895" s="1" t="s">
        <v>7528</v>
      </c>
      <c r="F3895" s="1" t="s">
        <v>2347</v>
      </c>
      <c r="G3895" s="1" t="s">
        <v>1819</v>
      </c>
      <c r="H3895" s="1" t="s">
        <v>4845</v>
      </c>
      <c r="I3895" s="1" t="s">
        <v>3986</v>
      </c>
      <c r="J3895" s="1">
        <v>112.0</v>
      </c>
    </row>
    <row r="3896" ht="15.75" customHeight="1">
      <c r="A3896" s="20">
        <v>45464.0</v>
      </c>
      <c r="B3896" s="3">
        <v>0.6240162037037037</v>
      </c>
      <c r="C3896" s="1" t="s">
        <v>2179</v>
      </c>
      <c r="D3896" s="1" t="s">
        <v>1874</v>
      </c>
      <c r="E3896" s="1" t="s">
        <v>4256</v>
      </c>
      <c r="F3896" s="1" t="s">
        <v>2284</v>
      </c>
      <c r="G3896" s="1" t="s">
        <v>4257</v>
      </c>
      <c r="H3896" s="1" t="s">
        <v>3819</v>
      </c>
      <c r="I3896" s="1" t="s">
        <v>3986</v>
      </c>
      <c r="J3896" s="1">
        <v>112.0</v>
      </c>
    </row>
    <row r="3897" ht="15.75" customHeight="1">
      <c r="A3897" s="20">
        <v>45464.0</v>
      </c>
      <c r="B3897" s="3">
        <v>0.6240740740740741</v>
      </c>
      <c r="C3897" s="1" t="s">
        <v>2499</v>
      </c>
      <c r="D3897" s="1" t="s">
        <v>1805</v>
      </c>
      <c r="E3897" s="1" t="s">
        <v>3148</v>
      </c>
      <c r="F3897" s="1" t="s">
        <v>1823</v>
      </c>
      <c r="G3897" s="1" t="s">
        <v>2922</v>
      </c>
      <c r="H3897" s="1" t="s">
        <v>2668</v>
      </c>
      <c r="I3897" s="1" t="s">
        <v>3114</v>
      </c>
      <c r="J3897" s="1">
        <v>112.0</v>
      </c>
    </row>
    <row r="3898" ht="15.75" customHeight="1">
      <c r="A3898" s="20">
        <v>45464.0</v>
      </c>
      <c r="B3898" s="3">
        <v>0.6241319444444444</v>
      </c>
      <c r="C3898" s="1" t="s">
        <v>2404</v>
      </c>
      <c r="D3898" s="1" t="s">
        <v>1966</v>
      </c>
      <c r="E3898" s="1" t="s">
        <v>2963</v>
      </c>
      <c r="F3898" s="1" t="s">
        <v>1823</v>
      </c>
      <c r="G3898" s="1" t="s">
        <v>2953</v>
      </c>
      <c r="H3898" s="1" t="s">
        <v>2668</v>
      </c>
      <c r="I3898" s="1" t="s">
        <v>3623</v>
      </c>
      <c r="J3898" s="1">
        <v>112.0</v>
      </c>
    </row>
    <row r="3899" ht="15.75" customHeight="1">
      <c r="A3899" s="20">
        <v>45464.0</v>
      </c>
      <c r="B3899" s="3">
        <v>0.6241898148148148</v>
      </c>
      <c r="C3899" s="1" t="s">
        <v>2247</v>
      </c>
      <c r="D3899" s="1" t="s">
        <v>21040</v>
      </c>
      <c r="E3899" s="1" t="s">
        <v>21060</v>
      </c>
      <c r="F3899" s="1" t="s">
        <v>2398</v>
      </c>
      <c r="G3899" s="1" t="s">
        <v>21049</v>
      </c>
      <c r="H3899" s="1" t="s">
        <v>3819</v>
      </c>
      <c r="I3899" s="1" t="s">
        <v>3245</v>
      </c>
      <c r="J3899" s="1">
        <v>112.0</v>
      </c>
    </row>
    <row r="3900" ht="15.75" customHeight="1">
      <c r="A3900" s="20">
        <v>45464.0</v>
      </c>
      <c r="B3900" s="3">
        <v>0.6242476851851851</v>
      </c>
      <c r="C3900" s="1" t="s">
        <v>2440</v>
      </c>
      <c r="D3900" s="1" t="s">
        <v>1874</v>
      </c>
      <c r="E3900" s="1" t="s">
        <v>4472</v>
      </c>
      <c r="F3900" s="1" t="s">
        <v>2398</v>
      </c>
      <c r="G3900" s="1" t="s">
        <v>2066</v>
      </c>
      <c r="H3900" s="1" t="s">
        <v>3819</v>
      </c>
      <c r="I3900" s="1" t="s">
        <v>3114</v>
      </c>
      <c r="J3900" s="1">
        <v>112.0</v>
      </c>
    </row>
    <row r="3901" ht="15.75" customHeight="1">
      <c r="A3901" s="20">
        <v>45464.0</v>
      </c>
      <c r="B3901" s="3">
        <v>0.6243055555555556</v>
      </c>
      <c r="C3901" s="1" t="s">
        <v>1804</v>
      </c>
      <c r="D3901" s="1" t="s">
        <v>2093</v>
      </c>
      <c r="E3901" s="1" t="s">
        <v>3986</v>
      </c>
      <c r="F3901" s="1" t="s">
        <v>1823</v>
      </c>
      <c r="G3901" s="1" t="s">
        <v>2479</v>
      </c>
      <c r="H3901" s="1" t="s">
        <v>2936</v>
      </c>
      <c r="I3901" s="1" t="s">
        <v>1962</v>
      </c>
      <c r="J3901" s="1">
        <v>112.0</v>
      </c>
    </row>
    <row r="3902" ht="15.75" customHeight="1">
      <c r="A3902" s="20">
        <v>45464.0</v>
      </c>
      <c r="B3902" s="3">
        <v>0.624363425925926</v>
      </c>
      <c r="C3902" s="1" t="s">
        <v>1804</v>
      </c>
      <c r="D3902" s="1" t="s">
        <v>2093</v>
      </c>
      <c r="E3902" s="1" t="s">
        <v>2935</v>
      </c>
      <c r="F3902" s="1" t="s">
        <v>1823</v>
      </c>
      <c r="G3902" s="1" t="s">
        <v>2270</v>
      </c>
      <c r="H3902" s="1" t="s">
        <v>2936</v>
      </c>
      <c r="I3902" s="1" t="s">
        <v>2644</v>
      </c>
      <c r="J3902" s="1">
        <v>112.0</v>
      </c>
    </row>
    <row r="3903" ht="15.75" customHeight="1">
      <c r="A3903" s="20">
        <v>45464.0</v>
      </c>
      <c r="B3903" s="3">
        <v>0.6244212962962963</v>
      </c>
      <c r="C3903" s="1" t="s">
        <v>2328</v>
      </c>
      <c r="D3903" s="1" t="s">
        <v>1824</v>
      </c>
      <c r="E3903" s="1" t="s">
        <v>4386</v>
      </c>
      <c r="F3903" s="1" t="s">
        <v>2449</v>
      </c>
      <c r="G3903" s="1" t="s">
        <v>3160</v>
      </c>
      <c r="H3903" s="1" t="s">
        <v>21053</v>
      </c>
      <c r="I3903" s="1" t="s">
        <v>2414</v>
      </c>
      <c r="J3903" s="1">
        <v>112.0</v>
      </c>
    </row>
    <row r="3904" ht="15.75" customHeight="1">
      <c r="A3904" s="20">
        <v>45464.0</v>
      </c>
      <c r="B3904" s="3">
        <v>0.6244791666666667</v>
      </c>
      <c r="C3904" s="1" t="s">
        <v>2377</v>
      </c>
      <c r="D3904" s="1" t="s">
        <v>1966</v>
      </c>
      <c r="E3904" s="1" t="s">
        <v>21058</v>
      </c>
      <c r="F3904" s="1" t="s">
        <v>1823</v>
      </c>
      <c r="G3904" s="1" t="s">
        <v>2842</v>
      </c>
      <c r="H3904" s="1" t="s">
        <v>2936</v>
      </c>
      <c r="I3904" s="1" t="s">
        <v>3894</v>
      </c>
      <c r="J3904" s="1">
        <v>112.0</v>
      </c>
    </row>
    <row r="3905" ht="15.75" customHeight="1">
      <c r="A3905" s="20">
        <v>45464.0</v>
      </c>
      <c r="B3905" s="3">
        <v>0.624537037037037</v>
      </c>
      <c r="C3905" s="1" t="s">
        <v>2499</v>
      </c>
      <c r="D3905" s="1" t="s">
        <v>1805</v>
      </c>
      <c r="E3905" s="1" t="s">
        <v>3148</v>
      </c>
      <c r="F3905" s="1" t="s">
        <v>1823</v>
      </c>
      <c r="G3905" s="1" t="s">
        <v>2922</v>
      </c>
      <c r="H3905" s="1" t="s">
        <v>2668</v>
      </c>
      <c r="I3905" s="1" t="s">
        <v>3894</v>
      </c>
      <c r="J3905" s="1">
        <v>112.0</v>
      </c>
    </row>
    <row r="3906" ht="15.75" customHeight="1">
      <c r="A3906" s="20">
        <v>45464.0</v>
      </c>
      <c r="B3906" s="3">
        <v>0.6245949074074074</v>
      </c>
      <c r="C3906" s="1" t="s">
        <v>21035</v>
      </c>
      <c r="D3906" s="1" t="s">
        <v>21032</v>
      </c>
      <c r="E3906" s="1" t="s">
        <v>3894</v>
      </c>
      <c r="F3906" s="1" t="s">
        <v>1763</v>
      </c>
      <c r="G3906" s="1" t="s">
        <v>2311</v>
      </c>
      <c r="H3906" s="1" t="s">
        <v>2449</v>
      </c>
      <c r="I3906" s="1" t="s">
        <v>3934</v>
      </c>
      <c r="J3906" s="1">
        <v>112.0</v>
      </c>
    </row>
    <row r="3907" ht="15.75" customHeight="1">
      <c r="A3907" s="20">
        <v>45464.0</v>
      </c>
      <c r="B3907" s="3">
        <v>0.6246527777777778</v>
      </c>
      <c r="C3907" s="1" t="s">
        <v>1999</v>
      </c>
      <c r="D3907" s="1" t="s">
        <v>2093</v>
      </c>
      <c r="E3907" s="1" t="s">
        <v>2935</v>
      </c>
      <c r="F3907" s="1" t="s">
        <v>1823</v>
      </c>
      <c r="G3907" s="1" t="s">
        <v>2270</v>
      </c>
      <c r="H3907" s="1" t="s">
        <v>2936</v>
      </c>
      <c r="I3907" s="1" t="s">
        <v>3457</v>
      </c>
      <c r="J3907" s="1">
        <v>112.0</v>
      </c>
    </row>
    <row r="3908" ht="15.75" customHeight="1">
      <c r="A3908" s="20">
        <v>45464.0</v>
      </c>
      <c r="B3908" s="3">
        <v>0.6247106481481481</v>
      </c>
      <c r="C3908" s="1" t="s">
        <v>1770</v>
      </c>
      <c r="D3908" s="1" t="s">
        <v>1966</v>
      </c>
      <c r="E3908" s="1" t="s">
        <v>2963</v>
      </c>
      <c r="F3908" s="1" t="s">
        <v>1823</v>
      </c>
      <c r="G3908" s="1" t="s">
        <v>2842</v>
      </c>
      <c r="H3908" s="1" t="s">
        <v>2668</v>
      </c>
      <c r="I3908" s="1" t="s">
        <v>2447</v>
      </c>
      <c r="J3908" s="1">
        <v>112.0</v>
      </c>
    </row>
    <row r="3909" ht="15.75" customHeight="1">
      <c r="A3909" s="20">
        <v>45464.0</v>
      </c>
      <c r="B3909" s="3">
        <v>0.6247685185185184</v>
      </c>
      <c r="C3909" s="1" t="s">
        <v>2196</v>
      </c>
      <c r="D3909" s="1" t="s">
        <v>1874</v>
      </c>
      <c r="E3909" s="1" t="s">
        <v>4256</v>
      </c>
      <c r="F3909" s="1" t="s">
        <v>2284</v>
      </c>
      <c r="G3909" s="1" t="s">
        <v>2066</v>
      </c>
      <c r="H3909" s="1" t="s">
        <v>3819</v>
      </c>
      <c r="I3909" s="1" t="s">
        <v>2447</v>
      </c>
      <c r="J3909" s="1">
        <v>112.0</v>
      </c>
    </row>
    <row r="3910" ht="15.75" customHeight="1">
      <c r="A3910" s="20">
        <v>45464.0</v>
      </c>
      <c r="B3910" s="3">
        <v>0.6248263888888889</v>
      </c>
      <c r="C3910" s="1" t="s">
        <v>1843</v>
      </c>
      <c r="D3910" s="1" t="s">
        <v>2086</v>
      </c>
      <c r="E3910" s="1" t="s">
        <v>3986</v>
      </c>
      <c r="F3910" s="1" t="s">
        <v>2037</v>
      </c>
      <c r="G3910" s="1" t="s">
        <v>2257</v>
      </c>
      <c r="H3910" s="1" t="s">
        <v>2936</v>
      </c>
      <c r="I3910" s="1" t="s">
        <v>3986</v>
      </c>
      <c r="J3910" s="1">
        <v>112.0</v>
      </c>
    </row>
    <row r="3911" ht="15.75" customHeight="1">
      <c r="A3911" s="20">
        <v>45464.0</v>
      </c>
      <c r="B3911" s="3">
        <v>0.6248842592592593</v>
      </c>
      <c r="C3911" s="1" t="s">
        <v>2512</v>
      </c>
      <c r="D3911" s="1" t="s">
        <v>1903</v>
      </c>
      <c r="E3911" s="1" t="s">
        <v>5705</v>
      </c>
      <c r="F3911" s="1" t="s">
        <v>2449</v>
      </c>
      <c r="G3911" s="1" t="s">
        <v>2305</v>
      </c>
      <c r="H3911" s="1" t="s">
        <v>21053</v>
      </c>
      <c r="I3911" s="1" t="s">
        <v>3934</v>
      </c>
      <c r="J3911" s="1">
        <v>112.0</v>
      </c>
    </row>
    <row r="3912" ht="15.75" customHeight="1">
      <c r="A3912" s="20">
        <v>45464.0</v>
      </c>
      <c r="B3912" s="3">
        <v>0.6249537037037037</v>
      </c>
      <c r="C3912" s="1" t="s">
        <v>21057</v>
      </c>
      <c r="D3912" s="1" t="s">
        <v>1852</v>
      </c>
      <c r="E3912" s="1" t="s">
        <v>3818</v>
      </c>
      <c r="F3912" s="1" t="s">
        <v>2398</v>
      </c>
      <c r="G3912" s="1" t="s">
        <v>2798</v>
      </c>
      <c r="H3912" s="1" t="s">
        <v>3819</v>
      </c>
      <c r="I3912" s="1" t="s">
        <v>4251</v>
      </c>
      <c r="J3912" s="1">
        <v>112.0</v>
      </c>
    </row>
    <row r="3913" ht="15.75" customHeight="1">
      <c r="A3913" s="20">
        <v>45464.0</v>
      </c>
      <c r="B3913" s="3">
        <v>0.625011574074074</v>
      </c>
      <c r="C3913" s="1" t="s">
        <v>2554</v>
      </c>
      <c r="D3913" s="1" t="s">
        <v>1923</v>
      </c>
      <c r="E3913" s="1" t="s">
        <v>2897</v>
      </c>
      <c r="F3913" s="1" t="s">
        <v>2449</v>
      </c>
      <c r="G3913" s="1" t="s">
        <v>21047</v>
      </c>
      <c r="H3913" s="1" t="s">
        <v>21053</v>
      </c>
      <c r="I3913" s="1" t="s">
        <v>4608</v>
      </c>
      <c r="J3913" s="1">
        <v>112.0</v>
      </c>
    </row>
    <row r="3914" ht="15.75" customHeight="1">
      <c r="A3914" s="20">
        <v>45464.0</v>
      </c>
      <c r="B3914" s="3">
        <v>0.6250694444444445</v>
      </c>
      <c r="C3914" s="1" t="s">
        <v>2512</v>
      </c>
      <c r="D3914" s="1" t="s">
        <v>1903</v>
      </c>
      <c r="E3914" s="1" t="s">
        <v>5705</v>
      </c>
      <c r="F3914" s="1" t="s">
        <v>2449</v>
      </c>
      <c r="G3914" s="1" t="s">
        <v>2305</v>
      </c>
      <c r="H3914" s="1" t="s">
        <v>21053</v>
      </c>
      <c r="I3914" s="1" t="s">
        <v>4472</v>
      </c>
      <c r="J3914" s="1">
        <v>112.0</v>
      </c>
    </row>
    <row r="3915" ht="15.75" customHeight="1">
      <c r="A3915" s="20">
        <v>45464.0</v>
      </c>
      <c r="B3915" s="3">
        <v>0.6251273148148148</v>
      </c>
      <c r="C3915" s="1" t="s">
        <v>2446</v>
      </c>
      <c r="D3915" s="1" t="s">
        <v>21032</v>
      </c>
      <c r="E3915" s="1" t="s">
        <v>2447</v>
      </c>
      <c r="F3915" s="1" t="s">
        <v>1763</v>
      </c>
      <c r="G3915" s="1" t="s">
        <v>2448</v>
      </c>
      <c r="H3915" s="1" t="s">
        <v>2449</v>
      </c>
      <c r="I3915" s="1" t="s">
        <v>21058</v>
      </c>
      <c r="J3915" s="1">
        <v>112.0</v>
      </c>
    </row>
    <row r="3916" ht="15.75" customHeight="1">
      <c r="A3916" s="20">
        <v>45464.0</v>
      </c>
      <c r="B3916" s="3">
        <v>0.6251851851851852</v>
      </c>
      <c r="C3916" s="1" t="s">
        <v>3035</v>
      </c>
      <c r="D3916" s="1" t="s">
        <v>1912</v>
      </c>
      <c r="E3916" s="1" t="s">
        <v>6906</v>
      </c>
      <c r="F3916" s="1" t="s">
        <v>2347</v>
      </c>
      <c r="G3916" s="1" t="s">
        <v>3041</v>
      </c>
      <c r="H3916" s="1" t="s">
        <v>4845</v>
      </c>
      <c r="I3916" s="1" t="s">
        <v>4472</v>
      </c>
      <c r="J3916" s="1">
        <v>112.0</v>
      </c>
    </row>
    <row r="3917" ht="15.75" customHeight="1">
      <c r="A3917" s="20">
        <v>45464.0</v>
      </c>
      <c r="B3917" s="3">
        <v>0.6252430555555556</v>
      </c>
      <c r="C3917" s="1" t="s">
        <v>21038</v>
      </c>
      <c r="D3917" s="1" t="s">
        <v>1814</v>
      </c>
      <c r="E3917" s="1" t="s">
        <v>2667</v>
      </c>
      <c r="F3917" s="1" t="s">
        <v>2284</v>
      </c>
      <c r="G3917" s="1" t="s">
        <v>2439</v>
      </c>
      <c r="H3917" s="1" t="s">
        <v>2668</v>
      </c>
      <c r="I3917" s="1" t="s">
        <v>3411</v>
      </c>
      <c r="J3917" s="1">
        <v>112.0</v>
      </c>
    </row>
    <row r="3918" ht="15.75" customHeight="1">
      <c r="A3918" s="20">
        <v>45464.0</v>
      </c>
      <c r="B3918" s="3">
        <v>0.6253009259259259</v>
      </c>
      <c r="C3918" s="1" t="s">
        <v>1804</v>
      </c>
      <c r="D3918" s="1" t="s">
        <v>2093</v>
      </c>
      <c r="E3918" s="1" t="s">
        <v>3986</v>
      </c>
      <c r="F3918" s="1" t="s">
        <v>1823</v>
      </c>
      <c r="G3918" s="1" t="s">
        <v>2479</v>
      </c>
      <c r="H3918" s="1" t="s">
        <v>2936</v>
      </c>
      <c r="I3918" s="1" t="s">
        <v>21056</v>
      </c>
      <c r="J3918" s="1">
        <v>112.0</v>
      </c>
    </row>
    <row r="3919" ht="15.75" customHeight="1">
      <c r="A3919" s="20">
        <v>45464.0</v>
      </c>
      <c r="B3919" s="3">
        <v>0.6253587962962963</v>
      </c>
      <c r="C3919" s="1" t="s">
        <v>2554</v>
      </c>
      <c r="D3919" s="1" t="s">
        <v>1923</v>
      </c>
      <c r="E3919" s="1" t="s">
        <v>2897</v>
      </c>
      <c r="F3919" s="1" t="s">
        <v>2449</v>
      </c>
      <c r="G3919" s="1" t="s">
        <v>21047</v>
      </c>
      <c r="H3919" s="1" t="s">
        <v>21053</v>
      </c>
      <c r="I3919" s="1" t="s">
        <v>4608</v>
      </c>
      <c r="J3919" s="1">
        <v>112.0</v>
      </c>
    </row>
    <row r="3920" ht="15.75" customHeight="1">
      <c r="A3920" s="20">
        <v>45464.0</v>
      </c>
      <c r="B3920" s="3">
        <v>0.6254166666666666</v>
      </c>
      <c r="C3920" s="1" t="s">
        <v>2283</v>
      </c>
      <c r="D3920" s="1" t="s">
        <v>1824</v>
      </c>
      <c r="E3920" s="1" t="s">
        <v>4386</v>
      </c>
      <c r="F3920" s="1" t="s">
        <v>2449</v>
      </c>
      <c r="G3920" s="1" t="s">
        <v>3160</v>
      </c>
      <c r="H3920" s="1" t="s">
        <v>21053</v>
      </c>
      <c r="I3920" s="1" t="s">
        <v>2667</v>
      </c>
      <c r="J3920" s="1">
        <v>112.0</v>
      </c>
    </row>
    <row r="3921" ht="15.75" customHeight="1">
      <c r="A3921" s="20">
        <v>45464.0</v>
      </c>
      <c r="B3921" s="3">
        <v>0.625474537037037</v>
      </c>
      <c r="C3921" s="1" t="s">
        <v>2118</v>
      </c>
      <c r="D3921" s="1" t="s">
        <v>2043</v>
      </c>
      <c r="E3921" s="1" t="s">
        <v>2414</v>
      </c>
      <c r="F3921" s="1" t="s">
        <v>21039</v>
      </c>
      <c r="G3921" s="1" t="s">
        <v>2232</v>
      </c>
      <c r="H3921" s="1" t="s">
        <v>2347</v>
      </c>
      <c r="I3921" s="1" t="s">
        <v>2667</v>
      </c>
      <c r="J3921" s="1">
        <v>112.0</v>
      </c>
    </row>
    <row r="3922" ht="15.75" customHeight="1">
      <c r="A3922" s="20">
        <v>45464.0</v>
      </c>
      <c r="B3922" s="3">
        <v>0.6255324074074075</v>
      </c>
      <c r="C3922" s="1" t="s">
        <v>2485</v>
      </c>
      <c r="D3922" s="1" t="s">
        <v>1903</v>
      </c>
      <c r="E3922" s="1" t="s">
        <v>4880</v>
      </c>
      <c r="F3922" s="1" t="s">
        <v>2449</v>
      </c>
      <c r="G3922" s="1" t="s">
        <v>2035</v>
      </c>
      <c r="H3922" s="1" t="s">
        <v>21053</v>
      </c>
      <c r="I3922" s="1" t="s">
        <v>3986</v>
      </c>
      <c r="J3922" s="1">
        <v>112.0</v>
      </c>
    </row>
    <row r="3923" ht="15.75" customHeight="1">
      <c r="A3923" s="20">
        <v>45464.0</v>
      </c>
      <c r="B3923" s="3">
        <v>0.6255902777777778</v>
      </c>
      <c r="C3923" s="1" t="s">
        <v>21052</v>
      </c>
      <c r="D3923" s="1" t="s">
        <v>1923</v>
      </c>
      <c r="E3923" s="1" t="s">
        <v>4844</v>
      </c>
      <c r="F3923" s="1" t="s">
        <v>2347</v>
      </c>
      <c r="G3923" s="1" t="s">
        <v>2458</v>
      </c>
      <c r="H3923" s="1" t="s">
        <v>4845</v>
      </c>
      <c r="I3923" s="1" t="s">
        <v>3623</v>
      </c>
      <c r="J3923" s="1">
        <v>112.0</v>
      </c>
    </row>
    <row r="3924" ht="15.75" customHeight="1">
      <c r="A3924" s="20">
        <v>45464.0</v>
      </c>
      <c r="B3924" s="3">
        <v>0.6256481481481482</v>
      </c>
      <c r="C3924" s="1" t="s">
        <v>2283</v>
      </c>
      <c r="D3924" s="1" t="s">
        <v>1824</v>
      </c>
      <c r="E3924" s="1" t="s">
        <v>4386</v>
      </c>
      <c r="F3924" s="1" t="s">
        <v>2449</v>
      </c>
      <c r="G3924" s="1" t="s">
        <v>2289</v>
      </c>
      <c r="H3924" s="1" t="s">
        <v>21053</v>
      </c>
      <c r="I3924" s="1" t="s">
        <v>2667</v>
      </c>
      <c r="J3924" s="1">
        <v>112.0</v>
      </c>
    </row>
    <row r="3925" ht="15.75" customHeight="1">
      <c r="A3925" s="20">
        <v>45464.0</v>
      </c>
      <c r="B3925" s="3">
        <v>0.6257060185185185</v>
      </c>
      <c r="C3925" s="1" t="s">
        <v>2440</v>
      </c>
      <c r="D3925" s="1" t="s">
        <v>1874</v>
      </c>
      <c r="E3925" s="1" t="s">
        <v>4472</v>
      </c>
      <c r="F3925" s="1" t="s">
        <v>2398</v>
      </c>
      <c r="G3925" s="1" t="s">
        <v>2066</v>
      </c>
      <c r="H3925" s="1" t="s">
        <v>3819</v>
      </c>
      <c r="I3925" s="1" t="s">
        <v>3411</v>
      </c>
      <c r="J3925" s="1">
        <v>112.0</v>
      </c>
    </row>
    <row r="3926" ht="15.75" customHeight="1">
      <c r="A3926" s="20">
        <v>45464.0</v>
      </c>
      <c r="B3926" s="3">
        <v>0.6257638888888889</v>
      </c>
      <c r="C3926" s="1" t="s">
        <v>2527</v>
      </c>
      <c r="D3926" s="1" t="s">
        <v>21040</v>
      </c>
      <c r="E3926" s="1" t="s">
        <v>4766</v>
      </c>
      <c r="F3926" s="1" t="s">
        <v>2398</v>
      </c>
      <c r="G3926" s="1" t="s">
        <v>2619</v>
      </c>
      <c r="H3926" s="1" t="s">
        <v>3819</v>
      </c>
      <c r="I3926" s="1" t="s">
        <v>4251</v>
      </c>
      <c r="J3926" s="1">
        <v>112.0</v>
      </c>
    </row>
    <row r="3927" ht="15.75" customHeight="1">
      <c r="A3927" s="20">
        <v>45464.0</v>
      </c>
      <c r="B3927" s="3">
        <v>0.6258217592592593</v>
      </c>
      <c r="C3927" s="1" t="s">
        <v>2179</v>
      </c>
      <c r="D3927" s="1" t="s">
        <v>1814</v>
      </c>
      <c r="E3927" s="1" t="s">
        <v>2667</v>
      </c>
      <c r="F3927" s="1" t="s">
        <v>2284</v>
      </c>
      <c r="G3927" s="1" t="s">
        <v>2439</v>
      </c>
      <c r="H3927" s="1" t="s">
        <v>2668</v>
      </c>
      <c r="I3927" s="1" t="s">
        <v>2935</v>
      </c>
      <c r="J3927" s="1">
        <v>112.0</v>
      </c>
    </row>
    <row r="3928" ht="15.75" customHeight="1">
      <c r="A3928" s="20">
        <v>45464.0</v>
      </c>
      <c r="B3928" s="3">
        <v>0.6258796296296296</v>
      </c>
      <c r="C3928" s="1" t="s">
        <v>1947</v>
      </c>
      <c r="D3928" s="1" t="s">
        <v>2086</v>
      </c>
      <c r="E3928" s="1" t="s">
        <v>3934</v>
      </c>
      <c r="F3928" s="1" t="s">
        <v>2037</v>
      </c>
      <c r="G3928" s="1" t="s">
        <v>4562</v>
      </c>
      <c r="H3928" s="1" t="s">
        <v>2936</v>
      </c>
      <c r="I3928" s="1" t="s">
        <v>2414</v>
      </c>
      <c r="J3928" s="1">
        <v>112.0</v>
      </c>
    </row>
    <row r="3929" ht="15.75" customHeight="1">
      <c r="A3929" s="20">
        <v>45464.0</v>
      </c>
      <c r="B3929" s="3">
        <v>0.6259375</v>
      </c>
      <c r="C3929" s="1" t="s">
        <v>1962</v>
      </c>
      <c r="D3929" s="1" t="s">
        <v>1936</v>
      </c>
      <c r="E3929" s="1" t="s">
        <v>7129</v>
      </c>
      <c r="F3929" s="1" t="s">
        <v>2347</v>
      </c>
      <c r="G3929" s="1" t="s">
        <v>2282</v>
      </c>
      <c r="H3929" s="1" t="s">
        <v>4845</v>
      </c>
      <c r="I3929" s="1" t="s">
        <v>21058</v>
      </c>
      <c r="J3929" s="1">
        <v>112.0</v>
      </c>
    </row>
    <row r="3930" ht="15.75" customHeight="1">
      <c r="A3930" s="20">
        <v>45464.0</v>
      </c>
      <c r="B3930" s="3">
        <v>0.6259953703703703</v>
      </c>
      <c r="C3930" s="1" t="s">
        <v>2215</v>
      </c>
      <c r="D3930" s="1" t="s">
        <v>1797</v>
      </c>
      <c r="E3930" s="1" t="s">
        <v>3623</v>
      </c>
      <c r="F3930" s="1" t="s">
        <v>2037</v>
      </c>
      <c r="G3930" s="1" t="s">
        <v>21050</v>
      </c>
      <c r="H3930" s="1" t="s">
        <v>2347</v>
      </c>
      <c r="I3930" s="1" t="s">
        <v>2414</v>
      </c>
      <c r="J3930" s="1">
        <v>112.0</v>
      </c>
    </row>
    <row r="3931" ht="15.75" customHeight="1">
      <c r="A3931" s="20">
        <v>45464.0</v>
      </c>
      <c r="B3931" s="3">
        <v>0.6260532407407408</v>
      </c>
      <c r="C3931" s="1" t="s">
        <v>2215</v>
      </c>
      <c r="D3931" s="1" t="s">
        <v>1797</v>
      </c>
      <c r="E3931" s="1" t="s">
        <v>3623</v>
      </c>
      <c r="F3931" s="1" t="s">
        <v>2037</v>
      </c>
      <c r="G3931" s="1" t="s">
        <v>21050</v>
      </c>
      <c r="H3931" s="1" t="s">
        <v>2347</v>
      </c>
      <c r="I3931" s="1" t="s">
        <v>3245</v>
      </c>
      <c r="J3931" s="1">
        <v>112.0</v>
      </c>
    </row>
    <row r="3932" ht="15.75" customHeight="1">
      <c r="A3932" s="20">
        <v>45464.0</v>
      </c>
      <c r="B3932" s="3">
        <v>0.6261111111111112</v>
      </c>
      <c r="C3932" s="1" t="s">
        <v>2118</v>
      </c>
      <c r="D3932" s="1" t="s">
        <v>2043</v>
      </c>
      <c r="E3932" s="1" t="s">
        <v>3245</v>
      </c>
      <c r="F3932" s="1" t="s">
        <v>21039</v>
      </c>
      <c r="G3932" s="1" t="s">
        <v>2232</v>
      </c>
      <c r="H3932" s="1" t="s">
        <v>2347</v>
      </c>
      <c r="I3932" s="1" t="s">
        <v>2414</v>
      </c>
      <c r="J3932" s="1">
        <v>112.0</v>
      </c>
    </row>
    <row r="3933" ht="15.75" customHeight="1">
      <c r="A3933" s="20">
        <v>45464.0</v>
      </c>
      <c r="B3933" s="3">
        <v>0.6261689814814815</v>
      </c>
      <c r="C3933" s="1" t="s">
        <v>3114</v>
      </c>
      <c r="D3933" s="1" t="s">
        <v>1936</v>
      </c>
      <c r="E3933" s="1" t="s">
        <v>21059</v>
      </c>
      <c r="F3933" s="1" t="s">
        <v>2347</v>
      </c>
      <c r="G3933" s="1" t="s">
        <v>3001</v>
      </c>
      <c r="H3933" s="1" t="s">
        <v>4845</v>
      </c>
      <c r="I3933" s="1" t="s">
        <v>4256</v>
      </c>
      <c r="J3933" s="1">
        <v>112.0</v>
      </c>
    </row>
    <row r="3934" ht="15.75" customHeight="1">
      <c r="A3934" s="20">
        <v>45464.0</v>
      </c>
      <c r="B3934" s="3">
        <v>0.6262268518518518</v>
      </c>
      <c r="C3934" s="1" t="s">
        <v>1947</v>
      </c>
      <c r="D3934" s="1" t="s">
        <v>2086</v>
      </c>
      <c r="E3934" s="1" t="s">
        <v>3934</v>
      </c>
      <c r="F3934" s="1" t="s">
        <v>2037</v>
      </c>
      <c r="G3934" s="1" t="s">
        <v>4562</v>
      </c>
      <c r="H3934" s="1" t="s">
        <v>2936</v>
      </c>
      <c r="I3934" s="1" t="s">
        <v>2414</v>
      </c>
      <c r="J3934" s="1">
        <v>112.0</v>
      </c>
    </row>
    <row r="3935" ht="15.75" customHeight="1">
      <c r="A3935" s="20">
        <v>45464.0</v>
      </c>
      <c r="B3935" s="3">
        <v>0.6262847222222222</v>
      </c>
      <c r="C3935" s="1" t="s">
        <v>2317</v>
      </c>
      <c r="D3935" s="1" t="s">
        <v>2086</v>
      </c>
      <c r="E3935" s="1" t="s">
        <v>3457</v>
      </c>
      <c r="F3935" s="1" t="s">
        <v>2037</v>
      </c>
      <c r="G3935" s="1" t="s">
        <v>2661</v>
      </c>
      <c r="H3935" s="1" t="s">
        <v>2936</v>
      </c>
      <c r="I3935" s="1" t="s">
        <v>2963</v>
      </c>
      <c r="J3935" s="1">
        <v>112.0</v>
      </c>
    </row>
    <row r="3936" ht="15.75" customHeight="1">
      <c r="A3936" s="20">
        <v>45464.0</v>
      </c>
      <c r="B3936" s="3">
        <v>0.6263425925925926</v>
      </c>
      <c r="C3936" s="1" t="s">
        <v>21044</v>
      </c>
      <c r="D3936" s="1" t="s">
        <v>2093</v>
      </c>
      <c r="E3936" s="1" t="s">
        <v>21058</v>
      </c>
      <c r="F3936" s="1" t="s">
        <v>1823</v>
      </c>
      <c r="G3936" s="1" t="s">
        <v>2522</v>
      </c>
      <c r="H3936" s="1" t="s">
        <v>2936</v>
      </c>
      <c r="I3936" s="1" t="s">
        <v>4065</v>
      </c>
      <c r="J3936" s="1">
        <v>112.0</v>
      </c>
    </row>
    <row r="3937" ht="15.75" customHeight="1">
      <c r="A3937" s="20">
        <v>45464.0</v>
      </c>
      <c r="B3937" s="3">
        <v>0.626400462962963</v>
      </c>
      <c r="C3937" s="1" t="s">
        <v>2118</v>
      </c>
      <c r="D3937" s="1" t="s">
        <v>2043</v>
      </c>
      <c r="E3937" s="1" t="s">
        <v>3245</v>
      </c>
      <c r="F3937" s="1" t="s">
        <v>21039</v>
      </c>
      <c r="G3937" s="1" t="s">
        <v>2232</v>
      </c>
      <c r="H3937" s="1" t="s">
        <v>2347</v>
      </c>
      <c r="I3937" s="1" t="s">
        <v>3245</v>
      </c>
      <c r="J3937" s="1">
        <v>112.0</v>
      </c>
    </row>
    <row r="3938" ht="15.75" customHeight="1">
      <c r="A3938" s="20">
        <v>45464.0</v>
      </c>
      <c r="B3938" s="3">
        <v>0.6264583333333333</v>
      </c>
      <c r="C3938" s="1" t="s">
        <v>3411</v>
      </c>
      <c r="D3938" s="1" t="s">
        <v>2409</v>
      </c>
      <c r="E3938" s="1" t="s">
        <v>5833</v>
      </c>
      <c r="F3938" s="1" t="s">
        <v>2936</v>
      </c>
      <c r="G3938" s="1" t="s">
        <v>3015</v>
      </c>
      <c r="H3938" s="1" t="s">
        <v>5808</v>
      </c>
      <c r="I3938" s="1" t="s">
        <v>4608</v>
      </c>
      <c r="J3938" s="1">
        <v>112.0</v>
      </c>
    </row>
    <row r="3939" ht="15.75" customHeight="1">
      <c r="A3939" s="20">
        <v>45464.0</v>
      </c>
      <c r="B3939" s="3">
        <v>0.6265162037037036</v>
      </c>
      <c r="C3939" s="1" t="s">
        <v>1947</v>
      </c>
      <c r="D3939" s="1" t="s">
        <v>2086</v>
      </c>
      <c r="E3939" s="1" t="s">
        <v>3934</v>
      </c>
      <c r="F3939" s="1" t="s">
        <v>2037</v>
      </c>
      <c r="G3939" s="1" t="s">
        <v>4562</v>
      </c>
      <c r="H3939" s="1" t="s">
        <v>2936</v>
      </c>
      <c r="I3939" s="1" t="s">
        <v>4472</v>
      </c>
      <c r="J3939" s="1">
        <v>112.0</v>
      </c>
    </row>
    <row r="3940" ht="15.75" customHeight="1">
      <c r="A3940" s="20">
        <v>45464.0</v>
      </c>
      <c r="B3940" s="3">
        <v>0.6265740740740741</v>
      </c>
      <c r="C3940" s="1" t="s">
        <v>2499</v>
      </c>
      <c r="D3940" s="1" t="s">
        <v>1805</v>
      </c>
      <c r="E3940" s="1" t="s">
        <v>3148</v>
      </c>
      <c r="F3940" s="1" t="s">
        <v>1823</v>
      </c>
      <c r="G3940" s="1" t="s">
        <v>2922</v>
      </c>
      <c r="H3940" s="1" t="s">
        <v>2668</v>
      </c>
      <c r="I3940" s="1" t="s">
        <v>3934</v>
      </c>
      <c r="J3940" s="1">
        <v>112.0</v>
      </c>
    </row>
    <row r="3941" ht="15.75" customHeight="1">
      <c r="A3941" s="20">
        <v>45464.0</v>
      </c>
      <c r="B3941" s="3">
        <v>0.6266319444444445</v>
      </c>
      <c r="C3941" s="1" t="s">
        <v>2099</v>
      </c>
      <c r="D3941" s="1" t="s">
        <v>1797</v>
      </c>
      <c r="E3941" s="1" t="s">
        <v>3934</v>
      </c>
      <c r="F3941" s="1" t="s">
        <v>2037</v>
      </c>
      <c r="G3941" s="1" t="s">
        <v>2498</v>
      </c>
      <c r="H3941" s="1" t="s">
        <v>2936</v>
      </c>
      <c r="I3941" s="1" t="s">
        <v>2963</v>
      </c>
      <c r="J3941" s="1">
        <v>112.0</v>
      </c>
    </row>
    <row r="3942" ht="15.75" customHeight="1">
      <c r="A3942" s="20">
        <v>45464.0</v>
      </c>
      <c r="B3942" s="3">
        <v>0.6266898148148148</v>
      </c>
      <c r="C3942" s="1" t="s">
        <v>3002</v>
      </c>
      <c r="D3942" s="1" t="s">
        <v>1903</v>
      </c>
      <c r="E3942" s="1" t="s">
        <v>5705</v>
      </c>
      <c r="F3942" s="1" t="s">
        <v>2449</v>
      </c>
      <c r="G3942" s="1" t="s">
        <v>2305</v>
      </c>
      <c r="H3942" s="1" t="s">
        <v>21053</v>
      </c>
      <c r="I3942" s="1" t="s">
        <v>4472</v>
      </c>
      <c r="J3942" s="1">
        <v>112.0</v>
      </c>
    </row>
    <row r="3943" ht="15.75" customHeight="1">
      <c r="A3943" s="20">
        <v>45464.0</v>
      </c>
      <c r="B3943" s="3">
        <v>0.6267476851851852</v>
      </c>
      <c r="C3943" s="1" t="s">
        <v>1821</v>
      </c>
      <c r="D3943" s="1" t="s">
        <v>1903</v>
      </c>
      <c r="E3943" s="1" t="s">
        <v>4880</v>
      </c>
      <c r="F3943" s="1" t="s">
        <v>2449</v>
      </c>
      <c r="G3943" s="1" t="s">
        <v>2052</v>
      </c>
      <c r="H3943" s="1" t="s">
        <v>21053</v>
      </c>
      <c r="I3943" s="1" t="s">
        <v>3934</v>
      </c>
      <c r="J3943" s="1">
        <v>112.0</v>
      </c>
    </row>
    <row r="3944" ht="15.75" customHeight="1">
      <c r="A3944" s="20">
        <v>45464.0</v>
      </c>
      <c r="B3944" s="3">
        <v>0.6268055555555555</v>
      </c>
      <c r="C3944" s="1" t="s">
        <v>2291</v>
      </c>
      <c r="D3944" s="1" t="s">
        <v>1852</v>
      </c>
      <c r="E3944" s="1" t="s">
        <v>5749</v>
      </c>
      <c r="F3944" s="1" t="s">
        <v>2398</v>
      </c>
      <c r="G3944" s="1" t="s">
        <v>2296</v>
      </c>
      <c r="H3944" s="1" t="s">
        <v>3819</v>
      </c>
      <c r="I3944" s="1" t="s">
        <v>2935</v>
      </c>
      <c r="J3944" s="1">
        <v>112.0</v>
      </c>
    </row>
    <row r="3945" ht="15.75" customHeight="1">
      <c r="A3945" s="20">
        <v>45464.0</v>
      </c>
      <c r="B3945" s="3">
        <v>0.6268634259259259</v>
      </c>
      <c r="C3945" s="1" t="s">
        <v>2036</v>
      </c>
      <c r="D3945" s="1" t="s">
        <v>1852</v>
      </c>
      <c r="E3945" s="1" t="s">
        <v>5749</v>
      </c>
      <c r="F3945" s="1" t="s">
        <v>2398</v>
      </c>
      <c r="G3945" s="1" t="s">
        <v>2296</v>
      </c>
      <c r="H3945" s="1" t="s">
        <v>3819</v>
      </c>
      <c r="I3945" s="1" t="s">
        <v>4256</v>
      </c>
      <c r="J3945" s="1">
        <v>112.0</v>
      </c>
    </row>
    <row r="3946" ht="15.75" customHeight="1">
      <c r="A3946" s="20">
        <v>45464.0</v>
      </c>
      <c r="B3946" s="3">
        <v>0.6269212962962963</v>
      </c>
      <c r="C3946" s="1" t="s">
        <v>3035</v>
      </c>
      <c r="D3946" s="1" t="s">
        <v>1912</v>
      </c>
      <c r="E3946" s="1" t="s">
        <v>6906</v>
      </c>
      <c r="F3946" s="1" t="s">
        <v>2347</v>
      </c>
      <c r="G3946" s="1" t="s">
        <v>3041</v>
      </c>
      <c r="H3946" s="1" t="s">
        <v>4845</v>
      </c>
      <c r="I3946" s="1" t="s">
        <v>2963</v>
      </c>
      <c r="J3946" s="1">
        <v>112.0</v>
      </c>
    </row>
    <row r="3947" ht="15.75" customHeight="1">
      <c r="A3947" s="20">
        <v>45464.0</v>
      </c>
      <c r="B3947" s="3">
        <v>0.6269791666666666</v>
      </c>
      <c r="C3947" s="1" t="s">
        <v>1804</v>
      </c>
      <c r="D3947" s="1" t="s">
        <v>2093</v>
      </c>
      <c r="E3947" s="1" t="s">
        <v>3986</v>
      </c>
      <c r="F3947" s="1" t="s">
        <v>1823</v>
      </c>
      <c r="G3947" s="1" t="s">
        <v>2479</v>
      </c>
      <c r="H3947" s="1" t="s">
        <v>2936</v>
      </c>
      <c r="I3947" s="1" t="s">
        <v>3623</v>
      </c>
      <c r="J3947" s="1">
        <v>112.0</v>
      </c>
    </row>
    <row r="3948" ht="15.75" customHeight="1">
      <c r="A3948" s="20">
        <v>45464.0</v>
      </c>
      <c r="B3948" s="3">
        <v>0.6270486111111111</v>
      </c>
      <c r="C3948" s="1" t="s">
        <v>2118</v>
      </c>
      <c r="D3948" s="1" t="s">
        <v>2043</v>
      </c>
      <c r="E3948" s="1" t="s">
        <v>3245</v>
      </c>
      <c r="F3948" s="1" t="s">
        <v>21039</v>
      </c>
      <c r="G3948" s="1" t="s">
        <v>2232</v>
      </c>
      <c r="H3948" s="1" t="s">
        <v>2347</v>
      </c>
      <c r="I3948" s="1" t="s">
        <v>3245</v>
      </c>
      <c r="J3948" s="1">
        <v>112.0</v>
      </c>
    </row>
    <row r="3949" ht="15.75" customHeight="1">
      <c r="A3949" s="20">
        <v>45464.0</v>
      </c>
      <c r="B3949" s="3">
        <v>0.6271064814814815</v>
      </c>
      <c r="C3949" s="1" t="s">
        <v>2328</v>
      </c>
      <c r="D3949" s="1" t="s">
        <v>1824</v>
      </c>
      <c r="E3949" s="1" t="s">
        <v>4386</v>
      </c>
      <c r="F3949" s="1" t="s">
        <v>2449</v>
      </c>
      <c r="G3949" s="1" t="s">
        <v>3160</v>
      </c>
      <c r="H3949" s="1" t="s">
        <v>21053</v>
      </c>
      <c r="I3949" s="1" t="s">
        <v>3245</v>
      </c>
      <c r="J3949" s="1">
        <v>112.0</v>
      </c>
    </row>
    <row r="3950" ht="15.75" customHeight="1">
      <c r="A3950" s="20">
        <v>45464.0</v>
      </c>
      <c r="B3950" s="3">
        <v>0.6271643518518518</v>
      </c>
      <c r="C3950" s="1" t="s">
        <v>3035</v>
      </c>
      <c r="D3950" s="1" t="s">
        <v>1912</v>
      </c>
      <c r="E3950" s="1" t="s">
        <v>21059</v>
      </c>
      <c r="F3950" s="1" t="s">
        <v>2347</v>
      </c>
      <c r="G3950" s="1" t="s">
        <v>3041</v>
      </c>
      <c r="H3950" s="1" t="s">
        <v>4845</v>
      </c>
      <c r="I3950" s="1" t="s">
        <v>3148</v>
      </c>
      <c r="J3950" s="1">
        <v>112.0</v>
      </c>
    </row>
    <row r="3951" ht="15.75" customHeight="1">
      <c r="A3951" s="20">
        <v>45464.0</v>
      </c>
      <c r="B3951" s="3">
        <v>0.6272222222222222</v>
      </c>
      <c r="C3951" s="1" t="s">
        <v>3015</v>
      </c>
      <c r="D3951" s="1" t="s">
        <v>2008</v>
      </c>
      <c r="E3951" s="1" t="s">
        <v>2748</v>
      </c>
      <c r="F3951" s="1" t="s">
        <v>1733</v>
      </c>
      <c r="G3951" s="1" t="s">
        <v>1719</v>
      </c>
      <c r="H3951" s="1" t="s">
        <v>2284</v>
      </c>
      <c r="I3951" s="1" t="s">
        <v>3623</v>
      </c>
      <c r="J3951" s="1">
        <v>112.0</v>
      </c>
    </row>
    <row r="3952" ht="15.75" customHeight="1">
      <c r="A3952" s="20">
        <v>45464.0</v>
      </c>
      <c r="B3952" s="3">
        <v>0.6272800925925927</v>
      </c>
      <c r="C3952" s="1" t="s">
        <v>2499</v>
      </c>
      <c r="D3952" s="1" t="s">
        <v>1805</v>
      </c>
      <c r="E3952" s="1" t="s">
        <v>4065</v>
      </c>
      <c r="F3952" s="1" t="s">
        <v>2284</v>
      </c>
      <c r="G3952" s="1" t="s">
        <v>2922</v>
      </c>
      <c r="H3952" s="1" t="s">
        <v>2668</v>
      </c>
      <c r="I3952" s="1" t="s">
        <v>3457</v>
      </c>
      <c r="J3952" s="1">
        <v>112.0</v>
      </c>
    </row>
    <row r="3953" ht="15.75" customHeight="1">
      <c r="A3953" s="20">
        <v>45464.0</v>
      </c>
      <c r="B3953" s="3">
        <v>0.627337962962963</v>
      </c>
      <c r="C3953" s="1" t="s">
        <v>21038</v>
      </c>
      <c r="D3953" s="1" t="s">
        <v>1814</v>
      </c>
      <c r="E3953" s="1" t="s">
        <v>2667</v>
      </c>
      <c r="F3953" s="1" t="s">
        <v>2284</v>
      </c>
      <c r="G3953" s="1" t="s">
        <v>2439</v>
      </c>
      <c r="H3953" s="1" t="s">
        <v>2668</v>
      </c>
      <c r="I3953" s="1" t="s">
        <v>3934</v>
      </c>
      <c r="J3953" s="1">
        <v>112.0</v>
      </c>
    </row>
    <row r="3954" ht="15.75" customHeight="1">
      <c r="A3954" s="20">
        <v>45464.0</v>
      </c>
      <c r="B3954" s="3">
        <v>0.6273958333333333</v>
      </c>
      <c r="C3954" s="1" t="s">
        <v>2499</v>
      </c>
      <c r="D3954" s="1" t="s">
        <v>1805</v>
      </c>
      <c r="E3954" s="1" t="s">
        <v>3148</v>
      </c>
      <c r="F3954" s="1" t="s">
        <v>1823</v>
      </c>
      <c r="G3954" s="1" t="s">
        <v>2922</v>
      </c>
      <c r="H3954" s="1" t="s">
        <v>2668</v>
      </c>
      <c r="I3954" s="1" t="s">
        <v>3148</v>
      </c>
      <c r="J3954" s="1">
        <v>112.0</v>
      </c>
    </row>
    <row r="3955" ht="15.75" customHeight="1">
      <c r="A3955" s="20">
        <v>45464.0</v>
      </c>
      <c r="B3955" s="3">
        <v>0.6274537037037037</v>
      </c>
      <c r="C3955" s="1" t="s">
        <v>2328</v>
      </c>
      <c r="D3955" s="1" t="s">
        <v>1824</v>
      </c>
      <c r="E3955" s="1" t="s">
        <v>4386</v>
      </c>
      <c r="F3955" s="1" t="s">
        <v>2449</v>
      </c>
      <c r="G3955" s="1" t="s">
        <v>3160</v>
      </c>
      <c r="H3955" s="1" t="s">
        <v>21053</v>
      </c>
      <c r="I3955" s="1" t="s">
        <v>3457</v>
      </c>
      <c r="J3955" s="1">
        <v>112.0</v>
      </c>
    </row>
    <row r="3956" ht="15.75" customHeight="1">
      <c r="A3956" s="20">
        <v>45464.0</v>
      </c>
      <c r="B3956" s="3">
        <v>0.6275115740740741</v>
      </c>
      <c r="C3956" s="1" t="s">
        <v>2499</v>
      </c>
      <c r="D3956" s="1" t="s">
        <v>1805</v>
      </c>
      <c r="E3956" s="1" t="s">
        <v>4065</v>
      </c>
      <c r="F3956" s="1" t="s">
        <v>2284</v>
      </c>
      <c r="G3956" s="1" t="s">
        <v>2922</v>
      </c>
      <c r="H3956" s="1" t="s">
        <v>2668</v>
      </c>
      <c r="I3956" s="1" t="s">
        <v>21060</v>
      </c>
      <c r="J3956" s="1">
        <v>112.0</v>
      </c>
    </row>
    <row r="3957" ht="15.75" customHeight="1">
      <c r="A3957" s="20">
        <v>45464.0</v>
      </c>
      <c r="B3957" s="3">
        <v>0.6275694444444445</v>
      </c>
      <c r="C3957" s="1" t="s">
        <v>3114</v>
      </c>
      <c r="D3957" s="1" t="s">
        <v>1936</v>
      </c>
      <c r="E3957" s="1" t="s">
        <v>21059</v>
      </c>
      <c r="F3957" s="1" t="s">
        <v>2347</v>
      </c>
      <c r="G3957" s="1" t="s">
        <v>3001</v>
      </c>
      <c r="H3957" s="1" t="s">
        <v>4845</v>
      </c>
      <c r="I3957" s="1" t="s">
        <v>5749</v>
      </c>
      <c r="J3957" s="1">
        <v>112.0</v>
      </c>
    </row>
    <row r="3958" ht="15.75" customHeight="1">
      <c r="A3958" s="20">
        <v>45464.0</v>
      </c>
      <c r="B3958" s="3">
        <v>0.6276273148148148</v>
      </c>
      <c r="C3958" s="1" t="s">
        <v>1804</v>
      </c>
      <c r="D3958" s="1" t="s">
        <v>2093</v>
      </c>
      <c r="E3958" s="1" t="s">
        <v>2935</v>
      </c>
      <c r="F3958" s="1" t="s">
        <v>1823</v>
      </c>
      <c r="G3958" s="1" t="s">
        <v>2270</v>
      </c>
      <c r="H3958" s="1" t="s">
        <v>2936</v>
      </c>
      <c r="I3958" s="1" t="s">
        <v>4608</v>
      </c>
      <c r="J3958" s="1">
        <v>112.0</v>
      </c>
    </row>
    <row r="3959" ht="15.75" customHeight="1">
      <c r="A3959" s="20">
        <v>45464.0</v>
      </c>
      <c r="B3959" s="3">
        <v>0.6276851851851851</v>
      </c>
      <c r="C3959" s="1" t="s">
        <v>2156</v>
      </c>
      <c r="D3959" s="1" t="s">
        <v>2022</v>
      </c>
      <c r="E3959" s="1" t="s">
        <v>3427</v>
      </c>
      <c r="F3959" s="1" t="s">
        <v>1763</v>
      </c>
      <c r="G3959" s="1" t="s">
        <v>1802</v>
      </c>
      <c r="H3959" s="1" t="s">
        <v>2449</v>
      </c>
      <c r="I3959" s="1" t="s">
        <v>3986</v>
      </c>
      <c r="J3959" s="1">
        <v>112.0</v>
      </c>
    </row>
    <row r="3960" ht="15.75" customHeight="1">
      <c r="A3960" s="20">
        <v>45464.0</v>
      </c>
      <c r="B3960" s="3">
        <v>0.6277430555555555</v>
      </c>
      <c r="C3960" s="1" t="s">
        <v>2499</v>
      </c>
      <c r="D3960" s="1" t="s">
        <v>1805</v>
      </c>
      <c r="E3960" s="1" t="s">
        <v>3148</v>
      </c>
      <c r="F3960" s="1" t="s">
        <v>1823</v>
      </c>
      <c r="G3960" s="1" t="s">
        <v>2922</v>
      </c>
      <c r="H3960" s="1" t="s">
        <v>2668</v>
      </c>
      <c r="I3960" s="1" t="s">
        <v>3934</v>
      </c>
      <c r="J3960" s="1">
        <v>112.0</v>
      </c>
    </row>
    <row r="3961" ht="15.75" customHeight="1">
      <c r="A3961" s="20">
        <v>45464.0</v>
      </c>
      <c r="B3961" s="3">
        <v>0.627800925925926</v>
      </c>
      <c r="C3961" s="1" t="s">
        <v>1999</v>
      </c>
      <c r="D3961" s="1" t="s">
        <v>2093</v>
      </c>
      <c r="E3961" s="1" t="s">
        <v>2935</v>
      </c>
      <c r="F3961" s="1" t="s">
        <v>1823</v>
      </c>
      <c r="G3961" s="1" t="s">
        <v>2270</v>
      </c>
      <c r="H3961" s="1" t="s">
        <v>2936</v>
      </c>
      <c r="I3961" s="1" t="s">
        <v>2935</v>
      </c>
      <c r="J3961" s="1">
        <v>112.0</v>
      </c>
    </row>
    <row r="3962" ht="15.75" customHeight="1">
      <c r="A3962" s="20">
        <v>45464.0</v>
      </c>
      <c r="B3962" s="3">
        <v>0.6278587962962963</v>
      </c>
      <c r="C3962" s="1" t="s">
        <v>2317</v>
      </c>
      <c r="D3962" s="1" t="s">
        <v>2086</v>
      </c>
      <c r="E3962" s="1" t="s">
        <v>3457</v>
      </c>
      <c r="F3962" s="1" t="s">
        <v>2037</v>
      </c>
      <c r="G3962" s="1" t="s">
        <v>2661</v>
      </c>
      <c r="H3962" s="1" t="s">
        <v>2936</v>
      </c>
      <c r="I3962" s="1" t="s">
        <v>5749</v>
      </c>
      <c r="J3962" s="1">
        <v>112.0</v>
      </c>
    </row>
    <row r="3963" ht="15.75" customHeight="1">
      <c r="A3963" s="20">
        <v>45464.0</v>
      </c>
      <c r="B3963" s="3">
        <v>0.6279166666666667</v>
      </c>
      <c r="C3963" s="1" t="s">
        <v>3035</v>
      </c>
      <c r="D3963" s="1" t="s">
        <v>1912</v>
      </c>
      <c r="E3963" s="1" t="s">
        <v>21059</v>
      </c>
      <c r="F3963" s="1" t="s">
        <v>2347</v>
      </c>
      <c r="G3963" s="1" t="s">
        <v>3041</v>
      </c>
      <c r="H3963" s="1" t="s">
        <v>4845</v>
      </c>
      <c r="I3963" s="1" t="s">
        <v>2963</v>
      </c>
      <c r="J3963" s="1">
        <v>112.0</v>
      </c>
    </row>
    <row r="3964" ht="15.75" customHeight="1">
      <c r="A3964" s="20">
        <v>45464.0</v>
      </c>
      <c r="B3964" s="3">
        <v>0.627974537037037</v>
      </c>
      <c r="C3964" s="1" t="s">
        <v>2499</v>
      </c>
      <c r="D3964" s="1" t="s">
        <v>1805</v>
      </c>
      <c r="E3964" s="1" t="s">
        <v>3148</v>
      </c>
      <c r="F3964" s="1" t="s">
        <v>1823</v>
      </c>
      <c r="G3964" s="1" t="s">
        <v>2922</v>
      </c>
      <c r="H3964" s="1" t="s">
        <v>2668</v>
      </c>
      <c r="I3964" s="1" t="s">
        <v>4251</v>
      </c>
      <c r="J3964" s="1">
        <v>112.0</v>
      </c>
    </row>
    <row r="3965" ht="15.75" customHeight="1">
      <c r="A3965" s="20">
        <v>45464.0</v>
      </c>
      <c r="B3965" s="3">
        <v>0.6280324074074074</v>
      </c>
      <c r="C3965" s="1" t="s">
        <v>21033</v>
      </c>
      <c r="D3965" s="1" t="s">
        <v>1797</v>
      </c>
      <c r="E3965" s="1" t="s">
        <v>3245</v>
      </c>
      <c r="F3965" s="1" t="s">
        <v>2037</v>
      </c>
      <c r="G3965" s="1" t="s">
        <v>1759</v>
      </c>
      <c r="H3965" s="1" t="s">
        <v>2347</v>
      </c>
      <c r="I3965" s="1" t="s">
        <v>3148</v>
      </c>
      <c r="J3965" s="1">
        <v>112.0</v>
      </c>
    </row>
    <row r="3966" ht="15.75" customHeight="1">
      <c r="A3966" s="20">
        <v>45464.0</v>
      </c>
      <c r="B3966" s="3">
        <v>0.6280902777777778</v>
      </c>
      <c r="C3966" s="1" t="s">
        <v>2317</v>
      </c>
      <c r="D3966" s="1" t="s">
        <v>2086</v>
      </c>
      <c r="E3966" s="1" t="s">
        <v>3457</v>
      </c>
      <c r="F3966" s="1" t="s">
        <v>2037</v>
      </c>
      <c r="G3966" s="1" t="s">
        <v>2661</v>
      </c>
      <c r="H3966" s="1" t="s">
        <v>2936</v>
      </c>
      <c r="I3966" s="1" t="s">
        <v>4766</v>
      </c>
      <c r="J3966" s="1">
        <v>112.0</v>
      </c>
    </row>
    <row r="3967" ht="15.75" customHeight="1">
      <c r="A3967" s="20">
        <v>45464.0</v>
      </c>
      <c r="B3967" s="3">
        <v>0.6281481481481481</v>
      </c>
      <c r="C3967" s="1" t="s">
        <v>2099</v>
      </c>
      <c r="D3967" s="1" t="s">
        <v>1797</v>
      </c>
      <c r="E3967" s="1" t="s">
        <v>3934</v>
      </c>
      <c r="F3967" s="1" t="s">
        <v>2037</v>
      </c>
      <c r="G3967" s="1" t="s">
        <v>2498</v>
      </c>
      <c r="H3967" s="1" t="s">
        <v>2936</v>
      </c>
      <c r="I3967" s="1" t="s">
        <v>4256</v>
      </c>
      <c r="J3967" s="1">
        <v>112.0</v>
      </c>
    </row>
    <row r="3968" ht="15.75" customHeight="1">
      <c r="A3968" s="20">
        <v>45464.0</v>
      </c>
      <c r="B3968" s="3">
        <v>0.6282060185185185</v>
      </c>
      <c r="C3968" s="1" t="s">
        <v>2215</v>
      </c>
      <c r="D3968" s="1" t="s">
        <v>1797</v>
      </c>
      <c r="E3968" s="1" t="s">
        <v>3623</v>
      </c>
      <c r="F3968" s="1" t="s">
        <v>2037</v>
      </c>
      <c r="G3968" s="1" t="s">
        <v>21050</v>
      </c>
      <c r="H3968" s="1" t="s">
        <v>2347</v>
      </c>
      <c r="I3968" s="1" t="s">
        <v>4251</v>
      </c>
      <c r="J3968" s="1">
        <v>112.0</v>
      </c>
    </row>
    <row r="3969" ht="15.75" customHeight="1">
      <c r="A3969" s="20">
        <v>45464.0</v>
      </c>
      <c r="B3969" s="3">
        <v>0.6282638888888888</v>
      </c>
      <c r="C3969" s="1" t="s">
        <v>2283</v>
      </c>
      <c r="D3969" s="1" t="s">
        <v>1824</v>
      </c>
      <c r="E3969" s="1" t="s">
        <v>4386</v>
      </c>
      <c r="F3969" s="1" t="s">
        <v>2449</v>
      </c>
      <c r="G3969" s="1" t="s">
        <v>2289</v>
      </c>
      <c r="H3969" s="1" t="s">
        <v>21053</v>
      </c>
      <c r="I3969" s="1" t="s">
        <v>2897</v>
      </c>
      <c r="J3969" s="1">
        <v>112.0</v>
      </c>
    </row>
    <row r="3970" ht="15.75" customHeight="1">
      <c r="A3970" s="20">
        <v>45464.0</v>
      </c>
      <c r="B3970" s="3">
        <v>0.6283217592592593</v>
      </c>
      <c r="C3970" s="1" t="s">
        <v>1730</v>
      </c>
      <c r="D3970" s="1" t="s">
        <v>2086</v>
      </c>
      <c r="E3970" s="1" t="s">
        <v>3457</v>
      </c>
      <c r="F3970" s="1" t="s">
        <v>2037</v>
      </c>
      <c r="G3970" s="1" t="s">
        <v>2661</v>
      </c>
      <c r="H3970" s="1" t="s">
        <v>2936</v>
      </c>
      <c r="I3970" s="1" t="s">
        <v>4386</v>
      </c>
      <c r="J3970" s="1">
        <v>112.0</v>
      </c>
    </row>
    <row r="3971" ht="15.75" customHeight="1">
      <c r="A3971" s="20">
        <v>45464.0</v>
      </c>
      <c r="B3971" s="3">
        <v>0.6283796296296297</v>
      </c>
      <c r="C3971" s="1" t="s">
        <v>3002</v>
      </c>
      <c r="D3971" s="1" t="s">
        <v>1903</v>
      </c>
      <c r="E3971" s="1" t="s">
        <v>5705</v>
      </c>
      <c r="F3971" s="1" t="s">
        <v>2449</v>
      </c>
      <c r="G3971" s="1" t="s">
        <v>2305</v>
      </c>
      <c r="H3971" s="1" t="s">
        <v>21053</v>
      </c>
      <c r="I3971" s="1" t="s">
        <v>4256</v>
      </c>
      <c r="J3971" s="1">
        <v>112.0</v>
      </c>
    </row>
    <row r="3972" ht="15.75" customHeight="1">
      <c r="A3972" s="20">
        <v>45464.0</v>
      </c>
      <c r="B3972" s="3">
        <v>0.6284490740740741</v>
      </c>
      <c r="C3972" s="1" t="s">
        <v>2067</v>
      </c>
      <c r="D3972" s="1" t="s">
        <v>1874</v>
      </c>
      <c r="E3972" s="1" t="s">
        <v>4472</v>
      </c>
      <c r="F3972" s="1" t="s">
        <v>2398</v>
      </c>
      <c r="G3972" s="1" t="s">
        <v>2084</v>
      </c>
      <c r="H3972" s="1" t="s">
        <v>3819</v>
      </c>
      <c r="I3972" s="1" t="s">
        <v>4386</v>
      </c>
      <c r="J3972" s="1">
        <v>112.0</v>
      </c>
    </row>
    <row r="3973" ht="15.75" customHeight="1">
      <c r="A3973" s="20">
        <v>45464.0</v>
      </c>
      <c r="B3973" s="3">
        <v>0.6285069444444444</v>
      </c>
      <c r="C3973" s="1" t="s">
        <v>2196</v>
      </c>
      <c r="D3973" s="1" t="s">
        <v>1874</v>
      </c>
      <c r="E3973" s="1" t="s">
        <v>4256</v>
      </c>
      <c r="F3973" s="1" t="s">
        <v>2284</v>
      </c>
      <c r="G3973" s="1" t="s">
        <v>2066</v>
      </c>
      <c r="H3973" s="1" t="s">
        <v>3819</v>
      </c>
      <c r="I3973" s="1" t="s">
        <v>4251</v>
      </c>
      <c r="J3973" s="1">
        <v>112.0</v>
      </c>
    </row>
    <row r="3974" ht="15.75" customHeight="1">
      <c r="A3974" s="20">
        <v>45464.0</v>
      </c>
      <c r="B3974" s="3">
        <v>0.6285648148148147</v>
      </c>
      <c r="C3974" s="1" t="s">
        <v>2247</v>
      </c>
      <c r="D3974" s="1" t="s">
        <v>21040</v>
      </c>
      <c r="E3974" s="1" t="s">
        <v>21060</v>
      </c>
      <c r="F3974" s="1" t="s">
        <v>2398</v>
      </c>
      <c r="G3974" s="1" t="s">
        <v>21049</v>
      </c>
      <c r="H3974" s="1" t="s">
        <v>3819</v>
      </c>
      <c r="I3974" s="1" t="s">
        <v>4608</v>
      </c>
      <c r="J3974" s="1">
        <v>112.0</v>
      </c>
    </row>
    <row r="3975" ht="15.75" customHeight="1">
      <c r="A3975" s="20">
        <v>45464.0</v>
      </c>
      <c r="B3975" s="3">
        <v>0.6286226851851852</v>
      </c>
      <c r="C3975" s="1" t="s">
        <v>1780</v>
      </c>
      <c r="D3975" s="1" t="s">
        <v>2345</v>
      </c>
      <c r="E3975" s="1" t="s">
        <v>2346</v>
      </c>
      <c r="F3975" s="1" t="s">
        <v>21039</v>
      </c>
      <c r="G3975" s="1" t="s">
        <v>1768</v>
      </c>
      <c r="H3975" s="1" t="s">
        <v>2347</v>
      </c>
      <c r="I3975" s="1" t="s">
        <v>21060</v>
      </c>
      <c r="J3975" s="1">
        <v>112.0</v>
      </c>
    </row>
    <row r="3976" ht="15.75" customHeight="1">
      <c r="A3976" s="20">
        <v>45464.0</v>
      </c>
      <c r="B3976" s="3">
        <v>0.6286805555555556</v>
      </c>
      <c r="C3976" s="1" t="s">
        <v>2499</v>
      </c>
      <c r="D3976" s="1" t="s">
        <v>1805</v>
      </c>
      <c r="E3976" s="1" t="s">
        <v>4065</v>
      </c>
      <c r="F3976" s="1" t="s">
        <v>2284</v>
      </c>
      <c r="G3976" s="1" t="s">
        <v>2922</v>
      </c>
      <c r="H3976" s="1" t="s">
        <v>2668</v>
      </c>
      <c r="I3976" s="1" t="s">
        <v>4608</v>
      </c>
      <c r="J3976" s="1">
        <v>112.0</v>
      </c>
    </row>
    <row r="3977" ht="15.75" customHeight="1">
      <c r="A3977" s="20">
        <v>45464.0</v>
      </c>
      <c r="B3977" s="3">
        <v>0.628738425925926</v>
      </c>
      <c r="C3977" s="1" t="s">
        <v>3986</v>
      </c>
      <c r="D3977" s="1" t="s">
        <v>21046</v>
      </c>
      <c r="E3977" s="1" t="s">
        <v>7596</v>
      </c>
      <c r="F3977" s="1" t="s">
        <v>2668</v>
      </c>
      <c r="G3977" s="1" t="s">
        <v>1893</v>
      </c>
      <c r="H3977" s="1" t="s">
        <v>6349</v>
      </c>
      <c r="I3977" s="1" t="s">
        <v>5705</v>
      </c>
      <c r="J3977" s="1">
        <v>112.0</v>
      </c>
    </row>
    <row r="3978" ht="15.75" customHeight="1">
      <c r="A3978" s="20">
        <v>45464.0</v>
      </c>
      <c r="B3978" s="3">
        <v>0.6287962962962963</v>
      </c>
      <c r="C3978" s="1" t="s">
        <v>1804</v>
      </c>
      <c r="D3978" s="1" t="s">
        <v>2093</v>
      </c>
      <c r="E3978" s="1" t="s">
        <v>3986</v>
      </c>
      <c r="F3978" s="1" t="s">
        <v>1823</v>
      </c>
      <c r="G3978" s="1" t="s">
        <v>2479</v>
      </c>
      <c r="H3978" s="1" t="s">
        <v>2936</v>
      </c>
      <c r="I3978" s="1" t="s">
        <v>4608</v>
      </c>
      <c r="J3978" s="1">
        <v>112.0</v>
      </c>
    </row>
    <row r="3979" ht="15.75" customHeight="1">
      <c r="A3979" s="20">
        <v>45464.0</v>
      </c>
      <c r="B3979" s="3">
        <v>0.6288541666666666</v>
      </c>
      <c r="C3979" s="1" t="s">
        <v>2099</v>
      </c>
      <c r="D3979" s="1" t="s">
        <v>1797</v>
      </c>
      <c r="E3979" s="1" t="s">
        <v>3934</v>
      </c>
      <c r="F3979" s="1" t="s">
        <v>2037</v>
      </c>
      <c r="G3979" s="1" t="s">
        <v>2498</v>
      </c>
      <c r="H3979" s="1" t="s">
        <v>2936</v>
      </c>
      <c r="I3979" s="1" t="s">
        <v>4766</v>
      </c>
      <c r="J3979" s="1">
        <v>112.0</v>
      </c>
    </row>
    <row r="3980" ht="15.75" customHeight="1">
      <c r="A3980" s="20">
        <v>45464.0</v>
      </c>
      <c r="B3980" s="3">
        <v>0.628912037037037</v>
      </c>
      <c r="C3980" s="1" t="s">
        <v>1721</v>
      </c>
      <c r="D3980" s="1" t="s">
        <v>1797</v>
      </c>
      <c r="E3980" s="1" t="s">
        <v>3623</v>
      </c>
      <c r="F3980" s="1" t="s">
        <v>2037</v>
      </c>
      <c r="G3980" s="1" t="s">
        <v>2498</v>
      </c>
      <c r="H3980" s="1" t="s">
        <v>2347</v>
      </c>
      <c r="I3980" s="1" t="s">
        <v>4251</v>
      </c>
      <c r="J3980" s="1">
        <v>112.0</v>
      </c>
    </row>
    <row r="3981" ht="15.75" customHeight="1">
      <c r="A3981" s="20">
        <v>45464.0</v>
      </c>
      <c r="B3981" s="3">
        <v>0.6289699074074074</v>
      </c>
      <c r="C3981" s="1" t="s">
        <v>1804</v>
      </c>
      <c r="D3981" s="1" t="s">
        <v>2093</v>
      </c>
      <c r="E3981" s="1" t="s">
        <v>3986</v>
      </c>
      <c r="F3981" s="1" t="s">
        <v>1823</v>
      </c>
      <c r="G3981" s="1" t="s">
        <v>2479</v>
      </c>
      <c r="H3981" s="1" t="s">
        <v>2936</v>
      </c>
      <c r="I3981" s="1" t="s">
        <v>4608</v>
      </c>
      <c r="J3981" s="1">
        <v>112.0</v>
      </c>
    </row>
    <row r="3982" ht="15.75" customHeight="1">
      <c r="A3982" s="20">
        <v>45464.0</v>
      </c>
      <c r="B3982" s="3">
        <v>0.6290277777777777</v>
      </c>
      <c r="C3982" s="1" t="s">
        <v>2446</v>
      </c>
      <c r="D3982" s="1" t="s">
        <v>21032</v>
      </c>
      <c r="E3982" s="1" t="s">
        <v>2447</v>
      </c>
      <c r="F3982" s="1" t="s">
        <v>1763</v>
      </c>
      <c r="G3982" s="1" t="s">
        <v>2448</v>
      </c>
      <c r="H3982" s="1" t="s">
        <v>2449</v>
      </c>
      <c r="I3982" s="1" t="s">
        <v>4608</v>
      </c>
      <c r="J3982" s="1">
        <v>112.0</v>
      </c>
    </row>
    <row r="3983" ht="15.75" customHeight="1">
      <c r="A3983" s="20">
        <v>45464.0</v>
      </c>
      <c r="B3983" s="3">
        <v>0.6290856481481482</v>
      </c>
      <c r="C3983" s="1" t="s">
        <v>2036</v>
      </c>
      <c r="D3983" s="1" t="s">
        <v>1852</v>
      </c>
      <c r="E3983" s="1" t="s">
        <v>5749</v>
      </c>
      <c r="F3983" s="1" t="s">
        <v>2398</v>
      </c>
      <c r="G3983" s="1" t="s">
        <v>2296</v>
      </c>
      <c r="H3983" s="1" t="s">
        <v>3819</v>
      </c>
      <c r="I3983" s="1" t="s">
        <v>2667</v>
      </c>
      <c r="J3983" s="1">
        <v>112.0</v>
      </c>
    </row>
    <row r="3984" ht="15.75" customHeight="1">
      <c r="A3984" s="20">
        <v>45464.0</v>
      </c>
      <c r="B3984" s="3">
        <v>0.6291435185185185</v>
      </c>
      <c r="C3984" s="1" t="s">
        <v>1843</v>
      </c>
      <c r="D3984" s="1" t="s">
        <v>2086</v>
      </c>
      <c r="E3984" s="1" t="s">
        <v>3986</v>
      </c>
      <c r="F3984" s="1" t="s">
        <v>2037</v>
      </c>
      <c r="G3984" s="1" t="s">
        <v>2257</v>
      </c>
      <c r="H3984" s="1" t="s">
        <v>2936</v>
      </c>
      <c r="I3984" s="1" t="s">
        <v>4608</v>
      </c>
      <c r="J3984" s="1">
        <v>112.0</v>
      </c>
    </row>
    <row r="3985" ht="15.75" customHeight="1">
      <c r="A3985" s="20">
        <v>45464.0</v>
      </c>
      <c r="B3985" s="3">
        <v>0.6292013888888889</v>
      </c>
      <c r="C3985" s="1" t="s">
        <v>1730</v>
      </c>
      <c r="D3985" s="1" t="s">
        <v>2086</v>
      </c>
      <c r="E3985" s="1" t="s">
        <v>3457</v>
      </c>
      <c r="F3985" s="1" t="s">
        <v>2037</v>
      </c>
      <c r="G3985" s="1" t="s">
        <v>2661</v>
      </c>
      <c r="H3985" s="1" t="s">
        <v>2936</v>
      </c>
      <c r="I3985" s="1" t="s">
        <v>2667</v>
      </c>
      <c r="J3985" s="1">
        <v>112.0</v>
      </c>
    </row>
    <row r="3986" ht="15.75" customHeight="1">
      <c r="A3986" s="20">
        <v>45464.0</v>
      </c>
      <c r="B3986" s="3">
        <v>0.6292592592592593</v>
      </c>
      <c r="C3986" s="1" t="s">
        <v>1804</v>
      </c>
      <c r="D3986" s="1" t="s">
        <v>2093</v>
      </c>
      <c r="E3986" s="1" t="s">
        <v>3986</v>
      </c>
      <c r="F3986" s="1" t="s">
        <v>1823</v>
      </c>
      <c r="G3986" s="1" t="s">
        <v>2479</v>
      </c>
      <c r="H3986" s="1" t="s">
        <v>2936</v>
      </c>
      <c r="I3986" s="1" t="s">
        <v>4608</v>
      </c>
      <c r="J3986" s="1">
        <v>112.0</v>
      </c>
    </row>
    <row r="3987" ht="15.75" customHeight="1">
      <c r="A3987" s="20">
        <v>45464.0</v>
      </c>
      <c r="B3987" s="3">
        <v>0.6293171296296296</v>
      </c>
      <c r="C3987" s="1" t="s">
        <v>2258</v>
      </c>
      <c r="D3987" s="1" t="s">
        <v>1805</v>
      </c>
      <c r="E3987" s="1" t="s">
        <v>4251</v>
      </c>
      <c r="F3987" s="1" t="s">
        <v>2284</v>
      </c>
      <c r="G3987" s="1" t="s">
        <v>2195</v>
      </c>
      <c r="H3987" s="1" t="s">
        <v>2668</v>
      </c>
      <c r="I3987" s="1" t="s">
        <v>4256</v>
      </c>
      <c r="J3987" s="1">
        <v>112.0</v>
      </c>
    </row>
    <row r="3988" ht="15.75" customHeight="1">
      <c r="A3988" s="20">
        <v>45464.0</v>
      </c>
      <c r="B3988" s="3">
        <v>0.629375</v>
      </c>
      <c r="C3988" s="1" t="s">
        <v>1867</v>
      </c>
      <c r="D3988" s="1" t="s">
        <v>2345</v>
      </c>
      <c r="E3988" s="1" t="s">
        <v>3411</v>
      </c>
      <c r="F3988" s="1" t="s">
        <v>21039</v>
      </c>
      <c r="G3988" s="1" t="s">
        <v>2355</v>
      </c>
      <c r="H3988" s="1" t="s">
        <v>2347</v>
      </c>
      <c r="I3988" s="1" t="s">
        <v>5749</v>
      </c>
      <c r="J3988" s="1">
        <v>112.0</v>
      </c>
    </row>
    <row r="3989" ht="15.75" customHeight="1">
      <c r="A3989" s="20">
        <v>45464.0</v>
      </c>
      <c r="B3989" s="3">
        <v>0.6294328703703703</v>
      </c>
      <c r="C3989" s="1" t="s">
        <v>1843</v>
      </c>
      <c r="D3989" s="1" t="s">
        <v>2086</v>
      </c>
      <c r="E3989" s="1" t="s">
        <v>3986</v>
      </c>
      <c r="F3989" s="1" t="s">
        <v>2037</v>
      </c>
      <c r="G3989" s="1" t="s">
        <v>2257</v>
      </c>
      <c r="H3989" s="1" t="s">
        <v>2936</v>
      </c>
      <c r="I3989" s="1" t="s">
        <v>4472</v>
      </c>
      <c r="J3989" s="1">
        <v>112.0</v>
      </c>
    </row>
    <row r="3990" ht="15.75" customHeight="1">
      <c r="A3990" s="20">
        <v>45464.0</v>
      </c>
      <c r="B3990" s="3">
        <v>0.6294907407407407</v>
      </c>
      <c r="C3990" s="1" t="s">
        <v>2291</v>
      </c>
      <c r="D3990" s="1" t="s">
        <v>1852</v>
      </c>
      <c r="E3990" s="1" t="s">
        <v>5749</v>
      </c>
      <c r="F3990" s="1" t="s">
        <v>2398</v>
      </c>
      <c r="G3990" s="1" t="s">
        <v>2296</v>
      </c>
      <c r="H3990" s="1" t="s">
        <v>3819</v>
      </c>
      <c r="I3990" s="1" t="s">
        <v>7528</v>
      </c>
      <c r="J3990" s="1">
        <v>112.0</v>
      </c>
    </row>
    <row r="3991" ht="15.75" customHeight="1">
      <c r="A3991" s="20">
        <v>45464.0</v>
      </c>
      <c r="B3991" s="3">
        <v>0.6295486111111112</v>
      </c>
      <c r="C3991" s="1" t="s">
        <v>1843</v>
      </c>
      <c r="D3991" s="1" t="s">
        <v>2086</v>
      </c>
      <c r="E3991" s="1" t="s">
        <v>3986</v>
      </c>
      <c r="F3991" s="1" t="s">
        <v>2037</v>
      </c>
      <c r="G3991" s="1" t="s">
        <v>2257</v>
      </c>
      <c r="H3991" s="1" t="s">
        <v>2936</v>
      </c>
      <c r="I3991" s="1" t="s">
        <v>4472</v>
      </c>
      <c r="J3991" s="1">
        <v>112.0</v>
      </c>
    </row>
    <row r="3992" ht="15.75" customHeight="1">
      <c r="A3992" s="20">
        <v>45464.0</v>
      </c>
      <c r="B3992" s="3">
        <v>0.6296064814814815</v>
      </c>
      <c r="C3992" s="1" t="s">
        <v>2499</v>
      </c>
      <c r="D3992" s="1" t="s">
        <v>1805</v>
      </c>
      <c r="E3992" s="1" t="s">
        <v>4065</v>
      </c>
      <c r="F3992" s="1" t="s">
        <v>2284</v>
      </c>
      <c r="G3992" s="1" t="s">
        <v>2922</v>
      </c>
      <c r="H3992" s="1" t="s">
        <v>2668</v>
      </c>
      <c r="I3992" s="1" t="s">
        <v>3818</v>
      </c>
      <c r="J3992" s="1">
        <v>112.0</v>
      </c>
    </row>
    <row r="3993" ht="15.75" customHeight="1">
      <c r="A3993" s="20">
        <v>45464.0</v>
      </c>
      <c r="B3993" s="3">
        <v>0.6296643518518519</v>
      </c>
      <c r="C3993" s="1" t="s">
        <v>3894</v>
      </c>
      <c r="D3993" s="1" t="s">
        <v>1931</v>
      </c>
      <c r="E3993" s="1" t="s">
        <v>5800</v>
      </c>
      <c r="F3993" s="1" t="s">
        <v>2936</v>
      </c>
      <c r="G3993" s="1" t="s">
        <v>2419</v>
      </c>
      <c r="H3993" s="1" t="s">
        <v>4845</v>
      </c>
      <c r="I3993" s="1" t="s">
        <v>4472</v>
      </c>
      <c r="J3993" s="1">
        <v>112.0</v>
      </c>
    </row>
    <row r="3994" ht="15.75" customHeight="1">
      <c r="A3994" s="20">
        <v>45464.0</v>
      </c>
      <c r="B3994" s="3">
        <v>0.6297222222222222</v>
      </c>
      <c r="C3994" s="1" t="s">
        <v>2067</v>
      </c>
      <c r="D3994" s="1" t="s">
        <v>1874</v>
      </c>
      <c r="E3994" s="1" t="s">
        <v>4472</v>
      </c>
      <c r="F3994" s="1" t="s">
        <v>2398</v>
      </c>
      <c r="G3994" s="1" t="s">
        <v>2084</v>
      </c>
      <c r="H3994" s="1" t="s">
        <v>3819</v>
      </c>
      <c r="I3994" s="1" t="s">
        <v>4386</v>
      </c>
      <c r="J3994" s="1">
        <v>112.0</v>
      </c>
    </row>
    <row r="3995" ht="15.75" customHeight="1">
      <c r="A3995" s="20">
        <v>45464.0</v>
      </c>
      <c r="B3995" s="3">
        <v>0.6297800925925926</v>
      </c>
      <c r="C3995" s="1" t="s">
        <v>1761</v>
      </c>
      <c r="D3995" s="1" t="s">
        <v>1966</v>
      </c>
      <c r="E3995" s="1" t="s">
        <v>3148</v>
      </c>
      <c r="F3995" s="1" t="s">
        <v>1823</v>
      </c>
      <c r="G3995" s="1" t="s">
        <v>21037</v>
      </c>
      <c r="H3995" s="1" t="s">
        <v>2668</v>
      </c>
      <c r="I3995" s="1" t="s">
        <v>4472</v>
      </c>
      <c r="J3995" s="1">
        <v>112.0</v>
      </c>
    </row>
    <row r="3996" ht="15.75" customHeight="1">
      <c r="A3996" s="20">
        <v>45464.0</v>
      </c>
      <c r="B3996" s="3">
        <v>0.629837962962963</v>
      </c>
      <c r="C3996" s="1" t="s">
        <v>2215</v>
      </c>
      <c r="D3996" s="1" t="s">
        <v>1797</v>
      </c>
      <c r="E3996" s="1" t="s">
        <v>3623</v>
      </c>
      <c r="F3996" s="1" t="s">
        <v>2037</v>
      </c>
      <c r="G3996" s="1" t="s">
        <v>21050</v>
      </c>
      <c r="H3996" s="1" t="s">
        <v>2347</v>
      </c>
      <c r="I3996" s="1" t="s">
        <v>2667</v>
      </c>
      <c r="J3996" s="1">
        <v>112.0</v>
      </c>
    </row>
    <row r="3997" ht="15.75" customHeight="1">
      <c r="A3997" s="20">
        <v>45464.0</v>
      </c>
      <c r="B3997" s="3">
        <v>0.6298958333333333</v>
      </c>
      <c r="C3997" s="1" t="s">
        <v>2006</v>
      </c>
      <c r="D3997" s="1" t="s">
        <v>2345</v>
      </c>
      <c r="E3997" s="1" t="s">
        <v>2346</v>
      </c>
      <c r="F3997" s="1" t="s">
        <v>21039</v>
      </c>
      <c r="G3997" s="1" t="s">
        <v>1768</v>
      </c>
      <c r="H3997" s="1" t="s">
        <v>2347</v>
      </c>
      <c r="I3997" s="1" t="s">
        <v>4766</v>
      </c>
      <c r="J3997" s="1">
        <v>112.0</v>
      </c>
    </row>
    <row r="3998" ht="15.75" customHeight="1">
      <c r="A3998" s="20">
        <v>45464.0</v>
      </c>
      <c r="B3998" s="3">
        <v>0.6299537037037037</v>
      </c>
      <c r="C3998" s="1" t="s">
        <v>2485</v>
      </c>
      <c r="D3998" s="1" t="s">
        <v>1852</v>
      </c>
      <c r="E3998" s="1" t="s">
        <v>3818</v>
      </c>
      <c r="F3998" s="1" t="s">
        <v>2449</v>
      </c>
      <c r="G3998" s="1" t="s">
        <v>2035</v>
      </c>
      <c r="H3998" s="1" t="s">
        <v>21053</v>
      </c>
      <c r="I3998" s="1" t="s">
        <v>4256</v>
      </c>
      <c r="J3998" s="1">
        <v>112.0</v>
      </c>
    </row>
    <row r="3999" ht="15.75" customHeight="1">
      <c r="A3999" s="20">
        <v>45464.0</v>
      </c>
      <c r="B3999" s="3">
        <v>0.630011574074074</v>
      </c>
      <c r="C3999" s="1" t="s">
        <v>1804</v>
      </c>
      <c r="D3999" s="1" t="s">
        <v>2093</v>
      </c>
      <c r="E3999" s="1" t="s">
        <v>2935</v>
      </c>
      <c r="F3999" s="1" t="s">
        <v>1823</v>
      </c>
      <c r="G3999" s="1" t="s">
        <v>2270</v>
      </c>
      <c r="H3999" s="1" t="s">
        <v>2936</v>
      </c>
      <c r="I3999" s="1" t="s">
        <v>21060</v>
      </c>
      <c r="J3999" s="1">
        <v>112.0</v>
      </c>
    </row>
    <row r="4000" ht="15.75" customHeight="1">
      <c r="A4000" s="20">
        <v>45464.0</v>
      </c>
      <c r="B4000" s="3">
        <v>0.6300694444444445</v>
      </c>
      <c r="C4000" s="1" t="s">
        <v>2499</v>
      </c>
      <c r="D4000" s="1" t="s">
        <v>1805</v>
      </c>
      <c r="E4000" s="1" t="s">
        <v>3148</v>
      </c>
      <c r="F4000" s="1" t="s">
        <v>1823</v>
      </c>
      <c r="G4000" s="1" t="s">
        <v>2922</v>
      </c>
      <c r="H4000" s="1" t="s">
        <v>2668</v>
      </c>
      <c r="I4000" s="1" t="s">
        <v>5800</v>
      </c>
      <c r="J4000" s="1">
        <v>112.0</v>
      </c>
    </row>
    <row r="4001" ht="15.75" customHeight="1">
      <c r="A4001" s="20">
        <v>45464.0</v>
      </c>
      <c r="B4001" s="3">
        <v>0.6301273148148149</v>
      </c>
      <c r="C4001" s="1" t="s">
        <v>1999</v>
      </c>
      <c r="D4001" s="1" t="s">
        <v>2093</v>
      </c>
      <c r="E4001" s="1" t="s">
        <v>2935</v>
      </c>
      <c r="F4001" s="1" t="s">
        <v>1823</v>
      </c>
      <c r="G4001" s="1" t="s">
        <v>2270</v>
      </c>
      <c r="H4001" s="1" t="s">
        <v>2936</v>
      </c>
      <c r="I4001" s="1" t="s">
        <v>4386</v>
      </c>
      <c r="J4001" s="1">
        <v>112.0</v>
      </c>
    </row>
    <row r="4002" ht="15.75" customHeight="1">
      <c r="A4002" s="20">
        <v>45464.0</v>
      </c>
      <c r="B4002" s="3">
        <v>0.6301851851851852</v>
      </c>
      <c r="C4002" s="1" t="s">
        <v>2512</v>
      </c>
      <c r="D4002" s="1" t="s">
        <v>1903</v>
      </c>
      <c r="E4002" s="1" t="s">
        <v>5705</v>
      </c>
      <c r="F4002" s="1" t="s">
        <v>2449</v>
      </c>
      <c r="G4002" s="1" t="s">
        <v>2305</v>
      </c>
      <c r="H4002" s="1" t="s">
        <v>21053</v>
      </c>
      <c r="I4002" s="1" t="s">
        <v>5013</v>
      </c>
      <c r="J4002" s="1">
        <v>112.0</v>
      </c>
    </row>
    <row r="4003" ht="15.75" customHeight="1">
      <c r="A4003" s="20">
        <v>45464.0</v>
      </c>
      <c r="B4003" s="3">
        <v>0.6302430555555555</v>
      </c>
      <c r="C4003" s="1" t="s">
        <v>1821</v>
      </c>
      <c r="D4003" s="1" t="s">
        <v>1903</v>
      </c>
      <c r="E4003" s="1" t="s">
        <v>4880</v>
      </c>
      <c r="F4003" s="1" t="s">
        <v>2449</v>
      </c>
      <c r="G4003" s="1" t="s">
        <v>2052</v>
      </c>
      <c r="H4003" s="1" t="s">
        <v>21053</v>
      </c>
      <c r="I4003" s="1" t="s">
        <v>5013</v>
      </c>
      <c r="J4003" s="1">
        <v>112.0</v>
      </c>
    </row>
    <row r="4004" ht="15.75" customHeight="1">
      <c r="A4004" s="20">
        <v>45464.0</v>
      </c>
      <c r="B4004" s="3">
        <v>0.6303009259259259</v>
      </c>
      <c r="C4004" s="1" t="s">
        <v>2377</v>
      </c>
      <c r="D4004" s="1" t="s">
        <v>1966</v>
      </c>
      <c r="E4004" s="1" t="s">
        <v>21058</v>
      </c>
      <c r="F4004" s="1" t="s">
        <v>1823</v>
      </c>
      <c r="G4004" s="1" t="s">
        <v>2842</v>
      </c>
      <c r="H4004" s="1" t="s">
        <v>2936</v>
      </c>
      <c r="I4004" s="1" t="s">
        <v>5833</v>
      </c>
      <c r="J4004" s="1">
        <v>112.0</v>
      </c>
    </row>
    <row r="4005" ht="15.75" customHeight="1">
      <c r="A4005" s="20">
        <v>45464.0</v>
      </c>
      <c r="B4005" s="3">
        <v>0.6303587962962963</v>
      </c>
      <c r="C4005" s="1" t="s">
        <v>1721</v>
      </c>
      <c r="D4005" s="1" t="s">
        <v>1797</v>
      </c>
      <c r="E4005" s="1" t="s">
        <v>3623</v>
      </c>
      <c r="F4005" s="1" t="s">
        <v>2037</v>
      </c>
      <c r="G4005" s="1" t="s">
        <v>2498</v>
      </c>
      <c r="H4005" s="1" t="s">
        <v>2347</v>
      </c>
      <c r="I4005" s="1" t="s">
        <v>3818</v>
      </c>
      <c r="J4005" s="1">
        <v>112.0</v>
      </c>
    </row>
    <row r="4006" ht="15.75" customHeight="1">
      <c r="A4006" s="20">
        <v>45464.0</v>
      </c>
      <c r="B4006" s="3">
        <v>0.6304166666666667</v>
      </c>
      <c r="C4006" s="1" t="s">
        <v>1680</v>
      </c>
      <c r="D4006" s="1" t="s">
        <v>2022</v>
      </c>
      <c r="E4006" s="1" t="s">
        <v>1962</v>
      </c>
      <c r="F4006" s="1" t="s">
        <v>1763</v>
      </c>
      <c r="G4006" s="1" t="s">
        <v>1802</v>
      </c>
      <c r="H4006" s="1" t="s">
        <v>2449</v>
      </c>
      <c r="I4006" s="1" t="s">
        <v>21060</v>
      </c>
      <c r="J4006" s="1">
        <v>112.0</v>
      </c>
    </row>
    <row r="4007" ht="15.75" customHeight="1">
      <c r="A4007" s="20">
        <v>45464.0</v>
      </c>
      <c r="B4007" s="3">
        <v>0.630474537037037</v>
      </c>
      <c r="C4007" s="1" t="s">
        <v>1859</v>
      </c>
      <c r="D4007" s="1" t="s">
        <v>1754</v>
      </c>
      <c r="E4007" s="1" t="s">
        <v>2644</v>
      </c>
      <c r="F4007" s="1" t="s">
        <v>1763</v>
      </c>
      <c r="G4007" s="1" t="s">
        <v>21025</v>
      </c>
      <c r="H4007" s="1" t="s">
        <v>2449</v>
      </c>
      <c r="I4007" s="1" t="s">
        <v>21060</v>
      </c>
      <c r="J4007" s="1">
        <v>112.0</v>
      </c>
    </row>
    <row r="4008" ht="15.75" customHeight="1">
      <c r="A4008" s="20">
        <v>45464.0</v>
      </c>
      <c r="B4008" s="3">
        <v>0.6305324074074073</v>
      </c>
      <c r="C4008" s="1" t="s">
        <v>1770</v>
      </c>
      <c r="D4008" s="1" t="s">
        <v>1966</v>
      </c>
      <c r="E4008" s="1" t="s">
        <v>2963</v>
      </c>
      <c r="F4008" s="1" t="s">
        <v>1823</v>
      </c>
      <c r="G4008" s="1" t="s">
        <v>2842</v>
      </c>
      <c r="H4008" s="1" t="s">
        <v>2668</v>
      </c>
      <c r="I4008" s="1" t="s">
        <v>3818</v>
      </c>
      <c r="J4008" s="1">
        <v>112.0</v>
      </c>
    </row>
    <row r="4009" ht="15.75" customHeight="1">
      <c r="A4009" s="20">
        <v>45464.0</v>
      </c>
      <c r="B4009" s="3">
        <v>0.6305902777777778</v>
      </c>
      <c r="C4009" s="1" t="s">
        <v>1947</v>
      </c>
      <c r="D4009" s="1" t="s">
        <v>2086</v>
      </c>
      <c r="E4009" s="1" t="s">
        <v>3934</v>
      </c>
      <c r="F4009" s="1" t="s">
        <v>2037</v>
      </c>
      <c r="G4009" s="1" t="s">
        <v>4562</v>
      </c>
      <c r="H4009" s="1" t="s">
        <v>2936</v>
      </c>
      <c r="I4009" s="1" t="s">
        <v>4844</v>
      </c>
      <c r="J4009" s="1">
        <v>112.0</v>
      </c>
    </row>
    <row r="4010" ht="15.75" customHeight="1">
      <c r="A4010" s="20">
        <v>45464.0</v>
      </c>
      <c r="B4010" s="3">
        <v>0.6306481481481482</v>
      </c>
      <c r="C4010" s="1" t="s">
        <v>2959</v>
      </c>
      <c r="D4010" s="1" t="s">
        <v>1923</v>
      </c>
      <c r="E4010" s="1" t="s">
        <v>7528</v>
      </c>
      <c r="F4010" s="1" t="s">
        <v>2347</v>
      </c>
      <c r="G4010" s="1" t="s">
        <v>21047</v>
      </c>
      <c r="H4010" s="1" t="s">
        <v>21053</v>
      </c>
      <c r="I4010" s="1" t="s">
        <v>4844</v>
      </c>
      <c r="J4010" s="1">
        <v>112.0</v>
      </c>
    </row>
    <row r="4011" ht="15.75" customHeight="1">
      <c r="A4011" s="20">
        <v>45464.0</v>
      </c>
      <c r="B4011" s="3">
        <v>0.6307060185185185</v>
      </c>
      <c r="C4011" s="1" t="s">
        <v>1821</v>
      </c>
      <c r="D4011" s="1" t="s">
        <v>1903</v>
      </c>
      <c r="E4011" s="1" t="s">
        <v>4880</v>
      </c>
      <c r="F4011" s="1" t="s">
        <v>2449</v>
      </c>
      <c r="G4011" s="1" t="s">
        <v>2052</v>
      </c>
      <c r="H4011" s="1" t="s">
        <v>21053</v>
      </c>
      <c r="I4011" s="1" t="s">
        <v>5013</v>
      </c>
      <c r="J4011" s="1">
        <v>112.0</v>
      </c>
    </row>
    <row r="4012" ht="15.75" customHeight="1">
      <c r="A4012" s="20">
        <v>45464.0</v>
      </c>
      <c r="B4012" s="3">
        <v>0.6307638888888889</v>
      </c>
      <c r="C4012" s="1" t="s">
        <v>2179</v>
      </c>
      <c r="D4012" s="1" t="s">
        <v>1814</v>
      </c>
      <c r="E4012" s="1" t="s">
        <v>2667</v>
      </c>
      <c r="F4012" s="1" t="s">
        <v>2284</v>
      </c>
      <c r="G4012" s="1" t="s">
        <v>2439</v>
      </c>
      <c r="H4012" s="1" t="s">
        <v>2668</v>
      </c>
      <c r="I4012" s="1" t="s">
        <v>3818</v>
      </c>
      <c r="J4012" s="1">
        <v>112.0</v>
      </c>
    </row>
    <row r="4013" ht="15.75" customHeight="1">
      <c r="A4013" s="20">
        <v>45464.0</v>
      </c>
      <c r="B4013" s="3">
        <v>0.6308217592592592</v>
      </c>
      <c r="C4013" s="1" t="s">
        <v>2118</v>
      </c>
      <c r="D4013" s="1" t="s">
        <v>2043</v>
      </c>
      <c r="E4013" s="1" t="s">
        <v>3245</v>
      </c>
      <c r="F4013" s="1" t="s">
        <v>21039</v>
      </c>
      <c r="G4013" s="1" t="s">
        <v>2232</v>
      </c>
      <c r="H4013" s="1" t="s">
        <v>2347</v>
      </c>
      <c r="I4013" s="1" t="s">
        <v>7861</v>
      </c>
      <c r="J4013" s="1">
        <v>112.0</v>
      </c>
    </row>
    <row r="4014" ht="15.75" customHeight="1">
      <c r="A4014" s="20">
        <v>45464.0</v>
      </c>
      <c r="B4014" s="3">
        <v>0.6308796296296296</v>
      </c>
      <c r="C4014" s="1" t="s">
        <v>2446</v>
      </c>
      <c r="D4014" s="1" t="s">
        <v>21032</v>
      </c>
      <c r="E4014" s="1" t="s">
        <v>2447</v>
      </c>
      <c r="F4014" s="1" t="s">
        <v>1763</v>
      </c>
      <c r="G4014" s="1" t="s">
        <v>2448</v>
      </c>
      <c r="H4014" s="1" t="s">
        <v>2449</v>
      </c>
      <c r="I4014" s="1" t="s">
        <v>5749</v>
      </c>
      <c r="J4014" s="1">
        <v>112.0</v>
      </c>
    </row>
    <row r="4015" ht="15.75" customHeight="1">
      <c r="A4015" s="20">
        <v>45464.0</v>
      </c>
      <c r="B4015" s="3">
        <v>0.6309375</v>
      </c>
      <c r="C4015" s="1" t="s">
        <v>2935</v>
      </c>
      <c r="D4015" s="1" t="s">
        <v>21046</v>
      </c>
      <c r="E4015" s="1" t="s">
        <v>21063</v>
      </c>
      <c r="F4015" s="1" t="s">
        <v>2668</v>
      </c>
      <c r="G4015" s="1" t="s">
        <v>1741</v>
      </c>
      <c r="H4015" s="1" t="s">
        <v>6349</v>
      </c>
      <c r="I4015" s="1" t="s">
        <v>4844</v>
      </c>
      <c r="J4015" s="1">
        <v>112.0</v>
      </c>
    </row>
    <row r="4016" ht="15.75" customHeight="1">
      <c r="A4016" s="20">
        <v>45464.0</v>
      </c>
      <c r="B4016" s="3">
        <v>0.6309953703703703</v>
      </c>
      <c r="C4016" s="1" t="s">
        <v>2179</v>
      </c>
      <c r="D4016" s="1" t="s">
        <v>1874</v>
      </c>
      <c r="E4016" s="1" t="s">
        <v>4256</v>
      </c>
      <c r="F4016" s="1" t="s">
        <v>2284</v>
      </c>
      <c r="G4016" s="1" t="s">
        <v>4257</v>
      </c>
      <c r="H4016" s="1" t="s">
        <v>3819</v>
      </c>
      <c r="I4016" s="1" t="s">
        <v>7861</v>
      </c>
      <c r="J4016" s="1">
        <v>112.0</v>
      </c>
    </row>
    <row r="4017" ht="15.75" customHeight="1">
      <c r="A4017" s="20">
        <v>45464.0</v>
      </c>
      <c r="B4017" s="3">
        <v>0.6310532407407408</v>
      </c>
      <c r="C4017" s="1" t="s">
        <v>2843</v>
      </c>
      <c r="D4017" s="1" t="s">
        <v>1814</v>
      </c>
      <c r="E4017" s="1" t="s">
        <v>4608</v>
      </c>
      <c r="F4017" s="1" t="s">
        <v>2284</v>
      </c>
      <c r="G4017" s="1" t="s">
        <v>2429</v>
      </c>
      <c r="H4017" s="1" t="s">
        <v>2668</v>
      </c>
      <c r="I4017" s="1" t="s">
        <v>5833</v>
      </c>
      <c r="J4017" s="1">
        <v>112.0</v>
      </c>
    </row>
    <row r="4018" ht="15.75" customHeight="1">
      <c r="A4018" s="20">
        <v>45464.0</v>
      </c>
      <c r="B4018" s="3">
        <v>0.6311111111111111</v>
      </c>
      <c r="C4018" s="1" t="s">
        <v>2662</v>
      </c>
      <c r="D4018" s="1" t="s">
        <v>1805</v>
      </c>
      <c r="E4018" s="1" t="s">
        <v>4251</v>
      </c>
      <c r="F4018" s="1" t="s">
        <v>2284</v>
      </c>
      <c r="G4018" s="1" t="s">
        <v>2177</v>
      </c>
      <c r="H4018" s="1" t="s">
        <v>2668</v>
      </c>
      <c r="I4018" s="1" t="s">
        <v>6906</v>
      </c>
      <c r="J4018" s="1">
        <v>112.0</v>
      </c>
    </row>
    <row r="4019" ht="15.75" customHeight="1">
      <c r="A4019" s="20">
        <v>45464.0</v>
      </c>
      <c r="B4019" s="3">
        <v>0.6311689814814815</v>
      </c>
      <c r="C4019" s="1" t="s">
        <v>2258</v>
      </c>
      <c r="D4019" s="1" t="s">
        <v>1805</v>
      </c>
      <c r="E4019" s="1" t="s">
        <v>4251</v>
      </c>
      <c r="F4019" s="1" t="s">
        <v>2284</v>
      </c>
      <c r="G4019" s="1" t="s">
        <v>2195</v>
      </c>
      <c r="H4019" s="1" t="s">
        <v>2668</v>
      </c>
      <c r="I4019" s="1" t="s">
        <v>4386</v>
      </c>
      <c r="J4019" s="1">
        <v>112.0</v>
      </c>
    </row>
    <row r="4020" ht="15.75" customHeight="1">
      <c r="A4020" s="20">
        <v>45464.0</v>
      </c>
      <c r="B4020" s="3">
        <v>0.6312384259259259</v>
      </c>
      <c r="C4020" s="1" t="s">
        <v>21038</v>
      </c>
      <c r="D4020" s="1" t="s">
        <v>1814</v>
      </c>
      <c r="E4020" s="1" t="s">
        <v>2667</v>
      </c>
      <c r="F4020" s="1" t="s">
        <v>2284</v>
      </c>
      <c r="G4020" s="1" t="s">
        <v>2439</v>
      </c>
      <c r="H4020" s="1" t="s">
        <v>2668</v>
      </c>
      <c r="I4020" s="1" t="s">
        <v>5705</v>
      </c>
      <c r="J4020" s="1">
        <v>112.0</v>
      </c>
    </row>
    <row r="4021" ht="15.75" customHeight="1">
      <c r="A4021" s="20">
        <v>45464.0</v>
      </c>
      <c r="B4021" s="3">
        <v>0.6312962962962964</v>
      </c>
      <c r="C4021" s="1" t="s">
        <v>1867</v>
      </c>
      <c r="D4021" s="1" t="s">
        <v>2345</v>
      </c>
      <c r="E4021" s="1" t="s">
        <v>3411</v>
      </c>
      <c r="F4021" s="1" t="s">
        <v>21039</v>
      </c>
      <c r="G4021" s="1" t="s">
        <v>2355</v>
      </c>
      <c r="H4021" s="1" t="s">
        <v>2347</v>
      </c>
      <c r="I4021" s="1" t="s">
        <v>4386</v>
      </c>
      <c r="J4021" s="1">
        <v>112.0</v>
      </c>
    </row>
    <row r="4022" ht="15.75" customHeight="1">
      <c r="A4022" s="20">
        <v>45464.0</v>
      </c>
      <c r="B4022" s="3">
        <v>0.6313541666666667</v>
      </c>
      <c r="C4022" s="1" t="s">
        <v>2959</v>
      </c>
      <c r="D4022" s="1" t="s">
        <v>1923</v>
      </c>
      <c r="E4022" s="1" t="s">
        <v>7528</v>
      </c>
      <c r="F4022" s="1" t="s">
        <v>2347</v>
      </c>
      <c r="G4022" s="1" t="s">
        <v>1819</v>
      </c>
      <c r="H4022" s="1" t="s">
        <v>4845</v>
      </c>
      <c r="I4022" s="1" t="s">
        <v>4386</v>
      </c>
      <c r="J4022" s="1">
        <v>112.0</v>
      </c>
    </row>
    <row r="4023" ht="15.75" customHeight="1">
      <c r="A4023" s="20">
        <v>45464.0</v>
      </c>
      <c r="B4023" s="3">
        <v>0.631412037037037</v>
      </c>
      <c r="C4023" s="1" t="s">
        <v>2328</v>
      </c>
      <c r="D4023" s="1" t="s">
        <v>1824</v>
      </c>
      <c r="E4023" s="1" t="s">
        <v>4386</v>
      </c>
      <c r="F4023" s="1" t="s">
        <v>2449</v>
      </c>
      <c r="G4023" s="1" t="s">
        <v>3160</v>
      </c>
      <c r="H4023" s="1" t="s">
        <v>21053</v>
      </c>
      <c r="I4023" s="1" t="s">
        <v>5013</v>
      </c>
      <c r="J4023" s="1">
        <v>112.0</v>
      </c>
    </row>
    <row r="4024" ht="15.75" customHeight="1">
      <c r="A4024" s="20">
        <v>45464.0</v>
      </c>
      <c r="B4024" s="3">
        <v>0.6314699074074074</v>
      </c>
      <c r="C4024" s="1" t="s">
        <v>2554</v>
      </c>
      <c r="D4024" s="1" t="s">
        <v>1923</v>
      </c>
      <c r="E4024" s="1" t="s">
        <v>2897</v>
      </c>
      <c r="F4024" s="1" t="s">
        <v>2449</v>
      </c>
      <c r="G4024" s="1" t="s">
        <v>21047</v>
      </c>
      <c r="H4024" s="1" t="s">
        <v>21053</v>
      </c>
      <c r="I4024" s="1" t="s">
        <v>5833</v>
      </c>
      <c r="J4024" s="1">
        <v>112.0</v>
      </c>
    </row>
    <row r="4025" ht="15.75" customHeight="1">
      <c r="A4025" s="20">
        <v>45464.0</v>
      </c>
      <c r="B4025" s="3">
        <v>0.6315277777777778</v>
      </c>
      <c r="C4025" s="1" t="s">
        <v>3002</v>
      </c>
      <c r="D4025" s="1" t="s">
        <v>1903</v>
      </c>
      <c r="E4025" s="1" t="s">
        <v>5705</v>
      </c>
      <c r="F4025" s="1" t="s">
        <v>2449</v>
      </c>
      <c r="G4025" s="1" t="s">
        <v>2305</v>
      </c>
      <c r="H4025" s="1" t="s">
        <v>21053</v>
      </c>
      <c r="I4025" s="1" t="s">
        <v>7861</v>
      </c>
      <c r="J4025" s="1">
        <v>112.0</v>
      </c>
    </row>
    <row r="4026" ht="15.75" customHeight="1">
      <c r="A4026" s="20">
        <v>45464.0</v>
      </c>
      <c r="B4026" s="3">
        <v>0.6315856481481482</v>
      </c>
      <c r="C4026" s="1" t="s">
        <v>2317</v>
      </c>
      <c r="D4026" s="1" t="s">
        <v>2086</v>
      </c>
      <c r="E4026" s="1" t="s">
        <v>3457</v>
      </c>
      <c r="F4026" s="1" t="s">
        <v>2037</v>
      </c>
      <c r="G4026" s="1" t="s">
        <v>2661</v>
      </c>
      <c r="H4026" s="1" t="s">
        <v>2936</v>
      </c>
      <c r="I4026" s="1" t="s">
        <v>5013</v>
      </c>
      <c r="J4026" s="1">
        <v>112.0</v>
      </c>
    </row>
    <row r="4027" ht="15.75" customHeight="1">
      <c r="A4027" s="20">
        <v>45464.0</v>
      </c>
      <c r="B4027" s="3">
        <v>0.6316435185185185</v>
      </c>
      <c r="C4027" s="1" t="s">
        <v>4256</v>
      </c>
      <c r="D4027" s="1" t="s">
        <v>2699</v>
      </c>
      <c r="E4027" s="1" t="s">
        <v>5850</v>
      </c>
      <c r="F4027" s="1" t="s">
        <v>3819</v>
      </c>
      <c r="G4027" s="1" t="s">
        <v>2156</v>
      </c>
      <c r="H4027" s="1" t="s">
        <v>5373</v>
      </c>
      <c r="I4027" s="1" t="s">
        <v>4386</v>
      </c>
      <c r="J4027" s="1">
        <v>112.0</v>
      </c>
    </row>
    <row r="4028" ht="15.75" customHeight="1">
      <c r="A4028" s="20">
        <v>45464.0</v>
      </c>
      <c r="B4028" s="3">
        <v>0.6317013888888888</v>
      </c>
      <c r="C4028" s="1" t="s">
        <v>3035</v>
      </c>
      <c r="D4028" s="1" t="s">
        <v>1912</v>
      </c>
      <c r="E4028" s="1" t="s">
        <v>6906</v>
      </c>
      <c r="F4028" s="1" t="s">
        <v>2347</v>
      </c>
      <c r="G4028" s="1" t="s">
        <v>3041</v>
      </c>
      <c r="H4028" s="1" t="s">
        <v>4845</v>
      </c>
      <c r="I4028" s="1" t="s">
        <v>5800</v>
      </c>
      <c r="J4028" s="1">
        <v>112.0</v>
      </c>
    </row>
    <row r="4029" ht="15.75" customHeight="1">
      <c r="A4029" s="20">
        <v>45464.0</v>
      </c>
      <c r="B4029" s="3">
        <v>0.6317592592592592</v>
      </c>
      <c r="C4029" s="1" t="s">
        <v>2118</v>
      </c>
      <c r="D4029" s="1" t="s">
        <v>2043</v>
      </c>
      <c r="E4029" s="1" t="s">
        <v>3245</v>
      </c>
      <c r="F4029" s="1" t="s">
        <v>21039</v>
      </c>
      <c r="G4029" s="1" t="s">
        <v>2232</v>
      </c>
      <c r="H4029" s="1" t="s">
        <v>2347</v>
      </c>
      <c r="I4029" s="1" t="s">
        <v>5705</v>
      </c>
      <c r="J4029" s="1">
        <v>112.0</v>
      </c>
    </row>
    <row r="4030" ht="15.75" customHeight="1">
      <c r="A4030" s="20">
        <v>45464.0</v>
      </c>
      <c r="B4030" s="3">
        <v>0.6318171296296297</v>
      </c>
      <c r="C4030" s="1" t="s">
        <v>2079</v>
      </c>
      <c r="D4030" s="1" t="s">
        <v>21032</v>
      </c>
      <c r="E4030" s="1" t="s">
        <v>21056</v>
      </c>
      <c r="F4030" s="1" t="s">
        <v>21039</v>
      </c>
      <c r="G4030" s="1" t="s">
        <v>2376</v>
      </c>
      <c r="H4030" s="1" t="s">
        <v>2449</v>
      </c>
      <c r="I4030" s="1" t="s">
        <v>5705</v>
      </c>
      <c r="J4030" s="1">
        <v>112.0</v>
      </c>
    </row>
    <row r="4031" ht="15.75" customHeight="1">
      <c r="A4031" s="20">
        <v>45464.0</v>
      </c>
      <c r="B4031" s="3">
        <v>0.631875</v>
      </c>
      <c r="C4031" s="1" t="s">
        <v>21033</v>
      </c>
      <c r="D4031" s="1" t="s">
        <v>1797</v>
      </c>
      <c r="E4031" s="1" t="s">
        <v>3245</v>
      </c>
      <c r="F4031" s="1" t="s">
        <v>2037</v>
      </c>
      <c r="G4031" s="1" t="s">
        <v>1759</v>
      </c>
      <c r="H4031" s="1" t="s">
        <v>2347</v>
      </c>
      <c r="I4031" s="1" t="s">
        <v>4386</v>
      </c>
      <c r="J4031" s="1">
        <v>112.0</v>
      </c>
    </row>
    <row r="4032" ht="15.75" customHeight="1">
      <c r="A4032" s="20">
        <v>45464.0</v>
      </c>
      <c r="B4032" s="3">
        <v>0.6319328703703704</v>
      </c>
      <c r="C4032" s="1" t="s">
        <v>2283</v>
      </c>
      <c r="D4032" s="1" t="s">
        <v>1824</v>
      </c>
      <c r="E4032" s="1" t="s">
        <v>4386</v>
      </c>
      <c r="F4032" s="1" t="s">
        <v>2449</v>
      </c>
      <c r="G4032" s="1" t="s">
        <v>3160</v>
      </c>
      <c r="H4032" s="1" t="s">
        <v>21053</v>
      </c>
      <c r="I4032" s="1" t="s">
        <v>4386</v>
      </c>
      <c r="J4032" s="1">
        <v>112.0</v>
      </c>
    </row>
    <row r="4033" ht="15.75" customHeight="1">
      <c r="A4033" s="20">
        <v>45464.0</v>
      </c>
      <c r="B4033" s="3">
        <v>0.6319907407407407</v>
      </c>
      <c r="C4033" s="1" t="s">
        <v>1780</v>
      </c>
      <c r="D4033" s="1" t="s">
        <v>2345</v>
      </c>
      <c r="E4033" s="1" t="s">
        <v>2346</v>
      </c>
      <c r="F4033" s="1" t="s">
        <v>21039</v>
      </c>
      <c r="G4033" s="1" t="s">
        <v>1768</v>
      </c>
      <c r="H4033" s="1" t="s">
        <v>2347</v>
      </c>
      <c r="I4033" s="1" t="s">
        <v>5705</v>
      </c>
      <c r="J4033" s="1">
        <v>112.0</v>
      </c>
    </row>
    <row r="4034" ht="15.75" customHeight="1">
      <c r="A4034" s="20">
        <v>45464.0</v>
      </c>
      <c r="B4034" s="3">
        <v>0.6320486111111111</v>
      </c>
      <c r="C4034" s="1" t="s">
        <v>2215</v>
      </c>
      <c r="D4034" s="1" t="s">
        <v>1797</v>
      </c>
      <c r="E4034" s="1" t="s">
        <v>3623</v>
      </c>
      <c r="F4034" s="1" t="s">
        <v>2037</v>
      </c>
      <c r="G4034" s="1" t="s">
        <v>21050</v>
      </c>
      <c r="H4034" s="1" t="s">
        <v>2347</v>
      </c>
      <c r="I4034" s="1" t="s">
        <v>7524</v>
      </c>
      <c r="J4034" s="1">
        <v>112.0</v>
      </c>
    </row>
    <row r="4035" ht="15.75" customHeight="1">
      <c r="A4035" s="20">
        <v>45464.0</v>
      </c>
      <c r="B4035" s="3">
        <v>0.6321064814814815</v>
      </c>
      <c r="C4035" s="1" t="s">
        <v>2167</v>
      </c>
      <c r="D4035" s="1" t="s">
        <v>21032</v>
      </c>
      <c r="E4035" s="1" t="s">
        <v>2447</v>
      </c>
      <c r="F4035" s="1" t="s">
        <v>21039</v>
      </c>
      <c r="G4035" s="1" t="s">
        <v>2376</v>
      </c>
      <c r="H4035" s="1" t="s">
        <v>2449</v>
      </c>
      <c r="I4035" s="1" t="s">
        <v>4386</v>
      </c>
      <c r="J4035" s="1">
        <v>112.0</v>
      </c>
    </row>
    <row r="4036" ht="15.75" customHeight="1">
      <c r="A4036" s="20">
        <v>45464.0</v>
      </c>
      <c r="B4036" s="3">
        <v>0.6321643518518518</v>
      </c>
      <c r="C4036" s="1" t="s">
        <v>2397</v>
      </c>
      <c r="D4036" s="1" t="s">
        <v>1912</v>
      </c>
      <c r="E4036" s="1" t="s">
        <v>4844</v>
      </c>
      <c r="F4036" s="1" t="s">
        <v>2347</v>
      </c>
      <c r="G4036" s="1" t="s">
        <v>2458</v>
      </c>
      <c r="H4036" s="1" t="s">
        <v>4845</v>
      </c>
      <c r="I4036" s="1" t="s">
        <v>7596</v>
      </c>
      <c r="J4036" s="1">
        <v>112.0</v>
      </c>
    </row>
    <row r="4037" ht="15.75" customHeight="1">
      <c r="A4037" s="20">
        <v>45464.0</v>
      </c>
      <c r="B4037" s="3">
        <v>0.6322222222222222</v>
      </c>
      <c r="C4037" s="1" t="s">
        <v>2167</v>
      </c>
      <c r="D4037" s="1" t="s">
        <v>21032</v>
      </c>
      <c r="E4037" s="1" t="s">
        <v>2447</v>
      </c>
      <c r="F4037" s="1" t="s">
        <v>21039</v>
      </c>
      <c r="G4037" s="1" t="s">
        <v>2376</v>
      </c>
      <c r="H4037" s="1" t="s">
        <v>2449</v>
      </c>
      <c r="I4037" s="1" t="s">
        <v>2897</v>
      </c>
      <c r="J4037" s="1">
        <v>112.0</v>
      </c>
    </row>
    <row r="4038" ht="15.75" customHeight="1">
      <c r="A4038" s="20">
        <v>45464.0</v>
      </c>
      <c r="B4038" s="3">
        <v>0.6322800925925925</v>
      </c>
      <c r="C4038" s="1" t="s">
        <v>1730</v>
      </c>
      <c r="D4038" s="1" t="s">
        <v>2086</v>
      </c>
      <c r="E4038" s="1" t="s">
        <v>3457</v>
      </c>
      <c r="F4038" s="1" t="s">
        <v>2037</v>
      </c>
      <c r="G4038" s="1" t="s">
        <v>2661</v>
      </c>
      <c r="H4038" s="1" t="s">
        <v>2936</v>
      </c>
      <c r="I4038" s="1" t="s">
        <v>5807</v>
      </c>
      <c r="J4038" s="1">
        <v>112.0</v>
      </c>
    </row>
    <row r="4039" ht="15.75" customHeight="1">
      <c r="A4039" s="20">
        <v>45464.0</v>
      </c>
      <c r="B4039" s="3">
        <v>0.632337962962963</v>
      </c>
      <c r="C4039" s="1" t="s">
        <v>2118</v>
      </c>
      <c r="D4039" s="1" t="s">
        <v>2043</v>
      </c>
      <c r="E4039" s="1" t="s">
        <v>2414</v>
      </c>
      <c r="F4039" s="1" t="s">
        <v>21039</v>
      </c>
      <c r="G4039" s="1" t="s">
        <v>2232</v>
      </c>
      <c r="H4039" s="1" t="s">
        <v>2347</v>
      </c>
      <c r="I4039" s="1" t="s">
        <v>21059</v>
      </c>
      <c r="J4039" s="1">
        <v>112.0</v>
      </c>
    </row>
    <row r="4040" ht="15.75" customHeight="1">
      <c r="A4040" s="20">
        <v>45464.0</v>
      </c>
      <c r="B4040" s="3">
        <v>0.6323958333333334</v>
      </c>
      <c r="C4040" s="1" t="s">
        <v>2328</v>
      </c>
      <c r="D4040" s="1" t="s">
        <v>1824</v>
      </c>
      <c r="E4040" s="1" t="s">
        <v>4386</v>
      </c>
      <c r="F4040" s="1" t="s">
        <v>2449</v>
      </c>
      <c r="G4040" s="1" t="s">
        <v>3160</v>
      </c>
      <c r="H4040" s="1" t="s">
        <v>21053</v>
      </c>
      <c r="I4040" s="1" t="s">
        <v>4880</v>
      </c>
      <c r="J4040" s="1">
        <v>112.0</v>
      </c>
    </row>
    <row r="4041" ht="15.75" customHeight="1">
      <c r="A4041" s="20">
        <v>45464.0</v>
      </c>
      <c r="B4041" s="3">
        <v>0.6324537037037037</v>
      </c>
      <c r="C4041" s="1" t="s">
        <v>2179</v>
      </c>
      <c r="D4041" s="1" t="s">
        <v>1814</v>
      </c>
      <c r="E4041" s="1" t="s">
        <v>2667</v>
      </c>
      <c r="F4041" s="1" t="s">
        <v>2284</v>
      </c>
      <c r="G4041" s="1" t="s">
        <v>2439</v>
      </c>
      <c r="H4041" s="1" t="s">
        <v>2668</v>
      </c>
      <c r="I4041" s="1" t="s">
        <v>6241</v>
      </c>
      <c r="J4041" s="1">
        <v>112.0</v>
      </c>
    </row>
    <row r="4042" ht="15.75" customHeight="1">
      <c r="A4042" s="20">
        <v>45464.0</v>
      </c>
      <c r="B4042" s="3">
        <v>0.6325115740740741</v>
      </c>
      <c r="C4042" s="1" t="s">
        <v>3035</v>
      </c>
      <c r="D4042" s="1" t="s">
        <v>1912</v>
      </c>
      <c r="E4042" s="1" t="s">
        <v>21059</v>
      </c>
      <c r="F4042" s="1" t="s">
        <v>2347</v>
      </c>
      <c r="G4042" s="1" t="s">
        <v>3041</v>
      </c>
      <c r="H4042" s="1" t="s">
        <v>4845</v>
      </c>
      <c r="I4042" s="1" t="s">
        <v>8027</v>
      </c>
      <c r="J4042" s="1">
        <v>112.0</v>
      </c>
    </row>
    <row r="4043" ht="15.75" customHeight="1">
      <c r="A4043" s="20">
        <v>45464.0</v>
      </c>
      <c r="B4043" s="3">
        <v>0.6325694444444444</v>
      </c>
      <c r="C4043" s="1" t="s">
        <v>1705</v>
      </c>
      <c r="D4043" s="1" t="s">
        <v>2807</v>
      </c>
      <c r="E4043" s="1" t="s">
        <v>21052</v>
      </c>
      <c r="F4043" s="1" t="s">
        <v>1772</v>
      </c>
      <c r="G4043" s="1" t="s">
        <v>21027</v>
      </c>
      <c r="H4043" s="1" t="s">
        <v>2398</v>
      </c>
      <c r="I4043" s="1" t="s">
        <v>7861</v>
      </c>
      <c r="J4043" s="1">
        <v>112.0</v>
      </c>
    </row>
    <row r="4044" ht="15.75" customHeight="1">
      <c r="A4044" s="20">
        <v>45464.0</v>
      </c>
      <c r="B4044" s="3">
        <v>0.6326273148148148</v>
      </c>
      <c r="C4044" s="1" t="s">
        <v>2006</v>
      </c>
      <c r="D4044" s="1" t="s">
        <v>2345</v>
      </c>
      <c r="E4044" s="1" t="s">
        <v>2346</v>
      </c>
      <c r="F4044" s="1" t="s">
        <v>21039</v>
      </c>
      <c r="G4044" s="1" t="s">
        <v>1768</v>
      </c>
      <c r="H4044" s="1" t="s">
        <v>2347</v>
      </c>
      <c r="I4044" s="1" t="s">
        <v>4386</v>
      </c>
      <c r="J4044" s="1">
        <v>112.0</v>
      </c>
    </row>
    <row r="4045" ht="15.75" customHeight="1">
      <c r="A4045" s="20">
        <v>45464.0</v>
      </c>
      <c r="B4045" s="3">
        <v>0.6326851851851852</v>
      </c>
      <c r="C4045" s="1" t="s">
        <v>2959</v>
      </c>
      <c r="D4045" s="1" t="s">
        <v>1923</v>
      </c>
      <c r="E4045" s="1" t="s">
        <v>7528</v>
      </c>
      <c r="F4045" s="1" t="s">
        <v>2347</v>
      </c>
      <c r="G4045" s="1" t="s">
        <v>21047</v>
      </c>
      <c r="H4045" s="1" t="s">
        <v>21053</v>
      </c>
      <c r="I4045" s="1" t="s">
        <v>7524</v>
      </c>
      <c r="J4045" s="1">
        <v>112.0</v>
      </c>
    </row>
    <row r="4046" ht="15.75" customHeight="1">
      <c r="A4046" s="20">
        <v>45464.0</v>
      </c>
      <c r="B4046" s="3">
        <v>0.6327430555555555</v>
      </c>
      <c r="C4046" s="1" t="s">
        <v>2118</v>
      </c>
      <c r="D4046" s="1" t="s">
        <v>2043</v>
      </c>
      <c r="E4046" s="1" t="s">
        <v>3245</v>
      </c>
      <c r="F4046" s="1" t="s">
        <v>21039</v>
      </c>
      <c r="G4046" s="1" t="s">
        <v>2232</v>
      </c>
      <c r="H4046" s="1" t="s">
        <v>2347</v>
      </c>
      <c r="I4046" s="1" t="s">
        <v>7528</v>
      </c>
      <c r="J4046" s="1">
        <v>112.0</v>
      </c>
    </row>
    <row r="4047" ht="15.75" customHeight="1">
      <c r="A4047" s="20">
        <v>45464.0</v>
      </c>
      <c r="B4047" s="3">
        <v>0.632800925925926</v>
      </c>
      <c r="C4047" s="1" t="s">
        <v>2099</v>
      </c>
      <c r="D4047" s="1" t="s">
        <v>1797</v>
      </c>
      <c r="E4047" s="1" t="s">
        <v>3934</v>
      </c>
      <c r="F4047" s="1" t="s">
        <v>2037</v>
      </c>
      <c r="G4047" s="1" t="s">
        <v>2498</v>
      </c>
      <c r="H4047" s="1" t="s">
        <v>2936</v>
      </c>
      <c r="I4047" s="1" t="s">
        <v>7528</v>
      </c>
      <c r="J4047" s="1">
        <v>112.0</v>
      </c>
    </row>
    <row r="4048" ht="15.75" customHeight="1">
      <c r="A4048" s="20">
        <v>45464.0</v>
      </c>
      <c r="B4048" s="3">
        <v>0.6328587962962963</v>
      </c>
      <c r="C4048" s="1" t="s">
        <v>1821</v>
      </c>
      <c r="D4048" s="1" t="s">
        <v>1903</v>
      </c>
      <c r="E4048" s="1" t="s">
        <v>4880</v>
      </c>
      <c r="F4048" s="1" t="s">
        <v>2449</v>
      </c>
      <c r="G4048" s="1" t="s">
        <v>2052</v>
      </c>
      <c r="H4048" s="1" t="s">
        <v>21053</v>
      </c>
      <c r="I4048" s="1" t="s">
        <v>5833</v>
      </c>
      <c r="J4048" s="1">
        <v>112.0</v>
      </c>
    </row>
    <row r="4049" ht="15.75" customHeight="1">
      <c r="A4049" s="20">
        <v>45464.0</v>
      </c>
      <c r="B4049" s="3">
        <v>0.6329166666666667</v>
      </c>
      <c r="C4049" s="1" t="s">
        <v>1721</v>
      </c>
      <c r="D4049" s="1" t="s">
        <v>1797</v>
      </c>
      <c r="E4049" s="1" t="s">
        <v>3623</v>
      </c>
      <c r="F4049" s="1" t="s">
        <v>2037</v>
      </c>
      <c r="G4049" s="1" t="s">
        <v>2498</v>
      </c>
      <c r="H4049" s="1" t="s">
        <v>2347</v>
      </c>
      <c r="I4049" s="1" t="s">
        <v>2897</v>
      </c>
      <c r="J4049" s="1">
        <v>112.0</v>
      </c>
    </row>
    <row r="4050" ht="15.75" customHeight="1">
      <c r="A4050" s="20">
        <v>45464.0</v>
      </c>
      <c r="B4050" s="3">
        <v>0.6329745370370371</v>
      </c>
      <c r="C4050" s="1" t="s">
        <v>2748</v>
      </c>
      <c r="D4050" s="1" t="s">
        <v>1824</v>
      </c>
      <c r="E4050" s="1" t="s">
        <v>2897</v>
      </c>
      <c r="F4050" s="1" t="s">
        <v>2449</v>
      </c>
      <c r="G4050" s="1" t="s">
        <v>1831</v>
      </c>
      <c r="H4050" s="1" t="s">
        <v>21053</v>
      </c>
      <c r="I4050" s="1" t="s">
        <v>5372</v>
      </c>
      <c r="J4050" s="1">
        <v>112.0</v>
      </c>
    </row>
    <row r="4051" ht="15.75" customHeight="1">
      <c r="A4051" s="20">
        <v>45464.0</v>
      </c>
      <c r="B4051" s="3">
        <v>0.6330324074074074</v>
      </c>
      <c r="C4051" s="1" t="s">
        <v>1843</v>
      </c>
      <c r="D4051" s="1" t="s">
        <v>2086</v>
      </c>
      <c r="E4051" s="1" t="s">
        <v>3986</v>
      </c>
      <c r="F4051" s="1" t="s">
        <v>2037</v>
      </c>
      <c r="G4051" s="1" t="s">
        <v>2257</v>
      </c>
      <c r="H4051" s="1" t="s">
        <v>2936</v>
      </c>
      <c r="I4051" s="1" t="s">
        <v>7524</v>
      </c>
      <c r="J4051" s="1">
        <v>112.0</v>
      </c>
    </row>
    <row r="4052" ht="15.75" customHeight="1">
      <c r="A4052" s="20">
        <v>45464.0</v>
      </c>
      <c r="B4052" s="3">
        <v>0.6330902777777777</v>
      </c>
      <c r="C4052" s="1" t="s">
        <v>3148</v>
      </c>
      <c r="D4052" s="1" t="s">
        <v>2615</v>
      </c>
      <c r="E4052" s="1" t="s">
        <v>7263</v>
      </c>
      <c r="F4052" s="1" t="s">
        <v>3819</v>
      </c>
      <c r="G4052" s="1" t="s">
        <v>1751</v>
      </c>
      <c r="H4052" s="1" t="s">
        <v>6349</v>
      </c>
      <c r="I4052" s="1" t="s">
        <v>7648</v>
      </c>
      <c r="J4052" s="1">
        <v>112.0</v>
      </c>
    </row>
    <row r="4053" ht="15.75" customHeight="1">
      <c r="A4053" s="20">
        <v>45464.0</v>
      </c>
      <c r="B4053" s="3">
        <v>0.6331481481481481</v>
      </c>
      <c r="C4053" s="1" t="s">
        <v>4065</v>
      </c>
      <c r="D4053" s="1" t="s">
        <v>2615</v>
      </c>
      <c r="E4053" s="1" t="s">
        <v>14816</v>
      </c>
      <c r="F4053" s="1" t="s">
        <v>3819</v>
      </c>
      <c r="G4053" s="1" t="s">
        <v>1751</v>
      </c>
      <c r="H4053" s="1" t="s">
        <v>6349</v>
      </c>
      <c r="I4053" s="1" t="s">
        <v>7263</v>
      </c>
      <c r="J4053" s="1">
        <v>112.0</v>
      </c>
    </row>
    <row r="4054" ht="15.75" customHeight="1">
      <c r="A4054" s="20">
        <v>45464.0</v>
      </c>
      <c r="B4054" s="3">
        <v>0.6332060185185185</v>
      </c>
      <c r="C4054" s="1" t="s">
        <v>1929</v>
      </c>
      <c r="D4054" s="1" t="s">
        <v>1754</v>
      </c>
      <c r="E4054" s="1" t="s">
        <v>3894</v>
      </c>
      <c r="F4054" s="1" t="s">
        <v>1763</v>
      </c>
      <c r="G4054" s="1" t="s">
        <v>21025</v>
      </c>
      <c r="H4054" s="1" t="s">
        <v>2449</v>
      </c>
      <c r="I4054" s="1" t="s">
        <v>4844</v>
      </c>
      <c r="J4054" s="1">
        <v>112.0</v>
      </c>
    </row>
    <row r="4055" ht="15.75" customHeight="1">
      <c r="A4055" s="20">
        <v>45464.0</v>
      </c>
      <c r="B4055" s="3">
        <v>0.633263888888889</v>
      </c>
      <c r="C4055" s="1" t="s">
        <v>1947</v>
      </c>
      <c r="D4055" s="1" t="s">
        <v>2086</v>
      </c>
      <c r="E4055" s="1" t="s">
        <v>3934</v>
      </c>
      <c r="F4055" s="1" t="s">
        <v>2037</v>
      </c>
      <c r="G4055" s="1" t="s">
        <v>4562</v>
      </c>
      <c r="H4055" s="1" t="s">
        <v>2936</v>
      </c>
      <c r="I4055" s="1" t="s">
        <v>4844</v>
      </c>
      <c r="J4055" s="1">
        <v>112.0</v>
      </c>
    </row>
    <row r="4056" ht="15.75" customHeight="1">
      <c r="A4056" s="20">
        <v>45464.0</v>
      </c>
      <c r="B4056" s="3">
        <v>0.6333217592592593</v>
      </c>
      <c r="C4056" s="1" t="s">
        <v>2317</v>
      </c>
      <c r="D4056" s="1" t="s">
        <v>2086</v>
      </c>
      <c r="E4056" s="1" t="s">
        <v>3457</v>
      </c>
      <c r="F4056" s="1" t="s">
        <v>2037</v>
      </c>
      <c r="G4056" s="1" t="s">
        <v>2661</v>
      </c>
      <c r="H4056" s="1" t="s">
        <v>2936</v>
      </c>
      <c r="I4056" s="1" t="s">
        <v>2897</v>
      </c>
      <c r="J4056" s="1">
        <v>112.0</v>
      </c>
    </row>
    <row r="4057" ht="15.75" customHeight="1">
      <c r="A4057" s="20">
        <v>45464.0</v>
      </c>
      <c r="B4057" s="3">
        <v>0.6333796296296296</v>
      </c>
      <c r="C4057" s="1" t="s">
        <v>2446</v>
      </c>
      <c r="D4057" s="1" t="s">
        <v>21032</v>
      </c>
      <c r="E4057" s="1" t="s">
        <v>2447</v>
      </c>
      <c r="F4057" s="1" t="s">
        <v>1763</v>
      </c>
      <c r="G4057" s="1" t="s">
        <v>2448</v>
      </c>
      <c r="H4057" s="1" t="s">
        <v>2449</v>
      </c>
      <c r="I4057" s="1" t="s">
        <v>5705</v>
      </c>
      <c r="J4057" s="1">
        <v>112.0</v>
      </c>
    </row>
    <row r="4058" ht="15.75" customHeight="1">
      <c r="A4058" s="20">
        <v>45464.0</v>
      </c>
      <c r="B4058" s="3">
        <v>0.6334375</v>
      </c>
      <c r="C4058" s="1" t="s">
        <v>2317</v>
      </c>
      <c r="D4058" s="1" t="s">
        <v>2086</v>
      </c>
      <c r="E4058" s="1" t="s">
        <v>3457</v>
      </c>
      <c r="F4058" s="1" t="s">
        <v>2037</v>
      </c>
      <c r="G4058" s="1" t="s">
        <v>2661</v>
      </c>
      <c r="H4058" s="1" t="s">
        <v>2936</v>
      </c>
      <c r="I4058" s="1" t="s">
        <v>2897</v>
      </c>
      <c r="J4058" s="1">
        <v>112.0</v>
      </c>
    </row>
    <row r="4059" ht="15.75" customHeight="1">
      <c r="A4059" s="20">
        <v>45464.0</v>
      </c>
      <c r="B4059" s="3">
        <v>0.6334953703703704</v>
      </c>
      <c r="C4059" s="1" t="s">
        <v>21060</v>
      </c>
      <c r="D4059" s="1" t="s">
        <v>2699</v>
      </c>
      <c r="E4059" s="1" t="s">
        <v>8027</v>
      </c>
      <c r="F4059" s="1" t="s">
        <v>21053</v>
      </c>
      <c r="G4059" s="1" t="s">
        <v>1789</v>
      </c>
      <c r="H4059" s="1" t="s">
        <v>5373</v>
      </c>
      <c r="I4059" s="1" t="s">
        <v>8027</v>
      </c>
      <c r="J4059" s="1">
        <v>112.0</v>
      </c>
    </row>
    <row r="4060" ht="15.75" customHeight="1">
      <c r="A4060" s="20">
        <v>45464.0</v>
      </c>
      <c r="B4060" s="3">
        <v>0.6335532407407407</v>
      </c>
      <c r="C4060" s="1" t="s">
        <v>2283</v>
      </c>
      <c r="D4060" s="1" t="s">
        <v>1824</v>
      </c>
      <c r="E4060" s="1" t="s">
        <v>4386</v>
      </c>
      <c r="F4060" s="1" t="s">
        <v>2449</v>
      </c>
      <c r="G4060" s="1" t="s">
        <v>2289</v>
      </c>
      <c r="H4060" s="1" t="s">
        <v>21053</v>
      </c>
      <c r="I4060" s="1" t="s">
        <v>6241</v>
      </c>
      <c r="J4060" s="1">
        <v>112.0</v>
      </c>
    </row>
    <row r="4061" ht="15.75" customHeight="1">
      <c r="A4061" s="20">
        <v>45464.0</v>
      </c>
      <c r="B4061" s="3">
        <v>0.6336111111111111</v>
      </c>
      <c r="C4061" s="1" t="s">
        <v>2118</v>
      </c>
      <c r="D4061" s="1" t="s">
        <v>2043</v>
      </c>
      <c r="E4061" s="1" t="s">
        <v>2414</v>
      </c>
      <c r="F4061" s="1" t="s">
        <v>21039</v>
      </c>
      <c r="G4061" s="1" t="s">
        <v>2232</v>
      </c>
      <c r="H4061" s="1" t="s">
        <v>2347</v>
      </c>
      <c r="I4061" s="1" t="s">
        <v>5800</v>
      </c>
      <c r="J4061" s="1">
        <v>112.0</v>
      </c>
    </row>
    <row r="4062" ht="15.75" customHeight="1">
      <c r="A4062" s="20">
        <v>45464.0</v>
      </c>
      <c r="B4062" s="3">
        <v>0.6336689814814814</v>
      </c>
      <c r="C4062" s="1" t="s">
        <v>2215</v>
      </c>
      <c r="D4062" s="1" t="s">
        <v>1797</v>
      </c>
      <c r="E4062" s="1" t="s">
        <v>3623</v>
      </c>
      <c r="F4062" s="1" t="s">
        <v>2037</v>
      </c>
      <c r="G4062" s="1" t="s">
        <v>21050</v>
      </c>
      <c r="H4062" s="1" t="s">
        <v>2347</v>
      </c>
      <c r="I4062" s="1" t="s">
        <v>2897</v>
      </c>
      <c r="J4062" s="1">
        <v>112.0</v>
      </c>
    </row>
    <row r="4063" ht="15.75" customHeight="1">
      <c r="A4063" s="20">
        <v>45464.0</v>
      </c>
      <c r="B4063" s="3">
        <v>0.6337268518518518</v>
      </c>
      <c r="C4063" s="1" t="s">
        <v>2527</v>
      </c>
      <c r="D4063" s="1" t="s">
        <v>21040</v>
      </c>
      <c r="E4063" s="1" t="s">
        <v>4766</v>
      </c>
      <c r="F4063" s="1" t="s">
        <v>2398</v>
      </c>
      <c r="G4063" s="1" t="s">
        <v>2619</v>
      </c>
      <c r="H4063" s="1" t="s">
        <v>3819</v>
      </c>
      <c r="I4063" s="1" t="s">
        <v>7524</v>
      </c>
      <c r="J4063" s="1">
        <v>112.0</v>
      </c>
    </row>
    <row r="4064" ht="15.75" customHeight="1">
      <c r="A4064" s="20">
        <v>45464.0</v>
      </c>
      <c r="B4064" s="3">
        <v>0.6337847222222223</v>
      </c>
      <c r="C4064" s="1" t="s">
        <v>2247</v>
      </c>
      <c r="D4064" s="1" t="s">
        <v>21040</v>
      </c>
      <c r="E4064" s="1" t="s">
        <v>21060</v>
      </c>
      <c r="F4064" s="1" t="s">
        <v>2398</v>
      </c>
      <c r="G4064" s="1" t="s">
        <v>21049</v>
      </c>
      <c r="H4064" s="1" t="s">
        <v>3819</v>
      </c>
      <c r="I4064" s="1" t="s">
        <v>6241</v>
      </c>
      <c r="J4064" s="1">
        <v>112.0</v>
      </c>
    </row>
    <row r="4065" ht="15.75" customHeight="1">
      <c r="A4065" s="20">
        <v>45464.0</v>
      </c>
      <c r="B4065" s="3">
        <v>0.6338425925925926</v>
      </c>
      <c r="C4065" s="1" t="s">
        <v>2079</v>
      </c>
      <c r="D4065" s="1" t="s">
        <v>21032</v>
      </c>
      <c r="E4065" s="1" t="s">
        <v>21056</v>
      </c>
      <c r="F4065" s="1" t="s">
        <v>21039</v>
      </c>
      <c r="G4065" s="1" t="s">
        <v>2376</v>
      </c>
      <c r="H4065" s="1" t="s">
        <v>2449</v>
      </c>
      <c r="I4065" s="1" t="s">
        <v>5013</v>
      </c>
      <c r="J4065" s="1">
        <v>112.0</v>
      </c>
    </row>
    <row r="4066" ht="15.75" customHeight="1">
      <c r="A4066" s="20">
        <v>45464.0</v>
      </c>
      <c r="B4066" s="3">
        <v>0.633900462962963</v>
      </c>
      <c r="C4066" s="1" t="s">
        <v>4251</v>
      </c>
      <c r="D4066" s="1" t="s">
        <v>2645</v>
      </c>
      <c r="E4066" s="1" t="s">
        <v>14816</v>
      </c>
      <c r="F4066" s="1" t="s">
        <v>3819</v>
      </c>
      <c r="G4066" s="1" t="s">
        <v>2123</v>
      </c>
      <c r="H4066" s="1" t="s">
        <v>6349</v>
      </c>
      <c r="I4066" s="1" t="s">
        <v>4844</v>
      </c>
      <c r="J4066" s="1">
        <v>112.0</v>
      </c>
    </row>
    <row r="4067" ht="15.75" customHeight="1">
      <c r="A4067" s="20">
        <v>45464.0</v>
      </c>
      <c r="B4067" s="3">
        <v>0.6339583333333333</v>
      </c>
      <c r="C4067" s="1" t="s">
        <v>4608</v>
      </c>
      <c r="D4067" s="1" t="s">
        <v>2645</v>
      </c>
      <c r="E4067" s="1" t="s">
        <v>6348</v>
      </c>
      <c r="F4067" s="1" t="s">
        <v>3819</v>
      </c>
      <c r="G4067" s="1" t="s">
        <v>1901</v>
      </c>
      <c r="H4067" s="1" t="s">
        <v>6349</v>
      </c>
      <c r="I4067" s="1" t="s">
        <v>4844</v>
      </c>
      <c r="J4067" s="1">
        <v>112.0</v>
      </c>
    </row>
    <row r="4068" ht="15.75" customHeight="1">
      <c r="A4068" s="20">
        <v>45464.0</v>
      </c>
      <c r="B4068" s="3">
        <v>0.6340740740740741</v>
      </c>
      <c r="C4068" s="1" t="s">
        <v>2297</v>
      </c>
      <c r="D4068" s="1" t="s">
        <v>21040</v>
      </c>
      <c r="E4068" s="1" t="s">
        <v>21060</v>
      </c>
      <c r="F4068" s="1" t="s">
        <v>2398</v>
      </c>
      <c r="G4068" s="1" t="s">
        <v>2246</v>
      </c>
      <c r="H4068" s="1" t="s">
        <v>3819</v>
      </c>
      <c r="I4068" s="1" t="s">
        <v>6906</v>
      </c>
      <c r="J4068" s="1">
        <v>112.0</v>
      </c>
    </row>
    <row r="4069" ht="15.75" customHeight="1">
      <c r="A4069" s="20">
        <v>45464.0</v>
      </c>
      <c r="B4069" s="3">
        <v>0.6341319444444444</v>
      </c>
      <c r="C4069" s="1" t="s">
        <v>7226</v>
      </c>
      <c r="D4069" s="1" t="s">
        <v>3036</v>
      </c>
      <c r="E4069" s="1" t="s">
        <v>7518</v>
      </c>
      <c r="F4069" s="1" t="s">
        <v>6349</v>
      </c>
      <c r="G4069" s="1" t="s">
        <v>1999</v>
      </c>
      <c r="H4069" s="1" t="s">
        <v>7519</v>
      </c>
      <c r="I4069" s="1" t="s">
        <v>14816</v>
      </c>
      <c r="J4069" s="1">
        <v>112.0</v>
      </c>
    </row>
    <row r="4070" ht="15.75" customHeight="1">
      <c r="A4070" s="20">
        <v>45464.0</v>
      </c>
      <c r="B4070" s="3">
        <v>0.6341898148148148</v>
      </c>
      <c r="C4070" s="1" t="s">
        <v>21056</v>
      </c>
      <c r="D4070" s="1" t="s">
        <v>1931</v>
      </c>
      <c r="E4070" s="1" t="s">
        <v>7861</v>
      </c>
      <c r="F4070" s="1" t="s">
        <v>2936</v>
      </c>
      <c r="G4070" s="1" t="s">
        <v>21051</v>
      </c>
      <c r="H4070" s="1" t="s">
        <v>5808</v>
      </c>
      <c r="I4070" s="1" t="s">
        <v>14847</v>
      </c>
      <c r="J4070" s="1">
        <v>112.0</v>
      </c>
    </row>
    <row r="4071" ht="15.75" customHeight="1">
      <c r="A4071" s="20">
        <v>45464.0</v>
      </c>
      <c r="B4071" s="3">
        <v>0.6342476851851852</v>
      </c>
      <c r="C4071" s="1" t="s">
        <v>2748</v>
      </c>
      <c r="D4071" s="1" t="s">
        <v>1824</v>
      </c>
      <c r="E4071" s="1" t="s">
        <v>2897</v>
      </c>
      <c r="F4071" s="1" t="s">
        <v>2449</v>
      </c>
      <c r="G4071" s="1" t="s">
        <v>1831</v>
      </c>
      <c r="H4071" s="1" t="s">
        <v>21053</v>
      </c>
      <c r="I4071" s="1" t="s">
        <v>5833</v>
      </c>
      <c r="J4071" s="1">
        <v>112.0</v>
      </c>
    </row>
    <row r="4072" ht="15.75" customHeight="1">
      <c r="A4072" s="20">
        <v>45464.0</v>
      </c>
      <c r="B4072" s="3">
        <v>0.6343055555555556</v>
      </c>
      <c r="C4072" s="1" t="s">
        <v>1867</v>
      </c>
      <c r="D4072" s="1" t="s">
        <v>2345</v>
      </c>
      <c r="E4072" s="1" t="s">
        <v>3411</v>
      </c>
      <c r="F4072" s="1" t="s">
        <v>21039</v>
      </c>
      <c r="G4072" s="1" t="s">
        <v>2355</v>
      </c>
      <c r="H4072" s="1" t="s">
        <v>2347</v>
      </c>
      <c r="I4072" s="1" t="s">
        <v>6906</v>
      </c>
      <c r="J4072" s="1">
        <v>112.0</v>
      </c>
    </row>
    <row r="4073" ht="15.75" customHeight="1">
      <c r="A4073" s="20">
        <v>45464.0</v>
      </c>
      <c r="B4073" s="3">
        <v>0.634363425925926</v>
      </c>
      <c r="C4073" s="1" t="s">
        <v>3035</v>
      </c>
      <c r="D4073" s="1" t="s">
        <v>1912</v>
      </c>
      <c r="E4073" s="1" t="s">
        <v>6906</v>
      </c>
      <c r="F4073" s="1" t="s">
        <v>2347</v>
      </c>
      <c r="G4073" s="1" t="s">
        <v>3041</v>
      </c>
      <c r="H4073" s="1" t="s">
        <v>4845</v>
      </c>
      <c r="I4073" s="1" t="s">
        <v>5013</v>
      </c>
      <c r="J4073" s="1">
        <v>112.0</v>
      </c>
    </row>
    <row r="4074" ht="15.75" customHeight="1">
      <c r="A4074" s="20">
        <v>45464.0</v>
      </c>
      <c r="B4074" s="3">
        <v>0.6344212962962963</v>
      </c>
      <c r="C4074" s="1" t="s">
        <v>2644</v>
      </c>
      <c r="D4074" s="1" t="s">
        <v>1936</v>
      </c>
      <c r="E4074" s="1" t="s">
        <v>5013</v>
      </c>
      <c r="F4074" s="1" t="s">
        <v>2936</v>
      </c>
      <c r="G4074" s="1" t="s">
        <v>2544</v>
      </c>
      <c r="H4074" s="1" t="s">
        <v>4845</v>
      </c>
      <c r="I4074" s="1" t="s">
        <v>6241</v>
      </c>
      <c r="J4074" s="1">
        <v>112.0</v>
      </c>
    </row>
    <row r="4075" ht="15.75" customHeight="1">
      <c r="A4075" s="20">
        <v>45464.0</v>
      </c>
      <c r="B4075" s="3">
        <v>0.6344791666666666</v>
      </c>
      <c r="C4075" s="1" t="s">
        <v>2297</v>
      </c>
      <c r="D4075" s="1" t="s">
        <v>21040</v>
      </c>
      <c r="E4075" s="1" t="s">
        <v>21060</v>
      </c>
      <c r="F4075" s="1" t="s">
        <v>2398</v>
      </c>
      <c r="G4075" s="1" t="s">
        <v>2246</v>
      </c>
      <c r="H4075" s="1" t="s">
        <v>3819</v>
      </c>
      <c r="I4075" s="1" t="s">
        <v>21063</v>
      </c>
      <c r="J4075" s="1">
        <v>112.0</v>
      </c>
    </row>
    <row r="4076" ht="15.75" customHeight="1">
      <c r="A4076" s="20">
        <v>45464.0</v>
      </c>
      <c r="B4076" s="3">
        <v>0.634537037037037</v>
      </c>
      <c r="C4076" s="1" t="s">
        <v>1804</v>
      </c>
      <c r="D4076" s="1" t="s">
        <v>2093</v>
      </c>
      <c r="E4076" s="1" t="s">
        <v>3986</v>
      </c>
      <c r="F4076" s="1" t="s">
        <v>1823</v>
      </c>
      <c r="G4076" s="1" t="s">
        <v>2479</v>
      </c>
      <c r="H4076" s="1" t="s">
        <v>2936</v>
      </c>
      <c r="I4076" s="1" t="s">
        <v>21059</v>
      </c>
      <c r="J4076" s="1">
        <v>112.0</v>
      </c>
    </row>
    <row r="4077" ht="15.75" customHeight="1">
      <c r="A4077" s="20">
        <v>45464.0</v>
      </c>
      <c r="B4077" s="3">
        <v>0.6345949074074074</v>
      </c>
      <c r="C4077" s="1" t="s">
        <v>1821</v>
      </c>
      <c r="D4077" s="1" t="s">
        <v>1903</v>
      </c>
      <c r="E4077" s="1" t="s">
        <v>4880</v>
      </c>
      <c r="F4077" s="1" t="s">
        <v>2449</v>
      </c>
      <c r="G4077" s="1" t="s">
        <v>2052</v>
      </c>
      <c r="H4077" s="1" t="s">
        <v>21053</v>
      </c>
      <c r="I4077" s="1" t="s">
        <v>14847</v>
      </c>
      <c r="J4077" s="1">
        <v>112.0</v>
      </c>
    </row>
    <row r="4078" ht="15.75" customHeight="1">
      <c r="A4078" s="20">
        <v>45464.0</v>
      </c>
      <c r="B4078" s="3">
        <v>0.6346527777777778</v>
      </c>
      <c r="C4078" s="1" t="s">
        <v>1947</v>
      </c>
      <c r="D4078" s="1" t="s">
        <v>2086</v>
      </c>
      <c r="E4078" s="1" t="s">
        <v>3934</v>
      </c>
      <c r="F4078" s="1" t="s">
        <v>2037</v>
      </c>
      <c r="G4078" s="1" t="s">
        <v>4562</v>
      </c>
      <c r="H4078" s="1" t="s">
        <v>2936</v>
      </c>
      <c r="I4078" s="1" t="s">
        <v>5013</v>
      </c>
      <c r="J4078" s="1">
        <v>112.0</v>
      </c>
    </row>
    <row r="4079" ht="15.75" customHeight="1">
      <c r="A4079" s="20">
        <v>45464.0</v>
      </c>
      <c r="B4079" s="3">
        <v>0.6347106481481481</v>
      </c>
      <c r="C4079" s="1" t="s">
        <v>2258</v>
      </c>
      <c r="D4079" s="1" t="s">
        <v>1805</v>
      </c>
      <c r="E4079" s="1" t="s">
        <v>4251</v>
      </c>
      <c r="F4079" s="1" t="s">
        <v>2284</v>
      </c>
      <c r="G4079" s="1" t="s">
        <v>2195</v>
      </c>
      <c r="H4079" s="1" t="s">
        <v>2668</v>
      </c>
      <c r="I4079" s="1" t="s">
        <v>4386</v>
      </c>
      <c r="J4079" s="1">
        <v>112.0</v>
      </c>
    </row>
    <row r="4080" ht="15.75" customHeight="1">
      <c r="A4080" s="20">
        <v>45464.0</v>
      </c>
      <c r="B4080" s="3">
        <v>0.6347685185185185</v>
      </c>
      <c r="C4080" s="1" t="s">
        <v>21044</v>
      </c>
      <c r="D4080" s="1" t="s">
        <v>2093</v>
      </c>
      <c r="E4080" s="1" t="s">
        <v>21058</v>
      </c>
      <c r="F4080" s="1" t="s">
        <v>1823</v>
      </c>
      <c r="G4080" s="1" t="s">
        <v>2522</v>
      </c>
      <c r="H4080" s="1" t="s">
        <v>2936</v>
      </c>
      <c r="I4080" s="1" t="s">
        <v>4880</v>
      </c>
      <c r="J4080" s="1">
        <v>112.0</v>
      </c>
    </row>
    <row r="4081" ht="15.75" customHeight="1">
      <c r="A4081" s="20">
        <v>45464.0</v>
      </c>
      <c r="B4081" s="3">
        <v>0.6348263888888889</v>
      </c>
      <c r="C4081" s="1" t="s">
        <v>2118</v>
      </c>
      <c r="D4081" s="1" t="s">
        <v>2043</v>
      </c>
      <c r="E4081" s="1" t="s">
        <v>2414</v>
      </c>
      <c r="F4081" s="1" t="s">
        <v>21039</v>
      </c>
      <c r="G4081" s="1" t="s">
        <v>2232</v>
      </c>
      <c r="H4081" s="1" t="s">
        <v>2347</v>
      </c>
      <c r="I4081" s="1" t="s">
        <v>5850</v>
      </c>
      <c r="J4081" s="1">
        <v>112.0</v>
      </c>
    </row>
    <row r="4082" ht="15.75" customHeight="1">
      <c r="A4082" s="20">
        <v>45464.0</v>
      </c>
      <c r="B4082" s="3">
        <v>0.6348842592592593</v>
      </c>
      <c r="C4082" s="1" t="s">
        <v>2118</v>
      </c>
      <c r="D4082" s="1" t="s">
        <v>2043</v>
      </c>
      <c r="E4082" s="1" t="s">
        <v>2414</v>
      </c>
      <c r="F4082" s="1" t="s">
        <v>21039</v>
      </c>
      <c r="G4082" s="1" t="s">
        <v>2232</v>
      </c>
      <c r="H4082" s="1" t="s">
        <v>2347</v>
      </c>
      <c r="I4082" s="1" t="s">
        <v>4386</v>
      </c>
      <c r="J4082" s="1">
        <v>112.0</v>
      </c>
    </row>
    <row r="4083" ht="15.75" customHeight="1">
      <c r="A4083" s="20">
        <v>45464.0</v>
      </c>
      <c r="B4083" s="3">
        <v>0.6349421296296297</v>
      </c>
      <c r="C4083" s="1" t="s">
        <v>2291</v>
      </c>
      <c r="D4083" s="1" t="s">
        <v>1852</v>
      </c>
      <c r="E4083" s="1" t="s">
        <v>5749</v>
      </c>
      <c r="F4083" s="1" t="s">
        <v>2398</v>
      </c>
      <c r="G4083" s="1" t="s">
        <v>2296</v>
      </c>
      <c r="H4083" s="1" t="s">
        <v>3819</v>
      </c>
      <c r="I4083" s="1" t="s">
        <v>7524</v>
      </c>
      <c r="J4083" s="1">
        <v>112.0</v>
      </c>
    </row>
    <row r="4084" ht="15.75" customHeight="1">
      <c r="A4084" s="20">
        <v>45464.0</v>
      </c>
      <c r="B4084" s="3">
        <v>0.635</v>
      </c>
      <c r="C4084" s="1" t="s">
        <v>1730</v>
      </c>
      <c r="D4084" s="1" t="s">
        <v>2086</v>
      </c>
      <c r="E4084" s="1" t="s">
        <v>3457</v>
      </c>
      <c r="F4084" s="1" t="s">
        <v>2037</v>
      </c>
      <c r="G4084" s="1" t="s">
        <v>2661</v>
      </c>
      <c r="H4084" s="1" t="s">
        <v>2936</v>
      </c>
      <c r="I4084" s="1" t="s">
        <v>6906</v>
      </c>
      <c r="J4084" s="1">
        <v>112.0</v>
      </c>
    </row>
    <row r="4085" ht="15.75" customHeight="1">
      <c r="A4085" s="20">
        <v>45464.0</v>
      </c>
      <c r="B4085" s="3">
        <v>0.6350578703703703</v>
      </c>
      <c r="C4085" s="1" t="s">
        <v>7129</v>
      </c>
      <c r="D4085" s="1" t="s">
        <v>2864</v>
      </c>
      <c r="E4085" s="1" t="s">
        <v>7648</v>
      </c>
      <c r="F4085" s="1" t="s">
        <v>4845</v>
      </c>
      <c r="G4085" s="1" t="s">
        <v>3524</v>
      </c>
      <c r="H4085" s="1" t="s">
        <v>5802</v>
      </c>
      <c r="I4085" s="1" t="s">
        <v>7263</v>
      </c>
      <c r="J4085" s="1">
        <v>112.0</v>
      </c>
    </row>
    <row r="4086" ht="15.75" customHeight="1">
      <c r="A4086" s="20">
        <v>45464.0</v>
      </c>
      <c r="B4086" s="3">
        <v>0.6351157407407407</v>
      </c>
      <c r="C4086" s="1" t="s">
        <v>1780</v>
      </c>
      <c r="D4086" s="1" t="s">
        <v>2345</v>
      </c>
      <c r="E4086" s="1" t="s">
        <v>2346</v>
      </c>
      <c r="F4086" s="1" t="s">
        <v>21039</v>
      </c>
      <c r="G4086" s="1" t="s">
        <v>1768</v>
      </c>
      <c r="H4086" s="1" t="s">
        <v>2347</v>
      </c>
      <c r="I4086" s="1" t="s">
        <v>5800</v>
      </c>
      <c r="J4086" s="1">
        <v>112.0</v>
      </c>
    </row>
    <row r="4087" ht="15.75" customHeight="1">
      <c r="A4087" s="20">
        <v>45464.0</v>
      </c>
      <c r="B4087" s="3">
        <v>0.6351736111111111</v>
      </c>
      <c r="C4087" s="1" t="s">
        <v>2247</v>
      </c>
      <c r="D4087" s="1" t="s">
        <v>21040</v>
      </c>
      <c r="E4087" s="1" t="s">
        <v>21060</v>
      </c>
      <c r="F4087" s="1" t="s">
        <v>2398</v>
      </c>
      <c r="G4087" s="1" t="s">
        <v>21049</v>
      </c>
      <c r="H4087" s="1" t="s">
        <v>3819</v>
      </c>
      <c r="I4087" s="1" t="s">
        <v>7596</v>
      </c>
      <c r="J4087" s="1">
        <v>112.0</v>
      </c>
    </row>
    <row r="4088" ht="15.75" customHeight="1">
      <c r="A4088" s="20">
        <v>45464.0</v>
      </c>
      <c r="B4088" s="3">
        <v>0.6352314814814815</v>
      </c>
      <c r="C4088" s="1" t="s">
        <v>2118</v>
      </c>
      <c r="D4088" s="1" t="s">
        <v>2043</v>
      </c>
      <c r="E4088" s="1" t="s">
        <v>3245</v>
      </c>
      <c r="F4088" s="1" t="s">
        <v>21039</v>
      </c>
      <c r="G4088" s="1" t="s">
        <v>2232</v>
      </c>
      <c r="H4088" s="1" t="s">
        <v>2347</v>
      </c>
      <c r="I4088" s="1" t="s">
        <v>4386</v>
      </c>
      <c r="J4088" s="1">
        <v>112.0</v>
      </c>
    </row>
    <row r="4089" ht="15.75" customHeight="1">
      <c r="A4089" s="20">
        <v>45464.0</v>
      </c>
      <c r="B4089" s="3">
        <v>0.6352893518518519</v>
      </c>
      <c r="C4089" s="1" t="s">
        <v>1804</v>
      </c>
      <c r="D4089" s="1" t="s">
        <v>2093</v>
      </c>
      <c r="E4089" s="1" t="s">
        <v>2935</v>
      </c>
      <c r="F4089" s="1" t="s">
        <v>1823</v>
      </c>
      <c r="G4089" s="1" t="s">
        <v>2270</v>
      </c>
      <c r="H4089" s="1" t="s">
        <v>2936</v>
      </c>
      <c r="I4089" s="1" t="s">
        <v>5833</v>
      </c>
      <c r="J4089" s="1">
        <v>112.0</v>
      </c>
    </row>
    <row r="4090" ht="15.75" customHeight="1">
      <c r="A4090" s="20">
        <v>45464.0</v>
      </c>
      <c r="B4090" s="3">
        <v>0.6353472222222222</v>
      </c>
      <c r="C4090" s="1" t="s">
        <v>1730</v>
      </c>
      <c r="D4090" s="1" t="s">
        <v>2086</v>
      </c>
      <c r="E4090" s="1" t="s">
        <v>3457</v>
      </c>
      <c r="F4090" s="1" t="s">
        <v>2037</v>
      </c>
      <c r="G4090" s="1" t="s">
        <v>2661</v>
      </c>
      <c r="H4090" s="1" t="s">
        <v>2936</v>
      </c>
      <c r="I4090" s="1" t="s">
        <v>4386</v>
      </c>
      <c r="J4090" s="1">
        <v>112.0</v>
      </c>
    </row>
    <row r="4091" ht="15.75" customHeight="1">
      <c r="A4091" s="20">
        <v>45464.0</v>
      </c>
      <c r="B4091" s="3">
        <v>0.6354050925925926</v>
      </c>
      <c r="C4091" s="1" t="s">
        <v>2079</v>
      </c>
      <c r="D4091" s="1" t="s">
        <v>21032</v>
      </c>
      <c r="E4091" s="1" t="s">
        <v>21056</v>
      </c>
      <c r="F4091" s="1" t="s">
        <v>21039</v>
      </c>
      <c r="G4091" s="1" t="s">
        <v>2376</v>
      </c>
      <c r="H4091" s="1" t="s">
        <v>2449</v>
      </c>
      <c r="I4091" s="1" t="s">
        <v>4386</v>
      </c>
      <c r="J4091" s="1">
        <v>112.0</v>
      </c>
    </row>
    <row r="4092" ht="15.75" customHeight="1">
      <c r="A4092" s="20">
        <v>45464.0</v>
      </c>
      <c r="B4092" s="3">
        <v>0.635462962962963</v>
      </c>
      <c r="C4092" s="1" t="s">
        <v>2440</v>
      </c>
      <c r="D4092" s="1" t="s">
        <v>1874</v>
      </c>
      <c r="E4092" s="1" t="s">
        <v>4472</v>
      </c>
      <c r="F4092" s="1" t="s">
        <v>2398</v>
      </c>
      <c r="G4092" s="1" t="s">
        <v>2066</v>
      </c>
      <c r="H4092" s="1" t="s">
        <v>3819</v>
      </c>
      <c r="I4092" s="1" t="s">
        <v>4880</v>
      </c>
      <c r="J4092" s="1">
        <v>112.0</v>
      </c>
    </row>
    <row r="4093" ht="15.75" customHeight="1">
      <c r="A4093" s="20">
        <v>45464.0</v>
      </c>
      <c r="B4093" s="3">
        <v>0.6355208333333333</v>
      </c>
      <c r="C4093" s="1" t="s">
        <v>1804</v>
      </c>
      <c r="D4093" s="1" t="s">
        <v>2093</v>
      </c>
      <c r="E4093" s="1" t="s">
        <v>3986</v>
      </c>
      <c r="F4093" s="1" t="s">
        <v>1823</v>
      </c>
      <c r="G4093" s="1" t="s">
        <v>2479</v>
      </c>
      <c r="H4093" s="1" t="s">
        <v>2936</v>
      </c>
      <c r="I4093" s="1" t="s">
        <v>2897</v>
      </c>
      <c r="J4093" s="1">
        <v>112.0</v>
      </c>
    </row>
    <row r="4094" ht="15.75" customHeight="1">
      <c r="A4094" s="20">
        <v>45464.0</v>
      </c>
      <c r="B4094" s="3">
        <v>0.6355787037037037</v>
      </c>
      <c r="C4094" s="1" t="s">
        <v>1804</v>
      </c>
      <c r="D4094" s="1" t="s">
        <v>2093</v>
      </c>
      <c r="E4094" s="1" t="s">
        <v>2935</v>
      </c>
      <c r="F4094" s="1" t="s">
        <v>1823</v>
      </c>
      <c r="G4094" s="1" t="s">
        <v>2270</v>
      </c>
      <c r="H4094" s="1" t="s">
        <v>2936</v>
      </c>
      <c r="I4094" s="1" t="s">
        <v>2897</v>
      </c>
      <c r="J4094" s="1">
        <v>112.0</v>
      </c>
    </row>
    <row r="4095" ht="15.75" customHeight="1">
      <c r="A4095" s="20">
        <v>45464.0</v>
      </c>
      <c r="B4095" s="3">
        <v>0.635636574074074</v>
      </c>
      <c r="C4095" s="1" t="s">
        <v>2446</v>
      </c>
      <c r="D4095" s="1" t="s">
        <v>21032</v>
      </c>
      <c r="E4095" s="1" t="s">
        <v>2447</v>
      </c>
      <c r="F4095" s="1" t="s">
        <v>1763</v>
      </c>
      <c r="G4095" s="1" t="s">
        <v>2448</v>
      </c>
      <c r="H4095" s="1" t="s">
        <v>2449</v>
      </c>
      <c r="I4095" s="1" t="s">
        <v>5807</v>
      </c>
      <c r="J4095" s="1">
        <v>112.0</v>
      </c>
    </row>
    <row r="4096" ht="15.75" customHeight="1">
      <c r="A4096" s="20">
        <v>45464.0</v>
      </c>
      <c r="B4096" s="3">
        <v>0.6356944444444445</v>
      </c>
      <c r="C4096" s="1" t="s">
        <v>1843</v>
      </c>
      <c r="D4096" s="1" t="s">
        <v>2086</v>
      </c>
      <c r="E4096" s="1" t="s">
        <v>3986</v>
      </c>
      <c r="F4096" s="1" t="s">
        <v>2037</v>
      </c>
      <c r="G4096" s="1" t="s">
        <v>2257</v>
      </c>
      <c r="H4096" s="1" t="s">
        <v>2936</v>
      </c>
      <c r="I4096" s="1" t="s">
        <v>6906</v>
      </c>
      <c r="J4096" s="1">
        <v>112.0</v>
      </c>
    </row>
    <row r="4097" ht="15.75" customHeight="1">
      <c r="A4097" s="20">
        <v>45464.0</v>
      </c>
      <c r="B4097" s="3">
        <v>0.6357523148148149</v>
      </c>
      <c r="C4097" s="1" t="s">
        <v>1780</v>
      </c>
      <c r="D4097" s="1" t="s">
        <v>2345</v>
      </c>
      <c r="E4097" s="1" t="s">
        <v>2346</v>
      </c>
      <c r="F4097" s="1" t="s">
        <v>21039</v>
      </c>
      <c r="G4097" s="1" t="s">
        <v>1768</v>
      </c>
      <c r="H4097" s="1" t="s">
        <v>2347</v>
      </c>
      <c r="I4097" s="1" t="s">
        <v>4844</v>
      </c>
      <c r="J4097" s="1">
        <v>112.0</v>
      </c>
    </row>
    <row r="4098" ht="15.75" customHeight="1">
      <c r="A4098" s="20">
        <v>45464.0</v>
      </c>
      <c r="B4098" s="3">
        <v>0.6358101851851852</v>
      </c>
      <c r="C4098" s="1" t="s">
        <v>21033</v>
      </c>
      <c r="D4098" s="1" t="s">
        <v>1797</v>
      </c>
      <c r="E4098" s="1" t="s">
        <v>3245</v>
      </c>
      <c r="F4098" s="1" t="s">
        <v>2037</v>
      </c>
      <c r="G4098" s="1" t="s">
        <v>1759</v>
      </c>
      <c r="H4098" s="1" t="s">
        <v>2347</v>
      </c>
      <c r="I4098" s="1" t="s">
        <v>6906</v>
      </c>
      <c r="J4098" s="1">
        <v>112.0</v>
      </c>
    </row>
    <row r="4099" ht="15.75" customHeight="1">
      <c r="A4099" s="20">
        <v>45464.0</v>
      </c>
      <c r="B4099" s="3">
        <v>0.6358680555555556</v>
      </c>
      <c r="C4099" s="1" t="s">
        <v>21033</v>
      </c>
      <c r="D4099" s="1" t="s">
        <v>1797</v>
      </c>
      <c r="E4099" s="1" t="s">
        <v>3245</v>
      </c>
      <c r="F4099" s="1" t="s">
        <v>2037</v>
      </c>
      <c r="G4099" s="1" t="s">
        <v>1759</v>
      </c>
      <c r="H4099" s="1" t="s">
        <v>2347</v>
      </c>
      <c r="I4099" s="1" t="s">
        <v>6906</v>
      </c>
      <c r="J4099" s="1">
        <v>112.0</v>
      </c>
    </row>
    <row r="4100" ht="15.75" customHeight="1">
      <c r="A4100" s="20">
        <v>45464.0</v>
      </c>
      <c r="B4100" s="3">
        <v>0.6359259259259259</v>
      </c>
      <c r="C4100" s="1" t="s">
        <v>2843</v>
      </c>
      <c r="D4100" s="1" t="s">
        <v>1814</v>
      </c>
      <c r="E4100" s="1" t="s">
        <v>4608</v>
      </c>
      <c r="F4100" s="1" t="s">
        <v>2284</v>
      </c>
      <c r="G4100" s="1" t="s">
        <v>2429</v>
      </c>
      <c r="H4100" s="1" t="s">
        <v>2668</v>
      </c>
      <c r="I4100" s="1" t="s">
        <v>7861</v>
      </c>
      <c r="J4100" s="1">
        <v>112.0</v>
      </c>
    </row>
    <row r="4101" ht="15.75" customHeight="1">
      <c r="A4101" s="20">
        <v>45464.0</v>
      </c>
      <c r="B4101" s="3">
        <v>0.6359837962962963</v>
      </c>
      <c r="C4101" s="1" t="s">
        <v>2036</v>
      </c>
      <c r="D4101" s="1" t="s">
        <v>1852</v>
      </c>
      <c r="E4101" s="1" t="s">
        <v>5749</v>
      </c>
      <c r="F4101" s="1" t="s">
        <v>2398</v>
      </c>
      <c r="G4101" s="1" t="s">
        <v>2296</v>
      </c>
      <c r="H4101" s="1" t="s">
        <v>3819</v>
      </c>
      <c r="I4101" s="1" t="s">
        <v>21059</v>
      </c>
      <c r="J4101" s="1">
        <v>112.0</v>
      </c>
    </row>
    <row r="4102" ht="15.75" customHeight="1">
      <c r="A4102" s="20">
        <v>45464.0</v>
      </c>
      <c r="B4102" s="3">
        <v>0.6360416666666667</v>
      </c>
      <c r="C4102" s="1" t="s">
        <v>1804</v>
      </c>
      <c r="D4102" s="1" t="s">
        <v>2093</v>
      </c>
      <c r="E4102" s="1" t="s">
        <v>3986</v>
      </c>
      <c r="F4102" s="1" t="s">
        <v>1823</v>
      </c>
      <c r="G4102" s="1" t="s">
        <v>2479</v>
      </c>
      <c r="H4102" s="1" t="s">
        <v>2936</v>
      </c>
      <c r="I4102" s="1" t="s">
        <v>21063</v>
      </c>
      <c r="J4102" s="1">
        <v>112.0</v>
      </c>
    </row>
    <row r="4103" ht="15.75" customHeight="1">
      <c r="A4103" s="20">
        <v>45464.0</v>
      </c>
      <c r="B4103" s="3">
        <v>0.636099537037037</v>
      </c>
      <c r="C4103" s="1" t="s">
        <v>21033</v>
      </c>
      <c r="D4103" s="1" t="s">
        <v>1797</v>
      </c>
      <c r="E4103" s="1" t="s">
        <v>3245</v>
      </c>
      <c r="F4103" s="1" t="s">
        <v>2037</v>
      </c>
      <c r="G4103" s="1" t="s">
        <v>1759</v>
      </c>
      <c r="H4103" s="1" t="s">
        <v>2347</v>
      </c>
      <c r="I4103" s="1" t="s">
        <v>21063</v>
      </c>
      <c r="J4103" s="1">
        <v>112.0</v>
      </c>
    </row>
    <row r="4104" ht="15.75" customHeight="1">
      <c r="A4104" s="20">
        <v>45464.0</v>
      </c>
      <c r="B4104" s="3">
        <v>0.6361689814814815</v>
      </c>
      <c r="C4104" s="1" t="s">
        <v>2935</v>
      </c>
      <c r="D4104" s="1" t="s">
        <v>21046</v>
      </c>
      <c r="E4104" s="1" t="s">
        <v>21063</v>
      </c>
      <c r="F4104" s="1" t="s">
        <v>2668</v>
      </c>
      <c r="G4104" s="1" t="s">
        <v>1741</v>
      </c>
      <c r="H4104" s="1" t="s">
        <v>6349</v>
      </c>
      <c r="I4104" s="1" t="s">
        <v>7263</v>
      </c>
      <c r="J4104" s="1">
        <v>112.0</v>
      </c>
    </row>
    <row r="4105" ht="15.75" customHeight="1">
      <c r="A4105" s="20">
        <v>45464.0</v>
      </c>
      <c r="B4105" s="3">
        <v>0.6362268518518518</v>
      </c>
      <c r="C4105" s="1" t="s">
        <v>21052</v>
      </c>
      <c r="D4105" s="1" t="s">
        <v>1923</v>
      </c>
      <c r="E4105" s="1" t="s">
        <v>4844</v>
      </c>
      <c r="F4105" s="1" t="s">
        <v>2347</v>
      </c>
      <c r="G4105" s="1" t="s">
        <v>2458</v>
      </c>
      <c r="H4105" s="1" t="s">
        <v>4845</v>
      </c>
      <c r="I4105" s="1" t="s">
        <v>6348</v>
      </c>
      <c r="J4105" s="1">
        <v>112.0</v>
      </c>
    </row>
    <row r="4106" ht="15.75" customHeight="1">
      <c r="A4106" s="20">
        <v>45464.0</v>
      </c>
      <c r="B4106" s="3">
        <v>0.6362847222222222</v>
      </c>
      <c r="C4106" s="1" t="s">
        <v>2196</v>
      </c>
      <c r="D4106" s="1" t="s">
        <v>1874</v>
      </c>
      <c r="E4106" s="1" t="s">
        <v>4256</v>
      </c>
      <c r="F4106" s="1" t="s">
        <v>2284</v>
      </c>
      <c r="G4106" s="1" t="s">
        <v>2066</v>
      </c>
      <c r="H4106" s="1" t="s">
        <v>3819</v>
      </c>
      <c r="I4106" s="1" t="s">
        <v>5800</v>
      </c>
      <c r="J4106" s="1">
        <v>112.0</v>
      </c>
    </row>
    <row r="4107" ht="15.75" customHeight="1">
      <c r="A4107" s="20">
        <v>45464.0</v>
      </c>
      <c r="B4107" s="3">
        <v>0.6363425925925926</v>
      </c>
      <c r="C4107" s="1" t="s">
        <v>2667</v>
      </c>
      <c r="D4107" s="1" t="s">
        <v>2645</v>
      </c>
      <c r="E4107" s="1" t="s">
        <v>7226</v>
      </c>
      <c r="F4107" s="1" t="s">
        <v>3819</v>
      </c>
      <c r="G4107" s="1" t="s">
        <v>3436</v>
      </c>
      <c r="H4107" s="1" t="s">
        <v>6349</v>
      </c>
      <c r="I4107" s="1" t="s">
        <v>6348</v>
      </c>
      <c r="J4107" s="1">
        <v>112.0</v>
      </c>
    </row>
    <row r="4108" ht="15.75" customHeight="1">
      <c r="A4108" s="20">
        <v>45464.0</v>
      </c>
      <c r="B4108" s="3">
        <v>0.6364004629629629</v>
      </c>
      <c r="C4108" s="1" t="s">
        <v>1947</v>
      </c>
      <c r="D4108" s="1" t="s">
        <v>2086</v>
      </c>
      <c r="E4108" s="1" t="s">
        <v>3934</v>
      </c>
      <c r="F4108" s="1" t="s">
        <v>2037</v>
      </c>
      <c r="G4108" s="1" t="s">
        <v>4562</v>
      </c>
      <c r="H4108" s="1" t="s">
        <v>2936</v>
      </c>
      <c r="I4108" s="1" t="s">
        <v>6906</v>
      </c>
      <c r="J4108" s="1">
        <v>112.0</v>
      </c>
    </row>
    <row r="4109" ht="15.75" customHeight="1">
      <c r="A4109" s="20">
        <v>45464.0</v>
      </c>
      <c r="B4109" s="3">
        <v>0.6364583333333333</v>
      </c>
      <c r="C4109" s="1" t="s">
        <v>1859</v>
      </c>
      <c r="D4109" s="1" t="s">
        <v>1754</v>
      </c>
      <c r="E4109" s="1" t="s">
        <v>2644</v>
      </c>
      <c r="F4109" s="1" t="s">
        <v>1763</v>
      </c>
      <c r="G4109" s="1" t="s">
        <v>21025</v>
      </c>
      <c r="H4109" s="1" t="s">
        <v>2449</v>
      </c>
      <c r="I4109" s="1" t="s">
        <v>21059</v>
      </c>
      <c r="J4109" s="1">
        <v>112.0</v>
      </c>
    </row>
    <row r="4110" ht="15.75" customHeight="1">
      <c r="A4110" s="20">
        <v>45464.0</v>
      </c>
      <c r="B4110" s="3">
        <v>0.6365162037037037</v>
      </c>
      <c r="C4110" s="1" t="s">
        <v>21038</v>
      </c>
      <c r="D4110" s="1" t="s">
        <v>1814</v>
      </c>
      <c r="E4110" s="1" t="s">
        <v>2667</v>
      </c>
      <c r="F4110" s="1" t="s">
        <v>2284</v>
      </c>
      <c r="G4110" s="1" t="s">
        <v>2439</v>
      </c>
      <c r="H4110" s="1" t="s">
        <v>2668</v>
      </c>
      <c r="I4110" s="1" t="s">
        <v>5807</v>
      </c>
      <c r="J4110" s="1">
        <v>112.0</v>
      </c>
    </row>
    <row r="4111" ht="15.75" customHeight="1">
      <c r="A4111" s="20">
        <v>45464.0</v>
      </c>
      <c r="B4111" s="3">
        <v>0.6365740740740741</v>
      </c>
      <c r="C4111" s="1" t="s">
        <v>2770</v>
      </c>
      <c r="D4111" s="1" t="s">
        <v>1912</v>
      </c>
      <c r="E4111" s="1" t="s">
        <v>6906</v>
      </c>
      <c r="F4111" s="1" t="s">
        <v>2347</v>
      </c>
      <c r="G4111" s="1" t="s">
        <v>2148</v>
      </c>
      <c r="H4111" s="1" t="s">
        <v>4845</v>
      </c>
      <c r="I4111" s="1" t="s">
        <v>5807</v>
      </c>
      <c r="J4111" s="1">
        <v>112.0</v>
      </c>
    </row>
    <row r="4112" ht="15.75" customHeight="1">
      <c r="A4112" s="20">
        <v>45464.0</v>
      </c>
      <c r="B4112" s="3">
        <v>0.6366319444444445</v>
      </c>
      <c r="C4112" s="1" t="s">
        <v>2036</v>
      </c>
      <c r="D4112" s="1" t="s">
        <v>1852</v>
      </c>
      <c r="E4112" s="1" t="s">
        <v>5749</v>
      </c>
      <c r="F4112" s="1" t="s">
        <v>2398</v>
      </c>
      <c r="G4112" s="1" t="s">
        <v>2296</v>
      </c>
      <c r="H4112" s="1" t="s">
        <v>3819</v>
      </c>
      <c r="I4112" s="1" t="s">
        <v>7596</v>
      </c>
      <c r="J4112" s="1">
        <v>112.0</v>
      </c>
    </row>
    <row r="4113" ht="15.75" customHeight="1">
      <c r="A4113" s="20">
        <v>45464.0</v>
      </c>
      <c r="B4113" s="3">
        <v>0.6366898148148148</v>
      </c>
      <c r="C4113" s="1" t="s">
        <v>1843</v>
      </c>
      <c r="D4113" s="1" t="s">
        <v>2086</v>
      </c>
      <c r="E4113" s="1" t="s">
        <v>3986</v>
      </c>
      <c r="F4113" s="1" t="s">
        <v>2037</v>
      </c>
      <c r="G4113" s="1" t="s">
        <v>2257</v>
      </c>
      <c r="H4113" s="1" t="s">
        <v>2936</v>
      </c>
      <c r="I4113" s="1" t="s">
        <v>5833</v>
      </c>
      <c r="J4113" s="1">
        <v>112.0</v>
      </c>
    </row>
    <row r="4114" ht="15.75" customHeight="1">
      <c r="A4114" s="20">
        <v>45464.0</v>
      </c>
      <c r="B4114" s="3">
        <v>0.6367476851851852</v>
      </c>
      <c r="C4114" s="1" t="s">
        <v>2446</v>
      </c>
      <c r="D4114" s="1" t="s">
        <v>21032</v>
      </c>
      <c r="E4114" s="1" t="s">
        <v>2447</v>
      </c>
      <c r="F4114" s="1" t="s">
        <v>1763</v>
      </c>
      <c r="G4114" s="1" t="s">
        <v>2448</v>
      </c>
      <c r="H4114" s="1" t="s">
        <v>2449</v>
      </c>
      <c r="I4114" s="1" t="s">
        <v>7129</v>
      </c>
      <c r="J4114" s="1">
        <v>112.0</v>
      </c>
    </row>
    <row r="4115" ht="15.75" customHeight="1">
      <c r="A4115" s="20">
        <v>45464.0</v>
      </c>
      <c r="B4115" s="3">
        <v>0.6368055555555555</v>
      </c>
      <c r="C4115" s="1" t="s">
        <v>1780</v>
      </c>
      <c r="D4115" s="1" t="s">
        <v>2345</v>
      </c>
      <c r="E4115" s="1" t="s">
        <v>2346</v>
      </c>
      <c r="F4115" s="1" t="s">
        <v>21039</v>
      </c>
      <c r="G4115" s="1" t="s">
        <v>1768</v>
      </c>
      <c r="H4115" s="1" t="s">
        <v>2347</v>
      </c>
      <c r="I4115" s="1" t="s">
        <v>5807</v>
      </c>
      <c r="J4115" s="1">
        <v>112.0</v>
      </c>
    </row>
    <row r="4116" ht="15.75" customHeight="1">
      <c r="A4116" s="20">
        <v>45464.0</v>
      </c>
      <c r="B4116" s="3">
        <v>0.6368634259259259</v>
      </c>
      <c r="C4116" s="1" t="s">
        <v>2377</v>
      </c>
      <c r="D4116" s="1" t="s">
        <v>1966</v>
      </c>
      <c r="E4116" s="1" t="s">
        <v>21058</v>
      </c>
      <c r="F4116" s="1" t="s">
        <v>1823</v>
      </c>
      <c r="G4116" s="1" t="s">
        <v>2842</v>
      </c>
      <c r="H4116" s="1" t="s">
        <v>2936</v>
      </c>
      <c r="I4116" s="1" t="s">
        <v>7596</v>
      </c>
      <c r="J4116" s="1">
        <v>112.0</v>
      </c>
    </row>
    <row r="4117" ht="15.75" customHeight="1">
      <c r="A4117" s="20">
        <v>45464.0</v>
      </c>
      <c r="B4117" s="3">
        <v>0.6369328703703704</v>
      </c>
      <c r="C4117" s="1" t="s">
        <v>2377</v>
      </c>
      <c r="D4117" s="1" t="s">
        <v>1966</v>
      </c>
      <c r="E4117" s="1" t="s">
        <v>21058</v>
      </c>
      <c r="F4117" s="1" t="s">
        <v>1823</v>
      </c>
      <c r="G4117" s="1" t="s">
        <v>2842</v>
      </c>
      <c r="H4117" s="1" t="s">
        <v>2936</v>
      </c>
      <c r="I4117" s="1" t="s">
        <v>21059</v>
      </c>
      <c r="J4117" s="1">
        <v>112.0</v>
      </c>
    </row>
    <row r="4118" ht="15.75" customHeight="1">
      <c r="A4118" s="20">
        <v>45464.0</v>
      </c>
      <c r="B4118" s="3">
        <v>0.6369907407407408</v>
      </c>
      <c r="C4118" s="1" t="s">
        <v>1721</v>
      </c>
      <c r="D4118" s="1" t="s">
        <v>1797</v>
      </c>
      <c r="E4118" s="1" t="s">
        <v>3623</v>
      </c>
      <c r="F4118" s="1" t="s">
        <v>2037</v>
      </c>
      <c r="G4118" s="1" t="s">
        <v>2498</v>
      </c>
      <c r="H4118" s="1" t="s">
        <v>2347</v>
      </c>
      <c r="I4118" s="1" t="s">
        <v>7129</v>
      </c>
      <c r="J4118" s="1">
        <v>112.0</v>
      </c>
    </row>
    <row r="4119" ht="15.75" customHeight="1">
      <c r="A4119" s="20">
        <v>45464.0</v>
      </c>
      <c r="B4119" s="3">
        <v>0.6370486111111111</v>
      </c>
      <c r="C4119" s="1" t="s">
        <v>1843</v>
      </c>
      <c r="D4119" s="1" t="s">
        <v>2086</v>
      </c>
      <c r="E4119" s="1" t="s">
        <v>3986</v>
      </c>
      <c r="F4119" s="1" t="s">
        <v>2037</v>
      </c>
      <c r="G4119" s="1" t="s">
        <v>2257</v>
      </c>
      <c r="H4119" s="1" t="s">
        <v>2936</v>
      </c>
      <c r="I4119" s="1" t="s">
        <v>7596</v>
      </c>
      <c r="J4119" s="1">
        <v>112.0</v>
      </c>
    </row>
    <row r="4120" ht="15.75" customHeight="1">
      <c r="A4120" s="20">
        <v>45464.0</v>
      </c>
      <c r="B4120" s="3">
        <v>0.6371064814814814</v>
      </c>
      <c r="C4120" s="1" t="s">
        <v>2099</v>
      </c>
      <c r="D4120" s="1" t="s">
        <v>1797</v>
      </c>
      <c r="E4120" s="1" t="s">
        <v>3934</v>
      </c>
      <c r="F4120" s="1" t="s">
        <v>2037</v>
      </c>
      <c r="G4120" s="1" t="s">
        <v>2498</v>
      </c>
      <c r="H4120" s="1" t="s">
        <v>2936</v>
      </c>
      <c r="I4120" s="1" t="s">
        <v>14816</v>
      </c>
      <c r="J4120" s="1">
        <v>112.0</v>
      </c>
    </row>
    <row r="4121" ht="15.75" customHeight="1">
      <c r="A4121" s="20">
        <v>45464.0</v>
      </c>
      <c r="B4121" s="3">
        <v>0.6371643518518518</v>
      </c>
      <c r="C4121" s="1" t="s">
        <v>1947</v>
      </c>
      <c r="D4121" s="1" t="s">
        <v>2086</v>
      </c>
      <c r="E4121" s="1" t="s">
        <v>3934</v>
      </c>
      <c r="F4121" s="1" t="s">
        <v>2037</v>
      </c>
      <c r="G4121" s="1" t="s">
        <v>4562</v>
      </c>
      <c r="H4121" s="1" t="s">
        <v>2936</v>
      </c>
      <c r="I4121" s="1" t="s">
        <v>5013</v>
      </c>
      <c r="J4121" s="1">
        <v>112.0</v>
      </c>
    </row>
    <row r="4122" ht="15.75" customHeight="1">
      <c r="A4122" s="20">
        <v>45464.0</v>
      </c>
      <c r="B4122" s="3">
        <v>0.6372222222222222</v>
      </c>
      <c r="C4122" s="1" t="s">
        <v>2440</v>
      </c>
      <c r="D4122" s="1" t="s">
        <v>1874</v>
      </c>
      <c r="E4122" s="1" t="s">
        <v>4472</v>
      </c>
      <c r="F4122" s="1" t="s">
        <v>2398</v>
      </c>
      <c r="G4122" s="1" t="s">
        <v>2066</v>
      </c>
      <c r="H4122" s="1" t="s">
        <v>3819</v>
      </c>
      <c r="I4122" s="1" t="s">
        <v>7263</v>
      </c>
      <c r="J4122" s="1">
        <v>112.0</v>
      </c>
    </row>
    <row r="4123" ht="15.75" customHeight="1">
      <c r="A4123" s="20">
        <v>45464.0</v>
      </c>
      <c r="B4123" s="3">
        <v>0.6372800925925927</v>
      </c>
      <c r="C4123" s="1" t="s">
        <v>2291</v>
      </c>
      <c r="D4123" s="1" t="s">
        <v>1852</v>
      </c>
      <c r="E4123" s="1" t="s">
        <v>5749</v>
      </c>
      <c r="F4123" s="1" t="s">
        <v>2398</v>
      </c>
      <c r="G4123" s="1" t="s">
        <v>2296</v>
      </c>
      <c r="H4123" s="1" t="s">
        <v>3819</v>
      </c>
      <c r="I4123" s="1" t="s">
        <v>7263</v>
      </c>
      <c r="J4123" s="1">
        <v>112.0</v>
      </c>
    </row>
    <row r="4124" ht="15.75" customHeight="1">
      <c r="A4124" s="20">
        <v>45464.0</v>
      </c>
      <c r="B4124" s="3">
        <v>0.637337962962963</v>
      </c>
      <c r="C4124" s="1" t="s">
        <v>2215</v>
      </c>
      <c r="D4124" s="1" t="s">
        <v>1797</v>
      </c>
      <c r="E4124" s="1" t="s">
        <v>3623</v>
      </c>
      <c r="F4124" s="1" t="s">
        <v>2037</v>
      </c>
      <c r="G4124" s="1" t="s">
        <v>21050</v>
      </c>
      <c r="H4124" s="1" t="s">
        <v>2347</v>
      </c>
      <c r="I4124" s="1" t="s">
        <v>7524</v>
      </c>
      <c r="J4124" s="1">
        <v>112.0</v>
      </c>
    </row>
    <row r="4125" ht="15.75" customHeight="1">
      <c r="A4125" s="20">
        <v>45464.0</v>
      </c>
      <c r="B4125" s="3">
        <v>0.6373958333333333</v>
      </c>
      <c r="C4125" s="1" t="s">
        <v>1730</v>
      </c>
      <c r="D4125" s="1" t="s">
        <v>2086</v>
      </c>
      <c r="E4125" s="1" t="s">
        <v>3457</v>
      </c>
      <c r="F4125" s="1" t="s">
        <v>2037</v>
      </c>
      <c r="G4125" s="1" t="s">
        <v>2661</v>
      </c>
      <c r="H4125" s="1" t="s">
        <v>2936</v>
      </c>
      <c r="I4125" s="1" t="s">
        <v>7524</v>
      </c>
      <c r="J4125" s="1">
        <v>112.0</v>
      </c>
    </row>
    <row r="4126" ht="15.75" customHeight="1">
      <c r="A4126" s="20">
        <v>45464.0</v>
      </c>
      <c r="B4126" s="3">
        <v>0.6374537037037037</v>
      </c>
      <c r="C4126" s="1" t="s">
        <v>2404</v>
      </c>
      <c r="D4126" s="1" t="s">
        <v>1966</v>
      </c>
      <c r="E4126" s="1" t="s">
        <v>2963</v>
      </c>
      <c r="F4126" s="1" t="s">
        <v>1823</v>
      </c>
      <c r="G4126" s="1" t="s">
        <v>2953</v>
      </c>
      <c r="H4126" s="1" t="s">
        <v>2668</v>
      </c>
      <c r="I4126" s="1" t="s">
        <v>7129</v>
      </c>
      <c r="J4126" s="1">
        <v>112.0</v>
      </c>
    </row>
    <row r="4127" ht="15.75" customHeight="1">
      <c r="A4127" s="20">
        <v>45464.0</v>
      </c>
      <c r="B4127" s="3">
        <v>0.6375115740740741</v>
      </c>
      <c r="C4127" s="1" t="s">
        <v>1804</v>
      </c>
      <c r="D4127" s="1" t="s">
        <v>2093</v>
      </c>
      <c r="E4127" s="1" t="s">
        <v>3986</v>
      </c>
      <c r="F4127" s="1" t="s">
        <v>1823</v>
      </c>
      <c r="G4127" s="1" t="s">
        <v>2479</v>
      </c>
      <c r="H4127" s="1" t="s">
        <v>2936</v>
      </c>
      <c r="I4127" s="1" t="s">
        <v>6906</v>
      </c>
      <c r="J4127" s="1">
        <v>112.0</v>
      </c>
    </row>
    <row r="4128" ht="15.75" customHeight="1">
      <c r="A4128" s="20">
        <v>45464.0</v>
      </c>
      <c r="B4128" s="3">
        <v>0.6375694444444444</v>
      </c>
      <c r="C4128" s="1" t="s">
        <v>1804</v>
      </c>
      <c r="D4128" s="1" t="s">
        <v>2093</v>
      </c>
      <c r="E4128" s="1" t="s">
        <v>3986</v>
      </c>
      <c r="F4128" s="1" t="s">
        <v>1823</v>
      </c>
      <c r="G4128" s="1" t="s">
        <v>2479</v>
      </c>
      <c r="H4128" s="1" t="s">
        <v>2936</v>
      </c>
      <c r="I4128" s="1" t="s">
        <v>14816</v>
      </c>
      <c r="J4128" s="1">
        <v>112.0</v>
      </c>
    </row>
    <row r="4129" ht="15.75" customHeight="1">
      <c r="A4129" s="20">
        <v>45464.0</v>
      </c>
      <c r="B4129" s="3">
        <v>0.6376273148148148</v>
      </c>
      <c r="C4129" s="1" t="s">
        <v>2283</v>
      </c>
      <c r="D4129" s="1" t="s">
        <v>1824</v>
      </c>
      <c r="E4129" s="1" t="s">
        <v>4386</v>
      </c>
      <c r="F4129" s="1" t="s">
        <v>2449</v>
      </c>
      <c r="G4129" s="1" t="s">
        <v>3160</v>
      </c>
      <c r="H4129" s="1" t="s">
        <v>21053</v>
      </c>
      <c r="I4129" s="1" t="s">
        <v>7524</v>
      </c>
      <c r="J4129" s="1">
        <v>112.0</v>
      </c>
    </row>
    <row r="4130" ht="15.75" customHeight="1">
      <c r="A4130" s="20">
        <v>45464.0</v>
      </c>
      <c r="B4130" s="3">
        <v>0.6376851851851851</v>
      </c>
      <c r="C4130" s="1" t="s">
        <v>2271</v>
      </c>
      <c r="D4130" s="1" t="s">
        <v>1814</v>
      </c>
      <c r="E4130" s="1" t="s">
        <v>4608</v>
      </c>
      <c r="F4130" s="1" t="s">
        <v>2284</v>
      </c>
      <c r="G4130" s="1" t="s">
        <v>2195</v>
      </c>
      <c r="H4130" s="1" t="s">
        <v>2668</v>
      </c>
      <c r="I4130" s="1" t="s">
        <v>5013</v>
      </c>
      <c r="J4130" s="1">
        <v>112.0</v>
      </c>
    </row>
    <row r="4131" ht="15.75" customHeight="1">
      <c r="A4131" s="20">
        <v>45464.0</v>
      </c>
      <c r="B4131" s="3">
        <v>0.6377430555555555</v>
      </c>
      <c r="C4131" s="1" t="s">
        <v>2006</v>
      </c>
      <c r="D4131" s="1" t="s">
        <v>2345</v>
      </c>
      <c r="E4131" s="1" t="s">
        <v>2346</v>
      </c>
      <c r="F4131" s="1" t="s">
        <v>21039</v>
      </c>
      <c r="G4131" s="1" t="s">
        <v>1768</v>
      </c>
      <c r="H4131" s="1" t="s">
        <v>2347</v>
      </c>
      <c r="I4131" s="1" t="s">
        <v>7129</v>
      </c>
      <c r="J4131" s="1">
        <v>112.0</v>
      </c>
    </row>
    <row r="4132" ht="15.75" customHeight="1">
      <c r="A4132" s="20">
        <v>45464.0</v>
      </c>
      <c r="B4132" s="3">
        <v>0.637800925925926</v>
      </c>
      <c r="C4132" s="1" t="s">
        <v>3002</v>
      </c>
      <c r="D4132" s="1" t="s">
        <v>1903</v>
      </c>
      <c r="E4132" s="1" t="s">
        <v>5705</v>
      </c>
      <c r="F4132" s="1" t="s">
        <v>2449</v>
      </c>
      <c r="G4132" s="1" t="s">
        <v>2305</v>
      </c>
      <c r="H4132" s="1" t="s">
        <v>21053</v>
      </c>
      <c r="I4132" s="1" t="s">
        <v>14816</v>
      </c>
      <c r="J4132" s="1">
        <v>112.0</v>
      </c>
    </row>
    <row r="4133" ht="15.75" customHeight="1">
      <c r="A4133" s="20">
        <v>45464.0</v>
      </c>
      <c r="B4133" s="3">
        <v>0.6378587962962963</v>
      </c>
      <c r="C4133" s="1" t="s">
        <v>2167</v>
      </c>
      <c r="D4133" s="1" t="s">
        <v>21032</v>
      </c>
      <c r="E4133" s="1" t="s">
        <v>2447</v>
      </c>
      <c r="F4133" s="1" t="s">
        <v>21039</v>
      </c>
      <c r="G4133" s="1" t="s">
        <v>2376</v>
      </c>
      <c r="H4133" s="1" t="s">
        <v>2449</v>
      </c>
      <c r="I4133" s="1" t="s">
        <v>6348</v>
      </c>
      <c r="J4133" s="1">
        <v>112.0</v>
      </c>
    </row>
    <row r="4134" ht="15.75" customHeight="1">
      <c r="A4134" s="20">
        <v>45464.0</v>
      </c>
      <c r="B4134" s="3">
        <v>0.6379166666666667</v>
      </c>
      <c r="C4134" s="1" t="s">
        <v>21060</v>
      </c>
      <c r="D4134" s="1" t="s">
        <v>2699</v>
      </c>
      <c r="E4134" s="1" t="s">
        <v>8027</v>
      </c>
      <c r="F4134" s="1" t="s">
        <v>21053</v>
      </c>
      <c r="G4134" s="1" t="s">
        <v>1789</v>
      </c>
      <c r="H4134" s="1" t="s">
        <v>5373</v>
      </c>
      <c r="I4134" s="1" t="s">
        <v>15861</v>
      </c>
      <c r="J4134" s="1">
        <v>112.0</v>
      </c>
    </row>
    <row r="4135" ht="15.75" customHeight="1">
      <c r="A4135" s="20">
        <v>45464.0</v>
      </c>
      <c r="B4135" s="3">
        <v>0.637974537037037</v>
      </c>
      <c r="C4135" s="1" t="s">
        <v>2283</v>
      </c>
      <c r="D4135" s="1" t="s">
        <v>1824</v>
      </c>
      <c r="E4135" s="1" t="s">
        <v>4386</v>
      </c>
      <c r="F4135" s="1" t="s">
        <v>2449</v>
      </c>
      <c r="G4135" s="1" t="s">
        <v>2289</v>
      </c>
      <c r="H4135" s="1" t="s">
        <v>21053</v>
      </c>
      <c r="I4135" s="1" t="s">
        <v>5800</v>
      </c>
      <c r="J4135" s="1">
        <v>112.0</v>
      </c>
    </row>
    <row r="4136" ht="15.75" customHeight="1">
      <c r="A4136" s="20">
        <v>45464.0</v>
      </c>
      <c r="B4136" s="3">
        <v>0.6380324074074074</v>
      </c>
      <c r="C4136" s="1" t="s">
        <v>1947</v>
      </c>
      <c r="D4136" s="1" t="s">
        <v>2086</v>
      </c>
      <c r="E4136" s="1" t="s">
        <v>3934</v>
      </c>
      <c r="F4136" s="1" t="s">
        <v>2037</v>
      </c>
      <c r="G4136" s="1" t="s">
        <v>4562</v>
      </c>
      <c r="H4136" s="1" t="s">
        <v>2936</v>
      </c>
      <c r="I4136" s="1" t="s">
        <v>7129</v>
      </c>
      <c r="J4136" s="1">
        <v>112.0</v>
      </c>
    </row>
    <row r="4137" ht="15.75" customHeight="1">
      <c r="A4137" s="20">
        <v>45464.0</v>
      </c>
      <c r="B4137" s="3">
        <v>0.6380902777777778</v>
      </c>
      <c r="C4137" s="1" t="s">
        <v>1770</v>
      </c>
      <c r="D4137" s="1" t="s">
        <v>1966</v>
      </c>
      <c r="E4137" s="1" t="s">
        <v>2963</v>
      </c>
      <c r="F4137" s="1" t="s">
        <v>1823</v>
      </c>
      <c r="G4137" s="1" t="s">
        <v>2842</v>
      </c>
      <c r="H4137" s="1" t="s">
        <v>2668</v>
      </c>
      <c r="I4137" s="1" t="s">
        <v>6348</v>
      </c>
      <c r="J4137" s="1">
        <v>112.0</v>
      </c>
    </row>
    <row r="4138" ht="15.75" customHeight="1">
      <c r="A4138" s="20">
        <v>45464.0</v>
      </c>
      <c r="B4138" s="3">
        <v>0.6381481481481481</v>
      </c>
      <c r="C4138" s="1" t="s">
        <v>3002</v>
      </c>
      <c r="D4138" s="1" t="s">
        <v>1903</v>
      </c>
      <c r="E4138" s="1" t="s">
        <v>5705</v>
      </c>
      <c r="F4138" s="1" t="s">
        <v>2449</v>
      </c>
      <c r="G4138" s="1" t="s">
        <v>2305</v>
      </c>
      <c r="H4138" s="1" t="s">
        <v>21053</v>
      </c>
      <c r="I4138" s="1" t="s">
        <v>6348</v>
      </c>
      <c r="J4138" s="1">
        <v>112.0</v>
      </c>
    </row>
    <row r="4139" ht="15.75" customHeight="1">
      <c r="A4139" s="20">
        <v>45464.0</v>
      </c>
      <c r="B4139" s="3">
        <v>0.6382060185185185</v>
      </c>
      <c r="C4139" s="1" t="s">
        <v>2099</v>
      </c>
      <c r="D4139" s="1" t="s">
        <v>1797</v>
      </c>
      <c r="E4139" s="1" t="s">
        <v>3934</v>
      </c>
      <c r="F4139" s="1" t="s">
        <v>2037</v>
      </c>
      <c r="G4139" s="1" t="s">
        <v>2498</v>
      </c>
      <c r="H4139" s="1" t="s">
        <v>2936</v>
      </c>
      <c r="I4139" s="1" t="s">
        <v>5013</v>
      </c>
      <c r="J4139" s="1">
        <v>112.0</v>
      </c>
    </row>
    <row r="4140" ht="15.75" customHeight="1">
      <c r="A4140" s="20">
        <v>45464.0</v>
      </c>
      <c r="B4140" s="3">
        <v>0.6382638888888889</v>
      </c>
      <c r="C4140" s="1" t="s">
        <v>2118</v>
      </c>
      <c r="D4140" s="1" t="s">
        <v>2043</v>
      </c>
      <c r="E4140" s="1" t="s">
        <v>3245</v>
      </c>
      <c r="F4140" s="1" t="s">
        <v>21039</v>
      </c>
      <c r="G4140" s="1" t="s">
        <v>2232</v>
      </c>
      <c r="H4140" s="1" t="s">
        <v>2347</v>
      </c>
      <c r="I4140" s="1" t="s">
        <v>5013</v>
      </c>
      <c r="J4140" s="1">
        <v>112.0</v>
      </c>
    </row>
    <row r="4141" ht="15.75" customHeight="1">
      <c r="A4141" s="20">
        <v>45464.0</v>
      </c>
      <c r="B4141" s="3">
        <v>0.6383217592592593</v>
      </c>
      <c r="C4141" s="1" t="s">
        <v>2079</v>
      </c>
      <c r="D4141" s="1" t="s">
        <v>21032</v>
      </c>
      <c r="E4141" s="1" t="s">
        <v>21056</v>
      </c>
      <c r="F4141" s="1" t="s">
        <v>21039</v>
      </c>
      <c r="G4141" s="1" t="s">
        <v>2376</v>
      </c>
      <c r="H4141" s="1" t="s">
        <v>2449</v>
      </c>
      <c r="I4141" s="1" t="s">
        <v>14816</v>
      </c>
      <c r="J4141" s="1">
        <v>112.0</v>
      </c>
    </row>
    <row r="4142" ht="15.75" customHeight="1">
      <c r="A4142" s="20">
        <v>45464.0</v>
      </c>
      <c r="B4142" s="3">
        <v>0.6383796296296297</v>
      </c>
      <c r="C4142" s="1" t="s">
        <v>1843</v>
      </c>
      <c r="D4142" s="1" t="s">
        <v>2086</v>
      </c>
      <c r="E4142" s="1" t="s">
        <v>3986</v>
      </c>
      <c r="F4142" s="1" t="s">
        <v>2037</v>
      </c>
      <c r="G4142" s="1" t="s">
        <v>2257</v>
      </c>
      <c r="H4142" s="1" t="s">
        <v>2936</v>
      </c>
      <c r="I4142" s="1" t="s">
        <v>6348</v>
      </c>
      <c r="J4142" s="1">
        <v>112.0</v>
      </c>
    </row>
    <row r="4143" ht="15.75" customHeight="1">
      <c r="A4143" s="20">
        <v>45464.0</v>
      </c>
      <c r="B4143" s="3">
        <v>0.6384375</v>
      </c>
      <c r="C4143" s="1" t="s">
        <v>1947</v>
      </c>
      <c r="D4143" s="1" t="s">
        <v>2086</v>
      </c>
      <c r="E4143" s="1" t="s">
        <v>3934</v>
      </c>
      <c r="F4143" s="1" t="s">
        <v>2037</v>
      </c>
      <c r="G4143" s="1" t="s">
        <v>4562</v>
      </c>
      <c r="H4143" s="1" t="s">
        <v>2936</v>
      </c>
      <c r="I4143" s="1" t="s">
        <v>5013</v>
      </c>
      <c r="J4143" s="1">
        <v>112.0</v>
      </c>
    </row>
    <row r="4144" ht="15.75" customHeight="1">
      <c r="A4144" s="20">
        <v>45464.0</v>
      </c>
      <c r="B4144" s="3">
        <v>0.6384953703703703</v>
      </c>
      <c r="C4144" s="1" t="s">
        <v>2527</v>
      </c>
      <c r="D4144" s="1" t="s">
        <v>21040</v>
      </c>
      <c r="E4144" s="1" t="s">
        <v>4766</v>
      </c>
      <c r="F4144" s="1" t="s">
        <v>2398</v>
      </c>
      <c r="G4144" s="1" t="s">
        <v>2619</v>
      </c>
      <c r="H4144" s="1" t="s">
        <v>3819</v>
      </c>
      <c r="I4144" s="1" t="s">
        <v>5013</v>
      </c>
      <c r="J4144" s="1">
        <v>112.0</v>
      </c>
    </row>
    <row r="4145" ht="15.75" customHeight="1">
      <c r="A4145" s="20">
        <v>45464.0</v>
      </c>
      <c r="B4145" s="3">
        <v>0.6385532407407407</v>
      </c>
      <c r="C4145" s="1" t="s">
        <v>1843</v>
      </c>
      <c r="D4145" s="1" t="s">
        <v>2086</v>
      </c>
      <c r="E4145" s="1" t="s">
        <v>3986</v>
      </c>
      <c r="F4145" s="1" t="s">
        <v>2037</v>
      </c>
      <c r="G4145" s="1" t="s">
        <v>2257</v>
      </c>
      <c r="H4145" s="1" t="s">
        <v>2936</v>
      </c>
      <c r="I4145" s="1" t="s">
        <v>7129</v>
      </c>
      <c r="J4145" s="1">
        <v>112.0</v>
      </c>
    </row>
    <row r="4146" ht="15.75" customHeight="1">
      <c r="A4146" s="20">
        <v>45464.0</v>
      </c>
      <c r="B4146" s="3">
        <v>0.6386111111111111</v>
      </c>
      <c r="C4146" s="1" t="s">
        <v>21052</v>
      </c>
      <c r="D4146" s="1" t="s">
        <v>1923</v>
      </c>
      <c r="E4146" s="1" t="s">
        <v>4844</v>
      </c>
      <c r="F4146" s="1" t="s">
        <v>2347</v>
      </c>
      <c r="G4146" s="1" t="s">
        <v>2458</v>
      </c>
      <c r="H4146" s="1" t="s">
        <v>4845</v>
      </c>
      <c r="I4146" s="1" t="s">
        <v>14816</v>
      </c>
      <c r="J4146" s="1">
        <v>112.0</v>
      </c>
    </row>
    <row r="4147" ht="15.75" customHeight="1">
      <c r="A4147" s="20">
        <v>45464.0</v>
      </c>
      <c r="B4147" s="3">
        <v>0.6386689814814815</v>
      </c>
      <c r="C4147" s="1" t="s">
        <v>4472</v>
      </c>
      <c r="D4147" s="1" t="s">
        <v>2699</v>
      </c>
      <c r="E4147" s="1" t="s">
        <v>5850</v>
      </c>
      <c r="F4147" s="1" t="s">
        <v>3819</v>
      </c>
      <c r="G4147" s="1" t="s">
        <v>1680</v>
      </c>
      <c r="H4147" s="1" t="s">
        <v>5373</v>
      </c>
      <c r="I4147" s="1" t="s">
        <v>7226</v>
      </c>
      <c r="J4147" s="1">
        <v>112.0</v>
      </c>
    </row>
    <row r="4148" ht="15.75" customHeight="1">
      <c r="A4148" s="20">
        <v>45464.0</v>
      </c>
      <c r="B4148" s="3">
        <v>0.6387268518518519</v>
      </c>
      <c r="C4148" s="1" t="s">
        <v>2397</v>
      </c>
      <c r="D4148" s="1" t="s">
        <v>1912</v>
      </c>
      <c r="E4148" s="1" t="s">
        <v>4844</v>
      </c>
      <c r="F4148" s="1" t="s">
        <v>2347</v>
      </c>
      <c r="G4148" s="1" t="s">
        <v>2458</v>
      </c>
      <c r="H4148" s="1" t="s">
        <v>4845</v>
      </c>
      <c r="I4148" s="1" t="s">
        <v>14816</v>
      </c>
      <c r="J4148" s="1">
        <v>112.0</v>
      </c>
    </row>
    <row r="4149" ht="15.75" customHeight="1">
      <c r="A4149" s="20">
        <v>45464.0</v>
      </c>
      <c r="B4149" s="3">
        <v>0.6387847222222222</v>
      </c>
      <c r="C4149" s="1" t="s">
        <v>1730</v>
      </c>
      <c r="D4149" s="1" t="s">
        <v>2086</v>
      </c>
      <c r="E4149" s="1" t="s">
        <v>3457</v>
      </c>
      <c r="F4149" s="1" t="s">
        <v>2037</v>
      </c>
      <c r="G4149" s="1" t="s">
        <v>2661</v>
      </c>
      <c r="H4149" s="1" t="s">
        <v>2936</v>
      </c>
      <c r="I4149" s="1" t="s">
        <v>7861</v>
      </c>
      <c r="J4149" s="1">
        <v>112.0</v>
      </c>
    </row>
    <row r="4150" ht="15.75" customHeight="1">
      <c r="A4150" s="20">
        <v>45464.0</v>
      </c>
      <c r="B4150" s="3">
        <v>0.6388425925925926</v>
      </c>
      <c r="C4150" s="1" t="s">
        <v>1721</v>
      </c>
      <c r="D4150" s="1" t="s">
        <v>1797</v>
      </c>
      <c r="E4150" s="1" t="s">
        <v>3623</v>
      </c>
      <c r="F4150" s="1" t="s">
        <v>2037</v>
      </c>
      <c r="G4150" s="1" t="s">
        <v>2498</v>
      </c>
      <c r="H4150" s="1" t="s">
        <v>2347</v>
      </c>
      <c r="I4150" s="1" t="s">
        <v>14816</v>
      </c>
      <c r="J4150" s="1">
        <v>112.0</v>
      </c>
    </row>
    <row r="4151" ht="15.75" customHeight="1">
      <c r="A4151" s="20">
        <v>45464.0</v>
      </c>
      <c r="B4151" s="3">
        <v>0.638900462962963</v>
      </c>
      <c r="C4151" s="1" t="s">
        <v>2118</v>
      </c>
      <c r="D4151" s="1" t="s">
        <v>2043</v>
      </c>
      <c r="E4151" s="1" t="s">
        <v>2414</v>
      </c>
      <c r="F4151" s="1" t="s">
        <v>21039</v>
      </c>
      <c r="G4151" s="1" t="s">
        <v>2232</v>
      </c>
      <c r="H4151" s="1" t="s">
        <v>2347</v>
      </c>
      <c r="I4151" s="1" t="s">
        <v>5013</v>
      </c>
      <c r="J4151" s="1">
        <v>112.0</v>
      </c>
    </row>
    <row r="4152" ht="15.75" customHeight="1">
      <c r="A4152" s="20">
        <v>45464.0</v>
      </c>
      <c r="B4152" s="3">
        <v>0.6389583333333334</v>
      </c>
      <c r="C4152" s="1" t="s">
        <v>1859</v>
      </c>
      <c r="D4152" s="1" t="s">
        <v>1754</v>
      </c>
      <c r="E4152" s="1" t="s">
        <v>2644</v>
      </c>
      <c r="F4152" s="1" t="s">
        <v>1763</v>
      </c>
      <c r="G4152" s="1" t="s">
        <v>21025</v>
      </c>
      <c r="H4152" s="1" t="s">
        <v>2449</v>
      </c>
      <c r="I4152" s="1" t="s">
        <v>21059</v>
      </c>
      <c r="J4152" s="1">
        <v>112.0</v>
      </c>
    </row>
    <row r="4153" ht="15.75" customHeight="1">
      <c r="A4153" s="20">
        <v>45464.0</v>
      </c>
      <c r="B4153" s="3">
        <v>0.6390162037037037</v>
      </c>
      <c r="C4153" s="1" t="s">
        <v>1721</v>
      </c>
      <c r="D4153" s="1" t="s">
        <v>1797</v>
      </c>
      <c r="E4153" s="1" t="s">
        <v>3623</v>
      </c>
      <c r="F4153" s="1" t="s">
        <v>2037</v>
      </c>
      <c r="G4153" s="1" t="s">
        <v>2498</v>
      </c>
      <c r="H4153" s="1" t="s">
        <v>2347</v>
      </c>
      <c r="I4153" s="1" t="s">
        <v>8027</v>
      </c>
      <c r="J4153" s="1">
        <v>112.0</v>
      </c>
    </row>
    <row r="4154" ht="15.75" customHeight="1">
      <c r="A4154" s="20">
        <v>45464.0</v>
      </c>
      <c r="B4154" s="3">
        <v>0.639074074074074</v>
      </c>
      <c r="C4154" s="1" t="s">
        <v>21044</v>
      </c>
      <c r="D4154" s="1" t="s">
        <v>2093</v>
      </c>
      <c r="E4154" s="1" t="s">
        <v>21058</v>
      </c>
      <c r="F4154" s="1" t="s">
        <v>1823</v>
      </c>
      <c r="G4154" s="1" t="s">
        <v>2522</v>
      </c>
      <c r="H4154" s="1" t="s">
        <v>2936</v>
      </c>
      <c r="I4154" s="1" t="s">
        <v>6348</v>
      </c>
      <c r="J4154" s="1">
        <v>112.0</v>
      </c>
    </row>
    <row r="4155" ht="15.75" customHeight="1">
      <c r="A4155" s="20">
        <v>45464.0</v>
      </c>
      <c r="B4155" s="3">
        <v>0.6391319444444444</v>
      </c>
      <c r="C4155" s="1" t="s">
        <v>1999</v>
      </c>
      <c r="D4155" s="1" t="s">
        <v>2093</v>
      </c>
      <c r="E4155" s="1" t="s">
        <v>2935</v>
      </c>
      <c r="F4155" s="1" t="s">
        <v>1823</v>
      </c>
      <c r="G4155" s="1" t="s">
        <v>2270</v>
      </c>
      <c r="H4155" s="1" t="s">
        <v>2936</v>
      </c>
      <c r="I4155" s="1" t="s">
        <v>7596</v>
      </c>
      <c r="J4155" s="1">
        <v>112.0</v>
      </c>
    </row>
    <row r="4156" ht="15.75" customHeight="1">
      <c r="A4156" s="20">
        <v>45464.0</v>
      </c>
      <c r="B4156" s="3">
        <v>0.6391898148148148</v>
      </c>
      <c r="C4156" s="1" t="s">
        <v>3934</v>
      </c>
      <c r="D4156" s="1" t="s">
        <v>1965</v>
      </c>
      <c r="E4156" s="1" t="s">
        <v>6241</v>
      </c>
      <c r="F4156" s="1" t="s">
        <v>2668</v>
      </c>
      <c r="G4156" s="1" t="s">
        <v>1887</v>
      </c>
      <c r="H4156" s="1" t="s">
        <v>5808</v>
      </c>
      <c r="I4156" s="1" t="s">
        <v>7226</v>
      </c>
      <c r="J4156" s="1">
        <v>112.0</v>
      </c>
    </row>
    <row r="4157" ht="15.75" customHeight="1">
      <c r="A4157" s="20">
        <v>45464.0</v>
      </c>
      <c r="B4157" s="3">
        <v>0.6392476851851852</v>
      </c>
      <c r="C4157" s="1" t="s">
        <v>3894</v>
      </c>
      <c r="D4157" s="1" t="s">
        <v>1931</v>
      </c>
      <c r="E4157" s="1" t="s">
        <v>5800</v>
      </c>
      <c r="F4157" s="1" t="s">
        <v>2936</v>
      </c>
      <c r="G4157" s="1" t="s">
        <v>2419</v>
      </c>
      <c r="H4157" s="1" t="s">
        <v>4845</v>
      </c>
      <c r="I4157" s="1" t="s">
        <v>14816</v>
      </c>
      <c r="J4157" s="1">
        <v>112.0</v>
      </c>
    </row>
    <row r="4158" ht="15.75" customHeight="1">
      <c r="A4158" s="20">
        <v>45464.0</v>
      </c>
      <c r="B4158" s="3">
        <v>0.6393055555555556</v>
      </c>
      <c r="C4158" s="1" t="s">
        <v>2215</v>
      </c>
      <c r="D4158" s="1" t="s">
        <v>1797</v>
      </c>
      <c r="E4158" s="1" t="s">
        <v>3623</v>
      </c>
      <c r="F4158" s="1" t="s">
        <v>2037</v>
      </c>
      <c r="G4158" s="1" t="s">
        <v>21050</v>
      </c>
      <c r="H4158" s="1" t="s">
        <v>2347</v>
      </c>
      <c r="I4158" s="1" t="s">
        <v>5850</v>
      </c>
      <c r="J4158" s="1">
        <v>112.0</v>
      </c>
    </row>
    <row r="4159" ht="15.75" customHeight="1">
      <c r="A4159" s="20">
        <v>45464.0</v>
      </c>
      <c r="B4159" s="3">
        <v>0.6393634259259259</v>
      </c>
      <c r="C4159" s="1" t="s">
        <v>2006</v>
      </c>
      <c r="D4159" s="1" t="s">
        <v>2345</v>
      </c>
      <c r="E4159" s="1" t="s">
        <v>2346</v>
      </c>
      <c r="F4159" s="1" t="s">
        <v>21039</v>
      </c>
      <c r="G4159" s="1" t="s">
        <v>1768</v>
      </c>
      <c r="H4159" s="1" t="s">
        <v>2347</v>
      </c>
      <c r="I4159" s="1" t="s">
        <v>5850</v>
      </c>
      <c r="J4159" s="1">
        <v>112.0</v>
      </c>
    </row>
    <row r="4160" ht="15.75" customHeight="1">
      <c r="A4160" s="20">
        <v>45464.0</v>
      </c>
      <c r="B4160" s="3">
        <v>0.6394212962962963</v>
      </c>
      <c r="C4160" s="1" t="s">
        <v>3427</v>
      </c>
      <c r="D4160" s="1" t="s">
        <v>1936</v>
      </c>
      <c r="E4160" s="1" t="s">
        <v>7129</v>
      </c>
      <c r="F4160" s="1" t="s">
        <v>2347</v>
      </c>
      <c r="G4160" s="1" t="s">
        <v>2282</v>
      </c>
      <c r="H4160" s="1" t="s">
        <v>4845</v>
      </c>
      <c r="I4160" s="1" t="s">
        <v>7226</v>
      </c>
      <c r="J4160" s="1">
        <v>112.0</v>
      </c>
    </row>
    <row r="4161" ht="15.75" customHeight="1">
      <c r="A4161" s="20">
        <v>45464.0</v>
      </c>
      <c r="B4161" s="3">
        <v>0.6394791666666667</v>
      </c>
      <c r="C4161" s="1" t="s">
        <v>2963</v>
      </c>
      <c r="D4161" s="1" t="s">
        <v>2615</v>
      </c>
      <c r="E4161" s="1" t="s">
        <v>7263</v>
      </c>
      <c r="F4161" s="1" t="s">
        <v>2668</v>
      </c>
      <c r="G4161" s="1" t="s">
        <v>2769</v>
      </c>
      <c r="H4161" s="1" t="s">
        <v>6349</v>
      </c>
      <c r="I4161" s="1" t="s">
        <v>14816</v>
      </c>
      <c r="J4161" s="1">
        <v>112.0</v>
      </c>
    </row>
    <row r="4162" ht="15.75" customHeight="1">
      <c r="A4162" s="20">
        <v>45464.0</v>
      </c>
      <c r="B4162" s="3">
        <v>0.639537037037037</v>
      </c>
      <c r="C4162" s="1" t="s">
        <v>2215</v>
      </c>
      <c r="D4162" s="1" t="s">
        <v>1797</v>
      </c>
      <c r="E4162" s="1" t="s">
        <v>3623</v>
      </c>
      <c r="F4162" s="1" t="s">
        <v>2037</v>
      </c>
      <c r="G4162" s="1" t="s">
        <v>21050</v>
      </c>
      <c r="H4162" s="1" t="s">
        <v>2347</v>
      </c>
      <c r="I4162" s="1" t="s">
        <v>7129</v>
      </c>
      <c r="J4162" s="1">
        <v>112.0</v>
      </c>
    </row>
    <row r="4163" ht="15.75" customHeight="1">
      <c r="A4163" s="20">
        <v>45464.0</v>
      </c>
      <c r="B4163" s="3">
        <v>0.6395949074074074</v>
      </c>
      <c r="C4163" s="1" t="s">
        <v>1680</v>
      </c>
      <c r="D4163" s="1" t="s">
        <v>2022</v>
      </c>
      <c r="E4163" s="1" t="s">
        <v>1962</v>
      </c>
      <c r="F4163" s="1" t="s">
        <v>1763</v>
      </c>
      <c r="G4163" s="1" t="s">
        <v>1802</v>
      </c>
      <c r="H4163" s="1" t="s">
        <v>2449</v>
      </c>
      <c r="I4163" s="1" t="s">
        <v>7861</v>
      </c>
      <c r="J4163" s="1">
        <v>112.0</v>
      </c>
    </row>
    <row r="4164" ht="15.75" customHeight="1">
      <c r="A4164" s="20">
        <v>45464.0</v>
      </c>
      <c r="B4164" s="3">
        <v>0.6396527777777777</v>
      </c>
      <c r="C4164" s="1" t="s">
        <v>21057</v>
      </c>
      <c r="D4164" s="1" t="s">
        <v>1852</v>
      </c>
      <c r="E4164" s="1" t="s">
        <v>3818</v>
      </c>
      <c r="F4164" s="1" t="s">
        <v>2398</v>
      </c>
      <c r="G4164" s="1" t="s">
        <v>2798</v>
      </c>
      <c r="H4164" s="1" t="s">
        <v>3819</v>
      </c>
      <c r="I4164" s="1" t="s">
        <v>5807</v>
      </c>
      <c r="J4164" s="1">
        <v>112.0</v>
      </c>
    </row>
    <row r="4165" ht="15.75" customHeight="1">
      <c r="A4165" s="20">
        <v>45464.0</v>
      </c>
      <c r="B4165" s="3">
        <v>0.6397222222222222</v>
      </c>
      <c r="C4165" s="1" t="s">
        <v>2414</v>
      </c>
      <c r="D4165" s="1" t="s">
        <v>2409</v>
      </c>
      <c r="E4165" s="1" t="s">
        <v>5833</v>
      </c>
      <c r="F4165" s="1" t="s">
        <v>2936</v>
      </c>
      <c r="G4165" s="1" t="s">
        <v>2553</v>
      </c>
      <c r="H4165" s="1" t="s">
        <v>5808</v>
      </c>
      <c r="I4165" s="1" t="s">
        <v>14816</v>
      </c>
      <c r="J4165" s="1">
        <v>112.0</v>
      </c>
    </row>
    <row r="4166" ht="15.75" customHeight="1">
      <c r="A4166" s="20">
        <v>45464.0</v>
      </c>
      <c r="B4166" s="3">
        <v>0.6397800925925926</v>
      </c>
      <c r="C4166" s="1" t="s">
        <v>2283</v>
      </c>
      <c r="D4166" s="1" t="s">
        <v>1824</v>
      </c>
      <c r="E4166" s="1" t="s">
        <v>4386</v>
      </c>
      <c r="F4166" s="1" t="s">
        <v>2449</v>
      </c>
      <c r="G4166" s="1" t="s">
        <v>3160</v>
      </c>
      <c r="H4166" s="1" t="s">
        <v>21053</v>
      </c>
      <c r="I4166" s="1" t="s">
        <v>6348</v>
      </c>
      <c r="J4166" s="1">
        <v>112.0</v>
      </c>
    </row>
    <row r="4167" ht="15.75" customHeight="1">
      <c r="A4167" s="20">
        <v>45464.0</v>
      </c>
      <c r="B4167" s="3">
        <v>0.639837962962963</v>
      </c>
      <c r="C4167" s="1" t="s">
        <v>2179</v>
      </c>
      <c r="D4167" s="1" t="s">
        <v>1874</v>
      </c>
      <c r="E4167" s="1" t="s">
        <v>4256</v>
      </c>
      <c r="F4167" s="1" t="s">
        <v>2284</v>
      </c>
      <c r="G4167" s="1" t="s">
        <v>4257</v>
      </c>
      <c r="H4167" s="1" t="s">
        <v>3819</v>
      </c>
      <c r="I4167" s="1" t="s">
        <v>6348</v>
      </c>
      <c r="J4167" s="1">
        <v>112.0</v>
      </c>
    </row>
    <row r="4168" ht="15.75" customHeight="1">
      <c r="A4168" s="20">
        <v>45464.0</v>
      </c>
      <c r="B4168" s="3">
        <v>0.6398958333333333</v>
      </c>
      <c r="C4168" s="1" t="s">
        <v>2770</v>
      </c>
      <c r="D4168" s="1" t="s">
        <v>1912</v>
      </c>
      <c r="E4168" s="1" t="s">
        <v>6906</v>
      </c>
      <c r="F4168" s="1" t="s">
        <v>2347</v>
      </c>
      <c r="G4168" s="1" t="s">
        <v>2148</v>
      </c>
      <c r="H4168" s="1" t="s">
        <v>4845</v>
      </c>
      <c r="I4168" s="1" t="s">
        <v>6241</v>
      </c>
      <c r="J4168" s="1">
        <v>112.0</v>
      </c>
    </row>
    <row r="4169" ht="15.75" customHeight="1">
      <c r="A4169" s="20">
        <v>45464.0</v>
      </c>
      <c r="B4169" s="3">
        <v>0.6399537037037036</v>
      </c>
      <c r="C4169" s="1" t="s">
        <v>2554</v>
      </c>
      <c r="D4169" s="1" t="s">
        <v>1923</v>
      </c>
      <c r="E4169" s="1" t="s">
        <v>2897</v>
      </c>
      <c r="F4169" s="1" t="s">
        <v>2449</v>
      </c>
      <c r="G4169" s="1" t="s">
        <v>21047</v>
      </c>
      <c r="H4169" s="1" t="s">
        <v>21053</v>
      </c>
      <c r="I4169" s="1" t="s">
        <v>7226</v>
      </c>
      <c r="J4169" s="1">
        <v>112.0</v>
      </c>
    </row>
    <row r="4170" ht="15.75" customHeight="1">
      <c r="A4170" s="20">
        <v>45464.0</v>
      </c>
      <c r="B4170" s="3">
        <v>0.640011574074074</v>
      </c>
      <c r="C4170" s="1" t="s">
        <v>2377</v>
      </c>
      <c r="D4170" s="1" t="s">
        <v>1966</v>
      </c>
      <c r="E4170" s="1" t="s">
        <v>21058</v>
      </c>
      <c r="F4170" s="1" t="s">
        <v>1823</v>
      </c>
      <c r="G4170" s="1" t="s">
        <v>2842</v>
      </c>
      <c r="H4170" s="1" t="s">
        <v>2936</v>
      </c>
      <c r="I4170" s="1" t="s">
        <v>6348</v>
      </c>
      <c r="J4170" s="1">
        <v>112.0</v>
      </c>
    </row>
    <row r="4171" ht="15.75" customHeight="1">
      <c r="A4171" s="20">
        <v>45464.0</v>
      </c>
      <c r="B4171" s="3">
        <v>0.6400694444444445</v>
      </c>
      <c r="C4171" s="1" t="s">
        <v>2770</v>
      </c>
      <c r="D4171" s="1" t="s">
        <v>1912</v>
      </c>
      <c r="E4171" s="1" t="s">
        <v>6906</v>
      </c>
      <c r="F4171" s="1" t="s">
        <v>2347</v>
      </c>
      <c r="G4171" s="1" t="s">
        <v>2148</v>
      </c>
      <c r="H4171" s="1" t="s">
        <v>4845</v>
      </c>
      <c r="I4171" s="1" t="s">
        <v>7226</v>
      </c>
      <c r="J4171" s="1">
        <v>112.0</v>
      </c>
    </row>
    <row r="4172" ht="15.75" customHeight="1">
      <c r="A4172" s="20">
        <v>45464.0</v>
      </c>
      <c r="B4172" s="3">
        <v>0.6401273148148149</v>
      </c>
      <c r="C4172" s="1" t="s">
        <v>21057</v>
      </c>
      <c r="D4172" s="1" t="s">
        <v>1852</v>
      </c>
      <c r="E4172" s="1" t="s">
        <v>3818</v>
      </c>
      <c r="F4172" s="1" t="s">
        <v>2398</v>
      </c>
      <c r="G4172" s="1" t="s">
        <v>2798</v>
      </c>
      <c r="H4172" s="1" t="s">
        <v>3819</v>
      </c>
      <c r="I4172" s="1" t="s">
        <v>5850</v>
      </c>
      <c r="J4172" s="1">
        <v>112.0</v>
      </c>
    </row>
    <row r="4173" ht="15.75" customHeight="1">
      <c r="A4173" s="20">
        <v>45464.0</v>
      </c>
      <c r="B4173" s="3">
        <v>0.6401851851851852</v>
      </c>
      <c r="C4173" s="1" t="s">
        <v>2179</v>
      </c>
      <c r="D4173" s="1" t="s">
        <v>1814</v>
      </c>
      <c r="E4173" s="1" t="s">
        <v>2667</v>
      </c>
      <c r="F4173" s="1" t="s">
        <v>2284</v>
      </c>
      <c r="G4173" s="1" t="s">
        <v>2439</v>
      </c>
      <c r="H4173" s="1" t="s">
        <v>2668</v>
      </c>
      <c r="I4173" s="1" t="s">
        <v>7226</v>
      </c>
      <c r="J4173" s="1">
        <v>112.0</v>
      </c>
    </row>
    <row r="4174" ht="15.75" customHeight="1">
      <c r="A4174" s="20">
        <v>45464.0</v>
      </c>
      <c r="B4174" s="3">
        <v>0.6402430555555555</v>
      </c>
      <c r="C4174" s="1" t="s">
        <v>3524</v>
      </c>
      <c r="D4174" s="1" t="s">
        <v>2043</v>
      </c>
      <c r="E4174" s="1" t="s">
        <v>2414</v>
      </c>
      <c r="F4174" s="1" t="s">
        <v>21039</v>
      </c>
      <c r="G4174" s="1" t="s">
        <v>2403</v>
      </c>
      <c r="H4174" s="1" t="s">
        <v>2347</v>
      </c>
      <c r="I4174" s="1" t="s">
        <v>5800</v>
      </c>
      <c r="J4174" s="1">
        <v>112.0</v>
      </c>
    </row>
    <row r="4175" ht="15.75" customHeight="1">
      <c r="A4175" s="20">
        <v>45464.0</v>
      </c>
      <c r="B4175" s="3">
        <v>0.6403009259259259</v>
      </c>
      <c r="C4175" s="1" t="s">
        <v>21057</v>
      </c>
      <c r="D4175" s="1" t="s">
        <v>1852</v>
      </c>
      <c r="E4175" s="1" t="s">
        <v>3818</v>
      </c>
      <c r="F4175" s="1" t="s">
        <v>2398</v>
      </c>
      <c r="G4175" s="1" t="s">
        <v>2798</v>
      </c>
      <c r="H4175" s="1" t="s">
        <v>3819</v>
      </c>
      <c r="I4175" s="1" t="s">
        <v>7226</v>
      </c>
      <c r="J4175" s="1">
        <v>112.0</v>
      </c>
    </row>
    <row r="4176" ht="15.75" customHeight="1">
      <c r="A4176" s="20">
        <v>45464.0</v>
      </c>
      <c r="B4176" s="3">
        <v>0.6403587962962963</v>
      </c>
      <c r="C4176" s="1" t="s">
        <v>3427</v>
      </c>
      <c r="D4176" s="1" t="s">
        <v>1936</v>
      </c>
      <c r="E4176" s="1" t="s">
        <v>7129</v>
      </c>
      <c r="F4176" s="1" t="s">
        <v>2347</v>
      </c>
      <c r="G4176" s="1" t="s">
        <v>2282</v>
      </c>
      <c r="H4176" s="1" t="s">
        <v>4845</v>
      </c>
      <c r="I4176" s="1" t="s">
        <v>5850</v>
      </c>
      <c r="J4176" s="1">
        <v>112.0</v>
      </c>
    </row>
    <row r="4177" ht="15.75" customHeight="1">
      <c r="A4177" s="20">
        <v>45464.0</v>
      </c>
      <c r="B4177" s="3">
        <v>0.6404282407407408</v>
      </c>
      <c r="C4177" s="1" t="s">
        <v>21033</v>
      </c>
      <c r="D4177" s="1" t="s">
        <v>1797</v>
      </c>
      <c r="E4177" s="1" t="s">
        <v>3245</v>
      </c>
      <c r="F4177" s="1" t="s">
        <v>2037</v>
      </c>
      <c r="G4177" s="1" t="s">
        <v>1759</v>
      </c>
      <c r="H4177" s="1" t="s">
        <v>2347</v>
      </c>
      <c r="I4177" s="1" t="s">
        <v>7861</v>
      </c>
      <c r="J4177" s="1">
        <v>112.0</v>
      </c>
    </row>
    <row r="4178" ht="15.75" customHeight="1">
      <c r="A4178" s="20">
        <v>45464.0</v>
      </c>
      <c r="B4178" s="3">
        <v>0.6404861111111111</v>
      </c>
      <c r="C4178" s="1" t="s">
        <v>3035</v>
      </c>
      <c r="D4178" s="1" t="s">
        <v>1912</v>
      </c>
      <c r="E4178" s="1" t="s">
        <v>6906</v>
      </c>
      <c r="F4178" s="1" t="s">
        <v>2347</v>
      </c>
      <c r="G4178" s="1" t="s">
        <v>3041</v>
      </c>
      <c r="H4178" s="1" t="s">
        <v>4845</v>
      </c>
      <c r="I4178" s="1" t="s">
        <v>7226</v>
      </c>
      <c r="J4178" s="1">
        <v>112.0</v>
      </c>
    </row>
    <row r="4179" ht="15.75" customHeight="1">
      <c r="A4179" s="20">
        <v>45464.0</v>
      </c>
      <c r="B4179" s="3">
        <v>0.6405439814814815</v>
      </c>
      <c r="C4179" s="1" t="s">
        <v>2258</v>
      </c>
      <c r="D4179" s="1" t="s">
        <v>1805</v>
      </c>
      <c r="E4179" s="1" t="s">
        <v>4251</v>
      </c>
      <c r="F4179" s="1" t="s">
        <v>2284</v>
      </c>
      <c r="G4179" s="1" t="s">
        <v>2195</v>
      </c>
      <c r="H4179" s="1" t="s">
        <v>2668</v>
      </c>
      <c r="I4179" s="1" t="s">
        <v>7524</v>
      </c>
      <c r="J4179" s="1">
        <v>112.0</v>
      </c>
    </row>
    <row r="4180" ht="15.75" customHeight="1">
      <c r="A4180" s="20">
        <v>45464.0</v>
      </c>
      <c r="B4180" s="3">
        <v>0.6406018518518518</v>
      </c>
      <c r="C4180" s="1" t="s">
        <v>1761</v>
      </c>
      <c r="D4180" s="1" t="s">
        <v>1966</v>
      </c>
      <c r="E4180" s="1" t="s">
        <v>3148</v>
      </c>
      <c r="F4180" s="1" t="s">
        <v>1823</v>
      </c>
      <c r="G4180" s="1" t="s">
        <v>21037</v>
      </c>
      <c r="H4180" s="1" t="s">
        <v>2668</v>
      </c>
      <c r="I4180" s="1" t="s">
        <v>14816</v>
      </c>
      <c r="J4180" s="1">
        <v>112.0</v>
      </c>
    </row>
    <row r="4181" ht="15.75" customHeight="1">
      <c r="A4181" s="20">
        <v>45464.0</v>
      </c>
      <c r="B4181" s="3">
        <v>0.6406597222222222</v>
      </c>
      <c r="C4181" s="1" t="s">
        <v>2512</v>
      </c>
      <c r="D4181" s="1" t="s">
        <v>1903</v>
      </c>
      <c r="E4181" s="1" t="s">
        <v>5705</v>
      </c>
      <c r="F4181" s="1" t="s">
        <v>2449</v>
      </c>
      <c r="G4181" s="1" t="s">
        <v>2305</v>
      </c>
      <c r="H4181" s="1" t="s">
        <v>21053</v>
      </c>
      <c r="I4181" s="1" t="s">
        <v>14816</v>
      </c>
      <c r="J4181" s="1">
        <v>112.0</v>
      </c>
    </row>
    <row r="4182" ht="15.75" customHeight="1">
      <c r="A4182" s="20">
        <v>45464.0</v>
      </c>
      <c r="B4182" s="3">
        <v>0.6407175925925926</v>
      </c>
      <c r="C4182" s="1" t="s">
        <v>2662</v>
      </c>
      <c r="D4182" s="1" t="s">
        <v>1805</v>
      </c>
      <c r="E4182" s="1" t="s">
        <v>4251</v>
      </c>
      <c r="F4182" s="1" t="s">
        <v>2284</v>
      </c>
      <c r="G4182" s="1" t="s">
        <v>2177</v>
      </c>
      <c r="H4182" s="1" t="s">
        <v>2668</v>
      </c>
      <c r="I4182" s="1" t="s">
        <v>7861</v>
      </c>
      <c r="J4182" s="1">
        <v>112.0</v>
      </c>
    </row>
    <row r="4183" ht="15.75" customHeight="1">
      <c r="A4183" s="20">
        <v>45464.0</v>
      </c>
      <c r="B4183" s="3">
        <v>0.640775462962963</v>
      </c>
      <c r="C4183" s="1" t="s">
        <v>2006</v>
      </c>
      <c r="D4183" s="1" t="s">
        <v>2345</v>
      </c>
      <c r="E4183" s="1" t="s">
        <v>2346</v>
      </c>
      <c r="F4183" s="1" t="s">
        <v>21039</v>
      </c>
      <c r="G4183" s="1" t="s">
        <v>1768</v>
      </c>
      <c r="H4183" s="1" t="s">
        <v>2347</v>
      </c>
      <c r="I4183" s="1" t="s">
        <v>5800</v>
      </c>
      <c r="J4183" s="1">
        <v>112.0</v>
      </c>
    </row>
    <row r="4184" ht="15.75" customHeight="1">
      <c r="A4184" s="20">
        <v>45464.0</v>
      </c>
      <c r="B4184" s="3">
        <v>0.6408333333333334</v>
      </c>
      <c r="C4184" s="1" t="s">
        <v>2748</v>
      </c>
      <c r="D4184" s="1" t="s">
        <v>1824</v>
      </c>
      <c r="E4184" s="1" t="s">
        <v>2897</v>
      </c>
      <c r="F4184" s="1" t="s">
        <v>2449</v>
      </c>
      <c r="G4184" s="1" t="s">
        <v>1831</v>
      </c>
      <c r="H4184" s="1" t="s">
        <v>21053</v>
      </c>
      <c r="I4184" s="1" t="s">
        <v>7226</v>
      </c>
      <c r="J4184" s="1">
        <v>112.0</v>
      </c>
    </row>
    <row r="4185" ht="15.75" customHeight="1">
      <c r="A4185" s="20">
        <v>45464.0</v>
      </c>
      <c r="B4185" s="3">
        <v>0.6408912037037037</v>
      </c>
      <c r="C4185" s="1" t="s">
        <v>1947</v>
      </c>
      <c r="D4185" s="1" t="s">
        <v>2086</v>
      </c>
      <c r="E4185" s="1" t="s">
        <v>3934</v>
      </c>
      <c r="F4185" s="1" t="s">
        <v>2037</v>
      </c>
      <c r="G4185" s="1" t="s">
        <v>4562</v>
      </c>
      <c r="H4185" s="1" t="s">
        <v>2936</v>
      </c>
      <c r="I4185" s="1" t="s">
        <v>5807</v>
      </c>
      <c r="J4185" s="1">
        <v>112.0</v>
      </c>
    </row>
    <row r="4186" ht="15.75" customHeight="1">
      <c r="A4186" s="20">
        <v>45464.0</v>
      </c>
      <c r="B4186" s="3">
        <v>0.6409490740740741</v>
      </c>
      <c r="C4186" s="1" t="s">
        <v>21057</v>
      </c>
      <c r="D4186" s="1" t="s">
        <v>1852</v>
      </c>
      <c r="E4186" s="1" t="s">
        <v>3818</v>
      </c>
      <c r="F4186" s="1" t="s">
        <v>2398</v>
      </c>
      <c r="G4186" s="1" t="s">
        <v>2798</v>
      </c>
      <c r="H4186" s="1" t="s">
        <v>3819</v>
      </c>
      <c r="I4186" s="1" t="s">
        <v>21063</v>
      </c>
      <c r="J4186" s="1">
        <v>112.0</v>
      </c>
    </row>
    <row r="4187" ht="15.75" customHeight="1">
      <c r="A4187" s="20">
        <v>45464.0</v>
      </c>
      <c r="B4187" s="3">
        <v>0.6410069444444445</v>
      </c>
      <c r="C4187" s="1" t="s">
        <v>2485</v>
      </c>
      <c r="D4187" s="1" t="s">
        <v>1903</v>
      </c>
      <c r="E4187" s="1" t="s">
        <v>4880</v>
      </c>
      <c r="F4187" s="1" t="s">
        <v>2449</v>
      </c>
      <c r="G4187" s="1" t="s">
        <v>2035</v>
      </c>
      <c r="H4187" s="1" t="s">
        <v>21053</v>
      </c>
      <c r="I4187" s="1" t="s">
        <v>8027</v>
      </c>
      <c r="J4187" s="1">
        <v>112.0</v>
      </c>
    </row>
    <row r="4188" ht="15.75" customHeight="1">
      <c r="A4188" s="20">
        <v>45464.0</v>
      </c>
      <c r="B4188" s="3">
        <v>0.6410648148148148</v>
      </c>
      <c r="C4188" s="1" t="s">
        <v>2377</v>
      </c>
      <c r="D4188" s="1" t="s">
        <v>1966</v>
      </c>
      <c r="E4188" s="1" t="s">
        <v>21058</v>
      </c>
      <c r="F4188" s="1" t="s">
        <v>1823</v>
      </c>
      <c r="G4188" s="1" t="s">
        <v>2842</v>
      </c>
      <c r="H4188" s="1" t="s">
        <v>2936</v>
      </c>
      <c r="I4188" s="1" t="s">
        <v>8027</v>
      </c>
      <c r="J4188" s="1">
        <v>112.0</v>
      </c>
    </row>
    <row r="4189" ht="15.75" customHeight="1">
      <c r="A4189" s="20">
        <v>45464.0</v>
      </c>
      <c r="B4189" s="3">
        <v>0.6411226851851851</v>
      </c>
      <c r="C4189" s="1" t="s">
        <v>2118</v>
      </c>
      <c r="D4189" s="1" t="s">
        <v>2043</v>
      </c>
      <c r="E4189" s="1" t="s">
        <v>3245</v>
      </c>
      <c r="F4189" s="1" t="s">
        <v>21039</v>
      </c>
      <c r="G4189" s="1" t="s">
        <v>2232</v>
      </c>
      <c r="H4189" s="1" t="s">
        <v>2347</v>
      </c>
      <c r="I4189" s="1" t="s">
        <v>21063</v>
      </c>
      <c r="J4189" s="1">
        <v>112.0</v>
      </c>
    </row>
    <row r="4190" ht="15.75" customHeight="1">
      <c r="A4190" s="20">
        <v>45464.0</v>
      </c>
      <c r="B4190" s="3">
        <v>0.6411805555555555</v>
      </c>
      <c r="C4190" s="1" t="s">
        <v>21057</v>
      </c>
      <c r="D4190" s="1" t="s">
        <v>1852</v>
      </c>
      <c r="E4190" s="1" t="s">
        <v>3818</v>
      </c>
      <c r="F4190" s="1" t="s">
        <v>2398</v>
      </c>
      <c r="G4190" s="1" t="s">
        <v>2798</v>
      </c>
      <c r="H4190" s="1" t="s">
        <v>3819</v>
      </c>
      <c r="I4190" s="1" t="s">
        <v>7524</v>
      </c>
      <c r="J4190" s="1">
        <v>112.0</v>
      </c>
    </row>
    <row r="4191" ht="15.75" customHeight="1">
      <c r="A4191" s="20">
        <v>45464.0</v>
      </c>
      <c r="B4191" s="3">
        <v>0.641238425925926</v>
      </c>
      <c r="C4191" s="1" t="s">
        <v>2377</v>
      </c>
      <c r="D4191" s="1" t="s">
        <v>1966</v>
      </c>
      <c r="E4191" s="1" t="s">
        <v>21058</v>
      </c>
      <c r="F4191" s="1" t="s">
        <v>1823</v>
      </c>
      <c r="G4191" s="1" t="s">
        <v>2842</v>
      </c>
      <c r="H4191" s="1" t="s">
        <v>2936</v>
      </c>
      <c r="I4191" s="1" t="s">
        <v>5833</v>
      </c>
      <c r="J4191" s="1">
        <v>112.0</v>
      </c>
    </row>
    <row r="4192" ht="15.75" customHeight="1">
      <c r="A4192" s="20">
        <v>45464.0</v>
      </c>
      <c r="B4192" s="3">
        <v>0.6412962962962964</v>
      </c>
      <c r="C4192" s="1" t="s">
        <v>1721</v>
      </c>
      <c r="D4192" s="1" t="s">
        <v>1797</v>
      </c>
      <c r="E4192" s="1" t="s">
        <v>3623</v>
      </c>
      <c r="F4192" s="1" t="s">
        <v>2037</v>
      </c>
      <c r="G4192" s="1" t="s">
        <v>2498</v>
      </c>
      <c r="H4192" s="1" t="s">
        <v>2347</v>
      </c>
      <c r="I4192" s="1" t="s">
        <v>7861</v>
      </c>
      <c r="J4192" s="1">
        <v>112.0</v>
      </c>
    </row>
    <row r="4193" ht="15.75" customHeight="1">
      <c r="A4193" s="20">
        <v>45464.0</v>
      </c>
      <c r="B4193" s="3">
        <v>0.6413541666666667</v>
      </c>
      <c r="C4193" s="1" t="s">
        <v>1929</v>
      </c>
      <c r="D4193" s="1" t="s">
        <v>1754</v>
      </c>
      <c r="E4193" s="1" t="s">
        <v>3894</v>
      </c>
      <c r="F4193" s="1" t="s">
        <v>1763</v>
      </c>
      <c r="G4193" s="1" t="s">
        <v>21025</v>
      </c>
      <c r="H4193" s="1" t="s">
        <v>2449</v>
      </c>
      <c r="I4193" s="1" t="s">
        <v>5833</v>
      </c>
      <c r="J4193" s="1">
        <v>112.0</v>
      </c>
    </row>
    <row r="4194" ht="15.75" customHeight="1">
      <c r="A4194" s="20">
        <v>45464.0</v>
      </c>
      <c r="B4194" s="3">
        <v>0.641412037037037</v>
      </c>
      <c r="C4194" s="1" t="s">
        <v>2118</v>
      </c>
      <c r="D4194" s="1" t="s">
        <v>2043</v>
      </c>
      <c r="E4194" s="1" t="s">
        <v>3245</v>
      </c>
      <c r="F4194" s="1" t="s">
        <v>21039</v>
      </c>
      <c r="G4194" s="1" t="s">
        <v>2232</v>
      </c>
      <c r="H4194" s="1" t="s">
        <v>2347</v>
      </c>
      <c r="I4194" s="1" t="s">
        <v>7524</v>
      </c>
      <c r="J4194" s="1">
        <v>112.0</v>
      </c>
    </row>
    <row r="4195" ht="15.75" customHeight="1">
      <c r="A4195" s="20">
        <v>45464.0</v>
      </c>
      <c r="B4195" s="3">
        <v>0.6414699074074074</v>
      </c>
      <c r="C4195" s="1" t="s">
        <v>2283</v>
      </c>
      <c r="D4195" s="1" t="s">
        <v>1824</v>
      </c>
      <c r="E4195" s="1" t="s">
        <v>4386</v>
      </c>
      <c r="F4195" s="1" t="s">
        <v>2449</v>
      </c>
      <c r="G4195" s="1" t="s">
        <v>3160</v>
      </c>
      <c r="H4195" s="1" t="s">
        <v>21053</v>
      </c>
      <c r="I4195" s="1" t="s">
        <v>6348</v>
      </c>
      <c r="J4195" s="1">
        <v>112.0</v>
      </c>
    </row>
    <row r="4196" ht="15.75" customHeight="1">
      <c r="A4196" s="20">
        <v>45464.0</v>
      </c>
      <c r="B4196" s="3">
        <v>0.6415277777777778</v>
      </c>
      <c r="C4196" s="1" t="s">
        <v>1789</v>
      </c>
      <c r="D4196" s="1" t="s">
        <v>1754</v>
      </c>
      <c r="E4196" s="1" t="s">
        <v>2644</v>
      </c>
      <c r="F4196" s="1" t="s">
        <v>1763</v>
      </c>
      <c r="G4196" s="1" t="s">
        <v>2276</v>
      </c>
      <c r="H4196" s="1" t="s">
        <v>2449</v>
      </c>
      <c r="I4196" s="1" t="s">
        <v>7624</v>
      </c>
      <c r="J4196" s="1">
        <v>112.0</v>
      </c>
    </row>
    <row r="4197" ht="15.75" customHeight="1">
      <c r="A4197" s="20">
        <v>45464.0</v>
      </c>
      <c r="B4197" s="3">
        <v>0.6415856481481481</v>
      </c>
      <c r="C4197" s="1" t="s">
        <v>1867</v>
      </c>
      <c r="D4197" s="1" t="s">
        <v>2345</v>
      </c>
      <c r="E4197" s="1" t="s">
        <v>3411</v>
      </c>
      <c r="F4197" s="1" t="s">
        <v>21039</v>
      </c>
      <c r="G4197" s="1" t="s">
        <v>2355</v>
      </c>
      <c r="H4197" s="1" t="s">
        <v>2347</v>
      </c>
      <c r="I4197" s="1" t="s">
        <v>5807</v>
      </c>
      <c r="J4197" s="1">
        <v>112.0</v>
      </c>
    </row>
    <row r="4198" ht="15.75" customHeight="1">
      <c r="A4198" s="20">
        <v>45464.0</v>
      </c>
      <c r="B4198" s="3">
        <v>0.6416435185185185</v>
      </c>
      <c r="C4198" s="1" t="s">
        <v>2959</v>
      </c>
      <c r="D4198" s="1" t="s">
        <v>1923</v>
      </c>
      <c r="E4198" s="1" t="s">
        <v>7528</v>
      </c>
      <c r="F4198" s="1" t="s">
        <v>2347</v>
      </c>
      <c r="G4198" s="1" t="s">
        <v>21047</v>
      </c>
      <c r="H4198" s="1" t="s">
        <v>21053</v>
      </c>
      <c r="I4198" s="1" t="s">
        <v>7624</v>
      </c>
      <c r="J4198" s="1">
        <v>112.0</v>
      </c>
    </row>
    <row r="4199" ht="15.75" customHeight="1">
      <c r="A4199" s="20">
        <v>45464.0</v>
      </c>
      <c r="B4199" s="3">
        <v>0.6417013888888888</v>
      </c>
      <c r="C4199" s="1" t="s">
        <v>2156</v>
      </c>
      <c r="D4199" s="1" t="s">
        <v>2022</v>
      </c>
      <c r="E4199" s="1" t="s">
        <v>3427</v>
      </c>
      <c r="F4199" s="1" t="s">
        <v>1763</v>
      </c>
      <c r="G4199" s="1" t="s">
        <v>1802</v>
      </c>
      <c r="H4199" s="1" t="s">
        <v>2449</v>
      </c>
      <c r="I4199" s="1" t="s">
        <v>5807</v>
      </c>
      <c r="J4199" s="1">
        <v>112.0</v>
      </c>
    </row>
    <row r="4200" ht="15.75" customHeight="1">
      <c r="A4200" s="20">
        <v>45464.0</v>
      </c>
      <c r="B4200" s="3">
        <v>0.6417592592592593</v>
      </c>
      <c r="C4200" s="1" t="s">
        <v>1987</v>
      </c>
      <c r="D4200" s="1" t="s">
        <v>2345</v>
      </c>
      <c r="E4200" s="1" t="s">
        <v>21056</v>
      </c>
      <c r="F4200" s="1" t="s">
        <v>21039</v>
      </c>
      <c r="G4200" s="1" t="s">
        <v>3277</v>
      </c>
      <c r="H4200" s="1" t="s">
        <v>2347</v>
      </c>
      <c r="I4200" s="1" t="s">
        <v>5807</v>
      </c>
      <c r="J4200" s="1">
        <v>112.0</v>
      </c>
    </row>
    <row r="4201" ht="15.75" customHeight="1">
      <c r="A4201" s="20">
        <v>45464.0</v>
      </c>
      <c r="B4201" s="3">
        <v>0.6418171296296297</v>
      </c>
      <c r="C4201" s="1" t="s">
        <v>21033</v>
      </c>
      <c r="D4201" s="1" t="s">
        <v>1797</v>
      </c>
      <c r="E4201" s="1" t="s">
        <v>3245</v>
      </c>
      <c r="F4201" s="1" t="s">
        <v>2037</v>
      </c>
      <c r="G4201" s="1" t="s">
        <v>1759</v>
      </c>
      <c r="H4201" s="1" t="s">
        <v>2347</v>
      </c>
      <c r="I4201" s="1" t="s">
        <v>7263</v>
      </c>
      <c r="J4201" s="1">
        <v>112.0</v>
      </c>
    </row>
    <row r="4202" ht="15.75" customHeight="1">
      <c r="A4202" s="20">
        <v>45464.0</v>
      </c>
      <c r="B4202" s="3">
        <v>0.641875</v>
      </c>
      <c r="C4202" s="1" t="s">
        <v>2118</v>
      </c>
      <c r="D4202" s="1" t="s">
        <v>2043</v>
      </c>
      <c r="E4202" s="1" t="s">
        <v>2414</v>
      </c>
      <c r="F4202" s="1" t="s">
        <v>21039</v>
      </c>
      <c r="G4202" s="1" t="s">
        <v>2232</v>
      </c>
      <c r="H4202" s="1" t="s">
        <v>2347</v>
      </c>
      <c r="I4202" s="1" t="s">
        <v>7226</v>
      </c>
      <c r="J4202" s="1">
        <v>112.0</v>
      </c>
    </row>
    <row r="4203" ht="15.75" customHeight="1">
      <c r="A4203" s="20">
        <v>45464.0</v>
      </c>
      <c r="B4203" s="3">
        <v>0.6419328703703704</v>
      </c>
      <c r="C4203" s="1" t="s">
        <v>3148</v>
      </c>
      <c r="D4203" s="1" t="s">
        <v>2615</v>
      </c>
      <c r="E4203" s="1" t="s">
        <v>7263</v>
      </c>
      <c r="F4203" s="1" t="s">
        <v>3819</v>
      </c>
      <c r="G4203" s="1" t="s">
        <v>21054</v>
      </c>
      <c r="H4203" s="1" t="s">
        <v>6349</v>
      </c>
      <c r="I4203" s="1" t="s">
        <v>5372</v>
      </c>
      <c r="J4203" s="1">
        <v>112.0</v>
      </c>
    </row>
    <row r="4204" ht="15.75" customHeight="1">
      <c r="A4204" s="20">
        <v>45464.0</v>
      </c>
      <c r="B4204" s="3">
        <v>0.6419907407407407</v>
      </c>
      <c r="C4204" s="1" t="s">
        <v>2215</v>
      </c>
      <c r="D4204" s="1" t="s">
        <v>1797</v>
      </c>
      <c r="E4204" s="1" t="s">
        <v>3623</v>
      </c>
      <c r="F4204" s="1" t="s">
        <v>2037</v>
      </c>
      <c r="G4204" s="1" t="s">
        <v>21050</v>
      </c>
      <c r="H4204" s="1" t="s">
        <v>2347</v>
      </c>
      <c r="I4204" s="1" t="s">
        <v>5807</v>
      </c>
      <c r="J4204" s="1">
        <v>112.0</v>
      </c>
    </row>
    <row r="4205" ht="15.75" customHeight="1">
      <c r="A4205" s="20">
        <v>45464.0</v>
      </c>
      <c r="B4205" s="3">
        <v>0.6420486111111111</v>
      </c>
      <c r="C4205" s="1" t="s">
        <v>21035</v>
      </c>
      <c r="D4205" s="1" t="s">
        <v>21032</v>
      </c>
      <c r="E4205" s="1" t="s">
        <v>3894</v>
      </c>
      <c r="F4205" s="1" t="s">
        <v>1763</v>
      </c>
      <c r="G4205" s="1" t="s">
        <v>2311</v>
      </c>
      <c r="H4205" s="1" t="s">
        <v>2449</v>
      </c>
      <c r="I4205" s="1" t="s">
        <v>5807</v>
      </c>
      <c r="J4205" s="1">
        <v>112.0</v>
      </c>
    </row>
    <row r="4206" ht="15.75" customHeight="1">
      <c r="A4206" s="20">
        <v>45464.0</v>
      </c>
      <c r="B4206" s="3">
        <v>0.6421064814814815</v>
      </c>
      <c r="C4206" s="1" t="s">
        <v>1721</v>
      </c>
      <c r="D4206" s="1" t="s">
        <v>1797</v>
      </c>
      <c r="E4206" s="1" t="s">
        <v>3623</v>
      </c>
      <c r="F4206" s="1" t="s">
        <v>2037</v>
      </c>
      <c r="G4206" s="1" t="s">
        <v>2498</v>
      </c>
      <c r="H4206" s="1" t="s">
        <v>2347</v>
      </c>
      <c r="I4206" s="1" t="s">
        <v>7596</v>
      </c>
      <c r="J4206" s="1">
        <v>112.0</v>
      </c>
    </row>
    <row r="4207" ht="15.75" customHeight="1">
      <c r="A4207" s="20">
        <v>45464.0</v>
      </c>
      <c r="B4207" s="3">
        <v>0.6421643518518518</v>
      </c>
      <c r="C4207" s="1" t="s">
        <v>3524</v>
      </c>
      <c r="D4207" s="1" t="s">
        <v>2043</v>
      </c>
      <c r="E4207" s="1" t="s">
        <v>2414</v>
      </c>
      <c r="F4207" s="1" t="s">
        <v>21039</v>
      </c>
      <c r="G4207" s="1" t="s">
        <v>2403</v>
      </c>
      <c r="H4207" s="1" t="s">
        <v>2347</v>
      </c>
      <c r="I4207" s="1" t="s">
        <v>7596</v>
      </c>
      <c r="J4207" s="1">
        <v>112.0</v>
      </c>
    </row>
    <row r="4208" ht="15.75" customHeight="1">
      <c r="A4208" s="20">
        <v>45464.0</v>
      </c>
      <c r="B4208" s="3">
        <v>0.6422222222222222</v>
      </c>
      <c r="C4208" s="1" t="s">
        <v>2959</v>
      </c>
      <c r="D4208" s="1" t="s">
        <v>1923</v>
      </c>
      <c r="E4208" s="1" t="s">
        <v>7528</v>
      </c>
      <c r="F4208" s="1" t="s">
        <v>2347</v>
      </c>
      <c r="G4208" s="1" t="s">
        <v>21047</v>
      </c>
      <c r="H4208" s="1" t="s">
        <v>21053</v>
      </c>
      <c r="I4208" s="1" t="s">
        <v>14771</v>
      </c>
      <c r="J4208" s="1">
        <v>112.0</v>
      </c>
    </row>
    <row r="4209" ht="15.75" customHeight="1">
      <c r="A4209" s="20">
        <v>45464.0</v>
      </c>
      <c r="B4209" s="3">
        <v>0.6422800925925926</v>
      </c>
      <c r="C4209" s="1" t="s">
        <v>2485</v>
      </c>
      <c r="D4209" s="1" t="s">
        <v>1903</v>
      </c>
      <c r="E4209" s="1" t="s">
        <v>4880</v>
      </c>
      <c r="F4209" s="1" t="s">
        <v>2449</v>
      </c>
      <c r="G4209" s="1" t="s">
        <v>2035</v>
      </c>
      <c r="H4209" s="1" t="s">
        <v>21053</v>
      </c>
      <c r="I4209" s="1" t="s">
        <v>7226</v>
      </c>
      <c r="J4209" s="1">
        <v>112.0</v>
      </c>
    </row>
    <row r="4210" ht="15.75" customHeight="1">
      <c r="A4210" s="20">
        <v>45464.0</v>
      </c>
      <c r="B4210" s="3">
        <v>0.642337962962963</v>
      </c>
      <c r="C4210" s="1" t="s">
        <v>2215</v>
      </c>
      <c r="D4210" s="1" t="s">
        <v>1797</v>
      </c>
      <c r="E4210" s="1" t="s">
        <v>3623</v>
      </c>
      <c r="F4210" s="1" t="s">
        <v>2037</v>
      </c>
      <c r="G4210" s="1" t="s">
        <v>21050</v>
      </c>
      <c r="H4210" s="1" t="s">
        <v>2347</v>
      </c>
      <c r="I4210" s="1" t="s">
        <v>5850</v>
      </c>
      <c r="J4210" s="1">
        <v>112.0</v>
      </c>
    </row>
    <row r="4211" ht="15.75" customHeight="1">
      <c r="A4211" s="20">
        <v>45464.0</v>
      </c>
      <c r="B4211" s="3">
        <v>0.6423958333333334</v>
      </c>
      <c r="C4211" s="1" t="s">
        <v>2283</v>
      </c>
      <c r="D4211" s="1" t="s">
        <v>1824</v>
      </c>
      <c r="E4211" s="1" t="s">
        <v>4386</v>
      </c>
      <c r="F4211" s="1" t="s">
        <v>2449</v>
      </c>
      <c r="G4211" s="1" t="s">
        <v>2289</v>
      </c>
      <c r="H4211" s="1" t="s">
        <v>21053</v>
      </c>
      <c r="I4211" s="1" t="s">
        <v>7596</v>
      </c>
      <c r="J4211" s="1">
        <v>112.0</v>
      </c>
    </row>
    <row r="4212" ht="15.75" customHeight="1">
      <c r="A4212" s="20">
        <v>45464.0</v>
      </c>
      <c r="B4212" s="3">
        <v>0.6424537037037037</v>
      </c>
      <c r="C4212" s="1" t="s">
        <v>2156</v>
      </c>
      <c r="D4212" s="1" t="s">
        <v>2022</v>
      </c>
      <c r="E4212" s="1" t="s">
        <v>3427</v>
      </c>
      <c r="F4212" s="1" t="s">
        <v>1763</v>
      </c>
      <c r="G4212" s="1" t="s">
        <v>1802</v>
      </c>
      <c r="H4212" s="1" t="s">
        <v>2449</v>
      </c>
      <c r="I4212" s="1" t="s">
        <v>7596</v>
      </c>
      <c r="J4212" s="1">
        <v>112.0</v>
      </c>
    </row>
    <row r="4213" ht="15.75" customHeight="1">
      <c r="A4213" s="20">
        <v>45464.0</v>
      </c>
      <c r="B4213" s="3">
        <v>0.642511574074074</v>
      </c>
      <c r="C4213" s="1" t="s">
        <v>2196</v>
      </c>
      <c r="D4213" s="1" t="s">
        <v>1874</v>
      </c>
      <c r="E4213" s="1" t="s">
        <v>4256</v>
      </c>
      <c r="F4213" s="1" t="s">
        <v>2284</v>
      </c>
      <c r="G4213" s="1" t="s">
        <v>2066</v>
      </c>
      <c r="H4213" s="1" t="s">
        <v>3819</v>
      </c>
      <c r="I4213" s="1" t="s">
        <v>7596</v>
      </c>
      <c r="J4213" s="1">
        <v>112.0</v>
      </c>
    </row>
    <row r="4214" ht="15.75" customHeight="1">
      <c r="A4214" s="20">
        <v>45464.0</v>
      </c>
      <c r="B4214" s="3">
        <v>0.6425694444444444</v>
      </c>
      <c r="C4214" s="1" t="s">
        <v>1859</v>
      </c>
      <c r="D4214" s="1" t="s">
        <v>1754</v>
      </c>
      <c r="E4214" s="1" t="s">
        <v>2644</v>
      </c>
      <c r="F4214" s="1" t="s">
        <v>1763</v>
      </c>
      <c r="G4214" s="1" t="s">
        <v>21025</v>
      </c>
      <c r="H4214" s="1" t="s">
        <v>2449</v>
      </c>
      <c r="I4214" s="1" t="s">
        <v>7596</v>
      </c>
      <c r="J4214" s="1">
        <v>112.0</v>
      </c>
    </row>
    <row r="4215" ht="15.75" customHeight="1">
      <c r="A4215" s="20">
        <v>45464.0</v>
      </c>
      <c r="B4215" s="3">
        <v>0.6426273148148148</v>
      </c>
      <c r="C4215" s="1" t="s">
        <v>21033</v>
      </c>
      <c r="D4215" s="1" t="s">
        <v>1797</v>
      </c>
      <c r="E4215" s="1" t="s">
        <v>3245</v>
      </c>
      <c r="F4215" s="1" t="s">
        <v>2037</v>
      </c>
      <c r="G4215" s="1" t="s">
        <v>1759</v>
      </c>
      <c r="H4215" s="1" t="s">
        <v>2347</v>
      </c>
      <c r="I4215" s="1" t="s">
        <v>7596</v>
      </c>
      <c r="J4215" s="1">
        <v>112.0</v>
      </c>
    </row>
    <row r="4216" ht="15.75" customHeight="1">
      <c r="A4216" s="20">
        <v>45464.0</v>
      </c>
      <c r="B4216" s="3">
        <v>0.6426851851851852</v>
      </c>
      <c r="C4216" s="1" t="s">
        <v>2258</v>
      </c>
      <c r="D4216" s="1" t="s">
        <v>1805</v>
      </c>
      <c r="E4216" s="1" t="s">
        <v>4251</v>
      </c>
      <c r="F4216" s="1" t="s">
        <v>2284</v>
      </c>
      <c r="G4216" s="1" t="s">
        <v>2195</v>
      </c>
      <c r="H4216" s="1" t="s">
        <v>2668</v>
      </c>
      <c r="I4216" s="1" t="s">
        <v>21063</v>
      </c>
      <c r="J4216" s="1">
        <v>112.0</v>
      </c>
    </row>
    <row r="4217" ht="15.75" customHeight="1">
      <c r="A4217" s="20">
        <v>45464.0</v>
      </c>
      <c r="B4217" s="3">
        <v>0.6427430555555556</v>
      </c>
      <c r="C4217" s="1" t="s">
        <v>2118</v>
      </c>
      <c r="D4217" s="1" t="s">
        <v>2043</v>
      </c>
      <c r="E4217" s="1" t="s">
        <v>3245</v>
      </c>
      <c r="F4217" s="1" t="s">
        <v>21039</v>
      </c>
      <c r="G4217" s="1" t="s">
        <v>2232</v>
      </c>
      <c r="H4217" s="1" t="s">
        <v>2347</v>
      </c>
      <c r="I4217" s="1" t="s">
        <v>7596</v>
      </c>
      <c r="J4217" s="1">
        <v>112.0</v>
      </c>
    </row>
    <row r="4218" ht="15.75" customHeight="1">
      <c r="A4218" s="20">
        <v>45464.0</v>
      </c>
      <c r="B4218" s="3">
        <v>0.6428009259259259</v>
      </c>
      <c r="C4218" s="1" t="s">
        <v>2283</v>
      </c>
      <c r="D4218" s="1" t="s">
        <v>1824</v>
      </c>
      <c r="E4218" s="1" t="s">
        <v>4386</v>
      </c>
      <c r="F4218" s="1" t="s">
        <v>2449</v>
      </c>
      <c r="G4218" s="1" t="s">
        <v>3160</v>
      </c>
      <c r="H4218" s="1" t="s">
        <v>21053</v>
      </c>
      <c r="I4218" s="1" t="s">
        <v>21062</v>
      </c>
      <c r="J4218" s="1">
        <v>112.0</v>
      </c>
    </row>
    <row r="4219" ht="15.75" customHeight="1">
      <c r="A4219" s="20">
        <v>45464.0</v>
      </c>
      <c r="B4219" s="3">
        <v>0.6428587962962963</v>
      </c>
      <c r="C4219" s="1" t="s">
        <v>1789</v>
      </c>
      <c r="D4219" s="1" t="s">
        <v>1754</v>
      </c>
      <c r="E4219" s="1" t="s">
        <v>2644</v>
      </c>
      <c r="F4219" s="1" t="s">
        <v>1763</v>
      </c>
      <c r="G4219" s="1" t="s">
        <v>2276</v>
      </c>
      <c r="H4219" s="1" t="s">
        <v>2449</v>
      </c>
      <c r="I4219" s="1" t="s">
        <v>7596</v>
      </c>
      <c r="J4219" s="1">
        <v>112.0</v>
      </c>
    </row>
    <row r="4220" ht="15.75" customHeight="1">
      <c r="A4220" s="20">
        <v>45464.0</v>
      </c>
      <c r="B4220" s="3">
        <v>0.6429166666666667</v>
      </c>
      <c r="C4220" s="1" t="s">
        <v>2959</v>
      </c>
      <c r="D4220" s="1" t="s">
        <v>1923</v>
      </c>
      <c r="E4220" s="1" t="s">
        <v>7528</v>
      </c>
      <c r="F4220" s="1" t="s">
        <v>2347</v>
      </c>
      <c r="G4220" s="1" t="s">
        <v>21047</v>
      </c>
      <c r="H4220" s="1" t="s">
        <v>21053</v>
      </c>
      <c r="I4220" s="1" t="s">
        <v>7226</v>
      </c>
      <c r="J4220" s="1">
        <v>112.0</v>
      </c>
    </row>
    <row r="4221" ht="15.75" customHeight="1">
      <c r="A4221" s="20">
        <v>45464.0</v>
      </c>
      <c r="B4221" s="3">
        <v>0.6429745370370371</v>
      </c>
      <c r="C4221" s="1" t="s">
        <v>2283</v>
      </c>
      <c r="D4221" s="1" t="s">
        <v>1824</v>
      </c>
      <c r="E4221" s="1" t="s">
        <v>4386</v>
      </c>
      <c r="F4221" s="1" t="s">
        <v>2449</v>
      </c>
      <c r="G4221" s="1" t="s">
        <v>2289</v>
      </c>
      <c r="H4221" s="1" t="s">
        <v>21053</v>
      </c>
      <c r="I4221" s="1" t="s">
        <v>14816</v>
      </c>
      <c r="J4221" s="1">
        <v>112.0</v>
      </c>
    </row>
    <row r="4222" ht="15.75" customHeight="1">
      <c r="A4222" s="20">
        <v>45464.0</v>
      </c>
      <c r="B4222" s="3">
        <v>0.6430324074074074</v>
      </c>
      <c r="C4222" s="1" t="s">
        <v>21033</v>
      </c>
      <c r="D4222" s="1" t="s">
        <v>1797</v>
      </c>
      <c r="E4222" s="1" t="s">
        <v>3245</v>
      </c>
      <c r="F4222" s="1" t="s">
        <v>2037</v>
      </c>
      <c r="G4222" s="1" t="s">
        <v>1759</v>
      </c>
      <c r="H4222" s="1" t="s">
        <v>2347</v>
      </c>
      <c r="I4222" s="1" t="s">
        <v>7596</v>
      </c>
      <c r="J4222" s="1">
        <v>112.0</v>
      </c>
    </row>
    <row r="4223" ht="15.75" customHeight="1">
      <c r="A4223" s="20">
        <v>45464.0</v>
      </c>
      <c r="B4223" s="3">
        <v>0.6430902777777777</v>
      </c>
      <c r="C4223" s="1" t="s">
        <v>2167</v>
      </c>
      <c r="D4223" s="1" t="s">
        <v>21032</v>
      </c>
      <c r="E4223" s="1" t="s">
        <v>2447</v>
      </c>
      <c r="F4223" s="1" t="s">
        <v>21039</v>
      </c>
      <c r="G4223" s="1" t="s">
        <v>2376</v>
      </c>
      <c r="H4223" s="1" t="s">
        <v>2449</v>
      </c>
      <c r="I4223" s="1" t="s">
        <v>21063</v>
      </c>
      <c r="J4223" s="1">
        <v>112.0</v>
      </c>
    </row>
    <row r="4224" ht="15.75" customHeight="1">
      <c r="A4224" s="20">
        <v>45464.0</v>
      </c>
      <c r="B4224" s="3">
        <v>0.6431481481481481</v>
      </c>
      <c r="C4224" s="1" t="s">
        <v>1929</v>
      </c>
      <c r="D4224" s="1" t="s">
        <v>1754</v>
      </c>
      <c r="E4224" s="1" t="s">
        <v>3894</v>
      </c>
      <c r="F4224" s="1" t="s">
        <v>1763</v>
      </c>
      <c r="G4224" s="1" t="s">
        <v>21025</v>
      </c>
      <c r="H4224" s="1" t="s">
        <v>2449</v>
      </c>
      <c r="I4224" s="1" t="s">
        <v>14816</v>
      </c>
      <c r="J4224" s="1">
        <v>112.0</v>
      </c>
    </row>
    <row r="4225" ht="15.75" customHeight="1">
      <c r="A4225" s="20">
        <v>45464.0</v>
      </c>
      <c r="B4225" s="3">
        <v>0.6432060185185186</v>
      </c>
      <c r="C4225" s="1" t="s">
        <v>2328</v>
      </c>
      <c r="D4225" s="1" t="s">
        <v>1824</v>
      </c>
      <c r="E4225" s="1" t="s">
        <v>4386</v>
      </c>
      <c r="F4225" s="1" t="s">
        <v>2449</v>
      </c>
      <c r="G4225" s="1" t="s">
        <v>3160</v>
      </c>
      <c r="H4225" s="1" t="s">
        <v>21053</v>
      </c>
      <c r="I4225" s="1" t="s">
        <v>14771</v>
      </c>
      <c r="J4225" s="1">
        <v>112.0</v>
      </c>
    </row>
    <row r="4226" ht="15.75" customHeight="1">
      <c r="A4226" s="20">
        <v>45464.0</v>
      </c>
      <c r="B4226" s="3">
        <v>0.6432638888888889</v>
      </c>
      <c r="C4226" s="1" t="s">
        <v>2179</v>
      </c>
      <c r="D4226" s="1" t="s">
        <v>1814</v>
      </c>
      <c r="E4226" s="1" t="s">
        <v>2667</v>
      </c>
      <c r="F4226" s="1" t="s">
        <v>2284</v>
      </c>
      <c r="G4226" s="1" t="s">
        <v>2439</v>
      </c>
      <c r="H4226" s="1" t="s">
        <v>2668</v>
      </c>
      <c r="I4226" s="1" t="s">
        <v>15861</v>
      </c>
      <c r="J4226" s="1">
        <v>112.0</v>
      </c>
    </row>
    <row r="4227" ht="15.75" customHeight="1">
      <c r="A4227" s="20">
        <v>45464.0</v>
      </c>
      <c r="B4227" s="3">
        <v>0.6433217592592593</v>
      </c>
      <c r="C4227" s="1" t="s">
        <v>2328</v>
      </c>
      <c r="D4227" s="1" t="s">
        <v>1824</v>
      </c>
      <c r="E4227" s="1" t="s">
        <v>4386</v>
      </c>
      <c r="F4227" s="1" t="s">
        <v>2449</v>
      </c>
      <c r="G4227" s="1" t="s">
        <v>3160</v>
      </c>
      <c r="H4227" s="1" t="s">
        <v>21053</v>
      </c>
      <c r="I4227" s="1" t="s">
        <v>21062</v>
      </c>
      <c r="J4227" s="1">
        <v>112.0</v>
      </c>
    </row>
    <row r="4228" ht="15.75" customHeight="1">
      <c r="A4228" s="20">
        <v>45464.0</v>
      </c>
      <c r="B4228" s="3">
        <v>0.6433796296296296</v>
      </c>
      <c r="C4228" s="1" t="s">
        <v>2291</v>
      </c>
      <c r="D4228" s="1" t="s">
        <v>1852</v>
      </c>
      <c r="E4228" s="1" t="s">
        <v>5749</v>
      </c>
      <c r="F4228" s="1" t="s">
        <v>2398</v>
      </c>
      <c r="G4228" s="1" t="s">
        <v>2296</v>
      </c>
      <c r="H4228" s="1" t="s">
        <v>3819</v>
      </c>
      <c r="I4228" s="1" t="s">
        <v>15861</v>
      </c>
      <c r="J4228" s="1">
        <v>112.0</v>
      </c>
    </row>
    <row r="4229" ht="15.75" customHeight="1">
      <c r="A4229" s="20">
        <v>45464.0</v>
      </c>
      <c r="B4229" s="3">
        <v>0.6434375</v>
      </c>
      <c r="C4229" s="1" t="s">
        <v>2843</v>
      </c>
      <c r="D4229" s="1" t="s">
        <v>1814</v>
      </c>
      <c r="E4229" s="1" t="s">
        <v>4608</v>
      </c>
      <c r="F4229" s="1" t="s">
        <v>2284</v>
      </c>
      <c r="G4229" s="1" t="s">
        <v>2429</v>
      </c>
      <c r="H4229" s="1" t="s">
        <v>2668</v>
      </c>
      <c r="I4229" s="1" t="s">
        <v>7263</v>
      </c>
      <c r="J4229" s="1">
        <v>112.0</v>
      </c>
    </row>
    <row r="4230" ht="15.75" customHeight="1">
      <c r="A4230" s="20">
        <v>45464.0</v>
      </c>
      <c r="B4230" s="3">
        <v>0.6434953703703704</v>
      </c>
      <c r="C4230" s="1" t="s">
        <v>2377</v>
      </c>
      <c r="D4230" s="1" t="s">
        <v>1966</v>
      </c>
      <c r="E4230" s="1" t="s">
        <v>21058</v>
      </c>
      <c r="F4230" s="1" t="s">
        <v>1823</v>
      </c>
      <c r="G4230" s="1" t="s">
        <v>2842</v>
      </c>
      <c r="H4230" s="1" t="s">
        <v>2936</v>
      </c>
      <c r="I4230" s="1" t="s">
        <v>5850</v>
      </c>
      <c r="J4230" s="1">
        <v>112.0</v>
      </c>
    </row>
    <row r="4231" ht="15.75" customHeight="1">
      <c r="A4231" s="20">
        <v>45464.0</v>
      </c>
      <c r="B4231" s="3">
        <v>0.6435532407407407</v>
      </c>
      <c r="C4231" s="1" t="s">
        <v>3035</v>
      </c>
      <c r="D4231" s="1" t="s">
        <v>1912</v>
      </c>
      <c r="E4231" s="1" t="s">
        <v>6906</v>
      </c>
      <c r="F4231" s="1" t="s">
        <v>2347</v>
      </c>
      <c r="G4231" s="1" t="s">
        <v>3041</v>
      </c>
      <c r="H4231" s="1" t="s">
        <v>4845</v>
      </c>
      <c r="I4231" s="1" t="s">
        <v>5850</v>
      </c>
      <c r="J4231" s="1">
        <v>112.0</v>
      </c>
    </row>
    <row r="4232" ht="15.75" customHeight="1">
      <c r="A4232" s="20">
        <v>45464.0</v>
      </c>
      <c r="B4232" s="3">
        <v>0.6436111111111111</v>
      </c>
      <c r="C4232" s="1" t="s">
        <v>1947</v>
      </c>
      <c r="D4232" s="1" t="s">
        <v>2086</v>
      </c>
      <c r="E4232" s="1" t="s">
        <v>3934</v>
      </c>
      <c r="F4232" s="1" t="s">
        <v>2037</v>
      </c>
      <c r="G4232" s="1" t="s">
        <v>4562</v>
      </c>
      <c r="H4232" s="1" t="s">
        <v>2936</v>
      </c>
      <c r="I4232" s="1" t="s">
        <v>14816</v>
      </c>
      <c r="J4232" s="1">
        <v>112.0</v>
      </c>
    </row>
    <row r="4233" ht="15.75" customHeight="1">
      <c r="A4233" s="20">
        <v>45464.0</v>
      </c>
      <c r="B4233" s="3">
        <v>0.6436689814814814</v>
      </c>
      <c r="C4233" s="1" t="s">
        <v>2247</v>
      </c>
      <c r="D4233" s="1" t="s">
        <v>21040</v>
      </c>
      <c r="E4233" s="1" t="s">
        <v>4766</v>
      </c>
      <c r="F4233" s="1" t="s">
        <v>2398</v>
      </c>
      <c r="G4233" s="1" t="s">
        <v>21049</v>
      </c>
      <c r="H4233" s="1" t="s">
        <v>3819</v>
      </c>
      <c r="I4233" s="1" t="s">
        <v>14816</v>
      </c>
      <c r="J4233" s="1">
        <v>112.0</v>
      </c>
    </row>
    <row r="4234" ht="15.75" customHeight="1">
      <c r="A4234" s="20">
        <v>45464.0</v>
      </c>
      <c r="B4234" s="3">
        <v>0.6437268518518519</v>
      </c>
      <c r="C4234" s="1" t="s">
        <v>2006</v>
      </c>
      <c r="D4234" s="1" t="s">
        <v>2345</v>
      </c>
      <c r="E4234" s="1" t="s">
        <v>2346</v>
      </c>
      <c r="F4234" s="1" t="s">
        <v>21039</v>
      </c>
      <c r="G4234" s="1" t="s">
        <v>1768</v>
      </c>
      <c r="H4234" s="1" t="s">
        <v>2347</v>
      </c>
      <c r="I4234" s="1" t="s">
        <v>7263</v>
      </c>
      <c r="J4234" s="1">
        <v>112.0</v>
      </c>
    </row>
    <row r="4235" ht="15.75" customHeight="1">
      <c r="A4235" s="20">
        <v>45464.0</v>
      </c>
      <c r="B4235" s="3">
        <v>0.6437847222222223</v>
      </c>
      <c r="C4235" s="1" t="s">
        <v>2118</v>
      </c>
      <c r="D4235" s="1" t="s">
        <v>2043</v>
      </c>
      <c r="E4235" s="1" t="s">
        <v>2414</v>
      </c>
      <c r="F4235" s="1" t="s">
        <v>21039</v>
      </c>
      <c r="G4235" s="1" t="s">
        <v>2232</v>
      </c>
      <c r="H4235" s="1" t="s">
        <v>2347</v>
      </c>
      <c r="I4235" s="1" t="s">
        <v>14816</v>
      </c>
      <c r="J4235" s="1">
        <v>112.0</v>
      </c>
    </row>
    <row r="4236" ht="15.75" customHeight="1">
      <c r="A4236" s="20">
        <v>45464.0</v>
      </c>
      <c r="B4236" s="3">
        <v>0.6438425925925926</v>
      </c>
      <c r="C4236" s="1" t="s">
        <v>1947</v>
      </c>
      <c r="D4236" s="1" t="s">
        <v>2086</v>
      </c>
      <c r="E4236" s="1" t="s">
        <v>3934</v>
      </c>
      <c r="F4236" s="1" t="s">
        <v>2037</v>
      </c>
      <c r="G4236" s="1" t="s">
        <v>4562</v>
      </c>
      <c r="H4236" s="1" t="s">
        <v>2936</v>
      </c>
      <c r="I4236" s="1" t="s">
        <v>7263</v>
      </c>
      <c r="J4236" s="1">
        <v>112.0</v>
      </c>
    </row>
    <row r="4237" ht="15.75" customHeight="1">
      <c r="A4237" s="20">
        <v>45464.0</v>
      </c>
      <c r="B4237" s="3">
        <v>0.643912037037037</v>
      </c>
      <c r="C4237" s="1" t="s">
        <v>2167</v>
      </c>
      <c r="D4237" s="1" t="s">
        <v>21032</v>
      </c>
      <c r="E4237" s="1" t="s">
        <v>2447</v>
      </c>
      <c r="F4237" s="1" t="s">
        <v>21039</v>
      </c>
      <c r="G4237" s="1" t="s">
        <v>2376</v>
      </c>
      <c r="H4237" s="1" t="s">
        <v>2449</v>
      </c>
      <c r="I4237" s="1" t="s">
        <v>7263</v>
      </c>
      <c r="J4237" s="1">
        <v>112.0</v>
      </c>
    </row>
    <row r="4238" ht="15.75" customHeight="1">
      <c r="A4238" s="20">
        <v>45464.0</v>
      </c>
      <c r="B4238" s="3">
        <v>0.6439699074074073</v>
      </c>
      <c r="C4238" s="1" t="s">
        <v>1770</v>
      </c>
      <c r="D4238" s="1" t="s">
        <v>1966</v>
      </c>
      <c r="E4238" s="1" t="s">
        <v>2963</v>
      </c>
      <c r="F4238" s="1" t="s">
        <v>1823</v>
      </c>
      <c r="G4238" s="1" t="s">
        <v>2842</v>
      </c>
      <c r="H4238" s="1" t="s">
        <v>2668</v>
      </c>
      <c r="I4238" s="1" t="s">
        <v>16088</v>
      </c>
      <c r="J4238" s="1">
        <v>112.0</v>
      </c>
    </row>
    <row r="4239" ht="15.75" customHeight="1">
      <c r="A4239" s="20">
        <v>45464.0</v>
      </c>
      <c r="B4239" s="3">
        <v>0.6440277777777778</v>
      </c>
      <c r="C4239" s="1" t="s">
        <v>21033</v>
      </c>
      <c r="D4239" s="1" t="s">
        <v>1797</v>
      </c>
      <c r="E4239" s="1" t="s">
        <v>3245</v>
      </c>
      <c r="F4239" s="1" t="s">
        <v>2037</v>
      </c>
      <c r="G4239" s="1" t="s">
        <v>1759</v>
      </c>
      <c r="H4239" s="1" t="s">
        <v>2347</v>
      </c>
      <c r="I4239" s="1" t="s">
        <v>8027</v>
      </c>
      <c r="J4239" s="1">
        <v>112.0</v>
      </c>
    </row>
    <row r="4240" ht="15.75" customHeight="1">
      <c r="A4240" s="20">
        <v>45464.0</v>
      </c>
      <c r="B4240" s="3">
        <v>0.6440856481481482</v>
      </c>
      <c r="C4240" s="1" t="s">
        <v>2215</v>
      </c>
      <c r="D4240" s="1" t="s">
        <v>1797</v>
      </c>
      <c r="E4240" s="1" t="s">
        <v>3623</v>
      </c>
      <c r="F4240" s="1" t="s">
        <v>2037</v>
      </c>
      <c r="G4240" s="1" t="s">
        <v>21050</v>
      </c>
      <c r="H4240" s="1" t="s">
        <v>2347</v>
      </c>
      <c r="I4240" s="1" t="s">
        <v>7624</v>
      </c>
      <c r="J4240" s="1">
        <v>112.0</v>
      </c>
    </row>
    <row r="4241" ht="15.75" customHeight="1">
      <c r="A4241" s="20">
        <v>45464.0</v>
      </c>
      <c r="B4241" s="3">
        <v>0.6441435185185186</v>
      </c>
      <c r="C4241" s="1" t="s">
        <v>2317</v>
      </c>
      <c r="D4241" s="1" t="s">
        <v>2086</v>
      </c>
      <c r="E4241" s="1" t="s">
        <v>3457</v>
      </c>
      <c r="F4241" s="1" t="s">
        <v>2037</v>
      </c>
      <c r="G4241" s="1" t="s">
        <v>2661</v>
      </c>
      <c r="H4241" s="1" t="s">
        <v>2936</v>
      </c>
      <c r="I4241" s="1" t="s">
        <v>14816</v>
      </c>
      <c r="J4241" s="1">
        <v>112.0</v>
      </c>
    </row>
    <row r="4242" ht="15.75" customHeight="1">
      <c r="A4242" s="20">
        <v>45464.0</v>
      </c>
      <c r="B4242" s="3">
        <v>0.6442013888888889</v>
      </c>
      <c r="C4242" s="1" t="s">
        <v>2297</v>
      </c>
      <c r="D4242" s="1" t="s">
        <v>21040</v>
      </c>
      <c r="E4242" s="1" t="s">
        <v>21060</v>
      </c>
      <c r="F4242" s="1" t="s">
        <v>2398</v>
      </c>
      <c r="G4242" s="1" t="s">
        <v>2246</v>
      </c>
      <c r="H4242" s="1" t="s">
        <v>3819</v>
      </c>
      <c r="I4242" s="1" t="s">
        <v>14816</v>
      </c>
      <c r="J4242" s="1">
        <v>112.0</v>
      </c>
    </row>
    <row r="4243" ht="15.75" customHeight="1">
      <c r="A4243" s="20">
        <v>45464.0</v>
      </c>
      <c r="B4243" s="3">
        <v>0.6442592592592592</v>
      </c>
      <c r="C4243" s="1" t="s">
        <v>1804</v>
      </c>
      <c r="D4243" s="1" t="s">
        <v>2093</v>
      </c>
      <c r="E4243" s="1" t="s">
        <v>3986</v>
      </c>
      <c r="F4243" s="1" t="s">
        <v>1823</v>
      </c>
      <c r="G4243" s="1" t="s">
        <v>2479</v>
      </c>
      <c r="H4243" s="1" t="s">
        <v>2936</v>
      </c>
      <c r="I4243" s="1" t="s">
        <v>14816</v>
      </c>
      <c r="J4243" s="1">
        <v>112.0</v>
      </c>
    </row>
    <row r="4244" ht="15.75" customHeight="1">
      <c r="A4244" s="20">
        <v>45464.0</v>
      </c>
      <c r="B4244" s="3">
        <v>0.6443171296296296</v>
      </c>
      <c r="C4244" s="1" t="s">
        <v>3411</v>
      </c>
      <c r="D4244" s="1" t="s">
        <v>2409</v>
      </c>
      <c r="E4244" s="1" t="s">
        <v>5833</v>
      </c>
      <c r="F4244" s="1" t="s">
        <v>2936</v>
      </c>
      <c r="G4244" s="1" t="s">
        <v>3015</v>
      </c>
      <c r="H4244" s="1" t="s">
        <v>5808</v>
      </c>
      <c r="I4244" s="1" t="s">
        <v>7624</v>
      </c>
      <c r="J4244" s="1">
        <v>112.0</v>
      </c>
    </row>
    <row r="4245" ht="15.75" customHeight="1">
      <c r="A4245" s="20">
        <v>45464.0</v>
      </c>
      <c r="B4245" s="3">
        <v>0.644375</v>
      </c>
      <c r="C4245" s="1" t="s">
        <v>2328</v>
      </c>
      <c r="D4245" s="1" t="s">
        <v>1824</v>
      </c>
      <c r="E4245" s="1" t="s">
        <v>4386</v>
      </c>
      <c r="F4245" s="1" t="s">
        <v>2449</v>
      </c>
      <c r="G4245" s="1" t="s">
        <v>3160</v>
      </c>
      <c r="H4245" s="1" t="s">
        <v>21053</v>
      </c>
      <c r="I4245" s="1" t="s">
        <v>16088</v>
      </c>
      <c r="J4245" s="1">
        <v>112.0</v>
      </c>
    </row>
    <row r="4246" ht="15.75" customHeight="1">
      <c r="A4246" s="20">
        <v>45464.0</v>
      </c>
      <c r="B4246" s="3">
        <v>0.6444328703703703</v>
      </c>
      <c r="C4246" s="1" t="s">
        <v>3524</v>
      </c>
      <c r="D4246" s="1" t="s">
        <v>2043</v>
      </c>
      <c r="E4246" s="1" t="s">
        <v>2414</v>
      </c>
      <c r="F4246" s="1" t="s">
        <v>21039</v>
      </c>
      <c r="G4246" s="1" t="s">
        <v>2403</v>
      </c>
      <c r="H4246" s="1" t="s">
        <v>2347</v>
      </c>
      <c r="I4246" s="1" t="s">
        <v>14771</v>
      </c>
      <c r="J4246" s="1">
        <v>112.0</v>
      </c>
    </row>
    <row r="4247" ht="15.75" customHeight="1">
      <c r="A4247" s="20">
        <v>45464.0</v>
      </c>
      <c r="B4247" s="3">
        <v>0.6444907407407408</v>
      </c>
      <c r="C4247" s="1" t="s">
        <v>2036</v>
      </c>
      <c r="D4247" s="1" t="s">
        <v>1852</v>
      </c>
      <c r="E4247" s="1" t="s">
        <v>5749</v>
      </c>
      <c r="F4247" s="1" t="s">
        <v>2398</v>
      </c>
      <c r="G4247" s="1" t="s">
        <v>2296</v>
      </c>
      <c r="H4247" s="1" t="s">
        <v>3819</v>
      </c>
      <c r="I4247" s="1" t="s">
        <v>6348</v>
      </c>
      <c r="J4247" s="1">
        <v>112.0</v>
      </c>
    </row>
    <row r="4248" ht="15.75" customHeight="1">
      <c r="A4248" s="20">
        <v>45464.0</v>
      </c>
      <c r="B4248" s="3">
        <v>0.6445486111111111</v>
      </c>
      <c r="C4248" s="1" t="s">
        <v>2328</v>
      </c>
      <c r="D4248" s="1" t="s">
        <v>1824</v>
      </c>
      <c r="E4248" s="1" t="s">
        <v>4386</v>
      </c>
      <c r="F4248" s="1" t="s">
        <v>2449</v>
      </c>
      <c r="G4248" s="1" t="s">
        <v>3160</v>
      </c>
      <c r="H4248" s="1" t="s">
        <v>21053</v>
      </c>
      <c r="I4248" s="1" t="s">
        <v>16088</v>
      </c>
      <c r="J4248" s="1">
        <v>112.0</v>
      </c>
    </row>
    <row r="4249" ht="15.75" customHeight="1">
      <c r="A4249" s="20">
        <v>45464.0</v>
      </c>
      <c r="B4249" s="3">
        <v>0.6446064814814815</v>
      </c>
      <c r="C4249" s="1" t="s">
        <v>2247</v>
      </c>
      <c r="D4249" s="1" t="s">
        <v>21040</v>
      </c>
      <c r="E4249" s="1" t="s">
        <v>4766</v>
      </c>
      <c r="F4249" s="1" t="s">
        <v>2398</v>
      </c>
      <c r="G4249" s="1" t="s">
        <v>21049</v>
      </c>
      <c r="H4249" s="1" t="s">
        <v>3819</v>
      </c>
      <c r="I4249" s="1" t="s">
        <v>6348</v>
      </c>
      <c r="J4249" s="1">
        <v>112.0</v>
      </c>
    </row>
    <row r="4250" ht="15.75" customHeight="1">
      <c r="A4250" s="20">
        <v>45464.0</v>
      </c>
      <c r="B4250" s="3">
        <v>0.6446643518518519</v>
      </c>
      <c r="C4250" s="1" t="s">
        <v>2283</v>
      </c>
      <c r="D4250" s="1" t="s">
        <v>1824</v>
      </c>
      <c r="E4250" s="1" t="s">
        <v>4386</v>
      </c>
      <c r="F4250" s="1" t="s">
        <v>2449</v>
      </c>
      <c r="G4250" s="1" t="s">
        <v>3160</v>
      </c>
      <c r="H4250" s="1" t="s">
        <v>21053</v>
      </c>
      <c r="I4250" s="1" t="s">
        <v>7226</v>
      </c>
      <c r="J4250" s="1">
        <v>112.0</v>
      </c>
    </row>
    <row r="4251" ht="15.75" customHeight="1">
      <c r="A4251" s="20">
        <v>45464.0</v>
      </c>
      <c r="B4251" s="3">
        <v>0.6447222222222222</v>
      </c>
      <c r="C4251" s="1" t="s">
        <v>2554</v>
      </c>
      <c r="D4251" s="1" t="s">
        <v>1923</v>
      </c>
      <c r="E4251" s="1" t="s">
        <v>2897</v>
      </c>
      <c r="F4251" s="1" t="s">
        <v>2449</v>
      </c>
      <c r="G4251" s="1" t="s">
        <v>21047</v>
      </c>
      <c r="H4251" s="1" t="s">
        <v>21053</v>
      </c>
      <c r="I4251" s="1" t="s">
        <v>14771</v>
      </c>
      <c r="J4251" s="1">
        <v>112.0</v>
      </c>
    </row>
    <row r="4252" ht="15.75" customHeight="1">
      <c r="A4252" s="20">
        <v>45464.0</v>
      </c>
      <c r="B4252" s="3">
        <v>0.6447800925925926</v>
      </c>
      <c r="C4252" s="1" t="s">
        <v>2328</v>
      </c>
      <c r="D4252" s="1" t="s">
        <v>1824</v>
      </c>
      <c r="E4252" s="1" t="s">
        <v>4386</v>
      </c>
      <c r="F4252" s="1" t="s">
        <v>2449</v>
      </c>
      <c r="G4252" s="1" t="s">
        <v>3160</v>
      </c>
      <c r="H4252" s="1" t="s">
        <v>21053</v>
      </c>
      <c r="I4252" s="1" t="s">
        <v>16088</v>
      </c>
      <c r="J4252" s="1">
        <v>112.0</v>
      </c>
    </row>
    <row r="4253" ht="15.75" customHeight="1">
      <c r="A4253" s="20">
        <v>45464.0</v>
      </c>
      <c r="B4253" s="3">
        <v>0.6448379629629629</v>
      </c>
      <c r="C4253" s="1" t="s">
        <v>2843</v>
      </c>
      <c r="D4253" s="1" t="s">
        <v>1814</v>
      </c>
      <c r="E4253" s="1" t="s">
        <v>4608</v>
      </c>
      <c r="F4253" s="1" t="s">
        <v>2284</v>
      </c>
      <c r="G4253" s="1" t="s">
        <v>2429</v>
      </c>
      <c r="H4253" s="1" t="s">
        <v>2668</v>
      </c>
      <c r="I4253" s="1" t="s">
        <v>15861</v>
      </c>
      <c r="J4253" s="1">
        <v>112.0</v>
      </c>
    </row>
    <row r="4254" ht="15.75" customHeight="1">
      <c r="A4254" s="20">
        <v>45464.0</v>
      </c>
      <c r="B4254" s="3">
        <v>0.6448958333333333</v>
      </c>
      <c r="C4254" s="1" t="s">
        <v>21038</v>
      </c>
      <c r="D4254" s="1" t="s">
        <v>1814</v>
      </c>
      <c r="E4254" s="1" t="s">
        <v>2667</v>
      </c>
      <c r="F4254" s="1" t="s">
        <v>2284</v>
      </c>
      <c r="G4254" s="1" t="s">
        <v>2439</v>
      </c>
      <c r="H4254" s="1" t="s">
        <v>2668</v>
      </c>
      <c r="I4254" s="1" t="s">
        <v>6348</v>
      </c>
      <c r="J4254" s="1">
        <v>112.0</v>
      </c>
    </row>
    <row r="4255" ht="15.75" customHeight="1">
      <c r="A4255" s="20">
        <v>45464.0</v>
      </c>
      <c r="B4255" s="3">
        <v>0.6449537037037038</v>
      </c>
      <c r="C4255" s="1" t="s">
        <v>1789</v>
      </c>
      <c r="D4255" s="1" t="s">
        <v>1754</v>
      </c>
      <c r="E4255" s="1" t="s">
        <v>2644</v>
      </c>
      <c r="F4255" s="1" t="s">
        <v>1763</v>
      </c>
      <c r="G4255" s="1" t="s">
        <v>2276</v>
      </c>
      <c r="H4255" s="1" t="s">
        <v>2449</v>
      </c>
      <c r="I4255" s="1" t="s">
        <v>7226</v>
      </c>
      <c r="J4255" s="1">
        <v>112.0</v>
      </c>
    </row>
    <row r="4256" ht="15.75" customHeight="1">
      <c r="A4256" s="20">
        <v>45464.0</v>
      </c>
      <c r="B4256" s="3">
        <v>0.6450115740740741</v>
      </c>
      <c r="C4256" s="1" t="s">
        <v>1867</v>
      </c>
      <c r="D4256" s="1" t="s">
        <v>2345</v>
      </c>
      <c r="E4256" s="1" t="s">
        <v>3411</v>
      </c>
      <c r="F4256" s="1" t="s">
        <v>21039</v>
      </c>
      <c r="G4256" s="1" t="s">
        <v>2355</v>
      </c>
      <c r="H4256" s="1" t="s">
        <v>2347</v>
      </c>
      <c r="I4256" s="1" t="s">
        <v>6348</v>
      </c>
      <c r="J4256" s="1">
        <v>112.0</v>
      </c>
    </row>
    <row r="4257" ht="15.75" customHeight="1">
      <c r="A4257" s="20">
        <v>45464.0</v>
      </c>
      <c r="B4257" s="3">
        <v>0.6450694444444445</v>
      </c>
      <c r="C4257" s="1" t="s">
        <v>1947</v>
      </c>
      <c r="D4257" s="1" t="s">
        <v>2086</v>
      </c>
      <c r="E4257" s="1" t="s">
        <v>3934</v>
      </c>
      <c r="F4257" s="1" t="s">
        <v>2037</v>
      </c>
      <c r="G4257" s="1" t="s">
        <v>4562</v>
      </c>
      <c r="H4257" s="1" t="s">
        <v>2936</v>
      </c>
      <c r="I4257" s="1" t="s">
        <v>14816</v>
      </c>
      <c r="J4257" s="1">
        <v>112.0</v>
      </c>
    </row>
    <row r="4258" ht="15.75" customHeight="1">
      <c r="A4258" s="20">
        <v>45464.0</v>
      </c>
      <c r="B4258" s="3">
        <v>0.6451273148148148</v>
      </c>
      <c r="C4258" s="1" t="s">
        <v>2123</v>
      </c>
      <c r="D4258" s="1" t="s">
        <v>1734</v>
      </c>
      <c r="E4258" s="1" t="s">
        <v>3035</v>
      </c>
      <c r="F4258" s="1" t="s">
        <v>1772</v>
      </c>
      <c r="G4258" s="1" t="s">
        <v>1729</v>
      </c>
      <c r="H4258" s="1" t="s">
        <v>2398</v>
      </c>
      <c r="I4258" s="1" t="s">
        <v>7263</v>
      </c>
      <c r="J4258" s="1">
        <v>112.0</v>
      </c>
    </row>
    <row r="4259" ht="15.75" customHeight="1">
      <c r="A4259" s="20">
        <v>45464.0</v>
      </c>
      <c r="B4259" s="3">
        <v>0.6451851851851852</v>
      </c>
      <c r="C4259" s="1" t="s">
        <v>2079</v>
      </c>
      <c r="D4259" s="1" t="s">
        <v>21032</v>
      </c>
      <c r="E4259" s="1" t="s">
        <v>21056</v>
      </c>
      <c r="F4259" s="1" t="s">
        <v>21039</v>
      </c>
      <c r="G4259" s="1" t="s">
        <v>2376</v>
      </c>
      <c r="H4259" s="1" t="s">
        <v>2449</v>
      </c>
      <c r="I4259" s="1" t="s">
        <v>6348</v>
      </c>
      <c r="J4259" s="1">
        <v>112.0</v>
      </c>
    </row>
    <row r="4260" ht="15.75" customHeight="1">
      <c r="A4260" s="20">
        <v>45464.0</v>
      </c>
      <c r="B4260" s="3">
        <v>0.6452430555555556</v>
      </c>
      <c r="C4260" s="1" t="s">
        <v>2291</v>
      </c>
      <c r="D4260" s="1" t="s">
        <v>1852</v>
      </c>
      <c r="E4260" s="1" t="s">
        <v>5749</v>
      </c>
      <c r="F4260" s="1" t="s">
        <v>2398</v>
      </c>
      <c r="G4260" s="1" t="s">
        <v>2296</v>
      </c>
      <c r="H4260" s="1" t="s">
        <v>3819</v>
      </c>
      <c r="I4260" s="1" t="s">
        <v>5372</v>
      </c>
      <c r="J4260" s="1">
        <v>112.0</v>
      </c>
    </row>
    <row r="4261" ht="15.75" customHeight="1">
      <c r="A4261" s="20">
        <v>45464.0</v>
      </c>
      <c r="B4261" s="3">
        <v>0.6453009259259259</v>
      </c>
      <c r="C4261" s="1" t="s">
        <v>1721</v>
      </c>
      <c r="D4261" s="1" t="s">
        <v>1797</v>
      </c>
      <c r="E4261" s="1" t="s">
        <v>3623</v>
      </c>
      <c r="F4261" s="1" t="s">
        <v>2037</v>
      </c>
      <c r="G4261" s="1" t="s">
        <v>2498</v>
      </c>
      <c r="H4261" s="1" t="s">
        <v>2347</v>
      </c>
      <c r="I4261" s="1" t="s">
        <v>5801</v>
      </c>
      <c r="J4261" s="1">
        <v>112.0</v>
      </c>
    </row>
    <row r="4262" ht="15.75" customHeight="1">
      <c r="A4262" s="20">
        <v>45464.0</v>
      </c>
      <c r="B4262" s="3">
        <v>0.6453587962962963</v>
      </c>
      <c r="C4262" s="1" t="s">
        <v>2328</v>
      </c>
      <c r="D4262" s="1" t="s">
        <v>1824</v>
      </c>
      <c r="E4262" s="1" t="s">
        <v>4386</v>
      </c>
      <c r="F4262" s="1" t="s">
        <v>2449</v>
      </c>
      <c r="G4262" s="1" t="s">
        <v>3160</v>
      </c>
      <c r="H4262" s="1" t="s">
        <v>21053</v>
      </c>
      <c r="I4262" s="1" t="s">
        <v>14816</v>
      </c>
      <c r="J4262" s="1">
        <v>112.0</v>
      </c>
    </row>
    <row r="4263" ht="15.75" customHeight="1">
      <c r="A4263" s="20">
        <v>45464.0</v>
      </c>
      <c r="B4263" s="3">
        <v>0.6454166666666666</v>
      </c>
      <c r="C4263" s="1" t="s">
        <v>1804</v>
      </c>
      <c r="D4263" s="1" t="s">
        <v>2093</v>
      </c>
      <c r="E4263" s="1" t="s">
        <v>2935</v>
      </c>
      <c r="F4263" s="1" t="s">
        <v>1823</v>
      </c>
      <c r="G4263" s="1" t="s">
        <v>2270</v>
      </c>
      <c r="H4263" s="1" t="s">
        <v>2936</v>
      </c>
      <c r="I4263" s="1" t="s">
        <v>6348</v>
      </c>
      <c r="J4263" s="1">
        <v>112.0</v>
      </c>
    </row>
    <row r="4264" ht="15.75" customHeight="1">
      <c r="A4264" s="20">
        <v>45464.0</v>
      </c>
      <c r="B4264" s="3">
        <v>0.645474537037037</v>
      </c>
      <c r="C4264" s="1" t="s">
        <v>2283</v>
      </c>
      <c r="D4264" s="1" t="s">
        <v>1824</v>
      </c>
      <c r="E4264" s="1" t="s">
        <v>4386</v>
      </c>
      <c r="F4264" s="1" t="s">
        <v>2449</v>
      </c>
      <c r="G4264" s="1" t="s">
        <v>3160</v>
      </c>
      <c r="H4264" s="1" t="s">
        <v>21053</v>
      </c>
      <c r="I4264" s="1" t="s">
        <v>5850</v>
      </c>
      <c r="J4264" s="1">
        <v>112.0</v>
      </c>
    </row>
    <row r="4265" ht="15.75" customHeight="1">
      <c r="A4265" s="20">
        <v>45464.0</v>
      </c>
      <c r="B4265" s="3">
        <v>0.6455324074074075</v>
      </c>
      <c r="C4265" s="1" t="s">
        <v>2512</v>
      </c>
      <c r="D4265" s="1" t="s">
        <v>1903</v>
      </c>
      <c r="E4265" s="1" t="s">
        <v>5705</v>
      </c>
      <c r="F4265" s="1" t="s">
        <v>2449</v>
      </c>
      <c r="G4265" s="1" t="s">
        <v>2305</v>
      </c>
      <c r="H4265" s="1" t="s">
        <v>21053</v>
      </c>
      <c r="I4265" s="1" t="s">
        <v>7648</v>
      </c>
      <c r="J4265" s="1">
        <v>112.0</v>
      </c>
    </row>
    <row r="4266" ht="15.75" customHeight="1">
      <c r="A4266" s="20">
        <v>45464.0</v>
      </c>
      <c r="B4266" s="3">
        <v>0.6455902777777778</v>
      </c>
      <c r="C4266" s="1" t="s">
        <v>2283</v>
      </c>
      <c r="D4266" s="1" t="s">
        <v>1824</v>
      </c>
      <c r="E4266" s="1" t="s">
        <v>4386</v>
      </c>
      <c r="F4266" s="1" t="s">
        <v>2449</v>
      </c>
      <c r="G4266" s="1" t="s">
        <v>2289</v>
      </c>
      <c r="H4266" s="1" t="s">
        <v>21053</v>
      </c>
      <c r="I4266" s="1" t="s">
        <v>15003</v>
      </c>
      <c r="J4266" s="1">
        <v>112.0</v>
      </c>
    </row>
    <row r="4267" ht="15.75" customHeight="1">
      <c r="A4267" s="20">
        <v>45464.0</v>
      </c>
      <c r="B4267" s="3">
        <v>0.6456481481481481</v>
      </c>
      <c r="C4267" s="1" t="s">
        <v>2748</v>
      </c>
      <c r="D4267" s="1" t="s">
        <v>1824</v>
      </c>
      <c r="E4267" s="1" t="s">
        <v>2897</v>
      </c>
      <c r="F4267" s="1" t="s">
        <v>2449</v>
      </c>
      <c r="G4267" s="1" t="s">
        <v>1831</v>
      </c>
      <c r="H4267" s="1" t="s">
        <v>21053</v>
      </c>
      <c r="I4267" s="1" t="s">
        <v>15003</v>
      </c>
      <c r="J4267" s="1">
        <v>112.0</v>
      </c>
    </row>
    <row r="4268" ht="15.75" customHeight="1">
      <c r="A4268" s="20">
        <v>45464.0</v>
      </c>
      <c r="B4268" s="3">
        <v>0.6457060185185185</v>
      </c>
      <c r="C4268" s="1" t="s">
        <v>2959</v>
      </c>
      <c r="D4268" s="1" t="s">
        <v>1923</v>
      </c>
      <c r="E4268" s="1" t="s">
        <v>7528</v>
      </c>
      <c r="F4268" s="1" t="s">
        <v>2347</v>
      </c>
      <c r="G4268" s="1" t="s">
        <v>21047</v>
      </c>
      <c r="H4268" s="1" t="s">
        <v>21053</v>
      </c>
      <c r="I4268" s="1" t="s">
        <v>7518</v>
      </c>
      <c r="J4268" s="1">
        <v>112.0</v>
      </c>
    </row>
    <row r="4269" ht="15.75" customHeight="1">
      <c r="A4269" s="20">
        <v>45464.0</v>
      </c>
      <c r="B4269" s="3">
        <v>0.6457638888888889</v>
      </c>
      <c r="C4269" s="1" t="s">
        <v>2959</v>
      </c>
      <c r="D4269" s="1" t="s">
        <v>1923</v>
      </c>
      <c r="E4269" s="1" t="s">
        <v>7528</v>
      </c>
      <c r="F4269" s="1" t="s">
        <v>2347</v>
      </c>
      <c r="G4269" s="1" t="s">
        <v>1819</v>
      </c>
      <c r="H4269" s="1" t="s">
        <v>4845</v>
      </c>
      <c r="I4269" s="1" t="s">
        <v>5801</v>
      </c>
      <c r="J4269" s="1">
        <v>112.0</v>
      </c>
    </row>
    <row r="4270" ht="15.75" customHeight="1">
      <c r="A4270" s="20">
        <v>45464.0</v>
      </c>
      <c r="B4270" s="3">
        <v>0.6458217592592593</v>
      </c>
      <c r="C4270" s="1" t="s">
        <v>2328</v>
      </c>
      <c r="D4270" s="1" t="s">
        <v>1824</v>
      </c>
      <c r="E4270" s="1" t="s">
        <v>4386</v>
      </c>
      <c r="F4270" s="1" t="s">
        <v>2449</v>
      </c>
      <c r="G4270" s="1" t="s">
        <v>3160</v>
      </c>
      <c r="H4270" s="1" t="s">
        <v>21053</v>
      </c>
      <c r="I4270" s="1" t="s">
        <v>7648</v>
      </c>
      <c r="J4270" s="1">
        <v>112.0</v>
      </c>
    </row>
    <row r="4271" ht="15.75" customHeight="1">
      <c r="A4271" s="20">
        <v>45464.0</v>
      </c>
      <c r="B4271" s="3">
        <v>0.6458796296296296</v>
      </c>
      <c r="C4271" s="1" t="s">
        <v>2006</v>
      </c>
      <c r="D4271" s="1" t="s">
        <v>2345</v>
      </c>
      <c r="E4271" s="1" t="s">
        <v>2346</v>
      </c>
      <c r="F4271" s="1" t="s">
        <v>21039</v>
      </c>
      <c r="G4271" s="1" t="s">
        <v>1768</v>
      </c>
      <c r="H4271" s="1" t="s">
        <v>2347</v>
      </c>
      <c r="I4271" s="1" t="s">
        <v>7226</v>
      </c>
      <c r="J4271" s="1">
        <v>112.0</v>
      </c>
    </row>
    <row r="4272" ht="15.75" customHeight="1">
      <c r="A4272" s="20">
        <v>45464.0</v>
      </c>
      <c r="B4272" s="3">
        <v>0.6459374999999999</v>
      </c>
      <c r="C4272" s="1" t="s">
        <v>2317</v>
      </c>
      <c r="D4272" s="1" t="s">
        <v>2086</v>
      </c>
      <c r="E4272" s="1" t="s">
        <v>3457</v>
      </c>
      <c r="F4272" s="1" t="s">
        <v>2037</v>
      </c>
      <c r="G4272" s="1" t="s">
        <v>2661</v>
      </c>
      <c r="H4272" s="1" t="s">
        <v>2936</v>
      </c>
      <c r="I4272" s="1" t="s">
        <v>7624</v>
      </c>
      <c r="J4272" s="1">
        <v>112.0</v>
      </c>
    </row>
    <row r="4273" ht="15.75" customHeight="1">
      <c r="A4273" s="20">
        <v>45464.0</v>
      </c>
      <c r="B4273" s="3">
        <v>0.6459953703703704</v>
      </c>
      <c r="C4273" s="1" t="s">
        <v>1721</v>
      </c>
      <c r="D4273" s="1" t="s">
        <v>1797</v>
      </c>
      <c r="E4273" s="1" t="s">
        <v>3623</v>
      </c>
      <c r="F4273" s="1" t="s">
        <v>2037</v>
      </c>
      <c r="G4273" s="1" t="s">
        <v>2498</v>
      </c>
      <c r="H4273" s="1" t="s">
        <v>2347</v>
      </c>
      <c r="I4273" s="1" t="s">
        <v>14816</v>
      </c>
      <c r="J4273" s="1">
        <v>112.0</v>
      </c>
    </row>
    <row r="4274" ht="15.75" customHeight="1">
      <c r="A4274" s="20">
        <v>45464.0</v>
      </c>
      <c r="B4274" s="3">
        <v>0.6460532407407408</v>
      </c>
      <c r="C4274" s="1" t="s">
        <v>2843</v>
      </c>
      <c r="D4274" s="1" t="s">
        <v>1814</v>
      </c>
      <c r="E4274" s="1" t="s">
        <v>4608</v>
      </c>
      <c r="F4274" s="1" t="s">
        <v>2284</v>
      </c>
      <c r="G4274" s="1" t="s">
        <v>2429</v>
      </c>
      <c r="H4274" s="1" t="s">
        <v>2668</v>
      </c>
      <c r="I4274" s="1" t="s">
        <v>6348</v>
      </c>
      <c r="J4274" s="1">
        <v>112.0</v>
      </c>
    </row>
    <row r="4275" ht="15.75" customHeight="1">
      <c r="A4275" s="20">
        <v>45464.0</v>
      </c>
      <c r="B4275" s="3">
        <v>0.6461111111111111</v>
      </c>
      <c r="C4275" s="1" t="s">
        <v>1721</v>
      </c>
      <c r="D4275" s="1" t="s">
        <v>1797</v>
      </c>
      <c r="E4275" s="1" t="s">
        <v>3623</v>
      </c>
      <c r="F4275" s="1" t="s">
        <v>2037</v>
      </c>
      <c r="G4275" s="1" t="s">
        <v>2498</v>
      </c>
      <c r="H4275" s="1" t="s">
        <v>2347</v>
      </c>
      <c r="I4275" s="1" t="s">
        <v>16088</v>
      </c>
      <c r="J4275" s="1">
        <v>112.0</v>
      </c>
    </row>
    <row r="4276" ht="15.75" customHeight="1">
      <c r="A4276" s="20">
        <v>45464.0</v>
      </c>
      <c r="B4276" s="3">
        <v>0.6461689814814815</v>
      </c>
      <c r="C4276" s="1" t="s">
        <v>21044</v>
      </c>
      <c r="D4276" s="1" t="s">
        <v>2093</v>
      </c>
      <c r="E4276" s="1" t="s">
        <v>21058</v>
      </c>
      <c r="F4276" s="1" t="s">
        <v>1823</v>
      </c>
      <c r="G4276" s="1" t="s">
        <v>2522</v>
      </c>
      <c r="H4276" s="1" t="s">
        <v>2936</v>
      </c>
      <c r="I4276" s="1" t="s">
        <v>21062</v>
      </c>
      <c r="J4276" s="1">
        <v>112.0</v>
      </c>
    </row>
    <row r="4277" ht="15.75" customHeight="1">
      <c r="A4277" s="20">
        <v>45464.0</v>
      </c>
      <c r="B4277" s="3">
        <v>0.6462268518518518</v>
      </c>
      <c r="C4277" s="1" t="s">
        <v>2440</v>
      </c>
      <c r="D4277" s="1" t="s">
        <v>1874</v>
      </c>
      <c r="E4277" s="1" t="s">
        <v>4472</v>
      </c>
      <c r="F4277" s="1" t="s">
        <v>2398</v>
      </c>
      <c r="G4277" s="1" t="s">
        <v>2066</v>
      </c>
      <c r="H4277" s="1" t="s">
        <v>3819</v>
      </c>
      <c r="I4277" s="1" t="s">
        <v>5801</v>
      </c>
      <c r="J4277" s="1">
        <v>112.0</v>
      </c>
    </row>
    <row r="4278" ht="15.75" customHeight="1">
      <c r="A4278" s="20">
        <v>45464.0</v>
      </c>
      <c r="B4278" s="3">
        <v>0.6462847222222222</v>
      </c>
      <c r="C4278" s="1" t="s">
        <v>2512</v>
      </c>
      <c r="D4278" s="1" t="s">
        <v>1903</v>
      </c>
      <c r="E4278" s="1" t="s">
        <v>5705</v>
      </c>
      <c r="F4278" s="1" t="s">
        <v>2449</v>
      </c>
      <c r="G4278" s="1" t="s">
        <v>2305</v>
      </c>
      <c r="H4278" s="1" t="s">
        <v>21053</v>
      </c>
      <c r="I4278" s="1" t="s">
        <v>7648</v>
      </c>
      <c r="J4278" s="1">
        <v>112.0</v>
      </c>
    </row>
    <row r="4279" ht="15.75" customHeight="1">
      <c r="A4279" s="20">
        <v>45464.0</v>
      </c>
      <c r="B4279" s="3">
        <v>0.6463425925925926</v>
      </c>
      <c r="C4279" s="1" t="s">
        <v>1819</v>
      </c>
      <c r="D4279" s="1" t="s">
        <v>1820</v>
      </c>
      <c r="E4279" s="1" t="s">
        <v>1821</v>
      </c>
      <c r="F4279" s="1" t="s">
        <v>1723</v>
      </c>
      <c r="G4279" s="1" t="s">
        <v>1822</v>
      </c>
      <c r="H4279" s="1" t="s">
        <v>1823</v>
      </c>
      <c r="I4279" s="1" t="s">
        <v>7648</v>
      </c>
      <c r="J4279" s="1">
        <v>112.0</v>
      </c>
    </row>
    <row r="4280" ht="15.75" customHeight="1">
      <c r="A4280" s="20">
        <v>45464.0</v>
      </c>
      <c r="B4280" s="3">
        <v>0.6464004629629629</v>
      </c>
      <c r="C4280" s="1" t="s">
        <v>2258</v>
      </c>
      <c r="D4280" s="1" t="s">
        <v>1805</v>
      </c>
      <c r="E4280" s="1" t="s">
        <v>4251</v>
      </c>
      <c r="F4280" s="1" t="s">
        <v>2284</v>
      </c>
      <c r="G4280" s="1" t="s">
        <v>2195</v>
      </c>
      <c r="H4280" s="1" t="s">
        <v>2668</v>
      </c>
      <c r="I4280" s="1" t="s">
        <v>15630</v>
      </c>
      <c r="J4280" s="1">
        <v>112.0</v>
      </c>
    </row>
    <row r="4281" ht="15.75" customHeight="1">
      <c r="A4281" s="20">
        <v>45464.0</v>
      </c>
      <c r="B4281" s="3">
        <v>0.6464583333333334</v>
      </c>
      <c r="C4281" s="1" t="s">
        <v>2099</v>
      </c>
      <c r="D4281" s="1" t="s">
        <v>1797</v>
      </c>
      <c r="E4281" s="1" t="s">
        <v>3934</v>
      </c>
      <c r="F4281" s="1" t="s">
        <v>2037</v>
      </c>
      <c r="G4281" s="1" t="s">
        <v>2498</v>
      </c>
      <c r="H4281" s="1" t="s">
        <v>2936</v>
      </c>
      <c r="I4281" s="1" t="s">
        <v>7226</v>
      </c>
      <c r="J4281" s="1">
        <v>112.0</v>
      </c>
    </row>
    <row r="4282" ht="15.75" customHeight="1">
      <c r="A4282" s="20">
        <v>45464.0</v>
      </c>
      <c r="B4282" s="3">
        <v>0.6465162037037037</v>
      </c>
      <c r="C4282" s="1" t="s">
        <v>2283</v>
      </c>
      <c r="D4282" s="1" t="s">
        <v>1824</v>
      </c>
      <c r="E4282" s="1" t="s">
        <v>4386</v>
      </c>
      <c r="F4282" s="1" t="s">
        <v>2449</v>
      </c>
      <c r="G4282" s="1" t="s">
        <v>3160</v>
      </c>
      <c r="H4282" s="1" t="s">
        <v>21053</v>
      </c>
      <c r="I4282" s="1" t="s">
        <v>21064</v>
      </c>
      <c r="J4282" s="1">
        <v>112.0</v>
      </c>
    </row>
    <row r="4283" ht="15.75" customHeight="1">
      <c r="A4283" s="20">
        <v>45464.0</v>
      </c>
      <c r="B4283" s="3">
        <v>0.6465740740740741</v>
      </c>
      <c r="C4283" s="1" t="s">
        <v>2271</v>
      </c>
      <c r="D4283" s="1" t="s">
        <v>1814</v>
      </c>
      <c r="E4283" s="1" t="s">
        <v>4608</v>
      </c>
      <c r="F4283" s="1" t="s">
        <v>2284</v>
      </c>
      <c r="G4283" s="1" t="s">
        <v>2195</v>
      </c>
      <c r="H4283" s="1" t="s">
        <v>2668</v>
      </c>
      <c r="I4283" s="1" t="s">
        <v>5372</v>
      </c>
      <c r="J4283" s="1">
        <v>112.0</v>
      </c>
    </row>
    <row r="4284" ht="15.75" customHeight="1">
      <c r="A4284" s="20">
        <v>45464.0</v>
      </c>
      <c r="B4284" s="3">
        <v>0.6466319444444445</v>
      </c>
      <c r="C4284" s="1" t="s">
        <v>2123</v>
      </c>
      <c r="D4284" s="1" t="s">
        <v>1734</v>
      </c>
      <c r="E4284" s="1" t="s">
        <v>3035</v>
      </c>
      <c r="F4284" s="1" t="s">
        <v>1772</v>
      </c>
      <c r="G4284" s="1" t="s">
        <v>1729</v>
      </c>
      <c r="H4284" s="1" t="s">
        <v>2398</v>
      </c>
      <c r="I4284" s="1" t="s">
        <v>5850</v>
      </c>
      <c r="J4284" s="1">
        <v>112.0</v>
      </c>
    </row>
    <row r="4285" ht="15.75" customHeight="1">
      <c r="A4285" s="20">
        <v>45464.0</v>
      </c>
      <c r="B4285" s="3">
        <v>0.646701388888889</v>
      </c>
      <c r="C4285" s="1" t="s">
        <v>2247</v>
      </c>
      <c r="D4285" s="1" t="s">
        <v>21040</v>
      </c>
      <c r="E4285" s="1" t="s">
        <v>21060</v>
      </c>
      <c r="F4285" s="1" t="s">
        <v>2398</v>
      </c>
      <c r="G4285" s="1" t="s">
        <v>21049</v>
      </c>
      <c r="H4285" s="1" t="s">
        <v>3819</v>
      </c>
      <c r="I4285" s="1" t="s">
        <v>5850</v>
      </c>
      <c r="J4285" s="1">
        <v>112.0</v>
      </c>
    </row>
    <row r="4286" ht="15.75" customHeight="1">
      <c r="A4286" s="20">
        <v>45464.0</v>
      </c>
      <c r="B4286" s="3">
        <v>0.6467592592592593</v>
      </c>
      <c r="C4286" s="1" t="s">
        <v>2258</v>
      </c>
      <c r="D4286" s="1" t="s">
        <v>1805</v>
      </c>
      <c r="E4286" s="1" t="s">
        <v>4251</v>
      </c>
      <c r="F4286" s="1" t="s">
        <v>2284</v>
      </c>
      <c r="G4286" s="1" t="s">
        <v>2195</v>
      </c>
      <c r="H4286" s="1" t="s">
        <v>2668</v>
      </c>
      <c r="I4286" s="1" t="s">
        <v>5801</v>
      </c>
      <c r="J4286" s="1">
        <v>112.0</v>
      </c>
    </row>
    <row r="4287" ht="15.75" customHeight="1">
      <c r="A4287" s="20">
        <v>45464.0</v>
      </c>
      <c r="B4287" s="3">
        <v>0.6468171296296296</v>
      </c>
      <c r="C4287" s="1" t="s">
        <v>1761</v>
      </c>
      <c r="D4287" s="1" t="s">
        <v>1966</v>
      </c>
      <c r="E4287" s="1" t="s">
        <v>3148</v>
      </c>
      <c r="F4287" s="1" t="s">
        <v>1823</v>
      </c>
      <c r="G4287" s="1" t="s">
        <v>21037</v>
      </c>
      <c r="H4287" s="1" t="s">
        <v>2668</v>
      </c>
      <c r="I4287" s="1" t="s">
        <v>5850</v>
      </c>
      <c r="J4287" s="1">
        <v>112.0</v>
      </c>
    </row>
    <row r="4288" ht="15.75" customHeight="1">
      <c r="A4288" s="20">
        <v>45464.0</v>
      </c>
      <c r="B4288" s="3">
        <v>0.646875</v>
      </c>
      <c r="C4288" s="1" t="s">
        <v>1804</v>
      </c>
      <c r="D4288" s="1" t="s">
        <v>2093</v>
      </c>
      <c r="E4288" s="1" t="s">
        <v>3986</v>
      </c>
      <c r="F4288" s="1" t="s">
        <v>1823</v>
      </c>
      <c r="G4288" s="1" t="s">
        <v>2479</v>
      </c>
      <c r="H4288" s="1" t="s">
        <v>2936</v>
      </c>
      <c r="I4288" s="1" t="s">
        <v>7624</v>
      </c>
      <c r="J4288" s="1">
        <v>112.0</v>
      </c>
    </row>
    <row r="4289" ht="15.75" customHeight="1">
      <c r="A4289" s="20">
        <v>45464.0</v>
      </c>
      <c r="B4289" s="3">
        <v>0.6469328703703704</v>
      </c>
      <c r="C4289" s="1" t="s">
        <v>2440</v>
      </c>
      <c r="D4289" s="1" t="s">
        <v>1874</v>
      </c>
      <c r="E4289" s="1" t="s">
        <v>4472</v>
      </c>
      <c r="F4289" s="1" t="s">
        <v>2398</v>
      </c>
      <c r="G4289" s="1" t="s">
        <v>2066</v>
      </c>
      <c r="H4289" s="1" t="s">
        <v>3819</v>
      </c>
      <c r="I4289" s="1" t="s">
        <v>5801</v>
      </c>
      <c r="J4289" s="1">
        <v>112.0</v>
      </c>
    </row>
    <row r="4290" ht="15.75" customHeight="1">
      <c r="A4290" s="20">
        <v>45464.0</v>
      </c>
      <c r="B4290" s="3">
        <v>0.6469907407407408</v>
      </c>
      <c r="C4290" s="1" t="s">
        <v>2283</v>
      </c>
      <c r="D4290" s="1" t="s">
        <v>1824</v>
      </c>
      <c r="E4290" s="1" t="s">
        <v>4386</v>
      </c>
      <c r="F4290" s="1" t="s">
        <v>2449</v>
      </c>
      <c r="G4290" s="1" t="s">
        <v>2289</v>
      </c>
      <c r="H4290" s="1" t="s">
        <v>21053</v>
      </c>
      <c r="I4290" s="1" t="s">
        <v>15003</v>
      </c>
      <c r="J4290" s="1">
        <v>112.0</v>
      </c>
    </row>
    <row r="4291" ht="15.75" customHeight="1">
      <c r="A4291" s="20">
        <v>45464.0</v>
      </c>
      <c r="B4291" s="3">
        <v>0.6470486111111111</v>
      </c>
      <c r="C4291" s="1" t="s">
        <v>2499</v>
      </c>
      <c r="D4291" s="1" t="s">
        <v>1805</v>
      </c>
      <c r="E4291" s="1" t="s">
        <v>4065</v>
      </c>
      <c r="F4291" s="1" t="s">
        <v>2284</v>
      </c>
      <c r="G4291" s="1" t="s">
        <v>2922</v>
      </c>
      <c r="H4291" s="1" t="s">
        <v>2668</v>
      </c>
      <c r="I4291" s="1" t="s">
        <v>16088</v>
      </c>
      <c r="J4291" s="1">
        <v>112.0</v>
      </c>
    </row>
    <row r="4292" ht="15.75" customHeight="1">
      <c r="A4292" s="20">
        <v>45464.0</v>
      </c>
      <c r="B4292" s="3">
        <v>0.6471064814814814</v>
      </c>
      <c r="C4292" s="1" t="s">
        <v>3114</v>
      </c>
      <c r="D4292" s="1" t="s">
        <v>1936</v>
      </c>
      <c r="E4292" s="1" t="s">
        <v>21059</v>
      </c>
      <c r="F4292" s="1" t="s">
        <v>2347</v>
      </c>
      <c r="G4292" s="1" t="s">
        <v>3001</v>
      </c>
      <c r="H4292" s="1" t="s">
        <v>4845</v>
      </c>
      <c r="I4292" s="1" t="s">
        <v>7648</v>
      </c>
      <c r="J4292" s="1">
        <v>112.0</v>
      </c>
    </row>
    <row r="4293" ht="15.75" customHeight="1">
      <c r="A4293" s="20">
        <v>45464.0</v>
      </c>
      <c r="B4293" s="3">
        <v>0.6471643518518518</v>
      </c>
      <c r="C4293" s="1" t="s">
        <v>2748</v>
      </c>
      <c r="D4293" s="1" t="s">
        <v>1824</v>
      </c>
      <c r="E4293" s="1" t="s">
        <v>2897</v>
      </c>
      <c r="F4293" s="1" t="s">
        <v>2449</v>
      </c>
      <c r="G4293" s="1" t="s">
        <v>1831</v>
      </c>
      <c r="H4293" s="1" t="s">
        <v>21053</v>
      </c>
      <c r="I4293" s="1" t="s">
        <v>5801</v>
      </c>
      <c r="J4293" s="1">
        <v>112.0</v>
      </c>
    </row>
    <row r="4294" ht="15.75" customHeight="1">
      <c r="A4294" s="20">
        <v>45464.0</v>
      </c>
      <c r="B4294" s="3">
        <v>0.6472222222222223</v>
      </c>
      <c r="C4294" s="1" t="s">
        <v>21057</v>
      </c>
      <c r="D4294" s="1" t="s">
        <v>1852</v>
      </c>
      <c r="E4294" s="1" t="s">
        <v>3818</v>
      </c>
      <c r="F4294" s="1" t="s">
        <v>2398</v>
      </c>
      <c r="G4294" s="1" t="s">
        <v>2798</v>
      </c>
      <c r="H4294" s="1" t="s">
        <v>3819</v>
      </c>
      <c r="I4294" s="1" t="s">
        <v>15003</v>
      </c>
      <c r="J4294" s="1">
        <v>112.0</v>
      </c>
    </row>
    <row r="4295" ht="15.75" customHeight="1">
      <c r="A4295" s="20">
        <v>45464.0</v>
      </c>
      <c r="B4295" s="3">
        <v>0.6472800925925926</v>
      </c>
      <c r="C4295" s="1" t="s">
        <v>21038</v>
      </c>
      <c r="D4295" s="1" t="s">
        <v>1814</v>
      </c>
      <c r="E4295" s="1" t="s">
        <v>2667</v>
      </c>
      <c r="F4295" s="1" t="s">
        <v>2284</v>
      </c>
      <c r="G4295" s="1" t="s">
        <v>2439</v>
      </c>
      <c r="H4295" s="1" t="s">
        <v>2668</v>
      </c>
      <c r="I4295" s="1" t="s">
        <v>15003</v>
      </c>
      <c r="J4295" s="1">
        <v>112.0</v>
      </c>
    </row>
    <row r="4296" ht="15.75" customHeight="1">
      <c r="A4296" s="20">
        <v>45464.0</v>
      </c>
      <c r="B4296" s="3">
        <v>0.647337962962963</v>
      </c>
      <c r="C4296" s="1" t="s">
        <v>2446</v>
      </c>
      <c r="D4296" s="1" t="s">
        <v>21032</v>
      </c>
      <c r="E4296" s="1" t="s">
        <v>2447</v>
      </c>
      <c r="F4296" s="1" t="s">
        <v>1763</v>
      </c>
      <c r="G4296" s="1" t="s">
        <v>2448</v>
      </c>
      <c r="H4296" s="1" t="s">
        <v>2449</v>
      </c>
      <c r="I4296" s="1" t="s">
        <v>8027</v>
      </c>
      <c r="J4296" s="1">
        <v>112.0</v>
      </c>
    </row>
    <row r="4297" ht="15.75" customHeight="1">
      <c r="A4297" s="20">
        <v>45464.0</v>
      </c>
      <c r="B4297" s="3">
        <v>0.6473958333333333</v>
      </c>
      <c r="C4297" s="1" t="s">
        <v>2404</v>
      </c>
      <c r="D4297" s="1" t="s">
        <v>1966</v>
      </c>
      <c r="E4297" s="1" t="s">
        <v>2963</v>
      </c>
      <c r="F4297" s="1" t="s">
        <v>1823</v>
      </c>
      <c r="G4297" s="1" t="s">
        <v>2953</v>
      </c>
      <c r="H4297" s="1" t="s">
        <v>2668</v>
      </c>
      <c r="I4297" s="1" t="s">
        <v>15861</v>
      </c>
      <c r="J4297" s="1">
        <v>112.0</v>
      </c>
    </row>
    <row r="4298" ht="15.75" customHeight="1">
      <c r="A4298" s="20">
        <v>45464.0</v>
      </c>
      <c r="B4298" s="3">
        <v>0.6474537037037037</v>
      </c>
      <c r="C4298" s="1" t="s">
        <v>1730</v>
      </c>
      <c r="D4298" s="1" t="s">
        <v>2086</v>
      </c>
      <c r="E4298" s="1" t="s">
        <v>3457</v>
      </c>
      <c r="F4298" s="1" t="s">
        <v>2037</v>
      </c>
      <c r="G4298" s="1" t="s">
        <v>2661</v>
      </c>
      <c r="H4298" s="1" t="s">
        <v>2936</v>
      </c>
      <c r="I4298" s="1" t="s">
        <v>5850</v>
      </c>
      <c r="J4298" s="1">
        <v>112.0</v>
      </c>
    </row>
    <row r="4299" ht="15.75" customHeight="1">
      <c r="A4299" s="20">
        <v>45464.0</v>
      </c>
      <c r="B4299" s="3">
        <v>0.6475115740740741</v>
      </c>
      <c r="C4299" s="1" t="s">
        <v>1789</v>
      </c>
      <c r="D4299" s="1" t="s">
        <v>2022</v>
      </c>
      <c r="E4299" s="1" t="s">
        <v>1962</v>
      </c>
      <c r="F4299" s="1" t="s">
        <v>1763</v>
      </c>
      <c r="G4299" s="1" t="s">
        <v>2614</v>
      </c>
      <c r="H4299" s="1" t="s">
        <v>2449</v>
      </c>
      <c r="I4299" s="1" t="s">
        <v>7226</v>
      </c>
      <c r="J4299" s="1">
        <v>112.0</v>
      </c>
    </row>
    <row r="4300" ht="15.75" customHeight="1">
      <c r="A4300" s="20">
        <v>45464.0</v>
      </c>
      <c r="B4300" s="3">
        <v>0.6475694444444444</v>
      </c>
      <c r="C4300" s="1" t="s">
        <v>2067</v>
      </c>
      <c r="D4300" s="1" t="s">
        <v>1874</v>
      </c>
      <c r="E4300" s="1" t="s">
        <v>4472</v>
      </c>
      <c r="F4300" s="1" t="s">
        <v>2398</v>
      </c>
      <c r="G4300" s="1" t="s">
        <v>2084</v>
      </c>
      <c r="H4300" s="1" t="s">
        <v>3819</v>
      </c>
      <c r="I4300" s="1" t="s">
        <v>7226</v>
      </c>
      <c r="J4300" s="1">
        <v>112.0</v>
      </c>
    </row>
    <row r="4301" ht="15.75" customHeight="1">
      <c r="A4301" s="20">
        <v>45464.0</v>
      </c>
      <c r="B4301" s="3">
        <v>0.6476273148148148</v>
      </c>
      <c r="C4301" s="1" t="s">
        <v>2118</v>
      </c>
      <c r="D4301" s="1" t="s">
        <v>2043</v>
      </c>
      <c r="E4301" s="1" t="s">
        <v>2414</v>
      </c>
      <c r="F4301" s="1" t="s">
        <v>21039</v>
      </c>
      <c r="G4301" s="1" t="s">
        <v>2232</v>
      </c>
      <c r="H4301" s="1" t="s">
        <v>2347</v>
      </c>
      <c r="I4301" s="1" t="s">
        <v>7226</v>
      </c>
      <c r="J4301" s="1">
        <v>112.0</v>
      </c>
    </row>
    <row r="4302" ht="15.75" customHeight="1">
      <c r="A4302" s="20">
        <v>45464.0</v>
      </c>
      <c r="B4302" s="3">
        <v>0.6476851851851851</v>
      </c>
      <c r="C4302" s="1" t="s">
        <v>2118</v>
      </c>
      <c r="D4302" s="1" t="s">
        <v>2043</v>
      </c>
      <c r="E4302" s="1" t="s">
        <v>2414</v>
      </c>
      <c r="F4302" s="1" t="s">
        <v>21039</v>
      </c>
      <c r="G4302" s="1" t="s">
        <v>2232</v>
      </c>
      <c r="H4302" s="1" t="s">
        <v>2347</v>
      </c>
      <c r="I4302" s="1" t="s">
        <v>5850</v>
      </c>
      <c r="J4302" s="1">
        <v>112.0</v>
      </c>
    </row>
    <row r="4303" ht="15.75" customHeight="1">
      <c r="A4303" s="20">
        <v>45464.0</v>
      </c>
      <c r="B4303" s="3">
        <v>0.6477430555555556</v>
      </c>
      <c r="C4303" s="1" t="s">
        <v>2179</v>
      </c>
      <c r="D4303" s="1" t="s">
        <v>1814</v>
      </c>
      <c r="E4303" s="1" t="s">
        <v>2667</v>
      </c>
      <c r="F4303" s="1" t="s">
        <v>2284</v>
      </c>
      <c r="G4303" s="1" t="s">
        <v>2439</v>
      </c>
      <c r="H4303" s="1" t="s">
        <v>2668</v>
      </c>
      <c r="I4303" s="1" t="s">
        <v>8027</v>
      </c>
      <c r="J4303" s="1">
        <v>112.0</v>
      </c>
    </row>
    <row r="4304" ht="15.75" customHeight="1">
      <c r="A4304" s="20">
        <v>45464.0</v>
      </c>
      <c r="B4304" s="3">
        <v>0.647800925925926</v>
      </c>
      <c r="C4304" s="1" t="s">
        <v>1804</v>
      </c>
      <c r="D4304" s="1" t="s">
        <v>2093</v>
      </c>
      <c r="E4304" s="1" t="s">
        <v>3986</v>
      </c>
      <c r="F4304" s="1" t="s">
        <v>1823</v>
      </c>
      <c r="G4304" s="1" t="s">
        <v>2479</v>
      </c>
      <c r="H4304" s="1" t="s">
        <v>2936</v>
      </c>
      <c r="I4304" s="1" t="s">
        <v>8027</v>
      </c>
      <c r="J4304" s="1">
        <v>112.0</v>
      </c>
    </row>
    <row r="4305" ht="15.75" customHeight="1">
      <c r="A4305" s="20">
        <v>45464.0</v>
      </c>
      <c r="B4305" s="3">
        <v>0.6478587962962963</v>
      </c>
      <c r="C4305" s="1" t="s">
        <v>3524</v>
      </c>
      <c r="D4305" s="1" t="s">
        <v>2043</v>
      </c>
      <c r="E4305" s="1" t="s">
        <v>2414</v>
      </c>
      <c r="F4305" s="1" t="s">
        <v>21039</v>
      </c>
      <c r="G4305" s="1" t="s">
        <v>2403</v>
      </c>
      <c r="H4305" s="1" t="s">
        <v>2347</v>
      </c>
      <c r="I4305" s="1" t="s">
        <v>5850</v>
      </c>
      <c r="J4305" s="1">
        <v>112.0</v>
      </c>
    </row>
    <row r="4306" ht="15.75" customHeight="1">
      <c r="A4306" s="20">
        <v>45464.0</v>
      </c>
      <c r="B4306" s="3">
        <v>0.6479166666666667</v>
      </c>
      <c r="C4306" s="1" t="s">
        <v>3524</v>
      </c>
      <c r="D4306" s="1" t="s">
        <v>2043</v>
      </c>
      <c r="E4306" s="1" t="s">
        <v>2414</v>
      </c>
      <c r="F4306" s="1" t="s">
        <v>21039</v>
      </c>
      <c r="G4306" s="1" t="s">
        <v>2403</v>
      </c>
      <c r="H4306" s="1" t="s">
        <v>2347</v>
      </c>
      <c r="I4306" s="1" t="s">
        <v>5850</v>
      </c>
      <c r="J4306" s="1">
        <v>112.0</v>
      </c>
    </row>
    <row r="4307" ht="15.75" customHeight="1">
      <c r="A4307" s="20">
        <v>45464.0</v>
      </c>
      <c r="B4307" s="3">
        <v>0.647974537037037</v>
      </c>
      <c r="C4307" s="1" t="s">
        <v>1987</v>
      </c>
      <c r="D4307" s="1" t="s">
        <v>2345</v>
      </c>
      <c r="E4307" s="1" t="s">
        <v>21056</v>
      </c>
      <c r="F4307" s="1" t="s">
        <v>21039</v>
      </c>
      <c r="G4307" s="1" t="s">
        <v>3277</v>
      </c>
      <c r="H4307" s="1" t="s">
        <v>2347</v>
      </c>
      <c r="I4307" s="1" t="s">
        <v>8027</v>
      </c>
      <c r="J4307" s="1">
        <v>112.0</v>
      </c>
    </row>
    <row r="4308" ht="15.75" customHeight="1">
      <c r="A4308" s="20">
        <v>45464.0</v>
      </c>
      <c r="B4308" s="3">
        <v>0.6480324074074074</v>
      </c>
      <c r="C4308" s="1" t="s">
        <v>2118</v>
      </c>
      <c r="D4308" s="1" t="s">
        <v>2043</v>
      </c>
      <c r="E4308" s="1" t="s">
        <v>3245</v>
      </c>
      <c r="F4308" s="1" t="s">
        <v>21039</v>
      </c>
      <c r="G4308" s="1" t="s">
        <v>2232</v>
      </c>
      <c r="H4308" s="1" t="s">
        <v>2347</v>
      </c>
      <c r="I4308" s="1" t="s">
        <v>8027</v>
      </c>
      <c r="J4308" s="1">
        <v>112.0</v>
      </c>
    </row>
    <row r="4309" ht="15.75" customHeight="1">
      <c r="A4309" s="20">
        <v>45464.0</v>
      </c>
      <c r="B4309" s="3">
        <v>0.6481018518518519</v>
      </c>
      <c r="C4309" s="1" t="s">
        <v>1770</v>
      </c>
      <c r="D4309" s="1" t="s">
        <v>1966</v>
      </c>
      <c r="E4309" s="1" t="s">
        <v>2963</v>
      </c>
      <c r="F4309" s="1" t="s">
        <v>1823</v>
      </c>
      <c r="G4309" s="1" t="s">
        <v>2842</v>
      </c>
      <c r="H4309" s="1" t="s">
        <v>2668</v>
      </c>
      <c r="I4309" s="1" t="s">
        <v>15630</v>
      </c>
      <c r="J4309" s="1">
        <v>112.0</v>
      </c>
    </row>
    <row r="4310" ht="15.75" customHeight="1">
      <c r="A4310" s="20">
        <v>45464.0</v>
      </c>
      <c r="B4310" s="3">
        <v>0.6481597222222223</v>
      </c>
      <c r="C4310" s="1" t="s">
        <v>1987</v>
      </c>
      <c r="D4310" s="1" t="s">
        <v>2345</v>
      </c>
      <c r="E4310" s="1" t="s">
        <v>21056</v>
      </c>
      <c r="F4310" s="1" t="s">
        <v>21039</v>
      </c>
      <c r="G4310" s="1" t="s">
        <v>3277</v>
      </c>
      <c r="H4310" s="1" t="s">
        <v>2347</v>
      </c>
      <c r="I4310" s="1" t="s">
        <v>7648</v>
      </c>
      <c r="J4310" s="1">
        <v>112.0</v>
      </c>
    </row>
    <row r="4311" ht="15.75" customHeight="1">
      <c r="A4311" s="20">
        <v>45464.0</v>
      </c>
      <c r="B4311" s="3">
        <v>0.6482175925925926</v>
      </c>
      <c r="C4311" s="1" t="s">
        <v>2167</v>
      </c>
      <c r="D4311" s="1" t="s">
        <v>21032</v>
      </c>
      <c r="E4311" s="1" t="s">
        <v>2447</v>
      </c>
      <c r="F4311" s="1" t="s">
        <v>21039</v>
      </c>
      <c r="G4311" s="1" t="s">
        <v>2376</v>
      </c>
      <c r="H4311" s="1" t="s">
        <v>2449</v>
      </c>
      <c r="I4311" s="1" t="s">
        <v>15861</v>
      </c>
      <c r="J4311" s="1">
        <v>112.0</v>
      </c>
    </row>
    <row r="4312" ht="15.75" customHeight="1">
      <c r="A4312" s="20">
        <v>45464.0</v>
      </c>
      <c r="B4312" s="3">
        <v>0.6482754629629629</v>
      </c>
      <c r="C4312" s="1" t="s">
        <v>2118</v>
      </c>
      <c r="D4312" s="1" t="s">
        <v>2043</v>
      </c>
      <c r="E4312" s="1" t="s">
        <v>3245</v>
      </c>
      <c r="F4312" s="1" t="s">
        <v>21039</v>
      </c>
      <c r="G4312" s="1" t="s">
        <v>2232</v>
      </c>
      <c r="H4312" s="1" t="s">
        <v>2347</v>
      </c>
      <c r="I4312" s="1" t="s">
        <v>7624</v>
      </c>
      <c r="J4312" s="1">
        <v>112.0</v>
      </c>
    </row>
    <row r="4313" ht="15.75" customHeight="1">
      <c r="A4313" s="20">
        <v>45464.0</v>
      </c>
      <c r="B4313" s="3">
        <v>0.6483333333333333</v>
      </c>
      <c r="C4313" s="1" t="s">
        <v>2179</v>
      </c>
      <c r="D4313" s="1" t="s">
        <v>1814</v>
      </c>
      <c r="E4313" s="1" t="s">
        <v>2667</v>
      </c>
      <c r="F4313" s="1" t="s">
        <v>2284</v>
      </c>
      <c r="G4313" s="1" t="s">
        <v>2439</v>
      </c>
      <c r="H4313" s="1" t="s">
        <v>2668</v>
      </c>
      <c r="I4313" s="1" t="s">
        <v>8027</v>
      </c>
      <c r="J4313" s="1">
        <v>112.0</v>
      </c>
    </row>
    <row r="4314" ht="15.75" customHeight="1">
      <c r="A4314" s="20">
        <v>45464.0</v>
      </c>
      <c r="B4314" s="3">
        <v>0.6483912037037037</v>
      </c>
      <c r="C4314" s="1" t="s">
        <v>1721</v>
      </c>
      <c r="D4314" s="1" t="s">
        <v>1797</v>
      </c>
      <c r="E4314" s="1" t="s">
        <v>3623</v>
      </c>
      <c r="F4314" s="1" t="s">
        <v>2037</v>
      </c>
      <c r="G4314" s="1" t="s">
        <v>2498</v>
      </c>
      <c r="H4314" s="1" t="s">
        <v>2347</v>
      </c>
      <c r="I4314" s="1" t="s">
        <v>15630</v>
      </c>
      <c r="J4314" s="1">
        <v>112.0</v>
      </c>
    </row>
    <row r="4315" ht="15.75" customHeight="1">
      <c r="A4315" s="20">
        <v>45464.0</v>
      </c>
      <c r="B4315" s="3">
        <v>0.648449074074074</v>
      </c>
      <c r="C4315" s="1" t="s">
        <v>2748</v>
      </c>
      <c r="D4315" s="1" t="s">
        <v>1824</v>
      </c>
      <c r="E4315" s="1" t="s">
        <v>2897</v>
      </c>
      <c r="F4315" s="1" t="s">
        <v>2449</v>
      </c>
      <c r="G4315" s="1" t="s">
        <v>1831</v>
      </c>
      <c r="H4315" s="1" t="s">
        <v>21053</v>
      </c>
      <c r="I4315" s="1" t="s">
        <v>16088</v>
      </c>
      <c r="J4315" s="1">
        <v>112.0</v>
      </c>
    </row>
    <row r="4316" ht="15.75" customHeight="1">
      <c r="A4316" s="20">
        <v>45464.0</v>
      </c>
      <c r="B4316" s="3">
        <v>0.6485069444444445</v>
      </c>
      <c r="C4316" s="1" t="s">
        <v>1893</v>
      </c>
      <c r="D4316" s="1" t="s">
        <v>2030</v>
      </c>
      <c r="E4316" s="1" t="s">
        <v>2397</v>
      </c>
      <c r="F4316" s="1" t="s">
        <v>1772</v>
      </c>
      <c r="G4316" s="1" t="s">
        <v>1945</v>
      </c>
      <c r="H4316" s="1" t="s">
        <v>2398</v>
      </c>
      <c r="I4316" s="1" t="s">
        <v>15861</v>
      </c>
      <c r="J4316" s="1">
        <v>112.0</v>
      </c>
    </row>
    <row r="4317" ht="15.75" customHeight="1">
      <c r="A4317" s="20">
        <v>45464.0</v>
      </c>
      <c r="B4317" s="3">
        <v>0.6485648148148148</v>
      </c>
      <c r="C4317" s="1" t="s">
        <v>2328</v>
      </c>
      <c r="D4317" s="1" t="s">
        <v>1824</v>
      </c>
      <c r="E4317" s="1" t="s">
        <v>4386</v>
      </c>
      <c r="F4317" s="1" t="s">
        <v>2449</v>
      </c>
      <c r="G4317" s="1" t="s">
        <v>3160</v>
      </c>
      <c r="H4317" s="1" t="s">
        <v>21053</v>
      </c>
      <c r="I4317" s="1" t="s">
        <v>15630</v>
      </c>
      <c r="J4317" s="1">
        <v>112.0</v>
      </c>
    </row>
    <row r="4318" ht="15.75" customHeight="1">
      <c r="A4318" s="20">
        <v>45464.0</v>
      </c>
      <c r="B4318" s="3">
        <v>0.6486226851851852</v>
      </c>
      <c r="C4318" s="1" t="s">
        <v>2377</v>
      </c>
      <c r="D4318" s="1" t="s">
        <v>1966</v>
      </c>
      <c r="E4318" s="1" t="s">
        <v>21058</v>
      </c>
      <c r="F4318" s="1" t="s">
        <v>1823</v>
      </c>
      <c r="G4318" s="1" t="s">
        <v>2842</v>
      </c>
      <c r="H4318" s="1" t="s">
        <v>2936</v>
      </c>
      <c r="I4318" s="1" t="s">
        <v>7624</v>
      </c>
      <c r="J4318" s="1">
        <v>112.0</v>
      </c>
    </row>
    <row r="4319" ht="15.75" customHeight="1">
      <c r="A4319" s="20">
        <v>45464.0</v>
      </c>
      <c r="B4319" s="3">
        <v>0.6486805555555556</v>
      </c>
      <c r="C4319" s="1" t="s">
        <v>2167</v>
      </c>
      <c r="D4319" s="1" t="s">
        <v>21032</v>
      </c>
      <c r="E4319" s="1" t="s">
        <v>2447</v>
      </c>
      <c r="F4319" s="1" t="s">
        <v>21039</v>
      </c>
      <c r="G4319" s="1" t="s">
        <v>2376</v>
      </c>
      <c r="H4319" s="1" t="s">
        <v>2449</v>
      </c>
      <c r="I4319" s="1" t="s">
        <v>15630</v>
      </c>
      <c r="J4319" s="1">
        <v>112.0</v>
      </c>
    </row>
    <row r="4320" ht="15.75" customHeight="1">
      <c r="A4320" s="20">
        <v>45464.0</v>
      </c>
      <c r="B4320" s="3">
        <v>0.6487384259259259</v>
      </c>
      <c r="C4320" s="1" t="s">
        <v>1721</v>
      </c>
      <c r="D4320" s="1" t="s">
        <v>1797</v>
      </c>
      <c r="E4320" s="1" t="s">
        <v>3623</v>
      </c>
      <c r="F4320" s="1" t="s">
        <v>2037</v>
      </c>
      <c r="G4320" s="1" t="s">
        <v>2498</v>
      </c>
      <c r="H4320" s="1" t="s">
        <v>2347</v>
      </c>
      <c r="I4320" s="1" t="s">
        <v>5372</v>
      </c>
      <c r="J4320" s="1">
        <v>112.0</v>
      </c>
    </row>
    <row r="4321" ht="15.75" customHeight="1">
      <c r="A4321" s="20">
        <v>45464.0</v>
      </c>
      <c r="B4321" s="3">
        <v>0.6487962962962963</v>
      </c>
      <c r="C4321" s="1" t="s">
        <v>2770</v>
      </c>
      <c r="D4321" s="1" t="s">
        <v>1912</v>
      </c>
      <c r="E4321" s="1" t="s">
        <v>6906</v>
      </c>
      <c r="F4321" s="1" t="s">
        <v>2347</v>
      </c>
      <c r="G4321" s="1" t="s">
        <v>2148</v>
      </c>
      <c r="H4321" s="1" t="s">
        <v>4845</v>
      </c>
      <c r="I4321" s="1" t="s">
        <v>7648</v>
      </c>
      <c r="J4321" s="1">
        <v>112.0</v>
      </c>
    </row>
    <row r="4322" ht="15.75" customHeight="1">
      <c r="A4322" s="20">
        <v>45464.0</v>
      </c>
      <c r="B4322" s="3">
        <v>0.6488541666666666</v>
      </c>
      <c r="C4322" s="1" t="s">
        <v>21057</v>
      </c>
      <c r="D4322" s="1" t="s">
        <v>1852</v>
      </c>
      <c r="E4322" s="1" t="s">
        <v>3818</v>
      </c>
      <c r="F4322" s="1" t="s">
        <v>2398</v>
      </c>
      <c r="G4322" s="1" t="s">
        <v>2798</v>
      </c>
      <c r="H4322" s="1" t="s">
        <v>3819</v>
      </c>
      <c r="I4322" s="1" t="s">
        <v>14847</v>
      </c>
      <c r="J4322" s="1">
        <v>112.0</v>
      </c>
    </row>
    <row r="4323" ht="15.75" customHeight="1">
      <c r="A4323" s="20">
        <v>45464.0</v>
      </c>
      <c r="B4323" s="3">
        <v>0.648912037037037</v>
      </c>
      <c r="C4323" s="1" t="s">
        <v>2485</v>
      </c>
      <c r="D4323" s="1" t="s">
        <v>1852</v>
      </c>
      <c r="E4323" s="1" t="s">
        <v>3818</v>
      </c>
      <c r="F4323" s="1" t="s">
        <v>2449</v>
      </c>
      <c r="G4323" s="1" t="s">
        <v>2035</v>
      </c>
      <c r="H4323" s="1" t="s">
        <v>21053</v>
      </c>
      <c r="I4323" s="1" t="s">
        <v>14771</v>
      </c>
      <c r="J4323" s="1">
        <v>112.0</v>
      </c>
    </row>
    <row r="4324" ht="15.75" customHeight="1">
      <c r="A4324" s="20">
        <v>45464.0</v>
      </c>
      <c r="B4324" s="3">
        <v>0.6489699074074075</v>
      </c>
      <c r="C4324" s="1" t="s">
        <v>2283</v>
      </c>
      <c r="D4324" s="1" t="s">
        <v>1824</v>
      </c>
      <c r="E4324" s="1" t="s">
        <v>4386</v>
      </c>
      <c r="F4324" s="1" t="s">
        <v>2449</v>
      </c>
      <c r="G4324" s="1" t="s">
        <v>2289</v>
      </c>
      <c r="H4324" s="1" t="s">
        <v>21053</v>
      </c>
      <c r="I4324" s="1" t="s">
        <v>5372</v>
      </c>
      <c r="J4324" s="1">
        <v>112.0</v>
      </c>
    </row>
    <row r="4325" ht="15.75" customHeight="1">
      <c r="A4325" s="20">
        <v>45464.0</v>
      </c>
      <c r="B4325" s="3">
        <v>0.6490277777777778</v>
      </c>
      <c r="C4325" s="1" t="s">
        <v>2036</v>
      </c>
      <c r="D4325" s="1" t="s">
        <v>1852</v>
      </c>
      <c r="E4325" s="1" t="s">
        <v>5749</v>
      </c>
      <c r="F4325" s="1" t="s">
        <v>2398</v>
      </c>
      <c r="G4325" s="1" t="s">
        <v>2296</v>
      </c>
      <c r="H4325" s="1" t="s">
        <v>3819</v>
      </c>
      <c r="I4325" s="1" t="s">
        <v>14847</v>
      </c>
      <c r="J4325" s="1">
        <v>112.0</v>
      </c>
    </row>
    <row r="4326" ht="15.75" customHeight="1">
      <c r="A4326" s="20">
        <v>45464.0</v>
      </c>
      <c r="B4326" s="3">
        <v>0.6490856481481482</v>
      </c>
      <c r="C4326" s="1" t="s">
        <v>2843</v>
      </c>
      <c r="D4326" s="1" t="s">
        <v>1814</v>
      </c>
      <c r="E4326" s="1" t="s">
        <v>4608</v>
      </c>
      <c r="F4326" s="1" t="s">
        <v>2284</v>
      </c>
      <c r="G4326" s="1" t="s">
        <v>2429</v>
      </c>
      <c r="H4326" s="1" t="s">
        <v>2668</v>
      </c>
      <c r="I4326" s="1" t="s">
        <v>14847</v>
      </c>
      <c r="J4326" s="1">
        <v>112.0</v>
      </c>
    </row>
    <row r="4327" ht="15.75" customHeight="1">
      <c r="A4327" s="20">
        <v>45464.0</v>
      </c>
      <c r="B4327" s="3">
        <v>0.6491435185185185</v>
      </c>
      <c r="C4327" s="1" t="s">
        <v>21033</v>
      </c>
      <c r="D4327" s="1" t="s">
        <v>1797</v>
      </c>
      <c r="E4327" s="1" t="s">
        <v>3245</v>
      </c>
      <c r="F4327" s="1" t="s">
        <v>2037</v>
      </c>
      <c r="G4327" s="1" t="s">
        <v>1759</v>
      </c>
      <c r="H4327" s="1" t="s">
        <v>2347</v>
      </c>
      <c r="I4327" s="1" t="s">
        <v>14771</v>
      </c>
      <c r="J4327" s="1">
        <v>112.0</v>
      </c>
    </row>
    <row r="4328" ht="15.75" customHeight="1">
      <c r="A4328" s="20">
        <v>45464.0</v>
      </c>
      <c r="B4328" s="3">
        <v>0.6492013888888889</v>
      </c>
      <c r="C4328" s="1" t="s">
        <v>2328</v>
      </c>
      <c r="D4328" s="1" t="s">
        <v>1824</v>
      </c>
      <c r="E4328" s="1" t="s">
        <v>4386</v>
      </c>
      <c r="F4328" s="1" t="s">
        <v>2449</v>
      </c>
      <c r="G4328" s="1" t="s">
        <v>3160</v>
      </c>
      <c r="H4328" s="1" t="s">
        <v>21053</v>
      </c>
      <c r="I4328" s="1" t="s">
        <v>7648</v>
      </c>
      <c r="J4328" s="1">
        <v>112.0</v>
      </c>
    </row>
    <row r="4329" ht="15.75" customHeight="1">
      <c r="A4329" s="20">
        <v>45464.0</v>
      </c>
      <c r="B4329" s="3">
        <v>0.6492592592592593</v>
      </c>
      <c r="C4329" s="1" t="s">
        <v>2247</v>
      </c>
      <c r="D4329" s="1" t="s">
        <v>21040</v>
      </c>
      <c r="E4329" s="1" t="s">
        <v>21060</v>
      </c>
      <c r="F4329" s="1" t="s">
        <v>2398</v>
      </c>
      <c r="G4329" s="1" t="s">
        <v>21049</v>
      </c>
      <c r="H4329" s="1" t="s">
        <v>3819</v>
      </c>
      <c r="I4329" s="1" t="s">
        <v>14847</v>
      </c>
      <c r="J4329" s="1">
        <v>112.0</v>
      </c>
    </row>
    <row r="4330" ht="15.75" customHeight="1">
      <c r="A4330" s="20">
        <v>45464.0</v>
      </c>
      <c r="B4330" s="3">
        <v>0.6493171296296296</v>
      </c>
      <c r="C4330" s="1" t="s">
        <v>2446</v>
      </c>
      <c r="D4330" s="1" t="s">
        <v>21032</v>
      </c>
      <c r="E4330" s="1" t="s">
        <v>2447</v>
      </c>
      <c r="F4330" s="1" t="s">
        <v>1763</v>
      </c>
      <c r="G4330" s="1" t="s">
        <v>2448</v>
      </c>
      <c r="H4330" s="1" t="s">
        <v>2449</v>
      </c>
      <c r="I4330" s="1" t="s">
        <v>5850</v>
      </c>
      <c r="J4330" s="1">
        <v>112.0</v>
      </c>
    </row>
    <row r="4331" ht="15.75" customHeight="1">
      <c r="A4331" s="20">
        <v>45464.0</v>
      </c>
      <c r="B4331" s="3">
        <v>0.649375</v>
      </c>
      <c r="C4331" s="1" t="s">
        <v>3002</v>
      </c>
      <c r="D4331" s="1" t="s">
        <v>1903</v>
      </c>
      <c r="E4331" s="1" t="s">
        <v>5705</v>
      </c>
      <c r="F4331" s="1" t="s">
        <v>2449</v>
      </c>
      <c r="G4331" s="1" t="s">
        <v>2305</v>
      </c>
      <c r="H4331" s="1" t="s">
        <v>21053</v>
      </c>
      <c r="I4331" s="1" t="s">
        <v>15767</v>
      </c>
      <c r="J4331" s="1">
        <v>112.0</v>
      </c>
    </row>
    <row r="4332" ht="15.75" customHeight="1">
      <c r="A4332" s="20">
        <v>45464.0</v>
      </c>
      <c r="B4332" s="3">
        <v>0.6494328703703703</v>
      </c>
      <c r="C4332" s="1" t="s">
        <v>1859</v>
      </c>
      <c r="D4332" s="1" t="s">
        <v>1754</v>
      </c>
      <c r="E4332" s="1" t="s">
        <v>2644</v>
      </c>
      <c r="F4332" s="1" t="s">
        <v>1763</v>
      </c>
      <c r="G4332" s="1" t="s">
        <v>21025</v>
      </c>
      <c r="H4332" s="1" t="s">
        <v>2449</v>
      </c>
      <c r="I4332" s="1" t="s">
        <v>7648</v>
      </c>
      <c r="J4332" s="1">
        <v>112.0</v>
      </c>
    </row>
    <row r="4333" ht="15.75" customHeight="1">
      <c r="A4333" s="20">
        <v>45464.0</v>
      </c>
      <c r="B4333" s="3">
        <v>0.6494907407407408</v>
      </c>
      <c r="C4333" s="1" t="s">
        <v>1780</v>
      </c>
      <c r="D4333" s="1" t="s">
        <v>2345</v>
      </c>
      <c r="E4333" s="1" t="s">
        <v>2346</v>
      </c>
      <c r="F4333" s="1" t="s">
        <v>21039</v>
      </c>
      <c r="G4333" s="1" t="s">
        <v>1768</v>
      </c>
      <c r="H4333" s="1" t="s">
        <v>2347</v>
      </c>
      <c r="I4333" s="1" t="s">
        <v>7648</v>
      </c>
      <c r="J4333" s="1">
        <v>112.0</v>
      </c>
    </row>
    <row r="4334" ht="15.75" customHeight="1">
      <c r="A4334" s="20">
        <v>45464.0</v>
      </c>
      <c r="B4334" s="3">
        <v>0.6495486111111112</v>
      </c>
      <c r="C4334" s="1" t="s">
        <v>2297</v>
      </c>
      <c r="D4334" s="1" t="s">
        <v>21040</v>
      </c>
      <c r="E4334" s="1" t="s">
        <v>21060</v>
      </c>
      <c r="F4334" s="1" t="s">
        <v>2398</v>
      </c>
      <c r="G4334" s="1" t="s">
        <v>2246</v>
      </c>
      <c r="H4334" s="1" t="s">
        <v>3819</v>
      </c>
      <c r="I4334" s="1" t="s">
        <v>5372</v>
      </c>
      <c r="J4334" s="1">
        <v>112.0</v>
      </c>
    </row>
    <row r="4335" ht="15.75" customHeight="1">
      <c r="A4335" s="20">
        <v>45464.0</v>
      </c>
      <c r="B4335" s="3">
        <v>0.6496064814814815</v>
      </c>
      <c r="C4335" s="1" t="s">
        <v>2317</v>
      </c>
      <c r="D4335" s="1" t="s">
        <v>2086</v>
      </c>
      <c r="E4335" s="1" t="s">
        <v>3457</v>
      </c>
      <c r="F4335" s="1" t="s">
        <v>2037</v>
      </c>
      <c r="G4335" s="1" t="s">
        <v>2661</v>
      </c>
      <c r="H4335" s="1" t="s">
        <v>2936</v>
      </c>
      <c r="I4335" s="1" t="s">
        <v>21062</v>
      </c>
      <c r="J4335" s="1">
        <v>112.0</v>
      </c>
    </row>
    <row r="4336" ht="15.75" customHeight="1">
      <c r="A4336" s="20">
        <v>45464.0</v>
      </c>
      <c r="B4336" s="3">
        <v>0.6496643518518518</v>
      </c>
      <c r="C4336" s="1" t="s">
        <v>2079</v>
      </c>
      <c r="D4336" s="1" t="s">
        <v>21032</v>
      </c>
      <c r="E4336" s="1" t="s">
        <v>21056</v>
      </c>
      <c r="F4336" s="1" t="s">
        <v>21039</v>
      </c>
      <c r="G4336" s="1" t="s">
        <v>2376</v>
      </c>
      <c r="H4336" s="1" t="s">
        <v>2449</v>
      </c>
      <c r="I4336" s="1" t="s">
        <v>5801</v>
      </c>
      <c r="J4336" s="1">
        <v>112.0</v>
      </c>
    </row>
    <row r="4337" ht="15.75" customHeight="1">
      <c r="A4337" s="20">
        <v>45464.0</v>
      </c>
      <c r="B4337" s="3">
        <v>0.6497222222222222</v>
      </c>
      <c r="C4337" s="1" t="s">
        <v>2079</v>
      </c>
      <c r="D4337" s="1" t="s">
        <v>21032</v>
      </c>
      <c r="E4337" s="1" t="s">
        <v>21056</v>
      </c>
      <c r="F4337" s="1" t="s">
        <v>21039</v>
      </c>
      <c r="G4337" s="1" t="s">
        <v>2376</v>
      </c>
      <c r="H4337" s="1" t="s">
        <v>2449</v>
      </c>
      <c r="I4337" s="1" t="s">
        <v>14771</v>
      </c>
      <c r="J4337" s="1">
        <v>112.0</v>
      </c>
    </row>
    <row r="4338" ht="15.75" customHeight="1">
      <c r="A4338" s="20">
        <v>45464.0</v>
      </c>
      <c r="B4338" s="3">
        <v>0.6497800925925926</v>
      </c>
      <c r="C4338" s="1" t="s">
        <v>1721</v>
      </c>
      <c r="D4338" s="1" t="s">
        <v>1797</v>
      </c>
      <c r="E4338" s="1" t="s">
        <v>3623</v>
      </c>
      <c r="F4338" s="1" t="s">
        <v>2037</v>
      </c>
      <c r="G4338" s="1" t="s">
        <v>2498</v>
      </c>
      <c r="H4338" s="1" t="s">
        <v>2347</v>
      </c>
      <c r="I4338" s="1" t="s">
        <v>14771</v>
      </c>
      <c r="J4338" s="1">
        <v>112.0</v>
      </c>
    </row>
    <row r="4339" ht="15.75" customHeight="1">
      <c r="A4339" s="20">
        <v>45464.0</v>
      </c>
      <c r="B4339" s="3">
        <v>0.649837962962963</v>
      </c>
      <c r="C4339" s="1" t="s">
        <v>2247</v>
      </c>
      <c r="D4339" s="1" t="s">
        <v>21040</v>
      </c>
      <c r="E4339" s="1" t="s">
        <v>21060</v>
      </c>
      <c r="F4339" s="1" t="s">
        <v>2398</v>
      </c>
      <c r="G4339" s="1" t="s">
        <v>21049</v>
      </c>
      <c r="H4339" s="1" t="s">
        <v>3819</v>
      </c>
      <c r="I4339" s="1" t="s">
        <v>21062</v>
      </c>
      <c r="J4339" s="1">
        <v>112.0</v>
      </c>
    </row>
    <row r="4340" ht="15.75" customHeight="1">
      <c r="A4340" s="20">
        <v>45464.0</v>
      </c>
      <c r="B4340" s="3">
        <v>0.6498958333333333</v>
      </c>
      <c r="C4340" s="1" t="s">
        <v>1901</v>
      </c>
      <c r="D4340" s="1" t="s">
        <v>1734</v>
      </c>
      <c r="E4340" s="1" t="s">
        <v>3114</v>
      </c>
      <c r="F4340" s="1" t="s">
        <v>1772</v>
      </c>
      <c r="G4340" s="1" t="s">
        <v>1729</v>
      </c>
      <c r="H4340" s="1" t="s">
        <v>2398</v>
      </c>
      <c r="I4340" s="1" t="s">
        <v>21062</v>
      </c>
      <c r="J4340" s="1">
        <v>112.0</v>
      </c>
    </row>
    <row r="4341" ht="15.75" customHeight="1">
      <c r="A4341" s="20">
        <v>45464.0</v>
      </c>
      <c r="B4341" s="3">
        <v>0.6499537037037036</v>
      </c>
      <c r="C4341" s="1" t="s">
        <v>2118</v>
      </c>
      <c r="D4341" s="1" t="s">
        <v>2043</v>
      </c>
      <c r="E4341" s="1" t="s">
        <v>2414</v>
      </c>
      <c r="F4341" s="1" t="s">
        <v>21039</v>
      </c>
      <c r="G4341" s="1" t="s">
        <v>2232</v>
      </c>
      <c r="H4341" s="1" t="s">
        <v>2347</v>
      </c>
      <c r="I4341" s="1" t="s">
        <v>21062</v>
      </c>
      <c r="J4341" s="1">
        <v>112.0</v>
      </c>
    </row>
    <row r="4342" ht="15.75" customHeight="1">
      <c r="A4342" s="20">
        <v>45464.0</v>
      </c>
      <c r="B4342" s="3">
        <v>0.6500115740740741</v>
      </c>
      <c r="C4342" s="1" t="s">
        <v>2118</v>
      </c>
      <c r="D4342" s="1" t="s">
        <v>2043</v>
      </c>
      <c r="E4342" s="1" t="s">
        <v>3245</v>
      </c>
      <c r="F4342" s="1" t="s">
        <v>21039</v>
      </c>
      <c r="G4342" s="1" t="s">
        <v>2232</v>
      </c>
      <c r="H4342" s="1" t="s">
        <v>2347</v>
      </c>
      <c r="I4342" s="1" t="s">
        <v>14771</v>
      </c>
      <c r="J4342" s="1">
        <v>112.0</v>
      </c>
    </row>
    <row r="4343" ht="15.75" customHeight="1">
      <c r="A4343" s="20">
        <v>45464.0</v>
      </c>
      <c r="B4343" s="3">
        <v>0.6500694444444445</v>
      </c>
      <c r="C4343" s="1" t="s">
        <v>2067</v>
      </c>
      <c r="D4343" s="1" t="s">
        <v>1874</v>
      </c>
      <c r="E4343" s="1" t="s">
        <v>4472</v>
      </c>
      <c r="F4343" s="1" t="s">
        <v>2398</v>
      </c>
      <c r="G4343" s="1" t="s">
        <v>2084</v>
      </c>
      <c r="H4343" s="1" t="s">
        <v>3819</v>
      </c>
      <c r="I4343" s="1" t="s">
        <v>15630</v>
      </c>
      <c r="J4343" s="1">
        <v>112.0</v>
      </c>
    </row>
    <row r="4344" ht="15.75" customHeight="1">
      <c r="A4344" s="20">
        <v>45464.0</v>
      </c>
      <c r="B4344" s="3">
        <v>0.6501273148148148</v>
      </c>
      <c r="C4344" s="1" t="s">
        <v>1804</v>
      </c>
      <c r="D4344" s="1" t="s">
        <v>2093</v>
      </c>
      <c r="E4344" s="1" t="s">
        <v>2935</v>
      </c>
      <c r="F4344" s="1" t="s">
        <v>1823</v>
      </c>
      <c r="G4344" s="1" t="s">
        <v>2270</v>
      </c>
      <c r="H4344" s="1" t="s">
        <v>2936</v>
      </c>
      <c r="I4344" s="1" t="s">
        <v>15003</v>
      </c>
      <c r="J4344" s="1">
        <v>112.0</v>
      </c>
    </row>
    <row r="4345" ht="15.75" customHeight="1">
      <c r="A4345" s="20">
        <v>45464.0</v>
      </c>
      <c r="B4345" s="3">
        <v>0.6501851851851852</v>
      </c>
      <c r="C4345" s="1" t="s">
        <v>2167</v>
      </c>
      <c r="D4345" s="1" t="s">
        <v>21032</v>
      </c>
      <c r="E4345" s="1" t="s">
        <v>2447</v>
      </c>
      <c r="F4345" s="1" t="s">
        <v>21039</v>
      </c>
      <c r="G4345" s="1" t="s">
        <v>2376</v>
      </c>
      <c r="H4345" s="1" t="s">
        <v>2449</v>
      </c>
      <c r="I4345" s="1" t="s">
        <v>5801</v>
      </c>
      <c r="J4345" s="1">
        <v>112.0</v>
      </c>
    </row>
    <row r="4346" ht="15.75" customHeight="1">
      <c r="A4346" s="20">
        <v>45464.0</v>
      </c>
      <c r="B4346" s="3">
        <v>0.6502430555555555</v>
      </c>
      <c r="C4346" s="1" t="s">
        <v>3524</v>
      </c>
      <c r="D4346" s="1" t="s">
        <v>2043</v>
      </c>
      <c r="E4346" s="1" t="s">
        <v>2414</v>
      </c>
      <c r="F4346" s="1" t="s">
        <v>21039</v>
      </c>
      <c r="G4346" s="1" t="s">
        <v>2403</v>
      </c>
      <c r="H4346" s="1" t="s">
        <v>2347</v>
      </c>
      <c r="I4346" s="1" t="s">
        <v>21062</v>
      </c>
      <c r="J4346" s="1">
        <v>112.0</v>
      </c>
    </row>
    <row r="4347" ht="15.75" customHeight="1">
      <c r="A4347" s="20">
        <v>45464.0</v>
      </c>
      <c r="B4347" s="3">
        <v>0.6503009259259259</v>
      </c>
      <c r="C4347" s="1" t="s">
        <v>2404</v>
      </c>
      <c r="D4347" s="1" t="s">
        <v>1966</v>
      </c>
      <c r="E4347" s="1" t="s">
        <v>2963</v>
      </c>
      <c r="F4347" s="1" t="s">
        <v>1823</v>
      </c>
      <c r="G4347" s="1" t="s">
        <v>2953</v>
      </c>
      <c r="H4347" s="1" t="s">
        <v>2668</v>
      </c>
      <c r="I4347" s="1" t="s">
        <v>15861</v>
      </c>
      <c r="J4347" s="1">
        <v>112.0</v>
      </c>
    </row>
    <row r="4348" ht="15.75" customHeight="1">
      <c r="A4348" s="20">
        <v>45464.0</v>
      </c>
      <c r="B4348" s="3">
        <v>0.6503587962962963</v>
      </c>
      <c r="C4348" s="1" t="s">
        <v>2499</v>
      </c>
      <c r="D4348" s="1" t="s">
        <v>1805</v>
      </c>
      <c r="E4348" s="1" t="s">
        <v>3148</v>
      </c>
      <c r="F4348" s="1" t="s">
        <v>1823</v>
      </c>
      <c r="G4348" s="1" t="s">
        <v>2922</v>
      </c>
      <c r="H4348" s="1" t="s">
        <v>2668</v>
      </c>
      <c r="I4348" s="1" t="s">
        <v>21062</v>
      </c>
      <c r="J4348" s="1">
        <v>112.0</v>
      </c>
    </row>
    <row r="4349" ht="15.75" customHeight="1">
      <c r="A4349" s="20">
        <v>45464.0</v>
      </c>
      <c r="B4349" s="3">
        <v>0.6504166666666666</v>
      </c>
      <c r="C4349" s="1" t="s">
        <v>21033</v>
      </c>
      <c r="D4349" s="1" t="s">
        <v>1797</v>
      </c>
      <c r="E4349" s="1" t="s">
        <v>3245</v>
      </c>
      <c r="F4349" s="1" t="s">
        <v>2037</v>
      </c>
      <c r="G4349" s="1" t="s">
        <v>1759</v>
      </c>
      <c r="H4349" s="1" t="s">
        <v>2347</v>
      </c>
      <c r="I4349" s="1" t="s">
        <v>15630</v>
      </c>
      <c r="J4349" s="1">
        <v>112.0</v>
      </c>
    </row>
    <row r="4350" ht="15.75" customHeight="1">
      <c r="A4350" s="20">
        <v>45464.0</v>
      </c>
      <c r="B4350" s="3">
        <v>0.6504745370370371</v>
      </c>
      <c r="C4350" s="1" t="s">
        <v>2156</v>
      </c>
      <c r="D4350" s="1" t="s">
        <v>2022</v>
      </c>
      <c r="E4350" s="1" t="s">
        <v>3427</v>
      </c>
      <c r="F4350" s="1" t="s">
        <v>1763</v>
      </c>
      <c r="G4350" s="1" t="s">
        <v>1802</v>
      </c>
      <c r="H4350" s="1" t="s">
        <v>2449</v>
      </c>
      <c r="I4350" s="1" t="s">
        <v>21062</v>
      </c>
      <c r="J4350" s="1">
        <v>112.0</v>
      </c>
    </row>
    <row r="4351" ht="15.75" customHeight="1">
      <c r="A4351" s="20">
        <v>45464.0</v>
      </c>
      <c r="B4351" s="3">
        <v>0.6505324074074074</v>
      </c>
      <c r="C4351" s="1" t="s">
        <v>2499</v>
      </c>
      <c r="D4351" s="1" t="s">
        <v>1805</v>
      </c>
      <c r="E4351" s="1" t="s">
        <v>4065</v>
      </c>
      <c r="F4351" s="1" t="s">
        <v>2284</v>
      </c>
      <c r="G4351" s="1" t="s">
        <v>2922</v>
      </c>
      <c r="H4351" s="1" t="s">
        <v>2668</v>
      </c>
      <c r="I4351" s="1" t="s">
        <v>21062</v>
      </c>
      <c r="J4351" s="1">
        <v>112.0</v>
      </c>
    </row>
    <row r="4352" ht="15.75" customHeight="1">
      <c r="A4352" s="20">
        <v>45464.0</v>
      </c>
      <c r="B4352" s="3">
        <v>0.6505902777777778</v>
      </c>
      <c r="C4352" s="1" t="s">
        <v>2328</v>
      </c>
      <c r="D4352" s="1" t="s">
        <v>1824</v>
      </c>
      <c r="E4352" s="1" t="s">
        <v>4386</v>
      </c>
      <c r="F4352" s="1" t="s">
        <v>2449</v>
      </c>
      <c r="G4352" s="1" t="s">
        <v>3160</v>
      </c>
      <c r="H4352" s="1" t="s">
        <v>21053</v>
      </c>
      <c r="I4352" s="1" t="s">
        <v>16088</v>
      </c>
      <c r="J4352" s="1">
        <v>112.0</v>
      </c>
    </row>
    <row r="4353" ht="15.75" customHeight="1">
      <c r="A4353" s="20">
        <v>45464.0</v>
      </c>
      <c r="B4353" s="3">
        <v>0.6506481481481482</v>
      </c>
      <c r="C4353" s="1" t="s">
        <v>1761</v>
      </c>
      <c r="D4353" s="1" t="s">
        <v>1966</v>
      </c>
      <c r="E4353" s="1" t="s">
        <v>3148</v>
      </c>
      <c r="F4353" s="1" t="s">
        <v>1823</v>
      </c>
      <c r="G4353" s="1" t="s">
        <v>21037</v>
      </c>
      <c r="H4353" s="1" t="s">
        <v>2668</v>
      </c>
      <c r="I4353" s="1" t="s">
        <v>5801</v>
      </c>
      <c r="J4353" s="1">
        <v>112.0</v>
      </c>
    </row>
    <row r="4354" ht="15.75" customHeight="1">
      <c r="A4354" s="20">
        <v>45464.0</v>
      </c>
      <c r="B4354" s="3">
        <v>0.6507060185185185</v>
      </c>
      <c r="C4354" s="1" t="s">
        <v>1789</v>
      </c>
      <c r="D4354" s="1" t="s">
        <v>2022</v>
      </c>
      <c r="E4354" s="1" t="s">
        <v>1962</v>
      </c>
      <c r="F4354" s="1" t="s">
        <v>1763</v>
      </c>
      <c r="G4354" s="1" t="s">
        <v>2614</v>
      </c>
      <c r="H4354" s="1" t="s">
        <v>2449</v>
      </c>
      <c r="I4354" s="1" t="s">
        <v>15861</v>
      </c>
      <c r="J4354" s="1">
        <v>112.0</v>
      </c>
    </row>
    <row r="4355" ht="15.75" customHeight="1">
      <c r="A4355" s="20">
        <v>45464.0</v>
      </c>
      <c r="B4355" s="3">
        <v>0.6507638888888889</v>
      </c>
      <c r="C4355" s="1" t="s">
        <v>2662</v>
      </c>
      <c r="D4355" s="1" t="s">
        <v>1805</v>
      </c>
      <c r="E4355" s="1" t="s">
        <v>4251</v>
      </c>
      <c r="F4355" s="1" t="s">
        <v>2284</v>
      </c>
      <c r="G4355" s="1" t="s">
        <v>2177</v>
      </c>
      <c r="H4355" s="1" t="s">
        <v>2668</v>
      </c>
      <c r="I4355" s="1" t="s">
        <v>15861</v>
      </c>
      <c r="J4355" s="1">
        <v>112.0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8.14"/>
    <col customWidth="1" min="3" max="10" width="8.71"/>
    <col customWidth="1" min="11" max="11" width="9.14"/>
    <col customWidth="1" min="12" max="12" width="8.71"/>
    <col customWidth="1" min="13" max="13" width="63.0"/>
    <col customWidth="1" min="14" max="16" width="8.71"/>
    <col customWidth="1" min="17" max="17" width="13.86"/>
    <col customWidth="1" min="18" max="18" width="17.0"/>
  </cols>
  <sheetData>
    <row r="1">
      <c r="A1" s="1" t="s">
        <v>1667</v>
      </c>
      <c r="B1" s="1" t="s">
        <v>21012</v>
      </c>
      <c r="C1" s="1" t="s">
        <v>21013</v>
      </c>
      <c r="D1" s="1" t="s">
        <v>21014</v>
      </c>
      <c r="E1" s="1" t="s">
        <v>21015</v>
      </c>
      <c r="F1" s="1" t="s">
        <v>21016</v>
      </c>
      <c r="G1" s="1" t="s">
        <v>21017</v>
      </c>
      <c r="H1" s="1" t="s">
        <v>21018</v>
      </c>
      <c r="I1" s="1" t="s">
        <v>21019</v>
      </c>
      <c r="J1" s="1" t="s">
        <v>21065</v>
      </c>
      <c r="K1" s="1" t="s">
        <v>1669</v>
      </c>
      <c r="L1" s="1" t="s">
        <v>21022</v>
      </c>
      <c r="M1" s="1" t="s">
        <v>21066</v>
      </c>
      <c r="N1" s="1" t="s">
        <v>21023</v>
      </c>
    </row>
    <row r="2">
      <c r="A2" s="20">
        <v>45464.0</v>
      </c>
      <c r="B2" s="3">
        <v>0.39719907407407407</v>
      </c>
      <c r="C2" s="1" t="s">
        <v>13191</v>
      </c>
      <c r="D2" s="1" t="s">
        <v>21044</v>
      </c>
      <c r="E2" s="1" t="s">
        <v>13192</v>
      </c>
      <c r="F2" s="1" t="s">
        <v>2178</v>
      </c>
      <c r="G2" s="1" t="s">
        <v>21067</v>
      </c>
      <c r="H2" s="1" t="s">
        <v>2093</v>
      </c>
      <c r="I2" s="1" t="s">
        <v>2674</v>
      </c>
      <c r="J2" s="1">
        <v>111.0</v>
      </c>
      <c r="K2" s="3">
        <f t="shared" ref="K2:K2479" si="1">B3-B2</f>
        <v>0.00009259259259</v>
      </c>
      <c r="L2" s="1">
        <f t="shared" ref="L2:L2480" si="2">J2*8</f>
        <v>888</v>
      </c>
      <c r="M2" s="1">
        <f t="shared" ref="M2:M2479" si="3">L2/N2</f>
        <v>111</v>
      </c>
      <c r="N2" s="1">
        <f t="shared" ref="N2:N2479" si="4">SUM(HOUR(K2)*3600,MINUTE(K2)*60,SECOND(K2))</f>
        <v>8</v>
      </c>
      <c r="O2" s="3">
        <f>K2-RTOS_ON_TX!K2</f>
        <v>0.00003472222222</v>
      </c>
      <c r="Q2" s="15" t="s">
        <v>1687</v>
      </c>
      <c r="R2" s="15" t="s">
        <v>1688</v>
      </c>
    </row>
    <row r="3">
      <c r="A3" s="20">
        <v>45464.0</v>
      </c>
      <c r="B3" s="3">
        <v>0.39729166666666665</v>
      </c>
      <c r="C3" s="1" t="s">
        <v>13197</v>
      </c>
      <c r="D3" s="1" t="s">
        <v>2156</v>
      </c>
      <c r="E3" s="1" t="s">
        <v>13198</v>
      </c>
      <c r="F3" s="1" t="s">
        <v>2028</v>
      </c>
      <c r="G3" s="1" t="s">
        <v>13199</v>
      </c>
      <c r="H3" s="1" t="s">
        <v>2807</v>
      </c>
      <c r="I3" s="1" t="s">
        <v>1740</v>
      </c>
      <c r="J3" s="1">
        <v>112.0</v>
      </c>
      <c r="K3" s="3">
        <f t="shared" si="1"/>
        <v>0.00009259259259</v>
      </c>
      <c r="L3" s="1">
        <f t="shared" si="2"/>
        <v>896</v>
      </c>
      <c r="M3" s="1">
        <f t="shared" si="3"/>
        <v>112</v>
      </c>
      <c r="N3" s="1">
        <f t="shared" si="4"/>
        <v>8</v>
      </c>
      <c r="O3" s="3">
        <f>K3-RTOS_ON_TX!K3</f>
        <v>0.00003472222222</v>
      </c>
      <c r="Q3" s="1">
        <f>AVERAGE(M2:M2479)</f>
        <v>107.4757844</v>
      </c>
      <c r="R3" s="1">
        <f>_xlfn.STDEV.S(M2:M2479)</f>
        <v>13.30974637</v>
      </c>
    </row>
    <row r="4">
      <c r="A4" s="20">
        <v>45464.0</v>
      </c>
      <c r="B4" s="3">
        <v>0.3973842592592593</v>
      </c>
      <c r="C4" s="1" t="s">
        <v>13203</v>
      </c>
      <c r="D4" s="1" t="s">
        <v>1843</v>
      </c>
      <c r="E4" s="1" t="s">
        <v>13204</v>
      </c>
      <c r="F4" s="1" t="s">
        <v>1975</v>
      </c>
      <c r="G4" s="1" t="s">
        <v>13205</v>
      </c>
      <c r="H4" s="1" t="s">
        <v>1797</v>
      </c>
      <c r="I4" s="1" t="s">
        <v>1993</v>
      </c>
      <c r="J4" s="1">
        <v>111.0</v>
      </c>
      <c r="K4" s="3">
        <f t="shared" si="1"/>
        <v>0.00009259259259</v>
      </c>
      <c r="L4" s="1">
        <f t="shared" si="2"/>
        <v>888</v>
      </c>
      <c r="M4" s="1">
        <f t="shared" si="3"/>
        <v>111</v>
      </c>
      <c r="N4" s="1">
        <f t="shared" si="4"/>
        <v>8</v>
      </c>
      <c r="O4" s="3">
        <f>K4-RTOS_ON_TX!K4</f>
        <v>0.00003472222222</v>
      </c>
    </row>
    <row r="5">
      <c r="A5" s="20">
        <v>45464.0</v>
      </c>
      <c r="B5" s="3">
        <v>0.3974768518518519</v>
      </c>
      <c r="C5" s="1" t="s">
        <v>13209</v>
      </c>
      <c r="D5" s="1" t="s">
        <v>3436</v>
      </c>
      <c r="E5" s="1" t="s">
        <v>13210</v>
      </c>
      <c r="F5" s="1" t="s">
        <v>1779</v>
      </c>
      <c r="G5" s="1" t="s">
        <v>13211</v>
      </c>
      <c r="H5" s="1" t="s">
        <v>2008</v>
      </c>
      <c r="I5" s="1" t="s">
        <v>1750</v>
      </c>
      <c r="J5" s="1">
        <v>112.0</v>
      </c>
      <c r="K5" s="3">
        <f t="shared" si="1"/>
        <v>0.00009259259259</v>
      </c>
      <c r="L5" s="1">
        <f t="shared" si="2"/>
        <v>896</v>
      </c>
      <c r="M5" s="1">
        <f t="shared" si="3"/>
        <v>112</v>
      </c>
      <c r="N5" s="1">
        <f t="shared" si="4"/>
        <v>8</v>
      </c>
      <c r="O5" s="3">
        <f>K5-RTOS_ON_TX!K5</f>
        <v>0.00003472222222</v>
      </c>
    </row>
    <row r="6">
      <c r="A6" s="20">
        <v>45464.0</v>
      </c>
      <c r="B6" s="3">
        <v>0.3975694444444444</v>
      </c>
      <c r="C6" s="1" t="s">
        <v>14141</v>
      </c>
      <c r="D6" s="1" t="s">
        <v>2485</v>
      </c>
      <c r="E6" s="1" t="s">
        <v>14142</v>
      </c>
      <c r="F6" s="1" t="s">
        <v>2030</v>
      </c>
      <c r="G6" s="1" t="s">
        <v>14143</v>
      </c>
      <c r="H6" s="1" t="s">
        <v>1824</v>
      </c>
      <c r="I6" s="1" t="s">
        <v>3778</v>
      </c>
      <c r="J6" s="1">
        <v>111.0</v>
      </c>
      <c r="K6" s="3">
        <f t="shared" si="1"/>
        <v>0.0001041666667</v>
      </c>
      <c r="L6" s="1">
        <f t="shared" si="2"/>
        <v>888</v>
      </c>
      <c r="M6" s="1">
        <f t="shared" si="3"/>
        <v>98.66666667</v>
      </c>
      <c r="N6" s="1">
        <f t="shared" si="4"/>
        <v>9</v>
      </c>
      <c r="O6" s="3">
        <f>K6-RTOS_ON_TX!K6</f>
        <v>0.0000462962963</v>
      </c>
    </row>
    <row r="7">
      <c r="A7" s="20">
        <v>45464.0</v>
      </c>
      <c r="B7" s="3">
        <v>0.39767361111111116</v>
      </c>
      <c r="C7" s="1" t="s">
        <v>13214</v>
      </c>
      <c r="D7" s="1" t="s">
        <v>1859</v>
      </c>
      <c r="E7" s="1" t="s">
        <v>13215</v>
      </c>
      <c r="F7" s="1" t="s">
        <v>1720</v>
      </c>
      <c r="G7" s="1" t="s">
        <v>13216</v>
      </c>
      <c r="H7" s="1" t="s">
        <v>2030</v>
      </c>
      <c r="I7" s="1" t="s">
        <v>21068</v>
      </c>
      <c r="J7" s="1">
        <v>112.0</v>
      </c>
      <c r="K7" s="3">
        <f t="shared" si="1"/>
        <v>0.00009259259259</v>
      </c>
      <c r="L7" s="1">
        <f t="shared" si="2"/>
        <v>896</v>
      </c>
      <c r="M7" s="1">
        <f t="shared" si="3"/>
        <v>112</v>
      </c>
      <c r="N7" s="1">
        <f t="shared" si="4"/>
        <v>8</v>
      </c>
      <c r="O7" s="3">
        <f>K7-RTOS_ON_TX!K7</f>
        <v>0.00003472222222</v>
      </c>
    </row>
    <row r="8">
      <c r="A8" s="20">
        <v>45464.0</v>
      </c>
      <c r="B8" s="3">
        <v>0.3977662037037037</v>
      </c>
      <c r="C8" s="1" t="s">
        <v>13214</v>
      </c>
      <c r="D8" s="1" t="s">
        <v>1859</v>
      </c>
      <c r="E8" s="1" t="s">
        <v>13215</v>
      </c>
      <c r="F8" s="1" t="s">
        <v>1720</v>
      </c>
      <c r="G8" s="1" t="s">
        <v>13216</v>
      </c>
      <c r="H8" s="1" t="s">
        <v>2030</v>
      </c>
      <c r="I8" s="1" t="s">
        <v>1740</v>
      </c>
      <c r="J8" s="1">
        <v>112.0</v>
      </c>
      <c r="K8" s="3">
        <f t="shared" si="1"/>
        <v>0.00009259259259</v>
      </c>
      <c r="L8" s="1">
        <f t="shared" si="2"/>
        <v>896</v>
      </c>
      <c r="M8" s="1">
        <f t="shared" si="3"/>
        <v>112</v>
      </c>
      <c r="N8" s="1">
        <f t="shared" si="4"/>
        <v>8</v>
      </c>
      <c r="O8" s="3">
        <f>K8-RTOS_ON_TX!K8</f>
        <v>0.00003472222222</v>
      </c>
    </row>
    <row r="9">
      <c r="A9" s="20">
        <v>45464.0</v>
      </c>
      <c r="B9" s="3">
        <v>0.3978587962962963</v>
      </c>
      <c r="C9" s="1" t="s">
        <v>13277</v>
      </c>
      <c r="D9" s="1" t="s">
        <v>2079</v>
      </c>
      <c r="E9" s="1" t="s">
        <v>13278</v>
      </c>
      <c r="F9" s="1" t="s">
        <v>1684</v>
      </c>
      <c r="G9" s="1" t="s">
        <v>13279</v>
      </c>
      <c r="H9" s="1" t="s">
        <v>2022</v>
      </c>
      <c r="I9" s="1" t="s">
        <v>1953</v>
      </c>
      <c r="J9" s="1">
        <v>111.0</v>
      </c>
      <c r="K9" s="3">
        <f t="shared" si="1"/>
        <v>0.00009259259259</v>
      </c>
      <c r="L9" s="1">
        <f t="shared" si="2"/>
        <v>888</v>
      </c>
      <c r="M9" s="1">
        <f t="shared" si="3"/>
        <v>111</v>
      </c>
      <c r="N9" s="1">
        <f t="shared" si="4"/>
        <v>8</v>
      </c>
      <c r="O9" s="3">
        <f>K9-RTOS_ON_TX!K9</f>
        <v>0.00003472222222</v>
      </c>
    </row>
    <row r="10">
      <c r="A10" s="20">
        <v>45464.0</v>
      </c>
      <c r="B10" s="3">
        <v>0.39795138888888887</v>
      </c>
      <c r="C10" s="1" t="s">
        <v>13224</v>
      </c>
      <c r="D10" s="1" t="s">
        <v>2148</v>
      </c>
      <c r="E10" s="1" t="s">
        <v>13225</v>
      </c>
      <c r="F10" s="1" t="s">
        <v>1704</v>
      </c>
      <c r="G10" s="1" t="s">
        <v>13226</v>
      </c>
      <c r="H10" s="1" t="s">
        <v>2178</v>
      </c>
      <c r="I10" s="1" t="s">
        <v>13227</v>
      </c>
      <c r="J10" s="1">
        <v>112.0</v>
      </c>
      <c r="K10" s="3">
        <f t="shared" si="1"/>
        <v>0.00009259259259</v>
      </c>
      <c r="L10" s="1">
        <f t="shared" si="2"/>
        <v>896</v>
      </c>
      <c r="M10" s="1">
        <f t="shared" si="3"/>
        <v>112</v>
      </c>
      <c r="N10" s="1">
        <f t="shared" si="4"/>
        <v>8</v>
      </c>
      <c r="O10" s="3">
        <f>K10-RTOS_ON_TX!K10</f>
        <v>0.00003472222222</v>
      </c>
    </row>
    <row r="11">
      <c r="A11" s="20">
        <v>45464.0</v>
      </c>
      <c r="B11" s="3">
        <v>0.3980439814814815</v>
      </c>
      <c r="C11" s="1" t="s">
        <v>13231</v>
      </c>
      <c r="D11" s="1" t="s">
        <v>2458</v>
      </c>
      <c r="E11" s="1" t="s">
        <v>13232</v>
      </c>
      <c r="F11" s="1" t="s">
        <v>1704</v>
      </c>
      <c r="G11" s="1" t="s">
        <v>13233</v>
      </c>
      <c r="H11" s="1" t="s">
        <v>2178</v>
      </c>
      <c r="I11" s="1" t="s">
        <v>13227</v>
      </c>
      <c r="J11" s="1">
        <v>112.0</v>
      </c>
      <c r="K11" s="3">
        <f t="shared" si="1"/>
        <v>0.00009259259259</v>
      </c>
      <c r="L11" s="1">
        <f t="shared" si="2"/>
        <v>896</v>
      </c>
      <c r="M11" s="1">
        <f t="shared" si="3"/>
        <v>112</v>
      </c>
      <c r="N11" s="1">
        <f t="shared" si="4"/>
        <v>8</v>
      </c>
      <c r="O11" s="3">
        <f>K11-RTOS_ON_TX!K11</f>
        <v>0.00003472222222</v>
      </c>
    </row>
    <row r="12">
      <c r="A12" s="20">
        <v>45464.0</v>
      </c>
      <c r="B12" s="3">
        <v>0.3981365740740741</v>
      </c>
      <c r="C12" s="1" t="s">
        <v>13236</v>
      </c>
      <c r="D12" s="1" t="s">
        <v>2123</v>
      </c>
      <c r="E12" s="1" t="s">
        <v>13237</v>
      </c>
      <c r="F12" s="1" t="s">
        <v>1779</v>
      </c>
      <c r="G12" s="1" t="s">
        <v>13238</v>
      </c>
      <c r="H12" s="1" t="s">
        <v>2008</v>
      </c>
      <c r="I12" s="1" t="s">
        <v>1973</v>
      </c>
      <c r="J12" s="1">
        <v>112.0</v>
      </c>
      <c r="K12" s="3">
        <f t="shared" si="1"/>
        <v>0.00009259259259</v>
      </c>
      <c r="L12" s="1">
        <f t="shared" si="2"/>
        <v>896</v>
      </c>
      <c r="M12" s="1">
        <f t="shared" si="3"/>
        <v>112</v>
      </c>
      <c r="N12" s="1">
        <f t="shared" si="4"/>
        <v>8</v>
      </c>
      <c r="O12" s="3">
        <f>K12-RTOS_ON_TX!K12</f>
        <v>0.00003472222222</v>
      </c>
    </row>
    <row r="13">
      <c r="A13" s="20">
        <v>45464.0</v>
      </c>
      <c r="B13" s="3">
        <v>0.39822916666666663</v>
      </c>
      <c r="C13" s="1" t="s">
        <v>13242</v>
      </c>
      <c r="D13" s="1" t="s">
        <v>1867</v>
      </c>
      <c r="E13" s="1" t="s">
        <v>13243</v>
      </c>
      <c r="F13" s="1" t="s">
        <v>1803</v>
      </c>
      <c r="G13" s="1" t="s">
        <v>13244</v>
      </c>
      <c r="H13" s="1" t="s">
        <v>1754</v>
      </c>
      <c r="I13" s="1" t="s">
        <v>13245</v>
      </c>
      <c r="J13" s="1">
        <v>111.0</v>
      </c>
      <c r="K13" s="3">
        <f t="shared" si="1"/>
        <v>0.00009259259259</v>
      </c>
      <c r="L13" s="1">
        <f t="shared" si="2"/>
        <v>888</v>
      </c>
      <c r="M13" s="1">
        <f t="shared" si="3"/>
        <v>111</v>
      </c>
      <c r="N13" s="1">
        <f t="shared" si="4"/>
        <v>8</v>
      </c>
      <c r="O13" s="3">
        <f>K13-RTOS_ON_TX!K13</f>
        <v>0.00003472222222</v>
      </c>
    </row>
    <row r="14">
      <c r="A14" s="20">
        <v>45464.0</v>
      </c>
      <c r="B14" s="3">
        <v>0.3983217592592592</v>
      </c>
      <c r="C14" s="1" t="s">
        <v>13248</v>
      </c>
      <c r="D14" s="1" t="s">
        <v>2118</v>
      </c>
      <c r="E14" s="1" t="s">
        <v>13249</v>
      </c>
      <c r="F14" s="1" t="s">
        <v>1769</v>
      </c>
      <c r="G14" s="1" t="s">
        <v>1961</v>
      </c>
      <c r="H14" s="1" t="s">
        <v>21032</v>
      </c>
      <c r="I14" s="1" t="s">
        <v>2028</v>
      </c>
      <c r="J14" s="1">
        <v>111.0</v>
      </c>
      <c r="K14" s="3">
        <f t="shared" si="1"/>
        <v>0.0001041666667</v>
      </c>
      <c r="L14" s="1">
        <f t="shared" si="2"/>
        <v>888</v>
      </c>
      <c r="M14" s="1">
        <f t="shared" si="3"/>
        <v>98.66666667</v>
      </c>
      <c r="N14" s="1">
        <f t="shared" si="4"/>
        <v>9</v>
      </c>
      <c r="O14" s="3">
        <f>K14-RTOS_ON_TX!K14</f>
        <v>0.0000462962963</v>
      </c>
    </row>
    <row r="15">
      <c r="A15" s="20">
        <v>45464.0</v>
      </c>
      <c r="B15" s="3">
        <v>0.39842592592592596</v>
      </c>
      <c r="C15" s="1" t="s">
        <v>13253</v>
      </c>
      <c r="D15" s="1" t="s">
        <v>2099</v>
      </c>
      <c r="E15" s="1" t="s">
        <v>13254</v>
      </c>
      <c r="F15" s="1" t="s">
        <v>1760</v>
      </c>
      <c r="G15" s="1" t="s">
        <v>13255</v>
      </c>
      <c r="H15" s="1" t="s">
        <v>2043</v>
      </c>
      <c r="I15" s="1" t="s">
        <v>13256</v>
      </c>
      <c r="J15" s="1">
        <v>111.0</v>
      </c>
      <c r="K15" s="3">
        <f t="shared" si="1"/>
        <v>0.00009259259259</v>
      </c>
      <c r="L15" s="1">
        <f t="shared" si="2"/>
        <v>888</v>
      </c>
      <c r="M15" s="1">
        <f t="shared" si="3"/>
        <v>111</v>
      </c>
      <c r="N15" s="1">
        <f t="shared" si="4"/>
        <v>8</v>
      </c>
      <c r="O15" s="3">
        <f>K15-RTOS_ON_TX!K15</f>
        <v>0.00003472222222</v>
      </c>
    </row>
    <row r="16">
      <c r="A16" s="20">
        <v>45464.0</v>
      </c>
      <c r="B16" s="3">
        <v>0.3985185185185185</v>
      </c>
      <c r="C16" s="1" t="s">
        <v>13260</v>
      </c>
      <c r="D16" s="1" t="s">
        <v>1705</v>
      </c>
      <c r="E16" s="1" t="s">
        <v>13261</v>
      </c>
      <c r="F16" s="1" t="s">
        <v>21034</v>
      </c>
      <c r="G16" s="1" t="s">
        <v>13262</v>
      </c>
      <c r="H16" s="1" t="s">
        <v>1820</v>
      </c>
      <c r="I16" s="1" t="s">
        <v>7818</v>
      </c>
      <c r="J16" s="1">
        <v>112.0</v>
      </c>
      <c r="K16" s="3">
        <f t="shared" si="1"/>
        <v>0.00009259259259</v>
      </c>
      <c r="L16" s="1">
        <f t="shared" si="2"/>
        <v>896</v>
      </c>
      <c r="M16" s="1">
        <f t="shared" si="3"/>
        <v>112</v>
      </c>
      <c r="N16" s="1">
        <f t="shared" si="4"/>
        <v>8</v>
      </c>
      <c r="O16" s="3">
        <f>K16-RTOS_ON_TX!K16</f>
        <v>0.00003472222222</v>
      </c>
    </row>
    <row r="17">
      <c r="A17" s="20">
        <v>45464.0</v>
      </c>
      <c r="B17" s="3">
        <v>0.3986111111111111</v>
      </c>
      <c r="C17" s="1" t="s">
        <v>13265</v>
      </c>
      <c r="D17" s="1" t="s">
        <v>2282</v>
      </c>
      <c r="E17" s="1" t="s">
        <v>13266</v>
      </c>
      <c r="F17" s="1" t="s">
        <v>1750</v>
      </c>
      <c r="G17" s="1" t="s">
        <v>13267</v>
      </c>
      <c r="H17" s="1" t="s">
        <v>1988</v>
      </c>
      <c r="I17" s="1" t="s">
        <v>1886</v>
      </c>
      <c r="J17" s="1">
        <v>112.0</v>
      </c>
      <c r="K17" s="3">
        <f t="shared" si="1"/>
        <v>0.00009259259259</v>
      </c>
      <c r="L17" s="1">
        <f t="shared" si="2"/>
        <v>896</v>
      </c>
      <c r="M17" s="1">
        <f t="shared" si="3"/>
        <v>112</v>
      </c>
      <c r="N17" s="1">
        <f t="shared" si="4"/>
        <v>8</v>
      </c>
      <c r="O17" s="3">
        <f>K17-RTOS_ON_TX!K17</f>
        <v>0.00003472222222</v>
      </c>
    </row>
    <row r="18">
      <c r="A18" s="20">
        <v>45464.0</v>
      </c>
      <c r="B18" s="3">
        <v>0.3987037037037037</v>
      </c>
      <c r="C18" s="1" t="s">
        <v>13271</v>
      </c>
      <c r="D18" s="1" t="s">
        <v>21051</v>
      </c>
      <c r="E18" s="1" t="s">
        <v>13272</v>
      </c>
      <c r="F18" s="1" t="s">
        <v>2155</v>
      </c>
      <c r="G18" s="1" t="s">
        <v>13273</v>
      </c>
      <c r="H18" s="1" t="s">
        <v>1714</v>
      </c>
      <c r="I18" s="1" t="s">
        <v>1760</v>
      </c>
      <c r="J18" s="1">
        <v>112.0</v>
      </c>
      <c r="K18" s="3">
        <f t="shared" si="1"/>
        <v>0.00009259259259</v>
      </c>
      <c r="L18" s="1">
        <f t="shared" si="2"/>
        <v>896</v>
      </c>
      <c r="M18" s="1">
        <f t="shared" si="3"/>
        <v>112</v>
      </c>
      <c r="N18" s="1">
        <f t="shared" si="4"/>
        <v>8</v>
      </c>
      <c r="O18" s="3">
        <f>K18-RTOS_ON_TX!K18</f>
        <v>0.00003472222222</v>
      </c>
    </row>
    <row r="19">
      <c r="A19" s="20">
        <v>45464.0</v>
      </c>
      <c r="B19" s="3">
        <v>0.3987962962962963</v>
      </c>
      <c r="C19" s="1" t="s">
        <v>13277</v>
      </c>
      <c r="D19" s="1" t="s">
        <v>2079</v>
      </c>
      <c r="E19" s="1" t="s">
        <v>13278</v>
      </c>
      <c r="F19" s="1" t="s">
        <v>1684</v>
      </c>
      <c r="G19" s="1" t="s">
        <v>13279</v>
      </c>
      <c r="H19" s="1" t="s">
        <v>2022</v>
      </c>
      <c r="I19" s="1" t="s">
        <v>3078</v>
      </c>
      <c r="J19" s="1">
        <v>111.0</v>
      </c>
      <c r="K19" s="3">
        <f t="shared" si="1"/>
        <v>0.00009259259259</v>
      </c>
      <c r="L19" s="1">
        <f t="shared" si="2"/>
        <v>888</v>
      </c>
      <c r="M19" s="1">
        <f t="shared" si="3"/>
        <v>111</v>
      </c>
      <c r="N19" s="1">
        <f t="shared" si="4"/>
        <v>8</v>
      </c>
      <c r="O19" s="3">
        <f>K19-RTOS_ON_TX!K19</f>
        <v>0.00003472222222</v>
      </c>
    </row>
    <row r="20">
      <c r="A20" s="20">
        <v>45464.0</v>
      </c>
      <c r="B20" s="3">
        <v>0.3988888888888889</v>
      </c>
      <c r="C20" s="1" t="s">
        <v>13191</v>
      </c>
      <c r="D20" s="1" t="s">
        <v>21044</v>
      </c>
      <c r="E20" s="1" t="s">
        <v>13192</v>
      </c>
      <c r="F20" s="1" t="s">
        <v>2178</v>
      </c>
      <c r="G20" s="1" t="s">
        <v>21067</v>
      </c>
      <c r="H20" s="1" t="s">
        <v>2093</v>
      </c>
      <c r="I20" s="1" t="s">
        <v>1965</v>
      </c>
      <c r="J20" s="1">
        <v>111.0</v>
      </c>
      <c r="K20" s="3">
        <f t="shared" si="1"/>
        <v>0.00009259259259</v>
      </c>
      <c r="L20" s="1">
        <f t="shared" si="2"/>
        <v>888</v>
      </c>
      <c r="M20" s="1">
        <f t="shared" si="3"/>
        <v>111</v>
      </c>
      <c r="N20" s="1">
        <f t="shared" si="4"/>
        <v>8</v>
      </c>
      <c r="O20" s="3">
        <f>K20-RTOS_ON_TX!K20</f>
        <v>0.00003472222222</v>
      </c>
    </row>
    <row r="21" ht="15.75" customHeight="1">
      <c r="A21" s="20">
        <v>45464.0</v>
      </c>
      <c r="B21" s="3">
        <v>0.39898148148148144</v>
      </c>
      <c r="C21" s="1" t="s">
        <v>13286</v>
      </c>
      <c r="D21" s="1" t="s">
        <v>1901</v>
      </c>
      <c r="E21" s="1" t="s">
        <v>13287</v>
      </c>
      <c r="F21" s="1" t="s">
        <v>1779</v>
      </c>
      <c r="G21" s="1" t="s">
        <v>21069</v>
      </c>
      <c r="H21" s="1" t="s">
        <v>2008</v>
      </c>
      <c r="I21" s="1" t="s">
        <v>2155</v>
      </c>
      <c r="J21" s="1">
        <v>112.0</v>
      </c>
      <c r="K21" s="3">
        <f t="shared" si="1"/>
        <v>0.00009259259259</v>
      </c>
      <c r="L21" s="1">
        <f t="shared" si="2"/>
        <v>896</v>
      </c>
      <c r="M21" s="1">
        <f t="shared" si="3"/>
        <v>112</v>
      </c>
      <c r="N21" s="1">
        <f t="shared" si="4"/>
        <v>8</v>
      </c>
      <c r="O21" s="3">
        <f>K21-RTOS_ON_TX!K21</f>
        <v>0.00003472222222</v>
      </c>
    </row>
    <row r="22" ht="15.75" customHeight="1">
      <c r="A22" s="20">
        <v>45464.0</v>
      </c>
      <c r="B22" s="3">
        <v>0.3990740740740741</v>
      </c>
      <c r="C22" s="1" t="s">
        <v>13292</v>
      </c>
      <c r="D22" s="1" t="s">
        <v>1789</v>
      </c>
      <c r="E22" s="1" t="s">
        <v>13293</v>
      </c>
      <c r="F22" s="1" t="s">
        <v>1811</v>
      </c>
      <c r="G22" s="1" t="s">
        <v>21070</v>
      </c>
      <c r="H22" s="1" t="s">
        <v>2030</v>
      </c>
      <c r="I22" s="1" t="s">
        <v>1814</v>
      </c>
      <c r="J22" s="1">
        <v>112.0</v>
      </c>
      <c r="K22" s="3">
        <f t="shared" si="1"/>
        <v>0.00009259259259</v>
      </c>
      <c r="L22" s="1">
        <f t="shared" si="2"/>
        <v>896</v>
      </c>
      <c r="M22" s="1">
        <f t="shared" si="3"/>
        <v>112</v>
      </c>
      <c r="N22" s="1">
        <f t="shared" si="4"/>
        <v>8</v>
      </c>
      <c r="O22" s="3">
        <f>K22-RTOS_ON_TX!K22</f>
        <v>0.00003472222222</v>
      </c>
    </row>
    <row r="23" ht="15.75" customHeight="1">
      <c r="A23" s="20">
        <v>45464.0</v>
      </c>
      <c r="B23" s="3">
        <v>0.39916666666666667</v>
      </c>
      <c r="C23" s="1" t="s">
        <v>21071</v>
      </c>
      <c r="D23" s="1" t="s">
        <v>21054</v>
      </c>
      <c r="E23" s="1" t="s">
        <v>13299</v>
      </c>
      <c r="F23" s="1" t="s">
        <v>1866</v>
      </c>
      <c r="G23" s="1" t="s">
        <v>13300</v>
      </c>
      <c r="H23" s="1" t="s">
        <v>1744</v>
      </c>
      <c r="I23" s="1" t="s">
        <v>3073</v>
      </c>
      <c r="J23" s="1">
        <v>112.0</v>
      </c>
      <c r="K23" s="3">
        <f t="shared" si="1"/>
        <v>0.00009259259259</v>
      </c>
      <c r="L23" s="1">
        <f t="shared" si="2"/>
        <v>896</v>
      </c>
      <c r="M23" s="1">
        <f t="shared" si="3"/>
        <v>112</v>
      </c>
      <c r="N23" s="1">
        <f t="shared" si="4"/>
        <v>8</v>
      </c>
      <c r="O23" s="3">
        <f>K23-RTOS_ON_TX!K23</f>
        <v>0.00003472222222</v>
      </c>
    </row>
    <row r="24" ht="15.75" customHeight="1">
      <c r="A24" s="20">
        <v>45464.0</v>
      </c>
      <c r="B24" s="3">
        <v>0.39925925925925926</v>
      </c>
      <c r="C24" s="1" t="s">
        <v>13304</v>
      </c>
      <c r="D24" s="1" t="s">
        <v>2446</v>
      </c>
      <c r="E24" s="1" t="s">
        <v>13305</v>
      </c>
      <c r="F24" s="1" t="s">
        <v>1946</v>
      </c>
      <c r="G24" s="1" t="s">
        <v>13306</v>
      </c>
      <c r="H24" s="1" t="s">
        <v>1734</v>
      </c>
      <c r="I24" s="1" t="s">
        <v>1966</v>
      </c>
      <c r="J24" s="1">
        <v>111.0</v>
      </c>
      <c r="K24" s="3">
        <f t="shared" si="1"/>
        <v>0.00009259259259</v>
      </c>
      <c r="L24" s="1">
        <f t="shared" si="2"/>
        <v>888</v>
      </c>
      <c r="M24" s="1">
        <f t="shared" si="3"/>
        <v>111</v>
      </c>
      <c r="N24" s="1">
        <f t="shared" si="4"/>
        <v>8</v>
      </c>
      <c r="O24" s="3">
        <f>K24-RTOS_ON_TX!K24</f>
        <v>0.00003472222222</v>
      </c>
    </row>
    <row r="25" ht="15.75" customHeight="1">
      <c r="A25" s="20">
        <v>45464.0</v>
      </c>
      <c r="B25" s="3">
        <v>0.3993518518518519</v>
      </c>
      <c r="C25" s="1" t="s">
        <v>13310</v>
      </c>
      <c r="D25" s="1" t="s">
        <v>1741</v>
      </c>
      <c r="E25" s="1" t="s">
        <v>13311</v>
      </c>
      <c r="F25" s="1" t="s">
        <v>2078</v>
      </c>
      <c r="G25" s="1" t="s">
        <v>21072</v>
      </c>
      <c r="H25" s="1" t="s">
        <v>1724</v>
      </c>
      <c r="I25" s="1" t="s">
        <v>1858</v>
      </c>
      <c r="J25" s="1">
        <v>112.0</v>
      </c>
      <c r="K25" s="3">
        <f t="shared" si="1"/>
        <v>0.00009259259259</v>
      </c>
      <c r="L25" s="1">
        <f t="shared" si="2"/>
        <v>896</v>
      </c>
      <c r="M25" s="1">
        <f t="shared" si="3"/>
        <v>112</v>
      </c>
      <c r="N25" s="1">
        <f t="shared" si="4"/>
        <v>8</v>
      </c>
      <c r="O25" s="3">
        <f>K25-RTOS_ON_TX!K25</f>
        <v>0.00003472222222</v>
      </c>
    </row>
    <row r="26" ht="15.75" customHeight="1">
      <c r="A26" s="20">
        <v>45464.0</v>
      </c>
      <c r="B26" s="3">
        <v>0.39944444444444444</v>
      </c>
      <c r="C26" s="1" t="s">
        <v>13316</v>
      </c>
      <c r="D26" s="1" t="s">
        <v>2958</v>
      </c>
      <c r="E26" s="1" t="s">
        <v>13317</v>
      </c>
      <c r="F26" s="1" t="s">
        <v>1858</v>
      </c>
      <c r="G26" s="1" t="s">
        <v>13318</v>
      </c>
      <c r="H26" s="1" t="s">
        <v>1820</v>
      </c>
      <c r="I26" s="1" t="s">
        <v>2155</v>
      </c>
      <c r="J26" s="1">
        <v>112.0</v>
      </c>
      <c r="K26" s="3">
        <f t="shared" si="1"/>
        <v>0.00009259259259</v>
      </c>
      <c r="L26" s="1">
        <f t="shared" si="2"/>
        <v>896</v>
      </c>
      <c r="M26" s="1">
        <f t="shared" si="3"/>
        <v>112</v>
      </c>
      <c r="N26" s="1">
        <f t="shared" si="4"/>
        <v>8</v>
      </c>
      <c r="O26" s="3">
        <f>K26-RTOS_ON_TX!K26</f>
        <v>0.00003472222222</v>
      </c>
    </row>
    <row r="27" ht="15.75" customHeight="1">
      <c r="A27" s="20">
        <v>45464.0</v>
      </c>
      <c r="B27" s="3">
        <v>0.399537037037037</v>
      </c>
      <c r="C27" s="1" t="s">
        <v>13321</v>
      </c>
      <c r="D27" s="1" t="s">
        <v>1893</v>
      </c>
      <c r="E27" s="1" t="s">
        <v>13322</v>
      </c>
      <c r="F27" s="1" t="s">
        <v>21034</v>
      </c>
      <c r="G27" s="1" t="s">
        <v>13323</v>
      </c>
      <c r="H27" s="1" t="s">
        <v>1724</v>
      </c>
      <c r="I27" s="1" t="s">
        <v>7518</v>
      </c>
      <c r="J27" s="1">
        <v>112.0</v>
      </c>
      <c r="K27" s="3">
        <f t="shared" si="1"/>
        <v>0.00009259259259</v>
      </c>
      <c r="L27" s="1">
        <f t="shared" si="2"/>
        <v>896</v>
      </c>
      <c r="M27" s="1">
        <f t="shared" si="3"/>
        <v>112</v>
      </c>
      <c r="N27" s="1">
        <f t="shared" si="4"/>
        <v>8</v>
      </c>
      <c r="O27" s="3">
        <f>K27-RTOS_ON_TX!K27</f>
        <v>0.00003472222222</v>
      </c>
    </row>
    <row r="28" ht="15.75" customHeight="1">
      <c r="A28" s="20">
        <v>45464.0</v>
      </c>
      <c r="B28" s="3">
        <v>0.3996296296296296</v>
      </c>
      <c r="C28" s="1" t="s">
        <v>13327</v>
      </c>
      <c r="D28" s="1" t="s">
        <v>1929</v>
      </c>
      <c r="E28" s="1" t="s">
        <v>13328</v>
      </c>
      <c r="F28" s="1" t="s">
        <v>1720</v>
      </c>
      <c r="G28" s="1" t="s">
        <v>13329</v>
      </c>
      <c r="H28" s="1" t="s">
        <v>1734</v>
      </c>
      <c r="I28" s="1" t="s">
        <v>1681</v>
      </c>
      <c r="J28" s="1">
        <v>111.0</v>
      </c>
      <c r="K28" s="3">
        <f t="shared" si="1"/>
        <v>0.00009259259259</v>
      </c>
      <c r="L28" s="1">
        <f t="shared" si="2"/>
        <v>888</v>
      </c>
      <c r="M28" s="1">
        <f t="shared" si="3"/>
        <v>111</v>
      </c>
      <c r="N28" s="1">
        <f t="shared" si="4"/>
        <v>8</v>
      </c>
      <c r="O28" s="3">
        <f>K28-RTOS_ON_TX!K28</f>
        <v>0.00003472222222</v>
      </c>
    </row>
    <row r="29" ht="15.75" customHeight="1">
      <c r="A29" s="20">
        <v>45464.0</v>
      </c>
      <c r="B29" s="3">
        <v>0.39972222222222226</v>
      </c>
      <c r="C29" s="1" t="s">
        <v>13231</v>
      </c>
      <c r="D29" s="1" t="s">
        <v>2458</v>
      </c>
      <c r="E29" s="1" t="s">
        <v>13232</v>
      </c>
      <c r="F29" s="1" t="s">
        <v>1704</v>
      </c>
      <c r="G29" s="1" t="s">
        <v>13233</v>
      </c>
      <c r="H29" s="1" t="s">
        <v>2178</v>
      </c>
      <c r="I29" s="1" t="s">
        <v>1679</v>
      </c>
      <c r="J29" s="1">
        <v>112.0</v>
      </c>
      <c r="K29" s="3">
        <f t="shared" si="1"/>
        <v>0.00009259259259</v>
      </c>
      <c r="L29" s="1">
        <f t="shared" si="2"/>
        <v>896</v>
      </c>
      <c r="M29" s="1">
        <f t="shared" si="3"/>
        <v>112</v>
      </c>
      <c r="N29" s="1">
        <f t="shared" si="4"/>
        <v>8</v>
      </c>
      <c r="O29" s="3">
        <f>K29-RTOS_ON_TX!K29</f>
        <v>0.00003472222222</v>
      </c>
    </row>
    <row r="30" ht="15.75" customHeight="1">
      <c r="A30" s="20">
        <v>45464.0</v>
      </c>
      <c r="B30" s="3">
        <v>0.39981481481481485</v>
      </c>
      <c r="C30" s="1" t="s">
        <v>13336</v>
      </c>
      <c r="D30" s="1" t="s">
        <v>1972</v>
      </c>
      <c r="E30" s="1" t="s">
        <v>13337</v>
      </c>
      <c r="F30" s="1" t="s">
        <v>1679</v>
      </c>
      <c r="G30" s="1" t="s">
        <v>13338</v>
      </c>
      <c r="H30" s="1" t="s">
        <v>21043</v>
      </c>
      <c r="I30" s="1" t="s">
        <v>1704</v>
      </c>
      <c r="J30" s="1">
        <v>112.0</v>
      </c>
      <c r="K30" s="3">
        <f t="shared" si="1"/>
        <v>0.00009259259259</v>
      </c>
      <c r="L30" s="1">
        <f t="shared" si="2"/>
        <v>896</v>
      </c>
      <c r="M30" s="1">
        <f t="shared" si="3"/>
        <v>112</v>
      </c>
      <c r="N30" s="1">
        <f t="shared" si="4"/>
        <v>8</v>
      </c>
      <c r="O30" s="3">
        <f>K30-RTOS_ON_TX!K30</f>
        <v>0.00003472222222</v>
      </c>
    </row>
    <row r="31" ht="15.75" customHeight="1">
      <c r="A31" s="20">
        <v>45464.0</v>
      </c>
      <c r="B31" s="3">
        <v>0.3999074074074074</v>
      </c>
      <c r="C31" s="1" t="s">
        <v>13336</v>
      </c>
      <c r="D31" s="1" t="s">
        <v>1972</v>
      </c>
      <c r="E31" s="1" t="s">
        <v>13337</v>
      </c>
      <c r="F31" s="1" t="s">
        <v>1679</v>
      </c>
      <c r="G31" s="1" t="s">
        <v>13338</v>
      </c>
      <c r="H31" s="1" t="s">
        <v>21043</v>
      </c>
      <c r="I31" s="1" t="s">
        <v>1900</v>
      </c>
      <c r="J31" s="1">
        <v>112.0</v>
      </c>
      <c r="K31" s="3">
        <f t="shared" si="1"/>
        <v>0.00009259259259</v>
      </c>
      <c r="L31" s="1">
        <f t="shared" si="2"/>
        <v>896</v>
      </c>
      <c r="M31" s="1">
        <f t="shared" si="3"/>
        <v>112</v>
      </c>
      <c r="N31" s="1">
        <f t="shared" si="4"/>
        <v>8</v>
      </c>
      <c r="O31" s="3">
        <f>K31-RTOS_ON_TX!K31</f>
        <v>0.00003472222222</v>
      </c>
    </row>
    <row r="32" ht="15.75" customHeight="1">
      <c r="A32" s="20">
        <v>45464.0</v>
      </c>
      <c r="B32" s="3">
        <v>0.39999999999999997</v>
      </c>
      <c r="C32" s="1" t="s">
        <v>13341</v>
      </c>
      <c r="D32" s="1" t="s">
        <v>1867</v>
      </c>
      <c r="E32" s="1" t="s">
        <v>21073</v>
      </c>
      <c r="F32" s="1" t="s">
        <v>1803</v>
      </c>
      <c r="G32" s="1" t="s">
        <v>13343</v>
      </c>
      <c r="H32" s="1" t="s">
        <v>1754</v>
      </c>
      <c r="I32" s="1" t="s">
        <v>1724</v>
      </c>
      <c r="J32" s="1">
        <v>111.0</v>
      </c>
      <c r="K32" s="3">
        <f t="shared" si="1"/>
        <v>0.00009259259259</v>
      </c>
      <c r="L32" s="1">
        <f t="shared" si="2"/>
        <v>888</v>
      </c>
      <c r="M32" s="1">
        <f t="shared" si="3"/>
        <v>111</v>
      </c>
      <c r="N32" s="1">
        <f t="shared" si="4"/>
        <v>8</v>
      </c>
      <c r="O32" s="3">
        <f>K32-RTOS_ON_TX!K32</f>
        <v>0.00003472222222</v>
      </c>
    </row>
    <row r="33" ht="15.75" customHeight="1">
      <c r="A33" s="20">
        <v>45464.0</v>
      </c>
      <c r="B33" s="3">
        <v>0.4000925925925926</v>
      </c>
      <c r="C33" s="1" t="s">
        <v>13341</v>
      </c>
      <c r="D33" s="1" t="s">
        <v>1867</v>
      </c>
      <c r="E33" s="1" t="s">
        <v>21073</v>
      </c>
      <c r="F33" s="1" t="s">
        <v>1803</v>
      </c>
      <c r="G33" s="1" t="s">
        <v>13343</v>
      </c>
      <c r="H33" s="1" t="s">
        <v>1754</v>
      </c>
      <c r="I33" s="1" t="s">
        <v>21034</v>
      </c>
      <c r="J33" s="1">
        <v>111.0</v>
      </c>
      <c r="K33" s="3">
        <f t="shared" si="1"/>
        <v>0.00009259259259</v>
      </c>
      <c r="L33" s="1">
        <f t="shared" si="2"/>
        <v>888</v>
      </c>
      <c r="M33" s="1">
        <f t="shared" si="3"/>
        <v>111</v>
      </c>
      <c r="N33" s="1">
        <f t="shared" si="4"/>
        <v>8</v>
      </c>
      <c r="O33" s="3">
        <f>K33-RTOS_ON_TX!K33</f>
        <v>0.00003472222222</v>
      </c>
    </row>
    <row r="34" ht="15.75" customHeight="1">
      <c r="A34" s="20">
        <v>45464.0</v>
      </c>
      <c r="B34" s="3">
        <v>0.4001851851851852</v>
      </c>
      <c r="C34" s="1" t="s">
        <v>13349</v>
      </c>
      <c r="D34" s="1" t="s">
        <v>1987</v>
      </c>
      <c r="E34" s="1" t="s">
        <v>13350</v>
      </c>
      <c r="F34" s="1" t="s">
        <v>1684</v>
      </c>
      <c r="G34" s="1" t="s">
        <v>13351</v>
      </c>
      <c r="H34" s="1" t="s">
        <v>2022</v>
      </c>
      <c r="I34" s="1" t="s">
        <v>13352</v>
      </c>
      <c r="J34" s="1">
        <v>111.0</v>
      </c>
      <c r="K34" s="3">
        <f t="shared" si="1"/>
        <v>0.00009259259259</v>
      </c>
      <c r="L34" s="1">
        <f t="shared" si="2"/>
        <v>888</v>
      </c>
      <c r="M34" s="1">
        <f t="shared" si="3"/>
        <v>111</v>
      </c>
      <c r="N34" s="1">
        <f t="shared" si="4"/>
        <v>8</v>
      </c>
      <c r="O34" s="3">
        <f>K34-RTOS_ON_TX!K34</f>
        <v>0.00003472222222</v>
      </c>
    </row>
    <row r="35" ht="15.75" customHeight="1">
      <c r="A35" s="20">
        <v>45464.0</v>
      </c>
      <c r="B35" s="3">
        <v>0.4002777777777778</v>
      </c>
      <c r="C35" s="1" t="s">
        <v>13356</v>
      </c>
      <c r="D35" s="1" t="s">
        <v>21035</v>
      </c>
      <c r="E35" s="1" t="s">
        <v>13357</v>
      </c>
      <c r="F35" s="1" t="s">
        <v>1720</v>
      </c>
      <c r="G35" s="1" t="s">
        <v>13358</v>
      </c>
      <c r="H35" s="1" t="s">
        <v>1734</v>
      </c>
      <c r="I35" s="1" t="s">
        <v>13359</v>
      </c>
      <c r="J35" s="1">
        <v>111.0</v>
      </c>
      <c r="K35" s="3">
        <f t="shared" si="1"/>
        <v>0.00009259259259</v>
      </c>
      <c r="L35" s="1">
        <f t="shared" si="2"/>
        <v>888</v>
      </c>
      <c r="M35" s="1">
        <f t="shared" si="3"/>
        <v>111</v>
      </c>
      <c r="N35" s="1">
        <f t="shared" si="4"/>
        <v>8</v>
      </c>
      <c r="O35" s="3">
        <f>K35-RTOS_ON_TX!K35</f>
        <v>0.00003472222222</v>
      </c>
    </row>
    <row r="36" ht="15.75" customHeight="1">
      <c r="A36" s="20">
        <v>45464.0</v>
      </c>
      <c r="B36" s="3">
        <v>0.4003703703703703</v>
      </c>
      <c r="C36" s="1" t="s">
        <v>13316</v>
      </c>
      <c r="D36" s="1" t="s">
        <v>2958</v>
      </c>
      <c r="E36" s="1" t="s">
        <v>13317</v>
      </c>
      <c r="F36" s="1" t="s">
        <v>1858</v>
      </c>
      <c r="G36" s="1" t="s">
        <v>13318</v>
      </c>
      <c r="H36" s="1" t="s">
        <v>1820</v>
      </c>
      <c r="I36" s="1" t="s">
        <v>1744</v>
      </c>
      <c r="J36" s="1">
        <v>112.0</v>
      </c>
      <c r="K36" s="3">
        <f t="shared" si="1"/>
        <v>0.00009259259259</v>
      </c>
      <c r="L36" s="1">
        <f t="shared" si="2"/>
        <v>896</v>
      </c>
      <c r="M36" s="1">
        <f t="shared" si="3"/>
        <v>112</v>
      </c>
      <c r="N36" s="1">
        <f t="shared" si="4"/>
        <v>8</v>
      </c>
      <c r="O36" s="3">
        <f>K36-RTOS_ON_TX!K36</f>
        <v>0.00002314814815</v>
      </c>
    </row>
    <row r="37" ht="15.75" customHeight="1">
      <c r="A37" s="20">
        <v>45464.0</v>
      </c>
      <c r="B37" s="3">
        <v>0.40046296296296297</v>
      </c>
      <c r="C37" s="1" t="s">
        <v>13366</v>
      </c>
      <c r="D37" s="1" t="s">
        <v>2553</v>
      </c>
      <c r="E37" s="1" t="s">
        <v>13367</v>
      </c>
      <c r="F37" s="1" t="s">
        <v>1679</v>
      </c>
      <c r="G37" s="1" t="s">
        <v>13368</v>
      </c>
      <c r="H37" s="1" t="s">
        <v>21043</v>
      </c>
      <c r="I37" s="1" t="s">
        <v>21034</v>
      </c>
      <c r="J37" s="1">
        <v>112.0</v>
      </c>
      <c r="K37" s="3">
        <f t="shared" si="1"/>
        <v>0.00009259259259</v>
      </c>
      <c r="L37" s="1">
        <f t="shared" si="2"/>
        <v>896</v>
      </c>
      <c r="M37" s="1">
        <f t="shared" si="3"/>
        <v>112</v>
      </c>
      <c r="N37" s="1">
        <f t="shared" si="4"/>
        <v>8</v>
      </c>
      <c r="O37" s="3">
        <f>K37-RTOS_ON_TX!K37</f>
        <v>0.00003472222222</v>
      </c>
    </row>
    <row r="38" ht="15.75" customHeight="1">
      <c r="A38" s="20">
        <v>45464.0</v>
      </c>
      <c r="B38" s="3">
        <v>0.40055555555555555</v>
      </c>
      <c r="C38" s="1" t="s">
        <v>13372</v>
      </c>
      <c r="D38" s="1" t="s">
        <v>1972</v>
      </c>
      <c r="E38" s="1" t="s">
        <v>13373</v>
      </c>
      <c r="F38" s="1" t="s">
        <v>1858</v>
      </c>
      <c r="G38" s="1" t="s">
        <v>21074</v>
      </c>
      <c r="H38" s="1" t="s">
        <v>21043</v>
      </c>
      <c r="I38" s="1" t="s">
        <v>3090</v>
      </c>
      <c r="J38" s="1">
        <v>112.0</v>
      </c>
      <c r="K38" s="3">
        <f t="shared" si="1"/>
        <v>0.00009259259259</v>
      </c>
      <c r="L38" s="1">
        <f t="shared" si="2"/>
        <v>896</v>
      </c>
      <c r="M38" s="1">
        <f t="shared" si="3"/>
        <v>112</v>
      </c>
      <c r="N38" s="1">
        <f t="shared" si="4"/>
        <v>8</v>
      </c>
      <c r="O38" s="3">
        <f>K38-RTOS_ON_TX!K38</f>
        <v>0.00003472222222</v>
      </c>
    </row>
    <row r="39" ht="15.75" customHeight="1">
      <c r="A39" s="20">
        <v>45464.0</v>
      </c>
      <c r="B39" s="3">
        <v>0.40064814814814814</v>
      </c>
      <c r="C39" s="1" t="s">
        <v>13327</v>
      </c>
      <c r="D39" s="1" t="s">
        <v>1929</v>
      </c>
      <c r="E39" s="1" t="s">
        <v>13328</v>
      </c>
      <c r="F39" s="1" t="s">
        <v>1720</v>
      </c>
      <c r="G39" s="1" t="s">
        <v>13329</v>
      </c>
      <c r="H39" s="1" t="s">
        <v>1734</v>
      </c>
      <c r="I39" s="1" t="s">
        <v>13359</v>
      </c>
      <c r="J39" s="1">
        <v>111.0</v>
      </c>
      <c r="K39" s="3">
        <f t="shared" si="1"/>
        <v>0.00009259259259</v>
      </c>
      <c r="L39" s="1">
        <f t="shared" si="2"/>
        <v>888</v>
      </c>
      <c r="M39" s="1">
        <f t="shared" si="3"/>
        <v>111</v>
      </c>
      <c r="N39" s="1">
        <f t="shared" si="4"/>
        <v>8</v>
      </c>
      <c r="O39" s="3">
        <f>K39-RTOS_ON_TX!K39</f>
        <v>0.00003472222222</v>
      </c>
    </row>
    <row r="40" ht="15.75" customHeight="1">
      <c r="A40" s="20">
        <v>45464.0</v>
      </c>
      <c r="B40" s="3">
        <v>0.4007407407407408</v>
      </c>
      <c r="C40" s="1" t="s">
        <v>21075</v>
      </c>
      <c r="D40" s="1" t="s">
        <v>2327</v>
      </c>
      <c r="E40" s="1" t="s">
        <v>13381</v>
      </c>
      <c r="F40" s="1" t="s">
        <v>1900</v>
      </c>
      <c r="G40" s="1" t="s">
        <v>21076</v>
      </c>
      <c r="H40" s="1" t="s">
        <v>1714</v>
      </c>
      <c r="I40" s="1" t="s">
        <v>1832</v>
      </c>
      <c r="J40" s="1">
        <v>112.0</v>
      </c>
      <c r="K40" s="3">
        <f t="shared" si="1"/>
        <v>0.00009259259259</v>
      </c>
      <c r="L40" s="1">
        <f t="shared" si="2"/>
        <v>896</v>
      </c>
      <c r="M40" s="1">
        <f t="shared" si="3"/>
        <v>112</v>
      </c>
      <c r="N40" s="1">
        <f t="shared" si="4"/>
        <v>8</v>
      </c>
      <c r="O40" s="3">
        <f>K40-RTOS_ON_TX!K40</f>
        <v>0.00003472222222</v>
      </c>
    </row>
    <row r="41" ht="15.75" customHeight="1">
      <c r="A41" s="20">
        <v>45464.0</v>
      </c>
      <c r="B41" s="3">
        <v>0.4008333333333333</v>
      </c>
      <c r="C41" s="1" t="s">
        <v>13224</v>
      </c>
      <c r="D41" s="1" t="s">
        <v>2148</v>
      </c>
      <c r="E41" s="1" t="s">
        <v>13225</v>
      </c>
      <c r="F41" s="1" t="s">
        <v>1704</v>
      </c>
      <c r="G41" s="1" t="s">
        <v>13226</v>
      </c>
      <c r="H41" s="1" t="s">
        <v>2178</v>
      </c>
      <c r="I41" s="1" t="s">
        <v>1953</v>
      </c>
      <c r="J41" s="1">
        <v>112.0</v>
      </c>
      <c r="K41" s="3">
        <f t="shared" si="1"/>
        <v>0.00009259259259</v>
      </c>
      <c r="L41" s="1">
        <f t="shared" si="2"/>
        <v>896</v>
      </c>
      <c r="M41" s="1">
        <f t="shared" si="3"/>
        <v>112</v>
      </c>
      <c r="N41" s="1">
        <f t="shared" si="4"/>
        <v>8</v>
      </c>
      <c r="O41" s="3">
        <f>K41-RTOS_ON_TX!K41</f>
        <v>0.00003472222222</v>
      </c>
    </row>
    <row r="42" ht="15.75" customHeight="1">
      <c r="A42" s="20">
        <v>45464.0</v>
      </c>
      <c r="B42" s="3">
        <v>0.4009259259259259</v>
      </c>
      <c r="C42" s="1" t="s">
        <v>21075</v>
      </c>
      <c r="D42" s="1" t="s">
        <v>2327</v>
      </c>
      <c r="E42" s="1" t="s">
        <v>13381</v>
      </c>
      <c r="F42" s="1" t="s">
        <v>1900</v>
      </c>
      <c r="G42" s="1" t="s">
        <v>21076</v>
      </c>
      <c r="H42" s="1" t="s">
        <v>1714</v>
      </c>
      <c r="I42" s="1" t="s">
        <v>3078</v>
      </c>
      <c r="J42" s="1">
        <v>112.0</v>
      </c>
      <c r="K42" s="3">
        <f t="shared" si="1"/>
        <v>0.00009259259259</v>
      </c>
      <c r="L42" s="1">
        <f t="shared" si="2"/>
        <v>896</v>
      </c>
      <c r="M42" s="1">
        <f t="shared" si="3"/>
        <v>112</v>
      </c>
      <c r="N42" s="1">
        <f t="shared" si="4"/>
        <v>8</v>
      </c>
      <c r="O42" s="3">
        <f>K42-RTOS_ON_TX!K42</f>
        <v>0.00003472222222</v>
      </c>
    </row>
    <row r="43" ht="15.75" customHeight="1">
      <c r="A43" s="20">
        <v>45464.0</v>
      </c>
      <c r="B43" s="3">
        <v>0.4010185185185185</v>
      </c>
      <c r="C43" s="1" t="s">
        <v>13389</v>
      </c>
      <c r="D43" s="1" t="s">
        <v>3015</v>
      </c>
      <c r="E43" s="1" t="s">
        <v>13390</v>
      </c>
      <c r="F43" s="1" t="s">
        <v>2155</v>
      </c>
      <c r="G43" s="1" t="s">
        <v>13391</v>
      </c>
      <c r="H43" s="1" t="s">
        <v>1714</v>
      </c>
      <c r="I43" s="1" t="s">
        <v>3127</v>
      </c>
      <c r="J43" s="1">
        <v>112.0</v>
      </c>
      <c r="K43" s="3">
        <f t="shared" si="1"/>
        <v>0.00009259259259</v>
      </c>
      <c r="L43" s="1">
        <f t="shared" si="2"/>
        <v>896</v>
      </c>
      <c r="M43" s="1">
        <f t="shared" si="3"/>
        <v>112</v>
      </c>
      <c r="N43" s="1">
        <f t="shared" si="4"/>
        <v>8</v>
      </c>
      <c r="O43" s="3">
        <f>K43-RTOS_ON_TX!K43</f>
        <v>0.00003472222222</v>
      </c>
    </row>
    <row r="44" ht="15.75" customHeight="1">
      <c r="A44" s="20">
        <v>45464.0</v>
      </c>
      <c r="B44" s="3">
        <v>0.40111111111111114</v>
      </c>
      <c r="C44" s="1" t="s">
        <v>13394</v>
      </c>
      <c r="D44" s="1" t="s">
        <v>1680</v>
      </c>
      <c r="E44" s="1" t="s">
        <v>13395</v>
      </c>
      <c r="F44" s="1" t="s">
        <v>1811</v>
      </c>
      <c r="G44" s="1" t="s">
        <v>13396</v>
      </c>
      <c r="H44" s="1" t="s">
        <v>2807</v>
      </c>
      <c r="I44" s="1" t="s">
        <v>3778</v>
      </c>
      <c r="J44" s="1">
        <v>112.0</v>
      </c>
      <c r="K44" s="3">
        <f t="shared" si="1"/>
        <v>0.00009259259259</v>
      </c>
      <c r="L44" s="1">
        <f t="shared" si="2"/>
        <v>896</v>
      </c>
      <c r="M44" s="1">
        <f t="shared" si="3"/>
        <v>112</v>
      </c>
      <c r="N44" s="1">
        <f t="shared" si="4"/>
        <v>8</v>
      </c>
      <c r="O44" s="3">
        <f>K44-RTOS_ON_TX!K44</f>
        <v>0.00003472222222</v>
      </c>
    </row>
    <row r="45" ht="15.75" customHeight="1">
      <c r="A45" s="20">
        <v>45464.0</v>
      </c>
      <c r="B45" s="3">
        <v>0.40120370370370373</v>
      </c>
      <c r="C45" s="1" t="s">
        <v>13236</v>
      </c>
      <c r="D45" s="1" t="s">
        <v>2123</v>
      </c>
      <c r="E45" s="1" t="s">
        <v>13237</v>
      </c>
      <c r="F45" s="1" t="s">
        <v>1779</v>
      </c>
      <c r="G45" s="1" t="s">
        <v>13238</v>
      </c>
      <c r="H45" s="1" t="s">
        <v>2008</v>
      </c>
      <c r="I45" s="1" t="s">
        <v>2147</v>
      </c>
      <c r="J45" s="1">
        <v>112.0</v>
      </c>
      <c r="K45" s="3">
        <f t="shared" si="1"/>
        <v>0.00009259259259</v>
      </c>
      <c r="L45" s="1">
        <f t="shared" si="2"/>
        <v>896</v>
      </c>
      <c r="M45" s="1">
        <f t="shared" si="3"/>
        <v>112</v>
      </c>
      <c r="N45" s="1">
        <f t="shared" si="4"/>
        <v>8</v>
      </c>
      <c r="O45" s="3">
        <f>K45-RTOS_ON_TX!K45</f>
        <v>0.00003472222222</v>
      </c>
    </row>
    <row r="46" ht="15.75" customHeight="1">
      <c r="A46" s="20">
        <v>45464.0</v>
      </c>
      <c r="B46" s="3">
        <v>0.40129629629629626</v>
      </c>
      <c r="C46" s="1" t="s">
        <v>13336</v>
      </c>
      <c r="D46" s="1" t="s">
        <v>1972</v>
      </c>
      <c r="E46" s="1" t="s">
        <v>13337</v>
      </c>
      <c r="F46" s="1" t="s">
        <v>1679</v>
      </c>
      <c r="G46" s="1" t="s">
        <v>13338</v>
      </c>
      <c r="H46" s="1" t="s">
        <v>21043</v>
      </c>
      <c r="I46" s="1" t="s">
        <v>13711</v>
      </c>
      <c r="J46" s="1">
        <v>112.0</v>
      </c>
      <c r="K46" s="3">
        <f t="shared" si="1"/>
        <v>0.0001041666667</v>
      </c>
      <c r="L46" s="1">
        <f t="shared" si="2"/>
        <v>896</v>
      </c>
      <c r="M46" s="1">
        <f t="shared" si="3"/>
        <v>99.55555556</v>
      </c>
      <c r="N46" s="1">
        <f t="shared" si="4"/>
        <v>9</v>
      </c>
      <c r="O46" s="3">
        <f>K46-RTOS_ON_TX!K46</f>
        <v>0.0000462962963</v>
      </c>
    </row>
    <row r="47" ht="15.75" customHeight="1">
      <c r="A47" s="20">
        <v>45464.0</v>
      </c>
      <c r="B47" s="3">
        <v>0.401400462962963</v>
      </c>
      <c r="C47" s="1" t="s">
        <v>13231</v>
      </c>
      <c r="D47" s="1" t="s">
        <v>2458</v>
      </c>
      <c r="E47" s="1" t="s">
        <v>13232</v>
      </c>
      <c r="F47" s="1" t="s">
        <v>1704</v>
      </c>
      <c r="G47" s="1" t="s">
        <v>13233</v>
      </c>
      <c r="H47" s="1" t="s">
        <v>2178</v>
      </c>
      <c r="I47" s="1" t="s">
        <v>13402</v>
      </c>
      <c r="J47" s="1">
        <v>112.0</v>
      </c>
      <c r="K47" s="3">
        <f t="shared" si="1"/>
        <v>0.00009259259259</v>
      </c>
      <c r="L47" s="1">
        <f t="shared" si="2"/>
        <v>896</v>
      </c>
      <c r="M47" s="1">
        <f t="shared" si="3"/>
        <v>112</v>
      </c>
      <c r="N47" s="1">
        <f t="shared" si="4"/>
        <v>8</v>
      </c>
      <c r="O47" s="3">
        <f>K47-RTOS_ON_TX!K47</f>
        <v>0.00003472222222</v>
      </c>
    </row>
    <row r="48" ht="15.75" customHeight="1">
      <c r="A48" s="20">
        <v>45464.0</v>
      </c>
      <c r="B48" s="3">
        <v>0.4014930555555556</v>
      </c>
      <c r="C48" s="1" t="s">
        <v>13406</v>
      </c>
      <c r="D48" s="1" t="s">
        <v>2769</v>
      </c>
      <c r="E48" s="1" t="s">
        <v>13407</v>
      </c>
      <c r="F48" s="1" t="s">
        <v>2078</v>
      </c>
      <c r="G48" s="1" t="s">
        <v>13408</v>
      </c>
      <c r="H48" s="1" t="s">
        <v>1744</v>
      </c>
      <c r="I48" s="1" t="s">
        <v>13227</v>
      </c>
      <c r="J48" s="1">
        <v>112.0</v>
      </c>
      <c r="K48" s="3">
        <f t="shared" si="1"/>
        <v>0.00009259259259</v>
      </c>
      <c r="L48" s="1">
        <f t="shared" si="2"/>
        <v>896</v>
      </c>
      <c r="M48" s="1">
        <f t="shared" si="3"/>
        <v>112</v>
      </c>
      <c r="N48" s="1">
        <f t="shared" si="4"/>
        <v>8</v>
      </c>
      <c r="O48" s="3">
        <f>K48-RTOS_ON_TX!K48</f>
        <v>0.00003472222222</v>
      </c>
    </row>
    <row r="49" ht="15.75" customHeight="1">
      <c r="A49" s="20">
        <v>45464.0</v>
      </c>
      <c r="B49" s="3">
        <v>0.4015856481481481</v>
      </c>
      <c r="C49" s="1" t="s">
        <v>21077</v>
      </c>
      <c r="D49" s="1" t="s">
        <v>2246</v>
      </c>
      <c r="E49" s="1" t="s">
        <v>13666</v>
      </c>
      <c r="F49" s="1" t="s">
        <v>13667</v>
      </c>
      <c r="G49" s="1" t="s">
        <v>13668</v>
      </c>
      <c r="H49" s="1" t="s">
        <v>1760</v>
      </c>
      <c r="I49" s="1" t="s">
        <v>1740</v>
      </c>
      <c r="J49" s="1">
        <v>112.0</v>
      </c>
      <c r="K49" s="3">
        <f t="shared" si="1"/>
        <v>0.00009259259259</v>
      </c>
      <c r="L49" s="1">
        <f t="shared" si="2"/>
        <v>896</v>
      </c>
      <c r="M49" s="1">
        <f t="shared" si="3"/>
        <v>112</v>
      </c>
      <c r="N49" s="1">
        <f t="shared" si="4"/>
        <v>8</v>
      </c>
      <c r="O49" s="3">
        <f>K49-RTOS_ON_TX!K49</f>
        <v>0.00003472222222</v>
      </c>
    </row>
    <row r="50" ht="15.75" customHeight="1">
      <c r="A50" s="20">
        <v>45464.0</v>
      </c>
      <c r="B50" s="3">
        <v>0.4016782407407407</v>
      </c>
      <c r="C50" s="1" t="s">
        <v>13412</v>
      </c>
      <c r="D50" s="1" t="s">
        <v>1887</v>
      </c>
      <c r="E50" s="1" t="s">
        <v>13413</v>
      </c>
      <c r="F50" s="1" t="s">
        <v>1858</v>
      </c>
      <c r="G50" s="1" t="s">
        <v>13414</v>
      </c>
      <c r="H50" s="1" t="s">
        <v>1820</v>
      </c>
      <c r="I50" s="1" t="s">
        <v>1679</v>
      </c>
      <c r="J50" s="1">
        <v>112.0</v>
      </c>
      <c r="K50" s="3">
        <f t="shared" si="1"/>
        <v>0.00009259259259</v>
      </c>
      <c r="L50" s="1">
        <f t="shared" si="2"/>
        <v>896</v>
      </c>
      <c r="M50" s="1">
        <f t="shared" si="3"/>
        <v>112</v>
      </c>
      <c r="N50" s="1">
        <f t="shared" si="4"/>
        <v>8</v>
      </c>
      <c r="O50" s="3">
        <f>K50-RTOS_ON_TX!K50</f>
        <v>0.00003472222222</v>
      </c>
    </row>
    <row r="51" ht="15.75" customHeight="1">
      <c r="A51" s="20">
        <v>45464.0</v>
      </c>
      <c r="B51" s="3">
        <v>0.40177083333333335</v>
      </c>
      <c r="C51" s="1" t="s">
        <v>13418</v>
      </c>
      <c r="D51" s="1" t="s">
        <v>21049</v>
      </c>
      <c r="E51" s="1" t="s">
        <v>13419</v>
      </c>
      <c r="F51" s="1" t="s">
        <v>13256</v>
      </c>
      <c r="G51" s="1" t="s">
        <v>13420</v>
      </c>
      <c r="H51" s="1" t="s">
        <v>1769</v>
      </c>
      <c r="I51" s="1" t="s">
        <v>1886</v>
      </c>
      <c r="J51" s="1">
        <v>112.0</v>
      </c>
      <c r="K51" s="3">
        <f t="shared" si="1"/>
        <v>0.00009259259259</v>
      </c>
      <c r="L51" s="1">
        <f t="shared" si="2"/>
        <v>896</v>
      </c>
      <c r="M51" s="1">
        <f t="shared" si="3"/>
        <v>112</v>
      </c>
      <c r="N51" s="1">
        <f t="shared" si="4"/>
        <v>8</v>
      </c>
      <c r="O51" s="3">
        <f>K51-RTOS_ON_TX!K51</f>
        <v>0.00003472222222</v>
      </c>
    </row>
    <row r="52" ht="15.75" customHeight="1">
      <c r="A52" s="20">
        <v>45464.0</v>
      </c>
      <c r="B52" s="3">
        <v>0.40186342592592594</v>
      </c>
      <c r="C52" s="1" t="s">
        <v>13424</v>
      </c>
      <c r="D52" s="1" t="s">
        <v>3001</v>
      </c>
      <c r="E52" s="1" t="s">
        <v>13425</v>
      </c>
      <c r="F52" s="1" t="s">
        <v>1740</v>
      </c>
      <c r="G52" s="1" t="s">
        <v>13426</v>
      </c>
      <c r="H52" s="1" t="s">
        <v>1988</v>
      </c>
      <c r="I52" s="1" t="s">
        <v>1734</v>
      </c>
      <c r="J52" s="1">
        <v>112.0</v>
      </c>
      <c r="K52" s="3">
        <f t="shared" si="1"/>
        <v>0.00009259259259</v>
      </c>
      <c r="L52" s="1">
        <f t="shared" si="2"/>
        <v>896</v>
      </c>
      <c r="M52" s="1">
        <f t="shared" si="3"/>
        <v>112</v>
      </c>
      <c r="N52" s="1">
        <f t="shared" si="4"/>
        <v>8</v>
      </c>
      <c r="O52" s="3">
        <f>K52-RTOS_ON_TX!K52</f>
        <v>0.00003472222222</v>
      </c>
    </row>
    <row r="53" ht="15.75" customHeight="1">
      <c r="A53" s="20">
        <v>45464.0</v>
      </c>
      <c r="B53" s="3">
        <v>0.40195601851851853</v>
      </c>
      <c r="C53" s="1" t="s">
        <v>13430</v>
      </c>
      <c r="D53" s="1" t="s">
        <v>3041</v>
      </c>
      <c r="E53" s="1" t="s">
        <v>13431</v>
      </c>
      <c r="F53" s="1" t="s">
        <v>1740</v>
      </c>
      <c r="G53" s="1" t="s">
        <v>21078</v>
      </c>
      <c r="H53" s="1" t="s">
        <v>1988</v>
      </c>
      <c r="I53" s="1" t="s">
        <v>2028</v>
      </c>
      <c r="J53" s="1">
        <v>112.0</v>
      </c>
      <c r="K53" s="3">
        <f t="shared" si="1"/>
        <v>0.00009259259259</v>
      </c>
      <c r="L53" s="1">
        <f t="shared" si="2"/>
        <v>896</v>
      </c>
      <c r="M53" s="1">
        <f t="shared" si="3"/>
        <v>112</v>
      </c>
      <c r="N53" s="1">
        <f t="shared" si="4"/>
        <v>8</v>
      </c>
      <c r="O53" s="3">
        <f>K53-RTOS_ON_TX!K53</f>
        <v>0.00003472222222</v>
      </c>
    </row>
    <row r="54" ht="15.75" customHeight="1">
      <c r="A54" s="20">
        <v>45464.0</v>
      </c>
      <c r="B54" s="3">
        <v>0.40204861111111106</v>
      </c>
      <c r="C54" s="1" t="s">
        <v>13805</v>
      </c>
      <c r="D54" s="1" t="s">
        <v>2305</v>
      </c>
      <c r="E54" s="1" t="s">
        <v>13806</v>
      </c>
      <c r="F54" s="1" t="s">
        <v>21079</v>
      </c>
      <c r="G54" s="1" t="s">
        <v>13807</v>
      </c>
      <c r="H54" s="1" t="s">
        <v>1975</v>
      </c>
      <c r="I54" s="1" t="s">
        <v>1704</v>
      </c>
      <c r="J54" s="1">
        <v>112.0</v>
      </c>
      <c r="K54" s="3">
        <f t="shared" si="1"/>
        <v>0.00009259259259</v>
      </c>
      <c r="L54" s="1">
        <f t="shared" si="2"/>
        <v>896</v>
      </c>
      <c r="M54" s="1">
        <f t="shared" si="3"/>
        <v>112</v>
      </c>
      <c r="N54" s="1">
        <f t="shared" si="4"/>
        <v>8</v>
      </c>
      <c r="O54" s="3">
        <f>K54-RTOS_ON_TX!K54</f>
        <v>0.00003472222222</v>
      </c>
    </row>
    <row r="55" ht="15.75" customHeight="1">
      <c r="A55" s="20">
        <v>45464.0</v>
      </c>
      <c r="B55" s="3">
        <v>0.4021412037037037</v>
      </c>
      <c r="C55" s="1" t="s">
        <v>13430</v>
      </c>
      <c r="D55" s="1" t="s">
        <v>3041</v>
      </c>
      <c r="E55" s="1" t="s">
        <v>13431</v>
      </c>
      <c r="F55" s="1" t="s">
        <v>1740</v>
      </c>
      <c r="G55" s="1" t="s">
        <v>21078</v>
      </c>
      <c r="H55" s="1" t="s">
        <v>1988</v>
      </c>
      <c r="I55" s="1" t="s">
        <v>2808</v>
      </c>
      <c r="J55" s="1">
        <v>112.0</v>
      </c>
      <c r="K55" s="3">
        <f t="shared" si="1"/>
        <v>0.00009259259259</v>
      </c>
      <c r="L55" s="1">
        <f t="shared" si="2"/>
        <v>896</v>
      </c>
      <c r="M55" s="1">
        <f t="shared" si="3"/>
        <v>112</v>
      </c>
      <c r="N55" s="1">
        <f t="shared" si="4"/>
        <v>8</v>
      </c>
      <c r="O55" s="3">
        <f>K55-RTOS_ON_TX!K55</f>
        <v>0.00003472222222</v>
      </c>
    </row>
    <row r="56" ht="15.75" customHeight="1">
      <c r="A56" s="20">
        <v>45464.0</v>
      </c>
      <c r="B56" s="3">
        <v>0.4022337962962963</v>
      </c>
      <c r="C56" s="1" t="s">
        <v>13430</v>
      </c>
      <c r="D56" s="1" t="s">
        <v>3041</v>
      </c>
      <c r="E56" s="1" t="s">
        <v>13431</v>
      </c>
      <c r="F56" s="1" t="s">
        <v>1740</v>
      </c>
      <c r="G56" s="1" t="s">
        <v>21078</v>
      </c>
      <c r="H56" s="1" t="s">
        <v>1988</v>
      </c>
      <c r="I56" s="1" t="s">
        <v>1779</v>
      </c>
      <c r="J56" s="1">
        <v>112.0</v>
      </c>
      <c r="K56" s="3">
        <f t="shared" si="1"/>
        <v>0.00009259259259</v>
      </c>
      <c r="L56" s="1">
        <f t="shared" si="2"/>
        <v>896</v>
      </c>
      <c r="M56" s="1">
        <f t="shared" si="3"/>
        <v>112</v>
      </c>
      <c r="N56" s="1">
        <f t="shared" si="4"/>
        <v>8</v>
      </c>
      <c r="O56" s="3">
        <f>K56-RTOS_ON_TX!K56</f>
        <v>0.00003472222222</v>
      </c>
    </row>
    <row r="57" ht="15.75" customHeight="1">
      <c r="A57" s="20">
        <v>45464.0</v>
      </c>
      <c r="B57" s="3">
        <v>0.4023263888888889</v>
      </c>
      <c r="C57" s="1" t="s">
        <v>21071</v>
      </c>
      <c r="D57" s="1" t="s">
        <v>21054</v>
      </c>
      <c r="E57" s="1" t="s">
        <v>13299</v>
      </c>
      <c r="F57" s="1" t="s">
        <v>1866</v>
      </c>
      <c r="G57" s="1" t="s">
        <v>13300</v>
      </c>
      <c r="H57" s="1" t="s">
        <v>1744</v>
      </c>
      <c r="I57" s="1" t="s">
        <v>1740</v>
      </c>
      <c r="J57" s="1">
        <v>112.0</v>
      </c>
      <c r="K57" s="3">
        <f t="shared" si="1"/>
        <v>0.00009259259259</v>
      </c>
      <c r="L57" s="1">
        <f t="shared" si="2"/>
        <v>896</v>
      </c>
      <c r="M57" s="1">
        <f t="shared" si="3"/>
        <v>112</v>
      </c>
      <c r="N57" s="1">
        <f t="shared" si="4"/>
        <v>8</v>
      </c>
      <c r="O57" s="3">
        <f>K57-RTOS_ON_TX!K57</f>
        <v>0.00003472222222</v>
      </c>
    </row>
    <row r="58" ht="15.75" customHeight="1">
      <c r="A58" s="20">
        <v>45464.0</v>
      </c>
      <c r="B58" s="3">
        <v>0.40241898148148153</v>
      </c>
      <c r="C58" s="1" t="s">
        <v>13236</v>
      </c>
      <c r="D58" s="1" t="s">
        <v>2123</v>
      </c>
      <c r="E58" s="1" t="s">
        <v>13237</v>
      </c>
      <c r="F58" s="1" t="s">
        <v>1779</v>
      </c>
      <c r="G58" s="1" t="s">
        <v>13238</v>
      </c>
      <c r="H58" s="1" t="s">
        <v>2008</v>
      </c>
      <c r="I58" s="1" t="s">
        <v>1866</v>
      </c>
      <c r="J58" s="1">
        <v>112.0</v>
      </c>
      <c r="K58" s="3">
        <f t="shared" si="1"/>
        <v>0.00009259259259</v>
      </c>
      <c r="L58" s="1">
        <f t="shared" si="2"/>
        <v>896</v>
      </c>
      <c r="M58" s="1">
        <f t="shared" si="3"/>
        <v>112</v>
      </c>
      <c r="N58" s="1">
        <f t="shared" si="4"/>
        <v>8</v>
      </c>
      <c r="O58" s="3">
        <f>K58-RTOS_ON_TX!K58</f>
        <v>0.00003472222222</v>
      </c>
    </row>
    <row r="59" ht="15.75" customHeight="1">
      <c r="A59" s="20">
        <v>45464.0</v>
      </c>
      <c r="B59" s="3">
        <v>0.40251157407407406</v>
      </c>
      <c r="C59" s="1" t="s">
        <v>13277</v>
      </c>
      <c r="D59" s="1" t="s">
        <v>2079</v>
      </c>
      <c r="E59" s="1" t="s">
        <v>13278</v>
      </c>
      <c r="F59" s="1" t="s">
        <v>1684</v>
      </c>
      <c r="G59" s="1" t="s">
        <v>13279</v>
      </c>
      <c r="H59" s="1" t="s">
        <v>2022</v>
      </c>
      <c r="I59" s="1" t="s">
        <v>2078</v>
      </c>
      <c r="J59" s="1">
        <v>111.0</v>
      </c>
      <c r="K59" s="3">
        <f t="shared" si="1"/>
        <v>0.00009259259259</v>
      </c>
      <c r="L59" s="1">
        <f t="shared" si="2"/>
        <v>888</v>
      </c>
      <c r="M59" s="1">
        <f t="shared" si="3"/>
        <v>111</v>
      </c>
      <c r="N59" s="1">
        <f t="shared" si="4"/>
        <v>8</v>
      </c>
      <c r="O59" s="3">
        <f>K59-RTOS_ON_TX!K59</f>
        <v>0.00003472222222</v>
      </c>
    </row>
    <row r="60" ht="15.75" customHeight="1">
      <c r="A60" s="20">
        <v>45464.0</v>
      </c>
      <c r="B60" s="3">
        <v>0.40260416666666665</v>
      </c>
      <c r="C60" s="1" t="s">
        <v>13341</v>
      </c>
      <c r="D60" s="1" t="s">
        <v>1867</v>
      </c>
      <c r="E60" s="1" t="s">
        <v>21073</v>
      </c>
      <c r="F60" s="1" t="s">
        <v>1803</v>
      </c>
      <c r="G60" s="1" t="s">
        <v>13343</v>
      </c>
      <c r="H60" s="1" t="s">
        <v>1754</v>
      </c>
      <c r="I60" s="1" t="s">
        <v>13449</v>
      </c>
      <c r="J60" s="1">
        <v>111.0</v>
      </c>
      <c r="K60" s="3">
        <f t="shared" si="1"/>
        <v>0.00009259259259</v>
      </c>
      <c r="L60" s="1">
        <f t="shared" si="2"/>
        <v>888</v>
      </c>
      <c r="M60" s="1">
        <f t="shared" si="3"/>
        <v>111</v>
      </c>
      <c r="N60" s="1">
        <f t="shared" si="4"/>
        <v>8</v>
      </c>
      <c r="O60" s="3">
        <f>K60-RTOS_ON_TX!K60</f>
        <v>0.00003472222222</v>
      </c>
    </row>
    <row r="61" ht="15.75" customHeight="1">
      <c r="A61" s="20">
        <v>45464.0</v>
      </c>
      <c r="B61" s="3">
        <v>0.40269675925925924</v>
      </c>
      <c r="C61" s="1" t="s">
        <v>13394</v>
      </c>
      <c r="D61" s="1" t="s">
        <v>1680</v>
      </c>
      <c r="E61" s="1" t="s">
        <v>13395</v>
      </c>
      <c r="F61" s="1" t="s">
        <v>1811</v>
      </c>
      <c r="G61" s="1" t="s">
        <v>13396</v>
      </c>
      <c r="H61" s="1" t="s">
        <v>2807</v>
      </c>
      <c r="I61" s="1" t="s">
        <v>13500</v>
      </c>
      <c r="J61" s="1">
        <v>112.0</v>
      </c>
      <c r="K61" s="3">
        <f t="shared" si="1"/>
        <v>0.00009259259259</v>
      </c>
      <c r="L61" s="1">
        <f t="shared" si="2"/>
        <v>896</v>
      </c>
      <c r="M61" s="1">
        <f t="shared" si="3"/>
        <v>112</v>
      </c>
      <c r="N61" s="1">
        <f t="shared" si="4"/>
        <v>8</v>
      </c>
      <c r="O61" s="3">
        <f>K61-RTOS_ON_TX!K61</f>
        <v>0.00003472222222</v>
      </c>
    </row>
    <row r="62" ht="15.75" customHeight="1">
      <c r="A62" s="20">
        <v>45464.0</v>
      </c>
      <c r="B62" s="3">
        <v>0.4027893518518519</v>
      </c>
      <c r="C62" s="1" t="s">
        <v>13209</v>
      </c>
      <c r="D62" s="1" t="s">
        <v>3436</v>
      </c>
      <c r="E62" s="1" t="s">
        <v>13210</v>
      </c>
      <c r="F62" s="1" t="s">
        <v>1779</v>
      </c>
      <c r="G62" s="1" t="s">
        <v>13211</v>
      </c>
      <c r="H62" s="1" t="s">
        <v>2008</v>
      </c>
      <c r="I62" s="1" t="s">
        <v>13402</v>
      </c>
      <c r="J62" s="1">
        <v>112.0</v>
      </c>
      <c r="K62" s="3">
        <f t="shared" si="1"/>
        <v>0.0001041666667</v>
      </c>
      <c r="L62" s="1">
        <f t="shared" si="2"/>
        <v>896</v>
      </c>
      <c r="M62" s="1">
        <f t="shared" si="3"/>
        <v>99.55555556</v>
      </c>
      <c r="N62" s="1">
        <f t="shared" si="4"/>
        <v>9</v>
      </c>
      <c r="O62" s="3">
        <f>K62-RTOS_ON_TX!K62</f>
        <v>0.0000462962963</v>
      </c>
    </row>
    <row r="63" ht="15.75" customHeight="1">
      <c r="A63" s="20">
        <v>45464.0</v>
      </c>
      <c r="B63" s="3">
        <v>0.4028935185185185</v>
      </c>
      <c r="C63" s="1" t="s">
        <v>13242</v>
      </c>
      <c r="D63" s="1" t="s">
        <v>1867</v>
      </c>
      <c r="E63" s="1" t="s">
        <v>13243</v>
      </c>
      <c r="F63" s="1" t="s">
        <v>1803</v>
      </c>
      <c r="G63" s="1" t="s">
        <v>13244</v>
      </c>
      <c r="H63" s="1" t="s">
        <v>1754</v>
      </c>
      <c r="I63" s="1" t="s">
        <v>1830</v>
      </c>
      <c r="J63" s="1">
        <v>111.0</v>
      </c>
      <c r="K63" s="3">
        <f t="shared" si="1"/>
        <v>0.00009259259259</v>
      </c>
      <c r="L63" s="1">
        <f t="shared" si="2"/>
        <v>888</v>
      </c>
      <c r="M63" s="1">
        <f t="shared" si="3"/>
        <v>111</v>
      </c>
      <c r="N63" s="1">
        <f t="shared" si="4"/>
        <v>8</v>
      </c>
      <c r="O63" s="3">
        <f>K63-RTOS_ON_TX!K63</f>
        <v>0.00003472222222</v>
      </c>
    </row>
    <row r="64" ht="15.75" customHeight="1">
      <c r="A64" s="20">
        <v>45464.0</v>
      </c>
      <c r="B64" s="3">
        <v>0.4029861111111111</v>
      </c>
      <c r="C64" s="1" t="s">
        <v>13277</v>
      </c>
      <c r="D64" s="1" t="s">
        <v>2079</v>
      </c>
      <c r="E64" s="1" t="s">
        <v>13278</v>
      </c>
      <c r="F64" s="1" t="s">
        <v>1684</v>
      </c>
      <c r="G64" s="1" t="s">
        <v>13279</v>
      </c>
      <c r="H64" s="1" t="s">
        <v>2022</v>
      </c>
      <c r="I64" s="1" t="s">
        <v>1695</v>
      </c>
      <c r="J64" s="1">
        <v>111.0</v>
      </c>
      <c r="K64" s="3">
        <f t="shared" si="1"/>
        <v>0.00009259259259</v>
      </c>
      <c r="L64" s="1">
        <f t="shared" si="2"/>
        <v>888</v>
      </c>
      <c r="M64" s="1">
        <f t="shared" si="3"/>
        <v>111</v>
      </c>
      <c r="N64" s="1">
        <f t="shared" si="4"/>
        <v>8</v>
      </c>
      <c r="O64" s="3">
        <f>K64-RTOS_ON_TX!K64</f>
        <v>0.00003472222222</v>
      </c>
    </row>
    <row r="65" ht="15.75" customHeight="1">
      <c r="A65" s="20">
        <v>45464.0</v>
      </c>
      <c r="B65" s="3">
        <v>0.40307870370370374</v>
      </c>
      <c r="C65" s="1" t="s">
        <v>13260</v>
      </c>
      <c r="D65" s="1" t="s">
        <v>1705</v>
      </c>
      <c r="E65" s="1" t="s">
        <v>13261</v>
      </c>
      <c r="F65" s="1" t="s">
        <v>21034</v>
      </c>
      <c r="G65" s="1" t="s">
        <v>13262</v>
      </c>
      <c r="H65" s="1" t="s">
        <v>1820</v>
      </c>
      <c r="I65" s="1" t="s">
        <v>2028</v>
      </c>
      <c r="J65" s="1">
        <v>112.0</v>
      </c>
      <c r="K65" s="3">
        <f t="shared" si="1"/>
        <v>0.00009259259259</v>
      </c>
      <c r="L65" s="1">
        <f t="shared" si="2"/>
        <v>896</v>
      </c>
      <c r="M65" s="1">
        <f t="shared" si="3"/>
        <v>112</v>
      </c>
      <c r="N65" s="1">
        <f t="shared" si="4"/>
        <v>8</v>
      </c>
      <c r="O65" s="3">
        <f>K65-RTOS_ON_TX!K65</f>
        <v>0.00003472222222</v>
      </c>
    </row>
    <row r="66" ht="15.75" customHeight="1">
      <c r="A66" s="20">
        <v>45464.0</v>
      </c>
      <c r="B66" s="3">
        <v>0.40317129629629633</v>
      </c>
      <c r="C66" s="1" t="s">
        <v>13464</v>
      </c>
      <c r="D66" s="1" t="s">
        <v>1751</v>
      </c>
      <c r="E66" s="1" t="s">
        <v>13465</v>
      </c>
      <c r="F66" s="1" t="s">
        <v>1866</v>
      </c>
      <c r="G66" s="1" t="s">
        <v>13466</v>
      </c>
      <c r="H66" s="1" t="s">
        <v>1744</v>
      </c>
      <c r="I66" s="1" t="s">
        <v>1734</v>
      </c>
      <c r="J66" s="1">
        <v>112.0</v>
      </c>
      <c r="K66" s="3">
        <f t="shared" si="1"/>
        <v>0.00009259259259</v>
      </c>
      <c r="L66" s="1">
        <f t="shared" si="2"/>
        <v>896</v>
      </c>
      <c r="M66" s="1">
        <f t="shared" si="3"/>
        <v>112</v>
      </c>
      <c r="N66" s="1">
        <f t="shared" si="4"/>
        <v>8</v>
      </c>
      <c r="O66" s="3">
        <f>K66-RTOS_ON_TX!K66</f>
        <v>0.00003472222222</v>
      </c>
    </row>
    <row r="67" ht="15.75" customHeight="1">
      <c r="A67" s="20">
        <v>45464.0</v>
      </c>
      <c r="B67" s="3">
        <v>0.40326388888888887</v>
      </c>
      <c r="C67" s="1" t="s">
        <v>13321</v>
      </c>
      <c r="D67" s="1" t="s">
        <v>1893</v>
      </c>
      <c r="E67" s="1" t="s">
        <v>13322</v>
      </c>
      <c r="F67" s="1" t="s">
        <v>21034</v>
      </c>
      <c r="G67" s="1" t="s">
        <v>13323</v>
      </c>
      <c r="H67" s="1" t="s">
        <v>1724</v>
      </c>
      <c r="I67" s="1" t="s">
        <v>13470</v>
      </c>
      <c r="J67" s="1">
        <v>112.0</v>
      </c>
      <c r="K67" s="3">
        <f t="shared" si="1"/>
        <v>0.00009259259259</v>
      </c>
      <c r="L67" s="1">
        <f t="shared" si="2"/>
        <v>896</v>
      </c>
      <c r="M67" s="1">
        <f t="shared" si="3"/>
        <v>112</v>
      </c>
      <c r="N67" s="1">
        <f t="shared" si="4"/>
        <v>8</v>
      </c>
      <c r="O67" s="3">
        <f>K67-RTOS_ON_TX!K67</f>
        <v>0.00003472222222</v>
      </c>
    </row>
    <row r="68" ht="15.75" customHeight="1">
      <c r="A68" s="20">
        <v>45464.0</v>
      </c>
      <c r="B68" s="3">
        <v>0.40335648148148145</v>
      </c>
      <c r="C68" s="1" t="s">
        <v>13327</v>
      </c>
      <c r="D68" s="1" t="s">
        <v>1929</v>
      </c>
      <c r="E68" s="1" t="s">
        <v>13328</v>
      </c>
      <c r="F68" s="1" t="s">
        <v>1720</v>
      </c>
      <c r="G68" s="1" t="s">
        <v>13329</v>
      </c>
      <c r="H68" s="1" t="s">
        <v>1734</v>
      </c>
      <c r="I68" s="1" t="s">
        <v>3073</v>
      </c>
      <c r="J68" s="1">
        <v>111.0</v>
      </c>
      <c r="K68" s="3">
        <f t="shared" si="1"/>
        <v>0.00009259259259</v>
      </c>
      <c r="L68" s="1">
        <f t="shared" si="2"/>
        <v>888</v>
      </c>
      <c r="M68" s="1">
        <f t="shared" si="3"/>
        <v>111</v>
      </c>
      <c r="N68" s="1">
        <f t="shared" si="4"/>
        <v>8</v>
      </c>
      <c r="O68" s="3">
        <f>K68-RTOS_ON_TX!K68</f>
        <v>0.00003472222222</v>
      </c>
    </row>
    <row r="69" ht="15.75" customHeight="1">
      <c r="A69" s="20">
        <v>45464.0</v>
      </c>
      <c r="B69" s="3">
        <v>0.4034490740740741</v>
      </c>
      <c r="C69" s="1" t="s">
        <v>13476</v>
      </c>
      <c r="D69" s="1" t="s">
        <v>2052</v>
      </c>
      <c r="E69" s="1" t="s">
        <v>21080</v>
      </c>
      <c r="F69" s="1" t="s">
        <v>21079</v>
      </c>
      <c r="G69" s="1" t="s">
        <v>13479</v>
      </c>
      <c r="H69" s="1" t="s">
        <v>1709</v>
      </c>
      <c r="I69" s="1" t="s">
        <v>1900</v>
      </c>
      <c r="J69" s="1">
        <v>112.0</v>
      </c>
      <c r="K69" s="3">
        <f t="shared" si="1"/>
        <v>0.00009259259259</v>
      </c>
      <c r="L69" s="1">
        <f t="shared" si="2"/>
        <v>896</v>
      </c>
      <c r="M69" s="1">
        <f t="shared" si="3"/>
        <v>112</v>
      </c>
      <c r="N69" s="1">
        <f t="shared" si="4"/>
        <v>8</v>
      </c>
      <c r="O69" s="3">
        <f>K69-RTOS_ON_TX!K69</f>
        <v>0.00003472222222</v>
      </c>
    </row>
    <row r="70" ht="15.75" customHeight="1">
      <c r="A70" s="20">
        <v>45464.0</v>
      </c>
      <c r="B70" s="3">
        <v>0.4035416666666667</v>
      </c>
      <c r="C70" s="1" t="s">
        <v>13271</v>
      </c>
      <c r="D70" s="1" t="s">
        <v>21051</v>
      </c>
      <c r="E70" s="1" t="s">
        <v>13272</v>
      </c>
      <c r="F70" s="1" t="s">
        <v>2155</v>
      </c>
      <c r="G70" s="1" t="s">
        <v>13273</v>
      </c>
      <c r="H70" s="1" t="s">
        <v>1714</v>
      </c>
      <c r="I70" s="1" t="s">
        <v>1695</v>
      </c>
      <c r="J70" s="1">
        <v>112.0</v>
      </c>
      <c r="K70" s="3">
        <f t="shared" si="1"/>
        <v>0.00009259259259</v>
      </c>
      <c r="L70" s="1">
        <f t="shared" si="2"/>
        <v>896</v>
      </c>
      <c r="M70" s="1">
        <f t="shared" si="3"/>
        <v>112</v>
      </c>
      <c r="N70" s="1">
        <f t="shared" si="4"/>
        <v>8</v>
      </c>
      <c r="O70" s="3">
        <f>K70-RTOS_ON_TX!K70</f>
        <v>0.00003472222222</v>
      </c>
    </row>
    <row r="71" ht="15.75" customHeight="1">
      <c r="A71" s="20">
        <v>45464.0</v>
      </c>
      <c r="B71" s="3">
        <v>0.4036342592592593</v>
      </c>
      <c r="C71" s="1" t="s">
        <v>13486</v>
      </c>
      <c r="D71" s="1" t="s">
        <v>2619</v>
      </c>
      <c r="E71" s="1" t="s">
        <v>13487</v>
      </c>
      <c r="F71" s="1" t="s">
        <v>13256</v>
      </c>
      <c r="G71" s="1" t="s">
        <v>13488</v>
      </c>
      <c r="H71" s="1" t="s">
        <v>1769</v>
      </c>
      <c r="I71" s="1" t="s">
        <v>13359</v>
      </c>
      <c r="J71" s="1">
        <v>112.0</v>
      </c>
      <c r="K71" s="3">
        <f t="shared" si="1"/>
        <v>0.00009259259259</v>
      </c>
      <c r="L71" s="1">
        <f t="shared" si="2"/>
        <v>896</v>
      </c>
      <c r="M71" s="1">
        <f t="shared" si="3"/>
        <v>112</v>
      </c>
      <c r="N71" s="1">
        <f t="shared" si="4"/>
        <v>8</v>
      </c>
      <c r="O71" s="3">
        <f>K71-RTOS_ON_TX!K71</f>
        <v>0.00003472222222</v>
      </c>
    </row>
    <row r="72" ht="15.75" customHeight="1">
      <c r="A72" s="20">
        <v>45464.0</v>
      </c>
      <c r="B72" s="3">
        <v>0.4037268518518518</v>
      </c>
      <c r="C72" s="1" t="s">
        <v>13492</v>
      </c>
      <c r="D72" s="1" t="s">
        <v>21047</v>
      </c>
      <c r="E72" s="1" t="s">
        <v>13493</v>
      </c>
      <c r="F72" s="1" t="s">
        <v>1886</v>
      </c>
      <c r="G72" s="1" t="s">
        <v>13494</v>
      </c>
      <c r="H72" s="1" t="s">
        <v>1981</v>
      </c>
      <c r="I72" s="1" t="s">
        <v>2178</v>
      </c>
      <c r="J72" s="1">
        <v>112.0</v>
      </c>
      <c r="K72" s="3">
        <f t="shared" si="1"/>
        <v>0.00009259259259</v>
      </c>
      <c r="L72" s="1">
        <f t="shared" si="2"/>
        <v>896</v>
      </c>
      <c r="M72" s="1">
        <f t="shared" si="3"/>
        <v>112</v>
      </c>
      <c r="N72" s="1">
        <f t="shared" si="4"/>
        <v>8</v>
      </c>
      <c r="O72" s="3">
        <f>K72-RTOS_ON_TX!K72</f>
        <v>0.00002314814815</v>
      </c>
    </row>
    <row r="73" ht="15.75" customHeight="1">
      <c r="A73" s="20">
        <v>45464.0</v>
      </c>
      <c r="B73" s="3">
        <v>0.40381944444444445</v>
      </c>
      <c r="C73" s="1" t="s">
        <v>13498</v>
      </c>
      <c r="D73" s="1" t="s">
        <v>2922</v>
      </c>
      <c r="E73" s="1" t="s">
        <v>13499</v>
      </c>
      <c r="F73" s="1" t="s">
        <v>13500</v>
      </c>
      <c r="G73" s="1" t="s">
        <v>13501</v>
      </c>
      <c r="H73" s="1" t="s">
        <v>1684</v>
      </c>
      <c r="I73" s="1" t="s">
        <v>1695</v>
      </c>
      <c r="J73" s="1">
        <v>112.0</v>
      </c>
      <c r="K73" s="3">
        <f t="shared" si="1"/>
        <v>0.00009259259259</v>
      </c>
      <c r="L73" s="1">
        <f t="shared" si="2"/>
        <v>896</v>
      </c>
      <c r="M73" s="1">
        <f t="shared" si="3"/>
        <v>112</v>
      </c>
      <c r="N73" s="1">
        <f t="shared" si="4"/>
        <v>8</v>
      </c>
      <c r="O73" s="3">
        <f>K73-RTOS_ON_TX!K73</f>
        <v>0.00003472222222</v>
      </c>
    </row>
    <row r="74" ht="15.75" customHeight="1">
      <c r="A74" s="20">
        <v>45464.0</v>
      </c>
      <c r="B74" s="3">
        <v>0.40391203703703704</v>
      </c>
      <c r="C74" s="1" t="s">
        <v>13505</v>
      </c>
      <c r="D74" s="1" t="s">
        <v>2439</v>
      </c>
      <c r="E74" s="1" t="s">
        <v>13506</v>
      </c>
      <c r="F74" s="1" t="s">
        <v>13449</v>
      </c>
      <c r="G74" s="1" t="s">
        <v>13507</v>
      </c>
      <c r="H74" s="1" t="s">
        <v>1803</v>
      </c>
      <c r="I74" s="1" t="s">
        <v>21068</v>
      </c>
      <c r="J74" s="1">
        <v>112.0</v>
      </c>
      <c r="K74" s="3">
        <f t="shared" si="1"/>
        <v>0.00009259259259</v>
      </c>
      <c r="L74" s="1">
        <f t="shared" si="2"/>
        <v>896</v>
      </c>
      <c r="M74" s="1">
        <f t="shared" si="3"/>
        <v>112</v>
      </c>
      <c r="N74" s="1">
        <f t="shared" si="4"/>
        <v>8</v>
      </c>
      <c r="O74" s="3">
        <f>K74-RTOS_ON_TX!K74</f>
        <v>0.00003472222222</v>
      </c>
    </row>
    <row r="75" ht="15.75" customHeight="1">
      <c r="A75" s="20">
        <v>45464.0</v>
      </c>
      <c r="B75" s="3">
        <v>0.40400462962962963</v>
      </c>
      <c r="C75" s="1" t="s">
        <v>13511</v>
      </c>
      <c r="D75" s="1" t="s">
        <v>2195</v>
      </c>
      <c r="E75" s="1" t="s">
        <v>13512</v>
      </c>
      <c r="F75" s="1" t="s">
        <v>1830</v>
      </c>
      <c r="G75" s="1" t="s">
        <v>13513</v>
      </c>
      <c r="H75" s="1" t="s">
        <v>1684</v>
      </c>
      <c r="I75" s="1" t="s">
        <v>1779</v>
      </c>
      <c r="J75" s="1">
        <v>112.0</v>
      </c>
      <c r="K75" s="3">
        <f t="shared" si="1"/>
        <v>0.00009259259259</v>
      </c>
      <c r="L75" s="1">
        <f t="shared" si="2"/>
        <v>896</v>
      </c>
      <c r="M75" s="1">
        <f t="shared" si="3"/>
        <v>112</v>
      </c>
      <c r="N75" s="1">
        <f t="shared" si="4"/>
        <v>8</v>
      </c>
      <c r="O75" s="3">
        <f>K75-RTOS_ON_TX!K75</f>
        <v>0.00003472222222</v>
      </c>
    </row>
    <row r="76" ht="15.75" customHeight="1">
      <c r="A76" s="20">
        <v>45464.0</v>
      </c>
      <c r="B76" s="3">
        <v>0.4040972222222223</v>
      </c>
      <c r="C76" s="1" t="s">
        <v>13372</v>
      </c>
      <c r="D76" s="1" t="s">
        <v>1972</v>
      </c>
      <c r="E76" s="1" t="s">
        <v>13373</v>
      </c>
      <c r="F76" s="1" t="s">
        <v>1858</v>
      </c>
      <c r="G76" s="1" t="s">
        <v>21074</v>
      </c>
      <c r="H76" s="1" t="s">
        <v>21043</v>
      </c>
      <c r="I76" s="1" t="s">
        <v>1955</v>
      </c>
      <c r="J76" s="1">
        <v>112.0</v>
      </c>
      <c r="K76" s="3">
        <f t="shared" si="1"/>
        <v>0.00009259259259</v>
      </c>
      <c r="L76" s="1">
        <f t="shared" si="2"/>
        <v>896</v>
      </c>
      <c r="M76" s="1">
        <f t="shared" si="3"/>
        <v>112</v>
      </c>
      <c r="N76" s="1">
        <f t="shared" si="4"/>
        <v>8</v>
      </c>
      <c r="O76" s="3">
        <f>K76-RTOS_ON_TX!K76</f>
        <v>0.00003472222222</v>
      </c>
    </row>
    <row r="77" ht="15.75" customHeight="1">
      <c r="A77" s="20">
        <v>45464.0</v>
      </c>
      <c r="B77" s="3">
        <v>0.4041898148148148</v>
      </c>
      <c r="C77" s="1" t="s">
        <v>13520</v>
      </c>
      <c r="D77" s="1" t="s">
        <v>2084</v>
      </c>
      <c r="E77" s="1" t="s">
        <v>13521</v>
      </c>
      <c r="F77" s="1" t="s">
        <v>2147</v>
      </c>
      <c r="G77" s="1" t="s">
        <v>13522</v>
      </c>
      <c r="H77" s="1" t="s">
        <v>21026</v>
      </c>
      <c r="I77" s="1" t="s">
        <v>1912</v>
      </c>
      <c r="J77" s="1">
        <v>112.0</v>
      </c>
      <c r="K77" s="3">
        <f t="shared" si="1"/>
        <v>0.00009259259259</v>
      </c>
      <c r="L77" s="1">
        <f t="shared" si="2"/>
        <v>896</v>
      </c>
      <c r="M77" s="1">
        <f t="shared" si="3"/>
        <v>112</v>
      </c>
      <c r="N77" s="1">
        <f t="shared" si="4"/>
        <v>8</v>
      </c>
      <c r="O77" s="3">
        <f>K77-RTOS_ON_TX!K77</f>
        <v>0.00003472222222</v>
      </c>
    </row>
    <row r="78" ht="15.75" customHeight="1">
      <c r="A78" s="20">
        <v>45464.0</v>
      </c>
      <c r="B78" s="3">
        <v>0.4042824074074074</v>
      </c>
      <c r="C78" s="1" t="s">
        <v>13526</v>
      </c>
      <c r="D78" s="1" t="s">
        <v>2798</v>
      </c>
      <c r="E78" s="1" t="s">
        <v>13527</v>
      </c>
      <c r="F78" s="1" t="s">
        <v>13227</v>
      </c>
      <c r="G78" s="1" t="s">
        <v>13528</v>
      </c>
      <c r="H78" s="1" t="s">
        <v>1760</v>
      </c>
      <c r="I78" s="1" t="s">
        <v>13256</v>
      </c>
      <c r="J78" s="1">
        <v>112.0</v>
      </c>
      <c r="K78" s="3">
        <f t="shared" si="1"/>
        <v>0.00009259259259</v>
      </c>
      <c r="L78" s="1">
        <f t="shared" si="2"/>
        <v>896</v>
      </c>
      <c r="M78" s="1">
        <f t="shared" si="3"/>
        <v>112</v>
      </c>
      <c r="N78" s="1">
        <f t="shared" si="4"/>
        <v>8</v>
      </c>
      <c r="O78" s="3">
        <f>K78-RTOS_ON_TX!K78</f>
        <v>0.00003472222222</v>
      </c>
    </row>
    <row r="79" ht="15.75" customHeight="1">
      <c r="A79" s="20">
        <v>45464.0</v>
      </c>
      <c r="B79" s="3">
        <v>0.404375</v>
      </c>
      <c r="C79" s="1" t="s">
        <v>21075</v>
      </c>
      <c r="D79" s="1" t="s">
        <v>2327</v>
      </c>
      <c r="E79" s="1" t="s">
        <v>13381</v>
      </c>
      <c r="F79" s="1" t="s">
        <v>1900</v>
      </c>
      <c r="G79" s="1" t="s">
        <v>21076</v>
      </c>
      <c r="H79" s="1" t="s">
        <v>1714</v>
      </c>
      <c r="I79" s="1" t="s">
        <v>1811</v>
      </c>
      <c r="J79" s="1">
        <v>112.0</v>
      </c>
      <c r="K79" s="3">
        <f t="shared" si="1"/>
        <v>0.00009259259259</v>
      </c>
      <c r="L79" s="1">
        <f t="shared" si="2"/>
        <v>896</v>
      </c>
      <c r="M79" s="1">
        <f t="shared" si="3"/>
        <v>112</v>
      </c>
      <c r="N79" s="1">
        <f t="shared" si="4"/>
        <v>8</v>
      </c>
      <c r="O79" s="3">
        <f>K79-RTOS_ON_TX!K79</f>
        <v>0.00003472222222</v>
      </c>
    </row>
    <row r="80" ht="15.75" customHeight="1">
      <c r="A80" s="20">
        <v>45464.0</v>
      </c>
      <c r="B80" s="3">
        <v>0.40446759259259263</v>
      </c>
      <c r="C80" s="1" t="s">
        <v>13492</v>
      </c>
      <c r="D80" s="1" t="s">
        <v>21047</v>
      </c>
      <c r="E80" s="1" t="s">
        <v>13493</v>
      </c>
      <c r="F80" s="1" t="s">
        <v>1886</v>
      </c>
      <c r="G80" s="1" t="s">
        <v>13494</v>
      </c>
      <c r="H80" s="1" t="s">
        <v>1981</v>
      </c>
      <c r="I80" s="1" t="s">
        <v>1722</v>
      </c>
      <c r="J80" s="1">
        <v>112.0</v>
      </c>
      <c r="K80" s="3">
        <f t="shared" si="1"/>
        <v>0.00009259259259</v>
      </c>
      <c r="L80" s="1">
        <f t="shared" si="2"/>
        <v>896</v>
      </c>
      <c r="M80" s="1">
        <f t="shared" si="3"/>
        <v>112</v>
      </c>
      <c r="N80" s="1">
        <f t="shared" si="4"/>
        <v>8</v>
      </c>
      <c r="O80" s="3">
        <f>K80-RTOS_ON_TX!K80</f>
        <v>0.00003472222222</v>
      </c>
    </row>
    <row r="81" ht="15.75" customHeight="1">
      <c r="A81" s="20">
        <v>45464.0</v>
      </c>
      <c r="B81" s="3">
        <v>0.4045601851851852</v>
      </c>
      <c r="C81" s="1" t="s">
        <v>13536</v>
      </c>
      <c r="D81" s="1" t="s">
        <v>2066</v>
      </c>
      <c r="E81" s="1" t="s">
        <v>13537</v>
      </c>
      <c r="F81" s="1" t="s">
        <v>2147</v>
      </c>
      <c r="G81" s="1" t="s">
        <v>13538</v>
      </c>
      <c r="H81" s="1" t="s">
        <v>21026</v>
      </c>
      <c r="I81" s="1" t="s">
        <v>3036</v>
      </c>
      <c r="J81" s="1">
        <v>112.0</v>
      </c>
      <c r="K81" s="3">
        <f t="shared" si="1"/>
        <v>0.00009259259259</v>
      </c>
      <c r="L81" s="1">
        <f t="shared" si="2"/>
        <v>896</v>
      </c>
      <c r="M81" s="1">
        <f t="shared" si="3"/>
        <v>112</v>
      </c>
      <c r="N81" s="1">
        <f t="shared" si="4"/>
        <v>8</v>
      </c>
      <c r="O81" s="3">
        <f>K81-RTOS_ON_TX!K81</f>
        <v>0.00003472222222</v>
      </c>
    </row>
    <row r="82" ht="15.75" customHeight="1">
      <c r="A82" s="20">
        <v>45464.0</v>
      </c>
      <c r="B82" s="3">
        <v>0.40465277777777775</v>
      </c>
      <c r="C82" s="1" t="s">
        <v>13520</v>
      </c>
      <c r="D82" s="1" t="s">
        <v>2084</v>
      </c>
      <c r="E82" s="1" t="s">
        <v>13521</v>
      </c>
      <c r="F82" s="1" t="s">
        <v>2147</v>
      </c>
      <c r="G82" s="1" t="s">
        <v>13522</v>
      </c>
      <c r="H82" s="1" t="s">
        <v>21026</v>
      </c>
      <c r="I82" s="1" t="s">
        <v>1866</v>
      </c>
      <c r="J82" s="1">
        <v>112.0</v>
      </c>
      <c r="K82" s="3">
        <f t="shared" si="1"/>
        <v>0.00009259259259</v>
      </c>
      <c r="L82" s="1">
        <f t="shared" si="2"/>
        <v>896</v>
      </c>
      <c r="M82" s="1">
        <f t="shared" si="3"/>
        <v>112</v>
      </c>
      <c r="N82" s="1">
        <f t="shared" si="4"/>
        <v>8</v>
      </c>
      <c r="O82" s="3">
        <f>K82-RTOS_ON_TX!K82</f>
        <v>0.00003472222222</v>
      </c>
    </row>
    <row r="83" ht="15.75" customHeight="1">
      <c r="A83" s="20">
        <v>45464.0</v>
      </c>
      <c r="B83" s="3">
        <v>0.40474537037037034</v>
      </c>
      <c r="C83" s="1" t="s">
        <v>13545</v>
      </c>
      <c r="D83" s="1" t="s">
        <v>2257</v>
      </c>
      <c r="E83" s="1" t="s">
        <v>13546</v>
      </c>
      <c r="F83" s="1" t="s">
        <v>1953</v>
      </c>
      <c r="G83" s="1" t="s">
        <v>13547</v>
      </c>
      <c r="H83" s="1" t="s">
        <v>1811</v>
      </c>
      <c r="I83" s="1" t="s">
        <v>13402</v>
      </c>
      <c r="J83" s="1">
        <v>112.0</v>
      </c>
      <c r="K83" s="3">
        <f t="shared" si="1"/>
        <v>0.00009259259259</v>
      </c>
      <c r="L83" s="1">
        <f t="shared" si="2"/>
        <v>896</v>
      </c>
      <c r="M83" s="1">
        <f t="shared" si="3"/>
        <v>112</v>
      </c>
      <c r="N83" s="1">
        <f t="shared" si="4"/>
        <v>8</v>
      </c>
      <c r="O83" s="3">
        <f>K83-RTOS_ON_TX!K83</f>
        <v>0.00003472222222</v>
      </c>
    </row>
    <row r="84" ht="15.75" customHeight="1">
      <c r="A84" s="20">
        <v>45464.0</v>
      </c>
      <c r="B84" s="3">
        <v>0.404837962962963</v>
      </c>
      <c r="C84" s="1" t="s">
        <v>13551</v>
      </c>
      <c r="D84" s="1" t="s">
        <v>1759</v>
      </c>
      <c r="E84" s="1" t="s">
        <v>13552</v>
      </c>
      <c r="F84" s="1" t="s">
        <v>13352</v>
      </c>
      <c r="G84" s="1" t="s">
        <v>13553</v>
      </c>
      <c r="H84" s="1" t="s">
        <v>1779</v>
      </c>
      <c r="I84" s="1" t="s">
        <v>1866</v>
      </c>
      <c r="J84" s="1">
        <v>112.0</v>
      </c>
      <c r="K84" s="3">
        <f t="shared" si="1"/>
        <v>0.00009259259259</v>
      </c>
      <c r="L84" s="1">
        <f t="shared" si="2"/>
        <v>896</v>
      </c>
      <c r="M84" s="1">
        <f t="shared" si="3"/>
        <v>112</v>
      </c>
      <c r="N84" s="1">
        <f t="shared" si="4"/>
        <v>8</v>
      </c>
      <c r="O84" s="3">
        <f>K84-RTOS_ON_TX!K84</f>
        <v>0.00003472222222</v>
      </c>
    </row>
    <row r="85" ht="15.75" customHeight="1">
      <c r="A85" s="20">
        <v>45464.0</v>
      </c>
      <c r="B85" s="3">
        <v>0.40493055555555557</v>
      </c>
      <c r="C85" s="1" t="s">
        <v>13265</v>
      </c>
      <c r="D85" s="1" t="s">
        <v>2282</v>
      </c>
      <c r="E85" s="1" t="s">
        <v>13266</v>
      </c>
      <c r="F85" s="1" t="s">
        <v>1750</v>
      </c>
      <c r="G85" s="1" t="s">
        <v>13267</v>
      </c>
      <c r="H85" s="1" t="s">
        <v>1988</v>
      </c>
      <c r="I85" s="1" t="s">
        <v>1971</v>
      </c>
      <c r="J85" s="1">
        <v>112.0</v>
      </c>
      <c r="K85" s="3">
        <f t="shared" si="1"/>
        <v>0.00009259259259</v>
      </c>
      <c r="L85" s="1">
        <f t="shared" si="2"/>
        <v>896</v>
      </c>
      <c r="M85" s="1">
        <f t="shared" si="3"/>
        <v>112</v>
      </c>
      <c r="N85" s="1">
        <f t="shared" si="4"/>
        <v>8</v>
      </c>
      <c r="O85" s="3">
        <f>K85-RTOS_ON_TX!K85</f>
        <v>0.00003472222222</v>
      </c>
    </row>
    <row r="86" ht="15.75" customHeight="1">
      <c r="A86" s="20">
        <v>45464.0</v>
      </c>
      <c r="B86" s="3">
        <v>0.40502314814814816</v>
      </c>
      <c r="C86" s="1" t="s">
        <v>13492</v>
      </c>
      <c r="D86" s="1" t="s">
        <v>21047</v>
      </c>
      <c r="E86" s="1" t="s">
        <v>13493</v>
      </c>
      <c r="F86" s="1" t="s">
        <v>1886</v>
      </c>
      <c r="G86" s="1" t="s">
        <v>13494</v>
      </c>
      <c r="H86" s="1" t="s">
        <v>1981</v>
      </c>
      <c r="I86" s="1" t="s">
        <v>1679</v>
      </c>
      <c r="J86" s="1">
        <v>112.0</v>
      </c>
      <c r="K86" s="3">
        <f t="shared" si="1"/>
        <v>0.0001041666667</v>
      </c>
      <c r="L86" s="1">
        <f t="shared" si="2"/>
        <v>896</v>
      </c>
      <c r="M86" s="1">
        <f t="shared" si="3"/>
        <v>99.55555556</v>
      </c>
      <c r="N86" s="1">
        <f t="shared" si="4"/>
        <v>9</v>
      </c>
      <c r="O86" s="3">
        <f>K86-RTOS_ON_TX!K86</f>
        <v>0.0000462962963</v>
      </c>
    </row>
    <row r="87" ht="15.75" customHeight="1">
      <c r="A87" s="20">
        <v>45464.0</v>
      </c>
      <c r="B87" s="3">
        <v>0.40512731481481484</v>
      </c>
      <c r="C87" s="1" t="s">
        <v>13366</v>
      </c>
      <c r="D87" s="1" t="s">
        <v>2553</v>
      </c>
      <c r="E87" s="1" t="s">
        <v>13367</v>
      </c>
      <c r="F87" s="1" t="s">
        <v>1679</v>
      </c>
      <c r="G87" s="1" t="s">
        <v>13368</v>
      </c>
      <c r="H87" s="1" t="s">
        <v>21043</v>
      </c>
      <c r="I87" s="1" t="s">
        <v>1832</v>
      </c>
      <c r="J87" s="1">
        <v>112.0</v>
      </c>
      <c r="K87" s="3">
        <f t="shared" si="1"/>
        <v>0.00009259259259</v>
      </c>
      <c r="L87" s="1">
        <f t="shared" si="2"/>
        <v>896</v>
      </c>
      <c r="M87" s="1">
        <f t="shared" si="3"/>
        <v>112</v>
      </c>
      <c r="N87" s="1">
        <f t="shared" si="4"/>
        <v>8</v>
      </c>
      <c r="O87" s="3">
        <f>K87-RTOS_ON_TX!K87</f>
        <v>0.00003472222222</v>
      </c>
    </row>
    <row r="88" ht="15.75" customHeight="1">
      <c r="A88" s="20">
        <v>45464.0</v>
      </c>
      <c r="B88" s="3">
        <v>0.40521990740740743</v>
      </c>
      <c r="C88" s="1" t="s">
        <v>13231</v>
      </c>
      <c r="D88" s="1" t="s">
        <v>2458</v>
      </c>
      <c r="E88" s="1" t="s">
        <v>13232</v>
      </c>
      <c r="F88" s="1" t="s">
        <v>1704</v>
      </c>
      <c r="G88" s="1" t="s">
        <v>13233</v>
      </c>
      <c r="H88" s="1" t="s">
        <v>2178</v>
      </c>
      <c r="I88" s="1" t="s">
        <v>1695</v>
      </c>
      <c r="J88" s="1">
        <v>112.0</v>
      </c>
      <c r="K88" s="3">
        <f t="shared" si="1"/>
        <v>0.00009259259259</v>
      </c>
      <c r="L88" s="1">
        <f t="shared" si="2"/>
        <v>896</v>
      </c>
      <c r="M88" s="1">
        <f t="shared" si="3"/>
        <v>112</v>
      </c>
      <c r="N88" s="1">
        <f t="shared" si="4"/>
        <v>8</v>
      </c>
      <c r="O88" s="3">
        <f>K88-RTOS_ON_TX!K88</f>
        <v>0.00003472222222</v>
      </c>
    </row>
    <row r="89" ht="15.75" customHeight="1">
      <c r="A89" s="20">
        <v>45464.0</v>
      </c>
      <c r="B89" s="3">
        <v>0.40531249999999996</v>
      </c>
      <c r="C89" s="1" t="s">
        <v>13565</v>
      </c>
      <c r="D89" s="1" t="s">
        <v>3160</v>
      </c>
      <c r="E89" s="1" t="s">
        <v>13566</v>
      </c>
      <c r="F89" s="1" t="s">
        <v>1971</v>
      </c>
      <c r="G89" s="1" t="s">
        <v>13567</v>
      </c>
      <c r="H89" s="1" t="s">
        <v>1975</v>
      </c>
      <c r="I89" s="1" t="s">
        <v>1722</v>
      </c>
      <c r="J89" s="1">
        <v>112.0</v>
      </c>
      <c r="K89" s="3">
        <f t="shared" si="1"/>
        <v>0.00009259259259</v>
      </c>
      <c r="L89" s="1">
        <f t="shared" si="2"/>
        <v>896</v>
      </c>
      <c r="M89" s="1">
        <f t="shared" si="3"/>
        <v>112</v>
      </c>
      <c r="N89" s="1">
        <f t="shared" si="4"/>
        <v>8</v>
      </c>
      <c r="O89" s="3">
        <f>K89-RTOS_ON_TX!K89</f>
        <v>0.00003472222222</v>
      </c>
    </row>
    <row r="90" ht="15.75" customHeight="1">
      <c r="A90" s="20">
        <v>45464.0</v>
      </c>
      <c r="B90" s="3">
        <v>0.40540509259259255</v>
      </c>
      <c r="C90" s="1" t="s">
        <v>13571</v>
      </c>
      <c r="D90" s="1" t="s">
        <v>2661</v>
      </c>
      <c r="E90" s="1" t="s">
        <v>21081</v>
      </c>
      <c r="F90" s="1" t="s">
        <v>1953</v>
      </c>
      <c r="G90" s="1" t="s">
        <v>13573</v>
      </c>
      <c r="H90" s="1" t="s">
        <v>2028</v>
      </c>
      <c r="I90" s="1" t="s">
        <v>1811</v>
      </c>
      <c r="J90" s="1">
        <v>112.0</v>
      </c>
      <c r="K90" s="3">
        <f t="shared" si="1"/>
        <v>0.00009259259259</v>
      </c>
      <c r="L90" s="1">
        <f t="shared" si="2"/>
        <v>896</v>
      </c>
      <c r="M90" s="1">
        <f t="shared" si="3"/>
        <v>112</v>
      </c>
      <c r="N90" s="1">
        <f t="shared" si="4"/>
        <v>8</v>
      </c>
      <c r="O90" s="3">
        <f>K90-RTOS_ON_TX!K90</f>
        <v>0.00003472222222</v>
      </c>
    </row>
    <row r="91" ht="15.75" customHeight="1">
      <c r="A91" s="20">
        <v>45464.0</v>
      </c>
      <c r="B91" s="3">
        <v>0.4054976851851852</v>
      </c>
      <c r="C91" s="1" t="s">
        <v>13577</v>
      </c>
      <c r="D91" s="1" t="s">
        <v>2479</v>
      </c>
      <c r="E91" s="1" t="s">
        <v>13578</v>
      </c>
      <c r="F91" s="1" t="s">
        <v>21068</v>
      </c>
      <c r="G91" s="1" t="s">
        <v>13579</v>
      </c>
      <c r="H91" s="1" t="s">
        <v>1811</v>
      </c>
      <c r="I91" s="1" t="s">
        <v>1946</v>
      </c>
      <c r="J91" s="1">
        <v>112.0</v>
      </c>
      <c r="K91" s="3">
        <f t="shared" si="1"/>
        <v>0.00009259259259</v>
      </c>
      <c r="L91" s="1">
        <f t="shared" si="2"/>
        <v>896</v>
      </c>
      <c r="M91" s="1">
        <f t="shared" si="3"/>
        <v>112</v>
      </c>
      <c r="N91" s="1">
        <f t="shared" si="4"/>
        <v>8</v>
      </c>
      <c r="O91" s="3">
        <f>K91-RTOS_ON_TX!K91</f>
        <v>0.00003472222222</v>
      </c>
    </row>
    <row r="92" ht="15.75" customHeight="1">
      <c r="A92" s="20">
        <v>45464.0</v>
      </c>
      <c r="B92" s="3">
        <v>0.4055902777777778</v>
      </c>
      <c r="C92" s="1" t="s">
        <v>13583</v>
      </c>
      <c r="D92" s="1" t="s">
        <v>21050</v>
      </c>
      <c r="E92" s="1" t="s">
        <v>13584</v>
      </c>
      <c r="F92" s="1" t="s">
        <v>13352</v>
      </c>
      <c r="G92" s="1" t="s">
        <v>13585</v>
      </c>
      <c r="H92" s="1" t="s">
        <v>1779</v>
      </c>
      <c r="I92" s="1" t="s">
        <v>1923</v>
      </c>
      <c r="J92" s="1">
        <v>112.0</v>
      </c>
      <c r="K92" s="3">
        <f t="shared" si="1"/>
        <v>0.00009259259259</v>
      </c>
      <c r="L92" s="1">
        <f t="shared" si="2"/>
        <v>896</v>
      </c>
      <c r="M92" s="1">
        <f t="shared" si="3"/>
        <v>112</v>
      </c>
      <c r="N92" s="1">
        <f t="shared" si="4"/>
        <v>8</v>
      </c>
      <c r="O92" s="3">
        <f>K92-RTOS_ON_TX!K92</f>
        <v>0.00003472222222</v>
      </c>
    </row>
    <row r="93" ht="15.75" customHeight="1">
      <c r="A93" s="20">
        <v>45464.0</v>
      </c>
      <c r="B93" s="3">
        <v>0.4056828703703704</v>
      </c>
      <c r="C93" s="1" t="s">
        <v>13659</v>
      </c>
      <c r="D93" s="1" t="s">
        <v>1768</v>
      </c>
      <c r="E93" s="1" t="s">
        <v>13660</v>
      </c>
      <c r="F93" s="1" t="s">
        <v>13245</v>
      </c>
      <c r="G93" s="1" t="s">
        <v>13661</v>
      </c>
      <c r="H93" s="1" t="s">
        <v>1866</v>
      </c>
      <c r="I93" s="1" t="s">
        <v>13359</v>
      </c>
      <c r="J93" s="1">
        <v>112.0</v>
      </c>
      <c r="K93" s="3">
        <f t="shared" si="1"/>
        <v>0.00009259259259</v>
      </c>
      <c r="L93" s="1">
        <f t="shared" si="2"/>
        <v>896</v>
      </c>
      <c r="M93" s="1">
        <f t="shared" si="3"/>
        <v>112</v>
      </c>
      <c r="N93" s="1">
        <f t="shared" si="4"/>
        <v>8</v>
      </c>
      <c r="O93" s="3">
        <f>K93-RTOS_ON_TX!K93</f>
        <v>0.00003472222222</v>
      </c>
    </row>
    <row r="94" ht="15.75" customHeight="1">
      <c r="A94" s="20">
        <v>45464.0</v>
      </c>
      <c r="B94" s="3">
        <v>0.405775462962963</v>
      </c>
      <c r="C94" s="1" t="s">
        <v>13520</v>
      </c>
      <c r="D94" s="1" t="s">
        <v>2084</v>
      </c>
      <c r="E94" s="1" t="s">
        <v>13521</v>
      </c>
      <c r="F94" s="1" t="s">
        <v>2147</v>
      </c>
      <c r="G94" s="1" t="s">
        <v>13522</v>
      </c>
      <c r="H94" s="1" t="s">
        <v>21026</v>
      </c>
      <c r="I94" s="1" t="s">
        <v>1971</v>
      </c>
      <c r="J94" s="1">
        <v>112.0</v>
      </c>
      <c r="K94" s="3">
        <f t="shared" si="1"/>
        <v>0.00009259259259</v>
      </c>
      <c r="L94" s="1">
        <f t="shared" si="2"/>
        <v>896</v>
      </c>
      <c r="M94" s="1">
        <f t="shared" si="3"/>
        <v>112</v>
      </c>
      <c r="N94" s="1">
        <f t="shared" si="4"/>
        <v>8</v>
      </c>
      <c r="O94" s="3">
        <f>K94-RTOS_ON_TX!K94</f>
        <v>0.00003472222222</v>
      </c>
    </row>
    <row r="95" ht="15.75" customHeight="1">
      <c r="A95" s="20">
        <v>45464.0</v>
      </c>
      <c r="B95" s="3">
        <v>0.40586805555555555</v>
      </c>
      <c r="C95" s="1" t="s">
        <v>13583</v>
      </c>
      <c r="D95" s="1" t="s">
        <v>21050</v>
      </c>
      <c r="E95" s="1" t="s">
        <v>13584</v>
      </c>
      <c r="F95" s="1" t="s">
        <v>13352</v>
      </c>
      <c r="G95" s="1" t="s">
        <v>13585</v>
      </c>
      <c r="H95" s="1" t="s">
        <v>1779</v>
      </c>
      <c r="I95" s="1" t="s">
        <v>1971</v>
      </c>
      <c r="J95" s="1">
        <v>112.0</v>
      </c>
      <c r="K95" s="3">
        <f t="shared" si="1"/>
        <v>0.00009259259259</v>
      </c>
      <c r="L95" s="1">
        <f t="shared" si="2"/>
        <v>896</v>
      </c>
      <c r="M95" s="1">
        <f t="shared" si="3"/>
        <v>112</v>
      </c>
      <c r="N95" s="1">
        <f t="shared" si="4"/>
        <v>8</v>
      </c>
      <c r="O95" s="3">
        <f>K95-RTOS_ON_TX!K95</f>
        <v>0.00003472222222</v>
      </c>
    </row>
    <row r="96" ht="15.75" customHeight="1">
      <c r="A96" s="20">
        <v>45464.0</v>
      </c>
      <c r="B96" s="3">
        <v>0.40596064814814814</v>
      </c>
      <c r="C96" s="1" t="s">
        <v>21082</v>
      </c>
      <c r="D96" s="1" t="s">
        <v>2276</v>
      </c>
      <c r="E96" s="1" t="s">
        <v>21083</v>
      </c>
      <c r="F96" s="1" t="s">
        <v>7518</v>
      </c>
      <c r="G96" s="1" t="s">
        <v>21084</v>
      </c>
      <c r="H96" s="1" t="s">
        <v>1858</v>
      </c>
      <c r="I96" s="1" t="s">
        <v>13402</v>
      </c>
      <c r="J96" s="1">
        <v>112.0</v>
      </c>
      <c r="K96" s="3">
        <f t="shared" si="1"/>
        <v>0.00009259259259</v>
      </c>
      <c r="L96" s="1">
        <f t="shared" si="2"/>
        <v>896</v>
      </c>
      <c r="M96" s="1">
        <f t="shared" si="3"/>
        <v>112</v>
      </c>
      <c r="N96" s="1">
        <f t="shared" si="4"/>
        <v>8</v>
      </c>
      <c r="O96" s="3">
        <f>K96-RTOS_ON_TX!K96</f>
        <v>0.00003472222222</v>
      </c>
    </row>
    <row r="97" ht="15.75" customHeight="1">
      <c r="A97" s="20">
        <v>45464.0</v>
      </c>
      <c r="B97" s="3">
        <v>0.40605324074074073</v>
      </c>
      <c r="C97" s="1" t="s">
        <v>13595</v>
      </c>
      <c r="D97" s="1" t="s">
        <v>2376</v>
      </c>
      <c r="E97" s="1" t="s">
        <v>13596</v>
      </c>
      <c r="F97" s="1" t="s">
        <v>7818</v>
      </c>
      <c r="G97" s="1" t="s">
        <v>13597</v>
      </c>
      <c r="H97" s="1" t="s">
        <v>2078</v>
      </c>
      <c r="I97" s="1" t="s">
        <v>13449</v>
      </c>
      <c r="J97" s="1">
        <v>112.0</v>
      </c>
      <c r="K97" s="3">
        <f t="shared" si="1"/>
        <v>0.00009259259259</v>
      </c>
      <c r="L97" s="1">
        <f t="shared" si="2"/>
        <v>896</v>
      </c>
      <c r="M97" s="1">
        <f t="shared" si="3"/>
        <v>112</v>
      </c>
      <c r="N97" s="1">
        <f t="shared" si="4"/>
        <v>8</v>
      </c>
      <c r="O97" s="3">
        <f>K97-RTOS_ON_TX!K97</f>
        <v>0.00003472222222</v>
      </c>
    </row>
    <row r="98" ht="15.75" customHeight="1">
      <c r="A98" s="20">
        <v>45464.0</v>
      </c>
      <c r="B98" s="3">
        <v>0.4061458333333334</v>
      </c>
      <c r="C98" s="1" t="s">
        <v>13545</v>
      </c>
      <c r="D98" s="1" t="s">
        <v>2257</v>
      </c>
      <c r="E98" s="1" t="s">
        <v>13546</v>
      </c>
      <c r="F98" s="1" t="s">
        <v>1953</v>
      </c>
      <c r="G98" s="1" t="s">
        <v>13547</v>
      </c>
      <c r="H98" s="1" t="s">
        <v>1811</v>
      </c>
      <c r="I98" s="1" t="s">
        <v>1724</v>
      </c>
      <c r="J98" s="1">
        <v>112.0</v>
      </c>
      <c r="K98" s="3">
        <f t="shared" si="1"/>
        <v>0.00009259259259</v>
      </c>
      <c r="L98" s="1">
        <f t="shared" si="2"/>
        <v>896</v>
      </c>
      <c r="M98" s="1">
        <f t="shared" si="3"/>
        <v>112</v>
      </c>
      <c r="N98" s="1">
        <f t="shared" si="4"/>
        <v>8</v>
      </c>
      <c r="O98" s="3">
        <f>K98-RTOS_ON_TX!K98</f>
        <v>0.00003472222222</v>
      </c>
    </row>
    <row r="99" ht="15.75" customHeight="1">
      <c r="A99" s="20">
        <v>45464.0</v>
      </c>
      <c r="B99" s="3">
        <v>0.40623842592592596</v>
      </c>
      <c r="C99" s="1" t="s">
        <v>13604</v>
      </c>
      <c r="D99" s="1" t="s">
        <v>4257</v>
      </c>
      <c r="E99" s="1" t="s">
        <v>13605</v>
      </c>
      <c r="F99" s="1" t="s">
        <v>13449</v>
      </c>
      <c r="G99" s="1" t="s">
        <v>13606</v>
      </c>
      <c r="H99" s="1" t="s">
        <v>21026</v>
      </c>
      <c r="I99" s="1" t="s">
        <v>2028</v>
      </c>
      <c r="J99" s="1">
        <v>112.0</v>
      </c>
      <c r="K99" s="3">
        <f t="shared" si="1"/>
        <v>0.00009259259259</v>
      </c>
      <c r="L99" s="1">
        <f t="shared" si="2"/>
        <v>896</v>
      </c>
      <c r="M99" s="1">
        <f t="shared" si="3"/>
        <v>112</v>
      </c>
      <c r="N99" s="1">
        <f t="shared" si="4"/>
        <v>8</v>
      </c>
      <c r="O99" s="3">
        <f>K99-RTOS_ON_TX!K99</f>
        <v>0.00003472222222</v>
      </c>
    </row>
    <row r="100" ht="15.75" customHeight="1">
      <c r="A100" s="20">
        <v>45464.0</v>
      </c>
      <c r="B100" s="3">
        <v>0.4063310185185185</v>
      </c>
      <c r="C100" s="1" t="s">
        <v>13418</v>
      </c>
      <c r="D100" s="1" t="s">
        <v>21049</v>
      </c>
      <c r="E100" s="1" t="s">
        <v>13419</v>
      </c>
      <c r="F100" s="1" t="s">
        <v>13256</v>
      </c>
      <c r="G100" s="1" t="s">
        <v>13420</v>
      </c>
      <c r="H100" s="1" t="s">
        <v>1769</v>
      </c>
      <c r="I100" s="1" t="s">
        <v>2615</v>
      </c>
      <c r="J100" s="1">
        <v>112.0</v>
      </c>
      <c r="K100" s="3">
        <f t="shared" si="1"/>
        <v>0.00009259259259</v>
      </c>
      <c r="L100" s="1">
        <f t="shared" si="2"/>
        <v>896</v>
      </c>
      <c r="M100" s="1">
        <f t="shared" si="3"/>
        <v>112</v>
      </c>
      <c r="N100" s="1">
        <f t="shared" si="4"/>
        <v>8</v>
      </c>
      <c r="O100" s="3">
        <f>K100-RTOS_ON_TX!K100</f>
        <v>0.00003472222222</v>
      </c>
    </row>
    <row r="101" ht="15.75" customHeight="1">
      <c r="A101" s="20">
        <v>45464.0</v>
      </c>
      <c r="B101" s="3">
        <v>0.4064236111111111</v>
      </c>
      <c r="C101" s="1" t="s">
        <v>13551</v>
      </c>
      <c r="D101" s="1" t="s">
        <v>1759</v>
      </c>
      <c r="E101" s="1" t="s">
        <v>13552</v>
      </c>
      <c r="F101" s="1" t="s">
        <v>13352</v>
      </c>
      <c r="G101" s="1" t="s">
        <v>13553</v>
      </c>
      <c r="H101" s="1" t="s">
        <v>1779</v>
      </c>
      <c r="I101" s="1" t="s">
        <v>1720</v>
      </c>
      <c r="J101" s="1">
        <v>112.0</v>
      </c>
      <c r="K101" s="3">
        <f t="shared" si="1"/>
        <v>0.00009259259259</v>
      </c>
      <c r="L101" s="1">
        <f t="shared" si="2"/>
        <v>896</v>
      </c>
      <c r="M101" s="1">
        <f t="shared" si="3"/>
        <v>112</v>
      </c>
      <c r="N101" s="1">
        <f t="shared" si="4"/>
        <v>8</v>
      </c>
      <c r="O101" s="3">
        <f>K101-RTOS_ON_TX!K101</f>
        <v>0.00003472222222</v>
      </c>
    </row>
    <row r="102" ht="15.75" customHeight="1">
      <c r="A102" s="20">
        <v>45464.0</v>
      </c>
      <c r="B102" s="3">
        <v>0.4065162037037037</v>
      </c>
      <c r="C102" s="1" t="s">
        <v>13615</v>
      </c>
      <c r="D102" s="1" t="s">
        <v>2270</v>
      </c>
      <c r="E102" s="1" t="s">
        <v>13616</v>
      </c>
      <c r="F102" s="1" t="s">
        <v>21068</v>
      </c>
      <c r="G102" s="1" t="s">
        <v>13617</v>
      </c>
      <c r="H102" s="1" t="s">
        <v>1720</v>
      </c>
      <c r="I102" s="1" t="s">
        <v>1866</v>
      </c>
      <c r="J102" s="1">
        <v>112.0</v>
      </c>
      <c r="K102" s="3">
        <f t="shared" si="1"/>
        <v>0.00009259259259</v>
      </c>
      <c r="L102" s="1">
        <f t="shared" si="2"/>
        <v>896</v>
      </c>
      <c r="M102" s="1">
        <f t="shared" si="3"/>
        <v>112</v>
      </c>
      <c r="N102" s="1">
        <f t="shared" si="4"/>
        <v>8</v>
      </c>
      <c r="O102" s="3">
        <f>K102-RTOS_ON_TX!K102</f>
        <v>0.00003472222222</v>
      </c>
    </row>
    <row r="103" ht="15.75" customHeight="1">
      <c r="A103" s="20">
        <v>45464.0</v>
      </c>
      <c r="B103" s="3">
        <v>0.4066087962962963</v>
      </c>
      <c r="C103" s="1" t="s">
        <v>13621</v>
      </c>
      <c r="D103" s="1" t="s">
        <v>2289</v>
      </c>
      <c r="E103" s="1" t="s">
        <v>13622</v>
      </c>
      <c r="F103" s="1" t="s">
        <v>1971</v>
      </c>
      <c r="G103" s="1" t="s">
        <v>13623</v>
      </c>
      <c r="H103" s="1" t="s">
        <v>1975</v>
      </c>
      <c r="I103" s="1" t="s">
        <v>1830</v>
      </c>
      <c r="J103" s="1">
        <v>112.0</v>
      </c>
      <c r="K103" s="3">
        <f t="shared" si="1"/>
        <v>0.00009259259259</v>
      </c>
      <c r="L103" s="1">
        <f t="shared" si="2"/>
        <v>896</v>
      </c>
      <c r="M103" s="1">
        <f t="shared" si="3"/>
        <v>112</v>
      </c>
      <c r="N103" s="1">
        <f t="shared" si="4"/>
        <v>8</v>
      </c>
      <c r="O103" s="3">
        <f>K103-RTOS_ON_TX!K103</f>
        <v>0.00003472222222</v>
      </c>
    </row>
    <row r="104" ht="15.75" customHeight="1">
      <c r="A104" s="20">
        <v>45464.0</v>
      </c>
      <c r="B104" s="3">
        <v>0.4067013888888889</v>
      </c>
      <c r="C104" s="1" t="s">
        <v>21085</v>
      </c>
      <c r="D104" s="1" t="s">
        <v>21037</v>
      </c>
      <c r="E104" s="1" t="s">
        <v>13628</v>
      </c>
      <c r="F104" s="1" t="s">
        <v>13402</v>
      </c>
      <c r="G104" s="1" t="s">
        <v>21086</v>
      </c>
      <c r="H104" s="1" t="s">
        <v>1946</v>
      </c>
      <c r="I104" s="1" t="s">
        <v>1740</v>
      </c>
      <c r="J104" s="1">
        <v>112.0</v>
      </c>
      <c r="K104" s="3">
        <f t="shared" si="1"/>
        <v>0.00009259259259</v>
      </c>
      <c r="L104" s="1">
        <f t="shared" si="2"/>
        <v>896</v>
      </c>
      <c r="M104" s="1">
        <f t="shared" si="3"/>
        <v>112</v>
      </c>
      <c r="N104" s="1">
        <f t="shared" si="4"/>
        <v>8</v>
      </c>
      <c r="O104" s="3">
        <f>K104-RTOS_ON_TX!K104</f>
        <v>0.00003472222222</v>
      </c>
    </row>
    <row r="105" ht="15.75" customHeight="1">
      <c r="A105" s="20">
        <v>45464.0</v>
      </c>
      <c r="B105" s="3">
        <v>0.40679398148148144</v>
      </c>
      <c r="C105" s="1" t="s">
        <v>13389</v>
      </c>
      <c r="D105" s="1" t="s">
        <v>3015</v>
      </c>
      <c r="E105" s="1" t="s">
        <v>13390</v>
      </c>
      <c r="F105" s="1" t="s">
        <v>2155</v>
      </c>
      <c r="G105" s="1" t="s">
        <v>13391</v>
      </c>
      <c r="H105" s="1" t="s">
        <v>1714</v>
      </c>
      <c r="I105" s="1" t="s">
        <v>1832</v>
      </c>
      <c r="J105" s="1">
        <v>112.0</v>
      </c>
      <c r="K105" s="3">
        <f t="shared" si="1"/>
        <v>0.00009259259259</v>
      </c>
      <c r="L105" s="1">
        <f t="shared" si="2"/>
        <v>896</v>
      </c>
      <c r="M105" s="1">
        <f t="shared" si="3"/>
        <v>112</v>
      </c>
      <c r="N105" s="1">
        <f t="shared" si="4"/>
        <v>8</v>
      </c>
      <c r="O105" s="3">
        <f>K105-RTOS_ON_TX!K105</f>
        <v>0.00003472222222</v>
      </c>
    </row>
    <row r="106" ht="15.75" customHeight="1">
      <c r="A106" s="20">
        <v>45464.0</v>
      </c>
      <c r="B106" s="3">
        <v>0.4068865740740741</v>
      </c>
      <c r="C106" s="1" t="s">
        <v>13636</v>
      </c>
      <c r="D106" s="1" t="s">
        <v>2614</v>
      </c>
      <c r="E106" s="1" t="s">
        <v>13637</v>
      </c>
      <c r="F106" s="1" t="s">
        <v>7518</v>
      </c>
      <c r="G106" s="1" t="s">
        <v>13638</v>
      </c>
      <c r="H106" s="1" t="s">
        <v>1679</v>
      </c>
      <c r="I106" s="1" t="s">
        <v>1740</v>
      </c>
      <c r="J106" s="1">
        <v>112.0</v>
      </c>
      <c r="K106" s="3">
        <f t="shared" si="1"/>
        <v>0.00009259259259</v>
      </c>
      <c r="L106" s="1">
        <f t="shared" si="2"/>
        <v>896</v>
      </c>
      <c r="M106" s="1">
        <f t="shared" si="3"/>
        <v>112</v>
      </c>
      <c r="N106" s="1">
        <f t="shared" si="4"/>
        <v>8</v>
      </c>
      <c r="O106" s="3">
        <f>K106-RTOS_ON_TX!K106</f>
        <v>0.00003472222222</v>
      </c>
    </row>
    <row r="107" ht="15.75" customHeight="1">
      <c r="A107" s="20">
        <v>45464.0</v>
      </c>
      <c r="B107" s="3">
        <v>0.40697916666666667</v>
      </c>
      <c r="C107" s="1" t="s">
        <v>13642</v>
      </c>
      <c r="D107" s="1" t="s">
        <v>2448</v>
      </c>
      <c r="E107" s="1" t="s">
        <v>13643</v>
      </c>
      <c r="F107" s="1" t="s">
        <v>7818</v>
      </c>
      <c r="G107" s="1" t="s">
        <v>13644</v>
      </c>
      <c r="H107" s="1" t="s">
        <v>21034</v>
      </c>
      <c r="I107" s="1" t="s">
        <v>1993</v>
      </c>
      <c r="J107" s="1">
        <v>112.0</v>
      </c>
      <c r="K107" s="3">
        <f t="shared" si="1"/>
        <v>0.00009259259259</v>
      </c>
      <c r="L107" s="1">
        <f t="shared" si="2"/>
        <v>896</v>
      </c>
      <c r="M107" s="1">
        <f t="shared" si="3"/>
        <v>112</v>
      </c>
      <c r="N107" s="1">
        <f t="shared" si="4"/>
        <v>8</v>
      </c>
      <c r="O107" s="3">
        <f>K107-RTOS_ON_TX!K107</f>
        <v>0.00003472222222</v>
      </c>
    </row>
    <row r="108" ht="15.75" customHeight="1">
      <c r="A108" s="20">
        <v>45464.0</v>
      </c>
      <c r="B108" s="3">
        <v>0.40707175925925926</v>
      </c>
      <c r="C108" s="1" t="s">
        <v>13511</v>
      </c>
      <c r="D108" s="1" t="s">
        <v>2195</v>
      </c>
      <c r="E108" s="1" t="s">
        <v>13512</v>
      </c>
      <c r="F108" s="1" t="s">
        <v>1830</v>
      </c>
      <c r="G108" s="1" t="s">
        <v>13513</v>
      </c>
      <c r="H108" s="1" t="s">
        <v>1684</v>
      </c>
      <c r="I108" s="1" t="s">
        <v>1886</v>
      </c>
      <c r="J108" s="1">
        <v>112.0</v>
      </c>
      <c r="K108" s="3">
        <f t="shared" si="1"/>
        <v>0.00009259259259</v>
      </c>
      <c r="L108" s="1">
        <f t="shared" si="2"/>
        <v>896</v>
      </c>
      <c r="M108" s="1">
        <f t="shared" si="3"/>
        <v>112</v>
      </c>
      <c r="N108" s="1">
        <f t="shared" si="4"/>
        <v>8</v>
      </c>
      <c r="O108" s="3">
        <f>K108-RTOS_ON_TX!K108</f>
        <v>0.00002314814815</v>
      </c>
    </row>
    <row r="109" ht="15.75" customHeight="1">
      <c r="A109" s="20">
        <v>45464.0</v>
      </c>
      <c r="B109" s="3">
        <v>0.4071643518518519</v>
      </c>
      <c r="C109" s="1" t="s">
        <v>21087</v>
      </c>
      <c r="D109" s="1" t="s">
        <v>2842</v>
      </c>
      <c r="E109" s="1" t="s">
        <v>21088</v>
      </c>
      <c r="F109" s="1" t="s">
        <v>13359</v>
      </c>
      <c r="G109" s="1" t="s">
        <v>13652</v>
      </c>
      <c r="H109" s="1" t="s">
        <v>1720</v>
      </c>
      <c r="I109" s="1" t="s">
        <v>21034</v>
      </c>
      <c r="J109" s="1">
        <v>112.0</v>
      </c>
      <c r="K109" s="3">
        <f t="shared" si="1"/>
        <v>0.00009259259259</v>
      </c>
      <c r="L109" s="1">
        <f t="shared" si="2"/>
        <v>896</v>
      </c>
      <c r="M109" s="1">
        <f t="shared" si="3"/>
        <v>112</v>
      </c>
      <c r="N109" s="1">
        <f t="shared" si="4"/>
        <v>8</v>
      </c>
      <c r="O109" s="3">
        <f>K109-RTOS_ON_TX!K109</f>
        <v>0.00003472222222</v>
      </c>
    </row>
    <row r="110" ht="15.75" customHeight="1">
      <c r="A110" s="20">
        <v>45464.0</v>
      </c>
      <c r="B110" s="3">
        <v>0.40725694444444444</v>
      </c>
      <c r="C110" s="1" t="s">
        <v>13545</v>
      </c>
      <c r="D110" s="1" t="s">
        <v>2257</v>
      </c>
      <c r="E110" s="1" t="s">
        <v>13546</v>
      </c>
      <c r="F110" s="1" t="s">
        <v>1953</v>
      </c>
      <c r="G110" s="1" t="s">
        <v>13547</v>
      </c>
      <c r="H110" s="1" t="s">
        <v>1811</v>
      </c>
      <c r="I110" s="1" t="s">
        <v>1740</v>
      </c>
      <c r="J110" s="1">
        <v>112.0</v>
      </c>
      <c r="K110" s="3">
        <f t="shared" si="1"/>
        <v>0.00009259259259</v>
      </c>
      <c r="L110" s="1">
        <f t="shared" si="2"/>
        <v>896</v>
      </c>
      <c r="M110" s="1">
        <f t="shared" si="3"/>
        <v>112</v>
      </c>
      <c r="N110" s="1">
        <f t="shared" si="4"/>
        <v>8</v>
      </c>
      <c r="O110" s="3">
        <f>K110-RTOS_ON_TX!K110</f>
        <v>0.00003472222222</v>
      </c>
    </row>
    <row r="111" ht="15.75" customHeight="1">
      <c r="A111" s="20">
        <v>45464.0</v>
      </c>
      <c r="B111" s="3">
        <v>0.407349537037037</v>
      </c>
      <c r="C111" s="1" t="s">
        <v>13659</v>
      </c>
      <c r="D111" s="1" t="s">
        <v>1768</v>
      </c>
      <c r="E111" s="1" t="s">
        <v>13660</v>
      </c>
      <c r="F111" s="1" t="s">
        <v>13245</v>
      </c>
      <c r="G111" s="1" t="s">
        <v>13661</v>
      </c>
      <c r="H111" s="1" t="s">
        <v>1866</v>
      </c>
      <c r="I111" s="1" t="s">
        <v>2808</v>
      </c>
      <c r="J111" s="1">
        <v>112.0</v>
      </c>
      <c r="K111" s="3">
        <f t="shared" si="1"/>
        <v>0.00009259259259</v>
      </c>
      <c r="L111" s="1">
        <f t="shared" si="2"/>
        <v>896</v>
      </c>
      <c r="M111" s="1">
        <f t="shared" si="3"/>
        <v>112</v>
      </c>
      <c r="N111" s="1">
        <f t="shared" si="4"/>
        <v>8</v>
      </c>
      <c r="O111" s="3">
        <f>K111-RTOS_ON_TX!K111</f>
        <v>0.00003472222222</v>
      </c>
    </row>
    <row r="112" ht="15.75" customHeight="1">
      <c r="A112" s="20">
        <v>45464.0</v>
      </c>
      <c r="B112" s="3">
        <v>0.4074421296296296</v>
      </c>
      <c r="C112" s="1" t="s">
        <v>13774</v>
      </c>
      <c r="D112" s="1" t="s">
        <v>3277</v>
      </c>
      <c r="E112" s="1" t="s">
        <v>13775</v>
      </c>
      <c r="F112" s="1" t="s">
        <v>13470</v>
      </c>
      <c r="G112" s="1" t="s">
        <v>13776</v>
      </c>
      <c r="H112" s="1" t="s">
        <v>2078</v>
      </c>
      <c r="I112" s="1" t="s">
        <v>2078</v>
      </c>
      <c r="J112" s="1">
        <v>112.0</v>
      </c>
      <c r="K112" s="3">
        <f t="shared" si="1"/>
        <v>0.00009259259259</v>
      </c>
      <c r="L112" s="1">
        <f t="shared" si="2"/>
        <v>896</v>
      </c>
      <c r="M112" s="1">
        <f t="shared" si="3"/>
        <v>112</v>
      </c>
      <c r="N112" s="1">
        <f t="shared" si="4"/>
        <v>8</v>
      </c>
      <c r="O112" s="3">
        <f>K112-RTOS_ON_TX!K112</f>
        <v>0.00003472222222</v>
      </c>
    </row>
    <row r="113" ht="15.75" customHeight="1">
      <c r="A113" s="20">
        <v>45464.0</v>
      </c>
      <c r="B113" s="3">
        <v>0.40753472222222226</v>
      </c>
      <c r="C113" s="1" t="s">
        <v>21077</v>
      </c>
      <c r="D113" s="1" t="s">
        <v>2246</v>
      </c>
      <c r="E113" s="1" t="s">
        <v>13666</v>
      </c>
      <c r="F113" s="1" t="s">
        <v>13667</v>
      </c>
      <c r="G113" s="1" t="s">
        <v>13668</v>
      </c>
      <c r="H113" s="1" t="s">
        <v>1760</v>
      </c>
      <c r="I113" s="1" t="s">
        <v>1832</v>
      </c>
      <c r="J113" s="1">
        <v>112.0</v>
      </c>
      <c r="K113" s="3">
        <f t="shared" si="1"/>
        <v>0.00009259259259</v>
      </c>
      <c r="L113" s="1">
        <f t="shared" si="2"/>
        <v>896</v>
      </c>
      <c r="M113" s="1">
        <f t="shared" si="3"/>
        <v>112</v>
      </c>
      <c r="N113" s="1">
        <f t="shared" si="4"/>
        <v>8</v>
      </c>
      <c r="O113" s="3">
        <f>K113-RTOS_ON_TX!K113</f>
        <v>0.00003472222222</v>
      </c>
    </row>
    <row r="114" ht="15.75" customHeight="1">
      <c r="A114" s="20">
        <v>45464.0</v>
      </c>
      <c r="B114" s="3">
        <v>0.40762731481481485</v>
      </c>
      <c r="C114" s="1" t="s">
        <v>13511</v>
      </c>
      <c r="D114" s="1" t="s">
        <v>2195</v>
      </c>
      <c r="E114" s="1" t="s">
        <v>13512</v>
      </c>
      <c r="F114" s="1" t="s">
        <v>1830</v>
      </c>
      <c r="G114" s="1" t="s">
        <v>13513</v>
      </c>
      <c r="H114" s="1" t="s">
        <v>1684</v>
      </c>
      <c r="I114" s="1" t="s">
        <v>1679</v>
      </c>
      <c r="J114" s="1">
        <v>112.0</v>
      </c>
      <c r="K114" s="3">
        <f t="shared" si="1"/>
        <v>0.00009259259259</v>
      </c>
      <c r="L114" s="1">
        <f t="shared" si="2"/>
        <v>896</v>
      </c>
      <c r="M114" s="1">
        <f t="shared" si="3"/>
        <v>112</v>
      </c>
      <c r="N114" s="1">
        <f t="shared" si="4"/>
        <v>8</v>
      </c>
      <c r="O114" s="3">
        <f>K114-RTOS_ON_TX!K114</f>
        <v>0.00003472222222</v>
      </c>
    </row>
    <row r="115" ht="15.75" customHeight="1">
      <c r="A115" s="20">
        <v>45464.0</v>
      </c>
      <c r="B115" s="3">
        <v>0.4077199074074074</v>
      </c>
      <c r="C115" s="1" t="s">
        <v>13615</v>
      </c>
      <c r="D115" s="1" t="s">
        <v>2270</v>
      </c>
      <c r="E115" s="1" t="s">
        <v>13616</v>
      </c>
      <c r="F115" s="1" t="s">
        <v>21068</v>
      </c>
      <c r="G115" s="1" t="s">
        <v>13617</v>
      </c>
      <c r="H115" s="1" t="s">
        <v>1720</v>
      </c>
      <c r="I115" s="1" t="s">
        <v>13359</v>
      </c>
      <c r="J115" s="1">
        <v>112.0</v>
      </c>
      <c r="K115" s="3">
        <f t="shared" si="1"/>
        <v>0.00009259259259</v>
      </c>
      <c r="L115" s="1">
        <f t="shared" si="2"/>
        <v>896</v>
      </c>
      <c r="M115" s="1">
        <f t="shared" si="3"/>
        <v>112</v>
      </c>
      <c r="N115" s="1">
        <f t="shared" si="4"/>
        <v>8</v>
      </c>
      <c r="O115" s="3">
        <f>K115-RTOS_ON_TX!K115</f>
        <v>0.00003472222222</v>
      </c>
    </row>
    <row r="116" ht="15.75" customHeight="1">
      <c r="A116" s="20">
        <v>45464.0</v>
      </c>
      <c r="B116" s="3">
        <v>0.40781249999999997</v>
      </c>
      <c r="C116" s="1" t="s">
        <v>13565</v>
      </c>
      <c r="D116" s="1" t="s">
        <v>3160</v>
      </c>
      <c r="E116" s="1" t="s">
        <v>13566</v>
      </c>
      <c r="F116" s="1" t="s">
        <v>1971</v>
      </c>
      <c r="G116" s="1" t="s">
        <v>13567</v>
      </c>
      <c r="H116" s="1" t="s">
        <v>1975</v>
      </c>
      <c r="I116" s="1" t="s">
        <v>21042</v>
      </c>
      <c r="J116" s="1">
        <v>112.0</v>
      </c>
      <c r="K116" s="3">
        <f t="shared" si="1"/>
        <v>0.00009259259259</v>
      </c>
      <c r="L116" s="1">
        <f t="shared" si="2"/>
        <v>896</v>
      </c>
      <c r="M116" s="1">
        <f t="shared" si="3"/>
        <v>112</v>
      </c>
      <c r="N116" s="1">
        <f t="shared" si="4"/>
        <v>8</v>
      </c>
      <c r="O116" s="3">
        <f>K116-RTOS_ON_TX!K116</f>
        <v>0.00003472222222</v>
      </c>
    </row>
    <row r="117" ht="15.75" customHeight="1">
      <c r="A117" s="20">
        <v>45464.0</v>
      </c>
      <c r="B117" s="3">
        <v>0.4079050925925926</v>
      </c>
      <c r="C117" s="1" t="s">
        <v>13418</v>
      </c>
      <c r="D117" s="1" t="s">
        <v>21049</v>
      </c>
      <c r="E117" s="1" t="s">
        <v>13419</v>
      </c>
      <c r="F117" s="1" t="s">
        <v>13256</v>
      </c>
      <c r="G117" s="1" t="s">
        <v>13420</v>
      </c>
      <c r="H117" s="1" t="s">
        <v>1769</v>
      </c>
      <c r="I117" s="1" t="s">
        <v>1803</v>
      </c>
      <c r="J117" s="1">
        <v>112.0</v>
      </c>
      <c r="K117" s="3">
        <f t="shared" si="1"/>
        <v>0.00009259259259</v>
      </c>
      <c r="L117" s="1">
        <f t="shared" si="2"/>
        <v>896</v>
      </c>
      <c r="M117" s="1">
        <f t="shared" si="3"/>
        <v>112</v>
      </c>
      <c r="N117" s="1">
        <f t="shared" si="4"/>
        <v>8</v>
      </c>
      <c r="O117" s="3">
        <f>K117-RTOS_ON_TX!K117</f>
        <v>0.00003472222222</v>
      </c>
    </row>
    <row r="118" ht="15.75" customHeight="1">
      <c r="A118" s="20">
        <v>45464.0</v>
      </c>
      <c r="B118" s="3">
        <v>0.4079976851851852</v>
      </c>
      <c r="C118" s="1" t="s">
        <v>13430</v>
      </c>
      <c r="D118" s="1" t="s">
        <v>3041</v>
      </c>
      <c r="E118" s="1" t="s">
        <v>13431</v>
      </c>
      <c r="F118" s="1" t="s">
        <v>1740</v>
      </c>
      <c r="G118" s="1" t="s">
        <v>21078</v>
      </c>
      <c r="H118" s="1" t="s">
        <v>1988</v>
      </c>
      <c r="I118" s="1" t="s">
        <v>21079</v>
      </c>
      <c r="J118" s="1">
        <v>112.0</v>
      </c>
      <c r="K118" s="3">
        <f t="shared" si="1"/>
        <v>0.0001041666667</v>
      </c>
      <c r="L118" s="1">
        <f t="shared" si="2"/>
        <v>896</v>
      </c>
      <c r="M118" s="1">
        <f t="shared" si="3"/>
        <v>99.55555556</v>
      </c>
      <c r="N118" s="1">
        <f t="shared" si="4"/>
        <v>9</v>
      </c>
      <c r="O118" s="3">
        <f>K118-RTOS_ON_TX!K118</f>
        <v>0.0000462962963</v>
      </c>
    </row>
    <row r="119" ht="15.75" customHeight="1">
      <c r="A119" s="20">
        <v>45464.0</v>
      </c>
      <c r="B119" s="3">
        <v>0.4081018518518518</v>
      </c>
      <c r="C119" s="1" t="s">
        <v>13520</v>
      </c>
      <c r="D119" s="1" t="s">
        <v>2084</v>
      </c>
      <c r="E119" s="1" t="s">
        <v>13521</v>
      </c>
      <c r="F119" s="1" t="s">
        <v>2147</v>
      </c>
      <c r="G119" s="1" t="s">
        <v>13522</v>
      </c>
      <c r="H119" s="1" t="s">
        <v>21026</v>
      </c>
      <c r="I119" s="1" t="s">
        <v>21079</v>
      </c>
      <c r="J119" s="1">
        <v>112.0</v>
      </c>
      <c r="K119" s="3">
        <f t="shared" si="1"/>
        <v>0.00009259259259</v>
      </c>
      <c r="L119" s="1">
        <f t="shared" si="2"/>
        <v>896</v>
      </c>
      <c r="M119" s="1">
        <f t="shared" si="3"/>
        <v>112</v>
      </c>
      <c r="N119" s="1">
        <f t="shared" si="4"/>
        <v>8</v>
      </c>
      <c r="O119" s="3">
        <f>K119-RTOS_ON_TX!K119</f>
        <v>0.00003472222222</v>
      </c>
    </row>
    <row r="120" ht="15.75" customHeight="1">
      <c r="A120" s="20">
        <v>45464.0</v>
      </c>
      <c r="B120" s="3">
        <v>0.40819444444444447</v>
      </c>
      <c r="C120" s="1" t="s">
        <v>13687</v>
      </c>
      <c r="D120" s="1" t="s">
        <v>2296</v>
      </c>
      <c r="E120" s="1" t="s">
        <v>13688</v>
      </c>
      <c r="F120" s="1" t="s">
        <v>13667</v>
      </c>
      <c r="G120" s="1" t="s">
        <v>13689</v>
      </c>
      <c r="H120" s="1" t="s">
        <v>1760</v>
      </c>
      <c r="I120" s="1" t="s">
        <v>1695</v>
      </c>
      <c r="J120" s="1">
        <v>112.0</v>
      </c>
      <c r="K120" s="3">
        <f t="shared" si="1"/>
        <v>0.00009259259259</v>
      </c>
      <c r="L120" s="1">
        <f t="shared" si="2"/>
        <v>896</v>
      </c>
      <c r="M120" s="1">
        <f t="shared" si="3"/>
        <v>112</v>
      </c>
      <c r="N120" s="1">
        <f t="shared" si="4"/>
        <v>8</v>
      </c>
      <c r="O120" s="3">
        <f>K120-RTOS_ON_TX!K120</f>
        <v>0.00003472222222</v>
      </c>
    </row>
    <row r="121" ht="15.75" customHeight="1">
      <c r="A121" s="20">
        <v>45464.0</v>
      </c>
      <c r="B121" s="3">
        <v>0.40828703703703706</v>
      </c>
      <c r="C121" s="1" t="s">
        <v>13430</v>
      </c>
      <c r="D121" s="1" t="s">
        <v>3041</v>
      </c>
      <c r="E121" s="1" t="s">
        <v>13431</v>
      </c>
      <c r="F121" s="1" t="s">
        <v>1740</v>
      </c>
      <c r="G121" s="1" t="s">
        <v>21078</v>
      </c>
      <c r="H121" s="1" t="s">
        <v>1988</v>
      </c>
      <c r="I121" s="1" t="s">
        <v>2028</v>
      </c>
      <c r="J121" s="1">
        <v>112.0</v>
      </c>
      <c r="K121" s="3">
        <f t="shared" si="1"/>
        <v>0.00009259259259</v>
      </c>
      <c r="L121" s="1">
        <f t="shared" si="2"/>
        <v>896</v>
      </c>
      <c r="M121" s="1">
        <f t="shared" si="3"/>
        <v>112</v>
      </c>
      <c r="N121" s="1">
        <f t="shared" si="4"/>
        <v>8</v>
      </c>
      <c r="O121" s="3">
        <f>K121-RTOS_ON_TX!K121</f>
        <v>0.00002314814815</v>
      </c>
    </row>
    <row r="122" ht="15.75" customHeight="1">
      <c r="A122" s="20">
        <v>45464.0</v>
      </c>
      <c r="B122" s="3">
        <v>0.40837962962962965</v>
      </c>
      <c r="C122" s="1" t="s">
        <v>13498</v>
      </c>
      <c r="D122" s="1" t="s">
        <v>2922</v>
      </c>
      <c r="E122" s="1" t="s">
        <v>13499</v>
      </c>
      <c r="F122" s="1" t="s">
        <v>13500</v>
      </c>
      <c r="G122" s="1" t="s">
        <v>13501</v>
      </c>
      <c r="H122" s="1" t="s">
        <v>1684</v>
      </c>
      <c r="I122" s="1" t="s">
        <v>13359</v>
      </c>
      <c r="J122" s="1">
        <v>112.0</v>
      </c>
      <c r="K122" s="3">
        <f t="shared" si="1"/>
        <v>0.00009259259259</v>
      </c>
      <c r="L122" s="1">
        <f t="shared" si="2"/>
        <v>896</v>
      </c>
      <c r="M122" s="1">
        <f t="shared" si="3"/>
        <v>112</v>
      </c>
      <c r="N122" s="1">
        <f t="shared" si="4"/>
        <v>8</v>
      </c>
      <c r="O122" s="3">
        <f>K122-RTOS_ON_TX!K122</f>
        <v>0.00003472222222</v>
      </c>
    </row>
    <row r="123" ht="15.75" customHeight="1">
      <c r="A123" s="20">
        <v>45464.0</v>
      </c>
      <c r="B123" s="3">
        <v>0.4084722222222222</v>
      </c>
      <c r="C123" s="1" t="s">
        <v>13511</v>
      </c>
      <c r="D123" s="1" t="s">
        <v>2195</v>
      </c>
      <c r="E123" s="1" t="s">
        <v>13512</v>
      </c>
      <c r="F123" s="1" t="s">
        <v>1830</v>
      </c>
      <c r="G123" s="1" t="s">
        <v>13513</v>
      </c>
      <c r="H123" s="1" t="s">
        <v>1684</v>
      </c>
      <c r="I123" s="1" t="s">
        <v>13449</v>
      </c>
      <c r="J123" s="1">
        <v>112.0</v>
      </c>
      <c r="K123" s="3">
        <f t="shared" si="1"/>
        <v>0.00009259259259</v>
      </c>
      <c r="L123" s="1">
        <f t="shared" si="2"/>
        <v>896</v>
      </c>
      <c r="M123" s="1">
        <f t="shared" si="3"/>
        <v>112</v>
      </c>
      <c r="N123" s="1">
        <f t="shared" si="4"/>
        <v>8</v>
      </c>
      <c r="O123" s="3">
        <f>K123-RTOS_ON_TX!K123</f>
        <v>0.00003472222222</v>
      </c>
    </row>
    <row r="124" ht="15.75" customHeight="1">
      <c r="A124" s="20">
        <v>45464.0</v>
      </c>
      <c r="B124" s="3">
        <v>0.4085648148148148</v>
      </c>
      <c r="C124" s="1" t="s">
        <v>13545</v>
      </c>
      <c r="D124" s="1" t="s">
        <v>2257</v>
      </c>
      <c r="E124" s="1" t="s">
        <v>13546</v>
      </c>
      <c r="F124" s="1" t="s">
        <v>1953</v>
      </c>
      <c r="G124" s="1" t="s">
        <v>13547</v>
      </c>
      <c r="H124" s="1" t="s">
        <v>1811</v>
      </c>
      <c r="I124" s="1" t="s">
        <v>1706</v>
      </c>
      <c r="J124" s="1">
        <v>112.0</v>
      </c>
      <c r="K124" s="3">
        <f t="shared" si="1"/>
        <v>0.00009259259259</v>
      </c>
      <c r="L124" s="1">
        <f t="shared" si="2"/>
        <v>896</v>
      </c>
      <c r="M124" s="1">
        <f t="shared" si="3"/>
        <v>112</v>
      </c>
      <c r="N124" s="1">
        <f t="shared" si="4"/>
        <v>8</v>
      </c>
      <c r="O124" s="3">
        <f>K124-RTOS_ON_TX!K124</f>
        <v>0.00003472222222</v>
      </c>
    </row>
    <row r="125" ht="15.75" customHeight="1">
      <c r="A125" s="20">
        <v>45464.0</v>
      </c>
      <c r="B125" s="3">
        <v>0.4086574074074074</v>
      </c>
      <c r="C125" s="1" t="s">
        <v>21077</v>
      </c>
      <c r="D125" s="1" t="s">
        <v>2246</v>
      </c>
      <c r="E125" s="1" t="s">
        <v>13666</v>
      </c>
      <c r="F125" s="1" t="s">
        <v>13667</v>
      </c>
      <c r="G125" s="1" t="s">
        <v>13668</v>
      </c>
      <c r="H125" s="1" t="s">
        <v>1760</v>
      </c>
      <c r="I125" s="1" t="s">
        <v>1955</v>
      </c>
      <c r="J125" s="1">
        <v>112.0</v>
      </c>
      <c r="K125" s="3">
        <f t="shared" si="1"/>
        <v>0.00009259259259</v>
      </c>
      <c r="L125" s="1">
        <f t="shared" si="2"/>
        <v>896</v>
      </c>
      <c r="M125" s="1">
        <f t="shared" si="3"/>
        <v>112</v>
      </c>
      <c r="N125" s="1">
        <f t="shared" si="4"/>
        <v>8</v>
      </c>
      <c r="O125" s="3">
        <f>K125-RTOS_ON_TX!K125</f>
        <v>0.00003472222222</v>
      </c>
    </row>
    <row r="126" ht="15.75" customHeight="1">
      <c r="A126" s="20">
        <v>45464.0</v>
      </c>
      <c r="B126" s="3">
        <v>0.40875</v>
      </c>
      <c r="C126" s="1" t="s">
        <v>21087</v>
      </c>
      <c r="D126" s="1" t="s">
        <v>2842</v>
      </c>
      <c r="E126" s="1" t="s">
        <v>21088</v>
      </c>
      <c r="F126" s="1" t="s">
        <v>13359</v>
      </c>
      <c r="G126" s="1" t="s">
        <v>13652</v>
      </c>
      <c r="H126" s="1" t="s">
        <v>1720</v>
      </c>
      <c r="I126" s="1" t="s">
        <v>13449</v>
      </c>
      <c r="J126" s="1">
        <v>112.0</v>
      </c>
      <c r="K126" s="3">
        <f t="shared" si="1"/>
        <v>0.00009259259259</v>
      </c>
      <c r="L126" s="1">
        <f t="shared" si="2"/>
        <v>896</v>
      </c>
      <c r="M126" s="1">
        <f t="shared" si="3"/>
        <v>112</v>
      </c>
      <c r="N126" s="1">
        <f t="shared" si="4"/>
        <v>8</v>
      </c>
      <c r="O126" s="3">
        <f>K126-RTOS_ON_TX!K126</f>
        <v>0.00003472222222</v>
      </c>
    </row>
    <row r="127" ht="15.75" customHeight="1">
      <c r="A127" s="20">
        <v>45464.0</v>
      </c>
      <c r="B127" s="3">
        <v>0.40884259259259265</v>
      </c>
      <c r="C127" s="1" t="s">
        <v>13709</v>
      </c>
      <c r="D127" s="1" t="s">
        <v>4562</v>
      </c>
      <c r="E127" s="1" t="s">
        <v>13710</v>
      </c>
      <c r="F127" s="1" t="s">
        <v>13711</v>
      </c>
      <c r="G127" s="1" t="s">
        <v>13712</v>
      </c>
      <c r="H127" s="1" t="s">
        <v>2028</v>
      </c>
      <c r="I127" s="1" t="s">
        <v>13667</v>
      </c>
      <c r="J127" s="1">
        <v>112.0</v>
      </c>
      <c r="K127" s="3">
        <f t="shared" si="1"/>
        <v>0.00009259259259</v>
      </c>
      <c r="L127" s="1">
        <f t="shared" si="2"/>
        <v>896</v>
      </c>
      <c r="M127" s="1">
        <f t="shared" si="3"/>
        <v>112</v>
      </c>
      <c r="N127" s="1">
        <f t="shared" si="4"/>
        <v>8</v>
      </c>
      <c r="O127" s="3">
        <f>K127-RTOS_ON_TX!K127</f>
        <v>0.00003472222222</v>
      </c>
    </row>
    <row r="128" ht="15.75" customHeight="1">
      <c r="A128" s="20">
        <v>45464.0</v>
      </c>
      <c r="B128" s="3">
        <v>0.4089351851851852</v>
      </c>
      <c r="C128" s="1" t="s">
        <v>13687</v>
      </c>
      <c r="D128" s="1" t="s">
        <v>2296</v>
      </c>
      <c r="E128" s="1" t="s">
        <v>13688</v>
      </c>
      <c r="F128" s="1" t="s">
        <v>13667</v>
      </c>
      <c r="G128" s="1" t="s">
        <v>13689</v>
      </c>
      <c r="H128" s="1" t="s">
        <v>1760</v>
      </c>
      <c r="I128" s="1" t="s">
        <v>1752</v>
      </c>
      <c r="J128" s="1">
        <v>112.0</v>
      </c>
      <c r="K128" s="3">
        <f t="shared" si="1"/>
        <v>0.00009259259259</v>
      </c>
      <c r="L128" s="1">
        <f t="shared" si="2"/>
        <v>896</v>
      </c>
      <c r="M128" s="1">
        <f t="shared" si="3"/>
        <v>112</v>
      </c>
      <c r="N128" s="1">
        <f t="shared" si="4"/>
        <v>8</v>
      </c>
      <c r="O128" s="3">
        <f>K128-RTOS_ON_TX!K128</f>
        <v>0.00003472222222</v>
      </c>
    </row>
    <row r="129" ht="15.75" customHeight="1">
      <c r="A129" s="20">
        <v>45464.0</v>
      </c>
      <c r="B129" s="3">
        <v>0.40902777777777777</v>
      </c>
      <c r="C129" s="1" t="s">
        <v>13505</v>
      </c>
      <c r="D129" s="1" t="s">
        <v>2439</v>
      </c>
      <c r="E129" s="1" t="s">
        <v>13506</v>
      </c>
      <c r="F129" s="1" t="s">
        <v>13449</v>
      </c>
      <c r="G129" s="1" t="s">
        <v>13507</v>
      </c>
      <c r="H129" s="1" t="s">
        <v>1803</v>
      </c>
      <c r="I129" s="1" t="s">
        <v>21034</v>
      </c>
      <c r="J129" s="1">
        <v>112.0</v>
      </c>
      <c r="K129" s="3">
        <f t="shared" si="1"/>
        <v>0.00009259259259</v>
      </c>
      <c r="L129" s="1">
        <f t="shared" si="2"/>
        <v>896</v>
      </c>
      <c r="M129" s="1">
        <f t="shared" si="3"/>
        <v>112</v>
      </c>
      <c r="N129" s="1">
        <f t="shared" si="4"/>
        <v>8</v>
      </c>
      <c r="O129" s="3">
        <f>K129-RTOS_ON_TX!K129</f>
        <v>0.00003472222222</v>
      </c>
    </row>
    <row r="130" ht="15.75" customHeight="1">
      <c r="A130" s="20">
        <v>45464.0</v>
      </c>
      <c r="B130" s="3">
        <v>0.40912037037037036</v>
      </c>
      <c r="C130" s="1" t="s">
        <v>13571</v>
      </c>
      <c r="D130" s="1" t="s">
        <v>2661</v>
      </c>
      <c r="E130" s="1" t="s">
        <v>21081</v>
      </c>
      <c r="F130" s="1" t="s">
        <v>1953</v>
      </c>
      <c r="G130" s="1" t="s">
        <v>13573</v>
      </c>
      <c r="H130" s="1" t="s">
        <v>2028</v>
      </c>
      <c r="I130" s="1" t="s">
        <v>13667</v>
      </c>
      <c r="J130" s="1">
        <v>112.0</v>
      </c>
      <c r="K130" s="3">
        <f t="shared" si="1"/>
        <v>0.00009259259259</v>
      </c>
      <c r="L130" s="1">
        <f t="shared" si="2"/>
        <v>896</v>
      </c>
      <c r="M130" s="1">
        <f t="shared" si="3"/>
        <v>112</v>
      </c>
      <c r="N130" s="1">
        <f t="shared" si="4"/>
        <v>8</v>
      </c>
      <c r="O130" s="3">
        <f>K130-RTOS_ON_TX!K130</f>
        <v>0.00003472222222</v>
      </c>
    </row>
    <row r="131" ht="15.75" customHeight="1">
      <c r="A131" s="20">
        <v>45464.0</v>
      </c>
      <c r="B131" s="3">
        <v>0.409212962962963</v>
      </c>
      <c r="C131" s="1" t="s">
        <v>13545</v>
      </c>
      <c r="D131" s="1" t="s">
        <v>2257</v>
      </c>
      <c r="E131" s="1" t="s">
        <v>13546</v>
      </c>
      <c r="F131" s="1" t="s">
        <v>1953</v>
      </c>
      <c r="G131" s="1" t="s">
        <v>13547</v>
      </c>
      <c r="H131" s="1" t="s">
        <v>1811</v>
      </c>
      <c r="I131" s="1" t="s">
        <v>13667</v>
      </c>
      <c r="J131" s="1">
        <v>112.0</v>
      </c>
      <c r="K131" s="3">
        <f t="shared" si="1"/>
        <v>0.00009259259259</v>
      </c>
      <c r="L131" s="1">
        <f t="shared" si="2"/>
        <v>896</v>
      </c>
      <c r="M131" s="1">
        <f t="shared" si="3"/>
        <v>112</v>
      </c>
      <c r="N131" s="1">
        <f t="shared" si="4"/>
        <v>8</v>
      </c>
      <c r="O131" s="3">
        <f>K131-RTOS_ON_TX!K131</f>
        <v>0.00003472222222</v>
      </c>
    </row>
    <row r="132" ht="15.75" customHeight="1">
      <c r="A132" s="20">
        <v>45464.0</v>
      </c>
      <c r="B132" s="3">
        <v>0.4093055555555556</v>
      </c>
      <c r="C132" s="1" t="s">
        <v>13498</v>
      </c>
      <c r="D132" s="1" t="s">
        <v>2922</v>
      </c>
      <c r="E132" s="1" t="s">
        <v>13499</v>
      </c>
      <c r="F132" s="1" t="s">
        <v>13500</v>
      </c>
      <c r="G132" s="1" t="s">
        <v>13501</v>
      </c>
      <c r="H132" s="1" t="s">
        <v>1684</v>
      </c>
      <c r="I132" s="1" t="s">
        <v>1681</v>
      </c>
      <c r="J132" s="1">
        <v>112.0</v>
      </c>
      <c r="K132" s="3">
        <f t="shared" si="1"/>
        <v>0.00009259259259</v>
      </c>
      <c r="L132" s="1">
        <f t="shared" si="2"/>
        <v>896</v>
      </c>
      <c r="M132" s="1">
        <f t="shared" si="3"/>
        <v>112</v>
      </c>
      <c r="N132" s="1">
        <f t="shared" si="4"/>
        <v>8</v>
      </c>
      <c r="O132" s="3">
        <f>K132-RTOS_ON_TX!K132</f>
        <v>0.00003472222222</v>
      </c>
    </row>
    <row r="133" ht="15.75" customHeight="1">
      <c r="A133" s="20">
        <v>45464.0</v>
      </c>
      <c r="B133" s="3">
        <v>0.4093981481481481</v>
      </c>
      <c r="C133" s="1" t="s">
        <v>13536</v>
      </c>
      <c r="D133" s="1" t="s">
        <v>2066</v>
      </c>
      <c r="E133" s="1" t="s">
        <v>13537</v>
      </c>
      <c r="F133" s="1" t="s">
        <v>2147</v>
      </c>
      <c r="G133" s="1" t="s">
        <v>13538</v>
      </c>
      <c r="H133" s="1" t="s">
        <v>21026</v>
      </c>
      <c r="I133" s="1" t="s">
        <v>1953</v>
      </c>
      <c r="J133" s="1">
        <v>112.0</v>
      </c>
      <c r="K133" s="3">
        <f t="shared" si="1"/>
        <v>0.00009259259259</v>
      </c>
      <c r="L133" s="1">
        <f t="shared" si="2"/>
        <v>896</v>
      </c>
      <c r="M133" s="1">
        <f t="shared" si="3"/>
        <v>112</v>
      </c>
      <c r="N133" s="1">
        <f t="shared" si="4"/>
        <v>8</v>
      </c>
      <c r="O133" s="3">
        <f>K133-RTOS_ON_TX!K133</f>
        <v>0.00003472222222</v>
      </c>
    </row>
    <row r="134" ht="15.75" customHeight="1">
      <c r="A134" s="20">
        <v>45464.0</v>
      </c>
      <c r="B134" s="3">
        <v>0.4094907407407407</v>
      </c>
      <c r="C134" s="1" t="s">
        <v>13418</v>
      </c>
      <c r="D134" s="1" t="s">
        <v>21049</v>
      </c>
      <c r="E134" s="1" t="s">
        <v>13419</v>
      </c>
      <c r="F134" s="1" t="s">
        <v>13256</v>
      </c>
      <c r="G134" s="1" t="s">
        <v>13420</v>
      </c>
      <c r="H134" s="1" t="s">
        <v>1769</v>
      </c>
      <c r="I134" s="1" t="s">
        <v>1740</v>
      </c>
      <c r="J134" s="1">
        <v>112.0</v>
      </c>
      <c r="K134" s="3">
        <f t="shared" si="1"/>
        <v>0.0001041666667</v>
      </c>
      <c r="L134" s="1">
        <f t="shared" si="2"/>
        <v>896</v>
      </c>
      <c r="M134" s="1">
        <f t="shared" si="3"/>
        <v>99.55555556</v>
      </c>
      <c r="N134" s="1">
        <f t="shared" si="4"/>
        <v>9</v>
      </c>
      <c r="O134" s="3">
        <f>K134-RTOS_ON_TX!K134</f>
        <v>0.0000462962963</v>
      </c>
    </row>
    <row r="135" ht="15.75" customHeight="1">
      <c r="A135" s="20">
        <v>45464.0</v>
      </c>
      <c r="B135" s="3">
        <v>0.4095949074074074</v>
      </c>
      <c r="C135" s="1" t="s">
        <v>13389</v>
      </c>
      <c r="D135" s="1" t="s">
        <v>3015</v>
      </c>
      <c r="E135" s="1" t="s">
        <v>13390</v>
      </c>
      <c r="F135" s="1" t="s">
        <v>2155</v>
      </c>
      <c r="G135" s="1" t="s">
        <v>13391</v>
      </c>
      <c r="H135" s="1" t="s">
        <v>1714</v>
      </c>
      <c r="I135" s="1" t="s">
        <v>1858</v>
      </c>
      <c r="J135" s="1">
        <v>112.0</v>
      </c>
      <c r="K135" s="3">
        <f t="shared" si="1"/>
        <v>0.00009259259259</v>
      </c>
      <c r="L135" s="1">
        <f t="shared" si="2"/>
        <v>896</v>
      </c>
      <c r="M135" s="1">
        <f t="shared" si="3"/>
        <v>112</v>
      </c>
      <c r="N135" s="1">
        <f t="shared" si="4"/>
        <v>8</v>
      </c>
      <c r="O135" s="3">
        <f>K135-RTOS_ON_TX!K135</f>
        <v>0.00003472222222</v>
      </c>
    </row>
    <row r="136" ht="15.75" customHeight="1">
      <c r="A136" s="20">
        <v>45464.0</v>
      </c>
      <c r="B136" s="3">
        <v>0.4096875</v>
      </c>
      <c r="C136" s="1" t="s">
        <v>13505</v>
      </c>
      <c r="D136" s="1" t="s">
        <v>2439</v>
      </c>
      <c r="E136" s="1" t="s">
        <v>13506</v>
      </c>
      <c r="F136" s="1" t="s">
        <v>13449</v>
      </c>
      <c r="G136" s="1" t="s">
        <v>13507</v>
      </c>
      <c r="H136" s="1" t="s">
        <v>1803</v>
      </c>
      <c r="I136" s="1" t="s">
        <v>1779</v>
      </c>
      <c r="J136" s="1">
        <v>112.0</v>
      </c>
      <c r="K136" s="3">
        <f t="shared" si="1"/>
        <v>0.00009259259259</v>
      </c>
      <c r="L136" s="1">
        <f t="shared" si="2"/>
        <v>896</v>
      </c>
      <c r="M136" s="1">
        <f t="shared" si="3"/>
        <v>112</v>
      </c>
      <c r="N136" s="1">
        <f t="shared" si="4"/>
        <v>8</v>
      </c>
      <c r="O136" s="3">
        <f>K136-RTOS_ON_TX!K136</f>
        <v>0.00003472222222</v>
      </c>
    </row>
    <row r="137" ht="15.75" customHeight="1">
      <c r="A137" s="20">
        <v>45464.0</v>
      </c>
      <c r="B137" s="3">
        <v>0.40978009259259257</v>
      </c>
      <c r="C137" s="1" t="s">
        <v>13231</v>
      </c>
      <c r="D137" s="1" t="s">
        <v>2458</v>
      </c>
      <c r="E137" s="1" t="s">
        <v>13232</v>
      </c>
      <c r="F137" s="1" t="s">
        <v>1704</v>
      </c>
      <c r="G137" s="1" t="s">
        <v>13233</v>
      </c>
      <c r="H137" s="1" t="s">
        <v>2178</v>
      </c>
      <c r="I137" s="1" t="s">
        <v>2178</v>
      </c>
      <c r="J137" s="1">
        <v>112.0</v>
      </c>
      <c r="K137" s="3">
        <f t="shared" si="1"/>
        <v>0.00009259259259</v>
      </c>
      <c r="L137" s="1">
        <f t="shared" si="2"/>
        <v>896</v>
      </c>
      <c r="M137" s="1">
        <f t="shared" si="3"/>
        <v>112</v>
      </c>
      <c r="N137" s="1">
        <f t="shared" si="4"/>
        <v>8</v>
      </c>
      <c r="O137" s="3">
        <f>K137-RTOS_ON_TX!K137</f>
        <v>0.00003472222222</v>
      </c>
    </row>
    <row r="138" ht="15.75" customHeight="1">
      <c r="A138" s="20">
        <v>45464.0</v>
      </c>
      <c r="B138" s="3">
        <v>0.4098726851851852</v>
      </c>
      <c r="C138" s="1" t="s">
        <v>13231</v>
      </c>
      <c r="D138" s="1" t="s">
        <v>2458</v>
      </c>
      <c r="E138" s="1" t="s">
        <v>13232</v>
      </c>
      <c r="F138" s="1" t="s">
        <v>1704</v>
      </c>
      <c r="G138" s="1" t="s">
        <v>13233</v>
      </c>
      <c r="H138" s="1" t="s">
        <v>2178</v>
      </c>
      <c r="I138" s="1" t="s">
        <v>1830</v>
      </c>
      <c r="J138" s="1">
        <v>112.0</v>
      </c>
      <c r="K138" s="3">
        <f t="shared" si="1"/>
        <v>0.00009259259259</v>
      </c>
      <c r="L138" s="1">
        <f t="shared" si="2"/>
        <v>896</v>
      </c>
      <c r="M138" s="1">
        <f t="shared" si="3"/>
        <v>112</v>
      </c>
      <c r="N138" s="1">
        <f t="shared" si="4"/>
        <v>8</v>
      </c>
      <c r="O138" s="3">
        <f>K138-RTOS_ON_TX!K138</f>
        <v>0.00003472222222</v>
      </c>
    </row>
    <row r="139" ht="15.75" customHeight="1">
      <c r="A139" s="20">
        <v>45464.0</v>
      </c>
      <c r="B139" s="3">
        <v>0.4099652777777778</v>
      </c>
      <c r="C139" s="1" t="s">
        <v>21089</v>
      </c>
      <c r="D139" s="1" t="s">
        <v>2419</v>
      </c>
      <c r="E139" s="1" t="s">
        <v>21090</v>
      </c>
      <c r="F139" s="1" t="s">
        <v>1900</v>
      </c>
      <c r="G139" s="1" t="s">
        <v>14184</v>
      </c>
      <c r="H139" s="1" t="s">
        <v>1993</v>
      </c>
      <c r="I139" s="1" t="s">
        <v>2669</v>
      </c>
      <c r="J139" s="1">
        <v>112.0</v>
      </c>
      <c r="K139" s="3">
        <f t="shared" si="1"/>
        <v>0.00009259259259</v>
      </c>
      <c r="L139" s="1">
        <f t="shared" si="2"/>
        <v>896</v>
      </c>
      <c r="M139" s="1">
        <f t="shared" si="3"/>
        <v>112</v>
      </c>
      <c r="N139" s="1">
        <f t="shared" si="4"/>
        <v>8</v>
      </c>
      <c r="O139" s="3">
        <f>K139-RTOS_ON_TX!K139</f>
        <v>0.00003472222222</v>
      </c>
    </row>
    <row r="140" ht="15.75" customHeight="1">
      <c r="A140" s="20">
        <v>45464.0</v>
      </c>
      <c r="B140" s="3">
        <v>0.41005787037037034</v>
      </c>
      <c r="C140" s="1" t="s">
        <v>13511</v>
      </c>
      <c r="D140" s="1" t="s">
        <v>2195</v>
      </c>
      <c r="E140" s="1" t="s">
        <v>13512</v>
      </c>
      <c r="F140" s="1" t="s">
        <v>1830</v>
      </c>
      <c r="G140" s="1" t="s">
        <v>13513</v>
      </c>
      <c r="H140" s="1" t="s">
        <v>1684</v>
      </c>
      <c r="I140" s="1" t="s">
        <v>21034</v>
      </c>
      <c r="J140" s="1">
        <v>112.0</v>
      </c>
      <c r="K140" s="3">
        <f t="shared" si="1"/>
        <v>0.00009259259259</v>
      </c>
      <c r="L140" s="1">
        <f t="shared" si="2"/>
        <v>896</v>
      </c>
      <c r="M140" s="1">
        <f t="shared" si="3"/>
        <v>112</v>
      </c>
      <c r="N140" s="1">
        <f t="shared" si="4"/>
        <v>8</v>
      </c>
      <c r="O140" s="3">
        <f>K140-RTOS_ON_TX!K140</f>
        <v>0.00003472222222</v>
      </c>
    </row>
    <row r="141" ht="15.75" customHeight="1">
      <c r="A141" s="20">
        <v>45464.0</v>
      </c>
      <c r="B141" s="3">
        <v>0.4101504629629629</v>
      </c>
      <c r="C141" s="1" t="s">
        <v>13536</v>
      </c>
      <c r="D141" s="1" t="s">
        <v>2066</v>
      </c>
      <c r="E141" s="1" t="s">
        <v>13537</v>
      </c>
      <c r="F141" s="1" t="s">
        <v>2147</v>
      </c>
      <c r="G141" s="1" t="s">
        <v>13538</v>
      </c>
      <c r="H141" s="1" t="s">
        <v>21026</v>
      </c>
      <c r="I141" s="1" t="s">
        <v>1706</v>
      </c>
      <c r="J141" s="1">
        <v>112.0</v>
      </c>
      <c r="K141" s="3">
        <f t="shared" si="1"/>
        <v>0.00009259259259</v>
      </c>
      <c r="L141" s="1">
        <f t="shared" si="2"/>
        <v>896</v>
      </c>
      <c r="M141" s="1">
        <f t="shared" si="3"/>
        <v>112</v>
      </c>
      <c r="N141" s="1">
        <f t="shared" si="4"/>
        <v>8</v>
      </c>
      <c r="O141" s="3">
        <f>K141-RTOS_ON_TX!K141</f>
        <v>0.00003472222222</v>
      </c>
    </row>
    <row r="142" ht="15.75" customHeight="1">
      <c r="A142" s="20">
        <v>45464.0</v>
      </c>
      <c r="B142" s="3">
        <v>0.41024305555555557</v>
      </c>
      <c r="C142" s="1" t="s">
        <v>13511</v>
      </c>
      <c r="D142" s="1" t="s">
        <v>2195</v>
      </c>
      <c r="E142" s="1" t="s">
        <v>13512</v>
      </c>
      <c r="F142" s="1" t="s">
        <v>1830</v>
      </c>
      <c r="G142" s="1" t="s">
        <v>13513</v>
      </c>
      <c r="H142" s="1" t="s">
        <v>1684</v>
      </c>
      <c r="I142" s="1" t="s">
        <v>1695</v>
      </c>
      <c r="J142" s="1">
        <v>112.0</v>
      </c>
      <c r="K142" s="3">
        <f t="shared" si="1"/>
        <v>0.00009259259259</v>
      </c>
      <c r="L142" s="1">
        <f t="shared" si="2"/>
        <v>896</v>
      </c>
      <c r="M142" s="1">
        <f t="shared" si="3"/>
        <v>112</v>
      </c>
      <c r="N142" s="1">
        <f t="shared" si="4"/>
        <v>8</v>
      </c>
      <c r="O142" s="3">
        <f>K142-RTOS_ON_TX!K142</f>
        <v>0.00003472222222</v>
      </c>
    </row>
    <row r="143" ht="15.75" customHeight="1">
      <c r="A143" s="20">
        <v>45464.0</v>
      </c>
      <c r="B143" s="3">
        <v>0.41033564814814816</v>
      </c>
      <c r="C143" s="1" t="s">
        <v>13486</v>
      </c>
      <c r="D143" s="1" t="s">
        <v>2619</v>
      </c>
      <c r="E143" s="1" t="s">
        <v>13487</v>
      </c>
      <c r="F143" s="1" t="s">
        <v>13256</v>
      </c>
      <c r="G143" s="1" t="s">
        <v>13488</v>
      </c>
      <c r="H143" s="1" t="s">
        <v>1769</v>
      </c>
      <c r="I143" s="1" t="s">
        <v>1946</v>
      </c>
      <c r="J143" s="1">
        <v>112.0</v>
      </c>
      <c r="K143" s="3">
        <f t="shared" si="1"/>
        <v>0.00009259259259</v>
      </c>
      <c r="L143" s="1">
        <f t="shared" si="2"/>
        <v>896</v>
      </c>
      <c r="M143" s="1">
        <f t="shared" si="3"/>
        <v>112</v>
      </c>
      <c r="N143" s="1">
        <f t="shared" si="4"/>
        <v>8</v>
      </c>
      <c r="O143" s="3">
        <f>K143-RTOS_ON_TX!K143</f>
        <v>0.00003472222222</v>
      </c>
    </row>
    <row r="144" ht="15.75" customHeight="1">
      <c r="A144" s="20">
        <v>45464.0</v>
      </c>
      <c r="B144" s="3">
        <v>0.41042824074074075</v>
      </c>
      <c r="C144" s="1" t="s">
        <v>13418</v>
      </c>
      <c r="D144" s="1" t="s">
        <v>21049</v>
      </c>
      <c r="E144" s="1" t="s">
        <v>13419</v>
      </c>
      <c r="F144" s="1" t="s">
        <v>13256</v>
      </c>
      <c r="G144" s="1" t="s">
        <v>13420</v>
      </c>
      <c r="H144" s="1" t="s">
        <v>1769</v>
      </c>
      <c r="I144" s="1" t="s">
        <v>13227</v>
      </c>
      <c r="J144" s="1">
        <v>112.0</v>
      </c>
      <c r="K144" s="3">
        <f t="shared" si="1"/>
        <v>0.00009259259259</v>
      </c>
      <c r="L144" s="1">
        <f t="shared" si="2"/>
        <v>896</v>
      </c>
      <c r="M144" s="1">
        <f t="shared" si="3"/>
        <v>112</v>
      </c>
      <c r="N144" s="1">
        <f t="shared" si="4"/>
        <v>8</v>
      </c>
      <c r="O144" s="3">
        <f>K144-RTOS_ON_TX!K144</f>
        <v>0.00003472222222</v>
      </c>
    </row>
    <row r="145" ht="15.75" customHeight="1">
      <c r="A145" s="20">
        <v>45464.0</v>
      </c>
      <c r="B145" s="3">
        <v>0.4105208333333333</v>
      </c>
      <c r="C145" s="1" t="s">
        <v>13545</v>
      </c>
      <c r="D145" s="1" t="s">
        <v>2257</v>
      </c>
      <c r="E145" s="1" t="s">
        <v>13546</v>
      </c>
      <c r="F145" s="1" t="s">
        <v>1953</v>
      </c>
      <c r="G145" s="1" t="s">
        <v>13547</v>
      </c>
      <c r="H145" s="1" t="s">
        <v>1811</v>
      </c>
      <c r="I145" s="1" t="s">
        <v>2028</v>
      </c>
      <c r="J145" s="1">
        <v>112.0</v>
      </c>
      <c r="K145" s="3">
        <f t="shared" si="1"/>
        <v>0.00009259259259</v>
      </c>
      <c r="L145" s="1">
        <f t="shared" si="2"/>
        <v>896</v>
      </c>
      <c r="M145" s="1">
        <f t="shared" si="3"/>
        <v>112</v>
      </c>
      <c r="N145" s="1">
        <f t="shared" si="4"/>
        <v>8</v>
      </c>
      <c r="O145" s="3">
        <f>K145-RTOS_ON_TX!K145</f>
        <v>0.00002314814815</v>
      </c>
    </row>
    <row r="146" ht="15.75" customHeight="1">
      <c r="A146" s="20">
        <v>45464.0</v>
      </c>
      <c r="B146" s="3">
        <v>0.4106134259259259</v>
      </c>
      <c r="C146" s="1" t="s">
        <v>13615</v>
      </c>
      <c r="D146" s="1" t="s">
        <v>2270</v>
      </c>
      <c r="E146" s="1" t="s">
        <v>13616</v>
      </c>
      <c r="F146" s="1" t="s">
        <v>21068</v>
      </c>
      <c r="G146" s="1" t="s">
        <v>13617</v>
      </c>
      <c r="H146" s="1" t="s">
        <v>1720</v>
      </c>
      <c r="I146" s="1" t="s">
        <v>1931</v>
      </c>
      <c r="J146" s="1">
        <v>112.0</v>
      </c>
      <c r="K146" s="3">
        <f t="shared" si="1"/>
        <v>0.00009259259259</v>
      </c>
      <c r="L146" s="1">
        <f t="shared" si="2"/>
        <v>896</v>
      </c>
      <c r="M146" s="1">
        <f t="shared" si="3"/>
        <v>112</v>
      </c>
      <c r="N146" s="1">
        <f t="shared" si="4"/>
        <v>8</v>
      </c>
      <c r="O146" s="3">
        <f>K146-RTOS_ON_TX!K146</f>
        <v>0.00003472222222</v>
      </c>
    </row>
    <row r="147" ht="15.75" customHeight="1">
      <c r="A147" s="20">
        <v>45464.0</v>
      </c>
      <c r="B147" s="3">
        <v>0.4107060185185185</v>
      </c>
      <c r="C147" s="1" t="s">
        <v>13759</v>
      </c>
      <c r="D147" s="1" t="s">
        <v>2403</v>
      </c>
      <c r="E147" s="1" t="s">
        <v>13760</v>
      </c>
      <c r="F147" s="1" t="s">
        <v>13245</v>
      </c>
      <c r="G147" s="1" t="s">
        <v>13761</v>
      </c>
      <c r="H147" s="1" t="s">
        <v>1866</v>
      </c>
      <c r="I147" s="1" t="s">
        <v>1740</v>
      </c>
      <c r="J147" s="1">
        <v>112.0</v>
      </c>
      <c r="K147" s="3">
        <f t="shared" si="1"/>
        <v>0.00009259259259</v>
      </c>
      <c r="L147" s="1">
        <f t="shared" si="2"/>
        <v>896</v>
      </c>
      <c r="M147" s="1">
        <f t="shared" si="3"/>
        <v>112</v>
      </c>
      <c r="N147" s="1">
        <f t="shared" si="4"/>
        <v>8</v>
      </c>
      <c r="O147" s="3">
        <f>K147-RTOS_ON_TX!K147</f>
        <v>0.00003472222222</v>
      </c>
    </row>
    <row r="148" ht="15.75" customHeight="1">
      <c r="A148" s="20">
        <v>45464.0</v>
      </c>
      <c r="B148" s="3">
        <v>0.4107986111111111</v>
      </c>
      <c r="C148" s="1" t="s">
        <v>21087</v>
      </c>
      <c r="D148" s="1" t="s">
        <v>2842</v>
      </c>
      <c r="E148" s="1" t="s">
        <v>21088</v>
      </c>
      <c r="F148" s="1" t="s">
        <v>13359</v>
      </c>
      <c r="G148" s="1" t="s">
        <v>13652</v>
      </c>
      <c r="H148" s="1" t="s">
        <v>1720</v>
      </c>
      <c r="I148" s="1" t="s">
        <v>13449</v>
      </c>
      <c r="J148" s="1">
        <v>112.0</v>
      </c>
      <c r="K148" s="3">
        <f t="shared" si="1"/>
        <v>0.00009259259259</v>
      </c>
      <c r="L148" s="1">
        <f t="shared" si="2"/>
        <v>896</v>
      </c>
      <c r="M148" s="1">
        <f t="shared" si="3"/>
        <v>112</v>
      </c>
      <c r="N148" s="1">
        <f t="shared" si="4"/>
        <v>8</v>
      </c>
      <c r="O148" s="3">
        <f>K148-RTOS_ON_TX!K148</f>
        <v>0.00003472222222</v>
      </c>
    </row>
    <row r="149" ht="15.75" customHeight="1">
      <c r="A149" s="20">
        <v>45464.0</v>
      </c>
      <c r="B149" s="3">
        <v>0.41089120370370374</v>
      </c>
      <c r="C149" s="1" t="s">
        <v>13768</v>
      </c>
      <c r="D149" s="1" t="s">
        <v>2522</v>
      </c>
      <c r="E149" s="1" t="s">
        <v>13769</v>
      </c>
      <c r="F149" s="1" t="s">
        <v>13359</v>
      </c>
      <c r="G149" s="1" t="s">
        <v>13770</v>
      </c>
      <c r="H149" s="1" t="s">
        <v>1720</v>
      </c>
      <c r="I149" s="1" t="s">
        <v>21068</v>
      </c>
      <c r="J149" s="1">
        <v>112.0</v>
      </c>
      <c r="K149" s="3">
        <f t="shared" si="1"/>
        <v>0.00009259259259</v>
      </c>
      <c r="L149" s="1">
        <f t="shared" si="2"/>
        <v>896</v>
      </c>
      <c r="M149" s="1">
        <f t="shared" si="3"/>
        <v>112</v>
      </c>
      <c r="N149" s="1">
        <f t="shared" si="4"/>
        <v>8</v>
      </c>
      <c r="O149" s="3">
        <f>K149-RTOS_ON_TX!K149</f>
        <v>0.00003472222222</v>
      </c>
    </row>
    <row r="150" ht="15.75" customHeight="1">
      <c r="A150" s="20">
        <v>45464.0</v>
      </c>
      <c r="B150" s="3">
        <v>0.41098379629629633</v>
      </c>
      <c r="C150" s="1" t="s">
        <v>13774</v>
      </c>
      <c r="D150" s="1" t="s">
        <v>3277</v>
      </c>
      <c r="E150" s="1" t="s">
        <v>13775</v>
      </c>
      <c r="F150" s="1" t="s">
        <v>13470</v>
      </c>
      <c r="G150" s="1" t="s">
        <v>13776</v>
      </c>
      <c r="H150" s="1" t="s">
        <v>2078</v>
      </c>
      <c r="I150" s="1" t="s">
        <v>2615</v>
      </c>
      <c r="J150" s="1">
        <v>112.0</v>
      </c>
      <c r="K150" s="3">
        <f t="shared" si="1"/>
        <v>0.00009259259259</v>
      </c>
      <c r="L150" s="1">
        <f t="shared" si="2"/>
        <v>896</v>
      </c>
      <c r="M150" s="1">
        <f t="shared" si="3"/>
        <v>112</v>
      </c>
      <c r="N150" s="1">
        <f t="shared" si="4"/>
        <v>8</v>
      </c>
      <c r="O150" s="3">
        <f>K150-RTOS_ON_TX!K150</f>
        <v>0.00003472222222</v>
      </c>
    </row>
    <row r="151" ht="15.75" customHeight="1">
      <c r="A151" s="20">
        <v>45464.0</v>
      </c>
      <c r="B151" s="3">
        <v>0.41107638888888887</v>
      </c>
      <c r="C151" s="1" t="s">
        <v>13774</v>
      </c>
      <c r="D151" s="1" t="s">
        <v>3277</v>
      </c>
      <c r="E151" s="1" t="s">
        <v>13775</v>
      </c>
      <c r="F151" s="1" t="s">
        <v>13470</v>
      </c>
      <c r="G151" s="1" t="s">
        <v>13776</v>
      </c>
      <c r="H151" s="1" t="s">
        <v>2078</v>
      </c>
      <c r="I151" s="1" t="s">
        <v>1706</v>
      </c>
      <c r="J151" s="1">
        <v>112.0</v>
      </c>
      <c r="K151" s="3">
        <f t="shared" si="1"/>
        <v>0.00009259259259</v>
      </c>
      <c r="L151" s="1">
        <f t="shared" si="2"/>
        <v>896</v>
      </c>
      <c r="M151" s="1">
        <f t="shared" si="3"/>
        <v>112</v>
      </c>
      <c r="N151" s="1">
        <f t="shared" si="4"/>
        <v>8</v>
      </c>
      <c r="O151" s="3">
        <f>K151-RTOS_ON_TX!K151</f>
        <v>0.00003472222222</v>
      </c>
    </row>
    <row r="152" ht="15.75" customHeight="1">
      <c r="A152" s="20">
        <v>45464.0</v>
      </c>
      <c r="B152" s="3">
        <v>0.41116898148148145</v>
      </c>
      <c r="C152" s="1" t="s">
        <v>13615</v>
      </c>
      <c r="D152" s="1" t="s">
        <v>2270</v>
      </c>
      <c r="E152" s="1" t="s">
        <v>13616</v>
      </c>
      <c r="F152" s="1" t="s">
        <v>21068</v>
      </c>
      <c r="G152" s="1" t="s">
        <v>13617</v>
      </c>
      <c r="H152" s="1" t="s">
        <v>1720</v>
      </c>
      <c r="I152" s="1" t="s">
        <v>1684</v>
      </c>
      <c r="J152" s="1">
        <v>112.0</v>
      </c>
      <c r="K152" s="3">
        <f t="shared" si="1"/>
        <v>0.00009259259259</v>
      </c>
      <c r="L152" s="1">
        <f t="shared" si="2"/>
        <v>896</v>
      </c>
      <c r="M152" s="1">
        <f t="shared" si="3"/>
        <v>112</v>
      </c>
      <c r="N152" s="1">
        <f t="shared" si="4"/>
        <v>8</v>
      </c>
      <c r="O152" s="3">
        <f>K152-RTOS_ON_TX!K152</f>
        <v>0.00003472222222</v>
      </c>
    </row>
    <row r="153" ht="15.75" customHeight="1">
      <c r="A153" s="20">
        <v>45464.0</v>
      </c>
      <c r="B153" s="3">
        <v>0.4112615740740741</v>
      </c>
      <c r="C153" s="1" t="s">
        <v>13551</v>
      </c>
      <c r="D153" s="1" t="s">
        <v>1759</v>
      </c>
      <c r="E153" s="1" t="s">
        <v>13552</v>
      </c>
      <c r="F153" s="1" t="s">
        <v>13352</v>
      </c>
      <c r="G153" s="1" t="s">
        <v>13553</v>
      </c>
      <c r="H153" s="1" t="s">
        <v>1779</v>
      </c>
      <c r="I153" s="1" t="s">
        <v>13449</v>
      </c>
      <c r="J153" s="1">
        <v>112.0</v>
      </c>
      <c r="K153" s="3">
        <f t="shared" si="1"/>
        <v>0.00009259259259</v>
      </c>
      <c r="L153" s="1">
        <f t="shared" si="2"/>
        <v>896</v>
      </c>
      <c r="M153" s="1">
        <f t="shared" si="3"/>
        <v>112</v>
      </c>
      <c r="N153" s="1">
        <f t="shared" si="4"/>
        <v>8</v>
      </c>
      <c r="O153" s="3">
        <f>K153-RTOS_ON_TX!K153</f>
        <v>0.00003472222222</v>
      </c>
    </row>
    <row r="154" ht="15.75" customHeight="1">
      <c r="A154" s="20">
        <v>45464.0</v>
      </c>
      <c r="B154" s="3">
        <v>0.4113541666666667</v>
      </c>
      <c r="C154" s="1" t="s">
        <v>13536</v>
      </c>
      <c r="D154" s="1" t="s">
        <v>2066</v>
      </c>
      <c r="E154" s="1" t="s">
        <v>13537</v>
      </c>
      <c r="F154" s="1" t="s">
        <v>2147</v>
      </c>
      <c r="G154" s="1" t="s">
        <v>13538</v>
      </c>
      <c r="H154" s="1" t="s">
        <v>21026</v>
      </c>
      <c r="I154" s="1" t="s">
        <v>1886</v>
      </c>
      <c r="J154" s="1">
        <v>112.0</v>
      </c>
      <c r="K154" s="3">
        <f t="shared" si="1"/>
        <v>0.00009259259259</v>
      </c>
      <c r="L154" s="1">
        <f t="shared" si="2"/>
        <v>896</v>
      </c>
      <c r="M154" s="1">
        <f t="shared" si="3"/>
        <v>112</v>
      </c>
      <c r="N154" s="1">
        <f t="shared" si="4"/>
        <v>8</v>
      </c>
      <c r="O154" s="3">
        <f>K154-RTOS_ON_TX!K154</f>
        <v>0.00003472222222</v>
      </c>
    </row>
    <row r="155" ht="15.75" customHeight="1">
      <c r="A155" s="20">
        <v>45464.0</v>
      </c>
      <c r="B155" s="3">
        <v>0.4114467592592593</v>
      </c>
      <c r="C155" s="1" t="s">
        <v>13498</v>
      </c>
      <c r="D155" s="1" t="s">
        <v>2922</v>
      </c>
      <c r="E155" s="1" t="s">
        <v>13499</v>
      </c>
      <c r="F155" s="1" t="s">
        <v>13500</v>
      </c>
      <c r="G155" s="1" t="s">
        <v>13501</v>
      </c>
      <c r="H155" s="1" t="s">
        <v>1684</v>
      </c>
      <c r="I155" s="1" t="s">
        <v>1720</v>
      </c>
      <c r="J155" s="1">
        <v>112.0</v>
      </c>
      <c r="K155" s="3">
        <f t="shared" si="1"/>
        <v>0.00009259259259</v>
      </c>
      <c r="L155" s="1">
        <f t="shared" si="2"/>
        <v>896</v>
      </c>
      <c r="M155" s="1">
        <f t="shared" si="3"/>
        <v>112</v>
      </c>
      <c r="N155" s="1">
        <f t="shared" si="4"/>
        <v>8</v>
      </c>
      <c r="O155" s="3">
        <f>K155-RTOS_ON_TX!K155</f>
        <v>0.00003472222222</v>
      </c>
    </row>
    <row r="156" ht="15.75" customHeight="1">
      <c r="A156" s="20">
        <v>45464.0</v>
      </c>
      <c r="B156" s="3">
        <v>0.4115393518518518</v>
      </c>
      <c r="C156" s="1" t="s">
        <v>21087</v>
      </c>
      <c r="D156" s="1" t="s">
        <v>2842</v>
      </c>
      <c r="E156" s="1" t="s">
        <v>21088</v>
      </c>
      <c r="F156" s="1" t="s">
        <v>13359</v>
      </c>
      <c r="G156" s="1" t="s">
        <v>13652</v>
      </c>
      <c r="H156" s="1" t="s">
        <v>1720</v>
      </c>
      <c r="I156" s="1" t="s">
        <v>1886</v>
      </c>
      <c r="J156" s="1">
        <v>112.0</v>
      </c>
      <c r="K156" s="3">
        <f t="shared" si="1"/>
        <v>0.00009259259259</v>
      </c>
      <c r="L156" s="1">
        <f t="shared" si="2"/>
        <v>896</v>
      </c>
      <c r="M156" s="1">
        <f t="shared" si="3"/>
        <v>112</v>
      </c>
      <c r="N156" s="1">
        <f t="shared" si="4"/>
        <v>8</v>
      </c>
      <c r="O156" s="3">
        <f>K156-RTOS_ON_TX!K156</f>
        <v>0.00003472222222</v>
      </c>
    </row>
    <row r="157" ht="15.75" customHeight="1">
      <c r="A157" s="20">
        <v>45464.0</v>
      </c>
      <c r="B157" s="3">
        <v>0.41163194444444445</v>
      </c>
      <c r="C157" s="1" t="s">
        <v>21077</v>
      </c>
      <c r="D157" s="1" t="s">
        <v>2246</v>
      </c>
      <c r="E157" s="1" t="s">
        <v>13666</v>
      </c>
      <c r="F157" s="1" t="s">
        <v>13667</v>
      </c>
      <c r="G157" s="1" t="s">
        <v>13668</v>
      </c>
      <c r="H157" s="1" t="s">
        <v>1760</v>
      </c>
      <c r="I157" s="1" t="s">
        <v>21068</v>
      </c>
      <c r="J157" s="1">
        <v>112.0</v>
      </c>
      <c r="K157" s="3">
        <f t="shared" si="1"/>
        <v>0.00009259259259</v>
      </c>
      <c r="L157" s="1">
        <f t="shared" si="2"/>
        <v>896</v>
      </c>
      <c r="M157" s="1">
        <f t="shared" si="3"/>
        <v>112</v>
      </c>
      <c r="N157" s="1">
        <f t="shared" si="4"/>
        <v>8</v>
      </c>
      <c r="O157" s="3">
        <f>K157-RTOS_ON_TX!K157</f>
        <v>0.00003472222222</v>
      </c>
    </row>
    <row r="158" ht="15.75" customHeight="1">
      <c r="A158" s="20">
        <v>45464.0</v>
      </c>
      <c r="B158" s="3">
        <v>0.41172453703703704</v>
      </c>
      <c r="C158" s="1" t="s">
        <v>13511</v>
      </c>
      <c r="D158" s="1" t="s">
        <v>2195</v>
      </c>
      <c r="E158" s="1" t="s">
        <v>13512</v>
      </c>
      <c r="F158" s="1" t="s">
        <v>1830</v>
      </c>
      <c r="G158" s="1" t="s">
        <v>13513</v>
      </c>
      <c r="H158" s="1" t="s">
        <v>1684</v>
      </c>
      <c r="I158" s="1" t="s">
        <v>1971</v>
      </c>
      <c r="J158" s="1">
        <v>112.0</v>
      </c>
      <c r="K158" s="3">
        <f t="shared" si="1"/>
        <v>0.00009259259259</v>
      </c>
      <c r="L158" s="1">
        <f t="shared" si="2"/>
        <v>896</v>
      </c>
      <c r="M158" s="1">
        <f t="shared" si="3"/>
        <v>112</v>
      </c>
      <c r="N158" s="1">
        <f t="shared" si="4"/>
        <v>8</v>
      </c>
      <c r="O158" s="3">
        <f>K158-RTOS_ON_TX!K158</f>
        <v>0.00002314814815</v>
      </c>
    </row>
    <row r="159" ht="15.75" customHeight="1">
      <c r="A159" s="20">
        <v>45464.0</v>
      </c>
      <c r="B159" s="3">
        <v>0.41181712962962963</v>
      </c>
      <c r="C159" s="1" t="s">
        <v>13709</v>
      </c>
      <c r="D159" s="1" t="s">
        <v>4562</v>
      </c>
      <c r="E159" s="1" t="s">
        <v>13710</v>
      </c>
      <c r="F159" s="1" t="s">
        <v>13711</v>
      </c>
      <c r="G159" s="1" t="s">
        <v>13712</v>
      </c>
      <c r="H159" s="1" t="s">
        <v>2028</v>
      </c>
      <c r="I159" s="1" t="s">
        <v>1679</v>
      </c>
      <c r="J159" s="1">
        <v>112.0</v>
      </c>
      <c r="K159" s="3">
        <f t="shared" si="1"/>
        <v>0.00009259259259</v>
      </c>
      <c r="L159" s="1">
        <f t="shared" si="2"/>
        <v>896</v>
      </c>
      <c r="M159" s="1">
        <f t="shared" si="3"/>
        <v>112</v>
      </c>
      <c r="N159" s="1">
        <f t="shared" si="4"/>
        <v>8</v>
      </c>
      <c r="O159" s="3">
        <f>K159-RTOS_ON_TX!K159</f>
        <v>0.00003472222222</v>
      </c>
    </row>
    <row r="160" ht="15.75" customHeight="1">
      <c r="A160" s="20">
        <v>45464.0</v>
      </c>
      <c r="B160" s="3">
        <v>0.4119097222222223</v>
      </c>
      <c r="C160" s="1" t="s">
        <v>13805</v>
      </c>
      <c r="D160" s="1" t="s">
        <v>2305</v>
      </c>
      <c r="E160" s="1" t="s">
        <v>13806</v>
      </c>
      <c r="F160" s="1" t="s">
        <v>21079</v>
      </c>
      <c r="G160" s="1" t="s">
        <v>13807</v>
      </c>
      <c r="H160" s="1" t="s">
        <v>1975</v>
      </c>
      <c r="I160" s="1" t="s">
        <v>21034</v>
      </c>
      <c r="J160" s="1">
        <v>112.0</v>
      </c>
      <c r="K160" s="3">
        <f t="shared" si="1"/>
        <v>0.00009259259259</v>
      </c>
      <c r="L160" s="1">
        <f t="shared" si="2"/>
        <v>896</v>
      </c>
      <c r="M160" s="1">
        <f t="shared" si="3"/>
        <v>112</v>
      </c>
      <c r="N160" s="1">
        <f t="shared" si="4"/>
        <v>8</v>
      </c>
      <c r="O160" s="3">
        <f>K160-RTOS_ON_TX!K160</f>
        <v>0.00003472222222</v>
      </c>
    </row>
    <row r="161" ht="15.75" customHeight="1">
      <c r="A161" s="20">
        <v>45464.0</v>
      </c>
      <c r="B161" s="3">
        <v>0.4120023148148148</v>
      </c>
      <c r="C161" s="1" t="s">
        <v>13687</v>
      </c>
      <c r="D161" s="1" t="s">
        <v>2296</v>
      </c>
      <c r="E161" s="1" t="s">
        <v>13688</v>
      </c>
      <c r="F161" s="1" t="s">
        <v>13667</v>
      </c>
      <c r="G161" s="1" t="s">
        <v>13689</v>
      </c>
      <c r="H161" s="1" t="s">
        <v>1760</v>
      </c>
      <c r="I161" s="1" t="s">
        <v>21040</v>
      </c>
      <c r="J161" s="1">
        <v>112.0</v>
      </c>
      <c r="K161" s="3">
        <f t="shared" si="1"/>
        <v>0.00009259259259</v>
      </c>
      <c r="L161" s="1">
        <f t="shared" si="2"/>
        <v>896</v>
      </c>
      <c r="M161" s="1">
        <f t="shared" si="3"/>
        <v>112</v>
      </c>
      <c r="N161" s="1">
        <f t="shared" si="4"/>
        <v>8</v>
      </c>
      <c r="O161" s="3">
        <f>K161-RTOS_ON_TX!K161</f>
        <v>0.00003472222222</v>
      </c>
    </row>
    <row r="162" ht="15.75" customHeight="1">
      <c r="A162" s="20">
        <v>45464.0</v>
      </c>
      <c r="B162" s="3">
        <v>0.4120949074074074</v>
      </c>
      <c r="C162" s="1" t="s">
        <v>13536</v>
      </c>
      <c r="D162" s="1" t="s">
        <v>2066</v>
      </c>
      <c r="E162" s="1" t="s">
        <v>13537</v>
      </c>
      <c r="F162" s="1" t="s">
        <v>2147</v>
      </c>
      <c r="G162" s="1" t="s">
        <v>13538</v>
      </c>
      <c r="H162" s="1" t="s">
        <v>21026</v>
      </c>
      <c r="I162" s="1" t="s">
        <v>1750</v>
      </c>
      <c r="J162" s="1">
        <v>112.0</v>
      </c>
      <c r="K162" s="3">
        <f t="shared" si="1"/>
        <v>0.00009259259259</v>
      </c>
      <c r="L162" s="1">
        <f t="shared" si="2"/>
        <v>896</v>
      </c>
      <c r="M162" s="1">
        <f t="shared" si="3"/>
        <v>112</v>
      </c>
      <c r="N162" s="1">
        <f t="shared" si="4"/>
        <v>8</v>
      </c>
      <c r="O162" s="3">
        <f>K162-RTOS_ON_TX!K162</f>
        <v>0.00003472222222</v>
      </c>
    </row>
    <row r="163" ht="15.75" customHeight="1">
      <c r="A163" s="20">
        <v>45464.0</v>
      </c>
      <c r="B163" s="3">
        <v>0.4121875</v>
      </c>
      <c r="C163" s="1" t="s">
        <v>13536</v>
      </c>
      <c r="D163" s="1" t="s">
        <v>2066</v>
      </c>
      <c r="E163" s="1" t="s">
        <v>13537</v>
      </c>
      <c r="F163" s="1" t="s">
        <v>2147</v>
      </c>
      <c r="G163" s="1" t="s">
        <v>13538</v>
      </c>
      <c r="H163" s="1" t="s">
        <v>21026</v>
      </c>
      <c r="I163" s="1" t="s">
        <v>1866</v>
      </c>
      <c r="J163" s="1">
        <v>112.0</v>
      </c>
      <c r="K163" s="3">
        <f t="shared" si="1"/>
        <v>0.00009259259259</v>
      </c>
      <c r="L163" s="1">
        <f t="shared" si="2"/>
        <v>896</v>
      </c>
      <c r="M163" s="1">
        <f t="shared" si="3"/>
        <v>112</v>
      </c>
      <c r="N163" s="1">
        <f t="shared" si="4"/>
        <v>8</v>
      </c>
      <c r="O163" s="3">
        <f>K163-RTOS_ON_TX!K163</f>
        <v>0.00003472222222</v>
      </c>
    </row>
    <row r="164" ht="15.75" customHeight="1">
      <c r="A164" s="20">
        <v>45464.0</v>
      </c>
      <c r="B164" s="3">
        <v>0.41228009259259263</v>
      </c>
      <c r="C164" s="1" t="s">
        <v>13418</v>
      </c>
      <c r="D164" s="1" t="s">
        <v>21049</v>
      </c>
      <c r="E164" s="1" t="s">
        <v>13419</v>
      </c>
      <c r="F164" s="1" t="s">
        <v>13256</v>
      </c>
      <c r="G164" s="1" t="s">
        <v>13420</v>
      </c>
      <c r="H164" s="1" t="s">
        <v>1769</v>
      </c>
      <c r="I164" s="1" t="s">
        <v>1720</v>
      </c>
      <c r="J164" s="1">
        <v>112.0</v>
      </c>
      <c r="K164" s="3">
        <f t="shared" si="1"/>
        <v>0.00009259259259</v>
      </c>
      <c r="L164" s="1">
        <f t="shared" si="2"/>
        <v>896</v>
      </c>
      <c r="M164" s="1">
        <f t="shared" si="3"/>
        <v>112</v>
      </c>
      <c r="N164" s="1">
        <f t="shared" si="4"/>
        <v>8</v>
      </c>
      <c r="O164" s="3">
        <f>K164-RTOS_ON_TX!K164</f>
        <v>0.00003472222222</v>
      </c>
    </row>
    <row r="165" ht="15.75" customHeight="1">
      <c r="A165" s="20">
        <v>45464.0</v>
      </c>
      <c r="B165" s="3">
        <v>0.4123726851851852</v>
      </c>
      <c r="C165" s="1" t="s">
        <v>13224</v>
      </c>
      <c r="D165" s="1" t="s">
        <v>2148</v>
      </c>
      <c r="E165" s="1" t="s">
        <v>13225</v>
      </c>
      <c r="F165" s="1" t="s">
        <v>1704</v>
      </c>
      <c r="G165" s="1" t="s">
        <v>13226</v>
      </c>
      <c r="H165" s="1" t="s">
        <v>2178</v>
      </c>
      <c r="I165" s="1" t="s">
        <v>2699</v>
      </c>
      <c r="J165" s="1">
        <v>112.0</v>
      </c>
      <c r="K165" s="3">
        <f t="shared" si="1"/>
        <v>0.00009259259259</v>
      </c>
      <c r="L165" s="1">
        <f t="shared" si="2"/>
        <v>896</v>
      </c>
      <c r="M165" s="1">
        <f t="shared" si="3"/>
        <v>112</v>
      </c>
      <c r="N165" s="1">
        <f t="shared" si="4"/>
        <v>8</v>
      </c>
      <c r="O165" s="3">
        <f>K165-RTOS_ON_TX!K165</f>
        <v>0.00003472222222</v>
      </c>
    </row>
    <row r="166" ht="15.75" customHeight="1">
      <c r="A166" s="20">
        <v>45464.0</v>
      </c>
      <c r="B166" s="3">
        <v>0.41246527777777775</v>
      </c>
      <c r="C166" s="1" t="s">
        <v>21085</v>
      </c>
      <c r="D166" s="1" t="s">
        <v>21037</v>
      </c>
      <c r="E166" s="1" t="s">
        <v>13628</v>
      </c>
      <c r="F166" s="1" t="s">
        <v>13402</v>
      </c>
      <c r="G166" s="1" t="s">
        <v>21086</v>
      </c>
      <c r="H166" s="1" t="s">
        <v>1946</v>
      </c>
      <c r="I166" s="1" t="s">
        <v>3078</v>
      </c>
      <c r="J166" s="1">
        <v>112.0</v>
      </c>
      <c r="K166" s="3">
        <f t="shared" si="1"/>
        <v>0.00009259259259</v>
      </c>
      <c r="L166" s="1">
        <f t="shared" si="2"/>
        <v>896</v>
      </c>
      <c r="M166" s="1">
        <f t="shared" si="3"/>
        <v>112</v>
      </c>
      <c r="N166" s="1">
        <f t="shared" si="4"/>
        <v>8</v>
      </c>
      <c r="O166" s="3">
        <f>K166-RTOS_ON_TX!K166</f>
        <v>0.00003472222222</v>
      </c>
    </row>
    <row r="167" ht="15.75" customHeight="1">
      <c r="A167" s="20">
        <v>45464.0</v>
      </c>
      <c r="B167" s="3">
        <v>0.41255787037037034</v>
      </c>
      <c r="C167" s="1" t="s">
        <v>13536</v>
      </c>
      <c r="D167" s="1" t="s">
        <v>2066</v>
      </c>
      <c r="E167" s="1" t="s">
        <v>13537</v>
      </c>
      <c r="F167" s="1" t="s">
        <v>2147</v>
      </c>
      <c r="G167" s="1" t="s">
        <v>13538</v>
      </c>
      <c r="H167" s="1" t="s">
        <v>21026</v>
      </c>
      <c r="I167" s="1" t="s">
        <v>1886</v>
      </c>
      <c r="J167" s="1">
        <v>112.0</v>
      </c>
      <c r="K167" s="3">
        <f t="shared" si="1"/>
        <v>0.00009259259259</v>
      </c>
      <c r="L167" s="1">
        <f t="shared" si="2"/>
        <v>896</v>
      </c>
      <c r="M167" s="1">
        <f t="shared" si="3"/>
        <v>112</v>
      </c>
      <c r="N167" s="1">
        <f t="shared" si="4"/>
        <v>8</v>
      </c>
      <c r="O167" s="3">
        <f>K167-RTOS_ON_TX!K167</f>
        <v>0.00003472222222</v>
      </c>
    </row>
    <row r="168" ht="15.75" customHeight="1">
      <c r="A168" s="20">
        <v>45464.0</v>
      </c>
      <c r="B168" s="3">
        <v>0.412650462962963</v>
      </c>
      <c r="C168" s="1" t="s">
        <v>13828</v>
      </c>
      <c r="D168" s="1" t="s">
        <v>2429</v>
      </c>
      <c r="E168" s="1" t="s">
        <v>21091</v>
      </c>
      <c r="F168" s="1" t="s">
        <v>1830</v>
      </c>
      <c r="G168" s="1" t="s">
        <v>13830</v>
      </c>
      <c r="H168" s="1" t="s">
        <v>1803</v>
      </c>
      <c r="I168" s="1" t="s">
        <v>1679</v>
      </c>
      <c r="J168" s="1">
        <v>112.0</v>
      </c>
      <c r="K168" s="3">
        <f t="shared" si="1"/>
        <v>0.00009259259259</v>
      </c>
      <c r="L168" s="1">
        <f t="shared" si="2"/>
        <v>896</v>
      </c>
      <c r="M168" s="1">
        <f t="shared" si="3"/>
        <v>112</v>
      </c>
      <c r="N168" s="1">
        <f t="shared" si="4"/>
        <v>8</v>
      </c>
      <c r="O168" s="3">
        <f>K168-RTOS_ON_TX!K168</f>
        <v>0.00003472222222</v>
      </c>
    </row>
    <row r="169" ht="15.75" customHeight="1">
      <c r="A169" s="20">
        <v>45464.0</v>
      </c>
      <c r="B169" s="3">
        <v>0.41274305555555557</v>
      </c>
      <c r="C169" s="1" t="s">
        <v>13604</v>
      </c>
      <c r="D169" s="1" t="s">
        <v>4257</v>
      </c>
      <c r="E169" s="1" t="s">
        <v>13605</v>
      </c>
      <c r="F169" s="1" t="s">
        <v>13449</v>
      </c>
      <c r="G169" s="1" t="s">
        <v>13606</v>
      </c>
      <c r="H169" s="1" t="s">
        <v>21026</v>
      </c>
      <c r="I169" s="1" t="s">
        <v>1781</v>
      </c>
      <c r="J169" s="1">
        <v>112.0</v>
      </c>
      <c r="K169" s="3">
        <f t="shared" si="1"/>
        <v>0.00009259259259</v>
      </c>
      <c r="L169" s="1">
        <f t="shared" si="2"/>
        <v>896</v>
      </c>
      <c r="M169" s="1">
        <f t="shared" si="3"/>
        <v>112</v>
      </c>
      <c r="N169" s="1">
        <f t="shared" si="4"/>
        <v>8</v>
      </c>
      <c r="O169" s="3">
        <f>K169-RTOS_ON_TX!K169</f>
        <v>0.00003472222222</v>
      </c>
    </row>
    <row r="170" ht="15.75" customHeight="1">
      <c r="A170" s="20">
        <v>45464.0</v>
      </c>
      <c r="B170" s="3">
        <v>0.41283564814814816</v>
      </c>
      <c r="C170" s="1" t="s">
        <v>13805</v>
      </c>
      <c r="D170" s="1" t="s">
        <v>2305</v>
      </c>
      <c r="E170" s="1" t="s">
        <v>13806</v>
      </c>
      <c r="F170" s="1" t="s">
        <v>21079</v>
      </c>
      <c r="G170" s="1" t="s">
        <v>13807</v>
      </c>
      <c r="H170" s="1" t="s">
        <v>1975</v>
      </c>
      <c r="I170" s="1" t="s">
        <v>21032</v>
      </c>
      <c r="J170" s="1">
        <v>112.0</v>
      </c>
      <c r="K170" s="3">
        <f t="shared" si="1"/>
        <v>0.00009259259259</v>
      </c>
      <c r="L170" s="1">
        <f t="shared" si="2"/>
        <v>896</v>
      </c>
      <c r="M170" s="1">
        <f t="shared" si="3"/>
        <v>112</v>
      </c>
      <c r="N170" s="1">
        <f t="shared" si="4"/>
        <v>8</v>
      </c>
      <c r="O170" s="3">
        <f>K170-RTOS_ON_TX!K170</f>
        <v>0.00002314814815</v>
      </c>
    </row>
    <row r="171" ht="15.75" customHeight="1">
      <c r="A171" s="20">
        <v>45464.0</v>
      </c>
      <c r="B171" s="3">
        <v>0.4129282407407407</v>
      </c>
      <c r="C171" s="1" t="s">
        <v>13621</v>
      </c>
      <c r="D171" s="1" t="s">
        <v>2289</v>
      </c>
      <c r="E171" s="1" t="s">
        <v>13622</v>
      </c>
      <c r="F171" s="1" t="s">
        <v>1971</v>
      </c>
      <c r="G171" s="1" t="s">
        <v>13623</v>
      </c>
      <c r="H171" s="1" t="s">
        <v>1975</v>
      </c>
      <c r="I171" s="1" t="s">
        <v>1971</v>
      </c>
      <c r="J171" s="1">
        <v>112.0</v>
      </c>
      <c r="K171" s="3">
        <f t="shared" si="1"/>
        <v>0.00009259259259</v>
      </c>
      <c r="L171" s="1">
        <f t="shared" si="2"/>
        <v>896</v>
      </c>
      <c r="M171" s="1">
        <f t="shared" si="3"/>
        <v>112</v>
      </c>
      <c r="N171" s="1">
        <f t="shared" si="4"/>
        <v>8</v>
      </c>
      <c r="O171" s="3">
        <f>K171-RTOS_ON_TX!K171</f>
        <v>0.00002314814815</v>
      </c>
    </row>
    <row r="172" ht="15.75" customHeight="1">
      <c r="A172" s="20">
        <v>45464.0</v>
      </c>
      <c r="B172" s="3">
        <v>0.41302083333333334</v>
      </c>
      <c r="C172" s="1" t="s">
        <v>13511</v>
      </c>
      <c r="D172" s="1" t="s">
        <v>2195</v>
      </c>
      <c r="E172" s="1" t="s">
        <v>13512</v>
      </c>
      <c r="F172" s="1" t="s">
        <v>1830</v>
      </c>
      <c r="G172" s="1" t="s">
        <v>13513</v>
      </c>
      <c r="H172" s="1" t="s">
        <v>1684</v>
      </c>
      <c r="I172" s="1" t="s">
        <v>1760</v>
      </c>
      <c r="J172" s="1">
        <v>112.0</v>
      </c>
      <c r="K172" s="3">
        <f t="shared" si="1"/>
        <v>0.00009259259259</v>
      </c>
      <c r="L172" s="1">
        <f t="shared" si="2"/>
        <v>896</v>
      </c>
      <c r="M172" s="1">
        <f t="shared" si="3"/>
        <v>112</v>
      </c>
      <c r="N172" s="1">
        <f t="shared" si="4"/>
        <v>8</v>
      </c>
      <c r="O172" s="3">
        <f>K172-RTOS_ON_TX!K172</f>
        <v>0.00002314814815</v>
      </c>
    </row>
    <row r="173" ht="15.75" customHeight="1">
      <c r="A173" s="20">
        <v>45464.0</v>
      </c>
      <c r="B173" s="3">
        <v>0.4131134259259259</v>
      </c>
      <c r="C173" s="1" t="s">
        <v>13492</v>
      </c>
      <c r="D173" s="1" t="s">
        <v>21047</v>
      </c>
      <c r="E173" s="1" t="s">
        <v>13493</v>
      </c>
      <c r="F173" s="1" t="s">
        <v>1886</v>
      </c>
      <c r="G173" s="1" t="s">
        <v>13494</v>
      </c>
      <c r="H173" s="1" t="s">
        <v>1981</v>
      </c>
      <c r="I173" s="1" t="s">
        <v>1709</v>
      </c>
      <c r="J173" s="1">
        <v>112.0</v>
      </c>
      <c r="K173" s="3">
        <f t="shared" si="1"/>
        <v>0.00009259259259</v>
      </c>
      <c r="L173" s="1">
        <f t="shared" si="2"/>
        <v>896</v>
      </c>
      <c r="M173" s="1">
        <f t="shared" si="3"/>
        <v>112</v>
      </c>
      <c r="N173" s="1">
        <f t="shared" si="4"/>
        <v>8</v>
      </c>
      <c r="O173" s="3">
        <f>K173-RTOS_ON_TX!K173</f>
        <v>0.00003472222222</v>
      </c>
    </row>
    <row r="174" ht="15.75" customHeight="1">
      <c r="A174" s="20">
        <v>45464.0</v>
      </c>
      <c r="B174" s="3">
        <v>0.4132060185185185</v>
      </c>
      <c r="C174" s="1" t="s">
        <v>13511</v>
      </c>
      <c r="D174" s="1" t="s">
        <v>2195</v>
      </c>
      <c r="E174" s="1" t="s">
        <v>13512</v>
      </c>
      <c r="F174" s="1" t="s">
        <v>1830</v>
      </c>
      <c r="G174" s="1" t="s">
        <v>13513</v>
      </c>
      <c r="H174" s="1" t="s">
        <v>1684</v>
      </c>
      <c r="I174" s="1" t="s">
        <v>1803</v>
      </c>
      <c r="J174" s="1">
        <v>112.0</v>
      </c>
      <c r="K174" s="3">
        <f t="shared" si="1"/>
        <v>0.0001041666667</v>
      </c>
      <c r="L174" s="1">
        <f t="shared" si="2"/>
        <v>896</v>
      </c>
      <c r="M174" s="1">
        <f t="shared" si="3"/>
        <v>99.55555556</v>
      </c>
      <c r="N174" s="1">
        <f t="shared" si="4"/>
        <v>9</v>
      </c>
      <c r="O174" s="3">
        <f>K174-RTOS_ON_TX!K174</f>
        <v>0.0000462962963</v>
      </c>
    </row>
    <row r="175" ht="15.75" customHeight="1">
      <c r="A175" s="20">
        <v>45464.0</v>
      </c>
      <c r="B175" s="3">
        <v>0.4133101851851852</v>
      </c>
      <c r="C175" s="1" t="s">
        <v>13486</v>
      </c>
      <c r="D175" s="1" t="s">
        <v>2619</v>
      </c>
      <c r="E175" s="1" t="s">
        <v>13487</v>
      </c>
      <c r="F175" s="1" t="s">
        <v>13256</v>
      </c>
      <c r="G175" s="1" t="s">
        <v>13488</v>
      </c>
      <c r="H175" s="1" t="s">
        <v>1769</v>
      </c>
      <c r="I175" s="1" t="s">
        <v>13500</v>
      </c>
      <c r="J175" s="1">
        <v>112.0</v>
      </c>
      <c r="K175" s="3">
        <f t="shared" si="1"/>
        <v>0.00009259259259</v>
      </c>
      <c r="L175" s="1">
        <f t="shared" si="2"/>
        <v>896</v>
      </c>
      <c r="M175" s="1">
        <f t="shared" si="3"/>
        <v>112</v>
      </c>
      <c r="N175" s="1">
        <f t="shared" si="4"/>
        <v>8</v>
      </c>
      <c r="O175" s="3">
        <f>K175-RTOS_ON_TX!K175</f>
        <v>0.00003472222222</v>
      </c>
    </row>
    <row r="176" ht="15.75" customHeight="1">
      <c r="A176" s="20">
        <v>45464.0</v>
      </c>
      <c r="B176" s="3">
        <v>0.4134027777777778</v>
      </c>
      <c r="C176" s="1" t="s">
        <v>13882</v>
      </c>
      <c r="D176" s="1" t="s">
        <v>2177</v>
      </c>
      <c r="E176" s="1" t="s">
        <v>13883</v>
      </c>
      <c r="F176" s="1" t="s">
        <v>13500</v>
      </c>
      <c r="G176" s="1" t="s">
        <v>13884</v>
      </c>
      <c r="H176" s="1" t="s">
        <v>1684</v>
      </c>
      <c r="I176" s="1" t="s">
        <v>1684</v>
      </c>
      <c r="J176" s="1">
        <v>112.0</v>
      </c>
      <c r="K176" s="3">
        <f t="shared" si="1"/>
        <v>0.00009259259259</v>
      </c>
      <c r="L176" s="1">
        <f t="shared" si="2"/>
        <v>896</v>
      </c>
      <c r="M176" s="1">
        <f t="shared" si="3"/>
        <v>112</v>
      </c>
      <c r="N176" s="1">
        <f t="shared" si="4"/>
        <v>8</v>
      </c>
      <c r="O176" s="3">
        <f>K176-RTOS_ON_TX!K176</f>
        <v>0.00003472222222</v>
      </c>
    </row>
    <row r="177" ht="15.75" customHeight="1">
      <c r="A177" s="20">
        <v>45464.0</v>
      </c>
      <c r="B177" s="3">
        <v>0.4134953703703704</v>
      </c>
      <c r="C177" s="1" t="s">
        <v>13418</v>
      </c>
      <c r="D177" s="1" t="s">
        <v>21049</v>
      </c>
      <c r="E177" s="1" t="s">
        <v>13419</v>
      </c>
      <c r="F177" s="1" t="s">
        <v>13256</v>
      </c>
      <c r="G177" s="1" t="s">
        <v>13420</v>
      </c>
      <c r="H177" s="1" t="s">
        <v>1769</v>
      </c>
      <c r="I177" s="1" t="s">
        <v>2043</v>
      </c>
      <c r="J177" s="1">
        <v>112.0</v>
      </c>
      <c r="K177" s="3">
        <f t="shared" si="1"/>
        <v>0.00009259259259</v>
      </c>
      <c r="L177" s="1">
        <f t="shared" si="2"/>
        <v>896</v>
      </c>
      <c r="M177" s="1">
        <f t="shared" si="3"/>
        <v>112</v>
      </c>
      <c r="N177" s="1">
        <f t="shared" si="4"/>
        <v>8</v>
      </c>
      <c r="O177" s="3">
        <f>K177-RTOS_ON_TX!K177</f>
        <v>0.00003472222222</v>
      </c>
    </row>
    <row r="178" ht="15.75" customHeight="1">
      <c r="A178" s="20">
        <v>45464.0</v>
      </c>
      <c r="B178" s="3">
        <v>0.413587962962963</v>
      </c>
      <c r="C178" s="1" t="s">
        <v>13505</v>
      </c>
      <c r="D178" s="1" t="s">
        <v>2439</v>
      </c>
      <c r="E178" s="1" t="s">
        <v>13506</v>
      </c>
      <c r="F178" s="1" t="s">
        <v>13449</v>
      </c>
      <c r="G178" s="1" t="s">
        <v>13507</v>
      </c>
      <c r="H178" s="1" t="s">
        <v>1803</v>
      </c>
      <c r="I178" s="1" t="s">
        <v>3078</v>
      </c>
      <c r="J178" s="1">
        <v>112.0</v>
      </c>
      <c r="K178" s="3">
        <f t="shared" si="1"/>
        <v>0.00009259259259</v>
      </c>
      <c r="L178" s="1">
        <f t="shared" si="2"/>
        <v>896</v>
      </c>
      <c r="M178" s="1">
        <f t="shared" si="3"/>
        <v>112</v>
      </c>
      <c r="N178" s="1">
        <f t="shared" si="4"/>
        <v>8</v>
      </c>
      <c r="O178" s="3">
        <f>K178-RTOS_ON_TX!K178</f>
        <v>0.00003472222222</v>
      </c>
    </row>
    <row r="179" ht="15.75" customHeight="1">
      <c r="A179" s="20">
        <v>45464.0</v>
      </c>
      <c r="B179" s="3">
        <v>0.41368055555555555</v>
      </c>
      <c r="C179" s="1" t="s">
        <v>13526</v>
      </c>
      <c r="D179" s="1" t="s">
        <v>2798</v>
      </c>
      <c r="E179" s="1" t="s">
        <v>13527</v>
      </c>
      <c r="F179" s="1" t="s">
        <v>13227</v>
      </c>
      <c r="G179" s="1" t="s">
        <v>13528</v>
      </c>
      <c r="H179" s="1" t="s">
        <v>1760</v>
      </c>
      <c r="I179" s="1" t="s">
        <v>13256</v>
      </c>
      <c r="J179" s="1">
        <v>112.0</v>
      </c>
      <c r="K179" s="3">
        <f t="shared" si="1"/>
        <v>0.00009259259259</v>
      </c>
      <c r="L179" s="1">
        <f t="shared" si="2"/>
        <v>896</v>
      </c>
      <c r="M179" s="1">
        <f t="shared" si="3"/>
        <v>112</v>
      </c>
      <c r="N179" s="1">
        <f t="shared" si="4"/>
        <v>8</v>
      </c>
      <c r="O179" s="3">
        <f>K179-RTOS_ON_TX!K179</f>
        <v>0.00003472222222</v>
      </c>
    </row>
    <row r="180" ht="15.75" customHeight="1">
      <c r="A180" s="20">
        <v>45464.0</v>
      </c>
      <c r="B180" s="3">
        <v>0.41377314814814814</v>
      </c>
      <c r="C180" s="1" t="s">
        <v>13858</v>
      </c>
      <c r="D180" s="1" t="s">
        <v>1831</v>
      </c>
      <c r="E180" s="1" t="s">
        <v>13859</v>
      </c>
      <c r="F180" s="1" t="s">
        <v>1886</v>
      </c>
      <c r="G180" s="1" t="s">
        <v>21092</v>
      </c>
      <c r="H180" s="1" t="s">
        <v>1981</v>
      </c>
      <c r="I180" s="1" t="s">
        <v>1684</v>
      </c>
      <c r="J180" s="1">
        <v>112.0</v>
      </c>
      <c r="K180" s="3">
        <f t="shared" si="1"/>
        <v>0.00009259259259</v>
      </c>
      <c r="L180" s="1">
        <f t="shared" si="2"/>
        <v>896</v>
      </c>
      <c r="M180" s="1">
        <f t="shared" si="3"/>
        <v>112</v>
      </c>
      <c r="N180" s="1">
        <f t="shared" si="4"/>
        <v>8</v>
      </c>
      <c r="O180" s="3">
        <f>K180-RTOS_ON_TX!K180</f>
        <v>0.00003472222222</v>
      </c>
    </row>
    <row r="181" ht="15.75" customHeight="1">
      <c r="A181" s="20">
        <v>45464.0</v>
      </c>
      <c r="B181" s="3">
        <v>0.41386574074074073</v>
      </c>
      <c r="C181" s="1" t="s">
        <v>21093</v>
      </c>
      <c r="D181" s="1" t="s">
        <v>2355</v>
      </c>
      <c r="E181" s="1" t="s">
        <v>21094</v>
      </c>
      <c r="F181" s="1" t="s">
        <v>13470</v>
      </c>
      <c r="G181" s="1" t="s">
        <v>21095</v>
      </c>
      <c r="H181" s="1" t="s">
        <v>2078</v>
      </c>
      <c r="I181" s="1" t="s">
        <v>1966</v>
      </c>
      <c r="J181" s="1">
        <v>112.0</v>
      </c>
      <c r="K181" s="3">
        <f t="shared" si="1"/>
        <v>0.00009259259259</v>
      </c>
      <c r="L181" s="1">
        <f t="shared" si="2"/>
        <v>896</v>
      </c>
      <c r="M181" s="1">
        <f t="shared" si="3"/>
        <v>112</v>
      </c>
      <c r="N181" s="1">
        <f t="shared" si="4"/>
        <v>8</v>
      </c>
      <c r="O181" s="3">
        <f>K181-RTOS_ON_TX!K181</f>
        <v>0.00003472222222</v>
      </c>
    </row>
    <row r="182" ht="15.75" customHeight="1">
      <c r="A182" s="20">
        <v>45464.0</v>
      </c>
      <c r="B182" s="3">
        <v>0.4139583333333334</v>
      </c>
      <c r="C182" s="1" t="s">
        <v>13536</v>
      </c>
      <c r="D182" s="1" t="s">
        <v>2066</v>
      </c>
      <c r="E182" s="1" t="s">
        <v>13537</v>
      </c>
      <c r="F182" s="1" t="s">
        <v>2147</v>
      </c>
      <c r="G182" s="1" t="s">
        <v>13538</v>
      </c>
      <c r="H182" s="1" t="s">
        <v>21026</v>
      </c>
      <c r="I182" s="1" t="s">
        <v>1740</v>
      </c>
      <c r="J182" s="1">
        <v>112.0</v>
      </c>
      <c r="K182" s="3">
        <f t="shared" si="1"/>
        <v>0.00009259259259</v>
      </c>
      <c r="L182" s="1">
        <f t="shared" si="2"/>
        <v>896</v>
      </c>
      <c r="M182" s="1">
        <f t="shared" si="3"/>
        <v>112</v>
      </c>
      <c r="N182" s="1">
        <f t="shared" si="4"/>
        <v>8</v>
      </c>
      <c r="O182" s="3">
        <f>K182-RTOS_ON_TX!K182</f>
        <v>0.00003472222222</v>
      </c>
    </row>
    <row r="183" ht="15.75" customHeight="1">
      <c r="A183" s="20">
        <v>45464.0</v>
      </c>
      <c r="B183" s="3">
        <v>0.41405092592592596</v>
      </c>
      <c r="C183" s="1" t="s">
        <v>13583</v>
      </c>
      <c r="D183" s="1" t="s">
        <v>21050</v>
      </c>
      <c r="E183" s="1" t="s">
        <v>13584</v>
      </c>
      <c r="F183" s="1" t="s">
        <v>13352</v>
      </c>
      <c r="G183" s="1" t="s">
        <v>13585</v>
      </c>
      <c r="H183" s="1" t="s">
        <v>1779</v>
      </c>
      <c r="I183" s="1" t="s">
        <v>1971</v>
      </c>
      <c r="J183" s="1">
        <v>112.0</v>
      </c>
      <c r="K183" s="3">
        <f t="shared" si="1"/>
        <v>0.00009259259259</v>
      </c>
      <c r="L183" s="1">
        <f t="shared" si="2"/>
        <v>896</v>
      </c>
      <c r="M183" s="1">
        <f t="shared" si="3"/>
        <v>112</v>
      </c>
      <c r="N183" s="1">
        <f t="shared" si="4"/>
        <v>8</v>
      </c>
      <c r="O183" s="3">
        <f>K183-RTOS_ON_TX!K183</f>
        <v>0.00003472222222</v>
      </c>
    </row>
    <row r="184" ht="15.75" customHeight="1">
      <c r="A184" s="20">
        <v>45464.0</v>
      </c>
      <c r="B184" s="3">
        <v>0.4141435185185185</v>
      </c>
      <c r="C184" s="1" t="s">
        <v>13869</v>
      </c>
      <c r="D184" s="1" t="s">
        <v>21025</v>
      </c>
      <c r="E184" s="1" t="s">
        <v>13870</v>
      </c>
      <c r="F184" s="1" t="s">
        <v>13871</v>
      </c>
      <c r="G184" s="1" t="s">
        <v>13872</v>
      </c>
      <c r="H184" s="1" t="s">
        <v>1858</v>
      </c>
      <c r="I184" s="1" t="s">
        <v>1720</v>
      </c>
      <c r="J184" s="1">
        <v>112.0</v>
      </c>
      <c r="K184" s="3">
        <f t="shared" si="1"/>
        <v>0.00009259259259</v>
      </c>
      <c r="L184" s="1">
        <f t="shared" si="2"/>
        <v>896</v>
      </c>
      <c r="M184" s="1">
        <f t="shared" si="3"/>
        <v>112</v>
      </c>
      <c r="N184" s="1">
        <f t="shared" si="4"/>
        <v>8</v>
      </c>
      <c r="O184" s="3">
        <f>K184-RTOS_ON_TX!K184</f>
        <v>0.00003472222222</v>
      </c>
    </row>
    <row r="185" ht="15.75" customHeight="1">
      <c r="A185" s="20">
        <v>45464.0</v>
      </c>
      <c r="B185" s="3">
        <v>0.4142361111111111</v>
      </c>
      <c r="C185" s="1" t="s">
        <v>13709</v>
      </c>
      <c r="D185" s="1" t="s">
        <v>4562</v>
      </c>
      <c r="E185" s="1" t="s">
        <v>13710</v>
      </c>
      <c r="F185" s="1" t="s">
        <v>13711</v>
      </c>
      <c r="G185" s="1" t="s">
        <v>13712</v>
      </c>
      <c r="H185" s="1" t="s">
        <v>2028</v>
      </c>
      <c r="I185" s="1" t="s">
        <v>3078</v>
      </c>
      <c r="J185" s="1">
        <v>112.0</v>
      </c>
      <c r="K185" s="3">
        <f t="shared" si="1"/>
        <v>0.00009259259259</v>
      </c>
      <c r="L185" s="1">
        <f t="shared" si="2"/>
        <v>896</v>
      </c>
      <c r="M185" s="1">
        <f t="shared" si="3"/>
        <v>112</v>
      </c>
      <c r="N185" s="1">
        <f t="shared" si="4"/>
        <v>8</v>
      </c>
      <c r="O185" s="3">
        <f>K185-RTOS_ON_TX!K185</f>
        <v>0.00002314814815</v>
      </c>
    </row>
    <row r="186" ht="15.75" customHeight="1">
      <c r="A186" s="20">
        <v>45464.0</v>
      </c>
      <c r="B186" s="3">
        <v>0.4143287037037037</v>
      </c>
      <c r="C186" s="1" t="s">
        <v>21082</v>
      </c>
      <c r="D186" s="1" t="s">
        <v>2276</v>
      </c>
      <c r="E186" s="1" t="s">
        <v>21083</v>
      </c>
      <c r="F186" s="1" t="s">
        <v>7518</v>
      </c>
      <c r="G186" s="1" t="s">
        <v>21084</v>
      </c>
      <c r="H186" s="1" t="s">
        <v>1858</v>
      </c>
      <c r="I186" s="1" t="s">
        <v>1720</v>
      </c>
      <c r="J186" s="1">
        <v>112.0</v>
      </c>
      <c r="K186" s="3">
        <f t="shared" si="1"/>
        <v>0.00009259259259</v>
      </c>
      <c r="L186" s="1">
        <f t="shared" si="2"/>
        <v>896</v>
      </c>
      <c r="M186" s="1">
        <f t="shared" si="3"/>
        <v>112</v>
      </c>
      <c r="N186" s="1">
        <f t="shared" si="4"/>
        <v>8</v>
      </c>
      <c r="O186" s="3">
        <f>K186-RTOS_ON_TX!K186</f>
        <v>0.00003472222222</v>
      </c>
    </row>
    <row r="187" ht="15.75" customHeight="1">
      <c r="A187" s="20">
        <v>45464.0</v>
      </c>
      <c r="B187" s="3">
        <v>0.4144212962962963</v>
      </c>
      <c r="C187" s="1" t="s">
        <v>13498</v>
      </c>
      <c r="D187" s="1" t="s">
        <v>2922</v>
      </c>
      <c r="E187" s="1" t="s">
        <v>13499</v>
      </c>
      <c r="F187" s="1" t="s">
        <v>13500</v>
      </c>
      <c r="G187" s="1" t="s">
        <v>13501</v>
      </c>
      <c r="H187" s="1" t="s">
        <v>1684</v>
      </c>
      <c r="I187" s="1" t="s">
        <v>1740</v>
      </c>
      <c r="J187" s="1">
        <v>112.0</v>
      </c>
      <c r="K187" s="3">
        <f t="shared" si="1"/>
        <v>0.00009259259259</v>
      </c>
      <c r="L187" s="1">
        <f t="shared" si="2"/>
        <v>896</v>
      </c>
      <c r="M187" s="1">
        <f t="shared" si="3"/>
        <v>112</v>
      </c>
      <c r="N187" s="1">
        <f t="shared" si="4"/>
        <v>8</v>
      </c>
      <c r="O187" s="3">
        <f>K187-RTOS_ON_TX!K187</f>
        <v>0.00003472222222</v>
      </c>
    </row>
    <row r="188" ht="15.75" customHeight="1">
      <c r="A188" s="20">
        <v>45464.0</v>
      </c>
      <c r="B188" s="3">
        <v>0.4145138888888889</v>
      </c>
      <c r="C188" s="1" t="s">
        <v>13882</v>
      </c>
      <c r="D188" s="1" t="s">
        <v>2177</v>
      </c>
      <c r="E188" s="1" t="s">
        <v>13883</v>
      </c>
      <c r="F188" s="1" t="s">
        <v>13500</v>
      </c>
      <c r="G188" s="1" t="s">
        <v>13884</v>
      </c>
      <c r="H188" s="1" t="s">
        <v>1684</v>
      </c>
      <c r="I188" s="1" t="s">
        <v>21036</v>
      </c>
      <c r="J188" s="1">
        <v>112.0</v>
      </c>
      <c r="K188" s="3">
        <f t="shared" si="1"/>
        <v>0.00009259259259</v>
      </c>
      <c r="L188" s="1">
        <f t="shared" si="2"/>
        <v>896</v>
      </c>
      <c r="M188" s="1">
        <f t="shared" si="3"/>
        <v>112</v>
      </c>
      <c r="N188" s="1">
        <f t="shared" si="4"/>
        <v>8</v>
      </c>
      <c r="O188" s="3">
        <f>K188-RTOS_ON_TX!K188</f>
        <v>0.00003472222222</v>
      </c>
    </row>
    <row r="189" ht="15.75" customHeight="1">
      <c r="A189" s="20">
        <v>45464.0</v>
      </c>
      <c r="B189" s="3">
        <v>0.41460648148148144</v>
      </c>
      <c r="C189" s="1" t="s">
        <v>13887</v>
      </c>
      <c r="D189" s="1" t="s">
        <v>2953</v>
      </c>
      <c r="E189" s="1" t="s">
        <v>13888</v>
      </c>
      <c r="F189" s="1" t="s">
        <v>13402</v>
      </c>
      <c r="G189" s="1" t="s">
        <v>13889</v>
      </c>
      <c r="H189" s="1" t="s">
        <v>1946</v>
      </c>
      <c r="I189" s="1" t="s">
        <v>1706</v>
      </c>
      <c r="J189" s="1">
        <v>112.0</v>
      </c>
      <c r="K189" s="3">
        <f t="shared" si="1"/>
        <v>0.00009259259259</v>
      </c>
      <c r="L189" s="1">
        <f t="shared" si="2"/>
        <v>896</v>
      </c>
      <c r="M189" s="1">
        <f t="shared" si="3"/>
        <v>112</v>
      </c>
      <c r="N189" s="1">
        <f t="shared" si="4"/>
        <v>8</v>
      </c>
      <c r="O189" s="3">
        <f>K189-RTOS_ON_TX!K189</f>
        <v>0.00003472222222</v>
      </c>
    </row>
    <row r="190" ht="15.75" customHeight="1">
      <c r="A190" s="20">
        <v>45464.0</v>
      </c>
      <c r="B190" s="3">
        <v>0.4146990740740741</v>
      </c>
      <c r="C190" s="1" t="s">
        <v>13615</v>
      </c>
      <c r="D190" s="1" t="s">
        <v>2270</v>
      </c>
      <c r="E190" s="1" t="s">
        <v>13616</v>
      </c>
      <c r="F190" s="1" t="s">
        <v>21068</v>
      </c>
      <c r="G190" s="1" t="s">
        <v>13617</v>
      </c>
      <c r="H190" s="1" t="s">
        <v>1720</v>
      </c>
      <c r="I190" s="1" t="s">
        <v>3201</v>
      </c>
      <c r="J190" s="1">
        <v>112.0</v>
      </c>
      <c r="K190" s="3">
        <f t="shared" si="1"/>
        <v>0.00009259259259</v>
      </c>
      <c r="L190" s="1">
        <f t="shared" si="2"/>
        <v>896</v>
      </c>
      <c r="M190" s="1">
        <f t="shared" si="3"/>
        <v>112</v>
      </c>
      <c r="N190" s="1">
        <f t="shared" si="4"/>
        <v>8</v>
      </c>
      <c r="O190" s="3">
        <f>K190-RTOS_ON_TX!K190</f>
        <v>0.00003472222222</v>
      </c>
    </row>
    <row r="191" ht="15.75" customHeight="1">
      <c r="A191" s="20">
        <v>45464.0</v>
      </c>
      <c r="B191" s="3">
        <v>0.41479166666666667</v>
      </c>
      <c r="C191" s="1" t="s">
        <v>13486</v>
      </c>
      <c r="D191" s="1" t="s">
        <v>2619</v>
      </c>
      <c r="E191" s="1" t="s">
        <v>13487</v>
      </c>
      <c r="F191" s="1" t="s">
        <v>13256</v>
      </c>
      <c r="G191" s="1" t="s">
        <v>13488</v>
      </c>
      <c r="H191" s="1" t="s">
        <v>1769</v>
      </c>
      <c r="I191" s="1" t="s">
        <v>1706</v>
      </c>
      <c r="J191" s="1">
        <v>112.0</v>
      </c>
      <c r="K191" s="3">
        <f t="shared" si="1"/>
        <v>0.00009259259259</v>
      </c>
      <c r="L191" s="1">
        <f t="shared" si="2"/>
        <v>896</v>
      </c>
      <c r="M191" s="1">
        <f t="shared" si="3"/>
        <v>112</v>
      </c>
      <c r="N191" s="1">
        <f t="shared" si="4"/>
        <v>8</v>
      </c>
      <c r="O191" s="3">
        <f>K191-RTOS_ON_TX!K191</f>
        <v>0.00003472222222</v>
      </c>
    </row>
    <row r="192" ht="15.75" customHeight="1">
      <c r="A192" s="20">
        <v>45464.0</v>
      </c>
      <c r="B192" s="3">
        <v>0.41488425925925926</v>
      </c>
      <c r="C192" s="1" t="s">
        <v>13615</v>
      </c>
      <c r="D192" s="1" t="s">
        <v>2270</v>
      </c>
      <c r="E192" s="1" t="s">
        <v>13616</v>
      </c>
      <c r="F192" s="1" t="s">
        <v>21068</v>
      </c>
      <c r="G192" s="1" t="s">
        <v>13617</v>
      </c>
      <c r="H192" s="1" t="s">
        <v>1720</v>
      </c>
      <c r="I192" s="1" t="s">
        <v>3078</v>
      </c>
      <c r="J192" s="1">
        <v>112.0</v>
      </c>
      <c r="K192" s="3">
        <f t="shared" si="1"/>
        <v>0.00009259259259</v>
      </c>
      <c r="L192" s="1">
        <f t="shared" si="2"/>
        <v>896</v>
      </c>
      <c r="M192" s="1">
        <f t="shared" si="3"/>
        <v>112</v>
      </c>
      <c r="N192" s="1">
        <f t="shared" si="4"/>
        <v>8</v>
      </c>
      <c r="O192" s="3">
        <f>K192-RTOS_ON_TX!K192</f>
        <v>0.00003472222222</v>
      </c>
    </row>
    <row r="193" ht="15.75" customHeight="1">
      <c r="A193" s="20">
        <v>45464.0</v>
      </c>
      <c r="B193" s="3">
        <v>0.4149768518518519</v>
      </c>
      <c r="C193" s="1" t="s">
        <v>13424</v>
      </c>
      <c r="D193" s="1" t="s">
        <v>3001</v>
      </c>
      <c r="E193" s="1" t="s">
        <v>13425</v>
      </c>
      <c r="F193" s="1" t="s">
        <v>1740</v>
      </c>
      <c r="G193" s="1" t="s">
        <v>13426</v>
      </c>
      <c r="H193" s="1" t="s">
        <v>1988</v>
      </c>
      <c r="I193" s="1" t="s">
        <v>2807</v>
      </c>
      <c r="J193" s="1">
        <v>112.0</v>
      </c>
      <c r="K193" s="3">
        <f t="shared" si="1"/>
        <v>0.00009259259259</v>
      </c>
      <c r="L193" s="1">
        <f t="shared" si="2"/>
        <v>896</v>
      </c>
      <c r="M193" s="1">
        <f t="shared" si="3"/>
        <v>112</v>
      </c>
      <c r="N193" s="1">
        <f t="shared" si="4"/>
        <v>8</v>
      </c>
      <c r="O193" s="3">
        <f>K193-RTOS_ON_TX!K193</f>
        <v>0.00003472222222</v>
      </c>
    </row>
    <row r="194" ht="15.75" customHeight="1">
      <c r="A194" s="20">
        <v>45464.0</v>
      </c>
      <c r="B194" s="3">
        <v>0.41506944444444444</v>
      </c>
      <c r="C194" s="1" t="s">
        <v>13887</v>
      </c>
      <c r="D194" s="1" t="s">
        <v>2953</v>
      </c>
      <c r="E194" s="1" t="s">
        <v>13888</v>
      </c>
      <c r="F194" s="1" t="s">
        <v>13402</v>
      </c>
      <c r="G194" s="1" t="s">
        <v>13889</v>
      </c>
      <c r="H194" s="1" t="s">
        <v>1946</v>
      </c>
      <c r="I194" s="1" t="s">
        <v>1760</v>
      </c>
      <c r="J194" s="1">
        <v>112.0</v>
      </c>
      <c r="K194" s="3">
        <f t="shared" si="1"/>
        <v>0.00009259259259</v>
      </c>
      <c r="L194" s="1">
        <f t="shared" si="2"/>
        <v>896</v>
      </c>
      <c r="M194" s="1">
        <f t="shared" si="3"/>
        <v>112</v>
      </c>
      <c r="N194" s="1">
        <f t="shared" si="4"/>
        <v>8</v>
      </c>
      <c r="O194" s="3">
        <f>K194-RTOS_ON_TX!K194</f>
        <v>0.00003472222222</v>
      </c>
    </row>
    <row r="195" ht="15.75" customHeight="1">
      <c r="A195" s="20">
        <v>45464.0</v>
      </c>
      <c r="B195" s="3">
        <v>0.415162037037037</v>
      </c>
      <c r="C195" s="1" t="s">
        <v>13520</v>
      </c>
      <c r="D195" s="1" t="s">
        <v>2084</v>
      </c>
      <c r="E195" s="1" t="s">
        <v>13521</v>
      </c>
      <c r="F195" s="1" t="s">
        <v>2147</v>
      </c>
      <c r="G195" s="1" t="s">
        <v>13522</v>
      </c>
      <c r="H195" s="1" t="s">
        <v>21026</v>
      </c>
      <c r="I195" s="1" t="s">
        <v>1946</v>
      </c>
      <c r="J195" s="1">
        <v>112.0</v>
      </c>
      <c r="K195" s="3">
        <f t="shared" si="1"/>
        <v>0.00009259259259</v>
      </c>
      <c r="L195" s="1">
        <f t="shared" si="2"/>
        <v>896</v>
      </c>
      <c r="M195" s="1">
        <f t="shared" si="3"/>
        <v>112</v>
      </c>
      <c r="N195" s="1">
        <f t="shared" si="4"/>
        <v>8</v>
      </c>
      <c r="O195" s="3">
        <f>K195-RTOS_ON_TX!K195</f>
        <v>0.00003472222222</v>
      </c>
    </row>
    <row r="196" ht="15.75" customHeight="1">
      <c r="A196" s="20">
        <v>45464.0</v>
      </c>
      <c r="B196" s="3">
        <v>0.4152546296296296</v>
      </c>
      <c r="C196" s="1" t="s">
        <v>13520</v>
      </c>
      <c r="D196" s="1" t="s">
        <v>2084</v>
      </c>
      <c r="E196" s="1" t="s">
        <v>13521</v>
      </c>
      <c r="F196" s="1" t="s">
        <v>2147</v>
      </c>
      <c r="G196" s="1" t="s">
        <v>13522</v>
      </c>
      <c r="H196" s="1" t="s">
        <v>21026</v>
      </c>
      <c r="I196" s="1" t="s">
        <v>1714</v>
      </c>
      <c r="J196" s="1">
        <v>112.0</v>
      </c>
      <c r="K196" s="3">
        <f t="shared" si="1"/>
        <v>0.00009259259259</v>
      </c>
      <c r="L196" s="1">
        <f t="shared" si="2"/>
        <v>896</v>
      </c>
      <c r="M196" s="1">
        <f t="shared" si="3"/>
        <v>112</v>
      </c>
      <c r="N196" s="1">
        <f t="shared" si="4"/>
        <v>8</v>
      </c>
      <c r="O196" s="3">
        <f>K196-RTOS_ON_TX!K196</f>
        <v>0.00003472222222</v>
      </c>
    </row>
    <row r="197" ht="15.75" customHeight="1">
      <c r="A197" s="20">
        <v>45464.0</v>
      </c>
      <c r="B197" s="3">
        <v>0.41534722222222226</v>
      </c>
      <c r="C197" s="1" t="s">
        <v>13336</v>
      </c>
      <c r="D197" s="1" t="s">
        <v>1972</v>
      </c>
      <c r="E197" s="1" t="s">
        <v>13337</v>
      </c>
      <c r="F197" s="1" t="s">
        <v>1679</v>
      </c>
      <c r="G197" s="1" t="s">
        <v>13338</v>
      </c>
      <c r="H197" s="1" t="s">
        <v>21043</v>
      </c>
      <c r="I197" s="1" t="s">
        <v>2147</v>
      </c>
      <c r="J197" s="1">
        <v>112.0</v>
      </c>
      <c r="K197" s="3">
        <f t="shared" si="1"/>
        <v>0.00009259259259</v>
      </c>
      <c r="L197" s="1">
        <f t="shared" si="2"/>
        <v>896</v>
      </c>
      <c r="M197" s="1">
        <f t="shared" si="3"/>
        <v>112</v>
      </c>
      <c r="N197" s="1">
        <f t="shared" si="4"/>
        <v>8</v>
      </c>
      <c r="O197" s="3">
        <f>K197-RTOS_ON_TX!K197</f>
        <v>0.00003472222222</v>
      </c>
    </row>
    <row r="198" ht="15.75" customHeight="1">
      <c r="A198" s="20">
        <v>45464.0</v>
      </c>
      <c r="B198" s="3">
        <v>0.41543981481481485</v>
      </c>
      <c r="C198" s="1" t="s">
        <v>13430</v>
      </c>
      <c r="D198" s="1" t="s">
        <v>3041</v>
      </c>
      <c r="E198" s="1" t="s">
        <v>13431</v>
      </c>
      <c r="F198" s="1" t="s">
        <v>1740</v>
      </c>
      <c r="G198" s="1" t="s">
        <v>21078</v>
      </c>
      <c r="H198" s="1" t="s">
        <v>1988</v>
      </c>
      <c r="I198" s="1" t="s">
        <v>2147</v>
      </c>
      <c r="J198" s="1">
        <v>112.0</v>
      </c>
      <c r="K198" s="3">
        <f t="shared" si="1"/>
        <v>0.00009259259259</v>
      </c>
      <c r="L198" s="1">
        <f t="shared" si="2"/>
        <v>896</v>
      </c>
      <c r="M198" s="1">
        <f t="shared" si="3"/>
        <v>112</v>
      </c>
      <c r="N198" s="1">
        <f t="shared" si="4"/>
        <v>8</v>
      </c>
      <c r="O198" s="3">
        <f>K198-RTOS_ON_TX!K198</f>
        <v>0.00003472222222</v>
      </c>
    </row>
    <row r="199" ht="15.75" customHeight="1">
      <c r="A199" s="20">
        <v>45464.0</v>
      </c>
      <c r="B199" s="3">
        <v>0.4155324074074074</v>
      </c>
      <c r="C199" s="1" t="s">
        <v>13394</v>
      </c>
      <c r="D199" s="1" t="s">
        <v>1680</v>
      </c>
      <c r="E199" s="1" t="s">
        <v>13395</v>
      </c>
      <c r="F199" s="1" t="s">
        <v>1811</v>
      </c>
      <c r="G199" s="1" t="s">
        <v>13396</v>
      </c>
      <c r="H199" s="1" t="s">
        <v>2807</v>
      </c>
      <c r="I199" s="1" t="s">
        <v>1720</v>
      </c>
      <c r="J199" s="1">
        <v>112.0</v>
      </c>
      <c r="K199" s="3">
        <f t="shared" si="1"/>
        <v>0.00009259259259</v>
      </c>
      <c r="L199" s="1">
        <f t="shared" si="2"/>
        <v>896</v>
      </c>
      <c r="M199" s="1">
        <f t="shared" si="3"/>
        <v>112</v>
      </c>
      <c r="N199" s="1">
        <f t="shared" si="4"/>
        <v>8</v>
      </c>
      <c r="O199" s="3">
        <f>K199-RTOS_ON_TX!K199</f>
        <v>0.00003472222222</v>
      </c>
    </row>
    <row r="200" ht="15.75" customHeight="1">
      <c r="A200" s="20">
        <v>45464.0</v>
      </c>
      <c r="B200" s="3">
        <v>0.41562499999999997</v>
      </c>
      <c r="C200" s="1" t="s">
        <v>13356</v>
      </c>
      <c r="D200" s="1" t="s">
        <v>21035</v>
      </c>
      <c r="E200" s="1" t="s">
        <v>13357</v>
      </c>
      <c r="F200" s="1" t="s">
        <v>1720</v>
      </c>
      <c r="G200" s="1" t="s">
        <v>13358</v>
      </c>
      <c r="H200" s="1" t="s">
        <v>1734</v>
      </c>
      <c r="I200" s="1" t="s">
        <v>13227</v>
      </c>
      <c r="J200" s="1">
        <v>111.0</v>
      </c>
      <c r="K200" s="3">
        <f t="shared" si="1"/>
        <v>0.00009259259259</v>
      </c>
      <c r="L200" s="1">
        <f t="shared" si="2"/>
        <v>888</v>
      </c>
      <c r="M200" s="1">
        <f t="shared" si="3"/>
        <v>111</v>
      </c>
      <c r="N200" s="1">
        <f t="shared" si="4"/>
        <v>8</v>
      </c>
      <c r="O200" s="3">
        <f>K200-RTOS_ON_TX!K200</f>
        <v>0.00003472222222</v>
      </c>
    </row>
    <row r="201" ht="15.75" customHeight="1">
      <c r="A201" s="20">
        <v>45464.0</v>
      </c>
      <c r="B201" s="3">
        <v>0.4157175925925926</v>
      </c>
      <c r="C201" s="1" t="s">
        <v>13464</v>
      </c>
      <c r="D201" s="1" t="s">
        <v>1751</v>
      </c>
      <c r="E201" s="1" t="s">
        <v>13465</v>
      </c>
      <c r="F201" s="1" t="s">
        <v>1866</v>
      </c>
      <c r="G201" s="1" t="s">
        <v>13466</v>
      </c>
      <c r="H201" s="1" t="s">
        <v>1744</v>
      </c>
      <c r="I201" s="1" t="s">
        <v>2022</v>
      </c>
      <c r="J201" s="1">
        <v>112.0</v>
      </c>
      <c r="K201" s="3">
        <f t="shared" si="1"/>
        <v>0.00009259259259</v>
      </c>
      <c r="L201" s="1">
        <f t="shared" si="2"/>
        <v>896</v>
      </c>
      <c r="M201" s="1">
        <f t="shared" si="3"/>
        <v>112</v>
      </c>
      <c r="N201" s="1">
        <f t="shared" si="4"/>
        <v>8</v>
      </c>
      <c r="O201" s="3">
        <f>K201-RTOS_ON_TX!K201</f>
        <v>0.00003472222222</v>
      </c>
    </row>
    <row r="202" ht="15.75" customHeight="1">
      <c r="A202" s="20">
        <v>45464.0</v>
      </c>
      <c r="B202" s="3">
        <v>0.4158101851851852</v>
      </c>
      <c r="C202" s="1" t="s">
        <v>13336</v>
      </c>
      <c r="D202" s="1" t="s">
        <v>1972</v>
      </c>
      <c r="E202" s="1" t="s">
        <v>13337</v>
      </c>
      <c r="F202" s="1" t="s">
        <v>1679</v>
      </c>
      <c r="G202" s="1" t="s">
        <v>13338</v>
      </c>
      <c r="H202" s="1" t="s">
        <v>21043</v>
      </c>
      <c r="I202" s="1" t="s">
        <v>1750</v>
      </c>
      <c r="J202" s="1">
        <v>112.0</v>
      </c>
      <c r="K202" s="3">
        <f t="shared" si="1"/>
        <v>0.00009259259259</v>
      </c>
      <c r="L202" s="1">
        <f t="shared" si="2"/>
        <v>896</v>
      </c>
      <c r="M202" s="1">
        <f t="shared" si="3"/>
        <v>112</v>
      </c>
      <c r="N202" s="1">
        <f t="shared" si="4"/>
        <v>8</v>
      </c>
      <c r="O202" s="3">
        <f>K202-RTOS_ON_TX!K202</f>
        <v>0.00003472222222</v>
      </c>
    </row>
    <row r="203" ht="15.75" customHeight="1">
      <c r="A203" s="20">
        <v>45464.0</v>
      </c>
      <c r="B203" s="3">
        <v>0.4159027777777778</v>
      </c>
      <c r="C203" s="1" t="s">
        <v>13389</v>
      </c>
      <c r="D203" s="1" t="s">
        <v>3015</v>
      </c>
      <c r="E203" s="1" t="s">
        <v>13390</v>
      </c>
      <c r="F203" s="1" t="s">
        <v>2155</v>
      </c>
      <c r="G203" s="1" t="s">
        <v>13391</v>
      </c>
      <c r="H203" s="1" t="s">
        <v>1714</v>
      </c>
      <c r="I203" s="1" t="s">
        <v>1900</v>
      </c>
      <c r="J203" s="1">
        <v>112.0</v>
      </c>
      <c r="K203" s="3">
        <f t="shared" si="1"/>
        <v>0.00009259259259</v>
      </c>
      <c r="L203" s="1">
        <f t="shared" si="2"/>
        <v>896</v>
      </c>
      <c r="M203" s="1">
        <f t="shared" si="3"/>
        <v>112</v>
      </c>
      <c r="N203" s="1">
        <f t="shared" si="4"/>
        <v>8</v>
      </c>
      <c r="O203" s="3">
        <f>K203-RTOS_ON_TX!K203</f>
        <v>0.00003472222222</v>
      </c>
    </row>
    <row r="204" ht="15.75" customHeight="1">
      <c r="A204" s="20">
        <v>45464.0</v>
      </c>
      <c r="B204" s="3">
        <v>0.4159953703703703</v>
      </c>
      <c r="C204" s="1" t="s">
        <v>13366</v>
      </c>
      <c r="D204" s="1" t="s">
        <v>2553</v>
      </c>
      <c r="E204" s="1" t="s">
        <v>13367</v>
      </c>
      <c r="F204" s="1" t="s">
        <v>1679</v>
      </c>
      <c r="G204" s="1" t="s">
        <v>13368</v>
      </c>
      <c r="H204" s="1" t="s">
        <v>21043</v>
      </c>
      <c r="I204" s="1" t="s">
        <v>13402</v>
      </c>
      <c r="J204" s="1">
        <v>112.0</v>
      </c>
      <c r="K204" s="3">
        <f t="shared" si="1"/>
        <v>0.00009259259259</v>
      </c>
      <c r="L204" s="1">
        <f t="shared" si="2"/>
        <v>896</v>
      </c>
      <c r="M204" s="1">
        <f t="shared" si="3"/>
        <v>112</v>
      </c>
      <c r="N204" s="1">
        <f t="shared" si="4"/>
        <v>8</v>
      </c>
      <c r="O204" s="3">
        <f>K204-RTOS_ON_TX!K204</f>
        <v>0.00003472222222</v>
      </c>
    </row>
    <row r="205" ht="15.75" customHeight="1">
      <c r="A205" s="20">
        <v>45464.0</v>
      </c>
      <c r="B205" s="3">
        <v>0.41608796296296297</v>
      </c>
      <c r="C205" s="1" t="s">
        <v>13265</v>
      </c>
      <c r="D205" s="1" t="s">
        <v>2282</v>
      </c>
      <c r="E205" s="1" t="s">
        <v>13266</v>
      </c>
      <c r="F205" s="1" t="s">
        <v>1750</v>
      </c>
      <c r="G205" s="1" t="s">
        <v>13267</v>
      </c>
      <c r="H205" s="1" t="s">
        <v>1988</v>
      </c>
      <c r="I205" s="1" t="s">
        <v>3078</v>
      </c>
      <c r="J205" s="1">
        <v>112.0</v>
      </c>
      <c r="K205" s="3">
        <f t="shared" si="1"/>
        <v>0.00009259259259</v>
      </c>
      <c r="L205" s="1">
        <f t="shared" si="2"/>
        <v>896</v>
      </c>
      <c r="M205" s="1">
        <f t="shared" si="3"/>
        <v>112</v>
      </c>
      <c r="N205" s="1">
        <f t="shared" si="4"/>
        <v>8</v>
      </c>
      <c r="O205" s="3">
        <f>K205-RTOS_ON_TX!K205</f>
        <v>0.00003472222222</v>
      </c>
    </row>
    <row r="206" ht="15.75" customHeight="1">
      <c r="A206" s="20">
        <v>45464.0</v>
      </c>
      <c r="B206" s="3">
        <v>0.41618055555555555</v>
      </c>
      <c r="C206" s="1" t="s">
        <v>13310</v>
      </c>
      <c r="D206" s="1" t="s">
        <v>1741</v>
      </c>
      <c r="E206" s="1" t="s">
        <v>13311</v>
      </c>
      <c r="F206" s="1" t="s">
        <v>2078</v>
      </c>
      <c r="G206" s="1" t="s">
        <v>21072</v>
      </c>
      <c r="H206" s="1" t="s">
        <v>1724</v>
      </c>
      <c r="I206" s="1" t="s">
        <v>13402</v>
      </c>
      <c r="J206" s="1">
        <v>112.0</v>
      </c>
      <c r="K206" s="3">
        <f t="shared" si="1"/>
        <v>0.0001041666667</v>
      </c>
      <c r="L206" s="1">
        <f t="shared" si="2"/>
        <v>896</v>
      </c>
      <c r="M206" s="1">
        <f t="shared" si="3"/>
        <v>99.55555556</v>
      </c>
      <c r="N206" s="1">
        <f t="shared" si="4"/>
        <v>9</v>
      </c>
      <c r="O206" s="3">
        <f>K206-RTOS_ON_TX!K206</f>
        <v>0.0000462962963</v>
      </c>
    </row>
    <row r="207" ht="15.75" customHeight="1">
      <c r="A207" s="20">
        <v>45464.0</v>
      </c>
      <c r="B207" s="3">
        <v>0.4162847222222222</v>
      </c>
      <c r="C207" s="1" t="s">
        <v>13372</v>
      </c>
      <c r="D207" s="1" t="s">
        <v>1972</v>
      </c>
      <c r="E207" s="1" t="s">
        <v>13373</v>
      </c>
      <c r="F207" s="1" t="s">
        <v>1858</v>
      </c>
      <c r="G207" s="1" t="s">
        <v>21074</v>
      </c>
      <c r="H207" s="1" t="s">
        <v>21043</v>
      </c>
      <c r="I207" s="1" t="s">
        <v>13449</v>
      </c>
      <c r="J207" s="1">
        <v>112.0</v>
      </c>
      <c r="K207" s="3">
        <f t="shared" si="1"/>
        <v>0.00009259259259</v>
      </c>
      <c r="L207" s="1">
        <f t="shared" si="2"/>
        <v>896</v>
      </c>
      <c r="M207" s="1">
        <f t="shared" si="3"/>
        <v>112</v>
      </c>
      <c r="N207" s="1">
        <f t="shared" si="4"/>
        <v>8</v>
      </c>
      <c r="O207" s="3">
        <f>K207-RTOS_ON_TX!K207</f>
        <v>0.00003472222222</v>
      </c>
    </row>
    <row r="208" ht="15.75" customHeight="1">
      <c r="A208" s="20">
        <v>45464.0</v>
      </c>
      <c r="B208" s="3">
        <v>0.4163773148148148</v>
      </c>
      <c r="C208" s="1" t="s">
        <v>13406</v>
      </c>
      <c r="D208" s="1" t="s">
        <v>2769</v>
      </c>
      <c r="E208" s="1" t="s">
        <v>13407</v>
      </c>
      <c r="F208" s="1" t="s">
        <v>2078</v>
      </c>
      <c r="G208" s="1" t="s">
        <v>13408</v>
      </c>
      <c r="H208" s="1" t="s">
        <v>1744</v>
      </c>
      <c r="I208" s="1" t="s">
        <v>1779</v>
      </c>
      <c r="J208" s="1">
        <v>112.0</v>
      </c>
      <c r="K208" s="3">
        <f t="shared" si="1"/>
        <v>0.00009259259259</v>
      </c>
      <c r="L208" s="1">
        <f t="shared" si="2"/>
        <v>896</v>
      </c>
      <c r="M208" s="1">
        <f t="shared" si="3"/>
        <v>112</v>
      </c>
      <c r="N208" s="1">
        <f t="shared" si="4"/>
        <v>8</v>
      </c>
      <c r="O208" s="3">
        <f>K208-RTOS_ON_TX!K208</f>
        <v>0.00003472222222</v>
      </c>
    </row>
    <row r="209" ht="15.75" customHeight="1">
      <c r="A209" s="20">
        <v>45464.0</v>
      </c>
      <c r="B209" s="3">
        <v>0.4164699074074074</v>
      </c>
      <c r="C209" s="1" t="s">
        <v>13406</v>
      </c>
      <c r="D209" s="1" t="s">
        <v>2769</v>
      </c>
      <c r="E209" s="1" t="s">
        <v>13407</v>
      </c>
      <c r="F209" s="1" t="s">
        <v>2078</v>
      </c>
      <c r="G209" s="1" t="s">
        <v>13408</v>
      </c>
      <c r="H209" s="1" t="s">
        <v>1744</v>
      </c>
      <c r="I209" s="1" t="s">
        <v>3201</v>
      </c>
      <c r="J209" s="1">
        <v>112.0</v>
      </c>
      <c r="K209" s="3">
        <f t="shared" si="1"/>
        <v>0.00009259259259</v>
      </c>
      <c r="L209" s="1">
        <f t="shared" si="2"/>
        <v>896</v>
      </c>
      <c r="M209" s="1">
        <f t="shared" si="3"/>
        <v>112</v>
      </c>
      <c r="N209" s="1">
        <f t="shared" si="4"/>
        <v>8</v>
      </c>
      <c r="O209" s="3">
        <f>K209-RTOS_ON_TX!K209</f>
        <v>0.00003472222222</v>
      </c>
    </row>
    <row r="210" ht="15.75" customHeight="1">
      <c r="A210" s="20">
        <v>45464.0</v>
      </c>
      <c r="B210" s="3">
        <v>0.4165625</v>
      </c>
      <c r="C210" s="1" t="s">
        <v>21071</v>
      </c>
      <c r="D210" s="1" t="s">
        <v>21054</v>
      </c>
      <c r="E210" s="1" t="s">
        <v>13299</v>
      </c>
      <c r="F210" s="1" t="s">
        <v>1866</v>
      </c>
      <c r="G210" s="1" t="s">
        <v>13300</v>
      </c>
      <c r="H210" s="1" t="s">
        <v>1744</v>
      </c>
      <c r="I210" s="1" t="s">
        <v>21034</v>
      </c>
      <c r="J210" s="1">
        <v>112.0</v>
      </c>
      <c r="K210" s="3">
        <f t="shared" si="1"/>
        <v>0.00009259259259</v>
      </c>
      <c r="L210" s="1">
        <f t="shared" si="2"/>
        <v>896</v>
      </c>
      <c r="M210" s="1">
        <f t="shared" si="3"/>
        <v>112</v>
      </c>
      <c r="N210" s="1">
        <f t="shared" si="4"/>
        <v>8</v>
      </c>
      <c r="O210" s="3">
        <f>K210-RTOS_ON_TX!K210</f>
        <v>0.00003472222222</v>
      </c>
    </row>
    <row r="211" ht="15.75" customHeight="1">
      <c r="A211" s="20">
        <v>45464.0</v>
      </c>
      <c r="B211" s="3">
        <v>0.41665509259259265</v>
      </c>
      <c r="C211" s="1" t="s">
        <v>13310</v>
      </c>
      <c r="D211" s="1" t="s">
        <v>1741</v>
      </c>
      <c r="E211" s="1" t="s">
        <v>13311</v>
      </c>
      <c r="F211" s="1" t="s">
        <v>2078</v>
      </c>
      <c r="G211" s="1" t="s">
        <v>21072</v>
      </c>
      <c r="H211" s="1" t="s">
        <v>1724</v>
      </c>
      <c r="I211" s="1" t="s">
        <v>1679</v>
      </c>
      <c r="J211" s="1">
        <v>112.0</v>
      </c>
      <c r="K211" s="3">
        <f t="shared" si="1"/>
        <v>0.00009259259259</v>
      </c>
      <c r="L211" s="1">
        <f t="shared" si="2"/>
        <v>896</v>
      </c>
      <c r="M211" s="1">
        <f t="shared" si="3"/>
        <v>112</v>
      </c>
      <c r="N211" s="1">
        <f t="shared" si="4"/>
        <v>8</v>
      </c>
      <c r="O211" s="3">
        <f>K211-RTOS_ON_TX!K211</f>
        <v>0.00003472222222</v>
      </c>
    </row>
    <row r="212" ht="15.75" customHeight="1">
      <c r="A212" s="20">
        <v>45464.0</v>
      </c>
      <c r="B212" s="3">
        <v>0.4167476851851852</v>
      </c>
      <c r="C212" s="1" t="s">
        <v>13236</v>
      </c>
      <c r="D212" s="1" t="s">
        <v>2123</v>
      </c>
      <c r="E212" s="1" t="s">
        <v>13237</v>
      </c>
      <c r="F212" s="1" t="s">
        <v>1779</v>
      </c>
      <c r="G212" s="1" t="s">
        <v>13238</v>
      </c>
      <c r="H212" s="1" t="s">
        <v>2008</v>
      </c>
      <c r="I212" s="1" t="s">
        <v>13667</v>
      </c>
      <c r="J212" s="1">
        <v>112.0</v>
      </c>
      <c r="K212" s="3">
        <f t="shared" si="1"/>
        <v>0.00009259259259</v>
      </c>
      <c r="L212" s="1">
        <f t="shared" si="2"/>
        <v>896</v>
      </c>
      <c r="M212" s="1">
        <f t="shared" si="3"/>
        <v>112</v>
      </c>
      <c r="N212" s="1">
        <f t="shared" si="4"/>
        <v>8</v>
      </c>
      <c r="O212" s="3">
        <f>K212-RTOS_ON_TX!K212</f>
        <v>0.00003472222222</v>
      </c>
    </row>
    <row r="213" ht="15.75" customHeight="1">
      <c r="A213" s="20">
        <v>45464.0</v>
      </c>
      <c r="B213" s="3">
        <v>0.41684027777777777</v>
      </c>
      <c r="C213" s="1" t="s">
        <v>13943</v>
      </c>
      <c r="D213" s="1" t="s">
        <v>1780</v>
      </c>
      <c r="E213" s="1" t="s">
        <v>13944</v>
      </c>
      <c r="F213" s="1" t="s">
        <v>1803</v>
      </c>
      <c r="G213" s="1" t="s">
        <v>13945</v>
      </c>
      <c r="H213" s="1" t="s">
        <v>1754</v>
      </c>
      <c r="I213" s="1" t="s">
        <v>1706</v>
      </c>
      <c r="J213" s="1">
        <v>111.0</v>
      </c>
      <c r="K213" s="3">
        <f t="shared" si="1"/>
        <v>0.00009259259259</v>
      </c>
      <c r="L213" s="1">
        <f t="shared" si="2"/>
        <v>888</v>
      </c>
      <c r="M213" s="1">
        <f t="shared" si="3"/>
        <v>111</v>
      </c>
      <c r="N213" s="1">
        <f t="shared" si="4"/>
        <v>8</v>
      </c>
      <c r="O213" s="3">
        <f>K213-RTOS_ON_TX!K213</f>
        <v>0.00003472222222</v>
      </c>
    </row>
    <row r="214" ht="15.75" customHeight="1">
      <c r="A214" s="20">
        <v>45464.0</v>
      </c>
      <c r="B214" s="3">
        <v>0.41693287037037036</v>
      </c>
      <c r="C214" s="1" t="s">
        <v>13412</v>
      </c>
      <c r="D214" s="1" t="s">
        <v>1887</v>
      </c>
      <c r="E214" s="1" t="s">
        <v>13413</v>
      </c>
      <c r="F214" s="1" t="s">
        <v>1858</v>
      </c>
      <c r="G214" s="1" t="s">
        <v>13414</v>
      </c>
      <c r="H214" s="1" t="s">
        <v>1820</v>
      </c>
      <c r="I214" s="1" t="s">
        <v>1769</v>
      </c>
      <c r="J214" s="1">
        <v>112.0</v>
      </c>
      <c r="K214" s="3">
        <f t="shared" si="1"/>
        <v>0.00009259259259</v>
      </c>
      <c r="L214" s="1">
        <f t="shared" si="2"/>
        <v>896</v>
      </c>
      <c r="M214" s="1">
        <f t="shared" si="3"/>
        <v>112</v>
      </c>
      <c r="N214" s="1">
        <f t="shared" si="4"/>
        <v>8</v>
      </c>
      <c r="O214" s="3">
        <f>K214-RTOS_ON_TX!K214</f>
        <v>0.00003472222222</v>
      </c>
    </row>
    <row r="215" ht="15.75" customHeight="1">
      <c r="A215" s="20">
        <v>45464.0</v>
      </c>
      <c r="B215" s="3">
        <v>0.417025462962963</v>
      </c>
      <c r="C215" s="1" t="s">
        <v>21071</v>
      </c>
      <c r="D215" s="1" t="s">
        <v>21054</v>
      </c>
      <c r="E215" s="1" t="s">
        <v>13299</v>
      </c>
      <c r="F215" s="1" t="s">
        <v>1866</v>
      </c>
      <c r="G215" s="1" t="s">
        <v>13300</v>
      </c>
      <c r="H215" s="1" t="s">
        <v>1744</v>
      </c>
      <c r="I215" s="1" t="s">
        <v>1866</v>
      </c>
      <c r="J215" s="1">
        <v>112.0</v>
      </c>
      <c r="K215" s="3">
        <f t="shared" si="1"/>
        <v>0.00009259259259</v>
      </c>
      <c r="L215" s="1">
        <f t="shared" si="2"/>
        <v>896</v>
      </c>
      <c r="M215" s="1">
        <f t="shared" si="3"/>
        <v>112</v>
      </c>
      <c r="N215" s="1">
        <f t="shared" si="4"/>
        <v>8</v>
      </c>
      <c r="O215" s="3">
        <f>K215-RTOS_ON_TX!K215</f>
        <v>0.00003472222222</v>
      </c>
    </row>
    <row r="216" ht="15.75" customHeight="1">
      <c r="A216" s="20">
        <v>45464.0</v>
      </c>
      <c r="B216" s="3">
        <v>0.4171180555555556</v>
      </c>
      <c r="C216" s="1" t="s">
        <v>21096</v>
      </c>
      <c r="D216" s="1" t="s">
        <v>3524</v>
      </c>
      <c r="E216" s="1" t="s">
        <v>21097</v>
      </c>
      <c r="F216" s="1" t="s">
        <v>21026</v>
      </c>
      <c r="G216" s="1" t="s">
        <v>21098</v>
      </c>
      <c r="H216" s="1" t="s">
        <v>21032</v>
      </c>
      <c r="I216" s="1" t="s">
        <v>13227</v>
      </c>
      <c r="J216" s="1">
        <v>111.0</v>
      </c>
      <c r="K216" s="3">
        <f t="shared" si="1"/>
        <v>0.00009259259259</v>
      </c>
      <c r="L216" s="1">
        <f t="shared" si="2"/>
        <v>888</v>
      </c>
      <c r="M216" s="1">
        <f t="shared" si="3"/>
        <v>111</v>
      </c>
      <c r="N216" s="1">
        <f t="shared" si="4"/>
        <v>8</v>
      </c>
      <c r="O216" s="3">
        <f>K216-RTOS_ON_TX!K216</f>
        <v>0.00003472222222</v>
      </c>
    </row>
    <row r="217" ht="15.75" customHeight="1">
      <c r="A217" s="20">
        <v>45464.0</v>
      </c>
      <c r="B217" s="3">
        <v>0.4172106481481481</v>
      </c>
      <c r="C217" s="1" t="s">
        <v>13253</v>
      </c>
      <c r="D217" s="1" t="s">
        <v>2099</v>
      </c>
      <c r="E217" s="1" t="s">
        <v>13254</v>
      </c>
      <c r="F217" s="1" t="s">
        <v>1760</v>
      </c>
      <c r="G217" s="1" t="s">
        <v>13255</v>
      </c>
      <c r="H217" s="1" t="s">
        <v>2043</v>
      </c>
      <c r="I217" s="1" t="s">
        <v>1811</v>
      </c>
      <c r="J217" s="1">
        <v>111.0</v>
      </c>
      <c r="K217" s="3">
        <f t="shared" si="1"/>
        <v>0.00009259259259</v>
      </c>
      <c r="L217" s="1">
        <f t="shared" si="2"/>
        <v>888</v>
      </c>
      <c r="M217" s="1">
        <f t="shared" si="3"/>
        <v>111</v>
      </c>
      <c r="N217" s="1">
        <f t="shared" si="4"/>
        <v>8</v>
      </c>
      <c r="O217" s="3">
        <f>K217-RTOS_ON_TX!K217</f>
        <v>0.00003472222222</v>
      </c>
    </row>
    <row r="218" ht="15.75" customHeight="1">
      <c r="A218" s="20">
        <v>45464.0</v>
      </c>
      <c r="B218" s="3">
        <v>0.4173032407407407</v>
      </c>
      <c r="C218" s="1" t="s">
        <v>13310</v>
      </c>
      <c r="D218" s="1" t="s">
        <v>1741</v>
      </c>
      <c r="E218" s="1" t="s">
        <v>13311</v>
      </c>
      <c r="F218" s="1" t="s">
        <v>2078</v>
      </c>
      <c r="G218" s="1" t="s">
        <v>21072</v>
      </c>
      <c r="H218" s="1" t="s">
        <v>1724</v>
      </c>
      <c r="I218" s="1" t="s">
        <v>1946</v>
      </c>
      <c r="J218" s="1">
        <v>112.0</v>
      </c>
      <c r="K218" s="3">
        <f t="shared" si="1"/>
        <v>0.00009259259259</v>
      </c>
      <c r="L218" s="1">
        <f t="shared" si="2"/>
        <v>896</v>
      </c>
      <c r="M218" s="1">
        <f t="shared" si="3"/>
        <v>112</v>
      </c>
      <c r="N218" s="1">
        <f t="shared" si="4"/>
        <v>8</v>
      </c>
      <c r="O218" s="3">
        <f>K218-RTOS_ON_TX!K218</f>
        <v>0.00003472222222</v>
      </c>
    </row>
    <row r="219" ht="15.75" customHeight="1">
      <c r="A219" s="20">
        <v>45464.0</v>
      </c>
      <c r="B219" s="3">
        <v>0.41739583333333335</v>
      </c>
      <c r="C219" s="1" t="s">
        <v>13960</v>
      </c>
      <c r="D219" s="1" t="s">
        <v>1680</v>
      </c>
      <c r="E219" s="1" t="s">
        <v>13961</v>
      </c>
      <c r="F219" s="1" t="s">
        <v>2028</v>
      </c>
      <c r="G219" s="1" t="s">
        <v>13962</v>
      </c>
      <c r="H219" s="1" t="s">
        <v>2807</v>
      </c>
      <c r="I219" s="1" t="s">
        <v>13449</v>
      </c>
      <c r="J219" s="1">
        <v>112.0</v>
      </c>
      <c r="K219" s="3">
        <f t="shared" si="1"/>
        <v>0.00009259259259</v>
      </c>
      <c r="L219" s="1">
        <f t="shared" si="2"/>
        <v>896</v>
      </c>
      <c r="M219" s="1">
        <f t="shared" si="3"/>
        <v>112</v>
      </c>
      <c r="N219" s="1">
        <f t="shared" si="4"/>
        <v>8</v>
      </c>
      <c r="O219" s="3">
        <f>K219-RTOS_ON_TX!K219</f>
        <v>0.00003472222222</v>
      </c>
    </row>
    <row r="220" ht="15.75" customHeight="1">
      <c r="A220" s="20">
        <v>45464.0</v>
      </c>
      <c r="B220" s="3">
        <v>0.41748842592592594</v>
      </c>
      <c r="C220" s="1" t="s">
        <v>13960</v>
      </c>
      <c r="D220" s="1" t="s">
        <v>1680</v>
      </c>
      <c r="E220" s="1" t="s">
        <v>13961</v>
      </c>
      <c r="F220" s="1" t="s">
        <v>2028</v>
      </c>
      <c r="G220" s="1" t="s">
        <v>13962</v>
      </c>
      <c r="H220" s="1" t="s">
        <v>2807</v>
      </c>
      <c r="I220" s="1" t="s">
        <v>1814</v>
      </c>
      <c r="J220" s="1">
        <v>112.0</v>
      </c>
      <c r="K220" s="3">
        <f t="shared" si="1"/>
        <v>0.00009259259259</v>
      </c>
      <c r="L220" s="1">
        <f t="shared" si="2"/>
        <v>896</v>
      </c>
      <c r="M220" s="1">
        <f t="shared" si="3"/>
        <v>112</v>
      </c>
      <c r="N220" s="1">
        <f t="shared" si="4"/>
        <v>8</v>
      </c>
      <c r="O220" s="3">
        <f>K220-RTOS_ON_TX!K220</f>
        <v>0.00003472222222</v>
      </c>
    </row>
    <row r="221" ht="15.75" customHeight="1">
      <c r="A221" s="20">
        <v>45464.0</v>
      </c>
      <c r="B221" s="3">
        <v>0.41758101851851853</v>
      </c>
      <c r="C221" s="1" t="s">
        <v>13197</v>
      </c>
      <c r="D221" s="1" t="s">
        <v>2156</v>
      </c>
      <c r="E221" s="1" t="s">
        <v>13198</v>
      </c>
      <c r="F221" s="1" t="s">
        <v>2028</v>
      </c>
      <c r="G221" s="1" t="s">
        <v>13199</v>
      </c>
      <c r="H221" s="1" t="s">
        <v>2807</v>
      </c>
      <c r="I221" s="1" t="s">
        <v>1720</v>
      </c>
      <c r="J221" s="1">
        <v>112.0</v>
      </c>
      <c r="K221" s="3">
        <f t="shared" si="1"/>
        <v>0.00009259259259</v>
      </c>
      <c r="L221" s="1">
        <f t="shared" si="2"/>
        <v>896</v>
      </c>
      <c r="M221" s="1">
        <f t="shared" si="3"/>
        <v>112</v>
      </c>
      <c r="N221" s="1">
        <f t="shared" si="4"/>
        <v>8</v>
      </c>
      <c r="O221" s="3">
        <f>K221-RTOS_ON_TX!K221</f>
        <v>0.00003472222222</v>
      </c>
    </row>
    <row r="222" ht="15.75" customHeight="1">
      <c r="A222" s="20">
        <v>45464.0</v>
      </c>
      <c r="B222" s="3">
        <v>0.41767361111111106</v>
      </c>
      <c r="C222" s="1" t="s">
        <v>13236</v>
      </c>
      <c r="D222" s="1" t="s">
        <v>2123</v>
      </c>
      <c r="E222" s="1" t="s">
        <v>13237</v>
      </c>
      <c r="F222" s="1" t="s">
        <v>1779</v>
      </c>
      <c r="G222" s="1" t="s">
        <v>13238</v>
      </c>
      <c r="H222" s="1" t="s">
        <v>2008</v>
      </c>
      <c r="I222" s="1" t="s">
        <v>21034</v>
      </c>
      <c r="J222" s="1">
        <v>112.0</v>
      </c>
      <c r="K222" s="3">
        <f t="shared" si="1"/>
        <v>0.00009259259259</v>
      </c>
      <c r="L222" s="1">
        <f t="shared" si="2"/>
        <v>896</v>
      </c>
      <c r="M222" s="1">
        <f t="shared" si="3"/>
        <v>112</v>
      </c>
      <c r="N222" s="1">
        <f t="shared" si="4"/>
        <v>8</v>
      </c>
      <c r="O222" s="3">
        <f>K222-RTOS_ON_TX!K222</f>
        <v>0.00003472222222</v>
      </c>
    </row>
    <row r="223" ht="15.75" customHeight="1">
      <c r="A223" s="20">
        <v>45464.0</v>
      </c>
      <c r="B223" s="3">
        <v>0.4177662037037037</v>
      </c>
      <c r="C223" s="1" t="s">
        <v>13253</v>
      </c>
      <c r="D223" s="1" t="s">
        <v>2099</v>
      </c>
      <c r="E223" s="1" t="s">
        <v>13254</v>
      </c>
      <c r="F223" s="1" t="s">
        <v>1760</v>
      </c>
      <c r="G223" s="1" t="s">
        <v>13255</v>
      </c>
      <c r="H223" s="1" t="s">
        <v>2043</v>
      </c>
      <c r="I223" s="1" t="s">
        <v>1781</v>
      </c>
      <c r="J223" s="1">
        <v>111.0</v>
      </c>
      <c r="K223" s="3">
        <f t="shared" si="1"/>
        <v>0.00009259259259</v>
      </c>
      <c r="L223" s="1">
        <f t="shared" si="2"/>
        <v>888</v>
      </c>
      <c r="M223" s="1">
        <f t="shared" si="3"/>
        <v>111</v>
      </c>
      <c r="N223" s="1">
        <f t="shared" si="4"/>
        <v>8</v>
      </c>
      <c r="O223" s="3">
        <f>K223-RTOS_ON_TX!K223</f>
        <v>0.00003472222222</v>
      </c>
    </row>
    <row r="224" ht="15.75" customHeight="1">
      <c r="A224" s="20">
        <v>45464.0</v>
      </c>
      <c r="B224" s="3">
        <v>0.4178587962962963</v>
      </c>
      <c r="C224" s="1" t="s">
        <v>13974</v>
      </c>
      <c r="D224" s="1" t="s">
        <v>2377</v>
      </c>
      <c r="E224" s="1" t="s">
        <v>21099</v>
      </c>
      <c r="F224" s="1" t="s">
        <v>1988</v>
      </c>
      <c r="G224" s="1" t="s">
        <v>13976</v>
      </c>
      <c r="H224" s="1" t="s">
        <v>2093</v>
      </c>
      <c r="I224" s="1" t="s">
        <v>1709</v>
      </c>
      <c r="J224" s="1">
        <v>111.0</v>
      </c>
      <c r="K224" s="3">
        <f t="shared" si="1"/>
        <v>0.00009259259259</v>
      </c>
      <c r="L224" s="1">
        <f t="shared" si="2"/>
        <v>888</v>
      </c>
      <c r="M224" s="1">
        <f t="shared" si="3"/>
        <v>111</v>
      </c>
      <c r="N224" s="1">
        <f t="shared" si="4"/>
        <v>8</v>
      </c>
      <c r="O224" s="3">
        <f>K224-RTOS_ON_TX!K224</f>
        <v>0.00003472222222</v>
      </c>
    </row>
    <row r="225" ht="15.75" customHeight="1">
      <c r="A225" s="20">
        <v>45464.0</v>
      </c>
      <c r="B225" s="3">
        <v>0.4179513888888889</v>
      </c>
      <c r="C225" s="1" t="s">
        <v>13980</v>
      </c>
      <c r="D225" s="1" t="s">
        <v>1761</v>
      </c>
      <c r="E225" s="1" t="s">
        <v>13981</v>
      </c>
      <c r="F225" s="1" t="s">
        <v>1993</v>
      </c>
      <c r="G225" s="1" t="s">
        <v>13982</v>
      </c>
      <c r="H225" s="1" t="s">
        <v>1966</v>
      </c>
      <c r="I225" s="1" t="s">
        <v>1695</v>
      </c>
      <c r="J225" s="1">
        <v>111.0</v>
      </c>
      <c r="K225" s="3">
        <f t="shared" si="1"/>
        <v>0.00009259259259</v>
      </c>
      <c r="L225" s="1">
        <f t="shared" si="2"/>
        <v>888</v>
      </c>
      <c r="M225" s="1">
        <f t="shared" si="3"/>
        <v>111</v>
      </c>
      <c r="N225" s="1">
        <f t="shared" si="4"/>
        <v>8</v>
      </c>
      <c r="O225" s="3">
        <f>K225-RTOS_ON_TX!K225</f>
        <v>0.00003472222222</v>
      </c>
    </row>
    <row r="226" ht="15.75" customHeight="1">
      <c r="A226" s="20">
        <v>45464.0</v>
      </c>
      <c r="B226" s="3">
        <v>0.41804398148148153</v>
      </c>
      <c r="C226" s="1" t="s">
        <v>13242</v>
      </c>
      <c r="D226" s="1" t="s">
        <v>1867</v>
      </c>
      <c r="E226" s="1" t="s">
        <v>13243</v>
      </c>
      <c r="F226" s="1" t="s">
        <v>1803</v>
      </c>
      <c r="G226" s="1" t="s">
        <v>13244</v>
      </c>
      <c r="H226" s="1" t="s">
        <v>1754</v>
      </c>
      <c r="I226" s="1" t="s">
        <v>1946</v>
      </c>
      <c r="J226" s="1">
        <v>111.0</v>
      </c>
      <c r="K226" s="3">
        <f t="shared" si="1"/>
        <v>0.0001967592593</v>
      </c>
      <c r="L226" s="1">
        <f t="shared" si="2"/>
        <v>888</v>
      </c>
      <c r="M226" s="1">
        <f t="shared" si="3"/>
        <v>52.23529412</v>
      </c>
      <c r="N226" s="1">
        <f t="shared" si="4"/>
        <v>17</v>
      </c>
      <c r="O226" s="3">
        <f>K226-RTOS_ON_TX!K226</f>
        <v>0.0001388888889</v>
      </c>
    </row>
    <row r="227" ht="15.75" customHeight="1">
      <c r="A227" s="20">
        <v>45464.0</v>
      </c>
      <c r="B227" s="3">
        <v>0.41824074074074075</v>
      </c>
      <c r="C227" s="1" t="s">
        <v>13253</v>
      </c>
      <c r="D227" s="1" t="s">
        <v>2099</v>
      </c>
      <c r="E227" s="1" t="s">
        <v>13254</v>
      </c>
      <c r="F227" s="1" t="s">
        <v>1760</v>
      </c>
      <c r="G227" s="1" t="s">
        <v>13255</v>
      </c>
      <c r="H227" s="1" t="s">
        <v>2043</v>
      </c>
      <c r="I227" s="1" t="s">
        <v>1946</v>
      </c>
      <c r="J227" s="1">
        <v>111.0</v>
      </c>
      <c r="K227" s="3">
        <f t="shared" si="1"/>
        <v>0.00009259259259</v>
      </c>
      <c r="L227" s="1">
        <f t="shared" si="2"/>
        <v>888</v>
      </c>
      <c r="M227" s="1">
        <f t="shared" si="3"/>
        <v>111</v>
      </c>
      <c r="N227" s="1">
        <f t="shared" si="4"/>
        <v>8</v>
      </c>
      <c r="O227" s="3">
        <f>K227-RTOS_ON_TX!K227</f>
        <v>0.00003472222222</v>
      </c>
    </row>
    <row r="228" ht="15.75" customHeight="1">
      <c r="A228" s="20">
        <v>45464.0</v>
      </c>
      <c r="B228" s="3">
        <v>0.4183333333333333</v>
      </c>
      <c r="C228" s="1" t="s">
        <v>21100</v>
      </c>
      <c r="D228" s="1" t="s">
        <v>2404</v>
      </c>
      <c r="E228" s="1" t="s">
        <v>21101</v>
      </c>
      <c r="F228" s="1" t="s">
        <v>1988</v>
      </c>
      <c r="G228" s="1" t="s">
        <v>14359</v>
      </c>
      <c r="H228" s="1" t="s">
        <v>1966</v>
      </c>
      <c r="I228" s="1" t="s">
        <v>13500</v>
      </c>
      <c r="J228" s="1">
        <v>111.0</v>
      </c>
      <c r="K228" s="3">
        <f t="shared" si="1"/>
        <v>0.00009259259259</v>
      </c>
      <c r="L228" s="1">
        <f t="shared" si="2"/>
        <v>888</v>
      </c>
      <c r="M228" s="1">
        <f t="shared" si="3"/>
        <v>111</v>
      </c>
      <c r="N228" s="1">
        <f t="shared" si="4"/>
        <v>8</v>
      </c>
      <c r="O228" s="3">
        <f>K228-RTOS_ON_TX!K228</f>
        <v>0.00003472222222</v>
      </c>
    </row>
    <row r="229" ht="15.75" customHeight="1">
      <c r="A229" s="20">
        <v>45464.0</v>
      </c>
      <c r="B229" s="3">
        <v>0.4184259259259259</v>
      </c>
      <c r="C229" s="1" t="s">
        <v>13513</v>
      </c>
      <c r="D229" s="1" t="s">
        <v>2271</v>
      </c>
      <c r="E229" s="1" t="s">
        <v>13991</v>
      </c>
      <c r="F229" s="1" t="s">
        <v>21043</v>
      </c>
      <c r="G229" s="1" t="s">
        <v>13992</v>
      </c>
      <c r="H229" s="1" t="s">
        <v>1814</v>
      </c>
      <c r="I229" s="1" t="s">
        <v>2155</v>
      </c>
      <c r="J229" s="1">
        <v>111.0</v>
      </c>
      <c r="K229" s="3">
        <f t="shared" si="1"/>
        <v>0.0001157407407</v>
      </c>
      <c r="L229" s="1">
        <f t="shared" si="2"/>
        <v>888</v>
      </c>
      <c r="M229" s="1">
        <f t="shared" si="3"/>
        <v>88.8</v>
      </c>
      <c r="N229" s="1">
        <f t="shared" si="4"/>
        <v>10</v>
      </c>
      <c r="O229" s="3">
        <f>K229-RTOS_ON_TX!K229</f>
        <v>0.00005787037037</v>
      </c>
    </row>
    <row r="230" ht="15.75" customHeight="1">
      <c r="A230" s="20">
        <v>45464.0</v>
      </c>
      <c r="B230" s="3">
        <v>0.41854166666666665</v>
      </c>
      <c r="C230" s="1" t="s">
        <v>13996</v>
      </c>
      <c r="D230" s="1" t="s">
        <v>2447</v>
      </c>
      <c r="E230" s="1" t="s">
        <v>13997</v>
      </c>
      <c r="F230" s="1" t="s">
        <v>2086</v>
      </c>
      <c r="G230" s="1" t="s">
        <v>13499</v>
      </c>
      <c r="H230" s="1" t="s">
        <v>21046</v>
      </c>
      <c r="I230" s="1" t="s">
        <v>1744</v>
      </c>
      <c r="J230" s="1">
        <v>111.0</v>
      </c>
      <c r="K230" s="3">
        <f t="shared" si="1"/>
        <v>0.00009259259259</v>
      </c>
      <c r="L230" s="1">
        <f t="shared" si="2"/>
        <v>888</v>
      </c>
      <c r="M230" s="1">
        <f t="shared" si="3"/>
        <v>111</v>
      </c>
      <c r="N230" s="1">
        <f t="shared" si="4"/>
        <v>8</v>
      </c>
      <c r="O230" s="3">
        <f>K230-RTOS_ON_TX!K230</f>
        <v>0.00003472222222</v>
      </c>
    </row>
    <row r="231" ht="15.75" customHeight="1">
      <c r="A231" s="20">
        <v>45464.0</v>
      </c>
      <c r="B231" s="3">
        <v>0.4186342592592593</v>
      </c>
      <c r="C231" s="1" t="s">
        <v>13306</v>
      </c>
      <c r="D231" s="1" t="s">
        <v>2770</v>
      </c>
      <c r="E231" s="1" t="s">
        <v>14001</v>
      </c>
      <c r="F231" s="1" t="s">
        <v>2345</v>
      </c>
      <c r="G231" s="1" t="s">
        <v>21081</v>
      </c>
      <c r="H231" s="1" t="s">
        <v>1931</v>
      </c>
      <c r="I231" s="1" t="s">
        <v>1695</v>
      </c>
      <c r="J231" s="1">
        <v>111.0</v>
      </c>
      <c r="K231" s="3">
        <f t="shared" si="1"/>
        <v>0.00009259259259</v>
      </c>
      <c r="L231" s="1">
        <f t="shared" si="2"/>
        <v>888</v>
      </c>
      <c r="M231" s="1">
        <f t="shared" si="3"/>
        <v>111</v>
      </c>
      <c r="N231" s="1">
        <f t="shared" si="4"/>
        <v>8</v>
      </c>
      <c r="O231" s="3">
        <f>K231-RTOS_ON_TX!K231</f>
        <v>0.00003472222222</v>
      </c>
    </row>
    <row r="232" ht="15.75" customHeight="1">
      <c r="A232" s="20">
        <v>45464.0</v>
      </c>
      <c r="B232" s="3">
        <v>0.4187268518518519</v>
      </c>
      <c r="C232" s="1" t="s">
        <v>14004</v>
      </c>
      <c r="D232" s="1" t="s">
        <v>21056</v>
      </c>
      <c r="E232" s="1" t="s">
        <v>14005</v>
      </c>
      <c r="F232" s="1" t="s">
        <v>2093</v>
      </c>
      <c r="G232" s="1" t="s">
        <v>13512</v>
      </c>
      <c r="H232" s="1" t="s">
        <v>21046</v>
      </c>
      <c r="I232" s="1" t="s">
        <v>1720</v>
      </c>
      <c r="J232" s="1">
        <v>111.0</v>
      </c>
      <c r="K232" s="3">
        <f t="shared" si="1"/>
        <v>0.00009259259259</v>
      </c>
      <c r="L232" s="1">
        <f t="shared" si="2"/>
        <v>888</v>
      </c>
      <c r="M232" s="1">
        <f t="shared" si="3"/>
        <v>111</v>
      </c>
      <c r="N232" s="1">
        <f t="shared" si="4"/>
        <v>8</v>
      </c>
      <c r="O232" s="3">
        <f>K232-RTOS_ON_TX!K232</f>
        <v>0.00003472222222</v>
      </c>
    </row>
    <row r="233" ht="15.75" customHeight="1">
      <c r="A233" s="20">
        <v>45464.0</v>
      </c>
      <c r="B233" s="3">
        <v>0.4188194444444444</v>
      </c>
      <c r="C233" s="1" t="s">
        <v>13329</v>
      </c>
      <c r="D233" s="1" t="s">
        <v>2397</v>
      </c>
      <c r="E233" s="1" t="s">
        <v>14009</v>
      </c>
      <c r="F233" s="1" t="s">
        <v>2345</v>
      </c>
      <c r="G233" s="1" t="s">
        <v>14010</v>
      </c>
      <c r="H233" s="1" t="s">
        <v>1931</v>
      </c>
      <c r="I233" s="1" t="s">
        <v>1779</v>
      </c>
      <c r="J233" s="1">
        <v>111.0</v>
      </c>
      <c r="K233" s="3">
        <f t="shared" si="1"/>
        <v>0.00009259259259</v>
      </c>
      <c r="L233" s="1">
        <f t="shared" si="2"/>
        <v>888</v>
      </c>
      <c r="M233" s="1">
        <f t="shared" si="3"/>
        <v>111</v>
      </c>
      <c r="N233" s="1">
        <f t="shared" si="4"/>
        <v>8</v>
      </c>
      <c r="O233" s="3">
        <f>K233-RTOS_ON_TX!K233</f>
        <v>0.00003472222222</v>
      </c>
    </row>
    <row r="234" ht="15.75" customHeight="1">
      <c r="A234" s="20">
        <v>45464.0</v>
      </c>
      <c r="B234" s="3">
        <v>0.418912037037037</v>
      </c>
      <c r="C234" s="1" t="s">
        <v>14013</v>
      </c>
      <c r="D234" s="1" t="s">
        <v>2935</v>
      </c>
      <c r="E234" s="1" t="s">
        <v>1682</v>
      </c>
      <c r="F234" s="1" t="s">
        <v>1874</v>
      </c>
      <c r="G234" s="1" t="s">
        <v>14014</v>
      </c>
      <c r="H234" s="1" t="s">
        <v>2674</v>
      </c>
      <c r="I234" s="1" t="s">
        <v>1971</v>
      </c>
      <c r="J234" s="1">
        <v>111.0</v>
      </c>
      <c r="K234" s="3">
        <f t="shared" si="1"/>
        <v>0.00009259259259</v>
      </c>
      <c r="L234" s="1">
        <f t="shared" si="2"/>
        <v>888</v>
      </c>
      <c r="M234" s="1">
        <f t="shared" si="3"/>
        <v>111</v>
      </c>
      <c r="N234" s="1">
        <f t="shared" si="4"/>
        <v>8</v>
      </c>
      <c r="O234" s="3">
        <f>K234-RTOS_ON_TX!K234</f>
        <v>0.00003472222222</v>
      </c>
    </row>
    <row r="235" ht="15.75" customHeight="1">
      <c r="A235" s="20">
        <v>45464.0</v>
      </c>
      <c r="B235" s="3">
        <v>0.41900462962962964</v>
      </c>
      <c r="C235" s="1" t="s">
        <v>14018</v>
      </c>
      <c r="D235" s="1" t="s">
        <v>1962</v>
      </c>
      <c r="E235" s="1" t="s">
        <v>14019</v>
      </c>
      <c r="F235" s="1" t="s">
        <v>1797</v>
      </c>
      <c r="G235" s="1" t="s">
        <v>13769</v>
      </c>
      <c r="H235" s="1" t="s">
        <v>2409</v>
      </c>
      <c r="I235" s="1" t="s">
        <v>1684</v>
      </c>
      <c r="J235" s="1">
        <v>111.0</v>
      </c>
      <c r="K235" s="3">
        <f t="shared" si="1"/>
        <v>0.00009259259259</v>
      </c>
      <c r="L235" s="1">
        <f t="shared" si="2"/>
        <v>888</v>
      </c>
      <c r="M235" s="1">
        <f t="shared" si="3"/>
        <v>111</v>
      </c>
      <c r="N235" s="1">
        <f t="shared" si="4"/>
        <v>8</v>
      </c>
      <c r="O235" s="3">
        <f>K235-RTOS_ON_TX!K235</f>
        <v>0.00003472222222</v>
      </c>
    </row>
    <row r="236" ht="15.75" customHeight="1">
      <c r="A236" s="20">
        <v>45464.0</v>
      </c>
      <c r="B236" s="3">
        <v>0.41909722222222223</v>
      </c>
      <c r="C236" s="1" t="s">
        <v>13226</v>
      </c>
      <c r="D236" s="1" t="s">
        <v>2036</v>
      </c>
      <c r="E236" s="1" t="s">
        <v>21102</v>
      </c>
      <c r="F236" s="1" t="s">
        <v>2008</v>
      </c>
      <c r="G236" s="1" t="s">
        <v>14031</v>
      </c>
      <c r="H236" s="1" t="s">
        <v>1903</v>
      </c>
      <c r="I236" s="1" t="s">
        <v>3078</v>
      </c>
      <c r="J236" s="1">
        <v>111.0</v>
      </c>
      <c r="K236" s="3">
        <f t="shared" si="1"/>
        <v>0.00009259259259</v>
      </c>
      <c r="L236" s="1">
        <f t="shared" si="2"/>
        <v>888</v>
      </c>
      <c r="M236" s="1">
        <f t="shared" si="3"/>
        <v>111</v>
      </c>
      <c r="N236" s="1">
        <f t="shared" si="4"/>
        <v>8</v>
      </c>
      <c r="O236" s="3">
        <f>K236-RTOS_ON_TX!K236</f>
        <v>0.00003472222222</v>
      </c>
    </row>
    <row r="237" ht="15.75" customHeight="1">
      <c r="A237" s="20">
        <v>45464.0</v>
      </c>
      <c r="B237" s="3">
        <v>0.4191898148148148</v>
      </c>
      <c r="C237" s="1" t="s">
        <v>14023</v>
      </c>
      <c r="D237" s="1" t="s">
        <v>3986</v>
      </c>
      <c r="E237" s="1" t="s">
        <v>14024</v>
      </c>
      <c r="F237" s="1" t="s">
        <v>1814</v>
      </c>
      <c r="G237" s="1" t="s">
        <v>13527</v>
      </c>
      <c r="H237" s="1" t="s">
        <v>2699</v>
      </c>
      <c r="I237" s="1" t="s">
        <v>3359</v>
      </c>
      <c r="J237" s="1">
        <v>111.0</v>
      </c>
      <c r="K237" s="3">
        <f t="shared" si="1"/>
        <v>0.00009259259259</v>
      </c>
      <c r="L237" s="1">
        <f t="shared" si="2"/>
        <v>888</v>
      </c>
      <c r="M237" s="1">
        <f t="shared" si="3"/>
        <v>111</v>
      </c>
      <c r="N237" s="1">
        <f t="shared" si="4"/>
        <v>8</v>
      </c>
      <c r="O237" s="3">
        <f>K237-RTOS_ON_TX!K237</f>
        <v>0.00003472222222</v>
      </c>
    </row>
    <row r="238" ht="15.75" customHeight="1">
      <c r="A238" s="20">
        <v>45464.0</v>
      </c>
      <c r="B238" s="3">
        <v>0.41928240740740735</v>
      </c>
      <c r="C238" s="1" t="s">
        <v>13996</v>
      </c>
      <c r="D238" s="1" t="s">
        <v>2447</v>
      </c>
      <c r="E238" s="1" t="s">
        <v>13997</v>
      </c>
      <c r="F238" s="1" t="s">
        <v>2086</v>
      </c>
      <c r="G238" s="1" t="s">
        <v>13499</v>
      </c>
      <c r="H238" s="1" t="s">
        <v>21046</v>
      </c>
      <c r="I238" s="1" t="s">
        <v>1760</v>
      </c>
      <c r="J238" s="1">
        <v>111.0</v>
      </c>
      <c r="K238" s="3">
        <f t="shared" si="1"/>
        <v>0.00009259259259</v>
      </c>
      <c r="L238" s="1">
        <f t="shared" si="2"/>
        <v>888</v>
      </c>
      <c r="M238" s="1">
        <f t="shared" si="3"/>
        <v>111</v>
      </c>
      <c r="N238" s="1">
        <f t="shared" si="4"/>
        <v>8</v>
      </c>
      <c r="O238" s="3">
        <f>K238-RTOS_ON_TX!K238</f>
        <v>0.00003472222222</v>
      </c>
    </row>
    <row r="239" ht="15.75" customHeight="1">
      <c r="A239" s="20">
        <v>45464.0</v>
      </c>
      <c r="B239" s="3">
        <v>0.419375</v>
      </c>
      <c r="C239" s="1" t="s">
        <v>14031</v>
      </c>
      <c r="D239" s="1" t="s">
        <v>2963</v>
      </c>
      <c r="E239" s="1" t="s">
        <v>1930</v>
      </c>
      <c r="F239" s="1" t="s">
        <v>21040</v>
      </c>
      <c r="G239" s="1" t="s">
        <v>14032</v>
      </c>
      <c r="H239" s="1" t="s">
        <v>2674</v>
      </c>
      <c r="I239" s="1" t="s">
        <v>3078</v>
      </c>
      <c r="J239" s="1">
        <v>111.0</v>
      </c>
      <c r="K239" s="3">
        <f t="shared" si="1"/>
        <v>0.00009259259259</v>
      </c>
      <c r="L239" s="1">
        <f t="shared" si="2"/>
        <v>888</v>
      </c>
      <c r="M239" s="1">
        <f t="shared" si="3"/>
        <v>111</v>
      </c>
      <c r="N239" s="1">
        <f t="shared" si="4"/>
        <v>8</v>
      </c>
      <c r="O239" s="3">
        <f>K239-RTOS_ON_TX!K239</f>
        <v>0.00003472222222</v>
      </c>
    </row>
    <row r="240" ht="15.75" customHeight="1">
      <c r="A240" s="20">
        <v>45464.0</v>
      </c>
      <c r="B240" s="3">
        <v>0.4194675925925926</v>
      </c>
      <c r="C240" s="1" t="s">
        <v>21103</v>
      </c>
      <c r="D240" s="1" t="s">
        <v>4251</v>
      </c>
      <c r="E240" s="1" t="s">
        <v>2080</v>
      </c>
      <c r="F240" s="1" t="s">
        <v>1852</v>
      </c>
      <c r="G240" s="1" t="s">
        <v>21104</v>
      </c>
      <c r="H240" s="1" t="s">
        <v>2829</v>
      </c>
      <c r="I240" s="1" t="s">
        <v>1695</v>
      </c>
      <c r="J240" s="1">
        <v>111.0</v>
      </c>
      <c r="K240" s="3">
        <f t="shared" si="1"/>
        <v>0.00009259259259</v>
      </c>
      <c r="L240" s="1">
        <f t="shared" si="2"/>
        <v>888</v>
      </c>
      <c r="M240" s="1">
        <f t="shared" si="3"/>
        <v>111</v>
      </c>
      <c r="N240" s="1">
        <f t="shared" si="4"/>
        <v>8</v>
      </c>
      <c r="O240" s="3">
        <f>K240-RTOS_ON_TX!K240</f>
        <v>0.00003472222222</v>
      </c>
    </row>
    <row r="241" ht="15.75" customHeight="1">
      <c r="A241" s="20">
        <v>45464.0</v>
      </c>
      <c r="B241" s="3">
        <v>0.4195601851851852</v>
      </c>
      <c r="C241" s="1" t="s">
        <v>14040</v>
      </c>
      <c r="D241" s="1" t="s">
        <v>21058</v>
      </c>
      <c r="E241" s="1" t="s">
        <v>1790</v>
      </c>
      <c r="F241" s="1" t="s">
        <v>1874</v>
      </c>
      <c r="G241" s="1" t="s">
        <v>14041</v>
      </c>
      <c r="H241" s="1" t="s">
        <v>2674</v>
      </c>
      <c r="I241" s="1" t="s">
        <v>1803</v>
      </c>
      <c r="J241" s="1">
        <v>111.0</v>
      </c>
      <c r="K241" s="3">
        <f t="shared" si="1"/>
        <v>0.00009259259259</v>
      </c>
      <c r="L241" s="1">
        <f t="shared" si="2"/>
        <v>888</v>
      </c>
      <c r="M241" s="1">
        <f t="shared" si="3"/>
        <v>111</v>
      </c>
      <c r="N241" s="1">
        <f t="shared" si="4"/>
        <v>8</v>
      </c>
      <c r="O241" s="3">
        <f>K241-RTOS_ON_TX!K241</f>
        <v>0.00003472222222</v>
      </c>
    </row>
    <row r="242" ht="15.75" customHeight="1">
      <c r="A242" s="20">
        <v>45464.0</v>
      </c>
      <c r="B242" s="3">
        <v>0.4196527777777778</v>
      </c>
      <c r="C242" s="1" t="s">
        <v>14045</v>
      </c>
      <c r="D242" s="1" t="s">
        <v>3623</v>
      </c>
      <c r="E242" s="1" t="s">
        <v>21105</v>
      </c>
      <c r="F242" s="1" t="s">
        <v>1805</v>
      </c>
      <c r="G242" s="1" t="s">
        <v>13487</v>
      </c>
      <c r="H242" s="1" t="s">
        <v>2645</v>
      </c>
      <c r="I242" s="1" t="s">
        <v>21079</v>
      </c>
      <c r="J242" s="1">
        <v>111.0</v>
      </c>
      <c r="K242" s="3">
        <f t="shared" si="1"/>
        <v>0.00009259259259</v>
      </c>
      <c r="L242" s="1">
        <f t="shared" si="2"/>
        <v>888</v>
      </c>
      <c r="M242" s="1">
        <f t="shared" si="3"/>
        <v>111</v>
      </c>
      <c r="N242" s="1">
        <f t="shared" si="4"/>
        <v>8</v>
      </c>
      <c r="O242" s="3">
        <f>K242-RTOS_ON_TX!K242</f>
        <v>0.00003472222222</v>
      </c>
    </row>
    <row r="243" ht="15.75" customHeight="1">
      <c r="A243" s="20">
        <v>45464.0</v>
      </c>
      <c r="B243" s="3">
        <v>0.41974537037037035</v>
      </c>
      <c r="C243" s="1" t="s">
        <v>21106</v>
      </c>
      <c r="D243" s="1" t="s">
        <v>3457</v>
      </c>
      <c r="E243" s="1" t="s">
        <v>1902</v>
      </c>
      <c r="F243" s="1" t="s">
        <v>1814</v>
      </c>
      <c r="G243" s="1" t="s">
        <v>14049</v>
      </c>
      <c r="H243" s="1" t="s">
        <v>2699</v>
      </c>
      <c r="I243" s="1" t="s">
        <v>1720</v>
      </c>
      <c r="J243" s="1">
        <v>111.0</v>
      </c>
      <c r="K243" s="3">
        <f t="shared" si="1"/>
        <v>0.00009259259259</v>
      </c>
      <c r="L243" s="1">
        <f t="shared" si="2"/>
        <v>888</v>
      </c>
      <c r="M243" s="1">
        <f t="shared" si="3"/>
        <v>111</v>
      </c>
      <c r="N243" s="1">
        <f t="shared" si="4"/>
        <v>8</v>
      </c>
      <c r="O243" s="3">
        <f>K243-RTOS_ON_TX!K243</f>
        <v>0.00003472222222</v>
      </c>
    </row>
    <row r="244" ht="15.75" customHeight="1">
      <c r="A244" s="20">
        <v>45464.0</v>
      </c>
      <c r="B244" s="3">
        <v>0.41983796296296294</v>
      </c>
      <c r="C244" s="1" t="s">
        <v>14031</v>
      </c>
      <c r="D244" s="1" t="s">
        <v>2963</v>
      </c>
      <c r="E244" s="1" t="s">
        <v>1930</v>
      </c>
      <c r="F244" s="1" t="s">
        <v>21040</v>
      </c>
      <c r="G244" s="1" t="s">
        <v>14032</v>
      </c>
      <c r="H244" s="1" t="s">
        <v>2674</v>
      </c>
      <c r="I244" s="1" t="s">
        <v>1973</v>
      </c>
      <c r="J244" s="1">
        <v>111.0</v>
      </c>
      <c r="K244" s="3">
        <f t="shared" si="1"/>
        <v>0.00009259259259</v>
      </c>
      <c r="L244" s="1">
        <f t="shared" si="2"/>
        <v>888</v>
      </c>
      <c r="M244" s="1">
        <f t="shared" si="3"/>
        <v>111</v>
      </c>
      <c r="N244" s="1">
        <f t="shared" si="4"/>
        <v>8</v>
      </c>
      <c r="O244" s="3">
        <f>K244-RTOS_ON_TX!K244</f>
        <v>0.00003472222222</v>
      </c>
    </row>
    <row r="245" ht="15.75" customHeight="1">
      <c r="A245" s="20">
        <v>45464.0</v>
      </c>
      <c r="B245" s="3">
        <v>0.41993055555555553</v>
      </c>
      <c r="C245" s="1" t="s">
        <v>14310</v>
      </c>
      <c r="D245" s="1" t="s">
        <v>4880</v>
      </c>
      <c r="E245" s="1" t="s">
        <v>2318</v>
      </c>
      <c r="F245" s="1" t="s">
        <v>1912</v>
      </c>
      <c r="G245" s="1" t="s">
        <v>21107</v>
      </c>
      <c r="H245" s="1" t="s">
        <v>2808</v>
      </c>
      <c r="I245" s="1" t="s">
        <v>13227</v>
      </c>
      <c r="J245" s="1">
        <v>111.0</v>
      </c>
      <c r="K245" s="3">
        <f t="shared" si="1"/>
        <v>0.0001041666667</v>
      </c>
      <c r="L245" s="1">
        <f t="shared" si="2"/>
        <v>888</v>
      </c>
      <c r="M245" s="1">
        <f t="shared" si="3"/>
        <v>98.66666667</v>
      </c>
      <c r="N245" s="1">
        <f t="shared" si="4"/>
        <v>9</v>
      </c>
      <c r="O245" s="3">
        <f>K245-RTOS_ON_TX!K245</f>
        <v>0.00003472222222</v>
      </c>
    </row>
    <row r="246" ht="15.75" customHeight="1">
      <c r="A246" s="20">
        <v>45464.0</v>
      </c>
      <c r="B246" s="3">
        <v>0.4200347222222222</v>
      </c>
      <c r="C246" s="1" t="s">
        <v>14055</v>
      </c>
      <c r="D246" s="1" t="s">
        <v>3148</v>
      </c>
      <c r="E246" s="1" t="s">
        <v>14056</v>
      </c>
      <c r="F246" s="1" t="s">
        <v>21040</v>
      </c>
      <c r="G246" s="1" t="s">
        <v>14057</v>
      </c>
      <c r="H246" s="1" t="s">
        <v>2669</v>
      </c>
      <c r="I246" s="1" t="s">
        <v>1760</v>
      </c>
      <c r="J246" s="1">
        <v>111.0</v>
      </c>
      <c r="K246" s="3">
        <f t="shared" si="1"/>
        <v>0.00009259259259</v>
      </c>
      <c r="L246" s="1">
        <f t="shared" si="2"/>
        <v>888</v>
      </c>
      <c r="M246" s="1">
        <f t="shared" si="3"/>
        <v>111</v>
      </c>
      <c r="N246" s="1">
        <f t="shared" si="4"/>
        <v>8</v>
      </c>
      <c r="O246" s="3">
        <f>K246-RTOS_ON_TX!K246</f>
        <v>0.00003472222222</v>
      </c>
    </row>
    <row r="247" ht="15.75" customHeight="1">
      <c r="A247" s="20">
        <v>45464.0</v>
      </c>
      <c r="B247" s="3">
        <v>0.4201273148148148</v>
      </c>
      <c r="C247" s="1" t="s">
        <v>14061</v>
      </c>
      <c r="D247" s="1" t="s">
        <v>3035</v>
      </c>
      <c r="E247" s="1" t="s">
        <v>2150</v>
      </c>
      <c r="F247" s="1" t="s">
        <v>2345</v>
      </c>
      <c r="G247" s="1" t="s">
        <v>13546</v>
      </c>
      <c r="H247" s="1" t="s">
        <v>1931</v>
      </c>
      <c r="I247" s="1" t="s">
        <v>2078</v>
      </c>
      <c r="J247" s="1">
        <v>111.0</v>
      </c>
      <c r="K247" s="3">
        <f t="shared" si="1"/>
        <v>0.00009259259259</v>
      </c>
      <c r="L247" s="1">
        <f t="shared" si="2"/>
        <v>888</v>
      </c>
      <c r="M247" s="1">
        <f t="shared" si="3"/>
        <v>111</v>
      </c>
      <c r="N247" s="1">
        <f t="shared" si="4"/>
        <v>8</v>
      </c>
      <c r="O247" s="3">
        <f>K247-RTOS_ON_TX!K247</f>
        <v>0.00003472222222</v>
      </c>
    </row>
    <row r="248" ht="15.75" customHeight="1">
      <c r="A248" s="20">
        <v>45464.0</v>
      </c>
      <c r="B248" s="3">
        <v>0.4202199074074074</v>
      </c>
      <c r="C248" s="1" t="s">
        <v>13996</v>
      </c>
      <c r="D248" s="1" t="s">
        <v>2447</v>
      </c>
      <c r="E248" s="1" t="s">
        <v>13997</v>
      </c>
      <c r="F248" s="1" t="s">
        <v>2086</v>
      </c>
      <c r="G248" s="1" t="s">
        <v>13499</v>
      </c>
      <c r="H248" s="1" t="s">
        <v>21046</v>
      </c>
      <c r="I248" s="1" t="s">
        <v>1720</v>
      </c>
      <c r="J248" s="1">
        <v>111.0</v>
      </c>
      <c r="K248" s="3">
        <f t="shared" si="1"/>
        <v>0.00009259259259</v>
      </c>
      <c r="L248" s="1">
        <f t="shared" si="2"/>
        <v>888</v>
      </c>
      <c r="M248" s="1">
        <f t="shared" si="3"/>
        <v>111</v>
      </c>
      <c r="N248" s="1">
        <f t="shared" si="4"/>
        <v>8</v>
      </c>
      <c r="O248" s="3">
        <f>K248-RTOS_ON_TX!K248</f>
        <v>0.00003472222222</v>
      </c>
    </row>
    <row r="249" ht="15.75" customHeight="1">
      <c r="A249" s="20">
        <v>45464.0</v>
      </c>
      <c r="B249" s="3">
        <v>0.42031250000000003</v>
      </c>
      <c r="C249" s="1" t="s">
        <v>14040</v>
      </c>
      <c r="D249" s="1" t="s">
        <v>21058</v>
      </c>
      <c r="E249" s="1" t="s">
        <v>1790</v>
      </c>
      <c r="F249" s="1" t="s">
        <v>1874</v>
      </c>
      <c r="G249" s="1" t="s">
        <v>14041</v>
      </c>
      <c r="H249" s="1" t="s">
        <v>2674</v>
      </c>
      <c r="I249" s="1" t="s">
        <v>1931</v>
      </c>
      <c r="J249" s="1">
        <v>111.0</v>
      </c>
      <c r="K249" s="3">
        <f t="shared" si="1"/>
        <v>0.00009259259259</v>
      </c>
      <c r="L249" s="1">
        <f t="shared" si="2"/>
        <v>888</v>
      </c>
      <c r="M249" s="1">
        <f t="shared" si="3"/>
        <v>111</v>
      </c>
      <c r="N249" s="1">
        <f t="shared" si="4"/>
        <v>8</v>
      </c>
      <c r="O249" s="3">
        <f>K249-RTOS_ON_TX!K249</f>
        <v>0.00003472222222</v>
      </c>
    </row>
    <row r="250" ht="15.75" customHeight="1">
      <c r="A250" s="20">
        <v>45464.0</v>
      </c>
      <c r="B250" s="3">
        <v>0.4204050925925926</v>
      </c>
      <c r="C250" s="1" t="s">
        <v>13329</v>
      </c>
      <c r="D250" s="1" t="s">
        <v>2397</v>
      </c>
      <c r="E250" s="1" t="s">
        <v>14009</v>
      </c>
      <c r="F250" s="1" t="s">
        <v>2345</v>
      </c>
      <c r="G250" s="1" t="s">
        <v>14010</v>
      </c>
      <c r="H250" s="1" t="s">
        <v>1931</v>
      </c>
      <c r="I250" s="1" t="s">
        <v>2008</v>
      </c>
      <c r="J250" s="1">
        <v>111.0</v>
      </c>
      <c r="K250" s="3">
        <f t="shared" si="1"/>
        <v>0.00009259259259</v>
      </c>
      <c r="L250" s="1">
        <f t="shared" si="2"/>
        <v>888</v>
      </c>
      <c r="M250" s="1">
        <f t="shared" si="3"/>
        <v>111</v>
      </c>
      <c r="N250" s="1">
        <f t="shared" si="4"/>
        <v>8</v>
      </c>
      <c r="O250" s="3">
        <f>K250-RTOS_ON_TX!K250</f>
        <v>0.00003472222222</v>
      </c>
    </row>
    <row r="251" ht="15.75" customHeight="1">
      <c r="A251" s="20">
        <v>45464.0</v>
      </c>
      <c r="B251" s="3">
        <v>0.42049768518518515</v>
      </c>
      <c r="C251" s="1" t="s">
        <v>21108</v>
      </c>
      <c r="D251" s="1" t="s">
        <v>21056</v>
      </c>
      <c r="E251" s="1" t="s">
        <v>21024</v>
      </c>
      <c r="F251" s="1" t="s">
        <v>2093</v>
      </c>
      <c r="G251" s="1" t="s">
        <v>13883</v>
      </c>
      <c r="H251" s="1" t="s">
        <v>21046</v>
      </c>
      <c r="I251" s="1" t="s">
        <v>3127</v>
      </c>
      <c r="J251" s="1">
        <v>111.0</v>
      </c>
      <c r="K251" s="3">
        <f t="shared" si="1"/>
        <v>0.00009259259259</v>
      </c>
      <c r="L251" s="1">
        <f t="shared" si="2"/>
        <v>888</v>
      </c>
      <c r="M251" s="1">
        <f t="shared" si="3"/>
        <v>111</v>
      </c>
      <c r="N251" s="1">
        <f t="shared" si="4"/>
        <v>8</v>
      </c>
      <c r="O251" s="3">
        <f>K251-RTOS_ON_TX!K251</f>
        <v>0.00003472222222</v>
      </c>
    </row>
    <row r="252" ht="15.75" customHeight="1">
      <c r="A252" s="20">
        <v>45464.0</v>
      </c>
      <c r="B252" s="3">
        <v>0.42059027777777774</v>
      </c>
      <c r="C252" s="1" t="s">
        <v>13396</v>
      </c>
      <c r="D252" s="1" t="s">
        <v>21052</v>
      </c>
      <c r="E252" s="1" t="s">
        <v>1833</v>
      </c>
      <c r="F252" s="1" t="s">
        <v>21032</v>
      </c>
      <c r="G252" s="1" t="s">
        <v>13584</v>
      </c>
      <c r="H252" s="1" t="s">
        <v>1936</v>
      </c>
      <c r="I252" s="1" t="s">
        <v>2147</v>
      </c>
      <c r="J252" s="1">
        <v>111.0</v>
      </c>
      <c r="K252" s="3">
        <f t="shared" si="1"/>
        <v>0.00009259259259</v>
      </c>
      <c r="L252" s="1">
        <f t="shared" si="2"/>
        <v>888</v>
      </c>
      <c r="M252" s="1">
        <f t="shared" si="3"/>
        <v>111</v>
      </c>
      <c r="N252" s="1">
        <f t="shared" si="4"/>
        <v>8</v>
      </c>
      <c r="O252" s="3">
        <f>K252-RTOS_ON_TX!K252</f>
        <v>0.00003472222222</v>
      </c>
    </row>
    <row r="253" ht="15.75" customHeight="1">
      <c r="A253" s="20">
        <v>45464.0</v>
      </c>
      <c r="B253" s="3">
        <v>0.4206828703703704</v>
      </c>
      <c r="C253" s="1" t="s">
        <v>14076</v>
      </c>
      <c r="D253" s="1" t="s">
        <v>2748</v>
      </c>
      <c r="E253" s="1" t="s">
        <v>14077</v>
      </c>
      <c r="F253" s="1" t="s">
        <v>1754</v>
      </c>
      <c r="G253" s="1" t="s">
        <v>14078</v>
      </c>
      <c r="H253" s="1" t="s">
        <v>1912</v>
      </c>
      <c r="I253" s="1" t="s">
        <v>1781</v>
      </c>
      <c r="J253" s="1">
        <v>111.0</v>
      </c>
      <c r="K253" s="3">
        <f t="shared" si="1"/>
        <v>0.00009259259259</v>
      </c>
      <c r="L253" s="1">
        <f t="shared" si="2"/>
        <v>888</v>
      </c>
      <c r="M253" s="1">
        <f t="shared" si="3"/>
        <v>111</v>
      </c>
      <c r="N253" s="1">
        <f t="shared" si="4"/>
        <v>8</v>
      </c>
      <c r="O253" s="3">
        <f>K253-RTOS_ON_TX!K253</f>
        <v>0.00003472222222</v>
      </c>
    </row>
    <row r="254" ht="15.75" customHeight="1">
      <c r="A254" s="20">
        <v>45464.0</v>
      </c>
      <c r="B254" s="3">
        <v>0.420775462962963</v>
      </c>
      <c r="C254" s="1" t="s">
        <v>14082</v>
      </c>
      <c r="D254" s="1" t="s">
        <v>2554</v>
      </c>
      <c r="E254" s="1" t="s">
        <v>14083</v>
      </c>
      <c r="F254" s="1" t="s">
        <v>1754</v>
      </c>
      <c r="G254" s="1" t="s">
        <v>13760</v>
      </c>
      <c r="H254" s="1" t="s">
        <v>1936</v>
      </c>
      <c r="I254" s="1" t="s">
        <v>3201</v>
      </c>
      <c r="J254" s="1">
        <v>111.0</v>
      </c>
      <c r="K254" s="3">
        <f t="shared" si="1"/>
        <v>0.00009259259259</v>
      </c>
      <c r="L254" s="1">
        <f t="shared" si="2"/>
        <v>888</v>
      </c>
      <c r="M254" s="1">
        <f t="shared" si="3"/>
        <v>111</v>
      </c>
      <c r="N254" s="1">
        <f t="shared" si="4"/>
        <v>8</v>
      </c>
      <c r="O254" s="3">
        <f>K254-RTOS_ON_TX!K254</f>
        <v>0.00003472222222</v>
      </c>
    </row>
    <row r="255" ht="15.75" customHeight="1">
      <c r="A255" s="20">
        <v>45464.0</v>
      </c>
      <c r="B255" s="3">
        <v>0.42086805555555556</v>
      </c>
      <c r="C255" s="1" t="s">
        <v>13351</v>
      </c>
      <c r="D255" s="1" t="s">
        <v>3114</v>
      </c>
      <c r="E255" s="1" t="s">
        <v>14337</v>
      </c>
      <c r="F255" s="1" t="s">
        <v>2043</v>
      </c>
      <c r="G255" s="1" t="s">
        <v>14338</v>
      </c>
      <c r="H255" s="1" t="s">
        <v>2409</v>
      </c>
      <c r="I255" s="1" t="s">
        <v>1971</v>
      </c>
      <c r="J255" s="1">
        <v>111.0</v>
      </c>
      <c r="K255" s="3">
        <f t="shared" si="1"/>
        <v>0.00009259259259</v>
      </c>
      <c r="L255" s="1">
        <f t="shared" si="2"/>
        <v>888</v>
      </c>
      <c r="M255" s="1">
        <f t="shared" si="3"/>
        <v>111</v>
      </c>
      <c r="N255" s="1">
        <f t="shared" si="4"/>
        <v>8</v>
      </c>
      <c r="O255" s="3">
        <f>K255-RTOS_ON_TX!K255</f>
        <v>0.00003472222222</v>
      </c>
    </row>
    <row r="256" ht="15.75" customHeight="1">
      <c r="A256" s="20">
        <v>45464.0</v>
      </c>
      <c r="B256" s="3">
        <v>0.4209606481481481</v>
      </c>
      <c r="C256" s="1" t="s">
        <v>13396</v>
      </c>
      <c r="D256" s="1" t="s">
        <v>21052</v>
      </c>
      <c r="E256" s="1" t="s">
        <v>1833</v>
      </c>
      <c r="F256" s="1" t="s">
        <v>21032</v>
      </c>
      <c r="G256" s="1" t="s">
        <v>13584</v>
      </c>
      <c r="H256" s="1" t="s">
        <v>1936</v>
      </c>
      <c r="I256" s="1" t="s">
        <v>13227</v>
      </c>
      <c r="J256" s="1">
        <v>111.0</v>
      </c>
      <c r="K256" s="3">
        <f t="shared" si="1"/>
        <v>0.00009259259259</v>
      </c>
      <c r="L256" s="1">
        <f t="shared" si="2"/>
        <v>888</v>
      </c>
      <c r="M256" s="1">
        <f t="shared" si="3"/>
        <v>111</v>
      </c>
      <c r="N256" s="1">
        <f t="shared" si="4"/>
        <v>8</v>
      </c>
      <c r="O256" s="3">
        <f>K256-RTOS_ON_TX!K256</f>
        <v>0.00003472222222</v>
      </c>
    </row>
    <row r="257" ht="15.75" customHeight="1">
      <c r="A257" s="20">
        <v>45464.0</v>
      </c>
      <c r="B257" s="3">
        <v>0.42105324074074074</v>
      </c>
      <c r="C257" s="1" t="s">
        <v>13329</v>
      </c>
      <c r="D257" s="1" t="s">
        <v>2397</v>
      </c>
      <c r="E257" s="1" t="s">
        <v>14009</v>
      </c>
      <c r="F257" s="1" t="s">
        <v>2345</v>
      </c>
      <c r="G257" s="1" t="s">
        <v>14010</v>
      </c>
      <c r="H257" s="1" t="s">
        <v>1931</v>
      </c>
      <c r="I257" s="1" t="s">
        <v>2093</v>
      </c>
      <c r="J257" s="1">
        <v>111.0</v>
      </c>
      <c r="K257" s="3">
        <f t="shared" si="1"/>
        <v>0.00009259259259</v>
      </c>
      <c r="L257" s="1">
        <f t="shared" si="2"/>
        <v>888</v>
      </c>
      <c r="M257" s="1">
        <f t="shared" si="3"/>
        <v>111</v>
      </c>
      <c r="N257" s="1">
        <f t="shared" si="4"/>
        <v>8</v>
      </c>
      <c r="O257" s="3">
        <f>K257-RTOS_ON_TX!K257</f>
        <v>0.00003472222222</v>
      </c>
    </row>
    <row r="258" ht="15.75" customHeight="1">
      <c r="A258" s="20">
        <v>45464.0</v>
      </c>
      <c r="B258" s="3">
        <v>0.42114583333333333</v>
      </c>
      <c r="C258" s="1" t="s">
        <v>14004</v>
      </c>
      <c r="D258" s="1" t="s">
        <v>21056</v>
      </c>
      <c r="E258" s="1" t="s">
        <v>14005</v>
      </c>
      <c r="F258" s="1" t="s">
        <v>2093</v>
      </c>
      <c r="G258" s="1" t="s">
        <v>13512</v>
      </c>
      <c r="H258" s="1" t="s">
        <v>21046</v>
      </c>
      <c r="I258" s="1" t="s">
        <v>1781</v>
      </c>
      <c r="J258" s="1">
        <v>111.0</v>
      </c>
      <c r="K258" s="3">
        <f t="shared" si="1"/>
        <v>0.00009259259259</v>
      </c>
      <c r="L258" s="1">
        <f t="shared" si="2"/>
        <v>888</v>
      </c>
      <c r="M258" s="1">
        <f t="shared" si="3"/>
        <v>111</v>
      </c>
      <c r="N258" s="1">
        <f t="shared" si="4"/>
        <v>8</v>
      </c>
      <c r="O258" s="3">
        <f>K258-RTOS_ON_TX!K258</f>
        <v>0.00003472222222</v>
      </c>
    </row>
    <row r="259" ht="15.75" customHeight="1">
      <c r="A259" s="20">
        <v>45464.0</v>
      </c>
      <c r="B259" s="3">
        <v>0.4212384259259259</v>
      </c>
      <c r="C259" s="1" t="s">
        <v>14095</v>
      </c>
      <c r="D259" s="1" t="s">
        <v>3427</v>
      </c>
      <c r="E259" s="1" t="s">
        <v>14096</v>
      </c>
      <c r="F259" s="1" t="s">
        <v>1797</v>
      </c>
      <c r="G259" s="1" t="s">
        <v>14097</v>
      </c>
      <c r="H259" s="1" t="s">
        <v>2409</v>
      </c>
      <c r="I259" s="1" t="s">
        <v>21055</v>
      </c>
      <c r="J259" s="1">
        <v>111.0</v>
      </c>
      <c r="K259" s="3">
        <f t="shared" si="1"/>
        <v>0.00009259259259</v>
      </c>
      <c r="L259" s="1">
        <f t="shared" si="2"/>
        <v>888</v>
      </c>
      <c r="M259" s="1">
        <f t="shared" si="3"/>
        <v>111</v>
      </c>
      <c r="N259" s="1">
        <f t="shared" si="4"/>
        <v>8</v>
      </c>
      <c r="O259" s="3">
        <f>K259-RTOS_ON_TX!K259</f>
        <v>0.00003472222222</v>
      </c>
    </row>
    <row r="260" ht="15.75" customHeight="1">
      <c r="A260" s="20">
        <v>45464.0</v>
      </c>
      <c r="B260" s="3">
        <v>0.42133101851851856</v>
      </c>
      <c r="C260" s="1" t="s">
        <v>14076</v>
      </c>
      <c r="D260" s="1" t="s">
        <v>2748</v>
      </c>
      <c r="E260" s="1" t="s">
        <v>14077</v>
      </c>
      <c r="F260" s="1" t="s">
        <v>1754</v>
      </c>
      <c r="G260" s="1" t="s">
        <v>14078</v>
      </c>
      <c r="H260" s="1" t="s">
        <v>1912</v>
      </c>
      <c r="I260" s="1" t="s">
        <v>3078</v>
      </c>
      <c r="J260" s="1">
        <v>111.0</v>
      </c>
      <c r="K260" s="3">
        <f t="shared" si="1"/>
        <v>0.00009259259259</v>
      </c>
      <c r="L260" s="1">
        <f t="shared" si="2"/>
        <v>888</v>
      </c>
      <c r="M260" s="1">
        <f t="shared" si="3"/>
        <v>111</v>
      </c>
      <c r="N260" s="1">
        <f t="shared" si="4"/>
        <v>8</v>
      </c>
      <c r="O260" s="3">
        <f>K260-RTOS_ON_TX!K260</f>
        <v>0.00003472222222</v>
      </c>
    </row>
    <row r="261" ht="15.75" customHeight="1">
      <c r="A261" s="20">
        <v>45464.0</v>
      </c>
      <c r="B261" s="3">
        <v>0.4214236111111111</v>
      </c>
      <c r="C261" s="1" t="s">
        <v>13323</v>
      </c>
      <c r="D261" s="1" t="s">
        <v>2283</v>
      </c>
      <c r="E261" s="1" t="s">
        <v>14101</v>
      </c>
      <c r="F261" s="1" t="s">
        <v>2022</v>
      </c>
      <c r="G261" s="1" t="s">
        <v>13596</v>
      </c>
      <c r="H261" s="1" t="s">
        <v>1923</v>
      </c>
      <c r="I261" s="1" t="s">
        <v>13256</v>
      </c>
      <c r="J261" s="1">
        <v>111.0</v>
      </c>
      <c r="K261" s="3">
        <f t="shared" si="1"/>
        <v>0.00009259259259</v>
      </c>
      <c r="L261" s="1">
        <f t="shared" si="2"/>
        <v>888</v>
      </c>
      <c r="M261" s="1">
        <f t="shared" si="3"/>
        <v>111</v>
      </c>
      <c r="N261" s="1">
        <f t="shared" si="4"/>
        <v>8</v>
      </c>
      <c r="O261" s="3">
        <f>K261-RTOS_ON_TX!K261</f>
        <v>0.00003472222222</v>
      </c>
    </row>
    <row r="262" ht="15.75" customHeight="1">
      <c r="A262" s="20">
        <v>45464.0</v>
      </c>
      <c r="B262" s="3">
        <v>0.4215162037037037</v>
      </c>
      <c r="C262" s="1" t="s">
        <v>13323</v>
      </c>
      <c r="D262" s="1" t="s">
        <v>2283</v>
      </c>
      <c r="E262" s="1" t="s">
        <v>14101</v>
      </c>
      <c r="F262" s="1" t="s">
        <v>2022</v>
      </c>
      <c r="G262" s="1" t="s">
        <v>13596</v>
      </c>
      <c r="H262" s="1" t="s">
        <v>1923</v>
      </c>
      <c r="I262" s="1" t="s">
        <v>1720</v>
      </c>
      <c r="J262" s="1">
        <v>111.0</v>
      </c>
      <c r="K262" s="3">
        <f t="shared" si="1"/>
        <v>0.0001041666667</v>
      </c>
      <c r="L262" s="1">
        <f t="shared" si="2"/>
        <v>888</v>
      </c>
      <c r="M262" s="1">
        <f t="shared" si="3"/>
        <v>98.66666667</v>
      </c>
      <c r="N262" s="1">
        <f t="shared" si="4"/>
        <v>9</v>
      </c>
      <c r="O262" s="3">
        <f>K262-RTOS_ON_TX!K262</f>
        <v>0.0000462962963</v>
      </c>
    </row>
    <row r="263" ht="15.75" customHeight="1">
      <c r="A263" s="20">
        <v>45464.0</v>
      </c>
      <c r="B263" s="3">
        <v>0.4216203703703704</v>
      </c>
      <c r="C263" s="1" t="s">
        <v>14108</v>
      </c>
      <c r="D263" s="1" t="s">
        <v>3934</v>
      </c>
      <c r="E263" s="1" t="s">
        <v>1753</v>
      </c>
      <c r="F263" s="1" t="s">
        <v>1814</v>
      </c>
      <c r="G263" s="1" t="s">
        <v>14109</v>
      </c>
      <c r="H263" s="1" t="s">
        <v>2699</v>
      </c>
      <c r="I263" s="1" t="s">
        <v>21042</v>
      </c>
      <c r="J263" s="1">
        <v>111.0</v>
      </c>
      <c r="K263" s="3">
        <f t="shared" si="1"/>
        <v>0.00009259259259</v>
      </c>
      <c r="L263" s="1">
        <f t="shared" si="2"/>
        <v>888</v>
      </c>
      <c r="M263" s="1">
        <f t="shared" si="3"/>
        <v>111</v>
      </c>
      <c r="N263" s="1">
        <f t="shared" si="4"/>
        <v>8</v>
      </c>
      <c r="O263" s="3">
        <f>K263-RTOS_ON_TX!K263</f>
        <v>0.00003472222222</v>
      </c>
    </row>
    <row r="264" ht="15.75" customHeight="1">
      <c r="A264" s="20">
        <v>45464.0</v>
      </c>
      <c r="B264" s="3">
        <v>0.42171296296296296</v>
      </c>
      <c r="C264" s="1" t="s">
        <v>14076</v>
      </c>
      <c r="D264" s="1" t="s">
        <v>2748</v>
      </c>
      <c r="E264" s="1" t="s">
        <v>14077</v>
      </c>
      <c r="F264" s="1" t="s">
        <v>1754</v>
      </c>
      <c r="G264" s="1" t="s">
        <v>14078</v>
      </c>
      <c r="H264" s="1" t="s">
        <v>1912</v>
      </c>
      <c r="I264" s="1" t="s">
        <v>21034</v>
      </c>
      <c r="J264" s="1">
        <v>111.0</v>
      </c>
      <c r="K264" s="3">
        <f t="shared" si="1"/>
        <v>0.00009259259259</v>
      </c>
      <c r="L264" s="1">
        <f t="shared" si="2"/>
        <v>888</v>
      </c>
      <c r="M264" s="1">
        <f t="shared" si="3"/>
        <v>111</v>
      </c>
      <c r="N264" s="1">
        <f t="shared" si="4"/>
        <v>8</v>
      </c>
      <c r="O264" s="3">
        <f>K264-RTOS_ON_TX!K264</f>
        <v>0.00003472222222</v>
      </c>
    </row>
    <row r="265" ht="15.75" customHeight="1">
      <c r="A265" s="20">
        <v>45464.0</v>
      </c>
      <c r="B265" s="3">
        <v>0.42180555555555554</v>
      </c>
      <c r="C265" s="1" t="s">
        <v>14115</v>
      </c>
      <c r="D265" s="1" t="s">
        <v>3986</v>
      </c>
      <c r="E265" s="1" t="s">
        <v>1851</v>
      </c>
      <c r="F265" s="1" t="s">
        <v>1874</v>
      </c>
      <c r="G265" s="1" t="s">
        <v>14116</v>
      </c>
      <c r="H265" s="1" t="s">
        <v>2699</v>
      </c>
      <c r="I265" s="1" t="s">
        <v>2030</v>
      </c>
      <c r="J265" s="1">
        <v>111.0</v>
      </c>
      <c r="K265" s="3">
        <f t="shared" si="1"/>
        <v>0.00009259259259</v>
      </c>
      <c r="L265" s="1">
        <f t="shared" si="2"/>
        <v>888</v>
      </c>
      <c r="M265" s="1">
        <f t="shared" si="3"/>
        <v>111</v>
      </c>
      <c r="N265" s="1">
        <f t="shared" si="4"/>
        <v>8</v>
      </c>
      <c r="O265" s="3">
        <f>K265-RTOS_ON_TX!K265</f>
        <v>0.00003472222222</v>
      </c>
    </row>
    <row r="266" ht="15.75" customHeight="1">
      <c r="A266" s="20">
        <v>45464.0</v>
      </c>
      <c r="B266" s="3">
        <v>0.42189814814814813</v>
      </c>
      <c r="C266" s="1" t="s">
        <v>14115</v>
      </c>
      <c r="D266" s="1" t="s">
        <v>3986</v>
      </c>
      <c r="E266" s="1" t="s">
        <v>1851</v>
      </c>
      <c r="F266" s="1" t="s">
        <v>1874</v>
      </c>
      <c r="G266" s="1" t="s">
        <v>14116</v>
      </c>
      <c r="H266" s="1" t="s">
        <v>2699</v>
      </c>
      <c r="I266" s="1" t="s">
        <v>1781</v>
      </c>
      <c r="J266" s="1">
        <v>111.0</v>
      </c>
      <c r="K266" s="3">
        <f t="shared" si="1"/>
        <v>0.00009259259259</v>
      </c>
      <c r="L266" s="1">
        <f t="shared" si="2"/>
        <v>888</v>
      </c>
      <c r="M266" s="1">
        <f t="shared" si="3"/>
        <v>111</v>
      </c>
      <c r="N266" s="1">
        <f t="shared" si="4"/>
        <v>8</v>
      </c>
      <c r="O266" s="3">
        <f>K266-RTOS_ON_TX!K266</f>
        <v>0.00003472222222</v>
      </c>
    </row>
    <row r="267" ht="15.75" customHeight="1">
      <c r="A267" s="20">
        <v>45464.0</v>
      </c>
      <c r="B267" s="3">
        <v>0.4219907407407408</v>
      </c>
      <c r="C267" s="1" t="s">
        <v>13338</v>
      </c>
      <c r="D267" s="1" t="s">
        <v>2512</v>
      </c>
      <c r="E267" s="1" t="s">
        <v>14123</v>
      </c>
      <c r="F267" s="1" t="s">
        <v>1734</v>
      </c>
      <c r="G267" s="1" t="s">
        <v>14124</v>
      </c>
      <c r="H267" s="1" t="s">
        <v>1824</v>
      </c>
      <c r="I267" s="1" t="s">
        <v>2078</v>
      </c>
      <c r="J267" s="1">
        <v>111.0</v>
      </c>
      <c r="K267" s="3">
        <f t="shared" si="1"/>
        <v>0.00009259259259</v>
      </c>
      <c r="L267" s="1">
        <f t="shared" si="2"/>
        <v>888</v>
      </c>
      <c r="M267" s="1">
        <f t="shared" si="3"/>
        <v>111</v>
      </c>
      <c r="N267" s="1">
        <f t="shared" si="4"/>
        <v>8</v>
      </c>
      <c r="O267" s="3">
        <f>K267-RTOS_ON_TX!K267</f>
        <v>0.00003472222222</v>
      </c>
    </row>
    <row r="268" ht="15.75" customHeight="1">
      <c r="A268" s="20">
        <v>45464.0</v>
      </c>
      <c r="B268" s="3">
        <v>0.42208333333333337</v>
      </c>
      <c r="C268" s="1" t="s">
        <v>13329</v>
      </c>
      <c r="D268" s="1" t="s">
        <v>2397</v>
      </c>
      <c r="E268" s="1" t="s">
        <v>14009</v>
      </c>
      <c r="F268" s="1" t="s">
        <v>2345</v>
      </c>
      <c r="G268" s="1" t="s">
        <v>14010</v>
      </c>
      <c r="H268" s="1" t="s">
        <v>1931</v>
      </c>
      <c r="I268" s="1" t="s">
        <v>1722</v>
      </c>
      <c r="J268" s="1">
        <v>111.0</v>
      </c>
      <c r="K268" s="3">
        <f t="shared" si="1"/>
        <v>0.00009259259259</v>
      </c>
      <c r="L268" s="1">
        <f t="shared" si="2"/>
        <v>888</v>
      </c>
      <c r="M268" s="1">
        <f t="shared" si="3"/>
        <v>111</v>
      </c>
      <c r="N268" s="1">
        <f t="shared" si="4"/>
        <v>8</v>
      </c>
      <c r="O268" s="3">
        <f>K268-RTOS_ON_TX!K268</f>
        <v>0.00003472222222</v>
      </c>
    </row>
    <row r="269" ht="15.75" customHeight="1">
      <c r="A269" s="20">
        <v>45464.0</v>
      </c>
      <c r="B269" s="3">
        <v>0.4221759259259259</v>
      </c>
      <c r="C269" s="1" t="s">
        <v>14130</v>
      </c>
      <c r="D269" s="1" t="s">
        <v>2297</v>
      </c>
      <c r="E269" s="1" t="s">
        <v>14131</v>
      </c>
      <c r="F269" s="1" t="s">
        <v>2008</v>
      </c>
      <c r="G269" s="1" t="s">
        <v>14132</v>
      </c>
      <c r="H269" s="1" t="s">
        <v>1852</v>
      </c>
      <c r="I269" s="1" t="s">
        <v>13256</v>
      </c>
      <c r="J269" s="1">
        <v>111.0</v>
      </c>
      <c r="K269" s="3">
        <f t="shared" si="1"/>
        <v>0.0001041666667</v>
      </c>
      <c r="L269" s="1">
        <f t="shared" si="2"/>
        <v>888</v>
      </c>
      <c r="M269" s="1">
        <f t="shared" si="3"/>
        <v>98.66666667</v>
      </c>
      <c r="N269" s="1">
        <f t="shared" si="4"/>
        <v>9</v>
      </c>
      <c r="O269" s="3">
        <f>K269-RTOS_ON_TX!K269</f>
        <v>0.0000462962963</v>
      </c>
    </row>
    <row r="270" ht="15.75" customHeight="1">
      <c r="A270" s="20">
        <v>45464.0</v>
      </c>
      <c r="B270" s="3">
        <v>0.42228009259259264</v>
      </c>
      <c r="C270" s="1" t="s">
        <v>13528</v>
      </c>
      <c r="D270" s="1" t="s">
        <v>2440</v>
      </c>
      <c r="E270" s="1" t="s">
        <v>14136</v>
      </c>
      <c r="F270" s="1" t="s">
        <v>1724</v>
      </c>
      <c r="G270" s="1" t="s">
        <v>14137</v>
      </c>
      <c r="H270" s="1" t="s">
        <v>21040</v>
      </c>
      <c r="I270" s="1" t="s">
        <v>1769</v>
      </c>
      <c r="J270" s="1">
        <v>111.0</v>
      </c>
      <c r="K270" s="3">
        <f t="shared" si="1"/>
        <v>0.00009259259259</v>
      </c>
      <c r="L270" s="1">
        <f t="shared" si="2"/>
        <v>888</v>
      </c>
      <c r="M270" s="1">
        <f t="shared" si="3"/>
        <v>111</v>
      </c>
      <c r="N270" s="1">
        <f t="shared" si="4"/>
        <v>8</v>
      </c>
      <c r="O270" s="3">
        <f>K270-RTOS_ON_TX!K270</f>
        <v>0.00003472222222</v>
      </c>
    </row>
    <row r="271" ht="15.75" customHeight="1">
      <c r="A271" s="20">
        <v>45464.0</v>
      </c>
      <c r="B271" s="3">
        <v>0.42237268518518517</v>
      </c>
      <c r="C271" s="1" t="s">
        <v>14004</v>
      </c>
      <c r="D271" s="1" t="s">
        <v>21056</v>
      </c>
      <c r="E271" s="1" t="s">
        <v>14005</v>
      </c>
      <c r="F271" s="1" t="s">
        <v>2093</v>
      </c>
      <c r="G271" s="1" t="s">
        <v>13512</v>
      </c>
      <c r="H271" s="1" t="s">
        <v>21046</v>
      </c>
      <c r="I271" s="1" t="s">
        <v>1975</v>
      </c>
      <c r="J271" s="1">
        <v>111.0</v>
      </c>
      <c r="K271" s="3">
        <f t="shared" si="1"/>
        <v>0.00009259259259</v>
      </c>
      <c r="L271" s="1">
        <f t="shared" si="2"/>
        <v>888</v>
      </c>
      <c r="M271" s="1">
        <f t="shared" si="3"/>
        <v>111</v>
      </c>
      <c r="N271" s="1">
        <f t="shared" si="4"/>
        <v>8</v>
      </c>
      <c r="O271" s="3">
        <f>K271-RTOS_ON_TX!K271</f>
        <v>0.00003472222222</v>
      </c>
    </row>
    <row r="272" ht="15.75" customHeight="1">
      <c r="A272" s="20">
        <v>45464.0</v>
      </c>
      <c r="B272" s="3">
        <v>0.42246527777777776</v>
      </c>
      <c r="C272" s="1" t="s">
        <v>14141</v>
      </c>
      <c r="D272" s="1" t="s">
        <v>2485</v>
      </c>
      <c r="E272" s="1" t="s">
        <v>14142</v>
      </c>
      <c r="F272" s="1" t="s">
        <v>2030</v>
      </c>
      <c r="G272" s="1" t="s">
        <v>14143</v>
      </c>
      <c r="H272" s="1" t="s">
        <v>1824</v>
      </c>
      <c r="I272" s="1" t="s">
        <v>21079</v>
      </c>
      <c r="J272" s="1">
        <v>111.0</v>
      </c>
      <c r="K272" s="3">
        <f t="shared" si="1"/>
        <v>0.00009259259259</v>
      </c>
      <c r="L272" s="1">
        <f t="shared" si="2"/>
        <v>888</v>
      </c>
      <c r="M272" s="1">
        <f t="shared" si="3"/>
        <v>111</v>
      </c>
      <c r="N272" s="1">
        <f t="shared" si="4"/>
        <v>8</v>
      </c>
      <c r="O272" s="3">
        <f>K272-RTOS_ON_TX!K272</f>
        <v>0.00003472222222</v>
      </c>
    </row>
    <row r="273" ht="15.75" customHeight="1">
      <c r="A273" s="20">
        <v>45464.0</v>
      </c>
      <c r="B273" s="3">
        <v>0.42255787037037035</v>
      </c>
      <c r="C273" s="1" t="s">
        <v>14147</v>
      </c>
      <c r="D273" s="1" t="s">
        <v>2414</v>
      </c>
      <c r="E273" s="1" t="s">
        <v>1894</v>
      </c>
      <c r="F273" s="1" t="s">
        <v>1966</v>
      </c>
      <c r="G273" s="1" t="s">
        <v>13605</v>
      </c>
      <c r="H273" s="1" t="s">
        <v>2615</v>
      </c>
      <c r="I273" s="1" t="s">
        <v>1760</v>
      </c>
      <c r="J273" s="1">
        <v>111.0</v>
      </c>
      <c r="K273" s="3">
        <f t="shared" si="1"/>
        <v>0.00009259259259</v>
      </c>
      <c r="L273" s="1">
        <f t="shared" si="2"/>
        <v>888</v>
      </c>
      <c r="M273" s="1">
        <f t="shared" si="3"/>
        <v>111</v>
      </c>
      <c r="N273" s="1">
        <f t="shared" si="4"/>
        <v>8</v>
      </c>
      <c r="O273" s="3">
        <f>K273-RTOS_ON_TX!K273</f>
        <v>0.00003472222222</v>
      </c>
    </row>
    <row r="274" ht="15.75" customHeight="1">
      <c r="A274" s="20">
        <v>45464.0</v>
      </c>
      <c r="B274" s="3">
        <v>0.422650462962963</v>
      </c>
      <c r="C274" s="1" t="s">
        <v>14141</v>
      </c>
      <c r="D274" s="1" t="s">
        <v>2485</v>
      </c>
      <c r="E274" s="1" t="s">
        <v>14142</v>
      </c>
      <c r="F274" s="1" t="s">
        <v>2030</v>
      </c>
      <c r="G274" s="1" t="s">
        <v>14143</v>
      </c>
      <c r="H274" s="1" t="s">
        <v>1824</v>
      </c>
      <c r="I274" s="1" t="s">
        <v>2877</v>
      </c>
      <c r="J274" s="1">
        <v>111.0</v>
      </c>
      <c r="K274" s="3">
        <f t="shared" si="1"/>
        <v>0.00009259259259</v>
      </c>
      <c r="L274" s="1">
        <f t="shared" si="2"/>
        <v>888</v>
      </c>
      <c r="M274" s="1">
        <f t="shared" si="3"/>
        <v>111</v>
      </c>
      <c r="N274" s="1">
        <f t="shared" si="4"/>
        <v>8</v>
      </c>
      <c r="O274" s="3">
        <f>K274-RTOS_ON_TX!K274</f>
        <v>0.00003472222222</v>
      </c>
    </row>
    <row r="275" ht="15.75" customHeight="1">
      <c r="A275" s="20">
        <v>45464.0</v>
      </c>
      <c r="B275" s="3">
        <v>0.4227430555555556</v>
      </c>
      <c r="C275" s="1" t="s">
        <v>14153</v>
      </c>
      <c r="D275" s="1" t="s">
        <v>2527</v>
      </c>
      <c r="E275" s="1" t="s">
        <v>14154</v>
      </c>
      <c r="F275" s="1" t="s">
        <v>1744</v>
      </c>
      <c r="G275" s="1" t="s">
        <v>14155</v>
      </c>
      <c r="H275" s="1" t="s">
        <v>1852</v>
      </c>
      <c r="I275" s="1" t="s">
        <v>13449</v>
      </c>
      <c r="J275" s="1">
        <v>111.0</v>
      </c>
      <c r="K275" s="3">
        <f t="shared" si="1"/>
        <v>0.00009259259259</v>
      </c>
      <c r="L275" s="1">
        <f t="shared" si="2"/>
        <v>888</v>
      </c>
      <c r="M275" s="1">
        <f t="shared" si="3"/>
        <v>111</v>
      </c>
      <c r="N275" s="1">
        <f t="shared" si="4"/>
        <v>8</v>
      </c>
      <c r="O275" s="3">
        <f>K275-RTOS_ON_TX!K275</f>
        <v>0.00003472222222</v>
      </c>
    </row>
    <row r="276" ht="15.75" customHeight="1">
      <c r="A276" s="20">
        <v>45464.0</v>
      </c>
      <c r="B276" s="3">
        <v>0.4228356481481481</v>
      </c>
      <c r="C276" s="1" t="s">
        <v>14158</v>
      </c>
      <c r="D276" s="1" t="s">
        <v>2959</v>
      </c>
      <c r="E276" s="1" t="s">
        <v>14159</v>
      </c>
      <c r="F276" s="1" t="s">
        <v>21032</v>
      </c>
      <c r="G276" s="1" t="s">
        <v>13552</v>
      </c>
      <c r="H276" s="1" t="s">
        <v>1936</v>
      </c>
      <c r="I276" s="1" t="s">
        <v>1858</v>
      </c>
      <c r="J276" s="1">
        <v>111.0</v>
      </c>
      <c r="K276" s="3">
        <f t="shared" si="1"/>
        <v>0.00009259259259</v>
      </c>
      <c r="L276" s="1">
        <f t="shared" si="2"/>
        <v>888</v>
      </c>
      <c r="M276" s="1">
        <f t="shared" si="3"/>
        <v>111</v>
      </c>
      <c r="N276" s="1">
        <f t="shared" si="4"/>
        <v>8</v>
      </c>
      <c r="O276" s="3">
        <f>K276-RTOS_ON_TX!K276</f>
        <v>0.00003472222222</v>
      </c>
    </row>
    <row r="277" ht="15.75" customHeight="1">
      <c r="A277" s="20">
        <v>45464.0</v>
      </c>
      <c r="B277" s="3">
        <v>0.4229282407407407</v>
      </c>
      <c r="C277" s="1" t="s">
        <v>14163</v>
      </c>
      <c r="D277" s="1" t="s">
        <v>3934</v>
      </c>
      <c r="E277" s="1" t="s">
        <v>1980</v>
      </c>
      <c r="F277" s="1" t="s">
        <v>1805</v>
      </c>
      <c r="G277" s="1" t="s">
        <v>13419</v>
      </c>
      <c r="H277" s="1" t="s">
        <v>2645</v>
      </c>
      <c r="I277" s="1" t="s">
        <v>1975</v>
      </c>
      <c r="J277" s="1">
        <v>111.0</v>
      </c>
      <c r="K277" s="3">
        <f t="shared" si="1"/>
        <v>0.00009259259259</v>
      </c>
      <c r="L277" s="1">
        <f t="shared" si="2"/>
        <v>888</v>
      </c>
      <c r="M277" s="1">
        <f t="shared" si="3"/>
        <v>111</v>
      </c>
      <c r="N277" s="1">
        <f t="shared" si="4"/>
        <v>8</v>
      </c>
      <c r="O277" s="3">
        <f>K277-RTOS_ON_TX!K277</f>
        <v>0.00003472222222</v>
      </c>
    </row>
    <row r="278" ht="15.75" customHeight="1">
      <c r="A278" s="20">
        <v>45464.0</v>
      </c>
      <c r="B278" s="3">
        <v>0.42302083333333335</v>
      </c>
      <c r="C278" s="1" t="s">
        <v>14167</v>
      </c>
      <c r="D278" s="1" t="s">
        <v>1821</v>
      </c>
      <c r="E278" s="1" t="s">
        <v>14168</v>
      </c>
      <c r="F278" s="1" t="s">
        <v>2030</v>
      </c>
      <c r="G278" s="1" t="s">
        <v>14169</v>
      </c>
      <c r="H278" s="1" t="s">
        <v>1824</v>
      </c>
      <c r="I278" s="1" t="s">
        <v>2699</v>
      </c>
      <c r="J278" s="1">
        <v>111.0</v>
      </c>
      <c r="K278" s="3">
        <f t="shared" si="1"/>
        <v>0.00009259259259</v>
      </c>
      <c r="L278" s="1">
        <f t="shared" si="2"/>
        <v>888</v>
      </c>
      <c r="M278" s="1">
        <f t="shared" si="3"/>
        <v>111</v>
      </c>
      <c r="N278" s="1">
        <f t="shared" si="4"/>
        <v>8</v>
      </c>
      <c r="O278" s="3">
        <f>K278-RTOS_ON_TX!K278</f>
        <v>0.00003472222222</v>
      </c>
    </row>
    <row r="279" ht="15.75" customHeight="1">
      <c r="A279" s="20">
        <v>45464.0</v>
      </c>
      <c r="B279" s="3">
        <v>0.42311342592592593</v>
      </c>
      <c r="C279" s="1" t="s">
        <v>13329</v>
      </c>
      <c r="D279" s="1" t="s">
        <v>2397</v>
      </c>
      <c r="E279" s="1" t="s">
        <v>14009</v>
      </c>
      <c r="F279" s="1" t="s">
        <v>2345</v>
      </c>
      <c r="G279" s="1" t="s">
        <v>14010</v>
      </c>
      <c r="H279" s="1" t="s">
        <v>1931</v>
      </c>
      <c r="I279" s="1" t="s">
        <v>1750</v>
      </c>
      <c r="J279" s="1">
        <v>111.0</v>
      </c>
      <c r="K279" s="3">
        <f t="shared" si="1"/>
        <v>0.00009259259259</v>
      </c>
      <c r="L279" s="1">
        <f t="shared" si="2"/>
        <v>888</v>
      </c>
      <c r="M279" s="1">
        <f t="shared" si="3"/>
        <v>111</v>
      </c>
      <c r="N279" s="1">
        <f t="shared" si="4"/>
        <v>8</v>
      </c>
      <c r="O279" s="3">
        <f>K279-RTOS_ON_TX!K279</f>
        <v>0.00003472222222</v>
      </c>
    </row>
    <row r="280" ht="15.75" customHeight="1">
      <c r="A280" s="20">
        <v>45464.0</v>
      </c>
      <c r="B280" s="3">
        <v>0.4232060185185185</v>
      </c>
      <c r="C280" s="1" t="s">
        <v>14176</v>
      </c>
      <c r="D280" s="1" t="s">
        <v>2291</v>
      </c>
      <c r="E280" s="1" t="s">
        <v>14177</v>
      </c>
      <c r="F280" s="1" t="s">
        <v>2807</v>
      </c>
      <c r="G280" s="1" t="s">
        <v>21109</v>
      </c>
      <c r="H280" s="1" t="s">
        <v>1903</v>
      </c>
      <c r="I280" s="1" t="s">
        <v>3127</v>
      </c>
      <c r="J280" s="1">
        <v>111.0</v>
      </c>
      <c r="K280" s="3">
        <f t="shared" si="1"/>
        <v>0.00009259259259</v>
      </c>
      <c r="L280" s="1">
        <f t="shared" si="2"/>
        <v>888</v>
      </c>
      <c r="M280" s="1">
        <f t="shared" si="3"/>
        <v>111</v>
      </c>
      <c r="N280" s="1">
        <f t="shared" si="4"/>
        <v>8</v>
      </c>
      <c r="O280" s="3">
        <f>K280-RTOS_ON_TX!K280</f>
        <v>0.00003472222222</v>
      </c>
    </row>
    <row r="281" ht="15.75" customHeight="1">
      <c r="A281" s="20">
        <v>45464.0</v>
      </c>
      <c r="B281" s="3">
        <v>0.42329861111111117</v>
      </c>
      <c r="C281" s="1" t="s">
        <v>13338</v>
      </c>
      <c r="D281" s="1" t="s">
        <v>2512</v>
      </c>
      <c r="E281" s="1" t="s">
        <v>14123</v>
      </c>
      <c r="F281" s="1" t="s">
        <v>1734</v>
      </c>
      <c r="G281" s="1" t="s">
        <v>14124</v>
      </c>
      <c r="H281" s="1" t="s">
        <v>1824</v>
      </c>
      <c r="I281" s="1" t="s">
        <v>21026</v>
      </c>
      <c r="J281" s="1">
        <v>111.0</v>
      </c>
      <c r="K281" s="3">
        <f t="shared" si="1"/>
        <v>0.00009259259259</v>
      </c>
      <c r="L281" s="1">
        <f t="shared" si="2"/>
        <v>888</v>
      </c>
      <c r="M281" s="1">
        <f t="shared" si="3"/>
        <v>111</v>
      </c>
      <c r="N281" s="1">
        <f t="shared" si="4"/>
        <v>8</v>
      </c>
      <c r="O281" s="3">
        <f>K281-RTOS_ON_TX!K281</f>
        <v>0.00002314814815</v>
      </c>
    </row>
    <row r="282" ht="15.75" customHeight="1">
      <c r="A282" s="20">
        <v>45464.0</v>
      </c>
      <c r="B282" s="3">
        <v>0.4233912037037037</v>
      </c>
      <c r="C282" s="1" t="s">
        <v>14184</v>
      </c>
      <c r="D282" s="1" t="s">
        <v>21057</v>
      </c>
      <c r="E282" s="1" t="s">
        <v>14185</v>
      </c>
      <c r="F282" s="1" t="s">
        <v>2030</v>
      </c>
      <c r="G282" s="1" t="s">
        <v>14186</v>
      </c>
      <c r="H282" s="1" t="s">
        <v>1903</v>
      </c>
      <c r="I282" s="1" t="s">
        <v>1811</v>
      </c>
      <c r="J282" s="1">
        <v>111.0</v>
      </c>
      <c r="K282" s="3">
        <f t="shared" si="1"/>
        <v>0.00009259259259</v>
      </c>
      <c r="L282" s="1">
        <f t="shared" si="2"/>
        <v>888</v>
      </c>
      <c r="M282" s="1">
        <f t="shared" si="3"/>
        <v>111</v>
      </c>
      <c r="N282" s="1">
        <f t="shared" si="4"/>
        <v>8</v>
      </c>
      <c r="O282" s="3">
        <f>K282-RTOS_ON_TX!K282</f>
        <v>0.00003472222222</v>
      </c>
    </row>
    <row r="283" ht="15.75" customHeight="1">
      <c r="A283" s="20">
        <v>45464.0</v>
      </c>
      <c r="B283" s="3">
        <v>0.4234837962962963</v>
      </c>
      <c r="C283" s="1" t="s">
        <v>14141</v>
      </c>
      <c r="D283" s="1" t="s">
        <v>2485</v>
      </c>
      <c r="E283" s="1" t="s">
        <v>14142</v>
      </c>
      <c r="F283" s="1" t="s">
        <v>2030</v>
      </c>
      <c r="G283" s="1" t="s">
        <v>14143</v>
      </c>
      <c r="H283" s="1" t="s">
        <v>1824</v>
      </c>
      <c r="I283" s="1" t="s">
        <v>1971</v>
      </c>
      <c r="J283" s="1">
        <v>111.0</v>
      </c>
      <c r="K283" s="3">
        <f t="shared" si="1"/>
        <v>0.00009259259259</v>
      </c>
      <c r="L283" s="1">
        <f t="shared" si="2"/>
        <v>888</v>
      </c>
      <c r="M283" s="1">
        <f t="shared" si="3"/>
        <v>111</v>
      </c>
      <c r="N283" s="1">
        <f t="shared" si="4"/>
        <v>8</v>
      </c>
      <c r="O283" s="3">
        <f>K283-RTOS_ON_TX!K283</f>
        <v>0.00003472222222</v>
      </c>
    </row>
    <row r="284" ht="15.75" customHeight="1">
      <c r="A284" s="20">
        <v>45464.0</v>
      </c>
      <c r="B284" s="3">
        <v>0.4235763888888889</v>
      </c>
      <c r="C284" s="1" t="s">
        <v>14108</v>
      </c>
      <c r="D284" s="1" t="s">
        <v>3934</v>
      </c>
      <c r="E284" s="1" t="s">
        <v>1753</v>
      </c>
      <c r="F284" s="1" t="s">
        <v>1814</v>
      </c>
      <c r="G284" s="1" t="s">
        <v>14109</v>
      </c>
      <c r="H284" s="1" t="s">
        <v>2699</v>
      </c>
      <c r="I284" s="1" t="s">
        <v>1866</v>
      </c>
      <c r="J284" s="1">
        <v>111.0</v>
      </c>
      <c r="K284" s="3">
        <f t="shared" si="1"/>
        <v>0.00009259259259</v>
      </c>
      <c r="L284" s="1">
        <f t="shared" si="2"/>
        <v>888</v>
      </c>
      <c r="M284" s="1">
        <f t="shared" si="3"/>
        <v>111</v>
      </c>
      <c r="N284" s="1">
        <f t="shared" si="4"/>
        <v>8</v>
      </c>
      <c r="O284" s="3">
        <f>K284-RTOS_ON_TX!K284</f>
        <v>0.00003472222222</v>
      </c>
    </row>
    <row r="285" ht="15.75" customHeight="1">
      <c r="A285" s="20">
        <v>45464.0</v>
      </c>
      <c r="B285" s="3">
        <v>0.4236689814814815</v>
      </c>
      <c r="C285" s="1" t="s">
        <v>14195</v>
      </c>
      <c r="D285" s="1" t="s">
        <v>3002</v>
      </c>
      <c r="E285" s="1" t="s">
        <v>14196</v>
      </c>
      <c r="F285" s="1" t="s">
        <v>1734</v>
      </c>
      <c r="G285" s="1" t="s">
        <v>13643</v>
      </c>
      <c r="H285" s="1" t="s">
        <v>1923</v>
      </c>
      <c r="I285" s="1" t="s">
        <v>3359</v>
      </c>
      <c r="J285" s="1">
        <v>111.0</v>
      </c>
      <c r="K285" s="3">
        <f t="shared" si="1"/>
        <v>0.00009259259259</v>
      </c>
      <c r="L285" s="1">
        <f t="shared" si="2"/>
        <v>888</v>
      </c>
      <c r="M285" s="1">
        <f t="shared" si="3"/>
        <v>111</v>
      </c>
      <c r="N285" s="1">
        <f t="shared" si="4"/>
        <v>8</v>
      </c>
      <c r="O285" s="3">
        <f>K285-RTOS_ON_TX!K285</f>
        <v>0.00003472222222</v>
      </c>
    </row>
    <row r="286" ht="15.75" customHeight="1">
      <c r="A286" s="20">
        <v>45464.0</v>
      </c>
      <c r="B286" s="3">
        <v>0.4237615740740741</v>
      </c>
      <c r="C286" s="1" t="s">
        <v>14147</v>
      </c>
      <c r="D286" s="1" t="s">
        <v>2414</v>
      </c>
      <c r="E286" s="1" t="s">
        <v>1894</v>
      </c>
      <c r="F286" s="1" t="s">
        <v>1966</v>
      </c>
      <c r="G286" s="1" t="s">
        <v>13605</v>
      </c>
      <c r="H286" s="1" t="s">
        <v>2615</v>
      </c>
      <c r="I286" s="1" t="s">
        <v>1752</v>
      </c>
      <c r="J286" s="1">
        <v>111.0</v>
      </c>
      <c r="K286" s="3">
        <f t="shared" si="1"/>
        <v>0.00009259259259</v>
      </c>
      <c r="L286" s="1">
        <f t="shared" si="2"/>
        <v>888</v>
      </c>
      <c r="M286" s="1">
        <f t="shared" si="3"/>
        <v>111</v>
      </c>
      <c r="N286" s="1">
        <f t="shared" si="4"/>
        <v>8</v>
      </c>
      <c r="O286" s="3">
        <f>K286-RTOS_ON_TX!K286</f>
        <v>0.00003472222222</v>
      </c>
    </row>
    <row r="287" ht="15.75" customHeight="1">
      <c r="A287" s="20">
        <v>45464.0</v>
      </c>
      <c r="B287" s="3">
        <v>0.42385416666666664</v>
      </c>
      <c r="C287" s="1" t="s">
        <v>14195</v>
      </c>
      <c r="D287" s="1" t="s">
        <v>3002</v>
      </c>
      <c r="E287" s="1" t="s">
        <v>14196</v>
      </c>
      <c r="F287" s="1" t="s">
        <v>1734</v>
      </c>
      <c r="G287" s="1" t="s">
        <v>13643</v>
      </c>
      <c r="H287" s="1" t="s">
        <v>1923</v>
      </c>
      <c r="I287" s="1" t="s">
        <v>21042</v>
      </c>
      <c r="J287" s="1">
        <v>111.0</v>
      </c>
      <c r="K287" s="3">
        <f t="shared" si="1"/>
        <v>0.00009259259259</v>
      </c>
      <c r="L287" s="1">
        <f t="shared" si="2"/>
        <v>888</v>
      </c>
      <c r="M287" s="1">
        <f t="shared" si="3"/>
        <v>111</v>
      </c>
      <c r="N287" s="1">
        <f t="shared" si="4"/>
        <v>8</v>
      </c>
      <c r="O287" s="3">
        <f>K287-RTOS_ON_TX!K287</f>
        <v>0.00003472222222</v>
      </c>
    </row>
    <row r="288" ht="15.75" customHeight="1">
      <c r="A288" s="20">
        <v>45464.0</v>
      </c>
      <c r="B288" s="3">
        <v>0.42394675925925923</v>
      </c>
      <c r="C288" s="1" t="s">
        <v>14206</v>
      </c>
      <c r="D288" s="1" t="s">
        <v>2963</v>
      </c>
      <c r="E288" s="1" t="s">
        <v>1860</v>
      </c>
      <c r="F288" s="1" t="s">
        <v>21040</v>
      </c>
      <c r="G288" s="1" t="s">
        <v>13806</v>
      </c>
      <c r="H288" s="1" t="s">
        <v>2674</v>
      </c>
      <c r="I288" s="1" t="s">
        <v>1709</v>
      </c>
      <c r="J288" s="1">
        <v>111.0</v>
      </c>
      <c r="K288" s="3">
        <f t="shared" si="1"/>
        <v>0.00009259259259</v>
      </c>
      <c r="L288" s="1">
        <f t="shared" si="2"/>
        <v>888</v>
      </c>
      <c r="M288" s="1">
        <f t="shared" si="3"/>
        <v>111</v>
      </c>
      <c r="N288" s="1">
        <f t="shared" si="4"/>
        <v>8</v>
      </c>
      <c r="O288" s="3">
        <f>K288-RTOS_ON_TX!K288</f>
        <v>0.00003472222222</v>
      </c>
    </row>
    <row r="289" ht="15.75" customHeight="1">
      <c r="A289" s="20">
        <v>45464.0</v>
      </c>
      <c r="B289" s="3">
        <v>0.4240393518518519</v>
      </c>
      <c r="C289" s="1" t="s">
        <v>13996</v>
      </c>
      <c r="D289" s="1" t="s">
        <v>2447</v>
      </c>
      <c r="E289" s="1" t="s">
        <v>13997</v>
      </c>
      <c r="F289" s="1" t="s">
        <v>2086</v>
      </c>
      <c r="G289" s="1" t="s">
        <v>13499</v>
      </c>
      <c r="H289" s="1" t="s">
        <v>21046</v>
      </c>
      <c r="I289" s="1" t="s">
        <v>3778</v>
      </c>
      <c r="J289" s="1">
        <v>111.0</v>
      </c>
      <c r="K289" s="3">
        <f t="shared" si="1"/>
        <v>0.00009259259259</v>
      </c>
      <c r="L289" s="1">
        <f t="shared" si="2"/>
        <v>888</v>
      </c>
      <c r="M289" s="1">
        <f t="shared" si="3"/>
        <v>111</v>
      </c>
      <c r="N289" s="1">
        <f t="shared" si="4"/>
        <v>8</v>
      </c>
      <c r="O289" s="3">
        <f>K289-RTOS_ON_TX!K289</f>
        <v>0.00003472222222</v>
      </c>
    </row>
    <row r="290" ht="15.75" customHeight="1">
      <c r="A290" s="20">
        <v>45464.0</v>
      </c>
      <c r="B290" s="3">
        <v>0.42413194444444446</v>
      </c>
      <c r="C290" s="1" t="s">
        <v>14176</v>
      </c>
      <c r="D290" s="1" t="s">
        <v>2291</v>
      </c>
      <c r="E290" s="1" t="s">
        <v>14177</v>
      </c>
      <c r="F290" s="1" t="s">
        <v>2807</v>
      </c>
      <c r="G290" s="1" t="s">
        <v>21109</v>
      </c>
      <c r="H290" s="1" t="s">
        <v>1903</v>
      </c>
      <c r="I290" s="1" t="s">
        <v>1760</v>
      </c>
      <c r="J290" s="1">
        <v>111.0</v>
      </c>
      <c r="K290" s="3">
        <f t="shared" si="1"/>
        <v>0.00009259259259</v>
      </c>
      <c r="L290" s="1">
        <f t="shared" si="2"/>
        <v>888</v>
      </c>
      <c r="M290" s="1">
        <f t="shared" si="3"/>
        <v>111</v>
      </c>
      <c r="N290" s="1">
        <f t="shared" si="4"/>
        <v>8</v>
      </c>
      <c r="O290" s="3">
        <f>K290-RTOS_ON_TX!K290</f>
        <v>0.00003472222222</v>
      </c>
    </row>
    <row r="291" ht="15.75" customHeight="1">
      <c r="A291" s="20">
        <v>45464.0</v>
      </c>
      <c r="B291" s="3">
        <v>0.42422453703703705</v>
      </c>
      <c r="C291" s="1" t="s">
        <v>14153</v>
      </c>
      <c r="D291" s="1" t="s">
        <v>2527</v>
      </c>
      <c r="E291" s="1" t="s">
        <v>14154</v>
      </c>
      <c r="F291" s="1" t="s">
        <v>1744</v>
      </c>
      <c r="G291" s="1" t="s">
        <v>14155</v>
      </c>
      <c r="H291" s="1" t="s">
        <v>1852</v>
      </c>
      <c r="I291" s="1" t="s">
        <v>1695</v>
      </c>
      <c r="J291" s="1">
        <v>111.0</v>
      </c>
      <c r="K291" s="3">
        <f t="shared" si="1"/>
        <v>0.00009259259259</v>
      </c>
      <c r="L291" s="1">
        <f t="shared" si="2"/>
        <v>888</v>
      </c>
      <c r="M291" s="1">
        <f t="shared" si="3"/>
        <v>111</v>
      </c>
      <c r="N291" s="1">
        <f t="shared" si="4"/>
        <v>8</v>
      </c>
      <c r="O291" s="3">
        <f>K291-RTOS_ON_TX!K291</f>
        <v>0.00003472222222</v>
      </c>
    </row>
    <row r="292" ht="15.75" customHeight="1">
      <c r="A292" s="20">
        <v>45464.0</v>
      </c>
      <c r="B292" s="3">
        <v>0.4243171296296296</v>
      </c>
      <c r="C292" s="1" t="s">
        <v>13226</v>
      </c>
      <c r="D292" s="1" t="s">
        <v>2036</v>
      </c>
      <c r="E292" s="1" t="s">
        <v>21102</v>
      </c>
      <c r="F292" s="1" t="s">
        <v>2008</v>
      </c>
      <c r="G292" s="1" t="s">
        <v>14031</v>
      </c>
      <c r="H292" s="1" t="s">
        <v>1903</v>
      </c>
      <c r="I292" s="1" t="s">
        <v>1866</v>
      </c>
      <c r="J292" s="1">
        <v>111.0</v>
      </c>
      <c r="K292" s="3">
        <f t="shared" si="1"/>
        <v>0.00009259259259</v>
      </c>
      <c r="L292" s="1">
        <f t="shared" si="2"/>
        <v>888</v>
      </c>
      <c r="M292" s="1">
        <f t="shared" si="3"/>
        <v>111</v>
      </c>
      <c r="N292" s="1">
        <f t="shared" si="4"/>
        <v>8</v>
      </c>
      <c r="O292" s="3">
        <f>K292-RTOS_ON_TX!K292</f>
        <v>0.00003472222222</v>
      </c>
    </row>
    <row r="293" ht="15.75" customHeight="1">
      <c r="A293" s="20">
        <v>45464.0</v>
      </c>
      <c r="B293" s="3">
        <v>0.42440972222222223</v>
      </c>
      <c r="C293" s="1" t="s">
        <v>13244</v>
      </c>
      <c r="D293" s="1" t="s">
        <v>3114</v>
      </c>
      <c r="E293" s="1" t="s">
        <v>21110</v>
      </c>
      <c r="F293" s="1" t="s">
        <v>2043</v>
      </c>
      <c r="G293" s="1" t="s">
        <v>14280</v>
      </c>
      <c r="H293" s="1" t="s">
        <v>2409</v>
      </c>
      <c r="I293" s="1" t="s">
        <v>1679</v>
      </c>
      <c r="J293" s="1">
        <v>111.0</v>
      </c>
      <c r="K293" s="3">
        <f t="shared" si="1"/>
        <v>0.0001041666667</v>
      </c>
      <c r="L293" s="1">
        <f t="shared" si="2"/>
        <v>888</v>
      </c>
      <c r="M293" s="1">
        <f t="shared" si="3"/>
        <v>98.66666667</v>
      </c>
      <c r="N293" s="1">
        <f t="shared" si="4"/>
        <v>9</v>
      </c>
      <c r="O293" s="3">
        <f>K293-RTOS_ON_TX!K293</f>
        <v>0.0000462962963</v>
      </c>
    </row>
    <row r="294" ht="15.75" customHeight="1">
      <c r="A294" s="20">
        <v>45464.0</v>
      </c>
      <c r="B294" s="3">
        <v>0.42451388888888886</v>
      </c>
      <c r="C294" s="1" t="s">
        <v>14141</v>
      </c>
      <c r="D294" s="1" t="s">
        <v>2485</v>
      </c>
      <c r="E294" s="1" t="s">
        <v>14142</v>
      </c>
      <c r="F294" s="1" t="s">
        <v>2030</v>
      </c>
      <c r="G294" s="1" t="s">
        <v>14143</v>
      </c>
      <c r="H294" s="1" t="s">
        <v>1824</v>
      </c>
      <c r="I294" s="1" t="s">
        <v>13667</v>
      </c>
      <c r="J294" s="1">
        <v>111.0</v>
      </c>
      <c r="K294" s="3">
        <f t="shared" si="1"/>
        <v>0.00009259259259</v>
      </c>
      <c r="L294" s="1">
        <f t="shared" si="2"/>
        <v>888</v>
      </c>
      <c r="M294" s="1">
        <f t="shared" si="3"/>
        <v>111</v>
      </c>
      <c r="N294" s="1">
        <f t="shared" si="4"/>
        <v>8</v>
      </c>
      <c r="O294" s="3">
        <f>K294-RTOS_ON_TX!K294</f>
        <v>0.00003472222222</v>
      </c>
    </row>
    <row r="295" ht="15.75" customHeight="1">
      <c r="A295" s="20">
        <v>45464.0</v>
      </c>
      <c r="B295" s="3">
        <v>0.42460648148148145</v>
      </c>
      <c r="C295" s="1" t="s">
        <v>21108</v>
      </c>
      <c r="D295" s="1" t="s">
        <v>21056</v>
      </c>
      <c r="E295" s="1" t="s">
        <v>21024</v>
      </c>
      <c r="F295" s="1" t="s">
        <v>2093</v>
      </c>
      <c r="G295" s="1" t="s">
        <v>13883</v>
      </c>
      <c r="H295" s="1" t="s">
        <v>21046</v>
      </c>
      <c r="I295" s="1" t="s">
        <v>1966</v>
      </c>
      <c r="J295" s="1">
        <v>111.0</v>
      </c>
      <c r="K295" s="3">
        <f t="shared" si="1"/>
        <v>0.00009259259259</v>
      </c>
      <c r="L295" s="1">
        <f t="shared" si="2"/>
        <v>888</v>
      </c>
      <c r="M295" s="1">
        <f t="shared" si="3"/>
        <v>111</v>
      </c>
      <c r="N295" s="1">
        <f t="shared" si="4"/>
        <v>8</v>
      </c>
      <c r="O295" s="3">
        <f>K295-RTOS_ON_TX!K295</f>
        <v>0.00003472222222</v>
      </c>
    </row>
    <row r="296" ht="15.75" customHeight="1">
      <c r="A296" s="20">
        <v>45464.0</v>
      </c>
      <c r="B296" s="3">
        <v>0.4246990740740741</v>
      </c>
      <c r="C296" s="1" t="s">
        <v>14141</v>
      </c>
      <c r="D296" s="1" t="s">
        <v>2485</v>
      </c>
      <c r="E296" s="1" t="s">
        <v>14142</v>
      </c>
      <c r="F296" s="1" t="s">
        <v>2030</v>
      </c>
      <c r="G296" s="1" t="s">
        <v>14143</v>
      </c>
      <c r="H296" s="1" t="s">
        <v>1824</v>
      </c>
      <c r="I296" s="1" t="s">
        <v>13256</v>
      </c>
      <c r="J296" s="1">
        <v>111.0</v>
      </c>
      <c r="K296" s="3">
        <f t="shared" si="1"/>
        <v>0.00009259259259</v>
      </c>
      <c r="L296" s="1">
        <f t="shared" si="2"/>
        <v>888</v>
      </c>
      <c r="M296" s="1">
        <f t="shared" si="3"/>
        <v>111</v>
      </c>
      <c r="N296" s="1">
        <f t="shared" si="4"/>
        <v>8</v>
      </c>
      <c r="O296" s="3">
        <f>K296-RTOS_ON_TX!K296</f>
        <v>0.00003472222222</v>
      </c>
    </row>
    <row r="297" ht="15.75" customHeight="1">
      <c r="A297" s="20">
        <v>45464.0</v>
      </c>
      <c r="B297" s="3">
        <v>0.4247916666666667</v>
      </c>
      <c r="C297" s="1" t="s">
        <v>14231</v>
      </c>
      <c r="D297" s="1" t="s">
        <v>2247</v>
      </c>
      <c r="E297" s="1" t="s">
        <v>14232</v>
      </c>
      <c r="F297" s="1" t="s">
        <v>2008</v>
      </c>
      <c r="G297" s="1" t="s">
        <v>14233</v>
      </c>
      <c r="H297" s="1" t="s">
        <v>1852</v>
      </c>
      <c r="I297" s="1" t="s">
        <v>21079</v>
      </c>
      <c r="J297" s="1">
        <v>111.0</v>
      </c>
      <c r="K297" s="3">
        <f t="shared" si="1"/>
        <v>0.00009259259259</v>
      </c>
      <c r="L297" s="1">
        <f t="shared" si="2"/>
        <v>888</v>
      </c>
      <c r="M297" s="1">
        <f t="shared" si="3"/>
        <v>111</v>
      </c>
      <c r="N297" s="1">
        <f t="shared" si="4"/>
        <v>8</v>
      </c>
      <c r="O297" s="3">
        <f>K297-RTOS_ON_TX!K297</f>
        <v>0.00003472222222</v>
      </c>
    </row>
    <row r="298" ht="15.75" customHeight="1">
      <c r="A298" s="20">
        <v>45464.0</v>
      </c>
      <c r="B298" s="3">
        <v>0.42488425925925927</v>
      </c>
      <c r="C298" s="1" t="s">
        <v>13306</v>
      </c>
      <c r="D298" s="1" t="s">
        <v>2770</v>
      </c>
      <c r="E298" s="1" t="s">
        <v>14001</v>
      </c>
      <c r="F298" s="1" t="s">
        <v>2345</v>
      </c>
      <c r="G298" s="1" t="s">
        <v>21081</v>
      </c>
      <c r="H298" s="1" t="s">
        <v>1931</v>
      </c>
      <c r="I298" s="1" t="s">
        <v>1706</v>
      </c>
      <c r="J298" s="1">
        <v>111.0</v>
      </c>
      <c r="K298" s="3">
        <f t="shared" si="1"/>
        <v>0.00009259259259</v>
      </c>
      <c r="L298" s="1">
        <f t="shared" si="2"/>
        <v>888</v>
      </c>
      <c r="M298" s="1">
        <f t="shared" si="3"/>
        <v>111</v>
      </c>
      <c r="N298" s="1">
        <f t="shared" si="4"/>
        <v>8</v>
      </c>
      <c r="O298" s="3">
        <f>K298-RTOS_ON_TX!K298</f>
        <v>0.00003472222222</v>
      </c>
    </row>
    <row r="299" ht="15.75" customHeight="1">
      <c r="A299" s="20">
        <v>45464.0</v>
      </c>
      <c r="B299" s="3">
        <v>0.4249768518518518</v>
      </c>
      <c r="C299" s="1" t="s">
        <v>14239</v>
      </c>
      <c r="D299" s="1" t="s">
        <v>21052</v>
      </c>
      <c r="E299" s="1" t="s">
        <v>14240</v>
      </c>
      <c r="F299" s="1" t="s">
        <v>21032</v>
      </c>
      <c r="G299" s="1" t="s">
        <v>14241</v>
      </c>
      <c r="H299" s="1" t="s">
        <v>1936</v>
      </c>
      <c r="I299" s="1" t="s">
        <v>1946</v>
      </c>
      <c r="J299" s="1">
        <v>111.0</v>
      </c>
      <c r="K299" s="3">
        <f t="shared" si="1"/>
        <v>0.00009259259259</v>
      </c>
      <c r="L299" s="1">
        <f t="shared" si="2"/>
        <v>888</v>
      </c>
      <c r="M299" s="1">
        <f t="shared" si="3"/>
        <v>111</v>
      </c>
      <c r="N299" s="1">
        <f t="shared" si="4"/>
        <v>8</v>
      </c>
      <c r="O299" s="3">
        <f>K299-RTOS_ON_TX!K299</f>
        <v>0.00003472222222</v>
      </c>
    </row>
    <row r="300" ht="15.75" customHeight="1">
      <c r="A300" s="20">
        <v>45464.0</v>
      </c>
      <c r="B300" s="3">
        <v>0.42506944444444444</v>
      </c>
      <c r="C300" s="1" t="s">
        <v>14130</v>
      </c>
      <c r="D300" s="1" t="s">
        <v>2297</v>
      </c>
      <c r="E300" s="1" t="s">
        <v>14131</v>
      </c>
      <c r="F300" s="1" t="s">
        <v>2008</v>
      </c>
      <c r="G300" s="1" t="s">
        <v>14132</v>
      </c>
      <c r="H300" s="1" t="s">
        <v>1852</v>
      </c>
      <c r="I300" s="1" t="s">
        <v>1760</v>
      </c>
      <c r="J300" s="1">
        <v>111.0</v>
      </c>
      <c r="K300" s="3">
        <f t="shared" si="1"/>
        <v>0.00009259259259</v>
      </c>
      <c r="L300" s="1">
        <f t="shared" si="2"/>
        <v>888</v>
      </c>
      <c r="M300" s="1">
        <f t="shared" si="3"/>
        <v>111</v>
      </c>
      <c r="N300" s="1">
        <f t="shared" si="4"/>
        <v>8</v>
      </c>
      <c r="O300" s="3">
        <f>K300-RTOS_ON_TX!K300</f>
        <v>0.00003472222222</v>
      </c>
    </row>
    <row r="301" ht="15.75" customHeight="1">
      <c r="A301" s="20">
        <v>45464.0</v>
      </c>
      <c r="B301" s="3">
        <v>0.42516203703703703</v>
      </c>
      <c r="C301" s="1" t="s">
        <v>14153</v>
      </c>
      <c r="D301" s="1" t="s">
        <v>2527</v>
      </c>
      <c r="E301" s="1" t="s">
        <v>14154</v>
      </c>
      <c r="F301" s="1" t="s">
        <v>1744</v>
      </c>
      <c r="G301" s="1" t="s">
        <v>14155</v>
      </c>
      <c r="H301" s="1" t="s">
        <v>1852</v>
      </c>
      <c r="I301" s="1" t="s">
        <v>1973</v>
      </c>
      <c r="J301" s="1">
        <v>111.0</v>
      </c>
      <c r="K301" s="3">
        <f t="shared" si="1"/>
        <v>0.00009259259259</v>
      </c>
      <c r="L301" s="1">
        <f t="shared" si="2"/>
        <v>888</v>
      </c>
      <c r="M301" s="1">
        <f t="shared" si="3"/>
        <v>111</v>
      </c>
      <c r="N301" s="1">
        <f t="shared" si="4"/>
        <v>8</v>
      </c>
      <c r="O301" s="3">
        <f>K301-RTOS_ON_TX!K301</f>
        <v>0.00003472222222</v>
      </c>
    </row>
    <row r="302" ht="15.75" customHeight="1">
      <c r="A302" s="20">
        <v>45464.0</v>
      </c>
      <c r="B302" s="3">
        <v>0.4252546296296296</v>
      </c>
      <c r="C302" s="1" t="s">
        <v>13323</v>
      </c>
      <c r="D302" s="1" t="s">
        <v>2283</v>
      </c>
      <c r="E302" s="1" t="s">
        <v>14101</v>
      </c>
      <c r="F302" s="1" t="s">
        <v>2022</v>
      </c>
      <c r="G302" s="1" t="s">
        <v>13596</v>
      </c>
      <c r="H302" s="1" t="s">
        <v>1923</v>
      </c>
      <c r="I302" s="1" t="s">
        <v>3359</v>
      </c>
      <c r="J302" s="1">
        <v>111.0</v>
      </c>
      <c r="K302" s="3">
        <f t="shared" si="1"/>
        <v>0.00009259259259</v>
      </c>
      <c r="L302" s="1">
        <f t="shared" si="2"/>
        <v>888</v>
      </c>
      <c r="M302" s="1">
        <f t="shared" si="3"/>
        <v>111</v>
      </c>
      <c r="N302" s="1">
        <f t="shared" si="4"/>
        <v>8</v>
      </c>
      <c r="O302" s="3">
        <f>K302-RTOS_ON_TX!K302</f>
        <v>0.00003472222222</v>
      </c>
    </row>
    <row r="303" ht="15.75" customHeight="1">
      <c r="A303" s="20">
        <v>45464.0</v>
      </c>
      <c r="B303" s="3">
        <v>0.42534722222222227</v>
      </c>
      <c r="C303" s="1" t="s">
        <v>14158</v>
      </c>
      <c r="D303" s="1" t="s">
        <v>2959</v>
      </c>
      <c r="E303" s="1" t="s">
        <v>14159</v>
      </c>
      <c r="F303" s="1" t="s">
        <v>21032</v>
      </c>
      <c r="G303" s="1" t="s">
        <v>13552</v>
      </c>
      <c r="H303" s="1" t="s">
        <v>1936</v>
      </c>
      <c r="I303" s="1" t="s">
        <v>1803</v>
      </c>
      <c r="J303" s="1">
        <v>111.0</v>
      </c>
      <c r="K303" s="3">
        <f t="shared" si="1"/>
        <v>0.00009259259259</v>
      </c>
      <c r="L303" s="1">
        <f t="shared" si="2"/>
        <v>888</v>
      </c>
      <c r="M303" s="1">
        <f t="shared" si="3"/>
        <v>111</v>
      </c>
      <c r="N303" s="1">
        <f t="shared" si="4"/>
        <v>8</v>
      </c>
      <c r="O303" s="3">
        <f>K303-RTOS_ON_TX!K303</f>
        <v>0.00003472222222</v>
      </c>
    </row>
    <row r="304" ht="15.75" customHeight="1">
      <c r="A304" s="20">
        <v>45464.0</v>
      </c>
      <c r="B304" s="3">
        <v>0.4254398148148148</v>
      </c>
      <c r="C304" s="1" t="s">
        <v>14076</v>
      </c>
      <c r="D304" s="1" t="s">
        <v>2748</v>
      </c>
      <c r="E304" s="1" t="s">
        <v>14077</v>
      </c>
      <c r="F304" s="1" t="s">
        <v>1754</v>
      </c>
      <c r="G304" s="1" t="s">
        <v>14078</v>
      </c>
      <c r="H304" s="1" t="s">
        <v>1912</v>
      </c>
      <c r="I304" s="1" t="s">
        <v>1830</v>
      </c>
      <c r="J304" s="1">
        <v>111.0</v>
      </c>
      <c r="K304" s="3">
        <f t="shared" si="1"/>
        <v>0.00009259259259</v>
      </c>
      <c r="L304" s="1">
        <f t="shared" si="2"/>
        <v>888</v>
      </c>
      <c r="M304" s="1">
        <f t="shared" si="3"/>
        <v>111</v>
      </c>
      <c r="N304" s="1">
        <f t="shared" si="4"/>
        <v>8</v>
      </c>
      <c r="O304" s="3">
        <f>K304-RTOS_ON_TX!K304</f>
        <v>0.00003472222222</v>
      </c>
    </row>
    <row r="305" ht="15.75" customHeight="1">
      <c r="A305" s="20">
        <v>45464.0</v>
      </c>
      <c r="B305" s="3">
        <v>0.4255324074074074</v>
      </c>
      <c r="C305" s="1" t="s">
        <v>14141</v>
      </c>
      <c r="D305" s="1" t="s">
        <v>2485</v>
      </c>
      <c r="E305" s="1" t="s">
        <v>14142</v>
      </c>
      <c r="F305" s="1" t="s">
        <v>2030</v>
      </c>
      <c r="G305" s="1" t="s">
        <v>14143</v>
      </c>
      <c r="H305" s="1" t="s">
        <v>1824</v>
      </c>
      <c r="I305" s="1" t="s">
        <v>1858</v>
      </c>
      <c r="J305" s="1">
        <v>111.0</v>
      </c>
      <c r="K305" s="3">
        <f t="shared" si="1"/>
        <v>0.00009259259259</v>
      </c>
      <c r="L305" s="1">
        <f t="shared" si="2"/>
        <v>888</v>
      </c>
      <c r="M305" s="1">
        <f t="shared" si="3"/>
        <v>111</v>
      </c>
      <c r="N305" s="1">
        <f t="shared" si="4"/>
        <v>8</v>
      </c>
      <c r="O305" s="3">
        <f>K305-RTOS_ON_TX!K305</f>
        <v>0.00003472222222</v>
      </c>
    </row>
    <row r="306" ht="15.75" customHeight="1">
      <c r="A306" s="20">
        <v>45464.0</v>
      </c>
      <c r="B306" s="3">
        <v>0.425625</v>
      </c>
      <c r="C306" s="1" t="s">
        <v>13238</v>
      </c>
      <c r="D306" s="1" t="s">
        <v>2748</v>
      </c>
      <c r="E306" s="1" t="s">
        <v>14262</v>
      </c>
      <c r="F306" s="1" t="s">
        <v>1754</v>
      </c>
      <c r="G306" s="1" t="s">
        <v>13660</v>
      </c>
      <c r="H306" s="1" t="s">
        <v>1912</v>
      </c>
      <c r="I306" s="1" t="s">
        <v>2864</v>
      </c>
      <c r="J306" s="1">
        <v>111.0</v>
      </c>
      <c r="K306" s="3">
        <f t="shared" si="1"/>
        <v>0.00009259259259</v>
      </c>
      <c r="L306" s="1">
        <f t="shared" si="2"/>
        <v>888</v>
      </c>
      <c r="M306" s="1">
        <f t="shared" si="3"/>
        <v>111</v>
      </c>
      <c r="N306" s="1">
        <f t="shared" si="4"/>
        <v>8</v>
      </c>
      <c r="O306" s="3">
        <f>K306-RTOS_ON_TX!K306</f>
        <v>0.00003472222222</v>
      </c>
    </row>
    <row r="307" ht="15.75" customHeight="1">
      <c r="A307" s="20">
        <v>45464.0</v>
      </c>
      <c r="B307" s="3">
        <v>0.4257175925925926</v>
      </c>
      <c r="C307" s="1" t="s">
        <v>13408</v>
      </c>
      <c r="D307" s="1" t="s">
        <v>2328</v>
      </c>
      <c r="E307" s="1" t="s">
        <v>14266</v>
      </c>
      <c r="F307" s="1" t="s">
        <v>2022</v>
      </c>
      <c r="G307" s="1" t="s">
        <v>13775</v>
      </c>
      <c r="H307" s="1" t="s">
        <v>1912</v>
      </c>
      <c r="I307" s="1" t="s">
        <v>13449</v>
      </c>
      <c r="J307" s="1">
        <v>111.0</v>
      </c>
      <c r="K307" s="3">
        <f t="shared" si="1"/>
        <v>0.00009259259259</v>
      </c>
      <c r="L307" s="1">
        <f t="shared" si="2"/>
        <v>888</v>
      </c>
      <c r="M307" s="1">
        <f t="shared" si="3"/>
        <v>111</v>
      </c>
      <c r="N307" s="1">
        <f t="shared" si="4"/>
        <v>8</v>
      </c>
      <c r="O307" s="3">
        <f>K307-RTOS_ON_TX!K307</f>
        <v>0.00003472222222</v>
      </c>
    </row>
    <row r="308" ht="15.75" customHeight="1">
      <c r="A308" s="20">
        <v>45464.0</v>
      </c>
      <c r="B308" s="3">
        <v>0.4258101851851852</v>
      </c>
      <c r="C308" s="1" t="s">
        <v>14061</v>
      </c>
      <c r="D308" s="1" t="s">
        <v>3035</v>
      </c>
      <c r="E308" s="1" t="s">
        <v>2150</v>
      </c>
      <c r="F308" s="1" t="s">
        <v>2345</v>
      </c>
      <c r="G308" s="1" t="s">
        <v>13546</v>
      </c>
      <c r="H308" s="1" t="s">
        <v>1931</v>
      </c>
      <c r="I308" s="1" t="s">
        <v>2028</v>
      </c>
      <c r="J308" s="1">
        <v>111.0</v>
      </c>
      <c r="K308" s="3">
        <f t="shared" si="1"/>
        <v>0.00009259259259</v>
      </c>
      <c r="L308" s="1">
        <f t="shared" si="2"/>
        <v>888</v>
      </c>
      <c r="M308" s="1">
        <f t="shared" si="3"/>
        <v>111</v>
      </c>
      <c r="N308" s="1">
        <f t="shared" si="4"/>
        <v>8</v>
      </c>
      <c r="O308" s="3">
        <f>K308-RTOS_ON_TX!K308</f>
        <v>0.00003472222222</v>
      </c>
    </row>
    <row r="309" ht="15.75" customHeight="1">
      <c r="A309" s="20">
        <v>45464.0</v>
      </c>
      <c r="B309" s="3">
        <v>0.4259027777777778</v>
      </c>
      <c r="C309" s="1" t="s">
        <v>13396</v>
      </c>
      <c r="D309" s="1" t="s">
        <v>21052</v>
      </c>
      <c r="E309" s="1" t="s">
        <v>1833</v>
      </c>
      <c r="F309" s="1" t="s">
        <v>21032</v>
      </c>
      <c r="G309" s="1" t="s">
        <v>13584</v>
      </c>
      <c r="H309" s="1" t="s">
        <v>1936</v>
      </c>
      <c r="I309" s="1" t="s">
        <v>1750</v>
      </c>
      <c r="J309" s="1">
        <v>111.0</v>
      </c>
      <c r="K309" s="3">
        <f t="shared" si="1"/>
        <v>0.00009259259259</v>
      </c>
      <c r="L309" s="1">
        <f t="shared" si="2"/>
        <v>888</v>
      </c>
      <c r="M309" s="1">
        <f t="shared" si="3"/>
        <v>111</v>
      </c>
      <c r="N309" s="1">
        <f t="shared" si="4"/>
        <v>8</v>
      </c>
      <c r="O309" s="3">
        <f>K309-RTOS_ON_TX!K309</f>
        <v>0.00003472222222</v>
      </c>
    </row>
    <row r="310" ht="15.75" customHeight="1">
      <c r="A310" s="20">
        <v>45464.0</v>
      </c>
      <c r="B310" s="3">
        <v>0.42599537037037033</v>
      </c>
      <c r="C310" s="1" t="s">
        <v>14004</v>
      </c>
      <c r="D310" s="1" t="s">
        <v>21056</v>
      </c>
      <c r="E310" s="1" t="s">
        <v>14005</v>
      </c>
      <c r="F310" s="1" t="s">
        <v>2093</v>
      </c>
      <c r="G310" s="1" t="s">
        <v>13512</v>
      </c>
      <c r="H310" s="1" t="s">
        <v>21046</v>
      </c>
      <c r="I310" s="1" t="s">
        <v>2864</v>
      </c>
      <c r="J310" s="1">
        <v>111.0</v>
      </c>
      <c r="K310" s="3">
        <f t="shared" si="1"/>
        <v>0.0001041666667</v>
      </c>
      <c r="L310" s="1">
        <f t="shared" si="2"/>
        <v>888</v>
      </c>
      <c r="M310" s="1">
        <f t="shared" si="3"/>
        <v>98.66666667</v>
      </c>
      <c r="N310" s="1">
        <f t="shared" si="4"/>
        <v>9</v>
      </c>
      <c r="O310" s="3">
        <f>K310-RTOS_ON_TX!K310</f>
        <v>0.0000462962963</v>
      </c>
    </row>
    <row r="311" ht="15.75" customHeight="1">
      <c r="A311" s="20">
        <v>45464.0</v>
      </c>
      <c r="B311" s="3">
        <v>0.42609953703703707</v>
      </c>
      <c r="C311" s="1" t="s">
        <v>13306</v>
      </c>
      <c r="D311" s="1" t="s">
        <v>2770</v>
      </c>
      <c r="E311" s="1" t="s">
        <v>14001</v>
      </c>
      <c r="F311" s="1" t="s">
        <v>2345</v>
      </c>
      <c r="G311" s="1" t="s">
        <v>21081</v>
      </c>
      <c r="H311" s="1" t="s">
        <v>1931</v>
      </c>
      <c r="I311" s="1" t="s">
        <v>1679</v>
      </c>
      <c r="J311" s="1">
        <v>111.0</v>
      </c>
      <c r="K311" s="3">
        <f t="shared" si="1"/>
        <v>0.0001041666667</v>
      </c>
      <c r="L311" s="1">
        <f t="shared" si="2"/>
        <v>888</v>
      </c>
      <c r="M311" s="1">
        <f t="shared" si="3"/>
        <v>98.66666667</v>
      </c>
      <c r="N311" s="1">
        <f t="shared" si="4"/>
        <v>9</v>
      </c>
      <c r="O311" s="3">
        <f>K311-RTOS_ON_TX!K311</f>
        <v>0.0000462962963</v>
      </c>
    </row>
    <row r="312" ht="15.75" customHeight="1">
      <c r="A312" s="20">
        <v>45464.0</v>
      </c>
      <c r="B312" s="3">
        <v>0.4262037037037037</v>
      </c>
      <c r="C312" s="1" t="s">
        <v>13244</v>
      </c>
      <c r="D312" s="1" t="s">
        <v>3114</v>
      </c>
      <c r="E312" s="1" t="s">
        <v>21110</v>
      </c>
      <c r="F312" s="1" t="s">
        <v>2043</v>
      </c>
      <c r="G312" s="1" t="s">
        <v>14280</v>
      </c>
      <c r="H312" s="1" t="s">
        <v>2409</v>
      </c>
      <c r="I312" s="1" t="s">
        <v>1803</v>
      </c>
      <c r="J312" s="1">
        <v>111.0</v>
      </c>
      <c r="K312" s="3">
        <f t="shared" si="1"/>
        <v>0.00009259259259</v>
      </c>
      <c r="L312" s="1">
        <f t="shared" si="2"/>
        <v>888</v>
      </c>
      <c r="M312" s="1">
        <f t="shared" si="3"/>
        <v>111</v>
      </c>
      <c r="N312" s="1">
        <f t="shared" si="4"/>
        <v>8</v>
      </c>
      <c r="O312" s="3">
        <f>K312-RTOS_ON_TX!K312</f>
        <v>0.00003472222222</v>
      </c>
    </row>
    <row r="313" ht="15.75" customHeight="1">
      <c r="A313" s="20">
        <v>45464.0</v>
      </c>
      <c r="B313" s="3">
        <v>0.42629629629629634</v>
      </c>
      <c r="C313" s="1" t="s">
        <v>13408</v>
      </c>
      <c r="D313" s="1" t="s">
        <v>2328</v>
      </c>
      <c r="E313" s="1" t="s">
        <v>14266</v>
      </c>
      <c r="F313" s="1" t="s">
        <v>2022</v>
      </c>
      <c r="G313" s="1" t="s">
        <v>13775</v>
      </c>
      <c r="H313" s="1" t="s">
        <v>1912</v>
      </c>
      <c r="I313" s="1" t="s">
        <v>1754</v>
      </c>
      <c r="J313" s="1">
        <v>111.0</v>
      </c>
      <c r="K313" s="3">
        <f t="shared" si="1"/>
        <v>0.00009259259259</v>
      </c>
      <c r="L313" s="1">
        <f t="shared" si="2"/>
        <v>888</v>
      </c>
      <c r="M313" s="1">
        <f t="shared" si="3"/>
        <v>111</v>
      </c>
      <c r="N313" s="1">
        <f t="shared" si="4"/>
        <v>8</v>
      </c>
      <c r="O313" s="3">
        <f>K313-RTOS_ON_TX!K313</f>
        <v>0.00003472222222</v>
      </c>
    </row>
    <row r="314" ht="15.75" customHeight="1">
      <c r="A314" s="20">
        <v>45464.0</v>
      </c>
      <c r="B314" s="3">
        <v>0.4263888888888889</v>
      </c>
      <c r="C314" s="1" t="s">
        <v>21111</v>
      </c>
      <c r="D314" s="1" t="s">
        <v>2644</v>
      </c>
      <c r="E314" s="1" t="s">
        <v>14402</v>
      </c>
      <c r="F314" s="1" t="s">
        <v>2086</v>
      </c>
      <c r="G314" s="1" t="s">
        <v>14403</v>
      </c>
      <c r="H314" s="1" t="s">
        <v>1965</v>
      </c>
      <c r="I314" s="1" t="s">
        <v>13667</v>
      </c>
      <c r="J314" s="1">
        <v>111.0</v>
      </c>
      <c r="K314" s="3">
        <f t="shared" si="1"/>
        <v>0.00009259259259</v>
      </c>
      <c r="L314" s="1">
        <f t="shared" si="2"/>
        <v>888</v>
      </c>
      <c r="M314" s="1">
        <f t="shared" si="3"/>
        <v>111</v>
      </c>
      <c r="N314" s="1">
        <f t="shared" si="4"/>
        <v>8</v>
      </c>
      <c r="O314" s="3">
        <f>K314-RTOS_ON_TX!K314</f>
        <v>0.00003472222222</v>
      </c>
    </row>
    <row r="315" ht="15.75" customHeight="1">
      <c r="A315" s="20">
        <v>45464.0</v>
      </c>
      <c r="B315" s="3">
        <v>0.42648148148148146</v>
      </c>
      <c r="C315" s="1" t="s">
        <v>13238</v>
      </c>
      <c r="D315" s="1" t="s">
        <v>2748</v>
      </c>
      <c r="E315" s="1" t="s">
        <v>14262</v>
      </c>
      <c r="F315" s="1" t="s">
        <v>1754</v>
      </c>
      <c r="G315" s="1" t="s">
        <v>13660</v>
      </c>
      <c r="H315" s="1" t="s">
        <v>1912</v>
      </c>
      <c r="I315" s="1" t="s">
        <v>21026</v>
      </c>
      <c r="J315" s="1">
        <v>111.0</v>
      </c>
      <c r="K315" s="3">
        <f t="shared" si="1"/>
        <v>0.00009259259259</v>
      </c>
      <c r="L315" s="1">
        <f t="shared" si="2"/>
        <v>888</v>
      </c>
      <c r="M315" s="1">
        <f t="shared" si="3"/>
        <v>111</v>
      </c>
      <c r="N315" s="1">
        <f t="shared" si="4"/>
        <v>8</v>
      </c>
      <c r="O315" s="3">
        <f>K315-RTOS_ON_TX!K315</f>
        <v>0.00003472222222</v>
      </c>
    </row>
    <row r="316" ht="15.75" customHeight="1">
      <c r="A316" s="20">
        <v>45464.0</v>
      </c>
      <c r="B316" s="3">
        <v>0.42657407407407405</v>
      </c>
      <c r="C316" s="1" t="s">
        <v>14076</v>
      </c>
      <c r="D316" s="1" t="s">
        <v>2748</v>
      </c>
      <c r="E316" s="1" t="s">
        <v>14077</v>
      </c>
      <c r="F316" s="1" t="s">
        <v>1754</v>
      </c>
      <c r="G316" s="1" t="s">
        <v>14078</v>
      </c>
      <c r="H316" s="1" t="s">
        <v>1912</v>
      </c>
      <c r="I316" s="1" t="s">
        <v>1946</v>
      </c>
      <c r="J316" s="1">
        <v>111.0</v>
      </c>
      <c r="K316" s="3">
        <f t="shared" si="1"/>
        <v>0.0001041666667</v>
      </c>
      <c r="L316" s="1">
        <f t="shared" si="2"/>
        <v>888</v>
      </c>
      <c r="M316" s="1">
        <f t="shared" si="3"/>
        <v>98.66666667</v>
      </c>
      <c r="N316" s="1">
        <f t="shared" si="4"/>
        <v>9</v>
      </c>
      <c r="O316" s="3">
        <f>K316-RTOS_ON_TX!K316</f>
        <v>0.0000462962963</v>
      </c>
    </row>
    <row r="317" ht="15.75" customHeight="1">
      <c r="A317" s="20">
        <v>45464.0</v>
      </c>
      <c r="B317" s="3">
        <v>0.42667824074074073</v>
      </c>
      <c r="C317" s="1" t="s">
        <v>13306</v>
      </c>
      <c r="D317" s="1" t="s">
        <v>2770</v>
      </c>
      <c r="E317" s="1" t="s">
        <v>14001</v>
      </c>
      <c r="F317" s="1" t="s">
        <v>2345</v>
      </c>
      <c r="G317" s="1" t="s">
        <v>21081</v>
      </c>
      <c r="H317" s="1" t="s">
        <v>1931</v>
      </c>
      <c r="I317" s="1" t="s">
        <v>21026</v>
      </c>
      <c r="J317" s="1">
        <v>111.0</v>
      </c>
      <c r="K317" s="3">
        <f t="shared" si="1"/>
        <v>0.00009259259259</v>
      </c>
      <c r="L317" s="1">
        <f t="shared" si="2"/>
        <v>888</v>
      </c>
      <c r="M317" s="1">
        <f t="shared" si="3"/>
        <v>111</v>
      </c>
      <c r="N317" s="1">
        <f t="shared" si="4"/>
        <v>8</v>
      </c>
      <c r="O317" s="3">
        <f>K317-RTOS_ON_TX!K317</f>
        <v>0.00002314814815</v>
      </c>
    </row>
    <row r="318" ht="15.75" customHeight="1">
      <c r="A318" s="20">
        <v>45464.0</v>
      </c>
      <c r="B318" s="3">
        <v>0.4267708333333333</v>
      </c>
      <c r="C318" s="1" t="s">
        <v>14294</v>
      </c>
      <c r="D318" s="1" t="s">
        <v>2644</v>
      </c>
      <c r="E318" s="1" t="s">
        <v>14295</v>
      </c>
      <c r="F318" s="1" t="s">
        <v>1797</v>
      </c>
      <c r="G318" s="1" t="s">
        <v>21088</v>
      </c>
      <c r="H318" s="1" t="s">
        <v>1965</v>
      </c>
      <c r="I318" s="1" t="s">
        <v>21036</v>
      </c>
      <c r="J318" s="1">
        <v>111.0</v>
      </c>
      <c r="K318" s="3">
        <f t="shared" si="1"/>
        <v>0.00009259259259</v>
      </c>
      <c r="L318" s="1">
        <f t="shared" si="2"/>
        <v>888</v>
      </c>
      <c r="M318" s="1">
        <f t="shared" si="3"/>
        <v>111</v>
      </c>
      <c r="N318" s="1">
        <f t="shared" si="4"/>
        <v>8</v>
      </c>
      <c r="O318" s="3">
        <f>K318-RTOS_ON_TX!K318</f>
        <v>0.00003472222222</v>
      </c>
    </row>
    <row r="319" ht="15.75" customHeight="1">
      <c r="A319" s="20">
        <v>45464.0</v>
      </c>
      <c r="B319" s="3">
        <v>0.4268634259259259</v>
      </c>
      <c r="C319" s="1" t="s">
        <v>13238</v>
      </c>
      <c r="D319" s="1" t="s">
        <v>2748</v>
      </c>
      <c r="E319" s="1" t="s">
        <v>14262</v>
      </c>
      <c r="F319" s="1" t="s">
        <v>1754</v>
      </c>
      <c r="G319" s="1" t="s">
        <v>13660</v>
      </c>
      <c r="H319" s="1" t="s">
        <v>1912</v>
      </c>
      <c r="I319" s="1" t="s">
        <v>1684</v>
      </c>
      <c r="J319" s="1">
        <v>111.0</v>
      </c>
      <c r="K319" s="3">
        <f t="shared" si="1"/>
        <v>0.00009259259259</v>
      </c>
      <c r="L319" s="1">
        <f t="shared" si="2"/>
        <v>888</v>
      </c>
      <c r="M319" s="1">
        <f t="shared" si="3"/>
        <v>111</v>
      </c>
      <c r="N319" s="1">
        <f t="shared" si="4"/>
        <v>8</v>
      </c>
      <c r="O319" s="3">
        <f>K319-RTOS_ON_TX!K319</f>
        <v>0.00003472222222</v>
      </c>
    </row>
    <row r="320" ht="15.75" customHeight="1">
      <c r="A320" s="20">
        <v>45464.0</v>
      </c>
      <c r="B320" s="3">
        <v>0.42695601851851855</v>
      </c>
      <c r="C320" s="1" t="s">
        <v>13238</v>
      </c>
      <c r="D320" s="1" t="s">
        <v>2748</v>
      </c>
      <c r="E320" s="1" t="s">
        <v>14262</v>
      </c>
      <c r="F320" s="1" t="s">
        <v>1754</v>
      </c>
      <c r="G320" s="1" t="s">
        <v>13660</v>
      </c>
      <c r="H320" s="1" t="s">
        <v>1912</v>
      </c>
      <c r="I320" s="1" t="s">
        <v>1714</v>
      </c>
      <c r="J320" s="1">
        <v>111.0</v>
      </c>
      <c r="K320" s="3">
        <f t="shared" si="1"/>
        <v>0.00009259259259</v>
      </c>
      <c r="L320" s="1">
        <f t="shared" si="2"/>
        <v>888</v>
      </c>
      <c r="M320" s="1">
        <f t="shared" si="3"/>
        <v>111</v>
      </c>
      <c r="N320" s="1">
        <f t="shared" si="4"/>
        <v>8</v>
      </c>
      <c r="O320" s="3">
        <f>K320-RTOS_ON_TX!K320</f>
        <v>0.00003472222222</v>
      </c>
    </row>
    <row r="321" ht="15.75" customHeight="1">
      <c r="A321" s="20">
        <v>45464.0</v>
      </c>
      <c r="B321" s="3">
        <v>0.42704861111111114</v>
      </c>
      <c r="C321" s="1" t="s">
        <v>14302</v>
      </c>
      <c r="D321" s="1" t="s">
        <v>3411</v>
      </c>
      <c r="E321" s="1" t="s">
        <v>14303</v>
      </c>
      <c r="F321" s="1" t="s">
        <v>2093</v>
      </c>
      <c r="G321" s="1" t="s">
        <v>21091</v>
      </c>
      <c r="H321" s="1" t="s">
        <v>2615</v>
      </c>
      <c r="I321" s="1" t="s">
        <v>1803</v>
      </c>
      <c r="J321" s="1">
        <v>111.0</v>
      </c>
      <c r="K321" s="3">
        <f t="shared" si="1"/>
        <v>0.00009259259259</v>
      </c>
      <c r="L321" s="1">
        <f t="shared" si="2"/>
        <v>888</v>
      </c>
      <c r="M321" s="1">
        <f t="shared" si="3"/>
        <v>111</v>
      </c>
      <c r="N321" s="1">
        <f t="shared" si="4"/>
        <v>8</v>
      </c>
      <c r="O321" s="3">
        <f>K321-RTOS_ON_TX!K321</f>
        <v>0.00003472222222</v>
      </c>
    </row>
    <row r="322" ht="15.75" customHeight="1">
      <c r="A322" s="20">
        <v>45464.0</v>
      </c>
      <c r="B322" s="3">
        <v>0.4271412037037037</v>
      </c>
      <c r="C322" s="1" t="s">
        <v>14167</v>
      </c>
      <c r="D322" s="1" t="s">
        <v>1821</v>
      </c>
      <c r="E322" s="1" t="s">
        <v>14168</v>
      </c>
      <c r="F322" s="1" t="s">
        <v>2030</v>
      </c>
      <c r="G322" s="1" t="s">
        <v>14169</v>
      </c>
      <c r="H322" s="1" t="s">
        <v>1824</v>
      </c>
      <c r="I322" s="1" t="s">
        <v>1769</v>
      </c>
      <c r="J322" s="1">
        <v>111.0</v>
      </c>
      <c r="K322" s="3">
        <f t="shared" si="1"/>
        <v>0.00009259259259</v>
      </c>
      <c r="L322" s="1">
        <f t="shared" si="2"/>
        <v>888</v>
      </c>
      <c r="M322" s="1">
        <f t="shared" si="3"/>
        <v>111</v>
      </c>
      <c r="N322" s="1">
        <f t="shared" si="4"/>
        <v>8</v>
      </c>
      <c r="O322" s="3">
        <f>K322-RTOS_ON_TX!K322</f>
        <v>0.00003472222222</v>
      </c>
    </row>
    <row r="323" ht="15.75" customHeight="1">
      <c r="A323" s="20">
        <v>45464.0</v>
      </c>
      <c r="B323" s="3">
        <v>0.42723379629629626</v>
      </c>
      <c r="C323" s="1" t="s">
        <v>13255</v>
      </c>
      <c r="D323" s="1" t="s">
        <v>3894</v>
      </c>
      <c r="E323" s="1" t="s">
        <v>14309</v>
      </c>
      <c r="F323" s="1" t="s">
        <v>2086</v>
      </c>
      <c r="G323" s="1" t="s">
        <v>14310</v>
      </c>
      <c r="H323" s="1" t="s">
        <v>1965</v>
      </c>
      <c r="I323" s="1" t="s">
        <v>1811</v>
      </c>
      <c r="J323" s="1">
        <v>111.0</v>
      </c>
      <c r="K323" s="3">
        <f t="shared" si="1"/>
        <v>0.00009259259259</v>
      </c>
      <c r="L323" s="1">
        <f t="shared" si="2"/>
        <v>888</v>
      </c>
      <c r="M323" s="1">
        <f t="shared" si="3"/>
        <v>111</v>
      </c>
      <c r="N323" s="1">
        <f t="shared" si="4"/>
        <v>8</v>
      </c>
      <c r="O323" s="3">
        <f>K323-RTOS_ON_TX!K323</f>
        <v>0.00003472222222</v>
      </c>
    </row>
    <row r="324" ht="15.75" customHeight="1">
      <c r="A324" s="20">
        <v>45464.0</v>
      </c>
      <c r="B324" s="3">
        <v>0.4273263888888889</v>
      </c>
      <c r="C324" s="1" t="s">
        <v>14294</v>
      </c>
      <c r="D324" s="1" t="s">
        <v>2644</v>
      </c>
      <c r="E324" s="1" t="s">
        <v>14295</v>
      </c>
      <c r="F324" s="1" t="s">
        <v>1797</v>
      </c>
      <c r="G324" s="1" t="s">
        <v>21088</v>
      </c>
      <c r="H324" s="1" t="s">
        <v>1965</v>
      </c>
      <c r="I324" s="1" t="s">
        <v>2674</v>
      </c>
      <c r="J324" s="1">
        <v>111.0</v>
      </c>
      <c r="K324" s="3">
        <f t="shared" si="1"/>
        <v>0.00009259259259</v>
      </c>
      <c r="L324" s="1">
        <f t="shared" si="2"/>
        <v>888</v>
      </c>
      <c r="M324" s="1">
        <f t="shared" si="3"/>
        <v>111</v>
      </c>
      <c r="N324" s="1">
        <f t="shared" si="4"/>
        <v>8</v>
      </c>
      <c r="O324" s="3">
        <f>K324-RTOS_ON_TX!K324</f>
        <v>0.00003472222222</v>
      </c>
    </row>
    <row r="325" ht="15.75" customHeight="1">
      <c r="A325" s="20">
        <v>45464.0</v>
      </c>
      <c r="B325" s="3">
        <v>0.4274189814814815</v>
      </c>
      <c r="C325" s="1" t="s">
        <v>14314</v>
      </c>
      <c r="D325" s="1" t="s">
        <v>2291</v>
      </c>
      <c r="E325" s="1" t="s">
        <v>14315</v>
      </c>
      <c r="F325" s="1" t="s">
        <v>2807</v>
      </c>
      <c r="G325" s="1" t="s">
        <v>14316</v>
      </c>
      <c r="H325" s="1" t="s">
        <v>1903</v>
      </c>
      <c r="I325" s="1" t="s">
        <v>13256</v>
      </c>
      <c r="J325" s="1">
        <v>111.0</v>
      </c>
      <c r="K325" s="3">
        <f t="shared" si="1"/>
        <v>0.0001041666667</v>
      </c>
      <c r="L325" s="1">
        <f t="shared" si="2"/>
        <v>888</v>
      </c>
      <c r="M325" s="1">
        <f t="shared" si="3"/>
        <v>98.66666667</v>
      </c>
      <c r="N325" s="1">
        <f t="shared" si="4"/>
        <v>9</v>
      </c>
      <c r="O325" s="3">
        <f>K325-RTOS_ON_TX!K325</f>
        <v>0.0000462962963</v>
      </c>
    </row>
    <row r="326" ht="15.75" customHeight="1">
      <c r="A326" s="20">
        <v>45464.0</v>
      </c>
      <c r="B326" s="3">
        <v>0.4275231481481481</v>
      </c>
      <c r="C326" s="1" t="s">
        <v>14095</v>
      </c>
      <c r="D326" s="1" t="s">
        <v>3427</v>
      </c>
      <c r="E326" s="1" t="s">
        <v>14096</v>
      </c>
      <c r="F326" s="1" t="s">
        <v>1797</v>
      </c>
      <c r="G326" s="1" t="s">
        <v>14097</v>
      </c>
      <c r="H326" s="1" t="s">
        <v>2409</v>
      </c>
      <c r="I326" s="1" t="s">
        <v>1722</v>
      </c>
      <c r="J326" s="1">
        <v>111.0</v>
      </c>
      <c r="K326" s="3">
        <f t="shared" si="1"/>
        <v>0.00009259259259</v>
      </c>
      <c r="L326" s="1">
        <f t="shared" si="2"/>
        <v>888</v>
      </c>
      <c r="M326" s="1">
        <f t="shared" si="3"/>
        <v>111</v>
      </c>
      <c r="N326" s="1">
        <f t="shared" si="4"/>
        <v>8</v>
      </c>
      <c r="O326" s="3">
        <f>K326-RTOS_ON_TX!K326</f>
        <v>0.00003472222222</v>
      </c>
    </row>
    <row r="327" ht="15.75" customHeight="1">
      <c r="A327" s="20">
        <v>45464.0</v>
      </c>
      <c r="B327" s="3">
        <v>0.42761574074074077</v>
      </c>
      <c r="C327" s="1" t="s">
        <v>14158</v>
      </c>
      <c r="D327" s="1" t="s">
        <v>2959</v>
      </c>
      <c r="E327" s="1" t="s">
        <v>14159</v>
      </c>
      <c r="F327" s="1" t="s">
        <v>21032</v>
      </c>
      <c r="G327" s="1" t="s">
        <v>13552</v>
      </c>
      <c r="H327" s="1" t="s">
        <v>1936</v>
      </c>
      <c r="I327" s="1" t="s">
        <v>1681</v>
      </c>
      <c r="J327" s="1">
        <v>111.0</v>
      </c>
      <c r="K327" s="3">
        <f t="shared" si="1"/>
        <v>0.00009259259259</v>
      </c>
      <c r="L327" s="1">
        <f t="shared" si="2"/>
        <v>888</v>
      </c>
      <c r="M327" s="1">
        <f t="shared" si="3"/>
        <v>111</v>
      </c>
      <c r="N327" s="1">
        <f t="shared" si="4"/>
        <v>8</v>
      </c>
      <c r="O327" s="3">
        <f>K327-RTOS_ON_TX!K327</f>
        <v>0.00003472222222</v>
      </c>
    </row>
    <row r="328" ht="15.75" customHeight="1">
      <c r="A328" s="20">
        <v>45464.0</v>
      </c>
      <c r="B328" s="3">
        <v>0.42770833333333336</v>
      </c>
      <c r="C328" s="1" t="s">
        <v>13226</v>
      </c>
      <c r="D328" s="1" t="s">
        <v>2036</v>
      </c>
      <c r="E328" s="1" t="s">
        <v>21102</v>
      </c>
      <c r="F328" s="1" t="s">
        <v>2008</v>
      </c>
      <c r="G328" s="1" t="s">
        <v>14031</v>
      </c>
      <c r="H328" s="1" t="s">
        <v>1903</v>
      </c>
      <c r="I328" s="1" t="s">
        <v>1695</v>
      </c>
      <c r="J328" s="1">
        <v>111.0</v>
      </c>
      <c r="K328" s="3">
        <f t="shared" si="1"/>
        <v>0.00009259259259</v>
      </c>
      <c r="L328" s="1">
        <f t="shared" si="2"/>
        <v>888</v>
      </c>
      <c r="M328" s="1">
        <f t="shared" si="3"/>
        <v>111</v>
      </c>
      <c r="N328" s="1">
        <f t="shared" si="4"/>
        <v>8</v>
      </c>
      <c r="O328" s="3">
        <f>K328-RTOS_ON_TX!K328</f>
        <v>0.00003472222222</v>
      </c>
    </row>
    <row r="329" ht="15.75" customHeight="1">
      <c r="A329" s="20">
        <v>45464.0</v>
      </c>
      <c r="B329" s="3">
        <v>0.42780092592592595</v>
      </c>
      <c r="C329" s="1" t="s">
        <v>14061</v>
      </c>
      <c r="D329" s="1" t="s">
        <v>3035</v>
      </c>
      <c r="E329" s="1" t="s">
        <v>2150</v>
      </c>
      <c r="F329" s="1" t="s">
        <v>2345</v>
      </c>
      <c r="G329" s="1" t="s">
        <v>13546</v>
      </c>
      <c r="H329" s="1" t="s">
        <v>1931</v>
      </c>
      <c r="I329" s="1" t="s">
        <v>1886</v>
      </c>
      <c r="J329" s="1">
        <v>111.0</v>
      </c>
      <c r="K329" s="3">
        <f t="shared" si="1"/>
        <v>0.00009259259259</v>
      </c>
      <c r="L329" s="1">
        <f t="shared" si="2"/>
        <v>888</v>
      </c>
      <c r="M329" s="1">
        <f t="shared" si="3"/>
        <v>111</v>
      </c>
      <c r="N329" s="1">
        <f t="shared" si="4"/>
        <v>8</v>
      </c>
      <c r="O329" s="3">
        <f>K329-RTOS_ON_TX!K329</f>
        <v>0.00003472222222</v>
      </c>
    </row>
    <row r="330" ht="15.75" customHeight="1">
      <c r="A330" s="20">
        <v>45464.0</v>
      </c>
      <c r="B330" s="3">
        <v>0.4278935185185185</v>
      </c>
      <c r="C330" s="1" t="s">
        <v>14082</v>
      </c>
      <c r="D330" s="1" t="s">
        <v>2554</v>
      </c>
      <c r="E330" s="1" t="s">
        <v>14083</v>
      </c>
      <c r="F330" s="1" t="s">
        <v>1754</v>
      </c>
      <c r="G330" s="1" t="s">
        <v>13760</v>
      </c>
      <c r="H330" s="1" t="s">
        <v>1936</v>
      </c>
      <c r="I330" s="1" t="s">
        <v>13227</v>
      </c>
      <c r="J330" s="1">
        <v>111.0</v>
      </c>
      <c r="K330" s="3">
        <f t="shared" si="1"/>
        <v>0.00009259259259</v>
      </c>
      <c r="L330" s="1">
        <f t="shared" si="2"/>
        <v>888</v>
      </c>
      <c r="M330" s="1">
        <f t="shared" si="3"/>
        <v>111</v>
      </c>
      <c r="N330" s="1">
        <f t="shared" si="4"/>
        <v>8</v>
      </c>
      <c r="O330" s="3">
        <f>K330-RTOS_ON_TX!K330</f>
        <v>0.00003472222222</v>
      </c>
    </row>
    <row r="331" ht="15.75" customHeight="1">
      <c r="A331" s="20">
        <v>45464.0</v>
      </c>
      <c r="B331" s="3">
        <v>0.4279861111111111</v>
      </c>
      <c r="C331" s="1" t="s">
        <v>14141</v>
      </c>
      <c r="D331" s="1" t="s">
        <v>2485</v>
      </c>
      <c r="E331" s="1" t="s">
        <v>14142</v>
      </c>
      <c r="F331" s="1" t="s">
        <v>2030</v>
      </c>
      <c r="G331" s="1" t="s">
        <v>14143</v>
      </c>
      <c r="H331" s="1" t="s">
        <v>1824</v>
      </c>
      <c r="I331" s="1" t="s">
        <v>21043</v>
      </c>
      <c r="J331" s="1">
        <v>111.0</v>
      </c>
      <c r="K331" s="3">
        <f t="shared" si="1"/>
        <v>0.00009259259259</v>
      </c>
      <c r="L331" s="1">
        <f t="shared" si="2"/>
        <v>888</v>
      </c>
      <c r="M331" s="1">
        <f t="shared" si="3"/>
        <v>111</v>
      </c>
      <c r="N331" s="1">
        <f t="shared" si="4"/>
        <v>8</v>
      </c>
      <c r="O331" s="3">
        <f>K331-RTOS_ON_TX!K331</f>
        <v>0.00003472222222</v>
      </c>
    </row>
    <row r="332" ht="15.75" customHeight="1">
      <c r="A332" s="20">
        <v>45464.0</v>
      </c>
      <c r="B332" s="3">
        <v>0.4280787037037037</v>
      </c>
      <c r="C332" s="1" t="s">
        <v>14158</v>
      </c>
      <c r="D332" s="1" t="s">
        <v>2959</v>
      </c>
      <c r="E332" s="1" t="s">
        <v>14159</v>
      </c>
      <c r="F332" s="1" t="s">
        <v>21032</v>
      </c>
      <c r="G332" s="1" t="s">
        <v>13552</v>
      </c>
      <c r="H332" s="1" t="s">
        <v>1936</v>
      </c>
      <c r="I332" s="1" t="s">
        <v>1832</v>
      </c>
      <c r="J332" s="1">
        <v>111.0</v>
      </c>
      <c r="K332" s="3">
        <f t="shared" si="1"/>
        <v>0.00009259259259</v>
      </c>
      <c r="L332" s="1">
        <f t="shared" si="2"/>
        <v>888</v>
      </c>
      <c r="M332" s="1">
        <f t="shared" si="3"/>
        <v>111</v>
      </c>
      <c r="N332" s="1">
        <f t="shared" si="4"/>
        <v>8</v>
      </c>
      <c r="O332" s="3">
        <f>K332-RTOS_ON_TX!K332</f>
        <v>0.00003472222222</v>
      </c>
    </row>
    <row r="333" ht="15.75" customHeight="1">
      <c r="A333" s="20">
        <v>45464.0</v>
      </c>
      <c r="B333" s="3">
        <v>0.4281712962962963</v>
      </c>
      <c r="C333" s="1" t="s">
        <v>13351</v>
      </c>
      <c r="D333" s="1" t="s">
        <v>3114</v>
      </c>
      <c r="E333" s="1" t="s">
        <v>14337</v>
      </c>
      <c r="F333" s="1" t="s">
        <v>2043</v>
      </c>
      <c r="G333" s="1" t="s">
        <v>14338</v>
      </c>
      <c r="H333" s="1" t="s">
        <v>2409</v>
      </c>
      <c r="I333" s="1" t="s">
        <v>21034</v>
      </c>
      <c r="J333" s="1">
        <v>111.0</v>
      </c>
      <c r="K333" s="3">
        <f t="shared" si="1"/>
        <v>0.00009259259259</v>
      </c>
      <c r="L333" s="1">
        <f t="shared" si="2"/>
        <v>888</v>
      </c>
      <c r="M333" s="1">
        <f t="shared" si="3"/>
        <v>111</v>
      </c>
      <c r="N333" s="1">
        <f t="shared" si="4"/>
        <v>8</v>
      </c>
      <c r="O333" s="3">
        <f>K333-RTOS_ON_TX!K333</f>
        <v>0.00003472222222</v>
      </c>
    </row>
    <row r="334" ht="15.75" customHeight="1">
      <c r="A334" s="20">
        <v>45464.0</v>
      </c>
      <c r="B334" s="3">
        <v>0.42826388888888883</v>
      </c>
      <c r="C334" s="1" t="s">
        <v>14167</v>
      </c>
      <c r="D334" s="1" t="s">
        <v>1821</v>
      </c>
      <c r="E334" s="1" t="s">
        <v>14168</v>
      </c>
      <c r="F334" s="1" t="s">
        <v>2030</v>
      </c>
      <c r="G334" s="1" t="s">
        <v>14169</v>
      </c>
      <c r="H334" s="1" t="s">
        <v>1824</v>
      </c>
      <c r="I334" s="1" t="s">
        <v>1946</v>
      </c>
      <c r="J334" s="1">
        <v>111.0</v>
      </c>
      <c r="K334" s="3">
        <f t="shared" si="1"/>
        <v>0.00009259259259</v>
      </c>
      <c r="L334" s="1">
        <f t="shared" si="2"/>
        <v>888</v>
      </c>
      <c r="M334" s="1">
        <f t="shared" si="3"/>
        <v>111</v>
      </c>
      <c r="N334" s="1">
        <f t="shared" si="4"/>
        <v>8</v>
      </c>
      <c r="O334" s="3">
        <f>K334-RTOS_ON_TX!K334</f>
        <v>0.00003472222222</v>
      </c>
    </row>
    <row r="335" ht="15.75" customHeight="1">
      <c r="A335" s="20">
        <v>45464.0</v>
      </c>
      <c r="B335" s="3">
        <v>0.4283564814814815</v>
      </c>
      <c r="C335" s="1" t="s">
        <v>14184</v>
      </c>
      <c r="D335" s="1" t="s">
        <v>21057</v>
      </c>
      <c r="E335" s="1" t="s">
        <v>14185</v>
      </c>
      <c r="F335" s="1" t="s">
        <v>2030</v>
      </c>
      <c r="G335" s="1" t="s">
        <v>14186</v>
      </c>
      <c r="H335" s="1" t="s">
        <v>1903</v>
      </c>
      <c r="I335" s="1" t="s">
        <v>1866</v>
      </c>
      <c r="J335" s="1">
        <v>111.0</v>
      </c>
      <c r="K335" s="3">
        <f t="shared" si="1"/>
        <v>0.00009259259259</v>
      </c>
      <c r="L335" s="1">
        <f t="shared" si="2"/>
        <v>888</v>
      </c>
      <c r="M335" s="1">
        <f t="shared" si="3"/>
        <v>111</v>
      </c>
      <c r="N335" s="1">
        <f t="shared" si="4"/>
        <v>8</v>
      </c>
      <c r="O335" s="3">
        <f>K335-RTOS_ON_TX!K335</f>
        <v>0.00003472222222</v>
      </c>
    </row>
    <row r="336" ht="15.75" customHeight="1">
      <c r="A336" s="20">
        <v>45464.0</v>
      </c>
      <c r="B336" s="3">
        <v>0.42844907407407407</v>
      </c>
      <c r="C336" s="1" t="s">
        <v>13255</v>
      </c>
      <c r="D336" s="1" t="s">
        <v>3894</v>
      </c>
      <c r="E336" s="1" t="s">
        <v>14309</v>
      </c>
      <c r="F336" s="1" t="s">
        <v>2086</v>
      </c>
      <c r="G336" s="1" t="s">
        <v>14310</v>
      </c>
      <c r="H336" s="1" t="s">
        <v>1965</v>
      </c>
      <c r="I336" s="1" t="s">
        <v>1722</v>
      </c>
      <c r="J336" s="1">
        <v>111.0</v>
      </c>
      <c r="K336" s="3">
        <f t="shared" si="1"/>
        <v>0.00009259259259</v>
      </c>
      <c r="L336" s="1">
        <f t="shared" si="2"/>
        <v>888</v>
      </c>
      <c r="M336" s="1">
        <f t="shared" si="3"/>
        <v>111</v>
      </c>
      <c r="N336" s="1">
        <f t="shared" si="4"/>
        <v>8</v>
      </c>
      <c r="O336" s="3">
        <f>K336-RTOS_ON_TX!K336</f>
        <v>0.00003472222222</v>
      </c>
    </row>
    <row r="337" ht="15.75" customHeight="1">
      <c r="A337" s="20">
        <v>45464.0</v>
      </c>
      <c r="B337" s="3">
        <v>0.42854166666666665</v>
      </c>
      <c r="C337" s="1" t="s">
        <v>14108</v>
      </c>
      <c r="D337" s="1" t="s">
        <v>3934</v>
      </c>
      <c r="E337" s="1" t="s">
        <v>1753</v>
      </c>
      <c r="F337" s="1" t="s">
        <v>1814</v>
      </c>
      <c r="G337" s="1" t="s">
        <v>14109</v>
      </c>
      <c r="H337" s="1" t="s">
        <v>2699</v>
      </c>
      <c r="I337" s="1" t="s">
        <v>3073</v>
      </c>
      <c r="J337" s="1">
        <v>111.0</v>
      </c>
      <c r="K337" s="3">
        <f t="shared" si="1"/>
        <v>0.00009259259259</v>
      </c>
      <c r="L337" s="1">
        <f t="shared" si="2"/>
        <v>888</v>
      </c>
      <c r="M337" s="1">
        <f t="shared" si="3"/>
        <v>111</v>
      </c>
      <c r="N337" s="1">
        <f t="shared" si="4"/>
        <v>8</v>
      </c>
      <c r="O337" s="3">
        <f>K337-RTOS_ON_TX!K337</f>
        <v>0.00003472222222</v>
      </c>
    </row>
    <row r="338" ht="15.75" customHeight="1">
      <c r="A338" s="20">
        <v>45464.0</v>
      </c>
      <c r="B338" s="3">
        <v>0.4286342592592593</v>
      </c>
      <c r="C338" s="1" t="s">
        <v>14167</v>
      </c>
      <c r="D338" s="1" t="s">
        <v>1821</v>
      </c>
      <c r="E338" s="1" t="s">
        <v>14168</v>
      </c>
      <c r="F338" s="1" t="s">
        <v>2030</v>
      </c>
      <c r="G338" s="1" t="s">
        <v>14169</v>
      </c>
      <c r="H338" s="1" t="s">
        <v>1824</v>
      </c>
      <c r="I338" s="1" t="s">
        <v>1740</v>
      </c>
      <c r="J338" s="1">
        <v>111.0</v>
      </c>
      <c r="K338" s="3">
        <f t="shared" si="1"/>
        <v>0.00009259259259</v>
      </c>
      <c r="L338" s="1">
        <f t="shared" si="2"/>
        <v>888</v>
      </c>
      <c r="M338" s="1">
        <f t="shared" si="3"/>
        <v>111</v>
      </c>
      <c r="N338" s="1">
        <f t="shared" si="4"/>
        <v>8</v>
      </c>
      <c r="O338" s="3">
        <f>K338-RTOS_ON_TX!K338</f>
        <v>0.00003472222222</v>
      </c>
    </row>
    <row r="339" ht="15.75" customHeight="1">
      <c r="A339" s="20">
        <v>45464.0</v>
      </c>
      <c r="B339" s="3">
        <v>0.4287268518518519</v>
      </c>
      <c r="C339" s="1" t="s">
        <v>14082</v>
      </c>
      <c r="D339" s="1" t="s">
        <v>2554</v>
      </c>
      <c r="E339" s="1" t="s">
        <v>14083</v>
      </c>
      <c r="F339" s="1" t="s">
        <v>1754</v>
      </c>
      <c r="G339" s="1" t="s">
        <v>13760</v>
      </c>
      <c r="H339" s="1" t="s">
        <v>1936</v>
      </c>
      <c r="I339" s="1" t="s">
        <v>1684</v>
      </c>
      <c r="J339" s="1">
        <v>111.0</v>
      </c>
      <c r="K339" s="3">
        <f t="shared" si="1"/>
        <v>0.00009259259259</v>
      </c>
      <c r="L339" s="1">
        <f t="shared" si="2"/>
        <v>888</v>
      </c>
      <c r="M339" s="1">
        <f t="shared" si="3"/>
        <v>111</v>
      </c>
      <c r="N339" s="1">
        <f t="shared" si="4"/>
        <v>8</v>
      </c>
      <c r="O339" s="3">
        <f>K339-RTOS_ON_TX!K339</f>
        <v>0.00003472222222</v>
      </c>
    </row>
    <row r="340" ht="15.75" customHeight="1">
      <c r="A340" s="20">
        <v>45464.0</v>
      </c>
      <c r="B340" s="3">
        <v>0.4288194444444444</v>
      </c>
      <c r="C340" s="1" t="s">
        <v>14076</v>
      </c>
      <c r="D340" s="1" t="s">
        <v>2748</v>
      </c>
      <c r="E340" s="1" t="s">
        <v>14077</v>
      </c>
      <c r="F340" s="1" t="s">
        <v>1754</v>
      </c>
      <c r="G340" s="1" t="s">
        <v>14078</v>
      </c>
      <c r="H340" s="1" t="s">
        <v>1912</v>
      </c>
      <c r="I340" s="1" t="s">
        <v>1769</v>
      </c>
      <c r="J340" s="1">
        <v>111.0</v>
      </c>
      <c r="K340" s="3">
        <f t="shared" si="1"/>
        <v>0.00009259259259</v>
      </c>
      <c r="L340" s="1">
        <f t="shared" si="2"/>
        <v>888</v>
      </c>
      <c r="M340" s="1">
        <f t="shared" si="3"/>
        <v>111</v>
      </c>
      <c r="N340" s="1">
        <f t="shared" si="4"/>
        <v>8</v>
      </c>
      <c r="O340" s="3">
        <f>K340-RTOS_ON_TX!K340</f>
        <v>0.00003472222222</v>
      </c>
    </row>
    <row r="341" ht="15.75" customHeight="1">
      <c r="A341" s="20">
        <v>45464.0</v>
      </c>
      <c r="B341" s="3">
        <v>0.428912037037037</v>
      </c>
      <c r="C341" s="1" t="s">
        <v>14359</v>
      </c>
      <c r="D341" s="1" t="s">
        <v>2414</v>
      </c>
      <c r="E341" s="1" t="s">
        <v>1880</v>
      </c>
      <c r="F341" s="1" t="s">
        <v>1966</v>
      </c>
      <c r="G341" s="1" t="s">
        <v>13537</v>
      </c>
      <c r="H341" s="1" t="s">
        <v>2615</v>
      </c>
      <c r="I341" s="1" t="s">
        <v>1946</v>
      </c>
      <c r="J341" s="1">
        <v>111.0</v>
      </c>
      <c r="K341" s="3">
        <f t="shared" si="1"/>
        <v>0.00009259259259</v>
      </c>
      <c r="L341" s="1">
        <f t="shared" si="2"/>
        <v>888</v>
      </c>
      <c r="M341" s="1">
        <f t="shared" si="3"/>
        <v>111</v>
      </c>
      <c r="N341" s="1">
        <f t="shared" si="4"/>
        <v>8</v>
      </c>
      <c r="O341" s="3">
        <f>K341-RTOS_ON_TX!K341</f>
        <v>0.00003472222222</v>
      </c>
    </row>
    <row r="342" ht="15.75" customHeight="1">
      <c r="A342" s="20">
        <v>45464.0</v>
      </c>
      <c r="B342" s="3">
        <v>0.42900462962962965</v>
      </c>
      <c r="C342" s="1" t="s">
        <v>13323</v>
      </c>
      <c r="D342" s="1" t="s">
        <v>2283</v>
      </c>
      <c r="E342" s="1" t="s">
        <v>14101</v>
      </c>
      <c r="F342" s="1" t="s">
        <v>2022</v>
      </c>
      <c r="G342" s="1" t="s">
        <v>13596</v>
      </c>
      <c r="H342" s="1" t="s">
        <v>1923</v>
      </c>
      <c r="I342" s="1" t="s">
        <v>3078</v>
      </c>
      <c r="J342" s="1">
        <v>111.0</v>
      </c>
      <c r="K342" s="3">
        <f t="shared" si="1"/>
        <v>0.00009259259259</v>
      </c>
      <c r="L342" s="1">
        <f t="shared" si="2"/>
        <v>888</v>
      </c>
      <c r="M342" s="1">
        <f t="shared" si="3"/>
        <v>111</v>
      </c>
      <c r="N342" s="1">
        <f t="shared" si="4"/>
        <v>8</v>
      </c>
      <c r="O342" s="3">
        <f>K342-RTOS_ON_TX!K342</f>
        <v>0.00003472222222</v>
      </c>
    </row>
    <row r="343" ht="15.75" customHeight="1">
      <c r="A343" s="20">
        <v>45464.0</v>
      </c>
      <c r="B343" s="3">
        <v>0.42909722222222224</v>
      </c>
      <c r="C343" s="1" t="s">
        <v>13238</v>
      </c>
      <c r="D343" s="1" t="s">
        <v>2748</v>
      </c>
      <c r="E343" s="1" t="s">
        <v>14262</v>
      </c>
      <c r="F343" s="1" t="s">
        <v>1754</v>
      </c>
      <c r="G343" s="1" t="s">
        <v>13660</v>
      </c>
      <c r="H343" s="1" t="s">
        <v>1912</v>
      </c>
      <c r="I343" s="1" t="s">
        <v>2178</v>
      </c>
      <c r="J343" s="1">
        <v>111.0</v>
      </c>
      <c r="K343" s="3">
        <f t="shared" si="1"/>
        <v>0.00009259259259</v>
      </c>
      <c r="L343" s="1">
        <f t="shared" si="2"/>
        <v>888</v>
      </c>
      <c r="M343" s="1">
        <f t="shared" si="3"/>
        <v>111</v>
      </c>
      <c r="N343" s="1">
        <f t="shared" si="4"/>
        <v>8</v>
      </c>
      <c r="O343" s="3">
        <f>K343-RTOS_ON_TX!K343</f>
        <v>0.00003472222222</v>
      </c>
    </row>
    <row r="344" ht="15.75" customHeight="1">
      <c r="A344" s="20">
        <v>45464.0</v>
      </c>
      <c r="B344" s="3">
        <v>0.42918981481481483</v>
      </c>
      <c r="C344" s="1" t="s">
        <v>13329</v>
      </c>
      <c r="D344" s="1" t="s">
        <v>2397</v>
      </c>
      <c r="E344" s="1" t="s">
        <v>14009</v>
      </c>
      <c r="F344" s="1" t="s">
        <v>2345</v>
      </c>
      <c r="G344" s="1" t="s">
        <v>14010</v>
      </c>
      <c r="H344" s="1" t="s">
        <v>1931</v>
      </c>
      <c r="I344" s="1" t="s">
        <v>1706</v>
      </c>
      <c r="J344" s="1">
        <v>111.0</v>
      </c>
      <c r="K344" s="3">
        <f t="shared" si="1"/>
        <v>0.00009259259259</v>
      </c>
      <c r="L344" s="1">
        <f t="shared" si="2"/>
        <v>888</v>
      </c>
      <c r="M344" s="1">
        <f t="shared" si="3"/>
        <v>111</v>
      </c>
      <c r="N344" s="1">
        <f t="shared" si="4"/>
        <v>8</v>
      </c>
      <c r="O344" s="3">
        <f>K344-RTOS_ON_TX!K344</f>
        <v>0.00003472222222</v>
      </c>
    </row>
    <row r="345" ht="15.75" customHeight="1">
      <c r="A345" s="20">
        <v>45464.0</v>
      </c>
      <c r="B345" s="3">
        <v>0.42928240740740736</v>
      </c>
      <c r="C345" s="1" t="s">
        <v>13396</v>
      </c>
      <c r="D345" s="1" t="s">
        <v>21052</v>
      </c>
      <c r="E345" s="1" t="s">
        <v>1833</v>
      </c>
      <c r="F345" s="1" t="s">
        <v>21032</v>
      </c>
      <c r="G345" s="1" t="s">
        <v>13584</v>
      </c>
      <c r="H345" s="1" t="s">
        <v>1936</v>
      </c>
      <c r="I345" s="1" t="s">
        <v>13667</v>
      </c>
      <c r="J345" s="1">
        <v>111.0</v>
      </c>
      <c r="K345" s="3">
        <f t="shared" si="1"/>
        <v>0.00009259259259</v>
      </c>
      <c r="L345" s="1">
        <f t="shared" si="2"/>
        <v>888</v>
      </c>
      <c r="M345" s="1">
        <f t="shared" si="3"/>
        <v>111</v>
      </c>
      <c r="N345" s="1">
        <f t="shared" si="4"/>
        <v>8</v>
      </c>
      <c r="O345" s="3">
        <f>K345-RTOS_ON_TX!K345</f>
        <v>0.00003472222222</v>
      </c>
    </row>
    <row r="346" ht="15.75" customHeight="1">
      <c r="A346" s="20">
        <v>45464.0</v>
      </c>
      <c r="B346" s="3">
        <v>0.429375</v>
      </c>
      <c r="C346" s="1" t="s">
        <v>14108</v>
      </c>
      <c r="D346" s="1" t="s">
        <v>3934</v>
      </c>
      <c r="E346" s="1" t="s">
        <v>1753</v>
      </c>
      <c r="F346" s="1" t="s">
        <v>1814</v>
      </c>
      <c r="G346" s="1" t="s">
        <v>14109</v>
      </c>
      <c r="H346" s="1" t="s">
        <v>2699</v>
      </c>
      <c r="I346" s="1" t="s">
        <v>1993</v>
      </c>
      <c r="J346" s="1">
        <v>111.0</v>
      </c>
      <c r="K346" s="3">
        <f t="shared" si="1"/>
        <v>0.00009259259259</v>
      </c>
      <c r="L346" s="1">
        <f t="shared" si="2"/>
        <v>888</v>
      </c>
      <c r="M346" s="1">
        <f t="shared" si="3"/>
        <v>111</v>
      </c>
      <c r="N346" s="1">
        <f t="shared" si="4"/>
        <v>8</v>
      </c>
      <c r="O346" s="3">
        <f>K346-RTOS_ON_TX!K346</f>
        <v>0.00003472222222</v>
      </c>
    </row>
    <row r="347" ht="15.75" customHeight="1">
      <c r="A347" s="20">
        <v>45464.0</v>
      </c>
      <c r="B347" s="3">
        <v>0.4294675925925926</v>
      </c>
      <c r="C347" s="1" t="s">
        <v>13323</v>
      </c>
      <c r="D347" s="1" t="s">
        <v>2283</v>
      </c>
      <c r="E347" s="1" t="s">
        <v>14101</v>
      </c>
      <c r="F347" s="1" t="s">
        <v>2022</v>
      </c>
      <c r="G347" s="1" t="s">
        <v>13596</v>
      </c>
      <c r="H347" s="1" t="s">
        <v>1923</v>
      </c>
      <c r="I347" s="1" t="s">
        <v>3090</v>
      </c>
      <c r="J347" s="1">
        <v>111.0</v>
      </c>
      <c r="K347" s="3">
        <f t="shared" si="1"/>
        <v>0.00009259259259</v>
      </c>
      <c r="L347" s="1">
        <f t="shared" si="2"/>
        <v>888</v>
      </c>
      <c r="M347" s="1">
        <f t="shared" si="3"/>
        <v>111</v>
      </c>
      <c r="N347" s="1">
        <f t="shared" si="4"/>
        <v>8</v>
      </c>
      <c r="O347" s="3">
        <f>K347-RTOS_ON_TX!K347</f>
        <v>0.00003472222222</v>
      </c>
    </row>
    <row r="348" ht="15.75" customHeight="1">
      <c r="A348" s="20">
        <v>45464.0</v>
      </c>
      <c r="B348" s="3">
        <v>0.4295601851851852</v>
      </c>
      <c r="C348" s="1" t="s">
        <v>14076</v>
      </c>
      <c r="D348" s="1" t="s">
        <v>2748</v>
      </c>
      <c r="E348" s="1" t="s">
        <v>14077</v>
      </c>
      <c r="F348" s="1" t="s">
        <v>1754</v>
      </c>
      <c r="G348" s="1" t="s">
        <v>14078</v>
      </c>
      <c r="H348" s="1" t="s">
        <v>1912</v>
      </c>
      <c r="I348" s="1" t="s">
        <v>21036</v>
      </c>
      <c r="J348" s="1">
        <v>111.0</v>
      </c>
      <c r="K348" s="3">
        <f t="shared" si="1"/>
        <v>0.00009259259259</v>
      </c>
      <c r="L348" s="1">
        <f t="shared" si="2"/>
        <v>888</v>
      </c>
      <c r="M348" s="1">
        <f t="shared" si="3"/>
        <v>111</v>
      </c>
      <c r="N348" s="1">
        <f t="shared" si="4"/>
        <v>8</v>
      </c>
      <c r="O348" s="3">
        <f>K348-RTOS_ON_TX!K348</f>
        <v>0.00003472222222</v>
      </c>
    </row>
    <row r="349" ht="15.75" customHeight="1">
      <c r="A349" s="20">
        <v>45464.0</v>
      </c>
      <c r="B349" s="3">
        <v>0.42965277777777783</v>
      </c>
      <c r="C349" s="1" t="s">
        <v>14195</v>
      </c>
      <c r="D349" s="1" t="s">
        <v>3002</v>
      </c>
      <c r="E349" s="1" t="s">
        <v>14196</v>
      </c>
      <c r="F349" s="1" t="s">
        <v>1734</v>
      </c>
      <c r="G349" s="1" t="s">
        <v>13643</v>
      </c>
      <c r="H349" s="1" t="s">
        <v>1923</v>
      </c>
      <c r="I349" s="1" t="s">
        <v>1803</v>
      </c>
      <c r="J349" s="1">
        <v>111.0</v>
      </c>
      <c r="K349" s="3">
        <f t="shared" si="1"/>
        <v>0.0001041666667</v>
      </c>
      <c r="L349" s="1">
        <f t="shared" si="2"/>
        <v>888</v>
      </c>
      <c r="M349" s="1">
        <f t="shared" si="3"/>
        <v>98.66666667</v>
      </c>
      <c r="N349" s="1">
        <f t="shared" si="4"/>
        <v>9</v>
      </c>
      <c r="O349" s="3">
        <f>K349-RTOS_ON_TX!K349</f>
        <v>0.0000462962963</v>
      </c>
    </row>
    <row r="350" ht="15.75" customHeight="1">
      <c r="A350" s="20">
        <v>45464.0</v>
      </c>
      <c r="B350" s="3">
        <v>0.42975694444444446</v>
      </c>
      <c r="C350" s="1" t="s">
        <v>14082</v>
      </c>
      <c r="D350" s="1" t="s">
        <v>2554</v>
      </c>
      <c r="E350" s="1" t="s">
        <v>14083</v>
      </c>
      <c r="F350" s="1" t="s">
        <v>1754</v>
      </c>
      <c r="G350" s="1" t="s">
        <v>13760</v>
      </c>
      <c r="H350" s="1" t="s">
        <v>1936</v>
      </c>
      <c r="I350" s="1" t="s">
        <v>1750</v>
      </c>
      <c r="J350" s="1">
        <v>111.0</v>
      </c>
      <c r="K350" s="3">
        <f t="shared" si="1"/>
        <v>0.00009259259259</v>
      </c>
      <c r="L350" s="1">
        <f t="shared" si="2"/>
        <v>888</v>
      </c>
      <c r="M350" s="1">
        <f t="shared" si="3"/>
        <v>111</v>
      </c>
      <c r="N350" s="1">
        <f t="shared" si="4"/>
        <v>8</v>
      </c>
      <c r="O350" s="3">
        <f>K350-RTOS_ON_TX!K350</f>
        <v>0.00003472222222</v>
      </c>
    </row>
    <row r="351" ht="15.75" customHeight="1">
      <c r="A351" s="20">
        <v>45464.0</v>
      </c>
      <c r="B351" s="3">
        <v>0.42984953703703704</v>
      </c>
      <c r="C351" s="1" t="s">
        <v>13238</v>
      </c>
      <c r="D351" s="1" t="s">
        <v>2748</v>
      </c>
      <c r="E351" s="1" t="s">
        <v>14262</v>
      </c>
      <c r="F351" s="1" t="s">
        <v>1754</v>
      </c>
      <c r="G351" s="1" t="s">
        <v>13660</v>
      </c>
      <c r="H351" s="1" t="s">
        <v>1912</v>
      </c>
      <c r="I351" s="1" t="s">
        <v>1734</v>
      </c>
      <c r="J351" s="1">
        <v>111.0</v>
      </c>
      <c r="K351" s="3">
        <f t="shared" si="1"/>
        <v>0.00009259259259</v>
      </c>
      <c r="L351" s="1">
        <f t="shared" si="2"/>
        <v>888</v>
      </c>
      <c r="M351" s="1">
        <f t="shared" si="3"/>
        <v>111</v>
      </c>
      <c r="N351" s="1">
        <f t="shared" si="4"/>
        <v>8</v>
      </c>
      <c r="O351" s="3">
        <f>K351-RTOS_ON_TX!K351</f>
        <v>0.00003472222222</v>
      </c>
    </row>
    <row r="352" ht="15.75" customHeight="1">
      <c r="A352" s="20">
        <v>45464.0</v>
      </c>
      <c r="B352" s="3">
        <v>0.4299421296296296</v>
      </c>
      <c r="C352" s="1" t="s">
        <v>13329</v>
      </c>
      <c r="D352" s="1" t="s">
        <v>2397</v>
      </c>
      <c r="E352" s="1" t="s">
        <v>14009</v>
      </c>
      <c r="F352" s="1" t="s">
        <v>2345</v>
      </c>
      <c r="G352" s="1" t="s">
        <v>14010</v>
      </c>
      <c r="H352" s="1" t="s">
        <v>1931</v>
      </c>
      <c r="I352" s="1" t="s">
        <v>21079</v>
      </c>
      <c r="J352" s="1">
        <v>111.0</v>
      </c>
      <c r="K352" s="3">
        <f t="shared" si="1"/>
        <v>0.00009259259259</v>
      </c>
      <c r="L352" s="1">
        <f t="shared" si="2"/>
        <v>888</v>
      </c>
      <c r="M352" s="1">
        <f t="shared" si="3"/>
        <v>111</v>
      </c>
      <c r="N352" s="1">
        <f t="shared" si="4"/>
        <v>8</v>
      </c>
      <c r="O352" s="3">
        <f>K352-RTOS_ON_TX!K352</f>
        <v>0.00003472222222</v>
      </c>
    </row>
    <row r="353" ht="15.75" customHeight="1">
      <c r="A353" s="20">
        <v>45464.0</v>
      </c>
      <c r="B353" s="3">
        <v>0.4300347222222222</v>
      </c>
      <c r="C353" s="1" t="s">
        <v>14390</v>
      </c>
      <c r="D353" s="1" t="s">
        <v>2512</v>
      </c>
      <c r="E353" s="1" t="s">
        <v>21112</v>
      </c>
      <c r="F353" s="1" t="s">
        <v>1734</v>
      </c>
      <c r="G353" s="1" t="s">
        <v>14392</v>
      </c>
      <c r="H353" s="1" t="s">
        <v>1923</v>
      </c>
      <c r="I353" s="1" t="s">
        <v>21034</v>
      </c>
      <c r="J353" s="1">
        <v>111.0</v>
      </c>
      <c r="K353" s="3">
        <f t="shared" si="1"/>
        <v>0.00009259259259</v>
      </c>
      <c r="L353" s="1">
        <f t="shared" si="2"/>
        <v>888</v>
      </c>
      <c r="M353" s="1">
        <f t="shared" si="3"/>
        <v>111</v>
      </c>
      <c r="N353" s="1">
        <f t="shared" si="4"/>
        <v>8</v>
      </c>
      <c r="O353" s="3">
        <f>K353-RTOS_ON_TX!K353</f>
        <v>0.00002314814815</v>
      </c>
    </row>
    <row r="354" ht="15.75" customHeight="1">
      <c r="A354" s="20">
        <v>45464.0</v>
      </c>
      <c r="B354" s="3">
        <v>0.4301273148148148</v>
      </c>
      <c r="C354" s="1" t="s">
        <v>14045</v>
      </c>
      <c r="D354" s="1" t="s">
        <v>3623</v>
      </c>
      <c r="E354" s="1" t="s">
        <v>21105</v>
      </c>
      <c r="F354" s="1" t="s">
        <v>1805</v>
      </c>
      <c r="G354" s="1" t="s">
        <v>13487</v>
      </c>
      <c r="H354" s="1" t="s">
        <v>2645</v>
      </c>
      <c r="I354" s="1" t="s">
        <v>21042</v>
      </c>
      <c r="J354" s="1">
        <v>111.0</v>
      </c>
      <c r="K354" s="3">
        <f t="shared" si="1"/>
        <v>0.00009259259259</v>
      </c>
      <c r="L354" s="1">
        <f t="shared" si="2"/>
        <v>888</v>
      </c>
      <c r="M354" s="1">
        <f t="shared" si="3"/>
        <v>111</v>
      </c>
      <c r="N354" s="1">
        <f t="shared" si="4"/>
        <v>8</v>
      </c>
      <c r="O354" s="3">
        <f>K354-RTOS_ON_TX!K354</f>
        <v>0.00003472222222</v>
      </c>
    </row>
    <row r="355" ht="15.75" customHeight="1">
      <c r="A355" s="20">
        <v>45464.0</v>
      </c>
      <c r="B355" s="3">
        <v>0.4302199074074074</v>
      </c>
      <c r="C355" s="1" t="s">
        <v>14158</v>
      </c>
      <c r="D355" s="1" t="s">
        <v>2959</v>
      </c>
      <c r="E355" s="1" t="s">
        <v>14159</v>
      </c>
      <c r="F355" s="1" t="s">
        <v>21032</v>
      </c>
      <c r="G355" s="1" t="s">
        <v>13552</v>
      </c>
      <c r="H355" s="1" t="s">
        <v>1936</v>
      </c>
      <c r="I355" s="1" t="s">
        <v>2345</v>
      </c>
      <c r="J355" s="1">
        <v>111.0</v>
      </c>
      <c r="K355" s="3">
        <f t="shared" si="1"/>
        <v>0.00009259259259</v>
      </c>
      <c r="L355" s="1">
        <f t="shared" si="2"/>
        <v>888</v>
      </c>
      <c r="M355" s="1">
        <f t="shared" si="3"/>
        <v>111</v>
      </c>
      <c r="N355" s="1">
        <f t="shared" si="4"/>
        <v>8</v>
      </c>
      <c r="O355" s="3">
        <f>K355-RTOS_ON_TX!K355</f>
        <v>0.00003472222222</v>
      </c>
    </row>
    <row r="356" ht="15.75" customHeight="1">
      <c r="A356" s="20">
        <v>45464.0</v>
      </c>
      <c r="B356" s="3">
        <v>0.43031250000000004</v>
      </c>
      <c r="C356" s="1" t="s">
        <v>14294</v>
      </c>
      <c r="D356" s="1" t="s">
        <v>2644</v>
      </c>
      <c r="E356" s="1" t="s">
        <v>14295</v>
      </c>
      <c r="F356" s="1" t="s">
        <v>1797</v>
      </c>
      <c r="G356" s="1" t="s">
        <v>21088</v>
      </c>
      <c r="H356" s="1" t="s">
        <v>1965</v>
      </c>
      <c r="I356" s="1" t="s">
        <v>21034</v>
      </c>
      <c r="J356" s="1">
        <v>111.0</v>
      </c>
      <c r="K356" s="3">
        <f t="shared" si="1"/>
        <v>0.00009259259259</v>
      </c>
      <c r="L356" s="1">
        <f t="shared" si="2"/>
        <v>888</v>
      </c>
      <c r="M356" s="1">
        <f t="shared" si="3"/>
        <v>111</v>
      </c>
      <c r="N356" s="1">
        <f t="shared" si="4"/>
        <v>8</v>
      </c>
      <c r="O356" s="3">
        <f>K356-RTOS_ON_TX!K356</f>
        <v>0.00003472222222</v>
      </c>
    </row>
    <row r="357" ht="15.75" customHeight="1">
      <c r="A357" s="20">
        <v>45464.0</v>
      </c>
      <c r="B357" s="3">
        <v>0.43040509259259263</v>
      </c>
      <c r="C357" s="1" t="s">
        <v>21111</v>
      </c>
      <c r="D357" s="1" t="s">
        <v>2644</v>
      </c>
      <c r="E357" s="1" t="s">
        <v>14402</v>
      </c>
      <c r="F357" s="1" t="s">
        <v>2086</v>
      </c>
      <c r="G357" s="1" t="s">
        <v>14403</v>
      </c>
      <c r="H357" s="1" t="s">
        <v>1965</v>
      </c>
      <c r="I357" s="1" t="s">
        <v>21034</v>
      </c>
      <c r="J357" s="1">
        <v>111.0</v>
      </c>
      <c r="K357" s="3">
        <f t="shared" si="1"/>
        <v>0.00009259259259</v>
      </c>
      <c r="L357" s="1">
        <f t="shared" si="2"/>
        <v>888</v>
      </c>
      <c r="M357" s="1">
        <f t="shared" si="3"/>
        <v>111</v>
      </c>
      <c r="N357" s="1">
        <f t="shared" si="4"/>
        <v>8</v>
      </c>
      <c r="O357" s="3">
        <f>K357-RTOS_ON_TX!K357</f>
        <v>0.00003472222222</v>
      </c>
    </row>
    <row r="358" ht="15.75" customHeight="1">
      <c r="A358" s="20">
        <v>45464.0</v>
      </c>
      <c r="B358" s="3">
        <v>0.43049768518518516</v>
      </c>
      <c r="C358" s="1" t="s">
        <v>21108</v>
      </c>
      <c r="D358" s="1" t="s">
        <v>21056</v>
      </c>
      <c r="E358" s="1" t="s">
        <v>21024</v>
      </c>
      <c r="F358" s="1" t="s">
        <v>2093</v>
      </c>
      <c r="G358" s="1" t="s">
        <v>13883</v>
      </c>
      <c r="H358" s="1" t="s">
        <v>21046</v>
      </c>
      <c r="I358" s="1" t="s">
        <v>1993</v>
      </c>
      <c r="J358" s="1">
        <v>111.0</v>
      </c>
      <c r="K358" s="3">
        <f t="shared" si="1"/>
        <v>0.00009259259259</v>
      </c>
      <c r="L358" s="1">
        <f t="shared" si="2"/>
        <v>888</v>
      </c>
      <c r="M358" s="1">
        <f t="shared" si="3"/>
        <v>111</v>
      </c>
      <c r="N358" s="1">
        <f t="shared" si="4"/>
        <v>8</v>
      </c>
      <c r="O358" s="3">
        <f>K358-RTOS_ON_TX!K358</f>
        <v>0.00003472222222</v>
      </c>
    </row>
    <row r="359" ht="15.75" customHeight="1">
      <c r="A359" s="20">
        <v>45464.0</v>
      </c>
      <c r="B359" s="3">
        <v>0.43059027777777775</v>
      </c>
      <c r="C359" s="1" t="s">
        <v>14082</v>
      </c>
      <c r="D359" s="1" t="s">
        <v>2554</v>
      </c>
      <c r="E359" s="1" t="s">
        <v>14083</v>
      </c>
      <c r="F359" s="1" t="s">
        <v>1754</v>
      </c>
      <c r="G359" s="1" t="s">
        <v>13760</v>
      </c>
      <c r="H359" s="1" t="s">
        <v>1936</v>
      </c>
      <c r="I359" s="1" t="s">
        <v>2022</v>
      </c>
      <c r="J359" s="1">
        <v>111.0</v>
      </c>
      <c r="K359" s="3">
        <f t="shared" si="1"/>
        <v>0.00009259259259</v>
      </c>
      <c r="L359" s="1">
        <f t="shared" si="2"/>
        <v>888</v>
      </c>
      <c r="M359" s="1">
        <f t="shared" si="3"/>
        <v>111</v>
      </c>
      <c r="N359" s="1">
        <f t="shared" si="4"/>
        <v>8</v>
      </c>
      <c r="O359" s="3">
        <f>K359-RTOS_ON_TX!K359</f>
        <v>0.00003472222222</v>
      </c>
    </row>
    <row r="360" ht="15.75" customHeight="1">
      <c r="A360" s="20">
        <v>45464.0</v>
      </c>
      <c r="B360" s="3">
        <v>0.4306828703703704</v>
      </c>
      <c r="C360" s="1" t="s">
        <v>13329</v>
      </c>
      <c r="D360" s="1" t="s">
        <v>2397</v>
      </c>
      <c r="E360" s="1" t="s">
        <v>14009</v>
      </c>
      <c r="F360" s="1" t="s">
        <v>2345</v>
      </c>
      <c r="G360" s="1" t="s">
        <v>14010</v>
      </c>
      <c r="H360" s="1" t="s">
        <v>1931</v>
      </c>
      <c r="I360" s="1" t="s">
        <v>1886</v>
      </c>
      <c r="J360" s="1">
        <v>111.0</v>
      </c>
      <c r="K360" s="3">
        <f t="shared" si="1"/>
        <v>0.00009259259259</v>
      </c>
      <c r="L360" s="1">
        <f t="shared" si="2"/>
        <v>888</v>
      </c>
      <c r="M360" s="1">
        <f t="shared" si="3"/>
        <v>111</v>
      </c>
      <c r="N360" s="1">
        <f t="shared" si="4"/>
        <v>8</v>
      </c>
      <c r="O360" s="3">
        <f>K360-RTOS_ON_TX!K360</f>
        <v>0.00003472222222</v>
      </c>
    </row>
    <row r="361" ht="15.75" customHeight="1">
      <c r="A361" s="20">
        <v>45464.0</v>
      </c>
      <c r="B361" s="3">
        <v>0.430775462962963</v>
      </c>
      <c r="C361" s="1" t="s">
        <v>14147</v>
      </c>
      <c r="D361" s="1" t="s">
        <v>2414</v>
      </c>
      <c r="E361" s="1" t="s">
        <v>1894</v>
      </c>
      <c r="F361" s="1" t="s">
        <v>1966</v>
      </c>
      <c r="G361" s="1" t="s">
        <v>13605</v>
      </c>
      <c r="H361" s="1" t="s">
        <v>2615</v>
      </c>
      <c r="I361" s="1" t="s">
        <v>1722</v>
      </c>
      <c r="J361" s="1">
        <v>111.0</v>
      </c>
      <c r="K361" s="3">
        <f t="shared" si="1"/>
        <v>0.00009259259259</v>
      </c>
      <c r="L361" s="1">
        <f t="shared" si="2"/>
        <v>888</v>
      </c>
      <c r="M361" s="1">
        <f t="shared" si="3"/>
        <v>111</v>
      </c>
      <c r="N361" s="1">
        <f t="shared" si="4"/>
        <v>8</v>
      </c>
      <c r="O361" s="3">
        <f>K361-RTOS_ON_TX!K361</f>
        <v>0.00003472222222</v>
      </c>
    </row>
    <row r="362" ht="15.75" customHeight="1">
      <c r="A362" s="20">
        <v>45464.0</v>
      </c>
      <c r="B362" s="3">
        <v>0.4308680555555555</v>
      </c>
      <c r="C362" s="1" t="s">
        <v>14184</v>
      </c>
      <c r="D362" s="1" t="s">
        <v>21057</v>
      </c>
      <c r="E362" s="1" t="s">
        <v>14185</v>
      </c>
      <c r="F362" s="1" t="s">
        <v>2030</v>
      </c>
      <c r="G362" s="1" t="s">
        <v>14186</v>
      </c>
      <c r="H362" s="1" t="s">
        <v>1903</v>
      </c>
      <c r="I362" s="1" t="s">
        <v>1769</v>
      </c>
      <c r="J362" s="1">
        <v>111.0</v>
      </c>
      <c r="K362" s="3">
        <f t="shared" si="1"/>
        <v>0.00009259259259</v>
      </c>
      <c r="L362" s="1">
        <f t="shared" si="2"/>
        <v>888</v>
      </c>
      <c r="M362" s="1">
        <f t="shared" si="3"/>
        <v>111</v>
      </c>
      <c r="N362" s="1">
        <f t="shared" si="4"/>
        <v>8</v>
      </c>
      <c r="O362" s="3">
        <f>K362-RTOS_ON_TX!K362</f>
        <v>0.00003472222222</v>
      </c>
    </row>
    <row r="363" ht="15.75" customHeight="1">
      <c r="A363" s="20">
        <v>45464.0</v>
      </c>
      <c r="B363" s="3">
        <v>0.4309606481481481</v>
      </c>
      <c r="C363" s="1" t="s">
        <v>13238</v>
      </c>
      <c r="D363" s="1" t="s">
        <v>2748</v>
      </c>
      <c r="E363" s="1" t="s">
        <v>14262</v>
      </c>
      <c r="F363" s="1" t="s">
        <v>1754</v>
      </c>
      <c r="G363" s="1" t="s">
        <v>13660</v>
      </c>
      <c r="H363" s="1" t="s">
        <v>1912</v>
      </c>
      <c r="I363" s="1" t="s">
        <v>1684</v>
      </c>
      <c r="J363" s="1">
        <v>111.0</v>
      </c>
      <c r="K363" s="3">
        <f t="shared" si="1"/>
        <v>0.00009259259259</v>
      </c>
      <c r="L363" s="1">
        <f t="shared" si="2"/>
        <v>888</v>
      </c>
      <c r="M363" s="1">
        <f t="shared" si="3"/>
        <v>111</v>
      </c>
      <c r="N363" s="1">
        <f t="shared" si="4"/>
        <v>8</v>
      </c>
      <c r="O363" s="3">
        <f>K363-RTOS_ON_TX!K363</f>
        <v>0.00003472222222</v>
      </c>
    </row>
    <row r="364" ht="15.75" customHeight="1">
      <c r="A364" s="20">
        <v>45464.0</v>
      </c>
      <c r="B364" s="3">
        <v>0.43105324074074075</v>
      </c>
      <c r="C364" s="1" t="s">
        <v>14359</v>
      </c>
      <c r="D364" s="1" t="s">
        <v>2414</v>
      </c>
      <c r="E364" s="1" t="s">
        <v>1880</v>
      </c>
      <c r="F364" s="1" t="s">
        <v>1966</v>
      </c>
      <c r="G364" s="1" t="s">
        <v>13537</v>
      </c>
      <c r="H364" s="1" t="s">
        <v>2615</v>
      </c>
      <c r="I364" s="1" t="s">
        <v>1779</v>
      </c>
      <c r="J364" s="1">
        <v>111.0</v>
      </c>
      <c r="K364" s="3">
        <f t="shared" si="1"/>
        <v>0.00009259259259</v>
      </c>
      <c r="L364" s="1">
        <f t="shared" si="2"/>
        <v>888</v>
      </c>
      <c r="M364" s="1">
        <f t="shared" si="3"/>
        <v>111</v>
      </c>
      <c r="N364" s="1">
        <f t="shared" si="4"/>
        <v>8</v>
      </c>
      <c r="O364" s="3">
        <f>K364-RTOS_ON_TX!K364</f>
        <v>0.00003472222222</v>
      </c>
    </row>
    <row r="365" ht="15.75" customHeight="1">
      <c r="A365" s="20">
        <v>45464.0</v>
      </c>
      <c r="B365" s="3">
        <v>0.43114583333333334</v>
      </c>
      <c r="C365" s="1" t="s">
        <v>14004</v>
      </c>
      <c r="D365" s="1" t="s">
        <v>21056</v>
      </c>
      <c r="E365" s="1" t="s">
        <v>14005</v>
      </c>
      <c r="F365" s="1" t="s">
        <v>2093</v>
      </c>
      <c r="G365" s="1" t="s">
        <v>13512</v>
      </c>
      <c r="H365" s="1" t="s">
        <v>21046</v>
      </c>
      <c r="I365" s="1" t="s">
        <v>1912</v>
      </c>
      <c r="J365" s="1">
        <v>111.0</v>
      </c>
      <c r="K365" s="3">
        <f t="shared" si="1"/>
        <v>0.00009259259259</v>
      </c>
      <c r="L365" s="1">
        <f t="shared" si="2"/>
        <v>888</v>
      </c>
      <c r="M365" s="1">
        <f t="shared" si="3"/>
        <v>111</v>
      </c>
      <c r="N365" s="1">
        <f t="shared" si="4"/>
        <v>8</v>
      </c>
      <c r="O365" s="3">
        <f>K365-RTOS_ON_TX!K365</f>
        <v>0.00003472222222</v>
      </c>
    </row>
    <row r="366" ht="15.75" customHeight="1">
      <c r="A366" s="20">
        <v>45464.0</v>
      </c>
      <c r="B366" s="3">
        <v>0.43123842592592593</v>
      </c>
      <c r="C366" s="1" t="s">
        <v>14314</v>
      </c>
      <c r="D366" s="1" t="s">
        <v>2291</v>
      </c>
      <c r="E366" s="1" t="s">
        <v>14315</v>
      </c>
      <c r="F366" s="1" t="s">
        <v>2807</v>
      </c>
      <c r="G366" s="1" t="s">
        <v>14316</v>
      </c>
      <c r="H366" s="1" t="s">
        <v>1903</v>
      </c>
      <c r="I366" s="1" t="s">
        <v>1704</v>
      </c>
      <c r="J366" s="1">
        <v>111.0</v>
      </c>
      <c r="K366" s="3">
        <f t="shared" si="1"/>
        <v>0.00009259259259</v>
      </c>
      <c r="L366" s="1">
        <f t="shared" si="2"/>
        <v>888</v>
      </c>
      <c r="M366" s="1">
        <f t="shared" si="3"/>
        <v>111</v>
      </c>
      <c r="N366" s="1">
        <f t="shared" si="4"/>
        <v>8</v>
      </c>
      <c r="O366" s="3">
        <f>K366-RTOS_ON_TX!K366</f>
        <v>0.00003472222222</v>
      </c>
    </row>
    <row r="367" ht="15.75" customHeight="1">
      <c r="A367" s="20">
        <v>45464.0</v>
      </c>
      <c r="B367" s="3">
        <v>0.43133101851851857</v>
      </c>
      <c r="C367" s="1" t="s">
        <v>13338</v>
      </c>
      <c r="D367" s="1" t="s">
        <v>2512</v>
      </c>
      <c r="E367" s="1" t="s">
        <v>14123</v>
      </c>
      <c r="F367" s="1" t="s">
        <v>1734</v>
      </c>
      <c r="G367" s="1" t="s">
        <v>14124</v>
      </c>
      <c r="H367" s="1" t="s">
        <v>1824</v>
      </c>
      <c r="I367" s="1" t="s">
        <v>1868</v>
      </c>
      <c r="J367" s="1">
        <v>111.0</v>
      </c>
      <c r="K367" s="3">
        <f t="shared" si="1"/>
        <v>0.00009259259259</v>
      </c>
      <c r="L367" s="1">
        <f t="shared" si="2"/>
        <v>888</v>
      </c>
      <c r="M367" s="1">
        <f t="shared" si="3"/>
        <v>111</v>
      </c>
      <c r="N367" s="1">
        <f t="shared" si="4"/>
        <v>8</v>
      </c>
      <c r="O367" s="3">
        <f>K367-RTOS_ON_TX!K367</f>
        <v>0.00003472222222</v>
      </c>
    </row>
    <row r="368" ht="15.75" customHeight="1">
      <c r="A368" s="20">
        <v>45464.0</v>
      </c>
      <c r="B368" s="3">
        <v>0.4314236111111111</v>
      </c>
      <c r="C368" s="1" t="s">
        <v>14184</v>
      </c>
      <c r="D368" s="1" t="s">
        <v>21057</v>
      </c>
      <c r="E368" s="1" t="s">
        <v>14185</v>
      </c>
      <c r="F368" s="1" t="s">
        <v>2030</v>
      </c>
      <c r="G368" s="1" t="s">
        <v>14186</v>
      </c>
      <c r="H368" s="1" t="s">
        <v>1903</v>
      </c>
      <c r="I368" s="1" t="s">
        <v>1684</v>
      </c>
      <c r="J368" s="1">
        <v>111.0</v>
      </c>
      <c r="K368" s="3">
        <f t="shared" si="1"/>
        <v>0.00009259259259</v>
      </c>
      <c r="L368" s="1">
        <f t="shared" si="2"/>
        <v>888</v>
      </c>
      <c r="M368" s="1">
        <f t="shared" si="3"/>
        <v>111</v>
      </c>
      <c r="N368" s="1">
        <f t="shared" si="4"/>
        <v>8</v>
      </c>
      <c r="O368" s="3">
        <f>K368-RTOS_ON_TX!K368</f>
        <v>0.00003472222222</v>
      </c>
    </row>
    <row r="369" ht="15.75" customHeight="1">
      <c r="A369" s="20">
        <v>45464.0</v>
      </c>
      <c r="B369" s="3">
        <v>0.4315162037037037</v>
      </c>
      <c r="C369" s="1" t="s">
        <v>14147</v>
      </c>
      <c r="D369" s="1" t="s">
        <v>2414</v>
      </c>
      <c r="E369" s="1" t="s">
        <v>1894</v>
      </c>
      <c r="F369" s="1" t="s">
        <v>1966</v>
      </c>
      <c r="G369" s="1" t="s">
        <v>13605</v>
      </c>
      <c r="H369" s="1" t="s">
        <v>2615</v>
      </c>
      <c r="I369" s="1" t="s">
        <v>21040</v>
      </c>
      <c r="J369" s="1">
        <v>111.0</v>
      </c>
      <c r="K369" s="3">
        <f t="shared" si="1"/>
        <v>0.00009259259259</v>
      </c>
      <c r="L369" s="1">
        <f t="shared" si="2"/>
        <v>888</v>
      </c>
      <c r="M369" s="1">
        <f t="shared" si="3"/>
        <v>111</v>
      </c>
      <c r="N369" s="1">
        <f t="shared" si="4"/>
        <v>8</v>
      </c>
      <c r="O369" s="3">
        <f>K369-RTOS_ON_TX!K369</f>
        <v>0.00003472222222</v>
      </c>
    </row>
    <row r="370" ht="15.75" customHeight="1">
      <c r="A370" s="20">
        <v>45464.0</v>
      </c>
      <c r="B370" s="3">
        <v>0.4316087962962963</v>
      </c>
      <c r="C370" s="1" t="s">
        <v>14390</v>
      </c>
      <c r="D370" s="1" t="s">
        <v>2512</v>
      </c>
      <c r="E370" s="1" t="s">
        <v>21112</v>
      </c>
      <c r="F370" s="1" t="s">
        <v>1734</v>
      </c>
      <c r="G370" s="1" t="s">
        <v>14392</v>
      </c>
      <c r="H370" s="1" t="s">
        <v>1923</v>
      </c>
      <c r="I370" s="1" t="s">
        <v>1769</v>
      </c>
      <c r="J370" s="1">
        <v>111.0</v>
      </c>
      <c r="K370" s="3">
        <f t="shared" si="1"/>
        <v>0.00009259259259</v>
      </c>
      <c r="L370" s="1">
        <f t="shared" si="2"/>
        <v>888</v>
      </c>
      <c r="M370" s="1">
        <f t="shared" si="3"/>
        <v>111</v>
      </c>
      <c r="N370" s="1">
        <f t="shared" si="4"/>
        <v>8</v>
      </c>
      <c r="O370" s="3">
        <f>K370-RTOS_ON_TX!K370</f>
        <v>0.00003472222222</v>
      </c>
    </row>
    <row r="371" ht="15.75" customHeight="1">
      <c r="A371" s="20">
        <v>45464.0</v>
      </c>
      <c r="B371" s="3">
        <v>0.4317013888888889</v>
      </c>
      <c r="C371" s="1" t="s">
        <v>14082</v>
      </c>
      <c r="D371" s="1" t="s">
        <v>2554</v>
      </c>
      <c r="E371" s="1" t="s">
        <v>14083</v>
      </c>
      <c r="F371" s="1" t="s">
        <v>1754</v>
      </c>
      <c r="G371" s="1" t="s">
        <v>13760</v>
      </c>
      <c r="H371" s="1" t="s">
        <v>1936</v>
      </c>
      <c r="I371" s="1" t="s">
        <v>1955</v>
      </c>
      <c r="J371" s="1">
        <v>111.0</v>
      </c>
      <c r="K371" s="3">
        <f t="shared" si="1"/>
        <v>0.00009259259259</v>
      </c>
      <c r="L371" s="1">
        <f t="shared" si="2"/>
        <v>888</v>
      </c>
      <c r="M371" s="1">
        <f t="shared" si="3"/>
        <v>111</v>
      </c>
      <c r="N371" s="1">
        <f t="shared" si="4"/>
        <v>8</v>
      </c>
      <c r="O371" s="3">
        <f>K371-RTOS_ON_TX!K371</f>
        <v>0.00003472222222</v>
      </c>
    </row>
    <row r="372" ht="15.75" customHeight="1">
      <c r="A372" s="20">
        <v>45464.0</v>
      </c>
      <c r="B372" s="3">
        <v>0.4317939814814815</v>
      </c>
      <c r="C372" s="1" t="s">
        <v>14314</v>
      </c>
      <c r="D372" s="1" t="s">
        <v>2291</v>
      </c>
      <c r="E372" s="1" t="s">
        <v>14315</v>
      </c>
      <c r="F372" s="1" t="s">
        <v>2807</v>
      </c>
      <c r="G372" s="1" t="s">
        <v>14316</v>
      </c>
      <c r="H372" s="1" t="s">
        <v>1903</v>
      </c>
      <c r="I372" s="1" t="s">
        <v>1886</v>
      </c>
      <c r="J372" s="1">
        <v>111.0</v>
      </c>
      <c r="K372" s="3">
        <f t="shared" si="1"/>
        <v>0.00009259259259</v>
      </c>
      <c r="L372" s="1">
        <f t="shared" si="2"/>
        <v>888</v>
      </c>
      <c r="M372" s="1">
        <f t="shared" si="3"/>
        <v>111</v>
      </c>
      <c r="N372" s="1">
        <f t="shared" si="4"/>
        <v>8</v>
      </c>
      <c r="O372" s="3">
        <f>K372-RTOS_ON_TX!K372</f>
        <v>0.00003472222222</v>
      </c>
    </row>
    <row r="373" ht="15.75" customHeight="1">
      <c r="A373" s="20">
        <v>45464.0</v>
      </c>
      <c r="B373" s="3">
        <v>0.43188657407407405</v>
      </c>
      <c r="C373" s="1" t="s">
        <v>14390</v>
      </c>
      <c r="D373" s="1" t="s">
        <v>2512</v>
      </c>
      <c r="E373" s="1" t="s">
        <v>21112</v>
      </c>
      <c r="F373" s="1" t="s">
        <v>1734</v>
      </c>
      <c r="G373" s="1" t="s">
        <v>14392</v>
      </c>
      <c r="H373" s="1" t="s">
        <v>1923</v>
      </c>
      <c r="I373" s="1" t="s">
        <v>2147</v>
      </c>
      <c r="J373" s="1">
        <v>111.0</v>
      </c>
      <c r="K373" s="3">
        <f t="shared" si="1"/>
        <v>0.0001041666667</v>
      </c>
      <c r="L373" s="1">
        <f t="shared" si="2"/>
        <v>888</v>
      </c>
      <c r="M373" s="1">
        <f t="shared" si="3"/>
        <v>98.66666667</v>
      </c>
      <c r="N373" s="1">
        <f t="shared" si="4"/>
        <v>9</v>
      </c>
      <c r="O373" s="3">
        <f>K373-RTOS_ON_TX!K373</f>
        <v>0.0000462962963</v>
      </c>
    </row>
    <row r="374" ht="15.75" customHeight="1">
      <c r="A374" s="20">
        <v>45464.0</v>
      </c>
      <c r="B374" s="3">
        <v>0.4319907407407408</v>
      </c>
      <c r="C374" s="1" t="s">
        <v>14390</v>
      </c>
      <c r="D374" s="1" t="s">
        <v>2512</v>
      </c>
      <c r="E374" s="1" t="s">
        <v>21112</v>
      </c>
      <c r="F374" s="1" t="s">
        <v>1734</v>
      </c>
      <c r="G374" s="1" t="s">
        <v>14392</v>
      </c>
      <c r="H374" s="1" t="s">
        <v>1923</v>
      </c>
      <c r="I374" s="1" t="s">
        <v>1704</v>
      </c>
      <c r="J374" s="1">
        <v>111.0</v>
      </c>
      <c r="K374" s="3">
        <f t="shared" si="1"/>
        <v>0.00009259259259</v>
      </c>
      <c r="L374" s="1">
        <f t="shared" si="2"/>
        <v>888</v>
      </c>
      <c r="M374" s="1">
        <f t="shared" si="3"/>
        <v>111</v>
      </c>
      <c r="N374" s="1">
        <f t="shared" si="4"/>
        <v>8</v>
      </c>
      <c r="O374" s="3">
        <f>K374-RTOS_ON_TX!K374</f>
        <v>0.00003472222222</v>
      </c>
    </row>
    <row r="375" ht="15.75" customHeight="1">
      <c r="A375" s="20">
        <v>45464.0</v>
      </c>
      <c r="B375" s="3">
        <v>0.4320833333333333</v>
      </c>
      <c r="C375" s="1" t="s">
        <v>14176</v>
      </c>
      <c r="D375" s="1" t="s">
        <v>2291</v>
      </c>
      <c r="E375" s="1" t="s">
        <v>14177</v>
      </c>
      <c r="F375" s="1" t="s">
        <v>2807</v>
      </c>
      <c r="G375" s="1" t="s">
        <v>21109</v>
      </c>
      <c r="H375" s="1" t="s">
        <v>1903</v>
      </c>
      <c r="I375" s="1" t="s">
        <v>1760</v>
      </c>
      <c r="J375" s="1">
        <v>111.0</v>
      </c>
      <c r="K375" s="3">
        <f t="shared" si="1"/>
        <v>0.00009259259259</v>
      </c>
      <c r="L375" s="1">
        <f t="shared" si="2"/>
        <v>888</v>
      </c>
      <c r="M375" s="1">
        <f t="shared" si="3"/>
        <v>111</v>
      </c>
      <c r="N375" s="1">
        <f t="shared" si="4"/>
        <v>8</v>
      </c>
      <c r="O375" s="3">
        <f>K375-RTOS_ON_TX!K375</f>
        <v>0.00003472222222</v>
      </c>
    </row>
    <row r="376" ht="15.75" customHeight="1">
      <c r="A376" s="20">
        <v>45464.0</v>
      </c>
      <c r="B376" s="3">
        <v>0.4321759259259259</v>
      </c>
      <c r="C376" s="1" t="s">
        <v>13306</v>
      </c>
      <c r="D376" s="1" t="s">
        <v>2770</v>
      </c>
      <c r="E376" s="1" t="s">
        <v>14001</v>
      </c>
      <c r="F376" s="1" t="s">
        <v>2345</v>
      </c>
      <c r="G376" s="1" t="s">
        <v>21081</v>
      </c>
      <c r="H376" s="1" t="s">
        <v>1931</v>
      </c>
      <c r="I376" s="1" t="s">
        <v>1931</v>
      </c>
      <c r="J376" s="1">
        <v>111.0</v>
      </c>
      <c r="K376" s="3">
        <f t="shared" si="1"/>
        <v>0.00009259259259</v>
      </c>
      <c r="L376" s="1">
        <f t="shared" si="2"/>
        <v>888</v>
      </c>
      <c r="M376" s="1">
        <f t="shared" si="3"/>
        <v>111</v>
      </c>
      <c r="N376" s="1">
        <f t="shared" si="4"/>
        <v>8</v>
      </c>
      <c r="O376" s="3">
        <f>K376-RTOS_ON_TX!K376</f>
        <v>0.00003472222222</v>
      </c>
    </row>
    <row r="377" ht="15.75" customHeight="1">
      <c r="A377" s="20">
        <v>45464.0</v>
      </c>
      <c r="B377" s="3">
        <v>0.4322685185185185</v>
      </c>
      <c r="C377" s="1" t="s">
        <v>14158</v>
      </c>
      <c r="D377" s="1" t="s">
        <v>2959</v>
      </c>
      <c r="E377" s="1" t="s">
        <v>14159</v>
      </c>
      <c r="F377" s="1" t="s">
        <v>21032</v>
      </c>
      <c r="G377" s="1" t="s">
        <v>13552</v>
      </c>
      <c r="H377" s="1" t="s">
        <v>1936</v>
      </c>
      <c r="I377" s="1" t="s">
        <v>1709</v>
      </c>
      <c r="J377" s="1">
        <v>111.0</v>
      </c>
      <c r="K377" s="3">
        <f t="shared" si="1"/>
        <v>0.00009259259259</v>
      </c>
      <c r="L377" s="1">
        <f t="shared" si="2"/>
        <v>888</v>
      </c>
      <c r="M377" s="1">
        <f t="shared" si="3"/>
        <v>111</v>
      </c>
      <c r="N377" s="1">
        <f t="shared" si="4"/>
        <v>8</v>
      </c>
      <c r="O377" s="3">
        <f>K377-RTOS_ON_TX!K377</f>
        <v>0.00003472222222</v>
      </c>
    </row>
    <row r="378" ht="15.75" customHeight="1">
      <c r="A378" s="20">
        <v>45464.0</v>
      </c>
      <c r="B378" s="3">
        <v>0.43236111111111114</v>
      </c>
      <c r="C378" s="1" t="s">
        <v>14447</v>
      </c>
      <c r="D378" s="1" t="s">
        <v>3245</v>
      </c>
      <c r="E378" s="1" t="s">
        <v>1742</v>
      </c>
      <c r="F378" s="1" t="s">
        <v>1805</v>
      </c>
      <c r="G378" s="1" t="s">
        <v>14448</v>
      </c>
      <c r="H378" s="1" t="s">
        <v>2645</v>
      </c>
      <c r="I378" s="1" t="s">
        <v>1973</v>
      </c>
      <c r="J378" s="1">
        <v>111.0</v>
      </c>
      <c r="K378" s="3">
        <f t="shared" si="1"/>
        <v>0.00009259259259</v>
      </c>
      <c r="L378" s="1">
        <f t="shared" si="2"/>
        <v>888</v>
      </c>
      <c r="M378" s="1">
        <f t="shared" si="3"/>
        <v>111</v>
      </c>
      <c r="N378" s="1">
        <f t="shared" si="4"/>
        <v>8</v>
      </c>
      <c r="O378" s="3">
        <f>K378-RTOS_ON_TX!K378</f>
        <v>0.00003472222222</v>
      </c>
    </row>
    <row r="379" ht="15.75" customHeight="1">
      <c r="A379" s="20">
        <v>45464.0</v>
      </c>
      <c r="B379" s="3">
        <v>0.43245370370370373</v>
      </c>
      <c r="C379" s="1" t="s">
        <v>13408</v>
      </c>
      <c r="D379" s="1" t="s">
        <v>2328</v>
      </c>
      <c r="E379" s="1" t="s">
        <v>14266</v>
      </c>
      <c r="F379" s="1" t="s">
        <v>2022</v>
      </c>
      <c r="G379" s="1" t="s">
        <v>13775</v>
      </c>
      <c r="H379" s="1" t="s">
        <v>1912</v>
      </c>
      <c r="I379" s="1" t="s">
        <v>1740</v>
      </c>
      <c r="J379" s="1">
        <v>111.0</v>
      </c>
      <c r="K379" s="3">
        <f t="shared" si="1"/>
        <v>0.00009259259259</v>
      </c>
      <c r="L379" s="1">
        <f t="shared" si="2"/>
        <v>888</v>
      </c>
      <c r="M379" s="1">
        <f t="shared" si="3"/>
        <v>111</v>
      </c>
      <c r="N379" s="1">
        <f t="shared" si="4"/>
        <v>8</v>
      </c>
      <c r="O379" s="3">
        <f>K379-RTOS_ON_TX!K379</f>
        <v>0.00003472222222</v>
      </c>
    </row>
    <row r="380" ht="15.75" customHeight="1">
      <c r="A380" s="20">
        <v>45464.0</v>
      </c>
      <c r="B380" s="3">
        <v>0.43254629629629626</v>
      </c>
      <c r="C380" s="1" t="s">
        <v>13323</v>
      </c>
      <c r="D380" s="1" t="s">
        <v>2283</v>
      </c>
      <c r="E380" s="1" t="s">
        <v>14101</v>
      </c>
      <c r="F380" s="1" t="s">
        <v>2022</v>
      </c>
      <c r="G380" s="1" t="s">
        <v>13596</v>
      </c>
      <c r="H380" s="1" t="s">
        <v>1923</v>
      </c>
      <c r="I380" s="1" t="s">
        <v>1695</v>
      </c>
      <c r="J380" s="1">
        <v>111.0</v>
      </c>
      <c r="K380" s="3">
        <f t="shared" si="1"/>
        <v>0.00009259259259</v>
      </c>
      <c r="L380" s="1">
        <f t="shared" si="2"/>
        <v>888</v>
      </c>
      <c r="M380" s="1">
        <f t="shared" si="3"/>
        <v>111</v>
      </c>
      <c r="N380" s="1">
        <f t="shared" si="4"/>
        <v>8</v>
      </c>
      <c r="O380" s="3">
        <f>K380-RTOS_ON_TX!K380</f>
        <v>0.00003472222222</v>
      </c>
    </row>
    <row r="381" ht="15.75" customHeight="1">
      <c r="A381" s="20">
        <v>45464.0</v>
      </c>
      <c r="B381" s="3">
        <v>0.43263888888888885</v>
      </c>
      <c r="C381" s="1" t="s">
        <v>14076</v>
      </c>
      <c r="D381" s="1" t="s">
        <v>2748</v>
      </c>
      <c r="E381" s="1" t="s">
        <v>14077</v>
      </c>
      <c r="F381" s="1" t="s">
        <v>1754</v>
      </c>
      <c r="G381" s="1" t="s">
        <v>14078</v>
      </c>
      <c r="H381" s="1" t="s">
        <v>1912</v>
      </c>
      <c r="I381" s="1" t="s">
        <v>3127</v>
      </c>
      <c r="J381" s="1">
        <v>111.0</v>
      </c>
      <c r="K381" s="3">
        <f t="shared" si="1"/>
        <v>0.00009259259259</v>
      </c>
      <c r="L381" s="1">
        <f t="shared" si="2"/>
        <v>888</v>
      </c>
      <c r="M381" s="1">
        <f t="shared" si="3"/>
        <v>111</v>
      </c>
      <c r="N381" s="1">
        <f t="shared" si="4"/>
        <v>8</v>
      </c>
      <c r="O381" s="3">
        <f>K381-RTOS_ON_TX!K381</f>
        <v>0.00003472222222</v>
      </c>
    </row>
    <row r="382" ht="15.75" customHeight="1">
      <c r="A382" s="20">
        <v>45464.0</v>
      </c>
      <c r="B382" s="3">
        <v>0.4327314814814815</v>
      </c>
      <c r="C382" s="1" t="s">
        <v>14040</v>
      </c>
      <c r="D382" s="1" t="s">
        <v>21058</v>
      </c>
      <c r="E382" s="1" t="s">
        <v>1790</v>
      </c>
      <c r="F382" s="1" t="s">
        <v>1874</v>
      </c>
      <c r="G382" s="1" t="s">
        <v>14041</v>
      </c>
      <c r="H382" s="1" t="s">
        <v>2674</v>
      </c>
      <c r="I382" s="1" t="s">
        <v>1832</v>
      </c>
      <c r="J382" s="1">
        <v>111.0</v>
      </c>
      <c r="K382" s="3">
        <f t="shared" si="1"/>
        <v>0.00009259259259</v>
      </c>
      <c r="L382" s="1">
        <f t="shared" si="2"/>
        <v>888</v>
      </c>
      <c r="M382" s="1">
        <f t="shared" si="3"/>
        <v>111</v>
      </c>
      <c r="N382" s="1">
        <f t="shared" si="4"/>
        <v>8</v>
      </c>
      <c r="O382" s="3">
        <f>K382-RTOS_ON_TX!K382</f>
        <v>0.00003472222222</v>
      </c>
    </row>
    <row r="383" ht="15.75" customHeight="1">
      <c r="A383" s="20">
        <v>45464.0</v>
      </c>
      <c r="B383" s="3">
        <v>0.4328240740740741</v>
      </c>
      <c r="C383" s="1" t="s">
        <v>14359</v>
      </c>
      <c r="D383" s="1" t="s">
        <v>2414</v>
      </c>
      <c r="E383" s="1" t="s">
        <v>1880</v>
      </c>
      <c r="F383" s="1" t="s">
        <v>1966</v>
      </c>
      <c r="G383" s="1" t="s">
        <v>13537</v>
      </c>
      <c r="H383" s="1" t="s">
        <v>2615</v>
      </c>
      <c r="I383" s="1" t="s">
        <v>1708</v>
      </c>
      <c r="J383" s="1">
        <v>111.0</v>
      </c>
      <c r="K383" s="3">
        <f t="shared" si="1"/>
        <v>0.00009259259259</v>
      </c>
      <c r="L383" s="1">
        <f t="shared" si="2"/>
        <v>888</v>
      </c>
      <c r="M383" s="1">
        <f t="shared" si="3"/>
        <v>111</v>
      </c>
      <c r="N383" s="1">
        <f t="shared" si="4"/>
        <v>8</v>
      </c>
      <c r="O383" s="3">
        <f>K383-RTOS_ON_TX!K383</f>
        <v>0.00003472222222</v>
      </c>
    </row>
    <row r="384" ht="15.75" customHeight="1">
      <c r="A384" s="20">
        <v>45464.0</v>
      </c>
      <c r="B384" s="3">
        <v>0.43291666666666667</v>
      </c>
      <c r="C384" s="1" t="s">
        <v>14158</v>
      </c>
      <c r="D384" s="1" t="s">
        <v>2959</v>
      </c>
      <c r="E384" s="1" t="s">
        <v>14159</v>
      </c>
      <c r="F384" s="1" t="s">
        <v>21032</v>
      </c>
      <c r="G384" s="1" t="s">
        <v>13552</v>
      </c>
      <c r="H384" s="1" t="s">
        <v>1936</v>
      </c>
      <c r="I384" s="1" t="s">
        <v>21034</v>
      </c>
      <c r="J384" s="1">
        <v>111.0</v>
      </c>
      <c r="K384" s="3">
        <f t="shared" si="1"/>
        <v>0.00009259259259</v>
      </c>
      <c r="L384" s="1">
        <f t="shared" si="2"/>
        <v>888</v>
      </c>
      <c r="M384" s="1">
        <f t="shared" si="3"/>
        <v>111</v>
      </c>
      <c r="N384" s="1">
        <f t="shared" si="4"/>
        <v>8</v>
      </c>
      <c r="O384" s="3">
        <f>K384-RTOS_ON_TX!K384</f>
        <v>0.00003472222222</v>
      </c>
    </row>
    <row r="385" ht="15.75" customHeight="1">
      <c r="A385" s="20">
        <v>45464.0</v>
      </c>
      <c r="B385" s="3">
        <v>0.4330092592592593</v>
      </c>
      <c r="C385" s="1" t="s">
        <v>14115</v>
      </c>
      <c r="D385" s="1" t="s">
        <v>3986</v>
      </c>
      <c r="E385" s="1" t="s">
        <v>1851</v>
      </c>
      <c r="F385" s="1" t="s">
        <v>1874</v>
      </c>
      <c r="G385" s="1" t="s">
        <v>14116</v>
      </c>
      <c r="H385" s="1" t="s">
        <v>2699</v>
      </c>
      <c r="I385" s="1" t="s">
        <v>1866</v>
      </c>
      <c r="J385" s="1">
        <v>111.0</v>
      </c>
      <c r="K385" s="3">
        <f t="shared" si="1"/>
        <v>0.00009259259259</v>
      </c>
      <c r="L385" s="1">
        <f t="shared" si="2"/>
        <v>888</v>
      </c>
      <c r="M385" s="1">
        <f t="shared" si="3"/>
        <v>111</v>
      </c>
      <c r="N385" s="1">
        <f t="shared" si="4"/>
        <v>8</v>
      </c>
      <c r="O385" s="3">
        <f>K385-RTOS_ON_TX!K385</f>
        <v>0.00003472222222</v>
      </c>
    </row>
    <row r="386" ht="15.75" customHeight="1">
      <c r="A386" s="20">
        <v>45464.0</v>
      </c>
      <c r="B386" s="3">
        <v>0.43310185185185185</v>
      </c>
      <c r="C386" s="1" t="s">
        <v>13338</v>
      </c>
      <c r="D386" s="1" t="s">
        <v>2512</v>
      </c>
      <c r="E386" s="1" t="s">
        <v>14123</v>
      </c>
      <c r="F386" s="1" t="s">
        <v>1734</v>
      </c>
      <c r="G386" s="1" t="s">
        <v>14124</v>
      </c>
      <c r="H386" s="1" t="s">
        <v>1824</v>
      </c>
      <c r="I386" s="1" t="s">
        <v>2043</v>
      </c>
      <c r="J386" s="1">
        <v>111.0</v>
      </c>
      <c r="K386" s="3">
        <f t="shared" si="1"/>
        <v>0.00009259259259</v>
      </c>
      <c r="L386" s="1">
        <f t="shared" si="2"/>
        <v>888</v>
      </c>
      <c r="M386" s="1">
        <f t="shared" si="3"/>
        <v>111</v>
      </c>
      <c r="N386" s="1">
        <f t="shared" si="4"/>
        <v>8</v>
      </c>
      <c r="O386" s="3">
        <f>K386-RTOS_ON_TX!K386</f>
        <v>0.00003472222222</v>
      </c>
    </row>
    <row r="387" ht="15.75" customHeight="1">
      <c r="A387" s="20">
        <v>45464.0</v>
      </c>
      <c r="B387" s="3">
        <v>0.43319444444444444</v>
      </c>
      <c r="C387" s="1" t="s">
        <v>14018</v>
      </c>
      <c r="D387" s="1" t="s">
        <v>1962</v>
      </c>
      <c r="E387" s="1" t="s">
        <v>14019</v>
      </c>
      <c r="F387" s="1" t="s">
        <v>1797</v>
      </c>
      <c r="G387" s="1" t="s">
        <v>13769</v>
      </c>
      <c r="H387" s="1" t="s">
        <v>2409</v>
      </c>
      <c r="I387" s="1" t="s">
        <v>2615</v>
      </c>
      <c r="J387" s="1">
        <v>111.0</v>
      </c>
      <c r="K387" s="3">
        <f t="shared" si="1"/>
        <v>0.00009259259259</v>
      </c>
      <c r="L387" s="1">
        <f t="shared" si="2"/>
        <v>888</v>
      </c>
      <c r="M387" s="1">
        <f t="shared" si="3"/>
        <v>111</v>
      </c>
      <c r="N387" s="1">
        <f t="shared" si="4"/>
        <v>8</v>
      </c>
      <c r="O387" s="3">
        <f>K387-RTOS_ON_TX!K387</f>
        <v>0.00003472222222</v>
      </c>
    </row>
    <row r="388" ht="15.75" customHeight="1">
      <c r="A388" s="20">
        <v>45464.0</v>
      </c>
      <c r="B388" s="3">
        <v>0.433287037037037</v>
      </c>
      <c r="C388" s="1" t="s">
        <v>14023</v>
      </c>
      <c r="D388" s="1" t="s">
        <v>3986</v>
      </c>
      <c r="E388" s="1" t="s">
        <v>14024</v>
      </c>
      <c r="F388" s="1" t="s">
        <v>1814</v>
      </c>
      <c r="G388" s="1" t="s">
        <v>13527</v>
      </c>
      <c r="H388" s="1" t="s">
        <v>2699</v>
      </c>
      <c r="I388" s="1" t="s">
        <v>1973</v>
      </c>
      <c r="J388" s="1">
        <v>111.0</v>
      </c>
      <c r="K388" s="3">
        <f t="shared" si="1"/>
        <v>0.00009259259259</v>
      </c>
      <c r="L388" s="1">
        <f t="shared" si="2"/>
        <v>888</v>
      </c>
      <c r="M388" s="1">
        <f t="shared" si="3"/>
        <v>111</v>
      </c>
      <c r="N388" s="1">
        <f t="shared" si="4"/>
        <v>8</v>
      </c>
      <c r="O388" s="3">
        <f>K388-RTOS_ON_TX!K388</f>
        <v>0.00003472222222</v>
      </c>
    </row>
    <row r="389" ht="15.75" customHeight="1">
      <c r="A389" s="20">
        <v>45464.0</v>
      </c>
      <c r="B389" s="3">
        <v>0.43337962962962967</v>
      </c>
      <c r="C389" s="1" t="s">
        <v>14082</v>
      </c>
      <c r="D389" s="1" t="s">
        <v>2554</v>
      </c>
      <c r="E389" s="1" t="s">
        <v>14083</v>
      </c>
      <c r="F389" s="1" t="s">
        <v>1754</v>
      </c>
      <c r="G389" s="1" t="s">
        <v>13760</v>
      </c>
      <c r="H389" s="1" t="s">
        <v>1936</v>
      </c>
      <c r="I389" s="1" t="s">
        <v>2078</v>
      </c>
      <c r="J389" s="1">
        <v>111.0</v>
      </c>
      <c r="K389" s="3">
        <f t="shared" si="1"/>
        <v>0.00009259259259</v>
      </c>
      <c r="L389" s="1">
        <f t="shared" si="2"/>
        <v>888</v>
      </c>
      <c r="M389" s="1">
        <f t="shared" si="3"/>
        <v>111</v>
      </c>
      <c r="N389" s="1">
        <f t="shared" si="4"/>
        <v>8</v>
      </c>
      <c r="O389" s="3">
        <f>K389-RTOS_ON_TX!K389</f>
        <v>0.00002314814815</v>
      </c>
    </row>
    <row r="390" ht="15.75" customHeight="1">
      <c r="A390" s="20">
        <v>45464.0</v>
      </c>
      <c r="B390" s="3">
        <v>0.4334722222222222</v>
      </c>
      <c r="C390" s="1" t="s">
        <v>14167</v>
      </c>
      <c r="D390" s="1" t="s">
        <v>1821</v>
      </c>
      <c r="E390" s="1" t="s">
        <v>14168</v>
      </c>
      <c r="F390" s="1" t="s">
        <v>2030</v>
      </c>
      <c r="G390" s="1" t="s">
        <v>14169</v>
      </c>
      <c r="H390" s="1" t="s">
        <v>1824</v>
      </c>
      <c r="I390" s="1" t="s">
        <v>1750</v>
      </c>
      <c r="J390" s="1">
        <v>111.0</v>
      </c>
      <c r="K390" s="3">
        <f t="shared" si="1"/>
        <v>0.00009259259259</v>
      </c>
      <c r="L390" s="1">
        <f t="shared" si="2"/>
        <v>888</v>
      </c>
      <c r="M390" s="1">
        <f t="shared" si="3"/>
        <v>111</v>
      </c>
      <c r="N390" s="1">
        <f t="shared" si="4"/>
        <v>8</v>
      </c>
      <c r="O390" s="3">
        <f>K390-RTOS_ON_TX!K390</f>
        <v>0.00003472222222</v>
      </c>
    </row>
    <row r="391" ht="15.75" customHeight="1">
      <c r="A391" s="20">
        <v>45464.0</v>
      </c>
      <c r="B391" s="3">
        <v>0.4335648148148148</v>
      </c>
      <c r="C391" s="1" t="s">
        <v>13255</v>
      </c>
      <c r="D391" s="1" t="s">
        <v>3894</v>
      </c>
      <c r="E391" s="1" t="s">
        <v>14309</v>
      </c>
      <c r="F391" s="1" t="s">
        <v>2086</v>
      </c>
      <c r="G391" s="1" t="s">
        <v>14310</v>
      </c>
      <c r="H391" s="1" t="s">
        <v>1965</v>
      </c>
      <c r="I391" s="1" t="s">
        <v>3778</v>
      </c>
      <c r="J391" s="1">
        <v>111.0</v>
      </c>
      <c r="K391" s="3">
        <f t="shared" si="1"/>
        <v>0.00009259259259</v>
      </c>
      <c r="L391" s="1">
        <f t="shared" si="2"/>
        <v>888</v>
      </c>
      <c r="M391" s="1">
        <f t="shared" si="3"/>
        <v>111</v>
      </c>
      <c r="N391" s="1">
        <f t="shared" si="4"/>
        <v>8</v>
      </c>
      <c r="O391" s="3">
        <f>K391-RTOS_ON_TX!K391</f>
        <v>0.00003472222222</v>
      </c>
    </row>
    <row r="392" ht="15.75" customHeight="1">
      <c r="A392" s="20">
        <v>45464.0</v>
      </c>
      <c r="B392" s="3">
        <v>0.4336574074074074</v>
      </c>
      <c r="C392" s="1" t="s">
        <v>14390</v>
      </c>
      <c r="D392" s="1" t="s">
        <v>2512</v>
      </c>
      <c r="E392" s="1" t="s">
        <v>21112</v>
      </c>
      <c r="F392" s="1" t="s">
        <v>1734</v>
      </c>
      <c r="G392" s="1" t="s">
        <v>14392</v>
      </c>
      <c r="H392" s="1" t="s">
        <v>1923</v>
      </c>
      <c r="I392" s="1" t="s">
        <v>1704</v>
      </c>
      <c r="J392" s="1">
        <v>111.0</v>
      </c>
      <c r="K392" s="3">
        <f t="shared" si="1"/>
        <v>0.00009259259259</v>
      </c>
      <c r="L392" s="1">
        <f t="shared" si="2"/>
        <v>888</v>
      </c>
      <c r="M392" s="1">
        <f t="shared" si="3"/>
        <v>111</v>
      </c>
      <c r="N392" s="1">
        <f t="shared" si="4"/>
        <v>8</v>
      </c>
      <c r="O392" s="3">
        <f>K392-RTOS_ON_TX!K392</f>
        <v>0.00003472222222</v>
      </c>
    </row>
    <row r="393" ht="15.75" customHeight="1">
      <c r="A393" s="20">
        <v>45464.0</v>
      </c>
      <c r="B393" s="3">
        <v>0.43375</v>
      </c>
      <c r="C393" s="1" t="s">
        <v>14231</v>
      </c>
      <c r="D393" s="1" t="s">
        <v>2247</v>
      </c>
      <c r="E393" s="1" t="s">
        <v>14232</v>
      </c>
      <c r="F393" s="1" t="s">
        <v>2008</v>
      </c>
      <c r="G393" s="1" t="s">
        <v>14233</v>
      </c>
      <c r="H393" s="1" t="s">
        <v>1852</v>
      </c>
      <c r="I393" s="1" t="s">
        <v>1965</v>
      </c>
      <c r="J393" s="1">
        <v>111.0</v>
      </c>
      <c r="K393" s="3">
        <f t="shared" si="1"/>
        <v>0.00009259259259</v>
      </c>
      <c r="L393" s="1">
        <f t="shared" si="2"/>
        <v>888</v>
      </c>
      <c r="M393" s="1">
        <f t="shared" si="3"/>
        <v>111</v>
      </c>
      <c r="N393" s="1">
        <f t="shared" si="4"/>
        <v>8</v>
      </c>
      <c r="O393" s="3">
        <f>K393-RTOS_ON_TX!K393</f>
        <v>0.00003472222222</v>
      </c>
    </row>
    <row r="394" ht="15.75" customHeight="1">
      <c r="A394" s="20">
        <v>45464.0</v>
      </c>
      <c r="B394" s="3">
        <v>0.4338425925925926</v>
      </c>
      <c r="C394" s="1" t="s">
        <v>14390</v>
      </c>
      <c r="D394" s="1" t="s">
        <v>2512</v>
      </c>
      <c r="E394" s="1" t="s">
        <v>21112</v>
      </c>
      <c r="F394" s="1" t="s">
        <v>1734</v>
      </c>
      <c r="G394" s="1" t="s">
        <v>14392</v>
      </c>
      <c r="H394" s="1" t="s">
        <v>1923</v>
      </c>
      <c r="I394" s="1" t="s">
        <v>1760</v>
      </c>
      <c r="J394" s="1">
        <v>111.0</v>
      </c>
      <c r="K394" s="3">
        <f t="shared" si="1"/>
        <v>0.00009259259259</v>
      </c>
      <c r="L394" s="1">
        <f t="shared" si="2"/>
        <v>888</v>
      </c>
      <c r="M394" s="1">
        <f t="shared" si="3"/>
        <v>111</v>
      </c>
      <c r="N394" s="1">
        <f t="shared" si="4"/>
        <v>8</v>
      </c>
      <c r="O394" s="3">
        <f>K394-RTOS_ON_TX!K394</f>
        <v>0.00003472222222</v>
      </c>
    </row>
    <row r="395" ht="15.75" customHeight="1">
      <c r="A395" s="20">
        <v>45464.0</v>
      </c>
      <c r="B395" s="3">
        <v>0.4339351851851852</v>
      </c>
      <c r="C395" s="1" t="s">
        <v>13396</v>
      </c>
      <c r="D395" s="1" t="s">
        <v>21052</v>
      </c>
      <c r="E395" s="1" t="s">
        <v>1833</v>
      </c>
      <c r="F395" s="1" t="s">
        <v>21032</v>
      </c>
      <c r="G395" s="1" t="s">
        <v>13584</v>
      </c>
      <c r="H395" s="1" t="s">
        <v>1936</v>
      </c>
      <c r="I395" s="1" t="s">
        <v>1754</v>
      </c>
      <c r="J395" s="1">
        <v>111.0</v>
      </c>
      <c r="K395" s="3">
        <f t="shared" si="1"/>
        <v>0.00009259259259</v>
      </c>
      <c r="L395" s="1">
        <f t="shared" si="2"/>
        <v>888</v>
      </c>
      <c r="M395" s="1">
        <f t="shared" si="3"/>
        <v>111</v>
      </c>
      <c r="N395" s="1">
        <f t="shared" si="4"/>
        <v>8</v>
      </c>
      <c r="O395" s="3">
        <f>K395-RTOS_ON_TX!K395</f>
        <v>0.00003472222222</v>
      </c>
    </row>
    <row r="396" ht="15.75" customHeight="1">
      <c r="A396" s="20">
        <v>45464.0</v>
      </c>
      <c r="B396" s="3">
        <v>0.43402777777777773</v>
      </c>
      <c r="C396" s="1" t="s">
        <v>14184</v>
      </c>
      <c r="D396" s="1" t="s">
        <v>21057</v>
      </c>
      <c r="E396" s="1" t="s">
        <v>14185</v>
      </c>
      <c r="F396" s="1" t="s">
        <v>2030</v>
      </c>
      <c r="G396" s="1" t="s">
        <v>14186</v>
      </c>
      <c r="H396" s="1" t="s">
        <v>1903</v>
      </c>
      <c r="I396" s="1" t="s">
        <v>1900</v>
      </c>
      <c r="J396" s="1">
        <v>111.0</v>
      </c>
      <c r="K396" s="3">
        <f t="shared" si="1"/>
        <v>0.00009259259259</v>
      </c>
      <c r="L396" s="1">
        <f t="shared" si="2"/>
        <v>888</v>
      </c>
      <c r="M396" s="1">
        <f t="shared" si="3"/>
        <v>111</v>
      </c>
      <c r="N396" s="1">
        <f t="shared" si="4"/>
        <v>8</v>
      </c>
      <c r="O396" s="3">
        <f>K396-RTOS_ON_TX!K396</f>
        <v>0.00002314814815</v>
      </c>
    </row>
    <row r="397" ht="15.75" customHeight="1">
      <c r="A397" s="20">
        <v>45464.0</v>
      </c>
      <c r="B397" s="3">
        <v>0.4341203703703704</v>
      </c>
      <c r="C397" s="1" t="s">
        <v>13238</v>
      </c>
      <c r="D397" s="1" t="s">
        <v>2748</v>
      </c>
      <c r="E397" s="1" t="s">
        <v>14262</v>
      </c>
      <c r="F397" s="1" t="s">
        <v>1754</v>
      </c>
      <c r="G397" s="1" t="s">
        <v>13660</v>
      </c>
      <c r="H397" s="1" t="s">
        <v>1912</v>
      </c>
      <c r="I397" s="1" t="s">
        <v>1769</v>
      </c>
      <c r="J397" s="1">
        <v>111.0</v>
      </c>
      <c r="K397" s="3">
        <f t="shared" si="1"/>
        <v>0.0001041666667</v>
      </c>
      <c r="L397" s="1">
        <f t="shared" si="2"/>
        <v>888</v>
      </c>
      <c r="M397" s="1">
        <f t="shared" si="3"/>
        <v>98.66666667</v>
      </c>
      <c r="N397" s="1">
        <f t="shared" si="4"/>
        <v>9</v>
      </c>
      <c r="O397" s="3">
        <f>K397-RTOS_ON_TX!K397</f>
        <v>0.0000462962963</v>
      </c>
    </row>
    <row r="398" ht="15.75" customHeight="1">
      <c r="A398" s="20">
        <v>45464.0</v>
      </c>
      <c r="B398" s="3">
        <v>0.434224537037037</v>
      </c>
      <c r="C398" s="1" t="s">
        <v>13408</v>
      </c>
      <c r="D398" s="1" t="s">
        <v>2328</v>
      </c>
      <c r="E398" s="1" t="s">
        <v>14266</v>
      </c>
      <c r="F398" s="1" t="s">
        <v>2022</v>
      </c>
      <c r="G398" s="1" t="s">
        <v>13775</v>
      </c>
      <c r="H398" s="1" t="s">
        <v>1912</v>
      </c>
      <c r="I398" s="1" t="s">
        <v>1973</v>
      </c>
      <c r="J398" s="1">
        <v>111.0</v>
      </c>
      <c r="K398" s="3">
        <f t="shared" si="1"/>
        <v>0.00009259259259</v>
      </c>
      <c r="L398" s="1">
        <f t="shared" si="2"/>
        <v>888</v>
      </c>
      <c r="M398" s="1">
        <f t="shared" si="3"/>
        <v>111</v>
      </c>
      <c r="N398" s="1">
        <f t="shared" si="4"/>
        <v>8</v>
      </c>
      <c r="O398" s="3">
        <f>K398-RTOS_ON_TX!K398</f>
        <v>0.00003472222222</v>
      </c>
    </row>
    <row r="399" ht="15.75" customHeight="1">
      <c r="A399" s="20">
        <v>45464.0</v>
      </c>
      <c r="B399" s="3">
        <v>0.4343171296296296</v>
      </c>
      <c r="C399" s="1" t="s">
        <v>14231</v>
      </c>
      <c r="D399" s="1" t="s">
        <v>2247</v>
      </c>
      <c r="E399" s="1" t="s">
        <v>14232</v>
      </c>
      <c r="F399" s="1" t="s">
        <v>2008</v>
      </c>
      <c r="G399" s="1" t="s">
        <v>14233</v>
      </c>
      <c r="H399" s="1" t="s">
        <v>1852</v>
      </c>
      <c r="I399" s="1" t="s">
        <v>1709</v>
      </c>
      <c r="J399" s="1">
        <v>111.0</v>
      </c>
      <c r="K399" s="3">
        <f t="shared" si="1"/>
        <v>0.00009259259259</v>
      </c>
      <c r="L399" s="1">
        <f t="shared" si="2"/>
        <v>888</v>
      </c>
      <c r="M399" s="1">
        <f t="shared" si="3"/>
        <v>111</v>
      </c>
      <c r="N399" s="1">
        <f t="shared" si="4"/>
        <v>8</v>
      </c>
      <c r="O399" s="3">
        <f>K399-RTOS_ON_TX!K399</f>
        <v>0.00003472222222</v>
      </c>
    </row>
    <row r="400" ht="15.75" customHeight="1">
      <c r="A400" s="20">
        <v>45464.0</v>
      </c>
      <c r="B400" s="3">
        <v>0.43440972222222224</v>
      </c>
      <c r="C400" s="1" t="s">
        <v>14390</v>
      </c>
      <c r="D400" s="1" t="s">
        <v>2512</v>
      </c>
      <c r="E400" s="1" t="s">
        <v>21112</v>
      </c>
      <c r="F400" s="1" t="s">
        <v>1734</v>
      </c>
      <c r="G400" s="1" t="s">
        <v>14392</v>
      </c>
      <c r="H400" s="1" t="s">
        <v>1923</v>
      </c>
      <c r="I400" s="1" t="s">
        <v>1750</v>
      </c>
      <c r="J400" s="1">
        <v>111.0</v>
      </c>
      <c r="K400" s="3">
        <f t="shared" si="1"/>
        <v>0.00009259259259</v>
      </c>
      <c r="L400" s="1">
        <f t="shared" si="2"/>
        <v>888</v>
      </c>
      <c r="M400" s="1">
        <f t="shared" si="3"/>
        <v>111</v>
      </c>
      <c r="N400" s="1">
        <f t="shared" si="4"/>
        <v>8</v>
      </c>
      <c r="O400" s="3">
        <f>K400-RTOS_ON_TX!K400</f>
        <v>0.00003472222222</v>
      </c>
    </row>
    <row r="401" ht="15.75" customHeight="1">
      <c r="A401" s="20">
        <v>45464.0</v>
      </c>
      <c r="B401" s="3">
        <v>0.4345023148148148</v>
      </c>
      <c r="C401" s="1" t="s">
        <v>14158</v>
      </c>
      <c r="D401" s="1" t="s">
        <v>2959</v>
      </c>
      <c r="E401" s="1" t="s">
        <v>14159</v>
      </c>
      <c r="F401" s="1" t="s">
        <v>21032</v>
      </c>
      <c r="G401" s="1" t="s">
        <v>13552</v>
      </c>
      <c r="H401" s="1" t="s">
        <v>1936</v>
      </c>
      <c r="I401" s="1" t="s">
        <v>1754</v>
      </c>
      <c r="J401" s="1">
        <v>111.0</v>
      </c>
      <c r="K401" s="3">
        <f t="shared" si="1"/>
        <v>0.00009259259259</v>
      </c>
      <c r="L401" s="1">
        <f t="shared" si="2"/>
        <v>888</v>
      </c>
      <c r="M401" s="1">
        <f t="shared" si="3"/>
        <v>111</v>
      </c>
      <c r="N401" s="1">
        <f t="shared" si="4"/>
        <v>8</v>
      </c>
      <c r="O401" s="3">
        <f>K401-RTOS_ON_TX!K401</f>
        <v>0.00002314814815</v>
      </c>
    </row>
    <row r="402" ht="15.75" customHeight="1">
      <c r="A402" s="20">
        <v>45464.0</v>
      </c>
      <c r="B402" s="3">
        <v>0.4345949074074074</v>
      </c>
      <c r="C402" s="1" t="s">
        <v>14061</v>
      </c>
      <c r="D402" s="1" t="s">
        <v>3035</v>
      </c>
      <c r="E402" s="1" t="s">
        <v>2150</v>
      </c>
      <c r="F402" s="1" t="s">
        <v>2345</v>
      </c>
      <c r="G402" s="1" t="s">
        <v>13546</v>
      </c>
      <c r="H402" s="1" t="s">
        <v>1931</v>
      </c>
      <c r="I402" s="1" t="s">
        <v>2147</v>
      </c>
      <c r="J402" s="1">
        <v>111.0</v>
      </c>
      <c r="K402" s="3">
        <f t="shared" si="1"/>
        <v>0.00009259259259</v>
      </c>
      <c r="L402" s="1">
        <f t="shared" si="2"/>
        <v>888</v>
      </c>
      <c r="M402" s="1">
        <f t="shared" si="3"/>
        <v>111</v>
      </c>
      <c r="N402" s="1">
        <f t="shared" si="4"/>
        <v>8</v>
      </c>
      <c r="O402" s="3">
        <f>K402-RTOS_ON_TX!K402</f>
        <v>0.00002314814815</v>
      </c>
    </row>
    <row r="403" ht="15.75" customHeight="1">
      <c r="A403" s="20">
        <v>45464.0</v>
      </c>
      <c r="B403" s="3">
        <v>0.43468749999999995</v>
      </c>
      <c r="C403" s="1" t="s">
        <v>13323</v>
      </c>
      <c r="D403" s="1" t="s">
        <v>2283</v>
      </c>
      <c r="E403" s="1" t="s">
        <v>14101</v>
      </c>
      <c r="F403" s="1" t="s">
        <v>2022</v>
      </c>
      <c r="G403" s="1" t="s">
        <v>13596</v>
      </c>
      <c r="H403" s="1" t="s">
        <v>1923</v>
      </c>
      <c r="I403" s="1" t="s">
        <v>21079</v>
      </c>
      <c r="J403" s="1">
        <v>111.0</v>
      </c>
      <c r="K403" s="3">
        <f t="shared" si="1"/>
        <v>0.00009259259259</v>
      </c>
      <c r="L403" s="1">
        <f t="shared" si="2"/>
        <v>888</v>
      </c>
      <c r="M403" s="1">
        <f t="shared" si="3"/>
        <v>111</v>
      </c>
      <c r="N403" s="1">
        <f t="shared" si="4"/>
        <v>8</v>
      </c>
      <c r="O403" s="3">
        <f>K403-RTOS_ON_TX!K403</f>
        <v>0.0000462962963</v>
      </c>
    </row>
    <row r="404" ht="15.75" customHeight="1">
      <c r="A404" s="20">
        <v>45464.0</v>
      </c>
      <c r="B404" s="3">
        <v>0.4347800925925926</v>
      </c>
      <c r="C404" s="1" t="s">
        <v>13408</v>
      </c>
      <c r="D404" s="1" t="s">
        <v>2328</v>
      </c>
      <c r="E404" s="1" t="s">
        <v>14266</v>
      </c>
      <c r="F404" s="1" t="s">
        <v>2022</v>
      </c>
      <c r="G404" s="1" t="s">
        <v>13775</v>
      </c>
      <c r="H404" s="1" t="s">
        <v>1912</v>
      </c>
      <c r="I404" s="1" t="s">
        <v>3073</v>
      </c>
      <c r="J404" s="1">
        <v>111.0</v>
      </c>
      <c r="K404" s="3">
        <f t="shared" si="1"/>
        <v>0.00009259259259</v>
      </c>
      <c r="L404" s="1">
        <f t="shared" si="2"/>
        <v>888</v>
      </c>
      <c r="M404" s="1">
        <f t="shared" si="3"/>
        <v>111</v>
      </c>
      <c r="N404" s="1">
        <f t="shared" si="4"/>
        <v>8</v>
      </c>
      <c r="O404" s="3">
        <f>K404-RTOS_ON_TX!K404</f>
        <v>0.00003472222222</v>
      </c>
    </row>
    <row r="405" ht="15.75" customHeight="1">
      <c r="A405" s="20">
        <v>45464.0</v>
      </c>
      <c r="B405" s="3">
        <v>0.4348726851851852</v>
      </c>
      <c r="C405" s="1" t="s">
        <v>13255</v>
      </c>
      <c r="D405" s="1" t="s">
        <v>3894</v>
      </c>
      <c r="E405" s="1" t="s">
        <v>14309</v>
      </c>
      <c r="F405" s="1" t="s">
        <v>2086</v>
      </c>
      <c r="G405" s="1" t="s">
        <v>14310</v>
      </c>
      <c r="H405" s="1" t="s">
        <v>1965</v>
      </c>
      <c r="I405" s="1" t="s">
        <v>3778</v>
      </c>
      <c r="J405" s="1">
        <v>111.0</v>
      </c>
      <c r="K405" s="3">
        <f t="shared" si="1"/>
        <v>0.00009259259259</v>
      </c>
      <c r="L405" s="1">
        <f t="shared" si="2"/>
        <v>888</v>
      </c>
      <c r="M405" s="1">
        <f t="shared" si="3"/>
        <v>111</v>
      </c>
      <c r="N405" s="1">
        <f t="shared" si="4"/>
        <v>8</v>
      </c>
      <c r="O405" s="3">
        <f>K405-RTOS_ON_TX!K405</f>
        <v>0.00003472222222</v>
      </c>
    </row>
    <row r="406" ht="15.75" customHeight="1">
      <c r="A406" s="20">
        <v>45464.0</v>
      </c>
      <c r="B406" s="3">
        <v>0.43496527777777777</v>
      </c>
      <c r="C406" s="1" t="s">
        <v>14055</v>
      </c>
      <c r="D406" s="1" t="s">
        <v>3148</v>
      </c>
      <c r="E406" s="1" t="s">
        <v>14056</v>
      </c>
      <c r="F406" s="1" t="s">
        <v>21040</v>
      </c>
      <c r="G406" s="1" t="s">
        <v>14057</v>
      </c>
      <c r="H406" s="1" t="s">
        <v>2669</v>
      </c>
      <c r="I406" s="1" t="s">
        <v>1779</v>
      </c>
      <c r="J406" s="1">
        <v>111.0</v>
      </c>
      <c r="K406" s="3">
        <f t="shared" si="1"/>
        <v>0.00009259259259</v>
      </c>
      <c r="L406" s="1">
        <f t="shared" si="2"/>
        <v>888</v>
      </c>
      <c r="M406" s="1">
        <f t="shared" si="3"/>
        <v>111</v>
      </c>
      <c r="N406" s="1">
        <f t="shared" si="4"/>
        <v>8</v>
      </c>
      <c r="O406" s="3">
        <f>K406-RTOS_ON_TX!K406</f>
        <v>0.00003472222222</v>
      </c>
    </row>
    <row r="407" ht="15.75" customHeight="1">
      <c r="A407" s="20">
        <v>45464.0</v>
      </c>
      <c r="B407" s="3">
        <v>0.4350578703703704</v>
      </c>
      <c r="C407" s="1" t="s">
        <v>13396</v>
      </c>
      <c r="D407" s="1" t="s">
        <v>21052</v>
      </c>
      <c r="E407" s="1" t="s">
        <v>1833</v>
      </c>
      <c r="F407" s="1" t="s">
        <v>21032</v>
      </c>
      <c r="G407" s="1" t="s">
        <v>13584</v>
      </c>
      <c r="H407" s="1" t="s">
        <v>1936</v>
      </c>
      <c r="I407" s="1" t="s">
        <v>21079</v>
      </c>
      <c r="J407" s="1">
        <v>111.0</v>
      </c>
      <c r="K407" s="3">
        <f t="shared" si="1"/>
        <v>0.00009259259259</v>
      </c>
      <c r="L407" s="1">
        <f t="shared" si="2"/>
        <v>888</v>
      </c>
      <c r="M407" s="1">
        <f t="shared" si="3"/>
        <v>111</v>
      </c>
      <c r="N407" s="1">
        <f t="shared" si="4"/>
        <v>8</v>
      </c>
      <c r="O407" s="3">
        <f>K407-RTOS_ON_TX!K407</f>
        <v>0.00003472222222</v>
      </c>
    </row>
    <row r="408" ht="15.75" customHeight="1">
      <c r="A408" s="20">
        <v>45464.0</v>
      </c>
      <c r="B408" s="3">
        <v>0.43515046296296295</v>
      </c>
      <c r="C408" s="1" t="s">
        <v>14045</v>
      </c>
      <c r="D408" s="1" t="s">
        <v>3623</v>
      </c>
      <c r="E408" s="1" t="s">
        <v>21105</v>
      </c>
      <c r="F408" s="1" t="s">
        <v>1805</v>
      </c>
      <c r="G408" s="1" t="s">
        <v>13487</v>
      </c>
      <c r="H408" s="1" t="s">
        <v>2645</v>
      </c>
      <c r="I408" s="1" t="s">
        <v>2078</v>
      </c>
      <c r="J408" s="1">
        <v>111.0</v>
      </c>
      <c r="K408" s="3">
        <f t="shared" si="1"/>
        <v>0.00009259259259</v>
      </c>
      <c r="L408" s="1">
        <f t="shared" si="2"/>
        <v>888</v>
      </c>
      <c r="M408" s="1">
        <f t="shared" si="3"/>
        <v>111</v>
      </c>
      <c r="N408" s="1">
        <f t="shared" si="4"/>
        <v>8</v>
      </c>
      <c r="O408" s="3">
        <f>K408-RTOS_ON_TX!K408</f>
        <v>0.00003472222222</v>
      </c>
    </row>
    <row r="409" ht="15.75" customHeight="1">
      <c r="A409" s="20">
        <v>45464.0</v>
      </c>
      <c r="B409" s="3">
        <v>0.43524305555555554</v>
      </c>
      <c r="C409" s="1" t="s">
        <v>14082</v>
      </c>
      <c r="D409" s="1" t="s">
        <v>2554</v>
      </c>
      <c r="E409" s="1" t="s">
        <v>14083</v>
      </c>
      <c r="F409" s="1" t="s">
        <v>1754</v>
      </c>
      <c r="G409" s="1" t="s">
        <v>13760</v>
      </c>
      <c r="H409" s="1" t="s">
        <v>1936</v>
      </c>
      <c r="I409" s="1" t="s">
        <v>1744</v>
      </c>
      <c r="J409" s="1">
        <v>111.0</v>
      </c>
      <c r="K409" s="3">
        <f t="shared" si="1"/>
        <v>0.00009259259259</v>
      </c>
      <c r="L409" s="1">
        <f t="shared" si="2"/>
        <v>888</v>
      </c>
      <c r="M409" s="1">
        <f t="shared" si="3"/>
        <v>111</v>
      </c>
      <c r="N409" s="1">
        <f t="shared" si="4"/>
        <v>8</v>
      </c>
      <c r="O409" s="3">
        <f>K409-RTOS_ON_TX!K409</f>
        <v>0.00003472222222</v>
      </c>
    </row>
    <row r="410" ht="15.75" customHeight="1">
      <c r="A410" s="20">
        <v>45464.0</v>
      </c>
      <c r="B410" s="3">
        <v>0.4353356481481481</v>
      </c>
      <c r="C410" s="1" t="s">
        <v>14158</v>
      </c>
      <c r="D410" s="1" t="s">
        <v>2959</v>
      </c>
      <c r="E410" s="1" t="s">
        <v>14159</v>
      </c>
      <c r="F410" s="1" t="s">
        <v>21032</v>
      </c>
      <c r="G410" s="1" t="s">
        <v>13552</v>
      </c>
      <c r="H410" s="1" t="s">
        <v>1936</v>
      </c>
      <c r="I410" s="1" t="s">
        <v>1886</v>
      </c>
      <c r="J410" s="1">
        <v>111.0</v>
      </c>
      <c r="K410" s="3">
        <f t="shared" si="1"/>
        <v>0.00009259259259</v>
      </c>
      <c r="L410" s="1">
        <f t="shared" si="2"/>
        <v>888</v>
      </c>
      <c r="M410" s="1">
        <f t="shared" si="3"/>
        <v>111</v>
      </c>
      <c r="N410" s="1">
        <f t="shared" si="4"/>
        <v>8</v>
      </c>
      <c r="O410" s="3">
        <f>K410-RTOS_ON_TX!K410</f>
        <v>0.00003472222222</v>
      </c>
    </row>
    <row r="411" ht="15.75" customHeight="1">
      <c r="A411" s="20">
        <v>45464.0</v>
      </c>
      <c r="B411" s="3">
        <v>0.43542824074074077</v>
      </c>
      <c r="C411" s="1" t="s">
        <v>13306</v>
      </c>
      <c r="D411" s="1" t="s">
        <v>2770</v>
      </c>
      <c r="E411" s="1" t="s">
        <v>14001</v>
      </c>
      <c r="F411" s="1" t="s">
        <v>2345</v>
      </c>
      <c r="G411" s="1" t="s">
        <v>21081</v>
      </c>
      <c r="H411" s="1" t="s">
        <v>1931</v>
      </c>
      <c r="I411" s="1" t="s">
        <v>1931</v>
      </c>
      <c r="J411" s="1">
        <v>111.0</v>
      </c>
      <c r="K411" s="3">
        <f t="shared" si="1"/>
        <v>0.00009259259259</v>
      </c>
      <c r="L411" s="1">
        <f t="shared" si="2"/>
        <v>888</v>
      </c>
      <c r="M411" s="1">
        <f t="shared" si="3"/>
        <v>111</v>
      </c>
      <c r="N411" s="1">
        <f t="shared" si="4"/>
        <v>8</v>
      </c>
      <c r="O411" s="3">
        <f>K411-RTOS_ON_TX!K411</f>
        <v>0.00003472222222</v>
      </c>
    </row>
    <row r="412" ht="15.75" customHeight="1">
      <c r="A412" s="20">
        <v>45464.0</v>
      </c>
      <c r="B412" s="3">
        <v>0.43552083333333336</v>
      </c>
      <c r="C412" s="1" t="s">
        <v>13396</v>
      </c>
      <c r="D412" s="1" t="s">
        <v>21052</v>
      </c>
      <c r="E412" s="1" t="s">
        <v>1833</v>
      </c>
      <c r="F412" s="1" t="s">
        <v>21032</v>
      </c>
      <c r="G412" s="1" t="s">
        <v>13584</v>
      </c>
      <c r="H412" s="1" t="s">
        <v>1936</v>
      </c>
      <c r="I412" s="1" t="s">
        <v>1811</v>
      </c>
      <c r="J412" s="1">
        <v>111.0</v>
      </c>
      <c r="K412" s="3">
        <f t="shared" si="1"/>
        <v>0.00009259259259</v>
      </c>
      <c r="L412" s="1">
        <f t="shared" si="2"/>
        <v>888</v>
      </c>
      <c r="M412" s="1">
        <f t="shared" si="3"/>
        <v>111</v>
      </c>
      <c r="N412" s="1">
        <f t="shared" si="4"/>
        <v>8</v>
      </c>
      <c r="O412" s="3">
        <f>K412-RTOS_ON_TX!K412</f>
        <v>0.00003472222222</v>
      </c>
    </row>
    <row r="413" ht="15.75" customHeight="1">
      <c r="A413" s="20">
        <v>45464.0</v>
      </c>
      <c r="B413" s="3">
        <v>0.43561342592592595</v>
      </c>
      <c r="C413" s="1" t="s">
        <v>13408</v>
      </c>
      <c r="D413" s="1" t="s">
        <v>2328</v>
      </c>
      <c r="E413" s="1" t="s">
        <v>14266</v>
      </c>
      <c r="F413" s="1" t="s">
        <v>2022</v>
      </c>
      <c r="G413" s="1" t="s">
        <v>13775</v>
      </c>
      <c r="H413" s="1" t="s">
        <v>1912</v>
      </c>
      <c r="I413" s="1" t="s">
        <v>1803</v>
      </c>
      <c r="J413" s="1">
        <v>111.0</v>
      </c>
      <c r="K413" s="3">
        <f t="shared" si="1"/>
        <v>0.0001041666667</v>
      </c>
      <c r="L413" s="1">
        <f t="shared" si="2"/>
        <v>888</v>
      </c>
      <c r="M413" s="1">
        <f t="shared" si="3"/>
        <v>98.66666667</v>
      </c>
      <c r="N413" s="1">
        <f t="shared" si="4"/>
        <v>9</v>
      </c>
      <c r="O413" s="3">
        <f>K413-RTOS_ON_TX!K413</f>
        <v>0.0000462962963</v>
      </c>
    </row>
    <row r="414" ht="15.75" customHeight="1">
      <c r="A414" s="20">
        <v>45464.0</v>
      </c>
      <c r="B414" s="3">
        <v>0.43571759259259263</v>
      </c>
      <c r="C414" s="1" t="s">
        <v>13329</v>
      </c>
      <c r="D414" s="1" t="s">
        <v>2397</v>
      </c>
      <c r="E414" s="1" t="s">
        <v>14009</v>
      </c>
      <c r="F414" s="1" t="s">
        <v>2345</v>
      </c>
      <c r="G414" s="1" t="s">
        <v>14010</v>
      </c>
      <c r="H414" s="1" t="s">
        <v>1931</v>
      </c>
      <c r="I414" s="1" t="s">
        <v>1734</v>
      </c>
      <c r="J414" s="1">
        <v>111.0</v>
      </c>
      <c r="K414" s="3">
        <f t="shared" si="1"/>
        <v>0.00009259259259</v>
      </c>
      <c r="L414" s="1">
        <f t="shared" si="2"/>
        <v>888</v>
      </c>
      <c r="M414" s="1">
        <f t="shared" si="3"/>
        <v>111</v>
      </c>
      <c r="N414" s="1">
        <f t="shared" si="4"/>
        <v>8</v>
      </c>
      <c r="O414" s="3">
        <f>K414-RTOS_ON_TX!K414</f>
        <v>0.00003472222222</v>
      </c>
    </row>
    <row r="415" ht="15.75" customHeight="1">
      <c r="A415" s="20">
        <v>45464.0</v>
      </c>
      <c r="B415" s="3">
        <v>0.4358101851851852</v>
      </c>
      <c r="C415" s="1" t="s">
        <v>13323</v>
      </c>
      <c r="D415" s="1" t="s">
        <v>2283</v>
      </c>
      <c r="E415" s="1" t="s">
        <v>14101</v>
      </c>
      <c r="F415" s="1" t="s">
        <v>2022</v>
      </c>
      <c r="G415" s="1" t="s">
        <v>13596</v>
      </c>
      <c r="H415" s="1" t="s">
        <v>1923</v>
      </c>
      <c r="I415" s="1" t="s">
        <v>2043</v>
      </c>
      <c r="J415" s="1">
        <v>111.0</v>
      </c>
      <c r="K415" s="3">
        <f t="shared" si="1"/>
        <v>0.00009259259259</v>
      </c>
      <c r="L415" s="1">
        <f t="shared" si="2"/>
        <v>888</v>
      </c>
      <c r="M415" s="1">
        <f t="shared" si="3"/>
        <v>111</v>
      </c>
      <c r="N415" s="1">
        <f t="shared" si="4"/>
        <v>8</v>
      </c>
      <c r="O415" s="3">
        <f>K415-RTOS_ON_TX!K415</f>
        <v>0.00002314814815</v>
      </c>
    </row>
    <row r="416" ht="15.75" customHeight="1">
      <c r="A416" s="20">
        <v>45464.0</v>
      </c>
      <c r="B416" s="3">
        <v>0.43590277777777775</v>
      </c>
      <c r="C416" s="1" t="s">
        <v>21111</v>
      </c>
      <c r="D416" s="1" t="s">
        <v>2644</v>
      </c>
      <c r="E416" s="1" t="s">
        <v>14402</v>
      </c>
      <c r="F416" s="1" t="s">
        <v>2086</v>
      </c>
      <c r="G416" s="1" t="s">
        <v>14403</v>
      </c>
      <c r="H416" s="1" t="s">
        <v>1965</v>
      </c>
      <c r="I416" s="1" t="s">
        <v>21036</v>
      </c>
      <c r="J416" s="1">
        <v>111.0</v>
      </c>
      <c r="K416" s="3">
        <f t="shared" si="1"/>
        <v>0.00009259259259</v>
      </c>
      <c r="L416" s="1">
        <f t="shared" si="2"/>
        <v>888</v>
      </c>
      <c r="M416" s="1">
        <f t="shared" si="3"/>
        <v>111</v>
      </c>
      <c r="N416" s="1">
        <f t="shared" si="4"/>
        <v>8</v>
      </c>
      <c r="O416" s="3">
        <f>K416-RTOS_ON_TX!K416</f>
        <v>0.00003472222222</v>
      </c>
    </row>
    <row r="417" ht="15.75" customHeight="1">
      <c r="A417" s="20">
        <v>45464.0</v>
      </c>
      <c r="B417" s="3">
        <v>0.43599537037037034</v>
      </c>
      <c r="C417" s="1" t="s">
        <v>14158</v>
      </c>
      <c r="D417" s="1" t="s">
        <v>2959</v>
      </c>
      <c r="E417" s="1" t="s">
        <v>14159</v>
      </c>
      <c r="F417" s="1" t="s">
        <v>21032</v>
      </c>
      <c r="G417" s="1" t="s">
        <v>13552</v>
      </c>
      <c r="H417" s="1" t="s">
        <v>1936</v>
      </c>
      <c r="I417" s="1" t="s">
        <v>1965</v>
      </c>
      <c r="J417" s="1">
        <v>111.0</v>
      </c>
      <c r="K417" s="3">
        <f t="shared" si="1"/>
        <v>0.00009259259259</v>
      </c>
      <c r="L417" s="1">
        <f t="shared" si="2"/>
        <v>888</v>
      </c>
      <c r="M417" s="1">
        <f t="shared" si="3"/>
        <v>111</v>
      </c>
      <c r="N417" s="1">
        <f t="shared" si="4"/>
        <v>8</v>
      </c>
      <c r="O417" s="3">
        <f>K417-RTOS_ON_TX!K417</f>
        <v>0.00003472222222</v>
      </c>
    </row>
    <row r="418" ht="15.75" customHeight="1">
      <c r="A418" s="20">
        <v>45464.0</v>
      </c>
      <c r="B418" s="3">
        <v>0.436087962962963</v>
      </c>
      <c r="C418" s="1" t="s">
        <v>13244</v>
      </c>
      <c r="D418" s="1" t="s">
        <v>3114</v>
      </c>
      <c r="E418" s="1" t="s">
        <v>21110</v>
      </c>
      <c r="F418" s="1" t="s">
        <v>2043</v>
      </c>
      <c r="G418" s="1" t="s">
        <v>14280</v>
      </c>
      <c r="H418" s="1" t="s">
        <v>2409</v>
      </c>
      <c r="I418" s="1" t="s">
        <v>1886</v>
      </c>
      <c r="J418" s="1">
        <v>111.0</v>
      </c>
      <c r="K418" s="3">
        <f t="shared" si="1"/>
        <v>0.00009259259259</v>
      </c>
      <c r="L418" s="1">
        <f t="shared" si="2"/>
        <v>888</v>
      </c>
      <c r="M418" s="1">
        <f t="shared" si="3"/>
        <v>111</v>
      </c>
      <c r="N418" s="1">
        <f t="shared" si="4"/>
        <v>8</v>
      </c>
      <c r="O418" s="3">
        <f>K418-RTOS_ON_TX!K418</f>
        <v>0.00003472222222</v>
      </c>
    </row>
    <row r="419" ht="15.75" customHeight="1">
      <c r="A419" s="20">
        <v>45464.0</v>
      </c>
      <c r="B419" s="3">
        <v>0.43618055555555557</v>
      </c>
      <c r="C419" s="1" t="s">
        <v>13396</v>
      </c>
      <c r="D419" s="1" t="s">
        <v>21052</v>
      </c>
      <c r="E419" s="1" t="s">
        <v>1833</v>
      </c>
      <c r="F419" s="1" t="s">
        <v>21032</v>
      </c>
      <c r="G419" s="1" t="s">
        <v>13584</v>
      </c>
      <c r="H419" s="1" t="s">
        <v>1936</v>
      </c>
      <c r="I419" s="1" t="s">
        <v>1720</v>
      </c>
      <c r="J419" s="1">
        <v>111.0</v>
      </c>
      <c r="K419" s="3">
        <f t="shared" si="1"/>
        <v>0.00009259259259</v>
      </c>
      <c r="L419" s="1">
        <f t="shared" si="2"/>
        <v>888</v>
      </c>
      <c r="M419" s="1">
        <f t="shared" si="3"/>
        <v>111</v>
      </c>
      <c r="N419" s="1">
        <f t="shared" si="4"/>
        <v>8</v>
      </c>
      <c r="O419" s="3">
        <f>K419-RTOS_ON_TX!K419</f>
        <v>0.00003472222222</v>
      </c>
    </row>
    <row r="420" ht="15.75" customHeight="1">
      <c r="A420" s="20">
        <v>45464.0</v>
      </c>
      <c r="B420" s="3">
        <v>0.43627314814814816</v>
      </c>
      <c r="C420" s="1" t="s">
        <v>13306</v>
      </c>
      <c r="D420" s="1" t="s">
        <v>2770</v>
      </c>
      <c r="E420" s="1" t="s">
        <v>14001</v>
      </c>
      <c r="F420" s="1" t="s">
        <v>2345</v>
      </c>
      <c r="G420" s="1" t="s">
        <v>21081</v>
      </c>
      <c r="H420" s="1" t="s">
        <v>1931</v>
      </c>
      <c r="I420" s="1" t="s">
        <v>2030</v>
      </c>
      <c r="J420" s="1">
        <v>111.0</v>
      </c>
      <c r="K420" s="3">
        <f t="shared" si="1"/>
        <v>0.00009259259259</v>
      </c>
      <c r="L420" s="1">
        <f t="shared" si="2"/>
        <v>888</v>
      </c>
      <c r="M420" s="1">
        <f t="shared" si="3"/>
        <v>111</v>
      </c>
      <c r="N420" s="1">
        <f t="shared" si="4"/>
        <v>8</v>
      </c>
      <c r="O420" s="3">
        <f>K420-RTOS_ON_TX!K420</f>
        <v>0.00003472222222</v>
      </c>
    </row>
    <row r="421" ht="15.75" customHeight="1">
      <c r="A421" s="20">
        <v>45464.0</v>
      </c>
      <c r="B421" s="3">
        <v>0.4363657407407407</v>
      </c>
      <c r="C421" s="1" t="s">
        <v>13238</v>
      </c>
      <c r="D421" s="1" t="s">
        <v>2748</v>
      </c>
      <c r="E421" s="1" t="s">
        <v>14262</v>
      </c>
      <c r="F421" s="1" t="s">
        <v>1754</v>
      </c>
      <c r="G421" s="1" t="s">
        <v>13660</v>
      </c>
      <c r="H421" s="1" t="s">
        <v>1912</v>
      </c>
      <c r="I421" s="1" t="s">
        <v>1975</v>
      </c>
      <c r="J421" s="1">
        <v>111.0</v>
      </c>
      <c r="K421" s="3">
        <f t="shared" si="1"/>
        <v>0.00009259259259</v>
      </c>
      <c r="L421" s="1">
        <f t="shared" si="2"/>
        <v>888</v>
      </c>
      <c r="M421" s="1">
        <f t="shared" si="3"/>
        <v>111</v>
      </c>
      <c r="N421" s="1">
        <f t="shared" si="4"/>
        <v>8</v>
      </c>
      <c r="O421" s="3">
        <f>K421-RTOS_ON_TX!K421</f>
        <v>0.00003472222222</v>
      </c>
    </row>
    <row r="422" ht="15.75" customHeight="1">
      <c r="A422" s="20">
        <v>45464.0</v>
      </c>
      <c r="B422" s="3">
        <v>0.43645833333333334</v>
      </c>
      <c r="C422" s="1" t="s">
        <v>13238</v>
      </c>
      <c r="D422" s="1" t="s">
        <v>2748</v>
      </c>
      <c r="E422" s="1" t="s">
        <v>14262</v>
      </c>
      <c r="F422" s="1" t="s">
        <v>1754</v>
      </c>
      <c r="G422" s="1" t="s">
        <v>13660</v>
      </c>
      <c r="H422" s="1" t="s">
        <v>1912</v>
      </c>
      <c r="I422" s="1" t="s">
        <v>1704</v>
      </c>
      <c r="J422" s="1">
        <v>111.0</v>
      </c>
      <c r="K422" s="3">
        <f t="shared" si="1"/>
        <v>0.00009259259259</v>
      </c>
      <c r="L422" s="1">
        <f t="shared" si="2"/>
        <v>888</v>
      </c>
      <c r="M422" s="1">
        <f t="shared" si="3"/>
        <v>111</v>
      </c>
      <c r="N422" s="1">
        <f t="shared" si="4"/>
        <v>8</v>
      </c>
      <c r="O422" s="3">
        <f>K422-RTOS_ON_TX!K422</f>
        <v>0.00003472222222</v>
      </c>
    </row>
    <row r="423" ht="15.75" customHeight="1">
      <c r="A423" s="20">
        <v>45464.0</v>
      </c>
      <c r="B423" s="3">
        <v>0.4365509259259259</v>
      </c>
      <c r="C423" s="1" t="s">
        <v>14302</v>
      </c>
      <c r="D423" s="1" t="s">
        <v>3411</v>
      </c>
      <c r="E423" s="1" t="s">
        <v>14303</v>
      </c>
      <c r="F423" s="1" t="s">
        <v>2093</v>
      </c>
      <c r="G423" s="1" t="s">
        <v>21091</v>
      </c>
      <c r="H423" s="1" t="s">
        <v>2615</v>
      </c>
      <c r="I423" s="1" t="s">
        <v>1684</v>
      </c>
      <c r="J423" s="1">
        <v>111.0</v>
      </c>
      <c r="K423" s="3">
        <f t="shared" si="1"/>
        <v>0.00009259259259</v>
      </c>
      <c r="L423" s="1">
        <f t="shared" si="2"/>
        <v>888</v>
      </c>
      <c r="M423" s="1">
        <f t="shared" si="3"/>
        <v>111</v>
      </c>
      <c r="N423" s="1">
        <f t="shared" si="4"/>
        <v>8</v>
      </c>
      <c r="O423" s="3">
        <f>K423-RTOS_ON_TX!K423</f>
        <v>0.00003472222222</v>
      </c>
    </row>
    <row r="424" ht="15.75" customHeight="1">
      <c r="A424" s="20">
        <v>45464.0</v>
      </c>
      <c r="B424" s="3">
        <v>0.4366435185185185</v>
      </c>
      <c r="C424" s="1" t="s">
        <v>14294</v>
      </c>
      <c r="D424" s="1" t="s">
        <v>2644</v>
      </c>
      <c r="E424" s="1" t="s">
        <v>14295</v>
      </c>
      <c r="F424" s="1" t="s">
        <v>1797</v>
      </c>
      <c r="G424" s="1" t="s">
        <v>21088</v>
      </c>
      <c r="H424" s="1" t="s">
        <v>1965</v>
      </c>
      <c r="I424" s="1" t="s">
        <v>1708</v>
      </c>
      <c r="J424" s="1">
        <v>111.0</v>
      </c>
      <c r="K424" s="3">
        <f t="shared" si="1"/>
        <v>0.00009259259259</v>
      </c>
      <c r="L424" s="1">
        <f t="shared" si="2"/>
        <v>888</v>
      </c>
      <c r="M424" s="1">
        <f t="shared" si="3"/>
        <v>111</v>
      </c>
      <c r="N424" s="1">
        <f t="shared" si="4"/>
        <v>8</v>
      </c>
      <c r="O424" s="3">
        <f>K424-RTOS_ON_TX!K424</f>
        <v>0.00003472222222</v>
      </c>
    </row>
    <row r="425" ht="15.75" customHeight="1">
      <c r="A425" s="20">
        <v>45464.0</v>
      </c>
      <c r="B425" s="3">
        <v>0.43673611111111116</v>
      </c>
      <c r="C425" s="1" t="s">
        <v>14082</v>
      </c>
      <c r="D425" s="1" t="s">
        <v>2554</v>
      </c>
      <c r="E425" s="1" t="s">
        <v>14083</v>
      </c>
      <c r="F425" s="1" t="s">
        <v>1754</v>
      </c>
      <c r="G425" s="1" t="s">
        <v>13760</v>
      </c>
      <c r="H425" s="1" t="s">
        <v>1936</v>
      </c>
      <c r="I425" s="1" t="s">
        <v>1803</v>
      </c>
      <c r="J425" s="1">
        <v>111.0</v>
      </c>
      <c r="K425" s="3">
        <f t="shared" si="1"/>
        <v>0.00009259259259</v>
      </c>
      <c r="L425" s="1">
        <f t="shared" si="2"/>
        <v>888</v>
      </c>
      <c r="M425" s="1">
        <f t="shared" si="3"/>
        <v>111</v>
      </c>
      <c r="N425" s="1">
        <f t="shared" si="4"/>
        <v>8</v>
      </c>
      <c r="O425" s="3">
        <f>K425-RTOS_ON_TX!K425</f>
        <v>0.00003472222222</v>
      </c>
    </row>
    <row r="426" ht="15.75" customHeight="1">
      <c r="A426" s="20">
        <v>45464.0</v>
      </c>
      <c r="B426" s="3">
        <v>0.4368287037037037</v>
      </c>
      <c r="C426" s="1" t="s">
        <v>14359</v>
      </c>
      <c r="D426" s="1" t="s">
        <v>2414</v>
      </c>
      <c r="E426" s="1" t="s">
        <v>1880</v>
      </c>
      <c r="F426" s="1" t="s">
        <v>1966</v>
      </c>
      <c r="G426" s="1" t="s">
        <v>13537</v>
      </c>
      <c r="H426" s="1" t="s">
        <v>2615</v>
      </c>
      <c r="I426" s="1" t="s">
        <v>21043</v>
      </c>
      <c r="J426" s="1">
        <v>111.0</v>
      </c>
      <c r="K426" s="3">
        <f t="shared" si="1"/>
        <v>0.00009259259259</v>
      </c>
      <c r="L426" s="1">
        <f t="shared" si="2"/>
        <v>888</v>
      </c>
      <c r="M426" s="1">
        <f t="shared" si="3"/>
        <v>111</v>
      </c>
      <c r="N426" s="1">
        <f t="shared" si="4"/>
        <v>8</v>
      </c>
      <c r="O426" s="3">
        <f>K426-RTOS_ON_TX!K426</f>
        <v>0.00003472222222</v>
      </c>
    </row>
    <row r="427" ht="15.75" customHeight="1">
      <c r="A427" s="20">
        <v>45464.0</v>
      </c>
      <c r="B427" s="3">
        <v>0.4369212962962963</v>
      </c>
      <c r="C427" s="1" t="s">
        <v>14294</v>
      </c>
      <c r="D427" s="1" t="s">
        <v>2644</v>
      </c>
      <c r="E427" s="1" t="s">
        <v>14295</v>
      </c>
      <c r="F427" s="1" t="s">
        <v>1797</v>
      </c>
      <c r="G427" s="1" t="s">
        <v>21088</v>
      </c>
      <c r="H427" s="1" t="s">
        <v>1965</v>
      </c>
      <c r="I427" s="1" t="s">
        <v>13667</v>
      </c>
      <c r="J427" s="1">
        <v>111.0</v>
      </c>
      <c r="K427" s="3">
        <f t="shared" si="1"/>
        <v>0.00009259259259</v>
      </c>
      <c r="L427" s="1">
        <f t="shared" si="2"/>
        <v>888</v>
      </c>
      <c r="M427" s="1">
        <f t="shared" si="3"/>
        <v>111</v>
      </c>
      <c r="N427" s="1">
        <f t="shared" si="4"/>
        <v>8</v>
      </c>
      <c r="O427" s="3">
        <f>K427-RTOS_ON_TX!K427</f>
        <v>0.00001157407407</v>
      </c>
    </row>
    <row r="428" ht="15.75" customHeight="1">
      <c r="A428" s="20">
        <v>45464.0</v>
      </c>
      <c r="B428" s="3">
        <v>0.43701388888888887</v>
      </c>
      <c r="C428" s="1" t="s">
        <v>14013</v>
      </c>
      <c r="D428" s="1" t="s">
        <v>2935</v>
      </c>
      <c r="E428" s="1" t="s">
        <v>1682</v>
      </c>
      <c r="F428" s="1" t="s">
        <v>1874</v>
      </c>
      <c r="G428" s="1" t="s">
        <v>14014</v>
      </c>
      <c r="H428" s="1" t="s">
        <v>2674</v>
      </c>
      <c r="I428" s="1" t="s">
        <v>1866</v>
      </c>
      <c r="J428" s="1">
        <v>111.0</v>
      </c>
      <c r="K428" s="3">
        <f t="shared" si="1"/>
        <v>0.00009259259259</v>
      </c>
      <c r="L428" s="1">
        <f t="shared" si="2"/>
        <v>888</v>
      </c>
      <c r="M428" s="1">
        <f t="shared" si="3"/>
        <v>111</v>
      </c>
      <c r="N428" s="1">
        <f t="shared" si="4"/>
        <v>8</v>
      </c>
      <c r="O428" s="3">
        <f>K428-RTOS_ON_TX!K428</f>
        <v>0.00002314814815</v>
      </c>
    </row>
    <row r="429" ht="15.75" customHeight="1">
      <c r="A429" s="20">
        <v>45464.0</v>
      </c>
      <c r="B429" s="3">
        <v>0.4371064814814815</v>
      </c>
      <c r="C429" s="1" t="s">
        <v>14158</v>
      </c>
      <c r="D429" s="1" t="s">
        <v>2959</v>
      </c>
      <c r="E429" s="1" t="s">
        <v>14159</v>
      </c>
      <c r="F429" s="1" t="s">
        <v>21032</v>
      </c>
      <c r="G429" s="1" t="s">
        <v>13552</v>
      </c>
      <c r="H429" s="1" t="s">
        <v>1936</v>
      </c>
      <c r="I429" s="1" t="s">
        <v>1811</v>
      </c>
      <c r="J429" s="1">
        <v>111.0</v>
      </c>
      <c r="K429" s="3">
        <f t="shared" si="1"/>
        <v>0.00009259259259</v>
      </c>
      <c r="L429" s="1">
        <f t="shared" si="2"/>
        <v>888</v>
      </c>
      <c r="M429" s="1">
        <f t="shared" si="3"/>
        <v>111</v>
      </c>
      <c r="N429" s="1">
        <f t="shared" si="4"/>
        <v>8</v>
      </c>
      <c r="O429" s="3">
        <f>K429-RTOS_ON_TX!K429</f>
        <v>0.00002314814815</v>
      </c>
    </row>
    <row r="430" ht="15.75" customHeight="1">
      <c r="A430" s="20">
        <v>45464.0</v>
      </c>
      <c r="B430" s="3">
        <v>0.4371990740740741</v>
      </c>
      <c r="C430" s="1" t="s">
        <v>14040</v>
      </c>
      <c r="D430" s="1" t="s">
        <v>21058</v>
      </c>
      <c r="E430" s="1" t="s">
        <v>1790</v>
      </c>
      <c r="F430" s="1" t="s">
        <v>1874</v>
      </c>
      <c r="G430" s="1" t="s">
        <v>14041</v>
      </c>
      <c r="H430" s="1" t="s">
        <v>2674</v>
      </c>
      <c r="I430" s="1" t="s">
        <v>1754</v>
      </c>
      <c r="J430" s="1">
        <v>111.0</v>
      </c>
      <c r="K430" s="3">
        <f t="shared" si="1"/>
        <v>0.00009259259259</v>
      </c>
      <c r="L430" s="1">
        <f t="shared" si="2"/>
        <v>888</v>
      </c>
      <c r="M430" s="1">
        <f t="shared" si="3"/>
        <v>111</v>
      </c>
      <c r="N430" s="1">
        <f t="shared" si="4"/>
        <v>8</v>
      </c>
      <c r="O430" s="3">
        <f>K430-RTOS_ON_TX!K430</f>
        <v>0.00003472222222</v>
      </c>
    </row>
    <row r="431" ht="15.75" customHeight="1">
      <c r="A431" s="20">
        <v>45464.0</v>
      </c>
      <c r="B431" s="3">
        <v>0.43729166666666663</v>
      </c>
      <c r="C431" s="1" t="s">
        <v>14195</v>
      </c>
      <c r="D431" s="1" t="s">
        <v>3002</v>
      </c>
      <c r="E431" s="1" t="s">
        <v>14196</v>
      </c>
      <c r="F431" s="1" t="s">
        <v>1734</v>
      </c>
      <c r="G431" s="1" t="s">
        <v>13643</v>
      </c>
      <c r="H431" s="1" t="s">
        <v>1923</v>
      </c>
      <c r="I431" s="1" t="s">
        <v>1744</v>
      </c>
      <c r="J431" s="1">
        <v>111.0</v>
      </c>
      <c r="K431" s="3">
        <f t="shared" si="1"/>
        <v>0.00009259259259</v>
      </c>
      <c r="L431" s="1">
        <f t="shared" si="2"/>
        <v>888</v>
      </c>
      <c r="M431" s="1">
        <f t="shared" si="3"/>
        <v>111</v>
      </c>
      <c r="N431" s="1">
        <f t="shared" si="4"/>
        <v>8</v>
      </c>
      <c r="O431" s="3">
        <f>K431-RTOS_ON_TX!K431</f>
        <v>0.00003472222222</v>
      </c>
    </row>
    <row r="432" ht="15.75" customHeight="1">
      <c r="A432" s="20">
        <v>45464.0</v>
      </c>
      <c r="B432" s="3">
        <v>0.4373842592592592</v>
      </c>
      <c r="C432" s="1" t="s">
        <v>14195</v>
      </c>
      <c r="D432" s="1" t="s">
        <v>3002</v>
      </c>
      <c r="E432" s="1" t="s">
        <v>14196</v>
      </c>
      <c r="F432" s="1" t="s">
        <v>1734</v>
      </c>
      <c r="G432" s="1" t="s">
        <v>13643</v>
      </c>
      <c r="H432" s="1" t="s">
        <v>1923</v>
      </c>
      <c r="I432" s="1" t="s">
        <v>1720</v>
      </c>
      <c r="J432" s="1">
        <v>111.0</v>
      </c>
      <c r="K432" s="3">
        <f t="shared" si="1"/>
        <v>0.00009259259259</v>
      </c>
      <c r="L432" s="1">
        <f t="shared" si="2"/>
        <v>888</v>
      </c>
      <c r="M432" s="1">
        <f t="shared" si="3"/>
        <v>111</v>
      </c>
      <c r="N432" s="1">
        <f t="shared" si="4"/>
        <v>8</v>
      </c>
      <c r="O432" s="3">
        <f>K432-RTOS_ON_TX!K432</f>
        <v>0.00003472222222</v>
      </c>
    </row>
    <row r="433" ht="15.75" customHeight="1">
      <c r="A433" s="20">
        <v>45464.0</v>
      </c>
      <c r="B433" s="3">
        <v>0.43747685185185187</v>
      </c>
      <c r="C433" s="1" t="s">
        <v>14004</v>
      </c>
      <c r="D433" s="1" t="s">
        <v>21056</v>
      </c>
      <c r="E433" s="1" t="s">
        <v>14005</v>
      </c>
      <c r="F433" s="1" t="s">
        <v>2093</v>
      </c>
      <c r="G433" s="1" t="s">
        <v>13512</v>
      </c>
      <c r="H433" s="1" t="s">
        <v>21046</v>
      </c>
      <c r="I433" s="1" t="s">
        <v>1805</v>
      </c>
      <c r="J433" s="1">
        <v>111.0</v>
      </c>
      <c r="K433" s="3">
        <f t="shared" si="1"/>
        <v>0.00009259259259</v>
      </c>
      <c r="L433" s="1">
        <f t="shared" si="2"/>
        <v>888</v>
      </c>
      <c r="M433" s="1">
        <f t="shared" si="3"/>
        <v>111</v>
      </c>
      <c r="N433" s="1">
        <f t="shared" si="4"/>
        <v>8</v>
      </c>
      <c r="O433" s="3">
        <f>K433-RTOS_ON_TX!K433</f>
        <v>0.00003472222222</v>
      </c>
    </row>
    <row r="434" ht="15.75" customHeight="1">
      <c r="A434" s="20">
        <v>45464.0</v>
      </c>
      <c r="B434" s="3">
        <v>0.43756944444444446</v>
      </c>
      <c r="C434" s="1" t="s">
        <v>21106</v>
      </c>
      <c r="D434" s="1" t="s">
        <v>3457</v>
      </c>
      <c r="E434" s="1" t="s">
        <v>1902</v>
      </c>
      <c r="F434" s="1" t="s">
        <v>1814</v>
      </c>
      <c r="G434" s="1" t="s">
        <v>14049</v>
      </c>
      <c r="H434" s="1" t="s">
        <v>2699</v>
      </c>
      <c r="I434" s="1" t="s">
        <v>1695</v>
      </c>
      <c r="J434" s="1">
        <v>111.0</v>
      </c>
      <c r="K434" s="3">
        <f t="shared" si="1"/>
        <v>0.00009259259259</v>
      </c>
      <c r="L434" s="1">
        <f t="shared" si="2"/>
        <v>888</v>
      </c>
      <c r="M434" s="1">
        <f t="shared" si="3"/>
        <v>111</v>
      </c>
      <c r="N434" s="1">
        <f t="shared" si="4"/>
        <v>8</v>
      </c>
      <c r="O434" s="3">
        <f>K434-RTOS_ON_TX!K434</f>
        <v>0.00003472222222</v>
      </c>
    </row>
    <row r="435" ht="15.75" customHeight="1">
      <c r="A435" s="20">
        <v>45464.0</v>
      </c>
      <c r="B435" s="3">
        <v>0.43766203703703704</v>
      </c>
      <c r="C435" s="1" t="s">
        <v>13238</v>
      </c>
      <c r="D435" s="1" t="s">
        <v>2748</v>
      </c>
      <c r="E435" s="1" t="s">
        <v>14262</v>
      </c>
      <c r="F435" s="1" t="s">
        <v>1754</v>
      </c>
      <c r="G435" s="1" t="s">
        <v>13660</v>
      </c>
      <c r="H435" s="1" t="s">
        <v>1912</v>
      </c>
      <c r="I435" s="1" t="s">
        <v>1750</v>
      </c>
      <c r="J435" s="1">
        <v>111.0</v>
      </c>
      <c r="K435" s="3">
        <f t="shared" si="1"/>
        <v>0.00009259259259</v>
      </c>
      <c r="L435" s="1">
        <f t="shared" si="2"/>
        <v>888</v>
      </c>
      <c r="M435" s="1">
        <f t="shared" si="3"/>
        <v>111</v>
      </c>
      <c r="N435" s="1">
        <f t="shared" si="4"/>
        <v>8</v>
      </c>
      <c r="O435" s="3">
        <f>K435-RTOS_ON_TX!K435</f>
        <v>0.00003472222222</v>
      </c>
    </row>
    <row r="436" ht="15.75" customHeight="1">
      <c r="A436" s="20">
        <v>45464.0</v>
      </c>
      <c r="B436" s="3">
        <v>0.4377546296296296</v>
      </c>
      <c r="C436" s="1" t="s">
        <v>13255</v>
      </c>
      <c r="D436" s="1" t="s">
        <v>3894</v>
      </c>
      <c r="E436" s="1" t="s">
        <v>14309</v>
      </c>
      <c r="F436" s="1" t="s">
        <v>2086</v>
      </c>
      <c r="G436" s="1" t="s">
        <v>14310</v>
      </c>
      <c r="H436" s="1" t="s">
        <v>1965</v>
      </c>
      <c r="I436" s="1" t="s">
        <v>3127</v>
      </c>
      <c r="J436" s="1">
        <v>111.0</v>
      </c>
      <c r="K436" s="3">
        <f t="shared" si="1"/>
        <v>0.00009259259259</v>
      </c>
      <c r="L436" s="1">
        <f t="shared" si="2"/>
        <v>888</v>
      </c>
      <c r="M436" s="1">
        <f t="shared" si="3"/>
        <v>111</v>
      </c>
      <c r="N436" s="1">
        <f t="shared" si="4"/>
        <v>8</v>
      </c>
      <c r="O436" s="3">
        <f>K436-RTOS_ON_TX!K436</f>
        <v>0.00003472222222</v>
      </c>
    </row>
    <row r="437" ht="15.75" customHeight="1">
      <c r="A437" s="20">
        <v>45464.0</v>
      </c>
      <c r="B437" s="3">
        <v>0.4378472222222222</v>
      </c>
      <c r="C437" s="1" t="s">
        <v>13329</v>
      </c>
      <c r="D437" s="1" t="s">
        <v>2397</v>
      </c>
      <c r="E437" s="1" t="s">
        <v>14009</v>
      </c>
      <c r="F437" s="1" t="s">
        <v>2345</v>
      </c>
      <c r="G437" s="1" t="s">
        <v>14010</v>
      </c>
      <c r="H437" s="1" t="s">
        <v>1931</v>
      </c>
      <c r="I437" s="1" t="s">
        <v>1695</v>
      </c>
      <c r="J437" s="1">
        <v>111.0</v>
      </c>
      <c r="K437" s="3">
        <f t="shared" si="1"/>
        <v>0.00009259259259</v>
      </c>
      <c r="L437" s="1">
        <f t="shared" si="2"/>
        <v>888</v>
      </c>
      <c r="M437" s="1">
        <f t="shared" si="3"/>
        <v>111</v>
      </c>
      <c r="N437" s="1">
        <f t="shared" si="4"/>
        <v>8</v>
      </c>
      <c r="O437" s="3">
        <f>K437-RTOS_ON_TX!K437</f>
        <v>0.00003472222222</v>
      </c>
    </row>
    <row r="438" ht="15.75" customHeight="1">
      <c r="A438" s="20">
        <v>45464.0</v>
      </c>
      <c r="B438" s="3">
        <v>0.4379398148148148</v>
      </c>
      <c r="C438" s="1" t="s">
        <v>14061</v>
      </c>
      <c r="D438" s="1" t="s">
        <v>3035</v>
      </c>
      <c r="E438" s="1" t="s">
        <v>2150</v>
      </c>
      <c r="F438" s="1" t="s">
        <v>2345</v>
      </c>
      <c r="G438" s="1" t="s">
        <v>13546</v>
      </c>
      <c r="H438" s="1" t="s">
        <v>1931</v>
      </c>
      <c r="I438" s="1" t="s">
        <v>1760</v>
      </c>
      <c r="J438" s="1">
        <v>111.0</v>
      </c>
      <c r="K438" s="3">
        <f t="shared" si="1"/>
        <v>0.00009259259259</v>
      </c>
      <c r="L438" s="1">
        <f t="shared" si="2"/>
        <v>888</v>
      </c>
      <c r="M438" s="1">
        <f t="shared" si="3"/>
        <v>111</v>
      </c>
      <c r="N438" s="1">
        <f t="shared" si="4"/>
        <v>8</v>
      </c>
      <c r="O438" s="3">
        <f>K438-RTOS_ON_TX!K438</f>
        <v>0.00003472222222</v>
      </c>
    </row>
    <row r="439" ht="15.75" customHeight="1">
      <c r="A439" s="20">
        <v>45464.0</v>
      </c>
      <c r="B439" s="3">
        <v>0.4380324074074074</v>
      </c>
      <c r="C439" s="1" t="s">
        <v>14095</v>
      </c>
      <c r="D439" s="1" t="s">
        <v>3427</v>
      </c>
      <c r="E439" s="1" t="s">
        <v>14096</v>
      </c>
      <c r="F439" s="1" t="s">
        <v>1797</v>
      </c>
      <c r="G439" s="1" t="s">
        <v>14097</v>
      </c>
      <c r="H439" s="1" t="s">
        <v>2409</v>
      </c>
      <c r="I439" s="1" t="s">
        <v>3778</v>
      </c>
      <c r="J439" s="1">
        <v>111.0</v>
      </c>
      <c r="K439" s="3">
        <f t="shared" si="1"/>
        <v>0.00009259259259</v>
      </c>
      <c r="L439" s="1">
        <f t="shared" si="2"/>
        <v>888</v>
      </c>
      <c r="M439" s="1">
        <f t="shared" si="3"/>
        <v>111</v>
      </c>
      <c r="N439" s="1">
        <f t="shared" si="4"/>
        <v>8</v>
      </c>
      <c r="O439" s="3">
        <f>K439-RTOS_ON_TX!K439</f>
        <v>0.00003472222222</v>
      </c>
    </row>
    <row r="440" ht="15.75" customHeight="1">
      <c r="A440" s="20">
        <v>45464.0</v>
      </c>
      <c r="B440" s="3">
        <v>0.43812500000000004</v>
      </c>
      <c r="C440" s="1" t="s">
        <v>14147</v>
      </c>
      <c r="D440" s="1" t="s">
        <v>2414</v>
      </c>
      <c r="E440" s="1" t="s">
        <v>1894</v>
      </c>
      <c r="F440" s="1" t="s">
        <v>1966</v>
      </c>
      <c r="G440" s="1" t="s">
        <v>13605</v>
      </c>
      <c r="H440" s="1" t="s">
        <v>2615</v>
      </c>
      <c r="I440" s="1" t="s">
        <v>1975</v>
      </c>
      <c r="J440" s="1">
        <v>111.0</v>
      </c>
      <c r="K440" s="3">
        <f t="shared" si="1"/>
        <v>0.00009259259259</v>
      </c>
      <c r="L440" s="1">
        <f t="shared" si="2"/>
        <v>888</v>
      </c>
      <c r="M440" s="1">
        <f t="shared" si="3"/>
        <v>111</v>
      </c>
      <c r="N440" s="1">
        <f t="shared" si="4"/>
        <v>8</v>
      </c>
      <c r="O440" s="3">
        <f>K440-RTOS_ON_TX!K440</f>
        <v>0.00003472222222</v>
      </c>
    </row>
    <row r="441" ht="15.75" customHeight="1">
      <c r="A441" s="20">
        <v>45464.0</v>
      </c>
      <c r="B441" s="3">
        <v>0.43821759259259263</v>
      </c>
      <c r="C441" s="1" t="s">
        <v>14115</v>
      </c>
      <c r="D441" s="1" t="s">
        <v>3986</v>
      </c>
      <c r="E441" s="1" t="s">
        <v>1851</v>
      </c>
      <c r="F441" s="1" t="s">
        <v>1874</v>
      </c>
      <c r="G441" s="1" t="s">
        <v>14116</v>
      </c>
      <c r="H441" s="1" t="s">
        <v>2699</v>
      </c>
      <c r="I441" s="1" t="s">
        <v>21036</v>
      </c>
      <c r="J441" s="1">
        <v>111.0</v>
      </c>
      <c r="K441" s="3">
        <f t="shared" si="1"/>
        <v>0.00009259259259</v>
      </c>
      <c r="L441" s="1">
        <f t="shared" si="2"/>
        <v>888</v>
      </c>
      <c r="M441" s="1">
        <f t="shared" si="3"/>
        <v>111</v>
      </c>
      <c r="N441" s="1">
        <f t="shared" si="4"/>
        <v>8</v>
      </c>
      <c r="O441" s="3">
        <f>K441-RTOS_ON_TX!K441</f>
        <v>0.00003472222222</v>
      </c>
    </row>
    <row r="442" ht="15.75" customHeight="1">
      <c r="A442" s="20">
        <v>45464.0</v>
      </c>
      <c r="B442" s="3">
        <v>0.43831018518518516</v>
      </c>
      <c r="C442" s="1" t="s">
        <v>14040</v>
      </c>
      <c r="D442" s="1" t="s">
        <v>21058</v>
      </c>
      <c r="E442" s="1" t="s">
        <v>1790</v>
      </c>
      <c r="F442" s="1" t="s">
        <v>1874</v>
      </c>
      <c r="G442" s="1" t="s">
        <v>14041</v>
      </c>
      <c r="H442" s="1" t="s">
        <v>2674</v>
      </c>
      <c r="I442" s="1" t="s">
        <v>1744</v>
      </c>
      <c r="J442" s="1">
        <v>111.0</v>
      </c>
      <c r="K442" s="3">
        <f t="shared" si="1"/>
        <v>0.00009259259259</v>
      </c>
      <c r="L442" s="1">
        <f t="shared" si="2"/>
        <v>888</v>
      </c>
      <c r="M442" s="1">
        <f t="shared" si="3"/>
        <v>111</v>
      </c>
      <c r="N442" s="1">
        <f t="shared" si="4"/>
        <v>8</v>
      </c>
      <c r="O442" s="3">
        <f>K442-RTOS_ON_TX!K442</f>
        <v>0.00002314814815</v>
      </c>
    </row>
    <row r="443" ht="15.75" customHeight="1">
      <c r="A443" s="20">
        <v>45464.0</v>
      </c>
      <c r="B443" s="3">
        <v>0.43840277777777775</v>
      </c>
      <c r="C443" s="1" t="s">
        <v>14095</v>
      </c>
      <c r="D443" s="1" t="s">
        <v>3427</v>
      </c>
      <c r="E443" s="1" t="s">
        <v>14096</v>
      </c>
      <c r="F443" s="1" t="s">
        <v>1797</v>
      </c>
      <c r="G443" s="1" t="s">
        <v>14097</v>
      </c>
      <c r="H443" s="1" t="s">
        <v>2409</v>
      </c>
      <c r="I443" s="1" t="s">
        <v>1868</v>
      </c>
      <c r="J443" s="1">
        <v>111.0</v>
      </c>
      <c r="K443" s="3">
        <f t="shared" si="1"/>
        <v>0.00009259259259</v>
      </c>
      <c r="L443" s="1">
        <f t="shared" si="2"/>
        <v>888</v>
      </c>
      <c r="M443" s="1">
        <f t="shared" si="3"/>
        <v>111</v>
      </c>
      <c r="N443" s="1">
        <f t="shared" si="4"/>
        <v>8</v>
      </c>
      <c r="O443" s="3">
        <f>K443-RTOS_ON_TX!K443</f>
        <v>0.00003472222222</v>
      </c>
    </row>
    <row r="444" ht="15.75" customHeight="1">
      <c r="A444" s="20">
        <v>45464.0</v>
      </c>
      <c r="B444" s="3">
        <v>0.4384953703703704</v>
      </c>
      <c r="C444" s="1" t="s">
        <v>14023</v>
      </c>
      <c r="D444" s="1" t="s">
        <v>3986</v>
      </c>
      <c r="E444" s="1" t="s">
        <v>14024</v>
      </c>
      <c r="F444" s="1" t="s">
        <v>1814</v>
      </c>
      <c r="G444" s="1" t="s">
        <v>13527</v>
      </c>
      <c r="H444" s="1" t="s">
        <v>2699</v>
      </c>
      <c r="I444" s="1" t="s">
        <v>21042</v>
      </c>
      <c r="J444" s="1">
        <v>111.0</v>
      </c>
      <c r="K444" s="3">
        <f t="shared" si="1"/>
        <v>0.00009259259259</v>
      </c>
      <c r="L444" s="1">
        <f t="shared" si="2"/>
        <v>888</v>
      </c>
      <c r="M444" s="1">
        <f t="shared" si="3"/>
        <v>111</v>
      </c>
      <c r="N444" s="1">
        <f t="shared" si="4"/>
        <v>8</v>
      </c>
      <c r="O444" s="3">
        <f>K444-RTOS_ON_TX!K444</f>
        <v>0.00003472222222</v>
      </c>
    </row>
    <row r="445" ht="15.75" customHeight="1">
      <c r="A445" s="20">
        <v>45464.0</v>
      </c>
      <c r="B445" s="3">
        <v>0.438587962962963</v>
      </c>
      <c r="C445" s="1" t="s">
        <v>13996</v>
      </c>
      <c r="D445" s="1" t="s">
        <v>2447</v>
      </c>
      <c r="E445" s="1" t="s">
        <v>13997</v>
      </c>
      <c r="F445" s="1" t="s">
        <v>2086</v>
      </c>
      <c r="G445" s="1" t="s">
        <v>13499</v>
      </c>
      <c r="H445" s="1" t="s">
        <v>21046</v>
      </c>
      <c r="I445" s="1" t="s">
        <v>1886</v>
      </c>
      <c r="J445" s="1">
        <v>111.0</v>
      </c>
      <c r="K445" s="3">
        <f t="shared" si="1"/>
        <v>0.0001041666667</v>
      </c>
      <c r="L445" s="1">
        <f t="shared" si="2"/>
        <v>888</v>
      </c>
      <c r="M445" s="1">
        <f t="shared" si="3"/>
        <v>98.66666667</v>
      </c>
      <c r="N445" s="1">
        <f t="shared" si="4"/>
        <v>9</v>
      </c>
      <c r="O445" s="3">
        <f>K445-RTOS_ON_TX!K445</f>
        <v>0.0000462962963</v>
      </c>
    </row>
    <row r="446" ht="15.75" customHeight="1">
      <c r="A446" s="20">
        <v>45464.0</v>
      </c>
      <c r="B446" s="3">
        <v>0.4386921296296296</v>
      </c>
      <c r="C446" s="1" t="s">
        <v>14302</v>
      </c>
      <c r="D446" s="1" t="s">
        <v>3411</v>
      </c>
      <c r="E446" s="1" t="s">
        <v>14303</v>
      </c>
      <c r="F446" s="1" t="s">
        <v>2093</v>
      </c>
      <c r="G446" s="1" t="s">
        <v>21091</v>
      </c>
      <c r="H446" s="1" t="s">
        <v>2615</v>
      </c>
      <c r="I446" s="1" t="s">
        <v>2043</v>
      </c>
      <c r="J446" s="1">
        <v>111.0</v>
      </c>
      <c r="K446" s="3">
        <f t="shared" si="1"/>
        <v>0.00009259259259</v>
      </c>
      <c r="L446" s="1">
        <f t="shared" si="2"/>
        <v>888</v>
      </c>
      <c r="M446" s="1">
        <f t="shared" si="3"/>
        <v>111</v>
      </c>
      <c r="N446" s="1">
        <f t="shared" si="4"/>
        <v>8</v>
      </c>
      <c r="O446" s="3">
        <f>K446-RTOS_ON_TX!K446</f>
        <v>0.00003472222222</v>
      </c>
    </row>
    <row r="447" ht="15.75" customHeight="1">
      <c r="A447" s="20">
        <v>45464.0</v>
      </c>
      <c r="B447" s="3">
        <v>0.43878472222222226</v>
      </c>
      <c r="C447" s="1" t="s">
        <v>14294</v>
      </c>
      <c r="D447" s="1" t="s">
        <v>2644</v>
      </c>
      <c r="E447" s="1" t="s">
        <v>14295</v>
      </c>
      <c r="F447" s="1" t="s">
        <v>1797</v>
      </c>
      <c r="G447" s="1" t="s">
        <v>21088</v>
      </c>
      <c r="H447" s="1" t="s">
        <v>1965</v>
      </c>
      <c r="I447" s="1" t="s">
        <v>21034</v>
      </c>
      <c r="J447" s="1">
        <v>111.0</v>
      </c>
      <c r="K447" s="3">
        <f t="shared" si="1"/>
        <v>0.00009259259259</v>
      </c>
      <c r="L447" s="1">
        <f t="shared" si="2"/>
        <v>888</v>
      </c>
      <c r="M447" s="1">
        <f t="shared" si="3"/>
        <v>111</v>
      </c>
      <c r="N447" s="1">
        <f t="shared" si="4"/>
        <v>8</v>
      </c>
      <c r="O447" s="3">
        <f>K447-RTOS_ON_TX!K447</f>
        <v>0.00003472222222</v>
      </c>
    </row>
    <row r="448" ht="15.75" customHeight="1">
      <c r="A448" s="20">
        <v>45464.0</v>
      </c>
      <c r="B448" s="3">
        <v>0.43887731481481485</v>
      </c>
      <c r="C448" s="1" t="s">
        <v>13351</v>
      </c>
      <c r="D448" s="1" t="s">
        <v>3114</v>
      </c>
      <c r="E448" s="1" t="s">
        <v>14337</v>
      </c>
      <c r="F448" s="1" t="s">
        <v>2043</v>
      </c>
      <c r="G448" s="1" t="s">
        <v>14338</v>
      </c>
      <c r="H448" s="1" t="s">
        <v>2409</v>
      </c>
      <c r="I448" s="1" t="s">
        <v>1740</v>
      </c>
      <c r="J448" s="1">
        <v>111.0</v>
      </c>
      <c r="K448" s="3">
        <f t="shared" si="1"/>
        <v>0.00009259259259</v>
      </c>
      <c r="L448" s="1">
        <f t="shared" si="2"/>
        <v>888</v>
      </c>
      <c r="M448" s="1">
        <f t="shared" si="3"/>
        <v>111</v>
      </c>
      <c r="N448" s="1">
        <f t="shared" si="4"/>
        <v>8</v>
      </c>
      <c r="O448" s="3">
        <f>K448-RTOS_ON_TX!K448</f>
        <v>0.00003472222222</v>
      </c>
    </row>
    <row r="449" ht="15.75" customHeight="1">
      <c r="A449" s="20">
        <v>45464.0</v>
      </c>
      <c r="B449" s="3">
        <v>0.4389699074074074</v>
      </c>
      <c r="C449" s="1" t="s">
        <v>14635</v>
      </c>
      <c r="D449" s="1" t="s">
        <v>4608</v>
      </c>
      <c r="E449" s="1" t="s">
        <v>2474</v>
      </c>
      <c r="F449" s="1" t="s">
        <v>1903</v>
      </c>
      <c r="G449" s="1" t="s">
        <v>13232</v>
      </c>
      <c r="H449" s="1" t="s">
        <v>2829</v>
      </c>
      <c r="I449" s="1" t="s">
        <v>3359</v>
      </c>
      <c r="J449" s="1">
        <v>111.0</v>
      </c>
      <c r="K449" s="3">
        <f t="shared" si="1"/>
        <v>0.00009259259259</v>
      </c>
      <c r="L449" s="1">
        <f t="shared" si="2"/>
        <v>888</v>
      </c>
      <c r="M449" s="1">
        <f t="shared" si="3"/>
        <v>111</v>
      </c>
      <c r="N449" s="1">
        <f t="shared" si="4"/>
        <v>8</v>
      </c>
      <c r="O449" s="3">
        <f>K449-RTOS_ON_TX!K449</f>
        <v>0.00003472222222</v>
      </c>
    </row>
    <row r="450" ht="15.75" customHeight="1">
      <c r="A450" s="20">
        <v>45464.0</v>
      </c>
      <c r="B450" s="3">
        <v>0.43906249999999997</v>
      </c>
      <c r="C450" s="1" t="s">
        <v>14018</v>
      </c>
      <c r="D450" s="1" t="s">
        <v>1962</v>
      </c>
      <c r="E450" s="1" t="s">
        <v>14019</v>
      </c>
      <c r="F450" s="1" t="s">
        <v>1797</v>
      </c>
      <c r="G450" s="1" t="s">
        <v>13769</v>
      </c>
      <c r="H450" s="1" t="s">
        <v>2409</v>
      </c>
      <c r="I450" s="1" t="s">
        <v>21034</v>
      </c>
      <c r="J450" s="1">
        <v>111.0</v>
      </c>
      <c r="K450" s="3">
        <f t="shared" si="1"/>
        <v>0.00009259259259</v>
      </c>
      <c r="L450" s="1">
        <f t="shared" si="2"/>
        <v>888</v>
      </c>
      <c r="M450" s="1">
        <f t="shared" si="3"/>
        <v>111</v>
      </c>
      <c r="N450" s="1">
        <f t="shared" si="4"/>
        <v>8</v>
      </c>
      <c r="O450" s="3">
        <f>K450-RTOS_ON_TX!K450</f>
        <v>0.00003472222222</v>
      </c>
    </row>
    <row r="451" ht="15.75" customHeight="1">
      <c r="A451" s="20">
        <v>45464.0</v>
      </c>
      <c r="B451" s="3">
        <v>0.4391550925925926</v>
      </c>
      <c r="C451" s="1" t="s">
        <v>14018</v>
      </c>
      <c r="D451" s="1" t="s">
        <v>1962</v>
      </c>
      <c r="E451" s="1" t="s">
        <v>14019</v>
      </c>
      <c r="F451" s="1" t="s">
        <v>1797</v>
      </c>
      <c r="G451" s="1" t="s">
        <v>13769</v>
      </c>
      <c r="H451" s="1" t="s">
        <v>2409</v>
      </c>
      <c r="I451" s="1" t="s">
        <v>1900</v>
      </c>
      <c r="J451" s="1">
        <v>111.0</v>
      </c>
      <c r="K451" s="3">
        <f t="shared" si="1"/>
        <v>0.00009259259259</v>
      </c>
      <c r="L451" s="1">
        <f t="shared" si="2"/>
        <v>888</v>
      </c>
      <c r="M451" s="1">
        <f t="shared" si="3"/>
        <v>111</v>
      </c>
      <c r="N451" s="1">
        <f t="shared" si="4"/>
        <v>8</v>
      </c>
      <c r="O451" s="3">
        <f>K451-RTOS_ON_TX!K451</f>
        <v>0.00003472222222</v>
      </c>
    </row>
    <row r="452" ht="15.75" customHeight="1">
      <c r="A452" s="20">
        <v>45464.0</v>
      </c>
      <c r="B452" s="3">
        <v>0.4392476851851852</v>
      </c>
      <c r="C452" s="1" t="s">
        <v>14239</v>
      </c>
      <c r="D452" s="1" t="s">
        <v>21052</v>
      </c>
      <c r="E452" s="1" t="s">
        <v>14240</v>
      </c>
      <c r="F452" s="1" t="s">
        <v>21032</v>
      </c>
      <c r="G452" s="1" t="s">
        <v>14241</v>
      </c>
      <c r="H452" s="1" t="s">
        <v>1936</v>
      </c>
      <c r="I452" s="1" t="s">
        <v>1946</v>
      </c>
      <c r="J452" s="1">
        <v>111.0</v>
      </c>
      <c r="K452" s="3">
        <f t="shared" si="1"/>
        <v>0.00009259259259</v>
      </c>
      <c r="L452" s="1">
        <f t="shared" si="2"/>
        <v>888</v>
      </c>
      <c r="M452" s="1">
        <f t="shared" si="3"/>
        <v>111</v>
      </c>
      <c r="N452" s="1">
        <f t="shared" si="4"/>
        <v>8</v>
      </c>
      <c r="O452" s="3">
        <f>K452-RTOS_ON_TX!K452</f>
        <v>0.00003472222222</v>
      </c>
    </row>
    <row r="453" ht="15.75" customHeight="1">
      <c r="A453" s="20">
        <v>45464.0</v>
      </c>
      <c r="B453" s="3">
        <v>0.4393402777777778</v>
      </c>
      <c r="C453" s="1" t="s">
        <v>14076</v>
      </c>
      <c r="D453" s="1" t="s">
        <v>2748</v>
      </c>
      <c r="E453" s="1" t="s">
        <v>14077</v>
      </c>
      <c r="F453" s="1" t="s">
        <v>1754</v>
      </c>
      <c r="G453" s="1" t="s">
        <v>14078</v>
      </c>
      <c r="H453" s="1" t="s">
        <v>1912</v>
      </c>
      <c r="I453" s="1" t="s">
        <v>1760</v>
      </c>
      <c r="J453" s="1">
        <v>111.0</v>
      </c>
      <c r="K453" s="3">
        <f t="shared" si="1"/>
        <v>0.00009259259259</v>
      </c>
      <c r="L453" s="1">
        <f t="shared" si="2"/>
        <v>888</v>
      </c>
      <c r="M453" s="1">
        <f t="shared" si="3"/>
        <v>111</v>
      </c>
      <c r="N453" s="1">
        <f t="shared" si="4"/>
        <v>8</v>
      </c>
      <c r="O453" s="3">
        <f>K453-RTOS_ON_TX!K453</f>
        <v>0.00003472222222</v>
      </c>
    </row>
    <row r="454" ht="15.75" customHeight="1">
      <c r="A454" s="20">
        <v>45464.0</v>
      </c>
      <c r="B454" s="3">
        <v>0.4394328703703703</v>
      </c>
      <c r="C454" s="1" t="s">
        <v>14647</v>
      </c>
      <c r="D454" s="1" t="s">
        <v>2346</v>
      </c>
      <c r="E454" s="1" t="s">
        <v>1829</v>
      </c>
      <c r="F454" s="1" t="s">
        <v>1966</v>
      </c>
      <c r="G454" s="1" t="s">
        <v>13506</v>
      </c>
      <c r="H454" s="1" t="s">
        <v>2615</v>
      </c>
      <c r="I454" s="1" t="s">
        <v>1769</v>
      </c>
      <c r="J454" s="1">
        <v>111.0</v>
      </c>
      <c r="K454" s="3">
        <f t="shared" si="1"/>
        <v>0.0003125</v>
      </c>
      <c r="L454" s="1">
        <f t="shared" si="2"/>
        <v>888</v>
      </c>
      <c r="M454" s="1">
        <f t="shared" si="3"/>
        <v>32.88888889</v>
      </c>
      <c r="N454" s="1">
        <f t="shared" si="4"/>
        <v>27</v>
      </c>
      <c r="O454" s="3">
        <f>K454-RTOS_ON_TX!K454</f>
        <v>0.0002546296296</v>
      </c>
    </row>
    <row r="455" ht="15.75" customHeight="1">
      <c r="A455" s="20">
        <v>45464.0</v>
      </c>
      <c r="B455" s="3">
        <v>0.43974537037037037</v>
      </c>
      <c r="C455" s="1" t="s">
        <v>14013</v>
      </c>
      <c r="D455" s="1" t="s">
        <v>2935</v>
      </c>
      <c r="E455" s="1" t="s">
        <v>1682</v>
      </c>
      <c r="F455" s="1" t="s">
        <v>1874</v>
      </c>
      <c r="G455" s="1" t="s">
        <v>14014</v>
      </c>
      <c r="H455" s="1" t="s">
        <v>2674</v>
      </c>
      <c r="I455" s="1" t="s">
        <v>13256</v>
      </c>
      <c r="J455" s="1">
        <v>111.0</v>
      </c>
      <c r="K455" s="3">
        <f t="shared" si="1"/>
        <v>0.00009259259259</v>
      </c>
      <c r="L455" s="1">
        <f t="shared" si="2"/>
        <v>888</v>
      </c>
      <c r="M455" s="1">
        <f t="shared" si="3"/>
        <v>111</v>
      </c>
      <c r="N455" s="1">
        <f t="shared" si="4"/>
        <v>8</v>
      </c>
      <c r="O455" s="3">
        <f>K455-RTOS_ON_TX!K455</f>
        <v>0.00003472222222</v>
      </c>
    </row>
    <row r="456" ht="15.75" customHeight="1">
      <c r="A456" s="20">
        <v>45464.0</v>
      </c>
      <c r="B456" s="3">
        <v>0.43983796296296296</v>
      </c>
      <c r="C456" s="1" t="s">
        <v>13419</v>
      </c>
      <c r="D456" s="1" t="s">
        <v>7528</v>
      </c>
      <c r="E456" s="1" t="s">
        <v>21045</v>
      </c>
      <c r="F456" s="1" t="s">
        <v>1931</v>
      </c>
      <c r="G456" s="1" t="s">
        <v>21113</v>
      </c>
      <c r="H456" s="1" t="s">
        <v>21055</v>
      </c>
      <c r="I456" s="1" t="s">
        <v>1750</v>
      </c>
      <c r="J456" s="1">
        <v>111.0</v>
      </c>
      <c r="K456" s="3">
        <f t="shared" si="1"/>
        <v>0.0001273148148</v>
      </c>
      <c r="L456" s="1">
        <f t="shared" si="2"/>
        <v>888</v>
      </c>
      <c r="M456" s="1">
        <f t="shared" si="3"/>
        <v>80.72727273</v>
      </c>
      <c r="N456" s="1">
        <f t="shared" si="4"/>
        <v>11</v>
      </c>
      <c r="O456" s="3">
        <f>K456-RTOS_ON_TX!K456</f>
        <v>0.00006944444444</v>
      </c>
    </row>
    <row r="457" ht="15.75" customHeight="1">
      <c r="A457" s="20">
        <v>45464.0</v>
      </c>
      <c r="B457" s="3">
        <v>0.4399652777777778</v>
      </c>
      <c r="C457" s="1" t="s">
        <v>13521</v>
      </c>
      <c r="D457" s="1" t="s">
        <v>2897</v>
      </c>
      <c r="E457" s="1" t="s">
        <v>2000</v>
      </c>
      <c r="F457" s="1" t="s">
        <v>1931</v>
      </c>
      <c r="G457" s="1" t="s">
        <v>13261</v>
      </c>
      <c r="H457" s="1" t="s">
        <v>21055</v>
      </c>
      <c r="I457" s="1" t="s">
        <v>1744</v>
      </c>
      <c r="J457" s="1">
        <v>111.0</v>
      </c>
      <c r="K457" s="3">
        <f t="shared" si="1"/>
        <v>0.0001041666667</v>
      </c>
      <c r="L457" s="1">
        <f t="shared" si="2"/>
        <v>888</v>
      </c>
      <c r="M457" s="1">
        <f t="shared" si="3"/>
        <v>98.66666667</v>
      </c>
      <c r="N457" s="1">
        <f t="shared" si="4"/>
        <v>9</v>
      </c>
      <c r="O457" s="3">
        <f>K457-RTOS_ON_TX!K457</f>
        <v>0.0000462962963</v>
      </c>
    </row>
    <row r="458" ht="15.75" customHeight="1">
      <c r="A458" s="20">
        <v>45464.0</v>
      </c>
      <c r="B458" s="3">
        <v>0.44006944444444446</v>
      </c>
      <c r="C458" s="1" t="s">
        <v>13888</v>
      </c>
      <c r="D458" s="1" t="s">
        <v>3818</v>
      </c>
      <c r="E458" s="1" t="s">
        <v>1879</v>
      </c>
      <c r="F458" s="1" t="s">
        <v>1912</v>
      </c>
      <c r="G458" s="1" t="s">
        <v>14660</v>
      </c>
      <c r="H458" s="1" t="s">
        <v>2808</v>
      </c>
      <c r="I458" s="1" t="s">
        <v>1684</v>
      </c>
      <c r="J458" s="1">
        <v>111.0</v>
      </c>
      <c r="K458" s="3">
        <f t="shared" si="1"/>
        <v>0.0001041666667</v>
      </c>
      <c r="L458" s="1">
        <f t="shared" si="2"/>
        <v>888</v>
      </c>
      <c r="M458" s="1">
        <f t="shared" si="3"/>
        <v>98.66666667</v>
      </c>
      <c r="N458" s="1">
        <f t="shared" si="4"/>
        <v>9</v>
      </c>
      <c r="O458" s="3">
        <f>K458-RTOS_ON_TX!K458</f>
        <v>0.0000462962963</v>
      </c>
    </row>
    <row r="459" ht="15.75" customHeight="1">
      <c r="A459" s="20">
        <v>45464.0</v>
      </c>
      <c r="B459" s="3">
        <v>0.44017361111111114</v>
      </c>
      <c r="C459" s="1" t="s">
        <v>14013</v>
      </c>
      <c r="D459" s="1" t="s">
        <v>2935</v>
      </c>
      <c r="E459" s="1" t="s">
        <v>1682</v>
      </c>
      <c r="F459" s="1" t="s">
        <v>1874</v>
      </c>
      <c r="G459" s="1" t="s">
        <v>14014</v>
      </c>
      <c r="H459" s="1" t="s">
        <v>2674</v>
      </c>
      <c r="I459" s="1" t="s">
        <v>1971</v>
      </c>
      <c r="J459" s="1">
        <v>111.0</v>
      </c>
      <c r="K459" s="3">
        <f t="shared" si="1"/>
        <v>0.00009259259259</v>
      </c>
      <c r="L459" s="1">
        <f t="shared" si="2"/>
        <v>888</v>
      </c>
      <c r="M459" s="1">
        <f t="shared" si="3"/>
        <v>111</v>
      </c>
      <c r="N459" s="1">
        <f t="shared" si="4"/>
        <v>8</v>
      </c>
      <c r="O459" s="3">
        <f>K459-RTOS_ON_TX!K459</f>
        <v>0.00003472222222</v>
      </c>
    </row>
    <row r="460" ht="15.75" customHeight="1">
      <c r="A460" s="20">
        <v>45464.0</v>
      </c>
      <c r="B460" s="3">
        <v>0.44026620370370373</v>
      </c>
      <c r="C460" s="1" t="s">
        <v>21111</v>
      </c>
      <c r="D460" s="1" t="s">
        <v>2644</v>
      </c>
      <c r="E460" s="1" t="s">
        <v>14402</v>
      </c>
      <c r="F460" s="1" t="s">
        <v>2086</v>
      </c>
      <c r="G460" s="1" t="s">
        <v>14403</v>
      </c>
      <c r="H460" s="1" t="s">
        <v>1965</v>
      </c>
      <c r="I460" s="1" t="s">
        <v>1993</v>
      </c>
      <c r="J460" s="1">
        <v>111.0</v>
      </c>
      <c r="K460" s="3">
        <f t="shared" si="1"/>
        <v>0.00009259259259</v>
      </c>
      <c r="L460" s="1">
        <f t="shared" si="2"/>
        <v>888</v>
      </c>
      <c r="M460" s="1">
        <f t="shared" si="3"/>
        <v>111</v>
      </c>
      <c r="N460" s="1">
        <f t="shared" si="4"/>
        <v>8</v>
      </c>
      <c r="O460" s="3">
        <f>K460-RTOS_ON_TX!K460</f>
        <v>0.00003472222222</v>
      </c>
    </row>
    <row r="461" ht="15.75" customHeight="1">
      <c r="A461" s="20">
        <v>45464.0</v>
      </c>
      <c r="B461" s="3">
        <v>0.44035879629629626</v>
      </c>
      <c r="C461" s="1" t="s">
        <v>14040</v>
      </c>
      <c r="D461" s="1" t="s">
        <v>21058</v>
      </c>
      <c r="E461" s="1" t="s">
        <v>1790</v>
      </c>
      <c r="F461" s="1" t="s">
        <v>1874</v>
      </c>
      <c r="G461" s="1" t="s">
        <v>14041</v>
      </c>
      <c r="H461" s="1" t="s">
        <v>2674</v>
      </c>
      <c r="I461" s="1" t="s">
        <v>2155</v>
      </c>
      <c r="J461" s="1">
        <v>111.0</v>
      </c>
      <c r="K461" s="3">
        <f t="shared" si="1"/>
        <v>0.00009259259259</v>
      </c>
      <c r="L461" s="1">
        <f t="shared" si="2"/>
        <v>888</v>
      </c>
      <c r="M461" s="1">
        <f t="shared" si="3"/>
        <v>111</v>
      </c>
      <c r="N461" s="1">
        <f t="shared" si="4"/>
        <v>8</v>
      </c>
      <c r="O461" s="3">
        <f>K461-RTOS_ON_TX!K461</f>
        <v>0.00003472222222</v>
      </c>
    </row>
    <row r="462" ht="15.75" customHeight="1">
      <c r="A462" s="20">
        <v>45464.0</v>
      </c>
      <c r="B462" s="3">
        <v>0.44045138888888885</v>
      </c>
      <c r="C462" s="1" t="s">
        <v>14670</v>
      </c>
      <c r="D462" s="1" t="s">
        <v>4386</v>
      </c>
      <c r="E462" s="1" t="s">
        <v>1749</v>
      </c>
      <c r="F462" s="1" t="s">
        <v>1936</v>
      </c>
      <c r="G462" s="1" t="s">
        <v>14671</v>
      </c>
      <c r="H462" s="1" t="s">
        <v>21055</v>
      </c>
      <c r="I462" s="1" t="s">
        <v>1923</v>
      </c>
      <c r="J462" s="1">
        <v>111.0</v>
      </c>
      <c r="K462" s="3">
        <f t="shared" si="1"/>
        <v>0.00009259259259</v>
      </c>
      <c r="L462" s="1">
        <f t="shared" si="2"/>
        <v>888</v>
      </c>
      <c r="M462" s="1">
        <f t="shared" si="3"/>
        <v>111</v>
      </c>
      <c r="N462" s="1">
        <f t="shared" si="4"/>
        <v>8</v>
      </c>
      <c r="O462" s="3">
        <f>K462-RTOS_ON_TX!K462</f>
        <v>0.00003472222222</v>
      </c>
    </row>
    <row r="463" ht="15.75" customHeight="1">
      <c r="A463" s="20">
        <v>45464.0</v>
      </c>
      <c r="B463" s="3">
        <v>0.4405439814814815</v>
      </c>
      <c r="C463" s="1" t="s">
        <v>14040</v>
      </c>
      <c r="D463" s="1" t="s">
        <v>21058</v>
      </c>
      <c r="E463" s="1" t="s">
        <v>1790</v>
      </c>
      <c r="F463" s="1" t="s">
        <v>1874</v>
      </c>
      <c r="G463" s="1" t="s">
        <v>14041</v>
      </c>
      <c r="H463" s="1" t="s">
        <v>2674</v>
      </c>
      <c r="I463" s="1" t="s">
        <v>13227</v>
      </c>
      <c r="J463" s="1">
        <v>111.0</v>
      </c>
      <c r="K463" s="3">
        <f t="shared" si="1"/>
        <v>0.00009259259259</v>
      </c>
      <c r="L463" s="1">
        <f t="shared" si="2"/>
        <v>888</v>
      </c>
      <c r="M463" s="1">
        <f t="shared" si="3"/>
        <v>111</v>
      </c>
      <c r="N463" s="1">
        <f t="shared" si="4"/>
        <v>8</v>
      </c>
      <c r="O463" s="3">
        <f>K463-RTOS_ON_TX!K463</f>
        <v>0.00003472222222</v>
      </c>
    </row>
    <row r="464" ht="15.75" customHeight="1">
      <c r="A464" s="20">
        <v>45464.0</v>
      </c>
      <c r="B464" s="3">
        <v>0.4406365740740741</v>
      </c>
      <c r="C464" s="1" t="s">
        <v>14108</v>
      </c>
      <c r="D464" s="1" t="s">
        <v>3934</v>
      </c>
      <c r="E464" s="1" t="s">
        <v>1753</v>
      </c>
      <c r="F464" s="1" t="s">
        <v>1814</v>
      </c>
      <c r="G464" s="1" t="s">
        <v>14109</v>
      </c>
      <c r="H464" s="1" t="s">
        <v>2699</v>
      </c>
      <c r="I464" s="1" t="s">
        <v>21026</v>
      </c>
      <c r="J464" s="1">
        <v>111.0</v>
      </c>
      <c r="K464" s="3">
        <f t="shared" si="1"/>
        <v>0.00009259259259</v>
      </c>
      <c r="L464" s="1">
        <f t="shared" si="2"/>
        <v>888</v>
      </c>
      <c r="M464" s="1">
        <f t="shared" si="3"/>
        <v>111</v>
      </c>
      <c r="N464" s="1">
        <f t="shared" si="4"/>
        <v>8</v>
      </c>
      <c r="O464" s="3">
        <f>K464-RTOS_ON_TX!K464</f>
        <v>0.00003472222222</v>
      </c>
    </row>
    <row r="465" ht="15.75" customHeight="1">
      <c r="A465" s="20">
        <v>45464.0</v>
      </c>
      <c r="B465" s="3">
        <v>0.44072916666666667</v>
      </c>
      <c r="C465" s="1" t="s">
        <v>14013</v>
      </c>
      <c r="D465" s="1" t="s">
        <v>2935</v>
      </c>
      <c r="E465" s="1" t="s">
        <v>1682</v>
      </c>
      <c r="F465" s="1" t="s">
        <v>1874</v>
      </c>
      <c r="G465" s="1" t="s">
        <v>14014</v>
      </c>
      <c r="H465" s="1" t="s">
        <v>2674</v>
      </c>
      <c r="I465" s="1" t="s">
        <v>1750</v>
      </c>
      <c r="J465" s="1">
        <v>111.0</v>
      </c>
      <c r="K465" s="3">
        <f t="shared" si="1"/>
        <v>0.00009259259259</v>
      </c>
      <c r="L465" s="1">
        <f t="shared" si="2"/>
        <v>888</v>
      </c>
      <c r="M465" s="1">
        <f t="shared" si="3"/>
        <v>111</v>
      </c>
      <c r="N465" s="1">
        <f t="shared" si="4"/>
        <v>8</v>
      </c>
      <c r="O465" s="3">
        <f>K465-RTOS_ON_TX!K465</f>
        <v>0.00003472222222</v>
      </c>
    </row>
    <row r="466" ht="15.75" customHeight="1">
      <c r="A466" s="20">
        <v>45464.0</v>
      </c>
      <c r="B466" s="3">
        <v>0.4408217592592592</v>
      </c>
      <c r="C466" s="1" t="s">
        <v>21108</v>
      </c>
      <c r="D466" s="1" t="s">
        <v>21056</v>
      </c>
      <c r="E466" s="1" t="s">
        <v>21024</v>
      </c>
      <c r="F466" s="1" t="s">
        <v>2093</v>
      </c>
      <c r="G466" s="1" t="s">
        <v>13883</v>
      </c>
      <c r="H466" s="1" t="s">
        <v>21046</v>
      </c>
      <c r="I466" s="1" t="s">
        <v>1858</v>
      </c>
      <c r="J466" s="1">
        <v>111.0</v>
      </c>
      <c r="K466" s="3">
        <f t="shared" si="1"/>
        <v>0.00009259259259</v>
      </c>
      <c r="L466" s="1">
        <f t="shared" si="2"/>
        <v>888</v>
      </c>
      <c r="M466" s="1">
        <f t="shared" si="3"/>
        <v>111</v>
      </c>
      <c r="N466" s="1">
        <f t="shared" si="4"/>
        <v>8</v>
      </c>
      <c r="O466" s="3">
        <f>K466-RTOS_ON_TX!K466</f>
        <v>0.00002314814815</v>
      </c>
    </row>
    <row r="467" ht="15.75" customHeight="1">
      <c r="A467" s="20">
        <v>45464.0</v>
      </c>
      <c r="B467" s="3">
        <v>0.44091435185185185</v>
      </c>
      <c r="C467" s="1" t="s">
        <v>14004</v>
      </c>
      <c r="D467" s="1" t="s">
        <v>21056</v>
      </c>
      <c r="E467" s="1" t="s">
        <v>14005</v>
      </c>
      <c r="F467" s="1" t="s">
        <v>2093</v>
      </c>
      <c r="G467" s="1" t="s">
        <v>13512</v>
      </c>
      <c r="H467" s="1" t="s">
        <v>21046</v>
      </c>
      <c r="I467" s="1" t="s">
        <v>1811</v>
      </c>
      <c r="J467" s="1">
        <v>111.0</v>
      </c>
      <c r="K467" s="3">
        <f t="shared" si="1"/>
        <v>0.0001041666667</v>
      </c>
      <c r="L467" s="1">
        <f t="shared" si="2"/>
        <v>888</v>
      </c>
      <c r="M467" s="1">
        <f t="shared" si="3"/>
        <v>98.66666667</v>
      </c>
      <c r="N467" s="1">
        <f t="shared" si="4"/>
        <v>9</v>
      </c>
      <c r="O467" s="3">
        <f>K467-RTOS_ON_TX!K467</f>
        <v>0.0000462962963</v>
      </c>
    </row>
    <row r="468" ht="15.75" customHeight="1">
      <c r="A468" s="20">
        <v>45464.0</v>
      </c>
      <c r="B468" s="3">
        <v>0.44101851851851853</v>
      </c>
      <c r="C468" s="1" t="s">
        <v>21106</v>
      </c>
      <c r="D468" s="1" t="s">
        <v>3457</v>
      </c>
      <c r="E468" s="1" t="s">
        <v>1902</v>
      </c>
      <c r="F468" s="1" t="s">
        <v>1814</v>
      </c>
      <c r="G468" s="1" t="s">
        <v>14049</v>
      </c>
      <c r="H468" s="1" t="s">
        <v>2699</v>
      </c>
      <c r="I468" s="1" t="s">
        <v>2093</v>
      </c>
      <c r="J468" s="1">
        <v>111.0</v>
      </c>
      <c r="K468" s="3">
        <f t="shared" si="1"/>
        <v>0.00009259259259</v>
      </c>
      <c r="L468" s="1">
        <f t="shared" si="2"/>
        <v>888</v>
      </c>
      <c r="M468" s="1">
        <f t="shared" si="3"/>
        <v>111</v>
      </c>
      <c r="N468" s="1">
        <f t="shared" si="4"/>
        <v>8</v>
      </c>
      <c r="O468" s="3">
        <f>K468-RTOS_ON_TX!K468</f>
        <v>0.00003472222222</v>
      </c>
    </row>
    <row r="469" ht="15.75" customHeight="1">
      <c r="A469" s="20">
        <v>45464.0</v>
      </c>
      <c r="B469" s="3">
        <v>0.44111111111111106</v>
      </c>
      <c r="C469" s="1" t="s">
        <v>14302</v>
      </c>
      <c r="D469" s="1" t="s">
        <v>3411</v>
      </c>
      <c r="E469" s="1" t="s">
        <v>14303</v>
      </c>
      <c r="F469" s="1" t="s">
        <v>2093</v>
      </c>
      <c r="G469" s="1" t="s">
        <v>21091</v>
      </c>
      <c r="H469" s="1" t="s">
        <v>2615</v>
      </c>
      <c r="I469" s="1" t="s">
        <v>1740</v>
      </c>
      <c r="J469" s="1">
        <v>111.0</v>
      </c>
      <c r="K469" s="3">
        <f t="shared" si="1"/>
        <v>0.00009259259259</v>
      </c>
      <c r="L469" s="1">
        <f t="shared" si="2"/>
        <v>888</v>
      </c>
      <c r="M469" s="1">
        <f t="shared" si="3"/>
        <v>111</v>
      </c>
      <c r="N469" s="1">
        <f t="shared" si="4"/>
        <v>8</v>
      </c>
      <c r="O469" s="3">
        <f>K469-RTOS_ON_TX!K469</f>
        <v>0.00003472222222</v>
      </c>
    </row>
    <row r="470" ht="15.75" customHeight="1">
      <c r="A470" s="20">
        <v>45464.0</v>
      </c>
      <c r="B470" s="3">
        <v>0.4412037037037037</v>
      </c>
      <c r="C470" s="1" t="s">
        <v>14115</v>
      </c>
      <c r="D470" s="1" t="s">
        <v>3986</v>
      </c>
      <c r="E470" s="1" t="s">
        <v>1851</v>
      </c>
      <c r="F470" s="1" t="s">
        <v>1874</v>
      </c>
      <c r="G470" s="1" t="s">
        <v>14116</v>
      </c>
      <c r="H470" s="1" t="s">
        <v>2699</v>
      </c>
      <c r="I470" s="1" t="s">
        <v>1781</v>
      </c>
      <c r="J470" s="1">
        <v>111.0</v>
      </c>
      <c r="K470" s="3">
        <f t="shared" si="1"/>
        <v>0.00009259259259</v>
      </c>
      <c r="L470" s="1">
        <f t="shared" si="2"/>
        <v>888</v>
      </c>
      <c r="M470" s="1">
        <f t="shared" si="3"/>
        <v>111</v>
      </c>
      <c r="N470" s="1">
        <f t="shared" si="4"/>
        <v>8</v>
      </c>
      <c r="O470" s="3">
        <f>K470-RTOS_ON_TX!K470</f>
        <v>0.00003472222222</v>
      </c>
    </row>
    <row r="471" ht="15.75" customHeight="1">
      <c r="A471" s="20">
        <v>45464.0</v>
      </c>
      <c r="B471" s="3">
        <v>0.4412962962962963</v>
      </c>
      <c r="C471" s="1" t="s">
        <v>14169</v>
      </c>
      <c r="D471" s="1" t="s">
        <v>4251</v>
      </c>
      <c r="E471" s="1" t="s">
        <v>2168</v>
      </c>
      <c r="F471" s="1" t="s">
        <v>1852</v>
      </c>
      <c r="G471" s="1" t="s">
        <v>13493</v>
      </c>
      <c r="H471" s="1" t="s">
        <v>2669</v>
      </c>
      <c r="I471" s="1" t="s">
        <v>1779</v>
      </c>
      <c r="J471" s="1">
        <v>111.0</v>
      </c>
      <c r="K471" s="3">
        <f t="shared" si="1"/>
        <v>0.00009259259259</v>
      </c>
      <c r="L471" s="1">
        <f t="shared" si="2"/>
        <v>888</v>
      </c>
      <c r="M471" s="1">
        <f t="shared" si="3"/>
        <v>111</v>
      </c>
      <c r="N471" s="1">
        <f t="shared" si="4"/>
        <v>8</v>
      </c>
      <c r="O471" s="3">
        <f>K471-RTOS_ON_TX!K471</f>
        <v>0.00003472222222</v>
      </c>
    </row>
    <row r="472" ht="15.75" customHeight="1">
      <c r="A472" s="20">
        <v>45464.0</v>
      </c>
      <c r="B472" s="3">
        <v>0.4413888888888889</v>
      </c>
      <c r="C472" s="1" t="s">
        <v>14004</v>
      </c>
      <c r="D472" s="1" t="s">
        <v>21056</v>
      </c>
      <c r="E472" s="1" t="s">
        <v>14005</v>
      </c>
      <c r="F472" s="1" t="s">
        <v>2093</v>
      </c>
      <c r="G472" s="1" t="s">
        <v>13512</v>
      </c>
      <c r="H472" s="1" t="s">
        <v>21046</v>
      </c>
      <c r="I472" s="1" t="s">
        <v>3359</v>
      </c>
      <c r="J472" s="1">
        <v>111.0</v>
      </c>
      <c r="K472" s="3">
        <f t="shared" si="1"/>
        <v>0.00009259259259</v>
      </c>
      <c r="L472" s="1">
        <f t="shared" si="2"/>
        <v>888</v>
      </c>
      <c r="M472" s="1">
        <f t="shared" si="3"/>
        <v>111</v>
      </c>
      <c r="N472" s="1">
        <f t="shared" si="4"/>
        <v>8</v>
      </c>
      <c r="O472" s="3">
        <f>K472-RTOS_ON_TX!K472</f>
        <v>0.00003472222222</v>
      </c>
    </row>
    <row r="473" ht="15.75" customHeight="1">
      <c r="A473" s="20">
        <v>45464.0</v>
      </c>
      <c r="B473" s="3">
        <v>0.44148148148148153</v>
      </c>
      <c r="C473" s="1" t="s">
        <v>14163</v>
      </c>
      <c r="D473" s="1" t="s">
        <v>3934</v>
      </c>
      <c r="E473" s="1" t="s">
        <v>1980</v>
      </c>
      <c r="F473" s="1" t="s">
        <v>1805</v>
      </c>
      <c r="G473" s="1" t="s">
        <v>13419</v>
      </c>
      <c r="H473" s="1" t="s">
        <v>2645</v>
      </c>
      <c r="I473" s="1" t="s">
        <v>1684</v>
      </c>
      <c r="J473" s="1">
        <v>111.0</v>
      </c>
      <c r="K473" s="3">
        <f t="shared" si="1"/>
        <v>0.00009259259259</v>
      </c>
      <c r="L473" s="1">
        <f t="shared" si="2"/>
        <v>888</v>
      </c>
      <c r="M473" s="1">
        <f t="shared" si="3"/>
        <v>111</v>
      </c>
      <c r="N473" s="1">
        <f t="shared" si="4"/>
        <v>8</v>
      </c>
      <c r="O473" s="3">
        <f>K473-RTOS_ON_TX!K473</f>
        <v>0.00003472222222</v>
      </c>
    </row>
    <row r="474" ht="15.75" customHeight="1">
      <c r="A474" s="20">
        <v>45464.0</v>
      </c>
      <c r="B474" s="3">
        <v>0.44157407407407406</v>
      </c>
      <c r="C474" s="1" t="s">
        <v>14004</v>
      </c>
      <c r="D474" s="1" t="s">
        <v>21056</v>
      </c>
      <c r="E474" s="1" t="s">
        <v>14005</v>
      </c>
      <c r="F474" s="1" t="s">
        <v>2093</v>
      </c>
      <c r="G474" s="1" t="s">
        <v>13512</v>
      </c>
      <c r="H474" s="1" t="s">
        <v>21046</v>
      </c>
      <c r="I474" s="1" t="s">
        <v>13667</v>
      </c>
      <c r="J474" s="1">
        <v>111.0</v>
      </c>
      <c r="K474" s="3">
        <f t="shared" si="1"/>
        <v>0.00009259259259</v>
      </c>
      <c r="L474" s="1">
        <f t="shared" si="2"/>
        <v>888</v>
      </c>
      <c r="M474" s="1">
        <f t="shared" si="3"/>
        <v>111</v>
      </c>
      <c r="N474" s="1">
        <f t="shared" si="4"/>
        <v>8</v>
      </c>
      <c r="O474" s="3">
        <f>K474-RTOS_ON_TX!K474</f>
        <v>0.00003472222222</v>
      </c>
    </row>
    <row r="475" ht="15.75" customHeight="1">
      <c r="A475" s="20">
        <v>45464.0</v>
      </c>
      <c r="B475" s="3">
        <v>0.44166666666666665</v>
      </c>
      <c r="C475" s="1" t="s">
        <v>21106</v>
      </c>
      <c r="D475" s="1" t="s">
        <v>3457</v>
      </c>
      <c r="E475" s="1" t="s">
        <v>1902</v>
      </c>
      <c r="F475" s="1" t="s">
        <v>1814</v>
      </c>
      <c r="G475" s="1" t="s">
        <v>14049</v>
      </c>
      <c r="H475" s="1" t="s">
        <v>2699</v>
      </c>
      <c r="I475" s="1" t="s">
        <v>21079</v>
      </c>
      <c r="J475" s="1">
        <v>111.0</v>
      </c>
      <c r="K475" s="3">
        <f t="shared" si="1"/>
        <v>0.00009259259259</v>
      </c>
      <c r="L475" s="1">
        <f t="shared" si="2"/>
        <v>888</v>
      </c>
      <c r="M475" s="1">
        <f t="shared" si="3"/>
        <v>111</v>
      </c>
      <c r="N475" s="1">
        <f t="shared" si="4"/>
        <v>8</v>
      </c>
      <c r="O475" s="3">
        <f>K475-RTOS_ON_TX!K475</f>
        <v>0.00003472222222</v>
      </c>
    </row>
    <row r="476" ht="15.75" customHeight="1">
      <c r="A476" s="20">
        <v>45464.0</v>
      </c>
      <c r="B476" s="3">
        <v>0.44175925925925924</v>
      </c>
      <c r="C476" s="1" t="s">
        <v>14707</v>
      </c>
      <c r="D476" s="1" t="s">
        <v>4386</v>
      </c>
      <c r="E476" s="1" t="s">
        <v>2277</v>
      </c>
      <c r="F476" s="1" t="s">
        <v>1931</v>
      </c>
      <c r="G476" s="1" t="s">
        <v>13413</v>
      </c>
      <c r="H476" s="1" t="s">
        <v>21055</v>
      </c>
      <c r="I476" s="1" t="s">
        <v>21036</v>
      </c>
      <c r="J476" s="1">
        <v>111.0</v>
      </c>
      <c r="K476" s="3">
        <f t="shared" si="1"/>
        <v>0.00009259259259</v>
      </c>
      <c r="L476" s="1">
        <f t="shared" si="2"/>
        <v>888</v>
      </c>
      <c r="M476" s="1">
        <f t="shared" si="3"/>
        <v>111</v>
      </c>
      <c r="N476" s="1">
        <f t="shared" si="4"/>
        <v>8</v>
      </c>
      <c r="O476" s="3">
        <f>K476-RTOS_ON_TX!K476</f>
        <v>0.00003472222222</v>
      </c>
    </row>
    <row r="477" ht="15.75" customHeight="1">
      <c r="A477" s="20">
        <v>45464.0</v>
      </c>
      <c r="B477" s="3">
        <v>0.4418518518518519</v>
      </c>
      <c r="C477" s="1" t="s">
        <v>14711</v>
      </c>
      <c r="D477" s="1" t="s">
        <v>4472</v>
      </c>
      <c r="E477" s="1" t="s">
        <v>2119</v>
      </c>
      <c r="F477" s="1" t="s">
        <v>1824</v>
      </c>
      <c r="G477" s="1" t="s">
        <v>21114</v>
      </c>
      <c r="H477" s="1" t="s">
        <v>2864</v>
      </c>
      <c r="I477" s="1" t="s">
        <v>1679</v>
      </c>
      <c r="J477" s="1">
        <v>111.0</v>
      </c>
      <c r="K477" s="3">
        <f t="shared" si="1"/>
        <v>0.00009259259259</v>
      </c>
      <c r="L477" s="1">
        <f t="shared" si="2"/>
        <v>888</v>
      </c>
      <c r="M477" s="1">
        <f t="shared" si="3"/>
        <v>111</v>
      </c>
      <c r="N477" s="1">
        <f t="shared" si="4"/>
        <v>8</v>
      </c>
      <c r="O477" s="3">
        <f>K477-RTOS_ON_TX!K477</f>
        <v>0.00003472222222</v>
      </c>
    </row>
    <row r="478" ht="15.75" customHeight="1">
      <c r="A478" s="20">
        <v>45464.0</v>
      </c>
      <c r="B478" s="3">
        <v>0.4419444444444445</v>
      </c>
      <c r="C478" s="1" t="s">
        <v>14447</v>
      </c>
      <c r="D478" s="1" t="s">
        <v>3245</v>
      </c>
      <c r="E478" s="1" t="s">
        <v>1742</v>
      </c>
      <c r="F478" s="1" t="s">
        <v>1805</v>
      </c>
      <c r="G478" s="1" t="s">
        <v>14448</v>
      </c>
      <c r="H478" s="1" t="s">
        <v>2645</v>
      </c>
      <c r="I478" s="1" t="s">
        <v>1868</v>
      </c>
      <c r="J478" s="1">
        <v>111.0</v>
      </c>
      <c r="K478" s="3">
        <f t="shared" si="1"/>
        <v>0.00009259259259</v>
      </c>
      <c r="L478" s="1">
        <f t="shared" si="2"/>
        <v>888</v>
      </c>
      <c r="M478" s="1">
        <f t="shared" si="3"/>
        <v>111</v>
      </c>
      <c r="N478" s="1">
        <f t="shared" si="4"/>
        <v>8</v>
      </c>
      <c r="O478" s="3">
        <f>K478-RTOS_ON_TX!K478</f>
        <v>0.00003472222222</v>
      </c>
    </row>
    <row r="479" ht="15.75" customHeight="1">
      <c r="A479" s="20">
        <v>45464.0</v>
      </c>
      <c r="B479" s="3">
        <v>0.442037037037037</v>
      </c>
      <c r="C479" s="1" t="s">
        <v>14719</v>
      </c>
      <c r="D479" s="1" t="s">
        <v>4256</v>
      </c>
      <c r="E479" s="1" t="s">
        <v>2007</v>
      </c>
      <c r="F479" s="1" t="s">
        <v>1824</v>
      </c>
      <c r="G479" s="1" t="s">
        <v>13425</v>
      </c>
      <c r="H479" s="1" t="s">
        <v>2864</v>
      </c>
      <c r="I479" s="1" t="s">
        <v>1975</v>
      </c>
      <c r="J479" s="1">
        <v>111.0</v>
      </c>
      <c r="K479" s="3">
        <f t="shared" si="1"/>
        <v>0.00009259259259</v>
      </c>
      <c r="L479" s="1">
        <f t="shared" si="2"/>
        <v>888</v>
      </c>
      <c r="M479" s="1">
        <f t="shared" si="3"/>
        <v>111</v>
      </c>
      <c r="N479" s="1">
        <f t="shared" si="4"/>
        <v>8</v>
      </c>
      <c r="O479" s="3">
        <f>K479-RTOS_ON_TX!K479</f>
        <v>0.00003472222222</v>
      </c>
    </row>
    <row r="480" ht="15.75" customHeight="1">
      <c r="A480" s="20">
        <v>45464.0</v>
      </c>
      <c r="B480" s="3">
        <v>0.4421296296296296</v>
      </c>
      <c r="C480" s="1" t="s">
        <v>14031</v>
      </c>
      <c r="D480" s="1" t="s">
        <v>2963</v>
      </c>
      <c r="E480" s="1" t="s">
        <v>1930</v>
      </c>
      <c r="F480" s="1" t="s">
        <v>21040</v>
      </c>
      <c r="G480" s="1" t="s">
        <v>14032</v>
      </c>
      <c r="H480" s="1" t="s">
        <v>2674</v>
      </c>
      <c r="I480" s="1" t="s">
        <v>1973</v>
      </c>
      <c r="J480" s="1">
        <v>111.0</v>
      </c>
      <c r="K480" s="3">
        <f t="shared" si="1"/>
        <v>0.00009259259259</v>
      </c>
      <c r="L480" s="1">
        <f t="shared" si="2"/>
        <v>888</v>
      </c>
      <c r="M480" s="1">
        <f t="shared" si="3"/>
        <v>111</v>
      </c>
      <c r="N480" s="1">
        <f t="shared" si="4"/>
        <v>8</v>
      </c>
      <c r="O480" s="3">
        <f>K480-RTOS_ON_TX!K480</f>
        <v>0.00003472222222</v>
      </c>
    </row>
    <row r="481" ht="15.75" customHeight="1">
      <c r="A481" s="20">
        <v>45464.0</v>
      </c>
      <c r="B481" s="3">
        <v>0.44222222222222224</v>
      </c>
      <c r="C481" s="1" t="s">
        <v>13255</v>
      </c>
      <c r="D481" s="1" t="s">
        <v>3894</v>
      </c>
      <c r="E481" s="1" t="s">
        <v>14309</v>
      </c>
      <c r="F481" s="1" t="s">
        <v>2086</v>
      </c>
      <c r="G481" s="1" t="s">
        <v>14310</v>
      </c>
      <c r="H481" s="1" t="s">
        <v>1965</v>
      </c>
      <c r="I481" s="1" t="s">
        <v>1704</v>
      </c>
      <c r="J481" s="1">
        <v>111.0</v>
      </c>
      <c r="K481" s="3">
        <f t="shared" si="1"/>
        <v>0.00009259259259</v>
      </c>
      <c r="L481" s="1">
        <f t="shared" si="2"/>
        <v>888</v>
      </c>
      <c r="M481" s="1">
        <f t="shared" si="3"/>
        <v>111</v>
      </c>
      <c r="N481" s="1">
        <f t="shared" si="4"/>
        <v>8</v>
      </c>
      <c r="O481" s="3">
        <f>K481-RTOS_ON_TX!K481</f>
        <v>0.00003472222222</v>
      </c>
    </row>
    <row r="482" ht="15.75" customHeight="1">
      <c r="A482" s="20">
        <v>45464.0</v>
      </c>
      <c r="B482" s="3">
        <v>0.4423148148148148</v>
      </c>
      <c r="C482" s="1" t="s">
        <v>21108</v>
      </c>
      <c r="D482" s="1" t="s">
        <v>21056</v>
      </c>
      <c r="E482" s="1" t="s">
        <v>21024</v>
      </c>
      <c r="F482" s="1" t="s">
        <v>2093</v>
      </c>
      <c r="G482" s="1" t="s">
        <v>13883</v>
      </c>
      <c r="H482" s="1" t="s">
        <v>21046</v>
      </c>
      <c r="I482" s="1" t="s">
        <v>1946</v>
      </c>
      <c r="J482" s="1">
        <v>111.0</v>
      </c>
      <c r="K482" s="3">
        <f t="shared" si="1"/>
        <v>0.0001041666667</v>
      </c>
      <c r="L482" s="1">
        <f t="shared" si="2"/>
        <v>888</v>
      </c>
      <c r="M482" s="1">
        <f t="shared" si="3"/>
        <v>98.66666667</v>
      </c>
      <c r="N482" s="1">
        <f t="shared" si="4"/>
        <v>9</v>
      </c>
      <c r="O482" s="3">
        <f>K482-RTOS_ON_TX!K482</f>
        <v>0.0000462962963</v>
      </c>
    </row>
    <row r="483" ht="15.75" customHeight="1">
      <c r="A483" s="20">
        <v>45464.0</v>
      </c>
      <c r="B483" s="3">
        <v>0.44241898148148145</v>
      </c>
      <c r="C483" s="1" t="s">
        <v>14359</v>
      </c>
      <c r="D483" s="1" t="s">
        <v>2414</v>
      </c>
      <c r="E483" s="1" t="s">
        <v>1880</v>
      </c>
      <c r="F483" s="1" t="s">
        <v>1966</v>
      </c>
      <c r="G483" s="1" t="s">
        <v>13537</v>
      </c>
      <c r="H483" s="1" t="s">
        <v>2615</v>
      </c>
      <c r="I483" s="1" t="s">
        <v>1803</v>
      </c>
      <c r="J483" s="1">
        <v>111.0</v>
      </c>
      <c r="K483" s="3">
        <f t="shared" si="1"/>
        <v>0.00009259259259</v>
      </c>
      <c r="L483" s="1">
        <f t="shared" si="2"/>
        <v>888</v>
      </c>
      <c r="M483" s="1">
        <f t="shared" si="3"/>
        <v>111</v>
      </c>
      <c r="N483" s="1">
        <f t="shared" si="4"/>
        <v>8</v>
      </c>
      <c r="O483" s="3">
        <f>K483-RTOS_ON_TX!K483</f>
        <v>0.00003472222222</v>
      </c>
    </row>
    <row r="484" ht="15.75" customHeight="1">
      <c r="A484" s="20">
        <v>45464.0</v>
      </c>
      <c r="B484" s="3">
        <v>0.4425115740740741</v>
      </c>
      <c r="C484" s="1" t="s">
        <v>14359</v>
      </c>
      <c r="D484" s="1" t="s">
        <v>2414</v>
      </c>
      <c r="E484" s="1" t="s">
        <v>1880</v>
      </c>
      <c r="F484" s="1" t="s">
        <v>1966</v>
      </c>
      <c r="G484" s="1" t="s">
        <v>13537</v>
      </c>
      <c r="H484" s="1" t="s">
        <v>2615</v>
      </c>
      <c r="I484" s="1" t="s">
        <v>1750</v>
      </c>
      <c r="J484" s="1">
        <v>111.0</v>
      </c>
      <c r="K484" s="3">
        <f t="shared" si="1"/>
        <v>0.00009259259259</v>
      </c>
      <c r="L484" s="1">
        <f t="shared" si="2"/>
        <v>888</v>
      </c>
      <c r="M484" s="1">
        <f t="shared" si="3"/>
        <v>111</v>
      </c>
      <c r="N484" s="1">
        <f t="shared" si="4"/>
        <v>8</v>
      </c>
      <c r="O484" s="3">
        <f>K484-RTOS_ON_TX!K484</f>
        <v>0.00003472222222</v>
      </c>
    </row>
    <row r="485" ht="15.75" customHeight="1">
      <c r="A485" s="20">
        <v>45464.0</v>
      </c>
      <c r="B485" s="3">
        <v>0.4426041666666667</v>
      </c>
      <c r="C485" s="1" t="s">
        <v>14018</v>
      </c>
      <c r="D485" s="1" t="s">
        <v>1962</v>
      </c>
      <c r="E485" s="1" t="s">
        <v>14019</v>
      </c>
      <c r="F485" s="1" t="s">
        <v>1797</v>
      </c>
      <c r="G485" s="1" t="s">
        <v>13769</v>
      </c>
      <c r="H485" s="1" t="s">
        <v>2409</v>
      </c>
      <c r="I485" s="1" t="s">
        <v>1858</v>
      </c>
      <c r="J485" s="1">
        <v>111.0</v>
      </c>
      <c r="K485" s="3">
        <f t="shared" si="1"/>
        <v>0.00009259259259</v>
      </c>
      <c r="L485" s="1">
        <f t="shared" si="2"/>
        <v>888</v>
      </c>
      <c r="M485" s="1">
        <f t="shared" si="3"/>
        <v>111</v>
      </c>
      <c r="N485" s="1">
        <f t="shared" si="4"/>
        <v>8</v>
      </c>
      <c r="O485" s="3">
        <f>K485-RTOS_ON_TX!K485</f>
        <v>0.00003472222222</v>
      </c>
    </row>
    <row r="486" ht="15.75" customHeight="1">
      <c r="A486" s="20">
        <v>45464.0</v>
      </c>
      <c r="B486" s="3">
        <v>0.4426967592592593</v>
      </c>
      <c r="C486" s="1" t="s">
        <v>14147</v>
      </c>
      <c r="D486" s="1" t="s">
        <v>2414</v>
      </c>
      <c r="E486" s="1" t="s">
        <v>1894</v>
      </c>
      <c r="F486" s="1" t="s">
        <v>1966</v>
      </c>
      <c r="G486" s="1" t="s">
        <v>13605</v>
      </c>
      <c r="H486" s="1" t="s">
        <v>2615</v>
      </c>
      <c r="I486" s="1" t="s">
        <v>1781</v>
      </c>
      <c r="J486" s="1">
        <v>111.0</v>
      </c>
      <c r="K486" s="3">
        <f t="shared" si="1"/>
        <v>0.00009259259259</v>
      </c>
      <c r="L486" s="1">
        <f t="shared" si="2"/>
        <v>888</v>
      </c>
      <c r="M486" s="1">
        <f t="shared" si="3"/>
        <v>111</v>
      </c>
      <c r="N486" s="1">
        <f t="shared" si="4"/>
        <v>8</v>
      </c>
      <c r="O486" s="3">
        <f>K486-RTOS_ON_TX!K486</f>
        <v>0.00003472222222</v>
      </c>
    </row>
    <row r="487" ht="15.75" customHeight="1">
      <c r="A487" s="20">
        <v>45464.0</v>
      </c>
      <c r="B487" s="3">
        <v>0.4427893518518518</v>
      </c>
      <c r="C487" s="1" t="s">
        <v>14018</v>
      </c>
      <c r="D487" s="1" t="s">
        <v>1962</v>
      </c>
      <c r="E487" s="1" t="s">
        <v>14019</v>
      </c>
      <c r="F487" s="1" t="s">
        <v>1797</v>
      </c>
      <c r="G487" s="1" t="s">
        <v>13769</v>
      </c>
      <c r="H487" s="1" t="s">
        <v>2409</v>
      </c>
      <c r="I487" s="1" t="s">
        <v>1709</v>
      </c>
      <c r="J487" s="1">
        <v>111.0</v>
      </c>
      <c r="K487" s="3">
        <f t="shared" si="1"/>
        <v>0.00009259259259</v>
      </c>
      <c r="L487" s="1">
        <f t="shared" si="2"/>
        <v>888</v>
      </c>
      <c r="M487" s="1">
        <f t="shared" si="3"/>
        <v>111</v>
      </c>
      <c r="N487" s="1">
        <f t="shared" si="4"/>
        <v>8</v>
      </c>
      <c r="O487" s="3">
        <f>K487-RTOS_ON_TX!K487</f>
        <v>0.00003472222222</v>
      </c>
    </row>
    <row r="488" ht="15.75" customHeight="1">
      <c r="A488" s="20">
        <v>45464.0</v>
      </c>
      <c r="B488" s="3">
        <v>0.44288194444444445</v>
      </c>
      <c r="C488" s="1" t="s">
        <v>21111</v>
      </c>
      <c r="D488" s="1" t="s">
        <v>2644</v>
      </c>
      <c r="E488" s="1" t="s">
        <v>14402</v>
      </c>
      <c r="F488" s="1" t="s">
        <v>2086</v>
      </c>
      <c r="G488" s="1" t="s">
        <v>14403</v>
      </c>
      <c r="H488" s="1" t="s">
        <v>1965</v>
      </c>
      <c r="I488" s="1" t="s">
        <v>1740</v>
      </c>
      <c r="J488" s="1">
        <v>111.0</v>
      </c>
      <c r="K488" s="3">
        <f t="shared" si="1"/>
        <v>0.00009259259259</v>
      </c>
      <c r="L488" s="1">
        <f t="shared" si="2"/>
        <v>888</v>
      </c>
      <c r="M488" s="1">
        <f t="shared" si="3"/>
        <v>111</v>
      </c>
      <c r="N488" s="1">
        <f t="shared" si="4"/>
        <v>8</v>
      </c>
      <c r="O488" s="3">
        <f>K488-RTOS_ON_TX!K488</f>
        <v>0.00003472222222</v>
      </c>
    </row>
    <row r="489" ht="15.75" customHeight="1">
      <c r="A489" s="20">
        <v>45464.0</v>
      </c>
      <c r="B489" s="3">
        <v>0.44297453703703704</v>
      </c>
      <c r="C489" s="1" t="s">
        <v>14018</v>
      </c>
      <c r="D489" s="1" t="s">
        <v>1962</v>
      </c>
      <c r="E489" s="1" t="s">
        <v>14019</v>
      </c>
      <c r="F489" s="1" t="s">
        <v>1797</v>
      </c>
      <c r="G489" s="1" t="s">
        <v>13769</v>
      </c>
      <c r="H489" s="1" t="s">
        <v>2409</v>
      </c>
      <c r="I489" s="1" t="s">
        <v>1750</v>
      </c>
      <c r="J489" s="1">
        <v>111.0</v>
      </c>
      <c r="K489" s="3">
        <f t="shared" si="1"/>
        <v>0.00009259259259</v>
      </c>
      <c r="L489" s="1">
        <f t="shared" si="2"/>
        <v>888</v>
      </c>
      <c r="M489" s="1">
        <f t="shared" si="3"/>
        <v>111</v>
      </c>
      <c r="N489" s="1">
        <f t="shared" si="4"/>
        <v>8</v>
      </c>
      <c r="O489" s="3">
        <f>K489-RTOS_ON_TX!K489</f>
        <v>0.00003472222222</v>
      </c>
    </row>
    <row r="490" ht="15.75" customHeight="1">
      <c r="A490" s="20">
        <v>45464.0</v>
      </c>
      <c r="B490" s="3">
        <v>0.44306712962962963</v>
      </c>
      <c r="C490" s="1" t="s">
        <v>14045</v>
      </c>
      <c r="D490" s="1" t="s">
        <v>3623</v>
      </c>
      <c r="E490" s="1" t="s">
        <v>21105</v>
      </c>
      <c r="F490" s="1" t="s">
        <v>1805</v>
      </c>
      <c r="G490" s="1" t="s">
        <v>13487</v>
      </c>
      <c r="H490" s="1" t="s">
        <v>2645</v>
      </c>
      <c r="I490" s="1" t="s">
        <v>1744</v>
      </c>
      <c r="J490" s="1">
        <v>111.0</v>
      </c>
      <c r="K490" s="3">
        <f t="shared" si="1"/>
        <v>0.00009259259259</v>
      </c>
      <c r="L490" s="1">
        <f t="shared" si="2"/>
        <v>888</v>
      </c>
      <c r="M490" s="1">
        <f t="shared" si="3"/>
        <v>111</v>
      </c>
      <c r="N490" s="1">
        <f t="shared" si="4"/>
        <v>8</v>
      </c>
      <c r="O490" s="3">
        <f>K490-RTOS_ON_TX!K490</f>
        <v>0.00003472222222</v>
      </c>
    </row>
    <row r="491" ht="15.75" customHeight="1">
      <c r="A491" s="20">
        <v>45464.0</v>
      </c>
      <c r="B491" s="3">
        <v>0.4431597222222223</v>
      </c>
      <c r="C491" s="1" t="s">
        <v>14023</v>
      </c>
      <c r="D491" s="1" t="s">
        <v>3986</v>
      </c>
      <c r="E491" s="1" t="s">
        <v>14024</v>
      </c>
      <c r="F491" s="1" t="s">
        <v>1814</v>
      </c>
      <c r="G491" s="1" t="s">
        <v>13527</v>
      </c>
      <c r="H491" s="1" t="s">
        <v>2699</v>
      </c>
      <c r="I491" s="1" t="s">
        <v>13227</v>
      </c>
      <c r="J491" s="1">
        <v>111.0</v>
      </c>
      <c r="K491" s="3">
        <f t="shared" si="1"/>
        <v>0.00009259259259</v>
      </c>
      <c r="L491" s="1">
        <f t="shared" si="2"/>
        <v>888</v>
      </c>
      <c r="M491" s="1">
        <f t="shared" si="3"/>
        <v>111</v>
      </c>
      <c r="N491" s="1">
        <f t="shared" si="4"/>
        <v>8</v>
      </c>
      <c r="O491" s="3">
        <f>K491-RTOS_ON_TX!K491</f>
        <v>0.00003472222222</v>
      </c>
    </row>
    <row r="492" ht="15.75" customHeight="1">
      <c r="A492" s="20">
        <v>45464.0</v>
      </c>
      <c r="B492" s="3">
        <v>0.4432523148148148</v>
      </c>
      <c r="C492" s="1" t="s">
        <v>14018</v>
      </c>
      <c r="D492" s="1" t="s">
        <v>1962</v>
      </c>
      <c r="E492" s="1" t="s">
        <v>14019</v>
      </c>
      <c r="F492" s="1" t="s">
        <v>1797</v>
      </c>
      <c r="G492" s="1" t="s">
        <v>13769</v>
      </c>
      <c r="H492" s="1" t="s">
        <v>2409</v>
      </c>
      <c r="I492" s="1" t="s">
        <v>1946</v>
      </c>
      <c r="J492" s="1">
        <v>111.0</v>
      </c>
      <c r="K492" s="3">
        <f t="shared" si="1"/>
        <v>0.00009259259259</v>
      </c>
      <c r="L492" s="1">
        <f t="shared" si="2"/>
        <v>888</v>
      </c>
      <c r="M492" s="1">
        <f t="shared" si="3"/>
        <v>111</v>
      </c>
      <c r="N492" s="1">
        <f t="shared" si="4"/>
        <v>8</v>
      </c>
      <c r="O492" s="3">
        <f>K492-RTOS_ON_TX!K492</f>
        <v>0.00003472222222</v>
      </c>
    </row>
    <row r="493" ht="15.75" customHeight="1">
      <c r="A493" s="20">
        <v>45464.0</v>
      </c>
      <c r="B493" s="3">
        <v>0.4433449074074074</v>
      </c>
      <c r="C493" s="1" t="s">
        <v>14018</v>
      </c>
      <c r="D493" s="1" t="s">
        <v>1962</v>
      </c>
      <c r="E493" s="1" t="s">
        <v>14019</v>
      </c>
      <c r="F493" s="1" t="s">
        <v>1797</v>
      </c>
      <c r="G493" s="1" t="s">
        <v>13769</v>
      </c>
      <c r="H493" s="1" t="s">
        <v>2409</v>
      </c>
      <c r="I493" s="1" t="s">
        <v>13256</v>
      </c>
      <c r="J493" s="1">
        <v>111.0</v>
      </c>
      <c r="K493" s="3">
        <f t="shared" si="1"/>
        <v>0.00009259259259</v>
      </c>
      <c r="L493" s="1">
        <f t="shared" si="2"/>
        <v>888</v>
      </c>
      <c r="M493" s="1">
        <f t="shared" si="3"/>
        <v>111</v>
      </c>
      <c r="N493" s="1">
        <f t="shared" si="4"/>
        <v>8</v>
      </c>
      <c r="O493" s="3">
        <f>K493-RTOS_ON_TX!K493</f>
        <v>0.00003472222222</v>
      </c>
    </row>
    <row r="494" ht="15.75" customHeight="1">
      <c r="A494" s="20">
        <v>45464.0</v>
      </c>
      <c r="B494" s="3">
        <v>0.4434375</v>
      </c>
      <c r="C494" s="1" t="s">
        <v>13637</v>
      </c>
      <c r="D494" s="1" t="s">
        <v>4065</v>
      </c>
      <c r="E494" s="1" t="s">
        <v>2507</v>
      </c>
      <c r="F494" s="1" t="s">
        <v>1852</v>
      </c>
      <c r="G494" s="1" t="s">
        <v>13859</v>
      </c>
      <c r="H494" s="1" t="s">
        <v>2669</v>
      </c>
      <c r="I494" s="1" t="s">
        <v>1993</v>
      </c>
      <c r="J494" s="1">
        <v>111.0</v>
      </c>
      <c r="K494" s="3">
        <f t="shared" si="1"/>
        <v>0.00009259259259</v>
      </c>
      <c r="L494" s="1">
        <f t="shared" si="2"/>
        <v>888</v>
      </c>
      <c r="M494" s="1">
        <f t="shared" si="3"/>
        <v>111</v>
      </c>
      <c r="N494" s="1">
        <f t="shared" si="4"/>
        <v>8</v>
      </c>
      <c r="O494" s="3">
        <f>K494-RTOS_ON_TX!K494</f>
        <v>0.00003472222222</v>
      </c>
    </row>
    <row r="495" ht="15.75" customHeight="1">
      <c r="A495" s="20">
        <v>45464.0</v>
      </c>
      <c r="B495" s="3">
        <v>0.44353009259259263</v>
      </c>
      <c r="C495" s="1" t="s">
        <v>14147</v>
      </c>
      <c r="D495" s="1" t="s">
        <v>2414</v>
      </c>
      <c r="E495" s="1" t="s">
        <v>1894</v>
      </c>
      <c r="F495" s="1" t="s">
        <v>1966</v>
      </c>
      <c r="G495" s="1" t="s">
        <v>13605</v>
      </c>
      <c r="H495" s="1" t="s">
        <v>2615</v>
      </c>
      <c r="I495" s="1" t="s">
        <v>2674</v>
      </c>
      <c r="J495" s="1">
        <v>111.0</v>
      </c>
      <c r="K495" s="3">
        <f t="shared" si="1"/>
        <v>0.00009259259259</v>
      </c>
      <c r="L495" s="1">
        <f t="shared" si="2"/>
        <v>888</v>
      </c>
      <c r="M495" s="1">
        <f t="shared" si="3"/>
        <v>111</v>
      </c>
      <c r="N495" s="1">
        <f t="shared" si="4"/>
        <v>8</v>
      </c>
      <c r="O495" s="3">
        <f>K495-RTOS_ON_TX!K495</f>
        <v>0.00003472222222</v>
      </c>
    </row>
    <row r="496" ht="15.75" customHeight="1">
      <c r="A496" s="20">
        <v>45464.0</v>
      </c>
      <c r="B496" s="3">
        <v>0.4436226851851852</v>
      </c>
      <c r="C496" s="1" t="s">
        <v>14018</v>
      </c>
      <c r="D496" s="1" t="s">
        <v>1962</v>
      </c>
      <c r="E496" s="1" t="s">
        <v>14019</v>
      </c>
      <c r="F496" s="1" t="s">
        <v>1797</v>
      </c>
      <c r="G496" s="1" t="s">
        <v>13769</v>
      </c>
      <c r="H496" s="1" t="s">
        <v>2409</v>
      </c>
      <c r="I496" s="1" t="s">
        <v>1811</v>
      </c>
      <c r="J496" s="1">
        <v>111.0</v>
      </c>
      <c r="K496" s="3">
        <f t="shared" si="1"/>
        <v>0.00009259259259</v>
      </c>
      <c r="L496" s="1">
        <f t="shared" si="2"/>
        <v>888</v>
      </c>
      <c r="M496" s="1">
        <f t="shared" si="3"/>
        <v>111</v>
      </c>
      <c r="N496" s="1">
        <f t="shared" si="4"/>
        <v>8</v>
      </c>
      <c r="O496" s="3">
        <f>K496-RTOS_ON_TX!K496</f>
        <v>0.00003472222222</v>
      </c>
    </row>
    <row r="497" ht="15.75" customHeight="1">
      <c r="A497" s="20">
        <v>45464.0</v>
      </c>
      <c r="B497" s="3">
        <v>0.44371527777777775</v>
      </c>
      <c r="C497" s="1" t="s">
        <v>14055</v>
      </c>
      <c r="D497" s="1" t="s">
        <v>3148</v>
      </c>
      <c r="E497" s="1" t="s">
        <v>14056</v>
      </c>
      <c r="F497" s="1" t="s">
        <v>21040</v>
      </c>
      <c r="G497" s="1" t="s">
        <v>14057</v>
      </c>
      <c r="H497" s="1" t="s">
        <v>2669</v>
      </c>
      <c r="I497" s="1" t="s">
        <v>2178</v>
      </c>
      <c r="J497" s="1">
        <v>111.0</v>
      </c>
      <c r="K497" s="3">
        <f t="shared" si="1"/>
        <v>0.00009259259259</v>
      </c>
      <c r="L497" s="1">
        <f t="shared" si="2"/>
        <v>888</v>
      </c>
      <c r="M497" s="1">
        <f t="shared" si="3"/>
        <v>111</v>
      </c>
      <c r="N497" s="1">
        <f t="shared" si="4"/>
        <v>8</v>
      </c>
      <c r="O497" s="3">
        <f>K497-RTOS_ON_TX!K497</f>
        <v>0.00003472222222</v>
      </c>
    </row>
    <row r="498" ht="15.75" customHeight="1">
      <c r="A498" s="20">
        <v>45464.0</v>
      </c>
      <c r="B498" s="3">
        <v>0.44380787037037034</v>
      </c>
      <c r="C498" s="1" t="s">
        <v>14302</v>
      </c>
      <c r="D498" s="1" t="s">
        <v>3411</v>
      </c>
      <c r="E498" s="1" t="s">
        <v>14303</v>
      </c>
      <c r="F498" s="1" t="s">
        <v>2093</v>
      </c>
      <c r="G498" s="1" t="s">
        <v>21091</v>
      </c>
      <c r="H498" s="1" t="s">
        <v>2615</v>
      </c>
      <c r="I498" s="1" t="s">
        <v>1971</v>
      </c>
      <c r="J498" s="1">
        <v>111.0</v>
      </c>
      <c r="K498" s="3">
        <f t="shared" si="1"/>
        <v>0.0004513888889</v>
      </c>
      <c r="L498" s="1">
        <f t="shared" si="2"/>
        <v>888</v>
      </c>
      <c r="M498" s="1">
        <f t="shared" si="3"/>
        <v>22.76923077</v>
      </c>
      <c r="N498" s="1">
        <f t="shared" si="4"/>
        <v>39</v>
      </c>
      <c r="O498" s="3">
        <f>K498-RTOS_ON_TX!K498</f>
        <v>0.0003935185185</v>
      </c>
    </row>
    <row r="499" ht="15.75" customHeight="1">
      <c r="A499" s="20">
        <v>45464.0</v>
      </c>
      <c r="B499" s="3">
        <v>0.4442592592592593</v>
      </c>
      <c r="C499" s="1" t="s">
        <v>2007</v>
      </c>
      <c r="D499" s="1" t="s">
        <v>1971</v>
      </c>
      <c r="E499" s="1" t="s">
        <v>1972</v>
      </c>
      <c r="F499" s="1" t="s">
        <v>1973</v>
      </c>
      <c r="G499" s="1" t="s">
        <v>14766</v>
      </c>
      <c r="H499" s="1" t="s">
        <v>1708</v>
      </c>
      <c r="I499" s="1" t="s">
        <v>4844</v>
      </c>
      <c r="J499" s="1">
        <v>111.0</v>
      </c>
      <c r="K499" s="3">
        <f t="shared" si="1"/>
        <v>0.00009259259259</v>
      </c>
      <c r="L499" s="1">
        <f t="shared" si="2"/>
        <v>888</v>
      </c>
      <c r="M499" s="1">
        <f t="shared" si="3"/>
        <v>111</v>
      </c>
      <c r="N499" s="1">
        <f t="shared" si="4"/>
        <v>8</v>
      </c>
      <c r="O499" s="3">
        <f>K499-RTOS_ON_TX!K499</f>
        <v>0.00003472222222</v>
      </c>
    </row>
    <row r="500" ht="15.75" customHeight="1">
      <c r="A500" s="20">
        <v>45464.0</v>
      </c>
      <c r="B500" s="3">
        <v>0.4443518518518519</v>
      </c>
      <c r="C500" s="1" t="s">
        <v>2507</v>
      </c>
      <c r="D500" s="1" t="s">
        <v>13227</v>
      </c>
      <c r="E500" s="1" t="s">
        <v>21051</v>
      </c>
      <c r="F500" s="1" t="s">
        <v>3778</v>
      </c>
      <c r="G500" s="1" t="s">
        <v>14309</v>
      </c>
      <c r="H500" s="1" t="s">
        <v>21042</v>
      </c>
      <c r="I500" s="1" t="s">
        <v>5800</v>
      </c>
      <c r="J500" s="1">
        <v>111.0</v>
      </c>
      <c r="K500" s="3">
        <f t="shared" si="1"/>
        <v>0.00009259259259</v>
      </c>
      <c r="L500" s="1">
        <f t="shared" si="2"/>
        <v>888</v>
      </c>
      <c r="M500" s="1">
        <f t="shared" si="3"/>
        <v>111</v>
      </c>
      <c r="N500" s="1">
        <f t="shared" si="4"/>
        <v>8</v>
      </c>
      <c r="O500" s="3">
        <f>K500-RTOS_ON_TX!K500</f>
        <v>0.00003472222222</v>
      </c>
    </row>
    <row r="501" ht="15.75" customHeight="1">
      <c r="A501" s="20">
        <v>45464.0</v>
      </c>
      <c r="B501" s="3">
        <v>0.4444444444444444</v>
      </c>
      <c r="C501" s="1" t="s">
        <v>14770</v>
      </c>
      <c r="D501" s="1" t="s">
        <v>1886</v>
      </c>
      <c r="E501" s="1" t="s">
        <v>2958</v>
      </c>
      <c r="F501" s="1" t="s">
        <v>1973</v>
      </c>
      <c r="G501" s="1" t="s">
        <v>14005</v>
      </c>
      <c r="H501" s="1" t="s">
        <v>1708</v>
      </c>
      <c r="I501" s="1" t="s">
        <v>14771</v>
      </c>
      <c r="J501" s="1">
        <v>111.0</v>
      </c>
      <c r="K501" s="3">
        <f t="shared" si="1"/>
        <v>0.00009259259259</v>
      </c>
      <c r="L501" s="1">
        <f t="shared" si="2"/>
        <v>888</v>
      </c>
      <c r="M501" s="1">
        <f t="shared" si="3"/>
        <v>111</v>
      </c>
      <c r="N501" s="1">
        <f t="shared" si="4"/>
        <v>8</v>
      </c>
      <c r="O501" s="3">
        <f>K501-RTOS_ON_TX!K501</f>
        <v>0.00003472222222</v>
      </c>
    </row>
    <row r="502" ht="15.75" customHeight="1">
      <c r="A502" s="20">
        <v>45464.0</v>
      </c>
      <c r="B502" s="3">
        <v>0.444537037037037</v>
      </c>
      <c r="C502" s="1" t="s">
        <v>2007</v>
      </c>
      <c r="D502" s="1" t="s">
        <v>1971</v>
      </c>
      <c r="E502" s="1" t="s">
        <v>1972</v>
      </c>
      <c r="F502" s="1" t="s">
        <v>1973</v>
      </c>
      <c r="G502" s="1" t="s">
        <v>14766</v>
      </c>
      <c r="H502" s="1" t="s">
        <v>1708</v>
      </c>
      <c r="I502" s="1" t="s">
        <v>14771</v>
      </c>
      <c r="J502" s="1">
        <v>111.0</v>
      </c>
      <c r="K502" s="3">
        <f t="shared" si="1"/>
        <v>0.00009259259259</v>
      </c>
      <c r="L502" s="1">
        <f t="shared" si="2"/>
        <v>888</v>
      </c>
      <c r="M502" s="1">
        <f t="shared" si="3"/>
        <v>111</v>
      </c>
      <c r="N502" s="1">
        <f t="shared" si="4"/>
        <v>8</v>
      </c>
      <c r="O502" s="3">
        <f>K502-RTOS_ON_TX!K502</f>
        <v>0.00003472222222</v>
      </c>
    </row>
    <row r="503" ht="15.75" customHeight="1">
      <c r="A503" s="20">
        <v>45464.0</v>
      </c>
      <c r="B503" s="3">
        <v>0.44462962962962965</v>
      </c>
      <c r="C503" s="1" t="s">
        <v>1930</v>
      </c>
      <c r="D503" s="1" t="s">
        <v>13667</v>
      </c>
      <c r="E503" s="1" t="s">
        <v>2419</v>
      </c>
      <c r="F503" s="1" t="s">
        <v>3778</v>
      </c>
      <c r="G503" s="1" t="s">
        <v>1963</v>
      </c>
      <c r="H503" s="1" t="s">
        <v>21042</v>
      </c>
      <c r="I503" s="1" t="s">
        <v>2808</v>
      </c>
      <c r="J503" s="1">
        <v>111.0</v>
      </c>
      <c r="K503" s="3">
        <f t="shared" si="1"/>
        <v>0.00009259259259</v>
      </c>
      <c r="L503" s="1">
        <f t="shared" si="2"/>
        <v>888</v>
      </c>
      <c r="M503" s="1">
        <f t="shared" si="3"/>
        <v>111</v>
      </c>
      <c r="N503" s="1">
        <f t="shared" si="4"/>
        <v>8</v>
      </c>
      <c r="O503" s="3">
        <f>K503-RTOS_ON_TX!K503</f>
        <v>0.00003472222222</v>
      </c>
    </row>
    <row r="504" ht="15.75" customHeight="1">
      <c r="A504" s="20">
        <v>45464.0</v>
      </c>
      <c r="B504" s="3">
        <v>0.44472222222222224</v>
      </c>
      <c r="C504" s="1" t="s">
        <v>1844</v>
      </c>
      <c r="D504" s="1" t="s">
        <v>1750</v>
      </c>
      <c r="E504" s="1" t="s">
        <v>1751</v>
      </c>
      <c r="F504" s="1" t="s">
        <v>1752</v>
      </c>
      <c r="G504" s="1" t="s">
        <v>1980</v>
      </c>
      <c r="H504" s="1" t="s">
        <v>1743</v>
      </c>
      <c r="I504" s="1" t="s">
        <v>6241</v>
      </c>
      <c r="J504" s="1">
        <v>111.0</v>
      </c>
      <c r="K504" s="3">
        <f t="shared" si="1"/>
        <v>0.00009259259259</v>
      </c>
      <c r="L504" s="1">
        <f t="shared" si="2"/>
        <v>888</v>
      </c>
      <c r="M504" s="1">
        <f t="shared" si="3"/>
        <v>111</v>
      </c>
      <c r="N504" s="1">
        <f t="shared" si="4"/>
        <v>8</v>
      </c>
      <c r="O504" s="3">
        <f>K504-RTOS_ON_TX!K504</f>
        <v>0.00003472222222</v>
      </c>
    </row>
    <row r="505" ht="15.75" customHeight="1">
      <c r="A505" s="20">
        <v>45464.0</v>
      </c>
      <c r="B505" s="3">
        <v>0.44481481481481483</v>
      </c>
      <c r="C505" s="1" t="s">
        <v>21045</v>
      </c>
      <c r="D505" s="1" t="s">
        <v>1900</v>
      </c>
      <c r="E505" s="1" t="s">
        <v>2123</v>
      </c>
      <c r="F505" s="1" t="s">
        <v>1752</v>
      </c>
      <c r="G505" s="1" t="s">
        <v>2124</v>
      </c>
      <c r="H505" s="1" t="s">
        <v>1683</v>
      </c>
      <c r="I505" s="1" t="s">
        <v>1946</v>
      </c>
      <c r="J505" s="1">
        <v>111.0</v>
      </c>
      <c r="K505" s="3">
        <f t="shared" si="1"/>
        <v>0.00009259259259</v>
      </c>
      <c r="L505" s="1">
        <f t="shared" si="2"/>
        <v>888</v>
      </c>
      <c r="M505" s="1">
        <f t="shared" si="3"/>
        <v>111</v>
      </c>
      <c r="N505" s="1">
        <f t="shared" si="4"/>
        <v>8</v>
      </c>
      <c r="O505" s="3">
        <f>K505-RTOS_ON_TX!K505</f>
        <v>0.00003472222222</v>
      </c>
    </row>
    <row r="506" ht="15.75" customHeight="1">
      <c r="A506" s="20">
        <v>45464.0</v>
      </c>
      <c r="B506" s="3">
        <v>0.44490740740740736</v>
      </c>
      <c r="C506" s="1" t="s">
        <v>1682</v>
      </c>
      <c r="D506" s="1" t="s">
        <v>13256</v>
      </c>
      <c r="E506" s="1" t="s">
        <v>2282</v>
      </c>
      <c r="F506" s="1" t="s">
        <v>3778</v>
      </c>
      <c r="G506" s="1" t="s">
        <v>14096</v>
      </c>
      <c r="H506" s="1" t="s">
        <v>21042</v>
      </c>
      <c r="I506" s="1" t="s">
        <v>7596</v>
      </c>
      <c r="J506" s="1">
        <v>111.0</v>
      </c>
      <c r="K506" s="3">
        <f t="shared" si="1"/>
        <v>0.00009259259259</v>
      </c>
      <c r="L506" s="1">
        <f t="shared" si="2"/>
        <v>888</v>
      </c>
      <c r="M506" s="1">
        <f t="shared" si="3"/>
        <v>111</v>
      </c>
      <c r="N506" s="1">
        <f t="shared" si="4"/>
        <v>8</v>
      </c>
      <c r="O506" s="3">
        <f>K506-RTOS_ON_TX!K506</f>
        <v>0.00003472222222</v>
      </c>
    </row>
    <row r="507" ht="15.75" customHeight="1">
      <c r="A507" s="20">
        <v>45464.0</v>
      </c>
      <c r="B507" s="3">
        <v>0.445</v>
      </c>
      <c r="C507" s="1" t="s">
        <v>1892</v>
      </c>
      <c r="D507" s="1" t="s">
        <v>1704</v>
      </c>
      <c r="E507" s="1" t="s">
        <v>1893</v>
      </c>
      <c r="F507" s="1" t="s">
        <v>1706</v>
      </c>
      <c r="G507" s="1" t="s">
        <v>1894</v>
      </c>
      <c r="H507" s="1" t="s">
        <v>1743</v>
      </c>
      <c r="I507" s="1" t="s">
        <v>5801</v>
      </c>
      <c r="J507" s="1">
        <v>111.0</v>
      </c>
      <c r="K507" s="3">
        <f t="shared" si="1"/>
        <v>0.00009259259259</v>
      </c>
      <c r="L507" s="1">
        <f t="shared" si="2"/>
        <v>888</v>
      </c>
      <c r="M507" s="1">
        <f t="shared" si="3"/>
        <v>111</v>
      </c>
      <c r="N507" s="1">
        <f t="shared" si="4"/>
        <v>8</v>
      </c>
      <c r="O507" s="3">
        <f>K507-RTOS_ON_TX!K507</f>
        <v>0.00003472222222</v>
      </c>
    </row>
    <row r="508" ht="15.75" customHeight="1">
      <c r="A508" s="20">
        <v>45464.0</v>
      </c>
      <c r="B508" s="3">
        <v>0.4450925925925926</v>
      </c>
      <c r="C508" s="1" t="s">
        <v>1885</v>
      </c>
      <c r="D508" s="1" t="s">
        <v>1886</v>
      </c>
      <c r="E508" s="1" t="s">
        <v>1887</v>
      </c>
      <c r="F508" s="1" t="s">
        <v>1706</v>
      </c>
      <c r="G508" s="1" t="s">
        <v>1829</v>
      </c>
      <c r="H508" s="1" t="s">
        <v>1708</v>
      </c>
      <c r="I508" s="1" t="s">
        <v>4256</v>
      </c>
      <c r="J508" s="1">
        <v>111.0</v>
      </c>
      <c r="K508" s="3">
        <f t="shared" si="1"/>
        <v>0.00009259259259</v>
      </c>
      <c r="L508" s="1">
        <f t="shared" si="2"/>
        <v>888</v>
      </c>
      <c r="M508" s="1">
        <f t="shared" si="3"/>
        <v>111</v>
      </c>
      <c r="N508" s="1">
        <f t="shared" si="4"/>
        <v>8</v>
      </c>
      <c r="O508" s="3">
        <f>K508-RTOS_ON_TX!K508</f>
        <v>0.00003472222222</v>
      </c>
    </row>
    <row r="509" ht="15.75" customHeight="1">
      <c r="A509" s="20">
        <v>45464.0</v>
      </c>
      <c r="B509" s="3">
        <v>0.4451851851851852</v>
      </c>
      <c r="C509" s="1" t="s">
        <v>1892</v>
      </c>
      <c r="D509" s="1" t="s">
        <v>1704</v>
      </c>
      <c r="E509" s="1" t="s">
        <v>1893</v>
      </c>
      <c r="F509" s="1" t="s">
        <v>1706</v>
      </c>
      <c r="G509" s="1" t="s">
        <v>1894</v>
      </c>
      <c r="H509" s="1" t="s">
        <v>1743</v>
      </c>
      <c r="I509" s="1" t="s">
        <v>2345</v>
      </c>
      <c r="J509" s="1">
        <v>111.0</v>
      </c>
      <c r="K509" s="3">
        <f t="shared" si="1"/>
        <v>0.00009259259259</v>
      </c>
      <c r="L509" s="1">
        <f t="shared" si="2"/>
        <v>888</v>
      </c>
      <c r="M509" s="1">
        <f t="shared" si="3"/>
        <v>111</v>
      </c>
      <c r="N509" s="1">
        <f t="shared" si="4"/>
        <v>8</v>
      </c>
      <c r="O509" s="3">
        <f>K509-RTOS_ON_TX!K509</f>
        <v>0.00003472222222</v>
      </c>
    </row>
    <row r="510" ht="15.75" customHeight="1">
      <c r="A510" s="20">
        <v>45464.0</v>
      </c>
      <c r="B510" s="3">
        <v>0.44527777777777783</v>
      </c>
      <c r="C510" s="1" t="s">
        <v>1703</v>
      </c>
      <c r="D510" s="1" t="s">
        <v>1704</v>
      </c>
      <c r="E510" s="1" t="s">
        <v>1705</v>
      </c>
      <c r="F510" s="1" t="s">
        <v>1706</v>
      </c>
      <c r="G510" s="1" t="s">
        <v>1707</v>
      </c>
      <c r="H510" s="1" t="s">
        <v>1708</v>
      </c>
      <c r="I510" s="1" t="s">
        <v>5850</v>
      </c>
      <c r="J510" s="1">
        <v>111.0</v>
      </c>
      <c r="K510" s="3">
        <f t="shared" si="1"/>
        <v>0.00009259259259</v>
      </c>
      <c r="L510" s="1">
        <f t="shared" si="2"/>
        <v>888</v>
      </c>
      <c r="M510" s="1">
        <f t="shared" si="3"/>
        <v>111</v>
      </c>
      <c r="N510" s="1">
        <f t="shared" si="4"/>
        <v>8</v>
      </c>
      <c r="O510" s="3">
        <f>K510-RTOS_ON_TX!K510</f>
        <v>0.00003472222222</v>
      </c>
    </row>
    <row r="511" ht="15.75" customHeight="1">
      <c r="A511" s="20">
        <v>45464.0</v>
      </c>
      <c r="B511" s="3">
        <v>0.44537037037037036</v>
      </c>
      <c r="C511" s="1" t="s">
        <v>1850</v>
      </c>
      <c r="D511" s="1" t="s">
        <v>1679</v>
      </c>
      <c r="E511" s="1" t="s">
        <v>1680</v>
      </c>
      <c r="F511" s="1" t="s">
        <v>1681</v>
      </c>
      <c r="G511" s="1" t="s">
        <v>1682</v>
      </c>
      <c r="H511" s="1" t="s">
        <v>1683</v>
      </c>
      <c r="I511" s="1" t="s">
        <v>21040</v>
      </c>
      <c r="J511" s="1">
        <v>111.0</v>
      </c>
      <c r="K511" s="3">
        <f t="shared" si="1"/>
        <v>0.0001041666667</v>
      </c>
      <c r="L511" s="1">
        <f t="shared" si="2"/>
        <v>888</v>
      </c>
      <c r="M511" s="1">
        <f t="shared" si="3"/>
        <v>98.66666667</v>
      </c>
      <c r="N511" s="1">
        <f t="shared" si="4"/>
        <v>9</v>
      </c>
      <c r="O511" s="3">
        <f>K511-RTOS_ON_TX!K511</f>
        <v>0.0000462962963</v>
      </c>
    </row>
    <row r="512" ht="15.75" customHeight="1">
      <c r="A512" s="20">
        <v>45464.0</v>
      </c>
      <c r="B512" s="3">
        <v>0.44547453703703704</v>
      </c>
      <c r="C512" s="1" t="s">
        <v>21028</v>
      </c>
      <c r="D512" s="1" t="s">
        <v>2078</v>
      </c>
      <c r="E512" s="1" t="s">
        <v>2079</v>
      </c>
      <c r="F512" s="1" t="s">
        <v>1868</v>
      </c>
      <c r="G512" s="1" t="s">
        <v>2080</v>
      </c>
      <c r="H512" s="1" t="s">
        <v>1783</v>
      </c>
      <c r="I512" s="1" t="s">
        <v>1779</v>
      </c>
      <c r="J512" s="1">
        <v>111.0</v>
      </c>
      <c r="K512" s="3">
        <f t="shared" si="1"/>
        <v>0.00009259259259</v>
      </c>
      <c r="L512" s="1">
        <f t="shared" si="2"/>
        <v>888</v>
      </c>
      <c r="M512" s="1">
        <f t="shared" si="3"/>
        <v>111</v>
      </c>
      <c r="N512" s="1">
        <f t="shared" si="4"/>
        <v>8</v>
      </c>
      <c r="O512" s="3">
        <f>K512-RTOS_ON_TX!K512</f>
        <v>0.00003472222222</v>
      </c>
    </row>
    <row r="513" ht="15.75" customHeight="1">
      <c r="A513" s="20">
        <v>45464.0</v>
      </c>
      <c r="B513" s="3">
        <v>0.4455671296296296</v>
      </c>
      <c r="C513" s="1" t="s">
        <v>2277</v>
      </c>
      <c r="D513" s="1" t="s">
        <v>1750</v>
      </c>
      <c r="E513" s="1" t="s">
        <v>1751</v>
      </c>
      <c r="F513" s="1" t="s">
        <v>1752</v>
      </c>
      <c r="G513" s="1" t="s">
        <v>1753</v>
      </c>
      <c r="H513" s="1" t="s">
        <v>1683</v>
      </c>
      <c r="I513" s="1" t="s">
        <v>1852</v>
      </c>
      <c r="J513" s="1">
        <v>111.0</v>
      </c>
      <c r="K513" s="3">
        <f t="shared" si="1"/>
        <v>0.00009259259259</v>
      </c>
      <c r="L513" s="1">
        <f t="shared" si="2"/>
        <v>888</v>
      </c>
      <c r="M513" s="1">
        <f t="shared" si="3"/>
        <v>111</v>
      </c>
      <c r="N513" s="1">
        <f t="shared" si="4"/>
        <v>8</v>
      </c>
      <c r="O513" s="3">
        <f>K513-RTOS_ON_TX!K513</f>
        <v>0.00003472222222</v>
      </c>
    </row>
    <row r="514" ht="15.75" customHeight="1">
      <c r="A514" s="20">
        <v>45464.0</v>
      </c>
      <c r="B514" s="3">
        <v>0.4456597222222222</v>
      </c>
      <c r="C514" s="1" t="s">
        <v>2007</v>
      </c>
      <c r="D514" s="1" t="s">
        <v>1971</v>
      </c>
      <c r="E514" s="1" t="s">
        <v>1972</v>
      </c>
      <c r="F514" s="1" t="s">
        <v>1973</v>
      </c>
      <c r="G514" s="1" t="s">
        <v>14766</v>
      </c>
      <c r="H514" s="1" t="s">
        <v>1708</v>
      </c>
      <c r="I514" s="1" t="s">
        <v>4766</v>
      </c>
      <c r="J514" s="1">
        <v>111.0</v>
      </c>
      <c r="K514" s="3">
        <f t="shared" si="1"/>
        <v>0.00009259259259</v>
      </c>
      <c r="L514" s="1">
        <f t="shared" si="2"/>
        <v>888</v>
      </c>
      <c r="M514" s="1">
        <f t="shared" si="3"/>
        <v>111</v>
      </c>
      <c r="N514" s="1">
        <f t="shared" si="4"/>
        <v>8</v>
      </c>
      <c r="O514" s="3">
        <f>K514-RTOS_ON_TX!K514</f>
        <v>0.00002314814815</v>
      </c>
    </row>
    <row r="515" ht="15.75" customHeight="1">
      <c r="A515" s="20">
        <v>45464.0</v>
      </c>
      <c r="B515" s="3">
        <v>0.4457523148148148</v>
      </c>
      <c r="C515" s="1" t="s">
        <v>2007</v>
      </c>
      <c r="D515" s="1" t="s">
        <v>1971</v>
      </c>
      <c r="E515" s="1" t="s">
        <v>1972</v>
      </c>
      <c r="F515" s="1" t="s">
        <v>1973</v>
      </c>
      <c r="G515" s="1" t="s">
        <v>14766</v>
      </c>
      <c r="H515" s="1" t="s">
        <v>1708</v>
      </c>
      <c r="I515" s="1" t="s">
        <v>4386</v>
      </c>
      <c r="J515" s="1">
        <v>111.0</v>
      </c>
      <c r="K515" s="3">
        <f t="shared" si="1"/>
        <v>0.00009259259259</v>
      </c>
      <c r="L515" s="1">
        <f t="shared" si="2"/>
        <v>888</v>
      </c>
      <c r="M515" s="1">
        <f t="shared" si="3"/>
        <v>111</v>
      </c>
      <c r="N515" s="1">
        <f t="shared" si="4"/>
        <v>8</v>
      </c>
      <c r="O515" s="3">
        <f>K515-RTOS_ON_TX!K515</f>
        <v>0.00003472222222</v>
      </c>
    </row>
    <row r="516" ht="15.75" customHeight="1">
      <c r="A516" s="20">
        <v>45464.0</v>
      </c>
      <c r="B516" s="3">
        <v>0.4458449074074074</v>
      </c>
      <c r="C516" s="1" t="s">
        <v>1682</v>
      </c>
      <c r="D516" s="1" t="s">
        <v>13256</v>
      </c>
      <c r="E516" s="1" t="s">
        <v>2282</v>
      </c>
      <c r="F516" s="1" t="s">
        <v>3778</v>
      </c>
      <c r="G516" s="1" t="s">
        <v>14096</v>
      </c>
      <c r="H516" s="1" t="s">
        <v>21042</v>
      </c>
      <c r="I516" s="1" t="s">
        <v>5850</v>
      </c>
      <c r="J516" s="1">
        <v>111.0</v>
      </c>
      <c r="K516" s="3">
        <f t="shared" si="1"/>
        <v>0.00009259259259</v>
      </c>
      <c r="L516" s="1">
        <f t="shared" si="2"/>
        <v>888</v>
      </c>
      <c r="M516" s="1">
        <f t="shared" si="3"/>
        <v>111</v>
      </c>
      <c r="N516" s="1">
        <f t="shared" si="4"/>
        <v>8</v>
      </c>
      <c r="O516" s="3">
        <f>K516-RTOS_ON_TX!K516</f>
        <v>0.00003472222222</v>
      </c>
    </row>
    <row r="517" ht="15.75" customHeight="1">
      <c r="A517" s="20">
        <v>45464.0</v>
      </c>
      <c r="B517" s="3">
        <v>0.44593750000000004</v>
      </c>
      <c r="C517" s="1" t="s">
        <v>21030</v>
      </c>
      <c r="D517" s="1" t="s">
        <v>13667</v>
      </c>
      <c r="E517" s="1" t="s">
        <v>2544</v>
      </c>
      <c r="F517" s="1" t="s">
        <v>3778</v>
      </c>
      <c r="G517" s="1" t="s">
        <v>14019</v>
      </c>
      <c r="H517" s="1" t="s">
        <v>21042</v>
      </c>
      <c r="I517" s="1" t="s">
        <v>1966</v>
      </c>
      <c r="J517" s="1">
        <v>111.0</v>
      </c>
      <c r="K517" s="3">
        <f t="shared" si="1"/>
        <v>0.00009259259259</v>
      </c>
      <c r="L517" s="1">
        <f t="shared" si="2"/>
        <v>888</v>
      </c>
      <c r="M517" s="1">
        <f t="shared" si="3"/>
        <v>111</v>
      </c>
      <c r="N517" s="1">
        <f t="shared" si="4"/>
        <v>8</v>
      </c>
      <c r="O517" s="3">
        <f>K517-RTOS_ON_TX!K517</f>
        <v>0.00003472222222</v>
      </c>
    </row>
    <row r="518" ht="15.75" customHeight="1">
      <c r="A518" s="20">
        <v>45464.0</v>
      </c>
      <c r="B518" s="3">
        <v>0.4460300925925926</v>
      </c>
      <c r="C518" s="1" t="s">
        <v>1682</v>
      </c>
      <c r="D518" s="1" t="s">
        <v>13256</v>
      </c>
      <c r="E518" s="1" t="s">
        <v>2282</v>
      </c>
      <c r="F518" s="1" t="s">
        <v>3778</v>
      </c>
      <c r="G518" s="1" t="s">
        <v>14096</v>
      </c>
      <c r="H518" s="1" t="s">
        <v>21042</v>
      </c>
      <c r="I518" s="1" t="s">
        <v>21062</v>
      </c>
      <c r="J518" s="1">
        <v>111.0</v>
      </c>
      <c r="K518" s="3">
        <f t="shared" si="1"/>
        <v>0.00009259259259</v>
      </c>
      <c r="L518" s="1">
        <f t="shared" si="2"/>
        <v>888</v>
      </c>
      <c r="M518" s="1">
        <f t="shared" si="3"/>
        <v>111</v>
      </c>
      <c r="N518" s="1">
        <f t="shared" si="4"/>
        <v>8</v>
      </c>
      <c r="O518" s="3">
        <f>K518-RTOS_ON_TX!K518</f>
        <v>0.00003472222222</v>
      </c>
    </row>
    <row r="519" ht="15.75" customHeight="1">
      <c r="A519" s="20">
        <v>45464.0</v>
      </c>
      <c r="B519" s="3">
        <v>0.44612268518518516</v>
      </c>
      <c r="C519" s="1" t="s">
        <v>14024</v>
      </c>
      <c r="D519" s="1" t="s">
        <v>2147</v>
      </c>
      <c r="E519" s="1" t="s">
        <v>3041</v>
      </c>
      <c r="F519" s="1" t="s">
        <v>21036</v>
      </c>
      <c r="G519" s="1" t="s">
        <v>14337</v>
      </c>
      <c r="H519" s="1" t="s">
        <v>1722</v>
      </c>
      <c r="I519" s="1" t="s">
        <v>21059</v>
      </c>
      <c r="J519" s="1">
        <v>111.0</v>
      </c>
      <c r="K519" s="3">
        <f t="shared" si="1"/>
        <v>0.00009259259259</v>
      </c>
      <c r="L519" s="1">
        <f t="shared" si="2"/>
        <v>888</v>
      </c>
      <c r="M519" s="1">
        <f t="shared" si="3"/>
        <v>111</v>
      </c>
      <c r="N519" s="1">
        <f t="shared" si="4"/>
        <v>8</v>
      </c>
      <c r="O519" s="3">
        <f>K519-RTOS_ON_TX!K519</f>
        <v>0.00003472222222</v>
      </c>
    </row>
    <row r="520" ht="15.75" customHeight="1">
      <c r="A520" s="20">
        <v>45464.0</v>
      </c>
      <c r="B520" s="3">
        <v>0.44621527777777775</v>
      </c>
      <c r="C520" s="1" t="s">
        <v>1869</v>
      </c>
      <c r="D520" s="1" t="s">
        <v>21079</v>
      </c>
      <c r="E520" s="1" t="s">
        <v>2553</v>
      </c>
      <c r="F520" s="1" t="s">
        <v>1973</v>
      </c>
      <c r="G520" s="1" t="s">
        <v>13997</v>
      </c>
      <c r="H520" s="1" t="s">
        <v>1708</v>
      </c>
      <c r="I520" s="1" t="s">
        <v>21059</v>
      </c>
      <c r="J520" s="1">
        <v>111.0</v>
      </c>
      <c r="K520" s="3">
        <f t="shared" si="1"/>
        <v>0.00009259259259</v>
      </c>
      <c r="L520" s="1">
        <f t="shared" si="2"/>
        <v>888</v>
      </c>
      <c r="M520" s="1">
        <f t="shared" si="3"/>
        <v>111</v>
      </c>
      <c r="N520" s="1">
        <f t="shared" si="4"/>
        <v>8</v>
      </c>
      <c r="O520" s="3">
        <f>K520-RTOS_ON_TX!K520</f>
        <v>0.00003472222222</v>
      </c>
    </row>
    <row r="521" ht="15.75" customHeight="1">
      <c r="A521" s="20">
        <v>45464.0</v>
      </c>
      <c r="B521" s="3">
        <v>0.4463078703703704</v>
      </c>
      <c r="C521" s="1" t="s">
        <v>1696</v>
      </c>
      <c r="D521" s="1" t="s">
        <v>13227</v>
      </c>
      <c r="E521" s="1" t="s">
        <v>2327</v>
      </c>
      <c r="F521" s="1" t="s">
        <v>3778</v>
      </c>
      <c r="G521" s="1" t="s">
        <v>14295</v>
      </c>
      <c r="H521" s="1" t="s">
        <v>21042</v>
      </c>
      <c r="I521" s="1" t="s">
        <v>1886</v>
      </c>
      <c r="J521" s="1">
        <v>111.0</v>
      </c>
      <c r="K521" s="3">
        <f t="shared" si="1"/>
        <v>0.00009259259259</v>
      </c>
      <c r="L521" s="1">
        <f t="shared" si="2"/>
        <v>888</v>
      </c>
      <c r="M521" s="1">
        <f t="shared" si="3"/>
        <v>111</v>
      </c>
      <c r="N521" s="1">
        <f t="shared" si="4"/>
        <v>8</v>
      </c>
      <c r="O521" s="3">
        <f>K521-RTOS_ON_TX!K521</f>
        <v>0.00003472222222</v>
      </c>
    </row>
    <row r="522" ht="15.75" customHeight="1">
      <c r="A522" s="20">
        <v>45464.0</v>
      </c>
      <c r="B522" s="3">
        <v>0.446400462962963</v>
      </c>
      <c r="C522" s="1" t="s">
        <v>2080</v>
      </c>
      <c r="D522" s="1" t="s">
        <v>21079</v>
      </c>
      <c r="E522" s="1" t="s">
        <v>3015</v>
      </c>
      <c r="F522" s="1" t="s">
        <v>1973</v>
      </c>
      <c r="G522" s="1" t="s">
        <v>14815</v>
      </c>
      <c r="H522" s="1" t="s">
        <v>21042</v>
      </c>
      <c r="I522" s="1" t="s">
        <v>14816</v>
      </c>
      <c r="J522" s="1">
        <v>111.0</v>
      </c>
      <c r="K522" s="3">
        <f t="shared" si="1"/>
        <v>0.00009259259259</v>
      </c>
      <c r="L522" s="1">
        <f t="shared" si="2"/>
        <v>888</v>
      </c>
      <c r="M522" s="1">
        <f t="shared" si="3"/>
        <v>111</v>
      </c>
      <c r="N522" s="1">
        <f t="shared" si="4"/>
        <v>8</v>
      </c>
      <c r="O522" s="3">
        <f>K522-RTOS_ON_TX!K522</f>
        <v>0.00003472222222</v>
      </c>
    </row>
    <row r="523" ht="15.75" customHeight="1">
      <c r="A523" s="20">
        <v>45464.0</v>
      </c>
      <c r="B523" s="3">
        <v>0.4464930555555556</v>
      </c>
      <c r="C523" s="1" t="s">
        <v>1869</v>
      </c>
      <c r="D523" s="1" t="s">
        <v>21079</v>
      </c>
      <c r="E523" s="1" t="s">
        <v>2553</v>
      </c>
      <c r="F523" s="1" t="s">
        <v>1973</v>
      </c>
      <c r="G523" s="1" t="s">
        <v>13997</v>
      </c>
      <c r="H523" s="1" t="s">
        <v>1708</v>
      </c>
      <c r="I523" s="1" t="s">
        <v>2897</v>
      </c>
      <c r="J523" s="1">
        <v>111.0</v>
      </c>
      <c r="K523" s="3">
        <f t="shared" si="1"/>
        <v>0.00009259259259</v>
      </c>
      <c r="L523" s="1">
        <f t="shared" si="2"/>
        <v>888</v>
      </c>
      <c r="M523" s="1">
        <f t="shared" si="3"/>
        <v>111</v>
      </c>
      <c r="N523" s="1">
        <f t="shared" si="4"/>
        <v>8</v>
      </c>
      <c r="O523" s="3">
        <f>K523-RTOS_ON_TX!K523</f>
        <v>0.00003472222222</v>
      </c>
    </row>
    <row r="524" ht="15.75" customHeight="1">
      <c r="A524" s="20">
        <v>45464.0</v>
      </c>
      <c r="B524" s="3">
        <v>0.4465856481481481</v>
      </c>
      <c r="C524" s="1" t="s">
        <v>1844</v>
      </c>
      <c r="D524" s="1" t="s">
        <v>1750</v>
      </c>
      <c r="E524" s="1" t="s">
        <v>1751</v>
      </c>
      <c r="F524" s="1" t="s">
        <v>1752</v>
      </c>
      <c r="G524" s="1" t="s">
        <v>1980</v>
      </c>
      <c r="H524" s="1" t="s">
        <v>1743</v>
      </c>
      <c r="I524" s="1" t="s">
        <v>14771</v>
      </c>
      <c r="J524" s="1">
        <v>111.0</v>
      </c>
      <c r="K524" s="3">
        <f t="shared" si="1"/>
        <v>0.00009259259259</v>
      </c>
      <c r="L524" s="1">
        <f t="shared" si="2"/>
        <v>888</v>
      </c>
      <c r="M524" s="1">
        <f t="shared" si="3"/>
        <v>111</v>
      </c>
      <c r="N524" s="1">
        <f t="shared" si="4"/>
        <v>8</v>
      </c>
      <c r="O524" s="3">
        <f>K524-RTOS_ON_TX!K524</f>
        <v>0.00003472222222</v>
      </c>
    </row>
    <row r="525" ht="15.75" customHeight="1">
      <c r="A525" s="20">
        <v>45464.0</v>
      </c>
      <c r="B525" s="3">
        <v>0.44667824074074075</v>
      </c>
      <c r="C525" s="1" t="s">
        <v>1829</v>
      </c>
      <c r="D525" s="1" t="s">
        <v>1830</v>
      </c>
      <c r="E525" s="1" t="s">
        <v>1831</v>
      </c>
      <c r="F525" s="1" t="s">
        <v>1832</v>
      </c>
      <c r="G525" s="1" t="s">
        <v>1833</v>
      </c>
      <c r="H525" s="1" t="s">
        <v>1781</v>
      </c>
      <c r="I525" s="1" t="s">
        <v>7861</v>
      </c>
      <c r="J525" s="1">
        <v>111.0</v>
      </c>
      <c r="K525" s="3">
        <f t="shared" si="1"/>
        <v>0.00009259259259</v>
      </c>
      <c r="L525" s="1">
        <f t="shared" si="2"/>
        <v>888</v>
      </c>
      <c r="M525" s="1">
        <f t="shared" si="3"/>
        <v>111</v>
      </c>
      <c r="N525" s="1">
        <f t="shared" si="4"/>
        <v>8</v>
      </c>
      <c r="O525" s="3">
        <f>K525-RTOS_ON_TX!K525</f>
        <v>0.00003472222222</v>
      </c>
    </row>
    <row r="526" ht="15.75" customHeight="1">
      <c r="A526" s="20">
        <v>45464.0</v>
      </c>
      <c r="B526" s="3">
        <v>0.44677083333333334</v>
      </c>
      <c r="C526" s="1" t="s">
        <v>14402</v>
      </c>
      <c r="D526" s="1" t="s">
        <v>13402</v>
      </c>
      <c r="E526" s="1" t="s">
        <v>2052</v>
      </c>
      <c r="F526" s="1" t="s">
        <v>3359</v>
      </c>
      <c r="G526" s="1" t="s">
        <v>14846</v>
      </c>
      <c r="H526" s="1" t="s">
        <v>1868</v>
      </c>
      <c r="I526" s="1" t="s">
        <v>1805</v>
      </c>
      <c r="J526" s="1">
        <v>111.0</v>
      </c>
      <c r="K526" s="3">
        <f t="shared" si="1"/>
        <v>0.00009259259259</v>
      </c>
      <c r="L526" s="1">
        <f t="shared" si="2"/>
        <v>888</v>
      </c>
      <c r="M526" s="1">
        <f t="shared" si="3"/>
        <v>111</v>
      </c>
      <c r="N526" s="1">
        <f t="shared" si="4"/>
        <v>8</v>
      </c>
      <c r="O526" s="3">
        <f>K526-RTOS_ON_TX!K526</f>
        <v>0.00002314814815</v>
      </c>
    </row>
    <row r="527" ht="15.75" customHeight="1">
      <c r="A527" s="20">
        <v>45464.0</v>
      </c>
      <c r="B527" s="3">
        <v>0.44686342592592593</v>
      </c>
      <c r="C527" s="1" t="s">
        <v>1844</v>
      </c>
      <c r="D527" s="1" t="s">
        <v>1750</v>
      </c>
      <c r="E527" s="1" t="s">
        <v>1751</v>
      </c>
      <c r="F527" s="1" t="s">
        <v>1752</v>
      </c>
      <c r="G527" s="1" t="s">
        <v>1980</v>
      </c>
      <c r="H527" s="1" t="s">
        <v>1743</v>
      </c>
      <c r="I527" s="1" t="s">
        <v>2829</v>
      </c>
      <c r="J527" s="1">
        <v>111.0</v>
      </c>
      <c r="K527" s="3">
        <f t="shared" si="1"/>
        <v>0.00009259259259</v>
      </c>
      <c r="L527" s="1">
        <f t="shared" si="2"/>
        <v>888</v>
      </c>
      <c r="M527" s="1">
        <f t="shared" si="3"/>
        <v>111</v>
      </c>
      <c r="N527" s="1">
        <f t="shared" si="4"/>
        <v>8</v>
      </c>
      <c r="O527" s="3">
        <f>K527-RTOS_ON_TX!K527</f>
        <v>0.00003472222222</v>
      </c>
    </row>
    <row r="528" ht="15.75" customHeight="1">
      <c r="A528" s="20">
        <v>45464.0</v>
      </c>
      <c r="B528" s="3">
        <v>0.44695601851851857</v>
      </c>
      <c r="C528" s="1" t="s">
        <v>1682</v>
      </c>
      <c r="D528" s="1" t="s">
        <v>13256</v>
      </c>
      <c r="E528" s="1" t="s">
        <v>2282</v>
      </c>
      <c r="F528" s="1" t="s">
        <v>3778</v>
      </c>
      <c r="G528" s="1" t="s">
        <v>14096</v>
      </c>
      <c r="H528" s="1" t="s">
        <v>21042</v>
      </c>
      <c r="I528" s="1" t="s">
        <v>7648</v>
      </c>
      <c r="J528" s="1">
        <v>111.0</v>
      </c>
      <c r="K528" s="3">
        <f t="shared" si="1"/>
        <v>0.00009259259259</v>
      </c>
      <c r="L528" s="1">
        <f t="shared" si="2"/>
        <v>888</v>
      </c>
      <c r="M528" s="1">
        <f t="shared" si="3"/>
        <v>111</v>
      </c>
      <c r="N528" s="1">
        <f t="shared" si="4"/>
        <v>8</v>
      </c>
      <c r="O528" s="3">
        <f>K528-RTOS_ON_TX!K528</f>
        <v>0.00003472222222</v>
      </c>
    </row>
    <row r="529" ht="15.75" customHeight="1">
      <c r="A529" s="20">
        <v>45464.0</v>
      </c>
      <c r="B529" s="3">
        <v>0.4470486111111111</v>
      </c>
      <c r="C529" s="1" t="s">
        <v>21030</v>
      </c>
      <c r="D529" s="1" t="s">
        <v>13667</v>
      </c>
      <c r="E529" s="1" t="s">
        <v>2544</v>
      </c>
      <c r="F529" s="1" t="s">
        <v>3778</v>
      </c>
      <c r="G529" s="1" t="s">
        <v>14019</v>
      </c>
      <c r="H529" s="1" t="s">
        <v>21042</v>
      </c>
      <c r="I529" s="1" t="s">
        <v>1971</v>
      </c>
      <c r="J529" s="1">
        <v>111.0</v>
      </c>
      <c r="K529" s="3">
        <f t="shared" si="1"/>
        <v>0.00009259259259</v>
      </c>
      <c r="L529" s="1">
        <f t="shared" si="2"/>
        <v>888</v>
      </c>
      <c r="M529" s="1">
        <f t="shared" si="3"/>
        <v>111</v>
      </c>
      <c r="N529" s="1">
        <f t="shared" si="4"/>
        <v>8</v>
      </c>
      <c r="O529" s="3">
        <f>K529-RTOS_ON_TX!K529</f>
        <v>0.00003472222222</v>
      </c>
    </row>
    <row r="530" ht="15.75" customHeight="1">
      <c r="A530" s="20">
        <v>45464.0</v>
      </c>
      <c r="B530" s="3">
        <v>0.4471412037037037</v>
      </c>
      <c r="C530" s="1" t="s">
        <v>14005</v>
      </c>
      <c r="D530" s="1" t="s">
        <v>13500</v>
      </c>
      <c r="E530" s="1" t="s">
        <v>3160</v>
      </c>
      <c r="F530" s="1" t="s">
        <v>1832</v>
      </c>
      <c r="G530" s="1" t="s">
        <v>14159</v>
      </c>
      <c r="H530" s="1" t="s">
        <v>1781</v>
      </c>
      <c r="I530" s="1" t="s">
        <v>7861</v>
      </c>
      <c r="J530" s="1">
        <v>111.0</v>
      </c>
      <c r="K530" s="3">
        <f t="shared" si="1"/>
        <v>0.00009259259259</v>
      </c>
      <c r="L530" s="1">
        <f t="shared" si="2"/>
        <v>888</v>
      </c>
      <c r="M530" s="1">
        <f t="shared" si="3"/>
        <v>111</v>
      </c>
      <c r="N530" s="1">
        <f t="shared" si="4"/>
        <v>8</v>
      </c>
      <c r="O530" s="3">
        <f>K530-RTOS_ON_TX!K530</f>
        <v>0.00003472222222</v>
      </c>
    </row>
    <row r="531" ht="15.75" customHeight="1">
      <c r="A531" s="20">
        <v>45464.0</v>
      </c>
      <c r="B531" s="3">
        <v>0.4472337962962963</v>
      </c>
      <c r="C531" s="1" t="s">
        <v>21045</v>
      </c>
      <c r="D531" s="1" t="s">
        <v>1900</v>
      </c>
      <c r="E531" s="1" t="s">
        <v>2123</v>
      </c>
      <c r="F531" s="1" t="s">
        <v>1752</v>
      </c>
      <c r="G531" s="1" t="s">
        <v>2124</v>
      </c>
      <c r="H531" s="1" t="s">
        <v>1683</v>
      </c>
      <c r="I531" s="1" t="s">
        <v>1903</v>
      </c>
      <c r="J531" s="1">
        <v>111.0</v>
      </c>
      <c r="K531" s="3">
        <f t="shared" si="1"/>
        <v>0.00009259259259</v>
      </c>
      <c r="L531" s="1">
        <f t="shared" si="2"/>
        <v>888</v>
      </c>
      <c r="M531" s="1">
        <f t="shared" si="3"/>
        <v>111</v>
      </c>
      <c r="N531" s="1">
        <f t="shared" si="4"/>
        <v>8</v>
      </c>
      <c r="O531" s="3">
        <f>K531-RTOS_ON_TX!K531</f>
        <v>0.00003472222222</v>
      </c>
    </row>
    <row r="532" ht="15.75" customHeight="1">
      <c r="A532" s="20">
        <v>45464.0</v>
      </c>
      <c r="B532" s="3">
        <v>0.4473263888888889</v>
      </c>
      <c r="C532" s="1" t="s">
        <v>21030</v>
      </c>
      <c r="D532" s="1" t="s">
        <v>13667</v>
      </c>
      <c r="E532" s="1" t="s">
        <v>2544</v>
      </c>
      <c r="F532" s="1" t="s">
        <v>3778</v>
      </c>
      <c r="G532" s="1" t="s">
        <v>14019</v>
      </c>
      <c r="H532" s="1" t="s">
        <v>21042</v>
      </c>
      <c r="I532" s="1" t="s">
        <v>5013</v>
      </c>
      <c r="J532" s="1">
        <v>111.0</v>
      </c>
      <c r="K532" s="3">
        <f t="shared" si="1"/>
        <v>0.00009259259259</v>
      </c>
      <c r="L532" s="1">
        <f t="shared" si="2"/>
        <v>888</v>
      </c>
      <c r="M532" s="1">
        <f t="shared" si="3"/>
        <v>111</v>
      </c>
      <c r="N532" s="1">
        <f t="shared" si="4"/>
        <v>8</v>
      </c>
      <c r="O532" s="3">
        <f>K532-RTOS_ON_TX!K532</f>
        <v>0.00003472222222</v>
      </c>
    </row>
    <row r="533" ht="15.75" customHeight="1">
      <c r="A533" s="20">
        <v>45464.0</v>
      </c>
      <c r="B533" s="3">
        <v>0.4474189814814815</v>
      </c>
      <c r="C533" s="1" t="s">
        <v>14842</v>
      </c>
      <c r="D533" s="1" t="s">
        <v>13256</v>
      </c>
      <c r="E533" s="1" t="s">
        <v>3001</v>
      </c>
      <c r="F533" s="1" t="s">
        <v>21036</v>
      </c>
      <c r="G533" s="1" t="s">
        <v>14843</v>
      </c>
      <c r="H533" s="1" t="s">
        <v>1722</v>
      </c>
      <c r="I533" s="1" t="s">
        <v>1779</v>
      </c>
      <c r="J533" s="1">
        <v>111.0</v>
      </c>
      <c r="K533" s="3">
        <f t="shared" si="1"/>
        <v>0.00009259259259</v>
      </c>
      <c r="L533" s="1">
        <f t="shared" si="2"/>
        <v>888</v>
      </c>
      <c r="M533" s="1">
        <f t="shared" si="3"/>
        <v>111</v>
      </c>
      <c r="N533" s="1">
        <f t="shared" si="4"/>
        <v>8</v>
      </c>
      <c r="O533" s="3">
        <f>K533-RTOS_ON_TX!K533</f>
        <v>0.00003472222222</v>
      </c>
    </row>
    <row r="534" ht="15.75" customHeight="1">
      <c r="A534" s="20">
        <v>45464.0</v>
      </c>
      <c r="B534" s="3">
        <v>0.44751157407407405</v>
      </c>
      <c r="C534" s="1" t="s">
        <v>14402</v>
      </c>
      <c r="D534" s="1" t="s">
        <v>13402</v>
      </c>
      <c r="E534" s="1" t="s">
        <v>2052</v>
      </c>
      <c r="F534" s="1" t="s">
        <v>3359</v>
      </c>
      <c r="G534" s="1" t="s">
        <v>14846</v>
      </c>
      <c r="H534" s="1" t="s">
        <v>1868</v>
      </c>
      <c r="I534" s="1" t="s">
        <v>14847</v>
      </c>
      <c r="J534" s="1">
        <v>111.0</v>
      </c>
      <c r="K534" s="3">
        <f t="shared" si="1"/>
        <v>0.00009259259259</v>
      </c>
      <c r="L534" s="1">
        <f t="shared" si="2"/>
        <v>888</v>
      </c>
      <c r="M534" s="1">
        <f t="shared" si="3"/>
        <v>111</v>
      </c>
      <c r="N534" s="1">
        <f t="shared" si="4"/>
        <v>8</v>
      </c>
      <c r="O534" s="3">
        <f>K534-RTOS_ON_TX!K534</f>
        <v>0.00003472222222</v>
      </c>
    </row>
    <row r="535" ht="15.75" customHeight="1">
      <c r="A535" s="20">
        <v>45464.0</v>
      </c>
      <c r="B535" s="3">
        <v>0.44760416666666664</v>
      </c>
      <c r="C535" s="1" t="s">
        <v>2007</v>
      </c>
      <c r="D535" s="1" t="s">
        <v>1971</v>
      </c>
      <c r="E535" s="1" t="s">
        <v>1972</v>
      </c>
      <c r="F535" s="1" t="s">
        <v>1973</v>
      </c>
      <c r="G535" s="1" t="s">
        <v>14766</v>
      </c>
      <c r="H535" s="1" t="s">
        <v>1708</v>
      </c>
      <c r="I535" s="1" t="s">
        <v>6241</v>
      </c>
      <c r="J535" s="1">
        <v>111.0</v>
      </c>
      <c r="K535" s="3">
        <f t="shared" si="1"/>
        <v>0.0001041666667</v>
      </c>
      <c r="L535" s="1">
        <f t="shared" si="2"/>
        <v>888</v>
      </c>
      <c r="M535" s="1">
        <f t="shared" si="3"/>
        <v>98.66666667</v>
      </c>
      <c r="N535" s="1">
        <f t="shared" si="4"/>
        <v>9</v>
      </c>
      <c r="O535" s="3">
        <f>K535-RTOS_ON_TX!K535</f>
        <v>0.0000462962963</v>
      </c>
    </row>
    <row r="536" ht="15.75" customHeight="1">
      <c r="A536" s="20">
        <v>45464.0</v>
      </c>
      <c r="B536" s="3">
        <v>0.4477083333333333</v>
      </c>
      <c r="C536" s="1" t="s">
        <v>2124</v>
      </c>
      <c r="D536" s="1" t="s">
        <v>2147</v>
      </c>
      <c r="E536" s="1" t="s">
        <v>2148</v>
      </c>
      <c r="F536" s="1" t="s">
        <v>21036</v>
      </c>
      <c r="G536" s="1" t="s">
        <v>2150</v>
      </c>
      <c r="H536" s="1" t="s">
        <v>1722</v>
      </c>
      <c r="I536" s="1" t="s">
        <v>5801</v>
      </c>
      <c r="J536" s="1">
        <v>111.0</v>
      </c>
      <c r="K536" s="3">
        <f t="shared" si="1"/>
        <v>0.00009259259259</v>
      </c>
      <c r="L536" s="1">
        <f t="shared" si="2"/>
        <v>888</v>
      </c>
      <c r="M536" s="1">
        <f t="shared" si="3"/>
        <v>111</v>
      </c>
      <c r="N536" s="1">
        <f t="shared" si="4"/>
        <v>8</v>
      </c>
      <c r="O536" s="3">
        <f>K536-RTOS_ON_TX!K536</f>
        <v>0.00003472222222</v>
      </c>
    </row>
    <row r="537" ht="15.75" customHeight="1">
      <c r="A537" s="20">
        <v>45464.0</v>
      </c>
      <c r="B537" s="3">
        <v>0.4478009259259259</v>
      </c>
      <c r="C537" s="1" t="s">
        <v>14857</v>
      </c>
      <c r="D537" s="1" t="s">
        <v>13449</v>
      </c>
      <c r="E537" s="1" t="s">
        <v>1819</v>
      </c>
      <c r="F537" s="1" t="s">
        <v>1832</v>
      </c>
      <c r="G537" s="1" t="s">
        <v>14001</v>
      </c>
      <c r="H537" s="1" t="s">
        <v>1722</v>
      </c>
      <c r="I537" s="1" t="s">
        <v>3818</v>
      </c>
      <c r="J537" s="1">
        <v>111.0</v>
      </c>
      <c r="K537" s="3">
        <f t="shared" si="1"/>
        <v>0.00009259259259</v>
      </c>
      <c r="L537" s="1">
        <f t="shared" si="2"/>
        <v>888</v>
      </c>
      <c r="M537" s="1">
        <f t="shared" si="3"/>
        <v>111</v>
      </c>
      <c r="N537" s="1">
        <f t="shared" si="4"/>
        <v>8</v>
      </c>
      <c r="O537" s="3">
        <f>K537-RTOS_ON_TX!K537</f>
        <v>0.00003472222222</v>
      </c>
    </row>
    <row r="538" ht="15.75" customHeight="1">
      <c r="A538" s="20">
        <v>45464.0</v>
      </c>
      <c r="B538" s="3">
        <v>0.4478935185185185</v>
      </c>
      <c r="C538" s="1" t="s">
        <v>1980</v>
      </c>
      <c r="D538" s="1" t="s">
        <v>13449</v>
      </c>
      <c r="E538" s="1" t="s">
        <v>2458</v>
      </c>
      <c r="F538" s="1" t="s">
        <v>21036</v>
      </c>
      <c r="G538" s="1" t="s">
        <v>1952</v>
      </c>
      <c r="H538" s="1" t="s">
        <v>1722</v>
      </c>
      <c r="I538" s="1" t="s">
        <v>1912</v>
      </c>
      <c r="J538" s="1">
        <v>111.0</v>
      </c>
      <c r="K538" s="3">
        <f t="shared" si="1"/>
        <v>0.00009259259259</v>
      </c>
      <c r="L538" s="1">
        <f t="shared" si="2"/>
        <v>888</v>
      </c>
      <c r="M538" s="1">
        <f t="shared" si="3"/>
        <v>111</v>
      </c>
      <c r="N538" s="1">
        <f t="shared" si="4"/>
        <v>8</v>
      </c>
      <c r="O538" s="3">
        <f>K538-RTOS_ON_TX!K538</f>
        <v>0.00003472222222</v>
      </c>
    </row>
    <row r="539" ht="15.75" customHeight="1">
      <c r="A539" s="20">
        <v>45464.0</v>
      </c>
      <c r="B539" s="3">
        <v>0.44798611111111114</v>
      </c>
      <c r="C539" s="1" t="s">
        <v>2124</v>
      </c>
      <c r="D539" s="1" t="s">
        <v>2147</v>
      </c>
      <c r="E539" s="1" t="s">
        <v>2148</v>
      </c>
      <c r="F539" s="1" t="s">
        <v>21036</v>
      </c>
      <c r="G539" s="1" t="s">
        <v>2150</v>
      </c>
      <c r="H539" s="1" t="s">
        <v>1722</v>
      </c>
      <c r="I539" s="1" t="s">
        <v>2645</v>
      </c>
      <c r="J539" s="1">
        <v>111.0</v>
      </c>
      <c r="K539" s="3">
        <f t="shared" si="1"/>
        <v>0.00009259259259</v>
      </c>
      <c r="L539" s="1">
        <f t="shared" si="2"/>
        <v>888</v>
      </c>
      <c r="M539" s="1">
        <f t="shared" si="3"/>
        <v>111</v>
      </c>
      <c r="N539" s="1">
        <f t="shared" si="4"/>
        <v>8</v>
      </c>
      <c r="O539" s="3">
        <f>K539-RTOS_ON_TX!K539</f>
        <v>0.00003472222222</v>
      </c>
    </row>
    <row r="540" ht="15.75" customHeight="1">
      <c r="A540" s="20">
        <v>45464.0</v>
      </c>
      <c r="B540" s="3">
        <v>0.44807870370370373</v>
      </c>
      <c r="C540" s="1" t="s">
        <v>21045</v>
      </c>
      <c r="D540" s="1" t="s">
        <v>1900</v>
      </c>
      <c r="E540" s="1" t="s">
        <v>2123</v>
      </c>
      <c r="F540" s="1" t="s">
        <v>1752</v>
      </c>
      <c r="G540" s="1" t="s">
        <v>2124</v>
      </c>
      <c r="H540" s="1" t="s">
        <v>1683</v>
      </c>
      <c r="I540" s="1" t="s">
        <v>1923</v>
      </c>
      <c r="J540" s="1">
        <v>111.0</v>
      </c>
      <c r="K540" s="3">
        <f t="shared" si="1"/>
        <v>0.00009259259259</v>
      </c>
      <c r="L540" s="1">
        <f t="shared" si="2"/>
        <v>888</v>
      </c>
      <c r="M540" s="1">
        <f t="shared" si="3"/>
        <v>111</v>
      </c>
      <c r="N540" s="1">
        <f t="shared" si="4"/>
        <v>8</v>
      </c>
      <c r="O540" s="3">
        <f>K540-RTOS_ON_TX!K540</f>
        <v>0.00003472222222</v>
      </c>
    </row>
    <row r="541" ht="15.75" customHeight="1">
      <c r="A541" s="20">
        <v>45464.0</v>
      </c>
      <c r="B541" s="3">
        <v>0.44817129629629626</v>
      </c>
      <c r="C541" s="1" t="s">
        <v>1696</v>
      </c>
      <c r="D541" s="1" t="s">
        <v>13227</v>
      </c>
      <c r="E541" s="1" t="s">
        <v>2327</v>
      </c>
      <c r="F541" s="1" t="s">
        <v>3778</v>
      </c>
      <c r="G541" s="1" t="s">
        <v>14295</v>
      </c>
      <c r="H541" s="1" t="s">
        <v>21042</v>
      </c>
      <c r="I541" s="1" t="s">
        <v>5833</v>
      </c>
      <c r="J541" s="1">
        <v>111.0</v>
      </c>
      <c r="K541" s="3">
        <f t="shared" si="1"/>
        <v>0.00009259259259</v>
      </c>
      <c r="L541" s="1">
        <f t="shared" si="2"/>
        <v>888</v>
      </c>
      <c r="M541" s="1">
        <f t="shared" si="3"/>
        <v>111</v>
      </c>
      <c r="N541" s="1">
        <f t="shared" si="4"/>
        <v>8</v>
      </c>
      <c r="O541" s="3">
        <f>K541-RTOS_ON_TX!K541</f>
        <v>0.00003472222222</v>
      </c>
    </row>
    <row r="542" ht="15.75" customHeight="1">
      <c r="A542" s="20">
        <v>45464.0</v>
      </c>
      <c r="B542" s="3">
        <v>0.44826388888888885</v>
      </c>
      <c r="C542" s="1" t="s">
        <v>1782</v>
      </c>
      <c r="D542" s="1" t="s">
        <v>1971</v>
      </c>
      <c r="E542" s="1" t="s">
        <v>2553</v>
      </c>
      <c r="F542" s="1" t="s">
        <v>1973</v>
      </c>
      <c r="G542" s="1" t="s">
        <v>21024</v>
      </c>
      <c r="H542" s="1" t="s">
        <v>1708</v>
      </c>
      <c r="I542" s="1" t="s">
        <v>7861</v>
      </c>
      <c r="J542" s="1">
        <v>111.0</v>
      </c>
      <c r="K542" s="3">
        <f t="shared" si="1"/>
        <v>0.00009259259259</v>
      </c>
      <c r="L542" s="1">
        <f t="shared" si="2"/>
        <v>888</v>
      </c>
      <c r="M542" s="1">
        <f t="shared" si="3"/>
        <v>111</v>
      </c>
      <c r="N542" s="1">
        <f t="shared" si="4"/>
        <v>8</v>
      </c>
      <c r="O542" s="3">
        <f>K542-RTOS_ON_TX!K542</f>
        <v>0.00003472222222</v>
      </c>
    </row>
    <row r="543" ht="15.75" customHeight="1">
      <c r="A543" s="20">
        <v>45464.0</v>
      </c>
      <c r="B543" s="3">
        <v>0.4483564814814815</v>
      </c>
      <c r="C543" s="1" t="s">
        <v>14024</v>
      </c>
      <c r="D543" s="1" t="s">
        <v>2147</v>
      </c>
      <c r="E543" s="1" t="s">
        <v>3041</v>
      </c>
      <c r="F543" s="1" t="s">
        <v>21036</v>
      </c>
      <c r="G543" s="1" t="s">
        <v>14337</v>
      </c>
      <c r="H543" s="1" t="s">
        <v>1722</v>
      </c>
      <c r="I543" s="1" t="s">
        <v>7648</v>
      </c>
      <c r="J543" s="1">
        <v>111.0</v>
      </c>
      <c r="K543" s="3">
        <f t="shared" si="1"/>
        <v>0.00009259259259</v>
      </c>
      <c r="L543" s="1">
        <f t="shared" si="2"/>
        <v>888</v>
      </c>
      <c r="M543" s="1">
        <f t="shared" si="3"/>
        <v>111</v>
      </c>
      <c r="N543" s="1">
        <f t="shared" si="4"/>
        <v>8</v>
      </c>
      <c r="O543" s="3">
        <f>K543-RTOS_ON_TX!K543</f>
        <v>0.00003472222222</v>
      </c>
    </row>
    <row r="544" ht="15.75" customHeight="1">
      <c r="A544" s="20">
        <v>45464.0</v>
      </c>
      <c r="B544" s="3">
        <v>0.4484490740740741</v>
      </c>
      <c r="C544" s="1" t="s">
        <v>21024</v>
      </c>
      <c r="D544" s="1" t="s">
        <v>13500</v>
      </c>
      <c r="E544" s="1" t="s">
        <v>2289</v>
      </c>
      <c r="F544" s="1" t="s">
        <v>3359</v>
      </c>
      <c r="G544" s="1" t="s">
        <v>21115</v>
      </c>
      <c r="H544" s="1" t="s">
        <v>1781</v>
      </c>
      <c r="I544" s="1" t="s">
        <v>1824</v>
      </c>
      <c r="J544" s="1">
        <v>111.0</v>
      </c>
      <c r="K544" s="3">
        <f t="shared" si="1"/>
        <v>0.00009259259259</v>
      </c>
      <c r="L544" s="1">
        <f t="shared" si="2"/>
        <v>888</v>
      </c>
      <c r="M544" s="1">
        <f t="shared" si="3"/>
        <v>111</v>
      </c>
      <c r="N544" s="1">
        <f t="shared" si="4"/>
        <v>8</v>
      </c>
      <c r="O544" s="3">
        <f>K544-RTOS_ON_TX!K544</f>
        <v>0.00003472222222</v>
      </c>
    </row>
    <row r="545" ht="15.75" customHeight="1">
      <c r="A545" s="20">
        <v>45464.0</v>
      </c>
      <c r="B545" s="3">
        <v>0.44854166666666667</v>
      </c>
      <c r="C545" s="1" t="s">
        <v>14842</v>
      </c>
      <c r="D545" s="1" t="s">
        <v>13256</v>
      </c>
      <c r="E545" s="1" t="s">
        <v>3001</v>
      </c>
      <c r="F545" s="1" t="s">
        <v>21036</v>
      </c>
      <c r="G545" s="1" t="s">
        <v>14843</v>
      </c>
      <c r="H545" s="1" t="s">
        <v>1722</v>
      </c>
      <c r="I545" s="1" t="s">
        <v>14771</v>
      </c>
      <c r="J545" s="1">
        <v>111.0</v>
      </c>
      <c r="K545" s="3">
        <f t="shared" si="1"/>
        <v>0.00009259259259</v>
      </c>
      <c r="L545" s="1">
        <f t="shared" si="2"/>
        <v>888</v>
      </c>
      <c r="M545" s="1">
        <f t="shared" si="3"/>
        <v>111</v>
      </c>
      <c r="N545" s="1">
        <f t="shared" si="4"/>
        <v>8</v>
      </c>
      <c r="O545" s="3">
        <f>K545-RTOS_ON_TX!K545</f>
        <v>0.00003472222222</v>
      </c>
    </row>
    <row r="546" ht="15.75" customHeight="1">
      <c r="A546" s="20">
        <v>45464.0</v>
      </c>
      <c r="B546" s="3">
        <v>0.4486342592592592</v>
      </c>
      <c r="C546" s="1" t="s">
        <v>14770</v>
      </c>
      <c r="D546" s="1" t="s">
        <v>1886</v>
      </c>
      <c r="E546" s="1" t="s">
        <v>2958</v>
      </c>
      <c r="F546" s="1" t="s">
        <v>1973</v>
      </c>
      <c r="G546" s="1" t="s">
        <v>14005</v>
      </c>
      <c r="H546" s="1" t="s">
        <v>1708</v>
      </c>
      <c r="I546" s="1" t="s">
        <v>1923</v>
      </c>
      <c r="J546" s="1">
        <v>111.0</v>
      </c>
      <c r="K546" s="3">
        <f t="shared" si="1"/>
        <v>0.00009259259259</v>
      </c>
      <c r="L546" s="1">
        <f t="shared" si="2"/>
        <v>888</v>
      </c>
      <c r="M546" s="1">
        <f t="shared" si="3"/>
        <v>111</v>
      </c>
      <c r="N546" s="1">
        <f t="shared" si="4"/>
        <v>8</v>
      </c>
      <c r="O546" s="3">
        <f>K546-RTOS_ON_TX!K546</f>
        <v>0.00003472222222</v>
      </c>
    </row>
    <row r="547" ht="15.75" customHeight="1">
      <c r="A547" s="20">
        <v>45464.0</v>
      </c>
      <c r="B547" s="3">
        <v>0.44872685185185185</v>
      </c>
      <c r="C547" s="1" t="s">
        <v>1930</v>
      </c>
      <c r="D547" s="1" t="s">
        <v>13667</v>
      </c>
      <c r="E547" s="1" t="s">
        <v>2419</v>
      </c>
      <c r="F547" s="1" t="s">
        <v>3778</v>
      </c>
      <c r="G547" s="1" t="s">
        <v>1963</v>
      </c>
      <c r="H547" s="1" t="s">
        <v>21042</v>
      </c>
      <c r="I547" s="1" t="s">
        <v>6348</v>
      </c>
      <c r="J547" s="1">
        <v>111.0</v>
      </c>
      <c r="K547" s="3">
        <f t="shared" si="1"/>
        <v>0.0001041666667</v>
      </c>
      <c r="L547" s="1">
        <f t="shared" si="2"/>
        <v>888</v>
      </c>
      <c r="M547" s="1">
        <f t="shared" si="3"/>
        <v>98.66666667</v>
      </c>
      <c r="N547" s="1">
        <f t="shared" si="4"/>
        <v>9</v>
      </c>
      <c r="O547" s="3">
        <f>K547-RTOS_ON_TX!K547</f>
        <v>0.0000462962963</v>
      </c>
    </row>
    <row r="548" ht="15.75" customHeight="1">
      <c r="A548" s="20">
        <v>45464.0</v>
      </c>
      <c r="B548" s="3">
        <v>0.44883101851851853</v>
      </c>
      <c r="C548" s="1" t="s">
        <v>1771</v>
      </c>
      <c r="D548" s="1" t="s">
        <v>2155</v>
      </c>
      <c r="E548" s="1" t="s">
        <v>3436</v>
      </c>
      <c r="F548" s="1" t="s">
        <v>1681</v>
      </c>
      <c r="G548" s="1" t="s">
        <v>14024</v>
      </c>
      <c r="H548" s="1" t="s">
        <v>1683</v>
      </c>
      <c r="I548" s="1" t="s">
        <v>13470</v>
      </c>
      <c r="J548" s="1">
        <v>111.0</v>
      </c>
      <c r="K548" s="3">
        <f t="shared" si="1"/>
        <v>0.0001157407407</v>
      </c>
      <c r="L548" s="1">
        <f t="shared" si="2"/>
        <v>888</v>
      </c>
      <c r="M548" s="1">
        <f t="shared" si="3"/>
        <v>88.8</v>
      </c>
      <c r="N548" s="1">
        <f t="shared" si="4"/>
        <v>10</v>
      </c>
      <c r="O548" s="3">
        <f>K548-RTOS_ON_TX!K548</f>
        <v>0.00005787037037</v>
      </c>
    </row>
    <row r="549" ht="15.75" customHeight="1">
      <c r="A549" s="20">
        <v>45464.0</v>
      </c>
      <c r="B549" s="3">
        <v>0.44894675925925925</v>
      </c>
      <c r="C549" s="1" t="s">
        <v>1879</v>
      </c>
      <c r="D549" s="1" t="s">
        <v>1740</v>
      </c>
      <c r="E549" s="1" t="s">
        <v>1741</v>
      </c>
      <c r="F549" s="1" t="s">
        <v>1706</v>
      </c>
      <c r="G549" s="1" t="s">
        <v>1880</v>
      </c>
      <c r="H549" s="1" t="s">
        <v>1743</v>
      </c>
      <c r="I549" s="1" t="s">
        <v>2699</v>
      </c>
      <c r="J549" s="1">
        <v>111.0</v>
      </c>
      <c r="K549" s="3">
        <f t="shared" si="1"/>
        <v>0.00009259259259</v>
      </c>
      <c r="L549" s="1">
        <f t="shared" si="2"/>
        <v>888</v>
      </c>
      <c r="M549" s="1">
        <f t="shared" si="3"/>
        <v>111</v>
      </c>
      <c r="N549" s="1">
        <f t="shared" si="4"/>
        <v>8</v>
      </c>
      <c r="O549" s="3">
        <f>K549-RTOS_ON_TX!K549</f>
        <v>0.00003472222222</v>
      </c>
    </row>
    <row r="550" ht="15.75" customHeight="1">
      <c r="A550" s="20">
        <v>45464.0</v>
      </c>
      <c r="B550" s="3">
        <v>0.44903935185185184</v>
      </c>
      <c r="C550" s="1" t="s">
        <v>1892</v>
      </c>
      <c r="D550" s="1" t="s">
        <v>1704</v>
      </c>
      <c r="E550" s="1" t="s">
        <v>1893</v>
      </c>
      <c r="F550" s="1" t="s">
        <v>1706</v>
      </c>
      <c r="G550" s="1" t="s">
        <v>1894</v>
      </c>
      <c r="H550" s="1" t="s">
        <v>1743</v>
      </c>
      <c r="I550" s="1" t="s">
        <v>3090</v>
      </c>
      <c r="J550" s="1">
        <v>111.0</v>
      </c>
      <c r="K550" s="3">
        <f t="shared" si="1"/>
        <v>0.00009259259259</v>
      </c>
      <c r="L550" s="1">
        <f t="shared" si="2"/>
        <v>888</v>
      </c>
      <c r="M550" s="1">
        <f t="shared" si="3"/>
        <v>111</v>
      </c>
      <c r="N550" s="1">
        <f t="shared" si="4"/>
        <v>8</v>
      </c>
      <c r="O550" s="3">
        <f>K550-RTOS_ON_TX!K550</f>
        <v>0.00002314814815</v>
      </c>
    </row>
    <row r="551" ht="15.75" customHeight="1">
      <c r="A551" s="20">
        <v>45464.0</v>
      </c>
      <c r="B551" s="3">
        <v>0.44913194444444443</v>
      </c>
      <c r="C551" s="1" t="s">
        <v>1928</v>
      </c>
      <c r="D551" s="1" t="s">
        <v>1858</v>
      </c>
      <c r="E551" s="1" t="s">
        <v>1929</v>
      </c>
      <c r="F551" s="1" t="s">
        <v>1695</v>
      </c>
      <c r="G551" s="1" t="s">
        <v>1930</v>
      </c>
      <c r="H551" s="1" t="s">
        <v>1697</v>
      </c>
      <c r="I551" s="1" t="s">
        <v>1866</v>
      </c>
      <c r="J551" s="1">
        <v>111.0</v>
      </c>
      <c r="K551" s="3">
        <f t="shared" si="1"/>
        <v>0.00009259259259</v>
      </c>
      <c r="L551" s="1">
        <f t="shared" si="2"/>
        <v>888</v>
      </c>
      <c r="M551" s="1">
        <f t="shared" si="3"/>
        <v>111</v>
      </c>
      <c r="N551" s="1">
        <f t="shared" si="4"/>
        <v>8</v>
      </c>
      <c r="O551" s="3">
        <f>K551-RTOS_ON_TX!K551</f>
        <v>0.00003472222222</v>
      </c>
    </row>
    <row r="552" ht="15.75" customHeight="1">
      <c r="A552" s="20">
        <v>45464.0</v>
      </c>
      <c r="B552" s="3">
        <v>0.4492245370370371</v>
      </c>
      <c r="C552" s="1" t="s">
        <v>1869</v>
      </c>
      <c r="D552" s="1" t="s">
        <v>21079</v>
      </c>
      <c r="E552" s="1" t="s">
        <v>2553</v>
      </c>
      <c r="F552" s="1" t="s">
        <v>1973</v>
      </c>
      <c r="G552" s="1" t="s">
        <v>13997</v>
      </c>
      <c r="H552" s="1" t="s">
        <v>1708</v>
      </c>
      <c r="I552" s="1" t="s">
        <v>21064</v>
      </c>
      <c r="J552" s="1">
        <v>111.0</v>
      </c>
      <c r="K552" s="3">
        <f t="shared" si="1"/>
        <v>0.00009259259259</v>
      </c>
      <c r="L552" s="1">
        <f t="shared" si="2"/>
        <v>888</v>
      </c>
      <c r="M552" s="1">
        <f t="shared" si="3"/>
        <v>111</v>
      </c>
      <c r="N552" s="1">
        <f t="shared" si="4"/>
        <v>8</v>
      </c>
      <c r="O552" s="3">
        <f>K552-RTOS_ON_TX!K552</f>
        <v>0.00003472222222</v>
      </c>
    </row>
    <row r="553" ht="15.75" customHeight="1">
      <c r="A553" s="20">
        <v>45464.0</v>
      </c>
      <c r="B553" s="3">
        <v>0.44931712962962966</v>
      </c>
      <c r="C553" s="1" t="s">
        <v>14842</v>
      </c>
      <c r="D553" s="1" t="s">
        <v>13256</v>
      </c>
      <c r="E553" s="1" t="s">
        <v>3001</v>
      </c>
      <c r="F553" s="1" t="s">
        <v>21036</v>
      </c>
      <c r="G553" s="1" t="s">
        <v>14843</v>
      </c>
      <c r="H553" s="1" t="s">
        <v>1722</v>
      </c>
      <c r="I553" s="1" t="s">
        <v>5807</v>
      </c>
      <c r="J553" s="1">
        <v>111.0</v>
      </c>
      <c r="K553" s="3">
        <f t="shared" si="1"/>
        <v>0.00009259259259</v>
      </c>
      <c r="L553" s="1">
        <f t="shared" si="2"/>
        <v>888</v>
      </c>
      <c r="M553" s="1">
        <f t="shared" si="3"/>
        <v>111</v>
      </c>
      <c r="N553" s="1">
        <f t="shared" si="4"/>
        <v>8</v>
      </c>
      <c r="O553" s="3">
        <f>K553-RTOS_ON_TX!K553</f>
        <v>0.00003472222222</v>
      </c>
    </row>
    <row r="554" ht="15.75" customHeight="1">
      <c r="A554" s="20">
        <v>45464.0</v>
      </c>
      <c r="B554" s="3">
        <v>0.4494097222222222</v>
      </c>
      <c r="C554" s="1" t="s">
        <v>21028</v>
      </c>
      <c r="D554" s="1" t="s">
        <v>2078</v>
      </c>
      <c r="E554" s="1" t="s">
        <v>2079</v>
      </c>
      <c r="F554" s="1" t="s">
        <v>1868</v>
      </c>
      <c r="G554" s="1" t="s">
        <v>2080</v>
      </c>
      <c r="H554" s="1" t="s">
        <v>1783</v>
      </c>
      <c r="I554" s="1" t="s">
        <v>2645</v>
      </c>
      <c r="J554" s="1">
        <v>111.0</v>
      </c>
      <c r="K554" s="3">
        <f t="shared" si="1"/>
        <v>0.0001041666667</v>
      </c>
      <c r="L554" s="1">
        <f t="shared" si="2"/>
        <v>888</v>
      </c>
      <c r="M554" s="1">
        <f t="shared" si="3"/>
        <v>98.66666667</v>
      </c>
      <c r="N554" s="1">
        <f t="shared" si="4"/>
        <v>9</v>
      </c>
      <c r="O554" s="3">
        <f>K554-RTOS_ON_TX!K554</f>
        <v>0.0000462962963</v>
      </c>
    </row>
    <row r="555" ht="15.75" customHeight="1">
      <c r="A555" s="20">
        <v>45464.0</v>
      </c>
      <c r="B555" s="3">
        <v>0.44951388888888894</v>
      </c>
      <c r="C555" s="1" t="s">
        <v>1980</v>
      </c>
      <c r="D555" s="1" t="s">
        <v>13449</v>
      </c>
      <c r="E555" s="1" t="s">
        <v>2458</v>
      </c>
      <c r="F555" s="1" t="s">
        <v>21036</v>
      </c>
      <c r="G555" s="1" t="s">
        <v>1952</v>
      </c>
      <c r="H555" s="1" t="s">
        <v>1722</v>
      </c>
      <c r="I555" s="1" t="s">
        <v>1886</v>
      </c>
      <c r="J555" s="1">
        <v>111.0</v>
      </c>
      <c r="K555" s="3">
        <f t="shared" si="1"/>
        <v>0.00009259259259</v>
      </c>
      <c r="L555" s="1">
        <f t="shared" si="2"/>
        <v>888</v>
      </c>
      <c r="M555" s="1">
        <f t="shared" si="3"/>
        <v>111</v>
      </c>
      <c r="N555" s="1">
        <f t="shared" si="4"/>
        <v>8</v>
      </c>
      <c r="O555" s="3">
        <f>K555-RTOS_ON_TX!K555</f>
        <v>0.00003472222222</v>
      </c>
    </row>
    <row r="556" ht="15.75" customHeight="1">
      <c r="A556" s="20">
        <v>45464.0</v>
      </c>
      <c r="B556" s="3">
        <v>0.44960648148148147</v>
      </c>
      <c r="C556" s="1" t="s">
        <v>2080</v>
      </c>
      <c r="D556" s="1" t="s">
        <v>21079</v>
      </c>
      <c r="E556" s="1" t="s">
        <v>3015</v>
      </c>
      <c r="F556" s="1" t="s">
        <v>1973</v>
      </c>
      <c r="G556" s="1" t="s">
        <v>14815</v>
      </c>
      <c r="H556" s="1" t="s">
        <v>21042</v>
      </c>
      <c r="I556" s="1" t="s">
        <v>5800</v>
      </c>
      <c r="J556" s="1">
        <v>111.0</v>
      </c>
      <c r="K556" s="3">
        <f t="shared" si="1"/>
        <v>0.00009259259259</v>
      </c>
      <c r="L556" s="1">
        <f t="shared" si="2"/>
        <v>888</v>
      </c>
      <c r="M556" s="1">
        <f t="shared" si="3"/>
        <v>111</v>
      </c>
      <c r="N556" s="1">
        <f t="shared" si="4"/>
        <v>8</v>
      </c>
      <c r="O556" s="3">
        <f>K556-RTOS_ON_TX!K556</f>
        <v>0.00003472222222</v>
      </c>
    </row>
    <row r="557" ht="15.75" customHeight="1">
      <c r="A557" s="20">
        <v>45464.0</v>
      </c>
      <c r="B557" s="3">
        <v>0.44969907407407406</v>
      </c>
      <c r="C557" s="1" t="s">
        <v>1778</v>
      </c>
      <c r="D557" s="1" t="s">
        <v>1779</v>
      </c>
      <c r="E557" s="1" t="s">
        <v>1780</v>
      </c>
      <c r="F557" s="1" t="s">
        <v>1781</v>
      </c>
      <c r="G557" s="1" t="s">
        <v>1782</v>
      </c>
      <c r="H557" s="1" t="s">
        <v>1783</v>
      </c>
      <c r="I557" s="1" t="s">
        <v>1993</v>
      </c>
      <c r="J557" s="1">
        <v>111.0</v>
      </c>
      <c r="K557" s="3">
        <f t="shared" si="1"/>
        <v>0.00009259259259</v>
      </c>
      <c r="L557" s="1">
        <f t="shared" si="2"/>
        <v>888</v>
      </c>
      <c r="M557" s="1">
        <f t="shared" si="3"/>
        <v>111</v>
      </c>
      <c r="N557" s="1">
        <f t="shared" si="4"/>
        <v>8</v>
      </c>
      <c r="O557" s="3">
        <f>K557-RTOS_ON_TX!K557</f>
        <v>0.00003472222222</v>
      </c>
    </row>
    <row r="558" ht="15.75" customHeight="1">
      <c r="A558" s="20">
        <v>45464.0</v>
      </c>
      <c r="B558" s="3">
        <v>0.44979166666666665</v>
      </c>
      <c r="C558" s="1" t="s">
        <v>14024</v>
      </c>
      <c r="D558" s="1" t="s">
        <v>2147</v>
      </c>
      <c r="E558" s="1" t="s">
        <v>3041</v>
      </c>
      <c r="F558" s="1" t="s">
        <v>21036</v>
      </c>
      <c r="G558" s="1" t="s">
        <v>14337</v>
      </c>
      <c r="H558" s="1" t="s">
        <v>1722</v>
      </c>
      <c r="I558" s="1" t="s">
        <v>2877</v>
      </c>
      <c r="J558" s="1">
        <v>111.0</v>
      </c>
      <c r="K558" s="3">
        <f t="shared" si="1"/>
        <v>0.00009259259259</v>
      </c>
      <c r="L558" s="1">
        <f t="shared" si="2"/>
        <v>888</v>
      </c>
      <c r="M558" s="1">
        <f t="shared" si="3"/>
        <v>111</v>
      </c>
      <c r="N558" s="1">
        <f t="shared" si="4"/>
        <v>8</v>
      </c>
      <c r="O558" s="3">
        <f>K558-RTOS_ON_TX!K558</f>
        <v>0.00003472222222</v>
      </c>
    </row>
    <row r="559" ht="15.75" customHeight="1">
      <c r="A559" s="20">
        <v>45464.0</v>
      </c>
      <c r="B559" s="3">
        <v>0.4498842592592593</v>
      </c>
      <c r="C559" s="1" t="s">
        <v>2248</v>
      </c>
      <c r="D559" s="1" t="s">
        <v>1866</v>
      </c>
      <c r="E559" s="1" t="s">
        <v>1987</v>
      </c>
      <c r="F559" s="1" t="s">
        <v>1868</v>
      </c>
      <c r="G559" s="1" t="s">
        <v>2474</v>
      </c>
      <c r="H559" s="1" t="s">
        <v>1783</v>
      </c>
      <c r="I559" s="1" t="s">
        <v>3090</v>
      </c>
      <c r="J559" s="1">
        <v>111.0</v>
      </c>
      <c r="K559" s="3">
        <f t="shared" si="1"/>
        <v>0.0001157407407</v>
      </c>
      <c r="L559" s="1">
        <f t="shared" si="2"/>
        <v>888</v>
      </c>
      <c r="M559" s="1">
        <f t="shared" si="3"/>
        <v>88.8</v>
      </c>
      <c r="N559" s="1">
        <f t="shared" si="4"/>
        <v>10</v>
      </c>
      <c r="O559" s="3">
        <f>K559-RTOS_ON_TX!K559</f>
        <v>0.00005787037037</v>
      </c>
    </row>
    <row r="560" ht="15.75" customHeight="1">
      <c r="A560" s="20">
        <v>45464.0</v>
      </c>
      <c r="B560" s="3">
        <v>0.45</v>
      </c>
      <c r="C560" s="1" t="s">
        <v>1703</v>
      </c>
      <c r="D560" s="1" t="s">
        <v>1704</v>
      </c>
      <c r="E560" s="1" t="s">
        <v>1705</v>
      </c>
      <c r="F560" s="1" t="s">
        <v>1706</v>
      </c>
      <c r="G560" s="1" t="s">
        <v>1707</v>
      </c>
      <c r="H560" s="1" t="s">
        <v>1708</v>
      </c>
      <c r="I560" s="1" t="s">
        <v>2093</v>
      </c>
      <c r="J560" s="1">
        <v>111.0</v>
      </c>
      <c r="K560" s="3">
        <f t="shared" si="1"/>
        <v>0.00009259259259</v>
      </c>
      <c r="L560" s="1">
        <f t="shared" si="2"/>
        <v>888</v>
      </c>
      <c r="M560" s="1">
        <f t="shared" si="3"/>
        <v>111</v>
      </c>
      <c r="N560" s="1">
        <f t="shared" si="4"/>
        <v>8</v>
      </c>
      <c r="O560" s="3">
        <f>K560-RTOS_ON_TX!K560</f>
        <v>0.00003472222222</v>
      </c>
    </row>
    <row r="561" ht="15.75" customHeight="1">
      <c r="A561" s="20">
        <v>45464.0</v>
      </c>
      <c r="B561" s="3">
        <v>0.45009259259259254</v>
      </c>
      <c r="C561" s="1" t="s">
        <v>1869</v>
      </c>
      <c r="D561" s="1" t="s">
        <v>21079</v>
      </c>
      <c r="E561" s="1" t="s">
        <v>2553</v>
      </c>
      <c r="F561" s="1" t="s">
        <v>1973</v>
      </c>
      <c r="G561" s="1" t="s">
        <v>13997</v>
      </c>
      <c r="H561" s="1" t="s">
        <v>1708</v>
      </c>
      <c r="I561" s="1" t="s">
        <v>2864</v>
      </c>
      <c r="J561" s="1">
        <v>111.0</v>
      </c>
      <c r="K561" s="3">
        <f t="shared" si="1"/>
        <v>0.001122685185</v>
      </c>
      <c r="L561" s="1">
        <f t="shared" si="2"/>
        <v>888</v>
      </c>
      <c r="M561" s="1">
        <f t="shared" si="3"/>
        <v>9.154639175</v>
      </c>
      <c r="N561" s="1">
        <f t="shared" si="4"/>
        <v>97</v>
      </c>
      <c r="O561" s="3">
        <f>K561-RTOS_ON_TX!K561</f>
        <v>0.001064814815</v>
      </c>
    </row>
    <row r="562" ht="15.75" customHeight="1">
      <c r="A562" s="20">
        <v>45464.0</v>
      </c>
      <c r="B562" s="3">
        <v>0.4512152777777778</v>
      </c>
      <c r="C562" s="1" t="s">
        <v>3977</v>
      </c>
      <c r="D562" s="1" t="s">
        <v>1900</v>
      </c>
      <c r="E562" s="1" t="s">
        <v>1901</v>
      </c>
      <c r="F562" s="1" t="s">
        <v>1752</v>
      </c>
      <c r="G562" s="1" t="s">
        <v>1902</v>
      </c>
      <c r="H562" s="1" t="s">
        <v>1683</v>
      </c>
      <c r="I562" s="1" t="s">
        <v>2615</v>
      </c>
      <c r="J562" s="1">
        <v>111.0</v>
      </c>
      <c r="K562" s="3">
        <f t="shared" si="1"/>
        <v>0.00009259259259</v>
      </c>
      <c r="L562" s="1">
        <f t="shared" si="2"/>
        <v>888</v>
      </c>
      <c r="M562" s="1">
        <f t="shared" si="3"/>
        <v>111</v>
      </c>
      <c r="N562" s="1">
        <f t="shared" si="4"/>
        <v>8</v>
      </c>
      <c r="O562" s="3">
        <f>K562-RTOS_ON_TX!K562</f>
        <v>0.00003472222222</v>
      </c>
    </row>
    <row r="563" ht="15.75" customHeight="1">
      <c r="A563" s="20">
        <v>45464.0</v>
      </c>
      <c r="B563" s="3">
        <v>0.45130787037037035</v>
      </c>
      <c r="C563" s="1" t="s">
        <v>2000</v>
      </c>
      <c r="D563" s="1" t="s">
        <v>1900</v>
      </c>
      <c r="E563" s="1" t="s">
        <v>2123</v>
      </c>
      <c r="F563" s="1" t="s">
        <v>1752</v>
      </c>
      <c r="G563" s="1" t="s">
        <v>2124</v>
      </c>
      <c r="H563" s="1" t="s">
        <v>1683</v>
      </c>
      <c r="I563" s="1" t="s">
        <v>7524</v>
      </c>
      <c r="J563" s="1">
        <v>111.0</v>
      </c>
      <c r="K563" s="3">
        <f t="shared" si="1"/>
        <v>0.00009259259259</v>
      </c>
      <c r="L563" s="1">
        <f t="shared" si="2"/>
        <v>888</v>
      </c>
      <c r="M563" s="1">
        <f t="shared" si="3"/>
        <v>111</v>
      </c>
      <c r="N563" s="1">
        <f t="shared" si="4"/>
        <v>8</v>
      </c>
      <c r="O563" s="3">
        <f>K563-RTOS_ON_TX!K563</f>
        <v>0.00003472222222</v>
      </c>
    </row>
    <row r="564" ht="15.75" customHeight="1">
      <c r="A564" s="20">
        <v>45464.0</v>
      </c>
      <c r="B564" s="3">
        <v>0.45140046296296293</v>
      </c>
      <c r="C564" s="1" t="s">
        <v>2129</v>
      </c>
      <c r="D564" s="1" t="s">
        <v>1946</v>
      </c>
      <c r="E564" s="1" t="s">
        <v>2099</v>
      </c>
      <c r="F564" s="1" t="s">
        <v>1722</v>
      </c>
      <c r="G564" s="1" t="s">
        <v>21031</v>
      </c>
      <c r="H564" s="1" t="s">
        <v>1733</v>
      </c>
      <c r="I564" s="1" t="s">
        <v>1830</v>
      </c>
      <c r="J564" s="1">
        <v>111.0</v>
      </c>
      <c r="K564" s="3">
        <f t="shared" si="1"/>
        <v>0.00009259259259</v>
      </c>
      <c r="L564" s="1">
        <f t="shared" si="2"/>
        <v>888</v>
      </c>
      <c r="M564" s="1">
        <f t="shared" si="3"/>
        <v>111</v>
      </c>
      <c r="N564" s="1">
        <f t="shared" si="4"/>
        <v>8</v>
      </c>
      <c r="O564" s="3">
        <f>K564-RTOS_ON_TX!K564</f>
        <v>0.00003472222222</v>
      </c>
    </row>
    <row r="565" ht="15.75" customHeight="1">
      <c r="A565" s="20">
        <v>45464.0</v>
      </c>
      <c r="B565" s="3">
        <v>0.4514930555555556</v>
      </c>
      <c r="C565" s="1" t="s">
        <v>1749</v>
      </c>
      <c r="D565" s="1" t="s">
        <v>1750</v>
      </c>
      <c r="E565" s="1" t="s">
        <v>1751</v>
      </c>
      <c r="F565" s="1" t="s">
        <v>1752</v>
      </c>
      <c r="G565" s="1" t="s">
        <v>1980</v>
      </c>
      <c r="H565" s="1" t="s">
        <v>1743</v>
      </c>
      <c r="I565" s="1" t="s">
        <v>7226</v>
      </c>
      <c r="J565" s="1">
        <v>111.0</v>
      </c>
      <c r="K565" s="3">
        <f t="shared" si="1"/>
        <v>0.00009259259259</v>
      </c>
      <c r="L565" s="1">
        <f t="shared" si="2"/>
        <v>888</v>
      </c>
      <c r="M565" s="1">
        <f t="shared" si="3"/>
        <v>111</v>
      </c>
      <c r="N565" s="1">
        <f t="shared" si="4"/>
        <v>8</v>
      </c>
      <c r="O565" s="3">
        <f>K565-RTOS_ON_TX!K565</f>
        <v>0.00003472222222</v>
      </c>
    </row>
    <row r="566" ht="15.75" customHeight="1">
      <c r="A566" s="20">
        <v>45464.0</v>
      </c>
      <c r="B566" s="3">
        <v>0.45158564814814817</v>
      </c>
      <c r="C566" s="1" t="s">
        <v>2923</v>
      </c>
      <c r="D566" s="1" t="s">
        <v>21034</v>
      </c>
      <c r="E566" s="1" t="s">
        <v>21035</v>
      </c>
      <c r="F566" s="1" t="s">
        <v>1695</v>
      </c>
      <c r="G566" s="1" t="s">
        <v>14056</v>
      </c>
      <c r="H566" s="1" t="s">
        <v>1697</v>
      </c>
      <c r="I566" s="1" t="s">
        <v>14936</v>
      </c>
      <c r="J566" s="1">
        <v>111.0</v>
      </c>
      <c r="K566" s="3">
        <f t="shared" si="1"/>
        <v>0.00009259259259</v>
      </c>
      <c r="L566" s="1">
        <f t="shared" si="2"/>
        <v>888</v>
      </c>
      <c r="M566" s="1">
        <f t="shared" si="3"/>
        <v>111</v>
      </c>
      <c r="N566" s="1">
        <f t="shared" si="4"/>
        <v>8</v>
      </c>
      <c r="O566" s="3">
        <f>K566-RTOS_ON_TX!K566</f>
        <v>0.00003472222222</v>
      </c>
    </row>
    <row r="567" ht="15.75" customHeight="1">
      <c r="A567" s="20">
        <v>45464.0</v>
      </c>
      <c r="B567" s="3">
        <v>0.45167824074074076</v>
      </c>
      <c r="C567" s="1" t="s">
        <v>1749</v>
      </c>
      <c r="D567" s="1" t="s">
        <v>1750</v>
      </c>
      <c r="E567" s="1" t="s">
        <v>1751</v>
      </c>
      <c r="F567" s="1" t="s">
        <v>1752</v>
      </c>
      <c r="G567" s="1" t="s">
        <v>1980</v>
      </c>
      <c r="H567" s="1" t="s">
        <v>1743</v>
      </c>
      <c r="I567" s="1" t="s">
        <v>1709</v>
      </c>
      <c r="J567" s="1">
        <v>111.0</v>
      </c>
      <c r="K567" s="3">
        <f t="shared" si="1"/>
        <v>0.00009259259259</v>
      </c>
      <c r="L567" s="1">
        <f t="shared" si="2"/>
        <v>888</v>
      </c>
      <c r="M567" s="1">
        <f t="shared" si="3"/>
        <v>111</v>
      </c>
      <c r="N567" s="1">
        <f t="shared" si="4"/>
        <v>8</v>
      </c>
      <c r="O567" s="3">
        <f>K567-RTOS_ON_TX!K567</f>
        <v>0.00003472222222</v>
      </c>
    </row>
    <row r="568" ht="15.75" customHeight="1">
      <c r="A568" s="20">
        <v>45464.0</v>
      </c>
      <c r="B568" s="3">
        <v>0.4517708333333333</v>
      </c>
      <c r="C568" s="1" t="s">
        <v>2480</v>
      </c>
      <c r="D568" s="1" t="s">
        <v>1679</v>
      </c>
      <c r="E568" s="1" t="s">
        <v>1789</v>
      </c>
      <c r="F568" s="1" t="s">
        <v>1681</v>
      </c>
      <c r="G568" s="1" t="s">
        <v>1790</v>
      </c>
      <c r="H568" s="1" t="s">
        <v>1697</v>
      </c>
      <c r="I568" s="1" t="s">
        <v>1824</v>
      </c>
      <c r="J568" s="1">
        <v>111.0</v>
      </c>
      <c r="K568" s="3">
        <f t="shared" si="1"/>
        <v>0.00009259259259</v>
      </c>
      <c r="L568" s="1">
        <f t="shared" si="2"/>
        <v>888</v>
      </c>
      <c r="M568" s="1">
        <f t="shared" si="3"/>
        <v>111</v>
      </c>
      <c r="N568" s="1">
        <f t="shared" si="4"/>
        <v>8</v>
      </c>
      <c r="O568" s="3">
        <f>K568-RTOS_ON_TX!K568</f>
        <v>0.00003472222222</v>
      </c>
    </row>
    <row r="569" ht="15.75" customHeight="1">
      <c r="A569" s="20">
        <v>45464.0</v>
      </c>
      <c r="B569" s="3">
        <v>0.45186342592592593</v>
      </c>
      <c r="C569" s="1" t="s">
        <v>1844</v>
      </c>
      <c r="D569" s="1" t="s">
        <v>1750</v>
      </c>
      <c r="E569" s="1" t="s">
        <v>21054</v>
      </c>
      <c r="F569" s="1" t="s">
        <v>1752</v>
      </c>
      <c r="G569" s="1" t="s">
        <v>21105</v>
      </c>
      <c r="H569" s="1" t="s">
        <v>1743</v>
      </c>
      <c r="I569" s="1" t="s">
        <v>14816</v>
      </c>
      <c r="J569" s="1">
        <v>111.0</v>
      </c>
      <c r="K569" s="3">
        <f t="shared" si="1"/>
        <v>0.00009259259259</v>
      </c>
      <c r="L569" s="1">
        <f t="shared" si="2"/>
        <v>888</v>
      </c>
      <c r="M569" s="1">
        <f t="shared" si="3"/>
        <v>111</v>
      </c>
      <c r="N569" s="1">
        <f t="shared" si="4"/>
        <v>8</v>
      </c>
      <c r="O569" s="3">
        <f>K569-RTOS_ON_TX!K569</f>
        <v>0.00003472222222</v>
      </c>
    </row>
    <row r="570" ht="15.75" customHeight="1">
      <c r="A570" s="20">
        <v>45464.0</v>
      </c>
      <c r="B570" s="3">
        <v>0.4519560185185185</v>
      </c>
      <c r="C570" s="1" t="s">
        <v>3977</v>
      </c>
      <c r="D570" s="1" t="s">
        <v>1900</v>
      </c>
      <c r="E570" s="1" t="s">
        <v>1901</v>
      </c>
      <c r="F570" s="1" t="s">
        <v>1752</v>
      </c>
      <c r="G570" s="1" t="s">
        <v>1902</v>
      </c>
      <c r="H570" s="1" t="s">
        <v>1683</v>
      </c>
      <c r="I570" s="1" t="s">
        <v>13402</v>
      </c>
      <c r="J570" s="1">
        <v>111.0</v>
      </c>
      <c r="K570" s="3">
        <f t="shared" si="1"/>
        <v>0.00009259259259</v>
      </c>
      <c r="L570" s="1">
        <f t="shared" si="2"/>
        <v>888</v>
      </c>
      <c r="M570" s="1">
        <f t="shared" si="3"/>
        <v>111</v>
      </c>
      <c r="N570" s="1">
        <f t="shared" si="4"/>
        <v>8</v>
      </c>
      <c r="O570" s="3">
        <f>K570-RTOS_ON_TX!K570</f>
        <v>0.00003472222222</v>
      </c>
    </row>
    <row r="571" ht="15.75" customHeight="1">
      <c r="A571" s="20">
        <v>45464.0</v>
      </c>
      <c r="B571" s="3">
        <v>0.4520486111111111</v>
      </c>
      <c r="C571" s="1" t="s">
        <v>1678</v>
      </c>
      <c r="D571" s="1" t="s">
        <v>1679</v>
      </c>
      <c r="E571" s="1" t="s">
        <v>1680</v>
      </c>
      <c r="F571" s="1" t="s">
        <v>1681</v>
      </c>
      <c r="G571" s="1" t="s">
        <v>1682</v>
      </c>
      <c r="H571" s="1" t="s">
        <v>1683</v>
      </c>
      <c r="I571" s="1" t="s">
        <v>1971</v>
      </c>
      <c r="J571" s="1">
        <v>111.0</v>
      </c>
      <c r="K571" s="3">
        <f t="shared" si="1"/>
        <v>0.0001041666667</v>
      </c>
      <c r="L571" s="1">
        <f t="shared" si="2"/>
        <v>888</v>
      </c>
      <c r="M571" s="1">
        <f t="shared" si="3"/>
        <v>98.66666667</v>
      </c>
      <c r="N571" s="1">
        <f t="shared" si="4"/>
        <v>9</v>
      </c>
      <c r="O571" s="3">
        <f>K571-RTOS_ON_TX!K571</f>
        <v>0.0000462962963</v>
      </c>
    </row>
    <row r="572" ht="15.75" customHeight="1">
      <c r="A572" s="20">
        <v>45464.0</v>
      </c>
      <c r="B572" s="3">
        <v>0.4521527777777778</v>
      </c>
      <c r="C572" s="1" t="s">
        <v>1899</v>
      </c>
      <c r="D572" s="1" t="s">
        <v>2155</v>
      </c>
      <c r="E572" s="1" t="s">
        <v>3436</v>
      </c>
      <c r="F572" s="1" t="s">
        <v>1681</v>
      </c>
      <c r="G572" s="1" t="s">
        <v>14024</v>
      </c>
      <c r="H572" s="1" t="s">
        <v>1683</v>
      </c>
      <c r="I572" s="1" t="s">
        <v>13359</v>
      </c>
      <c r="J572" s="1">
        <v>111.0</v>
      </c>
      <c r="K572" s="3">
        <f t="shared" si="1"/>
        <v>0.00009259259259</v>
      </c>
      <c r="L572" s="1">
        <f t="shared" si="2"/>
        <v>888</v>
      </c>
      <c r="M572" s="1">
        <f t="shared" si="3"/>
        <v>111</v>
      </c>
      <c r="N572" s="1">
        <f t="shared" si="4"/>
        <v>8</v>
      </c>
      <c r="O572" s="3">
        <f>K572-RTOS_ON_TX!K572</f>
        <v>0.00003472222222</v>
      </c>
    </row>
    <row r="573" ht="15.75" customHeight="1">
      <c r="A573" s="20">
        <v>45464.0</v>
      </c>
      <c r="B573" s="3">
        <v>0.4522453703703704</v>
      </c>
      <c r="C573" s="1" t="s">
        <v>1899</v>
      </c>
      <c r="D573" s="1" t="s">
        <v>2155</v>
      </c>
      <c r="E573" s="1" t="s">
        <v>3436</v>
      </c>
      <c r="F573" s="1" t="s">
        <v>1681</v>
      </c>
      <c r="G573" s="1" t="s">
        <v>14024</v>
      </c>
      <c r="H573" s="1" t="s">
        <v>1683</v>
      </c>
      <c r="I573" s="1" t="s">
        <v>21046</v>
      </c>
      <c r="J573" s="1">
        <v>111.0</v>
      </c>
      <c r="K573" s="3">
        <f t="shared" si="1"/>
        <v>0.00009259259259</v>
      </c>
      <c r="L573" s="1">
        <f t="shared" si="2"/>
        <v>888</v>
      </c>
      <c r="M573" s="1">
        <f t="shared" si="3"/>
        <v>111</v>
      </c>
      <c r="N573" s="1">
        <f t="shared" si="4"/>
        <v>8</v>
      </c>
      <c r="O573" s="3">
        <f>K573-RTOS_ON_TX!K573</f>
        <v>0.00003472222222</v>
      </c>
    </row>
    <row r="574" ht="15.75" customHeight="1">
      <c r="A574" s="20">
        <v>45464.0</v>
      </c>
      <c r="B574" s="3">
        <v>0.45233796296296297</v>
      </c>
      <c r="C574" s="1" t="s">
        <v>2480</v>
      </c>
      <c r="D574" s="1" t="s">
        <v>1679</v>
      </c>
      <c r="E574" s="1" t="s">
        <v>1789</v>
      </c>
      <c r="F574" s="1" t="s">
        <v>1681</v>
      </c>
      <c r="G574" s="1" t="s">
        <v>1790</v>
      </c>
      <c r="H574" s="1" t="s">
        <v>1697</v>
      </c>
      <c r="I574" s="1" t="s">
        <v>6348</v>
      </c>
      <c r="J574" s="1">
        <v>111.0</v>
      </c>
      <c r="K574" s="3">
        <f t="shared" si="1"/>
        <v>0.0001041666667</v>
      </c>
      <c r="L574" s="1">
        <f t="shared" si="2"/>
        <v>888</v>
      </c>
      <c r="M574" s="1">
        <f t="shared" si="3"/>
        <v>98.66666667</v>
      </c>
      <c r="N574" s="1">
        <f t="shared" si="4"/>
        <v>9</v>
      </c>
      <c r="O574" s="3">
        <f>K574-RTOS_ON_TX!K574</f>
        <v>0.00003472222222</v>
      </c>
    </row>
    <row r="575" ht="15.75" customHeight="1">
      <c r="A575" s="20">
        <v>45464.0</v>
      </c>
      <c r="B575" s="3">
        <v>0.45244212962962965</v>
      </c>
      <c r="C575" s="1" t="s">
        <v>1892</v>
      </c>
      <c r="D575" s="1" t="s">
        <v>1704</v>
      </c>
      <c r="E575" s="1" t="s">
        <v>1893</v>
      </c>
      <c r="F575" s="1" t="s">
        <v>1706</v>
      </c>
      <c r="G575" s="1" t="s">
        <v>1894</v>
      </c>
      <c r="H575" s="1" t="s">
        <v>1743</v>
      </c>
      <c r="I575" s="1" t="s">
        <v>2086</v>
      </c>
      <c r="J575" s="1">
        <v>111.0</v>
      </c>
      <c r="K575" s="3">
        <f t="shared" si="1"/>
        <v>0.00009259259259</v>
      </c>
      <c r="L575" s="1">
        <f t="shared" si="2"/>
        <v>888</v>
      </c>
      <c r="M575" s="1">
        <f t="shared" si="3"/>
        <v>111</v>
      </c>
      <c r="N575" s="1">
        <f t="shared" si="4"/>
        <v>8</v>
      </c>
      <c r="O575" s="3">
        <f>K575-RTOS_ON_TX!K575</f>
        <v>0.00003472222222</v>
      </c>
    </row>
    <row r="576" ht="15.75" customHeight="1">
      <c r="A576" s="20">
        <v>45464.0</v>
      </c>
      <c r="B576" s="3">
        <v>0.45253472222222224</v>
      </c>
      <c r="C576" s="1" t="s">
        <v>2138</v>
      </c>
      <c r="D576" s="1" t="s">
        <v>1811</v>
      </c>
      <c r="E576" s="1" t="s">
        <v>21033</v>
      </c>
      <c r="F576" s="1" t="s">
        <v>1781</v>
      </c>
      <c r="G576" s="1" t="s">
        <v>1885</v>
      </c>
      <c r="H576" s="1" t="s">
        <v>1723</v>
      </c>
      <c r="I576" s="1" t="s">
        <v>2155</v>
      </c>
      <c r="J576" s="1">
        <v>111.0</v>
      </c>
      <c r="K576" s="3">
        <f t="shared" si="1"/>
        <v>0.00009259259259</v>
      </c>
      <c r="L576" s="1">
        <f t="shared" si="2"/>
        <v>888</v>
      </c>
      <c r="M576" s="1">
        <f t="shared" si="3"/>
        <v>111</v>
      </c>
      <c r="N576" s="1">
        <f t="shared" si="4"/>
        <v>8</v>
      </c>
      <c r="O576" s="3">
        <f>K576-RTOS_ON_TX!K576</f>
        <v>0.00003472222222</v>
      </c>
    </row>
    <row r="577" ht="15.75" customHeight="1">
      <c r="A577" s="20">
        <v>45464.0</v>
      </c>
      <c r="B577" s="3">
        <v>0.45262731481481483</v>
      </c>
      <c r="C577" s="1" t="s">
        <v>1678</v>
      </c>
      <c r="D577" s="1" t="s">
        <v>1679</v>
      </c>
      <c r="E577" s="1" t="s">
        <v>1680</v>
      </c>
      <c r="F577" s="1" t="s">
        <v>1681</v>
      </c>
      <c r="G577" s="1" t="s">
        <v>1682</v>
      </c>
      <c r="H577" s="1" t="s">
        <v>1683</v>
      </c>
      <c r="I577" s="1" t="s">
        <v>7596</v>
      </c>
      <c r="J577" s="1">
        <v>111.0</v>
      </c>
      <c r="K577" s="3">
        <f t="shared" si="1"/>
        <v>0.00009259259259</v>
      </c>
      <c r="L577" s="1">
        <f t="shared" si="2"/>
        <v>888</v>
      </c>
      <c r="M577" s="1">
        <f t="shared" si="3"/>
        <v>111</v>
      </c>
      <c r="N577" s="1">
        <f t="shared" si="4"/>
        <v>8</v>
      </c>
      <c r="O577" s="3">
        <f>K577-RTOS_ON_TX!K577</f>
        <v>0.00003472222222</v>
      </c>
    </row>
    <row r="578" ht="15.75" customHeight="1">
      <c r="A578" s="20">
        <v>45464.0</v>
      </c>
      <c r="B578" s="3">
        <v>0.45271990740740736</v>
      </c>
      <c r="C578" s="1" t="s">
        <v>2233</v>
      </c>
      <c r="D578" s="1" t="s">
        <v>2155</v>
      </c>
      <c r="E578" s="1" t="s">
        <v>2156</v>
      </c>
      <c r="F578" s="1" t="s">
        <v>1681</v>
      </c>
      <c r="G578" s="1" t="s">
        <v>14842</v>
      </c>
      <c r="H578" s="1" t="s">
        <v>1683</v>
      </c>
      <c r="I578" s="1" t="s">
        <v>1754</v>
      </c>
      <c r="J578" s="1">
        <v>111.0</v>
      </c>
      <c r="K578" s="3">
        <f t="shared" si="1"/>
        <v>0.00009259259259</v>
      </c>
      <c r="L578" s="1">
        <f t="shared" si="2"/>
        <v>888</v>
      </c>
      <c r="M578" s="1">
        <f t="shared" si="3"/>
        <v>111</v>
      </c>
      <c r="N578" s="1">
        <f t="shared" si="4"/>
        <v>8</v>
      </c>
      <c r="O578" s="3">
        <f>K578-RTOS_ON_TX!K578</f>
        <v>0.00003472222222</v>
      </c>
    </row>
    <row r="579" ht="15.75" customHeight="1">
      <c r="A579" s="20">
        <v>45464.0</v>
      </c>
      <c r="B579" s="3">
        <v>0.4528125</v>
      </c>
      <c r="C579" s="1" t="s">
        <v>1879</v>
      </c>
      <c r="D579" s="1" t="s">
        <v>1704</v>
      </c>
      <c r="E579" s="1" t="s">
        <v>1741</v>
      </c>
      <c r="F579" s="1" t="s">
        <v>1706</v>
      </c>
      <c r="G579" s="1" t="s">
        <v>1880</v>
      </c>
      <c r="H579" s="1" t="s">
        <v>1743</v>
      </c>
      <c r="I579" s="1" t="s">
        <v>13352</v>
      </c>
      <c r="J579" s="1">
        <v>111.0</v>
      </c>
      <c r="K579" s="3">
        <f t="shared" si="1"/>
        <v>0.00009259259259</v>
      </c>
      <c r="L579" s="1">
        <f t="shared" si="2"/>
        <v>888</v>
      </c>
      <c r="M579" s="1">
        <f t="shared" si="3"/>
        <v>111</v>
      </c>
      <c r="N579" s="1">
        <f t="shared" si="4"/>
        <v>8</v>
      </c>
      <c r="O579" s="3">
        <f>K579-RTOS_ON_TX!K579</f>
        <v>0.00003472222222</v>
      </c>
    </row>
    <row r="580" ht="15.75" customHeight="1">
      <c r="A580" s="20">
        <v>45464.0</v>
      </c>
      <c r="B580" s="3">
        <v>0.4529050925925926</v>
      </c>
      <c r="C580" s="1" t="s">
        <v>1739</v>
      </c>
      <c r="D580" s="1" t="s">
        <v>1740</v>
      </c>
      <c r="E580" s="1" t="s">
        <v>1741</v>
      </c>
      <c r="F580" s="1" t="s">
        <v>1706</v>
      </c>
      <c r="G580" s="1" t="s">
        <v>1742</v>
      </c>
      <c r="H580" s="1" t="s">
        <v>1743</v>
      </c>
      <c r="I580" s="1" t="s">
        <v>5807</v>
      </c>
      <c r="J580" s="1">
        <v>111.0</v>
      </c>
      <c r="K580" s="3">
        <f t="shared" si="1"/>
        <v>0.00009259259259</v>
      </c>
      <c r="L580" s="1">
        <f t="shared" si="2"/>
        <v>888</v>
      </c>
      <c r="M580" s="1">
        <f t="shared" si="3"/>
        <v>111</v>
      </c>
      <c r="N580" s="1">
        <f t="shared" si="4"/>
        <v>8</v>
      </c>
      <c r="O580" s="3">
        <f>K580-RTOS_ON_TX!K580</f>
        <v>0.00003472222222</v>
      </c>
    </row>
    <row r="581" ht="15.75" customHeight="1">
      <c r="A581" s="20">
        <v>45464.0</v>
      </c>
      <c r="B581" s="3">
        <v>0.4529976851851852</v>
      </c>
      <c r="C581" s="1" t="s">
        <v>2233</v>
      </c>
      <c r="D581" s="1" t="s">
        <v>2155</v>
      </c>
      <c r="E581" s="1" t="s">
        <v>2156</v>
      </c>
      <c r="F581" s="1" t="s">
        <v>1681</v>
      </c>
      <c r="G581" s="1" t="s">
        <v>14842</v>
      </c>
      <c r="H581" s="1" t="s">
        <v>1683</v>
      </c>
      <c r="I581" s="1" t="s">
        <v>2808</v>
      </c>
      <c r="J581" s="1">
        <v>111.0</v>
      </c>
      <c r="K581" s="3">
        <f t="shared" si="1"/>
        <v>0.00009259259259</v>
      </c>
      <c r="L581" s="1">
        <f t="shared" si="2"/>
        <v>888</v>
      </c>
      <c r="M581" s="1">
        <f t="shared" si="3"/>
        <v>111</v>
      </c>
      <c r="N581" s="1">
        <f t="shared" si="4"/>
        <v>8</v>
      </c>
      <c r="O581" s="3">
        <f>K581-RTOS_ON_TX!K581</f>
        <v>0.00003472222222</v>
      </c>
    </row>
    <row r="582" ht="15.75" customHeight="1">
      <c r="A582" s="20">
        <v>45464.0</v>
      </c>
      <c r="B582" s="3">
        <v>0.45309027777777783</v>
      </c>
      <c r="C582" s="1" t="s">
        <v>1918</v>
      </c>
      <c r="D582" s="1" t="s">
        <v>1740</v>
      </c>
      <c r="E582" s="1" t="s">
        <v>2769</v>
      </c>
      <c r="F582" s="1" t="s">
        <v>1752</v>
      </c>
      <c r="G582" s="1" t="s">
        <v>14857</v>
      </c>
      <c r="H582" s="1" t="s">
        <v>1743</v>
      </c>
      <c r="I582" s="1" t="s">
        <v>1953</v>
      </c>
      <c r="J582" s="1">
        <v>111.0</v>
      </c>
      <c r="K582" s="3">
        <f t="shared" si="1"/>
        <v>0.0001041666667</v>
      </c>
      <c r="L582" s="1">
        <f t="shared" si="2"/>
        <v>888</v>
      </c>
      <c r="M582" s="1">
        <f t="shared" si="3"/>
        <v>98.66666667</v>
      </c>
      <c r="N582" s="1">
        <f t="shared" si="4"/>
        <v>9</v>
      </c>
      <c r="O582" s="3">
        <f>K582-RTOS_ON_TX!K582</f>
        <v>0.0000462962963</v>
      </c>
    </row>
    <row r="583" ht="15.75" customHeight="1">
      <c r="A583" s="20">
        <v>45464.0</v>
      </c>
      <c r="B583" s="3">
        <v>0.45319444444444446</v>
      </c>
      <c r="C583" s="1" t="s">
        <v>2000</v>
      </c>
      <c r="D583" s="1" t="s">
        <v>1900</v>
      </c>
      <c r="E583" s="1" t="s">
        <v>2123</v>
      </c>
      <c r="F583" s="1" t="s">
        <v>1752</v>
      </c>
      <c r="G583" s="1" t="s">
        <v>2124</v>
      </c>
      <c r="H583" s="1" t="s">
        <v>1683</v>
      </c>
      <c r="I583" s="1" t="s">
        <v>7524</v>
      </c>
      <c r="J583" s="1">
        <v>111.0</v>
      </c>
      <c r="K583" s="3">
        <f t="shared" si="1"/>
        <v>0.00009259259259</v>
      </c>
      <c r="L583" s="1">
        <f t="shared" si="2"/>
        <v>888</v>
      </c>
      <c r="M583" s="1">
        <f t="shared" si="3"/>
        <v>111</v>
      </c>
      <c r="N583" s="1">
        <f t="shared" si="4"/>
        <v>8</v>
      </c>
      <c r="O583" s="3">
        <f>K583-RTOS_ON_TX!K583</f>
        <v>0.00003472222222</v>
      </c>
    </row>
    <row r="584" ht="15.75" customHeight="1">
      <c r="A584" s="20">
        <v>45464.0</v>
      </c>
      <c r="B584" s="3">
        <v>0.45328703703703704</v>
      </c>
      <c r="C584" s="1" t="s">
        <v>1844</v>
      </c>
      <c r="D584" s="1" t="s">
        <v>1750</v>
      </c>
      <c r="E584" s="1" t="s">
        <v>21054</v>
      </c>
      <c r="F584" s="1" t="s">
        <v>1752</v>
      </c>
      <c r="G584" s="1" t="s">
        <v>21105</v>
      </c>
      <c r="H584" s="1" t="s">
        <v>1743</v>
      </c>
      <c r="I584" s="1" t="s">
        <v>5372</v>
      </c>
      <c r="J584" s="1">
        <v>111.0</v>
      </c>
      <c r="K584" s="3">
        <f t="shared" si="1"/>
        <v>0.00009259259259</v>
      </c>
      <c r="L584" s="1">
        <f t="shared" si="2"/>
        <v>888</v>
      </c>
      <c r="M584" s="1">
        <f t="shared" si="3"/>
        <v>111</v>
      </c>
      <c r="N584" s="1">
        <f t="shared" si="4"/>
        <v>8</v>
      </c>
      <c r="O584" s="3">
        <f>K584-RTOS_ON_TX!K584</f>
        <v>0.00003472222222</v>
      </c>
    </row>
    <row r="585" ht="15.75" customHeight="1">
      <c r="A585" s="20">
        <v>45464.0</v>
      </c>
      <c r="B585" s="3">
        <v>0.4533796296296296</v>
      </c>
      <c r="C585" s="1" t="s">
        <v>1869</v>
      </c>
      <c r="D585" s="1" t="s">
        <v>21079</v>
      </c>
      <c r="E585" s="1" t="s">
        <v>3015</v>
      </c>
      <c r="F585" s="1" t="s">
        <v>1973</v>
      </c>
      <c r="G585" s="1" t="s">
        <v>13997</v>
      </c>
      <c r="H585" s="1" t="s">
        <v>1708</v>
      </c>
      <c r="I585" s="1" t="s">
        <v>5807</v>
      </c>
      <c r="J585" s="1">
        <v>111.0</v>
      </c>
      <c r="K585" s="3">
        <f t="shared" si="1"/>
        <v>0.00009259259259</v>
      </c>
      <c r="L585" s="1">
        <f t="shared" si="2"/>
        <v>888</v>
      </c>
      <c r="M585" s="1">
        <f t="shared" si="3"/>
        <v>111</v>
      </c>
      <c r="N585" s="1">
        <f t="shared" si="4"/>
        <v>8</v>
      </c>
      <c r="O585" s="3">
        <f>K585-RTOS_ON_TX!K585</f>
        <v>0.00003472222222</v>
      </c>
    </row>
    <row r="586" ht="15.75" customHeight="1">
      <c r="A586" s="20">
        <v>45464.0</v>
      </c>
      <c r="B586" s="3">
        <v>0.4534722222222222</v>
      </c>
      <c r="C586" s="1" t="s">
        <v>2844</v>
      </c>
      <c r="D586" s="1" t="s">
        <v>1858</v>
      </c>
      <c r="E586" s="1" t="s">
        <v>1929</v>
      </c>
      <c r="F586" s="1" t="s">
        <v>1695</v>
      </c>
      <c r="G586" s="1" t="s">
        <v>1930</v>
      </c>
      <c r="H586" s="1" t="s">
        <v>1697</v>
      </c>
      <c r="I586" s="1" t="s">
        <v>1955</v>
      </c>
      <c r="J586" s="1">
        <v>111.0</v>
      </c>
      <c r="K586" s="3">
        <f t="shared" si="1"/>
        <v>0.00009259259259</v>
      </c>
      <c r="L586" s="1">
        <f t="shared" si="2"/>
        <v>888</v>
      </c>
      <c r="M586" s="1">
        <f t="shared" si="3"/>
        <v>111</v>
      </c>
      <c r="N586" s="1">
        <f t="shared" si="4"/>
        <v>8</v>
      </c>
      <c r="O586" s="3">
        <f>K586-RTOS_ON_TX!K586</f>
        <v>0.00003472222222</v>
      </c>
    </row>
    <row r="587" ht="15.75" customHeight="1">
      <c r="A587" s="20">
        <v>45464.0</v>
      </c>
      <c r="B587" s="3">
        <v>0.4535648148148148</v>
      </c>
      <c r="C587" s="1" t="s">
        <v>2005</v>
      </c>
      <c r="D587" s="1" t="s">
        <v>1779</v>
      </c>
      <c r="E587" s="1" t="s">
        <v>1780</v>
      </c>
      <c r="F587" s="1" t="s">
        <v>1781</v>
      </c>
      <c r="G587" s="1" t="s">
        <v>2007</v>
      </c>
      <c r="H587" s="1" t="s">
        <v>1783</v>
      </c>
      <c r="I587" s="1" t="s">
        <v>3359</v>
      </c>
      <c r="J587" s="1">
        <v>111.0</v>
      </c>
      <c r="K587" s="3">
        <f t="shared" si="1"/>
        <v>0.00009259259259</v>
      </c>
      <c r="L587" s="1">
        <f t="shared" si="2"/>
        <v>888</v>
      </c>
      <c r="M587" s="1">
        <f t="shared" si="3"/>
        <v>111</v>
      </c>
      <c r="N587" s="1">
        <f t="shared" si="4"/>
        <v>8</v>
      </c>
      <c r="O587" s="3">
        <f>K587-RTOS_ON_TX!K587</f>
        <v>0.00003472222222</v>
      </c>
    </row>
    <row r="588" ht="15.75" customHeight="1">
      <c r="A588" s="20">
        <v>45464.0</v>
      </c>
      <c r="B588" s="3">
        <v>0.4536574074074074</v>
      </c>
      <c r="C588" s="1" t="s">
        <v>1749</v>
      </c>
      <c r="D588" s="1" t="s">
        <v>1750</v>
      </c>
      <c r="E588" s="1" t="s">
        <v>1751</v>
      </c>
      <c r="F588" s="1" t="s">
        <v>1752</v>
      </c>
      <c r="G588" s="1" t="s">
        <v>1980</v>
      </c>
      <c r="H588" s="1" t="s">
        <v>1743</v>
      </c>
      <c r="I588" s="1" t="s">
        <v>2808</v>
      </c>
      <c r="J588" s="1">
        <v>111.0</v>
      </c>
      <c r="K588" s="3">
        <f t="shared" si="1"/>
        <v>0.00009259259259</v>
      </c>
      <c r="L588" s="1">
        <f t="shared" si="2"/>
        <v>888</v>
      </c>
      <c r="M588" s="1">
        <f t="shared" si="3"/>
        <v>111</v>
      </c>
      <c r="N588" s="1">
        <f t="shared" si="4"/>
        <v>8</v>
      </c>
      <c r="O588" s="3">
        <f>K588-RTOS_ON_TX!K588</f>
        <v>0.00003472222222</v>
      </c>
    </row>
    <row r="589" ht="15.75" customHeight="1">
      <c r="A589" s="20">
        <v>45464.0</v>
      </c>
      <c r="B589" s="3">
        <v>0.45375000000000004</v>
      </c>
      <c r="C589" s="1" t="s">
        <v>1918</v>
      </c>
      <c r="D589" s="1" t="s">
        <v>1740</v>
      </c>
      <c r="E589" s="1" t="s">
        <v>2769</v>
      </c>
      <c r="F589" s="1" t="s">
        <v>1752</v>
      </c>
      <c r="G589" s="1" t="s">
        <v>14857</v>
      </c>
      <c r="H589" s="1" t="s">
        <v>1743</v>
      </c>
      <c r="I589" s="1" t="s">
        <v>6348</v>
      </c>
      <c r="J589" s="1">
        <v>111.0</v>
      </c>
      <c r="K589" s="3">
        <f t="shared" si="1"/>
        <v>0.0004398148148</v>
      </c>
      <c r="L589" s="1">
        <f t="shared" si="2"/>
        <v>888</v>
      </c>
      <c r="M589" s="1">
        <f t="shared" si="3"/>
        <v>23.36842105</v>
      </c>
      <c r="N589" s="1">
        <f t="shared" si="4"/>
        <v>38</v>
      </c>
      <c r="O589" s="3">
        <f>K589-RTOS_ON_TX!K589</f>
        <v>0.0003819444444</v>
      </c>
    </row>
    <row r="590" ht="15.75" customHeight="1">
      <c r="A590" s="20">
        <v>45464.0</v>
      </c>
      <c r="B590" s="3">
        <v>0.45418981481481485</v>
      </c>
      <c r="C590" s="1" t="s">
        <v>2318</v>
      </c>
      <c r="D590" s="1" t="s">
        <v>1740</v>
      </c>
      <c r="E590" s="1" t="s">
        <v>2769</v>
      </c>
      <c r="F590" s="1" t="s">
        <v>1752</v>
      </c>
      <c r="G590" s="1" t="s">
        <v>1742</v>
      </c>
      <c r="H590" s="1" t="s">
        <v>1743</v>
      </c>
      <c r="I590" s="1" t="s">
        <v>3986</v>
      </c>
      <c r="J590" s="1">
        <v>111.0</v>
      </c>
      <c r="K590" s="3">
        <f t="shared" si="1"/>
        <v>0.00009259259259</v>
      </c>
      <c r="L590" s="1">
        <f t="shared" si="2"/>
        <v>888</v>
      </c>
      <c r="M590" s="1">
        <f t="shared" si="3"/>
        <v>111</v>
      </c>
      <c r="N590" s="1">
        <f t="shared" si="4"/>
        <v>8</v>
      </c>
      <c r="O590" s="3">
        <f>K590-RTOS_ON_TX!K590</f>
        <v>0.00003472222222</v>
      </c>
    </row>
    <row r="591" ht="15.75" customHeight="1">
      <c r="A591" s="20">
        <v>45464.0</v>
      </c>
      <c r="B591" s="3">
        <v>0.45428240740740744</v>
      </c>
      <c r="C591" s="1" t="s">
        <v>2480</v>
      </c>
      <c r="D591" s="1" t="s">
        <v>1858</v>
      </c>
      <c r="E591" s="1" t="s">
        <v>1789</v>
      </c>
      <c r="F591" s="1" t="s">
        <v>1695</v>
      </c>
      <c r="G591" s="1" t="s">
        <v>21030</v>
      </c>
      <c r="H591" s="1" t="s">
        <v>1697</v>
      </c>
      <c r="I591" s="1" t="s">
        <v>5801</v>
      </c>
      <c r="J591" s="1">
        <v>111.0</v>
      </c>
      <c r="K591" s="3">
        <f t="shared" si="1"/>
        <v>0.0001967592593</v>
      </c>
      <c r="L591" s="1">
        <f t="shared" si="2"/>
        <v>888</v>
      </c>
      <c r="M591" s="1">
        <f t="shared" si="3"/>
        <v>52.23529412</v>
      </c>
      <c r="N591" s="1">
        <f t="shared" si="4"/>
        <v>17</v>
      </c>
      <c r="O591" s="3">
        <f>K591-RTOS_ON_TX!K591</f>
        <v>0.0001388888889</v>
      </c>
    </row>
    <row r="592" ht="15.75" customHeight="1">
      <c r="A592" s="20">
        <v>45464.0</v>
      </c>
      <c r="B592" s="3">
        <v>0.4544791666666667</v>
      </c>
      <c r="C592" s="1" t="s">
        <v>2923</v>
      </c>
      <c r="D592" s="1" t="s">
        <v>21034</v>
      </c>
      <c r="E592" s="1" t="s">
        <v>21035</v>
      </c>
      <c r="F592" s="1" t="s">
        <v>1695</v>
      </c>
      <c r="G592" s="1" t="s">
        <v>14056</v>
      </c>
      <c r="H592" s="1" t="s">
        <v>1697</v>
      </c>
      <c r="I592" s="1" t="s">
        <v>5705</v>
      </c>
      <c r="J592" s="1">
        <v>111.0</v>
      </c>
      <c r="K592" s="3">
        <f t="shared" si="1"/>
        <v>0.00009259259259</v>
      </c>
      <c r="L592" s="1">
        <f t="shared" si="2"/>
        <v>888</v>
      </c>
      <c r="M592" s="1">
        <f t="shared" si="3"/>
        <v>111</v>
      </c>
      <c r="N592" s="1">
        <f t="shared" si="4"/>
        <v>8</v>
      </c>
      <c r="O592" s="3">
        <f>K592-RTOS_ON_TX!K592</f>
        <v>0.00003472222222</v>
      </c>
    </row>
    <row r="593" ht="15.75" customHeight="1">
      <c r="A593" s="20">
        <v>45464.0</v>
      </c>
      <c r="B593" s="3">
        <v>0.45457175925925924</v>
      </c>
      <c r="C593" s="1" t="s">
        <v>1719</v>
      </c>
      <c r="D593" s="1" t="s">
        <v>1720</v>
      </c>
      <c r="E593" s="1" t="s">
        <v>1721</v>
      </c>
      <c r="F593" s="1" t="s">
        <v>1722</v>
      </c>
      <c r="G593" s="1" t="s">
        <v>1892</v>
      </c>
      <c r="H593" s="1" t="s">
        <v>1723</v>
      </c>
      <c r="I593" s="1" t="s">
        <v>7528</v>
      </c>
      <c r="J593" s="1">
        <v>111.0</v>
      </c>
      <c r="K593" s="3">
        <f t="shared" si="1"/>
        <v>0.0001041666667</v>
      </c>
      <c r="L593" s="1">
        <f t="shared" si="2"/>
        <v>888</v>
      </c>
      <c r="M593" s="1">
        <f t="shared" si="3"/>
        <v>98.66666667</v>
      </c>
      <c r="N593" s="1">
        <f t="shared" si="4"/>
        <v>9</v>
      </c>
      <c r="O593" s="3">
        <f>K593-RTOS_ON_TX!K593</f>
        <v>0.0000462962963</v>
      </c>
    </row>
    <row r="594" ht="15.75" customHeight="1">
      <c r="A594" s="20">
        <v>45464.0</v>
      </c>
      <c r="B594" s="3">
        <v>0.45467592592592593</v>
      </c>
      <c r="C594" s="1" t="s">
        <v>2318</v>
      </c>
      <c r="D594" s="1" t="s">
        <v>1740</v>
      </c>
      <c r="E594" s="1" t="s">
        <v>2769</v>
      </c>
      <c r="F594" s="1" t="s">
        <v>1752</v>
      </c>
      <c r="G594" s="1" t="s">
        <v>1742</v>
      </c>
      <c r="H594" s="1" t="s">
        <v>1743</v>
      </c>
      <c r="I594" s="1" t="s">
        <v>4766</v>
      </c>
      <c r="J594" s="1">
        <v>111.0</v>
      </c>
      <c r="K594" s="3">
        <f t="shared" si="1"/>
        <v>0.00009259259259</v>
      </c>
      <c r="L594" s="1">
        <f t="shared" si="2"/>
        <v>888</v>
      </c>
      <c r="M594" s="1">
        <f t="shared" si="3"/>
        <v>111</v>
      </c>
      <c r="N594" s="1">
        <f t="shared" si="4"/>
        <v>8</v>
      </c>
      <c r="O594" s="3">
        <f>K594-RTOS_ON_TX!K594</f>
        <v>0.00003472222222</v>
      </c>
    </row>
    <row r="595" ht="15.75" customHeight="1">
      <c r="A595" s="20">
        <v>45464.0</v>
      </c>
      <c r="B595" s="3">
        <v>0.45476851851851857</v>
      </c>
      <c r="C595" s="1" t="s">
        <v>2318</v>
      </c>
      <c r="D595" s="1" t="s">
        <v>1740</v>
      </c>
      <c r="E595" s="1" t="s">
        <v>2769</v>
      </c>
      <c r="F595" s="1" t="s">
        <v>1752</v>
      </c>
      <c r="G595" s="1" t="s">
        <v>1742</v>
      </c>
      <c r="H595" s="1" t="s">
        <v>1743</v>
      </c>
      <c r="I595" s="1" t="s">
        <v>2699</v>
      </c>
      <c r="J595" s="1">
        <v>111.0</v>
      </c>
      <c r="K595" s="3">
        <f t="shared" si="1"/>
        <v>0.00009259259259</v>
      </c>
      <c r="L595" s="1">
        <f t="shared" si="2"/>
        <v>888</v>
      </c>
      <c r="M595" s="1">
        <f t="shared" si="3"/>
        <v>111</v>
      </c>
      <c r="N595" s="1">
        <f t="shared" si="4"/>
        <v>8</v>
      </c>
      <c r="O595" s="3">
        <f>K595-RTOS_ON_TX!K595</f>
        <v>0.00003472222222</v>
      </c>
    </row>
    <row r="596" ht="15.75" customHeight="1">
      <c r="A596" s="20">
        <v>45464.0</v>
      </c>
      <c r="B596" s="3">
        <v>0.4548611111111111</v>
      </c>
      <c r="C596" s="1" t="s">
        <v>1928</v>
      </c>
      <c r="D596" s="1" t="s">
        <v>1858</v>
      </c>
      <c r="E596" s="1" t="s">
        <v>1929</v>
      </c>
      <c r="F596" s="1" t="s">
        <v>1695</v>
      </c>
      <c r="G596" s="1" t="s">
        <v>1930</v>
      </c>
      <c r="H596" s="1" t="s">
        <v>1697</v>
      </c>
      <c r="I596" s="1" t="s">
        <v>5833</v>
      </c>
      <c r="J596" s="1">
        <v>111.0</v>
      </c>
      <c r="K596" s="3">
        <f t="shared" si="1"/>
        <v>0.00009259259259</v>
      </c>
      <c r="L596" s="1">
        <f t="shared" si="2"/>
        <v>888</v>
      </c>
      <c r="M596" s="1">
        <f t="shared" si="3"/>
        <v>111</v>
      </c>
      <c r="N596" s="1">
        <f t="shared" si="4"/>
        <v>8</v>
      </c>
      <c r="O596" s="3">
        <f>K596-RTOS_ON_TX!K596</f>
        <v>0.00003472222222</v>
      </c>
    </row>
    <row r="597" ht="15.75" customHeight="1">
      <c r="A597" s="20">
        <v>45464.0</v>
      </c>
      <c r="B597" s="3">
        <v>0.4549537037037037</v>
      </c>
      <c r="C597" s="1" t="s">
        <v>2209</v>
      </c>
      <c r="D597" s="1" t="s">
        <v>1811</v>
      </c>
      <c r="E597" s="1" t="s">
        <v>2118</v>
      </c>
      <c r="F597" s="1" t="s">
        <v>1781</v>
      </c>
      <c r="G597" s="1" t="s">
        <v>2119</v>
      </c>
      <c r="H597" s="1" t="s">
        <v>1723</v>
      </c>
      <c r="I597" s="1" t="s">
        <v>5801</v>
      </c>
      <c r="J597" s="1">
        <v>111.0</v>
      </c>
      <c r="K597" s="3">
        <f t="shared" si="1"/>
        <v>0.00009259259259</v>
      </c>
      <c r="L597" s="1">
        <f t="shared" si="2"/>
        <v>888</v>
      </c>
      <c r="M597" s="1">
        <f t="shared" si="3"/>
        <v>111</v>
      </c>
      <c r="N597" s="1">
        <f t="shared" si="4"/>
        <v>8</v>
      </c>
      <c r="O597" s="3">
        <f>K597-RTOS_ON_TX!K597</f>
        <v>0.00003472222222</v>
      </c>
    </row>
    <row r="598" ht="15.75" customHeight="1">
      <c r="A598" s="20">
        <v>45464.0</v>
      </c>
      <c r="B598" s="3">
        <v>0.4550462962962963</v>
      </c>
      <c r="C598" s="1" t="s">
        <v>21045</v>
      </c>
      <c r="D598" s="1" t="s">
        <v>1900</v>
      </c>
      <c r="E598" s="1" t="s">
        <v>2123</v>
      </c>
      <c r="F598" s="1" t="s">
        <v>1752</v>
      </c>
      <c r="G598" s="1" t="s">
        <v>2124</v>
      </c>
      <c r="H598" s="1" t="s">
        <v>1683</v>
      </c>
      <c r="I598" s="1" t="s">
        <v>21026</v>
      </c>
      <c r="J598" s="1">
        <v>111.0</v>
      </c>
      <c r="K598" s="3">
        <f t="shared" si="1"/>
        <v>0.00009259259259</v>
      </c>
      <c r="L598" s="1">
        <f t="shared" si="2"/>
        <v>888</v>
      </c>
      <c r="M598" s="1">
        <f t="shared" si="3"/>
        <v>111</v>
      </c>
      <c r="N598" s="1">
        <f t="shared" si="4"/>
        <v>8</v>
      </c>
      <c r="O598" s="3">
        <f>K598-RTOS_ON_TX!K598</f>
        <v>0.00002314814815</v>
      </c>
    </row>
    <row r="599" ht="15.75" customHeight="1">
      <c r="A599" s="20">
        <v>45464.0</v>
      </c>
      <c r="B599" s="3">
        <v>0.4551388888888889</v>
      </c>
      <c r="C599" s="1" t="s">
        <v>1892</v>
      </c>
      <c r="D599" s="1" t="s">
        <v>1704</v>
      </c>
      <c r="E599" s="1" t="s">
        <v>1893</v>
      </c>
      <c r="F599" s="1" t="s">
        <v>1706</v>
      </c>
      <c r="G599" s="1" t="s">
        <v>1894</v>
      </c>
      <c r="H599" s="1" t="s">
        <v>1743</v>
      </c>
      <c r="I599" s="1" t="s">
        <v>3818</v>
      </c>
      <c r="J599" s="1">
        <v>111.0</v>
      </c>
      <c r="K599" s="3">
        <f t="shared" si="1"/>
        <v>0.00009259259259</v>
      </c>
      <c r="L599" s="1">
        <f t="shared" si="2"/>
        <v>888</v>
      </c>
      <c r="M599" s="1">
        <f t="shared" si="3"/>
        <v>111</v>
      </c>
      <c r="N599" s="1">
        <f t="shared" si="4"/>
        <v>8</v>
      </c>
      <c r="O599" s="3">
        <f>K599-RTOS_ON_TX!K599</f>
        <v>0.00002314814815</v>
      </c>
    </row>
    <row r="600" ht="15.75" customHeight="1">
      <c r="A600" s="20">
        <v>45464.0</v>
      </c>
      <c r="B600" s="3">
        <v>0.4552314814814815</v>
      </c>
      <c r="C600" s="1" t="s">
        <v>21045</v>
      </c>
      <c r="D600" s="1" t="s">
        <v>1900</v>
      </c>
      <c r="E600" s="1" t="s">
        <v>2123</v>
      </c>
      <c r="F600" s="1" t="s">
        <v>1752</v>
      </c>
      <c r="G600" s="1" t="s">
        <v>2124</v>
      </c>
      <c r="H600" s="1" t="s">
        <v>1683</v>
      </c>
      <c r="I600" s="1" t="s">
        <v>2669</v>
      </c>
      <c r="J600" s="1">
        <v>111.0</v>
      </c>
      <c r="K600" s="3">
        <f t="shared" si="1"/>
        <v>0.00009259259259</v>
      </c>
      <c r="L600" s="1">
        <f t="shared" si="2"/>
        <v>888</v>
      </c>
      <c r="M600" s="1">
        <f t="shared" si="3"/>
        <v>111</v>
      </c>
      <c r="N600" s="1">
        <f t="shared" si="4"/>
        <v>8</v>
      </c>
      <c r="O600" s="3">
        <f>K600-RTOS_ON_TX!K600</f>
        <v>0.00002314814815</v>
      </c>
    </row>
    <row r="601" ht="15.75" customHeight="1">
      <c r="A601" s="20">
        <v>45464.0</v>
      </c>
      <c r="B601" s="3">
        <v>0.45532407407407405</v>
      </c>
      <c r="C601" s="1" t="s">
        <v>1732</v>
      </c>
      <c r="D601" s="1" t="s">
        <v>1740</v>
      </c>
      <c r="E601" s="1" t="s">
        <v>21054</v>
      </c>
      <c r="F601" s="1" t="s">
        <v>1752</v>
      </c>
      <c r="G601" s="1" t="s">
        <v>21105</v>
      </c>
      <c r="H601" s="1" t="s">
        <v>1743</v>
      </c>
      <c r="I601" s="1" t="s">
        <v>7861</v>
      </c>
      <c r="J601" s="1">
        <v>111.0</v>
      </c>
      <c r="K601" s="3">
        <f t="shared" si="1"/>
        <v>0.00009259259259</v>
      </c>
      <c r="L601" s="1">
        <f t="shared" si="2"/>
        <v>888</v>
      </c>
      <c r="M601" s="1">
        <f t="shared" si="3"/>
        <v>111</v>
      </c>
      <c r="N601" s="1">
        <f t="shared" si="4"/>
        <v>8</v>
      </c>
      <c r="O601" s="3">
        <f>K601-RTOS_ON_TX!K601</f>
        <v>0.00003472222222</v>
      </c>
    </row>
    <row r="602" ht="15.75" customHeight="1">
      <c r="A602" s="20">
        <v>45464.0</v>
      </c>
      <c r="B602" s="3">
        <v>0.45541666666666664</v>
      </c>
      <c r="C602" s="1" t="s">
        <v>1857</v>
      </c>
      <c r="D602" s="1" t="s">
        <v>1858</v>
      </c>
      <c r="E602" s="1" t="s">
        <v>1859</v>
      </c>
      <c r="F602" s="1" t="s">
        <v>1695</v>
      </c>
      <c r="G602" s="1" t="s">
        <v>1860</v>
      </c>
      <c r="H602" s="1" t="s">
        <v>1697</v>
      </c>
      <c r="I602" s="1" t="s">
        <v>2669</v>
      </c>
      <c r="J602" s="1">
        <v>111.0</v>
      </c>
      <c r="K602" s="3">
        <f t="shared" si="1"/>
        <v>0.00009259259259</v>
      </c>
      <c r="L602" s="1">
        <f t="shared" si="2"/>
        <v>888</v>
      </c>
      <c r="M602" s="1">
        <f t="shared" si="3"/>
        <v>111</v>
      </c>
      <c r="N602" s="1">
        <f t="shared" si="4"/>
        <v>8</v>
      </c>
      <c r="O602" s="3">
        <f>K602-RTOS_ON_TX!K602</f>
        <v>0.00003472222222</v>
      </c>
    </row>
    <row r="603" ht="15.75" customHeight="1">
      <c r="A603" s="20">
        <v>45464.0</v>
      </c>
      <c r="B603" s="3">
        <v>0.4555092592592593</v>
      </c>
      <c r="C603" s="1" t="s">
        <v>3977</v>
      </c>
      <c r="D603" s="1" t="s">
        <v>1900</v>
      </c>
      <c r="E603" s="1" t="s">
        <v>1901</v>
      </c>
      <c r="F603" s="1" t="s">
        <v>1681</v>
      </c>
      <c r="G603" s="1" t="s">
        <v>1902</v>
      </c>
      <c r="H603" s="1" t="s">
        <v>1683</v>
      </c>
      <c r="I603" s="1" t="s">
        <v>14847</v>
      </c>
      <c r="J603" s="1">
        <v>111.0</v>
      </c>
      <c r="K603" s="3">
        <f t="shared" si="1"/>
        <v>0.00009259259259</v>
      </c>
      <c r="L603" s="1">
        <f t="shared" si="2"/>
        <v>888</v>
      </c>
      <c r="M603" s="1">
        <f t="shared" si="3"/>
        <v>111</v>
      </c>
      <c r="N603" s="1">
        <f t="shared" si="4"/>
        <v>8</v>
      </c>
      <c r="O603" s="3">
        <f>K603-RTOS_ON_TX!K603</f>
        <v>0.00003472222222</v>
      </c>
    </row>
    <row r="604" ht="15.75" customHeight="1">
      <c r="A604" s="20">
        <v>45464.0</v>
      </c>
      <c r="B604" s="3">
        <v>0.45560185185185187</v>
      </c>
      <c r="C604" s="1" t="s">
        <v>2270</v>
      </c>
      <c r="D604" s="1" t="s">
        <v>1975</v>
      </c>
      <c r="E604" s="1" t="s">
        <v>2271</v>
      </c>
      <c r="F604" s="1" t="s">
        <v>1743</v>
      </c>
      <c r="G604" s="1" t="s">
        <v>21029</v>
      </c>
      <c r="H604" s="1" t="s">
        <v>1763</v>
      </c>
      <c r="I604" s="1" t="s">
        <v>1936</v>
      </c>
      <c r="J604" s="1">
        <v>111.0</v>
      </c>
      <c r="K604" s="3">
        <f t="shared" si="1"/>
        <v>0.00009259259259</v>
      </c>
      <c r="L604" s="1">
        <f t="shared" si="2"/>
        <v>888</v>
      </c>
      <c r="M604" s="1">
        <f t="shared" si="3"/>
        <v>111</v>
      </c>
      <c r="N604" s="1">
        <f t="shared" si="4"/>
        <v>8</v>
      </c>
      <c r="O604" s="3">
        <f>K604-RTOS_ON_TX!K604</f>
        <v>0.00003472222222</v>
      </c>
    </row>
    <row r="605" ht="15.75" customHeight="1">
      <c r="A605" s="20">
        <v>45464.0</v>
      </c>
      <c r="B605" s="3">
        <v>0.45569444444444446</v>
      </c>
      <c r="C605" s="1" t="s">
        <v>1844</v>
      </c>
      <c r="D605" s="1" t="s">
        <v>1750</v>
      </c>
      <c r="E605" s="1" t="s">
        <v>1751</v>
      </c>
      <c r="F605" s="1" t="s">
        <v>1752</v>
      </c>
      <c r="G605" s="1" t="s">
        <v>1980</v>
      </c>
      <c r="H605" s="1" t="s">
        <v>1743</v>
      </c>
      <c r="I605" s="1" t="s">
        <v>7861</v>
      </c>
      <c r="J605" s="1">
        <v>111.0</v>
      </c>
      <c r="K605" s="3">
        <f t="shared" si="1"/>
        <v>0.00009259259259</v>
      </c>
      <c r="L605" s="1">
        <f t="shared" si="2"/>
        <v>888</v>
      </c>
      <c r="M605" s="1">
        <f t="shared" si="3"/>
        <v>111</v>
      </c>
      <c r="N605" s="1">
        <f t="shared" si="4"/>
        <v>8</v>
      </c>
      <c r="O605" s="3">
        <f>K605-RTOS_ON_TX!K605</f>
        <v>0.00003472222222</v>
      </c>
    </row>
    <row r="606" ht="15.75" customHeight="1">
      <c r="A606" s="20">
        <v>45464.0</v>
      </c>
      <c r="B606" s="3">
        <v>0.455787037037037</v>
      </c>
      <c r="C606" s="1" t="s">
        <v>2277</v>
      </c>
      <c r="D606" s="1" t="s">
        <v>1750</v>
      </c>
      <c r="E606" s="1" t="s">
        <v>1751</v>
      </c>
      <c r="F606" s="1" t="s">
        <v>1752</v>
      </c>
      <c r="G606" s="1" t="s">
        <v>1753</v>
      </c>
      <c r="H606" s="1" t="s">
        <v>1683</v>
      </c>
      <c r="I606" s="1" t="s">
        <v>1720</v>
      </c>
      <c r="J606" s="1">
        <v>111.0</v>
      </c>
      <c r="K606" s="3">
        <f t="shared" si="1"/>
        <v>0.00009259259259</v>
      </c>
      <c r="L606" s="1">
        <f t="shared" si="2"/>
        <v>888</v>
      </c>
      <c r="M606" s="1">
        <f t="shared" si="3"/>
        <v>111</v>
      </c>
      <c r="N606" s="1">
        <f t="shared" si="4"/>
        <v>8</v>
      </c>
      <c r="O606" s="3">
        <f>K606-RTOS_ON_TX!K606</f>
        <v>0.00003472222222</v>
      </c>
    </row>
    <row r="607" ht="15.75" customHeight="1">
      <c r="A607" s="20">
        <v>45464.0</v>
      </c>
      <c r="B607" s="3">
        <v>0.45587962962962963</v>
      </c>
      <c r="C607" s="1" t="s">
        <v>1788</v>
      </c>
      <c r="D607" s="1" t="s">
        <v>1679</v>
      </c>
      <c r="E607" s="1" t="s">
        <v>1789</v>
      </c>
      <c r="F607" s="1" t="s">
        <v>1681</v>
      </c>
      <c r="G607" s="1" t="s">
        <v>1790</v>
      </c>
      <c r="H607" s="1" t="s">
        <v>1697</v>
      </c>
      <c r="I607" s="1" t="s">
        <v>21055</v>
      </c>
      <c r="J607" s="1">
        <v>111.0</v>
      </c>
      <c r="K607" s="3">
        <f t="shared" si="1"/>
        <v>0.00009259259259</v>
      </c>
      <c r="L607" s="1">
        <f t="shared" si="2"/>
        <v>888</v>
      </c>
      <c r="M607" s="1">
        <f t="shared" si="3"/>
        <v>111</v>
      </c>
      <c r="N607" s="1">
        <f t="shared" si="4"/>
        <v>8</v>
      </c>
      <c r="O607" s="3">
        <f>K607-RTOS_ON_TX!K607</f>
        <v>0.00003472222222</v>
      </c>
    </row>
    <row r="608" ht="15.75" customHeight="1">
      <c r="A608" s="20">
        <v>45464.0</v>
      </c>
      <c r="B608" s="3">
        <v>0.4559722222222222</v>
      </c>
      <c r="C608" s="1" t="s">
        <v>1719</v>
      </c>
      <c r="D608" s="1" t="s">
        <v>1720</v>
      </c>
      <c r="E608" s="1" t="s">
        <v>1721</v>
      </c>
      <c r="F608" s="1" t="s">
        <v>1722</v>
      </c>
      <c r="G608" s="1" t="s">
        <v>1892</v>
      </c>
      <c r="H608" s="1" t="s">
        <v>1723</v>
      </c>
      <c r="I608" s="1" t="s">
        <v>15003</v>
      </c>
      <c r="J608" s="1">
        <v>111.0</v>
      </c>
      <c r="K608" s="3">
        <f t="shared" si="1"/>
        <v>0.00009259259259</v>
      </c>
      <c r="L608" s="1">
        <f t="shared" si="2"/>
        <v>888</v>
      </c>
      <c r="M608" s="1">
        <f t="shared" si="3"/>
        <v>111</v>
      </c>
      <c r="N608" s="1">
        <f t="shared" si="4"/>
        <v>8</v>
      </c>
      <c r="O608" s="3">
        <f>K608-RTOS_ON_TX!K608</f>
        <v>0.00003472222222</v>
      </c>
    </row>
    <row r="609" ht="15.75" customHeight="1">
      <c r="A609" s="20">
        <v>45464.0</v>
      </c>
      <c r="B609" s="3">
        <v>0.4560648148148148</v>
      </c>
      <c r="C609" s="1" t="s">
        <v>3977</v>
      </c>
      <c r="D609" s="1" t="s">
        <v>1900</v>
      </c>
      <c r="E609" s="1" t="s">
        <v>1901</v>
      </c>
      <c r="F609" s="1" t="s">
        <v>1681</v>
      </c>
      <c r="G609" s="1" t="s">
        <v>1902</v>
      </c>
      <c r="H609" s="1" t="s">
        <v>1683</v>
      </c>
      <c r="I609" s="1" t="s">
        <v>14816</v>
      </c>
      <c r="J609" s="1">
        <v>111.0</v>
      </c>
      <c r="K609" s="3">
        <f t="shared" si="1"/>
        <v>0.0001041666667</v>
      </c>
      <c r="L609" s="1">
        <f t="shared" si="2"/>
        <v>888</v>
      </c>
      <c r="M609" s="1">
        <f t="shared" si="3"/>
        <v>98.66666667</v>
      </c>
      <c r="N609" s="1">
        <f t="shared" si="4"/>
        <v>9</v>
      </c>
      <c r="O609" s="3">
        <f>K609-RTOS_ON_TX!K609</f>
        <v>0.0000462962963</v>
      </c>
    </row>
    <row r="610" ht="15.75" customHeight="1">
      <c r="A610" s="20">
        <v>45464.0</v>
      </c>
      <c r="B610" s="3">
        <v>0.4561689814814815</v>
      </c>
      <c r="C610" s="1" t="s">
        <v>21048</v>
      </c>
      <c r="D610" s="1" t="s">
        <v>2028</v>
      </c>
      <c r="E610" s="1" t="s">
        <v>3524</v>
      </c>
      <c r="F610" s="1" t="s">
        <v>1781</v>
      </c>
      <c r="G610" s="1" t="s">
        <v>14770</v>
      </c>
      <c r="H610" s="1" t="s">
        <v>1723</v>
      </c>
      <c r="I610" s="1" t="s">
        <v>13359</v>
      </c>
      <c r="J610" s="1">
        <v>111.0</v>
      </c>
      <c r="K610" s="3">
        <f t="shared" si="1"/>
        <v>0.00009259259259</v>
      </c>
      <c r="L610" s="1">
        <f t="shared" si="2"/>
        <v>888</v>
      </c>
      <c r="M610" s="1">
        <f t="shared" si="3"/>
        <v>111</v>
      </c>
      <c r="N610" s="1">
        <f t="shared" si="4"/>
        <v>8</v>
      </c>
      <c r="O610" s="3">
        <f>K610-RTOS_ON_TX!K610</f>
        <v>0.00003472222222</v>
      </c>
    </row>
    <row r="611" ht="15.75" customHeight="1">
      <c r="A611" s="20">
        <v>45464.0</v>
      </c>
      <c r="B611" s="3">
        <v>0.4562615740740741</v>
      </c>
      <c r="C611" s="1" t="s">
        <v>1879</v>
      </c>
      <c r="D611" s="1" t="s">
        <v>1740</v>
      </c>
      <c r="E611" s="1" t="s">
        <v>1741</v>
      </c>
      <c r="F611" s="1" t="s">
        <v>1706</v>
      </c>
      <c r="G611" s="1" t="s">
        <v>1880</v>
      </c>
      <c r="H611" s="1" t="s">
        <v>1743</v>
      </c>
      <c r="I611" s="1" t="s">
        <v>7648</v>
      </c>
      <c r="J611" s="1">
        <v>111.0</v>
      </c>
      <c r="K611" s="3">
        <f t="shared" si="1"/>
        <v>0.00009259259259</v>
      </c>
      <c r="L611" s="1">
        <f t="shared" si="2"/>
        <v>888</v>
      </c>
      <c r="M611" s="1">
        <f t="shared" si="3"/>
        <v>111</v>
      </c>
      <c r="N611" s="1">
        <f t="shared" si="4"/>
        <v>8</v>
      </c>
      <c r="O611" s="3">
        <f>K611-RTOS_ON_TX!K611</f>
        <v>0.00003472222222</v>
      </c>
    </row>
    <row r="612" ht="15.75" customHeight="1">
      <c r="A612" s="20">
        <v>45464.0</v>
      </c>
      <c r="B612" s="3">
        <v>0.45635416666666667</v>
      </c>
      <c r="C612" s="1" t="s">
        <v>1771</v>
      </c>
      <c r="D612" s="1" t="s">
        <v>2155</v>
      </c>
      <c r="E612" s="1" t="s">
        <v>3436</v>
      </c>
      <c r="F612" s="1" t="s">
        <v>1681</v>
      </c>
      <c r="G612" s="1" t="s">
        <v>14024</v>
      </c>
      <c r="H612" s="1" t="s">
        <v>1683</v>
      </c>
      <c r="I612" s="1" t="s">
        <v>7861</v>
      </c>
      <c r="J612" s="1">
        <v>111.0</v>
      </c>
      <c r="K612" s="3">
        <f t="shared" si="1"/>
        <v>0.00009259259259</v>
      </c>
      <c r="L612" s="1">
        <f t="shared" si="2"/>
        <v>888</v>
      </c>
      <c r="M612" s="1">
        <f t="shared" si="3"/>
        <v>111</v>
      </c>
      <c r="N612" s="1">
        <f t="shared" si="4"/>
        <v>8</v>
      </c>
      <c r="O612" s="3">
        <f>K612-RTOS_ON_TX!K612</f>
        <v>0.00002314814815</v>
      </c>
    </row>
    <row r="613" ht="15.75" customHeight="1">
      <c r="A613" s="20">
        <v>45464.0</v>
      </c>
      <c r="B613" s="3">
        <v>0.4564467592592592</v>
      </c>
      <c r="C613" s="1" t="s">
        <v>1732</v>
      </c>
      <c r="D613" s="1" t="s">
        <v>1740</v>
      </c>
      <c r="E613" s="1" t="s">
        <v>21054</v>
      </c>
      <c r="F613" s="1" t="s">
        <v>1752</v>
      </c>
      <c r="G613" s="1" t="s">
        <v>21105</v>
      </c>
      <c r="H613" s="1" t="s">
        <v>1743</v>
      </c>
      <c r="I613" s="1" t="s">
        <v>7648</v>
      </c>
      <c r="J613" s="1">
        <v>111.0</v>
      </c>
      <c r="K613" s="3">
        <f t="shared" si="1"/>
        <v>0.00009259259259</v>
      </c>
      <c r="L613" s="1">
        <f t="shared" si="2"/>
        <v>888</v>
      </c>
      <c r="M613" s="1">
        <f t="shared" si="3"/>
        <v>111</v>
      </c>
      <c r="N613" s="1">
        <f t="shared" si="4"/>
        <v>8</v>
      </c>
      <c r="O613" s="3">
        <f>K613-RTOS_ON_TX!K613</f>
        <v>0.00003472222222</v>
      </c>
    </row>
    <row r="614" ht="15.75" customHeight="1">
      <c r="A614" s="20">
        <v>45464.0</v>
      </c>
      <c r="B614" s="3">
        <v>0.45653935185185185</v>
      </c>
      <c r="C614" s="1" t="s">
        <v>1945</v>
      </c>
      <c r="D614" s="1" t="s">
        <v>1946</v>
      </c>
      <c r="E614" s="1" t="s">
        <v>1947</v>
      </c>
      <c r="F614" s="1" t="s">
        <v>1722</v>
      </c>
      <c r="G614" s="1" t="s">
        <v>1739</v>
      </c>
      <c r="H614" s="1" t="s">
        <v>1733</v>
      </c>
      <c r="I614" s="1" t="s">
        <v>7518</v>
      </c>
      <c r="J614" s="1">
        <v>111.0</v>
      </c>
      <c r="K614" s="3">
        <f t="shared" si="1"/>
        <v>0.00009259259259</v>
      </c>
      <c r="L614" s="1">
        <f t="shared" si="2"/>
        <v>888</v>
      </c>
      <c r="M614" s="1">
        <f t="shared" si="3"/>
        <v>111</v>
      </c>
      <c r="N614" s="1">
        <f t="shared" si="4"/>
        <v>8</v>
      </c>
      <c r="O614" s="3">
        <f>K614-RTOS_ON_TX!K614</f>
        <v>0.00003472222222</v>
      </c>
    </row>
    <row r="615" ht="15.75" customHeight="1">
      <c r="A615" s="20">
        <v>45464.0</v>
      </c>
      <c r="B615" s="3">
        <v>0.45663194444444444</v>
      </c>
      <c r="C615" s="1" t="s">
        <v>1788</v>
      </c>
      <c r="D615" s="1" t="s">
        <v>1679</v>
      </c>
      <c r="E615" s="1" t="s">
        <v>1789</v>
      </c>
      <c r="F615" s="1" t="s">
        <v>1681</v>
      </c>
      <c r="G615" s="1" t="s">
        <v>1790</v>
      </c>
      <c r="H615" s="1" t="s">
        <v>1697</v>
      </c>
      <c r="I615" s="1" t="s">
        <v>13500</v>
      </c>
      <c r="J615" s="1">
        <v>111.0</v>
      </c>
      <c r="K615" s="3">
        <f t="shared" si="1"/>
        <v>0.00009259259259</v>
      </c>
      <c r="L615" s="1">
        <f t="shared" si="2"/>
        <v>888</v>
      </c>
      <c r="M615" s="1">
        <f t="shared" si="3"/>
        <v>111</v>
      </c>
      <c r="N615" s="1">
        <f t="shared" si="4"/>
        <v>8</v>
      </c>
      <c r="O615" s="3">
        <f>K615-RTOS_ON_TX!K615</f>
        <v>0.00003472222222</v>
      </c>
    </row>
    <row r="616" ht="15.75" customHeight="1">
      <c r="A616" s="20">
        <v>45464.0</v>
      </c>
      <c r="B616" s="3">
        <v>0.456724537037037</v>
      </c>
      <c r="C616" s="1" t="s">
        <v>2430</v>
      </c>
      <c r="D616" s="1" t="s">
        <v>21034</v>
      </c>
      <c r="E616" s="1" t="s">
        <v>2446</v>
      </c>
      <c r="F616" s="1" t="s">
        <v>1695</v>
      </c>
      <c r="G616" s="1" t="s">
        <v>1696</v>
      </c>
      <c r="H616" s="1" t="s">
        <v>1697</v>
      </c>
      <c r="I616" s="1" t="s">
        <v>21060</v>
      </c>
      <c r="J616" s="1">
        <v>111.0</v>
      </c>
      <c r="K616" s="3">
        <f t="shared" si="1"/>
        <v>0.00009259259259</v>
      </c>
      <c r="L616" s="1">
        <f t="shared" si="2"/>
        <v>888</v>
      </c>
      <c r="M616" s="1">
        <f t="shared" si="3"/>
        <v>111</v>
      </c>
      <c r="N616" s="1">
        <f t="shared" si="4"/>
        <v>8</v>
      </c>
      <c r="O616" s="3">
        <f>K616-RTOS_ON_TX!K616</f>
        <v>0.00003472222222</v>
      </c>
    </row>
    <row r="617" ht="15.75" customHeight="1">
      <c r="A617" s="20">
        <v>45464.0</v>
      </c>
      <c r="B617" s="3">
        <v>0.45681712962962967</v>
      </c>
      <c r="C617" s="1" t="s">
        <v>2430</v>
      </c>
      <c r="D617" s="1" t="s">
        <v>21034</v>
      </c>
      <c r="E617" s="1" t="s">
        <v>2446</v>
      </c>
      <c r="F617" s="1" t="s">
        <v>1695</v>
      </c>
      <c r="G617" s="1" t="s">
        <v>1696</v>
      </c>
      <c r="H617" s="1" t="s">
        <v>1697</v>
      </c>
      <c r="I617" s="1" t="s">
        <v>3818</v>
      </c>
      <c r="J617" s="1">
        <v>111.0</v>
      </c>
      <c r="K617" s="3">
        <f t="shared" si="1"/>
        <v>0.00009259259259</v>
      </c>
      <c r="L617" s="1">
        <f t="shared" si="2"/>
        <v>888</v>
      </c>
      <c r="M617" s="1">
        <f t="shared" si="3"/>
        <v>111</v>
      </c>
      <c r="N617" s="1">
        <f t="shared" si="4"/>
        <v>8</v>
      </c>
      <c r="O617" s="3">
        <f>K617-RTOS_ON_TX!K617</f>
        <v>0.00003472222222</v>
      </c>
    </row>
    <row r="618" ht="15.75" customHeight="1">
      <c r="A618" s="20">
        <v>45464.0</v>
      </c>
      <c r="B618" s="3">
        <v>0.45690972222222226</v>
      </c>
      <c r="C618" s="1" t="s">
        <v>1844</v>
      </c>
      <c r="D618" s="1" t="s">
        <v>1750</v>
      </c>
      <c r="E618" s="1" t="s">
        <v>1751</v>
      </c>
      <c r="F618" s="1" t="s">
        <v>1752</v>
      </c>
      <c r="G618" s="1" t="s">
        <v>1980</v>
      </c>
      <c r="H618" s="1" t="s">
        <v>1743</v>
      </c>
      <c r="I618" s="1" t="s">
        <v>3818</v>
      </c>
      <c r="J618" s="1">
        <v>111.0</v>
      </c>
      <c r="K618" s="3">
        <f t="shared" si="1"/>
        <v>0.0001157407407</v>
      </c>
      <c r="L618" s="1">
        <f t="shared" si="2"/>
        <v>888</v>
      </c>
      <c r="M618" s="1">
        <f t="shared" si="3"/>
        <v>88.8</v>
      </c>
      <c r="N618" s="1">
        <f t="shared" si="4"/>
        <v>10</v>
      </c>
      <c r="O618" s="3">
        <f>K618-RTOS_ON_TX!K618</f>
        <v>0.00005787037037</v>
      </c>
    </row>
    <row r="619" ht="15.75" customHeight="1">
      <c r="A619" s="20">
        <v>45464.0</v>
      </c>
      <c r="B619" s="3">
        <v>0.4570254629629629</v>
      </c>
      <c r="C619" s="1" t="s">
        <v>1771</v>
      </c>
      <c r="D619" s="1" t="s">
        <v>2155</v>
      </c>
      <c r="E619" s="1" t="s">
        <v>3436</v>
      </c>
      <c r="F619" s="1" t="s">
        <v>1681</v>
      </c>
      <c r="G619" s="1" t="s">
        <v>14024</v>
      </c>
      <c r="H619" s="1" t="s">
        <v>1683</v>
      </c>
      <c r="I619" s="1" t="s">
        <v>4880</v>
      </c>
      <c r="J619" s="1">
        <v>111.0</v>
      </c>
      <c r="K619" s="3">
        <f t="shared" si="1"/>
        <v>0.00009259259259</v>
      </c>
      <c r="L619" s="1">
        <f t="shared" si="2"/>
        <v>888</v>
      </c>
      <c r="M619" s="1">
        <f t="shared" si="3"/>
        <v>111</v>
      </c>
      <c r="N619" s="1">
        <f t="shared" si="4"/>
        <v>8</v>
      </c>
      <c r="O619" s="3">
        <f>K619-RTOS_ON_TX!K619</f>
        <v>0.00003472222222</v>
      </c>
    </row>
    <row r="620" ht="15.75" customHeight="1">
      <c r="A620" s="20">
        <v>45464.0</v>
      </c>
      <c r="B620" s="3">
        <v>0.45711805555555557</v>
      </c>
      <c r="C620" s="1" t="s">
        <v>2233</v>
      </c>
      <c r="D620" s="1" t="s">
        <v>2155</v>
      </c>
      <c r="E620" s="1" t="s">
        <v>2156</v>
      </c>
      <c r="F620" s="1" t="s">
        <v>1681</v>
      </c>
      <c r="G620" s="1" t="s">
        <v>14842</v>
      </c>
      <c r="H620" s="1" t="s">
        <v>1683</v>
      </c>
      <c r="I620" s="1" t="s">
        <v>7648</v>
      </c>
      <c r="J620" s="1">
        <v>111.0</v>
      </c>
      <c r="K620" s="3">
        <f t="shared" si="1"/>
        <v>0.00009259259259</v>
      </c>
      <c r="L620" s="1">
        <f t="shared" si="2"/>
        <v>888</v>
      </c>
      <c r="M620" s="1">
        <f t="shared" si="3"/>
        <v>111</v>
      </c>
      <c r="N620" s="1">
        <f t="shared" si="4"/>
        <v>8</v>
      </c>
      <c r="O620" s="3">
        <f>K620-RTOS_ON_TX!K620</f>
        <v>0.00003472222222</v>
      </c>
    </row>
    <row r="621" ht="15.75" customHeight="1">
      <c r="A621" s="20">
        <v>45464.0</v>
      </c>
      <c r="B621" s="3">
        <v>0.45721064814814816</v>
      </c>
      <c r="C621" s="1" t="s">
        <v>2129</v>
      </c>
      <c r="D621" s="1" t="s">
        <v>1946</v>
      </c>
      <c r="E621" s="1" t="s">
        <v>2099</v>
      </c>
      <c r="F621" s="1" t="s">
        <v>1722</v>
      </c>
      <c r="G621" s="1" t="s">
        <v>1879</v>
      </c>
      <c r="H621" s="1" t="s">
        <v>1733</v>
      </c>
      <c r="I621" s="1" t="s">
        <v>21079</v>
      </c>
      <c r="J621" s="1">
        <v>111.0</v>
      </c>
      <c r="K621" s="3">
        <f t="shared" si="1"/>
        <v>0.00009259259259</v>
      </c>
      <c r="L621" s="1">
        <f t="shared" si="2"/>
        <v>888</v>
      </c>
      <c r="M621" s="1">
        <f t="shared" si="3"/>
        <v>111</v>
      </c>
      <c r="N621" s="1">
        <f t="shared" si="4"/>
        <v>8</v>
      </c>
      <c r="O621" s="3">
        <f>K621-RTOS_ON_TX!K621</f>
        <v>0.00003472222222</v>
      </c>
    </row>
    <row r="622" ht="15.75" customHeight="1">
      <c r="A622" s="20">
        <v>45464.0</v>
      </c>
      <c r="B622" s="3">
        <v>0.45730324074074075</v>
      </c>
      <c r="C622" s="1" t="s">
        <v>1892</v>
      </c>
      <c r="D622" s="1" t="s">
        <v>1704</v>
      </c>
      <c r="E622" s="1" t="s">
        <v>1893</v>
      </c>
      <c r="F622" s="1" t="s">
        <v>1706</v>
      </c>
      <c r="G622" s="1" t="s">
        <v>1894</v>
      </c>
      <c r="H622" s="1" t="s">
        <v>1743</v>
      </c>
      <c r="I622" s="1" t="s">
        <v>2674</v>
      </c>
      <c r="J622" s="1">
        <v>111.0</v>
      </c>
      <c r="K622" s="3">
        <f t="shared" si="1"/>
        <v>0.00009259259259</v>
      </c>
      <c r="L622" s="1">
        <f t="shared" si="2"/>
        <v>888</v>
      </c>
      <c r="M622" s="1">
        <f t="shared" si="3"/>
        <v>111</v>
      </c>
      <c r="N622" s="1">
        <f t="shared" si="4"/>
        <v>8</v>
      </c>
      <c r="O622" s="3">
        <f>K622-RTOS_ON_TX!K622</f>
        <v>0.00003472222222</v>
      </c>
    </row>
    <row r="623" ht="15.75" customHeight="1">
      <c r="A623" s="20">
        <v>45464.0</v>
      </c>
      <c r="B623" s="3">
        <v>0.4573958333333333</v>
      </c>
      <c r="C623" s="1" t="s">
        <v>1788</v>
      </c>
      <c r="D623" s="1" t="s">
        <v>1679</v>
      </c>
      <c r="E623" s="1" t="s">
        <v>1789</v>
      </c>
      <c r="F623" s="1" t="s">
        <v>1681</v>
      </c>
      <c r="G623" s="1" t="s">
        <v>1790</v>
      </c>
      <c r="H623" s="1" t="s">
        <v>1697</v>
      </c>
      <c r="I623" s="1" t="s">
        <v>4880</v>
      </c>
      <c r="J623" s="1">
        <v>111.0</v>
      </c>
      <c r="K623" s="3">
        <f t="shared" si="1"/>
        <v>0.00009259259259</v>
      </c>
      <c r="L623" s="1">
        <f t="shared" si="2"/>
        <v>888</v>
      </c>
      <c r="M623" s="1">
        <f t="shared" si="3"/>
        <v>111</v>
      </c>
      <c r="N623" s="1">
        <f t="shared" si="4"/>
        <v>8</v>
      </c>
      <c r="O623" s="3">
        <f>K623-RTOS_ON_TX!K623</f>
        <v>0.00003472222222</v>
      </c>
    </row>
    <row r="624" ht="15.75" customHeight="1">
      <c r="A624" s="20">
        <v>45464.0</v>
      </c>
      <c r="B624" s="3">
        <v>0.4574884259259259</v>
      </c>
      <c r="C624" s="1" t="s">
        <v>2209</v>
      </c>
      <c r="D624" s="1" t="s">
        <v>1811</v>
      </c>
      <c r="E624" s="1" t="s">
        <v>2118</v>
      </c>
      <c r="F624" s="1" t="s">
        <v>1781</v>
      </c>
      <c r="G624" s="1" t="s">
        <v>2119</v>
      </c>
      <c r="H624" s="1" t="s">
        <v>1723</v>
      </c>
      <c r="I624" s="1" t="s">
        <v>1830</v>
      </c>
      <c r="J624" s="1">
        <v>111.0</v>
      </c>
      <c r="K624" s="3">
        <f t="shared" si="1"/>
        <v>0.00009259259259</v>
      </c>
      <c r="L624" s="1">
        <f t="shared" si="2"/>
        <v>888</v>
      </c>
      <c r="M624" s="1">
        <f t="shared" si="3"/>
        <v>111</v>
      </c>
      <c r="N624" s="1">
        <f t="shared" si="4"/>
        <v>8</v>
      </c>
      <c r="O624" s="3">
        <f>K624-RTOS_ON_TX!K624</f>
        <v>0.00002314814815</v>
      </c>
    </row>
    <row r="625" ht="15.75" customHeight="1">
      <c r="A625" s="20">
        <v>45464.0</v>
      </c>
      <c r="B625" s="3">
        <v>0.4575810185185185</v>
      </c>
      <c r="C625" s="1" t="s">
        <v>2376</v>
      </c>
      <c r="D625" s="1" t="s">
        <v>21026</v>
      </c>
      <c r="E625" s="1" t="s">
        <v>2377</v>
      </c>
      <c r="F625" s="1" t="s">
        <v>1708</v>
      </c>
      <c r="G625" s="1" t="s">
        <v>21045</v>
      </c>
      <c r="H625" s="1" t="s">
        <v>1772</v>
      </c>
      <c r="I625" s="1" t="s">
        <v>1824</v>
      </c>
      <c r="J625" s="1">
        <v>111.0</v>
      </c>
      <c r="K625" s="3">
        <f t="shared" si="1"/>
        <v>0.00009259259259</v>
      </c>
      <c r="L625" s="1">
        <f t="shared" si="2"/>
        <v>888</v>
      </c>
      <c r="M625" s="1">
        <f t="shared" si="3"/>
        <v>111</v>
      </c>
      <c r="N625" s="1">
        <f t="shared" si="4"/>
        <v>8</v>
      </c>
      <c r="O625" s="3">
        <f>K625-RTOS_ON_TX!K625</f>
        <v>0.00002314814815</v>
      </c>
    </row>
    <row r="626" ht="15.75" customHeight="1">
      <c r="A626" s="20">
        <v>45464.0</v>
      </c>
      <c r="B626" s="3">
        <v>0.4576736111111111</v>
      </c>
      <c r="C626" s="1" t="s">
        <v>2085</v>
      </c>
      <c r="D626" s="1" t="s">
        <v>2078</v>
      </c>
      <c r="E626" s="1" t="s">
        <v>2079</v>
      </c>
      <c r="F626" s="1" t="s">
        <v>1868</v>
      </c>
      <c r="G626" s="1" t="s">
        <v>2168</v>
      </c>
      <c r="H626" s="1" t="s">
        <v>1783</v>
      </c>
      <c r="I626" s="1" t="s">
        <v>5833</v>
      </c>
      <c r="J626" s="1">
        <v>111.0</v>
      </c>
      <c r="K626" s="3">
        <f t="shared" si="1"/>
        <v>0.00009259259259</v>
      </c>
      <c r="L626" s="1">
        <f t="shared" si="2"/>
        <v>888</v>
      </c>
      <c r="M626" s="1">
        <f t="shared" si="3"/>
        <v>111</v>
      </c>
      <c r="N626" s="1">
        <f t="shared" si="4"/>
        <v>8</v>
      </c>
      <c r="O626" s="3">
        <f>K626-RTOS_ON_TX!K626</f>
        <v>0.00002314814815</v>
      </c>
    </row>
    <row r="627" ht="15.75" customHeight="1">
      <c r="A627" s="20">
        <v>45464.0</v>
      </c>
      <c r="B627" s="3">
        <v>0.45776620370370374</v>
      </c>
      <c r="C627" s="1" t="s">
        <v>2053</v>
      </c>
      <c r="D627" s="1" t="s">
        <v>1866</v>
      </c>
      <c r="E627" s="1" t="s">
        <v>1867</v>
      </c>
      <c r="F627" s="1" t="s">
        <v>1868</v>
      </c>
      <c r="G627" s="1" t="s">
        <v>21041</v>
      </c>
      <c r="H627" s="1" t="s">
        <v>1783</v>
      </c>
      <c r="I627" s="1" t="s">
        <v>6241</v>
      </c>
      <c r="J627" s="1">
        <v>111.0</v>
      </c>
      <c r="K627" s="3">
        <f t="shared" si="1"/>
        <v>0.00009259259259</v>
      </c>
      <c r="L627" s="1">
        <f t="shared" si="2"/>
        <v>888</v>
      </c>
      <c r="M627" s="1">
        <f t="shared" si="3"/>
        <v>111</v>
      </c>
      <c r="N627" s="1">
        <f t="shared" si="4"/>
        <v>8</v>
      </c>
      <c r="O627" s="3">
        <f>K627-RTOS_ON_TX!K627</f>
        <v>0.00003472222222</v>
      </c>
    </row>
    <row r="628" ht="15.75" customHeight="1">
      <c r="A628" s="20">
        <v>45464.0</v>
      </c>
      <c r="B628" s="3">
        <v>0.45785879629629633</v>
      </c>
      <c r="C628" s="1" t="s">
        <v>3277</v>
      </c>
      <c r="D628" s="1" t="s">
        <v>1769</v>
      </c>
      <c r="E628" s="1" t="s">
        <v>2377</v>
      </c>
      <c r="F628" s="1" t="s">
        <v>1708</v>
      </c>
      <c r="G628" s="1" t="s">
        <v>1899</v>
      </c>
      <c r="H628" s="1" t="s">
        <v>1772</v>
      </c>
      <c r="I628" s="1" t="s">
        <v>21064</v>
      </c>
      <c r="J628" s="1">
        <v>111.0</v>
      </c>
      <c r="K628" s="3">
        <f t="shared" si="1"/>
        <v>0.00009259259259</v>
      </c>
      <c r="L628" s="1">
        <f t="shared" si="2"/>
        <v>888</v>
      </c>
      <c r="M628" s="1">
        <f t="shared" si="3"/>
        <v>111</v>
      </c>
      <c r="N628" s="1">
        <f t="shared" si="4"/>
        <v>8</v>
      </c>
      <c r="O628" s="3">
        <f>K628-RTOS_ON_TX!K628</f>
        <v>0.00003472222222</v>
      </c>
    </row>
    <row r="629" ht="15.75" customHeight="1">
      <c r="A629" s="20">
        <v>45464.0</v>
      </c>
      <c r="B629" s="3">
        <v>0.45795138888888887</v>
      </c>
      <c r="C629" s="1" t="s">
        <v>1732</v>
      </c>
      <c r="D629" s="1" t="s">
        <v>1740</v>
      </c>
      <c r="E629" s="1" t="s">
        <v>21054</v>
      </c>
      <c r="F629" s="1" t="s">
        <v>1752</v>
      </c>
      <c r="G629" s="1" t="s">
        <v>21105</v>
      </c>
      <c r="H629" s="1" t="s">
        <v>1743</v>
      </c>
      <c r="I629" s="1" t="s">
        <v>1912</v>
      </c>
      <c r="J629" s="1">
        <v>111.0</v>
      </c>
      <c r="K629" s="3">
        <f t="shared" si="1"/>
        <v>0.00009259259259</v>
      </c>
      <c r="L629" s="1">
        <f t="shared" si="2"/>
        <v>888</v>
      </c>
      <c r="M629" s="1">
        <f t="shared" si="3"/>
        <v>111</v>
      </c>
      <c r="N629" s="1">
        <f t="shared" si="4"/>
        <v>8</v>
      </c>
      <c r="O629" s="3">
        <f>K629-RTOS_ON_TX!K629</f>
        <v>0.00003472222222</v>
      </c>
    </row>
    <row r="630" ht="15.75" customHeight="1">
      <c r="A630" s="20">
        <v>45464.0</v>
      </c>
      <c r="B630" s="3">
        <v>0.45804398148148145</v>
      </c>
      <c r="C630" s="1" t="s">
        <v>2248</v>
      </c>
      <c r="D630" s="1" t="s">
        <v>1866</v>
      </c>
      <c r="E630" s="1" t="s">
        <v>2079</v>
      </c>
      <c r="F630" s="1" t="s">
        <v>1868</v>
      </c>
      <c r="G630" s="1" t="s">
        <v>2474</v>
      </c>
      <c r="H630" s="1" t="s">
        <v>1783</v>
      </c>
      <c r="I630" s="1" t="s">
        <v>1852</v>
      </c>
      <c r="J630" s="1">
        <v>111.0</v>
      </c>
      <c r="K630" s="3">
        <f t="shared" si="1"/>
        <v>0.00009259259259</v>
      </c>
      <c r="L630" s="1">
        <f t="shared" si="2"/>
        <v>888</v>
      </c>
      <c r="M630" s="1">
        <f t="shared" si="3"/>
        <v>111</v>
      </c>
      <c r="N630" s="1">
        <f t="shared" si="4"/>
        <v>8</v>
      </c>
      <c r="O630" s="3">
        <f>K630-RTOS_ON_TX!K630</f>
        <v>0.00003472222222</v>
      </c>
    </row>
    <row r="631" ht="15.75" customHeight="1">
      <c r="A631" s="20">
        <v>45464.0</v>
      </c>
      <c r="B631" s="3">
        <v>0.4581365740740741</v>
      </c>
      <c r="C631" s="1" t="s">
        <v>2053</v>
      </c>
      <c r="D631" s="1" t="s">
        <v>1866</v>
      </c>
      <c r="E631" s="1" t="s">
        <v>1867</v>
      </c>
      <c r="F631" s="1" t="s">
        <v>1868</v>
      </c>
      <c r="G631" s="1" t="s">
        <v>21041</v>
      </c>
      <c r="H631" s="1" t="s">
        <v>1783</v>
      </c>
      <c r="I631" s="1" t="s">
        <v>5372</v>
      </c>
      <c r="J631" s="1">
        <v>111.0</v>
      </c>
      <c r="K631" s="3">
        <f t="shared" si="1"/>
        <v>0.0004166666667</v>
      </c>
      <c r="L631" s="1">
        <f t="shared" si="2"/>
        <v>888</v>
      </c>
      <c r="M631" s="1">
        <f t="shared" si="3"/>
        <v>24.66666667</v>
      </c>
      <c r="N631" s="1">
        <f t="shared" si="4"/>
        <v>36</v>
      </c>
      <c r="O631" s="3">
        <f>K631-RTOS_ON_TX!K631</f>
        <v>0.0003587962963</v>
      </c>
    </row>
    <row r="632" ht="15.75" customHeight="1">
      <c r="A632" s="20">
        <v>45464.0</v>
      </c>
      <c r="B632" s="3">
        <v>0.4585532407407407</v>
      </c>
      <c r="C632" s="1" t="s">
        <v>1857</v>
      </c>
      <c r="D632" s="1" t="s">
        <v>1858</v>
      </c>
      <c r="E632" s="1" t="s">
        <v>1859</v>
      </c>
      <c r="F632" s="1" t="s">
        <v>1695</v>
      </c>
      <c r="G632" s="1" t="s">
        <v>1860</v>
      </c>
      <c r="H632" s="1" t="s">
        <v>1697</v>
      </c>
      <c r="I632" s="1" t="s">
        <v>1912</v>
      </c>
      <c r="J632" s="1">
        <v>111.0</v>
      </c>
      <c r="K632" s="3">
        <f t="shared" si="1"/>
        <v>0.00009259259259</v>
      </c>
      <c r="L632" s="1">
        <f t="shared" si="2"/>
        <v>888</v>
      </c>
      <c r="M632" s="1">
        <f t="shared" si="3"/>
        <v>111</v>
      </c>
      <c r="N632" s="1">
        <f t="shared" si="4"/>
        <v>8</v>
      </c>
      <c r="O632" s="3">
        <f>K632-RTOS_ON_TX!K632</f>
        <v>0.00003472222222</v>
      </c>
    </row>
    <row r="633" ht="15.75" customHeight="1">
      <c r="A633" s="20">
        <v>45464.0</v>
      </c>
      <c r="B633" s="3">
        <v>0.45864583333333336</v>
      </c>
      <c r="C633" s="1" t="s">
        <v>2029</v>
      </c>
      <c r="D633" s="1" t="s">
        <v>1971</v>
      </c>
      <c r="E633" s="1" t="s">
        <v>1972</v>
      </c>
      <c r="F633" s="1" t="s">
        <v>1973</v>
      </c>
      <c r="G633" s="1" t="s">
        <v>14766</v>
      </c>
      <c r="H633" s="1" t="s">
        <v>1708</v>
      </c>
      <c r="I633" s="1" t="s">
        <v>2414</v>
      </c>
      <c r="J633" s="1">
        <v>111.0</v>
      </c>
      <c r="K633" s="3">
        <f t="shared" si="1"/>
        <v>0.00009259259259</v>
      </c>
      <c r="L633" s="1">
        <f t="shared" si="2"/>
        <v>888</v>
      </c>
      <c r="M633" s="1">
        <f t="shared" si="3"/>
        <v>111</v>
      </c>
      <c r="N633" s="1">
        <f t="shared" si="4"/>
        <v>8</v>
      </c>
      <c r="O633" s="3">
        <f>K633-RTOS_ON_TX!K633</f>
        <v>0.00003472222222</v>
      </c>
    </row>
    <row r="634" ht="15.75" customHeight="1">
      <c r="A634" s="20">
        <v>45464.0</v>
      </c>
      <c r="B634" s="3">
        <v>0.45873842592592595</v>
      </c>
      <c r="C634" s="1" t="s">
        <v>1810</v>
      </c>
      <c r="D634" s="1" t="s">
        <v>1811</v>
      </c>
      <c r="E634" s="1" t="s">
        <v>21033</v>
      </c>
      <c r="F634" s="1" t="s">
        <v>1781</v>
      </c>
      <c r="G634" s="1" t="s">
        <v>1813</v>
      </c>
      <c r="H634" s="1" t="s">
        <v>1723</v>
      </c>
      <c r="I634" s="1" t="s">
        <v>1966</v>
      </c>
      <c r="J634" s="1">
        <v>111.0</v>
      </c>
      <c r="K634" s="3">
        <f t="shared" si="1"/>
        <v>0.00009259259259</v>
      </c>
      <c r="L634" s="1">
        <f t="shared" si="2"/>
        <v>888</v>
      </c>
      <c r="M634" s="1">
        <f t="shared" si="3"/>
        <v>111</v>
      </c>
      <c r="N634" s="1">
        <f t="shared" si="4"/>
        <v>8</v>
      </c>
      <c r="O634" s="3">
        <f>K634-RTOS_ON_TX!K634</f>
        <v>0.00003472222222</v>
      </c>
    </row>
    <row r="635" ht="15.75" customHeight="1">
      <c r="A635" s="20">
        <v>45464.0</v>
      </c>
      <c r="B635" s="3">
        <v>0.4588310185185185</v>
      </c>
      <c r="C635" s="1" t="s">
        <v>2029</v>
      </c>
      <c r="D635" s="1" t="s">
        <v>1971</v>
      </c>
      <c r="E635" s="1" t="s">
        <v>1972</v>
      </c>
      <c r="F635" s="1" t="s">
        <v>1973</v>
      </c>
      <c r="G635" s="1" t="s">
        <v>14766</v>
      </c>
      <c r="H635" s="1" t="s">
        <v>1708</v>
      </c>
      <c r="I635" s="1" t="s">
        <v>2644</v>
      </c>
      <c r="J635" s="1">
        <v>111.0</v>
      </c>
      <c r="K635" s="3">
        <f t="shared" si="1"/>
        <v>0.00009259259259</v>
      </c>
      <c r="L635" s="1">
        <f t="shared" si="2"/>
        <v>888</v>
      </c>
      <c r="M635" s="1">
        <f t="shared" si="3"/>
        <v>111</v>
      </c>
      <c r="N635" s="1">
        <f t="shared" si="4"/>
        <v>8</v>
      </c>
      <c r="O635" s="3">
        <f>K635-RTOS_ON_TX!K635</f>
        <v>0.00003472222222</v>
      </c>
    </row>
    <row r="636" ht="15.75" customHeight="1">
      <c r="A636" s="20">
        <v>45464.0</v>
      </c>
      <c r="B636" s="3">
        <v>0.4589236111111111</v>
      </c>
      <c r="C636" s="1" t="s">
        <v>2318</v>
      </c>
      <c r="D636" s="1" t="s">
        <v>1740</v>
      </c>
      <c r="E636" s="1" t="s">
        <v>2769</v>
      </c>
      <c r="F636" s="1" t="s">
        <v>1752</v>
      </c>
      <c r="G636" s="1" t="s">
        <v>1742</v>
      </c>
      <c r="H636" s="1" t="s">
        <v>1743</v>
      </c>
      <c r="I636" s="1" t="s">
        <v>21056</v>
      </c>
      <c r="J636" s="1">
        <v>111.0</v>
      </c>
      <c r="K636" s="3">
        <f t="shared" si="1"/>
        <v>0.00009259259259</v>
      </c>
      <c r="L636" s="1">
        <f t="shared" si="2"/>
        <v>888</v>
      </c>
      <c r="M636" s="1">
        <f t="shared" si="3"/>
        <v>111</v>
      </c>
      <c r="N636" s="1">
        <f t="shared" si="4"/>
        <v>8</v>
      </c>
      <c r="O636" s="3">
        <f>K636-RTOS_ON_TX!K636</f>
        <v>0.00003472222222</v>
      </c>
    </row>
    <row r="637" ht="15.75" customHeight="1">
      <c r="A637" s="20">
        <v>45464.0</v>
      </c>
      <c r="B637" s="3">
        <v>0.4590162037037037</v>
      </c>
      <c r="C637" s="1" t="s">
        <v>1879</v>
      </c>
      <c r="D637" s="1" t="s">
        <v>1740</v>
      </c>
      <c r="E637" s="1" t="s">
        <v>1741</v>
      </c>
      <c r="F637" s="1" t="s">
        <v>1706</v>
      </c>
      <c r="G637" s="1" t="s">
        <v>1880</v>
      </c>
      <c r="H637" s="1" t="s">
        <v>1743</v>
      </c>
      <c r="I637" s="1" t="s">
        <v>5749</v>
      </c>
      <c r="J637" s="1">
        <v>111.0</v>
      </c>
      <c r="K637" s="3">
        <f t="shared" si="1"/>
        <v>0.00009259259259</v>
      </c>
      <c r="L637" s="1">
        <f t="shared" si="2"/>
        <v>888</v>
      </c>
      <c r="M637" s="1">
        <f t="shared" si="3"/>
        <v>111</v>
      </c>
      <c r="N637" s="1">
        <f t="shared" si="4"/>
        <v>8</v>
      </c>
      <c r="O637" s="3">
        <f>K637-RTOS_ON_TX!K637</f>
        <v>0.00003472222222</v>
      </c>
    </row>
    <row r="638" ht="15.75" customHeight="1">
      <c r="A638" s="20">
        <v>45464.0</v>
      </c>
      <c r="B638" s="3">
        <v>0.4591087962962963</v>
      </c>
      <c r="C638" s="1" t="s">
        <v>2403</v>
      </c>
      <c r="D638" s="1" t="s">
        <v>1769</v>
      </c>
      <c r="E638" s="1" t="s">
        <v>2404</v>
      </c>
      <c r="F638" s="1" t="s">
        <v>1708</v>
      </c>
      <c r="G638" s="1" t="s">
        <v>1771</v>
      </c>
      <c r="H638" s="1" t="s">
        <v>1763</v>
      </c>
      <c r="I638" s="1" t="s">
        <v>1966</v>
      </c>
      <c r="J638" s="1">
        <v>111.0</v>
      </c>
      <c r="K638" s="3">
        <f t="shared" si="1"/>
        <v>0.00009259259259</v>
      </c>
      <c r="L638" s="1">
        <f t="shared" si="2"/>
        <v>888</v>
      </c>
      <c r="M638" s="1">
        <f t="shared" si="3"/>
        <v>111</v>
      </c>
      <c r="N638" s="1">
        <f t="shared" si="4"/>
        <v>8</v>
      </c>
      <c r="O638" s="3">
        <f>K638-RTOS_ON_TX!K638</f>
        <v>0.00003472222222</v>
      </c>
    </row>
    <row r="639" ht="15.75" customHeight="1">
      <c r="A639" s="20">
        <v>45464.0</v>
      </c>
      <c r="B639" s="3">
        <v>0.4592013888888889</v>
      </c>
      <c r="C639" s="1" t="s">
        <v>2053</v>
      </c>
      <c r="D639" s="1" t="s">
        <v>1779</v>
      </c>
      <c r="E639" s="1" t="s">
        <v>1867</v>
      </c>
      <c r="F639" s="1" t="s">
        <v>1868</v>
      </c>
      <c r="G639" s="1" t="s">
        <v>21041</v>
      </c>
      <c r="H639" s="1" t="s">
        <v>1783</v>
      </c>
      <c r="I639" s="1" t="s">
        <v>1965</v>
      </c>
      <c r="J639" s="1">
        <v>111.0</v>
      </c>
      <c r="K639" s="3">
        <f t="shared" si="1"/>
        <v>0.00009259259259</v>
      </c>
      <c r="L639" s="1">
        <f t="shared" si="2"/>
        <v>888</v>
      </c>
      <c r="M639" s="1">
        <f t="shared" si="3"/>
        <v>111</v>
      </c>
      <c r="N639" s="1">
        <f t="shared" si="4"/>
        <v>8</v>
      </c>
      <c r="O639" s="3">
        <f>K639-RTOS_ON_TX!K639</f>
        <v>0.00002314814815</v>
      </c>
    </row>
    <row r="640" ht="15.75" customHeight="1">
      <c r="A640" s="20">
        <v>45464.0</v>
      </c>
      <c r="B640" s="3">
        <v>0.45929398148148143</v>
      </c>
      <c r="C640" s="1" t="s">
        <v>1788</v>
      </c>
      <c r="D640" s="1" t="s">
        <v>1679</v>
      </c>
      <c r="E640" s="1" t="s">
        <v>1789</v>
      </c>
      <c r="F640" s="1" t="s">
        <v>1681</v>
      </c>
      <c r="G640" s="1" t="s">
        <v>1790</v>
      </c>
      <c r="H640" s="1" t="s">
        <v>1697</v>
      </c>
      <c r="I640" s="1" t="s">
        <v>3411</v>
      </c>
      <c r="J640" s="1">
        <v>111.0</v>
      </c>
      <c r="K640" s="3">
        <f t="shared" si="1"/>
        <v>0.00009259259259</v>
      </c>
      <c r="L640" s="1">
        <f t="shared" si="2"/>
        <v>888</v>
      </c>
      <c r="M640" s="1">
        <f t="shared" si="3"/>
        <v>111</v>
      </c>
      <c r="N640" s="1">
        <f t="shared" si="4"/>
        <v>8</v>
      </c>
      <c r="O640" s="3">
        <f>K640-RTOS_ON_TX!K640</f>
        <v>0.00003472222222</v>
      </c>
    </row>
    <row r="641" ht="15.75" customHeight="1">
      <c r="A641" s="20">
        <v>45464.0</v>
      </c>
      <c r="B641" s="3">
        <v>0.45938657407407407</v>
      </c>
      <c r="C641" s="1" t="s">
        <v>3977</v>
      </c>
      <c r="D641" s="1" t="s">
        <v>1900</v>
      </c>
      <c r="E641" s="1" t="s">
        <v>1901</v>
      </c>
      <c r="F641" s="1" t="s">
        <v>1681</v>
      </c>
      <c r="G641" s="1" t="s">
        <v>1902</v>
      </c>
      <c r="H641" s="1" t="s">
        <v>1683</v>
      </c>
      <c r="I641" s="1" t="s">
        <v>3623</v>
      </c>
      <c r="J641" s="1">
        <v>111.0</v>
      </c>
      <c r="K641" s="3">
        <f t="shared" si="1"/>
        <v>0.00009259259259</v>
      </c>
      <c r="L641" s="1">
        <f t="shared" si="2"/>
        <v>888</v>
      </c>
      <c r="M641" s="1">
        <f t="shared" si="3"/>
        <v>111</v>
      </c>
      <c r="N641" s="1">
        <f t="shared" si="4"/>
        <v>8</v>
      </c>
      <c r="O641" s="3">
        <f>K641-RTOS_ON_TX!K641</f>
        <v>0.00003472222222</v>
      </c>
    </row>
    <row r="642" ht="15.75" customHeight="1">
      <c r="A642" s="20">
        <v>45464.0</v>
      </c>
      <c r="B642" s="3">
        <v>0.45947916666666666</v>
      </c>
      <c r="C642" s="1" t="s">
        <v>1879</v>
      </c>
      <c r="D642" s="1" t="s">
        <v>1740</v>
      </c>
      <c r="E642" s="1" t="s">
        <v>1741</v>
      </c>
      <c r="F642" s="1" t="s">
        <v>1706</v>
      </c>
      <c r="G642" s="1" t="s">
        <v>1880</v>
      </c>
      <c r="H642" s="1" t="s">
        <v>1743</v>
      </c>
      <c r="I642" s="1" t="s">
        <v>2397</v>
      </c>
      <c r="J642" s="1">
        <v>111.0</v>
      </c>
      <c r="K642" s="3">
        <f t="shared" si="1"/>
        <v>0.00009259259259</v>
      </c>
      <c r="L642" s="1">
        <f t="shared" si="2"/>
        <v>888</v>
      </c>
      <c r="M642" s="1">
        <f t="shared" si="3"/>
        <v>111</v>
      </c>
      <c r="N642" s="1">
        <f t="shared" si="4"/>
        <v>8</v>
      </c>
      <c r="O642" s="3">
        <f>K642-RTOS_ON_TX!K642</f>
        <v>0.00003472222222</v>
      </c>
    </row>
    <row r="643" ht="15.75" customHeight="1">
      <c r="A643" s="20">
        <v>45464.0</v>
      </c>
      <c r="B643" s="3">
        <v>0.45957175925925925</v>
      </c>
      <c r="C643" s="1" t="s">
        <v>2168</v>
      </c>
      <c r="D643" s="1" t="s">
        <v>13227</v>
      </c>
      <c r="E643" s="1" t="s">
        <v>21051</v>
      </c>
      <c r="F643" s="1" t="s">
        <v>3778</v>
      </c>
      <c r="G643" s="1" t="s">
        <v>14309</v>
      </c>
      <c r="H643" s="1" t="s">
        <v>21042</v>
      </c>
      <c r="I643" s="1" t="s">
        <v>21043</v>
      </c>
      <c r="J643" s="1">
        <v>111.0</v>
      </c>
      <c r="K643" s="3">
        <f t="shared" si="1"/>
        <v>0.00009259259259</v>
      </c>
      <c r="L643" s="1">
        <f t="shared" si="2"/>
        <v>888</v>
      </c>
      <c r="M643" s="1">
        <f t="shared" si="3"/>
        <v>111</v>
      </c>
      <c r="N643" s="1">
        <f t="shared" si="4"/>
        <v>8</v>
      </c>
      <c r="O643" s="3">
        <f>K643-RTOS_ON_TX!K643</f>
        <v>0.00003472222222</v>
      </c>
    </row>
    <row r="644" ht="15.75" customHeight="1">
      <c r="A644" s="20">
        <v>45464.0</v>
      </c>
      <c r="B644" s="3">
        <v>0.4596643518518519</v>
      </c>
      <c r="C644" s="1" t="s">
        <v>2080</v>
      </c>
      <c r="D644" s="1" t="s">
        <v>21079</v>
      </c>
      <c r="E644" s="1" t="s">
        <v>3015</v>
      </c>
      <c r="F644" s="1" t="s">
        <v>1973</v>
      </c>
      <c r="G644" s="1" t="s">
        <v>14815</v>
      </c>
      <c r="H644" s="1" t="s">
        <v>21042</v>
      </c>
      <c r="I644" s="1" t="s">
        <v>3818</v>
      </c>
      <c r="J644" s="1">
        <v>111.0</v>
      </c>
      <c r="K644" s="3">
        <f t="shared" si="1"/>
        <v>0.00009259259259</v>
      </c>
      <c r="L644" s="1">
        <f t="shared" si="2"/>
        <v>888</v>
      </c>
      <c r="M644" s="1">
        <f t="shared" si="3"/>
        <v>111</v>
      </c>
      <c r="N644" s="1">
        <f t="shared" si="4"/>
        <v>8</v>
      </c>
      <c r="O644" s="3">
        <f>K644-RTOS_ON_TX!K644</f>
        <v>0.00003472222222</v>
      </c>
    </row>
    <row r="645" ht="15.75" customHeight="1">
      <c r="A645" s="20">
        <v>45464.0</v>
      </c>
      <c r="B645" s="3">
        <v>0.4597569444444444</v>
      </c>
      <c r="C645" s="1" t="s">
        <v>1857</v>
      </c>
      <c r="D645" s="1" t="s">
        <v>1858</v>
      </c>
      <c r="E645" s="1" t="s">
        <v>1859</v>
      </c>
      <c r="F645" s="1" t="s">
        <v>1695</v>
      </c>
      <c r="G645" s="1" t="s">
        <v>1860</v>
      </c>
      <c r="H645" s="1" t="s">
        <v>1697</v>
      </c>
      <c r="I645" s="1" t="s">
        <v>2022</v>
      </c>
      <c r="J645" s="1">
        <v>111.0</v>
      </c>
      <c r="K645" s="3">
        <f t="shared" si="1"/>
        <v>0.00009259259259</v>
      </c>
      <c r="L645" s="1">
        <f t="shared" si="2"/>
        <v>888</v>
      </c>
      <c r="M645" s="1">
        <f t="shared" si="3"/>
        <v>111</v>
      </c>
      <c r="N645" s="1">
        <f t="shared" si="4"/>
        <v>8</v>
      </c>
      <c r="O645" s="3">
        <f>K645-RTOS_ON_TX!K645</f>
        <v>0.00003472222222</v>
      </c>
    </row>
    <row r="646" ht="15.75" customHeight="1">
      <c r="A646" s="20">
        <v>45464.0</v>
      </c>
      <c r="B646" s="3">
        <v>0.459849537037037</v>
      </c>
      <c r="C646" s="1" t="s">
        <v>1869</v>
      </c>
      <c r="D646" s="1" t="s">
        <v>21079</v>
      </c>
      <c r="E646" s="1" t="s">
        <v>2553</v>
      </c>
      <c r="F646" s="1" t="s">
        <v>1973</v>
      </c>
      <c r="G646" s="1" t="s">
        <v>13997</v>
      </c>
      <c r="H646" s="1" t="s">
        <v>1708</v>
      </c>
      <c r="I646" s="1" t="s">
        <v>5749</v>
      </c>
      <c r="J646" s="1">
        <v>111.0</v>
      </c>
      <c r="K646" s="3">
        <f t="shared" si="1"/>
        <v>0.0001041666667</v>
      </c>
      <c r="L646" s="1">
        <f t="shared" si="2"/>
        <v>888</v>
      </c>
      <c r="M646" s="1">
        <f t="shared" si="3"/>
        <v>98.66666667</v>
      </c>
      <c r="N646" s="1">
        <f t="shared" si="4"/>
        <v>9</v>
      </c>
      <c r="O646" s="3">
        <f>K646-RTOS_ON_TX!K646</f>
        <v>0.0000462962963</v>
      </c>
    </row>
    <row r="647" ht="15.75" customHeight="1">
      <c r="A647" s="20">
        <v>45464.0</v>
      </c>
      <c r="B647" s="3">
        <v>0.45995370370370375</v>
      </c>
      <c r="C647" s="1" t="s">
        <v>2029</v>
      </c>
      <c r="D647" s="1" t="s">
        <v>1971</v>
      </c>
      <c r="E647" s="1" t="s">
        <v>1972</v>
      </c>
      <c r="F647" s="1" t="s">
        <v>1973</v>
      </c>
      <c r="G647" s="1" t="s">
        <v>14766</v>
      </c>
      <c r="H647" s="1" t="s">
        <v>1708</v>
      </c>
      <c r="I647" s="1" t="s">
        <v>7624</v>
      </c>
      <c r="J647" s="1">
        <v>111.0</v>
      </c>
      <c r="K647" s="3">
        <f t="shared" si="1"/>
        <v>0.00009259259259</v>
      </c>
      <c r="L647" s="1">
        <f t="shared" si="2"/>
        <v>888</v>
      </c>
      <c r="M647" s="1">
        <f t="shared" si="3"/>
        <v>111</v>
      </c>
      <c r="N647" s="1">
        <f t="shared" si="4"/>
        <v>8</v>
      </c>
      <c r="O647" s="3">
        <f>K647-RTOS_ON_TX!K647</f>
        <v>0.00003472222222</v>
      </c>
    </row>
    <row r="648" ht="15.75" customHeight="1">
      <c r="A648" s="20">
        <v>45464.0</v>
      </c>
      <c r="B648" s="3">
        <v>0.4600462962962963</v>
      </c>
      <c r="C648" s="1" t="s">
        <v>1788</v>
      </c>
      <c r="D648" s="1" t="s">
        <v>1679</v>
      </c>
      <c r="E648" s="1" t="s">
        <v>1789</v>
      </c>
      <c r="F648" s="1" t="s">
        <v>1681</v>
      </c>
      <c r="G648" s="1" t="s">
        <v>1790</v>
      </c>
      <c r="H648" s="1" t="s">
        <v>1697</v>
      </c>
      <c r="I648" s="1" t="s">
        <v>2644</v>
      </c>
      <c r="J648" s="1">
        <v>111.0</v>
      </c>
      <c r="K648" s="3">
        <f t="shared" si="1"/>
        <v>0.00009259259259</v>
      </c>
      <c r="L648" s="1">
        <f t="shared" si="2"/>
        <v>888</v>
      </c>
      <c r="M648" s="1">
        <f t="shared" si="3"/>
        <v>111</v>
      </c>
      <c r="N648" s="1">
        <f t="shared" si="4"/>
        <v>8</v>
      </c>
      <c r="O648" s="3">
        <f>K648-RTOS_ON_TX!K648</f>
        <v>0.00003472222222</v>
      </c>
    </row>
    <row r="649" ht="15.75" customHeight="1">
      <c r="A649" s="20">
        <v>45464.0</v>
      </c>
      <c r="B649" s="3">
        <v>0.4601388888888889</v>
      </c>
      <c r="C649" s="1" t="s">
        <v>2042</v>
      </c>
      <c r="D649" s="1" t="s">
        <v>1720</v>
      </c>
      <c r="E649" s="1" t="s">
        <v>1721</v>
      </c>
      <c r="F649" s="1" t="s">
        <v>1722</v>
      </c>
      <c r="G649" s="1" t="s">
        <v>1892</v>
      </c>
      <c r="H649" s="1" t="s">
        <v>1723</v>
      </c>
      <c r="I649" s="1" t="s">
        <v>1824</v>
      </c>
      <c r="J649" s="1">
        <v>111.0</v>
      </c>
      <c r="K649" s="3">
        <f t="shared" si="1"/>
        <v>0.00009259259259</v>
      </c>
      <c r="L649" s="1">
        <f t="shared" si="2"/>
        <v>888</v>
      </c>
      <c r="M649" s="1">
        <f t="shared" si="3"/>
        <v>111</v>
      </c>
      <c r="N649" s="1">
        <f t="shared" si="4"/>
        <v>8</v>
      </c>
      <c r="O649" s="3">
        <f>K649-RTOS_ON_TX!K649</f>
        <v>0.00003472222222</v>
      </c>
    </row>
    <row r="650" ht="15.75" customHeight="1">
      <c r="A650" s="20">
        <v>45464.0</v>
      </c>
      <c r="B650" s="3">
        <v>0.46023148148148146</v>
      </c>
      <c r="C650" s="1" t="s">
        <v>2318</v>
      </c>
      <c r="D650" s="1" t="s">
        <v>1740</v>
      </c>
      <c r="E650" s="1" t="s">
        <v>2769</v>
      </c>
      <c r="F650" s="1" t="s">
        <v>1752</v>
      </c>
      <c r="G650" s="1" t="s">
        <v>1742</v>
      </c>
      <c r="H650" s="1" t="s">
        <v>1743</v>
      </c>
      <c r="I650" s="1" t="s">
        <v>2346</v>
      </c>
      <c r="J650" s="1">
        <v>111.0</v>
      </c>
      <c r="K650" s="3">
        <f t="shared" si="1"/>
        <v>0.00009259259259</v>
      </c>
      <c r="L650" s="1">
        <f t="shared" si="2"/>
        <v>888</v>
      </c>
      <c r="M650" s="1">
        <f t="shared" si="3"/>
        <v>111</v>
      </c>
      <c r="N650" s="1">
        <f t="shared" si="4"/>
        <v>8</v>
      </c>
      <c r="O650" s="3">
        <f>K650-RTOS_ON_TX!K650</f>
        <v>0.00002314814815</v>
      </c>
    </row>
    <row r="651" ht="15.75" customHeight="1">
      <c r="A651" s="20">
        <v>45464.0</v>
      </c>
      <c r="B651" s="3">
        <v>0.4603240740740741</v>
      </c>
      <c r="C651" s="1" t="s">
        <v>1788</v>
      </c>
      <c r="D651" s="1" t="s">
        <v>1679</v>
      </c>
      <c r="E651" s="1" t="s">
        <v>1789</v>
      </c>
      <c r="F651" s="1" t="s">
        <v>1681</v>
      </c>
      <c r="G651" s="1" t="s">
        <v>1790</v>
      </c>
      <c r="H651" s="1" t="s">
        <v>1697</v>
      </c>
      <c r="I651" s="1" t="s">
        <v>5705</v>
      </c>
      <c r="J651" s="1">
        <v>111.0</v>
      </c>
      <c r="K651" s="3">
        <f t="shared" si="1"/>
        <v>0.00009259259259</v>
      </c>
      <c r="L651" s="1">
        <f t="shared" si="2"/>
        <v>888</v>
      </c>
      <c r="M651" s="1">
        <f t="shared" si="3"/>
        <v>111</v>
      </c>
      <c r="N651" s="1">
        <f t="shared" si="4"/>
        <v>8</v>
      </c>
      <c r="O651" s="3">
        <f>K651-RTOS_ON_TX!K651</f>
        <v>0.00002314814815</v>
      </c>
    </row>
    <row r="652" ht="15.75" customHeight="1">
      <c r="A652" s="20">
        <v>45464.0</v>
      </c>
      <c r="B652" s="3">
        <v>0.4604166666666667</v>
      </c>
      <c r="C652" s="1" t="s">
        <v>1742</v>
      </c>
      <c r="D652" s="1" t="s">
        <v>13449</v>
      </c>
      <c r="E652" s="1" t="s">
        <v>1819</v>
      </c>
      <c r="F652" s="1" t="s">
        <v>1832</v>
      </c>
      <c r="G652" s="1" t="s">
        <v>14009</v>
      </c>
      <c r="H652" s="1" t="s">
        <v>1781</v>
      </c>
      <c r="I652" s="1" t="s">
        <v>3114</v>
      </c>
      <c r="J652" s="1">
        <v>111.0</v>
      </c>
      <c r="K652" s="3">
        <f t="shared" si="1"/>
        <v>0.0001041666667</v>
      </c>
      <c r="L652" s="1">
        <f t="shared" si="2"/>
        <v>888</v>
      </c>
      <c r="M652" s="1">
        <f t="shared" si="3"/>
        <v>98.66666667</v>
      </c>
      <c r="N652" s="1">
        <f t="shared" si="4"/>
        <v>9</v>
      </c>
      <c r="O652" s="3">
        <f>K652-RTOS_ON_TX!K652</f>
        <v>0.0000462962963</v>
      </c>
    </row>
    <row r="653" ht="15.75" customHeight="1">
      <c r="A653" s="20">
        <v>45464.0</v>
      </c>
      <c r="B653" s="3">
        <v>0.4605208333333333</v>
      </c>
      <c r="C653" s="1" t="s">
        <v>14843</v>
      </c>
      <c r="D653" s="1" t="s">
        <v>21068</v>
      </c>
      <c r="E653" s="1" t="s">
        <v>2296</v>
      </c>
      <c r="F653" s="1" t="s">
        <v>1955</v>
      </c>
      <c r="G653" s="1" t="s">
        <v>15146</v>
      </c>
      <c r="H653" s="1" t="s">
        <v>1868</v>
      </c>
      <c r="I653" s="1" t="s">
        <v>3114</v>
      </c>
      <c r="J653" s="1">
        <v>111.0</v>
      </c>
      <c r="K653" s="3">
        <f t="shared" si="1"/>
        <v>0.00009259259259</v>
      </c>
      <c r="L653" s="1">
        <f t="shared" si="2"/>
        <v>888</v>
      </c>
      <c r="M653" s="1">
        <f t="shared" si="3"/>
        <v>111</v>
      </c>
      <c r="N653" s="1">
        <f t="shared" si="4"/>
        <v>8</v>
      </c>
      <c r="O653" s="3">
        <f>K653-RTOS_ON_TX!K653</f>
        <v>0.00003472222222</v>
      </c>
    </row>
    <row r="654" ht="15.75" customHeight="1">
      <c r="A654" s="20">
        <v>45464.0</v>
      </c>
      <c r="B654" s="3">
        <v>0.46061342592592597</v>
      </c>
      <c r="C654" s="1" t="s">
        <v>1829</v>
      </c>
      <c r="D654" s="1" t="s">
        <v>1830</v>
      </c>
      <c r="E654" s="1" t="s">
        <v>1831</v>
      </c>
      <c r="F654" s="1" t="s">
        <v>1832</v>
      </c>
      <c r="G654" s="1" t="s">
        <v>1833</v>
      </c>
      <c r="H654" s="1" t="s">
        <v>1781</v>
      </c>
      <c r="I654" s="1" t="s">
        <v>5705</v>
      </c>
      <c r="J654" s="1">
        <v>111.0</v>
      </c>
      <c r="K654" s="3">
        <f t="shared" si="1"/>
        <v>0.00009259259259</v>
      </c>
      <c r="L654" s="1">
        <f t="shared" si="2"/>
        <v>888</v>
      </c>
      <c r="M654" s="1">
        <f t="shared" si="3"/>
        <v>111</v>
      </c>
      <c r="N654" s="1">
        <f t="shared" si="4"/>
        <v>8</v>
      </c>
      <c r="O654" s="3">
        <f>K654-RTOS_ON_TX!K654</f>
        <v>0.00003472222222</v>
      </c>
    </row>
    <row r="655" ht="15.75" customHeight="1">
      <c r="A655" s="20">
        <v>45464.0</v>
      </c>
      <c r="B655" s="3">
        <v>0.4607060185185185</v>
      </c>
      <c r="C655" s="1" t="s">
        <v>2029</v>
      </c>
      <c r="D655" s="1" t="s">
        <v>1971</v>
      </c>
      <c r="E655" s="1" t="s">
        <v>1972</v>
      </c>
      <c r="F655" s="1" t="s">
        <v>1973</v>
      </c>
      <c r="G655" s="1" t="s">
        <v>14766</v>
      </c>
      <c r="H655" s="1" t="s">
        <v>1708</v>
      </c>
      <c r="I655" s="1" t="s">
        <v>6906</v>
      </c>
      <c r="J655" s="1">
        <v>111.0</v>
      </c>
      <c r="K655" s="3">
        <f t="shared" si="1"/>
        <v>0.00009259259259</v>
      </c>
      <c r="L655" s="1">
        <f t="shared" si="2"/>
        <v>888</v>
      </c>
      <c r="M655" s="1">
        <f t="shared" si="3"/>
        <v>111</v>
      </c>
      <c r="N655" s="1">
        <f t="shared" si="4"/>
        <v>8</v>
      </c>
      <c r="O655" s="3">
        <f>K655-RTOS_ON_TX!K655</f>
        <v>0.00003472222222</v>
      </c>
    </row>
    <row r="656" ht="15.75" customHeight="1">
      <c r="A656" s="20">
        <v>45464.0</v>
      </c>
      <c r="B656" s="3">
        <v>0.4607986111111111</v>
      </c>
      <c r="C656" s="1" t="s">
        <v>14240</v>
      </c>
      <c r="D656" s="1" t="s">
        <v>13711</v>
      </c>
      <c r="E656" s="1" t="s">
        <v>2084</v>
      </c>
      <c r="F656" s="1" t="s">
        <v>3127</v>
      </c>
      <c r="G656" s="1" t="s">
        <v>14123</v>
      </c>
      <c r="H656" s="1" t="s">
        <v>1695</v>
      </c>
      <c r="I656" s="1" t="s">
        <v>2043</v>
      </c>
      <c r="J656" s="1">
        <v>111.0</v>
      </c>
      <c r="K656" s="3">
        <f t="shared" si="1"/>
        <v>0.00009259259259</v>
      </c>
      <c r="L656" s="1">
        <f t="shared" si="2"/>
        <v>888</v>
      </c>
      <c r="M656" s="1">
        <f t="shared" si="3"/>
        <v>111</v>
      </c>
      <c r="N656" s="1">
        <f t="shared" si="4"/>
        <v>8</v>
      </c>
      <c r="O656" s="3">
        <f>K656-RTOS_ON_TX!K656</f>
        <v>0.00003472222222</v>
      </c>
    </row>
    <row r="657" ht="15.75" customHeight="1">
      <c r="A657" s="20">
        <v>45464.0</v>
      </c>
      <c r="B657" s="3">
        <v>0.4608912037037037</v>
      </c>
      <c r="C657" s="1" t="s">
        <v>1952</v>
      </c>
      <c r="D657" s="1" t="s">
        <v>1953</v>
      </c>
      <c r="E657" s="1" t="s">
        <v>21049</v>
      </c>
      <c r="F657" s="1" t="s">
        <v>1955</v>
      </c>
      <c r="G657" s="1" t="s">
        <v>1956</v>
      </c>
      <c r="H657" s="1" t="s">
        <v>1695</v>
      </c>
      <c r="I657" s="1" t="s">
        <v>4608</v>
      </c>
      <c r="J657" s="1">
        <v>111.0</v>
      </c>
      <c r="K657" s="3">
        <f t="shared" si="1"/>
        <v>0.00009259259259</v>
      </c>
      <c r="L657" s="1">
        <f t="shared" si="2"/>
        <v>888</v>
      </c>
      <c r="M657" s="1">
        <f t="shared" si="3"/>
        <v>111</v>
      </c>
      <c r="N657" s="1">
        <f t="shared" si="4"/>
        <v>8</v>
      </c>
      <c r="O657" s="3">
        <f>K657-RTOS_ON_TX!K657</f>
        <v>0.00003472222222</v>
      </c>
    </row>
    <row r="658" ht="15.75" customHeight="1">
      <c r="A658" s="20">
        <v>45464.0</v>
      </c>
      <c r="B658" s="3">
        <v>0.4609837962962963</v>
      </c>
      <c r="C658" s="1" t="s">
        <v>1879</v>
      </c>
      <c r="D658" s="1" t="s">
        <v>1740</v>
      </c>
      <c r="E658" s="1" t="s">
        <v>1741</v>
      </c>
      <c r="F658" s="1" t="s">
        <v>1706</v>
      </c>
      <c r="G658" s="1" t="s">
        <v>1880</v>
      </c>
      <c r="H658" s="1" t="s">
        <v>1743</v>
      </c>
      <c r="I658" s="1" t="s">
        <v>1797</v>
      </c>
      <c r="J658" s="1">
        <v>111.0</v>
      </c>
      <c r="K658" s="3">
        <f t="shared" si="1"/>
        <v>0.00009259259259</v>
      </c>
      <c r="L658" s="1">
        <f t="shared" si="2"/>
        <v>888</v>
      </c>
      <c r="M658" s="1">
        <f t="shared" si="3"/>
        <v>111</v>
      </c>
      <c r="N658" s="1">
        <f t="shared" si="4"/>
        <v>8</v>
      </c>
      <c r="O658" s="3">
        <f>K658-RTOS_ON_TX!K658</f>
        <v>0.00003472222222</v>
      </c>
    </row>
    <row r="659" ht="15.75" customHeight="1">
      <c r="A659" s="20">
        <v>45464.0</v>
      </c>
      <c r="B659" s="3">
        <v>0.4610763888888889</v>
      </c>
      <c r="C659" s="1" t="s">
        <v>14295</v>
      </c>
      <c r="D659" s="1" t="s">
        <v>13359</v>
      </c>
      <c r="E659" s="1" t="s">
        <v>2035</v>
      </c>
      <c r="F659" s="1" t="s">
        <v>3359</v>
      </c>
      <c r="G659" s="1" t="s">
        <v>14077</v>
      </c>
      <c r="H659" s="1" t="s">
        <v>1868</v>
      </c>
      <c r="I659" s="1" t="s">
        <v>5705</v>
      </c>
      <c r="J659" s="1">
        <v>111.0</v>
      </c>
      <c r="K659" s="3">
        <f t="shared" si="1"/>
        <v>0.00009259259259</v>
      </c>
      <c r="L659" s="1">
        <f t="shared" si="2"/>
        <v>888</v>
      </c>
      <c r="M659" s="1">
        <f t="shared" si="3"/>
        <v>111</v>
      </c>
      <c r="N659" s="1">
        <f t="shared" si="4"/>
        <v>8</v>
      </c>
      <c r="O659" s="3">
        <f>K659-RTOS_ON_TX!K659</f>
        <v>0.00003472222222</v>
      </c>
    </row>
    <row r="660" ht="15.75" customHeight="1">
      <c r="A660" s="20">
        <v>45464.0</v>
      </c>
      <c r="B660" s="3">
        <v>0.4611689814814815</v>
      </c>
      <c r="C660" s="1" t="s">
        <v>2277</v>
      </c>
      <c r="D660" s="1" t="s">
        <v>1750</v>
      </c>
      <c r="E660" s="1" t="s">
        <v>1751</v>
      </c>
      <c r="F660" s="1" t="s">
        <v>1752</v>
      </c>
      <c r="G660" s="1" t="s">
        <v>1753</v>
      </c>
      <c r="H660" s="1" t="s">
        <v>1683</v>
      </c>
      <c r="I660" s="1" t="s">
        <v>1965</v>
      </c>
      <c r="J660" s="1">
        <v>111.0</v>
      </c>
      <c r="K660" s="3">
        <f t="shared" si="1"/>
        <v>0.0001041666667</v>
      </c>
      <c r="L660" s="1">
        <f t="shared" si="2"/>
        <v>888</v>
      </c>
      <c r="M660" s="1">
        <f t="shared" si="3"/>
        <v>98.66666667</v>
      </c>
      <c r="N660" s="1">
        <f t="shared" si="4"/>
        <v>9</v>
      </c>
      <c r="O660" s="3">
        <f>K660-RTOS_ON_TX!K660</f>
        <v>0.0000462962963</v>
      </c>
    </row>
    <row r="661" ht="15.75" customHeight="1">
      <c r="A661" s="20">
        <v>45464.0</v>
      </c>
      <c r="B661" s="3">
        <v>0.4612731481481482</v>
      </c>
      <c r="C661" s="1" t="s">
        <v>14815</v>
      </c>
      <c r="D661" s="1" t="s">
        <v>13402</v>
      </c>
      <c r="E661" s="1" t="s">
        <v>2305</v>
      </c>
      <c r="F661" s="1" t="s">
        <v>3359</v>
      </c>
      <c r="G661" s="1" t="s">
        <v>14083</v>
      </c>
      <c r="H661" s="1" t="s">
        <v>1781</v>
      </c>
      <c r="I661" s="1" t="s">
        <v>4844</v>
      </c>
      <c r="J661" s="1">
        <v>111.0</v>
      </c>
      <c r="K661" s="3">
        <f t="shared" si="1"/>
        <v>0.00009259259259</v>
      </c>
      <c r="L661" s="1">
        <f t="shared" si="2"/>
        <v>888</v>
      </c>
      <c r="M661" s="1">
        <f t="shared" si="3"/>
        <v>111</v>
      </c>
      <c r="N661" s="1">
        <f t="shared" si="4"/>
        <v>8</v>
      </c>
      <c r="O661" s="3">
        <f>K661-RTOS_ON_TX!K661</f>
        <v>0.00003472222222</v>
      </c>
    </row>
    <row r="662" ht="15.75" customHeight="1">
      <c r="A662" s="20">
        <v>45464.0</v>
      </c>
      <c r="B662" s="3">
        <v>0.46136574074074077</v>
      </c>
      <c r="C662" s="1" t="s">
        <v>2168</v>
      </c>
      <c r="D662" s="1" t="s">
        <v>13227</v>
      </c>
      <c r="E662" s="1" t="s">
        <v>21051</v>
      </c>
      <c r="F662" s="1" t="s">
        <v>3778</v>
      </c>
      <c r="G662" s="1" t="s">
        <v>14309</v>
      </c>
      <c r="H662" s="1" t="s">
        <v>21042</v>
      </c>
      <c r="I662" s="1" t="s">
        <v>21062</v>
      </c>
      <c r="J662" s="1">
        <v>111.0</v>
      </c>
      <c r="K662" s="3">
        <f t="shared" si="1"/>
        <v>0.00009259259259</v>
      </c>
      <c r="L662" s="1">
        <f t="shared" si="2"/>
        <v>888</v>
      </c>
      <c r="M662" s="1">
        <f t="shared" si="3"/>
        <v>111</v>
      </c>
      <c r="N662" s="1">
        <f t="shared" si="4"/>
        <v>8</v>
      </c>
      <c r="O662" s="3">
        <f>K662-RTOS_ON_TX!K662</f>
        <v>0.00003472222222</v>
      </c>
    </row>
    <row r="663" ht="15.75" customHeight="1">
      <c r="A663" s="20">
        <v>45464.0</v>
      </c>
      <c r="B663" s="3">
        <v>0.4614583333333333</v>
      </c>
      <c r="C663" s="1" t="s">
        <v>14005</v>
      </c>
      <c r="D663" s="1" t="s">
        <v>13500</v>
      </c>
      <c r="E663" s="1" t="s">
        <v>3160</v>
      </c>
      <c r="F663" s="1" t="s">
        <v>1832</v>
      </c>
      <c r="G663" s="1" t="s">
        <v>14159</v>
      </c>
      <c r="H663" s="1" t="s">
        <v>1781</v>
      </c>
      <c r="I663" s="1" t="s">
        <v>1912</v>
      </c>
      <c r="J663" s="1">
        <v>111.0</v>
      </c>
      <c r="K663" s="3">
        <f t="shared" si="1"/>
        <v>0.00009259259259</v>
      </c>
      <c r="L663" s="1">
        <f t="shared" si="2"/>
        <v>888</v>
      </c>
      <c r="M663" s="1">
        <f t="shared" si="3"/>
        <v>111</v>
      </c>
      <c r="N663" s="1">
        <f t="shared" si="4"/>
        <v>8</v>
      </c>
      <c r="O663" s="3">
        <f>K663-RTOS_ON_TX!K663</f>
        <v>0.00003472222222</v>
      </c>
    </row>
    <row r="664" ht="15.75" customHeight="1">
      <c r="A664" s="20">
        <v>45464.0</v>
      </c>
      <c r="B664" s="3">
        <v>0.4615509259259259</v>
      </c>
      <c r="C664" s="1" t="s">
        <v>2168</v>
      </c>
      <c r="D664" s="1" t="s">
        <v>13227</v>
      </c>
      <c r="E664" s="1" t="s">
        <v>21051</v>
      </c>
      <c r="F664" s="1" t="s">
        <v>3778</v>
      </c>
      <c r="G664" s="1" t="s">
        <v>14309</v>
      </c>
      <c r="H664" s="1" t="s">
        <v>21042</v>
      </c>
      <c r="I664" s="1" t="s">
        <v>1824</v>
      </c>
      <c r="J664" s="1">
        <v>111.0</v>
      </c>
      <c r="K664" s="3">
        <f t="shared" si="1"/>
        <v>0.00009259259259</v>
      </c>
      <c r="L664" s="1">
        <f t="shared" si="2"/>
        <v>888</v>
      </c>
      <c r="M664" s="1">
        <f t="shared" si="3"/>
        <v>111</v>
      </c>
      <c r="N664" s="1">
        <f t="shared" si="4"/>
        <v>8</v>
      </c>
      <c r="O664" s="3">
        <f>K664-RTOS_ON_TX!K664</f>
        <v>0.00003472222222</v>
      </c>
    </row>
    <row r="665" ht="15.75" customHeight="1">
      <c r="A665" s="20">
        <v>45464.0</v>
      </c>
      <c r="B665" s="3">
        <v>0.46164351851851854</v>
      </c>
      <c r="C665" s="1" t="s">
        <v>21045</v>
      </c>
      <c r="D665" s="1" t="s">
        <v>1900</v>
      </c>
      <c r="E665" s="1" t="s">
        <v>2123</v>
      </c>
      <c r="F665" s="1" t="s">
        <v>1752</v>
      </c>
      <c r="G665" s="1" t="s">
        <v>2124</v>
      </c>
      <c r="H665" s="1" t="s">
        <v>1683</v>
      </c>
      <c r="I665" s="1" t="s">
        <v>7818</v>
      </c>
      <c r="J665" s="1">
        <v>111.0</v>
      </c>
      <c r="K665" s="3">
        <f t="shared" si="1"/>
        <v>0.00009259259259</v>
      </c>
      <c r="L665" s="1">
        <f t="shared" si="2"/>
        <v>888</v>
      </c>
      <c r="M665" s="1">
        <f t="shared" si="3"/>
        <v>111</v>
      </c>
      <c r="N665" s="1">
        <f t="shared" si="4"/>
        <v>8</v>
      </c>
      <c r="O665" s="3">
        <f>K665-RTOS_ON_TX!K665</f>
        <v>0.00003472222222</v>
      </c>
    </row>
    <row r="666" ht="15.75" customHeight="1">
      <c r="A666" s="20">
        <v>45464.0</v>
      </c>
      <c r="B666" s="3">
        <v>0.4617361111111111</v>
      </c>
      <c r="C666" s="1" t="s">
        <v>2029</v>
      </c>
      <c r="D666" s="1" t="s">
        <v>1971</v>
      </c>
      <c r="E666" s="1" t="s">
        <v>1972</v>
      </c>
      <c r="F666" s="1" t="s">
        <v>1973</v>
      </c>
      <c r="G666" s="1" t="s">
        <v>14766</v>
      </c>
      <c r="H666" s="1" t="s">
        <v>1708</v>
      </c>
      <c r="I666" s="1" t="s">
        <v>1714</v>
      </c>
      <c r="J666" s="1">
        <v>111.0</v>
      </c>
      <c r="K666" s="3">
        <f t="shared" si="1"/>
        <v>0.00009259259259</v>
      </c>
      <c r="L666" s="1">
        <f t="shared" si="2"/>
        <v>888</v>
      </c>
      <c r="M666" s="1">
        <f t="shared" si="3"/>
        <v>111</v>
      </c>
      <c r="N666" s="1">
        <f t="shared" si="4"/>
        <v>8</v>
      </c>
      <c r="O666" s="3">
        <f>K666-RTOS_ON_TX!K666</f>
        <v>0.00003472222222</v>
      </c>
    </row>
    <row r="667" ht="15.75" customHeight="1">
      <c r="A667" s="20">
        <v>45464.0</v>
      </c>
      <c r="B667" s="3">
        <v>0.4618287037037037</v>
      </c>
      <c r="C667" s="1" t="s">
        <v>1782</v>
      </c>
      <c r="D667" s="1" t="s">
        <v>1971</v>
      </c>
      <c r="E667" s="1" t="s">
        <v>1972</v>
      </c>
      <c r="F667" s="1" t="s">
        <v>1973</v>
      </c>
      <c r="G667" s="1" t="s">
        <v>21024</v>
      </c>
      <c r="H667" s="1" t="s">
        <v>1708</v>
      </c>
      <c r="I667" s="1" t="s">
        <v>2022</v>
      </c>
      <c r="J667" s="1">
        <v>111.0</v>
      </c>
      <c r="K667" s="3">
        <f t="shared" si="1"/>
        <v>0.00009259259259</v>
      </c>
      <c r="L667" s="1">
        <f t="shared" si="2"/>
        <v>888</v>
      </c>
      <c r="M667" s="1">
        <f t="shared" si="3"/>
        <v>111</v>
      </c>
      <c r="N667" s="1">
        <f t="shared" si="4"/>
        <v>8</v>
      </c>
      <c r="O667" s="3">
        <f>K667-RTOS_ON_TX!K667</f>
        <v>0.00003472222222</v>
      </c>
    </row>
    <row r="668" ht="15.75" customHeight="1">
      <c r="A668" s="20">
        <v>45464.0</v>
      </c>
      <c r="B668" s="3">
        <v>0.46192129629629625</v>
      </c>
      <c r="C668" s="1" t="s">
        <v>1703</v>
      </c>
      <c r="D668" s="1" t="s">
        <v>1704</v>
      </c>
      <c r="E668" s="1" t="s">
        <v>1705</v>
      </c>
      <c r="F668" s="1" t="s">
        <v>1706</v>
      </c>
      <c r="G668" s="1" t="s">
        <v>1707</v>
      </c>
      <c r="H668" s="1" t="s">
        <v>1708</v>
      </c>
      <c r="I668" s="1" t="s">
        <v>1754</v>
      </c>
      <c r="J668" s="1">
        <v>111.0</v>
      </c>
      <c r="K668" s="3">
        <f t="shared" si="1"/>
        <v>0.00009259259259</v>
      </c>
      <c r="L668" s="1">
        <f t="shared" si="2"/>
        <v>888</v>
      </c>
      <c r="M668" s="1">
        <f t="shared" si="3"/>
        <v>111</v>
      </c>
      <c r="N668" s="1">
        <f t="shared" si="4"/>
        <v>8</v>
      </c>
      <c r="O668" s="3">
        <f>K668-RTOS_ON_TX!K668</f>
        <v>0.00003472222222</v>
      </c>
    </row>
    <row r="669" ht="15.75" customHeight="1">
      <c r="A669" s="20">
        <v>45464.0</v>
      </c>
      <c r="B669" s="3">
        <v>0.4620138888888889</v>
      </c>
      <c r="C669" s="1" t="s">
        <v>14337</v>
      </c>
      <c r="D669" s="1" t="s">
        <v>21068</v>
      </c>
      <c r="E669" s="1" t="s">
        <v>2246</v>
      </c>
      <c r="F669" s="1" t="s">
        <v>1955</v>
      </c>
      <c r="G669" s="1" t="s">
        <v>14101</v>
      </c>
      <c r="H669" s="1" t="s">
        <v>1868</v>
      </c>
      <c r="I669" s="1" t="s">
        <v>2447</v>
      </c>
      <c r="J669" s="1">
        <v>111.0</v>
      </c>
      <c r="K669" s="3">
        <f t="shared" si="1"/>
        <v>0.00009259259259</v>
      </c>
      <c r="L669" s="1">
        <f t="shared" si="2"/>
        <v>888</v>
      </c>
      <c r="M669" s="1">
        <f t="shared" si="3"/>
        <v>111</v>
      </c>
      <c r="N669" s="1">
        <f t="shared" si="4"/>
        <v>8</v>
      </c>
      <c r="O669" s="3">
        <f>K669-RTOS_ON_TX!K669</f>
        <v>0.00003472222222</v>
      </c>
    </row>
    <row r="670" ht="15.75" customHeight="1">
      <c r="A670" s="20">
        <v>45464.0</v>
      </c>
      <c r="B670" s="3">
        <v>0.4621064814814815</v>
      </c>
      <c r="C670" s="1" t="s">
        <v>1879</v>
      </c>
      <c r="D670" s="1" t="s">
        <v>1740</v>
      </c>
      <c r="E670" s="1" t="s">
        <v>1741</v>
      </c>
      <c r="F670" s="1" t="s">
        <v>1706</v>
      </c>
      <c r="G670" s="1" t="s">
        <v>1880</v>
      </c>
      <c r="H670" s="1" t="s">
        <v>1743</v>
      </c>
      <c r="I670" s="1" t="s">
        <v>1754</v>
      </c>
      <c r="J670" s="1">
        <v>111.0</v>
      </c>
      <c r="K670" s="3">
        <f t="shared" si="1"/>
        <v>0.00009259259259</v>
      </c>
      <c r="L670" s="1">
        <f t="shared" si="2"/>
        <v>888</v>
      </c>
      <c r="M670" s="1">
        <f t="shared" si="3"/>
        <v>111</v>
      </c>
      <c r="N670" s="1">
        <f t="shared" si="4"/>
        <v>8</v>
      </c>
      <c r="O670" s="3">
        <f>K670-RTOS_ON_TX!K670</f>
        <v>0.00003472222222</v>
      </c>
    </row>
    <row r="671" ht="15.75" customHeight="1">
      <c r="A671" s="20">
        <v>45464.0</v>
      </c>
      <c r="B671" s="3">
        <v>0.46219907407407407</v>
      </c>
      <c r="C671" s="1" t="s">
        <v>21024</v>
      </c>
      <c r="D671" s="1" t="s">
        <v>13500</v>
      </c>
      <c r="E671" s="1" t="s">
        <v>2289</v>
      </c>
      <c r="F671" s="1" t="s">
        <v>3359</v>
      </c>
      <c r="G671" s="1" t="s">
        <v>21115</v>
      </c>
      <c r="H671" s="1" t="s">
        <v>1781</v>
      </c>
      <c r="I671" s="1" t="s">
        <v>1734</v>
      </c>
      <c r="J671" s="1">
        <v>111.0</v>
      </c>
      <c r="K671" s="3">
        <f t="shared" si="1"/>
        <v>0.00009259259259</v>
      </c>
      <c r="L671" s="1">
        <f t="shared" si="2"/>
        <v>888</v>
      </c>
      <c r="M671" s="1">
        <f t="shared" si="3"/>
        <v>111</v>
      </c>
      <c r="N671" s="1">
        <f t="shared" si="4"/>
        <v>8</v>
      </c>
      <c r="O671" s="3">
        <f>K671-RTOS_ON_TX!K671</f>
        <v>0.00003472222222</v>
      </c>
    </row>
    <row r="672" ht="15.75" customHeight="1">
      <c r="A672" s="20">
        <v>45464.0</v>
      </c>
      <c r="B672" s="3">
        <v>0.4622916666666667</v>
      </c>
      <c r="C672" s="1" t="s">
        <v>1829</v>
      </c>
      <c r="D672" s="1" t="s">
        <v>1830</v>
      </c>
      <c r="E672" s="1" t="s">
        <v>1831</v>
      </c>
      <c r="F672" s="1" t="s">
        <v>1832</v>
      </c>
      <c r="G672" s="1" t="s">
        <v>1833</v>
      </c>
      <c r="H672" s="1" t="s">
        <v>1781</v>
      </c>
      <c r="I672" s="1" t="s">
        <v>3114</v>
      </c>
      <c r="J672" s="1">
        <v>111.0</v>
      </c>
      <c r="K672" s="3">
        <f t="shared" si="1"/>
        <v>0.0001041666667</v>
      </c>
      <c r="L672" s="1">
        <f t="shared" si="2"/>
        <v>888</v>
      </c>
      <c r="M672" s="1">
        <f t="shared" si="3"/>
        <v>98.66666667</v>
      </c>
      <c r="N672" s="1">
        <f t="shared" si="4"/>
        <v>9</v>
      </c>
      <c r="O672" s="3">
        <f>K672-RTOS_ON_TX!K672</f>
        <v>0.0000462962963</v>
      </c>
    </row>
    <row r="673" ht="15.75" customHeight="1">
      <c r="A673" s="20">
        <v>45464.0</v>
      </c>
      <c r="B673" s="3">
        <v>0.46239583333333334</v>
      </c>
      <c r="C673" s="1" t="s">
        <v>1703</v>
      </c>
      <c r="D673" s="1" t="s">
        <v>1704</v>
      </c>
      <c r="E673" s="1" t="s">
        <v>1705</v>
      </c>
      <c r="F673" s="1" t="s">
        <v>1706</v>
      </c>
      <c r="G673" s="1" t="s">
        <v>1707</v>
      </c>
      <c r="H673" s="1" t="s">
        <v>1708</v>
      </c>
      <c r="I673" s="1" t="s">
        <v>2644</v>
      </c>
      <c r="J673" s="1">
        <v>111.0</v>
      </c>
      <c r="K673" s="3">
        <f t="shared" si="1"/>
        <v>0.00009259259259</v>
      </c>
      <c r="L673" s="1">
        <f t="shared" si="2"/>
        <v>888</v>
      </c>
      <c r="M673" s="1">
        <f t="shared" si="3"/>
        <v>111</v>
      </c>
      <c r="N673" s="1">
        <f t="shared" si="4"/>
        <v>8</v>
      </c>
      <c r="O673" s="3">
        <f>K673-RTOS_ON_TX!K673</f>
        <v>0.00003472222222</v>
      </c>
    </row>
    <row r="674" ht="15.75" customHeight="1">
      <c r="A674" s="20">
        <v>45464.0</v>
      </c>
      <c r="B674" s="3">
        <v>0.46248842592592593</v>
      </c>
      <c r="C674" s="1" t="s">
        <v>1980</v>
      </c>
      <c r="D674" s="1" t="s">
        <v>2147</v>
      </c>
      <c r="E674" s="1" t="s">
        <v>2148</v>
      </c>
      <c r="F674" s="1" t="s">
        <v>21036</v>
      </c>
      <c r="G674" s="1" t="s">
        <v>1952</v>
      </c>
      <c r="H674" s="1" t="s">
        <v>1722</v>
      </c>
      <c r="I674" s="1" t="s">
        <v>21058</v>
      </c>
      <c r="J674" s="1">
        <v>111.0</v>
      </c>
      <c r="K674" s="3">
        <f t="shared" si="1"/>
        <v>0.00009259259259</v>
      </c>
      <c r="L674" s="1">
        <f t="shared" si="2"/>
        <v>888</v>
      </c>
      <c r="M674" s="1">
        <f t="shared" si="3"/>
        <v>111</v>
      </c>
      <c r="N674" s="1">
        <f t="shared" si="4"/>
        <v>8</v>
      </c>
      <c r="O674" s="3">
        <f>K674-RTOS_ON_TX!K674</f>
        <v>0.00003472222222</v>
      </c>
    </row>
    <row r="675" ht="15.75" customHeight="1">
      <c r="A675" s="20">
        <v>45464.0</v>
      </c>
      <c r="B675" s="3">
        <v>0.46258101851851857</v>
      </c>
      <c r="C675" s="1" t="s">
        <v>1930</v>
      </c>
      <c r="D675" s="1" t="s">
        <v>13667</v>
      </c>
      <c r="E675" s="1" t="s">
        <v>2419</v>
      </c>
      <c r="F675" s="1" t="s">
        <v>3778</v>
      </c>
      <c r="G675" s="1" t="s">
        <v>1963</v>
      </c>
      <c r="H675" s="1" t="s">
        <v>21042</v>
      </c>
      <c r="I675" s="1" t="s">
        <v>1814</v>
      </c>
      <c r="J675" s="1">
        <v>111.0</v>
      </c>
      <c r="K675" s="3">
        <f t="shared" si="1"/>
        <v>0.00009259259259</v>
      </c>
      <c r="L675" s="1">
        <f t="shared" si="2"/>
        <v>888</v>
      </c>
      <c r="M675" s="1">
        <f t="shared" si="3"/>
        <v>111</v>
      </c>
      <c r="N675" s="1">
        <f t="shared" si="4"/>
        <v>8</v>
      </c>
      <c r="O675" s="3">
        <f>K675-RTOS_ON_TX!K675</f>
        <v>0.00003472222222</v>
      </c>
    </row>
    <row r="676" ht="15.75" customHeight="1">
      <c r="A676" s="20">
        <v>45464.0</v>
      </c>
      <c r="B676" s="3">
        <v>0.4626736111111111</v>
      </c>
      <c r="C676" s="1" t="s">
        <v>2168</v>
      </c>
      <c r="D676" s="1" t="s">
        <v>13227</v>
      </c>
      <c r="E676" s="1" t="s">
        <v>21051</v>
      </c>
      <c r="F676" s="1" t="s">
        <v>3778</v>
      </c>
      <c r="G676" s="1" t="s">
        <v>14309</v>
      </c>
      <c r="H676" s="1" t="s">
        <v>21042</v>
      </c>
      <c r="I676" s="1" t="s">
        <v>21059</v>
      </c>
      <c r="J676" s="1">
        <v>111.0</v>
      </c>
      <c r="K676" s="3">
        <f t="shared" si="1"/>
        <v>0.00009259259259</v>
      </c>
      <c r="L676" s="1">
        <f t="shared" si="2"/>
        <v>888</v>
      </c>
      <c r="M676" s="1">
        <f t="shared" si="3"/>
        <v>111</v>
      </c>
      <c r="N676" s="1">
        <f t="shared" si="4"/>
        <v>8</v>
      </c>
      <c r="O676" s="3">
        <f>K676-RTOS_ON_TX!K676</f>
        <v>0.00002314814815</v>
      </c>
    </row>
    <row r="677" ht="15.75" customHeight="1">
      <c r="A677" s="20">
        <v>45464.0</v>
      </c>
      <c r="B677" s="3">
        <v>0.4627662037037037</v>
      </c>
      <c r="C677" s="1" t="s">
        <v>1732</v>
      </c>
      <c r="D677" s="1" t="s">
        <v>1740</v>
      </c>
      <c r="E677" s="1" t="s">
        <v>21054</v>
      </c>
      <c r="F677" s="1" t="s">
        <v>1752</v>
      </c>
      <c r="G677" s="1" t="s">
        <v>21105</v>
      </c>
      <c r="H677" s="1" t="s">
        <v>1743</v>
      </c>
      <c r="I677" s="1" t="s">
        <v>1886</v>
      </c>
      <c r="J677" s="1">
        <v>111.0</v>
      </c>
      <c r="K677" s="3">
        <f t="shared" si="1"/>
        <v>0.00009259259259</v>
      </c>
      <c r="L677" s="1">
        <f t="shared" si="2"/>
        <v>888</v>
      </c>
      <c r="M677" s="1">
        <f t="shared" si="3"/>
        <v>111</v>
      </c>
      <c r="N677" s="1">
        <f t="shared" si="4"/>
        <v>8</v>
      </c>
      <c r="O677" s="3">
        <f>K677-RTOS_ON_TX!K677</f>
        <v>0.00003472222222</v>
      </c>
    </row>
    <row r="678" ht="15.75" customHeight="1">
      <c r="A678" s="20">
        <v>45464.0</v>
      </c>
      <c r="B678" s="3">
        <v>0.4628587962962963</v>
      </c>
      <c r="C678" s="1" t="s">
        <v>1682</v>
      </c>
      <c r="D678" s="1" t="s">
        <v>13256</v>
      </c>
      <c r="E678" s="1" t="s">
        <v>2282</v>
      </c>
      <c r="F678" s="1" t="s">
        <v>3778</v>
      </c>
      <c r="G678" s="1" t="s">
        <v>14096</v>
      </c>
      <c r="H678" s="1" t="s">
        <v>21042</v>
      </c>
      <c r="I678" s="1" t="s">
        <v>2022</v>
      </c>
      <c r="J678" s="1">
        <v>111.0</v>
      </c>
      <c r="K678" s="3">
        <f t="shared" si="1"/>
        <v>0.00009259259259</v>
      </c>
      <c r="L678" s="1">
        <f t="shared" si="2"/>
        <v>888</v>
      </c>
      <c r="M678" s="1">
        <f t="shared" si="3"/>
        <v>111</v>
      </c>
      <c r="N678" s="1">
        <f t="shared" si="4"/>
        <v>8</v>
      </c>
      <c r="O678" s="3">
        <f>K678-RTOS_ON_TX!K678</f>
        <v>0.00003472222222</v>
      </c>
    </row>
    <row r="679" ht="15.75" customHeight="1">
      <c r="A679" s="20">
        <v>45464.0</v>
      </c>
      <c r="B679" s="3">
        <v>0.4629513888888889</v>
      </c>
      <c r="C679" s="1" t="s">
        <v>1851</v>
      </c>
      <c r="D679" s="1" t="s">
        <v>13256</v>
      </c>
      <c r="E679" s="1" t="s">
        <v>3001</v>
      </c>
      <c r="F679" s="1" t="s">
        <v>21036</v>
      </c>
      <c r="G679" s="1" t="s">
        <v>14843</v>
      </c>
      <c r="H679" s="1" t="s">
        <v>1722</v>
      </c>
      <c r="I679" s="1" t="s">
        <v>4251</v>
      </c>
      <c r="J679" s="1">
        <v>111.0</v>
      </c>
      <c r="K679" s="3">
        <f t="shared" si="1"/>
        <v>0.00009259259259</v>
      </c>
      <c r="L679" s="1">
        <f t="shared" si="2"/>
        <v>888</v>
      </c>
      <c r="M679" s="1">
        <f t="shared" si="3"/>
        <v>111</v>
      </c>
      <c r="N679" s="1">
        <f t="shared" si="4"/>
        <v>8</v>
      </c>
      <c r="O679" s="3">
        <f>K679-RTOS_ON_TX!K679</f>
        <v>0.00003472222222</v>
      </c>
    </row>
    <row r="680" ht="15.75" customHeight="1">
      <c r="A680" s="20">
        <v>45464.0</v>
      </c>
      <c r="B680" s="3">
        <v>0.4630439814814815</v>
      </c>
      <c r="C680" s="1" t="s">
        <v>14019</v>
      </c>
      <c r="D680" s="1" t="s">
        <v>13359</v>
      </c>
      <c r="E680" s="1" t="s">
        <v>2798</v>
      </c>
      <c r="F680" s="1" t="s">
        <v>1955</v>
      </c>
      <c r="G680" s="1" t="s">
        <v>14266</v>
      </c>
      <c r="H680" s="1" t="s">
        <v>1868</v>
      </c>
      <c r="I680" s="1" t="s">
        <v>1760</v>
      </c>
      <c r="J680" s="1">
        <v>111.0</v>
      </c>
      <c r="K680" s="3">
        <f t="shared" si="1"/>
        <v>0.00009259259259</v>
      </c>
      <c r="L680" s="1">
        <f t="shared" si="2"/>
        <v>888</v>
      </c>
      <c r="M680" s="1">
        <f t="shared" si="3"/>
        <v>111</v>
      </c>
      <c r="N680" s="1">
        <f t="shared" si="4"/>
        <v>8</v>
      </c>
      <c r="O680" s="3">
        <f>K680-RTOS_ON_TX!K680</f>
        <v>0.00003472222222</v>
      </c>
    </row>
    <row r="681" ht="15.75" customHeight="1">
      <c r="A681" s="20">
        <v>45464.0</v>
      </c>
      <c r="B681" s="3">
        <v>0.46313657407407405</v>
      </c>
      <c r="C681" s="1" t="s">
        <v>2029</v>
      </c>
      <c r="D681" s="1" t="s">
        <v>1971</v>
      </c>
      <c r="E681" s="1" t="s">
        <v>1972</v>
      </c>
      <c r="F681" s="1" t="s">
        <v>1973</v>
      </c>
      <c r="G681" s="1" t="s">
        <v>14766</v>
      </c>
      <c r="H681" s="1" t="s">
        <v>1708</v>
      </c>
      <c r="I681" s="1" t="s">
        <v>2093</v>
      </c>
      <c r="J681" s="1">
        <v>111.0</v>
      </c>
      <c r="K681" s="3">
        <f t="shared" si="1"/>
        <v>0.00009259259259</v>
      </c>
      <c r="L681" s="1">
        <f t="shared" si="2"/>
        <v>888</v>
      </c>
      <c r="M681" s="1">
        <f t="shared" si="3"/>
        <v>111</v>
      </c>
      <c r="N681" s="1">
        <f t="shared" si="4"/>
        <v>8</v>
      </c>
      <c r="O681" s="3">
        <f>K681-RTOS_ON_TX!K681</f>
        <v>0.00003472222222</v>
      </c>
    </row>
    <row r="682" ht="15.75" customHeight="1">
      <c r="A682" s="20">
        <v>45464.0</v>
      </c>
      <c r="B682" s="3">
        <v>0.46322916666666664</v>
      </c>
      <c r="C682" s="1" t="s">
        <v>2318</v>
      </c>
      <c r="D682" s="1" t="s">
        <v>1740</v>
      </c>
      <c r="E682" s="1" t="s">
        <v>2769</v>
      </c>
      <c r="F682" s="1" t="s">
        <v>1752</v>
      </c>
      <c r="G682" s="1" t="s">
        <v>1742</v>
      </c>
      <c r="H682" s="1" t="s">
        <v>1743</v>
      </c>
      <c r="I682" s="1" t="s">
        <v>7861</v>
      </c>
      <c r="J682" s="1">
        <v>111.0</v>
      </c>
      <c r="K682" s="3">
        <f t="shared" si="1"/>
        <v>0.00009259259259</v>
      </c>
      <c r="L682" s="1">
        <f t="shared" si="2"/>
        <v>888</v>
      </c>
      <c r="M682" s="1">
        <f t="shared" si="3"/>
        <v>111</v>
      </c>
      <c r="N682" s="1">
        <f t="shared" si="4"/>
        <v>8</v>
      </c>
      <c r="O682" s="3">
        <f>K682-RTOS_ON_TX!K682</f>
        <v>0.00003472222222</v>
      </c>
    </row>
    <row r="683" ht="15.75" customHeight="1">
      <c r="A683" s="20">
        <v>45464.0</v>
      </c>
      <c r="B683" s="3">
        <v>0.4633217592592593</v>
      </c>
      <c r="C683" s="1" t="s">
        <v>14857</v>
      </c>
      <c r="D683" s="1" t="s">
        <v>13449</v>
      </c>
      <c r="E683" s="1" t="s">
        <v>2458</v>
      </c>
      <c r="F683" s="1" t="s">
        <v>1832</v>
      </c>
      <c r="G683" s="1" t="s">
        <v>14001</v>
      </c>
      <c r="H683" s="1" t="s">
        <v>1722</v>
      </c>
      <c r="I683" s="1" t="s">
        <v>4472</v>
      </c>
      <c r="J683" s="1">
        <v>111.0</v>
      </c>
      <c r="K683" s="3">
        <f t="shared" si="1"/>
        <v>0.00009259259259</v>
      </c>
      <c r="L683" s="1">
        <f t="shared" si="2"/>
        <v>888</v>
      </c>
      <c r="M683" s="1">
        <f t="shared" si="3"/>
        <v>111</v>
      </c>
      <c r="N683" s="1">
        <f t="shared" si="4"/>
        <v>8</v>
      </c>
      <c r="O683" s="3">
        <f>K683-RTOS_ON_TX!K683</f>
        <v>0.00003472222222</v>
      </c>
    </row>
    <row r="684" ht="15.75" customHeight="1">
      <c r="A684" s="20">
        <v>45464.0</v>
      </c>
      <c r="B684" s="3">
        <v>0.46341435185185187</v>
      </c>
      <c r="C684" s="1" t="s">
        <v>1885</v>
      </c>
      <c r="D684" s="1" t="s">
        <v>1886</v>
      </c>
      <c r="E684" s="1" t="s">
        <v>1887</v>
      </c>
      <c r="F684" s="1" t="s">
        <v>1706</v>
      </c>
      <c r="G684" s="1" t="s">
        <v>1829</v>
      </c>
      <c r="H684" s="1" t="s">
        <v>1708</v>
      </c>
      <c r="I684" s="1" t="s">
        <v>1734</v>
      </c>
      <c r="J684" s="1">
        <v>111.0</v>
      </c>
      <c r="K684" s="3">
        <f t="shared" si="1"/>
        <v>0.0001041666667</v>
      </c>
      <c r="L684" s="1">
        <f t="shared" si="2"/>
        <v>888</v>
      </c>
      <c r="M684" s="1">
        <f t="shared" si="3"/>
        <v>98.66666667</v>
      </c>
      <c r="N684" s="1">
        <f t="shared" si="4"/>
        <v>9</v>
      </c>
      <c r="O684" s="3">
        <f>K684-RTOS_ON_TX!K684</f>
        <v>0.0000462962963</v>
      </c>
    </row>
    <row r="685" ht="15.75" customHeight="1">
      <c r="A685" s="20">
        <v>45464.0</v>
      </c>
      <c r="B685" s="3">
        <v>0.4635185185185185</v>
      </c>
      <c r="C685" s="1" t="s">
        <v>1742</v>
      </c>
      <c r="D685" s="1" t="s">
        <v>13449</v>
      </c>
      <c r="E685" s="1" t="s">
        <v>1819</v>
      </c>
      <c r="F685" s="1" t="s">
        <v>1832</v>
      </c>
      <c r="G685" s="1" t="s">
        <v>14009</v>
      </c>
      <c r="H685" s="1" t="s">
        <v>1781</v>
      </c>
      <c r="I685" s="1" t="s">
        <v>3114</v>
      </c>
      <c r="J685" s="1">
        <v>111.0</v>
      </c>
      <c r="K685" s="3">
        <f t="shared" si="1"/>
        <v>0.0001041666667</v>
      </c>
      <c r="L685" s="1">
        <f t="shared" si="2"/>
        <v>888</v>
      </c>
      <c r="M685" s="1">
        <f t="shared" si="3"/>
        <v>98.66666667</v>
      </c>
      <c r="N685" s="1">
        <f t="shared" si="4"/>
        <v>9</v>
      </c>
      <c r="O685" s="3">
        <f>K685-RTOS_ON_TX!K685</f>
        <v>0.0000462962963</v>
      </c>
    </row>
    <row r="686" ht="15.75" customHeight="1">
      <c r="A686" s="20">
        <v>45464.0</v>
      </c>
      <c r="B686" s="3">
        <v>0.4636226851851852</v>
      </c>
      <c r="C686" s="1" t="s">
        <v>14815</v>
      </c>
      <c r="D686" s="1" t="s">
        <v>13402</v>
      </c>
      <c r="E686" s="1" t="s">
        <v>2305</v>
      </c>
      <c r="F686" s="1" t="s">
        <v>3359</v>
      </c>
      <c r="G686" s="1" t="s">
        <v>14083</v>
      </c>
      <c r="H686" s="1" t="s">
        <v>1781</v>
      </c>
      <c r="I686" s="1" t="s">
        <v>2770</v>
      </c>
      <c r="J686" s="1">
        <v>111.0</v>
      </c>
      <c r="K686" s="3">
        <f t="shared" si="1"/>
        <v>0.00009259259259</v>
      </c>
      <c r="L686" s="1">
        <f t="shared" si="2"/>
        <v>888</v>
      </c>
      <c r="M686" s="1">
        <f t="shared" si="3"/>
        <v>111</v>
      </c>
      <c r="N686" s="1">
        <f t="shared" si="4"/>
        <v>8</v>
      </c>
      <c r="O686" s="3">
        <f>K686-RTOS_ON_TX!K686</f>
        <v>0.00003472222222</v>
      </c>
    </row>
    <row r="687" ht="15.75" customHeight="1">
      <c r="A687" s="20">
        <v>45464.0</v>
      </c>
      <c r="B687" s="3">
        <v>0.46371527777777777</v>
      </c>
      <c r="C687" s="1" t="s">
        <v>1742</v>
      </c>
      <c r="D687" s="1" t="s">
        <v>13449</v>
      </c>
      <c r="E687" s="1" t="s">
        <v>1819</v>
      </c>
      <c r="F687" s="1" t="s">
        <v>1832</v>
      </c>
      <c r="G687" s="1" t="s">
        <v>14009</v>
      </c>
      <c r="H687" s="1" t="s">
        <v>1781</v>
      </c>
      <c r="I687" s="1" t="s">
        <v>2022</v>
      </c>
      <c r="J687" s="1">
        <v>111.0</v>
      </c>
      <c r="K687" s="3">
        <f t="shared" si="1"/>
        <v>0.00009259259259</v>
      </c>
      <c r="L687" s="1">
        <f t="shared" si="2"/>
        <v>888</v>
      </c>
      <c r="M687" s="1">
        <f t="shared" si="3"/>
        <v>111</v>
      </c>
      <c r="N687" s="1">
        <f t="shared" si="4"/>
        <v>8</v>
      </c>
      <c r="O687" s="3">
        <f>K687-RTOS_ON_TX!K687</f>
        <v>0.00003472222222</v>
      </c>
    </row>
    <row r="688" ht="15.75" customHeight="1">
      <c r="A688" s="20">
        <v>45464.0</v>
      </c>
      <c r="B688" s="3">
        <v>0.46380787037037036</v>
      </c>
      <c r="C688" s="1" t="s">
        <v>14024</v>
      </c>
      <c r="D688" s="1" t="s">
        <v>13256</v>
      </c>
      <c r="E688" s="1" t="s">
        <v>3041</v>
      </c>
      <c r="F688" s="1" t="s">
        <v>21036</v>
      </c>
      <c r="G688" s="1" t="s">
        <v>21110</v>
      </c>
      <c r="H688" s="1" t="s">
        <v>1722</v>
      </c>
      <c r="I688" s="1" t="s">
        <v>1923</v>
      </c>
      <c r="J688" s="1">
        <v>111.0</v>
      </c>
      <c r="K688" s="3">
        <f t="shared" si="1"/>
        <v>0.00009259259259</v>
      </c>
      <c r="L688" s="1">
        <f t="shared" si="2"/>
        <v>888</v>
      </c>
      <c r="M688" s="1">
        <f t="shared" si="3"/>
        <v>111</v>
      </c>
      <c r="N688" s="1">
        <f t="shared" si="4"/>
        <v>8</v>
      </c>
      <c r="O688" s="3">
        <f>K688-RTOS_ON_TX!K688</f>
        <v>0.00003472222222</v>
      </c>
    </row>
    <row r="689" ht="15.75" customHeight="1">
      <c r="A689" s="20">
        <v>45464.0</v>
      </c>
      <c r="B689" s="3">
        <v>0.463900462962963</v>
      </c>
      <c r="C689" s="1" t="s">
        <v>14295</v>
      </c>
      <c r="D689" s="1" t="s">
        <v>13359</v>
      </c>
      <c r="E689" s="1" t="s">
        <v>2035</v>
      </c>
      <c r="F689" s="1" t="s">
        <v>3359</v>
      </c>
      <c r="G689" s="1" t="s">
        <v>14077</v>
      </c>
      <c r="H689" s="1" t="s">
        <v>1868</v>
      </c>
      <c r="I689" s="1" t="s">
        <v>7861</v>
      </c>
      <c r="J689" s="1">
        <v>111.0</v>
      </c>
      <c r="K689" s="3">
        <f t="shared" si="1"/>
        <v>0.00009259259259</v>
      </c>
      <c r="L689" s="1">
        <f t="shared" si="2"/>
        <v>888</v>
      </c>
      <c r="M689" s="1">
        <f t="shared" si="3"/>
        <v>111</v>
      </c>
      <c r="N689" s="1">
        <f t="shared" si="4"/>
        <v>8</v>
      </c>
      <c r="O689" s="3">
        <f>K689-RTOS_ON_TX!K689</f>
        <v>0.00003472222222</v>
      </c>
    </row>
    <row r="690" ht="15.75" customHeight="1">
      <c r="A690" s="20">
        <v>45464.0</v>
      </c>
      <c r="B690" s="3">
        <v>0.4639930555555556</v>
      </c>
      <c r="C690" s="1" t="s">
        <v>14309</v>
      </c>
      <c r="D690" s="1" t="s">
        <v>13402</v>
      </c>
      <c r="E690" s="1" t="s">
        <v>2052</v>
      </c>
      <c r="F690" s="1" t="s">
        <v>3359</v>
      </c>
      <c r="G690" s="1" t="s">
        <v>14846</v>
      </c>
      <c r="H690" s="1" t="s">
        <v>1868</v>
      </c>
      <c r="I690" s="1" t="s">
        <v>7818</v>
      </c>
      <c r="J690" s="1">
        <v>111.0</v>
      </c>
      <c r="K690" s="3">
        <f t="shared" si="1"/>
        <v>0.00009259259259</v>
      </c>
      <c r="L690" s="1">
        <f t="shared" si="2"/>
        <v>888</v>
      </c>
      <c r="M690" s="1">
        <f t="shared" si="3"/>
        <v>111</v>
      </c>
      <c r="N690" s="1">
        <f t="shared" si="4"/>
        <v>8</v>
      </c>
      <c r="O690" s="3">
        <f>K690-RTOS_ON_TX!K690</f>
        <v>0.00003472222222</v>
      </c>
    </row>
    <row r="691" ht="15.75" customHeight="1">
      <c r="A691" s="20">
        <v>45464.0</v>
      </c>
      <c r="B691" s="3">
        <v>0.4640856481481481</v>
      </c>
      <c r="C691" s="1" t="s">
        <v>14815</v>
      </c>
      <c r="D691" s="1" t="s">
        <v>13402</v>
      </c>
      <c r="E691" s="1" t="s">
        <v>2305</v>
      </c>
      <c r="F691" s="1" t="s">
        <v>3359</v>
      </c>
      <c r="G691" s="1" t="s">
        <v>14083</v>
      </c>
      <c r="H691" s="1" t="s">
        <v>1781</v>
      </c>
      <c r="I691" s="1" t="s">
        <v>4844</v>
      </c>
      <c r="J691" s="1">
        <v>111.0</v>
      </c>
      <c r="K691" s="3">
        <f t="shared" si="1"/>
        <v>0.00009259259259</v>
      </c>
      <c r="L691" s="1">
        <f t="shared" si="2"/>
        <v>888</v>
      </c>
      <c r="M691" s="1">
        <f t="shared" si="3"/>
        <v>111</v>
      </c>
      <c r="N691" s="1">
        <f t="shared" si="4"/>
        <v>8</v>
      </c>
      <c r="O691" s="3">
        <f>K691-RTOS_ON_TX!K691</f>
        <v>0.00003472222222</v>
      </c>
    </row>
    <row r="692" ht="15.75" customHeight="1">
      <c r="A692" s="20">
        <v>45464.0</v>
      </c>
      <c r="B692" s="3">
        <v>0.4641782407407407</v>
      </c>
      <c r="C692" s="1" t="s">
        <v>14240</v>
      </c>
      <c r="D692" s="1" t="s">
        <v>13711</v>
      </c>
      <c r="E692" s="1" t="s">
        <v>2084</v>
      </c>
      <c r="F692" s="1" t="s">
        <v>3127</v>
      </c>
      <c r="G692" s="1" t="s">
        <v>14123</v>
      </c>
      <c r="H692" s="1" t="s">
        <v>1695</v>
      </c>
      <c r="I692" s="1" t="s">
        <v>2397</v>
      </c>
      <c r="J692" s="1">
        <v>111.0</v>
      </c>
      <c r="K692" s="3">
        <f t="shared" si="1"/>
        <v>0.00009259259259</v>
      </c>
      <c r="L692" s="1">
        <f t="shared" si="2"/>
        <v>888</v>
      </c>
      <c r="M692" s="1">
        <f t="shared" si="3"/>
        <v>111</v>
      </c>
      <c r="N692" s="1">
        <f t="shared" si="4"/>
        <v>8</v>
      </c>
      <c r="O692" s="3">
        <f>K692-RTOS_ON_TX!K692</f>
        <v>0.00003472222222</v>
      </c>
    </row>
    <row r="693" ht="15.75" customHeight="1">
      <c r="A693" s="20">
        <v>45464.0</v>
      </c>
      <c r="B693" s="3">
        <v>0.46427083333333335</v>
      </c>
      <c r="C693" s="1" t="s">
        <v>1879</v>
      </c>
      <c r="D693" s="1" t="s">
        <v>1740</v>
      </c>
      <c r="E693" s="1" t="s">
        <v>1741</v>
      </c>
      <c r="F693" s="1" t="s">
        <v>1706</v>
      </c>
      <c r="G693" s="1" t="s">
        <v>1880</v>
      </c>
      <c r="H693" s="1" t="s">
        <v>1743</v>
      </c>
      <c r="I693" s="1" t="s">
        <v>1965</v>
      </c>
      <c r="J693" s="1">
        <v>111.0</v>
      </c>
      <c r="K693" s="3">
        <f t="shared" si="1"/>
        <v>0.00009259259259</v>
      </c>
      <c r="L693" s="1">
        <f t="shared" si="2"/>
        <v>888</v>
      </c>
      <c r="M693" s="1">
        <f t="shared" si="3"/>
        <v>111</v>
      </c>
      <c r="N693" s="1">
        <f t="shared" si="4"/>
        <v>8</v>
      </c>
      <c r="O693" s="3">
        <f>K693-RTOS_ON_TX!K693</f>
        <v>0.00003472222222</v>
      </c>
    </row>
    <row r="694" ht="15.75" customHeight="1">
      <c r="A694" s="20">
        <v>45464.0</v>
      </c>
      <c r="B694" s="3">
        <v>0.46436342592592594</v>
      </c>
      <c r="C694" s="1" t="s">
        <v>2277</v>
      </c>
      <c r="D694" s="1" t="s">
        <v>1750</v>
      </c>
      <c r="E694" s="1" t="s">
        <v>1751</v>
      </c>
      <c r="F694" s="1" t="s">
        <v>1752</v>
      </c>
      <c r="G694" s="1" t="s">
        <v>1753</v>
      </c>
      <c r="H694" s="1" t="s">
        <v>1683</v>
      </c>
      <c r="I694" s="1" t="s">
        <v>1754</v>
      </c>
      <c r="J694" s="1">
        <v>111.0</v>
      </c>
      <c r="K694" s="3">
        <f t="shared" si="1"/>
        <v>0.00009259259259</v>
      </c>
      <c r="L694" s="1">
        <f t="shared" si="2"/>
        <v>888</v>
      </c>
      <c r="M694" s="1">
        <f t="shared" si="3"/>
        <v>111</v>
      </c>
      <c r="N694" s="1">
        <f t="shared" si="4"/>
        <v>8</v>
      </c>
      <c r="O694" s="3">
        <f>K694-RTOS_ON_TX!K694</f>
        <v>0.00003472222222</v>
      </c>
    </row>
    <row r="695" ht="15.75" customHeight="1">
      <c r="A695" s="20">
        <v>45464.0</v>
      </c>
      <c r="B695" s="3">
        <v>0.46445601851851853</v>
      </c>
      <c r="C695" s="1" t="s">
        <v>1980</v>
      </c>
      <c r="D695" s="1" t="s">
        <v>2147</v>
      </c>
      <c r="E695" s="1" t="s">
        <v>2148</v>
      </c>
      <c r="F695" s="1" t="s">
        <v>21036</v>
      </c>
      <c r="G695" s="1" t="s">
        <v>1952</v>
      </c>
      <c r="H695" s="1" t="s">
        <v>1722</v>
      </c>
      <c r="I695" s="1" t="s">
        <v>4065</v>
      </c>
      <c r="J695" s="1">
        <v>111.0</v>
      </c>
      <c r="K695" s="3">
        <f t="shared" si="1"/>
        <v>0.00009259259259</v>
      </c>
      <c r="L695" s="1">
        <f t="shared" si="2"/>
        <v>888</v>
      </c>
      <c r="M695" s="1">
        <f t="shared" si="3"/>
        <v>111</v>
      </c>
      <c r="N695" s="1">
        <f t="shared" si="4"/>
        <v>8</v>
      </c>
      <c r="O695" s="3">
        <f>K695-RTOS_ON_TX!K695</f>
        <v>0.00003472222222</v>
      </c>
    </row>
    <row r="696" ht="15.75" customHeight="1">
      <c r="A696" s="20">
        <v>45464.0</v>
      </c>
      <c r="B696" s="3">
        <v>0.46454861111111106</v>
      </c>
      <c r="C696" s="1" t="s">
        <v>1885</v>
      </c>
      <c r="D696" s="1" t="s">
        <v>1886</v>
      </c>
      <c r="E696" s="1" t="s">
        <v>1887</v>
      </c>
      <c r="F696" s="1" t="s">
        <v>1706</v>
      </c>
      <c r="G696" s="1" t="s">
        <v>1829</v>
      </c>
      <c r="H696" s="1" t="s">
        <v>1708</v>
      </c>
      <c r="I696" s="1" t="s">
        <v>7518</v>
      </c>
      <c r="J696" s="1">
        <v>111.0</v>
      </c>
      <c r="K696" s="3">
        <f t="shared" si="1"/>
        <v>0.00009259259259</v>
      </c>
      <c r="L696" s="1">
        <f t="shared" si="2"/>
        <v>888</v>
      </c>
      <c r="M696" s="1">
        <f t="shared" si="3"/>
        <v>111</v>
      </c>
      <c r="N696" s="1">
        <f t="shared" si="4"/>
        <v>8</v>
      </c>
      <c r="O696" s="3">
        <f>K696-RTOS_ON_TX!K696</f>
        <v>0.00003472222222</v>
      </c>
    </row>
    <row r="697" ht="15.75" customHeight="1">
      <c r="A697" s="20">
        <v>45464.0</v>
      </c>
      <c r="B697" s="3">
        <v>0.4646412037037037</v>
      </c>
      <c r="C697" s="1" t="s">
        <v>21024</v>
      </c>
      <c r="D697" s="1" t="s">
        <v>13500</v>
      </c>
      <c r="E697" s="1" t="s">
        <v>2289</v>
      </c>
      <c r="F697" s="1" t="s">
        <v>3359</v>
      </c>
      <c r="G697" s="1" t="s">
        <v>21115</v>
      </c>
      <c r="H697" s="1" t="s">
        <v>1781</v>
      </c>
      <c r="I697" s="1" t="s">
        <v>1714</v>
      </c>
      <c r="J697" s="1">
        <v>111.0</v>
      </c>
      <c r="K697" s="3">
        <f t="shared" si="1"/>
        <v>0.00009259259259</v>
      </c>
      <c r="L697" s="1">
        <f t="shared" si="2"/>
        <v>888</v>
      </c>
      <c r="M697" s="1">
        <f t="shared" si="3"/>
        <v>111</v>
      </c>
      <c r="N697" s="1">
        <f t="shared" si="4"/>
        <v>8</v>
      </c>
      <c r="O697" s="3">
        <f>K697-RTOS_ON_TX!K697</f>
        <v>0.00003472222222</v>
      </c>
    </row>
    <row r="698" ht="15.75" customHeight="1">
      <c r="A698" s="20">
        <v>45464.0</v>
      </c>
      <c r="B698" s="3">
        <v>0.4647337962962963</v>
      </c>
      <c r="C698" s="1" t="s">
        <v>2029</v>
      </c>
      <c r="D698" s="1" t="s">
        <v>1971</v>
      </c>
      <c r="E698" s="1" t="s">
        <v>1972</v>
      </c>
      <c r="F698" s="1" t="s">
        <v>1973</v>
      </c>
      <c r="G698" s="1" t="s">
        <v>14766</v>
      </c>
      <c r="H698" s="1" t="s">
        <v>1708</v>
      </c>
      <c r="I698" s="1" t="s">
        <v>3035</v>
      </c>
      <c r="J698" s="1">
        <v>111.0</v>
      </c>
      <c r="K698" s="3">
        <f t="shared" si="1"/>
        <v>0.00009259259259</v>
      </c>
      <c r="L698" s="1">
        <f t="shared" si="2"/>
        <v>888</v>
      </c>
      <c r="M698" s="1">
        <f t="shared" si="3"/>
        <v>111</v>
      </c>
      <c r="N698" s="1">
        <f t="shared" si="4"/>
        <v>8</v>
      </c>
      <c r="O698" s="3">
        <f>K698-RTOS_ON_TX!K698</f>
        <v>0.00003472222222</v>
      </c>
    </row>
    <row r="699" ht="15.75" customHeight="1">
      <c r="A699" s="20">
        <v>45464.0</v>
      </c>
      <c r="B699" s="3">
        <v>0.4648263888888889</v>
      </c>
      <c r="C699" s="1" t="s">
        <v>14240</v>
      </c>
      <c r="D699" s="1" t="s">
        <v>13711</v>
      </c>
      <c r="E699" s="1" t="s">
        <v>2084</v>
      </c>
      <c r="F699" s="1" t="s">
        <v>3127</v>
      </c>
      <c r="G699" s="1" t="s">
        <v>14123</v>
      </c>
      <c r="H699" s="1" t="s">
        <v>1695</v>
      </c>
      <c r="I699" s="1" t="s">
        <v>7226</v>
      </c>
      <c r="J699" s="1">
        <v>111.0</v>
      </c>
      <c r="K699" s="3">
        <f t="shared" si="1"/>
        <v>0.00009259259259</v>
      </c>
      <c r="L699" s="1">
        <f t="shared" si="2"/>
        <v>888</v>
      </c>
      <c r="M699" s="1">
        <f t="shared" si="3"/>
        <v>111</v>
      </c>
      <c r="N699" s="1">
        <f t="shared" si="4"/>
        <v>8</v>
      </c>
      <c r="O699" s="3">
        <f>K699-RTOS_ON_TX!K699</f>
        <v>0.00003472222222</v>
      </c>
    </row>
    <row r="700" ht="15.75" customHeight="1">
      <c r="A700" s="20">
        <v>45464.0</v>
      </c>
      <c r="B700" s="3">
        <v>0.46491898148148153</v>
      </c>
      <c r="C700" s="1" t="s">
        <v>1879</v>
      </c>
      <c r="D700" s="1" t="s">
        <v>1740</v>
      </c>
      <c r="E700" s="1" t="s">
        <v>1741</v>
      </c>
      <c r="F700" s="1" t="s">
        <v>1706</v>
      </c>
      <c r="G700" s="1" t="s">
        <v>1880</v>
      </c>
      <c r="H700" s="1" t="s">
        <v>1743</v>
      </c>
      <c r="I700" s="1" t="s">
        <v>1903</v>
      </c>
      <c r="J700" s="1">
        <v>111.0</v>
      </c>
      <c r="K700" s="3">
        <f t="shared" si="1"/>
        <v>0.00009259259259</v>
      </c>
      <c r="L700" s="1">
        <f t="shared" si="2"/>
        <v>888</v>
      </c>
      <c r="M700" s="1">
        <f t="shared" si="3"/>
        <v>111</v>
      </c>
      <c r="N700" s="1">
        <f t="shared" si="4"/>
        <v>8</v>
      </c>
      <c r="O700" s="3">
        <f>K700-RTOS_ON_TX!K700</f>
        <v>0.00003472222222</v>
      </c>
    </row>
    <row r="701" ht="15.75" customHeight="1">
      <c r="A701" s="20">
        <v>45464.0</v>
      </c>
      <c r="B701" s="3">
        <v>0.46501157407407406</v>
      </c>
      <c r="C701" s="1" t="s">
        <v>14815</v>
      </c>
      <c r="D701" s="1" t="s">
        <v>13402</v>
      </c>
      <c r="E701" s="1" t="s">
        <v>2305</v>
      </c>
      <c r="F701" s="1" t="s">
        <v>3359</v>
      </c>
      <c r="G701" s="1" t="s">
        <v>14083</v>
      </c>
      <c r="H701" s="1" t="s">
        <v>1781</v>
      </c>
      <c r="I701" s="1" t="s">
        <v>3411</v>
      </c>
      <c r="J701" s="1">
        <v>111.0</v>
      </c>
      <c r="K701" s="3">
        <f t="shared" si="1"/>
        <v>0.00009259259259</v>
      </c>
      <c r="L701" s="1">
        <f t="shared" si="2"/>
        <v>888</v>
      </c>
      <c r="M701" s="1">
        <f t="shared" si="3"/>
        <v>111</v>
      </c>
      <c r="N701" s="1">
        <f t="shared" si="4"/>
        <v>8</v>
      </c>
      <c r="O701" s="3">
        <f>K701-RTOS_ON_TX!K701</f>
        <v>0.00003472222222</v>
      </c>
    </row>
    <row r="702" ht="15.75" customHeight="1">
      <c r="A702" s="20">
        <v>45464.0</v>
      </c>
      <c r="B702" s="3">
        <v>0.46510416666666665</v>
      </c>
      <c r="C702" s="1" t="s">
        <v>1696</v>
      </c>
      <c r="D702" s="1" t="s">
        <v>13227</v>
      </c>
      <c r="E702" s="1" t="s">
        <v>2327</v>
      </c>
      <c r="F702" s="1" t="s">
        <v>3778</v>
      </c>
      <c r="G702" s="1" t="s">
        <v>14295</v>
      </c>
      <c r="H702" s="1" t="s">
        <v>21042</v>
      </c>
      <c r="I702" s="1" t="s">
        <v>3114</v>
      </c>
      <c r="J702" s="1">
        <v>111.0</v>
      </c>
      <c r="K702" s="3">
        <f t="shared" si="1"/>
        <v>0.00009259259259</v>
      </c>
      <c r="L702" s="1">
        <f t="shared" si="2"/>
        <v>888</v>
      </c>
      <c r="M702" s="1">
        <f t="shared" si="3"/>
        <v>111</v>
      </c>
      <c r="N702" s="1">
        <f t="shared" si="4"/>
        <v>8</v>
      </c>
      <c r="O702" s="3">
        <f>K702-RTOS_ON_TX!K702</f>
        <v>0.00003472222222</v>
      </c>
    </row>
    <row r="703" ht="15.75" customHeight="1">
      <c r="A703" s="20">
        <v>45464.0</v>
      </c>
      <c r="B703" s="3">
        <v>0.46519675925925924</v>
      </c>
      <c r="C703" s="1" t="s">
        <v>1682</v>
      </c>
      <c r="D703" s="1" t="s">
        <v>13256</v>
      </c>
      <c r="E703" s="1" t="s">
        <v>2282</v>
      </c>
      <c r="F703" s="1" t="s">
        <v>3778</v>
      </c>
      <c r="G703" s="1" t="s">
        <v>14096</v>
      </c>
      <c r="H703" s="1" t="s">
        <v>21042</v>
      </c>
      <c r="I703" s="1" t="s">
        <v>3427</v>
      </c>
      <c r="J703" s="1">
        <v>111.0</v>
      </c>
      <c r="K703" s="3">
        <f t="shared" si="1"/>
        <v>0.00009259259259</v>
      </c>
      <c r="L703" s="1">
        <f t="shared" si="2"/>
        <v>888</v>
      </c>
      <c r="M703" s="1">
        <f t="shared" si="3"/>
        <v>111</v>
      </c>
      <c r="N703" s="1">
        <f t="shared" si="4"/>
        <v>8</v>
      </c>
      <c r="O703" s="3">
        <f>K703-RTOS_ON_TX!K703</f>
        <v>0.00003472222222</v>
      </c>
    </row>
    <row r="704" ht="15.75" customHeight="1">
      <c r="A704" s="20">
        <v>45464.0</v>
      </c>
      <c r="B704" s="3">
        <v>0.4652893518518519</v>
      </c>
      <c r="C704" s="1" t="s">
        <v>14009</v>
      </c>
      <c r="D704" s="1" t="s">
        <v>1953</v>
      </c>
      <c r="E704" s="1" t="s">
        <v>2619</v>
      </c>
      <c r="F704" s="1" t="s">
        <v>1955</v>
      </c>
      <c r="G704" s="1" t="s">
        <v>21112</v>
      </c>
      <c r="H704" s="1" t="s">
        <v>1695</v>
      </c>
      <c r="I704" s="1" t="s">
        <v>2397</v>
      </c>
      <c r="J704" s="1">
        <v>111.0</v>
      </c>
      <c r="K704" s="3">
        <f t="shared" si="1"/>
        <v>0.00009259259259</v>
      </c>
      <c r="L704" s="1">
        <f t="shared" si="2"/>
        <v>888</v>
      </c>
      <c r="M704" s="1">
        <f t="shared" si="3"/>
        <v>111</v>
      </c>
      <c r="N704" s="1">
        <f t="shared" si="4"/>
        <v>8</v>
      </c>
      <c r="O704" s="3">
        <f>K704-RTOS_ON_TX!K704</f>
        <v>0.00003472222222</v>
      </c>
    </row>
    <row r="705" ht="15.75" customHeight="1">
      <c r="A705" s="20">
        <v>45464.0</v>
      </c>
      <c r="B705" s="3">
        <v>0.4653819444444445</v>
      </c>
      <c r="C705" s="1" t="s">
        <v>1732</v>
      </c>
      <c r="D705" s="1" t="s">
        <v>1740</v>
      </c>
      <c r="E705" s="1" t="s">
        <v>21054</v>
      </c>
      <c r="F705" s="1" t="s">
        <v>1752</v>
      </c>
      <c r="G705" s="1" t="s">
        <v>21105</v>
      </c>
      <c r="H705" s="1" t="s">
        <v>1743</v>
      </c>
      <c r="I705" s="1" t="s">
        <v>5833</v>
      </c>
      <c r="J705" s="1">
        <v>111.0</v>
      </c>
      <c r="K705" s="3">
        <f t="shared" si="1"/>
        <v>0.00009259259259</v>
      </c>
      <c r="L705" s="1">
        <f t="shared" si="2"/>
        <v>888</v>
      </c>
      <c r="M705" s="1">
        <f t="shared" si="3"/>
        <v>111</v>
      </c>
      <c r="N705" s="1">
        <f t="shared" si="4"/>
        <v>8</v>
      </c>
      <c r="O705" s="3">
        <f>K705-RTOS_ON_TX!K705</f>
        <v>0.00003472222222</v>
      </c>
    </row>
    <row r="706" ht="15.75" customHeight="1">
      <c r="A706" s="20">
        <v>45464.0</v>
      </c>
      <c r="B706" s="3">
        <v>0.465474537037037</v>
      </c>
      <c r="C706" s="1" t="s">
        <v>2168</v>
      </c>
      <c r="D706" s="1" t="s">
        <v>13227</v>
      </c>
      <c r="E706" s="1" t="s">
        <v>21051</v>
      </c>
      <c r="F706" s="1" t="s">
        <v>3778</v>
      </c>
      <c r="G706" s="1" t="s">
        <v>14309</v>
      </c>
      <c r="H706" s="1" t="s">
        <v>21042</v>
      </c>
      <c r="I706" s="1" t="s">
        <v>4608</v>
      </c>
      <c r="J706" s="1">
        <v>111.0</v>
      </c>
      <c r="K706" s="3">
        <f t="shared" si="1"/>
        <v>0.00009259259259</v>
      </c>
      <c r="L706" s="1">
        <f t="shared" si="2"/>
        <v>888</v>
      </c>
      <c r="M706" s="1">
        <f t="shared" si="3"/>
        <v>111</v>
      </c>
      <c r="N706" s="1">
        <f t="shared" si="4"/>
        <v>8</v>
      </c>
      <c r="O706" s="3">
        <f>K706-RTOS_ON_TX!K706</f>
        <v>0.00003472222222</v>
      </c>
    </row>
    <row r="707" ht="15.75" customHeight="1">
      <c r="A707" s="20">
        <v>45464.0</v>
      </c>
      <c r="B707" s="3">
        <v>0.4655671296296296</v>
      </c>
      <c r="C707" s="1" t="s">
        <v>1894</v>
      </c>
      <c r="D707" s="1" t="s">
        <v>1830</v>
      </c>
      <c r="E707" s="1" t="s">
        <v>21047</v>
      </c>
      <c r="F707" s="1" t="s">
        <v>1832</v>
      </c>
      <c r="G707" s="1" t="s">
        <v>15277</v>
      </c>
      <c r="H707" s="1" t="s">
        <v>1781</v>
      </c>
      <c r="I707" s="1" t="s">
        <v>4472</v>
      </c>
      <c r="J707" s="1">
        <v>111.0</v>
      </c>
      <c r="K707" s="3">
        <f t="shared" si="1"/>
        <v>0.00009259259259</v>
      </c>
      <c r="L707" s="1">
        <f t="shared" si="2"/>
        <v>888</v>
      </c>
      <c r="M707" s="1">
        <f t="shared" si="3"/>
        <v>111</v>
      </c>
      <c r="N707" s="1">
        <f t="shared" si="4"/>
        <v>8</v>
      </c>
      <c r="O707" s="3">
        <f>K707-RTOS_ON_TX!K707</f>
        <v>0.00003472222222</v>
      </c>
    </row>
    <row r="708" ht="15.75" customHeight="1">
      <c r="A708" s="20">
        <v>45464.0</v>
      </c>
      <c r="B708" s="3">
        <v>0.46565972222222224</v>
      </c>
      <c r="C708" s="1" t="s">
        <v>14019</v>
      </c>
      <c r="D708" s="1" t="s">
        <v>13359</v>
      </c>
      <c r="E708" s="1" t="s">
        <v>2798</v>
      </c>
      <c r="F708" s="1" t="s">
        <v>1955</v>
      </c>
      <c r="G708" s="1" t="s">
        <v>14266</v>
      </c>
      <c r="H708" s="1" t="s">
        <v>1868</v>
      </c>
      <c r="I708" s="1" t="s">
        <v>4065</v>
      </c>
      <c r="J708" s="1">
        <v>111.0</v>
      </c>
      <c r="K708" s="3">
        <f t="shared" si="1"/>
        <v>0.00009259259259</v>
      </c>
      <c r="L708" s="1">
        <f t="shared" si="2"/>
        <v>888</v>
      </c>
      <c r="M708" s="1">
        <f t="shared" si="3"/>
        <v>111</v>
      </c>
      <c r="N708" s="1">
        <f t="shared" si="4"/>
        <v>8</v>
      </c>
      <c r="O708" s="3">
        <f>K708-RTOS_ON_TX!K708</f>
        <v>0.00003472222222</v>
      </c>
    </row>
    <row r="709" ht="15.75" customHeight="1">
      <c r="A709" s="20">
        <v>45464.0</v>
      </c>
      <c r="B709" s="3">
        <v>0.4657523148148148</v>
      </c>
      <c r="C709" s="1" t="s">
        <v>14815</v>
      </c>
      <c r="D709" s="1" t="s">
        <v>13402</v>
      </c>
      <c r="E709" s="1" t="s">
        <v>2305</v>
      </c>
      <c r="F709" s="1" t="s">
        <v>3359</v>
      </c>
      <c r="G709" s="1" t="s">
        <v>14083</v>
      </c>
      <c r="H709" s="1" t="s">
        <v>1781</v>
      </c>
      <c r="I709" s="1" t="s">
        <v>21059</v>
      </c>
      <c r="J709" s="1">
        <v>111.0</v>
      </c>
      <c r="K709" s="3">
        <f t="shared" si="1"/>
        <v>0.0001041666667</v>
      </c>
      <c r="L709" s="1">
        <f t="shared" si="2"/>
        <v>888</v>
      </c>
      <c r="M709" s="1">
        <f t="shared" si="3"/>
        <v>98.66666667</v>
      </c>
      <c r="N709" s="1">
        <f t="shared" si="4"/>
        <v>9</v>
      </c>
      <c r="O709" s="3">
        <f>K709-RTOS_ON_TX!K709</f>
        <v>0.0000462962963</v>
      </c>
    </row>
    <row r="710" ht="15.75" customHeight="1">
      <c r="A710" s="20">
        <v>45464.0</v>
      </c>
      <c r="B710" s="3">
        <v>0.46585648148148145</v>
      </c>
      <c r="C710" s="1" t="s">
        <v>14337</v>
      </c>
      <c r="D710" s="1" t="s">
        <v>21068</v>
      </c>
      <c r="E710" s="1" t="s">
        <v>2246</v>
      </c>
      <c r="F710" s="1" t="s">
        <v>1955</v>
      </c>
      <c r="G710" s="1" t="s">
        <v>14101</v>
      </c>
      <c r="H710" s="1" t="s">
        <v>1868</v>
      </c>
      <c r="I710" s="1" t="s">
        <v>21058</v>
      </c>
      <c r="J710" s="1">
        <v>111.0</v>
      </c>
      <c r="K710" s="3">
        <f t="shared" si="1"/>
        <v>0.00009259259259</v>
      </c>
      <c r="L710" s="1">
        <f t="shared" si="2"/>
        <v>888</v>
      </c>
      <c r="M710" s="1">
        <f t="shared" si="3"/>
        <v>111</v>
      </c>
      <c r="N710" s="1">
        <f t="shared" si="4"/>
        <v>8</v>
      </c>
      <c r="O710" s="3">
        <f>K710-RTOS_ON_TX!K710</f>
        <v>0.00003472222222</v>
      </c>
    </row>
    <row r="711" ht="15.75" customHeight="1">
      <c r="A711" s="20">
        <v>45464.0</v>
      </c>
      <c r="B711" s="3">
        <v>0.4659490740740741</v>
      </c>
      <c r="C711" s="1" t="s">
        <v>21115</v>
      </c>
      <c r="D711" s="1" t="s">
        <v>13352</v>
      </c>
      <c r="E711" s="1" t="s">
        <v>2066</v>
      </c>
      <c r="F711" s="1" t="s">
        <v>3127</v>
      </c>
      <c r="G711" s="1" t="s">
        <v>14142</v>
      </c>
      <c r="H711" s="1" t="s">
        <v>1695</v>
      </c>
      <c r="I711" s="1" t="s">
        <v>4844</v>
      </c>
      <c r="J711" s="1">
        <v>111.0</v>
      </c>
      <c r="K711" s="3">
        <f t="shared" si="1"/>
        <v>0.00009259259259</v>
      </c>
      <c r="L711" s="1">
        <f t="shared" si="2"/>
        <v>888</v>
      </c>
      <c r="M711" s="1">
        <f t="shared" si="3"/>
        <v>111</v>
      </c>
      <c r="N711" s="1">
        <f t="shared" si="4"/>
        <v>8</v>
      </c>
      <c r="O711" s="3">
        <f>K711-RTOS_ON_TX!K711</f>
        <v>0.00003472222222</v>
      </c>
    </row>
    <row r="712" ht="15.75" customHeight="1">
      <c r="A712" s="20">
        <v>45464.0</v>
      </c>
      <c r="B712" s="3">
        <v>0.4660416666666667</v>
      </c>
      <c r="C712" s="1" t="s">
        <v>1829</v>
      </c>
      <c r="D712" s="1" t="s">
        <v>1830</v>
      </c>
      <c r="E712" s="1" t="s">
        <v>1831</v>
      </c>
      <c r="F712" s="1" t="s">
        <v>1832</v>
      </c>
      <c r="G712" s="1" t="s">
        <v>1833</v>
      </c>
      <c r="H712" s="1" t="s">
        <v>1781</v>
      </c>
      <c r="I712" s="1" t="s">
        <v>5749</v>
      </c>
      <c r="J712" s="1">
        <v>111.0</v>
      </c>
      <c r="K712" s="3">
        <f t="shared" si="1"/>
        <v>0.00009259259259</v>
      </c>
      <c r="L712" s="1">
        <f t="shared" si="2"/>
        <v>888</v>
      </c>
      <c r="M712" s="1">
        <f t="shared" si="3"/>
        <v>111</v>
      </c>
      <c r="N712" s="1">
        <f t="shared" si="4"/>
        <v>8</v>
      </c>
      <c r="O712" s="3">
        <f>K712-RTOS_ON_TX!K712</f>
        <v>0.00002314814815</v>
      </c>
    </row>
    <row r="713" ht="15.75" customHeight="1">
      <c r="A713" s="20">
        <v>45464.0</v>
      </c>
      <c r="B713" s="3">
        <v>0.4661342592592593</v>
      </c>
      <c r="C713" s="1" t="s">
        <v>14843</v>
      </c>
      <c r="D713" s="1" t="s">
        <v>21068</v>
      </c>
      <c r="E713" s="1" t="s">
        <v>2296</v>
      </c>
      <c r="F713" s="1" t="s">
        <v>1955</v>
      </c>
      <c r="G713" s="1" t="s">
        <v>15146</v>
      </c>
      <c r="H713" s="1" t="s">
        <v>1868</v>
      </c>
      <c r="I713" s="1" t="s">
        <v>2043</v>
      </c>
      <c r="J713" s="1">
        <v>111.0</v>
      </c>
      <c r="K713" s="3">
        <f t="shared" si="1"/>
        <v>0.00009259259259</v>
      </c>
      <c r="L713" s="1">
        <f t="shared" si="2"/>
        <v>888</v>
      </c>
      <c r="M713" s="1">
        <f t="shared" si="3"/>
        <v>111</v>
      </c>
      <c r="N713" s="1">
        <f t="shared" si="4"/>
        <v>8</v>
      </c>
      <c r="O713" s="3">
        <f>K713-RTOS_ON_TX!K713</f>
        <v>0.00003472222222</v>
      </c>
    </row>
    <row r="714" ht="15.75" customHeight="1">
      <c r="A714" s="20">
        <v>45464.0</v>
      </c>
      <c r="B714" s="3">
        <v>0.4662268518518518</v>
      </c>
      <c r="C714" s="1" t="s">
        <v>1879</v>
      </c>
      <c r="D714" s="1" t="s">
        <v>1740</v>
      </c>
      <c r="E714" s="1" t="s">
        <v>1741</v>
      </c>
      <c r="F714" s="1" t="s">
        <v>1706</v>
      </c>
      <c r="G714" s="1" t="s">
        <v>1880</v>
      </c>
      <c r="H714" s="1" t="s">
        <v>1743</v>
      </c>
      <c r="I714" s="1" t="s">
        <v>1797</v>
      </c>
      <c r="J714" s="1">
        <v>111.0</v>
      </c>
      <c r="K714" s="3">
        <f t="shared" si="1"/>
        <v>0.00009259259259</v>
      </c>
      <c r="L714" s="1">
        <f t="shared" si="2"/>
        <v>888</v>
      </c>
      <c r="M714" s="1">
        <f t="shared" si="3"/>
        <v>111</v>
      </c>
      <c r="N714" s="1">
        <f t="shared" si="4"/>
        <v>8</v>
      </c>
      <c r="O714" s="3">
        <f>K714-RTOS_ON_TX!K714</f>
        <v>0.00003472222222</v>
      </c>
    </row>
    <row r="715" ht="15.75" customHeight="1">
      <c r="A715" s="20">
        <v>45464.0</v>
      </c>
      <c r="B715" s="3">
        <v>0.46631944444444445</v>
      </c>
      <c r="C715" s="1" t="s">
        <v>14843</v>
      </c>
      <c r="D715" s="1" t="s">
        <v>21068</v>
      </c>
      <c r="E715" s="1" t="s">
        <v>2296</v>
      </c>
      <c r="F715" s="1" t="s">
        <v>1955</v>
      </c>
      <c r="G715" s="1" t="s">
        <v>15146</v>
      </c>
      <c r="H715" s="1" t="s">
        <v>1868</v>
      </c>
      <c r="I715" s="1" t="s">
        <v>21068</v>
      </c>
      <c r="J715" s="1">
        <v>111.0</v>
      </c>
      <c r="K715" s="3">
        <f t="shared" si="1"/>
        <v>0.00009259259259</v>
      </c>
      <c r="L715" s="1">
        <f t="shared" si="2"/>
        <v>888</v>
      </c>
      <c r="M715" s="1">
        <f t="shared" si="3"/>
        <v>111</v>
      </c>
      <c r="N715" s="1">
        <f t="shared" si="4"/>
        <v>8</v>
      </c>
      <c r="O715" s="3">
        <f>K715-RTOS_ON_TX!K715</f>
        <v>0.00003472222222</v>
      </c>
    </row>
    <row r="716" ht="15.75" customHeight="1">
      <c r="A716" s="20">
        <v>45464.0</v>
      </c>
      <c r="B716" s="3">
        <v>0.46641203703703704</v>
      </c>
      <c r="C716" s="1" t="s">
        <v>1892</v>
      </c>
      <c r="D716" s="1" t="s">
        <v>1704</v>
      </c>
      <c r="E716" s="1" t="s">
        <v>1893</v>
      </c>
      <c r="F716" s="1" t="s">
        <v>1706</v>
      </c>
      <c r="G716" s="1" t="s">
        <v>1894</v>
      </c>
      <c r="H716" s="1" t="s">
        <v>1743</v>
      </c>
      <c r="I716" s="1" t="s">
        <v>1936</v>
      </c>
      <c r="J716" s="1">
        <v>111.0</v>
      </c>
      <c r="K716" s="3">
        <f t="shared" si="1"/>
        <v>0.00009259259259</v>
      </c>
      <c r="L716" s="1">
        <f t="shared" si="2"/>
        <v>888</v>
      </c>
      <c r="M716" s="1">
        <f t="shared" si="3"/>
        <v>111</v>
      </c>
      <c r="N716" s="1">
        <f t="shared" si="4"/>
        <v>8</v>
      </c>
      <c r="O716" s="3">
        <f>K716-RTOS_ON_TX!K716</f>
        <v>0.00003472222222</v>
      </c>
    </row>
    <row r="717" ht="15.75" customHeight="1">
      <c r="A717" s="20">
        <v>45464.0</v>
      </c>
      <c r="B717" s="3">
        <v>0.46650462962962963</v>
      </c>
      <c r="C717" s="1" t="s">
        <v>14154</v>
      </c>
      <c r="D717" s="1" t="s">
        <v>14921</v>
      </c>
      <c r="E717" s="1" t="s">
        <v>2479</v>
      </c>
      <c r="F717" s="1" t="s">
        <v>3078</v>
      </c>
      <c r="G717" s="1" t="s">
        <v>14136</v>
      </c>
      <c r="H717" s="1" t="s">
        <v>1706</v>
      </c>
      <c r="I717" s="1" t="s">
        <v>13667</v>
      </c>
      <c r="J717" s="1">
        <v>111.0</v>
      </c>
      <c r="K717" s="3">
        <f t="shared" si="1"/>
        <v>0.00009259259259</v>
      </c>
      <c r="L717" s="1">
        <f t="shared" si="2"/>
        <v>888</v>
      </c>
      <c r="M717" s="1">
        <f t="shared" si="3"/>
        <v>111</v>
      </c>
      <c r="N717" s="1">
        <f t="shared" si="4"/>
        <v>8</v>
      </c>
      <c r="O717" s="3">
        <f>K717-RTOS_ON_TX!K717</f>
        <v>0.00003472222222</v>
      </c>
    </row>
    <row r="718" ht="15.75" customHeight="1">
      <c r="A718" s="20">
        <v>45464.0</v>
      </c>
      <c r="B718" s="3">
        <v>0.4665972222222223</v>
      </c>
      <c r="C718" s="1" t="s">
        <v>2124</v>
      </c>
      <c r="D718" s="1" t="s">
        <v>2147</v>
      </c>
      <c r="E718" s="1" t="s">
        <v>2148</v>
      </c>
      <c r="F718" s="1" t="s">
        <v>21036</v>
      </c>
      <c r="G718" s="1" t="s">
        <v>2150</v>
      </c>
      <c r="H718" s="1" t="s">
        <v>1722</v>
      </c>
      <c r="I718" s="1" t="s">
        <v>21032</v>
      </c>
      <c r="J718" s="1">
        <v>111.0</v>
      </c>
      <c r="K718" s="3">
        <f t="shared" si="1"/>
        <v>0.00009259259259</v>
      </c>
      <c r="L718" s="1">
        <f t="shared" si="2"/>
        <v>888</v>
      </c>
      <c r="M718" s="1">
        <f t="shared" si="3"/>
        <v>111</v>
      </c>
      <c r="N718" s="1">
        <f t="shared" si="4"/>
        <v>8</v>
      </c>
      <c r="O718" s="3">
        <f>K718-RTOS_ON_TX!K718</f>
        <v>0.00003472222222</v>
      </c>
    </row>
    <row r="719" ht="15.75" customHeight="1">
      <c r="A719" s="20">
        <v>45464.0</v>
      </c>
      <c r="B719" s="3">
        <v>0.4666898148148148</v>
      </c>
      <c r="C719" s="1" t="s">
        <v>1696</v>
      </c>
      <c r="D719" s="1" t="s">
        <v>13227</v>
      </c>
      <c r="E719" s="1" t="s">
        <v>2327</v>
      </c>
      <c r="F719" s="1" t="s">
        <v>3778</v>
      </c>
      <c r="G719" s="1" t="s">
        <v>14295</v>
      </c>
      <c r="H719" s="1" t="s">
        <v>21042</v>
      </c>
      <c r="I719" s="1" t="s">
        <v>1734</v>
      </c>
      <c r="J719" s="1">
        <v>111.0</v>
      </c>
      <c r="K719" s="3">
        <f t="shared" si="1"/>
        <v>0.00009259259259</v>
      </c>
      <c r="L719" s="1">
        <f t="shared" si="2"/>
        <v>888</v>
      </c>
      <c r="M719" s="1">
        <f t="shared" si="3"/>
        <v>111</v>
      </c>
      <c r="N719" s="1">
        <f t="shared" si="4"/>
        <v>8</v>
      </c>
      <c r="O719" s="3">
        <f>K719-RTOS_ON_TX!K719</f>
        <v>0.00003472222222</v>
      </c>
    </row>
    <row r="720" ht="15.75" customHeight="1">
      <c r="A720" s="20">
        <v>45464.0</v>
      </c>
      <c r="B720" s="3">
        <v>0.4667824074074074</v>
      </c>
      <c r="C720" s="1" t="s">
        <v>14815</v>
      </c>
      <c r="D720" s="1" t="s">
        <v>13402</v>
      </c>
      <c r="E720" s="1" t="s">
        <v>2305</v>
      </c>
      <c r="F720" s="1" t="s">
        <v>3359</v>
      </c>
      <c r="G720" s="1" t="s">
        <v>14083</v>
      </c>
      <c r="H720" s="1" t="s">
        <v>1781</v>
      </c>
      <c r="I720" s="1" t="s">
        <v>3894</v>
      </c>
      <c r="J720" s="1">
        <v>111.0</v>
      </c>
      <c r="K720" s="3">
        <f t="shared" si="1"/>
        <v>0.00009259259259</v>
      </c>
      <c r="L720" s="1">
        <f t="shared" si="2"/>
        <v>888</v>
      </c>
      <c r="M720" s="1">
        <f t="shared" si="3"/>
        <v>111</v>
      </c>
      <c r="N720" s="1">
        <f t="shared" si="4"/>
        <v>8</v>
      </c>
      <c r="O720" s="3">
        <f>K720-RTOS_ON_TX!K720</f>
        <v>0.00003472222222</v>
      </c>
    </row>
    <row r="721" ht="15.75" customHeight="1">
      <c r="A721" s="20">
        <v>45464.0</v>
      </c>
      <c r="B721" s="3">
        <v>0.466875</v>
      </c>
      <c r="C721" s="1" t="s">
        <v>14843</v>
      </c>
      <c r="D721" s="1" t="s">
        <v>21068</v>
      </c>
      <c r="E721" s="1" t="s">
        <v>2296</v>
      </c>
      <c r="F721" s="1" t="s">
        <v>1955</v>
      </c>
      <c r="G721" s="1" t="s">
        <v>15146</v>
      </c>
      <c r="H721" s="1" t="s">
        <v>1868</v>
      </c>
      <c r="I721" s="1" t="s">
        <v>1734</v>
      </c>
      <c r="J721" s="1">
        <v>111.0</v>
      </c>
      <c r="K721" s="3">
        <f t="shared" si="1"/>
        <v>0.00009259259259</v>
      </c>
      <c r="L721" s="1">
        <f t="shared" si="2"/>
        <v>888</v>
      </c>
      <c r="M721" s="1">
        <f t="shared" si="3"/>
        <v>111</v>
      </c>
      <c r="N721" s="1">
        <f t="shared" si="4"/>
        <v>8</v>
      </c>
      <c r="O721" s="3">
        <f>K721-RTOS_ON_TX!K721</f>
        <v>0.00003472222222</v>
      </c>
    </row>
    <row r="722" ht="15.75" customHeight="1">
      <c r="A722" s="20">
        <v>45464.0</v>
      </c>
      <c r="B722" s="3">
        <v>0.46696759259259263</v>
      </c>
      <c r="C722" s="1" t="s">
        <v>14815</v>
      </c>
      <c r="D722" s="1" t="s">
        <v>13402</v>
      </c>
      <c r="E722" s="1" t="s">
        <v>2305</v>
      </c>
      <c r="F722" s="1" t="s">
        <v>3359</v>
      </c>
      <c r="G722" s="1" t="s">
        <v>14083</v>
      </c>
      <c r="H722" s="1" t="s">
        <v>1781</v>
      </c>
      <c r="I722" s="1" t="s">
        <v>2414</v>
      </c>
      <c r="J722" s="1">
        <v>111.0</v>
      </c>
      <c r="K722" s="3">
        <f t="shared" si="1"/>
        <v>0.00009259259259</v>
      </c>
      <c r="L722" s="1">
        <f t="shared" si="2"/>
        <v>888</v>
      </c>
      <c r="M722" s="1">
        <f t="shared" si="3"/>
        <v>111</v>
      </c>
      <c r="N722" s="1">
        <f t="shared" si="4"/>
        <v>8</v>
      </c>
      <c r="O722" s="3">
        <f>K722-RTOS_ON_TX!K722</f>
        <v>0.00003472222222</v>
      </c>
    </row>
    <row r="723" ht="15.75" customHeight="1">
      <c r="A723" s="20">
        <v>45464.0</v>
      </c>
      <c r="B723" s="3">
        <v>0.4670601851851852</v>
      </c>
      <c r="C723" s="1" t="s">
        <v>1857</v>
      </c>
      <c r="D723" s="1" t="s">
        <v>1858</v>
      </c>
      <c r="E723" s="1" t="s">
        <v>1859</v>
      </c>
      <c r="F723" s="1" t="s">
        <v>1695</v>
      </c>
      <c r="G723" s="1" t="s">
        <v>1860</v>
      </c>
      <c r="H723" s="1" t="s">
        <v>1697</v>
      </c>
      <c r="I723" s="1" t="s">
        <v>1805</v>
      </c>
      <c r="J723" s="1">
        <v>111.0</v>
      </c>
      <c r="K723" s="3">
        <f t="shared" si="1"/>
        <v>0.00009259259259</v>
      </c>
      <c r="L723" s="1">
        <f t="shared" si="2"/>
        <v>888</v>
      </c>
      <c r="M723" s="1">
        <f t="shared" si="3"/>
        <v>111</v>
      </c>
      <c r="N723" s="1">
        <f t="shared" si="4"/>
        <v>8</v>
      </c>
      <c r="O723" s="3">
        <f>K723-RTOS_ON_TX!K723</f>
        <v>0.00003472222222</v>
      </c>
    </row>
    <row r="724" ht="15.75" customHeight="1">
      <c r="A724" s="20">
        <v>45464.0</v>
      </c>
      <c r="B724" s="3">
        <v>0.46715277777777775</v>
      </c>
      <c r="C724" s="1" t="s">
        <v>1980</v>
      </c>
      <c r="D724" s="1" t="s">
        <v>2147</v>
      </c>
      <c r="E724" s="1" t="s">
        <v>2148</v>
      </c>
      <c r="F724" s="1" t="s">
        <v>21036</v>
      </c>
      <c r="G724" s="1" t="s">
        <v>1952</v>
      </c>
      <c r="H724" s="1" t="s">
        <v>1722</v>
      </c>
      <c r="I724" s="1" t="s">
        <v>3148</v>
      </c>
      <c r="J724" s="1">
        <v>111.0</v>
      </c>
      <c r="K724" s="3">
        <f t="shared" si="1"/>
        <v>0.00009259259259</v>
      </c>
      <c r="L724" s="1">
        <f t="shared" si="2"/>
        <v>888</v>
      </c>
      <c r="M724" s="1">
        <f t="shared" si="3"/>
        <v>111</v>
      </c>
      <c r="N724" s="1">
        <f t="shared" si="4"/>
        <v>8</v>
      </c>
      <c r="O724" s="3">
        <f>K724-RTOS_ON_TX!K724</f>
        <v>0.00003472222222</v>
      </c>
    </row>
    <row r="725" ht="15.75" customHeight="1">
      <c r="A725" s="20">
        <v>45464.0</v>
      </c>
      <c r="B725" s="3">
        <v>0.46724537037037034</v>
      </c>
      <c r="C725" s="1" t="s">
        <v>1682</v>
      </c>
      <c r="D725" s="1" t="s">
        <v>13256</v>
      </c>
      <c r="E725" s="1" t="s">
        <v>2282</v>
      </c>
      <c r="F725" s="1" t="s">
        <v>3778</v>
      </c>
      <c r="G725" s="1" t="s">
        <v>14096</v>
      </c>
      <c r="H725" s="1" t="s">
        <v>21042</v>
      </c>
      <c r="I725" s="1" t="s">
        <v>1936</v>
      </c>
      <c r="J725" s="1">
        <v>111.0</v>
      </c>
      <c r="K725" s="3">
        <f t="shared" si="1"/>
        <v>0.0001041666667</v>
      </c>
      <c r="L725" s="1">
        <f t="shared" si="2"/>
        <v>888</v>
      </c>
      <c r="M725" s="1">
        <f t="shared" si="3"/>
        <v>98.66666667</v>
      </c>
      <c r="N725" s="1">
        <f t="shared" si="4"/>
        <v>9</v>
      </c>
      <c r="O725" s="3">
        <f>K725-RTOS_ON_TX!K725</f>
        <v>0.0000462962963</v>
      </c>
    </row>
    <row r="726" ht="15.75" customHeight="1">
      <c r="A726" s="20">
        <v>45464.0</v>
      </c>
      <c r="B726" s="3">
        <v>0.467349537037037</v>
      </c>
      <c r="C726" s="1" t="s">
        <v>14857</v>
      </c>
      <c r="D726" s="1" t="s">
        <v>13449</v>
      </c>
      <c r="E726" s="1" t="s">
        <v>2458</v>
      </c>
      <c r="F726" s="1" t="s">
        <v>1832</v>
      </c>
      <c r="G726" s="1" t="s">
        <v>14001</v>
      </c>
      <c r="H726" s="1" t="s">
        <v>1722</v>
      </c>
      <c r="I726" s="1" t="s">
        <v>3427</v>
      </c>
      <c r="J726" s="1">
        <v>111.0</v>
      </c>
      <c r="K726" s="3">
        <f t="shared" si="1"/>
        <v>0.00009259259259</v>
      </c>
      <c r="L726" s="1">
        <f t="shared" si="2"/>
        <v>888</v>
      </c>
      <c r="M726" s="1">
        <f t="shared" si="3"/>
        <v>111</v>
      </c>
      <c r="N726" s="1">
        <f t="shared" si="4"/>
        <v>8</v>
      </c>
      <c r="O726" s="3">
        <f>K726-RTOS_ON_TX!K726</f>
        <v>0.00003472222222</v>
      </c>
    </row>
    <row r="727" ht="15.75" customHeight="1">
      <c r="A727" s="20">
        <v>45464.0</v>
      </c>
      <c r="B727" s="3">
        <v>0.4674421296296296</v>
      </c>
      <c r="C727" s="1" t="s">
        <v>1930</v>
      </c>
      <c r="D727" s="1" t="s">
        <v>13667</v>
      </c>
      <c r="E727" s="1" t="s">
        <v>2419</v>
      </c>
      <c r="F727" s="1" t="s">
        <v>3778</v>
      </c>
      <c r="G727" s="1" t="s">
        <v>1963</v>
      </c>
      <c r="H727" s="1" t="s">
        <v>21042</v>
      </c>
      <c r="I727" s="1" t="s">
        <v>7129</v>
      </c>
      <c r="J727" s="1">
        <v>111.0</v>
      </c>
      <c r="K727" s="3">
        <f t="shared" si="1"/>
        <v>0.00009259259259</v>
      </c>
      <c r="L727" s="1">
        <f t="shared" si="2"/>
        <v>888</v>
      </c>
      <c r="M727" s="1">
        <f t="shared" si="3"/>
        <v>111</v>
      </c>
      <c r="N727" s="1">
        <f t="shared" si="4"/>
        <v>8</v>
      </c>
      <c r="O727" s="3">
        <f>K727-RTOS_ON_TX!K727</f>
        <v>0.00003472222222</v>
      </c>
    </row>
    <row r="728" ht="15.75" customHeight="1">
      <c r="A728" s="20">
        <v>45464.0</v>
      </c>
      <c r="B728" s="3">
        <v>0.4675347222222222</v>
      </c>
      <c r="C728" s="1" t="s">
        <v>14159</v>
      </c>
      <c r="D728" s="1" t="s">
        <v>13711</v>
      </c>
      <c r="E728" s="1" t="s">
        <v>2066</v>
      </c>
      <c r="F728" s="1" t="s">
        <v>3127</v>
      </c>
      <c r="G728" s="1" t="s">
        <v>14168</v>
      </c>
      <c r="H728" s="1" t="s">
        <v>1695</v>
      </c>
      <c r="I728" s="1" t="s">
        <v>2644</v>
      </c>
      <c r="J728" s="1">
        <v>111.0</v>
      </c>
      <c r="K728" s="3">
        <f t="shared" si="1"/>
        <v>0.00009259259259</v>
      </c>
      <c r="L728" s="1">
        <f t="shared" si="2"/>
        <v>888</v>
      </c>
      <c r="M728" s="1">
        <f t="shared" si="3"/>
        <v>111</v>
      </c>
      <c r="N728" s="1">
        <f t="shared" si="4"/>
        <v>8</v>
      </c>
      <c r="O728" s="3">
        <f>K728-RTOS_ON_TX!K728</f>
        <v>0.00003472222222</v>
      </c>
    </row>
    <row r="729" ht="15.75" customHeight="1">
      <c r="A729" s="20">
        <v>45464.0</v>
      </c>
      <c r="B729" s="3">
        <v>0.46762731481481484</v>
      </c>
      <c r="C729" s="1" t="s">
        <v>2080</v>
      </c>
      <c r="D729" s="1" t="s">
        <v>21079</v>
      </c>
      <c r="E729" s="1" t="s">
        <v>3015</v>
      </c>
      <c r="F729" s="1" t="s">
        <v>1973</v>
      </c>
      <c r="G729" s="1" t="s">
        <v>14815</v>
      </c>
      <c r="H729" s="1" t="s">
        <v>21042</v>
      </c>
      <c r="I729" s="1" t="s">
        <v>2963</v>
      </c>
      <c r="J729" s="1">
        <v>111.0</v>
      </c>
      <c r="K729" s="3">
        <f t="shared" si="1"/>
        <v>0.00009259259259</v>
      </c>
      <c r="L729" s="1">
        <f t="shared" si="2"/>
        <v>888</v>
      </c>
      <c r="M729" s="1">
        <f t="shared" si="3"/>
        <v>111</v>
      </c>
      <c r="N729" s="1">
        <f t="shared" si="4"/>
        <v>8</v>
      </c>
      <c r="O729" s="3">
        <f>K729-RTOS_ON_TX!K729</f>
        <v>0.00003472222222</v>
      </c>
    </row>
    <row r="730" ht="15.75" customHeight="1">
      <c r="A730" s="20">
        <v>45464.0</v>
      </c>
      <c r="B730" s="3">
        <v>0.46771990740740743</v>
      </c>
      <c r="C730" s="1" t="s">
        <v>21030</v>
      </c>
      <c r="D730" s="1" t="s">
        <v>13667</v>
      </c>
      <c r="E730" s="1" t="s">
        <v>2544</v>
      </c>
      <c r="F730" s="1" t="s">
        <v>3778</v>
      </c>
      <c r="G730" s="1" t="s">
        <v>14019</v>
      </c>
      <c r="H730" s="1" t="s">
        <v>21042</v>
      </c>
      <c r="I730" s="1" t="s">
        <v>3934</v>
      </c>
      <c r="J730" s="1">
        <v>111.0</v>
      </c>
      <c r="K730" s="3">
        <f t="shared" si="1"/>
        <v>0.00009259259259</v>
      </c>
      <c r="L730" s="1">
        <f t="shared" si="2"/>
        <v>888</v>
      </c>
      <c r="M730" s="1">
        <f t="shared" si="3"/>
        <v>111</v>
      </c>
      <c r="N730" s="1">
        <f t="shared" si="4"/>
        <v>8</v>
      </c>
      <c r="O730" s="3">
        <f>K730-RTOS_ON_TX!K730</f>
        <v>0.00003472222222</v>
      </c>
    </row>
    <row r="731" ht="15.75" customHeight="1">
      <c r="A731" s="20">
        <v>45464.0</v>
      </c>
      <c r="B731" s="3">
        <v>0.46781249999999996</v>
      </c>
      <c r="C731" s="1" t="s">
        <v>14262</v>
      </c>
      <c r="D731" s="1" t="s">
        <v>13352</v>
      </c>
      <c r="E731" s="1" t="s">
        <v>4257</v>
      </c>
      <c r="F731" s="1" t="s">
        <v>3127</v>
      </c>
      <c r="G731" s="1" t="s">
        <v>14185</v>
      </c>
      <c r="H731" s="1" t="s">
        <v>1681</v>
      </c>
      <c r="I731" s="1" t="s">
        <v>2644</v>
      </c>
      <c r="J731" s="1">
        <v>111.0</v>
      </c>
      <c r="K731" s="3">
        <f t="shared" si="1"/>
        <v>0.00009259259259</v>
      </c>
      <c r="L731" s="1">
        <f t="shared" si="2"/>
        <v>888</v>
      </c>
      <c r="M731" s="1">
        <f t="shared" si="3"/>
        <v>111</v>
      </c>
      <c r="N731" s="1">
        <f t="shared" si="4"/>
        <v>8</v>
      </c>
      <c r="O731" s="3">
        <f>K731-RTOS_ON_TX!K731</f>
        <v>0.00003472222222</v>
      </c>
    </row>
    <row r="732" ht="15.75" customHeight="1">
      <c r="A732" s="20">
        <v>45464.0</v>
      </c>
      <c r="B732" s="3">
        <v>0.46790509259259255</v>
      </c>
      <c r="C732" s="1" t="s">
        <v>14009</v>
      </c>
      <c r="D732" s="1" t="s">
        <v>1953</v>
      </c>
      <c r="E732" s="1" t="s">
        <v>2619</v>
      </c>
      <c r="F732" s="1" t="s">
        <v>1955</v>
      </c>
      <c r="G732" s="1" t="s">
        <v>21112</v>
      </c>
      <c r="H732" s="1" t="s">
        <v>1695</v>
      </c>
      <c r="I732" s="1" t="s">
        <v>2022</v>
      </c>
      <c r="J732" s="1">
        <v>111.0</v>
      </c>
      <c r="K732" s="3">
        <f t="shared" si="1"/>
        <v>0.00009259259259</v>
      </c>
      <c r="L732" s="1">
        <f t="shared" si="2"/>
        <v>888</v>
      </c>
      <c r="M732" s="1">
        <f t="shared" si="3"/>
        <v>111</v>
      </c>
      <c r="N732" s="1">
        <f t="shared" si="4"/>
        <v>8</v>
      </c>
      <c r="O732" s="3">
        <f>K732-RTOS_ON_TX!K732</f>
        <v>0.00003472222222</v>
      </c>
    </row>
    <row r="733" ht="15.75" customHeight="1">
      <c r="A733" s="20">
        <v>45464.0</v>
      </c>
      <c r="B733" s="3">
        <v>0.4679976851851852</v>
      </c>
      <c r="C733" s="1" t="s">
        <v>14843</v>
      </c>
      <c r="D733" s="1" t="s">
        <v>21068</v>
      </c>
      <c r="E733" s="1" t="s">
        <v>2296</v>
      </c>
      <c r="F733" s="1" t="s">
        <v>1955</v>
      </c>
      <c r="G733" s="1" t="s">
        <v>15146</v>
      </c>
      <c r="H733" s="1" t="s">
        <v>1868</v>
      </c>
      <c r="I733" s="1" t="s">
        <v>2346</v>
      </c>
      <c r="J733" s="1">
        <v>111.0</v>
      </c>
      <c r="K733" s="3">
        <f t="shared" si="1"/>
        <v>0.00009259259259</v>
      </c>
      <c r="L733" s="1">
        <f t="shared" si="2"/>
        <v>888</v>
      </c>
      <c r="M733" s="1">
        <f t="shared" si="3"/>
        <v>111</v>
      </c>
      <c r="N733" s="1">
        <f t="shared" si="4"/>
        <v>8</v>
      </c>
      <c r="O733" s="3">
        <f>K733-RTOS_ON_TX!K733</f>
        <v>0.00003472222222</v>
      </c>
    </row>
    <row r="734" ht="15.75" customHeight="1">
      <c r="A734" s="20">
        <v>45464.0</v>
      </c>
      <c r="B734" s="3">
        <v>0.4680902777777778</v>
      </c>
      <c r="C734" s="1" t="s">
        <v>14262</v>
      </c>
      <c r="D734" s="1" t="s">
        <v>13352</v>
      </c>
      <c r="E734" s="1" t="s">
        <v>4257</v>
      </c>
      <c r="F734" s="1" t="s">
        <v>3127</v>
      </c>
      <c r="G734" s="1" t="s">
        <v>14185</v>
      </c>
      <c r="H734" s="1" t="s">
        <v>1681</v>
      </c>
      <c r="I734" s="1" t="s">
        <v>2807</v>
      </c>
      <c r="J734" s="1">
        <v>111.0</v>
      </c>
      <c r="K734" s="3">
        <f t="shared" si="1"/>
        <v>0.00009259259259</v>
      </c>
      <c r="L734" s="1">
        <f t="shared" si="2"/>
        <v>888</v>
      </c>
      <c r="M734" s="1">
        <f t="shared" si="3"/>
        <v>111</v>
      </c>
      <c r="N734" s="1">
        <f t="shared" si="4"/>
        <v>8</v>
      </c>
      <c r="O734" s="3">
        <f>K734-RTOS_ON_TX!K734</f>
        <v>0.00003472222222</v>
      </c>
    </row>
    <row r="735" ht="15.75" customHeight="1">
      <c r="A735" s="20">
        <v>45464.0</v>
      </c>
      <c r="B735" s="3">
        <v>0.4681828703703704</v>
      </c>
      <c r="C735" s="1" t="s">
        <v>14024</v>
      </c>
      <c r="D735" s="1" t="s">
        <v>13256</v>
      </c>
      <c r="E735" s="1" t="s">
        <v>3041</v>
      </c>
      <c r="F735" s="1" t="s">
        <v>21036</v>
      </c>
      <c r="G735" s="1" t="s">
        <v>21110</v>
      </c>
      <c r="H735" s="1" t="s">
        <v>1722</v>
      </c>
      <c r="I735" s="1" t="s">
        <v>6241</v>
      </c>
      <c r="J735" s="1">
        <v>111.0</v>
      </c>
      <c r="K735" s="3">
        <f t="shared" si="1"/>
        <v>0.00009259259259</v>
      </c>
      <c r="L735" s="1">
        <f t="shared" si="2"/>
        <v>888</v>
      </c>
      <c r="M735" s="1">
        <f t="shared" si="3"/>
        <v>111</v>
      </c>
      <c r="N735" s="1">
        <f t="shared" si="4"/>
        <v>8</v>
      </c>
      <c r="O735" s="3">
        <f>K735-RTOS_ON_TX!K735</f>
        <v>0.00003472222222</v>
      </c>
    </row>
    <row r="736" ht="15.75" customHeight="1">
      <c r="A736" s="20">
        <v>45464.0</v>
      </c>
      <c r="B736" s="3">
        <v>0.468275462962963</v>
      </c>
      <c r="C736" s="1" t="s">
        <v>21030</v>
      </c>
      <c r="D736" s="1" t="s">
        <v>13667</v>
      </c>
      <c r="E736" s="1" t="s">
        <v>2544</v>
      </c>
      <c r="F736" s="1" t="s">
        <v>3778</v>
      </c>
      <c r="G736" s="1" t="s">
        <v>14019</v>
      </c>
      <c r="H736" s="1" t="s">
        <v>21042</v>
      </c>
      <c r="I736" s="1" t="s">
        <v>7263</v>
      </c>
      <c r="J736" s="1">
        <v>111.0</v>
      </c>
      <c r="K736" s="3">
        <f t="shared" si="1"/>
        <v>0.00009259259259</v>
      </c>
      <c r="L736" s="1">
        <f t="shared" si="2"/>
        <v>888</v>
      </c>
      <c r="M736" s="1">
        <f t="shared" si="3"/>
        <v>111</v>
      </c>
      <c r="N736" s="1">
        <f t="shared" si="4"/>
        <v>8</v>
      </c>
      <c r="O736" s="3">
        <f>K736-RTOS_ON_TX!K736</f>
        <v>0</v>
      </c>
    </row>
    <row r="737" ht="15.75" customHeight="1">
      <c r="A737" s="20">
        <v>45464.0</v>
      </c>
      <c r="B737" s="3">
        <v>0.46836805555555555</v>
      </c>
      <c r="C737" s="1" t="s">
        <v>14843</v>
      </c>
      <c r="D737" s="1" t="s">
        <v>21068</v>
      </c>
      <c r="E737" s="1" t="s">
        <v>2296</v>
      </c>
      <c r="F737" s="1" t="s">
        <v>1955</v>
      </c>
      <c r="G737" s="1" t="s">
        <v>15146</v>
      </c>
      <c r="H737" s="1" t="s">
        <v>1868</v>
      </c>
      <c r="I737" s="1" t="s">
        <v>1912</v>
      </c>
      <c r="J737" s="1">
        <v>111.0</v>
      </c>
      <c r="K737" s="3">
        <f t="shared" si="1"/>
        <v>0.00009259259259</v>
      </c>
      <c r="L737" s="1">
        <f t="shared" si="2"/>
        <v>888</v>
      </c>
      <c r="M737" s="1">
        <f t="shared" si="3"/>
        <v>111</v>
      </c>
      <c r="N737" s="1">
        <f t="shared" si="4"/>
        <v>8</v>
      </c>
      <c r="O737" s="3">
        <f>K737-RTOS_ON_TX!K737</f>
        <v>0.00003472222222</v>
      </c>
    </row>
    <row r="738" ht="15.75" customHeight="1">
      <c r="A738" s="20">
        <v>45464.0</v>
      </c>
      <c r="B738" s="3">
        <v>0.46846064814814814</v>
      </c>
      <c r="C738" s="1" t="s">
        <v>14240</v>
      </c>
      <c r="D738" s="1" t="s">
        <v>13711</v>
      </c>
      <c r="E738" s="1" t="s">
        <v>2084</v>
      </c>
      <c r="F738" s="1" t="s">
        <v>3127</v>
      </c>
      <c r="G738" s="1" t="s">
        <v>14123</v>
      </c>
      <c r="H738" s="1" t="s">
        <v>1695</v>
      </c>
      <c r="I738" s="1" t="s">
        <v>3818</v>
      </c>
      <c r="J738" s="1">
        <v>111.0</v>
      </c>
      <c r="K738" s="3">
        <f t="shared" si="1"/>
        <v>0.00009259259259</v>
      </c>
      <c r="L738" s="1">
        <f t="shared" si="2"/>
        <v>888</v>
      </c>
      <c r="M738" s="1">
        <f t="shared" si="3"/>
        <v>111</v>
      </c>
      <c r="N738" s="1">
        <f t="shared" si="4"/>
        <v>8</v>
      </c>
      <c r="O738" s="3">
        <f>K738-RTOS_ON_TX!K738</f>
        <v>0.00003472222222</v>
      </c>
    </row>
    <row r="739" ht="15.75" customHeight="1">
      <c r="A739" s="20">
        <v>45464.0</v>
      </c>
      <c r="B739" s="3">
        <v>0.46855324074074073</v>
      </c>
      <c r="C739" s="1" t="s">
        <v>14009</v>
      </c>
      <c r="D739" s="1" t="s">
        <v>1953</v>
      </c>
      <c r="E739" s="1" t="s">
        <v>2619</v>
      </c>
      <c r="F739" s="1" t="s">
        <v>1955</v>
      </c>
      <c r="G739" s="1" t="s">
        <v>21112</v>
      </c>
      <c r="H739" s="1" t="s">
        <v>1695</v>
      </c>
      <c r="I739" s="1" t="s">
        <v>1814</v>
      </c>
      <c r="J739" s="1">
        <v>111.0</v>
      </c>
      <c r="K739" s="3">
        <f t="shared" si="1"/>
        <v>0.00009259259259</v>
      </c>
      <c r="L739" s="1">
        <f t="shared" si="2"/>
        <v>888</v>
      </c>
      <c r="M739" s="1">
        <f t="shared" si="3"/>
        <v>111</v>
      </c>
      <c r="N739" s="1">
        <f t="shared" si="4"/>
        <v>8</v>
      </c>
      <c r="O739" s="3">
        <f>K739-RTOS_ON_TX!K739</f>
        <v>0.00003472222222</v>
      </c>
    </row>
    <row r="740" ht="15.75" customHeight="1">
      <c r="A740" s="20">
        <v>45464.0</v>
      </c>
      <c r="B740" s="3">
        <v>0.4686458333333334</v>
      </c>
      <c r="C740" s="1" t="s">
        <v>2080</v>
      </c>
      <c r="D740" s="1" t="s">
        <v>21079</v>
      </c>
      <c r="E740" s="1" t="s">
        <v>3015</v>
      </c>
      <c r="F740" s="1" t="s">
        <v>1973</v>
      </c>
      <c r="G740" s="1" t="s">
        <v>14815</v>
      </c>
      <c r="H740" s="1" t="s">
        <v>21042</v>
      </c>
      <c r="I740" s="1" t="s">
        <v>2699</v>
      </c>
      <c r="J740" s="1">
        <v>111.0</v>
      </c>
      <c r="K740" s="3">
        <f t="shared" si="1"/>
        <v>0.00009259259259</v>
      </c>
      <c r="L740" s="1">
        <f t="shared" si="2"/>
        <v>888</v>
      </c>
      <c r="M740" s="1">
        <f t="shared" si="3"/>
        <v>111</v>
      </c>
      <c r="N740" s="1">
        <f t="shared" si="4"/>
        <v>8</v>
      </c>
      <c r="O740" s="3">
        <f>K740-RTOS_ON_TX!K740</f>
        <v>0.00003472222222</v>
      </c>
    </row>
    <row r="741" ht="15.75" customHeight="1">
      <c r="A741" s="20">
        <v>45464.0</v>
      </c>
      <c r="B741" s="3">
        <v>0.46873842592592596</v>
      </c>
      <c r="C741" s="1" t="s">
        <v>1869</v>
      </c>
      <c r="D741" s="1" t="s">
        <v>21079</v>
      </c>
      <c r="E741" s="1" t="s">
        <v>2553</v>
      </c>
      <c r="F741" s="1" t="s">
        <v>1973</v>
      </c>
      <c r="G741" s="1" t="s">
        <v>13997</v>
      </c>
      <c r="H741" s="1" t="s">
        <v>1708</v>
      </c>
      <c r="I741" s="1" t="s">
        <v>13402</v>
      </c>
      <c r="J741" s="1">
        <v>111.0</v>
      </c>
      <c r="K741" s="3">
        <f t="shared" si="1"/>
        <v>0.00009259259259</v>
      </c>
      <c r="L741" s="1">
        <f t="shared" si="2"/>
        <v>888</v>
      </c>
      <c r="M741" s="1">
        <f t="shared" si="3"/>
        <v>111</v>
      </c>
      <c r="N741" s="1">
        <f t="shared" si="4"/>
        <v>8</v>
      </c>
      <c r="O741" s="3">
        <f>K741-RTOS_ON_TX!K741</f>
        <v>0.00003472222222</v>
      </c>
    </row>
    <row r="742" ht="15.75" customHeight="1">
      <c r="A742" s="20">
        <v>45464.0</v>
      </c>
      <c r="B742" s="3">
        <v>0.4688310185185185</v>
      </c>
      <c r="C742" s="1" t="s">
        <v>14019</v>
      </c>
      <c r="D742" s="1" t="s">
        <v>13359</v>
      </c>
      <c r="E742" s="1" t="s">
        <v>2798</v>
      </c>
      <c r="F742" s="1" t="s">
        <v>1955</v>
      </c>
      <c r="G742" s="1" t="s">
        <v>14266</v>
      </c>
      <c r="H742" s="1" t="s">
        <v>1868</v>
      </c>
      <c r="I742" s="1" t="s">
        <v>7518</v>
      </c>
      <c r="J742" s="1">
        <v>111.0</v>
      </c>
      <c r="K742" s="3">
        <f t="shared" si="1"/>
        <v>0.00009259259259</v>
      </c>
      <c r="L742" s="1">
        <f t="shared" si="2"/>
        <v>888</v>
      </c>
      <c r="M742" s="1">
        <f t="shared" si="3"/>
        <v>111</v>
      </c>
      <c r="N742" s="1">
        <f t="shared" si="4"/>
        <v>8</v>
      </c>
      <c r="O742" s="3">
        <f>K742-RTOS_ON_TX!K742</f>
        <v>0.00003472222222</v>
      </c>
    </row>
    <row r="743" ht="15.75" customHeight="1">
      <c r="A743" s="20">
        <v>45464.0</v>
      </c>
      <c r="B743" s="3">
        <v>0.4689236111111111</v>
      </c>
      <c r="C743" s="1" t="s">
        <v>14019</v>
      </c>
      <c r="D743" s="1" t="s">
        <v>13359</v>
      </c>
      <c r="E743" s="1" t="s">
        <v>2798</v>
      </c>
      <c r="F743" s="1" t="s">
        <v>1955</v>
      </c>
      <c r="G743" s="1" t="s">
        <v>14266</v>
      </c>
      <c r="H743" s="1" t="s">
        <v>1868</v>
      </c>
      <c r="I743" s="1" t="s">
        <v>1734</v>
      </c>
      <c r="J743" s="1">
        <v>111.0</v>
      </c>
      <c r="K743" s="3">
        <f t="shared" si="1"/>
        <v>0.00009259259259</v>
      </c>
      <c r="L743" s="1">
        <f t="shared" si="2"/>
        <v>888</v>
      </c>
      <c r="M743" s="1">
        <f t="shared" si="3"/>
        <v>111</v>
      </c>
      <c r="N743" s="1">
        <f t="shared" si="4"/>
        <v>8</v>
      </c>
      <c r="O743" s="3">
        <f>K743-RTOS_ON_TX!K743</f>
        <v>0.00003472222222</v>
      </c>
    </row>
    <row r="744" ht="15.75" customHeight="1">
      <c r="A744" s="20">
        <v>45464.0</v>
      </c>
      <c r="B744" s="3">
        <v>0.4690162037037037</v>
      </c>
      <c r="C744" s="1" t="s">
        <v>21030</v>
      </c>
      <c r="D744" s="1" t="s">
        <v>13667</v>
      </c>
      <c r="E744" s="1" t="s">
        <v>2544</v>
      </c>
      <c r="F744" s="1" t="s">
        <v>3778</v>
      </c>
      <c r="G744" s="1" t="s">
        <v>14019</v>
      </c>
      <c r="H744" s="1" t="s">
        <v>21042</v>
      </c>
      <c r="I744" s="1" t="s">
        <v>2345</v>
      </c>
      <c r="J744" s="1">
        <v>111.0</v>
      </c>
      <c r="K744" s="3">
        <f t="shared" si="1"/>
        <v>0.00009259259259</v>
      </c>
      <c r="L744" s="1">
        <f t="shared" si="2"/>
        <v>888</v>
      </c>
      <c r="M744" s="1">
        <f t="shared" si="3"/>
        <v>111</v>
      </c>
      <c r="N744" s="1">
        <f t="shared" si="4"/>
        <v>8</v>
      </c>
      <c r="O744" s="3">
        <f>K744-RTOS_ON_TX!K744</f>
        <v>0.00003472222222</v>
      </c>
    </row>
    <row r="745" ht="15.75" customHeight="1">
      <c r="A745" s="20">
        <v>45464.0</v>
      </c>
      <c r="B745" s="3">
        <v>0.4691087962962963</v>
      </c>
      <c r="C745" s="1" t="s">
        <v>2168</v>
      </c>
      <c r="D745" s="1" t="s">
        <v>13227</v>
      </c>
      <c r="E745" s="1" t="s">
        <v>21051</v>
      </c>
      <c r="F745" s="1" t="s">
        <v>3778</v>
      </c>
      <c r="G745" s="1" t="s">
        <v>14309</v>
      </c>
      <c r="H745" s="1" t="s">
        <v>21042</v>
      </c>
      <c r="I745" s="1" t="s">
        <v>1900</v>
      </c>
      <c r="J745" s="1">
        <v>111.0</v>
      </c>
      <c r="K745" s="3">
        <f t="shared" si="1"/>
        <v>0.00009259259259</v>
      </c>
      <c r="L745" s="1">
        <f t="shared" si="2"/>
        <v>888</v>
      </c>
      <c r="M745" s="1">
        <f t="shared" si="3"/>
        <v>111</v>
      </c>
      <c r="N745" s="1">
        <f t="shared" si="4"/>
        <v>8</v>
      </c>
      <c r="O745" s="3">
        <f>K745-RTOS_ON_TX!K745</f>
        <v>0.00003472222222</v>
      </c>
    </row>
    <row r="746" ht="15.75" customHeight="1">
      <c r="A746" s="20">
        <v>45464.0</v>
      </c>
      <c r="B746" s="3">
        <v>0.4692013888888889</v>
      </c>
      <c r="C746" s="1" t="s">
        <v>14240</v>
      </c>
      <c r="D746" s="1" t="s">
        <v>13711</v>
      </c>
      <c r="E746" s="1" t="s">
        <v>2084</v>
      </c>
      <c r="F746" s="1" t="s">
        <v>3127</v>
      </c>
      <c r="G746" s="1" t="s">
        <v>14123</v>
      </c>
      <c r="H746" s="1" t="s">
        <v>1695</v>
      </c>
      <c r="I746" s="1" t="s">
        <v>2043</v>
      </c>
      <c r="J746" s="1">
        <v>111.0</v>
      </c>
      <c r="K746" s="3">
        <f t="shared" si="1"/>
        <v>0.00009259259259</v>
      </c>
      <c r="L746" s="1">
        <f t="shared" si="2"/>
        <v>888</v>
      </c>
      <c r="M746" s="1">
        <f t="shared" si="3"/>
        <v>111</v>
      </c>
      <c r="N746" s="1">
        <f t="shared" si="4"/>
        <v>8</v>
      </c>
      <c r="O746" s="3">
        <f>K746-RTOS_ON_TX!K746</f>
        <v>0.00003472222222</v>
      </c>
    </row>
    <row r="747" ht="15.75" customHeight="1">
      <c r="A747" s="20">
        <v>45464.0</v>
      </c>
      <c r="B747" s="3">
        <v>0.46929398148148144</v>
      </c>
      <c r="C747" s="1" t="s">
        <v>21045</v>
      </c>
      <c r="D747" s="1" t="s">
        <v>1900</v>
      </c>
      <c r="E747" s="1" t="s">
        <v>2123</v>
      </c>
      <c r="F747" s="1" t="s">
        <v>1752</v>
      </c>
      <c r="G747" s="1" t="s">
        <v>2124</v>
      </c>
      <c r="H747" s="1" t="s">
        <v>1683</v>
      </c>
      <c r="I747" s="1" t="s">
        <v>2022</v>
      </c>
      <c r="J747" s="1">
        <v>111.0</v>
      </c>
      <c r="K747" s="3">
        <f t="shared" si="1"/>
        <v>0.00009259259259</v>
      </c>
      <c r="L747" s="1">
        <f t="shared" si="2"/>
        <v>888</v>
      </c>
      <c r="M747" s="1">
        <f t="shared" si="3"/>
        <v>111</v>
      </c>
      <c r="N747" s="1">
        <f t="shared" si="4"/>
        <v>8</v>
      </c>
      <c r="O747" s="3">
        <f>K747-RTOS_ON_TX!K747</f>
        <v>0.00003472222222</v>
      </c>
    </row>
    <row r="748" ht="15.75" customHeight="1">
      <c r="A748" s="20">
        <v>45464.0</v>
      </c>
      <c r="B748" s="3">
        <v>0.4693865740740741</v>
      </c>
      <c r="C748" s="1" t="s">
        <v>14019</v>
      </c>
      <c r="D748" s="1" t="s">
        <v>13359</v>
      </c>
      <c r="E748" s="1" t="s">
        <v>2798</v>
      </c>
      <c r="F748" s="1" t="s">
        <v>1955</v>
      </c>
      <c r="G748" s="1" t="s">
        <v>14266</v>
      </c>
      <c r="H748" s="1" t="s">
        <v>1868</v>
      </c>
      <c r="I748" s="1" t="s">
        <v>1754</v>
      </c>
      <c r="J748" s="1">
        <v>111.0</v>
      </c>
      <c r="K748" s="3">
        <f t="shared" si="1"/>
        <v>0.00009259259259</v>
      </c>
      <c r="L748" s="1">
        <f t="shared" si="2"/>
        <v>888</v>
      </c>
      <c r="M748" s="1">
        <f t="shared" si="3"/>
        <v>111</v>
      </c>
      <c r="N748" s="1">
        <f t="shared" si="4"/>
        <v>8</v>
      </c>
      <c r="O748" s="3">
        <f>K748-RTOS_ON_TX!K748</f>
        <v>0.00003472222222</v>
      </c>
    </row>
    <row r="749" ht="15.75" customHeight="1">
      <c r="A749" s="20">
        <v>45464.0</v>
      </c>
      <c r="B749" s="3">
        <v>0.46947916666666667</v>
      </c>
      <c r="C749" s="1" t="s">
        <v>14770</v>
      </c>
      <c r="D749" s="1" t="s">
        <v>1886</v>
      </c>
      <c r="E749" s="1" t="s">
        <v>2958</v>
      </c>
      <c r="F749" s="1" t="s">
        <v>1973</v>
      </c>
      <c r="G749" s="1" t="s">
        <v>14303</v>
      </c>
      <c r="H749" s="1" t="s">
        <v>1708</v>
      </c>
      <c r="I749" s="1" t="s">
        <v>1971</v>
      </c>
      <c r="J749" s="1">
        <v>111.0</v>
      </c>
      <c r="K749" s="3">
        <f t="shared" si="1"/>
        <v>0.0001041666667</v>
      </c>
      <c r="L749" s="1">
        <f t="shared" si="2"/>
        <v>888</v>
      </c>
      <c r="M749" s="1">
        <f t="shared" si="3"/>
        <v>98.66666667</v>
      </c>
      <c r="N749" s="1">
        <f t="shared" si="4"/>
        <v>9</v>
      </c>
      <c r="O749" s="3">
        <f>K749-RTOS_ON_TX!K749</f>
        <v>0.00003472222222</v>
      </c>
    </row>
    <row r="750" ht="15.75" customHeight="1">
      <c r="A750" s="20">
        <v>45464.0</v>
      </c>
      <c r="B750" s="3">
        <v>0.4695833333333333</v>
      </c>
      <c r="C750" s="1" t="s">
        <v>14240</v>
      </c>
      <c r="D750" s="1" t="s">
        <v>13711</v>
      </c>
      <c r="E750" s="1" t="s">
        <v>2084</v>
      </c>
      <c r="F750" s="1" t="s">
        <v>3127</v>
      </c>
      <c r="G750" s="1" t="s">
        <v>14123</v>
      </c>
      <c r="H750" s="1" t="s">
        <v>1695</v>
      </c>
      <c r="I750" s="1" t="s">
        <v>2963</v>
      </c>
      <c r="J750" s="1">
        <v>111.0</v>
      </c>
      <c r="K750" s="3">
        <f t="shared" si="1"/>
        <v>0.00009259259259</v>
      </c>
      <c r="L750" s="1">
        <f t="shared" si="2"/>
        <v>888</v>
      </c>
      <c r="M750" s="1">
        <f t="shared" si="3"/>
        <v>111</v>
      </c>
      <c r="N750" s="1">
        <f t="shared" si="4"/>
        <v>8</v>
      </c>
      <c r="O750" s="3">
        <f>K750-RTOS_ON_TX!K750</f>
        <v>0.00003472222222</v>
      </c>
    </row>
    <row r="751" ht="15.75" customHeight="1">
      <c r="A751" s="20">
        <v>45464.0</v>
      </c>
      <c r="B751" s="3">
        <v>0.46967592592592594</v>
      </c>
      <c r="C751" s="1" t="s">
        <v>21115</v>
      </c>
      <c r="D751" s="1" t="s">
        <v>13352</v>
      </c>
      <c r="E751" s="1" t="s">
        <v>2066</v>
      </c>
      <c r="F751" s="1" t="s">
        <v>3127</v>
      </c>
      <c r="G751" s="1" t="s">
        <v>14142</v>
      </c>
      <c r="H751" s="1" t="s">
        <v>1695</v>
      </c>
      <c r="I751" s="1" t="s">
        <v>2022</v>
      </c>
      <c r="J751" s="1">
        <v>111.0</v>
      </c>
      <c r="K751" s="3">
        <f t="shared" si="1"/>
        <v>0.00009259259259</v>
      </c>
      <c r="L751" s="1">
        <f t="shared" si="2"/>
        <v>888</v>
      </c>
      <c r="M751" s="1">
        <f t="shared" si="3"/>
        <v>111</v>
      </c>
      <c r="N751" s="1">
        <f t="shared" si="4"/>
        <v>8</v>
      </c>
      <c r="O751" s="3">
        <f>K751-RTOS_ON_TX!K751</f>
        <v>0.00003472222222</v>
      </c>
    </row>
    <row r="752" ht="15.75" customHeight="1">
      <c r="A752" s="20">
        <v>45464.0</v>
      </c>
      <c r="B752" s="3">
        <v>0.46976851851851853</v>
      </c>
      <c r="C752" s="1" t="s">
        <v>14337</v>
      </c>
      <c r="D752" s="1" t="s">
        <v>21068</v>
      </c>
      <c r="E752" s="1" t="s">
        <v>2246</v>
      </c>
      <c r="F752" s="1" t="s">
        <v>1955</v>
      </c>
      <c r="G752" s="1" t="s">
        <v>14101</v>
      </c>
      <c r="H752" s="1" t="s">
        <v>1868</v>
      </c>
      <c r="I752" s="1" t="s">
        <v>3245</v>
      </c>
      <c r="J752" s="1">
        <v>111.0</v>
      </c>
      <c r="K752" s="3">
        <f t="shared" si="1"/>
        <v>0.00009259259259</v>
      </c>
      <c r="L752" s="1">
        <f t="shared" si="2"/>
        <v>888</v>
      </c>
      <c r="M752" s="1">
        <f t="shared" si="3"/>
        <v>111</v>
      </c>
      <c r="N752" s="1">
        <f t="shared" si="4"/>
        <v>8</v>
      </c>
      <c r="O752" s="3">
        <f>K752-RTOS_ON_TX!K752</f>
        <v>0.00003472222222</v>
      </c>
    </row>
    <row r="753" ht="15.75" customHeight="1">
      <c r="A753" s="20">
        <v>45464.0</v>
      </c>
      <c r="B753" s="3">
        <v>0.4698611111111111</v>
      </c>
      <c r="C753" s="1" t="s">
        <v>14770</v>
      </c>
      <c r="D753" s="1" t="s">
        <v>1886</v>
      </c>
      <c r="E753" s="1" t="s">
        <v>2958</v>
      </c>
      <c r="F753" s="1" t="s">
        <v>1973</v>
      </c>
      <c r="G753" s="1" t="s">
        <v>14303</v>
      </c>
      <c r="H753" s="1" t="s">
        <v>1708</v>
      </c>
      <c r="I753" s="1" t="s">
        <v>3457</v>
      </c>
      <c r="J753" s="1">
        <v>111.0</v>
      </c>
      <c r="K753" s="3">
        <f t="shared" si="1"/>
        <v>0.00009259259259</v>
      </c>
      <c r="L753" s="1">
        <f t="shared" si="2"/>
        <v>888</v>
      </c>
      <c r="M753" s="1">
        <f t="shared" si="3"/>
        <v>111</v>
      </c>
      <c r="N753" s="1">
        <f t="shared" si="4"/>
        <v>8</v>
      </c>
      <c r="O753" s="3">
        <f>K753-RTOS_ON_TX!K753</f>
        <v>0.00003472222222</v>
      </c>
    </row>
    <row r="754" ht="15.75" customHeight="1">
      <c r="A754" s="20">
        <v>45464.0</v>
      </c>
      <c r="B754" s="3">
        <v>0.46995370370370365</v>
      </c>
      <c r="C754" s="1" t="s">
        <v>1682</v>
      </c>
      <c r="D754" s="1" t="s">
        <v>13256</v>
      </c>
      <c r="E754" s="1" t="s">
        <v>2282</v>
      </c>
      <c r="F754" s="1" t="s">
        <v>3778</v>
      </c>
      <c r="G754" s="1" t="s">
        <v>14096</v>
      </c>
      <c r="H754" s="1" t="s">
        <v>21042</v>
      </c>
      <c r="I754" s="1" t="s">
        <v>13402</v>
      </c>
      <c r="J754" s="1">
        <v>111.0</v>
      </c>
      <c r="K754" s="3">
        <f t="shared" si="1"/>
        <v>0.00009259259259</v>
      </c>
      <c r="L754" s="1">
        <f t="shared" si="2"/>
        <v>888</v>
      </c>
      <c r="M754" s="1">
        <f t="shared" si="3"/>
        <v>111</v>
      </c>
      <c r="N754" s="1">
        <f t="shared" si="4"/>
        <v>8</v>
      </c>
      <c r="O754" s="3">
        <f>K754-RTOS_ON_TX!K754</f>
        <v>0.00003472222222</v>
      </c>
    </row>
    <row r="755" ht="15.75" customHeight="1">
      <c r="A755" s="20">
        <v>45464.0</v>
      </c>
      <c r="B755" s="3">
        <v>0.4700462962962963</v>
      </c>
      <c r="C755" s="1" t="s">
        <v>2168</v>
      </c>
      <c r="D755" s="1" t="s">
        <v>13227</v>
      </c>
      <c r="E755" s="1" t="s">
        <v>21051</v>
      </c>
      <c r="F755" s="1" t="s">
        <v>3778</v>
      </c>
      <c r="G755" s="1" t="s">
        <v>14309</v>
      </c>
      <c r="H755" s="1" t="s">
        <v>21042</v>
      </c>
      <c r="I755" s="1" t="s">
        <v>1966</v>
      </c>
      <c r="J755" s="1">
        <v>111.0</v>
      </c>
      <c r="K755" s="3">
        <f t="shared" si="1"/>
        <v>0.00009259259259</v>
      </c>
      <c r="L755" s="1">
        <f t="shared" si="2"/>
        <v>888</v>
      </c>
      <c r="M755" s="1">
        <f t="shared" si="3"/>
        <v>111</v>
      </c>
      <c r="N755" s="1">
        <f t="shared" si="4"/>
        <v>8</v>
      </c>
      <c r="O755" s="3">
        <f>K755-RTOS_ON_TX!K755</f>
        <v>0.00003472222222</v>
      </c>
    </row>
    <row r="756" ht="15.75" customHeight="1">
      <c r="A756" s="20">
        <v>45464.0</v>
      </c>
      <c r="B756" s="3">
        <v>0.4701388888888889</v>
      </c>
      <c r="C756" s="1" t="s">
        <v>1892</v>
      </c>
      <c r="D756" s="1" t="s">
        <v>1704</v>
      </c>
      <c r="E756" s="1" t="s">
        <v>1893</v>
      </c>
      <c r="F756" s="1" t="s">
        <v>1706</v>
      </c>
      <c r="G756" s="1" t="s">
        <v>1894</v>
      </c>
      <c r="H756" s="1" t="s">
        <v>1743</v>
      </c>
      <c r="I756" s="1" t="s">
        <v>1923</v>
      </c>
      <c r="J756" s="1">
        <v>111.0</v>
      </c>
      <c r="K756" s="3">
        <f t="shared" si="1"/>
        <v>0.00009259259259</v>
      </c>
      <c r="L756" s="1">
        <f t="shared" si="2"/>
        <v>888</v>
      </c>
      <c r="M756" s="1">
        <f t="shared" si="3"/>
        <v>111</v>
      </c>
      <c r="N756" s="1">
        <f t="shared" si="4"/>
        <v>8</v>
      </c>
      <c r="O756" s="3">
        <f>K756-RTOS_ON_TX!K756</f>
        <v>0.00003472222222</v>
      </c>
    </row>
    <row r="757" ht="15.75" customHeight="1">
      <c r="A757" s="20">
        <v>45464.0</v>
      </c>
      <c r="B757" s="3">
        <v>0.4702314814814815</v>
      </c>
      <c r="C757" s="1" t="s">
        <v>1879</v>
      </c>
      <c r="D757" s="1" t="s">
        <v>1740</v>
      </c>
      <c r="E757" s="1" t="s">
        <v>1741</v>
      </c>
      <c r="F757" s="1" t="s">
        <v>1706</v>
      </c>
      <c r="G757" s="1" t="s">
        <v>1880</v>
      </c>
      <c r="H757" s="1" t="s">
        <v>1743</v>
      </c>
      <c r="I757" s="1" t="s">
        <v>21060</v>
      </c>
      <c r="J757" s="1">
        <v>111.0</v>
      </c>
      <c r="K757" s="3">
        <f t="shared" si="1"/>
        <v>0.0001041666667</v>
      </c>
      <c r="L757" s="1">
        <f t="shared" si="2"/>
        <v>888</v>
      </c>
      <c r="M757" s="1">
        <f t="shared" si="3"/>
        <v>98.66666667</v>
      </c>
      <c r="N757" s="1">
        <f t="shared" si="4"/>
        <v>9</v>
      </c>
      <c r="O757" s="3">
        <f>K757-RTOS_ON_TX!K757</f>
        <v>0.0000462962963</v>
      </c>
    </row>
    <row r="758" ht="15.75" customHeight="1">
      <c r="A758" s="20">
        <v>45464.0</v>
      </c>
      <c r="B758" s="3">
        <v>0.47033564814814816</v>
      </c>
      <c r="C758" s="1" t="s">
        <v>1980</v>
      </c>
      <c r="D758" s="1" t="s">
        <v>2147</v>
      </c>
      <c r="E758" s="1" t="s">
        <v>2148</v>
      </c>
      <c r="F758" s="1" t="s">
        <v>21036</v>
      </c>
      <c r="G758" s="1" t="s">
        <v>1952</v>
      </c>
      <c r="H758" s="1" t="s">
        <v>1722</v>
      </c>
      <c r="I758" s="1" t="s">
        <v>5013</v>
      </c>
      <c r="J758" s="1">
        <v>111.0</v>
      </c>
      <c r="K758" s="3">
        <f t="shared" si="1"/>
        <v>0.00009259259259</v>
      </c>
      <c r="L758" s="1">
        <f t="shared" si="2"/>
        <v>888</v>
      </c>
      <c r="M758" s="1">
        <f t="shared" si="3"/>
        <v>111</v>
      </c>
      <c r="N758" s="1">
        <f t="shared" si="4"/>
        <v>8</v>
      </c>
      <c r="O758" s="3">
        <f>K758-RTOS_ON_TX!K758</f>
        <v>0.00003472222222</v>
      </c>
    </row>
    <row r="759" ht="15.75" customHeight="1">
      <c r="A759" s="20">
        <v>45464.0</v>
      </c>
      <c r="B759" s="3">
        <v>0.47042824074074074</v>
      </c>
      <c r="C759" s="1" t="s">
        <v>21030</v>
      </c>
      <c r="D759" s="1" t="s">
        <v>13667</v>
      </c>
      <c r="E759" s="1" t="s">
        <v>2544</v>
      </c>
      <c r="F759" s="1" t="s">
        <v>3778</v>
      </c>
      <c r="G759" s="1" t="s">
        <v>14019</v>
      </c>
      <c r="H759" s="1" t="s">
        <v>21042</v>
      </c>
      <c r="I759" s="1" t="s">
        <v>21059</v>
      </c>
      <c r="J759" s="1">
        <v>111.0</v>
      </c>
      <c r="K759" s="3">
        <f t="shared" si="1"/>
        <v>0.00009259259259</v>
      </c>
      <c r="L759" s="1">
        <f t="shared" si="2"/>
        <v>888</v>
      </c>
      <c r="M759" s="1">
        <f t="shared" si="3"/>
        <v>111</v>
      </c>
      <c r="N759" s="1">
        <f t="shared" si="4"/>
        <v>8</v>
      </c>
      <c r="O759" s="3">
        <f>K759-RTOS_ON_TX!K759</f>
        <v>0.00003472222222</v>
      </c>
    </row>
    <row r="760" ht="15.75" customHeight="1">
      <c r="A760" s="20">
        <v>45464.0</v>
      </c>
      <c r="B760" s="3">
        <v>0.47052083333333333</v>
      </c>
      <c r="C760" s="1" t="s">
        <v>1894</v>
      </c>
      <c r="D760" s="1" t="s">
        <v>1830</v>
      </c>
      <c r="E760" s="1" t="s">
        <v>21047</v>
      </c>
      <c r="F760" s="1" t="s">
        <v>1832</v>
      </c>
      <c r="G760" s="1" t="s">
        <v>15277</v>
      </c>
      <c r="H760" s="1" t="s">
        <v>1781</v>
      </c>
      <c r="I760" s="1" t="s">
        <v>21059</v>
      </c>
      <c r="J760" s="1">
        <v>111.0</v>
      </c>
      <c r="K760" s="3">
        <f t="shared" si="1"/>
        <v>0.00009259259259</v>
      </c>
      <c r="L760" s="1">
        <f t="shared" si="2"/>
        <v>888</v>
      </c>
      <c r="M760" s="1">
        <f t="shared" si="3"/>
        <v>111</v>
      </c>
      <c r="N760" s="1">
        <f t="shared" si="4"/>
        <v>8</v>
      </c>
      <c r="O760" s="3">
        <f>K760-RTOS_ON_TX!K760</f>
        <v>0.00003472222222</v>
      </c>
    </row>
    <row r="761" ht="15.75" customHeight="1">
      <c r="A761" s="20">
        <v>45464.0</v>
      </c>
      <c r="B761" s="3">
        <v>0.470613425925926</v>
      </c>
      <c r="C761" s="1" t="s">
        <v>14815</v>
      </c>
      <c r="D761" s="1" t="s">
        <v>13402</v>
      </c>
      <c r="E761" s="1" t="s">
        <v>2305</v>
      </c>
      <c r="F761" s="1" t="s">
        <v>3359</v>
      </c>
      <c r="G761" s="1" t="s">
        <v>14083</v>
      </c>
      <c r="H761" s="1" t="s">
        <v>1781</v>
      </c>
      <c r="I761" s="1" t="s">
        <v>3245</v>
      </c>
      <c r="J761" s="1">
        <v>111.0</v>
      </c>
      <c r="K761" s="3">
        <f t="shared" si="1"/>
        <v>0.00009259259259</v>
      </c>
      <c r="L761" s="1">
        <f t="shared" si="2"/>
        <v>888</v>
      </c>
      <c r="M761" s="1">
        <f t="shared" si="3"/>
        <v>111</v>
      </c>
      <c r="N761" s="1">
        <f t="shared" si="4"/>
        <v>8</v>
      </c>
      <c r="O761" s="3">
        <f>K761-RTOS_ON_TX!K761</f>
        <v>0.00003472222222</v>
      </c>
    </row>
    <row r="762" ht="15.75" customHeight="1">
      <c r="A762" s="20">
        <v>45464.0</v>
      </c>
      <c r="B762" s="3">
        <v>0.4707060185185185</v>
      </c>
      <c r="C762" s="1" t="s">
        <v>14019</v>
      </c>
      <c r="D762" s="1" t="s">
        <v>13359</v>
      </c>
      <c r="E762" s="1" t="s">
        <v>2798</v>
      </c>
      <c r="F762" s="1" t="s">
        <v>1955</v>
      </c>
      <c r="G762" s="1" t="s">
        <v>14266</v>
      </c>
      <c r="H762" s="1" t="s">
        <v>1868</v>
      </c>
      <c r="I762" s="1" t="s">
        <v>21059</v>
      </c>
      <c r="J762" s="1">
        <v>111.0</v>
      </c>
      <c r="K762" s="3">
        <f t="shared" si="1"/>
        <v>0.00009259259259</v>
      </c>
      <c r="L762" s="1">
        <f t="shared" si="2"/>
        <v>888</v>
      </c>
      <c r="M762" s="1">
        <f t="shared" si="3"/>
        <v>111</v>
      </c>
      <c r="N762" s="1">
        <f t="shared" si="4"/>
        <v>8</v>
      </c>
      <c r="O762" s="3">
        <f>K762-RTOS_ON_TX!K762</f>
        <v>0.00003472222222</v>
      </c>
    </row>
    <row r="763" ht="15.75" customHeight="1">
      <c r="A763" s="20">
        <v>45464.0</v>
      </c>
      <c r="B763" s="3">
        <v>0.4707986111111111</v>
      </c>
      <c r="C763" s="1" t="s">
        <v>14770</v>
      </c>
      <c r="D763" s="1" t="s">
        <v>1886</v>
      </c>
      <c r="E763" s="1" t="s">
        <v>2958</v>
      </c>
      <c r="F763" s="1" t="s">
        <v>1973</v>
      </c>
      <c r="G763" s="1" t="s">
        <v>14303</v>
      </c>
      <c r="H763" s="1" t="s">
        <v>1708</v>
      </c>
      <c r="I763" s="1" t="s">
        <v>4251</v>
      </c>
      <c r="J763" s="1">
        <v>111.0</v>
      </c>
      <c r="K763" s="3">
        <f t="shared" si="1"/>
        <v>0.00009259259259</v>
      </c>
      <c r="L763" s="1">
        <f t="shared" si="2"/>
        <v>888</v>
      </c>
      <c r="M763" s="1">
        <f t="shared" si="3"/>
        <v>111</v>
      </c>
      <c r="N763" s="1">
        <f t="shared" si="4"/>
        <v>8</v>
      </c>
      <c r="O763" s="3">
        <f>K763-RTOS_ON_TX!K763</f>
        <v>0.00003472222222</v>
      </c>
    </row>
    <row r="764" ht="15.75" customHeight="1">
      <c r="A764" s="20">
        <v>45464.0</v>
      </c>
      <c r="B764" s="3">
        <v>0.4708912037037037</v>
      </c>
      <c r="C764" s="1" t="s">
        <v>14005</v>
      </c>
      <c r="D764" s="1" t="s">
        <v>13500</v>
      </c>
      <c r="E764" s="1" t="s">
        <v>3160</v>
      </c>
      <c r="F764" s="1" t="s">
        <v>1832</v>
      </c>
      <c r="G764" s="1" t="s">
        <v>14159</v>
      </c>
      <c r="H764" s="1" t="s">
        <v>1781</v>
      </c>
      <c r="I764" s="1" t="s">
        <v>21059</v>
      </c>
      <c r="J764" s="1">
        <v>111.0</v>
      </c>
      <c r="K764" s="3">
        <f t="shared" si="1"/>
        <v>0.00009259259259</v>
      </c>
      <c r="L764" s="1">
        <f t="shared" si="2"/>
        <v>888</v>
      </c>
      <c r="M764" s="1">
        <f t="shared" si="3"/>
        <v>111</v>
      </c>
      <c r="N764" s="1">
        <f t="shared" si="4"/>
        <v>8</v>
      </c>
      <c r="O764" s="3">
        <f>K764-RTOS_ON_TX!K764</f>
        <v>0.00003472222222</v>
      </c>
    </row>
    <row r="765" ht="15.75" customHeight="1">
      <c r="A765" s="20">
        <v>45464.0</v>
      </c>
      <c r="B765" s="3">
        <v>0.47098379629629633</v>
      </c>
      <c r="C765" s="1" t="s">
        <v>1829</v>
      </c>
      <c r="D765" s="1" t="s">
        <v>1830</v>
      </c>
      <c r="E765" s="1" t="s">
        <v>1831</v>
      </c>
      <c r="F765" s="1" t="s">
        <v>1832</v>
      </c>
      <c r="G765" s="1" t="s">
        <v>1833</v>
      </c>
      <c r="H765" s="1" t="s">
        <v>1781</v>
      </c>
      <c r="I765" s="1" t="s">
        <v>1946</v>
      </c>
      <c r="J765" s="1">
        <v>111.0</v>
      </c>
      <c r="K765" s="3">
        <f t="shared" si="1"/>
        <v>0.00009259259259</v>
      </c>
      <c r="L765" s="1">
        <f t="shared" si="2"/>
        <v>888</v>
      </c>
      <c r="M765" s="1">
        <f t="shared" si="3"/>
        <v>111</v>
      </c>
      <c r="N765" s="1">
        <f t="shared" si="4"/>
        <v>8</v>
      </c>
      <c r="O765" s="3">
        <f>K765-RTOS_ON_TX!K765</f>
        <v>0.00003472222222</v>
      </c>
    </row>
    <row r="766" ht="15.75" customHeight="1">
      <c r="A766" s="20">
        <v>45464.0</v>
      </c>
      <c r="B766" s="3">
        <v>0.4710763888888889</v>
      </c>
      <c r="C766" s="1" t="s">
        <v>14005</v>
      </c>
      <c r="D766" s="1" t="s">
        <v>13500</v>
      </c>
      <c r="E766" s="1" t="s">
        <v>3160</v>
      </c>
      <c r="F766" s="1" t="s">
        <v>1832</v>
      </c>
      <c r="G766" s="1" t="s">
        <v>14159</v>
      </c>
      <c r="H766" s="1" t="s">
        <v>1781</v>
      </c>
      <c r="I766" s="1" t="s">
        <v>1797</v>
      </c>
      <c r="J766" s="1">
        <v>111.0</v>
      </c>
      <c r="K766" s="3">
        <f t="shared" si="1"/>
        <v>0.00009259259259</v>
      </c>
      <c r="L766" s="1">
        <f t="shared" si="2"/>
        <v>888</v>
      </c>
      <c r="M766" s="1">
        <f t="shared" si="3"/>
        <v>111</v>
      </c>
      <c r="N766" s="1">
        <f t="shared" si="4"/>
        <v>8</v>
      </c>
      <c r="O766" s="3">
        <f>K766-RTOS_ON_TX!K766</f>
        <v>0.00003472222222</v>
      </c>
    </row>
    <row r="767" ht="15.75" customHeight="1">
      <c r="A767" s="20">
        <v>45464.0</v>
      </c>
      <c r="B767" s="3">
        <v>0.47116898148148145</v>
      </c>
      <c r="C767" s="1" t="s">
        <v>1742</v>
      </c>
      <c r="D767" s="1" t="s">
        <v>13449</v>
      </c>
      <c r="E767" s="1" t="s">
        <v>1819</v>
      </c>
      <c r="F767" s="1" t="s">
        <v>1832</v>
      </c>
      <c r="G767" s="1" t="s">
        <v>14009</v>
      </c>
      <c r="H767" s="1" t="s">
        <v>1781</v>
      </c>
      <c r="I767" s="1" t="s">
        <v>2963</v>
      </c>
      <c r="J767" s="1">
        <v>111.0</v>
      </c>
      <c r="K767" s="3">
        <f t="shared" si="1"/>
        <v>0.00009259259259</v>
      </c>
      <c r="L767" s="1">
        <f t="shared" si="2"/>
        <v>888</v>
      </c>
      <c r="M767" s="1">
        <f t="shared" si="3"/>
        <v>111</v>
      </c>
      <c r="N767" s="1">
        <f t="shared" si="4"/>
        <v>8</v>
      </c>
      <c r="O767" s="3">
        <f>K767-RTOS_ON_TX!K767</f>
        <v>0.00003472222222</v>
      </c>
    </row>
    <row r="768" ht="15.75" customHeight="1">
      <c r="A768" s="20">
        <v>45464.0</v>
      </c>
      <c r="B768" s="3">
        <v>0.47126157407407404</v>
      </c>
      <c r="C768" s="1" t="s">
        <v>14005</v>
      </c>
      <c r="D768" s="1" t="s">
        <v>13500</v>
      </c>
      <c r="E768" s="1" t="s">
        <v>3160</v>
      </c>
      <c r="F768" s="1" t="s">
        <v>1832</v>
      </c>
      <c r="G768" s="1" t="s">
        <v>14159</v>
      </c>
      <c r="H768" s="1" t="s">
        <v>1781</v>
      </c>
      <c r="I768" s="1" t="s">
        <v>2963</v>
      </c>
      <c r="J768" s="1">
        <v>111.0</v>
      </c>
      <c r="K768" s="3">
        <f t="shared" si="1"/>
        <v>0.00009259259259</v>
      </c>
      <c r="L768" s="1">
        <f t="shared" si="2"/>
        <v>888</v>
      </c>
      <c r="M768" s="1">
        <f t="shared" si="3"/>
        <v>111</v>
      </c>
      <c r="N768" s="1">
        <f t="shared" si="4"/>
        <v>8</v>
      </c>
      <c r="O768" s="3">
        <f>K768-RTOS_ON_TX!K768</f>
        <v>0.00003472222222</v>
      </c>
    </row>
    <row r="769" ht="15.75" customHeight="1">
      <c r="A769" s="20">
        <v>45464.0</v>
      </c>
      <c r="B769" s="3">
        <v>0.4713541666666667</v>
      </c>
      <c r="C769" s="1" t="s">
        <v>14019</v>
      </c>
      <c r="D769" s="1" t="s">
        <v>13359</v>
      </c>
      <c r="E769" s="1" t="s">
        <v>2798</v>
      </c>
      <c r="F769" s="1" t="s">
        <v>1955</v>
      </c>
      <c r="G769" s="1" t="s">
        <v>14266</v>
      </c>
      <c r="H769" s="1" t="s">
        <v>1868</v>
      </c>
      <c r="I769" s="1" t="s">
        <v>3894</v>
      </c>
      <c r="J769" s="1">
        <v>111.0</v>
      </c>
      <c r="K769" s="3">
        <f t="shared" si="1"/>
        <v>0.00009259259259</v>
      </c>
      <c r="L769" s="1">
        <f t="shared" si="2"/>
        <v>888</v>
      </c>
      <c r="M769" s="1">
        <f t="shared" si="3"/>
        <v>111</v>
      </c>
      <c r="N769" s="1">
        <f t="shared" si="4"/>
        <v>8</v>
      </c>
      <c r="O769" s="3">
        <f>K769-RTOS_ON_TX!K769</f>
        <v>0.00003472222222</v>
      </c>
    </row>
    <row r="770" ht="15.75" customHeight="1">
      <c r="A770" s="20">
        <v>45464.0</v>
      </c>
      <c r="B770" s="3">
        <v>0.4714467592592593</v>
      </c>
      <c r="C770" s="1" t="s">
        <v>21024</v>
      </c>
      <c r="D770" s="1" t="s">
        <v>13500</v>
      </c>
      <c r="E770" s="1" t="s">
        <v>2289</v>
      </c>
      <c r="F770" s="1" t="s">
        <v>3359</v>
      </c>
      <c r="G770" s="1" t="s">
        <v>21115</v>
      </c>
      <c r="H770" s="1" t="s">
        <v>1781</v>
      </c>
      <c r="I770" s="1" t="s">
        <v>7648</v>
      </c>
      <c r="J770" s="1">
        <v>111.0</v>
      </c>
      <c r="K770" s="3">
        <f t="shared" si="1"/>
        <v>0.00009259259259</v>
      </c>
      <c r="L770" s="1">
        <f t="shared" si="2"/>
        <v>888</v>
      </c>
      <c r="M770" s="1">
        <f t="shared" si="3"/>
        <v>111</v>
      </c>
      <c r="N770" s="1">
        <f t="shared" si="4"/>
        <v>8</v>
      </c>
      <c r="O770" s="3">
        <f>K770-RTOS_ON_TX!K770</f>
        <v>0.00003472222222</v>
      </c>
    </row>
    <row r="771" ht="15.75" customHeight="1">
      <c r="A771" s="20">
        <v>45464.0</v>
      </c>
      <c r="B771" s="3">
        <v>0.47153935185185186</v>
      </c>
      <c r="C771" s="1" t="s">
        <v>21024</v>
      </c>
      <c r="D771" s="1" t="s">
        <v>13500</v>
      </c>
      <c r="E771" s="1" t="s">
        <v>2289</v>
      </c>
      <c r="F771" s="1" t="s">
        <v>3359</v>
      </c>
      <c r="G771" s="1" t="s">
        <v>21115</v>
      </c>
      <c r="H771" s="1" t="s">
        <v>1781</v>
      </c>
      <c r="I771" s="1" t="s">
        <v>2935</v>
      </c>
      <c r="J771" s="1">
        <v>111.0</v>
      </c>
      <c r="K771" s="3">
        <f t="shared" si="1"/>
        <v>0.00009259259259</v>
      </c>
      <c r="L771" s="1">
        <f t="shared" si="2"/>
        <v>888</v>
      </c>
      <c r="M771" s="1">
        <f t="shared" si="3"/>
        <v>111</v>
      </c>
      <c r="N771" s="1">
        <f t="shared" si="4"/>
        <v>8</v>
      </c>
      <c r="O771" s="3">
        <f>K771-RTOS_ON_TX!K771</f>
        <v>0.00003472222222</v>
      </c>
    </row>
    <row r="772" ht="15.75" customHeight="1">
      <c r="A772" s="20">
        <v>45464.0</v>
      </c>
      <c r="B772" s="3">
        <v>0.4716319444444444</v>
      </c>
      <c r="C772" s="1" t="s">
        <v>1742</v>
      </c>
      <c r="D772" s="1" t="s">
        <v>13449</v>
      </c>
      <c r="E772" s="1" t="s">
        <v>1819</v>
      </c>
      <c r="F772" s="1" t="s">
        <v>1832</v>
      </c>
      <c r="G772" s="1" t="s">
        <v>14009</v>
      </c>
      <c r="H772" s="1" t="s">
        <v>1781</v>
      </c>
      <c r="I772" s="1" t="s">
        <v>2644</v>
      </c>
      <c r="J772" s="1">
        <v>111.0</v>
      </c>
      <c r="K772" s="3">
        <f t="shared" si="1"/>
        <v>0.00009259259259</v>
      </c>
      <c r="L772" s="1">
        <f t="shared" si="2"/>
        <v>888</v>
      </c>
      <c r="M772" s="1">
        <f t="shared" si="3"/>
        <v>111</v>
      </c>
      <c r="N772" s="1">
        <f t="shared" si="4"/>
        <v>8</v>
      </c>
      <c r="O772" s="3">
        <f>K772-RTOS_ON_TX!K772</f>
        <v>0.00003472222222</v>
      </c>
    </row>
    <row r="773" ht="15.75" customHeight="1">
      <c r="A773" s="20">
        <v>45464.0</v>
      </c>
      <c r="B773" s="3">
        <v>0.47172453703703704</v>
      </c>
      <c r="C773" s="1" t="s">
        <v>1829</v>
      </c>
      <c r="D773" s="1" t="s">
        <v>1830</v>
      </c>
      <c r="E773" s="1" t="s">
        <v>1831</v>
      </c>
      <c r="F773" s="1" t="s">
        <v>1832</v>
      </c>
      <c r="G773" s="1" t="s">
        <v>1833</v>
      </c>
      <c r="H773" s="1" t="s">
        <v>1781</v>
      </c>
      <c r="I773" s="1" t="s">
        <v>1923</v>
      </c>
      <c r="J773" s="1">
        <v>111.0</v>
      </c>
      <c r="K773" s="3">
        <f t="shared" si="1"/>
        <v>0.0001041666667</v>
      </c>
      <c r="L773" s="1">
        <f t="shared" si="2"/>
        <v>888</v>
      </c>
      <c r="M773" s="1">
        <f t="shared" si="3"/>
        <v>98.66666667</v>
      </c>
      <c r="N773" s="1">
        <f t="shared" si="4"/>
        <v>9</v>
      </c>
      <c r="O773" s="3">
        <f>K773-RTOS_ON_TX!K773</f>
        <v>0.0000462962963</v>
      </c>
    </row>
    <row r="774" ht="15.75" customHeight="1">
      <c r="A774" s="20">
        <v>45464.0</v>
      </c>
      <c r="B774" s="3">
        <v>0.47182870370370367</v>
      </c>
      <c r="C774" s="1" t="s">
        <v>2029</v>
      </c>
      <c r="D774" s="1" t="s">
        <v>1971</v>
      </c>
      <c r="E774" s="1" t="s">
        <v>1972</v>
      </c>
      <c r="F774" s="1" t="s">
        <v>1973</v>
      </c>
      <c r="G774" s="1" t="s">
        <v>14766</v>
      </c>
      <c r="H774" s="1" t="s">
        <v>1708</v>
      </c>
      <c r="I774" s="1" t="s">
        <v>2345</v>
      </c>
      <c r="J774" s="1">
        <v>111.0</v>
      </c>
      <c r="K774" s="3">
        <f t="shared" si="1"/>
        <v>0.00009259259259</v>
      </c>
      <c r="L774" s="1">
        <f t="shared" si="2"/>
        <v>888</v>
      </c>
      <c r="M774" s="1">
        <f t="shared" si="3"/>
        <v>111</v>
      </c>
      <c r="N774" s="1">
        <f t="shared" si="4"/>
        <v>8</v>
      </c>
      <c r="O774" s="3">
        <f>K774-RTOS_ON_TX!K774</f>
        <v>0.00003472222222</v>
      </c>
    </row>
    <row r="775" ht="15.75" customHeight="1">
      <c r="A775" s="20">
        <v>45464.0</v>
      </c>
      <c r="B775" s="3">
        <v>0.47192129629629626</v>
      </c>
      <c r="C775" s="1" t="s">
        <v>21030</v>
      </c>
      <c r="D775" s="1" t="s">
        <v>13667</v>
      </c>
      <c r="E775" s="1" t="s">
        <v>2544</v>
      </c>
      <c r="F775" s="1" t="s">
        <v>3778</v>
      </c>
      <c r="G775" s="1" t="s">
        <v>14019</v>
      </c>
      <c r="H775" s="1" t="s">
        <v>21042</v>
      </c>
      <c r="I775" s="1" t="s">
        <v>1903</v>
      </c>
      <c r="J775" s="1">
        <v>111.0</v>
      </c>
      <c r="K775" s="3">
        <f t="shared" si="1"/>
        <v>0.00009259259259</v>
      </c>
      <c r="L775" s="1">
        <f t="shared" si="2"/>
        <v>888</v>
      </c>
      <c r="M775" s="1">
        <f t="shared" si="3"/>
        <v>111</v>
      </c>
      <c r="N775" s="1">
        <f t="shared" si="4"/>
        <v>8</v>
      </c>
      <c r="O775" s="3">
        <f>K775-RTOS_ON_TX!K775</f>
        <v>0.00003472222222</v>
      </c>
    </row>
    <row r="776" ht="15.75" customHeight="1">
      <c r="A776" s="20">
        <v>45464.0</v>
      </c>
      <c r="B776" s="3">
        <v>0.4720138888888889</v>
      </c>
      <c r="C776" s="1" t="s">
        <v>1892</v>
      </c>
      <c r="D776" s="1" t="s">
        <v>1704</v>
      </c>
      <c r="E776" s="1" t="s">
        <v>1893</v>
      </c>
      <c r="F776" s="1" t="s">
        <v>1706</v>
      </c>
      <c r="G776" s="1" t="s">
        <v>1894</v>
      </c>
      <c r="H776" s="1" t="s">
        <v>1743</v>
      </c>
      <c r="I776" s="1" t="s">
        <v>1814</v>
      </c>
      <c r="J776" s="1">
        <v>111.0</v>
      </c>
      <c r="K776" s="3">
        <f t="shared" si="1"/>
        <v>0.00009259259259</v>
      </c>
      <c r="L776" s="1">
        <f t="shared" si="2"/>
        <v>888</v>
      </c>
      <c r="M776" s="1">
        <f t="shared" si="3"/>
        <v>111</v>
      </c>
      <c r="N776" s="1">
        <f t="shared" si="4"/>
        <v>8</v>
      </c>
      <c r="O776" s="3">
        <f>K776-RTOS_ON_TX!K776</f>
        <v>0.00003472222222</v>
      </c>
    </row>
    <row r="777" ht="15.75" customHeight="1">
      <c r="A777" s="20">
        <v>45464.0</v>
      </c>
      <c r="B777" s="3">
        <v>0.4721064814814815</v>
      </c>
      <c r="C777" s="1" t="s">
        <v>1732</v>
      </c>
      <c r="D777" s="1" t="s">
        <v>1740</v>
      </c>
      <c r="E777" s="1" t="s">
        <v>21054</v>
      </c>
      <c r="F777" s="1" t="s">
        <v>1752</v>
      </c>
      <c r="G777" s="1" t="s">
        <v>21105</v>
      </c>
      <c r="H777" s="1" t="s">
        <v>1743</v>
      </c>
      <c r="I777" s="1" t="s">
        <v>1797</v>
      </c>
      <c r="J777" s="1">
        <v>111.0</v>
      </c>
      <c r="K777" s="3">
        <f t="shared" si="1"/>
        <v>0.00009259259259</v>
      </c>
      <c r="L777" s="1">
        <f t="shared" si="2"/>
        <v>888</v>
      </c>
      <c r="M777" s="1">
        <f t="shared" si="3"/>
        <v>111</v>
      </c>
      <c r="N777" s="1">
        <f t="shared" si="4"/>
        <v>8</v>
      </c>
      <c r="O777" s="3">
        <f>K777-RTOS_ON_TX!K777</f>
        <v>0.00003472222222</v>
      </c>
    </row>
    <row r="778" ht="15.75" customHeight="1">
      <c r="A778" s="20">
        <v>45464.0</v>
      </c>
      <c r="B778" s="3">
        <v>0.4721990740740741</v>
      </c>
      <c r="C778" s="1" t="s">
        <v>2080</v>
      </c>
      <c r="D778" s="1" t="s">
        <v>21079</v>
      </c>
      <c r="E778" s="1" t="s">
        <v>3015</v>
      </c>
      <c r="F778" s="1" t="s">
        <v>1973</v>
      </c>
      <c r="G778" s="1" t="s">
        <v>14815</v>
      </c>
      <c r="H778" s="1" t="s">
        <v>21042</v>
      </c>
      <c r="I778" s="1" t="s">
        <v>1966</v>
      </c>
      <c r="J778" s="1">
        <v>111.0</v>
      </c>
      <c r="K778" s="3">
        <f t="shared" si="1"/>
        <v>0.00009259259259</v>
      </c>
      <c r="L778" s="1">
        <f t="shared" si="2"/>
        <v>888</v>
      </c>
      <c r="M778" s="1">
        <f t="shared" si="3"/>
        <v>111</v>
      </c>
      <c r="N778" s="1">
        <f t="shared" si="4"/>
        <v>8</v>
      </c>
      <c r="O778" s="3">
        <f>K778-RTOS_ON_TX!K778</f>
        <v>0.00003472222222</v>
      </c>
    </row>
    <row r="779" ht="15.75" customHeight="1">
      <c r="A779" s="20">
        <v>45464.0</v>
      </c>
      <c r="B779" s="3">
        <v>0.4722916666666667</v>
      </c>
      <c r="C779" s="1" t="s">
        <v>14019</v>
      </c>
      <c r="D779" s="1" t="s">
        <v>13359</v>
      </c>
      <c r="E779" s="1" t="s">
        <v>2798</v>
      </c>
      <c r="F779" s="1" t="s">
        <v>1955</v>
      </c>
      <c r="G779" s="1" t="s">
        <v>14266</v>
      </c>
      <c r="H779" s="1" t="s">
        <v>1868</v>
      </c>
      <c r="I779" s="1" t="s">
        <v>2447</v>
      </c>
      <c r="J779" s="1">
        <v>111.0</v>
      </c>
      <c r="K779" s="3">
        <f t="shared" si="1"/>
        <v>0.00009259259259</v>
      </c>
      <c r="L779" s="1">
        <f t="shared" si="2"/>
        <v>888</v>
      </c>
      <c r="M779" s="1">
        <f t="shared" si="3"/>
        <v>111</v>
      </c>
      <c r="N779" s="1">
        <f t="shared" si="4"/>
        <v>8</v>
      </c>
      <c r="O779" s="3">
        <f>K779-RTOS_ON_TX!K779</f>
        <v>0.00003472222222</v>
      </c>
    </row>
    <row r="780" ht="15.75" customHeight="1">
      <c r="A780" s="20">
        <v>45464.0</v>
      </c>
      <c r="B780" s="3">
        <v>0.47238425925925925</v>
      </c>
      <c r="C780" s="1" t="s">
        <v>14019</v>
      </c>
      <c r="D780" s="1" t="s">
        <v>13359</v>
      </c>
      <c r="E780" s="1" t="s">
        <v>2798</v>
      </c>
      <c r="F780" s="1" t="s">
        <v>1955</v>
      </c>
      <c r="G780" s="1" t="s">
        <v>14266</v>
      </c>
      <c r="H780" s="1" t="s">
        <v>1868</v>
      </c>
      <c r="I780" s="1" t="s">
        <v>3245</v>
      </c>
      <c r="J780" s="1">
        <v>111.0</v>
      </c>
      <c r="K780" s="3">
        <f t="shared" si="1"/>
        <v>0.00009259259259</v>
      </c>
      <c r="L780" s="1">
        <f t="shared" si="2"/>
        <v>888</v>
      </c>
      <c r="M780" s="1">
        <f t="shared" si="3"/>
        <v>111</v>
      </c>
      <c r="N780" s="1">
        <f t="shared" si="4"/>
        <v>8</v>
      </c>
      <c r="O780" s="3">
        <f>K780-RTOS_ON_TX!K780</f>
        <v>0.00003472222222</v>
      </c>
    </row>
    <row r="781" ht="15.75" customHeight="1">
      <c r="A781" s="20">
        <v>45464.0</v>
      </c>
      <c r="B781" s="3">
        <v>0.47247685185185184</v>
      </c>
      <c r="C781" s="1" t="s">
        <v>14019</v>
      </c>
      <c r="D781" s="1" t="s">
        <v>13359</v>
      </c>
      <c r="E781" s="1" t="s">
        <v>2798</v>
      </c>
      <c r="F781" s="1" t="s">
        <v>1955</v>
      </c>
      <c r="G781" s="1" t="s">
        <v>14266</v>
      </c>
      <c r="H781" s="1" t="s">
        <v>1868</v>
      </c>
      <c r="I781" s="1" t="s">
        <v>2093</v>
      </c>
      <c r="J781" s="1">
        <v>111.0</v>
      </c>
      <c r="K781" s="3">
        <f t="shared" si="1"/>
        <v>0.00009259259259</v>
      </c>
      <c r="L781" s="1">
        <f t="shared" si="2"/>
        <v>888</v>
      </c>
      <c r="M781" s="1">
        <f t="shared" si="3"/>
        <v>111</v>
      </c>
      <c r="N781" s="1">
        <f t="shared" si="4"/>
        <v>8</v>
      </c>
      <c r="O781" s="3">
        <f>K781-RTOS_ON_TX!K781</f>
        <v>0.00003472222222</v>
      </c>
    </row>
    <row r="782" ht="15.75" customHeight="1">
      <c r="A782" s="20">
        <v>45464.0</v>
      </c>
      <c r="B782" s="3">
        <v>0.47256944444444443</v>
      </c>
      <c r="C782" s="1" t="s">
        <v>1894</v>
      </c>
      <c r="D782" s="1" t="s">
        <v>1830</v>
      </c>
      <c r="E782" s="1" t="s">
        <v>21047</v>
      </c>
      <c r="F782" s="1" t="s">
        <v>1832</v>
      </c>
      <c r="G782" s="1" t="s">
        <v>15277</v>
      </c>
      <c r="H782" s="1" t="s">
        <v>1781</v>
      </c>
      <c r="I782" s="1" t="s">
        <v>4256</v>
      </c>
      <c r="J782" s="1">
        <v>111.0</v>
      </c>
      <c r="K782" s="3">
        <f t="shared" si="1"/>
        <v>0.00009259259259</v>
      </c>
      <c r="L782" s="1">
        <f t="shared" si="2"/>
        <v>888</v>
      </c>
      <c r="M782" s="1">
        <f t="shared" si="3"/>
        <v>111</v>
      </c>
      <c r="N782" s="1">
        <f t="shared" si="4"/>
        <v>8</v>
      </c>
      <c r="O782" s="3">
        <f>K782-RTOS_ON_TX!K782</f>
        <v>0.00003472222222</v>
      </c>
    </row>
    <row r="783" ht="15.75" customHeight="1">
      <c r="A783" s="20">
        <v>45464.0</v>
      </c>
      <c r="B783" s="3">
        <v>0.4726620370370371</v>
      </c>
      <c r="C783" s="1" t="s">
        <v>2168</v>
      </c>
      <c r="D783" s="1" t="s">
        <v>13227</v>
      </c>
      <c r="E783" s="1" t="s">
        <v>21051</v>
      </c>
      <c r="F783" s="1" t="s">
        <v>3778</v>
      </c>
      <c r="G783" s="1" t="s">
        <v>14309</v>
      </c>
      <c r="H783" s="1" t="s">
        <v>21042</v>
      </c>
      <c r="I783" s="1" t="s">
        <v>2897</v>
      </c>
      <c r="J783" s="1">
        <v>111.0</v>
      </c>
      <c r="K783" s="3">
        <f t="shared" si="1"/>
        <v>0.0001041666667</v>
      </c>
      <c r="L783" s="1">
        <f t="shared" si="2"/>
        <v>888</v>
      </c>
      <c r="M783" s="1">
        <f t="shared" si="3"/>
        <v>98.66666667</v>
      </c>
      <c r="N783" s="1">
        <f t="shared" si="4"/>
        <v>9</v>
      </c>
      <c r="O783" s="3">
        <f>K783-RTOS_ON_TX!K783</f>
        <v>0.0000462962963</v>
      </c>
    </row>
    <row r="784" ht="15.75" customHeight="1">
      <c r="A784" s="20">
        <v>45464.0</v>
      </c>
      <c r="B784" s="3">
        <v>0.4727662037037037</v>
      </c>
      <c r="C784" s="1" t="s">
        <v>14815</v>
      </c>
      <c r="D784" s="1" t="s">
        <v>13402</v>
      </c>
      <c r="E784" s="1" t="s">
        <v>2305</v>
      </c>
      <c r="F784" s="1" t="s">
        <v>3359</v>
      </c>
      <c r="G784" s="1" t="s">
        <v>14083</v>
      </c>
      <c r="H784" s="1" t="s">
        <v>1781</v>
      </c>
      <c r="I784" s="1" t="s">
        <v>2897</v>
      </c>
      <c r="J784" s="1">
        <v>111.0</v>
      </c>
      <c r="K784" s="3">
        <f t="shared" si="1"/>
        <v>0.00009259259259</v>
      </c>
      <c r="L784" s="1">
        <f t="shared" si="2"/>
        <v>888</v>
      </c>
      <c r="M784" s="1">
        <f t="shared" si="3"/>
        <v>111</v>
      </c>
      <c r="N784" s="1">
        <f t="shared" si="4"/>
        <v>8</v>
      </c>
      <c r="O784" s="3">
        <f>K784-RTOS_ON_TX!K784</f>
        <v>0.00003472222222</v>
      </c>
    </row>
    <row r="785" ht="15.75" customHeight="1">
      <c r="A785" s="20">
        <v>45464.0</v>
      </c>
      <c r="B785" s="3">
        <v>0.4728587962962963</v>
      </c>
      <c r="C785" s="1" t="s">
        <v>1732</v>
      </c>
      <c r="D785" s="1" t="s">
        <v>1740</v>
      </c>
      <c r="E785" s="1" t="s">
        <v>21054</v>
      </c>
      <c r="F785" s="1" t="s">
        <v>1752</v>
      </c>
      <c r="G785" s="1" t="s">
        <v>21105</v>
      </c>
      <c r="H785" s="1" t="s">
        <v>1743</v>
      </c>
      <c r="I785" s="1" t="s">
        <v>1981</v>
      </c>
      <c r="J785" s="1">
        <v>111.0</v>
      </c>
      <c r="K785" s="3">
        <f t="shared" si="1"/>
        <v>0.00009259259259</v>
      </c>
      <c r="L785" s="1">
        <f t="shared" si="2"/>
        <v>888</v>
      </c>
      <c r="M785" s="1">
        <f t="shared" si="3"/>
        <v>111</v>
      </c>
      <c r="N785" s="1">
        <f t="shared" si="4"/>
        <v>8</v>
      </c>
      <c r="O785" s="3">
        <f>K785-RTOS_ON_TX!K785</f>
        <v>0.00002314814815</v>
      </c>
    </row>
    <row r="786" ht="15.75" customHeight="1">
      <c r="A786" s="20">
        <v>45464.0</v>
      </c>
      <c r="B786" s="3">
        <v>0.47295138888888894</v>
      </c>
      <c r="C786" s="1" t="s">
        <v>14159</v>
      </c>
      <c r="D786" s="1" t="s">
        <v>13711</v>
      </c>
      <c r="E786" s="1" t="s">
        <v>2066</v>
      </c>
      <c r="F786" s="1" t="s">
        <v>3127</v>
      </c>
      <c r="G786" s="1" t="s">
        <v>14168</v>
      </c>
      <c r="H786" s="1" t="s">
        <v>1695</v>
      </c>
      <c r="I786" s="1" t="s">
        <v>21060</v>
      </c>
      <c r="J786" s="1">
        <v>111.0</v>
      </c>
      <c r="K786" s="3">
        <f t="shared" si="1"/>
        <v>0.00009259259259</v>
      </c>
      <c r="L786" s="1">
        <f t="shared" si="2"/>
        <v>888</v>
      </c>
      <c r="M786" s="1">
        <f t="shared" si="3"/>
        <v>111</v>
      </c>
      <c r="N786" s="1">
        <f t="shared" si="4"/>
        <v>8</v>
      </c>
      <c r="O786" s="3">
        <f>K786-RTOS_ON_TX!K786</f>
        <v>0.00003472222222</v>
      </c>
    </row>
    <row r="787" ht="15.75" customHeight="1">
      <c r="A787" s="20">
        <v>45464.0</v>
      </c>
      <c r="B787" s="3">
        <v>0.47304398148148147</v>
      </c>
      <c r="C787" s="1" t="s">
        <v>2124</v>
      </c>
      <c r="D787" s="1" t="s">
        <v>2147</v>
      </c>
      <c r="E787" s="1" t="s">
        <v>2148</v>
      </c>
      <c r="F787" s="1" t="s">
        <v>21036</v>
      </c>
      <c r="G787" s="1" t="s">
        <v>2150</v>
      </c>
      <c r="H787" s="1" t="s">
        <v>1722</v>
      </c>
      <c r="I787" s="1" t="s">
        <v>3818</v>
      </c>
      <c r="J787" s="1">
        <v>111.0</v>
      </c>
      <c r="K787" s="3">
        <f t="shared" si="1"/>
        <v>0.00009259259259</v>
      </c>
      <c r="L787" s="1">
        <f t="shared" si="2"/>
        <v>888</v>
      </c>
      <c r="M787" s="1">
        <f t="shared" si="3"/>
        <v>111</v>
      </c>
      <c r="N787" s="1">
        <f t="shared" si="4"/>
        <v>8</v>
      </c>
      <c r="O787" s="3">
        <f>K787-RTOS_ON_TX!K787</f>
        <v>0.00003472222222</v>
      </c>
    </row>
    <row r="788" ht="15.75" customHeight="1">
      <c r="A788" s="20">
        <v>45464.0</v>
      </c>
      <c r="B788" s="3">
        <v>0.47313657407407406</v>
      </c>
      <c r="C788" s="1" t="s">
        <v>2029</v>
      </c>
      <c r="D788" s="1" t="s">
        <v>1971</v>
      </c>
      <c r="E788" s="1" t="s">
        <v>1972</v>
      </c>
      <c r="F788" s="1" t="s">
        <v>1973</v>
      </c>
      <c r="G788" s="1" t="s">
        <v>14766</v>
      </c>
      <c r="H788" s="1" t="s">
        <v>1708</v>
      </c>
      <c r="I788" s="1" t="s">
        <v>7861</v>
      </c>
      <c r="J788" s="1">
        <v>111.0</v>
      </c>
      <c r="K788" s="3">
        <f t="shared" si="1"/>
        <v>0.00009259259259</v>
      </c>
      <c r="L788" s="1">
        <f t="shared" si="2"/>
        <v>888</v>
      </c>
      <c r="M788" s="1">
        <f t="shared" si="3"/>
        <v>111</v>
      </c>
      <c r="N788" s="1">
        <f t="shared" si="4"/>
        <v>8</v>
      </c>
      <c r="O788" s="3">
        <f>K788-RTOS_ON_TX!K788</f>
        <v>0.00003472222222</v>
      </c>
    </row>
    <row r="789" ht="15.75" customHeight="1">
      <c r="A789" s="20">
        <v>45464.0</v>
      </c>
      <c r="B789" s="3">
        <v>0.47322916666666665</v>
      </c>
      <c r="C789" s="1" t="s">
        <v>14857</v>
      </c>
      <c r="D789" s="1" t="s">
        <v>13449</v>
      </c>
      <c r="E789" s="1" t="s">
        <v>2458</v>
      </c>
      <c r="F789" s="1" t="s">
        <v>1832</v>
      </c>
      <c r="G789" s="1" t="s">
        <v>14001</v>
      </c>
      <c r="H789" s="1" t="s">
        <v>1722</v>
      </c>
      <c r="I789" s="1" t="s">
        <v>7528</v>
      </c>
      <c r="J789" s="1">
        <v>111.0</v>
      </c>
      <c r="K789" s="3">
        <f t="shared" si="1"/>
        <v>0.00009259259259</v>
      </c>
      <c r="L789" s="1">
        <f t="shared" si="2"/>
        <v>888</v>
      </c>
      <c r="M789" s="1">
        <f t="shared" si="3"/>
        <v>111</v>
      </c>
      <c r="N789" s="1">
        <f t="shared" si="4"/>
        <v>8</v>
      </c>
      <c r="O789" s="3">
        <f>K789-RTOS_ON_TX!K789</f>
        <v>0.00003472222222</v>
      </c>
    </row>
    <row r="790" ht="15.75" customHeight="1">
      <c r="A790" s="20">
        <v>45464.0</v>
      </c>
      <c r="B790" s="3">
        <v>0.4733217592592593</v>
      </c>
      <c r="C790" s="1" t="s">
        <v>14240</v>
      </c>
      <c r="D790" s="1" t="s">
        <v>13711</v>
      </c>
      <c r="E790" s="1" t="s">
        <v>2084</v>
      </c>
      <c r="F790" s="1" t="s">
        <v>3127</v>
      </c>
      <c r="G790" s="1" t="s">
        <v>14123</v>
      </c>
      <c r="H790" s="1" t="s">
        <v>1695</v>
      </c>
      <c r="I790" s="1" t="s">
        <v>21059</v>
      </c>
      <c r="J790" s="1">
        <v>111.0</v>
      </c>
      <c r="K790" s="3">
        <f t="shared" si="1"/>
        <v>0.00009259259259</v>
      </c>
      <c r="L790" s="1">
        <f t="shared" si="2"/>
        <v>888</v>
      </c>
      <c r="M790" s="1">
        <f t="shared" si="3"/>
        <v>111</v>
      </c>
      <c r="N790" s="1">
        <f t="shared" si="4"/>
        <v>8</v>
      </c>
      <c r="O790" s="3">
        <f>K790-RTOS_ON_TX!K790</f>
        <v>0.00003472222222</v>
      </c>
    </row>
    <row r="791" ht="15.75" customHeight="1">
      <c r="A791" s="20">
        <v>45464.0</v>
      </c>
      <c r="B791" s="3">
        <v>0.4734143518518519</v>
      </c>
      <c r="C791" s="1" t="s">
        <v>14240</v>
      </c>
      <c r="D791" s="1" t="s">
        <v>13711</v>
      </c>
      <c r="E791" s="1" t="s">
        <v>2084</v>
      </c>
      <c r="F791" s="1" t="s">
        <v>3127</v>
      </c>
      <c r="G791" s="1" t="s">
        <v>14123</v>
      </c>
      <c r="H791" s="1" t="s">
        <v>1695</v>
      </c>
      <c r="I791" s="1" t="s">
        <v>1931</v>
      </c>
      <c r="J791" s="1">
        <v>111.0</v>
      </c>
      <c r="K791" s="3">
        <f t="shared" si="1"/>
        <v>0.00009259259259</v>
      </c>
      <c r="L791" s="1">
        <f t="shared" si="2"/>
        <v>888</v>
      </c>
      <c r="M791" s="1">
        <f t="shared" si="3"/>
        <v>111</v>
      </c>
      <c r="N791" s="1">
        <f t="shared" si="4"/>
        <v>8</v>
      </c>
      <c r="O791" s="3">
        <f>K791-RTOS_ON_TX!K791</f>
        <v>0.00003472222222</v>
      </c>
    </row>
    <row r="792" ht="15.75" customHeight="1">
      <c r="A792" s="20">
        <v>45464.0</v>
      </c>
      <c r="B792" s="3">
        <v>0.4735069444444444</v>
      </c>
      <c r="C792" s="1" t="s">
        <v>1851</v>
      </c>
      <c r="D792" s="1" t="s">
        <v>13256</v>
      </c>
      <c r="E792" s="1" t="s">
        <v>3001</v>
      </c>
      <c r="F792" s="1" t="s">
        <v>21036</v>
      </c>
      <c r="G792" s="1" t="s">
        <v>14843</v>
      </c>
      <c r="H792" s="1" t="s">
        <v>1722</v>
      </c>
      <c r="I792" s="1" t="s">
        <v>1824</v>
      </c>
      <c r="J792" s="1">
        <v>111.0</v>
      </c>
      <c r="K792" s="3">
        <f t="shared" si="1"/>
        <v>0.00009259259259</v>
      </c>
      <c r="L792" s="1">
        <f t="shared" si="2"/>
        <v>888</v>
      </c>
      <c r="M792" s="1">
        <f t="shared" si="3"/>
        <v>111</v>
      </c>
      <c r="N792" s="1">
        <f t="shared" si="4"/>
        <v>8</v>
      </c>
      <c r="O792" s="3">
        <f>K792-RTOS_ON_TX!K792</f>
        <v>0.00003472222222</v>
      </c>
    </row>
    <row r="793" ht="15.75" customHeight="1">
      <c r="A793" s="20">
        <v>45464.0</v>
      </c>
      <c r="B793" s="3">
        <v>0.473599537037037</v>
      </c>
      <c r="C793" s="1" t="s">
        <v>2029</v>
      </c>
      <c r="D793" s="1" t="s">
        <v>1971</v>
      </c>
      <c r="E793" s="1" t="s">
        <v>1972</v>
      </c>
      <c r="F793" s="1" t="s">
        <v>1973</v>
      </c>
      <c r="G793" s="1" t="s">
        <v>14766</v>
      </c>
      <c r="H793" s="1" t="s">
        <v>1708</v>
      </c>
      <c r="I793" s="1" t="s">
        <v>3934</v>
      </c>
      <c r="J793" s="1">
        <v>111.0</v>
      </c>
      <c r="K793" s="3">
        <f t="shared" si="1"/>
        <v>0.00009259259259</v>
      </c>
      <c r="L793" s="1">
        <f t="shared" si="2"/>
        <v>888</v>
      </c>
      <c r="M793" s="1">
        <f t="shared" si="3"/>
        <v>111</v>
      </c>
      <c r="N793" s="1">
        <f t="shared" si="4"/>
        <v>8</v>
      </c>
      <c r="O793" s="3">
        <f>K793-RTOS_ON_TX!K793</f>
        <v>0.00003472222222</v>
      </c>
    </row>
    <row r="794" ht="15.75" customHeight="1">
      <c r="A794" s="20">
        <v>45464.0</v>
      </c>
      <c r="B794" s="3">
        <v>0.47369212962962964</v>
      </c>
      <c r="C794" s="1" t="s">
        <v>14815</v>
      </c>
      <c r="D794" s="1" t="s">
        <v>13402</v>
      </c>
      <c r="E794" s="1" t="s">
        <v>2305</v>
      </c>
      <c r="F794" s="1" t="s">
        <v>3359</v>
      </c>
      <c r="G794" s="1" t="s">
        <v>14083</v>
      </c>
      <c r="H794" s="1" t="s">
        <v>1781</v>
      </c>
      <c r="I794" s="1" t="s">
        <v>1797</v>
      </c>
      <c r="J794" s="1">
        <v>111.0</v>
      </c>
      <c r="K794" s="3">
        <f t="shared" si="1"/>
        <v>0.00009259259259</v>
      </c>
      <c r="L794" s="1">
        <f t="shared" si="2"/>
        <v>888</v>
      </c>
      <c r="M794" s="1">
        <f t="shared" si="3"/>
        <v>111</v>
      </c>
      <c r="N794" s="1">
        <f t="shared" si="4"/>
        <v>8</v>
      </c>
      <c r="O794" s="3">
        <f>K794-RTOS_ON_TX!K794</f>
        <v>0.00003472222222</v>
      </c>
    </row>
    <row r="795" ht="15.75" customHeight="1">
      <c r="A795" s="20">
        <v>45464.0</v>
      </c>
      <c r="B795" s="3">
        <v>0.47378472222222223</v>
      </c>
      <c r="C795" s="1" t="s">
        <v>1930</v>
      </c>
      <c r="D795" s="1" t="s">
        <v>13667</v>
      </c>
      <c r="E795" s="1" t="s">
        <v>2419</v>
      </c>
      <c r="F795" s="1" t="s">
        <v>3778</v>
      </c>
      <c r="G795" s="1" t="s">
        <v>1963</v>
      </c>
      <c r="H795" s="1" t="s">
        <v>21042</v>
      </c>
      <c r="I795" s="1" t="s">
        <v>2409</v>
      </c>
      <c r="J795" s="1">
        <v>111.0</v>
      </c>
      <c r="K795" s="3">
        <f t="shared" si="1"/>
        <v>0.00009259259259</v>
      </c>
      <c r="L795" s="1">
        <f t="shared" si="2"/>
        <v>888</v>
      </c>
      <c r="M795" s="1">
        <f t="shared" si="3"/>
        <v>111</v>
      </c>
      <c r="N795" s="1">
        <f t="shared" si="4"/>
        <v>8</v>
      </c>
      <c r="O795" s="3">
        <f>K795-RTOS_ON_TX!K795</f>
        <v>0.00003472222222</v>
      </c>
    </row>
    <row r="796" ht="15.75" customHeight="1">
      <c r="A796" s="20">
        <v>45464.0</v>
      </c>
      <c r="B796" s="3">
        <v>0.4738773148148148</v>
      </c>
      <c r="C796" s="1" t="s">
        <v>14843</v>
      </c>
      <c r="D796" s="1" t="s">
        <v>21068</v>
      </c>
      <c r="E796" s="1" t="s">
        <v>2296</v>
      </c>
      <c r="F796" s="1" t="s">
        <v>1955</v>
      </c>
      <c r="G796" s="1" t="s">
        <v>15146</v>
      </c>
      <c r="H796" s="1" t="s">
        <v>1868</v>
      </c>
      <c r="I796" s="1" t="s">
        <v>2414</v>
      </c>
      <c r="J796" s="1">
        <v>111.0</v>
      </c>
      <c r="K796" s="3">
        <f t="shared" si="1"/>
        <v>0.00009259259259</v>
      </c>
      <c r="L796" s="1">
        <f t="shared" si="2"/>
        <v>888</v>
      </c>
      <c r="M796" s="1">
        <f t="shared" si="3"/>
        <v>111</v>
      </c>
      <c r="N796" s="1">
        <f t="shared" si="4"/>
        <v>8</v>
      </c>
      <c r="O796" s="3">
        <f>K796-RTOS_ON_TX!K796</f>
        <v>0.00003472222222</v>
      </c>
    </row>
    <row r="797" ht="15.75" customHeight="1">
      <c r="A797" s="20">
        <v>45464.0</v>
      </c>
      <c r="B797" s="3">
        <v>0.47396990740740735</v>
      </c>
      <c r="C797" s="1" t="s">
        <v>14337</v>
      </c>
      <c r="D797" s="1" t="s">
        <v>21068</v>
      </c>
      <c r="E797" s="1" t="s">
        <v>2246</v>
      </c>
      <c r="F797" s="1" t="s">
        <v>1955</v>
      </c>
      <c r="G797" s="1" t="s">
        <v>14101</v>
      </c>
      <c r="H797" s="1" t="s">
        <v>1868</v>
      </c>
      <c r="I797" s="1" t="s">
        <v>1684</v>
      </c>
      <c r="J797" s="1">
        <v>111.0</v>
      </c>
      <c r="K797" s="3">
        <f t="shared" si="1"/>
        <v>0.0001041666667</v>
      </c>
      <c r="L797" s="1">
        <f t="shared" si="2"/>
        <v>888</v>
      </c>
      <c r="M797" s="1">
        <f t="shared" si="3"/>
        <v>98.66666667</v>
      </c>
      <c r="N797" s="1">
        <f t="shared" si="4"/>
        <v>9</v>
      </c>
      <c r="O797" s="3">
        <f>K797-RTOS_ON_TX!K797</f>
        <v>0.0000462962963</v>
      </c>
    </row>
    <row r="798" ht="15.75" customHeight="1">
      <c r="A798" s="20">
        <v>45464.0</v>
      </c>
      <c r="B798" s="3">
        <v>0.4740740740740741</v>
      </c>
      <c r="C798" s="1" t="s">
        <v>14240</v>
      </c>
      <c r="D798" s="1" t="s">
        <v>13711</v>
      </c>
      <c r="E798" s="1" t="s">
        <v>2084</v>
      </c>
      <c r="F798" s="1" t="s">
        <v>3127</v>
      </c>
      <c r="G798" s="1" t="s">
        <v>14123</v>
      </c>
      <c r="H798" s="1" t="s">
        <v>1695</v>
      </c>
      <c r="I798" s="1" t="s">
        <v>1734</v>
      </c>
      <c r="J798" s="1">
        <v>111.0</v>
      </c>
      <c r="K798" s="3">
        <f t="shared" si="1"/>
        <v>0.00009259259259</v>
      </c>
      <c r="L798" s="1">
        <f t="shared" si="2"/>
        <v>888</v>
      </c>
      <c r="M798" s="1">
        <f t="shared" si="3"/>
        <v>111</v>
      </c>
      <c r="N798" s="1">
        <f t="shared" si="4"/>
        <v>8</v>
      </c>
      <c r="O798" s="3">
        <f>K798-RTOS_ON_TX!K798</f>
        <v>0.00003472222222</v>
      </c>
    </row>
    <row r="799" ht="15.75" customHeight="1">
      <c r="A799" s="20">
        <v>45464.0</v>
      </c>
      <c r="B799" s="3">
        <v>0.4741666666666667</v>
      </c>
      <c r="C799" s="1" t="s">
        <v>14159</v>
      </c>
      <c r="D799" s="1" t="s">
        <v>13711</v>
      </c>
      <c r="E799" s="1" t="s">
        <v>2066</v>
      </c>
      <c r="F799" s="1" t="s">
        <v>3127</v>
      </c>
      <c r="G799" s="1" t="s">
        <v>14168</v>
      </c>
      <c r="H799" s="1" t="s">
        <v>1695</v>
      </c>
      <c r="I799" s="1" t="s">
        <v>7624</v>
      </c>
      <c r="J799" s="1">
        <v>111.0</v>
      </c>
      <c r="K799" s="3">
        <f t="shared" si="1"/>
        <v>0.00009259259259</v>
      </c>
      <c r="L799" s="1">
        <f t="shared" si="2"/>
        <v>888</v>
      </c>
      <c r="M799" s="1">
        <f t="shared" si="3"/>
        <v>111</v>
      </c>
      <c r="N799" s="1">
        <f t="shared" si="4"/>
        <v>8</v>
      </c>
      <c r="O799" s="3">
        <f>K799-RTOS_ON_TX!K799</f>
        <v>0.00003472222222</v>
      </c>
    </row>
    <row r="800" ht="15.75" customHeight="1">
      <c r="A800" s="20">
        <v>45464.0</v>
      </c>
      <c r="B800" s="3">
        <v>0.4742592592592592</v>
      </c>
      <c r="C800" s="1" t="s">
        <v>1869</v>
      </c>
      <c r="D800" s="1" t="s">
        <v>21079</v>
      </c>
      <c r="E800" s="1" t="s">
        <v>2553</v>
      </c>
      <c r="F800" s="1" t="s">
        <v>1973</v>
      </c>
      <c r="G800" s="1" t="s">
        <v>13997</v>
      </c>
      <c r="H800" s="1" t="s">
        <v>1708</v>
      </c>
      <c r="I800" s="1" t="s">
        <v>2674</v>
      </c>
      <c r="J800" s="1">
        <v>111.0</v>
      </c>
      <c r="K800" s="3">
        <f t="shared" si="1"/>
        <v>0.00009259259259</v>
      </c>
      <c r="L800" s="1">
        <f t="shared" si="2"/>
        <v>888</v>
      </c>
      <c r="M800" s="1">
        <f t="shared" si="3"/>
        <v>111</v>
      </c>
      <c r="N800" s="1">
        <f t="shared" si="4"/>
        <v>8</v>
      </c>
      <c r="O800" s="3">
        <f>K800-RTOS_ON_TX!K800</f>
        <v>0.00003472222222</v>
      </c>
    </row>
    <row r="801" ht="15.75" customHeight="1">
      <c r="A801" s="20">
        <v>45464.0</v>
      </c>
      <c r="B801" s="3">
        <v>0.47435185185185186</v>
      </c>
      <c r="C801" s="1" t="s">
        <v>14295</v>
      </c>
      <c r="D801" s="1" t="s">
        <v>13359</v>
      </c>
      <c r="E801" s="1" t="s">
        <v>2035</v>
      </c>
      <c r="F801" s="1" t="s">
        <v>3359</v>
      </c>
      <c r="G801" s="1" t="s">
        <v>14077</v>
      </c>
      <c r="H801" s="1" t="s">
        <v>1868</v>
      </c>
      <c r="I801" s="1" t="s">
        <v>7263</v>
      </c>
      <c r="J801" s="1">
        <v>111.0</v>
      </c>
      <c r="K801" s="3">
        <f t="shared" si="1"/>
        <v>0.00009259259259</v>
      </c>
      <c r="L801" s="1">
        <f t="shared" si="2"/>
        <v>888</v>
      </c>
      <c r="M801" s="1">
        <f t="shared" si="3"/>
        <v>111</v>
      </c>
      <c r="N801" s="1">
        <f t="shared" si="4"/>
        <v>8</v>
      </c>
      <c r="O801" s="3">
        <f>K801-RTOS_ON_TX!K801</f>
        <v>0.00003472222222</v>
      </c>
    </row>
    <row r="802" ht="15.75" customHeight="1">
      <c r="A802" s="20">
        <v>45464.0</v>
      </c>
      <c r="B802" s="3">
        <v>0.47444444444444445</v>
      </c>
      <c r="C802" s="1" t="s">
        <v>14005</v>
      </c>
      <c r="D802" s="1" t="s">
        <v>13500</v>
      </c>
      <c r="E802" s="1" t="s">
        <v>3160</v>
      </c>
      <c r="F802" s="1" t="s">
        <v>1832</v>
      </c>
      <c r="G802" s="1" t="s">
        <v>14159</v>
      </c>
      <c r="H802" s="1" t="s">
        <v>1781</v>
      </c>
      <c r="I802" s="1" t="s">
        <v>7518</v>
      </c>
      <c r="J802" s="1">
        <v>111.0</v>
      </c>
      <c r="K802" s="3">
        <f t="shared" si="1"/>
        <v>0.00009259259259</v>
      </c>
      <c r="L802" s="1">
        <f t="shared" si="2"/>
        <v>888</v>
      </c>
      <c r="M802" s="1">
        <f t="shared" si="3"/>
        <v>111</v>
      </c>
      <c r="N802" s="1">
        <f t="shared" si="4"/>
        <v>8</v>
      </c>
      <c r="O802" s="3">
        <f>K802-RTOS_ON_TX!K802</f>
        <v>0.00003472222222</v>
      </c>
    </row>
    <row r="803" ht="15.75" customHeight="1">
      <c r="A803" s="20">
        <v>45464.0</v>
      </c>
      <c r="B803" s="3">
        <v>0.47453703703703703</v>
      </c>
      <c r="C803" s="1" t="s">
        <v>1980</v>
      </c>
      <c r="D803" s="1" t="s">
        <v>2147</v>
      </c>
      <c r="E803" s="1" t="s">
        <v>2148</v>
      </c>
      <c r="F803" s="1" t="s">
        <v>21036</v>
      </c>
      <c r="G803" s="1" t="s">
        <v>1952</v>
      </c>
      <c r="H803" s="1" t="s">
        <v>1722</v>
      </c>
      <c r="I803" s="1" t="s">
        <v>3934</v>
      </c>
      <c r="J803" s="1">
        <v>111.0</v>
      </c>
      <c r="K803" s="3">
        <f t="shared" si="1"/>
        <v>0.00009259259259</v>
      </c>
      <c r="L803" s="1">
        <f t="shared" si="2"/>
        <v>888</v>
      </c>
      <c r="M803" s="1">
        <f t="shared" si="3"/>
        <v>111</v>
      </c>
      <c r="N803" s="1">
        <f t="shared" si="4"/>
        <v>8</v>
      </c>
      <c r="O803" s="3">
        <f>K803-RTOS_ON_TX!K803</f>
        <v>0.00003472222222</v>
      </c>
    </row>
    <row r="804" ht="15.75" customHeight="1">
      <c r="A804" s="20">
        <v>45464.0</v>
      </c>
      <c r="B804" s="3">
        <v>0.4746296296296297</v>
      </c>
      <c r="C804" s="1" t="s">
        <v>1782</v>
      </c>
      <c r="D804" s="1" t="s">
        <v>1971</v>
      </c>
      <c r="E804" s="1" t="s">
        <v>1972</v>
      </c>
      <c r="F804" s="1" t="s">
        <v>1973</v>
      </c>
      <c r="G804" s="1" t="s">
        <v>21024</v>
      </c>
      <c r="H804" s="1" t="s">
        <v>1708</v>
      </c>
      <c r="I804" s="1" t="s">
        <v>2093</v>
      </c>
      <c r="J804" s="1">
        <v>111.0</v>
      </c>
      <c r="K804" s="3">
        <f t="shared" si="1"/>
        <v>0.00009259259259</v>
      </c>
      <c r="L804" s="1">
        <f t="shared" si="2"/>
        <v>888</v>
      </c>
      <c r="M804" s="1">
        <f t="shared" si="3"/>
        <v>111</v>
      </c>
      <c r="N804" s="1">
        <f t="shared" si="4"/>
        <v>8</v>
      </c>
      <c r="O804" s="3">
        <f>K804-RTOS_ON_TX!K804</f>
        <v>0.00003472222222</v>
      </c>
    </row>
    <row r="805" ht="15.75" customHeight="1">
      <c r="A805" s="20">
        <v>45464.0</v>
      </c>
      <c r="B805" s="3">
        <v>0.4747222222222222</v>
      </c>
      <c r="C805" s="1" t="s">
        <v>2318</v>
      </c>
      <c r="D805" s="1" t="s">
        <v>1740</v>
      </c>
      <c r="E805" s="1" t="s">
        <v>2769</v>
      </c>
      <c r="F805" s="1" t="s">
        <v>1752</v>
      </c>
      <c r="G805" s="1" t="s">
        <v>1742</v>
      </c>
      <c r="H805" s="1" t="s">
        <v>1743</v>
      </c>
      <c r="I805" s="1" t="s">
        <v>1993</v>
      </c>
      <c r="J805" s="1">
        <v>111.0</v>
      </c>
      <c r="K805" s="3">
        <f t="shared" si="1"/>
        <v>0.00009259259259</v>
      </c>
      <c r="L805" s="1">
        <f t="shared" si="2"/>
        <v>888</v>
      </c>
      <c r="M805" s="1">
        <f t="shared" si="3"/>
        <v>111</v>
      </c>
      <c r="N805" s="1">
        <f t="shared" si="4"/>
        <v>8</v>
      </c>
      <c r="O805" s="3">
        <f>K805-RTOS_ON_TX!K805</f>
        <v>0.00003472222222</v>
      </c>
    </row>
    <row r="806" ht="15.75" customHeight="1">
      <c r="A806" s="20">
        <v>45464.0</v>
      </c>
      <c r="B806" s="3">
        <v>0.4748148148148148</v>
      </c>
      <c r="C806" s="1" t="s">
        <v>1952</v>
      </c>
      <c r="D806" s="1" t="s">
        <v>1953</v>
      </c>
      <c r="E806" s="1" t="s">
        <v>21049</v>
      </c>
      <c r="F806" s="1" t="s">
        <v>1955</v>
      </c>
      <c r="G806" s="1" t="s">
        <v>1956</v>
      </c>
      <c r="H806" s="1" t="s">
        <v>1695</v>
      </c>
      <c r="I806" s="1" t="s">
        <v>21046</v>
      </c>
      <c r="J806" s="1">
        <v>111.0</v>
      </c>
      <c r="K806" s="3">
        <f t="shared" si="1"/>
        <v>0.00009259259259</v>
      </c>
      <c r="L806" s="1">
        <f t="shared" si="2"/>
        <v>888</v>
      </c>
      <c r="M806" s="1">
        <f t="shared" si="3"/>
        <v>111</v>
      </c>
      <c r="N806" s="1">
        <f t="shared" si="4"/>
        <v>8</v>
      </c>
      <c r="O806" s="3">
        <f>K806-RTOS_ON_TX!K806</f>
        <v>0.00003472222222</v>
      </c>
    </row>
    <row r="807" ht="15.75" customHeight="1">
      <c r="A807" s="20">
        <v>45464.0</v>
      </c>
      <c r="B807" s="3">
        <v>0.4749074074074074</v>
      </c>
      <c r="C807" s="1" t="s">
        <v>1742</v>
      </c>
      <c r="D807" s="1" t="s">
        <v>13449</v>
      </c>
      <c r="E807" s="1" t="s">
        <v>1819</v>
      </c>
      <c r="F807" s="1" t="s">
        <v>1832</v>
      </c>
      <c r="G807" s="1" t="s">
        <v>14009</v>
      </c>
      <c r="H807" s="1" t="s">
        <v>1781</v>
      </c>
      <c r="I807" s="1" t="s">
        <v>1805</v>
      </c>
      <c r="J807" s="1">
        <v>111.0</v>
      </c>
      <c r="K807" s="3">
        <f t="shared" si="1"/>
        <v>0.0001967592593</v>
      </c>
      <c r="L807" s="1">
        <f t="shared" si="2"/>
        <v>888</v>
      </c>
      <c r="M807" s="1">
        <f t="shared" si="3"/>
        <v>52.23529412</v>
      </c>
      <c r="N807" s="1">
        <f t="shared" si="4"/>
        <v>17</v>
      </c>
      <c r="O807" s="3">
        <f>K807-RTOS_ON_TX!K807</f>
        <v>0.0001388888889</v>
      </c>
    </row>
    <row r="808" ht="15.75" customHeight="1">
      <c r="A808" s="20">
        <v>45464.0</v>
      </c>
      <c r="B808" s="3">
        <v>0.47510416666666666</v>
      </c>
      <c r="C808" s="1" t="s">
        <v>1980</v>
      </c>
      <c r="D808" s="1" t="s">
        <v>2147</v>
      </c>
      <c r="E808" s="1" t="s">
        <v>2148</v>
      </c>
      <c r="F808" s="1" t="s">
        <v>21036</v>
      </c>
      <c r="G808" s="1" t="s">
        <v>1952</v>
      </c>
      <c r="H808" s="1" t="s">
        <v>1722</v>
      </c>
      <c r="I808" s="1" t="s">
        <v>21056</v>
      </c>
      <c r="J808" s="1">
        <v>111.0</v>
      </c>
      <c r="K808" s="3">
        <f t="shared" si="1"/>
        <v>0.00009259259259</v>
      </c>
      <c r="L808" s="1">
        <f t="shared" si="2"/>
        <v>888</v>
      </c>
      <c r="M808" s="1">
        <f t="shared" si="3"/>
        <v>111</v>
      </c>
      <c r="N808" s="1">
        <f t="shared" si="4"/>
        <v>8</v>
      </c>
      <c r="O808" s="3">
        <f>K808-RTOS_ON_TX!K808</f>
        <v>0.00003472222222</v>
      </c>
    </row>
    <row r="809" ht="15.75" customHeight="1">
      <c r="A809" s="20">
        <v>45464.0</v>
      </c>
      <c r="B809" s="3">
        <v>0.47519675925925925</v>
      </c>
      <c r="C809" s="1" t="s">
        <v>2168</v>
      </c>
      <c r="D809" s="1" t="s">
        <v>13227</v>
      </c>
      <c r="E809" s="1" t="s">
        <v>21051</v>
      </c>
      <c r="F809" s="1" t="s">
        <v>3778</v>
      </c>
      <c r="G809" s="1" t="s">
        <v>14309</v>
      </c>
      <c r="H809" s="1" t="s">
        <v>21042</v>
      </c>
      <c r="I809" s="1" t="s">
        <v>4065</v>
      </c>
      <c r="J809" s="1">
        <v>111.0</v>
      </c>
      <c r="K809" s="3">
        <f t="shared" si="1"/>
        <v>0.00009259259259</v>
      </c>
      <c r="L809" s="1">
        <f t="shared" si="2"/>
        <v>888</v>
      </c>
      <c r="M809" s="1">
        <f t="shared" si="3"/>
        <v>111</v>
      </c>
      <c r="N809" s="1">
        <f t="shared" si="4"/>
        <v>8</v>
      </c>
      <c r="O809" s="3">
        <f>K809-RTOS_ON_TX!K809</f>
        <v>0.00002314814815</v>
      </c>
    </row>
    <row r="810" ht="15.75" customHeight="1">
      <c r="A810" s="20">
        <v>45464.0</v>
      </c>
      <c r="B810" s="3">
        <v>0.4752893518518519</v>
      </c>
      <c r="C810" s="1" t="s">
        <v>2029</v>
      </c>
      <c r="D810" s="1" t="s">
        <v>1971</v>
      </c>
      <c r="E810" s="1" t="s">
        <v>1972</v>
      </c>
      <c r="F810" s="1" t="s">
        <v>1973</v>
      </c>
      <c r="G810" s="1" t="s">
        <v>14766</v>
      </c>
      <c r="H810" s="1" t="s">
        <v>1708</v>
      </c>
      <c r="I810" s="1" t="s">
        <v>1931</v>
      </c>
      <c r="J810" s="1">
        <v>111.0</v>
      </c>
      <c r="K810" s="3">
        <f t="shared" si="1"/>
        <v>0.00009259259259</v>
      </c>
      <c r="L810" s="1">
        <f t="shared" si="2"/>
        <v>888</v>
      </c>
      <c r="M810" s="1">
        <f t="shared" si="3"/>
        <v>111</v>
      </c>
      <c r="N810" s="1">
        <f t="shared" si="4"/>
        <v>8</v>
      </c>
      <c r="O810" s="3">
        <f>K810-RTOS_ON_TX!K810</f>
        <v>0.00003472222222</v>
      </c>
    </row>
    <row r="811" ht="15.75" customHeight="1">
      <c r="A811" s="20">
        <v>45464.0</v>
      </c>
      <c r="B811" s="3">
        <v>0.4753819444444445</v>
      </c>
      <c r="C811" s="1" t="s">
        <v>14024</v>
      </c>
      <c r="D811" s="1" t="s">
        <v>13256</v>
      </c>
      <c r="E811" s="1" t="s">
        <v>3041</v>
      </c>
      <c r="F811" s="1" t="s">
        <v>21036</v>
      </c>
      <c r="G811" s="1" t="s">
        <v>21110</v>
      </c>
      <c r="H811" s="1" t="s">
        <v>1722</v>
      </c>
      <c r="I811" s="1" t="s">
        <v>4065</v>
      </c>
      <c r="J811" s="1">
        <v>111.0</v>
      </c>
      <c r="K811" s="3">
        <f t="shared" si="1"/>
        <v>0.00009259259259</v>
      </c>
      <c r="L811" s="1">
        <f t="shared" si="2"/>
        <v>888</v>
      </c>
      <c r="M811" s="1">
        <f t="shared" si="3"/>
        <v>111</v>
      </c>
      <c r="N811" s="1">
        <f t="shared" si="4"/>
        <v>8</v>
      </c>
      <c r="O811" s="3">
        <f>K811-RTOS_ON_TX!K811</f>
        <v>0.00003472222222</v>
      </c>
    </row>
    <row r="812" ht="15.75" customHeight="1">
      <c r="A812" s="20">
        <v>45464.0</v>
      </c>
      <c r="B812" s="3">
        <v>0.475474537037037</v>
      </c>
      <c r="C812" s="1" t="s">
        <v>1894</v>
      </c>
      <c r="D812" s="1" t="s">
        <v>1830</v>
      </c>
      <c r="E812" s="1" t="s">
        <v>21047</v>
      </c>
      <c r="F812" s="1" t="s">
        <v>1832</v>
      </c>
      <c r="G812" s="1" t="s">
        <v>15277</v>
      </c>
      <c r="H812" s="1" t="s">
        <v>1781</v>
      </c>
      <c r="I812" s="1" t="s">
        <v>4608</v>
      </c>
      <c r="J812" s="1">
        <v>111.0</v>
      </c>
      <c r="K812" s="3">
        <f t="shared" si="1"/>
        <v>0.0001041666667</v>
      </c>
      <c r="L812" s="1">
        <f t="shared" si="2"/>
        <v>888</v>
      </c>
      <c r="M812" s="1">
        <f t="shared" si="3"/>
        <v>98.66666667</v>
      </c>
      <c r="N812" s="1">
        <f t="shared" si="4"/>
        <v>9</v>
      </c>
      <c r="O812" s="3">
        <f>K812-RTOS_ON_TX!K812</f>
        <v>0.0000462962963</v>
      </c>
    </row>
    <row r="813" ht="15.75" customHeight="1">
      <c r="A813" s="20">
        <v>45464.0</v>
      </c>
      <c r="B813" s="3">
        <v>0.47557870370370375</v>
      </c>
      <c r="C813" s="1" t="s">
        <v>14295</v>
      </c>
      <c r="D813" s="1" t="s">
        <v>13359</v>
      </c>
      <c r="E813" s="1" t="s">
        <v>2035</v>
      </c>
      <c r="F813" s="1" t="s">
        <v>3359</v>
      </c>
      <c r="G813" s="1" t="s">
        <v>14077</v>
      </c>
      <c r="H813" s="1" t="s">
        <v>1868</v>
      </c>
      <c r="I813" s="1" t="s">
        <v>1704</v>
      </c>
      <c r="J813" s="1">
        <v>111.0</v>
      </c>
      <c r="K813" s="3">
        <f t="shared" si="1"/>
        <v>0.00009259259259</v>
      </c>
      <c r="L813" s="1">
        <f t="shared" si="2"/>
        <v>888</v>
      </c>
      <c r="M813" s="1">
        <f t="shared" si="3"/>
        <v>111</v>
      </c>
      <c r="N813" s="1">
        <f t="shared" si="4"/>
        <v>8</v>
      </c>
      <c r="O813" s="3">
        <f>K813-RTOS_ON_TX!K813</f>
        <v>0.00003472222222</v>
      </c>
    </row>
    <row r="814" ht="15.75" customHeight="1">
      <c r="A814" s="20">
        <v>45464.0</v>
      </c>
      <c r="B814" s="3">
        <v>0.4756712962962963</v>
      </c>
      <c r="C814" s="1" t="s">
        <v>21024</v>
      </c>
      <c r="D814" s="1" t="s">
        <v>13500</v>
      </c>
      <c r="E814" s="1" t="s">
        <v>2289</v>
      </c>
      <c r="F814" s="1" t="s">
        <v>3359</v>
      </c>
      <c r="G814" s="1" t="s">
        <v>21115</v>
      </c>
      <c r="H814" s="1" t="s">
        <v>1781</v>
      </c>
      <c r="I814" s="1" t="s">
        <v>2345</v>
      </c>
      <c r="J814" s="1">
        <v>111.0</v>
      </c>
      <c r="K814" s="3">
        <f t="shared" si="1"/>
        <v>0.00009259259259</v>
      </c>
      <c r="L814" s="1">
        <f t="shared" si="2"/>
        <v>888</v>
      </c>
      <c r="M814" s="1">
        <f t="shared" si="3"/>
        <v>111</v>
      </c>
      <c r="N814" s="1">
        <f t="shared" si="4"/>
        <v>8</v>
      </c>
      <c r="O814" s="3">
        <f>K814-RTOS_ON_TX!K814</f>
        <v>0.00003472222222</v>
      </c>
    </row>
    <row r="815" ht="15.75" customHeight="1">
      <c r="A815" s="20">
        <v>45464.0</v>
      </c>
      <c r="B815" s="3">
        <v>0.4757638888888889</v>
      </c>
      <c r="C815" s="1" t="s">
        <v>14857</v>
      </c>
      <c r="D815" s="1" t="s">
        <v>13449</v>
      </c>
      <c r="E815" s="1" t="s">
        <v>2458</v>
      </c>
      <c r="F815" s="1" t="s">
        <v>1832</v>
      </c>
      <c r="G815" s="1" t="s">
        <v>14001</v>
      </c>
      <c r="H815" s="1" t="s">
        <v>1722</v>
      </c>
      <c r="I815" s="1" t="s">
        <v>21060</v>
      </c>
      <c r="J815" s="1">
        <v>111.0</v>
      </c>
      <c r="K815" s="3">
        <f t="shared" si="1"/>
        <v>0.00009259259259</v>
      </c>
      <c r="L815" s="1">
        <f t="shared" si="2"/>
        <v>888</v>
      </c>
      <c r="M815" s="1">
        <f t="shared" si="3"/>
        <v>111</v>
      </c>
      <c r="N815" s="1">
        <f t="shared" si="4"/>
        <v>8</v>
      </c>
      <c r="O815" s="3">
        <f>K815-RTOS_ON_TX!K815</f>
        <v>0.00003472222222</v>
      </c>
    </row>
    <row r="816" ht="15.75" customHeight="1">
      <c r="A816" s="20">
        <v>45464.0</v>
      </c>
      <c r="B816" s="3">
        <v>0.47585648148148146</v>
      </c>
      <c r="C816" s="1" t="s">
        <v>14240</v>
      </c>
      <c r="D816" s="1" t="s">
        <v>13711</v>
      </c>
      <c r="E816" s="1" t="s">
        <v>2084</v>
      </c>
      <c r="F816" s="1" t="s">
        <v>3127</v>
      </c>
      <c r="G816" s="1" t="s">
        <v>14123</v>
      </c>
      <c r="H816" s="1" t="s">
        <v>1695</v>
      </c>
      <c r="I816" s="1" t="s">
        <v>21059</v>
      </c>
      <c r="J816" s="1">
        <v>111.0</v>
      </c>
      <c r="K816" s="3">
        <f t="shared" si="1"/>
        <v>0.00009259259259</v>
      </c>
      <c r="L816" s="1">
        <f t="shared" si="2"/>
        <v>888</v>
      </c>
      <c r="M816" s="1">
        <f t="shared" si="3"/>
        <v>111</v>
      </c>
      <c r="N816" s="1">
        <f t="shared" si="4"/>
        <v>8</v>
      </c>
      <c r="O816" s="3">
        <f>K816-RTOS_ON_TX!K816</f>
        <v>0.00003472222222</v>
      </c>
    </row>
    <row r="817" ht="15.75" customHeight="1">
      <c r="A817" s="20">
        <v>45464.0</v>
      </c>
      <c r="B817" s="3">
        <v>0.4759490740740741</v>
      </c>
      <c r="C817" s="1" t="s">
        <v>14843</v>
      </c>
      <c r="D817" s="1" t="s">
        <v>21068</v>
      </c>
      <c r="E817" s="1" t="s">
        <v>2296</v>
      </c>
      <c r="F817" s="1" t="s">
        <v>1955</v>
      </c>
      <c r="G817" s="1" t="s">
        <v>15146</v>
      </c>
      <c r="H817" s="1" t="s">
        <v>1868</v>
      </c>
      <c r="I817" s="1" t="s">
        <v>2935</v>
      </c>
      <c r="J817" s="1">
        <v>111.0</v>
      </c>
      <c r="K817" s="3">
        <f t="shared" si="1"/>
        <v>0.00009259259259</v>
      </c>
      <c r="L817" s="1">
        <f t="shared" si="2"/>
        <v>888</v>
      </c>
      <c r="M817" s="1">
        <f t="shared" si="3"/>
        <v>111</v>
      </c>
      <c r="N817" s="1">
        <f t="shared" si="4"/>
        <v>8</v>
      </c>
      <c r="O817" s="3">
        <f>K817-RTOS_ON_TX!K817</f>
        <v>0.00003472222222</v>
      </c>
    </row>
    <row r="818" ht="15.75" customHeight="1">
      <c r="A818" s="20">
        <v>45464.0</v>
      </c>
      <c r="B818" s="3">
        <v>0.4760416666666667</v>
      </c>
      <c r="C818" s="1" t="s">
        <v>21024</v>
      </c>
      <c r="D818" s="1" t="s">
        <v>13500</v>
      </c>
      <c r="E818" s="1" t="s">
        <v>2289</v>
      </c>
      <c r="F818" s="1" t="s">
        <v>3359</v>
      </c>
      <c r="G818" s="1" t="s">
        <v>21115</v>
      </c>
      <c r="H818" s="1" t="s">
        <v>1781</v>
      </c>
      <c r="I818" s="1" t="s">
        <v>5850</v>
      </c>
      <c r="J818" s="1">
        <v>111.0</v>
      </c>
      <c r="K818" s="3">
        <f t="shared" si="1"/>
        <v>0.00009259259259</v>
      </c>
      <c r="L818" s="1">
        <f t="shared" si="2"/>
        <v>888</v>
      </c>
      <c r="M818" s="1">
        <f t="shared" si="3"/>
        <v>111</v>
      </c>
      <c r="N818" s="1">
        <f t="shared" si="4"/>
        <v>8</v>
      </c>
      <c r="O818" s="3">
        <f>K818-RTOS_ON_TX!K818</f>
        <v>0.00003472222222</v>
      </c>
    </row>
    <row r="819" ht="15.75" customHeight="1">
      <c r="A819" s="20">
        <v>45464.0</v>
      </c>
      <c r="B819" s="3">
        <v>0.47613425925925923</v>
      </c>
      <c r="C819" s="1" t="s">
        <v>1851</v>
      </c>
      <c r="D819" s="1" t="s">
        <v>13256</v>
      </c>
      <c r="E819" s="1" t="s">
        <v>3001</v>
      </c>
      <c r="F819" s="1" t="s">
        <v>21036</v>
      </c>
      <c r="G819" s="1" t="s">
        <v>14843</v>
      </c>
      <c r="H819" s="1" t="s">
        <v>1722</v>
      </c>
      <c r="I819" s="1" t="s">
        <v>7263</v>
      </c>
      <c r="J819" s="1">
        <v>111.0</v>
      </c>
      <c r="K819" s="3">
        <f t="shared" si="1"/>
        <v>0.00009259259259</v>
      </c>
      <c r="L819" s="1">
        <f t="shared" si="2"/>
        <v>888</v>
      </c>
      <c r="M819" s="1">
        <f t="shared" si="3"/>
        <v>111</v>
      </c>
      <c r="N819" s="1">
        <f t="shared" si="4"/>
        <v>8</v>
      </c>
      <c r="O819" s="3">
        <f>K819-RTOS_ON_TX!K819</f>
        <v>0.00003472222222</v>
      </c>
    </row>
    <row r="820" ht="15.75" customHeight="1">
      <c r="A820" s="20">
        <v>45464.0</v>
      </c>
      <c r="B820" s="3">
        <v>0.4762268518518518</v>
      </c>
      <c r="C820" s="1" t="s">
        <v>3977</v>
      </c>
      <c r="D820" s="1" t="s">
        <v>1900</v>
      </c>
      <c r="E820" s="1" t="s">
        <v>1901</v>
      </c>
      <c r="F820" s="1" t="s">
        <v>1681</v>
      </c>
      <c r="G820" s="1" t="s">
        <v>1902</v>
      </c>
      <c r="H820" s="1" t="s">
        <v>1683</v>
      </c>
      <c r="I820" s="1" t="s">
        <v>1874</v>
      </c>
      <c r="J820" s="1">
        <v>111.0</v>
      </c>
      <c r="K820" s="3">
        <f t="shared" si="1"/>
        <v>0.00009259259259</v>
      </c>
      <c r="L820" s="1">
        <f t="shared" si="2"/>
        <v>888</v>
      </c>
      <c r="M820" s="1">
        <f t="shared" si="3"/>
        <v>111</v>
      </c>
      <c r="N820" s="1">
        <f t="shared" si="4"/>
        <v>8</v>
      </c>
      <c r="O820" s="3">
        <f>K820-RTOS_ON_TX!K820</f>
        <v>0.00003472222222</v>
      </c>
    </row>
    <row r="821" ht="15.75" customHeight="1">
      <c r="A821" s="20">
        <v>45464.0</v>
      </c>
      <c r="B821" s="3">
        <v>0.47631944444444446</v>
      </c>
      <c r="C821" s="1" t="s">
        <v>2124</v>
      </c>
      <c r="D821" s="1" t="s">
        <v>2147</v>
      </c>
      <c r="E821" s="1" t="s">
        <v>2148</v>
      </c>
      <c r="F821" s="1" t="s">
        <v>21036</v>
      </c>
      <c r="G821" s="1" t="s">
        <v>2150</v>
      </c>
      <c r="H821" s="1" t="s">
        <v>1722</v>
      </c>
      <c r="I821" s="1" t="s">
        <v>6241</v>
      </c>
      <c r="J821" s="1">
        <v>111.0</v>
      </c>
      <c r="K821" s="3">
        <f t="shared" si="1"/>
        <v>0.00009259259259</v>
      </c>
      <c r="L821" s="1">
        <f t="shared" si="2"/>
        <v>888</v>
      </c>
      <c r="M821" s="1">
        <f t="shared" si="3"/>
        <v>111</v>
      </c>
      <c r="N821" s="1">
        <f t="shared" si="4"/>
        <v>8</v>
      </c>
      <c r="O821" s="3">
        <f>K821-RTOS_ON_TX!K821</f>
        <v>0.00003472222222</v>
      </c>
    </row>
    <row r="822" ht="15.75" customHeight="1">
      <c r="A822" s="20">
        <v>45464.0</v>
      </c>
      <c r="B822" s="3">
        <v>0.47641203703703705</v>
      </c>
      <c r="C822" s="1" t="s">
        <v>14159</v>
      </c>
      <c r="D822" s="1" t="s">
        <v>13711</v>
      </c>
      <c r="E822" s="1" t="s">
        <v>2066</v>
      </c>
      <c r="F822" s="1" t="s">
        <v>3127</v>
      </c>
      <c r="G822" s="1" t="s">
        <v>14168</v>
      </c>
      <c r="H822" s="1" t="s">
        <v>1695</v>
      </c>
      <c r="I822" s="1" t="s">
        <v>2043</v>
      </c>
      <c r="J822" s="1">
        <v>111.0</v>
      </c>
      <c r="K822" s="3">
        <f t="shared" si="1"/>
        <v>0.00009259259259</v>
      </c>
      <c r="L822" s="1">
        <f t="shared" si="2"/>
        <v>888</v>
      </c>
      <c r="M822" s="1">
        <f t="shared" si="3"/>
        <v>111</v>
      </c>
      <c r="N822" s="1">
        <f t="shared" si="4"/>
        <v>8</v>
      </c>
      <c r="O822" s="3">
        <f>K822-RTOS_ON_TX!K822</f>
        <v>0.00002314814815</v>
      </c>
    </row>
    <row r="823" ht="15.75" customHeight="1">
      <c r="A823" s="20">
        <v>45464.0</v>
      </c>
      <c r="B823" s="3">
        <v>0.47650462962962964</v>
      </c>
      <c r="C823" s="1" t="s">
        <v>21030</v>
      </c>
      <c r="D823" s="1" t="s">
        <v>13667</v>
      </c>
      <c r="E823" s="1" t="s">
        <v>2544</v>
      </c>
      <c r="F823" s="1" t="s">
        <v>3778</v>
      </c>
      <c r="G823" s="1" t="s">
        <v>14019</v>
      </c>
      <c r="H823" s="1" t="s">
        <v>21042</v>
      </c>
      <c r="I823" s="1" t="s">
        <v>1814</v>
      </c>
      <c r="J823" s="1">
        <v>111.0</v>
      </c>
      <c r="K823" s="3">
        <f t="shared" si="1"/>
        <v>0.00009259259259</v>
      </c>
      <c r="L823" s="1">
        <f t="shared" si="2"/>
        <v>888</v>
      </c>
      <c r="M823" s="1">
        <f t="shared" si="3"/>
        <v>111</v>
      </c>
      <c r="N823" s="1">
        <f t="shared" si="4"/>
        <v>8</v>
      </c>
      <c r="O823" s="3">
        <f>K823-RTOS_ON_TX!K823</f>
        <v>0.00003472222222</v>
      </c>
    </row>
    <row r="824" ht="15.75" customHeight="1">
      <c r="A824" s="20">
        <v>45464.0</v>
      </c>
      <c r="B824" s="3">
        <v>0.47659722222222217</v>
      </c>
      <c r="C824" s="1" t="s">
        <v>14815</v>
      </c>
      <c r="D824" s="1" t="s">
        <v>13402</v>
      </c>
      <c r="E824" s="1" t="s">
        <v>2305</v>
      </c>
      <c r="F824" s="1" t="s">
        <v>3359</v>
      </c>
      <c r="G824" s="1" t="s">
        <v>14083</v>
      </c>
      <c r="H824" s="1" t="s">
        <v>1781</v>
      </c>
      <c r="I824" s="1" t="s">
        <v>7524</v>
      </c>
      <c r="J824" s="1">
        <v>111.0</v>
      </c>
      <c r="K824" s="3">
        <f t="shared" si="1"/>
        <v>0.00009259259259</v>
      </c>
      <c r="L824" s="1">
        <f t="shared" si="2"/>
        <v>888</v>
      </c>
      <c r="M824" s="1">
        <f t="shared" si="3"/>
        <v>111</v>
      </c>
      <c r="N824" s="1">
        <f t="shared" si="4"/>
        <v>8</v>
      </c>
      <c r="O824" s="3">
        <f>K824-RTOS_ON_TX!K824</f>
        <v>0.00003472222222</v>
      </c>
    </row>
    <row r="825" ht="15.75" customHeight="1">
      <c r="A825" s="20">
        <v>45464.0</v>
      </c>
      <c r="B825" s="3">
        <v>0.4766898148148148</v>
      </c>
      <c r="C825" s="1" t="s">
        <v>14005</v>
      </c>
      <c r="D825" s="1" t="s">
        <v>13500</v>
      </c>
      <c r="E825" s="1" t="s">
        <v>3160</v>
      </c>
      <c r="F825" s="1" t="s">
        <v>1832</v>
      </c>
      <c r="G825" s="1" t="s">
        <v>14159</v>
      </c>
      <c r="H825" s="1" t="s">
        <v>1781</v>
      </c>
      <c r="I825" s="1" t="s">
        <v>2807</v>
      </c>
      <c r="J825" s="1">
        <v>111.0</v>
      </c>
      <c r="K825" s="3">
        <f t="shared" si="1"/>
        <v>0.00009259259259</v>
      </c>
      <c r="L825" s="1">
        <f t="shared" si="2"/>
        <v>888</v>
      </c>
      <c r="M825" s="1">
        <f t="shared" si="3"/>
        <v>111</v>
      </c>
      <c r="N825" s="1">
        <f t="shared" si="4"/>
        <v>8</v>
      </c>
      <c r="O825" s="3">
        <f>K825-RTOS_ON_TX!K825</f>
        <v>0.00003472222222</v>
      </c>
    </row>
    <row r="826" ht="15.75" customHeight="1">
      <c r="A826" s="20">
        <v>45464.0</v>
      </c>
      <c r="B826" s="3">
        <v>0.4767824074074074</v>
      </c>
      <c r="C826" s="1" t="s">
        <v>1930</v>
      </c>
      <c r="D826" s="1" t="s">
        <v>13667</v>
      </c>
      <c r="E826" s="1" t="s">
        <v>2419</v>
      </c>
      <c r="F826" s="1" t="s">
        <v>3778</v>
      </c>
      <c r="G826" s="1" t="s">
        <v>1963</v>
      </c>
      <c r="H826" s="1" t="s">
        <v>21042</v>
      </c>
      <c r="I826" s="1" t="s">
        <v>4844</v>
      </c>
      <c r="J826" s="1">
        <v>111.0</v>
      </c>
      <c r="K826" s="3">
        <f t="shared" si="1"/>
        <v>0.00009259259259</v>
      </c>
      <c r="L826" s="1">
        <f t="shared" si="2"/>
        <v>888</v>
      </c>
      <c r="M826" s="1">
        <f t="shared" si="3"/>
        <v>111</v>
      </c>
      <c r="N826" s="1">
        <f t="shared" si="4"/>
        <v>8</v>
      </c>
      <c r="O826" s="3">
        <f>K826-RTOS_ON_TX!K826</f>
        <v>0.00003472222222</v>
      </c>
    </row>
    <row r="827" ht="15.75" customHeight="1">
      <c r="A827" s="20">
        <v>45464.0</v>
      </c>
      <c r="B827" s="3">
        <v>0.476875</v>
      </c>
      <c r="C827" s="1" t="s">
        <v>14159</v>
      </c>
      <c r="D827" s="1" t="s">
        <v>13711</v>
      </c>
      <c r="E827" s="1" t="s">
        <v>2066</v>
      </c>
      <c r="F827" s="1" t="s">
        <v>3127</v>
      </c>
      <c r="G827" s="1" t="s">
        <v>14168</v>
      </c>
      <c r="H827" s="1" t="s">
        <v>1695</v>
      </c>
      <c r="I827" s="1" t="s">
        <v>7861</v>
      </c>
      <c r="J827" s="1">
        <v>111.0</v>
      </c>
      <c r="K827" s="3">
        <f t="shared" si="1"/>
        <v>0.00009259259259</v>
      </c>
      <c r="L827" s="1">
        <f t="shared" si="2"/>
        <v>888</v>
      </c>
      <c r="M827" s="1">
        <f t="shared" si="3"/>
        <v>111</v>
      </c>
      <c r="N827" s="1">
        <f t="shared" si="4"/>
        <v>8</v>
      </c>
      <c r="O827" s="3">
        <f>K827-RTOS_ON_TX!K827</f>
        <v>0.00003472222222</v>
      </c>
    </row>
    <row r="828" ht="15.75" customHeight="1">
      <c r="A828" s="20">
        <v>45464.0</v>
      </c>
      <c r="B828" s="3">
        <v>0.47696759259259264</v>
      </c>
      <c r="C828" s="1" t="s">
        <v>14240</v>
      </c>
      <c r="D828" s="1" t="s">
        <v>13711</v>
      </c>
      <c r="E828" s="1" t="s">
        <v>2084</v>
      </c>
      <c r="F828" s="1" t="s">
        <v>3127</v>
      </c>
      <c r="G828" s="1" t="s">
        <v>14123</v>
      </c>
      <c r="H828" s="1" t="s">
        <v>1695</v>
      </c>
      <c r="I828" s="1" t="s">
        <v>21056</v>
      </c>
      <c r="J828" s="1">
        <v>111.0</v>
      </c>
      <c r="K828" s="3">
        <f t="shared" si="1"/>
        <v>0.0001041666667</v>
      </c>
      <c r="L828" s="1">
        <f t="shared" si="2"/>
        <v>888</v>
      </c>
      <c r="M828" s="1">
        <f t="shared" si="3"/>
        <v>98.66666667</v>
      </c>
      <c r="N828" s="1">
        <f t="shared" si="4"/>
        <v>9</v>
      </c>
      <c r="O828" s="3">
        <f>K828-RTOS_ON_TX!K828</f>
        <v>0.0000462962963</v>
      </c>
    </row>
    <row r="829" ht="15.75" customHeight="1">
      <c r="A829" s="20">
        <v>45464.0</v>
      </c>
      <c r="B829" s="3">
        <v>0.47707175925925926</v>
      </c>
      <c r="C829" s="1" t="s">
        <v>14337</v>
      </c>
      <c r="D829" s="1" t="s">
        <v>21068</v>
      </c>
      <c r="E829" s="1" t="s">
        <v>2246</v>
      </c>
      <c r="F829" s="1" t="s">
        <v>1955</v>
      </c>
      <c r="G829" s="1" t="s">
        <v>14101</v>
      </c>
      <c r="H829" s="1" t="s">
        <v>1868</v>
      </c>
      <c r="I829" s="1" t="s">
        <v>5013</v>
      </c>
      <c r="J829" s="1">
        <v>111.0</v>
      </c>
      <c r="K829" s="3">
        <f t="shared" si="1"/>
        <v>0.00009259259259</v>
      </c>
      <c r="L829" s="1">
        <f t="shared" si="2"/>
        <v>888</v>
      </c>
      <c r="M829" s="1">
        <f t="shared" si="3"/>
        <v>111</v>
      </c>
      <c r="N829" s="1">
        <f t="shared" si="4"/>
        <v>8</v>
      </c>
      <c r="O829" s="3">
        <f>K829-RTOS_ON_TX!K829</f>
        <v>0.00003472222222</v>
      </c>
    </row>
    <row r="830" ht="15.75" customHeight="1">
      <c r="A830" s="20">
        <v>45464.0</v>
      </c>
      <c r="B830" s="3">
        <v>0.47716435185185185</v>
      </c>
      <c r="C830" s="1" t="s">
        <v>14240</v>
      </c>
      <c r="D830" s="1" t="s">
        <v>13711</v>
      </c>
      <c r="E830" s="1" t="s">
        <v>2084</v>
      </c>
      <c r="F830" s="1" t="s">
        <v>3127</v>
      </c>
      <c r="G830" s="1" t="s">
        <v>14123</v>
      </c>
      <c r="H830" s="1" t="s">
        <v>1695</v>
      </c>
      <c r="I830" s="1" t="s">
        <v>3623</v>
      </c>
      <c r="J830" s="1">
        <v>111.0</v>
      </c>
      <c r="K830" s="3">
        <f t="shared" si="1"/>
        <v>0.00009259259259</v>
      </c>
      <c r="L830" s="1">
        <f t="shared" si="2"/>
        <v>888</v>
      </c>
      <c r="M830" s="1">
        <f t="shared" si="3"/>
        <v>111</v>
      </c>
      <c r="N830" s="1">
        <f t="shared" si="4"/>
        <v>8</v>
      </c>
      <c r="O830" s="3">
        <f>K830-RTOS_ON_TX!K830</f>
        <v>0.00003472222222</v>
      </c>
    </row>
    <row r="831" ht="15.75" customHeight="1">
      <c r="A831" s="20">
        <v>45464.0</v>
      </c>
      <c r="B831" s="3">
        <v>0.4772569444444445</v>
      </c>
      <c r="C831" s="1" t="s">
        <v>1894</v>
      </c>
      <c r="D831" s="1" t="s">
        <v>1830</v>
      </c>
      <c r="E831" s="1" t="s">
        <v>21047</v>
      </c>
      <c r="F831" s="1" t="s">
        <v>1832</v>
      </c>
      <c r="G831" s="1" t="s">
        <v>15277</v>
      </c>
      <c r="H831" s="1" t="s">
        <v>1781</v>
      </c>
      <c r="I831" s="1" t="s">
        <v>2093</v>
      </c>
      <c r="J831" s="1">
        <v>111.0</v>
      </c>
      <c r="K831" s="3">
        <f t="shared" si="1"/>
        <v>0.00009259259259</v>
      </c>
      <c r="L831" s="1">
        <f t="shared" si="2"/>
        <v>888</v>
      </c>
      <c r="M831" s="1">
        <f t="shared" si="3"/>
        <v>111</v>
      </c>
      <c r="N831" s="1">
        <f t="shared" si="4"/>
        <v>8</v>
      </c>
      <c r="O831" s="3">
        <f>K831-RTOS_ON_TX!K831</f>
        <v>0.00003472222222</v>
      </c>
    </row>
    <row r="832" ht="15.75" customHeight="1">
      <c r="A832" s="20">
        <v>45464.0</v>
      </c>
      <c r="B832" s="3">
        <v>0.47734953703703703</v>
      </c>
      <c r="C832" s="1" t="s">
        <v>14857</v>
      </c>
      <c r="D832" s="1" t="s">
        <v>13449</v>
      </c>
      <c r="E832" s="1" t="s">
        <v>2458</v>
      </c>
      <c r="F832" s="1" t="s">
        <v>1832</v>
      </c>
      <c r="G832" s="1" t="s">
        <v>14001</v>
      </c>
      <c r="H832" s="1" t="s">
        <v>1722</v>
      </c>
      <c r="I832" s="1" t="s">
        <v>21056</v>
      </c>
      <c r="J832" s="1">
        <v>111.0</v>
      </c>
      <c r="K832" s="3">
        <f t="shared" si="1"/>
        <v>0.00009259259259</v>
      </c>
      <c r="L832" s="1">
        <f t="shared" si="2"/>
        <v>888</v>
      </c>
      <c r="M832" s="1">
        <f t="shared" si="3"/>
        <v>111</v>
      </c>
      <c r="N832" s="1">
        <f t="shared" si="4"/>
        <v>8</v>
      </c>
      <c r="O832" s="3">
        <f>K832-RTOS_ON_TX!K832</f>
        <v>0.00003472222222</v>
      </c>
    </row>
    <row r="833" ht="15.75" customHeight="1">
      <c r="A833" s="20">
        <v>45464.0</v>
      </c>
      <c r="B833" s="3">
        <v>0.4774421296296296</v>
      </c>
      <c r="C833" s="1" t="s">
        <v>2029</v>
      </c>
      <c r="D833" s="1" t="s">
        <v>1971</v>
      </c>
      <c r="E833" s="1" t="s">
        <v>1972</v>
      </c>
      <c r="F833" s="1" t="s">
        <v>1973</v>
      </c>
      <c r="G833" s="1" t="s">
        <v>14766</v>
      </c>
      <c r="H833" s="1" t="s">
        <v>1708</v>
      </c>
      <c r="I833" s="1" t="s">
        <v>1805</v>
      </c>
      <c r="J833" s="1">
        <v>111.0</v>
      </c>
      <c r="K833" s="3">
        <f t="shared" si="1"/>
        <v>0.00009259259259</v>
      </c>
      <c r="L833" s="1">
        <f t="shared" si="2"/>
        <v>888</v>
      </c>
      <c r="M833" s="1">
        <f t="shared" si="3"/>
        <v>111</v>
      </c>
      <c r="N833" s="1">
        <f t="shared" si="4"/>
        <v>8</v>
      </c>
      <c r="O833" s="3">
        <f>K833-RTOS_ON_TX!K833</f>
        <v>0.00003472222222</v>
      </c>
    </row>
    <row r="834" ht="15.75" customHeight="1">
      <c r="A834" s="20">
        <v>45464.0</v>
      </c>
      <c r="B834" s="3">
        <v>0.4775347222222222</v>
      </c>
      <c r="C834" s="1" t="s">
        <v>2029</v>
      </c>
      <c r="D834" s="1" t="s">
        <v>1971</v>
      </c>
      <c r="E834" s="1" t="s">
        <v>1972</v>
      </c>
      <c r="F834" s="1" t="s">
        <v>1973</v>
      </c>
      <c r="G834" s="1" t="s">
        <v>14766</v>
      </c>
      <c r="H834" s="1" t="s">
        <v>1708</v>
      </c>
      <c r="I834" s="1" t="s">
        <v>5749</v>
      </c>
      <c r="J834" s="1">
        <v>111.0</v>
      </c>
      <c r="K834" s="3">
        <f t="shared" si="1"/>
        <v>0.00009259259259</v>
      </c>
      <c r="L834" s="1">
        <f t="shared" si="2"/>
        <v>888</v>
      </c>
      <c r="M834" s="1">
        <f t="shared" si="3"/>
        <v>111</v>
      </c>
      <c r="N834" s="1">
        <f t="shared" si="4"/>
        <v>8</v>
      </c>
      <c r="O834" s="3">
        <f>K834-RTOS_ON_TX!K834</f>
        <v>0.00002314814815</v>
      </c>
    </row>
    <row r="835" ht="15.75" customHeight="1">
      <c r="A835" s="20">
        <v>45464.0</v>
      </c>
      <c r="B835" s="3">
        <v>0.47762731481481485</v>
      </c>
      <c r="C835" s="1" t="s">
        <v>14857</v>
      </c>
      <c r="D835" s="1" t="s">
        <v>13449</v>
      </c>
      <c r="E835" s="1" t="s">
        <v>2458</v>
      </c>
      <c r="F835" s="1" t="s">
        <v>1832</v>
      </c>
      <c r="G835" s="1" t="s">
        <v>14001</v>
      </c>
      <c r="H835" s="1" t="s">
        <v>1722</v>
      </c>
      <c r="I835" s="1" t="s">
        <v>1824</v>
      </c>
      <c r="J835" s="1">
        <v>111.0</v>
      </c>
      <c r="K835" s="3">
        <f t="shared" si="1"/>
        <v>0.00009259259259</v>
      </c>
      <c r="L835" s="1">
        <f t="shared" si="2"/>
        <v>888</v>
      </c>
      <c r="M835" s="1">
        <f t="shared" si="3"/>
        <v>111</v>
      </c>
      <c r="N835" s="1">
        <f t="shared" si="4"/>
        <v>8</v>
      </c>
      <c r="O835" s="3">
        <f>K835-RTOS_ON_TX!K835</f>
        <v>0.00003472222222</v>
      </c>
    </row>
    <row r="836" ht="15.75" customHeight="1">
      <c r="A836" s="20">
        <v>45464.0</v>
      </c>
      <c r="B836" s="3">
        <v>0.47771990740740744</v>
      </c>
      <c r="C836" s="1" t="s">
        <v>21030</v>
      </c>
      <c r="D836" s="1" t="s">
        <v>13667</v>
      </c>
      <c r="E836" s="1" t="s">
        <v>2544</v>
      </c>
      <c r="F836" s="1" t="s">
        <v>3778</v>
      </c>
      <c r="G836" s="1" t="s">
        <v>14019</v>
      </c>
      <c r="H836" s="1" t="s">
        <v>21042</v>
      </c>
      <c r="I836" s="1" t="s">
        <v>2963</v>
      </c>
      <c r="J836" s="1">
        <v>111.0</v>
      </c>
      <c r="K836" s="3">
        <f t="shared" si="1"/>
        <v>0.00009259259259</v>
      </c>
      <c r="L836" s="1">
        <f t="shared" si="2"/>
        <v>888</v>
      </c>
      <c r="M836" s="1">
        <f t="shared" si="3"/>
        <v>111</v>
      </c>
      <c r="N836" s="1">
        <f t="shared" si="4"/>
        <v>8</v>
      </c>
      <c r="O836" s="3">
        <f>K836-RTOS_ON_TX!K836</f>
        <v>0.00003472222222</v>
      </c>
    </row>
    <row r="837" ht="15.75" customHeight="1">
      <c r="A837" s="20">
        <v>45464.0</v>
      </c>
      <c r="B837" s="3">
        <v>0.4778125</v>
      </c>
      <c r="C837" s="1" t="s">
        <v>14295</v>
      </c>
      <c r="D837" s="1" t="s">
        <v>13359</v>
      </c>
      <c r="E837" s="1" t="s">
        <v>2035</v>
      </c>
      <c r="F837" s="1" t="s">
        <v>3359</v>
      </c>
      <c r="G837" s="1" t="s">
        <v>14077</v>
      </c>
      <c r="H837" s="1" t="s">
        <v>1868</v>
      </c>
      <c r="I837" s="1" t="s">
        <v>7524</v>
      </c>
      <c r="J837" s="1">
        <v>111.0</v>
      </c>
      <c r="K837" s="3">
        <f t="shared" si="1"/>
        <v>0.00009259259259</v>
      </c>
      <c r="L837" s="1">
        <f t="shared" si="2"/>
        <v>888</v>
      </c>
      <c r="M837" s="1">
        <f t="shared" si="3"/>
        <v>111</v>
      </c>
      <c r="N837" s="1">
        <f t="shared" si="4"/>
        <v>8</v>
      </c>
      <c r="O837" s="3">
        <f>K837-RTOS_ON_TX!K837</f>
        <v>0.00003472222222</v>
      </c>
    </row>
    <row r="838" ht="15.75" customHeight="1">
      <c r="A838" s="20">
        <v>45464.0</v>
      </c>
      <c r="B838" s="3">
        <v>0.47790509259259256</v>
      </c>
      <c r="C838" s="1" t="s">
        <v>14005</v>
      </c>
      <c r="D838" s="1" t="s">
        <v>13500</v>
      </c>
      <c r="E838" s="1" t="s">
        <v>3160</v>
      </c>
      <c r="F838" s="1" t="s">
        <v>1832</v>
      </c>
      <c r="G838" s="1" t="s">
        <v>14159</v>
      </c>
      <c r="H838" s="1" t="s">
        <v>1781</v>
      </c>
      <c r="I838" s="1" t="s">
        <v>7861</v>
      </c>
      <c r="J838" s="1">
        <v>111.0</v>
      </c>
      <c r="K838" s="3">
        <f t="shared" si="1"/>
        <v>0.0004050925926</v>
      </c>
      <c r="L838" s="1">
        <f t="shared" si="2"/>
        <v>888</v>
      </c>
      <c r="M838" s="1">
        <f t="shared" si="3"/>
        <v>25.37142857</v>
      </c>
      <c r="N838" s="1">
        <f t="shared" si="4"/>
        <v>35</v>
      </c>
      <c r="O838" s="3">
        <f>K838-RTOS_ON_TX!K838</f>
        <v>0.0003472222222</v>
      </c>
    </row>
    <row r="839" ht="15.75" customHeight="1">
      <c r="A839" s="20">
        <v>45464.0</v>
      </c>
      <c r="B839" s="3">
        <v>0.4783101851851852</v>
      </c>
      <c r="C839" s="1" t="s">
        <v>1778</v>
      </c>
      <c r="D839" s="1" t="s">
        <v>1779</v>
      </c>
      <c r="E839" s="1" t="s">
        <v>1780</v>
      </c>
      <c r="F839" s="1" t="s">
        <v>1781</v>
      </c>
      <c r="G839" s="1" t="s">
        <v>1782</v>
      </c>
      <c r="H839" s="1" t="s">
        <v>1783</v>
      </c>
      <c r="I839" s="1" t="s">
        <v>13227</v>
      </c>
      <c r="J839" s="1">
        <v>111.0</v>
      </c>
      <c r="K839" s="3">
        <f t="shared" si="1"/>
        <v>0.00009259259259</v>
      </c>
      <c r="L839" s="1">
        <f t="shared" si="2"/>
        <v>888</v>
      </c>
      <c r="M839" s="1">
        <f t="shared" si="3"/>
        <v>111</v>
      </c>
      <c r="N839" s="1">
        <f t="shared" si="4"/>
        <v>8</v>
      </c>
      <c r="O839" s="3">
        <f>K839-RTOS_ON_TX!K839</f>
        <v>0.00003472222222</v>
      </c>
    </row>
    <row r="840" ht="15.75" customHeight="1">
      <c r="A840" s="20">
        <v>45464.0</v>
      </c>
      <c r="B840" s="3">
        <v>0.4784027777777778</v>
      </c>
      <c r="C840" s="1" t="s">
        <v>2005</v>
      </c>
      <c r="D840" s="1" t="s">
        <v>1779</v>
      </c>
      <c r="E840" s="1" t="s">
        <v>2006</v>
      </c>
      <c r="F840" s="1" t="s">
        <v>1781</v>
      </c>
      <c r="G840" s="1" t="s">
        <v>2007</v>
      </c>
      <c r="H840" s="1" t="s">
        <v>1723</v>
      </c>
      <c r="I840" s="1" t="s">
        <v>2155</v>
      </c>
      <c r="J840" s="1">
        <v>111.0</v>
      </c>
      <c r="K840" s="3">
        <f t="shared" si="1"/>
        <v>0.00009259259259</v>
      </c>
      <c r="L840" s="1">
        <f t="shared" si="2"/>
        <v>888</v>
      </c>
      <c r="M840" s="1">
        <f t="shared" si="3"/>
        <v>111</v>
      </c>
      <c r="N840" s="1">
        <f t="shared" si="4"/>
        <v>8</v>
      </c>
      <c r="O840" s="3">
        <f>K840-RTOS_ON_TX!K840</f>
        <v>0.00003472222222</v>
      </c>
    </row>
    <row r="841" ht="15.75" customHeight="1">
      <c r="A841" s="20">
        <v>45464.0</v>
      </c>
      <c r="B841" s="3">
        <v>0.4784953703703703</v>
      </c>
      <c r="C841" s="1" t="s">
        <v>2007</v>
      </c>
      <c r="D841" s="1" t="s">
        <v>1971</v>
      </c>
      <c r="E841" s="1" t="s">
        <v>1972</v>
      </c>
      <c r="F841" s="1" t="s">
        <v>1973</v>
      </c>
      <c r="G841" s="1" t="s">
        <v>14766</v>
      </c>
      <c r="H841" s="1" t="s">
        <v>1708</v>
      </c>
      <c r="I841" s="1" t="s">
        <v>1709</v>
      </c>
      <c r="J841" s="1">
        <v>111.0</v>
      </c>
      <c r="K841" s="3">
        <f t="shared" si="1"/>
        <v>0.00009259259259</v>
      </c>
      <c r="L841" s="1">
        <f t="shared" si="2"/>
        <v>888</v>
      </c>
      <c r="M841" s="1">
        <f t="shared" si="3"/>
        <v>111</v>
      </c>
      <c r="N841" s="1">
        <f t="shared" si="4"/>
        <v>8</v>
      </c>
      <c r="O841" s="3">
        <f>K841-RTOS_ON_TX!K841</f>
        <v>0.00003472222222</v>
      </c>
    </row>
    <row r="842" ht="15.75" customHeight="1">
      <c r="A842" s="20">
        <v>45464.0</v>
      </c>
      <c r="B842" s="3">
        <v>0.47858796296296297</v>
      </c>
      <c r="C842" s="1" t="s">
        <v>2029</v>
      </c>
      <c r="D842" s="1" t="s">
        <v>1971</v>
      </c>
      <c r="E842" s="1" t="s">
        <v>2958</v>
      </c>
      <c r="F842" s="1" t="s">
        <v>1973</v>
      </c>
      <c r="G842" s="1" t="s">
        <v>14005</v>
      </c>
      <c r="H842" s="1" t="s">
        <v>1708</v>
      </c>
      <c r="I842" s="1" t="s">
        <v>1832</v>
      </c>
      <c r="J842" s="1">
        <v>111.0</v>
      </c>
      <c r="K842" s="3">
        <f t="shared" si="1"/>
        <v>0.00009259259259</v>
      </c>
      <c r="L842" s="1">
        <f t="shared" si="2"/>
        <v>888</v>
      </c>
      <c r="M842" s="1">
        <f t="shared" si="3"/>
        <v>111</v>
      </c>
      <c r="N842" s="1">
        <f t="shared" si="4"/>
        <v>8</v>
      </c>
      <c r="O842" s="3">
        <f>K842-RTOS_ON_TX!K842</f>
        <v>0.00003472222222</v>
      </c>
    </row>
    <row r="843" ht="15.75" customHeight="1">
      <c r="A843" s="20">
        <v>45464.0</v>
      </c>
      <c r="B843" s="3">
        <v>0.47868055555555555</v>
      </c>
      <c r="C843" s="1" t="s">
        <v>21045</v>
      </c>
      <c r="D843" s="1" t="s">
        <v>1900</v>
      </c>
      <c r="E843" s="1" t="s">
        <v>1901</v>
      </c>
      <c r="F843" s="1" t="s">
        <v>1752</v>
      </c>
      <c r="G843" s="1" t="s">
        <v>2124</v>
      </c>
      <c r="H843" s="1" t="s">
        <v>1683</v>
      </c>
      <c r="I843" s="1" t="s">
        <v>5801</v>
      </c>
      <c r="J843" s="1">
        <v>111.0</v>
      </c>
      <c r="K843" s="3">
        <f t="shared" si="1"/>
        <v>0.0001041666667</v>
      </c>
      <c r="L843" s="1">
        <f t="shared" si="2"/>
        <v>888</v>
      </c>
      <c r="M843" s="1">
        <f t="shared" si="3"/>
        <v>98.66666667</v>
      </c>
      <c r="N843" s="1">
        <f t="shared" si="4"/>
        <v>9</v>
      </c>
      <c r="O843" s="3">
        <f>K843-RTOS_ON_TX!K843</f>
        <v>0.0000462962963</v>
      </c>
    </row>
    <row r="844" ht="15.75" customHeight="1">
      <c r="A844" s="20">
        <v>45464.0</v>
      </c>
      <c r="B844" s="3">
        <v>0.4787847222222222</v>
      </c>
      <c r="C844" s="1" t="s">
        <v>2119</v>
      </c>
      <c r="D844" s="1" t="s">
        <v>1886</v>
      </c>
      <c r="E844" s="1" t="s">
        <v>1887</v>
      </c>
      <c r="F844" s="1" t="s">
        <v>1706</v>
      </c>
      <c r="G844" s="1" t="s">
        <v>14303</v>
      </c>
      <c r="H844" s="1" t="s">
        <v>1708</v>
      </c>
      <c r="I844" s="1" t="s">
        <v>2147</v>
      </c>
      <c r="J844" s="1">
        <v>111.0</v>
      </c>
      <c r="K844" s="3">
        <f t="shared" si="1"/>
        <v>0.00009259259259</v>
      </c>
      <c r="L844" s="1">
        <f t="shared" si="2"/>
        <v>888</v>
      </c>
      <c r="M844" s="1">
        <f t="shared" si="3"/>
        <v>111</v>
      </c>
      <c r="N844" s="1">
        <f t="shared" si="4"/>
        <v>8</v>
      </c>
      <c r="O844" s="3">
        <f>K844-RTOS_ON_TX!K844</f>
        <v>0.00003472222222</v>
      </c>
    </row>
    <row r="845" ht="15.75" customHeight="1">
      <c r="A845" s="20">
        <v>45464.0</v>
      </c>
      <c r="B845" s="3">
        <v>0.4788773148148148</v>
      </c>
      <c r="C845" s="1" t="s">
        <v>21041</v>
      </c>
      <c r="D845" s="1" t="s">
        <v>1971</v>
      </c>
      <c r="E845" s="1" t="s">
        <v>2553</v>
      </c>
      <c r="F845" s="1" t="s">
        <v>1973</v>
      </c>
      <c r="G845" s="1" t="s">
        <v>21024</v>
      </c>
      <c r="H845" s="1" t="s">
        <v>1708</v>
      </c>
      <c r="I845" s="1" t="s">
        <v>3073</v>
      </c>
      <c r="J845" s="1">
        <v>111.0</v>
      </c>
      <c r="K845" s="3">
        <f t="shared" si="1"/>
        <v>0.00009259259259</v>
      </c>
      <c r="L845" s="1">
        <f t="shared" si="2"/>
        <v>888</v>
      </c>
      <c r="M845" s="1">
        <f t="shared" si="3"/>
        <v>111</v>
      </c>
      <c r="N845" s="1">
        <f t="shared" si="4"/>
        <v>8</v>
      </c>
      <c r="O845" s="3">
        <f>K845-RTOS_ON_TX!K845</f>
        <v>0.00003472222222</v>
      </c>
    </row>
    <row r="846" ht="15.75" customHeight="1">
      <c r="A846" s="20">
        <v>45464.0</v>
      </c>
      <c r="B846" s="3">
        <v>0.4789699074074074</v>
      </c>
      <c r="C846" s="1" t="s">
        <v>21031</v>
      </c>
      <c r="D846" s="1" t="s">
        <v>1704</v>
      </c>
      <c r="E846" s="1" t="s">
        <v>1893</v>
      </c>
      <c r="F846" s="1" t="s">
        <v>1706</v>
      </c>
      <c r="G846" s="1" t="s">
        <v>1880</v>
      </c>
      <c r="H846" s="1" t="s">
        <v>1743</v>
      </c>
      <c r="I846" s="1" t="s">
        <v>13711</v>
      </c>
      <c r="J846" s="1">
        <v>111.0</v>
      </c>
      <c r="K846" s="3">
        <f t="shared" si="1"/>
        <v>0.00009259259259</v>
      </c>
      <c r="L846" s="1">
        <f t="shared" si="2"/>
        <v>888</v>
      </c>
      <c r="M846" s="1">
        <f t="shared" si="3"/>
        <v>111</v>
      </c>
      <c r="N846" s="1">
        <f t="shared" si="4"/>
        <v>8</v>
      </c>
      <c r="O846" s="3">
        <f>K846-RTOS_ON_TX!K846</f>
        <v>0.00003472222222</v>
      </c>
    </row>
    <row r="847" ht="15.75" customHeight="1">
      <c r="A847" s="20">
        <v>45464.0</v>
      </c>
      <c r="B847" s="3">
        <v>0.4790625</v>
      </c>
      <c r="C847" s="1" t="s">
        <v>1678</v>
      </c>
      <c r="D847" s="1" t="s">
        <v>1679</v>
      </c>
      <c r="E847" s="1" t="s">
        <v>1680</v>
      </c>
      <c r="F847" s="1" t="s">
        <v>1681</v>
      </c>
      <c r="G847" s="1" t="s">
        <v>1682</v>
      </c>
      <c r="H847" s="1" t="s">
        <v>1683</v>
      </c>
      <c r="I847" s="1" t="s">
        <v>3078</v>
      </c>
      <c r="J847" s="1">
        <v>111.0</v>
      </c>
      <c r="K847" s="3">
        <f t="shared" si="1"/>
        <v>0.00009259259259</v>
      </c>
      <c r="L847" s="1">
        <f t="shared" si="2"/>
        <v>888</v>
      </c>
      <c r="M847" s="1">
        <f t="shared" si="3"/>
        <v>111</v>
      </c>
      <c r="N847" s="1">
        <f t="shared" si="4"/>
        <v>8</v>
      </c>
      <c r="O847" s="3">
        <f>K847-RTOS_ON_TX!K847</f>
        <v>-0.0001041666667</v>
      </c>
    </row>
    <row r="848" ht="15.75" customHeight="1">
      <c r="A848" s="20">
        <v>45464.0</v>
      </c>
      <c r="B848" s="3">
        <v>0.47915509259259265</v>
      </c>
      <c r="C848" s="1" t="s">
        <v>2474</v>
      </c>
      <c r="D848" s="1" t="s">
        <v>21079</v>
      </c>
      <c r="E848" s="1" t="s">
        <v>3015</v>
      </c>
      <c r="F848" s="1" t="s">
        <v>1973</v>
      </c>
      <c r="G848" s="1" t="s">
        <v>13997</v>
      </c>
      <c r="H848" s="1" t="s">
        <v>1708</v>
      </c>
      <c r="I848" s="1" t="s">
        <v>21046</v>
      </c>
      <c r="J848" s="1">
        <v>111.0</v>
      </c>
      <c r="K848" s="3">
        <f t="shared" si="1"/>
        <v>0.00009259259259</v>
      </c>
      <c r="L848" s="1">
        <f t="shared" si="2"/>
        <v>888</v>
      </c>
      <c r="M848" s="1">
        <f t="shared" si="3"/>
        <v>111</v>
      </c>
      <c r="N848" s="1">
        <f t="shared" si="4"/>
        <v>8</v>
      </c>
      <c r="O848" s="3">
        <f>K848-RTOS_ON_TX!K848</f>
        <v>0.00002314814815</v>
      </c>
    </row>
    <row r="849" ht="15.75" customHeight="1">
      <c r="A849" s="20">
        <v>45464.0</v>
      </c>
      <c r="B849" s="3">
        <v>0.4792476851851852</v>
      </c>
      <c r="C849" s="1" t="s">
        <v>2007</v>
      </c>
      <c r="D849" s="1" t="s">
        <v>1971</v>
      </c>
      <c r="E849" s="1" t="s">
        <v>1972</v>
      </c>
      <c r="F849" s="1" t="s">
        <v>1973</v>
      </c>
      <c r="G849" s="1" t="s">
        <v>14766</v>
      </c>
      <c r="H849" s="1" t="s">
        <v>1708</v>
      </c>
      <c r="I849" s="1" t="s">
        <v>3036</v>
      </c>
      <c r="J849" s="1">
        <v>111.0</v>
      </c>
      <c r="K849" s="3">
        <f t="shared" si="1"/>
        <v>0.00009259259259</v>
      </c>
      <c r="L849" s="1">
        <f t="shared" si="2"/>
        <v>888</v>
      </c>
      <c r="M849" s="1">
        <f t="shared" si="3"/>
        <v>111</v>
      </c>
      <c r="N849" s="1">
        <f t="shared" si="4"/>
        <v>8</v>
      </c>
      <c r="O849" s="3">
        <f>K849-RTOS_ON_TX!K849</f>
        <v>0.00003472222222</v>
      </c>
    </row>
    <row r="850" ht="15.75" customHeight="1">
      <c r="A850" s="20">
        <v>45464.0</v>
      </c>
      <c r="B850" s="3">
        <v>0.47934027777777777</v>
      </c>
      <c r="C850" s="1" t="s">
        <v>1762</v>
      </c>
      <c r="D850" s="1" t="s">
        <v>2155</v>
      </c>
      <c r="E850" s="1" t="s">
        <v>2156</v>
      </c>
      <c r="F850" s="1" t="s">
        <v>1681</v>
      </c>
      <c r="G850" s="1" t="s">
        <v>1851</v>
      </c>
      <c r="H850" s="1" t="s">
        <v>1683</v>
      </c>
      <c r="I850" s="1" t="s">
        <v>1832</v>
      </c>
      <c r="J850" s="1">
        <v>111.0</v>
      </c>
      <c r="K850" s="3">
        <f t="shared" si="1"/>
        <v>0.00009259259259</v>
      </c>
      <c r="L850" s="1">
        <f t="shared" si="2"/>
        <v>888</v>
      </c>
      <c r="M850" s="1">
        <f t="shared" si="3"/>
        <v>111</v>
      </c>
      <c r="N850" s="1">
        <f t="shared" si="4"/>
        <v>8</v>
      </c>
      <c r="O850" s="3">
        <f>K850-RTOS_ON_TX!K850</f>
        <v>0.00003472222222</v>
      </c>
    </row>
    <row r="851" ht="15.75" customHeight="1">
      <c r="A851" s="20">
        <v>45464.0</v>
      </c>
      <c r="B851" s="3">
        <v>0.47943287037037036</v>
      </c>
      <c r="C851" s="1" t="s">
        <v>1749</v>
      </c>
      <c r="D851" s="1" t="s">
        <v>1750</v>
      </c>
      <c r="E851" s="1" t="s">
        <v>1751</v>
      </c>
      <c r="F851" s="1" t="s">
        <v>1752</v>
      </c>
      <c r="G851" s="1" t="s">
        <v>1980</v>
      </c>
      <c r="H851" s="1" t="s">
        <v>1743</v>
      </c>
      <c r="I851" s="1" t="s">
        <v>2877</v>
      </c>
      <c r="J851" s="1">
        <v>111.0</v>
      </c>
      <c r="K851" s="3">
        <f t="shared" si="1"/>
        <v>0.00009259259259</v>
      </c>
      <c r="L851" s="1">
        <f t="shared" si="2"/>
        <v>888</v>
      </c>
      <c r="M851" s="1">
        <f t="shared" si="3"/>
        <v>111</v>
      </c>
      <c r="N851" s="1">
        <f t="shared" si="4"/>
        <v>8</v>
      </c>
      <c r="O851" s="3">
        <f>K851-RTOS_ON_TX!K851</f>
        <v>0.00003472222222</v>
      </c>
    </row>
    <row r="852" ht="15.75" customHeight="1">
      <c r="A852" s="20">
        <v>45464.0</v>
      </c>
      <c r="B852" s="3">
        <v>0.479525462962963</v>
      </c>
      <c r="C852" s="1" t="s">
        <v>2119</v>
      </c>
      <c r="D852" s="1" t="s">
        <v>1886</v>
      </c>
      <c r="E852" s="1" t="s">
        <v>1887</v>
      </c>
      <c r="F852" s="1" t="s">
        <v>1706</v>
      </c>
      <c r="G852" s="1" t="s">
        <v>14303</v>
      </c>
      <c r="H852" s="1" t="s">
        <v>1708</v>
      </c>
      <c r="I852" s="1" t="s">
        <v>2645</v>
      </c>
      <c r="J852" s="1">
        <v>111.0</v>
      </c>
      <c r="K852" s="3">
        <f t="shared" si="1"/>
        <v>0.00009259259259</v>
      </c>
      <c r="L852" s="1">
        <f t="shared" si="2"/>
        <v>888</v>
      </c>
      <c r="M852" s="1">
        <f t="shared" si="3"/>
        <v>111</v>
      </c>
      <c r="N852" s="1">
        <f t="shared" si="4"/>
        <v>8</v>
      </c>
      <c r="O852" s="3">
        <f>K852-RTOS_ON_TX!K852</f>
        <v>0.00003472222222</v>
      </c>
    </row>
    <row r="853" ht="15.75" customHeight="1">
      <c r="A853" s="20">
        <v>45464.0</v>
      </c>
      <c r="B853" s="3">
        <v>0.4796180555555556</v>
      </c>
      <c r="C853" s="1" t="s">
        <v>1762</v>
      </c>
      <c r="D853" s="1" t="s">
        <v>2155</v>
      </c>
      <c r="E853" s="1" t="s">
        <v>2156</v>
      </c>
      <c r="F853" s="1" t="s">
        <v>1681</v>
      </c>
      <c r="G853" s="1" t="s">
        <v>1851</v>
      </c>
      <c r="H853" s="1" t="s">
        <v>1683</v>
      </c>
      <c r="I853" s="1" t="s">
        <v>2147</v>
      </c>
      <c r="J853" s="1">
        <v>111.0</v>
      </c>
      <c r="K853" s="3">
        <f t="shared" si="1"/>
        <v>0.00009259259259</v>
      </c>
      <c r="L853" s="1">
        <f t="shared" si="2"/>
        <v>888</v>
      </c>
      <c r="M853" s="1">
        <f t="shared" si="3"/>
        <v>111</v>
      </c>
      <c r="N853" s="1">
        <f t="shared" si="4"/>
        <v>8</v>
      </c>
      <c r="O853" s="3">
        <f>K853-RTOS_ON_TX!K853</f>
        <v>0.00003472222222</v>
      </c>
    </row>
    <row r="854" ht="15.75" customHeight="1">
      <c r="A854" s="20">
        <v>45464.0</v>
      </c>
      <c r="B854" s="3">
        <v>0.4797106481481481</v>
      </c>
      <c r="C854" s="1" t="s">
        <v>1918</v>
      </c>
      <c r="D854" s="1" t="s">
        <v>1740</v>
      </c>
      <c r="E854" s="1" t="s">
        <v>2769</v>
      </c>
      <c r="F854" s="1" t="s">
        <v>1752</v>
      </c>
      <c r="G854" s="1" t="s">
        <v>14857</v>
      </c>
      <c r="H854" s="1" t="s">
        <v>1743</v>
      </c>
      <c r="I854" s="1" t="s">
        <v>7648</v>
      </c>
      <c r="J854" s="1">
        <v>111.0</v>
      </c>
      <c r="K854" s="3">
        <f t="shared" si="1"/>
        <v>0.00009259259259</v>
      </c>
      <c r="L854" s="1">
        <f t="shared" si="2"/>
        <v>888</v>
      </c>
      <c r="M854" s="1">
        <f t="shared" si="3"/>
        <v>111</v>
      </c>
      <c r="N854" s="1">
        <f t="shared" si="4"/>
        <v>8</v>
      </c>
      <c r="O854" s="3">
        <f>K854-RTOS_ON_TX!K854</f>
        <v>0.00003472222222</v>
      </c>
    </row>
    <row r="855" ht="15.75" customHeight="1">
      <c r="A855" s="20">
        <v>45464.0</v>
      </c>
      <c r="B855" s="3">
        <v>0.4798032407407407</v>
      </c>
      <c r="C855" s="1" t="s">
        <v>1857</v>
      </c>
      <c r="D855" s="1" t="s">
        <v>1858</v>
      </c>
      <c r="E855" s="1" t="s">
        <v>1929</v>
      </c>
      <c r="F855" s="1" t="s">
        <v>1695</v>
      </c>
      <c r="G855" s="1" t="s">
        <v>1860</v>
      </c>
      <c r="H855" s="1" t="s">
        <v>1697</v>
      </c>
      <c r="I855" s="1" t="s">
        <v>15630</v>
      </c>
      <c r="J855" s="1">
        <v>111.0</v>
      </c>
      <c r="K855" s="3">
        <f t="shared" si="1"/>
        <v>0.00009259259259</v>
      </c>
      <c r="L855" s="1">
        <f t="shared" si="2"/>
        <v>888</v>
      </c>
      <c r="M855" s="1">
        <f t="shared" si="3"/>
        <v>111</v>
      </c>
      <c r="N855" s="1">
        <f t="shared" si="4"/>
        <v>8</v>
      </c>
      <c r="O855" s="3">
        <f>K855-RTOS_ON_TX!K855</f>
        <v>0.00003472222222</v>
      </c>
    </row>
    <row r="856" ht="15.75" customHeight="1">
      <c r="A856" s="20">
        <v>45464.0</v>
      </c>
      <c r="B856" s="3">
        <v>0.47989583333333335</v>
      </c>
      <c r="C856" s="1" t="s">
        <v>1860</v>
      </c>
      <c r="D856" s="1" t="s">
        <v>13667</v>
      </c>
      <c r="E856" s="1" t="s">
        <v>2419</v>
      </c>
      <c r="F856" s="1" t="s">
        <v>3778</v>
      </c>
      <c r="G856" s="1" t="s">
        <v>1963</v>
      </c>
      <c r="H856" s="1" t="s">
        <v>21042</v>
      </c>
      <c r="I856" s="1" t="s">
        <v>13359</v>
      </c>
      <c r="J856" s="1">
        <v>111.0</v>
      </c>
      <c r="K856" s="3">
        <f t="shared" si="1"/>
        <v>0.00009259259259</v>
      </c>
      <c r="L856" s="1">
        <f t="shared" si="2"/>
        <v>888</v>
      </c>
      <c r="M856" s="1">
        <f t="shared" si="3"/>
        <v>111</v>
      </c>
      <c r="N856" s="1">
        <f t="shared" si="4"/>
        <v>8</v>
      </c>
      <c r="O856" s="3">
        <f>K856-RTOS_ON_TX!K856</f>
        <v>0.00003472222222</v>
      </c>
    </row>
    <row r="857" ht="15.75" customHeight="1">
      <c r="A857" s="20">
        <v>45464.0</v>
      </c>
      <c r="B857" s="3">
        <v>0.47998842592592594</v>
      </c>
      <c r="C857" s="1" t="s">
        <v>1678</v>
      </c>
      <c r="D857" s="1" t="s">
        <v>1679</v>
      </c>
      <c r="E857" s="1" t="s">
        <v>1680</v>
      </c>
      <c r="F857" s="1" t="s">
        <v>1681</v>
      </c>
      <c r="G857" s="1" t="s">
        <v>1682</v>
      </c>
      <c r="H857" s="1" t="s">
        <v>1683</v>
      </c>
      <c r="I857" s="1" t="s">
        <v>1886</v>
      </c>
      <c r="J857" s="1">
        <v>111.0</v>
      </c>
      <c r="K857" s="3">
        <f t="shared" si="1"/>
        <v>0.00009259259259</v>
      </c>
      <c r="L857" s="1">
        <f t="shared" si="2"/>
        <v>888</v>
      </c>
      <c r="M857" s="1">
        <f t="shared" si="3"/>
        <v>111</v>
      </c>
      <c r="N857" s="1">
        <f t="shared" si="4"/>
        <v>8</v>
      </c>
      <c r="O857" s="3">
        <f>K857-RTOS_ON_TX!K857</f>
        <v>0.00003472222222</v>
      </c>
    </row>
    <row r="858" ht="15.75" customHeight="1">
      <c r="A858" s="20">
        <v>45464.0</v>
      </c>
      <c r="B858" s="3">
        <v>0.48008101851851853</v>
      </c>
      <c r="C858" s="1" t="s">
        <v>1771</v>
      </c>
      <c r="D858" s="1" t="s">
        <v>2155</v>
      </c>
      <c r="E858" s="1" t="s">
        <v>3436</v>
      </c>
      <c r="F858" s="1" t="s">
        <v>1681</v>
      </c>
      <c r="G858" s="1" t="s">
        <v>14842</v>
      </c>
      <c r="H858" s="1" t="s">
        <v>1683</v>
      </c>
      <c r="I858" s="1" t="s">
        <v>1830</v>
      </c>
      <c r="J858" s="1">
        <v>111.0</v>
      </c>
      <c r="K858" s="3">
        <f t="shared" si="1"/>
        <v>0.00009259259259</v>
      </c>
      <c r="L858" s="1">
        <f t="shared" si="2"/>
        <v>888</v>
      </c>
      <c r="M858" s="1">
        <f t="shared" si="3"/>
        <v>111</v>
      </c>
      <c r="N858" s="1">
        <f t="shared" si="4"/>
        <v>8</v>
      </c>
      <c r="O858" s="3">
        <f>K858-RTOS_ON_TX!K858</f>
        <v>0.00003472222222</v>
      </c>
    </row>
    <row r="859" ht="15.75" customHeight="1">
      <c r="A859" s="20">
        <v>45464.0</v>
      </c>
      <c r="B859" s="3">
        <v>0.48017361111111106</v>
      </c>
      <c r="C859" s="1" t="s">
        <v>2007</v>
      </c>
      <c r="D859" s="1" t="s">
        <v>1971</v>
      </c>
      <c r="E859" s="1" t="s">
        <v>1972</v>
      </c>
      <c r="F859" s="1" t="s">
        <v>1973</v>
      </c>
      <c r="G859" s="1" t="s">
        <v>14766</v>
      </c>
      <c r="H859" s="1" t="s">
        <v>1708</v>
      </c>
      <c r="I859" s="1" t="s">
        <v>2645</v>
      </c>
      <c r="J859" s="1">
        <v>111.0</v>
      </c>
      <c r="K859" s="3">
        <f t="shared" si="1"/>
        <v>0.0001041666667</v>
      </c>
      <c r="L859" s="1">
        <f t="shared" si="2"/>
        <v>888</v>
      </c>
      <c r="M859" s="1">
        <f t="shared" si="3"/>
        <v>98.66666667</v>
      </c>
      <c r="N859" s="1">
        <f t="shared" si="4"/>
        <v>9</v>
      </c>
      <c r="O859" s="3">
        <f>K859-RTOS_ON_TX!K859</f>
        <v>0.0000462962963</v>
      </c>
    </row>
    <row r="860" ht="15.75" customHeight="1">
      <c r="A860" s="20">
        <v>45464.0</v>
      </c>
      <c r="B860" s="3">
        <v>0.4802777777777778</v>
      </c>
      <c r="C860" s="1" t="s">
        <v>1860</v>
      </c>
      <c r="D860" s="1" t="s">
        <v>13667</v>
      </c>
      <c r="E860" s="1" t="s">
        <v>2419</v>
      </c>
      <c r="F860" s="1" t="s">
        <v>3778</v>
      </c>
      <c r="G860" s="1" t="s">
        <v>1963</v>
      </c>
      <c r="H860" s="1" t="s">
        <v>21042</v>
      </c>
      <c r="I860" s="1" t="s">
        <v>2699</v>
      </c>
      <c r="J860" s="1">
        <v>111.0</v>
      </c>
      <c r="K860" s="3">
        <f t="shared" si="1"/>
        <v>0.00009259259259</v>
      </c>
      <c r="L860" s="1">
        <f t="shared" si="2"/>
        <v>888</v>
      </c>
      <c r="M860" s="1">
        <f t="shared" si="3"/>
        <v>111</v>
      </c>
      <c r="N860" s="1">
        <f t="shared" si="4"/>
        <v>8</v>
      </c>
      <c r="O860" s="3">
        <f>K860-RTOS_ON_TX!K860</f>
        <v>0.00003472222222</v>
      </c>
    </row>
    <row r="861" ht="15.75" customHeight="1">
      <c r="A861" s="20">
        <v>45464.0</v>
      </c>
      <c r="B861" s="3">
        <v>0.48037037037037034</v>
      </c>
      <c r="C861" s="1" t="s">
        <v>1771</v>
      </c>
      <c r="D861" s="1" t="s">
        <v>2155</v>
      </c>
      <c r="E861" s="1" t="s">
        <v>3436</v>
      </c>
      <c r="F861" s="1" t="s">
        <v>1681</v>
      </c>
      <c r="G861" s="1" t="s">
        <v>14842</v>
      </c>
      <c r="H861" s="1" t="s">
        <v>1683</v>
      </c>
      <c r="I861" s="1" t="s">
        <v>13227</v>
      </c>
      <c r="J861" s="1">
        <v>111.0</v>
      </c>
      <c r="K861" s="3">
        <f t="shared" si="1"/>
        <v>0.00009259259259</v>
      </c>
      <c r="L861" s="1">
        <f t="shared" si="2"/>
        <v>888</v>
      </c>
      <c r="M861" s="1">
        <f t="shared" si="3"/>
        <v>111</v>
      </c>
      <c r="N861" s="1">
        <f t="shared" si="4"/>
        <v>8</v>
      </c>
      <c r="O861" s="3">
        <f>K861-RTOS_ON_TX!K861</f>
        <v>0.00003472222222</v>
      </c>
    </row>
    <row r="862" ht="15.75" customHeight="1">
      <c r="A862" s="20">
        <v>45464.0</v>
      </c>
      <c r="B862" s="3">
        <v>0.4804629629629629</v>
      </c>
      <c r="C862" s="1" t="s">
        <v>2507</v>
      </c>
      <c r="D862" s="1" t="s">
        <v>13227</v>
      </c>
      <c r="E862" s="1" t="s">
        <v>2327</v>
      </c>
      <c r="F862" s="1" t="s">
        <v>3778</v>
      </c>
      <c r="G862" s="1" t="s">
        <v>14402</v>
      </c>
      <c r="H862" s="1" t="s">
        <v>21042</v>
      </c>
      <c r="I862" s="1" t="s">
        <v>15003</v>
      </c>
      <c r="J862" s="1">
        <v>111.0</v>
      </c>
      <c r="K862" s="3">
        <f t="shared" si="1"/>
        <v>0.00009259259259</v>
      </c>
      <c r="L862" s="1">
        <f t="shared" si="2"/>
        <v>888</v>
      </c>
      <c r="M862" s="1">
        <f t="shared" si="3"/>
        <v>111</v>
      </c>
      <c r="N862" s="1">
        <f t="shared" si="4"/>
        <v>8</v>
      </c>
      <c r="O862" s="3">
        <f>K862-RTOS_ON_TX!K862</f>
        <v>0.00003472222222</v>
      </c>
    </row>
    <row r="863" ht="15.75" customHeight="1">
      <c r="A863" s="20">
        <v>45464.0</v>
      </c>
      <c r="B863" s="3">
        <v>0.48055555555555557</v>
      </c>
      <c r="C863" s="1" t="s">
        <v>2311</v>
      </c>
      <c r="D863" s="1" t="s">
        <v>21026</v>
      </c>
      <c r="E863" s="1" t="s">
        <v>21044</v>
      </c>
      <c r="F863" s="1" t="s">
        <v>1708</v>
      </c>
      <c r="G863" s="1" t="s">
        <v>2000</v>
      </c>
      <c r="H863" s="1" t="s">
        <v>1772</v>
      </c>
      <c r="I863" s="1" t="s">
        <v>3778</v>
      </c>
      <c r="J863" s="1">
        <v>111.0</v>
      </c>
      <c r="K863" s="3">
        <f t="shared" si="1"/>
        <v>0.00009259259259</v>
      </c>
      <c r="L863" s="1">
        <f t="shared" si="2"/>
        <v>888</v>
      </c>
      <c r="M863" s="1">
        <f t="shared" si="3"/>
        <v>111</v>
      </c>
      <c r="N863" s="1">
        <f t="shared" si="4"/>
        <v>8</v>
      </c>
      <c r="O863" s="3">
        <f>K863-RTOS_ON_TX!K863</f>
        <v>0.00003472222222</v>
      </c>
    </row>
    <row r="864" ht="15.75" customHeight="1">
      <c r="A864" s="20">
        <v>45464.0</v>
      </c>
      <c r="B864" s="3">
        <v>0.48064814814814816</v>
      </c>
      <c r="C864" s="1" t="s">
        <v>2277</v>
      </c>
      <c r="D864" s="1" t="s">
        <v>1900</v>
      </c>
      <c r="E864" s="1" t="s">
        <v>2123</v>
      </c>
      <c r="F864" s="1" t="s">
        <v>1752</v>
      </c>
      <c r="G864" s="1" t="s">
        <v>1753</v>
      </c>
      <c r="H864" s="1" t="s">
        <v>1683</v>
      </c>
      <c r="I864" s="1" t="s">
        <v>1953</v>
      </c>
      <c r="J864" s="1">
        <v>111.0</v>
      </c>
      <c r="K864" s="3">
        <f t="shared" si="1"/>
        <v>0.00009259259259</v>
      </c>
      <c r="L864" s="1">
        <f t="shared" si="2"/>
        <v>888</v>
      </c>
      <c r="M864" s="1">
        <f t="shared" si="3"/>
        <v>111</v>
      </c>
      <c r="N864" s="1">
        <f t="shared" si="4"/>
        <v>8</v>
      </c>
      <c r="O864" s="3">
        <f>K864-RTOS_ON_TX!K864</f>
        <v>0.00003472222222</v>
      </c>
    </row>
    <row r="865" ht="15.75" customHeight="1">
      <c r="A865" s="20">
        <v>45464.0</v>
      </c>
      <c r="B865" s="3">
        <v>0.48074074074074075</v>
      </c>
      <c r="C865" s="1" t="s">
        <v>1762</v>
      </c>
      <c r="D865" s="1" t="s">
        <v>2155</v>
      </c>
      <c r="E865" s="1" t="s">
        <v>2156</v>
      </c>
      <c r="F865" s="1" t="s">
        <v>1681</v>
      </c>
      <c r="G865" s="1" t="s">
        <v>1851</v>
      </c>
      <c r="H865" s="1" t="s">
        <v>1683</v>
      </c>
      <c r="I865" s="1" t="s">
        <v>2086</v>
      </c>
      <c r="J865" s="1">
        <v>111.0</v>
      </c>
      <c r="K865" s="3">
        <f t="shared" si="1"/>
        <v>0.00009259259259</v>
      </c>
      <c r="L865" s="1">
        <f t="shared" si="2"/>
        <v>888</v>
      </c>
      <c r="M865" s="1">
        <f t="shared" si="3"/>
        <v>111</v>
      </c>
      <c r="N865" s="1">
        <f t="shared" si="4"/>
        <v>8</v>
      </c>
      <c r="O865" s="3">
        <f>K865-RTOS_ON_TX!K865</f>
        <v>0.00003472222222</v>
      </c>
    </row>
    <row r="866" ht="15.75" customHeight="1">
      <c r="A866" s="20">
        <v>45464.0</v>
      </c>
      <c r="B866" s="3">
        <v>0.4808333333333333</v>
      </c>
      <c r="C866" s="1" t="s">
        <v>2474</v>
      </c>
      <c r="D866" s="1" t="s">
        <v>21079</v>
      </c>
      <c r="E866" s="1" t="s">
        <v>3015</v>
      </c>
      <c r="F866" s="1" t="s">
        <v>1973</v>
      </c>
      <c r="G866" s="1" t="s">
        <v>13997</v>
      </c>
      <c r="H866" s="1" t="s">
        <v>1708</v>
      </c>
      <c r="I866" s="1" t="s">
        <v>13227</v>
      </c>
      <c r="J866" s="1">
        <v>111.0</v>
      </c>
      <c r="K866" s="3">
        <f t="shared" si="1"/>
        <v>0.00009259259259</v>
      </c>
      <c r="L866" s="1">
        <f t="shared" si="2"/>
        <v>888</v>
      </c>
      <c r="M866" s="1">
        <f t="shared" si="3"/>
        <v>111</v>
      </c>
      <c r="N866" s="1">
        <f t="shared" si="4"/>
        <v>8</v>
      </c>
      <c r="O866" s="3">
        <f>K866-RTOS_ON_TX!K866</f>
        <v>0.00003472222222</v>
      </c>
    </row>
    <row r="867" ht="15.75" customHeight="1">
      <c r="A867" s="20">
        <v>45464.0</v>
      </c>
      <c r="B867" s="3">
        <v>0.4809259259259259</v>
      </c>
      <c r="C867" s="1" t="s">
        <v>2474</v>
      </c>
      <c r="D867" s="1" t="s">
        <v>21079</v>
      </c>
      <c r="E867" s="1" t="s">
        <v>3015</v>
      </c>
      <c r="F867" s="1" t="s">
        <v>1973</v>
      </c>
      <c r="G867" s="1" t="s">
        <v>13997</v>
      </c>
      <c r="H867" s="1" t="s">
        <v>1708</v>
      </c>
      <c r="I867" s="1" t="s">
        <v>5801</v>
      </c>
      <c r="J867" s="1">
        <v>111.0</v>
      </c>
      <c r="K867" s="3">
        <f t="shared" si="1"/>
        <v>0.00009259259259</v>
      </c>
      <c r="L867" s="1">
        <f t="shared" si="2"/>
        <v>888</v>
      </c>
      <c r="M867" s="1">
        <f t="shared" si="3"/>
        <v>111</v>
      </c>
      <c r="N867" s="1">
        <f t="shared" si="4"/>
        <v>8</v>
      </c>
      <c r="O867" s="3">
        <f>K867-RTOS_ON_TX!K867</f>
        <v>0.00003472222222</v>
      </c>
    </row>
    <row r="868" ht="15.75" customHeight="1">
      <c r="A868" s="20">
        <v>45464.0</v>
      </c>
      <c r="B868" s="3">
        <v>0.4810185185185185</v>
      </c>
      <c r="C868" s="1" t="s">
        <v>2029</v>
      </c>
      <c r="D868" s="1" t="s">
        <v>1971</v>
      </c>
      <c r="E868" s="1" t="s">
        <v>2958</v>
      </c>
      <c r="F868" s="1" t="s">
        <v>1973</v>
      </c>
      <c r="G868" s="1" t="s">
        <v>14005</v>
      </c>
      <c r="H868" s="1" t="s">
        <v>1708</v>
      </c>
      <c r="I868" s="1" t="s">
        <v>13402</v>
      </c>
      <c r="J868" s="1">
        <v>111.0</v>
      </c>
      <c r="K868" s="3">
        <f t="shared" si="1"/>
        <v>0.00009259259259</v>
      </c>
      <c r="L868" s="1">
        <f t="shared" si="2"/>
        <v>888</v>
      </c>
      <c r="M868" s="1">
        <f t="shared" si="3"/>
        <v>111</v>
      </c>
      <c r="N868" s="1">
        <f t="shared" si="4"/>
        <v>8</v>
      </c>
      <c r="O868" s="3">
        <f>K868-RTOS_ON_TX!K868</f>
        <v>0.00003472222222</v>
      </c>
    </row>
    <row r="869" ht="15.75" customHeight="1">
      <c r="A869" s="20">
        <v>45464.0</v>
      </c>
      <c r="B869" s="3">
        <v>0.4811111111111111</v>
      </c>
      <c r="C869" s="1" t="s">
        <v>21029</v>
      </c>
      <c r="D869" s="1" t="s">
        <v>1858</v>
      </c>
      <c r="E869" s="1" t="s">
        <v>1859</v>
      </c>
      <c r="F869" s="1" t="s">
        <v>1695</v>
      </c>
      <c r="G869" s="1" t="s">
        <v>21030</v>
      </c>
      <c r="H869" s="1" t="s">
        <v>1697</v>
      </c>
      <c r="I869" s="1" t="s">
        <v>3201</v>
      </c>
      <c r="J869" s="1">
        <v>111.0</v>
      </c>
      <c r="K869" s="3">
        <f t="shared" si="1"/>
        <v>0.00009259259259</v>
      </c>
      <c r="L869" s="1">
        <f t="shared" si="2"/>
        <v>888</v>
      </c>
      <c r="M869" s="1">
        <f t="shared" si="3"/>
        <v>111</v>
      </c>
      <c r="N869" s="1">
        <f t="shared" si="4"/>
        <v>8</v>
      </c>
      <c r="O869" s="3">
        <f>K869-RTOS_ON_TX!K869</f>
        <v>0.00003472222222</v>
      </c>
    </row>
    <row r="870" ht="15.75" customHeight="1">
      <c r="A870" s="20">
        <v>45464.0</v>
      </c>
      <c r="B870" s="3">
        <v>0.48120370370370374</v>
      </c>
      <c r="C870" s="1" t="s">
        <v>21041</v>
      </c>
      <c r="D870" s="1" t="s">
        <v>1971</v>
      </c>
      <c r="E870" s="1" t="s">
        <v>2553</v>
      </c>
      <c r="F870" s="1" t="s">
        <v>1973</v>
      </c>
      <c r="G870" s="1" t="s">
        <v>21024</v>
      </c>
      <c r="H870" s="1" t="s">
        <v>1708</v>
      </c>
      <c r="I870" s="1" t="s">
        <v>1830</v>
      </c>
      <c r="J870" s="1">
        <v>111.0</v>
      </c>
      <c r="K870" s="3">
        <f t="shared" si="1"/>
        <v>0.00009259259259</v>
      </c>
      <c r="L870" s="1">
        <f t="shared" si="2"/>
        <v>888</v>
      </c>
      <c r="M870" s="1">
        <f t="shared" si="3"/>
        <v>111</v>
      </c>
      <c r="N870" s="1">
        <f t="shared" si="4"/>
        <v>8</v>
      </c>
      <c r="O870" s="3">
        <f>K870-RTOS_ON_TX!K870</f>
        <v>0.00003472222222</v>
      </c>
    </row>
    <row r="871" ht="15.75" customHeight="1">
      <c r="A871" s="20">
        <v>45464.0</v>
      </c>
      <c r="B871" s="3">
        <v>0.48129629629629633</v>
      </c>
      <c r="C871" s="1" t="s">
        <v>2474</v>
      </c>
      <c r="D871" s="1" t="s">
        <v>21079</v>
      </c>
      <c r="E871" s="1" t="s">
        <v>3015</v>
      </c>
      <c r="F871" s="1" t="s">
        <v>1973</v>
      </c>
      <c r="G871" s="1" t="s">
        <v>13997</v>
      </c>
      <c r="H871" s="1" t="s">
        <v>1708</v>
      </c>
      <c r="I871" s="1" t="s">
        <v>7518</v>
      </c>
      <c r="J871" s="1">
        <v>111.0</v>
      </c>
      <c r="K871" s="3">
        <f t="shared" si="1"/>
        <v>0.00009259259259</v>
      </c>
      <c r="L871" s="1">
        <f t="shared" si="2"/>
        <v>888</v>
      </c>
      <c r="M871" s="1">
        <f t="shared" si="3"/>
        <v>111</v>
      </c>
      <c r="N871" s="1">
        <f t="shared" si="4"/>
        <v>8</v>
      </c>
      <c r="O871" s="3">
        <f>K871-RTOS_ON_TX!K871</f>
        <v>0.00003472222222</v>
      </c>
    </row>
    <row r="872" ht="15.75" customHeight="1">
      <c r="A872" s="20">
        <v>45464.0</v>
      </c>
      <c r="B872" s="3">
        <v>0.48138888888888887</v>
      </c>
      <c r="C872" s="1" t="s">
        <v>2430</v>
      </c>
      <c r="D872" s="1" t="s">
        <v>21034</v>
      </c>
      <c r="E872" s="1" t="s">
        <v>2446</v>
      </c>
      <c r="F872" s="1" t="s">
        <v>1695</v>
      </c>
      <c r="G872" s="1" t="s">
        <v>2507</v>
      </c>
      <c r="H872" s="1" t="s">
        <v>1697</v>
      </c>
      <c r="I872" s="1" t="s">
        <v>13667</v>
      </c>
      <c r="J872" s="1">
        <v>111.0</v>
      </c>
      <c r="K872" s="3">
        <f t="shared" si="1"/>
        <v>0.00009259259259</v>
      </c>
      <c r="L872" s="1">
        <f t="shared" si="2"/>
        <v>888</v>
      </c>
      <c r="M872" s="1">
        <f t="shared" si="3"/>
        <v>111</v>
      </c>
      <c r="N872" s="1">
        <f t="shared" si="4"/>
        <v>8</v>
      </c>
      <c r="O872" s="3">
        <f>K872-RTOS_ON_TX!K872</f>
        <v>0.00002314814815</v>
      </c>
    </row>
    <row r="873" ht="15.75" customHeight="1">
      <c r="A873" s="20">
        <v>45464.0</v>
      </c>
      <c r="B873" s="3">
        <v>0.48148148148148145</v>
      </c>
      <c r="C873" s="1" t="s">
        <v>2474</v>
      </c>
      <c r="D873" s="1" t="s">
        <v>21079</v>
      </c>
      <c r="E873" s="1" t="s">
        <v>3015</v>
      </c>
      <c r="F873" s="1" t="s">
        <v>1973</v>
      </c>
      <c r="G873" s="1" t="s">
        <v>13997</v>
      </c>
      <c r="H873" s="1" t="s">
        <v>1708</v>
      </c>
      <c r="I873" s="1" t="s">
        <v>13227</v>
      </c>
      <c r="J873" s="1">
        <v>111.0</v>
      </c>
      <c r="K873" s="3">
        <f t="shared" si="1"/>
        <v>0.00009259259259</v>
      </c>
      <c r="L873" s="1">
        <f t="shared" si="2"/>
        <v>888</v>
      </c>
      <c r="M873" s="1">
        <f t="shared" si="3"/>
        <v>111</v>
      </c>
      <c r="N873" s="1">
        <f t="shared" si="4"/>
        <v>8</v>
      </c>
      <c r="O873" s="3">
        <f>K873-RTOS_ON_TX!K873</f>
        <v>0.00003472222222</v>
      </c>
    </row>
    <row r="874" ht="15.75" customHeight="1">
      <c r="A874" s="20">
        <v>45464.0</v>
      </c>
      <c r="B874" s="3">
        <v>0.4815740740740741</v>
      </c>
      <c r="C874" s="1" t="s">
        <v>1813</v>
      </c>
      <c r="D874" s="1" t="s">
        <v>1886</v>
      </c>
      <c r="E874" s="1" t="s">
        <v>1705</v>
      </c>
      <c r="F874" s="1" t="s">
        <v>1706</v>
      </c>
      <c r="G874" s="1" t="s">
        <v>1829</v>
      </c>
      <c r="H874" s="1" t="s">
        <v>1708</v>
      </c>
      <c r="I874" s="1" t="s">
        <v>5801</v>
      </c>
      <c r="J874" s="1">
        <v>111.0</v>
      </c>
      <c r="K874" s="3">
        <f t="shared" si="1"/>
        <v>0.00009259259259</v>
      </c>
      <c r="L874" s="1">
        <f t="shared" si="2"/>
        <v>888</v>
      </c>
      <c r="M874" s="1">
        <f t="shared" si="3"/>
        <v>111</v>
      </c>
      <c r="N874" s="1">
        <f t="shared" si="4"/>
        <v>8</v>
      </c>
      <c r="O874" s="3">
        <f>K874-RTOS_ON_TX!K874</f>
        <v>0.00003472222222</v>
      </c>
    </row>
    <row r="875" ht="15.75" customHeight="1">
      <c r="A875" s="20">
        <v>45464.0</v>
      </c>
      <c r="B875" s="3">
        <v>0.4816666666666667</v>
      </c>
      <c r="C875" s="1" t="s">
        <v>2976</v>
      </c>
      <c r="D875" s="1" t="s">
        <v>1684</v>
      </c>
      <c r="E875" s="1" t="s">
        <v>2317</v>
      </c>
      <c r="F875" s="1" t="s">
        <v>21042</v>
      </c>
      <c r="G875" s="1" t="s">
        <v>2318</v>
      </c>
      <c r="H875" s="1" t="s">
        <v>1733</v>
      </c>
      <c r="I875" s="1" t="s">
        <v>1706</v>
      </c>
      <c r="J875" s="1">
        <v>111.0</v>
      </c>
      <c r="K875" s="3">
        <f t="shared" si="1"/>
        <v>0.00009259259259</v>
      </c>
      <c r="L875" s="1">
        <f t="shared" si="2"/>
        <v>888</v>
      </c>
      <c r="M875" s="1">
        <f t="shared" si="3"/>
        <v>111</v>
      </c>
      <c r="N875" s="1">
        <f t="shared" si="4"/>
        <v>8</v>
      </c>
      <c r="O875" s="3">
        <f>K875-RTOS_ON_TX!K875</f>
        <v>0.00003472222222</v>
      </c>
    </row>
    <row r="876" ht="15.75" customHeight="1">
      <c r="A876" s="20">
        <v>45464.0</v>
      </c>
      <c r="B876" s="3">
        <v>0.4817592592592593</v>
      </c>
      <c r="C876" s="1" t="s">
        <v>21031</v>
      </c>
      <c r="D876" s="1" t="s">
        <v>1704</v>
      </c>
      <c r="E876" s="1" t="s">
        <v>1893</v>
      </c>
      <c r="F876" s="1" t="s">
        <v>1706</v>
      </c>
      <c r="G876" s="1" t="s">
        <v>1880</v>
      </c>
      <c r="H876" s="1" t="s">
        <v>1743</v>
      </c>
      <c r="I876" s="1" t="s">
        <v>7518</v>
      </c>
      <c r="J876" s="1">
        <v>111.0</v>
      </c>
      <c r="K876" s="3">
        <f t="shared" si="1"/>
        <v>0.00009259259259</v>
      </c>
      <c r="L876" s="1">
        <f t="shared" si="2"/>
        <v>888</v>
      </c>
      <c r="M876" s="1">
        <f t="shared" si="3"/>
        <v>111</v>
      </c>
      <c r="N876" s="1">
        <f t="shared" si="4"/>
        <v>8</v>
      </c>
      <c r="O876" s="3">
        <f>K876-RTOS_ON_TX!K876</f>
        <v>0.00003472222222</v>
      </c>
    </row>
    <row r="877" ht="15.75" customHeight="1">
      <c r="A877" s="20">
        <v>45464.0</v>
      </c>
      <c r="B877" s="3">
        <v>0.4818518518518518</v>
      </c>
      <c r="C877" s="1" t="s">
        <v>1771</v>
      </c>
      <c r="D877" s="1" t="s">
        <v>2155</v>
      </c>
      <c r="E877" s="1" t="s">
        <v>3436</v>
      </c>
      <c r="F877" s="1" t="s">
        <v>1681</v>
      </c>
      <c r="G877" s="1" t="s">
        <v>14842</v>
      </c>
      <c r="H877" s="1" t="s">
        <v>1683</v>
      </c>
      <c r="I877" s="1" t="s">
        <v>13359</v>
      </c>
      <c r="J877" s="1">
        <v>111.0</v>
      </c>
      <c r="K877" s="3">
        <f t="shared" si="1"/>
        <v>0.00009259259259</v>
      </c>
      <c r="L877" s="1">
        <f t="shared" si="2"/>
        <v>888</v>
      </c>
      <c r="M877" s="1">
        <f t="shared" si="3"/>
        <v>111</v>
      </c>
      <c r="N877" s="1">
        <f t="shared" si="4"/>
        <v>8</v>
      </c>
      <c r="O877" s="3">
        <f>K877-RTOS_ON_TX!K877</f>
        <v>0.00003472222222</v>
      </c>
    </row>
    <row r="878" ht="15.75" customHeight="1">
      <c r="A878" s="20">
        <v>45464.0</v>
      </c>
      <c r="B878" s="3">
        <v>0.48194444444444445</v>
      </c>
      <c r="C878" s="1" t="s">
        <v>1813</v>
      </c>
      <c r="D878" s="1" t="s">
        <v>1886</v>
      </c>
      <c r="E878" s="1" t="s">
        <v>1705</v>
      </c>
      <c r="F878" s="1" t="s">
        <v>1706</v>
      </c>
      <c r="G878" s="1" t="s">
        <v>1829</v>
      </c>
      <c r="H878" s="1" t="s">
        <v>1708</v>
      </c>
      <c r="I878" s="1" t="s">
        <v>13227</v>
      </c>
      <c r="J878" s="1">
        <v>111.0</v>
      </c>
      <c r="K878" s="3">
        <f t="shared" si="1"/>
        <v>0.00009259259259</v>
      </c>
      <c r="L878" s="1">
        <f t="shared" si="2"/>
        <v>888</v>
      </c>
      <c r="M878" s="1">
        <f t="shared" si="3"/>
        <v>111</v>
      </c>
      <c r="N878" s="1">
        <f t="shared" si="4"/>
        <v>8</v>
      </c>
      <c r="O878" s="3">
        <f>K878-RTOS_ON_TX!K878</f>
        <v>0.00003472222222</v>
      </c>
    </row>
    <row r="879" ht="15.75" customHeight="1">
      <c r="A879" s="20">
        <v>45464.0</v>
      </c>
      <c r="B879" s="3">
        <v>0.48203703703703704</v>
      </c>
      <c r="C879" s="1" t="s">
        <v>1703</v>
      </c>
      <c r="D879" s="1" t="s">
        <v>1704</v>
      </c>
      <c r="E879" s="1" t="s">
        <v>1893</v>
      </c>
      <c r="F879" s="1" t="s">
        <v>1706</v>
      </c>
      <c r="G879" s="1" t="s">
        <v>1707</v>
      </c>
      <c r="H879" s="1" t="s">
        <v>1743</v>
      </c>
      <c r="I879" s="1" t="s">
        <v>14847</v>
      </c>
      <c r="J879" s="1">
        <v>111.0</v>
      </c>
      <c r="K879" s="3">
        <f t="shared" si="1"/>
        <v>0.00009259259259</v>
      </c>
      <c r="L879" s="1">
        <f t="shared" si="2"/>
        <v>888</v>
      </c>
      <c r="M879" s="1">
        <f t="shared" si="3"/>
        <v>111</v>
      </c>
      <c r="N879" s="1">
        <f t="shared" si="4"/>
        <v>8</v>
      </c>
      <c r="O879" s="3">
        <f>K879-RTOS_ON_TX!K879</f>
        <v>0.00003472222222</v>
      </c>
    </row>
    <row r="880" ht="15.75" customHeight="1">
      <c r="A880" s="20">
        <v>45464.0</v>
      </c>
      <c r="B880" s="3">
        <v>0.48212962962962963</v>
      </c>
      <c r="C880" s="1" t="s">
        <v>1813</v>
      </c>
      <c r="D880" s="1" t="s">
        <v>1886</v>
      </c>
      <c r="E880" s="1" t="s">
        <v>1705</v>
      </c>
      <c r="F880" s="1" t="s">
        <v>1706</v>
      </c>
      <c r="G880" s="1" t="s">
        <v>1829</v>
      </c>
      <c r="H880" s="1" t="s">
        <v>1708</v>
      </c>
      <c r="I880" s="1" t="s">
        <v>13500</v>
      </c>
      <c r="J880" s="1">
        <v>111.0</v>
      </c>
      <c r="K880" s="3">
        <f t="shared" si="1"/>
        <v>0.00009259259259</v>
      </c>
      <c r="L880" s="1">
        <f t="shared" si="2"/>
        <v>888</v>
      </c>
      <c r="M880" s="1">
        <f t="shared" si="3"/>
        <v>111</v>
      </c>
      <c r="N880" s="1">
        <f t="shared" si="4"/>
        <v>8</v>
      </c>
      <c r="O880" s="3">
        <f>K880-RTOS_ON_TX!K880</f>
        <v>0.00003472222222</v>
      </c>
    </row>
    <row r="881" ht="15.75" customHeight="1">
      <c r="A881" s="20">
        <v>45464.0</v>
      </c>
      <c r="B881" s="3">
        <v>0.4822222222222223</v>
      </c>
      <c r="C881" s="1" t="s">
        <v>1899</v>
      </c>
      <c r="D881" s="1" t="s">
        <v>1900</v>
      </c>
      <c r="E881" s="1" t="s">
        <v>1901</v>
      </c>
      <c r="F881" s="1" t="s">
        <v>1681</v>
      </c>
      <c r="G881" s="1" t="s">
        <v>1902</v>
      </c>
      <c r="H881" s="1" t="s">
        <v>1683</v>
      </c>
      <c r="I881" s="1" t="s">
        <v>2808</v>
      </c>
      <c r="J881" s="1">
        <v>111.0</v>
      </c>
      <c r="K881" s="3">
        <f t="shared" si="1"/>
        <v>0.00009259259259</v>
      </c>
      <c r="L881" s="1">
        <f t="shared" si="2"/>
        <v>888</v>
      </c>
      <c r="M881" s="1">
        <f t="shared" si="3"/>
        <v>111</v>
      </c>
      <c r="N881" s="1">
        <f t="shared" si="4"/>
        <v>8</v>
      </c>
      <c r="O881" s="3">
        <f>K881-RTOS_ON_TX!K881</f>
        <v>0.00003472222222</v>
      </c>
    </row>
    <row r="882" ht="15.75" customHeight="1">
      <c r="A882" s="20">
        <v>45464.0</v>
      </c>
      <c r="B882" s="3">
        <v>0.4823148148148148</v>
      </c>
      <c r="C882" s="1" t="s">
        <v>2214</v>
      </c>
      <c r="D882" s="1" t="s">
        <v>1720</v>
      </c>
      <c r="E882" s="1" t="s">
        <v>2215</v>
      </c>
      <c r="F882" s="1" t="s">
        <v>1722</v>
      </c>
      <c r="G882" s="1" t="s">
        <v>1703</v>
      </c>
      <c r="H882" s="1" t="s">
        <v>1723</v>
      </c>
      <c r="I882" s="1" t="s">
        <v>21055</v>
      </c>
      <c r="J882" s="1">
        <v>111.0</v>
      </c>
      <c r="K882" s="3">
        <f t="shared" si="1"/>
        <v>0.00009259259259</v>
      </c>
      <c r="L882" s="1">
        <f t="shared" si="2"/>
        <v>888</v>
      </c>
      <c r="M882" s="1">
        <f t="shared" si="3"/>
        <v>111</v>
      </c>
      <c r="N882" s="1">
        <f t="shared" si="4"/>
        <v>8</v>
      </c>
      <c r="O882" s="3">
        <f>K882-RTOS_ON_TX!K882</f>
        <v>0.00003472222222</v>
      </c>
    </row>
    <row r="883" ht="15.75" customHeight="1">
      <c r="A883" s="20">
        <v>45464.0</v>
      </c>
      <c r="B883" s="3">
        <v>0.4824074074074074</v>
      </c>
      <c r="C883" s="1" t="s">
        <v>2005</v>
      </c>
      <c r="D883" s="1" t="s">
        <v>1779</v>
      </c>
      <c r="E883" s="1" t="s">
        <v>2006</v>
      </c>
      <c r="F883" s="1" t="s">
        <v>1781</v>
      </c>
      <c r="G883" s="1" t="s">
        <v>2007</v>
      </c>
      <c r="H883" s="1" t="s">
        <v>1723</v>
      </c>
      <c r="I883" s="1" t="s">
        <v>2864</v>
      </c>
      <c r="J883" s="1">
        <v>111.0</v>
      </c>
      <c r="K883" s="3">
        <f t="shared" si="1"/>
        <v>0.0001041666667</v>
      </c>
      <c r="L883" s="1">
        <f t="shared" si="2"/>
        <v>888</v>
      </c>
      <c r="M883" s="1">
        <f t="shared" si="3"/>
        <v>98.66666667</v>
      </c>
      <c r="N883" s="1">
        <f t="shared" si="4"/>
        <v>9</v>
      </c>
      <c r="O883" s="3">
        <f>K883-RTOS_ON_TX!K883</f>
        <v>0.0000462962963</v>
      </c>
    </row>
    <row r="884" ht="15.75" customHeight="1">
      <c r="A884" s="20">
        <v>45464.0</v>
      </c>
      <c r="B884" s="3">
        <v>0.482511574074074</v>
      </c>
      <c r="C884" s="1" t="s">
        <v>21041</v>
      </c>
      <c r="D884" s="1" t="s">
        <v>1971</v>
      </c>
      <c r="E884" s="1" t="s">
        <v>2553</v>
      </c>
      <c r="F884" s="1" t="s">
        <v>1973</v>
      </c>
      <c r="G884" s="1" t="s">
        <v>21024</v>
      </c>
      <c r="H884" s="1" t="s">
        <v>1708</v>
      </c>
      <c r="I884" s="1" t="s">
        <v>1886</v>
      </c>
      <c r="J884" s="1">
        <v>111.0</v>
      </c>
      <c r="K884" s="3">
        <f t="shared" si="1"/>
        <v>0.00009259259259</v>
      </c>
      <c r="L884" s="1">
        <f t="shared" si="2"/>
        <v>888</v>
      </c>
      <c r="M884" s="1">
        <f t="shared" si="3"/>
        <v>111</v>
      </c>
      <c r="N884" s="1">
        <f t="shared" si="4"/>
        <v>8</v>
      </c>
      <c r="O884" s="3">
        <f>K884-RTOS_ON_TX!K884</f>
        <v>0.00003472222222</v>
      </c>
    </row>
    <row r="885" ht="15.75" customHeight="1">
      <c r="A885" s="20">
        <v>45464.0</v>
      </c>
      <c r="B885" s="3">
        <v>0.48260416666666667</v>
      </c>
      <c r="C885" s="1" t="s">
        <v>1788</v>
      </c>
      <c r="D885" s="1" t="s">
        <v>1679</v>
      </c>
      <c r="E885" s="1" t="s">
        <v>1789</v>
      </c>
      <c r="F885" s="1" t="s">
        <v>1681</v>
      </c>
      <c r="G885" s="1" t="s">
        <v>1790</v>
      </c>
      <c r="H885" s="1" t="s">
        <v>1697</v>
      </c>
      <c r="I885" s="1" t="s">
        <v>2877</v>
      </c>
      <c r="J885" s="1">
        <v>111.0</v>
      </c>
      <c r="K885" s="3">
        <f t="shared" si="1"/>
        <v>0.00009259259259</v>
      </c>
      <c r="L885" s="1">
        <f t="shared" si="2"/>
        <v>888</v>
      </c>
      <c r="M885" s="1">
        <f t="shared" si="3"/>
        <v>111</v>
      </c>
      <c r="N885" s="1">
        <f t="shared" si="4"/>
        <v>8</v>
      </c>
      <c r="O885" s="3">
        <f>K885-RTOS_ON_TX!K885</f>
        <v>0.00003472222222</v>
      </c>
    </row>
    <row r="886" ht="15.75" customHeight="1">
      <c r="A886" s="20">
        <v>45464.0</v>
      </c>
      <c r="B886" s="3">
        <v>0.48269675925925926</v>
      </c>
      <c r="C886" s="1" t="s">
        <v>21041</v>
      </c>
      <c r="D886" s="1" t="s">
        <v>1971</v>
      </c>
      <c r="E886" s="1" t="s">
        <v>2553</v>
      </c>
      <c r="F886" s="1" t="s">
        <v>1973</v>
      </c>
      <c r="G886" s="1" t="s">
        <v>21024</v>
      </c>
      <c r="H886" s="1" t="s">
        <v>1708</v>
      </c>
      <c r="I886" s="1" t="s">
        <v>2829</v>
      </c>
      <c r="J886" s="1">
        <v>111.0</v>
      </c>
      <c r="K886" s="3">
        <f t="shared" si="1"/>
        <v>0.00009259259259</v>
      </c>
      <c r="L886" s="1">
        <f t="shared" si="2"/>
        <v>888</v>
      </c>
      <c r="M886" s="1">
        <f t="shared" si="3"/>
        <v>111</v>
      </c>
      <c r="N886" s="1">
        <f t="shared" si="4"/>
        <v>8</v>
      </c>
      <c r="O886" s="3">
        <f>K886-RTOS_ON_TX!K886</f>
        <v>0.00003472222222</v>
      </c>
    </row>
    <row r="887" ht="15.75" customHeight="1">
      <c r="A887" s="20">
        <v>45464.0</v>
      </c>
      <c r="B887" s="3">
        <v>0.48278935185185184</v>
      </c>
      <c r="C887" s="1" t="s">
        <v>1732</v>
      </c>
      <c r="D887" s="1" t="s">
        <v>1750</v>
      </c>
      <c r="E887" s="1" t="s">
        <v>21054</v>
      </c>
      <c r="F887" s="1" t="s">
        <v>1752</v>
      </c>
      <c r="G887" s="1" t="s">
        <v>21105</v>
      </c>
      <c r="H887" s="1" t="s">
        <v>1743</v>
      </c>
      <c r="I887" s="1" t="s">
        <v>3073</v>
      </c>
      <c r="J887" s="1">
        <v>111.0</v>
      </c>
      <c r="K887" s="3">
        <f t="shared" si="1"/>
        <v>0.00009259259259</v>
      </c>
      <c r="L887" s="1">
        <f t="shared" si="2"/>
        <v>888</v>
      </c>
      <c r="M887" s="1">
        <f t="shared" si="3"/>
        <v>111</v>
      </c>
      <c r="N887" s="1">
        <f t="shared" si="4"/>
        <v>8</v>
      </c>
      <c r="O887" s="3">
        <f>K887-RTOS_ON_TX!K887</f>
        <v>0.00003472222222</v>
      </c>
    </row>
    <row r="888" ht="15.75" customHeight="1">
      <c r="A888" s="20">
        <v>45464.0</v>
      </c>
      <c r="B888" s="3">
        <v>0.4828819444444445</v>
      </c>
      <c r="C888" s="1" t="s">
        <v>2080</v>
      </c>
      <c r="D888" s="1" t="s">
        <v>21079</v>
      </c>
      <c r="E888" s="1" t="s">
        <v>21051</v>
      </c>
      <c r="F888" s="1" t="s">
        <v>1973</v>
      </c>
      <c r="G888" s="1" t="s">
        <v>14309</v>
      </c>
      <c r="H888" s="1" t="s">
        <v>21042</v>
      </c>
      <c r="I888" s="1" t="s">
        <v>13500</v>
      </c>
      <c r="J888" s="1">
        <v>111.0</v>
      </c>
      <c r="K888" s="3">
        <f t="shared" si="1"/>
        <v>0.00009259259259</v>
      </c>
      <c r="L888" s="1">
        <f t="shared" si="2"/>
        <v>888</v>
      </c>
      <c r="M888" s="1">
        <f t="shared" si="3"/>
        <v>111</v>
      </c>
      <c r="N888" s="1">
        <f t="shared" si="4"/>
        <v>8</v>
      </c>
      <c r="O888" s="3">
        <f>K888-RTOS_ON_TX!K888</f>
        <v>0.00003472222222</v>
      </c>
    </row>
    <row r="889" ht="15.75" customHeight="1">
      <c r="A889" s="20">
        <v>45464.0</v>
      </c>
      <c r="B889" s="3">
        <v>0.482974537037037</v>
      </c>
      <c r="C889" s="1" t="s">
        <v>1902</v>
      </c>
      <c r="D889" s="1" t="s">
        <v>2147</v>
      </c>
      <c r="E889" s="1" t="s">
        <v>3041</v>
      </c>
      <c r="F889" s="1" t="s">
        <v>21036</v>
      </c>
      <c r="G889" s="1" t="s">
        <v>14337</v>
      </c>
      <c r="H889" s="1" t="s">
        <v>1722</v>
      </c>
      <c r="I889" s="1" t="s">
        <v>1740</v>
      </c>
      <c r="J889" s="1">
        <v>111.0</v>
      </c>
      <c r="K889" s="3">
        <f t="shared" si="1"/>
        <v>0.00009259259259</v>
      </c>
      <c r="L889" s="1">
        <f t="shared" si="2"/>
        <v>888</v>
      </c>
      <c r="M889" s="1">
        <f t="shared" si="3"/>
        <v>111</v>
      </c>
      <c r="N889" s="1">
        <f t="shared" si="4"/>
        <v>8</v>
      </c>
      <c r="O889" s="3">
        <f>K889-RTOS_ON_TX!K889</f>
        <v>0.00003472222222</v>
      </c>
    </row>
    <row r="890" ht="15.75" customHeight="1">
      <c r="A890" s="20">
        <v>45464.0</v>
      </c>
      <c r="B890" s="3">
        <v>0.4830671296296296</v>
      </c>
      <c r="C890" s="1" t="s">
        <v>21041</v>
      </c>
      <c r="D890" s="1" t="s">
        <v>1971</v>
      </c>
      <c r="E890" s="1" t="s">
        <v>2553</v>
      </c>
      <c r="F890" s="1" t="s">
        <v>1973</v>
      </c>
      <c r="G890" s="1" t="s">
        <v>21024</v>
      </c>
      <c r="H890" s="1" t="s">
        <v>1708</v>
      </c>
      <c r="I890" s="1" t="s">
        <v>15003</v>
      </c>
      <c r="J890" s="1">
        <v>111.0</v>
      </c>
      <c r="K890" s="3">
        <f t="shared" si="1"/>
        <v>0.00009259259259</v>
      </c>
      <c r="L890" s="1">
        <f t="shared" si="2"/>
        <v>888</v>
      </c>
      <c r="M890" s="1">
        <f t="shared" si="3"/>
        <v>111</v>
      </c>
      <c r="N890" s="1">
        <f t="shared" si="4"/>
        <v>8</v>
      </c>
      <c r="O890" s="3">
        <f>K890-RTOS_ON_TX!K890</f>
        <v>0.00003472222222</v>
      </c>
    </row>
    <row r="891" ht="15.75" customHeight="1">
      <c r="A891" s="20">
        <v>45464.0</v>
      </c>
      <c r="B891" s="3">
        <v>0.4831597222222222</v>
      </c>
      <c r="C891" s="1" t="s">
        <v>21030</v>
      </c>
      <c r="D891" s="1" t="s">
        <v>13667</v>
      </c>
      <c r="E891" s="1" t="s">
        <v>2544</v>
      </c>
      <c r="F891" s="1" t="s">
        <v>3778</v>
      </c>
      <c r="G891" s="1" t="s">
        <v>14019</v>
      </c>
      <c r="H891" s="1" t="s">
        <v>21042</v>
      </c>
      <c r="I891" s="1" t="s">
        <v>13470</v>
      </c>
      <c r="J891" s="1">
        <v>111.0</v>
      </c>
      <c r="K891" s="3">
        <f t="shared" si="1"/>
        <v>0.00009259259259</v>
      </c>
      <c r="L891" s="1">
        <f t="shared" si="2"/>
        <v>888</v>
      </c>
      <c r="M891" s="1">
        <f t="shared" si="3"/>
        <v>111</v>
      </c>
      <c r="N891" s="1">
        <f t="shared" si="4"/>
        <v>8</v>
      </c>
      <c r="O891" s="3">
        <f>K891-RTOS_ON_TX!K891</f>
        <v>0.00003472222222</v>
      </c>
    </row>
    <row r="892" ht="15.75" customHeight="1">
      <c r="A892" s="20">
        <v>45464.0</v>
      </c>
      <c r="B892" s="3">
        <v>0.48325231481481484</v>
      </c>
      <c r="C892" s="1" t="s">
        <v>1682</v>
      </c>
      <c r="D892" s="1" t="s">
        <v>13256</v>
      </c>
      <c r="E892" s="1" t="s">
        <v>2282</v>
      </c>
      <c r="F892" s="1" t="s">
        <v>21036</v>
      </c>
      <c r="G892" s="1" t="s">
        <v>14096</v>
      </c>
      <c r="H892" s="1" t="s">
        <v>1722</v>
      </c>
      <c r="I892" s="1" t="s">
        <v>1886</v>
      </c>
      <c r="J892" s="1">
        <v>111.0</v>
      </c>
      <c r="K892" s="3">
        <f t="shared" si="1"/>
        <v>0.00009259259259</v>
      </c>
      <c r="L892" s="1">
        <f t="shared" si="2"/>
        <v>888</v>
      </c>
      <c r="M892" s="1">
        <f t="shared" si="3"/>
        <v>111</v>
      </c>
      <c r="N892" s="1">
        <f t="shared" si="4"/>
        <v>8</v>
      </c>
      <c r="O892" s="3">
        <f>K892-RTOS_ON_TX!K892</f>
        <v>0.00003472222222</v>
      </c>
    </row>
    <row r="893" ht="15.75" customHeight="1">
      <c r="A893" s="20">
        <v>45464.0</v>
      </c>
      <c r="B893" s="3">
        <v>0.48334490740740743</v>
      </c>
      <c r="C893" s="1" t="s">
        <v>2507</v>
      </c>
      <c r="D893" s="1" t="s">
        <v>13227</v>
      </c>
      <c r="E893" s="1" t="s">
        <v>2327</v>
      </c>
      <c r="F893" s="1" t="s">
        <v>3778</v>
      </c>
      <c r="G893" s="1" t="s">
        <v>14402</v>
      </c>
      <c r="H893" s="1" t="s">
        <v>21042</v>
      </c>
      <c r="I893" s="1" t="s">
        <v>21068</v>
      </c>
      <c r="J893" s="1">
        <v>111.0</v>
      </c>
      <c r="K893" s="3">
        <f t="shared" si="1"/>
        <v>0.00009259259259</v>
      </c>
      <c r="L893" s="1">
        <f t="shared" si="2"/>
        <v>888</v>
      </c>
      <c r="M893" s="1">
        <f t="shared" si="3"/>
        <v>111</v>
      </c>
      <c r="N893" s="1">
        <f t="shared" si="4"/>
        <v>8</v>
      </c>
      <c r="O893" s="3">
        <f>K893-RTOS_ON_TX!K893</f>
        <v>0.00003472222222</v>
      </c>
    </row>
    <row r="894" ht="15.75" customHeight="1">
      <c r="A894" s="20">
        <v>45464.0</v>
      </c>
      <c r="B894" s="3">
        <v>0.48343749999999996</v>
      </c>
      <c r="C894" s="1" t="s">
        <v>2507</v>
      </c>
      <c r="D894" s="1" t="s">
        <v>13227</v>
      </c>
      <c r="E894" s="1" t="s">
        <v>2327</v>
      </c>
      <c r="F894" s="1" t="s">
        <v>3778</v>
      </c>
      <c r="G894" s="1" t="s">
        <v>14402</v>
      </c>
      <c r="H894" s="1" t="s">
        <v>21042</v>
      </c>
      <c r="I894" s="1" t="s">
        <v>2699</v>
      </c>
      <c r="J894" s="1">
        <v>111.0</v>
      </c>
      <c r="K894" s="3">
        <f t="shared" si="1"/>
        <v>0.00009259259259</v>
      </c>
      <c r="L894" s="1">
        <f t="shared" si="2"/>
        <v>888</v>
      </c>
      <c r="M894" s="1">
        <f t="shared" si="3"/>
        <v>111</v>
      </c>
      <c r="N894" s="1">
        <f t="shared" si="4"/>
        <v>8</v>
      </c>
      <c r="O894" s="3">
        <f>K894-RTOS_ON_TX!K894</f>
        <v>0.00003472222222</v>
      </c>
    </row>
    <row r="895" ht="15.75" customHeight="1">
      <c r="A895" s="20">
        <v>45464.0</v>
      </c>
      <c r="B895" s="3">
        <v>0.48353009259259255</v>
      </c>
      <c r="C895" s="1" t="s">
        <v>2507</v>
      </c>
      <c r="D895" s="1" t="s">
        <v>13227</v>
      </c>
      <c r="E895" s="1" t="s">
        <v>2327</v>
      </c>
      <c r="F895" s="1" t="s">
        <v>3778</v>
      </c>
      <c r="G895" s="1" t="s">
        <v>14402</v>
      </c>
      <c r="H895" s="1" t="s">
        <v>21042</v>
      </c>
      <c r="I895" s="1" t="s">
        <v>13256</v>
      </c>
      <c r="J895" s="1">
        <v>111.0</v>
      </c>
      <c r="K895" s="3">
        <f t="shared" si="1"/>
        <v>0.00009259259259</v>
      </c>
      <c r="L895" s="1">
        <f t="shared" si="2"/>
        <v>888</v>
      </c>
      <c r="M895" s="1">
        <f t="shared" si="3"/>
        <v>111</v>
      </c>
      <c r="N895" s="1">
        <f t="shared" si="4"/>
        <v>8</v>
      </c>
      <c r="O895" s="3">
        <f>K895-RTOS_ON_TX!K895</f>
        <v>0.00003472222222</v>
      </c>
    </row>
    <row r="896" ht="15.75" customHeight="1">
      <c r="A896" s="20">
        <v>45464.0</v>
      </c>
      <c r="B896" s="3">
        <v>0.4836226851851852</v>
      </c>
      <c r="C896" s="1" t="s">
        <v>2007</v>
      </c>
      <c r="D896" s="1" t="s">
        <v>1971</v>
      </c>
      <c r="E896" s="1" t="s">
        <v>1972</v>
      </c>
      <c r="F896" s="1" t="s">
        <v>1973</v>
      </c>
      <c r="G896" s="1" t="s">
        <v>14766</v>
      </c>
      <c r="H896" s="1" t="s">
        <v>1708</v>
      </c>
      <c r="I896" s="1" t="s">
        <v>13871</v>
      </c>
      <c r="J896" s="1">
        <v>111.0</v>
      </c>
      <c r="K896" s="3">
        <f t="shared" si="1"/>
        <v>0.00009259259259</v>
      </c>
      <c r="L896" s="1">
        <f t="shared" si="2"/>
        <v>888</v>
      </c>
      <c r="M896" s="1">
        <f t="shared" si="3"/>
        <v>111</v>
      </c>
      <c r="N896" s="1">
        <f t="shared" si="4"/>
        <v>8</v>
      </c>
      <c r="O896" s="3">
        <f>K896-RTOS_ON_TX!K896</f>
        <v>0.00002314814815</v>
      </c>
    </row>
    <row r="897" ht="15.75" customHeight="1">
      <c r="A897" s="20">
        <v>45464.0</v>
      </c>
      <c r="B897" s="3">
        <v>0.4837152777777778</v>
      </c>
      <c r="C897" s="1" t="s">
        <v>2080</v>
      </c>
      <c r="D897" s="1" t="s">
        <v>21079</v>
      </c>
      <c r="E897" s="1" t="s">
        <v>21051</v>
      </c>
      <c r="F897" s="1" t="s">
        <v>1973</v>
      </c>
      <c r="G897" s="1" t="s">
        <v>14309</v>
      </c>
      <c r="H897" s="1" t="s">
        <v>21042</v>
      </c>
      <c r="I897" s="1" t="s">
        <v>3073</v>
      </c>
      <c r="J897" s="1">
        <v>111.0</v>
      </c>
      <c r="K897" s="3">
        <f t="shared" si="1"/>
        <v>0.00009259259259</v>
      </c>
      <c r="L897" s="1">
        <f t="shared" si="2"/>
        <v>888</v>
      </c>
      <c r="M897" s="1">
        <f t="shared" si="3"/>
        <v>111</v>
      </c>
      <c r="N897" s="1">
        <f t="shared" si="4"/>
        <v>8</v>
      </c>
      <c r="O897" s="3">
        <f>K897-RTOS_ON_TX!K897</f>
        <v>0.00003472222222</v>
      </c>
    </row>
    <row r="898" ht="15.75" customHeight="1">
      <c r="A898" s="20">
        <v>45464.0</v>
      </c>
      <c r="B898" s="3">
        <v>0.4838078703703704</v>
      </c>
      <c r="C898" s="1" t="s">
        <v>2119</v>
      </c>
      <c r="D898" s="1" t="s">
        <v>1886</v>
      </c>
      <c r="E898" s="1" t="s">
        <v>1887</v>
      </c>
      <c r="F898" s="1" t="s">
        <v>1706</v>
      </c>
      <c r="G898" s="1" t="s">
        <v>14303</v>
      </c>
      <c r="H898" s="1" t="s">
        <v>1708</v>
      </c>
      <c r="I898" s="1" t="s">
        <v>13227</v>
      </c>
      <c r="J898" s="1">
        <v>111.0</v>
      </c>
      <c r="K898" s="3">
        <f t="shared" si="1"/>
        <v>0.00009259259259</v>
      </c>
      <c r="L898" s="1">
        <f t="shared" si="2"/>
        <v>888</v>
      </c>
      <c r="M898" s="1">
        <f t="shared" si="3"/>
        <v>111</v>
      </c>
      <c r="N898" s="1">
        <f t="shared" si="4"/>
        <v>8</v>
      </c>
      <c r="O898" s="3">
        <f>K898-RTOS_ON_TX!K898</f>
        <v>0.00003472222222</v>
      </c>
    </row>
    <row r="899" ht="15.75" customHeight="1">
      <c r="A899" s="20">
        <v>45464.0</v>
      </c>
      <c r="B899" s="3">
        <v>0.483900462962963</v>
      </c>
      <c r="C899" s="1" t="s">
        <v>2053</v>
      </c>
      <c r="D899" s="1" t="s">
        <v>1779</v>
      </c>
      <c r="E899" s="1" t="s">
        <v>1867</v>
      </c>
      <c r="F899" s="1" t="s">
        <v>1868</v>
      </c>
      <c r="G899" s="1" t="s">
        <v>21041</v>
      </c>
      <c r="H899" s="1" t="s">
        <v>1783</v>
      </c>
      <c r="I899" s="1" t="s">
        <v>1971</v>
      </c>
      <c r="J899" s="1">
        <v>111.0</v>
      </c>
      <c r="K899" s="3">
        <f t="shared" si="1"/>
        <v>0.0001041666667</v>
      </c>
      <c r="L899" s="1">
        <f t="shared" si="2"/>
        <v>888</v>
      </c>
      <c r="M899" s="1">
        <f t="shared" si="3"/>
        <v>98.66666667</v>
      </c>
      <c r="N899" s="1">
        <f t="shared" si="4"/>
        <v>9</v>
      </c>
      <c r="O899" s="3">
        <f>K899-RTOS_ON_TX!K899</f>
        <v>0.0000462962963</v>
      </c>
    </row>
    <row r="900" ht="15.75" customHeight="1">
      <c r="A900" s="20">
        <v>45464.0</v>
      </c>
      <c r="B900" s="3">
        <v>0.48400462962962965</v>
      </c>
      <c r="C900" s="1" t="s">
        <v>1778</v>
      </c>
      <c r="D900" s="1" t="s">
        <v>1779</v>
      </c>
      <c r="E900" s="1" t="s">
        <v>1780</v>
      </c>
      <c r="F900" s="1" t="s">
        <v>1781</v>
      </c>
      <c r="G900" s="1" t="s">
        <v>1782</v>
      </c>
      <c r="H900" s="1" t="s">
        <v>1783</v>
      </c>
      <c r="I900" s="1" t="s">
        <v>1820</v>
      </c>
      <c r="J900" s="1">
        <v>111.0</v>
      </c>
      <c r="K900" s="3">
        <f t="shared" si="1"/>
        <v>0.00009259259259</v>
      </c>
      <c r="L900" s="1">
        <f t="shared" si="2"/>
        <v>888</v>
      </c>
      <c r="M900" s="1">
        <f t="shared" si="3"/>
        <v>111</v>
      </c>
      <c r="N900" s="1">
        <f t="shared" si="4"/>
        <v>8</v>
      </c>
      <c r="O900" s="3">
        <f>K900-RTOS_ON_TX!K900</f>
        <v>0.00003472222222</v>
      </c>
    </row>
    <row r="901" ht="15.75" customHeight="1">
      <c r="A901" s="20">
        <v>45464.0</v>
      </c>
      <c r="B901" s="3">
        <v>0.48409722222222223</v>
      </c>
      <c r="C901" s="1" t="s">
        <v>2080</v>
      </c>
      <c r="D901" s="1" t="s">
        <v>21079</v>
      </c>
      <c r="E901" s="1" t="s">
        <v>21051</v>
      </c>
      <c r="F901" s="1" t="s">
        <v>1973</v>
      </c>
      <c r="G901" s="1" t="s">
        <v>14309</v>
      </c>
      <c r="H901" s="1" t="s">
        <v>21042</v>
      </c>
      <c r="I901" s="1" t="s">
        <v>21046</v>
      </c>
      <c r="J901" s="1">
        <v>111.0</v>
      </c>
      <c r="K901" s="3">
        <f t="shared" si="1"/>
        <v>0.00009259259259</v>
      </c>
      <c r="L901" s="1">
        <f t="shared" si="2"/>
        <v>888</v>
      </c>
      <c r="M901" s="1">
        <f t="shared" si="3"/>
        <v>111</v>
      </c>
      <c r="N901" s="1">
        <f t="shared" si="4"/>
        <v>8</v>
      </c>
      <c r="O901" s="3">
        <f>K901-RTOS_ON_TX!K901</f>
        <v>0.00003472222222</v>
      </c>
    </row>
    <row r="902" ht="15.75" customHeight="1">
      <c r="A902" s="20">
        <v>45464.0</v>
      </c>
      <c r="B902" s="3">
        <v>0.48418981481481477</v>
      </c>
      <c r="C902" s="1" t="s">
        <v>1678</v>
      </c>
      <c r="D902" s="1" t="s">
        <v>1679</v>
      </c>
      <c r="E902" s="1" t="s">
        <v>1680</v>
      </c>
      <c r="F902" s="1" t="s">
        <v>1681</v>
      </c>
      <c r="G902" s="1" t="s">
        <v>1682</v>
      </c>
      <c r="H902" s="1" t="s">
        <v>1683</v>
      </c>
      <c r="I902" s="1" t="s">
        <v>2864</v>
      </c>
      <c r="J902" s="1">
        <v>111.0</v>
      </c>
      <c r="K902" s="3">
        <f t="shared" si="1"/>
        <v>0.00009259259259</v>
      </c>
      <c r="L902" s="1">
        <f t="shared" si="2"/>
        <v>888</v>
      </c>
      <c r="M902" s="1">
        <f t="shared" si="3"/>
        <v>111</v>
      </c>
      <c r="N902" s="1">
        <f t="shared" si="4"/>
        <v>8</v>
      </c>
      <c r="O902" s="3">
        <f>K902-RTOS_ON_TX!K902</f>
        <v>0.00003472222222</v>
      </c>
    </row>
    <row r="903" ht="15.75" customHeight="1">
      <c r="A903" s="20">
        <v>45464.0</v>
      </c>
      <c r="B903" s="3">
        <v>0.4842824074074074</v>
      </c>
      <c r="C903" s="1" t="s">
        <v>2080</v>
      </c>
      <c r="D903" s="1" t="s">
        <v>21079</v>
      </c>
      <c r="E903" s="1" t="s">
        <v>21051</v>
      </c>
      <c r="F903" s="1" t="s">
        <v>1973</v>
      </c>
      <c r="G903" s="1" t="s">
        <v>14309</v>
      </c>
      <c r="H903" s="1" t="s">
        <v>21042</v>
      </c>
      <c r="I903" s="1" t="s">
        <v>1993</v>
      </c>
      <c r="J903" s="1">
        <v>111.0</v>
      </c>
      <c r="K903" s="3">
        <f t="shared" si="1"/>
        <v>0.00009259259259</v>
      </c>
      <c r="L903" s="1">
        <f t="shared" si="2"/>
        <v>888</v>
      </c>
      <c r="M903" s="1">
        <f t="shared" si="3"/>
        <v>111</v>
      </c>
      <c r="N903" s="1">
        <f t="shared" si="4"/>
        <v>8</v>
      </c>
      <c r="O903" s="3">
        <f>K903-RTOS_ON_TX!K903</f>
        <v>0.00003472222222</v>
      </c>
    </row>
    <row r="904" ht="15.75" customHeight="1">
      <c r="A904" s="20">
        <v>45464.0</v>
      </c>
      <c r="B904" s="3">
        <v>0.484375</v>
      </c>
      <c r="C904" s="1" t="s">
        <v>1682</v>
      </c>
      <c r="D904" s="1" t="s">
        <v>13256</v>
      </c>
      <c r="E904" s="1" t="s">
        <v>2282</v>
      </c>
      <c r="F904" s="1" t="s">
        <v>21036</v>
      </c>
      <c r="G904" s="1" t="s">
        <v>14096</v>
      </c>
      <c r="H904" s="1" t="s">
        <v>1722</v>
      </c>
      <c r="I904" s="1" t="s">
        <v>7648</v>
      </c>
      <c r="J904" s="1">
        <v>111.0</v>
      </c>
      <c r="K904" s="3">
        <f t="shared" si="1"/>
        <v>0.00009259259259</v>
      </c>
      <c r="L904" s="1">
        <f t="shared" si="2"/>
        <v>888</v>
      </c>
      <c r="M904" s="1">
        <f t="shared" si="3"/>
        <v>111</v>
      </c>
      <c r="N904" s="1">
        <f t="shared" si="4"/>
        <v>8</v>
      </c>
      <c r="O904" s="3">
        <f>K904-RTOS_ON_TX!K904</f>
        <v>0.00003472222222</v>
      </c>
    </row>
    <row r="905" ht="15.75" customHeight="1">
      <c r="A905" s="20">
        <v>45464.0</v>
      </c>
      <c r="B905" s="3">
        <v>0.4844675925925926</v>
      </c>
      <c r="C905" s="1" t="s">
        <v>1703</v>
      </c>
      <c r="D905" s="1" t="s">
        <v>1704</v>
      </c>
      <c r="E905" s="1" t="s">
        <v>1893</v>
      </c>
      <c r="F905" s="1" t="s">
        <v>1706</v>
      </c>
      <c r="G905" s="1" t="s">
        <v>1707</v>
      </c>
      <c r="H905" s="1" t="s">
        <v>1743</v>
      </c>
      <c r="I905" s="1" t="s">
        <v>13871</v>
      </c>
      <c r="J905" s="1">
        <v>111.0</v>
      </c>
      <c r="K905" s="3">
        <f t="shared" si="1"/>
        <v>0.00009259259259</v>
      </c>
      <c r="L905" s="1">
        <f t="shared" si="2"/>
        <v>888</v>
      </c>
      <c r="M905" s="1">
        <f t="shared" si="3"/>
        <v>111</v>
      </c>
      <c r="N905" s="1">
        <f t="shared" si="4"/>
        <v>8</v>
      </c>
      <c r="O905" s="3">
        <f>K905-RTOS_ON_TX!K905</f>
        <v>0.00003472222222</v>
      </c>
    </row>
    <row r="906" ht="15.75" customHeight="1">
      <c r="A906" s="20">
        <v>45464.0</v>
      </c>
      <c r="B906" s="3">
        <v>0.48456018518518523</v>
      </c>
      <c r="C906" s="1" t="s">
        <v>21029</v>
      </c>
      <c r="D906" s="1" t="s">
        <v>1858</v>
      </c>
      <c r="E906" s="1" t="s">
        <v>1859</v>
      </c>
      <c r="F906" s="1" t="s">
        <v>1695</v>
      </c>
      <c r="G906" s="1" t="s">
        <v>21030</v>
      </c>
      <c r="H906" s="1" t="s">
        <v>1697</v>
      </c>
      <c r="I906" s="1" t="s">
        <v>21036</v>
      </c>
      <c r="J906" s="1">
        <v>111.0</v>
      </c>
      <c r="K906" s="3">
        <f t="shared" si="1"/>
        <v>0.00009259259259</v>
      </c>
      <c r="L906" s="1">
        <f t="shared" si="2"/>
        <v>888</v>
      </c>
      <c r="M906" s="1">
        <f t="shared" si="3"/>
        <v>111</v>
      </c>
      <c r="N906" s="1">
        <f t="shared" si="4"/>
        <v>8</v>
      </c>
      <c r="O906" s="3">
        <f>K906-RTOS_ON_TX!K906</f>
        <v>0.00003472222222</v>
      </c>
    </row>
    <row r="907" ht="15.75" customHeight="1">
      <c r="A907" s="20">
        <v>45464.0</v>
      </c>
      <c r="B907" s="3">
        <v>0.48465277777777777</v>
      </c>
      <c r="C907" s="1" t="s">
        <v>2507</v>
      </c>
      <c r="D907" s="1" t="s">
        <v>13227</v>
      </c>
      <c r="E907" s="1" t="s">
        <v>2327</v>
      </c>
      <c r="F907" s="1" t="s">
        <v>3778</v>
      </c>
      <c r="G907" s="1" t="s">
        <v>14402</v>
      </c>
      <c r="H907" s="1" t="s">
        <v>21042</v>
      </c>
      <c r="I907" s="1" t="s">
        <v>15630</v>
      </c>
      <c r="J907" s="1">
        <v>111.0</v>
      </c>
      <c r="K907" s="3">
        <f t="shared" si="1"/>
        <v>0.00009259259259</v>
      </c>
      <c r="L907" s="1">
        <f t="shared" si="2"/>
        <v>888</v>
      </c>
      <c r="M907" s="1">
        <f t="shared" si="3"/>
        <v>111</v>
      </c>
      <c r="N907" s="1">
        <f t="shared" si="4"/>
        <v>8</v>
      </c>
      <c r="O907" s="3">
        <f>K907-RTOS_ON_TX!K907</f>
        <v>0.00003472222222</v>
      </c>
    </row>
    <row r="908" ht="15.75" customHeight="1">
      <c r="A908" s="20">
        <v>45464.0</v>
      </c>
      <c r="B908" s="3">
        <v>0.48474537037037035</v>
      </c>
      <c r="C908" s="1" t="s">
        <v>2119</v>
      </c>
      <c r="D908" s="1" t="s">
        <v>1886</v>
      </c>
      <c r="E908" s="1" t="s">
        <v>1887</v>
      </c>
      <c r="F908" s="1" t="s">
        <v>1706</v>
      </c>
      <c r="G908" s="1" t="s">
        <v>14303</v>
      </c>
      <c r="H908" s="1" t="s">
        <v>1708</v>
      </c>
      <c r="I908" s="1" t="s">
        <v>15003</v>
      </c>
      <c r="J908" s="1">
        <v>111.0</v>
      </c>
      <c r="K908" s="3">
        <f t="shared" si="1"/>
        <v>0.00009259259259</v>
      </c>
      <c r="L908" s="1">
        <f t="shared" si="2"/>
        <v>888</v>
      </c>
      <c r="M908" s="1">
        <f t="shared" si="3"/>
        <v>111</v>
      </c>
      <c r="N908" s="1">
        <f t="shared" si="4"/>
        <v>8</v>
      </c>
      <c r="O908" s="3">
        <f>K908-RTOS_ON_TX!K908</f>
        <v>0.00003472222222</v>
      </c>
    </row>
    <row r="909" ht="15.75" customHeight="1">
      <c r="A909" s="20">
        <v>45464.0</v>
      </c>
      <c r="B909" s="3">
        <v>0.48483796296296294</v>
      </c>
      <c r="C909" s="1" t="s">
        <v>2474</v>
      </c>
      <c r="D909" s="1" t="s">
        <v>21079</v>
      </c>
      <c r="E909" s="1" t="s">
        <v>3015</v>
      </c>
      <c r="F909" s="1" t="s">
        <v>1973</v>
      </c>
      <c r="G909" s="1" t="s">
        <v>13997</v>
      </c>
      <c r="H909" s="1" t="s">
        <v>1708</v>
      </c>
      <c r="I909" s="1" t="s">
        <v>2645</v>
      </c>
      <c r="J909" s="1">
        <v>111.0</v>
      </c>
      <c r="K909" s="3">
        <f t="shared" si="1"/>
        <v>0.00009259259259</v>
      </c>
      <c r="L909" s="1">
        <f t="shared" si="2"/>
        <v>888</v>
      </c>
      <c r="M909" s="1">
        <f t="shared" si="3"/>
        <v>111</v>
      </c>
      <c r="N909" s="1">
        <f t="shared" si="4"/>
        <v>8</v>
      </c>
      <c r="O909" s="3">
        <f>K909-RTOS_ON_TX!K909</f>
        <v>0.00002314814815</v>
      </c>
    </row>
    <row r="910" ht="15.75" customHeight="1">
      <c r="A910" s="20">
        <v>45464.0</v>
      </c>
      <c r="B910" s="3">
        <v>0.4849305555555556</v>
      </c>
      <c r="C910" s="1" t="s">
        <v>14056</v>
      </c>
      <c r="D910" s="1" t="s">
        <v>13227</v>
      </c>
      <c r="E910" s="1" t="s">
        <v>2327</v>
      </c>
      <c r="F910" s="1" t="s">
        <v>3778</v>
      </c>
      <c r="G910" s="1" t="s">
        <v>14295</v>
      </c>
      <c r="H910" s="1" t="s">
        <v>21042</v>
      </c>
      <c r="I910" s="1" t="s">
        <v>7648</v>
      </c>
      <c r="J910" s="1">
        <v>111.0</v>
      </c>
      <c r="K910" s="3">
        <f t="shared" si="1"/>
        <v>0.00009259259259</v>
      </c>
      <c r="L910" s="1">
        <f t="shared" si="2"/>
        <v>888</v>
      </c>
      <c r="M910" s="1">
        <f t="shared" si="3"/>
        <v>111</v>
      </c>
      <c r="N910" s="1">
        <f t="shared" si="4"/>
        <v>8</v>
      </c>
      <c r="O910" s="3">
        <f>K910-RTOS_ON_TX!K910</f>
        <v>0.00003472222222</v>
      </c>
    </row>
    <row r="911" ht="15.75" customHeight="1">
      <c r="A911" s="20">
        <v>45464.0</v>
      </c>
      <c r="B911" s="3">
        <v>0.4850231481481482</v>
      </c>
      <c r="C911" s="1" t="s">
        <v>1682</v>
      </c>
      <c r="D911" s="1" t="s">
        <v>13256</v>
      </c>
      <c r="E911" s="1" t="s">
        <v>2282</v>
      </c>
      <c r="F911" s="1" t="s">
        <v>21036</v>
      </c>
      <c r="G911" s="1" t="s">
        <v>14096</v>
      </c>
      <c r="H911" s="1" t="s">
        <v>1722</v>
      </c>
      <c r="I911" s="1" t="s">
        <v>15767</v>
      </c>
      <c r="J911" s="1">
        <v>111.0</v>
      </c>
      <c r="K911" s="3">
        <f t="shared" si="1"/>
        <v>0.00009259259259</v>
      </c>
      <c r="L911" s="1">
        <f t="shared" si="2"/>
        <v>888</v>
      </c>
      <c r="M911" s="1">
        <f t="shared" si="3"/>
        <v>111</v>
      </c>
      <c r="N911" s="1">
        <f t="shared" si="4"/>
        <v>8</v>
      </c>
      <c r="O911" s="3">
        <f>K911-RTOS_ON_TX!K911</f>
        <v>0.00003472222222</v>
      </c>
    </row>
    <row r="912" ht="15.75" customHeight="1">
      <c r="A912" s="20">
        <v>45464.0</v>
      </c>
      <c r="B912" s="3">
        <v>0.4851157407407407</v>
      </c>
      <c r="C912" s="1" t="s">
        <v>1749</v>
      </c>
      <c r="D912" s="1" t="s">
        <v>1750</v>
      </c>
      <c r="E912" s="1" t="s">
        <v>1751</v>
      </c>
      <c r="F912" s="1" t="s">
        <v>1752</v>
      </c>
      <c r="G912" s="1" t="s">
        <v>1980</v>
      </c>
      <c r="H912" s="1" t="s">
        <v>1743</v>
      </c>
      <c r="I912" s="1" t="s">
        <v>1955</v>
      </c>
      <c r="J912" s="1">
        <v>111.0</v>
      </c>
      <c r="K912" s="3">
        <f t="shared" si="1"/>
        <v>0.00009259259259</v>
      </c>
      <c r="L912" s="1">
        <f t="shared" si="2"/>
        <v>888</v>
      </c>
      <c r="M912" s="1">
        <f t="shared" si="3"/>
        <v>111</v>
      </c>
      <c r="N912" s="1">
        <f t="shared" si="4"/>
        <v>8</v>
      </c>
      <c r="O912" s="3">
        <f>K912-RTOS_ON_TX!K912</f>
        <v>0.00003472222222</v>
      </c>
    </row>
    <row r="913" ht="15.75" customHeight="1">
      <c r="A913" s="20">
        <v>45464.0</v>
      </c>
      <c r="B913" s="3">
        <v>0.4852083333333333</v>
      </c>
      <c r="C913" s="1" t="s">
        <v>1980</v>
      </c>
      <c r="D913" s="1" t="s">
        <v>13449</v>
      </c>
      <c r="E913" s="1" t="s">
        <v>2458</v>
      </c>
      <c r="F913" s="1" t="s">
        <v>21036</v>
      </c>
      <c r="G913" s="1" t="s">
        <v>1952</v>
      </c>
      <c r="H913" s="1" t="s">
        <v>1722</v>
      </c>
      <c r="I913" s="1" t="s">
        <v>21036</v>
      </c>
      <c r="J913" s="1">
        <v>111.0</v>
      </c>
      <c r="K913" s="3">
        <f t="shared" si="1"/>
        <v>0.00009259259259</v>
      </c>
      <c r="L913" s="1">
        <f t="shared" si="2"/>
        <v>888</v>
      </c>
      <c r="M913" s="1">
        <f t="shared" si="3"/>
        <v>111</v>
      </c>
      <c r="N913" s="1">
        <f t="shared" si="4"/>
        <v>8</v>
      </c>
      <c r="O913" s="3">
        <f>K913-RTOS_ON_TX!K913</f>
        <v>0.00003472222222</v>
      </c>
    </row>
    <row r="914" ht="15.75" customHeight="1">
      <c r="A914" s="20">
        <v>45464.0</v>
      </c>
      <c r="B914" s="3">
        <v>0.48530092592592594</v>
      </c>
      <c r="C914" s="1" t="s">
        <v>2029</v>
      </c>
      <c r="D914" s="1" t="s">
        <v>1971</v>
      </c>
      <c r="E914" s="1" t="s">
        <v>2958</v>
      </c>
      <c r="F914" s="1" t="s">
        <v>1973</v>
      </c>
      <c r="G914" s="1" t="s">
        <v>14005</v>
      </c>
      <c r="H914" s="1" t="s">
        <v>1708</v>
      </c>
      <c r="I914" s="1" t="s">
        <v>5801</v>
      </c>
      <c r="J914" s="1">
        <v>111.0</v>
      </c>
      <c r="K914" s="3">
        <f t="shared" si="1"/>
        <v>0.00009259259259</v>
      </c>
      <c r="L914" s="1">
        <f t="shared" si="2"/>
        <v>888</v>
      </c>
      <c r="M914" s="1">
        <f t="shared" si="3"/>
        <v>111</v>
      </c>
      <c r="N914" s="1">
        <f t="shared" si="4"/>
        <v>8</v>
      </c>
      <c r="O914" s="3">
        <f>K914-RTOS_ON_TX!K914</f>
        <v>0.00003472222222</v>
      </c>
    </row>
    <row r="915" ht="15.75" customHeight="1">
      <c r="A915" s="20">
        <v>45464.0</v>
      </c>
      <c r="B915" s="3">
        <v>0.48539351851851853</v>
      </c>
      <c r="C915" s="1" t="s">
        <v>2507</v>
      </c>
      <c r="D915" s="1" t="s">
        <v>13227</v>
      </c>
      <c r="E915" s="1" t="s">
        <v>2327</v>
      </c>
      <c r="F915" s="1" t="s">
        <v>3778</v>
      </c>
      <c r="G915" s="1" t="s">
        <v>14402</v>
      </c>
      <c r="H915" s="1" t="s">
        <v>21042</v>
      </c>
      <c r="I915" s="1" t="s">
        <v>1886</v>
      </c>
      <c r="J915" s="1">
        <v>111.0</v>
      </c>
      <c r="K915" s="3">
        <f t="shared" si="1"/>
        <v>0.00009259259259</v>
      </c>
      <c r="L915" s="1">
        <f t="shared" si="2"/>
        <v>888</v>
      </c>
      <c r="M915" s="1">
        <f t="shared" si="3"/>
        <v>111</v>
      </c>
      <c r="N915" s="1">
        <f t="shared" si="4"/>
        <v>8</v>
      </c>
      <c r="O915" s="3">
        <f>K915-RTOS_ON_TX!K915</f>
        <v>0.00003472222222</v>
      </c>
    </row>
    <row r="916" ht="15.75" customHeight="1">
      <c r="A916" s="20">
        <v>45464.0</v>
      </c>
      <c r="B916" s="3">
        <v>0.4854861111111111</v>
      </c>
      <c r="C916" s="1" t="s">
        <v>2068</v>
      </c>
      <c r="D916" s="1" t="s">
        <v>2078</v>
      </c>
      <c r="E916" s="1" t="s">
        <v>2167</v>
      </c>
      <c r="F916" s="1" t="s">
        <v>1868</v>
      </c>
      <c r="G916" s="1" t="s">
        <v>2168</v>
      </c>
      <c r="H916" s="1" t="s">
        <v>1783</v>
      </c>
      <c r="I916" s="1" t="s">
        <v>1752</v>
      </c>
      <c r="J916" s="1">
        <v>111.0</v>
      </c>
      <c r="K916" s="3">
        <f t="shared" si="1"/>
        <v>0.00009259259259</v>
      </c>
      <c r="L916" s="1">
        <f t="shared" si="2"/>
        <v>888</v>
      </c>
      <c r="M916" s="1">
        <f t="shared" si="3"/>
        <v>111</v>
      </c>
      <c r="N916" s="1">
        <f t="shared" si="4"/>
        <v>8</v>
      </c>
      <c r="O916" s="3">
        <f>K916-RTOS_ON_TX!K916</f>
        <v>0.00003472222222</v>
      </c>
    </row>
    <row r="917" ht="15.75" customHeight="1">
      <c r="A917" s="20">
        <v>45464.0</v>
      </c>
      <c r="B917" s="3">
        <v>0.48557870370370365</v>
      </c>
      <c r="C917" s="1" t="s">
        <v>2080</v>
      </c>
      <c r="D917" s="1" t="s">
        <v>21079</v>
      </c>
      <c r="E917" s="1" t="s">
        <v>21051</v>
      </c>
      <c r="F917" s="1" t="s">
        <v>1973</v>
      </c>
      <c r="G917" s="1" t="s">
        <v>14309</v>
      </c>
      <c r="H917" s="1" t="s">
        <v>21042</v>
      </c>
      <c r="I917" s="1" t="s">
        <v>14847</v>
      </c>
      <c r="J917" s="1">
        <v>111.0</v>
      </c>
      <c r="K917" s="3">
        <f t="shared" si="1"/>
        <v>0.00009259259259</v>
      </c>
      <c r="L917" s="1">
        <f t="shared" si="2"/>
        <v>888</v>
      </c>
      <c r="M917" s="1">
        <f t="shared" si="3"/>
        <v>111</v>
      </c>
      <c r="N917" s="1">
        <f t="shared" si="4"/>
        <v>8</v>
      </c>
      <c r="O917" s="3">
        <f>K917-RTOS_ON_TX!K917</f>
        <v>0.00003472222222</v>
      </c>
    </row>
    <row r="918" ht="15.75" customHeight="1">
      <c r="A918" s="20">
        <v>45464.0</v>
      </c>
      <c r="B918" s="3">
        <v>0.4856712962962963</v>
      </c>
      <c r="C918" s="1" t="s">
        <v>21041</v>
      </c>
      <c r="D918" s="1" t="s">
        <v>1971</v>
      </c>
      <c r="E918" s="1" t="s">
        <v>2553</v>
      </c>
      <c r="F918" s="1" t="s">
        <v>1973</v>
      </c>
      <c r="G918" s="1" t="s">
        <v>21024</v>
      </c>
      <c r="H918" s="1" t="s">
        <v>1708</v>
      </c>
      <c r="I918" s="1" t="s">
        <v>14921</v>
      </c>
      <c r="J918" s="1">
        <v>111.0</v>
      </c>
      <c r="K918" s="3">
        <f t="shared" si="1"/>
        <v>0.00009259259259</v>
      </c>
      <c r="L918" s="1">
        <f t="shared" si="2"/>
        <v>888</v>
      </c>
      <c r="M918" s="1">
        <f t="shared" si="3"/>
        <v>111</v>
      </c>
      <c r="N918" s="1">
        <f t="shared" si="4"/>
        <v>8</v>
      </c>
      <c r="O918" s="3">
        <f>K918-RTOS_ON_TX!K918</f>
        <v>0.00003472222222</v>
      </c>
    </row>
    <row r="919" ht="15.75" customHeight="1">
      <c r="A919" s="20">
        <v>45464.0</v>
      </c>
      <c r="B919" s="3">
        <v>0.4857638888888889</v>
      </c>
      <c r="C919" s="1" t="s">
        <v>14056</v>
      </c>
      <c r="D919" s="1" t="s">
        <v>13227</v>
      </c>
      <c r="E919" s="1" t="s">
        <v>2327</v>
      </c>
      <c r="F919" s="1" t="s">
        <v>3778</v>
      </c>
      <c r="G919" s="1" t="s">
        <v>14295</v>
      </c>
      <c r="H919" s="1" t="s">
        <v>21042</v>
      </c>
      <c r="I919" s="1" t="s">
        <v>2086</v>
      </c>
      <c r="J919" s="1">
        <v>111.0</v>
      </c>
      <c r="K919" s="3">
        <f t="shared" si="1"/>
        <v>0.00009259259259</v>
      </c>
      <c r="L919" s="1">
        <f t="shared" si="2"/>
        <v>888</v>
      </c>
      <c r="M919" s="1">
        <f t="shared" si="3"/>
        <v>111</v>
      </c>
      <c r="N919" s="1">
        <f t="shared" si="4"/>
        <v>8</v>
      </c>
      <c r="O919" s="3">
        <f>K919-RTOS_ON_TX!K919</f>
        <v>0.00003472222222</v>
      </c>
    </row>
    <row r="920" ht="15.75" customHeight="1">
      <c r="A920" s="20">
        <v>45464.0</v>
      </c>
      <c r="B920" s="3">
        <v>0.4858564814814815</v>
      </c>
      <c r="C920" s="1" t="s">
        <v>1703</v>
      </c>
      <c r="D920" s="1" t="s">
        <v>1704</v>
      </c>
      <c r="E920" s="1" t="s">
        <v>1893</v>
      </c>
      <c r="F920" s="1" t="s">
        <v>1706</v>
      </c>
      <c r="G920" s="1" t="s">
        <v>1707</v>
      </c>
      <c r="H920" s="1" t="s">
        <v>1743</v>
      </c>
      <c r="I920" s="1" t="s">
        <v>3078</v>
      </c>
      <c r="J920" s="1">
        <v>111.0</v>
      </c>
      <c r="K920" s="3">
        <f t="shared" si="1"/>
        <v>0.00009259259259</v>
      </c>
      <c r="L920" s="1">
        <f t="shared" si="2"/>
        <v>888</v>
      </c>
      <c r="M920" s="1">
        <f t="shared" si="3"/>
        <v>111</v>
      </c>
      <c r="N920" s="1">
        <f t="shared" si="4"/>
        <v>8</v>
      </c>
      <c r="O920" s="3">
        <f>K920-RTOS_ON_TX!K920</f>
        <v>0.00003472222222</v>
      </c>
    </row>
    <row r="921" ht="15.75" customHeight="1">
      <c r="A921" s="20">
        <v>45464.0</v>
      </c>
      <c r="B921" s="3">
        <v>0.4859490740740741</v>
      </c>
      <c r="C921" s="1" t="s">
        <v>2474</v>
      </c>
      <c r="D921" s="1" t="s">
        <v>21079</v>
      </c>
      <c r="E921" s="1" t="s">
        <v>3015</v>
      </c>
      <c r="F921" s="1" t="s">
        <v>1973</v>
      </c>
      <c r="G921" s="1" t="s">
        <v>13997</v>
      </c>
      <c r="H921" s="1" t="s">
        <v>1708</v>
      </c>
      <c r="I921" s="1" t="s">
        <v>21068</v>
      </c>
      <c r="J921" s="1">
        <v>111.0</v>
      </c>
      <c r="K921" s="3">
        <f t="shared" si="1"/>
        <v>0.00009259259259</v>
      </c>
      <c r="L921" s="1">
        <f t="shared" si="2"/>
        <v>888</v>
      </c>
      <c r="M921" s="1">
        <f t="shared" si="3"/>
        <v>111</v>
      </c>
      <c r="N921" s="1">
        <f t="shared" si="4"/>
        <v>8</v>
      </c>
      <c r="O921" s="3">
        <f>K921-RTOS_ON_TX!K921</f>
        <v>0.00003472222222</v>
      </c>
    </row>
    <row r="922" ht="15.75" customHeight="1">
      <c r="A922" s="20">
        <v>45464.0</v>
      </c>
      <c r="B922" s="3">
        <v>0.48604166666666665</v>
      </c>
      <c r="C922" s="1" t="s">
        <v>2474</v>
      </c>
      <c r="D922" s="1" t="s">
        <v>21079</v>
      </c>
      <c r="E922" s="1" t="s">
        <v>3015</v>
      </c>
      <c r="F922" s="1" t="s">
        <v>1973</v>
      </c>
      <c r="G922" s="1" t="s">
        <v>13997</v>
      </c>
      <c r="H922" s="1" t="s">
        <v>1708</v>
      </c>
      <c r="I922" s="1" t="s">
        <v>21079</v>
      </c>
      <c r="J922" s="1">
        <v>111.0</v>
      </c>
      <c r="K922" s="3">
        <f t="shared" si="1"/>
        <v>0.00009259259259</v>
      </c>
      <c r="L922" s="1">
        <f t="shared" si="2"/>
        <v>888</v>
      </c>
      <c r="M922" s="1">
        <f t="shared" si="3"/>
        <v>111</v>
      </c>
      <c r="N922" s="1">
        <f t="shared" si="4"/>
        <v>8</v>
      </c>
      <c r="O922" s="3">
        <f>K922-RTOS_ON_TX!K922</f>
        <v>0.00003472222222</v>
      </c>
    </row>
    <row r="923" ht="15.75" customHeight="1">
      <c r="A923" s="20">
        <v>45464.0</v>
      </c>
      <c r="B923" s="3">
        <v>0.48613425925925924</v>
      </c>
      <c r="C923" s="1" t="s">
        <v>2029</v>
      </c>
      <c r="D923" s="1" t="s">
        <v>1971</v>
      </c>
      <c r="E923" s="1" t="s">
        <v>2958</v>
      </c>
      <c r="F923" s="1" t="s">
        <v>1973</v>
      </c>
      <c r="G923" s="1" t="s">
        <v>14005</v>
      </c>
      <c r="H923" s="1" t="s">
        <v>1708</v>
      </c>
      <c r="I923" s="1" t="s">
        <v>13359</v>
      </c>
      <c r="J923" s="1">
        <v>111.0</v>
      </c>
      <c r="K923" s="3">
        <f t="shared" si="1"/>
        <v>0.0001041666667</v>
      </c>
      <c r="L923" s="1">
        <f t="shared" si="2"/>
        <v>888</v>
      </c>
      <c r="M923" s="1">
        <f t="shared" si="3"/>
        <v>98.66666667</v>
      </c>
      <c r="N923" s="1">
        <f t="shared" si="4"/>
        <v>9</v>
      </c>
      <c r="O923" s="3">
        <f>K923-RTOS_ON_TX!K923</f>
        <v>0.0000462962963</v>
      </c>
    </row>
    <row r="924" ht="15.75" customHeight="1">
      <c r="A924" s="20">
        <v>45464.0</v>
      </c>
      <c r="B924" s="3">
        <v>0.486238425925926</v>
      </c>
      <c r="C924" s="1" t="s">
        <v>14842</v>
      </c>
      <c r="D924" s="1" t="s">
        <v>13256</v>
      </c>
      <c r="E924" s="1" t="s">
        <v>3001</v>
      </c>
      <c r="F924" s="1" t="s">
        <v>21036</v>
      </c>
      <c r="G924" s="1" t="s">
        <v>21110</v>
      </c>
      <c r="H924" s="1" t="s">
        <v>1722</v>
      </c>
      <c r="I924" s="1" t="s">
        <v>21064</v>
      </c>
      <c r="J924" s="1">
        <v>111.0</v>
      </c>
      <c r="K924" s="3">
        <f t="shared" si="1"/>
        <v>0.00009259259259</v>
      </c>
      <c r="L924" s="1">
        <f t="shared" si="2"/>
        <v>888</v>
      </c>
      <c r="M924" s="1">
        <f t="shared" si="3"/>
        <v>111</v>
      </c>
      <c r="N924" s="1">
        <f t="shared" si="4"/>
        <v>8</v>
      </c>
      <c r="O924" s="3">
        <f>K924-RTOS_ON_TX!K924</f>
        <v>0.00003472222222</v>
      </c>
    </row>
    <row r="925" ht="15.75" customHeight="1">
      <c r="A925" s="20">
        <v>45464.0</v>
      </c>
      <c r="B925" s="3">
        <v>0.4863310185185185</v>
      </c>
      <c r="C925" s="1" t="s">
        <v>14056</v>
      </c>
      <c r="D925" s="1" t="s">
        <v>13227</v>
      </c>
      <c r="E925" s="1" t="s">
        <v>2327</v>
      </c>
      <c r="F925" s="1" t="s">
        <v>3778</v>
      </c>
      <c r="G925" s="1" t="s">
        <v>14295</v>
      </c>
      <c r="H925" s="1" t="s">
        <v>21042</v>
      </c>
      <c r="I925" s="1" t="s">
        <v>1750</v>
      </c>
      <c r="J925" s="1">
        <v>111.0</v>
      </c>
      <c r="K925" s="3">
        <f t="shared" si="1"/>
        <v>0.00009259259259</v>
      </c>
      <c r="L925" s="1">
        <f t="shared" si="2"/>
        <v>888</v>
      </c>
      <c r="M925" s="1">
        <f t="shared" si="3"/>
        <v>111</v>
      </c>
      <c r="N925" s="1">
        <f t="shared" si="4"/>
        <v>8</v>
      </c>
      <c r="O925" s="3">
        <f>K925-RTOS_ON_TX!K925</f>
        <v>0.00003472222222</v>
      </c>
    </row>
    <row r="926" ht="15.75" customHeight="1">
      <c r="A926" s="20">
        <v>45464.0</v>
      </c>
      <c r="B926" s="3">
        <v>0.4864236111111111</v>
      </c>
      <c r="C926" s="1" t="s">
        <v>21030</v>
      </c>
      <c r="D926" s="1" t="s">
        <v>13667</v>
      </c>
      <c r="E926" s="1" t="s">
        <v>2544</v>
      </c>
      <c r="F926" s="1" t="s">
        <v>3778</v>
      </c>
      <c r="G926" s="1" t="s">
        <v>14019</v>
      </c>
      <c r="H926" s="1" t="s">
        <v>21042</v>
      </c>
      <c r="I926" s="1" t="s">
        <v>1971</v>
      </c>
      <c r="J926" s="1">
        <v>111.0</v>
      </c>
      <c r="K926" s="3">
        <f t="shared" si="1"/>
        <v>0.00009259259259</v>
      </c>
      <c r="L926" s="1">
        <f t="shared" si="2"/>
        <v>888</v>
      </c>
      <c r="M926" s="1">
        <f t="shared" si="3"/>
        <v>111</v>
      </c>
      <c r="N926" s="1">
        <f t="shared" si="4"/>
        <v>8</v>
      </c>
      <c r="O926" s="3">
        <f>K926-RTOS_ON_TX!K926</f>
        <v>0.00003472222222</v>
      </c>
    </row>
    <row r="927" ht="15.75" customHeight="1">
      <c r="A927" s="20">
        <v>45464.0</v>
      </c>
      <c r="B927" s="3">
        <v>0.4865162037037037</v>
      </c>
      <c r="C927" s="1" t="s">
        <v>2080</v>
      </c>
      <c r="D927" s="1" t="s">
        <v>21079</v>
      </c>
      <c r="E927" s="1" t="s">
        <v>21051</v>
      </c>
      <c r="F927" s="1" t="s">
        <v>1973</v>
      </c>
      <c r="G927" s="1" t="s">
        <v>14309</v>
      </c>
      <c r="H927" s="1" t="s">
        <v>21042</v>
      </c>
      <c r="I927" s="1" t="s">
        <v>13227</v>
      </c>
      <c r="J927" s="1">
        <v>111.0</v>
      </c>
      <c r="K927" s="3">
        <f t="shared" si="1"/>
        <v>0.00009259259259</v>
      </c>
      <c r="L927" s="1">
        <f t="shared" si="2"/>
        <v>888</v>
      </c>
      <c r="M927" s="1">
        <f t="shared" si="3"/>
        <v>111</v>
      </c>
      <c r="N927" s="1">
        <f t="shared" si="4"/>
        <v>8</v>
      </c>
      <c r="O927" s="3">
        <f>K927-RTOS_ON_TX!K927</f>
        <v>0.00003472222222</v>
      </c>
    </row>
    <row r="928" ht="15.75" customHeight="1">
      <c r="A928" s="20">
        <v>45464.0</v>
      </c>
      <c r="B928" s="3">
        <v>0.48660879629629633</v>
      </c>
      <c r="C928" s="1" t="s">
        <v>21041</v>
      </c>
      <c r="D928" s="1" t="s">
        <v>1971</v>
      </c>
      <c r="E928" s="1" t="s">
        <v>2553</v>
      </c>
      <c r="F928" s="1" t="s">
        <v>1973</v>
      </c>
      <c r="G928" s="1" t="s">
        <v>21024</v>
      </c>
      <c r="H928" s="1" t="s">
        <v>1708</v>
      </c>
      <c r="I928" s="1" t="s">
        <v>1965</v>
      </c>
      <c r="J928" s="1">
        <v>111.0</v>
      </c>
      <c r="K928" s="3">
        <f t="shared" si="1"/>
        <v>0.00009259259259</v>
      </c>
      <c r="L928" s="1">
        <f t="shared" si="2"/>
        <v>888</v>
      </c>
      <c r="M928" s="1">
        <f t="shared" si="3"/>
        <v>111</v>
      </c>
      <c r="N928" s="1">
        <f t="shared" si="4"/>
        <v>8</v>
      </c>
      <c r="O928" s="3">
        <f>K928-RTOS_ON_TX!K928</f>
        <v>0.00003472222222</v>
      </c>
    </row>
    <row r="929" ht="15.75" customHeight="1">
      <c r="A929" s="20">
        <v>45464.0</v>
      </c>
      <c r="B929" s="3">
        <v>0.4867013888888889</v>
      </c>
      <c r="C929" s="1" t="s">
        <v>2007</v>
      </c>
      <c r="D929" s="1" t="s">
        <v>1971</v>
      </c>
      <c r="E929" s="1" t="s">
        <v>1972</v>
      </c>
      <c r="F929" s="1" t="s">
        <v>1973</v>
      </c>
      <c r="G929" s="1" t="s">
        <v>14766</v>
      </c>
      <c r="H929" s="1" t="s">
        <v>1708</v>
      </c>
      <c r="I929" s="1" t="s">
        <v>13227</v>
      </c>
      <c r="J929" s="1">
        <v>111.0</v>
      </c>
      <c r="K929" s="3">
        <f t="shared" si="1"/>
        <v>0.00009259259259</v>
      </c>
      <c r="L929" s="1">
        <f t="shared" si="2"/>
        <v>888</v>
      </c>
      <c r="M929" s="1">
        <f t="shared" si="3"/>
        <v>111</v>
      </c>
      <c r="N929" s="1">
        <f t="shared" si="4"/>
        <v>8</v>
      </c>
      <c r="O929" s="3">
        <f>K929-RTOS_ON_TX!K929</f>
        <v>0.00003472222222</v>
      </c>
    </row>
    <row r="930" ht="15.75" customHeight="1">
      <c r="A930" s="20">
        <v>45464.0</v>
      </c>
      <c r="B930" s="3">
        <v>0.48679398148148145</v>
      </c>
      <c r="C930" s="1" t="s">
        <v>14056</v>
      </c>
      <c r="D930" s="1" t="s">
        <v>13227</v>
      </c>
      <c r="E930" s="1" t="s">
        <v>2327</v>
      </c>
      <c r="F930" s="1" t="s">
        <v>3778</v>
      </c>
      <c r="G930" s="1" t="s">
        <v>14295</v>
      </c>
      <c r="H930" s="1" t="s">
        <v>21042</v>
      </c>
      <c r="I930" s="1" t="s">
        <v>13227</v>
      </c>
      <c r="J930" s="1">
        <v>111.0</v>
      </c>
      <c r="K930" s="3">
        <f t="shared" si="1"/>
        <v>0.00009259259259</v>
      </c>
      <c r="L930" s="1">
        <f t="shared" si="2"/>
        <v>888</v>
      </c>
      <c r="M930" s="1">
        <f t="shared" si="3"/>
        <v>111</v>
      </c>
      <c r="N930" s="1">
        <f t="shared" si="4"/>
        <v>8</v>
      </c>
      <c r="O930" s="3">
        <f>K930-RTOS_ON_TX!K930</f>
        <v>0.00003472222222</v>
      </c>
    </row>
    <row r="931" ht="15.75" customHeight="1">
      <c r="A931" s="20">
        <v>45464.0</v>
      </c>
      <c r="B931" s="3">
        <v>0.48688657407407404</v>
      </c>
      <c r="C931" s="1" t="s">
        <v>21041</v>
      </c>
      <c r="D931" s="1" t="s">
        <v>1971</v>
      </c>
      <c r="E931" s="1" t="s">
        <v>2553</v>
      </c>
      <c r="F931" s="1" t="s">
        <v>1973</v>
      </c>
      <c r="G931" s="1" t="s">
        <v>21024</v>
      </c>
      <c r="H931" s="1" t="s">
        <v>1708</v>
      </c>
      <c r="I931" s="1" t="s">
        <v>1953</v>
      </c>
      <c r="J931" s="1">
        <v>111.0</v>
      </c>
      <c r="K931" s="3">
        <f t="shared" si="1"/>
        <v>0.00009259259259</v>
      </c>
      <c r="L931" s="1">
        <f t="shared" si="2"/>
        <v>888</v>
      </c>
      <c r="M931" s="1">
        <f t="shared" si="3"/>
        <v>111</v>
      </c>
      <c r="N931" s="1">
        <f t="shared" si="4"/>
        <v>8</v>
      </c>
      <c r="O931" s="3">
        <f>K931-RTOS_ON_TX!K931</f>
        <v>0.00003472222222</v>
      </c>
    </row>
    <row r="932" ht="15.75" customHeight="1">
      <c r="A932" s="20">
        <v>45464.0</v>
      </c>
      <c r="B932" s="3">
        <v>0.4869791666666667</v>
      </c>
      <c r="C932" s="1" t="s">
        <v>2085</v>
      </c>
      <c r="D932" s="1" t="s">
        <v>2078</v>
      </c>
      <c r="E932" s="1" t="s">
        <v>2079</v>
      </c>
      <c r="F932" s="1" t="s">
        <v>1868</v>
      </c>
      <c r="G932" s="1" t="s">
        <v>2080</v>
      </c>
      <c r="H932" s="1" t="s">
        <v>1783</v>
      </c>
      <c r="I932" s="1" t="s">
        <v>1832</v>
      </c>
      <c r="J932" s="1">
        <v>111.0</v>
      </c>
      <c r="K932" s="3">
        <f t="shared" si="1"/>
        <v>0.00009259259259</v>
      </c>
      <c r="L932" s="1">
        <f t="shared" si="2"/>
        <v>888</v>
      </c>
      <c r="M932" s="1">
        <f t="shared" si="3"/>
        <v>111</v>
      </c>
      <c r="N932" s="1">
        <f t="shared" si="4"/>
        <v>8</v>
      </c>
      <c r="O932" s="3">
        <f>K932-RTOS_ON_TX!K932</f>
        <v>0.00003472222222</v>
      </c>
    </row>
    <row r="933" ht="15.75" customHeight="1">
      <c r="A933" s="20">
        <v>45464.0</v>
      </c>
      <c r="B933" s="3">
        <v>0.4870717592592593</v>
      </c>
      <c r="C933" s="1" t="s">
        <v>2277</v>
      </c>
      <c r="D933" s="1" t="s">
        <v>1900</v>
      </c>
      <c r="E933" s="1" t="s">
        <v>2123</v>
      </c>
      <c r="F933" s="1" t="s">
        <v>1752</v>
      </c>
      <c r="G933" s="1" t="s">
        <v>1753</v>
      </c>
      <c r="H933" s="1" t="s">
        <v>1683</v>
      </c>
      <c r="I933" s="1" t="s">
        <v>1769</v>
      </c>
      <c r="J933" s="1">
        <v>111.0</v>
      </c>
      <c r="K933" s="3">
        <f t="shared" si="1"/>
        <v>0.00009259259259</v>
      </c>
      <c r="L933" s="1">
        <f t="shared" si="2"/>
        <v>888</v>
      </c>
      <c r="M933" s="1">
        <f t="shared" si="3"/>
        <v>111</v>
      </c>
      <c r="N933" s="1">
        <f t="shared" si="4"/>
        <v>8</v>
      </c>
      <c r="O933" s="3">
        <f>K933-RTOS_ON_TX!K933</f>
        <v>-0.00002314814815</v>
      </c>
    </row>
    <row r="934" ht="15.75" customHeight="1">
      <c r="A934" s="20">
        <v>45464.0</v>
      </c>
      <c r="B934" s="3">
        <v>0.48716435185185186</v>
      </c>
      <c r="C934" s="1" t="s">
        <v>2474</v>
      </c>
      <c r="D934" s="1" t="s">
        <v>21079</v>
      </c>
      <c r="E934" s="1" t="s">
        <v>3015</v>
      </c>
      <c r="F934" s="1" t="s">
        <v>1973</v>
      </c>
      <c r="G934" s="1" t="s">
        <v>13997</v>
      </c>
      <c r="H934" s="1" t="s">
        <v>1708</v>
      </c>
      <c r="I934" s="1" t="s">
        <v>1971</v>
      </c>
      <c r="J934" s="1">
        <v>111.0</v>
      </c>
      <c r="K934" s="3">
        <f t="shared" si="1"/>
        <v>0.00009259259259</v>
      </c>
      <c r="L934" s="1">
        <f t="shared" si="2"/>
        <v>888</v>
      </c>
      <c r="M934" s="1">
        <f t="shared" si="3"/>
        <v>111</v>
      </c>
      <c r="N934" s="1">
        <f t="shared" si="4"/>
        <v>8</v>
      </c>
      <c r="O934" s="3">
        <f>K934-RTOS_ON_TX!K934</f>
        <v>0.00003472222222</v>
      </c>
    </row>
    <row r="935" ht="15.75" customHeight="1">
      <c r="A935" s="20">
        <v>45464.0</v>
      </c>
      <c r="B935" s="3">
        <v>0.4872569444444444</v>
      </c>
      <c r="C935" s="1" t="s">
        <v>1682</v>
      </c>
      <c r="D935" s="1" t="s">
        <v>13256</v>
      </c>
      <c r="E935" s="1" t="s">
        <v>2282</v>
      </c>
      <c r="F935" s="1" t="s">
        <v>21036</v>
      </c>
      <c r="G935" s="1" t="s">
        <v>14096</v>
      </c>
      <c r="H935" s="1" t="s">
        <v>1722</v>
      </c>
      <c r="I935" s="1" t="s">
        <v>13352</v>
      </c>
      <c r="J935" s="1">
        <v>111.0</v>
      </c>
      <c r="K935" s="3">
        <f t="shared" si="1"/>
        <v>0.00009259259259</v>
      </c>
      <c r="L935" s="1">
        <f t="shared" si="2"/>
        <v>888</v>
      </c>
      <c r="M935" s="1">
        <f t="shared" si="3"/>
        <v>111</v>
      </c>
      <c r="N935" s="1">
        <f t="shared" si="4"/>
        <v>8</v>
      </c>
      <c r="O935" s="3">
        <f>K935-RTOS_ON_TX!K935</f>
        <v>0.00003472222222</v>
      </c>
    </row>
    <row r="936" ht="15.75" customHeight="1">
      <c r="A936" s="20">
        <v>45464.0</v>
      </c>
      <c r="B936" s="3">
        <v>0.48734953703703704</v>
      </c>
      <c r="C936" s="1" t="s">
        <v>1928</v>
      </c>
      <c r="D936" s="1" t="s">
        <v>21034</v>
      </c>
      <c r="E936" s="1" t="s">
        <v>1929</v>
      </c>
      <c r="F936" s="1" t="s">
        <v>1695</v>
      </c>
      <c r="G936" s="1" t="s">
        <v>1930</v>
      </c>
      <c r="H936" s="1" t="s">
        <v>1697</v>
      </c>
      <c r="I936" s="1" t="s">
        <v>2674</v>
      </c>
      <c r="J936" s="1">
        <v>111.0</v>
      </c>
      <c r="K936" s="3">
        <f t="shared" si="1"/>
        <v>0.00009259259259</v>
      </c>
      <c r="L936" s="1">
        <f t="shared" si="2"/>
        <v>888</v>
      </c>
      <c r="M936" s="1">
        <f t="shared" si="3"/>
        <v>111</v>
      </c>
      <c r="N936" s="1">
        <f t="shared" si="4"/>
        <v>8</v>
      </c>
      <c r="O936" s="3">
        <f>K936-RTOS_ON_TX!K936</f>
        <v>0.00003472222222</v>
      </c>
    </row>
    <row r="937" ht="15.75" customHeight="1">
      <c r="A937" s="20">
        <v>45464.0</v>
      </c>
      <c r="B937" s="3">
        <v>0.48744212962962963</v>
      </c>
      <c r="C937" s="1" t="s">
        <v>1771</v>
      </c>
      <c r="D937" s="1" t="s">
        <v>2155</v>
      </c>
      <c r="E937" s="1" t="s">
        <v>3436</v>
      </c>
      <c r="F937" s="1" t="s">
        <v>1681</v>
      </c>
      <c r="G937" s="1" t="s">
        <v>14842</v>
      </c>
      <c r="H937" s="1" t="s">
        <v>1683</v>
      </c>
      <c r="I937" s="1" t="s">
        <v>14936</v>
      </c>
      <c r="J937" s="1">
        <v>111.0</v>
      </c>
      <c r="K937" s="3">
        <f t="shared" si="1"/>
        <v>0.00009259259259</v>
      </c>
      <c r="L937" s="1">
        <f t="shared" si="2"/>
        <v>888</v>
      </c>
      <c r="M937" s="1">
        <f t="shared" si="3"/>
        <v>111</v>
      </c>
      <c r="N937" s="1">
        <f t="shared" si="4"/>
        <v>8</v>
      </c>
      <c r="O937" s="3">
        <f>K937-RTOS_ON_TX!K937</f>
        <v>0.00003472222222</v>
      </c>
    </row>
    <row r="938" ht="15.75" customHeight="1">
      <c r="A938" s="20">
        <v>45464.0</v>
      </c>
      <c r="B938" s="3">
        <v>0.4875347222222222</v>
      </c>
      <c r="C938" s="1" t="s">
        <v>14056</v>
      </c>
      <c r="D938" s="1" t="s">
        <v>13227</v>
      </c>
      <c r="E938" s="1" t="s">
        <v>2327</v>
      </c>
      <c r="F938" s="1" t="s">
        <v>3778</v>
      </c>
      <c r="G938" s="1" t="s">
        <v>14295</v>
      </c>
      <c r="H938" s="1" t="s">
        <v>21042</v>
      </c>
      <c r="I938" s="1" t="s">
        <v>14847</v>
      </c>
      <c r="J938" s="1">
        <v>111.0</v>
      </c>
      <c r="K938" s="3">
        <f t="shared" si="1"/>
        <v>0.00009259259259</v>
      </c>
      <c r="L938" s="1">
        <f t="shared" si="2"/>
        <v>888</v>
      </c>
      <c r="M938" s="1">
        <f t="shared" si="3"/>
        <v>111</v>
      </c>
      <c r="N938" s="1">
        <f t="shared" si="4"/>
        <v>8</v>
      </c>
      <c r="O938" s="3">
        <f>K938-RTOS_ON_TX!K938</f>
        <v>0.00003472222222</v>
      </c>
    </row>
    <row r="939" ht="15.75" customHeight="1">
      <c r="A939" s="20">
        <v>45464.0</v>
      </c>
      <c r="B939" s="3">
        <v>0.48762731481481486</v>
      </c>
      <c r="C939" s="1" t="s">
        <v>2474</v>
      </c>
      <c r="D939" s="1" t="s">
        <v>21079</v>
      </c>
      <c r="E939" s="1" t="s">
        <v>3015</v>
      </c>
      <c r="F939" s="1" t="s">
        <v>1973</v>
      </c>
      <c r="G939" s="1" t="s">
        <v>13997</v>
      </c>
      <c r="H939" s="1" t="s">
        <v>1708</v>
      </c>
      <c r="I939" s="1" t="s">
        <v>14921</v>
      </c>
      <c r="J939" s="1">
        <v>111.0</v>
      </c>
      <c r="K939" s="3">
        <f t="shared" si="1"/>
        <v>0.00009259259259</v>
      </c>
      <c r="L939" s="1">
        <f t="shared" si="2"/>
        <v>888</v>
      </c>
      <c r="M939" s="1">
        <f t="shared" si="3"/>
        <v>111</v>
      </c>
      <c r="N939" s="1">
        <f t="shared" si="4"/>
        <v>8</v>
      </c>
      <c r="O939" s="3">
        <f>K939-RTOS_ON_TX!K939</f>
        <v>0.00003472222222</v>
      </c>
    </row>
    <row r="940" ht="15.75" customHeight="1">
      <c r="A940" s="20">
        <v>45464.0</v>
      </c>
      <c r="B940" s="3">
        <v>0.4877199074074074</v>
      </c>
      <c r="C940" s="1" t="s">
        <v>2474</v>
      </c>
      <c r="D940" s="1" t="s">
        <v>21079</v>
      </c>
      <c r="E940" s="1" t="s">
        <v>3015</v>
      </c>
      <c r="F940" s="1" t="s">
        <v>1973</v>
      </c>
      <c r="G940" s="1" t="s">
        <v>13997</v>
      </c>
      <c r="H940" s="1" t="s">
        <v>1708</v>
      </c>
      <c r="I940" s="1" t="s">
        <v>2147</v>
      </c>
      <c r="J940" s="1">
        <v>111.0</v>
      </c>
      <c r="K940" s="3">
        <f t="shared" si="1"/>
        <v>0.00009259259259</v>
      </c>
      <c r="L940" s="1">
        <f t="shared" si="2"/>
        <v>888</v>
      </c>
      <c r="M940" s="1">
        <f t="shared" si="3"/>
        <v>111</v>
      </c>
      <c r="N940" s="1">
        <f t="shared" si="4"/>
        <v>8</v>
      </c>
      <c r="O940" s="3">
        <f>K940-RTOS_ON_TX!K940</f>
        <v>0.00003472222222</v>
      </c>
    </row>
    <row r="941" ht="15.75" customHeight="1">
      <c r="A941" s="20">
        <v>45464.0</v>
      </c>
      <c r="B941" s="3">
        <v>0.4878125</v>
      </c>
      <c r="C941" s="1" t="s">
        <v>2474</v>
      </c>
      <c r="D941" s="1" t="s">
        <v>21079</v>
      </c>
      <c r="E941" s="1" t="s">
        <v>3015</v>
      </c>
      <c r="F941" s="1" t="s">
        <v>1973</v>
      </c>
      <c r="G941" s="1" t="s">
        <v>13997</v>
      </c>
      <c r="H941" s="1" t="s">
        <v>1708</v>
      </c>
      <c r="I941" s="1" t="s">
        <v>13470</v>
      </c>
      <c r="J941" s="1">
        <v>111.0</v>
      </c>
      <c r="K941" s="3">
        <f t="shared" si="1"/>
        <v>0.00009259259259</v>
      </c>
      <c r="L941" s="1">
        <f t="shared" si="2"/>
        <v>888</v>
      </c>
      <c r="M941" s="1">
        <f t="shared" si="3"/>
        <v>111</v>
      </c>
      <c r="N941" s="1">
        <f t="shared" si="4"/>
        <v>8</v>
      </c>
      <c r="O941" s="3">
        <f>K941-RTOS_ON_TX!K941</f>
        <v>0.00003472222222</v>
      </c>
    </row>
    <row r="942" ht="15.75" customHeight="1">
      <c r="A942" s="20">
        <v>45464.0</v>
      </c>
      <c r="B942" s="3">
        <v>0.48790509259259257</v>
      </c>
      <c r="C942" s="1" t="s">
        <v>1899</v>
      </c>
      <c r="D942" s="1" t="s">
        <v>1900</v>
      </c>
      <c r="E942" s="1" t="s">
        <v>1901</v>
      </c>
      <c r="F942" s="1" t="s">
        <v>1681</v>
      </c>
      <c r="G942" s="1" t="s">
        <v>1902</v>
      </c>
      <c r="H942" s="1" t="s">
        <v>1683</v>
      </c>
      <c r="I942" s="1" t="s">
        <v>13359</v>
      </c>
      <c r="J942" s="1">
        <v>111.0</v>
      </c>
      <c r="K942" s="3">
        <f t="shared" si="1"/>
        <v>0.00009259259259</v>
      </c>
      <c r="L942" s="1">
        <f t="shared" si="2"/>
        <v>888</v>
      </c>
      <c r="M942" s="1">
        <f t="shared" si="3"/>
        <v>111</v>
      </c>
      <c r="N942" s="1">
        <f t="shared" si="4"/>
        <v>8</v>
      </c>
      <c r="O942" s="3">
        <f>K942-RTOS_ON_TX!K942</f>
        <v>0.00003472222222</v>
      </c>
    </row>
    <row r="943" ht="15.75" customHeight="1">
      <c r="A943" s="20">
        <v>45464.0</v>
      </c>
      <c r="B943" s="3">
        <v>0.4879976851851852</v>
      </c>
      <c r="C943" s="1" t="s">
        <v>2068</v>
      </c>
      <c r="D943" s="1" t="s">
        <v>2078</v>
      </c>
      <c r="E943" s="1" t="s">
        <v>2167</v>
      </c>
      <c r="F943" s="1" t="s">
        <v>1868</v>
      </c>
      <c r="G943" s="1" t="s">
        <v>2168</v>
      </c>
      <c r="H943" s="1" t="s">
        <v>1783</v>
      </c>
      <c r="I943" s="1" t="s">
        <v>13402</v>
      </c>
      <c r="J943" s="1">
        <v>111.0</v>
      </c>
      <c r="K943" s="3">
        <f t="shared" si="1"/>
        <v>0.00009259259259</v>
      </c>
      <c r="L943" s="1">
        <f t="shared" si="2"/>
        <v>888</v>
      </c>
      <c r="M943" s="1">
        <f t="shared" si="3"/>
        <v>111</v>
      </c>
      <c r="N943" s="1">
        <f t="shared" si="4"/>
        <v>8</v>
      </c>
      <c r="O943" s="3">
        <f>K943-RTOS_ON_TX!K943</f>
        <v>0.00003472222222</v>
      </c>
    </row>
    <row r="944" ht="15.75" customHeight="1">
      <c r="A944" s="20">
        <v>45464.0</v>
      </c>
      <c r="B944" s="3">
        <v>0.4880902777777778</v>
      </c>
      <c r="C944" s="1" t="s">
        <v>2507</v>
      </c>
      <c r="D944" s="1" t="s">
        <v>13227</v>
      </c>
      <c r="E944" s="1" t="s">
        <v>2327</v>
      </c>
      <c r="F944" s="1" t="s">
        <v>3778</v>
      </c>
      <c r="G944" s="1" t="s">
        <v>14402</v>
      </c>
      <c r="H944" s="1" t="s">
        <v>21042</v>
      </c>
      <c r="I944" s="1" t="s">
        <v>13667</v>
      </c>
      <c r="J944" s="1">
        <v>111.0</v>
      </c>
      <c r="K944" s="3">
        <f t="shared" si="1"/>
        <v>0.00009259259259</v>
      </c>
      <c r="L944" s="1">
        <f t="shared" si="2"/>
        <v>888</v>
      </c>
      <c r="M944" s="1">
        <f t="shared" si="3"/>
        <v>111</v>
      </c>
      <c r="N944" s="1">
        <f t="shared" si="4"/>
        <v>8</v>
      </c>
      <c r="O944" s="3">
        <f>K944-RTOS_ON_TX!K944</f>
        <v>0.00003472222222</v>
      </c>
    </row>
    <row r="945" ht="15.75" customHeight="1">
      <c r="A945" s="20">
        <v>45464.0</v>
      </c>
      <c r="B945" s="3">
        <v>0.48818287037037034</v>
      </c>
      <c r="C945" s="1" t="s">
        <v>2007</v>
      </c>
      <c r="D945" s="1" t="s">
        <v>1971</v>
      </c>
      <c r="E945" s="1" t="s">
        <v>1972</v>
      </c>
      <c r="F945" s="1" t="s">
        <v>1973</v>
      </c>
      <c r="G945" s="1" t="s">
        <v>14766</v>
      </c>
      <c r="H945" s="1" t="s">
        <v>1708</v>
      </c>
      <c r="I945" s="1" t="s">
        <v>14921</v>
      </c>
      <c r="J945" s="1">
        <v>111.0</v>
      </c>
      <c r="K945" s="3">
        <f t="shared" si="1"/>
        <v>0.00009259259259</v>
      </c>
      <c r="L945" s="1">
        <f t="shared" si="2"/>
        <v>888</v>
      </c>
      <c r="M945" s="1">
        <f t="shared" si="3"/>
        <v>111</v>
      </c>
      <c r="N945" s="1">
        <f t="shared" si="4"/>
        <v>8</v>
      </c>
      <c r="O945" s="3">
        <f>K945-RTOS_ON_TX!K945</f>
        <v>0.00003472222222</v>
      </c>
    </row>
    <row r="946" ht="15.75" customHeight="1">
      <c r="A946" s="20">
        <v>45464.0</v>
      </c>
      <c r="B946" s="3">
        <v>0.4882754629629629</v>
      </c>
      <c r="C946" s="1" t="s">
        <v>21029</v>
      </c>
      <c r="D946" s="1" t="s">
        <v>1858</v>
      </c>
      <c r="E946" s="1" t="s">
        <v>1859</v>
      </c>
      <c r="F946" s="1" t="s">
        <v>1695</v>
      </c>
      <c r="G946" s="1" t="s">
        <v>21030</v>
      </c>
      <c r="H946" s="1" t="s">
        <v>1697</v>
      </c>
      <c r="I946" s="1" t="s">
        <v>2078</v>
      </c>
      <c r="J946" s="1">
        <v>111.0</v>
      </c>
      <c r="K946" s="3">
        <f t="shared" si="1"/>
        <v>0.00009259259259</v>
      </c>
      <c r="L946" s="1">
        <f t="shared" si="2"/>
        <v>888</v>
      </c>
      <c r="M946" s="1">
        <f t="shared" si="3"/>
        <v>111</v>
      </c>
      <c r="N946" s="1">
        <f t="shared" si="4"/>
        <v>8</v>
      </c>
      <c r="O946" s="3">
        <f>K946-RTOS_ON_TX!K946</f>
        <v>0.00003472222222</v>
      </c>
    </row>
    <row r="947" ht="15.75" customHeight="1">
      <c r="A947" s="20">
        <v>45464.0</v>
      </c>
      <c r="B947" s="3">
        <v>0.48836805555555557</v>
      </c>
      <c r="C947" s="1" t="s">
        <v>2029</v>
      </c>
      <c r="D947" s="1" t="s">
        <v>1971</v>
      </c>
      <c r="E947" s="1" t="s">
        <v>2958</v>
      </c>
      <c r="F947" s="1" t="s">
        <v>1973</v>
      </c>
      <c r="G947" s="1" t="s">
        <v>14005</v>
      </c>
      <c r="H947" s="1" t="s">
        <v>1708</v>
      </c>
      <c r="I947" s="1" t="s">
        <v>21040</v>
      </c>
      <c r="J947" s="1">
        <v>111.0</v>
      </c>
      <c r="K947" s="3">
        <f t="shared" si="1"/>
        <v>0.0001041666667</v>
      </c>
      <c r="L947" s="1">
        <f t="shared" si="2"/>
        <v>888</v>
      </c>
      <c r="M947" s="1">
        <f t="shared" si="3"/>
        <v>98.66666667</v>
      </c>
      <c r="N947" s="1">
        <f t="shared" si="4"/>
        <v>9</v>
      </c>
      <c r="O947" s="3">
        <f>K947-RTOS_ON_TX!K947</f>
        <v>0.0000462962963</v>
      </c>
    </row>
    <row r="948" ht="15.75" customHeight="1">
      <c r="A948" s="20">
        <v>45464.0</v>
      </c>
      <c r="B948" s="3">
        <v>0.4884722222222222</v>
      </c>
      <c r="C948" s="1" t="s">
        <v>2209</v>
      </c>
      <c r="D948" s="1" t="s">
        <v>1811</v>
      </c>
      <c r="E948" s="1" t="s">
        <v>2118</v>
      </c>
      <c r="F948" s="1" t="s">
        <v>1781</v>
      </c>
      <c r="G948" s="1" t="s">
        <v>1885</v>
      </c>
      <c r="H948" s="1" t="s">
        <v>1723</v>
      </c>
      <c r="I948" s="1" t="s">
        <v>13227</v>
      </c>
      <c r="J948" s="1">
        <v>111.0</v>
      </c>
      <c r="K948" s="3">
        <f t="shared" si="1"/>
        <v>0.00009259259259</v>
      </c>
      <c r="L948" s="1">
        <f t="shared" si="2"/>
        <v>888</v>
      </c>
      <c r="M948" s="1">
        <f t="shared" si="3"/>
        <v>111</v>
      </c>
      <c r="N948" s="1">
        <f t="shared" si="4"/>
        <v>8</v>
      </c>
      <c r="O948" s="3">
        <f>K948-RTOS_ON_TX!K948</f>
        <v>0.00003472222222</v>
      </c>
    </row>
    <row r="949" ht="15.75" customHeight="1">
      <c r="A949" s="20">
        <v>45464.0</v>
      </c>
      <c r="B949" s="3">
        <v>0.4885648148148148</v>
      </c>
      <c r="C949" s="1" t="s">
        <v>2080</v>
      </c>
      <c r="D949" s="1" t="s">
        <v>21079</v>
      </c>
      <c r="E949" s="1" t="s">
        <v>21051</v>
      </c>
      <c r="F949" s="1" t="s">
        <v>1973</v>
      </c>
      <c r="G949" s="1" t="s">
        <v>14309</v>
      </c>
      <c r="H949" s="1" t="s">
        <v>21042</v>
      </c>
      <c r="I949" s="1" t="s">
        <v>1744</v>
      </c>
      <c r="J949" s="1">
        <v>111.0</v>
      </c>
      <c r="K949" s="3">
        <f t="shared" si="1"/>
        <v>0.00009259259259</v>
      </c>
      <c r="L949" s="1">
        <f t="shared" si="2"/>
        <v>888</v>
      </c>
      <c r="M949" s="1">
        <f t="shared" si="3"/>
        <v>111</v>
      </c>
      <c r="N949" s="1">
        <f t="shared" si="4"/>
        <v>8</v>
      </c>
      <c r="O949" s="3">
        <f>K949-RTOS_ON_TX!K949</f>
        <v>0.00003472222222</v>
      </c>
    </row>
    <row r="950" ht="15.75" customHeight="1">
      <c r="A950" s="20">
        <v>45464.0</v>
      </c>
      <c r="B950" s="3">
        <v>0.48865740740740743</v>
      </c>
      <c r="C950" s="1" t="s">
        <v>1678</v>
      </c>
      <c r="D950" s="1" t="s">
        <v>1679</v>
      </c>
      <c r="E950" s="1" t="s">
        <v>1680</v>
      </c>
      <c r="F950" s="1" t="s">
        <v>1681</v>
      </c>
      <c r="G950" s="1" t="s">
        <v>1682</v>
      </c>
      <c r="H950" s="1" t="s">
        <v>1683</v>
      </c>
      <c r="I950" s="1" t="s">
        <v>3078</v>
      </c>
      <c r="J950" s="1">
        <v>111.0</v>
      </c>
      <c r="K950" s="3">
        <f t="shared" si="1"/>
        <v>0.00009259259259</v>
      </c>
      <c r="L950" s="1">
        <f t="shared" si="2"/>
        <v>888</v>
      </c>
      <c r="M950" s="1">
        <f t="shared" si="3"/>
        <v>111</v>
      </c>
      <c r="N950" s="1">
        <f t="shared" si="4"/>
        <v>8</v>
      </c>
      <c r="O950" s="3">
        <f>K950-RTOS_ON_TX!K950</f>
        <v>0.00003472222222</v>
      </c>
    </row>
    <row r="951" ht="15.75" customHeight="1">
      <c r="A951" s="20">
        <v>45464.0</v>
      </c>
      <c r="B951" s="3">
        <v>0.48875</v>
      </c>
      <c r="C951" s="1" t="s">
        <v>2080</v>
      </c>
      <c r="D951" s="1" t="s">
        <v>21079</v>
      </c>
      <c r="E951" s="1" t="s">
        <v>21051</v>
      </c>
      <c r="F951" s="1" t="s">
        <v>1973</v>
      </c>
      <c r="G951" s="1" t="s">
        <v>14309</v>
      </c>
      <c r="H951" s="1" t="s">
        <v>21042</v>
      </c>
      <c r="I951" s="1" t="s">
        <v>13449</v>
      </c>
      <c r="J951" s="1">
        <v>111.0</v>
      </c>
      <c r="K951" s="3">
        <f t="shared" si="1"/>
        <v>0.00009259259259</v>
      </c>
      <c r="L951" s="1">
        <f t="shared" si="2"/>
        <v>888</v>
      </c>
      <c r="M951" s="1">
        <f t="shared" si="3"/>
        <v>111</v>
      </c>
      <c r="N951" s="1">
        <f t="shared" si="4"/>
        <v>8</v>
      </c>
      <c r="O951" s="3">
        <f>K951-RTOS_ON_TX!K951</f>
        <v>0.00003472222222</v>
      </c>
    </row>
    <row r="952" ht="15.75" customHeight="1">
      <c r="A952" s="20">
        <v>45464.0</v>
      </c>
      <c r="B952" s="3">
        <v>0.4888425925925926</v>
      </c>
      <c r="C952" s="1" t="s">
        <v>2080</v>
      </c>
      <c r="D952" s="1" t="s">
        <v>21079</v>
      </c>
      <c r="E952" s="1" t="s">
        <v>21051</v>
      </c>
      <c r="F952" s="1" t="s">
        <v>1973</v>
      </c>
      <c r="G952" s="1" t="s">
        <v>14309</v>
      </c>
      <c r="H952" s="1" t="s">
        <v>21042</v>
      </c>
      <c r="I952" s="1" t="s">
        <v>15861</v>
      </c>
      <c r="J952" s="1">
        <v>111.0</v>
      </c>
      <c r="K952" s="3">
        <f t="shared" si="1"/>
        <v>0.00009259259259</v>
      </c>
      <c r="L952" s="1">
        <f t="shared" si="2"/>
        <v>888</v>
      </c>
      <c r="M952" s="1">
        <f t="shared" si="3"/>
        <v>111</v>
      </c>
      <c r="N952" s="1">
        <f t="shared" si="4"/>
        <v>8</v>
      </c>
      <c r="O952" s="3">
        <f>K952-RTOS_ON_TX!K952</f>
        <v>0.00003472222222</v>
      </c>
    </row>
    <row r="953" ht="15.75" customHeight="1">
      <c r="A953" s="20">
        <v>45464.0</v>
      </c>
      <c r="B953" s="3">
        <v>0.48893518518518514</v>
      </c>
      <c r="C953" s="1" t="s">
        <v>2474</v>
      </c>
      <c r="D953" s="1" t="s">
        <v>21079</v>
      </c>
      <c r="E953" s="1" t="s">
        <v>3015</v>
      </c>
      <c r="F953" s="1" t="s">
        <v>1973</v>
      </c>
      <c r="G953" s="1" t="s">
        <v>13997</v>
      </c>
      <c r="H953" s="1" t="s">
        <v>1708</v>
      </c>
      <c r="I953" s="1" t="s">
        <v>21068</v>
      </c>
      <c r="J953" s="1">
        <v>111.0</v>
      </c>
      <c r="K953" s="3">
        <f t="shared" si="1"/>
        <v>0.00009259259259</v>
      </c>
      <c r="L953" s="1">
        <f t="shared" si="2"/>
        <v>888</v>
      </c>
      <c r="M953" s="1">
        <f t="shared" si="3"/>
        <v>111</v>
      </c>
      <c r="N953" s="1">
        <f t="shared" si="4"/>
        <v>8</v>
      </c>
      <c r="O953" s="3">
        <f>K953-RTOS_ON_TX!K953</f>
        <v>0.00003472222222</v>
      </c>
    </row>
    <row r="954" ht="15.75" customHeight="1">
      <c r="A954" s="20">
        <v>45464.0</v>
      </c>
      <c r="B954" s="3">
        <v>0.4890277777777778</v>
      </c>
      <c r="C954" s="1" t="s">
        <v>21041</v>
      </c>
      <c r="D954" s="1" t="s">
        <v>1971</v>
      </c>
      <c r="E954" s="1" t="s">
        <v>2553</v>
      </c>
      <c r="F954" s="1" t="s">
        <v>1973</v>
      </c>
      <c r="G954" s="1" t="s">
        <v>21024</v>
      </c>
      <c r="H954" s="1" t="s">
        <v>1708</v>
      </c>
      <c r="I954" s="1" t="s">
        <v>13352</v>
      </c>
      <c r="J954" s="1">
        <v>111.0</v>
      </c>
      <c r="K954" s="3">
        <f t="shared" si="1"/>
        <v>0.00009259259259</v>
      </c>
      <c r="L954" s="1">
        <f t="shared" si="2"/>
        <v>888</v>
      </c>
      <c r="M954" s="1">
        <f t="shared" si="3"/>
        <v>111</v>
      </c>
      <c r="N954" s="1">
        <f t="shared" si="4"/>
        <v>8</v>
      </c>
      <c r="O954" s="3">
        <f>K954-RTOS_ON_TX!K954</f>
        <v>0.00003472222222</v>
      </c>
    </row>
    <row r="955" ht="15.75" customHeight="1">
      <c r="A955" s="20">
        <v>45464.0</v>
      </c>
      <c r="B955" s="3">
        <v>0.48912037037037037</v>
      </c>
      <c r="C955" s="1" t="s">
        <v>1865</v>
      </c>
      <c r="D955" s="1" t="s">
        <v>1866</v>
      </c>
      <c r="E955" s="1" t="s">
        <v>1987</v>
      </c>
      <c r="F955" s="1" t="s">
        <v>1868</v>
      </c>
      <c r="G955" s="1" t="s">
        <v>1869</v>
      </c>
      <c r="H955" s="1" t="s">
        <v>1783</v>
      </c>
      <c r="I955" s="1" t="s">
        <v>7518</v>
      </c>
      <c r="J955" s="1">
        <v>111.0</v>
      </c>
      <c r="K955" s="3">
        <f t="shared" si="1"/>
        <v>0.00009259259259</v>
      </c>
      <c r="L955" s="1">
        <f t="shared" si="2"/>
        <v>888</v>
      </c>
      <c r="M955" s="1">
        <f t="shared" si="3"/>
        <v>111</v>
      </c>
      <c r="N955" s="1">
        <f t="shared" si="4"/>
        <v>8</v>
      </c>
      <c r="O955" s="3">
        <f>K955-RTOS_ON_TX!K955</f>
        <v>0.00003472222222</v>
      </c>
    </row>
    <row r="956" ht="15.75" customHeight="1">
      <c r="A956" s="20">
        <v>45464.0</v>
      </c>
      <c r="B956" s="3">
        <v>0.48921296296296296</v>
      </c>
      <c r="C956" s="1" t="s">
        <v>2474</v>
      </c>
      <c r="D956" s="1" t="s">
        <v>21079</v>
      </c>
      <c r="E956" s="1" t="s">
        <v>3015</v>
      </c>
      <c r="F956" s="1" t="s">
        <v>1973</v>
      </c>
      <c r="G956" s="1" t="s">
        <v>13997</v>
      </c>
      <c r="H956" s="1" t="s">
        <v>1708</v>
      </c>
      <c r="I956" s="1" t="s">
        <v>1858</v>
      </c>
      <c r="J956" s="1">
        <v>111.0</v>
      </c>
      <c r="K956" s="3">
        <f t="shared" si="1"/>
        <v>0.00009259259259</v>
      </c>
      <c r="L956" s="1">
        <f t="shared" si="2"/>
        <v>888</v>
      </c>
      <c r="M956" s="1">
        <f t="shared" si="3"/>
        <v>111</v>
      </c>
      <c r="N956" s="1">
        <f t="shared" si="4"/>
        <v>8</v>
      </c>
      <c r="O956" s="3">
        <f>K956-RTOS_ON_TX!K956</f>
        <v>0.00003472222222</v>
      </c>
    </row>
    <row r="957" ht="15.75" customHeight="1">
      <c r="A957" s="20">
        <v>45464.0</v>
      </c>
      <c r="B957" s="3">
        <v>0.4893055555555556</v>
      </c>
      <c r="C957" s="1" t="s">
        <v>2474</v>
      </c>
      <c r="D957" s="1" t="s">
        <v>21079</v>
      </c>
      <c r="E957" s="1" t="s">
        <v>3015</v>
      </c>
      <c r="F957" s="1" t="s">
        <v>1973</v>
      </c>
      <c r="G957" s="1" t="s">
        <v>13997</v>
      </c>
      <c r="H957" s="1" t="s">
        <v>1708</v>
      </c>
      <c r="I957" s="1" t="s">
        <v>1900</v>
      </c>
      <c r="J957" s="1">
        <v>111.0</v>
      </c>
      <c r="K957" s="3">
        <f t="shared" si="1"/>
        <v>0.00009259259259</v>
      </c>
      <c r="L957" s="1">
        <f t="shared" si="2"/>
        <v>888</v>
      </c>
      <c r="M957" s="1">
        <f t="shared" si="3"/>
        <v>111</v>
      </c>
      <c r="N957" s="1">
        <f t="shared" si="4"/>
        <v>8</v>
      </c>
      <c r="O957" s="3">
        <f>K957-RTOS_ON_TX!K957</f>
        <v>0.00003472222222</v>
      </c>
    </row>
    <row r="958" ht="15.75" customHeight="1">
      <c r="A958" s="20">
        <v>45464.0</v>
      </c>
      <c r="B958" s="3">
        <v>0.48939814814814814</v>
      </c>
      <c r="C958" s="1" t="s">
        <v>1678</v>
      </c>
      <c r="D958" s="1" t="s">
        <v>1679</v>
      </c>
      <c r="E958" s="1" t="s">
        <v>1680</v>
      </c>
      <c r="F958" s="1" t="s">
        <v>1681</v>
      </c>
      <c r="G958" s="1" t="s">
        <v>1682</v>
      </c>
      <c r="H958" s="1" t="s">
        <v>1683</v>
      </c>
      <c r="I958" s="1" t="s">
        <v>1832</v>
      </c>
      <c r="J958" s="1">
        <v>111.0</v>
      </c>
      <c r="K958" s="3">
        <f t="shared" si="1"/>
        <v>0.00009259259259</v>
      </c>
      <c r="L958" s="1">
        <f t="shared" si="2"/>
        <v>888</v>
      </c>
      <c r="M958" s="1">
        <f t="shared" si="3"/>
        <v>111</v>
      </c>
      <c r="N958" s="1">
        <f t="shared" si="4"/>
        <v>8</v>
      </c>
      <c r="O958" s="3">
        <f>K958-RTOS_ON_TX!K958</f>
        <v>0.00003472222222</v>
      </c>
    </row>
    <row r="959" ht="15.75" customHeight="1">
      <c r="A959" s="20">
        <v>45464.0</v>
      </c>
      <c r="B959" s="3">
        <v>0.4894907407407407</v>
      </c>
      <c r="C959" s="1" t="s">
        <v>2007</v>
      </c>
      <c r="D959" s="1" t="s">
        <v>1971</v>
      </c>
      <c r="E959" s="1" t="s">
        <v>1972</v>
      </c>
      <c r="F959" s="1" t="s">
        <v>1973</v>
      </c>
      <c r="G959" s="1" t="s">
        <v>14766</v>
      </c>
      <c r="H959" s="1" t="s">
        <v>1708</v>
      </c>
      <c r="I959" s="1" t="s">
        <v>15767</v>
      </c>
      <c r="J959" s="1">
        <v>111.0</v>
      </c>
      <c r="K959" s="3">
        <f t="shared" si="1"/>
        <v>0.00009259259259</v>
      </c>
      <c r="L959" s="1">
        <f t="shared" si="2"/>
        <v>888</v>
      </c>
      <c r="M959" s="1">
        <f t="shared" si="3"/>
        <v>111</v>
      </c>
      <c r="N959" s="1">
        <f t="shared" si="4"/>
        <v>8</v>
      </c>
      <c r="O959" s="3">
        <f>K959-RTOS_ON_TX!K959</f>
        <v>0.00003472222222</v>
      </c>
    </row>
    <row r="960" ht="15.75" customHeight="1">
      <c r="A960" s="20">
        <v>45464.0</v>
      </c>
      <c r="B960" s="3">
        <v>0.4895833333333333</v>
      </c>
      <c r="C960" s="1" t="s">
        <v>2474</v>
      </c>
      <c r="D960" s="1" t="s">
        <v>21079</v>
      </c>
      <c r="E960" s="1" t="s">
        <v>3015</v>
      </c>
      <c r="F960" s="1" t="s">
        <v>1973</v>
      </c>
      <c r="G960" s="1" t="s">
        <v>13997</v>
      </c>
      <c r="H960" s="1" t="s">
        <v>1708</v>
      </c>
      <c r="I960" s="1" t="s">
        <v>1720</v>
      </c>
      <c r="J960" s="1">
        <v>111.0</v>
      </c>
      <c r="K960" s="3">
        <f t="shared" si="1"/>
        <v>0.00009259259259</v>
      </c>
      <c r="L960" s="1">
        <f t="shared" si="2"/>
        <v>888</v>
      </c>
      <c r="M960" s="1">
        <f t="shared" si="3"/>
        <v>111</v>
      </c>
      <c r="N960" s="1">
        <f t="shared" si="4"/>
        <v>8</v>
      </c>
      <c r="O960" s="3">
        <f>K960-RTOS_ON_TX!K960</f>
        <v>0.00003472222222</v>
      </c>
    </row>
    <row r="961" ht="15.75" customHeight="1">
      <c r="A961" s="20">
        <v>45464.0</v>
      </c>
      <c r="B961" s="3">
        <v>0.48967592592592596</v>
      </c>
      <c r="C961" s="1" t="s">
        <v>1678</v>
      </c>
      <c r="D961" s="1" t="s">
        <v>1679</v>
      </c>
      <c r="E961" s="1" t="s">
        <v>1680</v>
      </c>
      <c r="F961" s="1" t="s">
        <v>1681</v>
      </c>
      <c r="G961" s="1" t="s">
        <v>1682</v>
      </c>
      <c r="H961" s="1" t="s">
        <v>1683</v>
      </c>
      <c r="I961" s="1" t="s">
        <v>2674</v>
      </c>
      <c r="J961" s="1">
        <v>111.0</v>
      </c>
      <c r="K961" s="3">
        <f t="shared" si="1"/>
        <v>0.00009259259259</v>
      </c>
      <c r="L961" s="1">
        <f t="shared" si="2"/>
        <v>888</v>
      </c>
      <c r="M961" s="1">
        <f t="shared" si="3"/>
        <v>111</v>
      </c>
      <c r="N961" s="1">
        <f t="shared" si="4"/>
        <v>8</v>
      </c>
      <c r="O961" s="3">
        <f>K961-RTOS_ON_TX!K961</f>
        <v>0.00003472222222</v>
      </c>
    </row>
    <row r="962" ht="15.75" customHeight="1">
      <c r="A962" s="20">
        <v>45464.0</v>
      </c>
      <c r="B962" s="3">
        <v>0.48976851851851855</v>
      </c>
      <c r="C962" s="1" t="s">
        <v>1682</v>
      </c>
      <c r="D962" s="1" t="s">
        <v>13256</v>
      </c>
      <c r="E962" s="1" t="s">
        <v>2282</v>
      </c>
      <c r="F962" s="1" t="s">
        <v>21036</v>
      </c>
      <c r="G962" s="1" t="s">
        <v>14096</v>
      </c>
      <c r="H962" s="1" t="s">
        <v>1722</v>
      </c>
      <c r="I962" s="1" t="s">
        <v>5801</v>
      </c>
      <c r="J962" s="1">
        <v>111.0</v>
      </c>
      <c r="K962" s="3">
        <f t="shared" si="1"/>
        <v>0.00009259259259</v>
      </c>
      <c r="L962" s="1">
        <f t="shared" si="2"/>
        <v>888</v>
      </c>
      <c r="M962" s="1">
        <f t="shared" si="3"/>
        <v>111</v>
      </c>
      <c r="N962" s="1">
        <f t="shared" si="4"/>
        <v>8</v>
      </c>
      <c r="O962" s="3">
        <f>K962-RTOS_ON_TX!K962</f>
        <v>0.00003472222222</v>
      </c>
    </row>
    <row r="963" ht="15.75" customHeight="1">
      <c r="A963" s="20">
        <v>45464.0</v>
      </c>
      <c r="B963" s="3">
        <v>0.4898611111111111</v>
      </c>
      <c r="C963" s="1" t="s">
        <v>2007</v>
      </c>
      <c r="D963" s="1" t="s">
        <v>1971</v>
      </c>
      <c r="E963" s="1" t="s">
        <v>1972</v>
      </c>
      <c r="F963" s="1" t="s">
        <v>1973</v>
      </c>
      <c r="G963" s="1" t="s">
        <v>14766</v>
      </c>
      <c r="H963" s="1" t="s">
        <v>1708</v>
      </c>
      <c r="I963" s="1" t="s">
        <v>1830</v>
      </c>
      <c r="J963" s="1">
        <v>111.0</v>
      </c>
      <c r="K963" s="3">
        <f t="shared" si="1"/>
        <v>0.00009259259259</v>
      </c>
      <c r="L963" s="1">
        <f t="shared" si="2"/>
        <v>888</v>
      </c>
      <c r="M963" s="1">
        <f t="shared" si="3"/>
        <v>111</v>
      </c>
      <c r="N963" s="1">
        <f t="shared" si="4"/>
        <v>8</v>
      </c>
      <c r="O963" s="3">
        <f>K963-RTOS_ON_TX!K963</f>
        <v>0.00003472222222</v>
      </c>
    </row>
    <row r="964" ht="15.75" customHeight="1">
      <c r="A964" s="20">
        <v>45464.0</v>
      </c>
      <c r="B964" s="3">
        <v>0.48995370370370367</v>
      </c>
      <c r="C964" s="1" t="s">
        <v>21041</v>
      </c>
      <c r="D964" s="1" t="s">
        <v>1971</v>
      </c>
      <c r="E964" s="1" t="s">
        <v>2553</v>
      </c>
      <c r="F964" s="1" t="s">
        <v>1973</v>
      </c>
      <c r="G964" s="1" t="s">
        <v>21024</v>
      </c>
      <c r="H964" s="1" t="s">
        <v>1708</v>
      </c>
      <c r="I964" s="1" t="s">
        <v>3073</v>
      </c>
      <c r="J964" s="1">
        <v>111.0</v>
      </c>
      <c r="K964" s="3">
        <f t="shared" si="1"/>
        <v>0.00009259259259</v>
      </c>
      <c r="L964" s="1">
        <f t="shared" si="2"/>
        <v>888</v>
      </c>
      <c r="M964" s="1">
        <f t="shared" si="3"/>
        <v>111</v>
      </c>
      <c r="N964" s="1">
        <f t="shared" si="4"/>
        <v>8</v>
      </c>
      <c r="O964" s="3">
        <f>K964-RTOS_ON_TX!K964</f>
        <v>0.00003472222222</v>
      </c>
    </row>
    <row r="965" ht="15.75" customHeight="1">
      <c r="A965" s="20">
        <v>45464.0</v>
      </c>
      <c r="B965" s="3">
        <v>0.4900462962962963</v>
      </c>
      <c r="C965" s="1" t="s">
        <v>2007</v>
      </c>
      <c r="D965" s="1" t="s">
        <v>1971</v>
      </c>
      <c r="E965" s="1" t="s">
        <v>1972</v>
      </c>
      <c r="F965" s="1" t="s">
        <v>1973</v>
      </c>
      <c r="G965" s="1" t="s">
        <v>14766</v>
      </c>
      <c r="H965" s="1" t="s">
        <v>1708</v>
      </c>
      <c r="I965" s="1" t="s">
        <v>13470</v>
      </c>
      <c r="J965" s="1">
        <v>111.0</v>
      </c>
      <c r="K965" s="3">
        <f t="shared" si="1"/>
        <v>0.00009259259259</v>
      </c>
      <c r="L965" s="1">
        <f t="shared" si="2"/>
        <v>888</v>
      </c>
      <c r="M965" s="1">
        <f t="shared" si="3"/>
        <v>111</v>
      </c>
      <c r="N965" s="1">
        <f t="shared" si="4"/>
        <v>8</v>
      </c>
      <c r="O965" s="3">
        <f>K965-RTOS_ON_TX!K965</f>
        <v>0.00003472222222</v>
      </c>
    </row>
    <row r="966" ht="15.75" customHeight="1">
      <c r="A966" s="20">
        <v>45464.0</v>
      </c>
      <c r="B966" s="3">
        <v>0.4901388888888889</v>
      </c>
      <c r="C966" s="1" t="s">
        <v>2080</v>
      </c>
      <c r="D966" s="1" t="s">
        <v>21079</v>
      </c>
      <c r="E966" s="1" t="s">
        <v>21051</v>
      </c>
      <c r="F966" s="1" t="s">
        <v>1973</v>
      </c>
      <c r="G966" s="1" t="s">
        <v>14309</v>
      </c>
      <c r="H966" s="1" t="s">
        <v>21042</v>
      </c>
      <c r="I966" s="1" t="s">
        <v>13402</v>
      </c>
      <c r="J966" s="1">
        <v>111.0</v>
      </c>
      <c r="K966" s="3">
        <f t="shared" si="1"/>
        <v>0.00009259259259</v>
      </c>
      <c r="L966" s="1">
        <f t="shared" si="2"/>
        <v>888</v>
      </c>
      <c r="M966" s="1">
        <f t="shared" si="3"/>
        <v>111</v>
      </c>
      <c r="N966" s="1">
        <f t="shared" si="4"/>
        <v>8</v>
      </c>
      <c r="O966" s="3">
        <f>K966-RTOS_ON_TX!K966</f>
        <v>0.00003472222222</v>
      </c>
    </row>
    <row r="967" ht="15.75" customHeight="1">
      <c r="A967" s="20">
        <v>45464.0</v>
      </c>
      <c r="B967" s="3">
        <v>0.4902314814814815</v>
      </c>
      <c r="C967" s="1" t="s">
        <v>2474</v>
      </c>
      <c r="D967" s="1" t="s">
        <v>21079</v>
      </c>
      <c r="E967" s="1" t="s">
        <v>3015</v>
      </c>
      <c r="F967" s="1" t="s">
        <v>1973</v>
      </c>
      <c r="G967" s="1" t="s">
        <v>13997</v>
      </c>
      <c r="H967" s="1" t="s">
        <v>1708</v>
      </c>
      <c r="I967" s="1" t="s">
        <v>21062</v>
      </c>
      <c r="J967" s="1">
        <v>111.0</v>
      </c>
      <c r="K967" s="3">
        <f t="shared" si="1"/>
        <v>0.00009259259259</v>
      </c>
      <c r="L967" s="1">
        <f t="shared" si="2"/>
        <v>888</v>
      </c>
      <c r="M967" s="1">
        <f t="shared" si="3"/>
        <v>111</v>
      </c>
      <c r="N967" s="1">
        <f t="shared" si="4"/>
        <v>8</v>
      </c>
      <c r="O967" s="3">
        <f>K967-RTOS_ON_TX!K967</f>
        <v>0.00003472222222</v>
      </c>
    </row>
    <row r="968" ht="15.75" customHeight="1">
      <c r="A968" s="20">
        <v>45464.0</v>
      </c>
      <c r="B968" s="3">
        <v>0.490324074074074</v>
      </c>
      <c r="C968" s="1" t="s">
        <v>2507</v>
      </c>
      <c r="D968" s="1" t="s">
        <v>13227</v>
      </c>
      <c r="E968" s="1" t="s">
        <v>2327</v>
      </c>
      <c r="F968" s="1" t="s">
        <v>3778</v>
      </c>
      <c r="G968" s="1" t="s">
        <v>14402</v>
      </c>
      <c r="H968" s="1" t="s">
        <v>21042</v>
      </c>
      <c r="I968" s="1" t="s">
        <v>1679</v>
      </c>
      <c r="J968" s="1">
        <v>111.0</v>
      </c>
      <c r="K968" s="3">
        <f t="shared" si="1"/>
        <v>0.00009259259259</v>
      </c>
      <c r="L968" s="1">
        <f t="shared" si="2"/>
        <v>888</v>
      </c>
      <c r="M968" s="1">
        <f t="shared" si="3"/>
        <v>111</v>
      </c>
      <c r="N968" s="1">
        <f t="shared" si="4"/>
        <v>8</v>
      </c>
      <c r="O968" s="3">
        <f>K968-RTOS_ON_TX!K968</f>
        <v>0.00003472222222</v>
      </c>
    </row>
    <row r="969" ht="15.75" customHeight="1">
      <c r="A969" s="20">
        <v>45464.0</v>
      </c>
      <c r="B969" s="3">
        <v>0.49041666666666667</v>
      </c>
      <c r="C969" s="1" t="s">
        <v>1928</v>
      </c>
      <c r="D969" s="1" t="s">
        <v>21034</v>
      </c>
      <c r="E969" s="1" t="s">
        <v>1929</v>
      </c>
      <c r="F969" s="1" t="s">
        <v>1695</v>
      </c>
      <c r="G969" s="1" t="s">
        <v>1930</v>
      </c>
      <c r="H969" s="1" t="s">
        <v>1697</v>
      </c>
      <c r="I969" s="1" t="s">
        <v>13871</v>
      </c>
      <c r="J969" s="1">
        <v>111.0</v>
      </c>
      <c r="K969" s="3">
        <f t="shared" si="1"/>
        <v>0.00009259259259</v>
      </c>
      <c r="L969" s="1">
        <f t="shared" si="2"/>
        <v>888</v>
      </c>
      <c r="M969" s="1">
        <f t="shared" si="3"/>
        <v>111</v>
      </c>
      <c r="N969" s="1">
        <f t="shared" si="4"/>
        <v>8</v>
      </c>
      <c r="O969" s="3">
        <f>K969-RTOS_ON_TX!K969</f>
        <v>0.00002314814815</v>
      </c>
    </row>
    <row r="970" ht="15.75" customHeight="1">
      <c r="A970" s="20">
        <v>45464.0</v>
      </c>
      <c r="B970" s="3">
        <v>0.49050925925925926</v>
      </c>
      <c r="C970" s="1" t="s">
        <v>2080</v>
      </c>
      <c r="D970" s="1" t="s">
        <v>21079</v>
      </c>
      <c r="E970" s="1" t="s">
        <v>21051</v>
      </c>
      <c r="F970" s="1" t="s">
        <v>1973</v>
      </c>
      <c r="G970" s="1" t="s">
        <v>14309</v>
      </c>
      <c r="H970" s="1" t="s">
        <v>21042</v>
      </c>
      <c r="I970" s="1" t="s">
        <v>13449</v>
      </c>
      <c r="J970" s="1">
        <v>111.0</v>
      </c>
      <c r="K970" s="3">
        <f t="shared" si="1"/>
        <v>0.00009259259259</v>
      </c>
      <c r="L970" s="1">
        <f t="shared" si="2"/>
        <v>888</v>
      </c>
      <c r="M970" s="1">
        <f t="shared" si="3"/>
        <v>111</v>
      </c>
      <c r="N970" s="1">
        <f t="shared" si="4"/>
        <v>8</v>
      </c>
      <c r="O970" s="3">
        <f>K970-RTOS_ON_TX!K970</f>
        <v>0.00003472222222</v>
      </c>
    </row>
    <row r="971" ht="15.75" customHeight="1">
      <c r="A971" s="20">
        <v>45464.0</v>
      </c>
      <c r="B971" s="3">
        <v>0.49060185185185184</v>
      </c>
      <c r="C971" s="1" t="s">
        <v>2474</v>
      </c>
      <c r="D971" s="1" t="s">
        <v>21079</v>
      </c>
      <c r="E971" s="1" t="s">
        <v>3015</v>
      </c>
      <c r="F971" s="1" t="s">
        <v>1973</v>
      </c>
      <c r="G971" s="1" t="s">
        <v>13997</v>
      </c>
      <c r="H971" s="1" t="s">
        <v>1708</v>
      </c>
      <c r="I971" s="1" t="s">
        <v>1811</v>
      </c>
      <c r="J971" s="1">
        <v>111.0</v>
      </c>
      <c r="K971" s="3">
        <f t="shared" si="1"/>
        <v>0.0001041666667</v>
      </c>
      <c r="L971" s="1">
        <f t="shared" si="2"/>
        <v>888</v>
      </c>
      <c r="M971" s="1">
        <f t="shared" si="3"/>
        <v>98.66666667</v>
      </c>
      <c r="N971" s="1">
        <f t="shared" si="4"/>
        <v>9</v>
      </c>
      <c r="O971" s="3">
        <f>K971-RTOS_ON_TX!K971</f>
        <v>0.0000462962963</v>
      </c>
    </row>
    <row r="972" ht="15.75" customHeight="1">
      <c r="A972" s="20">
        <v>45464.0</v>
      </c>
      <c r="B972" s="3">
        <v>0.4907060185185185</v>
      </c>
      <c r="C972" s="1" t="s">
        <v>1813</v>
      </c>
      <c r="D972" s="1" t="s">
        <v>1886</v>
      </c>
      <c r="E972" s="1" t="s">
        <v>1705</v>
      </c>
      <c r="F972" s="1" t="s">
        <v>1706</v>
      </c>
      <c r="G972" s="1" t="s">
        <v>1829</v>
      </c>
      <c r="H972" s="1" t="s">
        <v>1708</v>
      </c>
      <c r="I972" s="1" t="s">
        <v>13449</v>
      </c>
      <c r="J972" s="1">
        <v>111.0</v>
      </c>
      <c r="K972" s="3">
        <f t="shared" si="1"/>
        <v>0.00009259259259</v>
      </c>
      <c r="L972" s="1">
        <f t="shared" si="2"/>
        <v>888</v>
      </c>
      <c r="M972" s="1">
        <f t="shared" si="3"/>
        <v>111</v>
      </c>
      <c r="N972" s="1">
        <f t="shared" si="4"/>
        <v>8</v>
      </c>
      <c r="O972" s="3">
        <f>K972-RTOS_ON_TX!K972</f>
        <v>0.00003472222222</v>
      </c>
    </row>
    <row r="973" ht="15.75" customHeight="1">
      <c r="A973" s="20">
        <v>45464.0</v>
      </c>
      <c r="B973" s="3">
        <v>0.4907986111111111</v>
      </c>
      <c r="C973" s="1" t="s">
        <v>2080</v>
      </c>
      <c r="D973" s="1" t="s">
        <v>21079</v>
      </c>
      <c r="E973" s="1" t="s">
        <v>21051</v>
      </c>
      <c r="F973" s="1" t="s">
        <v>1973</v>
      </c>
      <c r="G973" s="1" t="s">
        <v>14309</v>
      </c>
      <c r="H973" s="1" t="s">
        <v>21042</v>
      </c>
      <c r="I973" s="1" t="s">
        <v>1852</v>
      </c>
      <c r="J973" s="1">
        <v>111.0</v>
      </c>
      <c r="K973" s="3">
        <f t="shared" si="1"/>
        <v>0.00009259259259</v>
      </c>
      <c r="L973" s="1">
        <f t="shared" si="2"/>
        <v>888</v>
      </c>
      <c r="M973" s="1">
        <f t="shared" si="3"/>
        <v>111</v>
      </c>
      <c r="N973" s="1">
        <f t="shared" si="4"/>
        <v>8</v>
      </c>
      <c r="O973" s="3">
        <f>K973-RTOS_ON_TX!K973</f>
        <v>0.00003472222222</v>
      </c>
    </row>
    <row r="974" ht="15.75" customHeight="1">
      <c r="A974" s="20">
        <v>45464.0</v>
      </c>
      <c r="B974" s="3">
        <v>0.4908912037037037</v>
      </c>
      <c r="C974" s="1" t="s">
        <v>1860</v>
      </c>
      <c r="D974" s="1" t="s">
        <v>13667</v>
      </c>
      <c r="E974" s="1" t="s">
        <v>2419</v>
      </c>
      <c r="F974" s="1" t="s">
        <v>3778</v>
      </c>
      <c r="G974" s="1" t="s">
        <v>1963</v>
      </c>
      <c r="H974" s="1" t="s">
        <v>21042</v>
      </c>
      <c r="I974" s="1" t="s">
        <v>13470</v>
      </c>
      <c r="J974" s="1">
        <v>111.0</v>
      </c>
      <c r="K974" s="3">
        <f t="shared" si="1"/>
        <v>0.00009259259259</v>
      </c>
      <c r="L974" s="1">
        <f t="shared" si="2"/>
        <v>888</v>
      </c>
      <c r="M974" s="1">
        <f t="shared" si="3"/>
        <v>111</v>
      </c>
      <c r="N974" s="1">
        <f t="shared" si="4"/>
        <v>8</v>
      </c>
      <c r="O974" s="3">
        <f>K974-RTOS_ON_TX!K974</f>
        <v>0.00003472222222</v>
      </c>
    </row>
    <row r="975" ht="15.75" customHeight="1">
      <c r="A975" s="20">
        <v>45464.0</v>
      </c>
      <c r="B975" s="3">
        <v>0.49098379629629635</v>
      </c>
      <c r="C975" s="1" t="s">
        <v>1857</v>
      </c>
      <c r="D975" s="1" t="s">
        <v>1858</v>
      </c>
      <c r="E975" s="1" t="s">
        <v>1929</v>
      </c>
      <c r="F975" s="1" t="s">
        <v>1695</v>
      </c>
      <c r="G975" s="1" t="s">
        <v>1860</v>
      </c>
      <c r="H975" s="1" t="s">
        <v>1697</v>
      </c>
      <c r="I975" s="1" t="s">
        <v>13871</v>
      </c>
      <c r="J975" s="1">
        <v>111.0</v>
      </c>
      <c r="K975" s="3">
        <f t="shared" si="1"/>
        <v>0.00009259259259</v>
      </c>
      <c r="L975" s="1">
        <f t="shared" si="2"/>
        <v>888</v>
      </c>
      <c r="M975" s="1">
        <f t="shared" si="3"/>
        <v>111</v>
      </c>
      <c r="N975" s="1">
        <f t="shared" si="4"/>
        <v>8</v>
      </c>
      <c r="O975" s="3">
        <f>K975-RTOS_ON_TX!K975</f>
        <v>0.00003472222222</v>
      </c>
    </row>
    <row r="976" ht="15.75" customHeight="1">
      <c r="A976" s="20">
        <v>45464.0</v>
      </c>
      <c r="B976" s="3">
        <v>0.4910763888888889</v>
      </c>
      <c r="C976" s="1" t="s">
        <v>2007</v>
      </c>
      <c r="D976" s="1" t="s">
        <v>1971</v>
      </c>
      <c r="E976" s="1" t="s">
        <v>1972</v>
      </c>
      <c r="F976" s="1" t="s">
        <v>1973</v>
      </c>
      <c r="G976" s="1" t="s">
        <v>14766</v>
      </c>
      <c r="H976" s="1" t="s">
        <v>1708</v>
      </c>
      <c r="I976" s="1" t="s">
        <v>21079</v>
      </c>
      <c r="J976" s="1">
        <v>111.0</v>
      </c>
      <c r="K976" s="3">
        <f t="shared" si="1"/>
        <v>0.00009259259259</v>
      </c>
      <c r="L976" s="1">
        <f t="shared" si="2"/>
        <v>888</v>
      </c>
      <c r="M976" s="1">
        <f t="shared" si="3"/>
        <v>111</v>
      </c>
      <c r="N976" s="1">
        <f t="shared" si="4"/>
        <v>8</v>
      </c>
      <c r="O976" s="3">
        <f>K976-RTOS_ON_TX!K976</f>
        <v>0.00003472222222</v>
      </c>
    </row>
    <row r="977" ht="15.75" customHeight="1">
      <c r="A977" s="20">
        <v>45464.0</v>
      </c>
      <c r="B977" s="3">
        <v>0.49116898148148147</v>
      </c>
      <c r="C977" s="1" t="s">
        <v>1739</v>
      </c>
      <c r="D977" s="1" t="s">
        <v>1740</v>
      </c>
      <c r="E977" s="1" t="s">
        <v>1741</v>
      </c>
      <c r="F977" s="1" t="s">
        <v>1706</v>
      </c>
      <c r="G977" s="1" t="s">
        <v>1742</v>
      </c>
      <c r="H977" s="1" t="s">
        <v>1743</v>
      </c>
      <c r="I977" s="1" t="s">
        <v>1886</v>
      </c>
      <c r="J977" s="1">
        <v>111.0</v>
      </c>
      <c r="K977" s="3">
        <f t="shared" si="1"/>
        <v>0.00009259259259</v>
      </c>
      <c r="L977" s="1">
        <f t="shared" si="2"/>
        <v>888</v>
      </c>
      <c r="M977" s="1">
        <f t="shared" si="3"/>
        <v>111</v>
      </c>
      <c r="N977" s="1">
        <f t="shared" si="4"/>
        <v>8</v>
      </c>
      <c r="O977" s="3">
        <f>K977-RTOS_ON_TX!K977</f>
        <v>0.00003472222222</v>
      </c>
    </row>
    <row r="978" ht="15.75" customHeight="1">
      <c r="A978" s="20">
        <v>45464.0</v>
      </c>
      <c r="B978" s="3">
        <v>0.49126157407407406</v>
      </c>
      <c r="C978" s="1" t="s">
        <v>2474</v>
      </c>
      <c r="D978" s="1" t="s">
        <v>21079</v>
      </c>
      <c r="E978" s="1" t="s">
        <v>3015</v>
      </c>
      <c r="F978" s="1" t="s">
        <v>1973</v>
      </c>
      <c r="G978" s="1" t="s">
        <v>13997</v>
      </c>
      <c r="H978" s="1" t="s">
        <v>1708</v>
      </c>
      <c r="I978" s="1" t="s">
        <v>13256</v>
      </c>
      <c r="J978" s="1">
        <v>111.0</v>
      </c>
      <c r="K978" s="3">
        <f t="shared" si="1"/>
        <v>0.00009259259259</v>
      </c>
      <c r="L978" s="1">
        <f t="shared" si="2"/>
        <v>888</v>
      </c>
      <c r="M978" s="1">
        <f t="shared" si="3"/>
        <v>111</v>
      </c>
      <c r="N978" s="1">
        <f t="shared" si="4"/>
        <v>8</v>
      </c>
      <c r="O978" s="3">
        <f>K978-RTOS_ON_TX!K978</f>
        <v>0.00003472222222</v>
      </c>
    </row>
    <row r="979" ht="15.75" customHeight="1">
      <c r="A979" s="20">
        <v>45464.0</v>
      </c>
      <c r="B979" s="3">
        <v>0.4913541666666667</v>
      </c>
      <c r="C979" s="1" t="s">
        <v>2474</v>
      </c>
      <c r="D979" s="1" t="s">
        <v>21079</v>
      </c>
      <c r="E979" s="1" t="s">
        <v>3015</v>
      </c>
      <c r="F979" s="1" t="s">
        <v>1973</v>
      </c>
      <c r="G979" s="1" t="s">
        <v>13997</v>
      </c>
      <c r="H979" s="1" t="s">
        <v>1708</v>
      </c>
      <c r="I979" s="1" t="s">
        <v>2008</v>
      </c>
      <c r="J979" s="1">
        <v>111.0</v>
      </c>
      <c r="K979" s="3">
        <f t="shared" si="1"/>
        <v>0.00009259259259</v>
      </c>
      <c r="L979" s="1">
        <f t="shared" si="2"/>
        <v>888</v>
      </c>
      <c r="M979" s="1">
        <f t="shared" si="3"/>
        <v>111</v>
      </c>
      <c r="N979" s="1">
        <f t="shared" si="4"/>
        <v>8</v>
      </c>
      <c r="O979" s="3">
        <f>K979-RTOS_ON_TX!K979</f>
        <v>0.00003472222222</v>
      </c>
    </row>
    <row r="980" ht="15.75" customHeight="1">
      <c r="A980" s="20">
        <v>45464.0</v>
      </c>
      <c r="B980" s="3">
        <v>0.4914467592592593</v>
      </c>
      <c r="C980" s="1" t="s">
        <v>1703</v>
      </c>
      <c r="D980" s="1" t="s">
        <v>1704</v>
      </c>
      <c r="E980" s="1" t="s">
        <v>1893</v>
      </c>
      <c r="F980" s="1" t="s">
        <v>1706</v>
      </c>
      <c r="G980" s="1" t="s">
        <v>1707</v>
      </c>
      <c r="H980" s="1" t="s">
        <v>1743</v>
      </c>
      <c r="I980" s="1" t="s">
        <v>13227</v>
      </c>
      <c r="J980" s="1">
        <v>111.0</v>
      </c>
      <c r="K980" s="3">
        <f t="shared" si="1"/>
        <v>0.00009259259259</v>
      </c>
      <c r="L980" s="1">
        <f t="shared" si="2"/>
        <v>888</v>
      </c>
      <c r="M980" s="1">
        <f t="shared" si="3"/>
        <v>111</v>
      </c>
      <c r="N980" s="1">
        <f t="shared" si="4"/>
        <v>8</v>
      </c>
      <c r="O980" s="3">
        <f>K980-RTOS_ON_TX!K980</f>
        <v>0.00003472222222</v>
      </c>
    </row>
    <row r="981" ht="15.75" customHeight="1">
      <c r="A981" s="20">
        <v>45464.0</v>
      </c>
      <c r="B981" s="3">
        <v>0.4915393518518518</v>
      </c>
      <c r="C981" s="1" t="s">
        <v>21031</v>
      </c>
      <c r="D981" s="1" t="s">
        <v>1704</v>
      </c>
      <c r="E981" s="1" t="s">
        <v>1893</v>
      </c>
      <c r="F981" s="1" t="s">
        <v>1706</v>
      </c>
      <c r="G981" s="1" t="s">
        <v>1880</v>
      </c>
      <c r="H981" s="1" t="s">
        <v>1743</v>
      </c>
      <c r="I981" s="1" t="s">
        <v>3201</v>
      </c>
      <c r="J981" s="1">
        <v>111.0</v>
      </c>
      <c r="K981" s="3">
        <f t="shared" si="1"/>
        <v>0.00009259259259</v>
      </c>
      <c r="L981" s="1">
        <f t="shared" si="2"/>
        <v>888</v>
      </c>
      <c r="M981" s="1">
        <f t="shared" si="3"/>
        <v>111</v>
      </c>
      <c r="N981" s="1">
        <f t="shared" si="4"/>
        <v>8</v>
      </c>
      <c r="O981" s="3">
        <f>K981-RTOS_ON_TX!K981</f>
        <v>0.00003472222222</v>
      </c>
    </row>
    <row r="982" ht="15.75" customHeight="1">
      <c r="A982" s="20">
        <v>45464.0</v>
      </c>
      <c r="B982" s="3">
        <v>0.4916319444444444</v>
      </c>
      <c r="C982" s="1" t="s">
        <v>21045</v>
      </c>
      <c r="D982" s="1" t="s">
        <v>1900</v>
      </c>
      <c r="E982" s="1" t="s">
        <v>1901</v>
      </c>
      <c r="F982" s="1" t="s">
        <v>1752</v>
      </c>
      <c r="G982" s="1" t="s">
        <v>2124</v>
      </c>
      <c r="H982" s="1" t="s">
        <v>1683</v>
      </c>
      <c r="I982" s="1" t="s">
        <v>13227</v>
      </c>
      <c r="J982" s="1">
        <v>111.0</v>
      </c>
      <c r="K982" s="3">
        <f t="shared" si="1"/>
        <v>0.00009259259259</v>
      </c>
      <c r="L982" s="1">
        <f t="shared" si="2"/>
        <v>888</v>
      </c>
      <c r="M982" s="1">
        <f t="shared" si="3"/>
        <v>111</v>
      </c>
      <c r="N982" s="1">
        <f t="shared" si="4"/>
        <v>8</v>
      </c>
      <c r="O982" s="3">
        <f>K982-RTOS_ON_TX!K982</f>
        <v>0.00003472222222</v>
      </c>
    </row>
    <row r="983" ht="15.75" customHeight="1">
      <c r="A983" s="20">
        <v>45464.0</v>
      </c>
      <c r="B983" s="3">
        <v>0.49172453703703706</v>
      </c>
      <c r="C983" s="1" t="s">
        <v>2007</v>
      </c>
      <c r="D983" s="1" t="s">
        <v>1971</v>
      </c>
      <c r="E983" s="1" t="s">
        <v>1972</v>
      </c>
      <c r="F983" s="1" t="s">
        <v>1973</v>
      </c>
      <c r="G983" s="1" t="s">
        <v>14766</v>
      </c>
      <c r="H983" s="1" t="s">
        <v>1708</v>
      </c>
      <c r="I983" s="1" t="s">
        <v>13500</v>
      </c>
      <c r="J983" s="1">
        <v>111.0</v>
      </c>
      <c r="K983" s="3">
        <f t="shared" si="1"/>
        <v>0.00009259259259</v>
      </c>
      <c r="L983" s="1">
        <f t="shared" si="2"/>
        <v>888</v>
      </c>
      <c r="M983" s="1">
        <f t="shared" si="3"/>
        <v>111</v>
      </c>
      <c r="N983" s="1">
        <f t="shared" si="4"/>
        <v>8</v>
      </c>
      <c r="O983" s="3">
        <f>K983-RTOS_ON_TX!K983</f>
        <v>0.00003472222222</v>
      </c>
    </row>
    <row r="984" ht="15.75" customHeight="1">
      <c r="A984" s="20">
        <v>45464.0</v>
      </c>
      <c r="B984" s="3">
        <v>0.49181712962962965</v>
      </c>
      <c r="C984" s="1" t="s">
        <v>1703</v>
      </c>
      <c r="D984" s="1" t="s">
        <v>1704</v>
      </c>
      <c r="E984" s="1" t="s">
        <v>1893</v>
      </c>
      <c r="F984" s="1" t="s">
        <v>1706</v>
      </c>
      <c r="G984" s="1" t="s">
        <v>1707</v>
      </c>
      <c r="H984" s="1" t="s">
        <v>1743</v>
      </c>
      <c r="I984" s="1" t="s">
        <v>1931</v>
      </c>
      <c r="J984" s="1">
        <v>111.0</v>
      </c>
      <c r="K984" s="3">
        <f t="shared" si="1"/>
        <v>0.00009259259259</v>
      </c>
      <c r="L984" s="1">
        <f t="shared" si="2"/>
        <v>888</v>
      </c>
      <c r="M984" s="1">
        <f t="shared" si="3"/>
        <v>111</v>
      </c>
      <c r="N984" s="1">
        <f t="shared" si="4"/>
        <v>8</v>
      </c>
      <c r="O984" s="3">
        <f>K984-RTOS_ON_TX!K984</f>
        <v>0.00003472222222</v>
      </c>
    </row>
    <row r="985" ht="15.75" customHeight="1">
      <c r="A985" s="20">
        <v>45464.0</v>
      </c>
      <c r="B985" s="3">
        <v>0.49190972222222223</v>
      </c>
      <c r="C985" s="1" t="s">
        <v>1860</v>
      </c>
      <c r="D985" s="1" t="s">
        <v>13667</v>
      </c>
      <c r="E985" s="1" t="s">
        <v>2419</v>
      </c>
      <c r="F985" s="1" t="s">
        <v>3778</v>
      </c>
      <c r="G985" s="1" t="s">
        <v>1963</v>
      </c>
      <c r="H985" s="1" t="s">
        <v>21042</v>
      </c>
      <c r="I985" s="1" t="s">
        <v>2147</v>
      </c>
      <c r="J985" s="1">
        <v>111.0</v>
      </c>
      <c r="K985" s="3">
        <f t="shared" si="1"/>
        <v>0.00009259259259</v>
      </c>
      <c r="L985" s="1">
        <f t="shared" si="2"/>
        <v>888</v>
      </c>
      <c r="M985" s="1">
        <f t="shared" si="3"/>
        <v>111</v>
      </c>
      <c r="N985" s="1">
        <f t="shared" si="4"/>
        <v>8</v>
      </c>
      <c r="O985" s="3">
        <f>K985-RTOS_ON_TX!K985</f>
        <v>0.00003472222222</v>
      </c>
    </row>
    <row r="986" ht="15.75" customHeight="1">
      <c r="A986" s="20">
        <v>45464.0</v>
      </c>
      <c r="B986" s="3">
        <v>0.49200231481481477</v>
      </c>
      <c r="C986" s="1" t="s">
        <v>2080</v>
      </c>
      <c r="D986" s="1" t="s">
        <v>21079</v>
      </c>
      <c r="E986" s="1" t="s">
        <v>21051</v>
      </c>
      <c r="F986" s="1" t="s">
        <v>1973</v>
      </c>
      <c r="G986" s="1" t="s">
        <v>14309</v>
      </c>
      <c r="H986" s="1" t="s">
        <v>21042</v>
      </c>
      <c r="I986" s="1" t="s">
        <v>1953</v>
      </c>
      <c r="J986" s="1">
        <v>111.0</v>
      </c>
      <c r="K986" s="3">
        <f t="shared" si="1"/>
        <v>0.00009259259259</v>
      </c>
      <c r="L986" s="1">
        <f t="shared" si="2"/>
        <v>888</v>
      </c>
      <c r="M986" s="1">
        <f t="shared" si="3"/>
        <v>111</v>
      </c>
      <c r="N986" s="1">
        <f t="shared" si="4"/>
        <v>8</v>
      </c>
      <c r="O986" s="3">
        <f>K986-RTOS_ON_TX!K986</f>
        <v>0.00003472222222</v>
      </c>
    </row>
    <row r="987" ht="15.75" customHeight="1">
      <c r="A987" s="20">
        <v>45464.0</v>
      </c>
      <c r="B987" s="3">
        <v>0.4920949074074074</v>
      </c>
      <c r="C987" s="1" t="s">
        <v>1678</v>
      </c>
      <c r="D987" s="1" t="s">
        <v>1679</v>
      </c>
      <c r="E987" s="1" t="s">
        <v>1680</v>
      </c>
      <c r="F987" s="1" t="s">
        <v>1681</v>
      </c>
      <c r="G987" s="1" t="s">
        <v>1682</v>
      </c>
      <c r="H987" s="1" t="s">
        <v>1683</v>
      </c>
      <c r="I987" s="1" t="s">
        <v>13256</v>
      </c>
      <c r="J987" s="1">
        <v>111.0</v>
      </c>
      <c r="K987" s="3">
        <f t="shared" si="1"/>
        <v>0.00009259259259</v>
      </c>
      <c r="L987" s="1">
        <f t="shared" si="2"/>
        <v>888</v>
      </c>
      <c r="M987" s="1">
        <f t="shared" si="3"/>
        <v>111</v>
      </c>
      <c r="N987" s="1">
        <f t="shared" si="4"/>
        <v>8</v>
      </c>
      <c r="O987" s="3">
        <f>K987-RTOS_ON_TX!K987</f>
        <v>0.00003472222222</v>
      </c>
    </row>
    <row r="988" ht="15.75" customHeight="1">
      <c r="A988" s="20">
        <v>45464.0</v>
      </c>
      <c r="B988" s="3">
        <v>0.4921875</v>
      </c>
      <c r="C988" s="1" t="s">
        <v>2474</v>
      </c>
      <c r="D988" s="1" t="s">
        <v>21079</v>
      </c>
      <c r="E988" s="1" t="s">
        <v>3015</v>
      </c>
      <c r="F988" s="1" t="s">
        <v>1973</v>
      </c>
      <c r="G988" s="1" t="s">
        <v>13997</v>
      </c>
      <c r="H988" s="1" t="s">
        <v>1708</v>
      </c>
      <c r="I988" s="1" t="s">
        <v>2699</v>
      </c>
      <c r="J988" s="1">
        <v>111.0</v>
      </c>
      <c r="K988" s="3">
        <f t="shared" si="1"/>
        <v>0.00009259259259</v>
      </c>
      <c r="L988" s="1">
        <f t="shared" si="2"/>
        <v>888</v>
      </c>
      <c r="M988" s="1">
        <f t="shared" si="3"/>
        <v>111</v>
      </c>
      <c r="N988" s="1">
        <f t="shared" si="4"/>
        <v>8</v>
      </c>
      <c r="O988" s="3">
        <f>K988-RTOS_ON_TX!K988</f>
        <v>0.00003472222222</v>
      </c>
    </row>
    <row r="989" ht="15.75" customHeight="1">
      <c r="A989" s="20">
        <v>45464.0</v>
      </c>
      <c r="B989" s="3">
        <v>0.4922800925925926</v>
      </c>
      <c r="C989" s="1" t="s">
        <v>1682</v>
      </c>
      <c r="D989" s="1" t="s">
        <v>13256</v>
      </c>
      <c r="E989" s="1" t="s">
        <v>2282</v>
      </c>
      <c r="F989" s="1" t="s">
        <v>21036</v>
      </c>
      <c r="G989" s="1" t="s">
        <v>14096</v>
      </c>
      <c r="H989" s="1" t="s">
        <v>1722</v>
      </c>
      <c r="I989" s="1" t="s">
        <v>1740</v>
      </c>
      <c r="J989" s="1">
        <v>111.0</v>
      </c>
      <c r="K989" s="3">
        <f t="shared" si="1"/>
        <v>0.00009259259259</v>
      </c>
      <c r="L989" s="1">
        <f t="shared" si="2"/>
        <v>888</v>
      </c>
      <c r="M989" s="1">
        <f t="shared" si="3"/>
        <v>111</v>
      </c>
      <c r="N989" s="1">
        <f t="shared" si="4"/>
        <v>8</v>
      </c>
      <c r="O989" s="3">
        <f>K989-RTOS_ON_TX!K989</f>
        <v>0.00003472222222</v>
      </c>
    </row>
    <row r="990" ht="15.75" customHeight="1">
      <c r="A990" s="20">
        <v>45464.0</v>
      </c>
      <c r="B990" s="3">
        <v>0.49237268518518523</v>
      </c>
      <c r="C990" s="1" t="s">
        <v>1732</v>
      </c>
      <c r="D990" s="1" t="s">
        <v>1750</v>
      </c>
      <c r="E990" s="1" t="s">
        <v>21054</v>
      </c>
      <c r="F990" s="1" t="s">
        <v>1752</v>
      </c>
      <c r="G990" s="1" t="s">
        <v>21105</v>
      </c>
      <c r="H990" s="1" t="s">
        <v>1743</v>
      </c>
      <c r="I990" s="1" t="s">
        <v>2669</v>
      </c>
      <c r="J990" s="1">
        <v>111.0</v>
      </c>
      <c r="K990" s="3">
        <f t="shared" si="1"/>
        <v>0.00009259259259</v>
      </c>
      <c r="L990" s="1">
        <f t="shared" si="2"/>
        <v>888</v>
      </c>
      <c r="M990" s="1">
        <f t="shared" si="3"/>
        <v>111</v>
      </c>
      <c r="N990" s="1">
        <f t="shared" si="4"/>
        <v>8</v>
      </c>
      <c r="O990" s="3">
        <f>K990-RTOS_ON_TX!K990</f>
        <v>0.00003472222222</v>
      </c>
    </row>
    <row r="991" ht="15.75" customHeight="1">
      <c r="A991" s="20">
        <v>45464.0</v>
      </c>
      <c r="B991" s="3">
        <v>0.49246527777777777</v>
      </c>
      <c r="C991" s="1" t="s">
        <v>2007</v>
      </c>
      <c r="D991" s="1" t="s">
        <v>1971</v>
      </c>
      <c r="E991" s="1" t="s">
        <v>1972</v>
      </c>
      <c r="F991" s="1" t="s">
        <v>1973</v>
      </c>
      <c r="G991" s="1" t="s">
        <v>14766</v>
      </c>
      <c r="H991" s="1" t="s">
        <v>1708</v>
      </c>
      <c r="I991" s="1" t="s">
        <v>6348</v>
      </c>
      <c r="J991" s="1">
        <v>111.0</v>
      </c>
      <c r="K991" s="3">
        <f t="shared" si="1"/>
        <v>0.00009259259259</v>
      </c>
      <c r="L991" s="1">
        <f t="shared" si="2"/>
        <v>888</v>
      </c>
      <c r="M991" s="1">
        <f t="shared" si="3"/>
        <v>111</v>
      </c>
      <c r="N991" s="1">
        <f t="shared" si="4"/>
        <v>8</v>
      </c>
      <c r="O991" s="3">
        <f>K991-RTOS_ON_TX!K991</f>
        <v>0.00003472222222</v>
      </c>
    </row>
    <row r="992" ht="15.75" customHeight="1">
      <c r="A992" s="20">
        <v>45464.0</v>
      </c>
      <c r="B992" s="3">
        <v>0.49255787037037035</v>
      </c>
      <c r="C992" s="1" t="s">
        <v>2007</v>
      </c>
      <c r="D992" s="1" t="s">
        <v>1971</v>
      </c>
      <c r="E992" s="1" t="s">
        <v>1972</v>
      </c>
      <c r="F992" s="1" t="s">
        <v>1973</v>
      </c>
      <c r="G992" s="1" t="s">
        <v>14766</v>
      </c>
      <c r="H992" s="1" t="s">
        <v>1708</v>
      </c>
      <c r="I992" s="1" t="s">
        <v>1734</v>
      </c>
      <c r="J992" s="1">
        <v>111.0</v>
      </c>
      <c r="K992" s="3">
        <f t="shared" si="1"/>
        <v>0.00009259259259</v>
      </c>
      <c r="L992" s="1">
        <f t="shared" si="2"/>
        <v>888</v>
      </c>
      <c r="M992" s="1">
        <f t="shared" si="3"/>
        <v>111</v>
      </c>
      <c r="N992" s="1">
        <f t="shared" si="4"/>
        <v>8</v>
      </c>
      <c r="O992" s="3">
        <f>K992-RTOS_ON_TX!K992</f>
        <v>0.00003472222222</v>
      </c>
    </row>
    <row r="993" ht="15.75" customHeight="1">
      <c r="A993" s="20">
        <v>45464.0</v>
      </c>
      <c r="B993" s="3">
        <v>0.49265046296296294</v>
      </c>
      <c r="C993" s="1" t="s">
        <v>21041</v>
      </c>
      <c r="D993" s="1" t="s">
        <v>1971</v>
      </c>
      <c r="E993" s="1" t="s">
        <v>2553</v>
      </c>
      <c r="F993" s="1" t="s">
        <v>1973</v>
      </c>
      <c r="G993" s="1" t="s">
        <v>21024</v>
      </c>
      <c r="H993" s="1" t="s">
        <v>1708</v>
      </c>
      <c r="I993" s="1" t="s">
        <v>8027</v>
      </c>
      <c r="J993" s="1">
        <v>111.0</v>
      </c>
      <c r="K993" s="3">
        <f t="shared" si="1"/>
        <v>0.00009259259259</v>
      </c>
      <c r="L993" s="1">
        <f t="shared" si="2"/>
        <v>888</v>
      </c>
      <c r="M993" s="1">
        <f t="shared" si="3"/>
        <v>111</v>
      </c>
      <c r="N993" s="1">
        <f t="shared" si="4"/>
        <v>8</v>
      </c>
      <c r="O993" s="3">
        <f>K993-RTOS_ON_TX!K993</f>
        <v>-0.00009259259259</v>
      </c>
    </row>
    <row r="994" ht="15.75" customHeight="1">
      <c r="A994" s="20">
        <v>45464.0</v>
      </c>
      <c r="B994" s="3">
        <v>0.4927430555555556</v>
      </c>
      <c r="C994" s="1" t="s">
        <v>2007</v>
      </c>
      <c r="D994" s="1" t="s">
        <v>1971</v>
      </c>
      <c r="E994" s="1" t="s">
        <v>1972</v>
      </c>
      <c r="F994" s="1" t="s">
        <v>1973</v>
      </c>
      <c r="G994" s="1" t="s">
        <v>14766</v>
      </c>
      <c r="H994" s="1" t="s">
        <v>1708</v>
      </c>
      <c r="I994" s="1" t="s">
        <v>7624</v>
      </c>
      <c r="J994" s="1">
        <v>111.0</v>
      </c>
      <c r="K994" s="3">
        <f t="shared" si="1"/>
        <v>0.00009259259259</v>
      </c>
      <c r="L994" s="1">
        <f t="shared" si="2"/>
        <v>888</v>
      </c>
      <c r="M994" s="1">
        <f t="shared" si="3"/>
        <v>111</v>
      </c>
      <c r="N994" s="1">
        <f t="shared" si="4"/>
        <v>8</v>
      </c>
      <c r="O994" s="3">
        <f>K994-RTOS_ON_TX!K994</f>
        <v>0.00003472222222</v>
      </c>
    </row>
    <row r="995" ht="15.75" customHeight="1">
      <c r="A995" s="20">
        <v>45464.0</v>
      </c>
      <c r="B995" s="3">
        <v>0.4928356481481482</v>
      </c>
      <c r="C995" s="1" t="s">
        <v>2007</v>
      </c>
      <c r="D995" s="1" t="s">
        <v>1971</v>
      </c>
      <c r="E995" s="1" t="s">
        <v>1972</v>
      </c>
      <c r="F995" s="1" t="s">
        <v>1973</v>
      </c>
      <c r="G995" s="1" t="s">
        <v>14766</v>
      </c>
      <c r="H995" s="1" t="s">
        <v>1708</v>
      </c>
      <c r="I995" s="1" t="s">
        <v>14771</v>
      </c>
      <c r="J995" s="1">
        <v>111.0</v>
      </c>
      <c r="K995" s="3">
        <f t="shared" si="1"/>
        <v>0.00009259259259</v>
      </c>
      <c r="L995" s="1">
        <f t="shared" si="2"/>
        <v>888</v>
      </c>
      <c r="M995" s="1">
        <f t="shared" si="3"/>
        <v>111</v>
      </c>
      <c r="N995" s="1">
        <f t="shared" si="4"/>
        <v>8</v>
      </c>
      <c r="O995" s="3">
        <f>K995-RTOS_ON_TX!K995</f>
        <v>0.00003472222222</v>
      </c>
    </row>
    <row r="996" ht="15.75" customHeight="1">
      <c r="A996" s="20">
        <v>45464.0</v>
      </c>
      <c r="B996" s="3">
        <v>0.4929282407407407</v>
      </c>
      <c r="C996" s="1" t="s">
        <v>1739</v>
      </c>
      <c r="D996" s="1" t="s">
        <v>1740</v>
      </c>
      <c r="E996" s="1" t="s">
        <v>1741</v>
      </c>
      <c r="F996" s="1" t="s">
        <v>1706</v>
      </c>
      <c r="G996" s="1" t="s">
        <v>1742</v>
      </c>
      <c r="H996" s="1" t="s">
        <v>1743</v>
      </c>
      <c r="I996" s="1" t="s">
        <v>7518</v>
      </c>
      <c r="J996" s="1">
        <v>111.0</v>
      </c>
      <c r="K996" s="3">
        <f t="shared" si="1"/>
        <v>0.00009259259259</v>
      </c>
      <c r="L996" s="1">
        <f t="shared" si="2"/>
        <v>888</v>
      </c>
      <c r="M996" s="1">
        <f t="shared" si="3"/>
        <v>111</v>
      </c>
      <c r="N996" s="1">
        <f t="shared" si="4"/>
        <v>8</v>
      </c>
      <c r="O996" s="3">
        <f>K996-RTOS_ON_TX!K996</f>
        <v>0.00003472222222</v>
      </c>
    </row>
    <row r="997" ht="15.75" customHeight="1">
      <c r="A997" s="20">
        <v>45464.0</v>
      </c>
      <c r="B997" s="3">
        <v>0.4930208333333333</v>
      </c>
      <c r="C997" s="1" t="s">
        <v>2119</v>
      </c>
      <c r="D997" s="1" t="s">
        <v>1886</v>
      </c>
      <c r="E997" s="1" t="s">
        <v>1887</v>
      </c>
      <c r="F997" s="1" t="s">
        <v>1706</v>
      </c>
      <c r="G997" s="1" t="s">
        <v>14303</v>
      </c>
      <c r="H997" s="1" t="s">
        <v>1708</v>
      </c>
      <c r="I997" s="1" t="s">
        <v>13449</v>
      </c>
      <c r="J997" s="1">
        <v>111.0</v>
      </c>
      <c r="K997" s="3">
        <f t="shared" si="1"/>
        <v>0.00009259259259</v>
      </c>
      <c r="L997" s="1">
        <f t="shared" si="2"/>
        <v>888</v>
      </c>
      <c r="M997" s="1">
        <f t="shared" si="3"/>
        <v>111</v>
      </c>
      <c r="N997" s="1">
        <f t="shared" si="4"/>
        <v>8</v>
      </c>
      <c r="O997" s="3">
        <f>K997-RTOS_ON_TX!K997</f>
        <v>0.00003472222222</v>
      </c>
    </row>
    <row r="998" ht="15.75" customHeight="1">
      <c r="A998" s="20">
        <v>45464.0</v>
      </c>
      <c r="B998" s="3">
        <v>0.49311342592592594</v>
      </c>
      <c r="C998" s="1" t="s">
        <v>2474</v>
      </c>
      <c r="D998" s="1" t="s">
        <v>21079</v>
      </c>
      <c r="E998" s="1" t="s">
        <v>3015</v>
      </c>
      <c r="F998" s="1" t="s">
        <v>1973</v>
      </c>
      <c r="G998" s="1" t="s">
        <v>13997</v>
      </c>
      <c r="H998" s="1" t="s">
        <v>1708</v>
      </c>
      <c r="I998" s="1" t="s">
        <v>14771</v>
      </c>
      <c r="J998" s="1">
        <v>111.0</v>
      </c>
      <c r="K998" s="3">
        <f t="shared" si="1"/>
        <v>0.00009259259259</v>
      </c>
      <c r="L998" s="1">
        <f t="shared" si="2"/>
        <v>888</v>
      </c>
      <c r="M998" s="1">
        <f t="shared" si="3"/>
        <v>111</v>
      </c>
      <c r="N998" s="1">
        <f t="shared" si="4"/>
        <v>8</v>
      </c>
      <c r="O998" s="3">
        <f>K998-RTOS_ON_TX!K998</f>
        <v>0.00003472222222</v>
      </c>
    </row>
    <row r="999" ht="15.75" customHeight="1">
      <c r="A999" s="20">
        <v>45464.0</v>
      </c>
      <c r="B999" s="3">
        <v>0.49320601851851853</v>
      </c>
      <c r="C999" s="1" t="s">
        <v>2474</v>
      </c>
      <c r="D999" s="1" t="s">
        <v>21079</v>
      </c>
      <c r="E999" s="1" t="s">
        <v>3015</v>
      </c>
      <c r="F999" s="1" t="s">
        <v>1973</v>
      </c>
      <c r="G999" s="1" t="s">
        <v>13997</v>
      </c>
      <c r="H999" s="1" t="s">
        <v>1708</v>
      </c>
      <c r="I999" s="1" t="s">
        <v>14771</v>
      </c>
      <c r="J999" s="1">
        <v>111.0</v>
      </c>
      <c r="K999" s="3">
        <f t="shared" si="1"/>
        <v>0.00009259259259</v>
      </c>
      <c r="L999" s="1">
        <f t="shared" si="2"/>
        <v>888</v>
      </c>
      <c r="M999" s="1">
        <f t="shared" si="3"/>
        <v>111</v>
      </c>
      <c r="N999" s="1">
        <f t="shared" si="4"/>
        <v>8</v>
      </c>
      <c r="O999" s="3">
        <f>K999-RTOS_ON_TX!K999</f>
        <v>0.00003472222222</v>
      </c>
    </row>
    <row r="1000" ht="15.75" customHeight="1">
      <c r="A1000" s="20">
        <v>45464.0</v>
      </c>
      <c r="B1000" s="3">
        <v>0.4932986111111111</v>
      </c>
      <c r="C1000" s="1" t="s">
        <v>2007</v>
      </c>
      <c r="D1000" s="1" t="s">
        <v>1971</v>
      </c>
      <c r="E1000" s="1" t="s">
        <v>1972</v>
      </c>
      <c r="F1000" s="1" t="s">
        <v>1973</v>
      </c>
      <c r="G1000" s="1" t="s">
        <v>14766</v>
      </c>
      <c r="H1000" s="1" t="s">
        <v>1708</v>
      </c>
      <c r="I1000" s="1" t="s">
        <v>13227</v>
      </c>
      <c r="J1000" s="1">
        <v>111.0</v>
      </c>
      <c r="K1000" s="3">
        <f t="shared" si="1"/>
        <v>0.00009259259259</v>
      </c>
      <c r="L1000" s="1">
        <f t="shared" si="2"/>
        <v>888</v>
      </c>
      <c r="M1000" s="1">
        <f t="shared" si="3"/>
        <v>111</v>
      </c>
      <c r="N1000" s="1">
        <f t="shared" si="4"/>
        <v>8</v>
      </c>
      <c r="O1000" s="3">
        <f>K1000-RTOS_ON_TX!K1000</f>
        <v>0.00003472222222</v>
      </c>
    </row>
    <row r="1001" ht="15.75" customHeight="1">
      <c r="A1001" s="20">
        <v>45464.0</v>
      </c>
      <c r="B1001" s="3">
        <v>0.49339120370370365</v>
      </c>
      <c r="C1001" s="1" t="s">
        <v>21031</v>
      </c>
      <c r="D1001" s="1" t="s">
        <v>1704</v>
      </c>
      <c r="E1001" s="1" t="s">
        <v>1893</v>
      </c>
      <c r="F1001" s="1" t="s">
        <v>1706</v>
      </c>
      <c r="G1001" s="1" t="s">
        <v>1880</v>
      </c>
      <c r="H1001" s="1" t="s">
        <v>1743</v>
      </c>
      <c r="I1001" s="1" t="s">
        <v>2674</v>
      </c>
      <c r="J1001" s="1">
        <v>111.0</v>
      </c>
      <c r="K1001" s="3">
        <f t="shared" si="1"/>
        <v>0.00009259259259</v>
      </c>
      <c r="L1001" s="1">
        <f t="shared" si="2"/>
        <v>888</v>
      </c>
      <c r="M1001" s="1">
        <f t="shared" si="3"/>
        <v>111</v>
      </c>
      <c r="N1001" s="1">
        <f t="shared" si="4"/>
        <v>8</v>
      </c>
      <c r="O1001" s="3">
        <f>K1001-RTOS_ON_TX!K1001</f>
        <v>0.00003472222222</v>
      </c>
    </row>
    <row r="1002" ht="15.75" customHeight="1">
      <c r="A1002" s="20">
        <v>45464.0</v>
      </c>
      <c r="B1002" s="3">
        <v>0.4934837962962963</v>
      </c>
      <c r="C1002" s="1" t="s">
        <v>2474</v>
      </c>
      <c r="D1002" s="1" t="s">
        <v>21079</v>
      </c>
      <c r="E1002" s="1" t="s">
        <v>3015</v>
      </c>
      <c r="F1002" s="1" t="s">
        <v>1973</v>
      </c>
      <c r="G1002" s="1" t="s">
        <v>13997</v>
      </c>
      <c r="H1002" s="1" t="s">
        <v>1708</v>
      </c>
      <c r="I1002" s="1" t="s">
        <v>15861</v>
      </c>
      <c r="J1002" s="1">
        <v>111.0</v>
      </c>
      <c r="K1002" s="3">
        <f t="shared" si="1"/>
        <v>0.00009259259259</v>
      </c>
      <c r="L1002" s="1">
        <f t="shared" si="2"/>
        <v>888</v>
      </c>
      <c r="M1002" s="1">
        <f t="shared" si="3"/>
        <v>111</v>
      </c>
      <c r="N1002" s="1">
        <f t="shared" si="4"/>
        <v>8</v>
      </c>
      <c r="O1002" s="3">
        <f>K1002-RTOS_ON_TX!K1002</f>
        <v>0.00003472222222</v>
      </c>
    </row>
    <row r="1003" ht="15.75" customHeight="1">
      <c r="A1003" s="20">
        <v>45464.0</v>
      </c>
      <c r="B1003" s="3">
        <v>0.4935763888888889</v>
      </c>
      <c r="C1003" s="1" t="s">
        <v>21041</v>
      </c>
      <c r="D1003" s="1" t="s">
        <v>1971</v>
      </c>
      <c r="E1003" s="1" t="s">
        <v>2553</v>
      </c>
      <c r="F1003" s="1" t="s">
        <v>1973</v>
      </c>
      <c r="G1003" s="1" t="s">
        <v>21024</v>
      </c>
      <c r="H1003" s="1" t="s">
        <v>1708</v>
      </c>
      <c r="I1003" s="1" t="s">
        <v>5850</v>
      </c>
      <c r="J1003" s="1">
        <v>111.0</v>
      </c>
      <c r="K1003" s="3">
        <f t="shared" si="1"/>
        <v>0.0001041666667</v>
      </c>
      <c r="L1003" s="1">
        <f t="shared" si="2"/>
        <v>888</v>
      </c>
      <c r="M1003" s="1">
        <f t="shared" si="3"/>
        <v>98.66666667</v>
      </c>
      <c r="N1003" s="1">
        <f t="shared" si="4"/>
        <v>9</v>
      </c>
      <c r="O1003" s="3">
        <f>K1003-RTOS_ON_TX!K1003</f>
        <v>0.0000462962963</v>
      </c>
    </row>
    <row r="1004" ht="15.75" customHeight="1">
      <c r="A1004" s="20">
        <v>45464.0</v>
      </c>
      <c r="B1004" s="3">
        <v>0.4936805555555555</v>
      </c>
      <c r="C1004" s="1" t="s">
        <v>1788</v>
      </c>
      <c r="D1004" s="1" t="s">
        <v>1679</v>
      </c>
      <c r="E1004" s="1" t="s">
        <v>1789</v>
      </c>
      <c r="F1004" s="1" t="s">
        <v>1681</v>
      </c>
      <c r="G1004" s="1" t="s">
        <v>1790</v>
      </c>
      <c r="H1004" s="1" t="s">
        <v>1697</v>
      </c>
      <c r="I1004" s="1" t="s">
        <v>13470</v>
      </c>
      <c r="J1004" s="1">
        <v>111.0</v>
      </c>
      <c r="K1004" s="3">
        <f t="shared" si="1"/>
        <v>0.00009259259259</v>
      </c>
      <c r="L1004" s="1">
        <f t="shared" si="2"/>
        <v>888</v>
      </c>
      <c r="M1004" s="1">
        <f t="shared" si="3"/>
        <v>111</v>
      </c>
      <c r="N1004" s="1">
        <f t="shared" si="4"/>
        <v>8</v>
      </c>
      <c r="O1004" s="3">
        <f>K1004-RTOS_ON_TX!K1004</f>
        <v>0.00003472222222</v>
      </c>
    </row>
    <row r="1005" ht="15.75" customHeight="1">
      <c r="A1005" s="20">
        <v>45464.0</v>
      </c>
      <c r="B1005" s="3">
        <v>0.49377314814814816</v>
      </c>
      <c r="C1005" s="1" t="s">
        <v>2007</v>
      </c>
      <c r="D1005" s="1" t="s">
        <v>1971</v>
      </c>
      <c r="E1005" s="1" t="s">
        <v>1972</v>
      </c>
      <c r="F1005" s="1" t="s">
        <v>1973</v>
      </c>
      <c r="G1005" s="1" t="s">
        <v>14766</v>
      </c>
      <c r="H1005" s="1" t="s">
        <v>1708</v>
      </c>
      <c r="I1005" s="1" t="s">
        <v>15630</v>
      </c>
      <c r="J1005" s="1">
        <v>111.0</v>
      </c>
      <c r="K1005" s="3">
        <f t="shared" si="1"/>
        <v>0.00009259259259</v>
      </c>
      <c r="L1005" s="1">
        <f t="shared" si="2"/>
        <v>888</v>
      </c>
      <c r="M1005" s="1">
        <f t="shared" si="3"/>
        <v>111</v>
      </c>
      <c r="N1005" s="1">
        <f t="shared" si="4"/>
        <v>8</v>
      </c>
      <c r="O1005" s="3">
        <f>K1005-RTOS_ON_TX!K1005</f>
        <v>0.00002314814815</v>
      </c>
    </row>
    <row r="1006" ht="15.75" customHeight="1">
      <c r="A1006" s="20">
        <v>45464.0</v>
      </c>
      <c r="B1006" s="3">
        <v>0.49386574074074074</v>
      </c>
      <c r="C1006" s="1" t="s">
        <v>1703</v>
      </c>
      <c r="D1006" s="1" t="s">
        <v>1704</v>
      </c>
      <c r="E1006" s="1" t="s">
        <v>1893</v>
      </c>
      <c r="F1006" s="1" t="s">
        <v>1706</v>
      </c>
      <c r="G1006" s="1" t="s">
        <v>1707</v>
      </c>
      <c r="H1006" s="1" t="s">
        <v>1743</v>
      </c>
      <c r="I1006" s="1" t="s">
        <v>5372</v>
      </c>
      <c r="J1006" s="1">
        <v>111.0</v>
      </c>
      <c r="K1006" s="3">
        <f t="shared" si="1"/>
        <v>0.00009259259259</v>
      </c>
      <c r="L1006" s="1">
        <f t="shared" si="2"/>
        <v>888</v>
      </c>
      <c r="M1006" s="1">
        <f t="shared" si="3"/>
        <v>111</v>
      </c>
      <c r="N1006" s="1">
        <f t="shared" si="4"/>
        <v>8</v>
      </c>
      <c r="O1006" s="3">
        <f>K1006-RTOS_ON_TX!K1006</f>
        <v>0.00003472222222</v>
      </c>
    </row>
    <row r="1007" ht="15.75" customHeight="1">
      <c r="A1007" s="20">
        <v>45464.0</v>
      </c>
      <c r="B1007" s="3">
        <v>0.49395833333333333</v>
      </c>
      <c r="C1007" s="1" t="s">
        <v>2507</v>
      </c>
      <c r="D1007" s="1" t="s">
        <v>13227</v>
      </c>
      <c r="E1007" s="1" t="s">
        <v>2327</v>
      </c>
      <c r="F1007" s="1" t="s">
        <v>3778</v>
      </c>
      <c r="G1007" s="1" t="s">
        <v>14402</v>
      </c>
      <c r="H1007" s="1" t="s">
        <v>21042</v>
      </c>
      <c r="I1007" s="1" t="s">
        <v>7818</v>
      </c>
      <c r="J1007" s="1">
        <v>111.0</v>
      </c>
      <c r="K1007" s="3">
        <f t="shared" si="1"/>
        <v>0.00009259259259</v>
      </c>
      <c r="L1007" s="1">
        <f t="shared" si="2"/>
        <v>888</v>
      </c>
      <c r="M1007" s="1">
        <f t="shared" si="3"/>
        <v>111</v>
      </c>
      <c r="N1007" s="1">
        <f t="shared" si="4"/>
        <v>8</v>
      </c>
      <c r="O1007" s="3">
        <f>K1007-RTOS_ON_TX!K1007</f>
        <v>0.00003472222222</v>
      </c>
    </row>
    <row r="1008" ht="15.75" customHeight="1">
      <c r="A1008" s="20">
        <v>45464.0</v>
      </c>
      <c r="B1008" s="3">
        <v>0.494050925925926</v>
      </c>
      <c r="C1008" s="1" t="s">
        <v>2005</v>
      </c>
      <c r="D1008" s="1" t="s">
        <v>1779</v>
      </c>
      <c r="E1008" s="1" t="s">
        <v>2006</v>
      </c>
      <c r="F1008" s="1" t="s">
        <v>1781</v>
      </c>
      <c r="G1008" s="1" t="s">
        <v>2007</v>
      </c>
      <c r="H1008" s="1" t="s">
        <v>1723</v>
      </c>
      <c r="I1008" s="1" t="s">
        <v>1720</v>
      </c>
      <c r="J1008" s="1">
        <v>111.0</v>
      </c>
      <c r="K1008" s="3">
        <f t="shared" si="1"/>
        <v>0.00009259259259</v>
      </c>
      <c r="L1008" s="1">
        <f t="shared" si="2"/>
        <v>888</v>
      </c>
      <c r="M1008" s="1">
        <f t="shared" si="3"/>
        <v>111</v>
      </c>
      <c r="N1008" s="1">
        <f t="shared" si="4"/>
        <v>8</v>
      </c>
      <c r="O1008" s="3">
        <f>K1008-RTOS_ON_TX!K1008</f>
        <v>0.00003472222222</v>
      </c>
    </row>
    <row r="1009" ht="15.75" customHeight="1">
      <c r="A1009" s="20">
        <v>45464.0</v>
      </c>
      <c r="B1009" s="3">
        <v>0.4941435185185185</v>
      </c>
      <c r="C1009" s="1" t="s">
        <v>2007</v>
      </c>
      <c r="D1009" s="1" t="s">
        <v>1971</v>
      </c>
      <c r="E1009" s="1" t="s">
        <v>1972</v>
      </c>
      <c r="F1009" s="1" t="s">
        <v>1973</v>
      </c>
      <c r="G1009" s="1" t="s">
        <v>14766</v>
      </c>
      <c r="H1009" s="1" t="s">
        <v>1708</v>
      </c>
      <c r="I1009" s="1" t="s">
        <v>1946</v>
      </c>
      <c r="J1009" s="1">
        <v>111.0</v>
      </c>
      <c r="K1009" s="3">
        <f t="shared" si="1"/>
        <v>0.00009259259259</v>
      </c>
      <c r="L1009" s="1">
        <f t="shared" si="2"/>
        <v>888</v>
      </c>
      <c r="M1009" s="1">
        <f t="shared" si="3"/>
        <v>111</v>
      </c>
      <c r="N1009" s="1">
        <f t="shared" si="4"/>
        <v>8</v>
      </c>
      <c r="O1009" s="3">
        <f>K1009-RTOS_ON_TX!K1009</f>
        <v>0.00003472222222</v>
      </c>
    </row>
    <row r="1010" ht="15.75" customHeight="1">
      <c r="A1010" s="20">
        <v>45464.0</v>
      </c>
      <c r="B1010" s="3">
        <v>0.4942361111111111</v>
      </c>
      <c r="C1010" s="1" t="s">
        <v>1860</v>
      </c>
      <c r="D1010" s="1" t="s">
        <v>13667</v>
      </c>
      <c r="E1010" s="1" t="s">
        <v>2419</v>
      </c>
      <c r="F1010" s="1" t="s">
        <v>3778</v>
      </c>
      <c r="G1010" s="1" t="s">
        <v>1963</v>
      </c>
      <c r="H1010" s="1" t="s">
        <v>21042</v>
      </c>
      <c r="I1010" s="1" t="s">
        <v>5372</v>
      </c>
      <c r="J1010" s="1">
        <v>111.0</v>
      </c>
      <c r="K1010" s="3">
        <f t="shared" si="1"/>
        <v>0.00009259259259</v>
      </c>
      <c r="L1010" s="1">
        <f t="shared" si="2"/>
        <v>888</v>
      </c>
      <c r="M1010" s="1">
        <f t="shared" si="3"/>
        <v>111</v>
      </c>
      <c r="N1010" s="1">
        <f t="shared" si="4"/>
        <v>8</v>
      </c>
      <c r="O1010" s="3">
        <f>K1010-RTOS_ON_TX!K1010</f>
        <v>0.00003472222222</v>
      </c>
    </row>
    <row r="1011" ht="15.75" customHeight="1">
      <c r="A1011" s="20">
        <v>45464.0</v>
      </c>
      <c r="B1011" s="3">
        <v>0.4943287037037037</v>
      </c>
      <c r="C1011" s="1" t="s">
        <v>1778</v>
      </c>
      <c r="D1011" s="1" t="s">
        <v>1779</v>
      </c>
      <c r="E1011" s="1" t="s">
        <v>1780</v>
      </c>
      <c r="F1011" s="1" t="s">
        <v>1781</v>
      </c>
      <c r="G1011" s="1" t="s">
        <v>1782</v>
      </c>
      <c r="H1011" s="1" t="s">
        <v>1783</v>
      </c>
      <c r="I1011" s="1" t="s">
        <v>1706</v>
      </c>
      <c r="J1011" s="1">
        <v>111.0</v>
      </c>
      <c r="K1011" s="3">
        <f t="shared" si="1"/>
        <v>0.00009259259259</v>
      </c>
      <c r="L1011" s="1">
        <f t="shared" si="2"/>
        <v>888</v>
      </c>
      <c r="M1011" s="1">
        <f t="shared" si="3"/>
        <v>111</v>
      </c>
      <c r="N1011" s="1">
        <f t="shared" si="4"/>
        <v>8</v>
      </c>
      <c r="O1011" s="3">
        <f>K1011-RTOS_ON_TX!K1011</f>
        <v>0.00003472222222</v>
      </c>
    </row>
    <row r="1012" ht="15.75" customHeight="1">
      <c r="A1012" s="20">
        <v>45464.0</v>
      </c>
      <c r="B1012" s="3">
        <v>0.49442129629629633</v>
      </c>
      <c r="C1012" s="1" t="s">
        <v>2029</v>
      </c>
      <c r="D1012" s="1" t="s">
        <v>1971</v>
      </c>
      <c r="E1012" s="1" t="s">
        <v>2958</v>
      </c>
      <c r="F1012" s="1" t="s">
        <v>1973</v>
      </c>
      <c r="G1012" s="1" t="s">
        <v>14005</v>
      </c>
      <c r="H1012" s="1" t="s">
        <v>1708</v>
      </c>
      <c r="I1012" s="1" t="s">
        <v>13402</v>
      </c>
      <c r="J1012" s="1">
        <v>111.0</v>
      </c>
      <c r="K1012" s="3">
        <f t="shared" si="1"/>
        <v>0.00009259259259</v>
      </c>
      <c r="L1012" s="1">
        <f t="shared" si="2"/>
        <v>888</v>
      </c>
      <c r="M1012" s="1">
        <f t="shared" si="3"/>
        <v>111</v>
      </c>
      <c r="N1012" s="1">
        <f t="shared" si="4"/>
        <v>8</v>
      </c>
      <c r="O1012" s="3">
        <f>K1012-RTOS_ON_TX!K1012</f>
        <v>0.00003472222222</v>
      </c>
    </row>
    <row r="1013" ht="15.75" customHeight="1">
      <c r="A1013" s="20">
        <v>45464.0</v>
      </c>
      <c r="B1013" s="3">
        <v>0.4945138888888889</v>
      </c>
      <c r="C1013" s="1" t="s">
        <v>2474</v>
      </c>
      <c r="D1013" s="1" t="s">
        <v>21079</v>
      </c>
      <c r="E1013" s="1" t="s">
        <v>3015</v>
      </c>
      <c r="F1013" s="1" t="s">
        <v>1973</v>
      </c>
      <c r="G1013" s="1" t="s">
        <v>13997</v>
      </c>
      <c r="H1013" s="1" t="s">
        <v>1708</v>
      </c>
      <c r="I1013" s="1" t="s">
        <v>21062</v>
      </c>
      <c r="J1013" s="1">
        <v>111.0</v>
      </c>
      <c r="K1013" s="3">
        <f t="shared" si="1"/>
        <v>0.00009259259259</v>
      </c>
      <c r="L1013" s="1">
        <f t="shared" si="2"/>
        <v>888</v>
      </c>
      <c r="M1013" s="1">
        <f t="shared" si="3"/>
        <v>111</v>
      </c>
      <c r="N1013" s="1">
        <f t="shared" si="4"/>
        <v>8</v>
      </c>
      <c r="O1013" s="3">
        <f>K1013-RTOS_ON_TX!K1013</f>
        <v>0.00003472222222</v>
      </c>
    </row>
    <row r="1014" ht="15.75" customHeight="1">
      <c r="A1014" s="20">
        <v>45464.0</v>
      </c>
      <c r="B1014" s="3">
        <v>0.49460648148148145</v>
      </c>
      <c r="C1014" s="1" t="s">
        <v>21031</v>
      </c>
      <c r="D1014" s="1" t="s">
        <v>1704</v>
      </c>
      <c r="E1014" s="1" t="s">
        <v>1893</v>
      </c>
      <c r="F1014" s="1" t="s">
        <v>1706</v>
      </c>
      <c r="G1014" s="1" t="s">
        <v>1880</v>
      </c>
      <c r="H1014" s="1" t="s">
        <v>1743</v>
      </c>
      <c r="I1014" s="1" t="s">
        <v>13449</v>
      </c>
      <c r="J1014" s="1">
        <v>111.0</v>
      </c>
      <c r="K1014" s="3">
        <f t="shared" si="1"/>
        <v>0.00009259259259</v>
      </c>
      <c r="L1014" s="1">
        <f t="shared" si="2"/>
        <v>888</v>
      </c>
      <c r="M1014" s="1">
        <f t="shared" si="3"/>
        <v>111</v>
      </c>
      <c r="N1014" s="1">
        <f t="shared" si="4"/>
        <v>8</v>
      </c>
      <c r="O1014" s="3">
        <f>K1014-RTOS_ON_TX!K1014</f>
        <v>0.00003472222222</v>
      </c>
    </row>
    <row r="1015" ht="15.75" customHeight="1">
      <c r="A1015" s="20">
        <v>45464.0</v>
      </c>
      <c r="B1015" s="3">
        <v>0.49469907407407404</v>
      </c>
      <c r="C1015" s="1" t="s">
        <v>21031</v>
      </c>
      <c r="D1015" s="1" t="s">
        <v>1704</v>
      </c>
      <c r="E1015" s="1" t="s">
        <v>1893</v>
      </c>
      <c r="F1015" s="1" t="s">
        <v>1706</v>
      </c>
      <c r="G1015" s="1" t="s">
        <v>1880</v>
      </c>
      <c r="H1015" s="1" t="s">
        <v>1743</v>
      </c>
      <c r="I1015" s="1" t="s">
        <v>2147</v>
      </c>
      <c r="J1015" s="1">
        <v>111.0</v>
      </c>
      <c r="K1015" s="3">
        <f t="shared" si="1"/>
        <v>0.00009259259259</v>
      </c>
      <c r="L1015" s="1">
        <f t="shared" si="2"/>
        <v>888</v>
      </c>
      <c r="M1015" s="1">
        <f t="shared" si="3"/>
        <v>111</v>
      </c>
      <c r="N1015" s="1">
        <f t="shared" si="4"/>
        <v>8</v>
      </c>
      <c r="O1015" s="3">
        <f>K1015-RTOS_ON_TX!K1015</f>
        <v>0.00003472222222</v>
      </c>
    </row>
    <row r="1016" ht="15.75" customHeight="1">
      <c r="A1016" s="20">
        <v>45464.0</v>
      </c>
      <c r="B1016" s="3">
        <v>0.4947916666666667</v>
      </c>
      <c r="C1016" s="1" t="s">
        <v>14056</v>
      </c>
      <c r="D1016" s="1" t="s">
        <v>13227</v>
      </c>
      <c r="E1016" s="1" t="s">
        <v>2327</v>
      </c>
      <c r="F1016" s="1" t="s">
        <v>3778</v>
      </c>
      <c r="G1016" s="1" t="s">
        <v>14295</v>
      </c>
      <c r="H1016" s="1" t="s">
        <v>21042</v>
      </c>
      <c r="I1016" s="1" t="s">
        <v>15003</v>
      </c>
      <c r="J1016" s="1">
        <v>111.0</v>
      </c>
      <c r="K1016" s="3">
        <f t="shared" si="1"/>
        <v>0.00009259259259</v>
      </c>
      <c r="L1016" s="1">
        <f t="shared" si="2"/>
        <v>888</v>
      </c>
      <c r="M1016" s="1">
        <f t="shared" si="3"/>
        <v>111</v>
      </c>
      <c r="N1016" s="1">
        <f t="shared" si="4"/>
        <v>8</v>
      </c>
      <c r="O1016" s="3">
        <f>K1016-RTOS_ON_TX!K1016</f>
        <v>0.00003472222222</v>
      </c>
    </row>
    <row r="1017" ht="15.75" customHeight="1">
      <c r="A1017" s="20">
        <v>45464.0</v>
      </c>
      <c r="B1017" s="3">
        <v>0.4948842592592593</v>
      </c>
      <c r="C1017" s="1" t="s">
        <v>2007</v>
      </c>
      <c r="D1017" s="1" t="s">
        <v>1971</v>
      </c>
      <c r="E1017" s="1" t="s">
        <v>1972</v>
      </c>
      <c r="F1017" s="1" t="s">
        <v>1973</v>
      </c>
      <c r="G1017" s="1" t="s">
        <v>14766</v>
      </c>
      <c r="H1017" s="1" t="s">
        <v>1708</v>
      </c>
      <c r="I1017" s="1" t="s">
        <v>3073</v>
      </c>
      <c r="J1017" s="1">
        <v>111.0</v>
      </c>
      <c r="K1017" s="3">
        <f t="shared" si="1"/>
        <v>0.00009259259259</v>
      </c>
      <c r="L1017" s="1">
        <f t="shared" si="2"/>
        <v>888</v>
      </c>
      <c r="M1017" s="1">
        <f t="shared" si="3"/>
        <v>111</v>
      </c>
      <c r="N1017" s="1">
        <f t="shared" si="4"/>
        <v>8</v>
      </c>
      <c r="O1017" s="3">
        <f>K1017-RTOS_ON_TX!K1017</f>
        <v>0.00001157407407</v>
      </c>
    </row>
    <row r="1018" ht="15.75" customHeight="1">
      <c r="A1018" s="20">
        <v>45464.0</v>
      </c>
      <c r="B1018" s="3">
        <v>0.49497685185185186</v>
      </c>
      <c r="C1018" s="1" t="s">
        <v>21048</v>
      </c>
      <c r="D1018" s="1" t="s">
        <v>2028</v>
      </c>
      <c r="E1018" s="1" t="s">
        <v>2118</v>
      </c>
      <c r="F1018" s="1" t="s">
        <v>1781</v>
      </c>
      <c r="G1018" s="1" t="s">
        <v>14770</v>
      </c>
      <c r="H1018" s="1" t="s">
        <v>1723</v>
      </c>
      <c r="I1018" s="1" t="s">
        <v>2864</v>
      </c>
      <c r="J1018" s="1">
        <v>111.0</v>
      </c>
      <c r="K1018" s="3">
        <f t="shared" si="1"/>
        <v>0.00009259259259</v>
      </c>
      <c r="L1018" s="1">
        <f t="shared" si="2"/>
        <v>888</v>
      </c>
      <c r="M1018" s="1">
        <f t="shared" si="3"/>
        <v>111</v>
      </c>
      <c r="N1018" s="1">
        <f t="shared" si="4"/>
        <v>8</v>
      </c>
      <c r="O1018" s="3">
        <f>K1018-RTOS_ON_TX!K1018</f>
        <v>0.00003472222222</v>
      </c>
    </row>
    <row r="1019" ht="15.75" customHeight="1">
      <c r="A1019" s="20">
        <v>45464.0</v>
      </c>
      <c r="B1019" s="3">
        <v>0.4950694444444444</v>
      </c>
      <c r="C1019" s="1" t="s">
        <v>2474</v>
      </c>
      <c r="D1019" s="1" t="s">
        <v>21079</v>
      </c>
      <c r="E1019" s="1" t="s">
        <v>3015</v>
      </c>
      <c r="F1019" s="1" t="s">
        <v>1973</v>
      </c>
      <c r="G1019" s="1" t="s">
        <v>13997</v>
      </c>
      <c r="H1019" s="1" t="s">
        <v>1708</v>
      </c>
      <c r="I1019" s="1" t="s">
        <v>3036</v>
      </c>
      <c r="J1019" s="1">
        <v>111.0</v>
      </c>
      <c r="K1019" s="3">
        <f t="shared" si="1"/>
        <v>0.0001041666667</v>
      </c>
      <c r="L1019" s="1">
        <f t="shared" si="2"/>
        <v>888</v>
      </c>
      <c r="M1019" s="1">
        <f t="shared" si="3"/>
        <v>98.66666667</v>
      </c>
      <c r="N1019" s="1">
        <f t="shared" si="4"/>
        <v>9</v>
      </c>
      <c r="O1019" s="3">
        <f>K1019-RTOS_ON_TX!K1019</f>
        <v>0.0000462962963</v>
      </c>
    </row>
    <row r="1020" ht="15.75" customHeight="1">
      <c r="A1020" s="20">
        <v>45464.0</v>
      </c>
      <c r="B1020" s="3">
        <v>0.49517361111111113</v>
      </c>
      <c r="C1020" s="1" t="s">
        <v>21045</v>
      </c>
      <c r="D1020" s="1" t="s">
        <v>1900</v>
      </c>
      <c r="E1020" s="1" t="s">
        <v>1901</v>
      </c>
      <c r="F1020" s="1" t="s">
        <v>1752</v>
      </c>
      <c r="G1020" s="1" t="s">
        <v>2124</v>
      </c>
      <c r="H1020" s="1" t="s">
        <v>1683</v>
      </c>
      <c r="I1020" s="1" t="s">
        <v>7518</v>
      </c>
      <c r="J1020" s="1">
        <v>111.0</v>
      </c>
      <c r="K1020" s="3">
        <f t="shared" si="1"/>
        <v>0.00009259259259</v>
      </c>
      <c r="L1020" s="1">
        <f t="shared" si="2"/>
        <v>888</v>
      </c>
      <c r="M1020" s="1">
        <f t="shared" si="3"/>
        <v>111</v>
      </c>
      <c r="N1020" s="1">
        <f t="shared" si="4"/>
        <v>8</v>
      </c>
      <c r="O1020" s="3">
        <f>K1020-RTOS_ON_TX!K1020</f>
        <v>0.00003472222222</v>
      </c>
    </row>
    <row r="1021" ht="15.75" customHeight="1">
      <c r="A1021" s="20">
        <v>45464.0</v>
      </c>
      <c r="B1021" s="3">
        <v>0.49526620370370367</v>
      </c>
      <c r="C1021" s="1" t="s">
        <v>1678</v>
      </c>
      <c r="D1021" s="1" t="s">
        <v>1679</v>
      </c>
      <c r="E1021" s="1" t="s">
        <v>1680</v>
      </c>
      <c r="F1021" s="1" t="s">
        <v>1681</v>
      </c>
      <c r="G1021" s="1" t="s">
        <v>1682</v>
      </c>
      <c r="H1021" s="1" t="s">
        <v>1683</v>
      </c>
      <c r="I1021" s="1" t="s">
        <v>3778</v>
      </c>
      <c r="J1021" s="1">
        <v>111.0</v>
      </c>
      <c r="K1021" s="3">
        <f t="shared" si="1"/>
        <v>0.00009259259259</v>
      </c>
      <c r="L1021" s="1">
        <f t="shared" si="2"/>
        <v>888</v>
      </c>
      <c r="M1021" s="1">
        <f t="shared" si="3"/>
        <v>111</v>
      </c>
      <c r="N1021" s="1">
        <f t="shared" si="4"/>
        <v>8</v>
      </c>
      <c r="O1021" s="3">
        <f>K1021-RTOS_ON_TX!K1021</f>
        <v>0.00003472222222</v>
      </c>
    </row>
    <row r="1022" ht="15.75" customHeight="1">
      <c r="A1022" s="20">
        <v>45464.0</v>
      </c>
      <c r="B1022" s="3">
        <v>0.49535879629629626</v>
      </c>
      <c r="C1022" s="1" t="s">
        <v>21048</v>
      </c>
      <c r="D1022" s="1" t="s">
        <v>2028</v>
      </c>
      <c r="E1022" s="1" t="s">
        <v>2118</v>
      </c>
      <c r="F1022" s="1" t="s">
        <v>1781</v>
      </c>
      <c r="G1022" s="1" t="s">
        <v>14770</v>
      </c>
      <c r="H1022" s="1" t="s">
        <v>1723</v>
      </c>
      <c r="I1022" s="1" t="s">
        <v>13256</v>
      </c>
      <c r="J1022" s="1">
        <v>111.0</v>
      </c>
      <c r="K1022" s="3">
        <f t="shared" si="1"/>
        <v>0.00009259259259</v>
      </c>
      <c r="L1022" s="1">
        <f t="shared" si="2"/>
        <v>888</v>
      </c>
      <c r="M1022" s="1">
        <f t="shared" si="3"/>
        <v>111</v>
      </c>
      <c r="N1022" s="1">
        <f t="shared" si="4"/>
        <v>8</v>
      </c>
      <c r="O1022" s="3">
        <f>K1022-RTOS_ON_TX!K1022</f>
        <v>0.00003472222222</v>
      </c>
    </row>
    <row r="1023" ht="15.75" customHeight="1">
      <c r="A1023" s="20">
        <v>45464.0</v>
      </c>
      <c r="B1023" s="3">
        <v>0.4954513888888889</v>
      </c>
      <c r="C1023" s="1" t="s">
        <v>2029</v>
      </c>
      <c r="D1023" s="1" t="s">
        <v>1971</v>
      </c>
      <c r="E1023" s="1" t="s">
        <v>2958</v>
      </c>
      <c r="F1023" s="1" t="s">
        <v>1973</v>
      </c>
      <c r="G1023" s="1" t="s">
        <v>14005</v>
      </c>
      <c r="H1023" s="1" t="s">
        <v>1708</v>
      </c>
      <c r="I1023" s="1" t="s">
        <v>1886</v>
      </c>
      <c r="J1023" s="1">
        <v>111.0</v>
      </c>
      <c r="K1023" s="3">
        <f t="shared" si="1"/>
        <v>0.00009259259259</v>
      </c>
      <c r="L1023" s="1">
        <f t="shared" si="2"/>
        <v>888</v>
      </c>
      <c r="M1023" s="1">
        <f t="shared" si="3"/>
        <v>111</v>
      </c>
      <c r="N1023" s="1">
        <f t="shared" si="4"/>
        <v>8</v>
      </c>
      <c r="O1023" s="3">
        <f>K1023-RTOS_ON_TX!K1023</f>
        <v>0.00003472222222</v>
      </c>
    </row>
    <row r="1024" ht="15.75" customHeight="1">
      <c r="A1024" s="20">
        <v>45464.0</v>
      </c>
      <c r="B1024" s="3">
        <v>0.4955439814814815</v>
      </c>
      <c r="C1024" s="1" t="s">
        <v>1865</v>
      </c>
      <c r="D1024" s="1" t="s">
        <v>1866</v>
      </c>
      <c r="E1024" s="1" t="s">
        <v>1987</v>
      </c>
      <c r="F1024" s="1" t="s">
        <v>1868</v>
      </c>
      <c r="G1024" s="1" t="s">
        <v>1869</v>
      </c>
      <c r="H1024" s="1" t="s">
        <v>1783</v>
      </c>
      <c r="I1024" s="1" t="s">
        <v>2829</v>
      </c>
      <c r="J1024" s="1">
        <v>111.0</v>
      </c>
      <c r="K1024" s="3">
        <f t="shared" si="1"/>
        <v>0.00009259259259</v>
      </c>
      <c r="L1024" s="1">
        <f t="shared" si="2"/>
        <v>888</v>
      </c>
      <c r="M1024" s="1">
        <f t="shared" si="3"/>
        <v>111</v>
      </c>
      <c r="N1024" s="1">
        <f t="shared" si="4"/>
        <v>8</v>
      </c>
      <c r="O1024" s="3">
        <f>K1024-RTOS_ON_TX!K1024</f>
        <v>0.00003472222222</v>
      </c>
    </row>
    <row r="1025" ht="15.75" customHeight="1">
      <c r="A1025" s="20">
        <v>45464.0</v>
      </c>
      <c r="B1025" s="3">
        <v>0.4956365740740741</v>
      </c>
      <c r="C1025" s="1" t="s">
        <v>2005</v>
      </c>
      <c r="D1025" s="1" t="s">
        <v>1779</v>
      </c>
      <c r="E1025" s="1" t="s">
        <v>2006</v>
      </c>
      <c r="F1025" s="1" t="s">
        <v>1781</v>
      </c>
      <c r="G1025" s="1" t="s">
        <v>2007</v>
      </c>
      <c r="H1025" s="1" t="s">
        <v>1723</v>
      </c>
      <c r="I1025" s="1" t="s">
        <v>3090</v>
      </c>
      <c r="J1025" s="1">
        <v>111.0</v>
      </c>
      <c r="K1025" s="3">
        <f t="shared" si="1"/>
        <v>0.00009259259259</v>
      </c>
      <c r="L1025" s="1">
        <f t="shared" si="2"/>
        <v>888</v>
      </c>
      <c r="M1025" s="1">
        <f t="shared" si="3"/>
        <v>111</v>
      </c>
      <c r="N1025" s="1">
        <f t="shared" si="4"/>
        <v>8</v>
      </c>
      <c r="O1025" s="3">
        <f>K1025-RTOS_ON_TX!K1025</f>
        <v>0.00003472222222</v>
      </c>
    </row>
    <row r="1026" ht="15.75" customHeight="1">
      <c r="A1026" s="20">
        <v>45464.0</v>
      </c>
      <c r="B1026" s="3">
        <v>0.4957291666666667</v>
      </c>
      <c r="C1026" s="1" t="s">
        <v>1857</v>
      </c>
      <c r="D1026" s="1" t="s">
        <v>1858</v>
      </c>
      <c r="E1026" s="1" t="s">
        <v>1929</v>
      </c>
      <c r="F1026" s="1" t="s">
        <v>1695</v>
      </c>
      <c r="G1026" s="1" t="s">
        <v>1860</v>
      </c>
      <c r="H1026" s="1" t="s">
        <v>1697</v>
      </c>
      <c r="I1026" s="1" t="s">
        <v>5372</v>
      </c>
      <c r="J1026" s="1">
        <v>111.0</v>
      </c>
      <c r="K1026" s="3">
        <f t="shared" si="1"/>
        <v>0.00009259259259</v>
      </c>
      <c r="L1026" s="1">
        <f t="shared" si="2"/>
        <v>888</v>
      </c>
      <c r="M1026" s="1">
        <f t="shared" si="3"/>
        <v>111</v>
      </c>
      <c r="N1026" s="1">
        <f t="shared" si="4"/>
        <v>8</v>
      </c>
      <c r="O1026" s="3">
        <f>K1026-RTOS_ON_TX!K1026</f>
        <v>0.00003472222222</v>
      </c>
    </row>
    <row r="1027" ht="15.75" customHeight="1">
      <c r="A1027" s="20">
        <v>45464.0</v>
      </c>
      <c r="B1027" s="3">
        <v>0.49582175925925925</v>
      </c>
      <c r="C1027" s="1" t="s">
        <v>1899</v>
      </c>
      <c r="D1027" s="1" t="s">
        <v>1900</v>
      </c>
      <c r="E1027" s="1" t="s">
        <v>1901</v>
      </c>
      <c r="F1027" s="1" t="s">
        <v>1681</v>
      </c>
      <c r="G1027" s="1" t="s">
        <v>1902</v>
      </c>
      <c r="H1027" s="1" t="s">
        <v>1683</v>
      </c>
      <c r="I1027" s="1" t="s">
        <v>2877</v>
      </c>
      <c r="J1027" s="1">
        <v>111.0</v>
      </c>
      <c r="K1027" s="3">
        <f t="shared" si="1"/>
        <v>0.00009259259259</v>
      </c>
      <c r="L1027" s="1">
        <f t="shared" si="2"/>
        <v>888</v>
      </c>
      <c r="M1027" s="1">
        <f t="shared" si="3"/>
        <v>111</v>
      </c>
      <c r="N1027" s="1">
        <f t="shared" si="4"/>
        <v>8</v>
      </c>
      <c r="O1027" s="3">
        <f>K1027-RTOS_ON_TX!K1027</f>
        <v>0.00003472222222</v>
      </c>
    </row>
    <row r="1028" ht="15.75" customHeight="1">
      <c r="A1028" s="20">
        <v>45464.0</v>
      </c>
      <c r="B1028" s="3">
        <v>0.49591435185185184</v>
      </c>
      <c r="C1028" s="1" t="s">
        <v>2007</v>
      </c>
      <c r="D1028" s="1" t="s">
        <v>1971</v>
      </c>
      <c r="E1028" s="1" t="s">
        <v>1972</v>
      </c>
      <c r="F1028" s="1" t="s">
        <v>1973</v>
      </c>
      <c r="G1028" s="1" t="s">
        <v>14766</v>
      </c>
      <c r="H1028" s="1" t="s">
        <v>1708</v>
      </c>
      <c r="I1028" s="1" t="s">
        <v>14921</v>
      </c>
      <c r="J1028" s="1">
        <v>111.0</v>
      </c>
      <c r="K1028" s="3">
        <f t="shared" si="1"/>
        <v>0.00009259259259</v>
      </c>
      <c r="L1028" s="1">
        <f t="shared" si="2"/>
        <v>888</v>
      </c>
      <c r="M1028" s="1">
        <f t="shared" si="3"/>
        <v>111</v>
      </c>
      <c r="N1028" s="1">
        <f t="shared" si="4"/>
        <v>8</v>
      </c>
      <c r="O1028" s="3">
        <f>K1028-RTOS_ON_TX!K1028</f>
        <v>0.00003472222222</v>
      </c>
    </row>
    <row r="1029" ht="15.75" customHeight="1">
      <c r="A1029" s="20">
        <v>45464.0</v>
      </c>
      <c r="B1029" s="3">
        <v>0.49600694444444443</v>
      </c>
      <c r="C1029" s="1" t="s">
        <v>1918</v>
      </c>
      <c r="D1029" s="1" t="s">
        <v>1740</v>
      </c>
      <c r="E1029" s="1" t="s">
        <v>2769</v>
      </c>
      <c r="F1029" s="1" t="s">
        <v>1752</v>
      </c>
      <c r="G1029" s="1" t="s">
        <v>14857</v>
      </c>
      <c r="H1029" s="1" t="s">
        <v>1743</v>
      </c>
      <c r="I1029" s="1" t="s">
        <v>13667</v>
      </c>
      <c r="J1029" s="1">
        <v>111.0</v>
      </c>
      <c r="K1029" s="3">
        <f t="shared" si="1"/>
        <v>0.00009259259259</v>
      </c>
      <c r="L1029" s="1">
        <f t="shared" si="2"/>
        <v>888</v>
      </c>
      <c r="M1029" s="1">
        <f t="shared" si="3"/>
        <v>111</v>
      </c>
      <c r="N1029" s="1">
        <f t="shared" si="4"/>
        <v>8</v>
      </c>
      <c r="O1029" s="3">
        <f>K1029-RTOS_ON_TX!K1029</f>
        <v>0.00003472222222</v>
      </c>
    </row>
    <row r="1030" ht="15.75" customHeight="1">
      <c r="A1030" s="20">
        <v>45464.0</v>
      </c>
      <c r="B1030" s="3">
        <v>0.4960995370370371</v>
      </c>
      <c r="C1030" s="1" t="s">
        <v>2474</v>
      </c>
      <c r="D1030" s="1" t="s">
        <v>21079</v>
      </c>
      <c r="E1030" s="1" t="s">
        <v>3015</v>
      </c>
      <c r="F1030" s="1" t="s">
        <v>1973</v>
      </c>
      <c r="G1030" s="1" t="s">
        <v>13997</v>
      </c>
      <c r="H1030" s="1" t="s">
        <v>1708</v>
      </c>
      <c r="I1030" s="1" t="s">
        <v>14771</v>
      </c>
      <c r="J1030" s="1">
        <v>111.0</v>
      </c>
      <c r="K1030" s="3">
        <f t="shared" si="1"/>
        <v>0.00009259259259</v>
      </c>
      <c r="L1030" s="1">
        <f t="shared" si="2"/>
        <v>888</v>
      </c>
      <c r="M1030" s="1">
        <f t="shared" si="3"/>
        <v>111</v>
      </c>
      <c r="N1030" s="1">
        <f t="shared" si="4"/>
        <v>8</v>
      </c>
      <c r="O1030" s="3">
        <f>K1030-RTOS_ON_TX!K1030</f>
        <v>0.00003472222222</v>
      </c>
    </row>
    <row r="1031" ht="15.75" customHeight="1">
      <c r="A1031" s="20">
        <v>45464.0</v>
      </c>
      <c r="B1031" s="3">
        <v>0.49619212962962966</v>
      </c>
      <c r="C1031" s="1" t="s">
        <v>21041</v>
      </c>
      <c r="D1031" s="1" t="s">
        <v>1971</v>
      </c>
      <c r="E1031" s="1" t="s">
        <v>2553</v>
      </c>
      <c r="F1031" s="1" t="s">
        <v>1973</v>
      </c>
      <c r="G1031" s="1" t="s">
        <v>21024</v>
      </c>
      <c r="H1031" s="1" t="s">
        <v>1708</v>
      </c>
      <c r="I1031" s="1" t="s">
        <v>1953</v>
      </c>
      <c r="J1031" s="1">
        <v>111.0</v>
      </c>
      <c r="K1031" s="3">
        <f t="shared" si="1"/>
        <v>0.00009259259259</v>
      </c>
      <c r="L1031" s="1">
        <f t="shared" si="2"/>
        <v>888</v>
      </c>
      <c r="M1031" s="1">
        <f t="shared" si="3"/>
        <v>111</v>
      </c>
      <c r="N1031" s="1">
        <f t="shared" si="4"/>
        <v>8</v>
      </c>
      <c r="O1031" s="3">
        <f>K1031-RTOS_ON_TX!K1031</f>
        <v>0.00003472222222</v>
      </c>
    </row>
    <row r="1032" ht="15.75" customHeight="1">
      <c r="A1032" s="20">
        <v>45464.0</v>
      </c>
      <c r="B1032" s="3">
        <v>0.4962847222222222</v>
      </c>
      <c r="C1032" s="1" t="s">
        <v>1749</v>
      </c>
      <c r="D1032" s="1" t="s">
        <v>1750</v>
      </c>
      <c r="E1032" s="1" t="s">
        <v>1751</v>
      </c>
      <c r="F1032" s="1" t="s">
        <v>1752</v>
      </c>
      <c r="G1032" s="1" t="s">
        <v>1980</v>
      </c>
      <c r="H1032" s="1" t="s">
        <v>1743</v>
      </c>
      <c r="I1032" s="1" t="s">
        <v>3201</v>
      </c>
      <c r="J1032" s="1">
        <v>111.0</v>
      </c>
      <c r="K1032" s="3">
        <f t="shared" si="1"/>
        <v>0.00009259259259</v>
      </c>
      <c r="L1032" s="1">
        <f t="shared" si="2"/>
        <v>888</v>
      </c>
      <c r="M1032" s="1">
        <f t="shared" si="3"/>
        <v>111</v>
      </c>
      <c r="N1032" s="1">
        <f t="shared" si="4"/>
        <v>8</v>
      </c>
      <c r="O1032" s="3">
        <f>K1032-RTOS_ON_TX!K1032</f>
        <v>0.00003472222222</v>
      </c>
    </row>
    <row r="1033" ht="15.75" customHeight="1">
      <c r="A1033" s="20">
        <v>45464.0</v>
      </c>
      <c r="B1033" s="3">
        <v>0.4963773148148148</v>
      </c>
      <c r="C1033" s="1" t="s">
        <v>2248</v>
      </c>
      <c r="D1033" s="1" t="s">
        <v>1866</v>
      </c>
      <c r="E1033" s="1" t="s">
        <v>1987</v>
      </c>
      <c r="F1033" s="1" t="s">
        <v>1868</v>
      </c>
      <c r="G1033" s="1" t="s">
        <v>2474</v>
      </c>
      <c r="H1033" s="1" t="s">
        <v>1783</v>
      </c>
      <c r="I1033" s="1" t="s">
        <v>2022</v>
      </c>
      <c r="J1033" s="1">
        <v>111.0</v>
      </c>
      <c r="K1033" s="3">
        <f t="shared" si="1"/>
        <v>0.00009259259259</v>
      </c>
      <c r="L1033" s="1">
        <f t="shared" si="2"/>
        <v>888</v>
      </c>
      <c r="M1033" s="1">
        <f t="shared" si="3"/>
        <v>111</v>
      </c>
      <c r="N1033" s="1">
        <f t="shared" si="4"/>
        <v>8</v>
      </c>
      <c r="O1033" s="3">
        <f>K1033-RTOS_ON_TX!K1033</f>
        <v>0.00003472222222</v>
      </c>
    </row>
    <row r="1034" ht="15.75" customHeight="1">
      <c r="A1034" s="20">
        <v>45464.0</v>
      </c>
      <c r="B1034" s="3">
        <v>0.49646990740740743</v>
      </c>
      <c r="C1034" s="1" t="s">
        <v>2277</v>
      </c>
      <c r="D1034" s="1" t="s">
        <v>1900</v>
      </c>
      <c r="E1034" s="1" t="s">
        <v>2123</v>
      </c>
      <c r="F1034" s="1" t="s">
        <v>1752</v>
      </c>
      <c r="G1034" s="1" t="s">
        <v>1753</v>
      </c>
      <c r="H1034" s="1" t="s">
        <v>1683</v>
      </c>
      <c r="I1034" s="1" t="s">
        <v>1832</v>
      </c>
      <c r="J1034" s="1">
        <v>111.0</v>
      </c>
      <c r="K1034" s="3">
        <f t="shared" si="1"/>
        <v>0.00009259259259</v>
      </c>
      <c r="L1034" s="1">
        <f t="shared" si="2"/>
        <v>888</v>
      </c>
      <c r="M1034" s="1">
        <f t="shared" si="3"/>
        <v>111</v>
      </c>
      <c r="N1034" s="1">
        <f t="shared" si="4"/>
        <v>8</v>
      </c>
      <c r="O1034" s="3">
        <f>K1034-RTOS_ON_TX!K1034</f>
        <v>0.00003472222222</v>
      </c>
    </row>
    <row r="1035" ht="15.75" customHeight="1">
      <c r="A1035" s="20">
        <v>45464.0</v>
      </c>
      <c r="B1035" s="3">
        <v>0.4965625</v>
      </c>
      <c r="C1035" s="1" t="s">
        <v>21041</v>
      </c>
      <c r="D1035" s="1" t="s">
        <v>1971</v>
      </c>
      <c r="E1035" s="1" t="s">
        <v>2553</v>
      </c>
      <c r="F1035" s="1" t="s">
        <v>1973</v>
      </c>
      <c r="G1035" s="1" t="s">
        <v>21024</v>
      </c>
      <c r="H1035" s="1" t="s">
        <v>1708</v>
      </c>
      <c r="I1035" s="1" t="s">
        <v>1931</v>
      </c>
      <c r="J1035" s="1">
        <v>111.0</v>
      </c>
      <c r="K1035" s="3">
        <f t="shared" si="1"/>
        <v>0.0001157407407</v>
      </c>
      <c r="L1035" s="1">
        <f t="shared" si="2"/>
        <v>888</v>
      </c>
      <c r="M1035" s="1">
        <f t="shared" si="3"/>
        <v>88.8</v>
      </c>
      <c r="N1035" s="1">
        <f t="shared" si="4"/>
        <v>10</v>
      </c>
      <c r="O1035" s="3">
        <f>K1035-RTOS_ON_TX!K1035</f>
        <v>0.00005787037037</v>
      </c>
    </row>
    <row r="1036" ht="15.75" customHeight="1">
      <c r="A1036" s="20">
        <v>45464.0</v>
      </c>
      <c r="B1036" s="3">
        <v>0.4966782407407408</v>
      </c>
      <c r="C1036" s="1" t="s">
        <v>1762</v>
      </c>
      <c r="D1036" s="1" t="s">
        <v>2155</v>
      </c>
      <c r="E1036" s="1" t="s">
        <v>2156</v>
      </c>
      <c r="F1036" s="1" t="s">
        <v>1681</v>
      </c>
      <c r="G1036" s="1" t="s">
        <v>1851</v>
      </c>
      <c r="H1036" s="1" t="s">
        <v>1683</v>
      </c>
      <c r="I1036" s="1" t="s">
        <v>21079</v>
      </c>
      <c r="J1036" s="1">
        <v>111.0</v>
      </c>
      <c r="K1036" s="3">
        <f t="shared" si="1"/>
        <v>0.00009259259259</v>
      </c>
      <c r="L1036" s="1">
        <f t="shared" si="2"/>
        <v>888</v>
      </c>
      <c r="M1036" s="1">
        <f t="shared" si="3"/>
        <v>111</v>
      </c>
      <c r="N1036" s="1">
        <f t="shared" si="4"/>
        <v>8</v>
      </c>
      <c r="O1036" s="3">
        <f>K1036-RTOS_ON_TX!K1036</f>
        <v>0.00003472222222</v>
      </c>
    </row>
    <row r="1037" ht="15.75" customHeight="1">
      <c r="A1037" s="20">
        <v>45464.0</v>
      </c>
      <c r="B1037" s="3">
        <v>0.49677083333333333</v>
      </c>
      <c r="C1037" s="1" t="s">
        <v>2085</v>
      </c>
      <c r="D1037" s="1" t="s">
        <v>2078</v>
      </c>
      <c r="E1037" s="1" t="s">
        <v>2079</v>
      </c>
      <c r="F1037" s="1" t="s">
        <v>1868</v>
      </c>
      <c r="G1037" s="1" t="s">
        <v>2080</v>
      </c>
      <c r="H1037" s="1" t="s">
        <v>1783</v>
      </c>
      <c r="I1037" s="1" t="s">
        <v>1886</v>
      </c>
      <c r="J1037" s="1">
        <v>111.0</v>
      </c>
      <c r="K1037" s="3">
        <f t="shared" si="1"/>
        <v>0.00009259259259</v>
      </c>
      <c r="L1037" s="1">
        <f t="shared" si="2"/>
        <v>888</v>
      </c>
      <c r="M1037" s="1">
        <f t="shared" si="3"/>
        <v>111</v>
      </c>
      <c r="N1037" s="1">
        <f t="shared" si="4"/>
        <v>8</v>
      </c>
      <c r="O1037" s="3">
        <f>K1037-RTOS_ON_TX!K1037</f>
        <v>0.00003472222222</v>
      </c>
    </row>
    <row r="1038" ht="15.75" customHeight="1">
      <c r="A1038" s="20">
        <v>45464.0</v>
      </c>
      <c r="B1038" s="3">
        <v>0.4968634259259259</v>
      </c>
      <c r="C1038" s="1" t="s">
        <v>2007</v>
      </c>
      <c r="D1038" s="1" t="s">
        <v>1971</v>
      </c>
      <c r="E1038" s="1" t="s">
        <v>1972</v>
      </c>
      <c r="F1038" s="1" t="s">
        <v>1973</v>
      </c>
      <c r="G1038" s="1" t="s">
        <v>14766</v>
      </c>
      <c r="H1038" s="1" t="s">
        <v>1708</v>
      </c>
      <c r="I1038" s="1" t="s">
        <v>21064</v>
      </c>
      <c r="J1038" s="1">
        <v>111.0</v>
      </c>
      <c r="K1038" s="3">
        <f t="shared" si="1"/>
        <v>0.00009259259259</v>
      </c>
      <c r="L1038" s="1">
        <f t="shared" si="2"/>
        <v>888</v>
      </c>
      <c r="M1038" s="1">
        <f t="shared" si="3"/>
        <v>111</v>
      </c>
      <c r="N1038" s="1">
        <f t="shared" si="4"/>
        <v>8</v>
      </c>
      <c r="O1038" s="3">
        <f>K1038-RTOS_ON_TX!K1038</f>
        <v>0.00003472222222</v>
      </c>
    </row>
    <row r="1039" ht="15.75" customHeight="1">
      <c r="A1039" s="20">
        <v>45464.0</v>
      </c>
      <c r="B1039" s="3">
        <v>0.4969560185185185</v>
      </c>
      <c r="C1039" s="1" t="s">
        <v>2029</v>
      </c>
      <c r="D1039" s="1" t="s">
        <v>1971</v>
      </c>
      <c r="E1039" s="1" t="s">
        <v>2958</v>
      </c>
      <c r="F1039" s="1" t="s">
        <v>1973</v>
      </c>
      <c r="G1039" s="1" t="s">
        <v>14005</v>
      </c>
      <c r="H1039" s="1" t="s">
        <v>1708</v>
      </c>
      <c r="I1039" s="1" t="s">
        <v>2147</v>
      </c>
      <c r="J1039" s="1">
        <v>111.0</v>
      </c>
      <c r="K1039" s="3">
        <f t="shared" si="1"/>
        <v>0.00009259259259</v>
      </c>
      <c r="L1039" s="1">
        <f t="shared" si="2"/>
        <v>888</v>
      </c>
      <c r="M1039" s="1">
        <f t="shared" si="3"/>
        <v>111</v>
      </c>
      <c r="N1039" s="1">
        <f t="shared" si="4"/>
        <v>8</v>
      </c>
      <c r="O1039" s="3">
        <f>K1039-RTOS_ON_TX!K1039</f>
        <v>0.00003472222222</v>
      </c>
    </row>
    <row r="1040" ht="15.75" customHeight="1">
      <c r="A1040" s="20">
        <v>45464.0</v>
      </c>
      <c r="B1040" s="3">
        <v>0.49704861111111115</v>
      </c>
      <c r="C1040" s="1" t="s">
        <v>1822</v>
      </c>
      <c r="D1040" s="1" t="s">
        <v>2028</v>
      </c>
      <c r="E1040" s="1" t="s">
        <v>3524</v>
      </c>
      <c r="F1040" s="1" t="s">
        <v>1781</v>
      </c>
      <c r="G1040" s="1" t="s">
        <v>2029</v>
      </c>
      <c r="H1040" s="1" t="s">
        <v>1723</v>
      </c>
      <c r="I1040" s="1" t="s">
        <v>2829</v>
      </c>
      <c r="J1040" s="1">
        <v>111.0</v>
      </c>
      <c r="K1040" s="3">
        <f t="shared" si="1"/>
        <v>0.00009259259259</v>
      </c>
      <c r="L1040" s="1">
        <f t="shared" si="2"/>
        <v>888</v>
      </c>
      <c r="M1040" s="1">
        <f t="shared" si="3"/>
        <v>111</v>
      </c>
      <c r="N1040" s="1">
        <f t="shared" si="4"/>
        <v>8</v>
      </c>
      <c r="O1040" s="3">
        <f>K1040-RTOS_ON_TX!K1040</f>
        <v>0.00003472222222</v>
      </c>
    </row>
    <row r="1041" ht="15.75" customHeight="1">
      <c r="A1041" s="20">
        <v>45464.0</v>
      </c>
      <c r="B1041" s="3">
        <v>0.49714120370370374</v>
      </c>
      <c r="C1041" s="1" t="s">
        <v>1918</v>
      </c>
      <c r="D1041" s="1" t="s">
        <v>1740</v>
      </c>
      <c r="E1041" s="1" t="s">
        <v>2769</v>
      </c>
      <c r="F1041" s="1" t="s">
        <v>1752</v>
      </c>
      <c r="G1041" s="1" t="s">
        <v>14857</v>
      </c>
      <c r="H1041" s="1" t="s">
        <v>1743</v>
      </c>
      <c r="I1041" s="1" t="s">
        <v>13256</v>
      </c>
      <c r="J1041" s="1">
        <v>111.0</v>
      </c>
      <c r="K1041" s="3">
        <f t="shared" si="1"/>
        <v>0.00009259259259</v>
      </c>
      <c r="L1041" s="1">
        <f t="shared" si="2"/>
        <v>888</v>
      </c>
      <c r="M1041" s="1">
        <f t="shared" si="3"/>
        <v>111</v>
      </c>
      <c r="N1041" s="1">
        <f t="shared" si="4"/>
        <v>8</v>
      </c>
      <c r="O1041" s="3">
        <f>K1041-RTOS_ON_TX!K1041</f>
        <v>0.00003472222222</v>
      </c>
    </row>
    <row r="1042" ht="15.75" customHeight="1">
      <c r="A1042" s="20">
        <v>45464.0</v>
      </c>
      <c r="B1042" s="3">
        <v>0.49723379629629627</v>
      </c>
      <c r="C1042" s="1" t="s">
        <v>1813</v>
      </c>
      <c r="D1042" s="1" t="s">
        <v>1886</v>
      </c>
      <c r="E1042" s="1" t="s">
        <v>1705</v>
      </c>
      <c r="F1042" s="1" t="s">
        <v>1706</v>
      </c>
      <c r="G1042" s="1" t="s">
        <v>1829</v>
      </c>
      <c r="H1042" s="1" t="s">
        <v>1708</v>
      </c>
      <c r="I1042" s="1" t="s">
        <v>2699</v>
      </c>
      <c r="J1042" s="1">
        <v>111.0</v>
      </c>
      <c r="K1042" s="3">
        <f t="shared" si="1"/>
        <v>0.00009259259259</v>
      </c>
      <c r="L1042" s="1">
        <f t="shared" si="2"/>
        <v>888</v>
      </c>
      <c r="M1042" s="1">
        <f t="shared" si="3"/>
        <v>111</v>
      </c>
      <c r="N1042" s="1">
        <f t="shared" si="4"/>
        <v>8</v>
      </c>
      <c r="O1042" s="3">
        <f>K1042-RTOS_ON_TX!K1042</f>
        <v>0.00003472222222</v>
      </c>
    </row>
    <row r="1043" ht="15.75" customHeight="1">
      <c r="A1043" s="20">
        <v>45464.0</v>
      </c>
      <c r="B1043" s="3">
        <v>0.49732638888888886</v>
      </c>
      <c r="C1043" s="1" t="s">
        <v>1739</v>
      </c>
      <c r="D1043" s="1" t="s">
        <v>1740</v>
      </c>
      <c r="E1043" s="1" t="s">
        <v>1741</v>
      </c>
      <c r="F1043" s="1" t="s">
        <v>1706</v>
      </c>
      <c r="G1043" s="1" t="s">
        <v>1742</v>
      </c>
      <c r="H1043" s="1" t="s">
        <v>1743</v>
      </c>
      <c r="I1043" s="1" t="s">
        <v>14847</v>
      </c>
      <c r="J1043" s="1">
        <v>111.0</v>
      </c>
      <c r="K1043" s="3">
        <f t="shared" si="1"/>
        <v>0.0001041666667</v>
      </c>
      <c r="L1043" s="1">
        <f t="shared" si="2"/>
        <v>888</v>
      </c>
      <c r="M1043" s="1">
        <f t="shared" si="3"/>
        <v>98.66666667</v>
      </c>
      <c r="N1043" s="1">
        <f t="shared" si="4"/>
        <v>9</v>
      </c>
      <c r="O1043" s="3">
        <f>K1043-RTOS_ON_TX!K1043</f>
        <v>0.0000462962963</v>
      </c>
    </row>
    <row r="1044" ht="15.75" customHeight="1">
      <c r="A1044" s="20">
        <v>45464.0</v>
      </c>
      <c r="B1044" s="3">
        <v>0.49743055555555554</v>
      </c>
      <c r="C1044" s="1" t="s">
        <v>2209</v>
      </c>
      <c r="D1044" s="1" t="s">
        <v>1811</v>
      </c>
      <c r="E1044" s="1" t="s">
        <v>2118</v>
      </c>
      <c r="F1044" s="1" t="s">
        <v>1781</v>
      </c>
      <c r="G1044" s="1" t="s">
        <v>1885</v>
      </c>
      <c r="H1044" s="1" t="s">
        <v>1723</v>
      </c>
      <c r="I1044" s="1" t="s">
        <v>5801</v>
      </c>
      <c r="J1044" s="1">
        <v>111.0</v>
      </c>
      <c r="K1044" s="3">
        <f t="shared" si="1"/>
        <v>0.0001157407407</v>
      </c>
      <c r="L1044" s="1">
        <f t="shared" si="2"/>
        <v>888</v>
      </c>
      <c r="M1044" s="1">
        <f t="shared" si="3"/>
        <v>88.8</v>
      </c>
      <c r="N1044" s="1">
        <f t="shared" si="4"/>
        <v>10</v>
      </c>
      <c r="O1044" s="3">
        <f>K1044-RTOS_ON_TX!K1044</f>
        <v>0.00005787037037</v>
      </c>
    </row>
    <row r="1045" ht="15.75" customHeight="1">
      <c r="A1045" s="20">
        <v>45464.0</v>
      </c>
      <c r="B1045" s="3">
        <v>0.49754629629629626</v>
      </c>
      <c r="C1045" s="1" t="s">
        <v>2007</v>
      </c>
      <c r="D1045" s="1" t="s">
        <v>1971</v>
      </c>
      <c r="E1045" s="1" t="s">
        <v>1972</v>
      </c>
      <c r="F1045" s="1" t="s">
        <v>1973</v>
      </c>
      <c r="G1045" s="1" t="s">
        <v>14766</v>
      </c>
      <c r="H1045" s="1" t="s">
        <v>1708</v>
      </c>
      <c r="I1045" s="1" t="s">
        <v>1886</v>
      </c>
      <c r="J1045" s="1">
        <v>111.0</v>
      </c>
      <c r="K1045" s="3">
        <f t="shared" si="1"/>
        <v>0.0001041666667</v>
      </c>
      <c r="L1045" s="1">
        <f t="shared" si="2"/>
        <v>888</v>
      </c>
      <c r="M1045" s="1">
        <f t="shared" si="3"/>
        <v>98.66666667</v>
      </c>
      <c r="N1045" s="1">
        <f t="shared" si="4"/>
        <v>9</v>
      </c>
      <c r="O1045" s="3">
        <f>K1045-RTOS_ON_TX!K1045</f>
        <v>0.0000462962963</v>
      </c>
    </row>
    <row r="1046" ht="15.75" customHeight="1">
      <c r="A1046" s="20">
        <v>45464.0</v>
      </c>
      <c r="B1046" s="3">
        <v>0.49765046296296295</v>
      </c>
      <c r="C1046" s="1" t="s">
        <v>2085</v>
      </c>
      <c r="D1046" s="1" t="s">
        <v>2078</v>
      </c>
      <c r="E1046" s="1" t="s">
        <v>2079</v>
      </c>
      <c r="F1046" s="1" t="s">
        <v>1868</v>
      </c>
      <c r="G1046" s="1" t="s">
        <v>2080</v>
      </c>
      <c r="H1046" s="1" t="s">
        <v>1783</v>
      </c>
      <c r="I1046" s="1" t="s">
        <v>3359</v>
      </c>
      <c r="J1046" s="1">
        <v>111.0</v>
      </c>
      <c r="K1046" s="3">
        <f t="shared" si="1"/>
        <v>0.00009259259259</v>
      </c>
      <c r="L1046" s="1">
        <f t="shared" si="2"/>
        <v>888</v>
      </c>
      <c r="M1046" s="1">
        <f t="shared" si="3"/>
        <v>111</v>
      </c>
      <c r="N1046" s="1">
        <f t="shared" si="4"/>
        <v>8</v>
      </c>
      <c r="O1046" s="3">
        <f>K1046-RTOS_ON_TX!K1046</f>
        <v>0.00003472222222</v>
      </c>
    </row>
    <row r="1047" ht="15.75" customHeight="1">
      <c r="A1047" s="20">
        <v>45464.0</v>
      </c>
      <c r="B1047" s="3">
        <v>0.49774305555555554</v>
      </c>
      <c r="C1047" s="1" t="s">
        <v>1813</v>
      </c>
      <c r="D1047" s="1" t="s">
        <v>1886</v>
      </c>
      <c r="E1047" s="1" t="s">
        <v>1705</v>
      </c>
      <c r="F1047" s="1" t="s">
        <v>1706</v>
      </c>
      <c r="G1047" s="1" t="s">
        <v>1829</v>
      </c>
      <c r="H1047" s="1" t="s">
        <v>1708</v>
      </c>
      <c r="I1047" s="1" t="s">
        <v>13227</v>
      </c>
      <c r="J1047" s="1">
        <v>111.0</v>
      </c>
      <c r="K1047" s="3">
        <f t="shared" si="1"/>
        <v>0.00009259259259</v>
      </c>
      <c r="L1047" s="1">
        <f t="shared" si="2"/>
        <v>888</v>
      </c>
      <c r="M1047" s="1">
        <f t="shared" si="3"/>
        <v>111</v>
      </c>
      <c r="N1047" s="1">
        <f t="shared" si="4"/>
        <v>8</v>
      </c>
      <c r="O1047" s="3">
        <f>K1047-RTOS_ON_TX!K1047</f>
        <v>0.00003472222222</v>
      </c>
    </row>
    <row r="1048" ht="15.75" customHeight="1">
      <c r="A1048" s="20">
        <v>45464.0</v>
      </c>
      <c r="B1048" s="3">
        <v>0.4978356481481481</v>
      </c>
      <c r="C1048" s="1" t="s">
        <v>1899</v>
      </c>
      <c r="D1048" s="1" t="s">
        <v>1900</v>
      </c>
      <c r="E1048" s="1" t="s">
        <v>1901</v>
      </c>
      <c r="F1048" s="1" t="s">
        <v>1681</v>
      </c>
      <c r="G1048" s="1" t="s">
        <v>1902</v>
      </c>
      <c r="H1048" s="1" t="s">
        <v>1683</v>
      </c>
      <c r="I1048" s="1" t="s">
        <v>21055</v>
      </c>
      <c r="J1048" s="1">
        <v>111.0</v>
      </c>
      <c r="K1048" s="3">
        <f t="shared" si="1"/>
        <v>0.00009259259259</v>
      </c>
      <c r="L1048" s="1">
        <f t="shared" si="2"/>
        <v>888</v>
      </c>
      <c r="M1048" s="1">
        <f t="shared" si="3"/>
        <v>111</v>
      </c>
      <c r="N1048" s="1">
        <f t="shared" si="4"/>
        <v>8</v>
      </c>
      <c r="O1048" s="3">
        <f>K1048-RTOS_ON_TX!K1048</f>
        <v>0.00003472222222</v>
      </c>
    </row>
    <row r="1049" ht="15.75" customHeight="1">
      <c r="A1049" s="20">
        <v>45464.0</v>
      </c>
      <c r="B1049" s="3">
        <v>0.49792824074074077</v>
      </c>
      <c r="C1049" s="1" t="s">
        <v>2430</v>
      </c>
      <c r="D1049" s="1" t="s">
        <v>21034</v>
      </c>
      <c r="E1049" s="1" t="s">
        <v>2446</v>
      </c>
      <c r="F1049" s="1" t="s">
        <v>1695</v>
      </c>
      <c r="G1049" s="1" t="s">
        <v>2507</v>
      </c>
      <c r="H1049" s="1" t="s">
        <v>1697</v>
      </c>
      <c r="I1049" s="1" t="s">
        <v>2864</v>
      </c>
      <c r="J1049" s="1">
        <v>111.0</v>
      </c>
      <c r="K1049" s="3">
        <f t="shared" si="1"/>
        <v>0.00009259259259</v>
      </c>
      <c r="L1049" s="1">
        <f t="shared" si="2"/>
        <v>888</v>
      </c>
      <c r="M1049" s="1">
        <f t="shared" si="3"/>
        <v>111</v>
      </c>
      <c r="N1049" s="1">
        <f t="shared" si="4"/>
        <v>8</v>
      </c>
      <c r="O1049" s="3">
        <f>K1049-RTOS_ON_TX!K1049</f>
        <v>0.00003472222222</v>
      </c>
    </row>
    <row r="1050" ht="15.75" customHeight="1">
      <c r="A1050" s="20">
        <v>45464.0</v>
      </c>
      <c r="B1050" s="3">
        <v>0.49802083333333336</v>
      </c>
      <c r="C1050" s="1" t="s">
        <v>2119</v>
      </c>
      <c r="D1050" s="1" t="s">
        <v>1886</v>
      </c>
      <c r="E1050" s="1" t="s">
        <v>1887</v>
      </c>
      <c r="F1050" s="1" t="s">
        <v>1706</v>
      </c>
      <c r="G1050" s="1" t="s">
        <v>14303</v>
      </c>
      <c r="H1050" s="1" t="s">
        <v>1708</v>
      </c>
      <c r="I1050" s="1" t="s">
        <v>16088</v>
      </c>
      <c r="J1050" s="1">
        <v>111.0</v>
      </c>
      <c r="K1050" s="3">
        <f t="shared" si="1"/>
        <v>0.00009259259259</v>
      </c>
      <c r="L1050" s="1">
        <f t="shared" si="2"/>
        <v>888</v>
      </c>
      <c r="M1050" s="1">
        <f t="shared" si="3"/>
        <v>111</v>
      </c>
      <c r="N1050" s="1">
        <f t="shared" si="4"/>
        <v>8</v>
      </c>
      <c r="O1050" s="3">
        <f>K1050-RTOS_ON_TX!K1050</f>
        <v>0.00003472222222</v>
      </c>
    </row>
    <row r="1051" ht="15.75" customHeight="1">
      <c r="A1051" s="20">
        <v>45464.0</v>
      </c>
      <c r="B1051" s="3">
        <v>0.4981134259259259</v>
      </c>
      <c r="C1051" s="1" t="s">
        <v>1918</v>
      </c>
      <c r="D1051" s="1" t="s">
        <v>1740</v>
      </c>
      <c r="E1051" s="1" t="s">
        <v>2769</v>
      </c>
      <c r="F1051" s="1" t="s">
        <v>1752</v>
      </c>
      <c r="G1051" s="1" t="s">
        <v>14857</v>
      </c>
      <c r="H1051" s="1" t="s">
        <v>1743</v>
      </c>
      <c r="I1051" s="1" t="s">
        <v>3090</v>
      </c>
      <c r="J1051" s="1">
        <v>111.0</v>
      </c>
      <c r="K1051" s="3">
        <f t="shared" si="1"/>
        <v>0.00009259259259</v>
      </c>
      <c r="L1051" s="1">
        <f t="shared" si="2"/>
        <v>888</v>
      </c>
      <c r="M1051" s="1">
        <f t="shared" si="3"/>
        <v>111</v>
      </c>
      <c r="N1051" s="1">
        <f t="shared" si="4"/>
        <v>8</v>
      </c>
      <c r="O1051" s="3">
        <f>K1051-RTOS_ON_TX!K1051</f>
        <v>0.00003472222222</v>
      </c>
    </row>
    <row r="1052" ht="15.75" customHeight="1">
      <c r="A1052" s="20">
        <v>45464.0</v>
      </c>
      <c r="B1052" s="3">
        <v>0.4982060185185185</v>
      </c>
      <c r="C1052" s="1" t="s">
        <v>1749</v>
      </c>
      <c r="D1052" s="1" t="s">
        <v>1750</v>
      </c>
      <c r="E1052" s="1" t="s">
        <v>1751</v>
      </c>
      <c r="F1052" s="1" t="s">
        <v>1752</v>
      </c>
      <c r="G1052" s="1" t="s">
        <v>1980</v>
      </c>
      <c r="H1052" s="1" t="s">
        <v>1743</v>
      </c>
      <c r="I1052" s="1" t="s">
        <v>1832</v>
      </c>
      <c r="J1052" s="1">
        <v>111.0</v>
      </c>
      <c r="K1052" s="3">
        <f t="shared" si="1"/>
        <v>0.00009259259259</v>
      </c>
      <c r="L1052" s="1">
        <f t="shared" si="2"/>
        <v>888</v>
      </c>
      <c r="M1052" s="1">
        <f t="shared" si="3"/>
        <v>111</v>
      </c>
      <c r="N1052" s="1">
        <f t="shared" si="4"/>
        <v>8</v>
      </c>
      <c r="O1052" s="3">
        <f>K1052-RTOS_ON_TX!K1052</f>
        <v>0.00003472222222</v>
      </c>
    </row>
    <row r="1053" ht="15.75" customHeight="1">
      <c r="A1053" s="20">
        <v>45464.0</v>
      </c>
      <c r="B1053" s="3">
        <v>0.4982986111111111</v>
      </c>
      <c r="C1053" s="1" t="s">
        <v>1678</v>
      </c>
      <c r="D1053" s="1" t="s">
        <v>1679</v>
      </c>
      <c r="E1053" s="1" t="s">
        <v>1680</v>
      </c>
      <c r="F1053" s="1" t="s">
        <v>1681</v>
      </c>
      <c r="G1053" s="1" t="s">
        <v>1682</v>
      </c>
      <c r="H1053" s="1" t="s">
        <v>1683</v>
      </c>
      <c r="I1053" s="1" t="s">
        <v>14847</v>
      </c>
      <c r="J1053" s="1">
        <v>111.0</v>
      </c>
      <c r="K1053" s="3">
        <f t="shared" si="1"/>
        <v>0.00009259259259</v>
      </c>
      <c r="L1053" s="1">
        <f t="shared" si="2"/>
        <v>888</v>
      </c>
      <c r="M1053" s="1">
        <f t="shared" si="3"/>
        <v>111</v>
      </c>
      <c r="N1053" s="1">
        <f t="shared" si="4"/>
        <v>8</v>
      </c>
      <c r="O1053" s="3">
        <f>K1053-RTOS_ON_TX!K1053</f>
        <v>0.00002314814815</v>
      </c>
    </row>
    <row r="1054" ht="15.75" customHeight="1">
      <c r="A1054" s="20">
        <v>45464.0</v>
      </c>
      <c r="B1054" s="3">
        <v>0.4983912037037037</v>
      </c>
      <c r="C1054" s="1" t="s">
        <v>1703</v>
      </c>
      <c r="D1054" s="1" t="s">
        <v>1704</v>
      </c>
      <c r="E1054" s="1" t="s">
        <v>1893</v>
      </c>
      <c r="F1054" s="1" t="s">
        <v>1706</v>
      </c>
      <c r="G1054" s="1" t="s">
        <v>1707</v>
      </c>
      <c r="H1054" s="1" t="s">
        <v>1743</v>
      </c>
      <c r="I1054" s="1" t="s">
        <v>16088</v>
      </c>
      <c r="J1054" s="1">
        <v>111.0</v>
      </c>
      <c r="K1054" s="3">
        <f t="shared" si="1"/>
        <v>0.00009259259259</v>
      </c>
      <c r="L1054" s="1">
        <f t="shared" si="2"/>
        <v>888</v>
      </c>
      <c r="M1054" s="1">
        <f t="shared" si="3"/>
        <v>111</v>
      </c>
      <c r="N1054" s="1">
        <f t="shared" si="4"/>
        <v>8</v>
      </c>
      <c r="O1054" s="3">
        <f>K1054-RTOS_ON_TX!K1054</f>
        <v>0.00003472222222</v>
      </c>
    </row>
    <row r="1055" ht="15.75" customHeight="1">
      <c r="A1055" s="20">
        <v>45464.0</v>
      </c>
      <c r="B1055" s="3">
        <v>0.4984837962962963</v>
      </c>
      <c r="C1055" s="1" t="s">
        <v>1813</v>
      </c>
      <c r="D1055" s="1" t="s">
        <v>1886</v>
      </c>
      <c r="E1055" s="1" t="s">
        <v>1705</v>
      </c>
      <c r="F1055" s="1" t="s">
        <v>1706</v>
      </c>
      <c r="G1055" s="1" t="s">
        <v>1829</v>
      </c>
      <c r="H1055" s="1" t="s">
        <v>1708</v>
      </c>
      <c r="I1055" s="1" t="s">
        <v>2147</v>
      </c>
      <c r="J1055" s="1">
        <v>111.0</v>
      </c>
      <c r="K1055" s="3">
        <f t="shared" si="1"/>
        <v>0.00009259259259</v>
      </c>
      <c r="L1055" s="1">
        <f t="shared" si="2"/>
        <v>888</v>
      </c>
      <c r="M1055" s="1">
        <f t="shared" si="3"/>
        <v>111</v>
      </c>
      <c r="N1055" s="1">
        <f t="shared" si="4"/>
        <v>8</v>
      </c>
      <c r="O1055" s="3">
        <f>K1055-RTOS_ON_TX!K1055</f>
        <v>0.00003472222222</v>
      </c>
    </row>
    <row r="1056" ht="15.75" customHeight="1">
      <c r="A1056" s="20">
        <v>45464.0</v>
      </c>
      <c r="B1056" s="3">
        <v>0.49857638888888894</v>
      </c>
      <c r="C1056" s="1" t="s">
        <v>1739</v>
      </c>
      <c r="D1056" s="1" t="s">
        <v>1740</v>
      </c>
      <c r="E1056" s="1" t="s">
        <v>1741</v>
      </c>
      <c r="F1056" s="1" t="s">
        <v>1706</v>
      </c>
      <c r="G1056" s="1" t="s">
        <v>1742</v>
      </c>
      <c r="H1056" s="1" t="s">
        <v>1743</v>
      </c>
      <c r="I1056" s="1" t="s">
        <v>7518</v>
      </c>
      <c r="J1056" s="1">
        <v>111.0</v>
      </c>
      <c r="K1056" s="3">
        <f t="shared" si="1"/>
        <v>0.00009259259259</v>
      </c>
      <c r="L1056" s="1">
        <f t="shared" si="2"/>
        <v>888</v>
      </c>
      <c r="M1056" s="1">
        <f t="shared" si="3"/>
        <v>111</v>
      </c>
      <c r="N1056" s="1">
        <f t="shared" si="4"/>
        <v>8</v>
      </c>
      <c r="O1056" s="3">
        <f>K1056-RTOS_ON_TX!K1056</f>
        <v>0.00003472222222</v>
      </c>
    </row>
    <row r="1057" ht="15.75" customHeight="1">
      <c r="A1057" s="20">
        <v>45464.0</v>
      </c>
      <c r="B1057" s="3">
        <v>0.4986689814814815</v>
      </c>
      <c r="C1057" s="1" t="s">
        <v>21045</v>
      </c>
      <c r="D1057" s="1" t="s">
        <v>1900</v>
      </c>
      <c r="E1057" s="1" t="s">
        <v>1901</v>
      </c>
      <c r="F1057" s="1" t="s">
        <v>1752</v>
      </c>
      <c r="G1057" s="1" t="s">
        <v>2124</v>
      </c>
      <c r="H1057" s="1" t="s">
        <v>1683</v>
      </c>
      <c r="I1057" s="1" t="s">
        <v>1852</v>
      </c>
      <c r="J1057" s="1">
        <v>111.0</v>
      </c>
      <c r="K1057" s="3">
        <f t="shared" si="1"/>
        <v>0.00009259259259</v>
      </c>
      <c r="L1057" s="1">
        <f t="shared" si="2"/>
        <v>888</v>
      </c>
      <c r="M1057" s="1">
        <f t="shared" si="3"/>
        <v>111</v>
      </c>
      <c r="N1057" s="1">
        <f t="shared" si="4"/>
        <v>8</v>
      </c>
      <c r="O1057" s="3">
        <f>K1057-RTOS_ON_TX!K1057</f>
        <v>0.00003472222222</v>
      </c>
    </row>
    <row r="1058" ht="15.75" customHeight="1">
      <c r="A1058" s="20">
        <v>45464.0</v>
      </c>
      <c r="B1058" s="3">
        <v>0.49876157407407407</v>
      </c>
      <c r="C1058" s="1" t="s">
        <v>1739</v>
      </c>
      <c r="D1058" s="1" t="s">
        <v>1740</v>
      </c>
      <c r="E1058" s="1" t="s">
        <v>1741</v>
      </c>
      <c r="F1058" s="1" t="s">
        <v>1706</v>
      </c>
      <c r="G1058" s="1" t="s">
        <v>1742</v>
      </c>
      <c r="H1058" s="1" t="s">
        <v>1743</v>
      </c>
      <c r="I1058" s="1" t="s">
        <v>21062</v>
      </c>
      <c r="J1058" s="1">
        <v>111.0</v>
      </c>
      <c r="K1058" s="3">
        <f t="shared" si="1"/>
        <v>0.00009259259259</v>
      </c>
      <c r="L1058" s="1">
        <f t="shared" si="2"/>
        <v>888</v>
      </c>
      <c r="M1058" s="1">
        <f t="shared" si="3"/>
        <v>111</v>
      </c>
      <c r="N1058" s="1">
        <f t="shared" si="4"/>
        <v>8</v>
      </c>
      <c r="O1058" s="3">
        <f>K1058-RTOS_ON_TX!K1058</f>
        <v>0.00003472222222</v>
      </c>
    </row>
    <row r="1059" ht="15.75" customHeight="1">
      <c r="A1059" s="20">
        <v>45464.0</v>
      </c>
      <c r="B1059" s="3">
        <v>0.49885416666666665</v>
      </c>
      <c r="C1059" s="1" t="s">
        <v>1822</v>
      </c>
      <c r="D1059" s="1" t="s">
        <v>2028</v>
      </c>
      <c r="E1059" s="1" t="s">
        <v>3524</v>
      </c>
      <c r="F1059" s="1" t="s">
        <v>1781</v>
      </c>
      <c r="G1059" s="1" t="s">
        <v>2029</v>
      </c>
      <c r="H1059" s="1" t="s">
        <v>1723</v>
      </c>
      <c r="I1059" s="1" t="s">
        <v>1988</v>
      </c>
      <c r="J1059" s="1">
        <v>111.0</v>
      </c>
      <c r="K1059" s="3">
        <f t="shared" si="1"/>
        <v>0.00009259259259</v>
      </c>
      <c r="L1059" s="1">
        <f t="shared" si="2"/>
        <v>888</v>
      </c>
      <c r="M1059" s="1">
        <f t="shared" si="3"/>
        <v>111</v>
      </c>
      <c r="N1059" s="1">
        <f t="shared" si="4"/>
        <v>8</v>
      </c>
      <c r="O1059" s="3">
        <f>K1059-RTOS_ON_TX!K1059</f>
        <v>0.00003472222222</v>
      </c>
    </row>
    <row r="1060" ht="15.75" customHeight="1">
      <c r="A1060" s="20">
        <v>45464.0</v>
      </c>
      <c r="B1060" s="3">
        <v>0.4989467592592593</v>
      </c>
      <c r="C1060" s="1" t="s">
        <v>2029</v>
      </c>
      <c r="D1060" s="1" t="s">
        <v>1971</v>
      </c>
      <c r="E1060" s="1" t="s">
        <v>2958</v>
      </c>
      <c r="F1060" s="1" t="s">
        <v>1973</v>
      </c>
      <c r="G1060" s="1" t="s">
        <v>14005</v>
      </c>
      <c r="H1060" s="1" t="s">
        <v>1708</v>
      </c>
      <c r="I1060" s="1" t="s">
        <v>2147</v>
      </c>
      <c r="J1060" s="1">
        <v>111.0</v>
      </c>
      <c r="K1060" s="3">
        <f t="shared" si="1"/>
        <v>0.00009259259259</v>
      </c>
      <c r="L1060" s="1">
        <f t="shared" si="2"/>
        <v>888</v>
      </c>
      <c r="M1060" s="1">
        <f t="shared" si="3"/>
        <v>111</v>
      </c>
      <c r="N1060" s="1">
        <f t="shared" si="4"/>
        <v>8</v>
      </c>
      <c r="O1060" s="3">
        <f>K1060-RTOS_ON_TX!K1060</f>
        <v>0.00003472222222</v>
      </c>
    </row>
    <row r="1061" ht="15.75" customHeight="1">
      <c r="A1061" s="20">
        <v>45464.0</v>
      </c>
      <c r="B1061" s="3">
        <v>0.4990393518518519</v>
      </c>
      <c r="C1061" s="1" t="s">
        <v>1739</v>
      </c>
      <c r="D1061" s="1" t="s">
        <v>1740</v>
      </c>
      <c r="E1061" s="1" t="s">
        <v>1741</v>
      </c>
      <c r="F1061" s="1" t="s">
        <v>1706</v>
      </c>
      <c r="G1061" s="1" t="s">
        <v>1742</v>
      </c>
      <c r="H1061" s="1" t="s">
        <v>1743</v>
      </c>
      <c r="I1061" s="1" t="s">
        <v>15861</v>
      </c>
      <c r="J1061" s="1">
        <v>111.0</v>
      </c>
      <c r="K1061" s="3">
        <f t="shared" si="1"/>
        <v>0.00009259259259</v>
      </c>
      <c r="L1061" s="1">
        <f t="shared" si="2"/>
        <v>888</v>
      </c>
      <c r="M1061" s="1">
        <f t="shared" si="3"/>
        <v>111</v>
      </c>
      <c r="N1061" s="1">
        <f t="shared" si="4"/>
        <v>8</v>
      </c>
      <c r="O1061" s="3">
        <f>K1061-RTOS_ON_TX!K1061</f>
        <v>0.00003472222222</v>
      </c>
    </row>
    <row r="1062" ht="15.75" customHeight="1">
      <c r="A1062" s="20">
        <v>45464.0</v>
      </c>
      <c r="B1062" s="3">
        <v>0.4991319444444444</v>
      </c>
      <c r="C1062" s="1" t="s">
        <v>2474</v>
      </c>
      <c r="D1062" s="1" t="s">
        <v>21079</v>
      </c>
      <c r="E1062" s="1" t="s">
        <v>3015</v>
      </c>
      <c r="F1062" s="1" t="s">
        <v>1973</v>
      </c>
      <c r="G1062" s="1" t="s">
        <v>13997</v>
      </c>
      <c r="H1062" s="1" t="s">
        <v>1708</v>
      </c>
      <c r="I1062" s="1" t="s">
        <v>14847</v>
      </c>
      <c r="J1062" s="1">
        <v>111.0</v>
      </c>
      <c r="K1062" s="3">
        <f t="shared" si="1"/>
        <v>0.00009259259259</v>
      </c>
      <c r="L1062" s="1">
        <f t="shared" si="2"/>
        <v>888</v>
      </c>
      <c r="M1062" s="1">
        <f t="shared" si="3"/>
        <v>111</v>
      </c>
      <c r="N1062" s="1">
        <f t="shared" si="4"/>
        <v>8</v>
      </c>
      <c r="O1062" s="3">
        <f>K1062-RTOS_ON_TX!K1062</f>
        <v>0.00003472222222</v>
      </c>
    </row>
    <row r="1063" ht="15.75" customHeight="1">
      <c r="A1063" s="20">
        <v>45464.0</v>
      </c>
      <c r="B1063" s="3">
        <v>0.499224537037037</v>
      </c>
      <c r="C1063" s="1" t="s">
        <v>2474</v>
      </c>
      <c r="D1063" s="1" t="s">
        <v>21079</v>
      </c>
      <c r="E1063" s="1" t="s">
        <v>3015</v>
      </c>
      <c r="F1063" s="1" t="s">
        <v>1973</v>
      </c>
      <c r="G1063" s="1" t="s">
        <v>13997</v>
      </c>
      <c r="H1063" s="1" t="s">
        <v>1708</v>
      </c>
      <c r="I1063" s="1" t="s">
        <v>3036</v>
      </c>
      <c r="J1063" s="1">
        <v>111.0</v>
      </c>
      <c r="K1063" s="3">
        <f t="shared" si="1"/>
        <v>0.0001967592593</v>
      </c>
      <c r="L1063" s="1">
        <f t="shared" si="2"/>
        <v>888</v>
      </c>
      <c r="M1063" s="1">
        <f t="shared" si="3"/>
        <v>52.23529412</v>
      </c>
      <c r="N1063" s="1">
        <f t="shared" si="4"/>
        <v>17</v>
      </c>
      <c r="O1063" s="3">
        <f>K1063-RTOS_ON_TX!K1063</f>
        <v>0.0001388888889</v>
      </c>
    </row>
    <row r="1064" ht="15.75" customHeight="1">
      <c r="A1064" s="20">
        <v>45464.0</v>
      </c>
      <c r="B1064" s="3">
        <v>0.4994212962962963</v>
      </c>
      <c r="C1064" s="1" t="s">
        <v>1813</v>
      </c>
      <c r="D1064" s="1" t="s">
        <v>1886</v>
      </c>
      <c r="E1064" s="1" t="s">
        <v>1705</v>
      </c>
      <c r="F1064" s="1" t="s">
        <v>1706</v>
      </c>
      <c r="G1064" s="1" t="s">
        <v>1829</v>
      </c>
      <c r="H1064" s="1" t="s">
        <v>1708</v>
      </c>
      <c r="I1064" s="1" t="s">
        <v>1955</v>
      </c>
      <c r="J1064" s="1">
        <v>111.0</v>
      </c>
      <c r="K1064" s="3">
        <f t="shared" si="1"/>
        <v>0.0001041666667</v>
      </c>
      <c r="L1064" s="1">
        <f t="shared" si="2"/>
        <v>888</v>
      </c>
      <c r="M1064" s="1">
        <f t="shared" si="3"/>
        <v>98.66666667</v>
      </c>
      <c r="N1064" s="1">
        <f t="shared" si="4"/>
        <v>9</v>
      </c>
      <c r="O1064" s="3">
        <f>K1064-RTOS_ON_TX!K1064</f>
        <v>0.0000462962963</v>
      </c>
    </row>
    <row r="1065" ht="15.75" customHeight="1">
      <c r="A1065" s="20">
        <v>45464.0</v>
      </c>
      <c r="B1065" s="3">
        <v>0.499525462962963</v>
      </c>
      <c r="C1065" s="1" t="s">
        <v>1762</v>
      </c>
      <c r="D1065" s="1" t="s">
        <v>2155</v>
      </c>
      <c r="E1065" s="1" t="s">
        <v>2156</v>
      </c>
      <c r="F1065" s="1" t="s">
        <v>1681</v>
      </c>
      <c r="G1065" s="1" t="s">
        <v>1851</v>
      </c>
      <c r="H1065" s="1" t="s">
        <v>1683</v>
      </c>
      <c r="I1065" s="1" t="s">
        <v>21068</v>
      </c>
      <c r="J1065" s="1">
        <v>111.0</v>
      </c>
      <c r="K1065" s="3">
        <f t="shared" si="1"/>
        <v>0.00009259259259</v>
      </c>
      <c r="L1065" s="1">
        <f t="shared" si="2"/>
        <v>888</v>
      </c>
      <c r="M1065" s="1">
        <f t="shared" si="3"/>
        <v>111</v>
      </c>
      <c r="N1065" s="1">
        <f t="shared" si="4"/>
        <v>8</v>
      </c>
      <c r="O1065" s="3">
        <f>K1065-RTOS_ON_TX!K1065</f>
        <v>0.00003472222222</v>
      </c>
    </row>
    <row r="1066" ht="15.75" customHeight="1">
      <c r="A1066" s="20">
        <v>45464.0</v>
      </c>
      <c r="B1066" s="3">
        <v>0.49961805555555555</v>
      </c>
      <c r="C1066" s="1" t="s">
        <v>21031</v>
      </c>
      <c r="D1066" s="1" t="s">
        <v>1704</v>
      </c>
      <c r="E1066" s="1" t="s">
        <v>1893</v>
      </c>
      <c r="F1066" s="1" t="s">
        <v>1706</v>
      </c>
      <c r="G1066" s="1" t="s">
        <v>1880</v>
      </c>
      <c r="H1066" s="1" t="s">
        <v>1743</v>
      </c>
      <c r="I1066" s="1" t="s">
        <v>1953</v>
      </c>
      <c r="J1066" s="1">
        <v>111.0</v>
      </c>
      <c r="K1066" s="3">
        <f t="shared" si="1"/>
        <v>0.00009259259259</v>
      </c>
      <c r="L1066" s="1">
        <f t="shared" si="2"/>
        <v>888</v>
      </c>
      <c r="M1066" s="1">
        <f t="shared" si="3"/>
        <v>111</v>
      </c>
      <c r="N1066" s="1">
        <f t="shared" si="4"/>
        <v>8</v>
      </c>
      <c r="O1066" s="3">
        <f>K1066-RTOS_ON_TX!K1066</f>
        <v>0.00003472222222</v>
      </c>
    </row>
    <row r="1067" ht="15.75" customHeight="1">
      <c r="A1067" s="20">
        <v>45464.0</v>
      </c>
      <c r="B1067" s="3">
        <v>0.49971064814814814</v>
      </c>
      <c r="C1067" s="1" t="s">
        <v>21041</v>
      </c>
      <c r="D1067" s="1" t="s">
        <v>1971</v>
      </c>
      <c r="E1067" s="1" t="s">
        <v>2553</v>
      </c>
      <c r="F1067" s="1" t="s">
        <v>1973</v>
      </c>
      <c r="G1067" s="1" t="s">
        <v>21024</v>
      </c>
      <c r="H1067" s="1" t="s">
        <v>1708</v>
      </c>
      <c r="I1067" s="1" t="s">
        <v>1779</v>
      </c>
      <c r="J1067" s="1">
        <v>111.0</v>
      </c>
      <c r="K1067" s="3">
        <f t="shared" si="1"/>
        <v>0.00009259259259</v>
      </c>
      <c r="L1067" s="1">
        <f t="shared" si="2"/>
        <v>888</v>
      </c>
      <c r="M1067" s="1">
        <f t="shared" si="3"/>
        <v>111</v>
      </c>
      <c r="N1067" s="1">
        <f t="shared" si="4"/>
        <v>8</v>
      </c>
      <c r="O1067" s="3">
        <f>K1067-RTOS_ON_TX!K1067</f>
        <v>0.00003472222222</v>
      </c>
    </row>
    <row r="1068" ht="15.75" customHeight="1">
      <c r="A1068" s="20">
        <v>45464.0</v>
      </c>
      <c r="B1068" s="3">
        <v>0.49980324074074073</v>
      </c>
      <c r="C1068" s="1" t="s">
        <v>2080</v>
      </c>
      <c r="D1068" s="1" t="s">
        <v>21079</v>
      </c>
      <c r="E1068" s="1" t="s">
        <v>21051</v>
      </c>
      <c r="F1068" s="1" t="s">
        <v>1973</v>
      </c>
      <c r="G1068" s="1" t="s">
        <v>14309</v>
      </c>
      <c r="H1068" s="1" t="s">
        <v>21042</v>
      </c>
      <c r="I1068" s="1" t="s">
        <v>15767</v>
      </c>
      <c r="J1068" s="1">
        <v>111.0</v>
      </c>
      <c r="K1068" s="3">
        <f t="shared" si="1"/>
        <v>0.0001041666667</v>
      </c>
      <c r="L1068" s="1">
        <f t="shared" si="2"/>
        <v>888</v>
      </c>
      <c r="M1068" s="1">
        <f t="shared" si="3"/>
        <v>98.66666667</v>
      </c>
      <c r="N1068" s="1">
        <f t="shared" si="4"/>
        <v>9</v>
      </c>
      <c r="O1068" s="3">
        <f>K1068-RTOS_ON_TX!K1068</f>
        <v>0.0000462962963</v>
      </c>
    </row>
    <row r="1069" ht="15.75" customHeight="1">
      <c r="A1069" s="20">
        <v>45464.0</v>
      </c>
      <c r="B1069" s="3">
        <v>0.4999074074074074</v>
      </c>
      <c r="C1069" s="1" t="s">
        <v>1678</v>
      </c>
      <c r="D1069" s="1" t="s">
        <v>1679</v>
      </c>
      <c r="E1069" s="1" t="s">
        <v>1680</v>
      </c>
      <c r="F1069" s="1" t="s">
        <v>1681</v>
      </c>
      <c r="G1069" s="1" t="s">
        <v>1682</v>
      </c>
      <c r="H1069" s="1" t="s">
        <v>1683</v>
      </c>
      <c r="I1069" s="1" t="s">
        <v>13449</v>
      </c>
      <c r="J1069" s="1">
        <v>111.0</v>
      </c>
      <c r="K1069" s="3">
        <f t="shared" si="1"/>
        <v>0.00009259259259</v>
      </c>
      <c r="L1069" s="1">
        <f t="shared" si="2"/>
        <v>888</v>
      </c>
      <c r="M1069" s="1">
        <f t="shared" si="3"/>
        <v>111</v>
      </c>
      <c r="N1069" s="1">
        <f t="shared" si="4"/>
        <v>8</v>
      </c>
      <c r="O1069" s="3">
        <f>K1069-RTOS_ON_TX!K1069</f>
        <v>0.00003472222222</v>
      </c>
    </row>
    <row r="1070" ht="15.75" customHeight="1">
      <c r="A1070" s="20">
        <v>45464.0</v>
      </c>
      <c r="B1070" s="3">
        <v>0.5</v>
      </c>
      <c r="C1070" s="1" t="s">
        <v>2007</v>
      </c>
      <c r="D1070" s="1" t="s">
        <v>1971</v>
      </c>
      <c r="E1070" s="1" t="s">
        <v>1972</v>
      </c>
      <c r="F1070" s="1" t="s">
        <v>1973</v>
      </c>
      <c r="G1070" s="1" t="s">
        <v>14766</v>
      </c>
      <c r="H1070" s="1" t="s">
        <v>1708</v>
      </c>
      <c r="I1070" s="1" t="s">
        <v>13352</v>
      </c>
      <c r="J1070" s="1">
        <v>111.0</v>
      </c>
      <c r="K1070" s="3">
        <f t="shared" si="1"/>
        <v>0.00009259259259</v>
      </c>
      <c r="L1070" s="1">
        <f t="shared" si="2"/>
        <v>888</v>
      </c>
      <c r="M1070" s="1">
        <f t="shared" si="3"/>
        <v>111</v>
      </c>
      <c r="N1070" s="1">
        <f t="shared" si="4"/>
        <v>8</v>
      </c>
      <c r="O1070" s="3">
        <f>K1070-RTOS_ON_TX!K1070</f>
        <v>0.00003472222222</v>
      </c>
    </row>
    <row r="1071" ht="15.75" customHeight="1">
      <c r="A1071" s="20">
        <v>45464.0</v>
      </c>
      <c r="B1071" s="3">
        <v>0.5000925925925926</v>
      </c>
      <c r="C1071" s="1" t="s">
        <v>2430</v>
      </c>
      <c r="D1071" s="1" t="s">
        <v>21034</v>
      </c>
      <c r="E1071" s="1" t="s">
        <v>2446</v>
      </c>
      <c r="F1071" s="1" t="s">
        <v>1695</v>
      </c>
      <c r="G1071" s="1" t="s">
        <v>2507</v>
      </c>
      <c r="H1071" s="1" t="s">
        <v>1697</v>
      </c>
      <c r="I1071" s="1" t="s">
        <v>21064</v>
      </c>
      <c r="J1071" s="1">
        <v>111.0</v>
      </c>
      <c r="K1071" s="3">
        <f t="shared" si="1"/>
        <v>0.00009259259259</v>
      </c>
      <c r="L1071" s="1">
        <f t="shared" si="2"/>
        <v>888</v>
      </c>
      <c r="M1071" s="1">
        <f t="shared" si="3"/>
        <v>111</v>
      </c>
      <c r="N1071" s="1">
        <f t="shared" si="4"/>
        <v>8</v>
      </c>
      <c r="O1071" s="3">
        <f>K1071-RTOS_ON_TX!K1071</f>
        <v>0.00003472222222</v>
      </c>
    </row>
    <row r="1072" ht="15.75" customHeight="1">
      <c r="A1072" s="20">
        <v>45464.0</v>
      </c>
      <c r="B1072" s="3">
        <v>0.5001851851851852</v>
      </c>
      <c r="C1072" s="1" t="s">
        <v>1899</v>
      </c>
      <c r="D1072" s="1" t="s">
        <v>1900</v>
      </c>
      <c r="E1072" s="1" t="s">
        <v>1901</v>
      </c>
      <c r="F1072" s="1" t="s">
        <v>1681</v>
      </c>
      <c r="G1072" s="1" t="s">
        <v>1902</v>
      </c>
      <c r="H1072" s="1" t="s">
        <v>1683</v>
      </c>
      <c r="I1072" s="1" t="s">
        <v>1832</v>
      </c>
      <c r="J1072" s="1">
        <v>111.0</v>
      </c>
      <c r="K1072" s="3">
        <f t="shared" si="1"/>
        <v>0.00009259259259</v>
      </c>
      <c r="L1072" s="1">
        <f t="shared" si="2"/>
        <v>888</v>
      </c>
      <c r="M1072" s="1">
        <f t="shared" si="3"/>
        <v>111</v>
      </c>
      <c r="N1072" s="1">
        <f t="shared" si="4"/>
        <v>8</v>
      </c>
      <c r="O1072" s="3">
        <f>K1072-RTOS_ON_TX!K1072</f>
        <v>0.00003472222222</v>
      </c>
    </row>
    <row r="1073" ht="15.75" customHeight="1">
      <c r="A1073" s="20">
        <v>45464.0</v>
      </c>
      <c r="B1073" s="3">
        <v>0.5002777777777777</v>
      </c>
      <c r="C1073" s="1" t="s">
        <v>21041</v>
      </c>
      <c r="D1073" s="1" t="s">
        <v>1971</v>
      </c>
      <c r="E1073" s="1" t="s">
        <v>2553</v>
      </c>
      <c r="F1073" s="1" t="s">
        <v>1973</v>
      </c>
      <c r="G1073" s="1" t="s">
        <v>21024</v>
      </c>
      <c r="H1073" s="1" t="s">
        <v>1708</v>
      </c>
      <c r="I1073" s="1" t="s">
        <v>21062</v>
      </c>
      <c r="J1073" s="1">
        <v>111.0</v>
      </c>
      <c r="K1073" s="3">
        <f t="shared" si="1"/>
        <v>0.00009259259259</v>
      </c>
      <c r="L1073" s="1">
        <f t="shared" si="2"/>
        <v>888</v>
      </c>
      <c r="M1073" s="1">
        <f t="shared" si="3"/>
        <v>111</v>
      </c>
      <c r="N1073" s="1">
        <f t="shared" si="4"/>
        <v>8</v>
      </c>
      <c r="O1073" s="3">
        <f>K1073-RTOS_ON_TX!K1073</f>
        <v>0.00003472222222</v>
      </c>
    </row>
    <row r="1074" ht="15.75" customHeight="1">
      <c r="A1074" s="20">
        <v>45464.0</v>
      </c>
      <c r="B1074" s="3">
        <v>0.5003703703703704</v>
      </c>
      <c r="C1074" s="1" t="s">
        <v>2507</v>
      </c>
      <c r="D1074" s="1" t="s">
        <v>13227</v>
      </c>
      <c r="E1074" s="1" t="s">
        <v>2327</v>
      </c>
      <c r="F1074" s="1" t="s">
        <v>3778</v>
      </c>
      <c r="G1074" s="1" t="s">
        <v>14402</v>
      </c>
      <c r="H1074" s="1" t="s">
        <v>21042</v>
      </c>
      <c r="I1074" s="1" t="s">
        <v>21026</v>
      </c>
      <c r="J1074" s="1">
        <v>111.0</v>
      </c>
      <c r="K1074" s="3">
        <f t="shared" si="1"/>
        <v>0.00009259259259</v>
      </c>
      <c r="L1074" s="1">
        <f t="shared" si="2"/>
        <v>888</v>
      </c>
      <c r="M1074" s="1">
        <f t="shared" si="3"/>
        <v>111</v>
      </c>
      <c r="N1074" s="1">
        <f t="shared" si="4"/>
        <v>8</v>
      </c>
      <c r="O1074" s="3">
        <f>K1074-RTOS_ON_TX!K1074</f>
        <v>0.00003472222222</v>
      </c>
    </row>
    <row r="1075" ht="15.75" customHeight="1">
      <c r="A1075" s="20">
        <v>45464.0</v>
      </c>
      <c r="B1075" s="3">
        <v>0.500462962962963</v>
      </c>
      <c r="C1075" s="1" t="s">
        <v>21045</v>
      </c>
      <c r="D1075" s="1" t="s">
        <v>1900</v>
      </c>
      <c r="E1075" s="1" t="s">
        <v>1901</v>
      </c>
      <c r="F1075" s="1" t="s">
        <v>1752</v>
      </c>
      <c r="G1075" s="1" t="s">
        <v>2124</v>
      </c>
      <c r="H1075" s="1" t="s">
        <v>1683</v>
      </c>
      <c r="I1075" s="1" t="s">
        <v>21062</v>
      </c>
      <c r="J1075" s="1">
        <v>111.0</v>
      </c>
      <c r="K1075" s="3">
        <f t="shared" si="1"/>
        <v>0.00009259259259</v>
      </c>
      <c r="L1075" s="1">
        <f t="shared" si="2"/>
        <v>888</v>
      </c>
      <c r="M1075" s="1">
        <f t="shared" si="3"/>
        <v>111</v>
      </c>
      <c r="N1075" s="1">
        <f t="shared" si="4"/>
        <v>8</v>
      </c>
      <c r="O1075" s="3">
        <f>K1075-RTOS_ON_TX!K1075</f>
        <v>0.00003472222222</v>
      </c>
    </row>
    <row r="1076" ht="15.75" customHeight="1">
      <c r="A1076" s="20">
        <v>45464.0</v>
      </c>
      <c r="B1076" s="3">
        <v>0.5005555555555555</v>
      </c>
      <c r="C1076" s="1" t="s">
        <v>2080</v>
      </c>
      <c r="D1076" s="1" t="s">
        <v>21079</v>
      </c>
      <c r="E1076" s="1" t="s">
        <v>21051</v>
      </c>
      <c r="F1076" s="1" t="s">
        <v>1973</v>
      </c>
      <c r="G1076" s="1" t="s">
        <v>14309</v>
      </c>
      <c r="H1076" s="1" t="s">
        <v>21042</v>
      </c>
      <c r="I1076" s="1" t="s">
        <v>2147</v>
      </c>
      <c r="J1076" s="1">
        <v>111.0</v>
      </c>
      <c r="K1076" s="3">
        <f t="shared" si="1"/>
        <v>0.00009259259259</v>
      </c>
      <c r="L1076" s="1">
        <f t="shared" si="2"/>
        <v>888</v>
      </c>
      <c r="M1076" s="1">
        <f t="shared" si="3"/>
        <v>111</v>
      </c>
      <c r="N1076" s="1">
        <f t="shared" si="4"/>
        <v>8</v>
      </c>
      <c r="O1076" s="3">
        <f>K1076-RTOS_ON_TX!K1076</f>
        <v>0.00003472222222</v>
      </c>
    </row>
    <row r="1077" ht="15.75" customHeight="1">
      <c r="A1077" s="20">
        <v>45464.0</v>
      </c>
      <c r="B1077" s="3">
        <v>0.5006481481481482</v>
      </c>
      <c r="C1077" s="1" t="s">
        <v>2119</v>
      </c>
      <c r="D1077" s="1" t="s">
        <v>1886</v>
      </c>
      <c r="E1077" s="1" t="s">
        <v>1887</v>
      </c>
      <c r="F1077" s="1" t="s">
        <v>1706</v>
      </c>
      <c r="G1077" s="1" t="s">
        <v>14303</v>
      </c>
      <c r="H1077" s="1" t="s">
        <v>1708</v>
      </c>
      <c r="I1077" s="1" t="s">
        <v>1734</v>
      </c>
      <c r="J1077" s="1">
        <v>111.0</v>
      </c>
      <c r="K1077" s="3">
        <f t="shared" si="1"/>
        <v>0.00009259259259</v>
      </c>
      <c r="L1077" s="1">
        <f t="shared" si="2"/>
        <v>888</v>
      </c>
      <c r="M1077" s="1">
        <f t="shared" si="3"/>
        <v>111</v>
      </c>
      <c r="N1077" s="1">
        <f t="shared" si="4"/>
        <v>8</v>
      </c>
      <c r="O1077" s="3">
        <f>K1077-RTOS_ON_TX!K1077</f>
        <v>0.00002314814815</v>
      </c>
    </row>
    <row r="1078" ht="15.75" customHeight="1">
      <c r="A1078" s="20">
        <v>45464.0</v>
      </c>
      <c r="B1078" s="3">
        <v>0.5007407407407407</v>
      </c>
      <c r="C1078" s="1" t="s">
        <v>1860</v>
      </c>
      <c r="D1078" s="1" t="s">
        <v>13667</v>
      </c>
      <c r="E1078" s="1" t="s">
        <v>2419</v>
      </c>
      <c r="F1078" s="1" t="s">
        <v>3778</v>
      </c>
      <c r="G1078" s="1" t="s">
        <v>1963</v>
      </c>
      <c r="H1078" s="1" t="s">
        <v>21042</v>
      </c>
      <c r="I1078" s="1" t="s">
        <v>1971</v>
      </c>
      <c r="J1078" s="1">
        <v>111.0</v>
      </c>
      <c r="K1078" s="3">
        <f t="shared" si="1"/>
        <v>0.00009259259259</v>
      </c>
      <c r="L1078" s="1">
        <f t="shared" si="2"/>
        <v>888</v>
      </c>
      <c r="M1078" s="1">
        <f t="shared" si="3"/>
        <v>111</v>
      </c>
      <c r="N1078" s="1">
        <f t="shared" si="4"/>
        <v>8</v>
      </c>
      <c r="O1078" s="3">
        <f>K1078-RTOS_ON_TX!K1078</f>
        <v>0.00003472222222</v>
      </c>
    </row>
    <row r="1079" ht="15.75" customHeight="1">
      <c r="A1079" s="20">
        <v>45464.0</v>
      </c>
      <c r="B1079" s="3">
        <v>0.5008333333333334</v>
      </c>
      <c r="C1079" s="1" t="s">
        <v>14056</v>
      </c>
      <c r="D1079" s="1" t="s">
        <v>13227</v>
      </c>
      <c r="E1079" s="1" t="s">
        <v>2327</v>
      </c>
      <c r="F1079" s="1" t="s">
        <v>3778</v>
      </c>
      <c r="G1079" s="1" t="s">
        <v>14295</v>
      </c>
      <c r="H1079" s="1" t="s">
        <v>21042</v>
      </c>
      <c r="I1079" s="1" t="s">
        <v>1953</v>
      </c>
      <c r="J1079" s="1">
        <v>111.0</v>
      </c>
      <c r="K1079" s="3">
        <f t="shared" si="1"/>
        <v>0.00009259259259</v>
      </c>
      <c r="L1079" s="1">
        <f t="shared" si="2"/>
        <v>888</v>
      </c>
      <c r="M1079" s="1">
        <f t="shared" si="3"/>
        <v>111</v>
      </c>
      <c r="N1079" s="1">
        <f t="shared" si="4"/>
        <v>8</v>
      </c>
      <c r="O1079" s="3">
        <f>K1079-RTOS_ON_TX!K1079</f>
        <v>0.00003472222222</v>
      </c>
    </row>
    <row r="1080" ht="15.75" customHeight="1">
      <c r="A1080" s="20">
        <v>45464.0</v>
      </c>
      <c r="B1080" s="3">
        <v>0.5009259259259259</v>
      </c>
      <c r="C1080" s="1" t="s">
        <v>2474</v>
      </c>
      <c r="D1080" s="1" t="s">
        <v>21079</v>
      </c>
      <c r="E1080" s="1" t="s">
        <v>3015</v>
      </c>
      <c r="F1080" s="1" t="s">
        <v>1973</v>
      </c>
      <c r="G1080" s="1" t="s">
        <v>13997</v>
      </c>
      <c r="H1080" s="1" t="s">
        <v>1708</v>
      </c>
      <c r="I1080" s="1" t="s">
        <v>14921</v>
      </c>
      <c r="J1080" s="1">
        <v>111.0</v>
      </c>
      <c r="K1080" s="3">
        <f t="shared" si="1"/>
        <v>0.00009259259259</v>
      </c>
      <c r="L1080" s="1">
        <f t="shared" si="2"/>
        <v>888</v>
      </c>
      <c r="M1080" s="1">
        <f t="shared" si="3"/>
        <v>111</v>
      </c>
      <c r="N1080" s="1">
        <f t="shared" si="4"/>
        <v>8</v>
      </c>
      <c r="O1080" s="3">
        <f>K1080-RTOS_ON_TX!K1080</f>
        <v>0.00003472222222</v>
      </c>
    </row>
    <row r="1081" ht="15.75" customHeight="1">
      <c r="A1081" s="20">
        <v>45464.0</v>
      </c>
      <c r="B1081" s="3">
        <v>0.5010185185185185</v>
      </c>
      <c r="C1081" s="1" t="s">
        <v>21030</v>
      </c>
      <c r="D1081" s="1" t="s">
        <v>13667</v>
      </c>
      <c r="E1081" s="1" t="s">
        <v>2544</v>
      </c>
      <c r="F1081" s="1" t="s">
        <v>3778</v>
      </c>
      <c r="G1081" s="1" t="s">
        <v>14019</v>
      </c>
      <c r="H1081" s="1" t="s">
        <v>21042</v>
      </c>
      <c r="I1081" s="1" t="s">
        <v>2864</v>
      </c>
      <c r="J1081" s="1">
        <v>111.0</v>
      </c>
      <c r="K1081" s="3">
        <f t="shared" si="1"/>
        <v>0.00009259259259</v>
      </c>
      <c r="L1081" s="1">
        <f t="shared" si="2"/>
        <v>888</v>
      </c>
      <c r="M1081" s="1">
        <f t="shared" si="3"/>
        <v>111</v>
      </c>
      <c r="N1081" s="1">
        <f t="shared" si="4"/>
        <v>8</v>
      </c>
      <c r="O1081" s="3">
        <f>K1081-RTOS_ON_TX!K1081</f>
        <v>0.00003472222222</v>
      </c>
    </row>
    <row r="1082" ht="15.75" customHeight="1">
      <c r="A1082" s="20">
        <v>45464.0</v>
      </c>
      <c r="B1082" s="3">
        <v>0.5011111111111112</v>
      </c>
      <c r="C1082" s="1" t="s">
        <v>21030</v>
      </c>
      <c r="D1082" s="1" t="s">
        <v>13667</v>
      </c>
      <c r="E1082" s="1" t="s">
        <v>2544</v>
      </c>
      <c r="F1082" s="1" t="s">
        <v>3778</v>
      </c>
      <c r="G1082" s="1" t="s">
        <v>14019</v>
      </c>
      <c r="H1082" s="1" t="s">
        <v>21042</v>
      </c>
      <c r="I1082" s="1" t="s">
        <v>2147</v>
      </c>
      <c r="J1082" s="1">
        <v>111.0</v>
      </c>
      <c r="K1082" s="3">
        <f t="shared" si="1"/>
        <v>0.00009259259259</v>
      </c>
      <c r="L1082" s="1">
        <f t="shared" si="2"/>
        <v>888</v>
      </c>
      <c r="M1082" s="1">
        <f t="shared" si="3"/>
        <v>111</v>
      </c>
      <c r="N1082" s="1">
        <f t="shared" si="4"/>
        <v>8</v>
      </c>
      <c r="O1082" s="3">
        <f>K1082-RTOS_ON_TX!K1082</f>
        <v>0.00003472222222</v>
      </c>
    </row>
    <row r="1083" ht="15.75" customHeight="1">
      <c r="A1083" s="20">
        <v>45464.0</v>
      </c>
      <c r="B1083" s="3">
        <v>0.5012037037037037</v>
      </c>
      <c r="C1083" s="1" t="s">
        <v>1732</v>
      </c>
      <c r="D1083" s="1" t="s">
        <v>1750</v>
      </c>
      <c r="E1083" s="1" t="s">
        <v>21054</v>
      </c>
      <c r="F1083" s="1" t="s">
        <v>1752</v>
      </c>
      <c r="G1083" s="1" t="s">
        <v>21105</v>
      </c>
      <c r="H1083" s="1" t="s">
        <v>1743</v>
      </c>
      <c r="I1083" s="1" t="s">
        <v>2829</v>
      </c>
      <c r="J1083" s="1">
        <v>111.0</v>
      </c>
      <c r="K1083" s="3">
        <f t="shared" si="1"/>
        <v>0.00009259259259</v>
      </c>
      <c r="L1083" s="1">
        <f t="shared" si="2"/>
        <v>888</v>
      </c>
      <c r="M1083" s="1">
        <f t="shared" si="3"/>
        <v>111</v>
      </c>
      <c r="N1083" s="1">
        <f t="shared" si="4"/>
        <v>8</v>
      </c>
      <c r="O1083" s="3">
        <f>K1083-RTOS_ON_TX!K1083</f>
        <v>0.00003472222222</v>
      </c>
    </row>
    <row r="1084" ht="15.75" customHeight="1">
      <c r="A1084" s="20">
        <v>45464.0</v>
      </c>
      <c r="B1084" s="3">
        <v>0.5012962962962962</v>
      </c>
      <c r="C1084" s="1" t="s">
        <v>1762</v>
      </c>
      <c r="D1084" s="1" t="s">
        <v>2155</v>
      </c>
      <c r="E1084" s="1" t="s">
        <v>2156</v>
      </c>
      <c r="F1084" s="1" t="s">
        <v>1681</v>
      </c>
      <c r="G1084" s="1" t="s">
        <v>1851</v>
      </c>
      <c r="H1084" s="1" t="s">
        <v>1683</v>
      </c>
      <c r="I1084" s="1" t="s">
        <v>3778</v>
      </c>
      <c r="J1084" s="1">
        <v>111.0</v>
      </c>
      <c r="K1084" s="3">
        <f t="shared" si="1"/>
        <v>0.0001041666667</v>
      </c>
      <c r="L1084" s="1">
        <f t="shared" si="2"/>
        <v>888</v>
      </c>
      <c r="M1084" s="1">
        <f t="shared" si="3"/>
        <v>98.66666667</v>
      </c>
      <c r="N1084" s="1">
        <f t="shared" si="4"/>
        <v>9</v>
      </c>
      <c r="O1084" s="3">
        <f>K1084-RTOS_ON_TX!K1084</f>
        <v>0.0000462962963</v>
      </c>
    </row>
    <row r="1085" ht="15.75" customHeight="1">
      <c r="A1085" s="20">
        <v>45464.0</v>
      </c>
      <c r="B1085" s="3">
        <v>0.501400462962963</v>
      </c>
      <c r="C1085" s="1" t="s">
        <v>1682</v>
      </c>
      <c r="D1085" s="1" t="s">
        <v>13256</v>
      </c>
      <c r="E1085" s="1" t="s">
        <v>2282</v>
      </c>
      <c r="F1085" s="1" t="s">
        <v>21036</v>
      </c>
      <c r="G1085" s="1" t="s">
        <v>14096</v>
      </c>
      <c r="H1085" s="1" t="s">
        <v>1722</v>
      </c>
      <c r="I1085" s="1" t="s">
        <v>7818</v>
      </c>
      <c r="J1085" s="1">
        <v>111.0</v>
      </c>
      <c r="K1085" s="3">
        <f t="shared" si="1"/>
        <v>0.00009259259259</v>
      </c>
      <c r="L1085" s="1">
        <f t="shared" si="2"/>
        <v>888</v>
      </c>
      <c r="M1085" s="1">
        <f t="shared" si="3"/>
        <v>111</v>
      </c>
      <c r="N1085" s="1">
        <f t="shared" si="4"/>
        <v>8</v>
      </c>
      <c r="O1085" s="3">
        <f>K1085-RTOS_ON_TX!K1085</f>
        <v>0.00003472222222</v>
      </c>
    </row>
    <row r="1086" ht="15.75" customHeight="1">
      <c r="A1086" s="20">
        <v>45464.0</v>
      </c>
      <c r="B1086" s="3">
        <v>0.5014930555555556</v>
      </c>
      <c r="C1086" s="1" t="s">
        <v>1771</v>
      </c>
      <c r="D1086" s="1" t="s">
        <v>2155</v>
      </c>
      <c r="E1086" s="1" t="s">
        <v>3436</v>
      </c>
      <c r="F1086" s="1" t="s">
        <v>1681</v>
      </c>
      <c r="G1086" s="1" t="s">
        <v>14842</v>
      </c>
      <c r="H1086" s="1" t="s">
        <v>1683</v>
      </c>
      <c r="I1086" s="1" t="s">
        <v>13711</v>
      </c>
      <c r="J1086" s="1">
        <v>111.0</v>
      </c>
      <c r="K1086" s="3">
        <f t="shared" si="1"/>
        <v>0.00009259259259</v>
      </c>
      <c r="L1086" s="1">
        <f t="shared" si="2"/>
        <v>888</v>
      </c>
      <c r="M1086" s="1">
        <f t="shared" si="3"/>
        <v>111</v>
      </c>
      <c r="N1086" s="1">
        <f t="shared" si="4"/>
        <v>8</v>
      </c>
      <c r="O1086" s="3">
        <f>K1086-RTOS_ON_TX!K1086</f>
        <v>0.00003472222222</v>
      </c>
    </row>
    <row r="1087" ht="15.75" customHeight="1">
      <c r="A1087" s="20">
        <v>45464.0</v>
      </c>
      <c r="B1087" s="3">
        <v>0.5015856481481481</v>
      </c>
      <c r="C1087" s="1" t="s">
        <v>21031</v>
      </c>
      <c r="D1087" s="1" t="s">
        <v>1704</v>
      </c>
      <c r="E1087" s="1" t="s">
        <v>1893</v>
      </c>
      <c r="F1087" s="1" t="s">
        <v>1706</v>
      </c>
      <c r="G1087" s="1" t="s">
        <v>1880</v>
      </c>
      <c r="H1087" s="1" t="s">
        <v>1743</v>
      </c>
      <c r="I1087" s="1" t="s">
        <v>1988</v>
      </c>
      <c r="J1087" s="1">
        <v>111.0</v>
      </c>
      <c r="K1087" s="3">
        <f t="shared" si="1"/>
        <v>0.00009259259259</v>
      </c>
      <c r="L1087" s="1">
        <f t="shared" si="2"/>
        <v>888</v>
      </c>
      <c r="M1087" s="1">
        <f t="shared" si="3"/>
        <v>111</v>
      </c>
      <c r="N1087" s="1">
        <f t="shared" si="4"/>
        <v>8</v>
      </c>
      <c r="O1087" s="3">
        <f>K1087-RTOS_ON_TX!K1087</f>
        <v>0.00003472222222</v>
      </c>
    </row>
    <row r="1088" ht="15.75" customHeight="1">
      <c r="A1088" s="20">
        <v>45464.0</v>
      </c>
      <c r="B1088" s="3">
        <v>0.5016782407407407</v>
      </c>
      <c r="C1088" s="1" t="s">
        <v>2507</v>
      </c>
      <c r="D1088" s="1" t="s">
        <v>13227</v>
      </c>
      <c r="E1088" s="1" t="s">
        <v>2327</v>
      </c>
      <c r="F1088" s="1" t="s">
        <v>3778</v>
      </c>
      <c r="G1088" s="1" t="s">
        <v>14402</v>
      </c>
      <c r="H1088" s="1" t="s">
        <v>21042</v>
      </c>
      <c r="I1088" s="1" t="s">
        <v>13500</v>
      </c>
      <c r="J1088" s="1">
        <v>111.0</v>
      </c>
      <c r="K1088" s="3">
        <f t="shared" si="1"/>
        <v>0.00009259259259</v>
      </c>
      <c r="L1088" s="1">
        <f t="shared" si="2"/>
        <v>888</v>
      </c>
      <c r="M1088" s="1">
        <f t="shared" si="3"/>
        <v>111</v>
      </c>
      <c r="N1088" s="1">
        <f t="shared" si="4"/>
        <v>8</v>
      </c>
      <c r="O1088" s="3">
        <f>K1088-RTOS_ON_TX!K1088</f>
        <v>0.00003472222222</v>
      </c>
    </row>
    <row r="1089" ht="15.75" customHeight="1">
      <c r="A1089" s="20">
        <v>45464.0</v>
      </c>
      <c r="B1089" s="3">
        <v>0.5017708333333334</v>
      </c>
      <c r="C1089" s="1" t="s">
        <v>21041</v>
      </c>
      <c r="D1089" s="1" t="s">
        <v>1971</v>
      </c>
      <c r="E1089" s="1" t="s">
        <v>2553</v>
      </c>
      <c r="F1089" s="1" t="s">
        <v>1973</v>
      </c>
      <c r="G1089" s="1" t="s">
        <v>21024</v>
      </c>
      <c r="H1089" s="1" t="s">
        <v>1708</v>
      </c>
      <c r="I1089" s="1" t="s">
        <v>7624</v>
      </c>
      <c r="J1089" s="1">
        <v>111.0</v>
      </c>
      <c r="K1089" s="3">
        <f t="shared" si="1"/>
        <v>0.00009259259259</v>
      </c>
      <c r="L1089" s="1">
        <f t="shared" si="2"/>
        <v>888</v>
      </c>
      <c r="M1089" s="1">
        <f t="shared" si="3"/>
        <v>111</v>
      </c>
      <c r="N1089" s="1">
        <f t="shared" si="4"/>
        <v>8</v>
      </c>
      <c r="O1089" s="3">
        <f>K1089-RTOS_ON_TX!K1089</f>
        <v>0.00003472222222</v>
      </c>
    </row>
    <row r="1090" ht="15.75" customHeight="1">
      <c r="A1090" s="20">
        <v>45464.0</v>
      </c>
      <c r="B1090" s="3">
        <v>0.5018634259259259</v>
      </c>
      <c r="C1090" s="1" t="s">
        <v>21030</v>
      </c>
      <c r="D1090" s="1" t="s">
        <v>13667</v>
      </c>
      <c r="E1090" s="1" t="s">
        <v>2544</v>
      </c>
      <c r="F1090" s="1" t="s">
        <v>3778</v>
      </c>
      <c r="G1090" s="1" t="s">
        <v>14019</v>
      </c>
      <c r="H1090" s="1" t="s">
        <v>21042</v>
      </c>
      <c r="I1090" s="1" t="s">
        <v>2147</v>
      </c>
      <c r="J1090" s="1">
        <v>111.0</v>
      </c>
      <c r="K1090" s="3">
        <f t="shared" si="1"/>
        <v>0.00009259259259</v>
      </c>
      <c r="L1090" s="1">
        <f t="shared" si="2"/>
        <v>888</v>
      </c>
      <c r="M1090" s="1">
        <f t="shared" si="3"/>
        <v>111</v>
      </c>
      <c r="N1090" s="1">
        <f t="shared" si="4"/>
        <v>8</v>
      </c>
      <c r="O1090" s="3">
        <f>K1090-RTOS_ON_TX!K1090</f>
        <v>0.00003472222222</v>
      </c>
    </row>
    <row r="1091" ht="15.75" customHeight="1">
      <c r="A1091" s="20">
        <v>45464.0</v>
      </c>
      <c r="B1091" s="3">
        <v>0.5019560185185185</v>
      </c>
      <c r="C1091" s="1" t="s">
        <v>1880</v>
      </c>
      <c r="D1091" s="1" t="s">
        <v>13449</v>
      </c>
      <c r="E1091" s="1" t="s">
        <v>21047</v>
      </c>
      <c r="F1091" s="1" t="s">
        <v>1832</v>
      </c>
      <c r="G1091" s="1" t="s">
        <v>14009</v>
      </c>
      <c r="H1091" s="1" t="s">
        <v>1781</v>
      </c>
      <c r="I1091" s="1" t="s">
        <v>13470</v>
      </c>
      <c r="J1091" s="1">
        <v>111.0</v>
      </c>
      <c r="K1091" s="3">
        <f t="shared" si="1"/>
        <v>0.00009259259259</v>
      </c>
      <c r="L1091" s="1">
        <f t="shared" si="2"/>
        <v>888</v>
      </c>
      <c r="M1091" s="1">
        <f t="shared" si="3"/>
        <v>111</v>
      </c>
      <c r="N1091" s="1">
        <f t="shared" si="4"/>
        <v>8</v>
      </c>
      <c r="O1091" s="3">
        <f>K1091-RTOS_ON_TX!K1091</f>
        <v>0.00003472222222</v>
      </c>
    </row>
    <row r="1092" ht="15.75" customHeight="1">
      <c r="A1092" s="20">
        <v>45464.0</v>
      </c>
      <c r="B1092" s="3">
        <v>0.5020486111111111</v>
      </c>
      <c r="C1092" s="1" t="s">
        <v>2080</v>
      </c>
      <c r="D1092" s="1" t="s">
        <v>21079</v>
      </c>
      <c r="E1092" s="1" t="s">
        <v>21051</v>
      </c>
      <c r="F1092" s="1" t="s">
        <v>1973</v>
      </c>
      <c r="G1092" s="1" t="s">
        <v>14309</v>
      </c>
      <c r="H1092" s="1" t="s">
        <v>21042</v>
      </c>
      <c r="I1092" s="1" t="s">
        <v>3201</v>
      </c>
      <c r="J1092" s="1">
        <v>111.0</v>
      </c>
      <c r="K1092" s="3">
        <f t="shared" si="1"/>
        <v>0.00009259259259</v>
      </c>
      <c r="L1092" s="1">
        <f t="shared" si="2"/>
        <v>888</v>
      </c>
      <c r="M1092" s="1">
        <f t="shared" si="3"/>
        <v>111</v>
      </c>
      <c r="N1092" s="1">
        <f t="shared" si="4"/>
        <v>8</v>
      </c>
      <c r="O1092" s="3">
        <f>K1092-RTOS_ON_TX!K1092</f>
        <v>0.00003472222222</v>
      </c>
    </row>
    <row r="1093" ht="15.75" customHeight="1">
      <c r="A1093" s="20">
        <v>45464.0</v>
      </c>
      <c r="B1093" s="3">
        <v>0.5021412037037037</v>
      </c>
      <c r="C1093" s="1" t="s">
        <v>1899</v>
      </c>
      <c r="D1093" s="1" t="s">
        <v>1900</v>
      </c>
      <c r="E1093" s="1" t="s">
        <v>1901</v>
      </c>
      <c r="F1093" s="1" t="s">
        <v>1681</v>
      </c>
      <c r="G1093" s="1" t="s">
        <v>1902</v>
      </c>
      <c r="H1093" s="1" t="s">
        <v>1683</v>
      </c>
      <c r="I1093" s="1" t="s">
        <v>2155</v>
      </c>
      <c r="J1093" s="1">
        <v>111.0</v>
      </c>
      <c r="K1093" s="3">
        <f t="shared" si="1"/>
        <v>0.00009259259259</v>
      </c>
      <c r="L1093" s="1">
        <f t="shared" si="2"/>
        <v>888</v>
      </c>
      <c r="M1093" s="1">
        <f t="shared" si="3"/>
        <v>111</v>
      </c>
      <c r="N1093" s="1">
        <f t="shared" si="4"/>
        <v>8</v>
      </c>
      <c r="O1093" s="3">
        <f>K1093-RTOS_ON_TX!K1093</f>
        <v>0.00003472222222</v>
      </c>
    </row>
    <row r="1094" ht="15.75" customHeight="1">
      <c r="A1094" s="20">
        <v>45464.0</v>
      </c>
      <c r="B1094" s="3">
        <v>0.5022337962962963</v>
      </c>
      <c r="C1094" s="1" t="s">
        <v>21024</v>
      </c>
      <c r="D1094" s="1" t="s">
        <v>13500</v>
      </c>
      <c r="E1094" s="1" t="s">
        <v>2289</v>
      </c>
      <c r="F1094" s="1" t="s">
        <v>3359</v>
      </c>
      <c r="G1094" s="1" t="s">
        <v>21115</v>
      </c>
      <c r="H1094" s="1" t="s">
        <v>1781</v>
      </c>
      <c r="I1094" s="1" t="s">
        <v>14936</v>
      </c>
      <c r="J1094" s="1">
        <v>111.0</v>
      </c>
      <c r="K1094" s="3">
        <f t="shared" si="1"/>
        <v>0.00009259259259</v>
      </c>
      <c r="L1094" s="1">
        <f t="shared" si="2"/>
        <v>888</v>
      </c>
      <c r="M1094" s="1">
        <f t="shared" si="3"/>
        <v>111</v>
      </c>
      <c r="N1094" s="1">
        <f t="shared" si="4"/>
        <v>8</v>
      </c>
      <c r="O1094" s="3">
        <f>K1094-RTOS_ON_TX!K1094</f>
        <v>0.00003472222222</v>
      </c>
    </row>
    <row r="1095" ht="15.75" customHeight="1">
      <c r="A1095" s="20">
        <v>45464.0</v>
      </c>
      <c r="B1095" s="3">
        <v>0.5023263888888889</v>
      </c>
      <c r="C1095" s="1" t="s">
        <v>21041</v>
      </c>
      <c r="D1095" s="1" t="s">
        <v>1971</v>
      </c>
      <c r="E1095" s="1" t="s">
        <v>2553</v>
      </c>
      <c r="F1095" s="1" t="s">
        <v>1973</v>
      </c>
      <c r="G1095" s="1" t="s">
        <v>21024</v>
      </c>
      <c r="H1095" s="1" t="s">
        <v>1708</v>
      </c>
      <c r="I1095" s="1" t="s">
        <v>1679</v>
      </c>
      <c r="J1095" s="1">
        <v>111.0</v>
      </c>
      <c r="K1095" s="3">
        <f t="shared" si="1"/>
        <v>0.00009259259259</v>
      </c>
      <c r="L1095" s="1">
        <f t="shared" si="2"/>
        <v>888</v>
      </c>
      <c r="M1095" s="1">
        <f t="shared" si="3"/>
        <v>111</v>
      </c>
      <c r="N1095" s="1">
        <f t="shared" si="4"/>
        <v>8</v>
      </c>
      <c r="O1095" s="3">
        <f>K1095-RTOS_ON_TX!K1095</f>
        <v>0.00003472222222</v>
      </c>
    </row>
    <row r="1096" ht="15.75" customHeight="1">
      <c r="A1096" s="20">
        <v>45464.0</v>
      </c>
      <c r="B1096" s="3">
        <v>0.5024189814814815</v>
      </c>
      <c r="C1096" s="1" t="s">
        <v>21030</v>
      </c>
      <c r="D1096" s="1" t="s">
        <v>13667</v>
      </c>
      <c r="E1096" s="1" t="s">
        <v>2544</v>
      </c>
      <c r="F1096" s="1" t="s">
        <v>3778</v>
      </c>
      <c r="G1096" s="1" t="s">
        <v>14019</v>
      </c>
      <c r="H1096" s="1" t="s">
        <v>21042</v>
      </c>
      <c r="I1096" s="1" t="s">
        <v>21062</v>
      </c>
      <c r="J1096" s="1">
        <v>111.0</v>
      </c>
      <c r="K1096" s="3">
        <f t="shared" si="1"/>
        <v>0.00009259259259</v>
      </c>
      <c r="L1096" s="1">
        <f t="shared" si="2"/>
        <v>888</v>
      </c>
      <c r="M1096" s="1">
        <f t="shared" si="3"/>
        <v>111</v>
      </c>
      <c r="N1096" s="1">
        <f t="shared" si="4"/>
        <v>8</v>
      </c>
      <c r="O1096" s="3">
        <f>K1096-RTOS_ON_TX!K1096</f>
        <v>0.00003472222222</v>
      </c>
    </row>
    <row r="1097" ht="15.75" customHeight="1">
      <c r="A1097" s="20">
        <v>45464.0</v>
      </c>
      <c r="B1097" s="3">
        <v>0.5025115740740741</v>
      </c>
      <c r="C1097" s="1" t="s">
        <v>2124</v>
      </c>
      <c r="D1097" s="1" t="s">
        <v>2147</v>
      </c>
      <c r="E1097" s="1" t="s">
        <v>2148</v>
      </c>
      <c r="F1097" s="1" t="s">
        <v>21036</v>
      </c>
      <c r="G1097" s="1" t="s">
        <v>2150</v>
      </c>
      <c r="H1097" s="1" t="s">
        <v>1722</v>
      </c>
      <c r="I1097" s="1" t="s">
        <v>13256</v>
      </c>
      <c r="J1097" s="1">
        <v>111.0</v>
      </c>
      <c r="K1097" s="3">
        <f t="shared" si="1"/>
        <v>0.00009259259259</v>
      </c>
      <c r="L1097" s="1">
        <f t="shared" si="2"/>
        <v>888</v>
      </c>
      <c r="M1097" s="1">
        <f t="shared" si="3"/>
        <v>111</v>
      </c>
      <c r="N1097" s="1">
        <f t="shared" si="4"/>
        <v>8</v>
      </c>
      <c r="O1097" s="3">
        <f>K1097-RTOS_ON_TX!K1097</f>
        <v>0.00003472222222</v>
      </c>
    </row>
    <row r="1098" ht="15.75" customHeight="1">
      <c r="A1098" s="20">
        <v>45464.0</v>
      </c>
      <c r="B1098" s="3">
        <v>0.5026041666666666</v>
      </c>
      <c r="C1098" s="1" t="s">
        <v>2119</v>
      </c>
      <c r="D1098" s="1" t="s">
        <v>1886</v>
      </c>
      <c r="E1098" s="1" t="s">
        <v>1887</v>
      </c>
      <c r="F1098" s="1" t="s">
        <v>1706</v>
      </c>
      <c r="G1098" s="1" t="s">
        <v>14303</v>
      </c>
      <c r="H1098" s="1" t="s">
        <v>1708</v>
      </c>
      <c r="I1098" s="1" t="s">
        <v>1965</v>
      </c>
      <c r="J1098" s="1">
        <v>111.0</v>
      </c>
      <c r="K1098" s="3">
        <f t="shared" si="1"/>
        <v>0.00009259259259</v>
      </c>
      <c r="L1098" s="1">
        <f t="shared" si="2"/>
        <v>888</v>
      </c>
      <c r="M1098" s="1">
        <f t="shared" si="3"/>
        <v>111</v>
      </c>
      <c r="N1098" s="1">
        <f t="shared" si="4"/>
        <v>8</v>
      </c>
      <c r="O1098" s="3">
        <f>K1098-RTOS_ON_TX!K1098</f>
        <v>0.00003472222222</v>
      </c>
    </row>
    <row r="1099" ht="15.75" customHeight="1">
      <c r="A1099" s="20">
        <v>45464.0</v>
      </c>
      <c r="B1099" s="3">
        <v>0.5026967592592593</v>
      </c>
      <c r="C1099" s="1" t="s">
        <v>1762</v>
      </c>
      <c r="D1099" s="1" t="s">
        <v>2155</v>
      </c>
      <c r="E1099" s="1" t="s">
        <v>2156</v>
      </c>
      <c r="F1099" s="1" t="s">
        <v>1681</v>
      </c>
      <c r="G1099" s="1" t="s">
        <v>1851</v>
      </c>
      <c r="H1099" s="1" t="s">
        <v>1683</v>
      </c>
      <c r="I1099" s="1" t="s">
        <v>13256</v>
      </c>
      <c r="J1099" s="1">
        <v>111.0</v>
      </c>
      <c r="K1099" s="3">
        <f t="shared" si="1"/>
        <v>0.00009259259259</v>
      </c>
      <c r="L1099" s="1">
        <f t="shared" si="2"/>
        <v>888</v>
      </c>
      <c r="M1099" s="1">
        <f t="shared" si="3"/>
        <v>111</v>
      </c>
      <c r="N1099" s="1">
        <f t="shared" si="4"/>
        <v>8</v>
      </c>
      <c r="O1099" s="3">
        <f>K1099-RTOS_ON_TX!K1099</f>
        <v>0.00003472222222</v>
      </c>
    </row>
    <row r="1100" ht="15.75" customHeight="1">
      <c r="A1100" s="20">
        <v>45464.0</v>
      </c>
      <c r="B1100" s="3">
        <v>0.5027893518518519</v>
      </c>
      <c r="C1100" s="1" t="s">
        <v>1918</v>
      </c>
      <c r="D1100" s="1" t="s">
        <v>1740</v>
      </c>
      <c r="E1100" s="1" t="s">
        <v>2769</v>
      </c>
      <c r="F1100" s="1" t="s">
        <v>1752</v>
      </c>
      <c r="G1100" s="1" t="s">
        <v>14857</v>
      </c>
      <c r="H1100" s="1" t="s">
        <v>1743</v>
      </c>
      <c r="I1100" s="1" t="s">
        <v>5801</v>
      </c>
      <c r="J1100" s="1">
        <v>111.0</v>
      </c>
      <c r="K1100" s="3">
        <f t="shared" si="1"/>
        <v>0.0001041666667</v>
      </c>
      <c r="L1100" s="1">
        <f t="shared" si="2"/>
        <v>888</v>
      </c>
      <c r="M1100" s="1">
        <f t="shared" si="3"/>
        <v>98.66666667</v>
      </c>
      <c r="N1100" s="1">
        <f t="shared" si="4"/>
        <v>9</v>
      </c>
      <c r="O1100" s="3">
        <f>K1100-RTOS_ON_TX!K1100</f>
        <v>0.0000462962963</v>
      </c>
    </row>
    <row r="1101" ht="15.75" customHeight="1">
      <c r="A1101" s="20">
        <v>45464.0</v>
      </c>
      <c r="B1101" s="3">
        <v>0.5028935185185185</v>
      </c>
      <c r="C1101" s="1" t="s">
        <v>1762</v>
      </c>
      <c r="D1101" s="1" t="s">
        <v>2155</v>
      </c>
      <c r="E1101" s="1" t="s">
        <v>2156</v>
      </c>
      <c r="F1101" s="1" t="s">
        <v>1681</v>
      </c>
      <c r="G1101" s="1" t="s">
        <v>1851</v>
      </c>
      <c r="H1101" s="1" t="s">
        <v>1683</v>
      </c>
      <c r="I1101" s="1" t="s">
        <v>1971</v>
      </c>
      <c r="J1101" s="1">
        <v>111.0</v>
      </c>
      <c r="K1101" s="3">
        <f t="shared" si="1"/>
        <v>0.00009259259259</v>
      </c>
      <c r="L1101" s="1">
        <f t="shared" si="2"/>
        <v>888</v>
      </c>
      <c r="M1101" s="1">
        <f t="shared" si="3"/>
        <v>111</v>
      </c>
      <c r="N1101" s="1">
        <f t="shared" si="4"/>
        <v>8</v>
      </c>
      <c r="O1101" s="3">
        <f>K1101-RTOS_ON_TX!K1101</f>
        <v>0.00003472222222</v>
      </c>
    </row>
    <row r="1102" ht="15.75" customHeight="1">
      <c r="A1102" s="20">
        <v>45464.0</v>
      </c>
      <c r="B1102" s="3">
        <v>0.5029861111111111</v>
      </c>
      <c r="C1102" s="1" t="s">
        <v>1860</v>
      </c>
      <c r="D1102" s="1" t="s">
        <v>13667</v>
      </c>
      <c r="E1102" s="1" t="s">
        <v>2419</v>
      </c>
      <c r="F1102" s="1" t="s">
        <v>3778</v>
      </c>
      <c r="G1102" s="1" t="s">
        <v>1963</v>
      </c>
      <c r="H1102" s="1" t="s">
        <v>21042</v>
      </c>
      <c r="I1102" s="1" t="s">
        <v>13500</v>
      </c>
      <c r="J1102" s="1">
        <v>111.0</v>
      </c>
      <c r="K1102" s="3">
        <f t="shared" si="1"/>
        <v>0.00009259259259</v>
      </c>
      <c r="L1102" s="1">
        <f t="shared" si="2"/>
        <v>888</v>
      </c>
      <c r="M1102" s="1">
        <f t="shared" si="3"/>
        <v>111</v>
      </c>
      <c r="N1102" s="1">
        <f t="shared" si="4"/>
        <v>8</v>
      </c>
      <c r="O1102" s="3">
        <f>K1102-RTOS_ON_TX!K1102</f>
        <v>0.00003472222222</v>
      </c>
    </row>
    <row r="1103" ht="15.75" customHeight="1">
      <c r="A1103" s="20">
        <v>45464.0</v>
      </c>
      <c r="B1103" s="3">
        <v>0.5030787037037037</v>
      </c>
      <c r="C1103" s="1" t="s">
        <v>1860</v>
      </c>
      <c r="D1103" s="1" t="s">
        <v>13667</v>
      </c>
      <c r="E1103" s="1" t="s">
        <v>2419</v>
      </c>
      <c r="F1103" s="1" t="s">
        <v>3778</v>
      </c>
      <c r="G1103" s="1" t="s">
        <v>1963</v>
      </c>
      <c r="H1103" s="1" t="s">
        <v>21042</v>
      </c>
      <c r="I1103" s="1" t="s">
        <v>13500</v>
      </c>
      <c r="J1103" s="1">
        <v>111.0</v>
      </c>
      <c r="K1103" s="3">
        <f t="shared" si="1"/>
        <v>0.00009259259259</v>
      </c>
      <c r="L1103" s="1">
        <f t="shared" si="2"/>
        <v>888</v>
      </c>
      <c r="M1103" s="1">
        <f t="shared" si="3"/>
        <v>111</v>
      </c>
      <c r="N1103" s="1">
        <f t="shared" si="4"/>
        <v>8</v>
      </c>
      <c r="O1103" s="3">
        <f>K1103-RTOS_ON_TX!K1103</f>
        <v>0.00003472222222</v>
      </c>
    </row>
    <row r="1104" ht="15.75" customHeight="1">
      <c r="A1104" s="20">
        <v>45464.0</v>
      </c>
      <c r="B1104" s="3">
        <v>0.5031712962962963</v>
      </c>
      <c r="C1104" s="1" t="s">
        <v>1928</v>
      </c>
      <c r="D1104" s="1" t="s">
        <v>21034</v>
      </c>
      <c r="E1104" s="1" t="s">
        <v>1929</v>
      </c>
      <c r="F1104" s="1" t="s">
        <v>1695</v>
      </c>
      <c r="G1104" s="1" t="s">
        <v>1930</v>
      </c>
      <c r="H1104" s="1" t="s">
        <v>1697</v>
      </c>
      <c r="I1104" s="1" t="s">
        <v>21036</v>
      </c>
      <c r="J1104" s="1">
        <v>111.0</v>
      </c>
      <c r="K1104" s="3">
        <f t="shared" si="1"/>
        <v>0.00009259259259</v>
      </c>
      <c r="L1104" s="1">
        <f t="shared" si="2"/>
        <v>888</v>
      </c>
      <c r="M1104" s="1">
        <f t="shared" si="3"/>
        <v>111</v>
      </c>
      <c r="N1104" s="1">
        <f t="shared" si="4"/>
        <v>8</v>
      </c>
      <c r="O1104" s="3">
        <f>K1104-RTOS_ON_TX!K1104</f>
        <v>0.00003472222222</v>
      </c>
    </row>
    <row r="1105" ht="15.75" customHeight="1">
      <c r="A1105" s="20">
        <v>45464.0</v>
      </c>
      <c r="B1105" s="3">
        <v>0.5032638888888888</v>
      </c>
      <c r="C1105" s="1" t="s">
        <v>1703</v>
      </c>
      <c r="D1105" s="1" t="s">
        <v>1704</v>
      </c>
      <c r="E1105" s="1" t="s">
        <v>1893</v>
      </c>
      <c r="F1105" s="1" t="s">
        <v>1706</v>
      </c>
      <c r="G1105" s="1" t="s">
        <v>1707</v>
      </c>
      <c r="H1105" s="1" t="s">
        <v>1743</v>
      </c>
      <c r="I1105" s="1" t="s">
        <v>1714</v>
      </c>
      <c r="J1105" s="1">
        <v>111.0</v>
      </c>
      <c r="K1105" s="3">
        <f t="shared" si="1"/>
        <v>0.00009259259259</v>
      </c>
      <c r="L1105" s="1">
        <f t="shared" si="2"/>
        <v>888</v>
      </c>
      <c r="M1105" s="1">
        <f t="shared" si="3"/>
        <v>111</v>
      </c>
      <c r="N1105" s="1">
        <f t="shared" si="4"/>
        <v>8</v>
      </c>
      <c r="O1105" s="3">
        <f>K1105-RTOS_ON_TX!K1105</f>
        <v>0.00003472222222</v>
      </c>
    </row>
    <row r="1106" ht="15.75" customHeight="1">
      <c r="A1106" s="20">
        <v>45464.0</v>
      </c>
      <c r="B1106" s="3">
        <v>0.5033564814814815</v>
      </c>
      <c r="C1106" s="1" t="s">
        <v>2124</v>
      </c>
      <c r="D1106" s="1" t="s">
        <v>2147</v>
      </c>
      <c r="E1106" s="1" t="s">
        <v>2148</v>
      </c>
      <c r="F1106" s="1" t="s">
        <v>21036</v>
      </c>
      <c r="G1106" s="1" t="s">
        <v>2150</v>
      </c>
      <c r="H1106" s="1" t="s">
        <v>1722</v>
      </c>
      <c r="I1106" s="1" t="s">
        <v>13352</v>
      </c>
      <c r="J1106" s="1">
        <v>111.0</v>
      </c>
      <c r="K1106" s="3">
        <f t="shared" si="1"/>
        <v>0.00009259259259</v>
      </c>
      <c r="L1106" s="1">
        <f t="shared" si="2"/>
        <v>888</v>
      </c>
      <c r="M1106" s="1">
        <f t="shared" si="3"/>
        <v>111</v>
      </c>
      <c r="N1106" s="1">
        <f t="shared" si="4"/>
        <v>8</v>
      </c>
      <c r="O1106" s="3">
        <f>K1106-RTOS_ON_TX!K1106</f>
        <v>0.00003472222222</v>
      </c>
    </row>
    <row r="1107" ht="15.75" customHeight="1">
      <c r="A1107" s="20">
        <v>45464.0</v>
      </c>
      <c r="B1107" s="3">
        <v>0.5034490740740741</v>
      </c>
      <c r="C1107" s="1" t="s">
        <v>1980</v>
      </c>
      <c r="D1107" s="1" t="s">
        <v>13449</v>
      </c>
      <c r="E1107" s="1" t="s">
        <v>2458</v>
      </c>
      <c r="F1107" s="1" t="s">
        <v>21036</v>
      </c>
      <c r="G1107" s="1" t="s">
        <v>1952</v>
      </c>
      <c r="H1107" s="1" t="s">
        <v>1722</v>
      </c>
      <c r="I1107" s="1" t="s">
        <v>13470</v>
      </c>
      <c r="J1107" s="1">
        <v>111.0</v>
      </c>
      <c r="K1107" s="3">
        <f t="shared" si="1"/>
        <v>0.00009259259259</v>
      </c>
      <c r="L1107" s="1">
        <f t="shared" si="2"/>
        <v>888</v>
      </c>
      <c r="M1107" s="1">
        <f t="shared" si="3"/>
        <v>111</v>
      </c>
      <c r="N1107" s="1">
        <f t="shared" si="4"/>
        <v>8</v>
      </c>
      <c r="O1107" s="3">
        <f>K1107-RTOS_ON_TX!K1107</f>
        <v>0.00003472222222</v>
      </c>
    </row>
    <row r="1108" ht="15.75" customHeight="1">
      <c r="A1108" s="20">
        <v>45464.0</v>
      </c>
      <c r="B1108" s="3">
        <v>0.5035416666666667</v>
      </c>
      <c r="C1108" s="1" t="s">
        <v>21030</v>
      </c>
      <c r="D1108" s="1" t="s">
        <v>13667</v>
      </c>
      <c r="E1108" s="1" t="s">
        <v>2544</v>
      </c>
      <c r="F1108" s="1" t="s">
        <v>3778</v>
      </c>
      <c r="G1108" s="1" t="s">
        <v>14019</v>
      </c>
      <c r="H1108" s="1" t="s">
        <v>21042</v>
      </c>
      <c r="I1108" s="1" t="s">
        <v>21062</v>
      </c>
      <c r="J1108" s="1">
        <v>111.0</v>
      </c>
      <c r="K1108" s="3">
        <f t="shared" si="1"/>
        <v>0.00009259259259</v>
      </c>
      <c r="L1108" s="1">
        <f t="shared" si="2"/>
        <v>888</v>
      </c>
      <c r="M1108" s="1">
        <f t="shared" si="3"/>
        <v>111</v>
      </c>
      <c r="N1108" s="1">
        <f t="shared" si="4"/>
        <v>8</v>
      </c>
      <c r="O1108" s="3">
        <f>K1108-RTOS_ON_TX!K1108</f>
        <v>0.00003472222222</v>
      </c>
    </row>
    <row r="1109" ht="15.75" customHeight="1">
      <c r="A1109" s="20">
        <v>45464.0</v>
      </c>
      <c r="B1109" s="3">
        <v>0.5036342592592592</v>
      </c>
      <c r="C1109" s="1" t="s">
        <v>1902</v>
      </c>
      <c r="D1109" s="1" t="s">
        <v>2147</v>
      </c>
      <c r="E1109" s="1" t="s">
        <v>3041</v>
      </c>
      <c r="F1109" s="1" t="s">
        <v>21036</v>
      </c>
      <c r="G1109" s="1" t="s">
        <v>14337</v>
      </c>
      <c r="H1109" s="1" t="s">
        <v>1722</v>
      </c>
      <c r="I1109" s="1" t="s">
        <v>1900</v>
      </c>
      <c r="J1109" s="1">
        <v>111.0</v>
      </c>
      <c r="K1109" s="3">
        <f t="shared" si="1"/>
        <v>0.00009259259259</v>
      </c>
      <c r="L1109" s="1">
        <f t="shared" si="2"/>
        <v>888</v>
      </c>
      <c r="M1109" s="1">
        <f t="shared" si="3"/>
        <v>111</v>
      </c>
      <c r="N1109" s="1">
        <f t="shared" si="4"/>
        <v>8</v>
      </c>
      <c r="O1109" s="3">
        <f>K1109-RTOS_ON_TX!K1109</f>
        <v>0.00003472222222</v>
      </c>
    </row>
    <row r="1110" ht="15.75" customHeight="1">
      <c r="A1110" s="20">
        <v>45464.0</v>
      </c>
      <c r="B1110" s="3">
        <v>0.5037268518518518</v>
      </c>
      <c r="C1110" s="1" t="s">
        <v>14842</v>
      </c>
      <c r="D1110" s="1" t="s">
        <v>13256</v>
      </c>
      <c r="E1110" s="1" t="s">
        <v>3001</v>
      </c>
      <c r="F1110" s="1" t="s">
        <v>21036</v>
      </c>
      <c r="G1110" s="1" t="s">
        <v>21110</v>
      </c>
      <c r="H1110" s="1" t="s">
        <v>1722</v>
      </c>
      <c r="I1110" s="1" t="s">
        <v>16088</v>
      </c>
      <c r="J1110" s="1">
        <v>111.0</v>
      </c>
      <c r="K1110" s="3">
        <f t="shared" si="1"/>
        <v>0.00009259259259</v>
      </c>
      <c r="L1110" s="1">
        <f t="shared" si="2"/>
        <v>888</v>
      </c>
      <c r="M1110" s="1">
        <f t="shared" si="3"/>
        <v>111</v>
      </c>
      <c r="N1110" s="1">
        <f t="shared" si="4"/>
        <v>8</v>
      </c>
      <c r="O1110" s="3">
        <f>K1110-RTOS_ON_TX!K1110</f>
        <v>0.00003472222222</v>
      </c>
    </row>
    <row r="1111" ht="15.75" customHeight="1">
      <c r="A1111" s="20">
        <v>45464.0</v>
      </c>
      <c r="B1111" s="3">
        <v>0.5038194444444445</v>
      </c>
      <c r="C1111" s="1" t="s">
        <v>1829</v>
      </c>
      <c r="D1111" s="1" t="s">
        <v>1830</v>
      </c>
      <c r="E1111" s="1" t="s">
        <v>1831</v>
      </c>
      <c r="F1111" s="1" t="s">
        <v>1832</v>
      </c>
      <c r="G1111" s="1" t="s">
        <v>1833</v>
      </c>
      <c r="H1111" s="1" t="s">
        <v>1781</v>
      </c>
      <c r="I1111" s="1" t="s">
        <v>1866</v>
      </c>
      <c r="J1111" s="1">
        <v>111.0</v>
      </c>
      <c r="K1111" s="3">
        <f t="shared" si="1"/>
        <v>0.00009259259259</v>
      </c>
      <c r="L1111" s="1">
        <f t="shared" si="2"/>
        <v>888</v>
      </c>
      <c r="M1111" s="1">
        <f t="shared" si="3"/>
        <v>111</v>
      </c>
      <c r="N1111" s="1">
        <f t="shared" si="4"/>
        <v>8</v>
      </c>
      <c r="O1111" s="3">
        <f>K1111-RTOS_ON_TX!K1111</f>
        <v>0.00003472222222</v>
      </c>
    </row>
    <row r="1112" ht="15.75" customHeight="1">
      <c r="A1112" s="20">
        <v>45464.0</v>
      </c>
      <c r="B1112" s="3">
        <v>0.503912037037037</v>
      </c>
      <c r="C1112" s="1" t="s">
        <v>2029</v>
      </c>
      <c r="D1112" s="1" t="s">
        <v>1971</v>
      </c>
      <c r="E1112" s="1" t="s">
        <v>2958</v>
      </c>
      <c r="F1112" s="1" t="s">
        <v>1973</v>
      </c>
      <c r="G1112" s="1" t="s">
        <v>14005</v>
      </c>
      <c r="H1112" s="1" t="s">
        <v>1708</v>
      </c>
      <c r="I1112" s="1" t="s">
        <v>1971</v>
      </c>
      <c r="J1112" s="1">
        <v>111.0</v>
      </c>
      <c r="K1112" s="3">
        <f t="shared" si="1"/>
        <v>0.00009259259259</v>
      </c>
      <c r="L1112" s="1">
        <f t="shared" si="2"/>
        <v>888</v>
      </c>
      <c r="M1112" s="1">
        <f t="shared" si="3"/>
        <v>111</v>
      </c>
      <c r="N1112" s="1">
        <f t="shared" si="4"/>
        <v>8</v>
      </c>
      <c r="O1112" s="3">
        <f>K1112-RTOS_ON_TX!K1112</f>
        <v>0.00003472222222</v>
      </c>
    </row>
    <row r="1113" ht="15.75" customHeight="1">
      <c r="A1113" s="20">
        <v>45464.0</v>
      </c>
      <c r="B1113" s="3">
        <v>0.5040046296296297</v>
      </c>
      <c r="C1113" s="1" t="s">
        <v>1749</v>
      </c>
      <c r="D1113" s="1" t="s">
        <v>1750</v>
      </c>
      <c r="E1113" s="1" t="s">
        <v>1751</v>
      </c>
      <c r="F1113" s="1" t="s">
        <v>1752</v>
      </c>
      <c r="G1113" s="1" t="s">
        <v>1980</v>
      </c>
      <c r="H1113" s="1" t="s">
        <v>1743</v>
      </c>
      <c r="I1113" s="1" t="s">
        <v>1975</v>
      </c>
      <c r="J1113" s="1">
        <v>111.0</v>
      </c>
      <c r="K1113" s="3">
        <f t="shared" si="1"/>
        <v>0.00009259259259</v>
      </c>
      <c r="L1113" s="1">
        <f t="shared" si="2"/>
        <v>888</v>
      </c>
      <c r="M1113" s="1">
        <f t="shared" si="3"/>
        <v>111</v>
      </c>
      <c r="N1113" s="1">
        <f t="shared" si="4"/>
        <v>8</v>
      </c>
      <c r="O1113" s="3">
        <f>K1113-RTOS_ON_TX!K1113</f>
        <v>0.00002314814815</v>
      </c>
    </row>
    <row r="1114" ht="15.75" customHeight="1">
      <c r="A1114" s="20">
        <v>45464.0</v>
      </c>
      <c r="B1114" s="3">
        <v>0.5040972222222222</v>
      </c>
      <c r="C1114" s="1" t="s">
        <v>14056</v>
      </c>
      <c r="D1114" s="1" t="s">
        <v>13227</v>
      </c>
      <c r="E1114" s="1" t="s">
        <v>2327</v>
      </c>
      <c r="F1114" s="1" t="s">
        <v>3778</v>
      </c>
      <c r="G1114" s="1" t="s">
        <v>14295</v>
      </c>
      <c r="H1114" s="1" t="s">
        <v>21042</v>
      </c>
      <c r="I1114" s="1" t="s">
        <v>1709</v>
      </c>
      <c r="J1114" s="1">
        <v>111.0</v>
      </c>
      <c r="K1114" s="3">
        <f t="shared" si="1"/>
        <v>0.00009259259259</v>
      </c>
      <c r="L1114" s="1">
        <f t="shared" si="2"/>
        <v>888</v>
      </c>
      <c r="M1114" s="1">
        <f t="shared" si="3"/>
        <v>111</v>
      </c>
      <c r="N1114" s="1">
        <f t="shared" si="4"/>
        <v>8</v>
      </c>
      <c r="O1114" s="3">
        <f>K1114-RTOS_ON_TX!K1114</f>
        <v>0.00003472222222</v>
      </c>
    </row>
    <row r="1115" ht="15.75" customHeight="1">
      <c r="A1115" s="20">
        <v>45464.0</v>
      </c>
      <c r="B1115" s="3">
        <v>0.5041898148148148</v>
      </c>
      <c r="C1115" s="1" t="s">
        <v>21045</v>
      </c>
      <c r="D1115" s="1" t="s">
        <v>1900</v>
      </c>
      <c r="E1115" s="1" t="s">
        <v>1901</v>
      </c>
      <c r="F1115" s="1" t="s">
        <v>1752</v>
      </c>
      <c r="G1115" s="1" t="s">
        <v>2124</v>
      </c>
      <c r="H1115" s="1" t="s">
        <v>1683</v>
      </c>
      <c r="I1115" s="1" t="s">
        <v>15630</v>
      </c>
      <c r="J1115" s="1">
        <v>111.0</v>
      </c>
      <c r="K1115" s="3">
        <f t="shared" si="1"/>
        <v>0.00009259259259</v>
      </c>
      <c r="L1115" s="1">
        <f t="shared" si="2"/>
        <v>888</v>
      </c>
      <c r="M1115" s="1">
        <f t="shared" si="3"/>
        <v>111</v>
      </c>
      <c r="N1115" s="1">
        <f t="shared" si="4"/>
        <v>8</v>
      </c>
      <c r="O1115" s="3">
        <f>K1115-RTOS_ON_TX!K1115</f>
        <v>0.00003472222222</v>
      </c>
    </row>
    <row r="1116" ht="15.75" customHeight="1">
      <c r="A1116" s="20">
        <v>45464.0</v>
      </c>
      <c r="B1116" s="3">
        <v>0.5042824074074074</v>
      </c>
      <c r="C1116" s="1" t="s">
        <v>1813</v>
      </c>
      <c r="D1116" s="1" t="s">
        <v>1886</v>
      </c>
      <c r="E1116" s="1" t="s">
        <v>1705</v>
      </c>
      <c r="F1116" s="1" t="s">
        <v>1706</v>
      </c>
      <c r="G1116" s="1" t="s">
        <v>1829</v>
      </c>
      <c r="H1116" s="1" t="s">
        <v>1708</v>
      </c>
      <c r="I1116" s="1" t="s">
        <v>16088</v>
      </c>
      <c r="J1116" s="1">
        <v>111.0</v>
      </c>
      <c r="K1116" s="3">
        <f t="shared" si="1"/>
        <v>0.00009259259259</v>
      </c>
      <c r="L1116" s="1">
        <f t="shared" si="2"/>
        <v>888</v>
      </c>
      <c r="M1116" s="1">
        <f t="shared" si="3"/>
        <v>111</v>
      </c>
      <c r="N1116" s="1">
        <f t="shared" si="4"/>
        <v>8</v>
      </c>
      <c r="O1116" s="3">
        <f>K1116-RTOS_ON_TX!K1116</f>
        <v>0.00003472222222</v>
      </c>
    </row>
    <row r="1117" ht="15.75" customHeight="1">
      <c r="A1117" s="20">
        <v>45464.0</v>
      </c>
      <c r="B1117" s="3">
        <v>0.504375</v>
      </c>
      <c r="C1117" s="1" t="s">
        <v>1860</v>
      </c>
      <c r="D1117" s="1" t="s">
        <v>13667</v>
      </c>
      <c r="E1117" s="1" t="s">
        <v>2419</v>
      </c>
      <c r="F1117" s="1" t="s">
        <v>3778</v>
      </c>
      <c r="G1117" s="1" t="s">
        <v>1963</v>
      </c>
      <c r="H1117" s="1" t="s">
        <v>21042</v>
      </c>
      <c r="I1117" s="1" t="s">
        <v>16088</v>
      </c>
      <c r="J1117" s="1">
        <v>111.0</v>
      </c>
      <c r="K1117" s="3">
        <f t="shared" si="1"/>
        <v>0.00009259259259</v>
      </c>
      <c r="L1117" s="1">
        <f t="shared" si="2"/>
        <v>888</v>
      </c>
      <c r="M1117" s="1">
        <f t="shared" si="3"/>
        <v>111</v>
      </c>
      <c r="N1117" s="1">
        <f t="shared" si="4"/>
        <v>8</v>
      </c>
      <c r="O1117" s="3">
        <f>K1117-RTOS_ON_TX!K1117</f>
        <v>0.00003472222222</v>
      </c>
    </row>
    <row r="1118" ht="15.75" customHeight="1">
      <c r="A1118" s="20">
        <v>45464.0</v>
      </c>
      <c r="B1118" s="3">
        <v>0.5044675925925927</v>
      </c>
      <c r="C1118" s="1" t="s">
        <v>1980</v>
      </c>
      <c r="D1118" s="1" t="s">
        <v>13449</v>
      </c>
      <c r="E1118" s="1" t="s">
        <v>2458</v>
      </c>
      <c r="F1118" s="1" t="s">
        <v>21036</v>
      </c>
      <c r="G1118" s="1" t="s">
        <v>1952</v>
      </c>
      <c r="H1118" s="1" t="s">
        <v>1722</v>
      </c>
      <c r="I1118" s="1" t="s">
        <v>13449</v>
      </c>
      <c r="J1118" s="1">
        <v>111.0</v>
      </c>
      <c r="K1118" s="3">
        <f t="shared" si="1"/>
        <v>0.00009259259259</v>
      </c>
      <c r="L1118" s="1">
        <f t="shared" si="2"/>
        <v>888</v>
      </c>
      <c r="M1118" s="1">
        <f t="shared" si="3"/>
        <v>111</v>
      </c>
      <c r="N1118" s="1">
        <f t="shared" si="4"/>
        <v>8</v>
      </c>
      <c r="O1118" s="3">
        <f>K1118-RTOS_ON_TX!K1118</f>
        <v>0.00003472222222</v>
      </c>
    </row>
    <row r="1119" ht="15.75" customHeight="1">
      <c r="A1119" s="20">
        <v>45464.0</v>
      </c>
      <c r="B1119" s="3">
        <v>0.5045601851851852</v>
      </c>
      <c r="C1119" s="1" t="s">
        <v>1703</v>
      </c>
      <c r="D1119" s="1" t="s">
        <v>1704</v>
      </c>
      <c r="E1119" s="1" t="s">
        <v>1893</v>
      </c>
      <c r="F1119" s="1" t="s">
        <v>1706</v>
      </c>
      <c r="G1119" s="1" t="s">
        <v>1707</v>
      </c>
      <c r="H1119" s="1" t="s">
        <v>1743</v>
      </c>
      <c r="I1119" s="1" t="s">
        <v>13871</v>
      </c>
      <c r="J1119" s="1">
        <v>111.0</v>
      </c>
      <c r="K1119" s="3">
        <f t="shared" si="1"/>
        <v>0.00009259259259</v>
      </c>
      <c r="L1119" s="1">
        <f t="shared" si="2"/>
        <v>888</v>
      </c>
      <c r="M1119" s="1">
        <f t="shared" si="3"/>
        <v>111</v>
      </c>
      <c r="N1119" s="1">
        <f t="shared" si="4"/>
        <v>8</v>
      </c>
      <c r="O1119" s="3">
        <f>K1119-RTOS_ON_TX!K1119</f>
        <v>0.00003472222222</v>
      </c>
    </row>
    <row r="1120" ht="15.75" customHeight="1">
      <c r="A1120" s="20">
        <v>45464.0</v>
      </c>
      <c r="B1120" s="3">
        <v>0.5046527777777777</v>
      </c>
      <c r="C1120" s="1" t="s">
        <v>2507</v>
      </c>
      <c r="D1120" s="1" t="s">
        <v>13227</v>
      </c>
      <c r="E1120" s="1" t="s">
        <v>2327</v>
      </c>
      <c r="F1120" s="1" t="s">
        <v>3778</v>
      </c>
      <c r="G1120" s="1" t="s">
        <v>14402</v>
      </c>
      <c r="H1120" s="1" t="s">
        <v>21042</v>
      </c>
      <c r="I1120" s="1" t="s">
        <v>14936</v>
      </c>
      <c r="J1120" s="1">
        <v>111.0</v>
      </c>
      <c r="K1120" s="3">
        <f t="shared" si="1"/>
        <v>0.00009259259259</v>
      </c>
      <c r="L1120" s="1">
        <f t="shared" si="2"/>
        <v>888</v>
      </c>
      <c r="M1120" s="1">
        <f t="shared" si="3"/>
        <v>111</v>
      </c>
      <c r="N1120" s="1">
        <f t="shared" si="4"/>
        <v>8</v>
      </c>
      <c r="O1120" s="3">
        <f>K1120-RTOS_ON_TX!K1120</f>
        <v>0.00003472222222</v>
      </c>
    </row>
    <row r="1121" ht="15.75" customHeight="1">
      <c r="A1121" s="20">
        <v>45464.0</v>
      </c>
      <c r="B1121" s="3">
        <v>0.5047453703703704</v>
      </c>
      <c r="C1121" s="1" t="s">
        <v>1682</v>
      </c>
      <c r="D1121" s="1" t="s">
        <v>13256</v>
      </c>
      <c r="E1121" s="1" t="s">
        <v>2282</v>
      </c>
      <c r="F1121" s="1" t="s">
        <v>21036</v>
      </c>
      <c r="G1121" s="1" t="s">
        <v>14096</v>
      </c>
      <c r="H1121" s="1" t="s">
        <v>1722</v>
      </c>
      <c r="I1121" s="1" t="s">
        <v>2155</v>
      </c>
      <c r="J1121" s="1">
        <v>111.0</v>
      </c>
      <c r="K1121" s="3">
        <f t="shared" si="1"/>
        <v>0.00009259259259</v>
      </c>
      <c r="L1121" s="1">
        <f t="shared" si="2"/>
        <v>888</v>
      </c>
      <c r="M1121" s="1">
        <f t="shared" si="3"/>
        <v>111</v>
      </c>
      <c r="N1121" s="1">
        <f t="shared" si="4"/>
        <v>8</v>
      </c>
      <c r="O1121" s="3">
        <f>K1121-RTOS_ON_TX!K1121</f>
        <v>0.00003472222222</v>
      </c>
    </row>
    <row r="1122" ht="15.75" customHeight="1">
      <c r="A1122" s="20">
        <v>45464.0</v>
      </c>
      <c r="B1122" s="3">
        <v>0.504837962962963</v>
      </c>
      <c r="C1122" s="1" t="s">
        <v>21030</v>
      </c>
      <c r="D1122" s="1" t="s">
        <v>13667</v>
      </c>
      <c r="E1122" s="1" t="s">
        <v>2544</v>
      </c>
      <c r="F1122" s="1" t="s">
        <v>3778</v>
      </c>
      <c r="G1122" s="1" t="s">
        <v>14019</v>
      </c>
      <c r="H1122" s="1" t="s">
        <v>21042</v>
      </c>
      <c r="I1122" s="1" t="s">
        <v>21079</v>
      </c>
      <c r="J1122" s="1">
        <v>111.0</v>
      </c>
      <c r="K1122" s="3">
        <f t="shared" si="1"/>
        <v>0.00009259259259</v>
      </c>
      <c r="L1122" s="1">
        <f t="shared" si="2"/>
        <v>888</v>
      </c>
      <c r="M1122" s="1">
        <f t="shared" si="3"/>
        <v>111</v>
      </c>
      <c r="N1122" s="1">
        <f t="shared" si="4"/>
        <v>8</v>
      </c>
      <c r="O1122" s="3">
        <f>K1122-RTOS_ON_TX!K1122</f>
        <v>0.00003472222222</v>
      </c>
    </row>
    <row r="1123" ht="15.75" customHeight="1">
      <c r="A1123" s="20">
        <v>45464.0</v>
      </c>
      <c r="B1123" s="3">
        <v>0.5049305555555555</v>
      </c>
      <c r="C1123" s="1" t="s">
        <v>2474</v>
      </c>
      <c r="D1123" s="1" t="s">
        <v>21079</v>
      </c>
      <c r="E1123" s="1" t="s">
        <v>3015</v>
      </c>
      <c r="F1123" s="1" t="s">
        <v>1973</v>
      </c>
      <c r="G1123" s="1" t="s">
        <v>13997</v>
      </c>
      <c r="H1123" s="1" t="s">
        <v>1708</v>
      </c>
      <c r="I1123" s="1" t="s">
        <v>1971</v>
      </c>
      <c r="J1123" s="1">
        <v>111.0</v>
      </c>
      <c r="K1123" s="3">
        <f t="shared" si="1"/>
        <v>0.00009259259259</v>
      </c>
      <c r="L1123" s="1">
        <f t="shared" si="2"/>
        <v>888</v>
      </c>
      <c r="M1123" s="1">
        <f t="shared" si="3"/>
        <v>111</v>
      </c>
      <c r="N1123" s="1">
        <f t="shared" si="4"/>
        <v>8</v>
      </c>
      <c r="O1123" s="3">
        <f>K1123-RTOS_ON_TX!K1123</f>
        <v>0.00003472222222</v>
      </c>
    </row>
    <row r="1124" ht="15.75" customHeight="1">
      <c r="A1124" s="20">
        <v>45464.0</v>
      </c>
      <c r="B1124" s="3">
        <v>0.5050231481481481</v>
      </c>
      <c r="C1124" s="1" t="s">
        <v>14056</v>
      </c>
      <c r="D1124" s="1" t="s">
        <v>13227</v>
      </c>
      <c r="E1124" s="1" t="s">
        <v>2327</v>
      </c>
      <c r="F1124" s="1" t="s">
        <v>3778</v>
      </c>
      <c r="G1124" s="1" t="s">
        <v>14295</v>
      </c>
      <c r="H1124" s="1" t="s">
        <v>21042</v>
      </c>
      <c r="I1124" s="1" t="s">
        <v>3127</v>
      </c>
      <c r="J1124" s="1">
        <v>111.0</v>
      </c>
      <c r="K1124" s="3">
        <f t="shared" si="1"/>
        <v>0.0001041666667</v>
      </c>
      <c r="L1124" s="1">
        <f t="shared" si="2"/>
        <v>888</v>
      </c>
      <c r="M1124" s="1">
        <f t="shared" si="3"/>
        <v>98.66666667</v>
      </c>
      <c r="N1124" s="1">
        <f t="shared" si="4"/>
        <v>9</v>
      </c>
      <c r="O1124" s="3">
        <f>K1124-RTOS_ON_TX!K1124</f>
        <v>0.0000462962963</v>
      </c>
    </row>
    <row r="1125" ht="15.75" customHeight="1">
      <c r="A1125" s="20">
        <v>45464.0</v>
      </c>
      <c r="B1125" s="3">
        <v>0.5051273148148149</v>
      </c>
      <c r="C1125" s="1" t="s">
        <v>2474</v>
      </c>
      <c r="D1125" s="1" t="s">
        <v>21079</v>
      </c>
      <c r="E1125" s="1" t="s">
        <v>3015</v>
      </c>
      <c r="F1125" s="1" t="s">
        <v>1973</v>
      </c>
      <c r="G1125" s="1" t="s">
        <v>13997</v>
      </c>
      <c r="H1125" s="1" t="s">
        <v>1708</v>
      </c>
      <c r="I1125" s="1" t="s">
        <v>1886</v>
      </c>
      <c r="J1125" s="1">
        <v>111.0</v>
      </c>
      <c r="K1125" s="3">
        <f t="shared" si="1"/>
        <v>0.00009259259259</v>
      </c>
      <c r="L1125" s="1">
        <f t="shared" si="2"/>
        <v>888</v>
      </c>
      <c r="M1125" s="1">
        <f t="shared" si="3"/>
        <v>111</v>
      </c>
      <c r="N1125" s="1">
        <f t="shared" si="4"/>
        <v>8</v>
      </c>
      <c r="O1125" s="3">
        <f>K1125-RTOS_ON_TX!K1125</f>
        <v>0.00003472222222</v>
      </c>
    </row>
    <row r="1126" ht="15.75" customHeight="1">
      <c r="A1126" s="20">
        <v>45464.0</v>
      </c>
      <c r="B1126" s="3">
        <v>0.5052199074074074</v>
      </c>
      <c r="C1126" s="1" t="s">
        <v>14842</v>
      </c>
      <c r="D1126" s="1" t="s">
        <v>13256</v>
      </c>
      <c r="E1126" s="1" t="s">
        <v>3001</v>
      </c>
      <c r="F1126" s="1" t="s">
        <v>21036</v>
      </c>
      <c r="G1126" s="1" t="s">
        <v>21110</v>
      </c>
      <c r="H1126" s="1" t="s">
        <v>1722</v>
      </c>
      <c r="I1126" s="1" t="s">
        <v>21079</v>
      </c>
      <c r="J1126" s="1">
        <v>111.0</v>
      </c>
      <c r="K1126" s="3">
        <f t="shared" si="1"/>
        <v>0.00009259259259</v>
      </c>
      <c r="L1126" s="1">
        <f t="shared" si="2"/>
        <v>888</v>
      </c>
      <c r="M1126" s="1">
        <f t="shared" si="3"/>
        <v>111</v>
      </c>
      <c r="N1126" s="1">
        <f t="shared" si="4"/>
        <v>8</v>
      </c>
      <c r="O1126" s="3">
        <f>K1126-RTOS_ON_TX!K1126</f>
        <v>0.00003472222222</v>
      </c>
    </row>
    <row r="1127" ht="15.75" customHeight="1">
      <c r="A1127" s="20">
        <v>45464.0</v>
      </c>
      <c r="B1127" s="3">
        <v>0.5053124999999999</v>
      </c>
      <c r="C1127" s="1" t="s">
        <v>2119</v>
      </c>
      <c r="D1127" s="1" t="s">
        <v>1886</v>
      </c>
      <c r="E1127" s="1" t="s">
        <v>1887</v>
      </c>
      <c r="F1127" s="1" t="s">
        <v>1706</v>
      </c>
      <c r="G1127" s="1" t="s">
        <v>14303</v>
      </c>
      <c r="H1127" s="1" t="s">
        <v>1708</v>
      </c>
      <c r="I1127" s="1" t="s">
        <v>3201</v>
      </c>
      <c r="J1127" s="1">
        <v>111.0</v>
      </c>
      <c r="K1127" s="3">
        <f t="shared" si="1"/>
        <v>0.00009259259259</v>
      </c>
      <c r="L1127" s="1">
        <f t="shared" si="2"/>
        <v>888</v>
      </c>
      <c r="M1127" s="1">
        <f t="shared" si="3"/>
        <v>111</v>
      </c>
      <c r="N1127" s="1">
        <f t="shared" si="4"/>
        <v>8</v>
      </c>
      <c r="O1127" s="3">
        <f>K1127-RTOS_ON_TX!K1127</f>
        <v>0.00003472222222</v>
      </c>
    </row>
    <row r="1128" ht="15.75" customHeight="1">
      <c r="A1128" s="20">
        <v>45464.0</v>
      </c>
      <c r="B1128" s="3">
        <v>0.5054050925925926</v>
      </c>
      <c r="C1128" s="1" t="s">
        <v>1902</v>
      </c>
      <c r="D1128" s="1" t="s">
        <v>2147</v>
      </c>
      <c r="E1128" s="1" t="s">
        <v>3041</v>
      </c>
      <c r="F1128" s="1" t="s">
        <v>21036</v>
      </c>
      <c r="G1128" s="1" t="s">
        <v>14337</v>
      </c>
      <c r="H1128" s="1" t="s">
        <v>1722</v>
      </c>
      <c r="I1128" s="1" t="s">
        <v>13227</v>
      </c>
      <c r="J1128" s="1">
        <v>111.0</v>
      </c>
      <c r="K1128" s="3">
        <f t="shared" si="1"/>
        <v>0.00009259259259</v>
      </c>
      <c r="L1128" s="1">
        <f t="shared" si="2"/>
        <v>888</v>
      </c>
      <c r="M1128" s="1">
        <f t="shared" si="3"/>
        <v>111</v>
      </c>
      <c r="N1128" s="1">
        <f t="shared" si="4"/>
        <v>8</v>
      </c>
      <c r="O1128" s="3">
        <f>K1128-RTOS_ON_TX!K1128</f>
        <v>0.00003472222222</v>
      </c>
    </row>
    <row r="1129" ht="15.75" customHeight="1">
      <c r="A1129" s="20">
        <v>45464.0</v>
      </c>
      <c r="B1129" s="3">
        <v>0.5054976851851852</v>
      </c>
      <c r="C1129" s="1" t="s">
        <v>21029</v>
      </c>
      <c r="D1129" s="1" t="s">
        <v>1858</v>
      </c>
      <c r="E1129" s="1" t="s">
        <v>1859</v>
      </c>
      <c r="F1129" s="1" t="s">
        <v>1695</v>
      </c>
      <c r="G1129" s="1" t="s">
        <v>21030</v>
      </c>
      <c r="H1129" s="1" t="s">
        <v>1697</v>
      </c>
      <c r="I1129" s="1" t="s">
        <v>2808</v>
      </c>
      <c r="J1129" s="1">
        <v>111.0</v>
      </c>
      <c r="K1129" s="3">
        <f t="shared" si="1"/>
        <v>0.00009259259259</v>
      </c>
      <c r="L1129" s="1">
        <f t="shared" si="2"/>
        <v>888</v>
      </c>
      <c r="M1129" s="1">
        <f t="shared" si="3"/>
        <v>111</v>
      </c>
      <c r="N1129" s="1">
        <f t="shared" si="4"/>
        <v>8</v>
      </c>
      <c r="O1129" s="3">
        <f>K1129-RTOS_ON_TX!K1129</f>
        <v>0.00003472222222</v>
      </c>
    </row>
    <row r="1130" ht="15.75" customHeight="1">
      <c r="A1130" s="20">
        <v>45464.0</v>
      </c>
      <c r="B1130" s="3">
        <v>0.5055902777777778</v>
      </c>
      <c r="C1130" s="1" t="s">
        <v>1762</v>
      </c>
      <c r="D1130" s="1" t="s">
        <v>2155</v>
      </c>
      <c r="E1130" s="1" t="s">
        <v>2156</v>
      </c>
      <c r="F1130" s="1" t="s">
        <v>1681</v>
      </c>
      <c r="G1130" s="1" t="s">
        <v>1851</v>
      </c>
      <c r="H1130" s="1" t="s">
        <v>1683</v>
      </c>
      <c r="I1130" s="1" t="s">
        <v>14921</v>
      </c>
      <c r="J1130" s="1">
        <v>111.0</v>
      </c>
      <c r="K1130" s="3">
        <f t="shared" si="1"/>
        <v>0.00009259259259</v>
      </c>
      <c r="L1130" s="1">
        <f t="shared" si="2"/>
        <v>888</v>
      </c>
      <c r="M1130" s="1">
        <f t="shared" si="3"/>
        <v>111</v>
      </c>
      <c r="N1130" s="1">
        <f t="shared" si="4"/>
        <v>8</v>
      </c>
      <c r="O1130" s="3">
        <f>K1130-RTOS_ON_TX!K1130</f>
        <v>0.00003472222222</v>
      </c>
    </row>
    <row r="1131" ht="15.75" customHeight="1">
      <c r="A1131" s="20">
        <v>45464.0</v>
      </c>
      <c r="B1131" s="3">
        <v>0.5056828703703703</v>
      </c>
      <c r="C1131" s="1" t="s">
        <v>1902</v>
      </c>
      <c r="D1131" s="1" t="s">
        <v>2147</v>
      </c>
      <c r="E1131" s="1" t="s">
        <v>3041</v>
      </c>
      <c r="F1131" s="1" t="s">
        <v>21036</v>
      </c>
      <c r="G1131" s="1" t="s">
        <v>14337</v>
      </c>
      <c r="H1131" s="1" t="s">
        <v>1722</v>
      </c>
      <c r="I1131" s="1" t="s">
        <v>3036</v>
      </c>
      <c r="J1131" s="1">
        <v>111.0</v>
      </c>
      <c r="K1131" s="3">
        <f t="shared" si="1"/>
        <v>0.00009259259259</v>
      </c>
      <c r="L1131" s="1">
        <f t="shared" si="2"/>
        <v>888</v>
      </c>
      <c r="M1131" s="1">
        <f t="shared" si="3"/>
        <v>111</v>
      </c>
      <c r="N1131" s="1">
        <f t="shared" si="4"/>
        <v>8</v>
      </c>
      <c r="O1131" s="3">
        <f>K1131-RTOS_ON_TX!K1131</f>
        <v>0.00003472222222</v>
      </c>
    </row>
    <row r="1132" ht="15.75" customHeight="1">
      <c r="A1132" s="20">
        <v>45464.0</v>
      </c>
      <c r="B1132" s="3">
        <v>0.5057754629629629</v>
      </c>
      <c r="C1132" s="1" t="s">
        <v>2080</v>
      </c>
      <c r="D1132" s="1" t="s">
        <v>21079</v>
      </c>
      <c r="E1132" s="1" t="s">
        <v>21051</v>
      </c>
      <c r="F1132" s="1" t="s">
        <v>1973</v>
      </c>
      <c r="G1132" s="1" t="s">
        <v>14309</v>
      </c>
      <c r="H1132" s="1" t="s">
        <v>21042</v>
      </c>
      <c r="I1132" s="1" t="s">
        <v>13245</v>
      </c>
      <c r="J1132" s="1">
        <v>111.0</v>
      </c>
      <c r="K1132" s="3">
        <f t="shared" si="1"/>
        <v>0.00009259259259</v>
      </c>
      <c r="L1132" s="1">
        <f t="shared" si="2"/>
        <v>888</v>
      </c>
      <c r="M1132" s="1">
        <f t="shared" si="3"/>
        <v>111</v>
      </c>
      <c r="N1132" s="1">
        <f t="shared" si="4"/>
        <v>8</v>
      </c>
      <c r="O1132" s="3">
        <f>K1132-RTOS_ON_TX!K1132</f>
        <v>0.00003472222222</v>
      </c>
    </row>
    <row r="1133" ht="15.75" customHeight="1">
      <c r="A1133" s="20">
        <v>45464.0</v>
      </c>
      <c r="B1133" s="3">
        <v>0.5058680555555556</v>
      </c>
      <c r="C1133" s="1" t="s">
        <v>14019</v>
      </c>
      <c r="D1133" s="1" t="s">
        <v>13359</v>
      </c>
      <c r="E1133" s="1" t="s">
        <v>2798</v>
      </c>
      <c r="F1133" s="1" t="s">
        <v>1955</v>
      </c>
      <c r="G1133" s="1" t="s">
        <v>14266</v>
      </c>
      <c r="H1133" s="1" t="s">
        <v>1868</v>
      </c>
      <c r="I1133" s="1" t="s">
        <v>13227</v>
      </c>
      <c r="J1133" s="1">
        <v>111.0</v>
      </c>
      <c r="K1133" s="3">
        <f t="shared" si="1"/>
        <v>0.00009259259259</v>
      </c>
      <c r="L1133" s="1">
        <f t="shared" si="2"/>
        <v>888</v>
      </c>
      <c r="M1133" s="1">
        <f t="shared" si="3"/>
        <v>111</v>
      </c>
      <c r="N1133" s="1">
        <f t="shared" si="4"/>
        <v>8</v>
      </c>
      <c r="O1133" s="3">
        <f>K1133-RTOS_ON_TX!K1133</f>
        <v>0.00003472222222</v>
      </c>
    </row>
    <row r="1134" ht="15.75" customHeight="1">
      <c r="A1134" s="20">
        <v>45464.0</v>
      </c>
      <c r="B1134" s="3">
        <v>0.5059606481481481</v>
      </c>
      <c r="C1134" s="1" t="s">
        <v>1682</v>
      </c>
      <c r="D1134" s="1" t="s">
        <v>13256</v>
      </c>
      <c r="E1134" s="1" t="s">
        <v>2282</v>
      </c>
      <c r="F1134" s="1" t="s">
        <v>21036</v>
      </c>
      <c r="G1134" s="1" t="s">
        <v>14096</v>
      </c>
      <c r="H1134" s="1" t="s">
        <v>1722</v>
      </c>
      <c r="I1134" s="1" t="s">
        <v>14847</v>
      </c>
      <c r="J1134" s="1">
        <v>111.0</v>
      </c>
      <c r="K1134" s="3">
        <f t="shared" si="1"/>
        <v>0.00009259259259</v>
      </c>
      <c r="L1134" s="1">
        <f t="shared" si="2"/>
        <v>888</v>
      </c>
      <c r="M1134" s="1">
        <f t="shared" si="3"/>
        <v>111</v>
      </c>
      <c r="N1134" s="1">
        <f t="shared" si="4"/>
        <v>8</v>
      </c>
      <c r="O1134" s="3">
        <f>K1134-RTOS_ON_TX!K1134</f>
        <v>0.00003472222222</v>
      </c>
    </row>
    <row r="1135" ht="15.75" customHeight="1">
      <c r="A1135" s="20">
        <v>45464.0</v>
      </c>
      <c r="B1135" s="3">
        <v>0.5060532407407408</v>
      </c>
      <c r="C1135" s="1" t="s">
        <v>1902</v>
      </c>
      <c r="D1135" s="1" t="s">
        <v>2147</v>
      </c>
      <c r="E1135" s="1" t="s">
        <v>3041</v>
      </c>
      <c r="F1135" s="1" t="s">
        <v>21036</v>
      </c>
      <c r="G1135" s="1" t="s">
        <v>14337</v>
      </c>
      <c r="H1135" s="1" t="s">
        <v>1722</v>
      </c>
      <c r="I1135" s="1" t="s">
        <v>14771</v>
      </c>
      <c r="J1135" s="1">
        <v>111.0</v>
      </c>
      <c r="K1135" s="3">
        <f t="shared" si="1"/>
        <v>0.00009259259259</v>
      </c>
      <c r="L1135" s="1">
        <f t="shared" si="2"/>
        <v>888</v>
      </c>
      <c r="M1135" s="1">
        <f t="shared" si="3"/>
        <v>111</v>
      </c>
      <c r="N1135" s="1">
        <f t="shared" si="4"/>
        <v>8</v>
      </c>
      <c r="O1135" s="3">
        <f>K1135-RTOS_ON_TX!K1135</f>
        <v>0.00003472222222</v>
      </c>
    </row>
    <row r="1136" ht="15.75" customHeight="1">
      <c r="A1136" s="20">
        <v>45464.0</v>
      </c>
      <c r="B1136" s="3">
        <v>0.5061458333333334</v>
      </c>
      <c r="C1136" s="1" t="s">
        <v>14056</v>
      </c>
      <c r="D1136" s="1" t="s">
        <v>13227</v>
      </c>
      <c r="E1136" s="1" t="s">
        <v>2327</v>
      </c>
      <c r="F1136" s="1" t="s">
        <v>3778</v>
      </c>
      <c r="G1136" s="1" t="s">
        <v>14295</v>
      </c>
      <c r="H1136" s="1" t="s">
        <v>21042</v>
      </c>
      <c r="I1136" s="1" t="s">
        <v>7648</v>
      </c>
      <c r="J1136" s="1">
        <v>111.0</v>
      </c>
      <c r="K1136" s="3">
        <f t="shared" si="1"/>
        <v>0.00009259259259</v>
      </c>
      <c r="L1136" s="1">
        <f t="shared" si="2"/>
        <v>888</v>
      </c>
      <c r="M1136" s="1">
        <f t="shared" si="3"/>
        <v>111</v>
      </c>
      <c r="N1136" s="1">
        <f t="shared" si="4"/>
        <v>8</v>
      </c>
      <c r="O1136" s="3">
        <f>K1136-RTOS_ON_TX!K1136</f>
        <v>0.00003472222222</v>
      </c>
    </row>
    <row r="1137" ht="15.75" customHeight="1">
      <c r="A1137" s="20">
        <v>45464.0</v>
      </c>
      <c r="B1137" s="3">
        <v>0.5062384259259259</v>
      </c>
      <c r="C1137" s="1" t="s">
        <v>21031</v>
      </c>
      <c r="D1137" s="1" t="s">
        <v>1704</v>
      </c>
      <c r="E1137" s="1" t="s">
        <v>1893</v>
      </c>
      <c r="F1137" s="1" t="s">
        <v>1706</v>
      </c>
      <c r="G1137" s="1" t="s">
        <v>1880</v>
      </c>
      <c r="H1137" s="1" t="s">
        <v>1743</v>
      </c>
      <c r="I1137" s="1" t="s">
        <v>7648</v>
      </c>
      <c r="J1137" s="1">
        <v>111.0</v>
      </c>
      <c r="K1137" s="3">
        <f t="shared" si="1"/>
        <v>0.00009259259259</v>
      </c>
      <c r="L1137" s="1">
        <f t="shared" si="2"/>
        <v>888</v>
      </c>
      <c r="M1137" s="1">
        <f t="shared" si="3"/>
        <v>111</v>
      </c>
      <c r="N1137" s="1">
        <f t="shared" si="4"/>
        <v>8</v>
      </c>
      <c r="O1137" s="3">
        <f>K1137-RTOS_ON_TX!K1137</f>
        <v>0.00002314814815</v>
      </c>
    </row>
    <row r="1138" ht="15.75" customHeight="1">
      <c r="A1138" s="20">
        <v>45464.0</v>
      </c>
      <c r="B1138" s="3">
        <v>0.5063310185185185</v>
      </c>
      <c r="C1138" s="1" t="s">
        <v>14857</v>
      </c>
      <c r="D1138" s="1" t="s">
        <v>13449</v>
      </c>
      <c r="E1138" s="1" t="s">
        <v>1819</v>
      </c>
      <c r="F1138" s="1" t="s">
        <v>1832</v>
      </c>
      <c r="G1138" s="1" t="s">
        <v>14001</v>
      </c>
      <c r="H1138" s="1" t="s">
        <v>1722</v>
      </c>
      <c r="I1138" s="1" t="s">
        <v>13667</v>
      </c>
      <c r="J1138" s="1">
        <v>111.0</v>
      </c>
      <c r="K1138" s="3">
        <f t="shared" si="1"/>
        <v>0.00009259259259</v>
      </c>
      <c r="L1138" s="1">
        <f t="shared" si="2"/>
        <v>888</v>
      </c>
      <c r="M1138" s="1">
        <f t="shared" si="3"/>
        <v>111</v>
      </c>
      <c r="N1138" s="1">
        <f t="shared" si="4"/>
        <v>8</v>
      </c>
      <c r="O1138" s="3">
        <f>K1138-RTOS_ON_TX!K1138</f>
        <v>0.00003472222222</v>
      </c>
    </row>
    <row r="1139" ht="15.75" customHeight="1">
      <c r="A1139" s="20">
        <v>45464.0</v>
      </c>
      <c r="B1139" s="3">
        <v>0.5064236111111111</v>
      </c>
      <c r="C1139" s="1" t="s">
        <v>2474</v>
      </c>
      <c r="D1139" s="1" t="s">
        <v>21079</v>
      </c>
      <c r="E1139" s="1" t="s">
        <v>3015</v>
      </c>
      <c r="F1139" s="1" t="s">
        <v>1973</v>
      </c>
      <c r="G1139" s="1" t="s">
        <v>13997</v>
      </c>
      <c r="H1139" s="1" t="s">
        <v>1708</v>
      </c>
      <c r="I1139" s="1" t="s">
        <v>2674</v>
      </c>
      <c r="J1139" s="1">
        <v>111.0</v>
      </c>
      <c r="K1139" s="3">
        <f t="shared" si="1"/>
        <v>0.00009259259259</v>
      </c>
      <c r="L1139" s="1">
        <f t="shared" si="2"/>
        <v>888</v>
      </c>
      <c r="M1139" s="1">
        <f t="shared" si="3"/>
        <v>111</v>
      </c>
      <c r="N1139" s="1">
        <f t="shared" si="4"/>
        <v>8</v>
      </c>
      <c r="O1139" s="3">
        <f>K1139-RTOS_ON_TX!K1139</f>
        <v>0.00003472222222</v>
      </c>
    </row>
    <row r="1140" ht="15.75" customHeight="1">
      <c r="A1140" s="20">
        <v>45464.0</v>
      </c>
      <c r="B1140" s="3">
        <v>0.5065162037037038</v>
      </c>
      <c r="C1140" s="1" t="s">
        <v>14056</v>
      </c>
      <c r="D1140" s="1" t="s">
        <v>13227</v>
      </c>
      <c r="E1140" s="1" t="s">
        <v>2327</v>
      </c>
      <c r="F1140" s="1" t="s">
        <v>3778</v>
      </c>
      <c r="G1140" s="1" t="s">
        <v>14295</v>
      </c>
      <c r="H1140" s="1" t="s">
        <v>21042</v>
      </c>
      <c r="I1140" s="1" t="s">
        <v>16088</v>
      </c>
      <c r="J1140" s="1">
        <v>111.0</v>
      </c>
      <c r="K1140" s="3">
        <f t="shared" si="1"/>
        <v>0.00009259259259</v>
      </c>
      <c r="L1140" s="1">
        <f t="shared" si="2"/>
        <v>888</v>
      </c>
      <c r="M1140" s="1">
        <f t="shared" si="3"/>
        <v>111</v>
      </c>
      <c r="N1140" s="1">
        <f t="shared" si="4"/>
        <v>8</v>
      </c>
      <c r="O1140" s="3">
        <f>K1140-RTOS_ON_TX!K1140</f>
        <v>0.00003472222222</v>
      </c>
    </row>
    <row r="1141" ht="15.75" customHeight="1">
      <c r="A1141" s="20">
        <v>45464.0</v>
      </c>
      <c r="B1141" s="3">
        <v>0.5066087962962963</v>
      </c>
      <c r="C1141" s="1" t="s">
        <v>21030</v>
      </c>
      <c r="D1141" s="1" t="s">
        <v>13667</v>
      </c>
      <c r="E1141" s="1" t="s">
        <v>2544</v>
      </c>
      <c r="F1141" s="1" t="s">
        <v>3778</v>
      </c>
      <c r="G1141" s="1" t="s">
        <v>14019</v>
      </c>
      <c r="H1141" s="1" t="s">
        <v>21042</v>
      </c>
      <c r="I1141" s="1" t="s">
        <v>13667</v>
      </c>
      <c r="J1141" s="1">
        <v>111.0</v>
      </c>
      <c r="K1141" s="3">
        <f t="shared" si="1"/>
        <v>0.00009259259259</v>
      </c>
      <c r="L1141" s="1">
        <f t="shared" si="2"/>
        <v>888</v>
      </c>
      <c r="M1141" s="1">
        <f t="shared" si="3"/>
        <v>111</v>
      </c>
      <c r="N1141" s="1">
        <f t="shared" si="4"/>
        <v>8</v>
      </c>
      <c r="O1141" s="3">
        <f>K1141-RTOS_ON_TX!K1141</f>
        <v>0.00003472222222</v>
      </c>
    </row>
    <row r="1142" ht="15.75" customHeight="1">
      <c r="A1142" s="20">
        <v>45464.0</v>
      </c>
      <c r="B1142" s="3">
        <v>0.5067013888888888</v>
      </c>
      <c r="C1142" s="1" t="s">
        <v>21030</v>
      </c>
      <c r="D1142" s="1" t="s">
        <v>13667</v>
      </c>
      <c r="E1142" s="1" t="s">
        <v>2544</v>
      </c>
      <c r="F1142" s="1" t="s">
        <v>3778</v>
      </c>
      <c r="G1142" s="1" t="s">
        <v>14019</v>
      </c>
      <c r="H1142" s="1" t="s">
        <v>21042</v>
      </c>
      <c r="I1142" s="1" t="s">
        <v>21064</v>
      </c>
      <c r="J1142" s="1">
        <v>111.0</v>
      </c>
      <c r="K1142" s="3">
        <f t="shared" si="1"/>
        <v>0.00009259259259</v>
      </c>
      <c r="L1142" s="1">
        <f t="shared" si="2"/>
        <v>888</v>
      </c>
      <c r="M1142" s="1">
        <f t="shared" si="3"/>
        <v>111</v>
      </c>
      <c r="N1142" s="1">
        <f t="shared" si="4"/>
        <v>8</v>
      </c>
      <c r="O1142" s="3">
        <f>K1142-RTOS_ON_TX!K1142</f>
        <v>0.00003472222222</v>
      </c>
    </row>
    <row r="1143" ht="15.75" customHeight="1">
      <c r="A1143" s="20">
        <v>45464.0</v>
      </c>
      <c r="B1143" s="3">
        <v>0.5067939814814815</v>
      </c>
      <c r="C1143" s="1" t="s">
        <v>14056</v>
      </c>
      <c r="D1143" s="1" t="s">
        <v>13227</v>
      </c>
      <c r="E1143" s="1" t="s">
        <v>2327</v>
      </c>
      <c r="F1143" s="1" t="s">
        <v>3778</v>
      </c>
      <c r="G1143" s="1" t="s">
        <v>14295</v>
      </c>
      <c r="H1143" s="1" t="s">
        <v>21042</v>
      </c>
      <c r="I1143" s="1" t="s">
        <v>13256</v>
      </c>
      <c r="J1143" s="1">
        <v>111.0</v>
      </c>
      <c r="K1143" s="3">
        <f t="shared" si="1"/>
        <v>0.00009259259259</v>
      </c>
      <c r="L1143" s="1">
        <f t="shared" si="2"/>
        <v>888</v>
      </c>
      <c r="M1143" s="1">
        <f t="shared" si="3"/>
        <v>111</v>
      </c>
      <c r="N1143" s="1">
        <f t="shared" si="4"/>
        <v>8</v>
      </c>
      <c r="O1143" s="3">
        <f>K1143-RTOS_ON_TX!K1143</f>
        <v>0.00003472222222</v>
      </c>
    </row>
    <row r="1144" ht="15.75" customHeight="1">
      <c r="A1144" s="20">
        <v>45464.0</v>
      </c>
      <c r="B1144" s="3">
        <v>0.5068865740740741</v>
      </c>
      <c r="C1144" s="1" t="s">
        <v>2507</v>
      </c>
      <c r="D1144" s="1" t="s">
        <v>13227</v>
      </c>
      <c r="E1144" s="1" t="s">
        <v>2327</v>
      </c>
      <c r="F1144" s="1" t="s">
        <v>3778</v>
      </c>
      <c r="G1144" s="1" t="s">
        <v>14402</v>
      </c>
      <c r="H1144" s="1" t="s">
        <v>21042</v>
      </c>
      <c r="I1144" s="1" t="s">
        <v>1740</v>
      </c>
      <c r="J1144" s="1">
        <v>111.0</v>
      </c>
      <c r="K1144" s="3">
        <f t="shared" si="1"/>
        <v>0.0001967592593</v>
      </c>
      <c r="L1144" s="1">
        <f t="shared" si="2"/>
        <v>888</v>
      </c>
      <c r="M1144" s="1">
        <f t="shared" si="3"/>
        <v>52.23529412</v>
      </c>
      <c r="N1144" s="1">
        <f t="shared" si="4"/>
        <v>17</v>
      </c>
      <c r="O1144" s="3">
        <f>K1144-RTOS_ON_TX!K1144</f>
        <v>0.0001388888889</v>
      </c>
    </row>
    <row r="1145" ht="15.75" customHeight="1">
      <c r="A1145" s="20">
        <v>45464.0</v>
      </c>
      <c r="B1145" s="3">
        <v>0.5070833333333333</v>
      </c>
      <c r="C1145" s="1" t="s">
        <v>1703</v>
      </c>
      <c r="D1145" s="1" t="s">
        <v>1704</v>
      </c>
      <c r="E1145" s="1" t="s">
        <v>1893</v>
      </c>
      <c r="F1145" s="1" t="s">
        <v>1706</v>
      </c>
      <c r="G1145" s="1" t="s">
        <v>1707</v>
      </c>
      <c r="H1145" s="1" t="s">
        <v>1743</v>
      </c>
      <c r="I1145" s="1" t="s">
        <v>3036</v>
      </c>
      <c r="J1145" s="1">
        <v>111.0</v>
      </c>
      <c r="K1145" s="3">
        <f t="shared" si="1"/>
        <v>0.00009259259259</v>
      </c>
      <c r="L1145" s="1">
        <f t="shared" si="2"/>
        <v>888</v>
      </c>
      <c r="M1145" s="1">
        <f t="shared" si="3"/>
        <v>111</v>
      </c>
      <c r="N1145" s="1">
        <f t="shared" si="4"/>
        <v>8</v>
      </c>
      <c r="O1145" s="3">
        <f>K1145-RTOS_ON_TX!K1145</f>
        <v>0.00003472222222</v>
      </c>
    </row>
    <row r="1146" ht="15.75" customHeight="1">
      <c r="A1146" s="20">
        <v>45464.0</v>
      </c>
      <c r="B1146" s="3">
        <v>0.507175925925926</v>
      </c>
      <c r="C1146" s="1" t="s">
        <v>1771</v>
      </c>
      <c r="D1146" s="1" t="s">
        <v>2155</v>
      </c>
      <c r="E1146" s="1" t="s">
        <v>3436</v>
      </c>
      <c r="F1146" s="1" t="s">
        <v>1681</v>
      </c>
      <c r="G1146" s="1" t="s">
        <v>14842</v>
      </c>
      <c r="H1146" s="1" t="s">
        <v>1683</v>
      </c>
      <c r="I1146" s="1" t="s">
        <v>5801</v>
      </c>
      <c r="J1146" s="1">
        <v>111.0</v>
      </c>
      <c r="K1146" s="3">
        <f t="shared" si="1"/>
        <v>0.00009259259259</v>
      </c>
      <c r="L1146" s="1">
        <f t="shared" si="2"/>
        <v>888</v>
      </c>
      <c r="M1146" s="1">
        <f t="shared" si="3"/>
        <v>111</v>
      </c>
      <c r="N1146" s="1">
        <f t="shared" si="4"/>
        <v>8</v>
      </c>
      <c r="O1146" s="3">
        <f>K1146-RTOS_ON_TX!K1146</f>
        <v>0.00003472222222</v>
      </c>
    </row>
    <row r="1147" ht="15.75" customHeight="1">
      <c r="A1147" s="20">
        <v>45464.0</v>
      </c>
      <c r="B1147" s="3">
        <v>0.5072685185185185</v>
      </c>
      <c r="C1147" s="1" t="s">
        <v>1703</v>
      </c>
      <c r="D1147" s="1" t="s">
        <v>1704</v>
      </c>
      <c r="E1147" s="1" t="s">
        <v>1893</v>
      </c>
      <c r="F1147" s="1" t="s">
        <v>1706</v>
      </c>
      <c r="G1147" s="1" t="s">
        <v>1707</v>
      </c>
      <c r="H1147" s="1" t="s">
        <v>1743</v>
      </c>
      <c r="I1147" s="1" t="s">
        <v>13449</v>
      </c>
      <c r="J1147" s="1">
        <v>111.0</v>
      </c>
      <c r="K1147" s="3">
        <f t="shared" si="1"/>
        <v>0.0001041666667</v>
      </c>
      <c r="L1147" s="1">
        <f t="shared" si="2"/>
        <v>888</v>
      </c>
      <c r="M1147" s="1">
        <f t="shared" si="3"/>
        <v>98.66666667</v>
      </c>
      <c r="N1147" s="1">
        <f t="shared" si="4"/>
        <v>9</v>
      </c>
      <c r="O1147" s="3">
        <f>K1147-RTOS_ON_TX!K1147</f>
        <v>0.0000462962963</v>
      </c>
    </row>
    <row r="1148" ht="15.75" customHeight="1">
      <c r="A1148" s="20">
        <v>45464.0</v>
      </c>
      <c r="B1148" s="3">
        <v>0.5073726851851852</v>
      </c>
      <c r="C1148" s="1" t="s">
        <v>2474</v>
      </c>
      <c r="D1148" s="1" t="s">
        <v>21079</v>
      </c>
      <c r="E1148" s="1" t="s">
        <v>3015</v>
      </c>
      <c r="F1148" s="1" t="s">
        <v>1973</v>
      </c>
      <c r="G1148" s="1" t="s">
        <v>13997</v>
      </c>
      <c r="H1148" s="1" t="s">
        <v>1708</v>
      </c>
      <c r="I1148" s="1" t="s">
        <v>3201</v>
      </c>
      <c r="J1148" s="1">
        <v>111.0</v>
      </c>
      <c r="K1148" s="3">
        <f t="shared" si="1"/>
        <v>0.00009259259259</v>
      </c>
      <c r="L1148" s="1">
        <f t="shared" si="2"/>
        <v>888</v>
      </c>
      <c r="M1148" s="1">
        <f t="shared" si="3"/>
        <v>111</v>
      </c>
      <c r="N1148" s="1">
        <f t="shared" si="4"/>
        <v>8</v>
      </c>
      <c r="O1148" s="3">
        <f>K1148-RTOS_ON_TX!K1148</f>
        <v>0.00003472222222</v>
      </c>
    </row>
    <row r="1149" ht="15.75" customHeight="1">
      <c r="A1149" s="20">
        <v>45464.0</v>
      </c>
      <c r="B1149" s="3">
        <v>0.5074652777777778</v>
      </c>
      <c r="C1149" s="1" t="s">
        <v>2474</v>
      </c>
      <c r="D1149" s="1" t="s">
        <v>21079</v>
      </c>
      <c r="E1149" s="1" t="s">
        <v>3015</v>
      </c>
      <c r="F1149" s="1" t="s">
        <v>1973</v>
      </c>
      <c r="G1149" s="1" t="s">
        <v>13997</v>
      </c>
      <c r="H1149" s="1" t="s">
        <v>1708</v>
      </c>
      <c r="I1149" s="1" t="s">
        <v>2155</v>
      </c>
      <c r="J1149" s="1">
        <v>111.0</v>
      </c>
      <c r="K1149" s="3">
        <f t="shared" si="1"/>
        <v>0.00009259259259</v>
      </c>
      <c r="L1149" s="1">
        <f t="shared" si="2"/>
        <v>888</v>
      </c>
      <c r="M1149" s="1">
        <f t="shared" si="3"/>
        <v>111</v>
      </c>
      <c r="N1149" s="1">
        <f t="shared" si="4"/>
        <v>8</v>
      </c>
      <c r="O1149" s="3">
        <f>K1149-RTOS_ON_TX!K1149</f>
        <v>0.00003472222222</v>
      </c>
    </row>
    <row r="1150" ht="15.75" customHeight="1">
      <c r="A1150" s="20">
        <v>45464.0</v>
      </c>
      <c r="B1150" s="3">
        <v>0.5075578703703704</v>
      </c>
      <c r="C1150" s="1" t="s">
        <v>2119</v>
      </c>
      <c r="D1150" s="1" t="s">
        <v>1886</v>
      </c>
      <c r="E1150" s="1" t="s">
        <v>1887</v>
      </c>
      <c r="F1150" s="1" t="s">
        <v>1706</v>
      </c>
      <c r="G1150" s="1" t="s">
        <v>14303</v>
      </c>
      <c r="H1150" s="1" t="s">
        <v>1708</v>
      </c>
      <c r="I1150" s="1" t="s">
        <v>21062</v>
      </c>
      <c r="J1150" s="1">
        <v>111.0</v>
      </c>
      <c r="K1150" s="3">
        <f t="shared" si="1"/>
        <v>0.00009259259259</v>
      </c>
      <c r="L1150" s="1">
        <f t="shared" si="2"/>
        <v>888</v>
      </c>
      <c r="M1150" s="1">
        <f t="shared" si="3"/>
        <v>111</v>
      </c>
      <c r="N1150" s="1">
        <f t="shared" si="4"/>
        <v>8</v>
      </c>
      <c r="O1150" s="3">
        <f>K1150-RTOS_ON_TX!K1150</f>
        <v>0.00003472222222</v>
      </c>
    </row>
    <row r="1151" ht="15.75" customHeight="1">
      <c r="A1151" s="20">
        <v>45464.0</v>
      </c>
      <c r="B1151" s="3">
        <v>0.5076504629629629</v>
      </c>
      <c r="C1151" s="1" t="s">
        <v>1749</v>
      </c>
      <c r="D1151" s="1" t="s">
        <v>1750</v>
      </c>
      <c r="E1151" s="1" t="s">
        <v>1751</v>
      </c>
      <c r="F1151" s="1" t="s">
        <v>1752</v>
      </c>
      <c r="G1151" s="1" t="s">
        <v>1980</v>
      </c>
      <c r="H1151" s="1" t="s">
        <v>1743</v>
      </c>
      <c r="I1151" s="1" t="s">
        <v>1811</v>
      </c>
      <c r="J1151" s="1">
        <v>111.0</v>
      </c>
      <c r="K1151" s="3">
        <f t="shared" si="1"/>
        <v>0.00009259259259</v>
      </c>
      <c r="L1151" s="1">
        <f t="shared" si="2"/>
        <v>888</v>
      </c>
      <c r="M1151" s="1">
        <f t="shared" si="3"/>
        <v>111</v>
      </c>
      <c r="N1151" s="1">
        <f t="shared" si="4"/>
        <v>8</v>
      </c>
      <c r="O1151" s="3">
        <f>K1151-RTOS_ON_TX!K1151</f>
        <v>0.00003472222222</v>
      </c>
    </row>
    <row r="1152" ht="15.75" customHeight="1">
      <c r="A1152" s="20">
        <v>45464.0</v>
      </c>
      <c r="B1152" s="3">
        <v>0.5077430555555555</v>
      </c>
      <c r="C1152" s="1" t="s">
        <v>1678</v>
      </c>
      <c r="D1152" s="1" t="s">
        <v>1679</v>
      </c>
      <c r="E1152" s="1" t="s">
        <v>1680</v>
      </c>
      <c r="F1152" s="1" t="s">
        <v>1681</v>
      </c>
      <c r="G1152" s="1" t="s">
        <v>1682</v>
      </c>
      <c r="H1152" s="1" t="s">
        <v>1683</v>
      </c>
      <c r="I1152" s="1" t="s">
        <v>2030</v>
      </c>
      <c r="J1152" s="1">
        <v>111.0</v>
      </c>
      <c r="K1152" s="3">
        <f t="shared" si="1"/>
        <v>0.00009259259259</v>
      </c>
      <c r="L1152" s="1">
        <f t="shared" si="2"/>
        <v>888</v>
      </c>
      <c r="M1152" s="1">
        <f t="shared" si="3"/>
        <v>111</v>
      </c>
      <c r="N1152" s="1">
        <f t="shared" si="4"/>
        <v>8</v>
      </c>
      <c r="O1152" s="3">
        <f>K1152-RTOS_ON_TX!K1152</f>
        <v>0.00003472222222</v>
      </c>
    </row>
    <row r="1153" ht="15.75" customHeight="1">
      <c r="A1153" s="20">
        <v>45464.0</v>
      </c>
      <c r="B1153" s="3">
        <v>0.5078356481481482</v>
      </c>
      <c r="C1153" s="1" t="s">
        <v>1682</v>
      </c>
      <c r="D1153" s="1" t="s">
        <v>13256</v>
      </c>
      <c r="E1153" s="1" t="s">
        <v>2282</v>
      </c>
      <c r="F1153" s="1" t="s">
        <v>21036</v>
      </c>
      <c r="G1153" s="1" t="s">
        <v>14096</v>
      </c>
      <c r="H1153" s="1" t="s">
        <v>1722</v>
      </c>
      <c r="I1153" s="1" t="s">
        <v>13256</v>
      </c>
      <c r="J1153" s="1">
        <v>111.0</v>
      </c>
      <c r="K1153" s="3">
        <f t="shared" si="1"/>
        <v>0.00009259259259</v>
      </c>
      <c r="L1153" s="1">
        <f t="shared" si="2"/>
        <v>888</v>
      </c>
      <c r="M1153" s="1">
        <f t="shared" si="3"/>
        <v>111</v>
      </c>
      <c r="N1153" s="1">
        <f t="shared" si="4"/>
        <v>8</v>
      </c>
      <c r="O1153" s="3">
        <f>K1153-RTOS_ON_TX!K1153</f>
        <v>0.00003472222222</v>
      </c>
    </row>
    <row r="1154" ht="15.75" customHeight="1">
      <c r="A1154" s="20">
        <v>45464.0</v>
      </c>
      <c r="B1154" s="3">
        <v>0.5079282407407407</v>
      </c>
      <c r="C1154" s="1" t="s">
        <v>1762</v>
      </c>
      <c r="D1154" s="1" t="s">
        <v>2155</v>
      </c>
      <c r="E1154" s="1" t="s">
        <v>2156</v>
      </c>
      <c r="F1154" s="1" t="s">
        <v>1681</v>
      </c>
      <c r="G1154" s="1" t="s">
        <v>1851</v>
      </c>
      <c r="H1154" s="1" t="s">
        <v>1683</v>
      </c>
      <c r="I1154" s="1" t="s">
        <v>1830</v>
      </c>
      <c r="J1154" s="1">
        <v>111.0</v>
      </c>
      <c r="K1154" s="3">
        <f t="shared" si="1"/>
        <v>0.00009259259259</v>
      </c>
      <c r="L1154" s="1">
        <f t="shared" si="2"/>
        <v>888</v>
      </c>
      <c r="M1154" s="1">
        <f t="shared" si="3"/>
        <v>111</v>
      </c>
      <c r="N1154" s="1">
        <f t="shared" si="4"/>
        <v>8</v>
      </c>
      <c r="O1154" s="3">
        <f>K1154-RTOS_ON_TX!K1154</f>
        <v>0.00003472222222</v>
      </c>
    </row>
    <row r="1155" ht="15.75" customHeight="1">
      <c r="A1155" s="20">
        <v>45464.0</v>
      </c>
      <c r="B1155" s="3">
        <v>0.5080208333333334</v>
      </c>
      <c r="C1155" s="1" t="s">
        <v>2430</v>
      </c>
      <c r="D1155" s="1" t="s">
        <v>21034</v>
      </c>
      <c r="E1155" s="1" t="s">
        <v>2446</v>
      </c>
      <c r="F1155" s="1" t="s">
        <v>1695</v>
      </c>
      <c r="G1155" s="1" t="s">
        <v>2507</v>
      </c>
      <c r="H1155" s="1" t="s">
        <v>1697</v>
      </c>
      <c r="I1155" s="1" t="s">
        <v>1750</v>
      </c>
      <c r="J1155" s="1">
        <v>111.0</v>
      </c>
      <c r="K1155" s="3">
        <f t="shared" si="1"/>
        <v>0.00009259259259</v>
      </c>
      <c r="L1155" s="1">
        <f t="shared" si="2"/>
        <v>888</v>
      </c>
      <c r="M1155" s="1">
        <f t="shared" si="3"/>
        <v>111</v>
      </c>
      <c r="N1155" s="1">
        <f t="shared" si="4"/>
        <v>8</v>
      </c>
      <c r="O1155" s="3">
        <f>K1155-RTOS_ON_TX!K1155</f>
        <v>0.00003472222222</v>
      </c>
    </row>
    <row r="1156" ht="15.75" customHeight="1">
      <c r="A1156" s="20">
        <v>45464.0</v>
      </c>
      <c r="B1156" s="3">
        <v>0.5081134259259259</v>
      </c>
      <c r="C1156" s="1" t="s">
        <v>1980</v>
      </c>
      <c r="D1156" s="1" t="s">
        <v>13449</v>
      </c>
      <c r="E1156" s="1" t="s">
        <v>2458</v>
      </c>
      <c r="F1156" s="1" t="s">
        <v>21036</v>
      </c>
      <c r="G1156" s="1" t="s">
        <v>1952</v>
      </c>
      <c r="H1156" s="1" t="s">
        <v>1722</v>
      </c>
      <c r="I1156" s="1" t="s">
        <v>21034</v>
      </c>
      <c r="J1156" s="1">
        <v>111.0</v>
      </c>
      <c r="K1156" s="3">
        <f t="shared" si="1"/>
        <v>0.00009259259259</v>
      </c>
      <c r="L1156" s="1">
        <f t="shared" si="2"/>
        <v>888</v>
      </c>
      <c r="M1156" s="1">
        <f t="shared" si="3"/>
        <v>111</v>
      </c>
      <c r="N1156" s="1">
        <f t="shared" si="4"/>
        <v>8</v>
      </c>
      <c r="O1156" s="3">
        <f>K1156-RTOS_ON_TX!K1156</f>
        <v>0.00003472222222</v>
      </c>
    </row>
    <row r="1157" ht="15.75" customHeight="1">
      <c r="A1157" s="20">
        <v>45464.0</v>
      </c>
      <c r="B1157" s="3">
        <v>0.5082060185185185</v>
      </c>
      <c r="C1157" s="1" t="s">
        <v>21030</v>
      </c>
      <c r="D1157" s="1" t="s">
        <v>13667</v>
      </c>
      <c r="E1157" s="1" t="s">
        <v>2544</v>
      </c>
      <c r="F1157" s="1" t="s">
        <v>3778</v>
      </c>
      <c r="G1157" s="1" t="s">
        <v>14019</v>
      </c>
      <c r="H1157" s="1" t="s">
        <v>21042</v>
      </c>
      <c r="I1157" s="1" t="s">
        <v>1988</v>
      </c>
      <c r="J1157" s="1">
        <v>111.0</v>
      </c>
      <c r="K1157" s="3">
        <f t="shared" si="1"/>
        <v>0.00009259259259</v>
      </c>
      <c r="L1157" s="1">
        <f t="shared" si="2"/>
        <v>888</v>
      </c>
      <c r="M1157" s="1">
        <f t="shared" si="3"/>
        <v>111</v>
      </c>
      <c r="N1157" s="1">
        <f t="shared" si="4"/>
        <v>8</v>
      </c>
      <c r="O1157" s="3">
        <f>K1157-RTOS_ON_TX!K1157</f>
        <v>0.00003472222222</v>
      </c>
    </row>
    <row r="1158" ht="15.75" customHeight="1">
      <c r="A1158" s="20">
        <v>45464.0</v>
      </c>
      <c r="B1158" s="3">
        <v>0.5082986111111111</v>
      </c>
      <c r="C1158" s="1" t="s">
        <v>2474</v>
      </c>
      <c r="D1158" s="1" t="s">
        <v>21079</v>
      </c>
      <c r="E1158" s="1" t="s">
        <v>3015</v>
      </c>
      <c r="F1158" s="1" t="s">
        <v>1973</v>
      </c>
      <c r="G1158" s="1" t="s">
        <v>13997</v>
      </c>
      <c r="H1158" s="1" t="s">
        <v>1708</v>
      </c>
      <c r="I1158" s="1" t="s">
        <v>14921</v>
      </c>
      <c r="J1158" s="1">
        <v>111.0</v>
      </c>
      <c r="K1158" s="3">
        <f t="shared" si="1"/>
        <v>0.00009259259259</v>
      </c>
      <c r="L1158" s="1">
        <f t="shared" si="2"/>
        <v>888</v>
      </c>
      <c r="M1158" s="1">
        <f t="shared" si="3"/>
        <v>111</v>
      </c>
      <c r="N1158" s="1">
        <f t="shared" si="4"/>
        <v>8</v>
      </c>
      <c r="O1158" s="3">
        <f>K1158-RTOS_ON_TX!K1158</f>
        <v>0.00003472222222</v>
      </c>
    </row>
    <row r="1159" ht="15.75" customHeight="1">
      <c r="A1159" s="20">
        <v>45464.0</v>
      </c>
      <c r="B1159" s="3">
        <v>0.5083912037037037</v>
      </c>
      <c r="C1159" s="1" t="s">
        <v>1857</v>
      </c>
      <c r="D1159" s="1" t="s">
        <v>1858</v>
      </c>
      <c r="E1159" s="1" t="s">
        <v>1929</v>
      </c>
      <c r="F1159" s="1" t="s">
        <v>1695</v>
      </c>
      <c r="G1159" s="1" t="s">
        <v>1860</v>
      </c>
      <c r="H1159" s="1" t="s">
        <v>1697</v>
      </c>
      <c r="I1159" s="1" t="s">
        <v>1832</v>
      </c>
      <c r="J1159" s="1">
        <v>111.0</v>
      </c>
      <c r="K1159" s="3">
        <f t="shared" si="1"/>
        <v>0.00009259259259</v>
      </c>
      <c r="L1159" s="1">
        <f t="shared" si="2"/>
        <v>888</v>
      </c>
      <c r="M1159" s="1">
        <f t="shared" si="3"/>
        <v>111</v>
      </c>
      <c r="N1159" s="1">
        <f t="shared" si="4"/>
        <v>8</v>
      </c>
      <c r="O1159" s="3">
        <f>K1159-RTOS_ON_TX!K1159</f>
        <v>0.00003472222222</v>
      </c>
    </row>
    <row r="1160" ht="15.75" customHeight="1">
      <c r="A1160" s="20">
        <v>45464.0</v>
      </c>
      <c r="B1160" s="3">
        <v>0.5084837962962964</v>
      </c>
      <c r="C1160" s="1" t="s">
        <v>2248</v>
      </c>
      <c r="D1160" s="1" t="s">
        <v>1866</v>
      </c>
      <c r="E1160" s="1" t="s">
        <v>1987</v>
      </c>
      <c r="F1160" s="1" t="s">
        <v>1868</v>
      </c>
      <c r="G1160" s="1" t="s">
        <v>2474</v>
      </c>
      <c r="H1160" s="1" t="s">
        <v>1783</v>
      </c>
      <c r="I1160" s="1" t="s">
        <v>21068</v>
      </c>
      <c r="J1160" s="1">
        <v>111.0</v>
      </c>
      <c r="K1160" s="3">
        <f t="shared" si="1"/>
        <v>0.00009259259259</v>
      </c>
      <c r="L1160" s="1">
        <f t="shared" si="2"/>
        <v>888</v>
      </c>
      <c r="M1160" s="1">
        <f t="shared" si="3"/>
        <v>111</v>
      </c>
      <c r="N1160" s="1">
        <f t="shared" si="4"/>
        <v>8</v>
      </c>
      <c r="O1160" s="3">
        <f>K1160-RTOS_ON_TX!K1160</f>
        <v>0.00003472222222</v>
      </c>
    </row>
    <row r="1161" ht="15.75" customHeight="1">
      <c r="A1161" s="20">
        <v>45464.0</v>
      </c>
      <c r="B1161" s="3">
        <v>0.5085763888888889</v>
      </c>
      <c r="C1161" s="1" t="s">
        <v>1860</v>
      </c>
      <c r="D1161" s="1" t="s">
        <v>13667</v>
      </c>
      <c r="E1161" s="1" t="s">
        <v>2419</v>
      </c>
      <c r="F1161" s="1" t="s">
        <v>3778</v>
      </c>
      <c r="G1161" s="1" t="s">
        <v>1963</v>
      </c>
      <c r="H1161" s="1" t="s">
        <v>21042</v>
      </c>
      <c r="I1161" s="1" t="s">
        <v>2674</v>
      </c>
      <c r="J1161" s="1">
        <v>111.0</v>
      </c>
      <c r="K1161" s="3">
        <f t="shared" si="1"/>
        <v>0.00009259259259</v>
      </c>
      <c r="L1161" s="1">
        <f t="shared" si="2"/>
        <v>888</v>
      </c>
      <c r="M1161" s="1">
        <f t="shared" si="3"/>
        <v>111</v>
      </c>
      <c r="N1161" s="1">
        <f t="shared" si="4"/>
        <v>8</v>
      </c>
      <c r="O1161" s="3">
        <f>K1161-RTOS_ON_TX!K1161</f>
        <v>0.00003472222222</v>
      </c>
    </row>
    <row r="1162" ht="15.75" customHeight="1">
      <c r="A1162" s="20">
        <v>45464.0</v>
      </c>
      <c r="B1162" s="3">
        <v>0.5086689814814814</v>
      </c>
      <c r="C1162" s="1" t="s">
        <v>1880</v>
      </c>
      <c r="D1162" s="1" t="s">
        <v>13449</v>
      </c>
      <c r="E1162" s="1" t="s">
        <v>21047</v>
      </c>
      <c r="F1162" s="1" t="s">
        <v>1832</v>
      </c>
      <c r="G1162" s="1" t="s">
        <v>14009</v>
      </c>
      <c r="H1162" s="1" t="s">
        <v>1781</v>
      </c>
      <c r="I1162" s="1" t="s">
        <v>2147</v>
      </c>
      <c r="J1162" s="1">
        <v>111.0</v>
      </c>
      <c r="K1162" s="3">
        <f t="shared" si="1"/>
        <v>0.00009259259259</v>
      </c>
      <c r="L1162" s="1">
        <f t="shared" si="2"/>
        <v>888</v>
      </c>
      <c r="M1162" s="1">
        <f t="shared" si="3"/>
        <v>111</v>
      </c>
      <c r="N1162" s="1">
        <f t="shared" si="4"/>
        <v>8</v>
      </c>
      <c r="O1162" s="3">
        <f>K1162-RTOS_ON_TX!K1162</f>
        <v>0.00003472222222</v>
      </c>
    </row>
    <row r="1163" ht="15.75" customHeight="1">
      <c r="A1163" s="20">
        <v>45464.0</v>
      </c>
      <c r="B1163" s="3">
        <v>0.5087615740740741</v>
      </c>
      <c r="C1163" s="1" t="s">
        <v>2029</v>
      </c>
      <c r="D1163" s="1" t="s">
        <v>1971</v>
      </c>
      <c r="E1163" s="1" t="s">
        <v>2958</v>
      </c>
      <c r="F1163" s="1" t="s">
        <v>1973</v>
      </c>
      <c r="G1163" s="1" t="s">
        <v>14005</v>
      </c>
      <c r="H1163" s="1" t="s">
        <v>1708</v>
      </c>
      <c r="I1163" s="1" t="s">
        <v>3127</v>
      </c>
      <c r="J1163" s="1">
        <v>111.0</v>
      </c>
      <c r="K1163" s="3">
        <f t="shared" si="1"/>
        <v>0.0001041666667</v>
      </c>
      <c r="L1163" s="1">
        <f t="shared" si="2"/>
        <v>888</v>
      </c>
      <c r="M1163" s="1">
        <f t="shared" si="3"/>
        <v>98.66666667</v>
      </c>
      <c r="N1163" s="1">
        <f t="shared" si="4"/>
        <v>9</v>
      </c>
      <c r="O1163" s="3">
        <f>K1163-RTOS_ON_TX!K1163</f>
        <v>0.0000462962963</v>
      </c>
    </row>
    <row r="1164" ht="15.75" customHeight="1">
      <c r="A1164" s="20">
        <v>45464.0</v>
      </c>
      <c r="B1164" s="3">
        <v>0.5088657407407408</v>
      </c>
      <c r="C1164" s="1" t="s">
        <v>1703</v>
      </c>
      <c r="D1164" s="1" t="s">
        <v>1704</v>
      </c>
      <c r="E1164" s="1" t="s">
        <v>1893</v>
      </c>
      <c r="F1164" s="1" t="s">
        <v>1706</v>
      </c>
      <c r="G1164" s="1" t="s">
        <v>1707</v>
      </c>
      <c r="H1164" s="1" t="s">
        <v>1743</v>
      </c>
      <c r="I1164" s="1" t="s">
        <v>13245</v>
      </c>
      <c r="J1164" s="1">
        <v>111.0</v>
      </c>
      <c r="K1164" s="3">
        <f t="shared" si="1"/>
        <v>0.00009259259259</v>
      </c>
      <c r="L1164" s="1">
        <f t="shared" si="2"/>
        <v>888</v>
      </c>
      <c r="M1164" s="1">
        <f t="shared" si="3"/>
        <v>111</v>
      </c>
      <c r="N1164" s="1">
        <f t="shared" si="4"/>
        <v>8</v>
      </c>
      <c r="O1164" s="3">
        <f>K1164-RTOS_ON_TX!K1164</f>
        <v>0.00003472222222</v>
      </c>
    </row>
    <row r="1165" ht="15.75" customHeight="1">
      <c r="A1165" s="20">
        <v>45464.0</v>
      </c>
      <c r="B1165" s="3">
        <v>0.5089583333333333</v>
      </c>
      <c r="C1165" s="1" t="s">
        <v>1980</v>
      </c>
      <c r="D1165" s="1" t="s">
        <v>13449</v>
      </c>
      <c r="E1165" s="1" t="s">
        <v>2458</v>
      </c>
      <c r="F1165" s="1" t="s">
        <v>21036</v>
      </c>
      <c r="G1165" s="1" t="s">
        <v>1952</v>
      </c>
      <c r="H1165" s="1" t="s">
        <v>1722</v>
      </c>
      <c r="I1165" s="1" t="s">
        <v>1874</v>
      </c>
      <c r="J1165" s="1">
        <v>111.0</v>
      </c>
      <c r="K1165" s="3">
        <f t="shared" si="1"/>
        <v>0.00009259259259</v>
      </c>
      <c r="L1165" s="1">
        <f t="shared" si="2"/>
        <v>888</v>
      </c>
      <c r="M1165" s="1">
        <f t="shared" si="3"/>
        <v>111</v>
      </c>
      <c r="N1165" s="1">
        <f t="shared" si="4"/>
        <v>8</v>
      </c>
      <c r="O1165" s="3">
        <f>K1165-RTOS_ON_TX!K1165</f>
        <v>0.00003472222222</v>
      </c>
    </row>
    <row r="1166" ht="15.75" customHeight="1">
      <c r="A1166" s="20">
        <v>45464.0</v>
      </c>
      <c r="B1166" s="3">
        <v>0.5090509259259259</v>
      </c>
      <c r="C1166" s="1" t="s">
        <v>14815</v>
      </c>
      <c r="D1166" s="1" t="s">
        <v>13402</v>
      </c>
      <c r="E1166" s="1" t="s">
        <v>2305</v>
      </c>
      <c r="F1166" s="1" t="s">
        <v>3359</v>
      </c>
      <c r="G1166" s="1" t="s">
        <v>14083</v>
      </c>
      <c r="H1166" s="1" t="s">
        <v>1781</v>
      </c>
      <c r="I1166" s="1" t="s">
        <v>14771</v>
      </c>
      <c r="J1166" s="1">
        <v>111.0</v>
      </c>
      <c r="K1166" s="3">
        <f t="shared" si="1"/>
        <v>0.00009259259259</v>
      </c>
      <c r="L1166" s="1">
        <f t="shared" si="2"/>
        <v>888</v>
      </c>
      <c r="M1166" s="1">
        <f t="shared" si="3"/>
        <v>111</v>
      </c>
      <c r="N1166" s="1">
        <f t="shared" si="4"/>
        <v>8</v>
      </c>
      <c r="O1166" s="3">
        <f>K1166-RTOS_ON_TX!K1166</f>
        <v>0.00003472222222</v>
      </c>
    </row>
    <row r="1167" ht="15.75" customHeight="1">
      <c r="A1167" s="20">
        <v>45464.0</v>
      </c>
      <c r="B1167" s="3">
        <v>0.5091435185185186</v>
      </c>
      <c r="C1167" s="1" t="s">
        <v>14842</v>
      </c>
      <c r="D1167" s="1" t="s">
        <v>13256</v>
      </c>
      <c r="E1167" s="1" t="s">
        <v>3001</v>
      </c>
      <c r="F1167" s="1" t="s">
        <v>21036</v>
      </c>
      <c r="G1167" s="1" t="s">
        <v>21110</v>
      </c>
      <c r="H1167" s="1" t="s">
        <v>1722</v>
      </c>
      <c r="I1167" s="1" t="s">
        <v>15861</v>
      </c>
      <c r="J1167" s="1">
        <v>111.0</v>
      </c>
      <c r="K1167" s="3">
        <f t="shared" si="1"/>
        <v>0.00009259259259</v>
      </c>
      <c r="L1167" s="1">
        <f t="shared" si="2"/>
        <v>888</v>
      </c>
      <c r="M1167" s="1">
        <f t="shared" si="3"/>
        <v>111</v>
      </c>
      <c r="N1167" s="1">
        <f t="shared" si="4"/>
        <v>8</v>
      </c>
      <c r="O1167" s="3">
        <f>K1167-RTOS_ON_TX!K1167</f>
        <v>0.00003472222222</v>
      </c>
    </row>
    <row r="1168" ht="15.75" customHeight="1">
      <c r="A1168" s="20">
        <v>45464.0</v>
      </c>
      <c r="B1168" s="3">
        <v>0.5092361111111111</v>
      </c>
      <c r="C1168" s="1" t="s">
        <v>1902</v>
      </c>
      <c r="D1168" s="1" t="s">
        <v>2147</v>
      </c>
      <c r="E1168" s="1" t="s">
        <v>3041</v>
      </c>
      <c r="F1168" s="1" t="s">
        <v>21036</v>
      </c>
      <c r="G1168" s="1" t="s">
        <v>14337</v>
      </c>
      <c r="H1168" s="1" t="s">
        <v>1722</v>
      </c>
      <c r="I1168" s="1" t="s">
        <v>13500</v>
      </c>
      <c r="J1168" s="1">
        <v>111.0</v>
      </c>
      <c r="K1168" s="3">
        <f t="shared" si="1"/>
        <v>0.00009259259259</v>
      </c>
      <c r="L1168" s="1">
        <f t="shared" si="2"/>
        <v>888</v>
      </c>
      <c r="M1168" s="1">
        <f t="shared" si="3"/>
        <v>111</v>
      </c>
      <c r="N1168" s="1">
        <f t="shared" si="4"/>
        <v>8</v>
      </c>
      <c r="O1168" s="3">
        <f>K1168-RTOS_ON_TX!K1168</f>
        <v>0.00003472222222</v>
      </c>
    </row>
    <row r="1169" ht="15.75" customHeight="1">
      <c r="A1169" s="20">
        <v>45464.0</v>
      </c>
      <c r="B1169" s="3">
        <v>0.5093287037037036</v>
      </c>
      <c r="C1169" s="1" t="s">
        <v>2474</v>
      </c>
      <c r="D1169" s="1" t="s">
        <v>21079</v>
      </c>
      <c r="E1169" s="1" t="s">
        <v>3015</v>
      </c>
      <c r="F1169" s="1" t="s">
        <v>1973</v>
      </c>
      <c r="G1169" s="1" t="s">
        <v>13997</v>
      </c>
      <c r="H1169" s="1" t="s">
        <v>1708</v>
      </c>
      <c r="I1169" s="1" t="s">
        <v>1886</v>
      </c>
      <c r="J1169" s="1">
        <v>111.0</v>
      </c>
      <c r="K1169" s="3">
        <f t="shared" si="1"/>
        <v>0.000462962963</v>
      </c>
      <c r="L1169" s="1">
        <f t="shared" si="2"/>
        <v>888</v>
      </c>
      <c r="M1169" s="1">
        <f t="shared" si="3"/>
        <v>22.2</v>
      </c>
      <c r="N1169" s="1">
        <f t="shared" si="4"/>
        <v>40</v>
      </c>
      <c r="O1169" s="3">
        <f>K1169-RTOS_ON_TX!K1169</f>
        <v>0.0004050925926</v>
      </c>
    </row>
    <row r="1170" ht="15.75" customHeight="1">
      <c r="A1170" s="20">
        <v>45464.0</v>
      </c>
      <c r="B1170" s="3">
        <v>0.5097916666666666</v>
      </c>
      <c r="C1170" s="1" t="s">
        <v>1813</v>
      </c>
      <c r="D1170" s="1" t="s">
        <v>1704</v>
      </c>
      <c r="E1170" s="1" t="s">
        <v>1705</v>
      </c>
      <c r="F1170" s="1" t="s">
        <v>1706</v>
      </c>
      <c r="G1170" s="1" t="s">
        <v>1707</v>
      </c>
      <c r="H1170" s="1" t="s">
        <v>1708</v>
      </c>
      <c r="I1170" s="1" t="s">
        <v>2897</v>
      </c>
      <c r="J1170" s="1">
        <v>111.0</v>
      </c>
      <c r="K1170" s="3">
        <f t="shared" si="1"/>
        <v>0.00009259259259</v>
      </c>
      <c r="L1170" s="1">
        <f t="shared" si="2"/>
        <v>888</v>
      </c>
      <c r="M1170" s="1">
        <f t="shared" si="3"/>
        <v>111</v>
      </c>
      <c r="N1170" s="1">
        <f t="shared" si="4"/>
        <v>8</v>
      </c>
      <c r="O1170" s="3">
        <f>K1170-RTOS_ON_TX!K1170</f>
        <v>0.00003472222222</v>
      </c>
    </row>
    <row r="1171" ht="15.75" customHeight="1">
      <c r="A1171" s="20">
        <v>45464.0</v>
      </c>
      <c r="B1171" s="3">
        <v>0.5098842592592593</v>
      </c>
      <c r="C1171" s="1" t="s">
        <v>1892</v>
      </c>
      <c r="D1171" s="1" t="s">
        <v>1704</v>
      </c>
      <c r="E1171" s="1" t="s">
        <v>1893</v>
      </c>
      <c r="F1171" s="1" t="s">
        <v>1706</v>
      </c>
      <c r="G1171" s="1" t="s">
        <v>1894</v>
      </c>
      <c r="H1171" s="1" t="s">
        <v>1743</v>
      </c>
      <c r="I1171" s="1" t="s">
        <v>2897</v>
      </c>
      <c r="J1171" s="1">
        <v>111.0</v>
      </c>
      <c r="K1171" s="3">
        <f t="shared" si="1"/>
        <v>0.00009259259259</v>
      </c>
      <c r="L1171" s="1">
        <f t="shared" si="2"/>
        <v>888</v>
      </c>
      <c r="M1171" s="1">
        <f t="shared" si="3"/>
        <v>111</v>
      </c>
      <c r="N1171" s="1">
        <f t="shared" si="4"/>
        <v>8</v>
      </c>
      <c r="O1171" s="3">
        <f>K1171-RTOS_ON_TX!K1171</f>
        <v>0.00003472222222</v>
      </c>
    </row>
    <row r="1172" ht="15.75" customHeight="1">
      <c r="A1172" s="20">
        <v>45464.0</v>
      </c>
      <c r="B1172" s="3">
        <v>0.5099768518518518</v>
      </c>
      <c r="C1172" s="1" t="s">
        <v>1844</v>
      </c>
      <c r="D1172" s="1" t="s">
        <v>1750</v>
      </c>
      <c r="E1172" s="1" t="s">
        <v>21054</v>
      </c>
      <c r="F1172" s="1" t="s">
        <v>1752</v>
      </c>
      <c r="G1172" s="1" t="s">
        <v>21105</v>
      </c>
      <c r="H1172" s="1" t="s">
        <v>1743</v>
      </c>
      <c r="I1172" s="1" t="s">
        <v>7129</v>
      </c>
      <c r="J1172" s="1">
        <v>111.0</v>
      </c>
      <c r="K1172" s="3">
        <f t="shared" si="1"/>
        <v>0.00009259259259</v>
      </c>
      <c r="L1172" s="1">
        <f t="shared" si="2"/>
        <v>888</v>
      </c>
      <c r="M1172" s="1">
        <f t="shared" si="3"/>
        <v>111</v>
      </c>
      <c r="N1172" s="1">
        <f t="shared" si="4"/>
        <v>8</v>
      </c>
      <c r="O1172" s="3">
        <f>K1172-RTOS_ON_TX!K1172</f>
        <v>0.00003472222222</v>
      </c>
    </row>
    <row r="1173" ht="15.75" customHeight="1">
      <c r="A1173" s="20">
        <v>45464.0</v>
      </c>
      <c r="B1173" s="3">
        <v>0.5100694444444445</v>
      </c>
      <c r="C1173" s="1" t="s">
        <v>1696</v>
      </c>
      <c r="D1173" s="1" t="s">
        <v>13227</v>
      </c>
      <c r="E1173" s="1" t="s">
        <v>2327</v>
      </c>
      <c r="F1173" s="1" t="s">
        <v>3778</v>
      </c>
      <c r="G1173" s="1" t="s">
        <v>14295</v>
      </c>
      <c r="H1173" s="1" t="s">
        <v>21042</v>
      </c>
      <c r="I1173" s="1" t="s">
        <v>8027</v>
      </c>
      <c r="J1173" s="1">
        <v>111.0</v>
      </c>
      <c r="K1173" s="3">
        <f t="shared" si="1"/>
        <v>0.00009259259259</v>
      </c>
      <c r="L1173" s="1">
        <f t="shared" si="2"/>
        <v>888</v>
      </c>
      <c r="M1173" s="1">
        <f t="shared" si="3"/>
        <v>111</v>
      </c>
      <c r="N1173" s="1">
        <f t="shared" si="4"/>
        <v>8</v>
      </c>
      <c r="O1173" s="3">
        <f>K1173-RTOS_ON_TX!K1173</f>
        <v>0.00002314814815</v>
      </c>
    </row>
    <row r="1174" ht="15.75" customHeight="1">
      <c r="A1174" s="20">
        <v>45464.0</v>
      </c>
      <c r="B1174" s="3">
        <v>0.5101620370370371</v>
      </c>
      <c r="C1174" s="1" t="s">
        <v>21045</v>
      </c>
      <c r="D1174" s="1" t="s">
        <v>1900</v>
      </c>
      <c r="E1174" s="1" t="s">
        <v>1901</v>
      </c>
      <c r="F1174" s="1" t="s">
        <v>1752</v>
      </c>
      <c r="G1174" s="1" t="s">
        <v>1902</v>
      </c>
      <c r="H1174" s="1" t="s">
        <v>1683</v>
      </c>
      <c r="I1174" s="1" t="s">
        <v>5801</v>
      </c>
      <c r="J1174" s="1">
        <v>111.0</v>
      </c>
      <c r="K1174" s="3">
        <f t="shared" si="1"/>
        <v>0.0001157407407</v>
      </c>
      <c r="L1174" s="1">
        <f t="shared" si="2"/>
        <v>888</v>
      </c>
      <c r="M1174" s="1">
        <f t="shared" si="3"/>
        <v>88.8</v>
      </c>
      <c r="N1174" s="1">
        <f t="shared" si="4"/>
        <v>10</v>
      </c>
      <c r="O1174" s="3">
        <f>K1174-RTOS_ON_TX!K1174</f>
        <v>0.00005787037037</v>
      </c>
    </row>
    <row r="1175" ht="15.75" customHeight="1">
      <c r="A1175" s="20">
        <v>45464.0</v>
      </c>
      <c r="B1175" s="3">
        <v>0.5102777777777777</v>
      </c>
      <c r="C1175" s="1" t="s">
        <v>2068</v>
      </c>
      <c r="D1175" s="1" t="s">
        <v>2078</v>
      </c>
      <c r="E1175" s="1" t="s">
        <v>2167</v>
      </c>
      <c r="F1175" s="1" t="s">
        <v>1868</v>
      </c>
      <c r="G1175" s="1" t="s">
        <v>2168</v>
      </c>
      <c r="H1175" s="1" t="s">
        <v>1783</v>
      </c>
      <c r="I1175" s="1" t="s">
        <v>2409</v>
      </c>
      <c r="J1175" s="1">
        <v>111.0</v>
      </c>
      <c r="K1175" s="3">
        <f t="shared" si="1"/>
        <v>0.00009259259259</v>
      </c>
      <c r="L1175" s="1">
        <f t="shared" si="2"/>
        <v>888</v>
      </c>
      <c r="M1175" s="1">
        <f t="shared" si="3"/>
        <v>111</v>
      </c>
      <c r="N1175" s="1">
        <f t="shared" si="4"/>
        <v>8</v>
      </c>
      <c r="O1175" s="3">
        <f>K1175-RTOS_ON_TX!K1175</f>
        <v>0.00003472222222</v>
      </c>
    </row>
    <row r="1176" ht="15.75" customHeight="1">
      <c r="A1176" s="20">
        <v>45464.0</v>
      </c>
      <c r="B1176" s="3">
        <v>0.5103703703703704</v>
      </c>
      <c r="C1176" s="1" t="s">
        <v>2068</v>
      </c>
      <c r="D1176" s="1" t="s">
        <v>2078</v>
      </c>
      <c r="E1176" s="1" t="s">
        <v>2167</v>
      </c>
      <c r="F1176" s="1" t="s">
        <v>1868</v>
      </c>
      <c r="G1176" s="1" t="s">
        <v>2168</v>
      </c>
      <c r="H1176" s="1" t="s">
        <v>1783</v>
      </c>
      <c r="I1176" s="1" t="s">
        <v>7524</v>
      </c>
      <c r="J1176" s="1">
        <v>111.0</v>
      </c>
      <c r="K1176" s="3">
        <f t="shared" si="1"/>
        <v>0.00009259259259</v>
      </c>
      <c r="L1176" s="1">
        <f t="shared" si="2"/>
        <v>888</v>
      </c>
      <c r="M1176" s="1">
        <f t="shared" si="3"/>
        <v>111</v>
      </c>
      <c r="N1176" s="1">
        <f t="shared" si="4"/>
        <v>8</v>
      </c>
      <c r="O1176" s="3">
        <f>K1176-RTOS_ON_TX!K1176</f>
        <v>0.00003472222222</v>
      </c>
    </row>
    <row r="1177" ht="15.75" customHeight="1">
      <c r="A1177" s="20">
        <v>45464.0</v>
      </c>
      <c r="B1177" s="3">
        <v>0.510462962962963</v>
      </c>
      <c r="C1177" s="1" t="s">
        <v>1879</v>
      </c>
      <c r="D1177" s="1" t="s">
        <v>1704</v>
      </c>
      <c r="E1177" s="1" t="s">
        <v>1741</v>
      </c>
      <c r="F1177" s="1" t="s">
        <v>1706</v>
      </c>
      <c r="G1177" s="1" t="s">
        <v>1880</v>
      </c>
      <c r="H1177" s="1" t="s">
        <v>1743</v>
      </c>
      <c r="I1177" s="1" t="s">
        <v>21062</v>
      </c>
      <c r="J1177" s="1">
        <v>111.0</v>
      </c>
      <c r="K1177" s="3">
        <f t="shared" si="1"/>
        <v>0.00009259259259</v>
      </c>
      <c r="L1177" s="1">
        <f t="shared" si="2"/>
        <v>888</v>
      </c>
      <c r="M1177" s="1">
        <f t="shared" si="3"/>
        <v>111</v>
      </c>
      <c r="N1177" s="1">
        <f t="shared" si="4"/>
        <v>8</v>
      </c>
      <c r="O1177" s="3">
        <f>K1177-RTOS_ON_TX!K1177</f>
        <v>0.00003472222222</v>
      </c>
    </row>
    <row r="1178" ht="15.75" customHeight="1">
      <c r="A1178" s="20">
        <v>45464.0</v>
      </c>
      <c r="B1178" s="3">
        <v>0.5105555555555555</v>
      </c>
      <c r="C1178" s="1" t="s">
        <v>1918</v>
      </c>
      <c r="D1178" s="1" t="s">
        <v>1740</v>
      </c>
      <c r="E1178" s="1" t="s">
        <v>2769</v>
      </c>
      <c r="F1178" s="1" t="s">
        <v>1752</v>
      </c>
      <c r="G1178" s="1" t="s">
        <v>14857</v>
      </c>
      <c r="H1178" s="1" t="s">
        <v>1743</v>
      </c>
      <c r="I1178" s="1" t="s">
        <v>14936</v>
      </c>
      <c r="J1178" s="1">
        <v>111.0</v>
      </c>
      <c r="K1178" s="3">
        <f t="shared" si="1"/>
        <v>0.00009259259259</v>
      </c>
      <c r="L1178" s="1">
        <f t="shared" si="2"/>
        <v>888</v>
      </c>
      <c r="M1178" s="1">
        <f t="shared" si="3"/>
        <v>111</v>
      </c>
      <c r="N1178" s="1">
        <f t="shared" si="4"/>
        <v>8</v>
      </c>
      <c r="O1178" s="3">
        <f>K1178-RTOS_ON_TX!K1178</f>
        <v>0.00003472222222</v>
      </c>
    </row>
    <row r="1179" ht="15.75" customHeight="1">
      <c r="A1179" s="20">
        <v>45464.0</v>
      </c>
      <c r="B1179" s="3">
        <v>0.5106481481481482</v>
      </c>
      <c r="C1179" s="1" t="s">
        <v>1879</v>
      </c>
      <c r="D1179" s="1" t="s">
        <v>1704</v>
      </c>
      <c r="E1179" s="1" t="s">
        <v>1741</v>
      </c>
      <c r="F1179" s="1" t="s">
        <v>1706</v>
      </c>
      <c r="G1179" s="1" t="s">
        <v>1880</v>
      </c>
      <c r="H1179" s="1" t="s">
        <v>1743</v>
      </c>
      <c r="I1179" s="1" t="s">
        <v>1931</v>
      </c>
      <c r="J1179" s="1">
        <v>111.0</v>
      </c>
      <c r="K1179" s="3">
        <f t="shared" si="1"/>
        <v>0.00009259259259</v>
      </c>
      <c r="L1179" s="1">
        <f t="shared" si="2"/>
        <v>888</v>
      </c>
      <c r="M1179" s="1">
        <f t="shared" si="3"/>
        <v>111</v>
      </c>
      <c r="N1179" s="1">
        <f t="shared" si="4"/>
        <v>8</v>
      </c>
      <c r="O1179" s="3">
        <f>K1179-RTOS_ON_TX!K1179</f>
        <v>0.00003472222222</v>
      </c>
    </row>
    <row r="1180" ht="15.75" customHeight="1">
      <c r="A1180" s="20">
        <v>45464.0</v>
      </c>
      <c r="B1180" s="3">
        <v>0.5107407407407407</v>
      </c>
      <c r="C1180" s="1" t="s">
        <v>1892</v>
      </c>
      <c r="D1180" s="1" t="s">
        <v>1704</v>
      </c>
      <c r="E1180" s="1" t="s">
        <v>1893</v>
      </c>
      <c r="F1180" s="1" t="s">
        <v>1706</v>
      </c>
      <c r="G1180" s="1" t="s">
        <v>1894</v>
      </c>
      <c r="H1180" s="1" t="s">
        <v>1743</v>
      </c>
      <c r="I1180" s="1" t="s">
        <v>21059</v>
      </c>
      <c r="J1180" s="1">
        <v>111.0</v>
      </c>
      <c r="K1180" s="3">
        <f t="shared" si="1"/>
        <v>0.0001041666667</v>
      </c>
      <c r="L1180" s="1">
        <f t="shared" si="2"/>
        <v>888</v>
      </c>
      <c r="M1180" s="1">
        <f t="shared" si="3"/>
        <v>98.66666667</v>
      </c>
      <c r="N1180" s="1">
        <f t="shared" si="4"/>
        <v>9</v>
      </c>
      <c r="O1180" s="3">
        <f>K1180-RTOS_ON_TX!K1180</f>
        <v>0.0000462962963</v>
      </c>
    </row>
    <row r="1181" ht="15.75" customHeight="1">
      <c r="A1181" s="20">
        <v>45464.0</v>
      </c>
      <c r="B1181" s="3">
        <v>0.5108449074074074</v>
      </c>
      <c r="C1181" s="1" t="s">
        <v>1844</v>
      </c>
      <c r="D1181" s="1" t="s">
        <v>1750</v>
      </c>
      <c r="E1181" s="1" t="s">
        <v>21054</v>
      </c>
      <c r="F1181" s="1" t="s">
        <v>1752</v>
      </c>
      <c r="G1181" s="1" t="s">
        <v>21105</v>
      </c>
      <c r="H1181" s="1" t="s">
        <v>1743</v>
      </c>
      <c r="I1181" s="1" t="s">
        <v>1988</v>
      </c>
      <c r="J1181" s="1">
        <v>111.0</v>
      </c>
      <c r="K1181" s="3">
        <f t="shared" si="1"/>
        <v>0.00009259259259</v>
      </c>
      <c r="L1181" s="1">
        <f t="shared" si="2"/>
        <v>888</v>
      </c>
      <c r="M1181" s="1">
        <f t="shared" si="3"/>
        <v>111</v>
      </c>
      <c r="N1181" s="1">
        <f t="shared" si="4"/>
        <v>8</v>
      </c>
      <c r="O1181" s="3">
        <f>K1181-RTOS_ON_TX!K1181</f>
        <v>0.00003472222222</v>
      </c>
    </row>
    <row r="1182" ht="15.75" customHeight="1">
      <c r="A1182" s="20">
        <v>45464.0</v>
      </c>
      <c r="B1182" s="3">
        <v>0.5109374999999999</v>
      </c>
      <c r="C1182" s="1" t="s">
        <v>1844</v>
      </c>
      <c r="D1182" s="1" t="s">
        <v>1750</v>
      </c>
      <c r="E1182" s="1" t="s">
        <v>21054</v>
      </c>
      <c r="F1182" s="1" t="s">
        <v>1752</v>
      </c>
      <c r="G1182" s="1" t="s">
        <v>21105</v>
      </c>
      <c r="H1182" s="1" t="s">
        <v>1743</v>
      </c>
      <c r="I1182" s="1" t="s">
        <v>14771</v>
      </c>
      <c r="J1182" s="1">
        <v>111.0</v>
      </c>
      <c r="K1182" s="3">
        <f t="shared" si="1"/>
        <v>0.0001041666667</v>
      </c>
      <c r="L1182" s="1">
        <f t="shared" si="2"/>
        <v>888</v>
      </c>
      <c r="M1182" s="1">
        <f t="shared" si="3"/>
        <v>98.66666667</v>
      </c>
      <c r="N1182" s="1">
        <f t="shared" si="4"/>
        <v>9</v>
      </c>
      <c r="O1182" s="3">
        <f>K1182-RTOS_ON_TX!K1182</f>
        <v>0.0000462962963</v>
      </c>
    </row>
    <row r="1183" ht="15.75" customHeight="1">
      <c r="A1183" s="20">
        <v>45464.0</v>
      </c>
      <c r="B1183" s="3">
        <v>0.5110416666666667</v>
      </c>
      <c r="C1183" s="1" t="s">
        <v>1885</v>
      </c>
      <c r="D1183" s="1" t="s">
        <v>1886</v>
      </c>
      <c r="E1183" s="1" t="s">
        <v>1887</v>
      </c>
      <c r="F1183" s="1" t="s">
        <v>1706</v>
      </c>
      <c r="G1183" s="1" t="s">
        <v>14303</v>
      </c>
      <c r="H1183" s="1" t="s">
        <v>1708</v>
      </c>
      <c r="I1183" s="1" t="s">
        <v>5372</v>
      </c>
      <c r="J1183" s="1">
        <v>111.0</v>
      </c>
      <c r="K1183" s="3">
        <f t="shared" si="1"/>
        <v>0.00009259259259</v>
      </c>
      <c r="L1183" s="1">
        <f t="shared" si="2"/>
        <v>888</v>
      </c>
      <c r="M1183" s="1">
        <f t="shared" si="3"/>
        <v>111</v>
      </c>
      <c r="N1183" s="1">
        <f t="shared" si="4"/>
        <v>8</v>
      </c>
      <c r="O1183" s="3">
        <f>K1183-RTOS_ON_TX!K1183</f>
        <v>0.00003472222222</v>
      </c>
    </row>
    <row r="1184" ht="15.75" customHeight="1">
      <c r="A1184" s="20">
        <v>45464.0</v>
      </c>
      <c r="B1184" s="3">
        <v>0.5111342592592593</v>
      </c>
      <c r="C1184" s="1" t="s">
        <v>21045</v>
      </c>
      <c r="D1184" s="1" t="s">
        <v>1900</v>
      </c>
      <c r="E1184" s="1" t="s">
        <v>1901</v>
      </c>
      <c r="F1184" s="1" t="s">
        <v>1752</v>
      </c>
      <c r="G1184" s="1" t="s">
        <v>1902</v>
      </c>
      <c r="H1184" s="1" t="s">
        <v>1683</v>
      </c>
      <c r="I1184" s="1" t="s">
        <v>5372</v>
      </c>
      <c r="J1184" s="1">
        <v>111.0</v>
      </c>
      <c r="K1184" s="3">
        <f t="shared" si="1"/>
        <v>0.00009259259259</v>
      </c>
      <c r="L1184" s="1">
        <f t="shared" si="2"/>
        <v>888</v>
      </c>
      <c r="M1184" s="1">
        <f t="shared" si="3"/>
        <v>111</v>
      </c>
      <c r="N1184" s="1">
        <f t="shared" si="4"/>
        <v>8</v>
      </c>
      <c r="O1184" s="3">
        <f>K1184-RTOS_ON_TX!K1184</f>
        <v>0.00003472222222</v>
      </c>
    </row>
    <row r="1185" ht="15.75" customHeight="1">
      <c r="A1185" s="20">
        <v>45464.0</v>
      </c>
      <c r="B1185" s="3">
        <v>0.5112268518518518</v>
      </c>
      <c r="C1185" s="1" t="s">
        <v>1869</v>
      </c>
      <c r="D1185" s="1" t="s">
        <v>21079</v>
      </c>
      <c r="E1185" s="1" t="s">
        <v>2553</v>
      </c>
      <c r="F1185" s="1" t="s">
        <v>1973</v>
      </c>
      <c r="G1185" s="1" t="s">
        <v>13997</v>
      </c>
      <c r="H1185" s="1" t="s">
        <v>1708</v>
      </c>
      <c r="I1185" s="1" t="s">
        <v>16088</v>
      </c>
      <c r="J1185" s="1">
        <v>111.0</v>
      </c>
      <c r="K1185" s="3">
        <f t="shared" si="1"/>
        <v>0.00009259259259</v>
      </c>
      <c r="L1185" s="1">
        <f t="shared" si="2"/>
        <v>888</v>
      </c>
      <c r="M1185" s="1">
        <f t="shared" si="3"/>
        <v>111</v>
      </c>
      <c r="N1185" s="1">
        <f t="shared" si="4"/>
        <v>8</v>
      </c>
      <c r="O1185" s="3">
        <f>K1185-RTOS_ON_TX!K1185</f>
        <v>0.00003472222222</v>
      </c>
    </row>
    <row r="1186" ht="15.75" customHeight="1">
      <c r="A1186" s="20">
        <v>45464.0</v>
      </c>
      <c r="B1186" s="3">
        <v>0.5113194444444444</v>
      </c>
      <c r="C1186" s="1" t="s">
        <v>1844</v>
      </c>
      <c r="D1186" s="1" t="s">
        <v>1750</v>
      </c>
      <c r="E1186" s="1" t="s">
        <v>21054</v>
      </c>
      <c r="F1186" s="1" t="s">
        <v>1752</v>
      </c>
      <c r="G1186" s="1" t="s">
        <v>21105</v>
      </c>
      <c r="H1186" s="1" t="s">
        <v>1743</v>
      </c>
      <c r="I1186" s="1" t="s">
        <v>1946</v>
      </c>
      <c r="J1186" s="1">
        <v>111.0</v>
      </c>
      <c r="K1186" s="3">
        <f t="shared" si="1"/>
        <v>0.0001851851852</v>
      </c>
      <c r="L1186" s="1">
        <f t="shared" si="2"/>
        <v>888</v>
      </c>
      <c r="M1186" s="1">
        <f t="shared" si="3"/>
        <v>55.5</v>
      </c>
      <c r="N1186" s="1">
        <f t="shared" si="4"/>
        <v>16</v>
      </c>
      <c r="O1186" s="3">
        <f>K1186-RTOS_ON_TX!K1186</f>
        <v>0.0001273148148</v>
      </c>
    </row>
    <row r="1187" ht="15.75" customHeight="1">
      <c r="A1187" s="20">
        <v>45464.0</v>
      </c>
      <c r="B1187" s="3">
        <v>0.5115046296296296</v>
      </c>
      <c r="C1187" s="1" t="s">
        <v>1844</v>
      </c>
      <c r="D1187" s="1" t="s">
        <v>1750</v>
      </c>
      <c r="E1187" s="1" t="s">
        <v>21054</v>
      </c>
      <c r="F1187" s="1" t="s">
        <v>1752</v>
      </c>
      <c r="G1187" s="1" t="s">
        <v>21105</v>
      </c>
      <c r="H1187" s="1" t="s">
        <v>1743</v>
      </c>
      <c r="I1187" s="1" t="s">
        <v>7226</v>
      </c>
      <c r="J1187" s="1">
        <v>111.0</v>
      </c>
      <c r="K1187" s="3">
        <f t="shared" si="1"/>
        <v>0.0001041666667</v>
      </c>
      <c r="L1187" s="1">
        <f t="shared" si="2"/>
        <v>888</v>
      </c>
      <c r="M1187" s="1">
        <f t="shared" si="3"/>
        <v>98.66666667</v>
      </c>
      <c r="N1187" s="1">
        <f t="shared" si="4"/>
        <v>9</v>
      </c>
      <c r="O1187" s="3">
        <f>K1187-RTOS_ON_TX!K1187</f>
        <v>0.0000462962963</v>
      </c>
    </row>
    <row r="1188" ht="15.75" customHeight="1">
      <c r="A1188" s="20">
        <v>45464.0</v>
      </c>
      <c r="B1188" s="3">
        <v>0.5116087962962963</v>
      </c>
      <c r="C1188" s="1" t="s">
        <v>2000</v>
      </c>
      <c r="D1188" s="1" t="s">
        <v>1900</v>
      </c>
      <c r="E1188" s="1" t="s">
        <v>2123</v>
      </c>
      <c r="F1188" s="1" t="s">
        <v>1752</v>
      </c>
      <c r="G1188" s="1" t="s">
        <v>1753</v>
      </c>
      <c r="H1188" s="1" t="s">
        <v>1683</v>
      </c>
      <c r="I1188" s="1" t="s">
        <v>1824</v>
      </c>
      <c r="J1188" s="1">
        <v>111.0</v>
      </c>
      <c r="K1188" s="3">
        <f t="shared" si="1"/>
        <v>0.00009259259259</v>
      </c>
      <c r="L1188" s="1">
        <f t="shared" si="2"/>
        <v>888</v>
      </c>
      <c r="M1188" s="1">
        <f t="shared" si="3"/>
        <v>111</v>
      </c>
      <c r="N1188" s="1">
        <f t="shared" si="4"/>
        <v>8</v>
      </c>
      <c r="O1188" s="3">
        <f>K1188-RTOS_ON_TX!K1188</f>
        <v>0.00003472222222</v>
      </c>
    </row>
    <row r="1189" ht="15.75" customHeight="1">
      <c r="A1189" s="20">
        <v>45464.0</v>
      </c>
      <c r="B1189" s="3">
        <v>0.5117013888888889</v>
      </c>
      <c r="C1189" s="1" t="s">
        <v>1844</v>
      </c>
      <c r="D1189" s="1" t="s">
        <v>1750</v>
      </c>
      <c r="E1189" s="1" t="s">
        <v>21054</v>
      </c>
      <c r="F1189" s="1" t="s">
        <v>1752</v>
      </c>
      <c r="G1189" s="1" t="s">
        <v>21105</v>
      </c>
      <c r="H1189" s="1" t="s">
        <v>1743</v>
      </c>
      <c r="I1189" s="1" t="s">
        <v>14771</v>
      </c>
      <c r="J1189" s="1">
        <v>111.0</v>
      </c>
      <c r="K1189" s="3">
        <f t="shared" si="1"/>
        <v>0.00009259259259</v>
      </c>
      <c r="L1189" s="1">
        <f t="shared" si="2"/>
        <v>888</v>
      </c>
      <c r="M1189" s="1">
        <f t="shared" si="3"/>
        <v>111</v>
      </c>
      <c r="N1189" s="1">
        <f t="shared" si="4"/>
        <v>8</v>
      </c>
      <c r="O1189" s="3">
        <f>K1189-RTOS_ON_TX!K1189</f>
        <v>0.00003472222222</v>
      </c>
    </row>
    <row r="1190" ht="15.75" customHeight="1">
      <c r="A1190" s="20">
        <v>45464.0</v>
      </c>
      <c r="B1190" s="3">
        <v>0.5117939814814815</v>
      </c>
      <c r="C1190" s="1" t="s">
        <v>2507</v>
      </c>
      <c r="D1190" s="1" t="s">
        <v>13227</v>
      </c>
      <c r="E1190" s="1" t="s">
        <v>21051</v>
      </c>
      <c r="F1190" s="1" t="s">
        <v>3778</v>
      </c>
      <c r="G1190" s="1" t="s">
        <v>14309</v>
      </c>
      <c r="H1190" s="1" t="s">
        <v>21042</v>
      </c>
      <c r="I1190" s="1" t="s">
        <v>15767</v>
      </c>
      <c r="J1190" s="1">
        <v>111.0</v>
      </c>
      <c r="K1190" s="3">
        <f t="shared" si="1"/>
        <v>0.00009259259259</v>
      </c>
      <c r="L1190" s="1">
        <f t="shared" si="2"/>
        <v>888</v>
      </c>
      <c r="M1190" s="1">
        <f t="shared" si="3"/>
        <v>111</v>
      </c>
      <c r="N1190" s="1">
        <f t="shared" si="4"/>
        <v>8</v>
      </c>
      <c r="O1190" s="3">
        <f>K1190-RTOS_ON_TX!K1190</f>
        <v>0.00003472222222</v>
      </c>
    </row>
    <row r="1191" ht="15.75" customHeight="1">
      <c r="A1191" s="20">
        <v>45464.0</v>
      </c>
      <c r="B1191" s="3">
        <v>0.511886574074074</v>
      </c>
      <c r="C1191" s="1" t="s">
        <v>2233</v>
      </c>
      <c r="D1191" s="1" t="s">
        <v>2155</v>
      </c>
      <c r="E1191" s="1" t="s">
        <v>3436</v>
      </c>
      <c r="F1191" s="1" t="s">
        <v>1681</v>
      </c>
      <c r="G1191" s="1" t="s">
        <v>14842</v>
      </c>
      <c r="H1191" s="1" t="s">
        <v>1683</v>
      </c>
      <c r="I1191" s="1" t="s">
        <v>5705</v>
      </c>
      <c r="J1191" s="1">
        <v>111.0</v>
      </c>
      <c r="K1191" s="3">
        <f t="shared" si="1"/>
        <v>0.00009259259259</v>
      </c>
      <c r="L1191" s="1">
        <f t="shared" si="2"/>
        <v>888</v>
      </c>
      <c r="M1191" s="1">
        <f t="shared" si="3"/>
        <v>111</v>
      </c>
      <c r="N1191" s="1">
        <f t="shared" si="4"/>
        <v>8</v>
      </c>
      <c r="O1191" s="3">
        <f>K1191-RTOS_ON_TX!K1191</f>
        <v>0.00003472222222</v>
      </c>
    </row>
    <row r="1192" ht="15.75" customHeight="1">
      <c r="A1192" s="20">
        <v>45464.0</v>
      </c>
      <c r="B1192" s="3">
        <v>0.5119791666666667</v>
      </c>
      <c r="C1192" s="1" t="s">
        <v>1782</v>
      </c>
      <c r="D1192" s="1" t="s">
        <v>1971</v>
      </c>
      <c r="E1192" s="1" t="s">
        <v>2553</v>
      </c>
      <c r="F1192" s="1" t="s">
        <v>1973</v>
      </c>
      <c r="G1192" s="1" t="s">
        <v>21024</v>
      </c>
      <c r="H1192" s="1" t="s">
        <v>1708</v>
      </c>
      <c r="I1192" s="1" t="s">
        <v>5705</v>
      </c>
      <c r="J1192" s="1">
        <v>111.0</v>
      </c>
      <c r="K1192" s="3">
        <f t="shared" si="1"/>
        <v>0.00009259259259</v>
      </c>
      <c r="L1192" s="1">
        <f t="shared" si="2"/>
        <v>888</v>
      </c>
      <c r="M1192" s="1">
        <f t="shared" si="3"/>
        <v>111</v>
      </c>
      <c r="N1192" s="1">
        <f t="shared" si="4"/>
        <v>8</v>
      </c>
      <c r="O1192" s="3">
        <f>K1192-RTOS_ON_TX!K1192</f>
        <v>0.00003472222222</v>
      </c>
    </row>
    <row r="1193" ht="15.75" customHeight="1">
      <c r="A1193" s="20">
        <v>45464.0</v>
      </c>
      <c r="B1193" s="3">
        <v>0.5120717592592593</v>
      </c>
      <c r="C1193" s="1" t="s">
        <v>21030</v>
      </c>
      <c r="D1193" s="1" t="s">
        <v>13667</v>
      </c>
      <c r="E1193" s="1" t="s">
        <v>2544</v>
      </c>
      <c r="F1193" s="1" t="s">
        <v>3778</v>
      </c>
      <c r="G1193" s="1" t="s">
        <v>14019</v>
      </c>
      <c r="H1193" s="1" t="s">
        <v>21042</v>
      </c>
      <c r="I1193" s="1" t="s">
        <v>2615</v>
      </c>
      <c r="J1193" s="1">
        <v>111.0</v>
      </c>
      <c r="K1193" s="3">
        <f t="shared" si="1"/>
        <v>0.00009259259259</v>
      </c>
      <c r="L1193" s="1">
        <f t="shared" si="2"/>
        <v>888</v>
      </c>
      <c r="M1193" s="1">
        <f t="shared" si="3"/>
        <v>111</v>
      </c>
      <c r="N1193" s="1">
        <f t="shared" si="4"/>
        <v>8</v>
      </c>
      <c r="O1193" s="3">
        <f>K1193-RTOS_ON_TX!K1193</f>
        <v>0.00003472222222</v>
      </c>
    </row>
    <row r="1194" ht="15.75" customHeight="1">
      <c r="A1194" s="20">
        <v>45464.0</v>
      </c>
      <c r="B1194" s="3">
        <v>0.5121643518518518</v>
      </c>
      <c r="C1194" s="1" t="s">
        <v>2068</v>
      </c>
      <c r="D1194" s="1" t="s">
        <v>2078</v>
      </c>
      <c r="E1194" s="1" t="s">
        <v>2167</v>
      </c>
      <c r="F1194" s="1" t="s">
        <v>1868</v>
      </c>
      <c r="G1194" s="1" t="s">
        <v>2168</v>
      </c>
      <c r="H1194" s="1" t="s">
        <v>1783</v>
      </c>
      <c r="I1194" s="1" t="s">
        <v>2808</v>
      </c>
      <c r="J1194" s="1">
        <v>111.0</v>
      </c>
      <c r="K1194" s="3">
        <f t="shared" si="1"/>
        <v>0.00009259259259</v>
      </c>
      <c r="L1194" s="1">
        <f t="shared" si="2"/>
        <v>888</v>
      </c>
      <c r="M1194" s="1">
        <f t="shared" si="3"/>
        <v>111</v>
      </c>
      <c r="N1194" s="1">
        <f t="shared" si="4"/>
        <v>8</v>
      </c>
      <c r="O1194" s="3">
        <f>K1194-RTOS_ON_TX!K1194</f>
        <v>0.00003472222222</v>
      </c>
    </row>
    <row r="1195" ht="15.75" customHeight="1">
      <c r="A1195" s="20">
        <v>45464.0</v>
      </c>
      <c r="B1195" s="3">
        <v>0.5122569444444445</v>
      </c>
      <c r="C1195" s="1" t="s">
        <v>1885</v>
      </c>
      <c r="D1195" s="1" t="s">
        <v>1886</v>
      </c>
      <c r="E1195" s="1" t="s">
        <v>1887</v>
      </c>
      <c r="F1195" s="1" t="s">
        <v>1706</v>
      </c>
      <c r="G1195" s="1" t="s">
        <v>14303</v>
      </c>
      <c r="H1195" s="1" t="s">
        <v>1708</v>
      </c>
      <c r="I1195" s="1" t="s">
        <v>2807</v>
      </c>
      <c r="J1195" s="1">
        <v>111.0</v>
      </c>
      <c r="K1195" s="3">
        <f t="shared" si="1"/>
        <v>0.00009259259259</v>
      </c>
      <c r="L1195" s="1">
        <f t="shared" si="2"/>
        <v>888</v>
      </c>
      <c r="M1195" s="1">
        <f t="shared" si="3"/>
        <v>111</v>
      </c>
      <c r="N1195" s="1">
        <f t="shared" si="4"/>
        <v>8</v>
      </c>
      <c r="O1195" s="3">
        <f>K1195-RTOS_ON_TX!K1195</f>
        <v>0.00003472222222</v>
      </c>
    </row>
    <row r="1196" ht="15.75" customHeight="1">
      <c r="A1196" s="20">
        <v>45464.0</v>
      </c>
      <c r="B1196" s="3">
        <v>0.512349537037037</v>
      </c>
      <c r="C1196" s="1" t="s">
        <v>2007</v>
      </c>
      <c r="D1196" s="1" t="s">
        <v>1971</v>
      </c>
      <c r="E1196" s="1" t="s">
        <v>1972</v>
      </c>
      <c r="F1196" s="1" t="s">
        <v>1973</v>
      </c>
      <c r="G1196" s="1" t="s">
        <v>14766</v>
      </c>
      <c r="H1196" s="1" t="s">
        <v>1708</v>
      </c>
      <c r="I1196" s="1" t="s">
        <v>16088</v>
      </c>
      <c r="J1196" s="1">
        <v>111.0</v>
      </c>
      <c r="K1196" s="3">
        <f t="shared" si="1"/>
        <v>0.00009259259259</v>
      </c>
      <c r="L1196" s="1">
        <f t="shared" si="2"/>
        <v>888</v>
      </c>
      <c r="M1196" s="1">
        <f t="shared" si="3"/>
        <v>111</v>
      </c>
      <c r="N1196" s="1">
        <f t="shared" si="4"/>
        <v>8</v>
      </c>
      <c r="O1196" s="3">
        <f>K1196-RTOS_ON_TX!K1196</f>
        <v>0.00003472222222</v>
      </c>
    </row>
    <row r="1197" ht="15.75" customHeight="1">
      <c r="A1197" s="20">
        <v>45464.0</v>
      </c>
      <c r="B1197" s="3">
        <v>0.5124421296296297</v>
      </c>
      <c r="C1197" s="1" t="s">
        <v>1879</v>
      </c>
      <c r="D1197" s="1" t="s">
        <v>1704</v>
      </c>
      <c r="E1197" s="1" t="s">
        <v>1741</v>
      </c>
      <c r="F1197" s="1" t="s">
        <v>1706</v>
      </c>
      <c r="G1197" s="1" t="s">
        <v>1880</v>
      </c>
      <c r="H1197" s="1" t="s">
        <v>1743</v>
      </c>
      <c r="I1197" s="1" t="s">
        <v>7861</v>
      </c>
      <c r="J1197" s="1">
        <v>111.0</v>
      </c>
      <c r="K1197" s="3">
        <f t="shared" si="1"/>
        <v>0.0001041666667</v>
      </c>
      <c r="L1197" s="1">
        <f t="shared" si="2"/>
        <v>888</v>
      </c>
      <c r="M1197" s="1">
        <f t="shared" si="3"/>
        <v>98.66666667</v>
      </c>
      <c r="N1197" s="1">
        <f t="shared" si="4"/>
        <v>9</v>
      </c>
      <c r="O1197" s="3">
        <f>K1197-RTOS_ON_TX!K1197</f>
        <v>0.0000462962963</v>
      </c>
    </row>
    <row r="1198" ht="15.75" customHeight="1">
      <c r="A1198" s="20">
        <v>45464.0</v>
      </c>
      <c r="B1198" s="3">
        <v>0.5125462962962963</v>
      </c>
      <c r="C1198" s="1" t="s">
        <v>2233</v>
      </c>
      <c r="D1198" s="1" t="s">
        <v>2155</v>
      </c>
      <c r="E1198" s="1" t="s">
        <v>3436</v>
      </c>
      <c r="F1198" s="1" t="s">
        <v>1681</v>
      </c>
      <c r="G1198" s="1" t="s">
        <v>14842</v>
      </c>
      <c r="H1198" s="1" t="s">
        <v>1683</v>
      </c>
      <c r="I1198" s="1" t="s">
        <v>21059</v>
      </c>
      <c r="J1198" s="1">
        <v>111.0</v>
      </c>
      <c r="K1198" s="3">
        <f t="shared" si="1"/>
        <v>0.00009259259259</v>
      </c>
      <c r="L1198" s="1">
        <f t="shared" si="2"/>
        <v>888</v>
      </c>
      <c r="M1198" s="1">
        <f t="shared" si="3"/>
        <v>111</v>
      </c>
      <c r="N1198" s="1">
        <f t="shared" si="4"/>
        <v>8</v>
      </c>
      <c r="O1198" s="3">
        <f>K1198-RTOS_ON_TX!K1198</f>
        <v>0.00003472222222</v>
      </c>
    </row>
    <row r="1199" ht="15.75" customHeight="1">
      <c r="A1199" s="20">
        <v>45464.0</v>
      </c>
      <c r="B1199" s="3">
        <v>0.5126388888888889</v>
      </c>
      <c r="C1199" s="1" t="s">
        <v>1918</v>
      </c>
      <c r="D1199" s="1" t="s">
        <v>1740</v>
      </c>
      <c r="E1199" s="1" t="s">
        <v>2769</v>
      </c>
      <c r="F1199" s="1" t="s">
        <v>1752</v>
      </c>
      <c r="G1199" s="1" t="s">
        <v>14857</v>
      </c>
      <c r="H1199" s="1" t="s">
        <v>1743</v>
      </c>
      <c r="I1199" s="1" t="s">
        <v>13245</v>
      </c>
      <c r="J1199" s="1">
        <v>111.0</v>
      </c>
      <c r="K1199" s="3">
        <f t="shared" si="1"/>
        <v>0.00009259259259</v>
      </c>
      <c r="L1199" s="1">
        <f t="shared" si="2"/>
        <v>888</v>
      </c>
      <c r="M1199" s="1">
        <f t="shared" si="3"/>
        <v>111</v>
      </c>
      <c r="N1199" s="1">
        <f t="shared" si="4"/>
        <v>8</v>
      </c>
      <c r="O1199" s="3">
        <f>K1199-RTOS_ON_TX!K1199</f>
        <v>0.00003472222222</v>
      </c>
    </row>
    <row r="1200" ht="15.75" customHeight="1">
      <c r="A1200" s="20">
        <v>45464.0</v>
      </c>
      <c r="B1200" s="3">
        <v>0.5127314814814815</v>
      </c>
      <c r="C1200" s="1" t="s">
        <v>1762</v>
      </c>
      <c r="D1200" s="1" t="s">
        <v>2155</v>
      </c>
      <c r="E1200" s="1" t="s">
        <v>2156</v>
      </c>
      <c r="F1200" s="1" t="s">
        <v>1681</v>
      </c>
      <c r="G1200" s="1" t="s">
        <v>1851</v>
      </c>
      <c r="H1200" s="1" t="s">
        <v>1683</v>
      </c>
      <c r="I1200" s="1" t="s">
        <v>2897</v>
      </c>
      <c r="J1200" s="1">
        <v>111.0</v>
      </c>
      <c r="K1200" s="3">
        <f t="shared" si="1"/>
        <v>0.00009259259259</v>
      </c>
      <c r="L1200" s="1">
        <f t="shared" si="2"/>
        <v>888</v>
      </c>
      <c r="M1200" s="1">
        <f t="shared" si="3"/>
        <v>111</v>
      </c>
      <c r="N1200" s="1">
        <f t="shared" si="4"/>
        <v>8</v>
      </c>
      <c r="O1200" s="3">
        <f>K1200-RTOS_ON_TX!K1200</f>
        <v>0.00003472222222</v>
      </c>
    </row>
    <row r="1201" ht="15.75" customHeight="1">
      <c r="A1201" s="20">
        <v>45464.0</v>
      </c>
      <c r="B1201" s="3">
        <v>0.512824074074074</v>
      </c>
      <c r="C1201" s="1" t="s">
        <v>1788</v>
      </c>
      <c r="D1201" s="1" t="s">
        <v>1679</v>
      </c>
      <c r="E1201" s="1" t="s">
        <v>1789</v>
      </c>
      <c r="F1201" s="1" t="s">
        <v>1681</v>
      </c>
      <c r="G1201" s="1" t="s">
        <v>1790</v>
      </c>
      <c r="H1201" s="1" t="s">
        <v>1697</v>
      </c>
      <c r="I1201" s="1" t="s">
        <v>2409</v>
      </c>
      <c r="J1201" s="1">
        <v>111.0</v>
      </c>
      <c r="K1201" s="3">
        <f t="shared" si="1"/>
        <v>0.00009259259259</v>
      </c>
      <c r="L1201" s="1">
        <f t="shared" si="2"/>
        <v>888</v>
      </c>
      <c r="M1201" s="1">
        <f t="shared" si="3"/>
        <v>111</v>
      </c>
      <c r="N1201" s="1">
        <f t="shared" si="4"/>
        <v>8</v>
      </c>
      <c r="O1201" s="3">
        <f>K1201-RTOS_ON_TX!K1201</f>
        <v>0.00003472222222</v>
      </c>
    </row>
    <row r="1202" ht="15.75" customHeight="1">
      <c r="A1202" s="20">
        <v>45464.0</v>
      </c>
      <c r="B1202" s="3">
        <v>0.5129166666666667</v>
      </c>
      <c r="C1202" s="1" t="s">
        <v>1844</v>
      </c>
      <c r="D1202" s="1" t="s">
        <v>1750</v>
      </c>
      <c r="E1202" s="1" t="s">
        <v>21054</v>
      </c>
      <c r="F1202" s="1" t="s">
        <v>1752</v>
      </c>
      <c r="G1202" s="1" t="s">
        <v>21105</v>
      </c>
      <c r="H1202" s="1" t="s">
        <v>1743</v>
      </c>
      <c r="I1202" s="1" t="s">
        <v>7648</v>
      </c>
      <c r="J1202" s="1">
        <v>111.0</v>
      </c>
      <c r="K1202" s="3">
        <f t="shared" si="1"/>
        <v>0.0001967592593</v>
      </c>
      <c r="L1202" s="1">
        <f t="shared" si="2"/>
        <v>888</v>
      </c>
      <c r="M1202" s="1">
        <f t="shared" si="3"/>
        <v>52.23529412</v>
      </c>
      <c r="N1202" s="1">
        <f t="shared" si="4"/>
        <v>17</v>
      </c>
      <c r="O1202" s="3">
        <f>K1202-RTOS_ON_TX!K1202</f>
        <v>0.0001388888889</v>
      </c>
    </row>
    <row r="1203" ht="15.75" customHeight="1">
      <c r="A1203" s="20">
        <v>45464.0</v>
      </c>
      <c r="B1203" s="3">
        <v>0.5131134259259259</v>
      </c>
      <c r="C1203" s="1" t="s">
        <v>1869</v>
      </c>
      <c r="D1203" s="1" t="s">
        <v>21079</v>
      </c>
      <c r="E1203" s="1" t="s">
        <v>2553</v>
      </c>
      <c r="F1203" s="1" t="s">
        <v>1973</v>
      </c>
      <c r="G1203" s="1" t="s">
        <v>13997</v>
      </c>
      <c r="H1203" s="1" t="s">
        <v>1708</v>
      </c>
      <c r="I1203" s="1" t="s">
        <v>5850</v>
      </c>
      <c r="J1203" s="1">
        <v>111.0</v>
      </c>
      <c r="K1203" s="3">
        <f t="shared" si="1"/>
        <v>0.0001041666667</v>
      </c>
      <c r="L1203" s="1">
        <f t="shared" si="2"/>
        <v>888</v>
      </c>
      <c r="M1203" s="1">
        <f t="shared" si="3"/>
        <v>98.66666667</v>
      </c>
      <c r="N1203" s="1">
        <f t="shared" si="4"/>
        <v>9</v>
      </c>
      <c r="O1203" s="3">
        <f>K1203-RTOS_ON_TX!K1203</f>
        <v>0.0000462962963</v>
      </c>
    </row>
    <row r="1204" ht="15.75" customHeight="1">
      <c r="A1204" s="20">
        <v>45464.0</v>
      </c>
      <c r="B1204" s="3">
        <v>0.5132175925925926</v>
      </c>
      <c r="C1204" s="1" t="s">
        <v>1782</v>
      </c>
      <c r="D1204" s="1" t="s">
        <v>1971</v>
      </c>
      <c r="E1204" s="1" t="s">
        <v>2553</v>
      </c>
      <c r="F1204" s="1" t="s">
        <v>1973</v>
      </c>
      <c r="G1204" s="1" t="s">
        <v>21024</v>
      </c>
      <c r="H1204" s="1" t="s">
        <v>1708</v>
      </c>
      <c r="I1204" s="1" t="s">
        <v>14816</v>
      </c>
      <c r="J1204" s="1">
        <v>111.0</v>
      </c>
      <c r="K1204" s="3">
        <f t="shared" si="1"/>
        <v>0.00009259259259</v>
      </c>
      <c r="L1204" s="1">
        <f t="shared" si="2"/>
        <v>888</v>
      </c>
      <c r="M1204" s="1">
        <f t="shared" si="3"/>
        <v>111</v>
      </c>
      <c r="N1204" s="1">
        <f t="shared" si="4"/>
        <v>8</v>
      </c>
      <c r="O1204" s="3">
        <f>K1204-RTOS_ON_TX!K1204</f>
        <v>0.00003472222222</v>
      </c>
    </row>
    <row r="1205" ht="15.75" customHeight="1">
      <c r="A1205" s="20">
        <v>45464.0</v>
      </c>
      <c r="B1205" s="3">
        <v>0.5133101851851852</v>
      </c>
      <c r="C1205" s="1" t="s">
        <v>1918</v>
      </c>
      <c r="D1205" s="1" t="s">
        <v>1740</v>
      </c>
      <c r="E1205" s="1" t="s">
        <v>2769</v>
      </c>
      <c r="F1205" s="1" t="s">
        <v>1752</v>
      </c>
      <c r="G1205" s="1" t="s">
        <v>14857</v>
      </c>
      <c r="H1205" s="1" t="s">
        <v>1743</v>
      </c>
      <c r="I1205" s="1" t="s">
        <v>13871</v>
      </c>
      <c r="J1205" s="1">
        <v>111.0</v>
      </c>
      <c r="K1205" s="3">
        <f t="shared" si="1"/>
        <v>0.00009259259259</v>
      </c>
      <c r="L1205" s="1">
        <f t="shared" si="2"/>
        <v>888</v>
      </c>
      <c r="M1205" s="1">
        <f t="shared" si="3"/>
        <v>111</v>
      </c>
      <c r="N1205" s="1">
        <f t="shared" si="4"/>
        <v>8</v>
      </c>
      <c r="O1205" s="3">
        <f>K1205-RTOS_ON_TX!K1205</f>
        <v>0.00003472222222</v>
      </c>
    </row>
    <row r="1206" ht="15.75" customHeight="1">
      <c r="A1206" s="20">
        <v>45464.0</v>
      </c>
      <c r="B1206" s="3">
        <v>0.5134027777777778</v>
      </c>
      <c r="C1206" s="1" t="s">
        <v>1892</v>
      </c>
      <c r="D1206" s="1" t="s">
        <v>1704</v>
      </c>
      <c r="E1206" s="1" t="s">
        <v>1893</v>
      </c>
      <c r="F1206" s="1" t="s">
        <v>1706</v>
      </c>
      <c r="G1206" s="1" t="s">
        <v>1894</v>
      </c>
      <c r="H1206" s="1" t="s">
        <v>1743</v>
      </c>
      <c r="I1206" s="1" t="s">
        <v>1903</v>
      </c>
      <c r="J1206" s="1">
        <v>111.0</v>
      </c>
      <c r="K1206" s="3">
        <f t="shared" si="1"/>
        <v>0.00009259259259</v>
      </c>
      <c r="L1206" s="1">
        <f t="shared" si="2"/>
        <v>888</v>
      </c>
      <c r="M1206" s="1">
        <f t="shared" si="3"/>
        <v>111</v>
      </c>
      <c r="N1206" s="1">
        <f t="shared" si="4"/>
        <v>8</v>
      </c>
      <c r="O1206" s="3">
        <f>K1206-RTOS_ON_TX!K1206</f>
        <v>0.00003472222222</v>
      </c>
    </row>
    <row r="1207" ht="15.75" customHeight="1">
      <c r="A1207" s="20">
        <v>45464.0</v>
      </c>
      <c r="B1207" s="3">
        <v>0.5134953703703703</v>
      </c>
      <c r="C1207" s="1" t="s">
        <v>14770</v>
      </c>
      <c r="D1207" s="1" t="s">
        <v>1886</v>
      </c>
      <c r="E1207" s="1" t="s">
        <v>2958</v>
      </c>
      <c r="F1207" s="1" t="s">
        <v>1973</v>
      </c>
      <c r="G1207" s="1" t="s">
        <v>14005</v>
      </c>
      <c r="H1207" s="1" t="s">
        <v>1708</v>
      </c>
      <c r="I1207" s="1" t="s">
        <v>7129</v>
      </c>
      <c r="J1207" s="1">
        <v>111.0</v>
      </c>
      <c r="K1207" s="3">
        <f t="shared" si="1"/>
        <v>0.0001967592593</v>
      </c>
      <c r="L1207" s="1">
        <f t="shared" si="2"/>
        <v>888</v>
      </c>
      <c r="M1207" s="1">
        <f t="shared" si="3"/>
        <v>52.23529412</v>
      </c>
      <c r="N1207" s="1">
        <f t="shared" si="4"/>
        <v>17</v>
      </c>
      <c r="O1207" s="3">
        <f>K1207-RTOS_ON_TX!K1207</f>
        <v>0.0001388888889</v>
      </c>
    </row>
    <row r="1208" ht="15.75" customHeight="1">
      <c r="A1208" s="20">
        <v>45464.0</v>
      </c>
      <c r="B1208" s="3">
        <v>0.5136921296296296</v>
      </c>
      <c r="C1208" s="1" t="s">
        <v>1879</v>
      </c>
      <c r="D1208" s="1" t="s">
        <v>1704</v>
      </c>
      <c r="E1208" s="1" t="s">
        <v>1741</v>
      </c>
      <c r="F1208" s="1" t="s">
        <v>1706</v>
      </c>
      <c r="G1208" s="1" t="s">
        <v>1880</v>
      </c>
      <c r="H1208" s="1" t="s">
        <v>1743</v>
      </c>
      <c r="I1208" s="1" t="s">
        <v>14936</v>
      </c>
      <c r="J1208" s="1">
        <v>111.0</v>
      </c>
      <c r="K1208" s="3">
        <f t="shared" si="1"/>
        <v>0.0001041666667</v>
      </c>
      <c r="L1208" s="1">
        <f t="shared" si="2"/>
        <v>888</v>
      </c>
      <c r="M1208" s="1">
        <f t="shared" si="3"/>
        <v>98.66666667</v>
      </c>
      <c r="N1208" s="1">
        <f t="shared" si="4"/>
        <v>9</v>
      </c>
      <c r="O1208" s="3">
        <f>K1208-RTOS_ON_TX!K1208</f>
        <v>0.0000462962963</v>
      </c>
    </row>
    <row r="1209" ht="15.75" customHeight="1">
      <c r="A1209" s="20">
        <v>45464.0</v>
      </c>
      <c r="B1209" s="3">
        <v>0.5137962962962963</v>
      </c>
      <c r="C1209" s="1" t="s">
        <v>2233</v>
      </c>
      <c r="D1209" s="1" t="s">
        <v>2155</v>
      </c>
      <c r="E1209" s="1" t="s">
        <v>3436</v>
      </c>
      <c r="F1209" s="1" t="s">
        <v>1681</v>
      </c>
      <c r="G1209" s="1" t="s">
        <v>14842</v>
      </c>
      <c r="H1209" s="1" t="s">
        <v>1683</v>
      </c>
      <c r="I1209" s="1" t="s">
        <v>2897</v>
      </c>
      <c r="J1209" s="1">
        <v>111.0</v>
      </c>
      <c r="K1209" s="3">
        <f t="shared" si="1"/>
        <v>0.00009259259259</v>
      </c>
      <c r="L1209" s="1">
        <f t="shared" si="2"/>
        <v>888</v>
      </c>
      <c r="M1209" s="1">
        <f t="shared" si="3"/>
        <v>111</v>
      </c>
      <c r="N1209" s="1">
        <f t="shared" si="4"/>
        <v>8</v>
      </c>
      <c r="O1209" s="3">
        <f>K1209-RTOS_ON_TX!K1209</f>
        <v>0.00002314814815</v>
      </c>
    </row>
    <row r="1210" ht="15.75" customHeight="1">
      <c r="A1210" s="20">
        <v>45464.0</v>
      </c>
      <c r="B1210" s="3">
        <v>0.513888888888889</v>
      </c>
      <c r="C1210" s="1" t="s">
        <v>1918</v>
      </c>
      <c r="D1210" s="1" t="s">
        <v>1740</v>
      </c>
      <c r="E1210" s="1" t="s">
        <v>2769</v>
      </c>
      <c r="F1210" s="1" t="s">
        <v>1752</v>
      </c>
      <c r="G1210" s="1" t="s">
        <v>14857</v>
      </c>
      <c r="H1210" s="1" t="s">
        <v>1743</v>
      </c>
      <c r="I1210" s="1" t="s">
        <v>1852</v>
      </c>
      <c r="J1210" s="1">
        <v>111.0</v>
      </c>
      <c r="K1210" s="3">
        <f t="shared" si="1"/>
        <v>0.00009259259259</v>
      </c>
      <c r="L1210" s="1">
        <f t="shared" si="2"/>
        <v>888</v>
      </c>
      <c r="M1210" s="1">
        <f t="shared" si="3"/>
        <v>111</v>
      </c>
      <c r="N1210" s="1">
        <f t="shared" si="4"/>
        <v>8</v>
      </c>
      <c r="O1210" s="3">
        <f>K1210-RTOS_ON_TX!K1210</f>
        <v>0.00003472222222</v>
      </c>
    </row>
    <row r="1211" ht="15.75" customHeight="1">
      <c r="A1211" s="20">
        <v>45464.0</v>
      </c>
      <c r="B1211" s="3">
        <v>0.5139814814814815</v>
      </c>
      <c r="C1211" s="1" t="s">
        <v>1930</v>
      </c>
      <c r="D1211" s="1" t="s">
        <v>13667</v>
      </c>
      <c r="E1211" s="1" t="s">
        <v>2419</v>
      </c>
      <c r="F1211" s="1" t="s">
        <v>3778</v>
      </c>
      <c r="G1211" s="1" t="s">
        <v>1963</v>
      </c>
      <c r="H1211" s="1" t="s">
        <v>21042</v>
      </c>
      <c r="I1211" s="1" t="s">
        <v>2699</v>
      </c>
      <c r="J1211" s="1">
        <v>111.0</v>
      </c>
      <c r="K1211" s="3">
        <f t="shared" si="1"/>
        <v>0.0001041666667</v>
      </c>
      <c r="L1211" s="1">
        <f t="shared" si="2"/>
        <v>888</v>
      </c>
      <c r="M1211" s="1">
        <f t="shared" si="3"/>
        <v>98.66666667</v>
      </c>
      <c r="N1211" s="1">
        <f t="shared" si="4"/>
        <v>9</v>
      </c>
      <c r="O1211" s="3">
        <f>K1211-RTOS_ON_TX!K1211</f>
        <v>0.0000462962963</v>
      </c>
    </row>
    <row r="1212" ht="15.75" customHeight="1">
      <c r="A1212" s="20">
        <v>45464.0</v>
      </c>
      <c r="B1212" s="3">
        <v>0.5140856481481482</v>
      </c>
      <c r="C1212" s="1" t="s">
        <v>1749</v>
      </c>
      <c r="D1212" s="1" t="s">
        <v>1750</v>
      </c>
      <c r="E1212" s="1" t="s">
        <v>1751</v>
      </c>
      <c r="F1212" s="1" t="s">
        <v>1752</v>
      </c>
      <c r="G1212" s="1" t="s">
        <v>1980</v>
      </c>
      <c r="H1212" s="1" t="s">
        <v>1743</v>
      </c>
      <c r="I1212" s="1" t="s">
        <v>5801</v>
      </c>
      <c r="J1212" s="1">
        <v>111.0</v>
      </c>
      <c r="K1212" s="3">
        <f t="shared" si="1"/>
        <v>0.00009259259259</v>
      </c>
      <c r="L1212" s="1">
        <f t="shared" si="2"/>
        <v>888</v>
      </c>
      <c r="M1212" s="1">
        <f t="shared" si="3"/>
        <v>111</v>
      </c>
      <c r="N1212" s="1">
        <f t="shared" si="4"/>
        <v>8</v>
      </c>
      <c r="O1212" s="3">
        <f>K1212-RTOS_ON_TX!K1212</f>
        <v>0.00003472222222</v>
      </c>
    </row>
    <row r="1213" ht="15.75" customHeight="1">
      <c r="A1213" s="20">
        <v>45464.0</v>
      </c>
      <c r="B1213" s="3">
        <v>0.5141782407407408</v>
      </c>
      <c r="C1213" s="1" t="s">
        <v>1790</v>
      </c>
      <c r="D1213" s="1" t="s">
        <v>13667</v>
      </c>
      <c r="E1213" s="1" t="s">
        <v>2282</v>
      </c>
      <c r="F1213" s="1" t="s">
        <v>3778</v>
      </c>
      <c r="G1213" s="1" t="s">
        <v>14096</v>
      </c>
      <c r="H1213" s="1" t="s">
        <v>21042</v>
      </c>
      <c r="I1213" s="1" t="s">
        <v>5850</v>
      </c>
      <c r="J1213" s="1">
        <v>111.0</v>
      </c>
      <c r="K1213" s="3">
        <f t="shared" si="1"/>
        <v>0.00009259259259</v>
      </c>
      <c r="L1213" s="1">
        <f t="shared" si="2"/>
        <v>888</v>
      </c>
      <c r="M1213" s="1">
        <f t="shared" si="3"/>
        <v>111</v>
      </c>
      <c r="N1213" s="1">
        <f t="shared" si="4"/>
        <v>8</v>
      </c>
      <c r="O1213" s="3">
        <f>K1213-RTOS_ON_TX!K1213</f>
        <v>0.00003472222222</v>
      </c>
    </row>
    <row r="1214" ht="15.75" customHeight="1">
      <c r="A1214" s="20">
        <v>45464.0</v>
      </c>
      <c r="B1214" s="3">
        <v>0.5142708333333333</v>
      </c>
      <c r="C1214" s="1" t="s">
        <v>21030</v>
      </c>
      <c r="D1214" s="1" t="s">
        <v>13667</v>
      </c>
      <c r="E1214" s="1" t="s">
        <v>2544</v>
      </c>
      <c r="F1214" s="1" t="s">
        <v>3778</v>
      </c>
      <c r="G1214" s="1" t="s">
        <v>14019</v>
      </c>
      <c r="H1214" s="1" t="s">
        <v>21042</v>
      </c>
      <c r="I1214" s="1" t="s">
        <v>15861</v>
      </c>
      <c r="J1214" s="1">
        <v>111.0</v>
      </c>
      <c r="K1214" s="3">
        <f t="shared" si="1"/>
        <v>0.0005324074074</v>
      </c>
      <c r="L1214" s="1">
        <f t="shared" si="2"/>
        <v>888</v>
      </c>
      <c r="M1214" s="1">
        <f t="shared" si="3"/>
        <v>19.30434783</v>
      </c>
      <c r="N1214" s="1">
        <f t="shared" si="4"/>
        <v>46</v>
      </c>
      <c r="O1214" s="3">
        <f>K1214-RTOS_ON_TX!K1214</f>
        <v>0.000474537037</v>
      </c>
    </row>
    <row r="1215" ht="15.75" customHeight="1">
      <c r="A1215" s="20">
        <v>45464.0</v>
      </c>
      <c r="B1215" s="3">
        <v>0.5148032407407407</v>
      </c>
      <c r="C1215" s="1" t="s">
        <v>2214</v>
      </c>
      <c r="D1215" s="1" t="s">
        <v>1720</v>
      </c>
      <c r="E1215" s="1" t="s">
        <v>2215</v>
      </c>
      <c r="F1215" s="1" t="s">
        <v>1722</v>
      </c>
      <c r="G1215" s="1" t="s">
        <v>1703</v>
      </c>
      <c r="H1215" s="1" t="s">
        <v>1723</v>
      </c>
      <c r="I1215" s="1" t="s">
        <v>1811</v>
      </c>
      <c r="J1215" s="1">
        <v>111.0</v>
      </c>
      <c r="K1215" s="3">
        <f t="shared" si="1"/>
        <v>0.00009259259259</v>
      </c>
      <c r="L1215" s="1">
        <f t="shared" si="2"/>
        <v>888</v>
      </c>
      <c r="M1215" s="1">
        <f t="shared" si="3"/>
        <v>111</v>
      </c>
      <c r="N1215" s="1">
        <f t="shared" si="4"/>
        <v>8</v>
      </c>
      <c r="O1215" s="3">
        <f>K1215-RTOS_ON_TX!K1215</f>
        <v>0.00003472222222</v>
      </c>
    </row>
    <row r="1216" ht="15.75" customHeight="1">
      <c r="A1216" s="20">
        <v>45464.0</v>
      </c>
      <c r="B1216" s="3">
        <v>0.5148958333333333</v>
      </c>
      <c r="C1216" s="1" t="s">
        <v>1788</v>
      </c>
      <c r="D1216" s="1" t="s">
        <v>1679</v>
      </c>
      <c r="E1216" s="1" t="s">
        <v>1789</v>
      </c>
      <c r="F1216" s="1" t="s">
        <v>1681</v>
      </c>
      <c r="G1216" s="1" t="s">
        <v>1790</v>
      </c>
      <c r="H1216" s="1" t="s">
        <v>1697</v>
      </c>
      <c r="I1216" s="1" t="s">
        <v>14771</v>
      </c>
      <c r="J1216" s="1">
        <v>111.0</v>
      </c>
      <c r="K1216" s="3">
        <f t="shared" si="1"/>
        <v>0.0002083333333</v>
      </c>
      <c r="L1216" s="1">
        <f t="shared" si="2"/>
        <v>888</v>
      </c>
      <c r="M1216" s="1">
        <f t="shared" si="3"/>
        <v>49.33333333</v>
      </c>
      <c r="N1216" s="1">
        <f t="shared" si="4"/>
        <v>18</v>
      </c>
      <c r="O1216" s="3">
        <f>K1216-RTOS_ON_TX!K1216</f>
        <v>0.000150462963</v>
      </c>
    </row>
    <row r="1217" ht="15.75" customHeight="1">
      <c r="A1217" s="20">
        <v>45464.0</v>
      </c>
      <c r="B1217" s="3">
        <v>0.5151041666666667</v>
      </c>
      <c r="C1217" s="1" t="s">
        <v>21045</v>
      </c>
      <c r="D1217" s="1" t="s">
        <v>1900</v>
      </c>
      <c r="E1217" s="1" t="s">
        <v>2123</v>
      </c>
      <c r="F1217" s="1" t="s">
        <v>1752</v>
      </c>
      <c r="G1217" s="1" t="s">
        <v>2124</v>
      </c>
      <c r="H1217" s="1" t="s">
        <v>1683</v>
      </c>
      <c r="I1217" s="1" t="s">
        <v>7263</v>
      </c>
      <c r="J1217" s="1">
        <v>111.0</v>
      </c>
      <c r="K1217" s="3">
        <f t="shared" si="1"/>
        <v>0.0001041666667</v>
      </c>
      <c r="L1217" s="1">
        <f t="shared" si="2"/>
        <v>888</v>
      </c>
      <c r="M1217" s="1">
        <f t="shared" si="3"/>
        <v>98.66666667</v>
      </c>
      <c r="N1217" s="1">
        <f t="shared" si="4"/>
        <v>9</v>
      </c>
      <c r="O1217" s="3">
        <f>K1217-RTOS_ON_TX!K1217</f>
        <v>0.0000462962963</v>
      </c>
    </row>
    <row r="1218" ht="15.75" customHeight="1">
      <c r="A1218" s="20">
        <v>45464.0</v>
      </c>
      <c r="B1218" s="3">
        <v>0.5152083333333334</v>
      </c>
      <c r="C1218" s="1" t="s">
        <v>21045</v>
      </c>
      <c r="D1218" s="1" t="s">
        <v>1900</v>
      </c>
      <c r="E1218" s="1" t="s">
        <v>2123</v>
      </c>
      <c r="F1218" s="1" t="s">
        <v>1752</v>
      </c>
      <c r="G1218" s="1" t="s">
        <v>2124</v>
      </c>
      <c r="H1218" s="1" t="s">
        <v>1683</v>
      </c>
      <c r="I1218" s="1" t="s">
        <v>15767</v>
      </c>
      <c r="J1218" s="1">
        <v>111.0</v>
      </c>
      <c r="K1218" s="3">
        <f t="shared" si="1"/>
        <v>0.00009259259259</v>
      </c>
      <c r="L1218" s="1">
        <f t="shared" si="2"/>
        <v>888</v>
      </c>
      <c r="M1218" s="1">
        <f t="shared" si="3"/>
        <v>111</v>
      </c>
      <c r="N1218" s="1">
        <f t="shared" si="4"/>
        <v>8</v>
      </c>
      <c r="O1218" s="3">
        <f>K1218-RTOS_ON_TX!K1218</f>
        <v>0.00003472222222</v>
      </c>
    </row>
    <row r="1219" ht="15.75" customHeight="1">
      <c r="A1219" s="20">
        <v>45464.0</v>
      </c>
      <c r="B1219" s="3">
        <v>0.5153009259259259</v>
      </c>
      <c r="C1219" s="1" t="s">
        <v>1762</v>
      </c>
      <c r="D1219" s="1" t="s">
        <v>2155</v>
      </c>
      <c r="E1219" s="1" t="s">
        <v>2156</v>
      </c>
      <c r="F1219" s="1" t="s">
        <v>1681</v>
      </c>
      <c r="G1219" s="1" t="s">
        <v>14842</v>
      </c>
      <c r="H1219" s="1" t="s">
        <v>1683</v>
      </c>
      <c r="I1219" s="1" t="s">
        <v>1750</v>
      </c>
      <c r="J1219" s="1">
        <v>111.0</v>
      </c>
      <c r="K1219" s="3">
        <f t="shared" si="1"/>
        <v>0.00009259259259</v>
      </c>
      <c r="L1219" s="1">
        <f t="shared" si="2"/>
        <v>888</v>
      </c>
      <c r="M1219" s="1">
        <f t="shared" si="3"/>
        <v>111</v>
      </c>
      <c r="N1219" s="1">
        <f t="shared" si="4"/>
        <v>8</v>
      </c>
      <c r="O1219" s="3">
        <f>K1219-RTOS_ON_TX!K1219</f>
        <v>0.00003472222222</v>
      </c>
    </row>
    <row r="1220" ht="15.75" customHeight="1">
      <c r="A1220" s="20">
        <v>45464.0</v>
      </c>
      <c r="B1220" s="3">
        <v>0.5153935185185184</v>
      </c>
      <c r="C1220" s="1" t="s">
        <v>2027</v>
      </c>
      <c r="D1220" s="1" t="s">
        <v>2028</v>
      </c>
      <c r="E1220" s="1" t="s">
        <v>2006</v>
      </c>
      <c r="F1220" s="1" t="s">
        <v>1781</v>
      </c>
      <c r="G1220" s="1" t="s">
        <v>2029</v>
      </c>
      <c r="H1220" s="1" t="s">
        <v>1723</v>
      </c>
      <c r="I1220" s="1" t="s">
        <v>2877</v>
      </c>
      <c r="J1220" s="1">
        <v>111.0</v>
      </c>
      <c r="K1220" s="3">
        <f t="shared" si="1"/>
        <v>0.0001851851852</v>
      </c>
      <c r="L1220" s="1">
        <f t="shared" si="2"/>
        <v>888</v>
      </c>
      <c r="M1220" s="1">
        <f t="shared" si="3"/>
        <v>55.5</v>
      </c>
      <c r="N1220" s="1">
        <f t="shared" si="4"/>
        <v>16</v>
      </c>
      <c r="O1220" s="3">
        <f>K1220-RTOS_ON_TX!K1220</f>
        <v>0.0001273148148</v>
      </c>
    </row>
    <row r="1221" ht="15.75" customHeight="1">
      <c r="A1221" s="20">
        <v>45464.0</v>
      </c>
      <c r="B1221" s="3">
        <v>0.5155787037037037</v>
      </c>
      <c r="C1221" s="1" t="s">
        <v>2085</v>
      </c>
      <c r="D1221" s="1" t="s">
        <v>2078</v>
      </c>
      <c r="E1221" s="1" t="s">
        <v>2167</v>
      </c>
      <c r="F1221" s="1" t="s">
        <v>1868</v>
      </c>
      <c r="G1221" s="1" t="s">
        <v>2168</v>
      </c>
      <c r="H1221" s="1" t="s">
        <v>1783</v>
      </c>
      <c r="I1221" s="1" t="s">
        <v>14816</v>
      </c>
      <c r="J1221" s="1">
        <v>111.0</v>
      </c>
      <c r="K1221" s="3">
        <f t="shared" si="1"/>
        <v>0.00009259259259</v>
      </c>
      <c r="L1221" s="1">
        <f t="shared" si="2"/>
        <v>888</v>
      </c>
      <c r="M1221" s="1">
        <f t="shared" si="3"/>
        <v>111</v>
      </c>
      <c r="N1221" s="1">
        <f t="shared" si="4"/>
        <v>8</v>
      </c>
      <c r="O1221" s="3">
        <f>K1221-RTOS_ON_TX!K1221</f>
        <v>0.00003472222222</v>
      </c>
    </row>
    <row r="1222" ht="15.75" customHeight="1">
      <c r="A1222" s="20">
        <v>45464.0</v>
      </c>
      <c r="B1222" s="3">
        <v>0.5156712962962963</v>
      </c>
      <c r="C1222" s="1" t="s">
        <v>2480</v>
      </c>
      <c r="D1222" s="1" t="s">
        <v>1679</v>
      </c>
      <c r="E1222" s="1" t="s">
        <v>1789</v>
      </c>
      <c r="F1222" s="1" t="s">
        <v>1695</v>
      </c>
      <c r="G1222" s="1" t="s">
        <v>21030</v>
      </c>
      <c r="H1222" s="1" t="s">
        <v>1697</v>
      </c>
      <c r="I1222" s="1" t="s">
        <v>7596</v>
      </c>
      <c r="J1222" s="1">
        <v>111.0</v>
      </c>
      <c r="K1222" s="3">
        <f t="shared" si="1"/>
        <v>0.0002083333333</v>
      </c>
      <c r="L1222" s="1">
        <f t="shared" si="2"/>
        <v>888</v>
      </c>
      <c r="M1222" s="1">
        <f t="shared" si="3"/>
        <v>49.33333333</v>
      </c>
      <c r="N1222" s="1">
        <f t="shared" si="4"/>
        <v>18</v>
      </c>
      <c r="O1222" s="3">
        <f>K1222-RTOS_ON_TX!K1222</f>
        <v>0.000150462963</v>
      </c>
    </row>
    <row r="1223" ht="15.75" customHeight="1">
      <c r="A1223" s="20">
        <v>45464.0</v>
      </c>
      <c r="B1223" s="3">
        <v>0.5158796296296296</v>
      </c>
      <c r="C1223" s="1" t="s">
        <v>2430</v>
      </c>
      <c r="D1223" s="1" t="s">
        <v>21034</v>
      </c>
      <c r="E1223" s="1" t="s">
        <v>2446</v>
      </c>
      <c r="F1223" s="1" t="s">
        <v>1695</v>
      </c>
      <c r="G1223" s="1" t="s">
        <v>1696</v>
      </c>
      <c r="H1223" s="1" t="s">
        <v>1697</v>
      </c>
      <c r="I1223" s="1" t="s">
        <v>5850</v>
      </c>
      <c r="J1223" s="1">
        <v>111.0</v>
      </c>
      <c r="K1223" s="3">
        <f t="shared" si="1"/>
        <v>0.0001041666667</v>
      </c>
      <c r="L1223" s="1">
        <f t="shared" si="2"/>
        <v>888</v>
      </c>
      <c r="M1223" s="1">
        <f t="shared" si="3"/>
        <v>98.66666667</v>
      </c>
      <c r="N1223" s="1">
        <f t="shared" si="4"/>
        <v>9</v>
      </c>
      <c r="O1223" s="3">
        <f>K1223-RTOS_ON_TX!K1223</f>
        <v>0.0000462962963</v>
      </c>
    </row>
    <row r="1224" ht="15.75" customHeight="1">
      <c r="A1224" s="20">
        <v>45464.0</v>
      </c>
      <c r="B1224" s="3">
        <v>0.5159837962962963</v>
      </c>
      <c r="C1224" s="1" t="s">
        <v>2923</v>
      </c>
      <c r="D1224" s="1" t="s">
        <v>21034</v>
      </c>
      <c r="E1224" s="1" t="s">
        <v>21035</v>
      </c>
      <c r="F1224" s="1" t="s">
        <v>1695</v>
      </c>
      <c r="G1224" s="1" t="s">
        <v>14056</v>
      </c>
      <c r="H1224" s="1" t="s">
        <v>1697</v>
      </c>
      <c r="I1224" s="1" t="s">
        <v>7596</v>
      </c>
      <c r="J1224" s="1">
        <v>111.0</v>
      </c>
      <c r="K1224" s="3">
        <f t="shared" si="1"/>
        <v>0.00009259259259</v>
      </c>
      <c r="L1224" s="1">
        <f t="shared" si="2"/>
        <v>888</v>
      </c>
      <c r="M1224" s="1">
        <f t="shared" si="3"/>
        <v>111</v>
      </c>
      <c r="N1224" s="1">
        <f t="shared" si="4"/>
        <v>8</v>
      </c>
      <c r="O1224" s="3">
        <f>K1224-RTOS_ON_TX!K1224</f>
        <v>0.00003472222222</v>
      </c>
    </row>
    <row r="1225" ht="15.75" customHeight="1">
      <c r="A1225" s="20">
        <v>45464.0</v>
      </c>
      <c r="B1225" s="3">
        <v>0.516076388888889</v>
      </c>
      <c r="C1225" s="1" t="s">
        <v>2923</v>
      </c>
      <c r="D1225" s="1" t="s">
        <v>21034</v>
      </c>
      <c r="E1225" s="1" t="s">
        <v>21035</v>
      </c>
      <c r="F1225" s="1" t="s">
        <v>1695</v>
      </c>
      <c r="G1225" s="1" t="s">
        <v>14056</v>
      </c>
      <c r="H1225" s="1" t="s">
        <v>1697</v>
      </c>
      <c r="I1225" s="1" t="s">
        <v>2808</v>
      </c>
      <c r="J1225" s="1">
        <v>111.0</v>
      </c>
      <c r="K1225" s="3">
        <f t="shared" si="1"/>
        <v>0.00009259259259</v>
      </c>
      <c r="L1225" s="1">
        <f t="shared" si="2"/>
        <v>888</v>
      </c>
      <c r="M1225" s="1">
        <f t="shared" si="3"/>
        <v>111</v>
      </c>
      <c r="N1225" s="1">
        <f t="shared" si="4"/>
        <v>8</v>
      </c>
      <c r="O1225" s="3">
        <f>K1225-RTOS_ON_TX!K1225</f>
        <v>0.00003472222222</v>
      </c>
    </row>
    <row r="1226" ht="15.75" customHeight="1">
      <c r="A1226" s="20">
        <v>45464.0</v>
      </c>
      <c r="B1226" s="3">
        <v>0.5161689814814815</v>
      </c>
      <c r="C1226" s="1" t="s">
        <v>1865</v>
      </c>
      <c r="D1226" s="1" t="s">
        <v>1866</v>
      </c>
      <c r="E1226" s="1" t="s">
        <v>1867</v>
      </c>
      <c r="F1226" s="1" t="s">
        <v>1868</v>
      </c>
      <c r="G1226" s="1" t="s">
        <v>1869</v>
      </c>
      <c r="H1226" s="1" t="s">
        <v>1783</v>
      </c>
      <c r="I1226" s="1" t="s">
        <v>2674</v>
      </c>
      <c r="J1226" s="1">
        <v>111.0</v>
      </c>
      <c r="K1226" s="3">
        <f t="shared" si="1"/>
        <v>0.00009259259259</v>
      </c>
      <c r="L1226" s="1">
        <f t="shared" si="2"/>
        <v>888</v>
      </c>
      <c r="M1226" s="1">
        <f t="shared" si="3"/>
        <v>111</v>
      </c>
      <c r="N1226" s="1">
        <f t="shared" si="4"/>
        <v>8</v>
      </c>
      <c r="O1226" s="3">
        <f>K1226-RTOS_ON_TX!K1226</f>
        <v>0.00003472222222</v>
      </c>
    </row>
    <row r="1227" ht="15.75" customHeight="1">
      <c r="A1227" s="20">
        <v>45464.0</v>
      </c>
      <c r="B1227" s="3">
        <v>0.516261574074074</v>
      </c>
      <c r="C1227" s="1" t="s">
        <v>2844</v>
      </c>
      <c r="D1227" s="1" t="s">
        <v>1858</v>
      </c>
      <c r="E1227" s="1" t="s">
        <v>1929</v>
      </c>
      <c r="F1227" s="1" t="s">
        <v>1695</v>
      </c>
      <c r="G1227" s="1" t="s">
        <v>1930</v>
      </c>
      <c r="H1227" s="1" t="s">
        <v>1697</v>
      </c>
      <c r="I1227" s="1" t="s">
        <v>14816</v>
      </c>
      <c r="J1227" s="1">
        <v>111.0</v>
      </c>
      <c r="K1227" s="3">
        <f t="shared" si="1"/>
        <v>0.0001967592593</v>
      </c>
      <c r="L1227" s="1">
        <f t="shared" si="2"/>
        <v>888</v>
      </c>
      <c r="M1227" s="1">
        <f t="shared" si="3"/>
        <v>52.23529412</v>
      </c>
      <c r="N1227" s="1">
        <f t="shared" si="4"/>
        <v>17</v>
      </c>
      <c r="O1227" s="3">
        <f>K1227-RTOS_ON_TX!K1227</f>
        <v>0.0001388888889</v>
      </c>
    </row>
    <row r="1228" ht="15.75" customHeight="1">
      <c r="A1228" s="20">
        <v>45464.0</v>
      </c>
      <c r="B1228" s="3">
        <v>0.5164583333333334</v>
      </c>
      <c r="C1228" s="1" t="s">
        <v>3977</v>
      </c>
      <c r="D1228" s="1" t="s">
        <v>1900</v>
      </c>
      <c r="E1228" s="1" t="s">
        <v>1901</v>
      </c>
      <c r="F1228" s="1" t="s">
        <v>1681</v>
      </c>
      <c r="G1228" s="1" t="s">
        <v>1902</v>
      </c>
      <c r="H1228" s="1" t="s">
        <v>1683</v>
      </c>
      <c r="I1228" s="1" t="s">
        <v>6348</v>
      </c>
      <c r="J1228" s="1">
        <v>111.0</v>
      </c>
      <c r="K1228" s="3">
        <f t="shared" si="1"/>
        <v>0.0001041666667</v>
      </c>
      <c r="L1228" s="1">
        <f t="shared" si="2"/>
        <v>888</v>
      </c>
      <c r="M1228" s="1">
        <f t="shared" si="3"/>
        <v>98.66666667</v>
      </c>
      <c r="N1228" s="1">
        <f t="shared" si="4"/>
        <v>9</v>
      </c>
      <c r="O1228" s="3">
        <f>K1228-RTOS_ON_TX!K1228</f>
        <v>0.0000462962963</v>
      </c>
    </row>
    <row r="1229" ht="15.75" customHeight="1">
      <c r="A1229" s="20">
        <v>45464.0</v>
      </c>
      <c r="B1229" s="3">
        <v>0.5165625</v>
      </c>
      <c r="C1229" s="1" t="s">
        <v>1857</v>
      </c>
      <c r="D1229" s="1" t="s">
        <v>1858</v>
      </c>
      <c r="E1229" s="1" t="s">
        <v>1859</v>
      </c>
      <c r="F1229" s="1" t="s">
        <v>1695</v>
      </c>
      <c r="G1229" s="1" t="s">
        <v>1860</v>
      </c>
      <c r="H1229" s="1" t="s">
        <v>1697</v>
      </c>
      <c r="I1229" s="1" t="s">
        <v>21062</v>
      </c>
      <c r="J1229" s="1">
        <v>111.0</v>
      </c>
      <c r="K1229" s="3">
        <f t="shared" si="1"/>
        <v>0.00009259259259</v>
      </c>
      <c r="L1229" s="1">
        <f t="shared" si="2"/>
        <v>888</v>
      </c>
      <c r="M1229" s="1">
        <f t="shared" si="3"/>
        <v>111</v>
      </c>
      <c r="N1229" s="1">
        <f t="shared" si="4"/>
        <v>8</v>
      </c>
      <c r="O1229" s="3">
        <f>K1229-RTOS_ON_TX!K1229</f>
        <v>0.00003472222222</v>
      </c>
    </row>
    <row r="1230" ht="15.75" customHeight="1">
      <c r="A1230" s="20">
        <v>45464.0</v>
      </c>
      <c r="B1230" s="3">
        <v>0.5166550925925926</v>
      </c>
      <c r="C1230" s="1" t="s">
        <v>2306</v>
      </c>
      <c r="D1230" s="1" t="s">
        <v>1779</v>
      </c>
      <c r="E1230" s="1" t="s">
        <v>1780</v>
      </c>
      <c r="F1230" s="1" t="s">
        <v>1868</v>
      </c>
      <c r="G1230" s="1" t="s">
        <v>1782</v>
      </c>
      <c r="H1230" s="1" t="s">
        <v>1783</v>
      </c>
      <c r="I1230" s="1" t="s">
        <v>21055</v>
      </c>
      <c r="J1230" s="1">
        <v>111.0</v>
      </c>
      <c r="K1230" s="3">
        <f t="shared" si="1"/>
        <v>0.0001041666667</v>
      </c>
      <c r="L1230" s="1">
        <f t="shared" si="2"/>
        <v>888</v>
      </c>
      <c r="M1230" s="1">
        <f t="shared" si="3"/>
        <v>98.66666667</v>
      </c>
      <c r="N1230" s="1">
        <f t="shared" si="4"/>
        <v>9</v>
      </c>
      <c r="O1230" s="3">
        <f>K1230-RTOS_ON_TX!K1230</f>
        <v>0.0000462962963</v>
      </c>
    </row>
    <row r="1231" ht="15.75" customHeight="1">
      <c r="A1231" s="20">
        <v>45464.0</v>
      </c>
      <c r="B1231" s="3">
        <v>0.5167592592592593</v>
      </c>
      <c r="C1231" s="1" t="s">
        <v>1850</v>
      </c>
      <c r="D1231" s="1" t="s">
        <v>1679</v>
      </c>
      <c r="E1231" s="1" t="s">
        <v>1680</v>
      </c>
      <c r="F1231" s="1" t="s">
        <v>1681</v>
      </c>
      <c r="G1231" s="1" t="s">
        <v>1682</v>
      </c>
      <c r="H1231" s="1" t="s">
        <v>1683</v>
      </c>
      <c r="I1231" s="1" t="s">
        <v>7596</v>
      </c>
      <c r="J1231" s="1">
        <v>111.0</v>
      </c>
      <c r="K1231" s="3">
        <f t="shared" si="1"/>
        <v>0.00009259259259</v>
      </c>
      <c r="L1231" s="1">
        <f t="shared" si="2"/>
        <v>888</v>
      </c>
      <c r="M1231" s="1">
        <f t="shared" si="3"/>
        <v>111</v>
      </c>
      <c r="N1231" s="1">
        <f t="shared" si="4"/>
        <v>8</v>
      </c>
      <c r="O1231" s="3">
        <f>K1231-RTOS_ON_TX!K1231</f>
        <v>0.00003472222222</v>
      </c>
    </row>
    <row r="1232" ht="15.75" customHeight="1">
      <c r="A1232" s="20">
        <v>45464.0</v>
      </c>
      <c r="B1232" s="3">
        <v>0.5168518518518518</v>
      </c>
      <c r="C1232" s="1" t="s">
        <v>2923</v>
      </c>
      <c r="D1232" s="1" t="s">
        <v>21034</v>
      </c>
      <c r="E1232" s="1" t="s">
        <v>21035</v>
      </c>
      <c r="F1232" s="1" t="s">
        <v>1695</v>
      </c>
      <c r="G1232" s="1" t="s">
        <v>14056</v>
      </c>
      <c r="H1232" s="1" t="s">
        <v>1697</v>
      </c>
      <c r="I1232" s="1" t="s">
        <v>1900</v>
      </c>
      <c r="J1232" s="1">
        <v>111.0</v>
      </c>
      <c r="K1232" s="3">
        <f t="shared" si="1"/>
        <v>0.00009259259259</v>
      </c>
      <c r="L1232" s="1">
        <f t="shared" si="2"/>
        <v>888</v>
      </c>
      <c r="M1232" s="1">
        <f t="shared" si="3"/>
        <v>111</v>
      </c>
      <c r="N1232" s="1">
        <f t="shared" si="4"/>
        <v>8</v>
      </c>
      <c r="O1232" s="3">
        <f>K1232-RTOS_ON_TX!K1232</f>
        <v>0.00003472222222</v>
      </c>
    </row>
    <row r="1233" ht="15.75" customHeight="1">
      <c r="A1233" s="20">
        <v>45464.0</v>
      </c>
      <c r="B1233" s="3">
        <v>0.5169444444444444</v>
      </c>
      <c r="C1233" s="1" t="s">
        <v>1778</v>
      </c>
      <c r="D1233" s="1" t="s">
        <v>1779</v>
      </c>
      <c r="E1233" s="1" t="s">
        <v>1780</v>
      </c>
      <c r="F1233" s="1" t="s">
        <v>1781</v>
      </c>
      <c r="G1233" s="1" t="s">
        <v>2007</v>
      </c>
      <c r="H1233" s="1" t="s">
        <v>1783</v>
      </c>
      <c r="I1233" s="1" t="s">
        <v>5850</v>
      </c>
      <c r="J1233" s="1">
        <v>111.0</v>
      </c>
      <c r="K1233" s="3">
        <f t="shared" si="1"/>
        <v>0.00009259259259</v>
      </c>
      <c r="L1233" s="1">
        <f t="shared" si="2"/>
        <v>888</v>
      </c>
      <c r="M1233" s="1">
        <f t="shared" si="3"/>
        <v>111</v>
      </c>
      <c r="N1233" s="1">
        <f t="shared" si="4"/>
        <v>8</v>
      </c>
      <c r="O1233" s="3">
        <f>K1233-RTOS_ON_TX!K1233</f>
        <v>0.00003472222222</v>
      </c>
    </row>
    <row r="1234" ht="15.75" customHeight="1">
      <c r="A1234" s="20">
        <v>45464.0</v>
      </c>
      <c r="B1234" s="3">
        <v>0.5170370370370371</v>
      </c>
      <c r="C1234" s="1" t="s">
        <v>2085</v>
      </c>
      <c r="D1234" s="1" t="s">
        <v>2078</v>
      </c>
      <c r="E1234" s="1" t="s">
        <v>2167</v>
      </c>
      <c r="F1234" s="1" t="s">
        <v>1868</v>
      </c>
      <c r="G1234" s="1" t="s">
        <v>2168</v>
      </c>
      <c r="H1234" s="1" t="s">
        <v>1783</v>
      </c>
      <c r="I1234" s="1" t="s">
        <v>7263</v>
      </c>
      <c r="J1234" s="1">
        <v>111.0</v>
      </c>
      <c r="K1234" s="3">
        <f t="shared" si="1"/>
        <v>0.00009259259259</v>
      </c>
      <c r="L1234" s="1">
        <f t="shared" si="2"/>
        <v>888</v>
      </c>
      <c r="M1234" s="1">
        <f t="shared" si="3"/>
        <v>111</v>
      </c>
      <c r="N1234" s="1">
        <f t="shared" si="4"/>
        <v>8</v>
      </c>
      <c r="O1234" s="3">
        <f>K1234-RTOS_ON_TX!K1234</f>
        <v>0.00003472222222</v>
      </c>
    </row>
    <row r="1235" ht="15.75" customHeight="1">
      <c r="A1235" s="20">
        <v>45464.0</v>
      </c>
      <c r="B1235" s="3">
        <v>0.5171296296296296</v>
      </c>
      <c r="C1235" s="1" t="s">
        <v>1857</v>
      </c>
      <c r="D1235" s="1" t="s">
        <v>1858</v>
      </c>
      <c r="E1235" s="1" t="s">
        <v>1859</v>
      </c>
      <c r="F1235" s="1" t="s">
        <v>1695</v>
      </c>
      <c r="G1235" s="1" t="s">
        <v>1860</v>
      </c>
      <c r="H1235" s="1" t="s">
        <v>1697</v>
      </c>
      <c r="I1235" s="1" t="s">
        <v>13470</v>
      </c>
      <c r="J1235" s="1">
        <v>111.0</v>
      </c>
      <c r="K1235" s="3">
        <f t="shared" si="1"/>
        <v>0.00009259259259</v>
      </c>
      <c r="L1235" s="1">
        <f t="shared" si="2"/>
        <v>888</v>
      </c>
      <c r="M1235" s="1">
        <f t="shared" si="3"/>
        <v>111</v>
      </c>
      <c r="N1235" s="1">
        <f t="shared" si="4"/>
        <v>8</v>
      </c>
      <c r="O1235" s="3">
        <f>K1235-RTOS_ON_TX!K1235</f>
        <v>0.00003472222222</v>
      </c>
    </row>
    <row r="1236" ht="15.75" customHeight="1">
      <c r="A1236" s="20">
        <v>45464.0</v>
      </c>
      <c r="B1236" s="3">
        <v>0.5172222222222222</v>
      </c>
      <c r="C1236" s="1" t="s">
        <v>1771</v>
      </c>
      <c r="D1236" s="1" t="s">
        <v>2155</v>
      </c>
      <c r="E1236" s="1" t="s">
        <v>3436</v>
      </c>
      <c r="F1236" s="1" t="s">
        <v>1681</v>
      </c>
      <c r="G1236" s="1" t="s">
        <v>14024</v>
      </c>
      <c r="H1236" s="1" t="s">
        <v>1683</v>
      </c>
      <c r="I1236" s="1" t="s">
        <v>21034</v>
      </c>
      <c r="J1236" s="1">
        <v>111.0</v>
      </c>
      <c r="K1236" s="3">
        <f t="shared" si="1"/>
        <v>0.00009259259259</v>
      </c>
      <c r="L1236" s="1">
        <f t="shared" si="2"/>
        <v>888</v>
      </c>
      <c r="M1236" s="1">
        <f t="shared" si="3"/>
        <v>111</v>
      </c>
      <c r="N1236" s="1">
        <f t="shared" si="4"/>
        <v>8</v>
      </c>
      <c r="O1236" s="3">
        <f>K1236-RTOS_ON_TX!K1236</f>
        <v>0.00003472222222</v>
      </c>
    </row>
    <row r="1237" ht="15.75" customHeight="1">
      <c r="A1237" s="20">
        <v>45464.0</v>
      </c>
      <c r="B1237" s="3">
        <v>0.5173148148148148</v>
      </c>
      <c r="C1237" s="1" t="s">
        <v>2209</v>
      </c>
      <c r="D1237" s="1" t="s">
        <v>1811</v>
      </c>
      <c r="E1237" s="1" t="s">
        <v>21033</v>
      </c>
      <c r="F1237" s="1" t="s">
        <v>1781</v>
      </c>
      <c r="G1237" s="1" t="s">
        <v>1885</v>
      </c>
      <c r="H1237" s="1" t="s">
        <v>1723</v>
      </c>
      <c r="I1237" s="1" t="s">
        <v>15630</v>
      </c>
      <c r="J1237" s="1">
        <v>111.0</v>
      </c>
      <c r="K1237" s="3">
        <f t="shared" si="1"/>
        <v>0.00009259259259</v>
      </c>
      <c r="L1237" s="1">
        <f t="shared" si="2"/>
        <v>888</v>
      </c>
      <c r="M1237" s="1">
        <f t="shared" si="3"/>
        <v>111</v>
      </c>
      <c r="N1237" s="1">
        <f t="shared" si="4"/>
        <v>8</v>
      </c>
      <c r="O1237" s="3">
        <f>K1237-RTOS_ON_TX!K1237</f>
        <v>0.00003472222222</v>
      </c>
    </row>
    <row r="1238" ht="15.75" customHeight="1">
      <c r="A1238" s="20">
        <v>45464.0</v>
      </c>
      <c r="B1238" s="3">
        <v>0.5174074074074074</v>
      </c>
      <c r="C1238" s="1" t="s">
        <v>2441</v>
      </c>
      <c r="D1238" s="1" t="s">
        <v>2078</v>
      </c>
      <c r="E1238" s="1" t="s">
        <v>2167</v>
      </c>
      <c r="F1238" s="1" t="s">
        <v>1695</v>
      </c>
      <c r="G1238" s="1" t="s">
        <v>2507</v>
      </c>
      <c r="H1238" s="1" t="s">
        <v>1697</v>
      </c>
      <c r="I1238" s="1" t="s">
        <v>21064</v>
      </c>
      <c r="J1238" s="1">
        <v>111.0</v>
      </c>
      <c r="K1238" s="3">
        <f t="shared" si="1"/>
        <v>0.00009259259259</v>
      </c>
      <c r="L1238" s="1">
        <f t="shared" si="2"/>
        <v>888</v>
      </c>
      <c r="M1238" s="1">
        <f t="shared" si="3"/>
        <v>111</v>
      </c>
      <c r="N1238" s="1">
        <f t="shared" si="4"/>
        <v>8</v>
      </c>
      <c r="O1238" s="3">
        <f>K1238-RTOS_ON_TX!K1238</f>
        <v>0.00003472222222</v>
      </c>
    </row>
    <row r="1239" ht="15.75" customHeight="1">
      <c r="A1239" s="20">
        <v>45464.0</v>
      </c>
      <c r="B1239" s="3">
        <v>0.5175</v>
      </c>
      <c r="C1239" s="1" t="s">
        <v>1771</v>
      </c>
      <c r="D1239" s="1" t="s">
        <v>2155</v>
      </c>
      <c r="E1239" s="1" t="s">
        <v>3436</v>
      </c>
      <c r="F1239" s="1" t="s">
        <v>1681</v>
      </c>
      <c r="G1239" s="1" t="s">
        <v>14024</v>
      </c>
      <c r="H1239" s="1" t="s">
        <v>1683</v>
      </c>
      <c r="I1239" s="1" t="s">
        <v>6348</v>
      </c>
      <c r="J1239" s="1">
        <v>111.0</v>
      </c>
      <c r="K1239" s="3">
        <f t="shared" si="1"/>
        <v>0.00009259259259</v>
      </c>
      <c r="L1239" s="1">
        <f t="shared" si="2"/>
        <v>888</v>
      </c>
      <c r="M1239" s="1">
        <f t="shared" si="3"/>
        <v>111</v>
      </c>
      <c r="N1239" s="1">
        <f t="shared" si="4"/>
        <v>8</v>
      </c>
      <c r="O1239" s="3">
        <f>K1239-RTOS_ON_TX!K1239</f>
        <v>0.00003472222222</v>
      </c>
    </row>
    <row r="1240" ht="15.75" customHeight="1">
      <c r="A1240" s="20">
        <v>45464.0</v>
      </c>
      <c r="B1240" s="3">
        <v>0.5175925925925926</v>
      </c>
      <c r="C1240" s="1" t="s">
        <v>1732</v>
      </c>
      <c r="D1240" s="1" t="s">
        <v>1750</v>
      </c>
      <c r="E1240" s="1" t="s">
        <v>21054</v>
      </c>
      <c r="F1240" s="1" t="s">
        <v>1752</v>
      </c>
      <c r="G1240" s="1" t="s">
        <v>21105</v>
      </c>
      <c r="H1240" s="1" t="s">
        <v>1743</v>
      </c>
      <c r="I1240" s="1" t="s">
        <v>13470</v>
      </c>
      <c r="J1240" s="1">
        <v>111.0</v>
      </c>
      <c r="K1240" s="3">
        <f t="shared" si="1"/>
        <v>0.00009259259259</v>
      </c>
      <c r="L1240" s="1">
        <f t="shared" si="2"/>
        <v>888</v>
      </c>
      <c r="M1240" s="1">
        <f t="shared" si="3"/>
        <v>111</v>
      </c>
      <c r="N1240" s="1">
        <f t="shared" si="4"/>
        <v>8</v>
      </c>
      <c r="O1240" s="3">
        <f>K1240-RTOS_ON_TX!K1240</f>
        <v>0.00003472222222</v>
      </c>
    </row>
    <row r="1241" ht="15.75" customHeight="1">
      <c r="A1241" s="20">
        <v>45464.0</v>
      </c>
      <c r="B1241" s="3">
        <v>0.5176851851851852</v>
      </c>
      <c r="C1241" s="1" t="s">
        <v>2214</v>
      </c>
      <c r="D1241" s="1" t="s">
        <v>1720</v>
      </c>
      <c r="E1241" s="1" t="s">
        <v>2215</v>
      </c>
      <c r="F1241" s="1" t="s">
        <v>1722</v>
      </c>
      <c r="G1241" s="1" t="s">
        <v>1703</v>
      </c>
      <c r="H1241" s="1" t="s">
        <v>1723</v>
      </c>
      <c r="I1241" s="1" t="s">
        <v>1830</v>
      </c>
      <c r="J1241" s="1">
        <v>111.0</v>
      </c>
      <c r="K1241" s="3">
        <f t="shared" si="1"/>
        <v>0.00009259259259</v>
      </c>
      <c r="L1241" s="1">
        <f t="shared" si="2"/>
        <v>888</v>
      </c>
      <c r="M1241" s="1">
        <f t="shared" si="3"/>
        <v>111</v>
      </c>
      <c r="N1241" s="1">
        <f t="shared" si="4"/>
        <v>8</v>
      </c>
      <c r="O1241" s="3">
        <f>K1241-RTOS_ON_TX!K1241</f>
        <v>0.00003472222222</v>
      </c>
    </row>
    <row r="1242" ht="15.75" customHeight="1">
      <c r="A1242" s="20">
        <v>45464.0</v>
      </c>
      <c r="B1242" s="3">
        <v>0.5177777777777778</v>
      </c>
      <c r="C1242" s="1" t="s">
        <v>1732</v>
      </c>
      <c r="D1242" s="1" t="s">
        <v>1750</v>
      </c>
      <c r="E1242" s="1" t="s">
        <v>21054</v>
      </c>
      <c r="F1242" s="1" t="s">
        <v>1752</v>
      </c>
      <c r="G1242" s="1" t="s">
        <v>21105</v>
      </c>
      <c r="H1242" s="1" t="s">
        <v>1743</v>
      </c>
      <c r="I1242" s="1" t="s">
        <v>1830</v>
      </c>
      <c r="J1242" s="1">
        <v>111.0</v>
      </c>
      <c r="K1242" s="3">
        <f t="shared" si="1"/>
        <v>0.00009259259259</v>
      </c>
      <c r="L1242" s="1">
        <f t="shared" si="2"/>
        <v>888</v>
      </c>
      <c r="M1242" s="1">
        <f t="shared" si="3"/>
        <v>111</v>
      </c>
      <c r="N1242" s="1">
        <f t="shared" si="4"/>
        <v>8</v>
      </c>
      <c r="O1242" s="3">
        <f>K1242-RTOS_ON_TX!K1242</f>
        <v>0.00003472222222</v>
      </c>
    </row>
    <row r="1243" ht="15.75" customHeight="1">
      <c r="A1243" s="20">
        <v>45464.0</v>
      </c>
      <c r="B1243" s="3">
        <v>0.5178703703703703</v>
      </c>
      <c r="C1243" s="1" t="s">
        <v>2027</v>
      </c>
      <c r="D1243" s="1" t="s">
        <v>2028</v>
      </c>
      <c r="E1243" s="1" t="s">
        <v>2006</v>
      </c>
      <c r="F1243" s="1" t="s">
        <v>1781</v>
      </c>
      <c r="G1243" s="1" t="s">
        <v>2029</v>
      </c>
      <c r="H1243" s="1" t="s">
        <v>1723</v>
      </c>
      <c r="I1243" s="1" t="s">
        <v>13667</v>
      </c>
      <c r="J1243" s="1">
        <v>111.0</v>
      </c>
      <c r="K1243" s="3">
        <f t="shared" si="1"/>
        <v>0.00009259259259</v>
      </c>
      <c r="L1243" s="1">
        <f t="shared" si="2"/>
        <v>888</v>
      </c>
      <c r="M1243" s="1">
        <f t="shared" si="3"/>
        <v>111</v>
      </c>
      <c r="N1243" s="1">
        <f t="shared" si="4"/>
        <v>8</v>
      </c>
      <c r="O1243" s="3">
        <f>K1243-RTOS_ON_TX!K1243</f>
        <v>0.00003472222222</v>
      </c>
    </row>
    <row r="1244" ht="15.75" customHeight="1">
      <c r="A1244" s="20">
        <v>45464.0</v>
      </c>
      <c r="B1244" s="3">
        <v>0.517962962962963</v>
      </c>
      <c r="C1244" s="1" t="s">
        <v>1739</v>
      </c>
      <c r="D1244" s="1" t="s">
        <v>1740</v>
      </c>
      <c r="E1244" s="1" t="s">
        <v>1741</v>
      </c>
      <c r="F1244" s="1" t="s">
        <v>1706</v>
      </c>
      <c r="G1244" s="1" t="s">
        <v>1742</v>
      </c>
      <c r="H1244" s="1" t="s">
        <v>1743</v>
      </c>
      <c r="I1244" s="1" t="s">
        <v>3090</v>
      </c>
      <c r="J1244" s="1">
        <v>111.0</v>
      </c>
      <c r="K1244" s="3">
        <f t="shared" si="1"/>
        <v>0.00009259259259</v>
      </c>
      <c r="L1244" s="1">
        <f t="shared" si="2"/>
        <v>888</v>
      </c>
      <c r="M1244" s="1">
        <f t="shared" si="3"/>
        <v>111</v>
      </c>
      <c r="N1244" s="1">
        <f t="shared" si="4"/>
        <v>8</v>
      </c>
      <c r="O1244" s="3">
        <f>K1244-RTOS_ON_TX!K1244</f>
        <v>0.00003472222222</v>
      </c>
    </row>
    <row r="1245" ht="15.75" customHeight="1">
      <c r="A1245" s="20">
        <v>45464.0</v>
      </c>
      <c r="B1245" s="3">
        <v>0.5180555555555556</v>
      </c>
      <c r="C1245" s="1" t="s">
        <v>2844</v>
      </c>
      <c r="D1245" s="1" t="s">
        <v>1858</v>
      </c>
      <c r="E1245" s="1" t="s">
        <v>1929</v>
      </c>
      <c r="F1245" s="1" t="s">
        <v>1695</v>
      </c>
      <c r="G1245" s="1" t="s">
        <v>1930</v>
      </c>
      <c r="H1245" s="1" t="s">
        <v>1697</v>
      </c>
      <c r="I1245" s="1" t="s">
        <v>7818</v>
      </c>
      <c r="J1245" s="1">
        <v>111.0</v>
      </c>
      <c r="K1245" s="3">
        <f t="shared" si="1"/>
        <v>0.00009259259259</v>
      </c>
      <c r="L1245" s="1">
        <f t="shared" si="2"/>
        <v>888</v>
      </c>
      <c r="M1245" s="1">
        <f t="shared" si="3"/>
        <v>111</v>
      </c>
      <c r="N1245" s="1">
        <f t="shared" si="4"/>
        <v>8</v>
      </c>
      <c r="O1245" s="3">
        <f>K1245-RTOS_ON_TX!K1245</f>
        <v>0.00002314814815</v>
      </c>
    </row>
    <row r="1246" ht="15.75" customHeight="1">
      <c r="A1246" s="20">
        <v>45464.0</v>
      </c>
      <c r="B1246" s="3">
        <v>0.5181481481481481</v>
      </c>
      <c r="C1246" s="1" t="s">
        <v>1739</v>
      </c>
      <c r="D1246" s="1" t="s">
        <v>1740</v>
      </c>
      <c r="E1246" s="1" t="s">
        <v>1741</v>
      </c>
      <c r="F1246" s="1" t="s">
        <v>1706</v>
      </c>
      <c r="G1246" s="1" t="s">
        <v>1742</v>
      </c>
      <c r="H1246" s="1" t="s">
        <v>1743</v>
      </c>
      <c r="I1246" s="1" t="s">
        <v>13871</v>
      </c>
      <c r="J1246" s="1">
        <v>111.0</v>
      </c>
      <c r="K1246" s="3">
        <f t="shared" si="1"/>
        <v>0.0001041666667</v>
      </c>
      <c r="L1246" s="1">
        <f t="shared" si="2"/>
        <v>888</v>
      </c>
      <c r="M1246" s="1">
        <f t="shared" si="3"/>
        <v>98.66666667</v>
      </c>
      <c r="N1246" s="1">
        <f t="shared" si="4"/>
        <v>9</v>
      </c>
      <c r="O1246" s="3">
        <f>K1246-RTOS_ON_TX!K1246</f>
        <v>0.0000462962963</v>
      </c>
    </row>
    <row r="1247" ht="15.75" customHeight="1">
      <c r="A1247" s="20">
        <v>45464.0</v>
      </c>
      <c r="B1247" s="3">
        <v>0.5182523148148148</v>
      </c>
      <c r="C1247" s="1" t="s">
        <v>2029</v>
      </c>
      <c r="D1247" s="1" t="s">
        <v>1971</v>
      </c>
      <c r="E1247" s="1" t="s">
        <v>2958</v>
      </c>
      <c r="F1247" s="1" t="s">
        <v>1973</v>
      </c>
      <c r="G1247" s="1" t="s">
        <v>14005</v>
      </c>
      <c r="H1247" s="1" t="s">
        <v>1708</v>
      </c>
      <c r="I1247" s="1" t="s">
        <v>1953</v>
      </c>
      <c r="J1247" s="1">
        <v>111.0</v>
      </c>
      <c r="K1247" s="3">
        <f t="shared" si="1"/>
        <v>0.00009259259259</v>
      </c>
      <c r="L1247" s="1">
        <f t="shared" si="2"/>
        <v>888</v>
      </c>
      <c r="M1247" s="1">
        <f t="shared" si="3"/>
        <v>111</v>
      </c>
      <c r="N1247" s="1">
        <f t="shared" si="4"/>
        <v>8</v>
      </c>
      <c r="O1247" s="3">
        <f>K1247-RTOS_ON_TX!K1247</f>
        <v>0.00003472222222</v>
      </c>
    </row>
    <row r="1248" ht="15.75" customHeight="1">
      <c r="A1248" s="20">
        <v>45464.0</v>
      </c>
      <c r="B1248" s="3">
        <v>0.5183449074074075</v>
      </c>
      <c r="C1248" s="1" t="s">
        <v>21030</v>
      </c>
      <c r="D1248" s="1" t="s">
        <v>13667</v>
      </c>
      <c r="E1248" s="1" t="s">
        <v>2544</v>
      </c>
      <c r="F1248" s="1" t="s">
        <v>3778</v>
      </c>
      <c r="G1248" s="1" t="s">
        <v>14019</v>
      </c>
      <c r="H1248" s="1" t="s">
        <v>21042</v>
      </c>
      <c r="I1248" s="1" t="s">
        <v>1858</v>
      </c>
      <c r="J1248" s="1">
        <v>111.0</v>
      </c>
      <c r="K1248" s="3">
        <f t="shared" si="1"/>
        <v>0.00009259259259</v>
      </c>
      <c r="L1248" s="1">
        <f t="shared" si="2"/>
        <v>888</v>
      </c>
      <c r="M1248" s="1">
        <f t="shared" si="3"/>
        <v>111</v>
      </c>
      <c r="N1248" s="1">
        <f t="shared" si="4"/>
        <v>8</v>
      </c>
      <c r="O1248" s="3">
        <f>K1248-RTOS_ON_TX!K1248</f>
        <v>0.00003472222222</v>
      </c>
    </row>
    <row r="1249" ht="15.75" customHeight="1">
      <c r="A1249" s="20">
        <v>45464.0</v>
      </c>
      <c r="B1249" s="3">
        <v>0.5184375</v>
      </c>
      <c r="C1249" s="1" t="s">
        <v>1857</v>
      </c>
      <c r="D1249" s="1" t="s">
        <v>1858</v>
      </c>
      <c r="E1249" s="1" t="s">
        <v>1859</v>
      </c>
      <c r="F1249" s="1" t="s">
        <v>1695</v>
      </c>
      <c r="G1249" s="1" t="s">
        <v>1860</v>
      </c>
      <c r="H1249" s="1" t="s">
        <v>1697</v>
      </c>
      <c r="I1249" s="1" t="s">
        <v>6348</v>
      </c>
      <c r="J1249" s="1">
        <v>111.0</v>
      </c>
      <c r="K1249" s="3">
        <f t="shared" si="1"/>
        <v>0.00009259259259</v>
      </c>
      <c r="L1249" s="1">
        <f t="shared" si="2"/>
        <v>888</v>
      </c>
      <c r="M1249" s="1">
        <f t="shared" si="3"/>
        <v>111</v>
      </c>
      <c r="N1249" s="1">
        <f t="shared" si="4"/>
        <v>8</v>
      </c>
      <c r="O1249" s="3">
        <f>K1249-RTOS_ON_TX!K1249</f>
        <v>0.00003472222222</v>
      </c>
    </row>
    <row r="1250" ht="15.75" customHeight="1">
      <c r="A1250" s="20">
        <v>45464.0</v>
      </c>
      <c r="B1250" s="3">
        <v>0.5185300925925925</v>
      </c>
      <c r="C1250" s="1" t="s">
        <v>1771</v>
      </c>
      <c r="D1250" s="1" t="s">
        <v>2155</v>
      </c>
      <c r="E1250" s="1" t="s">
        <v>3436</v>
      </c>
      <c r="F1250" s="1" t="s">
        <v>1681</v>
      </c>
      <c r="G1250" s="1" t="s">
        <v>14024</v>
      </c>
      <c r="H1250" s="1" t="s">
        <v>1683</v>
      </c>
      <c r="I1250" s="1" t="s">
        <v>8027</v>
      </c>
      <c r="J1250" s="1">
        <v>111.0</v>
      </c>
      <c r="K1250" s="3">
        <f t="shared" si="1"/>
        <v>0.00009259259259</v>
      </c>
      <c r="L1250" s="1">
        <f t="shared" si="2"/>
        <v>888</v>
      </c>
      <c r="M1250" s="1">
        <f t="shared" si="3"/>
        <v>111</v>
      </c>
      <c r="N1250" s="1">
        <f t="shared" si="4"/>
        <v>8</v>
      </c>
      <c r="O1250" s="3">
        <f>K1250-RTOS_ON_TX!K1250</f>
        <v>0.00003472222222</v>
      </c>
    </row>
    <row r="1251" ht="15.75" customHeight="1">
      <c r="A1251" s="20">
        <v>45464.0</v>
      </c>
      <c r="B1251" s="3">
        <v>0.5186226851851852</v>
      </c>
      <c r="C1251" s="1" t="s">
        <v>2117</v>
      </c>
      <c r="D1251" s="1" t="s">
        <v>2028</v>
      </c>
      <c r="E1251" s="1" t="s">
        <v>2118</v>
      </c>
      <c r="F1251" s="1" t="s">
        <v>1781</v>
      </c>
      <c r="G1251" s="1" t="s">
        <v>2119</v>
      </c>
      <c r="H1251" s="1" t="s">
        <v>1723</v>
      </c>
      <c r="I1251" s="1" t="s">
        <v>1886</v>
      </c>
      <c r="J1251" s="1">
        <v>111.0</v>
      </c>
      <c r="K1251" s="3">
        <f t="shared" si="1"/>
        <v>0.00009259259259</v>
      </c>
      <c r="L1251" s="1">
        <f t="shared" si="2"/>
        <v>888</v>
      </c>
      <c r="M1251" s="1">
        <f t="shared" si="3"/>
        <v>111</v>
      </c>
      <c r="N1251" s="1">
        <f t="shared" si="4"/>
        <v>8</v>
      </c>
      <c r="O1251" s="3">
        <f>K1251-RTOS_ON_TX!K1251</f>
        <v>0.00003472222222</v>
      </c>
    </row>
    <row r="1252" ht="15.75" customHeight="1">
      <c r="A1252" s="20">
        <v>45464.0</v>
      </c>
      <c r="B1252" s="3">
        <v>0.5187152777777778</v>
      </c>
      <c r="C1252" s="1" t="s">
        <v>1778</v>
      </c>
      <c r="D1252" s="1" t="s">
        <v>1779</v>
      </c>
      <c r="E1252" s="1" t="s">
        <v>1780</v>
      </c>
      <c r="F1252" s="1" t="s">
        <v>1781</v>
      </c>
      <c r="G1252" s="1" t="s">
        <v>2007</v>
      </c>
      <c r="H1252" s="1" t="s">
        <v>1783</v>
      </c>
      <c r="I1252" s="1" t="s">
        <v>1955</v>
      </c>
      <c r="J1252" s="1">
        <v>111.0</v>
      </c>
      <c r="K1252" s="3">
        <f t="shared" si="1"/>
        <v>0.0001967592593</v>
      </c>
      <c r="L1252" s="1">
        <f t="shared" si="2"/>
        <v>888</v>
      </c>
      <c r="M1252" s="1">
        <f t="shared" si="3"/>
        <v>52.23529412</v>
      </c>
      <c r="N1252" s="1">
        <f t="shared" si="4"/>
        <v>17</v>
      </c>
      <c r="O1252" s="3">
        <f>K1252-RTOS_ON_TX!K1252</f>
        <v>0.0001388888889</v>
      </c>
    </row>
    <row r="1253" ht="15.75" customHeight="1">
      <c r="A1253" s="20">
        <v>45464.0</v>
      </c>
      <c r="B1253" s="3">
        <v>0.518912037037037</v>
      </c>
      <c r="C1253" s="1" t="s">
        <v>3977</v>
      </c>
      <c r="D1253" s="1" t="s">
        <v>1900</v>
      </c>
      <c r="E1253" s="1" t="s">
        <v>1901</v>
      </c>
      <c r="F1253" s="1" t="s">
        <v>1681</v>
      </c>
      <c r="G1253" s="1" t="s">
        <v>1902</v>
      </c>
      <c r="H1253" s="1" t="s">
        <v>1683</v>
      </c>
      <c r="I1253" s="1" t="s">
        <v>13227</v>
      </c>
      <c r="J1253" s="1">
        <v>111.0</v>
      </c>
      <c r="K1253" s="3">
        <f t="shared" si="1"/>
        <v>0.0001041666667</v>
      </c>
      <c r="L1253" s="1">
        <f t="shared" si="2"/>
        <v>888</v>
      </c>
      <c r="M1253" s="1">
        <f t="shared" si="3"/>
        <v>98.66666667</v>
      </c>
      <c r="N1253" s="1">
        <f t="shared" si="4"/>
        <v>9</v>
      </c>
      <c r="O1253" s="3">
        <f>K1253-RTOS_ON_TX!K1253</f>
        <v>0.0000462962963</v>
      </c>
    </row>
    <row r="1254" ht="15.75" customHeight="1">
      <c r="A1254" s="20">
        <v>45464.0</v>
      </c>
      <c r="B1254" s="3">
        <v>0.5190162037037037</v>
      </c>
      <c r="C1254" s="1" t="s">
        <v>21045</v>
      </c>
      <c r="D1254" s="1" t="s">
        <v>1900</v>
      </c>
      <c r="E1254" s="1" t="s">
        <v>2123</v>
      </c>
      <c r="F1254" s="1" t="s">
        <v>1752</v>
      </c>
      <c r="G1254" s="1" t="s">
        <v>2124</v>
      </c>
      <c r="H1254" s="1" t="s">
        <v>1683</v>
      </c>
      <c r="I1254" s="1" t="s">
        <v>13402</v>
      </c>
      <c r="J1254" s="1">
        <v>111.0</v>
      </c>
      <c r="K1254" s="3">
        <f t="shared" si="1"/>
        <v>0.00009259259259</v>
      </c>
      <c r="L1254" s="1">
        <f t="shared" si="2"/>
        <v>888</v>
      </c>
      <c r="M1254" s="1">
        <f t="shared" si="3"/>
        <v>111</v>
      </c>
      <c r="N1254" s="1">
        <f t="shared" si="4"/>
        <v>8</v>
      </c>
      <c r="O1254" s="3">
        <f>K1254-RTOS_ON_TX!K1254</f>
        <v>0.00003472222222</v>
      </c>
    </row>
    <row r="1255" ht="15.75" customHeight="1">
      <c r="A1255" s="20">
        <v>45464.0</v>
      </c>
      <c r="B1255" s="3">
        <v>0.5191087962962962</v>
      </c>
      <c r="C1255" s="1" t="s">
        <v>1788</v>
      </c>
      <c r="D1255" s="1" t="s">
        <v>1679</v>
      </c>
      <c r="E1255" s="1" t="s">
        <v>1789</v>
      </c>
      <c r="F1255" s="1" t="s">
        <v>1681</v>
      </c>
      <c r="G1255" s="1" t="s">
        <v>1790</v>
      </c>
      <c r="H1255" s="1" t="s">
        <v>1697</v>
      </c>
      <c r="I1255" s="1" t="s">
        <v>1830</v>
      </c>
      <c r="J1255" s="1">
        <v>111.0</v>
      </c>
      <c r="K1255" s="3">
        <f t="shared" si="1"/>
        <v>0.00009259259259</v>
      </c>
      <c r="L1255" s="1">
        <f t="shared" si="2"/>
        <v>888</v>
      </c>
      <c r="M1255" s="1">
        <f t="shared" si="3"/>
        <v>111</v>
      </c>
      <c r="N1255" s="1">
        <f t="shared" si="4"/>
        <v>8</v>
      </c>
      <c r="O1255" s="3">
        <f>K1255-RTOS_ON_TX!K1255</f>
        <v>0.00003472222222</v>
      </c>
    </row>
    <row r="1256" ht="15.75" customHeight="1">
      <c r="A1256" s="20">
        <v>45464.0</v>
      </c>
      <c r="B1256" s="3">
        <v>0.5192013888888889</v>
      </c>
      <c r="C1256" s="1" t="s">
        <v>1762</v>
      </c>
      <c r="D1256" s="1" t="s">
        <v>2155</v>
      </c>
      <c r="E1256" s="1" t="s">
        <v>2156</v>
      </c>
      <c r="F1256" s="1" t="s">
        <v>1681</v>
      </c>
      <c r="G1256" s="1" t="s">
        <v>14842</v>
      </c>
      <c r="H1256" s="1" t="s">
        <v>1683</v>
      </c>
      <c r="I1256" s="1" t="s">
        <v>13500</v>
      </c>
      <c r="J1256" s="1">
        <v>111.0</v>
      </c>
      <c r="K1256" s="3">
        <f t="shared" si="1"/>
        <v>0.00009259259259</v>
      </c>
      <c r="L1256" s="1">
        <f t="shared" si="2"/>
        <v>888</v>
      </c>
      <c r="M1256" s="1">
        <f t="shared" si="3"/>
        <v>111</v>
      </c>
      <c r="N1256" s="1">
        <f t="shared" si="4"/>
        <v>8</v>
      </c>
      <c r="O1256" s="3">
        <f>K1256-RTOS_ON_TX!K1256</f>
        <v>0.00003472222222</v>
      </c>
    </row>
    <row r="1257" ht="15.75" customHeight="1">
      <c r="A1257" s="20">
        <v>45464.0</v>
      </c>
      <c r="B1257" s="3">
        <v>0.5192939814814815</v>
      </c>
      <c r="C1257" s="1" t="s">
        <v>2480</v>
      </c>
      <c r="D1257" s="1" t="s">
        <v>1679</v>
      </c>
      <c r="E1257" s="1" t="s">
        <v>1789</v>
      </c>
      <c r="F1257" s="1" t="s">
        <v>1695</v>
      </c>
      <c r="G1257" s="1" t="s">
        <v>21030</v>
      </c>
      <c r="H1257" s="1" t="s">
        <v>1697</v>
      </c>
      <c r="I1257" s="1" t="s">
        <v>15767</v>
      </c>
      <c r="J1257" s="1">
        <v>111.0</v>
      </c>
      <c r="K1257" s="3">
        <f t="shared" si="1"/>
        <v>0.00009259259259</v>
      </c>
      <c r="L1257" s="1">
        <f t="shared" si="2"/>
        <v>888</v>
      </c>
      <c r="M1257" s="1">
        <f t="shared" si="3"/>
        <v>111</v>
      </c>
      <c r="N1257" s="1">
        <f t="shared" si="4"/>
        <v>8</v>
      </c>
      <c r="O1257" s="3">
        <f>K1257-RTOS_ON_TX!K1257</f>
        <v>0.00003472222222</v>
      </c>
    </row>
    <row r="1258" ht="15.75" customHeight="1">
      <c r="A1258" s="20">
        <v>45464.0</v>
      </c>
      <c r="B1258" s="3">
        <v>0.5193865740740741</v>
      </c>
      <c r="C1258" s="1" t="s">
        <v>1850</v>
      </c>
      <c r="D1258" s="1" t="s">
        <v>1679</v>
      </c>
      <c r="E1258" s="1" t="s">
        <v>1680</v>
      </c>
      <c r="F1258" s="1" t="s">
        <v>1681</v>
      </c>
      <c r="G1258" s="1" t="s">
        <v>1682</v>
      </c>
      <c r="H1258" s="1" t="s">
        <v>1683</v>
      </c>
      <c r="I1258" s="1" t="s">
        <v>21055</v>
      </c>
      <c r="J1258" s="1">
        <v>111.0</v>
      </c>
      <c r="K1258" s="3">
        <f t="shared" si="1"/>
        <v>0.00009259259259</v>
      </c>
      <c r="L1258" s="1">
        <f t="shared" si="2"/>
        <v>888</v>
      </c>
      <c r="M1258" s="1">
        <f t="shared" si="3"/>
        <v>111</v>
      </c>
      <c r="N1258" s="1">
        <f t="shared" si="4"/>
        <v>8</v>
      </c>
      <c r="O1258" s="3">
        <f>K1258-RTOS_ON_TX!K1258</f>
        <v>0.00003472222222</v>
      </c>
    </row>
    <row r="1259" ht="15.75" customHeight="1">
      <c r="A1259" s="20">
        <v>45464.0</v>
      </c>
      <c r="B1259" s="3">
        <v>0.5194791666666666</v>
      </c>
      <c r="C1259" s="1" t="s">
        <v>2844</v>
      </c>
      <c r="D1259" s="1" t="s">
        <v>1858</v>
      </c>
      <c r="E1259" s="1" t="s">
        <v>1929</v>
      </c>
      <c r="F1259" s="1" t="s">
        <v>1695</v>
      </c>
      <c r="G1259" s="1" t="s">
        <v>1930</v>
      </c>
      <c r="H1259" s="1" t="s">
        <v>1697</v>
      </c>
      <c r="I1259" s="1" t="s">
        <v>13470</v>
      </c>
      <c r="J1259" s="1">
        <v>111.0</v>
      </c>
      <c r="K1259" s="3">
        <f t="shared" si="1"/>
        <v>0.00009259259259</v>
      </c>
      <c r="L1259" s="1">
        <f t="shared" si="2"/>
        <v>888</v>
      </c>
      <c r="M1259" s="1">
        <f t="shared" si="3"/>
        <v>111</v>
      </c>
      <c r="N1259" s="1">
        <f t="shared" si="4"/>
        <v>8</v>
      </c>
      <c r="O1259" s="3">
        <f>K1259-RTOS_ON_TX!K1259</f>
        <v>0.00003472222222</v>
      </c>
    </row>
    <row r="1260" ht="15.75" customHeight="1">
      <c r="A1260" s="20">
        <v>45464.0</v>
      </c>
      <c r="B1260" s="3">
        <v>0.5195717592592592</v>
      </c>
      <c r="C1260" s="1" t="s">
        <v>2441</v>
      </c>
      <c r="D1260" s="1" t="s">
        <v>2078</v>
      </c>
      <c r="E1260" s="1" t="s">
        <v>2167</v>
      </c>
      <c r="F1260" s="1" t="s">
        <v>1695</v>
      </c>
      <c r="G1260" s="1" t="s">
        <v>2507</v>
      </c>
      <c r="H1260" s="1" t="s">
        <v>1697</v>
      </c>
      <c r="I1260" s="1" t="s">
        <v>13449</v>
      </c>
      <c r="J1260" s="1">
        <v>111.0</v>
      </c>
      <c r="K1260" s="3">
        <f t="shared" si="1"/>
        <v>0.00009259259259</v>
      </c>
      <c r="L1260" s="1">
        <f t="shared" si="2"/>
        <v>888</v>
      </c>
      <c r="M1260" s="1">
        <f t="shared" si="3"/>
        <v>111</v>
      </c>
      <c r="N1260" s="1">
        <f t="shared" si="4"/>
        <v>8</v>
      </c>
      <c r="O1260" s="3">
        <f>K1260-RTOS_ON_TX!K1260</f>
        <v>0.00003472222222</v>
      </c>
    </row>
    <row r="1261" ht="15.75" customHeight="1">
      <c r="A1261" s="20">
        <v>45464.0</v>
      </c>
      <c r="B1261" s="3">
        <v>0.5196643518518519</v>
      </c>
      <c r="C1261" s="1" t="s">
        <v>2277</v>
      </c>
      <c r="D1261" s="1" t="s">
        <v>1750</v>
      </c>
      <c r="E1261" s="1" t="s">
        <v>2123</v>
      </c>
      <c r="F1261" s="1" t="s">
        <v>1752</v>
      </c>
      <c r="G1261" s="1" t="s">
        <v>1753</v>
      </c>
      <c r="H1261" s="1" t="s">
        <v>1683</v>
      </c>
      <c r="I1261" s="1" t="s">
        <v>13352</v>
      </c>
      <c r="J1261" s="1">
        <v>111.0</v>
      </c>
      <c r="K1261" s="3">
        <f t="shared" si="1"/>
        <v>0.00009259259259</v>
      </c>
      <c r="L1261" s="1">
        <f t="shared" si="2"/>
        <v>888</v>
      </c>
      <c r="M1261" s="1">
        <f t="shared" si="3"/>
        <v>111</v>
      </c>
      <c r="N1261" s="1">
        <f t="shared" si="4"/>
        <v>8</v>
      </c>
      <c r="O1261" s="3">
        <f>K1261-RTOS_ON_TX!K1261</f>
        <v>0.00003472222222</v>
      </c>
    </row>
    <row r="1262" ht="15.75" customHeight="1">
      <c r="A1262" s="20">
        <v>45464.0</v>
      </c>
      <c r="B1262" s="3">
        <v>0.5197569444444444</v>
      </c>
      <c r="C1262" s="1" t="s">
        <v>2029</v>
      </c>
      <c r="D1262" s="1" t="s">
        <v>1971</v>
      </c>
      <c r="E1262" s="1" t="s">
        <v>2958</v>
      </c>
      <c r="F1262" s="1" t="s">
        <v>1973</v>
      </c>
      <c r="G1262" s="1" t="s">
        <v>14005</v>
      </c>
      <c r="H1262" s="1" t="s">
        <v>1708</v>
      </c>
      <c r="I1262" s="1" t="s">
        <v>1965</v>
      </c>
      <c r="J1262" s="1">
        <v>111.0</v>
      </c>
      <c r="K1262" s="3">
        <f t="shared" si="1"/>
        <v>0.0001041666667</v>
      </c>
      <c r="L1262" s="1">
        <f t="shared" si="2"/>
        <v>888</v>
      </c>
      <c r="M1262" s="1">
        <f t="shared" si="3"/>
        <v>98.66666667</v>
      </c>
      <c r="N1262" s="1">
        <f t="shared" si="4"/>
        <v>9</v>
      </c>
      <c r="O1262" s="3">
        <f>K1262-RTOS_ON_TX!K1262</f>
        <v>0.0000462962963</v>
      </c>
    </row>
    <row r="1263" ht="15.75" customHeight="1">
      <c r="A1263" s="20">
        <v>45464.0</v>
      </c>
      <c r="B1263" s="3">
        <v>0.5198611111111111</v>
      </c>
      <c r="C1263" s="1" t="s">
        <v>1986</v>
      </c>
      <c r="D1263" s="1" t="s">
        <v>1866</v>
      </c>
      <c r="E1263" s="1" t="s">
        <v>1987</v>
      </c>
      <c r="F1263" s="1" t="s">
        <v>1868</v>
      </c>
      <c r="G1263" s="1" t="s">
        <v>2474</v>
      </c>
      <c r="H1263" s="1" t="s">
        <v>1783</v>
      </c>
      <c r="I1263" s="1" t="s">
        <v>21068</v>
      </c>
      <c r="J1263" s="1">
        <v>111.0</v>
      </c>
      <c r="K1263" s="3">
        <f t="shared" si="1"/>
        <v>0.00009259259259</v>
      </c>
      <c r="L1263" s="1">
        <f t="shared" si="2"/>
        <v>888</v>
      </c>
      <c r="M1263" s="1">
        <f t="shared" si="3"/>
        <v>111</v>
      </c>
      <c r="N1263" s="1">
        <f t="shared" si="4"/>
        <v>8</v>
      </c>
      <c r="O1263" s="3">
        <f>K1263-RTOS_ON_TX!K1263</f>
        <v>0.00003472222222</v>
      </c>
    </row>
    <row r="1264" ht="15.75" customHeight="1">
      <c r="A1264" s="20">
        <v>45464.0</v>
      </c>
      <c r="B1264" s="3">
        <v>0.5199537037037038</v>
      </c>
      <c r="C1264" s="1" t="s">
        <v>1813</v>
      </c>
      <c r="D1264" s="1" t="s">
        <v>1886</v>
      </c>
      <c r="E1264" s="1" t="s">
        <v>1705</v>
      </c>
      <c r="F1264" s="1" t="s">
        <v>1706</v>
      </c>
      <c r="G1264" s="1" t="s">
        <v>1829</v>
      </c>
      <c r="H1264" s="1" t="s">
        <v>1708</v>
      </c>
      <c r="I1264" s="1" t="s">
        <v>21046</v>
      </c>
      <c r="J1264" s="1">
        <v>111.0</v>
      </c>
      <c r="K1264" s="3">
        <f t="shared" si="1"/>
        <v>0.00009259259259</v>
      </c>
      <c r="L1264" s="1">
        <f t="shared" si="2"/>
        <v>888</v>
      </c>
      <c r="M1264" s="1">
        <f t="shared" si="3"/>
        <v>111</v>
      </c>
      <c r="N1264" s="1">
        <f t="shared" si="4"/>
        <v>8</v>
      </c>
      <c r="O1264" s="3">
        <f>K1264-RTOS_ON_TX!K1264</f>
        <v>0.00003472222222</v>
      </c>
    </row>
    <row r="1265" ht="15.75" customHeight="1">
      <c r="A1265" s="20">
        <v>45464.0</v>
      </c>
      <c r="B1265" s="3">
        <v>0.5200462962962963</v>
      </c>
      <c r="C1265" s="1" t="s">
        <v>2429</v>
      </c>
      <c r="D1265" s="1" t="s">
        <v>2178</v>
      </c>
      <c r="E1265" s="1" t="s">
        <v>2196</v>
      </c>
      <c r="F1265" s="1" t="s">
        <v>1683</v>
      </c>
      <c r="G1265" s="1" t="s">
        <v>2430</v>
      </c>
      <c r="H1265" s="1" t="s">
        <v>21039</v>
      </c>
      <c r="I1265" s="1" t="s">
        <v>2877</v>
      </c>
      <c r="J1265" s="1">
        <v>111.0</v>
      </c>
      <c r="K1265" s="3">
        <f t="shared" si="1"/>
        <v>0.00009259259259</v>
      </c>
      <c r="L1265" s="1">
        <f t="shared" si="2"/>
        <v>888</v>
      </c>
      <c r="M1265" s="1">
        <f t="shared" si="3"/>
        <v>111</v>
      </c>
      <c r="N1265" s="1">
        <f t="shared" si="4"/>
        <v>8</v>
      </c>
      <c r="O1265" s="3">
        <f>K1265-RTOS_ON_TX!K1265</f>
        <v>0.00003472222222</v>
      </c>
    </row>
    <row r="1266" ht="15.75" customHeight="1">
      <c r="A1266" s="20">
        <v>45464.0</v>
      </c>
      <c r="B1266" s="3">
        <v>0.5201388888888888</v>
      </c>
      <c r="C1266" s="1" t="s">
        <v>1749</v>
      </c>
      <c r="D1266" s="1" t="s">
        <v>1750</v>
      </c>
      <c r="E1266" s="1" t="s">
        <v>1751</v>
      </c>
      <c r="F1266" s="1" t="s">
        <v>1752</v>
      </c>
      <c r="G1266" s="1" t="s">
        <v>1980</v>
      </c>
      <c r="H1266" s="1" t="s">
        <v>1743</v>
      </c>
      <c r="I1266" s="1" t="s">
        <v>13227</v>
      </c>
      <c r="J1266" s="1">
        <v>111.0</v>
      </c>
      <c r="K1266" s="3">
        <f t="shared" si="1"/>
        <v>0.00009259259259</v>
      </c>
      <c r="L1266" s="1">
        <f t="shared" si="2"/>
        <v>888</v>
      </c>
      <c r="M1266" s="1">
        <f t="shared" si="3"/>
        <v>111</v>
      </c>
      <c r="N1266" s="1">
        <f t="shared" si="4"/>
        <v>8</v>
      </c>
      <c r="O1266" s="3">
        <f>K1266-RTOS_ON_TX!K1266</f>
        <v>0.00003472222222</v>
      </c>
    </row>
    <row r="1267" ht="15.75" customHeight="1">
      <c r="A1267" s="20">
        <v>45464.0</v>
      </c>
      <c r="B1267" s="3">
        <v>0.5202314814814815</v>
      </c>
      <c r="C1267" s="1" t="s">
        <v>1739</v>
      </c>
      <c r="D1267" s="1" t="s">
        <v>1740</v>
      </c>
      <c r="E1267" s="1" t="s">
        <v>1741</v>
      </c>
      <c r="F1267" s="1" t="s">
        <v>1706</v>
      </c>
      <c r="G1267" s="1" t="s">
        <v>1742</v>
      </c>
      <c r="H1267" s="1" t="s">
        <v>1743</v>
      </c>
      <c r="I1267" s="1" t="s">
        <v>1965</v>
      </c>
      <c r="J1267" s="1">
        <v>111.0</v>
      </c>
      <c r="K1267" s="3">
        <f t="shared" si="1"/>
        <v>0.00009259259259</v>
      </c>
      <c r="L1267" s="1">
        <f t="shared" si="2"/>
        <v>888</v>
      </c>
      <c r="M1267" s="1">
        <f t="shared" si="3"/>
        <v>111</v>
      </c>
      <c r="N1267" s="1">
        <f t="shared" si="4"/>
        <v>8</v>
      </c>
      <c r="O1267" s="3">
        <f>K1267-RTOS_ON_TX!K1267</f>
        <v>0.00003472222222</v>
      </c>
    </row>
    <row r="1268" ht="15.75" customHeight="1">
      <c r="A1268" s="20">
        <v>45464.0</v>
      </c>
      <c r="B1268" s="3">
        <v>0.5203240740740741</v>
      </c>
      <c r="C1268" s="1" t="s">
        <v>1813</v>
      </c>
      <c r="D1268" s="1" t="s">
        <v>1886</v>
      </c>
      <c r="E1268" s="1" t="s">
        <v>1705</v>
      </c>
      <c r="F1268" s="1" t="s">
        <v>1706</v>
      </c>
      <c r="G1268" s="1" t="s">
        <v>1829</v>
      </c>
      <c r="H1268" s="1" t="s">
        <v>1708</v>
      </c>
      <c r="I1268" s="1" t="s">
        <v>1779</v>
      </c>
      <c r="J1268" s="1">
        <v>111.0</v>
      </c>
      <c r="K1268" s="3">
        <f t="shared" si="1"/>
        <v>0.00009259259259</v>
      </c>
      <c r="L1268" s="1">
        <f t="shared" si="2"/>
        <v>888</v>
      </c>
      <c r="M1268" s="1">
        <f t="shared" si="3"/>
        <v>111</v>
      </c>
      <c r="N1268" s="1">
        <f t="shared" si="4"/>
        <v>8</v>
      </c>
      <c r="O1268" s="3">
        <f>K1268-RTOS_ON_TX!K1268</f>
        <v>0.00003472222222</v>
      </c>
    </row>
    <row r="1269" ht="15.75" customHeight="1">
      <c r="A1269" s="20">
        <v>45464.0</v>
      </c>
      <c r="B1269" s="3">
        <v>0.5204166666666666</v>
      </c>
      <c r="C1269" s="1" t="s">
        <v>2441</v>
      </c>
      <c r="D1269" s="1" t="s">
        <v>2078</v>
      </c>
      <c r="E1269" s="1" t="s">
        <v>2167</v>
      </c>
      <c r="F1269" s="1" t="s">
        <v>1695</v>
      </c>
      <c r="G1269" s="1" t="s">
        <v>2507</v>
      </c>
      <c r="H1269" s="1" t="s">
        <v>1697</v>
      </c>
      <c r="I1269" s="1" t="s">
        <v>13256</v>
      </c>
      <c r="J1269" s="1">
        <v>111.0</v>
      </c>
      <c r="K1269" s="3">
        <f t="shared" si="1"/>
        <v>0.0004398148148</v>
      </c>
      <c r="L1269" s="1">
        <f t="shared" si="2"/>
        <v>888</v>
      </c>
      <c r="M1269" s="1">
        <f t="shared" si="3"/>
        <v>23.36842105</v>
      </c>
      <c r="N1269" s="1">
        <f t="shared" si="4"/>
        <v>38</v>
      </c>
      <c r="O1269" s="3">
        <f>K1269-RTOS_ON_TX!K1269</f>
        <v>0.0003819444444</v>
      </c>
    </row>
    <row r="1270" ht="15.75" customHeight="1">
      <c r="A1270" s="20">
        <v>45464.0</v>
      </c>
      <c r="B1270" s="3">
        <v>0.5208564814814814</v>
      </c>
      <c r="C1270" s="1" t="s">
        <v>2000</v>
      </c>
      <c r="D1270" s="1" t="s">
        <v>1900</v>
      </c>
      <c r="E1270" s="1" t="s">
        <v>2123</v>
      </c>
      <c r="F1270" s="1" t="s">
        <v>1752</v>
      </c>
      <c r="G1270" s="1" t="s">
        <v>2124</v>
      </c>
      <c r="H1270" s="1" t="s">
        <v>1683</v>
      </c>
      <c r="I1270" s="1" t="s">
        <v>1874</v>
      </c>
      <c r="J1270" s="1">
        <v>111.0</v>
      </c>
      <c r="K1270" s="3">
        <f t="shared" si="1"/>
        <v>0.00009259259259</v>
      </c>
      <c r="L1270" s="1">
        <f t="shared" si="2"/>
        <v>888</v>
      </c>
      <c r="M1270" s="1">
        <f t="shared" si="3"/>
        <v>111</v>
      </c>
      <c r="N1270" s="1">
        <f t="shared" si="4"/>
        <v>8</v>
      </c>
      <c r="O1270" s="3">
        <f>K1270-RTOS_ON_TX!K1270</f>
        <v>0.00003472222222</v>
      </c>
    </row>
    <row r="1271" ht="15.75" customHeight="1">
      <c r="A1271" s="20">
        <v>45464.0</v>
      </c>
      <c r="B1271" s="3">
        <v>0.5209490740740741</v>
      </c>
      <c r="C1271" s="1" t="s">
        <v>1899</v>
      </c>
      <c r="D1271" s="1" t="s">
        <v>2155</v>
      </c>
      <c r="E1271" s="1" t="s">
        <v>3436</v>
      </c>
      <c r="F1271" s="1" t="s">
        <v>1681</v>
      </c>
      <c r="G1271" s="1" t="s">
        <v>14024</v>
      </c>
      <c r="H1271" s="1" t="s">
        <v>1683</v>
      </c>
      <c r="I1271" s="1" t="s">
        <v>1912</v>
      </c>
      <c r="J1271" s="1">
        <v>111.0</v>
      </c>
      <c r="K1271" s="3">
        <f t="shared" si="1"/>
        <v>0.0006134259259</v>
      </c>
      <c r="L1271" s="1">
        <f t="shared" si="2"/>
        <v>888</v>
      </c>
      <c r="M1271" s="1">
        <f t="shared" si="3"/>
        <v>16.75471698</v>
      </c>
      <c r="N1271" s="1">
        <f t="shared" si="4"/>
        <v>53</v>
      </c>
      <c r="O1271" s="3">
        <f>K1271-RTOS_ON_TX!K1271</f>
        <v>0.0005555555556</v>
      </c>
    </row>
    <row r="1272" ht="15.75" customHeight="1">
      <c r="A1272" s="20">
        <v>45464.0</v>
      </c>
      <c r="B1272" s="3">
        <v>0.5215625</v>
      </c>
      <c r="C1272" s="1" t="s">
        <v>4562</v>
      </c>
      <c r="D1272" s="1" t="s">
        <v>1709</v>
      </c>
      <c r="E1272" s="1" t="s">
        <v>2499</v>
      </c>
      <c r="F1272" s="1" t="s">
        <v>1743</v>
      </c>
      <c r="G1272" s="1" t="s">
        <v>1678</v>
      </c>
      <c r="H1272" s="1" t="s">
        <v>1763</v>
      </c>
      <c r="I1272" s="1" t="s">
        <v>6241</v>
      </c>
      <c r="J1272" s="1">
        <v>111.0</v>
      </c>
      <c r="K1272" s="3">
        <f t="shared" si="1"/>
        <v>0.00009259259259</v>
      </c>
      <c r="L1272" s="1">
        <f t="shared" si="2"/>
        <v>888</v>
      </c>
      <c r="M1272" s="1">
        <f t="shared" si="3"/>
        <v>111</v>
      </c>
      <c r="N1272" s="1">
        <f t="shared" si="4"/>
        <v>8</v>
      </c>
      <c r="O1272" s="3">
        <f>K1272-RTOS_ON_TX!K1272</f>
        <v>0.00003472222222</v>
      </c>
    </row>
    <row r="1273" ht="15.75" customHeight="1">
      <c r="A1273" s="20">
        <v>45464.0</v>
      </c>
      <c r="B1273" s="3">
        <v>0.5216550925925926</v>
      </c>
      <c r="C1273" s="1" t="s">
        <v>2976</v>
      </c>
      <c r="D1273" s="1" t="s">
        <v>1684</v>
      </c>
      <c r="E1273" s="1" t="s">
        <v>2317</v>
      </c>
      <c r="F1273" s="1" t="s">
        <v>21042</v>
      </c>
      <c r="G1273" s="1" t="s">
        <v>1918</v>
      </c>
      <c r="H1273" s="1" t="s">
        <v>1733</v>
      </c>
      <c r="I1273" s="1" t="s">
        <v>15003</v>
      </c>
      <c r="J1273" s="1">
        <v>111.0</v>
      </c>
      <c r="K1273" s="3">
        <f t="shared" si="1"/>
        <v>0.00009259259259</v>
      </c>
      <c r="L1273" s="1">
        <f t="shared" si="2"/>
        <v>888</v>
      </c>
      <c r="M1273" s="1">
        <f t="shared" si="3"/>
        <v>111</v>
      </c>
      <c r="N1273" s="1">
        <f t="shared" si="4"/>
        <v>8</v>
      </c>
      <c r="O1273" s="3">
        <f>K1273-RTOS_ON_TX!K1273</f>
        <v>0.00003472222222</v>
      </c>
    </row>
    <row r="1274" ht="15.75" customHeight="1">
      <c r="A1274" s="20">
        <v>45464.0</v>
      </c>
      <c r="B1274" s="3">
        <v>0.5217476851851852</v>
      </c>
      <c r="C1274" s="1" t="s">
        <v>1768</v>
      </c>
      <c r="D1274" s="1" t="s">
        <v>1769</v>
      </c>
      <c r="E1274" s="1" t="s">
        <v>1770</v>
      </c>
      <c r="F1274" s="1" t="s">
        <v>1708</v>
      </c>
      <c r="G1274" s="1" t="s">
        <v>1771</v>
      </c>
      <c r="H1274" s="1" t="s">
        <v>1772</v>
      </c>
      <c r="I1274" s="1" t="s">
        <v>1965</v>
      </c>
      <c r="J1274" s="1">
        <v>111.0</v>
      </c>
      <c r="K1274" s="3">
        <f t="shared" si="1"/>
        <v>0.00009259259259</v>
      </c>
      <c r="L1274" s="1">
        <f t="shared" si="2"/>
        <v>888</v>
      </c>
      <c r="M1274" s="1">
        <f t="shared" si="3"/>
        <v>111</v>
      </c>
      <c r="N1274" s="1">
        <f t="shared" si="4"/>
        <v>8</v>
      </c>
      <c r="O1274" s="3">
        <f>K1274-RTOS_ON_TX!K1274</f>
        <v>0.00003472222222</v>
      </c>
    </row>
    <row r="1275" ht="15.75" customHeight="1">
      <c r="A1275" s="20">
        <v>45464.0</v>
      </c>
      <c r="B1275" s="3">
        <v>0.5218402777777778</v>
      </c>
      <c r="C1275" s="1" t="s">
        <v>1810</v>
      </c>
      <c r="D1275" s="1" t="s">
        <v>1811</v>
      </c>
      <c r="E1275" s="1" t="s">
        <v>2215</v>
      </c>
      <c r="F1275" s="1" t="s">
        <v>1722</v>
      </c>
      <c r="G1275" s="1" t="s">
        <v>1813</v>
      </c>
      <c r="H1275" s="1" t="s">
        <v>1723</v>
      </c>
      <c r="I1275" s="1" t="s">
        <v>2864</v>
      </c>
      <c r="J1275" s="1">
        <v>111.0</v>
      </c>
      <c r="K1275" s="3">
        <f t="shared" si="1"/>
        <v>0.00009259259259</v>
      </c>
      <c r="L1275" s="1">
        <f t="shared" si="2"/>
        <v>888</v>
      </c>
      <c r="M1275" s="1">
        <f t="shared" si="3"/>
        <v>111</v>
      </c>
      <c r="N1275" s="1">
        <f t="shared" si="4"/>
        <v>8</v>
      </c>
      <c r="O1275" s="3">
        <f>K1275-RTOS_ON_TX!K1275</f>
        <v>0.00003472222222</v>
      </c>
    </row>
    <row r="1276" ht="15.75" customHeight="1">
      <c r="A1276" s="20">
        <v>45464.0</v>
      </c>
      <c r="B1276" s="3">
        <v>0.5219328703703704</v>
      </c>
      <c r="C1276" s="1" t="s">
        <v>2053</v>
      </c>
      <c r="D1276" s="1" t="s">
        <v>1866</v>
      </c>
      <c r="E1276" s="1" t="s">
        <v>1867</v>
      </c>
      <c r="F1276" s="1" t="s">
        <v>1868</v>
      </c>
      <c r="G1276" s="1" t="s">
        <v>21041</v>
      </c>
      <c r="H1276" s="1" t="s">
        <v>1783</v>
      </c>
      <c r="I1276" s="1" t="s">
        <v>1830</v>
      </c>
      <c r="J1276" s="1">
        <v>111.0</v>
      </c>
      <c r="K1276" s="3">
        <f t="shared" si="1"/>
        <v>0.0001041666667</v>
      </c>
      <c r="L1276" s="1">
        <f t="shared" si="2"/>
        <v>888</v>
      </c>
      <c r="M1276" s="1">
        <f t="shared" si="3"/>
        <v>98.66666667</v>
      </c>
      <c r="N1276" s="1">
        <f t="shared" si="4"/>
        <v>9</v>
      </c>
      <c r="O1276" s="3">
        <f>K1276-RTOS_ON_TX!K1276</f>
        <v>0.0000462962963</v>
      </c>
    </row>
    <row r="1277" ht="15.75" customHeight="1">
      <c r="A1277" s="20">
        <v>45464.0</v>
      </c>
      <c r="B1277" s="3">
        <v>0.522037037037037</v>
      </c>
      <c r="C1277" s="1" t="s">
        <v>1762</v>
      </c>
      <c r="D1277" s="1" t="s">
        <v>2155</v>
      </c>
      <c r="E1277" s="1" t="s">
        <v>2156</v>
      </c>
      <c r="F1277" s="1" t="s">
        <v>1681</v>
      </c>
      <c r="G1277" s="1" t="s">
        <v>1851</v>
      </c>
      <c r="H1277" s="1" t="s">
        <v>1683</v>
      </c>
      <c r="I1277" s="1" t="s">
        <v>8027</v>
      </c>
      <c r="J1277" s="1">
        <v>111.0</v>
      </c>
      <c r="K1277" s="3">
        <f t="shared" si="1"/>
        <v>0.00009259259259</v>
      </c>
      <c r="L1277" s="1">
        <f t="shared" si="2"/>
        <v>888</v>
      </c>
      <c r="M1277" s="1">
        <f t="shared" si="3"/>
        <v>111</v>
      </c>
      <c r="N1277" s="1">
        <f t="shared" si="4"/>
        <v>8</v>
      </c>
      <c r="O1277" s="3">
        <f>K1277-RTOS_ON_TX!K1277</f>
        <v>0.00003472222222</v>
      </c>
    </row>
    <row r="1278" ht="15.75" customHeight="1">
      <c r="A1278" s="20">
        <v>45464.0</v>
      </c>
      <c r="B1278" s="3">
        <v>0.5221296296296296</v>
      </c>
      <c r="C1278" s="1" t="s">
        <v>2000</v>
      </c>
      <c r="D1278" s="1" t="s">
        <v>1900</v>
      </c>
      <c r="E1278" s="1" t="s">
        <v>2123</v>
      </c>
      <c r="F1278" s="1" t="s">
        <v>1752</v>
      </c>
      <c r="G1278" s="1" t="s">
        <v>2124</v>
      </c>
      <c r="H1278" s="1" t="s">
        <v>1683</v>
      </c>
      <c r="I1278" s="1" t="s">
        <v>21068</v>
      </c>
      <c r="J1278" s="1">
        <v>111.0</v>
      </c>
      <c r="K1278" s="3">
        <f t="shared" si="1"/>
        <v>0.00009259259259</v>
      </c>
      <c r="L1278" s="1">
        <f t="shared" si="2"/>
        <v>888</v>
      </c>
      <c r="M1278" s="1">
        <f t="shared" si="3"/>
        <v>111</v>
      </c>
      <c r="N1278" s="1">
        <f t="shared" si="4"/>
        <v>8</v>
      </c>
      <c r="O1278" s="3">
        <f>K1278-RTOS_ON_TX!K1278</f>
        <v>0.00003472222222</v>
      </c>
    </row>
    <row r="1279" ht="15.75" customHeight="1">
      <c r="A1279" s="20">
        <v>45464.0</v>
      </c>
      <c r="B1279" s="3">
        <v>0.5222222222222223</v>
      </c>
      <c r="C1279" s="1" t="s">
        <v>2844</v>
      </c>
      <c r="D1279" s="1" t="s">
        <v>1858</v>
      </c>
      <c r="E1279" s="1" t="s">
        <v>1929</v>
      </c>
      <c r="F1279" s="1" t="s">
        <v>1695</v>
      </c>
      <c r="G1279" s="1" t="s">
        <v>1860</v>
      </c>
      <c r="H1279" s="1" t="s">
        <v>1697</v>
      </c>
      <c r="I1279" s="1" t="s">
        <v>2409</v>
      </c>
      <c r="J1279" s="1">
        <v>111.0</v>
      </c>
      <c r="K1279" s="3">
        <f t="shared" si="1"/>
        <v>0.00009259259259</v>
      </c>
      <c r="L1279" s="1">
        <f t="shared" si="2"/>
        <v>888</v>
      </c>
      <c r="M1279" s="1">
        <f t="shared" si="3"/>
        <v>111</v>
      </c>
      <c r="N1279" s="1">
        <f t="shared" si="4"/>
        <v>8</v>
      </c>
      <c r="O1279" s="3">
        <f>K1279-RTOS_ON_TX!K1279</f>
        <v>0.00003472222222</v>
      </c>
    </row>
    <row r="1280" ht="15.75" customHeight="1">
      <c r="A1280" s="20">
        <v>45464.0</v>
      </c>
      <c r="B1280" s="3">
        <v>0.5223148148148148</v>
      </c>
      <c r="C1280" s="1" t="s">
        <v>1918</v>
      </c>
      <c r="D1280" s="1" t="s">
        <v>1740</v>
      </c>
      <c r="E1280" s="1" t="s">
        <v>2769</v>
      </c>
      <c r="F1280" s="1" t="s">
        <v>1752</v>
      </c>
      <c r="G1280" s="1" t="s">
        <v>14857</v>
      </c>
      <c r="H1280" s="1" t="s">
        <v>1743</v>
      </c>
      <c r="I1280" s="1" t="s">
        <v>21064</v>
      </c>
      <c r="J1280" s="1">
        <v>111.0</v>
      </c>
      <c r="K1280" s="3">
        <f t="shared" si="1"/>
        <v>0.0001967592593</v>
      </c>
      <c r="L1280" s="1">
        <f t="shared" si="2"/>
        <v>888</v>
      </c>
      <c r="M1280" s="1">
        <f t="shared" si="3"/>
        <v>52.23529412</v>
      </c>
      <c r="N1280" s="1">
        <f t="shared" si="4"/>
        <v>17</v>
      </c>
      <c r="O1280" s="3">
        <f>K1280-RTOS_ON_TX!K1280</f>
        <v>0.0001388888889</v>
      </c>
    </row>
    <row r="1281" ht="15.75" customHeight="1">
      <c r="A1281" s="20">
        <v>45464.0</v>
      </c>
      <c r="B1281" s="3">
        <v>0.5225115740740741</v>
      </c>
      <c r="C1281" s="1" t="s">
        <v>2430</v>
      </c>
      <c r="D1281" s="1" t="s">
        <v>21034</v>
      </c>
      <c r="E1281" s="1" t="s">
        <v>2446</v>
      </c>
      <c r="F1281" s="1" t="s">
        <v>1695</v>
      </c>
      <c r="G1281" s="1" t="s">
        <v>2507</v>
      </c>
      <c r="H1281" s="1" t="s">
        <v>1697</v>
      </c>
      <c r="I1281" s="1" t="s">
        <v>7226</v>
      </c>
      <c r="J1281" s="1">
        <v>111.0</v>
      </c>
      <c r="K1281" s="3">
        <f t="shared" si="1"/>
        <v>0.0001041666667</v>
      </c>
      <c r="L1281" s="1">
        <f t="shared" si="2"/>
        <v>888</v>
      </c>
      <c r="M1281" s="1">
        <f t="shared" si="3"/>
        <v>98.66666667</v>
      </c>
      <c r="N1281" s="1">
        <f t="shared" si="4"/>
        <v>9</v>
      </c>
      <c r="O1281" s="3">
        <f>K1281-RTOS_ON_TX!K1281</f>
        <v>0.0000462962963</v>
      </c>
    </row>
    <row r="1282" ht="15.75" customHeight="1">
      <c r="A1282" s="20">
        <v>45464.0</v>
      </c>
      <c r="B1282" s="3">
        <v>0.5226157407407407</v>
      </c>
      <c r="C1282" s="1" t="s">
        <v>1918</v>
      </c>
      <c r="D1282" s="1" t="s">
        <v>1740</v>
      </c>
      <c r="E1282" s="1" t="s">
        <v>2769</v>
      </c>
      <c r="F1282" s="1" t="s">
        <v>1752</v>
      </c>
      <c r="G1282" s="1" t="s">
        <v>14857</v>
      </c>
      <c r="H1282" s="1" t="s">
        <v>1743</v>
      </c>
      <c r="I1282" s="1" t="s">
        <v>1740</v>
      </c>
      <c r="J1282" s="1">
        <v>111.0</v>
      </c>
      <c r="K1282" s="3">
        <f t="shared" si="1"/>
        <v>0.00009259259259</v>
      </c>
      <c r="L1282" s="1">
        <f t="shared" si="2"/>
        <v>888</v>
      </c>
      <c r="M1282" s="1">
        <f t="shared" si="3"/>
        <v>111</v>
      </c>
      <c r="N1282" s="1">
        <f t="shared" si="4"/>
        <v>8</v>
      </c>
      <c r="O1282" s="3">
        <f>K1282-RTOS_ON_TX!K1282</f>
        <v>0.00003472222222</v>
      </c>
    </row>
    <row r="1283" ht="15.75" customHeight="1">
      <c r="A1283" s="20">
        <v>45464.0</v>
      </c>
      <c r="B1283" s="3">
        <v>0.5227083333333333</v>
      </c>
      <c r="C1283" s="1" t="s">
        <v>1729</v>
      </c>
      <c r="D1283" s="1" t="s">
        <v>1684</v>
      </c>
      <c r="E1283" s="1" t="s">
        <v>1730</v>
      </c>
      <c r="F1283" s="1" t="s">
        <v>21042</v>
      </c>
      <c r="G1283" s="1" t="s">
        <v>1732</v>
      </c>
      <c r="H1283" s="1" t="s">
        <v>1733</v>
      </c>
      <c r="I1283" s="1" t="s">
        <v>3036</v>
      </c>
      <c r="J1283" s="1">
        <v>111.0</v>
      </c>
      <c r="K1283" s="3">
        <f t="shared" si="1"/>
        <v>0.00009259259259</v>
      </c>
      <c r="L1283" s="1">
        <f t="shared" si="2"/>
        <v>888</v>
      </c>
      <c r="M1283" s="1">
        <f t="shared" si="3"/>
        <v>111</v>
      </c>
      <c r="N1283" s="1">
        <f t="shared" si="4"/>
        <v>8</v>
      </c>
      <c r="O1283" s="3">
        <f>K1283-RTOS_ON_TX!K1283</f>
        <v>0.00003472222222</v>
      </c>
    </row>
    <row r="1284" ht="15.75" customHeight="1">
      <c r="A1284" s="20">
        <v>45464.0</v>
      </c>
      <c r="B1284" s="3">
        <v>0.522800925925926</v>
      </c>
      <c r="C1284" s="1" t="s">
        <v>1719</v>
      </c>
      <c r="D1284" s="1" t="s">
        <v>1720</v>
      </c>
      <c r="E1284" s="1" t="s">
        <v>1721</v>
      </c>
      <c r="F1284" s="1" t="s">
        <v>1722</v>
      </c>
      <c r="G1284" s="1" t="s">
        <v>1703</v>
      </c>
      <c r="H1284" s="1" t="s">
        <v>1723</v>
      </c>
      <c r="I1284" s="1" t="s">
        <v>3090</v>
      </c>
      <c r="J1284" s="1">
        <v>111.0</v>
      </c>
      <c r="K1284" s="3">
        <f t="shared" si="1"/>
        <v>0.00009259259259</v>
      </c>
      <c r="L1284" s="1">
        <f t="shared" si="2"/>
        <v>888</v>
      </c>
      <c r="M1284" s="1">
        <f t="shared" si="3"/>
        <v>111</v>
      </c>
      <c r="N1284" s="1">
        <f t="shared" si="4"/>
        <v>8</v>
      </c>
      <c r="O1284" s="3">
        <f>K1284-RTOS_ON_TX!K1284</f>
        <v>0.00003472222222</v>
      </c>
    </row>
    <row r="1285" ht="15.75" customHeight="1">
      <c r="A1285" s="20">
        <v>45464.0</v>
      </c>
      <c r="B1285" s="3">
        <v>0.5228935185185185</v>
      </c>
      <c r="C1285" s="1" t="s">
        <v>2318</v>
      </c>
      <c r="D1285" s="1" t="s">
        <v>1740</v>
      </c>
      <c r="E1285" s="1" t="s">
        <v>2769</v>
      </c>
      <c r="F1285" s="1" t="s">
        <v>1706</v>
      </c>
      <c r="G1285" s="1" t="s">
        <v>1742</v>
      </c>
      <c r="H1285" s="1" t="s">
        <v>1743</v>
      </c>
      <c r="I1285" s="1" t="s">
        <v>2645</v>
      </c>
      <c r="J1285" s="1">
        <v>111.0</v>
      </c>
      <c r="K1285" s="3">
        <f t="shared" si="1"/>
        <v>0.00009259259259</v>
      </c>
      <c r="L1285" s="1">
        <f t="shared" si="2"/>
        <v>888</v>
      </c>
      <c r="M1285" s="1">
        <f t="shared" si="3"/>
        <v>111</v>
      </c>
      <c r="N1285" s="1">
        <f t="shared" si="4"/>
        <v>8</v>
      </c>
      <c r="O1285" s="3">
        <f>K1285-RTOS_ON_TX!K1285</f>
        <v>0.00003472222222</v>
      </c>
    </row>
    <row r="1286" ht="15.75" customHeight="1">
      <c r="A1286" s="20">
        <v>45464.0</v>
      </c>
      <c r="B1286" s="3">
        <v>0.522986111111111</v>
      </c>
      <c r="C1286" s="1" t="s">
        <v>2430</v>
      </c>
      <c r="D1286" s="1" t="s">
        <v>21034</v>
      </c>
      <c r="E1286" s="1" t="s">
        <v>2446</v>
      </c>
      <c r="F1286" s="1" t="s">
        <v>1695</v>
      </c>
      <c r="G1286" s="1" t="s">
        <v>2507</v>
      </c>
      <c r="H1286" s="1" t="s">
        <v>1697</v>
      </c>
      <c r="I1286" s="1" t="s">
        <v>2615</v>
      </c>
      <c r="J1286" s="1">
        <v>111.0</v>
      </c>
      <c r="K1286" s="3">
        <f t="shared" si="1"/>
        <v>0.00009259259259</v>
      </c>
      <c r="L1286" s="1">
        <f t="shared" si="2"/>
        <v>888</v>
      </c>
      <c r="M1286" s="1">
        <f t="shared" si="3"/>
        <v>111</v>
      </c>
      <c r="N1286" s="1">
        <f t="shared" si="4"/>
        <v>8</v>
      </c>
      <c r="O1286" s="3">
        <f>K1286-RTOS_ON_TX!K1286</f>
        <v>0.00003472222222</v>
      </c>
    </row>
    <row r="1287" ht="15.75" customHeight="1">
      <c r="A1287" s="20">
        <v>45464.0</v>
      </c>
      <c r="B1287" s="3">
        <v>0.5230787037037037</v>
      </c>
      <c r="C1287" s="1" t="s">
        <v>3977</v>
      </c>
      <c r="D1287" s="1" t="s">
        <v>1900</v>
      </c>
      <c r="E1287" s="1" t="s">
        <v>1901</v>
      </c>
      <c r="F1287" s="1" t="s">
        <v>1752</v>
      </c>
      <c r="G1287" s="1" t="s">
        <v>1902</v>
      </c>
      <c r="H1287" s="1" t="s">
        <v>1683</v>
      </c>
      <c r="I1287" s="1" t="s">
        <v>13449</v>
      </c>
      <c r="J1287" s="1">
        <v>111.0</v>
      </c>
      <c r="K1287" s="3">
        <f t="shared" si="1"/>
        <v>0.00009259259259</v>
      </c>
      <c r="L1287" s="1">
        <f t="shared" si="2"/>
        <v>888</v>
      </c>
      <c r="M1287" s="1">
        <f t="shared" si="3"/>
        <v>111</v>
      </c>
      <c r="N1287" s="1">
        <f t="shared" si="4"/>
        <v>8</v>
      </c>
      <c r="O1287" s="3">
        <f>K1287-RTOS_ON_TX!K1287</f>
        <v>0.00003472222222</v>
      </c>
    </row>
    <row r="1288" ht="15.75" customHeight="1">
      <c r="A1288" s="20">
        <v>45464.0</v>
      </c>
      <c r="B1288" s="3">
        <v>0.5231712962962963</v>
      </c>
      <c r="C1288" s="1" t="s">
        <v>2053</v>
      </c>
      <c r="D1288" s="1" t="s">
        <v>1866</v>
      </c>
      <c r="E1288" s="1" t="s">
        <v>1867</v>
      </c>
      <c r="F1288" s="1" t="s">
        <v>1868</v>
      </c>
      <c r="G1288" s="1" t="s">
        <v>21041</v>
      </c>
      <c r="H1288" s="1" t="s">
        <v>1783</v>
      </c>
      <c r="I1288" s="1" t="s">
        <v>2829</v>
      </c>
      <c r="J1288" s="1">
        <v>111.0</v>
      </c>
      <c r="K1288" s="3">
        <f t="shared" si="1"/>
        <v>0.00009259259259</v>
      </c>
      <c r="L1288" s="1">
        <f t="shared" si="2"/>
        <v>888</v>
      </c>
      <c r="M1288" s="1">
        <f t="shared" si="3"/>
        <v>111</v>
      </c>
      <c r="N1288" s="1">
        <f t="shared" si="4"/>
        <v>8</v>
      </c>
      <c r="O1288" s="3">
        <f>K1288-RTOS_ON_TX!K1288</f>
        <v>0.00003472222222</v>
      </c>
    </row>
    <row r="1289" ht="15.75" customHeight="1">
      <c r="A1289" s="20">
        <v>45464.0</v>
      </c>
      <c r="B1289" s="3">
        <v>0.5232638888888889</v>
      </c>
      <c r="C1289" s="1" t="s">
        <v>2000</v>
      </c>
      <c r="D1289" s="1" t="s">
        <v>1900</v>
      </c>
      <c r="E1289" s="1" t="s">
        <v>2123</v>
      </c>
      <c r="F1289" s="1" t="s">
        <v>1752</v>
      </c>
      <c r="G1289" s="1" t="s">
        <v>2124</v>
      </c>
      <c r="H1289" s="1" t="s">
        <v>1683</v>
      </c>
      <c r="I1289" s="1" t="s">
        <v>13871</v>
      </c>
      <c r="J1289" s="1">
        <v>111.0</v>
      </c>
      <c r="K1289" s="3">
        <f t="shared" si="1"/>
        <v>0.00009259259259</v>
      </c>
      <c r="L1289" s="1">
        <f t="shared" si="2"/>
        <v>888</v>
      </c>
      <c r="M1289" s="1">
        <f t="shared" si="3"/>
        <v>111</v>
      </c>
      <c r="N1289" s="1">
        <f t="shared" si="4"/>
        <v>8</v>
      </c>
      <c r="O1289" s="3">
        <f>K1289-RTOS_ON_TX!K1289</f>
        <v>0.00003472222222</v>
      </c>
    </row>
    <row r="1290" ht="15.75" customHeight="1">
      <c r="A1290" s="20">
        <v>45464.0</v>
      </c>
      <c r="B1290" s="3">
        <v>0.5233564814814815</v>
      </c>
      <c r="C1290" s="1" t="s">
        <v>1986</v>
      </c>
      <c r="D1290" s="1" t="s">
        <v>1866</v>
      </c>
      <c r="E1290" s="1" t="s">
        <v>1987</v>
      </c>
      <c r="F1290" s="1" t="s">
        <v>1868</v>
      </c>
      <c r="G1290" s="1" t="s">
        <v>1869</v>
      </c>
      <c r="H1290" s="1" t="s">
        <v>1783</v>
      </c>
      <c r="I1290" s="1" t="s">
        <v>2147</v>
      </c>
      <c r="J1290" s="1">
        <v>111.0</v>
      </c>
      <c r="K1290" s="3">
        <f t="shared" si="1"/>
        <v>0.00009259259259</v>
      </c>
      <c r="L1290" s="1">
        <f t="shared" si="2"/>
        <v>888</v>
      </c>
      <c r="M1290" s="1">
        <f t="shared" si="3"/>
        <v>111</v>
      </c>
      <c r="N1290" s="1">
        <f t="shared" si="4"/>
        <v>8</v>
      </c>
      <c r="O1290" s="3">
        <f>K1290-RTOS_ON_TX!K1290</f>
        <v>0.00003472222222</v>
      </c>
    </row>
    <row r="1291" ht="15.75" customHeight="1">
      <c r="A1291" s="20">
        <v>45464.0</v>
      </c>
      <c r="B1291" s="3">
        <v>0.523449074074074</v>
      </c>
      <c r="C1291" s="1" t="s">
        <v>2844</v>
      </c>
      <c r="D1291" s="1" t="s">
        <v>1858</v>
      </c>
      <c r="E1291" s="1" t="s">
        <v>1929</v>
      </c>
      <c r="F1291" s="1" t="s">
        <v>1695</v>
      </c>
      <c r="G1291" s="1" t="s">
        <v>1860</v>
      </c>
      <c r="H1291" s="1" t="s">
        <v>1697</v>
      </c>
      <c r="I1291" s="1" t="s">
        <v>21068</v>
      </c>
      <c r="J1291" s="1">
        <v>111.0</v>
      </c>
      <c r="K1291" s="3">
        <f t="shared" si="1"/>
        <v>0.00009259259259</v>
      </c>
      <c r="L1291" s="1">
        <f t="shared" si="2"/>
        <v>888</v>
      </c>
      <c r="M1291" s="1">
        <f t="shared" si="3"/>
        <v>111</v>
      </c>
      <c r="N1291" s="1">
        <f t="shared" si="4"/>
        <v>8</v>
      </c>
      <c r="O1291" s="3">
        <f>K1291-RTOS_ON_TX!K1291</f>
        <v>0.00003472222222</v>
      </c>
    </row>
    <row r="1292" ht="15.75" customHeight="1">
      <c r="A1292" s="20">
        <v>45464.0</v>
      </c>
      <c r="B1292" s="3">
        <v>0.5235416666666667</v>
      </c>
      <c r="C1292" s="1" t="s">
        <v>1918</v>
      </c>
      <c r="D1292" s="1" t="s">
        <v>1740</v>
      </c>
      <c r="E1292" s="1" t="s">
        <v>2769</v>
      </c>
      <c r="F1292" s="1" t="s">
        <v>1752</v>
      </c>
      <c r="G1292" s="1" t="s">
        <v>14857</v>
      </c>
      <c r="H1292" s="1" t="s">
        <v>1743</v>
      </c>
      <c r="I1292" s="1" t="s">
        <v>2409</v>
      </c>
      <c r="J1292" s="1">
        <v>111.0</v>
      </c>
      <c r="K1292" s="3">
        <f t="shared" si="1"/>
        <v>0.00009259259259</v>
      </c>
      <c r="L1292" s="1">
        <f t="shared" si="2"/>
        <v>888</v>
      </c>
      <c r="M1292" s="1">
        <f t="shared" si="3"/>
        <v>111</v>
      </c>
      <c r="N1292" s="1">
        <f t="shared" si="4"/>
        <v>8</v>
      </c>
      <c r="O1292" s="3">
        <f>K1292-RTOS_ON_TX!K1292</f>
        <v>0.00003472222222</v>
      </c>
    </row>
    <row r="1293" ht="15.75" customHeight="1">
      <c r="A1293" s="20">
        <v>45464.0</v>
      </c>
      <c r="B1293" s="3">
        <v>0.5236342592592592</v>
      </c>
      <c r="C1293" s="1" t="s">
        <v>21029</v>
      </c>
      <c r="D1293" s="1" t="s">
        <v>1858</v>
      </c>
      <c r="E1293" s="1" t="s">
        <v>1859</v>
      </c>
      <c r="F1293" s="1" t="s">
        <v>1695</v>
      </c>
      <c r="G1293" s="1" t="s">
        <v>21030</v>
      </c>
      <c r="H1293" s="1" t="s">
        <v>1697</v>
      </c>
      <c r="I1293" s="1" t="s">
        <v>5372</v>
      </c>
      <c r="J1293" s="1">
        <v>111.0</v>
      </c>
      <c r="K1293" s="3">
        <f t="shared" si="1"/>
        <v>0.00009259259259</v>
      </c>
      <c r="L1293" s="1">
        <f t="shared" si="2"/>
        <v>888</v>
      </c>
      <c r="M1293" s="1">
        <f t="shared" si="3"/>
        <v>111</v>
      </c>
      <c r="N1293" s="1">
        <f t="shared" si="4"/>
        <v>8</v>
      </c>
      <c r="O1293" s="3">
        <f>K1293-RTOS_ON_TX!K1293</f>
        <v>0.00002314814815</v>
      </c>
    </row>
    <row r="1294" ht="15.75" customHeight="1">
      <c r="A1294" s="20">
        <v>45464.0</v>
      </c>
      <c r="B1294" s="3">
        <v>0.5237268518518519</v>
      </c>
      <c r="C1294" s="1" t="s">
        <v>1692</v>
      </c>
      <c r="D1294" s="1" t="s">
        <v>21034</v>
      </c>
      <c r="E1294" s="1" t="s">
        <v>21035</v>
      </c>
      <c r="F1294" s="1" t="s">
        <v>1695</v>
      </c>
      <c r="G1294" s="1" t="s">
        <v>14056</v>
      </c>
      <c r="H1294" s="1" t="s">
        <v>1697</v>
      </c>
      <c r="I1294" s="1" t="s">
        <v>15003</v>
      </c>
      <c r="J1294" s="1">
        <v>111.0</v>
      </c>
      <c r="K1294" s="3">
        <f t="shared" si="1"/>
        <v>0.00009259259259</v>
      </c>
      <c r="L1294" s="1">
        <f t="shared" si="2"/>
        <v>888</v>
      </c>
      <c r="M1294" s="1">
        <f t="shared" si="3"/>
        <v>111</v>
      </c>
      <c r="N1294" s="1">
        <f t="shared" si="4"/>
        <v>8</v>
      </c>
      <c r="O1294" s="3">
        <f>K1294-RTOS_ON_TX!K1294</f>
        <v>0.00003472222222</v>
      </c>
    </row>
    <row r="1295" ht="15.75" customHeight="1">
      <c r="A1295" s="20">
        <v>45464.0</v>
      </c>
      <c r="B1295" s="3">
        <v>0.5238194444444445</v>
      </c>
      <c r="C1295" s="1" t="s">
        <v>2306</v>
      </c>
      <c r="D1295" s="1" t="s">
        <v>1779</v>
      </c>
      <c r="E1295" s="1" t="s">
        <v>1780</v>
      </c>
      <c r="F1295" s="1" t="s">
        <v>1868</v>
      </c>
      <c r="G1295" s="1" t="s">
        <v>1782</v>
      </c>
      <c r="H1295" s="1" t="s">
        <v>1783</v>
      </c>
      <c r="I1295" s="1" t="s">
        <v>2674</v>
      </c>
      <c r="J1295" s="1">
        <v>111.0</v>
      </c>
      <c r="K1295" s="3">
        <f t="shared" si="1"/>
        <v>0.00009259259259</v>
      </c>
      <c r="L1295" s="1">
        <f t="shared" si="2"/>
        <v>888</v>
      </c>
      <c r="M1295" s="1">
        <f t="shared" si="3"/>
        <v>111</v>
      </c>
      <c r="N1295" s="1">
        <f t="shared" si="4"/>
        <v>8</v>
      </c>
      <c r="O1295" s="3">
        <f>K1295-RTOS_ON_TX!K1295</f>
        <v>0.00003472222222</v>
      </c>
    </row>
    <row r="1296" ht="15.75" customHeight="1">
      <c r="A1296" s="20">
        <v>45464.0</v>
      </c>
      <c r="B1296" s="3">
        <v>0.523912037037037</v>
      </c>
      <c r="C1296" s="1" t="s">
        <v>1692</v>
      </c>
      <c r="D1296" s="1" t="s">
        <v>21034</v>
      </c>
      <c r="E1296" s="1" t="s">
        <v>21035</v>
      </c>
      <c r="F1296" s="1" t="s">
        <v>1695</v>
      </c>
      <c r="G1296" s="1" t="s">
        <v>14056</v>
      </c>
      <c r="H1296" s="1" t="s">
        <v>1697</v>
      </c>
      <c r="I1296" s="1" t="s">
        <v>1955</v>
      </c>
      <c r="J1296" s="1">
        <v>111.0</v>
      </c>
      <c r="K1296" s="3">
        <f t="shared" si="1"/>
        <v>0.00009259259259</v>
      </c>
      <c r="L1296" s="1">
        <f t="shared" si="2"/>
        <v>888</v>
      </c>
      <c r="M1296" s="1">
        <f t="shared" si="3"/>
        <v>111</v>
      </c>
      <c r="N1296" s="1">
        <f t="shared" si="4"/>
        <v>8</v>
      </c>
      <c r="O1296" s="3">
        <f>K1296-RTOS_ON_TX!K1296</f>
        <v>0.00003472222222</v>
      </c>
    </row>
    <row r="1297" ht="15.75" customHeight="1">
      <c r="A1297" s="20">
        <v>45464.0</v>
      </c>
      <c r="B1297" s="3">
        <v>0.5240046296296296</v>
      </c>
      <c r="C1297" s="1" t="s">
        <v>2085</v>
      </c>
      <c r="D1297" s="1" t="s">
        <v>2078</v>
      </c>
      <c r="E1297" s="1" t="s">
        <v>2079</v>
      </c>
      <c r="F1297" s="1" t="s">
        <v>1868</v>
      </c>
      <c r="G1297" s="1" t="s">
        <v>2080</v>
      </c>
      <c r="H1297" s="1" t="s">
        <v>1783</v>
      </c>
      <c r="I1297" s="1" t="s">
        <v>13449</v>
      </c>
      <c r="J1297" s="1">
        <v>111.0</v>
      </c>
      <c r="K1297" s="3">
        <f t="shared" si="1"/>
        <v>0.00009259259259</v>
      </c>
      <c r="L1297" s="1">
        <f t="shared" si="2"/>
        <v>888</v>
      </c>
      <c r="M1297" s="1">
        <f t="shared" si="3"/>
        <v>111</v>
      </c>
      <c r="N1297" s="1">
        <f t="shared" si="4"/>
        <v>8</v>
      </c>
      <c r="O1297" s="3">
        <f>K1297-RTOS_ON_TX!K1297</f>
        <v>0.00003472222222</v>
      </c>
    </row>
    <row r="1298" ht="15.75" customHeight="1">
      <c r="A1298" s="20">
        <v>45464.0</v>
      </c>
      <c r="B1298" s="3">
        <v>0.5240972222222222</v>
      </c>
      <c r="C1298" s="1" t="s">
        <v>2480</v>
      </c>
      <c r="D1298" s="1" t="s">
        <v>1679</v>
      </c>
      <c r="E1298" s="1" t="s">
        <v>1789</v>
      </c>
      <c r="F1298" s="1" t="s">
        <v>1681</v>
      </c>
      <c r="G1298" s="1" t="s">
        <v>1790</v>
      </c>
      <c r="H1298" s="1" t="s">
        <v>1697</v>
      </c>
      <c r="I1298" s="1" t="s">
        <v>13449</v>
      </c>
      <c r="J1298" s="1">
        <v>111.0</v>
      </c>
      <c r="K1298" s="3">
        <f t="shared" si="1"/>
        <v>0.00009259259259</v>
      </c>
      <c r="L1298" s="1">
        <f t="shared" si="2"/>
        <v>888</v>
      </c>
      <c r="M1298" s="1">
        <f t="shared" si="3"/>
        <v>111</v>
      </c>
      <c r="N1298" s="1">
        <f t="shared" si="4"/>
        <v>8</v>
      </c>
      <c r="O1298" s="3">
        <f>K1298-RTOS_ON_TX!K1298</f>
        <v>0.00003472222222</v>
      </c>
    </row>
    <row r="1299" ht="15.75" customHeight="1">
      <c r="A1299" s="20">
        <v>45464.0</v>
      </c>
      <c r="B1299" s="3">
        <v>0.5241898148148149</v>
      </c>
      <c r="C1299" s="1" t="s">
        <v>2233</v>
      </c>
      <c r="D1299" s="1" t="s">
        <v>2155</v>
      </c>
      <c r="E1299" s="1" t="s">
        <v>3436</v>
      </c>
      <c r="F1299" s="1" t="s">
        <v>1681</v>
      </c>
      <c r="G1299" s="1" t="s">
        <v>14842</v>
      </c>
      <c r="H1299" s="1" t="s">
        <v>1683</v>
      </c>
      <c r="I1299" s="1" t="s">
        <v>2645</v>
      </c>
      <c r="J1299" s="1">
        <v>111.0</v>
      </c>
      <c r="K1299" s="3">
        <f t="shared" si="1"/>
        <v>0.0001041666667</v>
      </c>
      <c r="L1299" s="1">
        <f t="shared" si="2"/>
        <v>888</v>
      </c>
      <c r="M1299" s="1">
        <f t="shared" si="3"/>
        <v>98.66666667</v>
      </c>
      <c r="N1299" s="1">
        <f t="shared" si="4"/>
        <v>9</v>
      </c>
      <c r="O1299" s="3">
        <f>K1299-RTOS_ON_TX!K1299</f>
        <v>0.0000462962963</v>
      </c>
    </row>
    <row r="1300" ht="15.75" customHeight="1">
      <c r="A1300" s="20">
        <v>45464.0</v>
      </c>
      <c r="B1300" s="3">
        <v>0.5242939814814814</v>
      </c>
      <c r="C1300" s="1" t="s">
        <v>2233</v>
      </c>
      <c r="D1300" s="1" t="s">
        <v>2155</v>
      </c>
      <c r="E1300" s="1" t="s">
        <v>3436</v>
      </c>
      <c r="F1300" s="1" t="s">
        <v>1681</v>
      </c>
      <c r="G1300" s="1" t="s">
        <v>14842</v>
      </c>
      <c r="H1300" s="1" t="s">
        <v>1683</v>
      </c>
      <c r="I1300" s="1" t="s">
        <v>13871</v>
      </c>
      <c r="J1300" s="1">
        <v>111.0</v>
      </c>
      <c r="K1300" s="3">
        <f t="shared" si="1"/>
        <v>0.00009259259259</v>
      </c>
      <c r="L1300" s="1">
        <f t="shared" si="2"/>
        <v>888</v>
      </c>
      <c r="M1300" s="1">
        <f t="shared" si="3"/>
        <v>111</v>
      </c>
      <c r="N1300" s="1">
        <f t="shared" si="4"/>
        <v>8</v>
      </c>
      <c r="O1300" s="3">
        <f>K1300-RTOS_ON_TX!K1300</f>
        <v>0.00003472222222</v>
      </c>
    </row>
    <row r="1301" ht="15.75" customHeight="1">
      <c r="A1301" s="20">
        <v>45464.0</v>
      </c>
      <c r="B1301" s="3">
        <v>0.5243865740740741</v>
      </c>
      <c r="C1301" s="1" t="s">
        <v>1692</v>
      </c>
      <c r="D1301" s="1" t="s">
        <v>21034</v>
      </c>
      <c r="E1301" s="1" t="s">
        <v>21035</v>
      </c>
      <c r="F1301" s="1" t="s">
        <v>1695</v>
      </c>
      <c r="G1301" s="1" t="s">
        <v>14056</v>
      </c>
      <c r="H1301" s="1" t="s">
        <v>1697</v>
      </c>
      <c r="I1301" s="1" t="s">
        <v>13449</v>
      </c>
      <c r="J1301" s="1">
        <v>111.0</v>
      </c>
      <c r="K1301" s="3">
        <f t="shared" si="1"/>
        <v>0.00009259259259</v>
      </c>
      <c r="L1301" s="1">
        <f t="shared" si="2"/>
        <v>888</v>
      </c>
      <c r="M1301" s="1">
        <f t="shared" si="3"/>
        <v>111</v>
      </c>
      <c r="N1301" s="1">
        <f t="shared" si="4"/>
        <v>8</v>
      </c>
      <c r="O1301" s="3">
        <f>K1301-RTOS_ON_TX!K1301</f>
        <v>0.00003472222222</v>
      </c>
    </row>
    <row r="1302" ht="15.75" customHeight="1">
      <c r="A1302" s="20">
        <v>45464.0</v>
      </c>
      <c r="B1302" s="3">
        <v>0.5244791666666667</v>
      </c>
      <c r="C1302" s="1" t="s">
        <v>2976</v>
      </c>
      <c r="D1302" s="1" t="s">
        <v>1684</v>
      </c>
      <c r="E1302" s="1" t="s">
        <v>2317</v>
      </c>
      <c r="F1302" s="1" t="s">
        <v>21042</v>
      </c>
      <c r="G1302" s="1" t="s">
        <v>1918</v>
      </c>
      <c r="H1302" s="1" t="s">
        <v>1733</v>
      </c>
      <c r="I1302" s="1" t="s">
        <v>13711</v>
      </c>
      <c r="J1302" s="1">
        <v>111.0</v>
      </c>
      <c r="K1302" s="3">
        <f t="shared" si="1"/>
        <v>0.0006134259259</v>
      </c>
      <c r="L1302" s="1">
        <f t="shared" si="2"/>
        <v>888</v>
      </c>
      <c r="M1302" s="1">
        <f t="shared" si="3"/>
        <v>16.75471698</v>
      </c>
      <c r="N1302" s="1">
        <f t="shared" si="4"/>
        <v>53</v>
      </c>
      <c r="O1302" s="3">
        <f>K1302-RTOS_ON_TX!K1302</f>
        <v>0.0005555555556</v>
      </c>
    </row>
    <row r="1303" ht="15.75" customHeight="1">
      <c r="A1303" s="20">
        <v>45464.0</v>
      </c>
      <c r="B1303" s="3">
        <v>0.5250925925925926</v>
      </c>
      <c r="C1303" s="1" t="s">
        <v>2000</v>
      </c>
      <c r="D1303" s="1" t="s">
        <v>1900</v>
      </c>
      <c r="E1303" s="1" t="s">
        <v>2123</v>
      </c>
      <c r="F1303" s="1" t="s">
        <v>1752</v>
      </c>
      <c r="G1303" s="1" t="s">
        <v>2124</v>
      </c>
      <c r="H1303" s="1" t="s">
        <v>1683</v>
      </c>
      <c r="I1303" s="1" t="s">
        <v>2667</v>
      </c>
      <c r="J1303" s="1">
        <v>111.0</v>
      </c>
      <c r="K1303" s="3">
        <f t="shared" si="1"/>
        <v>0.0002083333333</v>
      </c>
      <c r="L1303" s="1">
        <f t="shared" si="2"/>
        <v>888</v>
      </c>
      <c r="M1303" s="1">
        <f t="shared" si="3"/>
        <v>49.33333333</v>
      </c>
      <c r="N1303" s="1">
        <f t="shared" si="4"/>
        <v>18</v>
      </c>
      <c r="O1303" s="3">
        <f>K1303-RTOS_ON_TX!K1303</f>
        <v>0.000150462963</v>
      </c>
    </row>
    <row r="1304" ht="15.75" customHeight="1">
      <c r="A1304" s="20">
        <v>45464.0</v>
      </c>
      <c r="B1304" s="3">
        <v>0.5253009259259259</v>
      </c>
      <c r="C1304" s="1" t="s">
        <v>2441</v>
      </c>
      <c r="D1304" s="1" t="s">
        <v>2078</v>
      </c>
      <c r="E1304" s="1" t="s">
        <v>2446</v>
      </c>
      <c r="F1304" s="1" t="s">
        <v>1695</v>
      </c>
      <c r="G1304" s="1" t="s">
        <v>2507</v>
      </c>
      <c r="H1304" s="1" t="s">
        <v>1697</v>
      </c>
      <c r="I1304" s="1" t="s">
        <v>7129</v>
      </c>
      <c r="J1304" s="1">
        <v>111.0</v>
      </c>
      <c r="K1304" s="3">
        <f t="shared" si="1"/>
        <v>0.0001041666667</v>
      </c>
      <c r="L1304" s="1">
        <f t="shared" si="2"/>
        <v>888</v>
      </c>
      <c r="M1304" s="1">
        <f t="shared" si="3"/>
        <v>98.66666667</v>
      </c>
      <c r="N1304" s="1">
        <f t="shared" si="4"/>
        <v>9</v>
      </c>
      <c r="O1304" s="3">
        <f>K1304-RTOS_ON_TX!K1304</f>
        <v>0.0000462962963</v>
      </c>
    </row>
    <row r="1305" ht="15.75" customHeight="1">
      <c r="A1305" s="20">
        <v>45464.0</v>
      </c>
      <c r="B1305" s="3">
        <v>0.5254050925925926</v>
      </c>
      <c r="C1305" s="1" t="s">
        <v>1899</v>
      </c>
      <c r="D1305" s="1" t="s">
        <v>2155</v>
      </c>
      <c r="E1305" s="1" t="s">
        <v>3436</v>
      </c>
      <c r="F1305" s="1" t="s">
        <v>1681</v>
      </c>
      <c r="G1305" s="1" t="s">
        <v>14024</v>
      </c>
      <c r="H1305" s="1" t="s">
        <v>1683</v>
      </c>
      <c r="I1305" s="1" t="s">
        <v>2963</v>
      </c>
      <c r="J1305" s="1">
        <v>111.0</v>
      </c>
      <c r="K1305" s="3">
        <f t="shared" si="1"/>
        <v>0.00009259259259</v>
      </c>
      <c r="L1305" s="1">
        <f t="shared" si="2"/>
        <v>888</v>
      </c>
      <c r="M1305" s="1">
        <f t="shared" si="3"/>
        <v>111</v>
      </c>
      <c r="N1305" s="1">
        <f t="shared" si="4"/>
        <v>8</v>
      </c>
      <c r="O1305" s="3">
        <f>K1305-RTOS_ON_TX!K1305</f>
        <v>0.00003472222222</v>
      </c>
    </row>
    <row r="1306" ht="15.75" customHeight="1">
      <c r="A1306" s="20">
        <v>45464.0</v>
      </c>
      <c r="B1306" s="3">
        <v>0.5254976851851852</v>
      </c>
      <c r="C1306" s="1" t="s">
        <v>2233</v>
      </c>
      <c r="D1306" s="1" t="s">
        <v>2155</v>
      </c>
      <c r="E1306" s="1" t="s">
        <v>2156</v>
      </c>
      <c r="F1306" s="1" t="s">
        <v>1681</v>
      </c>
      <c r="G1306" s="1" t="s">
        <v>14842</v>
      </c>
      <c r="H1306" s="1" t="s">
        <v>1683</v>
      </c>
      <c r="I1306" s="1" t="s">
        <v>1797</v>
      </c>
      <c r="J1306" s="1">
        <v>111.0</v>
      </c>
      <c r="K1306" s="3">
        <f t="shared" si="1"/>
        <v>0.00009259259259</v>
      </c>
      <c r="L1306" s="1">
        <f t="shared" si="2"/>
        <v>888</v>
      </c>
      <c r="M1306" s="1">
        <f t="shared" si="3"/>
        <v>111</v>
      </c>
      <c r="N1306" s="1">
        <f t="shared" si="4"/>
        <v>8</v>
      </c>
      <c r="O1306" s="3">
        <f>K1306-RTOS_ON_TX!K1306</f>
        <v>0.00003472222222</v>
      </c>
    </row>
    <row r="1307" ht="15.75" customHeight="1">
      <c r="A1307" s="20">
        <v>45464.0</v>
      </c>
      <c r="B1307" s="3">
        <v>0.5255902777777778</v>
      </c>
      <c r="C1307" s="1" t="s">
        <v>2474</v>
      </c>
      <c r="D1307" s="1" t="s">
        <v>21079</v>
      </c>
      <c r="E1307" s="1" t="s">
        <v>3015</v>
      </c>
      <c r="F1307" s="1" t="s">
        <v>1973</v>
      </c>
      <c r="G1307" s="1" t="s">
        <v>14815</v>
      </c>
      <c r="H1307" s="1" t="s">
        <v>21042</v>
      </c>
      <c r="I1307" s="1" t="s">
        <v>5807</v>
      </c>
      <c r="J1307" s="1">
        <v>111.0</v>
      </c>
      <c r="K1307" s="3">
        <f t="shared" si="1"/>
        <v>0.00009259259259</v>
      </c>
      <c r="L1307" s="1">
        <f t="shared" si="2"/>
        <v>888</v>
      </c>
      <c r="M1307" s="1">
        <f t="shared" si="3"/>
        <v>111</v>
      </c>
      <c r="N1307" s="1">
        <f t="shared" si="4"/>
        <v>8</v>
      </c>
      <c r="O1307" s="3">
        <f>K1307-RTOS_ON_TX!K1307</f>
        <v>0.00003472222222</v>
      </c>
    </row>
    <row r="1308" ht="15.75" customHeight="1">
      <c r="A1308" s="20">
        <v>45464.0</v>
      </c>
      <c r="B1308" s="3">
        <v>0.5256828703703703</v>
      </c>
      <c r="C1308" s="1" t="s">
        <v>2923</v>
      </c>
      <c r="D1308" s="1" t="s">
        <v>21034</v>
      </c>
      <c r="E1308" s="1" t="s">
        <v>21035</v>
      </c>
      <c r="F1308" s="1" t="s">
        <v>1695</v>
      </c>
      <c r="G1308" s="1" t="s">
        <v>14056</v>
      </c>
      <c r="H1308" s="1" t="s">
        <v>1697</v>
      </c>
      <c r="I1308" s="1" t="s">
        <v>2346</v>
      </c>
      <c r="J1308" s="1">
        <v>111.0</v>
      </c>
      <c r="K1308" s="3">
        <f t="shared" si="1"/>
        <v>0.00009259259259</v>
      </c>
      <c r="L1308" s="1">
        <f t="shared" si="2"/>
        <v>888</v>
      </c>
      <c r="M1308" s="1">
        <f t="shared" si="3"/>
        <v>111</v>
      </c>
      <c r="N1308" s="1">
        <f t="shared" si="4"/>
        <v>8</v>
      </c>
      <c r="O1308" s="3">
        <f>K1308-RTOS_ON_TX!K1308</f>
        <v>0.00003472222222</v>
      </c>
    </row>
    <row r="1309" ht="15.75" customHeight="1">
      <c r="A1309" s="20">
        <v>45464.0</v>
      </c>
      <c r="B1309" s="3">
        <v>0.525775462962963</v>
      </c>
      <c r="C1309" s="1" t="s">
        <v>2168</v>
      </c>
      <c r="D1309" s="1" t="s">
        <v>13227</v>
      </c>
      <c r="E1309" s="1" t="s">
        <v>21051</v>
      </c>
      <c r="F1309" s="1" t="s">
        <v>3778</v>
      </c>
      <c r="G1309" s="1" t="s">
        <v>14309</v>
      </c>
      <c r="H1309" s="1" t="s">
        <v>21042</v>
      </c>
      <c r="I1309" s="1" t="s">
        <v>2963</v>
      </c>
      <c r="J1309" s="1">
        <v>111.0</v>
      </c>
      <c r="K1309" s="3">
        <f t="shared" si="1"/>
        <v>0.0006134259259</v>
      </c>
      <c r="L1309" s="1">
        <f t="shared" si="2"/>
        <v>888</v>
      </c>
      <c r="M1309" s="1">
        <f t="shared" si="3"/>
        <v>16.75471698</v>
      </c>
      <c r="N1309" s="1">
        <f t="shared" si="4"/>
        <v>53</v>
      </c>
      <c r="O1309" s="3">
        <f>K1309-RTOS_ON_TX!K1309</f>
        <v>0.0005555555556</v>
      </c>
    </row>
    <row r="1310" ht="15.75" customHeight="1">
      <c r="A1310" s="20">
        <v>45464.0</v>
      </c>
      <c r="B1310" s="3">
        <v>0.5263888888888889</v>
      </c>
      <c r="C1310" s="1" t="s">
        <v>1930</v>
      </c>
      <c r="D1310" s="1" t="s">
        <v>13227</v>
      </c>
      <c r="E1310" s="1" t="s">
        <v>2419</v>
      </c>
      <c r="F1310" s="1" t="s">
        <v>3778</v>
      </c>
      <c r="G1310" s="1" t="s">
        <v>14295</v>
      </c>
      <c r="H1310" s="1" t="s">
        <v>21042</v>
      </c>
      <c r="I1310" s="1" t="s">
        <v>2030</v>
      </c>
      <c r="J1310" s="1">
        <v>111.0</v>
      </c>
      <c r="K1310" s="3">
        <f t="shared" si="1"/>
        <v>0.0004513888889</v>
      </c>
      <c r="L1310" s="1">
        <f t="shared" si="2"/>
        <v>888</v>
      </c>
      <c r="M1310" s="1">
        <f t="shared" si="3"/>
        <v>22.76923077</v>
      </c>
      <c r="N1310" s="1">
        <f t="shared" si="4"/>
        <v>39</v>
      </c>
      <c r="O1310" s="3">
        <f>K1310-RTOS_ON_TX!K1310</f>
        <v>0.0003935185185</v>
      </c>
    </row>
    <row r="1311" ht="15.75" customHeight="1">
      <c r="A1311" s="20">
        <v>45464.0</v>
      </c>
      <c r="B1311" s="3">
        <v>0.5268402777777778</v>
      </c>
      <c r="C1311" s="1" t="s">
        <v>1918</v>
      </c>
      <c r="D1311" s="1" t="s">
        <v>1740</v>
      </c>
      <c r="E1311" s="1" t="s">
        <v>21054</v>
      </c>
      <c r="F1311" s="1" t="s">
        <v>1752</v>
      </c>
      <c r="G1311" s="1" t="s">
        <v>14857</v>
      </c>
      <c r="H1311" s="1" t="s">
        <v>1743</v>
      </c>
      <c r="I1311" s="1" t="s">
        <v>2877</v>
      </c>
      <c r="J1311" s="1">
        <v>111.0</v>
      </c>
      <c r="K1311" s="3">
        <f t="shared" si="1"/>
        <v>0.0005787037037</v>
      </c>
      <c r="L1311" s="1">
        <f t="shared" si="2"/>
        <v>888</v>
      </c>
      <c r="M1311" s="1">
        <f t="shared" si="3"/>
        <v>17.76</v>
      </c>
      <c r="N1311" s="1">
        <f t="shared" si="4"/>
        <v>50</v>
      </c>
      <c r="O1311" s="3">
        <f>K1311-RTOS_ON_TX!K1311</f>
        <v>0.0005208333333</v>
      </c>
    </row>
    <row r="1312" ht="15.75" customHeight="1">
      <c r="A1312" s="20">
        <v>45464.0</v>
      </c>
      <c r="B1312" s="3">
        <v>0.5274189814814815</v>
      </c>
      <c r="C1312" s="1" t="s">
        <v>21028</v>
      </c>
      <c r="D1312" s="1" t="s">
        <v>2078</v>
      </c>
      <c r="E1312" s="1" t="s">
        <v>2079</v>
      </c>
      <c r="F1312" s="1" t="s">
        <v>1868</v>
      </c>
      <c r="G1312" s="1" t="s">
        <v>2080</v>
      </c>
      <c r="H1312" s="1" t="s">
        <v>1783</v>
      </c>
      <c r="I1312" s="1" t="s">
        <v>8027</v>
      </c>
      <c r="J1312" s="1">
        <v>111.0</v>
      </c>
      <c r="K1312" s="3">
        <f t="shared" si="1"/>
        <v>0.0001041666667</v>
      </c>
      <c r="L1312" s="1">
        <f t="shared" si="2"/>
        <v>888</v>
      </c>
      <c r="M1312" s="1">
        <f t="shared" si="3"/>
        <v>98.66666667</v>
      </c>
      <c r="N1312" s="1">
        <f t="shared" si="4"/>
        <v>9</v>
      </c>
      <c r="O1312" s="3">
        <f>K1312-RTOS_ON_TX!K1312</f>
        <v>0.0000462962963</v>
      </c>
    </row>
    <row r="1313" ht="15.75" customHeight="1">
      <c r="A1313" s="20">
        <v>45464.0</v>
      </c>
      <c r="B1313" s="3">
        <v>0.5275231481481482</v>
      </c>
      <c r="C1313" s="1" t="s">
        <v>1729</v>
      </c>
      <c r="D1313" s="1" t="s">
        <v>1684</v>
      </c>
      <c r="E1313" s="1" t="s">
        <v>1843</v>
      </c>
      <c r="F1313" s="1" t="s">
        <v>21042</v>
      </c>
      <c r="G1313" s="1" t="s">
        <v>1732</v>
      </c>
      <c r="H1313" s="1" t="s">
        <v>1733</v>
      </c>
      <c r="I1313" s="1" t="s">
        <v>2699</v>
      </c>
      <c r="J1313" s="1">
        <v>111.0</v>
      </c>
      <c r="K1313" s="3">
        <f t="shared" si="1"/>
        <v>0.000474537037</v>
      </c>
      <c r="L1313" s="1">
        <f t="shared" si="2"/>
        <v>888</v>
      </c>
      <c r="M1313" s="1">
        <f t="shared" si="3"/>
        <v>21.65853659</v>
      </c>
      <c r="N1313" s="1">
        <f t="shared" si="4"/>
        <v>41</v>
      </c>
      <c r="O1313" s="3">
        <f>K1313-RTOS_ON_TX!K1313</f>
        <v>0.0004166666667</v>
      </c>
    </row>
    <row r="1314" ht="15.75" customHeight="1">
      <c r="A1314" s="20">
        <v>45464.0</v>
      </c>
      <c r="B1314" s="3">
        <v>0.5279976851851852</v>
      </c>
      <c r="C1314" s="1" t="s">
        <v>1850</v>
      </c>
      <c r="D1314" s="1" t="s">
        <v>1679</v>
      </c>
      <c r="E1314" s="1" t="s">
        <v>1680</v>
      </c>
      <c r="F1314" s="1" t="s">
        <v>1681</v>
      </c>
      <c r="G1314" s="1" t="s">
        <v>1682</v>
      </c>
      <c r="H1314" s="1" t="s">
        <v>1683</v>
      </c>
      <c r="I1314" s="1" t="s">
        <v>1903</v>
      </c>
      <c r="J1314" s="1">
        <v>111.0</v>
      </c>
      <c r="K1314" s="3">
        <f t="shared" si="1"/>
        <v>0.00009259259259</v>
      </c>
      <c r="L1314" s="1">
        <f t="shared" si="2"/>
        <v>888</v>
      </c>
      <c r="M1314" s="1">
        <f t="shared" si="3"/>
        <v>111</v>
      </c>
      <c r="N1314" s="1">
        <f t="shared" si="4"/>
        <v>8</v>
      </c>
      <c r="O1314" s="3">
        <f>K1314-RTOS_ON_TX!K1314</f>
        <v>0.00003472222222</v>
      </c>
    </row>
    <row r="1315" ht="15.75" customHeight="1">
      <c r="A1315" s="20">
        <v>45464.0</v>
      </c>
      <c r="B1315" s="3">
        <v>0.5280902777777777</v>
      </c>
      <c r="C1315" s="1" t="s">
        <v>1850</v>
      </c>
      <c r="D1315" s="1" t="s">
        <v>1679</v>
      </c>
      <c r="E1315" s="1" t="s">
        <v>1680</v>
      </c>
      <c r="F1315" s="1" t="s">
        <v>1681</v>
      </c>
      <c r="G1315" s="1" t="s">
        <v>1682</v>
      </c>
      <c r="H1315" s="1" t="s">
        <v>1683</v>
      </c>
      <c r="I1315" s="1" t="s">
        <v>5807</v>
      </c>
      <c r="J1315" s="1">
        <v>111.0</v>
      </c>
      <c r="K1315" s="3">
        <f t="shared" si="1"/>
        <v>0.00009259259259</v>
      </c>
      <c r="L1315" s="1">
        <f t="shared" si="2"/>
        <v>888</v>
      </c>
      <c r="M1315" s="1">
        <f t="shared" si="3"/>
        <v>111</v>
      </c>
      <c r="N1315" s="1">
        <f t="shared" si="4"/>
        <v>8</v>
      </c>
      <c r="O1315" s="3">
        <f>K1315-RTOS_ON_TX!K1315</f>
        <v>0.00003472222222</v>
      </c>
    </row>
    <row r="1316" ht="15.75" customHeight="1">
      <c r="A1316" s="20">
        <v>45464.0</v>
      </c>
      <c r="B1316" s="3">
        <v>0.5281828703703704</v>
      </c>
      <c r="C1316" s="1" t="s">
        <v>1850</v>
      </c>
      <c r="D1316" s="1" t="s">
        <v>1679</v>
      </c>
      <c r="E1316" s="1" t="s">
        <v>1680</v>
      </c>
      <c r="F1316" s="1" t="s">
        <v>1681</v>
      </c>
      <c r="G1316" s="1" t="s">
        <v>1682</v>
      </c>
      <c r="H1316" s="1" t="s">
        <v>1683</v>
      </c>
      <c r="I1316" s="1" t="s">
        <v>4880</v>
      </c>
      <c r="J1316" s="1">
        <v>111.0</v>
      </c>
      <c r="K1316" s="3">
        <f t="shared" si="1"/>
        <v>0.00009259259259</v>
      </c>
      <c r="L1316" s="1">
        <f t="shared" si="2"/>
        <v>888</v>
      </c>
      <c r="M1316" s="1">
        <f t="shared" si="3"/>
        <v>111</v>
      </c>
      <c r="N1316" s="1">
        <f t="shared" si="4"/>
        <v>8</v>
      </c>
      <c r="O1316" s="3">
        <f>K1316-RTOS_ON_TX!K1316</f>
        <v>0.00003472222222</v>
      </c>
    </row>
    <row r="1317" ht="15.75" customHeight="1">
      <c r="A1317" s="20">
        <v>45464.0</v>
      </c>
      <c r="B1317" s="3">
        <v>0.528275462962963</v>
      </c>
      <c r="C1317" s="1" t="s">
        <v>2306</v>
      </c>
      <c r="D1317" s="1" t="s">
        <v>1779</v>
      </c>
      <c r="E1317" s="1" t="s">
        <v>1780</v>
      </c>
      <c r="F1317" s="1" t="s">
        <v>1868</v>
      </c>
      <c r="G1317" s="1" t="s">
        <v>1782</v>
      </c>
      <c r="H1317" s="1" t="s">
        <v>1783</v>
      </c>
      <c r="I1317" s="1" t="s">
        <v>5705</v>
      </c>
      <c r="J1317" s="1">
        <v>111.0</v>
      </c>
      <c r="K1317" s="3">
        <f t="shared" si="1"/>
        <v>0.0004398148148</v>
      </c>
      <c r="L1317" s="1">
        <f t="shared" si="2"/>
        <v>888</v>
      </c>
      <c r="M1317" s="1">
        <f t="shared" si="3"/>
        <v>23.36842105</v>
      </c>
      <c r="N1317" s="1">
        <f t="shared" si="4"/>
        <v>38</v>
      </c>
      <c r="O1317" s="3">
        <f>K1317-RTOS_ON_TX!K1317</f>
        <v>0.0003819444444</v>
      </c>
    </row>
    <row r="1318" ht="15.75" customHeight="1">
      <c r="A1318" s="20">
        <v>45464.0</v>
      </c>
      <c r="B1318" s="3">
        <v>0.5287152777777778</v>
      </c>
      <c r="C1318" s="1" t="s">
        <v>2430</v>
      </c>
      <c r="D1318" s="1" t="s">
        <v>21034</v>
      </c>
      <c r="E1318" s="1" t="s">
        <v>2446</v>
      </c>
      <c r="F1318" s="1" t="s">
        <v>1695</v>
      </c>
      <c r="G1318" s="1" t="s">
        <v>1696</v>
      </c>
      <c r="H1318" s="1" t="s">
        <v>1697</v>
      </c>
      <c r="I1318" s="1" t="s">
        <v>2808</v>
      </c>
      <c r="J1318" s="1">
        <v>111.0</v>
      </c>
      <c r="K1318" s="3">
        <f t="shared" si="1"/>
        <v>0.00009259259259</v>
      </c>
      <c r="L1318" s="1">
        <f t="shared" si="2"/>
        <v>888</v>
      </c>
      <c r="M1318" s="1">
        <f t="shared" si="3"/>
        <v>111</v>
      </c>
      <c r="N1318" s="1">
        <f t="shared" si="4"/>
        <v>8</v>
      </c>
      <c r="O1318" s="3">
        <f>K1318-RTOS_ON_TX!K1318</f>
        <v>0.00003472222222</v>
      </c>
    </row>
    <row r="1319" ht="15.75" customHeight="1">
      <c r="A1319" s="20">
        <v>45464.0</v>
      </c>
      <c r="B1319" s="3">
        <v>0.5288078703703704</v>
      </c>
      <c r="C1319" s="1" t="s">
        <v>1928</v>
      </c>
      <c r="D1319" s="1" t="s">
        <v>1858</v>
      </c>
      <c r="E1319" s="1" t="s">
        <v>1929</v>
      </c>
      <c r="F1319" s="1" t="s">
        <v>1695</v>
      </c>
      <c r="G1319" s="1" t="s">
        <v>1930</v>
      </c>
      <c r="H1319" s="1" t="s">
        <v>1697</v>
      </c>
      <c r="I1319" s="1" t="s">
        <v>1953</v>
      </c>
      <c r="J1319" s="1">
        <v>111.0</v>
      </c>
      <c r="K1319" s="3">
        <f t="shared" si="1"/>
        <v>0.00009259259259</v>
      </c>
      <c r="L1319" s="1">
        <f t="shared" si="2"/>
        <v>888</v>
      </c>
      <c r="M1319" s="1">
        <f t="shared" si="3"/>
        <v>111</v>
      </c>
      <c r="N1319" s="1">
        <f t="shared" si="4"/>
        <v>8</v>
      </c>
      <c r="O1319" s="3">
        <f>K1319-RTOS_ON_TX!K1319</f>
        <v>0.00003472222222</v>
      </c>
    </row>
    <row r="1320" ht="15.75" customHeight="1">
      <c r="A1320" s="20">
        <v>45464.0</v>
      </c>
      <c r="B1320" s="3">
        <v>0.5289004629629629</v>
      </c>
      <c r="C1320" s="1" t="s">
        <v>1810</v>
      </c>
      <c r="D1320" s="1" t="s">
        <v>1811</v>
      </c>
      <c r="E1320" s="1" t="s">
        <v>2215</v>
      </c>
      <c r="F1320" s="1" t="s">
        <v>1722</v>
      </c>
      <c r="G1320" s="1" t="s">
        <v>1813</v>
      </c>
      <c r="H1320" s="1" t="s">
        <v>1723</v>
      </c>
      <c r="I1320" s="1" t="s">
        <v>1706</v>
      </c>
      <c r="J1320" s="1">
        <v>111.0</v>
      </c>
      <c r="K1320" s="3">
        <f t="shared" si="1"/>
        <v>0.00009259259259</v>
      </c>
      <c r="L1320" s="1">
        <f t="shared" si="2"/>
        <v>888</v>
      </c>
      <c r="M1320" s="1">
        <f t="shared" si="3"/>
        <v>111</v>
      </c>
      <c r="N1320" s="1">
        <f t="shared" si="4"/>
        <v>8</v>
      </c>
      <c r="O1320" s="3">
        <f>K1320-RTOS_ON_TX!K1320</f>
        <v>0.00003472222222</v>
      </c>
    </row>
    <row r="1321" ht="15.75" customHeight="1">
      <c r="A1321" s="20">
        <v>45464.0</v>
      </c>
      <c r="B1321" s="3">
        <v>0.5289930555555555</v>
      </c>
      <c r="C1321" s="1" t="s">
        <v>21029</v>
      </c>
      <c r="D1321" s="1" t="s">
        <v>1858</v>
      </c>
      <c r="E1321" s="1" t="s">
        <v>1859</v>
      </c>
      <c r="F1321" s="1" t="s">
        <v>1695</v>
      </c>
      <c r="G1321" s="1" t="s">
        <v>21030</v>
      </c>
      <c r="H1321" s="1" t="s">
        <v>1697</v>
      </c>
      <c r="I1321" s="1" t="s">
        <v>1971</v>
      </c>
      <c r="J1321" s="1">
        <v>111.0</v>
      </c>
      <c r="K1321" s="3">
        <f t="shared" si="1"/>
        <v>0.00009259259259</v>
      </c>
      <c r="L1321" s="1">
        <f t="shared" si="2"/>
        <v>888</v>
      </c>
      <c r="M1321" s="1">
        <f t="shared" si="3"/>
        <v>111</v>
      </c>
      <c r="N1321" s="1">
        <f t="shared" si="4"/>
        <v>8</v>
      </c>
      <c r="O1321" s="3">
        <f>K1321-RTOS_ON_TX!K1321</f>
        <v>0.00003472222222</v>
      </c>
    </row>
    <row r="1322" ht="15.75" customHeight="1">
      <c r="A1322" s="20">
        <v>45464.0</v>
      </c>
      <c r="B1322" s="3">
        <v>0.5290856481481482</v>
      </c>
      <c r="C1322" s="1" t="s">
        <v>1928</v>
      </c>
      <c r="D1322" s="1" t="s">
        <v>1858</v>
      </c>
      <c r="E1322" s="1" t="s">
        <v>1929</v>
      </c>
      <c r="F1322" s="1" t="s">
        <v>1695</v>
      </c>
      <c r="G1322" s="1" t="s">
        <v>1930</v>
      </c>
      <c r="H1322" s="1" t="s">
        <v>1697</v>
      </c>
      <c r="I1322" s="1" t="s">
        <v>2028</v>
      </c>
      <c r="J1322" s="1">
        <v>111.0</v>
      </c>
      <c r="K1322" s="3">
        <f t="shared" si="1"/>
        <v>0.0001041666667</v>
      </c>
      <c r="L1322" s="1">
        <f t="shared" si="2"/>
        <v>888</v>
      </c>
      <c r="M1322" s="1">
        <f t="shared" si="3"/>
        <v>98.66666667</v>
      </c>
      <c r="N1322" s="1">
        <f t="shared" si="4"/>
        <v>9</v>
      </c>
      <c r="O1322" s="3">
        <f>K1322-RTOS_ON_TX!K1322</f>
        <v>0.0000462962963</v>
      </c>
    </row>
    <row r="1323" ht="15.75" customHeight="1">
      <c r="A1323" s="20">
        <v>45464.0</v>
      </c>
      <c r="B1323" s="3">
        <v>0.5291898148148148</v>
      </c>
      <c r="C1323" s="1" t="s">
        <v>21029</v>
      </c>
      <c r="D1323" s="1" t="s">
        <v>1858</v>
      </c>
      <c r="E1323" s="1" t="s">
        <v>1859</v>
      </c>
      <c r="F1323" s="1" t="s">
        <v>1695</v>
      </c>
      <c r="G1323" s="1" t="s">
        <v>21030</v>
      </c>
      <c r="H1323" s="1" t="s">
        <v>1697</v>
      </c>
      <c r="I1323" s="1" t="s">
        <v>13449</v>
      </c>
      <c r="J1323" s="1">
        <v>111.0</v>
      </c>
      <c r="K1323" s="3">
        <f t="shared" si="1"/>
        <v>0.00009259259259</v>
      </c>
      <c r="L1323" s="1">
        <f t="shared" si="2"/>
        <v>888</v>
      </c>
      <c r="M1323" s="1">
        <f t="shared" si="3"/>
        <v>111</v>
      </c>
      <c r="N1323" s="1">
        <f t="shared" si="4"/>
        <v>8</v>
      </c>
      <c r="O1323" s="3">
        <f>K1323-RTOS_ON_TX!K1323</f>
        <v>0.00003472222222</v>
      </c>
    </row>
    <row r="1324" ht="15.75" customHeight="1">
      <c r="A1324" s="20">
        <v>45464.0</v>
      </c>
      <c r="B1324" s="3">
        <v>0.5292824074074074</v>
      </c>
      <c r="C1324" s="1" t="s">
        <v>1771</v>
      </c>
      <c r="D1324" s="1" t="s">
        <v>2155</v>
      </c>
      <c r="E1324" s="1" t="s">
        <v>3436</v>
      </c>
      <c r="F1324" s="1" t="s">
        <v>1681</v>
      </c>
      <c r="G1324" s="1" t="s">
        <v>14842</v>
      </c>
      <c r="H1324" s="1" t="s">
        <v>1683</v>
      </c>
      <c r="I1324" s="1" t="s">
        <v>21079</v>
      </c>
      <c r="J1324" s="1">
        <v>111.0</v>
      </c>
      <c r="K1324" s="3">
        <f t="shared" si="1"/>
        <v>0.00009259259259</v>
      </c>
      <c r="L1324" s="1">
        <f t="shared" si="2"/>
        <v>888</v>
      </c>
      <c r="M1324" s="1">
        <f t="shared" si="3"/>
        <v>111</v>
      </c>
      <c r="N1324" s="1">
        <f t="shared" si="4"/>
        <v>8</v>
      </c>
      <c r="O1324" s="3">
        <f>K1324-RTOS_ON_TX!K1324</f>
        <v>0.00003472222222</v>
      </c>
    </row>
    <row r="1325" ht="15.75" customHeight="1">
      <c r="A1325" s="20">
        <v>45464.0</v>
      </c>
      <c r="B1325" s="3">
        <v>0.529375</v>
      </c>
      <c r="C1325" s="1" t="s">
        <v>1850</v>
      </c>
      <c r="D1325" s="1" t="s">
        <v>1679</v>
      </c>
      <c r="E1325" s="1" t="s">
        <v>1680</v>
      </c>
      <c r="F1325" s="1" t="s">
        <v>1681</v>
      </c>
      <c r="G1325" s="1" t="s">
        <v>1682</v>
      </c>
      <c r="H1325" s="1" t="s">
        <v>1683</v>
      </c>
      <c r="I1325" s="1" t="s">
        <v>1852</v>
      </c>
      <c r="J1325" s="1">
        <v>111.0</v>
      </c>
      <c r="K1325" s="3">
        <f t="shared" si="1"/>
        <v>0.00009259259259</v>
      </c>
      <c r="L1325" s="1">
        <f t="shared" si="2"/>
        <v>888</v>
      </c>
      <c r="M1325" s="1">
        <f t="shared" si="3"/>
        <v>111</v>
      </c>
      <c r="N1325" s="1">
        <f t="shared" si="4"/>
        <v>8</v>
      </c>
      <c r="O1325" s="3">
        <f>K1325-RTOS_ON_TX!K1325</f>
        <v>0.00003472222222</v>
      </c>
    </row>
    <row r="1326" ht="15.75" customHeight="1">
      <c r="A1326" s="20">
        <v>45464.0</v>
      </c>
      <c r="B1326" s="3">
        <v>0.5294675925925926</v>
      </c>
      <c r="C1326" s="1" t="s">
        <v>2430</v>
      </c>
      <c r="D1326" s="1" t="s">
        <v>21034</v>
      </c>
      <c r="E1326" s="1" t="s">
        <v>2446</v>
      </c>
      <c r="F1326" s="1" t="s">
        <v>1695</v>
      </c>
      <c r="G1326" s="1" t="s">
        <v>1696</v>
      </c>
      <c r="H1326" s="1" t="s">
        <v>1697</v>
      </c>
      <c r="I1326" s="1" t="s">
        <v>1740</v>
      </c>
      <c r="J1326" s="1">
        <v>111.0</v>
      </c>
      <c r="K1326" s="3">
        <f t="shared" si="1"/>
        <v>0.00009259259259</v>
      </c>
      <c r="L1326" s="1">
        <f t="shared" si="2"/>
        <v>888</v>
      </c>
      <c r="M1326" s="1">
        <f t="shared" si="3"/>
        <v>111</v>
      </c>
      <c r="N1326" s="1">
        <f t="shared" si="4"/>
        <v>8</v>
      </c>
      <c r="O1326" s="3">
        <f>K1326-RTOS_ON_TX!K1326</f>
        <v>0.00003472222222</v>
      </c>
    </row>
    <row r="1327" ht="15.75" customHeight="1">
      <c r="A1327" s="20">
        <v>45464.0</v>
      </c>
      <c r="B1327" s="3">
        <v>0.5295601851851852</v>
      </c>
      <c r="C1327" s="1" t="s">
        <v>21041</v>
      </c>
      <c r="D1327" s="1" t="s">
        <v>1971</v>
      </c>
      <c r="E1327" s="1" t="s">
        <v>2553</v>
      </c>
      <c r="F1327" s="1" t="s">
        <v>1973</v>
      </c>
      <c r="G1327" s="1" t="s">
        <v>21024</v>
      </c>
      <c r="H1327" s="1" t="s">
        <v>1708</v>
      </c>
      <c r="I1327" s="1" t="s">
        <v>1971</v>
      </c>
      <c r="J1327" s="1">
        <v>111.0</v>
      </c>
      <c r="K1327" s="3">
        <f t="shared" si="1"/>
        <v>0.00009259259259</v>
      </c>
      <c r="L1327" s="1">
        <f t="shared" si="2"/>
        <v>888</v>
      </c>
      <c r="M1327" s="1">
        <f t="shared" si="3"/>
        <v>111</v>
      </c>
      <c r="N1327" s="1">
        <f t="shared" si="4"/>
        <v>8</v>
      </c>
      <c r="O1327" s="3">
        <f>K1327-RTOS_ON_TX!K1327</f>
        <v>0.00003472222222</v>
      </c>
    </row>
    <row r="1328" ht="15.75" customHeight="1">
      <c r="A1328" s="20">
        <v>45464.0</v>
      </c>
      <c r="B1328" s="3">
        <v>0.5296527777777778</v>
      </c>
      <c r="C1328" s="1" t="s">
        <v>1850</v>
      </c>
      <c r="D1328" s="1" t="s">
        <v>1679</v>
      </c>
      <c r="E1328" s="1" t="s">
        <v>1680</v>
      </c>
      <c r="F1328" s="1" t="s">
        <v>1681</v>
      </c>
      <c r="G1328" s="1" t="s">
        <v>1682</v>
      </c>
      <c r="H1328" s="1" t="s">
        <v>1683</v>
      </c>
      <c r="I1328" s="1" t="s">
        <v>1866</v>
      </c>
      <c r="J1328" s="1">
        <v>111.0</v>
      </c>
      <c r="K1328" s="3">
        <f t="shared" si="1"/>
        <v>0.00009259259259</v>
      </c>
      <c r="L1328" s="1">
        <f t="shared" si="2"/>
        <v>888</v>
      </c>
      <c r="M1328" s="1">
        <f t="shared" si="3"/>
        <v>111</v>
      </c>
      <c r="N1328" s="1">
        <f t="shared" si="4"/>
        <v>8</v>
      </c>
      <c r="O1328" s="3">
        <f>K1328-RTOS_ON_TX!K1328</f>
        <v>0.00003472222222</v>
      </c>
    </row>
    <row r="1329" ht="15.75" customHeight="1">
      <c r="A1329" s="20">
        <v>45464.0</v>
      </c>
      <c r="B1329" s="3">
        <v>0.5297453703703704</v>
      </c>
      <c r="C1329" s="1" t="s">
        <v>1732</v>
      </c>
      <c r="D1329" s="1" t="s">
        <v>1750</v>
      </c>
      <c r="E1329" s="1" t="s">
        <v>21054</v>
      </c>
      <c r="F1329" s="1" t="s">
        <v>1752</v>
      </c>
      <c r="G1329" s="1" t="s">
        <v>21105</v>
      </c>
      <c r="H1329" s="1" t="s">
        <v>1743</v>
      </c>
      <c r="I1329" s="1" t="s">
        <v>21055</v>
      </c>
      <c r="J1329" s="1">
        <v>111.0</v>
      </c>
      <c r="K1329" s="3">
        <f t="shared" si="1"/>
        <v>0.00009259259259</v>
      </c>
      <c r="L1329" s="1">
        <f t="shared" si="2"/>
        <v>888</v>
      </c>
      <c r="M1329" s="1">
        <f t="shared" si="3"/>
        <v>111</v>
      </c>
      <c r="N1329" s="1">
        <f t="shared" si="4"/>
        <v>8</v>
      </c>
      <c r="O1329" s="3">
        <f>K1329-RTOS_ON_TX!K1329</f>
        <v>0.00003472222222</v>
      </c>
    </row>
    <row r="1330" ht="15.75" customHeight="1">
      <c r="A1330" s="20">
        <v>45464.0</v>
      </c>
      <c r="B1330" s="3">
        <v>0.5298379629629629</v>
      </c>
      <c r="C1330" s="1" t="s">
        <v>1850</v>
      </c>
      <c r="D1330" s="1" t="s">
        <v>1679</v>
      </c>
      <c r="E1330" s="1" t="s">
        <v>1680</v>
      </c>
      <c r="F1330" s="1" t="s">
        <v>1681</v>
      </c>
      <c r="G1330" s="1" t="s">
        <v>1682</v>
      </c>
      <c r="H1330" s="1" t="s">
        <v>1683</v>
      </c>
      <c r="I1330" s="1" t="s">
        <v>13256</v>
      </c>
      <c r="J1330" s="1">
        <v>111.0</v>
      </c>
      <c r="K1330" s="3">
        <f t="shared" si="1"/>
        <v>0.0001157407407</v>
      </c>
      <c r="L1330" s="1">
        <f t="shared" si="2"/>
        <v>888</v>
      </c>
      <c r="M1330" s="1">
        <f t="shared" si="3"/>
        <v>88.8</v>
      </c>
      <c r="N1330" s="1">
        <f t="shared" si="4"/>
        <v>10</v>
      </c>
      <c r="O1330" s="3">
        <f>K1330-RTOS_ON_TX!K1330</f>
        <v>0.00005787037037</v>
      </c>
    </row>
    <row r="1331" ht="15.75" customHeight="1">
      <c r="A1331" s="20">
        <v>45464.0</v>
      </c>
      <c r="B1331" s="3">
        <v>0.5299537037037038</v>
      </c>
      <c r="C1331" s="1" t="s">
        <v>1918</v>
      </c>
      <c r="D1331" s="1" t="s">
        <v>1740</v>
      </c>
      <c r="E1331" s="1" t="s">
        <v>2769</v>
      </c>
      <c r="F1331" s="1" t="s">
        <v>1752</v>
      </c>
      <c r="G1331" s="1" t="s">
        <v>14857</v>
      </c>
      <c r="H1331" s="1" t="s">
        <v>1743</v>
      </c>
      <c r="I1331" s="1" t="s">
        <v>1866</v>
      </c>
      <c r="J1331" s="1">
        <v>111.0</v>
      </c>
      <c r="K1331" s="3">
        <f t="shared" si="1"/>
        <v>0.00009259259259</v>
      </c>
      <c r="L1331" s="1">
        <f t="shared" si="2"/>
        <v>888</v>
      </c>
      <c r="M1331" s="1">
        <f t="shared" si="3"/>
        <v>111</v>
      </c>
      <c r="N1331" s="1">
        <f t="shared" si="4"/>
        <v>8</v>
      </c>
      <c r="O1331" s="3">
        <f>K1331-RTOS_ON_TX!K1331</f>
        <v>0.00003472222222</v>
      </c>
    </row>
    <row r="1332" ht="15.75" customHeight="1">
      <c r="A1332" s="20">
        <v>45464.0</v>
      </c>
      <c r="B1332" s="3">
        <v>0.5300462962962963</v>
      </c>
      <c r="C1332" s="1" t="s">
        <v>2441</v>
      </c>
      <c r="D1332" s="1" t="s">
        <v>2078</v>
      </c>
      <c r="E1332" s="1" t="s">
        <v>2167</v>
      </c>
      <c r="F1332" s="1" t="s">
        <v>1868</v>
      </c>
      <c r="G1332" s="1" t="s">
        <v>2507</v>
      </c>
      <c r="H1332" s="1" t="s">
        <v>1697</v>
      </c>
      <c r="I1332" s="1" t="s">
        <v>1704</v>
      </c>
      <c r="J1332" s="1">
        <v>111.0</v>
      </c>
      <c r="K1332" s="3">
        <f t="shared" si="1"/>
        <v>0.00009259259259</v>
      </c>
      <c r="L1332" s="1">
        <f t="shared" si="2"/>
        <v>888</v>
      </c>
      <c r="M1332" s="1">
        <f t="shared" si="3"/>
        <v>111</v>
      </c>
      <c r="N1332" s="1">
        <f t="shared" si="4"/>
        <v>8</v>
      </c>
      <c r="O1332" s="3">
        <f>K1332-RTOS_ON_TX!K1332</f>
        <v>0.00003472222222</v>
      </c>
    </row>
    <row r="1333" ht="15.75" customHeight="1">
      <c r="A1333" s="20">
        <v>45464.0</v>
      </c>
      <c r="B1333" s="3">
        <v>0.5301388888888888</v>
      </c>
      <c r="C1333" s="1" t="s">
        <v>1771</v>
      </c>
      <c r="D1333" s="1" t="s">
        <v>2155</v>
      </c>
      <c r="E1333" s="1" t="s">
        <v>3436</v>
      </c>
      <c r="F1333" s="1" t="s">
        <v>1681</v>
      </c>
      <c r="G1333" s="1" t="s">
        <v>14842</v>
      </c>
      <c r="H1333" s="1" t="s">
        <v>1683</v>
      </c>
      <c r="I1333" s="1" t="s">
        <v>1953</v>
      </c>
      <c r="J1333" s="1">
        <v>111.0</v>
      </c>
      <c r="K1333" s="3">
        <f t="shared" si="1"/>
        <v>0.00009259259259</v>
      </c>
      <c r="L1333" s="1">
        <f t="shared" si="2"/>
        <v>888</v>
      </c>
      <c r="M1333" s="1">
        <f t="shared" si="3"/>
        <v>111</v>
      </c>
      <c r="N1333" s="1">
        <f t="shared" si="4"/>
        <v>8</v>
      </c>
      <c r="O1333" s="3">
        <f>K1333-RTOS_ON_TX!K1333</f>
        <v>0.00003472222222</v>
      </c>
    </row>
    <row r="1334" ht="15.75" customHeight="1">
      <c r="A1334" s="20">
        <v>45464.0</v>
      </c>
      <c r="B1334" s="3">
        <v>0.5302314814814815</v>
      </c>
      <c r="C1334" s="1" t="s">
        <v>1857</v>
      </c>
      <c r="D1334" s="1" t="s">
        <v>1858</v>
      </c>
      <c r="E1334" s="1" t="s">
        <v>1859</v>
      </c>
      <c r="F1334" s="1" t="s">
        <v>1695</v>
      </c>
      <c r="G1334" s="1" t="s">
        <v>1860</v>
      </c>
      <c r="H1334" s="1" t="s">
        <v>1697</v>
      </c>
      <c r="I1334" s="1" t="s">
        <v>13470</v>
      </c>
      <c r="J1334" s="1">
        <v>111.0</v>
      </c>
      <c r="K1334" s="3">
        <f t="shared" si="1"/>
        <v>0.00009259259259</v>
      </c>
      <c r="L1334" s="1">
        <f t="shared" si="2"/>
        <v>888</v>
      </c>
      <c r="M1334" s="1">
        <f t="shared" si="3"/>
        <v>111</v>
      </c>
      <c r="N1334" s="1">
        <f t="shared" si="4"/>
        <v>8</v>
      </c>
      <c r="O1334" s="3">
        <f>K1334-RTOS_ON_TX!K1334</f>
        <v>0.00003472222222</v>
      </c>
    </row>
    <row r="1335" ht="15.75" customHeight="1">
      <c r="A1335" s="20">
        <v>45464.0</v>
      </c>
      <c r="B1335" s="3">
        <v>0.5303240740740741</v>
      </c>
      <c r="C1335" s="1" t="s">
        <v>1928</v>
      </c>
      <c r="D1335" s="1" t="s">
        <v>1858</v>
      </c>
      <c r="E1335" s="1" t="s">
        <v>1929</v>
      </c>
      <c r="F1335" s="1" t="s">
        <v>1695</v>
      </c>
      <c r="G1335" s="1" t="s">
        <v>1930</v>
      </c>
      <c r="H1335" s="1" t="s">
        <v>1697</v>
      </c>
      <c r="I1335" s="1" t="s">
        <v>2147</v>
      </c>
      <c r="J1335" s="1">
        <v>111.0</v>
      </c>
      <c r="K1335" s="3">
        <f t="shared" si="1"/>
        <v>0.00009259259259</v>
      </c>
      <c r="L1335" s="1">
        <f t="shared" si="2"/>
        <v>888</v>
      </c>
      <c r="M1335" s="1">
        <f t="shared" si="3"/>
        <v>111</v>
      </c>
      <c r="N1335" s="1">
        <f t="shared" si="4"/>
        <v>8</v>
      </c>
      <c r="O1335" s="3">
        <f>K1335-RTOS_ON_TX!K1335</f>
        <v>0.00003472222222</v>
      </c>
    </row>
    <row r="1336" ht="15.75" customHeight="1">
      <c r="A1336" s="20">
        <v>45464.0</v>
      </c>
      <c r="B1336" s="3">
        <v>0.5304166666666666</v>
      </c>
      <c r="C1336" s="1" t="s">
        <v>2005</v>
      </c>
      <c r="D1336" s="1" t="s">
        <v>1779</v>
      </c>
      <c r="E1336" s="1" t="s">
        <v>2006</v>
      </c>
      <c r="F1336" s="1" t="s">
        <v>1781</v>
      </c>
      <c r="G1336" s="1" t="s">
        <v>2007</v>
      </c>
      <c r="H1336" s="1" t="s">
        <v>1783</v>
      </c>
      <c r="I1336" s="1" t="s">
        <v>13667</v>
      </c>
      <c r="J1336" s="1">
        <v>111.0</v>
      </c>
      <c r="K1336" s="3">
        <f t="shared" si="1"/>
        <v>0.00009259259259</v>
      </c>
      <c r="L1336" s="1">
        <f t="shared" si="2"/>
        <v>888</v>
      </c>
      <c r="M1336" s="1">
        <f t="shared" si="3"/>
        <v>111</v>
      </c>
      <c r="N1336" s="1">
        <f t="shared" si="4"/>
        <v>8</v>
      </c>
      <c r="O1336" s="3">
        <f>K1336-RTOS_ON_TX!K1336</f>
        <v>0.00003472222222</v>
      </c>
    </row>
    <row r="1337" ht="15.75" customHeight="1">
      <c r="A1337" s="20">
        <v>45464.0</v>
      </c>
      <c r="B1337" s="3">
        <v>0.5305092592592593</v>
      </c>
      <c r="C1337" s="1" t="s">
        <v>1857</v>
      </c>
      <c r="D1337" s="1" t="s">
        <v>1858</v>
      </c>
      <c r="E1337" s="1" t="s">
        <v>1859</v>
      </c>
      <c r="F1337" s="1" t="s">
        <v>1695</v>
      </c>
      <c r="G1337" s="1" t="s">
        <v>1860</v>
      </c>
      <c r="H1337" s="1" t="s">
        <v>1697</v>
      </c>
      <c r="I1337" s="1" t="s">
        <v>2155</v>
      </c>
      <c r="J1337" s="1">
        <v>111.0</v>
      </c>
      <c r="K1337" s="3">
        <f t="shared" si="1"/>
        <v>0.00009259259259</v>
      </c>
      <c r="L1337" s="1">
        <f t="shared" si="2"/>
        <v>888</v>
      </c>
      <c r="M1337" s="1">
        <f t="shared" si="3"/>
        <v>111</v>
      </c>
      <c r="N1337" s="1">
        <f t="shared" si="4"/>
        <v>8</v>
      </c>
      <c r="O1337" s="3">
        <f>K1337-RTOS_ON_TX!K1337</f>
        <v>0.00003472222222</v>
      </c>
    </row>
    <row r="1338" ht="15.75" customHeight="1">
      <c r="A1338" s="20">
        <v>45464.0</v>
      </c>
      <c r="B1338" s="3">
        <v>0.5306018518518518</v>
      </c>
      <c r="C1338" s="1" t="s">
        <v>1986</v>
      </c>
      <c r="D1338" s="1" t="s">
        <v>1866</v>
      </c>
      <c r="E1338" s="1" t="s">
        <v>1987</v>
      </c>
      <c r="F1338" s="1" t="s">
        <v>1868</v>
      </c>
      <c r="G1338" s="1" t="s">
        <v>1869</v>
      </c>
      <c r="H1338" s="1" t="s">
        <v>1783</v>
      </c>
      <c r="I1338" s="1" t="s">
        <v>1811</v>
      </c>
      <c r="J1338" s="1">
        <v>111.0</v>
      </c>
      <c r="K1338" s="3">
        <f t="shared" si="1"/>
        <v>0.00009259259259</v>
      </c>
      <c r="L1338" s="1">
        <f t="shared" si="2"/>
        <v>888</v>
      </c>
      <c r="M1338" s="1">
        <f t="shared" si="3"/>
        <v>111</v>
      </c>
      <c r="N1338" s="1">
        <f t="shared" si="4"/>
        <v>8</v>
      </c>
      <c r="O1338" s="3">
        <f>K1338-RTOS_ON_TX!K1338</f>
        <v>0.00003472222222</v>
      </c>
    </row>
    <row r="1339" ht="15.75" customHeight="1">
      <c r="A1339" s="20">
        <v>45464.0</v>
      </c>
      <c r="B1339" s="3">
        <v>0.5306944444444445</v>
      </c>
      <c r="C1339" s="1" t="s">
        <v>2085</v>
      </c>
      <c r="D1339" s="1" t="s">
        <v>2078</v>
      </c>
      <c r="E1339" s="1" t="s">
        <v>2079</v>
      </c>
      <c r="F1339" s="1" t="s">
        <v>1868</v>
      </c>
      <c r="G1339" s="1" t="s">
        <v>2168</v>
      </c>
      <c r="H1339" s="1" t="s">
        <v>1783</v>
      </c>
      <c r="I1339" s="1" t="s">
        <v>1858</v>
      </c>
      <c r="J1339" s="1">
        <v>111.0</v>
      </c>
      <c r="K1339" s="3">
        <f t="shared" si="1"/>
        <v>0.00009259259259</v>
      </c>
      <c r="L1339" s="1">
        <f t="shared" si="2"/>
        <v>888</v>
      </c>
      <c r="M1339" s="1">
        <f t="shared" si="3"/>
        <v>111</v>
      </c>
      <c r="N1339" s="1">
        <f t="shared" si="4"/>
        <v>8</v>
      </c>
      <c r="O1339" s="3">
        <f>K1339-RTOS_ON_TX!K1339</f>
        <v>0.00003472222222</v>
      </c>
    </row>
    <row r="1340" ht="15.75" customHeight="1">
      <c r="A1340" s="20">
        <v>45464.0</v>
      </c>
      <c r="B1340" s="3">
        <v>0.530787037037037</v>
      </c>
      <c r="C1340" s="1" t="s">
        <v>2430</v>
      </c>
      <c r="D1340" s="1" t="s">
        <v>21034</v>
      </c>
      <c r="E1340" s="1" t="s">
        <v>2446</v>
      </c>
      <c r="F1340" s="1" t="s">
        <v>1695</v>
      </c>
      <c r="G1340" s="1" t="s">
        <v>1696</v>
      </c>
      <c r="H1340" s="1" t="s">
        <v>1697</v>
      </c>
      <c r="I1340" s="1" t="s">
        <v>1684</v>
      </c>
      <c r="J1340" s="1">
        <v>111.0</v>
      </c>
      <c r="K1340" s="3">
        <f t="shared" si="1"/>
        <v>0.00009259259259</v>
      </c>
      <c r="L1340" s="1">
        <f t="shared" si="2"/>
        <v>888</v>
      </c>
      <c r="M1340" s="1">
        <f t="shared" si="3"/>
        <v>111</v>
      </c>
      <c r="N1340" s="1">
        <f t="shared" si="4"/>
        <v>8</v>
      </c>
      <c r="O1340" s="3">
        <f>K1340-RTOS_ON_TX!K1340</f>
        <v>0.00003472222222</v>
      </c>
    </row>
    <row r="1341" ht="15.75" customHeight="1">
      <c r="A1341" s="20">
        <v>45464.0</v>
      </c>
      <c r="B1341" s="3">
        <v>0.5308796296296296</v>
      </c>
      <c r="C1341" s="1" t="s">
        <v>2053</v>
      </c>
      <c r="D1341" s="1" t="s">
        <v>1866</v>
      </c>
      <c r="E1341" s="1" t="s">
        <v>1867</v>
      </c>
      <c r="F1341" s="1" t="s">
        <v>1868</v>
      </c>
      <c r="G1341" s="1" t="s">
        <v>21041</v>
      </c>
      <c r="H1341" s="1" t="s">
        <v>1783</v>
      </c>
      <c r="I1341" s="1" t="s">
        <v>1706</v>
      </c>
      <c r="J1341" s="1">
        <v>111.0</v>
      </c>
      <c r="K1341" s="3">
        <f t="shared" si="1"/>
        <v>0.00009259259259</v>
      </c>
      <c r="L1341" s="1">
        <f t="shared" si="2"/>
        <v>888</v>
      </c>
      <c r="M1341" s="1">
        <f t="shared" si="3"/>
        <v>111</v>
      </c>
      <c r="N1341" s="1">
        <f t="shared" si="4"/>
        <v>8</v>
      </c>
      <c r="O1341" s="3">
        <f>K1341-RTOS_ON_TX!K1341</f>
        <v>0.00002314814815</v>
      </c>
    </row>
    <row r="1342" ht="15.75" customHeight="1">
      <c r="A1342" s="20">
        <v>45464.0</v>
      </c>
      <c r="B1342" s="3">
        <v>0.5309722222222223</v>
      </c>
      <c r="C1342" s="1" t="s">
        <v>2441</v>
      </c>
      <c r="D1342" s="1" t="s">
        <v>2078</v>
      </c>
      <c r="E1342" s="1" t="s">
        <v>2167</v>
      </c>
      <c r="F1342" s="1" t="s">
        <v>1868</v>
      </c>
      <c r="G1342" s="1" t="s">
        <v>2507</v>
      </c>
      <c r="H1342" s="1" t="s">
        <v>1697</v>
      </c>
      <c r="I1342" s="1" t="s">
        <v>13449</v>
      </c>
      <c r="J1342" s="1">
        <v>111.0</v>
      </c>
      <c r="K1342" s="3">
        <f t="shared" si="1"/>
        <v>0.00009259259259</v>
      </c>
      <c r="L1342" s="1">
        <f t="shared" si="2"/>
        <v>888</v>
      </c>
      <c r="M1342" s="1">
        <f t="shared" si="3"/>
        <v>111</v>
      </c>
      <c r="N1342" s="1">
        <f t="shared" si="4"/>
        <v>8</v>
      </c>
      <c r="O1342" s="3">
        <f>K1342-RTOS_ON_TX!K1342</f>
        <v>0.00003472222222</v>
      </c>
    </row>
    <row r="1343" ht="15.75" customHeight="1">
      <c r="A1343" s="20">
        <v>45464.0</v>
      </c>
      <c r="B1343" s="3">
        <v>0.5310648148148148</v>
      </c>
      <c r="C1343" s="1" t="s">
        <v>2441</v>
      </c>
      <c r="D1343" s="1" t="s">
        <v>2078</v>
      </c>
      <c r="E1343" s="1" t="s">
        <v>2167</v>
      </c>
      <c r="F1343" s="1" t="s">
        <v>1868</v>
      </c>
      <c r="G1343" s="1" t="s">
        <v>2507</v>
      </c>
      <c r="H1343" s="1" t="s">
        <v>1697</v>
      </c>
      <c r="I1343" s="1" t="s">
        <v>1779</v>
      </c>
      <c r="J1343" s="1">
        <v>111.0</v>
      </c>
      <c r="K1343" s="3">
        <f t="shared" si="1"/>
        <v>0.00009259259259</v>
      </c>
      <c r="L1343" s="1">
        <f t="shared" si="2"/>
        <v>888</v>
      </c>
      <c r="M1343" s="1">
        <f t="shared" si="3"/>
        <v>111</v>
      </c>
      <c r="N1343" s="1">
        <f t="shared" si="4"/>
        <v>8</v>
      </c>
      <c r="O1343" s="3">
        <f>K1343-RTOS_ON_TX!K1343</f>
        <v>0.00003472222222</v>
      </c>
    </row>
    <row r="1344" ht="15.75" customHeight="1">
      <c r="A1344" s="20">
        <v>45464.0</v>
      </c>
      <c r="B1344" s="3">
        <v>0.5311574074074074</v>
      </c>
      <c r="C1344" s="1" t="s">
        <v>1771</v>
      </c>
      <c r="D1344" s="1" t="s">
        <v>2155</v>
      </c>
      <c r="E1344" s="1" t="s">
        <v>3436</v>
      </c>
      <c r="F1344" s="1" t="s">
        <v>1681</v>
      </c>
      <c r="G1344" s="1" t="s">
        <v>14842</v>
      </c>
      <c r="H1344" s="1" t="s">
        <v>1683</v>
      </c>
      <c r="I1344" s="1" t="s">
        <v>1874</v>
      </c>
      <c r="J1344" s="1">
        <v>111.0</v>
      </c>
      <c r="K1344" s="3">
        <f t="shared" si="1"/>
        <v>0.00009259259259</v>
      </c>
      <c r="L1344" s="1">
        <f t="shared" si="2"/>
        <v>888</v>
      </c>
      <c r="M1344" s="1">
        <f t="shared" si="3"/>
        <v>111</v>
      </c>
      <c r="N1344" s="1">
        <f t="shared" si="4"/>
        <v>8</v>
      </c>
      <c r="O1344" s="3">
        <f>K1344-RTOS_ON_TX!K1344</f>
        <v>0.00003472222222</v>
      </c>
    </row>
    <row r="1345" ht="15.75" customHeight="1">
      <c r="A1345" s="20">
        <v>45464.0</v>
      </c>
      <c r="B1345" s="3">
        <v>0.53125</v>
      </c>
      <c r="C1345" s="1" t="s">
        <v>2923</v>
      </c>
      <c r="D1345" s="1" t="s">
        <v>21034</v>
      </c>
      <c r="E1345" s="1" t="s">
        <v>21035</v>
      </c>
      <c r="F1345" s="1" t="s">
        <v>1695</v>
      </c>
      <c r="G1345" s="1" t="s">
        <v>14056</v>
      </c>
      <c r="H1345" s="1" t="s">
        <v>1697</v>
      </c>
      <c r="I1345" s="1" t="s">
        <v>13359</v>
      </c>
      <c r="J1345" s="1">
        <v>111.0</v>
      </c>
      <c r="K1345" s="3">
        <f t="shared" si="1"/>
        <v>0.00009259259259</v>
      </c>
      <c r="L1345" s="1">
        <f t="shared" si="2"/>
        <v>888</v>
      </c>
      <c r="M1345" s="1">
        <f t="shared" si="3"/>
        <v>111</v>
      </c>
      <c r="N1345" s="1">
        <f t="shared" si="4"/>
        <v>8</v>
      </c>
      <c r="O1345" s="3">
        <f>K1345-RTOS_ON_TX!K1345</f>
        <v>0.00003472222222</v>
      </c>
    </row>
    <row r="1346" ht="15.75" customHeight="1">
      <c r="A1346" s="20">
        <v>45464.0</v>
      </c>
      <c r="B1346" s="3">
        <v>0.5313425925925926</v>
      </c>
      <c r="C1346" s="1" t="s">
        <v>1850</v>
      </c>
      <c r="D1346" s="1" t="s">
        <v>1679</v>
      </c>
      <c r="E1346" s="1" t="s">
        <v>1680</v>
      </c>
      <c r="F1346" s="1" t="s">
        <v>1681</v>
      </c>
      <c r="G1346" s="1" t="s">
        <v>1682</v>
      </c>
      <c r="H1346" s="1" t="s">
        <v>1683</v>
      </c>
      <c r="I1346" s="1" t="s">
        <v>1679</v>
      </c>
      <c r="J1346" s="1">
        <v>111.0</v>
      </c>
      <c r="K1346" s="3">
        <f t="shared" si="1"/>
        <v>0.0001157407407</v>
      </c>
      <c r="L1346" s="1">
        <f t="shared" si="2"/>
        <v>888</v>
      </c>
      <c r="M1346" s="1">
        <f t="shared" si="3"/>
        <v>88.8</v>
      </c>
      <c r="N1346" s="1">
        <f t="shared" si="4"/>
        <v>10</v>
      </c>
      <c r="O1346" s="3">
        <f>K1346-RTOS_ON_TX!K1346</f>
        <v>0.00005787037037</v>
      </c>
    </row>
    <row r="1347" ht="15.75" customHeight="1">
      <c r="A1347" s="20">
        <v>45464.0</v>
      </c>
      <c r="B1347" s="3">
        <v>0.5314583333333334</v>
      </c>
      <c r="C1347" s="1" t="s">
        <v>2053</v>
      </c>
      <c r="D1347" s="1" t="s">
        <v>1866</v>
      </c>
      <c r="E1347" s="1" t="s">
        <v>1867</v>
      </c>
      <c r="F1347" s="1" t="s">
        <v>1868</v>
      </c>
      <c r="G1347" s="1" t="s">
        <v>21041</v>
      </c>
      <c r="H1347" s="1" t="s">
        <v>1783</v>
      </c>
      <c r="I1347" s="1" t="s">
        <v>13352</v>
      </c>
      <c r="J1347" s="1">
        <v>111.0</v>
      </c>
      <c r="K1347" s="3">
        <f t="shared" si="1"/>
        <v>0.00009259259259</v>
      </c>
      <c r="L1347" s="1">
        <f t="shared" si="2"/>
        <v>888</v>
      </c>
      <c r="M1347" s="1">
        <f t="shared" si="3"/>
        <v>111</v>
      </c>
      <c r="N1347" s="1">
        <f t="shared" si="4"/>
        <v>8</v>
      </c>
      <c r="O1347" s="3">
        <f>K1347-RTOS_ON_TX!K1347</f>
        <v>0.00003472222222</v>
      </c>
    </row>
    <row r="1348" ht="15.75" customHeight="1">
      <c r="A1348" s="20">
        <v>45464.0</v>
      </c>
      <c r="B1348" s="3">
        <v>0.5315509259259259</v>
      </c>
      <c r="C1348" s="1" t="s">
        <v>1928</v>
      </c>
      <c r="D1348" s="1" t="s">
        <v>1858</v>
      </c>
      <c r="E1348" s="1" t="s">
        <v>1929</v>
      </c>
      <c r="F1348" s="1" t="s">
        <v>1695</v>
      </c>
      <c r="G1348" s="1" t="s">
        <v>1930</v>
      </c>
      <c r="H1348" s="1" t="s">
        <v>1697</v>
      </c>
      <c r="I1348" s="1" t="s">
        <v>1866</v>
      </c>
      <c r="J1348" s="1">
        <v>111.0</v>
      </c>
      <c r="K1348" s="3">
        <f t="shared" si="1"/>
        <v>0.00009259259259</v>
      </c>
      <c r="L1348" s="1">
        <f t="shared" si="2"/>
        <v>888</v>
      </c>
      <c r="M1348" s="1">
        <f t="shared" si="3"/>
        <v>111</v>
      </c>
      <c r="N1348" s="1">
        <f t="shared" si="4"/>
        <v>8</v>
      </c>
      <c r="O1348" s="3">
        <f>K1348-RTOS_ON_TX!K1348</f>
        <v>0.00003472222222</v>
      </c>
    </row>
    <row r="1349" ht="15.75" customHeight="1">
      <c r="A1349" s="20">
        <v>45464.0</v>
      </c>
      <c r="B1349" s="3">
        <v>0.5316435185185185</v>
      </c>
      <c r="C1349" s="1" t="s">
        <v>1928</v>
      </c>
      <c r="D1349" s="1" t="s">
        <v>1858</v>
      </c>
      <c r="E1349" s="1" t="s">
        <v>1929</v>
      </c>
      <c r="F1349" s="1" t="s">
        <v>1695</v>
      </c>
      <c r="G1349" s="1" t="s">
        <v>1930</v>
      </c>
      <c r="H1349" s="1" t="s">
        <v>1697</v>
      </c>
      <c r="I1349" s="1" t="s">
        <v>1679</v>
      </c>
      <c r="J1349" s="1">
        <v>111.0</v>
      </c>
      <c r="K1349" s="3">
        <f t="shared" si="1"/>
        <v>0.00009259259259</v>
      </c>
      <c r="L1349" s="1">
        <f t="shared" si="2"/>
        <v>888</v>
      </c>
      <c r="M1349" s="1">
        <f t="shared" si="3"/>
        <v>111</v>
      </c>
      <c r="N1349" s="1">
        <f t="shared" si="4"/>
        <v>8</v>
      </c>
      <c r="O1349" s="3">
        <f>K1349-RTOS_ON_TX!K1349</f>
        <v>0.00003472222222</v>
      </c>
    </row>
    <row r="1350" ht="15.75" customHeight="1">
      <c r="A1350" s="20">
        <v>45464.0</v>
      </c>
      <c r="B1350" s="3">
        <v>0.5317361111111111</v>
      </c>
      <c r="C1350" s="1" t="s">
        <v>1810</v>
      </c>
      <c r="D1350" s="1" t="s">
        <v>1811</v>
      </c>
      <c r="E1350" s="1" t="s">
        <v>2215</v>
      </c>
      <c r="F1350" s="1" t="s">
        <v>1722</v>
      </c>
      <c r="G1350" s="1" t="s">
        <v>1813</v>
      </c>
      <c r="H1350" s="1" t="s">
        <v>1723</v>
      </c>
      <c r="I1350" s="1" t="s">
        <v>3073</v>
      </c>
      <c r="J1350" s="1">
        <v>111.0</v>
      </c>
      <c r="K1350" s="3">
        <f t="shared" si="1"/>
        <v>0.00009259259259</v>
      </c>
      <c r="L1350" s="1">
        <f t="shared" si="2"/>
        <v>888</v>
      </c>
      <c r="M1350" s="1">
        <f t="shared" si="3"/>
        <v>111</v>
      </c>
      <c r="N1350" s="1">
        <f t="shared" si="4"/>
        <v>8</v>
      </c>
      <c r="O1350" s="3">
        <f>K1350-RTOS_ON_TX!K1350</f>
        <v>0.00003472222222</v>
      </c>
    </row>
    <row r="1351" ht="15.75" customHeight="1">
      <c r="A1351" s="20">
        <v>45464.0</v>
      </c>
      <c r="B1351" s="3">
        <v>0.5318287037037037</v>
      </c>
      <c r="C1351" s="1" t="s">
        <v>1749</v>
      </c>
      <c r="D1351" s="1" t="s">
        <v>1750</v>
      </c>
      <c r="E1351" s="1" t="s">
        <v>1751</v>
      </c>
      <c r="F1351" s="1" t="s">
        <v>1752</v>
      </c>
      <c r="G1351" s="1" t="s">
        <v>1980</v>
      </c>
      <c r="H1351" s="1" t="s">
        <v>1743</v>
      </c>
      <c r="I1351" s="1" t="s">
        <v>13227</v>
      </c>
      <c r="J1351" s="1">
        <v>111.0</v>
      </c>
      <c r="K1351" s="3">
        <f t="shared" si="1"/>
        <v>0.00009259259259</v>
      </c>
      <c r="L1351" s="1">
        <f t="shared" si="2"/>
        <v>888</v>
      </c>
      <c r="M1351" s="1">
        <f t="shared" si="3"/>
        <v>111</v>
      </c>
      <c r="N1351" s="1">
        <f t="shared" si="4"/>
        <v>8</v>
      </c>
      <c r="O1351" s="3">
        <f>K1351-RTOS_ON_TX!K1351</f>
        <v>0.00003472222222</v>
      </c>
    </row>
    <row r="1352" ht="15.75" customHeight="1">
      <c r="A1352" s="20">
        <v>45464.0</v>
      </c>
      <c r="B1352" s="3">
        <v>0.5319212962962964</v>
      </c>
      <c r="C1352" s="1" t="s">
        <v>1739</v>
      </c>
      <c r="D1352" s="1" t="s">
        <v>1740</v>
      </c>
      <c r="E1352" s="1" t="s">
        <v>1741</v>
      </c>
      <c r="F1352" s="1" t="s">
        <v>1706</v>
      </c>
      <c r="G1352" s="1" t="s">
        <v>1742</v>
      </c>
      <c r="H1352" s="1" t="s">
        <v>1743</v>
      </c>
      <c r="I1352" s="1" t="s">
        <v>21055</v>
      </c>
      <c r="J1352" s="1">
        <v>111.0</v>
      </c>
      <c r="K1352" s="3">
        <f t="shared" si="1"/>
        <v>0.00009259259259</v>
      </c>
      <c r="L1352" s="1">
        <f t="shared" si="2"/>
        <v>888</v>
      </c>
      <c r="M1352" s="1">
        <f t="shared" si="3"/>
        <v>111</v>
      </c>
      <c r="N1352" s="1">
        <f t="shared" si="4"/>
        <v>8</v>
      </c>
      <c r="O1352" s="3">
        <f>K1352-RTOS_ON_TX!K1352</f>
        <v>0.00003472222222</v>
      </c>
    </row>
    <row r="1353" ht="15.75" customHeight="1">
      <c r="A1353" s="20">
        <v>45464.0</v>
      </c>
      <c r="B1353" s="3">
        <v>0.5320138888888889</v>
      </c>
      <c r="C1353" s="1" t="s">
        <v>1857</v>
      </c>
      <c r="D1353" s="1" t="s">
        <v>1858</v>
      </c>
      <c r="E1353" s="1" t="s">
        <v>1859</v>
      </c>
      <c r="F1353" s="1" t="s">
        <v>1695</v>
      </c>
      <c r="G1353" s="1" t="s">
        <v>1860</v>
      </c>
      <c r="H1353" s="1" t="s">
        <v>1697</v>
      </c>
      <c r="I1353" s="1" t="s">
        <v>1706</v>
      </c>
      <c r="J1353" s="1">
        <v>111.0</v>
      </c>
      <c r="K1353" s="3">
        <f t="shared" si="1"/>
        <v>0.00009259259259</v>
      </c>
      <c r="L1353" s="1">
        <f t="shared" si="2"/>
        <v>888</v>
      </c>
      <c r="M1353" s="1">
        <f t="shared" si="3"/>
        <v>111</v>
      </c>
      <c r="N1353" s="1">
        <f t="shared" si="4"/>
        <v>8</v>
      </c>
      <c r="O1353" s="3">
        <f>K1353-RTOS_ON_TX!K1353</f>
        <v>0.00003472222222</v>
      </c>
    </row>
    <row r="1354" ht="15.75" customHeight="1">
      <c r="A1354" s="20">
        <v>45464.0</v>
      </c>
      <c r="B1354" s="3">
        <v>0.5321064814814814</v>
      </c>
      <c r="C1354" s="1" t="s">
        <v>1928</v>
      </c>
      <c r="D1354" s="1" t="s">
        <v>1858</v>
      </c>
      <c r="E1354" s="1" t="s">
        <v>1929</v>
      </c>
      <c r="F1354" s="1" t="s">
        <v>1695</v>
      </c>
      <c r="G1354" s="1" t="s">
        <v>1930</v>
      </c>
      <c r="H1354" s="1" t="s">
        <v>1697</v>
      </c>
      <c r="I1354" s="1" t="s">
        <v>21079</v>
      </c>
      <c r="J1354" s="1">
        <v>111.0</v>
      </c>
      <c r="K1354" s="3">
        <f t="shared" si="1"/>
        <v>0.00009259259259</v>
      </c>
      <c r="L1354" s="1">
        <f t="shared" si="2"/>
        <v>888</v>
      </c>
      <c r="M1354" s="1">
        <f t="shared" si="3"/>
        <v>111</v>
      </c>
      <c r="N1354" s="1">
        <f t="shared" si="4"/>
        <v>8</v>
      </c>
      <c r="O1354" s="3">
        <f>K1354-RTOS_ON_TX!K1354</f>
        <v>0.00003472222222</v>
      </c>
    </row>
    <row r="1355" ht="15.75" customHeight="1">
      <c r="A1355" s="20">
        <v>45464.0</v>
      </c>
      <c r="B1355" s="3">
        <v>0.5321990740740741</v>
      </c>
      <c r="C1355" s="1" t="s">
        <v>1850</v>
      </c>
      <c r="D1355" s="1" t="s">
        <v>1679</v>
      </c>
      <c r="E1355" s="1" t="s">
        <v>1680</v>
      </c>
      <c r="F1355" s="1" t="s">
        <v>1681</v>
      </c>
      <c r="G1355" s="1" t="s">
        <v>1682</v>
      </c>
      <c r="H1355" s="1" t="s">
        <v>1683</v>
      </c>
      <c r="I1355" s="1" t="s">
        <v>2078</v>
      </c>
      <c r="J1355" s="1">
        <v>111.0</v>
      </c>
      <c r="K1355" s="3">
        <f t="shared" si="1"/>
        <v>0.00009259259259</v>
      </c>
      <c r="L1355" s="1">
        <f t="shared" si="2"/>
        <v>888</v>
      </c>
      <c r="M1355" s="1">
        <f t="shared" si="3"/>
        <v>111</v>
      </c>
      <c r="N1355" s="1">
        <f t="shared" si="4"/>
        <v>8</v>
      </c>
      <c r="O1355" s="3">
        <f>K1355-RTOS_ON_TX!K1355</f>
        <v>0.00003472222222</v>
      </c>
    </row>
    <row r="1356" ht="15.75" customHeight="1">
      <c r="A1356" s="20">
        <v>45464.0</v>
      </c>
      <c r="B1356" s="3">
        <v>0.5322916666666667</v>
      </c>
      <c r="C1356" s="1" t="s">
        <v>21029</v>
      </c>
      <c r="D1356" s="1" t="s">
        <v>1858</v>
      </c>
      <c r="E1356" s="1" t="s">
        <v>1859</v>
      </c>
      <c r="F1356" s="1" t="s">
        <v>1695</v>
      </c>
      <c r="G1356" s="1" t="s">
        <v>21030</v>
      </c>
      <c r="H1356" s="1" t="s">
        <v>1697</v>
      </c>
      <c r="I1356" s="1" t="s">
        <v>1900</v>
      </c>
      <c r="J1356" s="1">
        <v>111.0</v>
      </c>
      <c r="K1356" s="3">
        <f t="shared" si="1"/>
        <v>0.00009259259259</v>
      </c>
      <c r="L1356" s="1">
        <f t="shared" si="2"/>
        <v>888</v>
      </c>
      <c r="M1356" s="1">
        <f t="shared" si="3"/>
        <v>111</v>
      </c>
      <c r="N1356" s="1">
        <f t="shared" si="4"/>
        <v>8</v>
      </c>
      <c r="O1356" s="3">
        <f>K1356-RTOS_ON_TX!K1356</f>
        <v>0.00003472222222</v>
      </c>
    </row>
    <row r="1357" ht="15.75" customHeight="1">
      <c r="A1357" s="20">
        <v>45464.0</v>
      </c>
      <c r="B1357" s="3">
        <v>0.5323842592592593</v>
      </c>
      <c r="C1357" s="1" t="s">
        <v>1899</v>
      </c>
      <c r="D1357" s="1" t="s">
        <v>1900</v>
      </c>
      <c r="E1357" s="1" t="s">
        <v>1901</v>
      </c>
      <c r="F1357" s="1" t="s">
        <v>1681</v>
      </c>
      <c r="G1357" s="1" t="s">
        <v>1902</v>
      </c>
      <c r="H1357" s="1" t="s">
        <v>1683</v>
      </c>
      <c r="I1357" s="1" t="s">
        <v>13352</v>
      </c>
      <c r="J1357" s="1">
        <v>111.0</v>
      </c>
      <c r="K1357" s="3">
        <f t="shared" si="1"/>
        <v>0.00009259259259</v>
      </c>
      <c r="L1357" s="1">
        <f t="shared" si="2"/>
        <v>888</v>
      </c>
      <c r="M1357" s="1">
        <f t="shared" si="3"/>
        <v>111</v>
      </c>
      <c r="N1357" s="1">
        <f t="shared" si="4"/>
        <v>8</v>
      </c>
      <c r="O1357" s="3">
        <f>K1357-RTOS_ON_TX!K1357</f>
        <v>0.00003472222222</v>
      </c>
    </row>
    <row r="1358" ht="15.75" customHeight="1">
      <c r="A1358" s="20">
        <v>45464.0</v>
      </c>
      <c r="B1358" s="3">
        <v>0.5324768518518518</v>
      </c>
      <c r="C1358" s="1" t="s">
        <v>1732</v>
      </c>
      <c r="D1358" s="1" t="s">
        <v>1750</v>
      </c>
      <c r="E1358" s="1" t="s">
        <v>21054</v>
      </c>
      <c r="F1358" s="1" t="s">
        <v>1752</v>
      </c>
      <c r="G1358" s="1" t="s">
        <v>21105</v>
      </c>
      <c r="H1358" s="1" t="s">
        <v>1743</v>
      </c>
      <c r="I1358" s="1" t="s">
        <v>2147</v>
      </c>
      <c r="J1358" s="1">
        <v>111.0</v>
      </c>
      <c r="K1358" s="3">
        <f t="shared" si="1"/>
        <v>0.00009259259259</v>
      </c>
      <c r="L1358" s="1">
        <f t="shared" si="2"/>
        <v>888</v>
      </c>
      <c r="M1358" s="1">
        <f t="shared" si="3"/>
        <v>111</v>
      </c>
      <c r="N1358" s="1">
        <f t="shared" si="4"/>
        <v>8</v>
      </c>
      <c r="O1358" s="3">
        <f>K1358-RTOS_ON_TX!K1358</f>
        <v>0.00003472222222</v>
      </c>
    </row>
    <row r="1359" ht="15.75" customHeight="1">
      <c r="A1359" s="20">
        <v>45464.0</v>
      </c>
      <c r="B1359" s="3">
        <v>0.5325694444444444</v>
      </c>
      <c r="C1359" s="1" t="s">
        <v>2117</v>
      </c>
      <c r="D1359" s="1" t="s">
        <v>2028</v>
      </c>
      <c r="E1359" s="1" t="s">
        <v>2118</v>
      </c>
      <c r="F1359" s="1" t="s">
        <v>1781</v>
      </c>
      <c r="G1359" s="1" t="s">
        <v>2119</v>
      </c>
      <c r="H1359" s="1" t="s">
        <v>1723</v>
      </c>
      <c r="I1359" s="1" t="s">
        <v>3073</v>
      </c>
      <c r="J1359" s="1">
        <v>111.0</v>
      </c>
      <c r="K1359" s="3">
        <f t="shared" si="1"/>
        <v>0.00009259259259</v>
      </c>
      <c r="L1359" s="1">
        <f t="shared" si="2"/>
        <v>888</v>
      </c>
      <c r="M1359" s="1">
        <f t="shared" si="3"/>
        <v>111</v>
      </c>
      <c r="N1359" s="1">
        <f t="shared" si="4"/>
        <v>8</v>
      </c>
      <c r="O1359" s="3">
        <f>K1359-RTOS_ON_TX!K1359</f>
        <v>0.00003472222222</v>
      </c>
    </row>
    <row r="1360" ht="15.75" customHeight="1">
      <c r="A1360" s="20">
        <v>45464.0</v>
      </c>
      <c r="B1360" s="3">
        <v>0.5326620370370371</v>
      </c>
      <c r="C1360" s="1" t="s">
        <v>1892</v>
      </c>
      <c r="D1360" s="1" t="s">
        <v>1704</v>
      </c>
      <c r="E1360" s="1" t="s">
        <v>1893</v>
      </c>
      <c r="F1360" s="1" t="s">
        <v>1706</v>
      </c>
      <c r="G1360" s="1" t="s">
        <v>1894</v>
      </c>
      <c r="H1360" s="1" t="s">
        <v>1743</v>
      </c>
      <c r="I1360" s="1" t="s">
        <v>2155</v>
      </c>
      <c r="J1360" s="1">
        <v>111.0</v>
      </c>
      <c r="K1360" s="3">
        <f t="shared" si="1"/>
        <v>0.00009259259259</v>
      </c>
      <c r="L1360" s="1">
        <f t="shared" si="2"/>
        <v>888</v>
      </c>
      <c r="M1360" s="1">
        <f t="shared" si="3"/>
        <v>111</v>
      </c>
      <c r="N1360" s="1">
        <f t="shared" si="4"/>
        <v>8</v>
      </c>
      <c r="O1360" s="3">
        <f>K1360-RTOS_ON_TX!K1360</f>
        <v>0.00003472222222</v>
      </c>
    </row>
    <row r="1361" ht="15.75" customHeight="1">
      <c r="A1361" s="20">
        <v>45464.0</v>
      </c>
      <c r="B1361" s="3">
        <v>0.5327546296296296</v>
      </c>
      <c r="C1361" s="1" t="s">
        <v>2441</v>
      </c>
      <c r="D1361" s="1" t="s">
        <v>2078</v>
      </c>
      <c r="E1361" s="1" t="s">
        <v>2167</v>
      </c>
      <c r="F1361" s="1" t="s">
        <v>1868</v>
      </c>
      <c r="G1361" s="1" t="s">
        <v>2507</v>
      </c>
      <c r="H1361" s="1" t="s">
        <v>1697</v>
      </c>
      <c r="I1361" s="1" t="s">
        <v>1858</v>
      </c>
      <c r="J1361" s="1">
        <v>111.0</v>
      </c>
      <c r="K1361" s="3">
        <f t="shared" si="1"/>
        <v>0.00009259259259</v>
      </c>
      <c r="L1361" s="1">
        <f t="shared" si="2"/>
        <v>888</v>
      </c>
      <c r="M1361" s="1">
        <f t="shared" si="3"/>
        <v>111</v>
      </c>
      <c r="N1361" s="1">
        <f t="shared" si="4"/>
        <v>8</v>
      </c>
      <c r="O1361" s="3">
        <f>K1361-RTOS_ON_TX!K1361</f>
        <v>0.00003472222222</v>
      </c>
    </row>
    <row r="1362" ht="15.75" customHeight="1">
      <c r="A1362" s="20">
        <v>45464.0</v>
      </c>
      <c r="B1362" s="3">
        <v>0.5328472222222222</v>
      </c>
      <c r="C1362" s="1" t="s">
        <v>2306</v>
      </c>
      <c r="D1362" s="1" t="s">
        <v>1779</v>
      </c>
      <c r="E1362" s="1" t="s">
        <v>1780</v>
      </c>
      <c r="F1362" s="1" t="s">
        <v>1868</v>
      </c>
      <c r="G1362" s="1" t="s">
        <v>1782</v>
      </c>
      <c r="H1362" s="1" t="s">
        <v>1783</v>
      </c>
      <c r="I1362" s="1" t="s">
        <v>1955</v>
      </c>
      <c r="J1362" s="1">
        <v>111.0</v>
      </c>
      <c r="K1362" s="3">
        <f t="shared" si="1"/>
        <v>0.00009259259259</v>
      </c>
      <c r="L1362" s="1">
        <f t="shared" si="2"/>
        <v>888</v>
      </c>
      <c r="M1362" s="1">
        <f t="shared" si="3"/>
        <v>111</v>
      </c>
      <c r="N1362" s="1">
        <f t="shared" si="4"/>
        <v>8</v>
      </c>
      <c r="O1362" s="3">
        <f>K1362-RTOS_ON_TX!K1362</f>
        <v>0.00003472222222</v>
      </c>
    </row>
    <row r="1363" ht="15.75" customHeight="1">
      <c r="A1363" s="20">
        <v>45464.0</v>
      </c>
      <c r="B1363" s="3">
        <v>0.5329398148148148</v>
      </c>
      <c r="C1363" s="1" t="s">
        <v>1749</v>
      </c>
      <c r="D1363" s="1" t="s">
        <v>1750</v>
      </c>
      <c r="E1363" s="1" t="s">
        <v>1751</v>
      </c>
      <c r="F1363" s="1" t="s">
        <v>1752</v>
      </c>
      <c r="G1363" s="1" t="s">
        <v>1980</v>
      </c>
      <c r="H1363" s="1" t="s">
        <v>1743</v>
      </c>
      <c r="I1363" s="1" t="s">
        <v>2877</v>
      </c>
      <c r="J1363" s="1">
        <v>111.0</v>
      </c>
      <c r="K1363" s="3">
        <f t="shared" si="1"/>
        <v>0.00009259259259</v>
      </c>
      <c r="L1363" s="1">
        <f t="shared" si="2"/>
        <v>888</v>
      </c>
      <c r="M1363" s="1">
        <f t="shared" si="3"/>
        <v>111</v>
      </c>
      <c r="N1363" s="1">
        <f t="shared" si="4"/>
        <v>8</v>
      </c>
      <c r="O1363" s="3">
        <f>K1363-RTOS_ON_TX!K1363</f>
        <v>0.00003472222222</v>
      </c>
    </row>
    <row r="1364" ht="15.75" customHeight="1">
      <c r="A1364" s="20">
        <v>45464.0</v>
      </c>
      <c r="B1364" s="3">
        <v>0.5330324074074074</v>
      </c>
      <c r="C1364" s="1" t="s">
        <v>2923</v>
      </c>
      <c r="D1364" s="1" t="s">
        <v>21034</v>
      </c>
      <c r="E1364" s="1" t="s">
        <v>21035</v>
      </c>
      <c r="F1364" s="1" t="s">
        <v>1695</v>
      </c>
      <c r="G1364" s="1" t="s">
        <v>14056</v>
      </c>
      <c r="H1364" s="1" t="s">
        <v>1697</v>
      </c>
      <c r="I1364" s="1" t="s">
        <v>2155</v>
      </c>
      <c r="J1364" s="1">
        <v>111.0</v>
      </c>
      <c r="K1364" s="3">
        <f t="shared" si="1"/>
        <v>0.00009259259259</v>
      </c>
      <c r="L1364" s="1">
        <f t="shared" si="2"/>
        <v>888</v>
      </c>
      <c r="M1364" s="1">
        <f t="shared" si="3"/>
        <v>111</v>
      </c>
      <c r="N1364" s="1">
        <f t="shared" si="4"/>
        <v>8</v>
      </c>
      <c r="O1364" s="3">
        <f>K1364-RTOS_ON_TX!K1364</f>
        <v>0.00003472222222</v>
      </c>
    </row>
    <row r="1365" ht="15.75" customHeight="1">
      <c r="A1365" s="20">
        <v>45464.0</v>
      </c>
      <c r="B1365" s="3">
        <v>0.533125</v>
      </c>
      <c r="C1365" s="1" t="s">
        <v>2085</v>
      </c>
      <c r="D1365" s="1" t="s">
        <v>2078</v>
      </c>
      <c r="E1365" s="1" t="s">
        <v>2079</v>
      </c>
      <c r="F1365" s="1" t="s">
        <v>1868</v>
      </c>
      <c r="G1365" s="1" t="s">
        <v>2168</v>
      </c>
      <c r="H1365" s="1" t="s">
        <v>1783</v>
      </c>
      <c r="I1365" s="1" t="s">
        <v>13667</v>
      </c>
      <c r="J1365" s="1">
        <v>111.0</v>
      </c>
      <c r="K1365" s="3">
        <f t="shared" si="1"/>
        <v>0.00009259259259</v>
      </c>
      <c r="L1365" s="1">
        <f t="shared" si="2"/>
        <v>888</v>
      </c>
      <c r="M1365" s="1">
        <f t="shared" si="3"/>
        <v>111</v>
      </c>
      <c r="N1365" s="1">
        <f t="shared" si="4"/>
        <v>8</v>
      </c>
      <c r="O1365" s="3">
        <f>K1365-RTOS_ON_TX!K1365</f>
        <v>0.00003472222222</v>
      </c>
    </row>
    <row r="1366" ht="15.75" customHeight="1">
      <c r="A1366" s="20">
        <v>45464.0</v>
      </c>
      <c r="B1366" s="3">
        <v>0.5332175925925926</v>
      </c>
      <c r="C1366" s="1" t="s">
        <v>21027</v>
      </c>
      <c r="D1366" s="1" t="s">
        <v>1946</v>
      </c>
      <c r="E1366" s="1" t="s">
        <v>1947</v>
      </c>
      <c r="F1366" s="1" t="s">
        <v>1722</v>
      </c>
      <c r="G1366" s="1" t="s">
        <v>1879</v>
      </c>
      <c r="H1366" s="1" t="s">
        <v>1733</v>
      </c>
      <c r="I1366" s="1" t="s">
        <v>13359</v>
      </c>
      <c r="J1366" s="1">
        <v>111.0</v>
      </c>
      <c r="K1366" s="3">
        <f t="shared" si="1"/>
        <v>0.00009259259259</v>
      </c>
      <c r="L1366" s="1">
        <f t="shared" si="2"/>
        <v>888</v>
      </c>
      <c r="M1366" s="1">
        <f t="shared" si="3"/>
        <v>111</v>
      </c>
      <c r="N1366" s="1">
        <f t="shared" si="4"/>
        <v>8</v>
      </c>
      <c r="O1366" s="3">
        <f>K1366-RTOS_ON_TX!K1366</f>
        <v>0.00003472222222</v>
      </c>
    </row>
    <row r="1367" ht="15.75" customHeight="1">
      <c r="A1367" s="20">
        <v>45464.0</v>
      </c>
      <c r="B1367" s="3">
        <v>0.5333101851851852</v>
      </c>
      <c r="C1367" s="1" t="s">
        <v>1928</v>
      </c>
      <c r="D1367" s="1" t="s">
        <v>1858</v>
      </c>
      <c r="E1367" s="1" t="s">
        <v>1929</v>
      </c>
      <c r="F1367" s="1" t="s">
        <v>1695</v>
      </c>
      <c r="G1367" s="1" t="s">
        <v>1930</v>
      </c>
      <c r="H1367" s="1" t="s">
        <v>1697</v>
      </c>
      <c r="I1367" s="1" t="s">
        <v>21055</v>
      </c>
      <c r="J1367" s="1">
        <v>111.0</v>
      </c>
      <c r="K1367" s="3">
        <f t="shared" si="1"/>
        <v>0.00009259259259</v>
      </c>
      <c r="L1367" s="1">
        <f t="shared" si="2"/>
        <v>888</v>
      </c>
      <c r="M1367" s="1">
        <f t="shared" si="3"/>
        <v>111</v>
      </c>
      <c r="N1367" s="1">
        <f t="shared" si="4"/>
        <v>8</v>
      </c>
      <c r="O1367" s="3">
        <f>K1367-RTOS_ON_TX!K1367</f>
        <v>0.00003472222222</v>
      </c>
    </row>
    <row r="1368" ht="15.75" customHeight="1">
      <c r="A1368" s="20">
        <v>45464.0</v>
      </c>
      <c r="B1368" s="3">
        <v>0.5334027777777778</v>
      </c>
      <c r="C1368" s="1" t="s">
        <v>1749</v>
      </c>
      <c r="D1368" s="1" t="s">
        <v>1750</v>
      </c>
      <c r="E1368" s="1" t="s">
        <v>1751</v>
      </c>
      <c r="F1368" s="1" t="s">
        <v>1752</v>
      </c>
      <c r="G1368" s="1" t="s">
        <v>1980</v>
      </c>
      <c r="H1368" s="1" t="s">
        <v>1743</v>
      </c>
      <c r="I1368" s="1" t="s">
        <v>1679</v>
      </c>
      <c r="J1368" s="1">
        <v>111.0</v>
      </c>
      <c r="K1368" s="3">
        <f t="shared" si="1"/>
        <v>0.00009259259259</v>
      </c>
      <c r="L1368" s="1">
        <f t="shared" si="2"/>
        <v>888</v>
      </c>
      <c r="M1368" s="1">
        <f t="shared" si="3"/>
        <v>111</v>
      </c>
      <c r="N1368" s="1">
        <f t="shared" si="4"/>
        <v>8</v>
      </c>
      <c r="O1368" s="3">
        <f>K1368-RTOS_ON_TX!K1368</f>
        <v>0.00003472222222</v>
      </c>
    </row>
    <row r="1369" ht="15.75" customHeight="1">
      <c r="A1369" s="20">
        <v>45464.0</v>
      </c>
      <c r="B1369" s="3">
        <v>0.5334953703703703</v>
      </c>
      <c r="C1369" s="1" t="s">
        <v>1850</v>
      </c>
      <c r="D1369" s="1" t="s">
        <v>1679</v>
      </c>
      <c r="E1369" s="1" t="s">
        <v>1680</v>
      </c>
      <c r="F1369" s="1" t="s">
        <v>1681</v>
      </c>
      <c r="G1369" s="1" t="s">
        <v>1682</v>
      </c>
      <c r="H1369" s="1" t="s">
        <v>1683</v>
      </c>
      <c r="I1369" s="1" t="s">
        <v>21055</v>
      </c>
      <c r="J1369" s="1">
        <v>111.0</v>
      </c>
      <c r="K1369" s="3">
        <f t="shared" si="1"/>
        <v>0.00009259259259</v>
      </c>
      <c r="L1369" s="1">
        <f t="shared" si="2"/>
        <v>888</v>
      </c>
      <c r="M1369" s="1">
        <f t="shared" si="3"/>
        <v>111</v>
      </c>
      <c r="N1369" s="1">
        <f t="shared" si="4"/>
        <v>8</v>
      </c>
      <c r="O1369" s="3">
        <f>K1369-RTOS_ON_TX!K1369</f>
        <v>0.00003472222222</v>
      </c>
    </row>
    <row r="1370" ht="15.75" customHeight="1">
      <c r="A1370" s="20">
        <v>45464.0</v>
      </c>
      <c r="B1370" s="3">
        <v>0.533587962962963</v>
      </c>
      <c r="C1370" s="1" t="s">
        <v>2306</v>
      </c>
      <c r="D1370" s="1" t="s">
        <v>1779</v>
      </c>
      <c r="E1370" s="1" t="s">
        <v>1780</v>
      </c>
      <c r="F1370" s="1" t="s">
        <v>1868</v>
      </c>
      <c r="G1370" s="1" t="s">
        <v>1782</v>
      </c>
      <c r="H1370" s="1" t="s">
        <v>1783</v>
      </c>
      <c r="I1370" s="1" t="s">
        <v>2028</v>
      </c>
      <c r="J1370" s="1">
        <v>111.0</v>
      </c>
      <c r="K1370" s="3">
        <f t="shared" si="1"/>
        <v>0.0001157407407</v>
      </c>
      <c r="L1370" s="1">
        <f t="shared" si="2"/>
        <v>888</v>
      </c>
      <c r="M1370" s="1">
        <f t="shared" si="3"/>
        <v>88.8</v>
      </c>
      <c r="N1370" s="1">
        <f t="shared" si="4"/>
        <v>10</v>
      </c>
      <c r="O1370" s="3">
        <f>K1370-RTOS_ON_TX!K1370</f>
        <v>0.00005787037037</v>
      </c>
    </row>
    <row r="1371" ht="15.75" customHeight="1">
      <c r="A1371" s="20">
        <v>45464.0</v>
      </c>
      <c r="B1371" s="3">
        <v>0.5337037037037037</v>
      </c>
      <c r="C1371" s="1" t="s">
        <v>1928</v>
      </c>
      <c r="D1371" s="1" t="s">
        <v>1858</v>
      </c>
      <c r="E1371" s="1" t="s">
        <v>1929</v>
      </c>
      <c r="F1371" s="1" t="s">
        <v>1695</v>
      </c>
      <c r="G1371" s="1" t="s">
        <v>1930</v>
      </c>
      <c r="H1371" s="1" t="s">
        <v>1697</v>
      </c>
      <c r="I1371" s="1" t="s">
        <v>2155</v>
      </c>
      <c r="J1371" s="1">
        <v>111.0</v>
      </c>
      <c r="K1371" s="3">
        <f t="shared" si="1"/>
        <v>0.00009259259259</v>
      </c>
      <c r="L1371" s="1">
        <f t="shared" si="2"/>
        <v>888</v>
      </c>
      <c r="M1371" s="1">
        <f t="shared" si="3"/>
        <v>111</v>
      </c>
      <c r="N1371" s="1">
        <f t="shared" si="4"/>
        <v>8</v>
      </c>
      <c r="O1371" s="3">
        <f>K1371-RTOS_ON_TX!K1371</f>
        <v>0.00003472222222</v>
      </c>
    </row>
    <row r="1372" ht="15.75" customHeight="1">
      <c r="A1372" s="20">
        <v>45464.0</v>
      </c>
      <c r="B1372" s="3">
        <v>0.5337962962962963</v>
      </c>
      <c r="C1372" s="1" t="s">
        <v>21029</v>
      </c>
      <c r="D1372" s="1" t="s">
        <v>1858</v>
      </c>
      <c r="E1372" s="1" t="s">
        <v>1859</v>
      </c>
      <c r="F1372" s="1" t="s">
        <v>1695</v>
      </c>
      <c r="G1372" s="1" t="s">
        <v>21030</v>
      </c>
      <c r="H1372" s="1" t="s">
        <v>1697</v>
      </c>
      <c r="I1372" s="1" t="s">
        <v>13359</v>
      </c>
      <c r="J1372" s="1">
        <v>111.0</v>
      </c>
      <c r="K1372" s="3">
        <f t="shared" si="1"/>
        <v>0.00009259259259</v>
      </c>
      <c r="L1372" s="1">
        <f t="shared" si="2"/>
        <v>888</v>
      </c>
      <c r="M1372" s="1">
        <f t="shared" si="3"/>
        <v>111</v>
      </c>
      <c r="N1372" s="1">
        <f t="shared" si="4"/>
        <v>8</v>
      </c>
      <c r="O1372" s="3">
        <f>K1372-RTOS_ON_TX!K1372</f>
        <v>0.00003472222222</v>
      </c>
    </row>
    <row r="1373" ht="15.75" customHeight="1">
      <c r="A1373" s="20">
        <v>45464.0</v>
      </c>
      <c r="B1373" s="3">
        <v>0.5338888888888889</v>
      </c>
      <c r="C1373" s="1" t="s">
        <v>2430</v>
      </c>
      <c r="D1373" s="1" t="s">
        <v>21034</v>
      </c>
      <c r="E1373" s="1" t="s">
        <v>2446</v>
      </c>
      <c r="F1373" s="1" t="s">
        <v>1695</v>
      </c>
      <c r="G1373" s="1" t="s">
        <v>1696</v>
      </c>
      <c r="H1373" s="1" t="s">
        <v>1697</v>
      </c>
      <c r="I1373" s="1" t="s">
        <v>14921</v>
      </c>
      <c r="J1373" s="1">
        <v>111.0</v>
      </c>
      <c r="K1373" s="3">
        <f t="shared" si="1"/>
        <v>0.00009259259259</v>
      </c>
      <c r="L1373" s="1">
        <f t="shared" si="2"/>
        <v>888</v>
      </c>
      <c r="M1373" s="1">
        <f t="shared" si="3"/>
        <v>111</v>
      </c>
      <c r="N1373" s="1">
        <f t="shared" si="4"/>
        <v>8</v>
      </c>
      <c r="O1373" s="3">
        <f>K1373-RTOS_ON_TX!K1373</f>
        <v>0.00003472222222</v>
      </c>
    </row>
    <row r="1374" ht="15.75" customHeight="1">
      <c r="A1374" s="20">
        <v>45464.0</v>
      </c>
      <c r="B1374" s="3">
        <v>0.5339814814814815</v>
      </c>
      <c r="C1374" s="1" t="s">
        <v>21031</v>
      </c>
      <c r="D1374" s="1" t="s">
        <v>1704</v>
      </c>
      <c r="E1374" s="1" t="s">
        <v>1893</v>
      </c>
      <c r="F1374" s="1" t="s">
        <v>1706</v>
      </c>
      <c r="G1374" s="1" t="s">
        <v>1880</v>
      </c>
      <c r="H1374" s="1" t="s">
        <v>1743</v>
      </c>
      <c r="I1374" s="1" t="s">
        <v>13711</v>
      </c>
      <c r="J1374" s="1">
        <v>111.0</v>
      </c>
      <c r="K1374" s="3">
        <f t="shared" si="1"/>
        <v>0.00009259259259</v>
      </c>
      <c r="L1374" s="1">
        <f t="shared" si="2"/>
        <v>888</v>
      </c>
      <c r="M1374" s="1">
        <f t="shared" si="3"/>
        <v>111</v>
      </c>
      <c r="N1374" s="1">
        <f t="shared" si="4"/>
        <v>8</v>
      </c>
      <c r="O1374" s="3">
        <f>K1374-RTOS_ON_TX!K1374</f>
        <v>0.00003472222222</v>
      </c>
    </row>
    <row r="1375" ht="15.75" customHeight="1">
      <c r="A1375" s="20">
        <v>45464.0</v>
      </c>
      <c r="B1375" s="3">
        <v>0.534074074074074</v>
      </c>
      <c r="C1375" s="1" t="s">
        <v>1788</v>
      </c>
      <c r="D1375" s="1" t="s">
        <v>1679</v>
      </c>
      <c r="E1375" s="1" t="s">
        <v>1789</v>
      </c>
      <c r="F1375" s="1" t="s">
        <v>1681</v>
      </c>
      <c r="G1375" s="1" t="s">
        <v>1790</v>
      </c>
      <c r="H1375" s="1" t="s">
        <v>1697</v>
      </c>
      <c r="I1375" s="1" t="s">
        <v>2645</v>
      </c>
      <c r="J1375" s="1">
        <v>111.0</v>
      </c>
      <c r="K1375" s="3">
        <f t="shared" si="1"/>
        <v>0.00009259259259</v>
      </c>
      <c r="L1375" s="1">
        <f t="shared" si="2"/>
        <v>888</v>
      </c>
      <c r="M1375" s="1">
        <f t="shared" si="3"/>
        <v>111</v>
      </c>
      <c r="N1375" s="1">
        <f t="shared" si="4"/>
        <v>8</v>
      </c>
      <c r="O1375" s="3">
        <f>K1375-RTOS_ON_TX!K1375</f>
        <v>0.00003472222222</v>
      </c>
    </row>
    <row r="1376" ht="15.75" customHeight="1">
      <c r="A1376" s="20">
        <v>45464.0</v>
      </c>
      <c r="B1376" s="3">
        <v>0.5341666666666667</v>
      </c>
      <c r="C1376" s="1" t="s">
        <v>1928</v>
      </c>
      <c r="D1376" s="1" t="s">
        <v>1858</v>
      </c>
      <c r="E1376" s="1" t="s">
        <v>1929</v>
      </c>
      <c r="F1376" s="1" t="s">
        <v>1695</v>
      </c>
      <c r="G1376" s="1" t="s">
        <v>1930</v>
      </c>
      <c r="H1376" s="1" t="s">
        <v>1697</v>
      </c>
      <c r="I1376" s="1" t="s">
        <v>21055</v>
      </c>
      <c r="J1376" s="1">
        <v>111.0</v>
      </c>
      <c r="K1376" s="3">
        <f t="shared" si="1"/>
        <v>0.00009259259259</v>
      </c>
      <c r="L1376" s="1">
        <f t="shared" si="2"/>
        <v>888</v>
      </c>
      <c r="M1376" s="1">
        <f t="shared" si="3"/>
        <v>111</v>
      </c>
      <c r="N1376" s="1">
        <f t="shared" si="4"/>
        <v>8</v>
      </c>
      <c r="O1376" s="3">
        <f>K1376-RTOS_ON_TX!K1376</f>
        <v>0.00003472222222</v>
      </c>
    </row>
    <row r="1377" ht="15.75" customHeight="1">
      <c r="A1377" s="20">
        <v>45464.0</v>
      </c>
      <c r="B1377" s="3">
        <v>0.5342592592592593</v>
      </c>
      <c r="C1377" s="1" t="s">
        <v>2430</v>
      </c>
      <c r="D1377" s="1" t="s">
        <v>21034</v>
      </c>
      <c r="E1377" s="1" t="s">
        <v>2446</v>
      </c>
      <c r="F1377" s="1" t="s">
        <v>1695</v>
      </c>
      <c r="G1377" s="1" t="s">
        <v>1696</v>
      </c>
      <c r="H1377" s="1" t="s">
        <v>1697</v>
      </c>
      <c r="I1377" s="1" t="s">
        <v>21068</v>
      </c>
      <c r="J1377" s="1">
        <v>111.0</v>
      </c>
      <c r="K1377" s="3">
        <f t="shared" si="1"/>
        <v>0.00009259259259</v>
      </c>
      <c r="L1377" s="1">
        <f t="shared" si="2"/>
        <v>888</v>
      </c>
      <c r="M1377" s="1">
        <f t="shared" si="3"/>
        <v>111</v>
      </c>
      <c r="N1377" s="1">
        <f t="shared" si="4"/>
        <v>8</v>
      </c>
      <c r="O1377" s="3">
        <f>K1377-RTOS_ON_TX!K1377</f>
        <v>0.00002314814815</v>
      </c>
    </row>
    <row r="1378" ht="15.75" customHeight="1">
      <c r="A1378" s="20">
        <v>45464.0</v>
      </c>
      <c r="B1378" s="3">
        <v>0.5343518518518519</v>
      </c>
      <c r="C1378" s="1" t="s">
        <v>2441</v>
      </c>
      <c r="D1378" s="1" t="s">
        <v>2078</v>
      </c>
      <c r="E1378" s="1" t="s">
        <v>2167</v>
      </c>
      <c r="F1378" s="1" t="s">
        <v>1868</v>
      </c>
      <c r="G1378" s="1" t="s">
        <v>2507</v>
      </c>
      <c r="H1378" s="1" t="s">
        <v>1697</v>
      </c>
      <c r="I1378" s="1" t="s">
        <v>2155</v>
      </c>
      <c r="J1378" s="1">
        <v>111.0</v>
      </c>
      <c r="K1378" s="3">
        <f t="shared" si="1"/>
        <v>0.00009259259259</v>
      </c>
      <c r="L1378" s="1">
        <f t="shared" si="2"/>
        <v>888</v>
      </c>
      <c r="M1378" s="1">
        <f t="shared" si="3"/>
        <v>111</v>
      </c>
      <c r="N1378" s="1">
        <f t="shared" si="4"/>
        <v>8</v>
      </c>
      <c r="O1378" s="3">
        <f>K1378-RTOS_ON_TX!K1378</f>
        <v>0.00003472222222</v>
      </c>
    </row>
    <row r="1379" ht="15.75" customHeight="1">
      <c r="A1379" s="20">
        <v>45464.0</v>
      </c>
      <c r="B1379" s="3">
        <v>0.5344444444444444</v>
      </c>
      <c r="C1379" s="1" t="s">
        <v>1918</v>
      </c>
      <c r="D1379" s="1" t="s">
        <v>1740</v>
      </c>
      <c r="E1379" s="1" t="s">
        <v>2769</v>
      </c>
      <c r="F1379" s="1" t="s">
        <v>1752</v>
      </c>
      <c r="G1379" s="1" t="s">
        <v>14857</v>
      </c>
      <c r="H1379" s="1" t="s">
        <v>1743</v>
      </c>
      <c r="I1379" s="1" t="s">
        <v>1965</v>
      </c>
      <c r="J1379" s="1">
        <v>111.0</v>
      </c>
      <c r="K1379" s="3">
        <f t="shared" si="1"/>
        <v>0.00009259259259</v>
      </c>
      <c r="L1379" s="1">
        <f t="shared" si="2"/>
        <v>888</v>
      </c>
      <c r="M1379" s="1">
        <f t="shared" si="3"/>
        <v>111</v>
      </c>
      <c r="N1379" s="1">
        <f t="shared" si="4"/>
        <v>8</v>
      </c>
      <c r="O1379" s="3">
        <f>K1379-RTOS_ON_TX!K1379</f>
        <v>0.00003472222222</v>
      </c>
    </row>
    <row r="1380" ht="15.75" customHeight="1">
      <c r="A1380" s="20">
        <v>45464.0</v>
      </c>
      <c r="B1380" s="3">
        <v>0.534537037037037</v>
      </c>
      <c r="C1380" s="1" t="s">
        <v>1813</v>
      </c>
      <c r="D1380" s="1" t="s">
        <v>1886</v>
      </c>
      <c r="E1380" s="1" t="s">
        <v>1705</v>
      </c>
      <c r="F1380" s="1" t="s">
        <v>1706</v>
      </c>
      <c r="G1380" s="1" t="s">
        <v>1829</v>
      </c>
      <c r="H1380" s="1" t="s">
        <v>1708</v>
      </c>
      <c r="I1380" s="1" t="s">
        <v>2699</v>
      </c>
      <c r="J1380" s="1">
        <v>111.0</v>
      </c>
      <c r="K1380" s="3">
        <f t="shared" si="1"/>
        <v>0.00009259259259</v>
      </c>
      <c r="L1380" s="1">
        <f t="shared" si="2"/>
        <v>888</v>
      </c>
      <c r="M1380" s="1">
        <f t="shared" si="3"/>
        <v>111</v>
      </c>
      <c r="N1380" s="1">
        <f t="shared" si="4"/>
        <v>8</v>
      </c>
      <c r="O1380" s="3">
        <f>K1380-RTOS_ON_TX!K1380</f>
        <v>0.00003472222222</v>
      </c>
    </row>
    <row r="1381" ht="15.75" customHeight="1">
      <c r="A1381" s="20">
        <v>45464.0</v>
      </c>
      <c r="B1381" s="3">
        <v>0.5346296296296297</v>
      </c>
      <c r="C1381" s="1" t="s">
        <v>21048</v>
      </c>
      <c r="D1381" s="1" t="s">
        <v>2028</v>
      </c>
      <c r="E1381" s="1" t="s">
        <v>3524</v>
      </c>
      <c r="F1381" s="1" t="s">
        <v>1781</v>
      </c>
      <c r="G1381" s="1" t="s">
        <v>14770</v>
      </c>
      <c r="H1381" s="1" t="s">
        <v>1723</v>
      </c>
      <c r="I1381" s="1" t="s">
        <v>1858</v>
      </c>
      <c r="J1381" s="1">
        <v>111.0</v>
      </c>
      <c r="K1381" s="3">
        <f t="shared" si="1"/>
        <v>0.00009259259259</v>
      </c>
      <c r="L1381" s="1">
        <f t="shared" si="2"/>
        <v>888</v>
      </c>
      <c r="M1381" s="1">
        <f t="shared" si="3"/>
        <v>111</v>
      </c>
      <c r="N1381" s="1">
        <f t="shared" si="4"/>
        <v>8</v>
      </c>
      <c r="O1381" s="3">
        <f>K1381-RTOS_ON_TX!K1381</f>
        <v>0.00003472222222</v>
      </c>
    </row>
    <row r="1382" ht="15.75" customHeight="1">
      <c r="A1382" s="20">
        <v>45464.0</v>
      </c>
      <c r="B1382" s="3">
        <v>0.5347222222222222</v>
      </c>
      <c r="C1382" s="1" t="s">
        <v>2923</v>
      </c>
      <c r="D1382" s="1" t="s">
        <v>21034</v>
      </c>
      <c r="E1382" s="1" t="s">
        <v>21035</v>
      </c>
      <c r="F1382" s="1" t="s">
        <v>1695</v>
      </c>
      <c r="G1382" s="1" t="s">
        <v>14056</v>
      </c>
      <c r="H1382" s="1" t="s">
        <v>1697</v>
      </c>
      <c r="I1382" s="1" t="s">
        <v>2147</v>
      </c>
      <c r="J1382" s="1">
        <v>111.0</v>
      </c>
      <c r="K1382" s="3">
        <f t="shared" si="1"/>
        <v>0.00009259259259</v>
      </c>
      <c r="L1382" s="1">
        <f t="shared" si="2"/>
        <v>888</v>
      </c>
      <c r="M1382" s="1">
        <f t="shared" si="3"/>
        <v>111</v>
      </c>
      <c r="N1382" s="1">
        <f t="shared" si="4"/>
        <v>8</v>
      </c>
      <c r="O1382" s="3">
        <f>K1382-RTOS_ON_TX!K1382</f>
        <v>0.00003472222222</v>
      </c>
    </row>
    <row r="1383" ht="15.75" customHeight="1">
      <c r="A1383" s="20">
        <v>45464.0</v>
      </c>
      <c r="B1383" s="3">
        <v>0.5348148148148147</v>
      </c>
      <c r="C1383" s="1" t="s">
        <v>1749</v>
      </c>
      <c r="D1383" s="1" t="s">
        <v>1750</v>
      </c>
      <c r="E1383" s="1" t="s">
        <v>1751</v>
      </c>
      <c r="F1383" s="1" t="s">
        <v>1752</v>
      </c>
      <c r="G1383" s="1" t="s">
        <v>1980</v>
      </c>
      <c r="H1383" s="1" t="s">
        <v>1743</v>
      </c>
      <c r="I1383" s="1" t="s">
        <v>1679</v>
      </c>
      <c r="J1383" s="1">
        <v>111.0</v>
      </c>
      <c r="K1383" s="3">
        <f t="shared" si="1"/>
        <v>0.00009259259259</v>
      </c>
      <c r="L1383" s="1">
        <f t="shared" si="2"/>
        <v>888</v>
      </c>
      <c r="M1383" s="1">
        <f t="shared" si="3"/>
        <v>111</v>
      </c>
      <c r="N1383" s="1">
        <f t="shared" si="4"/>
        <v>8</v>
      </c>
      <c r="O1383" s="3">
        <f>K1383-RTOS_ON_TX!K1383</f>
        <v>0.00003472222222</v>
      </c>
    </row>
    <row r="1384" ht="15.75" customHeight="1">
      <c r="A1384" s="20">
        <v>45464.0</v>
      </c>
      <c r="B1384" s="3">
        <v>0.5349074074074074</v>
      </c>
      <c r="C1384" s="1" t="s">
        <v>1739</v>
      </c>
      <c r="D1384" s="1" t="s">
        <v>1740</v>
      </c>
      <c r="E1384" s="1" t="s">
        <v>1741</v>
      </c>
      <c r="F1384" s="1" t="s">
        <v>1706</v>
      </c>
      <c r="G1384" s="1" t="s">
        <v>1742</v>
      </c>
      <c r="H1384" s="1" t="s">
        <v>1743</v>
      </c>
      <c r="I1384" s="1" t="s">
        <v>2829</v>
      </c>
      <c r="J1384" s="1">
        <v>111.0</v>
      </c>
      <c r="K1384" s="3">
        <f t="shared" si="1"/>
        <v>0.00009259259259</v>
      </c>
      <c r="L1384" s="1">
        <f t="shared" si="2"/>
        <v>888</v>
      </c>
      <c r="M1384" s="1">
        <f t="shared" si="3"/>
        <v>111</v>
      </c>
      <c r="N1384" s="1">
        <f t="shared" si="4"/>
        <v>8</v>
      </c>
      <c r="O1384" s="3">
        <f>K1384-RTOS_ON_TX!K1384</f>
        <v>0.00003472222222</v>
      </c>
    </row>
    <row r="1385" ht="15.75" customHeight="1">
      <c r="A1385" s="20">
        <v>45464.0</v>
      </c>
      <c r="B1385" s="3">
        <v>0.535</v>
      </c>
      <c r="C1385" s="1" t="s">
        <v>1749</v>
      </c>
      <c r="D1385" s="1" t="s">
        <v>1750</v>
      </c>
      <c r="E1385" s="1" t="s">
        <v>1751</v>
      </c>
      <c r="F1385" s="1" t="s">
        <v>1752</v>
      </c>
      <c r="G1385" s="1" t="s">
        <v>1980</v>
      </c>
      <c r="H1385" s="1" t="s">
        <v>1743</v>
      </c>
      <c r="I1385" s="1" t="s">
        <v>2008</v>
      </c>
      <c r="J1385" s="1">
        <v>111.0</v>
      </c>
      <c r="K1385" s="3">
        <f t="shared" si="1"/>
        <v>0.00009259259259</v>
      </c>
      <c r="L1385" s="1">
        <f t="shared" si="2"/>
        <v>888</v>
      </c>
      <c r="M1385" s="1">
        <f t="shared" si="3"/>
        <v>111</v>
      </c>
      <c r="N1385" s="1">
        <f t="shared" si="4"/>
        <v>8</v>
      </c>
      <c r="O1385" s="3">
        <f>K1385-RTOS_ON_TX!K1385</f>
        <v>0.00003472222222</v>
      </c>
    </row>
    <row r="1386" ht="15.75" customHeight="1">
      <c r="A1386" s="20">
        <v>45464.0</v>
      </c>
      <c r="B1386" s="3">
        <v>0.5350925925925926</v>
      </c>
      <c r="C1386" s="1" t="s">
        <v>2430</v>
      </c>
      <c r="D1386" s="1" t="s">
        <v>21034</v>
      </c>
      <c r="E1386" s="1" t="s">
        <v>2446</v>
      </c>
      <c r="F1386" s="1" t="s">
        <v>1695</v>
      </c>
      <c r="G1386" s="1" t="s">
        <v>1696</v>
      </c>
      <c r="H1386" s="1" t="s">
        <v>1697</v>
      </c>
      <c r="I1386" s="1" t="s">
        <v>1779</v>
      </c>
      <c r="J1386" s="1">
        <v>111.0</v>
      </c>
      <c r="K1386" s="3">
        <f t="shared" si="1"/>
        <v>0.00009259259259</v>
      </c>
      <c r="L1386" s="1">
        <f t="shared" si="2"/>
        <v>888</v>
      </c>
      <c r="M1386" s="1">
        <f t="shared" si="3"/>
        <v>111</v>
      </c>
      <c r="N1386" s="1">
        <f t="shared" si="4"/>
        <v>8</v>
      </c>
      <c r="O1386" s="3">
        <f>K1386-RTOS_ON_TX!K1386</f>
        <v>0.00003472222222</v>
      </c>
    </row>
    <row r="1387" ht="15.75" customHeight="1">
      <c r="A1387" s="20">
        <v>45464.0</v>
      </c>
      <c r="B1387" s="3">
        <v>0.5351851851851852</v>
      </c>
      <c r="C1387" s="1" t="s">
        <v>1892</v>
      </c>
      <c r="D1387" s="1" t="s">
        <v>1704</v>
      </c>
      <c r="E1387" s="1" t="s">
        <v>1893</v>
      </c>
      <c r="F1387" s="1" t="s">
        <v>1706</v>
      </c>
      <c r="G1387" s="1" t="s">
        <v>1894</v>
      </c>
      <c r="H1387" s="1" t="s">
        <v>1743</v>
      </c>
      <c r="I1387" s="1" t="s">
        <v>13352</v>
      </c>
      <c r="J1387" s="1">
        <v>111.0</v>
      </c>
      <c r="K1387" s="3">
        <f t="shared" si="1"/>
        <v>0.00009259259259</v>
      </c>
      <c r="L1387" s="1">
        <f t="shared" si="2"/>
        <v>888</v>
      </c>
      <c r="M1387" s="1">
        <f t="shared" si="3"/>
        <v>111</v>
      </c>
      <c r="N1387" s="1">
        <f t="shared" si="4"/>
        <v>8</v>
      </c>
      <c r="O1387" s="3">
        <f>K1387-RTOS_ON_TX!K1387</f>
        <v>0.00003472222222</v>
      </c>
    </row>
    <row r="1388" ht="15.75" customHeight="1">
      <c r="A1388" s="20">
        <v>45464.0</v>
      </c>
      <c r="B1388" s="3">
        <v>0.5352777777777777</v>
      </c>
      <c r="C1388" s="1" t="s">
        <v>1892</v>
      </c>
      <c r="D1388" s="1" t="s">
        <v>1704</v>
      </c>
      <c r="E1388" s="1" t="s">
        <v>1893</v>
      </c>
      <c r="F1388" s="1" t="s">
        <v>1706</v>
      </c>
      <c r="G1388" s="1" t="s">
        <v>1894</v>
      </c>
      <c r="H1388" s="1" t="s">
        <v>1743</v>
      </c>
      <c r="I1388" s="1" t="s">
        <v>21079</v>
      </c>
      <c r="J1388" s="1">
        <v>111.0</v>
      </c>
      <c r="K1388" s="3">
        <f t="shared" si="1"/>
        <v>0.00009259259259</v>
      </c>
      <c r="L1388" s="1">
        <f t="shared" si="2"/>
        <v>888</v>
      </c>
      <c r="M1388" s="1">
        <f t="shared" si="3"/>
        <v>111</v>
      </c>
      <c r="N1388" s="1">
        <f t="shared" si="4"/>
        <v>8</v>
      </c>
      <c r="O1388" s="3">
        <f>K1388-RTOS_ON_TX!K1388</f>
        <v>0.00003472222222</v>
      </c>
    </row>
    <row r="1389" ht="15.75" customHeight="1">
      <c r="A1389" s="20">
        <v>45464.0</v>
      </c>
      <c r="B1389" s="3">
        <v>0.5353703703703704</v>
      </c>
      <c r="C1389" s="1" t="s">
        <v>21048</v>
      </c>
      <c r="D1389" s="1" t="s">
        <v>2028</v>
      </c>
      <c r="E1389" s="1" t="s">
        <v>3524</v>
      </c>
      <c r="F1389" s="1" t="s">
        <v>1781</v>
      </c>
      <c r="G1389" s="1" t="s">
        <v>14770</v>
      </c>
      <c r="H1389" s="1" t="s">
        <v>1723</v>
      </c>
      <c r="I1389" s="1" t="s">
        <v>1830</v>
      </c>
      <c r="J1389" s="1">
        <v>111.0</v>
      </c>
      <c r="K1389" s="3">
        <f t="shared" si="1"/>
        <v>0.00009259259259</v>
      </c>
      <c r="L1389" s="1">
        <f t="shared" si="2"/>
        <v>888</v>
      </c>
      <c r="M1389" s="1">
        <f t="shared" si="3"/>
        <v>111</v>
      </c>
      <c r="N1389" s="1">
        <f t="shared" si="4"/>
        <v>8</v>
      </c>
      <c r="O1389" s="3">
        <f>K1389-RTOS_ON_TX!K1389</f>
        <v>0.00003472222222</v>
      </c>
    </row>
    <row r="1390" ht="15.75" customHeight="1">
      <c r="A1390" s="20">
        <v>45464.0</v>
      </c>
      <c r="B1390" s="3">
        <v>0.5354629629629629</v>
      </c>
      <c r="C1390" s="1" t="s">
        <v>2306</v>
      </c>
      <c r="D1390" s="1" t="s">
        <v>1779</v>
      </c>
      <c r="E1390" s="1" t="s">
        <v>1780</v>
      </c>
      <c r="F1390" s="1" t="s">
        <v>1868</v>
      </c>
      <c r="G1390" s="1" t="s">
        <v>1782</v>
      </c>
      <c r="H1390" s="1" t="s">
        <v>1783</v>
      </c>
      <c r="I1390" s="1" t="s">
        <v>1966</v>
      </c>
      <c r="J1390" s="1">
        <v>111.0</v>
      </c>
      <c r="K1390" s="3">
        <f t="shared" si="1"/>
        <v>0.00009259259259</v>
      </c>
      <c r="L1390" s="1">
        <f t="shared" si="2"/>
        <v>888</v>
      </c>
      <c r="M1390" s="1">
        <f t="shared" si="3"/>
        <v>111</v>
      </c>
      <c r="N1390" s="1">
        <f t="shared" si="4"/>
        <v>8</v>
      </c>
      <c r="O1390" s="3">
        <f>K1390-RTOS_ON_TX!K1390</f>
        <v>0.00003472222222</v>
      </c>
    </row>
    <row r="1391" ht="15.75" customHeight="1">
      <c r="A1391" s="20">
        <v>45464.0</v>
      </c>
      <c r="B1391" s="3">
        <v>0.5355555555555556</v>
      </c>
      <c r="C1391" s="1" t="s">
        <v>1899</v>
      </c>
      <c r="D1391" s="1" t="s">
        <v>1900</v>
      </c>
      <c r="E1391" s="1" t="s">
        <v>1901</v>
      </c>
      <c r="F1391" s="1" t="s">
        <v>1681</v>
      </c>
      <c r="G1391" s="1" t="s">
        <v>1902</v>
      </c>
      <c r="H1391" s="1" t="s">
        <v>1683</v>
      </c>
      <c r="I1391" s="1" t="s">
        <v>3073</v>
      </c>
      <c r="J1391" s="1">
        <v>111.0</v>
      </c>
      <c r="K1391" s="3">
        <f t="shared" si="1"/>
        <v>0.00009259259259</v>
      </c>
      <c r="L1391" s="1">
        <f t="shared" si="2"/>
        <v>888</v>
      </c>
      <c r="M1391" s="1">
        <f t="shared" si="3"/>
        <v>111</v>
      </c>
      <c r="N1391" s="1">
        <f t="shared" si="4"/>
        <v>8</v>
      </c>
      <c r="O1391" s="3">
        <f>K1391-RTOS_ON_TX!K1391</f>
        <v>0.00003472222222</v>
      </c>
    </row>
    <row r="1392" ht="15.75" customHeight="1">
      <c r="A1392" s="20">
        <v>45464.0</v>
      </c>
      <c r="B1392" s="3">
        <v>0.5356481481481482</v>
      </c>
      <c r="C1392" s="1" t="s">
        <v>2119</v>
      </c>
      <c r="D1392" s="1" t="s">
        <v>1886</v>
      </c>
      <c r="E1392" s="1" t="s">
        <v>1887</v>
      </c>
      <c r="F1392" s="1" t="s">
        <v>1706</v>
      </c>
      <c r="G1392" s="1" t="s">
        <v>14303</v>
      </c>
      <c r="H1392" s="1" t="s">
        <v>1708</v>
      </c>
      <c r="I1392" s="1" t="s">
        <v>1684</v>
      </c>
      <c r="J1392" s="1">
        <v>111.0</v>
      </c>
      <c r="K1392" s="3">
        <f t="shared" si="1"/>
        <v>0.00009259259259</v>
      </c>
      <c r="L1392" s="1">
        <f t="shared" si="2"/>
        <v>888</v>
      </c>
      <c r="M1392" s="1">
        <f t="shared" si="3"/>
        <v>111</v>
      </c>
      <c r="N1392" s="1">
        <f t="shared" si="4"/>
        <v>8</v>
      </c>
      <c r="O1392" s="3">
        <f>K1392-RTOS_ON_TX!K1392</f>
        <v>0.00003472222222</v>
      </c>
    </row>
    <row r="1393" ht="15.75" customHeight="1">
      <c r="A1393" s="20">
        <v>45464.0</v>
      </c>
      <c r="B1393" s="3">
        <v>0.5357407407407407</v>
      </c>
      <c r="C1393" s="1" t="s">
        <v>1850</v>
      </c>
      <c r="D1393" s="1" t="s">
        <v>1679</v>
      </c>
      <c r="E1393" s="1" t="s">
        <v>1680</v>
      </c>
      <c r="F1393" s="1" t="s">
        <v>1681</v>
      </c>
      <c r="G1393" s="1" t="s">
        <v>1682</v>
      </c>
      <c r="H1393" s="1" t="s">
        <v>1683</v>
      </c>
      <c r="I1393" s="1" t="s">
        <v>2155</v>
      </c>
      <c r="J1393" s="1">
        <v>111.0</v>
      </c>
      <c r="K1393" s="3">
        <f t="shared" si="1"/>
        <v>0.00009259259259</v>
      </c>
      <c r="L1393" s="1">
        <f t="shared" si="2"/>
        <v>888</v>
      </c>
      <c r="M1393" s="1">
        <f t="shared" si="3"/>
        <v>111</v>
      </c>
      <c r="N1393" s="1">
        <f t="shared" si="4"/>
        <v>8</v>
      </c>
      <c r="O1393" s="3">
        <f>K1393-RTOS_ON_TX!K1393</f>
        <v>0.00003472222222</v>
      </c>
    </row>
    <row r="1394" ht="15.75" customHeight="1">
      <c r="A1394" s="20">
        <v>45464.0</v>
      </c>
      <c r="B1394" s="3">
        <v>0.5358333333333333</v>
      </c>
      <c r="C1394" s="1" t="s">
        <v>1892</v>
      </c>
      <c r="D1394" s="1" t="s">
        <v>1704</v>
      </c>
      <c r="E1394" s="1" t="s">
        <v>1893</v>
      </c>
      <c r="F1394" s="1" t="s">
        <v>1706</v>
      </c>
      <c r="G1394" s="1" t="s">
        <v>1894</v>
      </c>
      <c r="H1394" s="1" t="s">
        <v>1743</v>
      </c>
      <c r="I1394" s="1" t="s">
        <v>2155</v>
      </c>
      <c r="J1394" s="1">
        <v>111.0</v>
      </c>
      <c r="K1394" s="3">
        <f t="shared" si="1"/>
        <v>0.0001041666667</v>
      </c>
      <c r="L1394" s="1">
        <f t="shared" si="2"/>
        <v>888</v>
      </c>
      <c r="M1394" s="1">
        <f t="shared" si="3"/>
        <v>98.66666667</v>
      </c>
      <c r="N1394" s="1">
        <f t="shared" si="4"/>
        <v>9</v>
      </c>
      <c r="O1394" s="3">
        <f>K1394-RTOS_ON_TX!K1394</f>
        <v>0.0000462962963</v>
      </c>
    </row>
    <row r="1395" ht="15.75" customHeight="1">
      <c r="A1395" s="20">
        <v>45464.0</v>
      </c>
      <c r="B1395" s="3">
        <v>0.5359375000000001</v>
      </c>
      <c r="C1395" s="1" t="s">
        <v>1918</v>
      </c>
      <c r="D1395" s="1" t="s">
        <v>1740</v>
      </c>
      <c r="E1395" s="1" t="s">
        <v>2769</v>
      </c>
      <c r="F1395" s="1" t="s">
        <v>1752</v>
      </c>
      <c r="G1395" s="1" t="s">
        <v>14857</v>
      </c>
      <c r="H1395" s="1" t="s">
        <v>1743</v>
      </c>
      <c r="I1395" s="1" t="s">
        <v>1955</v>
      </c>
      <c r="J1395" s="1">
        <v>111.0</v>
      </c>
      <c r="K1395" s="3">
        <f t="shared" si="1"/>
        <v>0.00009259259259</v>
      </c>
      <c r="L1395" s="1">
        <f t="shared" si="2"/>
        <v>888</v>
      </c>
      <c r="M1395" s="1">
        <f t="shared" si="3"/>
        <v>111</v>
      </c>
      <c r="N1395" s="1">
        <f t="shared" si="4"/>
        <v>8</v>
      </c>
      <c r="O1395" s="3">
        <f>K1395-RTOS_ON_TX!K1395</f>
        <v>0.00003472222222</v>
      </c>
    </row>
    <row r="1396" ht="15.75" customHeight="1">
      <c r="A1396" s="20">
        <v>45464.0</v>
      </c>
      <c r="B1396" s="3">
        <v>0.5360300925925926</v>
      </c>
      <c r="C1396" s="1" t="s">
        <v>2119</v>
      </c>
      <c r="D1396" s="1" t="s">
        <v>1886</v>
      </c>
      <c r="E1396" s="1" t="s">
        <v>1887</v>
      </c>
      <c r="F1396" s="1" t="s">
        <v>1706</v>
      </c>
      <c r="G1396" s="1" t="s">
        <v>14303</v>
      </c>
      <c r="H1396" s="1" t="s">
        <v>1708</v>
      </c>
      <c r="I1396" s="1" t="s">
        <v>3036</v>
      </c>
      <c r="J1396" s="1">
        <v>111.0</v>
      </c>
      <c r="K1396" s="3">
        <f t="shared" si="1"/>
        <v>0.00009259259259</v>
      </c>
      <c r="L1396" s="1">
        <f t="shared" si="2"/>
        <v>888</v>
      </c>
      <c r="M1396" s="1">
        <f t="shared" si="3"/>
        <v>111</v>
      </c>
      <c r="N1396" s="1">
        <f t="shared" si="4"/>
        <v>8</v>
      </c>
      <c r="O1396" s="3">
        <f>K1396-RTOS_ON_TX!K1396</f>
        <v>0.00003472222222</v>
      </c>
    </row>
    <row r="1397" ht="15.75" customHeight="1">
      <c r="A1397" s="20">
        <v>45464.0</v>
      </c>
      <c r="B1397" s="3">
        <v>0.5361226851851851</v>
      </c>
      <c r="C1397" s="1" t="s">
        <v>21045</v>
      </c>
      <c r="D1397" s="1" t="s">
        <v>1900</v>
      </c>
      <c r="E1397" s="1" t="s">
        <v>1901</v>
      </c>
      <c r="F1397" s="1" t="s">
        <v>1752</v>
      </c>
      <c r="G1397" s="1" t="s">
        <v>2124</v>
      </c>
      <c r="H1397" s="1" t="s">
        <v>1683</v>
      </c>
      <c r="I1397" s="1" t="s">
        <v>7818</v>
      </c>
      <c r="J1397" s="1">
        <v>111.0</v>
      </c>
      <c r="K1397" s="3">
        <f t="shared" si="1"/>
        <v>0.00009259259259</v>
      </c>
      <c r="L1397" s="1">
        <f t="shared" si="2"/>
        <v>888</v>
      </c>
      <c r="M1397" s="1">
        <f t="shared" si="3"/>
        <v>111</v>
      </c>
      <c r="N1397" s="1">
        <f t="shared" si="4"/>
        <v>8</v>
      </c>
      <c r="O1397" s="3">
        <f>K1397-RTOS_ON_TX!K1397</f>
        <v>0.00003472222222</v>
      </c>
    </row>
    <row r="1398" ht="15.75" customHeight="1">
      <c r="A1398" s="20">
        <v>45464.0</v>
      </c>
      <c r="B1398" s="3">
        <v>0.5362152777777778</v>
      </c>
      <c r="C1398" s="1" t="s">
        <v>2430</v>
      </c>
      <c r="D1398" s="1" t="s">
        <v>21034</v>
      </c>
      <c r="E1398" s="1" t="s">
        <v>2446</v>
      </c>
      <c r="F1398" s="1" t="s">
        <v>1695</v>
      </c>
      <c r="G1398" s="1" t="s">
        <v>1696</v>
      </c>
      <c r="H1398" s="1" t="s">
        <v>1697</v>
      </c>
      <c r="I1398" s="1" t="s">
        <v>1900</v>
      </c>
      <c r="J1398" s="1">
        <v>111.0</v>
      </c>
      <c r="K1398" s="3">
        <f t="shared" si="1"/>
        <v>0.00009259259259</v>
      </c>
      <c r="L1398" s="1">
        <f t="shared" si="2"/>
        <v>888</v>
      </c>
      <c r="M1398" s="1">
        <f t="shared" si="3"/>
        <v>111</v>
      </c>
      <c r="N1398" s="1">
        <f t="shared" si="4"/>
        <v>8</v>
      </c>
      <c r="O1398" s="3">
        <f>K1398-RTOS_ON_TX!K1398</f>
        <v>0.00003472222222</v>
      </c>
    </row>
    <row r="1399" ht="15.75" customHeight="1">
      <c r="A1399" s="20">
        <v>45464.0</v>
      </c>
      <c r="B1399" s="3">
        <v>0.5363078703703704</v>
      </c>
      <c r="C1399" s="1" t="s">
        <v>2085</v>
      </c>
      <c r="D1399" s="1" t="s">
        <v>2078</v>
      </c>
      <c r="E1399" s="1" t="s">
        <v>2079</v>
      </c>
      <c r="F1399" s="1" t="s">
        <v>1868</v>
      </c>
      <c r="G1399" s="1" t="s">
        <v>2168</v>
      </c>
      <c r="H1399" s="1" t="s">
        <v>1783</v>
      </c>
      <c r="I1399" s="1" t="s">
        <v>2093</v>
      </c>
      <c r="J1399" s="1">
        <v>111.0</v>
      </c>
      <c r="K1399" s="3">
        <f t="shared" si="1"/>
        <v>0.00009259259259</v>
      </c>
      <c r="L1399" s="1">
        <f t="shared" si="2"/>
        <v>888</v>
      </c>
      <c r="M1399" s="1">
        <f t="shared" si="3"/>
        <v>111</v>
      </c>
      <c r="N1399" s="1">
        <f t="shared" si="4"/>
        <v>8</v>
      </c>
      <c r="O1399" s="3">
        <f>K1399-RTOS_ON_TX!K1399</f>
        <v>0.00003472222222</v>
      </c>
    </row>
    <row r="1400" ht="15.75" customHeight="1">
      <c r="A1400" s="20">
        <v>45464.0</v>
      </c>
      <c r="B1400" s="3">
        <v>0.536400462962963</v>
      </c>
      <c r="C1400" s="1" t="s">
        <v>1771</v>
      </c>
      <c r="D1400" s="1" t="s">
        <v>2155</v>
      </c>
      <c r="E1400" s="1" t="s">
        <v>3436</v>
      </c>
      <c r="F1400" s="1" t="s">
        <v>1681</v>
      </c>
      <c r="G1400" s="1" t="s">
        <v>14842</v>
      </c>
      <c r="H1400" s="1" t="s">
        <v>1683</v>
      </c>
      <c r="I1400" s="1" t="s">
        <v>21034</v>
      </c>
      <c r="J1400" s="1">
        <v>111.0</v>
      </c>
      <c r="K1400" s="3">
        <f t="shared" si="1"/>
        <v>0.00009259259259</v>
      </c>
      <c r="L1400" s="1">
        <f t="shared" si="2"/>
        <v>888</v>
      </c>
      <c r="M1400" s="1">
        <f t="shared" si="3"/>
        <v>111</v>
      </c>
      <c r="N1400" s="1">
        <f t="shared" si="4"/>
        <v>8</v>
      </c>
      <c r="O1400" s="3">
        <f>K1400-RTOS_ON_TX!K1400</f>
        <v>0.00003472222222</v>
      </c>
    </row>
    <row r="1401" ht="15.75" customHeight="1">
      <c r="A1401" s="20">
        <v>45464.0</v>
      </c>
      <c r="B1401" s="3">
        <v>0.5364930555555555</v>
      </c>
      <c r="C1401" s="1" t="s">
        <v>2053</v>
      </c>
      <c r="D1401" s="1" t="s">
        <v>1866</v>
      </c>
      <c r="E1401" s="1" t="s">
        <v>1867</v>
      </c>
      <c r="F1401" s="1" t="s">
        <v>1868</v>
      </c>
      <c r="G1401" s="1" t="s">
        <v>21041</v>
      </c>
      <c r="H1401" s="1" t="s">
        <v>1783</v>
      </c>
      <c r="I1401" s="1" t="s">
        <v>1973</v>
      </c>
      <c r="J1401" s="1">
        <v>111.0</v>
      </c>
      <c r="K1401" s="3">
        <f t="shared" si="1"/>
        <v>0.00009259259259</v>
      </c>
      <c r="L1401" s="1">
        <f t="shared" si="2"/>
        <v>888</v>
      </c>
      <c r="M1401" s="1">
        <f t="shared" si="3"/>
        <v>111</v>
      </c>
      <c r="N1401" s="1">
        <f t="shared" si="4"/>
        <v>8</v>
      </c>
      <c r="O1401" s="3">
        <f>K1401-RTOS_ON_TX!K1401</f>
        <v>0.00003472222222</v>
      </c>
    </row>
    <row r="1402" ht="15.75" customHeight="1">
      <c r="A1402" s="20">
        <v>45464.0</v>
      </c>
      <c r="B1402" s="3">
        <v>0.5365856481481481</v>
      </c>
      <c r="C1402" s="1" t="s">
        <v>2085</v>
      </c>
      <c r="D1402" s="1" t="s">
        <v>2078</v>
      </c>
      <c r="E1402" s="1" t="s">
        <v>2079</v>
      </c>
      <c r="F1402" s="1" t="s">
        <v>1868</v>
      </c>
      <c r="G1402" s="1" t="s">
        <v>2168</v>
      </c>
      <c r="H1402" s="1" t="s">
        <v>1783</v>
      </c>
      <c r="I1402" s="1" t="s">
        <v>21034</v>
      </c>
      <c r="J1402" s="1">
        <v>111.0</v>
      </c>
      <c r="K1402" s="3">
        <f t="shared" si="1"/>
        <v>0.00009259259259</v>
      </c>
      <c r="L1402" s="1">
        <f t="shared" si="2"/>
        <v>888</v>
      </c>
      <c r="M1402" s="1">
        <f t="shared" si="3"/>
        <v>111</v>
      </c>
      <c r="N1402" s="1">
        <f t="shared" si="4"/>
        <v>8</v>
      </c>
      <c r="O1402" s="3">
        <f>K1402-RTOS_ON_TX!K1402</f>
        <v>0.00003472222222</v>
      </c>
    </row>
    <row r="1403" ht="15.75" customHeight="1">
      <c r="A1403" s="20">
        <v>45464.0</v>
      </c>
      <c r="B1403" s="3">
        <v>0.5366782407407408</v>
      </c>
      <c r="C1403" s="1" t="s">
        <v>2306</v>
      </c>
      <c r="D1403" s="1" t="s">
        <v>1779</v>
      </c>
      <c r="E1403" s="1" t="s">
        <v>1780</v>
      </c>
      <c r="F1403" s="1" t="s">
        <v>1868</v>
      </c>
      <c r="G1403" s="1" t="s">
        <v>1782</v>
      </c>
      <c r="H1403" s="1" t="s">
        <v>1783</v>
      </c>
      <c r="I1403" s="1" t="s">
        <v>2877</v>
      </c>
      <c r="J1403" s="1">
        <v>111.0</v>
      </c>
      <c r="K1403" s="3">
        <f t="shared" si="1"/>
        <v>0.00009259259259</v>
      </c>
      <c r="L1403" s="1">
        <f t="shared" si="2"/>
        <v>888</v>
      </c>
      <c r="M1403" s="1">
        <f t="shared" si="3"/>
        <v>111</v>
      </c>
      <c r="N1403" s="1">
        <f t="shared" si="4"/>
        <v>8</v>
      </c>
      <c r="O1403" s="3">
        <f>K1403-RTOS_ON_TX!K1403</f>
        <v>0.00003472222222</v>
      </c>
    </row>
    <row r="1404" ht="15.75" customHeight="1">
      <c r="A1404" s="20">
        <v>45464.0</v>
      </c>
      <c r="B1404" s="3">
        <v>0.5367708333333333</v>
      </c>
      <c r="C1404" s="1" t="s">
        <v>21031</v>
      </c>
      <c r="D1404" s="1" t="s">
        <v>1704</v>
      </c>
      <c r="E1404" s="1" t="s">
        <v>1893</v>
      </c>
      <c r="F1404" s="1" t="s">
        <v>1706</v>
      </c>
      <c r="G1404" s="1" t="s">
        <v>1880</v>
      </c>
      <c r="H1404" s="1" t="s">
        <v>1743</v>
      </c>
      <c r="I1404" s="1" t="s">
        <v>1720</v>
      </c>
      <c r="J1404" s="1">
        <v>111.0</v>
      </c>
      <c r="K1404" s="3">
        <f t="shared" si="1"/>
        <v>0.00009259259259</v>
      </c>
      <c r="L1404" s="1">
        <f t="shared" si="2"/>
        <v>888</v>
      </c>
      <c r="M1404" s="1">
        <f t="shared" si="3"/>
        <v>111</v>
      </c>
      <c r="N1404" s="1">
        <f t="shared" si="4"/>
        <v>8</v>
      </c>
      <c r="O1404" s="3">
        <f>K1404-RTOS_ON_TX!K1404</f>
        <v>0.00003472222222</v>
      </c>
    </row>
    <row r="1405" ht="15.75" customHeight="1">
      <c r="A1405" s="20">
        <v>45464.0</v>
      </c>
      <c r="B1405" s="3">
        <v>0.536863425925926</v>
      </c>
      <c r="C1405" s="1" t="s">
        <v>1850</v>
      </c>
      <c r="D1405" s="1" t="s">
        <v>1679</v>
      </c>
      <c r="E1405" s="1" t="s">
        <v>1680</v>
      </c>
      <c r="F1405" s="1" t="s">
        <v>1681</v>
      </c>
      <c r="G1405" s="1" t="s">
        <v>1682</v>
      </c>
      <c r="H1405" s="1" t="s">
        <v>1683</v>
      </c>
      <c r="I1405" s="1" t="s">
        <v>21079</v>
      </c>
      <c r="J1405" s="1">
        <v>111.0</v>
      </c>
      <c r="K1405" s="3">
        <f t="shared" si="1"/>
        <v>0.00009259259259</v>
      </c>
      <c r="L1405" s="1">
        <f t="shared" si="2"/>
        <v>888</v>
      </c>
      <c r="M1405" s="1">
        <f t="shared" si="3"/>
        <v>111</v>
      </c>
      <c r="N1405" s="1">
        <f t="shared" si="4"/>
        <v>8</v>
      </c>
      <c r="O1405" s="3">
        <f>K1405-RTOS_ON_TX!K1405</f>
        <v>0.00003472222222</v>
      </c>
    </row>
    <row r="1406" ht="15.75" customHeight="1">
      <c r="A1406" s="20">
        <v>45464.0</v>
      </c>
      <c r="B1406" s="3">
        <v>0.5369560185185185</v>
      </c>
      <c r="C1406" s="1" t="s">
        <v>1813</v>
      </c>
      <c r="D1406" s="1" t="s">
        <v>1886</v>
      </c>
      <c r="E1406" s="1" t="s">
        <v>1705</v>
      </c>
      <c r="F1406" s="1" t="s">
        <v>1706</v>
      </c>
      <c r="G1406" s="1" t="s">
        <v>1829</v>
      </c>
      <c r="H1406" s="1" t="s">
        <v>1708</v>
      </c>
      <c r="I1406" s="1" t="s">
        <v>13359</v>
      </c>
      <c r="J1406" s="1">
        <v>111.0</v>
      </c>
      <c r="K1406" s="3">
        <f t="shared" si="1"/>
        <v>0.00009259259259</v>
      </c>
      <c r="L1406" s="1">
        <f t="shared" si="2"/>
        <v>888</v>
      </c>
      <c r="M1406" s="1">
        <f t="shared" si="3"/>
        <v>111</v>
      </c>
      <c r="N1406" s="1">
        <f t="shared" si="4"/>
        <v>8</v>
      </c>
      <c r="O1406" s="3">
        <f>K1406-RTOS_ON_TX!K1406</f>
        <v>0.00003472222222</v>
      </c>
    </row>
    <row r="1407" ht="15.75" customHeight="1">
      <c r="A1407" s="20">
        <v>45464.0</v>
      </c>
      <c r="B1407" s="3">
        <v>0.5370486111111111</v>
      </c>
      <c r="C1407" s="1" t="s">
        <v>1732</v>
      </c>
      <c r="D1407" s="1" t="s">
        <v>1750</v>
      </c>
      <c r="E1407" s="1" t="s">
        <v>21054</v>
      </c>
      <c r="F1407" s="1" t="s">
        <v>1752</v>
      </c>
      <c r="G1407" s="1" t="s">
        <v>21105</v>
      </c>
      <c r="H1407" s="1" t="s">
        <v>1743</v>
      </c>
      <c r="I1407" s="1" t="s">
        <v>3090</v>
      </c>
      <c r="J1407" s="1">
        <v>111.0</v>
      </c>
      <c r="K1407" s="3">
        <f t="shared" si="1"/>
        <v>0.00009259259259</v>
      </c>
      <c r="L1407" s="1">
        <f t="shared" si="2"/>
        <v>888</v>
      </c>
      <c r="M1407" s="1">
        <f t="shared" si="3"/>
        <v>111</v>
      </c>
      <c r="N1407" s="1">
        <f t="shared" si="4"/>
        <v>8</v>
      </c>
      <c r="O1407" s="3">
        <f>K1407-RTOS_ON_TX!K1407</f>
        <v>0.00003472222222</v>
      </c>
    </row>
    <row r="1408" ht="15.75" customHeight="1">
      <c r="A1408" s="20">
        <v>45464.0</v>
      </c>
      <c r="B1408" s="3">
        <v>0.5371412037037037</v>
      </c>
      <c r="C1408" s="1" t="s">
        <v>2507</v>
      </c>
      <c r="D1408" s="1" t="s">
        <v>13227</v>
      </c>
      <c r="E1408" s="1" t="s">
        <v>21051</v>
      </c>
      <c r="F1408" s="1" t="s">
        <v>3778</v>
      </c>
      <c r="G1408" s="1" t="s">
        <v>14402</v>
      </c>
      <c r="H1408" s="1" t="s">
        <v>21042</v>
      </c>
      <c r="I1408" s="1" t="s">
        <v>1679</v>
      </c>
      <c r="J1408" s="1">
        <v>111.0</v>
      </c>
      <c r="K1408" s="3">
        <f t="shared" si="1"/>
        <v>0.00009259259259</v>
      </c>
      <c r="L1408" s="1">
        <f t="shared" si="2"/>
        <v>888</v>
      </c>
      <c r="M1408" s="1">
        <f t="shared" si="3"/>
        <v>111</v>
      </c>
      <c r="N1408" s="1">
        <f t="shared" si="4"/>
        <v>8</v>
      </c>
      <c r="O1408" s="3">
        <f>K1408-RTOS_ON_TX!K1408</f>
        <v>0.00003472222222</v>
      </c>
    </row>
    <row r="1409" ht="15.75" customHeight="1">
      <c r="A1409" s="20">
        <v>45464.0</v>
      </c>
      <c r="B1409" s="3">
        <v>0.5372337962962963</v>
      </c>
      <c r="C1409" s="1" t="s">
        <v>1771</v>
      </c>
      <c r="D1409" s="1" t="s">
        <v>2155</v>
      </c>
      <c r="E1409" s="1" t="s">
        <v>3436</v>
      </c>
      <c r="F1409" s="1" t="s">
        <v>1681</v>
      </c>
      <c r="G1409" s="1" t="s">
        <v>14842</v>
      </c>
      <c r="H1409" s="1" t="s">
        <v>1683</v>
      </c>
      <c r="I1409" s="1" t="s">
        <v>1704</v>
      </c>
      <c r="J1409" s="1">
        <v>111.0</v>
      </c>
      <c r="K1409" s="3">
        <f t="shared" si="1"/>
        <v>0.00009259259259</v>
      </c>
      <c r="L1409" s="1">
        <f t="shared" si="2"/>
        <v>888</v>
      </c>
      <c r="M1409" s="1">
        <f t="shared" si="3"/>
        <v>111</v>
      </c>
      <c r="N1409" s="1">
        <f t="shared" si="4"/>
        <v>8</v>
      </c>
      <c r="O1409" s="3">
        <f>K1409-RTOS_ON_TX!K1409</f>
        <v>0.00003472222222</v>
      </c>
    </row>
    <row r="1410" ht="15.75" customHeight="1">
      <c r="A1410" s="20">
        <v>45464.0</v>
      </c>
      <c r="B1410" s="3">
        <v>0.537326388888889</v>
      </c>
      <c r="C1410" s="1" t="s">
        <v>1749</v>
      </c>
      <c r="D1410" s="1" t="s">
        <v>1750</v>
      </c>
      <c r="E1410" s="1" t="s">
        <v>1751</v>
      </c>
      <c r="F1410" s="1" t="s">
        <v>1752</v>
      </c>
      <c r="G1410" s="1" t="s">
        <v>1980</v>
      </c>
      <c r="H1410" s="1" t="s">
        <v>1743</v>
      </c>
      <c r="I1410" s="1" t="s">
        <v>1704</v>
      </c>
      <c r="J1410" s="1">
        <v>111.0</v>
      </c>
      <c r="K1410" s="3">
        <f t="shared" si="1"/>
        <v>0.00009259259259</v>
      </c>
      <c r="L1410" s="1">
        <f t="shared" si="2"/>
        <v>888</v>
      </c>
      <c r="M1410" s="1">
        <f t="shared" si="3"/>
        <v>111</v>
      </c>
      <c r="N1410" s="1">
        <f t="shared" si="4"/>
        <v>8</v>
      </c>
      <c r="O1410" s="3">
        <f>K1410-RTOS_ON_TX!K1410</f>
        <v>0.00003472222222</v>
      </c>
    </row>
    <row r="1411" ht="15.75" customHeight="1">
      <c r="A1411" s="20">
        <v>45464.0</v>
      </c>
      <c r="B1411" s="3">
        <v>0.5374189814814815</v>
      </c>
      <c r="C1411" s="1" t="s">
        <v>1986</v>
      </c>
      <c r="D1411" s="1" t="s">
        <v>1866</v>
      </c>
      <c r="E1411" s="1" t="s">
        <v>1987</v>
      </c>
      <c r="F1411" s="1" t="s">
        <v>1868</v>
      </c>
      <c r="G1411" s="1" t="s">
        <v>1869</v>
      </c>
      <c r="H1411" s="1" t="s">
        <v>1783</v>
      </c>
      <c r="I1411" s="1" t="s">
        <v>3359</v>
      </c>
      <c r="J1411" s="1">
        <v>111.0</v>
      </c>
      <c r="K1411" s="3">
        <f t="shared" si="1"/>
        <v>0.00009259259259</v>
      </c>
      <c r="L1411" s="1">
        <f t="shared" si="2"/>
        <v>888</v>
      </c>
      <c r="M1411" s="1">
        <f t="shared" si="3"/>
        <v>111</v>
      </c>
      <c r="N1411" s="1">
        <f t="shared" si="4"/>
        <v>8</v>
      </c>
      <c r="O1411" s="3">
        <f>K1411-RTOS_ON_TX!K1411</f>
        <v>0.00003472222222</v>
      </c>
    </row>
    <row r="1412" ht="15.75" customHeight="1">
      <c r="A1412" s="20">
        <v>45464.0</v>
      </c>
      <c r="B1412" s="3">
        <v>0.537511574074074</v>
      </c>
      <c r="C1412" s="1" t="s">
        <v>1788</v>
      </c>
      <c r="D1412" s="1" t="s">
        <v>1679</v>
      </c>
      <c r="E1412" s="1" t="s">
        <v>1789</v>
      </c>
      <c r="F1412" s="1" t="s">
        <v>1681</v>
      </c>
      <c r="G1412" s="1" t="s">
        <v>1790</v>
      </c>
      <c r="H1412" s="1" t="s">
        <v>1697</v>
      </c>
      <c r="I1412" s="1" t="s">
        <v>1679</v>
      </c>
      <c r="J1412" s="1">
        <v>111.0</v>
      </c>
      <c r="K1412" s="3">
        <f t="shared" si="1"/>
        <v>0.00009259259259</v>
      </c>
      <c r="L1412" s="1">
        <f t="shared" si="2"/>
        <v>888</v>
      </c>
      <c r="M1412" s="1">
        <f t="shared" si="3"/>
        <v>111</v>
      </c>
      <c r="N1412" s="1">
        <f t="shared" si="4"/>
        <v>8</v>
      </c>
      <c r="O1412" s="3">
        <f>K1412-RTOS_ON_TX!K1412</f>
        <v>0.00003472222222</v>
      </c>
    </row>
    <row r="1413" ht="15.75" customHeight="1">
      <c r="A1413" s="20">
        <v>45464.0</v>
      </c>
      <c r="B1413" s="3">
        <v>0.5376041666666667</v>
      </c>
      <c r="C1413" s="1" t="s">
        <v>1762</v>
      </c>
      <c r="D1413" s="1" t="s">
        <v>2155</v>
      </c>
      <c r="E1413" s="1" t="s">
        <v>2156</v>
      </c>
      <c r="F1413" s="1" t="s">
        <v>1681</v>
      </c>
      <c r="G1413" s="1" t="s">
        <v>1851</v>
      </c>
      <c r="H1413" s="1" t="s">
        <v>1683</v>
      </c>
      <c r="I1413" s="1" t="s">
        <v>13449</v>
      </c>
      <c r="J1413" s="1">
        <v>111.0</v>
      </c>
      <c r="K1413" s="3">
        <f t="shared" si="1"/>
        <v>0.00009259259259</v>
      </c>
      <c r="L1413" s="1">
        <f t="shared" si="2"/>
        <v>888</v>
      </c>
      <c r="M1413" s="1">
        <f t="shared" si="3"/>
        <v>111</v>
      </c>
      <c r="N1413" s="1">
        <f t="shared" si="4"/>
        <v>8</v>
      </c>
      <c r="O1413" s="3">
        <f>K1413-RTOS_ON_TX!K1413</f>
        <v>0.00003472222222</v>
      </c>
    </row>
    <row r="1414" ht="15.75" customHeight="1">
      <c r="A1414" s="20">
        <v>45464.0</v>
      </c>
      <c r="B1414" s="3">
        <v>0.5376967592592593</v>
      </c>
      <c r="C1414" s="1" t="s">
        <v>2277</v>
      </c>
      <c r="D1414" s="1" t="s">
        <v>1900</v>
      </c>
      <c r="E1414" s="1" t="s">
        <v>2123</v>
      </c>
      <c r="F1414" s="1" t="s">
        <v>1752</v>
      </c>
      <c r="G1414" s="1" t="s">
        <v>1753</v>
      </c>
      <c r="H1414" s="1" t="s">
        <v>1683</v>
      </c>
      <c r="I1414" s="1" t="s">
        <v>13470</v>
      </c>
      <c r="J1414" s="1">
        <v>111.0</v>
      </c>
      <c r="K1414" s="3">
        <f t="shared" si="1"/>
        <v>0.00009259259259</v>
      </c>
      <c r="L1414" s="1">
        <f t="shared" si="2"/>
        <v>888</v>
      </c>
      <c r="M1414" s="1">
        <f t="shared" si="3"/>
        <v>111</v>
      </c>
      <c r="N1414" s="1">
        <f t="shared" si="4"/>
        <v>8</v>
      </c>
      <c r="O1414" s="3">
        <f>K1414-RTOS_ON_TX!K1414</f>
        <v>0.00003472222222</v>
      </c>
    </row>
    <row r="1415" ht="15.75" customHeight="1">
      <c r="A1415" s="20">
        <v>45464.0</v>
      </c>
      <c r="B1415" s="3">
        <v>0.5377893518518518</v>
      </c>
      <c r="C1415" s="1" t="s">
        <v>21031</v>
      </c>
      <c r="D1415" s="1" t="s">
        <v>1704</v>
      </c>
      <c r="E1415" s="1" t="s">
        <v>1893</v>
      </c>
      <c r="F1415" s="1" t="s">
        <v>1706</v>
      </c>
      <c r="G1415" s="1" t="s">
        <v>1880</v>
      </c>
      <c r="H1415" s="1" t="s">
        <v>1743</v>
      </c>
      <c r="I1415" s="1" t="s">
        <v>2022</v>
      </c>
      <c r="J1415" s="1">
        <v>111.0</v>
      </c>
      <c r="K1415" s="3">
        <f t="shared" si="1"/>
        <v>0.00009259259259</v>
      </c>
      <c r="L1415" s="1">
        <f t="shared" si="2"/>
        <v>888</v>
      </c>
      <c r="M1415" s="1">
        <f t="shared" si="3"/>
        <v>111</v>
      </c>
      <c r="N1415" s="1">
        <f t="shared" si="4"/>
        <v>8</v>
      </c>
      <c r="O1415" s="3">
        <f>K1415-RTOS_ON_TX!K1415</f>
        <v>0.00003472222222</v>
      </c>
    </row>
    <row r="1416" ht="15.75" customHeight="1">
      <c r="A1416" s="20">
        <v>45464.0</v>
      </c>
      <c r="B1416" s="3">
        <v>0.5378819444444444</v>
      </c>
      <c r="C1416" s="1" t="s">
        <v>2277</v>
      </c>
      <c r="D1416" s="1" t="s">
        <v>1900</v>
      </c>
      <c r="E1416" s="1" t="s">
        <v>2123</v>
      </c>
      <c r="F1416" s="1" t="s">
        <v>1752</v>
      </c>
      <c r="G1416" s="1" t="s">
        <v>1753</v>
      </c>
      <c r="H1416" s="1" t="s">
        <v>1683</v>
      </c>
      <c r="I1416" s="1" t="s">
        <v>21034</v>
      </c>
      <c r="J1416" s="1">
        <v>111.0</v>
      </c>
      <c r="K1416" s="3">
        <f t="shared" si="1"/>
        <v>0.00009259259259</v>
      </c>
      <c r="L1416" s="1">
        <f t="shared" si="2"/>
        <v>888</v>
      </c>
      <c r="M1416" s="1">
        <f t="shared" si="3"/>
        <v>111</v>
      </c>
      <c r="N1416" s="1">
        <f t="shared" si="4"/>
        <v>8</v>
      </c>
      <c r="O1416" s="3">
        <f>K1416-RTOS_ON_TX!K1416</f>
        <v>0.00003472222222</v>
      </c>
    </row>
    <row r="1417" ht="15.75" customHeight="1">
      <c r="A1417" s="20">
        <v>45464.0</v>
      </c>
      <c r="B1417" s="3">
        <v>0.537974537037037</v>
      </c>
      <c r="C1417" s="1" t="s">
        <v>1899</v>
      </c>
      <c r="D1417" s="1" t="s">
        <v>1900</v>
      </c>
      <c r="E1417" s="1" t="s">
        <v>1901</v>
      </c>
      <c r="F1417" s="1" t="s">
        <v>1681</v>
      </c>
      <c r="G1417" s="1" t="s">
        <v>1902</v>
      </c>
      <c r="H1417" s="1" t="s">
        <v>1683</v>
      </c>
      <c r="I1417" s="1" t="s">
        <v>2147</v>
      </c>
      <c r="J1417" s="1">
        <v>111.0</v>
      </c>
      <c r="K1417" s="3">
        <f t="shared" si="1"/>
        <v>0.00009259259259</v>
      </c>
      <c r="L1417" s="1">
        <f t="shared" si="2"/>
        <v>888</v>
      </c>
      <c r="M1417" s="1">
        <f t="shared" si="3"/>
        <v>111</v>
      </c>
      <c r="N1417" s="1">
        <f t="shared" si="4"/>
        <v>8</v>
      </c>
      <c r="O1417" s="3">
        <f>K1417-RTOS_ON_TX!K1417</f>
        <v>0.00003472222222</v>
      </c>
    </row>
    <row r="1418" ht="15.75" customHeight="1">
      <c r="A1418" s="20">
        <v>45464.0</v>
      </c>
      <c r="B1418" s="3">
        <v>0.5380671296296297</v>
      </c>
      <c r="C1418" s="1" t="s">
        <v>21041</v>
      </c>
      <c r="D1418" s="1" t="s">
        <v>1971</v>
      </c>
      <c r="E1418" s="1" t="s">
        <v>2553</v>
      </c>
      <c r="F1418" s="1" t="s">
        <v>1973</v>
      </c>
      <c r="G1418" s="1" t="s">
        <v>21024</v>
      </c>
      <c r="H1418" s="1" t="s">
        <v>1708</v>
      </c>
      <c r="I1418" s="1" t="s">
        <v>13871</v>
      </c>
      <c r="J1418" s="1">
        <v>111.0</v>
      </c>
      <c r="K1418" s="3">
        <f t="shared" si="1"/>
        <v>0.00009259259259</v>
      </c>
      <c r="L1418" s="1">
        <f t="shared" si="2"/>
        <v>888</v>
      </c>
      <c r="M1418" s="1">
        <f t="shared" si="3"/>
        <v>111</v>
      </c>
      <c r="N1418" s="1">
        <f t="shared" si="4"/>
        <v>8</v>
      </c>
      <c r="O1418" s="3">
        <f>K1418-RTOS_ON_TX!K1418</f>
        <v>0.00003472222222</v>
      </c>
    </row>
    <row r="1419" ht="15.75" customHeight="1">
      <c r="A1419" s="20">
        <v>45464.0</v>
      </c>
      <c r="B1419" s="3">
        <v>0.5381597222222222</v>
      </c>
      <c r="C1419" s="1" t="s">
        <v>21045</v>
      </c>
      <c r="D1419" s="1" t="s">
        <v>1900</v>
      </c>
      <c r="E1419" s="1" t="s">
        <v>1901</v>
      </c>
      <c r="F1419" s="1" t="s">
        <v>1752</v>
      </c>
      <c r="G1419" s="1" t="s">
        <v>2124</v>
      </c>
      <c r="H1419" s="1" t="s">
        <v>1683</v>
      </c>
      <c r="I1419" s="1" t="s">
        <v>2615</v>
      </c>
      <c r="J1419" s="1">
        <v>111.0</v>
      </c>
      <c r="K1419" s="3">
        <f t="shared" si="1"/>
        <v>0.00009259259259</v>
      </c>
      <c r="L1419" s="1">
        <f t="shared" si="2"/>
        <v>888</v>
      </c>
      <c r="M1419" s="1">
        <f t="shared" si="3"/>
        <v>111</v>
      </c>
      <c r="N1419" s="1">
        <f t="shared" si="4"/>
        <v>8</v>
      </c>
      <c r="O1419" s="3">
        <f>K1419-RTOS_ON_TX!K1419</f>
        <v>0.00003472222222</v>
      </c>
    </row>
    <row r="1420" ht="15.75" customHeight="1">
      <c r="A1420" s="20">
        <v>45464.0</v>
      </c>
      <c r="B1420" s="3">
        <v>0.5382523148148148</v>
      </c>
      <c r="C1420" s="1" t="s">
        <v>1986</v>
      </c>
      <c r="D1420" s="1" t="s">
        <v>1866</v>
      </c>
      <c r="E1420" s="1" t="s">
        <v>1987</v>
      </c>
      <c r="F1420" s="1" t="s">
        <v>1868</v>
      </c>
      <c r="G1420" s="1" t="s">
        <v>1869</v>
      </c>
      <c r="H1420" s="1" t="s">
        <v>1783</v>
      </c>
      <c r="I1420" s="1" t="s">
        <v>3078</v>
      </c>
      <c r="J1420" s="1">
        <v>111.0</v>
      </c>
      <c r="K1420" s="3">
        <f t="shared" si="1"/>
        <v>0.00009259259259</v>
      </c>
      <c r="L1420" s="1">
        <f t="shared" si="2"/>
        <v>888</v>
      </c>
      <c r="M1420" s="1">
        <f t="shared" si="3"/>
        <v>111</v>
      </c>
      <c r="N1420" s="1">
        <f t="shared" si="4"/>
        <v>8</v>
      </c>
      <c r="O1420" s="3">
        <f>K1420-RTOS_ON_TX!K1420</f>
        <v>0.00003472222222</v>
      </c>
    </row>
    <row r="1421" ht="15.75" customHeight="1">
      <c r="A1421" s="20">
        <v>45464.0</v>
      </c>
      <c r="B1421" s="3">
        <v>0.5383449074074075</v>
      </c>
      <c r="C1421" s="1" t="s">
        <v>1762</v>
      </c>
      <c r="D1421" s="1" t="s">
        <v>2155</v>
      </c>
      <c r="E1421" s="1" t="s">
        <v>2156</v>
      </c>
      <c r="F1421" s="1" t="s">
        <v>1681</v>
      </c>
      <c r="G1421" s="1" t="s">
        <v>1851</v>
      </c>
      <c r="H1421" s="1" t="s">
        <v>1683</v>
      </c>
      <c r="I1421" s="1" t="s">
        <v>13402</v>
      </c>
      <c r="J1421" s="1">
        <v>111.0</v>
      </c>
      <c r="K1421" s="3">
        <f t="shared" si="1"/>
        <v>0.00009259259259</v>
      </c>
      <c r="L1421" s="1">
        <f t="shared" si="2"/>
        <v>888</v>
      </c>
      <c r="M1421" s="1">
        <f t="shared" si="3"/>
        <v>111</v>
      </c>
      <c r="N1421" s="1">
        <f t="shared" si="4"/>
        <v>8</v>
      </c>
      <c r="O1421" s="3">
        <f>K1421-RTOS_ON_TX!K1421</f>
        <v>0.00003472222222</v>
      </c>
    </row>
    <row r="1422" ht="15.75" customHeight="1">
      <c r="A1422" s="20">
        <v>45464.0</v>
      </c>
      <c r="B1422" s="3">
        <v>0.5384375</v>
      </c>
      <c r="C1422" s="1" t="s">
        <v>1696</v>
      </c>
      <c r="D1422" s="1" t="s">
        <v>13227</v>
      </c>
      <c r="E1422" s="1" t="s">
        <v>2327</v>
      </c>
      <c r="F1422" s="1" t="s">
        <v>3778</v>
      </c>
      <c r="G1422" s="1" t="s">
        <v>14295</v>
      </c>
      <c r="H1422" s="1" t="s">
        <v>21042</v>
      </c>
      <c r="I1422" s="1" t="s">
        <v>13871</v>
      </c>
      <c r="J1422" s="1">
        <v>111.0</v>
      </c>
      <c r="K1422" s="3">
        <f t="shared" si="1"/>
        <v>0.00009259259259</v>
      </c>
      <c r="L1422" s="1">
        <f t="shared" si="2"/>
        <v>888</v>
      </c>
      <c r="M1422" s="1">
        <f t="shared" si="3"/>
        <v>111</v>
      </c>
      <c r="N1422" s="1">
        <f t="shared" si="4"/>
        <v>8</v>
      </c>
      <c r="O1422" s="3">
        <f>K1422-RTOS_ON_TX!K1422</f>
        <v>0.00003472222222</v>
      </c>
    </row>
    <row r="1423" ht="15.75" customHeight="1">
      <c r="A1423" s="20">
        <v>45464.0</v>
      </c>
      <c r="B1423" s="3">
        <v>0.5385300925925925</v>
      </c>
      <c r="C1423" s="1" t="s">
        <v>2007</v>
      </c>
      <c r="D1423" s="1" t="s">
        <v>1971</v>
      </c>
      <c r="E1423" s="1" t="s">
        <v>1972</v>
      </c>
      <c r="F1423" s="1" t="s">
        <v>1973</v>
      </c>
      <c r="G1423" s="1" t="s">
        <v>14766</v>
      </c>
      <c r="H1423" s="1" t="s">
        <v>1708</v>
      </c>
      <c r="I1423" s="1" t="s">
        <v>3201</v>
      </c>
      <c r="J1423" s="1">
        <v>111.0</v>
      </c>
      <c r="K1423" s="3">
        <f t="shared" si="1"/>
        <v>0.00009259259259</v>
      </c>
      <c r="L1423" s="1">
        <f t="shared" si="2"/>
        <v>888</v>
      </c>
      <c r="M1423" s="1">
        <f t="shared" si="3"/>
        <v>111</v>
      </c>
      <c r="N1423" s="1">
        <f t="shared" si="4"/>
        <v>8</v>
      </c>
      <c r="O1423" s="3">
        <f>K1423-RTOS_ON_TX!K1423</f>
        <v>0.00003472222222</v>
      </c>
    </row>
    <row r="1424" ht="15.75" customHeight="1">
      <c r="A1424" s="20">
        <v>45464.0</v>
      </c>
      <c r="B1424" s="3">
        <v>0.5386226851851852</v>
      </c>
      <c r="C1424" s="1" t="s">
        <v>2080</v>
      </c>
      <c r="D1424" s="1" t="s">
        <v>21079</v>
      </c>
      <c r="E1424" s="1" t="s">
        <v>3015</v>
      </c>
      <c r="F1424" s="1" t="s">
        <v>1973</v>
      </c>
      <c r="G1424" s="1" t="s">
        <v>14815</v>
      </c>
      <c r="H1424" s="1" t="s">
        <v>21042</v>
      </c>
      <c r="I1424" s="1" t="s">
        <v>3359</v>
      </c>
      <c r="J1424" s="1">
        <v>111.0</v>
      </c>
      <c r="K1424" s="3">
        <f t="shared" si="1"/>
        <v>0.00009259259259</v>
      </c>
      <c r="L1424" s="1">
        <f t="shared" si="2"/>
        <v>888</v>
      </c>
      <c r="M1424" s="1">
        <f t="shared" si="3"/>
        <v>111</v>
      </c>
      <c r="N1424" s="1">
        <f t="shared" si="4"/>
        <v>8</v>
      </c>
      <c r="O1424" s="3">
        <f>K1424-RTOS_ON_TX!K1424</f>
        <v>0.00003472222222</v>
      </c>
    </row>
    <row r="1425" ht="15.75" customHeight="1">
      <c r="A1425" s="20">
        <v>45464.0</v>
      </c>
      <c r="B1425" s="3">
        <v>0.5387152777777778</v>
      </c>
      <c r="C1425" s="1" t="s">
        <v>1899</v>
      </c>
      <c r="D1425" s="1" t="s">
        <v>1900</v>
      </c>
      <c r="E1425" s="1" t="s">
        <v>1901</v>
      </c>
      <c r="F1425" s="1" t="s">
        <v>1681</v>
      </c>
      <c r="G1425" s="1" t="s">
        <v>1902</v>
      </c>
      <c r="H1425" s="1" t="s">
        <v>1683</v>
      </c>
      <c r="I1425" s="1" t="s">
        <v>3078</v>
      </c>
      <c r="J1425" s="1">
        <v>111.0</v>
      </c>
      <c r="K1425" s="3">
        <f t="shared" si="1"/>
        <v>0.00009259259259</v>
      </c>
      <c r="L1425" s="1">
        <f t="shared" si="2"/>
        <v>888</v>
      </c>
      <c r="M1425" s="1">
        <f t="shared" si="3"/>
        <v>111</v>
      </c>
      <c r="N1425" s="1">
        <f t="shared" si="4"/>
        <v>8</v>
      </c>
      <c r="O1425" s="3">
        <f>K1425-RTOS_ON_TX!K1425</f>
        <v>0.00003472222222</v>
      </c>
    </row>
    <row r="1426" ht="15.75" customHeight="1">
      <c r="A1426" s="20">
        <v>45464.0</v>
      </c>
      <c r="B1426" s="3">
        <v>0.5388078703703704</v>
      </c>
      <c r="C1426" s="1" t="s">
        <v>2306</v>
      </c>
      <c r="D1426" s="1" t="s">
        <v>1779</v>
      </c>
      <c r="E1426" s="1" t="s">
        <v>1780</v>
      </c>
      <c r="F1426" s="1" t="s">
        <v>1868</v>
      </c>
      <c r="G1426" s="1" t="s">
        <v>1782</v>
      </c>
      <c r="H1426" s="1" t="s">
        <v>1783</v>
      </c>
      <c r="I1426" s="1" t="s">
        <v>1754</v>
      </c>
      <c r="J1426" s="1">
        <v>111.0</v>
      </c>
      <c r="K1426" s="3">
        <f t="shared" si="1"/>
        <v>0.0001041666667</v>
      </c>
      <c r="L1426" s="1">
        <f t="shared" si="2"/>
        <v>888</v>
      </c>
      <c r="M1426" s="1">
        <f t="shared" si="3"/>
        <v>98.66666667</v>
      </c>
      <c r="N1426" s="1">
        <f t="shared" si="4"/>
        <v>9</v>
      </c>
      <c r="O1426" s="3">
        <f>K1426-RTOS_ON_TX!K1426</f>
        <v>0.0000462962963</v>
      </c>
    </row>
    <row r="1427" ht="15.75" customHeight="1">
      <c r="A1427" s="20">
        <v>45464.0</v>
      </c>
      <c r="B1427" s="3">
        <v>0.538912037037037</v>
      </c>
      <c r="C1427" s="1" t="s">
        <v>2085</v>
      </c>
      <c r="D1427" s="1" t="s">
        <v>2078</v>
      </c>
      <c r="E1427" s="1" t="s">
        <v>2079</v>
      </c>
      <c r="F1427" s="1" t="s">
        <v>1868</v>
      </c>
      <c r="G1427" s="1" t="s">
        <v>2168</v>
      </c>
      <c r="H1427" s="1" t="s">
        <v>1783</v>
      </c>
      <c r="I1427" s="1" t="s">
        <v>3778</v>
      </c>
      <c r="J1427" s="1">
        <v>111.0</v>
      </c>
      <c r="K1427" s="3">
        <f t="shared" si="1"/>
        <v>0.00009259259259</v>
      </c>
      <c r="L1427" s="1">
        <f t="shared" si="2"/>
        <v>888</v>
      </c>
      <c r="M1427" s="1">
        <f t="shared" si="3"/>
        <v>111</v>
      </c>
      <c r="N1427" s="1">
        <f t="shared" si="4"/>
        <v>8</v>
      </c>
      <c r="O1427" s="3">
        <f>K1427-RTOS_ON_TX!K1427</f>
        <v>0.00003472222222</v>
      </c>
    </row>
    <row r="1428" ht="15.75" customHeight="1">
      <c r="A1428" s="20">
        <v>45464.0</v>
      </c>
      <c r="B1428" s="3">
        <v>0.5390046296296297</v>
      </c>
      <c r="C1428" s="1" t="s">
        <v>1869</v>
      </c>
      <c r="D1428" s="1" t="s">
        <v>21079</v>
      </c>
      <c r="E1428" s="1" t="s">
        <v>3015</v>
      </c>
      <c r="F1428" s="1" t="s">
        <v>1973</v>
      </c>
      <c r="G1428" s="1" t="s">
        <v>13997</v>
      </c>
      <c r="H1428" s="1" t="s">
        <v>1708</v>
      </c>
      <c r="I1428" s="1" t="s">
        <v>1740</v>
      </c>
      <c r="J1428" s="1">
        <v>111.0</v>
      </c>
      <c r="K1428" s="3">
        <f t="shared" si="1"/>
        <v>0.00009259259259</v>
      </c>
      <c r="L1428" s="1">
        <f t="shared" si="2"/>
        <v>888</v>
      </c>
      <c r="M1428" s="1">
        <f t="shared" si="3"/>
        <v>111</v>
      </c>
      <c r="N1428" s="1">
        <f t="shared" si="4"/>
        <v>8</v>
      </c>
      <c r="O1428" s="3">
        <f>K1428-RTOS_ON_TX!K1428</f>
        <v>0.00003472222222</v>
      </c>
    </row>
    <row r="1429" ht="15.75" customHeight="1">
      <c r="A1429" s="20">
        <v>45464.0</v>
      </c>
      <c r="B1429" s="3">
        <v>0.5390972222222222</v>
      </c>
      <c r="C1429" s="1" t="s">
        <v>1762</v>
      </c>
      <c r="D1429" s="1" t="s">
        <v>2155</v>
      </c>
      <c r="E1429" s="1" t="s">
        <v>2156</v>
      </c>
      <c r="F1429" s="1" t="s">
        <v>1681</v>
      </c>
      <c r="G1429" s="1" t="s">
        <v>1851</v>
      </c>
      <c r="H1429" s="1" t="s">
        <v>1683</v>
      </c>
      <c r="I1429" s="1" t="s">
        <v>13359</v>
      </c>
      <c r="J1429" s="1">
        <v>111.0</v>
      </c>
      <c r="K1429" s="3">
        <f t="shared" si="1"/>
        <v>0.00009259259259</v>
      </c>
      <c r="L1429" s="1">
        <f t="shared" si="2"/>
        <v>888</v>
      </c>
      <c r="M1429" s="1">
        <f t="shared" si="3"/>
        <v>111</v>
      </c>
      <c r="N1429" s="1">
        <f t="shared" si="4"/>
        <v>8</v>
      </c>
      <c r="O1429" s="3">
        <f>K1429-RTOS_ON_TX!K1429</f>
        <v>0.00003472222222</v>
      </c>
    </row>
    <row r="1430" ht="15.75" customHeight="1">
      <c r="A1430" s="20">
        <v>45464.0</v>
      </c>
      <c r="B1430" s="3">
        <v>0.5391898148148148</v>
      </c>
      <c r="C1430" s="1" t="s">
        <v>1771</v>
      </c>
      <c r="D1430" s="1" t="s">
        <v>2155</v>
      </c>
      <c r="E1430" s="1" t="s">
        <v>3436</v>
      </c>
      <c r="F1430" s="1" t="s">
        <v>1681</v>
      </c>
      <c r="G1430" s="1" t="s">
        <v>14842</v>
      </c>
      <c r="H1430" s="1" t="s">
        <v>1683</v>
      </c>
      <c r="I1430" s="1" t="s">
        <v>13352</v>
      </c>
      <c r="J1430" s="1">
        <v>111.0</v>
      </c>
      <c r="K1430" s="3">
        <f t="shared" si="1"/>
        <v>0.00009259259259</v>
      </c>
      <c r="L1430" s="1">
        <f t="shared" si="2"/>
        <v>888</v>
      </c>
      <c r="M1430" s="1">
        <f t="shared" si="3"/>
        <v>111</v>
      </c>
      <c r="N1430" s="1">
        <f t="shared" si="4"/>
        <v>8</v>
      </c>
      <c r="O1430" s="3">
        <f>K1430-RTOS_ON_TX!K1430</f>
        <v>0.00003472222222</v>
      </c>
    </row>
    <row r="1431" ht="15.75" customHeight="1">
      <c r="A1431" s="20">
        <v>45464.0</v>
      </c>
      <c r="B1431" s="3">
        <v>0.5392824074074074</v>
      </c>
      <c r="C1431" s="1" t="s">
        <v>2053</v>
      </c>
      <c r="D1431" s="1" t="s">
        <v>1866</v>
      </c>
      <c r="E1431" s="1" t="s">
        <v>1867</v>
      </c>
      <c r="F1431" s="1" t="s">
        <v>1868</v>
      </c>
      <c r="G1431" s="1" t="s">
        <v>21041</v>
      </c>
      <c r="H1431" s="1" t="s">
        <v>1783</v>
      </c>
      <c r="I1431" s="1" t="s">
        <v>3036</v>
      </c>
      <c r="J1431" s="1">
        <v>111.0</v>
      </c>
      <c r="K1431" s="3">
        <f t="shared" si="1"/>
        <v>0.00009259259259</v>
      </c>
      <c r="L1431" s="1">
        <f t="shared" si="2"/>
        <v>888</v>
      </c>
      <c r="M1431" s="1">
        <f t="shared" si="3"/>
        <v>111</v>
      </c>
      <c r="N1431" s="1">
        <f t="shared" si="4"/>
        <v>8</v>
      </c>
      <c r="O1431" s="3">
        <f>K1431-RTOS_ON_TX!K1431</f>
        <v>0.00003472222222</v>
      </c>
    </row>
    <row r="1432" ht="15.75" customHeight="1">
      <c r="A1432" s="20">
        <v>45464.0</v>
      </c>
      <c r="B1432" s="3">
        <v>0.539375</v>
      </c>
      <c r="C1432" s="1" t="s">
        <v>2441</v>
      </c>
      <c r="D1432" s="1" t="s">
        <v>2078</v>
      </c>
      <c r="E1432" s="1" t="s">
        <v>2167</v>
      </c>
      <c r="F1432" s="1" t="s">
        <v>1868</v>
      </c>
      <c r="G1432" s="1" t="s">
        <v>2507</v>
      </c>
      <c r="H1432" s="1" t="s">
        <v>1697</v>
      </c>
      <c r="I1432" s="1" t="s">
        <v>1750</v>
      </c>
      <c r="J1432" s="1">
        <v>111.0</v>
      </c>
      <c r="K1432" s="3">
        <f t="shared" si="1"/>
        <v>0.00009259259259</v>
      </c>
      <c r="L1432" s="1">
        <f t="shared" si="2"/>
        <v>888</v>
      </c>
      <c r="M1432" s="1">
        <f t="shared" si="3"/>
        <v>111</v>
      </c>
      <c r="N1432" s="1">
        <f t="shared" si="4"/>
        <v>8</v>
      </c>
      <c r="O1432" s="3">
        <f>K1432-RTOS_ON_TX!K1432</f>
        <v>0.00003472222222</v>
      </c>
    </row>
    <row r="1433" ht="15.75" customHeight="1">
      <c r="A1433" s="20">
        <v>45464.0</v>
      </c>
      <c r="B1433" s="3">
        <v>0.5394675925925926</v>
      </c>
      <c r="C1433" s="1" t="s">
        <v>2053</v>
      </c>
      <c r="D1433" s="1" t="s">
        <v>1866</v>
      </c>
      <c r="E1433" s="1" t="s">
        <v>1867</v>
      </c>
      <c r="F1433" s="1" t="s">
        <v>1868</v>
      </c>
      <c r="G1433" s="1" t="s">
        <v>21041</v>
      </c>
      <c r="H1433" s="1" t="s">
        <v>1783</v>
      </c>
      <c r="I1433" s="1" t="s">
        <v>2078</v>
      </c>
      <c r="J1433" s="1">
        <v>111.0</v>
      </c>
      <c r="K1433" s="3">
        <f t="shared" si="1"/>
        <v>0.00009259259259</v>
      </c>
      <c r="L1433" s="1">
        <f t="shared" si="2"/>
        <v>888</v>
      </c>
      <c r="M1433" s="1">
        <f t="shared" si="3"/>
        <v>111</v>
      </c>
      <c r="N1433" s="1">
        <f t="shared" si="4"/>
        <v>8</v>
      </c>
      <c r="O1433" s="3">
        <f>K1433-RTOS_ON_TX!K1433</f>
        <v>0.00003472222222</v>
      </c>
    </row>
    <row r="1434" ht="15.75" customHeight="1">
      <c r="A1434" s="20">
        <v>45464.0</v>
      </c>
      <c r="B1434" s="3">
        <v>0.5395601851851851</v>
      </c>
      <c r="C1434" s="1" t="s">
        <v>2129</v>
      </c>
      <c r="D1434" s="1" t="s">
        <v>1946</v>
      </c>
      <c r="E1434" s="1" t="s">
        <v>2099</v>
      </c>
      <c r="F1434" s="1" t="s">
        <v>1722</v>
      </c>
      <c r="G1434" s="1" t="s">
        <v>21031</v>
      </c>
      <c r="H1434" s="1" t="s">
        <v>1733</v>
      </c>
      <c r="I1434" s="1" t="s">
        <v>2022</v>
      </c>
      <c r="J1434" s="1">
        <v>111.0</v>
      </c>
      <c r="K1434" s="3">
        <f t="shared" si="1"/>
        <v>0.00009259259259</v>
      </c>
      <c r="L1434" s="1">
        <f t="shared" si="2"/>
        <v>888</v>
      </c>
      <c r="M1434" s="1">
        <f t="shared" si="3"/>
        <v>111</v>
      </c>
      <c r="N1434" s="1">
        <f t="shared" si="4"/>
        <v>8</v>
      </c>
      <c r="O1434" s="3">
        <f>K1434-RTOS_ON_TX!K1434</f>
        <v>0.00003472222222</v>
      </c>
    </row>
    <row r="1435" ht="15.75" customHeight="1">
      <c r="A1435" s="20">
        <v>45464.0</v>
      </c>
      <c r="B1435" s="3">
        <v>0.5396527777777778</v>
      </c>
      <c r="C1435" s="1" t="s">
        <v>21045</v>
      </c>
      <c r="D1435" s="1" t="s">
        <v>1900</v>
      </c>
      <c r="E1435" s="1" t="s">
        <v>1901</v>
      </c>
      <c r="F1435" s="1" t="s">
        <v>1752</v>
      </c>
      <c r="G1435" s="1" t="s">
        <v>2124</v>
      </c>
      <c r="H1435" s="1" t="s">
        <v>1683</v>
      </c>
      <c r="I1435" s="1" t="s">
        <v>2674</v>
      </c>
      <c r="J1435" s="1">
        <v>111.0</v>
      </c>
      <c r="K1435" s="3">
        <f t="shared" si="1"/>
        <v>0.00009259259259</v>
      </c>
      <c r="L1435" s="1">
        <f t="shared" si="2"/>
        <v>888</v>
      </c>
      <c r="M1435" s="1">
        <f t="shared" si="3"/>
        <v>111</v>
      </c>
      <c r="N1435" s="1">
        <f t="shared" si="4"/>
        <v>8</v>
      </c>
      <c r="O1435" s="3">
        <f>K1435-RTOS_ON_TX!K1435</f>
        <v>0.00003472222222</v>
      </c>
    </row>
    <row r="1436" ht="15.75" customHeight="1">
      <c r="A1436" s="20">
        <v>45464.0</v>
      </c>
      <c r="B1436" s="3">
        <v>0.5397453703703704</v>
      </c>
      <c r="C1436" s="1" t="s">
        <v>21045</v>
      </c>
      <c r="D1436" s="1" t="s">
        <v>1900</v>
      </c>
      <c r="E1436" s="1" t="s">
        <v>1901</v>
      </c>
      <c r="F1436" s="1" t="s">
        <v>1752</v>
      </c>
      <c r="G1436" s="1" t="s">
        <v>2124</v>
      </c>
      <c r="H1436" s="1" t="s">
        <v>1683</v>
      </c>
      <c r="I1436" s="1" t="s">
        <v>3073</v>
      </c>
      <c r="J1436" s="1">
        <v>111.0</v>
      </c>
      <c r="K1436" s="3">
        <f t="shared" si="1"/>
        <v>0.00009259259259</v>
      </c>
      <c r="L1436" s="1">
        <f t="shared" si="2"/>
        <v>888</v>
      </c>
      <c r="M1436" s="1">
        <f t="shared" si="3"/>
        <v>111</v>
      </c>
      <c r="N1436" s="1">
        <f t="shared" si="4"/>
        <v>8</v>
      </c>
      <c r="O1436" s="3">
        <f>K1436-RTOS_ON_TX!K1436</f>
        <v>0.00003472222222</v>
      </c>
    </row>
    <row r="1437" ht="15.75" customHeight="1">
      <c r="A1437" s="20">
        <v>45464.0</v>
      </c>
      <c r="B1437" s="3">
        <v>0.5398379629629629</v>
      </c>
      <c r="C1437" s="1" t="s">
        <v>1762</v>
      </c>
      <c r="D1437" s="1" t="s">
        <v>2155</v>
      </c>
      <c r="E1437" s="1" t="s">
        <v>2156</v>
      </c>
      <c r="F1437" s="1" t="s">
        <v>1681</v>
      </c>
      <c r="G1437" s="1" t="s">
        <v>1851</v>
      </c>
      <c r="H1437" s="1" t="s">
        <v>1683</v>
      </c>
      <c r="I1437" s="1" t="s">
        <v>2155</v>
      </c>
      <c r="J1437" s="1">
        <v>111.0</v>
      </c>
      <c r="K1437" s="3">
        <f t="shared" si="1"/>
        <v>0.00009259259259</v>
      </c>
      <c r="L1437" s="1">
        <f t="shared" si="2"/>
        <v>888</v>
      </c>
      <c r="M1437" s="1">
        <f t="shared" si="3"/>
        <v>111</v>
      </c>
      <c r="N1437" s="1">
        <f t="shared" si="4"/>
        <v>8</v>
      </c>
      <c r="O1437" s="3">
        <f>K1437-RTOS_ON_TX!K1437</f>
        <v>0.00002314814815</v>
      </c>
    </row>
    <row r="1438" ht="15.75" customHeight="1">
      <c r="A1438" s="20">
        <v>45464.0</v>
      </c>
      <c r="B1438" s="3">
        <v>0.5399305555555556</v>
      </c>
      <c r="C1438" s="1" t="s">
        <v>1918</v>
      </c>
      <c r="D1438" s="1" t="s">
        <v>1740</v>
      </c>
      <c r="E1438" s="1" t="s">
        <v>2769</v>
      </c>
      <c r="F1438" s="1" t="s">
        <v>1752</v>
      </c>
      <c r="G1438" s="1" t="s">
        <v>14857</v>
      </c>
      <c r="H1438" s="1" t="s">
        <v>1743</v>
      </c>
      <c r="I1438" s="1" t="s">
        <v>1900</v>
      </c>
      <c r="J1438" s="1">
        <v>111.0</v>
      </c>
      <c r="K1438" s="3">
        <f t="shared" si="1"/>
        <v>0.00009259259259</v>
      </c>
      <c r="L1438" s="1">
        <f t="shared" si="2"/>
        <v>888</v>
      </c>
      <c r="M1438" s="1">
        <f t="shared" si="3"/>
        <v>111</v>
      </c>
      <c r="N1438" s="1">
        <f t="shared" si="4"/>
        <v>8</v>
      </c>
      <c r="O1438" s="3">
        <f>K1438-RTOS_ON_TX!K1438</f>
        <v>0.00002314814815</v>
      </c>
    </row>
    <row r="1439" ht="15.75" customHeight="1">
      <c r="A1439" s="20">
        <v>45464.0</v>
      </c>
      <c r="B1439" s="3">
        <v>0.5400231481481481</v>
      </c>
      <c r="C1439" s="1" t="s">
        <v>1857</v>
      </c>
      <c r="D1439" s="1" t="s">
        <v>1858</v>
      </c>
      <c r="E1439" s="1" t="s">
        <v>1859</v>
      </c>
      <c r="F1439" s="1" t="s">
        <v>1695</v>
      </c>
      <c r="G1439" s="1" t="s">
        <v>1860</v>
      </c>
      <c r="H1439" s="1" t="s">
        <v>1697</v>
      </c>
      <c r="I1439" s="1" t="s">
        <v>1824</v>
      </c>
      <c r="J1439" s="1">
        <v>111.0</v>
      </c>
      <c r="K1439" s="3">
        <f t="shared" si="1"/>
        <v>0.00009259259259</v>
      </c>
      <c r="L1439" s="1">
        <f t="shared" si="2"/>
        <v>888</v>
      </c>
      <c r="M1439" s="1">
        <f t="shared" si="3"/>
        <v>111</v>
      </c>
      <c r="N1439" s="1">
        <f t="shared" si="4"/>
        <v>8</v>
      </c>
      <c r="O1439" s="3">
        <f>K1439-RTOS_ON_TX!K1439</f>
        <v>0.00003472222222</v>
      </c>
    </row>
    <row r="1440" ht="15.75" customHeight="1">
      <c r="A1440" s="20">
        <v>45464.0</v>
      </c>
      <c r="B1440" s="3">
        <v>0.5401157407407408</v>
      </c>
      <c r="C1440" s="1" t="s">
        <v>1918</v>
      </c>
      <c r="D1440" s="1" t="s">
        <v>1740</v>
      </c>
      <c r="E1440" s="1" t="s">
        <v>2769</v>
      </c>
      <c r="F1440" s="1" t="s">
        <v>1752</v>
      </c>
      <c r="G1440" s="1" t="s">
        <v>14857</v>
      </c>
      <c r="H1440" s="1" t="s">
        <v>1743</v>
      </c>
      <c r="I1440" s="1" t="s">
        <v>2022</v>
      </c>
      <c r="J1440" s="1">
        <v>111.0</v>
      </c>
      <c r="K1440" s="3">
        <f t="shared" si="1"/>
        <v>0.00009259259259</v>
      </c>
      <c r="L1440" s="1">
        <f t="shared" si="2"/>
        <v>888</v>
      </c>
      <c r="M1440" s="1">
        <f t="shared" si="3"/>
        <v>111</v>
      </c>
      <c r="N1440" s="1">
        <f t="shared" si="4"/>
        <v>8</v>
      </c>
      <c r="O1440" s="3">
        <f>K1440-RTOS_ON_TX!K1440</f>
        <v>0.00003472222222</v>
      </c>
    </row>
    <row r="1441" ht="15.75" customHeight="1">
      <c r="A1441" s="20">
        <v>45464.0</v>
      </c>
      <c r="B1441" s="3">
        <v>0.5402083333333333</v>
      </c>
      <c r="C1441" s="1" t="s">
        <v>1813</v>
      </c>
      <c r="D1441" s="1" t="s">
        <v>1886</v>
      </c>
      <c r="E1441" s="1" t="s">
        <v>1705</v>
      </c>
      <c r="F1441" s="1" t="s">
        <v>1706</v>
      </c>
      <c r="G1441" s="1" t="s">
        <v>1829</v>
      </c>
      <c r="H1441" s="1" t="s">
        <v>1708</v>
      </c>
      <c r="I1441" s="1" t="s">
        <v>3090</v>
      </c>
      <c r="J1441" s="1">
        <v>111.0</v>
      </c>
      <c r="K1441" s="3">
        <f t="shared" si="1"/>
        <v>0.00009259259259</v>
      </c>
      <c r="L1441" s="1">
        <f t="shared" si="2"/>
        <v>888</v>
      </c>
      <c r="M1441" s="1">
        <f t="shared" si="3"/>
        <v>111</v>
      </c>
      <c r="N1441" s="1">
        <f t="shared" si="4"/>
        <v>8</v>
      </c>
      <c r="O1441" s="3">
        <f>K1441-RTOS_ON_TX!K1441</f>
        <v>0.00003472222222</v>
      </c>
    </row>
    <row r="1442" ht="15.75" customHeight="1">
      <c r="A1442" s="20">
        <v>45464.0</v>
      </c>
      <c r="B1442" s="3">
        <v>0.5403009259259259</v>
      </c>
      <c r="C1442" s="1" t="s">
        <v>1850</v>
      </c>
      <c r="D1442" s="1" t="s">
        <v>1679</v>
      </c>
      <c r="E1442" s="1" t="s">
        <v>1680</v>
      </c>
      <c r="F1442" s="1" t="s">
        <v>1681</v>
      </c>
      <c r="G1442" s="1" t="s">
        <v>1682</v>
      </c>
      <c r="H1442" s="1" t="s">
        <v>1683</v>
      </c>
      <c r="I1442" s="1" t="s">
        <v>1903</v>
      </c>
      <c r="J1442" s="1">
        <v>111.0</v>
      </c>
      <c r="K1442" s="3">
        <f t="shared" si="1"/>
        <v>0.0001041666667</v>
      </c>
      <c r="L1442" s="1">
        <f t="shared" si="2"/>
        <v>888</v>
      </c>
      <c r="M1442" s="1">
        <f t="shared" si="3"/>
        <v>98.66666667</v>
      </c>
      <c r="N1442" s="1">
        <f t="shared" si="4"/>
        <v>9</v>
      </c>
      <c r="O1442" s="3">
        <f>K1442-RTOS_ON_TX!K1442</f>
        <v>0.0000462962963</v>
      </c>
    </row>
    <row r="1443" ht="15.75" customHeight="1">
      <c r="A1443" s="20">
        <v>45464.0</v>
      </c>
      <c r="B1443" s="3">
        <v>0.5404050925925926</v>
      </c>
      <c r="C1443" s="1" t="s">
        <v>1869</v>
      </c>
      <c r="D1443" s="1" t="s">
        <v>21079</v>
      </c>
      <c r="E1443" s="1" t="s">
        <v>3015</v>
      </c>
      <c r="F1443" s="1" t="s">
        <v>1973</v>
      </c>
      <c r="G1443" s="1" t="s">
        <v>13997</v>
      </c>
      <c r="H1443" s="1" t="s">
        <v>1708</v>
      </c>
      <c r="I1443" s="1" t="s">
        <v>1820</v>
      </c>
      <c r="J1443" s="1">
        <v>111.0</v>
      </c>
      <c r="K1443" s="3">
        <f t="shared" si="1"/>
        <v>0.00009259259259</v>
      </c>
      <c r="L1443" s="1">
        <f t="shared" si="2"/>
        <v>888</v>
      </c>
      <c r="M1443" s="1">
        <f t="shared" si="3"/>
        <v>111</v>
      </c>
      <c r="N1443" s="1">
        <f t="shared" si="4"/>
        <v>8</v>
      </c>
      <c r="O1443" s="3">
        <f>K1443-RTOS_ON_TX!K1443</f>
        <v>0.00003472222222</v>
      </c>
    </row>
    <row r="1444" ht="15.75" customHeight="1">
      <c r="A1444" s="20">
        <v>45464.0</v>
      </c>
      <c r="B1444" s="3">
        <v>0.5404976851851852</v>
      </c>
      <c r="C1444" s="1" t="s">
        <v>2080</v>
      </c>
      <c r="D1444" s="1" t="s">
        <v>21079</v>
      </c>
      <c r="E1444" s="1" t="s">
        <v>3015</v>
      </c>
      <c r="F1444" s="1" t="s">
        <v>1973</v>
      </c>
      <c r="G1444" s="1" t="s">
        <v>14815</v>
      </c>
      <c r="H1444" s="1" t="s">
        <v>21042</v>
      </c>
      <c r="I1444" s="1" t="s">
        <v>1760</v>
      </c>
      <c r="J1444" s="1">
        <v>111.0</v>
      </c>
      <c r="K1444" s="3">
        <f t="shared" si="1"/>
        <v>0.00009259259259</v>
      </c>
      <c r="L1444" s="1">
        <f t="shared" si="2"/>
        <v>888</v>
      </c>
      <c r="M1444" s="1">
        <f t="shared" si="3"/>
        <v>111</v>
      </c>
      <c r="N1444" s="1">
        <f t="shared" si="4"/>
        <v>8</v>
      </c>
      <c r="O1444" s="3">
        <f>K1444-RTOS_ON_TX!K1444</f>
        <v>0.00003472222222</v>
      </c>
    </row>
    <row r="1445" ht="15.75" customHeight="1">
      <c r="A1445" s="20">
        <v>45464.0</v>
      </c>
      <c r="B1445" s="3">
        <v>0.5405902777777778</v>
      </c>
      <c r="C1445" s="1" t="s">
        <v>2277</v>
      </c>
      <c r="D1445" s="1" t="s">
        <v>1900</v>
      </c>
      <c r="E1445" s="1" t="s">
        <v>2123</v>
      </c>
      <c r="F1445" s="1" t="s">
        <v>1752</v>
      </c>
      <c r="G1445" s="1" t="s">
        <v>1753</v>
      </c>
      <c r="H1445" s="1" t="s">
        <v>1683</v>
      </c>
      <c r="I1445" s="1" t="s">
        <v>2808</v>
      </c>
      <c r="J1445" s="1">
        <v>111.0</v>
      </c>
      <c r="K1445" s="3">
        <f t="shared" si="1"/>
        <v>0.00009259259259</v>
      </c>
      <c r="L1445" s="1">
        <f t="shared" si="2"/>
        <v>888</v>
      </c>
      <c r="M1445" s="1">
        <f t="shared" si="3"/>
        <v>111</v>
      </c>
      <c r="N1445" s="1">
        <f t="shared" si="4"/>
        <v>8</v>
      </c>
      <c r="O1445" s="3">
        <f>K1445-RTOS_ON_TX!K1445</f>
        <v>0.00003472222222</v>
      </c>
    </row>
    <row r="1446" ht="15.75" customHeight="1">
      <c r="A1446" s="20">
        <v>45464.0</v>
      </c>
      <c r="B1446" s="3">
        <v>0.5406828703703704</v>
      </c>
      <c r="C1446" s="1" t="s">
        <v>2007</v>
      </c>
      <c r="D1446" s="1" t="s">
        <v>1971</v>
      </c>
      <c r="E1446" s="1" t="s">
        <v>1972</v>
      </c>
      <c r="F1446" s="1" t="s">
        <v>1973</v>
      </c>
      <c r="G1446" s="1" t="s">
        <v>14766</v>
      </c>
      <c r="H1446" s="1" t="s">
        <v>1708</v>
      </c>
      <c r="I1446" s="1" t="s">
        <v>13711</v>
      </c>
      <c r="J1446" s="1">
        <v>111.0</v>
      </c>
      <c r="K1446" s="3">
        <f t="shared" si="1"/>
        <v>0.00009259259259</v>
      </c>
      <c r="L1446" s="1">
        <f t="shared" si="2"/>
        <v>888</v>
      </c>
      <c r="M1446" s="1">
        <f t="shared" si="3"/>
        <v>111</v>
      </c>
      <c r="N1446" s="1">
        <f t="shared" si="4"/>
        <v>8</v>
      </c>
      <c r="O1446" s="3">
        <f>K1446-RTOS_ON_TX!K1446</f>
        <v>0.00003472222222</v>
      </c>
    </row>
    <row r="1447" ht="15.75" customHeight="1">
      <c r="A1447" s="20">
        <v>45464.0</v>
      </c>
      <c r="B1447" s="3">
        <v>0.540775462962963</v>
      </c>
      <c r="C1447" s="1" t="s">
        <v>1892</v>
      </c>
      <c r="D1447" s="1" t="s">
        <v>1704</v>
      </c>
      <c r="E1447" s="1" t="s">
        <v>1893</v>
      </c>
      <c r="F1447" s="1" t="s">
        <v>1706</v>
      </c>
      <c r="G1447" s="1" t="s">
        <v>1894</v>
      </c>
      <c r="H1447" s="1" t="s">
        <v>1743</v>
      </c>
      <c r="I1447" s="1" t="s">
        <v>3073</v>
      </c>
      <c r="J1447" s="1">
        <v>111.0</v>
      </c>
      <c r="K1447" s="3">
        <f t="shared" si="1"/>
        <v>0.00009259259259</v>
      </c>
      <c r="L1447" s="1">
        <f t="shared" si="2"/>
        <v>888</v>
      </c>
      <c r="M1447" s="1">
        <f t="shared" si="3"/>
        <v>111</v>
      </c>
      <c r="N1447" s="1">
        <f t="shared" si="4"/>
        <v>8</v>
      </c>
      <c r="O1447" s="3">
        <f>K1447-RTOS_ON_TX!K1447</f>
        <v>0.00003472222222</v>
      </c>
    </row>
    <row r="1448" ht="15.75" customHeight="1">
      <c r="A1448" s="20">
        <v>45464.0</v>
      </c>
      <c r="B1448" s="3">
        <v>0.5408680555555555</v>
      </c>
      <c r="C1448" s="1" t="s">
        <v>1739</v>
      </c>
      <c r="D1448" s="1" t="s">
        <v>1740</v>
      </c>
      <c r="E1448" s="1" t="s">
        <v>1741</v>
      </c>
      <c r="F1448" s="1" t="s">
        <v>1706</v>
      </c>
      <c r="G1448" s="1" t="s">
        <v>1742</v>
      </c>
      <c r="H1448" s="1" t="s">
        <v>1743</v>
      </c>
      <c r="I1448" s="1" t="s">
        <v>21079</v>
      </c>
      <c r="J1448" s="1">
        <v>111.0</v>
      </c>
      <c r="K1448" s="3">
        <f t="shared" si="1"/>
        <v>0.00009259259259</v>
      </c>
      <c r="L1448" s="1">
        <f t="shared" si="2"/>
        <v>888</v>
      </c>
      <c r="M1448" s="1">
        <f t="shared" si="3"/>
        <v>111</v>
      </c>
      <c r="N1448" s="1">
        <f t="shared" si="4"/>
        <v>8</v>
      </c>
      <c r="O1448" s="3">
        <f>K1448-RTOS_ON_TX!K1448</f>
        <v>0.00003472222222</v>
      </c>
    </row>
    <row r="1449" ht="15.75" customHeight="1">
      <c r="A1449" s="20">
        <v>45464.0</v>
      </c>
      <c r="B1449" s="3">
        <v>0.5409606481481481</v>
      </c>
      <c r="C1449" s="1" t="s">
        <v>2355</v>
      </c>
      <c r="D1449" s="1" t="s">
        <v>1769</v>
      </c>
      <c r="E1449" s="1" t="s">
        <v>1770</v>
      </c>
      <c r="F1449" s="1" t="s">
        <v>1708</v>
      </c>
      <c r="G1449" s="1" t="s">
        <v>1899</v>
      </c>
      <c r="H1449" s="1" t="s">
        <v>1772</v>
      </c>
      <c r="I1449" s="1" t="s">
        <v>3073</v>
      </c>
      <c r="J1449" s="1">
        <v>111.0</v>
      </c>
      <c r="K1449" s="3">
        <f t="shared" si="1"/>
        <v>0.00009259259259</v>
      </c>
      <c r="L1449" s="1">
        <f t="shared" si="2"/>
        <v>888</v>
      </c>
      <c r="M1449" s="1">
        <f t="shared" si="3"/>
        <v>111</v>
      </c>
      <c r="N1449" s="1">
        <f t="shared" si="4"/>
        <v>8</v>
      </c>
      <c r="O1449" s="3">
        <f>K1449-RTOS_ON_TX!K1449</f>
        <v>0.00003472222222</v>
      </c>
    </row>
    <row r="1450" ht="15.75" customHeight="1">
      <c r="A1450" s="20">
        <v>45464.0</v>
      </c>
      <c r="B1450" s="3">
        <v>0.5410532407407408</v>
      </c>
      <c r="C1450" s="1" t="s">
        <v>1928</v>
      </c>
      <c r="D1450" s="1" t="s">
        <v>1858</v>
      </c>
      <c r="E1450" s="1" t="s">
        <v>1929</v>
      </c>
      <c r="F1450" s="1" t="s">
        <v>1695</v>
      </c>
      <c r="G1450" s="1" t="s">
        <v>1930</v>
      </c>
      <c r="H1450" s="1" t="s">
        <v>1697</v>
      </c>
      <c r="I1450" s="1" t="s">
        <v>1695</v>
      </c>
      <c r="J1450" s="1">
        <v>111.0</v>
      </c>
      <c r="K1450" s="3">
        <f t="shared" si="1"/>
        <v>0.00009259259259</v>
      </c>
      <c r="L1450" s="1">
        <f t="shared" si="2"/>
        <v>888</v>
      </c>
      <c r="M1450" s="1">
        <f t="shared" si="3"/>
        <v>111</v>
      </c>
      <c r="N1450" s="1">
        <f t="shared" si="4"/>
        <v>8</v>
      </c>
      <c r="O1450" s="3">
        <f>K1450-RTOS_ON_TX!K1450</f>
        <v>0.00003472222222</v>
      </c>
    </row>
    <row r="1451" ht="15.75" customHeight="1">
      <c r="A1451" s="20">
        <v>45464.0</v>
      </c>
      <c r="B1451" s="3">
        <v>0.5411458333333333</v>
      </c>
      <c r="C1451" s="1" t="s">
        <v>2248</v>
      </c>
      <c r="D1451" s="1" t="s">
        <v>1866</v>
      </c>
      <c r="E1451" s="1" t="s">
        <v>2079</v>
      </c>
      <c r="F1451" s="1" t="s">
        <v>1868</v>
      </c>
      <c r="G1451" s="1" t="s">
        <v>2080</v>
      </c>
      <c r="H1451" s="1" t="s">
        <v>1783</v>
      </c>
      <c r="I1451" s="1" t="s">
        <v>2864</v>
      </c>
      <c r="J1451" s="1">
        <v>111.0</v>
      </c>
      <c r="K1451" s="3">
        <f t="shared" si="1"/>
        <v>0.00009259259259</v>
      </c>
      <c r="L1451" s="1">
        <f t="shared" si="2"/>
        <v>888</v>
      </c>
      <c r="M1451" s="1">
        <f t="shared" si="3"/>
        <v>111</v>
      </c>
      <c r="N1451" s="1">
        <f t="shared" si="4"/>
        <v>8</v>
      </c>
      <c r="O1451" s="3">
        <f>K1451-RTOS_ON_TX!K1451</f>
        <v>0.00003472222222</v>
      </c>
    </row>
    <row r="1452" ht="15.75" customHeight="1">
      <c r="A1452" s="20">
        <v>45464.0</v>
      </c>
      <c r="B1452" s="3">
        <v>0.5412384259259259</v>
      </c>
      <c r="C1452" s="1" t="s">
        <v>2441</v>
      </c>
      <c r="D1452" s="1" t="s">
        <v>2078</v>
      </c>
      <c r="E1452" s="1" t="s">
        <v>2167</v>
      </c>
      <c r="F1452" s="1" t="s">
        <v>1868</v>
      </c>
      <c r="G1452" s="1" t="s">
        <v>2507</v>
      </c>
      <c r="H1452" s="1" t="s">
        <v>1697</v>
      </c>
      <c r="I1452" s="1" t="s">
        <v>1832</v>
      </c>
      <c r="J1452" s="1">
        <v>111.0</v>
      </c>
      <c r="K1452" s="3">
        <f t="shared" si="1"/>
        <v>0.00009259259259</v>
      </c>
      <c r="L1452" s="1">
        <f t="shared" si="2"/>
        <v>888</v>
      </c>
      <c r="M1452" s="1">
        <f t="shared" si="3"/>
        <v>111</v>
      </c>
      <c r="N1452" s="1">
        <f t="shared" si="4"/>
        <v>8</v>
      </c>
      <c r="O1452" s="3">
        <f>K1452-RTOS_ON_TX!K1452</f>
        <v>0.00003472222222</v>
      </c>
    </row>
    <row r="1453" ht="15.75" customHeight="1">
      <c r="A1453" s="20">
        <v>45464.0</v>
      </c>
      <c r="B1453" s="3">
        <v>0.5413310185185185</v>
      </c>
      <c r="C1453" s="1" t="s">
        <v>21031</v>
      </c>
      <c r="D1453" s="1" t="s">
        <v>1704</v>
      </c>
      <c r="E1453" s="1" t="s">
        <v>1893</v>
      </c>
      <c r="F1453" s="1" t="s">
        <v>1706</v>
      </c>
      <c r="G1453" s="1" t="s">
        <v>1880</v>
      </c>
      <c r="H1453" s="1" t="s">
        <v>1743</v>
      </c>
      <c r="I1453" s="1" t="s">
        <v>2078</v>
      </c>
      <c r="J1453" s="1">
        <v>111.0</v>
      </c>
      <c r="K1453" s="3">
        <f t="shared" si="1"/>
        <v>0.00009259259259</v>
      </c>
      <c r="L1453" s="1">
        <f t="shared" si="2"/>
        <v>888</v>
      </c>
      <c r="M1453" s="1">
        <f t="shared" si="3"/>
        <v>111</v>
      </c>
      <c r="N1453" s="1">
        <f t="shared" si="4"/>
        <v>8</v>
      </c>
      <c r="O1453" s="3">
        <f>K1453-RTOS_ON_TX!K1453</f>
        <v>0.00003472222222</v>
      </c>
    </row>
    <row r="1454" ht="15.75" customHeight="1">
      <c r="A1454" s="20">
        <v>45464.0</v>
      </c>
      <c r="B1454" s="3">
        <v>0.5414236111111111</v>
      </c>
      <c r="C1454" s="1" t="s">
        <v>1739</v>
      </c>
      <c r="D1454" s="1" t="s">
        <v>1740</v>
      </c>
      <c r="E1454" s="1" t="s">
        <v>1741</v>
      </c>
      <c r="F1454" s="1" t="s">
        <v>1706</v>
      </c>
      <c r="G1454" s="1" t="s">
        <v>1742</v>
      </c>
      <c r="H1454" s="1" t="s">
        <v>1743</v>
      </c>
      <c r="I1454" s="1" t="s">
        <v>2155</v>
      </c>
      <c r="J1454" s="1">
        <v>111.0</v>
      </c>
      <c r="K1454" s="3">
        <f t="shared" si="1"/>
        <v>0.00009259259259</v>
      </c>
      <c r="L1454" s="1">
        <f t="shared" si="2"/>
        <v>888</v>
      </c>
      <c r="M1454" s="1">
        <f t="shared" si="3"/>
        <v>111</v>
      </c>
      <c r="N1454" s="1">
        <f t="shared" si="4"/>
        <v>8</v>
      </c>
      <c r="O1454" s="3">
        <f>K1454-RTOS_ON_TX!K1454</f>
        <v>0.00003472222222</v>
      </c>
    </row>
    <row r="1455" ht="15.75" customHeight="1">
      <c r="A1455" s="20">
        <v>45464.0</v>
      </c>
      <c r="B1455" s="3">
        <v>0.5415162037037037</v>
      </c>
      <c r="C1455" s="1" t="s">
        <v>1682</v>
      </c>
      <c r="D1455" s="1" t="s">
        <v>13256</v>
      </c>
      <c r="E1455" s="1" t="s">
        <v>2282</v>
      </c>
      <c r="F1455" s="1" t="s">
        <v>3778</v>
      </c>
      <c r="G1455" s="1" t="s">
        <v>14096</v>
      </c>
      <c r="H1455" s="1" t="s">
        <v>21042</v>
      </c>
      <c r="I1455" s="1" t="s">
        <v>1858</v>
      </c>
      <c r="J1455" s="1">
        <v>111.0</v>
      </c>
      <c r="K1455" s="3">
        <f t="shared" si="1"/>
        <v>0.00009259259259</v>
      </c>
      <c r="L1455" s="1">
        <f t="shared" si="2"/>
        <v>888</v>
      </c>
      <c r="M1455" s="1">
        <f t="shared" si="3"/>
        <v>111</v>
      </c>
      <c r="N1455" s="1">
        <f t="shared" si="4"/>
        <v>8</v>
      </c>
      <c r="O1455" s="3">
        <f>K1455-RTOS_ON_TX!K1455</f>
        <v>0.00003472222222</v>
      </c>
    </row>
    <row r="1456" ht="15.75" customHeight="1">
      <c r="A1456" s="20">
        <v>45464.0</v>
      </c>
      <c r="B1456" s="3">
        <v>0.5416087962962963</v>
      </c>
      <c r="C1456" s="1" t="s">
        <v>1869</v>
      </c>
      <c r="D1456" s="1" t="s">
        <v>21079</v>
      </c>
      <c r="E1456" s="1" t="s">
        <v>3015</v>
      </c>
      <c r="F1456" s="1" t="s">
        <v>1973</v>
      </c>
      <c r="G1456" s="1" t="s">
        <v>13997</v>
      </c>
      <c r="H1456" s="1" t="s">
        <v>1708</v>
      </c>
      <c r="I1456" s="1" t="s">
        <v>2669</v>
      </c>
      <c r="J1456" s="1">
        <v>111.0</v>
      </c>
      <c r="K1456" s="3">
        <f t="shared" si="1"/>
        <v>0.00009259259259</v>
      </c>
      <c r="L1456" s="1">
        <f t="shared" si="2"/>
        <v>888</v>
      </c>
      <c r="M1456" s="1">
        <f t="shared" si="3"/>
        <v>111</v>
      </c>
      <c r="N1456" s="1">
        <f t="shared" si="4"/>
        <v>8</v>
      </c>
      <c r="O1456" s="3">
        <f>K1456-RTOS_ON_TX!K1456</f>
        <v>0.00003472222222</v>
      </c>
    </row>
    <row r="1457" ht="15.75" customHeight="1">
      <c r="A1457" s="20">
        <v>45464.0</v>
      </c>
      <c r="B1457" s="3">
        <v>0.5417013888888889</v>
      </c>
      <c r="C1457" s="1" t="s">
        <v>1899</v>
      </c>
      <c r="D1457" s="1" t="s">
        <v>1900</v>
      </c>
      <c r="E1457" s="1" t="s">
        <v>1901</v>
      </c>
      <c r="F1457" s="1" t="s">
        <v>1681</v>
      </c>
      <c r="G1457" s="1" t="s">
        <v>1902</v>
      </c>
      <c r="H1457" s="1" t="s">
        <v>1683</v>
      </c>
      <c r="I1457" s="1" t="s">
        <v>1866</v>
      </c>
      <c r="J1457" s="1">
        <v>111.0</v>
      </c>
      <c r="K1457" s="3">
        <f t="shared" si="1"/>
        <v>0.00009259259259</v>
      </c>
      <c r="L1457" s="1">
        <f t="shared" si="2"/>
        <v>888</v>
      </c>
      <c r="M1457" s="1">
        <f t="shared" si="3"/>
        <v>111</v>
      </c>
      <c r="N1457" s="1">
        <f t="shared" si="4"/>
        <v>8</v>
      </c>
      <c r="O1457" s="3">
        <f>K1457-RTOS_ON_TX!K1457</f>
        <v>0.00003472222222</v>
      </c>
    </row>
    <row r="1458" ht="15.75" customHeight="1">
      <c r="A1458" s="20">
        <v>45464.0</v>
      </c>
      <c r="B1458" s="3">
        <v>0.5417939814814815</v>
      </c>
      <c r="C1458" s="1" t="s">
        <v>2085</v>
      </c>
      <c r="D1458" s="1" t="s">
        <v>2078</v>
      </c>
      <c r="E1458" s="1" t="s">
        <v>2079</v>
      </c>
      <c r="F1458" s="1" t="s">
        <v>1868</v>
      </c>
      <c r="G1458" s="1" t="s">
        <v>2168</v>
      </c>
      <c r="H1458" s="1" t="s">
        <v>1783</v>
      </c>
      <c r="I1458" s="1" t="s">
        <v>7818</v>
      </c>
      <c r="J1458" s="1">
        <v>111.0</v>
      </c>
      <c r="K1458" s="3">
        <f t="shared" si="1"/>
        <v>0.00009259259259</v>
      </c>
      <c r="L1458" s="1">
        <f t="shared" si="2"/>
        <v>888</v>
      </c>
      <c r="M1458" s="1">
        <f t="shared" si="3"/>
        <v>111</v>
      </c>
      <c r="N1458" s="1">
        <f t="shared" si="4"/>
        <v>8</v>
      </c>
      <c r="O1458" s="3">
        <f>K1458-RTOS_ON_TX!K1458</f>
        <v>0.00003472222222</v>
      </c>
    </row>
    <row r="1459" ht="15.75" customHeight="1">
      <c r="A1459" s="20">
        <v>45464.0</v>
      </c>
      <c r="B1459" s="3">
        <v>0.541886574074074</v>
      </c>
      <c r="C1459" s="1" t="s">
        <v>21031</v>
      </c>
      <c r="D1459" s="1" t="s">
        <v>1704</v>
      </c>
      <c r="E1459" s="1" t="s">
        <v>1893</v>
      </c>
      <c r="F1459" s="1" t="s">
        <v>1706</v>
      </c>
      <c r="G1459" s="1" t="s">
        <v>1880</v>
      </c>
      <c r="H1459" s="1" t="s">
        <v>1743</v>
      </c>
      <c r="I1459" s="1" t="s">
        <v>1704</v>
      </c>
      <c r="J1459" s="1">
        <v>111.0</v>
      </c>
      <c r="K1459" s="3">
        <f t="shared" si="1"/>
        <v>0.00009259259259</v>
      </c>
      <c r="L1459" s="1">
        <f t="shared" si="2"/>
        <v>888</v>
      </c>
      <c r="M1459" s="1">
        <f t="shared" si="3"/>
        <v>111</v>
      </c>
      <c r="N1459" s="1">
        <f t="shared" si="4"/>
        <v>8</v>
      </c>
      <c r="O1459" s="3">
        <f>K1459-RTOS_ON_TX!K1459</f>
        <v>0.00003472222222</v>
      </c>
    </row>
    <row r="1460" ht="15.75" customHeight="1">
      <c r="A1460" s="20">
        <v>45464.0</v>
      </c>
      <c r="B1460" s="3">
        <v>0.5419791666666667</v>
      </c>
      <c r="C1460" s="1" t="s">
        <v>1739</v>
      </c>
      <c r="D1460" s="1" t="s">
        <v>1740</v>
      </c>
      <c r="E1460" s="1" t="s">
        <v>1741</v>
      </c>
      <c r="F1460" s="1" t="s">
        <v>1706</v>
      </c>
      <c r="G1460" s="1" t="s">
        <v>1742</v>
      </c>
      <c r="H1460" s="1" t="s">
        <v>1743</v>
      </c>
      <c r="I1460" s="1" t="s">
        <v>1679</v>
      </c>
      <c r="J1460" s="1">
        <v>111.0</v>
      </c>
      <c r="K1460" s="3">
        <f t="shared" si="1"/>
        <v>0.00009259259259</v>
      </c>
      <c r="L1460" s="1">
        <f t="shared" si="2"/>
        <v>888</v>
      </c>
      <c r="M1460" s="1">
        <f t="shared" si="3"/>
        <v>111</v>
      </c>
      <c r="N1460" s="1">
        <f t="shared" si="4"/>
        <v>8</v>
      </c>
      <c r="O1460" s="3">
        <f>K1460-RTOS_ON_TX!K1460</f>
        <v>0.00003472222222</v>
      </c>
    </row>
    <row r="1461" ht="15.75" customHeight="1">
      <c r="A1461" s="20">
        <v>45464.0</v>
      </c>
      <c r="B1461" s="3">
        <v>0.5420717592592593</v>
      </c>
      <c r="C1461" s="1" t="s">
        <v>1788</v>
      </c>
      <c r="D1461" s="1" t="s">
        <v>1679</v>
      </c>
      <c r="E1461" s="1" t="s">
        <v>1789</v>
      </c>
      <c r="F1461" s="1" t="s">
        <v>1681</v>
      </c>
      <c r="G1461" s="1" t="s">
        <v>1790</v>
      </c>
      <c r="H1461" s="1" t="s">
        <v>1697</v>
      </c>
      <c r="I1461" s="1" t="s">
        <v>1752</v>
      </c>
      <c r="J1461" s="1">
        <v>111.0</v>
      </c>
      <c r="K1461" s="3">
        <f t="shared" si="1"/>
        <v>0.0001851851852</v>
      </c>
      <c r="L1461" s="1">
        <f t="shared" si="2"/>
        <v>888</v>
      </c>
      <c r="M1461" s="1">
        <f t="shared" si="3"/>
        <v>55.5</v>
      </c>
      <c r="N1461" s="1">
        <f t="shared" si="4"/>
        <v>16</v>
      </c>
      <c r="O1461" s="3">
        <f>K1461-RTOS_ON_TX!K1461</f>
        <v>0.0001273148148</v>
      </c>
    </row>
    <row r="1462" ht="15.75" customHeight="1">
      <c r="A1462" s="20">
        <v>45464.0</v>
      </c>
      <c r="B1462" s="3">
        <v>0.5422569444444444</v>
      </c>
      <c r="C1462" s="1" t="s">
        <v>1850</v>
      </c>
      <c r="D1462" s="1" t="s">
        <v>1679</v>
      </c>
      <c r="E1462" s="1" t="s">
        <v>1680</v>
      </c>
      <c r="F1462" s="1" t="s">
        <v>1681</v>
      </c>
      <c r="G1462" s="1" t="s">
        <v>1682</v>
      </c>
      <c r="H1462" s="1" t="s">
        <v>1683</v>
      </c>
      <c r="I1462" s="1" t="s">
        <v>13227</v>
      </c>
      <c r="J1462" s="1">
        <v>111.0</v>
      </c>
      <c r="K1462" s="3">
        <f t="shared" si="1"/>
        <v>0.0001041666667</v>
      </c>
      <c r="L1462" s="1">
        <f t="shared" si="2"/>
        <v>888</v>
      </c>
      <c r="M1462" s="1">
        <f t="shared" si="3"/>
        <v>98.66666667</v>
      </c>
      <c r="N1462" s="1">
        <f t="shared" si="4"/>
        <v>9</v>
      </c>
      <c r="O1462" s="3">
        <f>K1462-RTOS_ON_TX!K1462</f>
        <v>0.00003472222222</v>
      </c>
    </row>
    <row r="1463" ht="15.75" customHeight="1">
      <c r="A1463" s="20">
        <v>45464.0</v>
      </c>
      <c r="B1463" s="3">
        <v>0.5423611111111112</v>
      </c>
      <c r="C1463" s="1" t="s">
        <v>14770</v>
      </c>
      <c r="D1463" s="1" t="s">
        <v>1886</v>
      </c>
      <c r="E1463" s="1" t="s">
        <v>2958</v>
      </c>
      <c r="F1463" s="1" t="s">
        <v>1973</v>
      </c>
      <c r="G1463" s="1" t="s">
        <v>14005</v>
      </c>
      <c r="H1463" s="1" t="s">
        <v>1708</v>
      </c>
      <c r="I1463" s="1" t="s">
        <v>13245</v>
      </c>
      <c r="J1463" s="1">
        <v>111.0</v>
      </c>
      <c r="K1463" s="3">
        <f t="shared" si="1"/>
        <v>0.00009259259259</v>
      </c>
      <c r="L1463" s="1">
        <f t="shared" si="2"/>
        <v>888</v>
      </c>
      <c r="M1463" s="1">
        <f t="shared" si="3"/>
        <v>111</v>
      </c>
      <c r="N1463" s="1">
        <f t="shared" si="4"/>
        <v>8</v>
      </c>
      <c r="O1463" s="3">
        <f>K1463-RTOS_ON_TX!K1463</f>
        <v>-0.00002314814815</v>
      </c>
    </row>
    <row r="1464" ht="15.75" customHeight="1">
      <c r="A1464" s="20">
        <v>45464.0</v>
      </c>
      <c r="B1464" s="3">
        <v>0.5424537037037037</v>
      </c>
      <c r="C1464" s="1" t="s">
        <v>2080</v>
      </c>
      <c r="D1464" s="1" t="s">
        <v>21079</v>
      </c>
      <c r="E1464" s="1" t="s">
        <v>3015</v>
      </c>
      <c r="F1464" s="1" t="s">
        <v>1973</v>
      </c>
      <c r="G1464" s="1" t="s">
        <v>14815</v>
      </c>
      <c r="H1464" s="1" t="s">
        <v>21042</v>
      </c>
      <c r="I1464" s="1" t="s">
        <v>2078</v>
      </c>
      <c r="J1464" s="1">
        <v>111.0</v>
      </c>
      <c r="K1464" s="3">
        <f t="shared" si="1"/>
        <v>0.00009259259259</v>
      </c>
      <c r="L1464" s="1">
        <f t="shared" si="2"/>
        <v>888</v>
      </c>
      <c r="M1464" s="1">
        <f t="shared" si="3"/>
        <v>111</v>
      </c>
      <c r="N1464" s="1">
        <f t="shared" si="4"/>
        <v>8</v>
      </c>
      <c r="O1464" s="3">
        <f>K1464-RTOS_ON_TX!K1464</f>
        <v>0.00003472222222</v>
      </c>
    </row>
    <row r="1465" ht="15.75" customHeight="1">
      <c r="A1465" s="20">
        <v>45464.0</v>
      </c>
      <c r="B1465" s="3">
        <v>0.5425462962962962</v>
      </c>
      <c r="C1465" s="1" t="s">
        <v>1899</v>
      </c>
      <c r="D1465" s="1" t="s">
        <v>1900</v>
      </c>
      <c r="E1465" s="1" t="s">
        <v>1901</v>
      </c>
      <c r="F1465" s="1" t="s">
        <v>1681</v>
      </c>
      <c r="G1465" s="1" t="s">
        <v>1902</v>
      </c>
      <c r="H1465" s="1" t="s">
        <v>1683</v>
      </c>
      <c r="I1465" s="1" t="s">
        <v>1706</v>
      </c>
      <c r="J1465" s="1">
        <v>111.0</v>
      </c>
      <c r="K1465" s="3">
        <f t="shared" si="1"/>
        <v>0.0001041666667</v>
      </c>
      <c r="L1465" s="1">
        <f t="shared" si="2"/>
        <v>888</v>
      </c>
      <c r="M1465" s="1">
        <f t="shared" si="3"/>
        <v>98.66666667</v>
      </c>
      <c r="N1465" s="1">
        <f t="shared" si="4"/>
        <v>9</v>
      </c>
      <c r="O1465" s="3">
        <f>K1465-RTOS_ON_TX!K1465</f>
        <v>0.0000462962963</v>
      </c>
    </row>
    <row r="1466" ht="15.75" customHeight="1">
      <c r="A1466" s="20">
        <v>45464.0</v>
      </c>
      <c r="B1466" s="3">
        <v>0.5426504629629629</v>
      </c>
      <c r="C1466" s="1" t="s">
        <v>21041</v>
      </c>
      <c r="D1466" s="1" t="s">
        <v>1971</v>
      </c>
      <c r="E1466" s="1" t="s">
        <v>2553</v>
      </c>
      <c r="F1466" s="1" t="s">
        <v>1973</v>
      </c>
      <c r="G1466" s="1" t="s">
        <v>21024</v>
      </c>
      <c r="H1466" s="1" t="s">
        <v>1708</v>
      </c>
      <c r="I1466" s="1" t="s">
        <v>3073</v>
      </c>
      <c r="J1466" s="1">
        <v>111.0</v>
      </c>
      <c r="K1466" s="3">
        <f t="shared" si="1"/>
        <v>0.00009259259259</v>
      </c>
      <c r="L1466" s="1">
        <f t="shared" si="2"/>
        <v>888</v>
      </c>
      <c r="M1466" s="1">
        <f t="shared" si="3"/>
        <v>111</v>
      </c>
      <c r="N1466" s="1">
        <f t="shared" si="4"/>
        <v>8</v>
      </c>
      <c r="O1466" s="3">
        <f>K1466-RTOS_ON_TX!K1466</f>
        <v>0.00003472222222</v>
      </c>
    </row>
    <row r="1467" ht="15.75" customHeight="1">
      <c r="A1467" s="20">
        <v>45464.0</v>
      </c>
      <c r="B1467" s="3">
        <v>0.5427430555555556</v>
      </c>
      <c r="C1467" s="1" t="s">
        <v>1749</v>
      </c>
      <c r="D1467" s="1" t="s">
        <v>1750</v>
      </c>
      <c r="E1467" s="1" t="s">
        <v>1751</v>
      </c>
      <c r="F1467" s="1" t="s">
        <v>1752</v>
      </c>
      <c r="G1467" s="1" t="s">
        <v>1980</v>
      </c>
      <c r="H1467" s="1" t="s">
        <v>1743</v>
      </c>
      <c r="I1467" s="1" t="s">
        <v>1858</v>
      </c>
      <c r="J1467" s="1">
        <v>111.0</v>
      </c>
      <c r="K1467" s="3">
        <f t="shared" si="1"/>
        <v>0.00009259259259</v>
      </c>
      <c r="L1467" s="1">
        <f t="shared" si="2"/>
        <v>888</v>
      </c>
      <c r="M1467" s="1">
        <f t="shared" si="3"/>
        <v>111</v>
      </c>
      <c r="N1467" s="1">
        <f t="shared" si="4"/>
        <v>8</v>
      </c>
      <c r="O1467" s="3">
        <f>K1467-RTOS_ON_TX!K1467</f>
        <v>0.00003472222222</v>
      </c>
    </row>
    <row r="1468" ht="15.75" customHeight="1">
      <c r="A1468" s="20">
        <v>45464.0</v>
      </c>
      <c r="B1468" s="3">
        <v>0.5428356481481481</v>
      </c>
      <c r="C1468" s="1" t="s">
        <v>14770</v>
      </c>
      <c r="D1468" s="1" t="s">
        <v>1886</v>
      </c>
      <c r="E1468" s="1" t="s">
        <v>2958</v>
      </c>
      <c r="F1468" s="1" t="s">
        <v>1973</v>
      </c>
      <c r="G1468" s="1" t="s">
        <v>14005</v>
      </c>
      <c r="H1468" s="1" t="s">
        <v>1708</v>
      </c>
      <c r="I1468" s="1" t="s">
        <v>13470</v>
      </c>
      <c r="J1468" s="1">
        <v>111.0</v>
      </c>
      <c r="K1468" s="3">
        <f t="shared" si="1"/>
        <v>0.0001967592593</v>
      </c>
      <c r="L1468" s="1">
        <f t="shared" si="2"/>
        <v>888</v>
      </c>
      <c r="M1468" s="1">
        <f t="shared" si="3"/>
        <v>52.23529412</v>
      </c>
      <c r="N1468" s="1">
        <f t="shared" si="4"/>
        <v>17</v>
      </c>
      <c r="O1468" s="3">
        <f>K1468-RTOS_ON_TX!K1468</f>
        <v>0.0001388888889</v>
      </c>
    </row>
    <row r="1469" ht="15.75" customHeight="1">
      <c r="A1469" s="20">
        <v>45464.0</v>
      </c>
      <c r="B1469" s="3">
        <v>0.5430324074074074</v>
      </c>
      <c r="C1469" s="1" t="s">
        <v>1771</v>
      </c>
      <c r="D1469" s="1" t="s">
        <v>2155</v>
      </c>
      <c r="E1469" s="1" t="s">
        <v>3436</v>
      </c>
      <c r="F1469" s="1" t="s">
        <v>1681</v>
      </c>
      <c r="G1469" s="1" t="s">
        <v>14842</v>
      </c>
      <c r="H1469" s="1" t="s">
        <v>1683</v>
      </c>
      <c r="I1469" s="1" t="s">
        <v>1752</v>
      </c>
      <c r="J1469" s="1">
        <v>111.0</v>
      </c>
      <c r="K1469" s="3">
        <f t="shared" si="1"/>
        <v>0.00009259259259</v>
      </c>
      <c r="L1469" s="1">
        <f t="shared" si="2"/>
        <v>888</v>
      </c>
      <c r="M1469" s="1">
        <f t="shared" si="3"/>
        <v>111</v>
      </c>
      <c r="N1469" s="1">
        <f t="shared" si="4"/>
        <v>8</v>
      </c>
      <c r="O1469" s="3">
        <f>K1469-RTOS_ON_TX!K1469</f>
        <v>0.00003472222222</v>
      </c>
    </row>
    <row r="1470" ht="15.75" customHeight="1">
      <c r="A1470" s="20">
        <v>45464.0</v>
      </c>
      <c r="B1470" s="3">
        <v>0.543125</v>
      </c>
      <c r="C1470" s="1" t="s">
        <v>1928</v>
      </c>
      <c r="D1470" s="1" t="s">
        <v>1858</v>
      </c>
      <c r="E1470" s="1" t="s">
        <v>1929</v>
      </c>
      <c r="F1470" s="1" t="s">
        <v>1695</v>
      </c>
      <c r="G1470" s="1" t="s">
        <v>1930</v>
      </c>
      <c r="H1470" s="1" t="s">
        <v>1697</v>
      </c>
      <c r="I1470" s="1" t="s">
        <v>13245</v>
      </c>
      <c r="J1470" s="1">
        <v>111.0</v>
      </c>
      <c r="K1470" s="3">
        <f t="shared" si="1"/>
        <v>0.00009259259259</v>
      </c>
      <c r="L1470" s="1">
        <f t="shared" si="2"/>
        <v>888</v>
      </c>
      <c r="M1470" s="1">
        <f t="shared" si="3"/>
        <v>111</v>
      </c>
      <c r="N1470" s="1">
        <f t="shared" si="4"/>
        <v>8</v>
      </c>
      <c r="O1470" s="3">
        <f>K1470-RTOS_ON_TX!K1470</f>
        <v>0.00003472222222</v>
      </c>
    </row>
    <row r="1471" ht="15.75" customHeight="1">
      <c r="A1471" s="20">
        <v>45464.0</v>
      </c>
      <c r="B1471" s="3">
        <v>0.5432175925925926</v>
      </c>
      <c r="C1471" s="1" t="s">
        <v>2119</v>
      </c>
      <c r="D1471" s="1" t="s">
        <v>1886</v>
      </c>
      <c r="E1471" s="1" t="s">
        <v>1887</v>
      </c>
      <c r="F1471" s="1" t="s">
        <v>1706</v>
      </c>
      <c r="G1471" s="1" t="s">
        <v>14303</v>
      </c>
      <c r="H1471" s="1" t="s">
        <v>1708</v>
      </c>
      <c r="I1471" s="1" t="s">
        <v>1734</v>
      </c>
      <c r="J1471" s="1">
        <v>111.0</v>
      </c>
      <c r="K1471" s="3">
        <f t="shared" si="1"/>
        <v>0.00009259259259</v>
      </c>
      <c r="L1471" s="1">
        <f t="shared" si="2"/>
        <v>888</v>
      </c>
      <c r="M1471" s="1">
        <f t="shared" si="3"/>
        <v>111</v>
      </c>
      <c r="N1471" s="1">
        <f t="shared" si="4"/>
        <v>8</v>
      </c>
      <c r="O1471" s="3">
        <f>K1471-RTOS_ON_TX!K1471</f>
        <v>0.00003472222222</v>
      </c>
    </row>
    <row r="1472" ht="15.75" customHeight="1">
      <c r="A1472" s="20">
        <v>45464.0</v>
      </c>
      <c r="B1472" s="3">
        <v>0.5433101851851853</v>
      </c>
      <c r="C1472" s="1" t="s">
        <v>21045</v>
      </c>
      <c r="D1472" s="1" t="s">
        <v>1900</v>
      </c>
      <c r="E1472" s="1" t="s">
        <v>1901</v>
      </c>
      <c r="F1472" s="1" t="s">
        <v>1752</v>
      </c>
      <c r="G1472" s="1" t="s">
        <v>2124</v>
      </c>
      <c r="H1472" s="1" t="s">
        <v>1683</v>
      </c>
      <c r="I1472" s="1" t="s">
        <v>3078</v>
      </c>
      <c r="J1472" s="1">
        <v>111.0</v>
      </c>
      <c r="K1472" s="3">
        <f t="shared" si="1"/>
        <v>0.0001041666667</v>
      </c>
      <c r="L1472" s="1">
        <f t="shared" si="2"/>
        <v>888</v>
      </c>
      <c r="M1472" s="1">
        <f t="shared" si="3"/>
        <v>98.66666667</v>
      </c>
      <c r="N1472" s="1">
        <f t="shared" si="4"/>
        <v>9</v>
      </c>
      <c r="O1472" s="3">
        <f>K1472-RTOS_ON_TX!K1472</f>
        <v>0.0000462962963</v>
      </c>
    </row>
    <row r="1473" ht="15.75" customHeight="1">
      <c r="A1473" s="20">
        <v>45464.0</v>
      </c>
      <c r="B1473" s="3">
        <v>0.5434143518518518</v>
      </c>
      <c r="C1473" s="1" t="s">
        <v>2080</v>
      </c>
      <c r="D1473" s="1" t="s">
        <v>21079</v>
      </c>
      <c r="E1473" s="1" t="s">
        <v>3015</v>
      </c>
      <c r="F1473" s="1" t="s">
        <v>1973</v>
      </c>
      <c r="G1473" s="1" t="s">
        <v>14815</v>
      </c>
      <c r="H1473" s="1" t="s">
        <v>21042</v>
      </c>
      <c r="I1473" s="1" t="s">
        <v>2155</v>
      </c>
      <c r="J1473" s="1">
        <v>111.0</v>
      </c>
      <c r="K1473" s="3">
        <f t="shared" si="1"/>
        <v>0.00009259259259</v>
      </c>
      <c r="L1473" s="1">
        <f t="shared" si="2"/>
        <v>888</v>
      </c>
      <c r="M1473" s="1">
        <f t="shared" si="3"/>
        <v>111</v>
      </c>
      <c r="N1473" s="1">
        <f t="shared" si="4"/>
        <v>8</v>
      </c>
      <c r="O1473" s="3">
        <f>K1473-RTOS_ON_TX!K1473</f>
        <v>0.00003472222222</v>
      </c>
    </row>
    <row r="1474" ht="15.75" customHeight="1">
      <c r="A1474" s="20">
        <v>45464.0</v>
      </c>
      <c r="B1474" s="3">
        <v>0.5435069444444445</v>
      </c>
      <c r="C1474" s="1" t="s">
        <v>1749</v>
      </c>
      <c r="D1474" s="1" t="s">
        <v>1750</v>
      </c>
      <c r="E1474" s="1" t="s">
        <v>1751</v>
      </c>
      <c r="F1474" s="1" t="s">
        <v>1752</v>
      </c>
      <c r="G1474" s="1" t="s">
        <v>1980</v>
      </c>
      <c r="H1474" s="1" t="s">
        <v>1743</v>
      </c>
      <c r="I1474" s="1" t="s">
        <v>3073</v>
      </c>
      <c r="J1474" s="1">
        <v>111.0</v>
      </c>
      <c r="K1474" s="3">
        <f t="shared" si="1"/>
        <v>0.00009259259259</v>
      </c>
      <c r="L1474" s="1">
        <f t="shared" si="2"/>
        <v>888</v>
      </c>
      <c r="M1474" s="1">
        <f t="shared" si="3"/>
        <v>111</v>
      </c>
      <c r="N1474" s="1">
        <f t="shared" si="4"/>
        <v>8</v>
      </c>
      <c r="O1474" s="3">
        <f>K1474-RTOS_ON_TX!K1474</f>
        <v>0.00003472222222</v>
      </c>
    </row>
    <row r="1475" ht="15.75" customHeight="1">
      <c r="A1475" s="20">
        <v>45464.0</v>
      </c>
      <c r="B1475" s="3">
        <v>0.543599537037037</v>
      </c>
      <c r="C1475" s="1" t="s">
        <v>2053</v>
      </c>
      <c r="D1475" s="1" t="s">
        <v>1866</v>
      </c>
      <c r="E1475" s="1" t="s">
        <v>1867</v>
      </c>
      <c r="F1475" s="1" t="s">
        <v>1868</v>
      </c>
      <c r="G1475" s="1" t="s">
        <v>21041</v>
      </c>
      <c r="H1475" s="1" t="s">
        <v>1783</v>
      </c>
      <c r="I1475" s="1" t="s">
        <v>3036</v>
      </c>
      <c r="J1475" s="1">
        <v>111.0</v>
      </c>
      <c r="K1475" s="3">
        <f t="shared" si="1"/>
        <v>0.00009259259259</v>
      </c>
      <c r="L1475" s="1">
        <f t="shared" si="2"/>
        <v>888</v>
      </c>
      <c r="M1475" s="1">
        <f t="shared" si="3"/>
        <v>111</v>
      </c>
      <c r="N1475" s="1">
        <f t="shared" si="4"/>
        <v>8</v>
      </c>
      <c r="O1475" s="3">
        <f>K1475-RTOS_ON_TX!K1475</f>
        <v>0.00003472222222</v>
      </c>
    </row>
    <row r="1476" ht="15.75" customHeight="1">
      <c r="A1476" s="20">
        <v>45464.0</v>
      </c>
      <c r="B1476" s="3">
        <v>0.5436921296296297</v>
      </c>
      <c r="C1476" s="1" t="s">
        <v>1739</v>
      </c>
      <c r="D1476" s="1" t="s">
        <v>1740</v>
      </c>
      <c r="E1476" s="1" t="s">
        <v>1741</v>
      </c>
      <c r="F1476" s="1" t="s">
        <v>1706</v>
      </c>
      <c r="G1476" s="1" t="s">
        <v>1742</v>
      </c>
      <c r="H1476" s="1" t="s">
        <v>1743</v>
      </c>
      <c r="I1476" s="1" t="s">
        <v>1975</v>
      </c>
      <c r="J1476" s="1">
        <v>111.0</v>
      </c>
      <c r="K1476" s="3">
        <f t="shared" si="1"/>
        <v>0.00009259259259</v>
      </c>
      <c r="L1476" s="1">
        <f t="shared" si="2"/>
        <v>888</v>
      </c>
      <c r="M1476" s="1">
        <f t="shared" si="3"/>
        <v>111</v>
      </c>
      <c r="N1476" s="1">
        <f t="shared" si="4"/>
        <v>8</v>
      </c>
      <c r="O1476" s="3">
        <f>K1476-RTOS_ON_TX!K1476</f>
        <v>0.00003472222222</v>
      </c>
    </row>
    <row r="1477" ht="15.75" customHeight="1">
      <c r="A1477" s="20">
        <v>45464.0</v>
      </c>
      <c r="B1477" s="3">
        <v>0.5437847222222222</v>
      </c>
      <c r="C1477" s="1" t="s">
        <v>21031</v>
      </c>
      <c r="D1477" s="1" t="s">
        <v>1704</v>
      </c>
      <c r="E1477" s="1" t="s">
        <v>1893</v>
      </c>
      <c r="F1477" s="1" t="s">
        <v>1706</v>
      </c>
      <c r="G1477" s="1" t="s">
        <v>1880</v>
      </c>
      <c r="H1477" s="1" t="s">
        <v>1743</v>
      </c>
      <c r="I1477" s="1" t="s">
        <v>1886</v>
      </c>
      <c r="J1477" s="1">
        <v>111.0</v>
      </c>
      <c r="K1477" s="3">
        <f t="shared" si="1"/>
        <v>0.00009259259259</v>
      </c>
      <c r="L1477" s="1">
        <f t="shared" si="2"/>
        <v>888</v>
      </c>
      <c r="M1477" s="1">
        <f t="shared" si="3"/>
        <v>111</v>
      </c>
      <c r="N1477" s="1">
        <f t="shared" si="4"/>
        <v>8</v>
      </c>
      <c r="O1477" s="3">
        <f>K1477-RTOS_ON_TX!K1477</f>
        <v>0.00003472222222</v>
      </c>
    </row>
    <row r="1478" ht="15.75" customHeight="1">
      <c r="A1478" s="20">
        <v>45464.0</v>
      </c>
      <c r="B1478" s="3">
        <v>0.5438773148148148</v>
      </c>
      <c r="C1478" s="1" t="s">
        <v>1850</v>
      </c>
      <c r="D1478" s="1" t="s">
        <v>1679</v>
      </c>
      <c r="E1478" s="1" t="s">
        <v>1680</v>
      </c>
      <c r="F1478" s="1" t="s">
        <v>1681</v>
      </c>
      <c r="G1478" s="1" t="s">
        <v>1682</v>
      </c>
      <c r="H1478" s="1" t="s">
        <v>1683</v>
      </c>
      <c r="I1478" s="1" t="s">
        <v>2147</v>
      </c>
      <c r="J1478" s="1">
        <v>111.0</v>
      </c>
      <c r="K1478" s="3">
        <f t="shared" si="1"/>
        <v>0.00009259259259</v>
      </c>
      <c r="L1478" s="1">
        <f t="shared" si="2"/>
        <v>888</v>
      </c>
      <c r="M1478" s="1">
        <f t="shared" si="3"/>
        <v>111</v>
      </c>
      <c r="N1478" s="1">
        <f t="shared" si="4"/>
        <v>8</v>
      </c>
      <c r="O1478" s="3">
        <f>K1478-RTOS_ON_TX!K1478</f>
        <v>0.00003472222222</v>
      </c>
    </row>
    <row r="1479" ht="15.75" customHeight="1">
      <c r="A1479" s="20">
        <v>45464.0</v>
      </c>
      <c r="B1479" s="3">
        <v>0.5439699074074075</v>
      </c>
      <c r="C1479" s="1" t="s">
        <v>1732</v>
      </c>
      <c r="D1479" s="1" t="s">
        <v>1750</v>
      </c>
      <c r="E1479" s="1" t="s">
        <v>21054</v>
      </c>
      <c r="F1479" s="1" t="s">
        <v>1752</v>
      </c>
      <c r="G1479" s="1" t="s">
        <v>21105</v>
      </c>
      <c r="H1479" s="1" t="s">
        <v>1743</v>
      </c>
      <c r="I1479" s="1" t="s">
        <v>1830</v>
      </c>
      <c r="J1479" s="1">
        <v>111.0</v>
      </c>
      <c r="K1479" s="3">
        <f t="shared" si="1"/>
        <v>0.00009259259259</v>
      </c>
      <c r="L1479" s="1">
        <f t="shared" si="2"/>
        <v>888</v>
      </c>
      <c r="M1479" s="1">
        <f t="shared" si="3"/>
        <v>111</v>
      </c>
      <c r="N1479" s="1">
        <f t="shared" si="4"/>
        <v>8</v>
      </c>
      <c r="O1479" s="3">
        <f>K1479-RTOS_ON_TX!K1479</f>
        <v>0.00003472222222</v>
      </c>
    </row>
    <row r="1480" ht="15.75" customHeight="1">
      <c r="A1480" s="20">
        <v>45464.0</v>
      </c>
      <c r="B1480" s="3">
        <v>0.5440625</v>
      </c>
      <c r="C1480" s="1" t="s">
        <v>2085</v>
      </c>
      <c r="D1480" s="1" t="s">
        <v>2078</v>
      </c>
      <c r="E1480" s="1" t="s">
        <v>2079</v>
      </c>
      <c r="F1480" s="1" t="s">
        <v>1868</v>
      </c>
      <c r="G1480" s="1" t="s">
        <v>2168</v>
      </c>
      <c r="H1480" s="1" t="s">
        <v>1783</v>
      </c>
      <c r="I1480" s="1" t="s">
        <v>3036</v>
      </c>
      <c r="J1480" s="1">
        <v>111.0</v>
      </c>
      <c r="K1480" s="3">
        <f t="shared" si="1"/>
        <v>0.00009259259259</v>
      </c>
      <c r="L1480" s="1">
        <f t="shared" si="2"/>
        <v>888</v>
      </c>
      <c r="M1480" s="1">
        <f t="shared" si="3"/>
        <v>111</v>
      </c>
      <c r="N1480" s="1">
        <f t="shared" si="4"/>
        <v>8</v>
      </c>
      <c r="O1480" s="3">
        <f>K1480-RTOS_ON_TX!K1480</f>
        <v>0.00003472222222</v>
      </c>
    </row>
    <row r="1481" ht="15.75" customHeight="1">
      <c r="A1481" s="20">
        <v>45464.0</v>
      </c>
      <c r="B1481" s="3">
        <v>0.5441550925925925</v>
      </c>
      <c r="C1481" s="1" t="s">
        <v>21030</v>
      </c>
      <c r="D1481" s="1" t="s">
        <v>13667</v>
      </c>
      <c r="E1481" s="1" t="s">
        <v>2544</v>
      </c>
      <c r="F1481" s="1" t="s">
        <v>3778</v>
      </c>
      <c r="G1481" s="1" t="s">
        <v>14019</v>
      </c>
      <c r="H1481" s="1" t="s">
        <v>21042</v>
      </c>
      <c r="I1481" s="1" t="s">
        <v>13256</v>
      </c>
      <c r="J1481" s="1">
        <v>111.0</v>
      </c>
      <c r="K1481" s="3">
        <f t="shared" si="1"/>
        <v>0.00009259259259</v>
      </c>
      <c r="L1481" s="1">
        <f t="shared" si="2"/>
        <v>888</v>
      </c>
      <c r="M1481" s="1">
        <f t="shared" si="3"/>
        <v>111</v>
      </c>
      <c r="N1481" s="1">
        <f t="shared" si="4"/>
        <v>8</v>
      </c>
      <c r="O1481" s="3">
        <f>K1481-RTOS_ON_TX!K1481</f>
        <v>0.00003472222222</v>
      </c>
    </row>
    <row r="1482" ht="15.75" customHeight="1">
      <c r="A1482" s="20">
        <v>45464.0</v>
      </c>
      <c r="B1482" s="3">
        <v>0.5442476851851852</v>
      </c>
      <c r="C1482" s="1" t="s">
        <v>1813</v>
      </c>
      <c r="D1482" s="1" t="s">
        <v>1886</v>
      </c>
      <c r="E1482" s="1" t="s">
        <v>1705</v>
      </c>
      <c r="F1482" s="1" t="s">
        <v>1706</v>
      </c>
      <c r="G1482" s="1" t="s">
        <v>1829</v>
      </c>
      <c r="H1482" s="1" t="s">
        <v>1708</v>
      </c>
      <c r="I1482" s="1" t="s">
        <v>13500</v>
      </c>
      <c r="J1482" s="1">
        <v>111.0</v>
      </c>
      <c r="K1482" s="3">
        <f t="shared" si="1"/>
        <v>0.0001967592593</v>
      </c>
      <c r="L1482" s="1">
        <f t="shared" si="2"/>
        <v>888</v>
      </c>
      <c r="M1482" s="1">
        <f t="shared" si="3"/>
        <v>52.23529412</v>
      </c>
      <c r="N1482" s="1">
        <f t="shared" si="4"/>
        <v>17</v>
      </c>
      <c r="O1482" s="3">
        <f>K1482-RTOS_ON_TX!K1482</f>
        <v>0.0001388888889</v>
      </c>
    </row>
    <row r="1483" ht="15.75" customHeight="1">
      <c r="A1483" s="20">
        <v>45464.0</v>
      </c>
      <c r="B1483" s="3">
        <v>0.5444444444444444</v>
      </c>
      <c r="C1483" s="1" t="s">
        <v>21031</v>
      </c>
      <c r="D1483" s="1" t="s">
        <v>1704</v>
      </c>
      <c r="E1483" s="1" t="s">
        <v>1893</v>
      </c>
      <c r="F1483" s="1" t="s">
        <v>1706</v>
      </c>
      <c r="G1483" s="1" t="s">
        <v>1880</v>
      </c>
      <c r="H1483" s="1" t="s">
        <v>1743</v>
      </c>
      <c r="I1483" s="1" t="s">
        <v>13500</v>
      </c>
      <c r="J1483" s="1">
        <v>111.0</v>
      </c>
      <c r="K1483" s="3">
        <f t="shared" si="1"/>
        <v>0.00009259259259</v>
      </c>
      <c r="L1483" s="1">
        <f t="shared" si="2"/>
        <v>888</v>
      </c>
      <c r="M1483" s="1">
        <f t="shared" si="3"/>
        <v>111</v>
      </c>
      <c r="N1483" s="1">
        <f t="shared" si="4"/>
        <v>8</v>
      </c>
      <c r="O1483" s="3">
        <f>K1483-RTOS_ON_TX!K1483</f>
        <v>0.00003472222222</v>
      </c>
    </row>
    <row r="1484" ht="15.75" customHeight="1">
      <c r="A1484" s="20">
        <v>45464.0</v>
      </c>
      <c r="B1484" s="3">
        <v>0.544537037037037</v>
      </c>
      <c r="C1484" s="1" t="s">
        <v>1918</v>
      </c>
      <c r="D1484" s="1" t="s">
        <v>1740</v>
      </c>
      <c r="E1484" s="1" t="s">
        <v>2769</v>
      </c>
      <c r="F1484" s="1" t="s">
        <v>1752</v>
      </c>
      <c r="G1484" s="1" t="s">
        <v>14857</v>
      </c>
      <c r="H1484" s="1" t="s">
        <v>1743</v>
      </c>
      <c r="I1484" s="1" t="s">
        <v>21079</v>
      </c>
      <c r="J1484" s="1">
        <v>111.0</v>
      </c>
      <c r="K1484" s="3">
        <f t="shared" si="1"/>
        <v>0.00009259259259</v>
      </c>
      <c r="L1484" s="1">
        <f t="shared" si="2"/>
        <v>888</v>
      </c>
      <c r="M1484" s="1">
        <f t="shared" si="3"/>
        <v>111</v>
      </c>
      <c r="N1484" s="1">
        <f t="shared" si="4"/>
        <v>8</v>
      </c>
      <c r="O1484" s="3">
        <f>K1484-RTOS_ON_TX!K1484</f>
        <v>0.00003472222222</v>
      </c>
    </row>
    <row r="1485" ht="15.75" customHeight="1">
      <c r="A1485" s="20">
        <v>45464.0</v>
      </c>
      <c r="B1485" s="3">
        <v>0.5446296296296297</v>
      </c>
      <c r="C1485" s="1" t="s">
        <v>1869</v>
      </c>
      <c r="D1485" s="1" t="s">
        <v>21079</v>
      </c>
      <c r="E1485" s="1" t="s">
        <v>3015</v>
      </c>
      <c r="F1485" s="1" t="s">
        <v>1973</v>
      </c>
      <c r="G1485" s="1" t="s">
        <v>13997</v>
      </c>
      <c r="H1485" s="1" t="s">
        <v>1708</v>
      </c>
      <c r="I1485" s="1" t="s">
        <v>3073</v>
      </c>
      <c r="J1485" s="1">
        <v>111.0</v>
      </c>
      <c r="K1485" s="3">
        <f t="shared" si="1"/>
        <v>0.00009259259259</v>
      </c>
      <c r="L1485" s="1">
        <f t="shared" si="2"/>
        <v>888</v>
      </c>
      <c r="M1485" s="1">
        <f t="shared" si="3"/>
        <v>111</v>
      </c>
      <c r="N1485" s="1">
        <f t="shared" si="4"/>
        <v>8</v>
      </c>
      <c r="O1485" s="3">
        <f>K1485-RTOS_ON_TX!K1485</f>
        <v>0.00003472222222</v>
      </c>
    </row>
    <row r="1486" ht="15.75" customHeight="1">
      <c r="A1486" s="20">
        <v>45464.0</v>
      </c>
      <c r="B1486" s="3">
        <v>0.5447222222222222</v>
      </c>
      <c r="C1486" s="1" t="s">
        <v>1930</v>
      </c>
      <c r="D1486" s="1" t="s">
        <v>13667</v>
      </c>
      <c r="E1486" s="1" t="s">
        <v>2419</v>
      </c>
      <c r="F1486" s="1" t="s">
        <v>3778</v>
      </c>
      <c r="G1486" s="1" t="s">
        <v>1963</v>
      </c>
      <c r="H1486" s="1" t="s">
        <v>21042</v>
      </c>
      <c r="I1486" s="1" t="s">
        <v>2155</v>
      </c>
      <c r="J1486" s="1">
        <v>111.0</v>
      </c>
      <c r="K1486" s="3">
        <f t="shared" si="1"/>
        <v>0.00009259259259</v>
      </c>
      <c r="L1486" s="1">
        <f t="shared" si="2"/>
        <v>888</v>
      </c>
      <c r="M1486" s="1">
        <f t="shared" si="3"/>
        <v>111</v>
      </c>
      <c r="N1486" s="1">
        <f t="shared" si="4"/>
        <v>8</v>
      </c>
      <c r="O1486" s="3">
        <f>K1486-RTOS_ON_TX!K1486</f>
        <v>0.00003472222222</v>
      </c>
    </row>
    <row r="1487" ht="15.75" customHeight="1">
      <c r="A1487" s="20">
        <v>45464.0</v>
      </c>
      <c r="B1487" s="3">
        <v>0.5448148148148148</v>
      </c>
      <c r="C1487" s="1" t="s">
        <v>21030</v>
      </c>
      <c r="D1487" s="1" t="s">
        <v>13667</v>
      </c>
      <c r="E1487" s="1" t="s">
        <v>2544</v>
      </c>
      <c r="F1487" s="1" t="s">
        <v>3778</v>
      </c>
      <c r="G1487" s="1" t="s">
        <v>14019</v>
      </c>
      <c r="H1487" s="1" t="s">
        <v>21042</v>
      </c>
      <c r="I1487" s="1" t="s">
        <v>13449</v>
      </c>
      <c r="J1487" s="1">
        <v>111.0</v>
      </c>
      <c r="K1487" s="3">
        <f t="shared" si="1"/>
        <v>0.0001041666667</v>
      </c>
      <c r="L1487" s="1">
        <f t="shared" si="2"/>
        <v>888</v>
      </c>
      <c r="M1487" s="1">
        <f t="shared" si="3"/>
        <v>98.66666667</v>
      </c>
      <c r="N1487" s="1">
        <f t="shared" si="4"/>
        <v>9</v>
      </c>
      <c r="O1487" s="3">
        <f>K1487-RTOS_ON_TX!K1487</f>
        <v>0.00003472222222</v>
      </c>
    </row>
    <row r="1488" ht="15.75" customHeight="1">
      <c r="A1488" s="20">
        <v>45464.0</v>
      </c>
      <c r="B1488" s="3">
        <v>0.5449189814814815</v>
      </c>
      <c r="C1488" s="1" t="s">
        <v>2119</v>
      </c>
      <c r="D1488" s="1" t="s">
        <v>1886</v>
      </c>
      <c r="E1488" s="1" t="s">
        <v>1887</v>
      </c>
      <c r="F1488" s="1" t="s">
        <v>1706</v>
      </c>
      <c r="G1488" s="1" t="s">
        <v>14303</v>
      </c>
      <c r="H1488" s="1" t="s">
        <v>1708</v>
      </c>
      <c r="I1488" s="1" t="s">
        <v>1740</v>
      </c>
      <c r="J1488" s="1">
        <v>111.0</v>
      </c>
      <c r="K1488" s="3">
        <f t="shared" si="1"/>
        <v>0.00009259259259</v>
      </c>
      <c r="L1488" s="1">
        <f t="shared" si="2"/>
        <v>888</v>
      </c>
      <c r="M1488" s="1">
        <f t="shared" si="3"/>
        <v>111</v>
      </c>
      <c r="N1488" s="1">
        <f t="shared" si="4"/>
        <v>8</v>
      </c>
      <c r="O1488" s="3">
        <f>K1488-RTOS_ON_TX!K1488</f>
        <v>0.00003472222222</v>
      </c>
    </row>
    <row r="1489" ht="15.75" customHeight="1">
      <c r="A1489" s="20">
        <v>45464.0</v>
      </c>
      <c r="B1489" s="3">
        <v>0.5450115740740741</v>
      </c>
      <c r="C1489" s="1" t="s">
        <v>21030</v>
      </c>
      <c r="D1489" s="1" t="s">
        <v>13667</v>
      </c>
      <c r="E1489" s="1" t="s">
        <v>2544</v>
      </c>
      <c r="F1489" s="1" t="s">
        <v>3778</v>
      </c>
      <c r="G1489" s="1" t="s">
        <v>14019</v>
      </c>
      <c r="H1489" s="1" t="s">
        <v>21042</v>
      </c>
      <c r="I1489" s="1" t="s">
        <v>13500</v>
      </c>
      <c r="J1489" s="1">
        <v>111.0</v>
      </c>
      <c r="K1489" s="3">
        <f t="shared" si="1"/>
        <v>0.00009259259259</v>
      </c>
      <c r="L1489" s="1">
        <f t="shared" si="2"/>
        <v>888</v>
      </c>
      <c r="M1489" s="1">
        <f t="shared" si="3"/>
        <v>111</v>
      </c>
      <c r="N1489" s="1">
        <f t="shared" si="4"/>
        <v>8</v>
      </c>
      <c r="O1489" s="3">
        <f>K1489-RTOS_ON_TX!K1489</f>
        <v>0.00003472222222</v>
      </c>
    </row>
    <row r="1490" ht="15.75" customHeight="1">
      <c r="A1490" s="20">
        <v>45464.0</v>
      </c>
      <c r="B1490" s="3">
        <v>0.5451041666666666</v>
      </c>
      <c r="C1490" s="1" t="s">
        <v>21030</v>
      </c>
      <c r="D1490" s="1" t="s">
        <v>13667</v>
      </c>
      <c r="E1490" s="1" t="s">
        <v>2544</v>
      </c>
      <c r="F1490" s="1" t="s">
        <v>3778</v>
      </c>
      <c r="G1490" s="1" t="s">
        <v>14019</v>
      </c>
      <c r="H1490" s="1" t="s">
        <v>21042</v>
      </c>
      <c r="I1490" s="1" t="s">
        <v>1750</v>
      </c>
      <c r="J1490" s="1">
        <v>111.0</v>
      </c>
      <c r="K1490" s="3">
        <f t="shared" si="1"/>
        <v>0.00009259259259</v>
      </c>
      <c r="L1490" s="1">
        <f t="shared" si="2"/>
        <v>888</v>
      </c>
      <c r="M1490" s="1">
        <f t="shared" si="3"/>
        <v>111</v>
      </c>
      <c r="N1490" s="1">
        <f t="shared" si="4"/>
        <v>8</v>
      </c>
      <c r="O1490" s="3">
        <f>K1490-RTOS_ON_TX!K1490</f>
        <v>0.00003472222222</v>
      </c>
    </row>
    <row r="1491" ht="15.75" customHeight="1">
      <c r="A1491" s="20">
        <v>45464.0</v>
      </c>
      <c r="B1491" s="3">
        <v>0.5451967592592593</v>
      </c>
      <c r="C1491" s="1" t="s">
        <v>1696</v>
      </c>
      <c r="D1491" s="1" t="s">
        <v>13227</v>
      </c>
      <c r="E1491" s="1" t="s">
        <v>2327</v>
      </c>
      <c r="F1491" s="1" t="s">
        <v>3778</v>
      </c>
      <c r="G1491" s="1" t="s">
        <v>14295</v>
      </c>
      <c r="H1491" s="1" t="s">
        <v>21042</v>
      </c>
      <c r="I1491" s="1" t="s">
        <v>3036</v>
      </c>
      <c r="J1491" s="1">
        <v>111.0</v>
      </c>
      <c r="K1491" s="3">
        <f t="shared" si="1"/>
        <v>0.00009259259259</v>
      </c>
      <c r="L1491" s="1">
        <f t="shared" si="2"/>
        <v>888</v>
      </c>
      <c r="M1491" s="1">
        <f t="shared" si="3"/>
        <v>111</v>
      </c>
      <c r="N1491" s="1">
        <f t="shared" si="4"/>
        <v>8</v>
      </c>
      <c r="O1491" s="3">
        <f>K1491-RTOS_ON_TX!K1491</f>
        <v>0.00003472222222</v>
      </c>
    </row>
    <row r="1492" ht="15.75" customHeight="1">
      <c r="A1492" s="20">
        <v>45464.0</v>
      </c>
      <c r="B1492" s="3">
        <v>0.5452893518518519</v>
      </c>
      <c r="C1492" s="1" t="s">
        <v>21031</v>
      </c>
      <c r="D1492" s="1" t="s">
        <v>1704</v>
      </c>
      <c r="E1492" s="1" t="s">
        <v>1893</v>
      </c>
      <c r="F1492" s="1" t="s">
        <v>1706</v>
      </c>
      <c r="G1492" s="1" t="s">
        <v>1880</v>
      </c>
      <c r="H1492" s="1" t="s">
        <v>1743</v>
      </c>
      <c r="I1492" s="1" t="s">
        <v>3201</v>
      </c>
      <c r="J1492" s="1">
        <v>111.0</v>
      </c>
      <c r="K1492" s="3">
        <f t="shared" si="1"/>
        <v>0.00009259259259</v>
      </c>
      <c r="L1492" s="1">
        <f t="shared" si="2"/>
        <v>888</v>
      </c>
      <c r="M1492" s="1">
        <f t="shared" si="3"/>
        <v>111</v>
      </c>
      <c r="N1492" s="1">
        <f t="shared" si="4"/>
        <v>8</v>
      </c>
      <c r="O1492" s="3">
        <f>K1492-RTOS_ON_TX!K1492</f>
        <v>0.00003472222222</v>
      </c>
    </row>
    <row r="1493" ht="15.75" customHeight="1">
      <c r="A1493" s="20">
        <v>45464.0</v>
      </c>
      <c r="B1493" s="3">
        <v>0.5453819444444444</v>
      </c>
      <c r="C1493" s="1" t="s">
        <v>21031</v>
      </c>
      <c r="D1493" s="1" t="s">
        <v>1704</v>
      </c>
      <c r="E1493" s="1" t="s">
        <v>1893</v>
      </c>
      <c r="F1493" s="1" t="s">
        <v>1706</v>
      </c>
      <c r="G1493" s="1" t="s">
        <v>1880</v>
      </c>
      <c r="H1493" s="1" t="s">
        <v>1743</v>
      </c>
      <c r="I1493" s="1" t="s">
        <v>13449</v>
      </c>
      <c r="J1493" s="1">
        <v>111.0</v>
      </c>
      <c r="K1493" s="3">
        <f t="shared" si="1"/>
        <v>0.00009259259259</v>
      </c>
      <c r="L1493" s="1">
        <f t="shared" si="2"/>
        <v>888</v>
      </c>
      <c r="M1493" s="1">
        <f t="shared" si="3"/>
        <v>111</v>
      </c>
      <c r="N1493" s="1">
        <f t="shared" si="4"/>
        <v>8</v>
      </c>
      <c r="O1493" s="3">
        <f>K1493-RTOS_ON_TX!K1493</f>
        <v>0.00003472222222</v>
      </c>
    </row>
    <row r="1494" ht="15.75" customHeight="1">
      <c r="A1494" s="20">
        <v>45464.0</v>
      </c>
      <c r="B1494" s="3">
        <v>0.545474537037037</v>
      </c>
      <c r="C1494" s="1" t="s">
        <v>1918</v>
      </c>
      <c r="D1494" s="1" t="s">
        <v>1740</v>
      </c>
      <c r="E1494" s="1" t="s">
        <v>2769</v>
      </c>
      <c r="F1494" s="1" t="s">
        <v>1752</v>
      </c>
      <c r="G1494" s="1" t="s">
        <v>14857</v>
      </c>
      <c r="H1494" s="1" t="s">
        <v>1743</v>
      </c>
      <c r="I1494" s="1" t="s">
        <v>13402</v>
      </c>
      <c r="J1494" s="1">
        <v>111.0</v>
      </c>
      <c r="K1494" s="3">
        <f t="shared" si="1"/>
        <v>0.00009259259259</v>
      </c>
      <c r="L1494" s="1">
        <f t="shared" si="2"/>
        <v>888</v>
      </c>
      <c r="M1494" s="1">
        <f t="shared" si="3"/>
        <v>111</v>
      </c>
      <c r="N1494" s="1">
        <f t="shared" si="4"/>
        <v>8</v>
      </c>
      <c r="O1494" s="3">
        <f>K1494-RTOS_ON_TX!K1494</f>
        <v>0.00003472222222</v>
      </c>
    </row>
    <row r="1495" ht="15.75" customHeight="1">
      <c r="A1495" s="20">
        <v>45464.0</v>
      </c>
      <c r="B1495" s="3">
        <v>0.5455671296296296</v>
      </c>
      <c r="C1495" s="1" t="s">
        <v>1857</v>
      </c>
      <c r="D1495" s="1" t="s">
        <v>1858</v>
      </c>
      <c r="E1495" s="1" t="s">
        <v>1859</v>
      </c>
      <c r="F1495" s="1" t="s">
        <v>1695</v>
      </c>
      <c r="G1495" s="1" t="s">
        <v>1860</v>
      </c>
      <c r="H1495" s="1" t="s">
        <v>1697</v>
      </c>
      <c r="I1495" s="1" t="s">
        <v>1706</v>
      </c>
      <c r="J1495" s="1">
        <v>111.0</v>
      </c>
      <c r="K1495" s="3">
        <f t="shared" si="1"/>
        <v>0.0001041666667</v>
      </c>
      <c r="L1495" s="1">
        <f t="shared" si="2"/>
        <v>888</v>
      </c>
      <c r="M1495" s="1">
        <f t="shared" si="3"/>
        <v>98.66666667</v>
      </c>
      <c r="N1495" s="1">
        <f t="shared" si="4"/>
        <v>9</v>
      </c>
      <c r="O1495" s="3">
        <f>K1495-RTOS_ON_TX!K1495</f>
        <v>0.0000462962963</v>
      </c>
    </row>
    <row r="1496" ht="15.75" customHeight="1">
      <c r="A1496" s="20">
        <v>45464.0</v>
      </c>
      <c r="B1496" s="3">
        <v>0.5456712962962963</v>
      </c>
      <c r="C1496" s="1" t="s">
        <v>21030</v>
      </c>
      <c r="D1496" s="1" t="s">
        <v>13667</v>
      </c>
      <c r="E1496" s="1" t="s">
        <v>2544</v>
      </c>
      <c r="F1496" s="1" t="s">
        <v>3778</v>
      </c>
      <c r="G1496" s="1" t="s">
        <v>14019</v>
      </c>
      <c r="H1496" s="1" t="s">
        <v>21042</v>
      </c>
      <c r="I1496" s="1" t="s">
        <v>2669</v>
      </c>
      <c r="J1496" s="1">
        <v>111.0</v>
      </c>
      <c r="K1496" s="3">
        <f t="shared" si="1"/>
        <v>0.00009259259259</v>
      </c>
      <c r="L1496" s="1">
        <f t="shared" si="2"/>
        <v>888</v>
      </c>
      <c r="M1496" s="1">
        <f t="shared" si="3"/>
        <v>111</v>
      </c>
      <c r="N1496" s="1">
        <f t="shared" si="4"/>
        <v>8</v>
      </c>
      <c r="O1496" s="3">
        <f>K1496-RTOS_ON_TX!K1496</f>
        <v>0.00003472222222</v>
      </c>
    </row>
    <row r="1497" ht="15.75" customHeight="1">
      <c r="A1497" s="20">
        <v>45464.0</v>
      </c>
      <c r="B1497" s="3">
        <v>0.5457638888888888</v>
      </c>
      <c r="C1497" s="1" t="s">
        <v>1696</v>
      </c>
      <c r="D1497" s="1" t="s">
        <v>13227</v>
      </c>
      <c r="E1497" s="1" t="s">
        <v>2327</v>
      </c>
      <c r="F1497" s="1" t="s">
        <v>3778</v>
      </c>
      <c r="G1497" s="1" t="s">
        <v>14295</v>
      </c>
      <c r="H1497" s="1" t="s">
        <v>21042</v>
      </c>
      <c r="I1497" s="1" t="s">
        <v>3201</v>
      </c>
      <c r="J1497" s="1">
        <v>111.0</v>
      </c>
      <c r="K1497" s="3">
        <f t="shared" si="1"/>
        <v>0.00009259259259</v>
      </c>
      <c r="L1497" s="1">
        <f t="shared" si="2"/>
        <v>888</v>
      </c>
      <c r="M1497" s="1">
        <f t="shared" si="3"/>
        <v>111</v>
      </c>
      <c r="N1497" s="1">
        <f t="shared" si="4"/>
        <v>8</v>
      </c>
      <c r="O1497" s="3">
        <f>K1497-RTOS_ON_TX!K1497</f>
        <v>0.00003472222222</v>
      </c>
    </row>
    <row r="1498" ht="15.75" customHeight="1">
      <c r="A1498" s="20">
        <v>45464.0</v>
      </c>
      <c r="B1498" s="3">
        <v>0.5458564814814815</v>
      </c>
      <c r="C1498" s="1" t="s">
        <v>1930</v>
      </c>
      <c r="D1498" s="1" t="s">
        <v>13667</v>
      </c>
      <c r="E1498" s="1" t="s">
        <v>2419</v>
      </c>
      <c r="F1498" s="1" t="s">
        <v>3778</v>
      </c>
      <c r="G1498" s="1" t="s">
        <v>1963</v>
      </c>
      <c r="H1498" s="1" t="s">
        <v>21042</v>
      </c>
      <c r="I1498" s="1" t="s">
        <v>21055</v>
      </c>
      <c r="J1498" s="1">
        <v>111.0</v>
      </c>
      <c r="K1498" s="3">
        <f t="shared" si="1"/>
        <v>0.00009259259259</v>
      </c>
      <c r="L1498" s="1">
        <f t="shared" si="2"/>
        <v>888</v>
      </c>
      <c r="M1498" s="1">
        <f t="shared" si="3"/>
        <v>111</v>
      </c>
      <c r="N1498" s="1">
        <f t="shared" si="4"/>
        <v>8</v>
      </c>
      <c r="O1498" s="3">
        <f>K1498-RTOS_ON_TX!K1498</f>
        <v>0.00003472222222</v>
      </c>
    </row>
    <row r="1499" ht="15.75" customHeight="1">
      <c r="A1499" s="20">
        <v>45464.0</v>
      </c>
      <c r="B1499" s="3">
        <v>0.5459490740740741</v>
      </c>
      <c r="C1499" s="1" t="s">
        <v>1857</v>
      </c>
      <c r="D1499" s="1" t="s">
        <v>1858</v>
      </c>
      <c r="E1499" s="1" t="s">
        <v>1859</v>
      </c>
      <c r="F1499" s="1" t="s">
        <v>1695</v>
      </c>
      <c r="G1499" s="1" t="s">
        <v>1860</v>
      </c>
      <c r="H1499" s="1" t="s">
        <v>1697</v>
      </c>
      <c r="I1499" s="1" t="s">
        <v>2864</v>
      </c>
      <c r="J1499" s="1">
        <v>111.0</v>
      </c>
      <c r="K1499" s="3">
        <f t="shared" si="1"/>
        <v>0.00009259259259</v>
      </c>
      <c r="L1499" s="1">
        <f t="shared" si="2"/>
        <v>888</v>
      </c>
      <c r="M1499" s="1">
        <f t="shared" si="3"/>
        <v>111</v>
      </c>
      <c r="N1499" s="1">
        <f t="shared" si="4"/>
        <v>8</v>
      </c>
      <c r="O1499" s="3">
        <f>K1499-RTOS_ON_TX!K1499</f>
        <v>0.00003472222222</v>
      </c>
    </row>
    <row r="1500" ht="15.75" customHeight="1">
      <c r="A1500" s="20">
        <v>45464.0</v>
      </c>
      <c r="B1500" s="3">
        <v>0.5460416666666666</v>
      </c>
      <c r="C1500" s="1" t="s">
        <v>21030</v>
      </c>
      <c r="D1500" s="1" t="s">
        <v>13667</v>
      </c>
      <c r="E1500" s="1" t="s">
        <v>2544</v>
      </c>
      <c r="F1500" s="1" t="s">
        <v>3778</v>
      </c>
      <c r="G1500" s="1" t="s">
        <v>14019</v>
      </c>
      <c r="H1500" s="1" t="s">
        <v>21042</v>
      </c>
      <c r="I1500" s="1" t="s">
        <v>1744</v>
      </c>
      <c r="J1500" s="1">
        <v>111.0</v>
      </c>
      <c r="K1500" s="3">
        <f t="shared" si="1"/>
        <v>0.00009259259259</v>
      </c>
      <c r="L1500" s="1">
        <f t="shared" si="2"/>
        <v>888</v>
      </c>
      <c r="M1500" s="1">
        <f t="shared" si="3"/>
        <v>111</v>
      </c>
      <c r="N1500" s="1">
        <f t="shared" si="4"/>
        <v>8</v>
      </c>
      <c r="O1500" s="3">
        <f>K1500-RTOS_ON_TX!K1500</f>
        <v>0.00003472222222</v>
      </c>
    </row>
    <row r="1501" ht="15.75" customHeight="1">
      <c r="A1501" s="20">
        <v>45464.0</v>
      </c>
      <c r="B1501" s="3">
        <v>0.5461342592592593</v>
      </c>
      <c r="C1501" s="1" t="s">
        <v>14770</v>
      </c>
      <c r="D1501" s="1" t="s">
        <v>1886</v>
      </c>
      <c r="E1501" s="1" t="s">
        <v>2958</v>
      </c>
      <c r="F1501" s="1" t="s">
        <v>1973</v>
      </c>
      <c r="G1501" s="1" t="s">
        <v>14005</v>
      </c>
      <c r="H1501" s="1" t="s">
        <v>1708</v>
      </c>
      <c r="I1501" s="1" t="s">
        <v>13256</v>
      </c>
      <c r="J1501" s="1">
        <v>111.0</v>
      </c>
      <c r="K1501" s="3">
        <f t="shared" si="1"/>
        <v>0.00009259259259</v>
      </c>
      <c r="L1501" s="1">
        <f t="shared" si="2"/>
        <v>888</v>
      </c>
      <c r="M1501" s="1">
        <f t="shared" si="3"/>
        <v>111</v>
      </c>
      <c r="N1501" s="1">
        <f t="shared" si="4"/>
        <v>8</v>
      </c>
      <c r="O1501" s="3">
        <f>K1501-RTOS_ON_TX!K1501</f>
        <v>0.00003472222222</v>
      </c>
    </row>
    <row r="1502" ht="15.75" customHeight="1">
      <c r="A1502" s="20">
        <v>45464.0</v>
      </c>
      <c r="B1502" s="3">
        <v>0.5462268518518518</v>
      </c>
      <c r="C1502" s="1" t="s">
        <v>1930</v>
      </c>
      <c r="D1502" s="1" t="s">
        <v>13667</v>
      </c>
      <c r="E1502" s="1" t="s">
        <v>2419</v>
      </c>
      <c r="F1502" s="1" t="s">
        <v>3778</v>
      </c>
      <c r="G1502" s="1" t="s">
        <v>1963</v>
      </c>
      <c r="H1502" s="1" t="s">
        <v>21042</v>
      </c>
      <c r="I1502" s="1" t="s">
        <v>21034</v>
      </c>
      <c r="J1502" s="1">
        <v>111.0</v>
      </c>
      <c r="K1502" s="3">
        <f t="shared" si="1"/>
        <v>0.00009259259259</v>
      </c>
      <c r="L1502" s="1">
        <f t="shared" si="2"/>
        <v>888</v>
      </c>
      <c r="M1502" s="1">
        <f t="shared" si="3"/>
        <v>111</v>
      </c>
      <c r="N1502" s="1">
        <f t="shared" si="4"/>
        <v>8</v>
      </c>
      <c r="O1502" s="3">
        <f>K1502-RTOS_ON_TX!K1502</f>
        <v>0.00003472222222</v>
      </c>
    </row>
    <row r="1503" ht="15.75" customHeight="1">
      <c r="A1503" s="20">
        <v>45464.0</v>
      </c>
      <c r="B1503" s="3">
        <v>0.5463194444444445</v>
      </c>
      <c r="C1503" s="1" t="s">
        <v>2007</v>
      </c>
      <c r="D1503" s="1" t="s">
        <v>1971</v>
      </c>
      <c r="E1503" s="1" t="s">
        <v>1972</v>
      </c>
      <c r="F1503" s="1" t="s">
        <v>1973</v>
      </c>
      <c r="G1503" s="1" t="s">
        <v>14766</v>
      </c>
      <c r="H1503" s="1" t="s">
        <v>1708</v>
      </c>
      <c r="I1503" s="1" t="s">
        <v>1679</v>
      </c>
      <c r="J1503" s="1">
        <v>111.0</v>
      </c>
      <c r="K1503" s="3">
        <f t="shared" si="1"/>
        <v>0.00009259259259</v>
      </c>
      <c r="L1503" s="1">
        <f t="shared" si="2"/>
        <v>888</v>
      </c>
      <c r="M1503" s="1">
        <f t="shared" si="3"/>
        <v>111</v>
      </c>
      <c r="N1503" s="1">
        <f t="shared" si="4"/>
        <v>8</v>
      </c>
      <c r="O1503" s="3">
        <f>K1503-RTOS_ON_TX!K1503</f>
        <v>0.00003472222222</v>
      </c>
    </row>
    <row r="1504" ht="15.75" customHeight="1">
      <c r="A1504" s="20">
        <v>45464.0</v>
      </c>
      <c r="B1504" s="3">
        <v>0.546412037037037</v>
      </c>
      <c r="C1504" s="1" t="s">
        <v>2923</v>
      </c>
      <c r="D1504" s="1" t="s">
        <v>21034</v>
      </c>
      <c r="E1504" s="1" t="s">
        <v>21035</v>
      </c>
      <c r="F1504" s="1" t="s">
        <v>1695</v>
      </c>
      <c r="G1504" s="1" t="s">
        <v>14056</v>
      </c>
      <c r="H1504" s="1" t="s">
        <v>1697</v>
      </c>
      <c r="I1504" s="1" t="s">
        <v>1695</v>
      </c>
      <c r="J1504" s="1">
        <v>111.0</v>
      </c>
      <c r="K1504" s="3">
        <f t="shared" si="1"/>
        <v>0.00009259259259</v>
      </c>
      <c r="L1504" s="1">
        <f t="shared" si="2"/>
        <v>888</v>
      </c>
      <c r="M1504" s="1">
        <f t="shared" si="3"/>
        <v>111</v>
      </c>
      <c r="N1504" s="1">
        <f t="shared" si="4"/>
        <v>8</v>
      </c>
      <c r="O1504" s="3">
        <f>K1504-RTOS_ON_TX!K1504</f>
        <v>0.00003472222222</v>
      </c>
    </row>
    <row r="1505" ht="15.75" customHeight="1">
      <c r="A1505" s="20">
        <v>45464.0</v>
      </c>
      <c r="B1505" s="3">
        <v>0.5465046296296296</v>
      </c>
      <c r="C1505" s="1" t="s">
        <v>21031</v>
      </c>
      <c r="D1505" s="1" t="s">
        <v>1704</v>
      </c>
      <c r="E1505" s="1" t="s">
        <v>1893</v>
      </c>
      <c r="F1505" s="1" t="s">
        <v>1706</v>
      </c>
      <c r="G1505" s="1" t="s">
        <v>1880</v>
      </c>
      <c r="H1505" s="1" t="s">
        <v>1743</v>
      </c>
      <c r="I1505" s="1" t="s">
        <v>1681</v>
      </c>
      <c r="J1505" s="1">
        <v>111.0</v>
      </c>
      <c r="K1505" s="3">
        <f t="shared" si="1"/>
        <v>0.00009259259259</v>
      </c>
      <c r="L1505" s="1">
        <f t="shared" si="2"/>
        <v>888</v>
      </c>
      <c r="M1505" s="1">
        <f t="shared" si="3"/>
        <v>111</v>
      </c>
      <c r="N1505" s="1">
        <f t="shared" si="4"/>
        <v>8</v>
      </c>
      <c r="O1505" s="3">
        <f>K1505-RTOS_ON_TX!K1505</f>
        <v>0.00003472222222</v>
      </c>
    </row>
    <row r="1506" ht="15.75" customHeight="1">
      <c r="A1506" s="20">
        <v>45464.0</v>
      </c>
      <c r="B1506" s="3">
        <v>0.5465972222222223</v>
      </c>
      <c r="C1506" s="1" t="s">
        <v>21030</v>
      </c>
      <c r="D1506" s="1" t="s">
        <v>13667</v>
      </c>
      <c r="E1506" s="1" t="s">
        <v>2544</v>
      </c>
      <c r="F1506" s="1" t="s">
        <v>3778</v>
      </c>
      <c r="G1506" s="1" t="s">
        <v>14019</v>
      </c>
      <c r="H1506" s="1" t="s">
        <v>21042</v>
      </c>
      <c r="I1506" s="1" t="s">
        <v>1824</v>
      </c>
      <c r="J1506" s="1">
        <v>111.0</v>
      </c>
      <c r="K1506" s="3">
        <f t="shared" si="1"/>
        <v>0.00009259259259</v>
      </c>
      <c r="L1506" s="1">
        <f t="shared" si="2"/>
        <v>888</v>
      </c>
      <c r="M1506" s="1">
        <f t="shared" si="3"/>
        <v>111</v>
      </c>
      <c r="N1506" s="1">
        <f t="shared" si="4"/>
        <v>8</v>
      </c>
      <c r="O1506" s="3">
        <f>K1506-RTOS_ON_TX!K1506</f>
        <v>0.00003472222222</v>
      </c>
    </row>
    <row r="1507" ht="15.75" customHeight="1">
      <c r="A1507" s="20">
        <v>45464.0</v>
      </c>
      <c r="B1507" s="3">
        <v>0.5466898148148148</v>
      </c>
      <c r="C1507" s="1" t="s">
        <v>1928</v>
      </c>
      <c r="D1507" s="1" t="s">
        <v>1858</v>
      </c>
      <c r="E1507" s="1" t="s">
        <v>1929</v>
      </c>
      <c r="F1507" s="1" t="s">
        <v>1695</v>
      </c>
      <c r="G1507" s="1" t="s">
        <v>1930</v>
      </c>
      <c r="H1507" s="1" t="s">
        <v>1697</v>
      </c>
      <c r="I1507" s="1" t="s">
        <v>21036</v>
      </c>
      <c r="J1507" s="1">
        <v>111.0</v>
      </c>
      <c r="K1507" s="3">
        <f t="shared" si="1"/>
        <v>0.0001851851852</v>
      </c>
      <c r="L1507" s="1">
        <f t="shared" si="2"/>
        <v>888</v>
      </c>
      <c r="M1507" s="1">
        <f t="shared" si="3"/>
        <v>55.5</v>
      </c>
      <c r="N1507" s="1">
        <f t="shared" si="4"/>
        <v>16</v>
      </c>
      <c r="O1507" s="3">
        <f>K1507-RTOS_ON_TX!K1507</f>
        <v>0.0001273148148</v>
      </c>
    </row>
    <row r="1508" ht="15.75" customHeight="1">
      <c r="A1508" s="20">
        <v>45464.0</v>
      </c>
      <c r="B1508" s="3">
        <v>0.546875</v>
      </c>
      <c r="C1508" s="1" t="s">
        <v>2080</v>
      </c>
      <c r="D1508" s="1" t="s">
        <v>21079</v>
      </c>
      <c r="E1508" s="1" t="s">
        <v>3015</v>
      </c>
      <c r="F1508" s="1" t="s">
        <v>1973</v>
      </c>
      <c r="G1508" s="1" t="s">
        <v>14815</v>
      </c>
      <c r="H1508" s="1" t="s">
        <v>21042</v>
      </c>
      <c r="I1508" s="1" t="s">
        <v>3090</v>
      </c>
      <c r="J1508" s="1">
        <v>111.0</v>
      </c>
      <c r="K1508" s="3">
        <f t="shared" si="1"/>
        <v>0.0001041666667</v>
      </c>
      <c r="L1508" s="1">
        <f t="shared" si="2"/>
        <v>888</v>
      </c>
      <c r="M1508" s="1">
        <f t="shared" si="3"/>
        <v>98.66666667</v>
      </c>
      <c r="N1508" s="1">
        <f t="shared" si="4"/>
        <v>9</v>
      </c>
      <c r="O1508" s="3">
        <f>K1508-RTOS_ON_TX!K1508</f>
        <v>0.0000462962963</v>
      </c>
    </row>
    <row r="1509" ht="15.75" customHeight="1">
      <c r="A1509" s="20">
        <v>45464.0</v>
      </c>
      <c r="B1509" s="3">
        <v>0.5469791666666667</v>
      </c>
      <c r="C1509" s="1" t="s">
        <v>1930</v>
      </c>
      <c r="D1509" s="1" t="s">
        <v>13667</v>
      </c>
      <c r="E1509" s="1" t="s">
        <v>2419</v>
      </c>
      <c r="F1509" s="1" t="s">
        <v>3778</v>
      </c>
      <c r="G1509" s="1" t="s">
        <v>1963</v>
      </c>
      <c r="H1509" s="1" t="s">
        <v>21042</v>
      </c>
      <c r="I1509" s="1" t="s">
        <v>1760</v>
      </c>
      <c r="J1509" s="1">
        <v>111.0</v>
      </c>
      <c r="K1509" s="3">
        <f t="shared" si="1"/>
        <v>0.00009259259259</v>
      </c>
      <c r="L1509" s="1">
        <f t="shared" si="2"/>
        <v>888</v>
      </c>
      <c r="M1509" s="1">
        <f t="shared" si="3"/>
        <v>111</v>
      </c>
      <c r="N1509" s="1">
        <f t="shared" si="4"/>
        <v>8</v>
      </c>
      <c r="O1509" s="3">
        <f>K1509-RTOS_ON_TX!K1509</f>
        <v>0.00003472222222</v>
      </c>
    </row>
    <row r="1510" ht="15.75" customHeight="1">
      <c r="A1510" s="20">
        <v>45464.0</v>
      </c>
      <c r="B1510" s="3">
        <v>0.5470717592592592</v>
      </c>
      <c r="C1510" s="1" t="s">
        <v>2007</v>
      </c>
      <c r="D1510" s="1" t="s">
        <v>1971</v>
      </c>
      <c r="E1510" s="1" t="s">
        <v>1972</v>
      </c>
      <c r="F1510" s="1" t="s">
        <v>1973</v>
      </c>
      <c r="G1510" s="1" t="s">
        <v>14766</v>
      </c>
      <c r="H1510" s="1" t="s">
        <v>1708</v>
      </c>
      <c r="I1510" s="1" t="s">
        <v>1975</v>
      </c>
      <c r="J1510" s="1">
        <v>111.0</v>
      </c>
      <c r="K1510" s="3">
        <f t="shared" si="1"/>
        <v>0.00009259259259</v>
      </c>
      <c r="L1510" s="1">
        <f t="shared" si="2"/>
        <v>888</v>
      </c>
      <c r="M1510" s="1">
        <f t="shared" si="3"/>
        <v>111</v>
      </c>
      <c r="N1510" s="1">
        <f t="shared" si="4"/>
        <v>8</v>
      </c>
      <c r="O1510" s="3">
        <f>K1510-RTOS_ON_TX!K1510</f>
        <v>0.00003472222222</v>
      </c>
    </row>
    <row r="1511" ht="15.75" customHeight="1">
      <c r="A1511" s="20">
        <v>45464.0</v>
      </c>
      <c r="B1511" s="3">
        <v>0.5471643518518519</v>
      </c>
      <c r="C1511" s="1" t="s">
        <v>1918</v>
      </c>
      <c r="D1511" s="1" t="s">
        <v>1740</v>
      </c>
      <c r="E1511" s="1" t="s">
        <v>2769</v>
      </c>
      <c r="F1511" s="1" t="s">
        <v>1752</v>
      </c>
      <c r="G1511" s="1" t="s">
        <v>14857</v>
      </c>
      <c r="H1511" s="1" t="s">
        <v>1743</v>
      </c>
      <c r="I1511" s="1" t="s">
        <v>1750</v>
      </c>
      <c r="J1511" s="1">
        <v>111.0</v>
      </c>
      <c r="K1511" s="3">
        <f t="shared" si="1"/>
        <v>0.00009259259259</v>
      </c>
      <c r="L1511" s="1">
        <f t="shared" si="2"/>
        <v>888</v>
      </c>
      <c r="M1511" s="1">
        <f t="shared" si="3"/>
        <v>111</v>
      </c>
      <c r="N1511" s="1">
        <f t="shared" si="4"/>
        <v>8</v>
      </c>
      <c r="O1511" s="3">
        <f>K1511-RTOS_ON_TX!K1511</f>
        <v>0.00002314814815</v>
      </c>
    </row>
    <row r="1512" ht="15.75" customHeight="1">
      <c r="A1512" s="20">
        <v>45464.0</v>
      </c>
      <c r="B1512" s="3">
        <v>0.5472569444444445</v>
      </c>
      <c r="C1512" s="1" t="s">
        <v>1749</v>
      </c>
      <c r="D1512" s="1" t="s">
        <v>1750</v>
      </c>
      <c r="E1512" s="1" t="s">
        <v>1751</v>
      </c>
      <c r="F1512" s="1" t="s">
        <v>1752</v>
      </c>
      <c r="G1512" s="1" t="s">
        <v>1980</v>
      </c>
      <c r="H1512" s="1" t="s">
        <v>1743</v>
      </c>
      <c r="I1512" s="1" t="s">
        <v>2078</v>
      </c>
      <c r="J1512" s="1">
        <v>111.0</v>
      </c>
      <c r="K1512" s="3">
        <f t="shared" si="1"/>
        <v>0.00009259259259</v>
      </c>
      <c r="L1512" s="1">
        <f t="shared" si="2"/>
        <v>888</v>
      </c>
      <c r="M1512" s="1">
        <f t="shared" si="3"/>
        <v>111</v>
      </c>
      <c r="N1512" s="1">
        <f t="shared" si="4"/>
        <v>8</v>
      </c>
      <c r="O1512" s="3">
        <f>K1512-RTOS_ON_TX!K1512</f>
        <v>0.00003472222222</v>
      </c>
    </row>
    <row r="1513" ht="15.75" customHeight="1">
      <c r="A1513" s="20">
        <v>45464.0</v>
      </c>
      <c r="B1513" s="3">
        <v>0.547349537037037</v>
      </c>
      <c r="C1513" s="1" t="s">
        <v>1851</v>
      </c>
      <c r="D1513" s="1" t="s">
        <v>13256</v>
      </c>
      <c r="E1513" s="1" t="s">
        <v>3001</v>
      </c>
      <c r="F1513" s="1" t="s">
        <v>21036</v>
      </c>
      <c r="G1513" s="1" t="s">
        <v>14843</v>
      </c>
      <c r="H1513" s="1" t="s">
        <v>1722</v>
      </c>
      <c r="I1513" s="1" t="s">
        <v>1900</v>
      </c>
      <c r="J1513" s="1">
        <v>111.0</v>
      </c>
      <c r="K1513" s="3">
        <f t="shared" si="1"/>
        <v>0.00009259259259</v>
      </c>
      <c r="L1513" s="1">
        <f t="shared" si="2"/>
        <v>888</v>
      </c>
      <c r="M1513" s="1">
        <f t="shared" si="3"/>
        <v>111</v>
      </c>
      <c r="N1513" s="1">
        <f t="shared" si="4"/>
        <v>8</v>
      </c>
      <c r="O1513" s="3">
        <f>K1513-RTOS_ON_TX!K1513</f>
        <v>0.00003472222222</v>
      </c>
    </row>
    <row r="1514" ht="15.75" customHeight="1">
      <c r="A1514" s="20">
        <v>45464.0</v>
      </c>
      <c r="B1514" s="3">
        <v>0.5474421296296296</v>
      </c>
      <c r="C1514" s="1" t="s">
        <v>14024</v>
      </c>
      <c r="D1514" s="1" t="s">
        <v>13256</v>
      </c>
      <c r="E1514" s="1" t="s">
        <v>3041</v>
      </c>
      <c r="F1514" s="1" t="s">
        <v>21036</v>
      </c>
      <c r="G1514" s="1" t="s">
        <v>21110</v>
      </c>
      <c r="H1514" s="1" t="s">
        <v>1722</v>
      </c>
      <c r="I1514" s="1" t="s">
        <v>1754</v>
      </c>
      <c r="J1514" s="1">
        <v>111.0</v>
      </c>
      <c r="K1514" s="3">
        <f t="shared" si="1"/>
        <v>0.00009259259259</v>
      </c>
      <c r="L1514" s="1">
        <f t="shared" si="2"/>
        <v>888</v>
      </c>
      <c r="M1514" s="1">
        <f t="shared" si="3"/>
        <v>111</v>
      </c>
      <c r="N1514" s="1">
        <f t="shared" si="4"/>
        <v>8</v>
      </c>
      <c r="O1514" s="3">
        <f>K1514-RTOS_ON_TX!K1514</f>
        <v>0.00003472222222</v>
      </c>
    </row>
    <row r="1515" ht="15.75" customHeight="1">
      <c r="A1515" s="20">
        <v>45464.0</v>
      </c>
      <c r="B1515" s="3">
        <v>0.5475347222222222</v>
      </c>
      <c r="C1515" s="1" t="s">
        <v>2277</v>
      </c>
      <c r="D1515" s="1" t="s">
        <v>1900</v>
      </c>
      <c r="E1515" s="1" t="s">
        <v>2123</v>
      </c>
      <c r="F1515" s="1" t="s">
        <v>1752</v>
      </c>
      <c r="G1515" s="1" t="s">
        <v>1753</v>
      </c>
      <c r="H1515" s="1" t="s">
        <v>1683</v>
      </c>
      <c r="I1515" s="1" t="s">
        <v>21034</v>
      </c>
      <c r="J1515" s="1">
        <v>111.0</v>
      </c>
      <c r="K1515" s="3">
        <f t="shared" si="1"/>
        <v>0.00009259259259</v>
      </c>
      <c r="L1515" s="1">
        <f t="shared" si="2"/>
        <v>888</v>
      </c>
      <c r="M1515" s="1">
        <f t="shared" si="3"/>
        <v>111</v>
      </c>
      <c r="N1515" s="1">
        <f t="shared" si="4"/>
        <v>8</v>
      </c>
      <c r="O1515" s="3">
        <f>K1515-RTOS_ON_TX!K1515</f>
        <v>0.00003472222222</v>
      </c>
    </row>
    <row r="1516" ht="15.75" customHeight="1">
      <c r="A1516" s="20">
        <v>45464.0</v>
      </c>
      <c r="B1516" s="3">
        <v>0.5476273148148149</v>
      </c>
      <c r="C1516" s="1" t="s">
        <v>2507</v>
      </c>
      <c r="D1516" s="1" t="s">
        <v>13227</v>
      </c>
      <c r="E1516" s="1" t="s">
        <v>21051</v>
      </c>
      <c r="F1516" s="1" t="s">
        <v>3778</v>
      </c>
      <c r="G1516" s="1" t="s">
        <v>14402</v>
      </c>
      <c r="H1516" s="1" t="s">
        <v>21042</v>
      </c>
      <c r="I1516" s="1" t="s">
        <v>7818</v>
      </c>
      <c r="J1516" s="1">
        <v>111.0</v>
      </c>
      <c r="K1516" s="3">
        <f t="shared" si="1"/>
        <v>0.00009259259259</v>
      </c>
      <c r="L1516" s="1">
        <f t="shared" si="2"/>
        <v>888</v>
      </c>
      <c r="M1516" s="1">
        <f t="shared" si="3"/>
        <v>111</v>
      </c>
      <c r="N1516" s="1">
        <f t="shared" si="4"/>
        <v>8</v>
      </c>
      <c r="O1516" s="3">
        <f>K1516-RTOS_ON_TX!K1516</f>
        <v>0.00003472222222</v>
      </c>
    </row>
    <row r="1517" ht="15.75" customHeight="1">
      <c r="A1517" s="20">
        <v>45464.0</v>
      </c>
      <c r="B1517" s="3">
        <v>0.5477199074074074</v>
      </c>
      <c r="C1517" s="1" t="s">
        <v>21030</v>
      </c>
      <c r="D1517" s="1" t="s">
        <v>13667</v>
      </c>
      <c r="E1517" s="1" t="s">
        <v>2544</v>
      </c>
      <c r="F1517" s="1" t="s">
        <v>3778</v>
      </c>
      <c r="G1517" s="1" t="s">
        <v>14019</v>
      </c>
      <c r="H1517" s="1" t="s">
        <v>21042</v>
      </c>
      <c r="I1517" s="1" t="s">
        <v>1754</v>
      </c>
      <c r="J1517" s="1">
        <v>111.0</v>
      </c>
      <c r="K1517" s="3">
        <f t="shared" si="1"/>
        <v>0.00009259259259</v>
      </c>
      <c r="L1517" s="1">
        <f t="shared" si="2"/>
        <v>888</v>
      </c>
      <c r="M1517" s="1">
        <f t="shared" si="3"/>
        <v>111</v>
      </c>
      <c r="N1517" s="1">
        <f t="shared" si="4"/>
        <v>8</v>
      </c>
      <c r="O1517" s="3">
        <f>K1517-RTOS_ON_TX!K1517</f>
        <v>0.00003472222222</v>
      </c>
    </row>
    <row r="1518" ht="15.75" customHeight="1">
      <c r="A1518" s="20">
        <v>45464.0</v>
      </c>
      <c r="B1518" s="3">
        <v>0.5478125</v>
      </c>
      <c r="C1518" s="1" t="s">
        <v>1696</v>
      </c>
      <c r="D1518" s="1" t="s">
        <v>13227</v>
      </c>
      <c r="E1518" s="1" t="s">
        <v>2327</v>
      </c>
      <c r="F1518" s="1" t="s">
        <v>3778</v>
      </c>
      <c r="G1518" s="1" t="s">
        <v>14295</v>
      </c>
      <c r="H1518" s="1" t="s">
        <v>21042</v>
      </c>
      <c r="I1518" s="1" t="s">
        <v>21026</v>
      </c>
      <c r="J1518" s="1">
        <v>111.0</v>
      </c>
      <c r="K1518" s="3">
        <f t="shared" si="1"/>
        <v>0.0001157407407</v>
      </c>
      <c r="L1518" s="1">
        <f t="shared" si="2"/>
        <v>888</v>
      </c>
      <c r="M1518" s="1">
        <f t="shared" si="3"/>
        <v>88.8</v>
      </c>
      <c r="N1518" s="1">
        <f t="shared" si="4"/>
        <v>10</v>
      </c>
      <c r="O1518" s="3">
        <f>K1518-RTOS_ON_TX!K1518</f>
        <v>0.00005787037037</v>
      </c>
    </row>
    <row r="1519" ht="15.75" customHeight="1">
      <c r="A1519" s="20">
        <v>45464.0</v>
      </c>
      <c r="B1519" s="3">
        <v>0.5479282407407408</v>
      </c>
      <c r="C1519" s="1" t="s">
        <v>1749</v>
      </c>
      <c r="D1519" s="1" t="s">
        <v>1750</v>
      </c>
      <c r="E1519" s="1" t="s">
        <v>1751</v>
      </c>
      <c r="F1519" s="1" t="s">
        <v>1752</v>
      </c>
      <c r="G1519" s="1" t="s">
        <v>1980</v>
      </c>
      <c r="H1519" s="1" t="s">
        <v>1743</v>
      </c>
      <c r="I1519" s="1" t="s">
        <v>1886</v>
      </c>
      <c r="J1519" s="1">
        <v>111.0</v>
      </c>
      <c r="K1519" s="3">
        <f t="shared" si="1"/>
        <v>0.00009259259259</v>
      </c>
      <c r="L1519" s="1">
        <f t="shared" si="2"/>
        <v>888</v>
      </c>
      <c r="M1519" s="1">
        <f t="shared" si="3"/>
        <v>111</v>
      </c>
      <c r="N1519" s="1">
        <f t="shared" si="4"/>
        <v>8</v>
      </c>
      <c r="O1519" s="3">
        <f>K1519-RTOS_ON_TX!K1519</f>
        <v>0.00003472222222</v>
      </c>
    </row>
    <row r="1520" ht="15.75" customHeight="1">
      <c r="A1520" s="20">
        <v>45464.0</v>
      </c>
      <c r="B1520" s="3">
        <v>0.5480208333333333</v>
      </c>
      <c r="C1520" s="1" t="s">
        <v>1892</v>
      </c>
      <c r="D1520" s="1" t="s">
        <v>1704</v>
      </c>
      <c r="E1520" s="1" t="s">
        <v>1893</v>
      </c>
      <c r="F1520" s="1" t="s">
        <v>1706</v>
      </c>
      <c r="G1520" s="1" t="s">
        <v>1894</v>
      </c>
      <c r="H1520" s="1" t="s">
        <v>1743</v>
      </c>
      <c r="I1520" s="1" t="s">
        <v>13352</v>
      </c>
      <c r="J1520" s="1">
        <v>111.0</v>
      </c>
      <c r="K1520" s="3">
        <f t="shared" si="1"/>
        <v>0.00009259259259</v>
      </c>
      <c r="L1520" s="1">
        <f t="shared" si="2"/>
        <v>888</v>
      </c>
      <c r="M1520" s="1">
        <f t="shared" si="3"/>
        <v>111</v>
      </c>
      <c r="N1520" s="1">
        <f t="shared" si="4"/>
        <v>8</v>
      </c>
      <c r="O1520" s="3">
        <f>K1520-RTOS_ON_TX!K1520</f>
        <v>0.00003472222222</v>
      </c>
    </row>
    <row r="1521" ht="15.75" customHeight="1">
      <c r="A1521" s="20">
        <v>45464.0</v>
      </c>
      <c r="B1521" s="3">
        <v>0.5481134259259259</v>
      </c>
      <c r="C1521" s="1" t="s">
        <v>1892</v>
      </c>
      <c r="D1521" s="1" t="s">
        <v>1704</v>
      </c>
      <c r="E1521" s="1" t="s">
        <v>1893</v>
      </c>
      <c r="F1521" s="1" t="s">
        <v>1706</v>
      </c>
      <c r="G1521" s="1" t="s">
        <v>1894</v>
      </c>
      <c r="H1521" s="1" t="s">
        <v>1743</v>
      </c>
      <c r="I1521" s="1" t="s">
        <v>1679</v>
      </c>
      <c r="J1521" s="1">
        <v>111.0</v>
      </c>
      <c r="K1521" s="3">
        <f t="shared" si="1"/>
        <v>0.00009259259259</v>
      </c>
      <c r="L1521" s="1">
        <f t="shared" si="2"/>
        <v>888</v>
      </c>
      <c r="M1521" s="1">
        <f t="shared" si="3"/>
        <v>111</v>
      </c>
      <c r="N1521" s="1">
        <f t="shared" si="4"/>
        <v>8</v>
      </c>
      <c r="O1521" s="3">
        <f>K1521-RTOS_ON_TX!K1521</f>
        <v>0.00003472222222</v>
      </c>
    </row>
    <row r="1522" ht="15.75" customHeight="1">
      <c r="A1522" s="20">
        <v>45464.0</v>
      </c>
      <c r="B1522" s="3">
        <v>0.5482060185185186</v>
      </c>
      <c r="C1522" s="1" t="s">
        <v>1869</v>
      </c>
      <c r="D1522" s="1" t="s">
        <v>21079</v>
      </c>
      <c r="E1522" s="1" t="s">
        <v>3015</v>
      </c>
      <c r="F1522" s="1" t="s">
        <v>1973</v>
      </c>
      <c r="G1522" s="1" t="s">
        <v>13997</v>
      </c>
      <c r="H1522" s="1" t="s">
        <v>1708</v>
      </c>
      <c r="I1522" s="1" t="s">
        <v>13871</v>
      </c>
      <c r="J1522" s="1">
        <v>111.0</v>
      </c>
      <c r="K1522" s="3">
        <f t="shared" si="1"/>
        <v>0.00009259259259</v>
      </c>
      <c r="L1522" s="1">
        <f t="shared" si="2"/>
        <v>888</v>
      </c>
      <c r="M1522" s="1">
        <f t="shared" si="3"/>
        <v>111</v>
      </c>
      <c r="N1522" s="1">
        <f t="shared" si="4"/>
        <v>8</v>
      </c>
      <c r="O1522" s="3">
        <f>K1522-RTOS_ON_TX!K1522</f>
        <v>0.00003472222222</v>
      </c>
    </row>
    <row r="1523" ht="15.75" customHeight="1">
      <c r="A1523" s="20">
        <v>45464.0</v>
      </c>
      <c r="B1523" s="3">
        <v>0.5482986111111111</v>
      </c>
      <c r="C1523" s="1" t="s">
        <v>2507</v>
      </c>
      <c r="D1523" s="1" t="s">
        <v>13227</v>
      </c>
      <c r="E1523" s="1" t="s">
        <v>21051</v>
      </c>
      <c r="F1523" s="1" t="s">
        <v>3778</v>
      </c>
      <c r="G1523" s="1" t="s">
        <v>14402</v>
      </c>
      <c r="H1523" s="1" t="s">
        <v>21042</v>
      </c>
      <c r="I1523" s="1" t="s">
        <v>2345</v>
      </c>
      <c r="J1523" s="1">
        <v>111.0</v>
      </c>
      <c r="K1523" s="3">
        <f t="shared" si="1"/>
        <v>0.00009259259259</v>
      </c>
      <c r="L1523" s="1">
        <f t="shared" si="2"/>
        <v>888</v>
      </c>
      <c r="M1523" s="1">
        <f t="shared" si="3"/>
        <v>111</v>
      </c>
      <c r="N1523" s="1">
        <f t="shared" si="4"/>
        <v>8</v>
      </c>
      <c r="O1523" s="3">
        <f>K1523-RTOS_ON_TX!K1523</f>
        <v>0.00003472222222</v>
      </c>
    </row>
    <row r="1524" ht="15.75" customHeight="1">
      <c r="A1524" s="20">
        <v>45464.0</v>
      </c>
      <c r="B1524" s="3">
        <v>0.5483912037037036</v>
      </c>
      <c r="C1524" s="1" t="s">
        <v>1899</v>
      </c>
      <c r="D1524" s="1" t="s">
        <v>1900</v>
      </c>
      <c r="E1524" s="1" t="s">
        <v>1901</v>
      </c>
      <c r="F1524" s="1" t="s">
        <v>1681</v>
      </c>
      <c r="G1524" s="1" t="s">
        <v>1902</v>
      </c>
      <c r="H1524" s="1" t="s">
        <v>1683</v>
      </c>
      <c r="I1524" s="1" t="s">
        <v>21068</v>
      </c>
      <c r="J1524" s="1">
        <v>111.0</v>
      </c>
      <c r="K1524" s="3">
        <f t="shared" si="1"/>
        <v>0.00009259259259</v>
      </c>
      <c r="L1524" s="1">
        <f t="shared" si="2"/>
        <v>888</v>
      </c>
      <c r="M1524" s="1">
        <f t="shared" si="3"/>
        <v>111</v>
      </c>
      <c r="N1524" s="1">
        <f t="shared" si="4"/>
        <v>8</v>
      </c>
      <c r="O1524" s="3">
        <f>K1524-RTOS_ON_TX!K1524</f>
        <v>0.00002314814815</v>
      </c>
    </row>
    <row r="1525" ht="15.75" customHeight="1">
      <c r="A1525" s="20">
        <v>45464.0</v>
      </c>
      <c r="B1525" s="3">
        <v>0.5484837962962963</v>
      </c>
      <c r="C1525" s="1" t="s">
        <v>1749</v>
      </c>
      <c r="D1525" s="1" t="s">
        <v>1750</v>
      </c>
      <c r="E1525" s="1" t="s">
        <v>1751</v>
      </c>
      <c r="F1525" s="1" t="s">
        <v>1752</v>
      </c>
      <c r="G1525" s="1" t="s">
        <v>1980</v>
      </c>
      <c r="H1525" s="1" t="s">
        <v>1743</v>
      </c>
      <c r="I1525" s="1" t="s">
        <v>21034</v>
      </c>
      <c r="J1525" s="1">
        <v>111.0</v>
      </c>
      <c r="K1525" s="3">
        <f t="shared" si="1"/>
        <v>0.00009259259259</v>
      </c>
      <c r="L1525" s="1">
        <f t="shared" si="2"/>
        <v>888</v>
      </c>
      <c r="M1525" s="1">
        <f t="shared" si="3"/>
        <v>111</v>
      </c>
      <c r="N1525" s="1">
        <f t="shared" si="4"/>
        <v>8</v>
      </c>
      <c r="O1525" s="3">
        <f>K1525-RTOS_ON_TX!K1525</f>
        <v>0.00002314814815</v>
      </c>
    </row>
    <row r="1526" ht="15.75" customHeight="1">
      <c r="A1526" s="20">
        <v>45464.0</v>
      </c>
      <c r="B1526" s="3">
        <v>0.5485763888888889</v>
      </c>
      <c r="C1526" s="1" t="s">
        <v>1869</v>
      </c>
      <c r="D1526" s="1" t="s">
        <v>21079</v>
      </c>
      <c r="E1526" s="1" t="s">
        <v>3015</v>
      </c>
      <c r="F1526" s="1" t="s">
        <v>1973</v>
      </c>
      <c r="G1526" s="1" t="s">
        <v>13997</v>
      </c>
      <c r="H1526" s="1" t="s">
        <v>1708</v>
      </c>
      <c r="I1526" s="1" t="s">
        <v>13359</v>
      </c>
      <c r="J1526" s="1">
        <v>111.0</v>
      </c>
      <c r="K1526" s="3">
        <f t="shared" si="1"/>
        <v>0.00009259259259</v>
      </c>
      <c r="L1526" s="1">
        <f t="shared" si="2"/>
        <v>888</v>
      </c>
      <c r="M1526" s="1">
        <f t="shared" si="3"/>
        <v>111</v>
      </c>
      <c r="N1526" s="1">
        <f t="shared" si="4"/>
        <v>8</v>
      </c>
      <c r="O1526" s="3">
        <f>K1526-RTOS_ON_TX!K1526</f>
        <v>0.00003472222222</v>
      </c>
    </row>
    <row r="1527" ht="15.75" customHeight="1">
      <c r="A1527" s="20">
        <v>45464.0</v>
      </c>
      <c r="B1527" s="3">
        <v>0.5486689814814815</v>
      </c>
      <c r="C1527" s="1" t="s">
        <v>1930</v>
      </c>
      <c r="D1527" s="1" t="s">
        <v>13667</v>
      </c>
      <c r="E1527" s="1" t="s">
        <v>2419</v>
      </c>
      <c r="F1527" s="1" t="s">
        <v>3778</v>
      </c>
      <c r="G1527" s="1" t="s">
        <v>1963</v>
      </c>
      <c r="H1527" s="1" t="s">
        <v>21042</v>
      </c>
      <c r="I1527" s="1" t="s">
        <v>2807</v>
      </c>
      <c r="J1527" s="1">
        <v>111.0</v>
      </c>
      <c r="K1527" s="3">
        <f t="shared" si="1"/>
        <v>0.00009259259259</v>
      </c>
      <c r="L1527" s="1">
        <f t="shared" si="2"/>
        <v>888</v>
      </c>
      <c r="M1527" s="1">
        <f t="shared" si="3"/>
        <v>111</v>
      </c>
      <c r="N1527" s="1">
        <f t="shared" si="4"/>
        <v>8</v>
      </c>
      <c r="O1527" s="3">
        <f>K1527-RTOS_ON_TX!K1527</f>
        <v>0.00003472222222</v>
      </c>
    </row>
    <row r="1528" ht="15.75" customHeight="1">
      <c r="A1528" s="20">
        <v>45464.0</v>
      </c>
      <c r="B1528" s="3">
        <v>0.5487615740740741</v>
      </c>
      <c r="C1528" s="1" t="s">
        <v>14024</v>
      </c>
      <c r="D1528" s="1" t="s">
        <v>13256</v>
      </c>
      <c r="E1528" s="1" t="s">
        <v>3041</v>
      </c>
      <c r="F1528" s="1" t="s">
        <v>21036</v>
      </c>
      <c r="G1528" s="1" t="s">
        <v>21110</v>
      </c>
      <c r="H1528" s="1" t="s">
        <v>1722</v>
      </c>
      <c r="I1528" s="1" t="s">
        <v>2829</v>
      </c>
      <c r="J1528" s="1">
        <v>111.0</v>
      </c>
      <c r="K1528" s="3">
        <f t="shared" si="1"/>
        <v>0.00009259259259</v>
      </c>
      <c r="L1528" s="1">
        <f t="shared" si="2"/>
        <v>888</v>
      </c>
      <c r="M1528" s="1">
        <f t="shared" si="3"/>
        <v>111</v>
      </c>
      <c r="N1528" s="1">
        <f t="shared" si="4"/>
        <v>8</v>
      </c>
      <c r="O1528" s="3">
        <f>K1528-RTOS_ON_TX!K1528</f>
        <v>0.00003472222222</v>
      </c>
    </row>
    <row r="1529" ht="15.75" customHeight="1">
      <c r="A1529" s="20">
        <v>45464.0</v>
      </c>
      <c r="B1529" s="3">
        <v>0.5488541666666666</v>
      </c>
      <c r="C1529" s="1" t="s">
        <v>1749</v>
      </c>
      <c r="D1529" s="1" t="s">
        <v>1750</v>
      </c>
      <c r="E1529" s="1" t="s">
        <v>1751</v>
      </c>
      <c r="F1529" s="1" t="s">
        <v>1752</v>
      </c>
      <c r="G1529" s="1" t="s">
        <v>1980</v>
      </c>
      <c r="H1529" s="1" t="s">
        <v>1743</v>
      </c>
      <c r="I1529" s="1" t="s">
        <v>1975</v>
      </c>
      <c r="J1529" s="1">
        <v>111.0</v>
      </c>
      <c r="K1529" s="3">
        <f t="shared" si="1"/>
        <v>0.00009259259259</v>
      </c>
      <c r="L1529" s="1">
        <f t="shared" si="2"/>
        <v>888</v>
      </c>
      <c r="M1529" s="1">
        <f t="shared" si="3"/>
        <v>111</v>
      </c>
      <c r="N1529" s="1">
        <f t="shared" si="4"/>
        <v>8</v>
      </c>
      <c r="O1529" s="3">
        <f>K1529-RTOS_ON_TX!K1529</f>
        <v>0.00003472222222</v>
      </c>
    </row>
    <row r="1530" ht="15.75" customHeight="1">
      <c r="A1530" s="20">
        <v>45464.0</v>
      </c>
      <c r="B1530" s="3">
        <v>0.5489467592592593</v>
      </c>
      <c r="C1530" s="1" t="s">
        <v>1749</v>
      </c>
      <c r="D1530" s="1" t="s">
        <v>1750</v>
      </c>
      <c r="E1530" s="1" t="s">
        <v>1751</v>
      </c>
      <c r="F1530" s="1" t="s">
        <v>1752</v>
      </c>
      <c r="G1530" s="1" t="s">
        <v>1980</v>
      </c>
      <c r="H1530" s="1" t="s">
        <v>1743</v>
      </c>
      <c r="I1530" s="1" t="s">
        <v>21055</v>
      </c>
      <c r="J1530" s="1">
        <v>111.0</v>
      </c>
      <c r="K1530" s="3">
        <f t="shared" si="1"/>
        <v>0.00009259259259</v>
      </c>
      <c r="L1530" s="1">
        <f t="shared" si="2"/>
        <v>888</v>
      </c>
      <c r="M1530" s="1">
        <f t="shared" si="3"/>
        <v>111</v>
      </c>
      <c r="N1530" s="1">
        <f t="shared" si="4"/>
        <v>8</v>
      </c>
      <c r="O1530" s="3">
        <f>K1530-RTOS_ON_TX!K1530</f>
        <v>0.00003472222222</v>
      </c>
    </row>
    <row r="1531" ht="15.75" customHeight="1">
      <c r="A1531" s="20">
        <v>45464.0</v>
      </c>
      <c r="B1531" s="3">
        <v>0.5490393518518518</v>
      </c>
      <c r="C1531" s="1" t="s">
        <v>1742</v>
      </c>
      <c r="D1531" s="1" t="s">
        <v>13449</v>
      </c>
      <c r="E1531" s="1" t="s">
        <v>1819</v>
      </c>
      <c r="F1531" s="1" t="s">
        <v>1832</v>
      </c>
      <c r="G1531" s="1" t="s">
        <v>14009</v>
      </c>
      <c r="H1531" s="1" t="s">
        <v>1722</v>
      </c>
      <c r="I1531" s="1" t="s">
        <v>1704</v>
      </c>
      <c r="J1531" s="1">
        <v>111.0</v>
      </c>
      <c r="K1531" s="3">
        <f t="shared" si="1"/>
        <v>0.00009259259259</v>
      </c>
      <c r="L1531" s="1">
        <f t="shared" si="2"/>
        <v>888</v>
      </c>
      <c r="M1531" s="1">
        <f t="shared" si="3"/>
        <v>111</v>
      </c>
      <c r="N1531" s="1">
        <f t="shared" si="4"/>
        <v>8</v>
      </c>
      <c r="O1531" s="3">
        <f>K1531-RTOS_ON_TX!K1531</f>
        <v>0.00003472222222</v>
      </c>
    </row>
    <row r="1532" ht="15.75" customHeight="1">
      <c r="A1532" s="20">
        <v>45464.0</v>
      </c>
      <c r="B1532" s="3">
        <v>0.5491319444444445</v>
      </c>
      <c r="C1532" s="1" t="s">
        <v>14770</v>
      </c>
      <c r="D1532" s="1" t="s">
        <v>1886</v>
      </c>
      <c r="E1532" s="1" t="s">
        <v>2958</v>
      </c>
      <c r="F1532" s="1" t="s">
        <v>1973</v>
      </c>
      <c r="G1532" s="1" t="s">
        <v>14005</v>
      </c>
      <c r="H1532" s="1" t="s">
        <v>1708</v>
      </c>
      <c r="I1532" s="1" t="s">
        <v>21055</v>
      </c>
      <c r="J1532" s="1">
        <v>111.0</v>
      </c>
      <c r="K1532" s="3">
        <f t="shared" si="1"/>
        <v>0.00009259259259</v>
      </c>
      <c r="L1532" s="1">
        <f t="shared" si="2"/>
        <v>888</v>
      </c>
      <c r="M1532" s="1">
        <f t="shared" si="3"/>
        <v>111</v>
      </c>
      <c r="N1532" s="1">
        <f t="shared" si="4"/>
        <v>8</v>
      </c>
      <c r="O1532" s="3">
        <f>K1532-RTOS_ON_TX!K1532</f>
        <v>0.00003472222222</v>
      </c>
    </row>
    <row r="1533" ht="15.75" customHeight="1">
      <c r="A1533" s="20">
        <v>45464.0</v>
      </c>
      <c r="B1533" s="3">
        <v>0.5492245370370371</v>
      </c>
      <c r="C1533" s="1" t="s">
        <v>2007</v>
      </c>
      <c r="D1533" s="1" t="s">
        <v>1971</v>
      </c>
      <c r="E1533" s="1" t="s">
        <v>1972</v>
      </c>
      <c r="F1533" s="1" t="s">
        <v>1973</v>
      </c>
      <c r="G1533" s="1" t="s">
        <v>14766</v>
      </c>
      <c r="H1533" s="1" t="s">
        <v>1708</v>
      </c>
      <c r="I1533" s="1" t="s">
        <v>1988</v>
      </c>
      <c r="J1533" s="1">
        <v>111.0</v>
      </c>
      <c r="K1533" s="3">
        <f t="shared" si="1"/>
        <v>0.00009259259259</v>
      </c>
      <c r="L1533" s="1">
        <f t="shared" si="2"/>
        <v>888</v>
      </c>
      <c r="M1533" s="1">
        <f t="shared" si="3"/>
        <v>111</v>
      </c>
      <c r="N1533" s="1">
        <f t="shared" si="4"/>
        <v>8</v>
      </c>
      <c r="O1533" s="3">
        <f>K1533-RTOS_ON_TX!K1533</f>
        <v>0.00003472222222</v>
      </c>
    </row>
    <row r="1534" ht="15.75" customHeight="1">
      <c r="A1534" s="20">
        <v>45464.0</v>
      </c>
      <c r="B1534" s="3">
        <v>0.5493171296296296</v>
      </c>
      <c r="C1534" s="1" t="s">
        <v>21031</v>
      </c>
      <c r="D1534" s="1" t="s">
        <v>1704</v>
      </c>
      <c r="E1534" s="1" t="s">
        <v>1893</v>
      </c>
      <c r="F1534" s="1" t="s">
        <v>1706</v>
      </c>
      <c r="G1534" s="1" t="s">
        <v>1880</v>
      </c>
      <c r="H1534" s="1" t="s">
        <v>1743</v>
      </c>
      <c r="I1534" s="1" t="s">
        <v>13667</v>
      </c>
      <c r="J1534" s="1">
        <v>111.0</v>
      </c>
      <c r="K1534" s="3">
        <f t="shared" si="1"/>
        <v>0.00009259259259</v>
      </c>
      <c r="L1534" s="1">
        <f t="shared" si="2"/>
        <v>888</v>
      </c>
      <c r="M1534" s="1">
        <f t="shared" si="3"/>
        <v>111</v>
      </c>
      <c r="N1534" s="1">
        <f t="shared" si="4"/>
        <v>8</v>
      </c>
      <c r="O1534" s="3">
        <f>K1534-RTOS_ON_TX!K1534</f>
        <v>0.00003472222222</v>
      </c>
    </row>
    <row r="1535" ht="15.75" customHeight="1">
      <c r="A1535" s="20">
        <v>45464.0</v>
      </c>
      <c r="B1535" s="3">
        <v>0.5494097222222222</v>
      </c>
      <c r="C1535" s="1" t="s">
        <v>1930</v>
      </c>
      <c r="D1535" s="1" t="s">
        <v>13667</v>
      </c>
      <c r="E1535" s="1" t="s">
        <v>2419</v>
      </c>
      <c r="F1535" s="1" t="s">
        <v>3778</v>
      </c>
      <c r="G1535" s="1" t="s">
        <v>1963</v>
      </c>
      <c r="H1535" s="1" t="s">
        <v>21042</v>
      </c>
      <c r="I1535" s="1" t="s">
        <v>13359</v>
      </c>
      <c r="J1535" s="1">
        <v>111.0</v>
      </c>
      <c r="K1535" s="3">
        <f t="shared" si="1"/>
        <v>0.00009259259259</v>
      </c>
      <c r="L1535" s="1">
        <f t="shared" si="2"/>
        <v>888</v>
      </c>
      <c r="M1535" s="1">
        <f t="shared" si="3"/>
        <v>111</v>
      </c>
      <c r="N1535" s="1">
        <f t="shared" si="4"/>
        <v>8</v>
      </c>
      <c r="O1535" s="3">
        <f>K1535-RTOS_ON_TX!K1535</f>
        <v>0.00003472222222</v>
      </c>
    </row>
    <row r="1536" ht="15.75" customHeight="1">
      <c r="A1536" s="20">
        <v>45464.0</v>
      </c>
      <c r="B1536" s="3">
        <v>0.5495023148148148</v>
      </c>
      <c r="C1536" s="1" t="s">
        <v>2507</v>
      </c>
      <c r="D1536" s="1" t="s">
        <v>13227</v>
      </c>
      <c r="E1536" s="1" t="s">
        <v>21051</v>
      </c>
      <c r="F1536" s="1" t="s">
        <v>3778</v>
      </c>
      <c r="G1536" s="1" t="s">
        <v>14402</v>
      </c>
      <c r="H1536" s="1" t="s">
        <v>21042</v>
      </c>
      <c r="I1536" s="1" t="s">
        <v>13711</v>
      </c>
      <c r="J1536" s="1">
        <v>111.0</v>
      </c>
      <c r="K1536" s="3">
        <f t="shared" si="1"/>
        <v>0.00009259259259</v>
      </c>
      <c r="L1536" s="1">
        <f t="shared" si="2"/>
        <v>888</v>
      </c>
      <c r="M1536" s="1">
        <f t="shared" si="3"/>
        <v>111</v>
      </c>
      <c r="N1536" s="1">
        <f t="shared" si="4"/>
        <v>8</v>
      </c>
      <c r="O1536" s="3">
        <f>K1536-RTOS_ON_TX!K1536</f>
        <v>0.00003472222222</v>
      </c>
    </row>
    <row r="1537" ht="15.75" customHeight="1">
      <c r="A1537" s="20">
        <v>45464.0</v>
      </c>
      <c r="B1537" s="3">
        <v>0.5495949074074075</v>
      </c>
      <c r="C1537" s="1" t="s">
        <v>21030</v>
      </c>
      <c r="D1537" s="1" t="s">
        <v>13667</v>
      </c>
      <c r="E1537" s="1" t="s">
        <v>2544</v>
      </c>
      <c r="F1537" s="1" t="s">
        <v>3778</v>
      </c>
      <c r="G1537" s="1" t="s">
        <v>14019</v>
      </c>
      <c r="H1537" s="1" t="s">
        <v>21042</v>
      </c>
      <c r="I1537" s="1" t="s">
        <v>3359</v>
      </c>
      <c r="J1537" s="1">
        <v>111.0</v>
      </c>
      <c r="K1537" s="3">
        <f t="shared" si="1"/>
        <v>0.00009259259259</v>
      </c>
      <c r="L1537" s="1">
        <f t="shared" si="2"/>
        <v>888</v>
      </c>
      <c r="M1537" s="1">
        <f t="shared" si="3"/>
        <v>111</v>
      </c>
      <c r="N1537" s="1">
        <f t="shared" si="4"/>
        <v>8</v>
      </c>
      <c r="O1537" s="3">
        <f>K1537-RTOS_ON_TX!K1537</f>
        <v>0.00002314814815</v>
      </c>
    </row>
    <row r="1538" ht="15.75" customHeight="1">
      <c r="A1538" s="20">
        <v>45464.0</v>
      </c>
      <c r="B1538" s="3">
        <v>0.5496875</v>
      </c>
      <c r="C1538" s="1" t="s">
        <v>1869</v>
      </c>
      <c r="D1538" s="1" t="s">
        <v>21079</v>
      </c>
      <c r="E1538" s="1" t="s">
        <v>3015</v>
      </c>
      <c r="F1538" s="1" t="s">
        <v>1973</v>
      </c>
      <c r="G1538" s="1" t="s">
        <v>13997</v>
      </c>
      <c r="H1538" s="1" t="s">
        <v>1708</v>
      </c>
      <c r="I1538" s="1" t="s">
        <v>21079</v>
      </c>
      <c r="J1538" s="1">
        <v>111.0</v>
      </c>
      <c r="K1538" s="3">
        <f t="shared" si="1"/>
        <v>0.00009259259259</v>
      </c>
      <c r="L1538" s="1">
        <f t="shared" si="2"/>
        <v>888</v>
      </c>
      <c r="M1538" s="1">
        <f t="shared" si="3"/>
        <v>111</v>
      </c>
      <c r="N1538" s="1">
        <f t="shared" si="4"/>
        <v>8</v>
      </c>
      <c r="O1538" s="3">
        <f>K1538-RTOS_ON_TX!K1538</f>
        <v>0.00003472222222</v>
      </c>
    </row>
    <row r="1539" ht="15.75" customHeight="1">
      <c r="A1539" s="20">
        <v>45464.0</v>
      </c>
      <c r="B1539" s="3">
        <v>0.5497800925925925</v>
      </c>
      <c r="C1539" s="1" t="s">
        <v>2923</v>
      </c>
      <c r="D1539" s="1" t="s">
        <v>21034</v>
      </c>
      <c r="E1539" s="1" t="s">
        <v>21035</v>
      </c>
      <c r="F1539" s="1" t="s">
        <v>1695</v>
      </c>
      <c r="G1539" s="1" t="s">
        <v>14056</v>
      </c>
      <c r="H1539" s="1" t="s">
        <v>1697</v>
      </c>
      <c r="I1539" s="1" t="s">
        <v>1973</v>
      </c>
      <c r="J1539" s="1">
        <v>111.0</v>
      </c>
      <c r="K1539" s="3">
        <f t="shared" si="1"/>
        <v>0.00009259259259</v>
      </c>
      <c r="L1539" s="1">
        <f t="shared" si="2"/>
        <v>888</v>
      </c>
      <c r="M1539" s="1">
        <f t="shared" si="3"/>
        <v>111</v>
      </c>
      <c r="N1539" s="1">
        <f t="shared" si="4"/>
        <v>8</v>
      </c>
      <c r="O1539" s="3">
        <f>K1539-RTOS_ON_TX!K1539</f>
        <v>0.00003472222222</v>
      </c>
    </row>
    <row r="1540" ht="15.75" customHeight="1">
      <c r="A1540" s="20">
        <v>45464.0</v>
      </c>
      <c r="B1540" s="3">
        <v>0.5498726851851852</v>
      </c>
      <c r="C1540" s="1" t="s">
        <v>21030</v>
      </c>
      <c r="D1540" s="1" t="s">
        <v>13667</v>
      </c>
      <c r="E1540" s="1" t="s">
        <v>2544</v>
      </c>
      <c r="F1540" s="1" t="s">
        <v>3778</v>
      </c>
      <c r="G1540" s="1" t="s">
        <v>14019</v>
      </c>
      <c r="H1540" s="1" t="s">
        <v>21042</v>
      </c>
      <c r="I1540" s="1" t="s">
        <v>1953</v>
      </c>
      <c r="J1540" s="1">
        <v>111.0</v>
      </c>
      <c r="K1540" s="3">
        <f t="shared" si="1"/>
        <v>0.00009259259259</v>
      </c>
      <c r="L1540" s="1">
        <f t="shared" si="2"/>
        <v>888</v>
      </c>
      <c r="M1540" s="1">
        <f t="shared" si="3"/>
        <v>111</v>
      </c>
      <c r="N1540" s="1">
        <f t="shared" si="4"/>
        <v>8</v>
      </c>
      <c r="O1540" s="3">
        <f>K1540-RTOS_ON_TX!K1540</f>
        <v>0.00003472222222</v>
      </c>
    </row>
    <row r="1541" ht="15.75" customHeight="1">
      <c r="A1541" s="20">
        <v>45464.0</v>
      </c>
      <c r="B1541" s="3">
        <v>0.5499652777777778</v>
      </c>
      <c r="C1541" s="1" t="s">
        <v>1930</v>
      </c>
      <c r="D1541" s="1" t="s">
        <v>13667</v>
      </c>
      <c r="E1541" s="1" t="s">
        <v>2419</v>
      </c>
      <c r="F1541" s="1" t="s">
        <v>3778</v>
      </c>
      <c r="G1541" s="1" t="s">
        <v>1963</v>
      </c>
      <c r="H1541" s="1" t="s">
        <v>21042</v>
      </c>
      <c r="I1541" s="1" t="s">
        <v>2877</v>
      </c>
      <c r="J1541" s="1">
        <v>111.0</v>
      </c>
      <c r="K1541" s="3">
        <f t="shared" si="1"/>
        <v>0.00009259259259</v>
      </c>
      <c r="L1541" s="1">
        <f t="shared" si="2"/>
        <v>888</v>
      </c>
      <c r="M1541" s="1">
        <f t="shared" si="3"/>
        <v>111</v>
      </c>
      <c r="N1541" s="1">
        <f t="shared" si="4"/>
        <v>8</v>
      </c>
      <c r="O1541" s="3">
        <f>K1541-RTOS_ON_TX!K1541</f>
        <v>0.00003472222222</v>
      </c>
    </row>
    <row r="1542" ht="15.75" customHeight="1">
      <c r="A1542" s="20">
        <v>45464.0</v>
      </c>
      <c r="B1542" s="3">
        <v>0.5500578703703703</v>
      </c>
      <c r="C1542" s="1" t="s">
        <v>14024</v>
      </c>
      <c r="D1542" s="1" t="s">
        <v>13256</v>
      </c>
      <c r="E1542" s="1" t="s">
        <v>3041</v>
      </c>
      <c r="F1542" s="1" t="s">
        <v>21036</v>
      </c>
      <c r="G1542" s="1" t="s">
        <v>21110</v>
      </c>
      <c r="H1542" s="1" t="s">
        <v>1722</v>
      </c>
      <c r="I1542" s="1" t="s">
        <v>1993</v>
      </c>
      <c r="J1542" s="1">
        <v>111.0</v>
      </c>
      <c r="K1542" s="3">
        <f t="shared" si="1"/>
        <v>0.00009259259259</v>
      </c>
      <c r="L1542" s="1">
        <f t="shared" si="2"/>
        <v>888</v>
      </c>
      <c r="M1542" s="1">
        <f t="shared" si="3"/>
        <v>111</v>
      </c>
      <c r="N1542" s="1">
        <f t="shared" si="4"/>
        <v>8</v>
      </c>
      <c r="O1542" s="3">
        <f>K1542-RTOS_ON_TX!K1542</f>
        <v>0.00003472222222</v>
      </c>
    </row>
    <row r="1543" ht="15.75" customHeight="1">
      <c r="A1543" s="20">
        <v>45464.0</v>
      </c>
      <c r="B1543" s="3">
        <v>0.550150462962963</v>
      </c>
      <c r="C1543" s="1" t="s">
        <v>1682</v>
      </c>
      <c r="D1543" s="1" t="s">
        <v>13256</v>
      </c>
      <c r="E1543" s="1" t="s">
        <v>2282</v>
      </c>
      <c r="F1543" s="1" t="s">
        <v>3778</v>
      </c>
      <c r="G1543" s="1" t="s">
        <v>14096</v>
      </c>
      <c r="H1543" s="1" t="s">
        <v>21042</v>
      </c>
      <c r="I1543" s="1" t="s">
        <v>1971</v>
      </c>
      <c r="J1543" s="1">
        <v>111.0</v>
      </c>
      <c r="K1543" s="3">
        <f t="shared" si="1"/>
        <v>0.00009259259259</v>
      </c>
      <c r="L1543" s="1">
        <f t="shared" si="2"/>
        <v>888</v>
      </c>
      <c r="M1543" s="1">
        <f t="shared" si="3"/>
        <v>111</v>
      </c>
      <c r="N1543" s="1">
        <f t="shared" si="4"/>
        <v>8</v>
      </c>
      <c r="O1543" s="3">
        <f>K1543-RTOS_ON_TX!K1543</f>
        <v>0.00003472222222</v>
      </c>
    </row>
    <row r="1544" ht="15.75" customHeight="1">
      <c r="A1544" s="20">
        <v>45464.0</v>
      </c>
      <c r="B1544" s="3">
        <v>0.5502430555555555</v>
      </c>
      <c r="C1544" s="1" t="s">
        <v>21031</v>
      </c>
      <c r="D1544" s="1" t="s">
        <v>1704</v>
      </c>
      <c r="E1544" s="1" t="s">
        <v>1893</v>
      </c>
      <c r="F1544" s="1" t="s">
        <v>1706</v>
      </c>
      <c r="G1544" s="1" t="s">
        <v>1880</v>
      </c>
      <c r="H1544" s="1" t="s">
        <v>1743</v>
      </c>
      <c r="I1544" s="1" t="s">
        <v>13352</v>
      </c>
      <c r="J1544" s="1">
        <v>111.0</v>
      </c>
      <c r="K1544" s="3">
        <f t="shared" si="1"/>
        <v>0.00009259259259</v>
      </c>
      <c r="L1544" s="1">
        <f t="shared" si="2"/>
        <v>888</v>
      </c>
      <c r="M1544" s="1">
        <f t="shared" si="3"/>
        <v>111</v>
      </c>
      <c r="N1544" s="1">
        <f t="shared" si="4"/>
        <v>8</v>
      </c>
      <c r="O1544" s="3">
        <f>K1544-RTOS_ON_TX!K1544</f>
        <v>0.00003472222222</v>
      </c>
    </row>
    <row r="1545" ht="15.75" customHeight="1">
      <c r="A1545" s="20">
        <v>45464.0</v>
      </c>
      <c r="B1545" s="3">
        <v>0.5503356481481482</v>
      </c>
      <c r="C1545" s="1" t="s">
        <v>1732</v>
      </c>
      <c r="D1545" s="1" t="s">
        <v>1750</v>
      </c>
      <c r="E1545" s="1" t="s">
        <v>21054</v>
      </c>
      <c r="F1545" s="1" t="s">
        <v>1752</v>
      </c>
      <c r="G1545" s="1" t="s">
        <v>21105</v>
      </c>
      <c r="H1545" s="1" t="s">
        <v>1743</v>
      </c>
      <c r="I1545" s="1" t="s">
        <v>1830</v>
      </c>
      <c r="J1545" s="1">
        <v>111.0</v>
      </c>
      <c r="K1545" s="3">
        <f t="shared" si="1"/>
        <v>0.00009259259259</v>
      </c>
      <c r="L1545" s="1">
        <f t="shared" si="2"/>
        <v>888</v>
      </c>
      <c r="M1545" s="1">
        <f t="shared" si="3"/>
        <v>111</v>
      </c>
      <c r="N1545" s="1">
        <f t="shared" si="4"/>
        <v>8</v>
      </c>
      <c r="O1545" s="3">
        <f>K1545-RTOS_ON_TX!K1545</f>
        <v>0.00003472222222</v>
      </c>
    </row>
    <row r="1546" ht="15.75" customHeight="1">
      <c r="A1546" s="20">
        <v>45464.0</v>
      </c>
      <c r="B1546" s="3">
        <v>0.5504282407407407</v>
      </c>
      <c r="C1546" s="1" t="s">
        <v>14009</v>
      </c>
      <c r="D1546" s="1" t="s">
        <v>1953</v>
      </c>
      <c r="E1546" s="1" t="s">
        <v>2619</v>
      </c>
      <c r="F1546" s="1" t="s">
        <v>1955</v>
      </c>
      <c r="G1546" s="1" t="s">
        <v>21112</v>
      </c>
      <c r="H1546" s="1" t="s">
        <v>1695</v>
      </c>
      <c r="I1546" s="1" t="s">
        <v>21079</v>
      </c>
      <c r="J1546" s="1">
        <v>111.0</v>
      </c>
      <c r="K1546" s="3">
        <f t="shared" si="1"/>
        <v>0.00009259259259</v>
      </c>
      <c r="L1546" s="1">
        <f t="shared" si="2"/>
        <v>888</v>
      </c>
      <c r="M1546" s="1">
        <f t="shared" si="3"/>
        <v>111</v>
      </c>
      <c r="N1546" s="1">
        <f t="shared" si="4"/>
        <v>8</v>
      </c>
      <c r="O1546" s="3">
        <f>K1546-RTOS_ON_TX!K1546</f>
        <v>0.00003472222222</v>
      </c>
    </row>
    <row r="1547" ht="15.75" customHeight="1">
      <c r="A1547" s="20">
        <v>45464.0</v>
      </c>
      <c r="B1547" s="3">
        <v>0.5505208333333333</v>
      </c>
      <c r="C1547" s="1" t="s">
        <v>14770</v>
      </c>
      <c r="D1547" s="1" t="s">
        <v>1886</v>
      </c>
      <c r="E1547" s="1" t="s">
        <v>2958</v>
      </c>
      <c r="F1547" s="1" t="s">
        <v>1973</v>
      </c>
      <c r="G1547" s="1" t="s">
        <v>14005</v>
      </c>
      <c r="H1547" s="1" t="s">
        <v>1708</v>
      </c>
      <c r="I1547" s="1" t="s">
        <v>3127</v>
      </c>
      <c r="J1547" s="1">
        <v>111.0</v>
      </c>
      <c r="K1547" s="3">
        <f t="shared" si="1"/>
        <v>0.00009259259259</v>
      </c>
      <c r="L1547" s="1">
        <f t="shared" si="2"/>
        <v>888</v>
      </c>
      <c r="M1547" s="1">
        <f t="shared" si="3"/>
        <v>111</v>
      </c>
      <c r="N1547" s="1">
        <f t="shared" si="4"/>
        <v>8</v>
      </c>
      <c r="O1547" s="3">
        <f>K1547-RTOS_ON_TX!K1547</f>
        <v>0.00003472222222</v>
      </c>
    </row>
    <row r="1548" ht="15.75" customHeight="1">
      <c r="A1548" s="20">
        <v>45464.0</v>
      </c>
      <c r="B1548" s="3">
        <v>0.550613425925926</v>
      </c>
      <c r="C1548" s="1" t="s">
        <v>14770</v>
      </c>
      <c r="D1548" s="1" t="s">
        <v>1886</v>
      </c>
      <c r="E1548" s="1" t="s">
        <v>2958</v>
      </c>
      <c r="F1548" s="1" t="s">
        <v>1973</v>
      </c>
      <c r="G1548" s="1" t="s">
        <v>14005</v>
      </c>
      <c r="H1548" s="1" t="s">
        <v>1708</v>
      </c>
      <c r="I1548" s="1" t="s">
        <v>13470</v>
      </c>
      <c r="J1548" s="1">
        <v>111.0</v>
      </c>
      <c r="K1548" s="3">
        <f t="shared" si="1"/>
        <v>0.0001967592593</v>
      </c>
      <c r="L1548" s="1">
        <f t="shared" si="2"/>
        <v>888</v>
      </c>
      <c r="M1548" s="1">
        <f t="shared" si="3"/>
        <v>52.23529412</v>
      </c>
      <c r="N1548" s="1">
        <f t="shared" si="4"/>
        <v>17</v>
      </c>
      <c r="O1548" s="3">
        <f>K1548-RTOS_ON_TX!K1548</f>
        <v>0.0001388888889</v>
      </c>
    </row>
    <row r="1549" ht="15.75" customHeight="1">
      <c r="A1549" s="20">
        <v>45464.0</v>
      </c>
      <c r="B1549" s="3">
        <v>0.5508101851851852</v>
      </c>
      <c r="C1549" s="1" t="s">
        <v>1739</v>
      </c>
      <c r="D1549" s="1" t="s">
        <v>1740</v>
      </c>
      <c r="E1549" s="1" t="s">
        <v>1741</v>
      </c>
      <c r="F1549" s="1" t="s">
        <v>1706</v>
      </c>
      <c r="G1549" s="1" t="s">
        <v>1742</v>
      </c>
      <c r="H1549" s="1" t="s">
        <v>1743</v>
      </c>
      <c r="I1549" s="1" t="s">
        <v>21079</v>
      </c>
      <c r="J1549" s="1">
        <v>111.0</v>
      </c>
      <c r="K1549" s="3">
        <f t="shared" si="1"/>
        <v>0.0001157407407</v>
      </c>
      <c r="L1549" s="1">
        <f t="shared" si="2"/>
        <v>888</v>
      </c>
      <c r="M1549" s="1">
        <f t="shared" si="3"/>
        <v>88.8</v>
      </c>
      <c r="N1549" s="1">
        <f t="shared" si="4"/>
        <v>10</v>
      </c>
      <c r="O1549" s="3">
        <f>K1549-RTOS_ON_TX!K1549</f>
        <v>0.0000462962963</v>
      </c>
    </row>
    <row r="1550" ht="15.75" customHeight="1">
      <c r="A1550" s="20">
        <v>45464.0</v>
      </c>
      <c r="B1550" s="3">
        <v>0.5509259259259259</v>
      </c>
      <c r="C1550" s="1" t="s">
        <v>1682</v>
      </c>
      <c r="D1550" s="1" t="s">
        <v>13256</v>
      </c>
      <c r="E1550" s="1" t="s">
        <v>2282</v>
      </c>
      <c r="F1550" s="1" t="s">
        <v>3778</v>
      </c>
      <c r="G1550" s="1" t="s">
        <v>14096</v>
      </c>
      <c r="H1550" s="1" t="s">
        <v>21042</v>
      </c>
      <c r="I1550" s="1" t="s">
        <v>3359</v>
      </c>
      <c r="J1550" s="1">
        <v>111.0</v>
      </c>
      <c r="K1550" s="3">
        <f t="shared" si="1"/>
        <v>0.00009259259259</v>
      </c>
      <c r="L1550" s="1">
        <f t="shared" si="2"/>
        <v>888</v>
      </c>
      <c r="M1550" s="1">
        <f t="shared" si="3"/>
        <v>111</v>
      </c>
      <c r="N1550" s="1">
        <f t="shared" si="4"/>
        <v>8</v>
      </c>
      <c r="O1550" s="3">
        <f>K1550-RTOS_ON_TX!K1550</f>
        <v>-0.0001388888889</v>
      </c>
    </row>
    <row r="1551" ht="15.75" customHeight="1">
      <c r="A1551" s="20">
        <v>45464.0</v>
      </c>
      <c r="B1551" s="3">
        <v>0.5510185185185185</v>
      </c>
      <c r="C1551" s="1" t="s">
        <v>1753</v>
      </c>
      <c r="D1551" s="1" t="s">
        <v>2147</v>
      </c>
      <c r="E1551" s="1" t="s">
        <v>2148</v>
      </c>
      <c r="F1551" s="1" t="s">
        <v>21036</v>
      </c>
      <c r="G1551" s="1" t="s">
        <v>1952</v>
      </c>
      <c r="H1551" s="1" t="s">
        <v>1722</v>
      </c>
      <c r="I1551" s="1" t="s">
        <v>2178</v>
      </c>
      <c r="J1551" s="1">
        <v>111.0</v>
      </c>
      <c r="K1551" s="3">
        <f t="shared" si="1"/>
        <v>0.0001967592593</v>
      </c>
      <c r="L1551" s="1">
        <f t="shared" si="2"/>
        <v>888</v>
      </c>
      <c r="M1551" s="1">
        <f t="shared" si="3"/>
        <v>52.23529412</v>
      </c>
      <c r="N1551" s="1">
        <f t="shared" si="4"/>
        <v>17</v>
      </c>
      <c r="O1551" s="3">
        <f>K1551-RTOS_ON_TX!K1551</f>
        <v>0.0001273148148</v>
      </c>
    </row>
    <row r="1552" ht="15.75" customHeight="1">
      <c r="A1552" s="20">
        <v>45464.0</v>
      </c>
      <c r="B1552" s="3">
        <v>0.5512152777777778</v>
      </c>
      <c r="C1552" s="1" t="s">
        <v>21105</v>
      </c>
      <c r="D1552" s="1" t="s">
        <v>13449</v>
      </c>
      <c r="E1552" s="1" t="s">
        <v>2458</v>
      </c>
      <c r="F1552" s="1" t="s">
        <v>21036</v>
      </c>
      <c r="G1552" s="1" t="s">
        <v>14001</v>
      </c>
      <c r="H1552" s="1" t="s">
        <v>1722</v>
      </c>
      <c r="I1552" s="1" t="s">
        <v>1750</v>
      </c>
      <c r="J1552" s="1">
        <v>111.0</v>
      </c>
      <c r="K1552" s="3">
        <f t="shared" si="1"/>
        <v>0.0001041666667</v>
      </c>
      <c r="L1552" s="1">
        <f t="shared" si="2"/>
        <v>888</v>
      </c>
      <c r="M1552" s="1">
        <f t="shared" si="3"/>
        <v>98.66666667</v>
      </c>
      <c r="N1552" s="1">
        <f t="shared" si="4"/>
        <v>9</v>
      </c>
      <c r="O1552" s="3">
        <f>K1552-RTOS_ON_TX!K1552</f>
        <v>0.00002314814815</v>
      </c>
    </row>
    <row r="1553" ht="15.75" customHeight="1">
      <c r="A1553" s="20">
        <v>45464.0</v>
      </c>
      <c r="B1553" s="3">
        <v>0.5513194444444445</v>
      </c>
      <c r="C1553" s="1" t="s">
        <v>2119</v>
      </c>
      <c r="D1553" s="1" t="s">
        <v>1886</v>
      </c>
      <c r="E1553" s="1" t="s">
        <v>1887</v>
      </c>
      <c r="F1553" s="1" t="s">
        <v>1706</v>
      </c>
      <c r="G1553" s="1" t="s">
        <v>14303</v>
      </c>
      <c r="H1553" s="1" t="s">
        <v>1708</v>
      </c>
      <c r="I1553" s="1" t="s">
        <v>13402</v>
      </c>
      <c r="J1553" s="1">
        <v>111.0</v>
      </c>
      <c r="K1553" s="3">
        <f t="shared" si="1"/>
        <v>0.00009259259259</v>
      </c>
      <c r="L1553" s="1">
        <f t="shared" si="2"/>
        <v>888</v>
      </c>
      <c r="M1553" s="1">
        <f t="shared" si="3"/>
        <v>111</v>
      </c>
      <c r="N1553" s="1">
        <f t="shared" si="4"/>
        <v>8</v>
      </c>
      <c r="O1553" s="3">
        <f>K1553-RTOS_ON_TX!K1553</f>
        <v>0.00002314814815</v>
      </c>
    </row>
    <row r="1554" ht="15.75" customHeight="1">
      <c r="A1554" s="20">
        <v>45464.0</v>
      </c>
      <c r="B1554" s="3">
        <v>0.551412037037037</v>
      </c>
      <c r="C1554" s="1" t="s">
        <v>21105</v>
      </c>
      <c r="D1554" s="1" t="s">
        <v>13449</v>
      </c>
      <c r="E1554" s="1" t="s">
        <v>2458</v>
      </c>
      <c r="F1554" s="1" t="s">
        <v>21036</v>
      </c>
      <c r="G1554" s="1" t="s">
        <v>14001</v>
      </c>
      <c r="H1554" s="1" t="s">
        <v>1722</v>
      </c>
      <c r="I1554" s="1" t="s">
        <v>1704</v>
      </c>
      <c r="J1554" s="1">
        <v>111.0</v>
      </c>
      <c r="K1554" s="3">
        <f t="shared" si="1"/>
        <v>0.00009259259259</v>
      </c>
      <c r="L1554" s="1">
        <f t="shared" si="2"/>
        <v>888</v>
      </c>
      <c r="M1554" s="1">
        <f t="shared" si="3"/>
        <v>111</v>
      </c>
      <c r="N1554" s="1">
        <f t="shared" si="4"/>
        <v>8</v>
      </c>
      <c r="O1554" s="3">
        <f>K1554-RTOS_ON_TX!K1554</f>
        <v>0.00002314814815</v>
      </c>
    </row>
    <row r="1555" ht="15.75" customHeight="1">
      <c r="A1555" s="20">
        <v>45464.0</v>
      </c>
      <c r="B1555" s="3">
        <v>0.5515046296296297</v>
      </c>
      <c r="C1555" s="1" t="s">
        <v>1682</v>
      </c>
      <c r="D1555" s="1" t="s">
        <v>13256</v>
      </c>
      <c r="E1555" s="1" t="s">
        <v>2282</v>
      </c>
      <c r="F1555" s="1" t="s">
        <v>3778</v>
      </c>
      <c r="G1555" s="1" t="s">
        <v>14096</v>
      </c>
      <c r="H1555" s="1" t="s">
        <v>21042</v>
      </c>
      <c r="I1555" s="1" t="s">
        <v>3359</v>
      </c>
      <c r="J1555" s="1">
        <v>111.0</v>
      </c>
      <c r="K1555" s="3">
        <f t="shared" si="1"/>
        <v>0.00009259259259</v>
      </c>
      <c r="L1555" s="1">
        <f t="shared" si="2"/>
        <v>888</v>
      </c>
      <c r="M1555" s="1">
        <f t="shared" si="3"/>
        <v>111</v>
      </c>
      <c r="N1555" s="1">
        <f t="shared" si="4"/>
        <v>8</v>
      </c>
      <c r="O1555" s="3">
        <f>K1555-RTOS_ON_TX!K1555</f>
        <v>0.00002314814815</v>
      </c>
    </row>
    <row r="1556" ht="15.75" customHeight="1">
      <c r="A1556" s="20">
        <v>45464.0</v>
      </c>
      <c r="B1556" s="3">
        <v>0.5515972222222222</v>
      </c>
      <c r="C1556" s="1" t="s">
        <v>1753</v>
      </c>
      <c r="D1556" s="1" t="s">
        <v>2147</v>
      </c>
      <c r="E1556" s="1" t="s">
        <v>2148</v>
      </c>
      <c r="F1556" s="1" t="s">
        <v>21036</v>
      </c>
      <c r="G1556" s="1" t="s">
        <v>1952</v>
      </c>
      <c r="H1556" s="1" t="s">
        <v>1722</v>
      </c>
      <c r="I1556" s="1" t="s">
        <v>1720</v>
      </c>
      <c r="J1556" s="1">
        <v>111.0</v>
      </c>
      <c r="K1556" s="3">
        <f t="shared" si="1"/>
        <v>0.00009259259259</v>
      </c>
      <c r="L1556" s="1">
        <f t="shared" si="2"/>
        <v>888</v>
      </c>
      <c r="M1556" s="1">
        <f t="shared" si="3"/>
        <v>111</v>
      </c>
      <c r="N1556" s="1">
        <f t="shared" si="4"/>
        <v>8</v>
      </c>
      <c r="O1556" s="3">
        <f>K1556-RTOS_ON_TX!K1556</f>
        <v>0.00002314814815</v>
      </c>
    </row>
    <row r="1557" ht="15.75" customHeight="1">
      <c r="A1557" s="20">
        <v>45464.0</v>
      </c>
      <c r="B1557" s="3">
        <v>0.5516898148148148</v>
      </c>
      <c r="C1557" s="1" t="s">
        <v>1813</v>
      </c>
      <c r="D1557" s="1" t="s">
        <v>1886</v>
      </c>
      <c r="E1557" s="1" t="s">
        <v>1705</v>
      </c>
      <c r="F1557" s="1" t="s">
        <v>1706</v>
      </c>
      <c r="G1557" s="1" t="s">
        <v>1829</v>
      </c>
      <c r="H1557" s="1" t="s">
        <v>1708</v>
      </c>
      <c r="I1557" s="1" t="s">
        <v>21068</v>
      </c>
      <c r="J1557" s="1">
        <v>111.0</v>
      </c>
      <c r="K1557" s="3">
        <f t="shared" si="1"/>
        <v>0.00009259259259</v>
      </c>
      <c r="L1557" s="1">
        <f t="shared" si="2"/>
        <v>888</v>
      </c>
      <c r="M1557" s="1">
        <f t="shared" si="3"/>
        <v>111</v>
      </c>
      <c r="N1557" s="1">
        <f t="shared" si="4"/>
        <v>8</v>
      </c>
      <c r="O1557" s="3">
        <f>K1557-RTOS_ON_TX!K1557</f>
        <v>0.00002314814815</v>
      </c>
    </row>
    <row r="1558" ht="15.75" customHeight="1">
      <c r="A1558" s="20">
        <v>45464.0</v>
      </c>
      <c r="B1558" s="3">
        <v>0.5517824074074075</v>
      </c>
      <c r="C1558" s="1" t="s">
        <v>21031</v>
      </c>
      <c r="D1558" s="1" t="s">
        <v>1704</v>
      </c>
      <c r="E1558" s="1" t="s">
        <v>1893</v>
      </c>
      <c r="F1558" s="1" t="s">
        <v>1706</v>
      </c>
      <c r="G1558" s="1" t="s">
        <v>1880</v>
      </c>
      <c r="H1558" s="1" t="s">
        <v>1743</v>
      </c>
      <c r="I1558" s="1" t="s">
        <v>1695</v>
      </c>
      <c r="J1558" s="1">
        <v>111.0</v>
      </c>
      <c r="K1558" s="3">
        <f t="shared" si="1"/>
        <v>0.00009259259259</v>
      </c>
      <c r="L1558" s="1">
        <f t="shared" si="2"/>
        <v>888</v>
      </c>
      <c r="M1558" s="1">
        <f t="shared" si="3"/>
        <v>111</v>
      </c>
      <c r="N1558" s="1">
        <f t="shared" si="4"/>
        <v>8</v>
      </c>
      <c r="O1558" s="3">
        <f>K1558-RTOS_ON_TX!K1558</f>
        <v>0.00002314814815</v>
      </c>
    </row>
    <row r="1559" ht="15.75" customHeight="1">
      <c r="A1559" s="20">
        <v>45464.0</v>
      </c>
      <c r="B1559" s="3">
        <v>0.551875</v>
      </c>
      <c r="C1559" s="1" t="s">
        <v>14766</v>
      </c>
      <c r="D1559" s="1" t="s">
        <v>13500</v>
      </c>
      <c r="E1559" s="1" t="s">
        <v>2289</v>
      </c>
      <c r="F1559" s="1" t="s">
        <v>3359</v>
      </c>
      <c r="G1559" s="1" t="s">
        <v>21115</v>
      </c>
      <c r="H1559" s="1" t="s">
        <v>1781</v>
      </c>
      <c r="I1559" s="1" t="s">
        <v>21034</v>
      </c>
      <c r="J1559" s="1">
        <v>111.0</v>
      </c>
      <c r="K1559" s="3">
        <f t="shared" si="1"/>
        <v>0.00009259259259</v>
      </c>
      <c r="L1559" s="1">
        <f t="shared" si="2"/>
        <v>888</v>
      </c>
      <c r="M1559" s="1">
        <f t="shared" si="3"/>
        <v>111</v>
      </c>
      <c r="N1559" s="1">
        <f t="shared" si="4"/>
        <v>8</v>
      </c>
      <c r="O1559" s="3">
        <f>K1559-RTOS_ON_TX!K1559</f>
        <v>0.00002314814815</v>
      </c>
    </row>
    <row r="1560" ht="15.75" customHeight="1">
      <c r="A1560" s="20">
        <v>45464.0</v>
      </c>
      <c r="B1560" s="3">
        <v>0.5519675925925925</v>
      </c>
      <c r="C1560" s="1" t="s">
        <v>1851</v>
      </c>
      <c r="D1560" s="1" t="s">
        <v>13256</v>
      </c>
      <c r="E1560" s="1" t="s">
        <v>3001</v>
      </c>
      <c r="F1560" s="1" t="s">
        <v>21036</v>
      </c>
      <c r="G1560" s="1" t="s">
        <v>14843</v>
      </c>
      <c r="H1560" s="1" t="s">
        <v>1722</v>
      </c>
      <c r="I1560" s="1" t="s">
        <v>21055</v>
      </c>
      <c r="J1560" s="1">
        <v>111.0</v>
      </c>
      <c r="K1560" s="3">
        <f t="shared" si="1"/>
        <v>0.00009259259259</v>
      </c>
      <c r="L1560" s="1">
        <f t="shared" si="2"/>
        <v>888</v>
      </c>
      <c r="M1560" s="1">
        <f t="shared" si="3"/>
        <v>111</v>
      </c>
      <c r="N1560" s="1">
        <f t="shared" si="4"/>
        <v>8</v>
      </c>
      <c r="O1560" s="3">
        <f>K1560-RTOS_ON_TX!K1560</f>
        <v>0.00002314814815</v>
      </c>
    </row>
    <row r="1561" ht="15.75" customHeight="1">
      <c r="A1561" s="20">
        <v>45464.0</v>
      </c>
      <c r="B1561" s="3">
        <v>0.5520601851851852</v>
      </c>
      <c r="C1561" s="1" t="s">
        <v>2119</v>
      </c>
      <c r="D1561" s="1" t="s">
        <v>1886</v>
      </c>
      <c r="E1561" s="1" t="s">
        <v>1887</v>
      </c>
      <c r="F1561" s="1" t="s">
        <v>1706</v>
      </c>
      <c r="G1561" s="1" t="s">
        <v>14303</v>
      </c>
      <c r="H1561" s="1" t="s">
        <v>1708</v>
      </c>
      <c r="I1561" s="1" t="s">
        <v>1679</v>
      </c>
      <c r="J1561" s="1">
        <v>111.0</v>
      </c>
      <c r="K1561" s="3">
        <f t="shared" si="1"/>
        <v>0.00009259259259</v>
      </c>
      <c r="L1561" s="1">
        <f t="shared" si="2"/>
        <v>888</v>
      </c>
      <c r="M1561" s="1">
        <f t="shared" si="3"/>
        <v>111</v>
      </c>
      <c r="N1561" s="1">
        <f t="shared" si="4"/>
        <v>8</v>
      </c>
      <c r="O1561" s="3">
        <f>K1561-RTOS_ON_TX!K1561</f>
        <v>0.00002314814815</v>
      </c>
    </row>
    <row r="1562" ht="15.75" customHeight="1">
      <c r="A1562" s="20">
        <v>45464.0</v>
      </c>
      <c r="B1562" s="3">
        <v>0.5521527777777778</v>
      </c>
      <c r="C1562" s="1" t="s">
        <v>2080</v>
      </c>
      <c r="D1562" s="1" t="s">
        <v>21079</v>
      </c>
      <c r="E1562" s="1" t="s">
        <v>3015</v>
      </c>
      <c r="F1562" s="1" t="s">
        <v>1973</v>
      </c>
      <c r="G1562" s="1" t="s">
        <v>14815</v>
      </c>
      <c r="H1562" s="1" t="s">
        <v>21042</v>
      </c>
      <c r="I1562" s="1" t="s">
        <v>1886</v>
      </c>
      <c r="J1562" s="1">
        <v>111.0</v>
      </c>
      <c r="K1562" s="3">
        <f t="shared" si="1"/>
        <v>0.00009259259259</v>
      </c>
      <c r="L1562" s="1">
        <f t="shared" si="2"/>
        <v>888</v>
      </c>
      <c r="M1562" s="1">
        <f t="shared" si="3"/>
        <v>111</v>
      </c>
      <c r="N1562" s="1">
        <f t="shared" si="4"/>
        <v>8</v>
      </c>
      <c r="O1562" s="3">
        <f>K1562-RTOS_ON_TX!K1562</f>
        <v>0.00002314814815</v>
      </c>
    </row>
    <row r="1563" ht="15.75" customHeight="1">
      <c r="A1563" s="20">
        <v>45464.0</v>
      </c>
      <c r="B1563" s="3">
        <v>0.5522453703703704</v>
      </c>
      <c r="C1563" s="1" t="s">
        <v>1682</v>
      </c>
      <c r="D1563" s="1" t="s">
        <v>13256</v>
      </c>
      <c r="E1563" s="1" t="s">
        <v>2282</v>
      </c>
      <c r="F1563" s="1" t="s">
        <v>3778</v>
      </c>
      <c r="G1563" s="1" t="s">
        <v>14096</v>
      </c>
      <c r="H1563" s="1" t="s">
        <v>21042</v>
      </c>
      <c r="I1563" s="1" t="s">
        <v>21034</v>
      </c>
      <c r="J1563" s="1">
        <v>111.0</v>
      </c>
      <c r="K1563" s="3">
        <f t="shared" si="1"/>
        <v>0.00009259259259</v>
      </c>
      <c r="L1563" s="1">
        <f t="shared" si="2"/>
        <v>888</v>
      </c>
      <c r="M1563" s="1">
        <f t="shared" si="3"/>
        <v>111</v>
      </c>
      <c r="N1563" s="1">
        <f t="shared" si="4"/>
        <v>8</v>
      </c>
      <c r="O1563" s="3">
        <f>K1563-RTOS_ON_TX!K1563</f>
        <v>0.00003472222222</v>
      </c>
    </row>
    <row r="1564" ht="15.75" customHeight="1">
      <c r="A1564" s="20">
        <v>45464.0</v>
      </c>
      <c r="B1564" s="3">
        <v>0.5523379629629629</v>
      </c>
      <c r="C1564" s="1" t="s">
        <v>1707</v>
      </c>
      <c r="D1564" s="1" t="s">
        <v>1830</v>
      </c>
      <c r="E1564" s="1" t="s">
        <v>1831</v>
      </c>
      <c r="F1564" s="1" t="s">
        <v>1832</v>
      </c>
      <c r="G1564" s="1" t="s">
        <v>14240</v>
      </c>
      <c r="H1564" s="1" t="s">
        <v>1781</v>
      </c>
      <c r="I1564" s="1" t="s">
        <v>1965</v>
      </c>
      <c r="J1564" s="1">
        <v>111.0</v>
      </c>
      <c r="K1564" s="3">
        <f t="shared" si="1"/>
        <v>0.00009259259259</v>
      </c>
      <c r="L1564" s="1">
        <f t="shared" si="2"/>
        <v>888</v>
      </c>
      <c r="M1564" s="1">
        <f t="shared" si="3"/>
        <v>111</v>
      </c>
      <c r="N1564" s="1">
        <f t="shared" si="4"/>
        <v>8</v>
      </c>
      <c r="O1564" s="3">
        <f>K1564-RTOS_ON_TX!K1564</f>
        <v>0.00003472222222</v>
      </c>
    </row>
    <row r="1565" ht="15.75" customHeight="1">
      <c r="A1565" s="20">
        <v>45464.0</v>
      </c>
      <c r="B1565" s="3">
        <v>0.5524305555555555</v>
      </c>
      <c r="C1565" s="1" t="s">
        <v>21105</v>
      </c>
      <c r="D1565" s="1" t="s">
        <v>13449</v>
      </c>
      <c r="E1565" s="1" t="s">
        <v>2458</v>
      </c>
      <c r="F1565" s="1" t="s">
        <v>21036</v>
      </c>
      <c r="G1565" s="1" t="s">
        <v>14001</v>
      </c>
      <c r="H1565" s="1" t="s">
        <v>1722</v>
      </c>
      <c r="I1565" s="1" t="s">
        <v>1760</v>
      </c>
      <c r="J1565" s="1">
        <v>111.0</v>
      </c>
      <c r="K1565" s="3">
        <f t="shared" si="1"/>
        <v>0.00009259259259</v>
      </c>
      <c r="L1565" s="1">
        <f t="shared" si="2"/>
        <v>888</v>
      </c>
      <c r="M1565" s="1">
        <f t="shared" si="3"/>
        <v>111</v>
      </c>
      <c r="N1565" s="1">
        <f t="shared" si="4"/>
        <v>8</v>
      </c>
      <c r="O1565" s="3">
        <f>K1565-RTOS_ON_TX!K1565</f>
        <v>0.00003472222222</v>
      </c>
    </row>
    <row r="1566" ht="15.75" customHeight="1">
      <c r="A1566" s="20">
        <v>45464.0</v>
      </c>
      <c r="B1566" s="3">
        <v>0.5525231481481482</v>
      </c>
      <c r="C1566" s="1" t="s">
        <v>1894</v>
      </c>
      <c r="D1566" s="1" t="s">
        <v>1830</v>
      </c>
      <c r="E1566" s="1" t="s">
        <v>21047</v>
      </c>
      <c r="F1566" s="1" t="s">
        <v>1832</v>
      </c>
      <c r="G1566" s="1" t="s">
        <v>15277</v>
      </c>
      <c r="H1566" s="1" t="s">
        <v>1781</v>
      </c>
      <c r="I1566" s="1" t="s">
        <v>2155</v>
      </c>
      <c r="J1566" s="1">
        <v>111.0</v>
      </c>
      <c r="K1566" s="3">
        <f t="shared" si="1"/>
        <v>0.00009259259259</v>
      </c>
      <c r="L1566" s="1">
        <f t="shared" si="2"/>
        <v>888</v>
      </c>
      <c r="M1566" s="1">
        <f t="shared" si="3"/>
        <v>111</v>
      </c>
      <c r="N1566" s="1">
        <f t="shared" si="4"/>
        <v>8</v>
      </c>
      <c r="O1566" s="3">
        <f>K1566-RTOS_ON_TX!K1566</f>
        <v>0.00003472222222</v>
      </c>
    </row>
    <row r="1567" ht="15.75" customHeight="1">
      <c r="A1567" s="20">
        <v>45464.0</v>
      </c>
      <c r="B1567" s="3">
        <v>0.5526157407407407</v>
      </c>
      <c r="C1567" s="1" t="s">
        <v>1749</v>
      </c>
      <c r="D1567" s="1" t="s">
        <v>1750</v>
      </c>
      <c r="E1567" s="1" t="s">
        <v>1751</v>
      </c>
      <c r="F1567" s="1" t="s">
        <v>1752</v>
      </c>
      <c r="G1567" s="1" t="s">
        <v>1980</v>
      </c>
      <c r="H1567" s="1" t="s">
        <v>1743</v>
      </c>
      <c r="I1567" s="1" t="s">
        <v>21036</v>
      </c>
      <c r="J1567" s="1">
        <v>111.0</v>
      </c>
      <c r="K1567" s="3">
        <f t="shared" si="1"/>
        <v>0.00009259259259</v>
      </c>
      <c r="L1567" s="1">
        <f t="shared" si="2"/>
        <v>888</v>
      </c>
      <c r="M1567" s="1">
        <f t="shared" si="3"/>
        <v>111</v>
      </c>
      <c r="N1567" s="1">
        <f t="shared" si="4"/>
        <v>8</v>
      </c>
      <c r="O1567" s="3">
        <f>K1567-RTOS_ON_TX!K1567</f>
        <v>0.00003472222222</v>
      </c>
    </row>
    <row r="1568" ht="15.75" customHeight="1">
      <c r="A1568" s="20">
        <v>45464.0</v>
      </c>
      <c r="B1568" s="3">
        <v>0.5527083333333334</v>
      </c>
      <c r="C1568" s="1" t="s">
        <v>13997</v>
      </c>
      <c r="D1568" s="1" t="s">
        <v>13402</v>
      </c>
      <c r="E1568" s="1" t="s">
        <v>2305</v>
      </c>
      <c r="F1568" s="1" t="s">
        <v>3359</v>
      </c>
      <c r="G1568" s="1" t="s">
        <v>14083</v>
      </c>
      <c r="H1568" s="1" t="s">
        <v>1781</v>
      </c>
      <c r="I1568" s="1" t="s">
        <v>1750</v>
      </c>
      <c r="J1568" s="1">
        <v>111.0</v>
      </c>
      <c r="K1568" s="3">
        <f t="shared" si="1"/>
        <v>0.00009259259259</v>
      </c>
      <c r="L1568" s="1">
        <f t="shared" si="2"/>
        <v>888</v>
      </c>
      <c r="M1568" s="1">
        <f t="shared" si="3"/>
        <v>111</v>
      </c>
      <c r="N1568" s="1">
        <f t="shared" si="4"/>
        <v>8</v>
      </c>
      <c r="O1568" s="3">
        <f>K1568-RTOS_ON_TX!K1568</f>
        <v>0.00003472222222</v>
      </c>
    </row>
    <row r="1569" ht="15.75" customHeight="1">
      <c r="A1569" s="20">
        <v>45464.0</v>
      </c>
      <c r="B1569" s="3">
        <v>0.552800925925926</v>
      </c>
      <c r="C1569" s="1" t="s">
        <v>21045</v>
      </c>
      <c r="D1569" s="1" t="s">
        <v>1900</v>
      </c>
      <c r="E1569" s="1" t="s">
        <v>1901</v>
      </c>
      <c r="F1569" s="1" t="s">
        <v>1752</v>
      </c>
      <c r="G1569" s="1" t="s">
        <v>2124</v>
      </c>
      <c r="H1569" s="1" t="s">
        <v>1683</v>
      </c>
      <c r="I1569" s="1" t="s">
        <v>3778</v>
      </c>
      <c r="J1569" s="1">
        <v>111.0</v>
      </c>
      <c r="K1569" s="3">
        <f t="shared" si="1"/>
        <v>0.00009259259259</v>
      </c>
      <c r="L1569" s="1">
        <f t="shared" si="2"/>
        <v>888</v>
      </c>
      <c r="M1569" s="1">
        <f t="shared" si="3"/>
        <v>111</v>
      </c>
      <c r="N1569" s="1">
        <f t="shared" si="4"/>
        <v>8</v>
      </c>
      <c r="O1569" s="3">
        <f>K1569-RTOS_ON_TX!K1569</f>
        <v>0.00003472222222</v>
      </c>
    </row>
    <row r="1570" ht="15.75" customHeight="1">
      <c r="A1570" s="20">
        <v>45464.0</v>
      </c>
      <c r="B1570" s="3">
        <v>0.5528935185185185</v>
      </c>
      <c r="C1570" s="1" t="s">
        <v>13997</v>
      </c>
      <c r="D1570" s="1" t="s">
        <v>13402</v>
      </c>
      <c r="E1570" s="1" t="s">
        <v>2305</v>
      </c>
      <c r="F1570" s="1" t="s">
        <v>3359</v>
      </c>
      <c r="G1570" s="1" t="s">
        <v>14083</v>
      </c>
      <c r="H1570" s="1" t="s">
        <v>1781</v>
      </c>
      <c r="I1570" s="1" t="s">
        <v>13871</v>
      </c>
      <c r="J1570" s="1">
        <v>111.0</v>
      </c>
      <c r="K1570" s="3">
        <f t="shared" si="1"/>
        <v>0.00009259259259</v>
      </c>
      <c r="L1570" s="1">
        <f t="shared" si="2"/>
        <v>888</v>
      </c>
      <c r="M1570" s="1">
        <f t="shared" si="3"/>
        <v>111</v>
      </c>
      <c r="N1570" s="1">
        <f t="shared" si="4"/>
        <v>8</v>
      </c>
      <c r="O1570" s="3">
        <f>K1570-RTOS_ON_TX!K1570</f>
        <v>0.00003472222222</v>
      </c>
    </row>
    <row r="1571" ht="15.75" customHeight="1">
      <c r="A1571" s="20">
        <v>45464.0</v>
      </c>
      <c r="B1571" s="3">
        <v>0.5529861111111111</v>
      </c>
      <c r="C1571" s="1" t="s">
        <v>1707</v>
      </c>
      <c r="D1571" s="1" t="s">
        <v>1830</v>
      </c>
      <c r="E1571" s="1" t="s">
        <v>1831</v>
      </c>
      <c r="F1571" s="1" t="s">
        <v>1832</v>
      </c>
      <c r="G1571" s="1" t="s">
        <v>14240</v>
      </c>
      <c r="H1571" s="1" t="s">
        <v>1781</v>
      </c>
      <c r="I1571" s="1" t="s">
        <v>2645</v>
      </c>
      <c r="J1571" s="1">
        <v>111.0</v>
      </c>
      <c r="K1571" s="3">
        <f t="shared" si="1"/>
        <v>0.00009259259259</v>
      </c>
      <c r="L1571" s="1">
        <f t="shared" si="2"/>
        <v>888</v>
      </c>
      <c r="M1571" s="1">
        <f t="shared" si="3"/>
        <v>111</v>
      </c>
      <c r="N1571" s="1">
        <f t="shared" si="4"/>
        <v>8</v>
      </c>
      <c r="O1571" s="3">
        <f>K1571-RTOS_ON_TX!K1571</f>
        <v>0.00003472222222</v>
      </c>
    </row>
    <row r="1572" ht="15.75" customHeight="1">
      <c r="A1572" s="20">
        <v>45464.0</v>
      </c>
      <c r="B1572" s="3">
        <v>0.5530787037037037</v>
      </c>
      <c r="C1572" s="1" t="s">
        <v>14309</v>
      </c>
      <c r="D1572" s="1" t="s">
        <v>13402</v>
      </c>
      <c r="E1572" s="1" t="s">
        <v>2305</v>
      </c>
      <c r="F1572" s="1" t="s">
        <v>3359</v>
      </c>
      <c r="G1572" s="1" t="s">
        <v>14262</v>
      </c>
      <c r="H1572" s="1" t="s">
        <v>1868</v>
      </c>
      <c r="I1572" s="1" t="s">
        <v>1811</v>
      </c>
      <c r="J1572" s="1">
        <v>111.0</v>
      </c>
      <c r="K1572" s="3">
        <f t="shared" si="1"/>
        <v>0.0001041666667</v>
      </c>
      <c r="L1572" s="1">
        <f t="shared" si="2"/>
        <v>888</v>
      </c>
      <c r="M1572" s="1">
        <f t="shared" si="3"/>
        <v>98.66666667</v>
      </c>
      <c r="N1572" s="1">
        <f t="shared" si="4"/>
        <v>9</v>
      </c>
      <c r="O1572" s="3">
        <f>K1572-RTOS_ON_TX!K1572</f>
        <v>0.0000462962963</v>
      </c>
    </row>
    <row r="1573" ht="15.75" customHeight="1">
      <c r="A1573" s="20">
        <v>45464.0</v>
      </c>
      <c r="B1573" s="3">
        <v>0.5531828703703704</v>
      </c>
      <c r="C1573" s="1" t="s">
        <v>14770</v>
      </c>
      <c r="D1573" s="1" t="s">
        <v>1886</v>
      </c>
      <c r="E1573" s="1" t="s">
        <v>2958</v>
      </c>
      <c r="F1573" s="1" t="s">
        <v>1973</v>
      </c>
      <c r="G1573" s="1" t="s">
        <v>14005</v>
      </c>
      <c r="H1573" s="1" t="s">
        <v>1708</v>
      </c>
      <c r="I1573" s="1" t="s">
        <v>21079</v>
      </c>
      <c r="J1573" s="1">
        <v>111.0</v>
      </c>
      <c r="K1573" s="3">
        <f t="shared" si="1"/>
        <v>0.00009259259259</v>
      </c>
      <c r="L1573" s="1">
        <f t="shared" si="2"/>
        <v>888</v>
      </c>
      <c r="M1573" s="1">
        <f t="shared" si="3"/>
        <v>111</v>
      </c>
      <c r="N1573" s="1">
        <f t="shared" si="4"/>
        <v>8</v>
      </c>
      <c r="O1573" s="3">
        <f>K1573-RTOS_ON_TX!K1573</f>
        <v>0.00003472222222</v>
      </c>
    </row>
    <row r="1574" ht="15.75" customHeight="1">
      <c r="A1574" s="20">
        <v>45464.0</v>
      </c>
      <c r="B1574" s="3">
        <v>0.5532754629629629</v>
      </c>
      <c r="C1574" s="1" t="s">
        <v>1813</v>
      </c>
      <c r="D1574" s="1" t="s">
        <v>1886</v>
      </c>
      <c r="E1574" s="1" t="s">
        <v>1705</v>
      </c>
      <c r="F1574" s="1" t="s">
        <v>1706</v>
      </c>
      <c r="G1574" s="1" t="s">
        <v>1829</v>
      </c>
      <c r="H1574" s="1" t="s">
        <v>1708</v>
      </c>
      <c r="I1574" s="1" t="s">
        <v>13711</v>
      </c>
      <c r="J1574" s="1">
        <v>111.0</v>
      </c>
      <c r="K1574" s="3">
        <f t="shared" si="1"/>
        <v>0.00009259259259</v>
      </c>
      <c r="L1574" s="1">
        <f t="shared" si="2"/>
        <v>888</v>
      </c>
      <c r="M1574" s="1">
        <f t="shared" si="3"/>
        <v>111</v>
      </c>
      <c r="N1574" s="1">
        <f t="shared" si="4"/>
        <v>8</v>
      </c>
      <c r="O1574" s="3">
        <f>K1574-RTOS_ON_TX!K1574</f>
        <v>0.00003472222222</v>
      </c>
    </row>
    <row r="1575" ht="15.75" customHeight="1">
      <c r="A1575" s="20">
        <v>45464.0</v>
      </c>
      <c r="B1575" s="3">
        <v>0.5533680555555556</v>
      </c>
      <c r="C1575" s="1" t="s">
        <v>2080</v>
      </c>
      <c r="D1575" s="1" t="s">
        <v>21079</v>
      </c>
      <c r="E1575" s="1" t="s">
        <v>3015</v>
      </c>
      <c r="F1575" s="1" t="s">
        <v>1973</v>
      </c>
      <c r="G1575" s="1" t="s">
        <v>14815</v>
      </c>
      <c r="H1575" s="1" t="s">
        <v>21042</v>
      </c>
      <c r="I1575" s="1" t="s">
        <v>1953</v>
      </c>
      <c r="J1575" s="1">
        <v>111.0</v>
      </c>
      <c r="K1575" s="3">
        <f t="shared" si="1"/>
        <v>0.00009259259259</v>
      </c>
      <c r="L1575" s="1">
        <f t="shared" si="2"/>
        <v>888</v>
      </c>
      <c r="M1575" s="1">
        <f t="shared" si="3"/>
        <v>111</v>
      </c>
      <c r="N1575" s="1">
        <f t="shared" si="4"/>
        <v>8</v>
      </c>
      <c r="O1575" s="3">
        <f>K1575-RTOS_ON_TX!K1575</f>
        <v>0.00003472222222</v>
      </c>
    </row>
    <row r="1576" ht="15.75" customHeight="1">
      <c r="A1576" s="20">
        <v>45464.0</v>
      </c>
      <c r="B1576" s="3">
        <v>0.5534606481481482</v>
      </c>
      <c r="C1576" s="1" t="s">
        <v>14024</v>
      </c>
      <c r="D1576" s="1" t="s">
        <v>13256</v>
      </c>
      <c r="E1576" s="1" t="s">
        <v>3041</v>
      </c>
      <c r="F1576" s="1" t="s">
        <v>21036</v>
      </c>
      <c r="G1576" s="1" t="s">
        <v>21110</v>
      </c>
      <c r="H1576" s="1" t="s">
        <v>1722</v>
      </c>
      <c r="I1576" s="1" t="s">
        <v>13359</v>
      </c>
      <c r="J1576" s="1">
        <v>111.0</v>
      </c>
      <c r="K1576" s="3">
        <f t="shared" si="1"/>
        <v>0.00009259259259</v>
      </c>
      <c r="L1576" s="1">
        <f t="shared" si="2"/>
        <v>888</v>
      </c>
      <c r="M1576" s="1">
        <f t="shared" si="3"/>
        <v>111</v>
      </c>
      <c r="N1576" s="1">
        <f t="shared" si="4"/>
        <v>8</v>
      </c>
      <c r="O1576" s="3">
        <f>K1576-RTOS_ON_TX!K1576</f>
        <v>0.00003472222222</v>
      </c>
    </row>
    <row r="1577" ht="15.75" customHeight="1">
      <c r="A1577" s="20">
        <v>45464.0</v>
      </c>
      <c r="B1577" s="3">
        <v>0.5535532407407407</v>
      </c>
      <c r="C1577" s="1" t="s">
        <v>14096</v>
      </c>
      <c r="D1577" s="1" t="s">
        <v>21068</v>
      </c>
      <c r="E1577" s="1" t="s">
        <v>2798</v>
      </c>
      <c r="F1577" s="1" t="s">
        <v>1955</v>
      </c>
      <c r="G1577" s="1" t="s">
        <v>14266</v>
      </c>
      <c r="H1577" s="1" t="s">
        <v>1868</v>
      </c>
      <c r="I1577" s="1" t="s">
        <v>2829</v>
      </c>
      <c r="J1577" s="1">
        <v>111.0</v>
      </c>
      <c r="K1577" s="3">
        <f t="shared" si="1"/>
        <v>0.00009259259259</v>
      </c>
      <c r="L1577" s="1">
        <f t="shared" si="2"/>
        <v>888</v>
      </c>
      <c r="M1577" s="1">
        <f t="shared" si="3"/>
        <v>111</v>
      </c>
      <c r="N1577" s="1">
        <f t="shared" si="4"/>
        <v>8</v>
      </c>
      <c r="O1577" s="3">
        <f>K1577-RTOS_ON_TX!K1577</f>
        <v>0.00003472222222</v>
      </c>
    </row>
    <row r="1578" ht="15.75" customHeight="1">
      <c r="A1578" s="20">
        <v>45464.0</v>
      </c>
      <c r="B1578" s="3">
        <v>0.5536458333333333</v>
      </c>
      <c r="C1578" s="1" t="s">
        <v>1851</v>
      </c>
      <c r="D1578" s="1" t="s">
        <v>13256</v>
      </c>
      <c r="E1578" s="1" t="s">
        <v>3001</v>
      </c>
      <c r="F1578" s="1" t="s">
        <v>21036</v>
      </c>
      <c r="G1578" s="1" t="s">
        <v>14843</v>
      </c>
      <c r="H1578" s="1" t="s">
        <v>1722</v>
      </c>
      <c r="I1578" s="1" t="s">
        <v>13500</v>
      </c>
      <c r="J1578" s="1">
        <v>111.0</v>
      </c>
      <c r="K1578" s="3">
        <f t="shared" si="1"/>
        <v>0.00009259259259</v>
      </c>
      <c r="L1578" s="1">
        <f t="shared" si="2"/>
        <v>888</v>
      </c>
      <c r="M1578" s="1">
        <f t="shared" si="3"/>
        <v>111</v>
      </c>
      <c r="N1578" s="1">
        <f t="shared" si="4"/>
        <v>8</v>
      </c>
      <c r="O1578" s="3">
        <f>K1578-RTOS_ON_TX!K1578</f>
        <v>0.00003472222222</v>
      </c>
    </row>
    <row r="1579" ht="15.75" customHeight="1">
      <c r="A1579" s="20">
        <v>45464.0</v>
      </c>
      <c r="B1579" s="3">
        <v>0.5537384259259259</v>
      </c>
      <c r="C1579" s="1" t="s">
        <v>1696</v>
      </c>
      <c r="D1579" s="1" t="s">
        <v>13227</v>
      </c>
      <c r="E1579" s="1" t="s">
        <v>2327</v>
      </c>
      <c r="F1579" s="1" t="s">
        <v>3778</v>
      </c>
      <c r="G1579" s="1" t="s">
        <v>14295</v>
      </c>
      <c r="H1579" s="1" t="s">
        <v>21042</v>
      </c>
      <c r="I1579" s="1" t="s">
        <v>13245</v>
      </c>
      <c r="J1579" s="1">
        <v>111.0</v>
      </c>
      <c r="K1579" s="3">
        <f t="shared" si="1"/>
        <v>0.00009259259259</v>
      </c>
      <c r="L1579" s="1">
        <f t="shared" si="2"/>
        <v>888</v>
      </c>
      <c r="M1579" s="1">
        <f t="shared" si="3"/>
        <v>111</v>
      </c>
      <c r="N1579" s="1">
        <f t="shared" si="4"/>
        <v>8</v>
      </c>
      <c r="O1579" s="3">
        <f>K1579-RTOS_ON_TX!K1579</f>
        <v>0.00003472222222</v>
      </c>
    </row>
    <row r="1580" ht="15.75" customHeight="1">
      <c r="A1580" s="20">
        <v>45464.0</v>
      </c>
      <c r="B1580" s="3">
        <v>0.5538310185185186</v>
      </c>
      <c r="C1580" s="1" t="s">
        <v>14770</v>
      </c>
      <c r="D1580" s="1" t="s">
        <v>1886</v>
      </c>
      <c r="E1580" s="1" t="s">
        <v>2958</v>
      </c>
      <c r="F1580" s="1" t="s">
        <v>1973</v>
      </c>
      <c r="G1580" s="1" t="s">
        <v>14005</v>
      </c>
      <c r="H1580" s="1" t="s">
        <v>1708</v>
      </c>
      <c r="I1580" s="1" t="s">
        <v>13256</v>
      </c>
      <c r="J1580" s="1">
        <v>111.0</v>
      </c>
      <c r="K1580" s="3">
        <f t="shared" si="1"/>
        <v>0.00009259259259</v>
      </c>
      <c r="L1580" s="1">
        <f t="shared" si="2"/>
        <v>888</v>
      </c>
      <c r="M1580" s="1">
        <f t="shared" si="3"/>
        <v>111</v>
      </c>
      <c r="N1580" s="1">
        <f t="shared" si="4"/>
        <v>8</v>
      </c>
      <c r="O1580" s="3">
        <f>K1580-RTOS_ON_TX!K1580</f>
        <v>0.00003472222222</v>
      </c>
    </row>
    <row r="1581" ht="15.75" customHeight="1">
      <c r="A1581" s="20">
        <v>45464.0</v>
      </c>
      <c r="B1581" s="3">
        <v>0.5539236111111111</v>
      </c>
      <c r="C1581" s="1" t="s">
        <v>1742</v>
      </c>
      <c r="D1581" s="1" t="s">
        <v>13449</v>
      </c>
      <c r="E1581" s="1" t="s">
        <v>1819</v>
      </c>
      <c r="F1581" s="1" t="s">
        <v>1832</v>
      </c>
      <c r="G1581" s="1" t="s">
        <v>14009</v>
      </c>
      <c r="H1581" s="1" t="s">
        <v>1722</v>
      </c>
      <c r="I1581" s="1" t="s">
        <v>2877</v>
      </c>
      <c r="J1581" s="1">
        <v>111.0</v>
      </c>
      <c r="K1581" s="3">
        <f t="shared" si="1"/>
        <v>0.00009259259259</v>
      </c>
      <c r="L1581" s="1">
        <f t="shared" si="2"/>
        <v>888</v>
      </c>
      <c r="M1581" s="1">
        <f t="shared" si="3"/>
        <v>111</v>
      </c>
      <c r="N1581" s="1">
        <f t="shared" si="4"/>
        <v>8</v>
      </c>
      <c r="O1581" s="3">
        <f>K1581-RTOS_ON_TX!K1581</f>
        <v>0.00003472222222</v>
      </c>
    </row>
    <row r="1582" ht="15.75" customHeight="1">
      <c r="A1582" s="20">
        <v>45464.0</v>
      </c>
      <c r="B1582" s="3">
        <v>0.5540162037037036</v>
      </c>
      <c r="C1582" s="1" t="s">
        <v>1963</v>
      </c>
      <c r="D1582" s="1" t="s">
        <v>13359</v>
      </c>
      <c r="E1582" s="1" t="s">
        <v>2035</v>
      </c>
      <c r="F1582" s="1" t="s">
        <v>3359</v>
      </c>
      <c r="G1582" s="1" t="s">
        <v>14077</v>
      </c>
      <c r="H1582" s="1" t="s">
        <v>1868</v>
      </c>
      <c r="I1582" s="1" t="s">
        <v>1760</v>
      </c>
      <c r="J1582" s="1">
        <v>111.0</v>
      </c>
      <c r="K1582" s="3">
        <f t="shared" si="1"/>
        <v>0.00009259259259</v>
      </c>
      <c r="L1582" s="1">
        <f t="shared" si="2"/>
        <v>888</v>
      </c>
      <c r="M1582" s="1">
        <f t="shared" si="3"/>
        <v>111</v>
      </c>
      <c r="N1582" s="1">
        <f t="shared" si="4"/>
        <v>8</v>
      </c>
      <c r="O1582" s="3">
        <f>K1582-RTOS_ON_TX!K1582</f>
        <v>0.00003472222222</v>
      </c>
    </row>
    <row r="1583" ht="15.75" customHeight="1">
      <c r="A1583" s="20">
        <v>45464.0</v>
      </c>
      <c r="B1583" s="3">
        <v>0.5541087962962963</v>
      </c>
      <c r="C1583" s="1" t="s">
        <v>21031</v>
      </c>
      <c r="D1583" s="1" t="s">
        <v>1704</v>
      </c>
      <c r="E1583" s="1" t="s">
        <v>1893</v>
      </c>
      <c r="F1583" s="1" t="s">
        <v>1706</v>
      </c>
      <c r="G1583" s="1" t="s">
        <v>1880</v>
      </c>
      <c r="H1583" s="1" t="s">
        <v>1743</v>
      </c>
      <c r="I1583" s="1" t="s">
        <v>1912</v>
      </c>
      <c r="J1583" s="1">
        <v>111.0</v>
      </c>
      <c r="K1583" s="3">
        <f t="shared" si="1"/>
        <v>0.00009259259259</v>
      </c>
      <c r="L1583" s="1">
        <f t="shared" si="2"/>
        <v>888</v>
      </c>
      <c r="M1583" s="1">
        <f t="shared" si="3"/>
        <v>111</v>
      </c>
      <c r="N1583" s="1">
        <f t="shared" si="4"/>
        <v>8</v>
      </c>
      <c r="O1583" s="3">
        <f>K1583-RTOS_ON_TX!K1583</f>
        <v>0.00003472222222</v>
      </c>
    </row>
    <row r="1584" ht="15.75" customHeight="1">
      <c r="A1584" s="20">
        <v>45464.0</v>
      </c>
      <c r="B1584" s="3">
        <v>0.5542013888888889</v>
      </c>
      <c r="C1584" s="1" t="s">
        <v>21030</v>
      </c>
      <c r="D1584" s="1" t="s">
        <v>13667</v>
      </c>
      <c r="E1584" s="1" t="s">
        <v>2544</v>
      </c>
      <c r="F1584" s="1" t="s">
        <v>3778</v>
      </c>
      <c r="G1584" s="1" t="s">
        <v>14019</v>
      </c>
      <c r="H1584" s="1" t="s">
        <v>21042</v>
      </c>
      <c r="I1584" s="1" t="s">
        <v>1679</v>
      </c>
      <c r="J1584" s="1">
        <v>111.0</v>
      </c>
      <c r="K1584" s="3">
        <f t="shared" si="1"/>
        <v>0.00009259259259</v>
      </c>
      <c r="L1584" s="1">
        <f t="shared" si="2"/>
        <v>888</v>
      </c>
      <c r="M1584" s="1">
        <f t="shared" si="3"/>
        <v>111</v>
      </c>
      <c r="N1584" s="1">
        <f t="shared" si="4"/>
        <v>8</v>
      </c>
      <c r="O1584" s="3">
        <f>K1584-RTOS_ON_TX!K1584</f>
        <v>0.00003472222222</v>
      </c>
    </row>
    <row r="1585" ht="15.75" customHeight="1">
      <c r="A1585" s="20">
        <v>45464.0</v>
      </c>
      <c r="B1585" s="3">
        <v>0.5542939814814815</v>
      </c>
      <c r="C1585" s="1" t="s">
        <v>14083</v>
      </c>
      <c r="D1585" s="1" t="s">
        <v>13352</v>
      </c>
      <c r="E1585" s="1" t="s">
        <v>4257</v>
      </c>
      <c r="F1585" s="1" t="s">
        <v>3127</v>
      </c>
      <c r="G1585" s="1" t="s">
        <v>14142</v>
      </c>
      <c r="H1585" s="1" t="s">
        <v>1695</v>
      </c>
      <c r="I1585" s="1" t="s">
        <v>1858</v>
      </c>
      <c r="J1585" s="1">
        <v>111.0</v>
      </c>
      <c r="K1585" s="3">
        <f t="shared" si="1"/>
        <v>0.00009259259259</v>
      </c>
      <c r="L1585" s="1">
        <f t="shared" si="2"/>
        <v>888</v>
      </c>
      <c r="M1585" s="1">
        <f t="shared" si="3"/>
        <v>111</v>
      </c>
      <c r="N1585" s="1">
        <f t="shared" si="4"/>
        <v>8</v>
      </c>
      <c r="O1585" s="3">
        <f>K1585-RTOS_ON_TX!K1585</f>
        <v>0.00003472222222</v>
      </c>
    </row>
    <row r="1586" ht="15.75" customHeight="1">
      <c r="A1586" s="20">
        <v>45464.0</v>
      </c>
      <c r="B1586" s="3">
        <v>0.5543865740740741</v>
      </c>
      <c r="C1586" s="1" t="s">
        <v>14009</v>
      </c>
      <c r="D1586" s="1" t="s">
        <v>1953</v>
      </c>
      <c r="E1586" s="1" t="s">
        <v>2619</v>
      </c>
      <c r="F1586" s="1" t="s">
        <v>1955</v>
      </c>
      <c r="G1586" s="1" t="s">
        <v>21112</v>
      </c>
      <c r="H1586" s="1" t="s">
        <v>1695</v>
      </c>
      <c r="I1586" s="1" t="s">
        <v>1981</v>
      </c>
      <c r="J1586" s="1">
        <v>111.0</v>
      </c>
      <c r="K1586" s="3">
        <f t="shared" si="1"/>
        <v>0.00009259259259</v>
      </c>
      <c r="L1586" s="1">
        <f t="shared" si="2"/>
        <v>888</v>
      </c>
      <c r="M1586" s="1">
        <f t="shared" si="3"/>
        <v>111</v>
      </c>
      <c r="N1586" s="1">
        <f t="shared" si="4"/>
        <v>8</v>
      </c>
      <c r="O1586" s="3">
        <f>K1586-RTOS_ON_TX!K1586</f>
        <v>0.00003472222222</v>
      </c>
    </row>
    <row r="1587" ht="15.75" customHeight="1">
      <c r="A1587" s="20">
        <v>45464.0</v>
      </c>
      <c r="B1587" s="3">
        <v>0.5544791666666666</v>
      </c>
      <c r="C1587" s="1" t="s">
        <v>21105</v>
      </c>
      <c r="D1587" s="1" t="s">
        <v>13449</v>
      </c>
      <c r="E1587" s="1" t="s">
        <v>2458</v>
      </c>
      <c r="F1587" s="1" t="s">
        <v>21036</v>
      </c>
      <c r="G1587" s="1" t="s">
        <v>14001</v>
      </c>
      <c r="H1587" s="1" t="s">
        <v>1722</v>
      </c>
      <c r="I1587" s="1" t="s">
        <v>2030</v>
      </c>
      <c r="J1587" s="1">
        <v>111.0</v>
      </c>
      <c r="K1587" s="3">
        <f t="shared" si="1"/>
        <v>0.00009259259259</v>
      </c>
      <c r="L1587" s="1">
        <f t="shared" si="2"/>
        <v>888</v>
      </c>
      <c r="M1587" s="1">
        <f t="shared" si="3"/>
        <v>111</v>
      </c>
      <c r="N1587" s="1">
        <f t="shared" si="4"/>
        <v>8</v>
      </c>
      <c r="O1587" s="3">
        <f>K1587-RTOS_ON_TX!K1587</f>
        <v>0.00002314814815</v>
      </c>
    </row>
    <row r="1588" ht="15.75" customHeight="1">
      <c r="A1588" s="20">
        <v>45464.0</v>
      </c>
      <c r="B1588" s="3">
        <v>0.5545717592592593</v>
      </c>
      <c r="C1588" s="1" t="s">
        <v>1894</v>
      </c>
      <c r="D1588" s="1" t="s">
        <v>1830</v>
      </c>
      <c r="E1588" s="1" t="s">
        <v>21047</v>
      </c>
      <c r="F1588" s="1" t="s">
        <v>1832</v>
      </c>
      <c r="G1588" s="1" t="s">
        <v>15277</v>
      </c>
      <c r="H1588" s="1" t="s">
        <v>1781</v>
      </c>
      <c r="I1588" s="1" t="s">
        <v>7818</v>
      </c>
      <c r="J1588" s="1">
        <v>111.0</v>
      </c>
      <c r="K1588" s="3">
        <f t="shared" si="1"/>
        <v>0.00009259259259</v>
      </c>
      <c r="L1588" s="1">
        <f t="shared" si="2"/>
        <v>888</v>
      </c>
      <c r="M1588" s="1">
        <f t="shared" si="3"/>
        <v>111</v>
      </c>
      <c r="N1588" s="1">
        <f t="shared" si="4"/>
        <v>8</v>
      </c>
      <c r="O1588" s="3">
        <f>K1588-RTOS_ON_TX!K1588</f>
        <v>0.00003472222222</v>
      </c>
    </row>
    <row r="1589" ht="15.75" customHeight="1">
      <c r="A1589" s="20">
        <v>45464.0</v>
      </c>
      <c r="B1589" s="3">
        <v>0.5546643518518518</v>
      </c>
      <c r="C1589" s="1" t="s">
        <v>1696</v>
      </c>
      <c r="D1589" s="1" t="s">
        <v>13227</v>
      </c>
      <c r="E1589" s="1" t="s">
        <v>2327</v>
      </c>
      <c r="F1589" s="1" t="s">
        <v>3778</v>
      </c>
      <c r="G1589" s="1" t="s">
        <v>14295</v>
      </c>
      <c r="H1589" s="1" t="s">
        <v>21042</v>
      </c>
      <c r="I1589" s="1" t="s">
        <v>13711</v>
      </c>
      <c r="J1589" s="1">
        <v>111.0</v>
      </c>
      <c r="K1589" s="3">
        <f t="shared" si="1"/>
        <v>0.00009259259259</v>
      </c>
      <c r="L1589" s="1">
        <f t="shared" si="2"/>
        <v>888</v>
      </c>
      <c r="M1589" s="1">
        <f t="shared" si="3"/>
        <v>111</v>
      </c>
      <c r="N1589" s="1">
        <f t="shared" si="4"/>
        <v>8</v>
      </c>
      <c r="O1589" s="3">
        <f>K1589-RTOS_ON_TX!K1589</f>
        <v>0.00003472222222</v>
      </c>
    </row>
    <row r="1590" ht="15.75" customHeight="1">
      <c r="A1590" s="20">
        <v>45464.0</v>
      </c>
      <c r="B1590" s="3">
        <v>0.5547569444444445</v>
      </c>
      <c r="C1590" s="1" t="s">
        <v>2080</v>
      </c>
      <c r="D1590" s="1" t="s">
        <v>21079</v>
      </c>
      <c r="E1590" s="1" t="s">
        <v>3015</v>
      </c>
      <c r="F1590" s="1" t="s">
        <v>1973</v>
      </c>
      <c r="G1590" s="1" t="s">
        <v>14815</v>
      </c>
      <c r="H1590" s="1" t="s">
        <v>21042</v>
      </c>
      <c r="I1590" s="1" t="s">
        <v>2078</v>
      </c>
      <c r="J1590" s="1">
        <v>111.0</v>
      </c>
      <c r="K1590" s="3">
        <f t="shared" si="1"/>
        <v>0.00009259259259</v>
      </c>
      <c r="L1590" s="1">
        <f t="shared" si="2"/>
        <v>888</v>
      </c>
      <c r="M1590" s="1">
        <f t="shared" si="3"/>
        <v>111</v>
      </c>
      <c r="N1590" s="1">
        <f t="shared" si="4"/>
        <v>8</v>
      </c>
      <c r="O1590" s="3">
        <f>K1590-RTOS_ON_TX!K1590</f>
        <v>0.00003472222222</v>
      </c>
    </row>
    <row r="1591" ht="15.75" customHeight="1">
      <c r="A1591" s="20">
        <v>45464.0</v>
      </c>
      <c r="B1591" s="3">
        <v>0.5548495370370371</v>
      </c>
      <c r="C1591" s="1" t="s">
        <v>21110</v>
      </c>
      <c r="D1591" s="1" t="s">
        <v>21068</v>
      </c>
      <c r="E1591" s="1" t="s">
        <v>2296</v>
      </c>
      <c r="F1591" s="1" t="s">
        <v>1955</v>
      </c>
      <c r="G1591" s="1" t="s">
        <v>14101</v>
      </c>
      <c r="H1591" s="1" t="s">
        <v>1868</v>
      </c>
      <c r="I1591" s="1" t="s">
        <v>2093</v>
      </c>
      <c r="J1591" s="1">
        <v>111.0</v>
      </c>
      <c r="K1591" s="3">
        <f t="shared" si="1"/>
        <v>0.00009259259259</v>
      </c>
      <c r="L1591" s="1">
        <f t="shared" si="2"/>
        <v>888</v>
      </c>
      <c r="M1591" s="1">
        <f t="shared" si="3"/>
        <v>111</v>
      </c>
      <c r="N1591" s="1">
        <f t="shared" si="4"/>
        <v>8</v>
      </c>
      <c r="O1591" s="3">
        <f>K1591-RTOS_ON_TX!K1591</f>
        <v>0.00003472222222</v>
      </c>
    </row>
    <row r="1592" ht="15.75" customHeight="1">
      <c r="A1592" s="20">
        <v>45464.0</v>
      </c>
      <c r="B1592" s="3">
        <v>0.5549421296296296</v>
      </c>
      <c r="C1592" s="1" t="s">
        <v>21030</v>
      </c>
      <c r="D1592" s="1" t="s">
        <v>13667</v>
      </c>
      <c r="E1592" s="1" t="s">
        <v>2544</v>
      </c>
      <c r="F1592" s="1" t="s">
        <v>3778</v>
      </c>
      <c r="G1592" s="1" t="s">
        <v>14019</v>
      </c>
      <c r="H1592" s="1" t="s">
        <v>21042</v>
      </c>
      <c r="I1592" s="1" t="s">
        <v>2078</v>
      </c>
      <c r="J1592" s="1">
        <v>111.0</v>
      </c>
      <c r="K1592" s="3">
        <f t="shared" si="1"/>
        <v>0.00009259259259</v>
      </c>
      <c r="L1592" s="1">
        <f t="shared" si="2"/>
        <v>888</v>
      </c>
      <c r="M1592" s="1">
        <f t="shared" si="3"/>
        <v>111</v>
      </c>
      <c r="N1592" s="1">
        <f t="shared" si="4"/>
        <v>8</v>
      </c>
      <c r="O1592" s="3">
        <f>K1592-RTOS_ON_TX!K1592</f>
        <v>0.00003472222222</v>
      </c>
    </row>
    <row r="1593" ht="15.75" customHeight="1">
      <c r="A1593" s="20">
        <v>45464.0</v>
      </c>
      <c r="B1593" s="3">
        <v>0.5550347222222222</v>
      </c>
      <c r="C1593" s="1" t="s">
        <v>1930</v>
      </c>
      <c r="D1593" s="1" t="s">
        <v>13667</v>
      </c>
      <c r="E1593" s="1" t="s">
        <v>2419</v>
      </c>
      <c r="F1593" s="1" t="s">
        <v>3778</v>
      </c>
      <c r="G1593" s="1" t="s">
        <v>1963</v>
      </c>
      <c r="H1593" s="1" t="s">
        <v>21042</v>
      </c>
      <c r="I1593" s="1" t="s">
        <v>13470</v>
      </c>
      <c r="J1593" s="1">
        <v>111.0</v>
      </c>
      <c r="K1593" s="3">
        <f t="shared" si="1"/>
        <v>0.00009259259259</v>
      </c>
      <c r="L1593" s="1">
        <f t="shared" si="2"/>
        <v>888</v>
      </c>
      <c r="M1593" s="1">
        <f t="shared" si="3"/>
        <v>111</v>
      </c>
      <c r="N1593" s="1">
        <f t="shared" si="4"/>
        <v>8</v>
      </c>
      <c r="O1593" s="3">
        <f>K1593-RTOS_ON_TX!K1593</f>
        <v>0.00003472222222</v>
      </c>
    </row>
    <row r="1594" ht="15.75" customHeight="1">
      <c r="A1594" s="20">
        <v>45464.0</v>
      </c>
      <c r="B1594" s="3">
        <v>0.5551273148148148</v>
      </c>
      <c r="C1594" s="1" t="s">
        <v>21110</v>
      </c>
      <c r="D1594" s="1" t="s">
        <v>21068</v>
      </c>
      <c r="E1594" s="1" t="s">
        <v>2296</v>
      </c>
      <c r="F1594" s="1" t="s">
        <v>1955</v>
      </c>
      <c r="G1594" s="1" t="s">
        <v>14101</v>
      </c>
      <c r="H1594" s="1" t="s">
        <v>1868</v>
      </c>
      <c r="I1594" s="1" t="s">
        <v>13711</v>
      </c>
      <c r="J1594" s="1">
        <v>111.0</v>
      </c>
      <c r="K1594" s="3">
        <f t="shared" si="1"/>
        <v>0.00009259259259</v>
      </c>
      <c r="L1594" s="1">
        <f t="shared" si="2"/>
        <v>888</v>
      </c>
      <c r="M1594" s="1">
        <f t="shared" si="3"/>
        <v>111</v>
      </c>
      <c r="N1594" s="1">
        <f t="shared" si="4"/>
        <v>8</v>
      </c>
      <c r="O1594" s="3">
        <f>K1594-RTOS_ON_TX!K1594</f>
        <v>0.00003472222222</v>
      </c>
    </row>
    <row r="1595" ht="15.75" customHeight="1">
      <c r="A1595" s="20">
        <v>45464.0</v>
      </c>
      <c r="B1595" s="3">
        <v>0.5552199074074075</v>
      </c>
      <c r="C1595" s="1" t="s">
        <v>1749</v>
      </c>
      <c r="D1595" s="1" t="s">
        <v>1750</v>
      </c>
      <c r="E1595" s="1" t="s">
        <v>1751</v>
      </c>
      <c r="F1595" s="1" t="s">
        <v>1752</v>
      </c>
      <c r="G1595" s="1" t="s">
        <v>1980</v>
      </c>
      <c r="H1595" s="1" t="s">
        <v>1743</v>
      </c>
      <c r="I1595" s="1" t="s">
        <v>3127</v>
      </c>
      <c r="J1595" s="1">
        <v>111.0</v>
      </c>
      <c r="K1595" s="3">
        <f t="shared" si="1"/>
        <v>0.00009259259259</v>
      </c>
      <c r="L1595" s="1">
        <f t="shared" si="2"/>
        <v>888</v>
      </c>
      <c r="M1595" s="1">
        <f t="shared" si="3"/>
        <v>111</v>
      </c>
      <c r="N1595" s="1">
        <f t="shared" si="4"/>
        <v>8</v>
      </c>
      <c r="O1595" s="3">
        <f>K1595-RTOS_ON_TX!K1595</f>
        <v>0.00003472222222</v>
      </c>
    </row>
    <row r="1596" ht="15.75" customHeight="1">
      <c r="A1596" s="20">
        <v>45464.0</v>
      </c>
      <c r="B1596" s="3">
        <v>0.5553125</v>
      </c>
      <c r="C1596" s="1" t="s">
        <v>1963</v>
      </c>
      <c r="D1596" s="1" t="s">
        <v>13359</v>
      </c>
      <c r="E1596" s="1" t="s">
        <v>2035</v>
      </c>
      <c r="F1596" s="1" t="s">
        <v>3359</v>
      </c>
      <c r="G1596" s="1" t="s">
        <v>14077</v>
      </c>
      <c r="H1596" s="1" t="s">
        <v>1868</v>
      </c>
      <c r="I1596" s="1" t="s">
        <v>1988</v>
      </c>
      <c r="J1596" s="1">
        <v>111.0</v>
      </c>
      <c r="K1596" s="3">
        <f t="shared" si="1"/>
        <v>0.00009259259259</v>
      </c>
      <c r="L1596" s="1">
        <f t="shared" si="2"/>
        <v>888</v>
      </c>
      <c r="M1596" s="1">
        <f t="shared" si="3"/>
        <v>111</v>
      </c>
      <c r="N1596" s="1">
        <f t="shared" si="4"/>
        <v>8</v>
      </c>
      <c r="O1596" s="3">
        <f>K1596-RTOS_ON_TX!K1596</f>
        <v>0.00003472222222</v>
      </c>
    </row>
    <row r="1597" ht="15.75" customHeight="1">
      <c r="A1597" s="20">
        <v>45464.0</v>
      </c>
      <c r="B1597" s="3">
        <v>0.5554050925925926</v>
      </c>
      <c r="C1597" s="1" t="s">
        <v>14024</v>
      </c>
      <c r="D1597" s="1" t="s">
        <v>13256</v>
      </c>
      <c r="E1597" s="1" t="s">
        <v>3041</v>
      </c>
      <c r="F1597" s="1" t="s">
        <v>21036</v>
      </c>
      <c r="G1597" s="1" t="s">
        <v>21110</v>
      </c>
      <c r="H1597" s="1" t="s">
        <v>1722</v>
      </c>
      <c r="I1597" s="1" t="s">
        <v>1971</v>
      </c>
      <c r="J1597" s="1">
        <v>111.0</v>
      </c>
      <c r="K1597" s="3">
        <f t="shared" si="1"/>
        <v>0.00009259259259</v>
      </c>
      <c r="L1597" s="1">
        <f t="shared" si="2"/>
        <v>888</v>
      </c>
      <c r="M1597" s="1">
        <f t="shared" si="3"/>
        <v>111</v>
      </c>
      <c r="N1597" s="1">
        <f t="shared" si="4"/>
        <v>8</v>
      </c>
      <c r="O1597" s="3">
        <f>K1597-RTOS_ON_TX!K1597</f>
        <v>0.00003472222222</v>
      </c>
    </row>
    <row r="1598" ht="15.75" customHeight="1">
      <c r="A1598" s="20">
        <v>45464.0</v>
      </c>
      <c r="B1598" s="3">
        <v>0.5554976851851852</v>
      </c>
      <c r="C1598" s="1" t="s">
        <v>13997</v>
      </c>
      <c r="D1598" s="1" t="s">
        <v>13402</v>
      </c>
      <c r="E1598" s="1" t="s">
        <v>2305</v>
      </c>
      <c r="F1598" s="1" t="s">
        <v>3359</v>
      </c>
      <c r="G1598" s="1" t="s">
        <v>14083</v>
      </c>
      <c r="H1598" s="1" t="s">
        <v>1781</v>
      </c>
      <c r="I1598" s="1" t="s">
        <v>1858</v>
      </c>
      <c r="J1598" s="1">
        <v>111.0</v>
      </c>
      <c r="K1598" s="3">
        <f t="shared" si="1"/>
        <v>0.00009259259259</v>
      </c>
      <c r="L1598" s="1">
        <f t="shared" si="2"/>
        <v>888</v>
      </c>
      <c r="M1598" s="1">
        <f t="shared" si="3"/>
        <v>111</v>
      </c>
      <c r="N1598" s="1">
        <f t="shared" si="4"/>
        <v>8</v>
      </c>
      <c r="O1598" s="3">
        <f>K1598-RTOS_ON_TX!K1598</f>
        <v>0.00003472222222</v>
      </c>
    </row>
    <row r="1599" ht="15.75" customHeight="1">
      <c r="A1599" s="20">
        <v>45464.0</v>
      </c>
      <c r="B1599" s="3">
        <v>0.5555902777777778</v>
      </c>
      <c r="C1599" s="1" t="s">
        <v>14024</v>
      </c>
      <c r="D1599" s="1" t="s">
        <v>13256</v>
      </c>
      <c r="E1599" s="1" t="s">
        <v>3041</v>
      </c>
      <c r="F1599" s="1" t="s">
        <v>21036</v>
      </c>
      <c r="G1599" s="1" t="s">
        <v>21110</v>
      </c>
      <c r="H1599" s="1" t="s">
        <v>1722</v>
      </c>
      <c r="I1599" s="1" t="s">
        <v>21079</v>
      </c>
      <c r="J1599" s="1">
        <v>111.0</v>
      </c>
      <c r="K1599" s="3">
        <f t="shared" si="1"/>
        <v>0.00009259259259</v>
      </c>
      <c r="L1599" s="1">
        <f t="shared" si="2"/>
        <v>888</v>
      </c>
      <c r="M1599" s="1">
        <f t="shared" si="3"/>
        <v>111</v>
      </c>
      <c r="N1599" s="1">
        <f t="shared" si="4"/>
        <v>8</v>
      </c>
      <c r="O1599" s="3">
        <f>K1599-RTOS_ON_TX!K1599</f>
        <v>0.00003472222222</v>
      </c>
    </row>
    <row r="1600" ht="15.75" customHeight="1">
      <c r="A1600" s="20">
        <v>45464.0</v>
      </c>
      <c r="B1600" s="3">
        <v>0.5556828703703703</v>
      </c>
      <c r="C1600" s="1" t="s">
        <v>14309</v>
      </c>
      <c r="D1600" s="1" t="s">
        <v>13402</v>
      </c>
      <c r="E1600" s="1" t="s">
        <v>2305</v>
      </c>
      <c r="F1600" s="1" t="s">
        <v>3359</v>
      </c>
      <c r="G1600" s="1" t="s">
        <v>14262</v>
      </c>
      <c r="H1600" s="1" t="s">
        <v>1868</v>
      </c>
      <c r="I1600" s="1" t="s">
        <v>1971</v>
      </c>
      <c r="J1600" s="1">
        <v>111.0</v>
      </c>
      <c r="K1600" s="3">
        <f t="shared" si="1"/>
        <v>0.00009259259259</v>
      </c>
      <c r="L1600" s="1">
        <f t="shared" si="2"/>
        <v>888</v>
      </c>
      <c r="M1600" s="1">
        <f t="shared" si="3"/>
        <v>111</v>
      </c>
      <c r="N1600" s="1">
        <f t="shared" si="4"/>
        <v>8</v>
      </c>
      <c r="O1600" s="3">
        <f>K1600-RTOS_ON_TX!K1600</f>
        <v>0.00003472222222</v>
      </c>
    </row>
    <row r="1601" ht="15.75" customHeight="1">
      <c r="A1601" s="20">
        <v>45464.0</v>
      </c>
      <c r="B1601" s="3">
        <v>0.555775462962963</v>
      </c>
      <c r="C1601" s="1" t="s">
        <v>1742</v>
      </c>
      <c r="D1601" s="1" t="s">
        <v>13449</v>
      </c>
      <c r="E1601" s="1" t="s">
        <v>1819</v>
      </c>
      <c r="F1601" s="1" t="s">
        <v>1832</v>
      </c>
      <c r="G1601" s="1" t="s">
        <v>14009</v>
      </c>
      <c r="H1601" s="1" t="s">
        <v>1722</v>
      </c>
      <c r="I1601" s="1" t="s">
        <v>2669</v>
      </c>
      <c r="J1601" s="1">
        <v>111.0</v>
      </c>
      <c r="K1601" s="3">
        <f t="shared" si="1"/>
        <v>0.00009259259259</v>
      </c>
      <c r="L1601" s="1">
        <f t="shared" si="2"/>
        <v>888</v>
      </c>
      <c r="M1601" s="1">
        <f t="shared" si="3"/>
        <v>111</v>
      </c>
      <c r="N1601" s="1">
        <f t="shared" si="4"/>
        <v>8</v>
      </c>
      <c r="O1601" s="3">
        <f>K1601-RTOS_ON_TX!K1601</f>
        <v>0.00003472222222</v>
      </c>
    </row>
    <row r="1602" ht="15.75" customHeight="1">
      <c r="A1602" s="20">
        <v>45464.0</v>
      </c>
      <c r="B1602" s="3">
        <v>0.5558680555555555</v>
      </c>
      <c r="C1602" s="1" t="s">
        <v>1742</v>
      </c>
      <c r="D1602" s="1" t="s">
        <v>13449</v>
      </c>
      <c r="E1602" s="1" t="s">
        <v>1819</v>
      </c>
      <c r="F1602" s="1" t="s">
        <v>1832</v>
      </c>
      <c r="G1602" s="1" t="s">
        <v>14009</v>
      </c>
      <c r="H1602" s="1" t="s">
        <v>1722</v>
      </c>
      <c r="I1602" s="1" t="s">
        <v>1953</v>
      </c>
      <c r="J1602" s="1">
        <v>111.0</v>
      </c>
      <c r="K1602" s="3">
        <f t="shared" si="1"/>
        <v>0.00009259259259</v>
      </c>
      <c r="L1602" s="1">
        <f t="shared" si="2"/>
        <v>888</v>
      </c>
      <c r="M1602" s="1">
        <f t="shared" si="3"/>
        <v>111</v>
      </c>
      <c r="N1602" s="1">
        <f t="shared" si="4"/>
        <v>8</v>
      </c>
      <c r="O1602" s="3">
        <f>K1602-RTOS_ON_TX!K1602</f>
        <v>0.00003472222222</v>
      </c>
    </row>
    <row r="1603" ht="15.75" customHeight="1">
      <c r="A1603" s="20">
        <v>45464.0</v>
      </c>
      <c r="B1603" s="3">
        <v>0.5559606481481482</v>
      </c>
      <c r="C1603" s="1" t="s">
        <v>1851</v>
      </c>
      <c r="D1603" s="1" t="s">
        <v>13256</v>
      </c>
      <c r="E1603" s="1" t="s">
        <v>3001</v>
      </c>
      <c r="F1603" s="1" t="s">
        <v>21036</v>
      </c>
      <c r="G1603" s="1" t="s">
        <v>14843</v>
      </c>
      <c r="H1603" s="1" t="s">
        <v>1722</v>
      </c>
      <c r="I1603" s="1" t="s">
        <v>13871</v>
      </c>
      <c r="J1603" s="1">
        <v>111.0</v>
      </c>
      <c r="K1603" s="3">
        <f t="shared" si="1"/>
        <v>0.00009259259259</v>
      </c>
      <c r="L1603" s="1">
        <f t="shared" si="2"/>
        <v>888</v>
      </c>
      <c r="M1603" s="1">
        <f t="shared" si="3"/>
        <v>111</v>
      </c>
      <c r="N1603" s="1">
        <f t="shared" si="4"/>
        <v>8</v>
      </c>
      <c r="O1603" s="3">
        <f>K1603-RTOS_ON_TX!K1603</f>
        <v>0.00003472222222</v>
      </c>
    </row>
    <row r="1604" ht="15.75" customHeight="1">
      <c r="A1604" s="20">
        <v>45464.0</v>
      </c>
      <c r="B1604" s="3">
        <v>0.5560532407407407</v>
      </c>
      <c r="C1604" s="1" t="s">
        <v>14766</v>
      </c>
      <c r="D1604" s="1" t="s">
        <v>13500</v>
      </c>
      <c r="E1604" s="1" t="s">
        <v>2289</v>
      </c>
      <c r="F1604" s="1" t="s">
        <v>3359</v>
      </c>
      <c r="G1604" s="1" t="s">
        <v>21115</v>
      </c>
      <c r="H1604" s="1" t="s">
        <v>1781</v>
      </c>
      <c r="I1604" s="1" t="s">
        <v>1953</v>
      </c>
      <c r="J1604" s="1">
        <v>111.0</v>
      </c>
      <c r="K1604" s="3">
        <f t="shared" si="1"/>
        <v>0.00009259259259</v>
      </c>
      <c r="L1604" s="1">
        <f t="shared" si="2"/>
        <v>888</v>
      </c>
      <c r="M1604" s="1">
        <f t="shared" si="3"/>
        <v>111</v>
      </c>
      <c r="N1604" s="1">
        <f t="shared" si="4"/>
        <v>8</v>
      </c>
      <c r="O1604" s="3">
        <f>K1604-RTOS_ON_TX!K1604</f>
        <v>0.00003472222222</v>
      </c>
    </row>
    <row r="1605" ht="15.75" customHeight="1">
      <c r="A1605" s="20">
        <v>45464.0</v>
      </c>
      <c r="B1605" s="3">
        <v>0.5561458333333333</v>
      </c>
      <c r="C1605" s="1" t="s">
        <v>14303</v>
      </c>
      <c r="D1605" s="1" t="s">
        <v>13500</v>
      </c>
      <c r="E1605" s="1" t="s">
        <v>3160</v>
      </c>
      <c r="F1605" s="1" t="s">
        <v>1832</v>
      </c>
      <c r="G1605" s="1" t="s">
        <v>1833</v>
      </c>
      <c r="H1605" s="1" t="s">
        <v>1781</v>
      </c>
      <c r="I1605" s="1" t="s">
        <v>3359</v>
      </c>
      <c r="J1605" s="1">
        <v>111.0</v>
      </c>
      <c r="K1605" s="3">
        <f t="shared" si="1"/>
        <v>0.00009259259259</v>
      </c>
      <c r="L1605" s="1">
        <f t="shared" si="2"/>
        <v>888</v>
      </c>
      <c r="M1605" s="1">
        <f t="shared" si="3"/>
        <v>111</v>
      </c>
      <c r="N1605" s="1">
        <f t="shared" si="4"/>
        <v>8</v>
      </c>
      <c r="O1605" s="3">
        <f>K1605-RTOS_ON_TX!K1605</f>
        <v>0.00003472222222</v>
      </c>
    </row>
    <row r="1606" ht="15.75" customHeight="1">
      <c r="A1606" s="20">
        <v>45464.0</v>
      </c>
      <c r="B1606" s="3">
        <v>0.556238425925926</v>
      </c>
      <c r="C1606" s="1" t="s">
        <v>1753</v>
      </c>
      <c r="D1606" s="1" t="s">
        <v>2147</v>
      </c>
      <c r="E1606" s="1" t="s">
        <v>2148</v>
      </c>
      <c r="F1606" s="1" t="s">
        <v>21036</v>
      </c>
      <c r="G1606" s="1" t="s">
        <v>1952</v>
      </c>
      <c r="H1606" s="1" t="s">
        <v>1722</v>
      </c>
      <c r="I1606" s="1" t="s">
        <v>2178</v>
      </c>
      <c r="J1606" s="1">
        <v>111.0</v>
      </c>
      <c r="K1606" s="3">
        <f t="shared" si="1"/>
        <v>0.00009259259259</v>
      </c>
      <c r="L1606" s="1">
        <f t="shared" si="2"/>
        <v>888</v>
      </c>
      <c r="M1606" s="1">
        <f t="shared" si="3"/>
        <v>111</v>
      </c>
      <c r="N1606" s="1">
        <f t="shared" si="4"/>
        <v>8</v>
      </c>
      <c r="O1606" s="3">
        <f>K1606-RTOS_ON_TX!K1606</f>
        <v>0.00003472222222</v>
      </c>
    </row>
    <row r="1607" ht="15.75" customHeight="1">
      <c r="A1607" s="20">
        <v>45464.0</v>
      </c>
      <c r="B1607" s="3">
        <v>0.5563310185185185</v>
      </c>
      <c r="C1607" s="1" t="s">
        <v>2507</v>
      </c>
      <c r="D1607" s="1" t="s">
        <v>13227</v>
      </c>
      <c r="E1607" s="1" t="s">
        <v>21051</v>
      </c>
      <c r="F1607" s="1" t="s">
        <v>3778</v>
      </c>
      <c r="G1607" s="1" t="s">
        <v>14402</v>
      </c>
      <c r="H1607" s="1" t="s">
        <v>21042</v>
      </c>
      <c r="I1607" s="1" t="s">
        <v>21055</v>
      </c>
      <c r="J1607" s="1">
        <v>111.0</v>
      </c>
      <c r="K1607" s="3">
        <f t="shared" si="1"/>
        <v>0.00009259259259</v>
      </c>
      <c r="L1607" s="1">
        <f t="shared" si="2"/>
        <v>888</v>
      </c>
      <c r="M1607" s="1">
        <f t="shared" si="3"/>
        <v>111</v>
      </c>
      <c r="N1607" s="1">
        <f t="shared" si="4"/>
        <v>8</v>
      </c>
      <c r="O1607" s="3">
        <f>K1607-RTOS_ON_TX!K1607</f>
        <v>0.00003472222222</v>
      </c>
    </row>
    <row r="1608" ht="15.75" customHeight="1">
      <c r="A1608" s="20">
        <v>45464.0</v>
      </c>
      <c r="B1608" s="3">
        <v>0.556423611111111</v>
      </c>
      <c r="C1608" s="1" t="s">
        <v>1892</v>
      </c>
      <c r="D1608" s="1" t="s">
        <v>1704</v>
      </c>
      <c r="E1608" s="1" t="s">
        <v>1893</v>
      </c>
      <c r="F1608" s="1" t="s">
        <v>1706</v>
      </c>
      <c r="G1608" s="1" t="s">
        <v>1894</v>
      </c>
      <c r="H1608" s="1" t="s">
        <v>1743</v>
      </c>
      <c r="I1608" s="1" t="s">
        <v>3090</v>
      </c>
      <c r="J1608" s="1">
        <v>111.0</v>
      </c>
      <c r="K1608" s="3">
        <f t="shared" si="1"/>
        <v>0.00009259259259</v>
      </c>
      <c r="L1608" s="1">
        <f t="shared" si="2"/>
        <v>888</v>
      </c>
      <c r="M1608" s="1">
        <f t="shared" si="3"/>
        <v>111</v>
      </c>
      <c r="N1608" s="1">
        <f t="shared" si="4"/>
        <v>8</v>
      </c>
      <c r="O1608" s="3">
        <f>K1608-RTOS_ON_TX!K1608</f>
        <v>0.00003472222222</v>
      </c>
    </row>
    <row r="1609" ht="15.75" customHeight="1">
      <c r="A1609" s="20">
        <v>45464.0</v>
      </c>
      <c r="B1609" s="3">
        <v>0.5565162037037037</v>
      </c>
      <c r="C1609" s="1" t="s">
        <v>2007</v>
      </c>
      <c r="D1609" s="1" t="s">
        <v>1971</v>
      </c>
      <c r="E1609" s="1" t="s">
        <v>1972</v>
      </c>
      <c r="F1609" s="1" t="s">
        <v>1973</v>
      </c>
      <c r="G1609" s="1" t="s">
        <v>14766</v>
      </c>
      <c r="H1609" s="1" t="s">
        <v>1708</v>
      </c>
      <c r="I1609" s="1" t="s">
        <v>2877</v>
      </c>
      <c r="J1609" s="1">
        <v>111.0</v>
      </c>
      <c r="K1609" s="3">
        <f t="shared" si="1"/>
        <v>0.00009259259259</v>
      </c>
      <c r="L1609" s="1">
        <f t="shared" si="2"/>
        <v>888</v>
      </c>
      <c r="M1609" s="1">
        <f t="shared" si="3"/>
        <v>111</v>
      </c>
      <c r="N1609" s="1">
        <f t="shared" si="4"/>
        <v>8</v>
      </c>
      <c r="O1609" s="3">
        <f>K1609-RTOS_ON_TX!K1609</f>
        <v>0.00003472222222</v>
      </c>
    </row>
    <row r="1610" ht="15.75" customHeight="1">
      <c r="A1610" s="20">
        <v>45464.0</v>
      </c>
      <c r="B1610" s="3">
        <v>0.5566087962962963</v>
      </c>
      <c r="C1610" s="1" t="s">
        <v>14096</v>
      </c>
      <c r="D1610" s="1" t="s">
        <v>21068</v>
      </c>
      <c r="E1610" s="1" t="s">
        <v>2798</v>
      </c>
      <c r="F1610" s="1" t="s">
        <v>1955</v>
      </c>
      <c r="G1610" s="1" t="s">
        <v>14266</v>
      </c>
      <c r="H1610" s="1" t="s">
        <v>1868</v>
      </c>
      <c r="I1610" s="1" t="s">
        <v>1744</v>
      </c>
      <c r="J1610" s="1">
        <v>111.0</v>
      </c>
      <c r="K1610" s="3">
        <f t="shared" si="1"/>
        <v>0.00009259259259</v>
      </c>
      <c r="L1610" s="1">
        <f t="shared" si="2"/>
        <v>888</v>
      </c>
      <c r="M1610" s="1">
        <f t="shared" si="3"/>
        <v>111</v>
      </c>
      <c r="N1610" s="1">
        <f t="shared" si="4"/>
        <v>8</v>
      </c>
      <c r="O1610" s="3">
        <f>K1610-RTOS_ON_TX!K1610</f>
        <v>0.00003472222222</v>
      </c>
    </row>
    <row r="1611" ht="15.75" customHeight="1">
      <c r="A1611" s="20">
        <v>45464.0</v>
      </c>
      <c r="B1611" s="3">
        <v>0.5567013888888889</v>
      </c>
      <c r="C1611" s="1" t="s">
        <v>2080</v>
      </c>
      <c r="D1611" s="1" t="s">
        <v>21079</v>
      </c>
      <c r="E1611" s="1" t="s">
        <v>3015</v>
      </c>
      <c r="F1611" s="1" t="s">
        <v>1973</v>
      </c>
      <c r="G1611" s="1" t="s">
        <v>14815</v>
      </c>
      <c r="H1611" s="1" t="s">
        <v>21042</v>
      </c>
      <c r="I1611" s="1" t="s">
        <v>13359</v>
      </c>
      <c r="J1611" s="1">
        <v>111.0</v>
      </c>
      <c r="K1611" s="3">
        <f t="shared" si="1"/>
        <v>0.00009259259259</v>
      </c>
      <c r="L1611" s="1">
        <f t="shared" si="2"/>
        <v>888</v>
      </c>
      <c r="M1611" s="1">
        <f t="shared" si="3"/>
        <v>111</v>
      </c>
      <c r="N1611" s="1">
        <f t="shared" si="4"/>
        <v>8</v>
      </c>
      <c r="O1611" s="3">
        <f>K1611-RTOS_ON_TX!K1611</f>
        <v>0.00003472222222</v>
      </c>
    </row>
    <row r="1612" ht="15.75" customHeight="1">
      <c r="A1612" s="20">
        <v>45464.0</v>
      </c>
      <c r="B1612" s="3">
        <v>0.5567939814814815</v>
      </c>
      <c r="C1612" s="1" t="s">
        <v>14096</v>
      </c>
      <c r="D1612" s="1" t="s">
        <v>21068</v>
      </c>
      <c r="E1612" s="1" t="s">
        <v>2798</v>
      </c>
      <c r="F1612" s="1" t="s">
        <v>1955</v>
      </c>
      <c r="G1612" s="1" t="s">
        <v>14266</v>
      </c>
      <c r="H1612" s="1" t="s">
        <v>1868</v>
      </c>
      <c r="I1612" s="1" t="s">
        <v>13352</v>
      </c>
      <c r="J1612" s="1">
        <v>111.0</v>
      </c>
      <c r="K1612" s="3">
        <f t="shared" si="1"/>
        <v>0.0001041666667</v>
      </c>
      <c r="L1612" s="1">
        <f t="shared" si="2"/>
        <v>888</v>
      </c>
      <c r="M1612" s="1">
        <f t="shared" si="3"/>
        <v>98.66666667</v>
      </c>
      <c r="N1612" s="1">
        <f t="shared" si="4"/>
        <v>9</v>
      </c>
      <c r="O1612" s="3">
        <f>K1612-RTOS_ON_TX!K1612</f>
        <v>0.0000462962963</v>
      </c>
    </row>
    <row r="1613" ht="15.75" customHeight="1">
      <c r="A1613" s="20">
        <v>45464.0</v>
      </c>
      <c r="B1613" s="3">
        <v>0.5568981481481482</v>
      </c>
      <c r="C1613" s="1" t="s">
        <v>2150</v>
      </c>
      <c r="D1613" s="1" t="s">
        <v>21068</v>
      </c>
      <c r="E1613" s="1" t="s">
        <v>2246</v>
      </c>
      <c r="F1613" s="1" t="s">
        <v>1955</v>
      </c>
      <c r="G1613" s="1" t="s">
        <v>14196</v>
      </c>
      <c r="H1613" s="1" t="s">
        <v>1868</v>
      </c>
      <c r="I1613" s="1" t="s">
        <v>1740</v>
      </c>
      <c r="J1613" s="1">
        <v>111.0</v>
      </c>
      <c r="K1613" s="3">
        <f t="shared" si="1"/>
        <v>0.00009259259259</v>
      </c>
      <c r="L1613" s="1">
        <f t="shared" si="2"/>
        <v>888</v>
      </c>
      <c r="M1613" s="1">
        <f t="shared" si="3"/>
        <v>111</v>
      </c>
      <c r="N1613" s="1">
        <f t="shared" si="4"/>
        <v>8</v>
      </c>
      <c r="O1613" s="3">
        <f>K1613-RTOS_ON_TX!K1613</f>
        <v>0.00003472222222</v>
      </c>
    </row>
    <row r="1614" ht="15.75" customHeight="1">
      <c r="A1614" s="20">
        <v>45464.0</v>
      </c>
      <c r="B1614" s="3">
        <v>0.5569907407407407</v>
      </c>
      <c r="C1614" s="1" t="s">
        <v>14240</v>
      </c>
      <c r="D1614" s="1" t="s">
        <v>13711</v>
      </c>
      <c r="E1614" s="1" t="s">
        <v>2084</v>
      </c>
      <c r="F1614" s="1" t="s">
        <v>3127</v>
      </c>
      <c r="G1614" s="1" t="s">
        <v>14123</v>
      </c>
      <c r="H1614" s="1" t="s">
        <v>1695</v>
      </c>
      <c r="I1614" s="1" t="s">
        <v>1684</v>
      </c>
      <c r="J1614" s="1">
        <v>111.0</v>
      </c>
      <c r="K1614" s="3">
        <f t="shared" si="1"/>
        <v>0.00009259259259</v>
      </c>
      <c r="L1614" s="1">
        <f t="shared" si="2"/>
        <v>888</v>
      </c>
      <c r="M1614" s="1">
        <f t="shared" si="3"/>
        <v>111</v>
      </c>
      <c r="N1614" s="1">
        <f t="shared" si="4"/>
        <v>8</v>
      </c>
      <c r="O1614" s="3">
        <f>K1614-RTOS_ON_TX!K1614</f>
        <v>0.00003472222222</v>
      </c>
    </row>
    <row r="1615" ht="15.75" customHeight="1">
      <c r="A1615" s="20">
        <v>45464.0</v>
      </c>
      <c r="B1615" s="3">
        <v>0.5570833333333333</v>
      </c>
      <c r="C1615" s="1" t="s">
        <v>1894</v>
      </c>
      <c r="D1615" s="1" t="s">
        <v>1830</v>
      </c>
      <c r="E1615" s="1" t="s">
        <v>21047</v>
      </c>
      <c r="F1615" s="1" t="s">
        <v>1832</v>
      </c>
      <c r="G1615" s="1" t="s">
        <v>15277</v>
      </c>
      <c r="H1615" s="1" t="s">
        <v>1781</v>
      </c>
      <c r="I1615" s="1" t="s">
        <v>13470</v>
      </c>
      <c r="J1615" s="1">
        <v>111.0</v>
      </c>
      <c r="K1615" s="3">
        <f t="shared" si="1"/>
        <v>0.00009259259259</v>
      </c>
      <c r="L1615" s="1">
        <f t="shared" si="2"/>
        <v>888</v>
      </c>
      <c r="M1615" s="1">
        <f t="shared" si="3"/>
        <v>111</v>
      </c>
      <c r="N1615" s="1">
        <f t="shared" si="4"/>
        <v>8</v>
      </c>
      <c r="O1615" s="3">
        <f>K1615-RTOS_ON_TX!K1615</f>
        <v>0.00003472222222</v>
      </c>
    </row>
    <row r="1616" ht="15.75" customHeight="1">
      <c r="A1616" s="20">
        <v>45464.0</v>
      </c>
      <c r="B1616" s="3">
        <v>0.5571759259259259</v>
      </c>
      <c r="C1616" s="1" t="s">
        <v>14159</v>
      </c>
      <c r="D1616" s="1" t="s">
        <v>13711</v>
      </c>
      <c r="E1616" s="1" t="s">
        <v>2066</v>
      </c>
      <c r="F1616" s="1" t="s">
        <v>3127</v>
      </c>
      <c r="G1616" s="1" t="s">
        <v>17464</v>
      </c>
      <c r="H1616" s="1" t="s">
        <v>1695</v>
      </c>
      <c r="I1616" s="1" t="s">
        <v>14921</v>
      </c>
      <c r="J1616" s="1">
        <v>111.0</v>
      </c>
      <c r="K1616" s="3">
        <f t="shared" si="1"/>
        <v>0.00009259259259</v>
      </c>
      <c r="L1616" s="1">
        <f t="shared" si="2"/>
        <v>888</v>
      </c>
      <c r="M1616" s="1">
        <f t="shared" si="3"/>
        <v>111</v>
      </c>
      <c r="N1616" s="1">
        <f t="shared" si="4"/>
        <v>8</v>
      </c>
      <c r="O1616" s="3">
        <f>K1616-RTOS_ON_TX!K1616</f>
        <v>0.00003472222222</v>
      </c>
    </row>
    <row r="1617" ht="15.75" customHeight="1">
      <c r="A1617" s="20">
        <v>45464.0</v>
      </c>
      <c r="B1617" s="3">
        <v>0.5572685185185186</v>
      </c>
      <c r="C1617" s="1" t="s">
        <v>2507</v>
      </c>
      <c r="D1617" s="1" t="s">
        <v>13227</v>
      </c>
      <c r="E1617" s="1" t="s">
        <v>21051</v>
      </c>
      <c r="F1617" s="1" t="s">
        <v>3778</v>
      </c>
      <c r="G1617" s="1" t="s">
        <v>14402</v>
      </c>
      <c r="H1617" s="1" t="s">
        <v>21042</v>
      </c>
      <c r="I1617" s="1" t="s">
        <v>1858</v>
      </c>
      <c r="J1617" s="1">
        <v>111.0</v>
      </c>
      <c r="K1617" s="3">
        <f t="shared" si="1"/>
        <v>0.00009259259259</v>
      </c>
      <c r="L1617" s="1">
        <f t="shared" si="2"/>
        <v>888</v>
      </c>
      <c r="M1617" s="1">
        <f t="shared" si="3"/>
        <v>111</v>
      </c>
      <c r="N1617" s="1">
        <f t="shared" si="4"/>
        <v>8</v>
      </c>
      <c r="O1617" s="3">
        <f>K1617-RTOS_ON_TX!K1617</f>
        <v>0.00003472222222</v>
      </c>
    </row>
    <row r="1618" ht="15.75" customHeight="1">
      <c r="A1618" s="20">
        <v>45464.0</v>
      </c>
      <c r="B1618" s="3">
        <v>0.5573611111111111</v>
      </c>
      <c r="C1618" s="1" t="s">
        <v>1753</v>
      </c>
      <c r="D1618" s="1" t="s">
        <v>2147</v>
      </c>
      <c r="E1618" s="1" t="s">
        <v>2148</v>
      </c>
      <c r="F1618" s="1" t="s">
        <v>21036</v>
      </c>
      <c r="G1618" s="1" t="s">
        <v>1952</v>
      </c>
      <c r="H1618" s="1" t="s">
        <v>1722</v>
      </c>
      <c r="I1618" s="1" t="s">
        <v>13711</v>
      </c>
      <c r="J1618" s="1">
        <v>111.0</v>
      </c>
      <c r="K1618" s="3">
        <f t="shared" si="1"/>
        <v>0.00009259259259</v>
      </c>
      <c r="L1618" s="1">
        <f t="shared" si="2"/>
        <v>888</v>
      </c>
      <c r="M1618" s="1">
        <f t="shared" si="3"/>
        <v>111</v>
      </c>
      <c r="N1618" s="1">
        <f t="shared" si="4"/>
        <v>8</v>
      </c>
      <c r="O1618" s="3">
        <f>K1618-RTOS_ON_TX!K1618</f>
        <v>0.00003472222222</v>
      </c>
    </row>
    <row r="1619" ht="15.75" customHeight="1">
      <c r="A1619" s="20">
        <v>45464.0</v>
      </c>
      <c r="B1619" s="3">
        <v>0.5574537037037037</v>
      </c>
      <c r="C1619" s="1" t="s">
        <v>14077</v>
      </c>
      <c r="D1619" s="1" t="s">
        <v>13245</v>
      </c>
      <c r="E1619" s="1" t="s">
        <v>2439</v>
      </c>
      <c r="F1619" s="1" t="s">
        <v>3201</v>
      </c>
      <c r="G1619" s="1" t="s">
        <v>17471</v>
      </c>
      <c r="H1619" s="1" t="s">
        <v>1681</v>
      </c>
      <c r="I1619" s="1" t="s">
        <v>1966</v>
      </c>
      <c r="J1619" s="1">
        <v>111.0</v>
      </c>
      <c r="K1619" s="3">
        <f t="shared" si="1"/>
        <v>0.00009259259259</v>
      </c>
      <c r="L1619" s="1">
        <f t="shared" si="2"/>
        <v>888</v>
      </c>
      <c r="M1619" s="1">
        <f t="shared" si="3"/>
        <v>111</v>
      </c>
      <c r="N1619" s="1">
        <f t="shared" si="4"/>
        <v>8</v>
      </c>
      <c r="O1619" s="3">
        <f>K1619-RTOS_ON_TX!K1619</f>
        <v>0.00003472222222</v>
      </c>
    </row>
    <row r="1620" ht="15.75" customHeight="1">
      <c r="A1620" s="20">
        <v>45464.0</v>
      </c>
      <c r="B1620" s="3">
        <v>0.5575462962962963</v>
      </c>
      <c r="C1620" s="1" t="s">
        <v>1894</v>
      </c>
      <c r="D1620" s="1" t="s">
        <v>1830</v>
      </c>
      <c r="E1620" s="1" t="s">
        <v>21047</v>
      </c>
      <c r="F1620" s="1" t="s">
        <v>1832</v>
      </c>
      <c r="G1620" s="1" t="s">
        <v>15277</v>
      </c>
      <c r="H1620" s="1" t="s">
        <v>1781</v>
      </c>
      <c r="I1620" s="1" t="s">
        <v>7818</v>
      </c>
      <c r="J1620" s="1">
        <v>111.0</v>
      </c>
      <c r="K1620" s="3">
        <f t="shared" si="1"/>
        <v>0.00009259259259</v>
      </c>
      <c r="L1620" s="1">
        <f t="shared" si="2"/>
        <v>888</v>
      </c>
      <c r="M1620" s="1">
        <f t="shared" si="3"/>
        <v>111</v>
      </c>
      <c r="N1620" s="1">
        <f t="shared" si="4"/>
        <v>8</v>
      </c>
      <c r="O1620" s="3">
        <f>K1620-RTOS_ON_TX!K1620</f>
        <v>0.00003472222222</v>
      </c>
    </row>
    <row r="1621" ht="15.75" customHeight="1">
      <c r="A1621" s="20">
        <v>45464.0</v>
      </c>
      <c r="B1621" s="3">
        <v>0.5576388888888889</v>
      </c>
      <c r="C1621" s="1" t="s">
        <v>14309</v>
      </c>
      <c r="D1621" s="1" t="s">
        <v>13402</v>
      </c>
      <c r="E1621" s="1" t="s">
        <v>2305</v>
      </c>
      <c r="F1621" s="1" t="s">
        <v>3359</v>
      </c>
      <c r="G1621" s="1" t="s">
        <v>14262</v>
      </c>
      <c r="H1621" s="1" t="s">
        <v>1868</v>
      </c>
      <c r="I1621" s="1" t="s">
        <v>14921</v>
      </c>
      <c r="J1621" s="1">
        <v>111.0</v>
      </c>
      <c r="K1621" s="3">
        <f t="shared" si="1"/>
        <v>0.00009259259259</v>
      </c>
      <c r="L1621" s="1">
        <f t="shared" si="2"/>
        <v>888</v>
      </c>
      <c r="M1621" s="1">
        <f t="shared" si="3"/>
        <v>111</v>
      </c>
      <c r="N1621" s="1">
        <f t="shared" si="4"/>
        <v>8</v>
      </c>
      <c r="O1621" s="3">
        <f>K1621-RTOS_ON_TX!K1621</f>
        <v>0.00003472222222</v>
      </c>
    </row>
    <row r="1622" ht="15.75" customHeight="1">
      <c r="A1622" s="20">
        <v>45464.0</v>
      </c>
      <c r="B1622" s="3">
        <v>0.5577314814814814</v>
      </c>
      <c r="C1622" s="1" t="s">
        <v>2124</v>
      </c>
      <c r="D1622" s="1" t="s">
        <v>2147</v>
      </c>
      <c r="E1622" s="1" t="s">
        <v>3041</v>
      </c>
      <c r="F1622" s="1" t="s">
        <v>21036</v>
      </c>
      <c r="G1622" s="1" t="s">
        <v>2150</v>
      </c>
      <c r="H1622" s="1" t="s">
        <v>1722</v>
      </c>
      <c r="I1622" s="1" t="s">
        <v>2155</v>
      </c>
      <c r="J1622" s="1">
        <v>111.0</v>
      </c>
      <c r="K1622" s="3">
        <f t="shared" si="1"/>
        <v>0.00009259259259</v>
      </c>
      <c r="L1622" s="1">
        <f t="shared" si="2"/>
        <v>888</v>
      </c>
      <c r="M1622" s="1">
        <f t="shared" si="3"/>
        <v>111</v>
      </c>
      <c r="N1622" s="1">
        <f t="shared" si="4"/>
        <v>8</v>
      </c>
      <c r="O1622" s="3">
        <f>K1622-RTOS_ON_TX!K1622</f>
        <v>0.00003472222222</v>
      </c>
    </row>
    <row r="1623" ht="15.75" customHeight="1">
      <c r="A1623" s="20">
        <v>45464.0</v>
      </c>
      <c r="B1623" s="3">
        <v>0.5578240740740741</v>
      </c>
      <c r="C1623" s="1" t="s">
        <v>1869</v>
      </c>
      <c r="D1623" s="1" t="s">
        <v>21079</v>
      </c>
      <c r="E1623" s="1" t="s">
        <v>3015</v>
      </c>
      <c r="F1623" s="1" t="s">
        <v>1973</v>
      </c>
      <c r="G1623" s="1" t="s">
        <v>13997</v>
      </c>
      <c r="H1623" s="1" t="s">
        <v>1708</v>
      </c>
      <c r="I1623" s="1" t="s">
        <v>3201</v>
      </c>
      <c r="J1623" s="1">
        <v>111.0</v>
      </c>
      <c r="K1623" s="3">
        <f t="shared" si="1"/>
        <v>0.00009259259259</v>
      </c>
      <c r="L1623" s="1">
        <f t="shared" si="2"/>
        <v>888</v>
      </c>
      <c r="M1623" s="1">
        <f t="shared" si="3"/>
        <v>111</v>
      </c>
      <c r="N1623" s="1">
        <f t="shared" si="4"/>
        <v>8</v>
      </c>
      <c r="O1623" s="3">
        <f>K1623-RTOS_ON_TX!K1623</f>
        <v>0.00003472222222</v>
      </c>
    </row>
    <row r="1624" ht="15.75" customHeight="1">
      <c r="A1624" s="20">
        <v>45464.0</v>
      </c>
      <c r="B1624" s="3">
        <v>0.5579166666666667</v>
      </c>
      <c r="C1624" s="1" t="s">
        <v>14240</v>
      </c>
      <c r="D1624" s="1" t="s">
        <v>13711</v>
      </c>
      <c r="E1624" s="1" t="s">
        <v>2084</v>
      </c>
      <c r="F1624" s="1" t="s">
        <v>3127</v>
      </c>
      <c r="G1624" s="1" t="s">
        <v>14123</v>
      </c>
      <c r="H1624" s="1" t="s">
        <v>1695</v>
      </c>
      <c r="I1624" s="1" t="s">
        <v>2699</v>
      </c>
      <c r="J1624" s="1">
        <v>111.0</v>
      </c>
      <c r="K1624" s="3">
        <f t="shared" si="1"/>
        <v>0.00009259259259</v>
      </c>
      <c r="L1624" s="1">
        <f t="shared" si="2"/>
        <v>888</v>
      </c>
      <c r="M1624" s="1">
        <f t="shared" si="3"/>
        <v>111</v>
      </c>
      <c r="N1624" s="1">
        <f t="shared" si="4"/>
        <v>8</v>
      </c>
      <c r="O1624" s="3">
        <f>K1624-RTOS_ON_TX!K1624</f>
        <v>0.00003472222222</v>
      </c>
    </row>
    <row r="1625" ht="15.75" customHeight="1">
      <c r="A1625" s="20">
        <v>45464.0</v>
      </c>
      <c r="B1625" s="3">
        <v>0.5580092592592593</v>
      </c>
      <c r="C1625" s="1" t="s">
        <v>1851</v>
      </c>
      <c r="D1625" s="1" t="s">
        <v>13256</v>
      </c>
      <c r="E1625" s="1" t="s">
        <v>3001</v>
      </c>
      <c r="F1625" s="1" t="s">
        <v>21036</v>
      </c>
      <c r="G1625" s="1" t="s">
        <v>14843</v>
      </c>
      <c r="H1625" s="1" t="s">
        <v>1722</v>
      </c>
      <c r="I1625" s="1" t="s">
        <v>7818</v>
      </c>
      <c r="J1625" s="1">
        <v>111.0</v>
      </c>
      <c r="K1625" s="3">
        <f t="shared" si="1"/>
        <v>0.00009259259259</v>
      </c>
      <c r="L1625" s="1">
        <f t="shared" si="2"/>
        <v>888</v>
      </c>
      <c r="M1625" s="1">
        <f t="shared" si="3"/>
        <v>111</v>
      </c>
      <c r="N1625" s="1">
        <f t="shared" si="4"/>
        <v>8</v>
      </c>
      <c r="O1625" s="3">
        <f>K1625-RTOS_ON_TX!K1625</f>
        <v>0.00003472222222</v>
      </c>
    </row>
    <row r="1626" ht="15.75" customHeight="1">
      <c r="A1626" s="20">
        <v>45464.0</v>
      </c>
      <c r="B1626" s="3">
        <v>0.5581018518518518</v>
      </c>
      <c r="C1626" s="1" t="s">
        <v>21030</v>
      </c>
      <c r="D1626" s="1" t="s">
        <v>13667</v>
      </c>
      <c r="E1626" s="1" t="s">
        <v>2544</v>
      </c>
      <c r="F1626" s="1" t="s">
        <v>3778</v>
      </c>
      <c r="G1626" s="1" t="s">
        <v>14019</v>
      </c>
      <c r="H1626" s="1" t="s">
        <v>21042</v>
      </c>
      <c r="I1626" s="1" t="s">
        <v>3078</v>
      </c>
      <c r="J1626" s="1">
        <v>111.0</v>
      </c>
      <c r="K1626" s="3">
        <f t="shared" si="1"/>
        <v>0.00009259259259</v>
      </c>
      <c r="L1626" s="1">
        <f t="shared" si="2"/>
        <v>888</v>
      </c>
      <c r="M1626" s="1">
        <f t="shared" si="3"/>
        <v>111</v>
      </c>
      <c r="N1626" s="1">
        <f t="shared" si="4"/>
        <v>8</v>
      </c>
      <c r="O1626" s="3">
        <f>K1626-RTOS_ON_TX!K1626</f>
        <v>0.00003472222222</v>
      </c>
    </row>
    <row r="1627" ht="15.75" customHeight="1">
      <c r="A1627" s="20">
        <v>45464.0</v>
      </c>
      <c r="B1627" s="3">
        <v>0.5581944444444444</v>
      </c>
      <c r="C1627" s="1" t="s">
        <v>1753</v>
      </c>
      <c r="D1627" s="1" t="s">
        <v>2147</v>
      </c>
      <c r="E1627" s="1" t="s">
        <v>2148</v>
      </c>
      <c r="F1627" s="1" t="s">
        <v>21036</v>
      </c>
      <c r="G1627" s="1" t="s">
        <v>1952</v>
      </c>
      <c r="H1627" s="1" t="s">
        <v>1722</v>
      </c>
      <c r="I1627" s="1" t="s">
        <v>13227</v>
      </c>
      <c r="J1627" s="1">
        <v>111.0</v>
      </c>
      <c r="K1627" s="3">
        <f t="shared" si="1"/>
        <v>0.00009259259259</v>
      </c>
      <c r="L1627" s="1">
        <f t="shared" si="2"/>
        <v>888</v>
      </c>
      <c r="M1627" s="1">
        <f t="shared" si="3"/>
        <v>111</v>
      </c>
      <c r="N1627" s="1">
        <f t="shared" si="4"/>
        <v>8</v>
      </c>
      <c r="O1627" s="3">
        <f>K1627-RTOS_ON_TX!K1627</f>
        <v>0.00003472222222</v>
      </c>
    </row>
    <row r="1628" ht="15.75" customHeight="1">
      <c r="A1628" s="20">
        <v>45464.0</v>
      </c>
      <c r="B1628" s="3">
        <v>0.5582870370370371</v>
      </c>
      <c r="C1628" s="1" t="s">
        <v>14766</v>
      </c>
      <c r="D1628" s="1" t="s">
        <v>13500</v>
      </c>
      <c r="E1628" s="1" t="s">
        <v>2289</v>
      </c>
      <c r="F1628" s="1" t="s">
        <v>3359</v>
      </c>
      <c r="G1628" s="1" t="s">
        <v>21115</v>
      </c>
      <c r="H1628" s="1" t="s">
        <v>1781</v>
      </c>
      <c r="I1628" s="1" t="s">
        <v>2147</v>
      </c>
      <c r="J1628" s="1">
        <v>111.0</v>
      </c>
      <c r="K1628" s="3">
        <f t="shared" si="1"/>
        <v>0.00009259259259</v>
      </c>
      <c r="L1628" s="1">
        <f t="shared" si="2"/>
        <v>888</v>
      </c>
      <c r="M1628" s="1">
        <f t="shared" si="3"/>
        <v>111</v>
      </c>
      <c r="N1628" s="1">
        <f t="shared" si="4"/>
        <v>8</v>
      </c>
      <c r="O1628" s="3">
        <f>K1628-RTOS_ON_TX!K1628</f>
        <v>0.00003472222222</v>
      </c>
    </row>
    <row r="1629" ht="15.75" customHeight="1">
      <c r="A1629" s="20">
        <v>45464.0</v>
      </c>
      <c r="B1629" s="3">
        <v>0.5583796296296296</v>
      </c>
      <c r="C1629" s="1" t="s">
        <v>14083</v>
      </c>
      <c r="D1629" s="1" t="s">
        <v>13352</v>
      </c>
      <c r="E1629" s="1" t="s">
        <v>4257</v>
      </c>
      <c r="F1629" s="1" t="s">
        <v>3127</v>
      </c>
      <c r="G1629" s="1" t="s">
        <v>14142</v>
      </c>
      <c r="H1629" s="1" t="s">
        <v>1695</v>
      </c>
      <c r="I1629" s="1" t="s">
        <v>2674</v>
      </c>
      <c r="J1629" s="1">
        <v>111.0</v>
      </c>
      <c r="K1629" s="3">
        <f t="shared" si="1"/>
        <v>0.00009259259259</v>
      </c>
      <c r="L1629" s="1">
        <f t="shared" si="2"/>
        <v>888</v>
      </c>
      <c r="M1629" s="1">
        <f t="shared" si="3"/>
        <v>111</v>
      </c>
      <c r="N1629" s="1">
        <f t="shared" si="4"/>
        <v>8</v>
      </c>
      <c r="O1629" s="3">
        <f>K1629-RTOS_ON_TX!K1629</f>
        <v>0.00003472222222</v>
      </c>
    </row>
    <row r="1630" ht="15.75" customHeight="1">
      <c r="A1630" s="20">
        <v>45464.0</v>
      </c>
      <c r="B1630" s="3">
        <v>0.5584722222222221</v>
      </c>
      <c r="C1630" s="1" t="s">
        <v>1952</v>
      </c>
      <c r="D1630" s="1" t="s">
        <v>1953</v>
      </c>
      <c r="E1630" s="1" t="s">
        <v>21049</v>
      </c>
      <c r="F1630" s="1" t="s">
        <v>1955</v>
      </c>
      <c r="G1630" s="1" t="s">
        <v>1956</v>
      </c>
      <c r="H1630" s="1" t="s">
        <v>1695</v>
      </c>
      <c r="I1630" s="1" t="s">
        <v>1971</v>
      </c>
      <c r="J1630" s="1">
        <v>111.0</v>
      </c>
      <c r="K1630" s="3">
        <f t="shared" si="1"/>
        <v>0.00009259259259</v>
      </c>
      <c r="L1630" s="1">
        <f t="shared" si="2"/>
        <v>888</v>
      </c>
      <c r="M1630" s="1">
        <f t="shared" si="3"/>
        <v>111</v>
      </c>
      <c r="N1630" s="1">
        <f t="shared" si="4"/>
        <v>8</v>
      </c>
      <c r="O1630" s="3">
        <f>K1630-RTOS_ON_TX!K1630</f>
        <v>0.00003472222222</v>
      </c>
    </row>
    <row r="1631" ht="15.75" customHeight="1">
      <c r="A1631" s="20">
        <v>45464.0</v>
      </c>
      <c r="B1631" s="3">
        <v>0.5585648148148148</v>
      </c>
      <c r="C1631" s="1" t="s">
        <v>14846</v>
      </c>
      <c r="D1631" s="1" t="s">
        <v>13352</v>
      </c>
      <c r="E1631" s="1" t="s">
        <v>2439</v>
      </c>
      <c r="F1631" s="1" t="s">
        <v>3127</v>
      </c>
      <c r="G1631" s="1" t="s">
        <v>14185</v>
      </c>
      <c r="H1631" s="1" t="s">
        <v>1681</v>
      </c>
      <c r="I1631" s="1" t="s">
        <v>21064</v>
      </c>
      <c r="J1631" s="1">
        <v>111.0</v>
      </c>
      <c r="K1631" s="3">
        <f t="shared" si="1"/>
        <v>0.00009259259259</v>
      </c>
      <c r="L1631" s="1">
        <f t="shared" si="2"/>
        <v>888</v>
      </c>
      <c r="M1631" s="1">
        <f t="shared" si="3"/>
        <v>111</v>
      </c>
      <c r="N1631" s="1">
        <f t="shared" si="4"/>
        <v>8</v>
      </c>
      <c r="O1631" s="3">
        <f>K1631-RTOS_ON_TX!K1631</f>
        <v>0.00003472222222</v>
      </c>
    </row>
    <row r="1632" ht="15.75" customHeight="1">
      <c r="A1632" s="20">
        <v>45464.0</v>
      </c>
      <c r="B1632" s="3">
        <v>0.5586574074074074</v>
      </c>
      <c r="C1632" s="1" t="s">
        <v>14303</v>
      </c>
      <c r="D1632" s="1" t="s">
        <v>13500</v>
      </c>
      <c r="E1632" s="1" t="s">
        <v>3160</v>
      </c>
      <c r="F1632" s="1" t="s">
        <v>1832</v>
      </c>
      <c r="G1632" s="1" t="s">
        <v>1833</v>
      </c>
      <c r="H1632" s="1" t="s">
        <v>1781</v>
      </c>
      <c r="I1632" s="1" t="s">
        <v>3778</v>
      </c>
      <c r="J1632" s="1">
        <v>111.0</v>
      </c>
      <c r="K1632" s="3">
        <f t="shared" si="1"/>
        <v>0.00009259259259</v>
      </c>
      <c r="L1632" s="1">
        <f t="shared" si="2"/>
        <v>888</v>
      </c>
      <c r="M1632" s="1">
        <f t="shared" si="3"/>
        <v>111</v>
      </c>
      <c r="N1632" s="1">
        <f t="shared" si="4"/>
        <v>8</v>
      </c>
      <c r="O1632" s="3">
        <f>K1632-RTOS_ON_TX!K1632</f>
        <v>0.00003472222222</v>
      </c>
    </row>
    <row r="1633" ht="15.75" customHeight="1">
      <c r="A1633" s="20">
        <v>45464.0</v>
      </c>
      <c r="B1633" s="3">
        <v>0.55875</v>
      </c>
      <c r="C1633" s="1" t="s">
        <v>21041</v>
      </c>
      <c r="D1633" s="1" t="s">
        <v>1971</v>
      </c>
      <c r="E1633" s="1" t="s">
        <v>2553</v>
      </c>
      <c r="F1633" s="1" t="s">
        <v>1973</v>
      </c>
      <c r="G1633" s="1" t="s">
        <v>21024</v>
      </c>
      <c r="H1633" s="1" t="s">
        <v>1708</v>
      </c>
      <c r="I1633" s="1" t="s">
        <v>21036</v>
      </c>
      <c r="J1633" s="1">
        <v>111.0</v>
      </c>
      <c r="K1633" s="3">
        <f t="shared" si="1"/>
        <v>0.00009259259259</v>
      </c>
      <c r="L1633" s="1">
        <f t="shared" si="2"/>
        <v>888</v>
      </c>
      <c r="M1633" s="1">
        <f t="shared" si="3"/>
        <v>111</v>
      </c>
      <c r="N1633" s="1">
        <f t="shared" si="4"/>
        <v>8</v>
      </c>
      <c r="O1633" s="3">
        <f>K1633-RTOS_ON_TX!K1633</f>
        <v>0.00003472222222</v>
      </c>
    </row>
    <row r="1634" ht="15.75" customHeight="1">
      <c r="A1634" s="20">
        <v>45464.0</v>
      </c>
      <c r="B1634" s="3">
        <v>0.5588425925925926</v>
      </c>
      <c r="C1634" s="1" t="s">
        <v>14077</v>
      </c>
      <c r="D1634" s="1" t="s">
        <v>13245</v>
      </c>
      <c r="E1634" s="1" t="s">
        <v>2439</v>
      </c>
      <c r="F1634" s="1" t="s">
        <v>3201</v>
      </c>
      <c r="G1634" s="1" t="s">
        <v>17471</v>
      </c>
      <c r="H1634" s="1" t="s">
        <v>1681</v>
      </c>
      <c r="I1634" s="1" t="s">
        <v>3127</v>
      </c>
      <c r="J1634" s="1">
        <v>111.0</v>
      </c>
      <c r="K1634" s="3">
        <f t="shared" si="1"/>
        <v>0.00009259259259</v>
      </c>
      <c r="L1634" s="1">
        <f t="shared" si="2"/>
        <v>888</v>
      </c>
      <c r="M1634" s="1">
        <f t="shared" si="3"/>
        <v>111</v>
      </c>
      <c r="N1634" s="1">
        <f t="shared" si="4"/>
        <v>8</v>
      </c>
      <c r="O1634" s="3">
        <f>K1634-RTOS_ON_TX!K1634</f>
        <v>0.00003472222222</v>
      </c>
    </row>
    <row r="1635" ht="15.75" customHeight="1">
      <c r="A1635" s="20">
        <v>45464.0</v>
      </c>
      <c r="B1635" s="3">
        <v>0.5589351851851853</v>
      </c>
      <c r="C1635" s="1" t="s">
        <v>1696</v>
      </c>
      <c r="D1635" s="1" t="s">
        <v>13227</v>
      </c>
      <c r="E1635" s="1" t="s">
        <v>2327</v>
      </c>
      <c r="F1635" s="1" t="s">
        <v>3778</v>
      </c>
      <c r="G1635" s="1" t="s">
        <v>14295</v>
      </c>
      <c r="H1635" s="1" t="s">
        <v>21042</v>
      </c>
      <c r="I1635" s="1" t="s">
        <v>13449</v>
      </c>
      <c r="J1635" s="1">
        <v>111.0</v>
      </c>
      <c r="K1635" s="3">
        <f t="shared" si="1"/>
        <v>0.00009259259259</v>
      </c>
      <c r="L1635" s="1">
        <f t="shared" si="2"/>
        <v>888</v>
      </c>
      <c r="M1635" s="1">
        <f t="shared" si="3"/>
        <v>111</v>
      </c>
      <c r="N1635" s="1">
        <f t="shared" si="4"/>
        <v>8</v>
      </c>
      <c r="O1635" s="3">
        <f>K1635-RTOS_ON_TX!K1635</f>
        <v>0.00002314814815</v>
      </c>
    </row>
    <row r="1636" ht="15.75" customHeight="1">
      <c r="A1636" s="20">
        <v>45464.0</v>
      </c>
      <c r="B1636" s="3">
        <v>0.5590277777777778</v>
      </c>
      <c r="C1636" s="1" t="s">
        <v>14196</v>
      </c>
      <c r="D1636" s="1" t="s">
        <v>13470</v>
      </c>
      <c r="E1636" s="1" t="s">
        <v>2195</v>
      </c>
      <c r="F1636" s="1" t="s">
        <v>3201</v>
      </c>
      <c r="G1636" s="1" t="s">
        <v>14177</v>
      </c>
      <c r="H1636" s="1" t="s">
        <v>1681</v>
      </c>
      <c r="I1636" s="1" t="s">
        <v>13711</v>
      </c>
      <c r="J1636" s="1">
        <v>111.0</v>
      </c>
      <c r="K1636" s="3">
        <f t="shared" si="1"/>
        <v>0.0001041666667</v>
      </c>
      <c r="L1636" s="1">
        <f t="shared" si="2"/>
        <v>888</v>
      </c>
      <c r="M1636" s="1">
        <f t="shared" si="3"/>
        <v>98.66666667</v>
      </c>
      <c r="N1636" s="1">
        <f t="shared" si="4"/>
        <v>9</v>
      </c>
      <c r="O1636" s="3">
        <f>K1636-RTOS_ON_TX!K1636</f>
        <v>0.0000462962963</v>
      </c>
    </row>
    <row r="1637" ht="15.75" customHeight="1">
      <c r="A1637" s="20">
        <v>45464.0</v>
      </c>
      <c r="B1637" s="3">
        <v>0.5591319444444445</v>
      </c>
      <c r="C1637" s="1" t="s">
        <v>14096</v>
      </c>
      <c r="D1637" s="1" t="s">
        <v>21068</v>
      </c>
      <c r="E1637" s="1" t="s">
        <v>2798</v>
      </c>
      <c r="F1637" s="1" t="s">
        <v>1955</v>
      </c>
      <c r="G1637" s="1" t="s">
        <v>14266</v>
      </c>
      <c r="H1637" s="1" t="s">
        <v>1868</v>
      </c>
      <c r="I1637" s="1" t="s">
        <v>2008</v>
      </c>
      <c r="J1637" s="1">
        <v>111.0</v>
      </c>
      <c r="K1637" s="3">
        <f t="shared" si="1"/>
        <v>0.0001041666667</v>
      </c>
      <c r="L1637" s="1">
        <f t="shared" si="2"/>
        <v>888</v>
      </c>
      <c r="M1637" s="1">
        <f t="shared" si="3"/>
        <v>98.66666667</v>
      </c>
      <c r="N1637" s="1">
        <f t="shared" si="4"/>
        <v>9</v>
      </c>
      <c r="O1637" s="3">
        <f>K1637-RTOS_ON_TX!K1637</f>
        <v>0.0000462962963</v>
      </c>
    </row>
    <row r="1638" ht="15.75" customHeight="1">
      <c r="A1638" s="20">
        <v>45464.0</v>
      </c>
      <c r="B1638" s="3">
        <v>0.5592361111111112</v>
      </c>
      <c r="C1638" s="1" t="s">
        <v>14024</v>
      </c>
      <c r="D1638" s="1" t="s">
        <v>13256</v>
      </c>
      <c r="E1638" s="1" t="s">
        <v>3041</v>
      </c>
      <c r="F1638" s="1" t="s">
        <v>21036</v>
      </c>
      <c r="G1638" s="1" t="s">
        <v>21110</v>
      </c>
      <c r="H1638" s="1" t="s">
        <v>1722</v>
      </c>
      <c r="I1638" s="1" t="s">
        <v>1679</v>
      </c>
      <c r="J1638" s="1">
        <v>111.0</v>
      </c>
      <c r="K1638" s="3">
        <f t="shared" si="1"/>
        <v>0.0001041666667</v>
      </c>
      <c r="L1638" s="1">
        <f t="shared" si="2"/>
        <v>888</v>
      </c>
      <c r="M1638" s="1">
        <f t="shared" si="3"/>
        <v>98.66666667</v>
      </c>
      <c r="N1638" s="1">
        <f t="shared" si="4"/>
        <v>9</v>
      </c>
      <c r="O1638" s="3">
        <f>K1638-RTOS_ON_TX!K1638</f>
        <v>0.0000462962963</v>
      </c>
    </row>
    <row r="1639" ht="15.75" customHeight="1">
      <c r="A1639" s="20">
        <v>45464.0</v>
      </c>
      <c r="B1639" s="3">
        <v>0.5593402777777777</v>
      </c>
      <c r="C1639" s="1" t="s">
        <v>1963</v>
      </c>
      <c r="D1639" s="1" t="s">
        <v>13359</v>
      </c>
      <c r="E1639" s="1" t="s">
        <v>2035</v>
      </c>
      <c r="F1639" s="1" t="s">
        <v>3359</v>
      </c>
      <c r="G1639" s="1" t="s">
        <v>14077</v>
      </c>
      <c r="H1639" s="1" t="s">
        <v>1868</v>
      </c>
      <c r="I1639" s="1" t="s">
        <v>1886</v>
      </c>
      <c r="J1639" s="1">
        <v>111.0</v>
      </c>
      <c r="K1639" s="3">
        <f t="shared" si="1"/>
        <v>0.0001041666667</v>
      </c>
      <c r="L1639" s="1">
        <f t="shared" si="2"/>
        <v>888</v>
      </c>
      <c r="M1639" s="1">
        <f t="shared" si="3"/>
        <v>98.66666667</v>
      </c>
      <c r="N1639" s="1">
        <f t="shared" si="4"/>
        <v>9</v>
      </c>
      <c r="O1639" s="3">
        <f>K1639-RTOS_ON_TX!K1639</f>
        <v>0.0000462962963</v>
      </c>
    </row>
    <row r="1640" ht="15.75" customHeight="1">
      <c r="A1640" s="20">
        <v>45464.0</v>
      </c>
      <c r="B1640" s="3">
        <v>0.5594444444444444</v>
      </c>
      <c r="C1640" s="1" t="s">
        <v>1952</v>
      </c>
      <c r="D1640" s="1" t="s">
        <v>1953</v>
      </c>
      <c r="E1640" s="1" t="s">
        <v>21049</v>
      </c>
      <c r="F1640" s="1" t="s">
        <v>1955</v>
      </c>
      <c r="G1640" s="1" t="s">
        <v>1956</v>
      </c>
      <c r="H1640" s="1" t="s">
        <v>1695</v>
      </c>
      <c r="I1640" s="1" t="s">
        <v>1971</v>
      </c>
      <c r="J1640" s="1">
        <v>111.0</v>
      </c>
      <c r="K1640" s="3">
        <f t="shared" si="1"/>
        <v>0.0001041666667</v>
      </c>
      <c r="L1640" s="1">
        <f t="shared" si="2"/>
        <v>888</v>
      </c>
      <c r="M1640" s="1">
        <f t="shared" si="3"/>
        <v>98.66666667</v>
      </c>
      <c r="N1640" s="1">
        <f t="shared" si="4"/>
        <v>9</v>
      </c>
      <c r="O1640" s="3">
        <f>K1640-RTOS_ON_TX!K1640</f>
        <v>0.0000462962963</v>
      </c>
    </row>
    <row r="1641" ht="15.75" customHeight="1">
      <c r="A1641" s="20">
        <v>45464.0</v>
      </c>
      <c r="B1641" s="3">
        <v>0.5595486111111111</v>
      </c>
      <c r="C1641" s="1" t="s">
        <v>14083</v>
      </c>
      <c r="D1641" s="1" t="s">
        <v>13352</v>
      </c>
      <c r="E1641" s="1" t="s">
        <v>4257</v>
      </c>
      <c r="F1641" s="1" t="s">
        <v>3127</v>
      </c>
      <c r="G1641" s="1" t="s">
        <v>14142</v>
      </c>
      <c r="H1641" s="1" t="s">
        <v>1695</v>
      </c>
      <c r="I1641" s="1" t="s">
        <v>13245</v>
      </c>
      <c r="J1641" s="1">
        <v>111.0</v>
      </c>
      <c r="K1641" s="3">
        <f t="shared" si="1"/>
        <v>0.0001041666667</v>
      </c>
      <c r="L1641" s="1">
        <f t="shared" si="2"/>
        <v>888</v>
      </c>
      <c r="M1641" s="1">
        <f t="shared" si="3"/>
        <v>98.66666667</v>
      </c>
      <c r="N1641" s="1">
        <f t="shared" si="4"/>
        <v>9</v>
      </c>
      <c r="O1641" s="3">
        <f>K1641-RTOS_ON_TX!K1641</f>
        <v>0.0000462962963</v>
      </c>
    </row>
    <row r="1642" ht="15.75" customHeight="1">
      <c r="A1642" s="20">
        <v>45464.0</v>
      </c>
      <c r="B1642" s="3">
        <v>0.5596527777777778</v>
      </c>
      <c r="C1642" s="1" t="s">
        <v>13997</v>
      </c>
      <c r="D1642" s="1" t="s">
        <v>13402</v>
      </c>
      <c r="E1642" s="1" t="s">
        <v>2305</v>
      </c>
      <c r="F1642" s="1" t="s">
        <v>3359</v>
      </c>
      <c r="G1642" s="1" t="s">
        <v>14083</v>
      </c>
      <c r="H1642" s="1" t="s">
        <v>1781</v>
      </c>
      <c r="I1642" s="1" t="s">
        <v>2008</v>
      </c>
      <c r="J1642" s="1">
        <v>111.0</v>
      </c>
      <c r="K1642" s="3">
        <f t="shared" si="1"/>
        <v>0.0001041666667</v>
      </c>
      <c r="L1642" s="1">
        <f t="shared" si="2"/>
        <v>888</v>
      </c>
      <c r="M1642" s="1">
        <f t="shared" si="3"/>
        <v>98.66666667</v>
      </c>
      <c r="N1642" s="1">
        <f t="shared" si="4"/>
        <v>9</v>
      </c>
      <c r="O1642" s="3">
        <f>K1642-RTOS_ON_TX!K1642</f>
        <v>0.0000462962963</v>
      </c>
    </row>
    <row r="1643" ht="15.75" customHeight="1">
      <c r="A1643" s="20">
        <v>45464.0</v>
      </c>
      <c r="B1643" s="3">
        <v>0.5597569444444445</v>
      </c>
      <c r="C1643" s="1" t="s">
        <v>2507</v>
      </c>
      <c r="D1643" s="1" t="s">
        <v>13227</v>
      </c>
      <c r="E1643" s="1" t="s">
        <v>21051</v>
      </c>
      <c r="F1643" s="1" t="s">
        <v>3778</v>
      </c>
      <c r="G1643" s="1" t="s">
        <v>14402</v>
      </c>
      <c r="H1643" s="1" t="s">
        <v>21042</v>
      </c>
      <c r="I1643" s="1" t="s">
        <v>3073</v>
      </c>
      <c r="J1643" s="1">
        <v>111.0</v>
      </c>
      <c r="K1643" s="3">
        <f t="shared" si="1"/>
        <v>0.00009259259259</v>
      </c>
      <c r="L1643" s="1">
        <f t="shared" si="2"/>
        <v>888</v>
      </c>
      <c r="M1643" s="1">
        <f t="shared" si="3"/>
        <v>111</v>
      </c>
      <c r="N1643" s="1">
        <f t="shared" si="4"/>
        <v>8</v>
      </c>
      <c r="O1643" s="3">
        <f>K1643-RTOS_ON_TX!K1643</f>
        <v>0.00003472222222</v>
      </c>
    </row>
    <row r="1644" ht="15.75" customHeight="1">
      <c r="A1644" s="20">
        <v>45464.0</v>
      </c>
      <c r="B1644" s="3">
        <v>0.559849537037037</v>
      </c>
      <c r="C1644" s="1" t="s">
        <v>14024</v>
      </c>
      <c r="D1644" s="1" t="s">
        <v>13256</v>
      </c>
      <c r="E1644" s="1" t="s">
        <v>3041</v>
      </c>
      <c r="F1644" s="1" t="s">
        <v>21036</v>
      </c>
      <c r="G1644" s="1" t="s">
        <v>21110</v>
      </c>
      <c r="H1644" s="1" t="s">
        <v>1722</v>
      </c>
      <c r="I1644" s="1" t="s">
        <v>13402</v>
      </c>
      <c r="J1644" s="1">
        <v>111.0</v>
      </c>
      <c r="K1644" s="3">
        <f t="shared" si="1"/>
        <v>0.00009259259259</v>
      </c>
      <c r="L1644" s="1">
        <f t="shared" si="2"/>
        <v>888</v>
      </c>
      <c r="M1644" s="1">
        <f t="shared" si="3"/>
        <v>111</v>
      </c>
      <c r="N1644" s="1">
        <f t="shared" si="4"/>
        <v>8</v>
      </c>
      <c r="O1644" s="3">
        <f>K1644-RTOS_ON_TX!K1644</f>
        <v>0.00003472222222</v>
      </c>
    </row>
    <row r="1645" ht="15.75" customHeight="1">
      <c r="A1645" s="20">
        <v>45464.0</v>
      </c>
      <c r="B1645" s="3">
        <v>0.5599421296296296</v>
      </c>
      <c r="C1645" s="1" t="s">
        <v>1707</v>
      </c>
      <c r="D1645" s="1" t="s">
        <v>1830</v>
      </c>
      <c r="E1645" s="1" t="s">
        <v>1831</v>
      </c>
      <c r="F1645" s="1" t="s">
        <v>1832</v>
      </c>
      <c r="G1645" s="1" t="s">
        <v>14240</v>
      </c>
      <c r="H1645" s="1" t="s">
        <v>1781</v>
      </c>
      <c r="I1645" s="1" t="s">
        <v>1830</v>
      </c>
      <c r="J1645" s="1">
        <v>111.0</v>
      </c>
      <c r="K1645" s="3">
        <f t="shared" si="1"/>
        <v>0.00009259259259</v>
      </c>
      <c r="L1645" s="1">
        <f t="shared" si="2"/>
        <v>888</v>
      </c>
      <c r="M1645" s="1">
        <f t="shared" si="3"/>
        <v>111</v>
      </c>
      <c r="N1645" s="1">
        <f t="shared" si="4"/>
        <v>8</v>
      </c>
      <c r="O1645" s="3">
        <f>K1645-RTOS_ON_TX!K1645</f>
        <v>0.00003472222222</v>
      </c>
    </row>
    <row r="1646" ht="15.75" customHeight="1">
      <c r="A1646" s="20">
        <v>45464.0</v>
      </c>
      <c r="B1646" s="3">
        <v>0.5600347222222223</v>
      </c>
      <c r="C1646" s="1" t="s">
        <v>21105</v>
      </c>
      <c r="D1646" s="1" t="s">
        <v>13449</v>
      </c>
      <c r="E1646" s="1" t="s">
        <v>2458</v>
      </c>
      <c r="F1646" s="1" t="s">
        <v>21036</v>
      </c>
      <c r="G1646" s="1" t="s">
        <v>14001</v>
      </c>
      <c r="H1646" s="1" t="s">
        <v>1722</v>
      </c>
      <c r="I1646" s="1" t="s">
        <v>2808</v>
      </c>
      <c r="J1646" s="1">
        <v>111.0</v>
      </c>
      <c r="K1646" s="3">
        <f t="shared" si="1"/>
        <v>0.00009259259259</v>
      </c>
      <c r="L1646" s="1">
        <f t="shared" si="2"/>
        <v>888</v>
      </c>
      <c r="M1646" s="1">
        <f t="shared" si="3"/>
        <v>111</v>
      </c>
      <c r="N1646" s="1">
        <f t="shared" si="4"/>
        <v>8</v>
      </c>
      <c r="O1646" s="3">
        <f>K1646-RTOS_ON_TX!K1646</f>
        <v>0.00003472222222</v>
      </c>
    </row>
    <row r="1647" ht="15.75" customHeight="1">
      <c r="A1647" s="20">
        <v>45464.0</v>
      </c>
      <c r="B1647" s="3">
        <v>0.5601273148148148</v>
      </c>
      <c r="C1647" s="1" t="s">
        <v>1930</v>
      </c>
      <c r="D1647" s="1" t="s">
        <v>13667</v>
      </c>
      <c r="E1647" s="1" t="s">
        <v>2419</v>
      </c>
      <c r="F1647" s="1" t="s">
        <v>3778</v>
      </c>
      <c r="G1647" s="1" t="s">
        <v>1963</v>
      </c>
      <c r="H1647" s="1" t="s">
        <v>21042</v>
      </c>
      <c r="I1647" s="1" t="s">
        <v>7518</v>
      </c>
      <c r="J1647" s="1">
        <v>111.0</v>
      </c>
      <c r="K1647" s="3">
        <f t="shared" si="1"/>
        <v>0.00009259259259</v>
      </c>
      <c r="L1647" s="1">
        <f t="shared" si="2"/>
        <v>888</v>
      </c>
      <c r="M1647" s="1">
        <f t="shared" si="3"/>
        <v>111</v>
      </c>
      <c r="N1647" s="1">
        <f t="shared" si="4"/>
        <v>8</v>
      </c>
      <c r="O1647" s="3">
        <f>K1647-RTOS_ON_TX!K1647</f>
        <v>0.00003472222222</v>
      </c>
    </row>
    <row r="1648" ht="15.75" customHeight="1">
      <c r="A1648" s="20">
        <v>45464.0</v>
      </c>
      <c r="B1648" s="3">
        <v>0.5602199074074073</v>
      </c>
      <c r="C1648" s="1" t="s">
        <v>14309</v>
      </c>
      <c r="D1648" s="1" t="s">
        <v>13402</v>
      </c>
      <c r="E1648" s="1" t="s">
        <v>2305</v>
      </c>
      <c r="F1648" s="1" t="s">
        <v>3359</v>
      </c>
      <c r="G1648" s="1" t="s">
        <v>14262</v>
      </c>
      <c r="H1648" s="1" t="s">
        <v>1868</v>
      </c>
      <c r="I1648" s="1" t="s">
        <v>3036</v>
      </c>
      <c r="J1648" s="1">
        <v>111.0</v>
      </c>
      <c r="K1648" s="3">
        <f t="shared" si="1"/>
        <v>0.00009259259259</v>
      </c>
      <c r="L1648" s="1">
        <f t="shared" si="2"/>
        <v>888</v>
      </c>
      <c r="M1648" s="1">
        <f t="shared" si="3"/>
        <v>111</v>
      </c>
      <c r="N1648" s="1">
        <f t="shared" si="4"/>
        <v>8</v>
      </c>
      <c r="O1648" s="3">
        <f>K1648-RTOS_ON_TX!K1648</f>
        <v>0.00003472222222</v>
      </c>
    </row>
    <row r="1649" ht="15.75" customHeight="1">
      <c r="A1649" s="20">
        <v>45464.0</v>
      </c>
      <c r="B1649" s="3">
        <v>0.5603125</v>
      </c>
      <c r="C1649" s="1" t="s">
        <v>2080</v>
      </c>
      <c r="D1649" s="1" t="s">
        <v>21079</v>
      </c>
      <c r="E1649" s="1" t="s">
        <v>3015</v>
      </c>
      <c r="F1649" s="1" t="s">
        <v>1973</v>
      </c>
      <c r="G1649" s="1" t="s">
        <v>14815</v>
      </c>
      <c r="H1649" s="1" t="s">
        <v>21042</v>
      </c>
      <c r="I1649" s="1" t="s">
        <v>21034</v>
      </c>
      <c r="J1649" s="1">
        <v>111.0</v>
      </c>
      <c r="K1649" s="3">
        <f t="shared" si="1"/>
        <v>0.00009259259259</v>
      </c>
      <c r="L1649" s="1">
        <f t="shared" si="2"/>
        <v>888</v>
      </c>
      <c r="M1649" s="1">
        <f t="shared" si="3"/>
        <v>111</v>
      </c>
      <c r="N1649" s="1">
        <f t="shared" si="4"/>
        <v>8</v>
      </c>
      <c r="O1649" s="3">
        <f>K1649-RTOS_ON_TX!K1649</f>
        <v>0.00003472222222</v>
      </c>
    </row>
    <row r="1650" ht="15.75" customHeight="1">
      <c r="A1650" s="20">
        <v>45464.0</v>
      </c>
      <c r="B1650" s="3">
        <v>0.5604050925925926</v>
      </c>
      <c r="C1650" s="1" t="s">
        <v>21030</v>
      </c>
      <c r="D1650" s="1" t="s">
        <v>13667</v>
      </c>
      <c r="E1650" s="1" t="s">
        <v>2544</v>
      </c>
      <c r="F1650" s="1" t="s">
        <v>3778</v>
      </c>
      <c r="G1650" s="1" t="s">
        <v>14019</v>
      </c>
      <c r="H1650" s="1" t="s">
        <v>21042</v>
      </c>
      <c r="I1650" s="1" t="s">
        <v>13667</v>
      </c>
      <c r="J1650" s="1">
        <v>111.0</v>
      </c>
      <c r="K1650" s="3">
        <f t="shared" si="1"/>
        <v>0.0001041666667</v>
      </c>
      <c r="L1650" s="1">
        <f t="shared" si="2"/>
        <v>888</v>
      </c>
      <c r="M1650" s="1">
        <f t="shared" si="3"/>
        <v>98.66666667</v>
      </c>
      <c r="N1650" s="1">
        <f t="shared" si="4"/>
        <v>9</v>
      </c>
      <c r="O1650" s="3">
        <f>K1650-RTOS_ON_TX!K1650</f>
        <v>0.0000462962963</v>
      </c>
    </row>
    <row r="1651" ht="15.75" customHeight="1">
      <c r="A1651" s="20">
        <v>45464.0</v>
      </c>
      <c r="B1651" s="3">
        <v>0.5605092592592592</v>
      </c>
      <c r="C1651" s="1" t="s">
        <v>14024</v>
      </c>
      <c r="D1651" s="1" t="s">
        <v>13256</v>
      </c>
      <c r="E1651" s="1" t="s">
        <v>3041</v>
      </c>
      <c r="F1651" s="1" t="s">
        <v>21036</v>
      </c>
      <c r="G1651" s="1" t="s">
        <v>21110</v>
      </c>
      <c r="H1651" s="1" t="s">
        <v>1722</v>
      </c>
      <c r="I1651" s="1" t="s">
        <v>13449</v>
      </c>
      <c r="J1651" s="1">
        <v>111.0</v>
      </c>
      <c r="K1651" s="3">
        <f t="shared" si="1"/>
        <v>0.00009259259259</v>
      </c>
      <c r="L1651" s="1">
        <f t="shared" si="2"/>
        <v>888</v>
      </c>
      <c r="M1651" s="1">
        <f t="shared" si="3"/>
        <v>111</v>
      </c>
      <c r="N1651" s="1">
        <f t="shared" si="4"/>
        <v>8</v>
      </c>
      <c r="O1651" s="3">
        <f>K1651-RTOS_ON_TX!K1651</f>
        <v>0.00003472222222</v>
      </c>
    </row>
    <row r="1652" ht="15.75" customHeight="1">
      <c r="A1652" s="20">
        <v>45464.0</v>
      </c>
      <c r="B1652" s="3">
        <v>0.5606018518518519</v>
      </c>
      <c r="C1652" s="1" t="s">
        <v>2007</v>
      </c>
      <c r="D1652" s="1" t="s">
        <v>1971</v>
      </c>
      <c r="E1652" s="1" t="s">
        <v>1972</v>
      </c>
      <c r="F1652" s="1" t="s">
        <v>1973</v>
      </c>
      <c r="G1652" s="1" t="s">
        <v>14766</v>
      </c>
      <c r="H1652" s="1" t="s">
        <v>1708</v>
      </c>
      <c r="I1652" s="1" t="s">
        <v>7518</v>
      </c>
      <c r="J1652" s="1">
        <v>111.0</v>
      </c>
      <c r="K1652" s="3">
        <f t="shared" si="1"/>
        <v>0.00009259259259</v>
      </c>
      <c r="L1652" s="1">
        <f t="shared" si="2"/>
        <v>888</v>
      </c>
      <c r="M1652" s="1">
        <f t="shared" si="3"/>
        <v>111</v>
      </c>
      <c r="N1652" s="1">
        <f t="shared" si="4"/>
        <v>8</v>
      </c>
      <c r="O1652" s="3">
        <f>K1652-RTOS_ON_TX!K1652</f>
        <v>0.00003472222222</v>
      </c>
    </row>
    <row r="1653" ht="15.75" customHeight="1">
      <c r="A1653" s="20">
        <v>45464.0</v>
      </c>
      <c r="B1653" s="3">
        <v>0.5606944444444445</v>
      </c>
      <c r="C1653" s="1" t="s">
        <v>14766</v>
      </c>
      <c r="D1653" s="1" t="s">
        <v>13500</v>
      </c>
      <c r="E1653" s="1" t="s">
        <v>2289</v>
      </c>
      <c r="F1653" s="1" t="s">
        <v>3359</v>
      </c>
      <c r="G1653" s="1" t="s">
        <v>21115</v>
      </c>
      <c r="H1653" s="1" t="s">
        <v>1781</v>
      </c>
      <c r="I1653" s="1" t="s">
        <v>1750</v>
      </c>
      <c r="J1653" s="1">
        <v>111.0</v>
      </c>
      <c r="K1653" s="3">
        <f t="shared" si="1"/>
        <v>0.00009259259259</v>
      </c>
      <c r="L1653" s="1">
        <f t="shared" si="2"/>
        <v>888</v>
      </c>
      <c r="M1653" s="1">
        <f t="shared" si="3"/>
        <v>111</v>
      </c>
      <c r="N1653" s="1">
        <f t="shared" si="4"/>
        <v>8</v>
      </c>
      <c r="O1653" s="3">
        <f>K1653-RTOS_ON_TX!K1653</f>
        <v>0.00003472222222</v>
      </c>
    </row>
    <row r="1654" ht="15.75" customHeight="1">
      <c r="A1654" s="20">
        <v>45464.0</v>
      </c>
      <c r="B1654" s="3">
        <v>0.560787037037037</v>
      </c>
      <c r="C1654" s="1" t="s">
        <v>14309</v>
      </c>
      <c r="D1654" s="1" t="s">
        <v>13402</v>
      </c>
      <c r="E1654" s="1" t="s">
        <v>2305</v>
      </c>
      <c r="F1654" s="1" t="s">
        <v>3359</v>
      </c>
      <c r="G1654" s="1" t="s">
        <v>14262</v>
      </c>
      <c r="H1654" s="1" t="s">
        <v>1868</v>
      </c>
      <c r="I1654" s="1" t="s">
        <v>1936</v>
      </c>
      <c r="J1654" s="1">
        <v>111.0</v>
      </c>
      <c r="K1654" s="3">
        <f t="shared" si="1"/>
        <v>0.00009259259259</v>
      </c>
      <c r="L1654" s="1">
        <f t="shared" si="2"/>
        <v>888</v>
      </c>
      <c r="M1654" s="1">
        <f t="shared" si="3"/>
        <v>111</v>
      </c>
      <c r="N1654" s="1">
        <f t="shared" si="4"/>
        <v>8</v>
      </c>
      <c r="O1654" s="3">
        <f>K1654-RTOS_ON_TX!K1654</f>
        <v>0.00003472222222</v>
      </c>
    </row>
    <row r="1655" ht="15.75" customHeight="1">
      <c r="A1655" s="20">
        <v>45464.0</v>
      </c>
      <c r="B1655" s="3">
        <v>0.5608796296296296</v>
      </c>
      <c r="C1655" s="1" t="s">
        <v>1894</v>
      </c>
      <c r="D1655" s="1" t="s">
        <v>1830</v>
      </c>
      <c r="E1655" s="1" t="s">
        <v>21047</v>
      </c>
      <c r="F1655" s="1" t="s">
        <v>1832</v>
      </c>
      <c r="G1655" s="1" t="s">
        <v>15277</v>
      </c>
      <c r="H1655" s="1" t="s">
        <v>1781</v>
      </c>
      <c r="I1655" s="1" t="s">
        <v>1679</v>
      </c>
      <c r="J1655" s="1">
        <v>111.0</v>
      </c>
      <c r="K1655" s="3">
        <f t="shared" si="1"/>
        <v>0.00009259259259</v>
      </c>
      <c r="L1655" s="1">
        <f t="shared" si="2"/>
        <v>888</v>
      </c>
      <c r="M1655" s="1">
        <f t="shared" si="3"/>
        <v>111</v>
      </c>
      <c r="N1655" s="1">
        <f t="shared" si="4"/>
        <v>8</v>
      </c>
      <c r="O1655" s="3">
        <f>K1655-RTOS_ON_TX!K1655</f>
        <v>0.00003472222222</v>
      </c>
    </row>
    <row r="1656" ht="15.75" customHeight="1">
      <c r="A1656" s="20">
        <v>45464.0</v>
      </c>
      <c r="B1656" s="3">
        <v>0.5609722222222222</v>
      </c>
      <c r="C1656" s="1" t="s">
        <v>1707</v>
      </c>
      <c r="D1656" s="1" t="s">
        <v>1830</v>
      </c>
      <c r="E1656" s="1" t="s">
        <v>1831</v>
      </c>
      <c r="F1656" s="1" t="s">
        <v>1832</v>
      </c>
      <c r="G1656" s="1" t="s">
        <v>14240</v>
      </c>
      <c r="H1656" s="1" t="s">
        <v>1781</v>
      </c>
      <c r="I1656" s="1" t="s">
        <v>13667</v>
      </c>
      <c r="J1656" s="1">
        <v>111.0</v>
      </c>
      <c r="K1656" s="3">
        <f t="shared" si="1"/>
        <v>0.00009259259259</v>
      </c>
      <c r="L1656" s="1">
        <f t="shared" si="2"/>
        <v>888</v>
      </c>
      <c r="M1656" s="1">
        <f t="shared" si="3"/>
        <v>111</v>
      </c>
      <c r="N1656" s="1">
        <f t="shared" si="4"/>
        <v>8</v>
      </c>
      <c r="O1656" s="3">
        <f>K1656-RTOS_ON_TX!K1656</f>
        <v>0.00003472222222</v>
      </c>
    </row>
    <row r="1657" ht="15.75" customHeight="1">
      <c r="A1657" s="20">
        <v>45464.0</v>
      </c>
      <c r="B1657" s="3">
        <v>0.5610648148148148</v>
      </c>
      <c r="C1657" s="1" t="s">
        <v>14309</v>
      </c>
      <c r="D1657" s="1" t="s">
        <v>13402</v>
      </c>
      <c r="E1657" s="1" t="s">
        <v>2305</v>
      </c>
      <c r="F1657" s="1" t="s">
        <v>3359</v>
      </c>
      <c r="G1657" s="1" t="s">
        <v>14262</v>
      </c>
      <c r="H1657" s="1" t="s">
        <v>1868</v>
      </c>
      <c r="I1657" s="1" t="s">
        <v>13500</v>
      </c>
      <c r="J1657" s="1">
        <v>111.0</v>
      </c>
      <c r="K1657" s="3">
        <f t="shared" si="1"/>
        <v>0.00009259259259</v>
      </c>
      <c r="L1657" s="1">
        <f t="shared" si="2"/>
        <v>888</v>
      </c>
      <c r="M1657" s="1">
        <f t="shared" si="3"/>
        <v>111</v>
      </c>
      <c r="N1657" s="1">
        <f t="shared" si="4"/>
        <v>8</v>
      </c>
      <c r="O1657" s="3">
        <f>K1657-RTOS_ON_TX!K1657</f>
        <v>0.00003472222222</v>
      </c>
    </row>
    <row r="1658" ht="15.75" customHeight="1">
      <c r="A1658" s="20">
        <v>45464.0</v>
      </c>
      <c r="B1658" s="3">
        <v>0.5611574074074074</v>
      </c>
      <c r="C1658" s="1" t="s">
        <v>1696</v>
      </c>
      <c r="D1658" s="1" t="s">
        <v>13227</v>
      </c>
      <c r="E1658" s="1" t="s">
        <v>2327</v>
      </c>
      <c r="F1658" s="1" t="s">
        <v>3778</v>
      </c>
      <c r="G1658" s="1" t="s">
        <v>14295</v>
      </c>
      <c r="H1658" s="1" t="s">
        <v>21042</v>
      </c>
      <c r="I1658" s="1" t="s">
        <v>1953</v>
      </c>
      <c r="J1658" s="1">
        <v>111.0</v>
      </c>
      <c r="K1658" s="3">
        <f t="shared" si="1"/>
        <v>0.00009259259259</v>
      </c>
      <c r="L1658" s="1">
        <f t="shared" si="2"/>
        <v>888</v>
      </c>
      <c r="M1658" s="1">
        <f t="shared" si="3"/>
        <v>111</v>
      </c>
      <c r="N1658" s="1">
        <f t="shared" si="4"/>
        <v>8</v>
      </c>
      <c r="O1658" s="3">
        <f>K1658-RTOS_ON_TX!K1658</f>
        <v>0.00003472222222</v>
      </c>
    </row>
    <row r="1659" ht="15.75" customHeight="1">
      <c r="A1659" s="20">
        <v>45464.0</v>
      </c>
      <c r="B1659" s="3">
        <v>0.56125</v>
      </c>
      <c r="C1659" s="1" t="s">
        <v>1850</v>
      </c>
      <c r="D1659" s="1" t="s">
        <v>1679</v>
      </c>
      <c r="E1659" s="1" t="s">
        <v>1680</v>
      </c>
      <c r="F1659" s="1" t="s">
        <v>1681</v>
      </c>
      <c r="G1659" s="1" t="s">
        <v>1682</v>
      </c>
      <c r="H1659" s="1" t="s">
        <v>1683</v>
      </c>
      <c r="I1659" s="1" t="s">
        <v>1955</v>
      </c>
      <c r="J1659" s="1">
        <v>111.0</v>
      </c>
      <c r="K1659" s="3">
        <f t="shared" si="1"/>
        <v>0.00009259259259</v>
      </c>
      <c r="L1659" s="1">
        <f t="shared" si="2"/>
        <v>888</v>
      </c>
      <c r="M1659" s="1">
        <f t="shared" si="3"/>
        <v>111</v>
      </c>
      <c r="N1659" s="1">
        <f t="shared" si="4"/>
        <v>8</v>
      </c>
      <c r="O1659" s="3">
        <f>K1659-RTOS_ON_TX!K1659</f>
        <v>0.00002314814815</v>
      </c>
    </row>
    <row r="1660" ht="15.75" customHeight="1">
      <c r="A1660" s="20">
        <v>45464.0</v>
      </c>
      <c r="B1660" s="3">
        <v>0.5613425925925926</v>
      </c>
      <c r="C1660" s="1" t="s">
        <v>1682</v>
      </c>
      <c r="D1660" s="1" t="s">
        <v>13256</v>
      </c>
      <c r="E1660" s="1" t="s">
        <v>2282</v>
      </c>
      <c r="F1660" s="1" t="s">
        <v>3778</v>
      </c>
      <c r="G1660" s="1" t="s">
        <v>14096</v>
      </c>
      <c r="H1660" s="1" t="s">
        <v>21042</v>
      </c>
      <c r="I1660" s="1" t="s">
        <v>2155</v>
      </c>
      <c r="J1660" s="1">
        <v>111.0</v>
      </c>
      <c r="K1660" s="3">
        <f t="shared" si="1"/>
        <v>0.00009259259259</v>
      </c>
      <c r="L1660" s="1">
        <f t="shared" si="2"/>
        <v>888</v>
      </c>
      <c r="M1660" s="1">
        <f t="shared" si="3"/>
        <v>111</v>
      </c>
      <c r="N1660" s="1">
        <f t="shared" si="4"/>
        <v>8</v>
      </c>
      <c r="O1660" s="3">
        <f>K1660-RTOS_ON_TX!K1660</f>
        <v>0.00003472222222</v>
      </c>
    </row>
    <row r="1661" ht="15.75" customHeight="1">
      <c r="A1661" s="20">
        <v>45464.0</v>
      </c>
      <c r="B1661" s="3">
        <v>0.5614351851851852</v>
      </c>
      <c r="C1661" s="1" t="s">
        <v>14402</v>
      </c>
      <c r="D1661" s="1" t="s">
        <v>13359</v>
      </c>
      <c r="E1661" s="1" t="s">
        <v>2052</v>
      </c>
      <c r="F1661" s="1" t="s">
        <v>3359</v>
      </c>
      <c r="G1661" s="1" t="s">
        <v>14846</v>
      </c>
      <c r="H1661" s="1" t="s">
        <v>1868</v>
      </c>
      <c r="I1661" s="1" t="s">
        <v>13500</v>
      </c>
      <c r="J1661" s="1">
        <v>111.0</v>
      </c>
      <c r="K1661" s="3">
        <f t="shared" si="1"/>
        <v>0.00009259259259</v>
      </c>
      <c r="L1661" s="1">
        <f t="shared" si="2"/>
        <v>888</v>
      </c>
      <c r="M1661" s="1">
        <f t="shared" si="3"/>
        <v>111</v>
      </c>
      <c r="N1661" s="1">
        <f t="shared" si="4"/>
        <v>8</v>
      </c>
      <c r="O1661" s="3">
        <f>K1661-RTOS_ON_TX!K1661</f>
        <v>0.00003472222222</v>
      </c>
    </row>
    <row r="1662" ht="15.75" customHeight="1">
      <c r="A1662" s="20">
        <v>45464.0</v>
      </c>
      <c r="B1662" s="3">
        <v>0.5615277777777777</v>
      </c>
      <c r="C1662" s="1" t="s">
        <v>1894</v>
      </c>
      <c r="D1662" s="1" t="s">
        <v>1830</v>
      </c>
      <c r="E1662" s="1" t="s">
        <v>21047</v>
      </c>
      <c r="F1662" s="1" t="s">
        <v>1832</v>
      </c>
      <c r="G1662" s="1" t="s">
        <v>15277</v>
      </c>
      <c r="H1662" s="1" t="s">
        <v>1781</v>
      </c>
      <c r="I1662" s="1" t="s">
        <v>3036</v>
      </c>
      <c r="J1662" s="1">
        <v>111.0</v>
      </c>
      <c r="K1662" s="3">
        <f t="shared" si="1"/>
        <v>0.00009259259259</v>
      </c>
      <c r="L1662" s="1">
        <f t="shared" si="2"/>
        <v>888</v>
      </c>
      <c r="M1662" s="1">
        <f t="shared" si="3"/>
        <v>111</v>
      </c>
      <c r="N1662" s="1">
        <f t="shared" si="4"/>
        <v>8</v>
      </c>
      <c r="O1662" s="3">
        <f>K1662-RTOS_ON_TX!K1662</f>
        <v>0.00003472222222</v>
      </c>
    </row>
    <row r="1663" ht="15.75" customHeight="1">
      <c r="A1663" s="20">
        <v>45464.0</v>
      </c>
      <c r="B1663" s="3">
        <v>0.5616203703703704</v>
      </c>
      <c r="C1663" s="1" t="s">
        <v>14402</v>
      </c>
      <c r="D1663" s="1" t="s">
        <v>13359</v>
      </c>
      <c r="E1663" s="1" t="s">
        <v>2052</v>
      </c>
      <c r="F1663" s="1" t="s">
        <v>3359</v>
      </c>
      <c r="G1663" s="1" t="s">
        <v>14846</v>
      </c>
      <c r="H1663" s="1" t="s">
        <v>1868</v>
      </c>
      <c r="I1663" s="1" t="s">
        <v>21034</v>
      </c>
      <c r="J1663" s="1">
        <v>111.0</v>
      </c>
      <c r="K1663" s="3">
        <f t="shared" si="1"/>
        <v>0.00009259259259</v>
      </c>
      <c r="L1663" s="1">
        <f t="shared" si="2"/>
        <v>888</v>
      </c>
      <c r="M1663" s="1">
        <f t="shared" si="3"/>
        <v>111</v>
      </c>
      <c r="N1663" s="1">
        <f t="shared" si="4"/>
        <v>8</v>
      </c>
      <c r="O1663" s="3">
        <f>K1663-RTOS_ON_TX!K1663</f>
        <v>0.00003472222222</v>
      </c>
    </row>
    <row r="1664" ht="15.75" customHeight="1">
      <c r="A1664" s="20">
        <v>45464.0</v>
      </c>
      <c r="B1664" s="3">
        <v>0.561712962962963</v>
      </c>
      <c r="C1664" s="1" t="s">
        <v>21030</v>
      </c>
      <c r="D1664" s="1" t="s">
        <v>13667</v>
      </c>
      <c r="E1664" s="1" t="s">
        <v>2544</v>
      </c>
      <c r="F1664" s="1" t="s">
        <v>3778</v>
      </c>
      <c r="G1664" s="1" t="s">
        <v>14019</v>
      </c>
      <c r="H1664" s="1" t="s">
        <v>21042</v>
      </c>
      <c r="I1664" s="1" t="s">
        <v>7818</v>
      </c>
      <c r="J1664" s="1">
        <v>111.0</v>
      </c>
      <c r="K1664" s="3">
        <f t="shared" si="1"/>
        <v>0.00009259259259</v>
      </c>
      <c r="L1664" s="1">
        <f t="shared" si="2"/>
        <v>888</v>
      </c>
      <c r="M1664" s="1">
        <f t="shared" si="3"/>
        <v>111</v>
      </c>
      <c r="N1664" s="1">
        <f t="shared" si="4"/>
        <v>8</v>
      </c>
      <c r="O1664" s="3">
        <f>K1664-RTOS_ON_TX!K1664</f>
        <v>0.00003472222222</v>
      </c>
    </row>
    <row r="1665" ht="15.75" customHeight="1">
      <c r="A1665" s="20">
        <v>45464.0</v>
      </c>
      <c r="B1665" s="3">
        <v>0.5618055555555556</v>
      </c>
      <c r="C1665" s="1" t="s">
        <v>1696</v>
      </c>
      <c r="D1665" s="1" t="s">
        <v>13227</v>
      </c>
      <c r="E1665" s="1" t="s">
        <v>2327</v>
      </c>
      <c r="F1665" s="1" t="s">
        <v>3778</v>
      </c>
      <c r="G1665" s="1" t="s">
        <v>14295</v>
      </c>
      <c r="H1665" s="1" t="s">
        <v>21042</v>
      </c>
      <c r="I1665" s="1" t="s">
        <v>1981</v>
      </c>
      <c r="J1665" s="1">
        <v>111.0</v>
      </c>
      <c r="K1665" s="3">
        <f t="shared" si="1"/>
        <v>0.00009259259259</v>
      </c>
      <c r="L1665" s="1">
        <f t="shared" si="2"/>
        <v>888</v>
      </c>
      <c r="M1665" s="1">
        <f t="shared" si="3"/>
        <v>111</v>
      </c>
      <c r="N1665" s="1">
        <f t="shared" si="4"/>
        <v>8</v>
      </c>
      <c r="O1665" s="3">
        <f>K1665-RTOS_ON_TX!K1665</f>
        <v>0.00003472222222</v>
      </c>
    </row>
    <row r="1666" ht="15.75" customHeight="1">
      <c r="A1666" s="20">
        <v>45464.0</v>
      </c>
      <c r="B1666" s="3">
        <v>0.5618981481481481</v>
      </c>
      <c r="C1666" s="1" t="s">
        <v>21031</v>
      </c>
      <c r="D1666" s="1" t="s">
        <v>1704</v>
      </c>
      <c r="E1666" s="1" t="s">
        <v>1893</v>
      </c>
      <c r="F1666" s="1" t="s">
        <v>1706</v>
      </c>
      <c r="G1666" s="1" t="s">
        <v>1880</v>
      </c>
      <c r="H1666" s="1" t="s">
        <v>1743</v>
      </c>
      <c r="I1666" s="1" t="s">
        <v>1832</v>
      </c>
      <c r="J1666" s="1">
        <v>111.0</v>
      </c>
      <c r="K1666" s="3">
        <f t="shared" si="1"/>
        <v>0.00009259259259</v>
      </c>
      <c r="L1666" s="1">
        <f t="shared" si="2"/>
        <v>888</v>
      </c>
      <c r="M1666" s="1">
        <f t="shared" si="3"/>
        <v>111</v>
      </c>
      <c r="N1666" s="1">
        <f t="shared" si="4"/>
        <v>8</v>
      </c>
      <c r="O1666" s="3">
        <f>K1666-RTOS_ON_TX!K1666</f>
        <v>0.00003472222222</v>
      </c>
    </row>
    <row r="1667" ht="15.75" customHeight="1">
      <c r="A1667" s="20">
        <v>45464.0</v>
      </c>
      <c r="B1667" s="3">
        <v>0.5619907407407407</v>
      </c>
      <c r="C1667" s="1" t="s">
        <v>1696</v>
      </c>
      <c r="D1667" s="1" t="s">
        <v>13227</v>
      </c>
      <c r="E1667" s="1" t="s">
        <v>2327</v>
      </c>
      <c r="F1667" s="1" t="s">
        <v>3778</v>
      </c>
      <c r="G1667" s="1" t="s">
        <v>14295</v>
      </c>
      <c r="H1667" s="1" t="s">
        <v>21042</v>
      </c>
      <c r="I1667" s="1" t="s">
        <v>1858</v>
      </c>
      <c r="J1667" s="1">
        <v>111.0</v>
      </c>
      <c r="K1667" s="3">
        <f t="shared" si="1"/>
        <v>0.00009259259259</v>
      </c>
      <c r="L1667" s="1">
        <f t="shared" si="2"/>
        <v>888</v>
      </c>
      <c r="M1667" s="1">
        <f t="shared" si="3"/>
        <v>111</v>
      </c>
      <c r="N1667" s="1">
        <f t="shared" si="4"/>
        <v>8</v>
      </c>
      <c r="O1667" s="3">
        <f>K1667-RTOS_ON_TX!K1667</f>
        <v>0.00003472222222</v>
      </c>
    </row>
    <row r="1668" ht="15.75" customHeight="1">
      <c r="A1668" s="20">
        <v>45464.0</v>
      </c>
      <c r="B1668" s="3">
        <v>0.5620833333333334</v>
      </c>
      <c r="C1668" s="1" t="s">
        <v>1696</v>
      </c>
      <c r="D1668" s="1" t="s">
        <v>13227</v>
      </c>
      <c r="E1668" s="1" t="s">
        <v>2327</v>
      </c>
      <c r="F1668" s="1" t="s">
        <v>3778</v>
      </c>
      <c r="G1668" s="1" t="s">
        <v>14295</v>
      </c>
      <c r="H1668" s="1" t="s">
        <v>21042</v>
      </c>
      <c r="I1668" s="1" t="s">
        <v>13470</v>
      </c>
      <c r="J1668" s="1">
        <v>111.0</v>
      </c>
      <c r="K1668" s="3">
        <f t="shared" si="1"/>
        <v>0.00009259259259</v>
      </c>
      <c r="L1668" s="1">
        <f t="shared" si="2"/>
        <v>888</v>
      </c>
      <c r="M1668" s="1">
        <f t="shared" si="3"/>
        <v>111</v>
      </c>
      <c r="N1668" s="1">
        <f t="shared" si="4"/>
        <v>8</v>
      </c>
      <c r="O1668" s="3">
        <f>K1668-RTOS_ON_TX!K1668</f>
        <v>0.00003472222222</v>
      </c>
    </row>
    <row r="1669" ht="15.75" customHeight="1">
      <c r="A1669" s="20">
        <v>45464.0</v>
      </c>
      <c r="B1669" s="3">
        <v>0.5621759259259259</v>
      </c>
      <c r="C1669" s="1" t="s">
        <v>1682</v>
      </c>
      <c r="D1669" s="1" t="s">
        <v>13256</v>
      </c>
      <c r="E1669" s="1" t="s">
        <v>2282</v>
      </c>
      <c r="F1669" s="1" t="s">
        <v>3778</v>
      </c>
      <c r="G1669" s="1" t="s">
        <v>14096</v>
      </c>
      <c r="H1669" s="1" t="s">
        <v>21042</v>
      </c>
      <c r="I1669" s="1" t="s">
        <v>1679</v>
      </c>
      <c r="J1669" s="1">
        <v>111.0</v>
      </c>
      <c r="K1669" s="3">
        <f t="shared" si="1"/>
        <v>0.00009259259259</v>
      </c>
      <c r="L1669" s="1">
        <f t="shared" si="2"/>
        <v>888</v>
      </c>
      <c r="M1669" s="1">
        <f t="shared" si="3"/>
        <v>111</v>
      </c>
      <c r="N1669" s="1">
        <f t="shared" si="4"/>
        <v>8</v>
      </c>
      <c r="O1669" s="3">
        <f>K1669-RTOS_ON_TX!K1669</f>
        <v>0.00003472222222</v>
      </c>
    </row>
    <row r="1670" ht="15.75" customHeight="1">
      <c r="A1670" s="20">
        <v>45464.0</v>
      </c>
      <c r="B1670" s="3">
        <v>0.5622685185185184</v>
      </c>
      <c r="C1670" s="1" t="s">
        <v>14309</v>
      </c>
      <c r="D1670" s="1" t="s">
        <v>13402</v>
      </c>
      <c r="E1670" s="1" t="s">
        <v>2305</v>
      </c>
      <c r="F1670" s="1" t="s">
        <v>3359</v>
      </c>
      <c r="G1670" s="1" t="s">
        <v>14262</v>
      </c>
      <c r="H1670" s="1" t="s">
        <v>1868</v>
      </c>
      <c r="I1670" s="1" t="s">
        <v>21055</v>
      </c>
      <c r="J1670" s="1">
        <v>111.0</v>
      </c>
      <c r="K1670" s="3">
        <f t="shared" si="1"/>
        <v>0.00009259259259</v>
      </c>
      <c r="L1670" s="1">
        <f t="shared" si="2"/>
        <v>888</v>
      </c>
      <c r="M1670" s="1">
        <f t="shared" si="3"/>
        <v>111</v>
      </c>
      <c r="N1670" s="1">
        <f t="shared" si="4"/>
        <v>8</v>
      </c>
      <c r="O1670" s="3">
        <f>K1670-RTOS_ON_TX!K1670</f>
        <v>0.00003472222222</v>
      </c>
    </row>
    <row r="1671" ht="15.75" customHeight="1">
      <c r="A1671" s="20">
        <v>45464.0</v>
      </c>
      <c r="B1671" s="3">
        <v>0.5623611111111111</v>
      </c>
      <c r="C1671" s="1" t="s">
        <v>2507</v>
      </c>
      <c r="D1671" s="1" t="s">
        <v>13227</v>
      </c>
      <c r="E1671" s="1" t="s">
        <v>21051</v>
      </c>
      <c r="F1671" s="1" t="s">
        <v>3778</v>
      </c>
      <c r="G1671" s="1" t="s">
        <v>14402</v>
      </c>
      <c r="H1671" s="1" t="s">
        <v>21042</v>
      </c>
      <c r="I1671" s="1" t="s">
        <v>13359</v>
      </c>
      <c r="J1671" s="1">
        <v>111.0</v>
      </c>
      <c r="K1671" s="3">
        <f t="shared" si="1"/>
        <v>0.00009259259259</v>
      </c>
      <c r="L1671" s="1">
        <f t="shared" si="2"/>
        <v>888</v>
      </c>
      <c r="M1671" s="1">
        <f t="shared" si="3"/>
        <v>111</v>
      </c>
      <c r="N1671" s="1">
        <f t="shared" si="4"/>
        <v>8</v>
      </c>
      <c r="O1671" s="3">
        <f>K1671-RTOS_ON_TX!K1671</f>
        <v>0.00001157407407</v>
      </c>
    </row>
    <row r="1672" ht="15.75" customHeight="1">
      <c r="A1672" s="20">
        <v>45464.0</v>
      </c>
      <c r="B1672" s="3">
        <v>0.5624537037037037</v>
      </c>
      <c r="C1672" s="1" t="s">
        <v>14024</v>
      </c>
      <c r="D1672" s="1" t="s">
        <v>13256</v>
      </c>
      <c r="E1672" s="1" t="s">
        <v>3041</v>
      </c>
      <c r="F1672" s="1" t="s">
        <v>21036</v>
      </c>
      <c r="G1672" s="1" t="s">
        <v>21110</v>
      </c>
      <c r="H1672" s="1" t="s">
        <v>1722</v>
      </c>
      <c r="I1672" s="1" t="s">
        <v>13500</v>
      </c>
      <c r="J1672" s="1">
        <v>111.0</v>
      </c>
      <c r="K1672" s="3">
        <f t="shared" si="1"/>
        <v>0.0001851851852</v>
      </c>
      <c r="L1672" s="1">
        <f t="shared" si="2"/>
        <v>888</v>
      </c>
      <c r="M1672" s="1">
        <f t="shared" si="3"/>
        <v>55.5</v>
      </c>
      <c r="N1672" s="1">
        <f t="shared" si="4"/>
        <v>16</v>
      </c>
      <c r="O1672" s="3">
        <f>K1672-RTOS_ON_TX!K1672</f>
        <v>0.0001157407407</v>
      </c>
    </row>
    <row r="1673" ht="15.75" customHeight="1">
      <c r="A1673" s="20">
        <v>45464.0</v>
      </c>
      <c r="B1673" s="3">
        <v>0.5626388888888889</v>
      </c>
      <c r="C1673" s="1" t="s">
        <v>21110</v>
      </c>
      <c r="D1673" s="1" t="s">
        <v>21068</v>
      </c>
      <c r="E1673" s="1" t="s">
        <v>2296</v>
      </c>
      <c r="F1673" s="1" t="s">
        <v>1955</v>
      </c>
      <c r="G1673" s="1" t="s">
        <v>14101</v>
      </c>
      <c r="H1673" s="1" t="s">
        <v>1868</v>
      </c>
      <c r="I1673" s="1" t="s">
        <v>3036</v>
      </c>
      <c r="J1673" s="1">
        <v>111.0</v>
      </c>
      <c r="K1673" s="3">
        <f t="shared" si="1"/>
        <v>0.0001041666667</v>
      </c>
      <c r="L1673" s="1">
        <f t="shared" si="2"/>
        <v>888</v>
      </c>
      <c r="M1673" s="1">
        <f t="shared" si="3"/>
        <v>98.66666667</v>
      </c>
      <c r="N1673" s="1">
        <f t="shared" si="4"/>
        <v>9</v>
      </c>
      <c r="O1673" s="3">
        <f>K1673-RTOS_ON_TX!K1673</f>
        <v>0.00003472222222</v>
      </c>
    </row>
    <row r="1674" ht="15.75" customHeight="1">
      <c r="A1674" s="20">
        <v>45464.0</v>
      </c>
      <c r="B1674" s="3">
        <v>0.5627430555555556</v>
      </c>
      <c r="C1674" s="1" t="s">
        <v>1742</v>
      </c>
      <c r="D1674" s="1" t="s">
        <v>13449</v>
      </c>
      <c r="E1674" s="1" t="s">
        <v>1819</v>
      </c>
      <c r="F1674" s="1" t="s">
        <v>1832</v>
      </c>
      <c r="G1674" s="1" t="s">
        <v>14009</v>
      </c>
      <c r="H1674" s="1" t="s">
        <v>1722</v>
      </c>
      <c r="I1674" s="1" t="s">
        <v>2155</v>
      </c>
      <c r="J1674" s="1">
        <v>111.0</v>
      </c>
      <c r="K1674" s="3">
        <f t="shared" si="1"/>
        <v>0.00009259259259</v>
      </c>
      <c r="L1674" s="1">
        <f t="shared" si="2"/>
        <v>888</v>
      </c>
      <c r="M1674" s="1">
        <f t="shared" si="3"/>
        <v>111</v>
      </c>
      <c r="N1674" s="1">
        <f t="shared" si="4"/>
        <v>8</v>
      </c>
      <c r="O1674" s="3">
        <f>K1674-RTOS_ON_TX!K1674</f>
        <v>0.00003472222222</v>
      </c>
    </row>
    <row r="1675" ht="15.75" customHeight="1">
      <c r="A1675" s="20">
        <v>45464.0</v>
      </c>
      <c r="B1675" s="3">
        <v>0.5628356481481481</v>
      </c>
      <c r="C1675" s="1" t="s">
        <v>1894</v>
      </c>
      <c r="D1675" s="1" t="s">
        <v>1830</v>
      </c>
      <c r="E1675" s="1" t="s">
        <v>21047</v>
      </c>
      <c r="F1675" s="1" t="s">
        <v>1832</v>
      </c>
      <c r="G1675" s="1" t="s">
        <v>15277</v>
      </c>
      <c r="H1675" s="1" t="s">
        <v>1781</v>
      </c>
      <c r="I1675" s="1" t="s">
        <v>1900</v>
      </c>
      <c r="J1675" s="1">
        <v>111.0</v>
      </c>
      <c r="K1675" s="3">
        <f t="shared" si="1"/>
        <v>0.00009259259259</v>
      </c>
      <c r="L1675" s="1">
        <f t="shared" si="2"/>
        <v>888</v>
      </c>
      <c r="M1675" s="1">
        <f t="shared" si="3"/>
        <v>111</v>
      </c>
      <c r="N1675" s="1">
        <f t="shared" si="4"/>
        <v>8</v>
      </c>
      <c r="O1675" s="3">
        <f>K1675-RTOS_ON_TX!K1675</f>
        <v>0.00003472222222</v>
      </c>
    </row>
    <row r="1676" ht="15.75" customHeight="1">
      <c r="A1676" s="20">
        <v>45464.0</v>
      </c>
      <c r="B1676" s="3">
        <v>0.5629282407407408</v>
      </c>
      <c r="C1676" s="1" t="s">
        <v>14024</v>
      </c>
      <c r="D1676" s="1" t="s">
        <v>13256</v>
      </c>
      <c r="E1676" s="1" t="s">
        <v>3041</v>
      </c>
      <c r="F1676" s="1" t="s">
        <v>21036</v>
      </c>
      <c r="G1676" s="1" t="s">
        <v>21110</v>
      </c>
      <c r="H1676" s="1" t="s">
        <v>1722</v>
      </c>
      <c r="I1676" s="1" t="s">
        <v>2155</v>
      </c>
      <c r="J1676" s="1">
        <v>111.0</v>
      </c>
      <c r="K1676" s="3">
        <f t="shared" si="1"/>
        <v>0.00009259259259</v>
      </c>
      <c r="L1676" s="1">
        <f t="shared" si="2"/>
        <v>888</v>
      </c>
      <c r="M1676" s="1">
        <f t="shared" si="3"/>
        <v>111</v>
      </c>
      <c r="N1676" s="1">
        <f t="shared" si="4"/>
        <v>8</v>
      </c>
      <c r="O1676" s="3">
        <f>K1676-RTOS_ON_TX!K1676</f>
        <v>0.00003472222222</v>
      </c>
    </row>
    <row r="1677" ht="15.75" customHeight="1">
      <c r="A1677" s="20">
        <v>45464.0</v>
      </c>
      <c r="B1677" s="3">
        <v>0.5630208333333333</v>
      </c>
      <c r="C1677" s="1" t="s">
        <v>14240</v>
      </c>
      <c r="D1677" s="1" t="s">
        <v>13711</v>
      </c>
      <c r="E1677" s="1" t="s">
        <v>2084</v>
      </c>
      <c r="F1677" s="1" t="s">
        <v>3127</v>
      </c>
      <c r="G1677" s="1" t="s">
        <v>14123</v>
      </c>
      <c r="H1677" s="1" t="s">
        <v>1695</v>
      </c>
      <c r="I1677" s="1" t="s">
        <v>1779</v>
      </c>
      <c r="J1677" s="1">
        <v>111.0</v>
      </c>
      <c r="K1677" s="3">
        <f t="shared" si="1"/>
        <v>0.00009259259259</v>
      </c>
      <c r="L1677" s="1">
        <f t="shared" si="2"/>
        <v>888</v>
      </c>
      <c r="M1677" s="1">
        <f t="shared" si="3"/>
        <v>111</v>
      </c>
      <c r="N1677" s="1">
        <f t="shared" si="4"/>
        <v>8</v>
      </c>
      <c r="O1677" s="3">
        <f>K1677-RTOS_ON_TX!K1677</f>
        <v>0.00003472222222</v>
      </c>
    </row>
    <row r="1678" ht="15.75" customHeight="1">
      <c r="A1678" s="20">
        <v>45464.0</v>
      </c>
      <c r="B1678" s="3">
        <v>0.563113425925926</v>
      </c>
      <c r="C1678" s="1" t="s">
        <v>2150</v>
      </c>
      <c r="D1678" s="1" t="s">
        <v>21068</v>
      </c>
      <c r="E1678" s="1" t="s">
        <v>2246</v>
      </c>
      <c r="F1678" s="1" t="s">
        <v>1955</v>
      </c>
      <c r="G1678" s="1" t="s">
        <v>14196</v>
      </c>
      <c r="H1678" s="1" t="s">
        <v>1868</v>
      </c>
      <c r="I1678" s="1" t="s">
        <v>3201</v>
      </c>
      <c r="J1678" s="1">
        <v>111.0</v>
      </c>
      <c r="K1678" s="3">
        <f t="shared" si="1"/>
        <v>0.00009259259259</v>
      </c>
      <c r="L1678" s="1">
        <f t="shared" si="2"/>
        <v>888</v>
      </c>
      <c r="M1678" s="1">
        <f t="shared" si="3"/>
        <v>111</v>
      </c>
      <c r="N1678" s="1">
        <f t="shared" si="4"/>
        <v>8</v>
      </c>
      <c r="O1678" s="3">
        <f>K1678-RTOS_ON_TX!K1678</f>
        <v>0.00003472222222</v>
      </c>
    </row>
    <row r="1679" ht="15.75" customHeight="1">
      <c r="A1679" s="20">
        <v>45464.0</v>
      </c>
      <c r="B1679" s="3">
        <v>0.5632060185185185</v>
      </c>
      <c r="C1679" s="1" t="s">
        <v>15146</v>
      </c>
      <c r="D1679" s="1" t="s">
        <v>13245</v>
      </c>
      <c r="E1679" s="1" t="s">
        <v>2429</v>
      </c>
      <c r="F1679" s="1" t="s">
        <v>3201</v>
      </c>
      <c r="G1679" s="1" t="s">
        <v>14315</v>
      </c>
      <c r="H1679" s="1" t="s">
        <v>1681</v>
      </c>
      <c r="I1679" s="1" t="s">
        <v>2155</v>
      </c>
      <c r="J1679" s="1">
        <v>111.0</v>
      </c>
      <c r="K1679" s="3">
        <f t="shared" si="1"/>
        <v>0.00009259259259</v>
      </c>
      <c r="L1679" s="1">
        <f t="shared" si="2"/>
        <v>888</v>
      </c>
      <c r="M1679" s="1">
        <f t="shared" si="3"/>
        <v>111</v>
      </c>
      <c r="N1679" s="1">
        <f t="shared" si="4"/>
        <v>8</v>
      </c>
      <c r="O1679" s="3">
        <f>K1679-RTOS_ON_TX!K1679</f>
        <v>0.00003472222222</v>
      </c>
    </row>
    <row r="1680" ht="15.75" customHeight="1">
      <c r="A1680" s="20">
        <v>45464.0</v>
      </c>
      <c r="B1680" s="3">
        <v>0.5632986111111111</v>
      </c>
      <c r="C1680" s="1" t="s">
        <v>1742</v>
      </c>
      <c r="D1680" s="1" t="s">
        <v>13449</v>
      </c>
      <c r="E1680" s="1" t="s">
        <v>1819</v>
      </c>
      <c r="F1680" s="1" t="s">
        <v>1832</v>
      </c>
      <c r="G1680" s="1" t="s">
        <v>14009</v>
      </c>
      <c r="H1680" s="1" t="s">
        <v>1722</v>
      </c>
      <c r="I1680" s="1" t="s">
        <v>21068</v>
      </c>
      <c r="J1680" s="1">
        <v>111.0</v>
      </c>
      <c r="K1680" s="3">
        <f t="shared" si="1"/>
        <v>0.00009259259259</v>
      </c>
      <c r="L1680" s="1">
        <f t="shared" si="2"/>
        <v>888</v>
      </c>
      <c r="M1680" s="1">
        <f t="shared" si="3"/>
        <v>111</v>
      </c>
      <c r="N1680" s="1">
        <f t="shared" si="4"/>
        <v>8</v>
      </c>
      <c r="O1680" s="3">
        <f>K1680-RTOS_ON_TX!K1680</f>
        <v>0.00003472222222</v>
      </c>
    </row>
    <row r="1681" ht="15.75" customHeight="1">
      <c r="A1681" s="20">
        <v>45464.0</v>
      </c>
      <c r="B1681" s="3">
        <v>0.5633912037037038</v>
      </c>
      <c r="C1681" s="1" t="s">
        <v>14083</v>
      </c>
      <c r="D1681" s="1" t="s">
        <v>13352</v>
      </c>
      <c r="E1681" s="1" t="s">
        <v>4257</v>
      </c>
      <c r="F1681" s="1" t="s">
        <v>3127</v>
      </c>
      <c r="G1681" s="1" t="s">
        <v>14142</v>
      </c>
      <c r="H1681" s="1" t="s">
        <v>1695</v>
      </c>
      <c r="I1681" s="1" t="s">
        <v>1858</v>
      </c>
      <c r="J1681" s="1">
        <v>111.0</v>
      </c>
      <c r="K1681" s="3">
        <f t="shared" si="1"/>
        <v>0.0001041666667</v>
      </c>
      <c r="L1681" s="1">
        <f t="shared" si="2"/>
        <v>888</v>
      </c>
      <c r="M1681" s="1">
        <f t="shared" si="3"/>
        <v>98.66666667</v>
      </c>
      <c r="N1681" s="1">
        <f t="shared" si="4"/>
        <v>9</v>
      </c>
      <c r="O1681" s="3">
        <f>K1681-RTOS_ON_TX!K1681</f>
        <v>0.0000462962963</v>
      </c>
    </row>
    <row r="1682" ht="15.75" customHeight="1">
      <c r="A1682" s="20">
        <v>45464.0</v>
      </c>
      <c r="B1682" s="3">
        <v>0.5634953703703703</v>
      </c>
      <c r="C1682" s="1" t="s">
        <v>14009</v>
      </c>
      <c r="D1682" s="1" t="s">
        <v>1953</v>
      </c>
      <c r="E1682" s="1" t="s">
        <v>2619</v>
      </c>
      <c r="F1682" s="1" t="s">
        <v>1955</v>
      </c>
      <c r="G1682" s="1" t="s">
        <v>21112</v>
      </c>
      <c r="H1682" s="1" t="s">
        <v>1695</v>
      </c>
      <c r="I1682" s="1" t="s">
        <v>3036</v>
      </c>
      <c r="J1682" s="1">
        <v>111.0</v>
      </c>
      <c r="K1682" s="3">
        <f t="shared" si="1"/>
        <v>0.00009259259259</v>
      </c>
      <c r="L1682" s="1">
        <f t="shared" si="2"/>
        <v>888</v>
      </c>
      <c r="M1682" s="1">
        <f t="shared" si="3"/>
        <v>111</v>
      </c>
      <c r="N1682" s="1">
        <f t="shared" si="4"/>
        <v>8</v>
      </c>
      <c r="O1682" s="3">
        <f>K1682-RTOS_ON_TX!K1682</f>
        <v>0.00003472222222</v>
      </c>
    </row>
    <row r="1683" ht="15.75" customHeight="1">
      <c r="A1683" s="20">
        <v>45464.0</v>
      </c>
      <c r="B1683" s="3">
        <v>0.563587962962963</v>
      </c>
      <c r="C1683" s="1" t="s">
        <v>14240</v>
      </c>
      <c r="D1683" s="1" t="s">
        <v>13711</v>
      </c>
      <c r="E1683" s="1" t="s">
        <v>2084</v>
      </c>
      <c r="F1683" s="1" t="s">
        <v>3127</v>
      </c>
      <c r="G1683" s="1" t="s">
        <v>14123</v>
      </c>
      <c r="H1683" s="1" t="s">
        <v>1695</v>
      </c>
      <c r="I1683" s="1" t="s">
        <v>1684</v>
      </c>
      <c r="J1683" s="1">
        <v>111.0</v>
      </c>
      <c r="K1683" s="3">
        <f t="shared" si="1"/>
        <v>0.00009259259259</v>
      </c>
      <c r="L1683" s="1">
        <f t="shared" si="2"/>
        <v>888</v>
      </c>
      <c r="M1683" s="1">
        <f t="shared" si="3"/>
        <v>111</v>
      </c>
      <c r="N1683" s="1">
        <f t="shared" si="4"/>
        <v>8</v>
      </c>
      <c r="O1683" s="3">
        <f>K1683-RTOS_ON_TX!K1683</f>
        <v>0.00003472222222</v>
      </c>
    </row>
    <row r="1684" ht="15.75" customHeight="1">
      <c r="A1684" s="20">
        <v>45464.0</v>
      </c>
      <c r="B1684" s="3">
        <v>0.5636805555555555</v>
      </c>
      <c r="C1684" s="1" t="s">
        <v>14303</v>
      </c>
      <c r="D1684" s="1" t="s">
        <v>13500</v>
      </c>
      <c r="E1684" s="1" t="s">
        <v>3160</v>
      </c>
      <c r="F1684" s="1" t="s">
        <v>1832</v>
      </c>
      <c r="G1684" s="1" t="s">
        <v>1833</v>
      </c>
      <c r="H1684" s="1" t="s">
        <v>1781</v>
      </c>
      <c r="I1684" s="1" t="s">
        <v>13871</v>
      </c>
      <c r="J1684" s="1">
        <v>111.0</v>
      </c>
      <c r="K1684" s="3">
        <f t="shared" si="1"/>
        <v>0.00009259259259</v>
      </c>
      <c r="L1684" s="1">
        <f t="shared" si="2"/>
        <v>888</v>
      </c>
      <c r="M1684" s="1">
        <f t="shared" si="3"/>
        <v>111</v>
      </c>
      <c r="N1684" s="1">
        <f t="shared" si="4"/>
        <v>8</v>
      </c>
      <c r="O1684" s="3">
        <f>K1684-RTOS_ON_TX!K1684</f>
        <v>0.00003472222222</v>
      </c>
    </row>
    <row r="1685" ht="15.75" customHeight="1">
      <c r="A1685" s="20">
        <v>45464.0</v>
      </c>
      <c r="B1685" s="3">
        <v>0.5637731481481482</v>
      </c>
      <c r="C1685" s="1" t="s">
        <v>2080</v>
      </c>
      <c r="D1685" s="1" t="s">
        <v>21079</v>
      </c>
      <c r="E1685" s="1" t="s">
        <v>3015</v>
      </c>
      <c r="F1685" s="1" t="s">
        <v>1973</v>
      </c>
      <c r="G1685" s="1" t="s">
        <v>14815</v>
      </c>
      <c r="H1685" s="1" t="s">
        <v>21042</v>
      </c>
      <c r="I1685" s="1" t="s">
        <v>2178</v>
      </c>
      <c r="J1685" s="1">
        <v>111.0</v>
      </c>
      <c r="K1685" s="3">
        <f t="shared" si="1"/>
        <v>0.00009259259259</v>
      </c>
      <c r="L1685" s="1">
        <f t="shared" si="2"/>
        <v>888</v>
      </c>
      <c r="M1685" s="1">
        <f t="shared" si="3"/>
        <v>111</v>
      </c>
      <c r="N1685" s="1">
        <f t="shared" si="4"/>
        <v>8</v>
      </c>
      <c r="O1685" s="3">
        <f>K1685-RTOS_ON_TX!K1685</f>
        <v>0.00003472222222</v>
      </c>
    </row>
    <row r="1686" ht="15.75" customHeight="1">
      <c r="A1686" s="20">
        <v>45464.0</v>
      </c>
      <c r="B1686" s="3">
        <v>0.5638657407407407</v>
      </c>
      <c r="C1686" s="1" t="s">
        <v>14083</v>
      </c>
      <c r="D1686" s="1" t="s">
        <v>13352</v>
      </c>
      <c r="E1686" s="1" t="s">
        <v>4257</v>
      </c>
      <c r="F1686" s="1" t="s">
        <v>3127</v>
      </c>
      <c r="G1686" s="1" t="s">
        <v>14142</v>
      </c>
      <c r="H1686" s="1" t="s">
        <v>1695</v>
      </c>
      <c r="I1686" s="1" t="s">
        <v>1936</v>
      </c>
      <c r="J1686" s="1">
        <v>111.0</v>
      </c>
      <c r="K1686" s="3">
        <f t="shared" si="1"/>
        <v>0.00009259259259</v>
      </c>
      <c r="L1686" s="1">
        <f t="shared" si="2"/>
        <v>888</v>
      </c>
      <c r="M1686" s="1">
        <f t="shared" si="3"/>
        <v>111</v>
      </c>
      <c r="N1686" s="1">
        <f t="shared" si="4"/>
        <v>8</v>
      </c>
      <c r="O1686" s="3">
        <f>K1686-RTOS_ON_TX!K1686</f>
        <v>0.00002314814815</v>
      </c>
    </row>
    <row r="1687" ht="15.75" customHeight="1">
      <c r="A1687" s="20">
        <v>45464.0</v>
      </c>
      <c r="B1687" s="3">
        <v>0.5639583333333333</v>
      </c>
      <c r="C1687" s="1" t="s">
        <v>15146</v>
      </c>
      <c r="D1687" s="1" t="s">
        <v>13245</v>
      </c>
      <c r="E1687" s="1" t="s">
        <v>2429</v>
      </c>
      <c r="F1687" s="1" t="s">
        <v>3201</v>
      </c>
      <c r="G1687" s="1" t="s">
        <v>14315</v>
      </c>
      <c r="H1687" s="1" t="s">
        <v>1681</v>
      </c>
      <c r="I1687" s="1" t="s">
        <v>1724</v>
      </c>
      <c r="J1687" s="1">
        <v>111.0</v>
      </c>
      <c r="K1687" s="3">
        <f t="shared" si="1"/>
        <v>0.00009259259259</v>
      </c>
      <c r="L1687" s="1">
        <f t="shared" si="2"/>
        <v>888</v>
      </c>
      <c r="M1687" s="1">
        <f t="shared" si="3"/>
        <v>111</v>
      </c>
      <c r="N1687" s="1">
        <f t="shared" si="4"/>
        <v>8</v>
      </c>
      <c r="O1687" s="3">
        <f>K1687-RTOS_ON_TX!K1687</f>
        <v>0.00002314814815</v>
      </c>
    </row>
    <row r="1688" ht="15.75" customHeight="1">
      <c r="A1688" s="20">
        <v>45464.0</v>
      </c>
      <c r="B1688" s="3">
        <v>0.564050925925926</v>
      </c>
      <c r="C1688" s="1" t="s">
        <v>21105</v>
      </c>
      <c r="D1688" s="1" t="s">
        <v>13449</v>
      </c>
      <c r="E1688" s="1" t="s">
        <v>2458</v>
      </c>
      <c r="F1688" s="1" t="s">
        <v>21036</v>
      </c>
      <c r="G1688" s="1" t="s">
        <v>14001</v>
      </c>
      <c r="H1688" s="1" t="s">
        <v>1722</v>
      </c>
      <c r="I1688" s="1" t="s">
        <v>2147</v>
      </c>
      <c r="J1688" s="1">
        <v>111.0</v>
      </c>
      <c r="K1688" s="3">
        <f t="shared" si="1"/>
        <v>0.00009259259259</v>
      </c>
      <c r="L1688" s="1">
        <f t="shared" si="2"/>
        <v>888</v>
      </c>
      <c r="M1688" s="1">
        <f t="shared" si="3"/>
        <v>111</v>
      </c>
      <c r="N1688" s="1">
        <f t="shared" si="4"/>
        <v>8</v>
      </c>
      <c r="O1688" s="3">
        <f>K1688-RTOS_ON_TX!K1688</f>
        <v>0.00003472222222</v>
      </c>
    </row>
    <row r="1689" ht="15.75" customHeight="1">
      <c r="A1689" s="20">
        <v>45464.0</v>
      </c>
      <c r="B1689" s="3">
        <v>0.5641435185185185</v>
      </c>
      <c r="C1689" s="1" t="s">
        <v>14766</v>
      </c>
      <c r="D1689" s="1" t="s">
        <v>13500</v>
      </c>
      <c r="E1689" s="1" t="s">
        <v>2289</v>
      </c>
      <c r="F1689" s="1" t="s">
        <v>3359</v>
      </c>
      <c r="G1689" s="1" t="s">
        <v>21115</v>
      </c>
      <c r="H1689" s="1" t="s">
        <v>1781</v>
      </c>
      <c r="I1689" s="1" t="s">
        <v>14921</v>
      </c>
      <c r="J1689" s="1">
        <v>111.0</v>
      </c>
      <c r="K1689" s="3">
        <f t="shared" si="1"/>
        <v>0.00009259259259</v>
      </c>
      <c r="L1689" s="1">
        <f t="shared" si="2"/>
        <v>888</v>
      </c>
      <c r="M1689" s="1">
        <f t="shared" si="3"/>
        <v>111</v>
      </c>
      <c r="N1689" s="1">
        <f t="shared" si="4"/>
        <v>8</v>
      </c>
      <c r="O1689" s="3">
        <f>K1689-RTOS_ON_TX!K1689</f>
        <v>0.00003472222222</v>
      </c>
    </row>
    <row r="1690" ht="15.75" customHeight="1">
      <c r="A1690" s="20">
        <v>45464.0</v>
      </c>
      <c r="B1690" s="3">
        <v>0.564236111111111</v>
      </c>
      <c r="C1690" s="1" t="s">
        <v>14009</v>
      </c>
      <c r="D1690" s="1" t="s">
        <v>1953</v>
      </c>
      <c r="E1690" s="1" t="s">
        <v>2619</v>
      </c>
      <c r="F1690" s="1" t="s">
        <v>1955</v>
      </c>
      <c r="G1690" s="1" t="s">
        <v>21112</v>
      </c>
      <c r="H1690" s="1" t="s">
        <v>1695</v>
      </c>
      <c r="I1690" s="1" t="s">
        <v>1946</v>
      </c>
      <c r="J1690" s="1">
        <v>111.0</v>
      </c>
      <c r="K1690" s="3">
        <f t="shared" si="1"/>
        <v>0.00009259259259</v>
      </c>
      <c r="L1690" s="1">
        <f t="shared" si="2"/>
        <v>888</v>
      </c>
      <c r="M1690" s="1">
        <f t="shared" si="3"/>
        <v>111</v>
      </c>
      <c r="N1690" s="1">
        <f t="shared" si="4"/>
        <v>8</v>
      </c>
      <c r="O1690" s="3">
        <f>K1690-RTOS_ON_TX!K1690</f>
        <v>0.00003472222222</v>
      </c>
    </row>
    <row r="1691" ht="15.75" customHeight="1">
      <c r="A1691" s="20">
        <v>45464.0</v>
      </c>
      <c r="B1691" s="3">
        <v>0.5643287037037037</v>
      </c>
      <c r="C1691" s="1" t="s">
        <v>14096</v>
      </c>
      <c r="D1691" s="1" t="s">
        <v>21068</v>
      </c>
      <c r="E1691" s="1" t="s">
        <v>2798</v>
      </c>
      <c r="F1691" s="1" t="s">
        <v>1955</v>
      </c>
      <c r="G1691" s="1" t="s">
        <v>14266</v>
      </c>
      <c r="H1691" s="1" t="s">
        <v>1868</v>
      </c>
      <c r="I1691" s="1" t="s">
        <v>1750</v>
      </c>
      <c r="J1691" s="1">
        <v>111.0</v>
      </c>
      <c r="K1691" s="3">
        <f t="shared" si="1"/>
        <v>0.00009259259259</v>
      </c>
      <c r="L1691" s="1">
        <f t="shared" si="2"/>
        <v>888</v>
      </c>
      <c r="M1691" s="1">
        <f t="shared" si="3"/>
        <v>111</v>
      </c>
      <c r="N1691" s="1">
        <f t="shared" si="4"/>
        <v>8</v>
      </c>
      <c r="O1691" s="3">
        <f>K1691-RTOS_ON_TX!K1691</f>
        <v>0.00003472222222</v>
      </c>
    </row>
    <row r="1692" ht="15.75" customHeight="1">
      <c r="A1692" s="20">
        <v>45464.0</v>
      </c>
      <c r="B1692" s="3">
        <v>0.5644212962962963</v>
      </c>
      <c r="C1692" s="1" t="s">
        <v>14309</v>
      </c>
      <c r="D1692" s="1" t="s">
        <v>13402</v>
      </c>
      <c r="E1692" s="1" t="s">
        <v>2305</v>
      </c>
      <c r="F1692" s="1" t="s">
        <v>3359</v>
      </c>
      <c r="G1692" s="1" t="s">
        <v>14262</v>
      </c>
      <c r="H1692" s="1" t="s">
        <v>1868</v>
      </c>
      <c r="I1692" s="1" t="s">
        <v>3359</v>
      </c>
      <c r="J1692" s="1">
        <v>111.0</v>
      </c>
      <c r="K1692" s="3">
        <f t="shared" si="1"/>
        <v>0.00009259259259</v>
      </c>
      <c r="L1692" s="1">
        <f t="shared" si="2"/>
        <v>888</v>
      </c>
      <c r="M1692" s="1">
        <f t="shared" si="3"/>
        <v>111</v>
      </c>
      <c r="N1692" s="1">
        <f t="shared" si="4"/>
        <v>8</v>
      </c>
      <c r="O1692" s="3">
        <f>K1692-RTOS_ON_TX!K1692</f>
        <v>0.00003472222222</v>
      </c>
    </row>
    <row r="1693" ht="15.75" customHeight="1">
      <c r="A1693" s="20">
        <v>45464.0</v>
      </c>
      <c r="B1693" s="3">
        <v>0.5645138888888889</v>
      </c>
      <c r="C1693" s="1" t="s">
        <v>21110</v>
      </c>
      <c r="D1693" s="1" t="s">
        <v>21068</v>
      </c>
      <c r="E1693" s="1" t="s">
        <v>2296</v>
      </c>
      <c r="F1693" s="1" t="s">
        <v>1955</v>
      </c>
      <c r="G1693" s="1" t="s">
        <v>14101</v>
      </c>
      <c r="H1693" s="1" t="s">
        <v>1868</v>
      </c>
      <c r="I1693" s="1" t="s">
        <v>21079</v>
      </c>
      <c r="J1693" s="1">
        <v>111.0</v>
      </c>
      <c r="K1693" s="3">
        <f t="shared" si="1"/>
        <v>0.00009259259259</v>
      </c>
      <c r="L1693" s="1">
        <f t="shared" si="2"/>
        <v>888</v>
      </c>
      <c r="M1693" s="1">
        <f t="shared" si="3"/>
        <v>111</v>
      </c>
      <c r="N1693" s="1">
        <f t="shared" si="4"/>
        <v>8</v>
      </c>
      <c r="O1693" s="3">
        <f>K1693-RTOS_ON_TX!K1693</f>
        <v>0.00003472222222</v>
      </c>
    </row>
    <row r="1694" ht="15.75" customHeight="1">
      <c r="A1694" s="20">
        <v>45464.0</v>
      </c>
      <c r="B1694" s="3">
        <v>0.5646064814814815</v>
      </c>
      <c r="C1694" s="1" t="s">
        <v>13997</v>
      </c>
      <c r="D1694" s="1" t="s">
        <v>13402</v>
      </c>
      <c r="E1694" s="1" t="s">
        <v>2305</v>
      </c>
      <c r="F1694" s="1" t="s">
        <v>3359</v>
      </c>
      <c r="G1694" s="1" t="s">
        <v>14083</v>
      </c>
      <c r="H1694" s="1" t="s">
        <v>1781</v>
      </c>
      <c r="I1694" s="1" t="s">
        <v>1832</v>
      </c>
      <c r="J1694" s="1">
        <v>111.0</v>
      </c>
      <c r="K1694" s="3">
        <f t="shared" si="1"/>
        <v>0.00009259259259</v>
      </c>
      <c r="L1694" s="1">
        <f t="shared" si="2"/>
        <v>888</v>
      </c>
      <c r="M1694" s="1">
        <f t="shared" si="3"/>
        <v>111</v>
      </c>
      <c r="N1694" s="1">
        <f t="shared" si="4"/>
        <v>8</v>
      </c>
      <c r="O1694" s="3">
        <f>K1694-RTOS_ON_TX!K1694</f>
        <v>0.00003472222222</v>
      </c>
    </row>
    <row r="1695" ht="15.75" customHeight="1">
      <c r="A1695" s="20">
        <v>45464.0</v>
      </c>
      <c r="B1695" s="3">
        <v>0.564699074074074</v>
      </c>
      <c r="C1695" s="1" t="s">
        <v>14096</v>
      </c>
      <c r="D1695" s="1" t="s">
        <v>21068</v>
      </c>
      <c r="E1695" s="1" t="s">
        <v>2798</v>
      </c>
      <c r="F1695" s="1" t="s">
        <v>1955</v>
      </c>
      <c r="G1695" s="1" t="s">
        <v>14266</v>
      </c>
      <c r="H1695" s="1" t="s">
        <v>1868</v>
      </c>
      <c r="I1695" s="1" t="s">
        <v>1820</v>
      </c>
      <c r="J1695" s="1">
        <v>111.0</v>
      </c>
      <c r="K1695" s="3">
        <f t="shared" si="1"/>
        <v>0.00009259259259</v>
      </c>
      <c r="L1695" s="1">
        <f t="shared" si="2"/>
        <v>888</v>
      </c>
      <c r="M1695" s="1">
        <f t="shared" si="3"/>
        <v>111</v>
      </c>
      <c r="N1695" s="1">
        <f t="shared" si="4"/>
        <v>8</v>
      </c>
      <c r="O1695" s="3">
        <f>K1695-RTOS_ON_TX!K1695</f>
        <v>0.00003472222222</v>
      </c>
    </row>
    <row r="1696" ht="15.75" customHeight="1">
      <c r="A1696" s="20">
        <v>45464.0</v>
      </c>
      <c r="B1696" s="3">
        <v>0.5647916666666667</v>
      </c>
      <c r="C1696" s="1" t="s">
        <v>14309</v>
      </c>
      <c r="D1696" s="1" t="s">
        <v>13402</v>
      </c>
      <c r="E1696" s="1" t="s">
        <v>2305</v>
      </c>
      <c r="F1696" s="1" t="s">
        <v>3359</v>
      </c>
      <c r="G1696" s="1" t="s">
        <v>14262</v>
      </c>
      <c r="H1696" s="1" t="s">
        <v>1868</v>
      </c>
      <c r="I1696" s="1" t="s">
        <v>13470</v>
      </c>
      <c r="J1696" s="1">
        <v>111.0</v>
      </c>
      <c r="K1696" s="3">
        <f t="shared" si="1"/>
        <v>0.00009259259259</v>
      </c>
      <c r="L1696" s="1">
        <f t="shared" si="2"/>
        <v>888</v>
      </c>
      <c r="M1696" s="1">
        <f t="shared" si="3"/>
        <v>111</v>
      </c>
      <c r="N1696" s="1">
        <f t="shared" si="4"/>
        <v>8</v>
      </c>
      <c r="O1696" s="3">
        <f>K1696-RTOS_ON_TX!K1696</f>
        <v>0.00003472222222</v>
      </c>
    </row>
    <row r="1697" ht="15.75" customHeight="1">
      <c r="A1697" s="20">
        <v>45464.0</v>
      </c>
      <c r="B1697" s="3">
        <v>0.5648842592592592</v>
      </c>
      <c r="C1697" s="1" t="s">
        <v>1813</v>
      </c>
      <c r="D1697" s="1" t="s">
        <v>1886</v>
      </c>
      <c r="E1697" s="1" t="s">
        <v>1705</v>
      </c>
      <c r="F1697" s="1" t="s">
        <v>1706</v>
      </c>
      <c r="G1697" s="1" t="s">
        <v>1829</v>
      </c>
      <c r="H1697" s="1" t="s">
        <v>1708</v>
      </c>
      <c r="I1697" s="1" t="s">
        <v>1724</v>
      </c>
      <c r="J1697" s="1">
        <v>111.0</v>
      </c>
      <c r="K1697" s="3">
        <f t="shared" si="1"/>
        <v>0.0001157407407</v>
      </c>
      <c r="L1697" s="1">
        <f t="shared" si="2"/>
        <v>888</v>
      </c>
      <c r="M1697" s="1">
        <f t="shared" si="3"/>
        <v>88.8</v>
      </c>
      <c r="N1697" s="1">
        <f t="shared" si="4"/>
        <v>10</v>
      </c>
      <c r="O1697" s="3">
        <f>K1697-RTOS_ON_TX!K1697</f>
        <v>0.00005787037037</v>
      </c>
    </row>
    <row r="1698" ht="15.75" customHeight="1">
      <c r="A1698" s="20">
        <v>45464.0</v>
      </c>
      <c r="B1698" s="3">
        <v>0.5650000000000001</v>
      </c>
      <c r="C1698" s="1" t="s">
        <v>14309</v>
      </c>
      <c r="D1698" s="1" t="s">
        <v>13402</v>
      </c>
      <c r="E1698" s="1" t="s">
        <v>2305</v>
      </c>
      <c r="F1698" s="1" t="s">
        <v>3359</v>
      </c>
      <c r="G1698" s="1" t="s">
        <v>14262</v>
      </c>
      <c r="H1698" s="1" t="s">
        <v>1868</v>
      </c>
      <c r="I1698" s="1" t="s">
        <v>2155</v>
      </c>
      <c r="J1698" s="1">
        <v>111.0</v>
      </c>
      <c r="K1698" s="3">
        <f t="shared" si="1"/>
        <v>0.00009259259259</v>
      </c>
      <c r="L1698" s="1">
        <f t="shared" si="2"/>
        <v>888</v>
      </c>
      <c r="M1698" s="1">
        <f t="shared" si="3"/>
        <v>111</v>
      </c>
      <c r="N1698" s="1">
        <f t="shared" si="4"/>
        <v>8</v>
      </c>
      <c r="O1698" s="3">
        <f>K1698-RTOS_ON_TX!K1698</f>
        <v>0.00003472222222</v>
      </c>
    </row>
    <row r="1699" ht="15.75" customHeight="1">
      <c r="A1699" s="20">
        <v>45464.0</v>
      </c>
      <c r="B1699" s="3">
        <v>0.5650925925925926</v>
      </c>
      <c r="C1699" s="1" t="s">
        <v>1963</v>
      </c>
      <c r="D1699" s="1" t="s">
        <v>13359</v>
      </c>
      <c r="E1699" s="1" t="s">
        <v>2035</v>
      </c>
      <c r="F1699" s="1" t="s">
        <v>3359</v>
      </c>
      <c r="G1699" s="1" t="s">
        <v>14077</v>
      </c>
      <c r="H1699" s="1" t="s">
        <v>1868</v>
      </c>
      <c r="I1699" s="1" t="s">
        <v>1988</v>
      </c>
      <c r="J1699" s="1">
        <v>111.0</v>
      </c>
      <c r="K1699" s="3">
        <f t="shared" si="1"/>
        <v>0.00009259259259</v>
      </c>
      <c r="L1699" s="1">
        <f t="shared" si="2"/>
        <v>888</v>
      </c>
      <c r="M1699" s="1">
        <f t="shared" si="3"/>
        <v>111</v>
      </c>
      <c r="N1699" s="1">
        <f t="shared" si="4"/>
        <v>8</v>
      </c>
      <c r="O1699" s="3">
        <f>K1699-RTOS_ON_TX!K1699</f>
        <v>0.00001157407407</v>
      </c>
    </row>
    <row r="1700" ht="15.75" customHeight="1">
      <c r="A1700" s="20">
        <v>45464.0</v>
      </c>
      <c r="B1700" s="3">
        <v>0.5651851851851851</v>
      </c>
      <c r="C1700" s="1" t="s">
        <v>1753</v>
      </c>
      <c r="D1700" s="1" t="s">
        <v>2147</v>
      </c>
      <c r="E1700" s="1" t="s">
        <v>2148</v>
      </c>
      <c r="F1700" s="1" t="s">
        <v>21036</v>
      </c>
      <c r="G1700" s="1" t="s">
        <v>1952</v>
      </c>
      <c r="H1700" s="1" t="s">
        <v>1722</v>
      </c>
      <c r="I1700" s="1" t="s">
        <v>1679</v>
      </c>
      <c r="J1700" s="1">
        <v>111.0</v>
      </c>
      <c r="K1700" s="3">
        <f t="shared" si="1"/>
        <v>0.00009259259259</v>
      </c>
      <c r="L1700" s="1">
        <f t="shared" si="2"/>
        <v>888</v>
      </c>
      <c r="M1700" s="1">
        <f t="shared" si="3"/>
        <v>111</v>
      </c>
      <c r="N1700" s="1">
        <f t="shared" si="4"/>
        <v>8</v>
      </c>
      <c r="O1700" s="3">
        <f>K1700-RTOS_ON_TX!K1700</f>
        <v>0.00003472222222</v>
      </c>
    </row>
    <row r="1701" ht="15.75" customHeight="1">
      <c r="A1701" s="20">
        <v>45464.0</v>
      </c>
      <c r="B1701" s="3">
        <v>0.5652777777777778</v>
      </c>
      <c r="C1701" s="1" t="s">
        <v>1963</v>
      </c>
      <c r="D1701" s="1" t="s">
        <v>13359</v>
      </c>
      <c r="E1701" s="1" t="s">
        <v>2035</v>
      </c>
      <c r="F1701" s="1" t="s">
        <v>3359</v>
      </c>
      <c r="G1701" s="1" t="s">
        <v>14077</v>
      </c>
      <c r="H1701" s="1" t="s">
        <v>1868</v>
      </c>
      <c r="I1701" s="1" t="s">
        <v>2147</v>
      </c>
      <c r="J1701" s="1">
        <v>111.0</v>
      </c>
      <c r="K1701" s="3">
        <f t="shared" si="1"/>
        <v>0.00009259259259</v>
      </c>
      <c r="L1701" s="1">
        <f t="shared" si="2"/>
        <v>888</v>
      </c>
      <c r="M1701" s="1">
        <f t="shared" si="3"/>
        <v>111</v>
      </c>
      <c r="N1701" s="1">
        <f t="shared" si="4"/>
        <v>8</v>
      </c>
      <c r="O1701" s="3">
        <f>K1701-RTOS_ON_TX!K1701</f>
        <v>0.00003472222222</v>
      </c>
    </row>
    <row r="1702" ht="15.75" customHeight="1">
      <c r="A1702" s="20">
        <v>45464.0</v>
      </c>
      <c r="B1702" s="3">
        <v>0.5653703703703704</v>
      </c>
      <c r="C1702" s="1" t="s">
        <v>1952</v>
      </c>
      <c r="D1702" s="1" t="s">
        <v>1953</v>
      </c>
      <c r="E1702" s="1" t="s">
        <v>21049</v>
      </c>
      <c r="F1702" s="1" t="s">
        <v>1955</v>
      </c>
      <c r="G1702" s="1" t="s">
        <v>1956</v>
      </c>
      <c r="H1702" s="1" t="s">
        <v>1695</v>
      </c>
      <c r="I1702" s="1" t="s">
        <v>2829</v>
      </c>
      <c r="J1702" s="1">
        <v>111.0</v>
      </c>
      <c r="K1702" s="3">
        <f t="shared" si="1"/>
        <v>0.00009259259259</v>
      </c>
      <c r="L1702" s="1">
        <f t="shared" si="2"/>
        <v>888</v>
      </c>
      <c r="M1702" s="1">
        <f t="shared" si="3"/>
        <v>111</v>
      </c>
      <c r="N1702" s="1">
        <f t="shared" si="4"/>
        <v>8</v>
      </c>
      <c r="O1702" s="3">
        <f>K1702-RTOS_ON_TX!K1702</f>
        <v>0.00003472222222</v>
      </c>
    </row>
    <row r="1703" ht="15.75" customHeight="1">
      <c r="A1703" s="20">
        <v>45464.0</v>
      </c>
      <c r="B1703" s="3">
        <v>0.565462962962963</v>
      </c>
      <c r="C1703" s="1" t="s">
        <v>1952</v>
      </c>
      <c r="D1703" s="1" t="s">
        <v>1953</v>
      </c>
      <c r="E1703" s="1" t="s">
        <v>21049</v>
      </c>
      <c r="F1703" s="1" t="s">
        <v>1955</v>
      </c>
      <c r="G1703" s="1" t="s">
        <v>1956</v>
      </c>
      <c r="H1703" s="1" t="s">
        <v>1695</v>
      </c>
      <c r="I1703" s="1" t="s">
        <v>2028</v>
      </c>
      <c r="J1703" s="1">
        <v>111.0</v>
      </c>
      <c r="K1703" s="3">
        <f t="shared" si="1"/>
        <v>0.00009259259259</v>
      </c>
      <c r="L1703" s="1">
        <f t="shared" si="2"/>
        <v>888</v>
      </c>
      <c r="M1703" s="1">
        <f t="shared" si="3"/>
        <v>111</v>
      </c>
      <c r="N1703" s="1">
        <f t="shared" si="4"/>
        <v>8</v>
      </c>
      <c r="O1703" s="3">
        <f>K1703-RTOS_ON_TX!K1703</f>
        <v>0.00003472222222</v>
      </c>
    </row>
    <row r="1704" ht="15.75" customHeight="1">
      <c r="A1704" s="20">
        <v>45464.0</v>
      </c>
      <c r="B1704" s="3">
        <v>0.5655555555555556</v>
      </c>
      <c r="C1704" s="1" t="s">
        <v>21105</v>
      </c>
      <c r="D1704" s="1" t="s">
        <v>13449</v>
      </c>
      <c r="E1704" s="1" t="s">
        <v>2458</v>
      </c>
      <c r="F1704" s="1" t="s">
        <v>21036</v>
      </c>
      <c r="G1704" s="1" t="s">
        <v>14001</v>
      </c>
      <c r="H1704" s="1" t="s">
        <v>1722</v>
      </c>
      <c r="I1704" s="1" t="s">
        <v>2147</v>
      </c>
      <c r="J1704" s="1">
        <v>111.0</v>
      </c>
      <c r="K1704" s="3">
        <f t="shared" si="1"/>
        <v>0.00009259259259</v>
      </c>
      <c r="L1704" s="1">
        <f t="shared" si="2"/>
        <v>888</v>
      </c>
      <c r="M1704" s="1">
        <f t="shared" si="3"/>
        <v>111</v>
      </c>
      <c r="N1704" s="1">
        <f t="shared" si="4"/>
        <v>8</v>
      </c>
      <c r="O1704" s="3">
        <f>K1704-RTOS_ON_TX!K1704</f>
        <v>0.00003472222222</v>
      </c>
    </row>
    <row r="1705" ht="15.75" customHeight="1">
      <c r="A1705" s="20">
        <v>45464.0</v>
      </c>
      <c r="B1705" s="3">
        <v>0.5656481481481481</v>
      </c>
      <c r="C1705" s="1" t="s">
        <v>2150</v>
      </c>
      <c r="D1705" s="1" t="s">
        <v>21068</v>
      </c>
      <c r="E1705" s="1" t="s">
        <v>2246</v>
      </c>
      <c r="F1705" s="1" t="s">
        <v>1955</v>
      </c>
      <c r="G1705" s="1" t="s">
        <v>14196</v>
      </c>
      <c r="H1705" s="1" t="s">
        <v>1868</v>
      </c>
      <c r="I1705" s="1" t="s">
        <v>2155</v>
      </c>
      <c r="J1705" s="1">
        <v>111.0</v>
      </c>
      <c r="K1705" s="3">
        <f t="shared" si="1"/>
        <v>0.00009259259259</v>
      </c>
      <c r="L1705" s="1">
        <f t="shared" si="2"/>
        <v>888</v>
      </c>
      <c r="M1705" s="1">
        <f t="shared" si="3"/>
        <v>111</v>
      </c>
      <c r="N1705" s="1">
        <f t="shared" si="4"/>
        <v>8</v>
      </c>
      <c r="O1705" s="3">
        <f>K1705-RTOS_ON_TX!K1705</f>
        <v>0.00003472222222</v>
      </c>
    </row>
    <row r="1706" ht="15.75" customHeight="1">
      <c r="A1706" s="20">
        <v>45464.0</v>
      </c>
      <c r="B1706" s="3">
        <v>0.5657407407407408</v>
      </c>
      <c r="C1706" s="1" t="s">
        <v>14309</v>
      </c>
      <c r="D1706" s="1" t="s">
        <v>13402</v>
      </c>
      <c r="E1706" s="1" t="s">
        <v>2305</v>
      </c>
      <c r="F1706" s="1" t="s">
        <v>3359</v>
      </c>
      <c r="G1706" s="1" t="s">
        <v>14262</v>
      </c>
      <c r="H1706" s="1" t="s">
        <v>1868</v>
      </c>
      <c r="I1706" s="1" t="s">
        <v>2669</v>
      </c>
      <c r="J1706" s="1">
        <v>111.0</v>
      </c>
      <c r="K1706" s="3">
        <f t="shared" si="1"/>
        <v>0.00009259259259</v>
      </c>
      <c r="L1706" s="1">
        <f t="shared" si="2"/>
        <v>888</v>
      </c>
      <c r="M1706" s="1">
        <f t="shared" si="3"/>
        <v>111</v>
      </c>
      <c r="N1706" s="1">
        <f t="shared" si="4"/>
        <v>8</v>
      </c>
      <c r="O1706" s="3">
        <f>K1706-RTOS_ON_TX!K1706</f>
        <v>0.00003472222222</v>
      </c>
    </row>
    <row r="1707" ht="15.75" customHeight="1">
      <c r="A1707" s="20">
        <v>45464.0</v>
      </c>
      <c r="B1707" s="3">
        <v>0.5658333333333333</v>
      </c>
      <c r="C1707" s="1" t="s">
        <v>13997</v>
      </c>
      <c r="D1707" s="1" t="s">
        <v>13402</v>
      </c>
      <c r="E1707" s="1" t="s">
        <v>2305</v>
      </c>
      <c r="F1707" s="1" t="s">
        <v>3359</v>
      </c>
      <c r="G1707" s="1" t="s">
        <v>14083</v>
      </c>
      <c r="H1707" s="1" t="s">
        <v>1781</v>
      </c>
      <c r="I1707" s="1" t="s">
        <v>2807</v>
      </c>
      <c r="J1707" s="1">
        <v>111.0</v>
      </c>
      <c r="K1707" s="3">
        <f t="shared" si="1"/>
        <v>0.00009259259259</v>
      </c>
      <c r="L1707" s="1">
        <f t="shared" si="2"/>
        <v>888</v>
      </c>
      <c r="M1707" s="1">
        <f t="shared" si="3"/>
        <v>111</v>
      </c>
      <c r="N1707" s="1">
        <f t="shared" si="4"/>
        <v>8</v>
      </c>
      <c r="O1707" s="3">
        <f>K1707-RTOS_ON_TX!K1707</f>
        <v>0.00003472222222</v>
      </c>
    </row>
    <row r="1708" ht="15.75" customHeight="1">
      <c r="A1708" s="20">
        <v>45464.0</v>
      </c>
      <c r="B1708" s="3">
        <v>0.5659259259259259</v>
      </c>
      <c r="C1708" s="1" t="s">
        <v>1742</v>
      </c>
      <c r="D1708" s="1" t="s">
        <v>13449</v>
      </c>
      <c r="E1708" s="1" t="s">
        <v>1819</v>
      </c>
      <c r="F1708" s="1" t="s">
        <v>1832</v>
      </c>
      <c r="G1708" s="1" t="s">
        <v>14009</v>
      </c>
      <c r="H1708" s="1" t="s">
        <v>1722</v>
      </c>
      <c r="I1708" s="1" t="s">
        <v>1750</v>
      </c>
      <c r="J1708" s="1">
        <v>111.0</v>
      </c>
      <c r="K1708" s="3">
        <f t="shared" si="1"/>
        <v>0.00009259259259</v>
      </c>
      <c r="L1708" s="1">
        <f t="shared" si="2"/>
        <v>888</v>
      </c>
      <c r="M1708" s="1">
        <f t="shared" si="3"/>
        <v>111</v>
      </c>
      <c r="N1708" s="1">
        <f t="shared" si="4"/>
        <v>8</v>
      </c>
      <c r="O1708" s="3">
        <f>K1708-RTOS_ON_TX!K1708</f>
        <v>0.00003472222222</v>
      </c>
    </row>
    <row r="1709" ht="15.75" customHeight="1">
      <c r="A1709" s="20">
        <v>45464.0</v>
      </c>
      <c r="B1709" s="3">
        <v>0.5660185185185186</v>
      </c>
      <c r="C1709" s="1" t="s">
        <v>2124</v>
      </c>
      <c r="D1709" s="1" t="s">
        <v>2147</v>
      </c>
      <c r="E1709" s="1" t="s">
        <v>3041</v>
      </c>
      <c r="F1709" s="1" t="s">
        <v>21036</v>
      </c>
      <c r="G1709" s="1" t="s">
        <v>2150</v>
      </c>
      <c r="H1709" s="1" t="s">
        <v>1722</v>
      </c>
      <c r="I1709" s="1" t="s">
        <v>7518</v>
      </c>
      <c r="J1709" s="1">
        <v>111.0</v>
      </c>
      <c r="K1709" s="3">
        <f t="shared" si="1"/>
        <v>0.00009259259259</v>
      </c>
      <c r="L1709" s="1">
        <f t="shared" si="2"/>
        <v>888</v>
      </c>
      <c r="M1709" s="1">
        <f t="shared" si="3"/>
        <v>111</v>
      </c>
      <c r="N1709" s="1">
        <f t="shared" si="4"/>
        <v>8</v>
      </c>
      <c r="O1709" s="3">
        <f>K1709-RTOS_ON_TX!K1709</f>
        <v>0.00003472222222</v>
      </c>
    </row>
    <row r="1710" ht="15.75" customHeight="1">
      <c r="A1710" s="20">
        <v>45464.0</v>
      </c>
      <c r="B1710" s="3">
        <v>0.5661111111111111</v>
      </c>
      <c r="C1710" s="1" t="s">
        <v>2150</v>
      </c>
      <c r="D1710" s="1" t="s">
        <v>21068</v>
      </c>
      <c r="E1710" s="1" t="s">
        <v>2246</v>
      </c>
      <c r="F1710" s="1" t="s">
        <v>1955</v>
      </c>
      <c r="G1710" s="1" t="s">
        <v>14196</v>
      </c>
      <c r="H1710" s="1" t="s">
        <v>1868</v>
      </c>
      <c r="I1710" s="1" t="s">
        <v>1975</v>
      </c>
      <c r="J1710" s="1">
        <v>111.0</v>
      </c>
      <c r="K1710" s="3">
        <f t="shared" si="1"/>
        <v>0.00009259259259</v>
      </c>
      <c r="L1710" s="1">
        <f t="shared" si="2"/>
        <v>888</v>
      </c>
      <c r="M1710" s="1">
        <f t="shared" si="3"/>
        <v>111</v>
      </c>
      <c r="N1710" s="1">
        <f t="shared" si="4"/>
        <v>8</v>
      </c>
      <c r="O1710" s="3">
        <f>K1710-RTOS_ON_TX!K1710</f>
        <v>0.00003472222222</v>
      </c>
    </row>
    <row r="1711" ht="15.75" customHeight="1">
      <c r="A1711" s="20">
        <v>45464.0</v>
      </c>
      <c r="B1711" s="3">
        <v>0.5662037037037037</v>
      </c>
      <c r="C1711" s="1" t="s">
        <v>21110</v>
      </c>
      <c r="D1711" s="1" t="s">
        <v>21068</v>
      </c>
      <c r="E1711" s="1" t="s">
        <v>2296</v>
      </c>
      <c r="F1711" s="1" t="s">
        <v>1955</v>
      </c>
      <c r="G1711" s="1" t="s">
        <v>14101</v>
      </c>
      <c r="H1711" s="1" t="s">
        <v>1868</v>
      </c>
      <c r="I1711" s="1" t="s">
        <v>1714</v>
      </c>
      <c r="J1711" s="1">
        <v>111.0</v>
      </c>
      <c r="K1711" s="3">
        <f t="shared" si="1"/>
        <v>0.00009259259259</v>
      </c>
      <c r="L1711" s="1">
        <f t="shared" si="2"/>
        <v>888</v>
      </c>
      <c r="M1711" s="1">
        <f t="shared" si="3"/>
        <v>111</v>
      </c>
      <c r="N1711" s="1">
        <f t="shared" si="4"/>
        <v>8</v>
      </c>
      <c r="O1711" s="3">
        <f>K1711-RTOS_ON_TX!K1711</f>
        <v>0.00003472222222</v>
      </c>
    </row>
    <row r="1712" ht="15.75" customHeight="1">
      <c r="A1712" s="20">
        <v>45464.0</v>
      </c>
      <c r="B1712" s="3">
        <v>0.5662962962962963</v>
      </c>
      <c r="C1712" s="1" t="s">
        <v>1742</v>
      </c>
      <c r="D1712" s="1" t="s">
        <v>13449</v>
      </c>
      <c r="E1712" s="1" t="s">
        <v>1819</v>
      </c>
      <c r="F1712" s="1" t="s">
        <v>1832</v>
      </c>
      <c r="G1712" s="1" t="s">
        <v>14009</v>
      </c>
      <c r="H1712" s="1" t="s">
        <v>1722</v>
      </c>
      <c r="I1712" s="1" t="s">
        <v>2155</v>
      </c>
      <c r="J1712" s="1">
        <v>111.0</v>
      </c>
      <c r="K1712" s="3">
        <f t="shared" si="1"/>
        <v>0.00009259259259</v>
      </c>
      <c r="L1712" s="1">
        <f t="shared" si="2"/>
        <v>888</v>
      </c>
      <c r="M1712" s="1">
        <f t="shared" si="3"/>
        <v>111</v>
      </c>
      <c r="N1712" s="1">
        <f t="shared" si="4"/>
        <v>8</v>
      </c>
      <c r="O1712" s="3">
        <f>K1712-RTOS_ON_TX!K1712</f>
        <v>0.00003472222222</v>
      </c>
    </row>
    <row r="1713" ht="15.75" customHeight="1">
      <c r="A1713" s="20">
        <v>45464.0</v>
      </c>
      <c r="B1713" s="3">
        <v>0.5663888888888889</v>
      </c>
      <c r="C1713" s="1" t="s">
        <v>21105</v>
      </c>
      <c r="D1713" s="1" t="s">
        <v>13449</v>
      </c>
      <c r="E1713" s="1" t="s">
        <v>2458</v>
      </c>
      <c r="F1713" s="1" t="s">
        <v>21036</v>
      </c>
      <c r="G1713" s="1" t="s">
        <v>14001</v>
      </c>
      <c r="H1713" s="1" t="s">
        <v>1722</v>
      </c>
      <c r="I1713" s="1" t="s">
        <v>1750</v>
      </c>
      <c r="J1713" s="1">
        <v>111.0</v>
      </c>
      <c r="K1713" s="3">
        <f t="shared" si="1"/>
        <v>0.0001041666667</v>
      </c>
      <c r="L1713" s="1">
        <f t="shared" si="2"/>
        <v>888</v>
      </c>
      <c r="M1713" s="1">
        <f t="shared" si="3"/>
        <v>98.66666667</v>
      </c>
      <c r="N1713" s="1">
        <f t="shared" si="4"/>
        <v>9</v>
      </c>
      <c r="O1713" s="3">
        <f>K1713-RTOS_ON_TX!K1713</f>
        <v>0.0000462962963</v>
      </c>
    </row>
    <row r="1714" ht="15.75" customHeight="1">
      <c r="A1714" s="20">
        <v>45464.0</v>
      </c>
      <c r="B1714" s="3">
        <v>0.5664930555555555</v>
      </c>
      <c r="C1714" s="1" t="s">
        <v>14240</v>
      </c>
      <c r="D1714" s="1" t="s">
        <v>13711</v>
      </c>
      <c r="E1714" s="1" t="s">
        <v>2084</v>
      </c>
      <c r="F1714" s="1" t="s">
        <v>3127</v>
      </c>
      <c r="G1714" s="1" t="s">
        <v>14123</v>
      </c>
      <c r="H1714" s="1" t="s">
        <v>1695</v>
      </c>
      <c r="I1714" s="1" t="s">
        <v>1779</v>
      </c>
      <c r="J1714" s="1">
        <v>111.0</v>
      </c>
      <c r="K1714" s="3">
        <f t="shared" si="1"/>
        <v>0.00009259259259</v>
      </c>
      <c r="L1714" s="1">
        <f t="shared" si="2"/>
        <v>888</v>
      </c>
      <c r="M1714" s="1">
        <f t="shared" si="3"/>
        <v>111</v>
      </c>
      <c r="N1714" s="1">
        <f t="shared" si="4"/>
        <v>8</v>
      </c>
      <c r="O1714" s="3">
        <f>K1714-RTOS_ON_TX!K1714</f>
        <v>0.00003472222222</v>
      </c>
    </row>
    <row r="1715" ht="15.75" customHeight="1">
      <c r="A1715" s="20">
        <v>45464.0</v>
      </c>
      <c r="B1715" s="3">
        <v>0.5665856481481482</v>
      </c>
      <c r="C1715" s="1" t="s">
        <v>14196</v>
      </c>
      <c r="D1715" s="1" t="s">
        <v>13470</v>
      </c>
      <c r="E1715" s="1" t="s">
        <v>2195</v>
      </c>
      <c r="F1715" s="1" t="s">
        <v>3201</v>
      </c>
      <c r="G1715" s="1" t="s">
        <v>14177</v>
      </c>
      <c r="H1715" s="1" t="s">
        <v>1681</v>
      </c>
      <c r="I1715" s="1" t="s">
        <v>1830</v>
      </c>
      <c r="J1715" s="1">
        <v>111.0</v>
      </c>
      <c r="K1715" s="3">
        <f t="shared" si="1"/>
        <v>0.00009259259259</v>
      </c>
      <c r="L1715" s="1">
        <f t="shared" si="2"/>
        <v>888</v>
      </c>
      <c r="M1715" s="1">
        <f t="shared" si="3"/>
        <v>111</v>
      </c>
      <c r="N1715" s="1">
        <f t="shared" si="4"/>
        <v>8</v>
      </c>
      <c r="O1715" s="3">
        <f>K1715-RTOS_ON_TX!K1715</f>
        <v>0.00003472222222</v>
      </c>
    </row>
    <row r="1716" ht="15.75" customHeight="1">
      <c r="A1716" s="20">
        <v>45464.0</v>
      </c>
      <c r="B1716" s="3">
        <v>0.5666782407407408</v>
      </c>
      <c r="C1716" s="1" t="s">
        <v>14402</v>
      </c>
      <c r="D1716" s="1" t="s">
        <v>13359</v>
      </c>
      <c r="E1716" s="1" t="s">
        <v>2052</v>
      </c>
      <c r="F1716" s="1" t="s">
        <v>3359</v>
      </c>
      <c r="G1716" s="1" t="s">
        <v>14846</v>
      </c>
      <c r="H1716" s="1" t="s">
        <v>1868</v>
      </c>
      <c r="I1716" s="1" t="s">
        <v>21064</v>
      </c>
      <c r="J1716" s="1">
        <v>111.0</v>
      </c>
      <c r="K1716" s="3">
        <f t="shared" si="1"/>
        <v>0.00009259259259</v>
      </c>
      <c r="L1716" s="1">
        <f t="shared" si="2"/>
        <v>888</v>
      </c>
      <c r="M1716" s="1">
        <f t="shared" si="3"/>
        <v>111</v>
      </c>
      <c r="N1716" s="1">
        <f t="shared" si="4"/>
        <v>8</v>
      </c>
      <c r="O1716" s="3">
        <f>K1716-RTOS_ON_TX!K1716</f>
        <v>0.00003472222222</v>
      </c>
    </row>
    <row r="1717" ht="15.75" customHeight="1">
      <c r="A1717" s="20">
        <v>45464.0</v>
      </c>
      <c r="B1717" s="3">
        <v>0.5667708333333333</v>
      </c>
      <c r="C1717" s="1" t="s">
        <v>21031</v>
      </c>
      <c r="D1717" s="1" t="s">
        <v>1704</v>
      </c>
      <c r="E1717" s="1" t="s">
        <v>1893</v>
      </c>
      <c r="F1717" s="1" t="s">
        <v>1706</v>
      </c>
      <c r="G1717" s="1" t="s">
        <v>1880</v>
      </c>
      <c r="H1717" s="1" t="s">
        <v>1743</v>
      </c>
      <c r="I1717" s="1" t="s">
        <v>1744</v>
      </c>
      <c r="J1717" s="1">
        <v>111.0</v>
      </c>
      <c r="K1717" s="3">
        <f t="shared" si="1"/>
        <v>0.00009259259259</v>
      </c>
      <c r="L1717" s="1">
        <f t="shared" si="2"/>
        <v>888</v>
      </c>
      <c r="M1717" s="1">
        <f t="shared" si="3"/>
        <v>111</v>
      </c>
      <c r="N1717" s="1">
        <f t="shared" si="4"/>
        <v>8</v>
      </c>
      <c r="O1717" s="3">
        <f>K1717-RTOS_ON_TX!K1717</f>
        <v>0.00003472222222</v>
      </c>
    </row>
    <row r="1718" ht="15.75" customHeight="1">
      <c r="A1718" s="20">
        <v>45464.0</v>
      </c>
      <c r="B1718" s="3">
        <v>0.5668634259259259</v>
      </c>
      <c r="C1718" s="1" t="s">
        <v>2507</v>
      </c>
      <c r="D1718" s="1" t="s">
        <v>13227</v>
      </c>
      <c r="E1718" s="1" t="s">
        <v>21051</v>
      </c>
      <c r="F1718" s="1" t="s">
        <v>3778</v>
      </c>
      <c r="G1718" s="1" t="s">
        <v>14402</v>
      </c>
      <c r="H1718" s="1" t="s">
        <v>21042</v>
      </c>
      <c r="I1718" s="1" t="s">
        <v>2808</v>
      </c>
      <c r="J1718" s="1">
        <v>111.0</v>
      </c>
      <c r="K1718" s="3">
        <f t="shared" si="1"/>
        <v>0.00009259259259</v>
      </c>
      <c r="L1718" s="1">
        <f t="shared" si="2"/>
        <v>888</v>
      </c>
      <c r="M1718" s="1">
        <f t="shared" si="3"/>
        <v>111</v>
      </c>
      <c r="N1718" s="1">
        <f t="shared" si="4"/>
        <v>8</v>
      </c>
      <c r="O1718" s="3">
        <f>K1718-RTOS_ON_TX!K1718</f>
        <v>0.00003472222222</v>
      </c>
    </row>
    <row r="1719" ht="15.75" customHeight="1">
      <c r="A1719" s="20">
        <v>45464.0</v>
      </c>
      <c r="B1719" s="3">
        <v>0.5669560185185185</v>
      </c>
      <c r="C1719" s="1" t="s">
        <v>14083</v>
      </c>
      <c r="D1719" s="1" t="s">
        <v>13352</v>
      </c>
      <c r="E1719" s="1" t="s">
        <v>4257</v>
      </c>
      <c r="F1719" s="1" t="s">
        <v>3127</v>
      </c>
      <c r="G1719" s="1" t="s">
        <v>14142</v>
      </c>
      <c r="H1719" s="1" t="s">
        <v>1695</v>
      </c>
      <c r="I1719" s="1" t="s">
        <v>1720</v>
      </c>
      <c r="J1719" s="1">
        <v>111.0</v>
      </c>
      <c r="K1719" s="3">
        <f t="shared" si="1"/>
        <v>0.00009259259259</v>
      </c>
      <c r="L1719" s="1">
        <f t="shared" si="2"/>
        <v>888</v>
      </c>
      <c r="M1719" s="1">
        <f t="shared" si="3"/>
        <v>111</v>
      </c>
      <c r="N1719" s="1">
        <f t="shared" si="4"/>
        <v>8</v>
      </c>
      <c r="O1719" s="3">
        <f>K1719-RTOS_ON_TX!K1719</f>
        <v>0.00003472222222</v>
      </c>
    </row>
    <row r="1720" ht="15.75" customHeight="1">
      <c r="A1720" s="20">
        <v>45464.0</v>
      </c>
      <c r="B1720" s="3">
        <v>0.5670486111111112</v>
      </c>
      <c r="C1720" s="1" t="s">
        <v>1707</v>
      </c>
      <c r="D1720" s="1" t="s">
        <v>1830</v>
      </c>
      <c r="E1720" s="1" t="s">
        <v>1831</v>
      </c>
      <c r="F1720" s="1" t="s">
        <v>1832</v>
      </c>
      <c r="G1720" s="1" t="s">
        <v>14240</v>
      </c>
      <c r="H1720" s="1" t="s">
        <v>1781</v>
      </c>
      <c r="I1720" s="1" t="s">
        <v>2155</v>
      </c>
      <c r="J1720" s="1">
        <v>111.0</v>
      </c>
      <c r="K1720" s="3">
        <f t="shared" si="1"/>
        <v>0.00009259259259</v>
      </c>
      <c r="L1720" s="1">
        <f t="shared" si="2"/>
        <v>888</v>
      </c>
      <c r="M1720" s="1">
        <f t="shared" si="3"/>
        <v>111</v>
      </c>
      <c r="N1720" s="1">
        <f t="shared" si="4"/>
        <v>8</v>
      </c>
      <c r="O1720" s="3">
        <f>K1720-RTOS_ON_TX!K1720</f>
        <v>0.00003472222222</v>
      </c>
    </row>
    <row r="1721" ht="15.75" customHeight="1">
      <c r="A1721" s="20">
        <v>45464.0</v>
      </c>
      <c r="B1721" s="3">
        <v>0.5671412037037037</v>
      </c>
      <c r="C1721" s="1" t="s">
        <v>14009</v>
      </c>
      <c r="D1721" s="1" t="s">
        <v>1953</v>
      </c>
      <c r="E1721" s="1" t="s">
        <v>2619</v>
      </c>
      <c r="F1721" s="1" t="s">
        <v>1955</v>
      </c>
      <c r="G1721" s="1" t="s">
        <v>21112</v>
      </c>
      <c r="H1721" s="1" t="s">
        <v>1695</v>
      </c>
      <c r="I1721" s="1" t="s">
        <v>13500</v>
      </c>
      <c r="J1721" s="1">
        <v>111.0</v>
      </c>
      <c r="K1721" s="3">
        <f t="shared" si="1"/>
        <v>0.00009259259259</v>
      </c>
      <c r="L1721" s="1">
        <f t="shared" si="2"/>
        <v>888</v>
      </c>
      <c r="M1721" s="1">
        <f t="shared" si="3"/>
        <v>111</v>
      </c>
      <c r="N1721" s="1">
        <f t="shared" si="4"/>
        <v>8</v>
      </c>
      <c r="O1721" s="3">
        <f>K1721-RTOS_ON_TX!K1721</f>
        <v>0.00003472222222</v>
      </c>
    </row>
    <row r="1722" ht="15.75" customHeight="1">
      <c r="A1722" s="20">
        <v>45464.0</v>
      </c>
      <c r="B1722" s="3">
        <v>0.5672337962962963</v>
      </c>
      <c r="C1722" s="1" t="s">
        <v>14096</v>
      </c>
      <c r="D1722" s="1" t="s">
        <v>21068</v>
      </c>
      <c r="E1722" s="1" t="s">
        <v>2798</v>
      </c>
      <c r="F1722" s="1" t="s">
        <v>1955</v>
      </c>
      <c r="G1722" s="1" t="s">
        <v>14266</v>
      </c>
      <c r="H1722" s="1" t="s">
        <v>1868</v>
      </c>
      <c r="I1722" s="1" t="s">
        <v>3073</v>
      </c>
      <c r="J1722" s="1">
        <v>111.0</v>
      </c>
      <c r="K1722" s="3">
        <f t="shared" si="1"/>
        <v>0.00009259259259</v>
      </c>
      <c r="L1722" s="1">
        <f t="shared" si="2"/>
        <v>888</v>
      </c>
      <c r="M1722" s="1">
        <f t="shared" si="3"/>
        <v>111</v>
      </c>
      <c r="N1722" s="1">
        <f t="shared" si="4"/>
        <v>8</v>
      </c>
      <c r="O1722" s="3">
        <f>K1722-RTOS_ON_TX!K1722</f>
        <v>0.00003472222222</v>
      </c>
    </row>
    <row r="1723" ht="15.75" customHeight="1">
      <c r="A1723" s="20">
        <v>45464.0</v>
      </c>
      <c r="B1723" s="3">
        <v>0.5673263888888889</v>
      </c>
      <c r="C1723" s="1" t="s">
        <v>2150</v>
      </c>
      <c r="D1723" s="1" t="s">
        <v>21068</v>
      </c>
      <c r="E1723" s="1" t="s">
        <v>2246</v>
      </c>
      <c r="F1723" s="1" t="s">
        <v>1955</v>
      </c>
      <c r="G1723" s="1" t="s">
        <v>14196</v>
      </c>
      <c r="H1723" s="1" t="s">
        <v>1868</v>
      </c>
      <c r="I1723" s="1" t="s">
        <v>1709</v>
      </c>
      <c r="J1723" s="1">
        <v>111.0</v>
      </c>
      <c r="K1723" s="3">
        <f t="shared" si="1"/>
        <v>0.00009259259259</v>
      </c>
      <c r="L1723" s="1">
        <f t="shared" si="2"/>
        <v>888</v>
      </c>
      <c r="M1723" s="1">
        <f t="shared" si="3"/>
        <v>111</v>
      </c>
      <c r="N1723" s="1">
        <f t="shared" si="4"/>
        <v>8</v>
      </c>
      <c r="O1723" s="3">
        <f>K1723-RTOS_ON_TX!K1723</f>
        <v>0.00003472222222</v>
      </c>
    </row>
    <row r="1724" ht="15.75" customHeight="1">
      <c r="A1724" s="20">
        <v>45464.0</v>
      </c>
      <c r="B1724" s="3">
        <v>0.5674189814814815</v>
      </c>
      <c r="C1724" s="1" t="s">
        <v>2124</v>
      </c>
      <c r="D1724" s="1" t="s">
        <v>2147</v>
      </c>
      <c r="E1724" s="1" t="s">
        <v>3041</v>
      </c>
      <c r="F1724" s="1" t="s">
        <v>21036</v>
      </c>
      <c r="G1724" s="1" t="s">
        <v>2150</v>
      </c>
      <c r="H1724" s="1" t="s">
        <v>1722</v>
      </c>
      <c r="I1724" s="1" t="s">
        <v>1740</v>
      </c>
      <c r="J1724" s="1">
        <v>111.0</v>
      </c>
      <c r="K1724" s="3">
        <f t="shared" si="1"/>
        <v>0.00009259259259</v>
      </c>
      <c r="L1724" s="1">
        <f t="shared" si="2"/>
        <v>888</v>
      </c>
      <c r="M1724" s="1">
        <f t="shared" si="3"/>
        <v>111</v>
      </c>
      <c r="N1724" s="1">
        <f t="shared" si="4"/>
        <v>8</v>
      </c>
      <c r="O1724" s="3">
        <f>K1724-RTOS_ON_TX!K1724</f>
        <v>0.00003472222222</v>
      </c>
    </row>
    <row r="1725" ht="15.75" customHeight="1">
      <c r="A1725" s="20">
        <v>45464.0</v>
      </c>
      <c r="B1725" s="3">
        <v>0.567511574074074</v>
      </c>
      <c r="C1725" s="1" t="s">
        <v>21110</v>
      </c>
      <c r="D1725" s="1" t="s">
        <v>21068</v>
      </c>
      <c r="E1725" s="1" t="s">
        <v>2296</v>
      </c>
      <c r="F1725" s="1" t="s">
        <v>1955</v>
      </c>
      <c r="G1725" s="1" t="s">
        <v>14101</v>
      </c>
      <c r="H1725" s="1" t="s">
        <v>1868</v>
      </c>
      <c r="I1725" s="1" t="s">
        <v>1750</v>
      </c>
      <c r="J1725" s="1">
        <v>111.0</v>
      </c>
      <c r="K1725" s="3">
        <f t="shared" si="1"/>
        <v>0.00009259259259</v>
      </c>
      <c r="L1725" s="1">
        <f t="shared" si="2"/>
        <v>888</v>
      </c>
      <c r="M1725" s="1">
        <f t="shared" si="3"/>
        <v>111</v>
      </c>
      <c r="N1725" s="1">
        <f t="shared" si="4"/>
        <v>8</v>
      </c>
      <c r="O1725" s="3">
        <f>K1725-RTOS_ON_TX!K1725</f>
        <v>0.00003472222222</v>
      </c>
    </row>
    <row r="1726" ht="15.75" customHeight="1">
      <c r="A1726" s="20">
        <v>45464.0</v>
      </c>
      <c r="B1726" s="3">
        <v>0.5676041666666667</v>
      </c>
      <c r="C1726" s="1" t="s">
        <v>21041</v>
      </c>
      <c r="D1726" s="1" t="s">
        <v>1971</v>
      </c>
      <c r="E1726" s="1" t="s">
        <v>2553</v>
      </c>
      <c r="F1726" s="1" t="s">
        <v>1973</v>
      </c>
      <c r="G1726" s="1" t="s">
        <v>21024</v>
      </c>
      <c r="H1726" s="1" t="s">
        <v>1708</v>
      </c>
      <c r="I1726" s="1" t="s">
        <v>1936</v>
      </c>
      <c r="J1726" s="1">
        <v>111.0</v>
      </c>
      <c r="K1726" s="3">
        <f t="shared" si="1"/>
        <v>0.00009259259259</v>
      </c>
      <c r="L1726" s="1">
        <f t="shared" si="2"/>
        <v>888</v>
      </c>
      <c r="M1726" s="1">
        <f t="shared" si="3"/>
        <v>111</v>
      </c>
      <c r="N1726" s="1">
        <f t="shared" si="4"/>
        <v>8</v>
      </c>
      <c r="O1726" s="3">
        <f>K1726-RTOS_ON_TX!K1726</f>
        <v>0.00003472222222</v>
      </c>
    </row>
    <row r="1727" ht="15.75" customHeight="1">
      <c r="A1727" s="20">
        <v>45464.0</v>
      </c>
      <c r="B1727" s="3">
        <v>0.5676967592592593</v>
      </c>
      <c r="C1727" s="1" t="s">
        <v>21110</v>
      </c>
      <c r="D1727" s="1" t="s">
        <v>21068</v>
      </c>
      <c r="E1727" s="1" t="s">
        <v>2296</v>
      </c>
      <c r="F1727" s="1" t="s">
        <v>1955</v>
      </c>
      <c r="G1727" s="1" t="s">
        <v>14101</v>
      </c>
      <c r="H1727" s="1" t="s">
        <v>1868</v>
      </c>
      <c r="I1727" s="1" t="s">
        <v>2178</v>
      </c>
      <c r="J1727" s="1">
        <v>111.0</v>
      </c>
      <c r="K1727" s="3">
        <f t="shared" si="1"/>
        <v>0.00009259259259</v>
      </c>
      <c r="L1727" s="1">
        <f t="shared" si="2"/>
        <v>888</v>
      </c>
      <c r="M1727" s="1">
        <f t="shared" si="3"/>
        <v>111</v>
      </c>
      <c r="N1727" s="1">
        <f t="shared" si="4"/>
        <v>8</v>
      </c>
      <c r="O1727" s="3">
        <f>K1727-RTOS_ON_TX!K1727</f>
        <v>0.00003472222222</v>
      </c>
    </row>
    <row r="1728" ht="15.75" customHeight="1">
      <c r="A1728" s="20">
        <v>45464.0</v>
      </c>
      <c r="B1728" s="3">
        <v>0.5677893518518519</v>
      </c>
      <c r="C1728" s="1" t="s">
        <v>14303</v>
      </c>
      <c r="D1728" s="1" t="s">
        <v>13500</v>
      </c>
      <c r="E1728" s="1" t="s">
        <v>3160</v>
      </c>
      <c r="F1728" s="1" t="s">
        <v>1832</v>
      </c>
      <c r="G1728" s="1" t="s">
        <v>1833</v>
      </c>
      <c r="H1728" s="1" t="s">
        <v>1781</v>
      </c>
      <c r="I1728" s="1" t="s">
        <v>13871</v>
      </c>
      <c r="J1728" s="1">
        <v>111.0</v>
      </c>
      <c r="K1728" s="3">
        <f t="shared" si="1"/>
        <v>0.00009259259259</v>
      </c>
      <c r="L1728" s="1">
        <f t="shared" si="2"/>
        <v>888</v>
      </c>
      <c r="M1728" s="1">
        <f t="shared" si="3"/>
        <v>111</v>
      </c>
      <c r="N1728" s="1">
        <f t="shared" si="4"/>
        <v>8</v>
      </c>
      <c r="O1728" s="3">
        <f>K1728-RTOS_ON_TX!K1728</f>
        <v>0.00003472222222</v>
      </c>
    </row>
    <row r="1729" ht="15.75" customHeight="1">
      <c r="A1729" s="20">
        <v>45464.0</v>
      </c>
      <c r="B1729" s="3">
        <v>0.5678819444444444</v>
      </c>
      <c r="C1729" s="1" t="s">
        <v>21110</v>
      </c>
      <c r="D1729" s="1" t="s">
        <v>21068</v>
      </c>
      <c r="E1729" s="1" t="s">
        <v>2296</v>
      </c>
      <c r="F1729" s="1" t="s">
        <v>1955</v>
      </c>
      <c r="G1729" s="1" t="s">
        <v>14101</v>
      </c>
      <c r="H1729" s="1" t="s">
        <v>1868</v>
      </c>
      <c r="I1729" s="1" t="s">
        <v>1953</v>
      </c>
      <c r="J1729" s="1">
        <v>111.0</v>
      </c>
      <c r="K1729" s="3">
        <f t="shared" si="1"/>
        <v>0.00009259259259</v>
      </c>
      <c r="L1729" s="1">
        <f t="shared" si="2"/>
        <v>888</v>
      </c>
      <c r="M1729" s="1">
        <f t="shared" si="3"/>
        <v>111</v>
      </c>
      <c r="N1729" s="1">
        <f t="shared" si="4"/>
        <v>8</v>
      </c>
      <c r="O1729" s="3">
        <f>K1729-RTOS_ON_TX!K1729</f>
        <v>0.00003472222222</v>
      </c>
    </row>
    <row r="1730" ht="15.75" customHeight="1">
      <c r="A1730" s="20">
        <v>45464.0</v>
      </c>
      <c r="B1730" s="3">
        <v>0.567974537037037</v>
      </c>
      <c r="C1730" s="1" t="s">
        <v>21110</v>
      </c>
      <c r="D1730" s="1" t="s">
        <v>21068</v>
      </c>
      <c r="E1730" s="1" t="s">
        <v>2296</v>
      </c>
      <c r="F1730" s="1" t="s">
        <v>1955</v>
      </c>
      <c r="G1730" s="1" t="s">
        <v>14101</v>
      </c>
      <c r="H1730" s="1" t="s">
        <v>1868</v>
      </c>
      <c r="I1730" s="1" t="s">
        <v>1832</v>
      </c>
      <c r="J1730" s="1">
        <v>111.0</v>
      </c>
      <c r="K1730" s="3">
        <f t="shared" si="1"/>
        <v>0.00009259259259</v>
      </c>
      <c r="L1730" s="1">
        <f t="shared" si="2"/>
        <v>888</v>
      </c>
      <c r="M1730" s="1">
        <f t="shared" si="3"/>
        <v>111</v>
      </c>
      <c r="N1730" s="1">
        <f t="shared" si="4"/>
        <v>8</v>
      </c>
      <c r="O1730" s="3">
        <f>K1730-RTOS_ON_TX!K1730</f>
        <v>0.00003472222222</v>
      </c>
    </row>
    <row r="1731" ht="15.75" customHeight="1">
      <c r="A1731" s="20">
        <v>45464.0</v>
      </c>
      <c r="B1731" s="3">
        <v>0.5680671296296297</v>
      </c>
      <c r="C1731" s="1" t="s">
        <v>1952</v>
      </c>
      <c r="D1731" s="1" t="s">
        <v>1953</v>
      </c>
      <c r="E1731" s="1" t="s">
        <v>21049</v>
      </c>
      <c r="F1731" s="1" t="s">
        <v>1955</v>
      </c>
      <c r="G1731" s="1" t="s">
        <v>1956</v>
      </c>
      <c r="H1731" s="1" t="s">
        <v>1695</v>
      </c>
      <c r="I1731" s="1" t="s">
        <v>1832</v>
      </c>
      <c r="J1731" s="1">
        <v>111.0</v>
      </c>
      <c r="K1731" s="3">
        <f t="shared" si="1"/>
        <v>0.00009259259259</v>
      </c>
      <c r="L1731" s="1">
        <f t="shared" si="2"/>
        <v>888</v>
      </c>
      <c r="M1731" s="1">
        <f t="shared" si="3"/>
        <v>111</v>
      </c>
      <c r="N1731" s="1">
        <f t="shared" si="4"/>
        <v>8</v>
      </c>
      <c r="O1731" s="3">
        <f>K1731-RTOS_ON_TX!K1731</f>
        <v>0.00003472222222</v>
      </c>
    </row>
    <row r="1732" ht="15.75" customHeight="1">
      <c r="A1732" s="20">
        <v>45464.0</v>
      </c>
      <c r="B1732" s="3">
        <v>0.5681597222222222</v>
      </c>
      <c r="C1732" s="1" t="s">
        <v>14024</v>
      </c>
      <c r="D1732" s="1" t="s">
        <v>13256</v>
      </c>
      <c r="E1732" s="1" t="s">
        <v>3041</v>
      </c>
      <c r="F1732" s="1" t="s">
        <v>21036</v>
      </c>
      <c r="G1732" s="1" t="s">
        <v>21110</v>
      </c>
      <c r="H1732" s="1" t="s">
        <v>1722</v>
      </c>
      <c r="I1732" s="1" t="s">
        <v>3359</v>
      </c>
      <c r="J1732" s="1">
        <v>111.0</v>
      </c>
      <c r="K1732" s="3">
        <f t="shared" si="1"/>
        <v>0.00009259259259</v>
      </c>
      <c r="L1732" s="1">
        <f t="shared" si="2"/>
        <v>888</v>
      </c>
      <c r="M1732" s="1">
        <f t="shared" si="3"/>
        <v>111</v>
      </c>
      <c r="N1732" s="1">
        <f t="shared" si="4"/>
        <v>8</v>
      </c>
      <c r="O1732" s="3">
        <f>K1732-RTOS_ON_TX!K1732</f>
        <v>0.00003472222222</v>
      </c>
    </row>
    <row r="1733" ht="15.75" customHeight="1">
      <c r="A1733" s="20">
        <v>45464.0</v>
      </c>
      <c r="B1733" s="3">
        <v>0.5682523148148148</v>
      </c>
      <c r="C1733" s="1" t="s">
        <v>2150</v>
      </c>
      <c r="D1733" s="1" t="s">
        <v>21068</v>
      </c>
      <c r="E1733" s="1" t="s">
        <v>2246</v>
      </c>
      <c r="F1733" s="1" t="s">
        <v>1955</v>
      </c>
      <c r="G1733" s="1" t="s">
        <v>14196</v>
      </c>
      <c r="H1733" s="1" t="s">
        <v>1868</v>
      </c>
      <c r="I1733" s="1" t="s">
        <v>13402</v>
      </c>
      <c r="J1733" s="1">
        <v>111.0</v>
      </c>
      <c r="K1733" s="3">
        <f t="shared" si="1"/>
        <v>0.00009259259259</v>
      </c>
      <c r="L1733" s="1">
        <f t="shared" si="2"/>
        <v>888</v>
      </c>
      <c r="M1733" s="1">
        <f t="shared" si="3"/>
        <v>111</v>
      </c>
      <c r="N1733" s="1">
        <f t="shared" si="4"/>
        <v>8</v>
      </c>
      <c r="O1733" s="3">
        <f>K1733-RTOS_ON_TX!K1733</f>
        <v>0.00003472222222</v>
      </c>
    </row>
    <row r="1734" ht="15.75" customHeight="1">
      <c r="A1734" s="20">
        <v>45464.0</v>
      </c>
      <c r="B1734" s="3">
        <v>0.5683449074074074</v>
      </c>
      <c r="C1734" s="1" t="s">
        <v>14077</v>
      </c>
      <c r="D1734" s="1" t="s">
        <v>13245</v>
      </c>
      <c r="E1734" s="1" t="s">
        <v>2439</v>
      </c>
      <c r="F1734" s="1" t="s">
        <v>3201</v>
      </c>
      <c r="G1734" s="1" t="s">
        <v>17471</v>
      </c>
      <c r="H1734" s="1" t="s">
        <v>1681</v>
      </c>
      <c r="I1734" s="1" t="s">
        <v>2864</v>
      </c>
      <c r="J1734" s="1">
        <v>111.0</v>
      </c>
      <c r="K1734" s="3">
        <f t="shared" si="1"/>
        <v>0.00009259259259</v>
      </c>
      <c r="L1734" s="1">
        <f t="shared" si="2"/>
        <v>888</v>
      </c>
      <c r="M1734" s="1">
        <f t="shared" si="3"/>
        <v>111</v>
      </c>
      <c r="N1734" s="1">
        <f t="shared" si="4"/>
        <v>8</v>
      </c>
      <c r="O1734" s="3">
        <f>K1734-RTOS_ON_TX!K1734</f>
        <v>0.00003472222222</v>
      </c>
    </row>
    <row r="1735" ht="15.75" customHeight="1">
      <c r="A1735" s="20">
        <v>45464.0</v>
      </c>
      <c r="B1735" s="3">
        <v>0.5684375</v>
      </c>
      <c r="C1735" s="1" t="s">
        <v>21105</v>
      </c>
      <c r="D1735" s="1" t="s">
        <v>13449</v>
      </c>
      <c r="E1735" s="1" t="s">
        <v>2458</v>
      </c>
      <c r="F1735" s="1" t="s">
        <v>21036</v>
      </c>
      <c r="G1735" s="1" t="s">
        <v>14001</v>
      </c>
      <c r="H1735" s="1" t="s">
        <v>1722</v>
      </c>
      <c r="I1735" s="1" t="s">
        <v>1900</v>
      </c>
      <c r="J1735" s="1">
        <v>111.0</v>
      </c>
      <c r="K1735" s="3">
        <f t="shared" si="1"/>
        <v>0.00009259259259</v>
      </c>
      <c r="L1735" s="1">
        <f t="shared" si="2"/>
        <v>888</v>
      </c>
      <c r="M1735" s="1">
        <f t="shared" si="3"/>
        <v>111</v>
      </c>
      <c r="N1735" s="1">
        <f t="shared" si="4"/>
        <v>8</v>
      </c>
      <c r="O1735" s="3">
        <f>K1735-RTOS_ON_TX!K1735</f>
        <v>0.00003472222222</v>
      </c>
    </row>
    <row r="1736" ht="15.75" customHeight="1">
      <c r="A1736" s="20">
        <v>45464.0</v>
      </c>
      <c r="B1736" s="3">
        <v>0.5685300925925926</v>
      </c>
      <c r="C1736" s="1" t="s">
        <v>1952</v>
      </c>
      <c r="D1736" s="1" t="s">
        <v>1953</v>
      </c>
      <c r="E1736" s="1" t="s">
        <v>21049</v>
      </c>
      <c r="F1736" s="1" t="s">
        <v>1955</v>
      </c>
      <c r="G1736" s="1" t="s">
        <v>1956</v>
      </c>
      <c r="H1736" s="1" t="s">
        <v>1695</v>
      </c>
      <c r="I1736" s="1" t="s">
        <v>2078</v>
      </c>
      <c r="J1736" s="1">
        <v>111.0</v>
      </c>
      <c r="K1736" s="3">
        <f t="shared" si="1"/>
        <v>0.00009259259259</v>
      </c>
      <c r="L1736" s="1">
        <f t="shared" si="2"/>
        <v>888</v>
      </c>
      <c r="M1736" s="1">
        <f t="shared" si="3"/>
        <v>111</v>
      </c>
      <c r="N1736" s="1">
        <f t="shared" si="4"/>
        <v>8</v>
      </c>
      <c r="O1736" s="3">
        <f>K1736-RTOS_ON_TX!K1736</f>
        <v>0.00003472222222</v>
      </c>
    </row>
    <row r="1737" ht="15.75" customHeight="1">
      <c r="A1737" s="20">
        <v>45464.0</v>
      </c>
      <c r="B1737" s="3">
        <v>0.5686226851851852</v>
      </c>
      <c r="C1737" s="1" t="s">
        <v>14083</v>
      </c>
      <c r="D1737" s="1" t="s">
        <v>13352</v>
      </c>
      <c r="E1737" s="1" t="s">
        <v>4257</v>
      </c>
      <c r="F1737" s="1" t="s">
        <v>3127</v>
      </c>
      <c r="G1737" s="1" t="s">
        <v>14142</v>
      </c>
      <c r="H1737" s="1" t="s">
        <v>1695</v>
      </c>
      <c r="I1737" s="1" t="s">
        <v>1946</v>
      </c>
      <c r="J1737" s="1">
        <v>111.0</v>
      </c>
      <c r="K1737" s="3">
        <f t="shared" si="1"/>
        <v>0.0001041666667</v>
      </c>
      <c r="L1737" s="1">
        <f t="shared" si="2"/>
        <v>888</v>
      </c>
      <c r="M1737" s="1">
        <f t="shared" si="3"/>
        <v>98.66666667</v>
      </c>
      <c r="N1737" s="1">
        <f t="shared" si="4"/>
        <v>9</v>
      </c>
      <c r="O1737" s="3">
        <f>K1737-RTOS_ON_TX!K1737</f>
        <v>0.0000462962963</v>
      </c>
    </row>
    <row r="1738" ht="15.75" customHeight="1">
      <c r="A1738" s="20">
        <v>45464.0</v>
      </c>
      <c r="B1738" s="3">
        <v>0.5687268518518519</v>
      </c>
      <c r="C1738" s="1" t="s">
        <v>14766</v>
      </c>
      <c r="D1738" s="1" t="s">
        <v>13500</v>
      </c>
      <c r="E1738" s="1" t="s">
        <v>2289</v>
      </c>
      <c r="F1738" s="1" t="s">
        <v>3359</v>
      </c>
      <c r="G1738" s="1" t="s">
        <v>21115</v>
      </c>
      <c r="H1738" s="1" t="s">
        <v>1781</v>
      </c>
      <c r="I1738" s="1" t="s">
        <v>21026</v>
      </c>
      <c r="J1738" s="1">
        <v>111.0</v>
      </c>
      <c r="K1738" s="3">
        <f t="shared" si="1"/>
        <v>0.00009259259259</v>
      </c>
      <c r="L1738" s="1">
        <f t="shared" si="2"/>
        <v>888</v>
      </c>
      <c r="M1738" s="1">
        <f t="shared" si="3"/>
        <v>111</v>
      </c>
      <c r="N1738" s="1">
        <f t="shared" si="4"/>
        <v>8</v>
      </c>
      <c r="O1738" s="3">
        <f>K1738-RTOS_ON_TX!K1738</f>
        <v>0.00003472222222</v>
      </c>
    </row>
    <row r="1739" ht="15.75" customHeight="1">
      <c r="A1739" s="20">
        <v>45464.0</v>
      </c>
      <c r="B1739" s="3">
        <v>0.5688194444444444</v>
      </c>
      <c r="C1739" s="1" t="s">
        <v>14083</v>
      </c>
      <c r="D1739" s="1" t="s">
        <v>13352</v>
      </c>
      <c r="E1739" s="1" t="s">
        <v>4257</v>
      </c>
      <c r="F1739" s="1" t="s">
        <v>3127</v>
      </c>
      <c r="G1739" s="1" t="s">
        <v>14142</v>
      </c>
      <c r="H1739" s="1" t="s">
        <v>1695</v>
      </c>
      <c r="I1739" s="1" t="s">
        <v>13352</v>
      </c>
      <c r="J1739" s="1">
        <v>111.0</v>
      </c>
      <c r="K1739" s="3">
        <f t="shared" si="1"/>
        <v>0.00009259259259</v>
      </c>
      <c r="L1739" s="1">
        <f t="shared" si="2"/>
        <v>888</v>
      </c>
      <c r="M1739" s="1">
        <f t="shared" si="3"/>
        <v>111</v>
      </c>
      <c r="N1739" s="1">
        <f t="shared" si="4"/>
        <v>8</v>
      </c>
      <c r="O1739" s="3">
        <f>K1739-RTOS_ON_TX!K1739</f>
        <v>0.00003472222222</v>
      </c>
    </row>
    <row r="1740" ht="15.75" customHeight="1">
      <c r="A1740" s="20">
        <v>45464.0</v>
      </c>
      <c r="B1740" s="3">
        <v>0.568912037037037</v>
      </c>
      <c r="C1740" s="1" t="s">
        <v>14402</v>
      </c>
      <c r="D1740" s="1" t="s">
        <v>13359</v>
      </c>
      <c r="E1740" s="1" t="s">
        <v>2052</v>
      </c>
      <c r="F1740" s="1" t="s">
        <v>3359</v>
      </c>
      <c r="G1740" s="1" t="s">
        <v>14846</v>
      </c>
      <c r="H1740" s="1" t="s">
        <v>1868</v>
      </c>
      <c r="I1740" s="1" t="s">
        <v>3201</v>
      </c>
      <c r="J1740" s="1">
        <v>111.0</v>
      </c>
      <c r="K1740" s="3">
        <f t="shared" si="1"/>
        <v>0.00009259259259</v>
      </c>
      <c r="L1740" s="1">
        <f t="shared" si="2"/>
        <v>888</v>
      </c>
      <c r="M1740" s="1">
        <f t="shared" si="3"/>
        <v>111</v>
      </c>
      <c r="N1740" s="1">
        <f t="shared" si="4"/>
        <v>8</v>
      </c>
      <c r="O1740" s="3">
        <f>K1740-RTOS_ON_TX!K1740</f>
        <v>0.00003472222222</v>
      </c>
    </row>
    <row r="1741" ht="15.75" customHeight="1">
      <c r="A1741" s="20">
        <v>45464.0</v>
      </c>
      <c r="B1741" s="3">
        <v>0.5690046296296296</v>
      </c>
      <c r="C1741" s="1" t="s">
        <v>14096</v>
      </c>
      <c r="D1741" s="1" t="s">
        <v>21068</v>
      </c>
      <c r="E1741" s="1" t="s">
        <v>2798</v>
      </c>
      <c r="F1741" s="1" t="s">
        <v>1955</v>
      </c>
      <c r="G1741" s="1" t="s">
        <v>14266</v>
      </c>
      <c r="H1741" s="1" t="s">
        <v>1868</v>
      </c>
      <c r="I1741" s="1" t="s">
        <v>1858</v>
      </c>
      <c r="J1741" s="1">
        <v>111.0</v>
      </c>
      <c r="K1741" s="3">
        <f t="shared" si="1"/>
        <v>0.00009259259259</v>
      </c>
      <c r="L1741" s="1">
        <f t="shared" si="2"/>
        <v>888</v>
      </c>
      <c r="M1741" s="1">
        <f t="shared" si="3"/>
        <v>111</v>
      </c>
      <c r="N1741" s="1">
        <f t="shared" si="4"/>
        <v>8</v>
      </c>
      <c r="O1741" s="3">
        <f>K1741-RTOS_ON_TX!K1741</f>
        <v>0.00003472222222</v>
      </c>
    </row>
    <row r="1742" ht="15.75" customHeight="1">
      <c r="A1742" s="20">
        <v>45464.0</v>
      </c>
      <c r="B1742" s="3">
        <v>0.5690972222222223</v>
      </c>
      <c r="C1742" s="1" t="s">
        <v>14159</v>
      </c>
      <c r="D1742" s="1" t="s">
        <v>13711</v>
      </c>
      <c r="E1742" s="1" t="s">
        <v>2066</v>
      </c>
      <c r="F1742" s="1" t="s">
        <v>3127</v>
      </c>
      <c r="G1742" s="1" t="s">
        <v>17464</v>
      </c>
      <c r="H1742" s="1" t="s">
        <v>1695</v>
      </c>
      <c r="I1742" s="1" t="s">
        <v>2078</v>
      </c>
      <c r="J1742" s="1">
        <v>111.0</v>
      </c>
      <c r="K1742" s="3">
        <f t="shared" si="1"/>
        <v>0.00009259259259</v>
      </c>
      <c r="L1742" s="1">
        <f t="shared" si="2"/>
        <v>888</v>
      </c>
      <c r="M1742" s="1">
        <f t="shared" si="3"/>
        <v>111</v>
      </c>
      <c r="N1742" s="1">
        <f t="shared" si="4"/>
        <v>8</v>
      </c>
      <c r="O1742" s="3">
        <f>K1742-RTOS_ON_TX!K1742</f>
        <v>0.00003472222222</v>
      </c>
    </row>
    <row r="1743" ht="15.75" customHeight="1">
      <c r="A1743" s="20">
        <v>45464.0</v>
      </c>
      <c r="B1743" s="3">
        <v>0.5691898148148148</v>
      </c>
      <c r="C1743" s="1" t="s">
        <v>21110</v>
      </c>
      <c r="D1743" s="1" t="s">
        <v>21068</v>
      </c>
      <c r="E1743" s="1" t="s">
        <v>2296</v>
      </c>
      <c r="F1743" s="1" t="s">
        <v>1955</v>
      </c>
      <c r="G1743" s="1" t="s">
        <v>14101</v>
      </c>
      <c r="H1743" s="1" t="s">
        <v>1868</v>
      </c>
      <c r="I1743" s="1" t="s">
        <v>13352</v>
      </c>
      <c r="J1743" s="1">
        <v>111.0</v>
      </c>
      <c r="K1743" s="3">
        <f t="shared" si="1"/>
        <v>0.00009259259259</v>
      </c>
      <c r="L1743" s="1">
        <f t="shared" si="2"/>
        <v>888</v>
      </c>
      <c r="M1743" s="1">
        <f t="shared" si="3"/>
        <v>111</v>
      </c>
      <c r="N1743" s="1">
        <f t="shared" si="4"/>
        <v>8</v>
      </c>
      <c r="O1743" s="3">
        <f>K1743-RTOS_ON_TX!K1743</f>
        <v>0.00003472222222</v>
      </c>
    </row>
    <row r="1744" ht="15.75" customHeight="1">
      <c r="A1744" s="20">
        <v>45464.0</v>
      </c>
      <c r="B1744" s="3">
        <v>0.5692824074074074</v>
      </c>
      <c r="C1744" s="1" t="s">
        <v>2150</v>
      </c>
      <c r="D1744" s="1" t="s">
        <v>21068</v>
      </c>
      <c r="E1744" s="1" t="s">
        <v>2246</v>
      </c>
      <c r="F1744" s="1" t="s">
        <v>1955</v>
      </c>
      <c r="G1744" s="1" t="s">
        <v>14196</v>
      </c>
      <c r="H1744" s="1" t="s">
        <v>1868</v>
      </c>
      <c r="I1744" s="1" t="s">
        <v>21036</v>
      </c>
      <c r="J1744" s="1">
        <v>111.0</v>
      </c>
      <c r="K1744" s="3">
        <f t="shared" si="1"/>
        <v>0.00009259259259</v>
      </c>
      <c r="L1744" s="1">
        <f t="shared" si="2"/>
        <v>888</v>
      </c>
      <c r="M1744" s="1">
        <f t="shared" si="3"/>
        <v>111</v>
      </c>
      <c r="N1744" s="1">
        <f t="shared" si="4"/>
        <v>8</v>
      </c>
      <c r="O1744" s="3">
        <f>K1744-RTOS_ON_TX!K1744</f>
        <v>0.00003472222222</v>
      </c>
    </row>
    <row r="1745" ht="15.75" customHeight="1">
      <c r="A1745" s="20">
        <v>45464.0</v>
      </c>
      <c r="B1745" s="3">
        <v>0.569375</v>
      </c>
      <c r="C1745" s="1" t="s">
        <v>14303</v>
      </c>
      <c r="D1745" s="1" t="s">
        <v>13500</v>
      </c>
      <c r="E1745" s="1" t="s">
        <v>3160</v>
      </c>
      <c r="F1745" s="1" t="s">
        <v>1832</v>
      </c>
      <c r="G1745" s="1" t="s">
        <v>1833</v>
      </c>
      <c r="H1745" s="1" t="s">
        <v>1781</v>
      </c>
      <c r="I1745" s="1" t="s">
        <v>1750</v>
      </c>
      <c r="J1745" s="1">
        <v>111.0</v>
      </c>
      <c r="K1745" s="3">
        <f t="shared" si="1"/>
        <v>0.00009259259259</v>
      </c>
      <c r="L1745" s="1">
        <f t="shared" si="2"/>
        <v>888</v>
      </c>
      <c r="M1745" s="1">
        <f t="shared" si="3"/>
        <v>111</v>
      </c>
      <c r="N1745" s="1">
        <f t="shared" si="4"/>
        <v>8</v>
      </c>
      <c r="O1745" s="3">
        <f>K1745-RTOS_ON_TX!K1745</f>
        <v>0.00003472222222</v>
      </c>
    </row>
    <row r="1746" ht="15.75" customHeight="1">
      <c r="A1746" s="20">
        <v>45464.0</v>
      </c>
      <c r="B1746" s="3">
        <v>0.5694675925925926</v>
      </c>
      <c r="C1746" s="1" t="s">
        <v>2124</v>
      </c>
      <c r="D1746" s="1" t="s">
        <v>2147</v>
      </c>
      <c r="E1746" s="1" t="s">
        <v>3041</v>
      </c>
      <c r="F1746" s="1" t="s">
        <v>21036</v>
      </c>
      <c r="G1746" s="1" t="s">
        <v>2150</v>
      </c>
      <c r="H1746" s="1" t="s">
        <v>1722</v>
      </c>
      <c r="I1746" s="1" t="s">
        <v>1973</v>
      </c>
      <c r="J1746" s="1">
        <v>111.0</v>
      </c>
      <c r="K1746" s="3">
        <f t="shared" si="1"/>
        <v>0.00009259259259</v>
      </c>
      <c r="L1746" s="1">
        <f t="shared" si="2"/>
        <v>888</v>
      </c>
      <c r="M1746" s="1">
        <f t="shared" si="3"/>
        <v>111</v>
      </c>
      <c r="N1746" s="1">
        <f t="shared" si="4"/>
        <v>8</v>
      </c>
      <c r="O1746" s="3">
        <f>K1746-RTOS_ON_TX!K1746</f>
        <v>0.00003472222222</v>
      </c>
    </row>
    <row r="1747" ht="15.75" customHeight="1">
      <c r="A1747" s="20">
        <v>45464.0</v>
      </c>
      <c r="B1747" s="3">
        <v>0.5695601851851851</v>
      </c>
      <c r="C1747" s="1" t="s">
        <v>14766</v>
      </c>
      <c r="D1747" s="1" t="s">
        <v>13500</v>
      </c>
      <c r="E1747" s="1" t="s">
        <v>2289</v>
      </c>
      <c r="F1747" s="1" t="s">
        <v>3359</v>
      </c>
      <c r="G1747" s="1" t="s">
        <v>21115</v>
      </c>
      <c r="H1747" s="1" t="s">
        <v>1781</v>
      </c>
      <c r="I1747" s="1" t="s">
        <v>3090</v>
      </c>
      <c r="J1747" s="1">
        <v>111.0</v>
      </c>
      <c r="K1747" s="3">
        <f t="shared" si="1"/>
        <v>0.00009259259259</v>
      </c>
      <c r="L1747" s="1">
        <f t="shared" si="2"/>
        <v>888</v>
      </c>
      <c r="M1747" s="1">
        <f t="shared" si="3"/>
        <v>111</v>
      </c>
      <c r="N1747" s="1">
        <f t="shared" si="4"/>
        <v>8</v>
      </c>
      <c r="O1747" s="3">
        <f>K1747-RTOS_ON_TX!K1747</f>
        <v>0.00002314814815</v>
      </c>
    </row>
    <row r="1748" ht="15.75" customHeight="1">
      <c r="A1748" s="20">
        <v>45464.0</v>
      </c>
      <c r="B1748" s="3">
        <v>0.5696527777777778</v>
      </c>
      <c r="C1748" s="1" t="s">
        <v>1742</v>
      </c>
      <c r="D1748" s="1" t="s">
        <v>13449</v>
      </c>
      <c r="E1748" s="1" t="s">
        <v>1819</v>
      </c>
      <c r="F1748" s="1" t="s">
        <v>1832</v>
      </c>
      <c r="G1748" s="1" t="s">
        <v>14009</v>
      </c>
      <c r="H1748" s="1" t="s">
        <v>1722</v>
      </c>
      <c r="I1748" s="1" t="s">
        <v>21034</v>
      </c>
      <c r="J1748" s="1">
        <v>111.0</v>
      </c>
      <c r="K1748" s="3">
        <f t="shared" si="1"/>
        <v>0.00009259259259</v>
      </c>
      <c r="L1748" s="1">
        <f t="shared" si="2"/>
        <v>888</v>
      </c>
      <c r="M1748" s="1">
        <f t="shared" si="3"/>
        <v>111</v>
      </c>
      <c r="N1748" s="1">
        <f t="shared" si="4"/>
        <v>8</v>
      </c>
      <c r="O1748" s="3">
        <f>K1748-RTOS_ON_TX!K1748</f>
        <v>0.00003472222222</v>
      </c>
    </row>
    <row r="1749" ht="15.75" customHeight="1">
      <c r="A1749" s="20">
        <v>45464.0</v>
      </c>
      <c r="B1749" s="3">
        <v>0.5697453703703704</v>
      </c>
      <c r="C1749" s="1" t="s">
        <v>1952</v>
      </c>
      <c r="D1749" s="1" t="s">
        <v>1953</v>
      </c>
      <c r="E1749" s="1" t="s">
        <v>21049</v>
      </c>
      <c r="F1749" s="1" t="s">
        <v>1955</v>
      </c>
      <c r="G1749" s="1" t="s">
        <v>1956</v>
      </c>
      <c r="H1749" s="1" t="s">
        <v>1695</v>
      </c>
      <c r="I1749" s="1" t="s">
        <v>13359</v>
      </c>
      <c r="J1749" s="1">
        <v>111.0</v>
      </c>
      <c r="K1749" s="3">
        <f t="shared" si="1"/>
        <v>0.00009259259259</v>
      </c>
      <c r="L1749" s="1">
        <f t="shared" si="2"/>
        <v>888</v>
      </c>
      <c r="M1749" s="1">
        <f t="shared" si="3"/>
        <v>111</v>
      </c>
      <c r="N1749" s="1">
        <f t="shared" si="4"/>
        <v>8</v>
      </c>
      <c r="O1749" s="3">
        <f>K1749-RTOS_ON_TX!K1749</f>
        <v>0.00003472222222</v>
      </c>
    </row>
    <row r="1750" ht="15.75" customHeight="1">
      <c r="A1750" s="20">
        <v>45464.0</v>
      </c>
      <c r="B1750" s="3">
        <v>0.569837962962963</v>
      </c>
      <c r="C1750" s="1" t="s">
        <v>14402</v>
      </c>
      <c r="D1750" s="1" t="s">
        <v>13359</v>
      </c>
      <c r="E1750" s="1" t="s">
        <v>2052</v>
      </c>
      <c r="F1750" s="1" t="s">
        <v>3359</v>
      </c>
      <c r="G1750" s="1" t="s">
        <v>14846</v>
      </c>
      <c r="H1750" s="1" t="s">
        <v>1868</v>
      </c>
      <c r="I1750" s="1" t="s">
        <v>1832</v>
      </c>
      <c r="J1750" s="1">
        <v>111.0</v>
      </c>
      <c r="K1750" s="3">
        <f t="shared" si="1"/>
        <v>0.00009259259259</v>
      </c>
      <c r="L1750" s="1">
        <f t="shared" si="2"/>
        <v>888</v>
      </c>
      <c r="M1750" s="1">
        <f t="shared" si="3"/>
        <v>111</v>
      </c>
      <c r="N1750" s="1">
        <f t="shared" si="4"/>
        <v>8</v>
      </c>
      <c r="O1750" s="3">
        <f>K1750-RTOS_ON_TX!K1750</f>
        <v>0.00003472222222</v>
      </c>
    </row>
    <row r="1751" ht="15.75" customHeight="1">
      <c r="A1751" s="20">
        <v>45464.0</v>
      </c>
      <c r="B1751" s="3">
        <v>0.5699305555555555</v>
      </c>
      <c r="C1751" s="1" t="s">
        <v>1707</v>
      </c>
      <c r="D1751" s="1" t="s">
        <v>1830</v>
      </c>
      <c r="E1751" s="1" t="s">
        <v>1831</v>
      </c>
      <c r="F1751" s="1" t="s">
        <v>1832</v>
      </c>
      <c r="G1751" s="1" t="s">
        <v>14240</v>
      </c>
      <c r="H1751" s="1" t="s">
        <v>1781</v>
      </c>
      <c r="I1751" s="1" t="s">
        <v>1830</v>
      </c>
      <c r="J1751" s="1">
        <v>111.0</v>
      </c>
      <c r="K1751" s="3">
        <f t="shared" si="1"/>
        <v>0.00009259259259</v>
      </c>
      <c r="L1751" s="1">
        <f t="shared" si="2"/>
        <v>888</v>
      </c>
      <c r="M1751" s="1">
        <f t="shared" si="3"/>
        <v>111</v>
      </c>
      <c r="N1751" s="1">
        <f t="shared" si="4"/>
        <v>8</v>
      </c>
      <c r="O1751" s="3">
        <f>K1751-RTOS_ON_TX!K1751</f>
        <v>0.00003472222222</v>
      </c>
    </row>
    <row r="1752" ht="15.75" customHeight="1">
      <c r="A1752" s="20">
        <v>45464.0</v>
      </c>
      <c r="B1752" s="3">
        <v>0.5700231481481481</v>
      </c>
      <c r="C1752" s="1" t="s">
        <v>1696</v>
      </c>
      <c r="D1752" s="1" t="s">
        <v>13227</v>
      </c>
      <c r="E1752" s="1" t="s">
        <v>2327</v>
      </c>
      <c r="F1752" s="1" t="s">
        <v>3778</v>
      </c>
      <c r="G1752" s="1" t="s">
        <v>14295</v>
      </c>
      <c r="H1752" s="1" t="s">
        <v>21042</v>
      </c>
      <c r="I1752" s="1" t="s">
        <v>13402</v>
      </c>
      <c r="J1752" s="1">
        <v>111.0</v>
      </c>
      <c r="K1752" s="3">
        <f t="shared" si="1"/>
        <v>0.00009259259259</v>
      </c>
      <c r="L1752" s="1">
        <f t="shared" si="2"/>
        <v>888</v>
      </c>
      <c r="M1752" s="1">
        <f t="shared" si="3"/>
        <v>111</v>
      </c>
      <c r="N1752" s="1">
        <f t="shared" si="4"/>
        <v>8</v>
      </c>
      <c r="O1752" s="3">
        <f>K1752-RTOS_ON_TX!K1752</f>
        <v>0.00003472222222</v>
      </c>
    </row>
    <row r="1753" ht="15.75" customHeight="1">
      <c r="A1753" s="20">
        <v>45464.0</v>
      </c>
      <c r="B1753" s="3">
        <v>0.5701157407407408</v>
      </c>
      <c r="C1753" s="1" t="s">
        <v>21110</v>
      </c>
      <c r="D1753" s="1" t="s">
        <v>21068</v>
      </c>
      <c r="E1753" s="1" t="s">
        <v>2296</v>
      </c>
      <c r="F1753" s="1" t="s">
        <v>1955</v>
      </c>
      <c r="G1753" s="1" t="s">
        <v>14101</v>
      </c>
      <c r="H1753" s="1" t="s">
        <v>1868</v>
      </c>
      <c r="I1753" s="1" t="s">
        <v>1866</v>
      </c>
      <c r="J1753" s="1">
        <v>111.0</v>
      </c>
      <c r="K1753" s="3">
        <f t="shared" si="1"/>
        <v>0.00009259259259</v>
      </c>
      <c r="L1753" s="1">
        <f t="shared" si="2"/>
        <v>888</v>
      </c>
      <c r="M1753" s="1">
        <f t="shared" si="3"/>
        <v>111</v>
      </c>
      <c r="N1753" s="1">
        <f t="shared" si="4"/>
        <v>8</v>
      </c>
      <c r="O1753" s="3">
        <f>K1753-RTOS_ON_TX!K1753</f>
        <v>0.00003472222222</v>
      </c>
    </row>
    <row r="1754" ht="15.75" customHeight="1">
      <c r="A1754" s="20">
        <v>45464.0</v>
      </c>
      <c r="B1754" s="3">
        <v>0.5702083333333333</v>
      </c>
      <c r="C1754" s="1" t="s">
        <v>1707</v>
      </c>
      <c r="D1754" s="1" t="s">
        <v>1830</v>
      </c>
      <c r="E1754" s="1" t="s">
        <v>1831</v>
      </c>
      <c r="F1754" s="1" t="s">
        <v>1832</v>
      </c>
      <c r="G1754" s="1" t="s">
        <v>14240</v>
      </c>
      <c r="H1754" s="1" t="s">
        <v>1781</v>
      </c>
      <c r="I1754" s="1" t="s">
        <v>2669</v>
      </c>
      <c r="J1754" s="1">
        <v>111.0</v>
      </c>
      <c r="K1754" s="3">
        <f t="shared" si="1"/>
        <v>0.00009259259259</v>
      </c>
      <c r="L1754" s="1">
        <f t="shared" si="2"/>
        <v>888</v>
      </c>
      <c r="M1754" s="1">
        <f t="shared" si="3"/>
        <v>111</v>
      </c>
      <c r="N1754" s="1">
        <f t="shared" si="4"/>
        <v>8</v>
      </c>
      <c r="O1754" s="3">
        <f>K1754-RTOS_ON_TX!K1754</f>
        <v>0.00003472222222</v>
      </c>
    </row>
    <row r="1755" ht="15.75" customHeight="1">
      <c r="A1755" s="20">
        <v>45464.0</v>
      </c>
      <c r="B1755" s="3">
        <v>0.570300925925926</v>
      </c>
      <c r="C1755" s="1" t="s">
        <v>2150</v>
      </c>
      <c r="D1755" s="1" t="s">
        <v>21068</v>
      </c>
      <c r="E1755" s="1" t="s">
        <v>2246</v>
      </c>
      <c r="F1755" s="1" t="s">
        <v>1955</v>
      </c>
      <c r="G1755" s="1" t="s">
        <v>14196</v>
      </c>
      <c r="H1755" s="1" t="s">
        <v>1868</v>
      </c>
      <c r="I1755" s="1" t="s">
        <v>1684</v>
      </c>
      <c r="J1755" s="1">
        <v>111.0</v>
      </c>
      <c r="K1755" s="3">
        <f t="shared" si="1"/>
        <v>0.00009259259259</v>
      </c>
      <c r="L1755" s="1">
        <f t="shared" si="2"/>
        <v>888</v>
      </c>
      <c r="M1755" s="1">
        <f t="shared" si="3"/>
        <v>111</v>
      </c>
      <c r="N1755" s="1">
        <f t="shared" si="4"/>
        <v>8</v>
      </c>
      <c r="O1755" s="3">
        <f>K1755-RTOS_ON_TX!K1755</f>
        <v>0.00003472222222</v>
      </c>
    </row>
    <row r="1756" ht="15.75" customHeight="1">
      <c r="A1756" s="20">
        <v>45464.0</v>
      </c>
      <c r="B1756" s="3">
        <v>0.5703935185185185</v>
      </c>
      <c r="C1756" s="1" t="s">
        <v>14303</v>
      </c>
      <c r="D1756" s="1" t="s">
        <v>13500</v>
      </c>
      <c r="E1756" s="1" t="s">
        <v>3160</v>
      </c>
      <c r="F1756" s="1" t="s">
        <v>1832</v>
      </c>
      <c r="G1756" s="1" t="s">
        <v>1833</v>
      </c>
      <c r="H1756" s="1" t="s">
        <v>1781</v>
      </c>
      <c r="I1756" s="1" t="s">
        <v>1820</v>
      </c>
      <c r="J1756" s="1">
        <v>111.0</v>
      </c>
      <c r="K1756" s="3">
        <f t="shared" si="1"/>
        <v>0.00009259259259</v>
      </c>
      <c r="L1756" s="1">
        <f t="shared" si="2"/>
        <v>888</v>
      </c>
      <c r="M1756" s="1">
        <f t="shared" si="3"/>
        <v>111</v>
      </c>
      <c r="N1756" s="1">
        <f t="shared" si="4"/>
        <v>8</v>
      </c>
      <c r="O1756" s="3">
        <f>K1756-RTOS_ON_TX!K1756</f>
        <v>0.00003472222222</v>
      </c>
    </row>
    <row r="1757" ht="15.75" customHeight="1">
      <c r="A1757" s="20">
        <v>45464.0</v>
      </c>
      <c r="B1757" s="3">
        <v>0.5704861111111111</v>
      </c>
      <c r="C1757" s="1" t="s">
        <v>2124</v>
      </c>
      <c r="D1757" s="1" t="s">
        <v>2147</v>
      </c>
      <c r="E1757" s="1" t="s">
        <v>3041</v>
      </c>
      <c r="F1757" s="1" t="s">
        <v>21036</v>
      </c>
      <c r="G1757" s="1" t="s">
        <v>2150</v>
      </c>
      <c r="H1757" s="1" t="s">
        <v>1722</v>
      </c>
      <c r="I1757" s="1" t="s">
        <v>2078</v>
      </c>
      <c r="J1757" s="1">
        <v>111.0</v>
      </c>
      <c r="K1757" s="3">
        <f t="shared" si="1"/>
        <v>0.00009259259259</v>
      </c>
      <c r="L1757" s="1">
        <f t="shared" si="2"/>
        <v>888</v>
      </c>
      <c r="M1757" s="1">
        <f t="shared" si="3"/>
        <v>111</v>
      </c>
      <c r="N1757" s="1">
        <f t="shared" si="4"/>
        <v>8</v>
      </c>
      <c r="O1757" s="3">
        <f>K1757-RTOS_ON_TX!K1757</f>
        <v>0.00003472222222</v>
      </c>
    </row>
    <row r="1758" ht="15.75" customHeight="1">
      <c r="A1758" s="20">
        <v>45464.0</v>
      </c>
      <c r="B1758" s="3">
        <v>0.5705787037037037</v>
      </c>
      <c r="C1758" s="1" t="s">
        <v>2124</v>
      </c>
      <c r="D1758" s="1" t="s">
        <v>2147</v>
      </c>
      <c r="E1758" s="1" t="s">
        <v>3041</v>
      </c>
      <c r="F1758" s="1" t="s">
        <v>21036</v>
      </c>
      <c r="G1758" s="1" t="s">
        <v>2150</v>
      </c>
      <c r="H1758" s="1" t="s">
        <v>1722</v>
      </c>
      <c r="I1758" s="1" t="s">
        <v>1955</v>
      </c>
      <c r="J1758" s="1">
        <v>111.0</v>
      </c>
      <c r="K1758" s="3">
        <f t="shared" si="1"/>
        <v>0.00009259259259</v>
      </c>
      <c r="L1758" s="1">
        <f t="shared" si="2"/>
        <v>888</v>
      </c>
      <c r="M1758" s="1">
        <f t="shared" si="3"/>
        <v>111</v>
      </c>
      <c r="N1758" s="1">
        <f t="shared" si="4"/>
        <v>8</v>
      </c>
      <c r="O1758" s="3">
        <f>K1758-RTOS_ON_TX!K1758</f>
        <v>0.00003472222222</v>
      </c>
    </row>
    <row r="1759" ht="15.75" customHeight="1">
      <c r="A1759" s="20">
        <v>45464.0</v>
      </c>
      <c r="B1759" s="3">
        <v>0.5706712962962963</v>
      </c>
      <c r="C1759" s="1" t="s">
        <v>14009</v>
      </c>
      <c r="D1759" s="1" t="s">
        <v>1953</v>
      </c>
      <c r="E1759" s="1" t="s">
        <v>2619</v>
      </c>
      <c r="F1759" s="1" t="s">
        <v>1955</v>
      </c>
      <c r="G1759" s="1" t="s">
        <v>21112</v>
      </c>
      <c r="H1759" s="1" t="s">
        <v>1695</v>
      </c>
      <c r="I1759" s="1" t="s">
        <v>2155</v>
      </c>
      <c r="J1759" s="1">
        <v>111.0</v>
      </c>
      <c r="K1759" s="3">
        <f t="shared" si="1"/>
        <v>0.00009259259259</v>
      </c>
      <c r="L1759" s="1">
        <f t="shared" si="2"/>
        <v>888</v>
      </c>
      <c r="M1759" s="1">
        <f t="shared" si="3"/>
        <v>111</v>
      </c>
      <c r="N1759" s="1">
        <f t="shared" si="4"/>
        <v>8</v>
      </c>
      <c r="O1759" s="3">
        <f>K1759-RTOS_ON_TX!K1759</f>
        <v>0.00003472222222</v>
      </c>
    </row>
    <row r="1760" ht="15.75" customHeight="1">
      <c r="A1760" s="20">
        <v>45464.0</v>
      </c>
      <c r="B1760" s="3">
        <v>0.570763888888889</v>
      </c>
      <c r="C1760" s="1" t="s">
        <v>1707</v>
      </c>
      <c r="D1760" s="1" t="s">
        <v>1830</v>
      </c>
      <c r="E1760" s="1" t="s">
        <v>1831</v>
      </c>
      <c r="F1760" s="1" t="s">
        <v>1832</v>
      </c>
      <c r="G1760" s="1" t="s">
        <v>14240</v>
      </c>
      <c r="H1760" s="1" t="s">
        <v>1781</v>
      </c>
      <c r="I1760" s="1" t="s">
        <v>2345</v>
      </c>
      <c r="J1760" s="1">
        <v>111.0</v>
      </c>
      <c r="K1760" s="3">
        <f t="shared" si="1"/>
        <v>0.00009259259259</v>
      </c>
      <c r="L1760" s="1">
        <f t="shared" si="2"/>
        <v>888</v>
      </c>
      <c r="M1760" s="1">
        <f t="shared" si="3"/>
        <v>111</v>
      </c>
      <c r="N1760" s="1">
        <f t="shared" si="4"/>
        <v>8</v>
      </c>
      <c r="O1760" s="3">
        <f>K1760-RTOS_ON_TX!K1760</f>
        <v>0.00003472222222</v>
      </c>
    </row>
    <row r="1761" ht="15.75" customHeight="1">
      <c r="A1761" s="20">
        <v>45464.0</v>
      </c>
      <c r="B1761" s="3">
        <v>0.5708564814814815</v>
      </c>
      <c r="C1761" s="1" t="s">
        <v>2507</v>
      </c>
      <c r="D1761" s="1" t="s">
        <v>13227</v>
      </c>
      <c r="E1761" s="1" t="s">
        <v>21051</v>
      </c>
      <c r="F1761" s="1" t="s">
        <v>3778</v>
      </c>
      <c r="G1761" s="1" t="s">
        <v>14402</v>
      </c>
      <c r="H1761" s="1" t="s">
        <v>21042</v>
      </c>
      <c r="I1761" s="1" t="s">
        <v>13871</v>
      </c>
      <c r="J1761" s="1">
        <v>111.0</v>
      </c>
      <c r="K1761" s="3">
        <f t="shared" si="1"/>
        <v>0.00009259259259</v>
      </c>
      <c r="L1761" s="1">
        <f t="shared" si="2"/>
        <v>888</v>
      </c>
      <c r="M1761" s="1">
        <f t="shared" si="3"/>
        <v>111</v>
      </c>
      <c r="N1761" s="1">
        <f t="shared" si="4"/>
        <v>8</v>
      </c>
      <c r="O1761" s="3">
        <f>K1761-RTOS_ON_TX!K1761</f>
        <v>0.00003472222222</v>
      </c>
    </row>
    <row r="1762" ht="15.75" customHeight="1">
      <c r="A1762" s="20">
        <v>45464.0</v>
      </c>
      <c r="B1762" s="3">
        <v>0.570949074074074</v>
      </c>
      <c r="C1762" s="1" t="s">
        <v>2007</v>
      </c>
      <c r="D1762" s="1" t="s">
        <v>1971</v>
      </c>
      <c r="E1762" s="1" t="s">
        <v>1972</v>
      </c>
      <c r="F1762" s="1" t="s">
        <v>1973</v>
      </c>
      <c r="G1762" s="1" t="s">
        <v>14766</v>
      </c>
      <c r="H1762" s="1" t="s">
        <v>1708</v>
      </c>
      <c r="I1762" s="1" t="s">
        <v>3359</v>
      </c>
      <c r="J1762" s="1">
        <v>111.0</v>
      </c>
      <c r="K1762" s="3">
        <f t="shared" si="1"/>
        <v>0.00009259259259</v>
      </c>
      <c r="L1762" s="1">
        <f t="shared" si="2"/>
        <v>888</v>
      </c>
      <c r="M1762" s="1">
        <f t="shared" si="3"/>
        <v>111</v>
      </c>
      <c r="N1762" s="1">
        <f t="shared" si="4"/>
        <v>8</v>
      </c>
      <c r="O1762" s="3">
        <f>K1762-RTOS_ON_TX!K1762</f>
        <v>0.00003472222222</v>
      </c>
    </row>
    <row r="1763" ht="15.75" customHeight="1">
      <c r="A1763" s="20">
        <v>45464.0</v>
      </c>
      <c r="B1763" s="3">
        <v>0.5710416666666667</v>
      </c>
      <c r="C1763" s="1" t="s">
        <v>2124</v>
      </c>
      <c r="D1763" s="1" t="s">
        <v>2147</v>
      </c>
      <c r="E1763" s="1" t="s">
        <v>3041</v>
      </c>
      <c r="F1763" s="1" t="s">
        <v>21036</v>
      </c>
      <c r="G1763" s="1" t="s">
        <v>2150</v>
      </c>
      <c r="H1763" s="1" t="s">
        <v>1722</v>
      </c>
      <c r="I1763" s="1" t="s">
        <v>1724</v>
      </c>
      <c r="J1763" s="1">
        <v>111.0</v>
      </c>
      <c r="K1763" s="3">
        <f t="shared" si="1"/>
        <v>0.00009259259259</v>
      </c>
      <c r="L1763" s="1">
        <f t="shared" si="2"/>
        <v>888</v>
      </c>
      <c r="M1763" s="1">
        <f t="shared" si="3"/>
        <v>111</v>
      </c>
      <c r="N1763" s="1">
        <f t="shared" si="4"/>
        <v>8</v>
      </c>
      <c r="O1763" s="3">
        <f>K1763-RTOS_ON_TX!K1763</f>
        <v>0.00003472222222</v>
      </c>
    </row>
    <row r="1764" ht="15.75" customHeight="1">
      <c r="A1764" s="20">
        <v>45464.0</v>
      </c>
      <c r="B1764" s="3">
        <v>0.5711342592592593</v>
      </c>
      <c r="C1764" s="1" t="s">
        <v>21030</v>
      </c>
      <c r="D1764" s="1" t="s">
        <v>13667</v>
      </c>
      <c r="E1764" s="1" t="s">
        <v>2544</v>
      </c>
      <c r="F1764" s="1" t="s">
        <v>3778</v>
      </c>
      <c r="G1764" s="1" t="s">
        <v>14019</v>
      </c>
      <c r="H1764" s="1" t="s">
        <v>21042</v>
      </c>
      <c r="I1764" s="1" t="s">
        <v>1704</v>
      </c>
      <c r="J1764" s="1">
        <v>111.0</v>
      </c>
      <c r="K1764" s="3">
        <f t="shared" si="1"/>
        <v>0.00009259259259</v>
      </c>
      <c r="L1764" s="1">
        <f t="shared" si="2"/>
        <v>888</v>
      </c>
      <c r="M1764" s="1">
        <f t="shared" si="3"/>
        <v>111</v>
      </c>
      <c r="N1764" s="1">
        <f t="shared" si="4"/>
        <v>8</v>
      </c>
      <c r="O1764" s="3">
        <f>K1764-RTOS_ON_TX!K1764</f>
        <v>0.00003472222222</v>
      </c>
    </row>
    <row r="1765" ht="15.75" customHeight="1">
      <c r="A1765" s="20">
        <v>45464.0</v>
      </c>
      <c r="B1765" s="3">
        <v>0.5712268518518518</v>
      </c>
      <c r="C1765" s="1" t="s">
        <v>21105</v>
      </c>
      <c r="D1765" s="1" t="s">
        <v>13449</v>
      </c>
      <c r="E1765" s="1" t="s">
        <v>2458</v>
      </c>
      <c r="F1765" s="1" t="s">
        <v>21036</v>
      </c>
      <c r="G1765" s="1" t="s">
        <v>14001</v>
      </c>
      <c r="H1765" s="1" t="s">
        <v>1722</v>
      </c>
      <c r="I1765" s="1" t="s">
        <v>13245</v>
      </c>
      <c r="J1765" s="1">
        <v>111.0</v>
      </c>
      <c r="K1765" s="3">
        <f t="shared" si="1"/>
        <v>0.00009259259259</v>
      </c>
      <c r="L1765" s="1">
        <f t="shared" si="2"/>
        <v>888</v>
      </c>
      <c r="M1765" s="1">
        <f t="shared" si="3"/>
        <v>111</v>
      </c>
      <c r="N1765" s="1">
        <f t="shared" si="4"/>
        <v>8</v>
      </c>
      <c r="O1765" s="3">
        <f>K1765-RTOS_ON_TX!K1765</f>
        <v>0.00003472222222</v>
      </c>
    </row>
    <row r="1766" ht="15.75" customHeight="1">
      <c r="A1766" s="20">
        <v>45464.0</v>
      </c>
      <c r="B1766" s="3">
        <v>0.5713194444444444</v>
      </c>
      <c r="C1766" s="1" t="s">
        <v>2124</v>
      </c>
      <c r="D1766" s="1" t="s">
        <v>2147</v>
      </c>
      <c r="E1766" s="1" t="s">
        <v>3041</v>
      </c>
      <c r="F1766" s="1" t="s">
        <v>21036</v>
      </c>
      <c r="G1766" s="1" t="s">
        <v>2150</v>
      </c>
      <c r="H1766" s="1" t="s">
        <v>1722</v>
      </c>
      <c r="I1766" s="1" t="s">
        <v>2093</v>
      </c>
      <c r="J1766" s="1">
        <v>111.0</v>
      </c>
      <c r="K1766" s="3">
        <f t="shared" si="1"/>
        <v>0.0001967592593</v>
      </c>
      <c r="L1766" s="1">
        <f t="shared" si="2"/>
        <v>888</v>
      </c>
      <c r="M1766" s="1">
        <f t="shared" si="3"/>
        <v>52.23529412</v>
      </c>
      <c r="N1766" s="1">
        <f t="shared" si="4"/>
        <v>17</v>
      </c>
      <c r="O1766" s="3">
        <f>K1766-RTOS_ON_TX!K1766</f>
        <v>0.0001388888889</v>
      </c>
    </row>
    <row r="1767" ht="15.75" customHeight="1">
      <c r="A1767" s="20">
        <v>45464.0</v>
      </c>
      <c r="B1767" s="3">
        <v>0.5715162037037037</v>
      </c>
      <c r="C1767" s="1" t="s">
        <v>1739</v>
      </c>
      <c r="D1767" s="1" t="s">
        <v>1740</v>
      </c>
      <c r="E1767" s="1" t="s">
        <v>1741</v>
      </c>
      <c r="F1767" s="1" t="s">
        <v>1706</v>
      </c>
      <c r="G1767" s="1" t="s">
        <v>1742</v>
      </c>
      <c r="H1767" s="1" t="s">
        <v>1743</v>
      </c>
      <c r="I1767" s="1" t="s">
        <v>3778</v>
      </c>
      <c r="J1767" s="1">
        <v>111.0</v>
      </c>
      <c r="K1767" s="3">
        <f t="shared" si="1"/>
        <v>0.00009259259259</v>
      </c>
      <c r="L1767" s="1">
        <f t="shared" si="2"/>
        <v>888</v>
      </c>
      <c r="M1767" s="1">
        <f t="shared" si="3"/>
        <v>111</v>
      </c>
      <c r="N1767" s="1">
        <f t="shared" si="4"/>
        <v>8</v>
      </c>
      <c r="O1767" s="3">
        <f>K1767-RTOS_ON_TX!K1767</f>
        <v>0.00003472222222</v>
      </c>
    </row>
    <row r="1768" ht="15.75" customHeight="1">
      <c r="A1768" s="20">
        <v>45464.0</v>
      </c>
      <c r="B1768" s="3">
        <v>0.5716087962962962</v>
      </c>
      <c r="C1768" s="1" t="s">
        <v>1986</v>
      </c>
      <c r="D1768" s="1" t="s">
        <v>1866</v>
      </c>
      <c r="E1768" s="1" t="s">
        <v>1987</v>
      </c>
      <c r="F1768" s="1" t="s">
        <v>1868</v>
      </c>
      <c r="G1768" s="1" t="s">
        <v>1869</v>
      </c>
      <c r="H1768" s="1" t="s">
        <v>1783</v>
      </c>
      <c r="I1768" s="1" t="s">
        <v>1975</v>
      </c>
      <c r="J1768" s="1">
        <v>111.0</v>
      </c>
      <c r="K1768" s="3">
        <f t="shared" si="1"/>
        <v>0.0001041666667</v>
      </c>
      <c r="L1768" s="1">
        <f t="shared" si="2"/>
        <v>888</v>
      </c>
      <c r="M1768" s="1">
        <f t="shared" si="3"/>
        <v>98.66666667</v>
      </c>
      <c r="N1768" s="1">
        <f t="shared" si="4"/>
        <v>9</v>
      </c>
      <c r="O1768" s="3">
        <f>K1768-RTOS_ON_TX!K1768</f>
        <v>0.0000462962963</v>
      </c>
    </row>
    <row r="1769" ht="15.75" customHeight="1">
      <c r="A1769" s="20">
        <v>45464.0</v>
      </c>
      <c r="B1769" s="3">
        <v>0.571712962962963</v>
      </c>
      <c r="C1769" s="1" t="s">
        <v>1682</v>
      </c>
      <c r="D1769" s="1" t="s">
        <v>13256</v>
      </c>
      <c r="E1769" s="1" t="s">
        <v>2282</v>
      </c>
      <c r="F1769" s="1" t="s">
        <v>3778</v>
      </c>
      <c r="G1769" s="1" t="s">
        <v>14096</v>
      </c>
      <c r="H1769" s="1" t="s">
        <v>21042</v>
      </c>
      <c r="I1769" s="1" t="s">
        <v>2829</v>
      </c>
      <c r="J1769" s="1">
        <v>111.0</v>
      </c>
      <c r="K1769" s="3">
        <f t="shared" si="1"/>
        <v>0.00009259259259</v>
      </c>
      <c r="L1769" s="1">
        <f t="shared" si="2"/>
        <v>888</v>
      </c>
      <c r="M1769" s="1">
        <f t="shared" si="3"/>
        <v>111</v>
      </c>
      <c r="N1769" s="1">
        <f t="shared" si="4"/>
        <v>8</v>
      </c>
      <c r="O1769" s="3">
        <f>K1769-RTOS_ON_TX!K1769</f>
        <v>0.00003472222222</v>
      </c>
    </row>
    <row r="1770" ht="15.75" customHeight="1">
      <c r="A1770" s="20">
        <v>45464.0</v>
      </c>
      <c r="B1770" s="3">
        <v>0.5718055555555556</v>
      </c>
      <c r="C1770" s="1" t="s">
        <v>1732</v>
      </c>
      <c r="D1770" s="1" t="s">
        <v>1750</v>
      </c>
      <c r="E1770" s="1" t="s">
        <v>21054</v>
      </c>
      <c r="F1770" s="1" t="s">
        <v>1752</v>
      </c>
      <c r="G1770" s="1" t="s">
        <v>21105</v>
      </c>
      <c r="H1770" s="1" t="s">
        <v>1743</v>
      </c>
      <c r="I1770" s="1" t="s">
        <v>1684</v>
      </c>
      <c r="J1770" s="1">
        <v>111.0</v>
      </c>
      <c r="K1770" s="3">
        <f t="shared" si="1"/>
        <v>0.00009259259259</v>
      </c>
      <c r="L1770" s="1">
        <f t="shared" si="2"/>
        <v>888</v>
      </c>
      <c r="M1770" s="1">
        <f t="shared" si="3"/>
        <v>111</v>
      </c>
      <c r="N1770" s="1">
        <f t="shared" si="4"/>
        <v>8</v>
      </c>
      <c r="O1770" s="3">
        <f>K1770-RTOS_ON_TX!K1770</f>
        <v>0.00003472222222</v>
      </c>
    </row>
    <row r="1771" ht="15.75" customHeight="1">
      <c r="A1771" s="20">
        <v>45464.0</v>
      </c>
      <c r="B1771" s="3">
        <v>0.5718981481481481</v>
      </c>
      <c r="C1771" s="1" t="s">
        <v>14770</v>
      </c>
      <c r="D1771" s="1" t="s">
        <v>1886</v>
      </c>
      <c r="E1771" s="1" t="s">
        <v>2958</v>
      </c>
      <c r="F1771" s="1" t="s">
        <v>1973</v>
      </c>
      <c r="G1771" s="1" t="s">
        <v>14005</v>
      </c>
      <c r="H1771" s="1" t="s">
        <v>1708</v>
      </c>
      <c r="I1771" s="1" t="s">
        <v>1973</v>
      </c>
      <c r="J1771" s="1">
        <v>111.0</v>
      </c>
      <c r="K1771" s="3">
        <f t="shared" si="1"/>
        <v>0.00009259259259</v>
      </c>
      <c r="L1771" s="1">
        <f t="shared" si="2"/>
        <v>888</v>
      </c>
      <c r="M1771" s="1">
        <f t="shared" si="3"/>
        <v>111</v>
      </c>
      <c r="N1771" s="1">
        <f t="shared" si="4"/>
        <v>8</v>
      </c>
      <c r="O1771" s="3">
        <f>K1771-RTOS_ON_TX!K1771</f>
        <v>0.00003472222222</v>
      </c>
    </row>
    <row r="1772" ht="15.75" customHeight="1">
      <c r="A1772" s="20">
        <v>45464.0</v>
      </c>
      <c r="B1772" s="3">
        <v>0.5719907407407407</v>
      </c>
      <c r="C1772" s="1" t="s">
        <v>13997</v>
      </c>
      <c r="D1772" s="1" t="s">
        <v>13402</v>
      </c>
      <c r="E1772" s="1" t="s">
        <v>2305</v>
      </c>
      <c r="F1772" s="1" t="s">
        <v>3359</v>
      </c>
      <c r="G1772" s="1" t="s">
        <v>14083</v>
      </c>
      <c r="H1772" s="1" t="s">
        <v>1781</v>
      </c>
      <c r="I1772" s="1" t="s">
        <v>21034</v>
      </c>
      <c r="J1772" s="1">
        <v>111.0</v>
      </c>
      <c r="K1772" s="3">
        <f t="shared" si="1"/>
        <v>0.00009259259259</v>
      </c>
      <c r="L1772" s="1">
        <f t="shared" si="2"/>
        <v>888</v>
      </c>
      <c r="M1772" s="1">
        <f t="shared" si="3"/>
        <v>111</v>
      </c>
      <c r="N1772" s="1">
        <f t="shared" si="4"/>
        <v>8</v>
      </c>
      <c r="O1772" s="3">
        <f>K1772-RTOS_ON_TX!K1772</f>
        <v>0.00003472222222</v>
      </c>
    </row>
    <row r="1773" ht="15.75" customHeight="1">
      <c r="A1773" s="20">
        <v>45464.0</v>
      </c>
      <c r="B1773" s="3">
        <v>0.5720833333333334</v>
      </c>
      <c r="C1773" s="1" t="s">
        <v>1892</v>
      </c>
      <c r="D1773" s="1" t="s">
        <v>1704</v>
      </c>
      <c r="E1773" s="1" t="s">
        <v>1893</v>
      </c>
      <c r="F1773" s="1" t="s">
        <v>1706</v>
      </c>
      <c r="G1773" s="1" t="s">
        <v>1894</v>
      </c>
      <c r="H1773" s="1" t="s">
        <v>1743</v>
      </c>
      <c r="I1773" s="1" t="s">
        <v>1955</v>
      </c>
      <c r="J1773" s="1">
        <v>111.0</v>
      </c>
      <c r="K1773" s="3">
        <f t="shared" si="1"/>
        <v>0.00009259259259</v>
      </c>
      <c r="L1773" s="1">
        <f t="shared" si="2"/>
        <v>888</v>
      </c>
      <c r="M1773" s="1">
        <f t="shared" si="3"/>
        <v>111</v>
      </c>
      <c r="N1773" s="1">
        <f t="shared" si="4"/>
        <v>8</v>
      </c>
      <c r="O1773" s="3">
        <f>K1773-RTOS_ON_TX!K1773</f>
        <v>0.00003472222222</v>
      </c>
    </row>
    <row r="1774" ht="15.75" customHeight="1">
      <c r="A1774" s="20">
        <v>45464.0</v>
      </c>
      <c r="B1774" s="3">
        <v>0.5721759259259259</v>
      </c>
      <c r="C1774" s="1" t="s">
        <v>1963</v>
      </c>
      <c r="D1774" s="1" t="s">
        <v>13359</v>
      </c>
      <c r="E1774" s="1" t="s">
        <v>2035</v>
      </c>
      <c r="F1774" s="1" t="s">
        <v>3359</v>
      </c>
      <c r="G1774" s="1" t="s">
        <v>14077</v>
      </c>
      <c r="H1774" s="1" t="s">
        <v>1868</v>
      </c>
      <c r="I1774" s="1" t="s">
        <v>2877</v>
      </c>
      <c r="J1774" s="1">
        <v>111.0</v>
      </c>
      <c r="K1774" s="3">
        <f t="shared" si="1"/>
        <v>0.00009259259259</v>
      </c>
      <c r="L1774" s="1">
        <f t="shared" si="2"/>
        <v>888</v>
      </c>
      <c r="M1774" s="1">
        <f t="shared" si="3"/>
        <v>111</v>
      </c>
      <c r="N1774" s="1">
        <f t="shared" si="4"/>
        <v>8</v>
      </c>
      <c r="O1774" s="3">
        <f>K1774-RTOS_ON_TX!K1774</f>
        <v>0.00003472222222</v>
      </c>
    </row>
    <row r="1775" ht="15.75" customHeight="1">
      <c r="A1775" s="20">
        <v>45464.0</v>
      </c>
      <c r="B1775" s="3">
        <v>0.5722685185185185</v>
      </c>
      <c r="C1775" s="1" t="s">
        <v>1682</v>
      </c>
      <c r="D1775" s="1" t="s">
        <v>13256</v>
      </c>
      <c r="E1775" s="1" t="s">
        <v>2282</v>
      </c>
      <c r="F1775" s="1" t="s">
        <v>3778</v>
      </c>
      <c r="G1775" s="1" t="s">
        <v>14096</v>
      </c>
      <c r="H1775" s="1" t="s">
        <v>21042</v>
      </c>
      <c r="I1775" s="1" t="s">
        <v>7818</v>
      </c>
      <c r="J1775" s="1">
        <v>111.0</v>
      </c>
      <c r="K1775" s="3">
        <f t="shared" si="1"/>
        <v>0.00009259259259</v>
      </c>
      <c r="L1775" s="1">
        <f t="shared" si="2"/>
        <v>888</v>
      </c>
      <c r="M1775" s="1">
        <f t="shared" si="3"/>
        <v>111</v>
      </c>
      <c r="N1775" s="1">
        <f t="shared" si="4"/>
        <v>8</v>
      </c>
      <c r="O1775" s="3">
        <f>K1775-RTOS_ON_TX!K1775</f>
        <v>0.00003472222222</v>
      </c>
    </row>
    <row r="1776" ht="15.75" customHeight="1">
      <c r="A1776" s="20">
        <v>45464.0</v>
      </c>
      <c r="B1776" s="3">
        <v>0.5723611111111111</v>
      </c>
      <c r="C1776" s="1" t="s">
        <v>21045</v>
      </c>
      <c r="D1776" s="1" t="s">
        <v>1900</v>
      </c>
      <c r="E1776" s="1" t="s">
        <v>1901</v>
      </c>
      <c r="F1776" s="1" t="s">
        <v>1752</v>
      </c>
      <c r="G1776" s="1" t="s">
        <v>2124</v>
      </c>
      <c r="H1776" s="1" t="s">
        <v>1683</v>
      </c>
      <c r="I1776" s="1" t="s">
        <v>2829</v>
      </c>
      <c r="J1776" s="1">
        <v>111.0</v>
      </c>
      <c r="K1776" s="3">
        <f t="shared" si="1"/>
        <v>0.0001041666667</v>
      </c>
      <c r="L1776" s="1">
        <f t="shared" si="2"/>
        <v>888</v>
      </c>
      <c r="M1776" s="1">
        <f t="shared" si="3"/>
        <v>98.66666667</v>
      </c>
      <c r="N1776" s="1">
        <f t="shared" si="4"/>
        <v>9</v>
      </c>
      <c r="O1776" s="3">
        <f>K1776-RTOS_ON_TX!K1776</f>
        <v>0.0000462962963</v>
      </c>
    </row>
    <row r="1777" ht="15.75" customHeight="1">
      <c r="A1777" s="20">
        <v>45464.0</v>
      </c>
      <c r="B1777" s="3">
        <v>0.5724652777777778</v>
      </c>
      <c r="C1777" s="1" t="s">
        <v>14309</v>
      </c>
      <c r="D1777" s="1" t="s">
        <v>13402</v>
      </c>
      <c r="E1777" s="1" t="s">
        <v>2305</v>
      </c>
      <c r="F1777" s="1" t="s">
        <v>3359</v>
      </c>
      <c r="G1777" s="1" t="s">
        <v>14262</v>
      </c>
      <c r="H1777" s="1" t="s">
        <v>1868</v>
      </c>
      <c r="I1777" s="1" t="s">
        <v>2615</v>
      </c>
      <c r="J1777" s="1">
        <v>111.0</v>
      </c>
      <c r="K1777" s="3">
        <f t="shared" si="1"/>
        <v>0.00009259259259</v>
      </c>
      <c r="L1777" s="1">
        <f t="shared" si="2"/>
        <v>888</v>
      </c>
      <c r="M1777" s="1">
        <f t="shared" si="3"/>
        <v>111</v>
      </c>
      <c r="N1777" s="1">
        <f t="shared" si="4"/>
        <v>8</v>
      </c>
      <c r="O1777" s="3">
        <f>K1777-RTOS_ON_TX!K1777</f>
        <v>0.00003472222222</v>
      </c>
    </row>
    <row r="1778" ht="15.75" customHeight="1">
      <c r="A1778" s="20">
        <v>45464.0</v>
      </c>
      <c r="B1778" s="3">
        <v>0.5725578703703703</v>
      </c>
      <c r="C1778" s="1" t="s">
        <v>1753</v>
      </c>
      <c r="D1778" s="1" t="s">
        <v>2147</v>
      </c>
      <c r="E1778" s="1" t="s">
        <v>2148</v>
      </c>
      <c r="F1778" s="1" t="s">
        <v>21036</v>
      </c>
      <c r="G1778" s="1" t="s">
        <v>1952</v>
      </c>
      <c r="H1778" s="1" t="s">
        <v>1722</v>
      </c>
      <c r="I1778" s="1" t="s">
        <v>1824</v>
      </c>
      <c r="J1778" s="1">
        <v>111.0</v>
      </c>
      <c r="K1778" s="3">
        <f t="shared" si="1"/>
        <v>0.00009259259259</v>
      </c>
      <c r="L1778" s="1">
        <f t="shared" si="2"/>
        <v>888</v>
      </c>
      <c r="M1778" s="1">
        <f t="shared" si="3"/>
        <v>111</v>
      </c>
      <c r="N1778" s="1">
        <f t="shared" si="4"/>
        <v>8</v>
      </c>
      <c r="O1778" s="3">
        <f>K1778-RTOS_ON_TX!K1778</f>
        <v>0.00003472222222</v>
      </c>
    </row>
    <row r="1779" ht="15.75" customHeight="1">
      <c r="A1779" s="20">
        <v>45464.0</v>
      </c>
      <c r="B1779" s="3">
        <v>0.572650462962963</v>
      </c>
      <c r="C1779" s="1" t="s">
        <v>14402</v>
      </c>
      <c r="D1779" s="1" t="s">
        <v>13359</v>
      </c>
      <c r="E1779" s="1" t="s">
        <v>2052</v>
      </c>
      <c r="F1779" s="1" t="s">
        <v>3359</v>
      </c>
      <c r="G1779" s="1" t="s">
        <v>14846</v>
      </c>
      <c r="H1779" s="1" t="s">
        <v>1868</v>
      </c>
      <c r="I1779" s="1" t="s">
        <v>21026</v>
      </c>
      <c r="J1779" s="1">
        <v>111.0</v>
      </c>
      <c r="K1779" s="3">
        <f t="shared" si="1"/>
        <v>0.00009259259259</v>
      </c>
      <c r="L1779" s="1">
        <f t="shared" si="2"/>
        <v>888</v>
      </c>
      <c r="M1779" s="1">
        <f t="shared" si="3"/>
        <v>111</v>
      </c>
      <c r="N1779" s="1">
        <f t="shared" si="4"/>
        <v>8</v>
      </c>
      <c r="O1779" s="3">
        <f>K1779-RTOS_ON_TX!K1779</f>
        <v>0.00003472222222</v>
      </c>
    </row>
    <row r="1780" ht="15.75" customHeight="1">
      <c r="A1780" s="20">
        <v>45464.0</v>
      </c>
      <c r="B1780" s="3">
        <v>0.5727430555555556</v>
      </c>
      <c r="C1780" s="1" t="s">
        <v>14303</v>
      </c>
      <c r="D1780" s="1" t="s">
        <v>13500</v>
      </c>
      <c r="E1780" s="1" t="s">
        <v>3160</v>
      </c>
      <c r="F1780" s="1" t="s">
        <v>1832</v>
      </c>
      <c r="G1780" s="1" t="s">
        <v>1833</v>
      </c>
      <c r="H1780" s="1" t="s">
        <v>1781</v>
      </c>
      <c r="I1780" s="1" t="s">
        <v>2155</v>
      </c>
      <c r="J1780" s="1">
        <v>111.0</v>
      </c>
      <c r="K1780" s="3">
        <f t="shared" si="1"/>
        <v>0.00009259259259</v>
      </c>
      <c r="L1780" s="1">
        <f t="shared" si="2"/>
        <v>888</v>
      </c>
      <c r="M1780" s="1">
        <f t="shared" si="3"/>
        <v>111</v>
      </c>
      <c r="N1780" s="1">
        <f t="shared" si="4"/>
        <v>8</v>
      </c>
      <c r="O1780" s="3">
        <f>K1780-RTOS_ON_TX!K1780</f>
        <v>0.00003472222222</v>
      </c>
    </row>
    <row r="1781" ht="15.75" customHeight="1">
      <c r="A1781" s="20">
        <v>45464.0</v>
      </c>
      <c r="B1781" s="3">
        <v>0.5728356481481481</v>
      </c>
      <c r="C1781" s="1" t="s">
        <v>1963</v>
      </c>
      <c r="D1781" s="1" t="s">
        <v>13359</v>
      </c>
      <c r="E1781" s="1" t="s">
        <v>2035</v>
      </c>
      <c r="F1781" s="1" t="s">
        <v>3359</v>
      </c>
      <c r="G1781" s="1" t="s">
        <v>14077</v>
      </c>
      <c r="H1781" s="1" t="s">
        <v>1868</v>
      </c>
      <c r="I1781" s="1" t="s">
        <v>1769</v>
      </c>
      <c r="J1781" s="1">
        <v>111.0</v>
      </c>
      <c r="K1781" s="3">
        <f t="shared" si="1"/>
        <v>0.00009259259259</v>
      </c>
      <c r="L1781" s="1">
        <f t="shared" si="2"/>
        <v>888</v>
      </c>
      <c r="M1781" s="1">
        <f t="shared" si="3"/>
        <v>111</v>
      </c>
      <c r="N1781" s="1">
        <f t="shared" si="4"/>
        <v>8</v>
      </c>
      <c r="O1781" s="3">
        <f>K1781-RTOS_ON_TX!K1781</f>
        <v>0.00003472222222</v>
      </c>
    </row>
    <row r="1782" ht="15.75" customHeight="1">
      <c r="A1782" s="20">
        <v>45464.0</v>
      </c>
      <c r="B1782" s="3">
        <v>0.5729282407407407</v>
      </c>
      <c r="C1782" s="1" t="s">
        <v>1739</v>
      </c>
      <c r="D1782" s="1" t="s">
        <v>1740</v>
      </c>
      <c r="E1782" s="1" t="s">
        <v>1741</v>
      </c>
      <c r="F1782" s="1" t="s">
        <v>1706</v>
      </c>
      <c r="G1782" s="1" t="s">
        <v>1742</v>
      </c>
      <c r="H1782" s="1" t="s">
        <v>1743</v>
      </c>
      <c r="I1782" s="1" t="s">
        <v>2078</v>
      </c>
      <c r="J1782" s="1">
        <v>111.0</v>
      </c>
      <c r="K1782" s="3">
        <f t="shared" si="1"/>
        <v>0.00009259259259</v>
      </c>
      <c r="L1782" s="1">
        <f t="shared" si="2"/>
        <v>888</v>
      </c>
      <c r="M1782" s="1">
        <f t="shared" si="3"/>
        <v>111</v>
      </c>
      <c r="N1782" s="1">
        <f t="shared" si="4"/>
        <v>8</v>
      </c>
      <c r="O1782" s="3">
        <f>K1782-RTOS_ON_TX!K1782</f>
        <v>0.00003472222222</v>
      </c>
    </row>
    <row r="1783" ht="15.75" customHeight="1">
      <c r="A1783" s="20">
        <v>45464.0</v>
      </c>
      <c r="B1783" s="3">
        <v>0.5730208333333333</v>
      </c>
      <c r="C1783" s="1" t="s">
        <v>1857</v>
      </c>
      <c r="D1783" s="1" t="s">
        <v>1858</v>
      </c>
      <c r="E1783" s="1" t="s">
        <v>1859</v>
      </c>
      <c r="F1783" s="1" t="s">
        <v>1695</v>
      </c>
      <c r="G1783" s="1" t="s">
        <v>1860</v>
      </c>
      <c r="H1783" s="1" t="s">
        <v>1697</v>
      </c>
      <c r="I1783" s="1" t="s">
        <v>21079</v>
      </c>
      <c r="J1783" s="1">
        <v>111.0</v>
      </c>
      <c r="K1783" s="3">
        <f t="shared" si="1"/>
        <v>0.00009259259259</v>
      </c>
      <c r="L1783" s="1">
        <f t="shared" si="2"/>
        <v>888</v>
      </c>
      <c r="M1783" s="1">
        <f t="shared" si="3"/>
        <v>111</v>
      </c>
      <c r="N1783" s="1">
        <f t="shared" si="4"/>
        <v>8</v>
      </c>
      <c r="O1783" s="3">
        <f>K1783-RTOS_ON_TX!K1783</f>
        <v>0.00003472222222</v>
      </c>
    </row>
    <row r="1784" ht="15.75" customHeight="1">
      <c r="A1784" s="20">
        <v>45464.0</v>
      </c>
      <c r="B1784" s="3">
        <v>0.573113425925926</v>
      </c>
      <c r="C1784" s="1" t="s">
        <v>2119</v>
      </c>
      <c r="D1784" s="1" t="s">
        <v>1886</v>
      </c>
      <c r="E1784" s="1" t="s">
        <v>1887</v>
      </c>
      <c r="F1784" s="1" t="s">
        <v>1706</v>
      </c>
      <c r="G1784" s="1" t="s">
        <v>14303</v>
      </c>
      <c r="H1784" s="1" t="s">
        <v>1708</v>
      </c>
      <c r="I1784" s="1" t="s">
        <v>3359</v>
      </c>
      <c r="J1784" s="1">
        <v>111.0</v>
      </c>
      <c r="K1784" s="3">
        <f t="shared" si="1"/>
        <v>0.00009259259259</v>
      </c>
      <c r="L1784" s="1">
        <f t="shared" si="2"/>
        <v>888</v>
      </c>
      <c r="M1784" s="1">
        <f t="shared" si="3"/>
        <v>111</v>
      </c>
      <c r="N1784" s="1">
        <f t="shared" si="4"/>
        <v>8</v>
      </c>
      <c r="O1784" s="3">
        <f>K1784-RTOS_ON_TX!K1784</f>
        <v>0.00003472222222</v>
      </c>
    </row>
    <row r="1785" ht="15.75" customHeight="1">
      <c r="A1785" s="20">
        <v>45464.0</v>
      </c>
      <c r="B1785" s="3">
        <v>0.5732060185185185</v>
      </c>
      <c r="C1785" s="1" t="s">
        <v>1696</v>
      </c>
      <c r="D1785" s="1" t="s">
        <v>13227</v>
      </c>
      <c r="E1785" s="1" t="s">
        <v>2327</v>
      </c>
      <c r="F1785" s="1" t="s">
        <v>3778</v>
      </c>
      <c r="G1785" s="1" t="s">
        <v>14295</v>
      </c>
      <c r="H1785" s="1" t="s">
        <v>21042</v>
      </c>
      <c r="I1785" s="1" t="s">
        <v>1858</v>
      </c>
      <c r="J1785" s="1">
        <v>111.0</v>
      </c>
      <c r="K1785" s="3">
        <f t="shared" si="1"/>
        <v>0.00009259259259</v>
      </c>
      <c r="L1785" s="1">
        <f t="shared" si="2"/>
        <v>888</v>
      </c>
      <c r="M1785" s="1">
        <f t="shared" si="3"/>
        <v>111</v>
      </c>
      <c r="N1785" s="1">
        <f t="shared" si="4"/>
        <v>8</v>
      </c>
      <c r="O1785" s="3">
        <f>K1785-RTOS_ON_TX!K1785</f>
        <v>0.00003472222222</v>
      </c>
    </row>
    <row r="1786" ht="15.75" customHeight="1">
      <c r="A1786" s="20">
        <v>45464.0</v>
      </c>
      <c r="B1786" s="3">
        <v>0.5732986111111111</v>
      </c>
      <c r="C1786" s="1" t="s">
        <v>1742</v>
      </c>
      <c r="D1786" s="1" t="s">
        <v>13449</v>
      </c>
      <c r="E1786" s="1" t="s">
        <v>1819</v>
      </c>
      <c r="F1786" s="1" t="s">
        <v>1832</v>
      </c>
      <c r="G1786" s="1" t="s">
        <v>14009</v>
      </c>
      <c r="H1786" s="1" t="s">
        <v>1722</v>
      </c>
      <c r="I1786" s="1" t="s">
        <v>7818</v>
      </c>
      <c r="J1786" s="1">
        <v>111.0</v>
      </c>
      <c r="K1786" s="3">
        <f t="shared" si="1"/>
        <v>0.00009259259259</v>
      </c>
      <c r="L1786" s="1">
        <f t="shared" si="2"/>
        <v>888</v>
      </c>
      <c r="M1786" s="1">
        <f t="shared" si="3"/>
        <v>111</v>
      </c>
      <c r="N1786" s="1">
        <f t="shared" si="4"/>
        <v>8</v>
      </c>
      <c r="O1786" s="3">
        <f>K1786-RTOS_ON_TX!K1786</f>
        <v>0.00003472222222</v>
      </c>
    </row>
    <row r="1787" ht="15.75" customHeight="1">
      <c r="A1787" s="20">
        <v>45464.0</v>
      </c>
      <c r="B1787" s="3">
        <v>0.5733912037037037</v>
      </c>
      <c r="C1787" s="1" t="s">
        <v>14309</v>
      </c>
      <c r="D1787" s="1" t="s">
        <v>13402</v>
      </c>
      <c r="E1787" s="1" t="s">
        <v>2305</v>
      </c>
      <c r="F1787" s="1" t="s">
        <v>3359</v>
      </c>
      <c r="G1787" s="1" t="s">
        <v>14262</v>
      </c>
      <c r="H1787" s="1" t="s">
        <v>1868</v>
      </c>
      <c r="I1787" s="1" t="s">
        <v>13245</v>
      </c>
      <c r="J1787" s="1">
        <v>111.0</v>
      </c>
      <c r="K1787" s="3">
        <f t="shared" si="1"/>
        <v>0.00009259259259</v>
      </c>
      <c r="L1787" s="1">
        <f t="shared" si="2"/>
        <v>888</v>
      </c>
      <c r="M1787" s="1">
        <f t="shared" si="3"/>
        <v>111</v>
      </c>
      <c r="N1787" s="1">
        <f t="shared" si="4"/>
        <v>8</v>
      </c>
      <c r="O1787" s="3">
        <f>K1787-RTOS_ON_TX!K1787</f>
        <v>0.00003472222222</v>
      </c>
    </row>
    <row r="1788" ht="15.75" customHeight="1">
      <c r="A1788" s="20">
        <v>45464.0</v>
      </c>
      <c r="B1788" s="3">
        <v>0.5734837962962963</v>
      </c>
      <c r="C1788" s="1" t="s">
        <v>14309</v>
      </c>
      <c r="D1788" s="1" t="s">
        <v>13402</v>
      </c>
      <c r="E1788" s="1" t="s">
        <v>2305</v>
      </c>
      <c r="F1788" s="1" t="s">
        <v>3359</v>
      </c>
      <c r="G1788" s="1" t="s">
        <v>14262</v>
      </c>
      <c r="H1788" s="1" t="s">
        <v>1868</v>
      </c>
      <c r="I1788" s="1" t="s">
        <v>21026</v>
      </c>
      <c r="J1788" s="1">
        <v>111.0</v>
      </c>
      <c r="K1788" s="3">
        <f t="shared" si="1"/>
        <v>0.00009259259259</v>
      </c>
      <c r="L1788" s="1">
        <f t="shared" si="2"/>
        <v>888</v>
      </c>
      <c r="M1788" s="1">
        <f t="shared" si="3"/>
        <v>111</v>
      </c>
      <c r="N1788" s="1">
        <f t="shared" si="4"/>
        <v>8</v>
      </c>
      <c r="O1788" s="3">
        <f>K1788-RTOS_ON_TX!K1788</f>
        <v>0.00003472222222</v>
      </c>
    </row>
    <row r="1789" ht="15.75" customHeight="1">
      <c r="A1789" s="20">
        <v>45464.0</v>
      </c>
      <c r="B1789" s="3">
        <v>0.5735763888888888</v>
      </c>
      <c r="C1789" s="1" t="s">
        <v>2507</v>
      </c>
      <c r="D1789" s="1" t="s">
        <v>13227</v>
      </c>
      <c r="E1789" s="1" t="s">
        <v>21051</v>
      </c>
      <c r="F1789" s="1" t="s">
        <v>3778</v>
      </c>
      <c r="G1789" s="1" t="s">
        <v>14402</v>
      </c>
      <c r="H1789" s="1" t="s">
        <v>21042</v>
      </c>
      <c r="I1789" s="1" t="s">
        <v>1953</v>
      </c>
      <c r="J1789" s="1">
        <v>111.0</v>
      </c>
      <c r="K1789" s="3">
        <f t="shared" si="1"/>
        <v>0.00009259259259</v>
      </c>
      <c r="L1789" s="1">
        <f t="shared" si="2"/>
        <v>888</v>
      </c>
      <c r="M1789" s="1">
        <f t="shared" si="3"/>
        <v>111</v>
      </c>
      <c r="N1789" s="1">
        <f t="shared" si="4"/>
        <v>8</v>
      </c>
      <c r="O1789" s="3">
        <f>K1789-RTOS_ON_TX!K1789</f>
        <v>0.00003472222222</v>
      </c>
    </row>
    <row r="1790" ht="15.75" customHeight="1">
      <c r="A1790" s="20">
        <v>45464.0</v>
      </c>
      <c r="B1790" s="3">
        <v>0.5736689814814815</v>
      </c>
      <c r="C1790" s="1" t="s">
        <v>14303</v>
      </c>
      <c r="D1790" s="1" t="s">
        <v>13500</v>
      </c>
      <c r="E1790" s="1" t="s">
        <v>3160</v>
      </c>
      <c r="F1790" s="1" t="s">
        <v>1832</v>
      </c>
      <c r="G1790" s="1" t="s">
        <v>1833</v>
      </c>
      <c r="H1790" s="1" t="s">
        <v>1781</v>
      </c>
      <c r="I1790" s="1" t="s">
        <v>2669</v>
      </c>
      <c r="J1790" s="1">
        <v>111.0</v>
      </c>
      <c r="K1790" s="3">
        <f t="shared" si="1"/>
        <v>0.00009259259259</v>
      </c>
      <c r="L1790" s="1">
        <f t="shared" si="2"/>
        <v>888</v>
      </c>
      <c r="M1790" s="1">
        <f t="shared" si="3"/>
        <v>111</v>
      </c>
      <c r="N1790" s="1">
        <f t="shared" si="4"/>
        <v>8</v>
      </c>
      <c r="O1790" s="3">
        <f>K1790-RTOS_ON_TX!K1790</f>
        <v>0.00003472222222</v>
      </c>
    </row>
    <row r="1791" ht="15.75" customHeight="1">
      <c r="A1791" s="20">
        <v>45464.0</v>
      </c>
      <c r="B1791" s="3">
        <v>0.5737615740740741</v>
      </c>
      <c r="C1791" s="1" t="s">
        <v>2119</v>
      </c>
      <c r="D1791" s="1" t="s">
        <v>1886</v>
      </c>
      <c r="E1791" s="1" t="s">
        <v>1887</v>
      </c>
      <c r="F1791" s="1" t="s">
        <v>1706</v>
      </c>
      <c r="G1791" s="1" t="s">
        <v>14303</v>
      </c>
      <c r="H1791" s="1" t="s">
        <v>1708</v>
      </c>
      <c r="I1791" s="1" t="s">
        <v>3778</v>
      </c>
      <c r="J1791" s="1">
        <v>111.0</v>
      </c>
      <c r="K1791" s="3">
        <f t="shared" si="1"/>
        <v>0.00009259259259</v>
      </c>
      <c r="L1791" s="1">
        <f t="shared" si="2"/>
        <v>888</v>
      </c>
      <c r="M1791" s="1">
        <f t="shared" si="3"/>
        <v>111</v>
      </c>
      <c r="N1791" s="1">
        <f t="shared" si="4"/>
        <v>8</v>
      </c>
      <c r="O1791" s="3">
        <f>K1791-RTOS_ON_TX!K1791</f>
        <v>0.00003472222222</v>
      </c>
    </row>
    <row r="1792" ht="15.75" customHeight="1">
      <c r="A1792" s="20">
        <v>45464.0</v>
      </c>
      <c r="B1792" s="3">
        <v>0.5738541666666667</v>
      </c>
      <c r="C1792" s="1" t="s">
        <v>14009</v>
      </c>
      <c r="D1792" s="1" t="s">
        <v>1953</v>
      </c>
      <c r="E1792" s="1" t="s">
        <v>2619</v>
      </c>
      <c r="F1792" s="1" t="s">
        <v>1955</v>
      </c>
      <c r="G1792" s="1" t="s">
        <v>21112</v>
      </c>
      <c r="H1792" s="1" t="s">
        <v>1695</v>
      </c>
      <c r="I1792" s="1" t="s">
        <v>1858</v>
      </c>
      <c r="J1792" s="1">
        <v>111.0</v>
      </c>
      <c r="K1792" s="3">
        <f t="shared" si="1"/>
        <v>0.0001041666667</v>
      </c>
      <c r="L1792" s="1">
        <f t="shared" si="2"/>
        <v>888</v>
      </c>
      <c r="M1792" s="1">
        <f t="shared" si="3"/>
        <v>98.66666667</v>
      </c>
      <c r="N1792" s="1">
        <f t="shared" si="4"/>
        <v>9</v>
      </c>
      <c r="O1792" s="3">
        <f>K1792-RTOS_ON_TX!K1792</f>
        <v>0.0000462962963</v>
      </c>
    </row>
    <row r="1793" ht="15.75" customHeight="1">
      <c r="A1793" s="20">
        <v>45464.0</v>
      </c>
      <c r="B1793" s="3">
        <v>0.5739583333333333</v>
      </c>
      <c r="C1793" s="1" t="s">
        <v>21110</v>
      </c>
      <c r="D1793" s="1" t="s">
        <v>21068</v>
      </c>
      <c r="E1793" s="1" t="s">
        <v>2296</v>
      </c>
      <c r="F1793" s="1" t="s">
        <v>1955</v>
      </c>
      <c r="G1793" s="1" t="s">
        <v>14101</v>
      </c>
      <c r="H1793" s="1" t="s">
        <v>1868</v>
      </c>
      <c r="I1793" s="1" t="s">
        <v>21026</v>
      </c>
      <c r="J1793" s="1">
        <v>111.0</v>
      </c>
      <c r="K1793" s="3">
        <f t="shared" si="1"/>
        <v>0.00009259259259</v>
      </c>
      <c r="L1793" s="1">
        <f t="shared" si="2"/>
        <v>888</v>
      </c>
      <c r="M1793" s="1">
        <f t="shared" si="3"/>
        <v>111</v>
      </c>
      <c r="N1793" s="1">
        <f t="shared" si="4"/>
        <v>8</v>
      </c>
      <c r="O1793" s="3">
        <f>K1793-RTOS_ON_TX!K1793</f>
        <v>0.00003472222222</v>
      </c>
    </row>
    <row r="1794" ht="15.75" customHeight="1">
      <c r="A1794" s="20">
        <v>45464.0</v>
      </c>
      <c r="B1794" s="3">
        <v>0.574050925925926</v>
      </c>
      <c r="C1794" s="1" t="s">
        <v>14083</v>
      </c>
      <c r="D1794" s="1" t="s">
        <v>13352</v>
      </c>
      <c r="E1794" s="1" t="s">
        <v>4257</v>
      </c>
      <c r="F1794" s="1" t="s">
        <v>3127</v>
      </c>
      <c r="G1794" s="1" t="s">
        <v>14142</v>
      </c>
      <c r="H1794" s="1" t="s">
        <v>1695</v>
      </c>
      <c r="I1794" s="1" t="s">
        <v>2829</v>
      </c>
      <c r="J1794" s="1">
        <v>111.0</v>
      </c>
      <c r="K1794" s="3">
        <f t="shared" si="1"/>
        <v>0.00009259259259</v>
      </c>
      <c r="L1794" s="1">
        <f t="shared" si="2"/>
        <v>888</v>
      </c>
      <c r="M1794" s="1">
        <f t="shared" si="3"/>
        <v>111</v>
      </c>
      <c r="N1794" s="1">
        <f t="shared" si="4"/>
        <v>8</v>
      </c>
      <c r="O1794" s="3">
        <f>K1794-RTOS_ON_TX!K1794</f>
        <v>0.00003472222222</v>
      </c>
    </row>
    <row r="1795" ht="15.75" customHeight="1">
      <c r="A1795" s="20">
        <v>45464.0</v>
      </c>
      <c r="B1795" s="3">
        <v>0.5741435185185185</v>
      </c>
      <c r="C1795" s="1" t="s">
        <v>14766</v>
      </c>
      <c r="D1795" s="1" t="s">
        <v>13500</v>
      </c>
      <c r="E1795" s="1" t="s">
        <v>2289</v>
      </c>
      <c r="F1795" s="1" t="s">
        <v>3359</v>
      </c>
      <c r="G1795" s="1" t="s">
        <v>21115</v>
      </c>
      <c r="H1795" s="1" t="s">
        <v>1781</v>
      </c>
      <c r="I1795" s="1" t="s">
        <v>13470</v>
      </c>
      <c r="J1795" s="1">
        <v>111.0</v>
      </c>
      <c r="K1795" s="3">
        <f t="shared" si="1"/>
        <v>0.00009259259259</v>
      </c>
      <c r="L1795" s="1">
        <f t="shared" si="2"/>
        <v>888</v>
      </c>
      <c r="M1795" s="1">
        <f t="shared" si="3"/>
        <v>111</v>
      </c>
      <c r="N1795" s="1">
        <f t="shared" si="4"/>
        <v>8</v>
      </c>
      <c r="O1795" s="3">
        <f>K1795-RTOS_ON_TX!K1795</f>
        <v>0.00002314814815</v>
      </c>
    </row>
    <row r="1796" ht="15.75" customHeight="1">
      <c r="A1796" s="20">
        <v>45464.0</v>
      </c>
      <c r="B1796" s="3">
        <v>0.5742361111111111</v>
      </c>
      <c r="C1796" s="1" t="s">
        <v>14077</v>
      </c>
      <c r="D1796" s="1" t="s">
        <v>13245</v>
      </c>
      <c r="E1796" s="1" t="s">
        <v>2439</v>
      </c>
      <c r="F1796" s="1" t="s">
        <v>3201</v>
      </c>
      <c r="G1796" s="1" t="s">
        <v>17471</v>
      </c>
      <c r="H1796" s="1" t="s">
        <v>1681</v>
      </c>
      <c r="I1796" s="1" t="s">
        <v>1923</v>
      </c>
      <c r="J1796" s="1">
        <v>111.0</v>
      </c>
      <c r="K1796" s="3">
        <f t="shared" si="1"/>
        <v>0.00009259259259</v>
      </c>
      <c r="L1796" s="1">
        <f t="shared" si="2"/>
        <v>888</v>
      </c>
      <c r="M1796" s="1">
        <f t="shared" si="3"/>
        <v>111</v>
      </c>
      <c r="N1796" s="1">
        <f t="shared" si="4"/>
        <v>8</v>
      </c>
      <c r="O1796" s="3">
        <f>K1796-RTOS_ON_TX!K1796</f>
        <v>0.00003472222222</v>
      </c>
    </row>
    <row r="1797" ht="15.75" customHeight="1">
      <c r="A1797" s="20">
        <v>45464.0</v>
      </c>
      <c r="B1797" s="3">
        <v>0.5743287037037037</v>
      </c>
      <c r="C1797" s="1" t="s">
        <v>14096</v>
      </c>
      <c r="D1797" s="1" t="s">
        <v>21068</v>
      </c>
      <c r="E1797" s="1" t="s">
        <v>2798</v>
      </c>
      <c r="F1797" s="1" t="s">
        <v>1955</v>
      </c>
      <c r="G1797" s="1" t="s">
        <v>14266</v>
      </c>
      <c r="H1797" s="1" t="s">
        <v>1868</v>
      </c>
      <c r="I1797" s="1" t="s">
        <v>13711</v>
      </c>
      <c r="J1797" s="1">
        <v>111.0</v>
      </c>
      <c r="K1797" s="3">
        <f t="shared" si="1"/>
        <v>0.00009259259259</v>
      </c>
      <c r="L1797" s="1">
        <f t="shared" si="2"/>
        <v>888</v>
      </c>
      <c r="M1797" s="1">
        <f t="shared" si="3"/>
        <v>111</v>
      </c>
      <c r="N1797" s="1">
        <f t="shared" si="4"/>
        <v>8</v>
      </c>
      <c r="O1797" s="3">
        <f>K1797-RTOS_ON_TX!K1797</f>
        <v>0.00003472222222</v>
      </c>
    </row>
    <row r="1798" ht="15.75" customHeight="1">
      <c r="A1798" s="20">
        <v>45464.0</v>
      </c>
      <c r="B1798" s="3">
        <v>0.5744212962962963</v>
      </c>
      <c r="C1798" s="1" t="s">
        <v>14077</v>
      </c>
      <c r="D1798" s="1" t="s">
        <v>13245</v>
      </c>
      <c r="E1798" s="1" t="s">
        <v>2439</v>
      </c>
      <c r="F1798" s="1" t="s">
        <v>3201</v>
      </c>
      <c r="G1798" s="1" t="s">
        <v>17471</v>
      </c>
      <c r="H1798" s="1" t="s">
        <v>1681</v>
      </c>
      <c r="I1798" s="1" t="s">
        <v>13256</v>
      </c>
      <c r="J1798" s="1">
        <v>111.0</v>
      </c>
      <c r="K1798" s="3">
        <f t="shared" si="1"/>
        <v>0.00009259259259</v>
      </c>
      <c r="L1798" s="1">
        <f t="shared" si="2"/>
        <v>888</v>
      </c>
      <c r="M1798" s="1">
        <f t="shared" si="3"/>
        <v>111</v>
      </c>
      <c r="N1798" s="1">
        <f t="shared" si="4"/>
        <v>8</v>
      </c>
      <c r="O1798" s="3">
        <f>K1798-RTOS_ON_TX!K1798</f>
        <v>0.00003472222222</v>
      </c>
    </row>
    <row r="1799" ht="15.75" customHeight="1">
      <c r="A1799" s="20">
        <v>45464.0</v>
      </c>
      <c r="B1799" s="3">
        <v>0.5745138888888889</v>
      </c>
      <c r="C1799" s="1" t="s">
        <v>21110</v>
      </c>
      <c r="D1799" s="1" t="s">
        <v>21068</v>
      </c>
      <c r="E1799" s="1" t="s">
        <v>2296</v>
      </c>
      <c r="F1799" s="1" t="s">
        <v>1955</v>
      </c>
      <c r="G1799" s="1" t="s">
        <v>14101</v>
      </c>
      <c r="H1799" s="1" t="s">
        <v>1868</v>
      </c>
      <c r="I1799" s="1" t="s">
        <v>2155</v>
      </c>
      <c r="J1799" s="1">
        <v>111.0</v>
      </c>
      <c r="K1799" s="3">
        <f t="shared" si="1"/>
        <v>0.00009259259259</v>
      </c>
      <c r="L1799" s="1">
        <f t="shared" si="2"/>
        <v>888</v>
      </c>
      <c r="M1799" s="1">
        <f t="shared" si="3"/>
        <v>111</v>
      </c>
      <c r="N1799" s="1">
        <f t="shared" si="4"/>
        <v>8</v>
      </c>
      <c r="O1799" s="3">
        <f>K1799-RTOS_ON_TX!K1799</f>
        <v>0.00003472222222</v>
      </c>
    </row>
    <row r="1800" ht="15.75" customHeight="1">
      <c r="A1800" s="20">
        <v>45464.0</v>
      </c>
      <c r="B1800" s="3">
        <v>0.5746064814814814</v>
      </c>
      <c r="C1800" s="1" t="s">
        <v>14009</v>
      </c>
      <c r="D1800" s="1" t="s">
        <v>1953</v>
      </c>
      <c r="E1800" s="1" t="s">
        <v>2619</v>
      </c>
      <c r="F1800" s="1" t="s">
        <v>1955</v>
      </c>
      <c r="G1800" s="1" t="s">
        <v>21112</v>
      </c>
      <c r="H1800" s="1" t="s">
        <v>1695</v>
      </c>
      <c r="I1800" s="1" t="s">
        <v>1858</v>
      </c>
      <c r="J1800" s="1">
        <v>111.0</v>
      </c>
      <c r="K1800" s="3">
        <f t="shared" si="1"/>
        <v>0.00009259259259</v>
      </c>
      <c r="L1800" s="1">
        <f t="shared" si="2"/>
        <v>888</v>
      </c>
      <c r="M1800" s="1">
        <f t="shared" si="3"/>
        <v>111</v>
      </c>
      <c r="N1800" s="1">
        <f t="shared" si="4"/>
        <v>8</v>
      </c>
      <c r="O1800" s="3">
        <f>K1800-RTOS_ON_TX!K1800</f>
        <v>0.00003472222222</v>
      </c>
    </row>
    <row r="1801" ht="15.75" customHeight="1">
      <c r="A1801" s="20">
        <v>45464.0</v>
      </c>
      <c r="B1801" s="3">
        <v>0.5746990740740741</v>
      </c>
      <c r="C1801" s="1" t="s">
        <v>14240</v>
      </c>
      <c r="D1801" s="1" t="s">
        <v>13711</v>
      </c>
      <c r="E1801" s="1" t="s">
        <v>2084</v>
      </c>
      <c r="F1801" s="1" t="s">
        <v>3127</v>
      </c>
      <c r="G1801" s="1" t="s">
        <v>14123</v>
      </c>
      <c r="H1801" s="1" t="s">
        <v>1695</v>
      </c>
      <c r="I1801" s="1" t="s">
        <v>3036</v>
      </c>
      <c r="J1801" s="1">
        <v>111.0</v>
      </c>
      <c r="K1801" s="3">
        <f t="shared" si="1"/>
        <v>0.00009259259259</v>
      </c>
      <c r="L1801" s="1">
        <f t="shared" si="2"/>
        <v>888</v>
      </c>
      <c r="M1801" s="1">
        <f t="shared" si="3"/>
        <v>111</v>
      </c>
      <c r="N1801" s="1">
        <f t="shared" si="4"/>
        <v>8</v>
      </c>
      <c r="O1801" s="3">
        <f>K1801-RTOS_ON_TX!K1801</f>
        <v>0.00003472222222</v>
      </c>
    </row>
    <row r="1802" ht="15.75" customHeight="1">
      <c r="A1802" s="20">
        <v>45464.0</v>
      </c>
      <c r="B1802" s="3">
        <v>0.5747916666666667</v>
      </c>
      <c r="C1802" s="1" t="s">
        <v>14096</v>
      </c>
      <c r="D1802" s="1" t="s">
        <v>21068</v>
      </c>
      <c r="E1802" s="1" t="s">
        <v>2798</v>
      </c>
      <c r="F1802" s="1" t="s">
        <v>1955</v>
      </c>
      <c r="G1802" s="1" t="s">
        <v>14266</v>
      </c>
      <c r="H1802" s="1" t="s">
        <v>1868</v>
      </c>
      <c r="I1802" s="1" t="s">
        <v>1706</v>
      </c>
      <c r="J1802" s="1">
        <v>111.0</v>
      </c>
      <c r="K1802" s="3">
        <f t="shared" si="1"/>
        <v>0.00009259259259</v>
      </c>
      <c r="L1802" s="1">
        <f t="shared" si="2"/>
        <v>888</v>
      </c>
      <c r="M1802" s="1">
        <f t="shared" si="3"/>
        <v>111</v>
      </c>
      <c r="N1802" s="1">
        <f t="shared" si="4"/>
        <v>8</v>
      </c>
      <c r="O1802" s="3">
        <f>K1802-RTOS_ON_TX!K1802</f>
        <v>0.00003472222222</v>
      </c>
    </row>
    <row r="1803" ht="15.75" customHeight="1">
      <c r="A1803" s="20">
        <v>45464.0</v>
      </c>
      <c r="B1803" s="3">
        <v>0.5748842592592592</v>
      </c>
      <c r="C1803" s="1" t="s">
        <v>1682</v>
      </c>
      <c r="D1803" s="1" t="s">
        <v>13256</v>
      </c>
      <c r="E1803" s="1" t="s">
        <v>2282</v>
      </c>
      <c r="F1803" s="1" t="s">
        <v>3778</v>
      </c>
      <c r="G1803" s="1" t="s">
        <v>14096</v>
      </c>
      <c r="H1803" s="1" t="s">
        <v>21042</v>
      </c>
      <c r="I1803" s="1" t="s">
        <v>1709</v>
      </c>
      <c r="J1803" s="1">
        <v>111.0</v>
      </c>
      <c r="K1803" s="3">
        <f t="shared" si="1"/>
        <v>0.00009259259259</v>
      </c>
      <c r="L1803" s="1">
        <f t="shared" si="2"/>
        <v>888</v>
      </c>
      <c r="M1803" s="1">
        <f t="shared" si="3"/>
        <v>111</v>
      </c>
      <c r="N1803" s="1">
        <f t="shared" si="4"/>
        <v>8</v>
      </c>
      <c r="O1803" s="3">
        <f>K1803-RTOS_ON_TX!K1803</f>
        <v>0.00003472222222</v>
      </c>
    </row>
    <row r="1804" ht="15.75" customHeight="1">
      <c r="A1804" s="20">
        <v>45464.0</v>
      </c>
      <c r="B1804" s="3">
        <v>0.5749768518518519</v>
      </c>
      <c r="C1804" s="1" t="s">
        <v>14309</v>
      </c>
      <c r="D1804" s="1" t="s">
        <v>13402</v>
      </c>
      <c r="E1804" s="1" t="s">
        <v>2305</v>
      </c>
      <c r="F1804" s="1" t="s">
        <v>3359</v>
      </c>
      <c r="G1804" s="1" t="s">
        <v>14262</v>
      </c>
      <c r="H1804" s="1" t="s">
        <v>1868</v>
      </c>
      <c r="I1804" s="1" t="s">
        <v>1814</v>
      </c>
      <c r="J1804" s="1">
        <v>111.0</v>
      </c>
      <c r="K1804" s="3">
        <f t="shared" si="1"/>
        <v>0.00009259259259</v>
      </c>
      <c r="L1804" s="1">
        <f t="shared" si="2"/>
        <v>888</v>
      </c>
      <c r="M1804" s="1">
        <f t="shared" si="3"/>
        <v>111</v>
      </c>
      <c r="N1804" s="1">
        <f t="shared" si="4"/>
        <v>8</v>
      </c>
      <c r="O1804" s="3">
        <f>K1804-RTOS_ON_TX!K1804</f>
        <v>0.00003472222222</v>
      </c>
    </row>
    <row r="1805" ht="15.75" customHeight="1">
      <c r="A1805" s="20">
        <v>45464.0</v>
      </c>
      <c r="B1805" s="3">
        <v>0.5750694444444444</v>
      </c>
      <c r="C1805" s="1" t="s">
        <v>14303</v>
      </c>
      <c r="D1805" s="1" t="s">
        <v>13500</v>
      </c>
      <c r="E1805" s="1" t="s">
        <v>3160</v>
      </c>
      <c r="F1805" s="1" t="s">
        <v>1832</v>
      </c>
      <c r="G1805" s="1" t="s">
        <v>1833</v>
      </c>
      <c r="H1805" s="1" t="s">
        <v>1781</v>
      </c>
      <c r="I1805" s="1" t="s">
        <v>1750</v>
      </c>
      <c r="J1805" s="1">
        <v>111.0</v>
      </c>
      <c r="K1805" s="3">
        <f t="shared" si="1"/>
        <v>0.00009259259259</v>
      </c>
      <c r="L1805" s="1">
        <f t="shared" si="2"/>
        <v>888</v>
      </c>
      <c r="M1805" s="1">
        <f t="shared" si="3"/>
        <v>111</v>
      </c>
      <c r="N1805" s="1">
        <f t="shared" si="4"/>
        <v>8</v>
      </c>
      <c r="O1805" s="3">
        <f>K1805-RTOS_ON_TX!K1805</f>
        <v>0.00003472222222</v>
      </c>
    </row>
    <row r="1806" ht="15.75" customHeight="1">
      <c r="A1806" s="20">
        <v>45464.0</v>
      </c>
      <c r="B1806" s="3">
        <v>0.575162037037037</v>
      </c>
      <c r="C1806" s="1" t="s">
        <v>14077</v>
      </c>
      <c r="D1806" s="1" t="s">
        <v>13245</v>
      </c>
      <c r="E1806" s="1" t="s">
        <v>2439</v>
      </c>
      <c r="F1806" s="1" t="s">
        <v>3201</v>
      </c>
      <c r="G1806" s="1" t="s">
        <v>17471</v>
      </c>
      <c r="H1806" s="1" t="s">
        <v>1681</v>
      </c>
      <c r="I1806" s="1" t="s">
        <v>3090</v>
      </c>
      <c r="J1806" s="1">
        <v>111.0</v>
      </c>
      <c r="K1806" s="3">
        <f t="shared" si="1"/>
        <v>0.00009259259259</v>
      </c>
      <c r="L1806" s="1">
        <f t="shared" si="2"/>
        <v>888</v>
      </c>
      <c r="M1806" s="1">
        <f t="shared" si="3"/>
        <v>111</v>
      </c>
      <c r="N1806" s="1">
        <f t="shared" si="4"/>
        <v>8</v>
      </c>
      <c r="O1806" s="3">
        <f>K1806-RTOS_ON_TX!K1806</f>
        <v>0.00003472222222</v>
      </c>
    </row>
    <row r="1807" ht="15.75" customHeight="1">
      <c r="A1807" s="20">
        <v>45464.0</v>
      </c>
      <c r="B1807" s="3">
        <v>0.5752546296296296</v>
      </c>
      <c r="C1807" s="1" t="s">
        <v>1707</v>
      </c>
      <c r="D1807" s="1" t="s">
        <v>1830</v>
      </c>
      <c r="E1807" s="1" t="s">
        <v>1831</v>
      </c>
      <c r="F1807" s="1" t="s">
        <v>1832</v>
      </c>
      <c r="G1807" s="1" t="s">
        <v>14240</v>
      </c>
      <c r="H1807" s="1" t="s">
        <v>1781</v>
      </c>
      <c r="I1807" s="1" t="s">
        <v>21079</v>
      </c>
      <c r="J1807" s="1">
        <v>111.0</v>
      </c>
      <c r="K1807" s="3">
        <f t="shared" si="1"/>
        <v>0.00009259259259</v>
      </c>
      <c r="L1807" s="1">
        <f t="shared" si="2"/>
        <v>888</v>
      </c>
      <c r="M1807" s="1">
        <f t="shared" si="3"/>
        <v>111</v>
      </c>
      <c r="N1807" s="1">
        <f t="shared" si="4"/>
        <v>8</v>
      </c>
      <c r="O1807" s="3">
        <f>K1807-RTOS_ON_TX!K1807</f>
        <v>0.00003472222222</v>
      </c>
    </row>
    <row r="1808" ht="15.75" customHeight="1">
      <c r="A1808" s="20">
        <v>45464.0</v>
      </c>
      <c r="B1808" s="3">
        <v>0.5753472222222222</v>
      </c>
      <c r="C1808" s="1" t="s">
        <v>14303</v>
      </c>
      <c r="D1808" s="1" t="s">
        <v>13500</v>
      </c>
      <c r="E1808" s="1" t="s">
        <v>3160</v>
      </c>
      <c r="F1808" s="1" t="s">
        <v>1832</v>
      </c>
      <c r="G1808" s="1" t="s">
        <v>1833</v>
      </c>
      <c r="H1808" s="1" t="s">
        <v>1781</v>
      </c>
      <c r="I1808" s="1" t="s">
        <v>1779</v>
      </c>
      <c r="J1808" s="1">
        <v>111.0</v>
      </c>
      <c r="K1808" s="3">
        <f t="shared" si="1"/>
        <v>0.00009259259259</v>
      </c>
      <c r="L1808" s="1">
        <f t="shared" si="2"/>
        <v>888</v>
      </c>
      <c r="M1808" s="1">
        <f t="shared" si="3"/>
        <v>111</v>
      </c>
      <c r="N1808" s="1">
        <f t="shared" si="4"/>
        <v>8</v>
      </c>
      <c r="O1808" s="3">
        <f>K1808-RTOS_ON_TX!K1808</f>
        <v>0.00003472222222</v>
      </c>
    </row>
    <row r="1809" ht="15.75" customHeight="1">
      <c r="A1809" s="20">
        <v>45464.0</v>
      </c>
      <c r="B1809" s="3">
        <v>0.5754398148148149</v>
      </c>
      <c r="C1809" s="1" t="s">
        <v>15146</v>
      </c>
      <c r="D1809" s="1" t="s">
        <v>13245</v>
      </c>
      <c r="E1809" s="1" t="s">
        <v>2429</v>
      </c>
      <c r="F1809" s="1" t="s">
        <v>3201</v>
      </c>
      <c r="G1809" s="1" t="s">
        <v>14315</v>
      </c>
      <c r="H1809" s="1" t="s">
        <v>1681</v>
      </c>
      <c r="I1809" s="1" t="s">
        <v>1973</v>
      </c>
      <c r="J1809" s="1">
        <v>111.0</v>
      </c>
      <c r="K1809" s="3">
        <f t="shared" si="1"/>
        <v>0.00009259259259</v>
      </c>
      <c r="L1809" s="1">
        <f t="shared" si="2"/>
        <v>888</v>
      </c>
      <c r="M1809" s="1">
        <f t="shared" si="3"/>
        <v>111</v>
      </c>
      <c r="N1809" s="1">
        <f t="shared" si="4"/>
        <v>8</v>
      </c>
      <c r="O1809" s="3">
        <f>K1809-RTOS_ON_TX!K1809</f>
        <v>0.00003472222222</v>
      </c>
    </row>
    <row r="1810" ht="15.75" customHeight="1">
      <c r="A1810" s="20">
        <v>45464.0</v>
      </c>
      <c r="B1810" s="3">
        <v>0.5755324074074074</v>
      </c>
      <c r="C1810" s="1" t="s">
        <v>14402</v>
      </c>
      <c r="D1810" s="1" t="s">
        <v>13359</v>
      </c>
      <c r="E1810" s="1" t="s">
        <v>2052</v>
      </c>
      <c r="F1810" s="1" t="s">
        <v>3359</v>
      </c>
      <c r="G1810" s="1" t="s">
        <v>14846</v>
      </c>
      <c r="H1810" s="1" t="s">
        <v>1868</v>
      </c>
      <c r="I1810" s="1" t="s">
        <v>21055</v>
      </c>
      <c r="J1810" s="1">
        <v>111.0</v>
      </c>
      <c r="K1810" s="3">
        <f t="shared" si="1"/>
        <v>0.00009259259259</v>
      </c>
      <c r="L1810" s="1">
        <f t="shared" si="2"/>
        <v>888</v>
      </c>
      <c r="M1810" s="1">
        <f t="shared" si="3"/>
        <v>111</v>
      </c>
      <c r="N1810" s="1">
        <f t="shared" si="4"/>
        <v>8</v>
      </c>
      <c r="O1810" s="3">
        <f>K1810-RTOS_ON_TX!K1810</f>
        <v>0.00003472222222</v>
      </c>
    </row>
    <row r="1811" ht="15.75" customHeight="1">
      <c r="A1811" s="20">
        <v>45464.0</v>
      </c>
      <c r="B1811" s="3">
        <v>0.5756249999999999</v>
      </c>
      <c r="C1811" s="1" t="s">
        <v>14309</v>
      </c>
      <c r="D1811" s="1" t="s">
        <v>13402</v>
      </c>
      <c r="E1811" s="1" t="s">
        <v>2305</v>
      </c>
      <c r="F1811" s="1" t="s">
        <v>3359</v>
      </c>
      <c r="G1811" s="1" t="s">
        <v>14262</v>
      </c>
      <c r="H1811" s="1" t="s">
        <v>1868</v>
      </c>
      <c r="I1811" s="1" t="s">
        <v>13470</v>
      </c>
      <c r="J1811" s="1">
        <v>111.0</v>
      </c>
      <c r="K1811" s="3">
        <f t="shared" si="1"/>
        <v>0.00009259259259</v>
      </c>
      <c r="L1811" s="1">
        <f t="shared" si="2"/>
        <v>888</v>
      </c>
      <c r="M1811" s="1">
        <f t="shared" si="3"/>
        <v>111</v>
      </c>
      <c r="N1811" s="1">
        <f t="shared" si="4"/>
        <v>8</v>
      </c>
      <c r="O1811" s="3">
        <f>K1811-RTOS_ON_TX!K1811</f>
        <v>0.00003472222222</v>
      </c>
    </row>
    <row r="1812" ht="15.75" customHeight="1">
      <c r="A1812" s="20">
        <v>45464.0</v>
      </c>
      <c r="B1812" s="3">
        <v>0.5757175925925926</v>
      </c>
      <c r="C1812" s="1" t="s">
        <v>2150</v>
      </c>
      <c r="D1812" s="1" t="s">
        <v>21068</v>
      </c>
      <c r="E1812" s="1" t="s">
        <v>2246</v>
      </c>
      <c r="F1812" s="1" t="s">
        <v>1955</v>
      </c>
      <c r="G1812" s="1" t="s">
        <v>14196</v>
      </c>
      <c r="H1812" s="1" t="s">
        <v>1868</v>
      </c>
      <c r="I1812" s="1" t="s">
        <v>2864</v>
      </c>
      <c r="J1812" s="1">
        <v>111.0</v>
      </c>
      <c r="K1812" s="3">
        <f t="shared" si="1"/>
        <v>0.00009259259259</v>
      </c>
      <c r="L1812" s="1">
        <f t="shared" si="2"/>
        <v>888</v>
      </c>
      <c r="M1812" s="1">
        <f t="shared" si="3"/>
        <v>111</v>
      </c>
      <c r="N1812" s="1">
        <f t="shared" si="4"/>
        <v>8</v>
      </c>
      <c r="O1812" s="3">
        <f>K1812-RTOS_ON_TX!K1812</f>
        <v>0.00003472222222</v>
      </c>
    </row>
    <row r="1813" ht="15.75" customHeight="1">
      <c r="A1813" s="20">
        <v>45464.0</v>
      </c>
      <c r="B1813" s="3">
        <v>0.5758101851851852</v>
      </c>
      <c r="C1813" s="1" t="s">
        <v>14024</v>
      </c>
      <c r="D1813" s="1" t="s">
        <v>13256</v>
      </c>
      <c r="E1813" s="1" t="s">
        <v>3041</v>
      </c>
      <c r="F1813" s="1" t="s">
        <v>21036</v>
      </c>
      <c r="G1813" s="1" t="s">
        <v>21110</v>
      </c>
      <c r="H1813" s="1" t="s">
        <v>1722</v>
      </c>
      <c r="I1813" s="1" t="s">
        <v>1706</v>
      </c>
      <c r="J1813" s="1">
        <v>111.0</v>
      </c>
      <c r="K1813" s="3">
        <f t="shared" si="1"/>
        <v>0.00009259259259</v>
      </c>
      <c r="L1813" s="1">
        <f t="shared" si="2"/>
        <v>888</v>
      </c>
      <c r="M1813" s="1">
        <f t="shared" si="3"/>
        <v>111</v>
      </c>
      <c r="N1813" s="1">
        <f t="shared" si="4"/>
        <v>8</v>
      </c>
      <c r="O1813" s="3">
        <f>K1813-RTOS_ON_TX!K1813</f>
        <v>0.00003472222222</v>
      </c>
    </row>
    <row r="1814" ht="15.75" customHeight="1">
      <c r="A1814" s="20">
        <v>45464.0</v>
      </c>
      <c r="B1814" s="3">
        <v>0.5759027777777778</v>
      </c>
      <c r="C1814" s="1" t="s">
        <v>15146</v>
      </c>
      <c r="D1814" s="1" t="s">
        <v>13245</v>
      </c>
      <c r="E1814" s="1" t="s">
        <v>2429</v>
      </c>
      <c r="F1814" s="1" t="s">
        <v>3201</v>
      </c>
      <c r="G1814" s="1" t="s">
        <v>14315</v>
      </c>
      <c r="H1814" s="1" t="s">
        <v>1681</v>
      </c>
      <c r="I1814" s="1" t="s">
        <v>3127</v>
      </c>
      <c r="J1814" s="1">
        <v>111.0</v>
      </c>
      <c r="K1814" s="3">
        <f t="shared" si="1"/>
        <v>0.00009259259259</v>
      </c>
      <c r="L1814" s="1">
        <f t="shared" si="2"/>
        <v>888</v>
      </c>
      <c r="M1814" s="1">
        <f t="shared" si="3"/>
        <v>111</v>
      </c>
      <c r="N1814" s="1">
        <f t="shared" si="4"/>
        <v>8</v>
      </c>
      <c r="O1814" s="3">
        <f>K1814-RTOS_ON_TX!K1814</f>
        <v>0.00003472222222</v>
      </c>
    </row>
    <row r="1815" ht="15.75" customHeight="1">
      <c r="A1815" s="20">
        <v>45464.0</v>
      </c>
      <c r="B1815" s="3">
        <v>0.5759953703703703</v>
      </c>
      <c r="C1815" s="1" t="s">
        <v>13997</v>
      </c>
      <c r="D1815" s="1" t="s">
        <v>13402</v>
      </c>
      <c r="E1815" s="1" t="s">
        <v>2305</v>
      </c>
      <c r="F1815" s="1" t="s">
        <v>3359</v>
      </c>
      <c r="G1815" s="1" t="s">
        <v>14083</v>
      </c>
      <c r="H1815" s="1" t="s">
        <v>1781</v>
      </c>
      <c r="I1815" s="1" t="s">
        <v>21055</v>
      </c>
      <c r="J1815" s="1">
        <v>111.0</v>
      </c>
      <c r="K1815" s="3">
        <f t="shared" si="1"/>
        <v>0.00009259259259</v>
      </c>
      <c r="L1815" s="1">
        <f t="shared" si="2"/>
        <v>888</v>
      </c>
      <c r="M1815" s="1">
        <f t="shared" si="3"/>
        <v>111</v>
      </c>
      <c r="N1815" s="1">
        <f t="shared" si="4"/>
        <v>8</v>
      </c>
      <c r="O1815" s="3">
        <f>K1815-RTOS_ON_TX!K1815</f>
        <v>0.00003472222222</v>
      </c>
    </row>
    <row r="1816" ht="15.75" customHeight="1">
      <c r="A1816" s="20">
        <v>45464.0</v>
      </c>
      <c r="B1816" s="3">
        <v>0.5760879629629629</v>
      </c>
      <c r="C1816" s="1" t="s">
        <v>21030</v>
      </c>
      <c r="D1816" s="1" t="s">
        <v>13667</v>
      </c>
      <c r="E1816" s="1" t="s">
        <v>2544</v>
      </c>
      <c r="F1816" s="1" t="s">
        <v>3778</v>
      </c>
      <c r="G1816" s="1" t="s">
        <v>14019</v>
      </c>
      <c r="H1816" s="1" t="s">
        <v>21042</v>
      </c>
      <c r="I1816" s="1" t="s">
        <v>2028</v>
      </c>
      <c r="J1816" s="1">
        <v>111.0</v>
      </c>
      <c r="K1816" s="3">
        <f t="shared" si="1"/>
        <v>0.0001041666667</v>
      </c>
      <c r="L1816" s="1">
        <f t="shared" si="2"/>
        <v>888</v>
      </c>
      <c r="M1816" s="1">
        <f t="shared" si="3"/>
        <v>98.66666667</v>
      </c>
      <c r="N1816" s="1">
        <f t="shared" si="4"/>
        <v>9</v>
      </c>
      <c r="O1816" s="3">
        <f>K1816-RTOS_ON_TX!K1816</f>
        <v>0.0000462962963</v>
      </c>
    </row>
    <row r="1817" ht="15.75" customHeight="1">
      <c r="A1817" s="20">
        <v>45464.0</v>
      </c>
      <c r="B1817" s="3">
        <v>0.5761921296296296</v>
      </c>
      <c r="C1817" s="1" t="s">
        <v>14846</v>
      </c>
      <c r="D1817" s="1" t="s">
        <v>13352</v>
      </c>
      <c r="E1817" s="1" t="s">
        <v>2439</v>
      </c>
      <c r="F1817" s="1" t="s">
        <v>3127</v>
      </c>
      <c r="G1817" s="1" t="s">
        <v>14185</v>
      </c>
      <c r="H1817" s="1" t="s">
        <v>1681</v>
      </c>
      <c r="I1817" s="1" t="s">
        <v>21079</v>
      </c>
      <c r="J1817" s="1">
        <v>111.0</v>
      </c>
      <c r="K1817" s="3">
        <f t="shared" si="1"/>
        <v>0.00009259259259</v>
      </c>
      <c r="L1817" s="1">
        <f t="shared" si="2"/>
        <v>888</v>
      </c>
      <c r="M1817" s="1">
        <f t="shared" si="3"/>
        <v>111</v>
      </c>
      <c r="N1817" s="1">
        <f t="shared" si="4"/>
        <v>8</v>
      </c>
      <c r="O1817" s="3">
        <f>K1817-RTOS_ON_TX!K1817</f>
        <v>0.00003472222222</v>
      </c>
    </row>
    <row r="1818" ht="15.75" customHeight="1">
      <c r="A1818" s="20">
        <v>45464.0</v>
      </c>
      <c r="B1818" s="3">
        <v>0.5762847222222222</v>
      </c>
      <c r="C1818" s="1" t="s">
        <v>1963</v>
      </c>
      <c r="D1818" s="1" t="s">
        <v>13359</v>
      </c>
      <c r="E1818" s="1" t="s">
        <v>2035</v>
      </c>
      <c r="F1818" s="1" t="s">
        <v>3359</v>
      </c>
      <c r="G1818" s="1" t="s">
        <v>14077</v>
      </c>
      <c r="H1818" s="1" t="s">
        <v>1868</v>
      </c>
      <c r="I1818" s="1" t="s">
        <v>1803</v>
      </c>
      <c r="J1818" s="1">
        <v>111.0</v>
      </c>
      <c r="K1818" s="3">
        <f t="shared" si="1"/>
        <v>0.00009259259259</v>
      </c>
      <c r="L1818" s="1">
        <f t="shared" si="2"/>
        <v>888</v>
      </c>
      <c r="M1818" s="1">
        <f t="shared" si="3"/>
        <v>111</v>
      </c>
      <c r="N1818" s="1">
        <f t="shared" si="4"/>
        <v>8</v>
      </c>
      <c r="O1818" s="3">
        <f>K1818-RTOS_ON_TX!K1818</f>
        <v>0.00003472222222</v>
      </c>
    </row>
    <row r="1819" ht="15.75" customHeight="1">
      <c r="A1819" s="20">
        <v>45464.0</v>
      </c>
      <c r="B1819" s="3">
        <v>0.5763773148148148</v>
      </c>
      <c r="C1819" s="1" t="s">
        <v>14168</v>
      </c>
      <c r="D1819" s="1" t="s">
        <v>7818</v>
      </c>
      <c r="E1819" s="1" t="s">
        <v>2922</v>
      </c>
      <c r="F1819" s="1" t="s">
        <v>3201</v>
      </c>
      <c r="G1819" s="1" t="s">
        <v>14131</v>
      </c>
      <c r="H1819" s="1" t="s">
        <v>1681</v>
      </c>
      <c r="I1819" s="1" t="s">
        <v>1740</v>
      </c>
      <c r="J1819" s="1">
        <v>111.0</v>
      </c>
      <c r="K1819" s="3">
        <f t="shared" si="1"/>
        <v>0.00009259259259</v>
      </c>
      <c r="L1819" s="1">
        <f t="shared" si="2"/>
        <v>888</v>
      </c>
      <c r="M1819" s="1">
        <f t="shared" si="3"/>
        <v>111</v>
      </c>
      <c r="N1819" s="1">
        <f t="shared" si="4"/>
        <v>8</v>
      </c>
      <c r="O1819" s="3">
        <f>K1819-RTOS_ON_TX!K1819</f>
        <v>0.00002314814815</v>
      </c>
    </row>
    <row r="1820" ht="15.75" customHeight="1">
      <c r="A1820" s="20">
        <v>45464.0</v>
      </c>
      <c r="B1820" s="3">
        <v>0.5764699074074074</v>
      </c>
      <c r="C1820" s="1" t="s">
        <v>1952</v>
      </c>
      <c r="D1820" s="1" t="s">
        <v>1953</v>
      </c>
      <c r="E1820" s="1" t="s">
        <v>21049</v>
      </c>
      <c r="F1820" s="1" t="s">
        <v>1955</v>
      </c>
      <c r="G1820" s="1" t="s">
        <v>1956</v>
      </c>
      <c r="H1820" s="1" t="s">
        <v>1695</v>
      </c>
      <c r="I1820" s="1" t="s">
        <v>3778</v>
      </c>
      <c r="J1820" s="1">
        <v>111.0</v>
      </c>
      <c r="K1820" s="3">
        <f t="shared" si="1"/>
        <v>0.00009259259259</v>
      </c>
      <c r="L1820" s="1">
        <f t="shared" si="2"/>
        <v>888</v>
      </c>
      <c r="M1820" s="1">
        <f t="shared" si="3"/>
        <v>111</v>
      </c>
      <c r="N1820" s="1">
        <f t="shared" si="4"/>
        <v>8</v>
      </c>
      <c r="O1820" s="3">
        <f>K1820-RTOS_ON_TX!K1820</f>
        <v>0.00003472222222</v>
      </c>
    </row>
    <row r="1821" ht="15.75" customHeight="1">
      <c r="A1821" s="20">
        <v>45464.0</v>
      </c>
      <c r="B1821" s="3">
        <v>0.5765625</v>
      </c>
      <c r="C1821" s="1" t="s">
        <v>14096</v>
      </c>
      <c r="D1821" s="1" t="s">
        <v>21068</v>
      </c>
      <c r="E1821" s="1" t="s">
        <v>2798</v>
      </c>
      <c r="F1821" s="1" t="s">
        <v>1955</v>
      </c>
      <c r="G1821" s="1" t="s">
        <v>14266</v>
      </c>
      <c r="H1821" s="1" t="s">
        <v>1868</v>
      </c>
      <c r="I1821" s="1" t="s">
        <v>2078</v>
      </c>
      <c r="J1821" s="1">
        <v>111.0</v>
      </c>
      <c r="K1821" s="3">
        <f t="shared" si="1"/>
        <v>0.00009259259259</v>
      </c>
      <c r="L1821" s="1">
        <f t="shared" si="2"/>
        <v>888</v>
      </c>
      <c r="M1821" s="1">
        <f t="shared" si="3"/>
        <v>111</v>
      </c>
      <c r="N1821" s="1">
        <f t="shared" si="4"/>
        <v>8</v>
      </c>
      <c r="O1821" s="3">
        <f>K1821-RTOS_ON_TX!K1821</f>
        <v>0.00003472222222</v>
      </c>
    </row>
    <row r="1822" ht="15.75" customHeight="1">
      <c r="A1822" s="20">
        <v>45464.0</v>
      </c>
      <c r="B1822" s="3">
        <v>0.5766550925925926</v>
      </c>
      <c r="C1822" s="1" t="s">
        <v>17471</v>
      </c>
      <c r="D1822" s="1" t="s">
        <v>13871</v>
      </c>
      <c r="E1822" s="1" t="s">
        <v>2953</v>
      </c>
      <c r="F1822" s="1" t="s">
        <v>3073</v>
      </c>
      <c r="G1822" s="1" t="s">
        <v>14232</v>
      </c>
      <c r="H1822" s="1" t="s">
        <v>1752</v>
      </c>
      <c r="I1822" s="1" t="s">
        <v>13667</v>
      </c>
      <c r="J1822" s="1">
        <v>111.0</v>
      </c>
      <c r="K1822" s="3">
        <f t="shared" si="1"/>
        <v>0.00009259259259</v>
      </c>
      <c r="L1822" s="1">
        <f t="shared" si="2"/>
        <v>888</v>
      </c>
      <c r="M1822" s="1">
        <f t="shared" si="3"/>
        <v>111</v>
      </c>
      <c r="N1822" s="1">
        <f t="shared" si="4"/>
        <v>8</v>
      </c>
      <c r="O1822" s="3">
        <f>K1822-RTOS_ON_TX!K1822</f>
        <v>0.00003472222222</v>
      </c>
    </row>
    <row r="1823" ht="15.75" customHeight="1">
      <c r="A1823" s="20">
        <v>45464.0</v>
      </c>
      <c r="B1823" s="3">
        <v>0.5767476851851852</v>
      </c>
      <c r="C1823" s="1" t="s">
        <v>14303</v>
      </c>
      <c r="D1823" s="1" t="s">
        <v>13500</v>
      </c>
      <c r="E1823" s="1" t="s">
        <v>3160</v>
      </c>
      <c r="F1823" s="1" t="s">
        <v>1832</v>
      </c>
      <c r="G1823" s="1" t="s">
        <v>1833</v>
      </c>
      <c r="H1823" s="1" t="s">
        <v>1781</v>
      </c>
      <c r="I1823" s="1" t="s">
        <v>13227</v>
      </c>
      <c r="J1823" s="1">
        <v>111.0</v>
      </c>
      <c r="K1823" s="3">
        <f t="shared" si="1"/>
        <v>0.00009259259259</v>
      </c>
      <c r="L1823" s="1">
        <f t="shared" si="2"/>
        <v>888</v>
      </c>
      <c r="M1823" s="1">
        <f t="shared" si="3"/>
        <v>111</v>
      </c>
      <c r="N1823" s="1">
        <f t="shared" si="4"/>
        <v>8</v>
      </c>
      <c r="O1823" s="3">
        <f>K1823-RTOS_ON_TX!K1823</f>
        <v>0.00003472222222</v>
      </c>
    </row>
    <row r="1824" ht="15.75" customHeight="1">
      <c r="A1824" s="20">
        <v>45464.0</v>
      </c>
      <c r="B1824" s="3">
        <v>0.5768402777777778</v>
      </c>
      <c r="C1824" s="1" t="s">
        <v>21112</v>
      </c>
      <c r="D1824" s="1" t="s">
        <v>13470</v>
      </c>
      <c r="E1824" s="1" t="s">
        <v>2177</v>
      </c>
      <c r="F1824" s="1" t="s">
        <v>3201</v>
      </c>
      <c r="G1824" s="1" t="s">
        <v>21102</v>
      </c>
      <c r="H1824" s="1" t="s">
        <v>1681</v>
      </c>
      <c r="I1824" s="1" t="s">
        <v>13402</v>
      </c>
      <c r="J1824" s="1">
        <v>111.0</v>
      </c>
      <c r="K1824" s="3">
        <f t="shared" si="1"/>
        <v>0.0001041666667</v>
      </c>
      <c r="L1824" s="1">
        <f t="shared" si="2"/>
        <v>888</v>
      </c>
      <c r="M1824" s="1">
        <f t="shared" si="3"/>
        <v>98.66666667</v>
      </c>
      <c r="N1824" s="1">
        <f t="shared" si="4"/>
        <v>9</v>
      </c>
      <c r="O1824" s="3">
        <f>K1824-RTOS_ON_TX!K1824</f>
        <v>0.0000462962963</v>
      </c>
    </row>
    <row r="1825" ht="15.75" customHeight="1">
      <c r="A1825" s="20">
        <v>45464.0</v>
      </c>
      <c r="B1825" s="3">
        <v>0.5769444444444444</v>
      </c>
      <c r="C1825" s="1" t="s">
        <v>15146</v>
      </c>
      <c r="D1825" s="1" t="s">
        <v>13245</v>
      </c>
      <c r="E1825" s="1" t="s">
        <v>2429</v>
      </c>
      <c r="F1825" s="1" t="s">
        <v>3201</v>
      </c>
      <c r="G1825" s="1" t="s">
        <v>14315</v>
      </c>
      <c r="H1825" s="1" t="s">
        <v>1681</v>
      </c>
      <c r="I1825" s="1" t="s">
        <v>1955</v>
      </c>
      <c r="J1825" s="1">
        <v>111.0</v>
      </c>
      <c r="K1825" s="3">
        <f t="shared" si="1"/>
        <v>0.00009259259259</v>
      </c>
      <c r="L1825" s="1">
        <f t="shared" si="2"/>
        <v>888</v>
      </c>
      <c r="M1825" s="1">
        <f t="shared" si="3"/>
        <v>111</v>
      </c>
      <c r="N1825" s="1">
        <f t="shared" si="4"/>
        <v>8</v>
      </c>
      <c r="O1825" s="3">
        <f>K1825-RTOS_ON_TX!K1825</f>
        <v>0.00003472222222</v>
      </c>
    </row>
    <row r="1826" ht="15.75" customHeight="1">
      <c r="A1826" s="20">
        <v>45464.0</v>
      </c>
      <c r="B1826" s="3">
        <v>0.577037037037037</v>
      </c>
      <c r="C1826" s="1" t="s">
        <v>15146</v>
      </c>
      <c r="D1826" s="1" t="s">
        <v>13245</v>
      </c>
      <c r="E1826" s="1" t="s">
        <v>2429</v>
      </c>
      <c r="F1826" s="1" t="s">
        <v>3201</v>
      </c>
      <c r="G1826" s="1" t="s">
        <v>14315</v>
      </c>
      <c r="H1826" s="1" t="s">
        <v>1681</v>
      </c>
      <c r="I1826" s="1" t="s">
        <v>1820</v>
      </c>
      <c r="J1826" s="1">
        <v>111.0</v>
      </c>
      <c r="K1826" s="3">
        <f t="shared" si="1"/>
        <v>0.00009259259259</v>
      </c>
      <c r="L1826" s="1">
        <f t="shared" si="2"/>
        <v>888</v>
      </c>
      <c r="M1826" s="1">
        <f t="shared" si="3"/>
        <v>111</v>
      </c>
      <c r="N1826" s="1">
        <f t="shared" si="4"/>
        <v>8</v>
      </c>
      <c r="O1826" s="3">
        <f>K1826-RTOS_ON_TX!K1826</f>
        <v>0.00003472222222</v>
      </c>
    </row>
    <row r="1827" ht="15.75" customHeight="1">
      <c r="A1827" s="20">
        <v>45464.0</v>
      </c>
      <c r="B1827" s="3">
        <v>0.5771296296296297</v>
      </c>
      <c r="C1827" s="1" t="s">
        <v>14303</v>
      </c>
      <c r="D1827" s="1" t="s">
        <v>13500</v>
      </c>
      <c r="E1827" s="1" t="s">
        <v>3160</v>
      </c>
      <c r="F1827" s="1" t="s">
        <v>1832</v>
      </c>
      <c r="G1827" s="1" t="s">
        <v>1833</v>
      </c>
      <c r="H1827" s="1" t="s">
        <v>1781</v>
      </c>
      <c r="I1827" s="1" t="s">
        <v>21034</v>
      </c>
      <c r="J1827" s="1">
        <v>111.0</v>
      </c>
      <c r="K1827" s="3">
        <f t="shared" si="1"/>
        <v>0.00009259259259</v>
      </c>
      <c r="L1827" s="1">
        <f t="shared" si="2"/>
        <v>888</v>
      </c>
      <c r="M1827" s="1">
        <f t="shared" si="3"/>
        <v>111</v>
      </c>
      <c r="N1827" s="1">
        <f t="shared" si="4"/>
        <v>8</v>
      </c>
      <c r="O1827" s="3">
        <f>K1827-RTOS_ON_TX!K1827</f>
        <v>0.00003472222222</v>
      </c>
    </row>
    <row r="1828" ht="15.75" customHeight="1">
      <c r="A1828" s="20">
        <v>45464.0</v>
      </c>
      <c r="B1828" s="3">
        <v>0.5772222222222222</v>
      </c>
      <c r="C1828" s="1" t="s">
        <v>14168</v>
      </c>
      <c r="D1828" s="1" t="s">
        <v>7818</v>
      </c>
      <c r="E1828" s="1" t="s">
        <v>2922</v>
      </c>
      <c r="F1828" s="1" t="s">
        <v>3201</v>
      </c>
      <c r="G1828" s="1" t="s">
        <v>14131</v>
      </c>
      <c r="H1828" s="1" t="s">
        <v>1681</v>
      </c>
      <c r="I1828" s="1" t="s">
        <v>1830</v>
      </c>
      <c r="J1828" s="1">
        <v>111.0</v>
      </c>
      <c r="K1828" s="3">
        <f t="shared" si="1"/>
        <v>0.00009259259259</v>
      </c>
      <c r="L1828" s="1">
        <f t="shared" si="2"/>
        <v>888</v>
      </c>
      <c r="M1828" s="1">
        <f t="shared" si="3"/>
        <v>111</v>
      </c>
      <c r="N1828" s="1">
        <f t="shared" si="4"/>
        <v>8</v>
      </c>
      <c r="O1828" s="3">
        <f>K1828-RTOS_ON_TX!K1828</f>
        <v>0.00003472222222</v>
      </c>
    </row>
    <row r="1829" ht="15.75" customHeight="1">
      <c r="A1829" s="20">
        <v>45464.0</v>
      </c>
      <c r="B1829" s="3">
        <v>0.5773148148148148</v>
      </c>
      <c r="C1829" s="1" t="s">
        <v>14315</v>
      </c>
      <c r="D1829" s="1" t="s">
        <v>13871</v>
      </c>
      <c r="E1829" s="1" t="s">
        <v>2842</v>
      </c>
      <c r="F1829" s="1" t="s">
        <v>3073</v>
      </c>
      <c r="G1829" s="1" t="s">
        <v>14154</v>
      </c>
      <c r="H1829" s="1" t="s">
        <v>1752</v>
      </c>
      <c r="I1829" s="1" t="s">
        <v>2409</v>
      </c>
      <c r="J1829" s="1">
        <v>111.0</v>
      </c>
      <c r="K1829" s="3">
        <f t="shared" si="1"/>
        <v>0.00009259259259</v>
      </c>
      <c r="L1829" s="1">
        <f t="shared" si="2"/>
        <v>888</v>
      </c>
      <c r="M1829" s="1">
        <f t="shared" si="3"/>
        <v>111</v>
      </c>
      <c r="N1829" s="1">
        <f t="shared" si="4"/>
        <v>8</v>
      </c>
      <c r="O1829" s="3">
        <f>K1829-RTOS_ON_TX!K1829</f>
        <v>0.00003472222222</v>
      </c>
    </row>
    <row r="1830" ht="15.75" customHeight="1">
      <c r="A1830" s="20">
        <v>45464.0</v>
      </c>
      <c r="B1830" s="3">
        <v>0.5774074074074075</v>
      </c>
      <c r="C1830" s="1" t="s">
        <v>1963</v>
      </c>
      <c r="D1830" s="1" t="s">
        <v>13359</v>
      </c>
      <c r="E1830" s="1" t="s">
        <v>2035</v>
      </c>
      <c r="F1830" s="1" t="s">
        <v>3359</v>
      </c>
      <c r="G1830" s="1" t="s">
        <v>14077</v>
      </c>
      <c r="H1830" s="1" t="s">
        <v>1868</v>
      </c>
      <c r="I1830" s="1" t="s">
        <v>3090</v>
      </c>
      <c r="J1830" s="1">
        <v>111.0</v>
      </c>
      <c r="K1830" s="3">
        <f t="shared" si="1"/>
        <v>0.00009259259259</v>
      </c>
      <c r="L1830" s="1">
        <f t="shared" si="2"/>
        <v>888</v>
      </c>
      <c r="M1830" s="1">
        <f t="shared" si="3"/>
        <v>111</v>
      </c>
      <c r="N1830" s="1">
        <f t="shared" si="4"/>
        <v>8</v>
      </c>
      <c r="O1830" s="3">
        <f>K1830-RTOS_ON_TX!K1830</f>
        <v>0.00003472222222</v>
      </c>
    </row>
    <row r="1831" ht="15.75" customHeight="1">
      <c r="A1831" s="20">
        <v>45464.0</v>
      </c>
      <c r="B1831" s="3">
        <v>0.5775</v>
      </c>
      <c r="C1831" s="1" t="s">
        <v>2124</v>
      </c>
      <c r="D1831" s="1" t="s">
        <v>2147</v>
      </c>
      <c r="E1831" s="1" t="s">
        <v>3041</v>
      </c>
      <c r="F1831" s="1" t="s">
        <v>21036</v>
      </c>
      <c r="G1831" s="1" t="s">
        <v>2150</v>
      </c>
      <c r="H1831" s="1" t="s">
        <v>1722</v>
      </c>
      <c r="I1831" s="1" t="s">
        <v>13667</v>
      </c>
      <c r="J1831" s="1">
        <v>111.0</v>
      </c>
      <c r="K1831" s="3">
        <f t="shared" si="1"/>
        <v>0.00009259259259</v>
      </c>
      <c r="L1831" s="1">
        <f t="shared" si="2"/>
        <v>888</v>
      </c>
      <c r="M1831" s="1">
        <f t="shared" si="3"/>
        <v>111</v>
      </c>
      <c r="N1831" s="1">
        <f t="shared" si="4"/>
        <v>8</v>
      </c>
      <c r="O1831" s="3">
        <f>K1831-RTOS_ON_TX!K1831</f>
        <v>0.00003472222222</v>
      </c>
    </row>
    <row r="1832" ht="15.75" customHeight="1">
      <c r="A1832" s="20">
        <v>45464.0</v>
      </c>
      <c r="B1832" s="3">
        <v>0.5775925925925925</v>
      </c>
      <c r="C1832" s="1" t="s">
        <v>14846</v>
      </c>
      <c r="D1832" s="1" t="s">
        <v>13352</v>
      </c>
      <c r="E1832" s="1" t="s">
        <v>2439</v>
      </c>
      <c r="F1832" s="1" t="s">
        <v>3127</v>
      </c>
      <c r="G1832" s="1" t="s">
        <v>14185</v>
      </c>
      <c r="H1832" s="1" t="s">
        <v>1681</v>
      </c>
      <c r="I1832" s="1" t="s">
        <v>2877</v>
      </c>
      <c r="J1832" s="1">
        <v>111.0</v>
      </c>
      <c r="K1832" s="3">
        <f t="shared" si="1"/>
        <v>0.00009259259259</v>
      </c>
      <c r="L1832" s="1">
        <f t="shared" si="2"/>
        <v>888</v>
      </c>
      <c r="M1832" s="1">
        <f t="shared" si="3"/>
        <v>111</v>
      </c>
      <c r="N1832" s="1">
        <f t="shared" si="4"/>
        <v>8</v>
      </c>
      <c r="O1832" s="3">
        <f>K1832-RTOS_ON_TX!K1832</f>
        <v>0.00003472222222</v>
      </c>
    </row>
    <row r="1833" ht="15.75" customHeight="1">
      <c r="A1833" s="20">
        <v>45464.0</v>
      </c>
      <c r="B1833" s="3">
        <v>0.5776851851851852</v>
      </c>
      <c r="C1833" s="1" t="s">
        <v>1963</v>
      </c>
      <c r="D1833" s="1" t="s">
        <v>13359</v>
      </c>
      <c r="E1833" s="1" t="s">
        <v>2035</v>
      </c>
      <c r="F1833" s="1" t="s">
        <v>3359</v>
      </c>
      <c r="G1833" s="1" t="s">
        <v>14077</v>
      </c>
      <c r="H1833" s="1" t="s">
        <v>1868</v>
      </c>
      <c r="I1833" s="1" t="s">
        <v>1832</v>
      </c>
      <c r="J1833" s="1">
        <v>111.0</v>
      </c>
      <c r="K1833" s="3">
        <f t="shared" si="1"/>
        <v>0.00009259259259</v>
      </c>
      <c r="L1833" s="1">
        <f t="shared" si="2"/>
        <v>888</v>
      </c>
      <c r="M1833" s="1">
        <f t="shared" si="3"/>
        <v>111</v>
      </c>
      <c r="N1833" s="1">
        <f t="shared" si="4"/>
        <v>8</v>
      </c>
      <c r="O1833" s="3">
        <f>K1833-RTOS_ON_TX!K1833</f>
        <v>0.00003472222222</v>
      </c>
    </row>
    <row r="1834" ht="15.75" customHeight="1">
      <c r="A1834" s="20">
        <v>45464.0</v>
      </c>
      <c r="B1834" s="3">
        <v>0.5777777777777778</v>
      </c>
      <c r="C1834" s="1" t="s">
        <v>14131</v>
      </c>
      <c r="D1834" s="1" t="s">
        <v>7518</v>
      </c>
      <c r="E1834" s="1" t="s">
        <v>2270</v>
      </c>
      <c r="F1834" s="1" t="s">
        <v>3078</v>
      </c>
      <c r="G1834" s="1" t="s">
        <v>18001</v>
      </c>
      <c r="H1834" s="1" t="s">
        <v>1752</v>
      </c>
      <c r="I1834" s="1" t="s">
        <v>1779</v>
      </c>
      <c r="J1834" s="1">
        <v>111.0</v>
      </c>
      <c r="K1834" s="3">
        <f t="shared" si="1"/>
        <v>0.00009259259259</v>
      </c>
      <c r="L1834" s="1">
        <f t="shared" si="2"/>
        <v>888</v>
      </c>
      <c r="M1834" s="1">
        <f t="shared" si="3"/>
        <v>111</v>
      </c>
      <c r="N1834" s="1">
        <f t="shared" si="4"/>
        <v>8</v>
      </c>
      <c r="O1834" s="3">
        <f>K1834-RTOS_ON_TX!K1834</f>
        <v>0.00003472222222</v>
      </c>
    </row>
    <row r="1835" ht="15.75" customHeight="1">
      <c r="A1835" s="20">
        <v>45464.0</v>
      </c>
      <c r="B1835" s="3">
        <v>0.5778703703703704</v>
      </c>
      <c r="C1835" s="1" t="s">
        <v>2150</v>
      </c>
      <c r="D1835" s="1" t="s">
        <v>21068</v>
      </c>
      <c r="E1835" s="1" t="s">
        <v>2246</v>
      </c>
      <c r="F1835" s="1" t="s">
        <v>1955</v>
      </c>
      <c r="G1835" s="1" t="s">
        <v>14196</v>
      </c>
      <c r="H1835" s="1" t="s">
        <v>1868</v>
      </c>
      <c r="I1835" s="1" t="s">
        <v>2078</v>
      </c>
      <c r="J1835" s="1">
        <v>111.0</v>
      </c>
      <c r="K1835" s="3">
        <f t="shared" si="1"/>
        <v>0.00009259259259</v>
      </c>
      <c r="L1835" s="1">
        <f t="shared" si="2"/>
        <v>888</v>
      </c>
      <c r="M1835" s="1">
        <f t="shared" si="3"/>
        <v>111</v>
      </c>
      <c r="N1835" s="1">
        <f t="shared" si="4"/>
        <v>8</v>
      </c>
      <c r="O1835" s="3">
        <f>K1835-RTOS_ON_TX!K1835</f>
        <v>0.00003472222222</v>
      </c>
    </row>
    <row r="1836" ht="15.75" customHeight="1">
      <c r="A1836" s="20">
        <v>45464.0</v>
      </c>
      <c r="B1836" s="3">
        <v>0.5779629629629629</v>
      </c>
      <c r="C1836" s="1" t="s">
        <v>21030</v>
      </c>
      <c r="D1836" s="1" t="s">
        <v>13667</v>
      </c>
      <c r="E1836" s="1" t="s">
        <v>2544</v>
      </c>
      <c r="F1836" s="1" t="s">
        <v>3778</v>
      </c>
      <c r="G1836" s="1" t="s">
        <v>14019</v>
      </c>
      <c r="H1836" s="1" t="s">
        <v>21042</v>
      </c>
      <c r="I1836" s="1" t="s">
        <v>3078</v>
      </c>
      <c r="J1836" s="1">
        <v>111.0</v>
      </c>
      <c r="K1836" s="3">
        <f t="shared" si="1"/>
        <v>0.00009259259259</v>
      </c>
      <c r="L1836" s="1">
        <f t="shared" si="2"/>
        <v>888</v>
      </c>
      <c r="M1836" s="1">
        <f t="shared" si="3"/>
        <v>111</v>
      </c>
      <c r="N1836" s="1">
        <f t="shared" si="4"/>
        <v>8</v>
      </c>
      <c r="O1836" s="3">
        <f>K1836-RTOS_ON_TX!K1836</f>
        <v>0.00003472222222</v>
      </c>
    </row>
    <row r="1837" ht="15.75" customHeight="1">
      <c r="A1837" s="20">
        <v>45464.0</v>
      </c>
      <c r="B1837" s="3">
        <v>0.5780555555555555</v>
      </c>
      <c r="C1837" s="1" t="s">
        <v>14077</v>
      </c>
      <c r="D1837" s="1" t="s">
        <v>13245</v>
      </c>
      <c r="E1837" s="1" t="s">
        <v>2439</v>
      </c>
      <c r="F1837" s="1" t="s">
        <v>3201</v>
      </c>
      <c r="G1837" s="1" t="s">
        <v>17471</v>
      </c>
      <c r="H1837" s="1" t="s">
        <v>1681</v>
      </c>
      <c r="I1837" s="1" t="s">
        <v>1953</v>
      </c>
      <c r="J1837" s="1">
        <v>111.0</v>
      </c>
      <c r="K1837" s="3">
        <f t="shared" si="1"/>
        <v>0.00009259259259</v>
      </c>
      <c r="L1837" s="1">
        <f t="shared" si="2"/>
        <v>888</v>
      </c>
      <c r="M1837" s="1">
        <f t="shared" si="3"/>
        <v>111</v>
      </c>
      <c r="N1837" s="1">
        <f t="shared" si="4"/>
        <v>8</v>
      </c>
      <c r="O1837" s="3">
        <f>K1837-RTOS_ON_TX!K1837</f>
        <v>0.00003472222222</v>
      </c>
    </row>
    <row r="1838" ht="15.75" customHeight="1">
      <c r="A1838" s="20">
        <v>45464.0</v>
      </c>
      <c r="B1838" s="3">
        <v>0.5781481481481482</v>
      </c>
      <c r="C1838" s="1" t="s">
        <v>14083</v>
      </c>
      <c r="D1838" s="1" t="s">
        <v>13352</v>
      </c>
      <c r="E1838" s="1" t="s">
        <v>4257</v>
      </c>
      <c r="F1838" s="1" t="s">
        <v>3127</v>
      </c>
      <c r="G1838" s="1" t="s">
        <v>14142</v>
      </c>
      <c r="H1838" s="1" t="s">
        <v>1695</v>
      </c>
      <c r="I1838" s="1" t="s">
        <v>1744</v>
      </c>
      <c r="J1838" s="1">
        <v>111.0</v>
      </c>
      <c r="K1838" s="3">
        <f t="shared" si="1"/>
        <v>0.00009259259259</v>
      </c>
      <c r="L1838" s="1">
        <f t="shared" si="2"/>
        <v>888</v>
      </c>
      <c r="M1838" s="1">
        <f t="shared" si="3"/>
        <v>111</v>
      </c>
      <c r="N1838" s="1">
        <f t="shared" si="4"/>
        <v>8</v>
      </c>
      <c r="O1838" s="3">
        <f>K1838-RTOS_ON_TX!K1838</f>
        <v>0.00003472222222</v>
      </c>
    </row>
    <row r="1839" ht="15.75" customHeight="1">
      <c r="A1839" s="20">
        <v>45464.0</v>
      </c>
      <c r="B1839" s="3">
        <v>0.5782407407407407</v>
      </c>
      <c r="C1839" s="1" t="s">
        <v>2150</v>
      </c>
      <c r="D1839" s="1" t="s">
        <v>21068</v>
      </c>
      <c r="E1839" s="1" t="s">
        <v>2246</v>
      </c>
      <c r="F1839" s="1" t="s">
        <v>1955</v>
      </c>
      <c r="G1839" s="1" t="s">
        <v>14196</v>
      </c>
      <c r="H1839" s="1" t="s">
        <v>1868</v>
      </c>
      <c r="I1839" s="1" t="s">
        <v>13352</v>
      </c>
      <c r="J1839" s="1">
        <v>111.0</v>
      </c>
      <c r="K1839" s="3">
        <f t="shared" si="1"/>
        <v>0.00009259259259</v>
      </c>
      <c r="L1839" s="1">
        <f t="shared" si="2"/>
        <v>888</v>
      </c>
      <c r="M1839" s="1">
        <f t="shared" si="3"/>
        <v>111</v>
      </c>
      <c r="N1839" s="1">
        <f t="shared" si="4"/>
        <v>8</v>
      </c>
      <c r="O1839" s="3">
        <f>K1839-RTOS_ON_TX!K1839</f>
        <v>0.00003472222222</v>
      </c>
    </row>
    <row r="1840" ht="15.75" customHeight="1">
      <c r="A1840" s="20">
        <v>45464.0</v>
      </c>
      <c r="B1840" s="3">
        <v>0.5783333333333334</v>
      </c>
      <c r="C1840" s="1" t="s">
        <v>14766</v>
      </c>
      <c r="D1840" s="1" t="s">
        <v>13500</v>
      </c>
      <c r="E1840" s="1" t="s">
        <v>2289</v>
      </c>
      <c r="F1840" s="1" t="s">
        <v>3359</v>
      </c>
      <c r="G1840" s="1" t="s">
        <v>21115</v>
      </c>
      <c r="H1840" s="1" t="s">
        <v>1781</v>
      </c>
      <c r="I1840" s="1" t="s">
        <v>1704</v>
      </c>
      <c r="J1840" s="1">
        <v>111.0</v>
      </c>
      <c r="K1840" s="3">
        <f t="shared" si="1"/>
        <v>0.00009259259259</v>
      </c>
      <c r="L1840" s="1">
        <f t="shared" si="2"/>
        <v>888</v>
      </c>
      <c r="M1840" s="1">
        <f t="shared" si="3"/>
        <v>111</v>
      </c>
      <c r="N1840" s="1">
        <f t="shared" si="4"/>
        <v>8</v>
      </c>
      <c r="O1840" s="3">
        <f>K1840-RTOS_ON_TX!K1840</f>
        <v>0.00003472222222</v>
      </c>
    </row>
    <row r="1841" ht="15.75" customHeight="1">
      <c r="A1841" s="20">
        <v>45464.0</v>
      </c>
      <c r="B1841" s="3">
        <v>0.5784259259259259</v>
      </c>
      <c r="C1841" s="1" t="s">
        <v>17471</v>
      </c>
      <c r="D1841" s="1" t="s">
        <v>13871</v>
      </c>
      <c r="E1841" s="1" t="s">
        <v>2953</v>
      </c>
      <c r="F1841" s="1" t="s">
        <v>3073</v>
      </c>
      <c r="G1841" s="1" t="s">
        <v>14232</v>
      </c>
      <c r="H1841" s="1" t="s">
        <v>1752</v>
      </c>
      <c r="I1841" s="1" t="s">
        <v>21040</v>
      </c>
      <c r="J1841" s="1">
        <v>111.0</v>
      </c>
      <c r="K1841" s="3">
        <f t="shared" si="1"/>
        <v>0.00009259259259</v>
      </c>
      <c r="L1841" s="1">
        <f t="shared" si="2"/>
        <v>888</v>
      </c>
      <c r="M1841" s="1">
        <f t="shared" si="3"/>
        <v>111</v>
      </c>
      <c r="N1841" s="1">
        <f t="shared" si="4"/>
        <v>8</v>
      </c>
      <c r="O1841" s="3">
        <f>K1841-RTOS_ON_TX!K1841</f>
        <v>0.00003472222222</v>
      </c>
    </row>
    <row r="1842" ht="15.75" customHeight="1">
      <c r="A1842" s="20">
        <v>45464.0</v>
      </c>
      <c r="B1842" s="3">
        <v>0.5785185185185185</v>
      </c>
      <c r="C1842" s="1" t="s">
        <v>14309</v>
      </c>
      <c r="D1842" s="1" t="s">
        <v>13402</v>
      </c>
      <c r="E1842" s="1" t="s">
        <v>2305</v>
      </c>
      <c r="F1842" s="1" t="s">
        <v>3359</v>
      </c>
      <c r="G1842" s="1" t="s">
        <v>14262</v>
      </c>
      <c r="H1842" s="1" t="s">
        <v>1868</v>
      </c>
      <c r="I1842" s="1" t="s">
        <v>2699</v>
      </c>
      <c r="J1842" s="1">
        <v>111.0</v>
      </c>
      <c r="K1842" s="3">
        <f t="shared" si="1"/>
        <v>0.00009259259259</v>
      </c>
      <c r="L1842" s="1">
        <f t="shared" si="2"/>
        <v>888</v>
      </c>
      <c r="M1842" s="1">
        <f t="shared" si="3"/>
        <v>111</v>
      </c>
      <c r="N1842" s="1">
        <f t="shared" si="4"/>
        <v>8</v>
      </c>
      <c r="O1842" s="3">
        <f>K1842-RTOS_ON_TX!K1842</f>
        <v>0.00003472222222</v>
      </c>
    </row>
    <row r="1843" ht="15.75" customHeight="1">
      <c r="A1843" s="20">
        <v>45464.0</v>
      </c>
      <c r="B1843" s="3">
        <v>0.5786111111111111</v>
      </c>
      <c r="C1843" s="1" t="s">
        <v>15146</v>
      </c>
      <c r="D1843" s="1" t="s">
        <v>13245</v>
      </c>
      <c r="E1843" s="1" t="s">
        <v>2429</v>
      </c>
      <c r="F1843" s="1" t="s">
        <v>3201</v>
      </c>
      <c r="G1843" s="1" t="s">
        <v>14315</v>
      </c>
      <c r="H1843" s="1" t="s">
        <v>1681</v>
      </c>
      <c r="I1843" s="1" t="s">
        <v>1975</v>
      </c>
      <c r="J1843" s="1">
        <v>111.0</v>
      </c>
      <c r="K1843" s="3">
        <f t="shared" si="1"/>
        <v>0.00009259259259</v>
      </c>
      <c r="L1843" s="1">
        <f t="shared" si="2"/>
        <v>888</v>
      </c>
      <c r="M1843" s="1">
        <f t="shared" si="3"/>
        <v>111</v>
      </c>
      <c r="N1843" s="1">
        <f t="shared" si="4"/>
        <v>8</v>
      </c>
      <c r="O1843" s="3">
        <f>K1843-RTOS_ON_TX!K1843</f>
        <v>0.00003472222222</v>
      </c>
    </row>
    <row r="1844" ht="15.75" customHeight="1">
      <c r="A1844" s="20">
        <v>45464.0</v>
      </c>
      <c r="B1844" s="3">
        <v>0.5787037037037037</v>
      </c>
      <c r="C1844" s="1" t="s">
        <v>21110</v>
      </c>
      <c r="D1844" s="1" t="s">
        <v>21068</v>
      </c>
      <c r="E1844" s="1" t="s">
        <v>2296</v>
      </c>
      <c r="F1844" s="1" t="s">
        <v>1955</v>
      </c>
      <c r="G1844" s="1" t="s">
        <v>14101</v>
      </c>
      <c r="H1844" s="1" t="s">
        <v>1868</v>
      </c>
      <c r="I1844" s="1" t="s">
        <v>13500</v>
      </c>
      <c r="J1844" s="1">
        <v>111.0</v>
      </c>
      <c r="K1844" s="3">
        <f t="shared" si="1"/>
        <v>0.00009259259259</v>
      </c>
      <c r="L1844" s="1">
        <f t="shared" si="2"/>
        <v>888</v>
      </c>
      <c r="M1844" s="1">
        <f t="shared" si="3"/>
        <v>111</v>
      </c>
      <c r="N1844" s="1">
        <f t="shared" si="4"/>
        <v>8</v>
      </c>
      <c r="O1844" s="3">
        <f>K1844-RTOS_ON_TX!K1844</f>
        <v>0.00003472222222</v>
      </c>
    </row>
    <row r="1845" ht="15.75" customHeight="1">
      <c r="A1845" s="20">
        <v>45464.0</v>
      </c>
      <c r="B1845" s="3">
        <v>0.5787962962962964</v>
      </c>
      <c r="C1845" s="1" t="s">
        <v>14315</v>
      </c>
      <c r="D1845" s="1" t="s">
        <v>13871</v>
      </c>
      <c r="E1845" s="1" t="s">
        <v>2842</v>
      </c>
      <c r="F1845" s="1" t="s">
        <v>3073</v>
      </c>
      <c r="G1845" s="1" t="s">
        <v>14154</v>
      </c>
      <c r="H1845" s="1" t="s">
        <v>1752</v>
      </c>
      <c r="I1845" s="1" t="s">
        <v>13449</v>
      </c>
      <c r="J1845" s="1">
        <v>111.0</v>
      </c>
      <c r="K1845" s="3">
        <f t="shared" si="1"/>
        <v>0.00009259259259</v>
      </c>
      <c r="L1845" s="1">
        <f t="shared" si="2"/>
        <v>888</v>
      </c>
      <c r="M1845" s="1">
        <f t="shared" si="3"/>
        <v>111</v>
      </c>
      <c r="N1845" s="1">
        <f t="shared" si="4"/>
        <v>8</v>
      </c>
      <c r="O1845" s="3">
        <f>K1845-RTOS_ON_TX!K1845</f>
        <v>0.00003472222222</v>
      </c>
    </row>
    <row r="1846" ht="15.75" customHeight="1">
      <c r="A1846" s="20">
        <v>45464.0</v>
      </c>
      <c r="B1846" s="3">
        <v>0.5788888888888889</v>
      </c>
      <c r="C1846" s="1" t="s">
        <v>21112</v>
      </c>
      <c r="D1846" s="1" t="s">
        <v>13470</v>
      </c>
      <c r="E1846" s="1" t="s">
        <v>2177</v>
      </c>
      <c r="F1846" s="1" t="s">
        <v>3201</v>
      </c>
      <c r="G1846" s="1" t="s">
        <v>21102</v>
      </c>
      <c r="H1846" s="1" t="s">
        <v>1681</v>
      </c>
      <c r="I1846" s="1" t="s">
        <v>1714</v>
      </c>
      <c r="J1846" s="1">
        <v>111.0</v>
      </c>
      <c r="K1846" s="3">
        <f t="shared" si="1"/>
        <v>0.00009259259259</v>
      </c>
      <c r="L1846" s="1">
        <f t="shared" si="2"/>
        <v>888</v>
      </c>
      <c r="M1846" s="1">
        <f t="shared" si="3"/>
        <v>111</v>
      </c>
      <c r="N1846" s="1">
        <f t="shared" si="4"/>
        <v>8</v>
      </c>
      <c r="O1846" s="3">
        <f>K1846-RTOS_ON_TX!K1846</f>
        <v>0.00003472222222</v>
      </c>
    </row>
    <row r="1847" ht="15.75" customHeight="1">
      <c r="A1847" s="20">
        <v>45464.0</v>
      </c>
      <c r="B1847" s="3">
        <v>0.5789814814814814</v>
      </c>
      <c r="C1847" s="1" t="s">
        <v>17471</v>
      </c>
      <c r="D1847" s="1" t="s">
        <v>13871</v>
      </c>
      <c r="E1847" s="1" t="s">
        <v>2953</v>
      </c>
      <c r="F1847" s="1" t="s">
        <v>3073</v>
      </c>
      <c r="G1847" s="1" t="s">
        <v>14232</v>
      </c>
      <c r="H1847" s="1" t="s">
        <v>1752</v>
      </c>
      <c r="I1847" s="1" t="s">
        <v>1779</v>
      </c>
      <c r="J1847" s="1">
        <v>111.0</v>
      </c>
      <c r="K1847" s="3">
        <f t="shared" si="1"/>
        <v>0.00009259259259</v>
      </c>
      <c r="L1847" s="1">
        <f t="shared" si="2"/>
        <v>888</v>
      </c>
      <c r="M1847" s="1">
        <f t="shared" si="3"/>
        <v>111</v>
      </c>
      <c r="N1847" s="1">
        <f t="shared" si="4"/>
        <v>8</v>
      </c>
      <c r="O1847" s="3">
        <f>K1847-RTOS_ON_TX!K1847</f>
        <v>0.00003472222222</v>
      </c>
    </row>
    <row r="1848" ht="15.75" customHeight="1">
      <c r="A1848" s="20">
        <v>45464.0</v>
      </c>
      <c r="B1848" s="3">
        <v>0.5790740740740741</v>
      </c>
      <c r="C1848" s="1" t="s">
        <v>14309</v>
      </c>
      <c r="D1848" s="1" t="s">
        <v>13402</v>
      </c>
      <c r="E1848" s="1" t="s">
        <v>2305</v>
      </c>
      <c r="F1848" s="1" t="s">
        <v>3359</v>
      </c>
      <c r="G1848" s="1" t="s">
        <v>14262</v>
      </c>
      <c r="H1848" s="1" t="s">
        <v>1868</v>
      </c>
      <c r="I1848" s="1" t="s">
        <v>13711</v>
      </c>
      <c r="J1848" s="1">
        <v>111.0</v>
      </c>
      <c r="K1848" s="3">
        <f t="shared" si="1"/>
        <v>0.0001041666667</v>
      </c>
      <c r="L1848" s="1">
        <f t="shared" si="2"/>
        <v>888</v>
      </c>
      <c r="M1848" s="1">
        <f t="shared" si="3"/>
        <v>98.66666667</v>
      </c>
      <c r="N1848" s="1">
        <f t="shared" si="4"/>
        <v>9</v>
      </c>
      <c r="O1848" s="3">
        <f>K1848-RTOS_ON_TX!K1848</f>
        <v>0.0000462962963</v>
      </c>
    </row>
    <row r="1849" ht="15.75" customHeight="1">
      <c r="A1849" s="20">
        <v>45464.0</v>
      </c>
      <c r="B1849" s="3">
        <v>0.5791782407407408</v>
      </c>
      <c r="C1849" s="1" t="s">
        <v>14096</v>
      </c>
      <c r="D1849" s="1" t="s">
        <v>21068</v>
      </c>
      <c r="E1849" s="1" t="s">
        <v>2798</v>
      </c>
      <c r="F1849" s="1" t="s">
        <v>1955</v>
      </c>
      <c r="G1849" s="1" t="s">
        <v>14266</v>
      </c>
      <c r="H1849" s="1" t="s">
        <v>1868</v>
      </c>
      <c r="I1849" s="1" t="s">
        <v>13711</v>
      </c>
      <c r="J1849" s="1">
        <v>111.0</v>
      </c>
      <c r="K1849" s="3">
        <f t="shared" si="1"/>
        <v>0.00009259259259</v>
      </c>
      <c r="L1849" s="1">
        <f t="shared" si="2"/>
        <v>888</v>
      </c>
      <c r="M1849" s="1">
        <f t="shared" si="3"/>
        <v>111</v>
      </c>
      <c r="N1849" s="1">
        <f t="shared" si="4"/>
        <v>8</v>
      </c>
      <c r="O1849" s="3">
        <f>K1849-RTOS_ON_TX!K1849</f>
        <v>0.00003472222222</v>
      </c>
    </row>
    <row r="1850" ht="15.75" customHeight="1">
      <c r="A1850" s="20">
        <v>45464.0</v>
      </c>
      <c r="B1850" s="3">
        <v>0.5792708333333333</v>
      </c>
      <c r="C1850" s="1" t="s">
        <v>14303</v>
      </c>
      <c r="D1850" s="1" t="s">
        <v>13500</v>
      </c>
      <c r="E1850" s="1" t="s">
        <v>3160</v>
      </c>
      <c r="F1850" s="1" t="s">
        <v>1832</v>
      </c>
      <c r="G1850" s="1" t="s">
        <v>1833</v>
      </c>
      <c r="H1850" s="1" t="s">
        <v>1781</v>
      </c>
      <c r="I1850" s="1" t="s">
        <v>13256</v>
      </c>
      <c r="J1850" s="1">
        <v>111.0</v>
      </c>
      <c r="K1850" s="3">
        <f t="shared" si="1"/>
        <v>0.00009259259259</v>
      </c>
      <c r="L1850" s="1">
        <f t="shared" si="2"/>
        <v>888</v>
      </c>
      <c r="M1850" s="1">
        <f t="shared" si="3"/>
        <v>111</v>
      </c>
      <c r="N1850" s="1">
        <f t="shared" si="4"/>
        <v>8</v>
      </c>
      <c r="O1850" s="3">
        <f>K1850-RTOS_ON_TX!K1850</f>
        <v>0.00003472222222</v>
      </c>
    </row>
    <row r="1851" ht="15.75" customHeight="1">
      <c r="A1851" s="20">
        <v>45464.0</v>
      </c>
      <c r="B1851" s="3">
        <v>0.5793634259259259</v>
      </c>
      <c r="C1851" s="1" t="s">
        <v>14309</v>
      </c>
      <c r="D1851" s="1" t="s">
        <v>13402</v>
      </c>
      <c r="E1851" s="1" t="s">
        <v>2305</v>
      </c>
      <c r="F1851" s="1" t="s">
        <v>3359</v>
      </c>
      <c r="G1851" s="1" t="s">
        <v>14262</v>
      </c>
      <c r="H1851" s="1" t="s">
        <v>1868</v>
      </c>
      <c r="I1851" s="1" t="s">
        <v>13500</v>
      </c>
      <c r="J1851" s="1">
        <v>111.0</v>
      </c>
      <c r="K1851" s="3">
        <f t="shared" si="1"/>
        <v>0.00009259259259</v>
      </c>
      <c r="L1851" s="1">
        <f t="shared" si="2"/>
        <v>888</v>
      </c>
      <c r="M1851" s="1">
        <f t="shared" si="3"/>
        <v>111</v>
      </c>
      <c r="N1851" s="1">
        <f t="shared" si="4"/>
        <v>8</v>
      </c>
      <c r="O1851" s="3">
        <f>K1851-RTOS_ON_TX!K1851</f>
        <v>0.00003472222222</v>
      </c>
    </row>
    <row r="1852" ht="15.75" customHeight="1">
      <c r="A1852" s="20">
        <v>45464.0</v>
      </c>
      <c r="B1852" s="3">
        <v>0.5794560185185186</v>
      </c>
      <c r="C1852" s="1" t="s">
        <v>2124</v>
      </c>
      <c r="D1852" s="1" t="s">
        <v>2147</v>
      </c>
      <c r="E1852" s="1" t="s">
        <v>3041</v>
      </c>
      <c r="F1852" s="1" t="s">
        <v>21036</v>
      </c>
      <c r="G1852" s="1" t="s">
        <v>2150</v>
      </c>
      <c r="H1852" s="1" t="s">
        <v>1722</v>
      </c>
      <c r="I1852" s="1" t="s">
        <v>21042</v>
      </c>
      <c r="J1852" s="1">
        <v>111.0</v>
      </c>
      <c r="K1852" s="3">
        <f t="shared" si="1"/>
        <v>0.00009259259259</v>
      </c>
      <c r="L1852" s="1">
        <f t="shared" si="2"/>
        <v>888</v>
      </c>
      <c r="M1852" s="1">
        <f t="shared" si="3"/>
        <v>111</v>
      </c>
      <c r="N1852" s="1">
        <f t="shared" si="4"/>
        <v>8</v>
      </c>
      <c r="O1852" s="3">
        <f>K1852-RTOS_ON_TX!K1852</f>
        <v>0.00003472222222</v>
      </c>
    </row>
    <row r="1853" ht="15.75" customHeight="1">
      <c r="A1853" s="20">
        <v>45464.0</v>
      </c>
      <c r="B1853" s="3">
        <v>0.5795486111111111</v>
      </c>
      <c r="C1853" s="1" t="s">
        <v>14168</v>
      </c>
      <c r="D1853" s="1" t="s">
        <v>7818</v>
      </c>
      <c r="E1853" s="1" t="s">
        <v>2922</v>
      </c>
      <c r="F1853" s="1" t="s">
        <v>3201</v>
      </c>
      <c r="G1853" s="1" t="s">
        <v>14131</v>
      </c>
      <c r="H1853" s="1" t="s">
        <v>1681</v>
      </c>
      <c r="I1853" s="1" t="s">
        <v>3201</v>
      </c>
      <c r="J1853" s="1">
        <v>111.0</v>
      </c>
      <c r="K1853" s="3">
        <f t="shared" si="1"/>
        <v>0.00009259259259</v>
      </c>
      <c r="L1853" s="1">
        <f t="shared" si="2"/>
        <v>888</v>
      </c>
      <c r="M1853" s="1">
        <f t="shared" si="3"/>
        <v>111</v>
      </c>
      <c r="N1853" s="1">
        <f t="shared" si="4"/>
        <v>8</v>
      </c>
      <c r="O1853" s="3">
        <f>K1853-RTOS_ON_TX!K1853</f>
        <v>0.00003472222222</v>
      </c>
    </row>
    <row r="1854" ht="15.75" customHeight="1">
      <c r="A1854" s="20">
        <v>45464.0</v>
      </c>
      <c r="B1854" s="3">
        <v>0.5796412037037036</v>
      </c>
      <c r="C1854" s="1" t="s">
        <v>17471</v>
      </c>
      <c r="D1854" s="1" t="s">
        <v>13871</v>
      </c>
      <c r="E1854" s="1" t="s">
        <v>2953</v>
      </c>
      <c r="F1854" s="1" t="s">
        <v>3073</v>
      </c>
      <c r="G1854" s="1" t="s">
        <v>14232</v>
      </c>
      <c r="H1854" s="1" t="s">
        <v>1752</v>
      </c>
      <c r="I1854" s="1" t="s">
        <v>1830</v>
      </c>
      <c r="J1854" s="1">
        <v>111.0</v>
      </c>
      <c r="K1854" s="3">
        <f t="shared" si="1"/>
        <v>0.00009259259259</v>
      </c>
      <c r="L1854" s="1">
        <f t="shared" si="2"/>
        <v>888</v>
      </c>
      <c r="M1854" s="1">
        <f t="shared" si="3"/>
        <v>111</v>
      </c>
      <c r="N1854" s="1">
        <f t="shared" si="4"/>
        <v>8</v>
      </c>
      <c r="O1854" s="3">
        <f>K1854-RTOS_ON_TX!K1854</f>
        <v>0.00003472222222</v>
      </c>
    </row>
    <row r="1855" ht="15.75" customHeight="1">
      <c r="A1855" s="20">
        <v>45464.0</v>
      </c>
      <c r="B1855" s="3">
        <v>0.5797337962962963</v>
      </c>
      <c r="C1855" s="1" t="s">
        <v>2124</v>
      </c>
      <c r="D1855" s="1" t="s">
        <v>2147</v>
      </c>
      <c r="E1855" s="1" t="s">
        <v>3041</v>
      </c>
      <c r="F1855" s="1" t="s">
        <v>21036</v>
      </c>
      <c r="G1855" s="1" t="s">
        <v>2150</v>
      </c>
      <c r="H1855" s="1" t="s">
        <v>1722</v>
      </c>
      <c r="I1855" s="1" t="s">
        <v>1955</v>
      </c>
      <c r="J1855" s="1">
        <v>111.0</v>
      </c>
      <c r="K1855" s="3">
        <f t="shared" si="1"/>
        <v>0.00009259259259</v>
      </c>
      <c r="L1855" s="1">
        <f t="shared" si="2"/>
        <v>888</v>
      </c>
      <c r="M1855" s="1">
        <f t="shared" si="3"/>
        <v>111</v>
      </c>
      <c r="N1855" s="1">
        <f t="shared" si="4"/>
        <v>8</v>
      </c>
      <c r="O1855" s="3">
        <f>K1855-RTOS_ON_TX!K1855</f>
        <v>0.00003472222222</v>
      </c>
    </row>
    <row r="1856" ht="15.75" customHeight="1">
      <c r="A1856" s="20">
        <v>45464.0</v>
      </c>
      <c r="B1856" s="3">
        <v>0.5798263888888889</v>
      </c>
      <c r="C1856" s="1" t="s">
        <v>1696</v>
      </c>
      <c r="D1856" s="1" t="s">
        <v>13227</v>
      </c>
      <c r="E1856" s="1" t="s">
        <v>2327</v>
      </c>
      <c r="F1856" s="1" t="s">
        <v>3778</v>
      </c>
      <c r="G1856" s="1" t="s">
        <v>14295</v>
      </c>
      <c r="H1856" s="1" t="s">
        <v>21042</v>
      </c>
      <c r="I1856" s="1" t="s">
        <v>3078</v>
      </c>
      <c r="J1856" s="1">
        <v>111.0</v>
      </c>
      <c r="K1856" s="3">
        <f t="shared" si="1"/>
        <v>0.00009259259259</v>
      </c>
      <c r="L1856" s="1">
        <f t="shared" si="2"/>
        <v>888</v>
      </c>
      <c r="M1856" s="1">
        <f t="shared" si="3"/>
        <v>111</v>
      </c>
      <c r="N1856" s="1">
        <f t="shared" si="4"/>
        <v>8</v>
      </c>
      <c r="O1856" s="3">
        <f>K1856-RTOS_ON_TX!K1856</f>
        <v>0.00003472222222</v>
      </c>
    </row>
    <row r="1857" ht="15.75" customHeight="1">
      <c r="A1857" s="20">
        <v>45464.0</v>
      </c>
      <c r="B1857" s="3">
        <v>0.5799189814814815</v>
      </c>
      <c r="C1857" s="1" t="s">
        <v>14096</v>
      </c>
      <c r="D1857" s="1" t="s">
        <v>21068</v>
      </c>
      <c r="E1857" s="1" t="s">
        <v>2798</v>
      </c>
      <c r="F1857" s="1" t="s">
        <v>1955</v>
      </c>
      <c r="G1857" s="1" t="s">
        <v>14266</v>
      </c>
      <c r="H1857" s="1" t="s">
        <v>1868</v>
      </c>
      <c r="I1857" s="1" t="s">
        <v>3778</v>
      </c>
      <c r="J1857" s="1">
        <v>111.0</v>
      </c>
      <c r="K1857" s="3">
        <f t="shared" si="1"/>
        <v>0.00009259259259</v>
      </c>
      <c r="L1857" s="1">
        <f t="shared" si="2"/>
        <v>888</v>
      </c>
      <c r="M1857" s="1">
        <f t="shared" si="3"/>
        <v>111</v>
      </c>
      <c r="N1857" s="1">
        <f t="shared" si="4"/>
        <v>8</v>
      </c>
      <c r="O1857" s="3">
        <f>K1857-RTOS_ON_TX!K1857</f>
        <v>0.00003472222222</v>
      </c>
    </row>
    <row r="1858" ht="15.75" customHeight="1">
      <c r="A1858" s="20">
        <v>45464.0</v>
      </c>
      <c r="B1858" s="3">
        <v>0.5800115740740741</v>
      </c>
      <c r="C1858" s="1" t="s">
        <v>14309</v>
      </c>
      <c r="D1858" s="1" t="s">
        <v>13402</v>
      </c>
      <c r="E1858" s="1" t="s">
        <v>2305</v>
      </c>
      <c r="F1858" s="1" t="s">
        <v>3359</v>
      </c>
      <c r="G1858" s="1" t="s">
        <v>14262</v>
      </c>
      <c r="H1858" s="1" t="s">
        <v>1868</v>
      </c>
      <c r="I1858" s="1" t="s">
        <v>3078</v>
      </c>
      <c r="J1858" s="1">
        <v>111.0</v>
      </c>
      <c r="K1858" s="3">
        <f t="shared" si="1"/>
        <v>0.00009259259259</v>
      </c>
      <c r="L1858" s="1">
        <f t="shared" si="2"/>
        <v>888</v>
      </c>
      <c r="M1858" s="1">
        <f t="shared" si="3"/>
        <v>111</v>
      </c>
      <c r="N1858" s="1">
        <f t="shared" si="4"/>
        <v>8</v>
      </c>
      <c r="O1858" s="3">
        <f>K1858-RTOS_ON_TX!K1858</f>
        <v>0.00003472222222</v>
      </c>
    </row>
    <row r="1859" ht="15.75" customHeight="1">
      <c r="A1859" s="20">
        <v>45464.0</v>
      </c>
      <c r="B1859" s="3">
        <v>0.5801041666666666</v>
      </c>
      <c r="C1859" s="1" t="s">
        <v>14096</v>
      </c>
      <c r="D1859" s="1" t="s">
        <v>21068</v>
      </c>
      <c r="E1859" s="1" t="s">
        <v>2798</v>
      </c>
      <c r="F1859" s="1" t="s">
        <v>1955</v>
      </c>
      <c r="G1859" s="1" t="s">
        <v>14266</v>
      </c>
      <c r="H1859" s="1" t="s">
        <v>1868</v>
      </c>
      <c r="I1859" s="1" t="s">
        <v>13359</v>
      </c>
      <c r="J1859" s="1">
        <v>111.0</v>
      </c>
      <c r="K1859" s="3">
        <f t="shared" si="1"/>
        <v>0.00009259259259</v>
      </c>
      <c r="L1859" s="1">
        <f t="shared" si="2"/>
        <v>888</v>
      </c>
      <c r="M1859" s="1">
        <f t="shared" si="3"/>
        <v>111</v>
      </c>
      <c r="N1859" s="1">
        <f t="shared" si="4"/>
        <v>8</v>
      </c>
      <c r="O1859" s="3">
        <f>K1859-RTOS_ON_TX!K1859</f>
        <v>0.00003472222222</v>
      </c>
    </row>
    <row r="1860" ht="15.75" customHeight="1">
      <c r="A1860" s="20">
        <v>45464.0</v>
      </c>
      <c r="B1860" s="3">
        <v>0.5801967592592593</v>
      </c>
      <c r="C1860" s="1" t="s">
        <v>21116</v>
      </c>
      <c r="D1860" s="1" t="s">
        <v>7518</v>
      </c>
      <c r="E1860" s="1" t="s">
        <v>2522</v>
      </c>
      <c r="F1860" s="1" t="s">
        <v>3073</v>
      </c>
      <c r="G1860" s="1" t="s">
        <v>21117</v>
      </c>
      <c r="H1860" s="1" t="s">
        <v>1752</v>
      </c>
      <c r="I1860" s="1" t="s">
        <v>13256</v>
      </c>
      <c r="J1860" s="1">
        <v>111.0</v>
      </c>
      <c r="K1860" s="3">
        <f t="shared" si="1"/>
        <v>0.00009259259259</v>
      </c>
      <c r="L1860" s="1">
        <f t="shared" si="2"/>
        <v>888</v>
      </c>
      <c r="M1860" s="1">
        <f t="shared" si="3"/>
        <v>111</v>
      </c>
      <c r="N1860" s="1">
        <f t="shared" si="4"/>
        <v>8</v>
      </c>
      <c r="O1860" s="3">
        <f>K1860-RTOS_ON_TX!K1860</f>
        <v>0.00003472222222</v>
      </c>
    </row>
    <row r="1861" ht="15.75" customHeight="1">
      <c r="A1861" s="20">
        <v>45464.0</v>
      </c>
      <c r="B1861" s="3">
        <v>0.5802893518518518</v>
      </c>
      <c r="C1861" s="1" t="s">
        <v>14315</v>
      </c>
      <c r="D1861" s="1" t="s">
        <v>13871</v>
      </c>
      <c r="E1861" s="1" t="s">
        <v>2842</v>
      </c>
      <c r="F1861" s="1" t="s">
        <v>3073</v>
      </c>
      <c r="G1861" s="1" t="s">
        <v>14154</v>
      </c>
      <c r="H1861" s="1" t="s">
        <v>1752</v>
      </c>
      <c r="I1861" s="1" t="s">
        <v>2877</v>
      </c>
      <c r="J1861" s="1">
        <v>111.0</v>
      </c>
      <c r="K1861" s="3">
        <f t="shared" si="1"/>
        <v>0.00009259259259</v>
      </c>
      <c r="L1861" s="1">
        <f t="shared" si="2"/>
        <v>888</v>
      </c>
      <c r="M1861" s="1">
        <f t="shared" si="3"/>
        <v>111</v>
      </c>
      <c r="N1861" s="1">
        <f t="shared" si="4"/>
        <v>8</v>
      </c>
      <c r="O1861" s="3">
        <f>K1861-RTOS_ON_TX!K1861</f>
        <v>0.00003472222222</v>
      </c>
    </row>
    <row r="1862" ht="15.75" customHeight="1">
      <c r="A1862" s="20">
        <v>45464.0</v>
      </c>
      <c r="B1862" s="3">
        <v>0.5803819444444445</v>
      </c>
      <c r="C1862" s="1" t="s">
        <v>14315</v>
      </c>
      <c r="D1862" s="1" t="s">
        <v>13871</v>
      </c>
      <c r="E1862" s="1" t="s">
        <v>2842</v>
      </c>
      <c r="F1862" s="1" t="s">
        <v>3073</v>
      </c>
      <c r="G1862" s="1" t="s">
        <v>14154</v>
      </c>
      <c r="H1862" s="1" t="s">
        <v>1752</v>
      </c>
      <c r="I1862" s="1" t="s">
        <v>1858</v>
      </c>
      <c r="J1862" s="1">
        <v>111.0</v>
      </c>
      <c r="K1862" s="3">
        <f t="shared" si="1"/>
        <v>0.00009259259259</v>
      </c>
      <c r="L1862" s="1">
        <f t="shared" si="2"/>
        <v>888</v>
      </c>
      <c r="M1862" s="1">
        <f t="shared" si="3"/>
        <v>111</v>
      </c>
      <c r="N1862" s="1">
        <f t="shared" si="4"/>
        <v>8</v>
      </c>
      <c r="O1862" s="3">
        <f>K1862-RTOS_ON_TX!K1862</f>
        <v>0.00003472222222</v>
      </c>
    </row>
    <row r="1863" ht="15.75" customHeight="1">
      <c r="A1863" s="20">
        <v>45464.0</v>
      </c>
      <c r="B1863" s="3">
        <v>0.5804745370370371</v>
      </c>
      <c r="C1863" s="1" t="s">
        <v>2150</v>
      </c>
      <c r="D1863" s="1" t="s">
        <v>21068</v>
      </c>
      <c r="E1863" s="1" t="s">
        <v>2246</v>
      </c>
      <c r="F1863" s="1" t="s">
        <v>1955</v>
      </c>
      <c r="G1863" s="1" t="s">
        <v>14196</v>
      </c>
      <c r="H1863" s="1" t="s">
        <v>1868</v>
      </c>
      <c r="I1863" s="1" t="s">
        <v>1900</v>
      </c>
      <c r="J1863" s="1">
        <v>111.0</v>
      </c>
      <c r="K1863" s="3">
        <f t="shared" si="1"/>
        <v>0.00009259259259</v>
      </c>
      <c r="L1863" s="1">
        <f t="shared" si="2"/>
        <v>888</v>
      </c>
      <c r="M1863" s="1">
        <f t="shared" si="3"/>
        <v>111</v>
      </c>
      <c r="N1863" s="1">
        <f t="shared" si="4"/>
        <v>8</v>
      </c>
      <c r="O1863" s="3">
        <f>K1863-RTOS_ON_TX!K1863</f>
        <v>0.00003472222222</v>
      </c>
    </row>
    <row r="1864" ht="15.75" customHeight="1">
      <c r="A1864" s="20">
        <v>45464.0</v>
      </c>
      <c r="B1864" s="3">
        <v>0.5805671296296296</v>
      </c>
      <c r="C1864" s="1" t="s">
        <v>17471</v>
      </c>
      <c r="D1864" s="1" t="s">
        <v>13871</v>
      </c>
      <c r="E1864" s="1" t="s">
        <v>2953</v>
      </c>
      <c r="F1864" s="1" t="s">
        <v>3073</v>
      </c>
      <c r="G1864" s="1" t="s">
        <v>14232</v>
      </c>
      <c r="H1864" s="1" t="s">
        <v>1752</v>
      </c>
      <c r="I1864" s="1" t="s">
        <v>1900</v>
      </c>
      <c r="J1864" s="1">
        <v>111.0</v>
      </c>
      <c r="K1864" s="3">
        <f t="shared" si="1"/>
        <v>0.0001041666667</v>
      </c>
      <c r="L1864" s="1">
        <f t="shared" si="2"/>
        <v>888</v>
      </c>
      <c r="M1864" s="1">
        <f t="shared" si="3"/>
        <v>98.66666667</v>
      </c>
      <c r="N1864" s="1">
        <f t="shared" si="4"/>
        <v>9</v>
      </c>
      <c r="O1864" s="3">
        <f>K1864-RTOS_ON_TX!K1864</f>
        <v>0.0000462962963</v>
      </c>
    </row>
    <row r="1865" ht="15.75" customHeight="1">
      <c r="A1865" s="20">
        <v>45464.0</v>
      </c>
      <c r="B1865" s="3">
        <v>0.5806712962962963</v>
      </c>
      <c r="C1865" s="1" t="s">
        <v>14159</v>
      </c>
      <c r="D1865" s="1" t="s">
        <v>13711</v>
      </c>
      <c r="E1865" s="1" t="s">
        <v>2066</v>
      </c>
      <c r="F1865" s="1" t="s">
        <v>3127</v>
      </c>
      <c r="G1865" s="1" t="s">
        <v>17464</v>
      </c>
      <c r="H1865" s="1" t="s">
        <v>1695</v>
      </c>
      <c r="I1865" s="1" t="s">
        <v>2829</v>
      </c>
      <c r="J1865" s="1">
        <v>111.0</v>
      </c>
      <c r="K1865" s="3">
        <f t="shared" si="1"/>
        <v>0.00009259259259</v>
      </c>
      <c r="L1865" s="1">
        <f t="shared" si="2"/>
        <v>888</v>
      </c>
      <c r="M1865" s="1">
        <f t="shared" si="3"/>
        <v>111</v>
      </c>
      <c r="N1865" s="1">
        <f t="shared" si="4"/>
        <v>8</v>
      </c>
      <c r="O1865" s="3">
        <f>K1865-RTOS_ON_TX!K1865</f>
        <v>0.00003472222222</v>
      </c>
    </row>
    <row r="1866" ht="15.75" customHeight="1">
      <c r="A1866" s="20">
        <v>45464.0</v>
      </c>
      <c r="B1866" s="3">
        <v>0.5807638888888889</v>
      </c>
      <c r="C1866" s="1" t="s">
        <v>21110</v>
      </c>
      <c r="D1866" s="1" t="s">
        <v>21068</v>
      </c>
      <c r="E1866" s="1" t="s">
        <v>2296</v>
      </c>
      <c r="F1866" s="1" t="s">
        <v>1955</v>
      </c>
      <c r="G1866" s="1" t="s">
        <v>14101</v>
      </c>
      <c r="H1866" s="1" t="s">
        <v>1868</v>
      </c>
      <c r="I1866" s="1" t="s">
        <v>1724</v>
      </c>
      <c r="J1866" s="1">
        <v>111.0</v>
      </c>
      <c r="K1866" s="3">
        <f t="shared" si="1"/>
        <v>0.00009259259259</v>
      </c>
      <c r="L1866" s="1">
        <f t="shared" si="2"/>
        <v>888</v>
      </c>
      <c r="M1866" s="1">
        <f t="shared" si="3"/>
        <v>111</v>
      </c>
      <c r="N1866" s="1">
        <f t="shared" si="4"/>
        <v>8</v>
      </c>
      <c r="O1866" s="3">
        <f>K1866-RTOS_ON_TX!K1866</f>
        <v>0.00003472222222</v>
      </c>
    </row>
    <row r="1867" ht="15.75" customHeight="1">
      <c r="A1867" s="20">
        <v>45464.0</v>
      </c>
      <c r="B1867" s="3">
        <v>0.5808564814814815</v>
      </c>
      <c r="C1867" s="1" t="s">
        <v>21030</v>
      </c>
      <c r="D1867" s="1" t="s">
        <v>13667</v>
      </c>
      <c r="E1867" s="1" t="s">
        <v>2544</v>
      </c>
      <c r="F1867" s="1" t="s">
        <v>3778</v>
      </c>
      <c r="G1867" s="1" t="s">
        <v>14019</v>
      </c>
      <c r="H1867" s="1" t="s">
        <v>21042</v>
      </c>
      <c r="I1867" s="1" t="s">
        <v>2078</v>
      </c>
      <c r="J1867" s="1">
        <v>111.0</v>
      </c>
      <c r="K1867" s="3">
        <f t="shared" si="1"/>
        <v>0.00009259259259</v>
      </c>
      <c r="L1867" s="1">
        <f t="shared" si="2"/>
        <v>888</v>
      </c>
      <c r="M1867" s="1">
        <f t="shared" si="3"/>
        <v>111</v>
      </c>
      <c r="N1867" s="1">
        <f t="shared" si="4"/>
        <v>8</v>
      </c>
      <c r="O1867" s="3">
        <f>K1867-RTOS_ON_TX!K1867</f>
        <v>0.00003472222222</v>
      </c>
    </row>
    <row r="1868" ht="15.75" customHeight="1">
      <c r="A1868" s="20">
        <v>45464.0</v>
      </c>
      <c r="B1868" s="3">
        <v>0.580949074074074</v>
      </c>
      <c r="C1868" s="1" t="s">
        <v>14315</v>
      </c>
      <c r="D1868" s="1" t="s">
        <v>13871</v>
      </c>
      <c r="E1868" s="1" t="s">
        <v>2842</v>
      </c>
      <c r="F1868" s="1" t="s">
        <v>3073</v>
      </c>
      <c r="G1868" s="1" t="s">
        <v>14154</v>
      </c>
      <c r="H1868" s="1" t="s">
        <v>1752</v>
      </c>
      <c r="I1868" s="1" t="s">
        <v>1971</v>
      </c>
      <c r="J1868" s="1">
        <v>111.0</v>
      </c>
      <c r="K1868" s="3">
        <f t="shared" si="1"/>
        <v>0.00009259259259</v>
      </c>
      <c r="L1868" s="1">
        <f t="shared" si="2"/>
        <v>888</v>
      </c>
      <c r="M1868" s="1">
        <f t="shared" si="3"/>
        <v>111</v>
      </c>
      <c r="N1868" s="1">
        <f t="shared" si="4"/>
        <v>8</v>
      </c>
      <c r="O1868" s="3">
        <f>K1868-RTOS_ON_TX!K1868</f>
        <v>0.00003472222222</v>
      </c>
    </row>
    <row r="1869" ht="15.75" customHeight="1">
      <c r="A1869" s="20">
        <v>45464.0</v>
      </c>
      <c r="B1869" s="3">
        <v>0.5810416666666667</v>
      </c>
      <c r="C1869" s="1" t="s">
        <v>14168</v>
      </c>
      <c r="D1869" s="1" t="s">
        <v>7818</v>
      </c>
      <c r="E1869" s="1" t="s">
        <v>2922</v>
      </c>
      <c r="F1869" s="1" t="s">
        <v>3201</v>
      </c>
      <c r="G1869" s="1" t="s">
        <v>14131</v>
      </c>
      <c r="H1869" s="1" t="s">
        <v>1681</v>
      </c>
      <c r="I1869" s="1" t="s">
        <v>2086</v>
      </c>
      <c r="J1869" s="1">
        <v>111.0</v>
      </c>
      <c r="K1869" s="3">
        <f t="shared" si="1"/>
        <v>0.00009259259259</v>
      </c>
      <c r="L1869" s="1">
        <f t="shared" si="2"/>
        <v>888</v>
      </c>
      <c r="M1869" s="1">
        <f t="shared" si="3"/>
        <v>111</v>
      </c>
      <c r="N1869" s="1">
        <f t="shared" si="4"/>
        <v>8</v>
      </c>
      <c r="O1869" s="3">
        <f>K1869-RTOS_ON_TX!K1869</f>
        <v>0.00003472222222</v>
      </c>
    </row>
    <row r="1870" ht="15.75" customHeight="1">
      <c r="A1870" s="20">
        <v>45464.0</v>
      </c>
      <c r="B1870" s="3">
        <v>0.5811342592592593</v>
      </c>
      <c r="C1870" s="1" t="s">
        <v>14142</v>
      </c>
      <c r="D1870" s="1" t="s">
        <v>7818</v>
      </c>
      <c r="E1870" s="1" t="s">
        <v>21037</v>
      </c>
      <c r="F1870" s="1" t="s">
        <v>3073</v>
      </c>
      <c r="G1870" s="1" t="s">
        <v>21118</v>
      </c>
      <c r="H1870" s="1" t="s">
        <v>1752</v>
      </c>
      <c r="I1870" s="1" t="s">
        <v>1832</v>
      </c>
      <c r="J1870" s="1">
        <v>111.0</v>
      </c>
      <c r="K1870" s="3">
        <f t="shared" si="1"/>
        <v>0.00009259259259</v>
      </c>
      <c r="L1870" s="1">
        <f t="shared" si="2"/>
        <v>888</v>
      </c>
      <c r="M1870" s="1">
        <f t="shared" si="3"/>
        <v>111</v>
      </c>
      <c r="N1870" s="1">
        <f t="shared" si="4"/>
        <v>8</v>
      </c>
      <c r="O1870" s="3">
        <f>K1870-RTOS_ON_TX!K1870</f>
        <v>0.00003472222222</v>
      </c>
    </row>
    <row r="1871" ht="15.75" customHeight="1">
      <c r="A1871" s="20">
        <v>45464.0</v>
      </c>
      <c r="B1871" s="3">
        <v>0.5812268518518519</v>
      </c>
      <c r="C1871" s="1" t="s">
        <v>14846</v>
      </c>
      <c r="D1871" s="1" t="s">
        <v>13352</v>
      </c>
      <c r="E1871" s="1" t="s">
        <v>2439</v>
      </c>
      <c r="F1871" s="1" t="s">
        <v>3127</v>
      </c>
      <c r="G1871" s="1" t="s">
        <v>14185</v>
      </c>
      <c r="H1871" s="1" t="s">
        <v>1681</v>
      </c>
      <c r="I1871" s="1" t="s">
        <v>13402</v>
      </c>
      <c r="J1871" s="1">
        <v>111.0</v>
      </c>
      <c r="K1871" s="3">
        <f t="shared" si="1"/>
        <v>0.00009259259259</v>
      </c>
      <c r="L1871" s="1">
        <f t="shared" si="2"/>
        <v>888</v>
      </c>
      <c r="M1871" s="1">
        <f t="shared" si="3"/>
        <v>111</v>
      </c>
      <c r="N1871" s="1">
        <f t="shared" si="4"/>
        <v>8</v>
      </c>
      <c r="O1871" s="3">
        <f>K1871-RTOS_ON_TX!K1871</f>
        <v>0.00003472222222</v>
      </c>
    </row>
    <row r="1872" ht="15.75" customHeight="1">
      <c r="A1872" s="20">
        <v>45464.0</v>
      </c>
      <c r="B1872" s="3">
        <v>0.5813194444444444</v>
      </c>
      <c r="C1872" s="1" t="s">
        <v>1892</v>
      </c>
      <c r="D1872" s="1" t="s">
        <v>1704</v>
      </c>
      <c r="E1872" s="1" t="s">
        <v>1893</v>
      </c>
      <c r="F1872" s="1" t="s">
        <v>1706</v>
      </c>
      <c r="G1872" s="1" t="s">
        <v>1894</v>
      </c>
      <c r="H1872" s="1" t="s">
        <v>1743</v>
      </c>
      <c r="I1872" s="1" t="s">
        <v>2345</v>
      </c>
      <c r="J1872" s="1">
        <v>111.0</v>
      </c>
      <c r="K1872" s="3">
        <f t="shared" si="1"/>
        <v>0.00009259259259</v>
      </c>
      <c r="L1872" s="1">
        <f t="shared" si="2"/>
        <v>888</v>
      </c>
      <c r="M1872" s="1">
        <f t="shared" si="3"/>
        <v>111</v>
      </c>
      <c r="N1872" s="1">
        <f t="shared" si="4"/>
        <v>8</v>
      </c>
      <c r="O1872" s="3">
        <f>K1872-RTOS_ON_TX!K1872</f>
        <v>0.00003472222222</v>
      </c>
    </row>
    <row r="1873" ht="15.75" customHeight="1">
      <c r="A1873" s="20">
        <v>45464.0</v>
      </c>
      <c r="B1873" s="3">
        <v>0.581412037037037</v>
      </c>
      <c r="C1873" s="1" t="s">
        <v>14196</v>
      </c>
      <c r="D1873" s="1" t="s">
        <v>13470</v>
      </c>
      <c r="E1873" s="1" t="s">
        <v>2195</v>
      </c>
      <c r="F1873" s="1" t="s">
        <v>3201</v>
      </c>
      <c r="G1873" s="1" t="s">
        <v>14177</v>
      </c>
      <c r="H1873" s="1" t="s">
        <v>1681</v>
      </c>
      <c r="I1873" s="1" t="s">
        <v>2699</v>
      </c>
      <c r="J1873" s="1">
        <v>111.0</v>
      </c>
      <c r="K1873" s="3">
        <f t="shared" si="1"/>
        <v>0.00009259259259</v>
      </c>
      <c r="L1873" s="1">
        <f t="shared" si="2"/>
        <v>888</v>
      </c>
      <c r="M1873" s="1">
        <f t="shared" si="3"/>
        <v>111</v>
      </c>
      <c r="N1873" s="1">
        <f t="shared" si="4"/>
        <v>8</v>
      </c>
      <c r="O1873" s="3">
        <f>K1873-RTOS_ON_TX!K1873</f>
        <v>0.00003472222222</v>
      </c>
    </row>
    <row r="1874" ht="15.75" customHeight="1">
      <c r="A1874" s="20">
        <v>45464.0</v>
      </c>
      <c r="B1874" s="3">
        <v>0.5815046296296297</v>
      </c>
      <c r="C1874" s="1" t="s">
        <v>14168</v>
      </c>
      <c r="D1874" s="1" t="s">
        <v>7818</v>
      </c>
      <c r="E1874" s="1" t="s">
        <v>2922</v>
      </c>
      <c r="F1874" s="1" t="s">
        <v>3201</v>
      </c>
      <c r="G1874" s="1" t="s">
        <v>14131</v>
      </c>
      <c r="H1874" s="1" t="s">
        <v>1681</v>
      </c>
      <c r="I1874" s="1" t="s">
        <v>2078</v>
      </c>
      <c r="J1874" s="1">
        <v>111.0</v>
      </c>
      <c r="K1874" s="3">
        <f t="shared" si="1"/>
        <v>0.00009259259259</v>
      </c>
      <c r="L1874" s="1">
        <f t="shared" si="2"/>
        <v>888</v>
      </c>
      <c r="M1874" s="1">
        <f t="shared" si="3"/>
        <v>111</v>
      </c>
      <c r="N1874" s="1">
        <f t="shared" si="4"/>
        <v>8</v>
      </c>
      <c r="O1874" s="3">
        <f>K1874-RTOS_ON_TX!K1874</f>
        <v>0.00003472222222</v>
      </c>
    </row>
    <row r="1875" ht="15.75" customHeight="1">
      <c r="A1875" s="20">
        <v>45464.0</v>
      </c>
      <c r="B1875" s="3">
        <v>0.5815972222222222</v>
      </c>
      <c r="C1875" s="1" t="s">
        <v>14240</v>
      </c>
      <c r="D1875" s="1" t="s">
        <v>13711</v>
      </c>
      <c r="E1875" s="1" t="s">
        <v>2084</v>
      </c>
      <c r="F1875" s="1" t="s">
        <v>3127</v>
      </c>
      <c r="G1875" s="1" t="s">
        <v>14123</v>
      </c>
      <c r="H1875" s="1" t="s">
        <v>1695</v>
      </c>
      <c r="I1875" s="1" t="s">
        <v>1752</v>
      </c>
      <c r="J1875" s="1">
        <v>111.0</v>
      </c>
      <c r="K1875" s="3">
        <f t="shared" si="1"/>
        <v>0.00009259259259</v>
      </c>
      <c r="L1875" s="1">
        <f t="shared" si="2"/>
        <v>888</v>
      </c>
      <c r="M1875" s="1">
        <f t="shared" si="3"/>
        <v>111</v>
      </c>
      <c r="N1875" s="1">
        <f t="shared" si="4"/>
        <v>8</v>
      </c>
      <c r="O1875" s="3">
        <f>K1875-RTOS_ON_TX!K1875</f>
        <v>0.00003472222222</v>
      </c>
    </row>
    <row r="1876" ht="15.75" customHeight="1">
      <c r="A1876" s="20">
        <v>45464.0</v>
      </c>
      <c r="B1876" s="3">
        <v>0.5816898148148147</v>
      </c>
      <c r="C1876" s="1" t="s">
        <v>14096</v>
      </c>
      <c r="D1876" s="1" t="s">
        <v>21068</v>
      </c>
      <c r="E1876" s="1" t="s">
        <v>2798</v>
      </c>
      <c r="F1876" s="1" t="s">
        <v>1955</v>
      </c>
      <c r="G1876" s="1" t="s">
        <v>14266</v>
      </c>
      <c r="H1876" s="1" t="s">
        <v>1868</v>
      </c>
      <c r="I1876" s="1" t="s">
        <v>3036</v>
      </c>
      <c r="J1876" s="1">
        <v>111.0</v>
      </c>
      <c r="K1876" s="3">
        <f t="shared" si="1"/>
        <v>0.00009259259259</v>
      </c>
      <c r="L1876" s="1">
        <f t="shared" si="2"/>
        <v>888</v>
      </c>
      <c r="M1876" s="1">
        <f t="shared" si="3"/>
        <v>111</v>
      </c>
      <c r="N1876" s="1">
        <f t="shared" si="4"/>
        <v>8</v>
      </c>
      <c r="O1876" s="3">
        <f>K1876-RTOS_ON_TX!K1876</f>
        <v>0.00003472222222</v>
      </c>
    </row>
    <row r="1877" ht="15.75" customHeight="1">
      <c r="A1877" s="20">
        <v>45464.0</v>
      </c>
      <c r="B1877" s="3">
        <v>0.5817824074074074</v>
      </c>
      <c r="C1877" s="1" t="s">
        <v>14196</v>
      </c>
      <c r="D1877" s="1" t="s">
        <v>13470</v>
      </c>
      <c r="E1877" s="1" t="s">
        <v>2195</v>
      </c>
      <c r="F1877" s="1" t="s">
        <v>3201</v>
      </c>
      <c r="G1877" s="1" t="s">
        <v>14177</v>
      </c>
      <c r="H1877" s="1" t="s">
        <v>1681</v>
      </c>
      <c r="I1877" s="1" t="s">
        <v>1724</v>
      </c>
      <c r="J1877" s="1">
        <v>111.0</v>
      </c>
      <c r="K1877" s="3">
        <f t="shared" si="1"/>
        <v>0.00009259259259</v>
      </c>
      <c r="L1877" s="1">
        <f t="shared" si="2"/>
        <v>888</v>
      </c>
      <c r="M1877" s="1">
        <f t="shared" si="3"/>
        <v>111</v>
      </c>
      <c r="N1877" s="1">
        <f t="shared" si="4"/>
        <v>8</v>
      </c>
      <c r="O1877" s="3">
        <f>K1877-RTOS_ON_TX!K1877</f>
        <v>0.00003472222222</v>
      </c>
    </row>
    <row r="1878" ht="15.75" customHeight="1">
      <c r="A1878" s="20">
        <v>45464.0</v>
      </c>
      <c r="B1878" s="3">
        <v>0.581875</v>
      </c>
      <c r="C1878" s="1" t="s">
        <v>18105</v>
      </c>
      <c r="D1878" s="1" t="s">
        <v>14936</v>
      </c>
      <c r="E1878" s="1" t="s">
        <v>2498</v>
      </c>
      <c r="F1878" s="1" t="s">
        <v>3090</v>
      </c>
      <c r="G1878" s="1" t="s">
        <v>18106</v>
      </c>
      <c r="H1878" s="1" t="s">
        <v>1706</v>
      </c>
      <c r="I1878" s="1" t="s">
        <v>3201</v>
      </c>
      <c r="J1878" s="1">
        <v>111.0</v>
      </c>
      <c r="K1878" s="3">
        <f t="shared" si="1"/>
        <v>0.00009259259259</v>
      </c>
      <c r="L1878" s="1">
        <f t="shared" si="2"/>
        <v>888</v>
      </c>
      <c r="M1878" s="1">
        <f t="shared" si="3"/>
        <v>111</v>
      </c>
      <c r="N1878" s="1">
        <f t="shared" si="4"/>
        <v>8</v>
      </c>
      <c r="O1878" s="3">
        <f>K1878-RTOS_ON_TX!K1878</f>
        <v>0.00003472222222</v>
      </c>
    </row>
    <row r="1879" ht="15.75" customHeight="1">
      <c r="A1879" s="20">
        <v>45464.0</v>
      </c>
      <c r="B1879" s="3">
        <v>0.5819675925925926</v>
      </c>
      <c r="C1879" s="1" t="s">
        <v>14240</v>
      </c>
      <c r="D1879" s="1" t="s">
        <v>13711</v>
      </c>
      <c r="E1879" s="1" t="s">
        <v>2084</v>
      </c>
      <c r="F1879" s="1" t="s">
        <v>3127</v>
      </c>
      <c r="G1879" s="1" t="s">
        <v>14123</v>
      </c>
      <c r="H1879" s="1" t="s">
        <v>1695</v>
      </c>
      <c r="I1879" s="1" t="s">
        <v>2078</v>
      </c>
      <c r="J1879" s="1">
        <v>111.0</v>
      </c>
      <c r="K1879" s="3">
        <f t="shared" si="1"/>
        <v>0.00009259259259</v>
      </c>
      <c r="L1879" s="1">
        <f t="shared" si="2"/>
        <v>888</v>
      </c>
      <c r="M1879" s="1">
        <f t="shared" si="3"/>
        <v>111</v>
      </c>
      <c r="N1879" s="1">
        <f t="shared" si="4"/>
        <v>8</v>
      </c>
      <c r="O1879" s="3">
        <f>K1879-RTOS_ON_TX!K1879</f>
        <v>0.00002314814815</v>
      </c>
    </row>
    <row r="1880" ht="15.75" customHeight="1">
      <c r="A1880" s="20">
        <v>45464.0</v>
      </c>
      <c r="B1880" s="3">
        <v>0.5820601851851852</v>
      </c>
      <c r="C1880" s="1" t="s">
        <v>1894</v>
      </c>
      <c r="D1880" s="1" t="s">
        <v>1830</v>
      </c>
      <c r="E1880" s="1" t="s">
        <v>21047</v>
      </c>
      <c r="F1880" s="1" t="s">
        <v>1832</v>
      </c>
      <c r="G1880" s="1" t="s">
        <v>15277</v>
      </c>
      <c r="H1880" s="1" t="s">
        <v>1781</v>
      </c>
      <c r="I1880" s="1" t="s">
        <v>1752</v>
      </c>
      <c r="J1880" s="1">
        <v>111.0</v>
      </c>
      <c r="K1880" s="3">
        <f t="shared" si="1"/>
        <v>0.00009259259259</v>
      </c>
      <c r="L1880" s="1">
        <f t="shared" si="2"/>
        <v>888</v>
      </c>
      <c r="M1880" s="1">
        <f t="shared" si="3"/>
        <v>111</v>
      </c>
      <c r="N1880" s="1">
        <f t="shared" si="4"/>
        <v>8</v>
      </c>
      <c r="O1880" s="3">
        <f>K1880-RTOS_ON_TX!K1880</f>
        <v>0.00003472222222</v>
      </c>
    </row>
    <row r="1881" ht="15.75" customHeight="1">
      <c r="A1881" s="20">
        <v>45464.0</v>
      </c>
      <c r="B1881" s="3">
        <v>0.5821527777777777</v>
      </c>
      <c r="C1881" s="1" t="s">
        <v>21105</v>
      </c>
      <c r="D1881" s="1" t="s">
        <v>13449</v>
      </c>
      <c r="E1881" s="1" t="s">
        <v>2458</v>
      </c>
      <c r="F1881" s="1" t="s">
        <v>21036</v>
      </c>
      <c r="G1881" s="1" t="s">
        <v>14001</v>
      </c>
      <c r="H1881" s="1" t="s">
        <v>1722</v>
      </c>
      <c r="I1881" s="1" t="s">
        <v>3201</v>
      </c>
      <c r="J1881" s="1">
        <v>111.0</v>
      </c>
      <c r="K1881" s="3">
        <f t="shared" si="1"/>
        <v>0.00009259259259</v>
      </c>
      <c r="L1881" s="1">
        <f t="shared" si="2"/>
        <v>888</v>
      </c>
      <c r="M1881" s="1">
        <f t="shared" si="3"/>
        <v>111</v>
      </c>
      <c r="N1881" s="1">
        <f t="shared" si="4"/>
        <v>8</v>
      </c>
      <c r="O1881" s="3">
        <f>K1881-RTOS_ON_TX!K1881</f>
        <v>0.00003472222222</v>
      </c>
    </row>
    <row r="1882" ht="15.75" customHeight="1">
      <c r="A1882" s="20">
        <v>45464.0</v>
      </c>
      <c r="B1882" s="3">
        <v>0.5822453703703704</v>
      </c>
      <c r="C1882" s="1" t="s">
        <v>14077</v>
      </c>
      <c r="D1882" s="1" t="s">
        <v>13245</v>
      </c>
      <c r="E1882" s="1" t="s">
        <v>2439</v>
      </c>
      <c r="F1882" s="1" t="s">
        <v>3201</v>
      </c>
      <c r="G1882" s="1" t="s">
        <v>17471</v>
      </c>
      <c r="H1882" s="1" t="s">
        <v>1681</v>
      </c>
      <c r="I1882" s="1" t="s">
        <v>1724</v>
      </c>
      <c r="J1882" s="1">
        <v>111.0</v>
      </c>
      <c r="K1882" s="3">
        <f t="shared" si="1"/>
        <v>0.00009259259259</v>
      </c>
      <c r="L1882" s="1">
        <f t="shared" si="2"/>
        <v>888</v>
      </c>
      <c r="M1882" s="1">
        <f t="shared" si="3"/>
        <v>111</v>
      </c>
      <c r="N1882" s="1">
        <f t="shared" si="4"/>
        <v>8</v>
      </c>
      <c r="O1882" s="3">
        <f>K1882-RTOS_ON_TX!K1882</f>
        <v>0.00003472222222</v>
      </c>
    </row>
    <row r="1883" ht="15.75" customHeight="1">
      <c r="A1883" s="20">
        <v>45464.0</v>
      </c>
      <c r="B1883" s="3">
        <v>0.5823379629629629</v>
      </c>
      <c r="C1883" s="1" t="s">
        <v>14159</v>
      </c>
      <c r="D1883" s="1" t="s">
        <v>13711</v>
      </c>
      <c r="E1883" s="1" t="s">
        <v>2066</v>
      </c>
      <c r="F1883" s="1" t="s">
        <v>3127</v>
      </c>
      <c r="G1883" s="1" t="s">
        <v>17464</v>
      </c>
      <c r="H1883" s="1" t="s">
        <v>1695</v>
      </c>
      <c r="I1883" s="1" t="s">
        <v>1973</v>
      </c>
      <c r="J1883" s="1">
        <v>111.0</v>
      </c>
      <c r="K1883" s="3">
        <f t="shared" si="1"/>
        <v>0.00009259259259</v>
      </c>
      <c r="L1883" s="1">
        <f t="shared" si="2"/>
        <v>888</v>
      </c>
      <c r="M1883" s="1">
        <f t="shared" si="3"/>
        <v>111</v>
      </c>
      <c r="N1883" s="1">
        <f t="shared" si="4"/>
        <v>8</v>
      </c>
      <c r="O1883" s="3">
        <f>K1883-RTOS_ON_TX!K1883</f>
        <v>0.00003472222222</v>
      </c>
    </row>
    <row r="1884" ht="15.75" customHeight="1">
      <c r="A1884" s="20">
        <v>45464.0</v>
      </c>
      <c r="B1884" s="3">
        <v>0.5824305555555556</v>
      </c>
      <c r="C1884" s="1" t="s">
        <v>14315</v>
      </c>
      <c r="D1884" s="1" t="s">
        <v>13871</v>
      </c>
      <c r="E1884" s="1" t="s">
        <v>2842</v>
      </c>
      <c r="F1884" s="1" t="s">
        <v>3073</v>
      </c>
      <c r="G1884" s="1" t="s">
        <v>14154</v>
      </c>
      <c r="H1884" s="1" t="s">
        <v>1752</v>
      </c>
      <c r="I1884" s="1" t="s">
        <v>13359</v>
      </c>
      <c r="J1884" s="1">
        <v>111.0</v>
      </c>
      <c r="K1884" s="3">
        <f t="shared" si="1"/>
        <v>0.00009259259259</v>
      </c>
      <c r="L1884" s="1">
        <f t="shared" si="2"/>
        <v>888</v>
      </c>
      <c r="M1884" s="1">
        <f t="shared" si="3"/>
        <v>111</v>
      </c>
      <c r="N1884" s="1">
        <f t="shared" si="4"/>
        <v>8</v>
      </c>
      <c r="O1884" s="3">
        <f>K1884-RTOS_ON_TX!K1884</f>
        <v>0.00003472222222</v>
      </c>
    </row>
    <row r="1885" ht="15.75" customHeight="1">
      <c r="A1885" s="20">
        <v>45464.0</v>
      </c>
      <c r="B1885" s="3">
        <v>0.5825231481481482</v>
      </c>
      <c r="C1885" s="1" t="s">
        <v>17471</v>
      </c>
      <c r="D1885" s="1" t="s">
        <v>13871</v>
      </c>
      <c r="E1885" s="1" t="s">
        <v>2953</v>
      </c>
      <c r="F1885" s="1" t="s">
        <v>3073</v>
      </c>
      <c r="G1885" s="1" t="s">
        <v>14232</v>
      </c>
      <c r="H1885" s="1" t="s">
        <v>1752</v>
      </c>
      <c r="I1885" s="1" t="s">
        <v>2829</v>
      </c>
      <c r="J1885" s="1">
        <v>111.0</v>
      </c>
      <c r="K1885" s="3">
        <f t="shared" si="1"/>
        <v>0.00009259259259</v>
      </c>
      <c r="L1885" s="1">
        <f t="shared" si="2"/>
        <v>888</v>
      </c>
      <c r="M1885" s="1">
        <f t="shared" si="3"/>
        <v>111</v>
      </c>
      <c r="N1885" s="1">
        <f t="shared" si="4"/>
        <v>8</v>
      </c>
      <c r="O1885" s="3">
        <f>K1885-RTOS_ON_TX!K1885</f>
        <v>0.00003472222222</v>
      </c>
    </row>
    <row r="1886" ht="15.75" customHeight="1">
      <c r="A1886" s="20">
        <v>45464.0</v>
      </c>
      <c r="B1886" s="3">
        <v>0.5826157407407407</v>
      </c>
      <c r="C1886" s="1" t="s">
        <v>17471</v>
      </c>
      <c r="D1886" s="1" t="s">
        <v>13871</v>
      </c>
      <c r="E1886" s="1" t="s">
        <v>2953</v>
      </c>
      <c r="F1886" s="1" t="s">
        <v>3073</v>
      </c>
      <c r="G1886" s="1" t="s">
        <v>14232</v>
      </c>
      <c r="H1886" s="1" t="s">
        <v>1752</v>
      </c>
      <c r="I1886" s="1" t="s">
        <v>2078</v>
      </c>
      <c r="J1886" s="1">
        <v>111.0</v>
      </c>
      <c r="K1886" s="3">
        <f t="shared" si="1"/>
        <v>0.00009259259259</v>
      </c>
      <c r="L1886" s="1">
        <f t="shared" si="2"/>
        <v>888</v>
      </c>
      <c r="M1886" s="1">
        <f t="shared" si="3"/>
        <v>111</v>
      </c>
      <c r="N1886" s="1">
        <f t="shared" si="4"/>
        <v>8</v>
      </c>
      <c r="O1886" s="3">
        <f>K1886-RTOS_ON_TX!K1886</f>
        <v>0.00003472222222</v>
      </c>
    </row>
    <row r="1887" ht="15.75" customHeight="1">
      <c r="A1887" s="20">
        <v>45464.0</v>
      </c>
      <c r="B1887" s="3">
        <v>0.5827083333333333</v>
      </c>
      <c r="C1887" s="1" t="s">
        <v>2150</v>
      </c>
      <c r="D1887" s="1" t="s">
        <v>21068</v>
      </c>
      <c r="E1887" s="1" t="s">
        <v>2246</v>
      </c>
      <c r="F1887" s="1" t="s">
        <v>1955</v>
      </c>
      <c r="G1887" s="1" t="s">
        <v>14196</v>
      </c>
      <c r="H1887" s="1" t="s">
        <v>1868</v>
      </c>
      <c r="I1887" s="1" t="s">
        <v>3078</v>
      </c>
      <c r="J1887" s="1">
        <v>111.0</v>
      </c>
      <c r="K1887" s="3">
        <f t="shared" si="1"/>
        <v>0.00009259259259</v>
      </c>
      <c r="L1887" s="1">
        <f t="shared" si="2"/>
        <v>888</v>
      </c>
      <c r="M1887" s="1">
        <f t="shared" si="3"/>
        <v>111</v>
      </c>
      <c r="N1887" s="1">
        <f t="shared" si="4"/>
        <v>8</v>
      </c>
      <c r="O1887" s="3">
        <f>K1887-RTOS_ON_TX!K1887</f>
        <v>0.00003472222222</v>
      </c>
    </row>
    <row r="1888" ht="15.75" customHeight="1">
      <c r="A1888" s="20">
        <v>45464.0</v>
      </c>
      <c r="B1888" s="3">
        <v>0.5828009259259259</v>
      </c>
      <c r="C1888" s="1" t="s">
        <v>14083</v>
      </c>
      <c r="D1888" s="1" t="s">
        <v>13352</v>
      </c>
      <c r="E1888" s="1" t="s">
        <v>4257</v>
      </c>
      <c r="F1888" s="1" t="s">
        <v>3127</v>
      </c>
      <c r="G1888" s="1" t="s">
        <v>14142</v>
      </c>
      <c r="H1888" s="1" t="s">
        <v>1695</v>
      </c>
      <c r="I1888" s="1" t="s">
        <v>13402</v>
      </c>
      <c r="J1888" s="1">
        <v>111.0</v>
      </c>
      <c r="K1888" s="3">
        <f t="shared" si="1"/>
        <v>0.00009259259259</v>
      </c>
      <c r="L1888" s="1">
        <f t="shared" si="2"/>
        <v>888</v>
      </c>
      <c r="M1888" s="1">
        <f t="shared" si="3"/>
        <v>111</v>
      </c>
      <c r="N1888" s="1">
        <f t="shared" si="4"/>
        <v>8</v>
      </c>
      <c r="O1888" s="3">
        <f>K1888-RTOS_ON_TX!K1888</f>
        <v>0.00003472222222</v>
      </c>
    </row>
    <row r="1889" ht="15.75" customHeight="1">
      <c r="A1889" s="20">
        <v>45464.0</v>
      </c>
      <c r="B1889" s="3">
        <v>0.5828935185185186</v>
      </c>
      <c r="C1889" s="1" t="s">
        <v>15146</v>
      </c>
      <c r="D1889" s="1" t="s">
        <v>13245</v>
      </c>
      <c r="E1889" s="1" t="s">
        <v>2429</v>
      </c>
      <c r="F1889" s="1" t="s">
        <v>3201</v>
      </c>
      <c r="G1889" s="1" t="s">
        <v>14315</v>
      </c>
      <c r="H1889" s="1" t="s">
        <v>1681</v>
      </c>
      <c r="I1889" s="1" t="s">
        <v>21046</v>
      </c>
      <c r="J1889" s="1">
        <v>111.0</v>
      </c>
      <c r="K1889" s="3">
        <f t="shared" si="1"/>
        <v>0.00009259259259</v>
      </c>
      <c r="L1889" s="1">
        <f t="shared" si="2"/>
        <v>888</v>
      </c>
      <c r="M1889" s="1">
        <f t="shared" si="3"/>
        <v>111</v>
      </c>
      <c r="N1889" s="1">
        <f t="shared" si="4"/>
        <v>8</v>
      </c>
      <c r="O1889" s="3">
        <f>K1889-RTOS_ON_TX!K1889</f>
        <v>0.00003472222222</v>
      </c>
    </row>
    <row r="1890" ht="15.75" customHeight="1">
      <c r="A1890" s="20">
        <v>45464.0</v>
      </c>
      <c r="B1890" s="3">
        <v>0.5829861111111111</v>
      </c>
      <c r="C1890" s="1" t="s">
        <v>21116</v>
      </c>
      <c r="D1890" s="1" t="s">
        <v>7518</v>
      </c>
      <c r="E1890" s="1" t="s">
        <v>2522</v>
      </c>
      <c r="F1890" s="1" t="s">
        <v>3073</v>
      </c>
      <c r="G1890" s="1" t="s">
        <v>21117</v>
      </c>
      <c r="H1890" s="1" t="s">
        <v>1752</v>
      </c>
      <c r="I1890" s="1" t="s">
        <v>3359</v>
      </c>
      <c r="J1890" s="1">
        <v>111.0</v>
      </c>
      <c r="K1890" s="3">
        <f t="shared" si="1"/>
        <v>0.00009259259259</v>
      </c>
      <c r="L1890" s="1">
        <f t="shared" si="2"/>
        <v>888</v>
      </c>
      <c r="M1890" s="1">
        <f t="shared" si="3"/>
        <v>111</v>
      </c>
      <c r="N1890" s="1">
        <f t="shared" si="4"/>
        <v>8</v>
      </c>
      <c r="O1890" s="3">
        <f>K1890-RTOS_ON_TX!K1890</f>
        <v>0.00003472222222</v>
      </c>
    </row>
    <row r="1891" ht="15.75" customHeight="1">
      <c r="A1891" s="20">
        <v>45464.0</v>
      </c>
      <c r="B1891" s="3">
        <v>0.5830787037037037</v>
      </c>
      <c r="C1891" s="1" t="s">
        <v>14309</v>
      </c>
      <c r="D1891" s="1" t="s">
        <v>13402</v>
      </c>
      <c r="E1891" s="1" t="s">
        <v>2305</v>
      </c>
      <c r="F1891" s="1" t="s">
        <v>3359</v>
      </c>
      <c r="G1891" s="1" t="s">
        <v>14262</v>
      </c>
      <c r="H1891" s="1" t="s">
        <v>1868</v>
      </c>
      <c r="I1891" s="1" t="s">
        <v>2078</v>
      </c>
      <c r="J1891" s="1">
        <v>111.0</v>
      </c>
      <c r="K1891" s="3">
        <f t="shared" si="1"/>
        <v>0.00009259259259</v>
      </c>
      <c r="L1891" s="1">
        <f t="shared" si="2"/>
        <v>888</v>
      </c>
      <c r="M1891" s="1">
        <f t="shared" si="3"/>
        <v>111</v>
      </c>
      <c r="N1891" s="1">
        <f t="shared" si="4"/>
        <v>8</v>
      </c>
      <c r="O1891" s="3">
        <f>K1891-RTOS_ON_TX!K1891</f>
        <v>0.00003472222222</v>
      </c>
    </row>
    <row r="1892" ht="15.75" customHeight="1">
      <c r="A1892" s="20">
        <v>45464.0</v>
      </c>
      <c r="B1892" s="3">
        <v>0.5831712962962963</v>
      </c>
      <c r="C1892" s="1" t="s">
        <v>14315</v>
      </c>
      <c r="D1892" s="1" t="s">
        <v>13871</v>
      </c>
      <c r="E1892" s="1" t="s">
        <v>2842</v>
      </c>
      <c r="F1892" s="1" t="s">
        <v>3073</v>
      </c>
      <c r="G1892" s="1" t="s">
        <v>14154</v>
      </c>
      <c r="H1892" s="1" t="s">
        <v>1752</v>
      </c>
      <c r="I1892" s="1" t="s">
        <v>2028</v>
      </c>
      <c r="J1892" s="1">
        <v>111.0</v>
      </c>
      <c r="K1892" s="3">
        <f t="shared" si="1"/>
        <v>0.00009259259259</v>
      </c>
      <c r="L1892" s="1">
        <f t="shared" si="2"/>
        <v>888</v>
      </c>
      <c r="M1892" s="1">
        <f t="shared" si="3"/>
        <v>111</v>
      </c>
      <c r="N1892" s="1">
        <f t="shared" si="4"/>
        <v>8</v>
      </c>
      <c r="O1892" s="3">
        <f>K1892-RTOS_ON_TX!K1892</f>
        <v>0.00003472222222</v>
      </c>
    </row>
    <row r="1893" ht="15.75" customHeight="1">
      <c r="A1893" s="20">
        <v>45464.0</v>
      </c>
      <c r="B1893" s="3">
        <v>0.5832638888888889</v>
      </c>
      <c r="C1893" s="1" t="s">
        <v>1742</v>
      </c>
      <c r="D1893" s="1" t="s">
        <v>13449</v>
      </c>
      <c r="E1893" s="1" t="s">
        <v>1819</v>
      </c>
      <c r="F1893" s="1" t="s">
        <v>1832</v>
      </c>
      <c r="G1893" s="1" t="s">
        <v>14009</v>
      </c>
      <c r="H1893" s="1" t="s">
        <v>1722</v>
      </c>
      <c r="I1893" s="1" t="s">
        <v>1824</v>
      </c>
      <c r="J1893" s="1">
        <v>111.0</v>
      </c>
      <c r="K1893" s="3">
        <f t="shared" si="1"/>
        <v>0.00009259259259</v>
      </c>
      <c r="L1893" s="1">
        <f t="shared" si="2"/>
        <v>888</v>
      </c>
      <c r="M1893" s="1">
        <f t="shared" si="3"/>
        <v>111</v>
      </c>
      <c r="N1893" s="1">
        <f t="shared" si="4"/>
        <v>8</v>
      </c>
      <c r="O1893" s="3">
        <f>K1893-RTOS_ON_TX!K1893</f>
        <v>0.00003472222222</v>
      </c>
    </row>
    <row r="1894" ht="15.75" customHeight="1">
      <c r="A1894" s="20">
        <v>45464.0</v>
      </c>
      <c r="B1894" s="3">
        <v>0.5833564814814814</v>
      </c>
      <c r="C1894" s="1" t="s">
        <v>18001</v>
      </c>
      <c r="D1894" s="1" t="s">
        <v>21064</v>
      </c>
      <c r="E1894" s="1" t="s">
        <v>2661</v>
      </c>
      <c r="F1894" s="1" t="s">
        <v>3078</v>
      </c>
      <c r="G1894" s="1" t="s">
        <v>18105</v>
      </c>
      <c r="H1894" s="1" t="s">
        <v>1706</v>
      </c>
      <c r="I1894" s="1" t="s">
        <v>1988</v>
      </c>
      <c r="J1894" s="1">
        <v>111.0</v>
      </c>
      <c r="K1894" s="3">
        <f t="shared" si="1"/>
        <v>0.00009259259259</v>
      </c>
      <c r="L1894" s="1">
        <f t="shared" si="2"/>
        <v>888</v>
      </c>
      <c r="M1894" s="1">
        <f t="shared" si="3"/>
        <v>111</v>
      </c>
      <c r="N1894" s="1">
        <f t="shared" si="4"/>
        <v>8</v>
      </c>
      <c r="O1894" s="3">
        <f>K1894-RTOS_ON_TX!K1894</f>
        <v>0.00003472222222</v>
      </c>
    </row>
    <row r="1895" ht="15.75" customHeight="1">
      <c r="A1895" s="20">
        <v>45464.0</v>
      </c>
      <c r="B1895" s="3">
        <v>0.5834490740740741</v>
      </c>
      <c r="C1895" s="1" t="s">
        <v>14309</v>
      </c>
      <c r="D1895" s="1" t="s">
        <v>13402</v>
      </c>
      <c r="E1895" s="1" t="s">
        <v>2305</v>
      </c>
      <c r="F1895" s="1" t="s">
        <v>3359</v>
      </c>
      <c r="G1895" s="1" t="s">
        <v>14262</v>
      </c>
      <c r="H1895" s="1" t="s">
        <v>1868</v>
      </c>
      <c r="I1895" s="1" t="s">
        <v>1830</v>
      </c>
      <c r="J1895" s="1">
        <v>111.0</v>
      </c>
      <c r="K1895" s="3">
        <f t="shared" si="1"/>
        <v>0.00009259259259</v>
      </c>
      <c r="L1895" s="1">
        <f t="shared" si="2"/>
        <v>888</v>
      </c>
      <c r="M1895" s="1">
        <f t="shared" si="3"/>
        <v>111</v>
      </c>
      <c r="N1895" s="1">
        <f t="shared" si="4"/>
        <v>8</v>
      </c>
      <c r="O1895" s="3">
        <f>K1895-RTOS_ON_TX!K1895</f>
        <v>0.00003472222222</v>
      </c>
    </row>
    <row r="1896" ht="15.75" customHeight="1">
      <c r="A1896" s="20">
        <v>45464.0</v>
      </c>
      <c r="B1896" s="3">
        <v>0.5835416666666667</v>
      </c>
      <c r="C1896" s="1" t="s">
        <v>14159</v>
      </c>
      <c r="D1896" s="1" t="s">
        <v>13711</v>
      </c>
      <c r="E1896" s="1" t="s">
        <v>2066</v>
      </c>
      <c r="F1896" s="1" t="s">
        <v>3127</v>
      </c>
      <c r="G1896" s="1" t="s">
        <v>17464</v>
      </c>
      <c r="H1896" s="1" t="s">
        <v>1695</v>
      </c>
      <c r="I1896" s="1" t="s">
        <v>1720</v>
      </c>
      <c r="J1896" s="1">
        <v>111.0</v>
      </c>
      <c r="K1896" s="3">
        <f t="shared" si="1"/>
        <v>0.00009259259259</v>
      </c>
      <c r="L1896" s="1">
        <f t="shared" si="2"/>
        <v>888</v>
      </c>
      <c r="M1896" s="1">
        <f t="shared" si="3"/>
        <v>111</v>
      </c>
      <c r="N1896" s="1">
        <f t="shared" si="4"/>
        <v>8</v>
      </c>
      <c r="O1896" s="3">
        <f>K1896-RTOS_ON_TX!K1896</f>
        <v>0.00003472222222</v>
      </c>
    </row>
    <row r="1897" ht="15.75" customHeight="1">
      <c r="A1897" s="20">
        <v>45464.0</v>
      </c>
      <c r="B1897" s="3">
        <v>0.5836342592592593</v>
      </c>
      <c r="C1897" s="1" t="s">
        <v>18106</v>
      </c>
      <c r="D1897" s="1" t="s">
        <v>14936</v>
      </c>
      <c r="E1897" s="1" t="s">
        <v>21050</v>
      </c>
      <c r="F1897" s="1" t="s">
        <v>3090</v>
      </c>
      <c r="G1897" s="1" t="s">
        <v>21119</v>
      </c>
      <c r="H1897" s="1" t="s">
        <v>1706</v>
      </c>
      <c r="I1897" s="1" t="s">
        <v>13500</v>
      </c>
      <c r="J1897" s="1">
        <v>111.0</v>
      </c>
      <c r="K1897" s="3">
        <f t="shared" si="1"/>
        <v>0.00009259259259</v>
      </c>
      <c r="L1897" s="1">
        <f t="shared" si="2"/>
        <v>888</v>
      </c>
      <c r="M1897" s="1">
        <f t="shared" si="3"/>
        <v>111</v>
      </c>
      <c r="N1897" s="1">
        <f t="shared" si="4"/>
        <v>8</v>
      </c>
      <c r="O1897" s="3">
        <f>K1897-RTOS_ON_TX!K1897</f>
        <v>0.00003472222222</v>
      </c>
    </row>
    <row r="1898" ht="15.75" customHeight="1">
      <c r="A1898" s="20">
        <v>45464.0</v>
      </c>
      <c r="B1898" s="3">
        <v>0.5837268518518518</v>
      </c>
      <c r="C1898" s="1" t="s">
        <v>17471</v>
      </c>
      <c r="D1898" s="1" t="s">
        <v>13871</v>
      </c>
      <c r="E1898" s="1" t="s">
        <v>2953</v>
      </c>
      <c r="F1898" s="1" t="s">
        <v>3073</v>
      </c>
      <c r="G1898" s="1" t="s">
        <v>14232</v>
      </c>
      <c r="H1898" s="1" t="s">
        <v>1752</v>
      </c>
      <c r="I1898" s="1" t="s">
        <v>1811</v>
      </c>
      <c r="J1898" s="1">
        <v>111.0</v>
      </c>
      <c r="K1898" s="3">
        <f t="shared" si="1"/>
        <v>0.00009259259259</v>
      </c>
      <c r="L1898" s="1">
        <f t="shared" si="2"/>
        <v>888</v>
      </c>
      <c r="M1898" s="1">
        <f t="shared" si="3"/>
        <v>111</v>
      </c>
      <c r="N1898" s="1">
        <f t="shared" si="4"/>
        <v>8</v>
      </c>
      <c r="O1898" s="3">
        <f>K1898-RTOS_ON_TX!K1898</f>
        <v>0.00003472222222</v>
      </c>
    </row>
    <row r="1899" ht="15.75" customHeight="1">
      <c r="A1899" s="20">
        <v>45464.0</v>
      </c>
      <c r="B1899" s="3">
        <v>0.5838194444444444</v>
      </c>
      <c r="C1899" s="1" t="s">
        <v>14240</v>
      </c>
      <c r="D1899" s="1" t="s">
        <v>13711</v>
      </c>
      <c r="E1899" s="1" t="s">
        <v>2084</v>
      </c>
      <c r="F1899" s="1" t="s">
        <v>3127</v>
      </c>
      <c r="G1899" s="1" t="s">
        <v>14123</v>
      </c>
      <c r="H1899" s="1" t="s">
        <v>1695</v>
      </c>
      <c r="I1899" s="1" t="s">
        <v>1971</v>
      </c>
      <c r="J1899" s="1">
        <v>111.0</v>
      </c>
      <c r="K1899" s="3">
        <f t="shared" si="1"/>
        <v>0.00009259259259</v>
      </c>
      <c r="L1899" s="1">
        <f t="shared" si="2"/>
        <v>888</v>
      </c>
      <c r="M1899" s="1">
        <f t="shared" si="3"/>
        <v>111</v>
      </c>
      <c r="N1899" s="1">
        <f t="shared" si="4"/>
        <v>8</v>
      </c>
      <c r="O1899" s="3">
        <f>K1899-RTOS_ON_TX!K1899</f>
        <v>0.00003472222222</v>
      </c>
    </row>
    <row r="1900" ht="15.75" customHeight="1">
      <c r="A1900" s="20">
        <v>45464.0</v>
      </c>
      <c r="B1900" s="3">
        <v>0.5839120370370371</v>
      </c>
      <c r="C1900" s="1" t="s">
        <v>14315</v>
      </c>
      <c r="D1900" s="1" t="s">
        <v>13871</v>
      </c>
      <c r="E1900" s="1" t="s">
        <v>2842</v>
      </c>
      <c r="F1900" s="1" t="s">
        <v>3073</v>
      </c>
      <c r="G1900" s="1" t="s">
        <v>14154</v>
      </c>
      <c r="H1900" s="1" t="s">
        <v>1752</v>
      </c>
      <c r="I1900" s="1" t="s">
        <v>1740</v>
      </c>
      <c r="J1900" s="1">
        <v>111.0</v>
      </c>
      <c r="K1900" s="3">
        <f t="shared" si="1"/>
        <v>0.00009259259259</v>
      </c>
      <c r="L1900" s="1">
        <f t="shared" si="2"/>
        <v>888</v>
      </c>
      <c r="M1900" s="1">
        <f t="shared" si="3"/>
        <v>111</v>
      </c>
      <c r="N1900" s="1">
        <f t="shared" si="4"/>
        <v>8</v>
      </c>
      <c r="O1900" s="3">
        <f>K1900-RTOS_ON_TX!K1900</f>
        <v>0.00003472222222</v>
      </c>
    </row>
    <row r="1901" ht="15.75" customHeight="1">
      <c r="A1901" s="20">
        <v>45464.0</v>
      </c>
      <c r="B1901" s="3">
        <v>0.5840046296296296</v>
      </c>
      <c r="C1901" s="1" t="s">
        <v>17471</v>
      </c>
      <c r="D1901" s="1" t="s">
        <v>13871</v>
      </c>
      <c r="E1901" s="1" t="s">
        <v>2953</v>
      </c>
      <c r="F1901" s="1" t="s">
        <v>3073</v>
      </c>
      <c r="G1901" s="1" t="s">
        <v>14232</v>
      </c>
      <c r="H1901" s="1" t="s">
        <v>1752</v>
      </c>
      <c r="I1901" s="1" t="s">
        <v>1931</v>
      </c>
      <c r="J1901" s="1">
        <v>111.0</v>
      </c>
      <c r="K1901" s="3">
        <f t="shared" si="1"/>
        <v>0.00009259259259</v>
      </c>
      <c r="L1901" s="1">
        <f t="shared" si="2"/>
        <v>888</v>
      </c>
      <c r="M1901" s="1">
        <f t="shared" si="3"/>
        <v>111</v>
      </c>
      <c r="N1901" s="1">
        <f t="shared" si="4"/>
        <v>8</v>
      </c>
      <c r="O1901" s="3">
        <f>K1901-RTOS_ON_TX!K1901</f>
        <v>0.00003472222222</v>
      </c>
    </row>
    <row r="1902" ht="15.75" customHeight="1">
      <c r="A1902" s="20">
        <v>45464.0</v>
      </c>
      <c r="B1902" s="3">
        <v>0.5840972222222222</v>
      </c>
      <c r="C1902" s="1" t="s">
        <v>14096</v>
      </c>
      <c r="D1902" s="1" t="s">
        <v>21068</v>
      </c>
      <c r="E1902" s="1" t="s">
        <v>2798</v>
      </c>
      <c r="F1902" s="1" t="s">
        <v>1955</v>
      </c>
      <c r="G1902" s="1" t="s">
        <v>14266</v>
      </c>
      <c r="H1902" s="1" t="s">
        <v>1868</v>
      </c>
      <c r="I1902" s="1" t="s">
        <v>1744</v>
      </c>
      <c r="J1902" s="1">
        <v>111.0</v>
      </c>
      <c r="K1902" s="3">
        <f t="shared" si="1"/>
        <v>0.00009259259259</v>
      </c>
      <c r="L1902" s="1">
        <f t="shared" si="2"/>
        <v>888</v>
      </c>
      <c r="M1902" s="1">
        <f t="shared" si="3"/>
        <v>111</v>
      </c>
      <c r="N1902" s="1">
        <f t="shared" si="4"/>
        <v>8</v>
      </c>
      <c r="O1902" s="3">
        <f>K1902-RTOS_ON_TX!K1902</f>
        <v>0.00003472222222</v>
      </c>
    </row>
    <row r="1903" ht="15.75" customHeight="1">
      <c r="A1903" s="20">
        <v>45464.0</v>
      </c>
      <c r="B1903" s="3">
        <v>0.5841898148148148</v>
      </c>
      <c r="C1903" s="1" t="s">
        <v>14083</v>
      </c>
      <c r="D1903" s="1" t="s">
        <v>13352</v>
      </c>
      <c r="E1903" s="1" t="s">
        <v>4257</v>
      </c>
      <c r="F1903" s="1" t="s">
        <v>3127</v>
      </c>
      <c r="G1903" s="1" t="s">
        <v>14142</v>
      </c>
      <c r="H1903" s="1" t="s">
        <v>1695</v>
      </c>
      <c r="I1903" s="1" t="s">
        <v>3078</v>
      </c>
      <c r="J1903" s="1">
        <v>111.0</v>
      </c>
      <c r="K1903" s="3">
        <f t="shared" si="1"/>
        <v>0.00009259259259</v>
      </c>
      <c r="L1903" s="1">
        <f t="shared" si="2"/>
        <v>888</v>
      </c>
      <c r="M1903" s="1">
        <f t="shared" si="3"/>
        <v>111</v>
      </c>
      <c r="N1903" s="1">
        <f t="shared" si="4"/>
        <v>8</v>
      </c>
      <c r="O1903" s="3">
        <f>K1903-RTOS_ON_TX!K1903</f>
        <v>0.00003472222222</v>
      </c>
    </row>
    <row r="1904" ht="15.75" customHeight="1">
      <c r="A1904" s="20">
        <v>45464.0</v>
      </c>
      <c r="B1904" s="3">
        <v>0.5842824074074074</v>
      </c>
      <c r="C1904" s="1" t="s">
        <v>15146</v>
      </c>
      <c r="D1904" s="1" t="s">
        <v>13245</v>
      </c>
      <c r="E1904" s="1" t="s">
        <v>2429</v>
      </c>
      <c r="F1904" s="1" t="s">
        <v>3201</v>
      </c>
      <c r="G1904" s="1" t="s">
        <v>14315</v>
      </c>
      <c r="H1904" s="1" t="s">
        <v>1681</v>
      </c>
      <c r="I1904" s="1" t="s">
        <v>13359</v>
      </c>
      <c r="J1904" s="1">
        <v>111.0</v>
      </c>
      <c r="K1904" s="3">
        <f t="shared" si="1"/>
        <v>0.0001041666667</v>
      </c>
      <c r="L1904" s="1">
        <f t="shared" si="2"/>
        <v>888</v>
      </c>
      <c r="M1904" s="1">
        <f t="shared" si="3"/>
        <v>98.66666667</v>
      </c>
      <c r="N1904" s="1">
        <f t="shared" si="4"/>
        <v>9</v>
      </c>
      <c r="O1904" s="3">
        <f>K1904-RTOS_ON_TX!K1904</f>
        <v>0.0000462962963</v>
      </c>
    </row>
    <row r="1905" ht="15.75" customHeight="1">
      <c r="A1905" s="20">
        <v>45464.0</v>
      </c>
      <c r="B1905" s="3">
        <v>0.584386574074074</v>
      </c>
      <c r="C1905" s="1" t="s">
        <v>14846</v>
      </c>
      <c r="D1905" s="1" t="s">
        <v>13352</v>
      </c>
      <c r="E1905" s="1" t="s">
        <v>2439</v>
      </c>
      <c r="F1905" s="1" t="s">
        <v>3127</v>
      </c>
      <c r="G1905" s="1" t="s">
        <v>14185</v>
      </c>
      <c r="H1905" s="1" t="s">
        <v>1681</v>
      </c>
      <c r="I1905" s="1" t="s">
        <v>1820</v>
      </c>
      <c r="J1905" s="1">
        <v>111.0</v>
      </c>
      <c r="K1905" s="3">
        <f t="shared" si="1"/>
        <v>0.00009259259259</v>
      </c>
      <c r="L1905" s="1">
        <f t="shared" si="2"/>
        <v>888</v>
      </c>
      <c r="M1905" s="1">
        <f t="shared" si="3"/>
        <v>111</v>
      </c>
      <c r="N1905" s="1">
        <f t="shared" si="4"/>
        <v>8</v>
      </c>
      <c r="O1905" s="3">
        <f>K1905-RTOS_ON_TX!K1905</f>
        <v>0.00003472222222</v>
      </c>
    </row>
    <row r="1906" ht="15.75" customHeight="1">
      <c r="A1906" s="20">
        <v>45464.0</v>
      </c>
      <c r="B1906" s="3">
        <v>0.5844791666666667</v>
      </c>
      <c r="C1906" s="1" t="s">
        <v>21105</v>
      </c>
      <c r="D1906" s="1" t="s">
        <v>13449</v>
      </c>
      <c r="E1906" s="1" t="s">
        <v>2458</v>
      </c>
      <c r="F1906" s="1" t="s">
        <v>21036</v>
      </c>
      <c r="G1906" s="1" t="s">
        <v>14001</v>
      </c>
      <c r="H1906" s="1" t="s">
        <v>1722</v>
      </c>
      <c r="I1906" s="1" t="s">
        <v>1684</v>
      </c>
      <c r="J1906" s="1">
        <v>111.0</v>
      </c>
      <c r="K1906" s="3">
        <f t="shared" si="1"/>
        <v>0.00009259259259</v>
      </c>
      <c r="L1906" s="1">
        <f t="shared" si="2"/>
        <v>888</v>
      </c>
      <c r="M1906" s="1">
        <f t="shared" si="3"/>
        <v>111</v>
      </c>
      <c r="N1906" s="1">
        <f t="shared" si="4"/>
        <v>8</v>
      </c>
      <c r="O1906" s="3">
        <f>K1906-RTOS_ON_TX!K1906</f>
        <v>0.00003472222222</v>
      </c>
    </row>
    <row r="1907" ht="15.75" customHeight="1">
      <c r="A1907" s="20">
        <v>45464.0</v>
      </c>
      <c r="B1907" s="3">
        <v>0.5845717592592593</v>
      </c>
      <c r="C1907" s="1" t="s">
        <v>1952</v>
      </c>
      <c r="D1907" s="1" t="s">
        <v>1953</v>
      </c>
      <c r="E1907" s="1" t="s">
        <v>21049</v>
      </c>
      <c r="F1907" s="1" t="s">
        <v>1955</v>
      </c>
      <c r="G1907" s="1" t="s">
        <v>1956</v>
      </c>
      <c r="H1907" s="1" t="s">
        <v>1695</v>
      </c>
      <c r="I1907" s="1" t="s">
        <v>1830</v>
      </c>
      <c r="J1907" s="1">
        <v>111.0</v>
      </c>
      <c r="K1907" s="3">
        <f t="shared" si="1"/>
        <v>0.00009259259259</v>
      </c>
      <c r="L1907" s="1">
        <f t="shared" si="2"/>
        <v>888</v>
      </c>
      <c r="M1907" s="1">
        <f t="shared" si="3"/>
        <v>111</v>
      </c>
      <c r="N1907" s="1">
        <f t="shared" si="4"/>
        <v>8</v>
      </c>
      <c r="O1907" s="3">
        <f>K1907-RTOS_ON_TX!K1907</f>
        <v>0.00003472222222</v>
      </c>
    </row>
    <row r="1908" ht="15.75" customHeight="1">
      <c r="A1908" s="20">
        <v>45464.0</v>
      </c>
      <c r="B1908" s="3">
        <v>0.5846643518518518</v>
      </c>
      <c r="C1908" s="1" t="s">
        <v>17471</v>
      </c>
      <c r="D1908" s="1" t="s">
        <v>13871</v>
      </c>
      <c r="E1908" s="1" t="s">
        <v>2953</v>
      </c>
      <c r="F1908" s="1" t="s">
        <v>3073</v>
      </c>
      <c r="G1908" s="1" t="s">
        <v>14232</v>
      </c>
      <c r="H1908" s="1" t="s">
        <v>1752</v>
      </c>
      <c r="I1908" s="1" t="s">
        <v>1886</v>
      </c>
      <c r="J1908" s="1">
        <v>111.0</v>
      </c>
      <c r="K1908" s="3">
        <f t="shared" si="1"/>
        <v>0.00009259259259</v>
      </c>
      <c r="L1908" s="1">
        <f t="shared" si="2"/>
        <v>888</v>
      </c>
      <c r="M1908" s="1">
        <f t="shared" si="3"/>
        <v>111</v>
      </c>
      <c r="N1908" s="1">
        <f t="shared" si="4"/>
        <v>8</v>
      </c>
      <c r="O1908" s="3">
        <f>K1908-RTOS_ON_TX!K1908</f>
        <v>0.00003472222222</v>
      </c>
    </row>
    <row r="1909" ht="15.75" customHeight="1">
      <c r="A1909" s="20">
        <v>45464.0</v>
      </c>
      <c r="B1909" s="3">
        <v>0.5847569444444444</v>
      </c>
      <c r="C1909" s="1" t="s">
        <v>14846</v>
      </c>
      <c r="D1909" s="1" t="s">
        <v>13352</v>
      </c>
      <c r="E1909" s="1" t="s">
        <v>2439</v>
      </c>
      <c r="F1909" s="1" t="s">
        <v>3127</v>
      </c>
      <c r="G1909" s="1" t="s">
        <v>14185</v>
      </c>
      <c r="H1909" s="1" t="s">
        <v>1681</v>
      </c>
      <c r="I1909" s="1" t="s">
        <v>2093</v>
      </c>
      <c r="J1909" s="1">
        <v>111.0</v>
      </c>
      <c r="K1909" s="3">
        <f t="shared" si="1"/>
        <v>0.00009259259259</v>
      </c>
      <c r="L1909" s="1">
        <f t="shared" si="2"/>
        <v>888</v>
      </c>
      <c r="M1909" s="1">
        <f t="shared" si="3"/>
        <v>111</v>
      </c>
      <c r="N1909" s="1">
        <f t="shared" si="4"/>
        <v>8</v>
      </c>
      <c r="O1909" s="3">
        <f>K1909-RTOS_ON_TX!K1909</f>
        <v>0.00003472222222</v>
      </c>
    </row>
    <row r="1910" ht="15.75" customHeight="1">
      <c r="A1910" s="20">
        <v>45464.0</v>
      </c>
      <c r="B1910" s="3">
        <v>0.584849537037037</v>
      </c>
      <c r="C1910" s="1" t="s">
        <v>14196</v>
      </c>
      <c r="D1910" s="1" t="s">
        <v>13470</v>
      </c>
      <c r="E1910" s="1" t="s">
        <v>2195</v>
      </c>
      <c r="F1910" s="1" t="s">
        <v>3201</v>
      </c>
      <c r="G1910" s="1" t="s">
        <v>14177</v>
      </c>
      <c r="H1910" s="1" t="s">
        <v>1681</v>
      </c>
      <c r="I1910" s="1" t="s">
        <v>3078</v>
      </c>
      <c r="J1910" s="1">
        <v>111.0</v>
      </c>
      <c r="K1910" s="3">
        <f t="shared" si="1"/>
        <v>0.00009259259259</v>
      </c>
      <c r="L1910" s="1">
        <f t="shared" si="2"/>
        <v>888</v>
      </c>
      <c r="M1910" s="1">
        <f t="shared" si="3"/>
        <v>111</v>
      </c>
      <c r="N1910" s="1">
        <f t="shared" si="4"/>
        <v>8</v>
      </c>
      <c r="O1910" s="3">
        <f>K1910-RTOS_ON_TX!K1910</f>
        <v>0.00003472222222</v>
      </c>
    </row>
    <row r="1911" ht="15.75" customHeight="1">
      <c r="A1911" s="20">
        <v>45464.0</v>
      </c>
      <c r="B1911" s="3">
        <v>0.5849421296296297</v>
      </c>
      <c r="C1911" s="1" t="s">
        <v>14083</v>
      </c>
      <c r="D1911" s="1" t="s">
        <v>13352</v>
      </c>
      <c r="E1911" s="1" t="s">
        <v>4257</v>
      </c>
      <c r="F1911" s="1" t="s">
        <v>3127</v>
      </c>
      <c r="G1911" s="1" t="s">
        <v>14142</v>
      </c>
      <c r="H1911" s="1" t="s">
        <v>1695</v>
      </c>
      <c r="I1911" s="1" t="s">
        <v>21068</v>
      </c>
      <c r="J1911" s="1">
        <v>111.0</v>
      </c>
      <c r="K1911" s="3">
        <f t="shared" si="1"/>
        <v>0.00009259259259</v>
      </c>
      <c r="L1911" s="1">
        <f t="shared" si="2"/>
        <v>888</v>
      </c>
      <c r="M1911" s="1">
        <f t="shared" si="3"/>
        <v>111</v>
      </c>
      <c r="N1911" s="1">
        <f t="shared" si="4"/>
        <v>8</v>
      </c>
      <c r="O1911" s="3">
        <f>K1911-RTOS_ON_TX!K1911</f>
        <v>0.00003472222222</v>
      </c>
    </row>
    <row r="1912" ht="15.75" customHeight="1">
      <c r="A1912" s="20">
        <v>45464.0</v>
      </c>
      <c r="B1912" s="3">
        <v>0.5850347222222222</v>
      </c>
      <c r="C1912" s="1" t="s">
        <v>14096</v>
      </c>
      <c r="D1912" s="1" t="s">
        <v>21068</v>
      </c>
      <c r="E1912" s="1" t="s">
        <v>2798</v>
      </c>
      <c r="F1912" s="1" t="s">
        <v>1955</v>
      </c>
      <c r="G1912" s="1" t="s">
        <v>14266</v>
      </c>
      <c r="H1912" s="1" t="s">
        <v>1868</v>
      </c>
      <c r="I1912" s="1" t="s">
        <v>13711</v>
      </c>
      <c r="J1912" s="1">
        <v>111.0</v>
      </c>
      <c r="K1912" s="3">
        <f t="shared" si="1"/>
        <v>0.00009259259259</v>
      </c>
      <c r="L1912" s="1">
        <f t="shared" si="2"/>
        <v>888</v>
      </c>
      <c r="M1912" s="1">
        <f t="shared" si="3"/>
        <v>111</v>
      </c>
      <c r="N1912" s="1">
        <f t="shared" si="4"/>
        <v>8</v>
      </c>
      <c r="O1912" s="3">
        <f>K1912-RTOS_ON_TX!K1912</f>
        <v>0.00003472222222</v>
      </c>
    </row>
    <row r="1913" ht="15.75" customHeight="1">
      <c r="A1913" s="20">
        <v>45464.0</v>
      </c>
      <c r="B1913" s="3">
        <v>0.5851273148148148</v>
      </c>
      <c r="C1913" s="1" t="s">
        <v>21112</v>
      </c>
      <c r="D1913" s="1" t="s">
        <v>13470</v>
      </c>
      <c r="E1913" s="1" t="s">
        <v>2177</v>
      </c>
      <c r="F1913" s="1" t="s">
        <v>3201</v>
      </c>
      <c r="G1913" s="1" t="s">
        <v>21102</v>
      </c>
      <c r="H1913" s="1" t="s">
        <v>1681</v>
      </c>
      <c r="I1913" s="1" t="s">
        <v>1740</v>
      </c>
      <c r="J1913" s="1">
        <v>111.0</v>
      </c>
      <c r="K1913" s="3">
        <f t="shared" si="1"/>
        <v>0.00009259259259</v>
      </c>
      <c r="L1913" s="1">
        <f t="shared" si="2"/>
        <v>888</v>
      </c>
      <c r="M1913" s="1">
        <f t="shared" si="3"/>
        <v>111</v>
      </c>
      <c r="N1913" s="1">
        <f t="shared" si="4"/>
        <v>8</v>
      </c>
      <c r="O1913" s="3">
        <f>K1913-RTOS_ON_TX!K1913</f>
        <v>0.00003472222222</v>
      </c>
    </row>
    <row r="1914" ht="15.75" customHeight="1">
      <c r="A1914" s="20">
        <v>45464.0</v>
      </c>
      <c r="B1914" s="3">
        <v>0.5852199074074075</v>
      </c>
      <c r="C1914" s="1" t="s">
        <v>14142</v>
      </c>
      <c r="D1914" s="1" t="s">
        <v>7818</v>
      </c>
      <c r="E1914" s="1" t="s">
        <v>21037</v>
      </c>
      <c r="F1914" s="1" t="s">
        <v>3073</v>
      </c>
      <c r="G1914" s="1" t="s">
        <v>21118</v>
      </c>
      <c r="H1914" s="1" t="s">
        <v>1752</v>
      </c>
      <c r="I1914" s="1" t="s">
        <v>1988</v>
      </c>
      <c r="J1914" s="1">
        <v>111.0</v>
      </c>
      <c r="K1914" s="3">
        <f t="shared" si="1"/>
        <v>0.00009259259259</v>
      </c>
      <c r="L1914" s="1">
        <f t="shared" si="2"/>
        <v>888</v>
      </c>
      <c r="M1914" s="1">
        <f t="shared" si="3"/>
        <v>111</v>
      </c>
      <c r="N1914" s="1">
        <f t="shared" si="4"/>
        <v>8</v>
      </c>
      <c r="O1914" s="3">
        <f>K1914-RTOS_ON_TX!K1914</f>
        <v>0.00003472222222</v>
      </c>
    </row>
    <row r="1915" ht="15.75" customHeight="1">
      <c r="A1915" s="20">
        <v>45464.0</v>
      </c>
      <c r="B1915" s="3">
        <v>0.5853125</v>
      </c>
      <c r="C1915" s="1" t="s">
        <v>14096</v>
      </c>
      <c r="D1915" s="1" t="s">
        <v>21068</v>
      </c>
      <c r="E1915" s="1" t="s">
        <v>2798</v>
      </c>
      <c r="F1915" s="1" t="s">
        <v>1955</v>
      </c>
      <c r="G1915" s="1" t="s">
        <v>14266</v>
      </c>
      <c r="H1915" s="1" t="s">
        <v>1868</v>
      </c>
      <c r="I1915" s="1" t="s">
        <v>1695</v>
      </c>
      <c r="J1915" s="1">
        <v>111.0</v>
      </c>
      <c r="K1915" s="3">
        <f t="shared" si="1"/>
        <v>0.00009259259259</v>
      </c>
      <c r="L1915" s="1">
        <f t="shared" si="2"/>
        <v>888</v>
      </c>
      <c r="M1915" s="1">
        <f t="shared" si="3"/>
        <v>111</v>
      </c>
      <c r="N1915" s="1">
        <f t="shared" si="4"/>
        <v>8</v>
      </c>
      <c r="O1915" s="3">
        <f>K1915-RTOS_ON_TX!K1915</f>
        <v>0.00003472222222</v>
      </c>
    </row>
    <row r="1916" ht="15.75" customHeight="1">
      <c r="A1916" s="20">
        <v>45464.0</v>
      </c>
      <c r="B1916" s="3">
        <v>0.5854050925925925</v>
      </c>
      <c r="C1916" s="1" t="s">
        <v>1682</v>
      </c>
      <c r="D1916" s="1" t="s">
        <v>13256</v>
      </c>
      <c r="E1916" s="1" t="s">
        <v>2282</v>
      </c>
      <c r="F1916" s="1" t="s">
        <v>3778</v>
      </c>
      <c r="G1916" s="1" t="s">
        <v>14096</v>
      </c>
      <c r="H1916" s="1" t="s">
        <v>21042</v>
      </c>
      <c r="I1916" s="1" t="s">
        <v>2409</v>
      </c>
      <c r="J1916" s="1">
        <v>111.0</v>
      </c>
      <c r="K1916" s="3">
        <f t="shared" si="1"/>
        <v>0.00009259259259</v>
      </c>
      <c r="L1916" s="1">
        <f t="shared" si="2"/>
        <v>888</v>
      </c>
      <c r="M1916" s="1">
        <f t="shared" si="3"/>
        <v>111</v>
      </c>
      <c r="N1916" s="1">
        <f t="shared" si="4"/>
        <v>8</v>
      </c>
      <c r="O1916" s="3">
        <f>K1916-RTOS_ON_TX!K1916</f>
        <v>0.00003472222222</v>
      </c>
    </row>
    <row r="1917" ht="15.75" customHeight="1">
      <c r="A1917" s="20">
        <v>45464.0</v>
      </c>
      <c r="B1917" s="3">
        <v>0.5854976851851852</v>
      </c>
      <c r="C1917" s="1" t="s">
        <v>1930</v>
      </c>
      <c r="D1917" s="1" t="s">
        <v>13667</v>
      </c>
      <c r="E1917" s="1" t="s">
        <v>2419</v>
      </c>
      <c r="F1917" s="1" t="s">
        <v>3778</v>
      </c>
      <c r="G1917" s="1" t="s">
        <v>1963</v>
      </c>
      <c r="H1917" s="1" t="s">
        <v>21042</v>
      </c>
      <c r="I1917" s="1" t="s">
        <v>21036</v>
      </c>
      <c r="J1917" s="1">
        <v>111.0</v>
      </c>
      <c r="K1917" s="3">
        <f t="shared" si="1"/>
        <v>0.00009259259259</v>
      </c>
      <c r="L1917" s="1">
        <f t="shared" si="2"/>
        <v>888</v>
      </c>
      <c r="M1917" s="1">
        <f t="shared" si="3"/>
        <v>111</v>
      </c>
      <c r="N1917" s="1">
        <f t="shared" si="4"/>
        <v>8</v>
      </c>
      <c r="O1917" s="3">
        <f>K1917-RTOS_ON_TX!K1917</f>
        <v>0.00003472222222</v>
      </c>
    </row>
    <row r="1918" ht="15.75" customHeight="1">
      <c r="A1918" s="20">
        <v>45464.0</v>
      </c>
      <c r="B1918" s="3">
        <v>0.5855902777777778</v>
      </c>
      <c r="C1918" s="1" t="s">
        <v>14077</v>
      </c>
      <c r="D1918" s="1" t="s">
        <v>13245</v>
      </c>
      <c r="E1918" s="1" t="s">
        <v>2439</v>
      </c>
      <c r="F1918" s="1" t="s">
        <v>3201</v>
      </c>
      <c r="G1918" s="1" t="s">
        <v>17471</v>
      </c>
      <c r="H1918" s="1" t="s">
        <v>1681</v>
      </c>
      <c r="I1918" s="1" t="s">
        <v>1734</v>
      </c>
      <c r="J1918" s="1">
        <v>111.0</v>
      </c>
      <c r="K1918" s="3">
        <f t="shared" si="1"/>
        <v>0.00009259259259</v>
      </c>
      <c r="L1918" s="1">
        <f t="shared" si="2"/>
        <v>888</v>
      </c>
      <c r="M1918" s="1">
        <f t="shared" si="3"/>
        <v>111</v>
      </c>
      <c r="N1918" s="1">
        <f t="shared" si="4"/>
        <v>8</v>
      </c>
      <c r="O1918" s="3">
        <f>K1918-RTOS_ON_TX!K1918</f>
        <v>0.00003472222222</v>
      </c>
    </row>
    <row r="1919" ht="15.75" customHeight="1">
      <c r="A1919" s="20">
        <v>45464.0</v>
      </c>
      <c r="B1919" s="3">
        <v>0.5856828703703704</v>
      </c>
      <c r="C1919" s="1" t="s">
        <v>14402</v>
      </c>
      <c r="D1919" s="1" t="s">
        <v>13359</v>
      </c>
      <c r="E1919" s="1" t="s">
        <v>2052</v>
      </c>
      <c r="F1919" s="1" t="s">
        <v>3359</v>
      </c>
      <c r="G1919" s="1" t="s">
        <v>14846</v>
      </c>
      <c r="H1919" s="1" t="s">
        <v>1868</v>
      </c>
      <c r="I1919" s="1" t="s">
        <v>1832</v>
      </c>
      <c r="J1919" s="1">
        <v>111.0</v>
      </c>
      <c r="K1919" s="3">
        <f t="shared" si="1"/>
        <v>0.00009259259259</v>
      </c>
      <c r="L1919" s="1">
        <f t="shared" si="2"/>
        <v>888</v>
      </c>
      <c r="M1919" s="1">
        <f t="shared" si="3"/>
        <v>111</v>
      </c>
      <c r="N1919" s="1">
        <f t="shared" si="4"/>
        <v>8</v>
      </c>
      <c r="O1919" s="3">
        <f>K1919-RTOS_ON_TX!K1919</f>
        <v>0.00003472222222</v>
      </c>
    </row>
    <row r="1920" ht="15.75" customHeight="1">
      <c r="A1920" s="20">
        <v>45464.0</v>
      </c>
      <c r="B1920" s="3">
        <v>0.5857754629629629</v>
      </c>
      <c r="C1920" s="1" t="s">
        <v>21030</v>
      </c>
      <c r="D1920" s="1" t="s">
        <v>13667</v>
      </c>
      <c r="E1920" s="1" t="s">
        <v>2544</v>
      </c>
      <c r="F1920" s="1" t="s">
        <v>3778</v>
      </c>
      <c r="G1920" s="1" t="s">
        <v>14019</v>
      </c>
      <c r="H1920" s="1" t="s">
        <v>21042</v>
      </c>
      <c r="I1920" s="1" t="s">
        <v>3090</v>
      </c>
      <c r="J1920" s="1">
        <v>111.0</v>
      </c>
      <c r="K1920" s="3">
        <f t="shared" si="1"/>
        <v>0.0001041666667</v>
      </c>
      <c r="L1920" s="1">
        <f t="shared" si="2"/>
        <v>888</v>
      </c>
      <c r="M1920" s="1">
        <f t="shared" si="3"/>
        <v>98.66666667</v>
      </c>
      <c r="N1920" s="1">
        <f t="shared" si="4"/>
        <v>9</v>
      </c>
      <c r="O1920" s="3">
        <f>K1920-RTOS_ON_TX!K1920</f>
        <v>0.0000462962963</v>
      </c>
    </row>
    <row r="1921" ht="15.75" customHeight="1">
      <c r="A1921" s="20">
        <v>45464.0</v>
      </c>
      <c r="B1921" s="3">
        <v>0.5858796296296297</v>
      </c>
      <c r="C1921" s="1" t="s">
        <v>15146</v>
      </c>
      <c r="D1921" s="1" t="s">
        <v>13245</v>
      </c>
      <c r="E1921" s="1" t="s">
        <v>2429</v>
      </c>
      <c r="F1921" s="1" t="s">
        <v>3201</v>
      </c>
      <c r="G1921" s="1" t="s">
        <v>14315</v>
      </c>
      <c r="H1921" s="1" t="s">
        <v>1681</v>
      </c>
      <c r="I1921" s="1" t="s">
        <v>2807</v>
      </c>
      <c r="J1921" s="1">
        <v>111.0</v>
      </c>
      <c r="K1921" s="3">
        <f t="shared" si="1"/>
        <v>0.00009259259259</v>
      </c>
      <c r="L1921" s="1">
        <f t="shared" si="2"/>
        <v>888</v>
      </c>
      <c r="M1921" s="1">
        <f t="shared" si="3"/>
        <v>111</v>
      </c>
      <c r="N1921" s="1">
        <f t="shared" si="4"/>
        <v>8</v>
      </c>
      <c r="O1921" s="3">
        <f>K1921-RTOS_ON_TX!K1921</f>
        <v>0.00003472222222</v>
      </c>
    </row>
    <row r="1922" ht="15.75" customHeight="1">
      <c r="A1922" s="20">
        <v>45464.0</v>
      </c>
      <c r="B1922" s="3">
        <v>0.5859722222222222</v>
      </c>
      <c r="C1922" s="1" t="s">
        <v>21112</v>
      </c>
      <c r="D1922" s="1" t="s">
        <v>13470</v>
      </c>
      <c r="E1922" s="1" t="s">
        <v>2177</v>
      </c>
      <c r="F1922" s="1" t="s">
        <v>3201</v>
      </c>
      <c r="G1922" s="1" t="s">
        <v>21102</v>
      </c>
      <c r="H1922" s="1" t="s">
        <v>1681</v>
      </c>
      <c r="I1922" s="1" t="s">
        <v>1752</v>
      </c>
      <c r="J1922" s="1">
        <v>111.0</v>
      </c>
      <c r="K1922" s="3">
        <f t="shared" si="1"/>
        <v>0.00009259259259</v>
      </c>
      <c r="L1922" s="1">
        <f t="shared" si="2"/>
        <v>888</v>
      </c>
      <c r="M1922" s="1">
        <f t="shared" si="3"/>
        <v>111</v>
      </c>
      <c r="N1922" s="1">
        <f t="shared" si="4"/>
        <v>8</v>
      </c>
      <c r="O1922" s="3">
        <f>K1922-RTOS_ON_TX!K1922</f>
        <v>0.00003472222222</v>
      </c>
    </row>
    <row r="1923" ht="15.75" customHeight="1">
      <c r="A1923" s="20">
        <v>45464.0</v>
      </c>
      <c r="B1923" s="3">
        <v>0.5860648148148148</v>
      </c>
      <c r="C1923" s="1" t="s">
        <v>1963</v>
      </c>
      <c r="D1923" s="1" t="s">
        <v>13359</v>
      </c>
      <c r="E1923" s="1" t="s">
        <v>2035</v>
      </c>
      <c r="F1923" s="1" t="s">
        <v>3359</v>
      </c>
      <c r="G1923" s="1" t="s">
        <v>14077</v>
      </c>
      <c r="H1923" s="1" t="s">
        <v>1868</v>
      </c>
      <c r="I1923" s="1" t="s">
        <v>1858</v>
      </c>
      <c r="J1923" s="1">
        <v>111.0</v>
      </c>
      <c r="K1923" s="3">
        <f t="shared" si="1"/>
        <v>0.00009259259259</v>
      </c>
      <c r="L1923" s="1">
        <f t="shared" si="2"/>
        <v>888</v>
      </c>
      <c r="M1923" s="1">
        <f t="shared" si="3"/>
        <v>111</v>
      </c>
      <c r="N1923" s="1">
        <f t="shared" si="4"/>
        <v>8</v>
      </c>
      <c r="O1923" s="3">
        <f>K1923-RTOS_ON_TX!K1923</f>
        <v>0.00003472222222</v>
      </c>
    </row>
    <row r="1924" ht="15.75" customHeight="1">
      <c r="A1924" s="20">
        <v>45464.0</v>
      </c>
      <c r="B1924" s="3">
        <v>0.5861574074074074</v>
      </c>
      <c r="C1924" s="1" t="s">
        <v>15146</v>
      </c>
      <c r="D1924" s="1" t="s">
        <v>13245</v>
      </c>
      <c r="E1924" s="1" t="s">
        <v>2429</v>
      </c>
      <c r="F1924" s="1" t="s">
        <v>3201</v>
      </c>
      <c r="G1924" s="1" t="s">
        <v>14315</v>
      </c>
      <c r="H1924" s="1" t="s">
        <v>1681</v>
      </c>
      <c r="I1924" s="1" t="s">
        <v>1900</v>
      </c>
      <c r="J1924" s="1">
        <v>111.0</v>
      </c>
      <c r="K1924" s="3">
        <f t="shared" si="1"/>
        <v>0.00009259259259</v>
      </c>
      <c r="L1924" s="1">
        <f t="shared" si="2"/>
        <v>888</v>
      </c>
      <c r="M1924" s="1">
        <f t="shared" si="3"/>
        <v>111</v>
      </c>
      <c r="N1924" s="1">
        <f t="shared" si="4"/>
        <v>8</v>
      </c>
      <c r="O1924" s="3">
        <f>K1924-RTOS_ON_TX!K1924</f>
        <v>0.00003472222222</v>
      </c>
    </row>
    <row r="1925" ht="15.75" customHeight="1">
      <c r="A1925" s="20">
        <v>45464.0</v>
      </c>
      <c r="B1925" s="3">
        <v>0.58625</v>
      </c>
      <c r="C1925" s="1" t="s">
        <v>14077</v>
      </c>
      <c r="D1925" s="1" t="s">
        <v>13245</v>
      </c>
      <c r="E1925" s="1" t="s">
        <v>2439</v>
      </c>
      <c r="F1925" s="1" t="s">
        <v>3201</v>
      </c>
      <c r="G1925" s="1" t="s">
        <v>17471</v>
      </c>
      <c r="H1925" s="1" t="s">
        <v>1681</v>
      </c>
      <c r="I1925" s="1" t="s">
        <v>1832</v>
      </c>
      <c r="J1925" s="1">
        <v>111.0</v>
      </c>
      <c r="K1925" s="3">
        <f t="shared" si="1"/>
        <v>0.00009259259259</v>
      </c>
      <c r="L1925" s="1">
        <f t="shared" si="2"/>
        <v>888</v>
      </c>
      <c r="M1925" s="1">
        <f t="shared" si="3"/>
        <v>111</v>
      </c>
      <c r="N1925" s="1">
        <f t="shared" si="4"/>
        <v>8</v>
      </c>
      <c r="O1925" s="3">
        <f>K1925-RTOS_ON_TX!K1925</f>
        <v>0.00003472222222</v>
      </c>
    </row>
    <row r="1926" ht="15.75" customHeight="1">
      <c r="A1926" s="20">
        <v>45464.0</v>
      </c>
      <c r="B1926" s="3">
        <v>0.5863425925925926</v>
      </c>
      <c r="C1926" s="1" t="s">
        <v>14196</v>
      </c>
      <c r="D1926" s="1" t="s">
        <v>13470</v>
      </c>
      <c r="E1926" s="1" t="s">
        <v>2195</v>
      </c>
      <c r="F1926" s="1" t="s">
        <v>3201</v>
      </c>
      <c r="G1926" s="1" t="s">
        <v>14177</v>
      </c>
      <c r="H1926" s="1" t="s">
        <v>1681</v>
      </c>
      <c r="I1926" s="1" t="s">
        <v>1760</v>
      </c>
      <c r="J1926" s="1">
        <v>111.0</v>
      </c>
      <c r="K1926" s="3">
        <f t="shared" si="1"/>
        <v>0.00009259259259</v>
      </c>
      <c r="L1926" s="1">
        <f t="shared" si="2"/>
        <v>888</v>
      </c>
      <c r="M1926" s="1">
        <f t="shared" si="3"/>
        <v>111</v>
      </c>
      <c r="N1926" s="1">
        <f t="shared" si="4"/>
        <v>8</v>
      </c>
      <c r="O1926" s="3">
        <f>K1926-RTOS_ON_TX!K1926</f>
        <v>0.00003472222222</v>
      </c>
    </row>
    <row r="1927" ht="15.75" customHeight="1">
      <c r="A1927" s="20">
        <v>45464.0</v>
      </c>
      <c r="B1927" s="3">
        <v>0.5864351851851851</v>
      </c>
      <c r="C1927" s="1" t="s">
        <v>14402</v>
      </c>
      <c r="D1927" s="1" t="s">
        <v>13359</v>
      </c>
      <c r="E1927" s="1" t="s">
        <v>2052</v>
      </c>
      <c r="F1927" s="1" t="s">
        <v>3359</v>
      </c>
      <c r="G1927" s="1" t="s">
        <v>14846</v>
      </c>
      <c r="H1927" s="1" t="s">
        <v>1868</v>
      </c>
      <c r="I1927" s="1" t="s">
        <v>2028</v>
      </c>
      <c r="J1927" s="1">
        <v>111.0</v>
      </c>
      <c r="K1927" s="3">
        <f t="shared" si="1"/>
        <v>0.00009259259259</v>
      </c>
      <c r="L1927" s="1">
        <f t="shared" si="2"/>
        <v>888</v>
      </c>
      <c r="M1927" s="1">
        <f t="shared" si="3"/>
        <v>111</v>
      </c>
      <c r="N1927" s="1">
        <f t="shared" si="4"/>
        <v>8</v>
      </c>
      <c r="O1927" s="3">
        <f>K1927-RTOS_ON_TX!K1927</f>
        <v>0.00002314814815</v>
      </c>
    </row>
    <row r="1928" ht="15.75" customHeight="1">
      <c r="A1928" s="20">
        <v>45464.0</v>
      </c>
      <c r="B1928" s="3">
        <v>0.5865277777777778</v>
      </c>
      <c r="C1928" s="1" t="s">
        <v>17471</v>
      </c>
      <c r="D1928" s="1" t="s">
        <v>13871</v>
      </c>
      <c r="E1928" s="1" t="s">
        <v>2953</v>
      </c>
      <c r="F1928" s="1" t="s">
        <v>3073</v>
      </c>
      <c r="G1928" s="1" t="s">
        <v>14232</v>
      </c>
      <c r="H1928" s="1" t="s">
        <v>1752</v>
      </c>
      <c r="I1928" s="1" t="s">
        <v>1886</v>
      </c>
      <c r="J1928" s="1">
        <v>111.0</v>
      </c>
      <c r="K1928" s="3">
        <f t="shared" si="1"/>
        <v>0.00009259259259</v>
      </c>
      <c r="L1928" s="1">
        <f t="shared" si="2"/>
        <v>888</v>
      </c>
      <c r="M1928" s="1">
        <f t="shared" si="3"/>
        <v>111</v>
      </c>
      <c r="N1928" s="1">
        <f t="shared" si="4"/>
        <v>8</v>
      </c>
      <c r="O1928" s="3">
        <f>K1928-RTOS_ON_TX!K1928</f>
        <v>0.00003472222222</v>
      </c>
    </row>
    <row r="1929" ht="15.75" customHeight="1">
      <c r="A1929" s="20">
        <v>45464.0</v>
      </c>
      <c r="B1929" s="3">
        <v>0.5866203703703704</v>
      </c>
      <c r="C1929" s="1" t="s">
        <v>21112</v>
      </c>
      <c r="D1929" s="1" t="s">
        <v>13470</v>
      </c>
      <c r="E1929" s="1" t="s">
        <v>2177</v>
      </c>
      <c r="F1929" s="1" t="s">
        <v>3201</v>
      </c>
      <c r="G1929" s="1" t="s">
        <v>21102</v>
      </c>
      <c r="H1929" s="1" t="s">
        <v>1681</v>
      </c>
      <c r="I1929" s="1" t="s">
        <v>1824</v>
      </c>
      <c r="J1929" s="1">
        <v>111.0</v>
      </c>
      <c r="K1929" s="3">
        <f t="shared" si="1"/>
        <v>0.00009259259259</v>
      </c>
      <c r="L1929" s="1">
        <f t="shared" si="2"/>
        <v>888</v>
      </c>
      <c r="M1929" s="1">
        <f t="shared" si="3"/>
        <v>111</v>
      </c>
      <c r="N1929" s="1">
        <f t="shared" si="4"/>
        <v>8</v>
      </c>
      <c r="O1929" s="3">
        <f>K1929-RTOS_ON_TX!K1929</f>
        <v>0.00003472222222</v>
      </c>
    </row>
    <row r="1930" ht="15.75" customHeight="1">
      <c r="A1930" s="20">
        <v>45464.0</v>
      </c>
      <c r="B1930" s="3">
        <v>0.5867129629629629</v>
      </c>
      <c r="C1930" s="1" t="s">
        <v>14168</v>
      </c>
      <c r="D1930" s="1" t="s">
        <v>7818</v>
      </c>
      <c r="E1930" s="1" t="s">
        <v>2922</v>
      </c>
      <c r="F1930" s="1" t="s">
        <v>3201</v>
      </c>
      <c r="G1930" s="1" t="s">
        <v>14131</v>
      </c>
      <c r="H1930" s="1" t="s">
        <v>1681</v>
      </c>
      <c r="I1930" s="1" t="s">
        <v>1946</v>
      </c>
      <c r="J1930" s="1">
        <v>111.0</v>
      </c>
      <c r="K1930" s="3">
        <f t="shared" si="1"/>
        <v>0.00009259259259</v>
      </c>
      <c r="L1930" s="1">
        <f t="shared" si="2"/>
        <v>888</v>
      </c>
      <c r="M1930" s="1">
        <f t="shared" si="3"/>
        <v>111</v>
      </c>
      <c r="N1930" s="1">
        <f t="shared" si="4"/>
        <v>8</v>
      </c>
      <c r="O1930" s="3">
        <f>K1930-RTOS_ON_TX!K1930</f>
        <v>0.00003472222222</v>
      </c>
    </row>
    <row r="1931" ht="15.75" customHeight="1">
      <c r="A1931" s="20">
        <v>45464.0</v>
      </c>
      <c r="B1931" s="3">
        <v>0.5868055555555556</v>
      </c>
      <c r="C1931" s="1" t="s">
        <v>15146</v>
      </c>
      <c r="D1931" s="1" t="s">
        <v>13245</v>
      </c>
      <c r="E1931" s="1" t="s">
        <v>2429</v>
      </c>
      <c r="F1931" s="1" t="s">
        <v>3201</v>
      </c>
      <c r="G1931" s="1" t="s">
        <v>14315</v>
      </c>
      <c r="H1931" s="1" t="s">
        <v>1681</v>
      </c>
      <c r="I1931" s="1" t="s">
        <v>2155</v>
      </c>
      <c r="J1931" s="1">
        <v>111.0</v>
      </c>
      <c r="K1931" s="3">
        <f t="shared" si="1"/>
        <v>0.00009259259259</v>
      </c>
      <c r="L1931" s="1">
        <f t="shared" si="2"/>
        <v>888</v>
      </c>
      <c r="M1931" s="1">
        <f t="shared" si="3"/>
        <v>111</v>
      </c>
      <c r="N1931" s="1">
        <f t="shared" si="4"/>
        <v>8</v>
      </c>
      <c r="O1931" s="3">
        <f>K1931-RTOS_ON_TX!K1931</f>
        <v>0.00003472222222</v>
      </c>
    </row>
    <row r="1932" ht="15.75" customHeight="1">
      <c r="A1932" s="20">
        <v>45464.0</v>
      </c>
      <c r="B1932" s="3">
        <v>0.5868981481481481</v>
      </c>
      <c r="C1932" s="1" t="s">
        <v>21112</v>
      </c>
      <c r="D1932" s="1" t="s">
        <v>13470</v>
      </c>
      <c r="E1932" s="1" t="s">
        <v>2177</v>
      </c>
      <c r="F1932" s="1" t="s">
        <v>3201</v>
      </c>
      <c r="G1932" s="1" t="s">
        <v>21102</v>
      </c>
      <c r="H1932" s="1" t="s">
        <v>1681</v>
      </c>
      <c r="I1932" s="1" t="s">
        <v>1679</v>
      </c>
      <c r="J1932" s="1">
        <v>111.0</v>
      </c>
      <c r="K1932" s="3">
        <f t="shared" si="1"/>
        <v>0.00009259259259</v>
      </c>
      <c r="L1932" s="1">
        <f t="shared" si="2"/>
        <v>888</v>
      </c>
      <c r="M1932" s="1">
        <f t="shared" si="3"/>
        <v>111</v>
      </c>
      <c r="N1932" s="1">
        <f t="shared" si="4"/>
        <v>8</v>
      </c>
      <c r="O1932" s="3">
        <f>K1932-RTOS_ON_TX!K1932</f>
        <v>0.00003472222222</v>
      </c>
    </row>
    <row r="1933" ht="15.75" customHeight="1">
      <c r="A1933" s="20">
        <v>45464.0</v>
      </c>
      <c r="B1933" s="3">
        <v>0.5869907407407408</v>
      </c>
      <c r="C1933" s="1" t="s">
        <v>14315</v>
      </c>
      <c r="D1933" s="1" t="s">
        <v>13871</v>
      </c>
      <c r="E1933" s="1" t="s">
        <v>2842</v>
      </c>
      <c r="F1933" s="1" t="s">
        <v>3073</v>
      </c>
      <c r="G1933" s="1" t="s">
        <v>14154</v>
      </c>
      <c r="H1933" s="1" t="s">
        <v>1752</v>
      </c>
      <c r="I1933" s="1" t="s">
        <v>2829</v>
      </c>
      <c r="J1933" s="1">
        <v>111.0</v>
      </c>
      <c r="K1933" s="3">
        <f t="shared" si="1"/>
        <v>0.00009259259259</v>
      </c>
      <c r="L1933" s="1">
        <f t="shared" si="2"/>
        <v>888</v>
      </c>
      <c r="M1933" s="1">
        <f t="shared" si="3"/>
        <v>111</v>
      </c>
      <c r="N1933" s="1">
        <f t="shared" si="4"/>
        <v>8</v>
      </c>
      <c r="O1933" s="3">
        <f>K1933-RTOS_ON_TX!K1933</f>
        <v>0.00003472222222</v>
      </c>
    </row>
    <row r="1934" ht="15.75" customHeight="1">
      <c r="A1934" s="20">
        <v>45464.0</v>
      </c>
      <c r="B1934" s="3">
        <v>0.5870833333333333</v>
      </c>
      <c r="C1934" s="1" t="s">
        <v>14240</v>
      </c>
      <c r="D1934" s="1" t="s">
        <v>13711</v>
      </c>
      <c r="E1934" s="1" t="s">
        <v>2084</v>
      </c>
      <c r="F1934" s="1" t="s">
        <v>3127</v>
      </c>
      <c r="G1934" s="1" t="s">
        <v>14123</v>
      </c>
      <c r="H1934" s="1" t="s">
        <v>1695</v>
      </c>
      <c r="I1934" s="1" t="s">
        <v>1971</v>
      </c>
      <c r="J1934" s="1">
        <v>111.0</v>
      </c>
      <c r="K1934" s="3">
        <f t="shared" si="1"/>
        <v>0.00009259259259</v>
      </c>
      <c r="L1934" s="1">
        <f t="shared" si="2"/>
        <v>888</v>
      </c>
      <c r="M1934" s="1">
        <f t="shared" si="3"/>
        <v>111</v>
      </c>
      <c r="N1934" s="1">
        <f t="shared" si="4"/>
        <v>8</v>
      </c>
      <c r="O1934" s="3">
        <f>K1934-RTOS_ON_TX!K1934</f>
        <v>0.00003472222222</v>
      </c>
    </row>
    <row r="1935" ht="15.75" customHeight="1">
      <c r="A1935" s="20">
        <v>45464.0</v>
      </c>
      <c r="B1935" s="3">
        <v>0.5871759259259259</v>
      </c>
      <c r="C1935" s="1" t="s">
        <v>14142</v>
      </c>
      <c r="D1935" s="1" t="s">
        <v>7818</v>
      </c>
      <c r="E1935" s="1" t="s">
        <v>21037</v>
      </c>
      <c r="F1935" s="1" t="s">
        <v>3073</v>
      </c>
      <c r="G1935" s="1" t="s">
        <v>21118</v>
      </c>
      <c r="H1935" s="1" t="s">
        <v>1752</v>
      </c>
      <c r="I1935" s="1" t="s">
        <v>1811</v>
      </c>
      <c r="J1935" s="1">
        <v>111.0</v>
      </c>
      <c r="K1935" s="3">
        <f t="shared" si="1"/>
        <v>0.00009259259259</v>
      </c>
      <c r="L1935" s="1">
        <f t="shared" si="2"/>
        <v>888</v>
      </c>
      <c r="M1935" s="1">
        <f t="shared" si="3"/>
        <v>111</v>
      </c>
      <c r="N1935" s="1">
        <f t="shared" si="4"/>
        <v>8</v>
      </c>
      <c r="O1935" s="3">
        <f>K1935-RTOS_ON_TX!K1935</f>
        <v>0.00003472222222</v>
      </c>
    </row>
    <row r="1936" ht="15.75" customHeight="1">
      <c r="A1936" s="20">
        <v>45464.0</v>
      </c>
      <c r="B1936" s="3">
        <v>0.5872685185185186</v>
      </c>
      <c r="C1936" s="1" t="s">
        <v>14142</v>
      </c>
      <c r="D1936" s="1" t="s">
        <v>7818</v>
      </c>
      <c r="E1936" s="1" t="s">
        <v>21037</v>
      </c>
      <c r="F1936" s="1" t="s">
        <v>3073</v>
      </c>
      <c r="G1936" s="1" t="s">
        <v>21118</v>
      </c>
      <c r="H1936" s="1" t="s">
        <v>1752</v>
      </c>
      <c r="I1936" s="1" t="s">
        <v>3778</v>
      </c>
      <c r="J1936" s="1">
        <v>111.0</v>
      </c>
      <c r="K1936" s="3">
        <f t="shared" si="1"/>
        <v>0.00009259259259</v>
      </c>
      <c r="L1936" s="1">
        <f t="shared" si="2"/>
        <v>888</v>
      </c>
      <c r="M1936" s="1">
        <f t="shared" si="3"/>
        <v>111</v>
      </c>
      <c r="N1936" s="1">
        <f t="shared" si="4"/>
        <v>8</v>
      </c>
      <c r="O1936" s="3">
        <f>K1936-RTOS_ON_TX!K1936</f>
        <v>0.00003472222222</v>
      </c>
    </row>
    <row r="1937" ht="15.75" customHeight="1">
      <c r="A1937" s="20">
        <v>45464.0</v>
      </c>
      <c r="B1937" s="3">
        <v>0.5873611111111111</v>
      </c>
      <c r="C1937" s="1" t="s">
        <v>14303</v>
      </c>
      <c r="D1937" s="1" t="s">
        <v>13500</v>
      </c>
      <c r="E1937" s="1" t="s">
        <v>3160</v>
      </c>
      <c r="F1937" s="1" t="s">
        <v>1832</v>
      </c>
      <c r="G1937" s="1" t="s">
        <v>1833</v>
      </c>
      <c r="H1937" s="1" t="s">
        <v>1781</v>
      </c>
      <c r="I1937" s="1" t="s">
        <v>1750</v>
      </c>
      <c r="J1937" s="1">
        <v>111.0</v>
      </c>
      <c r="K1937" s="3">
        <f t="shared" si="1"/>
        <v>0.00009259259259</v>
      </c>
      <c r="L1937" s="1">
        <f t="shared" si="2"/>
        <v>888</v>
      </c>
      <c r="M1937" s="1">
        <f t="shared" si="3"/>
        <v>111</v>
      </c>
      <c r="N1937" s="1">
        <f t="shared" si="4"/>
        <v>8</v>
      </c>
      <c r="O1937" s="3">
        <f>K1937-RTOS_ON_TX!K1937</f>
        <v>0.00003472222222</v>
      </c>
    </row>
    <row r="1938" ht="15.75" customHeight="1">
      <c r="A1938" s="20">
        <v>45464.0</v>
      </c>
      <c r="B1938" s="3">
        <v>0.5874537037037036</v>
      </c>
      <c r="C1938" s="1" t="s">
        <v>2150</v>
      </c>
      <c r="D1938" s="1" t="s">
        <v>21068</v>
      </c>
      <c r="E1938" s="1" t="s">
        <v>2246</v>
      </c>
      <c r="F1938" s="1" t="s">
        <v>1955</v>
      </c>
      <c r="G1938" s="1" t="s">
        <v>14196</v>
      </c>
      <c r="H1938" s="1" t="s">
        <v>1868</v>
      </c>
      <c r="I1938" s="1" t="s">
        <v>1704</v>
      </c>
      <c r="J1938" s="1">
        <v>111.0</v>
      </c>
      <c r="K1938" s="3">
        <f t="shared" si="1"/>
        <v>0.00009259259259</v>
      </c>
      <c r="L1938" s="1">
        <f t="shared" si="2"/>
        <v>888</v>
      </c>
      <c r="M1938" s="1">
        <f t="shared" si="3"/>
        <v>111</v>
      </c>
      <c r="N1938" s="1">
        <f t="shared" si="4"/>
        <v>8</v>
      </c>
      <c r="O1938" s="3">
        <f>K1938-RTOS_ON_TX!K1938</f>
        <v>0.00003472222222</v>
      </c>
    </row>
    <row r="1939" ht="15.75" customHeight="1">
      <c r="A1939" s="20">
        <v>45464.0</v>
      </c>
      <c r="B1939" s="3">
        <v>0.5875462962962963</v>
      </c>
      <c r="C1939" s="1" t="s">
        <v>14009</v>
      </c>
      <c r="D1939" s="1" t="s">
        <v>1953</v>
      </c>
      <c r="E1939" s="1" t="s">
        <v>2619</v>
      </c>
      <c r="F1939" s="1" t="s">
        <v>1955</v>
      </c>
      <c r="G1939" s="1" t="s">
        <v>21112</v>
      </c>
      <c r="H1939" s="1" t="s">
        <v>1695</v>
      </c>
      <c r="I1939" s="1" t="s">
        <v>1681</v>
      </c>
      <c r="J1939" s="1">
        <v>111.0</v>
      </c>
      <c r="K1939" s="3">
        <f t="shared" si="1"/>
        <v>0.00009259259259</v>
      </c>
      <c r="L1939" s="1">
        <f t="shared" si="2"/>
        <v>888</v>
      </c>
      <c r="M1939" s="1">
        <f t="shared" si="3"/>
        <v>111</v>
      </c>
      <c r="N1939" s="1">
        <f t="shared" si="4"/>
        <v>8</v>
      </c>
      <c r="O1939" s="3">
        <f>K1939-RTOS_ON_TX!K1939</f>
        <v>0.00003472222222</v>
      </c>
    </row>
    <row r="1940" ht="15.75" customHeight="1">
      <c r="A1940" s="20">
        <v>45464.0</v>
      </c>
      <c r="B1940" s="3">
        <v>0.5876388888888889</v>
      </c>
      <c r="C1940" s="1" t="s">
        <v>1952</v>
      </c>
      <c r="D1940" s="1" t="s">
        <v>1953</v>
      </c>
      <c r="E1940" s="1" t="s">
        <v>21049</v>
      </c>
      <c r="F1940" s="1" t="s">
        <v>1955</v>
      </c>
      <c r="G1940" s="1" t="s">
        <v>1956</v>
      </c>
      <c r="H1940" s="1" t="s">
        <v>1695</v>
      </c>
      <c r="I1940" s="1" t="s">
        <v>1953</v>
      </c>
      <c r="J1940" s="1">
        <v>111.0</v>
      </c>
      <c r="K1940" s="3">
        <f t="shared" si="1"/>
        <v>0.00009259259259</v>
      </c>
      <c r="L1940" s="1">
        <f t="shared" si="2"/>
        <v>888</v>
      </c>
      <c r="M1940" s="1">
        <f t="shared" si="3"/>
        <v>111</v>
      </c>
      <c r="N1940" s="1">
        <f t="shared" si="4"/>
        <v>8</v>
      </c>
      <c r="O1940" s="3">
        <f>K1940-RTOS_ON_TX!K1940</f>
        <v>0.00003472222222</v>
      </c>
    </row>
    <row r="1941" ht="15.75" customHeight="1">
      <c r="A1941" s="20">
        <v>45464.0</v>
      </c>
      <c r="B1941" s="3">
        <v>0.5877314814814815</v>
      </c>
      <c r="C1941" s="1" t="s">
        <v>14240</v>
      </c>
      <c r="D1941" s="1" t="s">
        <v>13711</v>
      </c>
      <c r="E1941" s="1" t="s">
        <v>2084</v>
      </c>
      <c r="F1941" s="1" t="s">
        <v>3127</v>
      </c>
      <c r="G1941" s="1" t="s">
        <v>14123</v>
      </c>
      <c r="H1941" s="1" t="s">
        <v>1695</v>
      </c>
      <c r="I1941" s="1" t="s">
        <v>1750</v>
      </c>
      <c r="J1941" s="1">
        <v>111.0</v>
      </c>
      <c r="K1941" s="3">
        <f t="shared" si="1"/>
        <v>0.00009259259259</v>
      </c>
      <c r="L1941" s="1">
        <f t="shared" si="2"/>
        <v>888</v>
      </c>
      <c r="M1941" s="1">
        <f t="shared" si="3"/>
        <v>111</v>
      </c>
      <c r="N1941" s="1">
        <f t="shared" si="4"/>
        <v>8</v>
      </c>
      <c r="O1941" s="3">
        <f>K1941-RTOS_ON_TX!K1941</f>
        <v>0.00003472222222</v>
      </c>
    </row>
    <row r="1942" ht="15.75" customHeight="1">
      <c r="A1942" s="20">
        <v>45464.0</v>
      </c>
      <c r="B1942" s="3">
        <v>0.5878240740740741</v>
      </c>
      <c r="C1942" s="1" t="s">
        <v>17471</v>
      </c>
      <c r="D1942" s="1" t="s">
        <v>13871</v>
      </c>
      <c r="E1942" s="1" t="s">
        <v>2953</v>
      </c>
      <c r="F1942" s="1" t="s">
        <v>3073</v>
      </c>
      <c r="G1942" s="1" t="s">
        <v>14232</v>
      </c>
      <c r="H1942" s="1" t="s">
        <v>1752</v>
      </c>
      <c r="I1942" s="1" t="s">
        <v>3036</v>
      </c>
      <c r="J1942" s="1">
        <v>111.0</v>
      </c>
      <c r="K1942" s="3">
        <f t="shared" si="1"/>
        <v>0.00009259259259</v>
      </c>
      <c r="L1942" s="1">
        <f t="shared" si="2"/>
        <v>888</v>
      </c>
      <c r="M1942" s="1">
        <f t="shared" si="3"/>
        <v>111</v>
      </c>
      <c r="N1942" s="1">
        <f t="shared" si="4"/>
        <v>8</v>
      </c>
      <c r="O1942" s="3">
        <f>K1942-RTOS_ON_TX!K1942</f>
        <v>0.00003472222222</v>
      </c>
    </row>
    <row r="1943" ht="15.75" customHeight="1">
      <c r="A1943" s="20">
        <v>45464.0</v>
      </c>
      <c r="B1943" s="3">
        <v>0.5879166666666666</v>
      </c>
      <c r="C1943" s="1" t="s">
        <v>1753</v>
      </c>
      <c r="D1943" s="1" t="s">
        <v>2147</v>
      </c>
      <c r="E1943" s="1" t="s">
        <v>2148</v>
      </c>
      <c r="F1943" s="1" t="s">
        <v>21036</v>
      </c>
      <c r="G1943" s="1" t="s">
        <v>1952</v>
      </c>
      <c r="H1943" s="1" t="s">
        <v>1722</v>
      </c>
      <c r="I1943" s="1" t="s">
        <v>1779</v>
      </c>
      <c r="J1943" s="1">
        <v>111.0</v>
      </c>
      <c r="K1943" s="3">
        <f t="shared" si="1"/>
        <v>0.00009259259259</v>
      </c>
      <c r="L1943" s="1">
        <f t="shared" si="2"/>
        <v>888</v>
      </c>
      <c r="M1943" s="1">
        <f t="shared" si="3"/>
        <v>111</v>
      </c>
      <c r="N1943" s="1">
        <f t="shared" si="4"/>
        <v>8</v>
      </c>
      <c r="O1943" s="3">
        <f>K1943-RTOS_ON_TX!K1943</f>
        <v>0.00003472222222</v>
      </c>
    </row>
    <row r="1944" ht="15.75" customHeight="1">
      <c r="A1944" s="20">
        <v>45464.0</v>
      </c>
      <c r="B1944" s="3">
        <v>0.5880092592592593</v>
      </c>
      <c r="C1944" s="1" t="s">
        <v>1952</v>
      </c>
      <c r="D1944" s="1" t="s">
        <v>1953</v>
      </c>
      <c r="E1944" s="1" t="s">
        <v>21049</v>
      </c>
      <c r="F1944" s="1" t="s">
        <v>1955</v>
      </c>
      <c r="G1944" s="1" t="s">
        <v>1956</v>
      </c>
      <c r="H1944" s="1" t="s">
        <v>1695</v>
      </c>
      <c r="I1944" s="1" t="s">
        <v>1955</v>
      </c>
      <c r="J1944" s="1">
        <v>111.0</v>
      </c>
      <c r="K1944" s="3">
        <f t="shared" si="1"/>
        <v>0.0001041666667</v>
      </c>
      <c r="L1944" s="1">
        <f t="shared" si="2"/>
        <v>888</v>
      </c>
      <c r="M1944" s="1">
        <f t="shared" si="3"/>
        <v>98.66666667</v>
      </c>
      <c r="N1944" s="1">
        <f t="shared" si="4"/>
        <v>9</v>
      </c>
      <c r="O1944" s="3">
        <f>K1944-RTOS_ON_TX!K1944</f>
        <v>0.0000462962963</v>
      </c>
    </row>
    <row r="1945" ht="15.75" customHeight="1">
      <c r="A1945" s="20">
        <v>45464.0</v>
      </c>
      <c r="B1945" s="3">
        <v>0.5881134259259259</v>
      </c>
      <c r="C1945" s="1" t="s">
        <v>21110</v>
      </c>
      <c r="D1945" s="1" t="s">
        <v>21068</v>
      </c>
      <c r="E1945" s="1" t="s">
        <v>2296</v>
      </c>
      <c r="F1945" s="1" t="s">
        <v>1955</v>
      </c>
      <c r="G1945" s="1" t="s">
        <v>14101</v>
      </c>
      <c r="H1945" s="1" t="s">
        <v>1868</v>
      </c>
      <c r="I1945" s="1" t="s">
        <v>2155</v>
      </c>
      <c r="J1945" s="1">
        <v>111.0</v>
      </c>
      <c r="K1945" s="3">
        <f t="shared" si="1"/>
        <v>0.00009259259259</v>
      </c>
      <c r="L1945" s="1">
        <f t="shared" si="2"/>
        <v>888</v>
      </c>
      <c r="M1945" s="1">
        <f t="shared" si="3"/>
        <v>111</v>
      </c>
      <c r="N1945" s="1">
        <f t="shared" si="4"/>
        <v>8</v>
      </c>
      <c r="O1945" s="3">
        <f>K1945-RTOS_ON_TX!K1945</f>
        <v>0.00003472222222</v>
      </c>
    </row>
    <row r="1946" ht="15.75" customHeight="1">
      <c r="A1946" s="20">
        <v>45464.0</v>
      </c>
      <c r="B1946" s="3">
        <v>0.5882060185185185</v>
      </c>
      <c r="C1946" s="1" t="s">
        <v>14196</v>
      </c>
      <c r="D1946" s="1" t="s">
        <v>13470</v>
      </c>
      <c r="E1946" s="1" t="s">
        <v>2195</v>
      </c>
      <c r="F1946" s="1" t="s">
        <v>3201</v>
      </c>
      <c r="G1946" s="1" t="s">
        <v>14177</v>
      </c>
      <c r="H1946" s="1" t="s">
        <v>1681</v>
      </c>
      <c r="I1946" s="1" t="s">
        <v>2147</v>
      </c>
      <c r="J1946" s="1">
        <v>111.0</v>
      </c>
      <c r="K1946" s="3">
        <f t="shared" si="1"/>
        <v>0.00009259259259</v>
      </c>
      <c r="L1946" s="1">
        <f t="shared" si="2"/>
        <v>888</v>
      </c>
      <c r="M1946" s="1">
        <f t="shared" si="3"/>
        <v>111</v>
      </c>
      <c r="N1946" s="1">
        <f t="shared" si="4"/>
        <v>8</v>
      </c>
      <c r="O1946" s="3">
        <f>K1946-RTOS_ON_TX!K1946</f>
        <v>0.00003472222222</v>
      </c>
    </row>
    <row r="1947" ht="15.75" customHeight="1">
      <c r="A1947" s="20">
        <v>45464.0</v>
      </c>
      <c r="B1947" s="3">
        <v>0.5882986111111111</v>
      </c>
      <c r="C1947" s="1" t="s">
        <v>14309</v>
      </c>
      <c r="D1947" s="1" t="s">
        <v>13402</v>
      </c>
      <c r="E1947" s="1" t="s">
        <v>2305</v>
      </c>
      <c r="F1947" s="1" t="s">
        <v>3359</v>
      </c>
      <c r="G1947" s="1" t="s">
        <v>14262</v>
      </c>
      <c r="H1947" s="1" t="s">
        <v>1868</v>
      </c>
      <c r="I1947" s="1" t="s">
        <v>1734</v>
      </c>
      <c r="J1947" s="1">
        <v>111.0</v>
      </c>
      <c r="K1947" s="3">
        <f t="shared" si="1"/>
        <v>0.00009259259259</v>
      </c>
      <c r="L1947" s="1">
        <f t="shared" si="2"/>
        <v>888</v>
      </c>
      <c r="M1947" s="1">
        <f t="shared" si="3"/>
        <v>111</v>
      </c>
      <c r="N1947" s="1">
        <f t="shared" si="4"/>
        <v>8</v>
      </c>
      <c r="O1947" s="3">
        <f>K1947-RTOS_ON_TX!K1947</f>
        <v>0.00003472222222</v>
      </c>
    </row>
    <row r="1948" ht="15.75" customHeight="1">
      <c r="A1948" s="20">
        <v>45464.0</v>
      </c>
      <c r="B1948" s="3">
        <v>0.5883912037037037</v>
      </c>
      <c r="C1948" s="1" t="s">
        <v>14131</v>
      </c>
      <c r="D1948" s="1" t="s">
        <v>7518</v>
      </c>
      <c r="E1948" s="1" t="s">
        <v>2270</v>
      </c>
      <c r="F1948" s="1" t="s">
        <v>3078</v>
      </c>
      <c r="G1948" s="1" t="s">
        <v>18001</v>
      </c>
      <c r="H1948" s="1" t="s">
        <v>1752</v>
      </c>
      <c r="I1948" s="1" t="s">
        <v>21034</v>
      </c>
      <c r="J1948" s="1">
        <v>111.0</v>
      </c>
      <c r="K1948" s="3">
        <f t="shared" si="1"/>
        <v>0.00009259259259</v>
      </c>
      <c r="L1948" s="1">
        <f t="shared" si="2"/>
        <v>888</v>
      </c>
      <c r="M1948" s="1">
        <f t="shared" si="3"/>
        <v>111</v>
      </c>
      <c r="N1948" s="1">
        <f t="shared" si="4"/>
        <v>8</v>
      </c>
      <c r="O1948" s="3">
        <f>K1948-RTOS_ON_TX!K1948</f>
        <v>0.00003472222222</v>
      </c>
    </row>
    <row r="1949" ht="15.75" customHeight="1">
      <c r="A1949" s="20">
        <v>45464.0</v>
      </c>
      <c r="B1949" s="3">
        <v>0.5884837962962963</v>
      </c>
      <c r="C1949" s="1" t="s">
        <v>1952</v>
      </c>
      <c r="D1949" s="1" t="s">
        <v>1953</v>
      </c>
      <c r="E1949" s="1" t="s">
        <v>21049</v>
      </c>
      <c r="F1949" s="1" t="s">
        <v>1955</v>
      </c>
      <c r="G1949" s="1" t="s">
        <v>1956</v>
      </c>
      <c r="H1949" s="1" t="s">
        <v>1695</v>
      </c>
      <c r="I1949" s="1" t="s">
        <v>21055</v>
      </c>
      <c r="J1949" s="1">
        <v>111.0</v>
      </c>
      <c r="K1949" s="3">
        <f t="shared" si="1"/>
        <v>0.00009259259259</v>
      </c>
      <c r="L1949" s="1">
        <f t="shared" si="2"/>
        <v>888</v>
      </c>
      <c r="M1949" s="1">
        <f t="shared" si="3"/>
        <v>111</v>
      </c>
      <c r="N1949" s="1">
        <f t="shared" si="4"/>
        <v>8</v>
      </c>
      <c r="O1949" s="3">
        <f>K1949-RTOS_ON_TX!K1949</f>
        <v>0.00003472222222</v>
      </c>
    </row>
    <row r="1950" ht="15.75" customHeight="1">
      <c r="A1950" s="20">
        <v>45464.0</v>
      </c>
      <c r="B1950" s="3">
        <v>0.5885763888888889</v>
      </c>
      <c r="C1950" s="1" t="s">
        <v>21116</v>
      </c>
      <c r="D1950" s="1" t="s">
        <v>7518</v>
      </c>
      <c r="E1950" s="1" t="s">
        <v>2522</v>
      </c>
      <c r="F1950" s="1" t="s">
        <v>3073</v>
      </c>
      <c r="G1950" s="1" t="s">
        <v>21117</v>
      </c>
      <c r="H1950" s="1" t="s">
        <v>1752</v>
      </c>
      <c r="I1950" s="1" t="s">
        <v>1832</v>
      </c>
      <c r="J1950" s="1">
        <v>111.0</v>
      </c>
      <c r="K1950" s="3">
        <f t="shared" si="1"/>
        <v>0.00009259259259</v>
      </c>
      <c r="L1950" s="1">
        <f t="shared" si="2"/>
        <v>888</v>
      </c>
      <c r="M1950" s="1">
        <f t="shared" si="3"/>
        <v>111</v>
      </c>
      <c r="N1950" s="1">
        <f t="shared" si="4"/>
        <v>8</v>
      </c>
      <c r="O1950" s="3">
        <f>K1950-RTOS_ON_TX!K1950</f>
        <v>0.00003472222222</v>
      </c>
    </row>
    <row r="1951" ht="15.75" customHeight="1">
      <c r="A1951" s="20">
        <v>45464.0</v>
      </c>
      <c r="B1951" s="3">
        <v>0.5886689814814815</v>
      </c>
      <c r="C1951" s="1" t="s">
        <v>14159</v>
      </c>
      <c r="D1951" s="1" t="s">
        <v>13711</v>
      </c>
      <c r="E1951" s="1" t="s">
        <v>2066</v>
      </c>
      <c r="F1951" s="1" t="s">
        <v>3127</v>
      </c>
      <c r="G1951" s="1" t="s">
        <v>17464</v>
      </c>
      <c r="H1951" s="1" t="s">
        <v>1695</v>
      </c>
      <c r="I1951" s="1" t="s">
        <v>3078</v>
      </c>
      <c r="J1951" s="1">
        <v>111.0</v>
      </c>
      <c r="K1951" s="3">
        <f t="shared" si="1"/>
        <v>0.00009259259259</v>
      </c>
      <c r="L1951" s="1">
        <f t="shared" si="2"/>
        <v>888</v>
      </c>
      <c r="M1951" s="1">
        <f t="shared" si="3"/>
        <v>111</v>
      </c>
      <c r="N1951" s="1">
        <f t="shared" si="4"/>
        <v>8</v>
      </c>
      <c r="O1951" s="3">
        <f>K1951-RTOS_ON_TX!K1951</f>
        <v>0.00002314814815</v>
      </c>
    </row>
    <row r="1952" ht="15.75" customHeight="1">
      <c r="A1952" s="20">
        <v>45464.0</v>
      </c>
      <c r="B1952" s="3">
        <v>0.588761574074074</v>
      </c>
      <c r="C1952" s="1" t="s">
        <v>14024</v>
      </c>
      <c r="D1952" s="1" t="s">
        <v>13256</v>
      </c>
      <c r="E1952" s="1" t="s">
        <v>3041</v>
      </c>
      <c r="F1952" s="1" t="s">
        <v>21036</v>
      </c>
      <c r="G1952" s="1" t="s">
        <v>21110</v>
      </c>
      <c r="H1952" s="1" t="s">
        <v>1722</v>
      </c>
      <c r="I1952" s="1" t="s">
        <v>1981</v>
      </c>
      <c r="J1952" s="1">
        <v>111.0</v>
      </c>
      <c r="K1952" s="3">
        <f t="shared" si="1"/>
        <v>0.0001041666667</v>
      </c>
      <c r="L1952" s="1">
        <f t="shared" si="2"/>
        <v>888</v>
      </c>
      <c r="M1952" s="1">
        <f t="shared" si="3"/>
        <v>98.66666667</v>
      </c>
      <c r="N1952" s="1">
        <f t="shared" si="4"/>
        <v>9</v>
      </c>
      <c r="O1952" s="3">
        <f>K1952-RTOS_ON_TX!K1952</f>
        <v>0.0000462962963</v>
      </c>
    </row>
    <row r="1953" ht="15.75" customHeight="1">
      <c r="A1953" s="20">
        <v>45464.0</v>
      </c>
      <c r="B1953" s="3">
        <v>0.5888657407407407</v>
      </c>
      <c r="C1953" s="1" t="s">
        <v>18105</v>
      </c>
      <c r="D1953" s="1" t="s">
        <v>14936</v>
      </c>
      <c r="E1953" s="1" t="s">
        <v>2498</v>
      </c>
      <c r="F1953" s="1" t="s">
        <v>3090</v>
      </c>
      <c r="G1953" s="1" t="s">
        <v>18106</v>
      </c>
      <c r="H1953" s="1" t="s">
        <v>1706</v>
      </c>
      <c r="I1953" s="1" t="s">
        <v>1936</v>
      </c>
      <c r="J1953" s="1">
        <v>111.0</v>
      </c>
      <c r="K1953" s="3">
        <f t="shared" si="1"/>
        <v>0.00009259259259</v>
      </c>
      <c r="L1953" s="1">
        <f t="shared" si="2"/>
        <v>888</v>
      </c>
      <c r="M1953" s="1">
        <f t="shared" si="3"/>
        <v>111</v>
      </c>
      <c r="N1953" s="1">
        <f t="shared" si="4"/>
        <v>8</v>
      </c>
      <c r="O1953" s="3">
        <f>K1953-RTOS_ON_TX!K1953</f>
        <v>0.00003472222222</v>
      </c>
    </row>
    <row r="1954" ht="15.75" customHeight="1">
      <c r="A1954" s="20">
        <v>45464.0</v>
      </c>
      <c r="B1954" s="3">
        <v>0.5889583333333334</v>
      </c>
      <c r="C1954" s="1" t="s">
        <v>14240</v>
      </c>
      <c r="D1954" s="1" t="s">
        <v>13711</v>
      </c>
      <c r="E1954" s="1" t="s">
        <v>2084</v>
      </c>
      <c r="F1954" s="1" t="s">
        <v>3127</v>
      </c>
      <c r="G1954" s="1" t="s">
        <v>14123</v>
      </c>
      <c r="H1954" s="1" t="s">
        <v>1695</v>
      </c>
      <c r="I1954" s="1" t="s">
        <v>3090</v>
      </c>
      <c r="J1954" s="1">
        <v>111.0</v>
      </c>
      <c r="K1954" s="3">
        <f t="shared" si="1"/>
        <v>0.00009259259259</v>
      </c>
      <c r="L1954" s="1">
        <f t="shared" si="2"/>
        <v>888</v>
      </c>
      <c r="M1954" s="1">
        <f t="shared" si="3"/>
        <v>111</v>
      </c>
      <c r="N1954" s="1">
        <f t="shared" si="4"/>
        <v>8</v>
      </c>
      <c r="O1954" s="3">
        <f>K1954-RTOS_ON_TX!K1954</f>
        <v>0.00003472222222</v>
      </c>
    </row>
    <row r="1955" ht="15.75" customHeight="1">
      <c r="A1955" s="20">
        <v>45464.0</v>
      </c>
      <c r="B1955" s="3">
        <v>0.5890509259259259</v>
      </c>
      <c r="C1955" s="1" t="s">
        <v>21116</v>
      </c>
      <c r="D1955" s="1" t="s">
        <v>7518</v>
      </c>
      <c r="E1955" s="1" t="s">
        <v>2522</v>
      </c>
      <c r="F1955" s="1" t="s">
        <v>3073</v>
      </c>
      <c r="G1955" s="1" t="s">
        <v>21117</v>
      </c>
      <c r="H1955" s="1" t="s">
        <v>1752</v>
      </c>
      <c r="I1955" s="1" t="s">
        <v>2028</v>
      </c>
      <c r="J1955" s="1">
        <v>111.0</v>
      </c>
      <c r="K1955" s="3">
        <f t="shared" si="1"/>
        <v>0.00009259259259</v>
      </c>
      <c r="L1955" s="1">
        <f t="shared" si="2"/>
        <v>888</v>
      </c>
      <c r="M1955" s="1">
        <f t="shared" si="3"/>
        <v>111</v>
      </c>
      <c r="N1955" s="1">
        <f t="shared" si="4"/>
        <v>8</v>
      </c>
      <c r="O1955" s="3">
        <f>K1955-RTOS_ON_TX!K1955</f>
        <v>0.00003472222222</v>
      </c>
    </row>
    <row r="1956" ht="15.75" customHeight="1">
      <c r="A1956" s="20">
        <v>45464.0</v>
      </c>
      <c r="B1956" s="3">
        <v>0.5891435185185185</v>
      </c>
      <c r="C1956" s="1" t="s">
        <v>2150</v>
      </c>
      <c r="D1956" s="1" t="s">
        <v>21068</v>
      </c>
      <c r="E1956" s="1" t="s">
        <v>2246</v>
      </c>
      <c r="F1956" s="1" t="s">
        <v>1955</v>
      </c>
      <c r="G1956" s="1" t="s">
        <v>14196</v>
      </c>
      <c r="H1956" s="1" t="s">
        <v>1868</v>
      </c>
      <c r="I1956" s="1" t="s">
        <v>2345</v>
      </c>
      <c r="J1956" s="1">
        <v>111.0</v>
      </c>
      <c r="K1956" s="3">
        <f t="shared" si="1"/>
        <v>0.00009259259259</v>
      </c>
      <c r="L1956" s="1">
        <f t="shared" si="2"/>
        <v>888</v>
      </c>
      <c r="M1956" s="1">
        <f t="shared" si="3"/>
        <v>111</v>
      </c>
      <c r="N1956" s="1">
        <f t="shared" si="4"/>
        <v>8</v>
      </c>
      <c r="O1956" s="3">
        <f>K1956-RTOS_ON_TX!K1956</f>
        <v>0.00003472222222</v>
      </c>
    </row>
    <row r="1957" ht="15.75" customHeight="1">
      <c r="A1957" s="20">
        <v>45464.0</v>
      </c>
      <c r="B1957" s="3">
        <v>0.5892361111111112</v>
      </c>
      <c r="C1957" s="1" t="s">
        <v>21120</v>
      </c>
      <c r="D1957" s="1" t="s">
        <v>15767</v>
      </c>
      <c r="E1957" s="1" t="s">
        <v>1759</v>
      </c>
      <c r="F1957" s="1" t="s">
        <v>3090</v>
      </c>
      <c r="G1957" s="1" t="s">
        <v>21120</v>
      </c>
      <c r="H1957" s="1" t="s">
        <v>1973</v>
      </c>
      <c r="I1957" s="1" t="s">
        <v>2155</v>
      </c>
      <c r="J1957" s="1">
        <v>111.0</v>
      </c>
      <c r="K1957" s="3">
        <f t="shared" si="1"/>
        <v>0.00009259259259</v>
      </c>
      <c r="L1957" s="1">
        <f t="shared" si="2"/>
        <v>888</v>
      </c>
      <c r="M1957" s="1">
        <f t="shared" si="3"/>
        <v>111</v>
      </c>
      <c r="N1957" s="1">
        <f t="shared" si="4"/>
        <v>8</v>
      </c>
      <c r="O1957" s="3">
        <f>K1957-RTOS_ON_TX!K1957</f>
        <v>0.00003472222222</v>
      </c>
    </row>
    <row r="1958" ht="15.75" customHeight="1">
      <c r="A1958" s="20">
        <v>45464.0</v>
      </c>
      <c r="B1958" s="3">
        <v>0.5893287037037037</v>
      </c>
      <c r="C1958" s="1" t="s">
        <v>14315</v>
      </c>
      <c r="D1958" s="1" t="s">
        <v>13871</v>
      </c>
      <c r="E1958" s="1" t="s">
        <v>2842</v>
      </c>
      <c r="F1958" s="1" t="s">
        <v>3073</v>
      </c>
      <c r="G1958" s="1" t="s">
        <v>14154</v>
      </c>
      <c r="H1958" s="1" t="s">
        <v>1752</v>
      </c>
      <c r="I1958" s="1" t="s">
        <v>2829</v>
      </c>
      <c r="J1958" s="1">
        <v>111.0</v>
      </c>
      <c r="K1958" s="3">
        <f t="shared" si="1"/>
        <v>0.00009259259259</v>
      </c>
      <c r="L1958" s="1">
        <f t="shared" si="2"/>
        <v>888</v>
      </c>
      <c r="M1958" s="1">
        <f t="shared" si="3"/>
        <v>111</v>
      </c>
      <c r="N1958" s="1">
        <f t="shared" si="4"/>
        <v>8</v>
      </c>
      <c r="O1958" s="3">
        <f>K1958-RTOS_ON_TX!K1958</f>
        <v>0.00003472222222</v>
      </c>
    </row>
    <row r="1959" ht="15.75" customHeight="1">
      <c r="A1959" s="20">
        <v>45464.0</v>
      </c>
      <c r="B1959" s="3">
        <v>0.5894212962962962</v>
      </c>
      <c r="C1959" s="1" t="s">
        <v>14240</v>
      </c>
      <c r="D1959" s="1" t="s">
        <v>13711</v>
      </c>
      <c r="E1959" s="1" t="s">
        <v>2084</v>
      </c>
      <c r="F1959" s="1" t="s">
        <v>3127</v>
      </c>
      <c r="G1959" s="1" t="s">
        <v>14123</v>
      </c>
      <c r="H1959" s="1" t="s">
        <v>1695</v>
      </c>
      <c r="I1959" s="1" t="s">
        <v>13227</v>
      </c>
      <c r="J1959" s="1">
        <v>111.0</v>
      </c>
      <c r="K1959" s="3">
        <f t="shared" si="1"/>
        <v>0.00009259259259</v>
      </c>
      <c r="L1959" s="1">
        <f t="shared" si="2"/>
        <v>888</v>
      </c>
      <c r="M1959" s="1">
        <f t="shared" si="3"/>
        <v>111</v>
      </c>
      <c r="N1959" s="1">
        <f t="shared" si="4"/>
        <v>8</v>
      </c>
      <c r="O1959" s="3">
        <f>K1959-RTOS_ON_TX!K1959</f>
        <v>0.00003472222222</v>
      </c>
    </row>
    <row r="1960" ht="15.75" customHeight="1">
      <c r="A1960" s="20">
        <v>45464.0</v>
      </c>
      <c r="B1960" s="3">
        <v>0.5895138888888889</v>
      </c>
      <c r="C1960" s="1" t="s">
        <v>14131</v>
      </c>
      <c r="D1960" s="1" t="s">
        <v>7518</v>
      </c>
      <c r="E1960" s="1" t="s">
        <v>2270</v>
      </c>
      <c r="F1960" s="1" t="s">
        <v>3078</v>
      </c>
      <c r="G1960" s="1" t="s">
        <v>18001</v>
      </c>
      <c r="H1960" s="1" t="s">
        <v>1752</v>
      </c>
      <c r="I1960" s="1" t="s">
        <v>1866</v>
      </c>
      <c r="J1960" s="1">
        <v>111.0</v>
      </c>
      <c r="K1960" s="3">
        <f t="shared" si="1"/>
        <v>0.00009259259259</v>
      </c>
      <c r="L1960" s="1">
        <f t="shared" si="2"/>
        <v>888</v>
      </c>
      <c r="M1960" s="1">
        <f t="shared" si="3"/>
        <v>111</v>
      </c>
      <c r="N1960" s="1">
        <f t="shared" si="4"/>
        <v>8</v>
      </c>
      <c r="O1960" s="3">
        <f>K1960-RTOS_ON_TX!K1960</f>
        <v>0.00003472222222</v>
      </c>
    </row>
    <row r="1961" ht="15.75" customHeight="1">
      <c r="A1961" s="20">
        <v>45464.0</v>
      </c>
      <c r="B1961" s="3">
        <v>0.5896064814814815</v>
      </c>
      <c r="C1961" s="1" t="s">
        <v>14142</v>
      </c>
      <c r="D1961" s="1" t="s">
        <v>7818</v>
      </c>
      <c r="E1961" s="1" t="s">
        <v>21037</v>
      </c>
      <c r="F1961" s="1" t="s">
        <v>3073</v>
      </c>
      <c r="G1961" s="1" t="s">
        <v>21118</v>
      </c>
      <c r="H1961" s="1" t="s">
        <v>1752</v>
      </c>
      <c r="I1961" s="1" t="s">
        <v>13667</v>
      </c>
      <c r="J1961" s="1">
        <v>111.0</v>
      </c>
      <c r="K1961" s="3">
        <f t="shared" si="1"/>
        <v>0.00009259259259</v>
      </c>
      <c r="L1961" s="1">
        <f t="shared" si="2"/>
        <v>888</v>
      </c>
      <c r="M1961" s="1">
        <f t="shared" si="3"/>
        <v>111</v>
      </c>
      <c r="N1961" s="1">
        <f t="shared" si="4"/>
        <v>8</v>
      </c>
      <c r="O1961" s="3">
        <f>K1961-RTOS_ON_TX!K1961</f>
        <v>0.00003472222222</v>
      </c>
    </row>
    <row r="1962" ht="15.75" customHeight="1">
      <c r="A1962" s="20">
        <v>45464.0</v>
      </c>
      <c r="B1962" s="3">
        <v>0.5896990740740741</v>
      </c>
      <c r="C1962" s="1" t="s">
        <v>14196</v>
      </c>
      <c r="D1962" s="1" t="s">
        <v>13470</v>
      </c>
      <c r="E1962" s="1" t="s">
        <v>2195</v>
      </c>
      <c r="F1962" s="1" t="s">
        <v>3201</v>
      </c>
      <c r="G1962" s="1" t="s">
        <v>14177</v>
      </c>
      <c r="H1962" s="1" t="s">
        <v>1681</v>
      </c>
      <c r="I1962" s="1" t="s">
        <v>1858</v>
      </c>
      <c r="J1962" s="1">
        <v>111.0</v>
      </c>
      <c r="K1962" s="3">
        <f t="shared" si="1"/>
        <v>0.00009259259259</v>
      </c>
      <c r="L1962" s="1">
        <f t="shared" si="2"/>
        <v>888</v>
      </c>
      <c r="M1962" s="1">
        <f t="shared" si="3"/>
        <v>111</v>
      </c>
      <c r="N1962" s="1">
        <f t="shared" si="4"/>
        <v>8</v>
      </c>
      <c r="O1962" s="3">
        <f>K1962-RTOS_ON_TX!K1962</f>
        <v>0.00003472222222</v>
      </c>
    </row>
    <row r="1963" ht="15.75" customHeight="1">
      <c r="A1963" s="20">
        <v>45464.0</v>
      </c>
      <c r="B1963" s="3">
        <v>0.5897916666666666</v>
      </c>
      <c r="C1963" s="1" t="s">
        <v>14232</v>
      </c>
      <c r="D1963" s="1" t="s">
        <v>14921</v>
      </c>
      <c r="E1963" s="1" t="s">
        <v>2479</v>
      </c>
      <c r="F1963" s="1" t="s">
        <v>3078</v>
      </c>
      <c r="G1963" s="1" t="s">
        <v>21121</v>
      </c>
      <c r="H1963" s="1" t="s">
        <v>1706</v>
      </c>
      <c r="I1963" s="1" t="s">
        <v>2028</v>
      </c>
      <c r="J1963" s="1">
        <v>111.0</v>
      </c>
      <c r="K1963" s="3">
        <f t="shared" si="1"/>
        <v>0.00009259259259</v>
      </c>
      <c r="L1963" s="1">
        <f t="shared" si="2"/>
        <v>888</v>
      </c>
      <c r="M1963" s="1">
        <f t="shared" si="3"/>
        <v>111</v>
      </c>
      <c r="N1963" s="1">
        <f t="shared" si="4"/>
        <v>8</v>
      </c>
      <c r="O1963" s="3">
        <f>K1963-RTOS_ON_TX!K1963</f>
        <v>0.00003472222222</v>
      </c>
    </row>
    <row r="1964" ht="15.75" customHeight="1">
      <c r="A1964" s="20">
        <v>45464.0</v>
      </c>
      <c r="B1964" s="3">
        <v>0.5898842592592592</v>
      </c>
      <c r="C1964" s="1" t="s">
        <v>17471</v>
      </c>
      <c r="D1964" s="1" t="s">
        <v>13871</v>
      </c>
      <c r="E1964" s="1" t="s">
        <v>2953</v>
      </c>
      <c r="F1964" s="1" t="s">
        <v>3073</v>
      </c>
      <c r="G1964" s="1" t="s">
        <v>14232</v>
      </c>
      <c r="H1964" s="1" t="s">
        <v>1752</v>
      </c>
      <c r="I1964" s="1" t="s">
        <v>3127</v>
      </c>
      <c r="J1964" s="1">
        <v>111.0</v>
      </c>
      <c r="K1964" s="3">
        <f t="shared" si="1"/>
        <v>0.00009259259259</v>
      </c>
      <c r="L1964" s="1">
        <f t="shared" si="2"/>
        <v>888</v>
      </c>
      <c r="M1964" s="1">
        <f t="shared" si="3"/>
        <v>111</v>
      </c>
      <c r="N1964" s="1">
        <f t="shared" si="4"/>
        <v>8</v>
      </c>
      <c r="O1964" s="3">
        <f>K1964-RTOS_ON_TX!K1964</f>
        <v>0.00003472222222</v>
      </c>
    </row>
    <row r="1965" ht="15.75" customHeight="1">
      <c r="A1965" s="20">
        <v>45464.0</v>
      </c>
      <c r="B1965" s="3">
        <v>0.5899768518518519</v>
      </c>
      <c r="C1965" s="1" t="s">
        <v>14315</v>
      </c>
      <c r="D1965" s="1" t="s">
        <v>13871</v>
      </c>
      <c r="E1965" s="1" t="s">
        <v>2842</v>
      </c>
      <c r="F1965" s="1" t="s">
        <v>3073</v>
      </c>
      <c r="G1965" s="1" t="s">
        <v>14154</v>
      </c>
      <c r="H1965" s="1" t="s">
        <v>1752</v>
      </c>
      <c r="I1965" s="1" t="s">
        <v>21079</v>
      </c>
      <c r="J1965" s="1">
        <v>111.0</v>
      </c>
      <c r="K1965" s="3">
        <f t="shared" si="1"/>
        <v>0.00009259259259</v>
      </c>
      <c r="L1965" s="1">
        <f t="shared" si="2"/>
        <v>888</v>
      </c>
      <c r="M1965" s="1">
        <f t="shared" si="3"/>
        <v>111</v>
      </c>
      <c r="N1965" s="1">
        <f t="shared" si="4"/>
        <v>8</v>
      </c>
      <c r="O1965" s="3">
        <f>K1965-RTOS_ON_TX!K1965</f>
        <v>0.00003472222222</v>
      </c>
    </row>
    <row r="1966" ht="15.75" customHeight="1">
      <c r="A1966" s="20">
        <v>45464.0</v>
      </c>
      <c r="B1966" s="3">
        <v>0.5900694444444444</v>
      </c>
      <c r="C1966" s="1" t="s">
        <v>14315</v>
      </c>
      <c r="D1966" s="1" t="s">
        <v>13871</v>
      </c>
      <c r="E1966" s="1" t="s">
        <v>2842</v>
      </c>
      <c r="F1966" s="1" t="s">
        <v>3073</v>
      </c>
      <c r="G1966" s="1" t="s">
        <v>14154</v>
      </c>
      <c r="H1966" s="1" t="s">
        <v>1752</v>
      </c>
      <c r="I1966" s="1" t="s">
        <v>1858</v>
      </c>
      <c r="J1966" s="1">
        <v>111.0</v>
      </c>
      <c r="K1966" s="3">
        <f t="shared" si="1"/>
        <v>0.00009259259259</v>
      </c>
      <c r="L1966" s="1">
        <f t="shared" si="2"/>
        <v>888</v>
      </c>
      <c r="M1966" s="1">
        <f t="shared" si="3"/>
        <v>111</v>
      </c>
      <c r="N1966" s="1">
        <f t="shared" si="4"/>
        <v>8</v>
      </c>
      <c r="O1966" s="3">
        <f>K1966-RTOS_ON_TX!K1966</f>
        <v>0.00003472222222</v>
      </c>
    </row>
    <row r="1967" ht="15.75" customHeight="1">
      <c r="A1967" s="20">
        <v>45464.0</v>
      </c>
      <c r="B1967" s="3">
        <v>0.5901620370370371</v>
      </c>
      <c r="C1967" s="1" t="s">
        <v>15146</v>
      </c>
      <c r="D1967" s="1" t="s">
        <v>13245</v>
      </c>
      <c r="E1967" s="1" t="s">
        <v>2429</v>
      </c>
      <c r="F1967" s="1" t="s">
        <v>3201</v>
      </c>
      <c r="G1967" s="1" t="s">
        <v>14315</v>
      </c>
      <c r="H1967" s="1" t="s">
        <v>1681</v>
      </c>
      <c r="I1967" s="1" t="s">
        <v>13667</v>
      </c>
      <c r="J1967" s="1">
        <v>111.0</v>
      </c>
      <c r="K1967" s="3">
        <f t="shared" si="1"/>
        <v>0.00009259259259</v>
      </c>
      <c r="L1967" s="1">
        <f t="shared" si="2"/>
        <v>888</v>
      </c>
      <c r="M1967" s="1">
        <f t="shared" si="3"/>
        <v>111</v>
      </c>
      <c r="N1967" s="1">
        <f t="shared" si="4"/>
        <v>8</v>
      </c>
      <c r="O1967" s="3">
        <f>K1967-RTOS_ON_TX!K1967</f>
        <v>0.00003472222222</v>
      </c>
    </row>
    <row r="1968" ht="15.75" customHeight="1">
      <c r="A1968" s="20">
        <v>45464.0</v>
      </c>
      <c r="B1968" s="3">
        <v>0.5902546296296296</v>
      </c>
      <c r="C1968" s="1" t="s">
        <v>14131</v>
      </c>
      <c r="D1968" s="1" t="s">
        <v>7518</v>
      </c>
      <c r="E1968" s="1" t="s">
        <v>2270</v>
      </c>
      <c r="F1968" s="1" t="s">
        <v>3078</v>
      </c>
      <c r="G1968" s="1" t="s">
        <v>18001</v>
      </c>
      <c r="H1968" s="1" t="s">
        <v>1752</v>
      </c>
      <c r="I1968" s="1" t="s">
        <v>21068</v>
      </c>
      <c r="J1968" s="1">
        <v>111.0</v>
      </c>
      <c r="K1968" s="3">
        <f t="shared" si="1"/>
        <v>0.0001041666667</v>
      </c>
      <c r="L1968" s="1">
        <f t="shared" si="2"/>
        <v>888</v>
      </c>
      <c r="M1968" s="1">
        <f t="shared" si="3"/>
        <v>98.66666667</v>
      </c>
      <c r="N1968" s="1">
        <f t="shared" si="4"/>
        <v>9</v>
      </c>
      <c r="O1968" s="3">
        <f>K1968-RTOS_ON_TX!K1968</f>
        <v>0.0000462962963</v>
      </c>
    </row>
    <row r="1969" ht="15.75" customHeight="1">
      <c r="A1969" s="20">
        <v>45464.0</v>
      </c>
      <c r="B1969" s="3">
        <v>0.5903587962962963</v>
      </c>
      <c r="C1969" s="1" t="s">
        <v>14131</v>
      </c>
      <c r="D1969" s="1" t="s">
        <v>7518</v>
      </c>
      <c r="E1969" s="1" t="s">
        <v>2270</v>
      </c>
      <c r="F1969" s="1" t="s">
        <v>3078</v>
      </c>
      <c r="G1969" s="1" t="s">
        <v>18001</v>
      </c>
      <c r="H1969" s="1" t="s">
        <v>1752</v>
      </c>
      <c r="I1969" s="1" t="s">
        <v>1971</v>
      </c>
      <c r="J1969" s="1">
        <v>111.0</v>
      </c>
      <c r="K1969" s="3">
        <f t="shared" si="1"/>
        <v>0.00009259259259</v>
      </c>
      <c r="L1969" s="1">
        <f t="shared" si="2"/>
        <v>888</v>
      </c>
      <c r="M1969" s="1">
        <f t="shared" si="3"/>
        <v>111</v>
      </c>
      <c r="N1969" s="1">
        <f t="shared" si="4"/>
        <v>8</v>
      </c>
      <c r="O1969" s="3">
        <f>K1969-RTOS_ON_TX!K1969</f>
        <v>0.00003472222222</v>
      </c>
    </row>
    <row r="1970" ht="15.75" customHeight="1">
      <c r="A1970" s="20">
        <v>45464.0</v>
      </c>
      <c r="B1970" s="3">
        <v>0.5904513888888888</v>
      </c>
      <c r="C1970" s="1" t="s">
        <v>14009</v>
      </c>
      <c r="D1970" s="1" t="s">
        <v>1953</v>
      </c>
      <c r="E1970" s="1" t="s">
        <v>2619</v>
      </c>
      <c r="F1970" s="1" t="s">
        <v>1955</v>
      </c>
      <c r="G1970" s="1" t="s">
        <v>21112</v>
      </c>
      <c r="H1970" s="1" t="s">
        <v>1695</v>
      </c>
      <c r="I1970" s="1" t="s">
        <v>1779</v>
      </c>
      <c r="J1970" s="1">
        <v>111.0</v>
      </c>
      <c r="K1970" s="3">
        <f t="shared" si="1"/>
        <v>0.00009259259259</v>
      </c>
      <c r="L1970" s="1">
        <f t="shared" si="2"/>
        <v>888</v>
      </c>
      <c r="M1970" s="1">
        <f t="shared" si="3"/>
        <v>111</v>
      </c>
      <c r="N1970" s="1">
        <f t="shared" si="4"/>
        <v>8</v>
      </c>
      <c r="O1970" s="3">
        <f>K1970-RTOS_ON_TX!K1970</f>
        <v>0.00003472222222</v>
      </c>
    </row>
    <row r="1971" ht="15.75" customHeight="1">
      <c r="A1971" s="20">
        <v>45464.0</v>
      </c>
      <c r="B1971" s="3">
        <v>0.5905439814814815</v>
      </c>
      <c r="C1971" s="1" t="s">
        <v>1851</v>
      </c>
      <c r="D1971" s="1" t="s">
        <v>13256</v>
      </c>
      <c r="E1971" s="1" t="s">
        <v>3001</v>
      </c>
      <c r="F1971" s="1" t="s">
        <v>21036</v>
      </c>
      <c r="G1971" s="1" t="s">
        <v>14843</v>
      </c>
      <c r="H1971" s="1" t="s">
        <v>1722</v>
      </c>
      <c r="I1971" s="1" t="s">
        <v>1752</v>
      </c>
      <c r="J1971" s="1">
        <v>111.0</v>
      </c>
      <c r="K1971" s="3">
        <f t="shared" si="1"/>
        <v>0.00009259259259</v>
      </c>
      <c r="L1971" s="1">
        <f t="shared" si="2"/>
        <v>888</v>
      </c>
      <c r="M1971" s="1">
        <f t="shared" si="3"/>
        <v>111</v>
      </c>
      <c r="N1971" s="1">
        <f t="shared" si="4"/>
        <v>8</v>
      </c>
      <c r="O1971" s="3">
        <f>K1971-RTOS_ON_TX!K1971</f>
        <v>0.00003472222222</v>
      </c>
    </row>
    <row r="1972" ht="15.75" customHeight="1">
      <c r="A1972" s="20">
        <v>45464.0</v>
      </c>
      <c r="B1972" s="3">
        <v>0.5906365740740741</v>
      </c>
      <c r="C1972" s="1" t="s">
        <v>21122</v>
      </c>
      <c r="D1972" s="1" t="s">
        <v>14921</v>
      </c>
      <c r="E1972" s="1" t="s">
        <v>2257</v>
      </c>
      <c r="F1972" s="1" t="s">
        <v>3078</v>
      </c>
      <c r="G1972" s="1" t="s">
        <v>14136</v>
      </c>
      <c r="H1972" s="1" t="s">
        <v>1706</v>
      </c>
      <c r="I1972" s="1" t="s">
        <v>3090</v>
      </c>
      <c r="J1972" s="1">
        <v>111.0</v>
      </c>
      <c r="K1972" s="3">
        <f t="shared" si="1"/>
        <v>0.00009259259259</v>
      </c>
      <c r="L1972" s="1">
        <f t="shared" si="2"/>
        <v>888</v>
      </c>
      <c r="M1972" s="1">
        <f t="shared" si="3"/>
        <v>111</v>
      </c>
      <c r="N1972" s="1">
        <f t="shared" si="4"/>
        <v>8</v>
      </c>
      <c r="O1972" s="3">
        <f>K1972-RTOS_ON_TX!K1972</f>
        <v>0.00003472222222</v>
      </c>
    </row>
    <row r="1973" ht="15.75" customHeight="1">
      <c r="A1973" s="20">
        <v>45464.0</v>
      </c>
      <c r="B1973" s="3">
        <v>0.5907291666666666</v>
      </c>
      <c r="C1973" s="1" t="s">
        <v>14315</v>
      </c>
      <c r="D1973" s="1" t="s">
        <v>13871</v>
      </c>
      <c r="E1973" s="1" t="s">
        <v>2842</v>
      </c>
      <c r="F1973" s="1" t="s">
        <v>3073</v>
      </c>
      <c r="G1973" s="1" t="s">
        <v>14154</v>
      </c>
      <c r="H1973" s="1" t="s">
        <v>1752</v>
      </c>
      <c r="I1973" s="1" t="s">
        <v>21034</v>
      </c>
      <c r="J1973" s="1">
        <v>111.0</v>
      </c>
      <c r="K1973" s="3">
        <f t="shared" si="1"/>
        <v>0.00009259259259</v>
      </c>
      <c r="L1973" s="1">
        <f t="shared" si="2"/>
        <v>888</v>
      </c>
      <c r="M1973" s="1">
        <f t="shared" si="3"/>
        <v>111</v>
      </c>
      <c r="N1973" s="1">
        <f t="shared" si="4"/>
        <v>8</v>
      </c>
      <c r="O1973" s="3">
        <f>K1973-RTOS_ON_TX!K1973</f>
        <v>0.00003472222222</v>
      </c>
    </row>
    <row r="1974" ht="15.75" customHeight="1">
      <c r="A1974" s="20">
        <v>45464.0</v>
      </c>
      <c r="B1974" s="3">
        <v>0.5908217592592593</v>
      </c>
      <c r="C1974" s="1" t="s">
        <v>17471</v>
      </c>
      <c r="D1974" s="1" t="s">
        <v>13871</v>
      </c>
      <c r="E1974" s="1" t="s">
        <v>2953</v>
      </c>
      <c r="F1974" s="1" t="s">
        <v>3073</v>
      </c>
      <c r="G1974" s="1" t="s">
        <v>14232</v>
      </c>
      <c r="H1974" s="1" t="s">
        <v>1752</v>
      </c>
      <c r="I1974" s="1" t="s">
        <v>1754</v>
      </c>
      <c r="J1974" s="1">
        <v>111.0</v>
      </c>
      <c r="K1974" s="3">
        <f t="shared" si="1"/>
        <v>0.00009259259259</v>
      </c>
      <c r="L1974" s="1">
        <f t="shared" si="2"/>
        <v>888</v>
      </c>
      <c r="M1974" s="1">
        <f t="shared" si="3"/>
        <v>111</v>
      </c>
      <c r="N1974" s="1">
        <f t="shared" si="4"/>
        <v>8</v>
      </c>
      <c r="O1974" s="3">
        <f>K1974-RTOS_ON_TX!K1974</f>
        <v>0.00003472222222</v>
      </c>
    </row>
    <row r="1975" ht="15.75" customHeight="1">
      <c r="A1975" s="20">
        <v>45464.0</v>
      </c>
      <c r="B1975" s="3">
        <v>0.5909143518518518</v>
      </c>
      <c r="C1975" s="1" t="s">
        <v>14402</v>
      </c>
      <c r="D1975" s="1" t="s">
        <v>13359</v>
      </c>
      <c r="E1975" s="1" t="s">
        <v>2052</v>
      </c>
      <c r="F1975" s="1" t="s">
        <v>3359</v>
      </c>
      <c r="G1975" s="1" t="s">
        <v>14846</v>
      </c>
      <c r="H1975" s="1" t="s">
        <v>1868</v>
      </c>
      <c r="I1975" s="1" t="s">
        <v>2022</v>
      </c>
      <c r="J1975" s="1">
        <v>111.0</v>
      </c>
      <c r="K1975" s="3">
        <f t="shared" si="1"/>
        <v>0.00009259259259</v>
      </c>
      <c r="L1975" s="1">
        <f t="shared" si="2"/>
        <v>888</v>
      </c>
      <c r="M1975" s="1">
        <f t="shared" si="3"/>
        <v>111</v>
      </c>
      <c r="N1975" s="1">
        <f t="shared" si="4"/>
        <v>8</v>
      </c>
      <c r="O1975" s="3">
        <f>K1975-RTOS_ON_TX!K1975</f>
        <v>0.00003472222222</v>
      </c>
    </row>
    <row r="1976" ht="15.75" customHeight="1">
      <c r="A1976" s="20">
        <v>45464.0</v>
      </c>
      <c r="B1976" s="3">
        <v>0.5910069444444445</v>
      </c>
      <c r="C1976" s="1" t="s">
        <v>2150</v>
      </c>
      <c r="D1976" s="1" t="s">
        <v>21068</v>
      </c>
      <c r="E1976" s="1" t="s">
        <v>2246</v>
      </c>
      <c r="F1976" s="1" t="s">
        <v>1955</v>
      </c>
      <c r="G1976" s="1" t="s">
        <v>14196</v>
      </c>
      <c r="H1976" s="1" t="s">
        <v>1868</v>
      </c>
      <c r="I1976" s="1" t="s">
        <v>1714</v>
      </c>
      <c r="J1976" s="1">
        <v>111.0</v>
      </c>
      <c r="K1976" s="3">
        <f t="shared" si="1"/>
        <v>0.00009259259259</v>
      </c>
      <c r="L1976" s="1">
        <f t="shared" si="2"/>
        <v>888</v>
      </c>
      <c r="M1976" s="1">
        <f t="shared" si="3"/>
        <v>111</v>
      </c>
      <c r="N1976" s="1">
        <f t="shared" si="4"/>
        <v>8</v>
      </c>
      <c r="O1976" s="3">
        <f>K1976-RTOS_ON_TX!K1976</f>
        <v>0.00003472222222</v>
      </c>
    </row>
    <row r="1977" ht="15.75" customHeight="1">
      <c r="A1977" s="20">
        <v>45464.0</v>
      </c>
      <c r="B1977" s="3">
        <v>0.591099537037037</v>
      </c>
      <c r="C1977" s="1" t="s">
        <v>2150</v>
      </c>
      <c r="D1977" s="1" t="s">
        <v>21068</v>
      </c>
      <c r="E1977" s="1" t="s">
        <v>2246</v>
      </c>
      <c r="F1977" s="1" t="s">
        <v>1955</v>
      </c>
      <c r="G1977" s="1" t="s">
        <v>14196</v>
      </c>
      <c r="H1977" s="1" t="s">
        <v>1868</v>
      </c>
      <c r="I1977" s="1" t="s">
        <v>21068</v>
      </c>
      <c r="J1977" s="1">
        <v>111.0</v>
      </c>
      <c r="K1977" s="3">
        <f t="shared" si="1"/>
        <v>0.00009259259259</v>
      </c>
      <c r="L1977" s="1">
        <f t="shared" si="2"/>
        <v>888</v>
      </c>
      <c r="M1977" s="1">
        <f t="shared" si="3"/>
        <v>111</v>
      </c>
      <c r="N1977" s="1">
        <f t="shared" si="4"/>
        <v>8</v>
      </c>
      <c r="O1977" s="3">
        <f>K1977-RTOS_ON_TX!K1977</f>
        <v>0.00003472222222</v>
      </c>
    </row>
    <row r="1978" ht="15.75" customHeight="1">
      <c r="A1978" s="20">
        <v>45464.0</v>
      </c>
      <c r="B1978" s="3">
        <v>0.5911921296296296</v>
      </c>
      <c r="C1978" s="1" t="s">
        <v>21110</v>
      </c>
      <c r="D1978" s="1" t="s">
        <v>21068</v>
      </c>
      <c r="E1978" s="1" t="s">
        <v>2296</v>
      </c>
      <c r="F1978" s="1" t="s">
        <v>1955</v>
      </c>
      <c r="G1978" s="1" t="s">
        <v>14101</v>
      </c>
      <c r="H1978" s="1" t="s">
        <v>1868</v>
      </c>
      <c r="I1978" s="1" t="s">
        <v>1858</v>
      </c>
      <c r="J1978" s="1">
        <v>111.0</v>
      </c>
      <c r="K1978" s="3">
        <f t="shared" si="1"/>
        <v>0.00009259259259</v>
      </c>
      <c r="L1978" s="1">
        <f t="shared" si="2"/>
        <v>888</v>
      </c>
      <c r="M1978" s="1">
        <f t="shared" si="3"/>
        <v>111</v>
      </c>
      <c r="N1978" s="1">
        <f t="shared" si="4"/>
        <v>8</v>
      </c>
      <c r="O1978" s="3">
        <f>K1978-RTOS_ON_TX!K1978</f>
        <v>0.00003472222222</v>
      </c>
    </row>
    <row r="1979" ht="15.75" customHeight="1">
      <c r="A1979" s="20">
        <v>45464.0</v>
      </c>
      <c r="B1979" s="3">
        <v>0.5912847222222223</v>
      </c>
      <c r="C1979" s="1" t="s">
        <v>15146</v>
      </c>
      <c r="D1979" s="1" t="s">
        <v>13245</v>
      </c>
      <c r="E1979" s="1" t="s">
        <v>2429</v>
      </c>
      <c r="F1979" s="1" t="s">
        <v>3201</v>
      </c>
      <c r="G1979" s="1" t="s">
        <v>14315</v>
      </c>
      <c r="H1979" s="1" t="s">
        <v>1681</v>
      </c>
      <c r="I1979" s="1" t="s">
        <v>2645</v>
      </c>
      <c r="J1979" s="1">
        <v>111.0</v>
      </c>
      <c r="K1979" s="3">
        <f t="shared" si="1"/>
        <v>0.00009259259259</v>
      </c>
      <c r="L1979" s="1">
        <f t="shared" si="2"/>
        <v>888</v>
      </c>
      <c r="M1979" s="1">
        <f t="shared" si="3"/>
        <v>111</v>
      </c>
      <c r="N1979" s="1">
        <f t="shared" si="4"/>
        <v>8</v>
      </c>
      <c r="O1979" s="3">
        <f>K1979-RTOS_ON_TX!K1979</f>
        <v>0.00003472222222</v>
      </c>
    </row>
    <row r="1980" ht="15.75" customHeight="1">
      <c r="A1980" s="20">
        <v>45464.0</v>
      </c>
      <c r="B1980" s="3">
        <v>0.5913773148148148</v>
      </c>
      <c r="C1980" s="1" t="s">
        <v>21122</v>
      </c>
      <c r="D1980" s="1" t="s">
        <v>14921</v>
      </c>
      <c r="E1980" s="1" t="s">
        <v>2257</v>
      </c>
      <c r="F1980" s="1" t="s">
        <v>3078</v>
      </c>
      <c r="G1980" s="1" t="s">
        <v>14136</v>
      </c>
      <c r="H1980" s="1" t="s">
        <v>1706</v>
      </c>
      <c r="I1980" s="1" t="s">
        <v>1734</v>
      </c>
      <c r="J1980" s="1">
        <v>111.0</v>
      </c>
      <c r="K1980" s="3">
        <f t="shared" si="1"/>
        <v>0.00009259259259</v>
      </c>
      <c r="L1980" s="1">
        <f t="shared" si="2"/>
        <v>888</v>
      </c>
      <c r="M1980" s="1">
        <f t="shared" si="3"/>
        <v>111</v>
      </c>
      <c r="N1980" s="1">
        <f t="shared" si="4"/>
        <v>8</v>
      </c>
      <c r="O1980" s="3">
        <f>K1980-RTOS_ON_TX!K1980</f>
        <v>0.00003472222222</v>
      </c>
    </row>
    <row r="1981" ht="15.75" customHeight="1">
      <c r="A1981" s="20">
        <v>45464.0</v>
      </c>
      <c r="B1981" s="3">
        <v>0.5914699074074073</v>
      </c>
      <c r="C1981" s="1" t="s">
        <v>14846</v>
      </c>
      <c r="D1981" s="1" t="s">
        <v>13352</v>
      </c>
      <c r="E1981" s="1" t="s">
        <v>2439</v>
      </c>
      <c r="F1981" s="1" t="s">
        <v>3127</v>
      </c>
      <c r="G1981" s="1" t="s">
        <v>14185</v>
      </c>
      <c r="H1981" s="1" t="s">
        <v>1681</v>
      </c>
      <c r="I1981" s="1" t="s">
        <v>1720</v>
      </c>
      <c r="J1981" s="1">
        <v>111.0</v>
      </c>
      <c r="K1981" s="3">
        <f t="shared" si="1"/>
        <v>0.00009259259259</v>
      </c>
      <c r="L1981" s="1">
        <f t="shared" si="2"/>
        <v>888</v>
      </c>
      <c r="M1981" s="1">
        <f t="shared" si="3"/>
        <v>111</v>
      </c>
      <c r="N1981" s="1">
        <f t="shared" si="4"/>
        <v>8</v>
      </c>
      <c r="O1981" s="3">
        <f>K1981-RTOS_ON_TX!K1981</f>
        <v>0.00003472222222</v>
      </c>
    </row>
    <row r="1982" ht="15.75" customHeight="1">
      <c r="A1982" s="20">
        <v>45464.0</v>
      </c>
      <c r="B1982" s="3">
        <v>0.5915625</v>
      </c>
      <c r="C1982" s="1" t="s">
        <v>14159</v>
      </c>
      <c r="D1982" s="1" t="s">
        <v>13711</v>
      </c>
      <c r="E1982" s="1" t="s">
        <v>2066</v>
      </c>
      <c r="F1982" s="1" t="s">
        <v>3127</v>
      </c>
      <c r="G1982" s="1" t="s">
        <v>17464</v>
      </c>
      <c r="H1982" s="1" t="s">
        <v>1695</v>
      </c>
      <c r="I1982" s="1" t="s">
        <v>1684</v>
      </c>
      <c r="J1982" s="1">
        <v>111.0</v>
      </c>
      <c r="K1982" s="3">
        <f t="shared" si="1"/>
        <v>0.00009259259259</v>
      </c>
      <c r="L1982" s="1">
        <f t="shared" si="2"/>
        <v>888</v>
      </c>
      <c r="M1982" s="1">
        <f t="shared" si="3"/>
        <v>111</v>
      </c>
      <c r="N1982" s="1">
        <f t="shared" si="4"/>
        <v>8</v>
      </c>
      <c r="O1982" s="3">
        <f>K1982-RTOS_ON_TX!K1982</f>
        <v>0.00003472222222</v>
      </c>
    </row>
    <row r="1983" ht="15.75" customHeight="1">
      <c r="A1983" s="20">
        <v>45464.0</v>
      </c>
      <c r="B1983" s="3">
        <v>0.5916550925925926</v>
      </c>
      <c r="C1983" s="1" t="s">
        <v>17471</v>
      </c>
      <c r="D1983" s="1" t="s">
        <v>13871</v>
      </c>
      <c r="E1983" s="1" t="s">
        <v>2953</v>
      </c>
      <c r="F1983" s="1" t="s">
        <v>3073</v>
      </c>
      <c r="G1983" s="1" t="s">
        <v>14232</v>
      </c>
      <c r="H1983" s="1" t="s">
        <v>1752</v>
      </c>
      <c r="I1983" s="1" t="s">
        <v>2028</v>
      </c>
      <c r="J1983" s="1">
        <v>111.0</v>
      </c>
      <c r="K1983" s="3">
        <f t="shared" si="1"/>
        <v>0.00009259259259</v>
      </c>
      <c r="L1983" s="1">
        <f t="shared" si="2"/>
        <v>888</v>
      </c>
      <c r="M1983" s="1">
        <f t="shared" si="3"/>
        <v>111</v>
      </c>
      <c r="N1983" s="1">
        <f t="shared" si="4"/>
        <v>8</v>
      </c>
      <c r="O1983" s="3">
        <f>K1983-RTOS_ON_TX!K1983</f>
        <v>0.00003472222222</v>
      </c>
    </row>
    <row r="1984" ht="15.75" customHeight="1">
      <c r="A1984" s="20">
        <v>45464.0</v>
      </c>
      <c r="B1984" s="3">
        <v>0.5917476851851852</v>
      </c>
      <c r="C1984" s="1" t="s">
        <v>14315</v>
      </c>
      <c r="D1984" s="1" t="s">
        <v>13871</v>
      </c>
      <c r="E1984" s="1" t="s">
        <v>2842</v>
      </c>
      <c r="F1984" s="1" t="s">
        <v>3073</v>
      </c>
      <c r="G1984" s="1" t="s">
        <v>14154</v>
      </c>
      <c r="H1984" s="1" t="s">
        <v>1752</v>
      </c>
      <c r="I1984" s="1" t="s">
        <v>1695</v>
      </c>
      <c r="J1984" s="1">
        <v>111.0</v>
      </c>
      <c r="K1984" s="3">
        <f t="shared" si="1"/>
        <v>0.0001041666667</v>
      </c>
      <c r="L1984" s="1">
        <f t="shared" si="2"/>
        <v>888</v>
      </c>
      <c r="M1984" s="1">
        <f t="shared" si="3"/>
        <v>98.66666667</v>
      </c>
      <c r="N1984" s="1">
        <f t="shared" si="4"/>
        <v>9</v>
      </c>
      <c r="O1984" s="3">
        <f>K1984-RTOS_ON_TX!K1984</f>
        <v>0.0000462962963</v>
      </c>
    </row>
    <row r="1985" ht="15.75" customHeight="1">
      <c r="A1985" s="20">
        <v>45464.0</v>
      </c>
      <c r="B1985" s="3">
        <v>0.5918518518518519</v>
      </c>
      <c r="C1985" s="1" t="s">
        <v>14083</v>
      </c>
      <c r="D1985" s="1" t="s">
        <v>13352</v>
      </c>
      <c r="E1985" s="1" t="s">
        <v>4257</v>
      </c>
      <c r="F1985" s="1" t="s">
        <v>3127</v>
      </c>
      <c r="G1985" s="1" t="s">
        <v>14142</v>
      </c>
      <c r="H1985" s="1" t="s">
        <v>1695</v>
      </c>
      <c r="I1985" s="1" t="s">
        <v>2155</v>
      </c>
      <c r="J1985" s="1">
        <v>111.0</v>
      </c>
      <c r="K1985" s="3">
        <f t="shared" si="1"/>
        <v>0.00009259259259</v>
      </c>
      <c r="L1985" s="1">
        <f t="shared" si="2"/>
        <v>888</v>
      </c>
      <c r="M1985" s="1">
        <f t="shared" si="3"/>
        <v>111</v>
      </c>
      <c r="N1985" s="1">
        <f t="shared" si="4"/>
        <v>8</v>
      </c>
      <c r="O1985" s="3">
        <f>K1985-RTOS_ON_TX!K1985</f>
        <v>0.00003472222222</v>
      </c>
    </row>
    <row r="1986" ht="15.75" customHeight="1">
      <c r="A1986" s="20">
        <v>45464.0</v>
      </c>
      <c r="B1986" s="3">
        <v>0.5919444444444445</v>
      </c>
      <c r="C1986" s="1" t="s">
        <v>14240</v>
      </c>
      <c r="D1986" s="1" t="s">
        <v>13711</v>
      </c>
      <c r="E1986" s="1" t="s">
        <v>2084</v>
      </c>
      <c r="F1986" s="1" t="s">
        <v>3127</v>
      </c>
      <c r="G1986" s="1" t="s">
        <v>14123</v>
      </c>
      <c r="H1986" s="1" t="s">
        <v>1695</v>
      </c>
      <c r="I1986" s="1" t="s">
        <v>13359</v>
      </c>
      <c r="J1986" s="1">
        <v>111.0</v>
      </c>
      <c r="K1986" s="3">
        <f t="shared" si="1"/>
        <v>0.00009259259259</v>
      </c>
      <c r="L1986" s="1">
        <f t="shared" si="2"/>
        <v>888</v>
      </c>
      <c r="M1986" s="1">
        <f t="shared" si="3"/>
        <v>111</v>
      </c>
      <c r="N1986" s="1">
        <f t="shared" si="4"/>
        <v>8</v>
      </c>
      <c r="O1986" s="3">
        <f>K1986-RTOS_ON_TX!K1986</f>
        <v>0.00003472222222</v>
      </c>
    </row>
    <row r="1987" ht="15.75" customHeight="1">
      <c r="A1987" s="20">
        <v>45464.0</v>
      </c>
      <c r="B1987" s="3">
        <v>0.592037037037037</v>
      </c>
      <c r="C1987" s="1" t="s">
        <v>14232</v>
      </c>
      <c r="D1987" s="1" t="s">
        <v>14921</v>
      </c>
      <c r="E1987" s="1" t="s">
        <v>2479</v>
      </c>
      <c r="F1987" s="1" t="s">
        <v>3078</v>
      </c>
      <c r="G1987" s="1" t="s">
        <v>21121</v>
      </c>
      <c r="H1987" s="1" t="s">
        <v>1706</v>
      </c>
      <c r="I1987" s="1" t="s">
        <v>2147</v>
      </c>
      <c r="J1987" s="1">
        <v>111.0</v>
      </c>
      <c r="K1987" s="3">
        <f t="shared" si="1"/>
        <v>0.00009259259259</v>
      </c>
      <c r="L1987" s="1">
        <f t="shared" si="2"/>
        <v>888</v>
      </c>
      <c r="M1987" s="1">
        <f t="shared" si="3"/>
        <v>111</v>
      </c>
      <c r="N1987" s="1">
        <f t="shared" si="4"/>
        <v>8</v>
      </c>
      <c r="O1987" s="3">
        <f>K1987-RTOS_ON_TX!K1987</f>
        <v>0.00003472222222</v>
      </c>
    </row>
    <row r="1988" ht="15.75" customHeight="1">
      <c r="A1988" s="20">
        <v>45464.0</v>
      </c>
      <c r="B1988" s="3">
        <v>0.5921296296296296</v>
      </c>
      <c r="C1988" s="1" t="s">
        <v>21122</v>
      </c>
      <c r="D1988" s="1" t="s">
        <v>14921</v>
      </c>
      <c r="E1988" s="1" t="s">
        <v>2257</v>
      </c>
      <c r="F1988" s="1" t="s">
        <v>3078</v>
      </c>
      <c r="G1988" s="1" t="s">
        <v>14136</v>
      </c>
      <c r="H1988" s="1" t="s">
        <v>1706</v>
      </c>
      <c r="I1988" s="1" t="s">
        <v>1832</v>
      </c>
      <c r="J1988" s="1">
        <v>111.0</v>
      </c>
      <c r="K1988" s="3">
        <f t="shared" si="1"/>
        <v>0.00009259259259</v>
      </c>
      <c r="L1988" s="1">
        <f t="shared" si="2"/>
        <v>888</v>
      </c>
      <c r="M1988" s="1">
        <f t="shared" si="3"/>
        <v>111</v>
      </c>
      <c r="N1988" s="1">
        <f t="shared" si="4"/>
        <v>8</v>
      </c>
      <c r="O1988" s="3">
        <f>K1988-RTOS_ON_TX!K1988</f>
        <v>0.00003472222222</v>
      </c>
    </row>
    <row r="1989" ht="15.75" customHeight="1">
      <c r="A1989" s="20">
        <v>45464.0</v>
      </c>
      <c r="B1989" s="3">
        <v>0.5922222222222222</v>
      </c>
      <c r="C1989" s="1" t="s">
        <v>21122</v>
      </c>
      <c r="D1989" s="1" t="s">
        <v>14921</v>
      </c>
      <c r="E1989" s="1" t="s">
        <v>2257</v>
      </c>
      <c r="F1989" s="1" t="s">
        <v>3078</v>
      </c>
      <c r="G1989" s="1" t="s">
        <v>14136</v>
      </c>
      <c r="H1989" s="1" t="s">
        <v>1706</v>
      </c>
      <c r="I1989" s="1" t="s">
        <v>1993</v>
      </c>
      <c r="J1989" s="1">
        <v>111.0</v>
      </c>
      <c r="K1989" s="3">
        <f t="shared" si="1"/>
        <v>0.00009259259259</v>
      </c>
      <c r="L1989" s="1">
        <f t="shared" si="2"/>
        <v>888</v>
      </c>
      <c r="M1989" s="1">
        <f t="shared" si="3"/>
        <v>111</v>
      </c>
      <c r="N1989" s="1">
        <f t="shared" si="4"/>
        <v>8</v>
      </c>
      <c r="O1989" s="3">
        <f>K1989-RTOS_ON_TX!K1989</f>
        <v>0.00003472222222</v>
      </c>
    </row>
    <row r="1990" ht="15.75" customHeight="1">
      <c r="A1990" s="20">
        <v>45464.0</v>
      </c>
      <c r="B1990" s="3">
        <v>0.5923148148148148</v>
      </c>
      <c r="C1990" s="1" t="s">
        <v>14315</v>
      </c>
      <c r="D1990" s="1" t="s">
        <v>13871</v>
      </c>
      <c r="E1990" s="1" t="s">
        <v>2842</v>
      </c>
      <c r="F1990" s="1" t="s">
        <v>3073</v>
      </c>
      <c r="G1990" s="1" t="s">
        <v>14154</v>
      </c>
      <c r="H1990" s="1" t="s">
        <v>1752</v>
      </c>
      <c r="I1990" s="1" t="s">
        <v>1858</v>
      </c>
      <c r="J1990" s="1">
        <v>111.0</v>
      </c>
      <c r="K1990" s="3">
        <f t="shared" si="1"/>
        <v>0.00009259259259</v>
      </c>
      <c r="L1990" s="1">
        <f t="shared" si="2"/>
        <v>888</v>
      </c>
      <c r="M1990" s="1">
        <f t="shared" si="3"/>
        <v>111</v>
      </c>
      <c r="N1990" s="1">
        <f t="shared" si="4"/>
        <v>8</v>
      </c>
      <c r="O1990" s="3">
        <f>K1990-RTOS_ON_TX!K1990</f>
        <v>0.00003472222222</v>
      </c>
    </row>
    <row r="1991" ht="15.75" customHeight="1">
      <c r="A1991" s="20">
        <v>45464.0</v>
      </c>
      <c r="B1991" s="3">
        <v>0.5924074074074074</v>
      </c>
      <c r="C1991" s="1" t="s">
        <v>17471</v>
      </c>
      <c r="D1991" s="1" t="s">
        <v>13871</v>
      </c>
      <c r="E1991" s="1" t="s">
        <v>2953</v>
      </c>
      <c r="F1991" s="1" t="s">
        <v>3073</v>
      </c>
      <c r="G1991" s="1" t="s">
        <v>14232</v>
      </c>
      <c r="H1991" s="1" t="s">
        <v>1752</v>
      </c>
      <c r="I1991" s="1" t="s">
        <v>1714</v>
      </c>
      <c r="J1991" s="1">
        <v>111.0</v>
      </c>
      <c r="K1991" s="3">
        <f t="shared" si="1"/>
        <v>0.00009259259259</v>
      </c>
      <c r="L1991" s="1">
        <f t="shared" si="2"/>
        <v>888</v>
      </c>
      <c r="M1991" s="1">
        <f t="shared" si="3"/>
        <v>111</v>
      </c>
      <c r="N1991" s="1">
        <f t="shared" si="4"/>
        <v>8</v>
      </c>
      <c r="O1991" s="3">
        <f>K1991-RTOS_ON_TX!K1991</f>
        <v>0.00003472222222</v>
      </c>
    </row>
    <row r="1992" ht="15.75" customHeight="1">
      <c r="A1992" s="20">
        <v>45464.0</v>
      </c>
      <c r="B1992" s="3">
        <v>0.5925</v>
      </c>
      <c r="C1992" s="1" t="s">
        <v>2150</v>
      </c>
      <c r="D1992" s="1" t="s">
        <v>21068</v>
      </c>
      <c r="E1992" s="1" t="s">
        <v>2246</v>
      </c>
      <c r="F1992" s="1" t="s">
        <v>1955</v>
      </c>
      <c r="G1992" s="1" t="s">
        <v>14196</v>
      </c>
      <c r="H1992" s="1" t="s">
        <v>1868</v>
      </c>
      <c r="I1992" s="1" t="s">
        <v>1811</v>
      </c>
      <c r="J1992" s="1">
        <v>111.0</v>
      </c>
      <c r="K1992" s="3">
        <f t="shared" si="1"/>
        <v>0.00009259259259</v>
      </c>
      <c r="L1992" s="1">
        <f t="shared" si="2"/>
        <v>888</v>
      </c>
      <c r="M1992" s="1">
        <f t="shared" si="3"/>
        <v>111</v>
      </c>
      <c r="N1992" s="1">
        <f t="shared" si="4"/>
        <v>8</v>
      </c>
      <c r="O1992" s="3">
        <f>K1992-RTOS_ON_TX!K1992</f>
        <v>0.00003472222222</v>
      </c>
    </row>
    <row r="1993" ht="15.75" customHeight="1">
      <c r="A1993" s="20">
        <v>45464.0</v>
      </c>
      <c r="B1993" s="3">
        <v>0.5925925925925926</v>
      </c>
      <c r="C1993" s="1" t="s">
        <v>13997</v>
      </c>
      <c r="D1993" s="1" t="s">
        <v>13402</v>
      </c>
      <c r="E1993" s="1" t="s">
        <v>2305</v>
      </c>
      <c r="F1993" s="1" t="s">
        <v>3359</v>
      </c>
      <c r="G1993" s="1" t="s">
        <v>14083</v>
      </c>
      <c r="H1993" s="1" t="s">
        <v>1781</v>
      </c>
      <c r="I1993" s="1" t="s">
        <v>21040</v>
      </c>
      <c r="J1993" s="1">
        <v>111.0</v>
      </c>
      <c r="K1993" s="3">
        <f t="shared" si="1"/>
        <v>0.00009259259259</v>
      </c>
      <c r="L1993" s="1">
        <f t="shared" si="2"/>
        <v>888</v>
      </c>
      <c r="M1993" s="1">
        <f t="shared" si="3"/>
        <v>111</v>
      </c>
      <c r="N1993" s="1">
        <f t="shared" si="4"/>
        <v>8</v>
      </c>
      <c r="O1993" s="3">
        <f>K1993-RTOS_ON_TX!K1993</f>
        <v>0.00003472222222</v>
      </c>
    </row>
    <row r="1994" ht="15.75" customHeight="1">
      <c r="A1994" s="20">
        <v>45464.0</v>
      </c>
      <c r="B1994" s="3">
        <v>0.5926851851851852</v>
      </c>
      <c r="C1994" s="1" t="s">
        <v>18105</v>
      </c>
      <c r="D1994" s="1" t="s">
        <v>14936</v>
      </c>
      <c r="E1994" s="1" t="s">
        <v>2498</v>
      </c>
      <c r="F1994" s="1" t="s">
        <v>3090</v>
      </c>
      <c r="G1994" s="1" t="s">
        <v>18106</v>
      </c>
      <c r="H1994" s="1" t="s">
        <v>1706</v>
      </c>
      <c r="I1994" s="1" t="s">
        <v>1706</v>
      </c>
      <c r="J1994" s="1">
        <v>111.0</v>
      </c>
      <c r="K1994" s="3">
        <f t="shared" si="1"/>
        <v>0.00009259259259</v>
      </c>
      <c r="L1994" s="1">
        <f t="shared" si="2"/>
        <v>888</v>
      </c>
      <c r="M1994" s="1">
        <f t="shared" si="3"/>
        <v>111</v>
      </c>
      <c r="N1994" s="1">
        <f t="shared" si="4"/>
        <v>8</v>
      </c>
      <c r="O1994" s="3">
        <f>K1994-RTOS_ON_TX!K1994</f>
        <v>0.00003472222222</v>
      </c>
    </row>
    <row r="1995" ht="15.75" customHeight="1">
      <c r="A1995" s="20">
        <v>45464.0</v>
      </c>
      <c r="B1995" s="3">
        <v>0.5927777777777777</v>
      </c>
      <c r="C1995" s="1" t="s">
        <v>14168</v>
      </c>
      <c r="D1995" s="1" t="s">
        <v>7818</v>
      </c>
      <c r="E1995" s="1" t="s">
        <v>2922</v>
      </c>
      <c r="F1995" s="1" t="s">
        <v>3201</v>
      </c>
      <c r="G1995" s="1" t="s">
        <v>14131</v>
      </c>
      <c r="H1995" s="1" t="s">
        <v>1681</v>
      </c>
      <c r="I1995" s="1" t="s">
        <v>3073</v>
      </c>
      <c r="J1995" s="1">
        <v>111.0</v>
      </c>
      <c r="K1995" s="3">
        <f t="shared" si="1"/>
        <v>0.00009259259259</v>
      </c>
      <c r="L1995" s="1">
        <f t="shared" si="2"/>
        <v>888</v>
      </c>
      <c r="M1995" s="1">
        <f t="shared" si="3"/>
        <v>111</v>
      </c>
      <c r="N1995" s="1">
        <f t="shared" si="4"/>
        <v>8</v>
      </c>
      <c r="O1995" s="3">
        <f>K1995-RTOS_ON_TX!K1995</f>
        <v>0.00003472222222</v>
      </c>
    </row>
    <row r="1996" ht="15.75" customHeight="1">
      <c r="A1996" s="20">
        <v>45464.0</v>
      </c>
      <c r="B1996" s="3">
        <v>0.5928703703703704</v>
      </c>
      <c r="C1996" s="1" t="s">
        <v>14196</v>
      </c>
      <c r="D1996" s="1" t="s">
        <v>13470</v>
      </c>
      <c r="E1996" s="1" t="s">
        <v>2195</v>
      </c>
      <c r="F1996" s="1" t="s">
        <v>3201</v>
      </c>
      <c r="G1996" s="1" t="s">
        <v>14177</v>
      </c>
      <c r="H1996" s="1" t="s">
        <v>1681</v>
      </c>
      <c r="I1996" s="1" t="s">
        <v>1781</v>
      </c>
      <c r="J1996" s="1">
        <v>111.0</v>
      </c>
      <c r="K1996" s="3">
        <f t="shared" si="1"/>
        <v>0.00009259259259</v>
      </c>
      <c r="L1996" s="1">
        <f t="shared" si="2"/>
        <v>888</v>
      </c>
      <c r="M1996" s="1">
        <f t="shared" si="3"/>
        <v>111</v>
      </c>
      <c r="N1996" s="1">
        <f t="shared" si="4"/>
        <v>8</v>
      </c>
      <c r="O1996" s="3">
        <f>K1996-RTOS_ON_TX!K1996</f>
        <v>0.00003472222222</v>
      </c>
    </row>
    <row r="1997" ht="15.75" customHeight="1">
      <c r="A1997" s="20">
        <v>45464.0</v>
      </c>
      <c r="B1997" s="3">
        <v>0.592962962962963</v>
      </c>
      <c r="C1997" s="1" t="s">
        <v>14315</v>
      </c>
      <c r="D1997" s="1" t="s">
        <v>13871</v>
      </c>
      <c r="E1997" s="1" t="s">
        <v>2842</v>
      </c>
      <c r="F1997" s="1" t="s">
        <v>3073</v>
      </c>
      <c r="G1997" s="1" t="s">
        <v>14154</v>
      </c>
      <c r="H1997" s="1" t="s">
        <v>1752</v>
      </c>
      <c r="I1997" s="1" t="s">
        <v>1955</v>
      </c>
      <c r="J1997" s="1">
        <v>111.0</v>
      </c>
      <c r="K1997" s="3">
        <f t="shared" si="1"/>
        <v>0.00009259259259</v>
      </c>
      <c r="L1997" s="1">
        <f t="shared" si="2"/>
        <v>888</v>
      </c>
      <c r="M1997" s="1">
        <f t="shared" si="3"/>
        <v>111</v>
      </c>
      <c r="N1997" s="1">
        <f t="shared" si="4"/>
        <v>8</v>
      </c>
      <c r="O1997" s="3">
        <f>K1997-RTOS_ON_TX!K1997</f>
        <v>0.00003472222222</v>
      </c>
    </row>
    <row r="1998" ht="15.75" customHeight="1">
      <c r="A1998" s="20">
        <v>45464.0</v>
      </c>
      <c r="B1998" s="3">
        <v>0.5930555555555556</v>
      </c>
      <c r="C1998" s="1" t="s">
        <v>14315</v>
      </c>
      <c r="D1998" s="1" t="s">
        <v>13871</v>
      </c>
      <c r="E1998" s="1" t="s">
        <v>2842</v>
      </c>
      <c r="F1998" s="1" t="s">
        <v>3073</v>
      </c>
      <c r="G1998" s="1" t="s">
        <v>14154</v>
      </c>
      <c r="H1998" s="1" t="s">
        <v>1752</v>
      </c>
      <c r="I1998" s="1" t="s">
        <v>1946</v>
      </c>
      <c r="J1998" s="1">
        <v>111.0</v>
      </c>
      <c r="K1998" s="3">
        <f t="shared" si="1"/>
        <v>0.00009259259259</v>
      </c>
      <c r="L1998" s="1">
        <f t="shared" si="2"/>
        <v>888</v>
      </c>
      <c r="M1998" s="1">
        <f t="shared" si="3"/>
        <v>111</v>
      </c>
      <c r="N1998" s="1">
        <f t="shared" si="4"/>
        <v>8</v>
      </c>
      <c r="O1998" s="3">
        <f>K1998-RTOS_ON_TX!K1998</f>
        <v>0.00003472222222</v>
      </c>
    </row>
    <row r="1999" ht="15.75" customHeight="1">
      <c r="A1999" s="20">
        <v>45464.0</v>
      </c>
      <c r="B1999" s="3">
        <v>0.5931481481481481</v>
      </c>
      <c r="C1999" s="1" t="s">
        <v>14083</v>
      </c>
      <c r="D1999" s="1" t="s">
        <v>13352</v>
      </c>
      <c r="E1999" s="1" t="s">
        <v>4257</v>
      </c>
      <c r="F1999" s="1" t="s">
        <v>3127</v>
      </c>
      <c r="G1999" s="1" t="s">
        <v>14142</v>
      </c>
      <c r="H1999" s="1" t="s">
        <v>1695</v>
      </c>
      <c r="I1999" s="1" t="s">
        <v>2078</v>
      </c>
      <c r="J1999" s="1">
        <v>111.0</v>
      </c>
      <c r="K1999" s="3">
        <f t="shared" si="1"/>
        <v>0.00009259259259</v>
      </c>
      <c r="L1999" s="1">
        <f t="shared" si="2"/>
        <v>888</v>
      </c>
      <c r="M1999" s="1">
        <f t="shared" si="3"/>
        <v>111</v>
      </c>
      <c r="N1999" s="1">
        <f t="shared" si="4"/>
        <v>8</v>
      </c>
      <c r="O1999" s="3">
        <f>K1999-RTOS_ON_TX!K1999</f>
        <v>0.00003472222222</v>
      </c>
    </row>
    <row r="2000" ht="15.75" customHeight="1">
      <c r="A2000" s="20">
        <v>45464.0</v>
      </c>
      <c r="B2000" s="3">
        <v>0.5932407407407407</v>
      </c>
      <c r="C2000" s="1" t="s">
        <v>14232</v>
      </c>
      <c r="D2000" s="1" t="s">
        <v>14921</v>
      </c>
      <c r="E2000" s="1" t="s">
        <v>2479</v>
      </c>
      <c r="F2000" s="1" t="s">
        <v>3078</v>
      </c>
      <c r="G2000" s="1" t="s">
        <v>21121</v>
      </c>
      <c r="H2000" s="1" t="s">
        <v>1706</v>
      </c>
      <c r="I2000" s="1" t="s">
        <v>1866</v>
      </c>
      <c r="J2000" s="1">
        <v>111.0</v>
      </c>
      <c r="K2000" s="3">
        <f t="shared" si="1"/>
        <v>0.00009259259259</v>
      </c>
      <c r="L2000" s="1">
        <f t="shared" si="2"/>
        <v>888</v>
      </c>
      <c r="M2000" s="1">
        <f t="shared" si="3"/>
        <v>111</v>
      </c>
      <c r="N2000" s="1">
        <f t="shared" si="4"/>
        <v>8</v>
      </c>
      <c r="O2000" s="3">
        <f>K2000-RTOS_ON_TX!K2000</f>
        <v>0.00003472222222</v>
      </c>
    </row>
    <row r="2001" ht="15.75" customHeight="1">
      <c r="A2001" s="20">
        <v>45464.0</v>
      </c>
      <c r="B2001" s="3">
        <v>0.5933333333333334</v>
      </c>
      <c r="C2001" s="1" t="s">
        <v>21116</v>
      </c>
      <c r="D2001" s="1" t="s">
        <v>7518</v>
      </c>
      <c r="E2001" s="1" t="s">
        <v>2522</v>
      </c>
      <c r="F2001" s="1" t="s">
        <v>3073</v>
      </c>
      <c r="G2001" s="1" t="s">
        <v>21117</v>
      </c>
      <c r="H2001" s="1" t="s">
        <v>1752</v>
      </c>
      <c r="I2001" s="1" t="s">
        <v>1955</v>
      </c>
      <c r="J2001" s="1">
        <v>111.0</v>
      </c>
      <c r="K2001" s="3">
        <f t="shared" si="1"/>
        <v>0.00009259259259</v>
      </c>
      <c r="L2001" s="1">
        <f t="shared" si="2"/>
        <v>888</v>
      </c>
      <c r="M2001" s="1">
        <f t="shared" si="3"/>
        <v>111</v>
      </c>
      <c r="N2001" s="1">
        <f t="shared" si="4"/>
        <v>8</v>
      </c>
      <c r="O2001" s="3">
        <f>K2001-RTOS_ON_TX!K2001</f>
        <v>0.00003472222222</v>
      </c>
    </row>
    <row r="2002" ht="15.75" customHeight="1">
      <c r="A2002" s="20">
        <v>45464.0</v>
      </c>
      <c r="B2002" s="3">
        <v>0.5934259259259259</v>
      </c>
      <c r="C2002" s="1" t="s">
        <v>1952</v>
      </c>
      <c r="D2002" s="1" t="s">
        <v>1953</v>
      </c>
      <c r="E2002" s="1" t="s">
        <v>21049</v>
      </c>
      <c r="F2002" s="1" t="s">
        <v>1955</v>
      </c>
      <c r="G2002" s="1" t="s">
        <v>1956</v>
      </c>
      <c r="H2002" s="1" t="s">
        <v>1695</v>
      </c>
      <c r="I2002" s="1" t="s">
        <v>3090</v>
      </c>
      <c r="J2002" s="1">
        <v>111.0</v>
      </c>
      <c r="K2002" s="3">
        <f t="shared" si="1"/>
        <v>0.00009259259259</v>
      </c>
      <c r="L2002" s="1">
        <f t="shared" si="2"/>
        <v>888</v>
      </c>
      <c r="M2002" s="1">
        <f t="shared" si="3"/>
        <v>111</v>
      </c>
      <c r="N2002" s="1">
        <f t="shared" si="4"/>
        <v>8</v>
      </c>
      <c r="O2002" s="3">
        <f>K2002-RTOS_ON_TX!K2002</f>
        <v>0.00003472222222</v>
      </c>
    </row>
    <row r="2003" ht="15.75" customHeight="1">
      <c r="A2003" s="20">
        <v>45464.0</v>
      </c>
      <c r="B2003" s="3">
        <v>0.5935185185185184</v>
      </c>
      <c r="C2003" s="1" t="s">
        <v>1952</v>
      </c>
      <c r="D2003" s="1" t="s">
        <v>1953</v>
      </c>
      <c r="E2003" s="1" t="s">
        <v>21049</v>
      </c>
      <c r="F2003" s="1" t="s">
        <v>1955</v>
      </c>
      <c r="G2003" s="1" t="s">
        <v>1956</v>
      </c>
      <c r="H2003" s="1" t="s">
        <v>1695</v>
      </c>
      <c r="I2003" s="1" t="s">
        <v>3359</v>
      </c>
      <c r="J2003" s="1">
        <v>111.0</v>
      </c>
      <c r="K2003" s="3">
        <f t="shared" si="1"/>
        <v>0.00009259259259</v>
      </c>
      <c r="L2003" s="1">
        <f t="shared" si="2"/>
        <v>888</v>
      </c>
      <c r="M2003" s="1">
        <f t="shared" si="3"/>
        <v>111</v>
      </c>
      <c r="N2003" s="1">
        <f t="shared" si="4"/>
        <v>8</v>
      </c>
      <c r="O2003" s="3">
        <f>K2003-RTOS_ON_TX!K2003</f>
        <v>0.00003472222222</v>
      </c>
    </row>
    <row r="2004" ht="15.75" customHeight="1">
      <c r="A2004" s="20">
        <v>45464.0</v>
      </c>
      <c r="B2004" s="3">
        <v>0.5936111111111111</v>
      </c>
      <c r="C2004" s="1" t="s">
        <v>14303</v>
      </c>
      <c r="D2004" s="1" t="s">
        <v>13500</v>
      </c>
      <c r="E2004" s="1" t="s">
        <v>3160</v>
      </c>
      <c r="F2004" s="1" t="s">
        <v>1832</v>
      </c>
      <c r="G2004" s="1" t="s">
        <v>1833</v>
      </c>
      <c r="H2004" s="1" t="s">
        <v>1781</v>
      </c>
      <c r="I2004" s="1" t="s">
        <v>3359</v>
      </c>
      <c r="J2004" s="1">
        <v>111.0</v>
      </c>
      <c r="K2004" s="3">
        <f t="shared" si="1"/>
        <v>0.00009259259259</v>
      </c>
      <c r="L2004" s="1">
        <f t="shared" si="2"/>
        <v>888</v>
      </c>
      <c r="M2004" s="1">
        <f t="shared" si="3"/>
        <v>111</v>
      </c>
      <c r="N2004" s="1">
        <f t="shared" si="4"/>
        <v>8</v>
      </c>
      <c r="O2004" s="3">
        <f>K2004-RTOS_ON_TX!K2004</f>
        <v>0.00003472222222</v>
      </c>
    </row>
    <row r="2005" ht="15.75" customHeight="1">
      <c r="A2005" s="20">
        <v>45464.0</v>
      </c>
      <c r="B2005" s="3">
        <v>0.5937037037037037</v>
      </c>
      <c r="C2005" s="1" t="s">
        <v>14232</v>
      </c>
      <c r="D2005" s="1" t="s">
        <v>14921</v>
      </c>
      <c r="E2005" s="1" t="s">
        <v>2479</v>
      </c>
      <c r="F2005" s="1" t="s">
        <v>3078</v>
      </c>
      <c r="G2005" s="1" t="s">
        <v>21121</v>
      </c>
      <c r="H2005" s="1" t="s">
        <v>1706</v>
      </c>
      <c r="I2005" s="1" t="s">
        <v>1779</v>
      </c>
      <c r="J2005" s="1">
        <v>111.0</v>
      </c>
      <c r="K2005" s="3">
        <f t="shared" si="1"/>
        <v>0.00009259259259</v>
      </c>
      <c r="L2005" s="1">
        <f t="shared" si="2"/>
        <v>888</v>
      </c>
      <c r="M2005" s="1">
        <f t="shared" si="3"/>
        <v>111</v>
      </c>
      <c r="N2005" s="1">
        <f t="shared" si="4"/>
        <v>8</v>
      </c>
      <c r="O2005" s="3">
        <f>K2005-RTOS_ON_TX!K2005</f>
        <v>0.00003472222222</v>
      </c>
    </row>
    <row r="2006" ht="15.75" customHeight="1">
      <c r="A2006" s="20">
        <v>45464.0</v>
      </c>
      <c r="B2006" s="3">
        <v>0.5937962962962963</v>
      </c>
      <c r="C2006" s="1" t="s">
        <v>14131</v>
      </c>
      <c r="D2006" s="1" t="s">
        <v>7518</v>
      </c>
      <c r="E2006" s="1" t="s">
        <v>2270</v>
      </c>
      <c r="F2006" s="1" t="s">
        <v>3078</v>
      </c>
      <c r="G2006" s="1" t="s">
        <v>18001</v>
      </c>
      <c r="H2006" s="1" t="s">
        <v>1752</v>
      </c>
      <c r="I2006" s="1" t="s">
        <v>1805</v>
      </c>
      <c r="J2006" s="1">
        <v>111.0</v>
      </c>
      <c r="K2006" s="3">
        <f t="shared" si="1"/>
        <v>0.00009259259259</v>
      </c>
      <c r="L2006" s="1">
        <f t="shared" si="2"/>
        <v>888</v>
      </c>
      <c r="M2006" s="1">
        <f t="shared" si="3"/>
        <v>111</v>
      </c>
      <c r="N2006" s="1">
        <f t="shared" si="4"/>
        <v>8</v>
      </c>
      <c r="O2006" s="3">
        <f>K2006-RTOS_ON_TX!K2006</f>
        <v>0.00003472222222</v>
      </c>
    </row>
    <row r="2007" ht="15.75" customHeight="1">
      <c r="A2007" s="20">
        <v>45464.0</v>
      </c>
      <c r="B2007" s="3">
        <v>0.5938888888888889</v>
      </c>
      <c r="C2007" s="1" t="s">
        <v>15146</v>
      </c>
      <c r="D2007" s="1" t="s">
        <v>13245</v>
      </c>
      <c r="E2007" s="1" t="s">
        <v>2429</v>
      </c>
      <c r="F2007" s="1" t="s">
        <v>3201</v>
      </c>
      <c r="G2007" s="1" t="s">
        <v>14315</v>
      </c>
      <c r="H2007" s="1" t="s">
        <v>1681</v>
      </c>
      <c r="I2007" s="1" t="s">
        <v>2028</v>
      </c>
      <c r="J2007" s="1">
        <v>111.0</v>
      </c>
      <c r="K2007" s="3">
        <f t="shared" si="1"/>
        <v>0.00009259259259</v>
      </c>
      <c r="L2007" s="1">
        <f t="shared" si="2"/>
        <v>888</v>
      </c>
      <c r="M2007" s="1">
        <f t="shared" si="3"/>
        <v>111</v>
      </c>
      <c r="N2007" s="1">
        <f t="shared" si="4"/>
        <v>8</v>
      </c>
      <c r="O2007" s="3">
        <f>K2007-RTOS_ON_TX!K2007</f>
        <v>0.00003472222222</v>
      </c>
    </row>
    <row r="2008" ht="15.75" customHeight="1">
      <c r="A2008" s="20">
        <v>45464.0</v>
      </c>
      <c r="B2008" s="3">
        <v>0.5939814814814816</v>
      </c>
      <c r="C2008" s="1" t="s">
        <v>14009</v>
      </c>
      <c r="D2008" s="1" t="s">
        <v>1953</v>
      </c>
      <c r="E2008" s="1" t="s">
        <v>2619</v>
      </c>
      <c r="F2008" s="1" t="s">
        <v>1955</v>
      </c>
      <c r="G2008" s="1" t="s">
        <v>21112</v>
      </c>
      <c r="H2008" s="1" t="s">
        <v>1695</v>
      </c>
      <c r="I2008" s="1" t="s">
        <v>1858</v>
      </c>
      <c r="J2008" s="1">
        <v>111.0</v>
      </c>
      <c r="K2008" s="3">
        <f t="shared" si="1"/>
        <v>0.0001041666667</v>
      </c>
      <c r="L2008" s="1">
        <f t="shared" si="2"/>
        <v>888</v>
      </c>
      <c r="M2008" s="1">
        <f t="shared" si="3"/>
        <v>98.66666667</v>
      </c>
      <c r="N2008" s="1">
        <f t="shared" si="4"/>
        <v>9</v>
      </c>
      <c r="O2008" s="3">
        <f>K2008-RTOS_ON_TX!K2008</f>
        <v>0.0000462962963</v>
      </c>
    </row>
    <row r="2009" ht="15.75" customHeight="1">
      <c r="A2009" s="20">
        <v>45464.0</v>
      </c>
      <c r="B2009" s="3">
        <v>0.5940856481481481</v>
      </c>
      <c r="C2009" s="1" t="s">
        <v>1952</v>
      </c>
      <c r="D2009" s="1" t="s">
        <v>1953</v>
      </c>
      <c r="E2009" s="1" t="s">
        <v>21049</v>
      </c>
      <c r="F2009" s="1" t="s">
        <v>1955</v>
      </c>
      <c r="G2009" s="1" t="s">
        <v>1956</v>
      </c>
      <c r="H2009" s="1" t="s">
        <v>1695</v>
      </c>
      <c r="I2009" s="1" t="s">
        <v>1679</v>
      </c>
      <c r="J2009" s="1">
        <v>111.0</v>
      </c>
      <c r="K2009" s="3">
        <f t="shared" si="1"/>
        <v>0.00009259259259</v>
      </c>
      <c r="L2009" s="1">
        <f t="shared" si="2"/>
        <v>888</v>
      </c>
      <c r="M2009" s="1">
        <f t="shared" si="3"/>
        <v>111</v>
      </c>
      <c r="N2009" s="1">
        <f t="shared" si="4"/>
        <v>8</v>
      </c>
      <c r="O2009" s="3">
        <f>K2009-RTOS_ON_TX!K2009</f>
        <v>0.00003472222222</v>
      </c>
    </row>
    <row r="2010" ht="15.75" customHeight="1">
      <c r="A2010" s="20">
        <v>45464.0</v>
      </c>
      <c r="B2010" s="3">
        <v>0.5941782407407408</v>
      </c>
      <c r="C2010" s="1" t="s">
        <v>14083</v>
      </c>
      <c r="D2010" s="1" t="s">
        <v>13352</v>
      </c>
      <c r="E2010" s="1" t="s">
        <v>4257</v>
      </c>
      <c r="F2010" s="1" t="s">
        <v>3127</v>
      </c>
      <c r="G2010" s="1" t="s">
        <v>14142</v>
      </c>
      <c r="H2010" s="1" t="s">
        <v>1695</v>
      </c>
      <c r="I2010" s="1" t="s">
        <v>3127</v>
      </c>
      <c r="J2010" s="1">
        <v>111.0</v>
      </c>
      <c r="K2010" s="3">
        <f t="shared" si="1"/>
        <v>0.00009259259259</v>
      </c>
      <c r="L2010" s="1">
        <f t="shared" si="2"/>
        <v>888</v>
      </c>
      <c r="M2010" s="1">
        <f t="shared" si="3"/>
        <v>111</v>
      </c>
      <c r="N2010" s="1">
        <f t="shared" si="4"/>
        <v>8</v>
      </c>
      <c r="O2010" s="3">
        <f>K2010-RTOS_ON_TX!K2010</f>
        <v>0.00003472222222</v>
      </c>
    </row>
    <row r="2011" ht="15.75" customHeight="1">
      <c r="A2011" s="20">
        <v>45464.0</v>
      </c>
      <c r="B2011" s="3">
        <v>0.5942708333333333</v>
      </c>
      <c r="C2011" s="1" t="s">
        <v>21123</v>
      </c>
      <c r="D2011" s="1" t="s">
        <v>15767</v>
      </c>
      <c r="E2011" s="1" t="s">
        <v>21050</v>
      </c>
      <c r="F2011" s="1" t="s">
        <v>3090</v>
      </c>
      <c r="G2011" s="1" t="s">
        <v>21123</v>
      </c>
      <c r="H2011" s="1" t="s">
        <v>1973</v>
      </c>
      <c r="I2011" s="1" t="s">
        <v>21036</v>
      </c>
      <c r="J2011" s="1">
        <v>111.0</v>
      </c>
      <c r="K2011" s="3">
        <f t="shared" si="1"/>
        <v>0.00009259259259</v>
      </c>
      <c r="L2011" s="1">
        <f t="shared" si="2"/>
        <v>888</v>
      </c>
      <c r="M2011" s="1">
        <f t="shared" si="3"/>
        <v>111</v>
      </c>
      <c r="N2011" s="1">
        <f t="shared" si="4"/>
        <v>8</v>
      </c>
      <c r="O2011" s="3">
        <f>K2011-RTOS_ON_TX!K2011</f>
        <v>0.00002314814815</v>
      </c>
    </row>
    <row r="2012" ht="15.75" customHeight="1">
      <c r="A2012" s="20">
        <v>45464.0</v>
      </c>
      <c r="B2012" s="3">
        <v>0.594363425925926</v>
      </c>
      <c r="C2012" s="1" t="s">
        <v>18106</v>
      </c>
      <c r="D2012" s="1" t="s">
        <v>14936</v>
      </c>
      <c r="E2012" s="1" t="s">
        <v>21050</v>
      </c>
      <c r="F2012" s="1" t="s">
        <v>3090</v>
      </c>
      <c r="G2012" s="1" t="s">
        <v>21119</v>
      </c>
      <c r="H2012" s="1" t="s">
        <v>1706</v>
      </c>
      <c r="I2012" s="1" t="s">
        <v>1706</v>
      </c>
      <c r="J2012" s="1">
        <v>111.0</v>
      </c>
      <c r="K2012" s="3">
        <f t="shared" si="1"/>
        <v>0.00009259259259</v>
      </c>
      <c r="L2012" s="1">
        <f t="shared" si="2"/>
        <v>888</v>
      </c>
      <c r="M2012" s="1">
        <f t="shared" si="3"/>
        <v>111</v>
      </c>
      <c r="N2012" s="1">
        <f t="shared" si="4"/>
        <v>8</v>
      </c>
      <c r="O2012" s="3">
        <f>K2012-RTOS_ON_TX!K2012</f>
        <v>0.00003472222222</v>
      </c>
    </row>
    <row r="2013" ht="15.75" customHeight="1">
      <c r="A2013" s="20">
        <v>45464.0</v>
      </c>
      <c r="B2013" s="3">
        <v>0.5944560185185185</v>
      </c>
      <c r="C2013" s="1" t="s">
        <v>14009</v>
      </c>
      <c r="D2013" s="1" t="s">
        <v>1953</v>
      </c>
      <c r="E2013" s="1" t="s">
        <v>2619</v>
      </c>
      <c r="F2013" s="1" t="s">
        <v>1955</v>
      </c>
      <c r="G2013" s="1" t="s">
        <v>21112</v>
      </c>
      <c r="H2013" s="1" t="s">
        <v>1695</v>
      </c>
      <c r="I2013" s="1" t="s">
        <v>1752</v>
      </c>
      <c r="J2013" s="1">
        <v>111.0</v>
      </c>
      <c r="K2013" s="3">
        <f t="shared" si="1"/>
        <v>0.00009259259259</v>
      </c>
      <c r="L2013" s="1">
        <f t="shared" si="2"/>
        <v>888</v>
      </c>
      <c r="M2013" s="1">
        <f t="shared" si="3"/>
        <v>111</v>
      </c>
      <c r="N2013" s="1">
        <f t="shared" si="4"/>
        <v>8</v>
      </c>
      <c r="O2013" s="3">
        <f>K2013-RTOS_ON_TX!K2013</f>
        <v>0.00003472222222</v>
      </c>
    </row>
    <row r="2014" ht="15.75" customHeight="1">
      <c r="A2014" s="20">
        <v>45464.0</v>
      </c>
      <c r="B2014" s="3">
        <v>0.5945486111111111</v>
      </c>
      <c r="C2014" s="1" t="s">
        <v>18001</v>
      </c>
      <c r="D2014" s="1" t="s">
        <v>21064</v>
      </c>
      <c r="E2014" s="1" t="s">
        <v>2661</v>
      </c>
      <c r="F2014" s="1" t="s">
        <v>3078</v>
      </c>
      <c r="G2014" s="1" t="s">
        <v>18105</v>
      </c>
      <c r="H2014" s="1" t="s">
        <v>1706</v>
      </c>
      <c r="I2014" s="1" t="s">
        <v>1750</v>
      </c>
      <c r="J2014" s="1">
        <v>111.0</v>
      </c>
      <c r="K2014" s="3">
        <f t="shared" si="1"/>
        <v>0.00009259259259</v>
      </c>
      <c r="L2014" s="1">
        <f t="shared" si="2"/>
        <v>888</v>
      </c>
      <c r="M2014" s="1">
        <f t="shared" si="3"/>
        <v>111</v>
      </c>
      <c r="N2014" s="1">
        <f t="shared" si="4"/>
        <v>8</v>
      </c>
      <c r="O2014" s="3">
        <f>K2014-RTOS_ON_TX!K2014</f>
        <v>0.00003472222222</v>
      </c>
    </row>
    <row r="2015" ht="15.75" customHeight="1">
      <c r="A2015" s="20">
        <v>45464.0</v>
      </c>
      <c r="B2015" s="3">
        <v>0.5946412037037038</v>
      </c>
      <c r="C2015" s="1" t="s">
        <v>21101</v>
      </c>
      <c r="D2015" s="1" t="s">
        <v>15003</v>
      </c>
      <c r="E2015" s="1" t="s">
        <v>3277</v>
      </c>
      <c r="F2015" s="1" t="s">
        <v>21055</v>
      </c>
      <c r="G2015" s="1" t="s">
        <v>21124</v>
      </c>
      <c r="H2015" s="1" t="s">
        <v>3778</v>
      </c>
      <c r="I2015" s="1" t="s">
        <v>1832</v>
      </c>
      <c r="J2015" s="1">
        <v>111.0</v>
      </c>
      <c r="K2015" s="3">
        <f t="shared" si="1"/>
        <v>0.00009259259259</v>
      </c>
      <c r="L2015" s="1">
        <f t="shared" si="2"/>
        <v>888</v>
      </c>
      <c r="M2015" s="1">
        <f t="shared" si="3"/>
        <v>111</v>
      </c>
      <c r="N2015" s="1">
        <f t="shared" si="4"/>
        <v>8</v>
      </c>
      <c r="O2015" s="3">
        <f>K2015-RTOS_ON_TX!K2015</f>
        <v>0.00003472222222</v>
      </c>
    </row>
    <row r="2016" ht="15.75" customHeight="1">
      <c r="A2016" s="20">
        <v>45464.0</v>
      </c>
      <c r="B2016" s="3">
        <v>0.5947337962962963</v>
      </c>
      <c r="C2016" s="1" t="s">
        <v>18001</v>
      </c>
      <c r="D2016" s="1" t="s">
        <v>21064</v>
      </c>
      <c r="E2016" s="1" t="s">
        <v>2661</v>
      </c>
      <c r="F2016" s="1" t="s">
        <v>3078</v>
      </c>
      <c r="G2016" s="1" t="s">
        <v>18105</v>
      </c>
      <c r="H2016" s="1" t="s">
        <v>1706</v>
      </c>
      <c r="I2016" s="1" t="s">
        <v>1720</v>
      </c>
      <c r="J2016" s="1">
        <v>111.0</v>
      </c>
      <c r="K2016" s="3">
        <f t="shared" si="1"/>
        <v>0.00009259259259</v>
      </c>
      <c r="L2016" s="1">
        <f t="shared" si="2"/>
        <v>888</v>
      </c>
      <c r="M2016" s="1">
        <f t="shared" si="3"/>
        <v>111</v>
      </c>
      <c r="N2016" s="1">
        <f t="shared" si="4"/>
        <v>8</v>
      </c>
      <c r="O2016" s="3">
        <f>K2016-RTOS_ON_TX!K2016</f>
        <v>0.00003472222222</v>
      </c>
    </row>
    <row r="2017" ht="15.75" customHeight="1">
      <c r="A2017" s="20">
        <v>45464.0</v>
      </c>
      <c r="B2017" s="3">
        <v>0.5948263888888888</v>
      </c>
      <c r="C2017" s="1" t="s">
        <v>21110</v>
      </c>
      <c r="D2017" s="1" t="s">
        <v>21068</v>
      </c>
      <c r="E2017" s="1" t="s">
        <v>2296</v>
      </c>
      <c r="F2017" s="1" t="s">
        <v>1955</v>
      </c>
      <c r="G2017" s="1" t="s">
        <v>14101</v>
      </c>
      <c r="H2017" s="1" t="s">
        <v>1868</v>
      </c>
      <c r="I2017" s="1" t="s">
        <v>2147</v>
      </c>
      <c r="J2017" s="1">
        <v>111.0</v>
      </c>
      <c r="K2017" s="3">
        <f t="shared" si="1"/>
        <v>0.00009259259259</v>
      </c>
      <c r="L2017" s="1">
        <f t="shared" si="2"/>
        <v>888</v>
      </c>
      <c r="M2017" s="1">
        <f t="shared" si="3"/>
        <v>111</v>
      </c>
      <c r="N2017" s="1">
        <f t="shared" si="4"/>
        <v>8</v>
      </c>
      <c r="O2017" s="3">
        <f>K2017-RTOS_ON_TX!K2017</f>
        <v>0.00003472222222</v>
      </c>
    </row>
    <row r="2018" ht="15.75" customHeight="1">
      <c r="A2018" s="20">
        <v>45464.0</v>
      </c>
      <c r="B2018" s="3">
        <v>0.5949189814814815</v>
      </c>
      <c r="C2018" s="1" t="s">
        <v>14009</v>
      </c>
      <c r="D2018" s="1" t="s">
        <v>1953</v>
      </c>
      <c r="E2018" s="1" t="s">
        <v>2619</v>
      </c>
      <c r="F2018" s="1" t="s">
        <v>1955</v>
      </c>
      <c r="G2018" s="1" t="s">
        <v>21112</v>
      </c>
      <c r="H2018" s="1" t="s">
        <v>1695</v>
      </c>
      <c r="I2018" s="1" t="s">
        <v>1868</v>
      </c>
      <c r="J2018" s="1">
        <v>111.0</v>
      </c>
      <c r="K2018" s="3">
        <f t="shared" si="1"/>
        <v>0.00009259259259</v>
      </c>
      <c r="L2018" s="1">
        <f t="shared" si="2"/>
        <v>888</v>
      </c>
      <c r="M2018" s="1">
        <f t="shared" si="3"/>
        <v>111</v>
      </c>
      <c r="N2018" s="1">
        <f t="shared" si="4"/>
        <v>8</v>
      </c>
      <c r="O2018" s="3">
        <f>K2018-RTOS_ON_TX!K2018</f>
        <v>0.00003472222222</v>
      </c>
    </row>
    <row r="2019" ht="15.75" customHeight="1">
      <c r="A2019" s="20">
        <v>45464.0</v>
      </c>
      <c r="B2019" s="3">
        <v>0.5950115740740741</v>
      </c>
      <c r="C2019" s="1" t="s">
        <v>14096</v>
      </c>
      <c r="D2019" s="1" t="s">
        <v>21068</v>
      </c>
      <c r="E2019" s="1" t="s">
        <v>2798</v>
      </c>
      <c r="F2019" s="1" t="s">
        <v>1955</v>
      </c>
      <c r="G2019" s="1" t="s">
        <v>14266</v>
      </c>
      <c r="H2019" s="1" t="s">
        <v>1868</v>
      </c>
      <c r="I2019" s="1" t="s">
        <v>1720</v>
      </c>
      <c r="J2019" s="1">
        <v>111.0</v>
      </c>
      <c r="K2019" s="3">
        <f t="shared" si="1"/>
        <v>0.00009259259259</v>
      </c>
      <c r="L2019" s="1">
        <f t="shared" si="2"/>
        <v>888</v>
      </c>
      <c r="M2019" s="1">
        <f t="shared" si="3"/>
        <v>111</v>
      </c>
      <c r="N2019" s="1">
        <f t="shared" si="4"/>
        <v>8</v>
      </c>
      <c r="O2019" s="3">
        <f>K2019-RTOS_ON_TX!K2019</f>
        <v>0.00003472222222</v>
      </c>
    </row>
    <row r="2020" ht="15.75" customHeight="1">
      <c r="A2020" s="20">
        <v>45464.0</v>
      </c>
      <c r="B2020" s="3">
        <v>0.5951041666666667</v>
      </c>
      <c r="C2020" s="1" t="s">
        <v>1707</v>
      </c>
      <c r="D2020" s="1" t="s">
        <v>1830</v>
      </c>
      <c r="E2020" s="1" t="s">
        <v>1831</v>
      </c>
      <c r="F2020" s="1" t="s">
        <v>1832</v>
      </c>
      <c r="G2020" s="1" t="s">
        <v>14240</v>
      </c>
      <c r="H2020" s="1" t="s">
        <v>1781</v>
      </c>
      <c r="I2020" s="1" t="s">
        <v>21026</v>
      </c>
      <c r="J2020" s="1">
        <v>111.0</v>
      </c>
      <c r="K2020" s="3">
        <f t="shared" si="1"/>
        <v>0.00009259259259</v>
      </c>
      <c r="L2020" s="1">
        <f t="shared" si="2"/>
        <v>888</v>
      </c>
      <c r="M2020" s="1">
        <f t="shared" si="3"/>
        <v>111</v>
      </c>
      <c r="N2020" s="1">
        <f t="shared" si="4"/>
        <v>8</v>
      </c>
      <c r="O2020" s="3">
        <f>K2020-RTOS_ON_TX!K2020</f>
        <v>0.00003472222222</v>
      </c>
    </row>
    <row r="2021" ht="15.75" customHeight="1">
      <c r="A2021" s="20">
        <v>45464.0</v>
      </c>
      <c r="B2021" s="3">
        <v>0.5951967592592592</v>
      </c>
      <c r="C2021" s="1" t="s">
        <v>17471</v>
      </c>
      <c r="D2021" s="1" t="s">
        <v>13871</v>
      </c>
      <c r="E2021" s="1" t="s">
        <v>2953</v>
      </c>
      <c r="F2021" s="1" t="s">
        <v>3073</v>
      </c>
      <c r="G2021" s="1" t="s">
        <v>14232</v>
      </c>
      <c r="H2021" s="1" t="s">
        <v>1752</v>
      </c>
      <c r="I2021" s="1" t="s">
        <v>1955</v>
      </c>
      <c r="J2021" s="1">
        <v>111.0</v>
      </c>
      <c r="K2021" s="3">
        <f t="shared" si="1"/>
        <v>0.00009259259259</v>
      </c>
      <c r="L2021" s="1">
        <f t="shared" si="2"/>
        <v>888</v>
      </c>
      <c r="M2021" s="1">
        <f t="shared" si="3"/>
        <v>111</v>
      </c>
      <c r="N2021" s="1">
        <f t="shared" si="4"/>
        <v>8</v>
      </c>
      <c r="O2021" s="3">
        <f>K2021-RTOS_ON_TX!K2021</f>
        <v>0.00003472222222</v>
      </c>
    </row>
    <row r="2022" ht="15.75" customHeight="1">
      <c r="A2022" s="20">
        <v>45464.0</v>
      </c>
      <c r="B2022" s="3">
        <v>0.5952893518518518</v>
      </c>
      <c r="C2022" s="1" t="s">
        <v>14077</v>
      </c>
      <c r="D2022" s="1" t="s">
        <v>13245</v>
      </c>
      <c r="E2022" s="1" t="s">
        <v>2439</v>
      </c>
      <c r="F2022" s="1" t="s">
        <v>3201</v>
      </c>
      <c r="G2022" s="1" t="s">
        <v>17471</v>
      </c>
      <c r="H2022" s="1" t="s">
        <v>1681</v>
      </c>
      <c r="I2022" s="1" t="s">
        <v>1832</v>
      </c>
      <c r="J2022" s="1">
        <v>111.0</v>
      </c>
      <c r="K2022" s="3">
        <f t="shared" si="1"/>
        <v>0.00009259259259</v>
      </c>
      <c r="L2022" s="1">
        <f t="shared" si="2"/>
        <v>888</v>
      </c>
      <c r="M2022" s="1">
        <f t="shared" si="3"/>
        <v>111</v>
      </c>
      <c r="N2022" s="1">
        <f t="shared" si="4"/>
        <v>8</v>
      </c>
      <c r="O2022" s="3">
        <f>K2022-RTOS_ON_TX!K2022</f>
        <v>0.00003472222222</v>
      </c>
    </row>
    <row r="2023" ht="15.75" customHeight="1">
      <c r="A2023" s="20">
        <v>45464.0</v>
      </c>
      <c r="B2023" s="3">
        <v>0.5953819444444445</v>
      </c>
      <c r="C2023" s="1" t="s">
        <v>1952</v>
      </c>
      <c r="D2023" s="1" t="s">
        <v>1953</v>
      </c>
      <c r="E2023" s="1" t="s">
        <v>21049</v>
      </c>
      <c r="F2023" s="1" t="s">
        <v>1955</v>
      </c>
      <c r="G2023" s="1" t="s">
        <v>1956</v>
      </c>
      <c r="H2023" s="1" t="s">
        <v>1695</v>
      </c>
      <c r="I2023" s="1" t="s">
        <v>21034</v>
      </c>
      <c r="J2023" s="1">
        <v>111.0</v>
      </c>
      <c r="K2023" s="3">
        <f t="shared" si="1"/>
        <v>0.00009259259259</v>
      </c>
      <c r="L2023" s="1">
        <f t="shared" si="2"/>
        <v>888</v>
      </c>
      <c r="M2023" s="1">
        <f t="shared" si="3"/>
        <v>111</v>
      </c>
      <c r="N2023" s="1">
        <f t="shared" si="4"/>
        <v>8</v>
      </c>
      <c r="O2023" s="3">
        <f>K2023-RTOS_ON_TX!K2023</f>
        <v>0.00003472222222</v>
      </c>
    </row>
    <row r="2024" ht="15.75" customHeight="1">
      <c r="A2024" s="20">
        <v>45464.0</v>
      </c>
      <c r="B2024" s="3">
        <v>0.595474537037037</v>
      </c>
      <c r="C2024" s="1" t="s">
        <v>14846</v>
      </c>
      <c r="D2024" s="1" t="s">
        <v>13352</v>
      </c>
      <c r="E2024" s="1" t="s">
        <v>2439</v>
      </c>
      <c r="F2024" s="1" t="s">
        <v>3127</v>
      </c>
      <c r="G2024" s="1" t="s">
        <v>14185</v>
      </c>
      <c r="H2024" s="1" t="s">
        <v>1681</v>
      </c>
      <c r="I2024" s="1" t="s">
        <v>2028</v>
      </c>
      <c r="J2024" s="1">
        <v>111.0</v>
      </c>
      <c r="K2024" s="3">
        <f t="shared" si="1"/>
        <v>0.00009259259259</v>
      </c>
      <c r="L2024" s="1">
        <f t="shared" si="2"/>
        <v>888</v>
      </c>
      <c r="M2024" s="1">
        <f t="shared" si="3"/>
        <v>111</v>
      </c>
      <c r="N2024" s="1">
        <f t="shared" si="4"/>
        <v>8</v>
      </c>
      <c r="O2024" s="3">
        <f>K2024-RTOS_ON_TX!K2024</f>
        <v>0.00003472222222</v>
      </c>
    </row>
    <row r="2025" ht="15.75" customHeight="1">
      <c r="A2025" s="20">
        <v>45464.0</v>
      </c>
      <c r="B2025" s="3">
        <v>0.5955671296296297</v>
      </c>
      <c r="C2025" s="1" t="s">
        <v>21125</v>
      </c>
      <c r="D2025" s="1" t="s">
        <v>14847</v>
      </c>
      <c r="E2025" s="1" t="s">
        <v>2232</v>
      </c>
      <c r="F2025" s="1" t="s">
        <v>3036</v>
      </c>
      <c r="G2025" s="1" t="s">
        <v>13991</v>
      </c>
      <c r="H2025" s="1" t="s">
        <v>1973</v>
      </c>
      <c r="I2025" s="1" t="s">
        <v>21055</v>
      </c>
      <c r="J2025" s="1">
        <v>111.0</v>
      </c>
      <c r="K2025" s="3">
        <f t="shared" si="1"/>
        <v>0.00009259259259</v>
      </c>
      <c r="L2025" s="1">
        <f t="shared" si="2"/>
        <v>888</v>
      </c>
      <c r="M2025" s="1">
        <f t="shared" si="3"/>
        <v>111</v>
      </c>
      <c r="N2025" s="1">
        <f t="shared" si="4"/>
        <v>8</v>
      </c>
      <c r="O2025" s="3">
        <f>K2025-RTOS_ON_TX!K2025</f>
        <v>0.00003472222222</v>
      </c>
    </row>
    <row r="2026" ht="15.75" customHeight="1">
      <c r="A2026" s="20">
        <v>45464.0</v>
      </c>
      <c r="B2026" s="3">
        <v>0.5956597222222222</v>
      </c>
      <c r="C2026" s="1" t="s">
        <v>1894</v>
      </c>
      <c r="D2026" s="1" t="s">
        <v>1830</v>
      </c>
      <c r="E2026" s="1" t="s">
        <v>21047</v>
      </c>
      <c r="F2026" s="1" t="s">
        <v>1832</v>
      </c>
      <c r="G2026" s="1" t="s">
        <v>15277</v>
      </c>
      <c r="H2026" s="1" t="s">
        <v>1781</v>
      </c>
      <c r="I2026" s="1" t="s">
        <v>21036</v>
      </c>
      <c r="J2026" s="1">
        <v>111.0</v>
      </c>
      <c r="K2026" s="3">
        <f t="shared" si="1"/>
        <v>0.00009259259259</v>
      </c>
      <c r="L2026" s="1">
        <f t="shared" si="2"/>
        <v>888</v>
      </c>
      <c r="M2026" s="1">
        <f t="shared" si="3"/>
        <v>111</v>
      </c>
      <c r="N2026" s="1">
        <f t="shared" si="4"/>
        <v>8</v>
      </c>
      <c r="O2026" s="3">
        <f>K2026-RTOS_ON_TX!K2026</f>
        <v>0.00003472222222</v>
      </c>
    </row>
    <row r="2027" ht="15.75" customHeight="1">
      <c r="A2027" s="20">
        <v>45464.0</v>
      </c>
      <c r="B2027" s="3">
        <v>0.5957523148148148</v>
      </c>
      <c r="C2027" s="1" t="s">
        <v>14159</v>
      </c>
      <c r="D2027" s="1" t="s">
        <v>13711</v>
      </c>
      <c r="E2027" s="1" t="s">
        <v>2066</v>
      </c>
      <c r="F2027" s="1" t="s">
        <v>3127</v>
      </c>
      <c r="G2027" s="1" t="s">
        <v>17464</v>
      </c>
      <c r="H2027" s="1" t="s">
        <v>1695</v>
      </c>
      <c r="I2027" s="1" t="s">
        <v>13256</v>
      </c>
      <c r="J2027" s="1">
        <v>111.0</v>
      </c>
      <c r="K2027" s="3">
        <f t="shared" si="1"/>
        <v>0.00009259259259</v>
      </c>
      <c r="L2027" s="1">
        <f t="shared" si="2"/>
        <v>888</v>
      </c>
      <c r="M2027" s="1">
        <f t="shared" si="3"/>
        <v>111</v>
      </c>
      <c r="N2027" s="1">
        <f t="shared" si="4"/>
        <v>8</v>
      </c>
      <c r="O2027" s="3">
        <f>K2027-RTOS_ON_TX!K2027</f>
        <v>0.00003472222222</v>
      </c>
    </row>
    <row r="2028" ht="15.75" customHeight="1">
      <c r="A2028" s="20">
        <v>45464.0</v>
      </c>
      <c r="B2028" s="3">
        <v>0.5958449074074074</v>
      </c>
      <c r="C2028" s="1" t="s">
        <v>14096</v>
      </c>
      <c r="D2028" s="1" t="s">
        <v>21068</v>
      </c>
      <c r="E2028" s="1" t="s">
        <v>2798</v>
      </c>
      <c r="F2028" s="1" t="s">
        <v>1955</v>
      </c>
      <c r="G2028" s="1" t="s">
        <v>14266</v>
      </c>
      <c r="H2028" s="1" t="s">
        <v>1868</v>
      </c>
      <c r="I2028" s="1" t="s">
        <v>1900</v>
      </c>
      <c r="J2028" s="1">
        <v>111.0</v>
      </c>
      <c r="K2028" s="3">
        <f t="shared" si="1"/>
        <v>0.00009259259259</v>
      </c>
      <c r="L2028" s="1">
        <f t="shared" si="2"/>
        <v>888</v>
      </c>
      <c r="M2028" s="1">
        <f t="shared" si="3"/>
        <v>111</v>
      </c>
      <c r="N2028" s="1">
        <f t="shared" si="4"/>
        <v>8</v>
      </c>
      <c r="O2028" s="3">
        <f>K2028-RTOS_ON_TX!K2028</f>
        <v>0.00003472222222</v>
      </c>
    </row>
    <row r="2029" ht="15.75" customHeight="1">
      <c r="A2029" s="20">
        <v>45464.0</v>
      </c>
      <c r="B2029" s="3">
        <v>0.5959375</v>
      </c>
      <c r="C2029" s="1" t="s">
        <v>14131</v>
      </c>
      <c r="D2029" s="1" t="s">
        <v>7518</v>
      </c>
      <c r="E2029" s="1" t="s">
        <v>2270</v>
      </c>
      <c r="F2029" s="1" t="s">
        <v>3078</v>
      </c>
      <c r="G2029" s="1" t="s">
        <v>18001</v>
      </c>
      <c r="H2029" s="1" t="s">
        <v>1752</v>
      </c>
      <c r="I2029" s="1" t="s">
        <v>3201</v>
      </c>
      <c r="J2029" s="1">
        <v>111.0</v>
      </c>
      <c r="K2029" s="3">
        <f t="shared" si="1"/>
        <v>0.00009259259259</v>
      </c>
      <c r="L2029" s="1">
        <f t="shared" si="2"/>
        <v>888</v>
      </c>
      <c r="M2029" s="1">
        <f t="shared" si="3"/>
        <v>111</v>
      </c>
      <c r="N2029" s="1">
        <f t="shared" si="4"/>
        <v>8</v>
      </c>
      <c r="O2029" s="3">
        <f>K2029-RTOS_ON_TX!K2029</f>
        <v>0.00003472222222</v>
      </c>
    </row>
    <row r="2030" ht="15.75" customHeight="1">
      <c r="A2030" s="20">
        <v>45464.0</v>
      </c>
      <c r="B2030" s="3">
        <v>0.5960300925925927</v>
      </c>
      <c r="C2030" s="1" t="s">
        <v>14077</v>
      </c>
      <c r="D2030" s="1" t="s">
        <v>13245</v>
      </c>
      <c r="E2030" s="1" t="s">
        <v>2439</v>
      </c>
      <c r="F2030" s="1" t="s">
        <v>3201</v>
      </c>
      <c r="G2030" s="1" t="s">
        <v>17471</v>
      </c>
      <c r="H2030" s="1" t="s">
        <v>1681</v>
      </c>
      <c r="I2030" s="1" t="s">
        <v>1695</v>
      </c>
      <c r="J2030" s="1">
        <v>111.0</v>
      </c>
      <c r="K2030" s="3">
        <f t="shared" si="1"/>
        <v>0.00009259259259</v>
      </c>
      <c r="L2030" s="1">
        <f t="shared" si="2"/>
        <v>888</v>
      </c>
      <c r="M2030" s="1">
        <f t="shared" si="3"/>
        <v>111</v>
      </c>
      <c r="N2030" s="1">
        <f t="shared" si="4"/>
        <v>8</v>
      </c>
      <c r="O2030" s="3">
        <f>K2030-RTOS_ON_TX!K2030</f>
        <v>0.00003472222222</v>
      </c>
    </row>
    <row r="2031" ht="15.75" customHeight="1">
      <c r="A2031" s="20">
        <v>45464.0</v>
      </c>
      <c r="B2031" s="3">
        <v>0.5961226851851852</v>
      </c>
      <c r="C2031" s="1" t="s">
        <v>14077</v>
      </c>
      <c r="D2031" s="1" t="s">
        <v>13245</v>
      </c>
      <c r="E2031" s="1" t="s">
        <v>2439</v>
      </c>
      <c r="F2031" s="1" t="s">
        <v>3201</v>
      </c>
      <c r="G2031" s="1" t="s">
        <v>17471</v>
      </c>
      <c r="H2031" s="1" t="s">
        <v>1681</v>
      </c>
      <c r="I2031" s="1" t="s">
        <v>2078</v>
      </c>
      <c r="J2031" s="1">
        <v>111.0</v>
      </c>
      <c r="K2031" s="3">
        <f t="shared" si="1"/>
        <v>0.00009259259259</v>
      </c>
      <c r="L2031" s="1">
        <f t="shared" si="2"/>
        <v>888</v>
      </c>
      <c r="M2031" s="1">
        <f t="shared" si="3"/>
        <v>111</v>
      </c>
      <c r="N2031" s="1">
        <f t="shared" si="4"/>
        <v>8</v>
      </c>
      <c r="O2031" s="3">
        <f>K2031-RTOS_ON_TX!K2031</f>
        <v>0.00003472222222</v>
      </c>
    </row>
    <row r="2032" ht="15.75" customHeight="1">
      <c r="A2032" s="20">
        <v>45464.0</v>
      </c>
      <c r="B2032" s="3">
        <v>0.5962152777777777</v>
      </c>
      <c r="C2032" s="1" t="s">
        <v>1707</v>
      </c>
      <c r="D2032" s="1" t="s">
        <v>1830</v>
      </c>
      <c r="E2032" s="1" t="s">
        <v>1831</v>
      </c>
      <c r="F2032" s="1" t="s">
        <v>1832</v>
      </c>
      <c r="G2032" s="1" t="s">
        <v>14240</v>
      </c>
      <c r="H2032" s="1" t="s">
        <v>1781</v>
      </c>
      <c r="I2032" s="1" t="s">
        <v>1975</v>
      </c>
      <c r="J2032" s="1">
        <v>111.0</v>
      </c>
      <c r="K2032" s="3">
        <f t="shared" si="1"/>
        <v>0.00009259259259</v>
      </c>
      <c r="L2032" s="1">
        <f t="shared" si="2"/>
        <v>888</v>
      </c>
      <c r="M2032" s="1">
        <f t="shared" si="3"/>
        <v>111</v>
      </c>
      <c r="N2032" s="1">
        <f t="shared" si="4"/>
        <v>8</v>
      </c>
      <c r="O2032" s="3">
        <f>K2032-RTOS_ON_TX!K2032</f>
        <v>0.00003472222222</v>
      </c>
    </row>
    <row r="2033" ht="15.75" customHeight="1">
      <c r="A2033" s="20">
        <v>45464.0</v>
      </c>
      <c r="B2033" s="3">
        <v>0.5963078703703704</v>
      </c>
      <c r="C2033" s="1" t="s">
        <v>14142</v>
      </c>
      <c r="D2033" s="1" t="s">
        <v>7818</v>
      </c>
      <c r="E2033" s="1" t="s">
        <v>21037</v>
      </c>
      <c r="F2033" s="1" t="s">
        <v>3073</v>
      </c>
      <c r="G2033" s="1" t="s">
        <v>21118</v>
      </c>
      <c r="H2033" s="1" t="s">
        <v>1752</v>
      </c>
      <c r="I2033" s="1" t="s">
        <v>2808</v>
      </c>
      <c r="J2033" s="1">
        <v>111.0</v>
      </c>
      <c r="K2033" s="3">
        <f t="shared" si="1"/>
        <v>0.00009259259259</v>
      </c>
      <c r="L2033" s="1">
        <f t="shared" si="2"/>
        <v>888</v>
      </c>
      <c r="M2033" s="1">
        <f t="shared" si="3"/>
        <v>111</v>
      </c>
      <c r="N2033" s="1">
        <f t="shared" si="4"/>
        <v>8</v>
      </c>
      <c r="O2033" s="3">
        <f>K2033-RTOS_ON_TX!K2033</f>
        <v>0.00003472222222</v>
      </c>
    </row>
    <row r="2034" ht="15.75" customHeight="1">
      <c r="A2034" s="20">
        <v>45464.0</v>
      </c>
      <c r="B2034" s="3">
        <v>0.596400462962963</v>
      </c>
      <c r="C2034" s="1" t="s">
        <v>14303</v>
      </c>
      <c r="D2034" s="1" t="s">
        <v>13500</v>
      </c>
      <c r="E2034" s="1" t="s">
        <v>3160</v>
      </c>
      <c r="F2034" s="1" t="s">
        <v>1832</v>
      </c>
      <c r="G2034" s="1" t="s">
        <v>1833</v>
      </c>
      <c r="H2034" s="1" t="s">
        <v>1781</v>
      </c>
      <c r="I2034" s="1" t="s">
        <v>1781</v>
      </c>
      <c r="J2034" s="1">
        <v>111.0</v>
      </c>
      <c r="K2034" s="3">
        <f t="shared" si="1"/>
        <v>0.00009259259259</v>
      </c>
      <c r="L2034" s="1">
        <f t="shared" si="2"/>
        <v>888</v>
      </c>
      <c r="M2034" s="1">
        <f t="shared" si="3"/>
        <v>111</v>
      </c>
      <c r="N2034" s="1">
        <f t="shared" si="4"/>
        <v>8</v>
      </c>
      <c r="O2034" s="3">
        <f>K2034-RTOS_ON_TX!K2034</f>
        <v>0.00003472222222</v>
      </c>
    </row>
    <row r="2035" ht="15.75" customHeight="1">
      <c r="A2035" s="20">
        <v>45464.0</v>
      </c>
      <c r="B2035" s="3">
        <v>0.5964930555555555</v>
      </c>
      <c r="C2035" s="1" t="s">
        <v>21126</v>
      </c>
      <c r="D2035" s="1" t="s">
        <v>14847</v>
      </c>
      <c r="E2035" s="1" t="s">
        <v>2403</v>
      </c>
      <c r="F2035" s="1" t="s">
        <v>3036</v>
      </c>
      <c r="G2035" s="1" t="s">
        <v>21125</v>
      </c>
      <c r="H2035" s="1" t="s">
        <v>1973</v>
      </c>
      <c r="I2035" s="1" t="s">
        <v>1752</v>
      </c>
      <c r="J2035" s="1">
        <v>111.0</v>
      </c>
      <c r="K2035" s="3">
        <f t="shared" si="1"/>
        <v>0.00009259259259</v>
      </c>
      <c r="L2035" s="1">
        <f t="shared" si="2"/>
        <v>888</v>
      </c>
      <c r="M2035" s="1">
        <f t="shared" si="3"/>
        <v>111</v>
      </c>
      <c r="N2035" s="1">
        <f t="shared" si="4"/>
        <v>8</v>
      </c>
      <c r="O2035" s="3">
        <f>K2035-RTOS_ON_TX!K2035</f>
        <v>0.00003472222222</v>
      </c>
    </row>
    <row r="2036" ht="15.75" customHeight="1">
      <c r="A2036" s="20">
        <v>45464.0</v>
      </c>
      <c r="B2036" s="3">
        <v>0.5965856481481482</v>
      </c>
      <c r="C2036" s="1" t="s">
        <v>14315</v>
      </c>
      <c r="D2036" s="1" t="s">
        <v>13871</v>
      </c>
      <c r="E2036" s="1" t="s">
        <v>2842</v>
      </c>
      <c r="F2036" s="1" t="s">
        <v>3073</v>
      </c>
      <c r="G2036" s="1" t="s">
        <v>14154</v>
      </c>
      <c r="H2036" s="1" t="s">
        <v>1752</v>
      </c>
      <c r="I2036" s="1" t="s">
        <v>1779</v>
      </c>
      <c r="J2036" s="1">
        <v>111.0</v>
      </c>
      <c r="K2036" s="3">
        <f t="shared" si="1"/>
        <v>0.00009259259259</v>
      </c>
      <c r="L2036" s="1">
        <f t="shared" si="2"/>
        <v>888</v>
      </c>
      <c r="M2036" s="1">
        <f t="shared" si="3"/>
        <v>111</v>
      </c>
      <c r="N2036" s="1">
        <f t="shared" si="4"/>
        <v>8</v>
      </c>
      <c r="O2036" s="3">
        <f>K2036-RTOS_ON_TX!K2036</f>
        <v>0.00003472222222</v>
      </c>
    </row>
    <row r="2037" ht="15.75" customHeight="1">
      <c r="A2037" s="20">
        <v>45464.0</v>
      </c>
      <c r="B2037" s="3">
        <v>0.5966782407407407</v>
      </c>
      <c r="C2037" s="1" t="s">
        <v>21101</v>
      </c>
      <c r="D2037" s="1" t="s">
        <v>15003</v>
      </c>
      <c r="E2037" s="1" t="s">
        <v>3277</v>
      </c>
      <c r="F2037" s="1" t="s">
        <v>21055</v>
      </c>
      <c r="G2037" s="1" t="s">
        <v>21124</v>
      </c>
      <c r="H2037" s="1" t="s">
        <v>3778</v>
      </c>
      <c r="I2037" s="1" t="s">
        <v>2028</v>
      </c>
      <c r="J2037" s="1">
        <v>111.0</v>
      </c>
      <c r="K2037" s="3">
        <f t="shared" si="1"/>
        <v>0.00009259259259</v>
      </c>
      <c r="L2037" s="1">
        <f t="shared" si="2"/>
        <v>888</v>
      </c>
      <c r="M2037" s="1">
        <f t="shared" si="3"/>
        <v>111</v>
      </c>
      <c r="N2037" s="1">
        <f t="shared" si="4"/>
        <v>8</v>
      </c>
      <c r="O2037" s="3">
        <f>K2037-RTOS_ON_TX!K2037</f>
        <v>0.00003472222222</v>
      </c>
    </row>
    <row r="2038" ht="15.75" customHeight="1">
      <c r="A2038" s="20">
        <v>45464.0</v>
      </c>
      <c r="B2038" s="3">
        <v>0.5967708333333334</v>
      </c>
      <c r="C2038" s="1" t="s">
        <v>14402</v>
      </c>
      <c r="D2038" s="1" t="s">
        <v>13359</v>
      </c>
      <c r="E2038" s="1" t="s">
        <v>2052</v>
      </c>
      <c r="F2038" s="1" t="s">
        <v>3359</v>
      </c>
      <c r="G2038" s="1" t="s">
        <v>14846</v>
      </c>
      <c r="H2038" s="1" t="s">
        <v>1868</v>
      </c>
      <c r="I2038" s="1" t="s">
        <v>1973</v>
      </c>
      <c r="J2038" s="1">
        <v>111.0</v>
      </c>
      <c r="K2038" s="3">
        <f t="shared" si="1"/>
        <v>0.00009259259259</v>
      </c>
      <c r="L2038" s="1">
        <f t="shared" si="2"/>
        <v>888</v>
      </c>
      <c r="M2038" s="1">
        <f t="shared" si="3"/>
        <v>111</v>
      </c>
      <c r="N2038" s="1">
        <f t="shared" si="4"/>
        <v>8</v>
      </c>
      <c r="O2038" s="3">
        <f>K2038-RTOS_ON_TX!K2038</f>
        <v>0.00003472222222</v>
      </c>
    </row>
    <row r="2039" ht="15.75" customHeight="1">
      <c r="A2039" s="20">
        <v>45464.0</v>
      </c>
      <c r="B2039" s="3">
        <v>0.5968634259259259</v>
      </c>
      <c r="C2039" s="1" t="s">
        <v>21127</v>
      </c>
      <c r="D2039" s="1" t="s">
        <v>15861</v>
      </c>
      <c r="E2039" s="1" t="s">
        <v>1842</v>
      </c>
      <c r="F2039" s="1" t="s">
        <v>2808</v>
      </c>
      <c r="G2039" s="1" t="s">
        <v>21128</v>
      </c>
      <c r="H2039" s="1" t="s">
        <v>21036</v>
      </c>
      <c r="I2039" s="1" t="s">
        <v>3036</v>
      </c>
      <c r="J2039" s="1">
        <v>111.0</v>
      </c>
      <c r="K2039" s="3">
        <f t="shared" si="1"/>
        <v>0.00009259259259</v>
      </c>
      <c r="L2039" s="1">
        <f t="shared" si="2"/>
        <v>888</v>
      </c>
      <c r="M2039" s="1">
        <f t="shared" si="3"/>
        <v>111</v>
      </c>
      <c r="N2039" s="1">
        <f t="shared" si="4"/>
        <v>8</v>
      </c>
      <c r="O2039" s="3">
        <f>K2039-RTOS_ON_TX!K2039</f>
        <v>0.00003472222222</v>
      </c>
    </row>
    <row r="2040" ht="15.75" customHeight="1">
      <c r="A2040" s="20">
        <v>45464.0</v>
      </c>
      <c r="B2040" s="3">
        <v>0.5969560185185185</v>
      </c>
      <c r="C2040" s="1" t="s">
        <v>17471</v>
      </c>
      <c r="D2040" s="1" t="s">
        <v>13871</v>
      </c>
      <c r="E2040" s="1" t="s">
        <v>2953</v>
      </c>
      <c r="F2040" s="1" t="s">
        <v>3073</v>
      </c>
      <c r="G2040" s="1" t="s">
        <v>14232</v>
      </c>
      <c r="H2040" s="1" t="s">
        <v>1752</v>
      </c>
      <c r="I2040" s="1" t="s">
        <v>1679</v>
      </c>
      <c r="J2040" s="1">
        <v>111.0</v>
      </c>
      <c r="K2040" s="3">
        <f t="shared" si="1"/>
        <v>0.00009259259259</v>
      </c>
      <c r="L2040" s="1">
        <f t="shared" si="2"/>
        <v>888</v>
      </c>
      <c r="M2040" s="1">
        <f t="shared" si="3"/>
        <v>111</v>
      </c>
      <c r="N2040" s="1">
        <f t="shared" si="4"/>
        <v>8</v>
      </c>
      <c r="O2040" s="3">
        <f>K2040-RTOS_ON_TX!K2040</f>
        <v>0.00003472222222</v>
      </c>
    </row>
    <row r="2041" ht="15.75" customHeight="1">
      <c r="A2041" s="20">
        <v>45464.0</v>
      </c>
      <c r="B2041" s="3">
        <v>0.5970486111111112</v>
      </c>
      <c r="C2041" s="1" t="s">
        <v>14136</v>
      </c>
      <c r="D2041" s="1" t="s">
        <v>21064</v>
      </c>
      <c r="E2041" s="1" t="s">
        <v>4562</v>
      </c>
      <c r="F2041" s="1" t="s">
        <v>3078</v>
      </c>
      <c r="G2041" s="1" t="s">
        <v>21129</v>
      </c>
      <c r="H2041" s="1" t="s">
        <v>1706</v>
      </c>
      <c r="I2041" s="1" t="s">
        <v>1779</v>
      </c>
      <c r="J2041" s="1">
        <v>111.0</v>
      </c>
      <c r="K2041" s="3">
        <f t="shared" si="1"/>
        <v>0.00009259259259</v>
      </c>
      <c r="L2041" s="1">
        <f t="shared" si="2"/>
        <v>888</v>
      </c>
      <c r="M2041" s="1">
        <f t="shared" si="3"/>
        <v>111</v>
      </c>
      <c r="N2041" s="1">
        <f t="shared" si="4"/>
        <v>8</v>
      </c>
      <c r="O2041" s="3">
        <f>K2041-RTOS_ON_TX!K2041</f>
        <v>0.00003472222222</v>
      </c>
    </row>
    <row r="2042" ht="15.75" customHeight="1">
      <c r="A2042" s="20">
        <v>45464.0</v>
      </c>
      <c r="B2042" s="3">
        <v>0.5971412037037037</v>
      </c>
      <c r="C2042" s="1" t="s">
        <v>21112</v>
      </c>
      <c r="D2042" s="1" t="s">
        <v>13470</v>
      </c>
      <c r="E2042" s="1" t="s">
        <v>2177</v>
      </c>
      <c r="F2042" s="1" t="s">
        <v>3201</v>
      </c>
      <c r="G2042" s="1" t="s">
        <v>21102</v>
      </c>
      <c r="H2042" s="1" t="s">
        <v>1681</v>
      </c>
      <c r="I2042" s="1" t="s">
        <v>13667</v>
      </c>
      <c r="J2042" s="1">
        <v>111.0</v>
      </c>
      <c r="K2042" s="3">
        <f t="shared" si="1"/>
        <v>0.00009259259259</v>
      </c>
      <c r="L2042" s="1">
        <f t="shared" si="2"/>
        <v>888</v>
      </c>
      <c r="M2042" s="1">
        <f t="shared" si="3"/>
        <v>111</v>
      </c>
      <c r="N2042" s="1">
        <f t="shared" si="4"/>
        <v>8</v>
      </c>
      <c r="O2042" s="3">
        <f>K2042-RTOS_ON_TX!K2042</f>
        <v>0.00003472222222</v>
      </c>
    </row>
    <row r="2043" ht="15.75" customHeight="1">
      <c r="A2043" s="20">
        <v>45464.0</v>
      </c>
      <c r="B2043" s="3">
        <v>0.5972337962962962</v>
      </c>
      <c r="C2043" s="1" t="s">
        <v>21130</v>
      </c>
      <c r="D2043" s="1" t="s">
        <v>7648</v>
      </c>
      <c r="E2043" s="1" t="s">
        <v>21025</v>
      </c>
      <c r="F2043" s="1" t="s">
        <v>2808</v>
      </c>
      <c r="G2043" s="1" t="s">
        <v>21131</v>
      </c>
      <c r="H2043" s="1" t="s">
        <v>21036</v>
      </c>
      <c r="I2043" s="1" t="s">
        <v>2078</v>
      </c>
      <c r="J2043" s="1">
        <v>111.0</v>
      </c>
      <c r="K2043" s="3">
        <f t="shared" si="1"/>
        <v>0.00009259259259</v>
      </c>
      <c r="L2043" s="1">
        <f t="shared" si="2"/>
        <v>888</v>
      </c>
      <c r="M2043" s="1">
        <f t="shared" si="3"/>
        <v>111</v>
      </c>
      <c r="N2043" s="1">
        <f t="shared" si="4"/>
        <v>8</v>
      </c>
      <c r="O2043" s="3">
        <f>K2043-RTOS_ON_TX!K2043</f>
        <v>0.00003472222222</v>
      </c>
    </row>
    <row r="2044" ht="15.75" customHeight="1">
      <c r="A2044" s="20">
        <v>45464.0</v>
      </c>
      <c r="B2044" s="3">
        <v>0.5973263888888889</v>
      </c>
      <c r="C2044" s="1" t="s">
        <v>14142</v>
      </c>
      <c r="D2044" s="1" t="s">
        <v>7818</v>
      </c>
      <c r="E2044" s="1" t="s">
        <v>21037</v>
      </c>
      <c r="F2044" s="1" t="s">
        <v>3073</v>
      </c>
      <c r="G2044" s="1" t="s">
        <v>21118</v>
      </c>
      <c r="H2044" s="1" t="s">
        <v>1752</v>
      </c>
      <c r="I2044" s="1" t="s">
        <v>3778</v>
      </c>
      <c r="J2044" s="1">
        <v>111.0</v>
      </c>
      <c r="K2044" s="3">
        <f t="shared" si="1"/>
        <v>0.00009259259259</v>
      </c>
      <c r="L2044" s="1">
        <f t="shared" si="2"/>
        <v>888</v>
      </c>
      <c r="M2044" s="1">
        <f t="shared" si="3"/>
        <v>111</v>
      </c>
      <c r="N2044" s="1">
        <f t="shared" si="4"/>
        <v>8</v>
      </c>
      <c r="O2044" s="3">
        <f>K2044-RTOS_ON_TX!K2044</f>
        <v>0.00003472222222</v>
      </c>
    </row>
    <row r="2045" ht="15.75" customHeight="1">
      <c r="A2045" s="20">
        <v>45464.0</v>
      </c>
      <c r="B2045" s="3">
        <v>0.5974189814814815</v>
      </c>
      <c r="C2045" s="1" t="s">
        <v>14196</v>
      </c>
      <c r="D2045" s="1" t="s">
        <v>13470</v>
      </c>
      <c r="E2045" s="1" t="s">
        <v>2195</v>
      </c>
      <c r="F2045" s="1" t="s">
        <v>3201</v>
      </c>
      <c r="G2045" s="1" t="s">
        <v>14177</v>
      </c>
      <c r="H2045" s="1" t="s">
        <v>1681</v>
      </c>
      <c r="I2045" s="1" t="s">
        <v>1684</v>
      </c>
      <c r="J2045" s="1">
        <v>111.0</v>
      </c>
      <c r="K2045" s="3">
        <f t="shared" si="1"/>
        <v>0.00009259259259</v>
      </c>
      <c r="L2045" s="1">
        <f t="shared" si="2"/>
        <v>888</v>
      </c>
      <c r="M2045" s="1">
        <f t="shared" si="3"/>
        <v>111</v>
      </c>
      <c r="N2045" s="1">
        <f t="shared" si="4"/>
        <v>8</v>
      </c>
      <c r="O2045" s="3">
        <f>K2045-RTOS_ON_TX!K2045</f>
        <v>0.00003472222222</v>
      </c>
    </row>
    <row r="2046" ht="15.75" customHeight="1">
      <c r="A2046" s="20">
        <v>45464.0</v>
      </c>
      <c r="B2046" s="3">
        <v>0.5975115740740741</v>
      </c>
      <c r="C2046" s="1" t="s">
        <v>14096</v>
      </c>
      <c r="D2046" s="1" t="s">
        <v>21068</v>
      </c>
      <c r="E2046" s="1" t="s">
        <v>2798</v>
      </c>
      <c r="F2046" s="1" t="s">
        <v>1955</v>
      </c>
      <c r="G2046" s="1" t="s">
        <v>14266</v>
      </c>
      <c r="H2046" s="1" t="s">
        <v>1868</v>
      </c>
      <c r="I2046" s="1" t="s">
        <v>1973</v>
      </c>
      <c r="J2046" s="1">
        <v>111.0</v>
      </c>
      <c r="K2046" s="3">
        <f t="shared" si="1"/>
        <v>0.00009259259259</v>
      </c>
      <c r="L2046" s="1">
        <f t="shared" si="2"/>
        <v>888</v>
      </c>
      <c r="M2046" s="1">
        <f t="shared" si="3"/>
        <v>111</v>
      </c>
      <c r="N2046" s="1">
        <f t="shared" si="4"/>
        <v>8</v>
      </c>
      <c r="O2046" s="3">
        <f>K2046-RTOS_ON_TX!K2046</f>
        <v>0.00003472222222</v>
      </c>
    </row>
    <row r="2047" ht="15.75" customHeight="1">
      <c r="A2047" s="20">
        <v>45464.0</v>
      </c>
      <c r="B2047" s="3">
        <v>0.5976041666666666</v>
      </c>
      <c r="C2047" s="1" t="s">
        <v>21101</v>
      </c>
      <c r="D2047" s="1" t="s">
        <v>15003</v>
      </c>
      <c r="E2047" s="1" t="s">
        <v>3277</v>
      </c>
      <c r="F2047" s="1" t="s">
        <v>21055</v>
      </c>
      <c r="G2047" s="1" t="s">
        <v>21124</v>
      </c>
      <c r="H2047" s="1" t="s">
        <v>3778</v>
      </c>
      <c r="I2047" s="1" t="s">
        <v>1779</v>
      </c>
      <c r="J2047" s="1">
        <v>111.0</v>
      </c>
      <c r="K2047" s="3">
        <f t="shared" si="1"/>
        <v>0.00009259259259</v>
      </c>
      <c r="L2047" s="1">
        <f t="shared" si="2"/>
        <v>888</v>
      </c>
      <c r="M2047" s="1">
        <f t="shared" si="3"/>
        <v>111</v>
      </c>
      <c r="N2047" s="1">
        <f t="shared" si="4"/>
        <v>8</v>
      </c>
      <c r="O2047" s="3">
        <f>K2047-RTOS_ON_TX!K2047</f>
        <v>0.00002314814815</v>
      </c>
    </row>
    <row r="2048" ht="15.75" customHeight="1">
      <c r="A2048" s="20">
        <v>45464.0</v>
      </c>
      <c r="B2048" s="3">
        <v>0.5976967592592592</v>
      </c>
      <c r="C2048" s="1" t="s">
        <v>14196</v>
      </c>
      <c r="D2048" s="1" t="s">
        <v>13470</v>
      </c>
      <c r="E2048" s="1" t="s">
        <v>2195</v>
      </c>
      <c r="F2048" s="1" t="s">
        <v>3201</v>
      </c>
      <c r="G2048" s="1" t="s">
        <v>14177</v>
      </c>
      <c r="H2048" s="1" t="s">
        <v>1681</v>
      </c>
      <c r="I2048" s="1" t="s">
        <v>2877</v>
      </c>
      <c r="J2048" s="1">
        <v>111.0</v>
      </c>
      <c r="K2048" s="3">
        <f t="shared" si="1"/>
        <v>0.0001041666667</v>
      </c>
      <c r="L2048" s="1">
        <f t="shared" si="2"/>
        <v>888</v>
      </c>
      <c r="M2048" s="1">
        <f t="shared" si="3"/>
        <v>98.66666667</v>
      </c>
      <c r="N2048" s="1">
        <f t="shared" si="4"/>
        <v>9</v>
      </c>
      <c r="O2048" s="3">
        <f>K2048-RTOS_ON_TX!K2048</f>
        <v>0.0000462962963</v>
      </c>
    </row>
    <row r="2049" ht="15.75" customHeight="1">
      <c r="A2049" s="20">
        <v>45464.0</v>
      </c>
      <c r="B2049" s="3">
        <v>0.5978009259259259</v>
      </c>
      <c r="C2049" s="1" t="s">
        <v>2150</v>
      </c>
      <c r="D2049" s="1" t="s">
        <v>21068</v>
      </c>
      <c r="E2049" s="1" t="s">
        <v>2246</v>
      </c>
      <c r="F2049" s="1" t="s">
        <v>1955</v>
      </c>
      <c r="G2049" s="1" t="s">
        <v>14196</v>
      </c>
      <c r="H2049" s="1" t="s">
        <v>1868</v>
      </c>
      <c r="I2049" s="1" t="s">
        <v>13256</v>
      </c>
      <c r="J2049" s="1">
        <v>111.0</v>
      </c>
      <c r="K2049" s="3">
        <f t="shared" si="1"/>
        <v>0.00009259259259</v>
      </c>
      <c r="L2049" s="1">
        <f t="shared" si="2"/>
        <v>888</v>
      </c>
      <c r="M2049" s="1">
        <f t="shared" si="3"/>
        <v>111</v>
      </c>
      <c r="N2049" s="1">
        <f t="shared" si="4"/>
        <v>8</v>
      </c>
      <c r="O2049" s="3">
        <f>K2049-RTOS_ON_TX!K2049</f>
        <v>0.00003472222222</v>
      </c>
    </row>
    <row r="2050" ht="15.75" customHeight="1">
      <c r="A2050" s="20">
        <v>45464.0</v>
      </c>
      <c r="B2050" s="3">
        <v>0.5978935185185185</v>
      </c>
      <c r="C2050" s="1" t="s">
        <v>14142</v>
      </c>
      <c r="D2050" s="1" t="s">
        <v>7818</v>
      </c>
      <c r="E2050" s="1" t="s">
        <v>21037</v>
      </c>
      <c r="F2050" s="1" t="s">
        <v>3073</v>
      </c>
      <c r="G2050" s="1" t="s">
        <v>21118</v>
      </c>
      <c r="H2050" s="1" t="s">
        <v>1752</v>
      </c>
      <c r="I2050" s="1" t="s">
        <v>1866</v>
      </c>
      <c r="J2050" s="1">
        <v>111.0</v>
      </c>
      <c r="K2050" s="3">
        <f t="shared" si="1"/>
        <v>0.00009259259259</v>
      </c>
      <c r="L2050" s="1">
        <f t="shared" si="2"/>
        <v>888</v>
      </c>
      <c r="M2050" s="1">
        <f t="shared" si="3"/>
        <v>111</v>
      </c>
      <c r="N2050" s="1">
        <f t="shared" si="4"/>
        <v>8</v>
      </c>
      <c r="O2050" s="3">
        <f>K2050-RTOS_ON_TX!K2050</f>
        <v>0.00003472222222</v>
      </c>
    </row>
    <row r="2051" ht="15.75" customHeight="1">
      <c r="A2051" s="20">
        <v>45464.0</v>
      </c>
      <c r="B2051" s="3">
        <v>0.5979861111111111</v>
      </c>
      <c r="C2051" s="1" t="s">
        <v>14096</v>
      </c>
      <c r="D2051" s="1" t="s">
        <v>21068</v>
      </c>
      <c r="E2051" s="1" t="s">
        <v>2798</v>
      </c>
      <c r="F2051" s="1" t="s">
        <v>1955</v>
      </c>
      <c r="G2051" s="1" t="s">
        <v>14266</v>
      </c>
      <c r="H2051" s="1" t="s">
        <v>1868</v>
      </c>
      <c r="I2051" s="1" t="s">
        <v>13449</v>
      </c>
      <c r="J2051" s="1">
        <v>111.0</v>
      </c>
      <c r="K2051" s="3">
        <f t="shared" si="1"/>
        <v>0.00009259259259</v>
      </c>
      <c r="L2051" s="1">
        <f t="shared" si="2"/>
        <v>888</v>
      </c>
      <c r="M2051" s="1">
        <f t="shared" si="3"/>
        <v>111</v>
      </c>
      <c r="N2051" s="1">
        <f t="shared" si="4"/>
        <v>8</v>
      </c>
      <c r="O2051" s="3">
        <f>K2051-RTOS_ON_TX!K2051</f>
        <v>0.00003472222222</v>
      </c>
    </row>
    <row r="2052" ht="15.75" customHeight="1">
      <c r="A2052" s="20">
        <v>45464.0</v>
      </c>
      <c r="B2052" s="3">
        <v>0.5980787037037038</v>
      </c>
      <c r="C2052" s="1" t="s">
        <v>14402</v>
      </c>
      <c r="D2052" s="1" t="s">
        <v>13359</v>
      </c>
      <c r="E2052" s="1" t="s">
        <v>2052</v>
      </c>
      <c r="F2052" s="1" t="s">
        <v>3359</v>
      </c>
      <c r="G2052" s="1" t="s">
        <v>14846</v>
      </c>
      <c r="H2052" s="1" t="s">
        <v>1868</v>
      </c>
      <c r="I2052" s="1" t="s">
        <v>1734</v>
      </c>
      <c r="J2052" s="1">
        <v>111.0</v>
      </c>
      <c r="K2052" s="3">
        <f t="shared" si="1"/>
        <v>0.00009259259259</v>
      </c>
      <c r="L2052" s="1">
        <f t="shared" si="2"/>
        <v>888</v>
      </c>
      <c r="M2052" s="1">
        <f t="shared" si="3"/>
        <v>111</v>
      </c>
      <c r="N2052" s="1">
        <f t="shared" si="4"/>
        <v>8</v>
      </c>
      <c r="O2052" s="3">
        <f>K2052-RTOS_ON_TX!K2052</f>
        <v>0.00003472222222</v>
      </c>
    </row>
    <row r="2053" ht="15.75" customHeight="1">
      <c r="A2053" s="20">
        <v>45464.0</v>
      </c>
      <c r="B2053" s="3">
        <v>0.5981712962962963</v>
      </c>
      <c r="C2053" s="1" t="s">
        <v>14096</v>
      </c>
      <c r="D2053" s="1" t="s">
        <v>21068</v>
      </c>
      <c r="E2053" s="1" t="s">
        <v>2798</v>
      </c>
      <c r="F2053" s="1" t="s">
        <v>1955</v>
      </c>
      <c r="G2053" s="1" t="s">
        <v>14266</v>
      </c>
      <c r="H2053" s="1" t="s">
        <v>1868</v>
      </c>
      <c r="I2053" s="1" t="s">
        <v>3201</v>
      </c>
      <c r="J2053" s="1">
        <v>111.0</v>
      </c>
      <c r="K2053" s="3">
        <f t="shared" si="1"/>
        <v>0.00009259259259</v>
      </c>
      <c r="L2053" s="1">
        <f t="shared" si="2"/>
        <v>888</v>
      </c>
      <c r="M2053" s="1">
        <f t="shared" si="3"/>
        <v>111</v>
      </c>
      <c r="N2053" s="1">
        <f t="shared" si="4"/>
        <v>8</v>
      </c>
      <c r="O2053" s="3">
        <f>K2053-RTOS_ON_TX!K2053</f>
        <v>0.00003472222222</v>
      </c>
    </row>
    <row r="2054" ht="15.75" customHeight="1">
      <c r="A2054" s="20">
        <v>45464.0</v>
      </c>
      <c r="B2054" s="3">
        <v>0.5982638888888888</v>
      </c>
      <c r="C2054" s="1" t="s">
        <v>2150</v>
      </c>
      <c r="D2054" s="1" t="s">
        <v>21068</v>
      </c>
      <c r="E2054" s="1" t="s">
        <v>2246</v>
      </c>
      <c r="F2054" s="1" t="s">
        <v>1955</v>
      </c>
      <c r="G2054" s="1" t="s">
        <v>14196</v>
      </c>
      <c r="H2054" s="1" t="s">
        <v>1868</v>
      </c>
      <c r="I2054" s="1" t="s">
        <v>3078</v>
      </c>
      <c r="J2054" s="1">
        <v>111.0</v>
      </c>
      <c r="K2054" s="3">
        <f t="shared" si="1"/>
        <v>0.00009259259259</v>
      </c>
      <c r="L2054" s="1">
        <f t="shared" si="2"/>
        <v>888</v>
      </c>
      <c r="M2054" s="1">
        <f t="shared" si="3"/>
        <v>111</v>
      </c>
      <c r="N2054" s="1">
        <f t="shared" si="4"/>
        <v>8</v>
      </c>
      <c r="O2054" s="3">
        <f>K2054-RTOS_ON_TX!K2054</f>
        <v>0.00003472222222</v>
      </c>
    </row>
    <row r="2055" ht="15.75" customHeight="1">
      <c r="A2055" s="20">
        <v>45464.0</v>
      </c>
      <c r="B2055" s="3">
        <v>0.5983564814814815</v>
      </c>
      <c r="C2055" s="1" t="s">
        <v>1952</v>
      </c>
      <c r="D2055" s="1" t="s">
        <v>1953</v>
      </c>
      <c r="E2055" s="1" t="s">
        <v>21049</v>
      </c>
      <c r="F2055" s="1" t="s">
        <v>1955</v>
      </c>
      <c r="G2055" s="1" t="s">
        <v>1956</v>
      </c>
      <c r="H2055" s="1" t="s">
        <v>1695</v>
      </c>
      <c r="I2055" s="1" t="s">
        <v>1973</v>
      </c>
      <c r="J2055" s="1">
        <v>111.0</v>
      </c>
      <c r="K2055" s="3">
        <f t="shared" si="1"/>
        <v>0.00009259259259</v>
      </c>
      <c r="L2055" s="1">
        <f t="shared" si="2"/>
        <v>888</v>
      </c>
      <c r="M2055" s="1">
        <f t="shared" si="3"/>
        <v>111</v>
      </c>
      <c r="N2055" s="1">
        <f t="shared" si="4"/>
        <v>8</v>
      </c>
      <c r="O2055" s="3">
        <f>K2055-RTOS_ON_TX!K2055</f>
        <v>0.00003472222222</v>
      </c>
    </row>
    <row r="2056" ht="15.75" customHeight="1">
      <c r="A2056" s="20">
        <v>45464.0</v>
      </c>
      <c r="B2056" s="3">
        <v>0.5984490740740741</v>
      </c>
      <c r="C2056" s="1" t="s">
        <v>14303</v>
      </c>
      <c r="D2056" s="1" t="s">
        <v>13500</v>
      </c>
      <c r="E2056" s="1" t="s">
        <v>3160</v>
      </c>
      <c r="F2056" s="1" t="s">
        <v>1832</v>
      </c>
      <c r="G2056" s="1" t="s">
        <v>1833</v>
      </c>
      <c r="H2056" s="1" t="s">
        <v>1781</v>
      </c>
      <c r="I2056" s="1" t="s">
        <v>1695</v>
      </c>
      <c r="J2056" s="1">
        <v>111.0</v>
      </c>
      <c r="K2056" s="3">
        <f t="shared" si="1"/>
        <v>0.00009259259259</v>
      </c>
      <c r="L2056" s="1">
        <f t="shared" si="2"/>
        <v>888</v>
      </c>
      <c r="M2056" s="1">
        <f t="shared" si="3"/>
        <v>111</v>
      </c>
      <c r="N2056" s="1">
        <f t="shared" si="4"/>
        <v>8</v>
      </c>
      <c r="O2056" s="3">
        <f>K2056-RTOS_ON_TX!K2056</f>
        <v>0.00003472222222</v>
      </c>
    </row>
    <row r="2057" ht="15.75" customHeight="1">
      <c r="A2057" s="20">
        <v>45464.0</v>
      </c>
      <c r="B2057" s="3">
        <v>0.5985416666666666</v>
      </c>
      <c r="C2057" s="1" t="s">
        <v>21116</v>
      </c>
      <c r="D2057" s="1" t="s">
        <v>7518</v>
      </c>
      <c r="E2057" s="1" t="s">
        <v>2522</v>
      </c>
      <c r="F2057" s="1" t="s">
        <v>3073</v>
      </c>
      <c r="G2057" s="1" t="s">
        <v>21117</v>
      </c>
      <c r="H2057" s="1" t="s">
        <v>1752</v>
      </c>
      <c r="I2057" s="1" t="s">
        <v>3073</v>
      </c>
      <c r="J2057" s="1">
        <v>111.0</v>
      </c>
      <c r="K2057" s="3">
        <f t="shared" si="1"/>
        <v>0.00009259259259</v>
      </c>
      <c r="L2057" s="1">
        <f t="shared" si="2"/>
        <v>888</v>
      </c>
      <c r="M2057" s="1">
        <f t="shared" si="3"/>
        <v>111</v>
      </c>
      <c r="N2057" s="1">
        <f t="shared" si="4"/>
        <v>8</v>
      </c>
      <c r="O2057" s="3">
        <f>K2057-RTOS_ON_TX!K2057</f>
        <v>0.00003472222222</v>
      </c>
    </row>
    <row r="2058" ht="15.75" customHeight="1">
      <c r="A2058" s="20">
        <v>45464.0</v>
      </c>
      <c r="B2058" s="3">
        <v>0.5986342592592593</v>
      </c>
      <c r="C2058" s="1" t="s">
        <v>14232</v>
      </c>
      <c r="D2058" s="1" t="s">
        <v>14921</v>
      </c>
      <c r="E2058" s="1" t="s">
        <v>2479</v>
      </c>
      <c r="F2058" s="1" t="s">
        <v>3078</v>
      </c>
      <c r="G2058" s="1" t="s">
        <v>21121</v>
      </c>
      <c r="H2058" s="1" t="s">
        <v>1706</v>
      </c>
      <c r="I2058" s="1" t="s">
        <v>13402</v>
      </c>
      <c r="J2058" s="1">
        <v>111.0</v>
      </c>
      <c r="K2058" s="3">
        <f t="shared" si="1"/>
        <v>0.00009259259259</v>
      </c>
      <c r="L2058" s="1">
        <f t="shared" si="2"/>
        <v>888</v>
      </c>
      <c r="M2058" s="1">
        <f t="shared" si="3"/>
        <v>111</v>
      </c>
      <c r="N2058" s="1">
        <f t="shared" si="4"/>
        <v>8</v>
      </c>
      <c r="O2058" s="3">
        <f>K2058-RTOS_ON_TX!K2058</f>
        <v>0.00003472222222</v>
      </c>
    </row>
    <row r="2059" ht="15.75" customHeight="1">
      <c r="A2059" s="20">
        <v>45464.0</v>
      </c>
      <c r="B2059" s="3">
        <v>0.5987268518518518</v>
      </c>
      <c r="C2059" s="1" t="s">
        <v>1707</v>
      </c>
      <c r="D2059" s="1" t="s">
        <v>1830</v>
      </c>
      <c r="E2059" s="1" t="s">
        <v>1831</v>
      </c>
      <c r="F2059" s="1" t="s">
        <v>1832</v>
      </c>
      <c r="G2059" s="1" t="s">
        <v>14240</v>
      </c>
      <c r="H2059" s="1" t="s">
        <v>1781</v>
      </c>
      <c r="I2059" s="1" t="s">
        <v>21055</v>
      </c>
      <c r="J2059" s="1">
        <v>111.0</v>
      </c>
      <c r="K2059" s="3">
        <f t="shared" si="1"/>
        <v>0.00009259259259</v>
      </c>
      <c r="L2059" s="1">
        <f t="shared" si="2"/>
        <v>888</v>
      </c>
      <c r="M2059" s="1">
        <f t="shared" si="3"/>
        <v>111</v>
      </c>
      <c r="N2059" s="1">
        <f t="shared" si="4"/>
        <v>8</v>
      </c>
      <c r="O2059" s="3">
        <f>K2059-RTOS_ON_TX!K2059</f>
        <v>0.00003472222222</v>
      </c>
    </row>
    <row r="2060" ht="15.75" customHeight="1">
      <c r="A2060" s="20">
        <v>45464.0</v>
      </c>
      <c r="B2060" s="3">
        <v>0.5988194444444445</v>
      </c>
      <c r="C2060" s="1" t="s">
        <v>14315</v>
      </c>
      <c r="D2060" s="1" t="s">
        <v>13871</v>
      </c>
      <c r="E2060" s="1" t="s">
        <v>2842</v>
      </c>
      <c r="F2060" s="1" t="s">
        <v>3073</v>
      </c>
      <c r="G2060" s="1" t="s">
        <v>14154</v>
      </c>
      <c r="H2060" s="1" t="s">
        <v>1752</v>
      </c>
      <c r="I2060" s="1" t="s">
        <v>3078</v>
      </c>
      <c r="J2060" s="1">
        <v>111.0</v>
      </c>
      <c r="K2060" s="3">
        <f t="shared" si="1"/>
        <v>0.00009259259259</v>
      </c>
      <c r="L2060" s="1">
        <f t="shared" si="2"/>
        <v>888</v>
      </c>
      <c r="M2060" s="1">
        <f t="shared" si="3"/>
        <v>111</v>
      </c>
      <c r="N2060" s="1">
        <f t="shared" si="4"/>
        <v>8</v>
      </c>
      <c r="O2060" s="3">
        <f>K2060-RTOS_ON_TX!K2060</f>
        <v>0.00003472222222</v>
      </c>
    </row>
    <row r="2061" ht="15.75" customHeight="1">
      <c r="A2061" s="20">
        <v>45464.0</v>
      </c>
      <c r="B2061" s="3">
        <v>0.598912037037037</v>
      </c>
      <c r="C2061" s="1" t="s">
        <v>14196</v>
      </c>
      <c r="D2061" s="1" t="s">
        <v>13470</v>
      </c>
      <c r="E2061" s="1" t="s">
        <v>2195</v>
      </c>
      <c r="F2061" s="1" t="s">
        <v>3201</v>
      </c>
      <c r="G2061" s="1" t="s">
        <v>14177</v>
      </c>
      <c r="H2061" s="1" t="s">
        <v>1681</v>
      </c>
      <c r="I2061" s="1" t="s">
        <v>13402</v>
      </c>
      <c r="J2061" s="1">
        <v>111.0</v>
      </c>
      <c r="K2061" s="3">
        <f t="shared" si="1"/>
        <v>0.00009259259259</v>
      </c>
      <c r="L2061" s="1">
        <f t="shared" si="2"/>
        <v>888</v>
      </c>
      <c r="M2061" s="1">
        <f t="shared" si="3"/>
        <v>111</v>
      </c>
      <c r="N2061" s="1">
        <f t="shared" si="4"/>
        <v>8</v>
      </c>
      <c r="O2061" s="3">
        <f>K2061-RTOS_ON_TX!K2061</f>
        <v>0.00003472222222</v>
      </c>
    </row>
    <row r="2062" ht="15.75" customHeight="1">
      <c r="A2062" s="20">
        <v>45464.0</v>
      </c>
      <c r="B2062" s="3">
        <v>0.5990046296296296</v>
      </c>
      <c r="C2062" s="1" t="s">
        <v>14240</v>
      </c>
      <c r="D2062" s="1" t="s">
        <v>13711</v>
      </c>
      <c r="E2062" s="1" t="s">
        <v>2084</v>
      </c>
      <c r="F2062" s="1" t="s">
        <v>3127</v>
      </c>
      <c r="G2062" s="1" t="s">
        <v>14123</v>
      </c>
      <c r="H2062" s="1" t="s">
        <v>1695</v>
      </c>
      <c r="I2062" s="1" t="s">
        <v>1679</v>
      </c>
      <c r="J2062" s="1">
        <v>111.0</v>
      </c>
      <c r="K2062" s="3">
        <f t="shared" si="1"/>
        <v>0.00009259259259</v>
      </c>
      <c r="L2062" s="1">
        <f t="shared" si="2"/>
        <v>888</v>
      </c>
      <c r="M2062" s="1">
        <f t="shared" si="3"/>
        <v>111</v>
      </c>
      <c r="N2062" s="1">
        <f t="shared" si="4"/>
        <v>8</v>
      </c>
      <c r="O2062" s="3">
        <f>K2062-RTOS_ON_TX!K2062</f>
        <v>0.00003472222222</v>
      </c>
    </row>
    <row r="2063" ht="15.75" customHeight="1">
      <c r="A2063" s="20">
        <v>45464.0</v>
      </c>
      <c r="B2063" s="3">
        <v>0.5990972222222223</v>
      </c>
      <c r="C2063" s="1" t="s">
        <v>21122</v>
      </c>
      <c r="D2063" s="1" t="s">
        <v>14921</v>
      </c>
      <c r="E2063" s="1" t="s">
        <v>2257</v>
      </c>
      <c r="F2063" s="1" t="s">
        <v>3078</v>
      </c>
      <c r="G2063" s="1" t="s">
        <v>14136</v>
      </c>
      <c r="H2063" s="1" t="s">
        <v>1706</v>
      </c>
      <c r="I2063" s="1" t="s">
        <v>3127</v>
      </c>
      <c r="J2063" s="1">
        <v>111.0</v>
      </c>
      <c r="K2063" s="3">
        <f t="shared" si="1"/>
        <v>0.00009259259259</v>
      </c>
      <c r="L2063" s="1">
        <f t="shared" si="2"/>
        <v>888</v>
      </c>
      <c r="M2063" s="1">
        <f t="shared" si="3"/>
        <v>111</v>
      </c>
      <c r="N2063" s="1">
        <f t="shared" si="4"/>
        <v>8</v>
      </c>
      <c r="O2063" s="3">
        <f>K2063-RTOS_ON_TX!K2063</f>
        <v>0.00003472222222</v>
      </c>
    </row>
    <row r="2064" ht="15.75" customHeight="1">
      <c r="A2064" s="20">
        <v>45464.0</v>
      </c>
      <c r="B2064" s="3">
        <v>0.5991898148148148</v>
      </c>
      <c r="C2064" s="1" t="s">
        <v>14009</v>
      </c>
      <c r="D2064" s="1" t="s">
        <v>1953</v>
      </c>
      <c r="E2064" s="1" t="s">
        <v>2619</v>
      </c>
      <c r="F2064" s="1" t="s">
        <v>1955</v>
      </c>
      <c r="G2064" s="1" t="s">
        <v>21112</v>
      </c>
      <c r="H2064" s="1" t="s">
        <v>1695</v>
      </c>
      <c r="I2064" s="1" t="s">
        <v>2155</v>
      </c>
      <c r="J2064" s="1">
        <v>111.0</v>
      </c>
      <c r="K2064" s="3">
        <f t="shared" si="1"/>
        <v>0.00009259259259</v>
      </c>
      <c r="L2064" s="1">
        <f t="shared" si="2"/>
        <v>888</v>
      </c>
      <c r="M2064" s="1">
        <f t="shared" si="3"/>
        <v>111</v>
      </c>
      <c r="N2064" s="1">
        <f t="shared" si="4"/>
        <v>8</v>
      </c>
      <c r="O2064" s="3">
        <f>K2064-RTOS_ON_TX!K2064</f>
        <v>0.00003472222222</v>
      </c>
    </row>
    <row r="2065" ht="15.75" customHeight="1">
      <c r="A2065" s="20">
        <v>45464.0</v>
      </c>
      <c r="B2065" s="3">
        <v>0.5992824074074073</v>
      </c>
      <c r="C2065" s="1" t="s">
        <v>14159</v>
      </c>
      <c r="D2065" s="1" t="s">
        <v>13711</v>
      </c>
      <c r="E2065" s="1" t="s">
        <v>2066</v>
      </c>
      <c r="F2065" s="1" t="s">
        <v>3127</v>
      </c>
      <c r="G2065" s="1" t="s">
        <v>17464</v>
      </c>
      <c r="H2065" s="1" t="s">
        <v>1695</v>
      </c>
      <c r="I2065" s="1" t="s">
        <v>2028</v>
      </c>
      <c r="J2065" s="1">
        <v>111.0</v>
      </c>
      <c r="K2065" s="3">
        <f t="shared" si="1"/>
        <v>0.00009259259259</v>
      </c>
      <c r="L2065" s="1">
        <f t="shared" si="2"/>
        <v>888</v>
      </c>
      <c r="M2065" s="1">
        <f t="shared" si="3"/>
        <v>111</v>
      </c>
      <c r="N2065" s="1">
        <f t="shared" si="4"/>
        <v>8</v>
      </c>
      <c r="O2065" s="3">
        <f>K2065-RTOS_ON_TX!K2065</f>
        <v>0.00003472222222</v>
      </c>
    </row>
    <row r="2066" ht="15.75" customHeight="1">
      <c r="A2066" s="20">
        <v>45464.0</v>
      </c>
      <c r="B2066" s="3">
        <v>0.599375</v>
      </c>
      <c r="C2066" s="1" t="s">
        <v>18105</v>
      </c>
      <c r="D2066" s="1" t="s">
        <v>14936</v>
      </c>
      <c r="E2066" s="1" t="s">
        <v>2498</v>
      </c>
      <c r="F2066" s="1" t="s">
        <v>3090</v>
      </c>
      <c r="G2066" s="1" t="s">
        <v>18106</v>
      </c>
      <c r="H2066" s="1" t="s">
        <v>1706</v>
      </c>
      <c r="I2066" s="1" t="s">
        <v>1858</v>
      </c>
      <c r="J2066" s="1">
        <v>111.0</v>
      </c>
      <c r="K2066" s="3">
        <f t="shared" si="1"/>
        <v>0.00009259259259</v>
      </c>
      <c r="L2066" s="1">
        <f t="shared" si="2"/>
        <v>888</v>
      </c>
      <c r="M2066" s="1">
        <f t="shared" si="3"/>
        <v>111</v>
      </c>
      <c r="N2066" s="1">
        <f t="shared" si="4"/>
        <v>8</v>
      </c>
      <c r="O2066" s="3">
        <f>K2066-RTOS_ON_TX!K2066</f>
        <v>0.00003472222222</v>
      </c>
    </row>
    <row r="2067" ht="15.75" customHeight="1">
      <c r="A2067" s="20">
        <v>45464.0</v>
      </c>
      <c r="B2067" s="3">
        <v>0.5994675925925926</v>
      </c>
      <c r="C2067" s="1" t="s">
        <v>14315</v>
      </c>
      <c r="D2067" s="1" t="s">
        <v>13871</v>
      </c>
      <c r="E2067" s="1" t="s">
        <v>2842</v>
      </c>
      <c r="F2067" s="1" t="s">
        <v>3073</v>
      </c>
      <c r="G2067" s="1" t="s">
        <v>14154</v>
      </c>
      <c r="H2067" s="1" t="s">
        <v>1752</v>
      </c>
      <c r="I2067" s="1" t="s">
        <v>1955</v>
      </c>
      <c r="J2067" s="1">
        <v>111.0</v>
      </c>
      <c r="K2067" s="3">
        <f t="shared" si="1"/>
        <v>0.00009259259259</v>
      </c>
      <c r="L2067" s="1">
        <f t="shared" si="2"/>
        <v>888</v>
      </c>
      <c r="M2067" s="1">
        <f t="shared" si="3"/>
        <v>111</v>
      </c>
      <c r="N2067" s="1">
        <f t="shared" si="4"/>
        <v>8</v>
      </c>
      <c r="O2067" s="3">
        <f>K2067-RTOS_ON_TX!K2067</f>
        <v>0.00003472222222</v>
      </c>
    </row>
    <row r="2068" ht="15.75" customHeight="1">
      <c r="A2068" s="20">
        <v>45464.0</v>
      </c>
      <c r="B2068" s="3">
        <v>0.5995601851851852</v>
      </c>
      <c r="C2068" s="1" t="s">
        <v>14142</v>
      </c>
      <c r="D2068" s="1" t="s">
        <v>7818</v>
      </c>
      <c r="E2068" s="1" t="s">
        <v>21037</v>
      </c>
      <c r="F2068" s="1" t="s">
        <v>3073</v>
      </c>
      <c r="G2068" s="1" t="s">
        <v>21118</v>
      </c>
      <c r="H2068" s="1" t="s">
        <v>1752</v>
      </c>
      <c r="I2068" s="1" t="s">
        <v>1988</v>
      </c>
      <c r="J2068" s="1">
        <v>111.0</v>
      </c>
      <c r="K2068" s="3">
        <f t="shared" si="1"/>
        <v>0.00009259259259</v>
      </c>
      <c r="L2068" s="1">
        <f t="shared" si="2"/>
        <v>888</v>
      </c>
      <c r="M2068" s="1">
        <f t="shared" si="3"/>
        <v>111</v>
      </c>
      <c r="N2068" s="1">
        <f t="shared" si="4"/>
        <v>8</v>
      </c>
      <c r="O2068" s="3">
        <f>K2068-RTOS_ON_TX!K2068</f>
        <v>0.00003472222222</v>
      </c>
    </row>
    <row r="2069" ht="15.75" customHeight="1">
      <c r="A2069" s="20">
        <v>45464.0</v>
      </c>
      <c r="B2069" s="3">
        <v>0.5996527777777778</v>
      </c>
      <c r="C2069" s="1" t="s">
        <v>14083</v>
      </c>
      <c r="D2069" s="1" t="s">
        <v>13352</v>
      </c>
      <c r="E2069" s="1" t="s">
        <v>4257</v>
      </c>
      <c r="F2069" s="1" t="s">
        <v>3127</v>
      </c>
      <c r="G2069" s="1" t="s">
        <v>14142</v>
      </c>
      <c r="H2069" s="1" t="s">
        <v>1695</v>
      </c>
      <c r="I2069" s="1" t="s">
        <v>1779</v>
      </c>
      <c r="J2069" s="1">
        <v>111.0</v>
      </c>
      <c r="K2069" s="3">
        <f t="shared" si="1"/>
        <v>0.00009259259259</v>
      </c>
      <c r="L2069" s="1">
        <f t="shared" si="2"/>
        <v>888</v>
      </c>
      <c r="M2069" s="1">
        <f t="shared" si="3"/>
        <v>111</v>
      </c>
      <c r="N2069" s="1">
        <f t="shared" si="4"/>
        <v>8</v>
      </c>
      <c r="O2069" s="3">
        <f>K2069-RTOS_ON_TX!K2069</f>
        <v>0.00003472222222</v>
      </c>
    </row>
    <row r="2070" ht="15.75" customHeight="1">
      <c r="A2070" s="20">
        <v>45464.0</v>
      </c>
      <c r="B2070" s="3">
        <v>0.5997453703703703</v>
      </c>
      <c r="C2070" s="1" t="s">
        <v>13997</v>
      </c>
      <c r="D2070" s="1" t="s">
        <v>13402</v>
      </c>
      <c r="E2070" s="1" t="s">
        <v>2305</v>
      </c>
      <c r="F2070" s="1" t="s">
        <v>3359</v>
      </c>
      <c r="G2070" s="1" t="s">
        <v>14083</v>
      </c>
      <c r="H2070" s="1" t="s">
        <v>1781</v>
      </c>
      <c r="I2070" s="1" t="s">
        <v>1695</v>
      </c>
      <c r="J2070" s="1">
        <v>111.0</v>
      </c>
      <c r="K2070" s="3">
        <f t="shared" si="1"/>
        <v>0.00009259259259</v>
      </c>
      <c r="L2070" s="1">
        <f t="shared" si="2"/>
        <v>888</v>
      </c>
      <c r="M2070" s="1">
        <f t="shared" si="3"/>
        <v>111</v>
      </c>
      <c r="N2070" s="1">
        <f t="shared" si="4"/>
        <v>8</v>
      </c>
      <c r="O2070" s="3">
        <f>K2070-RTOS_ON_TX!K2070</f>
        <v>0.00003472222222</v>
      </c>
    </row>
    <row r="2071" ht="15.75" customHeight="1">
      <c r="A2071" s="20">
        <v>45464.0</v>
      </c>
      <c r="B2071" s="3">
        <v>0.599837962962963</v>
      </c>
      <c r="C2071" s="1" t="s">
        <v>14009</v>
      </c>
      <c r="D2071" s="1" t="s">
        <v>1953</v>
      </c>
      <c r="E2071" s="1" t="s">
        <v>2619</v>
      </c>
      <c r="F2071" s="1" t="s">
        <v>1955</v>
      </c>
      <c r="G2071" s="1" t="s">
        <v>21112</v>
      </c>
      <c r="H2071" s="1" t="s">
        <v>1695</v>
      </c>
      <c r="I2071" s="1" t="s">
        <v>3036</v>
      </c>
      <c r="J2071" s="1">
        <v>111.0</v>
      </c>
      <c r="K2071" s="3">
        <f t="shared" si="1"/>
        <v>0.00009259259259</v>
      </c>
      <c r="L2071" s="1">
        <f t="shared" si="2"/>
        <v>888</v>
      </c>
      <c r="M2071" s="1">
        <f t="shared" si="3"/>
        <v>111</v>
      </c>
      <c r="N2071" s="1">
        <f t="shared" si="4"/>
        <v>8</v>
      </c>
      <c r="O2071" s="3">
        <f>K2071-RTOS_ON_TX!K2071</f>
        <v>0.00003472222222</v>
      </c>
    </row>
    <row r="2072" ht="15.75" customHeight="1">
      <c r="A2072" s="20">
        <v>45464.0</v>
      </c>
      <c r="B2072" s="3">
        <v>0.5999305555555555</v>
      </c>
      <c r="C2072" s="1" t="s">
        <v>2150</v>
      </c>
      <c r="D2072" s="1" t="s">
        <v>21068</v>
      </c>
      <c r="E2072" s="1" t="s">
        <v>2246</v>
      </c>
      <c r="F2072" s="1" t="s">
        <v>1955</v>
      </c>
      <c r="G2072" s="1" t="s">
        <v>14196</v>
      </c>
      <c r="H2072" s="1" t="s">
        <v>1868</v>
      </c>
      <c r="I2072" s="1" t="s">
        <v>1695</v>
      </c>
      <c r="J2072" s="1">
        <v>111.0</v>
      </c>
      <c r="K2072" s="3">
        <f t="shared" si="1"/>
        <v>0.00009259259259</v>
      </c>
      <c r="L2072" s="1">
        <f t="shared" si="2"/>
        <v>888</v>
      </c>
      <c r="M2072" s="1">
        <f t="shared" si="3"/>
        <v>111</v>
      </c>
      <c r="N2072" s="1">
        <f t="shared" si="4"/>
        <v>8</v>
      </c>
      <c r="O2072" s="3">
        <f>K2072-RTOS_ON_TX!K2072</f>
        <v>0.00003472222222</v>
      </c>
    </row>
    <row r="2073" ht="15.75" customHeight="1">
      <c r="A2073" s="20">
        <v>45464.0</v>
      </c>
      <c r="B2073" s="3">
        <v>0.6000231481481482</v>
      </c>
      <c r="C2073" s="1" t="s">
        <v>14303</v>
      </c>
      <c r="D2073" s="1" t="s">
        <v>13500</v>
      </c>
      <c r="E2073" s="1" t="s">
        <v>3160</v>
      </c>
      <c r="F2073" s="1" t="s">
        <v>1832</v>
      </c>
      <c r="G2073" s="1" t="s">
        <v>1833</v>
      </c>
      <c r="H2073" s="1" t="s">
        <v>1781</v>
      </c>
      <c r="I2073" s="1" t="s">
        <v>3359</v>
      </c>
      <c r="J2073" s="1">
        <v>111.0</v>
      </c>
      <c r="K2073" s="3">
        <f t="shared" si="1"/>
        <v>0.00009259259259</v>
      </c>
      <c r="L2073" s="1">
        <f t="shared" si="2"/>
        <v>888</v>
      </c>
      <c r="M2073" s="1">
        <f t="shared" si="3"/>
        <v>111</v>
      </c>
      <c r="N2073" s="1">
        <f t="shared" si="4"/>
        <v>8</v>
      </c>
      <c r="O2073" s="3">
        <f>K2073-RTOS_ON_TX!K2073</f>
        <v>0.00003472222222</v>
      </c>
    </row>
    <row r="2074" ht="15.75" customHeight="1">
      <c r="A2074" s="20">
        <v>45464.0</v>
      </c>
      <c r="B2074" s="3">
        <v>0.6001157407407408</v>
      </c>
      <c r="C2074" s="1" t="s">
        <v>14159</v>
      </c>
      <c r="D2074" s="1" t="s">
        <v>13711</v>
      </c>
      <c r="E2074" s="1" t="s">
        <v>2066</v>
      </c>
      <c r="F2074" s="1" t="s">
        <v>3127</v>
      </c>
      <c r="G2074" s="1" t="s">
        <v>17464</v>
      </c>
      <c r="H2074" s="1" t="s">
        <v>1695</v>
      </c>
      <c r="I2074" s="1" t="s">
        <v>2155</v>
      </c>
      <c r="J2074" s="1">
        <v>111.0</v>
      </c>
      <c r="K2074" s="3">
        <f t="shared" si="1"/>
        <v>0.00009259259259</v>
      </c>
      <c r="L2074" s="1">
        <f t="shared" si="2"/>
        <v>888</v>
      </c>
      <c r="M2074" s="1">
        <f t="shared" si="3"/>
        <v>111</v>
      </c>
      <c r="N2074" s="1">
        <f t="shared" si="4"/>
        <v>8</v>
      </c>
      <c r="O2074" s="3">
        <f>K2074-RTOS_ON_TX!K2074</f>
        <v>0.00003472222222</v>
      </c>
    </row>
    <row r="2075" ht="15.75" customHeight="1">
      <c r="A2075" s="20">
        <v>45464.0</v>
      </c>
      <c r="B2075" s="3">
        <v>0.6002083333333333</v>
      </c>
      <c r="C2075" s="1" t="s">
        <v>14232</v>
      </c>
      <c r="D2075" s="1" t="s">
        <v>14921</v>
      </c>
      <c r="E2075" s="1" t="s">
        <v>2479</v>
      </c>
      <c r="F2075" s="1" t="s">
        <v>3078</v>
      </c>
      <c r="G2075" s="1" t="s">
        <v>21121</v>
      </c>
      <c r="H2075" s="1" t="s">
        <v>1706</v>
      </c>
      <c r="I2075" s="1" t="s">
        <v>2155</v>
      </c>
      <c r="J2075" s="1">
        <v>111.0</v>
      </c>
      <c r="K2075" s="3">
        <f t="shared" si="1"/>
        <v>0.00009259259259</v>
      </c>
      <c r="L2075" s="1">
        <f t="shared" si="2"/>
        <v>888</v>
      </c>
      <c r="M2075" s="1">
        <f t="shared" si="3"/>
        <v>111</v>
      </c>
      <c r="N2075" s="1">
        <f t="shared" si="4"/>
        <v>8</v>
      </c>
      <c r="O2075" s="3">
        <f>K2075-RTOS_ON_TX!K2075</f>
        <v>0.00003472222222</v>
      </c>
    </row>
    <row r="2076" ht="15.75" customHeight="1">
      <c r="A2076" s="20">
        <v>45464.0</v>
      </c>
      <c r="B2076" s="3">
        <v>0.6003009259259259</v>
      </c>
      <c r="C2076" s="1" t="s">
        <v>14142</v>
      </c>
      <c r="D2076" s="1" t="s">
        <v>7818</v>
      </c>
      <c r="E2076" s="1" t="s">
        <v>21037</v>
      </c>
      <c r="F2076" s="1" t="s">
        <v>3073</v>
      </c>
      <c r="G2076" s="1" t="s">
        <v>21118</v>
      </c>
      <c r="H2076" s="1" t="s">
        <v>1752</v>
      </c>
      <c r="I2076" s="1" t="s">
        <v>3201</v>
      </c>
      <c r="J2076" s="1">
        <v>111.0</v>
      </c>
      <c r="K2076" s="3">
        <f t="shared" si="1"/>
        <v>0.00009259259259</v>
      </c>
      <c r="L2076" s="1">
        <f t="shared" si="2"/>
        <v>888</v>
      </c>
      <c r="M2076" s="1">
        <f t="shared" si="3"/>
        <v>111</v>
      </c>
      <c r="N2076" s="1">
        <f t="shared" si="4"/>
        <v>8</v>
      </c>
      <c r="O2076" s="3">
        <f>K2076-RTOS_ON_TX!K2076</f>
        <v>0.00003472222222</v>
      </c>
    </row>
    <row r="2077" ht="15.75" customHeight="1">
      <c r="A2077" s="20">
        <v>45464.0</v>
      </c>
      <c r="B2077" s="3">
        <v>0.6003935185185185</v>
      </c>
      <c r="C2077" s="1" t="s">
        <v>17471</v>
      </c>
      <c r="D2077" s="1" t="s">
        <v>13871</v>
      </c>
      <c r="E2077" s="1" t="s">
        <v>2953</v>
      </c>
      <c r="F2077" s="1" t="s">
        <v>3073</v>
      </c>
      <c r="G2077" s="1" t="s">
        <v>14232</v>
      </c>
      <c r="H2077" s="1" t="s">
        <v>1752</v>
      </c>
      <c r="I2077" s="1" t="s">
        <v>1740</v>
      </c>
      <c r="J2077" s="1">
        <v>111.0</v>
      </c>
      <c r="K2077" s="3">
        <f t="shared" si="1"/>
        <v>0.00009259259259</v>
      </c>
      <c r="L2077" s="1">
        <f t="shared" si="2"/>
        <v>888</v>
      </c>
      <c r="M2077" s="1">
        <f t="shared" si="3"/>
        <v>111</v>
      </c>
      <c r="N2077" s="1">
        <f t="shared" si="4"/>
        <v>8</v>
      </c>
      <c r="O2077" s="3">
        <f>K2077-RTOS_ON_TX!K2077</f>
        <v>0.00003472222222</v>
      </c>
    </row>
    <row r="2078" ht="15.75" customHeight="1">
      <c r="A2078" s="20">
        <v>45464.0</v>
      </c>
      <c r="B2078" s="3">
        <v>0.6004861111111112</v>
      </c>
      <c r="C2078" s="1" t="s">
        <v>21110</v>
      </c>
      <c r="D2078" s="1" t="s">
        <v>21068</v>
      </c>
      <c r="E2078" s="1" t="s">
        <v>2296</v>
      </c>
      <c r="F2078" s="1" t="s">
        <v>1955</v>
      </c>
      <c r="G2078" s="1" t="s">
        <v>14101</v>
      </c>
      <c r="H2078" s="1" t="s">
        <v>1868</v>
      </c>
      <c r="I2078" s="1" t="s">
        <v>1779</v>
      </c>
      <c r="J2078" s="1">
        <v>111.0</v>
      </c>
      <c r="K2078" s="3">
        <f t="shared" si="1"/>
        <v>0.00009259259259</v>
      </c>
      <c r="L2078" s="1">
        <f t="shared" si="2"/>
        <v>888</v>
      </c>
      <c r="M2078" s="1">
        <f t="shared" si="3"/>
        <v>111</v>
      </c>
      <c r="N2078" s="1">
        <f t="shared" si="4"/>
        <v>8</v>
      </c>
      <c r="O2078" s="3">
        <f>K2078-RTOS_ON_TX!K2078</f>
        <v>0.00003472222222</v>
      </c>
    </row>
    <row r="2079" ht="15.75" customHeight="1">
      <c r="A2079" s="20">
        <v>45464.0</v>
      </c>
      <c r="B2079" s="3">
        <v>0.6005787037037037</v>
      </c>
      <c r="C2079" s="1" t="s">
        <v>14315</v>
      </c>
      <c r="D2079" s="1" t="s">
        <v>13871</v>
      </c>
      <c r="E2079" s="1" t="s">
        <v>2842</v>
      </c>
      <c r="F2079" s="1" t="s">
        <v>3073</v>
      </c>
      <c r="G2079" s="1" t="s">
        <v>14154</v>
      </c>
      <c r="H2079" s="1" t="s">
        <v>1752</v>
      </c>
      <c r="I2079" s="1" t="s">
        <v>21068</v>
      </c>
      <c r="J2079" s="1">
        <v>111.0</v>
      </c>
      <c r="K2079" s="3">
        <f t="shared" si="1"/>
        <v>0.00009259259259</v>
      </c>
      <c r="L2079" s="1">
        <f t="shared" si="2"/>
        <v>888</v>
      </c>
      <c r="M2079" s="1">
        <f t="shared" si="3"/>
        <v>111</v>
      </c>
      <c r="N2079" s="1">
        <f t="shared" si="4"/>
        <v>8</v>
      </c>
      <c r="O2079" s="3">
        <f>K2079-RTOS_ON_TX!K2079</f>
        <v>0.00003472222222</v>
      </c>
    </row>
    <row r="2080" ht="15.75" customHeight="1">
      <c r="A2080" s="20">
        <v>45464.0</v>
      </c>
      <c r="B2080" s="3">
        <v>0.6006712962962962</v>
      </c>
      <c r="C2080" s="1" t="s">
        <v>14309</v>
      </c>
      <c r="D2080" s="1" t="s">
        <v>13402</v>
      </c>
      <c r="E2080" s="1" t="s">
        <v>2305</v>
      </c>
      <c r="F2080" s="1" t="s">
        <v>3359</v>
      </c>
      <c r="G2080" s="1" t="s">
        <v>14262</v>
      </c>
      <c r="H2080" s="1" t="s">
        <v>1868</v>
      </c>
      <c r="I2080" s="1" t="s">
        <v>1681</v>
      </c>
      <c r="J2080" s="1">
        <v>111.0</v>
      </c>
      <c r="K2080" s="3">
        <f t="shared" si="1"/>
        <v>0.00009259259259</v>
      </c>
      <c r="L2080" s="1">
        <f t="shared" si="2"/>
        <v>888</v>
      </c>
      <c r="M2080" s="1">
        <f t="shared" si="3"/>
        <v>111</v>
      </c>
      <c r="N2080" s="1">
        <f t="shared" si="4"/>
        <v>8</v>
      </c>
      <c r="O2080" s="3">
        <f>K2080-RTOS_ON_TX!K2080</f>
        <v>0.00003472222222</v>
      </c>
    </row>
    <row r="2081" ht="15.75" customHeight="1">
      <c r="A2081" s="20">
        <v>45464.0</v>
      </c>
      <c r="B2081" s="3">
        <v>0.6007638888888889</v>
      </c>
      <c r="C2081" s="1" t="s">
        <v>17471</v>
      </c>
      <c r="D2081" s="1" t="s">
        <v>13871</v>
      </c>
      <c r="E2081" s="1" t="s">
        <v>2953</v>
      </c>
      <c r="F2081" s="1" t="s">
        <v>3073</v>
      </c>
      <c r="G2081" s="1" t="s">
        <v>14232</v>
      </c>
      <c r="H2081" s="1" t="s">
        <v>1752</v>
      </c>
      <c r="I2081" s="1" t="s">
        <v>3359</v>
      </c>
      <c r="J2081" s="1">
        <v>111.0</v>
      </c>
      <c r="K2081" s="3">
        <f t="shared" si="1"/>
        <v>0.00009259259259</v>
      </c>
      <c r="L2081" s="1">
        <f t="shared" si="2"/>
        <v>888</v>
      </c>
      <c r="M2081" s="1">
        <f t="shared" si="3"/>
        <v>111</v>
      </c>
      <c r="N2081" s="1">
        <f t="shared" si="4"/>
        <v>8</v>
      </c>
      <c r="O2081" s="3">
        <f>K2081-RTOS_ON_TX!K2081</f>
        <v>0.00003472222222</v>
      </c>
    </row>
    <row r="2082" ht="15.75" customHeight="1">
      <c r="A2082" s="20">
        <v>45464.0</v>
      </c>
      <c r="B2082" s="3">
        <v>0.6008564814814815</v>
      </c>
      <c r="C2082" s="1" t="s">
        <v>14142</v>
      </c>
      <c r="D2082" s="1" t="s">
        <v>7818</v>
      </c>
      <c r="E2082" s="1" t="s">
        <v>21037</v>
      </c>
      <c r="F2082" s="1" t="s">
        <v>3073</v>
      </c>
      <c r="G2082" s="1" t="s">
        <v>21118</v>
      </c>
      <c r="H2082" s="1" t="s">
        <v>1752</v>
      </c>
      <c r="I2082" s="1" t="s">
        <v>3090</v>
      </c>
      <c r="J2082" s="1">
        <v>111.0</v>
      </c>
      <c r="K2082" s="3">
        <f t="shared" si="1"/>
        <v>0.00009259259259</v>
      </c>
      <c r="L2082" s="1">
        <f t="shared" si="2"/>
        <v>888</v>
      </c>
      <c r="M2082" s="1">
        <f t="shared" si="3"/>
        <v>111</v>
      </c>
      <c r="N2082" s="1">
        <f t="shared" si="4"/>
        <v>8</v>
      </c>
      <c r="O2082" s="3">
        <f>K2082-RTOS_ON_TX!K2082</f>
        <v>0.00003472222222</v>
      </c>
    </row>
    <row r="2083" ht="15.75" customHeight="1">
      <c r="A2083" s="20">
        <v>45464.0</v>
      </c>
      <c r="B2083" s="3">
        <v>0.600949074074074</v>
      </c>
      <c r="C2083" s="1" t="s">
        <v>21110</v>
      </c>
      <c r="D2083" s="1" t="s">
        <v>21068</v>
      </c>
      <c r="E2083" s="1" t="s">
        <v>2296</v>
      </c>
      <c r="F2083" s="1" t="s">
        <v>1955</v>
      </c>
      <c r="G2083" s="1" t="s">
        <v>14101</v>
      </c>
      <c r="H2083" s="1" t="s">
        <v>1868</v>
      </c>
      <c r="I2083" s="1" t="s">
        <v>1706</v>
      </c>
      <c r="J2083" s="1">
        <v>111.0</v>
      </c>
      <c r="K2083" s="3">
        <f t="shared" si="1"/>
        <v>0.00009259259259</v>
      </c>
      <c r="L2083" s="1">
        <f t="shared" si="2"/>
        <v>888</v>
      </c>
      <c r="M2083" s="1">
        <f t="shared" si="3"/>
        <v>111</v>
      </c>
      <c r="N2083" s="1">
        <f t="shared" si="4"/>
        <v>8</v>
      </c>
      <c r="O2083" s="3">
        <f>K2083-RTOS_ON_TX!K2083</f>
        <v>0.00003472222222</v>
      </c>
    </row>
    <row r="2084" ht="15.75" customHeight="1">
      <c r="A2084" s="20">
        <v>45464.0</v>
      </c>
      <c r="B2084" s="3">
        <v>0.6010416666666667</v>
      </c>
      <c r="C2084" s="1" t="s">
        <v>1682</v>
      </c>
      <c r="D2084" s="1" t="s">
        <v>13256</v>
      </c>
      <c r="E2084" s="1" t="s">
        <v>2282</v>
      </c>
      <c r="F2084" s="1" t="s">
        <v>3778</v>
      </c>
      <c r="G2084" s="1" t="s">
        <v>14096</v>
      </c>
      <c r="H2084" s="1" t="s">
        <v>21042</v>
      </c>
      <c r="I2084" s="1" t="s">
        <v>1993</v>
      </c>
      <c r="J2084" s="1">
        <v>111.0</v>
      </c>
      <c r="K2084" s="3">
        <f t="shared" si="1"/>
        <v>0.00009259259259</v>
      </c>
      <c r="L2084" s="1">
        <f t="shared" si="2"/>
        <v>888</v>
      </c>
      <c r="M2084" s="1">
        <f t="shared" si="3"/>
        <v>111</v>
      </c>
      <c r="N2084" s="1">
        <f t="shared" si="4"/>
        <v>8</v>
      </c>
      <c r="O2084" s="3">
        <f>K2084-RTOS_ON_TX!K2084</f>
        <v>0.00003472222222</v>
      </c>
    </row>
    <row r="2085" ht="15.75" customHeight="1">
      <c r="A2085" s="20">
        <v>45464.0</v>
      </c>
      <c r="B2085" s="3">
        <v>0.6011342592592592</v>
      </c>
      <c r="C2085" s="1" t="s">
        <v>21112</v>
      </c>
      <c r="D2085" s="1" t="s">
        <v>13470</v>
      </c>
      <c r="E2085" s="1" t="s">
        <v>2177</v>
      </c>
      <c r="F2085" s="1" t="s">
        <v>3201</v>
      </c>
      <c r="G2085" s="1" t="s">
        <v>21102</v>
      </c>
      <c r="H2085" s="1" t="s">
        <v>1681</v>
      </c>
      <c r="I2085" s="1" t="s">
        <v>1679</v>
      </c>
      <c r="J2085" s="1">
        <v>111.0</v>
      </c>
      <c r="K2085" s="3">
        <f t="shared" si="1"/>
        <v>0.00009259259259</v>
      </c>
      <c r="L2085" s="1">
        <f t="shared" si="2"/>
        <v>888</v>
      </c>
      <c r="M2085" s="1">
        <f t="shared" si="3"/>
        <v>111</v>
      </c>
      <c r="N2085" s="1">
        <f t="shared" si="4"/>
        <v>8</v>
      </c>
      <c r="O2085" s="3">
        <f>K2085-RTOS_ON_TX!K2085</f>
        <v>0.00003472222222</v>
      </c>
    </row>
    <row r="2086" ht="15.75" customHeight="1">
      <c r="A2086" s="20">
        <v>45464.0</v>
      </c>
      <c r="B2086" s="3">
        <v>0.6012268518518519</v>
      </c>
      <c r="C2086" s="1" t="s">
        <v>14315</v>
      </c>
      <c r="D2086" s="1" t="s">
        <v>13871</v>
      </c>
      <c r="E2086" s="1" t="s">
        <v>2842</v>
      </c>
      <c r="F2086" s="1" t="s">
        <v>3073</v>
      </c>
      <c r="G2086" s="1" t="s">
        <v>14154</v>
      </c>
      <c r="H2086" s="1" t="s">
        <v>1752</v>
      </c>
      <c r="I2086" s="1" t="s">
        <v>3073</v>
      </c>
      <c r="J2086" s="1">
        <v>111.0</v>
      </c>
      <c r="K2086" s="3">
        <f t="shared" si="1"/>
        <v>0.00009259259259</v>
      </c>
      <c r="L2086" s="1">
        <f t="shared" si="2"/>
        <v>888</v>
      </c>
      <c r="M2086" s="1">
        <f t="shared" si="3"/>
        <v>111</v>
      </c>
      <c r="N2086" s="1">
        <f t="shared" si="4"/>
        <v>8</v>
      </c>
      <c r="O2086" s="3">
        <f>K2086-RTOS_ON_TX!K2086</f>
        <v>0.00003472222222</v>
      </c>
    </row>
    <row r="2087" ht="15.75" customHeight="1">
      <c r="A2087" s="20">
        <v>45464.0</v>
      </c>
      <c r="B2087" s="3">
        <v>0.6013194444444444</v>
      </c>
      <c r="C2087" s="1" t="s">
        <v>1952</v>
      </c>
      <c r="D2087" s="1" t="s">
        <v>1953</v>
      </c>
      <c r="E2087" s="1" t="s">
        <v>21049</v>
      </c>
      <c r="F2087" s="1" t="s">
        <v>1955</v>
      </c>
      <c r="G2087" s="1" t="s">
        <v>1956</v>
      </c>
      <c r="H2087" s="1" t="s">
        <v>1695</v>
      </c>
      <c r="I2087" s="1" t="s">
        <v>3127</v>
      </c>
      <c r="J2087" s="1">
        <v>111.0</v>
      </c>
      <c r="K2087" s="3">
        <f t="shared" si="1"/>
        <v>0.00009259259259</v>
      </c>
      <c r="L2087" s="1">
        <f t="shared" si="2"/>
        <v>888</v>
      </c>
      <c r="M2087" s="1">
        <f t="shared" si="3"/>
        <v>111</v>
      </c>
      <c r="N2087" s="1">
        <f t="shared" si="4"/>
        <v>8</v>
      </c>
      <c r="O2087" s="3">
        <f>K2087-RTOS_ON_TX!K2087</f>
        <v>0.00003472222222</v>
      </c>
    </row>
    <row r="2088" ht="15.75" customHeight="1">
      <c r="A2088" s="20">
        <v>45464.0</v>
      </c>
      <c r="B2088" s="3">
        <v>0.601412037037037</v>
      </c>
      <c r="C2088" s="1" t="s">
        <v>13997</v>
      </c>
      <c r="D2088" s="1" t="s">
        <v>13402</v>
      </c>
      <c r="E2088" s="1" t="s">
        <v>2305</v>
      </c>
      <c r="F2088" s="1" t="s">
        <v>3359</v>
      </c>
      <c r="G2088" s="1" t="s">
        <v>14083</v>
      </c>
      <c r="H2088" s="1" t="s">
        <v>1781</v>
      </c>
      <c r="I2088" s="1" t="s">
        <v>2078</v>
      </c>
      <c r="J2088" s="1">
        <v>111.0</v>
      </c>
      <c r="K2088" s="3">
        <f t="shared" si="1"/>
        <v>0.0001041666667</v>
      </c>
      <c r="L2088" s="1">
        <f t="shared" si="2"/>
        <v>888</v>
      </c>
      <c r="M2088" s="1">
        <f t="shared" si="3"/>
        <v>98.66666667</v>
      </c>
      <c r="N2088" s="1">
        <f t="shared" si="4"/>
        <v>9</v>
      </c>
      <c r="O2088" s="3">
        <f>K2088-RTOS_ON_TX!K2088</f>
        <v>0.0000462962963</v>
      </c>
    </row>
    <row r="2089" ht="15.75" customHeight="1">
      <c r="A2089" s="20">
        <v>45464.0</v>
      </c>
      <c r="B2089" s="3">
        <v>0.6015162037037037</v>
      </c>
      <c r="C2089" s="1" t="s">
        <v>1963</v>
      </c>
      <c r="D2089" s="1" t="s">
        <v>13359</v>
      </c>
      <c r="E2089" s="1" t="s">
        <v>2035</v>
      </c>
      <c r="F2089" s="1" t="s">
        <v>3359</v>
      </c>
      <c r="G2089" s="1" t="s">
        <v>14077</v>
      </c>
      <c r="H2089" s="1" t="s">
        <v>1868</v>
      </c>
      <c r="I2089" s="1" t="s">
        <v>1975</v>
      </c>
      <c r="J2089" s="1">
        <v>111.0</v>
      </c>
      <c r="K2089" s="3">
        <f t="shared" si="1"/>
        <v>0.00009259259259</v>
      </c>
      <c r="L2089" s="1">
        <f t="shared" si="2"/>
        <v>888</v>
      </c>
      <c r="M2089" s="1">
        <f t="shared" si="3"/>
        <v>111</v>
      </c>
      <c r="N2089" s="1">
        <f t="shared" si="4"/>
        <v>8</v>
      </c>
      <c r="O2089" s="3">
        <f>K2089-RTOS_ON_TX!K2089</f>
        <v>0.00003472222222</v>
      </c>
    </row>
    <row r="2090" ht="15.75" customHeight="1">
      <c r="A2090" s="20">
        <v>45464.0</v>
      </c>
      <c r="B2090" s="3">
        <v>0.6016087962962963</v>
      </c>
      <c r="C2090" s="1" t="s">
        <v>21105</v>
      </c>
      <c r="D2090" s="1" t="s">
        <v>13449</v>
      </c>
      <c r="E2090" s="1" t="s">
        <v>2458</v>
      </c>
      <c r="F2090" s="1" t="s">
        <v>21036</v>
      </c>
      <c r="G2090" s="1" t="s">
        <v>14001</v>
      </c>
      <c r="H2090" s="1" t="s">
        <v>1722</v>
      </c>
      <c r="I2090" s="1" t="s">
        <v>3359</v>
      </c>
      <c r="J2090" s="1">
        <v>111.0</v>
      </c>
      <c r="K2090" s="3">
        <f t="shared" si="1"/>
        <v>0.00009259259259</v>
      </c>
      <c r="L2090" s="1">
        <f t="shared" si="2"/>
        <v>888</v>
      </c>
      <c r="M2090" s="1">
        <f t="shared" si="3"/>
        <v>111</v>
      </c>
      <c r="N2090" s="1">
        <f t="shared" si="4"/>
        <v>8</v>
      </c>
      <c r="O2090" s="3">
        <f>K2090-RTOS_ON_TX!K2090</f>
        <v>0.00003472222222</v>
      </c>
    </row>
    <row r="2091" ht="15.75" customHeight="1">
      <c r="A2091" s="20">
        <v>45464.0</v>
      </c>
      <c r="B2091" s="3">
        <v>0.6017013888888889</v>
      </c>
      <c r="C2091" s="1" t="s">
        <v>21030</v>
      </c>
      <c r="D2091" s="1" t="s">
        <v>13667</v>
      </c>
      <c r="E2091" s="1" t="s">
        <v>2544</v>
      </c>
      <c r="F2091" s="1" t="s">
        <v>3778</v>
      </c>
      <c r="G2091" s="1" t="s">
        <v>14019</v>
      </c>
      <c r="H2091" s="1" t="s">
        <v>21042</v>
      </c>
      <c r="I2091" s="1" t="s">
        <v>1681</v>
      </c>
      <c r="J2091" s="1">
        <v>111.0</v>
      </c>
      <c r="K2091" s="3">
        <f t="shared" si="1"/>
        <v>0.0001157407407</v>
      </c>
      <c r="L2091" s="1">
        <f t="shared" si="2"/>
        <v>888</v>
      </c>
      <c r="M2091" s="1">
        <f t="shared" si="3"/>
        <v>88.8</v>
      </c>
      <c r="N2091" s="1">
        <f t="shared" si="4"/>
        <v>10</v>
      </c>
      <c r="O2091" s="3">
        <f>K2091-RTOS_ON_TX!K2091</f>
        <v>0.00005787037037</v>
      </c>
    </row>
    <row r="2092" ht="15.75" customHeight="1">
      <c r="A2092" s="20">
        <v>45464.0</v>
      </c>
      <c r="B2092" s="3">
        <v>0.6018171296296296</v>
      </c>
      <c r="C2092" s="1" t="s">
        <v>14096</v>
      </c>
      <c r="D2092" s="1" t="s">
        <v>21068</v>
      </c>
      <c r="E2092" s="1" t="s">
        <v>2798</v>
      </c>
      <c r="F2092" s="1" t="s">
        <v>1955</v>
      </c>
      <c r="G2092" s="1" t="s">
        <v>14266</v>
      </c>
      <c r="H2092" s="1" t="s">
        <v>1868</v>
      </c>
      <c r="I2092" s="1" t="s">
        <v>1975</v>
      </c>
      <c r="J2092" s="1">
        <v>111.0</v>
      </c>
      <c r="K2092" s="3">
        <f t="shared" si="1"/>
        <v>0.0001041666667</v>
      </c>
      <c r="L2092" s="1">
        <f t="shared" si="2"/>
        <v>888</v>
      </c>
      <c r="M2092" s="1">
        <f t="shared" si="3"/>
        <v>98.66666667</v>
      </c>
      <c r="N2092" s="1">
        <f t="shared" si="4"/>
        <v>9</v>
      </c>
      <c r="O2092" s="3">
        <f>K2092-RTOS_ON_TX!K2092</f>
        <v>0.0000462962963</v>
      </c>
    </row>
    <row r="2093" ht="15.75" customHeight="1">
      <c r="A2093" s="20">
        <v>45464.0</v>
      </c>
      <c r="B2093" s="3">
        <v>0.6019212962962963</v>
      </c>
      <c r="C2093" s="1" t="s">
        <v>1952</v>
      </c>
      <c r="D2093" s="1" t="s">
        <v>1953</v>
      </c>
      <c r="E2093" s="1" t="s">
        <v>21049</v>
      </c>
      <c r="F2093" s="1" t="s">
        <v>1955</v>
      </c>
      <c r="G2093" s="1" t="s">
        <v>1956</v>
      </c>
      <c r="H2093" s="1" t="s">
        <v>1695</v>
      </c>
      <c r="I2093" s="1" t="s">
        <v>1975</v>
      </c>
      <c r="J2093" s="1">
        <v>111.0</v>
      </c>
      <c r="K2093" s="3">
        <f t="shared" si="1"/>
        <v>0.00009259259259</v>
      </c>
      <c r="L2093" s="1">
        <f t="shared" si="2"/>
        <v>888</v>
      </c>
      <c r="M2093" s="1">
        <f t="shared" si="3"/>
        <v>111</v>
      </c>
      <c r="N2093" s="1">
        <f t="shared" si="4"/>
        <v>8</v>
      </c>
      <c r="O2093" s="3">
        <f>K2093-RTOS_ON_TX!K2093</f>
        <v>0.00003472222222</v>
      </c>
    </row>
    <row r="2094" ht="15.75" customHeight="1">
      <c r="A2094" s="20">
        <v>45464.0</v>
      </c>
      <c r="B2094" s="3">
        <v>0.602013888888889</v>
      </c>
      <c r="C2094" s="1" t="s">
        <v>21116</v>
      </c>
      <c r="D2094" s="1" t="s">
        <v>7518</v>
      </c>
      <c r="E2094" s="1" t="s">
        <v>2522</v>
      </c>
      <c r="F2094" s="1" t="s">
        <v>3073</v>
      </c>
      <c r="G2094" s="1" t="s">
        <v>21117</v>
      </c>
      <c r="H2094" s="1" t="s">
        <v>1752</v>
      </c>
      <c r="I2094" s="1" t="s">
        <v>1868</v>
      </c>
      <c r="J2094" s="1">
        <v>111.0</v>
      </c>
      <c r="K2094" s="3">
        <f t="shared" si="1"/>
        <v>0.00009259259259</v>
      </c>
      <c r="L2094" s="1">
        <f t="shared" si="2"/>
        <v>888</v>
      </c>
      <c r="M2094" s="1">
        <f t="shared" si="3"/>
        <v>111</v>
      </c>
      <c r="N2094" s="1">
        <f t="shared" si="4"/>
        <v>8</v>
      </c>
      <c r="O2094" s="3">
        <f>K2094-RTOS_ON_TX!K2094</f>
        <v>0.00003472222222</v>
      </c>
    </row>
    <row r="2095" ht="15.75" customHeight="1">
      <c r="A2095" s="20">
        <v>45464.0</v>
      </c>
      <c r="B2095" s="3">
        <v>0.6021064814814815</v>
      </c>
      <c r="C2095" s="1" t="s">
        <v>1753</v>
      </c>
      <c r="D2095" s="1" t="s">
        <v>2147</v>
      </c>
      <c r="E2095" s="1" t="s">
        <v>2148</v>
      </c>
      <c r="F2095" s="1" t="s">
        <v>21036</v>
      </c>
      <c r="G2095" s="1" t="s">
        <v>1952</v>
      </c>
      <c r="H2095" s="1" t="s">
        <v>1722</v>
      </c>
      <c r="I2095" s="1" t="s">
        <v>1720</v>
      </c>
      <c r="J2095" s="1">
        <v>111.0</v>
      </c>
      <c r="K2095" s="3">
        <f t="shared" si="1"/>
        <v>0.0001157407407</v>
      </c>
      <c r="L2095" s="1">
        <f t="shared" si="2"/>
        <v>888</v>
      </c>
      <c r="M2095" s="1">
        <f t="shared" si="3"/>
        <v>88.8</v>
      </c>
      <c r="N2095" s="1">
        <f t="shared" si="4"/>
        <v>10</v>
      </c>
      <c r="O2095" s="3">
        <f>K2095-RTOS_ON_TX!K2095</f>
        <v>0.0000462962963</v>
      </c>
    </row>
    <row r="2096" ht="15.75" customHeight="1">
      <c r="A2096" s="20">
        <v>45464.0</v>
      </c>
      <c r="B2096" s="3">
        <v>0.6022222222222222</v>
      </c>
      <c r="C2096" s="1" t="s">
        <v>17471</v>
      </c>
      <c r="D2096" s="1" t="s">
        <v>13871</v>
      </c>
      <c r="E2096" s="1" t="s">
        <v>2953</v>
      </c>
      <c r="F2096" s="1" t="s">
        <v>3073</v>
      </c>
      <c r="G2096" s="1" t="s">
        <v>14232</v>
      </c>
      <c r="H2096" s="1" t="s">
        <v>1752</v>
      </c>
      <c r="I2096" s="1" t="s">
        <v>1955</v>
      </c>
      <c r="J2096" s="1">
        <v>111.0</v>
      </c>
      <c r="K2096" s="3">
        <f t="shared" si="1"/>
        <v>0.00009259259259</v>
      </c>
      <c r="L2096" s="1">
        <f t="shared" si="2"/>
        <v>888</v>
      </c>
      <c r="M2096" s="1">
        <f t="shared" si="3"/>
        <v>111</v>
      </c>
      <c r="N2096" s="1">
        <f t="shared" si="4"/>
        <v>8</v>
      </c>
      <c r="O2096" s="3">
        <f>K2096-RTOS_ON_TX!K2096</f>
        <v>0.00003472222222</v>
      </c>
    </row>
    <row r="2097" ht="15.75" customHeight="1">
      <c r="A2097" s="20">
        <v>45464.0</v>
      </c>
      <c r="B2097" s="3">
        <v>0.6023148148148149</v>
      </c>
      <c r="C2097" s="1" t="s">
        <v>21030</v>
      </c>
      <c r="D2097" s="1" t="s">
        <v>13667</v>
      </c>
      <c r="E2097" s="1" t="s">
        <v>2544</v>
      </c>
      <c r="F2097" s="1" t="s">
        <v>3778</v>
      </c>
      <c r="G2097" s="1" t="s">
        <v>14019</v>
      </c>
      <c r="H2097" s="1" t="s">
        <v>21042</v>
      </c>
      <c r="I2097" s="1" t="s">
        <v>1684</v>
      </c>
      <c r="J2097" s="1">
        <v>111.0</v>
      </c>
      <c r="K2097" s="3">
        <f t="shared" si="1"/>
        <v>0.00009259259259</v>
      </c>
      <c r="L2097" s="1">
        <f t="shared" si="2"/>
        <v>888</v>
      </c>
      <c r="M2097" s="1">
        <f t="shared" si="3"/>
        <v>111</v>
      </c>
      <c r="N2097" s="1">
        <f t="shared" si="4"/>
        <v>8</v>
      </c>
      <c r="O2097" s="3">
        <f>K2097-RTOS_ON_TX!K2097</f>
        <v>0.00003472222222</v>
      </c>
    </row>
    <row r="2098" ht="15.75" customHeight="1">
      <c r="A2098" s="20">
        <v>45464.0</v>
      </c>
      <c r="B2098" s="3">
        <v>0.6024074074074074</v>
      </c>
      <c r="C2098" s="1" t="s">
        <v>14196</v>
      </c>
      <c r="D2098" s="1" t="s">
        <v>13470</v>
      </c>
      <c r="E2098" s="1" t="s">
        <v>2195</v>
      </c>
      <c r="F2098" s="1" t="s">
        <v>3201</v>
      </c>
      <c r="G2098" s="1" t="s">
        <v>14177</v>
      </c>
      <c r="H2098" s="1" t="s">
        <v>1681</v>
      </c>
      <c r="I2098" s="1" t="s">
        <v>1695</v>
      </c>
      <c r="J2098" s="1">
        <v>111.0</v>
      </c>
      <c r="K2098" s="3">
        <f t="shared" si="1"/>
        <v>0.00009259259259</v>
      </c>
      <c r="L2098" s="1">
        <f t="shared" si="2"/>
        <v>888</v>
      </c>
      <c r="M2098" s="1">
        <f t="shared" si="3"/>
        <v>111</v>
      </c>
      <c r="N2098" s="1">
        <f t="shared" si="4"/>
        <v>8</v>
      </c>
      <c r="O2098" s="3">
        <f>K2098-RTOS_ON_TX!K2098</f>
        <v>0.00003472222222</v>
      </c>
    </row>
    <row r="2099" ht="15.75" customHeight="1">
      <c r="A2099" s="20">
        <v>45464.0</v>
      </c>
      <c r="B2099" s="3">
        <v>0.6025</v>
      </c>
      <c r="C2099" s="1" t="s">
        <v>13997</v>
      </c>
      <c r="D2099" s="1" t="s">
        <v>13402</v>
      </c>
      <c r="E2099" s="1" t="s">
        <v>2305</v>
      </c>
      <c r="F2099" s="1" t="s">
        <v>3359</v>
      </c>
      <c r="G2099" s="1" t="s">
        <v>14083</v>
      </c>
      <c r="H2099" s="1" t="s">
        <v>1781</v>
      </c>
      <c r="I2099" s="1" t="s">
        <v>2864</v>
      </c>
      <c r="J2099" s="1">
        <v>111.0</v>
      </c>
      <c r="K2099" s="3">
        <f t="shared" si="1"/>
        <v>0.00009259259259</v>
      </c>
      <c r="L2099" s="1">
        <f t="shared" si="2"/>
        <v>888</v>
      </c>
      <c r="M2099" s="1">
        <f t="shared" si="3"/>
        <v>111</v>
      </c>
      <c r="N2099" s="1">
        <f t="shared" si="4"/>
        <v>8</v>
      </c>
      <c r="O2099" s="3">
        <f>K2099-RTOS_ON_TX!K2099</f>
        <v>0.00003472222222</v>
      </c>
    </row>
    <row r="2100" ht="15.75" customHeight="1">
      <c r="A2100" s="20">
        <v>45464.0</v>
      </c>
      <c r="B2100" s="3">
        <v>0.6025925925925926</v>
      </c>
      <c r="C2100" s="1" t="s">
        <v>1952</v>
      </c>
      <c r="D2100" s="1" t="s">
        <v>1953</v>
      </c>
      <c r="E2100" s="1" t="s">
        <v>21049</v>
      </c>
      <c r="F2100" s="1" t="s">
        <v>1955</v>
      </c>
      <c r="G2100" s="1" t="s">
        <v>1956</v>
      </c>
      <c r="H2100" s="1" t="s">
        <v>1695</v>
      </c>
      <c r="I2100" s="1" t="s">
        <v>3073</v>
      </c>
      <c r="J2100" s="1">
        <v>111.0</v>
      </c>
      <c r="K2100" s="3">
        <f t="shared" si="1"/>
        <v>0.00009259259259</v>
      </c>
      <c r="L2100" s="1">
        <f t="shared" si="2"/>
        <v>888</v>
      </c>
      <c r="M2100" s="1">
        <f t="shared" si="3"/>
        <v>111</v>
      </c>
      <c r="N2100" s="1">
        <f t="shared" si="4"/>
        <v>8</v>
      </c>
      <c r="O2100" s="3">
        <f>K2100-RTOS_ON_TX!K2100</f>
        <v>0.00003472222222</v>
      </c>
    </row>
    <row r="2101" ht="15.75" customHeight="1">
      <c r="A2101" s="20">
        <v>45464.0</v>
      </c>
      <c r="B2101" s="3">
        <v>0.6026851851851852</v>
      </c>
      <c r="C2101" s="1" t="s">
        <v>14315</v>
      </c>
      <c r="D2101" s="1" t="s">
        <v>13871</v>
      </c>
      <c r="E2101" s="1" t="s">
        <v>2842</v>
      </c>
      <c r="F2101" s="1" t="s">
        <v>3073</v>
      </c>
      <c r="G2101" s="1" t="s">
        <v>14154</v>
      </c>
      <c r="H2101" s="1" t="s">
        <v>1752</v>
      </c>
      <c r="I2101" s="1" t="s">
        <v>1722</v>
      </c>
      <c r="J2101" s="1">
        <v>111.0</v>
      </c>
      <c r="K2101" s="3">
        <f t="shared" si="1"/>
        <v>0.00009259259259</v>
      </c>
      <c r="L2101" s="1">
        <f t="shared" si="2"/>
        <v>888</v>
      </c>
      <c r="M2101" s="1">
        <f t="shared" si="3"/>
        <v>111</v>
      </c>
      <c r="N2101" s="1">
        <f t="shared" si="4"/>
        <v>8</v>
      </c>
      <c r="O2101" s="3">
        <f>K2101-RTOS_ON_TX!K2101</f>
        <v>0.00003472222222</v>
      </c>
    </row>
    <row r="2102" ht="15.75" customHeight="1">
      <c r="A2102" s="20">
        <v>45464.0</v>
      </c>
      <c r="B2102" s="3">
        <v>0.6027777777777777</v>
      </c>
      <c r="C2102" s="1" t="s">
        <v>14309</v>
      </c>
      <c r="D2102" s="1" t="s">
        <v>13402</v>
      </c>
      <c r="E2102" s="1" t="s">
        <v>2305</v>
      </c>
      <c r="F2102" s="1" t="s">
        <v>3359</v>
      </c>
      <c r="G2102" s="1" t="s">
        <v>14262</v>
      </c>
      <c r="H2102" s="1" t="s">
        <v>1868</v>
      </c>
      <c r="I2102" s="1" t="s">
        <v>1988</v>
      </c>
      <c r="J2102" s="1">
        <v>111.0</v>
      </c>
      <c r="K2102" s="3">
        <f t="shared" si="1"/>
        <v>0.00009259259259</v>
      </c>
      <c r="L2102" s="1">
        <f t="shared" si="2"/>
        <v>888</v>
      </c>
      <c r="M2102" s="1">
        <f t="shared" si="3"/>
        <v>111</v>
      </c>
      <c r="N2102" s="1">
        <f t="shared" si="4"/>
        <v>8</v>
      </c>
      <c r="O2102" s="3">
        <f>K2102-RTOS_ON_TX!K2102</f>
        <v>0.00003472222222</v>
      </c>
    </row>
    <row r="2103" ht="15.75" customHeight="1">
      <c r="A2103" s="20">
        <v>45464.0</v>
      </c>
      <c r="B2103" s="3">
        <v>0.6028703703703704</v>
      </c>
      <c r="C2103" s="1" t="s">
        <v>17471</v>
      </c>
      <c r="D2103" s="1" t="s">
        <v>13871</v>
      </c>
      <c r="E2103" s="1" t="s">
        <v>2953</v>
      </c>
      <c r="F2103" s="1" t="s">
        <v>3073</v>
      </c>
      <c r="G2103" s="1" t="s">
        <v>14232</v>
      </c>
      <c r="H2103" s="1" t="s">
        <v>1752</v>
      </c>
      <c r="I2103" s="1" t="s">
        <v>1681</v>
      </c>
      <c r="J2103" s="1">
        <v>111.0</v>
      </c>
      <c r="K2103" s="3">
        <f t="shared" si="1"/>
        <v>0.00009259259259</v>
      </c>
      <c r="L2103" s="1">
        <f t="shared" si="2"/>
        <v>888</v>
      </c>
      <c r="M2103" s="1">
        <f t="shared" si="3"/>
        <v>111</v>
      </c>
      <c r="N2103" s="1">
        <f t="shared" si="4"/>
        <v>8</v>
      </c>
      <c r="O2103" s="3">
        <f>K2103-RTOS_ON_TX!K2103</f>
        <v>0.00003472222222</v>
      </c>
    </row>
    <row r="2104" ht="15.75" customHeight="1">
      <c r="A2104" s="20">
        <v>45464.0</v>
      </c>
      <c r="B2104" s="3">
        <v>0.602962962962963</v>
      </c>
      <c r="C2104" s="1" t="s">
        <v>14309</v>
      </c>
      <c r="D2104" s="1" t="s">
        <v>13402</v>
      </c>
      <c r="E2104" s="1" t="s">
        <v>2305</v>
      </c>
      <c r="F2104" s="1" t="s">
        <v>3359</v>
      </c>
      <c r="G2104" s="1" t="s">
        <v>14262</v>
      </c>
      <c r="H2104" s="1" t="s">
        <v>1868</v>
      </c>
      <c r="I2104" s="1" t="s">
        <v>1743</v>
      </c>
      <c r="J2104" s="1">
        <v>111.0</v>
      </c>
      <c r="K2104" s="3">
        <f t="shared" si="1"/>
        <v>0.00009259259259</v>
      </c>
      <c r="L2104" s="1">
        <f t="shared" si="2"/>
        <v>888</v>
      </c>
      <c r="M2104" s="1">
        <f t="shared" si="3"/>
        <v>111</v>
      </c>
      <c r="N2104" s="1">
        <f t="shared" si="4"/>
        <v>8</v>
      </c>
      <c r="O2104" s="3">
        <f>K2104-RTOS_ON_TX!K2104</f>
        <v>0.00003472222222</v>
      </c>
    </row>
    <row r="2105" ht="15.75" customHeight="1">
      <c r="A2105" s="20">
        <v>45464.0</v>
      </c>
      <c r="B2105" s="3">
        <v>0.6030555555555556</v>
      </c>
      <c r="C2105" s="1" t="s">
        <v>14309</v>
      </c>
      <c r="D2105" s="1" t="s">
        <v>13402</v>
      </c>
      <c r="E2105" s="1" t="s">
        <v>2305</v>
      </c>
      <c r="F2105" s="1" t="s">
        <v>3359</v>
      </c>
      <c r="G2105" s="1" t="s">
        <v>14262</v>
      </c>
      <c r="H2105" s="1" t="s">
        <v>1868</v>
      </c>
      <c r="I2105" s="1" t="s">
        <v>1754</v>
      </c>
      <c r="J2105" s="1">
        <v>111.0</v>
      </c>
      <c r="K2105" s="3">
        <f t="shared" si="1"/>
        <v>0.00009259259259</v>
      </c>
      <c r="L2105" s="1">
        <f t="shared" si="2"/>
        <v>888</v>
      </c>
      <c r="M2105" s="1">
        <f t="shared" si="3"/>
        <v>111</v>
      </c>
      <c r="N2105" s="1">
        <f t="shared" si="4"/>
        <v>8</v>
      </c>
      <c r="O2105" s="3">
        <f>K2105-RTOS_ON_TX!K2105</f>
        <v>0.00003472222222</v>
      </c>
    </row>
    <row r="2106" ht="15.75" customHeight="1">
      <c r="A2106" s="20">
        <v>45464.0</v>
      </c>
      <c r="B2106" s="3">
        <v>0.6031481481481481</v>
      </c>
      <c r="C2106" s="1" t="s">
        <v>1753</v>
      </c>
      <c r="D2106" s="1" t="s">
        <v>2147</v>
      </c>
      <c r="E2106" s="1" t="s">
        <v>2148</v>
      </c>
      <c r="F2106" s="1" t="s">
        <v>21036</v>
      </c>
      <c r="G2106" s="1" t="s">
        <v>1952</v>
      </c>
      <c r="H2106" s="1" t="s">
        <v>1722</v>
      </c>
      <c r="I2106" s="1" t="s">
        <v>3778</v>
      </c>
      <c r="J2106" s="1">
        <v>111.0</v>
      </c>
      <c r="K2106" s="3">
        <f t="shared" si="1"/>
        <v>0.00009259259259</v>
      </c>
      <c r="L2106" s="1">
        <f t="shared" si="2"/>
        <v>888</v>
      </c>
      <c r="M2106" s="1">
        <f t="shared" si="3"/>
        <v>111</v>
      </c>
      <c r="N2106" s="1">
        <f t="shared" si="4"/>
        <v>8</v>
      </c>
      <c r="O2106" s="3">
        <f>K2106-RTOS_ON_TX!K2106</f>
        <v>0.00003472222222</v>
      </c>
    </row>
    <row r="2107" ht="15.75" customHeight="1">
      <c r="A2107" s="20">
        <v>45464.0</v>
      </c>
      <c r="B2107" s="3">
        <v>0.6032407407407407</v>
      </c>
      <c r="C2107" s="1" t="s">
        <v>1696</v>
      </c>
      <c r="D2107" s="1" t="s">
        <v>13227</v>
      </c>
      <c r="E2107" s="1" t="s">
        <v>2327</v>
      </c>
      <c r="F2107" s="1" t="s">
        <v>3778</v>
      </c>
      <c r="G2107" s="1" t="s">
        <v>14295</v>
      </c>
      <c r="H2107" s="1" t="s">
        <v>21042</v>
      </c>
      <c r="I2107" s="1" t="s">
        <v>2699</v>
      </c>
      <c r="J2107" s="1">
        <v>111.0</v>
      </c>
      <c r="K2107" s="3">
        <f t="shared" si="1"/>
        <v>0.00009259259259</v>
      </c>
      <c r="L2107" s="1">
        <f t="shared" si="2"/>
        <v>888</v>
      </c>
      <c r="M2107" s="1">
        <f t="shared" si="3"/>
        <v>111</v>
      </c>
      <c r="N2107" s="1">
        <f t="shared" si="4"/>
        <v>8</v>
      </c>
      <c r="O2107" s="3">
        <f>K2107-RTOS_ON_TX!K2107</f>
        <v>0.00003472222222</v>
      </c>
    </row>
    <row r="2108" ht="15.75" customHeight="1">
      <c r="A2108" s="20">
        <v>45464.0</v>
      </c>
      <c r="B2108" s="3">
        <v>0.6033333333333334</v>
      </c>
      <c r="C2108" s="1" t="s">
        <v>14096</v>
      </c>
      <c r="D2108" s="1" t="s">
        <v>21068</v>
      </c>
      <c r="E2108" s="1" t="s">
        <v>2798</v>
      </c>
      <c r="F2108" s="1" t="s">
        <v>1955</v>
      </c>
      <c r="G2108" s="1" t="s">
        <v>14266</v>
      </c>
      <c r="H2108" s="1" t="s">
        <v>1868</v>
      </c>
      <c r="I2108" s="1" t="s">
        <v>1679</v>
      </c>
      <c r="J2108" s="1">
        <v>111.0</v>
      </c>
      <c r="K2108" s="3">
        <f t="shared" si="1"/>
        <v>0.00009259259259</v>
      </c>
      <c r="L2108" s="1">
        <f t="shared" si="2"/>
        <v>888</v>
      </c>
      <c r="M2108" s="1">
        <f t="shared" si="3"/>
        <v>111</v>
      </c>
      <c r="N2108" s="1">
        <f t="shared" si="4"/>
        <v>8</v>
      </c>
      <c r="O2108" s="3">
        <f>K2108-RTOS_ON_TX!K2108</f>
        <v>0.00003472222222</v>
      </c>
    </row>
    <row r="2109" ht="15.75" customHeight="1">
      <c r="A2109" s="20">
        <v>45464.0</v>
      </c>
      <c r="B2109" s="3">
        <v>0.6034259259259259</v>
      </c>
      <c r="C2109" s="1" t="s">
        <v>17471</v>
      </c>
      <c r="D2109" s="1" t="s">
        <v>13871</v>
      </c>
      <c r="E2109" s="1" t="s">
        <v>2953</v>
      </c>
      <c r="F2109" s="1" t="s">
        <v>3073</v>
      </c>
      <c r="G2109" s="1" t="s">
        <v>14232</v>
      </c>
      <c r="H2109" s="1" t="s">
        <v>1752</v>
      </c>
      <c r="I2109" s="1" t="s">
        <v>1706</v>
      </c>
      <c r="J2109" s="1">
        <v>111.0</v>
      </c>
      <c r="K2109" s="3">
        <f t="shared" si="1"/>
        <v>0.00009259259259</v>
      </c>
      <c r="L2109" s="1">
        <f t="shared" si="2"/>
        <v>888</v>
      </c>
      <c r="M2109" s="1">
        <f t="shared" si="3"/>
        <v>111</v>
      </c>
      <c r="N2109" s="1">
        <f t="shared" si="4"/>
        <v>8</v>
      </c>
      <c r="O2109" s="3">
        <f>K2109-RTOS_ON_TX!K2109</f>
        <v>0.00003472222222</v>
      </c>
    </row>
    <row r="2110" ht="15.75" customHeight="1">
      <c r="A2110" s="20">
        <v>45464.0</v>
      </c>
      <c r="B2110" s="3">
        <v>0.6035185185185185</v>
      </c>
      <c r="C2110" s="1" t="s">
        <v>1894</v>
      </c>
      <c r="D2110" s="1" t="s">
        <v>1830</v>
      </c>
      <c r="E2110" s="1" t="s">
        <v>21047</v>
      </c>
      <c r="F2110" s="1" t="s">
        <v>1832</v>
      </c>
      <c r="G2110" s="1" t="s">
        <v>15277</v>
      </c>
      <c r="H2110" s="1" t="s">
        <v>1781</v>
      </c>
      <c r="I2110" s="1" t="s">
        <v>1695</v>
      </c>
      <c r="J2110" s="1">
        <v>111.0</v>
      </c>
      <c r="K2110" s="3">
        <f t="shared" si="1"/>
        <v>0.00009259259259</v>
      </c>
      <c r="L2110" s="1">
        <f t="shared" si="2"/>
        <v>888</v>
      </c>
      <c r="M2110" s="1">
        <f t="shared" si="3"/>
        <v>111</v>
      </c>
      <c r="N2110" s="1">
        <f t="shared" si="4"/>
        <v>8</v>
      </c>
      <c r="O2110" s="3">
        <f>K2110-RTOS_ON_TX!K2110</f>
        <v>0.00003472222222</v>
      </c>
    </row>
    <row r="2111" ht="15.75" customHeight="1">
      <c r="A2111" s="20">
        <v>45464.0</v>
      </c>
      <c r="B2111" s="3">
        <v>0.6036111111111111</v>
      </c>
      <c r="C2111" s="1" t="s">
        <v>14083</v>
      </c>
      <c r="D2111" s="1" t="s">
        <v>13352</v>
      </c>
      <c r="E2111" s="1" t="s">
        <v>4257</v>
      </c>
      <c r="F2111" s="1" t="s">
        <v>3127</v>
      </c>
      <c r="G2111" s="1" t="s">
        <v>14142</v>
      </c>
      <c r="H2111" s="1" t="s">
        <v>1695</v>
      </c>
      <c r="I2111" s="1" t="s">
        <v>1868</v>
      </c>
      <c r="J2111" s="1">
        <v>111.0</v>
      </c>
      <c r="K2111" s="3">
        <f t="shared" si="1"/>
        <v>0.0001041666667</v>
      </c>
      <c r="L2111" s="1">
        <f t="shared" si="2"/>
        <v>888</v>
      </c>
      <c r="M2111" s="1">
        <f t="shared" si="3"/>
        <v>98.66666667</v>
      </c>
      <c r="N2111" s="1">
        <f t="shared" si="4"/>
        <v>9</v>
      </c>
      <c r="O2111" s="3">
        <f>K2111-RTOS_ON_TX!K2111</f>
        <v>0.0000462962963</v>
      </c>
    </row>
    <row r="2112" ht="15.75" customHeight="1">
      <c r="A2112" s="20">
        <v>45464.0</v>
      </c>
      <c r="B2112" s="3">
        <v>0.6037152777777778</v>
      </c>
      <c r="C2112" s="1" t="s">
        <v>1963</v>
      </c>
      <c r="D2112" s="1" t="s">
        <v>13359</v>
      </c>
      <c r="E2112" s="1" t="s">
        <v>2035</v>
      </c>
      <c r="F2112" s="1" t="s">
        <v>3359</v>
      </c>
      <c r="G2112" s="1" t="s">
        <v>14077</v>
      </c>
      <c r="H2112" s="1" t="s">
        <v>1868</v>
      </c>
      <c r="I2112" s="1" t="s">
        <v>1681</v>
      </c>
      <c r="J2112" s="1">
        <v>111.0</v>
      </c>
      <c r="K2112" s="3">
        <f t="shared" si="1"/>
        <v>0.00009259259259</v>
      </c>
      <c r="L2112" s="1">
        <f t="shared" si="2"/>
        <v>888</v>
      </c>
      <c r="M2112" s="1">
        <f t="shared" si="3"/>
        <v>111</v>
      </c>
      <c r="N2112" s="1">
        <f t="shared" si="4"/>
        <v>8</v>
      </c>
      <c r="O2112" s="3">
        <f>K2112-RTOS_ON_TX!K2112</f>
        <v>0.00003472222222</v>
      </c>
    </row>
    <row r="2113" ht="15.75" customHeight="1">
      <c r="A2113" s="20">
        <v>45464.0</v>
      </c>
      <c r="B2113" s="3">
        <v>0.6038078703703703</v>
      </c>
      <c r="C2113" s="1" t="s">
        <v>1851</v>
      </c>
      <c r="D2113" s="1" t="s">
        <v>13256</v>
      </c>
      <c r="E2113" s="1" t="s">
        <v>3001</v>
      </c>
      <c r="F2113" s="1" t="s">
        <v>21036</v>
      </c>
      <c r="G2113" s="1" t="s">
        <v>14843</v>
      </c>
      <c r="H2113" s="1" t="s">
        <v>1722</v>
      </c>
      <c r="I2113" s="1" t="s">
        <v>1683</v>
      </c>
      <c r="J2113" s="1">
        <v>111.0</v>
      </c>
      <c r="K2113" s="3">
        <f t="shared" si="1"/>
        <v>0.00009259259259</v>
      </c>
      <c r="L2113" s="1">
        <f t="shared" si="2"/>
        <v>888</v>
      </c>
      <c r="M2113" s="1">
        <f t="shared" si="3"/>
        <v>111</v>
      </c>
      <c r="N2113" s="1">
        <f t="shared" si="4"/>
        <v>8</v>
      </c>
      <c r="O2113" s="3">
        <f>K2113-RTOS_ON_TX!K2113</f>
        <v>0.00003472222222</v>
      </c>
    </row>
    <row r="2114" ht="15.75" customHeight="1">
      <c r="A2114" s="20">
        <v>45464.0</v>
      </c>
      <c r="B2114" s="3">
        <v>0.603900462962963</v>
      </c>
      <c r="C2114" s="1" t="s">
        <v>18001</v>
      </c>
      <c r="D2114" s="1" t="s">
        <v>21064</v>
      </c>
      <c r="E2114" s="1" t="s">
        <v>2661</v>
      </c>
      <c r="F2114" s="1" t="s">
        <v>3078</v>
      </c>
      <c r="G2114" s="1" t="s">
        <v>18105</v>
      </c>
      <c r="H2114" s="1" t="s">
        <v>1706</v>
      </c>
      <c r="I2114" s="1" t="s">
        <v>3359</v>
      </c>
      <c r="J2114" s="1">
        <v>111.0</v>
      </c>
      <c r="K2114" s="3">
        <f t="shared" si="1"/>
        <v>0.00009259259259</v>
      </c>
      <c r="L2114" s="1">
        <f t="shared" si="2"/>
        <v>888</v>
      </c>
      <c r="M2114" s="1">
        <f t="shared" si="3"/>
        <v>111</v>
      </c>
      <c r="N2114" s="1">
        <f t="shared" si="4"/>
        <v>8</v>
      </c>
      <c r="O2114" s="3">
        <f>K2114-RTOS_ON_TX!K2114</f>
        <v>0.00003472222222</v>
      </c>
    </row>
    <row r="2115" ht="15.75" customHeight="1">
      <c r="A2115" s="20">
        <v>45464.0</v>
      </c>
      <c r="B2115" s="3">
        <v>0.6039930555555556</v>
      </c>
      <c r="C2115" s="1" t="s">
        <v>14131</v>
      </c>
      <c r="D2115" s="1" t="s">
        <v>7518</v>
      </c>
      <c r="E2115" s="1" t="s">
        <v>2270</v>
      </c>
      <c r="F2115" s="1" t="s">
        <v>3078</v>
      </c>
      <c r="G2115" s="1" t="s">
        <v>18001</v>
      </c>
      <c r="H2115" s="1" t="s">
        <v>1752</v>
      </c>
      <c r="I2115" s="1" t="s">
        <v>1966</v>
      </c>
      <c r="J2115" s="1">
        <v>111.0</v>
      </c>
      <c r="K2115" s="3">
        <f t="shared" si="1"/>
        <v>0.00009259259259</v>
      </c>
      <c r="L2115" s="1">
        <f t="shared" si="2"/>
        <v>888</v>
      </c>
      <c r="M2115" s="1">
        <f t="shared" si="3"/>
        <v>111</v>
      </c>
      <c r="N2115" s="1">
        <f t="shared" si="4"/>
        <v>8</v>
      </c>
      <c r="O2115" s="3">
        <f>K2115-RTOS_ON_TX!K2115</f>
        <v>0.00003472222222</v>
      </c>
    </row>
    <row r="2116" ht="15.75" customHeight="1">
      <c r="A2116" s="20">
        <v>45464.0</v>
      </c>
      <c r="B2116" s="3">
        <v>0.6040856481481481</v>
      </c>
      <c r="C2116" s="1" t="s">
        <v>14303</v>
      </c>
      <c r="D2116" s="1" t="s">
        <v>13500</v>
      </c>
      <c r="E2116" s="1" t="s">
        <v>3160</v>
      </c>
      <c r="F2116" s="1" t="s">
        <v>1832</v>
      </c>
      <c r="G2116" s="1" t="s">
        <v>1833</v>
      </c>
      <c r="H2116" s="1" t="s">
        <v>1781</v>
      </c>
      <c r="I2116" s="1" t="s">
        <v>1832</v>
      </c>
      <c r="J2116" s="1">
        <v>111.0</v>
      </c>
      <c r="K2116" s="3">
        <f t="shared" si="1"/>
        <v>0.00009259259259</v>
      </c>
      <c r="L2116" s="1">
        <f t="shared" si="2"/>
        <v>888</v>
      </c>
      <c r="M2116" s="1">
        <f t="shared" si="3"/>
        <v>111</v>
      </c>
      <c r="N2116" s="1">
        <f t="shared" si="4"/>
        <v>8</v>
      </c>
      <c r="O2116" s="3">
        <f>K2116-RTOS_ON_TX!K2116</f>
        <v>0.00003472222222</v>
      </c>
    </row>
    <row r="2117" ht="15.75" customHeight="1">
      <c r="A2117" s="20">
        <v>45464.0</v>
      </c>
      <c r="B2117" s="3">
        <v>0.6041782407407407</v>
      </c>
      <c r="C2117" s="1" t="s">
        <v>14232</v>
      </c>
      <c r="D2117" s="1" t="s">
        <v>14921</v>
      </c>
      <c r="E2117" s="1" t="s">
        <v>2479</v>
      </c>
      <c r="F2117" s="1" t="s">
        <v>3078</v>
      </c>
      <c r="G2117" s="1" t="s">
        <v>21121</v>
      </c>
      <c r="H2117" s="1" t="s">
        <v>1706</v>
      </c>
      <c r="I2117" s="1" t="s">
        <v>3127</v>
      </c>
      <c r="J2117" s="1">
        <v>111.0</v>
      </c>
      <c r="K2117" s="3">
        <f t="shared" si="1"/>
        <v>0.00009259259259</v>
      </c>
      <c r="L2117" s="1">
        <f t="shared" si="2"/>
        <v>888</v>
      </c>
      <c r="M2117" s="1">
        <f t="shared" si="3"/>
        <v>111</v>
      </c>
      <c r="N2117" s="1">
        <f t="shared" si="4"/>
        <v>8</v>
      </c>
      <c r="O2117" s="3">
        <f>K2117-RTOS_ON_TX!K2117</f>
        <v>0.00003472222222</v>
      </c>
    </row>
    <row r="2118" ht="15.75" customHeight="1">
      <c r="A2118" s="20">
        <v>45464.0</v>
      </c>
      <c r="B2118" s="3">
        <v>0.6042708333333333</v>
      </c>
      <c r="C2118" s="1" t="s">
        <v>15146</v>
      </c>
      <c r="D2118" s="1" t="s">
        <v>13245</v>
      </c>
      <c r="E2118" s="1" t="s">
        <v>2429</v>
      </c>
      <c r="F2118" s="1" t="s">
        <v>3201</v>
      </c>
      <c r="G2118" s="1" t="s">
        <v>14315</v>
      </c>
      <c r="H2118" s="1" t="s">
        <v>1681</v>
      </c>
      <c r="I2118" s="1" t="s">
        <v>21026</v>
      </c>
      <c r="J2118" s="1">
        <v>111.0</v>
      </c>
      <c r="K2118" s="3">
        <f t="shared" si="1"/>
        <v>0.00009259259259</v>
      </c>
      <c r="L2118" s="1">
        <f t="shared" si="2"/>
        <v>888</v>
      </c>
      <c r="M2118" s="1">
        <f t="shared" si="3"/>
        <v>111</v>
      </c>
      <c r="N2118" s="1">
        <f t="shared" si="4"/>
        <v>8</v>
      </c>
      <c r="O2118" s="3">
        <f>K2118-RTOS_ON_TX!K2118</f>
        <v>0.00003472222222</v>
      </c>
    </row>
    <row r="2119" ht="15.75" customHeight="1">
      <c r="A2119" s="20">
        <v>45464.0</v>
      </c>
      <c r="B2119" s="3">
        <v>0.604363425925926</v>
      </c>
      <c r="C2119" s="1" t="s">
        <v>1963</v>
      </c>
      <c r="D2119" s="1" t="s">
        <v>13359</v>
      </c>
      <c r="E2119" s="1" t="s">
        <v>2035</v>
      </c>
      <c r="F2119" s="1" t="s">
        <v>3359</v>
      </c>
      <c r="G2119" s="1" t="s">
        <v>14077</v>
      </c>
      <c r="H2119" s="1" t="s">
        <v>1868</v>
      </c>
      <c r="I2119" s="1" t="s">
        <v>1734</v>
      </c>
      <c r="J2119" s="1">
        <v>111.0</v>
      </c>
      <c r="K2119" s="3">
        <f t="shared" si="1"/>
        <v>0.00009259259259</v>
      </c>
      <c r="L2119" s="1">
        <f t="shared" si="2"/>
        <v>888</v>
      </c>
      <c r="M2119" s="1">
        <f t="shared" si="3"/>
        <v>111</v>
      </c>
      <c r="N2119" s="1">
        <f t="shared" si="4"/>
        <v>8</v>
      </c>
      <c r="O2119" s="3">
        <f>K2119-RTOS_ON_TX!K2119</f>
        <v>0.00003472222222</v>
      </c>
    </row>
    <row r="2120" ht="15.75" customHeight="1">
      <c r="A2120" s="20">
        <v>45464.0</v>
      </c>
      <c r="B2120" s="3">
        <v>0.6044560185185185</v>
      </c>
      <c r="C2120" s="1" t="s">
        <v>1851</v>
      </c>
      <c r="D2120" s="1" t="s">
        <v>13256</v>
      </c>
      <c r="E2120" s="1" t="s">
        <v>3001</v>
      </c>
      <c r="F2120" s="1" t="s">
        <v>21036</v>
      </c>
      <c r="G2120" s="1" t="s">
        <v>14843</v>
      </c>
      <c r="H2120" s="1" t="s">
        <v>1722</v>
      </c>
      <c r="I2120" s="1" t="s">
        <v>1988</v>
      </c>
      <c r="J2120" s="1">
        <v>111.0</v>
      </c>
      <c r="K2120" s="3">
        <f t="shared" si="1"/>
        <v>0.00009259259259</v>
      </c>
      <c r="L2120" s="1">
        <f t="shared" si="2"/>
        <v>888</v>
      </c>
      <c r="M2120" s="1">
        <f t="shared" si="3"/>
        <v>111</v>
      </c>
      <c r="N2120" s="1">
        <f t="shared" si="4"/>
        <v>8</v>
      </c>
      <c r="O2120" s="3">
        <f>K2120-RTOS_ON_TX!K2120</f>
        <v>0.00003472222222</v>
      </c>
    </row>
    <row r="2121" ht="15.75" customHeight="1">
      <c r="A2121" s="20">
        <v>45464.0</v>
      </c>
      <c r="B2121" s="3">
        <v>0.6045486111111111</v>
      </c>
      <c r="C2121" s="1" t="s">
        <v>14159</v>
      </c>
      <c r="D2121" s="1" t="s">
        <v>13711</v>
      </c>
      <c r="E2121" s="1" t="s">
        <v>2066</v>
      </c>
      <c r="F2121" s="1" t="s">
        <v>3127</v>
      </c>
      <c r="G2121" s="1" t="s">
        <v>17464</v>
      </c>
      <c r="H2121" s="1" t="s">
        <v>1695</v>
      </c>
      <c r="I2121" s="1" t="s">
        <v>2028</v>
      </c>
      <c r="J2121" s="1">
        <v>111.0</v>
      </c>
      <c r="K2121" s="3">
        <f t="shared" si="1"/>
        <v>0.00009259259259</v>
      </c>
      <c r="L2121" s="1">
        <f t="shared" si="2"/>
        <v>888</v>
      </c>
      <c r="M2121" s="1">
        <f t="shared" si="3"/>
        <v>111</v>
      </c>
      <c r="N2121" s="1">
        <f t="shared" si="4"/>
        <v>8</v>
      </c>
      <c r="O2121" s="3">
        <f>K2121-RTOS_ON_TX!K2121</f>
        <v>0.00003472222222</v>
      </c>
    </row>
    <row r="2122" ht="15.75" customHeight="1">
      <c r="A2122" s="20">
        <v>45464.0</v>
      </c>
      <c r="B2122" s="3">
        <v>0.6046412037037037</v>
      </c>
      <c r="C2122" s="1" t="s">
        <v>2150</v>
      </c>
      <c r="D2122" s="1" t="s">
        <v>21068</v>
      </c>
      <c r="E2122" s="1" t="s">
        <v>2246</v>
      </c>
      <c r="F2122" s="1" t="s">
        <v>1955</v>
      </c>
      <c r="G2122" s="1" t="s">
        <v>14196</v>
      </c>
      <c r="H2122" s="1" t="s">
        <v>1868</v>
      </c>
      <c r="I2122" s="1" t="s">
        <v>1684</v>
      </c>
      <c r="J2122" s="1">
        <v>111.0</v>
      </c>
      <c r="K2122" s="3">
        <f t="shared" si="1"/>
        <v>0.00009259259259</v>
      </c>
      <c r="L2122" s="1">
        <f t="shared" si="2"/>
        <v>888</v>
      </c>
      <c r="M2122" s="1">
        <f t="shared" si="3"/>
        <v>111</v>
      </c>
      <c r="N2122" s="1">
        <f t="shared" si="4"/>
        <v>8</v>
      </c>
      <c r="O2122" s="3">
        <f>K2122-RTOS_ON_TX!K2122</f>
        <v>0.00003472222222</v>
      </c>
    </row>
    <row r="2123" ht="15.75" customHeight="1">
      <c r="A2123" s="20">
        <v>45464.0</v>
      </c>
      <c r="B2123" s="3">
        <v>0.6047337962962963</v>
      </c>
      <c r="C2123" s="1" t="s">
        <v>21116</v>
      </c>
      <c r="D2123" s="1" t="s">
        <v>7518</v>
      </c>
      <c r="E2123" s="1" t="s">
        <v>2522</v>
      </c>
      <c r="F2123" s="1" t="s">
        <v>3073</v>
      </c>
      <c r="G2123" s="1" t="s">
        <v>21117</v>
      </c>
      <c r="H2123" s="1" t="s">
        <v>1752</v>
      </c>
      <c r="I2123" s="1" t="s">
        <v>1973</v>
      </c>
      <c r="J2123" s="1">
        <v>111.0</v>
      </c>
      <c r="K2123" s="3">
        <f t="shared" si="1"/>
        <v>0.00009259259259</v>
      </c>
      <c r="L2123" s="1">
        <f t="shared" si="2"/>
        <v>888</v>
      </c>
      <c r="M2123" s="1">
        <f t="shared" si="3"/>
        <v>111</v>
      </c>
      <c r="N2123" s="1">
        <f t="shared" si="4"/>
        <v>8</v>
      </c>
      <c r="O2123" s="3">
        <f>K2123-RTOS_ON_TX!K2123</f>
        <v>0.00003472222222</v>
      </c>
    </row>
    <row r="2124" ht="15.75" customHeight="1">
      <c r="A2124" s="20">
        <v>45464.0</v>
      </c>
      <c r="B2124" s="3">
        <v>0.6048263888888888</v>
      </c>
      <c r="C2124" s="1" t="s">
        <v>14309</v>
      </c>
      <c r="D2124" s="1" t="s">
        <v>13402</v>
      </c>
      <c r="E2124" s="1" t="s">
        <v>2305</v>
      </c>
      <c r="F2124" s="1" t="s">
        <v>3359</v>
      </c>
      <c r="G2124" s="1" t="s">
        <v>14262</v>
      </c>
      <c r="H2124" s="1" t="s">
        <v>1868</v>
      </c>
      <c r="I2124" s="1" t="s">
        <v>1981</v>
      </c>
      <c r="J2124" s="1">
        <v>111.0</v>
      </c>
      <c r="K2124" s="3">
        <f t="shared" si="1"/>
        <v>0.00009259259259</v>
      </c>
      <c r="L2124" s="1">
        <f t="shared" si="2"/>
        <v>888</v>
      </c>
      <c r="M2124" s="1">
        <f t="shared" si="3"/>
        <v>111</v>
      </c>
      <c r="N2124" s="1">
        <f t="shared" si="4"/>
        <v>8</v>
      </c>
      <c r="O2124" s="3">
        <f>K2124-RTOS_ON_TX!K2124</f>
        <v>0.00003472222222</v>
      </c>
    </row>
    <row r="2125" ht="15.75" customHeight="1">
      <c r="A2125" s="20">
        <v>45464.0</v>
      </c>
      <c r="B2125" s="3">
        <v>0.6049189814814815</v>
      </c>
      <c r="C2125" s="1" t="s">
        <v>14315</v>
      </c>
      <c r="D2125" s="1" t="s">
        <v>13871</v>
      </c>
      <c r="E2125" s="1" t="s">
        <v>2842</v>
      </c>
      <c r="F2125" s="1" t="s">
        <v>3073</v>
      </c>
      <c r="G2125" s="1" t="s">
        <v>14154</v>
      </c>
      <c r="H2125" s="1" t="s">
        <v>1752</v>
      </c>
      <c r="I2125" s="1" t="s">
        <v>1779</v>
      </c>
      <c r="J2125" s="1">
        <v>111.0</v>
      </c>
      <c r="K2125" s="3">
        <f t="shared" si="1"/>
        <v>0.00009259259259</v>
      </c>
      <c r="L2125" s="1">
        <f t="shared" si="2"/>
        <v>888</v>
      </c>
      <c r="M2125" s="1">
        <f t="shared" si="3"/>
        <v>111</v>
      </c>
      <c r="N2125" s="1">
        <f t="shared" si="4"/>
        <v>8</v>
      </c>
      <c r="O2125" s="3">
        <f>K2125-RTOS_ON_TX!K2125</f>
        <v>0.00003472222222</v>
      </c>
    </row>
    <row r="2126" ht="15.75" customHeight="1">
      <c r="A2126" s="20">
        <v>45464.0</v>
      </c>
      <c r="B2126" s="3">
        <v>0.6050115740740741</v>
      </c>
      <c r="C2126" s="1" t="s">
        <v>14083</v>
      </c>
      <c r="D2126" s="1" t="s">
        <v>13352</v>
      </c>
      <c r="E2126" s="1" t="s">
        <v>4257</v>
      </c>
      <c r="F2126" s="1" t="s">
        <v>3127</v>
      </c>
      <c r="G2126" s="1" t="s">
        <v>14142</v>
      </c>
      <c r="H2126" s="1" t="s">
        <v>1695</v>
      </c>
      <c r="I2126" s="1" t="s">
        <v>1797</v>
      </c>
      <c r="J2126" s="1">
        <v>111.0</v>
      </c>
      <c r="K2126" s="3">
        <f t="shared" si="1"/>
        <v>0.00009259259259</v>
      </c>
      <c r="L2126" s="1">
        <f t="shared" si="2"/>
        <v>888</v>
      </c>
      <c r="M2126" s="1">
        <f t="shared" si="3"/>
        <v>111</v>
      </c>
      <c r="N2126" s="1">
        <f t="shared" si="4"/>
        <v>8</v>
      </c>
      <c r="O2126" s="3">
        <f>K2126-RTOS_ON_TX!K2126</f>
        <v>0.00003472222222</v>
      </c>
    </row>
    <row r="2127" ht="15.75" customHeight="1">
      <c r="A2127" s="20">
        <v>45464.0</v>
      </c>
      <c r="B2127" s="3">
        <v>0.6051041666666667</v>
      </c>
      <c r="C2127" s="1" t="s">
        <v>14159</v>
      </c>
      <c r="D2127" s="1" t="s">
        <v>13711</v>
      </c>
      <c r="E2127" s="1" t="s">
        <v>2066</v>
      </c>
      <c r="F2127" s="1" t="s">
        <v>3127</v>
      </c>
      <c r="G2127" s="1" t="s">
        <v>17464</v>
      </c>
      <c r="H2127" s="1" t="s">
        <v>1695</v>
      </c>
      <c r="I2127" s="1" t="s">
        <v>2178</v>
      </c>
      <c r="J2127" s="1">
        <v>111.0</v>
      </c>
      <c r="K2127" s="3">
        <f t="shared" si="1"/>
        <v>0.00009259259259</v>
      </c>
      <c r="L2127" s="1">
        <f t="shared" si="2"/>
        <v>888</v>
      </c>
      <c r="M2127" s="1">
        <f t="shared" si="3"/>
        <v>111</v>
      </c>
      <c r="N2127" s="1">
        <f t="shared" si="4"/>
        <v>8</v>
      </c>
      <c r="O2127" s="3">
        <f>K2127-RTOS_ON_TX!K2127</f>
        <v>0.00003472222222</v>
      </c>
    </row>
    <row r="2128" ht="15.75" customHeight="1">
      <c r="A2128" s="20">
        <v>45464.0</v>
      </c>
      <c r="B2128" s="3">
        <v>0.6051967592592592</v>
      </c>
      <c r="C2128" s="1" t="s">
        <v>21122</v>
      </c>
      <c r="D2128" s="1" t="s">
        <v>14921</v>
      </c>
      <c r="E2128" s="1" t="s">
        <v>2257</v>
      </c>
      <c r="F2128" s="1" t="s">
        <v>3078</v>
      </c>
      <c r="G2128" s="1" t="s">
        <v>14136</v>
      </c>
      <c r="H2128" s="1" t="s">
        <v>1706</v>
      </c>
      <c r="I2128" s="1" t="s">
        <v>3201</v>
      </c>
      <c r="J2128" s="1">
        <v>111.0</v>
      </c>
      <c r="K2128" s="3">
        <f t="shared" si="1"/>
        <v>0.00009259259259</v>
      </c>
      <c r="L2128" s="1">
        <f t="shared" si="2"/>
        <v>888</v>
      </c>
      <c r="M2128" s="1">
        <f t="shared" si="3"/>
        <v>111</v>
      </c>
      <c r="N2128" s="1">
        <f t="shared" si="4"/>
        <v>8</v>
      </c>
      <c r="O2128" s="3">
        <f>K2128-RTOS_ON_TX!K2128</f>
        <v>0.00003472222222</v>
      </c>
    </row>
    <row r="2129" ht="15.75" customHeight="1">
      <c r="A2129" s="20">
        <v>45464.0</v>
      </c>
      <c r="B2129" s="3">
        <v>0.6052893518518518</v>
      </c>
      <c r="C2129" s="1" t="s">
        <v>21123</v>
      </c>
      <c r="D2129" s="1" t="s">
        <v>15767</v>
      </c>
      <c r="E2129" s="1" t="s">
        <v>21050</v>
      </c>
      <c r="F2129" s="1" t="s">
        <v>3090</v>
      </c>
      <c r="G2129" s="1" t="s">
        <v>21123</v>
      </c>
      <c r="H2129" s="1" t="s">
        <v>1973</v>
      </c>
      <c r="I2129" s="1" t="s">
        <v>1681</v>
      </c>
      <c r="J2129" s="1">
        <v>111.0</v>
      </c>
      <c r="K2129" s="3">
        <f t="shared" si="1"/>
        <v>0.00009259259259</v>
      </c>
      <c r="L2129" s="1">
        <f t="shared" si="2"/>
        <v>888</v>
      </c>
      <c r="M2129" s="1">
        <f t="shared" si="3"/>
        <v>111</v>
      </c>
      <c r="N2129" s="1">
        <f t="shared" si="4"/>
        <v>8</v>
      </c>
      <c r="O2129" s="3">
        <f>K2129-RTOS_ON_TX!K2129</f>
        <v>0.00003472222222</v>
      </c>
    </row>
    <row r="2130" ht="15.75" customHeight="1">
      <c r="A2130" s="20">
        <v>45464.0</v>
      </c>
      <c r="B2130" s="3">
        <v>0.6053819444444445</v>
      </c>
      <c r="C2130" s="1" t="s">
        <v>1952</v>
      </c>
      <c r="D2130" s="1" t="s">
        <v>1953</v>
      </c>
      <c r="E2130" s="1" t="s">
        <v>21049</v>
      </c>
      <c r="F2130" s="1" t="s">
        <v>1955</v>
      </c>
      <c r="G2130" s="1" t="s">
        <v>1956</v>
      </c>
      <c r="H2130" s="1" t="s">
        <v>1695</v>
      </c>
      <c r="I2130" s="1" t="s">
        <v>1946</v>
      </c>
      <c r="J2130" s="1">
        <v>111.0</v>
      </c>
      <c r="K2130" s="3">
        <f t="shared" si="1"/>
        <v>0.0001041666667</v>
      </c>
      <c r="L2130" s="1">
        <f t="shared" si="2"/>
        <v>888</v>
      </c>
      <c r="M2130" s="1">
        <f t="shared" si="3"/>
        <v>98.66666667</v>
      </c>
      <c r="N2130" s="1">
        <f t="shared" si="4"/>
        <v>9</v>
      </c>
      <c r="O2130" s="3">
        <f>K2130-RTOS_ON_TX!K2130</f>
        <v>0.0000462962963</v>
      </c>
    </row>
    <row r="2131" ht="15.75" customHeight="1">
      <c r="A2131" s="20">
        <v>45464.0</v>
      </c>
      <c r="B2131" s="3">
        <v>0.6054861111111111</v>
      </c>
      <c r="C2131" s="1" t="s">
        <v>14077</v>
      </c>
      <c r="D2131" s="1" t="s">
        <v>13245</v>
      </c>
      <c r="E2131" s="1" t="s">
        <v>2439</v>
      </c>
      <c r="F2131" s="1" t="s">
        <v>3201</v>
      </c>
      <c r="G2131" s="1" t="s">
        <v>17471</v>
      </c>
      <c r="H2131" s="1" t="s">
        <v>1681</v>
      </c>
      <c r="I2131" s="1" t="s">
        <v>2178</v>
      </c>
      <c r="J2131" s="1">
        <v>111.0</v>
      </c>
      <c r="K2131" s="3">
        <f t="shared" si="1"/>
        <v>0.0001851851852</v>
      </c>
      <c r="L2131" s="1">
        <f t="shared" si="2"/>
        <v>888</v>
      </c>
      <c r="M2131" s="1">
        <f t="shared" si="3"/>
        <v>55.5</v>
      </c>
      <c r="N2131" s="1">
        <f t="shared" si="4"/>
        <v>16</v>
      </c>
      <c r="O2131" s="3">
        <f>K2131-RTOS_ON_TX!K2131</f>
        <v>0.0001273148148</v>
      </c>
    </row>
    <row r="2132" ht="15.75" customHeight="1">
      <c r="A2132" s="20">
        <v>45464.0</v>
      </c>
      <c r="B2132" s="3">
        <v>0.6056712962962963</v>
      </c>
      <c r="C2132" s="1" t="s">
        <v>14083</v>
      </c>
      <c r="D2132" s="1" t="s">
        <v>13352</v>
      </c>
      <c r="E2132" s="1" t="s">
        <v>4257</v>
      </c>
      <c r="F2132" s="1" t="s">
        <v>3127</v>
      </c>
      <c r="G2132" s="1" t="s">
        <v>14142</v>
      </c>
      <c r="H2132" s="1" t="s">
        <v>1695</v>
      </c>
      <c r="I2132" s="1" t="s">
        <v>2877</v>
      </c>
      <c r="J2132" s="1">
        <v>111.0</v>
      </c>
      <c r="K2132" s="3">
        <f t="shared" si="1"/>
        <v>0.0001041666667</v>
      </c>
      <c r="L2132" s="1">
        <f t="shared" si="2"/>
        <v>888</v>
      </c>
      <c r="M2132" s="1">
        <f t="shared" si="3"/>
        <v>98.66666667</v>
      </c>
      <c r="N2132" s="1">
        <f t="shared" si="4"/>
        <v>9</v>
      </c>
      <c r="O2132" s="3">
        <f>K2132-RTOS_ON_TX!K2132</f>
        <v>0.0000462962963</v>
      </c>
    </row>
    <row r="2133" ht="15.75" customHeight="1">
      <c r="A2133" s="20">
        <v>45464.0</v>
      </c>
      <c r="B2133" s="3">
        <v>0.6057754629629629</v>
      </c>
      <c r="C2133" s="1" t="s">
        <v>14240</v>
      </c>
      <c r="D2133" s="1" t="s">
        <v>13711</v>
      </c>
      <c r="E2133" s="1" t="s">
        <v>2084</v>
      </c>
      <c r="F2133" s="1" t="s">
        <v>3127</v>
      </c>
      <c r="G2133" s="1" t="s">
        <v>14123</v>
      </c>
      <c r="H2133" s="1" t="s">
        <v>1695</v>
      </c>
      <c r="I2133" s="1" t="s">
        <v>1752</v>
      </c>
      <c r="J2133" s="1">
        <v>111.0</v>
      </c>
      <c r="K2133" s="3">
        <f t="shared" si="1"/>
        <v>0.00009259259259</v>
      </c>
      <c r="L2133" s="1">
        <f t="shared" si="2"/>
        <v>888</v>
      </c>
      <c r="M2133" s="1">
        <f t="shared" si="3"/>
        <v>111</v>
      </c>
      <c r="N2133" s="1">
        <f t="shared" si="4"/>
        <v>8</v>
      </c>
      <c r="O2133" s="3">
        <f>K2133-RTOS_ON_TX!K2133</f>
        <v>0.00003472222222</v>
      </c>
    </row>
    <row r="2134" ht="15.75" customHeight="1">
      <c r="A2134" s="20">
        <v>45464.0</v>
      </c>
      <c r="B2134" s="3">
        <v>0.6058680555555556</v>
      </c>
      <c r="C2134" s="1" t="s">
        <v>13997</v>
      </c>
      <c r="D2134" s="1" t="s">
        <v>13402</v>
      </c>
      <c r="E2134" s="1" t="s">
        <v>2305</v>
      </c>
      <c r="F2134" s="1" t="s">
        <v>3359</v>
      </c>
      <c r="G2134" s="1" t="s">
        <v>14083</v>
      </c>
      <c r="H2134" s="1" t="s">
        <v>1781</v>
      </c>
      <c r="I2134" s="1" t="s">
        <v>1720</v>
      </c>
      <c r="J2134" s="1">
        <v>111.0</v>
      </c>
      <c r="K2134" s="3">
        <f t="shared" si="1"/>
        <v>0.0001041666667</v>
      </c>
      <c r="L2134" s="1">
        <f t="shared" si="2"/>
        <v>888</v>
      </c>
      <c r="M2134" s="1">
        <f t="shared" si="3"/>
        <v>98.66666667</v>
      </c>
      <c r="N2134" s="1">
        <f t="shared" si="4"/>
        <v>9</v>
      </c>
      <c r="O2134" s="3">
        <f>K2134-RTOS_ON_TX!K2134</f>
        <v>0.0000462962963</v>
      </c>
    </row>
    <row r="2135" ht="15.75" customHeight="1">
      <c r="A2135" s="20">
        <v>45464.0</v>
      </c>
      <c r="B2135" s="3">
        <v>0.6059722222222222</v>
      </c>
      <c r="C2135" s="1" t="s">
        <v>21112</v>
      </c>
      <c r="D2135" s="1" t="s">
        <v>13470</v>
      </c>
      <c r="E2135" s="1" t="s">
        <v>2177</v>
      </c>
      <c r="F2135" s="1" t="s">
        <v>3201</v>
      </c>
      <c r="G2135" s="1" t="s">
        <v>21102</v>
      </c>
      <c r="H2135" s="1" t="s">
        <v>1681</v>
      </c>
      <c r="I2135" s="1" t="s">
        <v>1760</v>
      </c>
      <c r="J2135" s="1">
        <v>111.0</v>
      </c>
      <c r="K2135" s="3">
        <f t="shared" si="1"/>
        <v>0.00009259259259</v>
      </c>
      <c r="L2135" s="1">
        <f t="shared" si="2"/>
        <v>888</v>
      </c>
      <c r="M2135" s="1">
        <f t="shared" si="3"/>
        <v>111</v>
      </c>
      <c r="N2135" s="1">
        <f t="shared" si="4"/>
        <v>8</v>
      </c>
      <c r="O2135" s="3">
        <f>K2135-RTOS_ON_TX!K2135</f>
        <v>0.00003472222222</v>
      </c>
    </row>
    <row r="2136" ht="15.75" customHeight="1">
      <c r="A2136" s="20">
        <v>45464.0</v>
      </c>
      <c r="B2136" s="3">
        <v>0.6060648148148148</v>
      </c>
      <c r="C2136" s="1" t="s">
        <v>14131</v>
      </c>
      <c r="D2136" s="1" t="s">
        <v>7518</v>
      </c>
      <c r="E2136" s="1" t="s">
        <v>2270</v>
      </c>
      <c r="F2136" s="1" t="s">
        <v>3078</v>
      </c>
      <c r="G2136" s="1" t="s">
        <v>18001</v>
      </c>
      <c r="H2136" s="1" t="s">
        <v>1752</v>
      </c>
      <c r="I2136" s="1" t="s">
        <v>1975</v>
      </c>
      <c r="J2136" s="1">
        <v>111.0</v>
      </c>
      <c r="K2136" s="3">
        <f t="shared" si="1"/>
        <v>0.0001041666667</v>
      </c>
      <c r="L2136" s="1">
        <f t="shared" si="2"/>
        <v>888</v>
      </c>
      <c r="M2136" s="1">
        <f t="shared" si="3"/>
        <v>98.66666667</v>
      </c>
      <c r="N2136" s="1">
        <f t="shared" si="4"/>
        <v>9</v>
      </c>
      <c r="O2136" s="3">
        <f>K2136-RTOS_ON_TX!K2136</f>
        <v>0.0000462962963</v>
      </c>
    </row>
    <row r="2137" ht="15.75" customHeight="1">
      <c r="A2137" s="20">
        <v>45464.0</v>
      </c>
      <c r="B2137" s="3">
        <v>0.6061689814814815</v>
      </c>
      <c r="C2137" s="1" t="s">
        <v>14232</v>
      </c>
      <c r="D2137" s="1" t="s">
        <v>14921</v>
      </c>
      <c r="E2137" s="1" t="s">
        <v>2479</v>
      </c>
      <c r="F2137" s="1" t="s">
        <v>3078</v>
      </c>
      <c r="G2137" s="1" t="s">
        <v>21121</v>
      </c>
      <c r="H2137" s="1" t="s">
        <v>1706</v>
      </c>
      <c r="I2137" s="1" t="s">
        <v>1752</v>
      </c>
      <c r="J2137" s="1">
        <v>111.0</v>
      </c>
      <c r="K2137" s="3">
        <f t="shared" si="1"/>
        <v>0.00009259259259</v>
      </c>
      <c r="L2137" s="1">
        <f t="shared" si="2"/>
        <v>888</v>
      </c>
      <c r="M2137" s="1">
        <f t="shared" si="3"/>
        <v>111</v>
      </c>
      <c r="N2137" s="1">
        <f t="shared" si="4"/>
        <v>8</v>
      </c>
      <c r="O2137" s="3">
        <f>K2137-RTOS_ON_TX!K2137</f>
        <v>0.00003472222222</v>
      </c>
    </row>
    <row r="2138" ht="15.75" customHeight="1">
      <c r="A2138" s="20">
        <v>45464.0</v>
      </c>
      <c r="B2138" s="3">
        <v>0.6062615740740741</v>
      </c>
      <c r="C2138" s="1" t="s">
        <v>14309</v>
      </c>
      <c r="D2138" s="1" t="s">
        <v>13402</v>
      </c>
      <c r="E2138" s="1" t="s">
        <v>2305</v>
      </c>
      <c r="F2138" s="1" t="s">
        <v>3359</v>
      </c>
      <c r="G2138" s="1" t="s">
        <v>14262</v>
      </c>
      <c r="H2138" s="1" t="s">
        <v>1868</v>
      </c>
      <c r="I2138" s="1" t="s">
        <v>1740</v>
      </c>
      <c r="J2138" s="1">
        <v>111.0</v>
      </c>
      <c r="K2138" s="3">
        <f t="shared" si="1"/>
        <v>0.00009259259259</v>
      </c>
      <c r="L2138" s="1">
        <f t="shared" si="2"/>
        <v>888</v>
      </c>
      <c r="M2138" s="1">
        <f t="shared" si="3"/>
        <v>111</v>
      </c>
      <c r="N2138" s="1">
        <f t="shared" si="4"/>
        <v>8</v>
      </c>
      <c r="O2138" s="3">
        <f>K2138-RTOS_ON_TX!K2138</f>
        <v>0.00003472222222</v>
      </c>
    </row>
    <row r="2139" ht="15.75" customHeight="1">
      <c r="A2139" s="20">
        <v>45464.0</v>
      </c>
      <c r="B2139" s="3">
        <v>0.6063541666666666</v>
      </c>
      <c r="C2139" s="1" t="s">
        <v>21116</v>
      </c>
      <c r="D2139" s="1" t="s">
        <v>7518</v>
      </c>
      <c r="E2139" s="1" t="s">
        <v>2522</v>
      </c>
      <c r="F2139" s="1" t="s">
        <v>3073</v>
      </c>
      <c r="G2139" s="1" t="s">
        <v>21117</v>
      </c>
      <c r="H2139" s="1" t="s">
        <v>1752</v>
      </c>
      <c r="I2139" s="1" t="s">
        <v>1684</v>
      </c>
      <c r="J2139" s="1">
        <v>111.0</v>
      </c>
      <c r="K2139" s="3">
        <f t="shared" si="1"/>
        <v>0.00009259259259</v>
      </c>
      <c r="L2139" s="1">
        <f t="shared" si="2"/>
        <v>888</v>
      </c>
      <c r="M2139" s="1">
        <f t="shared" si="3"/>
        <v>111</v>
      </c>
      <c r="N2139" s="1">
        <f t="shared" si="4"/>
        <v>8</v>
      </c>
      <c r="O2139" s="3">
        <f>K2139-RTOS_ON_TX!K2139</f>
        <v>0.00003472222222</v>
      </c>
    </row>
    <row r="2140" ht="15.75" customHeight="1">
      <c r="A2140" s="20">
        <v>45464.0</v>
      </c>
      <c r="B2140" s="3">
        <v>0.6064467592592593</v>
      </c>
      <c r="C2140" s="1" t="s">
        <v>21120</v>
      </c>
      <c r="D2140" s="1" t="s">
        <v>15767</v>
      </c>
      <c r="E2140" s="1" t="s">
        <v>1759</v>
      </c>
      <c r="F2140" s="1" t="s">
        <v>3090</v>
      </c>
      <c r="G2140" s="1" t="s">
        <v>21120</v>
      </c>
      <c r="H2140" s="1" t="s">
        <v>1973</v>
      </c>
      <c r="I2140" s="1" t="s">
        <v>3073</v>
      </c>
      <c r="J2140" s="1">
        <v>111.0</v>
      </c>
      <c r="K2140" s="3">
        <f t="shared" si="1"/>
        <v>0.00009259259259</v>
      </c>
      <c r="L2140" s="1">
        <f t="shared" si="2"/>
        <v>888</v>
      </c>
      <c r="M2140" s="1">
        <f t="shared" si="3"/>
        <v>111</v>
      </c>
      <c r="N2140" s="1">
        <f t="shared" si="4"/>
        <v>8</v>
      </c>
      <c r="O2140" s="3">
        <f>K2140-RTOS_ON_TX!K2140</f>
        <v>0.00003472222222</v>
      </c>
    </row>
    <row r="2141" ht="15.75" customHeight="1">
      <c r="A2141" s="20">
        <v>45464.0</v>
      </c>
      <c r="B2141" s="3">
        <v>0.6065393518518518</v>
      </c>
      <c r="C2141" s="1" t="s">
        <v>15146</v>
      </c>
      <c r="D2141" s="1" t="s">
        <v>13245</v>
      </c>
      <c r="E2141" s="1" t="s">
        <v>2429</v>
      </c>
      <c r="F2141" s="1" t="s">
        <v>3201</v>
      </c>
      <c r="G2141" s="1" t="s">
        <v>14315</v>
      </c>
      <c r="H2141" s="1" t="s">
        <v>1681</v>
      </c>
      <c r="I2141" s="1" t="s">
        <v>1720</v>
      </c>
      <c r="J2141" s="1">
        <v>111.0</v>
      </c>
      <c r="K2141" s="3">
        <f t="shared" si="1"/>
        <v>0.00009259259259</v>
      </c>
      <c r="L2141" s="1">
        <f t="shared" si="2"/>
        <v>888</v>
      </c>
      <c r="M2141" s="1">
        <f t="shared" si="3"/>
        <v>111</v>
      </c>
      <c r="N2141" s="1">
        <f t="shared" si="4"/>
        <v>8</v>
      </c>
      <c r="O2141" s="3">
        <f>K2141-RTOS_ON_TX!K2141</f>
        <v>0.00003472222222</v>
      </c>
    </row>
    <row r="2142" ht="15.75" customHeight="1">
      <c r="A2142" s="20">
        <v>45464.0</v>
      </c>
      <c r="B2142" s="3">
        <v>0.6066319444444445</v>
      </c>
      <c r="C2142" s="1" t="s">
        <v>1707</v>
      </c>
      <c r="D2142" s="1" t="s">
        <v>1830</v>
      </c>
      <c r="E2142" s="1" t="s">
        <v>1831</v>
      </c>
      <c r="F2142" s="1" t="s">
        <v>1832</v>
      </c>
      <c r="G2142" s="1" t="s">
        <v>14240</v>
      </c>
      <c r="H2142" s="1" t="s">
        <v>1781</v>
      </c>
      <c r="I2142" s="1" t="s">
        <v>1684</v>
      </c>
      <c r="J2142" s="1">
        <v>111.0</v>
      </c>
      <c r="K2142" s="3">
        <f t="shared" si="1"/>
        <v>0.0001967592593</v>
      </c>
      <c r="L2142" s="1">
        <f t="shared" si="2"/>
        <v>888</v>
      </c>
      <c r="M2142" s="1">
        <f t="shared" si="3"/>
        <v>52.23529412</v>
      </c>
      <c r="N2142" s="1">
        <f t="shared" si="4"/>
        <v>17</v>
      </c>
      <c r="O2142" s="3">
        <f>K2142-RTOS_ON_TX!K2142</f>
        <v>0.0001388888889</v>
      </c>
    </row>
    <row r="2143" ht="15.75" customHeight="1">
      <c r="A2143" s="20">
        <v>45464.0</v>
      </c>
      <c r="B2143" s="3">
        <v>0.6068287037037037</v>
      </c>
      <c r="C2143" s="1" t="s">
        <v>14232</v>
      </c>
      <c r="D2143" s="1" t="s">
        <v>14921</v>
      </c>
      <c r="E2143" s="1" t="s">
        <v>2479</v>
      </c>
      <c r="F2143" s="1" t="s">
        <v>3078</v>
      </c>
      <c r="G2143" s="1" t="s">
        <v>21121</v>
      </c>
      <c r="H2143" s="1" t="s">
        <v>1706</v>
      </c>
      <c r="I2143" s="1" t="s">
        <v>1832</v>
      </c>
      <c r="J2143" s="1">
        <v>111.0</v>
      </c>
      <c r="K2143" s="3">
        <f t="shared" si="1"/>
        <v>0.0001041666667</v>
      </c>
      <c r="L2143" s="1">
        <f t="shared" si="2"/>
        <v>888</v>
      </c>
      <c r="M2143" s="1">
        <f t="shared" si="3"/>
        <v>98.66666667</v>
      </c>
      <c r="N2143" s="1">
        <f t="shared" si="4"/>
        <v>9</v>
      </c>
      <c r="O2143" s="3">
        <f>K2143-RTOS_ON_TX!K2143</f>
        <v>0.0000462962963</v>
      </c>
    </row>
    <row r="2144" ht="15.75" customHeight="1">
      <c r="A2144" s="20">
        <v>45464.0</v>
      </c>
      <c r="B2144" s="3">
        <v>0.6069328703703704</v>
      </c>
      <c r="C2144" s="1" t="s">
        <v>21123</v>
      </c>
      <c r="D2144" s="1" t="s">
        <v>15767</v>
      </c>
      <c r="E2144" s="1" t="s">
        <v>21050</v>
      </c>
      <c r="F2144" s="1" t="s">
        <v>3090</v>
      </c>
      <c r="G2144" s="1" t="s">
        <v>21123</v>
      </c>
      <c r="H2144" s="1" t="s">
        <v>1973</v>
      </c>
      <c r="I2144" s="1" t="s">
        <v>1973</v>
      </c>
      <c r="J2144" s="1">
        <v>111.0</v>
      </c>
      <c r="K2144" s="3">
        <f t="shared" si="1"/>
        <v>0.00009259259259</v>
      </c>
      <c r="L2144" s="1">
        <f t="shared" si="2"/>
        <v>888</v>
      </c>
      <c r="M2144" s="1">
        <f t="shared" si="3"/>
        <v>111</v>
      </c>
      <c r="N2144" s="1">
        <f t="shared" si="4"/>
        <v>8</v>
      </c>
      <c r="O2144" s="3">
        <f>K2144-RTOS_ON_TX!K2144</f>
        <v>0.00003472222222</v>
      </c>
    </row>
    <row r="2145" ht="15.75" customHeight="1">
      <c r="A2145" s="20">
        <v>45464.0</v>
      </c>
      <c r="B2145" s="3">
        <v>0.6070254629629629</v>
      </c>
      <c r="C2145" s="1" t="s">
        <v>21120</v>
      </c>
      <c r="D2145" s="1" t="s">
        <v>15767</v>
      </c>
      <c r="E2145" s="1" t="s">
        <v>1759</v>
      </c>
      <c r="F2145" s="1" t="s">
        <v>3090</v>
      </c>
      <c r="G2145" s="1" t="s">
        <v>21120</v>
      </c>
      <c r="H2145" s="1" t="s">
        <v>1973</v>
      </c>
      <c r="I2145" s="1" t="s">
        <v>21046</v>
      </c>
      <c r="J2145" s="1">
        <v>111.0</v>
      </c>
      <c r="K2145" s="3">
        <f t="shared" si="1"/>
        <v>0.00009259259259</v>
      </c>
      <c r="L2145" s="1">
        <f t="shared" si="2"/>
        <v>888</v>
      </c>
      <c r="M2145" s="1">
        <f t="shared" si="3"/>
        <v>111</v>
      </c>
      <c r="N2145" s="1">
        <f t="shared" si="4"/>
        <v>8</v>
      </c>
      <c r="O2145" s="3">
        <f>K2145-RTOS_ON_TX!K2145</f>
        <v>0.00003472222222</v>
      </c>
    </row>
    <row r="2146" ht="15.75" customHeight="1">
      <c r="A2146" s="20">
        <v>45464.0</v>
      </c>
      <c r="B2146" s="3">
        <v>0.6071180555555555</v>
      </c>
      <c r="C2146" s="1" t="s">
        <v>14240</v>
      </c>
      <c r="D2146" s="1" t="s">
        <v>13711</v>
      </c>
      <c r="E2146" s="1" t="s">
        <v>2084</v>
      </c>
      <c r="F2146" s="1" t="s">
        <v>3127</v>
      </c>
      <c r="G2146" s="1" t="s">
        <v>14123</v>
      </c>
      <c r="H2146" s="1" t="s">
        <v>1695</v>
      </c>
      <c r="I2146" s="1" t="s">
        <v>1955</v>
      </c>
      <c r="J2146" s="1">
        <v>111.0</v>
      </c>
      <c r="K2146" s="3">
        <f t="shared" si="1"/>
        <v>0.00009259259259</v>
      </c>
      <c r="L2146" s="1">
        <f t="shared" si="2"/>
        <v>888</v>
      </c>
      <c r="M2146" s="1">
        <f t="shared" si="3"/>
        <v>111</v>
      </c>
      <c r="N2146" s="1">
        <f t="shared" si="4"/>
        <v>8</v>
      </c>
      <c r="O2146" s="3">
        <f>K2146-RTOS_ON_TX!K2146</f>
        <v>0.00003472222222</v>
      </c>
    </row>
    <row r="2147" ht="15.75" customHeight="1">
      <c r="A2147" s="20">
        <v>45464.0</v>
      </c>
      <c r="B2147" s="3">
        <v>0.6072106481481482</v>
      </c>
      <c r="C2147" s="1" t="s">
        <v>18001</v>
      </c>
      <c r="D2147" s="1" t="s">
        <v>21064</v>
      </c>
      <c r="E2147" s="1" t="s">
        <v>2661</v>
      </c>
      <c r="F2147" s="1" t="s">
        <v>3078</v>
      </c>
      <c r="G2147" s="1" t="s">
        <v>18105</v>
      </c>
      <c r="H2147" s="1" t="s">
        <v>1706</v>
      </c>
      <c r="I2147" s="1" t="s">
        <v>21055</v>
      </c>
      <c r="J2147" s="1">
        <v>111.0</v>
      </c>
      <c r="K2147" s="3">
        <f t="shared" si="1"/>
        <v>0.00009259259259</v>
      </c>
      <c r="L2147" s="1">
        <f t="shared" si="2"/>
        <v>888</v>
      </c>
      <c r="M2147" s="1">
        <f t="shared" si="3"/>
        <v>111</v>
      </c>
      <c r="N2147" s="1">
        <f t="shared" si="4"/>
        <v>8</v>
      </c>
      <c r="O2147" s="3">
        <f>K2147-RTOS_ON_TX!K2147</f>
        <v>0.00003472222222</v>
      </c>
    </row>
    <row r="2148" ht="15.75" customHeight="1">
      <c r="A2148" s="20">
        <v>45464.0</v>
      </c>
      <c r="B2148" s="3">
        <v>0.6073032407407407</v>
      </c>
      <c r="C2148" s="1" t="s">
        <v>14077</v>
      </c>
      <c r="D2148" s="1" t="s">
        <v>13245</v>
      </c>
      <c r="E2148" s="1" t="s">
        <v>2439</v>
      </c>
      <c r="F2148" s="1" t="s">
        <v>3201</v>
      </c>
      <c r="G2148" s="1" t="s">
        <v>17471</v>
      </c>
      <c r="H2148" s="1" t="s">
        <v>1681</v>
      </c>
      <c r="I2148" s="1" t="s">
        <v>1740</v>
      </c>
      <c r="J2148" s="1">
        <v>111.0</v>
      </c>
      <c r="K2148" s="3">
        <f t="shared" si="1"/>
        <v>0.00009259259259</v>
      </c>
      <c r="L2148" s="1">
        <f t="shared" si="2"/>
        <v>888</v>
      </c>
      <c r="M2148" s="1">
        <f t="shared" si="3"/>
        <v>111</v>
      </c>
      <c r="N2148" s="1">
        <f t="shared" si="4"/>
        <v>8</v>
      </c>
      <c r="O2148" s="3">
        <f>K2148-RTOS_ON_TX!K2148</f>
        <v>0.00003472222222</v>
      </c>
    </row>
    <row r="2149" ht="15.75" customHeight="1">
      <c r="A2149" s="20">
        <v>45464.0</v>
      </c>
      <c r="B2149" s="3">
        <v>0.6073958333333334</v>
      </c>
      <c r="C2149" s="1" t="s">
        <v>14136</v>
      </c>
      <c r="D2149" s="1" t="s">
        <v>21064</v>
      </c>
      <c r="E2149" s="1" t="s">
        <v>4562</v>
      </c>
      <c r="F2149" s="1" t="s">
        <v>3078</v>
      </c>
      <c r="G2149" s="1" t="s">
        <v>21129</v>
      </c>
      <c r="H2149" s="1" t="s">
        <v>1706</v>
      </c>
      <c r="I2149" s="1" t="s">
        <v>13227</v>
      </c>
      <c r="J2149" s="1">
        <v>111.0</v>
      </c>
      <c r="K2149" s="3">
        <f t="shared" si="1"/>
        <v>0.0001157407407</v>
      </c>
      <c r="L2149" s="1">
        <f t="shared" si="2"/>
        <v>888</v>
      </c>
      <c r="M2149" s="1">
        <f t="shared" si="3"/>
        <v>88.8</v>
      </c>
      <c r="N2149" s="1">
        <f t="shared" si="4"/>
        <v>10</v>
      </c>
      <c r="O2149" s="3">
        <f>K2149-RTOS_ON_TX!K2149</f>
        <v>0.00005787037037</v>
      </c>
    </row>
    <row r="2150" ht="15.75" customHeight="1">
      <c r="A2150" s="20">
        <v>45464.0</v>
      </c>
      <c r="B2150" s="3">
        <v>0.6075115740740741</v>
      </c>
      <c r="C2150" s="1" t="s">
        <v>14009</v>
      </c>
      <c r="D2150" s="1" t="s">
        <v>1953</v>
      </c>
      <c r="E2150" s="1" t="s">
        <v>2619</v>
      </c>
      <c r="F2150" s="1" t="s">
        <v>1955</v>
      </c>
      <c r="G2150" s="1" t="s">
        <v>21112</v>
      </c>
      <c r="H2150" s="1" t="s">
        <v>1695</v>
      </c>
      <c r="I2150" s="1" t="s">
        <v>1900</v>
      </c>
      <c r="J2150" s="1">
        <v>111.0</v>
      </c>
      <c r="K2150" s="3">
        <f t="shared" si="1"/>
        <v>0.0001967592593</v>
      </c>
      <c r="L2150" s="1">
        <f t="shared" si="2"/>
        <v>888</v>
      </c>
      <c r="M2150" s="1">
        <f t="shared" si="3"/>
        <v>52.23529412</v>
      </c>
      <c r="N2150" s="1">
        <f t="shared" si="4"/>
        <v>17</v>
      </c>
      <c r="O2150" s="3">
        <f>K2150-RTOS_ON_TX!K2150</f>
        <v>0.0001388888889</v>
      </c>
    </row>
    <row r="2151" ht="15.75" customHeight="1">
      <c r="A2151" s="20">
        <v>45464.0</v>
      </c>
      <c r="B2151" s="3">
        <v>0.6077083333333334</v>
      </c>
      <c r="C2151" s="1" t="s">
        <v>14315</v>
      </c>
      <c r="D2151" s="1" t="s">
        <v>13871</v>
      </c>
      <c r="E2151" s="1" t="s">
        <v>2842</v>
      </c>
      <c r="F2151" s="1" t="s">
        <v>3073</v>
      </c>
      <c r="G2151" s="1" t="s">
        <v>14154</v>
      </c>
      <c r="H2151" s="1" t="s">
        <v>1752</v>
      </c>
      <c r="I2151" s="1" t="s">
        <v>1955</v>
      </c>
      <c r="J2151" s="1">
        <v>111.0</v>
      </c>
      <c r="K2151" s="3">
        <f t="shared" si="1"/>
        <v>0.0001041666667</v>
      </c>
      <c r="L2151" s="1">
        <f t="shared" si="2"/>
        <v>888</v>
      </c>
      <c r="M2151" s="1">
        <f t="shared" si="3"/>
        <v>98.66666667</v>
      </c>
      <c r="N2151" s="1">
        <f t="shared" si="4"/>
        <v>9</v>
      </c>
      <c r="O2151" s="3">
        <f>K2151-RTOS_ON_TX!K2151</f>
        <v>0.0000462962963</v>
      </c>
    </row>
    <row r="2152" ht="15.75" customHeight="1">
      <c r="A2152" s="20">
        <v>45464.0</v>
      </c>
      <c r="B2152" s="3">
        <v>0.6078125</v>
      </c>
      <c r="C2152" s="1" t="s">
        <v>14315</v>
      </c>
      <c r="D2152" s="1" t="s">
        <v>13871</v>
      </c>
      <c r="E2152" s="1" t="s">
        <v>2842</v>
      </c>
      <c r="F2152" s="1" t="s">
        <v>3073</v>
      </c>
      <c r="G2152" s="1" t="s">
        <v>14154</v>
      </c>
      <c r="H2152" s="1" t="s">
        <v>1752</v>
      </c>
      <c r="I2152" s="1" t="s">
        <v>21055</v>
      </c>
      <c r="J2152" s="1">
        <v>111.0</v>
      </c>
      <c r="K2152" s="3">
        <f t="shared" si="1"/>
        <v>0.00009259259259</v>
      </c>
      <c r="L2152" s="1">
        <f t="shared" si="2"/>
        <v>888</v>
      </c>
      <c r="M2152" s="1">
        <f t="shared" si="3"/>
        <v>111</v>
      </c>
      <c r="N2152" s="1">
        <f t="shared" si="4"/>
        <v>8</v>
      </c>
      <c r="O2152" s="3">
        <f>K2152-RTOS_ON_TX!K2152</f>
        <v>0.00003472222222</v>
      </c>
    </row>
    <row r="2153" ht="15.75" customHeight="1">
      <c r="A2153" s="20">
        <v>45464.0</v>
      </c>
      <c r="B2153" s="3">
        <v>0.6079050925925926</v>
      </c>
      <c r="C2153" s="1" t="s">
        <v>14142</v>
      </c>
      <c r="D2153" s="1" t="s">
        <v>7818</v>
      </c>
      <c r="E2153" s="1" t="s">
        <v>21037</v>
      </c>
      <c r="F2153" s="1" t="s">
        <v>3073</v>
      </c>
      <c r="G2153" s="1" t="s">
        <v>21118</v>
      </c>
      <c r="H2153" s="1" t="s">
        <v>1752</v>
      </c>
      <c r="I2153" s="1" t="s">
        <v>2022</v>
      </c>
      <c r="J2153" s="1">
        <v>111.0</v>
      </c>
      <c r="K2153" s="3">
        <f t="shared" si="1"/>
        <v>0.00009259259259</v>
      </c>
      <c r="L2153" s="1">
        <f t="shared" si="2"/>
        <v>888</v>
      </c>
      <c r="M2153" s="1">
        <f t="shared" si="3"/>
        <v>111</v>
      </c>
      <c r="N2153" s="1">
        <f t="shared" si="4"/>
        <v>8</v>
      </c>
      <c r="O2153" s="3">
        <f>K2153-RTOS_ON_TX!K2153</f>
        <v>0.00003472222222</v>
      </c>
    </row>
    <row r="2154" ht="15.75" customHeight="1">
      <c r="A2154" s="20">
        <v>45464.0</v>
      </c>
      <c r="B2154" s="3">
        <v>0.6079976851851852</v>
      </c>
      <c r="C2154" s="1" t="s">
        <v>1753</v>
      </c>
      <c r="D2154" s="1" t="s">
        <v>2147</v>
      </c>
      <c r="E2154" s="1" t="s">
        <v>2148</v>
      </c>
      <c r="F2154" s="1" t="s">
        <v>21036</v>
      </c>
      <c r="G2154" s="1" t="s">
        <v>1952</v>
      </c>
      <c r="H2154" s="1" t="s">
        <v>1722</v>
      </c>
      <c r="I2154" s="1" t="s">
        <v>3778</v>
      </c>
      <c r="J2154" s="1">
        <v>111.0</v>
      </c>
      <c r="K2154" s="3">
        <f t="shared" si="1"/>
        <v>0.0001041666667</v>
      </c>
      <c r="L2154" s="1">
        <f t="shared" si="2"/>
        <v>888</v>
      </c>
      <c r="M2154" s="1">
        <f t="shared" si="3"/>
        <v>98.66666667</v>
      </c>
      <c r="N2154" s="1">
        <f t="shared" si="4"/>
        <v>9</v>
      </c>
      <c r="O2154" s="3">
        <f>K2154-RTOS_ON_TX!K2154</f>
        <v>0.0000462962963</v>
      </c>
    </row>
    <row r="2155" ht="15.75" customHeight="1">
      <c r="A2155" s="20">
        <v>45464.0</v>
      </c>
      <c r="B2155" s="3">
        <v>0.6081018518518518</v>
      </c>
      <c r="C2155" s="1" t="s">
        <v>14232</v>
      </c>
      <c r="D2155" s="1" t="s">
        <v>14921</v>
      </c>
      <c r="E2155" s="1" t="s">
        <v>2479</v>
      </c>
      <c r="F2155" s="1" t="s">
        <v>3078</v>
      </c>
      <c r="G2155" s="1" t="s">
        <v>21121</v>
      </c>
      <c r="H2155" s="1" t="s">
        <v>1706</v>
      </c>
      <c r="I2155" s="1" t="s">
        <v>21055</v>
      </c>
      <c r="J2155" s="1">
        <v>111.0</v>
      </c>
      <c r="K2155" s="3">
        <f t="shared" si="1"/>
        <v>0.00009259259259</v>
      </c>
      <c r="L2155" s="1">
        <f t="shared" si="2"/>
        <v>888</v>
      </c>
      <c r="M2155" s="1">
        <f t="shared" si="3"/>
        <v>111</v>
      </c>
      <c r="N2155" s="1">
        <f t="shared" si="4"/>
        <v>8</v>
      </c>
      <c r="O2155" s="3">
        <f>K2155-RTOS_ON_TX!K2155</f>
        <v>0.00002314814815</v>
      </c>
    </row>
    <row r="2156" ht="15.75" customHeight="1">
      <c r="A2156" s="20">
        <v>45464.0</v>
      </c>
      <c r="B2156" s="3">
        <v>0.6081944444444444</v>
      </c>
      <c r="C2156" s="1" t="s">
        <v>17471</v>
      </c>
      <c r="D2156" s="1" t="s">
        <v>13871</v>
      </c>
      <c r="E2156" s="1" t="s">
        <v>2953</v>
      </c>
      <c r="F2156" s="1" t="s">
        <v>3073</v>
      </c>
      <c r="G2156" s="1" t="s">
        <v>14232</v>
      </c>
      <c r="H2156" s="1" t="s">
        <v>1752</v>
      </c>
      <c r="I2156" s="1" t="s">
        <v>1724</v>
      </c>
      <c r="J2156" s="1">
        <v>111.0</v>
      </c>
      <c r="K2156" s="3">
        <f t="shared" si="1"/>
        <v>0.0001157407407</v>
      </c>
      <c r="L2156" s="1">
        <f t="shared" si="2"/>
        <v>888</v>
      </c>
      <c r="M2156" s="1">
        <f t="shared" si="3"/>
        <v>88.8</v>
      </c>
      <c r="N2156" s="1">
        <f t="shared" si="4"/>
        <v>10</v>
      </c>
      <c r="O2156" s="3">
        <f>K2156-RTOS_ON_TX!K2156</f>
        <v>0.00005787037037</v>
      </c>
    </row>
    <row r="2157" ht="15.75" customHeight="1">
      <c r="A2157" s="20">
        <v>45464.0</v>
      </c>
      <c r="B2157" s="3">
        <v>0.6083101851851852</v>
      </c>
      <c r="C2157" s="1" t="s">
        <v>1851</v>
      </c>
      <c r="D2157" s="1" t="s">
        <v>13256</v>
      </c>
      <c r="E2157" s="1" t="s">
        <v>3001</v>
      </c>
      <c r="F2157" s="1" t="s">
        <v>21036</v>
      </c>
      <c r="G2157" s="1" t="s">
        <v>14843</v>
      </c>
      <c r="H2157" s="1" t="s">
        <v>1722</v>
      </c>
      <c r="I2157" s="1" t="s">
        <v>1704</v>
      </c>
      <c r="J2157" s="1">
        <v>111.0</v>
      </c>
      <c r="K2157" s="3">
        <f t="shared" si="1"/>
        <v>0.0001041666667</v>
      </c>
      <c r="L2157" s="1">
        <f t="shared" si="2"/>
        <v>888</v>
      </c>
      <c r="M2157" s="1">
        <f t="shared" si="3"/>
        <v>98.66666667</v>
      </c>
      <c r="N2157" s="1">
        <f t="shared" si="4"/>
        <v>9</v>
      </c>
      <c r="O2157" s="3">
        <f>K2157-RTOS_ON_TX!K2157</f>
        <v>0.0000462962963</v>
      </c>
    </row>
    <row r="2158" ht="15.75" customHeight="1">
      <c r="A2158" s="20">
        <v>45464.0</v>
      </c>
      <c r="B2158" s="3">
        <v>0.6084143518518519</v>
      </c>
      <c r="C2158" s="1" t="s">
        <v>14766</v>
      </c>
      <c r="D2158" s="1" t="s">
        <v>13500</v>
      </c>
      <c r="E2158" s="1" t="s">
        <v>2289</v>
      </c>
      <c r="F2158" s="1" t="s">
        <v>3359</v>
      </c>
      <c r="G2158" s="1" t="s">
        <v>21115</v>
      </c>
      <c r="H2158" s="1" t="s">
        <v>1781</v>
      </c>
      <c r="I2158" s="1" t="s">
        <v>1752</v>
      </c>
      <c r="J2158" s="1">
        <v>111.0</v>
      </c>
      <c r="K2158" s="3">
        <f t="shared" si="1"/>
        <v>0.00009259259259</v>
      </c>
      <c r="L2158" s="1">
        <f t="shared" si="2"/>
        <v>888</v>
      </c>
      <c r="M2158" s="1">
        <f t="shared" si="3"/>
        <v>111</v>
      </c>
      <c r="N2158" s="1">
        <f t="shared" si="4"/>
        <v>8</v>
      </c>
      <c r="O2158" s="3">
        <f>K2158-RTOS_ON_TX!K2158</f>
        <v>0.00003472222222</v>
      </c>
    </row>
    <row r="2159" ht="15.75" customHeight="1">
      <c r="A2159" s="20">
        <v>45464.0</v>
      </c>
      <c r="B2159" s="3">
        <v>0.6085069444444444</v>
      </c>
      <c r="C2159" s="1" t="s">
        <v>14232</v>
      </c>
      <c r="D2159" s="1" t="s">
        <v>14921</v>
      </c>
      <c r="E2159" s="1" t="s">
        <v>2479</v>
      </c>
      <c r="F2159" s="1" t="s">
        <v>3078</v>
      </c>
      <c r="G2159" s="1" t="s">
        <v>21121</v>
      </c>
      <c r="H2159" s="1" t="s">
        <v>1706</v>
      </c>
      <c r="I2159" s="1" t="s">
        <v>1858</v>
      </c>
      <c r="J2159" s="1">
        <v>111.0</v>
      </c>
      <c r="K2159" s="3">
        <f t="shared" si="1"/>
        <v>0.00009259259259</v>
      </c>
      <c r="L2159" s="1">
        <f t="shared" si="2"/>
        <v>888</v>
      </c>
      <c r="M2159" s="1">
        <f t="shared" si="3"/>
        <v>111</v>
      </c>
      <c r="N2159" s="1">
        <f t="shared" si="4"/>
        <v>8</v>
      </c>
      <c r="O2159" s="3">
        <f>K2159-RTOS_ON_TX!K2159</f>
        <v>0.00003472222222</v>
      </c>
    </row>
    <row r="2160" ht="15.75" customHeight="1">
      <c r="A2160" s="20">
        <v>45464.0</v>
      </c>
      <c r="B2160" s="3">
        <v>0.6085995370370371</v>
      </c>
      <c r="C2160" s="1" t="s">
        <v>21116</v>
      </c>
      <c r="D2160" s="1" t="s">
        <v>7518</v>
      </c>
      <c r="E2160" s="1" t="s">
        <v>2522</v>
      </c>
      <c r="F2160" s="1" t="s">
        <v>3073</v>
      </c>
      <c r="G2160" s="1" t="s">
        <v>21117</v>
      </c>
      <c r="H2160" s="1" t="s">
        <v>1752</v>
      </c>
      <c r="I2160" s="1" t="s">
        <v>1752</v>
      </c>
      <c r="J2160" s="1">
        <v>111.0</v>
      </c>
      <c r="K2160" s="3">
        <f t="shared" si="1"/>
        <v>0.0001851851852</v>
      </c>
      <c r="L2160" s="1">
        <f t="shared" si="2"/>
        <v>888</v>
      </c>
      <c r="M2160" s="1">
        <f t="shared" si="3"/>
        <v>55.5</v>
      </c>
      <c r="N2160" s="1">
        <f t="shared" si="4"/>
        <v>16</v>
      </c>
      <c r="O2160" s="3">
        <f>K2160-RTOS_ON_TX!K2160</f>
        <v>0.0001273148148</v>
      </c>
    </row>
    <row r="2161" ht="15.75" customHeight="1">
      <c r="A2161" s="20">
        <v>45464.0</v>
      </c>
      <c r="B2161" s="3">
        <v>0.6087847222222222</v>
      </c>
      <c r="C2161" s="1" t="s">
        <v>14077</v>
      </c>
      <c r="D2161" s="1" t="s">
        <v>13245</v>
      </c>
      <c r="E2161" s="1" t="s">
        <v>2439</v>
      </c>
      <c r="F2161" s="1" t="s">
        <v>3201</v>
      </c>
      <c r="G2161" s="1" t="s">
        <v>17471</v>
      </c>
      <c r="H2161" s="1" t="s">
        <v>1681</v>
      </c>
      <c r="I2161" s="1" t="s">
        <v>1993</v>
      </c>
      <c r="J2161" s="1">
        <v>111.0</v>
      </c>
      <c r="K2161" s="3">
        <f t="shared" si="1"/>
        <v>0.0001041666667</v>
      </c>
      <c r="L2161" s="1">
        <f t="shared" si="2"/>
        <v>888</v>
      </c>
      <c r="M2161" s="1">
        <f t="shared" si="3"/>
        <v>98.66666667</v>
      </c>
      <c r="N2161" s="1">
        <f t="shared" si="4"/>
        <v>9</v>
      </c>
      <c r="O2161" s="3">
        <f>K2161-RTOS_ON_TX!K2161</f>
        <v>0.0000462962963</v>
      </c>
    </row>
    <row r="2162" ht="15.75" customHeight="1">
      <c r="A2162" s="20">
        <v>45464.0</v>
      </c>
      <c r="B2162" s="3">
        <v>0.6088888888888889</v>
      </c>
      <c r="C2162" s="1" t="s">
        <v>1742</v>
      </c>
      <c r="D2162" s="1" t="s">
        <v>13449</v>
      </c>
      <c r="E2162" s="1" t="s">
        <v>1819</v>
      </c>
      <c r="F2162" s="1" t="s">
        <v>1832</v>
      </c>
      <c r="G2162" s="1" t="s">
        <v>14009</v>
      </c>
      <c r="H2162" s="1" t="s">
        <v>1722</v>
      </c>
      <c r="I2162" s="1" t="s">
        <v>2155</v>
      </c>
      <c r="J2162" s="1">
        <v>111.0</v>
      </c>
      <c r="K2162" s="3">
        <f t="shared" si="1"/>
        <v>0.0001041666667</v>
      </c>
      <c r="L2162" s="1">
        <f t="shared" si="2"/>
        <v>888</v>
      </c>
      <c r="M2162" s="1">
        <f t="shared" si="3"/>
        <v>98.66666667</v>
      </c>
      <c r="N2162" s="1">
        <f t="shared" si="4"/>
        <v>9</v>
      </c>
      <c r="O2162" s="3">
        <f>K2162-RTOS_ON_TX!K2162</f>
        <v>0.0000462962963</v>
      </c>
    </row>
    <row r="2163" ht="15.75" customHeight="1">
      <c r="A2163" s="20">
        <v>45464.0</v>
      </c>
      <c r="B2163" s="3">
        <v>0.6089930555555555</v>
      </c>
      <c r="C2163" s="1" t="s">
        <v>14083</v>
      </c>
      <c r="D2163" s="1" t="s">
        <v>13352</v>
      </c>
      <c r="E2163" s="1" t="s">
        <v>4257</v>
      </c>
      <c r="F2163" s="1" t="s">
        <v>3127</v>
      </c>
      <c r="G2163" s="1" t="s">
        <v>14142</v>
      </c>
      <c r="H2163" s="1" t="s">
        <v>1695</v>
      </c>
      <c r="I2163" s="1" t="s">
        <v>1811</v>
      </c>
      <c r="J2163" s="1">
        <v>111.0</v>
      </c>
      <c r="K2163" s="3">
        <f t="shared" si="1"/>
        <v>0.0001041666667</v>
      </c>
      <c r="L2163" s="1">
        <f t="shared" si="2"/>
        <v>888</v>
      </c>
      <c r="M2163" s="1">
        <f t="shared" si="3"/>
        <v>98.66666667</v>
      </c>
      <c r="N2163" s="1">
        <f t="shared" si="4"/>
        <v>9</v>
      </c>
      <c r="O2163" s="3">
        <f>K2163-RTOS_ON_TX!K2163</f>
        <v>0.0000462962963</v>
      </c>
    </row>
    <row r="2164" ht="15.75" customHeight="1">
      <c r="A2164" s="20">
        <v>45464.0</v>
      </c>
      <c r="B2164" s="3">
        <v>0.6090972222222223</v>
      </c>
      <c r="C2164" s="1" t="s">
        <v>14315</v>
      </c>
      <c r="D2164" s="1" t="s">
        <v>13871</v>
      </c>
      <c r="E2164" s="1" t="s">
        <v>2842</v>
      </c>
      <c r="F2164" s="1" t="s">
        <v>3073</v>
      </c>
      <c r="G2164" s="1" t="s">
        <v>14154</v>
      </c>
      <c r="H2164" s="1" t="s">
        <v>1752</v>
      </c>
      <c r="I2164" s="1" t="s">
        <v>3036</v>
      </c>
      <c r="J2164" s="1">
        <v>111.0</v>
      </c>
      <c r="K2164" s="3">
        <f t="shared" si="1"/>
        <v>0.00009259259259</v>
      </c>
      <c r="L2164" s="1">
        <f t="shared" si="2"/>
        <v>888</v>
      </c>
      <c r="M2164" s="1">
        <f t="shared" si="3"/>
        <v>111</v>
      </c>
      <c r="N2164" s="1">
        <f t="shared" si="4"/>
        <v>8</v>
      </c>
      <c r="O2164" s="3">
        <f>K2164-RTOS_ON_TX!K2164</f>
        <v>0.00003472222222</v>
      </c>
    </row>
    <row r="2165" ht="15.75" customHeight="1">
      <c r="A2165" s="20">
        <v>45464.0</v>
      </c>
      <c r="B2165" s="3">
        <v>0.6091898148148148</v>
      </c>
      <c r="C2165" s="1" t="s">
        <v>18001</v>
      </c>
      <c r="D2165" s="1" t="s">
        <v>21064</v>
      </c>
      <c r="E2165" s="1" t="s">
        <v>2661</v>
      </c>
      <c r="F2165" s="1" t="s">
        <v>3078</v>
      </c>
      <c r="G2165" s="1" t="s">
        <v>18105</v>
      </c>
      <c r="H2165" s="1" t="s">
        <v>1706</v>
      </c>
      <c r="I2165" s="1" t="s">
        <v>3778</v>
      </c>
      <c r="J2165" s="1">
        <v>111.0</v>
      </c>
      <c r="K2165" s="3">
        <f t="shared" si="1"/>
        <v>0.00009259259259</v>
      </c>
      <c r="L2165" s="1">
        <f t="shared" si="2"/>
        <v>888</v>
      </c>
      <c r="M2165" s="1">
        <f t="shared" si="3"/>
        <v>111</v>
      </c>
      <c r="N2165" s="1">
        <f t="shared" si="4"/>
        <v>8</v>
      </c>
      <c r="O2165" s="3">
        <f>K2165-RTOS_ON_TX!K2165</f>
        <v>0.00003472222222</v>
      </c>
    </row>
    <row r="2166" ht="15.75" customHeight="1">
      <c r="A2166" s="20">
        <v>45464.0</v>
      </c>
      <c r="B2166" s="3">
        <v>0.6092824074074074</v>
      </c>
      <c r="C2166" s="1" t="s">
        <v>14402</v>
      </c>
      <c r="D2166" s="1" t="s">
        <v>13359</v>
      </c>
      <c r="E2166" s="1" t="s">
        <v>2052</v>
      </c>
      <c r="F2166" s="1" t="s">
        <v>3359</v>
      </c>
      <c r="G2166" s="1" t="s">
        <v>14846</v>
      </c>
      <c r="H2166" s="1" t="s">
        <v>1868</v>
      </c>
      <c r="I2166" s="1" t="s">
        <v>1769</v>
      </c>
      <c r="J2166" s="1">
        <v>111.0</v>
      </c>
      <c r="K2166" s="3">
        <f t="shared" si="1"/>
        <v>0.0001967592593</v>
      </c>
      <c r="L2166" s="1">
        <f t="shared" si="2"/>
        <v>888</v>
      </c>
      <c r="M2166" s="1">
        <f t="shared" si="3"/>
        <v>52.23529412</v>
      </c>
      <c r="N2166" s="1">
        <f t="shared" si="4"/>
        <v>17</v>
      </c>
      <c r="O2166" s="3">
        <f>K2166-RTOS_ON_TX!K2166</f>
        <v>0.0001388888889</v>
      </c>
    </row>
    <row r="2167" ht="15.75" customHeight="1">
      <c r="A2167" s="20">
        <v>45464.0</v>
      </c>
      <c r="B2167" s="3">
        <v>0.6094791666666667</v>
      </c>
      <c r="C2167" s="1" t="s">
        <v>14159</v>
      </c>
      <c r="D2167" s="1" t="s">
        <v>13711</v>
      </c>
      <c r="E2167" s="1" t="s">
        <v>2066</v>
      </c>
      <c r="F2167" s="1" t="s">
        <v>3127</v>
      </c>
      <c r="G2167" s="1" t="s">
        <v>17464</v>
      </c>
      <c r="H2167" s="1" t="s">
        <v>1695</v>
      </c>
      <c r="I2167" s="1" t="s">
        <v>1955</v>
      </c>
      <c r="J2167" s="1">
        <v>111.0</v>
      </c>
      <c r="K2167" s="3">
        <f t="shared" si="1"/>
        <v>0.0001041666667</v>
      </c>
      <c r="L2167" s="1">
        <f t="shared" si="2"/>
        <v>888</v>
      </c>
      <c r="M2167" s="1">
        <f t="shared" si="3"/>
        <v>98.66666667</v>
      </c>
      <c r="N2167" s="1">
        <f t="shared" si="4"/>
        <v>9</v>
      </c>
      <c r="O2167" s="3">
        <f>K2167-RTOS_ON_TX!K2167</f>
        <v>0.0000462962963</v>
      </c>
    </row>
    <row r="2168" ht="15.75" customHeight="1">
      <c r="A2168" s="20">
        <v>45464.0</v>
      </c>
      <c r="B2168" s="3">
        <v>0.6095833333333334</v>
      </c>
      <c r="C2168" s="1" t="s">
        <v>14009</v>
      </c>
      <c r="D2168" s="1" t="s">
        <v>1953</v>
      </c>
      <c r="E2168" s="1" t="s">
        <v>2619</v>
      </c>
      <c r="F2168" s="1" t="s">
        <v>1955</v>
      </c>
      <c r="G2168" s="1" t="s">
        <v>21112</v>
      </c>
      <c r="H2168" s="1" t="s">
        <v>1695</v>
      </c>
      <c r="I2168" s="1" t="s">
        <v>21079</v>
      </c>
      <c r="J2168" s="1">
        <v>111.0</v>
      </c>
      <c r="K2168" s="3">
        <f t="shared" si="1"/>
        <v>0.0001041666667</v>
      </c>
      <c r="L2168" s="1">
        <f t="shared" si="2"/>
        <v>888</v>
      </c>
      <c r="M2168" s="1">
        <f t="shared" si="3"/>
        <v>98.66666667</v>
      </c>
      <c r="N2168" s="1">
        <f t="shared" si="4"/>
        <v>9</v>
      </c>
      <c r="O2168" s="3">
        <f>K2168-RTOS_ON_TX!K2168</f>
        <v>0.0000462962963</v>
      </c>
    </row>
    <row r="2169" ht="15.75" customHeight="1">
      <c r="A2169" s="20">
        <v>45464.0</v>
      </c>
      <c r="B2169" s="3">
        <v>0.6096875</v>
      </c>
      <c r="C2169" s="1" t="s">
        <v>14232</v>
      </c>
      <c r="D2169" s="1" t="s">
        <v>14921</v>
      </c>
      <c r="E2169" s="1" t="s">
        <v>2479</v>
      </c>
      <c r="F2169" s="1" t="s">
        <v>3078</v>
      </c>
      <c r="G2169" s="1" t="s">
        <v>21121</v>
      </c>
      <c r="H2169" s="1" t="s">
        <v>1706</v>
      </c>
      <c r="I2169" s="1" t="s">
        <v>3127</v>
      </c>
      <c r="J2169" s="1">
        <v>111.0</v>
      </c>
      <c r="K2169" s="3">
        <f t="shared" si="1"/>
        <v>0.00009259259259</v>
      </c>
      <c r="L2169" s="1">
        <f t="shared" si="2"/>
        <v>888</v>
      </c>
      <c r="M2169" s="1">
        <f t="shared" si="3"/>
        <v>111</v>
      </c>
      <c r="N2169" s="1">
        <f t="shared" si="4"/>
        <v>8</v>
      </c>
      <c r="O2169" s="3">
        <f>K2169-RTOS_ON_TX!K2169</f>
        <v>0.00003472222222</v>
      </c>
    </row>
    <row r="2170" ht="15.75" customHeight="1">
      <c r="A2170" s="20">
        <v>45464.0</v>
      </c>
      <c r="B2170" s="3">
        <v>0.6097800925925926</v>
      </c>
      <c r="C2170" s="1" t="s">
        <v>14846</v>
      </c>
      <c r="D2170" s="1" t="s">
        <v>13352</v>
      </c>
      <c r="E2170" s="1" t="s">
        <v>2439</v>
      </c>
      <c r="F2170" s="1" t="s">
        <v>3127</v>
      </c>
      <c r="G2170" s="1" t="s">
        <v>14185</v>
      </c>
      <c r="H2170" s="1" t="s">
        <v>1681</v>
      </c>
      <c r="I2170" s="1" t="s">
        <v>1760</v>
      </c>
      <c r="J2170" s="1">
        <v>111.0</v>
      </c>
      <c r="K2170" s="3">
        <f t="shared" si="1"/>
        <v>0.0001157407407</v>
      </c>
      <c r="L2170" s="1">
        <f t="shared" si="2"/>
        <v>888</v>
      </c>
      <c r="M2170" s="1">
        <f t="shared" si="3"/>
        <v>88.8</v>
      </c>
      <c r="N2170" s="1">
        <f t="shared" si="4"/>
        <v>10</v>
      </c>
      <c r="O2170" s="3">
        <f>K2170-RTOS_ON_TX!K2170</f>
        <v>0.00005787037037</v>
      </c>
    </row>
    <row r="2171" ht="15.75" customHeight="1">
      <c r="A2171" s="20">
        <v>45464.0</v>
      </c>
      <c r="B2171" s="3">
        <v>0.6098958333333333</v>
      </c>
      <c r="C2171" s="1" t="s">
        <v>14159</v>
      </c>
      <c r="D2171" s="1" t="s">
        <v>13711</v>
      </c>
      <c r="E2171" s="1" t="s">
        <v>2066</v>
      </c>
      <c r="F2171" s="1" t="s">
        <v>3127</v>
      </c>
      <c r="G2171" s="1" t="s">
        <v>17464</v>
      </c>
      <c r="H2171" s="1" t="s">
        <v>1695</v>
      </c>
      <c r="I2171" s="1" t="s">
        <v>1695</v>
      </c>
      <c r="J2171" s="1">
        <v>111.0</v>
      </c>
      <c r="K2171" s="3">
        <f t="shared" si="1"/>
        <v>0.00009259259259</v>
      </c>
      <c r="L2171" s="1">
        <f t="shared" si="2"/>
        <v>888</v>
      </c>
      <c r="M2171" s="1">
        <f t="shared" si="3"/>
        <v>111</v>
      </c>
      <c r="N2171" s="1">
        <f t="shared" si="4"/>
        <v>8</v>
      </c>
      <c r="O2171" s="3">
        <f>K2171-RTOS_ON_TX!K2171</f>
        <v>0.00003472222222</v>
      </c>
    </row>
    <row r="2172" ht="15.75" customHeight="1">
      <c r="A2172" s="20">
        <v>45464.0</v>
      </c>
      <c r="B2172" s="3">
        <v>0.609988425925926</v>
      </c>
      <c r="C2172" s="1" t="s">
        <v>14077</v>
      </c>
      <c r="D2172" s="1" t="s">
        <v>13245</v>
      </c>
      <c r="E2172" s="1" t="s">
        <v>2439</v>
      </c>
      <c r="F2172" s="1" t="s">
        <v>3201</v>
      </c>
      <c r="G2172" s="1" t="s">
        <v>17471</v>
      </c>
      <c r="H2172" s="1" t="s">
        <v>1681</v>
      </c>
      <c r="I2172" s="1" t="s">
        <v>1993</v>
      </c>
      <c r="J2172" s="1">
        <v>111.0</v>
      </c>
      <c r="K2172" s="3">
        <f t="shared" si="1"/>
        <v>0.00009259259259</v>
      </c>
      <c r="L2172" s="1">
        <f t="shared" si="2"/>
        <v>888</v>
      </c>
      <c r="M2172" s="1">
        <f t="shared" si="3"/>
        <v>111</v>
      </c>
      <c r="N2172" s="1">
        <f t="shared" si="4"/>
        <v>8</v>
      </c>
      <c r="O2172" s="3">
        <f>K2172-RTOS_ON_TX!K2172</f>
        <v>0.00003472222222</v>
      </c>
    </row>
    <row r="2173" ht="15.75" customHeight="1">
      <c r="A2173" s="20">
        <v>45464.0</v>
      </c>
      <c r="B2173" s="3">
        <v>0.6100810185185185</v>
      </c>
      <c r="C2173" s="1" t="s">
        <v>14240</v>
      </c>
      <c r="D2173" s="1" t="s">
        <v>13711</v>
      </c>
      <c r="E2173" s="1" t="s">
        <v>2084</v>
      </c>
      <c r="F2173" s="1" t="s">
        <v>3127</v>
      </c>
      <c r="G2173" s="1" t="s">
        <v>14123</v>
      </c>
      <c r="H2173" s="1" t="s">
        <v>1695</v>
      </c>
      <c r="I2173" s="1" t="s">
        <v>21034</v>
      </c>
      <c r="J2173" s="1">
        <v>111.0</v>
      </c>
      <c r="K2173" s="3">
        <f t="shared" si="1"/>
        <v>0.0005208333333</v>
      </c>
      <c r="L2173" s="1">
        <f t="shared" si="2"/>
        <v>888</v>
      </c>
      <c r="M2173" s="1">
        <f t="shared" si="3"/>
        <v>19.73333333</v>
      </c>
      <c r="N2173" s="1">
        <f t="shared" si="4"/>
        <v>45</v>
      </c>
      <c r="O2173" s="3">
        <f>K2173-RTOS_ON_TX!K2173</f>
        <v>0.000462962963</v>
      </c>
    </row>
    <row r="2174" ht="15.75" customHeight="1">
      <c r="A2174" s="20">
        <v>45464.0</v>
      </c>
      <c r="B2174" s="3">
        <v>0.6106018518518518</v>
      </c>
      <c r="C2174" s="1" t="s">
        <v>2138</v>
      </c>
      <c r="D2174" s="1" t="s">
        <v>1811</v>
      </c>
      <c r="E2174" s="1" t="s">
        <v>21033</v>
      </c>
      <c r="F2174" s="1" t="s">
        <v>1781</v>
      </c>
      <c r="G2174" s="1" t="s">
        <v>1813</v>
      </c>
      <c r="H2174" s="1" t="s">
        <v>1723</v>
      </c>
      <c r="I2174" s="1" t="s">
        <v>1965</v>
      </c>
      <c r="J2174" s="1">
        <v>111.0</v>
      </c>
      <c r="K2174" s="3">
        <f t="shared" si="1"/>
        <v>0.0001041666667</v>
      </c>
      <c r="L2174" s="1">
        <f t="shared" si="2"/>
        <v>888</v>
      </c>
      <c r="M2174" s="1">
        <f t="shared" si="3"/>
        <v>98.66666667</v>
      </c>
      <c r="N2174" s="1">
        <f t="shared" si="4"/>
        <v>9</v>
      </c>
      <c r="O2174" s="3">
        <f>K2174-RTOS_ON_TX!K2174</f>
        <v>0.0000462962963</v>
      </c>
    </row>
    <row r="2175" ht="15.75" customHeight="1">
      <c r="A2175" s="20">
        <v>45464.0</v>
      </c>
      <c r="B2175" s="3">
        <v>0.6107060185185186</v>
      </c>
      <c r="C2175" s="1" t="s">
        <v>2233</v>
      </c>
      <c r="D2175" s="1" t="s">
        <v>2155</v>
      </c>
      <c r="E2175" s="1" t="s">
        <v>3436</v>
      </c>
      <c r="F2175" s="1" t="s">
        <v>1681</v>
      </c>
      <c r="G2175" s="1" t="s">
        <v>14842</v>
      </c>
      <c r="H2175" s="1" t="s">
        <v>1683</v>
      </c>
      <c r="I2175" s="1" t="s">
        <v>21055</v>
      </c>
      <c r="J2175" s="1">
        <v>111.0</v>
      </c>
      <c r="K2175" s="3">
        <f t="shared" si="1"/>
        <v>0.00009259259259</v>
      </c>
      <c r="L2175" s="1">
        <f t="shared" si="2"/>
        <v>888</v>
      </c>
      <c r="M2175" s="1">
        <f t="shared" si="3"/>
        <v>111</v>
      </c>
      <c r="N2175" s="1">
        <f t="shared" si="4"/>
        <v>8</v>
      </c>
      <c r="O2175" s="3">
        <f>K2175-RTOS_ON_TX!K2175</f>
        <v>0.00003472222222</v>
      </c>
    </row>
    <row r="2176" ht="15.75" customHeight="1">
      <c r="A2176" s="20">
        <v>45464.0</v>
      </c>
      <c r="B2176" s="3">
        <v>0.6107986111111111</v>
      </c>
      <c r="C2176" s="1" t="s">
        <v>2000</v>
      </c>
      <c r="D2176" s="1" t="s">
        <v>1900</v>
      </c>
      <c r="E2176" s="1" t="s">
        <v>2123</v>
      </c>
      <c r="F2176" s="1" t="s">
        <v>1752</v>
      </c>
      <c r="G2176" s="1" t="s">
        <v>2124</v>
      </c>
      <c r="H2176" s="1" t="s">
        <v>1683</v>
      </c>
      <c r="I2176" s="1" t="s">
        <v>1724</v>
      </c>
      <c r="J2176" s="1">
        <v>111.0</v>
      </c>
      <c r="K2176" s="3">
        <f t="shared" si="1"/>
        <v>0.00009259259259</v>
      </c>
      <c r="L2176" s="1">
        <f t="shared" si="2"/>
        <v>888</v>
      </c>
      <c r="M2176" s="1">
        <f t="shared" si="3"/>
        <v>111</v>
      </c>
      <c r="N2176" s="1">
        <f t="shared" si="4"/>
        <v>8</v>
      </c>
      <c r="O2176" s="3">
        <f>K2176-RTOS_ON_TX!K2176</f>
        <v>0.00003472222222</v>
      </c>
    </row>
    <row r="2177" ht="15.75" customHeight="1">
      <c r="A2177" s="20">
        <v>45464.0</v>
      </c>
      <c r="B2177" s="3">
        <v>0.6108912037037036</v>
      </c>
      <c r="C2177" s="1" t="s">
        <v>1778</v>
      </c>
      <c r="D2177" s="1" t="s">
        <v>1779</v>
      </c>
      <c r="E2177" s="1" t="s">
        <v>1780</v>
      </c>
      <c r="F2177" s="1" t="s">
        <v>1781</v>
      </c>
      <c r="G2177" s="1" t="s">
        <v>1782</v>
      </c>
      <c r="H2177" s="1" t="s">
        <v>1783</v>
      </c>
      <c r="I2177" s="1" t="s">
        <v>13667</v>
      </c>
      <c r="J2177" s="1">
        <v>111.0</v>
      </c>
      <c r="K2177" s="3">
        <f t="shared" si="1"/>
        <v>0.00009259259259</v>
      </c>
      <c r="L2177" s="1">
        <f t="shared" si="2"/>
        <v>888</v>
      </c>
      <c r="M2177" s="1">
        <f t="shared" si="3"/>
        <v>111</v>
      </c>
      <c r="N2177" s="1">
        <f t="shared" si="4"/>
        <v>8</v>
      </c>
      <c r="O2177" s="3">
        <f>K2177-RTOS_ON_TX!K2177</f>
        <v>0.00003472222222</v>
      </c>
    </row>
    <row r="2178" ht="15.75" customHeight="1">
      <c r="A2178" s="20">
        <v>45464.0</v>
      </c>
      <c r="B2178" s="3">
        <v>0.6109837962962963</v>
      </c>
      <c r="C2178" s="1" t="s">
        <v>2441</v>
      </c>
      <c r="D2178" s="1" t="s">
        <v>2078</v>
      </c>
      <c r="E2178" s="1" t="s">
        <v>2167</v>
      </c>
      <c r="F2178" s="1" t="s">
        <v>1695</v>
      </c>
      <c r="G2178" s="1" t="s">
        <v>2507</v>
      </c>
      <c r="H2178" s="1" t="s">
        <v>1697</v>
      </c>
      <c r="I2178" s="1" t="s">
        <v>13402</v>
      </c>
      <c r="J2178" s="1">
        <v>111.0</v>
      </c>
      <c r="K2178" s="3">
        <f t="shared" si="1"/>
        <v>0.00009259259259</v>
      </c>
      <c r="L2178" s="1">
        <f t="shared" si="2"/>
        <v>888</v>
      </c>
      <c r="M2178" s="1">
        <f t="shared" si="3"/>
        <v>111</v>
      </c>
      <c r="N2178" s="1">
        <f t="shared" si="4"/>
        <v>8</v>
      </c>
      <c r="O2178" s="3">
        <f>K2178-RTOS_ON_TX!K2178</f>
        <v>0.00003472222222</v>
      </c>
    </row>
    <row r="2179" ht="15.75" customHeight="1">
      <c r="A2179" s="20">
        <v>45464.0</v>
      </c>
      <c r="B2179" s="3">
        <v>0.6110763888888889</v>
      </c>
      <c r="C2179" s="1" t="s">
        <v>1788</v>
      </c>
      <c r="D2179" s="1" t="s">
        <v>1679</v>
      </c>
      <c r="E2179" s="1" t="s">
        <v>1789</v>
      </c>
      <c r="F2179" s="1" t="s">
        <v>1681</v>
      </c>
      <c r="G2179" s="1" t="s">
        <v>1790</v>
      </c>
      <c r="H2179" s="1" t="s">
        <v>1697</v>
      </c>
      <c r="I2179" s="1" t="s">
        <v>1936</v>
      </c>
      <c r="J2179" s="1">
        <v>111.0</v>
      </c>
      <c r="K2179" s="3">
        <f t="shared" si="1"/>
        <v>0.00009259259259</v>
      </c>
      <c r="L2179" s="1">
        <f t="shared" si="2"/>
        <v>888</v>
      </c>
      <c r="M2179" s="1">
        <f t="shared" si="3"/>
        <v>111</v>
      </c>
      <c r="N2179" s="1">
        <f t="shared" si="4"/>
        <v>8</v>
      </c>
      <c r="O2179" s="3">
        <f>K2179-RTOS_ON_TX!K2179</f>
        <v>0.00002314814815</v>
      </c>
    </row>
    <row r="2180" ht="15.75" customHeight="1">
      <c r="A2180" s="20">
        <v>45464.0</v>
      </c>
      <c r="B2180" s="3">
        <v>0.6111689814814815</v>
      </c>
      <c r="C2180" s="1" t="s">
        <v>1865</v>
      </c>
      <c r="D2180" s="1" t="s">
        <v>1866</v>
      </c>
      <c r="E2180" s="1" t="s">
        <v>1867</v>
      </c>
      <c r="F2180" s="1" t="s">
        <v>1868</v>
      </c>
      <c r="G2180" s="1" t="s">
        <v>1869</v>
      </c>
      <c r="H2180" s="1" t="s">
        <v>1783</v>
      </c>
      <c r="I2180" s="1" t="s">
        <v>13470</v>
      </c>
      <c r="J2180" s="1">
        <v>111.0</v>
      </c>
      <c r="K2180" s="3">
        <f t="shared" si="1"/>
        <v>0.00009259259259</v>
      </c>
      <c r="L2180" s="1">
        <f t="shared" si="2"/>
        <v>888</v>
      </c>
      <c r="M2180" s="1">
        <f t="shared" si="3"/>
        <v>111</v>
      </c>
      <c r="N2180" s="1">
        <f t="shared" si="4"/>
        <v>8</v>
      </c>
      <c r="O2180" s="3">
        <f>K2180-RTOS_ON_TX!K2180</f>
        <v>0.00003472222222</v>
      </c>
    </row>
    <row r="2181" ht="15.75" customHeight="1">
      <c r="A2181" s="20">
        <v>45464.0</v>
      </c>
      <c r="B2181" s="3">
        <v>0.6112615740740741</v>
      </c>
      <c r="C2181" s="1" t="s">
        <v>1729</v>
      </c>
      <c r="D2181" s="1" t="s">
        <v>1684</v>
      </c>
      <c r="E2181" s="1" t="s">
        <v>1730</v>
      </c>
      <c r="F2181" s="1" t="s">
        <v>21042</v>
      </c>
      <c r="G2181" s="1" t="s">
        <v>1732</v>
      </c>
      <c r="H2181" s="1" t="s">
        <v>1733</v>
      </c>
      <c r="I2181" s="1" t="s">
        <v>2669</v>
      </c>
      <c r="J2181" s="1">
        <v>111.0</v>
      </c>
      <c r="K2181" s="3">
        <f t="shared" si="1"/>
        <v>0.00009259259259</v>
      </c>
      <c r="L2181" s="1">
        <f t="shared" si="2"/>
        <v>888</v>
      </c>
      <c r="M2181" s="1">
        <f t="shared" si="3"/>
        <v>111</v>
      </c>
      <c r="N2181" s="1">
        <f t="shared" si="4"/>
        <v>8</v>
      </c>
      <c r="O2181" s="3">
        <f>K2181-RTOS_ON_TX!K2181</f>
        <v>0.00003472222222</v>
      </c>
    </row>
    <row r="2182" ht="15.75" customHeight="1">
      <c r="A2182" s="20">
        <v>45464.0</v>
      </c>
      <c r="B2182" s="3">
        <v>0.6113541666666666</v>
      </c>
      <c r="C2182" s="1" t="s">
        <v>1788</v>
      </c>
      <c r="D2182" s="1" t="s">
        <v>1679</v>
      </c>
      <c r="E2182" s="1" t="s">
        <v>1789</v>
      </c>
      <c r="F2182" s="1" t="s">
        <v>1681</v>
      </c>
      <c r="G2182" s="1" t="s">
        <v>1790</v>
      </c>
      <c r="H2182" s="1" t="s">
        <v>1697</v>
      </c>
      <c r="I2182" s="1" t="s">
        <v>7818</v>
      </c>
      <c r="J2182" s="1">
        <v>111.0</v>
      </c>
      <c r="K2182" s="3">
        <f t="shared" si="1"/>
        <v>0.00009259259259</v>
      </c>
      <c r="L2182" s="1">
        <f t="shared" si="2"/>
        <v>888</v>
      </c>
      <c r="M2182" s="1">
        <f t="shared" si="3"/>
        <v>111</v>
      </c>
      <c r="N2182" s="1">
        <f t="shared" si="4"/>
        <v>8</v>
      </c>
      <c r="O2182" s="3">
        <f>K2182-RTOS_ON_TX!K2182</f>
        <v>0.00003472222222</v>
      </c>
    </row>
    <row r="2183" ht="15.75" customHeight="1">
      <c r="A2183" s="20">
        <v>45464.0</v>
      </c>
      <c r="B2183" s="3">
        <v>0.6114467592592593</v>
      </c>
      <c r="C2183" s="1" t="s">
        <v>21031</v>
      </c>
      <c r="D2183" s="1" t="s">
        <v>1704</v>
      </c>
      <c r="E2183" s="1" t="s">
        <v>1893</v>
      </c>
      <c r="F2183" s="1" t="s">
        <v>1706</v>
      </c>
      <c r="G2183" s="1" t="s">
        <v>1894</v>
      </c>
      <c r="H2183" s="1" t="s">
        <v>1743</v>
      </c>
      <c r="I2183" s="1" t="s">
        <v>3090</v>
      </c>
      <c r="J2183" s="1">
        <v>111.0</v>
      </c>
      <c r="K2183" s="3">
        <f t="shared" si="1"/>
        <v>0.0001851851852</v>
      </c>
      <c r="L2183" s="1">
        <f t="shared" si="2"/>
        <v>888</v>
      </c>
      <c r="M2183" s="1">
        <f t="shared" si="3"/>
        <v>55.5</v>
      </c>
      <c r="N2183" s="1">
        <f t="shared" si="4"/>
        <v>16</v>
      </c>
      <c r="O2183" s="3">
        <f>K2183-RTOS_ON_TX!K2183</f>
        <v>0.0001273148148</v>
      </c>
    </row>
    <row r="2184" ht="15.75" customHeight="1">
      <c r="A2184" s="20">
        <v>45464.0</v>
      </c>
      <c r="B2184" s="3">
        <v>0.6116319444444445</v>
      </c>
      <c r="C2184" s="1" t="s">
        <v>21029</v>
      </c>
      <c r="D2184" s="1" t="s">
        <v>1858</v>
      </c>
      <c r="E2184" s="1" t="s">
        <v>1859</v>
      </c>
      <c r="F2184" s="1" t="s">
        <v>1695</v>
      </c>
      <c r="G2184" s="1" t="s">
        <v>21030</v>
      </c>
      <c r="H2184" s="1" t="s">
        <v>1697</v>
      </c>
      <c r="I2184" s="1" t="s">
        <v>13256</v>
      </c>
      <c r="J2184" s="1">
        <v>111.0</v>
      </c>
      <c r="K2184" s="3">
        <f t="shared" si="1"/>
        <v>0.0001041666667</v>
      </c>
      <c r="L2184" s="1">
        <f t="shared" si="2"/>
        <v>888</v>
      </c>
      <c r="M2184" s="1">
        <f t="shared" si="3"/>
        <v>98.66666667</v>
      </c>
      <c r="N2184" s="1">
        <f t="shared" si="4"/>
        <v>9</v>
      </c>
      <c r="O2184" s="3">
        <f>K2184-RTOS_ON_TX!K2184</f>
        <v>0.0000462962963</v>
      </c>
    </row>
    <row r="2185" ht="15.75" customHeight="1">
      <c r="A2185" s="20">
        <v>45464.0</v>
      </c>
      <c r="B2185" s="3">
        <v>0.6117361111111111</v>
      </c>
      <c r="C2185" s="1" t="s">
        <v>2119</v>
      </c>
      <c r="D2185" s="1" t="s">
        <v>1886</v>
      </c>
      <c r="E2185" s="1" t="s">
        <v>1887</v>
      </c>
      <c r="F2185" s="1" t="s">
        <v>1706</v>
      </c>
      <c r="G2185" s="1" t="s">
        <v>14303</v>
      </c>
      <c r="H2185" s="1" t="s">
        <v>1708</v>
      </c>
      <c r="I2185" s="1" t="s">
        <v>15861</v>
      </c>
      <c r="J2185" s="1">
        <v>111.0</v>
      </c>
      <c r="K2185" s="3">
        <f t="shared" si="1"/>
        <v>0.0001041666667</v>
      </c>
      <c r="L2185" s="1">
        <f t="shared" si="2"/>
        <v>888</v>
      </c>
      <c r="M2185" s="1">
        <f t="shared" si="3"/>
        <v>98.66666667</v>
      </c>
      <c r="N2185" s="1">
        <f t="shared" si="4"/>
        <v>9</v>
      </c>
      <c r="O2185" s="3">
        <f>K2185-RTOS_ON_TX!K2185</f>
        <v>0.0000462962963</v>
      </c>
    </row>
    <row r="2186" ht="15.75" customHeight="1">
      <c r="A2186" s="20">
        <v>45464.0</v>
      </c>
      <c r="B2186" s="3">
        <v>0.6118402777777777</v>
      </c>
      <c r="C2186" s="1" t="s">
        <v>21031</v>
      </c>
      <c r="D2186" s="1" t="s">
        <v>1704</v>
      </c>
      <c r="E2186" s="1" t="s">
        <v>1893</v>
      </c>
      <c r="F2186" s="1" t="s">
        <v>1706</v>
      </c>
      <c r="G2186" s="1" t="s">
        <v>1894</v>
      </c>
      <c r="H2186" s="1" t="s">
        <v>1743</v>
      </c>
      <c r="I2186" s="1" t="s">
        <v>3073</v>
      </c>
      <c r="J2186" s="1">
        <v>111.0</v>
      </c>
      <c r="K2186" s="3">
        <f t="shared" si="1"/>
        <v>0.0001967592593</v>
      </c>
      <c r="L2186" s="1">
        <f t="shared" si="2"/>
        <v>888</v>
      </c>
      <c r="M2186" s="1">
        <f t="shared" si="3"/>
        <v>52.23529412</v>
      </c>
      <c r="N2186" s="1">
        <f t="shared" si="4"/>
        <v>17</v>
      </c>
      <c r="O2186" s="3">
        <f>K2186-RTOS_ON_TX!K2186</f>
        <v>0.0001388888889</v>
      </c>
    </row>
    <row r="2187" ht="15.75" customHeight="1">
      <c r="A2187" s="20">
        <v>45464.0</v>
      </c>
      <c r="B2187" s="3">
        <v>0.612037037037037</v>
      </c>
      <c r="C2187" s="1" t="s">
        <v>2085</v>
      </c>
      <c r="D2187" s="1" t="s">
        <v>2078</v>
      </c>
      <c r="E2187" s="1" t="s">
        <v>2167</v>
      </c>
      <c r="F2187" s="1" t="s">
        <v>1868</v>
      </c>
      <c r="G2187" s="1" t="s">
        <v>2168</v>
      </c>
      <c r="H2187" s="1" t="s">
        <v>1783</v>
      </c>
      <c r="I2187" s="1" t="s">
        <v>2147</v>
      </c>
      <c r="J2187" s="1">
        <v>111.0</v>
      </c>
      <c r="K2187" s="3">
        <f t="shared" si="1"/>
        <v>0.00009259259259</v>
      </c>
      <c r="L2187" s="1">
        <f t="shared" si="2"/>
        <v>888</v>
      </c>
      <c r="M2187" s="1">
        <f t="shared" si="3"/>
        <v>111</v>
      </c>
      <c r="N2187" s="1">
        <f t="shared" si="4"/>
        <v>8</v>
      </c>
      <c r="O2187" s="3">
        <f>K2187-RTOS_ON_TX!K2187</f>
        <v>0.00003472222222</v>
      </c>
    </row>
    <row r="2188" ht="15.75" customHeight="1">
      <c r="A2188" s="20">
        <v>45464.0</v>
      </c>
      <c r="B2188" s="3">
        <v>0.6121296296296296</v>
      </c>
      <c r="C2188" s="1" t="s">
        <v>1778</v>
      </c>
      <c r="D2188" s="1" t="s">
        <v>1779</v>
      </c>
      <c r="E2188" s="1" t="s">
        <v>1780</v>
      </c>
      <c r="F2188" s="1" t="s">
        <v>1781</v>
      </c>
      <c r="G2188" s="1" t="s">
        <v>1782</v>
      </c>
      <c r="H2188" s="1" t="s">
        <v>1783</v>
      </c>
      <c r="I2188" s="1" t="s">
        <v>7818</v>
      </c>
      <c r="J2188" s="1">
        <v>111.0</v>
      </c>
      <c r="K2188" s="3">
        <f t="shared" si="1"/>
        <v>0.0001041666667</v>
      </c>
      <c r="L2188" s="1">
        <f t="shared" si="2"/>
        <v>888</v>
      </c>
      <c r="M2188" s="1">
        <f t="shared" si="3"/>
        <v>98.66666667</v>
      </c>
      <c r="N2188" s="1">
        <f t="shared" si="4"/>
        <v>9</v>
      </c>
      <c r="O2188" s="3">
        <f>K2188-RTOS_ON_TX!K2188</f>
        <v>0.0000462962963</v>
      </c>
    </row>
    <row r="2189" ht="15.75" customHeight="1">
      <c r="A2189" s="20">
        <v>45464.0</v>
      </c>
      <c r="B2189" s="3">
        <v>0.6122337962962963</v>
      </c>
      <c r="C2189" s="1" t="s">
        <v>2306</v>
      </c>
      <c r="D2189" s="1" t="s">
        <v>1779</v>
      </c>
      <c r="E2189" s="1" t="s">
        <v>1780</v>
      </c>
      <c r="F2189" s="1" t="s">
        <v>1868</v>
      </c>
      <c r="G2189" s="1" t="s">
        <v>21041</v>
      </c>
      <c r="H2189" s="1" t="s">
        <v>1783</v>
      </c>
      <c r="I2189" s="1" t="s">
        <v>1779</v>
      </c>
      <c r="J2189" s="1">
        <v>111.0</v>
      </c>
      <c r="K2189" s="3">
        <f t="shared" si="1"/>
        <v>0.0001041666667</v>
      </c>
      <c r="L2189" s="1">
        <f t="shared" si="2"/>
        <v>888</v>
      </c>
      <c r="M2189" s="1">
        <f t="shared" si="3"/>
        <v>98.66666667</v>
      </c>
      <c r="N2189" s="1">
        <f t="shared" si="4"/>
        <v>9</v>
      </c>
      <c r="O2189" s="3">
        <f>K2189-RTOS_ON_TX!K2189</f>
        <v>0.0000462962963</v>
      </c>
    </row>
    <row r="2190" ht="15.75" customHeight="1">
      <c r="A2190" s="20">
        <v>45464.0</v>
      </c>
      <c r="B2190" s="3">
        <v>0.612337962962963</v>
      </c>
      <c r="C2190" s="1" t="s">
        <v>1869</v>
      </c>
      <c r="D2190" s="1" t="s">
        <v>21079</v>
      </c>
      <c r="E2190" s="1" t="s">
        <v>3015</v>
      </c>
      <c r="F2190" s="1" t="s">
        <v>1973</v>
      </c>
      <c r="G2190" s="1" t="s">
        <v>13997</v>
      </c>
      <c r="H2190" s="1" t="s">
        <v>1708</v>
      </c>
      <c r="I2190" s="1" t="s">
        <v>2669</v>
      </c>
      <c r="J2190" s="1">
        <v>111.0</v>
      </c>
      <c r="K2190" s="3">
        <f t="shared" si="1"/>
        <v>0.0008101851852</v>
      </c>
      <c r="L2190" s="1">
        <f t="shared" si="2"/>
        <v>888</v>
      </c>
      <c r="M2190" s="1">
        <f t="shared" si="3"/>
        <v>12.68571429</v>
      </c>
      <c r="N2190" s="1">
        <f t="shared" si="4"/>
        <v>70</v>
      </c>
      <c r="O2190" s="3">
        <f>K2190-RTOS_ON_TX!K2190</f>
        <v>0.0007523148148</v>
      </c>
    </row>
    <row r="2191" ht="15.75" customHeight="1">
      <c r="A2191" s="20">
        <v>45464.0</v>
      </c>
      <c r="B2191" s="3">
        <v>0.6131481481481481</v>
      </c>
      <c r="C2191" s="1" t="s">
        <v>2042</v>
      </c>
      <c r="D2191" s="1" t="s">
        <v>1720</v>
      </c>
      <c r="E2191" s="1" t="s">
        <v>1721</v>
      </c>
      <c r="F2191" s="1" t="s">
        <v>1722</v>
      </c>
      <c r="G2191" s="1" t="s">
        <v>1892</v>
      </c>
      <c r="H2191" s="1" t="s">
        <v>1733</v>
      </c>
      <c r="I2191" s="1" t="s">
        <v>2674</v>
      </c>
      <c r="J2191" s="1">
        <v>111.0</v>
      </c>
      <c r="K2191" s="3">
        <f t="shared" si="1"/>
        <v>0.00009259259259</v>
      </c>
      <c r="L2191" s="1">
        <f t="shared" si="2"/>
        <v>888</v>
      </c>
      <c r="M2191" s="1">
        <f t="shared" si="3"/>
        <v>111</v>
      </c>
      <c r="N2191" s="1">
        <f t="shared" si="4"/>
        <v>8</v>
      </c>
      <c r="O2191" s="3">
        <f>K2191-RTOS_ON_TX!K2191</f>
        <v>0.00003472222222</v>
      </c>
    </row>
    <row r="2192" ht="15.75" customHeight="1">
      <c r="A2192" s="20">
        <v>45464.0</v>
      </c>
      <c r="B2192" s="3">
        <v>0.6132407407407408</v>
      </c>
      <c r="C2192" s="1" t="s">
        <v>1719</v>
      </c>
      <c r="D2192" s="1" t="s">
        <v>1720</v>
      </c>
      <c r="E2192" s="1" t="s">
        <v>1721</v>
      </c>
      <c r="F2192" s="1" t="s">
        <v>1722</v>
      </c>
      <c r="G2192" s="1" t="s">
        <v>1703</v>
      </c>
      <c r="H2192" s="1" t="s">
        <v>1723</v>
      </c>
      <c r="I2192" s="1" t="s">
        <v>2699</v>
      </c>
      <c r="J2192" s="1">
        <v>111.0</v>
      </c>
      <c r="K2192" s="3">
        <f t="shared" si="1"/>
        <v>0.00009259259259</v>
      </c>
      <c r="L2192" s="1">
        <f t="shared" si="2"/>
        <v>888</v>
      </c>
      <c r="M2192" s="1">
        <f t="shared" si="3"/>
        <v>111</v>
      </c>
      <c r="N2192" s="1">
        <f t="shared" si="4"/>
        <v>8</v>
      </c>
      <c r="O2192" s="3">
        <f>K2192-RTOS_ON_TX!K2192</f>
        <v>0.00003472222222</v>
      </c>
    </row>
    <row r="2193" ht="15.75" customHeight="1">
      <c r="A2193" s="20">
        <v>45464.0</v>
      </c>
      <c r="B2193" s="3">
        <v>0.6133333333333334</v>
      </c>
      <c r="C2193" s="1" t="s">
        <v>2276</v>
      </c>
      <c r="D2193" s="1" t="s">
        <v>1803</v>
      </c>
      <c r="E2193" s="1" t="s">
        <v>1804</v>
      </c>
      <c r="F2193" s="1" t="s">
        <v>21042</v>
      </c>
      <c r="G2193" s="1" t="s">
        <v>1749</v>
      </c>
      <c r="H2193" s="1" t="s">
        <v>1772</v>
      </c>
      <c r="I2193" s="1" t="s">
        <v>7226</v>
      </c>
      <c r="J2193" s="1">
        <v>111.0</v>
      </c>
      <c r="K2193" s="3">
        <f t="shared" si="1"/>
        <v>0.00009259259259</v>
      </c>
      <c r="L2193" s="1">
        <f t="shared" si="2"/>
        <v>888</v>
      </c>
      <c r="M2193" s="1">
        <f t="shared" si="3"/>
        <v>111</v>
      </c>
      <c r="N2193" s="1">
        <f t="shared" si="4"/>
        <v>8</v>
      </c>
      <c r="O2193" s="3">
        <f>K2193-RTOS_ON_TX!K2193</f>
        <v>0.00003472222222</v>
      </c>
    </row>
    <row r="2194" ht="15.75" customHeight="1">
      <c r="A2194" s="20">
        <v>45464.0</v>
      </c>
      <c r="B2194" s="3">
        <v>0.6134259259259259</v>
      </c>
      <c r="C2194" s="1" t="s">
        <v>2306</v>
      </c>
      <c r="D2194" s="1" t="s">
        <v>1779</v>
      </c>
      <c r="E2194" s="1" t="s">
        <v>1867</v>
      </c>
      <c r="F2194" s="1" t="s">
        <v>1868</v>
      </c>
      <c r="G2194" s="1" t="s">
        <v>21041</v>
      </c>
      <c r="H2194" s="1" t="s">
        <v>1783</v>
      </c>
      <c r="I2194" s="1" t="s">
        <v>15861</v>
      </c>
      <c r="J2194" s="1">
        <v>111.0</v>
      </c>
      <c r="K2194" s="3">
        <f t="shared" si="1"/>
        <v>0.0006134259259</v>
      </c>
      <c r="L2194" s="1">
        <f t="shared" si="2"/>
        <v>888</v>
      </c>
      <c r="M2194" s="1">
        <f t="shared" si="3"/>
        <v>16.75471698</v>
      </c>
      <c r="N2194" s="1">
        <f t="shared" si="4"/>
        <v>53</v>
      </c>
      <c r="O2194" s="3">
        <f>K2194-RTOS_ON_TX!K2194</f>
        <v>0.0005555555556</v>
      </c>
    </row>
    <row r="2195" ht="15.75" customHeight="1">
      <c r="A2195" s="20">
        <v>45464.0</v>
      </c>
      <c r="B2195" s="3">
        <v>0.6140393518518519</v>
      </c>
      <c r="C2195" s="1" t="s">
        <v>21029</v>
      </c>
      <c r="D2195" s="1" t="s">
        <v>1858</v>
      </c>
      <c r="E2195" s="1" t="s">
        <v>1859</v>
      </c>
      <c r="F2195" s="1" t="s">
        <v>1695</v>
      </c>
      <c r="G2195" s="1" t="s">
        <v>21030</v>
      </c>
      <c r="H2195" s="1" t="s">
        <v>1697</v>
      </c>
      <c r="I2195" s="1" t="s">
        <v>2807</v>
      </c>
      <c r="J2195" s="1">
        <v>111.0</v>
      </c>
      <c r="K2195" s="3">
        <f t="shared" si="1"/>
        <v>0.0001041666667</v>
      </c>
      <c r="L2195" s="1">
        <f t="shared" si="2"/>
        <v>888</v>
      </c>
      <c r="M2195" s="1">
        <f t="shared" si="3"/>
        <v>98.66666667</v>
      </c>
      <c r="N2195" s="1">
        <f t="shared" si="4"/>
        <v>9</v>
      </c>
      <c r="O2195" s="3">
        <f>K2195-RTOS_ON_TX!K2195</f>
        <v>0.0000462962963</v>
      </c>
    </row>
    <row r="2196" ht="15.75" customHeight="1">
      <c r="A2196" s="20">
        <v>45464.0</v>
      </c>
      <c r="B2196" s="3">
        <v>0.6141435185185186</v>
      </c>
      <c r="C2196" s="1" t="s">
        <v>21029</v>
      </c>
      <c r="D2196" s="1" t="s">
        <v>1858</v>
      </c>
      <c r="E2196" s="1" t="s">
        <v>1859</v>
      </c>
      <c r="F2196" s="1" t="s">
        <v>1695</v>
      </c>
      <c r="G2196" s="1" t="s">
        <v>21030</v>
      </c>
      <c r="H2196" s="1" t="s">
        <v>1697</v>
      </c>
      <c r="I2196" s="1" t="s">
        <v>2008</v>
      </c>
      <c r="J2196" s="1">
        <v>111.0</v>
      </c>
      <c r="K2196" s="3">
        <f t="shared" si="1"/>
        <v>0.00009259259259</v>
      </c>
      <c r="L2196" s="1">
        <f t="shared" si="2"/>
        <v>888</v>
      </c>
      <c r="M2196" s="1">
        <f t="shared" si="3"/>
        <v>111</v>
      </c>
      <c r="N2196" s="1">
        <f t="shared" si="4"/>
        <v>8</v>
      </c>
      <c r="O2196" s="3">
        <f>K2196-RTOS_ON_TX!K2196</f>
        <v>0.00003472222222</v>
      </c>
    </row>
    <row r="2197" ht="15.75" customHeight="1">
      <c r="A2197" s="20">
        <v>45464.0</v>
      </c>
      <c r="B2197" s="3">
        <v>0.6142361111111111</v>
      </c>
      <c r="C2197" s="1" t="s">
        <v>1822</v>
      </c>
      <c r="D2197" s="1" t="s">
        <v>2028</v>
      </c>
      <c r="E2197" s="1" t="s">
        <v>3524</v>
      </c>
      <c r="F2197" s="1" t="s">
        <v>1781</v>
      </c>
      <c r="G2197" s="1" t="s">
        <v>14770</v>
      </c>
      <c r="H2197" s="1" t="s">
        <v>1723</v>
      </c>
      <c r="I2197" s="1" t="s">
        <v>4844</v>
      </c>
      <c r="J2197" s="1">
        <v>111.0</v>
      </c>
      <c r="K2197" s="3">
        <f t="shared" si="1"/>
        <v>0.00009259259259</v>
      </c>
      <c r="L2197" s="1">
        <f t="shared" si="2"/>
        <v>888</v>
      </c>
      <c r="M2197" s="1">
        <f t="shared" si="3"/>
        <v>111</v>
      </c>
      <c r="N2197" s="1">
        <f t="shared" si="4"/>
        <v>8</v>
      </c>
      <c r="O2197" s="3">
        <f>K2197-RTOS_ON_TX!K2197</f>
        <v>0.00003472222222</v>
      </c>
    </row>
    <row r="2198" ht="15.75" customHeight="1">
      <c r="A2198" s="20">
        <v>45464.0</v>
      </c>
      <c r="B2198" s="3">
        <v>0.6143287037037037</v>
      </c>
      <c r="C2198" s="1" t="s">
        <v>2923</v>
      </c>
      <c r="D2198" s="1" t="s">
        <v>21034</v>
      </c>
      <c r="E2198" s="1" t="s">
        <v>21035</v>
      </c>
      <c r="F2198" s="1" t="s">
        <v>1695</v>
      </c>
      <c r="G2198" s="1" t="s">
        <v>14056</v>
      </c>
      <c r="H2198" s="1" t="s">
        <v>1697</v>
      </c>
      <c r="I2198" s="1" t="s">
        <v>6348</v>
      </c>
      <c r="J2198" s="1">
        <v>111.0</v>
      </c>
      <c r="K2198" s="3">
        <f t="shared" si="1"/>
        <v>0.0002083333333</v>
      </c>
      <c r="L2198" s="1">
        <f t="shared" si="2"/>
        <v>888</v>
      </c>
      <c r="M2198" s="1">
        <f t="shared" si="3"/>
        <v>49.33333333</v>
      </c>
      <c r="N2198" s="1">
        <f t="shared" si="4"/>
        <v>18</v>
      </c>
      <c r="O2198" s="3">
        <f>K2198-RTOS_ON_TX!K2198</f>
        <v>0.000150462963</v>
      </c>
    </row>
    <row r="2199" ht="15.75" customHeight="1">
      <c r="A2199" s="20">
        <v>45464.0</v>
      </c>
      <c r="B2199" s="3">
        <v>0.614537037037037</v>
      </c>
      <c r="C2199" s="1" t="s">
        <v>2441</v>
      </c>
      <c r="D2199" s="1" t="s">
        <v>2078</v>
      </c>
      <c r="E2199" s="1" t="s">
        <v>2167</v>
      </c>
      <c r="F2199" s="1" t="s">
        <v>1695</v>
      </c>
      <c r="G2199" s="1" t="s">
        <v>2507</v>
      </c>
      <c r="H2199" s="1" t="s">
        <v>1697</v>
      </c>
      <c r="I2199" s="1" t="s">
        <v>2447</v>
      </c>
      <c r="J2199" s="1">
        <v>111.0</v>
      </c>
      <c r="K2199" s="3">
        <f t="shared" si="1"/>
        <v>0.00009259259259</v>
      </c>
      <c r="L2199" s="1">
        <f t="shared" si="2"/>
        <v>888</v>
      </c>
      <c r="M2199" s="1">
        <f t="shared" si="3"/>
        <v>111</v>
      </c>
      <c r="N2199" s="1">
        <f t="shared" si="4"/>
        <v>8</v>
      </c>
      <c r="O2199" s="3">
        <f>K2199-RTOS_ON_TX!K2199</f>
        <v>0.00003472222222</v>
      </c>
    </row>
    <row r="2200" ht="15.75" customHeight="1">
      <c r="A2200" s="20">
        <v>45464.0</v>
      </c>
      <c r="B2200" s="3">
        <v>0.6146296296296296</v>
      </c>
      <c r="C2200" s="1" t="s">
        <v>21029</v>
      </c>
      <c r="D2200" s="1" t="s">
        <v>1858</v>
      </c>
      <c r="E2200" s="1" t="s">
        <v>1859</v>
      </c>
      <c r="F2200" s="1" t="s">
        <v>1695</v>
      </c>
      <c r="G2200" s="1" t="s">
        <v>21030</v>
      </c>
      <c r="H2200" s="1" t="s">
        <v>1697</v>
      </c>
      <c r="I2200" s="1" t="s">
        <v>16088</v>
      </c>
      <c r="J2200" s="1">
        <v>111.0</v>
      </c>
      <c r="K2200" s="3">
        <f t="shared" si="1"/>
        <v>0.0001967592593</v>
      </c>
      <c r="L2200" s="1">
        <f t="shared" si="2"/>
        <v>888</v>
      </c>
      <c r="M2200" s="1">
        <f t="shared" si="3"/>
        <v>52.23529412</v>
      </c>
      <c r="N2200" s="1">
        <f t="shared" si="4"/>
        <v>17</v>
      </c>
      <c r="O2200" s="3">
        <f>K2200-RTOS_ON_TX!K2200</f>
        <v>0.0001388888889</v>
      </c>
    </row>
    <row r="2201" ht="15.75" customHeight="1">
      <c r="A2201" s="20">
        <v>45464.0</v>
      </c>
      <c r="B2201" s="3">
        <v>0.6148263888888889</v>
      </c>
      <c r="C2201" s="1" t="s">
        <v>21029</v>
      </c>
      <c r="D2201" s="1" t="s">
        <v>1858</v>
      </c>
      <c r="E2201" s="1" t="s">
        <v>1859</v>
      </c>
      <c r="F2201" s="1" t="s">
        <v>1695</v>
      </c>
      <c r="G2201" s="1" t="s">
        <v>21030</v>
      </c>
      <c r="H2201" s="1" t="s">
        <v>1697</v>
      </c>
      <c r="I2201" s="1" t="s">
        <v>1797</v>
      </c>
      <c r="J2201" s="1">
        <v>111.0</v>
      </c>
      <c r="K2201" s="3">
        <f t="shared" si="1"/>
        <v>0.0001157407407</v>
      </c>
      <c r="L2201" s="1">
        <f t="shared" si="2"/>
        <v>888</v>
      </c>
      <c r="M2201" s="1">
        <f t="shared" si="3"/>
        <v>88.8</v>
      </c>
      <c r="N2201" s="1">
        <f t="shared" si="4"/>
        <v>10</v>
      </c>
      <c r="O2201" s="3">
        <f>K2201-RTOS_ON_TX!K2201</f>
        <v>0.00005787037037</v>
      </c>
    </row>
    <row r="2202" ht="15.75" customHeight="1">
      <c r="A2202" s="20">
        <v>45464.0</v>
      </c>
      <c r="B2202" s="3">
        <v>0.6149421296296297</v>
      </c>
      <c r="C2202" s="1" t="s">
        <v>2209</v>
      </c>
      <c r="D2202" s="1" t="s">
        <v>1811</v>
      </c>
      <c r="E2202" s="1" t="s">
        <v>2118</v>
      </c>
      <c r="F2202" s="1" t="s">
        <v>1781</v>
      </c>
      <c r="G2202" s="1" t="s">
        <v>1885</v>
      </c>
      <c r="H2202" s="1" t="s">
        <v>1723</v>
      </c>
      <c r="I2202" s="1" t="s">
        <v>3934</v>
      </c>
      <c r="J2202" s="1">
        <v>111.0</v>
      </c>
      <c r="K2202" s="3">
        <f t="shared" si="1"/>
        <v>0.00009259259259</v>
      </c>
      <c r="L2202" s="1">
        <f t="shared" si="2"/>
        <v>888</v>
      </c>
      <c r="M2202" s="1">
        <f t="shared" si="3"/>
        <v>111</v>
      </c>
      <c r="N2202" s="1">
        <f t="shared" si="4"/>
        <v>8</v>
      </c>
      <c r="O2202" s="3">
        <f>K2202-RTOS_ON_TX!K2202</f>
        <v>0.00003472222222</v>
      </c>
    </row>
    <row r="2203" ht="15.75" customHeight="1">
      <c r="A2203" s="20">
        <v>45464.0</v>
      </c>
      <c r="B2203" s="3">
        <v>0.6150347222222222</v>
      </c>
      <c r="C2203" s="1" t="s">
        <v>2209</v>
      </c>
      <c r="D2203" s="1" t="s">
        <v>1811</v>
      </c>
      <c r="E2203" s="1" t="s">
        <v>2118</v>
      </c>
      <c r="F2203" s="1" t="s">
        <v>1781</v>
      </c>
      <c r="G2203" s="1" t="s">
        <v>1885</v>
      </c>
      <c r="H2203" s="1" t="s">
        <v>1723</v>
      </c>
      <c r="I2203" s="1" t="s">
        <v>1734</v>
      </c>
      <c r="J2203" s="1">
        <v>111.0</v>
      </c>
      <c r="K2203" s="3">
        <f t="shared" si="1"/>
        <v>0.00009259259259</v>
      </c>
      <c r="L2203" s="1">
        <f t="shared" si="2"/>
        <v>888</v>
      </c>
      <c r="M2203" s="1">
        <f t="shared" si="3"/>
        <v>111</v>
      </c>
      <c r="N2203" s="1">
        <f t="shared" si="4"/>
        <v>8</v>
      </c>
      <c r="O2203" s="3">
        <f>K2203-RTOS_ON_TX!K2203</f>
        <v>0.00003472222222</v>
      </c>
    </row>
    <row r="2204" ht="15.75" customHeight="1">
      <c r="A2204" s="20">
        <v>45464.0</v>
      </c>
      <c r="B2204" s="3">
        <v>0.6151273148148148</v>
      </c>
      <c r="C2204" s="1" t="s">
        <v>1945</v>
      </c>
      <c r="D2204" s="1" t="s">
        <v>1946</v>
      </c>
      <c r="E2204" s="1" t="s">
        <v>1947</v>
      </c>
      <c r="F2204" s="1" t="s">
        <v>1722</v>
      </c>
      <c r="G2204" s="1" t="s">
        <v>1739</v>
      </c>
      <c r="H2204" s="1" t="s">
        <v>1733</v>
      </c>
      <c r="I2204" s="1" t="s">
        <v>1734</v>
      </c>
      <c r="J2204" s="1">
        <v>111.0</v>
      </c>
      <c r="K2204" s="3">
        <f t="shared" si="1"/>
        <v>0.0002314814815</v>
      </c>
      <c r="L2204" s="1">
        <f t="shared" si="2"/>
        <v>888</v>
      </c>
      <c r="M2204" s="1">
        <f t="shared" si="3"/>
        <v>44.4</v>
      </c>
      <c r="N2204" s="1">
        <f t="shared" si="4"/>
        <v>20</v>
      </c>
      <c r="O2204" s="3">
        <f>K2204-RTOS_ON_TX!K2204</f>
        <v>0.0001736111111</v>
      </c>
    </row>
    <row r="2205" ht="15.75" customHeight="1">
      <c r="A2205" s="20">
        <v>45464.0</v>
      </c>
      <c r="B2205" s="3">
        <v>0.6153587962962963</v>
      </c>
      <c r="C2205" s="1" t="s">
        <v>1762</v>
      </c>
      <c r="D2205" s="1" t="s">
        <v>2155</v>
      </c>
      <c r="E2205" s="1" t="s">
        <v>2156</v>
      </c>
      <c r="F2205" s="1" t="s">
        <v>1681</v>
      </c>
      <c r="G2205" s="1" t="s">
        <v>1851</v>
      </c>
      <c r="H2205" s="1" t="s">
        <v>1683</v>
      </c>
      <c r="I2205" s="1" t="s">
        <v>1936</v>
      </c>
      <c r="J2205" s="1">
        <v>111.0</v>
      </c>
      <c r="K2205" s="3">
        <f t="shared" si="1"/>
        <v>0.00009259259259</v>
      </c>
      <c r="L2205" s="1">
        <f t="shared" si="2"/>
        <v>888</v>
      </c>
      <c r="M2205" s="1">
        <f t="shared" si="3"/>
        <v>111</v>
      </c>
      <c r="N2205" s="1">
        <f t="shared" si="4"/>
        <v>8</v>
      </c>
      <c r="O2205" s="3">
        <f>K2205-RTOS_ON_TX!K2205</f>
        <v>0.00003472222222</v>
      </c>
    </row>
    <row r="2206" ht="15.75" customHeight="1">
      <c r="A2206" s="20">
        <v>45464.0</v>
      </c>
      <c r="B2206" s="3">
        <v>0.615451388888889</v>
      </c>
      <c r="C2206" s="1" t="s">
        <v>1762</v>
      </c>
      <c r="D2206" s="1" t="s">
        <v>2155</v>
      </c>
      <c r="E2206" s="1" t="s">
        <v>2156</v>
      </c>
      <c r="F2206" s="1" t="s">
        <v>1681</v>
      </c>
      <c r="G2206" s="1" t="s">
        <v>1851</v>
      </c>
      <c r="H2206" s="1" t="s">
        <v>1683</v>
      </c>
      <c r="I2206" s="1" t="s">
        <v>2346</v>
      </c>
      <c r="J2206" s="1">
        <v>111.0</v>
      </c>
      <c r="K2206" s="3">
        <f t="shared" si="1"/>
        <v>0.0001041666667</v>
      </c>
      <c r="L2206" s="1">
        <f t="shared" si="2"/>
        <v>888</v>
      </c>
      <c r="M2206" s="1">
        <f t="shared" si="3"/>
        <v>98.66666667</v>
      </c>
      <c r="N2206" s="1">
        <f t="shared" si="4"/>
        <v>9</v>
      </c>
      <c r="O2206" s="3">
        <f>K2206-RTOS_ON_TX!K2206</f>
        <v>0.0000462962963</v>
      </c>
    </row>
    <row r="2207" ht="15.75" customHeight="1">
      <c r="A2207" s="20">
        <v>45464.0</v>
      </c>
      <c r="B2207" s="3">
        <v>0.6155555555555555</v>
      </c>
      <c r="C2207" s="1" t="s">
        <v>2277</v>
      </c>
      <c r="D2207" s="1" t="s">
        <v>1750</v>
      </c>
      <c r="E2207" s="1" t="s">
        <v>1751</v>
      </c>
      <c r="F2207" s="1" t="s">
        <v>1752</v>
      </c>
      <c r="G2207" s="1" t="s">
        <v>1753</v>
      </c>
      <c r="H2207" s="1" t="s">
        <v>1743</v>
      </c>
      <c r="I2207" s="1" t="s">
        <v>1874</v>
      </c>
      <c r="J2207" s="1">
        <v>111.0</v>
      </c>
      <c r="K2207" s="3">
        <f t="shared" si="1"/>
        <v>0.00009259259259</v>
      </c>
      <c r="L2207" s="1">
        <f t="shared" si="2"/>
        <v>888</v>
      </c>
      <c r="M2207" s="1">
        <f t="shared" si="3"/>
        <v>111</v>
      </c>
      <c r="N2207" s="1">
        <f t="shared" si="4"/>
        <v>8</v>
      </c>
      <c r="O2207" s="3">
        <f>K2207-RTOS_ON_TX!K2207</f>
        <v>0.00003472222222</v>
      </c>
    </row>
    <row r="2208" ht="15.75" customHeight="1">
      <c r="A2208" s="20">
        <v>45464.0</v>
      </c>
      <c r="B2208" s="3">
        <v>0.6156481481481482</v>
      </c>
      <c r="C2208" s="1" t="s">
        <v>1778</v>
      </c>
      <c r="D2208" s="1" t="s">
        <v>1779</v>
      </c>
      <c r="E2208" s="1" t="s">
        <v>1780</v>
      </c>
      <c r="F2208" s="1" t="s">
        <v>1781</v>
      </c>
      <c r="G2208" s="1" t="s">
        <v>1782</v>
      </c>
      <c r="H2208" s="1" t="s">
        <v>1783</v>
      </c>
      <c r="I2208" s="1" t="s">
        <v>13245</v>
      </c>
      <c r="J2208" s="1">
        <v>111.0</v>
      </c>
      <c r="K2208" s="3">
        <f t="shared" si="1"/>
        <v>0.00009259259259</v>
      </c>
      <c r="L2208" s="1">
        <f t="shared" si="2"/>
        <v>888</v>
      </c>
      <c r="M2208" s="1">
        <f t="shared" si="3"/>
        <v>111</v>
      </c>
      <c r="N2208" s="1">
        <f t="shared" si="4"/>
        <v>8</v>
      </c>
      <c r="O2208" s="3">
        <f>K2208-RTOS_ON_TX!K2208</f>
        <v>0.00003472222222</v>
      </c>
    </row>
    <row r="2209" ht="15.75" customHeight="1">
      <c r="A2209" s="20">
        <v>45464.0</v>
      </c>
      <c r="B2209" s="3">
        <v>0.6157407407407408</v>
      </c>
      <c r="C2209" s="1" t="s">
        <v>2614</v>
      </c>
      <c r="D2209" s="1" t="s">
        <v>1803</v>
      </c>
      <c r="E2209" s="1" t="s">
        <v>1804</v>
      </c>
      <c r="F2209" s="1" t="s">
        <v>21042</v>
      </c>
      <c r="G2209" s="1" t="s">
        <v>1749</v>
      </c>
      <c r="H2209" s="1" t="s">
        <v>1772</v>
      </c>
      <c r="I2209" s="1" t="s">
        <v>2935</v>
      </c>
      <c r="J2209" s="1">
        <v>111.0</v>
      </c>
      <c r="K2209" s="3">
        <f t="shared" si="1"/>
        <v>0.0002083333333</v>
      </c>
      <c r="L2209" s="1">
        <f t="shared" si="2"/>
        <v>888</v>
      </c>
      <c r="M2209" s="1">
        <f t="shared" si="3"/>
        <v>49.33333333</v>
      </c>
      <c r="N2209" s="1">
        <f t="shared" si="4"/>
        <v>18</v>
      </c>
      <c r="O2209" s="3">
        <f>K2209-RTOS_ON_TX!K2209</f>
        <v>0.000150462963</v>
      </c>
    </row>
    <row r="2210" ht="15.75" customHeight="1">
      <c r="A2210" s="20">
        <v>45464.0</v>
      </c>
      <c r="B2210" s="3">
        <v>0.6159490740740741</v>
      </c>
      <c r="C2210" s="1" t="s">
        <v>1857</v>
      </c>
      <c r="D2210" s="1" t="s">
        <v>1858</v>
      </c>
      <c r="E2210" s="1" t="s">
        <v>1859</v>
      </c>
      <c r="F2210" s="1" t="s">
        <v>1695</v>
      </c>
      <c r="G2210" s="1" t="s">
        <v>1860</v>
      </c>
      <c r="H2210" s="1" t="s">
        <v>1697</v>
      </c>
      <c r="I2210" s="1" t="s">
        <v>5807</v>
      </c>
      <c r="J2210" s="1">
        <v>111.0</v>
      </c>
      <c r="K2210" s="3">
        <f t="shared" si="1"/>
        <v>0.00009259259259</v>
      </c>
      <c r="L2210" s="1">
        <f t="shared" si="2"/>
        <v>888</v>
      </c>
      <c r="M2210" s="1">
        <f t="shared" si="3"/>
        <v>111</v>
      </c>
      <c r="N2210" s="1">
        <f t="shared" si="4"/>
        <v>8</v>
      </c>
      <c r="O2210" s="3">
        <f>K2210-RTOS_ON_TX!K2210</f>
        <v>0.00003472222222</v>
      </c>
    </row>
    <row r="2211" ht="15.75" customHeight="1">
      <c r="A2211" s="20">
        <v>45464.0</v>
      </c>
      <c r="B2211" s="3">
        <v>0.6160416666666667</v>
      </c>
      <c r="C2211" s="1" t="s">
        <v>1778</v>
      </c>
      <c r="D2211" s="1" t="s">
        <v>1779</v>
      </c>
      <c r="E2211" s="1" t="s">
        <v>1780</v>
      </c>
      <c r="F2211" s="1" t="s">
        <v>1781</v>
      </c>
      <c r="G2211" s="1" t="s">
        <v>1782</v>
      </c>
      <c r="H2211" s="1" t="s">
        <v>1783</v>
      </c>
      <c r="I2211" s="1" t="s">
        <v>21046</v>
      </c>
      <c r="J2211" s="1">
        <v>111.0</v>
      </c>
      <c r="K2211" s="3">
        <f t="shared" si="1"/>
        <v>0.00009259259259</v>
      </c>
      <c r="L2211" s="1">
        <f t="shared" si="2"/>
        <v>888</v>
      </c>
      <c r="M2211" s="1">
        <f t="shared" si="3"/>
        <v>111</v>
      </c>
      <c r="N2211" s="1">
        <f t="shared" si="4"/>
        <v>8</v>
      </c>
      <c r="O2211" s="3">
        <f>K2211-RTOS_ON_TX!K2211</f>
        <v>0.00003472222222</v>
      </c>
    </row>
    <row r="2212" ht="15.75" customHeight="1">
      <c r="A2212" s="20">
        <v>45464.0</v>
      </c>
      <c r="B2212" s="3">
        <v>0.6161342592592592</v>
      </c>
      <c r="C2212" s="1" t="s">
        <v>2277</v>
      </c>
      <c r="D2212" s="1" t="s">
        <v>1750</v>
      </c>
      <c r="E2212" s="1" t="s">
        <v>1751</v>
      </c>
      <c r="F2212" s="1" t="s">
        <v>1752</v>
      </c>
      <c r="G2212" s="1" t="s">
        <v>1753</v>
      </c>
      <c r="H2212" s="1" t="s">
        <v>1743</v>
      </c>
      <c r="I2212" s="1" t="s">
        <v>6906</v>
      </c>
      <c r="J2212" s="1">
        <v>111.0</v>
      </c>
      <c r="K2212" s="3">
        <f t="shared" si="1"/>
        <v>0.00009259259259</v>
      </c>
      <c r="L2212" s="1">
        <f t="shared" si="2"/>
        <v>888</v>
      </c>
      <c r="M2212" s="1">
        <f t="shared" si="3"/>
        <v>111</v>
      </c>
      <c r="N2212" s="1">
        <f t="shared" si="4"/>
        <v>8</v>
      </c>
      <c r="O2212" s="3">
        <f>K2212-RTOS_ON_TX!K2212</f>
        <v>0.00003472222222</v>
      </c>
    </row>
    <row r="2213" ht="15.75" customHeight="1">
      <c r="A2213" s="20">
        <v>45464.0</v>
      </c>
      <c r="B2213" s="3">
        <v>0.6162268518518519</v>
      </c>
      <c r="C2213" s="1" t="s">
        <v>2233</v>
      </c>
      <c r="D2213" s="1" t="s">
        <v>2155</v>
      </c>
      <c r="E2213" s="1" t="s">
        <v>3436</v>
      </c>
      <c r="F2213" s="1" t="s">
        <v>1681</v>
      </c>
      <c r="G2213" s="1" t="s">
        <v>14842</v>
      </c>
      <c r="H2213" s="1" t="s">
        <v>1683</v>
      </c>
      <c r="I2213" s="1" t="s">
        <v>4065</v>
      </c>
      <c r="J2213" s="1">
        <v>111.0</v>
      </c>
      <c r="K2213" s="3">
        <f t="shared" si="1"/>
        <v>0.00009259259259</v>
      </c>
      <c r="L2213" s="1">
        <f t="shared" si="2"/>
        <v>888</v>
      </c>
      <c r="M2213" s="1">
        <f t="shared" si="3"/>
        <v>111</v>
      </c>
      <c r="N2213" s="1">
        <f t="shared" si="4"/>
        <v>8</v>
      </c>
      <c r="O2213" s="3">
        <f>K2213-RTOS_ON_TX!K2213</f>
        <v>0.00003472222222</v>
      </c>
    </row>
    <row r="2214" ht="15.75" customHeight="1">
      <c r="A2214" s="20">
        <v>45464.0</v>
      </c>
      <c r="B2214" s="3">
        <v>0.6163194444444444</v>
      </c>
      <c r="C2214" s="1" t="s">
        <v>2233</v>
      </c>
      <c r="D2214" s="1" t="s">
        <v>2155</v>
      </c>
      <c r="E2214" s="1" t="s">
        <v>3436</v>
      </c>
      <c r="F2214" s="1" t="s">
        <v>1681</v>
      </c>
      <c r="G2214" s="1" t="s">
        <v>14842</v>
      </c>
      <c r="H2214" s="1" t="s">
        <v>1683</v>
      </c>
      <c r="I2214" s="1" t="s">
        <v>5850</v>
      </c>
      <c r="J2214" s="1">
        <v>111.0</v>
      </c>
      <c r="K2214" s="3">
        <f t="shared" si="1"/>
        <v>0.00009259259259</v>
      </c>
      <c r="L2214" s="1">
        <f t="shared" si="2"/>
        <v>888</v>
      </c>
      <c r="M2214" s="1">
        <f t="shared" si="3"/>
        <v>111</v>
      </c>
      <c r="N2214" s="1">
        <f t="shared" si="4"/>
        <v>8</v>
      </c>
      <c r="O2214" s="3">
        <f>K2214-RTOS_ON_TX!K2214</f>
        <v>0.00003472222222</v>
      </c>
    </row>
    <row r="2215" ht="15.75" customHeight="1">
      <c r="A2215" s="20">
        <v>45464.0</v>
      </c>
      <c r="B2215" s="3">
        <v>0.6164120370370371</v>
      </c>
      <c r="C2215" s="1" t="s">
        <v>2277</v>
      </c>
      <c r="D2215" s="1" t="s">
        <v>1750</v>
      </c>
      <c r="E2215" s="1" t="s">
        <v>1751</v>
      </c>
      <c r="F2215" s="1" t="s">
        <v>1752</v>
      </c>
      <c r="G2215" s="1" t="s">
        <v>1753</v>
      </c>
      <c r="H2215" s="1" t="s">
        <v>1743</v>
      </c>
      <c r="I2215" s="1" t="s">
        <v>2093</v>
      </c>
      <c r="J2215" s="1">
        <v>111.0</v>
      </c>
      <c r="K2215" s="3">
        <f t="shared" si="1"/>
        <v>0.00009259259259</v>
      </c>
      <c r="L2215" s="1">
        <f t="shared" si="2"/>
        <v>888</v>
      </c>
      <c r="M2215" s="1">
        <f t="shared" si="3"/>
        <v>111</v>
      </c>
      <c r="N2215" s="1">
        <f t="shared" si="4"/>
        <v>8</v>
      </c>
      <c r="O2215" s="3">
        <f>K2215-RTOS_ON_TX!K2215</f>
        <v>0.00002314814815</v>
      </c>
    </row>
    <row r="2216" ht="15.75" customHeight="1">
      <c r="A2216" s="20">
        <v>45464.0</v>
      </c>
      <c r="B2216" s="3">
        <v>0.6165046296296296</v>
      </c>
      <c r="C2216" s="1" t="s">
        <v>2430</v>
      </c>
      <c r="D2216" s="1" t="s">
        <v>21034</v>
      </c>
      <c r="E2216" s="1" t="s">
        <v>2446</v>
      </c>
      <c r="F2216" s="1" t="s">
        <v>1695</v>
      </c>
      <c r="G2216" s="1" t="s">
        <v>1696</v>
      </c>
      <c r="H2216" s="1" t="s">
        <v>1697</v>
      </c>
      <c r="I2216" s="1" t="s">
        <v>6906</v>
      </c>
      <c r="J2216" s="1">
        <v>111.0</v>
      </c>
      <c r="K2216" s="3">
        <f t="shared" si="1"/>
        <v>0.00009259259259</v>
      </c>
      <c r="L2216" s="1">
        <f t="shared" si="2"/>
        <v>888</v>
      </c>
      <c r="M2216" s="1">
        <f t="shared" si="3"/>
        <v>111</v>
      </c>
      <c r="N2216" s="1">
        <f t="shared" si="4"/>
        <v>8</v>
      </c>
      <c r="O2216" s="3">
        <f>K2216-RTOS_ON_TX!K2216</f>
        <v>0.00003472222222</v>
      </c>
    </row>
    <row r="2217" ht="15.75" customHeight="1">
      <c r="A2217" s="20">
        <v>45464.0</v>
      </c>
      <c r="B2217" s="3">
        <v>0.6165972222222222</v>
      </c>
      <c r="C2217" s="1" t="s">
        <v>21028</v>
      </c>
      <c r="D2217" s="1" t="s">
        <v>2078</v>
      </c>
      <c r="E2217" s="1" t="s">
        <v>2079</v>
      </c>
      <c r="F2217" s="1" t="s">
        <v>1868</v>
      </c>
      <c r="G2217" s="1" t="s">
        <v>2080</v>
      </c>
      <c r="H2217" s="1" t="s">
        <v>1783</v>
      </c>
      <c r="I2217" s="1" t="s">
        <v>2645</v>
      </c>
      <c r="J2217" s="1">
        <v>111.0</v>
      </c>
      <c r="K2217" s="3">
        <f t="shared" si="1"/>
        <v>0.0001041666667</v>
      </c>
      <c r="L2217" s="1">
        <f t="shared" si="2"/>
        <v>888</v>
      </c>
      <c r="M2217" s="1">
        <f t="shared" si="3"/>
        <v>98.66666667</v>
      </c>
      <c r="N2217" s="1">
        <f t="shared" si="4"/>
        <v>9</v>
      </c>
      <c r="O2217" s="3">
        <f>K2217-RTOS_ON_TX!K2217</f>
        <v>0.0000462962963</v>
      </c>
    </row>
    <row r="2218" ht="15.75" customHeight="1">
      <c r="A2218" s="20">
        <v>45464.0</v>
      </c>
      <c r="B2218" s="3">
        <v>0.6167013888888889</v>
      </c>
      <c r="C2218" s="1" t="s">
        <v>21028</v>
      </c>
      <c r="D2218" s="1" t="s">
        <v>2078</v>
      </c>
      <c r="E2218" s="1" t="s">
        <v>2079</v>
      </c>
      <c r="F2218" s="1" t="s">
        <v>1868</v>
      </c>
      <c r="G2218" s="1" t="s">
        <v>2080</v>
      </c>
      <c r="H2218" s="1" t="s">
        <v>1783</v>
      </c>
      <c r="I2218" s="1" t="s">
        <v>1779</v>
      </c>
      <c r="J2218" s="1">
        <v>111.0</v>
      </c>
      <c r="K2218" s="3">
        <f t="shared" si="1"/>
        <v>0.0003125</v>
      </c>
      <c r="L2218" s="1">
        <f t="shared" si="2"/>
        <v>888</v>
      </c>
      <c r="M2218" s="1">
        <f t="shared" si="3"/>
        <v>32.88888889</v>
      </c>
      <c r="N2218" s="1">
        <f t="shared" si="4"/>
        <v>27</v>
      </c>
      <c r="O2218" s="3">
        <f>K2218-RTOS_ON_TX!K2218</f>
        <v>0.0002546296296</v>
      </c>
    </row>
    <row r="2219" ht="15.75" customHeight="1">
      <c r="A2219" s="20">
        <v>45464.0</v>
      </c>
      <c r="B2219" s="3">
        <v>0.6170138888888889</v>
      </c>
      <c r="C2219" s="1" t="s">
        <v>21028</v>
      </c>
      <c r="D2219" s="1" t="s">
        <v>2078</v>
      </c>
      <c r="E2219" s="1" t="s">
        <v>2079</v>
      </c>
      <c r="F2219" s="1" t="s">
        <v>1868</v>
      </c>
      <c r="G2219" s="1" t="s">
        <v>2080</v>
      </c>
      <c r="H2219" s="1" t="s">
        <v>1783</v>
      </c>
      <c r="I2219" s="1" t="s">
        <v>21063</v>
      </c>
      <c r="J2219" s="1">
        <v>111.0</v>
      </c>
      <c r="K2219" s="3">
        <f t="shared" si="1"/>
        <v>0.00009259259259</v>
      </c>
      <c r="L2219" s="1">
        <f t="shared" si="2"/>
        <v>888</v>
      </c>
      <c r="M2219" s="1">
        <f t="shared" si="3"/>
        <v>111</v>
      </c>
      <c r="N2219" s="1">
        <f t="shared" si="4"/>
        <v>8</v>
      </c>
      <c r="O2219" s="3">
        <f>K2219-RTOS_ON_TX!K2219</f>
        <v>0.00003472222222</v>
      </c>
    </row>
    <row r="2220" ht="15.75" customHeight="1">
      <c r="A2220" s="20">
        <v>45464.0</v>
      </c>
      <c r="B2220" s="3">
        <v>0.6171064814814815</v>
      </c>
      <c r="C2220" s="1" t="s">
        <v>2306</v>
      </c>
      <c r="D2220" s="1" t="s">
        <v>1779</v>
      </c>
      <c r="E2220" s="1" t="s">
        <v>1780</v>
      </c>
      <c r="F2220" s="1" t="s">
        <v>1868</v>
      </c>
      <c r="G2220" s="1" t="s">
        <v>21041</v>
      </c>
      <c r="H2220" s="1" t="s">
        <v>1783</v>
      </c>
      <c r="I2220" s="1" t="s">
        <v>7226</v>
      </c>
      <c r="J2220" s="1">
        <v>111.0</v>
      </c>
      <c r="K2220" s="3">
        <f t="shared" si="1"/>
        <v>0.00009259259259</v>
      </c>
      <c r="L2220" s="1">
        <f t="shared" si="2"/>
        <v>888</v>
      </c>
      <c r="M2220" s="1">
        <f t="shared" si="3"/>
        <v>111</v>
      </c>
      <c r="N2220" s="1">
        <f t="shared" si="4"/>
        <v>8</v>
      </c>
      <c r="O2220" s="3">
        <f>K2220-RTOS_ON_TX!K2220</f>
        <v>0.00003472222222</v>
      </c>
    </row>
    <row r="2221" ht="15.75" customHeight="1">
      <c r="A2221" s="20">
        <v>45464.0</v>
      </c>
      <c r="B2221" s="3">
        <v>0.617199074074074</v>
      </c>
      <c r="C2221" s="1" t="s">
        <v>3977</v>
      </c>
      <c r="D2221" s="1" t="s">
        <v>1900</v>
      </c>
      <c r="E2221" s="1" t="s">
        <v>1901</v>
      </c>
      <c r="F2221" s="1" t="s">
        <v>1752</v>
      </c>
      <c r="G2221" s="1" t="s">
        <v>1902</v>
      </c>
      <c r="H2221" s="1" t="s">
        <v>1683</v>
      </c>
      <c r="I2221" s="1" t="s">
        <v>6241</v>
      </c>
      <c r="J2221" s="1">
        <v>111.0</v>
      </c>
      <c r="K2221" s="3">
        <f t="shared" si="1"/>
        <v>0.00009259259259</v>
      </c>
      <c r="L2221" s="1">
        <f t="shared" si="2"/>
        <v>888</v>
      </c>
      <c r="M2221" s="1">
        <f t="shared" si="3"/>
        <v>111</v>
      </c>
      <c r="N2221" s="1">
        <f t="shared" si="4"/>
        <v>8</v>
      </c>
      <c r="O2221" s="3">
        <f>K2221-RTOS_ON_TX!K2221</f>
        <v>0.00003472222222</v>
      </c>
    </row>
    <row r="2222" ht="15.75" customHeight="1">
      <c r="A2222" s="20">
        <v>45464.0</v>
      </c>
      <c r="B2222" s="3">
        <v>0.6172916666666667</v>
      </c>
      <c r="C2222" s="1" t="s">
        <v>2085</v>
      </c>
      <c r="D2222" s="1" t="s">
        <v>2078</v>
      </c>
      <c r="E2222" s="1" t="s">
        <v>2167</v>
      </c>
      <c r="F2222" s="1" t="s">
        <v>1868</v>
      </c>
      <c r="G2222" s="1" t="s">
        <v>2168</v>
      </c>
      <c r="H2222" s="1" t="s">
        <v>1783</v>
      </c>
      <c r="I2222" s="1" t="s">
        <v>1966</v>
      </c>
      <c r="J2222" s="1">
        <v>111.0</v>
      </c>
      <c r="K2222" s="3">
        <f t="shared" si="1"/>
        <v>0.0003125</v>
      </c>
      <c r="L2222" s="1">
        <f t="shared" si="2"/>
        <v>888</v>
      </c>
      <c r="M2222" s="1">
        <f t="shared" si="3"/>
        <v>32.88888889</v>
      </c>
      <c r="N2222" s="1">
        <f t="shared" si="4"/>
        <v>27</v>
      </c>
      <c r="O2222" s="3">
        <f>K2222-RTOS_ON_TX!K2222</f>
        <v>0.0002546296296</v>
      </c>
    </row>
    <row r="2223" ht="15.75" customHeight="1">
      <c r="A2223" s="20">
        <v>45464.0</v>
      </c>
      <c r="B2223" s="3">
        <v>0.6176041666666666</v>
      </c>
      <c r="C2223" s="1" t="s">
        <v>1778</v>
      </c>
      <c r="D2223" s="1" t="s">
        <v>1779</v>
      </c>
      <c r="E2223" s="1" t="s">
        <v>1780</v>
      </c>
      <c r="F2223" s="1" t="s">
        <v>1781</v>
      </c>
      <c r="G2223" s="1" t="s">
        <v>1782</v>
      </c>
      <c r="H2223" s="1" t="s">
        <v>1783</v>
      </c>
      <c r="I2223" s="1" t="s">
        <v>2897</v>
      </c>
      <c r="J2223" s="1">
        <v>111.0</v>
      </c>
      <c r="K2223" s="3">
        <f t="shared" si="1"/>
        <v>0.00009259259259</v>
      </c>
      <c r="L2223" s="1">
        <f t="shared" si="2"/>
        <v>888</v>
      </c>
      <c r="M2223" s="1">
        <f t="shared" si="3"/>
        <v>111</v>
      </c>
      <c r="N2223" s="1">
        <f t="shared" si="4"/>
        <v>8</v>
      </c>
      <c r="O2223" s="3">
        <f>K2223-RTOS_ON_TX!K2223</f>
        <v>0.00003472222222</v>
      </c>
    </row>
    <row r="2224" ht="15.75" customHeight="1">
      <c r="A2224" s="20">
        <v>45464.0</v>
      </c>
      <c r="B2224" s="3">
        <v>0.6176967592592593</v>
      </c>
      <c r="C2224" s="1" t="s">
        <v>1762</v>
      </c>
      <c r="D2224" s="1" t="s">
        <v>2155</v>
      </c>
      <c r="E2224" s="1" t="s">
        <v>2156</v>
      </c>
      <c r="F2224" s="1" t="s">
        <v>1681</v>
      </c>
      <c r="G2224" s="1" t="s">
        <v>1851</v>
      </c>
      <c r="H2224" s="1" t="s">
        <v>1683</v>
      </c>
      <c r="I2224" s="1" t="s">
        <v>2345</v>
      </c>
      <c r="J2224" s="1">
        <v>111.0</v>
      </c>
      <c r="K2224" s="3">
        <f t="shared" si="1"/>
        <v>0.0002083333333</v>
      </c>
      <c r="L2224" s="1">
        <f t="shared" si="2"/>
        <v>888</v>
      </c>
      <c r="M2224" s="1">
        <f t="shared" si="3"/>
        <v>49.33333333</v>
      </c>
      <c r="N2224" s="1">
        <f t="shared" si="4"/>
        <v>18</v>
      </c>
      <c r="O2224" s="3">
        <f>K2224-RTOS_ON_TX!K2224</f>
        <v>0.000150462963</v>
      </c>
    </row>
    <row r="2225" ht="15.75" customHeight="1">
      <c r="A2225" s="20">
        <v>45464.0</v>
      </c>
      <c r="B2225" s="3">
        <v>0.6179050925925925</v>
      </c>
      <c r="C2225" s="1" t="s">
        <v>2355</v>
      </c>
      <c r="D2225" s="1" t="s">
        <v>1769</v>
      </c>
      <c r="E2225" s="1" t="s">
        <v>1770</v>
      </c>
      <c r="F2225" s="1" t="s">
        <v>1708</v>
      </c>
      <c r="G2225" s="1" t="s">
        <v>1899</v>
      </c>
      <c r="H2225" s="1" t="s">
        <v>1772</v>
      </c>
      <c r="I2225" s="1" t="s">
        <v>1720</v>
      </c>
      <c r="J2225" s="1">
        <v>111.0</v>
      </c>
      <c r="K2225" s="3">
        <f t="shared" si="1"/>
        <v>0.0001967592593</v>
      </c>
      <c r="L2225" s="1">
        <f t="shared" si="2"/>
        <v>888</v>
      </c>
      <c r="M2225" s="1">
        <f t="shared" si="3"/>
        <v>52.23529412</v>
      </c>
      <c r="N2225" s="1">
        <f t="shared" si="4"/>
        <v>17</v>
      </c>
      <c r="O2225" s="3">
        <f>K2225-RTOS_ON_TX!K2225</f>
        <v>0.0001388888889</v>
      </c>
    </row>
    <row r="2226" ht="15.75" customHeight="1">
      <c r="A2226" s="20">
        <v>45464.0</v>
      </c>
      <c r="B2226" s="3">
        <v>0.6181018518518518</v>
      </c>
      <c r="C2226" s="1" t="s">
        <v>1822</v>
      </c>
      <c r="D2226" s="1" t="s">
        <v>2028</v>
      </c>
      <c r="E2226" s="1" t="s">
        <v>3524</v>
      </c>
      <c r="F2226" s="1" t="s">
        <v>1781</v>
      </c>
      <c r="G2226" s="1" t="s">
        <v>14770</v>
      </c>
      <c r="H2226" s="1" t="s">
        <v>1723</v>
      </c>
      <c r="I2226" s="1" t="s">
        <v>7226</v>
      </c>
      <c r="J2226" s="1">
        <v>111.0</v>
      </c>
      <c r="K2226" s="3">
        <f t="shared" si="1"/>
        <v>0.0001041666667</v>
      </c>
      <c r="L2226" s="1">
        <f t="shared" si="2"/>
        <v>888</v>
      </c>
      <c r="M2226" s="1">
        <f t="shared" si="3"/>
        <v>98.66666667</v>
      </c>
      <c r="N2226" s="1">
        <f t="shared" si="4"/>
        <v>9</v>
      </c>
      <c r="O2226" s="3">
        <f>K2226-RTOS_ON_TX!K2226</f>
        <v>0.0000462962963</v>
      </c>
    </row>
    <row r="2227" ht="15.75" customHeight="1">
      <c r="A2227" s="20">
        <v>45464.0</v>
      </c>
      <c r="B2227" s="3">
        <v>0.6182060185185185</v>
      </c>
      <c r="C2227" s="1" t="s">
        <v>1768</v>
      </c>
      <c r="D2227" s="1" t="s">
        <v>1769</v>
      </c>
      <c r="E2227" s="1" t="s">
        <v>1770</v>
      </c>
      <c r="F2227" s="1" t="s">
        <v>1708</v>
      </c>
      <c r="G2227" s="1" t="s">
        <v>1771</v>
      </c>
      <c r="H2227" s="1" t="s">
        <v>1772</v>
      </c>
      <c r="I2227" s="1" t="s">
        <v>5013</v>
      </c>
      <c r="J2227" s="1">
        <v>111.0</v>
      </c>
      <c r="K2227" s="3">
        <f t="shared" si="1"/>
        <v>0.00009259259259</v>
      </c>
      <c r="L2227" s="1">
        <f t="shared" si="2"/>
        <v>888</v>
      </c>
      <c r="M2227" s="1">
        <f t="shared" si="3"/>
        <v>111</v>
      </c>
      <c r="N2227" s="1">
        <f t="shared" si="4"/>
        <v>8</v>
      </c>
      <c r="O2227" s="3">
        <f>K2227-RTOS_ON_TX!K2227</f>
        <v>0.00003472222222</v>
      </c>
    </row>
    <row r="2228" ht="15.75" customHeight="1">
      <c r="A2228" s="20">
        <v>45464.0</v>
      </c>
      <c r="B2228" s="3">
        <v>0.6182986111111112</v>
      </c>
      <c r="C2228" s="1" t="s">
        <v>1857</v>
      </c>
      <c r="D2228" s="1" t="s">
        <v>1858</v>
      </c>
      <c r="E2228" s="1" t="s">
        <v>1859</v>
      </c>
      <c r="F2228" s="1" t="s">
        <v>1695</v>
      </c>
      <c r="G2228" s="1" t="s">
        <v>1860</v>
      </c>
      <c r="H2228" s="1" t="s">
        <v>1697</v>
      </c>
      <c r="I2228" s="1" t="s">
        <v>2093</v>
      </c>
      <c r="J2228" s="1">
        <v>111.0</v>
      </c>
      <c r="K2228" s="3">
        <f t="shared" si="1"/>
        <v>0.0001967592593</v>
      </c>
      <c r="L2228" s="1">
        <f t="shared" si="2"/>
        <v>888</v>
      </c>
      <c r="M2228" s="1">
        <f t="shared" si="3"/>
        <v>52.23529412</v>
      </c>
      <c r="N2228" s="1">
        <f t="shared" si="4"/>
        <v>17</v>
      </c>
      <c r="O2228" s="3">
        <f>K2228-RTOS_ON_TX!K2228</f>
        <v>0.0001388888889</v>
      </c>
    </row>
    <row r="2229" ht="15.75" customHeight="1">
      <c r="A2229" s="20">
        <v>45464.0</v>
      </c>
      <c r="B2229" s="3">
        <v>0.6184953703703704</v>
      </c>
      <c r="C2229" s="1" t="s">
        <v>2085</v>
      </c>
      <c r="D2229" s="1" t="s">
        <v>2078</v>
      </c>
      <c r="E2229" s="1" t="s">
        <v>2167</v>
      </c>
      <c r="F2229" s="1" t="s">
        <v>1868</v>
      </c>
      <c r="G2229" s="1" t="s">
        <v>2168</v>
      </c>
      <c r="H2229" s="1" t="s">
        <v>1783</v>
      </c>
      <c r="I2229" s="1" t="s">
        <v>2093</v>
      </c>
      <c r="J2229" s="1">
        <v>111.0</v>
      </c>
      <c r="K2229" s="3">
        <f t="shared" si="1"/>
        <v>0.00009259259259</v>
      </c>
      <c r="L2229" s="1">
        <f t="shared" si="2"/>
        <v>888</v>
      </c>
      <c r="M2229" s="1">
        <f t="shared" si="3"/>
        <v>111</v>
      </c>
      <c r="N2229" s="1">
        <f t="shared" si="4"/>
        <v>8</v>
      </c>
      <c r="O2229" s="3">
        <f>K2229-RTOS_ON_TX!K2229</f>
        <v>0.00003472222222</v>
      </c>
    </row>
    <row r="2230" ht="15.75" customHeight="1">
      <c r="A2230" s="20">
        <v>45464.0</v>
      </c>
      <c r="B2230" s="3">
        <v>0.618587962962963</v>
      </c>
      <c r="C2230" s="1" t="s">
        <v>2316</v>
      </c>
      <c r="D2230" s="1" t="s">
        <v>1946</v>
      </c>
      <c r="E2230" s="1" t="s">
        <v>2317</v>
      </c>
      <c r="F2230" s="1" t="s">
        <v>21042</v>
      </c>
      <c r="G2230" s="1" t="s">
        <v>2318</v>
      </c>
      <c r="H2230" s="1" t="s">
        <v>1733</v>
      </c>
      <c r="I2230" s="1" t="s">
        <v>2669</v>
      </c>
      <c r="J2230" s="1">
        <v>111.0</v>
      </c>
      <c r="K2230" s="3">
        <f t="shared" si="1"/>
        <v>0.0002083333333</v>
      </c>
      <c r="L2230" s="1">
        <f t="shared" si="2"/>
        <v>888</v>
      </c>
      <c r="M2230" s="1">
        <f t="shared" si="3"/>
        <v>49.33333333</v>
      </c>
      <c r="N2230" s="1">
        <f t="shared" si="4"/>
        <v>18</v>
      </c>
      <c r="O2230" s="3">
        <f>K2230-RTOS_ON_TX!K2230</f>
        <v>0.000150462963</v>
      </c>
    </row>
    <row r="2231" ht="15.75" customHeight="1">
      <c r="A2231" s="20">
        <v>45464.0</v>
      </c>
      <c r="B2231" s="3">
        <v>0.6187962962962963</v>
      </c>
      <c r="C2231" s="1" t="s">
        <v>1986</v>
      </c>
      <c r="D2231" s="1" t="s">
        <v>1866</v>
      </c>
      <c r="E2231" s="1" t="s">
        <v>1987</v>
      </c>
      <c r="F2231" s="1" t="s">
        <v>1868</v>
      </c>
      <c r="G2231" s="1" t="s">
        <v>2474</v>
      </c>
      <c r="H2231" s="1" t="s">
        <v>1783</v>
      </c>
      <c r="I2231" s="1" t="s">
        <v>2699</v>
      </c>
      <c r="J2231" s="1">
        <v>111.0</v>
      </c>
      <c r="K2231" s="3">
        <f t="shared" si="1"/>
        <v>0.00009259259259</v>
      </c>
      <c r="L2231" s="1">
        <f t="shared" si="2"/>
        <v>888</v>
      </c>
      <c r="M2231" s="1">
        <f t="shared" si="3"/>
        <v>111</v>
      </c>
      <c r="N2231" s="1">
        <f t="shared" si="4"/>
        <v>8</v>
      </c>
      <c r="O2231" s="3">
        <f>K2231-RTOS_ON_TX!K2231</f>
        <v>0.00003472222222</v>
      </c>
    </row>
    <row r="2232" ht="15.75" customHeight="1">
      <c r="A2232" s="20">
        <v>45464.0</v>
      </c>
      <c r="B2232" s="3">
        <v>0.6188888888888889</v>
      </c>
      <c r="C2232" s="1" t="s">
        <v>1703</v>
      </c>
      <c r="D2232" s="1" t="s">
        <v>1704</v>
      </c>
      <c r="E2232" s="1" t="s">
        <v>1705</v>
      </c>
      <c r="F2232" s="1" t="s">
        <v>1706</v>
      </c>
      <c r="G2232" s="1" t="s">
        <v>1707</v>
      </c>
      <c r="H2232" s="1" t="s">
        <v>1743</v>
      </c>
      <c r="I2232" s="1" t="s">
        <v>6348</v>
      </c>
      <c r="J2232" s="1">
        <v>111.0</v>
      </c>
      <c r="K2232" s="3">
        <f t="shared" si="1"/>
        <v>0.0001041666667</v>
      </c>
      <c r="L2232" s="1">
        <f t="shared" si="2"/>
        <v>888</v>
      </c>
      <c r="M2232" s="1">
        <f t="shared" si="3"/>
        <v>98.66666667</v>
      </c>
      <c r="N2232" s="1">
        <f t="shared" si="4"/>
        <v>9</v>
      </c>
      <c r="O2232" s="3">
        <f>K2232-RTOS_ON_TX!K2232</f>
        <v>0.0000462962963</v>
      </c>
    </row>
    <row r="2233" ht="15.75" customHeight="1">
      <c r="A2233" s="20">
        <v>45464.0</v>
      </c>
      <c r="B2233" s="3">
        <v>0.6189930555555555</v>
      </c>
      <c r="C2233" s="1" t="s">
        <v>2441</v>
      </c>
      <c r="D2233" s="1" t="s">
        <v>2078</v>
      </c>
      <c r="E2233" s="1" t="s">
        <v>2167</v>
      </c>
      <c r="F2233" s="1" t="s">
        <v>1695</v>
      </c>
      <c r="G2233" s="1" t="s">
        <v>2507</v>
      </c>
      <c r="H2233" s="1" t="s">
        <v>1697</v>
      </c>
      <c r="I2233" s="1" t="s">
        <v>1874</v>
      </c>
      <c r="J2233" s="1">
        <v>111.0</v>
      </c>
      <c r="K2233" s="3">
        <f t="shared" si="1"/>
        <v>0.00009259259259</v>
      </c>
      <c r="L2233" s="1">
        <f t="shared" si="2"/>
        <v>888</v>
      </c>
      <c r="M2233" s="1">
        <f t="shared" si="3"/>
        <v>111</v>
      </c>
      <c r="N2233" s="1">
        <f t="shared" si="4"/>
        <v>8</v>
      </c>
      <c r="O2233" s="3">
        <f>K2233-RTOS_ON_TX!K2233</f>
        <v>0.00003472222222</v>
      </c>
    </row>
    <row r="2234" ht="15.75" customHeight="1">
      <c r="A2234" s="20">
        <v>45464.0</v>
      </c>
      <c r="B2234" s="3">
        <v>0.6190856481481481</v>
      </c>
      <c r="C2234" s="1" t="s">
        <v>1865</v>
      </c>
      <c r="D2234" s="1" t="s">
        <v>1866</v>
      </c>
      <c r="E2234" s="1" t="s">
        <v>1867</v>
      </c>
      <c r="F2234" s="1" t="s">
        <v>1868</v>
      </c>
      <c r="G2234" s="1" t="s">
        <v>1869</v>
      </c>
      <c r="H2234" s="1" t="s">
        <v>1783</v>
      </c>
      <c r="I2234" s="1" t="s">
        <v>14921</v>
      </c>
      <c r="J2234" s="1">
        <v>111.0</v>
      </c>
      <c r="K2234" s="3">
        <f t="shared" si="1"/>
        <v>0.0001967592593</v>
      </c>
      <c r="L2234" s="1">
        <f t="shared" si="2"/>
        <v>888</v>
      </c>
      <c r="M2234" s="1">
        <f t="shared" si="3"/>
        <v>52.23529412</v>
      </c>
      <c r="N2234" s="1">
        <f t="shared" si="4"/>
        <v>17</v>
      </c>
      <c r="O2234" s="3">
        <f>K2234-RTOS_ON_TX!K2234</f>
        <v>0.0001388888889</v>
      </c>
    </row>
    <row r="2235" ht="15.75" customHeight="1">
      <c r="A2235" s="20">
        <v>45464.0</v>
      </c>
      <c r="B2235" s="3">
        <v>0.6192824074074074</v>
      </c>
      <c r="C2235" s="1" t="s">
        <v>1928</v>
      </c>
      <c r="D2235" s="1" t="s">
        <v>1858</v>
      </c>
      <c r="E2235" s="1" t="s">
        <v>1929</v>
      </c>
      <c r="F2235" s="1" t="s">
        <v>1695</v>
      </c>
      <c r="G2235" s="1" t="s">
        <v>1930</v>
      </c>
      <c r="H2235" s="1" t="s">
        <v>1697</v>
      </c>
      <c r="I2235" s="1" t="s">
        <v>2829</v>
      </c>
      <c r="J2235" s="1">
        <v>111.0</v>
      </c>
      <c r="K2235" s="3">
        <f t="shared" si="1"/>
        <v>0.0001041666667</v>
      </c>
      <c r="L2235" s="1">
        <f t="shared" si="2"/>
        <v>888</v>
      </c>
      <c r="M2235" s="1">
        <f t="shared" si="3"/>
        <v>98.66666667</v>
      </c>
      <c r="N2235" s="1">
        <f t="shared" si="4"/>
        <v>9</v>
      </c>
      <c r="O2235" s="3">
        <f>K2235-RTOS_ON_TX!K2235</f>
        <v>0.0000462962963</v>
      </c>
    </row>
    <row r="2236" ht="15.75" customHeight="1">
      <c r="A2236" s="20">
        <v>45464.0</v>
      </c>
      <c r="B2236" s="3">
        <v>0.619386574074074</v>
      </c>
      <c r="C2236" s="1" t="s">
        <v>1857</v>
      </c>
      <c r="D2236" s="1" t="s">
        <v>1858</v>
      </c>
      <c r="E2236" s="1" t="s">
        <v>1859</v>
      </c>
      <c r="F2236" s="1" t="s">
        <v>1695</v>
      </c>
      <c r="G2236" s="1" t="s">
        <v>1860</v>
      </c>
      <c r="H2236" s="1" t="s">
        <v>1697</v>
      </c>
      <c r="I2236" s="1" t="s">
        <v>1923</v>
      </c>
      <c r="J2236" s="1">
        <v>111.0</v>
      </c>
      <c r="K2236" s="3">
        <f t="shared" si="1"/>
        <v>0.0001041666667</v>
      </c>
      <c r="L2236" s="1">
        <f t="shared" si="2"/>
        <v>888</v>
      </c>
      <c r="M2236" s="1">
        <f t="shared" si="3"/>
        <v>98.66666667</v>
      </c>
      <c r="N2236" s="1">
        <f t="shared" si="4"/>
        <v>9</v>
      </c>
      <c r="O2236" s="3">
        <f>K2236-RTOS_ON_TX!K2236</f>
        <v>0.0000462962963</v>
      </c>
    </row>
    <row r="2237" ht="15.75" customHeight="1">
      <c r="A2237" s="20">
        <v>45464.0</v>
      </c>
      <c r="B2237" s="3">
        <v>0.6194907407407407</v>
      </c>
      <c r="C2237" s="1" t="s">
        <v>1678</v>
      </c>
      <c r="D2237" s="1" t="s">
        <v>1679</v>
      </c>
      <c r="E2237" s="1" t="s">
        <v>1680</v>
      </c>
      <c r="F2237" s="1" t="s">
        <v>1681</v>
      </c>
      <c r="G2237" s="1" t="s">
        <v>1682</v>
      </c>
      <c r="H2237" s="1" t="s">
        <v>1683</v>
      </c>
      <c r="I2237" s="1" t="s">
        <v>1814</v>
      </c>
      <c r="J2237" s="1">
        <v>111.0</v>
      </c>
      <c r="K2237" s="3">
        <f t="shared" si="1"/>
        <v>0.00009259259259</v>
      </c>
      <c r="L2237" s="1">
        <f t="shared" si="2"/>
        <v>888</v>
      </c>
      <c r="M2237" s="1">
        <f t="shared" si="3"/>
        <v>111</v>
      </c>
      <c r="N2237" s="1">
        <f t="shared" si="4"/>
        <v>8</v>
      </c>
      <c r="O2237" s="3">
        <f>K2237-RTOS_ON_TX!K2237</f>
        <v>0.00003472222222</v>
      </c>
    </row>
    <row r="2238" ht="15.75" customHeight="1">
      <c r="A2238" s="20">
        <v>45464.0</v>
      </c>
      <c r="B2238" s="3">
        <v>0.6195833333333333</v>
      </c>
      <c r="C2238" s="1" t="s">
        <v>1899</v>
      </c>
      <c r="D2238" s="1" t="s">
        <v>2155</v>
      </c>
      <c r="E2238" s="1" t="s">
        <v>3436</v>
      </c>
      <c r="F2238" s="1" t="s">
        <v>1681</v>
      </c>
      <c r="G2238" s="1" t="s">
        <v>14024</v>
      </c>
      <c r="H2238" s="1" t="s">
        <v>1683</v>
      </c>
      <c r="I2238" s="1" t="s">
        <v>2615</v>
      </c>
      <c r="J2238" s="1">
        <v>111.0</v>
      </c>
      <c r="K2238" s="3">
        <f t="shared" si="1"/>
        <v>0.00009259259259</v>
      </c>
      <c r="L2238" s="1">
        <f t="shared" si="2"/>
        <v>888</v>
      </c>
      <c r="M2238" s="1">
        <f t="shared" si="3"/>
        <v>111</v>
      </c>
      <c r="N2238" s="1">
        <f t="shared" si="4"/>
        <v>8</v>
      </c>
      <c r="O2238" s="3">
        <f>K2238-RTOS_ON_TX!K2238</f>
        <v>0.00003472222222</v>
      </c>
    </row>
    <row r="2239" ht="15.75" customHeight="1">
      <c r="A2239" s="20">
        <v>45464.0</v>
      </c>
      <c r="B2239" s="3">
        <v>0.6196759259259259</v>
      </c>
      <c r="C2239" s="1" t="s">
        <v>21029</v>
      </c>
      <c r="D2239" s="1" t="s">
        <v>1858</v>
      </c>
      <c r="E2239" s="1" t="s">
        <v>1859</v>
      </c>
      <c r="F2239" s="1" t="s">
        <v>1695</v>
      </c>
      <c r="G2239" s="1" t="s">
        <v>21030</v>
      </c>
      <c r="H2239" s="1" t="s">
        <v>1697</v>
      </c>
      <c r="I2239" s="1" t="s">
        <v>4880</v>
      </c>
      <c r="J2239" s="1">
        <v>111.0</v>
      </c>
      <c r="K2239" s="3">
        <f t="shared" si="1"/>
        <v>0.0002199074074</v>
      </c>
      <c r="L2239" s="1">
        <f t="shared" si="2"/>
        <v>888</v>
      </c>
      <c r="M2239" s="1">
        <f t="shared" si="3"/>
        <v>46.73684211</v>
      </c>
      <c r="N2239" s="1">
        <f t="shared" si="4"/>
        <v>19</v>
      </c>
      <c r="O2239" s="3">
        <f>K2239-RTOS_ON_TX!K2239</f>
        <v>0.000162037037</v>
      </c>
    </row>
    <row r="2240" ht="15.75" customHeight="1">
      <c r="A2240" s="20">
        <v>45464.0</v>
      </c>
      <c r="B2240" s="3">
        <v>0.6198958333333333</v>
      </c>
      <c r="C2240" s="1" t="s">
        <v>2085</v>
      </c>
      <c r="D2240" s="1" t="s">
        <v>2078</v>
      </c>
      <c r="E2240" s="1" t="s">
        <v>2167</v>
      </c>
      <c r="F2240" s="1" t="s">
        <v>1868</v>
      </c>
      <c r="G2240" s="1" t="s">
        <v>2168</v>
      </c>
      <c r="H2240" s="1" t="s">
        <v>1783</v>
      </c>
      <c r="I2240" s="1" t="s">
        <v>6348</v>
      </c>
      <c r="J2240" s="1">
        <v>111.0</v>
      </c>
      <c r="K2240" s="3">
        <f t="shared" si="1"/>
        <v>0.0008449074074</v>
      </c>
      <c r="L2240" s="1">
        <f t="shared" si="2"/>
        <v>888</v>
      </c>
      <c r="M2240" s="1">
        <f t="shared" si="3"/>
        <v>12.16438356</v>
      </c>
      <c r="N2240" s="1">
        <f t="shared" si="4"/>
        <v>73</v>
      </c>
      <c r="O2240" s="3">
        <f>K2240-RTOS_ON_TX!K2240</f>
        <v>0.000787037037</v>
      </c>
    </row>
    <row r="2241" ht="15.75" customHeight="1">
      <c r="A2241" s="20">
        <v>45464.0</v>
      </c>
      <c r="B2241" s="3">
        <v>0.6207407407407407</v>
      </c>
      <c r="C2241" s="1" t="s">
        <v>2117</v>
      </c>
      <c r="D2241" s="1" t="s">
        <v>2028</v>
      </c>
      <c r="E2241" s="1" t="s">
        <v>2118</v>
      </c>
      <c r="F2241" s="1" t="s">
        <v>1781</v>
      </c>
      <c r="G2241" s="1" t="s">
        <v>2119</v>
      </c>
      <c r="H2241" s="1" t="s">
        <v>1723</v>
      </c>
      <c r="I2241" s="1" t="s">
        <v>2030</v>
      </c>
      <c r="J2241" s="1">
        <v>111.0</v>
      </c>
      <c r="K2241" s="3">
        <f t="shared" si="1"/>
        <v>0.0001157407407</v>
      </c>
      <c r="L2241" s="1">
        <f t="shared" si="2"/>
        <v>888</v>
      </c>
      <c r="M2241" s="1">
        <f t="shared" si="3"/>
        <v>88.8</v>
      </c>
      <c r="N2241" s="1">
        <f t="shared" si="4"/>
        <v>10</v>
      </c>
      <c r="O2241" s="3">
        <f>K2241-RTOS_ON_TX!K2241</f>
        <v>0.00005787037037</v>
      </c>
    </row>
    <row r="2242" ht="15.75" customHeight="1">
      <c r="A2242" s="20">
        <v>45464.0</v>
      </c>
      <c r="B2242" s="3">
        <v>0.6208564814814815</v>
      </c>
      <c r="C2242" s="1" t="s">
        <v>1945</v>
      </c>
      <c r="D2242" s="1" t="s">
        <v>1946</v>
      </c>
      <c r="E2242" s="1" t="s">
        <v>1947</v>
      </c>
      <c r="F2242" s="1" t="s">
        <v>1722</v>
      </c>
      <c r="G2242" s="1" t="s">
        <v>1739</v>
      </c>
      <c r="H2242" s="1" t="s">
        <v>1733</v>
      </c>
      <c r="I2242" s="1" t="s">
        <v>1724</v>
      </c>
      <c r="J2242" s="1">
        <v>111.0</v>
      </c>
      <c r="K2242" s="3">
        <f t="shared" si="1"/>
        <v>0.00009259259259</v>
      </c>
      <c r="L2242" s="1">
        <f t="shared" si="2"/>
        <v>888</v>
      </c>
      <c r="M2242" s="1">
        <f t="shared" si="3"/>
        <v>111</v>
      </c>
      <c r="N2242" s="1">
        <f t="shared" si="4"/>
        <v>8</v>
      </c>
      <c r="O2242" s="3">
        <f>K2242-RTOS_ON_TX!K2242</f>
        <v>0.00003472222222</v>
      </c>
    </row>
    <row r="2243" ht="15.75" customHeight="1">
      <c r="A2243" s="20">
        <v>45464.0</v>
      </c>
      <c r="B2243" s="3">
        <v>0.6209490740740741</v>
      </c>
      <c r="C2243" s="1" t="s">
        <v>1986</v>
      </c>
      <c r="D2243" s="1" t="s">
        <v>1866</v>
      </c>
      <c r="E2243" s="1" t="s">
        <v>1987</v>
      </c>
      <c r="F2243" s="1" t="s">
        <v>1868</v>
      </c>
      <c r="G2243" s="1" t="s">
        <v>1869</v>
      </c>
      <c r="H2243" s="1" t="s">
        <v>1783</v>
      </c>
      <c r="I2243" s="1" t="s">
        <v>2807</v>
      </c>
      <c r="J2243" s="1">
        <v>111.0</v>
      </c>
      <c r="K2243" s="3">
        <f t="shared" si="1"/>
        <v>0.00009259259259</v>
      </c>
      <c r="L2243" s="1">
        <f t="shared" si="2"/>
        <v>888</v>
      </c>
      <c r="M2243" s="1">
        <f t="shared" si="3"/>
        <v>111</v>
      </c>
      <c r="N2243" s="1">
        <f t="shared" si="4"/>
        <v>8</v>
      </c>
      <c r="O2243" s="3">
        <f>K2243-RTOS_ON_TX!K2243</f>
        <v>0.00003472222222</v>
      </c>
    </row>
    <row r="2244" ht="15.75" customHeight="1">
      <c r="A2244" s="20">
        <v>45464.0</v>
      </c>
      <c r="B2244" s="3">
        <v>0.6210416666666666</v>
      </c>
      <c r="C2244" s="1" t="s">
        <v>1986</v>
      </c>
      <c r="D2244" s="1" t="s">
        <v>1866</v>
      </c>
      <c r="E2244" s="1" t="s">
        <v>1987</v>
      </c>
      <c r="F2244" s="1" t="s">
        <v>1868</v>
      </c>
      <c r="G2244" s="1" t="s">
        <v>1869</v>
      </c>
      <c r="H2244" s="1" t="s">
        <v>1783</v>
      </c>
      <c r="I2244" s="1" t="s">
        <v>14847</v>
      </c>
      <c r="J2244" s="1">
        <v>111.0</v>
      </c>
      <c r="K2244" s="3">
        <f t="shared" si="1"/>
        <v>0.0001041666667</v>
      </c>
      <c r="L2244" s="1">
        <f t="shared" si="2"/>
        <v>888</v>
      </c>
      <c r="M2244" s="1">
        <f t="shared" si="3"/>
        <v>98.66666667</v>
      </c>
      <c r="N2244" s="1">
        <f t="shared" si="4"/>
        <v>9</v>
      </c>
      <c r="O2244" s="3">
        <f>K2244-RTOS_ON_TX!K2244</f>
        <v>0.0000462962963</v>
      </c>
    </row>
    <row r="2245" ht="15.75" customHeight="1">
      <c r="A2245" s="20">
        <v>45464.0</v>
      </c>
      <c r="B2245" s="3">
        <v>0.6211458333333334</v>
      </c>
      <c r="C2245" s="1" t="s">
        <v>2214</v>
      </c>
      <c r="D2245" s="1" t="s">
        <v>1720</v>
      </c>
      <c r="E2245" s="1" t="s">
        <v>2215</v>
      </c>
      <c r="F2245" s="1" t="s">
        <v>1722</v>
      </c>
      <c r="G2245" s="1" t="s">
        <v>1703</v>
      </c>
      <c r="H2245" s="1" t="s">
        <v>1723</v>
      </c>
      <c r="I2245" s="1" t="s">
        <v>1684</v>
      </c>
      <c r="J2245" s="1">
        <v>111.0</v>
      </c>
      <c r="K2245" s="3">
        <f t="shared" si="1"/>
        <v>0.00009259259259</v>
      </c>
      <c r="L2245" s="1">
        <f t="shared" si="2"/>
        <v>888</v>
      </c>
      <c r="M2245" s="1">
        <f t="shared" si="3"/>
        <v>111</v>
      </c>
      <c r="N2245" s="1">
        <f t="shared" si="4"/>
        <v>8</v>
      </c>
      <c r="O2245" s="3">
        <f>K2245-RTOS_ON_TX!K2245</f>
        <v>0.00003472222222</v>
      </c>
    </row>
    <row r="2246" ht="15.75" customHeight="1">
      <c r="A2246" s="20">
        <v>45464.0</v>
      </c>
      <c r="B2246" s="3">
        <v>0.6212384259259259</v>
      </c>
      <c r="C2246" s="1" t="s">
        <v>2098</v>
      </c>
      <c r="D2246" s="1" t="s">
        <v>1720</v>
      </c>
      <c r="E2246" s="1" t="s">
        <v>2099</v>
      </c>
      <c r="F2246" s="1" t="s">
        <v>1722</v>
      </c>
      <c r="G2246" s="1" t="s">
        <v>21031</v>
      </c>
      <c r="H2246" s="1" t="s">
        <v>1733</v>
      </c>
      <c r="I2246" s="1" t="s">
        <v>2963</v>
      </c>
      <c r="J2246" s="1">
        <v>111.0</v>
      </c>
      <c r="K2246" s="3">
        <f t="shared" si="1"/>
        <v>0.0001157407407</v>
      </c>
      <c r="L2246" s="1">
        <f t="shared" si="2"/>
        <v>888</v>
      </c>
      <c r="M2246" s="1">
        <f t="shared" si="3"/>
        <v>88.8</v>
      </c>
      <c r="N2246" s="1">
        <f t="shared" si="4"/>
        <v>10</v>
      </c>
      <c r="O2246" s="3">
        <f>K2246-RTOS_ON_TX!K2246</f>
        <v>0.00005787037037</v>
      </c>
    </row>
    <row r="2247" ht="15.75" customHeight="1">
      <c r="A2247" s="20">
        <v>45464.0</v>
      </c>
      <c r="B2247" s="3">
        <v>0.6213541666666667</v>
      </c>
      <c r="C2247" s="1" t="s">
        <v>1822</v>
      </c>
      <c r="D2247" s="1" t="s">
        <v>2028</v>
      </c>
      <c r="E2247" s="1" t="s">
        <v>3524</v>
      </c>
      <c r="F2247" s="1" t="s">
        <v>1781</v>
      </c>
      <c r="G2247" s="1" t="s">
        <v>14770</v>
      </c>
      <c r="H2247" s="1" t="s">
        <v>1723</v>
      </c>
      <c r="I2247" s="1" t="s">
        <v>7263</v>
      </c>
      <c r="J2247" s="1">
        <v>111.0</v>
      </c>
      <c r="K2247" s="3">
        <f t="shared" si="1"/>
        <v>0.0001967592593</v>
      </c>
      <c r="L2247" s="1">
        <f t="shared" si="2"/>
        <v>888</v>
      </c>
      <c r="M2247" s="1">
        <f t="shared" si="3"/>
        <v>52.23529412</v>
      </c>
      <c r="N2247" s="1">
        <f t="shared" si="4"/>
        <v>17</v>
      </c>
      <c r="O2247" s="3">
        <f>K2247-RTOS_ON_TX!K2247</f>
        <v>0.0001388888889</v>
      </c>
    </row>
    <row r="2248" ht="15.75" customHeight="1">
      <c r="A2248" s="20">
        <v>45464.0</v>
      </c>
      <c r="B2248" s="3">
        <v>0.6215509259259259</v>
      </c>
      <c r="C2248" s="1" t="s">
        <v>2844</v>
      </c>
      <c r="D2248" s="1" t="s">
        <v>1858</v>
      </c>
      <c r="E2248" s="1" t="s">
        <v>1929</v>
      </c>
      <c r="F2248" s="1" t="s">
        <v>1695</v>
      </c>
      <c r="G2248" s="1" t="s">
        <v>1860</v>
      </c>
      <c r="H2248" s="1" t="s">
        <v>1697</v>
      </c>
      <c r="I2248" s="1" t="s">
        <v>1720</v>
      </c>
      <c r="J2248" s="1">
        <v>111.0</v>
      </c>
      <c r="K2248" s="3">
        <f t="shared" si="1"/>
        <v>0.0007638888889</v>
      </c>
      <c r="L2248" s="1">
        <f t="shared" si="2"/>
        <v>888</v>
      </c>
      <c r="M2248" s="1">
        <f t="shared" si="3"/>
        <v>13.45454545</v>
      </c>
      <c r="N2248" s="1">
        <f t="shared" si="4"/>
        <v>66</v>
      </c>
      <c r="O2248" s="3">
        <f>K2248-RTOS_ON_TX!K2248</f>
        <v>0.0007060185185</v>
      </c>
    </row>
    <row r="2249" ht="15.75" customHeight="1">
      <c r="A2249" s="20">
        <v>45464.0</v>
      </c>
      <c r="B2249" s="3">
        <v>0.6223148148148149</v>
      </c>
      <c r="C2249" s="1" t="s">
        <v>2441</v>
      </c>
      <c r="D2249" s="1" t="s">
        <v>2078</v>
      </c>
      <c r="E2249" s="1" t="s">
        <v>2167</v>
      </c>
      <c r="F2249" s="1" t="s">
        <v>1868</v>
      </c>
      <c r="G2249" s="1" t="s">
        <v>2507</v>
      </c>
      <c r="H2249" s="1" t="s">
        <v>1783</v>
      </c>
      <c r="I2249" s="1" t="s">
        <v>3986</v>
      </c>
      <c r="J2249" s="1">
        <v>111.0</v>
      </c>
      <c r="K2249" s="3">
        <f t="shared" si="1"/>
        <v>0.0001157407407</v>
      </c>
      <c r="L2249" s="1">
        <f t="shared" si="2"/>
        <v>888</v>
      </c>
      <c r="M2249" s="1">
        <f t="shared" si="3"/>
        <v>88.8</v>
      </c>
      <c r="N2249" s="1">
        <f t="shared" si="4"/>
        <v>10</v>
      </c>
      <c r="O2249" s="3">
        <f>K2249-RTOS_ON_TX!K2249</f>
        <v>0.00005787037037</v>
      </c>
    </row>
    <row r="2250" ht="15.75" customHeight="1">
      <c r="A2250" s="20">
        <v>45464.0</v>
      </c>
      <c r="B2250" s="3">
        <v>0.6224305555555555</v>
      </c>
      <c r="C2250" s="1" t="s">
        <v>2441</v>
      </c>
      <c r="D2250" s="1" t="s">
        <v>2078</v>
      </c>
      <c r="E2250" s="1" t="s">
        <v>2167</v>
      </c>
      <c r="F2250" s="1" t="s">
        <v>1868</v>
      </c>
      <c r="G2250" s="1" t="s">
        <v>2507</v>
      </c>
      <c r="H2250" s="1" t="s">
        <v>1783</v>
      </c>
      <c r="I2250" s="1" t="s">
        <v>6348</v>
      </c>
      <c r="J2250" s="1">
        <v>111.0</v>
      </c>
      <c r="K2250" s="3">
        <f t="shared" si="1"/>
        <v>0.0002083333333</v>
      </c>
      <c r="L2250" s="1">
        <f t="shared" si="2"/>
        <v>888</v>
      </c>
      <c r="M2250" s="1">
        <f t="shared" si="3"/>
        <v>49.33333333</v>
      </c>
      <c r="N2250" s="1">
        <f t="shared" si="4"/>
        <v>18</v>
      </c>
      <c r="O2250" s="3">
        <f>K2250-RTOS_ON_TX!K2250</f>
        <v>0.000150462963</v>
      </c>
    </row>
    <row r="2251" ht="15.75" customHeight="1">
      <c r="A2251" s="20">
        <v>45464.0</v>
      </c>
      <c r="B2251" s="3">
        <v>0.6226388888888889</v>
      </c>
      <c r="C2251" s="1" t="s">
        <v>2318</v>
      </c>
      <c r="D2251" s="1" t="s">
        <v>1740</v>
      </c>
      <c r="E2251" s="1" t="s">
        <v>2769</v>
      </c>
      <c r="F2251" s="1" t="s">
        <v>1752</v>
      </c>
      <c r="G2251" s="1" t="s">
        <v>1742</v>
      </c>
      <c r="H2251" s="1" t="s">
        <v>1743</v>
      </c>
      <c r="I2251" s="1" t="s">
        <v>4065</v>
      </c>
      <c r="J2251" s="1">
        <v>111.0</v>
      </c>
      <c r="K2251" s="3">
        <f t="shared" si="1"/>
        <v>0.0001041666667</v>
      </c>
      <c r="L2251" s="1">
        <f t="shared" si="2"/>
        <v>888</v>
      </c>
      <c r="M2251" s="1">
        <f t="shared" si="3"/>
        <v>98.66666667</v>
      </c>
      <c r="N2251" s="1">
        <f t="shared" si="4"/>
        <v>9</v>
      </c>
      <c r="O2251" s="3">
        <f>K2251-RTOS_ON_TX!K2251</f>
        <v>0.0000462962963</v>
      </c>
    </row>
    <row r="2252" ht="15.75" customHeight="1">
      <c r="A2252" s="20">
        <v>45464.0</v>
      </c>
      <c r="B2252" s="3">
        <v>0.6227430555555555</v>
      </c>
      <c r="C2252" s="1" t="s">
        <v>21031</v>
      </c>
      <c r="D2252" s="1" t="s">
        <v>1704</v>
      </c>
      <c r="E2252" s="1" t="s">
        <v>1893</v>
      </c>
      <c r="F2252" s="1" t="s">
        <v>1706</v>
      </c>
      <c r="G2252" s="1" t="s">
        <v>1894</v>
      </c>
      <c r="H2252" s="1" t="s">
        <v>1743</v>
      </c>
      <c r="I2252" s="1" t="s">
        <v>2346</v>
      </c>
      <c r="J2252" s="1">
        <v>111.0</v>
      </c>
      <c r="K2252" s="3">
        <f t="shared" si="1"/>
        <v>0.0001041666667</v>
      </c>
      <c r="L2252" s="1">
        <f t="shared" si="2"/>
        <v>888</v>
      </c>
      <c r="M2252" s="1">
        <f t="shared" si="3"/>
        <v>98.66666667</v>
      </c>
      <c r="N2252" s="1">
        <f t="shared" si="4"/>
        <v>9</v>
      </c>
      <c r="O2252" s="3">
        <f>K2252-RTOS_ON_TX!K2252</f>
        <v>0.0000462962963</v>
      </c>
    </row>
    <row r="2253" ht="15.75" customHeight="1">
      <c r="A2253" s="20">
        <v>45464.0</v>
      </c>
      <c r="B2253" s="3">
        <v>0.6228472222222222</v>
      </c>
      <c r="C2253" s="1" t="s">
        <v>1678</v>
      </c>
      <c r="D2253" s="1" t="s">
        <v>1679</v>
      </c>
      <c r="E2253" s="1" t="s">
        <v>1680</v>
      </c>
      <c r="F2253" s="1" t="s">
        <v>1681</v>
      </c>
      <c r="G2253" s="1" t="s">
        <v>1682</v>
      </c>
      <c r="H2253" s="1" t="s">
        <v>1683</v>
      </c>
      <c r="I2253" s="1" t="s">
        <v>1936</v>
      </c>
      <c r="J2253" s="1">
        <v>111.0</v>
      </c>
      <c r="K2253" s="3">
        <f t="shared" si="1"/>
        <v>0.00009259259259</v>
      </c>
      <c r="L2253" s="1">
        <f t="shared" si="2"/>
        <v>888</v>
      </c>
      <c r="M2253" s="1">
        <f t="shared" si="3"/>
        <v>111</v>
      </c>
      <c r="N2253" s="1">
        <f t="shared" si="4"/>
        <v>8</v>
      </c>
      <c r="O2253" s="3">
        <f>K2253-RTOS_ON_TX!K2253</f>
        <v>0.00003472222222</v>
      </c>
    </row>
    <row r="2254" ht="15.75" customHeight="1">
      <c r="A2254" s="20">
        <v>45464.0</v>
      </c>
      <c r="B2254" s="3">
        <v>0.6229398148148148</v>
      </c>
      <c r="C2254" s="1" t="s">
        <v>2507</v>
      </c>
      <c r="D2254" s="1" t="s">
        <v>13227</v>
      </c>
      <c r="E2254" s="1" t="s">
        <v>21051</v>
      </c>
      <c r="F2254" s="1" t="s">
        <v>3778</v>
      </c>
      <c r="G2254" s="1" t="s">
        <v>14309</v>
      </c>
      <c r="H2254" s="1" t="s">
        <v>21042</v>
      </c>
      <c r="I2254" s="1" t="s">
        <v>3148</v>
      </c>
      <c r="J2254" s="1">
        <v>111.0</v>
      </c>
      <c r="K2254" s="3">
        <f t="shared" si="1"/>
        <v>0.00009259259259</v>
      </c>
      <c r="L2254" s="1">
        <f t="shared" si="2"/>
        <v>888</v>
      </c>
      <c r="M2254" s="1">
        <f t="shared" si="3"/>
        <v>111</v>
      </c>
      <c r="N2254" s="1">
        <f t="shared" si="4"/>
        <v>8</v>
      </c>
      <c r="O2254" s="3">
        <f>K2254-RTOS_ON_TX!K2254</f>
        <v>0.00003472222222</v>
      </c>
    </row>
    <row r="2255" ht="15.75" customHeight="1">
      <c r="A2255" s="20">
        <v>45464.0</v>
      </c>
      <c r="B2255" s="3">
        <v>0.6230324074074074</v>
      </c>
      <c r="C2255" s="1" t="s">
        <v>2441</v>
      </c>
      <c r="D2255" s="1" t="s">
        <v>2078</v>
      </c>
      <c r="E2255" s="1" t="s">
        <v>2167</v>
      </c>
      <c r="F2255" s="1" t="s">
        <v>1868</v>
      </c>
      <c r="G2255" s="1" t="s">
        <v>2507</v>
      </c>
      <c r="H2255" s="1" t="s">
        <v>1783</v>
      </c>
      <c r="I2255" s="1" t="s">
        <v>1797</v>
      </c>
      <c r="J2255" s="1">
        <v>111.0</v>
      </c>
      <c r="K2255" s="3">
        <f t="shared" si="1"/>
        <v>0.00009259259259</v>
      </c>
      <c r="L2255" s="1">
        <f t="shared" si="2"/>
        <v>888</v>
      </c>
      <c r="M2255" s="1">
        <f t="shared" si="3"/>
        <v>111</v>
      </c>
      <c r="N2255" s="1">
        <f t="shared" si="4"/>
        <v>8</v>
      </c>
      <c r="O2255" s="3">
        <f>K2255-RTOS_ON_TX!K2255</f>
        <v>0.00003472222222</v>
      </c>
    </row>
    <row r="2256" ht="15.75" customHeight="1">
      <c r="A2256" s="20">
        <v>45464.0</v>
      </c>
      <c r="B2256" s="3">
        <v>0.623125</v>
      </c>
      <c r="C2256" s="1" t="s">
        <v>2117</v>
      </c>
      <c r="D2256" s="1" t="s">
        <v>2028</v>
      </c>
      <c r="E2256" s="1" t="s">
        <v>2118</v>
      </c>
      <c r="F2256" s="1" t="s">
        <v>1781</v>
      </c>
      <c r="G2256" s="1" t="s">
        <v>2119</v>
      </c>
      <c r="H2256" s="1" t="s">
        <v>1723</v>
      </c>
      <c r="I2256" s="1" t="s">
        <v>2147</v>
      </c>
      <c r="J2256" s="1">
        <v>111.0</v>
      </c>
      <c r="K2256" s="3">
        <f t="shared" si="1"/>
        <v>0.00009259259259</v>
      </c>
      <c r="L2256" s="1">
        <f t="shared" si="2"/>
        <v>888</v>
      </c>
      <c r="M2256" s="1">
        <f t="shared" si="3"/>
        <v>111</v>
      </c>
      <c r="N2256" s="1">
        <f t="shared" si="4"/>
        <v>8</v>
      </c>
      <c r="O2256" s="3">
        <f>K2256-RTOS_ON_TX!K2256</f>
        <v>0.00003472222222</v>
      </c>
    </row>
    <row r="2257" ht="15.75" customHeight="1">
      <c r="A2257" s="20">
        <v>45464.0</v>
      </c>
      <c r="B2257" s="3">
        <v>0.6232175925925926</v>
      </c>
      <c r="C2257" s="1" t="s">
        <v>1986</v>
      </c>
      <c r="D2257" s="1" t="s">
        <v>1866</v>
      </c>
      <c r="E2257" s="1" t="s">
        <v>1987</v>
      </c>
      <c r="F2257" s="1" t="s">
        <v>1868</v>
      </c>
      <c r="G2257" s="1" t="s">
        <v>2474</v>
      </c>
      <c r="H2257" s="1" t="s">
        <v>1783</v>
      </c>
      <c r="I2257" s="1" t="s">
        <v>2086</v>
      </c>
      <c r="J2257" s="1">
        <v>111.0</v>
      </c>
      <c r="K2257" s="3">
        <f t="shared" si="1"/>
        <v>0.0001041666667</v>
      </c>
      <c r="L2257" s="1">
        <f t="shared" si="2"/>
        <v>888</v>
      </c>
      <c r="M2257" s="1">
        <f t="shared" si="3"/>
        <v>98.66666667</v>
      </c>
      <c r="N2257" s="1">
        <f t="shared" si="4"/>
        <v>9</v>
      </c>
      <c r="O2257" s="3">
        <f>K2257-RTOS_ON_TX!K2257</f>
        <v>0.0000462962963</v>
      </c>
    </row>
    <row r="2258" ht="15.75" customHeight="1">
      <c r="A2258" s="20">
        <v>45464.0</v>
      </c>
      <c r="B2258" s="3">
        <v>0.6233217592592593</v>
      </c>
      <c r="C2258" s="1" t="s">
        <v>1822</v>
      </c>
      <c r="D2258" s="1" t="s">
        <v>2028</v>
      </c>
      <c r="E2258" s="1" t="s">
        <v>3524</v>
      </c>
      <c r="F2258" s="1" t="s">
        <v>1781</v>
      </c>
      <c r="G2258" s="1" t="s">
        <v>14770</v>
      </c>
      <c r="H2258" s="1" t="s">
        <v>1723</v>
      </c>
      <c r="I2258" s="1" t="s">
        <v>2345</v>
      </c>
      <c r="J2258" s="1">
        <v>111.0</v>
      </c>
      <c r="K2258" s="3">
        <f t="shared" si="1"/>
        <v>0.00009259259259</v>
      </c>
      <c r="L2258" s="1">
        <f t="shared" si="2"/>
        <v>888</v>
      </c>
      <c r="M2258" s="1">
        <f t="shared" si="3"/>
        <v>111</v>
      </c>
      <c r="N2258" s="1">
        <f t="shared" si="4"/>
        <v>8</v>
      </c>
      <c r="O2258" s="3">
        <f>K2258-RTOS_ON_TX!K2258</f>
        <v>0.00003472222222</v>
      </c>
    </row>
    <row r="2259" ht="15.75" customHeight="1">
      <c r="A2259" s="20">
        <v>45464.0</v>
      </c>
      <c r="B2259" s="3">
        <v>0.6234143518518519</v>
      </c>
      <c r="C2259" s="1" t="s">
        <v>1703</v>
      </c>
      <c r="D2259" s="1" t="s">
        <v>1704</v>
      </c>
      <c r="E2259" s="1" t="s">
        <v>1705</v>
      </c>
      <c r="F2259" s="1" t="s">
        <v>1706</v>
      </c>
      <c r="G2259" s="1" t="s">
        <v>1707</v>
      </c>
      <c r="H2259" s="1" t="s">
        <v>1743</v>
      </c>
      <c r="I2259" s="1" t="s">
        <v>1852</v>
      </c>
      <c r="J2259" s="1">
        <v>111.0</v>
      </c>
      <c r="K2259" s="3">
        <f t="shared" si="1"/>
        <v>0.00009259259259</v>
      </c>
      <c r="L2259" s="1">
        <f t="shared" si="2"/>
        <v>888</v>
      </c>
      <c r="M2259" s="1">
        <f t="shared" si="3"/>
        <v>111</v>
      </c>
      <c r="N2259" s="1">
        <f t="shared" si="4"/>
        <v>8</v>
      </c>
      <c r="O2259" s="3">
        <f>K2259-RTOS_ON_TX!K2259</f>
        <v>0.00003472222222</v>
      </c>
    </row>
    <row r="2260" ht="15.75" customHeight="1">
      <c r="A2260" s="20">
        <v>45464.0</v>
      </c>
      <c r="B2260" s="3">
        <v>0.6235069444444444</v>
      </c>
      <c r="C2260" s="1" t="s">
        <v>2027</v>
      </c>
      <c r="D2260" s="1" t="s">
        <v>2028</v>
      </c>
      <c r="E2260" s="1" t="s">
        <v>2006</v>
      </c>
      <c r="F2260" s="1" t="s">
        <v>1781</v>
      </c>
      <c r="G2260" s="1" t="s">
        <v>2029</v>
      </c>
      <c r="H2260" s="1" t="s">
        <v>1723</v>
      </c>
      <c r="I2260" s="1" t="s">
        <v>21032</v>
      </c>
      <c r="J2260" s="1">
        <v>111.0</v>
      </c>
      <c r="K2260" s="3">
        <f t="shared" si="1"/>
        <v>0.00009259259259</v>
      </c>
      <c r="L2260" s="1">
        <f t="shared" si="2"/>
        <v>888</v>
      </c>
      <c r="M2260" s="1">
        <f t="shared" si="3"/>
        <v>111</v>
      </c>
      <c r="N2260" s="1">
        <f t="shared" si="4"/>
        <v>8</v>
      </c>
      <c r="O2260" s="3">
        <f>K2260-RTOS_ON_TX!K2260</f>
        <v>0.00003472222222</v>
      </c>
    </row>
    <row r="2261" ht="15.75" customHeight="1">
      <c r="A2261" s="20">
        <v>45464.0</v>
      </c>
      <c r="B2261" s="3">
        <v>0.623599537037037</v>
      </c>
      <c r="C2261" s="1" t="s">
        <v>2233</v>
      </c>
      <c r="D2261" s="1" t="s">
        <v>2155</v>
      </c>
      <c r="E2261" s="1" t="s">
        <v>2156</v>
      </c>
      <c r="F2261" s="1" t="s">
        <v>1681</v>
      </c>
      <c r="G2261" s="1" t="s">
        <v>14842</v>
      </c>
      <c r="H2261" s="1" t="s">
        <v>1683</v>
      </c>
      <c r="I2261" s="1" t="s">
        <v>4256</v>
      </c>
      <c r="J2261" s="1">
        <v>111.0</v>
      </c>
      <c r="K2261" s="3">
        <f t="shared" si="1"/>
        <v>0.0001041666667</v>
      </c>
      <c r="L2261" s="1">
        <f t="shared" si="2"/>
        <v>888</v>
      </c>
      <c r="M2261" s="1">
        <f t="shared" si="3"/>
        <v>98.66666667</v>
      </c>
      <c r="N2261" s="1">
        <f t="shared" si="4"/>
        <v>9</v>
      </c>
      <c r="O2261" s="3">
        <f>K2261-RTOS_ON_TX!K2261</f>
        <v>0.0000462962963</v>
      </c>
    </row>
    <row r="2262" ht="15.75" customHeight="1">
      <c r="A2262" s="20">
        <v>45464.0</v>
      </c>
      <c r="B2262" s="3">
        <v>0.6237037037037038</v>
      </c>
      <c r="C2262" s="1" t="s">
        <v>21028</v>
      </c>
      <c r="D2262" s="1" t="s">
        <v>1866</v>
      </c>
      <c r="E2262" s="1" t="s">
        <v>2079</v>
      </c>
      <c r="F2262" s="1" t="s">
        <v>1868</v>
      </c>
      <c r="G2262" s="1" t="s">
        <v>2080</v>
      </c>
      <c r="H2262" s="1" t="s">
        <v>1783</v>
      </c>
      <c r="I2262" s="1" t="s">
        <v>3457</v>
      </c>
      <c r="J2262" s="1">
        <v>111.0</v>
      </c>
      <c r="K2262" s="3">
        <f t="shared" si="1"/>
        <v>0.00009259259259</v>
      </c>
      <c r="L2262" s="1">
        <f t="shared" si="2"/>
        <v>888</v>
      </c>
      <c r="M2262" s="1">
        <f t="shared" si="3"/>
        <v>111</v>
      </c>
      <c r="N2262" s="1">
        <f t="shared" si="4"/>
        <v>8</v>
      </c>
      <c r="O2262" s="3">
        <f>K2262-RTOS_ON_TX!K2262</f>
        <v>0.00003472222222</v>
      </c>
    </row>
    <row r="2263" ht="15.75" customHeight="1">
      <c r="A2263" s="20">
        <v>45464.0</v>
      </c>
      <c r="B2263" s="3">
        <v>0.6237962962962963</v>
      </c>
      <c r="C2263" s="1" t="s">
        <v>1822</v>
      </c>
      <c r="D2263" s="1" t="s">
        <v>2028</v>
      </c>
      <c r="E2263" s="1" t="s">
        <v>3524</v>
      </c>
      <c r="F2263" s="1" t="s">
        <v>1781</v>
      </c>
      <c r="G2263" s="1" t="s">
        <v>14770</v>
      </c>
      <c r="H2263" s="1" t="s">
        <v>1723</v>
      </c>
      <c r="I2263" s="1" t="s">
        <v>3934</v>
      </c>
      <c r="J2263" s="1">
        <v>111.0</v>
      </c>
      <c r="K2263" s="3">
        <f t="shared" si="1"/>
        <v>0.00009259259259</v>
      </c>
      <c r="L2263" s="1">
        <f t="shared" si="2"/>
        <v>888</v>
      </c>
      <c r="M2263" s="1">
        <f t="shared" si="3"/>
        <v>111</v>
      </c>
      <c r="N2263" s="1">
        <f t="shared" si="4"/>
        <v>8</v>
      </c>
      <c r="O2263" s="3">
        <f>K2263-RTOS_ON_TX!K2263</f>
        <v>0.00003472222222</v>
      </c>
    </row>
    <row r="2264" ht="15.75" customHeight="1">
      <c r="A2264" s="20">
        <v>45464.0</v>
      </c>
      <c r="B2264" s="3">
        <v>0.6238888888888888</v>
      </c>
      <c r="C2264" s="1" t="s">
        <v>1822</v>
      </c>
      <c r="D2264" s="1" t="s">
        <v>2028</v>
      </c>
      <c r="E2264" s="1" t="s">
        <v>3524</v>
      </c>
      <c r="F2264" s="1" t="s">
        <v>1781</v>
      </c>
      <c r="G2264" s="1" t="s">
        <v>14770</v>
      </c>
      <c r="H2264" s="1" t="s">
        <v>1723</v>
      </c>
      <c r="I2264" s="1" t="s">
        <v>1931</v>
      </c>
      <c r="J2264" s="1">
        <v>111.0</v>
      </c>
      <c r="K2264" s="3">
        <f t="shared" si="1"/>
        <v>0.00009259259259</v>
      </c>
      <c r="L2264" s="1">
        <f t="shared" si="2"/>
        <v>888</v>
      </c>
      <c r="M2264" s="1">
        <f t="shared" si="3"/>
        <v>111</v>
      </c>
      <c r="N2264" s="1">
        <f t="shared" si="4"/>
        <v>8</v>
      </c>
      <c r="O2264" s="3">
        <f>K2264-RTOS_ON_TX!K2264</f>
        <v>0.00003472222222</v>
      </c>
    </row>
    <row r="2265" ht="15.75" customHeight="1">
      <c r="A2265" s="20">
        <v>45464.0</v>
      </c>
      <c r="B2265" s="3">
        <v>0.6239814814814815</v>
      </c>
      <c r="C2265" s="1" t="s">
        <v>1788</v>
      </c>
      <c r="D2265" s="1" t="s">
        <v>1679</v>
      </c>
      <c r="E2265" s="1" t="s">
        <v>1789</v>
      </c>
      <c r="F2265" s="1" t="s">
        <v>1681</v>
      </c>
      <c r="G2265" s="1" t="s">
        <v>1790</v>
      </c>
      <c r="H2265" s="1" t="s">
        <v>1697</v>
      </c>
      <c r="I2265" s="1" t="s">
        <v>21032</v>
      </c>
      <c r="J2265" s="1">
        <v>111.0</v>
      </c>
      <c r="K2265" s="3">
        <f t="shared" si="1"/>
        <v>0.00009259259259</v>
      </c>
      <c r="L2265" s="1">
        <f t="shared" si="2"/>
        <v>888</v>
      </c>
      <c r="M2265" s="1">
        <f t="shared" si="3"/>
        <v>111</v>
      </c>
      <c r="N2265" s="1">
        <f t="shared" si="4"/>
        <v>8</v>
      </c>
      <c r="O2265" s="3">
        <f>K2265-RTOS_ON_TX!K2265</f>
        <v>0.00003472222222</v>
      </c>
    </row>
    <row r="2266" ht="15.75" customHeight="1">
      <c r="A2266" s="20">
        <v>45464.0</v>
      </c>
      <c r="B2266" s="3">
        <v>0.6240740740740741</v>
      </c>
      <c r="C2266" s="1" t="s">
        <v>1869</v>
      </c>
      <c r="D2266" s="1" t="s">
        <v>21079</v>
      </c>
      <c r="E2266" s="1" t="s">
        <v>3015</v>
      </c>
      <c r="F2266" s="1" t="s">
        <v>1973</v>
      </c>
      <c r="G2266" s="1" t="s">
        <v>13997</v>
      </c>
      <c r="H2266" s="1" t="s">
        <v>1708</v>
      </c>
      <c r="I2266" s="1" t="s">
        <v>3114</v>
      </c>
      <c r="J2266" s="1">
        <v>111.0</v>
      </c>
      <c r="K2266" s="3">
        <f t="shared" si="1"/>
        <v>0.00009259259259</v>
      </c>
      <c r="L2266" s="1">
        <f t="shared" si="2"/>
        <v>888</v>
      </c>
      <c r="M2266" s="1">
        <f t="shared" si="3"/>
        <v>111</v>
      </c>
      <c r="N2266" s="1">
        <f t="shared" si="4"/>
        <v>8</v>
      </c>
      <c r="O2266" s="3">
        <f>K2266-RTOS_ON_TX!K2266</f>
        <v>0.00003472222222</v>
      </c>
    </row>
    <row r="2267" ht="15.75" customHeight="1">
      <c r="A2267" s="20">
        <v>45464.0</v>
      </c>
      <c r="B2267" s="3">
        <v>0.6241666666666666</v>
      </c>
      <c r="C2267" s="1" t="s">
        <v>21031</v>
      </c>
      <c r="D2267" s="1" t="s">
        <v>1704</v>
      </c>
      <c r="E2267" s="1" t="s">
        <v>1893</v>
      </c>
      <c r="F2267" s="1" t="s">
        <v>1706</v>
      </c>
      <c r="G2267" s="1" t="s">
        <v>1894</v>
      </c>
      <c r="H2267" s="1" t="s">
        <v>1743</v>
      </c>
      <c r="I2267" s="1" t="s">
        <v>2770</v>
      </c>
      <c r="J2267" s="1">
        <v>111.0</v>
      </c>
      <c r="K2267" s="3">
        <f t="shared" si="1"/>
        <v>0.00009259259259</v>
      </c>
      <c r="L2267" s="1">
        <f t="shared" si="2"/>
        <v>888</v>
      </c>
      <c r="M2267" s="1">
        <f t="shared" si="3"/>
        <v>111</v>
      </c>
      <c r="N2267" s="1">
        <f t="shared" si="4"/>
        <v>8</v>
      </c>
      <c r="O2267" s="3">
        <f>K2267-RTOS_ON_TX!K2267</f>
        <v>0.00003472222222</v>
      </c>
    </row>
    <row r="2268" ht="15.75" customHeight="1">
      <c r="A2268" s="20">
        <v>45464.0</v>
      </c>
      <c r="B2268" s="3">
        <v>0.6242592592592593</v>
      </c>
      <c r="C2268" s="1" t="s">
        <v>2117</v>
      </c>
      <c r="D2268" s="1" t="s">
        <v>2028</v>
      </c>
      <c r="E2268" s="1" t="s">
        <v>2118</v>
      </c>
      <c r="F2268" s="1" t="s">
        <v>1781</v>
      </c>
      <c r="G2268" s="1" t="s">
        <v>2119</v>
      </c>
      <c r="H2268" s="1" t="s">
        <v>1723</v>
      </c>
      <c r="I2268" s="1" t="s">
        <v>13352</v>
      </c>
      <c r="J2268" s="1">
        <v>111.0</v>
      </c>
      <c r="K2268" s="3">
        <f t="shared" si="1"/>
        <v>0.0001157407407</v>
      </c>
      <c r="L2268" s="1">
        <f t="shared" si="2"/>
        <v>888</v>
      </c>
      <c r="M2268" s="1">
        <f t="shared" si="3"/>
        <v>88.8</v>
      </c>
      <c r="N2268" s="1">
        <f t="shared" si="4"/>
        <v>10</v>
      </c>
      <c r="O2268" s="3">
        <f>K2268-RTOS_ON_TX!K2268</f>
        <v>0.00005787037037</v>
      </c>
    </row>
    <row r="2269" ht="15.75" customHeight="1">
      <c r="A2269" s="20">
        <v>45464.0</v>
      </c>
      <c r="B2269" s="3">
        <v>0.624375</v>
      </c>
      <c r="C2269" s="1" t="s">
        <v>1678</v>
      </c>
      <c r="D2269" s="1" t="s">
        <v>1679</v>
      </c>
      <c r="E2269" s="1" t="s">
        <v>1680</v>
      </c>
      <c r="F2269" s="1" t="s">
        <v>1681</v>
      </c>
      <c r="G2269" s="1" t="s">
        <v>1682</v>
      </c>
      <c r="H2269" s="1" t="s">
        <v>1683</v>
      </c>
      <c r="I2269" s="1" t="s">
        <v>4880</v>
      </c>
      <c r="J2269" s="1">
        <v>111.0</v>
      </c>
      <c r="K2269" s="3">
        <f t="shared" si="1"/>
        <v>0.00009259259259</v>
      </c>
      <c r="L2269" s="1">
        <f t="shared" si="2"/>
        <v>888</v>
      </c>
      <c r="M2269" s="1">
        <f t="shared" si="3"/>
        <v>111</v>
      </c>
      <c r="N2269" s="1">
        <f t="shared" si="4"/>
        <v>8</v>
      </c>
      <c r="O2269" s="3">
        <f>K2269-RTOS_ON_TX!K2269</f>
        <v>0.00003472222222</v>
      </c>
    </row>
    <row r="2270" ht="15.75" customHeight="1">
      <c r="A2270" s="20">
        <v>45464.0</v>
      </c>
      <c r="B2270" s="3">
        <v>0.6244675925925925</v>
      </c>
      <c r="C2270" s="1" t="s">
        <v>1810</v>
      </c>
      <c r="D2270" s="1" t="s">
        <v>1811</v>
      </c>
      <c r="E2270" s="1" t="s">
        <v>21033</v>
      </c>
      <c r="F2270" s="1" t="s">
        <v>1781</v>
      </c>
      <c r="G2270" s="1" t="s">
        <v>1813</v>
      </c>
      <c r="H2270" s="1" t="s">
        <v>1723</v>
      </c>
      <c r="I2270" s="1" t="s">
        <v>2022</v>
      </c>
      <c r="J2270" s="1">
        <v>111.0</v>
      </c>
      <c r="K2270" s="3">
        <f t="shared" si="1"/>
        <v>0.00009259259259</v>
      </c>
      <c r="L2270" s="1">
        <f t="shared" si="2"/>
        <v>888</v>
      </c>
      <c r="M2270" s="1">
        <f t="shared" si="3"/>
        <v>111</v>
      </c>
      <c r="N2270" s="1">
        <f t="shared" si="4"/>
        <v>8</v>
      </c>
      <c r="O2270" s="3">
        <f>K2270-RTOS_ON_TX!K2270</f>
        <v>0.00003472222222</v>
      </c>
    </row>
    <row r="2271" ht="15.75" customHeight="1">
      <c r="A2271" s="20">
        <v>45464.0</v>
      </c>
      <c r="B2271" s="3">
        <v>0.6245601851851852</v>
      </c>
      <c r="C2271" s="1" t="s">
        <v>1844</v>
      </c>
      <c r="D2271" s="1" t="s">
        <v>1750</v>
      </c>
      <c r="E2271" s="1" t="s">
        <v>21054</v>
      </c>
      <c r="F2271" s="1" t="s">
        <v>1752</v>
      </c>
      <c r="G2271" s="1" t="s">
        <v>1980</v>
      </c>
      <c r="H2271" s="1" t="s">
        <v>1743</v>
      </c>
      <c r="I2271" s="1" t="s">
        <v>1750</v>
      </c>
      <c r="J2271" s="1">
        <v>111.0</v>
      </c>
      <c r="K2271" s="3">
        <f t="shared" si="1"/>
        <v>0.00009259259259</v>
      </c>
      <c r="L2271" s="1">
        <f t="shared" si="2"/>
        <v>888</v>
      </c>
      <c r="M2271" s="1">
        <f t="shared" si="3"/>
        <v>111</v>
      </c>
      <c r="N2271" s="1">
        <f t="shared" si="4"/>
        <v>8</v>
      </c>
      <c r="O2271" s="3">
        <f>K2271-RTOS_ON_TX!K2271</f>
        <v>0.00003472222222</v>
      </c>
    </row>
    <row r="2272" ht="15.75" customHeight="1">
      <c r="A2272" s="20">
        <v>45464.0</v>
      </c>
      <c r="B2272" s="3">
        <v>0.6246527777777778</v>
      </c>
      <c r="C2272" s="1" t="s">
        <v>2129</v>
      </c>
      <c r="D2272" s="1" t="s">
        <v>1946</v>
      </c>
      <c r="E2272" s="1" t="s">
        <v>2099</v>
      </c>
      <c r="F2272" s="1" t="s">
        <v>1722</v>
      </c>
      <c r="G2272" s="1" t="s">
        <v>1879</v>
      </c>
      <c r="H2272" s="1" t="s">
        <v>1733</v>
      </c>
      <c r="I2272" s="1" t="s">
        <v>2022</v>
      </c>
      <c r="J2272" s="1">
        <v>111.0</v>
      </c>
      <c r="K2272" s="3">
        <f t="shared" si="1"/>
        <v>0.00009259259259</v>
      </c>
      <c r="L2272" s="1">
        <f t="shared" si="2"/>
        <v>888</v>
      </c>
      <c r="M2272" s="1">
        <f t="shared" si="3"/>
        <v>111</v>
      </c>
      <c r="N2272" s="1">
        <f t="shared" si="4"/>
        <v>8</v>
      </c>
      <c r="O2272" s="3">
        <f>K2272-RTOS_ON_TX!K2272</f>
        <v>0.00003472222222</v>
      </c>
    </row>
    <row r="2273" ht="15.75" customHeight="1">
      <c r="A2273" s="20">
        <v>45464.0</v>
      </c>
      <c r="B2273" s="3">
        <v>0.6247453703703704</v>
      </c>
      <c r="C2273" s="1" t="s">
        <v>2209</v>
      </c>
      <c r="D2273" s="1" t="s">
        <v>1811</v>
      </c>
      <c r="E2273" s="1" t="s">
        <v>21033</v>
      </c>
      <c r="F2273" s="1" t="s">
        <v>1781</v>
      </c>
      <c r="G2273" s="1" t="s">
        <v>1885</v>
      </c>
      <c r="H2273" s="1" t="s">
        <v>1723</v>
      </c>
      <c r="I2273" s="1" t="s">
        <v>21040</v>
      </c>
      <c r="J2273" s="1">
        <v>111.0</v>
      </c>
      <c r="K2273" s="3">
        <f t="shared" si="1"/>
        <v>0.0001967592593</v>
      </c>
      <c r="L2273" s="1">
        <f t="shared" si="2"/>
        <v>888</v>
      </c>
      <c r="M2273" s="1">
        <f t="shared" si="3"/>
        <v>52.23529412</v>
      </c>
      <c r="N2273" s="1">
        <f t="shared" si="4"/>
        <v>17</v>
      </c>
      <c r="O2273" s="3">
        <f>K2273-RTOS_ON_TX!K2273</f>
        <v>0.0001388888889</v>
      </c>
    </row>
    <row r="2274" ht="15.75" customHeight="1">
      <c r="A2274" s="20">
        <v>45464.0</v>
      </c>
      <c r="B2274" s="3">
        <v>0.6249421296296297</v>
      </c>
      <c r="C2274" s="1" t="s">
        <v>1986</v>
      </c>
      <c r="D2274" s="1" t="s">
        <v>1866</v>
      </c>
      <c r="E2274" s="1" t="s">
        <v>1987</v>
      </c>
      <c r="F2274" s="1" t="s">
        <v>1868</v>
      </c>
      <c r="G2274" s="1" t="s">
        <v>2474</v>
      </c>
      <c r="H2274" s="1" t="s">
        <v>1783</v>
      </c>
      <c r="I2274" s="1" t="s">
        <v>2897</v>
      </c>
      <c r="J2274" s="1">
        <v>111.0</v>
      </c>
      <c r="K2274" s="3">
        <f t="shared" si="1"/>
        <v>0.00009259259259</v>
      </c>
      <c r="L2274" s="1">
        <f t="shared" si="2"/>
        <v>888</v>
      </c>
      <c r="M2274" s="1">
        <f t="shared" si="3"/>
        <v>111</v>
      </c>
      <c r="N2274" s="1">
        <f t="shared" si="4"/>
        <v>8</v>
      </c>
      <c r="O2274" s="3">
        <f>K2274-RTOS_ON_TX!K2274</f>
        <v>0.00003472222222</v>
      </c>
    </row>
    <row r="2275" ht="15.75" customHeight="1">
      <c r="A2275" s="20">
        <v>45464.0</v>
      </c>
      <c r="B2275" s="3">
        <v>0.6250347222222222</v>
      </c>
      <c r="C2275" s="1" t="s">
        <v>1788</v>
      </c>
      <c r="D2275" s="1" t="s">
        <v>1679</v>
      </c>
      <c r="E2275" s="1" t="s">
        <v>1789</v>
      </c>
      <c r="F2275" s="1" t="s">
        <v>1681</v>
      </c>
      <c r="G2275" s="1" t="s">
        <v>1790</v>
      </c>
      <c r="H2275" s="1" t="s">
        <v>1697</v>
      </c>
      <c r="I2275" s="1" t="s">
        <v>7596</v>
      </c>
      <c r="J2275" s="1">
        <v>111.0</v>
      </c>
      <c r="K2275" s="3">
        <f t="shared" si="1"/>
        <v>0.0001041666667</v>
      </c>
      <c r="L2275" s="1">
        <f t="shared" si="2"/>
        <v>888</v>
      </c>
      <c r="M2275" s="1">
        <f t="shared" si="3"/>
        <v>98.66666667</v>
      </c>
      <c r="N2275" s="1">
        <f t="shared" si="4"/>
        <v>9</v>
      </c>
      <c r="O2275" s="3">
        <f>K2275-RTOS_ON_TX!K2275</f>
        <v>0.00003472222222</v>
      </c>
    </row>
    <row r="2276" ht="15.75" customHeight="1">
      <c r="A2276" s="20">
        <v>45464.0</v>
      </c>
      <c r="B2276" s="3">
        <v>0.6251388888888889</v>
      </c>
      <c r="C2276" s="1" t="s">
        <v>1865</v>
      </c>
      <c r="D2276" s="1" t="s">
        <v>1866</v>
      </c>
      <c r="E2276" s="1" t="s">
        <v>1867</v>
      </c>
      <c r="F2276" s="1" t="s">
        <v>1868</v>
      </c>
      <c r="G2276" s="1" t="s">
        <v>21041</v>
      </c>
      <c r="H2276" s="1" t="s">
        <v>1783</v>
      </c>
      <c r="I2276" s="1" t="s">
        <v>21040</v>
      </c>
      <c r="J2276" s="1">
        <v>111.0</v>
      </c>
      <c r="K2276" s="3">
        <f t="shared" si="1"/>
        <v>0.00009259259259</v>
      </c>
      <c r="L2276" s="1">
        <f t="shared" si="2"/>
        <v>888</v>
      </c>
      <c r="M2276" s="1">
        <f t="shared" si="3"/>
        <v>111</v>
      </c>
      <c r="N2276" s="1">
        <f t="shared" si="4"/>
        <v>8</v>
      </c>
      <c r="O2276" s="3">
        <f>K2276-RTOS_ON_TX!K2276</f>
        <v>0.00003472222222</v>
      </c>
    </row>
    <row r="2277" ht="15.75" customHeight="1">
      <c r="A2277" s="20">
        <v>45464.0</v>
      </c>
      <c r="B2277" s="3">
        <v>0.6252314814814816</v>
      </c>
      <c r="C2277" s="1" t="s">
        <v>1844</v>
      </c>
      <c r="D2277" s="1" t="s">
        <v>1750</v>
      </c>
      <c r="E2277" s="1" t="s">
        <v>21054</v>
      </c>
      <c r="F2277" s="1" t="s">
        <v>1752</v>
      </c>
      <c r="G2277" s="1" t="s">
        <v>1980</v>
      </c>
      <c r="H2277" s="1" t="s">
        <v>1743</v>
      </c>
      <c r="I2277" s="1" t="s">
        <v>4386</v>
      </c>
      <c r="J2277" s="1">
        <v>111.0</v>
      </c>
      <c r="K2277" s="3">
        <f t="shared" si="1"/>
        <v>0.0001967592593</v>
      </c>
      <c r="L2277" s="1">
        <f t="shared" si="2"/>
        <v>888</v>
      </c>
      <c r="M2277" s="1">
        <f t="shared" si="3"/>
        <v>52.23529412</v>
      </c>
      <c r="N2277" s="1">
        <f t="shared" si="4"/>
        <v>17</v>
      </c>
      <c r="O2277" s="3">
        <f>K2277-RTOS_ON_TX!K2277</f>
        <v>0.0001388888889</v>
      </c>
    </row>
    <row r="2278" ht="15.75" customHeight="1">
      <c r="A2278" s="20">
        <v>45464.0</v>
      </c>
      <c r="B2278" s="3">
        <v>0.6254282407407408</v>
      </c>
      <c r="C2278" s="1" t="s">
        <v>1865</v>
      </c>
      <c r="D2278" s="1" t="s">
        <v>1866</v>
      </c>
      <c r="E2278" s="1" t="s">
        <v>1867</v>
      </c>
      <c r="F2278" s="1" t="s">
        <v>1868</v>
      </c>
      <c r="G2278" s="1" t="s">
        <v>21041</v>
      </c>
      <c r="H2278" s="1" t="s">
        <v>1783</v>
      </c>
      <c r="I2278" s="1" t="s">
        <v>6241</v>
      </c>
      <c r="J2278" s="1">
        <v>111.0</v>
      </c>
      <c r="K2278" s="3">
        <f t="shared" si="1"/>
        <v>0.00009259259259</v>
      </c>
      <c r="L2278" s="1">
        <f t="shared" si="2"/>
        <v>888</v>
      </c>
      <c r="M2278" s="1">
        <f t="shared" si="3"/>
        <v>111</v>
      </c>
      <c r="N2278" s="1">
        <f t="shared" si="4"/>
        <v>8</v>
      </c>
      <c r="O2278" s="3">
        <f>K2278-RTOS_ON_TX!K2278</f>
        <v>0.00003472222222</v>
      </c>
    </row>
    <row r="2279" ht="15.75" customHeight="1">
      <c r="A2279" s="20">
        <v>45464.0</v>
      </c>
      <c r="B2279" s="3">
        <v>0.6255208333333333</v>
      </c>
      <c r="C2279" s="1" t="s">
        <v>3977</v>
      </c>
      <c r="D2279" s="1" t="s">
        <v>1900</v>
      </c>
      <c r="E2279" s="1" t="s">
        <v>1901</v>
      </c>
      <c r="F2279" s="1" t="s">
        <v>1752</v>
      </c>
      <c r="G2279" s="1" t="s">
        <v>1902</v>
      </c>
      <c r="H2279" s="1" t="s">
        <v>1683</v>
      </c>
      <c r="I2279" s="1" t="s">
        <v>1962</v>
      </c>
      <c r="J2279" s="1">
        <v>111.0</v>
      </c>
      <c r="K2279" s="3">
        <f t="shared" si="1"/>
        <v>0.00009259259259</v>
      </c>
      <c r="L2279" s="1">
        <f t="shared" si="2"/>
        <v>888</v>
      </c>
      <c r="M2279" s="1">
        <f t="shared" si="3"/>
        <v>111</v>
      </c>
      <c r="N2279" s="1">
        <f t="shared" si="4"/>
        <v>8</v>
      </c>
      <c r="O2279" s="3">
        <f>K2279-RTOS_ON_TX!K2279</f>
        <v>0.00003472222222</v>
      </c>
    </row>
    <row r="2280" ht="15.75" customHeight="1">
      <c r="A2280" s="20">
        <v>45464.0</v>
      </c>
      <c r="B2280" s="3">
        <v>0.625613425925926</v>
      </c>
      <c r="C2280" s="1" t="s">
        <v>2000</v>
      </c>
      <c r="D2280" s="1" t="s">
        <v>1900</v>
      </c>
      <c r="E2280" s="1" t="s">
        <v>2123</v>
      </c>
      <c r="F2280" s="1" t="s">
        <v>1752</v>
      </c>
      <c r="G2280" s="1" t="s">
        <v>2124</v>
      </c>
      <c r="H2280" s="1" t="s">
        <v>1683</v>
      </c>
      <c r="I2280" s="1" t="s">
        <v>2897</v>
      </c>
      <c r="J2280" s="1">
        <v>111.0</v>
      </c>
      <c r="K2280" s="3">
        <f t="shared" si="1"/>
        <v>0.00009259259259</v>
      </c>
      <c r="L2280" s="1">
        <f t="shared" si="2"/>
        <v>888</v>
      </c>
      <c r="M2280" s="1">
        <f t="shared" si="3"/>
        <v>111</v>
      </c>
      <c r="N2280" s="1">
        <f t="shared" si="4"/>
        <v>8</v>
      </c>
      <c r="O2280" s="3">
        <f>K2280-RTOS_ON_TX!K2280</f>
        <v>0.00003472222222</v>
      </c>
    </row>
    <row r="2281" ht="15.75" customHeight="1">
      <c r="A2281" s="20">
        <v>45464.0</v>
      </c>
      <c r="B2281" s="3">
        <v>0.6257060185185185</v>
      </c>
      <c r="C2281" s="1" t="s">
        <v>2441</v>
      </c>
      <c r="D2281" s="1" t="s">
        <v>2078</v>
      </c>
      <c r="E2281" s="1" t="s">
        <v>2167</v>
      </c>
      <c r="F2281" s="1" t="s">
        <v>1868</v>
      </c>
      <c r="G2281" s="1" t="s">
        <v>2507</v>
      </c>
      <c r="H2281" s="1" t="s">
        <v>1783</v>
      </c>
      <c r="I2281" s="1" t="s">
        <v>2644</v>
      </c>
      <c r="J2281" s="1">
        <v>111.0</v>
      </c>
      <c r="K2281" s="3">
        <f t="shared" si="1"/>
        <v>0.0002083333333</v>
      </c>
      <c r="L2281" s="1">
        <f t="shared" si="2"/>
        <v>888</v>
      </c>
      <c r="M2281" s="1">
        <f t="shared" si="3"/>
        <v>49.33333333</v>
      </c>
      <c r="N2281" s="1">
        <f t="shared" si="4"/>
        <v>18</v>
      </c>
      <c r="O2281" s="3">
        <f>K2281-RTOS_ON_TX!K2281</f>
        <v>0.000150462963</v>
      </c>
    </row>
    <row r="2282" ht="15.75" customHeight="1">
      <c r="A2282" s="20">
        <v>45464.0</v>
      </c>
      <c r="B2282" s="3">
        <v>0.6259143518518518</v>
      </c>
      <c r="C2282" s="1" t="s">
        <v>2277</v>
      </c>
      <c r="D2282" s="1" t="s">
        <v>1750</v>
      </c>
      <c r="E2282" s="1" t="s">
        <v>1751</v>
      </c>
      <c r="F2282" s="1" t="s">
        <v>1752</v>
      </c>
      <c r="G2282" s="1" t="s">
        <v>1753</v>
      </c>
      <c r="H2282" s="1" t="s">
        <v>1743</v>
      </c>
      <c r="I2282" s="1" t="s">
        <v>2043</v>
      </c>
      <c r="J2282" s="1">
        <v>111.0</v>
      </c>
      <c r="K2282" s="3">
        <f t="shared" si="1"/>
        <v>0.0001967592593</v>
      </c>
      <c r="L2282" s="1">
        <f t="shared" si="2"/>
        <v>888</v>
      </c>
      <c r="M2282" s="1">
        <f t="shared" si="3"/>
        <v>52.23529412</v>
      </c>
      <c r="N2282" s="1">
        <f t="shared" si="4"/>
        <v>17</v>
      </c>
      <c r="O2282" s="3">
        <f>K2282-RTOS_ON_TX!K2282</f>
        <v>0.0001388888889</v>
      </c>
    </row>
    <row r="2283" ht="15.75" customHeight="1">
      <c r="A2283" s="20">
        <v>45464.0</v>
      </c>
      <c r="B2283" s="3">
        <v>0.6261111111111112</v>
      </c>
      <c r="C2283" s="1" t="s">
        <v>1732</v>
      </c>
      <c r="D2283" s="1" t="s">
        <v>1740</v>
      </c>
      <c r="E2283" s="1" t="s">
        <v>21054</v>
      </c>
      <c r="F2283" s="1" t="s">
        <v>1752</v>
      </c>
      <c r="G2283" s="1" t="s">
        <v>21105</v>
      </c>
      <c r="H2283" s="1" t="s">
        <v>1743</v>
      </c>
      <c r="I2283" s="1" t="s">
        <v>2022</v>
      </c>
      <c r="J2283" s="1">
        <v>111.0</v>
      </c>
      <c r="K2283" s="3">
        <f t="shared" si="1"/>
        <v>0.00009259259259</v>
      </c>
      <c r="L2283" s="1">
        <f t="shared" si="2"/>
        <v>888</v>
      </c>
      <c r="M2283" s="1">
        <f t="shared" si="3"/>
        <v>111</v>
      </c>
      <c r="N2283" s="1">
        <f t="shared" si="4"/>
        <v>8</v>
      </c>
      <c r="O2283" s="3">
        <f>K2283-RTOS_ON_TX!K2283</f>
        <v>0.00003472222222</v>
      </c>
    </row>
    <row r="2284" ht="15.75" customHeight="1">
      <c r="A2284" s="20">
        <v>45464.0</v>
      </c>
      <c r="B2284" s="3">
        <v>0.6262037037037037</v>
      </c>
      <c r="C2284" s="1" t="s">
        <v>1865</v>
      </c>
      <c r="D2284" s="1" t="s">
        <v>1866</v>
      </c>
      <c r="E2284" s="1" t="s">
        <v>1867</v>
      </c>
      <c r="F2284" s="1" t="s">
        <v>1868</v>
      </c>
      <c r="G2284" s="1" t="s">
        <v>21041</v>
      </c>
      <c r="H2284" s="1" t="s">
        <v>1783</v>
      </c>
      <c r="I2284" s="1" t="s">
        <v>3623</v>
      </c>
      <c r="J2284" s="1">
        <v>111.0</v>
      </c>
      <c r="K2284" s="3">
        <f t="shared" si="1"/>
        <v>0.0001041666667</v>
      </c>
      <c r="L2284" s="1">
        <f t="shared" si="2"/>
        <v>888</v>
      </c>
      <c r="M2284" s="1">
        <f t="shared" si="3"/>
        <v>98.66666667</v>
      </c>
      <c r="N2284" s="1">
        <f t="shared" si="4"/>
        <v>9</v>
      </c>
      <c r="O2284" s="3">
        <f>K2284-RTOS_ON_TX!K2284</f>
        <v>0.0000462962963</v>
      </c>
    </row>
    <row r="2285" ht="15.75" customHeight="1">
      <c r="A2285" s="20">
        <v>45464.0</v>
      </c>
      <c r="B2285" s="3">
        <v>0.6263078703703704</v>
      </c>
      <c r="C2285" s="1" t="s">
        <v>1732</v>
      </c>
      <c r="D2285" s="1" t="s">
        <v>1740</v>
      </c>
      <c r="E2285" s="1" t="s">
        <v>21054</v>
      </c>
      <c r="F2285" s="1" t="s">
        <v>1752</v>
      </c>
      <c r="G2285" s="1" t="s">
        <v>21105</v>
      </c>
      <c r="H2285" s="1" t="s">
        <v>1743</v>
      </c>
      <c r="I2285" s="1" t="s">
        <v>3427</v>
      </c>
      <c r="J2285" s="1">
        <v>111.0</v>
      </c>
      <c r="K2285" s="3">
        <f t="shared" si="1"/>
        <v>0.00009259259259</v>
      </c>
      <c r="L2285" s="1">
        <f t="shared" si="2"/>
        <v>888</v>
      </c>
      <c r="M2285" s="1">
        <f t="shared" si="3"/>
        <v>111</v>
      </c>
      <c r="N2285" s="1">
        <f t="shared" si="4"/>
        <v>8</v>
      </c>
      <c r="O2285" s="3">
        <f>K2285-RTOS_ON_TX!K2285</f>
        <v>0.00003472222222</v>
      </c>
    </row>
    <row r="2286" ht="15.75" customHeight="1">
      <c r="A2286" s="20">
        <v>45464.0</v>
      </c>
      <c r="B2286" s="3">
        <v>0.626400462962963</v>
      </c>
      <c r="C2286" s="1" t="s">
        <v>3977</v>
      </c>
      <c r="D2286" s="1" t="s">
        <v>1900</v>
      </c>
      <c r="E2286" s="1" t="s">
        <v>1901</v>
      </c>
      <c r="F2286" s="1" t="s">
        <v>1752</v>
      </c>
      <c r="G2286" s="1" t="s">
        <v>1902</v>
      </c>
      <c r="H2286" s="1" t="s">
        <v>1683</v>
      </c>
      <c r="I2286" s="1" t="s">
        <v>2178</v>
      </c>
      <c r="J2286" s="1">
        <v>111.0</v>
      </c>
      <c r="K2286" s="3">
        <f t="shared" si="1"/>
        <v>0.0001967592593</v>
      </c>
      <c r="L2286" s="1">
        <f t="shared" si="2"/>
        <v>888</v>
      </c>
      <c r="M2286" s="1">
        <f t="shared" si="3"/>
        <v>52.23529412</v>
      </c>
      <c r="N2286" s="1">
        <f t="shared" si="4"/>
        <v>17</v>
      </c>
      <c r="O2286" s="3">
        <f>K2286-RTOS_ON_TX!K2286</f>
        <v>0.0001388888889</v>
      </c>
    </row>
    <row r="2287" ht="15.75" customHeight="1">
      <c r="A2287" s="20">
        <v>45464.0</v>
      </c>
      <c r="B2287" s="3">
        <v>0.6265972222222222</v>
      </c>
      <c r="C2287" s="1" t="s">
        <v>1844</v>
      </c>
      <c r="D2287" s="1" t="s">
        <v>1750</v>
      </c>
      <c r="E2287" s="1" t="s">
        <v>21054</v>
      </c>
      <c r="F2287" s="1" t="s">
        <v>1752</v>
      </c>
      <c r="G2287" s="1" t="s">
        <v>1980</v>
      </c>
      <c r="H2287" s="1" t="s">
        <v>1743</v>
      </c>
      <c r="I2287" s="1" t="s">
        <v>1962</v>
      </c>
      <c r="J2287" s="1">
        <v>111.0</v>
      </c>
      <c r="K2287" s="3">
        <f t="shared" si="1"/>
        <v>0.0001157407407</v>
      </c>
      <c r="L2287" s="1">
        <f t="shared" si="2"/>
        <v>888</v>
      </c>
      <c r="M2287" s="1">
        <f t="shared" si="3"/>
        <v>88.8</v>
      </c>
      <c r="N2287" s="1">
        <f t="shared" si="4"/>
        <v>10</v>
      </c>
      <c r="O2287" s="3">
        <f>K2287-RTOS_ON_TX!K2287</f>
        <v>0.00005787037037</v>
      </c>
    </row>
    <row r="2288" ht="15.75" customHeight="1">
      <c r="A2288" s="20">
        <v>45464.0</v>
      </c>
      <c r="B2288" s="3">
        <v>0.626712962962963</v>
      </c>
      <c r="C2288" s="1" t="s">
        <v>1678</v>
      </c>
      <c r="D2288" s="1" t="s">
        <v>1679</v>
      </c>
      <c r="E2288" s="1" t="s">
        <v>1680</v>
      </c>
      <c r="F2288" s="1" t="s">
        <v>1681</v>
      </c>
      <c r="G2288" s="1" t="s">
        <v>1682</v>
      </c>
      <c r="H2288" s="1" t="s">
        <v>1683</v>
      </c>
      <c r="I2288" s="1" t="s">
        <v>1966</v>
      </c>
      <c r="J2288" s="1">
        <v>111.0</v>
      </c>
      <c r="K2288" s="3">
        <f t="shared" si="1"/>
        <v>0.00009259259259</v>
      </c>
      <c r="L2288" s="1">
        <f t="shared" si="2"/>
        <v>888</v>
      </c>
      <c r="M2288" s="1">
        <f t="shared" si="3"/>
        <v>111</v>
      </c>
      <c r="N2288" s="1">
        <f t="shared" si="4"/>
        <v>8</v>
      </c>
      <c r="O2288" s="3">
        <f>K2288-RTOS_ON_TX!K2288</f>
        <v>0.00003472222222</v>
      </c>
    </row>
    <row r="2289" ht="15.75" customHeight="1">
      <c r="A2289" s="20">
        <v>45464.0</v>
      </c>
      <c r="B2289" s="3">
        <v>0.6268055555555555</v>
      </c>
      <c r="C2289" s="1" t="s">
        <v>2318</v>
      </c>
      <c r="D2289" s="1" t="s">
        <v>1740</v>
      </c>
      <c r="E2289" s="1" t="s">
        <v>2769</v>
      </c>
      <c r="F2289" s="1" t="s">
        <v>1752</v>
      </c>
      <c r="G2289" s="1" t="s">
        <v>1742</v>
      </c>
      <c r="H2289" s="1" t="s">
        <v>1743</v>
      </c>
      <c r="I2289" s="1" t="s">
        <v>6348</v>
      </c>
      <c r="J2289" s="1">
        <v>111.0</v>
      </c>
      <c r="K2289" s="3">
        <f t="shared" si="1"/>
        <v>0.00009259259259</v>
      </c>
      <c r="L2289" s="1">
        <f t="shared" si="2"/>
        <v>888</v>
      </c>
      <c r="M2289" s="1">
        <f t="shared" si="3"/>
        <v>111</v>
      </c>
      <c r="N2289" s="1">
        <f t="shared" si="4"/>
        <v>8</v>
      </c>
      <c r="O2289" s="3">
        <f>K2289-RTOS_ON_TX!K2289</f>
        <v>0.00003472222222</v>
      </c>
    </row>
    <row r="2290" ht="15.75" customHeight="1">
      <c r="A2290" s="20">
        <v>45464.0</v>
      </c>
      <c r="B2290" s="3">
        <v>0.6268981481481481</v>
      </c>
      <c r="C2290" s="1" t="s">
        <v>21031</v>
      </c>
      <c r="D2290" s="1" t="s">
        <v>1704</v>
      </c>
      <c r="E2290" s="1" t="s">
        <v>1893</v>
      </c>
      <c r="F2290" s="1" t="s">
        <v>1706</v>
      </c>
      <c r="G2290" s="1" t="s">
        <v>1894</v>
      </c>
      <c r="H2290" s="1" t="s">
        <v>1743</v>
      </c>
      <c r="I2290" s="1" t="s">
        <v>2554</v>
      </c>
      <c r="J2290" s="1">
        <v>111.0</v>
      </c>
      <c r="K2290" s="3">
        <f t="shared" si="1"/>
        <v>0.00009259259259</v>
      </c>
      <c r="L2290" s="1">
        <f t="shared" si="2"/>
        <v>888</v>
      </c>
      <c r="M2290" s="1">
        <f t="shared" si="3"/>
        <v>111</v>
      </c>
      <c r="N2290" s="1">
        <f t="shared" si="4"/>
        <v>8</v>
      </c>
      <c r="O2290" s="3">
        <f>K2290-RTOS_ON_TX!K2290</f>
        <v>0.00003472222222</v>
      </c>
    </row>
    <row r="2291" ht="15.75" customHeight="1">
      <c r="A2291" s="20">
        <v>45464.0</v>
      </c>
      <c r="B2291" s="3">
        <v>0.6269907407407408</v>
      </c>
      <c r="C2291" s="1" t="s">
        <v>1678</v>
      </c>
      <c r="D2291" s="1" t="s">
        <v>1679</v>
      </c>
      <c r="E2291" s="1" t="s">
        <v>1680</v>
      </c>
      <c r="F2291" s="1" t="s">
        <v>1681</v>
      </c>
      <c r="G2291" s="1" t="s">
        <v>1682</v>
      </c>
      <c r="H2291" s="1" t="s">
        <v>1683</v>
      </c>
      <c r="I2291" s="1" t="s">
        <v>2022</v>
      </c>
      <c r="J2291" s="1">
        <v>111.0</v>
      </c>
      <c r="K2291" s="3">
        <f t="shared" si="1"/>
        <v>0.00009259259259</v>
      </c>
      <c r="L2291" s="1">
        <f t="shared" si="2"/>
        <v>888</v>
      </c>
      <c r="M2291" s="1">
        <f t="shared" si="3"/>
        <v>111</v>
      </c>
      <c r="N2291" s="1">
        <f t="shared" si="4"/>
        <v>8</v>
      </c>
      <c r="O2291" s="3">
        <f>K2291-RTOS_ON_TX!K2291</f>
        <v>0.00003472222222</v>
      </c>
    </row>
    <row r="2292" ht="15.75" customHeight="1">
      <c r="A2292" s="20">
        <v>45464.0</v>
      </c>
      <c r="B2292" s="3">
        <v>0.6270833333333333</v>
      </c>
      <c r="C2292" s="1" t="s">
        <v>2000</v>
      </c>
      <c r="D2292" s="1" t="s">
        <v>1900</v>
      </c>
      <c r="E2292" s="1" t="s">
        <v>2123</v>
      </c>
      <c r="F2292" s="1" t="s">
        <v>1752</v>
      </c>
      <c r="G2292" s="1" t="s">
        <v>2124</v>
      </c>
      <c r="H2292" s="1" t="s">
        <v>1683</v>
      </c>
      <c r="I2292" s="1" t="s">
        <v>2554</v>
      </c>
      <c r="J2292" s="1">
        <v>111.0</v>
      </c>
      <c r="K2292" s="3">
        <f t="shared" si="1"/>
        <v>0.00009259259259</v>
      </c>
      <c r="L2292" s="1">
        <f t="shared" si="2"/>
        <v>888</v>
      </c>
      <c r="M2292" s="1">
        <f t="shared" si="3"/>
        <v>111</v>
      </c>
      <c r="N2292" s="1">
        <f t="shared" si="4"/>
        <v>8</v>
      </c>
      <c r="O2292" s="3">
        <f>K2292-RTOS_ON_TX!K2292</f>
        <v>0.00003472222222</v>
      </c>
    </row>
    <row r="2293" ht="15.75" customHeight="1">
      <c r="A2293" s="20">
        <v>45464.0</v>
      </c>
      <c r="B2293" s="3">
        <v>0.6271759259259259</v>
      </c>
      <c r="C2293" s="1" t="s">
        <v>2029</v>
      </c>
      <c r="D2293" s="1" t="s">
        <v>1971</v>
      </c>
      <c r="E2293" s="1" t="s">
        <v>2958</v>
      </c>
      <c r="F2293" s="1" t="s">
        <v>1973</v>
      </c>
      <c r="G2293" s="1" t="s">
        <v>14005</v>
      </c>
      <c r="H2293" s="1" t="s">
        <v>1708</v>
      </c>
      <c r="I2293" s="1" t="s">
        <v>1814</v>
      </c>
      <c r="J2293" s="1">
        <v>111.0</v>
      </c>
      <c r="K2293" s="3">
        <f t="shared" si="1"/>
        <v>0.00009259259259</v>
      </c>
      <c r="L2293" s="1">
        <f t="shared" si="2"/>
        <v>888</v>
      </c>
      <c r="M2293" s="1">
        <f t="shared" si="3"/>
        <v>111</v>
      </c>
      <c r="N2293" s="1">
        <f t="shared" si="4"/>
        <v>8</v>
      </c>
      <c r="O2293" s="3">
        <f>K2293-RTOS_ON_TX!K2293</f>
        <v>0.00003472222222</v>
      </c>
    </row>
    <row r="2294" ht="15.75" customHeight="1">
      <c r="A2294" s="20">
        <v>45464.0</v>
      </c>
      <c r="B2294" s="3">
        <v>0.6272685185185185</v>
      </c>
      <c r="C2294" s="1" t="s">
        <v>1762</v>
      </c>
      <c r="D2294" s="1" t="s">
        <v>2155</v>
      </c>
      <c r="E2294" s="1" t="s">
        <v>2156</v>
      </c>
      <c r="F2294" s="1" t="s">
        <v>1681</v>
      </c>
      <c r="G2294" s="1" t="s">
        <v>1851</v>
      </c>
      <c r="H2294" s="1" t="s">
        <v>1683</v>
      </c>
      <c r="I2294" s="1" t="s">
        <v>1936</v>
      </c>
      <c r="J2294" s="1">
        <v>111.0</v>
      </c>
      <c r="K2294" s="3">
        <f t="shared" si="1"/>
        <v>0.00009259259259</v>
      </c>
      <c r="L2294" s="1">
        <f t="shared" si="2"/>
        <v>888</v>
      </c>
      <c r="M2294" s="1">
        <f t="shared" si="3"/>
        <v>111</v>
      </c>
      <c r="N2294" s="1">
        <f t="shared" si="4"/>
        <v>8</v>
      </c>
      <c r="O2294" s="3">
        <f>K2294-RTOS_ON_TX!K2294</f>
        <v>0.00003472222222</v>
      </c>
    </row>
    <row r="2295" ht="15.75" customHeight="1">
      <c r="A2295" s="20">
        <v>45464.0</v>
      </c>
      <c r="B2295" s="3">
        <v>0.6273611111111111</v>
      </c>
      <c r="C2295" s="1" t="s">
        <v>2277</v>
      </c>
      <c r="D2295" s="1" t="s">
        <v>1750</v>
      </c>
      <c r="E2295" s="1" t="s">
        <v>1751</v>
      </c>
      <c r="F2295" s="1" t="s">
        <v>1752</v>
      </c>
      <c r="G2295" s="1" t="s">
        <v>1753</v>
      </c>
      <c r="H2295" s="1" t="s">
        <v>1743</v>
      </c>
      <c r="I2295" s="1" t="s">
        <v>2554</v>
      </c>
      <c r="J2295" s="1">
        <v>111.0</v>
      </c>
      <c r="K2295" s="3">
        <f t="shared" si="1"/>
        <v>0.0002083333333</v>
      </c>
      <c r="L2295" s="1">
        <f t="shared" si="2"/>
        <v>888</v>
      </c>
      <c r="M2295" s="1">
        <f t="shared" si="3"/>
        <v>49.33333333</v>
      </c>
      <c r="N2295" s="1">
        <f t="shared" si="4"/>
        <v>18</v>
      </c>
      <c r="O2295" s="3">
        <f>K2295-RTOS_ON_TX!K2295</f>
        <v>0.000150462963</v>
      </c>
    </row>
    <row r="2296" ht="15.75" customHeight="1">
      <c r="A2296" s="20">
        <v>45464.0</v>
      </c>
      <c r="B2296" s="3">
        <v>0.6275694444444445</v>
      </c>
      <c r="C2296" s="1" t="s">
        <v>21031</v>
      </c>
      <c r="D2296" s="1" t="s">
        <v>1704</v>
      </c>
      <c r="E2296" s="1" t="s">
        <v>1893</v>
      </c>
      <c r="F2296" s="1" t="s">
        <v>1706</v>
      </c>
      <c r="G2296" s="1" t="s">
        <v>1894</v>
      </c>
      <c r="H2296" s="1" t="s">
        <v>1743</v>
      </c>
      <c r="I2296" s="1" t="s">
        <v>21058</v>
      </c>
      <c r="J2296" s="1">
        <v>111.0</v>
      </c>
      <c r="K2296" s="3">
        <f t="shared" si="1"/>
        <v>0.0001041666667</v>
      </c>
      <c r="L2296" s="1">
        <f t="shared" si="2"/>
        <v>888</v>
      </c>
      <c r="M2296" s="1">
        <f t="shared" si="3"/>
        <v>98.66666667</v>
      </c>
      <c r="N2296" s="1">
        <f t="shared" si="4"/>
        <v>9</v>
      </c>
      <c r="O2296" s="3">
        <f>K2296-RTOS_ON_TX!K2296</f>
        <v>0.0000462962963</v>
      </c>
    </row>
    <row r="2297" ht="15.75" customHeight="1">
      <c r="A2297" s="20">
        <v>45464.0</v>
      </c>
      <c r="B2297" s="3">
        <v>0.6276736111111111</v>
      </c>
      <c r="C2297" s="1" t="s">
        <v>1844</v>
      </c>
      <c r="D2297" s="1" t="s">
        <v>1750</v>
      </c>
      <c r="E2297" s="1" t="s">
        <v>21054</v>
      </c>
      <c r="F2297" s="1" t="s">
        <v>1752</v>
      </c>
      <c r="G2297" s="1" t="s">
        <v>1980</v>
      </c>
      <c r="H2297" s="1" t="s">
        <v>1743</v>
      </c>
      <c r="I2297" s="1" t="s">
        <v>1966</v>
      </c>
      <c r="J2297" s="1">
        <v>111.0</v>
      </c>
      <c r="K2297" s="3">
        <f t="shared" si="1"/>
        <v>0.00009259259259</v>
      </c>
      <c r="L2297" s="1">
        <f t="shared" si="2"/>
        <v>888</v>
      </c>
      <c r="M2297" s="1">
        <f t="shared" si="3"/>
        <v>111</v>
      </c>
      <c r="N2297" s="1">
        <f t="shared" si="4"/>
        <v>8</v>
      </c>
      <c r="O2297" s="3">
        <f>K2297-RTOS_ON_TX!K2297</f>
        <v>0.00003472222222</v>
      </c>
    </row>
    <row r="2298" ht="15.75" customHeight="1">
      <c r="A2298" s="20">
        <v>45464.0</v>
      </c>
      <c r="B2298" s="3">
        <v>0.6277662037037037</v>
      </c>
      <c r="C2298" s="1" t="s">
        <v>21029</v>
      </c>
      <c r="D2298" s="1" t="s">
        <v>1858</v>
      </c>
      <c r="E2298" s="1" t="s">
        <v>1859</v>
      </c>
      <c r="F2298" s="1" t="s">
        <v>1695</v>
      </c>
      <c r="G2298" s="1" t="s">
        <v>21030</v>
      </c>
      <c r="H2298" s="1" t="s">
        <v>1697</v>
      </c>
      <c r="I2298" s="1" t="s">
        <v>3818</v>
      </c>
      <c r="J2298" s="1">
        <v>111.0</v>
      </c>
      <c r="K2298" s="3">
        <f t="shared" si="1"/>
        <v>0.0001157407407</v>
      </c>
      <c r="L2298" s="1">
        <f t="shared" si="2"/>
        <v>888</v>
      </c>
      <c r="M2298" s="1">
        <f t="shared" si="3"/>
        <v>88.8</v>
      </c>
      <c r="N2298" s="1">
        <f t="shared" si="4"/>
        <v>10</v>
      </c>
      <c r="O2298" s="3">
        <f>K2298-RTOS_ON_TX!K2298</f>
        <v>0.00005787037037</v>
      </c>
    </row>
    <row r="2299" ht="15.75" customHeight="1">
      <c r="A2299" s="20">
        <v>45464.0</v>
      </c>
      <c r="B2299" s="3">
        <v>0.6278819444444445</v>
      </c>
      <c r="C2299" s="1" t="s">
        <v>1879</v>
      </c>
      <c r="D2299" s="1" t="s">
        <v>1740</v>
      </c>
      <c r="E2299" s="1" t="s">
        <v>1741</v>
      </c>
      <c r="F2299" s="1" t="s">
        <v>1706</v>
      </c>
      <c r="G2299" s="1" t="s">
        <v>1880</v>
      </c>
      <c r="H2299" s="1" t="s">
        <v>1743</v>
      </c>
      <c r="I2299" s="1" t="s">
        <v>2748</v>
      </c>
      <c r="J2299" s="1">
        <v>111.0</v>
      </c>
      <c r="K2299" s="3">
        <f t="shared" si="1"/>
        <v>0.00009259259259</v>
      </c>
      <c r="L2299" s="1">
        <f t="shared" si="2"/>
        <v>888</v>
      </c>
      <c r="M2299" s="1">
        <f t="shared" si="3"/>
        <v>111</v>
      </c>
      <c r="N2299" s="1">
        <f t="shared" si="4"/>
        <v>8</v>
      </c>
      <c r="O2299" s="3">
        <f>K2299-RTOS_ON_TX!K2299</f>
        <v>0.00003472222222</v>
      </c>
    </row>
    <row r="2300" ht="15.75" customHeight="1">
      <c r="A2300" s="20">
        <v>45464.0</v>
      </c>
      <c r="B2300" s="3">
        <v>0.627974537037037</v>
      </c>
      <c r="C2300" s="1" t="s">
        <v>1928</v>
      </c>
      <c r="D2300" s="1" t="s">
        <v>1858</v>
      </c>
      <c r="E2300" s="1" t="s">
        <v>1929</v>
      </c>
      <c r="F2300" s="1" t="s">
        <v>1695</v>
      </c>
      <c r="G2300" s="1" t="s">
        <v>1930</v>
      </c>
      <c r="H2300" s="1" t="s">
        <v>1697</v>
      </c>
      <c r="I2300" s="1" t="s">
        <v>3894</v>
      </c>
      <c r="J2300" s="1">
        <v>111.0</v>
      </c>
      <c r="K2300" s="3">
        <f t="shared" si="1"/>
        <v>0.0001041666667</v>
      </c>
      <c r="L2300" s="1">
        <f t="shared" si="2"/>
        <v>888</v>
      </c>
      <c r="M2300" s="1">
        <f t="shared" si="3"/>
        <v>98.66666667</v>
      </c>
      <c r="N2300" s="1">
        <f t="shared" si="4"/>
        <v>9</v>
      </c>
      <c r="O2300" s="3">
        <f>K2300-RTOS_ON_TX!K2300</f>
        <v>0.0000462962963</v>
      </c>
    </row>
    <row r="2301" ht="15.75" customHeight="1">
      <c r="A2301" s="20">
        <v>45464.0</v>
      </c>
      <c r="B2301" s="3">
        <v>0.6280787037037037</v>
      </c>
      <c r="C2301" s="1" t="s">
        <v>1986</v>
      </c>
      <c r="D2301" s="1" t="s">
        <v>1866</v>
      </c>
      <c r="E2301" s="1" t="s">
        <v>1987</v>
      </c>
      <c r="F2301" s="1" t="s">
        <v>1868</v>
      </c>
      <c r="G2301" s="1" t="s">
        <v>2474</v>
      </c>
      <c r="H2301" s="1" t="s">
        <v>1783</v>
      </c>
      <c r="I2301" s="1" t="s">
        <v>8027</v>
      </c>
      <c r="J2301" s="1">
        <v>111.0</v>
      </c>
      <c r="K2301" s="3">
        <f t="shared" si="1"/>
        <v>0.0001041666667</v>
      </c>
      <c r="L2301" s="1">
        <f t="shared" si="2"/>
        <v>888</v>
      </c>
      <c r="M2301" s="1">
        <f t="shared" si="3"/>
        <v>98.66666667</v>
      </c>
      <c r="N2301" s="1">
        <f t="shared" si="4"/>
        <v>9</v>
      </c>
      <c r="O2301" s="3">
        <f>K2301-RTOS_ON_TX!K2301</f>
        <v>0.0000462962963</v>
      </c>
    </row>
    <row r="2302" ht="15.75" customHeight="1">
      <c r="A2302" s="20">
        <v>45464.0</v>
      </c>
      <c r="B2302" s="3">
        <v>0.6281828703703703</v>
      </c>
      <c r="C2302" s="1" t="s">
        <v>2318</v>
      </c>
      <c r="D2302" s="1" t="s">
        <v>1740</v>
      </c>
      <c r="E2302" s="1" t="s">
        <v>2769</v>
      </c>
      <c r="F2302" s="1" t="s">
        <v>1752</v>
      </c>
      <c r="G2302" s="1" t="s">
        <v>1742</v>
      </c>
      <c r="H2302" s="1" t="s">
        <v>1743</v>
      </c>
      <c r="I2302" s="1" t="s">
        <v>2022</v>
      </c>
      <c r="J2302" s="1">
        <v>111.0</v>
      </c>
      <c r="K2302" s="3">
        <f t="shared" si="1"/>
        <v>0.0001041666667</v>
      </c>
      <c r="L2302" s="1">
        <f t="shared" si="2"/>
        <v>888</v>
      </c>
      <c r="M2302" s="1">
        <f t="shared" si="3"/>
        <v>98.66666667</v>
      </c>
      <c r="N2302" s="1">
        <f t="shared" si="4"/>
        <v>9</v>
      </c>
      <c r="O2302" s="3">
        <f>K2302-RTOS_ON_TX!K2302</f>
        <v>0.0000462962963</v>
      </c>
    </row>
    <row r="2303" ht="15.75" customHeight="1">
      <c r="A2303" s="20">
        <v>45464.0</v>
      </c>
      <c r="B2303" s="3">
        <v>0.628287037037037</v>
      </c>
      <c r="C2303" s="1" t="s">
        <v>2277</v>
      </c>
      <c r="D2303" s="1" t="s">
        <v>1750</v>
      </c>
      <c r="E2303" s="1" t="s">
        <v>1751</v>
      </c>
      <c r="F2303" s="1" t="s">
        <v>1752</v>
      </c>
      <c r="G2303" s="1" t="s">
        <v>1753</v>
      </c>
      <c r="H2303" s="1" t="s">
        <v>1743</v>
      </c>
      <c r="I2303" s="1" t="s">
        <v>21056</v>
      </c>
      <c r="J2303" s="1">
        <v>111.0</v>
      </c>
      <c r="K2303" s="3">
        <f t="shared" si="1"/>
        <v>0.00009259259259</v>
      </c>
      <c r="L2303" s="1">
        <f t="shared" si="2"/>
        <v>888</v>
      </c>
      <c r="M2303" s="1">
        <f t="shared" si="3"/>
        <v>111</v>
      </c>
      <c r="N2303" s="1">
        <f t="shared" si="4"/>
        <v>8</v>
      </c>
      <c r="O2303" s="3">
        <f>K2303-RTOS_ON_TX!K2303</f>
        <v>0.00003472222222</v>
      </c>
    </row>
    <row r="2304" ht="15.75" customHeight="1">
      <c r="A2304" s="20">
        <v>45464.0</v>
      </c>
      <c r="B2304" s="3">
        <v>0.6283796296296297</v>
      </c>
      <c r="C2304" s="1" t="s">
        <v>2923</v>
      </c>
      <c r="D2304" s="1" t="s">
        <v>21034</v>
      </c>
      <c r="E2304" s="1" t="s">
        <v>21035</v>
      </c>
      <c r="F2304" s="1" t="s">
        <v>1695</v>
      </c>
      <c r="G2304" s="1" t="s">
        <v>14056</v>
      </c>
      <c r="H2304" s="1" t="s">
        <v>1697</v>
      </c>
      <c r="I2304" s="1" t="s">
        <v>7818</v>
      </c>
      <c r="J2304" s="1">
        <v>111.0</v>
      </c>
      <c r="K2304" s="3">
        <f t="shared" si="1"/>
        <v>0.00009259259259</v>
      </c>
      <c r="L2304" s="1">
        <f t="shared" si="2"/>
        <v>888</v>
      </c>
      <c r="M2304" s="1">
        <f t="shared" si="3"/>
        <v>111</v>
      </c>
      <c r="N2304" s="1">
        <f t="shared" si="4"/>
        <v>8</v>
      </c>
      <c r="O2304" s="3">
        <f>K2304-RTOS_ON_TX!K2304</f>
        <v>0.00003472222222</v>
      </c>
    </row>
    <row r="2305" ht="15.75" customHeight="1">
      <c r="A2305" s="20">
        <v>45464.0</v>
      </c>
      <c r="B2305" s="3">
        <v>0.6284722222222222</v>
      </c>
      <c r="C2305" s="1" t="s">
        <v>1869</v>
      </c>
      <c r="D2305" s="1" t="s">
        <v>21079</v>
      </c>
      <c r="E2305" s="1" t="s">
        <v>3015</v>
      </c>
      <c r="F2305" s="1" t="s">
        <v>1973</v>
      </c>
      <c r="G2305" s="1" t="s">
        <v>13997</v>
      </c>
      <c r="H2305" s="1" t="s">
        <v>1708</v>
      </c>
      <c r="I2305" s="1" t="s">
        <v>21052</v>
      </c>
      <c r="J2305" s="1">
        <v>111.0</v>
      </c>
      <c r="K2305" s="3">
        <f t="shared" si="1"/>
        <v>0.00009259259259</v>
      </c>
      <c r="L2305" s="1">
        <f t="shared" si="2"/>
        <v>888</v>
      </c>
      <c r="M2305" s="1">
        <f t="shared" si="3"/>
        <v>111</v>
      </c>
      <c r="N2305" s="1">
        <f t="shared" si="4"/>
        <v>8</v>
      </c>
      <c r="O2305" s="3">
        <f>K2305-RTOS_ON_TX!K2305</f>
        <v>0.00003472222222</v>
      </c>
    </row>
    <row r="2306" ht="15.75" customHeight="1">
      <c r="A2306" s="20">
        <v>45464.0</v>
      </c>
      <c r="B2306" s="3">
        <v>0.6285648148148147</v>
      </c>
      <c r="C2306" s="1" t="s">
        <v>2277</v>
      </c>
      <c r="D2306" s="1" t="s">
        <v>1750</v>
      </c>
      <c r="E2306" s="1" t="s">
        <v>1751</v>
      </c>
      <c r="F2306" s="1" t="s">
        <v>1752</v>
      </c>
      <c r="G2306" s="1" t="s">
        <v>1753</v>
      </c>
      <c r="H2306" s="1" t="s">
        <v>1743</v>
      </c>
      <c r="I2306" s="1" t="s">
        <v>4766</v>
      </c>
      <c r="J2306" s="1">
        <v>111.0</v>
      </c>
      <c r="K2306" s="3">
        <f t="shared" si="1"/>
        <v>0.00009259259259</v>
      </c>
      <c r="L2306" s="1">
        <f t="shared" si="2"/>
        <v>888</v>
      </c>
      <c r="M2306" s="1">
        <f t="shared" si="3"/>
        <v>111</v>
      </c>
      <c r="N2306" s="1">
        <f t="shared" si="4"/>
        <v>8</v>
      </c>
      <c r="O2306" s="3">
        <f>K2306-RTOS_ON_TX!K2306</f>
        <v>0.00003472222222</v>
      </c>
    </row>
    <row r="2307" ht="15.75" customHeight="1">
      <c r="A2307" s="20">
        <v>45464.0</v>
      </c>
      <c r="B2307" s="3">
        <v>0.6286574074074074</v>
      </c>
      <c r="C2307" s="1" t="s">
        <v>1869</v>
      </c>
      <c r="D2307" s="1" t="s">
        <v>21079</v>
      </c>
      <c r="E2307" s="1" t="s">
        <v>3015</v>
      </c>
      <c r="F2307" s="1" t="s">
        <v>1973</v>
      </c>
      <c r="G2307" s="1" t="s">
        <v>13997</v>
      </c>
      <c r="H2307" s="1" t="s">
        <v>1708</v>
      </c>
      <c r="I2307" s="1" t="s">
        <v>1923</v>
      </c>
      <c r="J2307" s="1">
        <v>111.0</v>
      </c>
      <c r="K2307" s="3">
        <f t="shared" si="1"/>
        <v>0.00009259259259</v>
      </c>
      <c r="L2307" s="1">
        <f t="shared" si="2"/>
        <v>888</v>
      </c>
      <c r="M2307" s="1">
        <f t="shared" si="3"/>
        <v>111</v>
      </c>
      <c r="N2307" s="1">
        <f t="shared" si="4"/>
        <v>8</v>
      </c>
      <c r="O2307" s="3">
        <f>K2307-RTOS_ON_TX!K2307</f>
        <v>0.00003472222222</v>
      </c>
    </row>
    <row r="2308" ht="15.75" customHeight="1">
      <c r="A2308" s="20">
        <v>45464.0</v>
      </c>
      <c r="B2308" s="3">
        <v>0.62875</v>
      </c>
      <c r="C2308" s="1" t="s">
        <v>2007</v>
      </c>
      <c r="D2308" s="1" t="s">
        <v>1971</v>
      </c>
      <c r="E2308" s="1" t="s">
        <v>1972</v>
      </c>
      <c r="F2308" s="1" t="s">
        <v>1973</v>
      </c>
      <c r="G2308" s="1" t="s">
        <v>14766</v>
      </c>
      <c r="H2308" s="1" t="s">
        <v>1708</v>
      </c>
      <c r="I2308" s="1" t="s">
        <v>2414</v>
      </c>
      <c r="J2308" s="1">
        <v>111.0</v>
      </c>
      <c r="K2308" s="3">
        <f t="shared" si="1"/>
        <v>0.00009259259259</v>
      </c>
      <c r="L2308" s="1">
        <f t="shared" si="2"/>
        <v>888</v>
      </c>
      <c r="M2308" s="1">
        <f t="shared" si="3"/>
        <v>111</v>
      </c>
      <c r="N2308" s="1">
        <f t="shared" si="4"/>
        <v>8</v>
      </c>
      <c r="O2308" s="3">
        <f>K2308-RTOS_ON_TX!K2308</f>
        <v>0.00003472222222</v>
      </c>
    </row>
    <row r="2309" ht="15.75" customHeight="1">
      <c r="A2309" s="20">
        <v>45464.0</v>
      </c>
      <c r="B2309" s="3">
        <v>0.6288425925925926</v>
      </c>
      <c r="C2309" s="1" t="s">
        <v>2000</v>
      </c>
      <c r="D2309" s="1" t="s">
        <v>1900</v>
      </c>
      <c r="E2309" s="1" t="s">
        <v>2123</v>
      </c>
      <c r="F2309" s="1" t="s">
        <v>1752</v>
      </c>
      <c r="G2309" s="1" t="s">
        <v>2124</v>
      </c>
      <c r="H2309" s="1" t="s">
        <v>1683</v>
      </c>
      <c r="I2309" s="1" t="s">
        <v>2328</v>
      </c>
      <c r="J2309" s="1">
        <v>111.0</v>
      </c>
      <c r="K2309" s="3">
        <f t="shared" si="1"/>
        <v>0.00009259259259</v>
      </c>
      <c r="L2309" s="1">
        <f t="shared" si="2"/>
        <v>888</v>
      </c>
      <c r="M2309" s="1">
        <f t="shared" si="3"/>
        <v>111</v>
      </c>
      <c r="N2309" s="1">
        <f t="shared" si="4"/>
        <v>8</v>
      </c>
      <c r="O2309" s="3">
        <f>K2309-RTOS_ON_TX!K2309</f>
        <v>0.00003472222222</v>
      </c>
    </row>
    <row r="2310" ht="15.75" customHeight="1">
      <c r="A2310" s="20">
        <v>45464.0</v>
      </c>
      <c r="B2310" s="3">
        <v>0.6289351851851852</v>
      </c>
      <c r="C2310" s="1" t="s">
        <v>1869</v>
      </c>
      <c r="D2310" s="1" t="s">
        <v>21079</v>
      </c>
      <c r="E2310" s="1" t="s">
        <v>3015</v>
      </c>
      <c r="F2310" s="1" t="s">
        <v>1973</v>
      </c>
      <c r="G2310" s="1" t="s">
        <v>13997</v>
      </c>
      <c r="H2310" s="1" t="s">
        <v>1708</v>
      </c>
      <c r="I2310" s="1" t="s">
        <v>2022</v>
      </c>
      <c r="J2310" s="1">
        <v>111.0</v>
      </c>
      <c r="K2310" s="3">
        <f t="shared" si="1"/>
        <v>0.00009259259259</v>
      </c>
      <c r="L2310" s="1">
        <f t="shared" si="2"/>
        <v>888</v>
      </c>
      <c r="M2310" s="1">
        <f t="shared" si="3"/>
        <v>111</v>
      </c>
      <c r="N2310" s="1">
        <f t="shared" si="4"/>
        <v>8</v>
      </c>
      <c r="O2310" s="3">
        <f>K2310-RTOS_ON_TX!K2310</f>
        <v>0.00003472222222</v>
      </c>
    </row>
    <row r="2311" ht="15.75" customHeight="1">
      <c r="A2311" s="20">
        <v>45464.0</v>
      </c>
      <c r="B2311" s="3">
        <v>0.6290277777777777</v>
      </c>
      <c r="C2311" s="1" t="s">
        <v>2007</v>
      </c>
      <c r="D2311" s="1" t="s">
        <v>1971</v>
      </c>
      <c r="E2311" s="1" t="s">
        <v>1972</v>
      </c>
      <c r="F2311" s="1" t="s">
        <v>1973</v>
      </c>
      <c r="G2311" s="1" t="s">
        <v>14766</v>
      </c>
      <c r="H2311" s="1" t="s">
        <v>1708</v>
      </c>
      <c r="I2311" s="1" t="s">
        <v>1754</v>
      </c>
      <c r="J2311" s="1">
        <v>111.0</v>
      </c>
      <c r="K2311" s="3">
        <f t="shared" si="1"/>
        <v>0.00009259259259</v>
      </c>
      <c r="L2311" s="1">
        <f t="shared" si="2"/>
        <v>888</v>
      </c>
      <c r="M2311" s="1">
        <f t="shared" si="3"/>
        <v>111</v>
      </c>
      <c r="N2311" s="1">
        <f t="shared" si="4"/>
        <v>8</v>
      </c>
      <c r="O2311" s="3">
        <f>K2311-RTOS_ON_TX!K2311</f>
        <v>0.00002314814815</v>
      </c>
    </row>
    <row r="2312" ht="15.75" customHeight="1">
      <c r="A2312" s="20">
        <v>45464.0</v>
      </c>
      <c r="B2312" s="3">
        <v>0.6291203703703704</v>
      </c>
      <c r="C2312" s="1" t="s">
        <v>1869</v>
      </c>
      <c r="D2312" s="1" t="s">
        <v>21079</v>
      </c>
      <c r="E2312" s="1" t="s">
        <v>3015</v>
      </c>
      <c r="F2312" s="1" t="s">
        <v>1973</v>
      </c>
      <c r="G2312" s="1" t="s">
        <v>13997</v>
      </c>
      <c r="H2312" s="1" t="s">
        <v>1708</v>
      </c>
      <c r="I2312" s="1" t="s">
        <v>2897</v>
      </c>
      <c r="J2312" s="1">
        <v>111.0</v>
      </c>
      <c r="K2312" s="3">
        <f t="shared" si="1"/>
        <v>0.0001967592593</v>
      </c>
      <c r="L2312" s="1">
        <f t="shared" si="2"/>
        <v>888</v>
      </c>
      <c r="M2312" s="1">
        <f t="shared" si="3"/>
        <v>52.23529412</v>
      </c>
      <c r="N2312" s="1">
        <f t="shared" si="4"/>
        <v>17</v>
      </c>
      <c r="O2312" s="3">
        <f>K2312-RTOS_ON_TX!K2312</f>
        <v>0.0001388888889</v>
      </c>
    </row>
    <row r="2313" ht="15.75" customHeight="1">
      <c r="A2313" s="20">
        <v>45464.0</v>
      </c>
      <c r="B2313" s="3">
        <v>0.6293171296296296</v>
      </c>
      <c r="C2313" s="1" t="s">
        <v>1703</v>
      </c>
      <c r="D2313" s="1" t="s">
        <v>1704</v>
      </c>
      <c r="E2313" s="1" t="s">
        <v>1705</v>
      </c>
      <c r="F2313" s="1" t="s">
        <v>1706</v>
      </c>
      <c r="G2313" s="1" t="s">
        <v>1707</v>
      </c>
      <c r="H2313" s="1" t="s">
        <v>1743</v>
      </c>
      <c r="I2313" s="1" t="s">
        <v>2346</v>
      </c>
      <c r="J2313" s="1">
        <v>111.0</v>
      </c>
      <c r="K2313" s="3">
        <f t="shared" si="1"/>
        <v>0.0006365740741</v>
      </c>
      <c r="L2313" s="1">
        <f t="shared" si="2"/>
        <v>888</v>
      </c>
      <c r="M2313" s="1">
        <f t="shared" si="3"/>
        <v>16.14545455</v>
      </c>
      <c r="N2313" s="1">
        <f t="shared" si="4"/>
        <v>55</v>
      </c>
      <c r="O2313" s="3">
        <f>K2313-RTOS_ON_TX!K2313</f>
        <v>0.0005787037037</v>
      </c>
    </row>
    <row r="2314" ht="15.75" customHeight="1">
      <c r="A2314" s="20">
        <v>45464.0</v>
      </c>
      <c r="B2314" s="3">
        <v>0.6299537037037037</v>
      </c>
      <c r="C2314" s="1" t="s">
        <v>1813</v>
      </c>
      <c r="D2314" s="1" t="s">
        <v>1886</v>
      </c>
      <c r="E2314" s="1" t="s">
        <v>1705</v>
      </c>
      <c r="F2314" s="1" t="s">
        <v>1706</v>
      </c>
      <c r="G2314" s="1" t="s">
        <v>1829</v>
      </c>
      <c r="H2314" s="1" t="s">
        <v>1708</v>
      </c>
      <c r="I2314" s="1" t="s">
        <v>2829</v>
      </c>
      <c r="J2314" s="1">
        <v>111.0</v>
      </c>
      <c r="K2314" s="3">
        <f t="shared" si="1"/>
        <v>0.00009259259259</v>
      </c>
      <c r="L2314" s="1">
        <f t="shared" si="2"/>
        <v>888</v>
      </c>
      <c r="M2314" s="1">
        <f t="shared" si="3"/>
        <v>111</v>
      </c>
      <c r="N2314" s="1">
        <f t="shared" si="4"/>
        <v>8</v>
      </c>
      <c r="O2314" s="3">
        <f>K2314-RTOS_ON_TX!K2314</f>
        <v>0.00003472222222</v>
      </c>
    </row>
    <row r="2315" ht="15.75" customHeight="1">
      <c r="A2315" s="20">
        <v>45464.0</v>
      </c>
      <c r="B2315" s="3">
        <v>0.6300462962962963</v>
      </c>
      <c r="C2315" s="1" t="s">
        <v>2214</v>
      </c>
      <c r="D2315" s="1" t="s">
        <v>1720</v>
      </c>
      <c r="E2315" s="1" t="s">
        <v>2215</v>
      </c>
      <c r="F2315" s="1" t="s">
        <v>1722</v>
      </c>
      <c r="G2315" s="1" t="s">
        <v>1703</v>
      </c>
      <c r="H2315" s="1" t="s">
        <v>1723</v>
      </c>
      <c r="I2315" s="1" t="s">
        <v>3127</v>
      </c>
      <c r="J2315" s="1">
        <v>111.0</v>
      </c>
      <c r="K2315" s="3">
        <f t="shared" si="1"/>
        <v>0.00009259259259</v>
      </c>
      <c r="L2315" s="1">
        <f t="shared" si="2"/>
        <v>888</v>
      </c>
      <c r="M2315" s="1">
        <f t="shared" si="3"/>
        <v>111</v>
      </c>
      <c r="N2315" s="1">
        <f t="shared" si="4"/>
        <v>8</v>
      </c>
      <c r="O2315" s="3">
        <f>K2315-RTOS_ON_TX!K2315</f>
        <v>0.00003472222222</v>
      </c>
    </row>
    <row r="2316" ht="15.75" customHeight="1">
      <c r="A2316" s="20">
        <v>45464.0</v>
      </c>
      <c r="B2316" s="3">
        <v>0.6301388888888889</v>
      </c>
      <c r="C2316" s="1" t="s">
        <v>1732</v>
      </c>
      <c r="D2316" s="1" t="s">
        <v>1750</v>
      </c>
      <c r="E2316" s="1" t="s">
        <v>21054</v>
      </c>
      <c r="F2316" s="1" t="s">
        <v>1752</v>
      </c>
      <c r="G2316" s="1" t="s">
        <v>21105</v>
      </c>
      <c r="H2316" s="1" t="s">
        <v>1743</v>
      </c>
      <c r="I2316" s="1" t="s">
        <v>7648</v>
      </c>
      <c r="J2316" s="1">
        <v>111.0</v>
      </c>
      <c r="K2316" s="3">
        <f t="shared" si="1"/>
        <v>0.00009259259259</v>
      </c>
      <c r="L2316" s="1">
        <f t="shared" si="2"/>
        <v>888</v>
      </c>
      <c r="M2316" s="1">
        <f t="shared" si="3"/>
        <v>111</v>
      </c>
      <c r="N2316" s="1">
        <f t="shared" si="4"/>
        <v>8</v>
      </c>
      <c r="O2316" s="3">
        <f>K2316-RTOS_ON_TX!K2316</f>
        <v>0.00003472222222</v>
      </c>
    </row>
    <row r="2317" ht="15.75" customHeight="1">
      <c r="A2317" s="20">
        <v>45464.0</v>
      </c>
      <c r="B2317" s="3">
        <v>0.6302314814814814</v>
      </c>
      <c r="C2317" s="1" t="s">
        <v>1678</v>
      </c>
      <c r="D2317" s="1" t="s">
        <v>1679</v>
      </c>
      <c r="E2317" s="1" t="s">
        <v>1680</v>
      </c>
      <c r="F2317" s="1" t="s">
        <v>1681</v>
      </c>
      <c r="G2317" s="1" t="s">
        <v>1682</v>
      </c>
      <c r="H2317" s="1" t="s">
        <v>1683</v>
      </c>
      <c r="I2317" s="1" t="s">
        <v>2008</v>
      </c>
      <c r="J2317" s="1">
        <v>111.0</v>
      </c>
      <c r="K2317" s="3">
        <f t="shared" si="1"/>
        <v>0.00009259259259</v>
      </c>
      <c r="L2317" s="1">
        <f t="shared" si="2"/>
        <v>888</v>
      </c>
      <c r="M2317" s="1">
        <f t="shared" si="3"/>
        <v>111</v>
      </c>
      <c r="N2317" s="1">
        <f t="shared" si="4"/>
        <v>8</v>
      </c>
      <c r="O2317" s="3">
        <f>K2317-RTOS_ON_TX!K2317</f>
        <v>0.00003472222222</v>
      </c>
    </row>
    <row r="2318" ht="15.75" customHeight="1">
      <c r="A2318" s="20">
        <v>45464.0</v>
      </c>
      <c r="B2318" s="3">
        <v>0.6303240740740741</v>
      </c>
      <c r="C2318" s="1" t="s">
        <v>2480</v>
      </c>
      <c r="D2318" s="1" t="s">
        <v>1679</v>
      </c>
      <c r="E2318" s="1" t="s">
        <v>1789</v>
      </c>
      <c r="F2318" s="1" t="s">
        <v>1681</v>
      </c>
      <c r="G2318" s="1" t="s">
        <v>1790</v>
      </c>
      <c r="H2318" s="1" t="s">
        <v>1697</v>
      </c>
      <c r="I2318" s="1" t="s">
        <v>1955</v>
      </c>
      <c r="J2318" s="1">
        <v>111.0</v>
      </c>
      <c r="K2318" s="3">
        <f t="shared" si="1"/>
        <v>0.00009259259259</v>
      </c>
      <c r="L2318" s="1">
        <f t="shared" si="2"/>
        <v>888</v>
      </c>
      <c r="M2318" s="1">
        <f t="shared" si="3"/>
        <v>111</v>
      </c>
      <c r="N2318" s="1">
        <f t="shared" si="4"/>
        <v>8</v>
      </c>
      <c r="O2318" s="3">
        <f>K2318-RTOS_ON_TX!K2318</f>
        <v>0.00003472222222</v>
      </c>
    </row>
    <row r="2319" ht="15.75" customHeight="1">
      <c r="A2319" s="20">
        <v>45464.0</v>
      </c>
      <c r="B2319" s="3">
        <v>0.6304166666666667</v>
      </c>
      <c r="C2319" s="1" t="s">
        <v>2209</v>
      </c>
      <c r="D2319" s="1" t="s">
        <v>1811</v>
      </c>
      <c r="E2319" s="1" t="s">
        <v>21033</v>
      </c>
      <c r="F2319" s="1" t="s">
        <v>1781</v>
      </c>
      <c r="G2319" s="1" t="s">
        <v>1885</v>
      </c>
      <c r="H2319" s="1" t="s">
        <v>1723</v>
      </c>
      <c r="I2319" s="1" t="s">
        <v>13500</v>
      </c>
      <c r="J2319" s="1">
        <v>111.0</v>
      </c>
      <c r="K2319" s="3">
        <f t="shared" si="1"/>
        <v>0.0001041666667</v>
      </c>
      <c r="L2319" s="1">
        <f t="shared" si="2"/>
        <v>888</v>
      </c>
      <c r="M2319" s="1">
        <f t="shared" si="3"/>
        <v>98.66666667</v>
      </c>
      <c r="N2319" s="1">
        <f t="shared" si="4"/>
        <v>9</v>
      </c>
      <c r="O2319" s="3">
        <f>K2319-RTOS_ON_TX!K2319</f>
        <v>0.0000462962963</v>
      </c>
    </row>
    <row r="2320" ht="15.75" customHeight="1">
      <c r="A2320" s="20">
        <v>45464.0</v>
      </c>
      <c r="B2320" s="3">
        <v>0.6305208333333333</v>
      </c>
      <c r="C2320" s="1" t="s">
        <v>1892</v>
      </c>
      <c r="D2320" s="1" t="s">
        <v>1704</v>
      </c>
      <c r="E2320" s="1" t="s">
        <v>1893</v>
      </c>
      <c r="F2320" s="1" t="s">
        <v>1706</v>
      </c>
      <c r="G2320" s="1" t="s">
        <v>1894</v>
      </c>
      <c r="H2320" s="1" t="s">
        <v>1743</v>
      </c>
      <c r="I2320" s="1" t="s">
        <v>2808</v>
      </c>
      <c r="J2320" s="1">
        <v>111.0</v>
      </c>
      <c r="K2320" s="3">
        <f t="shared" si="1"/>
        <v>0.00009259259259</v>
      </c>
      <c r="L2320" s="1">
        <f t="shared" si="2"/>
        <v>888</v>
      </c>
      <c r="M2320" s="1">
        <f t="shared" si="3"/>
        <v>111</v>
      </c>
      <c r="N2320" s="1">
        <f t="shared" si="4"/>
        <v>8</v>
      </c>
      <c r="O2320" s="3">
        <f>K2320-RTOS_ON_TX!K2320</f>
        <v>0.00003472222222</v>
      </c>
    </row>
    <row r="2321" ht="15.75" customHeight="1">
      <c r="A2321" s="20">
        <v>45464.0</v>
      </c>
      <c r="B2321" s="3">
        <v>0.630613425925926</v>
      </c>
      <c r="C2321" s="1" t="s">
        <v>1771</v>
      </c>
      <c r="D2321" s="1" t="s">
        <v>2155</v>
      </c>
      <c r="E2321" s="1" t="s">
        <v>3436</v>
      </c>
      <c r="F2321" s="1" t="s">
        <v>1681</v>
      </c>
      <c r="G2321" s="1" t="s">
        <v>14024</v>
      </c>
      <c r="H2321" s="1" t="s">
        <v>1683</v>
      </c>
      <c r="I2321" s="1" t="s">
        <v>2829</v>
      </c>
      <c r="J2321" s="1">
        <v>111.0</v>
      </c>
      <c r="K2321" s="3">
        <f t="shared" si="1"/>
        <v>0.00009259259259</v>
      </c>
      <c r="L2321" s="1">
        <f t="shared" si="2"/>
        <v>888</v>
      </c>
      <c r="M2321" s="1">
        <f t="shared" si="3"/>
        <v>111</v>
      </c>
      <c r="N2321" s="1">
        <f t="shared" si="4"/>
        <v>8</v>
      </c>
      <c r="O2321" s="3">
        <f>K2321-RTOS_ON_TX!K2321</f>
        <v>0.00003472222222</v>
      </c>
    </row>
    <row r="2322" ht="15.75" customHeight="1">
      <c r="A2322" s="20">
        <v>45464.0</v>
      </c>
      <c r="B2322" s="3">
        <v>0.6307060185185185</v>
      </c>
      <c r="C2322" s="1" t="s">
        <v>2007</v>
      </c>
      <c r="D2322" s="1" t="s">
        <v>1971</v>
      </c>
      <c r="E2322" s="1" t="s">
        <v>1972</v>
      </c>
      <c r="F2322" s="1" t="s">
        <v>1973</v>
      </c>
      <c r="G2322" s="1" t="s">
        <v>14766</v>
      </c>
      <c r="H2322" s="1" t="s">
        <v>1708</v>
      </c>
      <c r="I2322" s="1" t="s">
        <v>13470</v>
      </c>
      <c r="J2322" s="1">
        <v>111.0</v>
      </c>
      <c r="K2322" s="3">
        <f t="shared" si="1"/>
        <v>0.0001157407407</v>
      </c>
      <c r="L2322" s="1">
        <f t="shared" si="2"/>
        <v>888</v>
      </c>
      <c r="M2322" s="1">
        <f t="shared" si="3"/>
        <v>88.8</v>
      </c>
      <c r="N2322" s="1">
        <f t="shared" si="4"/>
        <v>10</v>
      </c>
      <c r="O2322" s="3">
        <f>K2322-RTOS_ON_TX!K2322</f>
        <v>0.00005787037037</v>
      </c>
    </row>
    <row r="2323" ht="15.75" customHeight="1">
      <c r="A2323" s="20">
        <v>45464.0</v>
      </c>
      <c r="B2323" s="3">
        <v>0.6308217592592592</v>
      </c>
      <c r="C2323" s="1" t="s">
        <v>1782</v>
      </c>
      <c r="D2323" s="1" t="s">
        <v>1971</v>
      </c>
      <c r="E2323" s="1" t="s">
        <v>1972</v>
      </c>
      <c r="F2323" s="1" t="s">
        <v>1973</v>
      </c>
      <c r="G2323" s="1" t="s">
        <v>21024</v>
      </c>
      <c r="H2323" s="1" t="s">
        <v>1708</v>
      </c>
      <c r="I2323" s="1" t="s">
        <v>13402</v>
      </c>
      <c r="J2323" s="1">
        <v>111.0</v>
      </c>
      <c r="K2323" s="3">
        <f t="shared" si="1"/>
        <v>0.00009259259259</v>
      </c>
      <c r="L2323" s="1">
        <f t="shared" si="2"/>
        <v>888</v>
      </c>
      <c r="M2323" s="1">
        <f t="shared" si="3"/>
        <v>111</v>
      </c>
      <c r="N2323" s="1">
        <f t="shared" si="4"/>
        <v>8</v>
      </c>
      <c r="O2323" s="3">
        <f>K2323-RTOS_ON_TX!K2323</f>
        <v>0.00003472222222</v>
      </c>
    </row>
    <row r="2324" ht="15.75" customHeight="1">
      <c r="A2324" s="20">
        <v>45464.0</v>
      </c>
      <c r="B2324" s="3">
        <v>0.6309143518518519</v>
      </c>
      <c r="C2324" s="1" t="s">
        <v>1739</v>
      </c>
      <c r="D2324" s="1" t="s">
        <v>1740</v>
      </c>
      <c r="E2324" s="1" t="s">
        <v>1741</v>
      </c>
      <c r="F2324" s="1" t="s">
        <v>1706</v>
      </c>
      <c r="G2324" s="1" t="s">
        <v>1742</v>
      </c>
      <c r="H2324" s="1" t="s">
        <v>1743</v>
      </c>
      <c r="I2324" s="1" t="s">
        <v>13256</v>
      </c>
      <c r="J2324" s="1">
        <v>111.0</v>
      </c>
      <c r="K2324" s="3">
        <f t="shared" si="1"/>
        <v>0.0001041666667</v>
      </c>
      <c r="L2324" s="1">
        <f t="shared" si="2"/>
        <v>888</v>
      </c>
      <c r="M2324" s="1">
        <f t="shared" si="3"/>
        <v>98.66666667</v>
      </c>
      <c r="N2324" s="1">
        <f t="shared" si="4"/>
        <v>9</v>
      </c>
      <c r="O2324" s="3">
        <f>K2324-RTOS_ON_TX!K2324</f>
        <v>0.0000462962963</v>
      </c>
    </row>
    <row r="2325" ht="15.75" customHeight="1">
      <c r="A2325" s="20">
        <v>45464.0</v>
      </c>
      <c r="B2325" s="3">
        <v>0.6310185185185185</v>
      </c>
      <c r="C2325" s="1" t="s">
        <v>2027</v>
      </c>
      <c r="D2325" s="1" t="s">
        <v>2028</v>
      </c>
      <c r="E2325" s="1" t="s">
        <v>2006</v>
      </c>
      <c r="F2325" s="1" t="s">
        <v>1781</v>
      </c>
      <c r="G2325" s="1" t="s">
        <v>2029</v>
      </c>
      <c r="H2325" s="1" t="s">
        <v>1723</v>
      </c>
      <c r="I2325" s="1" t="s">
        <v>1684</v>
      </c>
      <c r="J2325" s="1">
        <v>111.0</v>
      </c>
      <c r="K2325" s="3">
        <f t="shared" si="1"/>
        <v>0.0001157407407</v>
      </c>
      <c r="L2325" s="1">
        <f t="shared" si="2"/>
        <v>888</v>
      </c>
      <c r="M2325" s="1">
        <f t="shared" si="3"/>
        <v>88.8</v>
      </c>
      <c r="N2325" s="1">
        <f t="shared" si="4"/>
        <v>10</v>
      </c>
      <c r="O2325" s="3">
        <f>K2325-RTOS_ON_TX!K2325</f>
        <v>0.00005787037037</v>
      </c>
    </row>
    <row r="2326" ht="15.75" customHeight="1">
      <c r="A2326" s="20">
        <v>45464.0</v>
      </c>
      <c r="B2326" s="3">
        <v>0.6311342592592593</v>
      </c>
      <c r="C2326" s="1" t="s">
        <v>2480</v>
      </c>
      <c r="D2326" s="1" t="s">
        <v>1679</v>
      </c>
      <c r="E2326" s="1" t="s">
        <v>1789</v>
      </c>
      <c r="F2326" s="1" t="s">
        <v>1681</v>
      </c>
      <c r="G2326" s="1" t="s">
        <v>1790</v>
      </c>
      <c r="H2326" s="1" t="s">
        <v>1697</v>
      </c>
      <c r="I2326" s="1" t="s">
        <v>2147</v>
      </c>
      <c r="J2326" s="1">
        <v>111.0</v>
      </c>
      <c r="K2326" s="3">
        <f t="shared" si="1"/>
        <v>0.00009259259259</v>
      </c>
      <c r="L2326" s="1">
        <f t="shared" si="2"/>
        <v>888</v>
      </c>
      <c r="M2326" s="1">
        <f t="shared" si="3"/>
        <v>111</v>
      </c>
      <c r="N2326" s="1">
        <f t="shared" si="4"/>
        <v>8</v>
      </c>
      <c r="O2326" s="3">
        <f>K2326-RTOS_ON_TX!K2326</f>
        <v>0.00003472222222</v>
      </c>
    </row>
    <row r="2327" ht="15.75" customHeight="1">
      <c r="A2327" s="20">
        <v>45464.0</v>
      </c>
      <c r="B2327" s="3">
        <v>0.6312268518518519</v>
      </c>
      <c r="C2327" s="1" t="s">
        <v>1844</v>
      </c>
      <c r="D2327" s="1" t="s">
        <v>1750</v>
      </c>
      <c r="E2327" s="1" t="s">
        <v>1751</v>
      </c>
      <c r="F2327" s="1" t="s">
        <v>1752</v>
      </c>
      <c r="G2327" s="1" t="s">
        <v>1980</v>
      </c>
      <c r="H2327" s="1" t="s">
        <v>1743</v>
      </c>
      <c r="I2327" s="1" t="s">
        <v>7648</v>
      </c>
      <c r="J2327" s="1">
        <v>111.0</v>
      </c>
      <c r="K2327" s="3">
        <f t="shared" si="1"/>
        <v>0.00009259259259</v>
      </c>
      <c r="L2327" s="1">
        <f t="shared" si="2"/>
        <v>888</v>
      </c>
      <c r="M2327" s="1">
        <f t="shared" si="3"/>
        <v>111</v>
      </c>
      <c r="N2327" s="1">
        <f t="shared" si="4"/>
        <v>8</v>
      </c>
      <c r="O2327" s="3">
        <f>K2327-RTOS_ON_TX!K2327</f>
        <v>0.00003472222222</v>
      </c>
    </row>
    <row r="2328" ht="15.75" customHeight="1">
      <c r="A2328" s="20">
        <v>45464.0</v>
      </c>
      <c r="B2328" s="3">
        <v>0.6313194444444444</v>
      </c>
      <c r="C2328" s="1" t="s">
        <v>2480</v>
      </c>
      <c r="D2328" s="1" t="s">
        <v>1679</v>
      </c>
      <c r="E2328" s="1" t="s">
        <v>1789</v>
      </c>
      <c r="F2328" s="1" t="s">
        <v>1681</v>
      </c>
      <c r="G2328" s="1" t="s">
        <v>1790</v>
      </c>
      <c r="H2328" s="1" t="s">
        <v>1697</v>
      </c>
      <c r="I2328" s="1" t="s">
        <v>21034</v>
      </c>
      <c r="J2328" s="1">
        <v>111.0</v>
      </c>
      <c r="K2328" s="3">
        <f t="shared" si="1"/>
        <v>0.00009259259259</v>
      </c>
      <c r="L2328" s="1">
        <f t="shared" si="2"/>
        <v>888</v>
      </c>
      <c r="M2328" s="1">
        <f t="shared" si="3"/>
        <v>111</v>
      </c>
      <c r="N2328" s="1">
        <f t="shared" si="4"/>
        <v>8</v>
      </c>
      <c r="O2328" s="3">
        <f>K2328-RTOS_ON_TX!K2328</f>
        <v>0.00003472222222</v>
      </c>
    </row>
    <row r="2329" ht="15.75" customHeight="1">
      <c r="A2329" s="20">
        <v>45464.0</v>
      </c>
      <c r="B2329" s="3">
        <v>0.631412037037037</v>
      </c>
      <c r="C2329" s="1" t="s">
        <v>2306</v>
      </c>
      <c r="D2329" s="1" t="s">
        <v>1779</v>
      </c>
      <c r="E2329" s="1" t="s">
        <v>1780</v>
      </c>
      <c r="F2329" s="1" t="s">
        <v>1868</v>
      </c>
      <c r="G2329" s="1" t="s">
        <v>1782</v>
      </c>
      <c r="H2329" s="1" t="s">
        <v>1783</v>
      </c>
      <c r="I2329" s="1" t="s">
        <v>13470</v>
      </c>
      <c r="J2329" s="1">
        <v>111.0</v>
      </c>
      <c r="K2329" s="3">
        <f t="shared" si="1"/>
        <v>0.0001041666667</v>
      </c>
      <c r="L2329" s="1">
        <f t="shared" si="2"/>
        <v>888</v>
      </c>
      <c r="M2329" s="1">
        <f t="shared" si="3"/>
        <v>98.66666667</v>
      </c>
      <c r="N2329" s="1">
        <f t="shared" si="4"/>
        <v>9</v>
      </c>
      <c r="O2329" s="3">
        <f>K2329-RTOS_ON_TX!K2329</f>
        <v>0.0000462962963</v>
      </c>
    </row>
    <row r="2330" ht="15.75" customHeight="1">
      <c r="A2330" s="20">
        <v>45464.0</v>
      </c>
      <c r="B2330" s="3">
        <v>0.6315162037037038</v>
      </c>
      <c r="C2330" s="1" t="s">
        <v>2474</v>
      </c>
      <c r="D2330" s="1" t="s">
        <v>21079</v>
      </c>
      <c r="E2330" s="1" t="s">
        <v>3015</v>
      </c>
      <c r="F2330" s="1" t="s">
        <v>1973</v>
      </c>
      <c r="G2330" s="1" t="s">
        <v>14815</v>
      </c>
      <c r="H2330" s="1" t="s">
        <v>21042</v>
      </c>
      <c r="I2330" s="1" t="s">
        <v>2078</v>
      </c>
      <c r="J2330" s="1">
        <v>111.0</v>
      </c>
      <c r="K2330" s="3">
        <f t="shared" si="1"/>
        <v>0.0001041666667</v>
      </c>
      <c r="L2330" s="1">
        <f t="shared" si="2"/>
        <v>888</v>
      </c>
      <c r="M2330" s="1">
        <f t="shared" si="3"/>
        <v>98.66666667</v>
      </c>
      <c r="N2330" s="1">
        <f t="shared" si="4"/>
        <v>9</v>
      </c>
      <c r="O2330" s="3">
        <f>K2330-RTOS_ON_TX!K2330</f>
        <v>0.0000462962963</v>
      </c>
    </row>
    <row r="2331" ht="15.75" customHeight="1">
      <c r="A2331" s="20">
        <v>45464.0</v>
      </c>
      <c r="B2331" s="3">
        <v>0.6316203703703703</v>
      </c>
      <c r="C2331" s="1" t="s">
        <v>1739</v>
      </c>
      <c r="D2331" s="1" t="s">
        <v>1740</v>
      </c>
      <c r="E2331" s="1" t="s">
        <v>1741</v>
      </c>
      <c r="F2331" s="1" t="s">
        <v>1706</v>
      </c>
      <c r="G2331" s="1" t="s">
        <v>1742</v>
      </c>
      <c r="H2331" s="1" t="s">
        <v>1743</v>
      </c>
      <c r="I2331" s="1" t="s">
        <v>13227</v>
      </c>
      <c r="J2331" s="1">
        <v>111.0</v>
      </c>
      <c r="K2331" s="3">
        <f t="shared" si="1"/>
        <v>0.0001157407407</v>
      </c>
      <c r="L2331" s="1">
        <f t="shared" si="2"/>
        <v>888</v>
      </c>
      <c r="M2331" s="1">
        <f t="shared" si="3"/>
        <v>88.8</v>
      </c>
      <c r="N2331" s="1">
        <f t="shared" si="4"/>
        <v>10</v>
      </c>
      <c r="O2331" s="3">
        <f>K2331-RTOS_ON_TX!K2331</f>
        <v>0.00005787037037</v>
      </c>
    </row>
    <row r="2332" ht="15.75" customHeight="1">
      <c r="A2332" s="20">
        <v>45464.0</v>
      </c>
      <c r="B2332" s="3">
        <v>0.6317361111111112</v>
      </c>
      <c r="C2332" s="1" t="s">
        <v>1892</v>
      </c>
      <c r="D2332" s="1" t="s">
        <v>1704</v>
      </c>
      <c r="E2332" s="1" t="s">
        <v>1893</v>
      </c>
      <c r="F2332" s="1" t="s">
        <v>1706</v>
      </c>
      <c r="G2332" s="1" t="s">
        <v>1894</v>
      </c>
      <c r="H2332" s="1" t="s">
        <v>1743</v>
      </c>
      <c r="I2332" s="1" t="s">
        <v>1760</v>
      </c>
      <c r="J2332" s="1">
        <v>111.0</v>
      </c>
      <c r="K2332" s="3">
        <f t="shared" si="1"/>
        <v>0.00009259259259</v>
      </c>
      <c r="L2332" s="1">
        <f t="shared" si="2"/>
        <v>888</v>
      </c>
      <c r="M2332" s="1">
        <f t="shared" si="3"/>
        <v>111</v>
      </c>
      <c r="N2332" s="1">
        <f t="shared" si="4"/>
        <v>8</v>
      </c>
      <c r="O2332" s="3">
        <f>K2332-RTOS_ON_TX!K2332</f>
        <v>0.00003472222222</v>
      </c>
    </row>
    <row r="2333" ht="15.75" customHeight="1">
      <c r="A2333" s="20">
        <v>45464.0</v>
      </c>
      <c r="B2333" s="3">
        <v>0.6318287037037037</v>
      </c>
      <c r="C2333" s="1" t="s">
        <v>21045</v>
      </c>
      <c r="D2333" s="1" t="s">
        <v>1900</v>
      </c>
      <c r="E2333" s="1" t="s">
        <v>2123</v>
      </c>
      <c r="F2333" s="1" t="s">
        <v>1752</v>
      </c>
      <c r="G2333" s="1" t="s">
        <v>2124</v>
      </c>
      <c r="H2333" s="1" t="s">
        <v>1683</v>
      </c>
      <c r="I2333" s="1" t="s">
        <v>13470</v>
      </c>
      <c r="J2333" s="1">
        <v>111.0</v>
      </c>
      <c r="K2333" s="3">
        <f t="shared" si="1"/>
        <v>0.00009259259259</v>
      </c>
      <c r="L2333" s="1">
        <f t="shared" si="2"/>
        <v>888</v>
      </c>
      <c r="M2333" s="1">
        <f t="shared" si="3"/>
        <v>111</v>
      </c>
      <c r="N2333" s="1">
        <f t="shared" si="4"/>
        <v>8</v>
      </c>
      <c r="O2333" s="3">
        <f>K2333-RTOS_ON_TX!K2333</f>
        <v>0.00003472222222</v>
      </c>
    </row>
    <row r="2334" ht="15.75" customHeight="1">
      <c r="A2334" s="20">
        <v>45464.0</v>
      </c>
      <c r="B2334" s="3">
        <v>0.6319212962962962</v>
      </c>
      <c r="C2334" s="1" t="s">
        <v>2430</v>
      </c>
      <c r="D2334" s="1" t="s">
        <v>21034</v>
      </c>
      <c r="E2334" s="1" t="s">
        <v>2446</v>
      </c>
      <c r="F2334" s="1" t="s">
        <v>1695</v>
      </c>
      <c r="G2334" s="1" t="s">
        <v>1696</v>
      </c>
      <c r="H2334" s="1" t="s">
        <v>1697</v>
      </c>
      <c r="I2334" s="1" t="s">
        <v>16088</v>
      </c>
      <c r="J2334" s="1">
        <v>111.0</v>
      </c>
      <c r="K2334" s="3">
        <f t="shared" si="1"/>
        <v>0.00009259259259</v>
      </c>
      <c r="L2334" s="1">
        <f t="shared" si="2"/>
        <v>888</v>
      </c>
      <c r="M2334" s="1">
        <f t="shared" si="3"/>
        <v>111</v>
      </c>
      <c r="N2334" s="1">
        <f t="shared" si="4"/>
        <v>8</v>
      </c>
      <c r="O2334" s="3">
        <f>K2334-RTOS_ON_TX!K2334</f>
        <v>0.00003472222222</v>
      </c>
    </row>
    <row r="2335" ht="15.75" customHeight="1">
      <c r="A2335" s="20">
        <v>45464.0</v>
      </c>
      <c r="B2335" s="3">
        <v>0.6320138888888889</v>
      </c>
      <c r="C2335" s="1" t="s">
        <v>1892</v>
      </c>
      <c r="D2335" s="1" t="s">
        <v>1704</v>
      </c>
      <c r="E2335" s="1" t="s">
        <v>1893</v>
      </c>
      <c r="F2335" s="1" t="s">
        <v>1706</v>
      </c>
      <c r="G2335" s="1" t="s">
        <v>1894</v>
      </c>
      <c r="H2335" s="1" t="s">
        <v>1743</v>
      </c>
      <c r="I2335" s="1" t="s">
        <v>2147</v>
      </c>
      <c r="J2335" s="1">
        <v>111.0</v>
      </c>
      <c r="K2335" s="3">
        <f t="shared" si="1"/>
        <v>0.0004050925926</v>
      </c>
      <c r="L2335" s="1">
        <f t="shared" si="2"/>
        <v>888</v>
      </c>
      <c r="M2335" s="1">
        <f t="shared" si="3"/>
        <v>25.37142857</v>
      </c>
      <c r="N2335" s="1">
        <f t="shared" si="4"/>
        <v>35</v>
      </c>
      <c r="O2335" s="3">
        <f>K2335-RTOS_ON_TX!K2335</f>
        <v>0.0003472222222</v>
      </c>
    </row>
    <row r="2336" ht="15.75" customHeight="1">
      <c r="A2336" s="20">
        <v>45464.0</v>
      </c>
      <c r="B2336" s="3">
        <v>0.6324189814814815</v>
      </c>
      <c r="C2336" s="1" t="s">
        <v>1762</v>
      </c>
      <c r="D2336" s="1" t="s">
        <v>2155</v>
      </c>
      <c r="E2336" s="1" t="s">
        <v>2156</v>
      </c>
      <c r="F2336" s="1" t="s">
        <v>1681</v>
      </c>
      <c r="G2336" s="1" t="s">
        <v>1851</v>
      </c>
      <c r="H2336" s="1" t="s">
        <v>1683</v>
      </c>
      <c r="I2336" s="1" t="s">
        <v>21062</v>
      </c>
      <c r="J2336" s="1">
        <v>111.0</v>
      </c>
      <c r="K2336" s="3">
        <f t="shared" si="1"/>
        <v>0.00009259259259</v>
      </c>
      <c r="L2336" s="1">
        <f t="shared" si="2"/>
        <v>888</v>
      </c>
      <c r="M2336" s="1">
        <f t="shared" si="3"/>
        <v>111</v>
      </c>
      <c r="N2336" s="1">
        <f t="shared" si="4"/>
        <v>8</v>
      </c>
      <c r="O2336" s="3">
        <f>K2336-RTOS_ON_TX!K2336</f>
        <v>0.00003472222222</v>
      </c>
    </row>
    <row r="2337" ht="15.75" customHeight="1">
      <c r="A2337" s="20">
        <v>45464.0</v>
      </c>
      <c r="B2337" s="3">
        <v>0.6325115740740741</v>
      </c>
      <c r="C2337" s="1" t="s">
        <v>1788</v>
      </c>
      <c r="D2337" s="1" t="s">
        <v>1679</v>
      </c>
      <c r="E2337" s="1" t="s">
        <v>1789</v>
      </c>
      <c r="F2337" s="1" t="s">
        <v>1681</v>
      </c>
      <c r="G2337" s="1" t="s">
        <v>1790</v>
      </c>
      <c r="H2337" s="1" t="s">
        <v>1697</v>
      </c>
      <c r="I2337" s="1" t="s">
        <v>1936</v>
      </c>
      <c r="J2337" s="1">
        <v>111.0</v>
      </c>
      <c r="K2337" s="3">
        <f t="shared" si="1"/>
        <v>0.0001041666667</v>
      </c>
      <c r="L2337" s="1">
        <f t="shared" si="2"/>
        <v>888</v>
      </c>
      <c r="M2337" s="1">
        <f t="shared" si="3"/>
        <v>98.66666667</v>
      </c>
      <c r="N2337" s="1">
        <f t="shared" si="4"/>
        <v>9</v>
      </c>
      <c r="O2337" s="3">
        <f>K2337-RTOS_ON_TX!K2337</f>
        <v>0.0000462962963</v>
      </c>
    </row>
    <row r="2338" ht="15.75" customHeight="1">
      <c r="A2338" s="20">
        <v>45464.0</v>
      </c>
      <c r="B2338" s="3">
        <v>0.6326157407407408</v>
      </c>
      <c r="C2338" s="1" t="s">
        <v>2005</v>
      </c>
      <c r="D2338" s="1" t="s">
        <v>1779</v>
      </c>
      <c r="E2338" s="1" t="s">
        <v>2006</v>
      </c>
      <c r="F2338" s="1" t="s">
        <v>1781</v>
      </c>
      <c r="G2338" s="1" t="s">
        <v>2007</v>
      </c>
      <c r="H2338" s="1" t="s">
        <v>1723</v>
      </c>
      <c r="I2338" s="1" t="s">
        <v>21046</v>
      </c>
      <c r="J2338" s="1">
        <v>111.0</v>
      </c>
      <c r="K2338" s="3">
        <f t="shared" si="1"/>
        <v>0.00009259259259</v>
      </c>
      <c r="L2338" s="1">
        <f t="shared" si="2"/>
        <v>888</v>
      </c>
      <c r="M2338" s="1">
        <f t="shared" si="3"/>
        <v>111</v>
      </c>
      <c r="N2338" s="1">
        <f t="shared" si="4"/>
        <v>8</v>
      </c>
      <c r="O2338" s="3">
        <f>K2338-RTOS_ON_TX!K2338</f>
        <v>0.00003472222222</v>
      </c>
    </row>
    <row r="2339" ht="15.75" customHeight="1">
      <c r="A2339" s="20">
        <v>45464.0</v>
      </c>
      <c r="B2339" s="3">
        <v>0.6327083333333333</v>
      </c>
      <c r="C2339" s="1" t="s">
        <v>2129</v>
      </c>
      <c r="D2339" s="1" t="s">
        <v>1946</v>
      </c>
      <c r="E2339" s="1" t="s">
        <v>2099</v>
      </c>
      <c r="F2339" s="1" t="s">
        <v>1722</v>
      </c>
      <c r="G2339" s="1" t="s">
        <v>21031</v>
      </c>
      <c r="H2339" s="1" t="s">
        <v>1733</v>
      </c>
      <c r="I2339" s="1" t="s">
        <v>1953</v>
      </c>
      <c r="J2339" s="1">
        <v>111.0</v>
      </c>
      <c r="K2339" s="3">
        <f t="shared" si="1"/>
        <v>0.00009259259259</v>
      </c>
      <c r="L2339" s="1">
        <f t="shared" si="2"/>
        <v>888</v>
      </c>
      <c r="M2339" s="1">
        <f t="shared" si="3"/>
        <v>111</v>
      </c>
      <c r="N2339" s="1">
        <f t="shared" si="4"/>
        <v>8</v>
      </c>
      <c r="O2339" s="3">
        <f>K2339-RTOS_ON_TX!K2339</f>
        <v>0.00003472222222</v>
      </c>
    </row>
    <row r="2340" ht="15.75" customHeight="1">
      <c r="A2340" s="20">
        <v>45464.0</v>
      </c>
      <c r="B2340" s="3">
        <v>0.632800925925926</v>
      </c>
      <c r="C2340" s="1" t="s">
        <v>1899</v>
      </c>
      <c r="D2340" s="1" t="s">
        <v>2155</v>
      </c>
      <c r="E2340" s="1" t="s">
        <v>3436</v>
      </c>
      <c r="F2340" s="1" t="s">
        <v>1681</v>
      </c>
      <c r="G2340" s="1" t="s">
        <v>14024</v>
      </c>
      <c r="H2340" s="1" t="s">
        <v>1683</v>
      </c>
      <c r="I2340" s="1" t="s">
        <v>2645</v>
      </c>
      <c r="J2340" s="1">
        <v>111.0</v>
      </c>
      <c r="K2340" s="3">
        <f t="shared" si="1"/>
        <v>0.00009259259259</v>
      </c>
      <c r="L2340" s="1">
        <f t="shared" si="2"/>
        <v>888</v>
      </c>
      <c r="M2340" s="1">
        <f t="shared" si="3"/>
        <v>111</v>
      </c>
      <c r="N2340" s="1">
        <f t="shared" si="4"/>
        <v>8</v>
      </c>
      <c r="O2340" s="3">
        <f>K2340-RTOS_ON_TX!K2340</f>
        <v>0.00003472222222</v>
      </c>
    </row>
    <row r="2341" ht="15.75" customHeight="1">
      <c r="A2341" s="20">
        <v>45464.0</v>
      </c>
      <c r="B2341" s="3">
        <v>0.6328935185185185</v>
      </c>
      <c r="C2341" s="1" t="s">
        <v>1945</v>
      </c>
      <c r="D2341" s="1" t="s">
        <v>1946</v>
      </c>
      <c r="E2341" s="1" t="s">
        <v>1947</v>
      </c>
      <c r="F2341" s="1" t="s">
        <v>1722</v>
      </c>
      <c r="G2341" s="1" t="s">
        <v>1739</v>
      </c>
      <c r="H2341" s="1" t="s">
        <v>1733</v>
      </c>
      <c r="I2341" s="1" t="s">
        <v>8027</v>
      </c>
      <c r="J2341" s="1">
        <v>111.0</v>
      </c>
      <c r="K2341" s="3">
        <f t="shared" si="1"/>
        <v>0.0001041666667</v>
      </c>
      <c r="L2341" s="1">
        <f t="shared" si="2"/>
        <v>888</v>
      </c>
      <c r="M2341" s="1">
        <f t="shared" si="3"/>
        <v>98.66666667</v>
      </c>
      <c r="N2341" s="1">
        <f t="shared" si="4"/>
        <v>9</v>
      </c>
      <c r="O2341" s="3">
        <f>K2341-RTOS_ON_TX!K2341</f>
        <v>0.0000462962963</v>
      </c>
    </row>
    <row r="2342" ht="15.75" customHeight="1">
      <c r="A2342" s="20">
        <v>45464.0</v>
      </c>
      <c r="B2342" s="3">
        <v>0.6329976851851852</v>
      </c>
      <c r="C2342" s="1" t="s">
        <v>21029</v>
      </c>
      <c r="D2342" s="1" t="s">
        <v>1858</v>
      </c>
      <c r="E2342" s="1" t="s">
        <v>1859</v>
      </c>
      <c r="F2342" s="1" t="s">
        <v>1695</v>
      </c>
      <c r="G2342" s="1" t="s">
        <v>21030</v>
      </c>
      <c r="H2342" s="1" t="s">
        <v>1697</v>
      </c>
      <c r="I2342" s="1" t="s">
        <v>3036</v>
      </c>
      <c r="J2342" s="1">
        <v>111.0</v>
      </c>
      <c r="K2342" s="3">
        <f t="shared" si="1"/>
        <v>0.00009259259259</v>
      </c>
      <c r="L2342" s="1">
        <f t="shared" si="2"/>
        <v>888</v>
      </c>
      <c r="M2342" s="1">
        <f t="shared" si="3"/>
        <v>111</v>
      </c>
      <c r="N2342" s="1">
        <f t="shared" si="4"/>
        <v>8</v>
      </c>
      <c r="O2342" s="3">
        <f>K2342-RTOS_ON_TX!K2342</f>
        <v>0.00003472222222</v>
      </c>
    </row>
    <row r="2343" ht="15.75" customHeight="1">
      <c r="A2343" s="20">
        <v>45464.0</v>
      </c>
      <c r="B2343" s="3">
        <v>0.6330902777777777</v>
      </c>
      <c r="C2343" s="1" t="s">
        <v>21027</v>
      </c>
      <c r="D2343" s="1" t="s">
        <v>1946</v>
      </c>
      <c r="E2343" s="1" t="s">
        <v>1947</v>
      </c>
      <c r="F2343" s="1" t="s">
        <v>1722</v>
      </c>
      <c r="G2343" s="1" t="s">
        <v>1879</v>
      </c>
      <c r="H2343" s="1" t="s">
        <v>1733</v>
      </c>
      <c r="I2343" s="1" t="s">
        <v>3201</v>
      </c>
      <c r="J2343" s="1">
        <v>111.0</v>
      </c>
      <c r="K2343" s="3">
        <f t="shared" si="1"/>
        <v>0.00009259259259</v>
      </c>
      <c r="L2343" s="1">
        <f t="shared" si="2"/>
        <v>888</v>
      </c>
      <c r="M2343" s="1">
        <f t="shared" si="3"/>
        <v>111</v>
      </c>
      <c r="N2343" s="1">
        <f t="shared" si="4"/>
        <v>8</v>
      </c>
      <c r="O2343" s="3">
        <f>K2343-RTOS_ON_TX!K2343</f>
        <v>0.00003472222222</v>
      </c>
    </row>
    <row r="2344" ht="15.75" customHeight="1">
      <c r="A2344" s="20">
        <v>45464.0</v>
      </c>
      <c r="B2344" s="3">
        <v>0.6331828703703704</v>
      </c>
      <c r="C2344" s="1" t="s">
        <v>21041</v>
      </c>
      <c r="D2344" s="1" t="s">
        <v>1971</v>
      </c>
      <c r="E2344" s="1" t="s">
        <v>2553</v>
      </c>
      <c r="F2344" s="1" t="s">
        <v>1973</v>
      </c>
      <c r="G2344" s="1" t="s">
        <v>21024</v>
      </c>
      <c r="H2344" s="1" t="s">
        <v>1708</v>
      </c>
      <c r="I2344" s="1" t="s">
        <v>5850</v>
      </c>
      <c r="J2344" s="1">
        <v>111.0</v>
      </c>
      <c r="K2344" s="3">
        <f t="shared" si="1"/>
        <v>0.00009259259259</v>
      </c>
      <c r="L2344" s="1">
        <f t="shared" si="2"/>
        <v>888</v>
      </c>
      <c r="M2344" s="1">
        <f t="shared" si="3"/>
        <v>111</v>
      </c>
      <c r="N2344" s="1">
        <f t="shared" si="4"/>
        <v>8</v>
      </c>
      <c r="O2344" s="3">
        <f>K2344-RTOS_ON_TX!K2344</f>
        <v>0.00003472222222</v>
      </c>
    </row>
    <row r="2345" ht="15.75" customHeight="1">
      <c r="A2345" s="20">
        <v>45464.0</v>
      </c>
      <c r="B2345" s="3">
        <v>0.633275462962963</v>
      </c>
      <c r="C2345" s="1" t="s">
        <v>3977</v>
      </c>
      <c r="D2345" s="1" t="s">
        <v>1900</v>
      </c>
      <c r="E2345" s="1" t="s">
        <v>1901</v>
      </c>
      <c r="F2345" s="1" t="s">
        <v>1752</v>
      </c>
      <c r="G2345" s="1" t="s">
        <v>1902</v>
      </c>
      <c r="H2345" s="1" t="s">
        <v>1683</v>
      </c>
      <c r="I2345" s="1" t="s">
        <v>2645</v>
      </c>
      <c r="J2345" s="1">
        <v>111.0</v>
      </c>
      <c r="K2345" s="3">
        <f t="shared" si="1"/>
        <v>0.00009259259259</v>
      </c>
      <c r="L2345" s="1">
        <f t="shared" si="2"/>
        <v>888</v>
      </c>
      <c r="M2345" s="1">
        <f t="shared" si="3"/>
        <v>111</v>
      </c>
      <c r="N2345" s="1">
        <f t="shared" si="4"/>
        <v>8</v>
      </c>
      <c r="O2345" s="3">
        <f>K2345-RTOS_ON_TX!K2345</f>
        <v>0.00003472222222</v>
      </c>
    </row>
    <row r="2346" ht="15.75" customHeight="1">
      <c r="A2346" s="20">
        <v>45464.0</v>
      </c>
      <c r="B2346" s="3">
        <v>0.6333680555555555</v>
      </c>
      <c r="C2346" s="1" t="s">
        <v>21048</v>
      </c>
      <c r="D2346" s="1" t="s">
        <v>2028</v>
      </c>
      <c r="E2346" s="1" t="s">
        <v>3524</v>
      </c>
      <c r="F2346" s="1" t="s">
        <v>1781</v>
      </c>
      <c r="G2346" s="1" t="s">
        <v>14770</v>
      </c>
      <c r="H2346" s="1" t="s">
        <v>1723</v>
      </c>
      <c r="I2346" s="1" t="s">
        <v>2345</v>
      </c>
      <c r="J2346" s="1">
        <v>111.0</v>
      </c>
      <c r="K2346" s="3">
        <f t="shared" si="1"/>
        <v>0.00009259259259</v>
      </c>
      <c r="L2346" s="1">
        <f t="shared" si="2"/>
        <v>888</v>
      </c>
      <c r="M2346" s="1">
        <f t="shared" si="3"/>
        <v>111</v>
      </c>
      <c r="N2346" s="1">
        <f t="shared" si="4"/>
        <v>8</v>
      </c>
      <c r="O2346" s="3">
        <f>K2346-RTOS_ON_TX!K2346</f>
        <v>0.00003472222222</v>
      </c>
    </row>
    <row r="2347" ht="15.75" customHeight="1">
      <c r="A2347" s="20">
        <v>45464.0</v>
      </c>
      <c r="B2347" s="3">
        <v>0.6334606481481482</v>
      </c>
      <c r="C2347" s="1" t="s">
        <v>21027</v>
      </c>
      <c r="D2347" s="1" t="s">
        <v>1946</v>
      </c>
      <c r="E2347" s="1" t="s">
        <v>1947</v>
      </c>
      <c r="F2347" s="1" t="s">
        <v>1722</v>
      </c>
      <c r="G2347" s="1" t="s">
        <v>1879</v>
      </c>
      <c r="H2347" s="1" t="s">
        <v>1733</v>
      </c>
      <c r="I2347" s="1" t="s">
        <v>1988</v>
      </c>
      <c r="J2347" s="1">
        <v>111.0</v>
      </c>
      <c r="K2347" s="3">
        <f t="shared" si="1"/>
        <v>0.00009259259259</v>
      </c>
      <c r="L2347" s="1">
        <f t="shared" si="2"/>
        <v>888</v>
      </c>
      <c r="M2347" s="1">
        <f t="shared" si="3"/>
        <v>111</v>
      </c>
      <c r="N2347" s="1">
        <f t="shared" si="4"/>
        <v>8</v>
      </c>
      <c r="O2347" s="3">
        <f>K2347-RTOS_ON_TX!K2347</f>
        <v>0.00002314814815</v>
      </c>
    </row>
    <row r="2348" ht="15.75" customHeight="1">
      <c r="A2348" s="20">
        <v>45464.0</v>
      </c>
      <c r="B2348" s="3">
        <v>0.6335532407407407</v>
      </c>
      <c r="C2348" s="1" t="s">
        <v>2277</v>
      </c>
      <c r="D2348" s="1" t="s">
        <v>1750</v>
      </c>
      <c r="E2348" s="1" t="s">
        <v>1751</v>
      </c>
      <c r="F2348" s="1" t="s">
        <v>1752</v>
      </c>
      <c r="G2348" s="1" t="s">
        <v>1753</v>
      </c>
      <c r="H2348" s="1" t="s">
        <v>1743</v>
      </c>
      <c r="I2348" s="1" t="s">
        <v>21063</v>
      </c>
      <c r="J2348" s="1">
        <v>111.0</v>
      </c>
      <c r="K2348" s="3">
        <f t="shared" si="1"/>
        <v>0.0001157407407</v>
      </c>
      <c r="L2348" s="1">
        <f t="shared" si="2"/>
        <v>888</v>
      </c>
      <c r="M2348" s="1">
        <f t="shared" si="3"/>
        <v>88.8</v>
      </c>
      <c r="N2348" s="1">
        <f t="shared" si="4"/>
        <v>10</v>
      </c>
      <c r="O2348" s="3">
        <f>K2348-RTOS_ON_TX!K2348</f>
        <v>0.00005787037037</v>
      </c>
    </row>
    <row r="2349" ht="15.75" customHeight="1">
      <c r="A2349" s="20">
        <v>45464.0</v>
      </c>
      <c r="B2349" s="3">
        <v>0.6336689814814814</v>
      </c>
      <c r="C2349" s="1" t="s">
        <v>1899</v>
      </c>
      <c r="D2349" s="1" t="s">
        <v>2155</v>
      </c>
      <c r="E2349" s="1" t="s">
        <v>3436</v>
      </c>
      <c r="F2349" s="1" t="s">
        <v>1681</v>
      </c>
      <c r="G2349" s="1" t="s">
        <v>14024</v>
      </c>
      <c r="H2349" s="1" t="s">
        <v>1683</v>
      </c>
      <c r="I2349" s="1" t="s">
        <v>14816</v>
      </c>
      <c r="J2349" s="1">
        <v>111.0</v>
      </c>
      <c r="K2349" s="3">
        <f t="shared" si="1"/>
        <v>0.00009259259259</v>
      </c>
      <c r="L2349" s="1">
        <f t="shared" si="2"/>
        <v>888</v>
      </c>
      <c r="M2349" s="1">
        <f t="shared" si="3"/>
        <v>111</v>
      </c>
      <c r="N2349" s="1">
        <f t="shared" si="4"/>
        <v>8</v>
      </c>
      <c r="O2349" s="3">
        <f>K2349-RTOS_ON_TX!K2349</f>
        <v>0.00003472222222</v>
      </c>
    </row>
    <row r="2350" ht="15.75" customHeight="1">
      <c r="A2350" s="20">
        <v>45464.0</v>
      </c>
      <c r="B2350" s="3">
        <v>0.6337615740740741</v>
      </c>
      <c r="C2350" s="1" t="s">
        <v>3977</v>
      </c>
      <c r="D2350" s="1" t="s">
        <v>1900</v>
      </c>
      <c r="E2350" s="1" t="s">
        <v>1901</v>
      </c>
      <c r="F2350" s="1" t="s">
        <v>1752</v>
      </c>
      <c r="G2350" s="1" t="s">
        <v>1902</v>
      </c>
      <c r="H2350" s="1" t="s">
        <v>1683</v>
      </c>
      <c r="I2350" s="1" t="s">
        <v>7596</v>
      </c>
      <c r="J2350" s="1">
        <v>111.0</v>
      </c>
      <c r="K2350" s="3">
        <f t="shared" si="1"/>
        <v>0.00009259259259</v>
      </c>
      <c r="L2350" s="1">
        <f t="shared" si="2"/>
        <v>888</v>
      </c>
      <c r="M2350" s="1">
        <f t="shared" si="3"/>
        <v>111</v>
      </c>
      <c r="N2350" s="1">
        <f t="shared" si="4"/>
        <v>8</v>
      </c>
      <c r="O2350" s="3">
        <f>K2350-RTOS_ON_TX!K2350</f>
        <v>0.00003472222222</v>
      </c>
    </row>
    <row r="2351" ht="15.75" customHeight="1">
      <c r="A2351" s="20">
        <v>45464.0</v>
      </c>
      <c r="B2351" s="3">
        <v>0.6338541666666667</v>
      </c>
      <c r="C2351" s="1" t="s">
        <v>1719</v>
      </c>
      <c r="D2351" s="1" t="s">
        <v>1720</v>
      </c>
      <c r="E2351" s="1" t="s">
        <v>2215</v>
      </c>
      <c r="F2351" s="1" t="s">
        <v>1722</v>
      </c>
      <c r="G2351" s="1" t="s">
        <v>1703</v>
      </c>
      <c r="H2351" s="1" t="s">
        <v>1723</v>
      </c>
      <c r="I2351" s="1" t="s">
        <v>21040</v>
      </c>
      <c r="J2351" s="1">
        <v>111.0</v>
      </c>
      <c r="K2351" s="3">
        <f t="shared" si="1"/>
        <v>0.00009259259259</v>
      </c>
      <c r="L2351" s="1">
        <f t="shared" si="2"/>
        <v>888</v>
      </c>
      <c r="M2351" s="1">
        <f t="shared" si="3"/>
        <v>111</v>
      </c>
      <c r="N2351" s="1">
        <f t="shared" si="4"/>
        <v>8</v>
      </c>
      <c r="O2351" s="3">
        <f>K2351-RTOS_ON_TX!K2351</f>
        <v>0.00003472222222</v>
      </c>
    </row>
    <row r="2352" ht="15.75" customHeight="1">
      <c r="A2352" s="20">
        <v>45464.0</v>
      </c>
      <c r="B2352" s="3">
        <v>0.6339467592592593</v>
      </c>
      <c r="C2352" s="1" t="s">
        <v>2233</v>
      </c>
      <c r="D2352" s="1" t="s">
        <v>2155</v>
      </c>
      <c r="E2352" s="1" t="s">
        <v>3436</v>
      </c>
      <c r="F2352" s="1" t="s">
        <v>1681</v>
      </c>
      <c r="G2352" s="1" t="s">
        <v>14842</v>
      </c>
      <c r="H2352" s="1" t="s">
        <v>1683</v>
      </c>
      <c r="I2352" s="1" t="s">
        <v>2086</v>
      </c>
      <c r="J2352" s="1">
        <v>111.0</v>
      </c>
      <c r="K2352" s="3">
        <f t="shared" si="1"/>
        <v>0.00009259259259</v>
      </c>
      <c r="L2352" s="1">
        <f t="shared" si="2"/>
        <v>888</v>
      </c>
      <c r="M2352" s="1">
        <f t="shared" si="3"/>
        <v>111</v>
      </c>
      <c r="N2352" s="1">
        <f t="shared" si="4"/>
        <v>8</v>
      </c>
      <c r="O2352" s="3">
        <f>K2352-RTOS_ON_TX!K2352</f>
        <v>0.00003472222222</v>
      </c>
    </row>
    <row r="2353" ht="15.75" customHeight="1">
      <c r="A2353" s="20">
        <v>45464.0</v>
      </c>
      <c r="B2353" s="3">
        <v>0.6340393518518518</v>
      </c>
      <c r="C2353" s="1" t="s">
        <v>1899</v>
      </c>
      <c r="D2353" s="1" t="s">
        <v>2155</v>
      </c>
      <c r="E2353" s="1" t="s">
        <v>3436</v>
      </c>
      <c r="F2353" s="1" t="s">
        <v>1681</v>
      </c>
      <c r="G2353" s="1" t="s">
        <v>14024</v>
      </c>
      <c r="H2353" s="1" t="s">
        <v>1683</v>
      </c>
      <c r="I2353" s="1" t="s">
        <v>14921</v>
      </c>
      <c r="J2353" s="1">
        <v>111.0</v>
      </c>
      <c r="K2353" s="3">
        <f t="shared" si="1"/>
        <v>0.00009259259259</v>
      </c>
      <c r="L2353" s="1">
        <f t="shared" si="2"/>
        <v>888</v>
      </c>
      <c r="M2353" s="1">
        <f t="shared" si="3"/>
        <v>111</v>
      </c>
      <c r="N2353" s="1">
        <f t="shared" si="4"/>
        <v>8</v>
      </c>
      <c r="O2353" s="3">
        <f>K2353-RTOS_ON_TX!K2353</f>
        <v>0.00003472222222</v>
      </c>
    </row>
    <row r="2354" ht="15.75" customHeight="1">
      <c r="A2354" s="20">
        <v>45464.0</v>
      </c>
      <c r="B2354" s="3">
        <v>0.6341319444444444</v>
      </c>
      <c r="C2354" s="1" t="s">
        <v>21027</v>
      </c>
      <c r="D2354" s="1" t="s">
        <v>1946</v>
      </c>
      <c r="E2354" s="1" t="s">
        <v>1947</v>
      </c>
      <c r="F2354" s="1" t="s">
        <v>1722</v>
      </c>
      <c r="G2354" s="1" t="s">
        <v>1879</v>
      </c>
      <c r="H2354" s="1" t="s">
        <v>1733</v>
      </c>
      <c r="I2354" s="1" t="s">
        <v>3078</v>
      </c>
      <c r="J2354" s="1">
        <v>111.0</v>
      </c>
      <c r="K2354" s="3">
        <f t="shared" si="1"/>
        <v>0.00009259259259</v>
      </c>
      <c r="L2354" s="1">
        <f t="shared" si="2"/>
        <v>888</v>
      </c>
      <c r="M2354" s="1">
        <f t="shared" si="3"/>
        <v>111</v>
      </c>
      <c r="N2354" s="1">
        <f t="shared" si="4"/>
        <v>8</v>
      </c>
      <c r="O2354" s="3">
        <f>K2354-RTOS_ON_TX!K2354</f>
        <v>0.00003472222222</v>
      </c>
    </row>
    <row r="2355" ht="15.75" customHeight="1">
      <c r="A2355" s="20">
        <v>45464.0</v>
      </c>
      <c r="B2355" s="3">
        <v>0.6342245370370371</v>
      </c>
      <c r="C2355" s="1" t="s">
        <v>1762</v>
      </c>
      <c r="D2355" s="1" t="s">
        <v>2155</v>
      </c>
      <c r="E2355" s="1" t="s">
        <v>2156</v>
      </c>
      <c r="F2355" s="1" t="s">
        <v>1681</v>
      </c>
      <c r="G2355" s="1" t="s">
        <v>1851</v>
      </c>
      <c r="H2355" s="1" t="s">
        <v>1683</v>
      </c>
      <c r="I2355" s="1" t="s">
        <v>1936</v>
      </c>
      <c r="J2355" s="1">
        <v>111.0</v>
      </c>
      <c r="K2355" s="3">
        <f t="shared" si="1"/>
        <v>0.00009259259259</v>
      </c>
      <c r="L2355" s="1">
        <f t="shared" si="2"/>
        <v>888</v>
      </c>
      <c r="M2355" s="1">
        <f t="shared" si="3"/>
        <v>111</v>
      </c>
      <c r="N2355" s="1">
        <f t="shared" si="4"/>
        <v>8</v>
      </c>
      <c r="O2355" s="3">
        <f>K2355-RTOS_ON_TX!K2355</f>
        <v>0.00003472222222</v>
      </c>
    </row>
    <row r="2356" ht="15.75" customHeight="1">
      <c r="A2356" s="20">
        <v>45464.0</v>
      </c>
      <c r="B2356" s="3">
        <v>0.6343171296296296</v>
      </c>
      <c r="C2356" s="1" t="s">
        <v>21027</v>
      </c>
      <c r="D2356" s="1" t="s">
        <v>1946</v>
      </c>
      <c r="E2356" s="1" t="s">
        <v>1947</v>
      </c>
      <c r="F2356" s="1" t="s">
        <v>1722</v>
      </c>
      <c r="G2356" s="1" t="s">
        <v>1879</v>
      </c>
      <c r="H2356" s="1" t="s">
        <v>1733</v>
      </c>
      <c r="I2356" s="1" t="s">
        <v>14771</v>
      </c>
      <c r="J2356" s="1">
        <v>111.0</v>
      </c>
      <c r="K2356" s="3">
        <f t="shared" si="1"/>
        <v>0.00009259259259</v>
      </c>
      <c r="L2356" s="1">
        <f t="shared" si="2"/>
        <v>888</v>
      </c>
      <c r="M2356" s="1">
        <f t="shared" si="3"/>
        <v>111</v>
      </c>
      <c r="N2356" s="1">
        <f t="shared" si="4"/>
        <v>8</v>
      </c>
      <c r="O2356" s="3">
        <f>K2356-RTOS_ON_TX!K2356</f>
        <v>0.00003472222222</v>
      </c>
    </row>
    <row r="2357" ht="15.75" customHeight="1">
      <c r="A2357" s="20">
        <v>45464.0</v>
      </c>
      <c r="B2357" s="3">
        <v>0.6344097222222222</v>
      </c>
      <c r="C2357" s="1" t="s">
        <v>2233</v>
      </c>
      <c r="D2357" s="1" t="s">
        <v>2155</v>
      </c>
      <c r="E2357" s="1" t="s">
        <v>3436</v>
      </c>
      <c r="F2357" s="1" t="s">
        <v>1681</v>
      </c>
      <c r="G2357" s="1" t="s">
        <v>14842</v>
      </c>
      <c r="H2357" s="1" t="s">
        <v>1683</v>
      </c>
      <c r="I2357" s="1" t="s">
        <v>21068</v>
      </c>
      <c r="J2357" s="1">
        <v>111.0</v>
      </c>
      <c r="K2357" s="3">
        <f t="shared" si="1"/>
        <v>0.00009259259259</v>
      </c>
      <c r="L2357" s="1">
        <f t="shared" si="2"/>
        <v>888</v>
      </c>
      <c r="M2357" s="1">
        <f t="shared" si="3"/>
        <v>111</v>
      </c>
      <c r="N2357" s="1">
        <f t="shared" si="4"/>
        <v>8</v>
      </c>
      <c r="O2357" s="3">
        <f>K2357-RTOS_ON_TX!K2357</f>
        <v>0.00003472222222</v>
      </c>
    </row>
    <row r="2358" ht="15.75" customHeight="1">
      <c r="A2358" s="20">
        <v>45464.0</v>
      </c>
      <c r="B2358" s="3">
        <v>0.6345023148148148</v>
      </c>
      <c r="C2358" s="1" t="s">
        <v>3977</v>
      </c>
      <c r="D2358" s="1" t="s">
        <v>1900</v>
      </c>
      <c r="E2358" s="1" t="s">
        <v>1901</v>
      </c>
      <c r="F2358" s="1" t="s">
        <v>1752</v>
      </c>
      <c r="G2358" s="1" t="s">
        <v>1902</v>
      </c>
      <c r="H2358" s="1" t="s">
        <v>1683</v>
      </c>
      <c r="I2358" s="1" t="s">
        <v>21046</v>
      </c>
      <c r="J2358" s="1">
        <v>111.0</v>
      </c>
      <c r="K2358" s="3">
        <f t="shared" si="1"/>
        <v>0.00009259259259</v>
      </c>
      <c r="L2358" s="1">
        <f t="shared" si="2"/>
        <v>888</v>
      </c>
      <c r="M2358" s="1">
        <f t="shared" si="3"/>
        <v>111</v>
      </c>
      <c r="N2358" s="1">
        <f t="shared" si="4"/>
        <v>8</v>
      </c>
      <c r="O2358" s="3">
        <f>K2358-RTOS_ON_TX!K2358</f>
        <v>0.00003472222222</v>
      </c>
    </row>
    <row r="2359" ht="15.75" customHeight="1">
      <c r="A2359" s="20">
        <v>45464.0</v>
      </c>
      <c r="B2359" s="3">
        <v>0.6345949074074074</v>
      </c>
      <c r="C2359" s="1" t="s">
        <v>2614</v>
      </c>
      <c r="D2359" s="1" t="s">
        <v>1803</v>
      </c>
      <c r="E2359" s="1" t="s">
        <v>1804</v>
      </c>
      <c r="F2359" s="1" t="s">
        <v>21042</v>
      </c>
      <c r="G2359" s="1" t="s">
        <v>1749</v>
      </c>
      <c r="H2359" s="1" t="s">
        <v>1772</v>
      </c>
      <c r="I2359" s="1" t="s">
        <v>1946</v>
      </c>
      <c r="J2359" s="1">
        <v>111.0</v>
      </c>
      <c r="K2359" s="3">
        <f t="shared" si="1"/>
        <v>0.00009259259259</v>
      </c>
      <c r="L2359" s="1">
        <f t="shared" si="2"/>
        <v>888</v>
      </c>
      <c r="M2359" s="1">
        <f t="shared" si="3"/>
        <v>111</v>
      </c>
      <c r="N2359" s="1">
        <f t="shared" si="4"/>
        <v>8</v>
      </c>
      <c r="O2359" s="3">
        <f>K2359-RTOS_ON_TX!K2359</f>
        <v>0.00003472222222</v>
      </c>
    </row>
    <row r="2360" ht="15.75" customHeight="1">
      <c r="A2360" s="20">
        <v>45464.0</v>
      </c>
      <c r="B2360" s="3">
        <v>0.6346875</v>
      </c>
      <c r="C2360" s="1" t="s">
        <v>2129</v>
      </c>
      <c r="D2360" s="1" t="s">
        <v>1946</v>
      </c>
      <c r="E2360" s="1" t="s">
        <v>2099</v>
      </c>
      <c r="F2360" s="1" t="s">
        <v>1722</v>
      </c>
      <c r="G2360" s="1" t="s">
        <v>21031</v>
      </c>
      <c r="H2360" s="1" t="s">
        <v>1733</v>
      </c>
      <c r="I2360" s="1" t="s">
        <v>2699</v>
      </c>
      <c r="J2360" s="1">
        <v>111.0</v>
      </c>
      <c r="K2360" s="3">
        <f t="shared" si="1"/>
        <v>0.00009259259259</v>
      </c>
      <c r="L2360" s="1">
        <f t="shared" si="2"/>
        <v>888</v>
      </c>
      <c r="M2360" s="1">
        <f t="shared" si="3"/>
        <v>111</v>
      </c>
      <c r="N2360" s="1">
        <f t="shared" si="4"/>
        <v>8</v>
      </c>
      <c r="O2360" s="3">
        <f>K2360-RTOS_ON_TX!K2360</f>
        <v>0.00003472222222</v>
      </c>
    </row>
    <row r="2361" ht="15.75" customHeight="1">
      <c r="A2361" s="20">
        <v>45464.0</v>
      </c>
      <c r="B2361" s="3">
        <v>0.6347800925925926</v>
      </c>
      <c r="C2361" s="1" t="s">
        <v>2085</v>
      </c>
      <c r="D2361" s="1" t="s">
        <v>2078</v>
      </c>
      <c r="E2361" s="1" t="s">
        <v>2167</v>
      </c>
      <c r="F2361" s="1" t="s">
        <v>1868</v>
      </c>
      <c r="G2361" s="1" t="s">
        <v>2168</v>
      </c>
      <c r="H2361" s="1" t="s">
        <v>1783</v>
      </c>
      <c r="I2361" s="1" t="s">
        <v>13470</v>
      </c>
      <c r="J2361" s="1">
        <v>111.0</v>
      </c>
      <c r="K2361" s="3">
        <f t="shared" si="1"/>
        <v>0.00009259259259</v>
      </c>
      <c r="L2361" s="1">
        <f t="shared" si="2"/>
        <v>888</v>
      </c>
      <c r="M2361" s="1">
        <f t="shared" si="3"/>
        <v>111</v>
      </c>
      <c r="N2361" s="1">
        <f t="shared" si="4"/>
        <v>8</v>
      </c>
      <c r="O2361" s="3">
        <f>K2361-RTOS_ON_TX!K2361</f>
        <v>0.00003472222222</v>
      </c>
    </row>
    <row r="2362" ht="15.75" customHeight="1">
      <c r="A2362" s="20">
        <v>45464.0</v>
      </c>
      <c r="B2362" s="3">
        <v>0.6348726851851852</v>
      </c>
      <c r="C2362" s="1" t="s">
        <v>2277</v>
      </c>
      <c r="D2362" s="1" t="s">
        <v>1750</v>
      </c>
      <c r="E2362" s="1" t="s">
        <v>1751</v>
      </c>
      <c r="F2362" s="1" t="s">
        <v>1752</v>
      </c>
      <c r="G2362" s="1" t="s">
        <v>1753</v>
      </c>
      <c r="H2362" s="1" t="s">
        <v>1743</v>
      </c>
      <c r="I2362" s="1" t="s">
        <v>7518</v>
      </c>
      <c r="J2362" s="1">
        <v>111.0</v>
      </c>
      <c r="K2362" s="3">
        <f t="shared" si="1"/>
        <v>0.00009259259259</v>
      </c>
      <c r="L2362" s="1">
        <f t="shared" si="2"/>
        <v>888</v>
      </c>
      <c r="M2362" s="1">
        <f t="shared" si="3"/>
        <v>111</v>
      </c>
      <c r="N2362" s="1">
        <f t="shared" si="4"/>
        <v>8</v>
      </c>
      <c r="O2362" s="3">
        <f>K2362-RTOS_ON_TX!K2362</f>
        <v>0.00003472222222</v>
      </c>
    </row>
    <row r="2363" ht="15.75" customHeight="1">
      <c r="A2363" s="20">
        <v>45464.0</v>
      </c>
      <c r="B2363" s="3">
        <v>0.6349652777777778</v>
      </c>
      <c r="C2363" s="1" t="s">
        <v>2277</v>
      </c>
      <c r="D2363" s="1" t="s">
        <v>1750</v>
      </c>
      <c r="E2363" s="1" t="s">
        <v>1751</v>
      </c>
      <c r="F2363" s="1" t="s">
        <v>1752</v>
      </c>
      <c r="G2363" s="1" t="s">
        <v>1753</v>
      </c>
      <c r="H2363" s="1" t="s">
        <v>1743</v>
      </c>
      <c r="I2363" s="1" t="s">
        <v>1981</v>
      </c>
      <c r="J2363" s="1">
        <v>111.0</v>
      </c>
      <c r="K2363" s="3">
        <f t="shared" si="1"/>
        <v>0.00009259259259</v>
      </c>
      <c r="L2363" s="1">
        <f t="shared" si="2"/>
        <v>888</v>
      </c>
      <c r="M2363" s="1">
        <f t="shared" si="3"/>
        <v>111</v>
      </c>
      <c r="N2363" s="1">
        <f t="shared" si="4"/>
        <v>8</v>
      </c>
      <c r="O2363" s="3">
        <f>K2363-RTOS_ON_TX!K2363</f>
        <v>0.00003472222222</v>
      </c>
    </row>
    <row r="2364" ht="15.75" customHeight="1">
      <c r="A2364" s="20">
        <v>45464.0</v>
      </c>
      <c r="B2364" s="3">
        <v>0.6350578703703703</v>
      </c>
      <c r="C2364" s="1" t="s">
        <v>21028</v>
      </c>
      <c r="D2364" s="1" t="s">
        <v>2078</v>
      </c>
      <c r="E2364" s="1" t="s">
        <v>2079</v>
      </c>
      <c r="F2364" s="1" t="s">
        <v>1868</v>
      </c>
      <c r="G2364" s="1" t="s">
        <v>2080</v>
      </c>
      <c r="H2364" s="1" t="s">
        <v>1783</v>
      </c>
      <c r="I2364" s="1" t="s">
        <v>7263</v>
      </c>
      <c r="J2364" s="1">
        <v>111.0</v>
      </c>
      <c r="K2364" s="3">
        <f t="shared" si="1"/>
        <v>0.0002199074074</v>
      </c>
      <c r="L2364" s="1">
        <f t="shared" si="2"/>
        <v>888</v>
      </c>
      <c r="M2364" s="1">
        <f t="shared" si="3"/>
        <v>46.73684211</v>
      </c>
      <c r="N2364" s="1">
        <f t="shared" si="4"/>
        <v>19</v>
      </c>
      <c r="O2364" s="3">
        <f>K2364-RTOS_ON_TX!K2364</f>
        <v>0.000162037037</v>
      </c>
    </row>
    <row r="2365" ht="15.75" customHeight="1">
      <c r="A2365" s="20">
        <v>45464.0</v>
      </c>
      <c r="B2365" s="3">
        <v>0.6352777777777777</v>
      </c>
      <c r="C2365" s="1" t="s">
        <v>1788</v>
      </c>
      <c r="D2365" s="1" t="s">
        <v>1679</v>
      </c>
      <c r="E2365" s="1" t="s">
        <v>1789</v>
      </c>
      <c r="F2365" s="1" t="s">
        <v>1681</v>
      </c>
      <c r="G2365" s="1" t="s">
        <v>1790</v>
      </c>
      <c r="H2365" s="1" t="s">
        <v>1697</v>
      </c>
      <c r="I2365" s="1" t="s">
        <v>21062</v>
      </c>
      <c r="J2365" s="1">
        <v>111.0</v>
      </c>
      <c r="K2365" s="3">
        <f t="shared" si="1"/>
        <v>0.00009259259259</v>
      </c>
      <c r="L2365" s="1">
        <f t="shared" si="2"/>
        <v>888</v>
      </c>
      <c r="M2365" s="1">
        <f t="shared" si="3"/>
        <v>111</v>
      </c>
      <c r="N2365" s="1">
        <f t="shared" si="4"/>
        <v>8</v>
      </c>
      <c r="O2365" s="3">
        <f>K2365-RTOS_ON_TX!K2365</f>
        <v>0.00003472222222</v>
      </c>
    </row>
    <row r="2366" ht="15.75" customHeight="1">
      <c r="A2366" s="20">
        <v>45464.0</v>
      </c>
      <c r="B2366" s="3">
        <v>0.6353703703703704</v>
      </c>
      <c r="C2366" s="1" t="s">
        <v>1917</v>
      </c>
      <c r="D2366" s="1" t="s">
        <v>1684</v>
      </c>
      <c r="E2366" s="1" t="s">
        <v>1730</v>
      </c>
      <c r="F2366" s="1" t="s">
        <v>21042</v>
      </c>
      <c r="G2366" s="1" t="s">
        <v>1918</v>
      </c>
      <c r="H2366" s="1" t="s">
        <v>1733</v>
      </c>
      <c r="I2366" s="1" t="s">
        <v>13711</v>
      </c>
      <c r="J2366" s="1">
        <v>111.0</v>
      </c>
      <c r="K2366" s="3">
        <f t="shared" si="1"/>
        <v>0.00009259259259</v>
      </c>
      <c r="L2366" s="1">
        <f t="shared" si="2"/>
        <v>888</v>
      </c>
      <c r="M2366" s="1">
        <f t="shared" si="3"/>
        <v>111</v>
      </c>
      <c r="N2366" s="1">
        <f t="shared" si="4"/>
        <v>8</v>
      </c>
      <c r="O2366" s="3">
        <f>K2366-RTOS_ON_TX!K2366</f>
        <v>0.00003472222222</v>
      </c>
    </row>
    <row r="2367" ht="15.75" customHeight="1">
      <c r="A2367" s="20">
        <v>45464.0</v>
      </c>
      <c r="B2367" s="3">
        <v>0.635462962962963</v>
      </c>
      <c r="C2367" s="1" t="s">
        <v>1719</v>
      </c>
      <c r="D2367" s="1" t="s">
        <v>1720</v>
      </c>
      <c r="E2367" s="1" t="s">
        <v>2215</v>
      </c>
      <c r="F2367" s="1" t="s">
        <v>1722</v>
      </c>
      <c r="G2367" s="1" t="s">
        <v>1703</v>
      </c>
      <c r="H2367" s="1" t="s">
        <v>1723</v>
      </c>
      <c r="I2367" s="1" t="s">
        <v>14847</v>
      </c>
      <c r="J2367" s="1">
        <v>111.0</v>
      </c>
      <c r="K2367" s="3">
        <f t="shared" si="1"/>
        <v>0.00009259259259</v>
      </c>
      <c r="L2367" s="1">
        <f t="shared" si="2"/>
        <v>888</v>
      </c>
      <c r="M2367" s="1">
        <f t="shared" si="3"/>
        <v>111</v>
      </c>
      <c r="N2367" s="1">
        <f t="shared" si="4"/>
        <v>8</v>
      </c>
      <c r="O2367" s="3">
        <f>K2367-RTOS_ON_TX!K2367</f>
        <v>0.00003472222222</v>
      </c>
    </row>
    <row r="2368" ht="15.75" customHeight="1">
      <c r="A2368" s="20">
        <v>45464.0</v>
      </c>
      <c r="B2368" s="3">
        <v>0.6355555555555555</v>
      </c>
      <c r="C2368" s="1" t="s">
        <v>1857</v>
      </c>
      <c r="D2368" s="1" t="s">
        <v>1858</v>
      </c>
      <c r="E2368" s="1" t="s">
        <v>1859</v>
      </c>
      <c r="F2368" s="1" t="s">
        <v>1695</v>
      </c>
      <c r="G2368" s="1" t="s">
        <v>1860</v>
      </c>
      <c r="H2368" s="1" t="s">
        <v>1697</v>
      </c>
      <c r="I2368" s="1" t="s">
        <v>1811</v>
      </c>
      <c r="J2368" s="1">
        <v>111.0</v>
      </c>
      <c r="K2368" s="3">
        <f t="shared" si="1"/>
        <v>0.00009259259259</v>
      </c>
      <c r="L2368" s="1">
        <f t="shared" si="2"/>
        <v>888</v>
      </c>
      <c r="M2368" s="1">
        <f t="shared" si="3"/>
        <v>111</v>
      </c>
      <c r="N2368" s="1">
        <f t="shared" si="4"/>
        <v>8</v>
      </c>
      <c r="O2368" s="3">
        <f>K2368-RTOS_ON_TX!K2368</f>
        <v>0.00003472222222</v>
      </c>
    </row>
    <row r="2369" ht="15.75" customHeight="1">
      <c r="A2369" s="20">
        <v>45464.0</v>
      </c>
      <c r="B2369" s="3">
        <v>0.6356481481481482</v>
      </c>
      <c r="C2369" s="1" t="s">
        <v>2129</v>
      </c>
      <c r="D2369" s="1" t="s">
        <v>1946</v>
      </c>
      <c r="E2369" s="1" t="s">
        <v>2099</v>
      </c>
      <c r="F2369" s="1" t="s">
        <v>1722</v>
      </c>
      <c r="G2369" s="1" t="s">
        <v>21031</v>
      </c>
      <c r="H2369" s="1" t="s">
        <v>1733</v>
      </c>
      <c r="I2369" s="1" t="s">
        <v>2829</v>
      </c>
      <c r="J2369" s="1">
        <v>111.0</v>
      </c>
      <c r="K2369" s="3">
        <f t="shared" si="1"/>
        <v>0.00009259259259</v>
      </c>
      <c r="L2369" s="1">
        <f t="shared" si="2"/>
        <v>888</v>
      </c>
      <c r="M2369" s="1">
        <f t="shared" si="3"/>
        <v>111</v>
      </c>
      <c r="N2369" s="1">
        <f t="shared" si="4"/>
        <v>8</v>
      </c>
      <c r="O2369" s="3">
        <f>K2369-RTOS_ON_TX!K2369</f>
        <v>0.00003472222222</v>
      </c>
    </row>
    <row r="2370" ht="15.75" customHeight="1">
      <c r="A2370" s="20">
        <v>45464.0</v>
      </c>
      <c r="B2370" s="3">
        <v>0.6357407407407407</v>
      </c>
      <c r="C2370" s="1" t="s">
        <v>2430</v>
      </c>
      <c r="D2370" s="1" t="s">
        <v>21034</v>
      </c>
      <c r="E2370" s="1" t="s">
        <v>2446</v>
      </c>
      <c r="F2370" s="1" t="s">
        <v>1695</v>
      </c>
      <c r="G2370" s="1" t="s">
        <v>1696</v>
      </c>
      <c r="H2370" s="1" t="s">
        <v>1697</v>
      </c>
      <c r="I2370" s="1" t="s">
        <v>21063</v>
      </c>
      <c r="J2370" s="1">
        <v>111.0</v>
      </c>
      <c r="K2370" s="3">
        <f t="shared" si="1"/>
        <v>0.00009259259259</v>
      </c>
      <c r="L2370" s="1">
        <f t="shared" si="2"/>
        <v>888</v>
      </c>
      <c r="M2370" s="1">
        <f t="shared" si="3"/>
        <v>111</v>
      </c>
      <c r="N2370" s="1">
        <f t="shared" si="4"/>
        <v>8</v>
      </c>
      <c r="O2370" s="3">
        <f>K2370-RTOS_ON_TX!K2370</f>
        <v>0.00003472222222</v>
      </c>
    </row>
    <row r="2371" ht="15.75" customHeight="1">
      <c r="A2371" s="20">
        <v>45464.0</v>
      </c>
      <c r="B2371" s="3">
        <v>0.6358333333333334</v>
      </c>
      <c r="C2371" s="1" t="s">
        <v>1844</v>
      </c>
      <c r="D2371" s="1" t="s">
        <v>1750</v>
      </c>
      <c r="E2371" s="1" t="s">
        <v>21054</v>
      </c>
      <c r="F2371" s="1" t="s">
        <v>1752</v>
      </c>
      <c r="G2371" s="1" t="s">
        <v>1980</v>
      </c>
      <c r="H2371" s="1" t="s">
        <v>1743</v>
      </c>
      <c r="I2371" s="1" t="s">
        <v>13470</v>
      </c>
      <c r="J2371" s="1">
        <v>111.0</v>
      </c>
      <c r="K2371" s="3">
        <f t="shared" si="1"/>
        <v>0.00009259259259</v>
      </c>
      <c r="L2371" s="1">
        <f t="shared" si="2"/>
        <v>888</v>
      </c>
      <c r="M2371" s="1">
        <f t="shared" si="3"/>
        <v>111</v>
      </c>
      <c r="N2371" s="1">
        <f t="shared" si="4"/>
        <v>8</v>
      </c>
      <c r="O2371" s="3">
        <f>K2371-RTOS_ON_TX!K2371</f>
        <v>0.00003472222222</v>
      </c>
    </row>
    <row r="2372" ht="15.75" customHeight="1">
      <c r="A2372" s="20">
        <v>45464.0</v>
      </c>
      <c r="B2372" s="3">
        <v>0.6359259259259259</v>
      </c>
      <c r="C2372" s="1" t="s">
        <v>21029</v>
      </c>
      <c r="D2372" s="1" t="s">
        <v>1858</v>
      </c>
      <c r="E2372" s="1" t="s">
        <v>1859</v>
      </c>
      <c r="F2372" s="1" t="s">
        <v>1695</v>
      </c>
      <c r="G2372" s="1" t="s">
        <v>21030</v>
      </c>
      <c r="H2372" s="1" t="s">
        <v>1697</v>
      </c>
      <c r="I2372" s="1" t="s">
        <v>21055</v>
      </c>
      <c r="J2372" s="1">
        <v>111.0</v>
      </c>
      <c r="K2372" s="3">
        <f t="shared" si="1"/>
        <v>0.00009259259259</v>
      </c>
      <c r="L2372" s="1">
        <f t="shared" si="2"/>
        <v>888</v>
      </c>
      <c r="M2372" s="1">
        <f t="shared" si="3"/>
        <v>111</v>
      </c>
      <c r="N2372" s="1">
        <f t="shared" si="4"/>
        <v>8</v>
      </c>
      <c r="O2372" s="3">
        <f>K2372-RTOS_ON_TX!K2372</f>
        <v>0.00003472222222</v>
      </c>
    </row>
    <row r="2373" ht="15.75" customHeight="1">
      <c r="A2373" s="20">
        <v>45464.0</v>
      </c>
      <c r="B2373" s="3">
        <v>0.6360185185185185</v>
      </c>
      <c r="C2373" s="1" t="s">
        <v>2119</v>
      </c>
      <c r="D2373" s="1" t="s">
        <v>1886</v>
      </c>
      <c r="E2373" s="1" t="s">
        <v>1887</v>
      </c>
      <c r="F2373" s="1" t="s">
        <v>1706</v>
      </c>
      <c r="G2373" s="1" t="s">
        <v>14303</v>
      </c>
      <c r="H2373" s="1" t="s">
        <v>1708</v>
      </c>
      <c r="I2373" s="1" t="s">
        <v>7818</v>
      </c>
      <c r="J2373" s="1">
        <v>111.0</v>
      </c>
      <c r="K2373" s="3">
        <f t="shared" si="1"/>
        <v>0.00009259259259</v>
      </c>
      <c r="L2373" s="1">
        <f t="shared" si="2"/>
        <v>888</v>
      </c>
      <c r="M2373" s="1">
        <f t="shared" si="3"/>
        <v>111</v>
      </c>
      <c r="N2373" s="1">
        <f t="shared" si="4"/>
        <v>8</v>
      </c>
      <c r="O2373" s="3">
        <f>K2373-RTOS_ON_TX!K2373</f>
        <v>0.00003472222222</v>
      </c>
    </row>
    <row r="2374" ht="15.75" customHeight="1">
      <c r="A2374" s="20">
        <v>45464.0</v>
      </c>
      <c r="B2374" s="3">
        <v>0.6361111111111112</v>
      </c>
      <c r="C2374" s="1" t="s">
        <v>2430</v>
      </c>
      <c r="D2374" s="1" t="s">
        <v>21034</v>
      </c>
      <c r="E2374" s="1" t="s">
        <v>2446</v>
      </c>
      <c r="F2374" s="1" t="s">
        <v>1695</v>
      </c>
      <c r="G2374" s="1" t="s">
        <v>1696</v>
      </c>
      <c r="H2374" s="1" t="s">
        <v>1697</v>
      </c>
      <c r="I2374" s="1" t="s">
        <v>1965</v>
      </c>
      <c r="J2374" s="1">
        <v>111.0</v>
      </c>
      <c r="K2374" s="3">
        <f t="shared" si="1"/>
        <v>0.00009259259259</v>
      </c>
      <c r="L2374" s="1">
        <f t="shared" si="2"/>
        <v>888</v>
      </c>
      <c r="M2374" s="1">
        <f t="shared" si="3"/>
        <v>111</v>
      </c>
      <c r="N2374" s="1">
        <f t="shared" si="4"/>
        <v>8</v>
      </c>
      <c r="O2374" s="3">
        <f>K2374-RTOS_ON_TX!K2374</f>
        <v>0.00003472222222</v>
      </c>
    </row>
    <row r="2375" ht="15.75" customHeight="1">
      <c r="A2375" s="20">
        <v>45464.0</v>
      </c>
      <c r="B2375" s="3">
        <v>0.6362037037037037</v>
      </c>
      <c r="C2375" s="1" t="s">
        <v>1732</v>
      </c>
      <c r="D2375" s="1" t="s">
        <v>1740</v>
      </c>
      <c r="E2375" s="1" t="s">
        <v>21054</v>
      </c>
      <c r="F2375" s="1" t="s">
        <v>1752</v>
      </c>
      <c r="G2375" s="1" t="s">
        <v>21105</v>
      </c>
      <c r="H2375" s="1" t="s">
        <v>1743</v>
      </c>
      <c r="I2375" s="1" t="s">
        <v>2409</v>
      </c>
      <c r="J2375" s="1">
        <v>111.0</v>
      </c>
      <c r="K2375" s="3">
        <f t="shared" si="1"/>
        <v>0.00009259259259</v>
      </c>
      <c r="L2375" s="1">
        <f t="shared" si="2"/>
        <v>888</v>
      </c>
      <c r="M2375" s="1">
        <f t="shared" si="3"/>
        <v>111</v>
      </c>
      <c r="N2375" s="1">
        <f t="shared" si="4"/>
        <v>8</v>
      </c>
      <c r="O2375" s="3">
        <f>K2375-RTOS_ON_TX!K2375</f>
        <v>0.00003472222222</v>
      </c>
    </row>
    <row r="2376" ht="15.75" customHeight="1">
      <c r="A2376" s="20">
        <v>45464.0</v>
      </c>
      <c r="B2376" s="3">
        <v>0.6362962962962962</v>
      </c>
      <c r="C2376" s="1" t="s">
        <v>2000</v>
      </c>
      <c r="D2376" s="1" t="s">
        <v>1900</v>
      </c>
      <c r="E2376" s="1" t="s">
        <v>2123</v>
      </c>
      <c r="F2376" s="1" t="s">
        <v>1752</v>
      </c>
      <c r="G2376" s="1" t="s">
        <v>2124</v>
      </c>
      <c r="H2376" s="1" t="s">
        <v>1683</v>
      </c>
      <c r="I2376" s="1" t="s">
        <v>15767</v>
      </c>
      <c r="J2376" s="1">
        <v>111.0</v>
      </c>
      <c r="K2376" s="3">
        <f t="shared" si="1"/>
        <v>0.0003240740741</v>
      </c>
      <c r="L2376" s="1">
        <f t="shared" si="2"/>
        <v>888</v>
      </c>
      <c r="M2376" s="1">
        <f t="shared" si="3"/>
        <v>31.71428571</v>
      </c>
      <c r="N2376" s="1">
        <f t="shared" si="4"/>
        <v>28</v>
      </c>
      <c r="O2376" s="3">
        <f>K2376-RTOS_ON_TX!K2376</f>
        <v>0.0002662037037</v>
      </c>
    </row>
    <row r="2377" ht="15.75" customHeight="1">
      <c r="A2377" s="20">
        <v>45464.0</v>
      </c>
      <c r="B2377" s="3">
        <v>0.6366203703703703</v>
      </c>
      <c r="C2377" s="1" t="s">
        <v>1986</v>
      </c>
      <c r="D2377" s="1" t="s">
        <v>1866</v>
      </c>
      <c r="E2377" s="1" t="s">
        <v>1987</v>
      </c>
      <c r="F2377" s="1" t="s">
        <v>1868</v>
      </c>
      <c r="G2377" s="1" t="s">
        <v>2474</v>
      </c>
      <c r="H2377" s="1" t="s">
        <v>1783</v>
      </c>
      <c r="I2377" s="1" t="s">
        <v>2645</v>
      </c>
      <c r="J2377" s="1">
        <v>111.0</v>
      </c>
      <c r="K2377" s="3">
        <f t="shared" si="1"/>
        <v>0.0001041666667</v>
      </c>
      <c r="L2377" s="1">
        <f t="shared" si="2"/>
        <v>888</v>
      </c>
      <c r="M2377" s="1">
        <f t="shared" si="3"/>
        <v>98.66666667</v>
      </c>
      <c r="N2377" s="1">
        <f t="shared" si="4"/>
        <v>9</v>
      </c>
      <c r="O2377" s="3">
        <f>K2377-RTOS_ON_TX!K2377</f>
        <v>0.0000462962963</v>
      </c>
    </row>
    <row r="2378" ht="15.75" customHeight="1">
      <c r="A2378" s="20">
        <v>45464.0</v>
      </c>
      <c r="B2378" s="3">
        <v>0.636724537037037</v>
      </c>
      <c r="C2378" s="1" t="s">
        <v>1762</v>
      </c>
      <c r="D2378" s="1" t="s">
        <v>2155</v>
      </c>
      <c r="E2378" s="1" t="s">
        <v>2156</v>
      </c>
      <c r="F2378" s="1" t="s">
        <v>1681</v>
      </c>
      <c r="G2378" s="1" t="s">
        <v>1851</v>
      </c>
      <c r="H2378" s="1" t="s">
        <v>1683</v>
      </c>
      <c r="I2378" s="1" t="s">
        <v>14847</v>
      </c>
      <c r="J2378" s="1">
        <v>111.0</v>
      </c>
      <c r="K2378" s="3">
        <f t="shared" si="1"/>
        <v>0.00009259259259</v>
      </c>
      <c r="L2378" s="1">
        <f t="shared" si="2"/>
        <v>888</v>
      </c>
      <c r="M2378" s="1">
        <f t="shared" si="3"/>
        <v>111</v>
      </c>
      <c r="N2378" s="1">
        <f t="shared" si="4"/>
        <v>8</v>
      </c>
      <c r="O2378" s="3">
        <f>K2378-RTOS_ON_TX!K2378</f>
        <v>0.00003472222222</v>
      </c>
    </row>
    <row r="2379" ht="15.75" customHeight="1">
      <c r="A2379" s="20">
        <v>45464.0</v>
      </c>
      <c r="B2379" s="3">
        <v>0.6368171296296297</v>
      </c>
      <c r="C2379" s="1" t="s">
        <v>21029</v>
      </c>
      <c r="D2379" s="1" t="s">
        <v>1858</v>
      </c>
      <c r="E2379" s="1" t="s">
        <v>1859</v>
      </c>
      <c r="F2379" s="1" t="s">
        <v>1695</v>
      </c>
      <c r="G2379" s="1" t="s">
        <v>21030</v>
      </c>
      <c r="H2379" s="1" t="s">
        <v>1697</v>
      </c>
      <c r="I2379" s="1" t="s">
        <v>7518</v>
      </c>
      <c r="J2379" s="1">
        <v>111.0</v>
      </c>
      <c r="K2379" s="3">
        <f t="shared" si="1"/>
        <v>0.0001967592593</v>
      </c>
      <c r="L2379" s="1">
        <f t="shared" si="2"/>
        <v>888</v>
      </c>
      <c r="M2379" s="1">
        <f t="shared" si="3"/>
        <v>52.23529412</v>
      </c>
      <c r="N2379" s="1">
        <f t="shared" si="4"/>
        <v>17</v>
      </c>
      <c r="O2379" s="3">
        <f>K2379-RTOS_ON_TX!K2379</f>
        <v>0.0001388888889</v>
      </c>
    </row>
    <row r="2380" ht="15.75" customHeight="1">
      <c r="A2380" s="20">
        <v>45464.0</v>
      </c>
      <c r="B2380" s="3">
        <v>0.6370138888888889</v>
      </c>
      <c r="C2380" s="1" t="s">
        <v>2441</v>
      </c>
      <c r="D2380" s="1" t="s">
        <v>2078</v>
      </c>
      <c r="E2380" s="1" t="s">
        <v>2167</v>
      </c>
      <c r="F2380" s="1" t="s">
        <v>1695</v>
      </c>
      <c r="G2380" s="1" t="s">
        <v>2507</v>
      </c>
      <c r="H2380" s="1" t="s">
        <v>1697</v>
      </c>
      <c r="I2380" s="1" t="s">
        <v>14816</v>
      </c>
      <c r="J2380" s="1">
        <v>111.0</v>
      </c>
      <c r="K2380" s="3">
        <f t="shared" si="1"/>
        <v>0.00009259259259</v>
      </c>
      <c r="L2380" s="1">
        <f t="shared" si="2"/>
        <v>888</v>
      </c>
      <c r="M2380" s="1">
        <f t="shared" si="3"/>
        <v>111</v>
      </c>
      <c r="N2380" s="1">
        <f t="shared" si="4"/>
        <v>8</v>
      </c>
      <c r="O2380" s="3">
        <f>K2380-RTOS_ON_TX!K2380</f>
        <v>0.00003472222222</v>
      </c>
    </row>
    <row r="2381" ht="15.75" customHeight="1">
      <c r="A2381" s="20">
        <v>45464.0</v>
      </c>
      <c r="B2381" s="3">
        <v>0.6371064814814814</v>
      </c>
      <c r="C2381" s="1" t="s">
        <v>2129</v>
      </c>
      <c r="D2381" s="1" t="s">
        <v>1946</v>
      </c>
      <c r="E2381" s="1" t="s">
        <v>2099</v>
      </c>
      <c r="F2381" s="1" t="s">
        <v>1722</v>
      </c>
      <c r="G2381" s="1" t="s">
        <v>21031</v>
      </c>
      <c r="H2381" s="1" t="s">
        <v>1733</v>
      </c>
      <c r="I2381" s="1" t="s">
        <v>1706</v>
      </c>
      <c r="J2381" s="1">
        <v>111.0</v>
      </c>
      <c r="K2381" s="3">
        <f t="shared" si="1"/>
        <v>0.00009259259259</v>
      </c>
      <c r="L2381" s="1">
        <f t="shared" si="2"/>
        <v>888</v>
      </c>
      <c r="M2381" s="1">
        <f t="shared" si="3"/>
        <v>111</v>
      </c>
      <c r="N2381" s="1">
        <f t="shared" si="4"/>
        <v>8</v>
      </c>
      <c r="O2381" s="3">
        <f>K2381-RTOS_ON_TX!K2381</f>
        <v>0.00003472222222</v>
      </c>
    </row>
    <row r="2382" ht="15.75" customHeight="1">
      <c r="A2382" s="20">
        <v>45464.0</v>
      </c>
      <c r="B2382" s="3">
        <v>0.6371990740740741</v>
      </c>
      <c r="C2382" s="1" t="s">
        <v>1865</v>
      </c>
      <c r="D2382" s="1" t="s">
        <v>1866</v>
      </c>
      <c r="E2382" s="1" t="s">
        <v>1867</v>
      </c>
      <c r="F2382" s="1" t="s">
        <v>1868</v>
      </c>
      <c r="G2382" s="1" t="s">
        <v>1869</v>
      </c>
      <c r="H2382" s="1" t="s">
        <v>1783</v>
      </c>
      <c r="I2382" s="1" t="s">
        <v>7818</v>
      </c>
      <c r="J2382" s="1">
        <v>111.0</v>
      </c>
      <c r="K2382" s="3">
        <f t="shared" si="1"/>
        <v>0.00009259259259</v>
      </c>
      <c r="L2382" s="1">
        <f t="shared" si="2"/>
        <v>888</v>
      </c>
      <c r="M2382" s="1">
        <f t="shared" si="3"/>
        <v>111</v>
      </c>
      <c r="N2382" s="1">
        <f t="shared" si="4"/>
        <v>8</v>
      </c>
      <c r="O2382" s="3">
        <f>K2382-RTOS_ON_TX!K2382</f>
        <v>0.00003472222222</v>
      </c>
    </row>
    <row r="2383" ht="15.75" customHeight="1">
      <c r="A2383" s="20">
        <v>45464.0</v>
      </c>
      <c r="B2383" s="3">
        <v>0.6372916666666667</v>
      </c>
      <c r="C2383" s="1" t="s">
        <v>1703</v>
      </c>
      <c r="D2383" s="1" t="s">
        <v>1704</v>
      </c>
      <c r="E2383" s="1" t="s">
        <v>1705</v>
      </c>
      <c r="F2383" s="1" t="s">
        <v>1706</v>
      </c>
      <c r="G2383" s="1" t="s">
        <v>1707</v>
      </c>
      <c r="H2383" s="1" t="s">
        <v>1743</v>
      </c>
      <c r="I2383" s="1" t="s">
        <v>5372</v>
      </c>
      <c r="J2383" s="1">
        <v>111.0</v>
      </c>
      <c r="K2383" s="3">
        <f t="shared" si="1"/>
        <v>0.0001041666667</v>
      </c>
      <c r="L2383" s="1">
        <f t="shared" si="2"/>
        <v>888</v>
      </c>
      <c r="M2383" s="1">
        <f t="shared" si="3"/>
        <v>98.66666667</v>
      </c>
      <c r="N2383" s="1">
        <f t="shared" si="4"/>
        <v>9</v>
      </c>
      <c r="O2383" s="3">
        <f>K2383-RTOS_ON_TX!K2383</f>
        <v>0.0000462962963</v>
      </c>
    </row>
    <row r="2384" ht="15.75" customHeight="1">
      <c r="A2384" s="20">
        <v>45464.0</v>
      </c>
      <c r="B2384" s="3">
        <v>0.6373958333333333</v>
      </c>
      <c r="C2384" s="1" t="s">
        <v>1879</v>
      </c>
      <c r="D2384" s="1" t="s">
        <v>1740</v>
      </c>
      <c r="E2384" s="1" t="s">
        <v>1741</v>
      </c>
      <c r="F2384" s="1" t="s">
        <v>1706</v>
      </c>
      <c r="G2384" s="1" t="s">
        <v>1880</v>
      </c>
      <c r="H2384" s="1" t="s">
        <v>1743</v>
      </c>
      <c r="I2384" s="1" t="s">
        <v>16088</v>
      </c>
      <c r="J2384" s="1">
        <v>111.0</v>
      </c>
      <c r="K2384" s="3">
        <f t="shared" si="1"/>
        <v>0.00009259259259</v>
      </c>
      <c r="L2384" s="1">
        <f t="shared" si="2"/>
        <v>888</v>
      </c>
      <c r="M2384" s="1">
        <f t="shared" si="3"/>
        <v>111</v>
      </c>
      <c r="N2384" s="1">
        <f t="shared" si="4"/>
        <v>8</v>
      </c>
      <c r="O2384" s="3">
        <f>K2384-RTOS_ON_TX!K2384</f>
        <v>0.00003472222222</v>
      </c>
    </row>
    <row r="2385" ht="15.75" customHeight="1">
      <c r="A2385" s="20">
        <v>45464.0</v>
      </c>
      <c r="B2385" s="3">
        <v>0.6374884259259259</v>
      </c>
      <c r="C2385" s="1" t="s">
        <v>2430</v>
      </c>
      <c r="D2385" s="1" t="s">
        <v>21034</v>
      </c>
      <c r="E2385" s="1" t="s">
        <v>2446</v>
      </c>
      <c r="F2385" s="1" t="s">
        <v>1695</v>
      </c>
      <c r="G2385" s="1" t="s">
        <v>1696</v>
      </c>
      <c r="H2385" s="1" t="s">
        <v>1697</v>
      </c>
      <c r="I2385" s="1" t="s">
        <v>7518</v>
      </c>
      <c r="J2385" s="1">
        <v>111.0</v>
      </c>
      <c r="K2385" s="3">
        <f t="shared" si="1"/>
        <v>0.00009259259259</v>
      </c>
      <c r="L2385" s="1">
        <f t="shared" si="2"/>
        <v>888</v>
      </c>
      <c r="M2385" s="1">
        <f t="shared" si="3"/>
        <v>111</v>
      </c>
      <c r="N2385" s="1">
        <f t="shared" si="4"/>
        <v>8</v>
      </c>
      <c r="O2385" s="3">
        <f>K2385-RTOS_ON_TX!K2385</f>
        <v>0.00003472222222</v>
      </c>
    </row>
    <row r="2386" ht="15.75" customHeight="1">
      <c r="A2386" s="20">
        <v>45464.0</v>
      </c>
      <c r="B2386" s="3">
        <v>0.6375810185185186</v>
      </c>
      <c r="C2386" s="1" t="s">
        <v>2277</v>
      </c>
      <c r="D2386" s="1" t="s">
        <v>1750</v>
      </c>
      <c r="E2386" s="1" t="s">
        <v>1751</v>
      </c>
      <c r="F2386" s="1" t="s">
        <v>1752</v>
      </c>
      <c r="G2386" s="1" t="s">
        <v>1753</v>
      </c>
      <c r="H2386" s="1" t="s">
        <v>1743</v>
      </c>
      <c r="I2386" s="1" t="s">
        <v>14771</v>
      </c>
      <c r="J2386" s="1">
        <v>111.0</v>
      </c>
      <c r="K2386" s="3">
        <f t="shared" si="1"/>
        <v>0.003078703704</v>
      </c>
      <c r="L2386" s="1">
        <f t="shared" si="2"/>
        <v>888</v>
      </c>
      <c r="M2386" s="1">
        <f t="shared" si="3"/>
        <v>3.338345865</v>
      </c>
      <c r="N2386" s="1">
        <f t="shared" si="4"/>
        <v>266</v>
      </c>
      <c r="O2386" s="3">
        <f>K2386-RTOS_ON_TX!K2386</f>
        <v>0.003020833333</v>
      </c>
    </row>
    <row r="2387" ht="15.75" customHeight="1">
      <c r="A2387" s="20">
        <v>45464.0</v>
      </c>
      <c r="B2387" s="3">
        <v>0.6406597222222222</v>
      </c>
      <c r="C2387" s="1" t="s">
        <v>1782</v>
      </c>
      <c r="D2387" s="1" t="s">
        <v>1971</v>
      </c>
      <c r="E2387" s="1" t="s">
        <v>1972</v>
      </c>
      <c r="F2387" s="1" t="s">
        <v>1973</v>
      </c>
      <c r="G2387" s="1" t="s">
        <v>21024</v>
      </c>
      <c r="H2387" s="1" t="s">
        <v>1708</v>
      </c>
      <c r="I2387" s="1" t="s">
        <v>2196</v>
      </c>
      <c r="J2387" s="1">
        <v>111.0</v>
      </c>
      <c r="K2387" s="3">
        <f t="shared" si="1"/>
        <v>0.0001851851852</v>
      </c>
      <c r="L2387" s="1">
        <f t="shared" si="2"/>
        <v>888</v>
      </c>
      <c r="M2387" s="1">
        <f t="shared" si="3"/>
        <v>55.5</v>
      </c>
      <c r="N2387" s="1">
        <f t="shared" si="4"/>
        <v>16</v>
      </c>
      <c r="O2387" s="3">
        <f>K2387-RTOS_ON_TX!K2387</f>
        <v>0.0001273148148</v>
      </c>
    </row>
    <row r="2388" ht="15.75" customHeight="1">
      <c r="A2388" s="20">
        <v>45464.0</v>
      </c>
      <c r="B2388" s="3">
        <v>0.6408449074074074</v>
      </c>
      <c r="C2388" s="1" t="s">
        <v>1732</v>
      </c>
      <c r="D2388" s="1" t="s">
        <v>1750</v>
      </c>
      <c r="E2388" s="1" t="s">
        <v>21054</v>
      </c>
      <c r="F2388" s="1" t="s">
        <v>1752</v>
      </c>
      <c r="G2388" s="1" t="s">
        <v>21105</v>
      </c>
      <c r="H2388" s="1" t="s">
        <v>1743</v>
      </c>
      <c r="I2388" s="1" t="s">
        <v>3457</v>
      </c>
      <c r="J2388" s="1">
        <v>111.0</v>
      </c>
      <c r="K2388" s="3">
        <f t="shared" si="1"/>
        <v>0.0001041666667</v>
      </c>
      <c r="L2388" s="1">
        <f t="shared" si="2"/>
        <v>888</v>
      </c>
      <c r="M2388" s="1">
        <f t="shared" si="3"/>
        <v>98.66666667</v>
      </c>
      <c r="N2388" s="1">
        <f t="shared" si="4"/>
        <v>9</v>
      </c>
      <c r="O2388" s="3">
        <f>K2388-RTOS_ON_TX!K2388</f>
        <v>0.0000462962963</v>
      </c>
    </row>
    <row r="2389" ht="15.75" customHeight="1">
      <c r="A2389" s="20">
        <v>45464.0</v>
      </c>
      <c r="B2389" s="3">
        <v>0.6409490740740741</v>
      </c>
      <c r="C2389" s="1" t="s">
        <v>21029</v>
      </c>
      <c r="D2389" s="1" t="s">
        <v>1858</v>
      </c>
      <c r="E2389" s="1" t="s">
        <v>1859</v>
      </c>
      <c r="F2389" s="1" t="s">
        <v>1695</v>
      </c>
      <c r="G2389" s="1" t="s">
        <v>21030</v>
      </c>
      <c r="H2389" s="1" t="s">
        <v>1697</v>
      </c>
      <c r="I2389" s="1" t="s">
        <v>1852</v>
      </c>
      <c r="J2389" s="1">
        <v>111.0</v>
      </c>
      <c r="K2389" s="3">
        <f t="shared" si="1"/>
        <v>0.00009259259259</v>
      </c>
      <c r="L2389" s="1">
        <f t="shared" si="2"/>
        <v>888</v>
      </c>
      <c r="M2389" s="1">
        <f t="shared" si="3"/>
        <v>111</v>
      </c>
      <c r="N2389" s="1">
        <f t="shared" si="4"/>
        <v>8</v>
      </c>
      <c r="O2389" s="3">
        <f>K2389-RTOS_ON_TX!K2389</f>
        <v>0.00003472222222</v>
      </c>
    </row>
    <row r="2390" ht="15.75" customHeight="1">
      <c r="A2390" s="20">
        <v>45464.0</v>
      </c>
      <c r="B2390" s="3">
        <v>0.6410416666666666</v>
      </c>
      <c r="C2390" s="1" t="s">
        <v>1892</v>
      </c>
      <c r="D2390" s="1" t="s">
        <v>1704</v>
      </c>
      <c r="E2390" s="1" t="s">
        <v>1893</v>
      </c>
      <c r="F2390" s="1" t="s">
        <v>1706</v>
      </c>
      <c r="G2390" s="1" t="s">
        <v>1894</v>
      </c>
      <c r="H2390" s="1" t="s">
        <v>1743</v>
      </c>
      <c r="I2390" s="1" t="s">
        <v>2178</v>
      </c>
      <c r="J2390" s="1">
        <v>111.0</v>
      </c>
      <c r="K2390" s="3">
        <f t="shared" si="1"/>
        <v>0.00009259259259</v>
      </c>
      <c r="L2390" s="1">
        <f t="shared" si="2"/>
        <v>888</v>
      </c>
      <c r="M2390" s="1">
        <f t="shared" si="3"/>
        <v>111</v>
      </c>
      <c r="N2390" s="1">
        <f t="shared" si="4"/>
        <v>8</v>
      </c>
      <c r="O2390" s="3">
        <f>K2390-RTOS_ON_TX!K2390</f>
        <v>0.00003472222222</v>
      </c>
    </row>
    <row r="2391" ht="15.75" customHeight="1">
      <c r="A2391" s="20">
        <v>45464.0</v>
      </c>
      <c r="B2391" s="3">
        <v>0.6411342592592593</v>
      </c>
      <c r="C2391" s="1" t="s">
        <v>21031</v>
      </c>
      <c r="D2391" s="1" t="s">
        <v>1704</v>
      </c>
      <c r="E2391" s="1" t="s">
        <v>1893</v>
      </c>
      <c r="F2391" s="1" t="s">
        <v>1706</v>
      </c>
      <c r="G2391" s="1" t="s">
        <v>1880</v>
      </c>
      <c r="H2391" s="1" t="s">
        <v>1743</v>
      </c>
      <c r="I2391" s="1" t="s">
        <v>5749</v>
      </c>
      <c r="J2391" s="1">
        <v>111.0</v>
      </c>
      <c r="K2391" s="3">
        <f t="shared" si="1"/>
        <v>0.00009259259259</v>
      </c>
      <c r="L2391" s="1">
        <f t="shared" si="2"/>
        <v>888</v>
      </c>
      <c r="M2391" s="1">
        <f t="shared" si="3"/>
        <v>111</v>
      </c>
      <c r="N2391" s="1">
        <f t="shared" si="4"/>
        <v>8</v>
      </c>
      <c r="O2391" s="3">
        <f>K2391-RTOS_ON_TX!K2391</f>
        <v>0.00003472222222</v>
      </c>
    </row>
    <row r="2392" ht="15.75" customHeight="1">
      <c r="A2392" s="20">
        <v>45464.0</v>
      </c>
      <c r="B2392" s="3">
        <v>0.6412268518518519</v>
      </c>
      <c r="C2392" s="1" t="s">
        <v>2007</v>
      </c>
      <c r="D2392" s="1" t="s">
        <v>1971</v>
      </c>
      <c r="E2392" s="1" t="s">
        <v>1972</v>
      </c>
      <c r="F2392" s="1" t="s">
        <v>1973</v>
      </c>
      <c r="G2392" s="1" t="s">
        <v>14766</v>
      </c>
      <c r="H2392" s="1" t="s">
        <v>1708</v>
      </c>
      <c r="I2392" s="1" t="s">
        <v>4766</v>
      </c>
      <c r="J2392" s="1">
        <v>111.0</v>
      </c>
      <c r="K2392" s="3">
        <f t="shared" si="1"/>
        <v>0.00009259259259</v>
      </c>
      <c r="L2392" s="1">
        <f t="shared" si="2"/>
        <v>888</v>
      </c>
      <c r="M2392" s="1">
        <f t="shared" si="3"/>
        <v>111</v>
      </c>
      <c r="N2392" s="1">
        <f t="shared" si="4"/>
        <v>8</v>
      </c>
      <c r="O2392" s="3">
        <f>K2392-RTOS_ON_TX!K2392</f>
        <v>0.00003472222222</v>
      </c>
    </row>
    <row r="2393" ht="15.75" customHeight="1">
      <c r="A2393" s="20">
        <v>45464.0</v>
      </c>
      <c r="B2393" s="3">
        <v>0.6413194444444444</v>
      </c>
      <c r="C2393" s="1" t="s">
        <v>1732</v>
      </c>
      <c r="D2393" s="1" t="s">
        <v>1750</v>
      </c>
      <c r="E2393" s="1" t="s">
        <v>21054</v>
      </c>
      <c r="F2393" s="1" t="s">
        <v>1752</v>
      </c>
      <c r="G2393" s="1" t="s">
        <v>21105</v>
      </c>
      <c r="H2393" s="1" t="s">
        <v>1743</v>
      </c>
      <c r="I2393" s="1" t="s">
        <v>3245</v>
      </c>
      <c r="J2393" s="1">
        <v>111.0</v>
      </c>
      <c r="K2393" s="3">
        <f t="shared" si="1"/>
        <v>0.0001967592593</v>
      </c>
      <c r="L2393" s="1">
        <f t="shared" si="2"/>
        <v>888</v>
      </c>
      <c r="M2393" s="1">
        <f t="shared" si="3"/>
        <v>52.23529412</v>
      </c>
      <c r="N2393" s="1">
        <f t="shared" si="4"/>
        <v>17</v>
      </c>
      <c r="O2393" s="3">
        <f>K2393-RTOS_ON_TX!K2393</f>
        <v>0.0001388888889</v>
      </c>
    </row>
    <row r="2394" ht="15.75" customHeight="1">
      <c r="A2394" s="20">
        <v>45464.0</v>
      </c>
      <c r="B2394" s="3">
        <v>0.6415162037037038</v>
      </c>
      <c r="C2394" s="1" t="s">
        <v>3977</v>
      </c>
      <c r="D2394" s="1" t="s">
        <v>1900</v>
      </c>
      <c r="E2394" s="1" t="s">
        <v>1901</v>
      </c>
      <c r="F2394" s="1" t="s">
        <v>1681</v>
      </c>
      <c r="G2394" s="1" t="s">
        <v>1902</v>
      </c>
      <c r="H2394" s="1" t="s">
        <v>1683</v>
      </c>
      <c r="I2394" s="1" t="s">
        <v>4880</v>
      </c>
      <c r="J2394" s="1">
        <v>111.0</v>
      </c>
      <c r="K2394" s="3">
        <f t="shared" si="1"/>
        <v>0.00009259259259</v>
      </c>
      <c r="L2394" s="1">
        <f t="shared" si="2"/>
        <v>888</v>
      </c>
      <c r="M2394" s="1">
        <f t="shared" si="3"/>
        <v>111</v>
      </c>
      <c r="N2394" s="1">
        <f t="shared" si="4"/>
        <v>8</v>
      </c>
      <c r="O2394" s="3">
        <f>K2394-RTOS_ON_TX!K2394</f>
        <v>0.00003472222222</v>
      </c>
    </row>
    <row r="2395" ht="15.75" customHeight="1">
      <c r="A2395" s="20">
        <v>45464.0</v>
      </c>
      <c r="B2395" s="3">
        <v>0.6416087962962963</v>
      </c>
      <c r="C2395" s="1" t="s">
        <v>1782</v>
      </c>
      <c r="D2395" s="1" t="s">
        <v>1971</v>
      </c>
      <c r="E2395" s="1" t="s">
        <v>1972</v>
      </c>
      <c r="F2395" s="1" t="s">
        <v>1973</v>
      </c>
      <c r="G2395" s="1" t="s">
        <v>21024</v>
      </c>
      <c r="H2395" s="1" t="s">
        <v>1708</v>
      </c>
      <c r="I2395" s="1" t="s">
        <v>1714</v>
      </c>
      <c r="J2395" s="1">
        <v>111.0</v>
      </c>
      <c r="K2395" s="3">
        <f t="shared" si="1"/>
        <v>0.00009259259259</v>
      </c>
      <c r="L2395" s="1">
        <f t="shared" si="2"/>
        <v>888</v>
      </c>
      <c r="M2395" s="1">
        <f t="shared" si="3"/>
        <v>111</v>
      </c>
      <c r="N2395" s="1">
        <f t="shared" si="4"/>
        <v>8</v>
      </c>
      <c r="O2395" s="3">
        <f>K2395-RTOS_ON_TX!K2395</f>
        <v>0.00003472222222</v>
      </c>
    </row>
    <row r="2396" ht="15.75" customHeight="1">
      <c r="A2396" s="20">
        <v>45464.0</v>
      </c>
      <c r="B2396" s="3">
        <v>0.6417013888888888</v>
      </c>
      <c r="C2396" s="1" t="s">
        <v>1892</v>
      </c>
      <c r="D2396" s="1" t="s">
        <v>1704</v>
      </c>
      <c r="E2396" s="1" t="s">
        <v>1893</v>
      </c>
      <c r="F2396" s="1" t="s">
        <v>1706</v>
      </c>
      <c r="G2396" s="1" t="s">
        <v>1894</v>
      </c>
      <c r="H2396" s="1" t="s">
        <v>1743</v>
      </c>
      <c r="I2396" s="1" t="s">
        <v>21057</v>
      </c>
      <c r="J2396" s="1">
        <v>111.0</v>
      </c>
      <c r="K2396" s="3">
        <f t="shared" si="1"/>
        <v>0.0001041666667</v>
      </c>
      <c r="L2396" s="1">
        <f t="shared" si="2"/>
        <v>888</v>
      </c>
      <c r="M2396" s="1">
        <f t="shared" si="3"/>
        <v>98.66666667</v>
      </c>
      <c r="N2396" s="1">
        <f t="shared" si="4"/>
        <v>9</v>
      </c>
      <c r="O2396" s="3">
        <f>K2396-RTOS_ON_TX!K2396</f>
        <v>0.0000462962963</v>
      </c>
    </row>
    <row r="2397" ht="15.75" customHeight="1">
      <c r="A2397" s="20">
        <v>45464.0</v>
      </c>
      <c r="B2397" s="3">
        <v>0.6418055555555555</v>
      </c>
      <c r="C2397" s="1" t="s">
        <v>2168</v>
      </c>
      <c r="D2397" s="1" t="s">
        <v>21079</v>
      </c>
      <c r="E2397" s="1" t="s">
        <v>21051</v>
      </c>
      <c r="F2397" s="1" t="s">
        <v>3778</v>
      </c>
      <c r="G2397" s="1" t="s">
        <v>14309</v>
      </c>
      <c r="H2397" s="1" t="s">
        <v>21042</v>
      </c>
      <c r="I2397" s="1" t="s">
        <v>1754</v>
      </c>
      <c r="J2397" s="1">
        <v>111.0</v>
      </c>
      <c r="K2397" s="3">
        <f t="shared" si="1"/>
        <v>0.00009259259259</v>
      </c>
      <c r="L2397" s="1">
        <f t="shared" si="2"/>
        <v>888</v>
      </c>
      <c r="M2397" s="1">
        <f t="shared" si="3"/>
        <v>111</v>
      </c>
      <c r="N2397" s="1">
        <f t="shared" si="4"/>
        <v>8</v>
      </c>
      <c r="O2397" s="3">
        <f>K2397-RTOS_ON_TX!K2397</f>
        <v>0.00003472222222</v>
      </c>
    </row>
    <row r="2398" ht="15.75" customHeight="1">
      <c r="A2398" s="20">
        <v>45464.0</v>
      </c>
      <c r="B2398" s="3">
        <v>0.6418981481481482</v>
      </c>
      <c r="C2398" s="1" t="s">
        <v>1892</v>
      </c>
      <c r="D2398" s="1" t="s">
        <v>1704</v>
      </c>
      <c r="E2398" s="1" t="s">
        <v>1893</v>
      </c>
      <c r="F2398" s="1" t="s">
        <v>1706</v>
      </c>
      <c r="G2398" s="1" t="s">
        <v>1894</v>
      </c>
      <c r="H2398" s="1" t="s">
        <v>1743</v>
      </c>
      <c r="I2398" s="1" t="s">
        <v>21058</v>
      </c>
      <c r="J2398" s="1">
        <v>111.0</v>
      </c>
      <c r="K2398" s="3">
        <f t="shared" si="1"/>
        <v>0.00009259259259</v>
      </c>
      <c r="L2398" s="1">
        <f t="shared" si="2"/>
        <v>888</v>
      </c>
      <c r="M2398" s="1">
        <f t="shared" si="3"/>
        <v>111</v>
      </c>
      <c r="N2398" s="1">
        <f t="shared" si="4"/>
        <v>8</v>
      </c>
      <c r="O2398" s="3">
        <f>K2398-RTOS_ON_TX!K2398</f>
        <v>0.00003472222222</v>
      </c>
    </row>
    <row r="2399" ht="15.75" customHeight="1">
      <c r="A2399" s="20">
        <v>45464.0</v>
      </c>
      <c r="B2399" s="3">
        <v>0.6419907407407407</v>
      </c>
      <c r="C2399" s="1" t="s">
        <v>1860</v>
      </c>
      <c r="D2399" s="1" t="s">
        <v>13667</v>
      </c>
      <c r="E2399" s="1" t="s">
        <v>2419</v>
      </c>
      <c r="F2399" s="1" t="s">
        <v>3778</v>
      </c>
      <c r="G2399" s="1" t="s">
        <v>1963</v>
      </c>
      <c r="H2399" s="1" t="s">
        <v>21042</v>
      </c>
      <c r="I2399" s="1" t="s">
        <v>2963</v>
      </c>
      <c r="J2399" s="1">
        <v>111.0</v>
      </c>
      <c r="K2399" s="3">
        <f t="shared" si="1"/>
        <v>0.00009259259259</v>
      </c>
      <c r="L2399" s="1">
        <f t="shared" si="2"/>
        <v>888</v>
      </c>
      <c r="M2399" s="1">
        <f t="shared" si="3"/>
        <v>111</v>
      </c>
      <c r="N2399" s="1">
        <f t="shared" si="4"/>
        <v>8</v>
      </c>
      <c r="O2399" s="3">
        <f>K2399-RTOS_ON_TX!K2399</f>
        <v>0.00003472222222</v>
      </c>
    </row>
    <row r="2400" ht="15.75" customHeight="1">
      <c r="A2400" s="20">
        <v>45464.0</v>
      </c>
      <c r="B2400" s="3">
        <v>0.6420833333333333</v>
      </c>
      <c r="C2400" s="1" t="s">
        <v>2085</v>
      </c>
      <c r="D2400" s="1" t="s">
        <v>2078</v>
      </c>
      <c r="E2400" s="1" t="s">
        <v>2079</v>
      </c>
      <c r="F2400" s="1" t="s">
        <v>1868</v>
      </c>
      <c r="G2400" s="1" t="s">
        <v>2080</v>
      </c>
      <c r="H2400" s="1" t="s">
        <v>1783</v>
      </c>
      <c r="I2400" s="1" t="s">
        <v>2897</v>
      </c>
      <c r="J2400" s="1">
        <v>111.0</v>
      </c>
      <c r="K2400" s="3">
        <f t="shared" si="1"/>
        <v>0.00009259259259</v>
      </c>
      <c r="L2400" s="1">
        <f t="shared" si="2"/>
        <v>888</v>
      </c>
      <c r="M2400" s="1">
        <f t="shared" si="3"/>
        <v>111</v>
      </c>
      <c r="N2400" s="1">
        <f t="shared" si="4"/>
        <v>8</v>
      </c>
      <c r="O2400" s="3">
        <f>K2400-RTOS_ON_TX!K2400</f>
        <v>0.00003472222222</v>
      </c>
    </row>
    <row r="2401" ht="15.75" customHeight="1">
      <c r="A2401" s="20">
        <v>45464.0</v>
      </c>
      <c r="B2401" s="3">
        <v>0.642175925925926</v>
      </c>
      <c r="C2401" s="1" t="s">
        <v>1782</v>
      </c>
      <c r="D2401" s="1" t="s">
        <v>1971</v>
      </c>
      <c r="E2401" s="1" t="s">
        <v>1972</v>
      </c>
      <c r="F2401" s="1" t="s">
        <v>1973</v>
      </c>
      <c r="G2401" s="1" t="s">
        <v>21024</v>
      </c>
      <c r="H2401" s="1" t="s">
        <v>1708</v>
      </c>
      <c r="I2401" s="1" t="s">
        <v>21056</v>
      </c>
      <c r="J2401" s="1">
        <v>111.0</v>
      </c>
      <c r="K2401" s="3">
        <f t="shared" si="1"/>
        <v>0.00009259259259</v>
      </c>
      <c r="L2401" s="1">
        <f t="shared" si="2"/>
        <v>888</v>
      </c>
      <c r="M2401" s="1">
        <f t="shared" si="3"/>
        <v>111</v>
      </c>
      <c r="N2401" s="1">
        <f t="shared" si="4"/>
        <v>8</v>
      </c>
      <c r="O2401" s="3">
        <f>K2401-RTOS_ON_TX!K2401</f>
        <v>0.00003472222222</v>
      </c>
    </row>
    <row r="2402" ht="15.75" customHeight="1">
      <c r="A2402" s="20">
        <v>45464.0</v>
      </c>
      <c r="B2402" s="3">
        <v>0.6422685185185185</v>
      </c>
      <c r="C2402" s="1" t="s">
        <v>1696</v>
      </c>
      <c r="D2402" s="1" t="s">
        <v>13227</v>
      </c>
      <c r="E2402" s="1" t="s">
        <v>2327</v>
      </c>
      <c r="F2402" s="1" t="s">
        <v>3778</v>
      </c>
      <c r="G2402" s="1" t="s">
        <v>14402</v>
      </c>
      <c r="H2402" s="1" t="s">
        <v>21042</v>
      </c>
      <c r="I2402" s="1" t="s">
        <v>3148</v>
      </c>
      <c r="J2402" s="1">
        <v>111.0</v>
      </c>
      <c r="K2402" s="3">
        <f t="shared" si="1"/>
        <v>0.00009259259259</v>
      </c>
      <c r="L2402" s="1">
        <f t="shared" si="2"/>
        <v>888</v>
      </c>
      <c r="M2402" s="1">
        <f t="shared" si="3"/>
        <v>111</v>
      </c>
      <c r="N2402" s="1">
        <f t="shared" si="4"/>
        <v>8</v>
      </c>
      <c r="O2402" s="3">
        <f>K2402-RTOS_ON_TX!K2402</f>
        <v>0.00003472222222</v>
      </c>
    </row>
    <row r="2403" ht="15.75" customHeight="1">
      <c r="A2403" s="20">
        <v>45464.0</v>
      </c>
      <c r="B2403" s="3">
        <v>0.642361111111111</v>
      </c>
      <c r="C2403" s="1" t="s">
        <v>1850</v>
      </c>
      <c r="D2403" s="1" t="s">
        <v>1679</v>
      </c>
      <c r="E2403" s="1" t="s">
        <v>1680</v>
      </c>
      <c r="F2403" s="1" t="s">
        <v>1681</v>
      </c>
      <c r="G2403" s="1" t="s">
        <v>1851</v>
      </c>
      <c r="H2403" s="1" t="s">
        <v>1683</v>
      </c>
      <c r="I2403" s="1" t="s">
        <v>4065</v>
      </c>
      <c r="J2403" s="1">
        <v>111.0</v>
      </c>
      <c r="K2403" s="3">
        <f t="shared" si="1"/>
        <v>0.0001273148148</v>
      </c>
      <c r="L2403" s="1">
        <f t="shared" si="2"/>
        <v>888</v>
      </c>
      <c r="M2403" s="1">
        <f t="shared" si="3"/>
        <v>80.72727273</v>
      </c>
      <c r="N2403" s="1">
        <f t="shared" si="4"/>
        <v>11</v>
      </c>
      <c r="O2403" s="3">
        <f>K2403-RTOS_ON_TX!K2403</f>
        <v>0.00006944444444</v>
      </c>
    </row>
    <row r="2404" ht="15.75" customHeight="1">
      <c r="A2404" s="20">
        <v>45464.0</v>
      </c>
      <c r="B2404" s="3">
        <v>0.6424884259259259</v>
      </c>
      <c r="C2404" s="1" t="s">
        <v>1782</v>
      </c>
      <c r="D2404" s="1" t="s">
        <v>1971</v>
      </c>
      <c r="E2404" s="1" t="s">
        <v>1972</v>
      </c>
      <c r="F2404" s="1" t="s">
        <v>1973</v>
      </c>
      <c r="G2404" s="1" t="s">
        <v>21024</v>
      </c>
      <c r="H2404" s="1" t="s">
        <v>1708</v>
      </c>
      <c r="I2404" s="1" t="s">
        <v>1975</v>
      </c>
      <c r="J2404" s="1">
        <v>111.0</v>
      </c>
      <c r="K2404" s="3">
        <f t="shared" si="1"/>
        <v>0.00009259259259</v>
      </c>
      <c r="L2404" s="1">
        <f t="shared" si="2"/>
        <v>888</v>
      </c>
      <c r="M2404" s="1">
        <f t="shared" si="3"/>
        <v>111</v>
      </c>
      <c r="N2404" s="1">
        <f t="shared" si="4"/>
        <v>8</v>
      </c>
      <c r="O2404" s="3">
        <f>K2404-RTOS_ON_TX!K2404</f>
        <v>0.00003472222222</v>
      </c>
    </row>
    <row r="2405" ht="15.75" customHeight="1">
      <c r="A2405" s="20">
        <v>45464.0</v>
      </c>
      <c r="B2405" s="3">
        <v>0.6425810185185185</v>
      </c>
      <c r="C2405" s="1" t="s">
        <v>2318</v>
      </c>
      <c r="D2405" s="1" t="s">
        <v>1740</v>
      </c>
      <c r="E2405" s="1" t="s">
        <v>2769</v>
      </c>
      <c r="F2405" s="1" t="s">
        <v>1752</v>
      </c>
      <c r="G2405" s="1" t="s">
        <v>14857</v>
      </c>
      <c r="H2405" s="1" t="s">
        <v>1743</v>
      </c>
      <c r="I2405" s="1" t="s">
        <v>3148</v>
      </c>
      <c r="J2405" s="1">
        <v>111.0</v>
      </c>
      <c r="K2405" s="3">
        <f t="shared" si="1"/>
        <v>0.0001157407407</v>
      </c>
      <c r="L2405" s="1">
        <f t="shared" si="2"/>
        <v>888</v>
      </c>
      <c r="M2405" s="1">
        <f t="shared" si="3"/>
        <v>88.8</v>
      </c>
      <c r="N2405" s="1">
        <f t="shared" si="4"/>
        <v>10</v>
      </c>
      <c r="O2405" s="3">
        <f>K2405-RTOS_ON_TX!K2405</f>
        <v>0.00005787037037</v>
      </c>
    </row>
    <row r="2406" ht="15.75" customHeight="1">
      <c r="A2406" s="20">
        <v>45464.0</v>
      </c>
      <c r="B2406" s="3">
        <v>0.6426967592592593</v>
      </c>
      <c r="C2406" s="1" t="s">
        <v>2306</v>
      </c>
      <c r="D2406" s="1" t="s">
        <v>1779</v>
      </c>
      <c r="E2406" s="1" t="s">
        <v>1780</v>
      </c>
      <c r="F2406" s="1" t="s">
        <v>1868</v>
      </c>
      <c r="G2406" s="1" t="s">
        <v>1782</v>
      </c>
      <c r="H2406" s="1" t="s">
        <v>1783</v>
      </c>
      <c r="I2406" s="1" t="s">
        <v>1814</v>
      </c>
      <c r="J2406" s="1">
        <v>111.0</v>
      </c>
      <c r="K2406" s="3">
        <f t="shared" si="1"/>
        <v>0.00009259259259</v>
      </c>
      <c r="L2406" s="1">
        <f t="shared" si="2"/>
        <v>888</v>
      </c>
      <c r="M2406" s="1">
        <f t="shared" si="3"/>
        <v>111</v>
      </c>
      <c r="N2406" s="1">
        <f t="shared" si="4"/>
        <v>8</v>
      </c>
      <c r="O2406" s="3">
        <f>K2406-RTOS_ON_TX!K2406</f>
        <v>0.00003472222222</v>
      </c>
    </row>
    <row r="2407" ht="15.75" customHeight="1">
      <c r="A2407" s="20">
        <v>45464.0</v>
      </c>
      <c r="B2407" s="3">
        <v>0.6427893518518518</v>
      </c>
      <c r="C2407" s="1" t="s">
        <v>2007</v>
      </c>
      <c r="D2407" s="1" t="s">
        <v>1971</v>
      </c>
      <c r="E2407" s="1" t="s">
        <v>1972</v>
      </c>
      <c r="F2407" s="1" t="s">
        <v>1973</v>
      </c>
      <c r="G2407" s="1" t="s">
        <v>14766</v>
      </c>
      <c r="H2407" s="1" t="s">
        <v>1708</v>
      </c>
      <c r="I2407" s="1" t="s">
        <v>1852</v>
      </c>
      <c r="J2407" s="1">
        <v>111.0</v>
      </c>
      <c r="K2407" s="3">
        <f t="shared" si="1"/>
        <v>0.00009259259259</v>
      </c>
      <c r="L2407" s="1">
        <f t="shared" si="2"/>
        <v>888</v>
      </c>
      <c r="M2407" s="1">
        <f t="shared" si="3"/>
        <v>111</v>
      </c>
      <c r="N2407" s="1">
        <f t="shared" si="4"/>
        <v>8</v>
      </c>
      <c r="O2407" s="3">
        <f>K2407-RTOS_ON_TX!K2407</f>
        <v>0.00002314814815</v>
      </c>
    </row>
    <row r="2408" ht="15.75" customHeight="1">
      <c r="A2408" s="20">
        <v>45464.0</v>
      </c>
      <c r="B2408" s="3">
        <v>0.6428819444444445</v>
      </c>
      <c r="C2408" s="1" t="s">
        <v>14056</v>
      </c>
      <c r="D2408" s="1" t="s">
        <v>13227</v>
      </c>
      <c r="E2408" s="1" t="s">
        <v>2419</v>
      </c>
      <c r="F2408" s="1" t="s">
        <v>3778</v>
      </c>
      <c r="G2408" s="1" t="s">
        <v>14295</v>
      </c>
      <c r="H2408" s="1" t="s">
        <v>21042</v>
      </c>
      <c r="I2408" s="1" t="s">
        <v>2963</v>
      </c>
      <c r="J2408" s="1">
        <v>111.0</v>
      </c>
      <c r="K2408" s="3">
        <f t="shared" si="1"/>
        <v>0.00009259259259</v>
      </c>
      <c r="L2408" s="1">
        <f t="shared" si="2"/>
        <v>888</v>
      </c>
      <c r="M2408" s="1">
        <f t="shared" si="3"/>
        <v>111</v>
      </c>
      <c r="N2408" s="1">
        <f t="shared" si="4"/>
        <v>8</v>
      </c>
      <c r="O2408" s="3">
        <f>K2408-RTOS_ON_TX!K2408</f>
        <v>0.00003472222222</v>
      </c>
    </row>
    <row r="2409" ht="15.75" customHeight="1">
      <c r="A2409" s="20">
        <v>45464.0</v>
      </c>
      <c r="B2409" s="3">
        <v>0.6429745370370371</v>
      </c>
      <c r="C2409" s="1" t="s">
        <v>1782</v>
      </c>
      <c r="D2409" s="1" t="s">
        <v>1971</v>
      </c>
      <c r="E2409" s="1" t="s">
        <v>1972</v>
      </c>
      <c r="F2409" s="1" t="s">
        <v>1973</v>
      </c>
      <c r="G2409" s="1" t="s">
        <v>21024</v>
      </c>
      <c r="H2409" s="1" t="s">
        <v>1708</v>
      </c>
      <c r="I2409" s="1" t="s">
        <v>4256</v>
      </c>
      <c r="J2409" s="1">
        <v>111.0</v>
      </c>
      <c r="K2409" s="3">
        <f t="shared" si="1"/>
        <v>0.00009259259259</v>
      </c>
      <c r="L2409" s="1">
        <f t="shared" si="2"/>
        <v>888</v>
      </c>
      <c r="M2409" s="1">
        <f t="shared" si="3"/>
        <v>111</v>
      </c>
      <c r="N2409" s="1">
        <f t="shared" si="4"/>
        <v>8</v>
      </c>
      <c r="O2409" s="3">
        <f>K2409-RTOS_ON_TX!K2409</f>
        <v>0.00003472222222</v>
      </c>
    </row>
    <row r="2410" ht="15.75" customHeight="1">
      <c r="A2410" s="20">
        <v>45464.0</v>
      </c>
      <c r="B2410" s="3">
        <v>0.6430671296296296</v>
      </c>
      <c r="C2410" s="1" t="s">
        <v>1782</v>
      </c>
      <c r="D2410" s="1" t="s">
        <v>1971</v>
      </c>
      <c r="E2410" s="1" t="s">
        <v>1972</v>
      </c>
      <c r="F2410" s="1" t="s">
        <v>1973</v>
      </c>
      <c r="G2410" s="1" t="s">
        <v>21024</v>
      </c>
      <c r="H2410" s="1" t="s">
        <v>1708</v>
      </c>
      <c r="I2410" s="1" t="s">
        <v>7528</v>
      </c>
      <c r="J2410" s="1">
        <v>111.0</v>
      </c>
      <c r="K2410" s="3">
        <f t="shared" si="1"/>
        <v>0.0001041666667</v>
      </c>
      <c r="L2410" s="1">
        <f t="shared" si="2"/>
        <v>888</v>
      </c>
      <c r="M2410" s="1">
        <f t="shared" si="3"/>
        <v>98.66666667</v>
      </c>
      <c r="N2410" s="1">
        <f t="shared" si="4"/>
        <v>9</v>
      </c>
      <c r="O2410" s="3">
        <f>K2410-RTOS_ON_TX!K2410</f>
        <v>0.0000462962963</v>
      </c>
    </row>
    <row r="2411" ht="15.75" customHeight="1">
      <c r="A2411" s="20">
        <v>45464.0</v>
      </c>
      <c r="B2411" s="3">
        <v>0.6431712962962963</v>
      </c>
      <c r="C2411" s="1" t="s">
        <v>2053</v>
      </c>
      <c r="D2411" s="1" t="s">
        <v>1866</v>
      </c>
      <c r="E2411" s="1" t="s">
        <v>1867</v>
      </c>
      <c r="F2411" s="1" t="s">
        <v>1868</v>
      </c>
      <c r="G2411" s="1" t="s">
        <v>21041</v>
      </c>
      <c r="H2411" s="1" t="s">
        <v>1783</v>
      </c>
      <c r="I2411" s="1" t="s">
        <v>1874</v>
      </c>
      <c r="J2411" s="1">
        <v>111.0</v>
      </c>
      <c r="K2411" s="3">
        <f t="shared" si="1"/>
        <v>0.00009259259259</v>
      </c>
      <c r="L2411" s="1">
        <f t="shared" si="2"/>
        <v>888</v>
      </c>
      <c r="M2411" s="1">
        <f t="shared" si="3"/>
        <v>111</v>
      </c>
      <c r="N2411" s="1">
        <f t="shared" si="4"/>
        <v>8</v>
      </c>
      <c r="O2411" s="3">
        <f>K2411-RTOS_ON_TX!K2411</f>
        <v>0.00003472222222</v>
      </c>
    </row>
    <row r="2412" ht="15.75" customHeight="1">
      <c r="A2412" s="20">
        <v>45464.0</v>
      </c>
      <c r="B2412" s="3">
        <v>0.6432638888888889</v>
      </c>
      <c r="C2412" s="1" t="s">
        <v>2233</v>
      </c>
      <c r="D2412" s="1" t="s">
        <v>2155</v>
      </c>
      <c r="E2412" s="1" t="s">
        <v>2156</v>
      </c>
      <c r="F2412" s="1" t="s">
        <v>1681</v>
      </c>
      <c r="G2412" s="1" t="s">
        <v>14842</v>
      </c>
      <c r="H2412" s="1" t="s">
        <v>1683</v>
      </c>
      <c r="I2412" s="1" t="s">
        <v>1805</v>
      </c>
      <c r="J2412" s="1">
        <v>111.0</v>
      </c>
      <c r="K2412" s="3">
        <f t="shared" si="1"/>
        <v>0.00009259259259</v>
      </c>
      <c r="L2412" s="1">
        <f t="shared" si="2"/>
        <v>888</v>
      </c>
      <c r="M2412" s="1">
        <f t="shared" si="3"/>
        <v>111</v>
      </c>
      <c r="N2412" s="1">
        <f t="shared" si="4"/>
        <v>8</v>
      </c>
      <c r="O2412" s="3">
        <f>K2412-RTOS_ON_TX!K2412</f>
        <v>0.00003472222222</v>
      </c>
    </row>
    <row r="2413" ht="15.75" customHeight="1">
      <c r="A2413" s="20">
        <v>45464.0</v>
      </c>
      <c r="B2413" s="3">
        <v>0.6433564814814815</v>
      </c>
      <c r="C2413" s="1" t="s">
        <v>1678</v>
      </c>
      <c r="D2413" s="1" t="s">
        <v>1679</v>
      </c>
      <c r="E2413" s="1" t="s">
        <v>1680</v>
      </c>
      <c r="F2413" s="1" t="s">
        <v>1681</v>
      </c>
      <c r="G2413" s="1" t="s">
        <v>1682</v>
      </c>
      <c r="H2413" s="1" t="s">
        <v>1683</v>
      </c>
      <c r="I2413" s="1" t="s">
        <v>1874</v>
      </c>
      <c r="J2413" s="1">
        <v>111.0</v>
      </c>
      <c r="K2413" s="3">
        <f t="shared" si="1"/>
        <v>0.0001041666667</v>
      </c>
      <c r="L2413" s="1">
        <f t="shared" si="2"/>
        <v>888</v>
      </c>
      <c r="M2413" s="1">
        <f t="shared" si="3"/>
        <v>98.66666667</v>
      </c>
      <c r="N2413" s="1">
        <f t="shared" si="4"/>
        <v>9</v>
      </c>
      <c r="O2413" s="3">
        <f>K2413-RTOS_ON_TX!K2413</f>
        <v>0.0000462962963</v>
      </c>
    </row>
    <row r="2414" ht="15.75" customHeight="1">
      <c r="A2414" s="20">
        <v>45464.0</v>
      </c>
      <c r="B2414" s="3">
        <v>0.6434606481481482</v>
      </c>
      <c r="C2414" s="1" t="s">
        <v>1782</v>
      </c>
      <c r="D2414" s="1" t="s">
        <v>1971</v>
      </c>
      <c r="E2414" s="1" t="s">
        <v>1972</v>
      </c>
      <c r="F2414" s="1" t="s">
        <v>1973</v>
      </c>
      <c r="G2414" s="1" t="s">
        <v>21024</v>
      </c>
      <c r="H2414" s="1" t="s">
        <v>1708</v>
      </c>
      <c r="I2414" s="1" t="s">
        <v>2935</v>
      </c>
      <c r="J2414" s="1">
        <v>111.0</v>
      </c>
      <c r="K2414" s="3">
        <f t="shared" si="1"/>
        <v>0.00009259259259</v>
      </c>
      <c r="L2414" s="1">
        <f t="shared" si="2"/>
        <v>888</v>
      </c>
      <c r="M2414" s="1">
        <f t="shared" si="3"/>
        <v>111</v>
      </c>
      <c r="N2414" s="1">
        <f t="shared" si="4"/>
        <v>8</v>
      </c>
      <c r="O2414" s="3">
        <f>K2414-RTOS_ON_TX!K2414</f>
        <v>0.00003472222222</v>
      </c>
    </row>
    <row r="2415" ht="15.75" customHeight="1">
      <c r="A2415" s="20">
        <v>45464.0</v>
      </c>
      <c r="B2415" s="3">
        <v>0.6435532407407407</v>
      </c>
      <c r="C2415" s="1" t="s">
        <v>1682</v>
      </c>
      <c r="D2415" s="1" t="s">
        <v>13256</v>
      </c>
      <c r="E2415" s="1" t="s">
        <v>2282</v>
      </c>
      <c r="F2415" s="1" t="s">
        <v>21036</v>
      </c>
      <c r="G2415" s="1" t="s">
        <v>14096</v>
      </c>
      <c r="H2415" s="1" t="s">
        <v>21042</v>
      </c>
      <c r="I2415" s="1" t="s">
        <v>5749</v>
      </c>
      <c r="J2415" s="1">
        <v>111.0</v>
      </c>
      <c r="K2415" s="3">
        <f t="shared" si="1"/>
        <v>0.00009259259259</v>
      </c>
      <c r="L2415" s="1">
        <f t="shared" si="2"/>
        <v>888</v>
      </c>
      <c r="M2415" s="1">
        <f t="shared" si="3"/>
        <v>111</v>
      </c>
      <c r="N2415" s="1">
        <f t="shared" si="4"/>
        <v>8</v>
      </c>
      <c r="O2415" s="3">
        <f>K2415-RTOS_ON_TX!K2415</f>
        <v>0.00003472222222</v>
      </c>
    </row>
    <row r="2416" ht="15.75" customHeight="1">
      <c r="A2416" s="20">
        <v>45464.0</v>
      </c>
      <c r="B2416" s="3">
        <v>0.6436458333333334</v>
      </c>
      <c r="C2416" s="1" t="s">
        <v>1869</v>
      </c>
      <c r="D2416" s="1" t="s">
        <v>21079</v>
      </c>
      <c r="E2416" s="1" t="s">
        <v>2553</v>
      </c>
      <c r="F2416" s="1" t="s">
        <v>1973</v>
      </c>
      <c r="G2416" s="1" t="s">
        <v>13997</v>
      </c>
      <c r="H2416" s="1" t="s">
        <v>1708</v>
      </c>
      <c r="I2416" s="1" t="s">
        <v>2008</v>
      </c>
      <c r="J2416" s="1">
        <v>111.0</v>
      </c>
      <c r="K2416" s="3">
        <f t="shared" si="1"/>
        <v>0.00009259259259</v>
      </c>
      <c r="L2416" s="1">
        <f t="shared" si="2"/>
        <v>888</v>
      </c>
      <c r="M2416" s="1">
        <f t="shared" si="3"/>
        <v>111</v>
      </c>
      <c r="N2416" s="1">
        <f t="shared" si="4"/>
        <v>8</v>
      </c>
      <c r="O2416" s="3">
        <f>K2416-RTOS_ON_TX!K2416</f>
        <v>0.00003472222222</v>
      </c>
    </row>
    <row r="2417" ht="15.75" customHeight="1">
      <c r="A2417" s="20">
        <v>45464.0</v>
      </c>
      <c r="B2417" s="3">
        <v>0.6437384259259259</v>
      </c>
      <c r="C2417" s="1" t="s">
        <v>14056</v>
      </c>
      <c r="D2417" s="1" t="s">
        <v>13227</v>
      </c>
      <c r="E2417" s="1" t="s">
        <v>2419</v>
      </c>
      <c r="F2417" s="1" t="s">
        <v>3778</v>
      </c>
      <c r="G2417" s="1" t="s">
        <v>14295</v>
      </c>
      <c r="H2417" s="1" t="s">
        <v>21042</v>
      </c>
      <c r="I2417" s="1" t="s">
        <v>2667</v>
      </c>
      <c r="J2417" s="1">
        <v>111.0</v>
      </c>
      <c r="K2417" s="3">
        <f t="shared" si="1"/>
        <v>0.0001041666667</v>
      </c>
      <c r="L2417" s="1">
        <f t="shared" si="2"/>
        <v>888</v>
      </c>
      <c r="M2417" s="1">
        <f t="shared" si="3"/>
        <v>98.66666667</v>
      </c>
      <c r="N2417" s="1">
        <f t="shared" si="4"/>
        <v>9</v>
      </c>
      <c r="O2417" s="3">
        <f>K2417-RTOS_ON_TX!K2417</f>
        <v>0.0000462962963</v>
      </c>
    </row>
    <row r="2418" ht="15.75" customHeight="1">
      <c r="A2418" s="20">
        <v>45464.0</v>
      </c>
      <c r="B2418" s="3">
        <v>0.6438425925925926</v>
      </c>
      <c r="C2418" s="1" t="s">
        <v>14842</v>
      </c>
      <c r="D2418" s="1" t="s">
        <v>13256</v>
      </c>
      <c r="E2418" s="1" t="s">
        <v>3001</v>
      </c>
      <c r="F2418" s="1" t="s">
        <v>21036</v>
      </c>
      <c r="G2418" s="1" t="s">
        <v>21110</v>
      </c>
      <c r="H2418" s="1" t="s">
        <v>1722</v>
      </c>
      <c r="I2418" s="1" t="s">
        <v>21058</v>
      </c>
      <c r="J2418" s="1">
        <v>111.0</v>
      </c>
      <c r="K2418" s="3">
        <f t="shared" si="1"/>
        <v>0.00009259259259</v>
      </c>
      <c r="L2418" s="1">
        <f t="shared" si="2"/>
        <v>888</v>
      </c>
      <c r="M2418" s="1">
        <f t="shared" si="3"/>
        <v>111</v>
      </c>
      <c r="N2418" s="1">
        <f t="shared" si="4"/>
        <v>8</v>
      </c>
      <c r="O2418" s="3">
        <f>K2418-RTOS_ON_TX!K2418</f>
        <v>0.00003472222222</v>
      </c>
    </row>
    <row r="2419" ht="15.75" customHeight="1">
      <c r="A2419" s="20">
        <v>45464.0</v>
      </c>
      <c r="B2419" s="3">
        <v>0.6439351851851852</v>
      </c>
      <c r="C2419" s="1" t="s">
        <v>1869</v>
      </c>
      <c r="D2419" s="1" t="s">
        <v>21079</v>
      </c>
      <c r="E2419" s="1" t="s">
        <v>2553</v>
      </c>
      <c r="F2419" s="1" t="s">
        <v>1973</v>
      </c>
      <c r="G2419" s="1" t="s">
        <v>13997</v>
      </c>
      <c r="H2419" s="1" t="s">
        <v>1708</v>
      </c>
      <c r="I2419" s="1" t="s">
        <v>2178</v>
      </c>
      <c r="J2419" s="1">
        <v>111.0</v>
      </c>
      <c r="K2419" s="3">
        <f t="shared" si="1"/>
        <v>0.00009259259259</v>
      </c>
      <c r="L2419" s="1">
        <f t="shared" si="2"/>
        <v>888</v>
      </c>
      <c r="M2419" s="1">
        <f t="shared" si="3"/>
        <v>111</v>
      </c>
      <c r="N2419" s="1">
        <f t="shared" si="4"/>
        <v>8</v>
      </c>
      <c r="O2419" s="3">
        <f>K2419-RTOS_ON_TX!K2419</f>
        <v>0.00003472222222</v>
      </c>
    </row>
    <row r="2420" ht="15.75" customHeight="1">
      <c r="A2420" s="20">
        <v>45464.0</v>
      </c>
      <c r="B2420" s="3">
        <v>0.6440277777777778</v>
      </c>
      <c r="C2420" s="1" t="s">
        <v>2277</v>
      </c>
      <c r="D2420" s="1" t="s">
        <v>1750</v>
      </c>
      <c r="E2420" s="1" t="s">
        <v>2123</v>
      </c>
      <c r="F2420" s="1" t="s">
        <v>1752</v>
      </c>
      <c r="G2420" s="1" t="s">
        <v>1753</v>
      </c>
      <c r="H2420" s="1" t="s">
        <v>1683</v>
      </c>
      <c r="I2420" s="1" t="s">
        <v>1820</v>
      </c>
      <c r="J2420" s="1">
        <v>111.0</v>
      </c>
      <c r="K2420" s="3">
        <f t="shared" si="1"/>
        <v>0.00009259259259</v>
      </c>
      <c r="L2420" s="1">
        <f t="shared" si="2"/>
        <v>888</v>
      </c>
      <c r="M2420" s="1">
        <f t="shared" si="3"/>
        <v>111</v>
      </c>
      <c r="N2420" s="1">
        <f t="shared" si="4"/>
        <v>8</v>
      </c>
      <c r="O2420" s="3">
        <f>K2420-RTOS_ON_TX!K2420</f>
        <v>0.00003472222222</v>
      </c>
    </row>
    <row r="2421" ht="15.75" customHeight="1">
      <c r="A2421" s="20">
        <v>45464.0</v>
      </c>
      <c r="B2421" s="3">
        <v>0.6441203703703704</v>
      </c>
      <c r="C2421" s="1" t="s">
        <v>2007</v>
      </c>
      <c r="D2421" s="1" t="s">
        <v>1971</v>
      </c>
      <c r="E2421" s="1" t="s">
        <v>1972</v>
      </c>
      <c r="F2421" s="1" t="s">
        <v>1973</v>
      </c>
      <c r="G2421" s="1" t="s">
        <v>14766</v>
      </c>
      <c r="H2421" s="1" t="s">
        <v>1708</v>
      </c>
      <c r="I2421" s="1" t="s">
        <v>2527</v>
      </c>
      <c r="J2421" s="1">
        <v>111.0</v>
      </c>
      <c r="K2421" s="3">
        <f t="shared" si="1"/>
        <v>0.0001041666667</v>
      </c>
      <c r="L2421" s="1">
        <f t="shared" si="2"/>
        <v>888</v>
      </c>
      <c r="M2421" s="1">
        <f t="shared" si="3"/>
        <v>98.66666667</v>
      </c>
      <c r="N2421" s="1">
        <f t="shared" si="4"/>
        <v>9</v>
      </c>
      <c r="O2421" s="3">
        <f>K2421-RTOS_ON_TX!K2421</f>
        <v>0.0000462962963</v>
      </c>
    </row>
    <row r="2422" ht="15.75" customHeight="1">
      <c r="A2422" s="20">
        <v>45464.0</v>
      </c>
      <c r="B2422" s="3">
        <v>0.6442245370370371</v>
      </c>
      <c r="C2422" s="1" t="s">
        <v>1692</v>
      </c>
      <c r="D2422" s="1" t="s">
        <v>21034</v>
      </c>
      <c r="E2422" s="1" t="s">
        <v>21035</v>
      </c>
      <c r="F2422" s="1" t="s">
        <v>1695</v>
      </c>
      <c r="G2422" s="1" t="s">
        <v>14056</v>
      </c>
      <c r="H2422" s="1" t="s">
        <v>1697</v>
      </c>
      <c r="I2422" s="1" t="s">
        <v>7129</v>
      </c>
      <c r="J2422" s="1">
        <v>111.0</v>
      </c>
      <c r="K2422" s="3">
        <f t="shared" si="1"/>
        <v>0.00009259259259</v>
      </c>
      <c r="L2422" s="1">
        <f t="shared" si="2"/>
        <v>888</v>
      </c>
      <c r="M2422" s="1">
        <f t="shared" si="3"/>
        <v>111</v>
      </c>
      <c r="N2422" s="1">
        <f t="shared" si="4"/>
        <v>8</v>
      </c>
      <c r="O2422" s="3">
        <f>K2422-RTOS_ON_TX!K2422</f>
        <v>0.00003472222222</v>
      </c>
    </row>
    <row r="2423" ht="15.75" customHeight="1">
      <c r="A2423" s="20">
        <v>45464.0</v>
      </c>
      <c r="B2423" s="3">
        <v>0.6443171296296296</v>
      </c>
      <c r="C2423" s="1" t="s">
        <v>1696</v>
      </c>
      <c r="D2423" s="1" t="s">
        <v>13227</v>
      </c>
      <c r="E2423" s="1" t="s">
        <v>2327</v>
      </c>
      <c r="F2423" s="1" t="s">
        <v>3778</v>
      </c>
      <c r="G2423" s="1" t="s">
        <v>14402</v>
      </c>
      <c r="H2423" s="1" t="s">
        <v>21042</v>
      </c>
      <c r="I2423" s="1" t="s">
        <v>2963</v>
      </c>
      <c r="J2423" s="1">
        <v>111.0</v>
      </c>
      <c r="K2423" s="3">
        <f t="shared" si="1"/>
        <v>0.00009259259259</v>
      </c>
      <c r="L2423" s="1">
        <f t="shared" si="2"/>
        <v>888</v>
      </c>
      <c r="M2423" s="1">
        <f t="shared" si="3"/>
        <v>111</v>
      </c>
      <c r="N2423" s="1">
        <f t="shared" si="4"/>
        <v>8</v>
      </c>
      <c r="O2423" s="3">
        <f>K2423-RTOS_ON_TX!K2423</f>
        <v>0.00003472222222</v>
      </c>
    </row>
    <row r="2424" ht="15.75" customHeight="1">
      <c r="A2424" s="20">
        <v>45464.0</v>
      </c>
      <c r="B2424" s="3">
        <v>0.6444097222222221</v>
      </c>
      <c r="C2424" s="1" t="s">
        <v>1782</v>
      </c>
      <c r="D2424" s="1" t="s">
        <v>1971</v>
      </c>
      <c r="E2424" s="1" t="s">
        <v>1972</v>
      </c>
      <c r="F2424" s="1" t="s">
        <v>1973</v>
      </c>
      <c r="G2424" s="1" t="s">
        <v>21024</v>
      </c>
      <c r="H2424" s="1" t="s">
        <v>1708</v>
      </c>
      <c r="I2424" s="1" t="s">
        <v>2748</v>
      </c>
      <c r="J2424" s="1">
        <v>111.0</v>
      </c>
      <c r="K2424" s="3">
        <f t="shared" si="1"/>
        <v>0.00009259259259</v>
      </c>
      <c r="L2424" s="1">
        <f t="shared" si="2"/>
        <v>888</v>
      </c>
      <c r="M2424" s="1">
        <f t="shared" si="3"/>
        <v>111</v>
      </c>
      <c r="N2424" s="1">
        <f t="shared" si="4"/>
        <v>8</v>
      </c>
      <c r="O2424" s="3">
        <f>K2424-RTOS_ON_TX!K2424</f>
        <v>0.00003472222222</v>
      </c>
    </row>
    <row r="2425" ht="15.75" customHeight="1">
      <c r="A2425" s="20">
        <v>45464.0</v>
      </c>
      <c r="B2425" s="3">
        <v>0.6445023148148148</v>
      </c>
      <c r="C2425" s="1" t="s">
        <v>1894</v>
      </c>
      <c r="D2425" s="1" t="s">
        <v>1830</v>
      </c>
      <c r="E2425" s="1" t="s">
        <v>21047</v>
      </c>
      <c r="F2425" s="1" t="s">
        <v>1832</v>
      </c>
      <c r="G2425" s="1" t="s">
        <v>15277</v>
      </c>
      <c r="H2425" s="1" t="s">
        <v>1781</v>
      </c>
      <c r="I2425" s="1" t="s">
        <v>2963</v>
      </c>
      <c r="J2425" s="1">
        <v>111.0</v>
      </c>
      <c r="K2425" s="3">
        <f t="shared" si="1"/>
        <v>0.00009259259259</v>
      </c>
      <c r="L2425" s="1">
        <f t="shared" si="2"/>
        <v>888</v>
      </c>
      <c r="M2425" s="1">
        <f t="shared" si="3"/>
        <v>111</v>
      </c>
      <c r="N2425" s="1">
        <f t="shared" si="4"/>
        <v>8</v>
      </c>
      <c r="O2425" s="3">
        <f>K2425-RTOS_ON_TX!K2425</f>
        <v>0.00003472222222</v>
      </c>
    </row>
    <row r="2426" ht="15.75" customHeight="1">
      <c r="A2426" s="20">
        <v>45464.0</v>
      </c>
      <c r="B2426" s="3">
        <v>0.6445949074074074</v>
      </c>
      <c r="C2426" s="1" t="s">
        <v>2168</v>
      </c>
      <c r="D2426" s="1" t="s">
        <v>21079</v>
      </c>
      <c r="E2426" s="1" t="s">
        <v>21051</v>
      </c>
      <c r="F2426" s="1" t="s">
        <v>3778</v>
      </c>
      <c r="G2426" s="1" t="s">
        <v>14309</v>
      </c>
      <c r="H2426" s="1" t="s">
        <v>21042</v>
      </c>
      <c r="I2426" s="1" t="s">
        <v>3035</v>
      </c>
      <c r="J2426" s="1">
        <v>111.0</v>
      </c>
      <c r="K2426" s="3">
        <f t="shared" si="1"/>
        <v>0.00009259259259</v>
      </c>
      <c r="L2426" s="1">
        <f t="shared" si="2"/>
        <v>888</v>
      </c>
      <c r="M2426" s="1">
        <f t="shared" si="3"/>
        <v>111</v>
      </c>
      <c r="N2426" s="1">
        <f t="shared" si="4"/>
        <v>8</v>
      </c>
      <c r="O2426" s="3">
        <f>K2426-RTOS_ON_TX!K2426</f>
        <v>0.00003472222222</v>
      </c>
    </row>
    <row r="2427" ht="15.75" customHeight="1">
      <c r="A2427" s="20">
        <v>45464.0</v>
      </c>
      <c r="B2427" s="3">
        <v>0.6446875</v>
      </c>
      <c r="C2427" s="1" t="s">
        <v>1860</v>
      </c>
      <c r="D2427" s="1" t="s">
        <v>13667</v>
      </c>
      <c r="E2427" s="1" t="s">
        <v>2419</v>
      </c>
      <c r="F2427" s="1" t="s">
        <v>3778</v>
      </c>
      <c r="G2427" s="1" t="s">
        <v>1963</v>
      </c>
      <c r="H2427" s="1" t="s">
        <v>21042</v>
      </c>
      <c r="I2427" s="1" t="s">
        <v>1724</v>
      </c>
      <c r="J2427" s="1">
        <v>111.0</v>
      </c>
      <c r="K2427" s="3">
        <f t="shared" si="1"/>
        <v>0.00009259259259</v>
      </c>
      <c r="L2427" s="1">
        <f t="shared" si="2"/>
        <v>888</v>
      </c>
      <c r="M2427" s="1">
        <f t="shared" si="3"/>
        <v>111</v>
      </c>
      <c r="N2427" s="1">
        <f t="shared" si="4"/>
        <v>8</v>
      </c>
      <c r="O2427" s="3">
        <f>K2427-RTOS_ON_TX!K2427</f>
        <v>0.00003472222222</v>
      </c>
    </row>
    <row r="2428" ht="15.75" customHeight="1">
      <c r="A2428" s="20">
        <v>45464.0</v>
      </c>
      <c r="B2428" s="3">
        <v>0.6447800925925926</v>
      </c>
      <c r="C2428" s="1" t="s">
        <v>1813</v>
      </c>
      <c r="D2428" s="1" t="s">
        <v>1886</v>
      </c>
      <c r="E2428" s="1" t="s">
        <v>1705</v>
      </c>
      <c r="F2428" s="1" t="s">
        <v>1706</v>
      </c>
      <c r="G2428" s="1" t="s">
        <v>1707</v>
      </c>
      <c r="H2428" s="1" t="s">
        <v>1708</v>
      </c>
      <c r="I2428" s="1" t="s">
        <v>2093</v>
      </c>
      <c r="J2428" s="1">
        <v>111.0</v>
      </c>
      <c r="K2428" s="3">
        <f t="shared" si="1"/>
        <v>0.00009259259259</v>
      </c>
      <c r="L2428" s="1">
        <f t="shared" si="2"/>
        <v>888</v>
      </c>
      <c r="M2428" s="1">
        <f t="shared" si="3"/>
        <v>111</v>
      </c>
      <c r="N2428" s="1">
        <f t="shared" si="4"/>
        <v>8</v>
      </c>
      <c r="O2428" s="3">
        <f>K2428-RTOS_ON_TX!K2428</f>
        <v>0.00003472222222</v>
      </c>
    </row>
    <row r="2429" ht="15.75" customHeight="1">
      <c r="A2429" s="20">
        <v>45464.0</v>
      </c>
      <c r="B2429" s="3">
        <v>0.6448726851851853</v>
      </c>
      <c r="C2429" s="1" t="s">
        <v>21045</v>
      </c>
      <c r="D2429" s="1" t="s">
        <v>1900</v>
      </c>
      <c r="E2429" s="1" t="s">
        <v>2123</v>
      </c>
      <c r="F2429" s="1" t="s">
        <v>1752</v>
      </c>
      <c r="G2429" s="1" t="s">
        <v>2124</v>
      </c>
      <c r="H2429" s="1" t="s">
        <v>1683</v>
      </c>
      <c r="I2429" s="1" t="s">
        <v>21040</v>
      </c>
      <c r="J2429" s="1">
        <v>111.0</v>
      </c>
      <c r="K2429" s="3">
        <f t="shared" si="1"/>
        <v>0.00009259259259</v>
      </c>
      <c r="L2429" s="1">
        <f t="shared" si="2"/>
        <v>888</v>
      </c>
      <c r="M2429" s="1">
        <f t="shared" si="3"/>
        <v>111</v>
      </c>
      <c r="N2429" s="1">
        <f t="shared" si="4"/>
        <v>8</v>
      </c>
      <c r="O2429" s="3">
        <f>K2429-RTOS_ON_TX!K2429</f>
        <v>0.00003472222222</v>
      </c>
    </row>
    <row r="2430" ht="15.75" customHeight="1">
      <c r="A2430" s="20">
        <v>45464.0</v>
      </c>
      <c r="B2430" s="3">
        <v>0.6449652777777778</v>
      </c>
      <c r="C2430" s="1" t="s">
        <v>1696</v>
      </c>
      <c r="D2430" s="1" t="s">
        <v>13227</v>
      </c>
      <c r="E2430" s="1" t="s">
        <v>2327</v>
      </c>
      <c r="F2430" s="1" t="s">
        <v>3778</v>
      </c>
      <c r="G2430" s="1" t="s">
        <v>14402</v>
      </c>
      <c r="H2430" s="1" t="s">
        <v>21042</v>
      </c>
      <c r="I2430" s="1" t="s">
        <v>1981</v>
      </c>
      <c r="J2430" s="1">
        <v>111.0</v>
      </c>
      <c r="K2430" s="3">
        <f t="shared" si="1"/>
        <v>0.0001041666667</v>
      </c>
      <c r="L2430" s="1">
        <f t="shared" si="2"/>
        <v>888</v>
      </c>
      <c r="M2430" s="1">
        <f t="shared" si="3"/>
        <v>98.66666667</v>
      </c>
      <c r="N2430" s="1">
        <f t="shared" si="4"/>
        <v>9</v>
      </c>
      <c r="O2430" s="3">
        <f>K2430-RTOS_ON_TX!K2430</f>
        <v>0.0000462962963</v>
      </c>
    </row>
    <row r="2431" ht="15.75" customHeight="1">
      <c r="A2431" s="20">
        <v>45464.0</v>
      </c>
      <c r="B2431" s="3">
        <v>0.6450694444444445</v>
      </c>
      <c r="C2431" s="1" t="s">
        <v>1782</v>
      </c>
      <c r="D2431" s="1" t="s">
        <v>1971</v>
      </c>
      <c r="E2431" s="1" t="s">
        <v>1972</v>
      </c>
      <c r="F2431" s="1" t="s">
        <v>1973</v>
      </c>
      <c r="G2431" s="1" t="s">
        <v>21024</v>
      </c>
      <c r="H2431" s="1" t="s">
        <v>1708</v>
      </c>
      <c r="I2431" s="1" t="s">
        <v>3623</v>
      </c>
      <c r="J2431" s="1">
        <v>111.0</v>
      </c>
      <c r="K2431" s="3">
        <f t="shared" si="1"/>
        <v>0.00009259259259</v>
      </c>
      <c r="L2431" s="1">
        <f t="shared" si="2"/>
        <v>888</v>
      </c>
      <c r="M2431" s="1">
        <f t="shared" si="3"/>
        <v>111</v>
      </c>
      <c r="N2431" s="1">
        <f t="shared" si="4"/>
        <v>8</v>
      </c>
      <c r="O2431" s="3">
        <f>K2431-RTOS_ON_TX!K2431</f>
        <v>0.00002314814815</v>
      </c>
    </row>
    <row r="2432" ht="15.75" customHeight="1">
      <c r="A2432" s="20">
        <v>45464.0</v>
      </c>
      <c r="B2432" s="3">
        <v>0.645162037037037</v>
      </c>
      <c r="C2432" s="1" t="s">
        <v>14024</v>
      </c>
      <c r="D2432" s="1" t="s">
        <v>2147</v>
      </c>
      <c r="E2432" s="1" t="s">
        <v>3041</v>
      </c>
      <c r="F2432" s="1" t="s">
        <v>21036</v>
      </c>
      <c r="G2432" s="1" t="s">
        <v>14337</v>
      </c>
      <c r="H2432" s="1" t="s">
        <v>1722</v>
      </c>
      <c r="I2432" s="1" t="s">
        <v>1820</v>
      </c>
      <c r="J2432" s="1">
        <v>111.0</v>
      </c>
      <c r="K2432" s="3">
        <f t="shared" si="1"/>
        <v>0.00009259259259</v>
      </c>
      <c r="L2432" s="1">
        <f t="shared" si="2"/>
        <v>888</v>
      </c>
      <c r="M2432" s="1">
        <f t="shared" si="3"/>
        <v>111</v>
      </c>
      <c r="N2432" s="1">
        <f t="shared" si="4"/>
        <v>8</v>
      </c>
      <c r="O2432" s="3">
        <f>K2432-RTOS_ON_TX!K2432</f>
        <v>0.00003472222222</v>
      </c>
    </row>
    <row r="2433" ht="15.75" customHeight="1">
      <c r="A2433" s="20">
        <v>45464.0</v>
      </c>
      <c r="B2433" s="3">
        <v>0.6452546296296297</v>
      </c>
      <c r="C2433" s="1" t="s">
        <v>2480</v>
      </c>
      <c r="D2433" s="1" t="s">
        <v>1679</v>
      </c>
      <c r="E2433" s="1" t="s">
        <v>1789</v>
      </c>
      <c r="F2433" s="1" t="s">
        <v>1681</v>
      </c>
      <c r="G2433" s="1" t="s">
        <v>1790</v>
      </c>
      <c r="H2433" s="1" t="s">
        <v>1697</v>
      </c>
      <c r="I2433" s="1" t="s">
        <v>3457</v>
      </c>
      <c r="J2433" s="1">
        <v>111.0</v>
      </c>
      <c r="K2433" s="3">
        <f t="shared" si="1"/>
        <v>0.00009259259259</v>
      </c>
      <c r="L2433" s="1">
        <f t="shared" si="2"/>
        <v>888</v>
      </c>
      <c r="M2433" s="1">
        <f t="shared" si="3"/>
        <v>111</v>
      </c>
      <c r="N2433" s="1">
        <f t="shared" si="4"/>
        <v>8</v>
      </c>
      <c r="O2433" s="3">
        <f>K2433-RTOS_ON_TX!K2433</f>
        <v>0.00003472222222</v>
      </c>
    </row>
    <row r="2434" ht="15.75" customHeight="1">
      <c r="A2434" s="20">
        <v>45464.0</v>
      </c>
      <c r="B2434" s="3">
        <v>0.6453472222222222</v>
      </c>
      <c r="C2434" s="1" t="s">
        <v>21030</v>
      </c>
      <c r="D2434" s="1" t="s">
        <v>13667</v>
      </c>
      <c r="E2434" s="1" t="s">
        <v>2544</v>
      </c>
      <c r="F2434" s="1" t="s">
        <v>3778</v>
      </c>
      <c r="G2434" s="1" t="s">
        <v>14019</v>
      </c>
      <c r="H2434" s="1" t="s">
        <v>21042</v>
      </c>
      <c r="I2434" s="1" t="s">
        <v>1760</v>
      </c>
      <c r="J2434" s="1">
        <v>111.0</v>
      </c>
      <c r="K2434" s="3">
        <f t="shared" si="1"/>
        <v>0.00009259259259</v>
      </c>
      <c r="L2434" s="1">
        <f t="shared" si="2"/>
        <v>888</v>
      </c>
      <c r="M2434" s="1">
        <f t="shared" si="3"/>
        <v>111</v>
      </c>
      <c r="N2434" s="1">
        <f t="shared" si="4"/>
        <v>8</v>
      </c>
      <c r="O2434" s="3">
        <f>K2434-RTOS_ON_TX!K2434</f>
        <v>0.00003472222222</v>
      </c>
    </row>
    <row r="2435" ht="15.75" customHeight="1">
      <c r="A2435" s="20">
        <v>45464.0</v>
      </c>
      <c r="B2435" s="3">
        <v>0.6454398148148148</v>
      </c>
      <c r="C2435" s="1" t="s">
        <v>3977</v>
      </c>
      <c r="D2435" s="1" t="s">
        <v>1900</v>
      </c>
      <c r="E2435" s="1" t="s">
        <v>1901</v>
      </c>
      <c r="F2435" s="1" t="s">
        <v>1681</v>
      </c>
      <c r="G2435" s="1" t="s">
        <v>1902</v>
      </c>
      <c r="H2435" s="1" t="s">
        <v>1683</v>
      </c>
      <c r="I2435" s="1" t="s">
        <v>21032</v>
      </c>
      <c r="J2435" s="1">
        <v>111.0</v>
      </c>
      <c r="K2435" s="3">
        <f t="shared" si="1"/>
        <v>0.00009259259259</v>
      </c>
      <c r="L2435" s="1">
        <f t="shared" si="2"/>
        <v>888</v>
      </c>
      <c r="M2435" s="1">
        <f t="shared" si="3"/>
        <v>111</v>
      </c>
      <c r="N2435" s="1">
        <f t="shared" si="4"/>
        <v>8</v>
      </c>
      <c r="O2435" s="3">
        <f>K2435-RTOS_ON_TX!K2435</f>
        <v>0.00003472222222</v>
      </c>
    </row>
    <row r="2436" ht="15.75" customHeight="1">
      <c r="A2436" s="20">
        <v>45464.0</v>
      </c>
      <c r="B2436" s="3">
        <v>0.6455324074074075</v>
      </c>
      <c r="C2436" s="1" t="s">
        <v>1980</v>
      </c>
      <c r="D2436" s="1" t="s">
        <v>2147</v>
      </c>
      <c r="E2436" s="1" t="s">
        <v>2148</v>
      </c>
      <c r="F2436" s="1" t="s">
        <v>21036</v>
      </c>
      <c r="G2436" s="1" t="s">
        <v>1952</v>
      </c>
      <c r="H2436" s="1" t="s">
        <v>1722</v>
      </c>
      <c r="I2436" s="1" t="s">
        <v>2043</v>
      </c>
      <c r="J2436" s="1">
        <v>111.0</v>
      </c>
      <c r="K2436" s="3">
        <f t="shared" si="1"/>
        <v>0.00009259259259</v>
      </c>
      <c r="L2436" s="1">
        <f t="shared" si="2"/>
        <v>888</v>
      </c>
      <c r="M2436" s="1">
        <f t="shared" si="3"/>
        <v>111</v>
      </c>
      <c r="N2436" s="1">
        <f t="shared" si="4"/>
        <v>8</v>
      </c>
      <c r="O2436" s="3">
        <f>K2436-RTOS_ON_TX!K2436</f>
        <v>0.00003472222222</v>
      </c>
    </row>
    <row r="2437" ht="15.75" customHeight="1">
      <c r="A2437" s="20">
        <v>45464.0</v>
      </c>
      <c r="B2437" s="3">
        <v>0.645625</v>
      </c>
      <c r="C2437" s="1" t="s">
        <v>14056</v>
      </c>
      <c r="D2437" s="1" t="s">
        <v>13227</v>
      </c>
      <c r="E2437" s="1" t="s">
        <v>2419</v>
      </c>
      <c r="F2437" s="1" t="s">
        <v>3778</v>
      </c>
      <c r="G2437" s="1" t="s">
        <v>14295</v>
      </c>
      <c r="H2437" s="1" t="s">
        <v>21042</v>
      </c>
      <c r="I2437" s="1" t="s">
        <v>4386</v>
      </c>
      <c r="J2437" s="1">
        <v>111.0</v>
      </c>
      <c r="K2437" s="3">
        <f t="shared" si="1"/>
        <v>0.0001157407407</v>
      </c>
      <c r="L2437" s="1">
        <f t="shared" si="2"/>
        <v>888</v>
      </c>
      <c r="M2437" s="1">
        <f t="shared" si="3"/>
        <v>88.8</v>
      </c>
      <c r="N2437" s="1">
        <f t="shared" si="4"/>
        <v>10</v>
      </c>
      <c r="O2437" s="3">
        <f>K2437-RTOS_ON_TX!K2437</f>
        <v>0.00005787037037</v>
      </c>
    </row>
    <row r="2438" ht="15.75" customHeight="1">
      <c r="A2438" s="20">
        <v>45464.0</v>
      </c>
      <c r="B2438" s="3">
        <v>0.6457407407407407</v>
      </c>
      <c r="C2438" s="1" t="s">
        <v>1739</v>
      </c>
      <c r="D2438" s="1" t="s">
        <v>1740</v>
      </c>
      <c r="E2438" s="1" t="s">
        <v>1741</v>
      </c>
      <c r="F2438" s="1" t="s">
        <v>1706</v>
      </c>
      <c r="G2438" s="1" t="s">
        <v>1742</v>
      </c>
      <c r="H2438" s="1" t="s">
        <v>1743</v>
      </c>
      <c r="I2438" s="1" t="s">
        <v>15003</v>
      </c>
      <c r="J2438" s="1">
        <v>111.0</v>
      </c>
      <c r="K2438" s="3">
        <f t="shared" si="1"/>
        <v>0.00009259259259</v>
      </c>
      <c r="L2438" s="1">
        <f t="shared" si="2"/>
        <v>888</v>
      </c>
      <c r="M2438" s="1">
        <f t="shared" si="3"/>
        <v>111</v>
      </c>
      <c r="N2438" s="1">
        <f t="shared" si="4"/>
        <v>8</v>
      </c>
      <c r="O2438" s="3">
        <f>K2438-RTOS_ON_TX!K2438</f>
        <v>0.00003472222222</v>
      </c>
    </row>
    <row r="2439" ht="15.75" customHeight="1">
      <c r="A2439" s="20">
        <v>45464.0</v>
      </c>
      <c r="B2439" s="3">
        <v>0.6458333333333334</v>
      </c>
      <c r="C2439" s="1" t="s">
        <v>21029</v>
      </c>
      <c r="D2439" s="1" t="s">
        <v>1858</v>
      </c>
      <c r="E2439" s="1" t="s">
        <v>1859</v>
      </c>
      <c r="F2439" s="1" t="s">
        <v>1695</v>
      </c>
      <c r="G2439" s="1" t="s">
        <v>21030</v>
      </c>
      <c r="H2439" s="1" t="s">
        <v>1697</v>
      </c>
      <c r="I2439" s="1" t="s">
        <v>1724</v>
      </c>
      <c r="J2439" s="1">
        <v>111.0</v>
      </c>
      <c r="K2439" s="3">
        <f t="shared" si="1"/>
        <v>0.00009259259259</v>
      </c>
      <c r="L2439" s="1">
        <f t="shared" si="2"/>
        <v>888</v>
      </c>
      <c r="M2439" s="1">
        <f t="shared" si="3"/>
        <v>111</v>
      </c>
      <c r="N2439" s="1">
        <f t="shared" si="4"/>
        <v>8</v>
      </c>
      <c r="O2439" s="3">
        <f>K2439-RTOS_ON_TX!K2439</f>
        <v>0.00003472222222</v>
      </c>
    </row>
    <row r="2440" ht="15.75" customHeight="1">
      <c r="A2440" s="20">
        <v>45464.0</v>
      </c>
      <c r="B2440" s="3">
        <v>0.6459259259259259</v>
      </c>
      <c r="C2440" s="1" t="s">
        <v>14001</v>
      </c>
      <c r="D2440" s="1" t="s">
        <v>1953</v>
      </c>
      <c r="E2440" s="1" t="s">
        <v>21049</v>
      </c>
      <c r="F2440" s="1" t="s">
        <v>1955</v>
      </c>
      <c r="G2440" s="1" t="s">
        <v>1956</v>
      </c>
      <c r="H2440" s="1" t="s">
        <v>1695</v>
      </c>
      <c r="I2440" s="1" t="s">
        <v>2291</v>
      </c>
      <c r="J2440" s="1">
        <v>111.0</v>
      </c>
      <c r="K2440" s="3">
        <f t="shared" si="1"/>
        <v>0.00009259259259</v>
      </c>
      <c r="L2440" s="1">
        <f t="shared" si="2"/>
        <v>888</v>
      </c>
      <c r="M2440" s="1">
        <f t="shared" si="3"/>
        <v>111</v>
      </c>
      <c r="N2440" s="1">
        <f t="shared" si="4"/>
        <v>8</v>
      </c>
      <c r="O2440" s="3">
        <f>K2440-RTOS_ON_TX!K2440</f>
        <v>0.00003472222222</v>
      </c>
    </row>
    <row r="2441" ht="15.75" customHeight="1">
      <c r="A2441" s="20">
        <v>45464.0</v>
      </c>
      <c r="B2441" s="3">
        <v>0.6460185185185185</v>
      </c>
      <c r="C2441" s="1" t="s">
        <v>21030</v>
      </c>
      <c r="D2441" s="1" t="s">
        <v>13667</v>
      </c>
      <c r="E2441" s="1" t="s">
        <v>2544</v>
      </c>
      <c r="F2441" s="1" t="s">
        <v>3778</v>
      </c>
      <c r="G2441" s="1" t="s">
        <v>14019</v>
      </c>
      <c r="H2441" s="1" t="s">
        <v>21042</v>
      </c>
      <c r="I2441" s="1" t="s">
        <v>1903</v>
      </c>
      <c r="J2441" s="1">
        <v>111.0</v>
      </c>
      <c r="K2441" s="3">
        <f t="shared" si="1"/>
        <v>0.00009259259259</v>
      </c>
      <c r="L2441" s="1">
        <f t="shared" si="2"/>
        <v>888</v>
      </c>
      <c r="M2441" s="1">
        <f t="shared" si="3"/>
        <v>111</v>
      </c>
      <c r="N2441" s="1">
        <f t="shared" si="4"/>
        <v>8</v>
      </c>
      <c r="O2441" s="3">
        <f>K2441-RTOS_ON_TX!K2441</f>
        <v>0.00003472222222</v>
      </c>
    </row>
    <row r="2442" ht="15.75" customHeight="1">
      <c r="A2442" s="20">
        <v>45464.0</v>
      </c>
      <c r="B2442" s="3">
        <v>0.6461111111111111</v>
      </c>
      <c r="C2442" s="1" t="s">
        <v>2474</v>
      </c>
      <c r="D2442" s="1" t="s">
        <v>21079</v>
      </c>
      <c r="E2442" s="1" t="s">
        <v>3015</v>
      </c>
      <c r="F2442" s="1" t="s">
        <v>1973</v>
      </c>
      <c r="G2442" s="1" t="s">
        <v>14815</v>
      </c>
      <c r="H2442" s="1" t="s">
        <v>21042</v>
      </c>
      <c r="I2442" s="1" t="s">
        <v>3427</v>
      </c>
      <c r="J2442" s="1">
        <v>111.0</v>
      </c>
      <c r="K2442" s="3">
        <f t="shared" si="1"/>
        <v>0.00009259259259</v>
      </c>
      <c r="L2442" s="1">
        <f t="shared" si="2"/>
        <v>888</v>
      </c>
      <c r="M2442" s="1">
        <f t="shared" si="3"/>
        <v>111</v>
      </c>
      <c r="N2442" s="1">
        <f t="shared" si="4"/>
        <v>8</v>
      </c>
      <c r="O2442" s="3">
        <f>K2442-RTOS_ON_TX!K2442</f>
        <v>0.00003472222222</v>
      </c>
    </row>
    <row r="2443" ht="15.75" customHeight="1">
      <c r="A2443" s="20">
        <v>45464.0</v>
      </c>
      <c r="B2443" s="3">
        <v>0.6462037037037037</v>
      </c>
      <c r="C2443" s="1" t="s">
        <v>1892</v>
      </c>
      <c r="D2443" s="1" t="s">
        <v>1704</v>
      </c>
      <c r="E2443" s="1" t="s">
        <v>1893</v>
      </c>
      <c r="F2443" s="1" t="s">
        <v>1706</v>
      </c>
      <c r="G2443" s="1" t="s">
        <v>1894</v>
      </c>
      <c r="H2443" s="1" t="s">
        <v>1743</v>
      </c>
      <c r="I2443" s="1" t="s">
        <v>2667</v>
      </c>
      <c r="J2443" s="1">
        <v>111.0</v>
      </c>
      <c r="K2443" s="3">
        <f t="shared" si="1"/>
        <v>0.0001041666667</v>
      </c>
      <c r="L2443" s="1">
        <f t="shared" si="2"/>
        <v>888</v>
      </c>
      <c r="M2443" s="1">
        <f t="shared" si="3"/>
        <v>98.66666667</v>
      </c>
      <c r="N2443" s="1">
        <f t="shared" si="4"/>
        <v>9</v>
      </c>
      <c r="O2443" s="3">
        <f>K2443-RTOS_ON_TX!K2443</f>
        <v>0.00003472222222</v>
      </c>
    </row>
    <row r="2444" ht="15.75" customHeight="1">
      <c r="A2444" s="20">
        <v>45464.0</v>
      </c>
      <c r="B2444" s="3">
        <v>0.6463078703703703</v>
      </c>
      <c r="C2444" s="1" t="s">
        <v>14842</v>
      </c>
      <c r="D2444" s="1" t="s">
        <v>13256</v>
      </c>
      <c r="E2444" s="1" t="s">
        <v>3001</v>
      </c>
      <c r="F2444" s="1" t="s">
        <v>21036</v>
      </c>
      <c r="G2444" s="1" t="s">
        <v>21110</v>
      </c>
      <c r="H2444" s="1" t="s">
        <v>1722</v>
      </c>
      <c r="I2444" s="1" t="s">
        <v>3623</v>
      </c>
      <c r="J2444" s="1">
        <v>111.0</v>
      </c>
      <c r="K2444" s="3">
        <f t="shared" si="1"/>
        <v>0.0008217592593</v>
      </c>
      <c r="L2444" s="1">
        <f t="shared" si="2"/>
        <v>888</v>
      </c>
      <c r="M2444" s="1">
        <f t="shared" si="3"/>
        <v>12.50704225</v>
      </c>
      <c r="N2444" s="1">
        <f t="shared" si="4"/>
        <v>71</v>
      </c>
      <c r="O2444" s="3">
        <f>K2444-RTOS_ON_TX!K2444</f>
        <v>0.0007638888889</v>
      </c>
    </row>
    <row r="2445" ht="15.75" customHeight="1">
      <c r="A2445" s="20">
        <v>45464.0</v>
      </c>
      <c r="B2445" s="3">
        <v>0.6471296296296296</v>
      </c>
      <c r="C2445" s="1" t="s">
        <v>2480</v>
      </c>
      <c r="D2445" s="1" t="s">
        <v>1679</v>
      </c>
      <c r="E2445" s="1" t="s">
        <v>1789</v>
      </c>
      <c r="F2445" s="1" t="s">
        <v>1681</v>
      </c>
      <c r="G2445" s="1" t="s">
        <v>21030</v>
      </c>
      <c r="H2445" s="1" t="s">
        <v>1697</v>
      </c>
      <c r="I2445" s="1" t="s">
        <v>2093</v>
      </c>
      <c r="J2445" s="1">
        <v>111.0</v>
      </c>
      <c r="K2445" s="3">
        <f t="shared" si="1"/>
        <v>0.00009259259259</v>
      </c>
      <c r="L2445" s="1">
        <f t="shared" si="2"/>
        <v>888</v>
      </c>
      <c r="M2445" s="1">
        <f t="shared" si="3"/>
        <v>111</v>
      </c>
      <c r="N2445" s="1">
        <f t="shared" si="4"/>
        <v>8</v>
      </c>
      <c r="O2445" s="3">
        <f>K2445-RTOS_ON_TX!K2445</f>
        <v>0.00003472222222</v>
      </c>
    </row>
    <row r="2446" ht="15.75" customHeight="1">
      <c r="A2446" s="20">
        <v>45464.0</v>
      </c>
      <c r="B2446" s="3">
        <v>0.6472222222222223</v>
      </c>
      <c r="C2446" s="1" t="s">
        <v>1986</v>
      </c>
      <c r="D2446" s="1" t="s">
        <v>1866</v>
      </c>
      <c r="E2446" s="1" t="s">
        <v>1987</v>
      </c>
      <c r="F2446" s="1" t="s">
        <v>1868</v>
      </c>
      <c r="G2446" s="1" t="s">
        <v>1869</v>
      </c>
      <c r="H2446" s="1" t="s">
        <v>1783</v>
      </c>
      <c r="I2446" s="1" t="s">
        <v>13500</v>
      </c>
      <c r="J2446" s="1">
        <v>111.0</v>
      </c>
      <c r="K2446" s="3">
        <f t="shared" si="1"/>
        <v>0.0001041666667</v>
      </c>
      <c r="L2446" s="1">
        <f t="shared" si="2"/>
        <v>888</v>
      </c>
      <c r="M2446" s="1">
        <f t="shared" si="3"/>
        <v>98.66666667</v>
      </c>
      <c r="N2446" s="1">
        <f t="shared" si="4"/>
        <v>9</v>
      </c>
      <c r="O2446" s="3">
        <f>K2446-RTOS_ON_TX!K2446</f>
        <v>0.0000462962963</v>
      </c>
    </row>
    <row r="2447" ht="15.75" customHeight="1">
      <c r="A2447" s="20">
        <v>45464.0</v>
      </c>
      <c r="B2447" s="3">
        <v>0.6473263888888888</v>
      </c>
      <c r="C2447" s="1" t="s">
        <v>2119</v>
      </c>
      <c r="D2447" s="1" t="s">
        <v>1886</v>
      </c>
      <c r="E2447" s="1" t="s">
        <v>1887</v>
      </c>
      <c r="F2447" s="1" t="s">
        <v>1706</v>
      </c>
      <c r="G2447" s="1" t="s">
        <v>14303</v>
      </c>
      <c r="H2447" s="1" t="s">
        <v>1708</v>
      </c>
      <c r="I2447" s="1" t="s">
        <v>7524</v>
      </c>
      <c r="J2447" s="1">
        <v>111.0</v>
      </c>
      <c r="K2447" s="3">
        <f t="shared" si="1"/>
        <v>0.0001041666667</v>
      </c>
      <c r="L2447" s="1">
        <f t="shared" si="2"/>
        <v>888</v>
      </c>
      <c r="M2447" s="1">
        <f t="shared" si="3"/>
        <v>98.66666667</v>
      </c>
      <c r="N2447" s="1">
        <f t="shared" si="4"/>
        <v>9</v>
      </c>
      <c r="O2447" s="3">
        <f>K2447-RTOS_ON_TX!K2447</f>
        <v>0.0000462962963</v>
      </c>
    </row>
    <row r="2448" ht="15.75" customHeight="1">
      <c r="A2448" s="20">
        <v>45464.0</v>
      </c>
      <c r="B2448" s="3">
        <v>0.6474305555555556</v>
      </c>
      <c r="C2448" s="1" t="s">
        <v>2923</v>
      </c>
      <c r="D2448" s="1" t="s">
        <v>21034</v>
      </c>
      <c r="E2448" s="1" t="s">
        <v>21035</v>
      </c>
      <c r="F2448" s="1" t="s">
        <v>1695</v>
      </c>
      <c r="G2448" s="1" t="s">
        <v>14056</v>
      </c>
      <c r="H2448" s="1" t="s">
        <v>1697</v>
      </c>
      <c r="I2448" s="1" t="s">
        <v>1679</v>
      </c>
      <c r="J2448" s="1">
        <v>111.0</v>
      </c>
      <c r="K2448" s="3">
        <f t="shared" si="1"/>
        <v>0.0001967592593</v>
      </c>
      <c r="L2448" s="1">
        <f t="shared" si="2"/>
        <v>888</v>
      </c>
      <c r="M2448" s="1">
        <f t="shared" si="3"/>
        <v>52.23529412</v>
      </c>
      <c r="N2448" s="1">
        <f t="shared" si="4"/>
        <v>17</v>
      </c>
      <c r="O2448" s="3">
        <f>K2448-RTOS_ON_TX!K2448</f>
        <v>0.0001388888889</v>
      </c>
    </row>
    <row r="2449" ht="15.75" customHeight="1">
      <c r="A2449" s="20">
        <v>45464.0</v>
      </c>
      <c r="B2449" s="3">
        <v>0.6476273148148148</v>
      </c>
      <c r="C2449" s="1" t="s">
        <v>1879</v>
      </c>
      <c r="D2449" s="1" t="s">
        <v>1740</v>
      </c>
      <c r="E2449" s="1" t="s">
        <v>1741</v>
      </c>
      <c r="F2449" s="1" t="s">
        <v>1706</v>
      </c>
      <c r="G2449" s="1" t="s">
        <v>1880</v>
      </c>
      <c r="H2449" s="1" t="s">
        <v>1743</v>
      </c>
      <c r="I2449" s="1" t="s">
        <v>2093</v>
      </c>
      <c r="J2449" s="1">
        <v>111.0</v>
      </c>
      <c r="K2449" s="3">
        <f t="shared" si="1"/>
        <v>0.00009259259259</v>
      </c>
      <c r="L2449" s="1">
        <f t="shared" si="2"/>
        <v>888</v>
      </c>
      <c r="M2449" s="1">
        <f t="shared" si="3"/>
        <v>111</v>
      </c>
      <c r="N2449" s="1">
        <f t="shared" si="4"/>
        <v>8</v>
      </c>
      <c r="O2449" s="3">
        <f>K2449-RTOS_ON_TX!K2449</f>
        <v>0.00003472222222</v>
      </c>
    </row>
    <row r="2450" ht="15.75" customHeight="1">
      <c r="A2450" s="20">
        <v>45464.0</v>
      </c>
      <c r="B2450" s="3">
        <v>0.6477199074074075</v>
      </c>
      <c r="C2450" s="1" t="s">
        <v>1885</v>
      </c>
      <c r="D2450" s="1" t="s">
        <v>1886</v>
      </c>
      <c r="E2450" s="1" t="s">
        <v>1887</v>
      </c>
      <c r="F2450" s="1" t="s">
        <v>1706</v>
      </c>
      <c r="G2450" s="1" t="s">
        <v>1829</v>
      </c>
      <c r="H2450" s="1" t="s">
        <v>1708</v>
      </c>
      <c r="I2450" s="1" t="s">
        <v>2699</v>
      </c>
      <c r="J2450" s="1">
        <v>111.0</v>
      </c>
      <c r="K2450" s="3">
        <f t="shared" si="1"/>
        <v>0.0001157407407</v>
      </c>
      <c r="L2450" s="1">
        <f t="shared" si="2"/>
        <v>888</v>
      </c>
      <c r="M2450" s="1">
        <f t="shared" si="3"/>
        <v>88.8</v>
      </c>
      <c r="N2450" s="1">
        <f t="shared" si="4"/>
        <v>10</v>
      </c>
      <c r="O2450" s="3">
        <f>K2450-RTOS_ON_TX!K2450</f>
        <v>0.00005787037037</v>
      </c>
    </row>
    <row r="2451" ht="15.75" customHeight="1">
      <c r="A2451" s="20">
        <v>45464.0</v>
      </c>
      <c r="B2451" s="3">
        <v>0.6478356481481481</v>
      </c>
      <c r="C2451" s="1" t="s">
        <v>1980</v>
      </c>
      <c r="D2451" s="1" t="s">
        <v>13449</v>
      </c>
      <c r="E2451" s="1" t="s">
        <v>2458</v>
      </c>
      <c r="F2451" s="1" t="s">
        <v>21036</v>
      </c>
      <c r="G2451" s="1" t="s">
        <v>1952</v>
      </c>
      <c r="H2451" s="1" t="s">
        <v>1722</v>
      </c>
      <c r="I2451" s="1" t="s">
        <v>3148</v>
      </c>
      <c r="J2451" s="1">
        <v>111.0</v>
      </c>
      <c r="K2451" s="3">
        <f t="shared" si="1"/>
        <v>0.0001041666667</v>
      </c>
      <c r="L2451" s="1">
        <f t="shared" si="2"/>
        <v>888</v>
      </c>
      <c r="M2451" s="1">
        <f t="shared" si="3"/>
        <v>98.66666667</v>
      </c>
      <c r="N2451" s="1">
        <f t="shared" si="4"/>
        <v>9</v>
      </c>
      <c r="O2451" s="3">
        <f>K2451-RTOS_ON_TX!K2451</f>
        <v>0.0000462962963</v>
      </c>
    </row>
    <row r="2452" ht="15.75" customHeight="1">
      <c r="A2452" s="20">
        <v>45464.0</v>
      </c>
      <c r="B2452" s="3">
        <v>0.6479398148148149</v>
      </c>
      <c r="C2452" s="1" t="s">
        <v>1692</v>
      </c>
      <c r="D2452" s="1" t="s">
        <v>21034</v>
      </c>
      <c r="E2452" s="1" t="s">
        <v>21035</v>
      </c>
      <c r="F2452" s="1" t="s">
        <v>1695</v>
      </c>
      <c r="G2452" s="1" t="s">
        <v>1696</v>
      </c>
      <c r="H2452" s="1" t="s">
        <v>1697</v>
      </c>
      <c r="I2452" s="1" t="s">
        <v>2345</v>
      </c>
      <c r="J2452" s="1">
        <v>111.0</v>
      </c>
      <c r="K2452" s="3">
        <f t="shared" si="1"/>
        <v>0.00009259259259</v>
      </c>
      <c r="L2452" s="1">
        <f t="shared" si="2"/>
        <v>888</v>
      </c>
      <c r="M2452" s="1">
        <f t="shared" si="3"/>
        <v>111</v>
      </c>
      <c r="N2452" s="1">
        <f t="shared" si="4"/>
        <v>8</v>
      </c>
      <c r="O2452" s="3">
        <f>K2452-RTOS_ON_TX!K2452</f>
        <v>0.00003472222222</v>
      </c>
    </row>
    <row r="2453" ht="15.75" customHeight="1">
      <c r="A2453" s="20">
        <v>45464.0</v>
      </c>
      <c r="B2453" s="3">
        <v>0.6480324074074074</v>
      </c>
      <c r="C2453" s="1" t="s">
        <v>21045</v>
      </c>
      <c r="D2453" s="1" t="s">
        <v>1900</v>
      </c>
      <c r="E2453" s="1" t="s">
        <v>1901</v>
      </c>
      <c r="F2453" s="1" t="s">
        <v>1752</v>
      </c>
      <c r="G2453" s="1" t="s">
        <v>2124</v>
      </c>
      <c r="H2453" s="1" t="s">
        <v>1683</v>
      </c>
      <c r="I2453" s="1" t="s">
        <v>7129</v>
      </c>
      <c r="J2453" s="1">
        <v>111.0</v>
      </c>
      <c r="K2453" s="3">
        <f t="shared" si="1"/>
        <v>0.0001157407407</v>
      </c>
      <c r="L2453" s="1">
        <f t="shared" si="2"/>
        <v>888</v>
      </c>
      <c r="M2453" s="1">
        <f t="shared" si="3"/>
        <v>88.8</v>
      </c>
      <c r="N2453" s="1">
        <f t="shared" si="4"/>
        <v>10</v>
      </c>
      <c r="O2453" s="3">
        <f>K2453-RTOS_ON_TX!K2453</f>
        <v>0.00005787037037</v>
      </c>
    </row>
    <row r="2454" ht="15.75" customHeight="1">
      <c r="A2454" s="20">
        <v>45464.0</v>
      </c>
      <c r="B2454" s="3">
        <v>0.6481481481481481</v>
      </c>
      <c r="C2454" s="1" t="s">
        <v>1739</v>
      </c>
      <c r="D2454" s="1" t="s">
        <v>1740</v>
      </c>
      <c r="E2454" s="1" t="s">
        <v>2769</v>
      </c>
      <c r="F2454" s="1" t="s">
        <v>1706</v>
      </c>
      <c r="G2454" s="1" t="s">
        <v>1742</v>
      </c>
      <c r="H2454" s="1" t="s">
        <v>1743</v>
      </c>
      <c r="I2454" s="1" t="s">
        <v>5850</v>
      </c>
      <c r="J2454" s="1">
        <v>111.0</v>
      </c>
      <c r="K2454" s="3">
        <f t="shared" si="1"/>
        <v>0.00009259259259</v>
      </c>
      <c r="L2454" s="1">
        <f t="shared" si="2"/>
        <v>888</v>
      </c>
      <c r="M2454" s="1">
        <f t="shared" si="3"/>
        <v>111</v>
      </c>
      <c r="N2454" s="1">
        <f t="shared" si="4"/>
        <v>8</v>
      </c>
      <c r="O2454" s="3">
        <f>K2454-RTOS_ON_TX!K2454</f>
        <v>0.00003472222222</v>
      </c>
    </row>
    <row r="2455" ht="15.75" customHeight="1">
      <c r="A2455" s="20">
        <v>45464.0</v>
      </c>
      <c r="B2455" s="3">
        <v>0.6482407407407408</v>
      </c>
      <c r="C2455" s="1" t="s">
        <v>1771</v>
      </c>
      <c r="D2455" s="1" t="s">
        <v>2155</v>
      </c>
      <c r="E2455" s="1" t="s">
        <v>3436</v>
      </c>
      <c r="F2455" s="1" t="s">
        <v>1681</v>
      </c>
      <c r="G2455" s="1" t="s">
        <v>14024</v>
      </c>
      <c r="H2455" s="1" t="s">
        <v>1683</v>
      </c>
      <c r="I2455" s="1" t="s">
        <v>2877</v>
      </c>
      <c r="J2455" s="1">
        <v>111.0</v>
      </c>
      <c r="K2455" s="3">
        <f t="shared" si="1"/>
        <v>0.0001041666667</v>
      </c>
      <c r="L2455" s="1">
        <f t="shared" si="2"/>
        <v>888</v>
      </c>
      <c r="M2455" s="1">
        <f t="shared" si="3"/>
        <v>98.66666667</v>
      </c>
      <c r="N2455" s="1">
        <f t="shared" si="4"/>
        <v>9</v>
      </c>
      <c r="O2455" s="3">
        <f>K2455-RTOS_ON_TX!K2455</f>
        <v>0.0000462962963</v>
      </c>
    </row>
    <row r="2456" ht="15.75" customHeight="1">
      <c r="A2456" s="20">
        <v>45464.0</v>
      </c>
      <c r="B2456" s="3">
        <v>0.6483449074074074</v>
      </c>
      <c r="C2456" s="1" t="s">
        <v>1885</v>
      </c>
      <c r="D2456" s="1" t="s">
        <v>1886</v>
      </c>
      <c r="E2456" s="1" t="s">
        <v>1887</v>
      </c>
      <c r="F2456" s="1" t="s">
        <v>1706</v>
      </c>
      <c r="G2456" s="1" t="s">
        <v>1829</v>
      </c>
      <c r="H2456" s="1" t="s">
        <v>1708</v>
      </c>
      <c r="I2456" s="1" t="s">
        <v>2674</v>
      </c>
      <c r="J2456" s="1">
        <v>111.0</v>
      </c>
      <c r="K2456" s="3">
        <f t="shared" si="1"/>
        <v>0.00009259259259</v>
      </c>
      <c r="L2456" s="1">
        <f t="shared" si="2"/>
        <v>888</v>
      </c>
      <c r="M2456" s="1">
        <f t="shared" si="3"/>
        <v>111</v>
      </c>
      <c r="N2456" s="1">
        <f t="shared" si="4"/>
        <v>8</v>
      </c>
      <c r="O2456" s="3">
        <f>K2456-RTOS_ON_TX!K2456</f>
        <v>0.00003472222222</v>
      </c>
    </row>
    <row r="2457" ht="15.75" customHeight="1">
      <c r="A2457" s="20">
        <v>45464.0</v>
      </c>
      <c r="B2457" s="3">
        <v>0.6484375</v>
      </c>
      <c r="C2457" s="1" t="s">
        <v>1790</v>
      </c>
      <c r="D2457" s="1" t="s">
        <v>13667</v>
      </c>
      <c r="E2457" s="1" t="s">
        <v>2282</v>
      </c>
      <c r="F2457" s="1" t="s">
        <v>3778</v>
      </c>
      <c r="G2457" s="1" t="s">
        <v>14096</v>
      </c>
      <c r="H2457" s="1" t="s">
        <v>21042</v>
      </c>
      <c r="I2457" s="1" t="s">
        <v>5833</v>
      </c>
      <c r="J2457" s="1">
        <v>111.0</v>
      </c>
      <c r="K2457" s="3">
        <f t="shared" si="1"/>
        <v>0.00009259259259</v>
      </c>
      <c r="L2457" s="1">
        <f t="shared" si="2"/>
        <v>888</v>
      </c>
      <c r="M2457" s="1">
        <f t="shared" si="3"/>
        <v>111</v>
      </c>
      <c r="N2457" s="1">
        <f t="shared" si="4"/>
        <v>8</v>
      </c>
      <c r="O2457" s="3">
        <f>K2457-RTOS_ON_TX!K2457</f>
        <v>0.00003472222222</v>
      </c>
    </row>
    <row r="2458" ht="15.75" customHeight="1">
      <c r="A2458" s="20">
        <v>45464.0</v>
      </c>
      <c r="B2458" s="3">
        <v>0.6485300925925926</v>
      </c>
      <c r="C2458" s="1" t="s">
        <v>2923</v>
      </c>
      <c r="D2458" s="1" t="s">
        <v>21034</v>
      </c>
      <c r="E2458" s="1" t="s">
        <v>21035</v>
      </c>
      <c r="F2458" s="1" t="s">
        <v>1695</v>
      </c>
      <c r="G2458" s="1" t="s">
        <v>14056</v>
      </c>
      <c r="H2458" s="1" t="s">
        <v>1697</v>
      </c>
      <c r="I2458" s="1" t="s">
        <v>2877</v>
      </c>
      <c r="J2458" s="1">
        <v>111.0</v>
      </c>
      <c r="K2458" s="3">
        <f t="shared" si="1"/>
        <v>0.00009259259259</v>
      </c>
      <c r="L2458" s="1">
        <f t="shared" si="2"/>
        <v>888</v>
      </c>
      <c r="M2458" s="1">
        <f t="shared" si="3"/>
        <v>111</v>
      </c>
      <c r="N2458" s="1">
        <f t="shared" si="4"/>
        <v>8</v>
      </c>
      <c r="O2458" s="3">
        <f>K2458-RTOS_ON_TX!K2458</f>
        <v>0.00003472222222</v>
      </c>
    </row>
    <row r="2459" ht="15.75" customHeight="1">
      <c r="A2459" s="20">
        <v>45464.0</v>
      </c>
      <c r="B2459" s="3">
        <v>0.6486226851851852</v>
      </c>
      <c r="C2459" s="1" t="s">
        <v>2080</v>
      </c>
      <c r="D2459" s="1" t="s">
        <v>21079</v>
      </c>
      <c r="E2459" s="1" t="s">
        <v>21051</v>
      </c>
      <c r="F2459" s="1" t="s">
        <v>1973</v>
      </c>
      <c r="G2459" s="1" t="s">
        <v>14815</v>
      </c>
      <c r="H2459" s="1" t="s">
        <v>21042</v>
      </c>
      <c r="I2459" s="1" t="s">
        <v>8027</v>
      </c>
      <c r="J2459" s="1">
        <v>111.0</v>
      </c>
      <c r="K2459" s="3">
        <f t="shared" si="1"/>
        <v>0.00009259259259</v>
      </c>
      <c r="L2459" s="1">
        <f t="shared" si="2"/>
        <v>888</v>
      </c>
      <c r="M2459" s="1">
        <f t="shared" si="3"/>
        <v>111</v>
      </c>
      <c r="N2459" s="1">
        <f t="shared" si="4"/>
        <v>8</v>
      </c>
      <c r="O2459" s="3">
        <f>K2459-RTOS_ON_TX!K2459</f>
        <v>0.00003472222222</v>
      </c>
    </row>
    <row r="2460" ht="15.75" customHeight="1">
      <c r="A2460" s="20">
        <v>45464.0</v>
      </c>
      <c r="B2460" s="3">
        <v>0.6487152777777777</v>
      </c>
      <c r="C2460" s="1" t="s">
        <v>1851</v>
      </c>
      <c r="D2460" s="1" t="s">
        <v>13256</v>
      </c>
      <c r="E2460" s="1" t="s">
        <v>2282</v>
      </c>
      <c r="F2460" s="1" t="s">
        <v>21036</v>
      </c>
      <c r="G2460" s="1" t="s">
        <v>14843</v>
      </c>
      <c r="H2460" s="1" t="s">
        <v>1722</v>
      </c>
      <c r="I2460" s="1" t="s">
        <v>4844</v>
      </c>
      <c r="J2460" s="1">
        <v>111.0</v>
      </c>
      <c r="K2460" s="3">
        <f t="shared" si="1"/>
        <v>0.0001041666667</v>
      </c>
      <c r="L2460" s="1">
        <f t="shared" si="2"/>
        <v>888</v>
      </c>
      <c r="M2460" s="1">
        <f t="shared" si="3"/>
        <v>98.66666667</v>
      </c>
      <c r="N2460" s="1">
        <f t="shared" si="4"/>
        <v>9</v>
      </c>
      <c r="O2460" s="3">
        <f>K2460-RTOS_ON_TX!K2460</f>
        <v>0.0000462962963</v>
      </c>
    </row>
    <row r="2461" ht="15.75" customHeight="1">
      <c r="A2461" s="20">
        <v>45464.0</v>
      </c>
      <c r="B2461" s="3">
        <v>0.6488194444444445</v>
      </c>
      <c r="C2461" s="1" t="s">
        <v>1885</v>
      </c>
      <c r="D2461" s="1" t="s">
        <v>1886</v>
      </c>
      <c r="E2461" s="1" t="s">
        <v>1887</v>
      </c>
      <c r="F2461" s="1" t="s">
        <v>1706</v>
      </c>
      <c r="G2461" s="1" t="s">
        <v>1829</v>
      </c>
      <c r="H2461" s="1" t="s">
        <v>1708</v>
      </c>
      <c r="I2461" s="1" t="s">
        <v>8027</v>
      </c>
      <c r="J2461" s="1">
        <v>111.0</v>
      </c>
      <c r="K2461" s="3">
        <f t="shared" si="1"/>
        <v>0.00009259259259</v>
      </c>
      <c r="L2461" s="1">
        <f t="shared" si="2"/>
        <v>888</v>
      </c>
      <c r="M2461" s="1">
        <f t="shared" si="3"/>
        <v>111</v>
      </c>
      <c r="N2461" s="1">
        <f t="shared" si="4"/>
        <v>8</v>
      </c>
      <c r="O2461" s="3">
        <f>K2461-RTOS_ON_TX!K2461</f>
        <v>0.00003472222222</v>
      </c>
    </row>
    <row r="2462" ht="15.75" customHeight="1">
      <c r="A2462" s="20">
        <v>45464.0</v>
      </c>
      <c r="B2462" s="3">
        <v>0.648912037037037</v>
      </c>
      <c r="C2462" s="1" t="s">
        <v>1739</v>
      </c>
      <c r="D2462" s="1" t="s">
        <v>1740</v>
      </c>
      <c r="E2462" s="1" t="s">
        <v>2769</v>
      </c>
      <c r="F2462" s="1" t="s">
        <v>1706</v>
      </c>
      <c r="G2462" s="1" t="s">
        <v>1742</v>
      </c>
      <c r="H2462" s="1" t="s">
        <v>1743</v>
      </c>
      <c r="I2462" s="1" t="s">
        <v>2667</v>
      </c>
      <c r="J2462" s="1">
        <v>111.0</v>
      </c>
      <c r="K2462" s="3">
        <f t="shared" si="1"/>
        <v>0.00009259259259</v>
      </c>
      <c r="L2462" s="1">
        <f t="shared" si="2"/>
        <v>888</v>
      </c>
      <c r="M2462" s="1">
        <f t="shared" si="3"/>
        <v>111</v>
      </c>
      <c r="N2462" s="1">
        <f t="shared" si="4"/>
        <v>8</v>
      </c>
      <c r="O2462" s="3">
        <f>K2462-RTOS_ON_TX!K2462</f>
        <v>0.00003472222222</v>
      </c>
    </row>
    <row r="2463" ht="15.75" customHeight="1">
      <c r="A2463" s="20">
        <v>45464.0</v>
      </c>
      <c r="B2463" s="3">
        <v>0.6490046296296296</v>
      </c>
      <c r="C2463" s="1" t="s">
        <v>1788</v>
      </c>
      <c r="D2463" s="1" t="s">
        <v>1679</v>
      </c>
      <c r="E2463" s="1" t="s">
        <v>1789</v>
      </c>
      <c r="F2463" s="1" t="s">
        <v>1681</v>
      </c>
      <c r="G2463" s="1" t="s">
        <v>1790</v>
      </c>
      <c r="H2463" s="1" t="s">
        <v>1697</v>
      </c>
      <c r="I2463" s="1" t="s">
        <v>1988</v>
      </c>
      <c r="J2463" s="1">
        <v>111.0</v>
      </c>
      <c r="K2463" s="3">
        <f t="shared" si="1"/>
        <v>0.0001273148148</v>
      </c>
      <c r="L2463" s="1">
        <f t="shared" si="2"/>
        <v>888</v>
      </c>
      <c r="M2463" s="1">
        <f t="shared" si="3"/>
        <v>80.72727273</v>
      </c>
      <c r="N2463" s="1">
        <f t="shared" si="4"/>
        <v>11</v>
      </c>
      <c r="O2463" s="3">
        <f>K2463-RTOS_ON_TX!K2463</f>
        <v>0.00006944444444</v>
      </c>
    </row>
    <row r="2464" ht="15.75" customHeight="1">
      <c r="A2464" s="20">
        <v>45464.0</v>
      </c>
      <c r="B2464" s="3">
        <v>0.6491319444444444</v>
      </c>
      <c r="C2464" s="1" t="s">
        <v>1899</v>
      </c>
      <c r="D2464" s="1" t="s">
        <v>1900</v>
      </c>
      <c r="E2464" s="1" t="s">
        <v>1901</v>
      </c>
      <c r="F2464" s="1" t="s">
        <v>1681</v>
      </c>
      <c r="G2464" s="1" t="s">
        <v>1902</v>
      </c>
      <c r="H2464" s="1" t="s">
        <v>1683</v>
      </c>
      <c r="I2464" s="1" t="s">
        <v>21063</v>
      </c>
      <c r="J2464" s="1">
        <v>111.0</v>
      </c>
      <c r="K2464" s="3">
        <f t="shared" si="1"/>
        <v>0.00009259259259</v>
      </c>
      <c r="L2464" s="1">
        <f t="shared" si="2"/>
        <v>888</v>
      </c>
      <c r="M2464" s="1">
        <f t="shared" si="3"/>
        <v>111</v>
      </c>
      <c r="N2464" s="1">
        <f t="shared" si="4"/>
        <v>8</v>
      </c>
      <c r="O2464" s="3">
        <f>K2464-RTOS_ON_TX!K2464</f>
        <v>0.00003472222222</v>
      </c>
    </row>
    <row r="2465" ht="15.75" customHeight="1">
      <c r="A2465" s="20">
        <v>45464.0</v>
      </c>
      <c r="B2465" s="3">
        <v>0.649224537037037</v>
      </c>
      <c r="C2465" s="1" t="s">
        <v>2080</v>
      </c>
      <c r="D2465" s="1" t="s">
        <v>21079</v>
      </c>
      <c r="E2465" s="1" t="s">
        <v>21051</v>
      </c>
      <c r="F2465" s="1" t="s">
        <v>1973</v>
      </c>
      <c r="G2465" s="1" t="s">
        <v>14815</v>
      </c>
      <c r="H2465" s="1" t="s">
        <v>21042</v>
      </c>
      <c r="I2465" s="1" t="s">
        <v>7226</v>
      </c>
      <c r="J2465" s="1">
        <v>111.0</v>
      </c>
      <c r="K2465" s="3">
        <f t="shared" si="1"/>
        <v>0.00009259259259</v>
      </c>
      <c r="L2465" s="1">
        <f t="shared" si="2"/>
        <v>888</v>
      </c>
      <c r="M2465" s="1">
        <f t="shared" si="3"/>
        <v>111</v>
      </c>
      <c r="N2465" s="1">
        <f t="shared" si="4"/>
        <v>8</v>
      </c>
      <c r="O2465" s="3">
        <f>K2465-RTOS_ON_TX!K2465</f>
        <v>0.00003472222222</v>
      </c>
    </row>
    <row r="2466" ht="15.75" customHeight="1">
      <c r="A2466" s="20">
        <v>45464.0</v>
      </c>
      <c r="B2466" s="3">
        <v>0.6493171296296296</v>
      </c>
      <c r="C2466" s="1" t="s">
        <v>1885</v>
      </c>
      <c r="D2466" s="1" t="s">
        <v>1886</v>
      </c>
      <c r="E2466" s="1" t="s">
        <v>1887</v>
      </c>
      <c r="F2466" s="1" t="s">
        <v>1706</v>
      </c>
      <c r="G2466" s="1" t="s">
        <v>1829</v>
      </c>
      <c r="H2466" s="1" t="s">
        <v>1708</v>
      </c>
      <c r="I2466" s="1" t="s">
        <v>14771</v>
      </c>
      <c r="J2466" s="1">
        <v>111.0</v>
      </c>
      <c r="K2466" s="3">
        <f t="shared" si="1"/>
        <v>0.00009259259259</v>
      </c>
      <c r="L2466" s="1">
        <f t="shared" si="2"/>
        <v>888</v>
      </c>
      <c r="M2466" s="1">
        <f t="shared" si="3"/>
        <v>111</v>
      </c>
      <c r="N2466" s="1">
        <f t="shared" si="4"/>
        <v>8</v>
      </c>
      <c r="O2466" s="3">
        <f>K2466-RTOS_ON_TX!K2466</f>
        <v>0.00003472222222</v>
      </c>
    </row>
    <row r="2467" ht="15.75" customHeight="1">
      <c r="A2467" s="20">
        <v>45464.0</v>
      </c>
      <c r="B2467" s="3">
        <v>0.6494097222222223</v>
      </c>
      <c r="C2467" s="1" t="s">
        <v>1692</v>
      </c>
      <c r="D2467" s="1" t="s">
        <v>21034</v>
      </c>
      <c r="E2467" s="1" t="s">
        <v>21035</v>
      </c>
      <c r="F2467" s="1" t="s">
        <v>1695</v>
      </c>
      <c r="G2467" s="1" t="s">
        <v>1696</v>
      </c>
      <c r="H2467" s="1" t="s">
        <v>1697</v>
      </c>
      <c r="I2467" s="1" t="s">
        <v>1704</v>
      </c>
      <c r="J2467" s="1">
        <v>111.0</v>
      </c>
      <c r="K2467" s="3">
        <f t="shared" si="1"/>
        <v>0.00009259259259</v>
      </c>
      <c r="L2467" s="1">
        <f t="shared" si="2"/>
        <v>888</v>
      </c>
      <c r="M2467" s="1">
        <f t="shared" si="3"/>
        <v>111</v>
      </c>
      <c r="N2467" s="1">
        <f t="shared" si="4"/>
        <v>8</v>
      </c>
      <c r="O2467" s="3">
        <f>K2467-RTOS_ON_TX!K2467</f>
        <v>0.00002314814815</v>
      </c>
    </row>
    <row r="2468" ht="15.75" customHeight="1">
      <c r="A2468" s="20">
        <v>45464.0</v>
      </c>
      <c r="B2468" s="3">
        <v>0.6495023148148148</v>
      </c>
      <c r="C2468" s="1" t="s">
        <v>21041</v>
      </c>
      <c r="D2468" s="1" t="s">
        <v>1971</v>
      </c>
      <c r="E2468" s="1" t="s">
        <v>2553</v>
      </c>
      <c r="F2468" s="1" t="s">
        <v>1973</v>
      </c>
      <c r="G2468" s="1" t="s">
        <v>21024</v>
      </c>
      <c r="H2468" s="1" t="s">
        <v>1708</v>
      </c>
      <c r="I2468" s="1" t="s">
        <v>5013</v>
      </c>
      <c r="J2468" s="1">
        <v>111.0</v>
      </c>
      <c r="K2468" s="3">
        <f t="shared" si="1"/>
        <v>0.0001041666667</v>
      </c>
      <c r="L2468" s="1">
        <f t="shared" si="2"/>
        <v>888</v>
      </c>
      <c r="M2468" s="1">
        <f t="shared" si="3"/>
        <v>98.66666667</v>
      </c>
      <c r="N2468" s="1">
        <f t="shared" si="4"/>
        <v>9</v>
      </c>
      <c r="O2468" s="3">
        <f>K2468-RTOS_ON_TX!K2468</f>
        <v>0.0000462962963</v>
      </c>
    </row>
    <row r="2469" ht="15.75" customHeight="1">
      <c r="A2469" s="20">
        <v>45464.0</v>
      </c>
      <c r="B2469" s="3">
        <v>0.6496064814814815</v>
      </c>
      <c r="C2469" s="1" t="s">
        <v>1879</v>
      </c>
      <c r="D2469" s="1" t="s">
        <v>1740</v>
      </c>
      <c r="E2469" s="1" t="s">
        <v>1741</v>
      </c>
      <c r="F2469" s="1" t="s">
        <v>1706</v>
      </c>
      <c r="G2469" s="1" t="s">
        <v>1880</v>
      </c>
      <c r="H2469" s="1" t="s">
        <v>1743</v>
      </c>
      <c r="I2469" s="1" t="s">
        <v>4251</v>
      </c>
      <c r="J2469" s="1">
        <v>111.0</v>
      </c>
      <c r="K2469" s="3">
        <f t="shared" si="1"/>
        <v>0.0001041666667</v>
      </c>
      <c r="L2469" s="1">
        <f t="shared" si="2"/>
        <v>888</v>
      </c>
      <c r="M2469" s="1">
        <f t="shared" si="3"/>
        <v>98.66666667</v>
      </c>
      <c r="N2469" s="1">
        <f t="shared" si="4"/>
        <v>9</v>
      </c>
      <c r="O2469" s="3">
        <f>K2469-RTOS_ON_TX!K2469</f>
        <v>0.0000462962963</v>
      </c>
    </row>
    <row r="2470" ht="15.75" customHeight="1">
      <c r="A2470" s="20">
        <v>45464.0</v>
      </c>
      <c r="B2470" s="3">
        <v>0.6497106481481482</v>
      </c>
      <c r="C2470" s="1" t="s">
        <v>2480</v>
      </c>
      <c r="D2470" s="1" t="s">
        <v>1679</v>
      </c>
      <c r="E2470" s="1" t="s">
        <v>1789</v>
      </c>
      <c r="F2470" s="1" t="s">
        <v>1681</v>
      </c>
      <c r="G2470" s="1" t="s">
        <v>21030</v>
      </c>
      <c r="H2470" s="1" t="s">
        <v>1697</v>
      </c>
      <c r="I2470" s="1" t="s">
        <v>2963</v>
      </c>
      <c r="J2470" s="1">
        <v>111.0</v>
      </c>
      <c r="K2470" s="3">
        <f t="shared" si="1"/>
        <v>0.0001273148148</v>
      </c>
      <c r="L2470" s="1">
        <f t="shared" si="2"/>
        <v>888</v>
      </c>
      <c r="M2470" s="1">
        <f t="shared" si="3"/>
        <v>80.72727273</v>
      </c>
      <c r="N2470" s="1">
        <f t="shared" si="4"/>
        <v>11</v>
      </c>
      <c r="O2470" s="3">
        <f>K2470-RTOS_ON_TX!K2470</f>
        <v>0.00006944444444</v>
      </c>
    </row>
    <row r="2471" ht="15.75" customHeight="1">
      <c r="A2471" s="20">
        <v>45464.0</v>
      </c>
      <c r="B2471" s="3">
        <v>0.649837962962963</v>
      </c>
      <c r="C2471" s="1" t="s">
        <v>2007</v>
      </c>
      <c r="D2471" s="1" t="s">
        <v>1971</v>
      </c>
      <c r="E2471" s="1" t="s">
        <v>1972</v>
      </c>
      <c r="F2471" s="1" t="s">
        <v>1973</v>
      </c>
      <c r="G2471" s="1" t="s">
        <v>14766</v>
      </c>
      <c r="H2471" s="1" t="s">
        <v>1708</v>
      </c>
      <c r="I2471" s="1" t="s">
        <v>3986</v>
      </c>
      <c r="J2471" s="1">
        <v>111.0</v>
      </c>
      <c r="K2471" s="3">
        <f t="shared" si="1"/>
        <v>0.00009259259259</v>
      </c>
      <c r="L2471" s="1">
        <f t="shared" si="2"/>
        <v>888</v>
      </c>
      <c r="M2471" s="1">
        <f t="shared" si="3"/>
        <v>111</v>
      </c>
      <c r="N2471" s="1">
        <f t="shared" si="4"/>
        <v>8</v>
      </c>
      <c r="O2471" s="3">
        <f>K2471-RTOS_ON_TX!K2471</f>
        <v>0.00003472222222</v>
      </c>
    </row>
    <row r="2472" ht="15.75" customHeight="1">
      <c r="A2472" s="20">
        <v>45464.0</v>
      </c>
      <c r="B2472" s="3">
        <v>0.6499305555555556</v>
      </c>
      <c r="C2472" s="1" t="s">
        <v>1753</v>
      </c>
      <c r="D2472" s="1" t="s">
        <v>2147</v>
      </c>
      <c r="E2472" s="1" t="s">
        <v>2148</v>
      </c>
      <c r="F2472" s="1" t="s">
        <v>21036</v>
      </c>
      <c r="G2472" s="1" t="s">
        <v>2150</v>
      </c>
      <c r="H2472" s="1" t="s">
        <v>1722</v>
      </c>
      <c r="I2472" s="1" t="s">
        <v>14816</v>
      </c>
      <c r="J2472" s="1">
        <v>111.0</v>
      </c>
      <c r="K2472" s="3">
        <f t="shared" si="1"/>
        <v>0.00009259259259</v>
      </c>
      <c r="L2472" s="1">
        <f t="shared" si="2"/>
        <v>888</v>
      </c>
      <c r="M2472" s="1">
        <f t="shared" si="3"/>
        <v>111</v>
      </c>
      <c r="N2472" s="1">
        <f t="shared" si="4"/>
        <v>8</v>
      </c>
      <c r="O2472" s="3">
        <f>K2472-RTOS_ON_TX!K2472</f>
        <v>0.00003472222222</v>
      </c>
    </row>
    <row r="2473" ht="15.75" customHeight="1">
      <c r="A2473" s="20">
        <v>45464.0</v>
      </c>
      <c r="B2473" s="3">
        <v>0.6500231481481481</v>
      </c>
      <c r="C2473" s="1" t="s">
        <v>2029</v>
      </c>
      <c r="D2473" s="1" t="s">
        <v>1971</v>
      </c>
      <c r="E2473" s="1" t="s">
        <v>2958</v>
      </c>
      <c r="F2473" s="1" t="s">
        <v>1973</v>
      </c>
      <c r="G2473" s="1" t="s">
        <v>14005</v>
      </c>
      <c r="H2473" s="1" t="s">
        <v>1708</v>
      </c>
      <c r="I2473" s="1" t="s">
        <v>7596</v>
      </c>
      <c r="J2473" s="1">
        <v>111.0</v>
      </c>
      <c r="K2473" s="3">
        <f t="shared" si="1"/>
        <v>0.0001041666667</v>
      </c>
      <c r="L2473" s="1">
        <f t="shared" si="2"/>
        <v>888</v>
      </c>
      <c r="M2473" s="1">
        <f t="shared" si="3"/>
        <v>98.66666667</v>
      </c>
      <c r="N2473" s="1">
        <f t="shared" si="4"/>
        <v>9</v>
      </c>
      <c r="O2473" s="3">
        <f>K2473-RTOS_ON_TX!K2473</f>
        <v>0.0000462962963</v>
      </c>
    </row>
    <row r="2474" ht="15.75" customHeight="1">
      <c r="A2474" s="20">
        <v>45464.0</v>
      </c>
      <c r="B2474" s="3">
        <v>0.6501273148148148</v>
      </c>
      <c r="C2474" s="1" t="s">
        <v>1879</v>
      </c>
      <c r="D2474" s="1" t="s">
        <v>1740</v>
      </c>
      <c r="E2474" s="1" t="s">
        <v>1741</v>
      </c>
      <c r="F2474" s="1" t="s">
        <v>1706</v>
      </c>
      <c r="G2474" s="1" t="s">
        <v>1880</v>
      </c>
      <c r="H2474" s="1" t="s">
        <v>1743</v>
      </c>
      <c r="I2474" s="1" t="s">
        <v>6348</v>
      </c>
      <c r="J2474" s="1">
        <v>111.0</v>
      </c>
      <c r="K2474" s="3">
        <f t="shared" si="1"/>
        <v>0.00009259259259</v>
      </c>
      <c r="L2474" s="1">
        <f t="shared" si="2"/>
        <v>888</v>
      </c>
      <c r="M2474" s="1">
        <f t="shared" si="3"/>
        <v>111</v>
      </c>
      <c r="N2474" s="1">
        <f t="shared" si="4"/>
        <v>8</v>
      </c>
      <c r="O2474" s="3">
        <f>K2474-RTOS_ON_TX!K2474</f>
        <v>0.00003472222222</v>
      </c>
    </row>
    <row r="2475" ht="15.75" customHeight="1">
      <c r="A2475" s="20">
        <v>45464.0</v>
      </c>
      <c r="B2475" s="3">
        <v>0.6502199074074074</v>
      </c>
      <c r="C2475" s="1" t="s">
        <v>2119</v>
      </c>
      <c r="D2475" s="1" t="s">
        <v>1886</v>
      </c>
      <c r="E2475" s="1" t="s">
        <v>1887</v>
      </c>
      <c r="F2475" s="1" t="s">
        <v>1706</v>
      </c>
      <c r="G2475" s="1" t="s">
        <v>14303</v>
      </c>
      <c r="H2475" s="1" t="s">
        <v>1708</v>
      </c>
      <c r="I2475" s="1" t="s">
        <v>2699</v>
      </c>
      <c r="J2475" s="1">
        <v>111.0</v>
      </c>
      <c r="K2475" s="3">
        <f t="shared" si="1"/>
        <v>0.00009259259259</v>
      </c>
      <c r="L2475" s="1">
        <f t="shared" si="2"/>
        <v>888</v>
      </c>
      <c r="M2475" s="1">
        <f t="shared" si="3"/>
        <v>111</v>
      </c>
      <c r="N2475" s="1">
        <f t="shared" si="4"/>
        <v>8</v>
      </c>
      <c r="O2475" s="3">
        <f>K2475-RTOS_ON_TX!K2475</f>
        <v>0.00003472222222</v>
      </c>
    </row>
    <row r="2476" ht="15.75" customHeight="1">
      <c r="A2476" s="20">
        <v>45464.0</v>
      </c>
      <c r="B2476" s="3">
        <v>0.6503125</v>
      </c>
      <c r="C2476" s="1" t="s">
        <v>1930</v>
      </c>
      <c r="D2476" s="1" t="s">
        <v>13667</v>
      </c>
      <c r="E2476" s="1" t="s">
        <v>2419</v>
      </c>
      <c r="F2476" s="1" t="s">
        <v>3778</v>
      </c>
      <c r="G2476" s="1" t="s">
        <v>1963</v>
      </c>
      <c r="H2476" s="1" t="s">
        <v>21042</v>
      </c>
      <c r="I2476" s="1" t="s">
        <v>7263</v>
      </c>
      <c r="J2476" s="1">
        <v>111.0</v>
      </c>
      <c r="K2476" s="3">
        <f t="shared" si="1"/>
        <v>0.00009259259259</v>
      </c>
      <c r="L2476" s="1">
        <f t="shared" si="2"/>
        <v>888</v>
      </c>
      <c r="M2476" s="1">
        <f t="shared" si="3"/>
        <v>111</v>
      </c>
      <c r="N2476" s="1">
        <f t="shared" si="4"/>
        <v>8</v>
      </c>
      <c r="O2476" s="3">
        <f>K2476-RTOS_ON_TX!K2476</f>
        <v>0.00003472222222</v>
      </c>
    </row>
    <row r="2477" ht="15.75" customHeight="1">
      <c r="A2477" s="20">
        <v>45464.0</v>
      </c>
      <c r="B2477" s="3">
        <v>0.6504050925925926</v>
      </c>
      <c r="C2477" s="1" t="s">
        <v>1696</v>
      </c>
      <c r="D2477" s="1" t="s">
        <v>13227</v>
      </c>
      <c r="E2477" s="1" t="s">
        <v>2327</v>
      </c>
      <c r="F2477" s="1" t="s">
        <v>3778</v>
      </c>
      <c r="G2477" s="1" t="s">
        <v>14295</v>
      </c>
      <c r="H2477" s="1" t="s">
        <v>21042</v>
      </c>
      <c r="I2477" s="1" t="s">
        <v>1965</v>
      </c>
      <c r="J2477" s="1">
        <v>111.0</v>
      </c>
      <c r="K2477" s="3">
        <f t="shared" si="1"/>
        <v>0.00009259259259</v>
      </c>
      <c r="L2477" s="1">
        <f t="shared" si="2"/>
        <v>888</v>
      </c>
      <c r="M2477" s="1">
        <f t="shared" si="3"/>
        <v>111</v>
      </c>
      <c r="N2477" s="1">
        <f t="shared" si="4"/>
        <v>8</v>
      </c>
      <c r="O2477" s="3">
        <f>K2477-RTOS_ON_TX!K2477</f>
        <v>0.00003472222222</v>
      </c>
    </row>
    <row r="2478" ht="15.75" customHeight="1">
      <c r="A2478" s="20">
        <v>45464.0</v>
      </c>
      <c r="B2478" s="3">
        <v>0.6504976851851852</v>
      </c>
      <c r="C2478" s="1" t="s">
        <v>1749</v>
      </c>
      <c r="D2478" s="1" t="s">
        <v>1750</v>
      </c>
      <c r="E2478" s="1" t="s">
        <v>1751</v>
      </c>
      <c r="F2478" s="1" t="s">
        <v>1752</v>
      </c>
      <c r="G2478" s="1" t="s">
        <v>1980</v>
      </c>
      <c r="H2478" s="1" t="s">
        <v>1743</v>
      </c>
      <c r="I2478" s="1" t="s">
        <v>7226</v>
      </c>
      <c r="J2478" s="1">
        <v>111.0</v>
      </c>
      <c r="K2478" s="3">
        <f t="shared" si="1"/>
        <v>0.00009259259259</v>
      </c>
      <c r="L2478" s="1">
        <f t="shared" si="2"/>
        <v>888</v>
      </c>
      <c r="M2478" s="1">
        <f t="shared" si="3"/>
        <v>111</v>
      </c>
      <c r="N2478" s="1">
        <f t="shared" si="4"/>
        <v>8</v>
      </c>
      <c r="O2478" s="3">
        <f>K2478-RTOS_ON_TX!K2478</f>
        <v>0.00003472222222</v>
      </c>
    </row>
    <row r="2479" ht="15.75" customHeight="1">
      <c r="A2479" s="20">
        <v>45464.0</v>
      </c>
      <c r="B2479" s="3">
        <v>0.6505902777777778</v>
      </c>
      <c r="C2479" s="1" t="s">
        <v>2923</v>
      </c>
      <c r="D2479" s="1" t="s">
        <v>21034</v>
      </c>
      <c r="E2479" s="1" t="s">
        <v>21035</v>
      </c>
      <c r="F2479" s="1" t="s">
        <v>1695</v>
      </c>
      <c r="G2479" s="1" t="s">
        <v>14056</v>
      </c>
      <c r="H2479" s="1" t="s">
        <v>1697</v>
      </c>
      <c r="I2479" s="1" t="s">
        <v>2086</v>
      </c>
      <c r="J2479" s="1">
        <v>111.0</v>
      </c>
      <c r="K2479" s="3">
        <f t="shared" si="1"/>
        <v>0.00009259259259</v>
      </c>
      <c r="L2479" s="1">
        <f t="shared" si="2"/>
        <v>888</v>
      </c>
      <c r="M2479" s="1">
        <f t="shared" si="3"/>
        <v>111</v>
      </c>
      <c r="N2479" s="1">
        <f t="shared" si="4"/>
        <v>8</v>
      </c>
      <c r="O2479" s="3">
        <f>K2479-RTOS_ON_TX!K2479</f>
        <v>0.00003472222222</v>
      </c>
    </row>
    <row r="2480" ht="15.75" customHeight="1">
      <c r="A2480" s="20">
        <v>45464.0</v>
      </c>
      <c r="B2480" s="3">
        <v>0.6506828703703703</v>
      </c>
      <c r="C2480" s="1" t="s">
        <v>1885</v>
      </c>
      <c r="D2480" s="1" t="s">
        <v>1886</v>
      </c>
      <c r="E2480" s="1" t="s">
        <v>1887</v>
      </c>
      <c r="F2480" s="1" t="s">
        <v>1706</v>
      </c>
      <c r="G2480" s="1" t="s">
        <v>1829</v>
      </c>
      <c r="H2480" s="1" t="s">
        <v>1708</v>
      </c>
      <c r="I2480" s="1" t="s">
        <v>2093</v>
      </c>
      <c r="J2480" s="1">
        <v>111.0</v>
      </c>
      <c r="K2480" s="3"/>
      <c r="L2480" s="1">
        <f t="shared" si="2"/>
        <v>888</v>
      </c>
      <c r="O2480" s="3"/>
    </row>
    <row r="2481" ht="15.75" customHeight="1">
      <c r="A2481" s="20"/>
      <c r="B2481" s="3"/>
      <c r="K2481" s="3"/>
      <c r="O2481" s="3"/>
    </row>
    <row r="2482" ht="15.75" customHeight="1">
      <c r="A2482" s="20"/>
      <c r="B2482" s="3"/>
      <c r="K2482" s="3"/>
      <c r="O2482" s="3"/>
    </row>
    <row r="2483" ht="15.75" customHeight="1">
      <c r="A2483" s="20"/>
      <c r="B2483" s="3"/>
      <c r="K2483" s="3"/>
      <c r="O2483" s="3"/>
    </row>
    <row r="2484" ht="15.75" customHeight="1">
      <c r="A2484" s="20"/>
      <c r="B2484" s="3"/>
      <c r="K2484" s="3"/>
      <c r="O2484" s="3"/>
    </row>
    <row r="2485" ht="15.75" customHeight="1">
      <c r="A2485" s="20"/>
      <c r="B2485" s="3"/>
      <c r="K2485" s="3"/>
      <c r="O2485" s="3"/>
    </row>
    <row r="2486" ht="15.75" customHeight="1">
      <c r="A2486" s="20"/>
      <c r="B2486" s="3"/>
      <c r="K2486" s="3"/>
      <c r="O2486" s="3"/>
    </row>
    <row r="2487" ht="15.75" customHeight="1">
      <c r="A2487" s="20"/>
      <c r="B2487" s="3"/>
      <c r="K2487" s="3"/>
      <c r="O2487" s="3"/>
    </row>
    <row r="2488" ht="15.75" customHeight="1">
      <c r="A2488" s="20"/>
      <c r="B2488" s="3"/>
      <c r="K2488" s="3"/>
      <c r="O2488" s="3"/>
    </row>
    <row r="2489" ht="15.75" customHeight="1">
      <c r="A2489" s="20"/>
      <c r="B2489" s="3"/>
      <c r="K2489" s="3"/>
      <c r="O2489" s="3"/>
    </row>
    <row r="2490" ht="15.75" customHeight="1">
      <c r="A2490" s="20"/>
      <c r="B2490" s="3"/>
      <c r="K2490" s="3"/>
      <c r="O2490" s="3"/>
    </row>
    <row r="2491" ht="15.75" customHeight="1">
      <c r="A2491" s="20"/>
      <c r="B2491" s="3"/>
      <c r="K2491" s="3"/>
      <c r="O2491" s="3"/>
    </row>
    <row r="2492" ht="15.75" customHeight="1">
      <c r="A2492" s="20"/>
      <c r="B2492" s="3"/>
      <c r="K2492" s="3"/>
      <c r="O2492" s="3"/>
    </row>
    <row r="2493" ht="15.75" customHeight="1">
      <c r="A2493" s="20"/>
      <c r="B2493" s="3"/>
      <c r="K2493" s="3"/>
      <c r="O2493" s="3"/>
    </row>
    <row r="2494" ht="15.75" customHeight="1">
      <c r="A2494" s="20"/>
      <c r="B2494" s="3"/>
      <c r="K2494" s="3"/>
      <c r="O2494" s="3"/>
    </row>
    <row r="2495" ht="15.75" customHeight="1">
      <c r="A2495" s="20"/>
      <c r="B2495" s="3"/>
      <c r="K2495" s="3"/>
      <c r="O2495" s="3"/>
    </row>
    <row r="2496" ht="15.75" customHeight="1">
      <c r="A2496" s="20"/>
      <c r="B2496" s="3"/>
      <c r="K2496" s="3"/>
      <c r="O2496" s="3"/>
    </row>
    <row r="2497" ht="15.75" customHeight="1">
      <c r="A2497" s="20"/>
      <c r="B2497" s="3"/>
      <c r="K2497" s="3"/>
      <c r="O2497" s="3"/>
    </row>
    <row r="2498" ht="15.75" customHeight="1">
      <c r="A2498" s="20"/>
      <c r="B2498" s="3"/>
      <c r="K2498" s="3"/>
      <c r="O2498" s="3"/>
    </row>
    <row r="2499" ht="15.75" customHeight="1">
      <c r="A2499" s="20"/>
      <c r="B2499" s="3"/>
      <c r="K2499" s="3"/>
      <c r="O2499" s="3"/>
    </row>
    <row r="2500" ht="15.75" customHeight="1">
      <c r="A2500" s="20"/>
      <c r="B2500" s="3"/>
      <c r="K2500" s="3"/>
      <c r="O2500" s="3"/>
    </row>
    <row r="2501" ht="15.75" customHeight="1">
      <c r="A2501" s="20"/>
      <c r="B2501" s="3"/>
      <c r="K2501" s="3"/>
      <c r="O2501" s="3"/>
    </row>
    <row r="2502" ht="15.75" customHeight="1">
      <c r="A2502" s="20"/>
      <c r="B2502" s="3"/>
      <c r="K2502" s="3"/>
      <c r="O2502" s="3"/>
    </row>
    <row r="2503" ht="15.75" customHeight="1">
      <c r="A2503" s="20"/>
      <c r="B2503" s="3"/>
      <c r="K2503" s="3"/>
      <c r="O2503" s="3"/>
    </row>
    <row r="2504" ht="15.75" customHeight="1">
      <c r="A2504" s="20"/>
      <c r="B2504" s="3"/>
      <c r="K2504" s="3"/>
      <c r="O2504" s="3"/>
    </row>
    <row r="2505" ht="15.75" customHeight="1">
      <c r="A2505" s="20"/>
      <c r="B2505" s="3"/>
      <c r="K2505" s="3"/>
      <c r="O2505" s="3"/>
    </row>
    <row r="2506" ht="15.75" customHeight="1">
      <c r="A2506" s="20"/>
      <c r="B2506" s="3"/>
      <c r="K2506" s="3"/>
      <c r="O2506" s="3"/>
    </row>
    <row r="2507" ht="15.75" customHeight="1">
      <c r="A2507" s="20"/>
      <c r="B2507" s="3"/>
      <c r="K2507" s="3"/>
      <c r="O2507" s="3"/>
    </row>
    <row r="2508" ht="15.75" customHeight="1">
      <c r="A2508" s="20"/>
      <c r="B2508" s="3"/>
      <c r="K2508" s="3"/>
      <c r="O2508" s="3"/>
    </row>
    <row r="2509" ht="15.75" customHeight="1">
      <c r="A2509" s="20"/>
      <c r="B2509" s="3"/>
      <c r="K2509" s="3"/>
      <c r="O2509" s="3"/>
    </row>
    <row r="2510" ht="15.75" customHeight="1">
      <c r="A2510" s="20"/>
      <c r="B2510" s="3"/>
      <c r="K2510" s="3"/>
      <c r="O2510" s="3"/>
    </row>
    <row r="2511" ht="15.75" customHeight="1">
      <c r="A2511" s="20"/>
      <c r="B2511" s="3"/>
      <c r="K2511" s="3"/>
      <c r="O2511" s="3"/>
    </row>
    <row r="2512" ht="15.75" customHeight="1">
      <c r="A2512" s="20"/>
      <c r="B2512" s="3"/>
      <c r="K2512" s="3"/>
      <c r="O2512" s="3"/>
    </row>
    <row r="2513" ht="15.75" customHeight="1">
      <c r="A2513" s="20"/>
      <c r="B2513" s="3"/>
      <c r="K2513" s="3"/>
      <c r="O2513" s="3"/>
    </row>
    <row r="2514" ht="15.75" customHeight="1">
      <c r="A2514" s="20"/>
      <c r="B2514" s="3"/>
      <c r="K2514" s="3"/>
      <c r="O2514" s="3"/>
    </row>
    <row r="2515" ht="15.75" customHeight="1">
      <c r="A2515" s="20"/>
      <c r="B2515" s="3"/>
      <c r="K2515" s="3"/>
      <c r="O2515" s="3"/>
    </row>
    <row r="2516" ht="15.75" customHeight="1">
      <c r="A2516" s="20"/>
      <c r="B2516" s="3"/>
      <c r="K2516" s="3"/>
      <c r="O2516" s="3"/>
    </row>
    <row r="2517" ht="15.75" customHeight="1">
      <c r="A2517" s="20"/>
      <c r="B2517" s="3"/>
      <c r="K2517" s="3"/>
      <c r="O2517" s="3"/>
    </row>
    <row r="2518" ht="15.75" customHeight="1">
      <c r="A2518" s="20"/>
      <c r="B2518" s="3"/>
      <c r="K2518" s="3"/>
      <c r="O2518" s="3"/>
    </row>
    <row r="2519" ht="15.75" customHeight="1">
      <c r="A2519" s="20"/>
      <c r="B2519" s="3"/>
      <c r="K2519" s="3"/>
      <c r="O2519" s="3"/>
    </row>
    <row r="2520" ht="15.75" customHeight="1">
      <c r="A2520" s="20"/>
      <c r="B2520" s="3"/>
      <c r="K2520" s="3"/>
      <c r="O2520" s="3"/>
    </row>
    <row r="2521" ht="15.75" customHeight="1">
      <c r="A2521" s="20"/>
      <c r="B2521" s="3"/>
      <c r="K2521" s="3"/>
      <c r="O2521" s="3"/>
    </row>
    <row r="2522" ht="15.75" customHeight="1">
      <c r="A2522" s="20"/>
      <c r="B2522" s="3"/>
      <c r="K2522" s="3"/>
      <c r="O2522" s="3"/>
    </row>
    <row r="2523" ht="15.75" customHeight="1">
      <c r="A2523" s="20"/>
      <c r="B2523" s="3"/>
      <c r="K2523" s="3"/>
      <c r="O2523" s="3"/>
    </row>
    <row r="2524" ht="15.75" customHeight="1">
      <c r="A2524" s="20"/>
      <c r="B2524" s="3"/>
      <c r="K2524" s="3"/>
      <c r="O2524" s="3"/>
    </row>
    <row r="2525" ht="15.75" customHeight="1">
      <c r="A2525" s="20"/>
      <c r="B2525" s="3"/>
      <c r="K2525" s="3"/>
      <c r="O2525" s="3"/>
    </row>
    <row r="2526" ht="15.75" customHeight="1">
      <c r="A2526" s="20"/>
      <c r="B2526" s="3"/>
      <c r="K2526" s="3"/>
      <c r="O2526" s="3"/>
    </row>
    <row r="2527" ht="15.75" customHeight="1">
      <c r="A2527" s="20"/>
      <c r="B2527" s="3"/>
      <c r="K2527" s="3"/>
      <c r="O2527" s="3"/>
    </row>
    <row r="2528" ht="15.75" customHeight="1">
      <c r="A2528" s="20"/>
      <c r="B2528" s="3"/>
      <c r="K2528" s="3"/>
      <c r="O2528" s="3"/>
    </row>
    <row r="2529" ht="15.75" customHeight="1">
      <c r="A2529" s="20"/>
      <c r="B2529" s="3"/>
      <c r="K2529" s="3"/>
      <c r="O2529" s="3"/>
    </row>
    <row r="2530" ht="15.75" customHeight="1">
      <c r="A2530" s="20"/>
      <c r="B2530" s="3"/>
      <c r="K2530" s="3"/>
      <c r="O2530" s="3"/>
    </row>
    <row r="2531" ht="15.75" customHeight="1">
      <c r="A2531" s="20"/>
      <c r="B2531" s="3"/>
      <c r="K2531" s="3"/>
      <c r="O2531" s="3"/>
    </row>
    <row r="2532" ht="15.75" customHeight="1">
      <c r="A2532" s="20"/>
      <c r="B2532" s="3"/>
      <c r="K2532" s="3"/>
      <c r="O2532" s="3"/>
    </row>
    <row r="2533" ht="15.75" customHeight="1">
      <c r="A2533" s="20"/>
      <c r="B2533" s="3"/>
      <c r="K2533" s="3"/>
      <c r="O2533" s="3"/>
    </row>
    <row r="2534" ht="15.75" customHeight="1">
      <c r="A2534" s="20"/>
      <c r="B2534" s="3"/>
      <c r="K2534" s="3"/>
      <c r="O2534" s="3"/>
    </row>
    <row r="2535" ht="15.75" customHeight="1">
      <c r="A2535" s="20"/>
      <c r="B2535" s="3"/>
      <c r="K2535" s="3"/>
      <c r="O2535" s="3"/>
    </row>
    <row r="2536" ht="15.75" customHeight="1">
      <c r="A2536" s="20"/>
      <c r="B2536" s="3"/>
      <c r="K2536" s="3"/>
      <c r="O2536" s="3"/>
    </row>
    <row r="2537" ht="15.75" customHeight="1">
      <c r="A2537" s="20"/>
      <c r="B2537" s="3"/>
      <c r="K2537" s="3"/>
      <c r="O2537" s="3"/>
    </row>
    <row r="2538" ht="15.75" customHeight="1">
      <c r="A2538" s="20"/>
      <c r="B2538" s="3"/>
      <c r="K2538" s="3"/>
      <c r="O2538" s="3"/>
    </row>
    <row r="2539" ht="15.75" customHeight="1">
      <c r="A2539" s="20"/>
      <c r="B2539" s="3"/>
      <c r="K2539" s="3"/>
      <c r="O2539" s="3"/>
    </row>
    <row r="2540" ht="15.75" customHeight="1">
      <c r="A2540" s="20"/>
      <c r="B2540" s="3"/>
      <c r="K2540" s="3"/>
      <c r="O2540" s="3"/>
    </row>
    <row r="2541" ht="15.75" customHeight="1">
      <c r="A2541" s="20"/>
      <c r="B2541" s="3"/>
      <c r="K2541" s="3"/>
      <c r="O2541" s="3"/>
    </row>
    <row r="2542" ht="15.75" customHeight="1">
      <c r="A2542" s="20"/>
      <c r="B2542" s="3"/>
      <c r="K2542" s="3"/>
      <c r="O2542" s="3"/>
    </row>
    <row r="2543" ht="15.75" customHeight="1">
      <c r="A2543" s="20"/>
      <c r="B2543" s="3"/>
      <c r="K2543" s="3"/>
      <c r="O2543" s="3"/>
    </row>
    <row r="2544" ht="15.75" customHeight="1">
      <c r="A2544" s="20"/>
      <c r="B2544" s="3"/>
      <c r="K2544" s="3"/>
      <c r="O2544" s="3"/>
    </row>
    <row r="2545" ht="15.75" customHeight="1">
      <c r="A2545" s="20"/>
      <c r="B2545" s="3"/>
      <c r="K2545" s="3"/>
      <c r="O2545" s="3"/>
    </row>
    <row r="2546" ht="15.75" customHeight="1">
      <c r="A2546" s="20"/>
      <c r="B2546" s="3"/>
      <c r="K2546" s="3"/>
      <c r="O2546" s="3"/>
    </row>
    <row r="2547" ht="15.75" customHeight="1">
      <c r="A2547" s="20"/>
      <c r="B2547" s="3"/>
      <c r="K2547" s="3"/>
      <c r="O2547" s="3"/>
    </row>
    <row r="2548" ht="15.75" customHeight="1">
      <c r="A2548" s="20"/>
      <c r="B2548" s="3"/>
      <c r="K2548" s="3"/>
      <c r="O2548" s="3"/>
    </row>
    <row r="2549" ht="15.75" customHeight="1">
      <c r="A2549" s="20"/>
      <c r="B2549" s="3"/>
      <c r="K2549" s="3"/>
      <c r="O2549" s="3"/>
    </row>
    <row r="2550" ht="15.75" customHeight="1">
      <c r="A2550" s="20"/>
      <c r="B2550" s="3"/>
      <c r="K2550" s="3"/>
      <c r="O2550" s="3"/>
    </row>
    <row r="2551" ht="15.75" customHeight="1">
      <c r="A2551" s="20"/>
      <c r="B2551" s="3"/>
      <c r="K2551" s="3"/>
      <c r="O2551" s="3"/>
    </row>
    <row r="2552" ht="15.75" customHeight="1">
      <c r="A2552" s="20"/>
      <c r="B2552" s="3"/>
      <c r="K2552" s="3"/>
      <c r="O2552" s="3"/>
    </row>
    <row r="2553" ht="15.75" customHeight="1">
      <c r="A2553" s="20"/>
      <c r="B2553" s="3"/>
      <c r="K2553" s="3"/>
      <c r="O2553" s="3"/>
    </row>
    <row r="2554" ht="15.75" customHeight="1">
      <c r="A2554" s="20"/>
      <c r="B2554" s="3"/>
      <c r="K2554" s="3"/>
      <c r="O2554" s="3"/>
    </row>
    <row r="2555" ht="15.75" customHeight="1">
      <c r="A2555" s="20"/>
      <c r="B2555" s="3"/>
      <c r="K2555" s="3"/>
      <c r="O2555" s="3"/>
    </row>
    <row r="2556" ht="15.75" customHeight="1">
      <c r="A2556" s="20"/>
      <c r="B2556" s="3"/>
      <c r="K2556" s="3"/>
      <c r="O2556" s="3"/>
    </row>
    <row r="2557" ht="15.75" customHeight="1">
      <c r="A2557" s="20"/>
      <c r="B2557" s="3"/>
      <c r="K2557" s="3"/>
      <c r="O2557" s="3"/>
    </row>
    <row r="2558" ht="15.75" customHeight="1">
      <c r="A2558" s="20"/>
      <c r="B2558" s="3"/>
      <c r="K2558" s="3"/>
      <c r="O2558" s="3"/>
    </row>
    <row r="2559" ht="15.75" customHeight="1">
      <c r="A2559" s="20"/>
      <c r="B2559" s="3"/>
      <c r="K2559" s="3"/>
      <c r="O2559" s="3"/>
    </row>
    <row r="2560" ht="15.75" customHeight="1">
      <c r="A2560" s="20"/>
      <c r="B2560" s="3"/>
      <c r="K2560" s="3"/>
      <c r="O2560" s="3"/>
    </row>
    <row r="2561" ht="15.75" customHeight="1">
      <c r="A2561" s="20"/>
      <c r="B2561" s="3"/>
      <c r="K2561" s="3"/>
      <c r="O2561" s="3"/>
    </row>
    <row r="2562" ht="15.75" customHeight="1">
      <c r="A2562" s="20"/>
      <c r="B2562" s="3"/>
      <c r="K2562" s="3"/>
      <c r="O2562" s="3"/>
    </row>
    <row r="2563" ht="15.75" customHeight="1">
      <c r="A2563" s="20"/>
      <c r="B2563" s="3"/>
      <c r="K2563" s="3"/>
      <c r="O2563" s="3"/>
    </row>
    <row r="2564" ht="15.75" customHeight="1">
      <c r="A2564" s="20"/>
      <c r="B2564" s="3"/>
      <c r="K2564" s="3"/>
      <c r="O2564" s="3"/>
    </row>
    <row r="2565" ht="15.75" customHeight="1">
      <c r="A2565" s="20"/>
      <c r="B2565" s="3"/>
      <c r="K2565" s="3"/>
      <c r="O2565" s="3"/>
    </row>
    <row r="2566" ht="15.75" customHeight="1">
      <c r="A2566" s="20"/>
      <c r="B2566" s="3"/>
      <c r="K2566" s="3"/>
      <c r="O2566" s="3"/>
    </row>
    <row r="2567" ht="15.75" customHeight="1">
      <c r="A2567" s="20"/>
      <c r="B2567" s="3"/>
      <c r="K2567" s="3"/>
      <c r="O2567" s="3"/>
    </row>
    <row r="2568" ht="15.75" customHeight="1">
      <c r="A2568" s="20"/>
      <c r="B2568" s="3"/>
      <c r="K2568" s="3"/>
      <c r="O2568" s="3"/>
    </row>
    <row r="2569" ht="15.75" customHeight="1">
      <c r="A2569" s="20"/>
      <c r="B2569" s="3"/>
      <c r="K2569" s="3"/>
      <c r="O2569" s="3"/>
    </row>
    <row r="2570" ht="15.75" customHeight="1">
      <c r="A2570" s="20"/>
      <c r="B2570" s="3"/>
      <c r="K2570" s="3"/>
      <c r="O2570" s="3"/>
    </row>
    <row r="2571" ht="15.75" customHeight="1">
      <c r="A2571" s="20"/>
      <c r="B2571" s="3"/>
      <c r="K2571" s="3"/>
      <c r="O2571" s="3"/>
    </row>
    <row r="2572" ht="15.75" customHeight="1">
      <c r="A2572" s="20"/>
      <c r="B2572" s="3"/>
      <c r="K2572" s="3"/>
      <c r="O2572" s="3"/>
    </row>
    <row r="2573" ht="15.75" customHeight="1">
      <c r="A2573" s="20"/>
      <c r="B2573" s="3"/>
      <c r="K2573" s="3"/>
      <c r="O2573" s="3"/>
    </row>
    <row r="2574" ht="15.75" customHeight="1">
      <c r="A2574" s="20"/>
      <c r="B2574" s="3"/>
      <c r="K2574" s="3"/>
      <c r="O2574" s="3"/>
    </row>
    <row r="2575" ht="15.75" customHeight="1">
      <c r="A2575" s="20"/>
      <c r="B2575" s="3"/>
      <c r="K2575" s="3"/>
      <c r="O2575" s="3"/>
    </row>
    <row r="2576" ht="15.75" customHeight="1">
      <c r="A2576" s="20"/>
      <c r="B2576" s="3"/>
      <c r="K2576" s="3"/>
      <c r="O2576" s="3"/>
    </row>
    <row r="2577" ht="15.75" customHeight="1">
      <c r="A2577" s="20"/>
      <c r="B2577" s="3"/>
      <c r="K2577" s="3"/>
      <c r="O2577" s="3"/>
    </row>
    <row r="2578" ht="15.75" customHeight="1">
      <c r="A2578" s="20"/>
      <c r="B2578" s="3"/>
      <c r="K2578" s="3"/>
      <c r="O2578" s="3"/>
    </row>
    <row r="2579" ht="15.75" customHeight="1">
      <c r="A2579" s="20"/>
      <c r="B2579" s="3"/>
      <c r="K2579" s="3"/>
      <c r="O2579" s="3"/>
    </row>
    <row r="2580" ht="15.75" customHeight="1">
      <c r="A2580" s="20"/>
      <c r="B2580" s="3"/>
      <c r="K2580" s="3"/>
      <c r="O2580" s="3"/>
    </row>
    <row r="2581" ht="15.75" customHeight="1">
      <c r="A2581" s="20"/>
      <c r="B2581" s="3"/>
      <c r="K2581" s="3"/>
      <c r="O2581" s="3"/>
    </row>
    <row r="2582" ht="15.75" customHeight="1">
      <c r="A2582" s="20"/>
      <c r="B2582" s="3"/>
      <c r="K2582" s="3"/>
      <c r="O2582" s="3"/>
    </row>
    <row r="2583" ht="15.75" customHeight="1">
      <c r="A2583" s="20"/>
      <c r="B2583" s="3"/>
      <c r="K2583" s="3"/>
      <c r="O2583" s="3"/>
    </row>
    <row r="2584" ht="15.75" customHeight="1">
      <c r="A2584" s="20"/>
      <c r="B2584" s="3"/>
      <c r="K2584" s="3"/>
      <c r="O2584" s="3"/>
    </row>
    <row r="2585" ht="15.75" customHeight="1">
      <c r="A2585" s="20"/>
      <c r="B2585" s="3"/>
      <c r="K2585" s="3"/>
      <c r="O2585" s="3"/>
    </row>
    <row r="2586" ht="15.75" customHeight="1">
      <c r="A2586" s="20"/>
      <c r="B2586" s="3"/>
      <c r="K2586" s="3"/>
      <c r="O2586" s="3"/>
    </row>
    <row r="2587" ht="15.75" customHeight="1">
      <c r="A2587" s="20"/>
      <c r="B2587" s="3"/>
      <c r="K2587" s="3"/>
      <c r="O2587" s="3"/>
    </row>
    <row r="2588" ht="15.75" customHeight="1">
      <c r="A2588" s="20"/>
      <c r="B2588" s="3"/>
      <c r="K2588" s="3"/>
      <c r="O2588" s="3"/>
    </row>
    <row r="2589" ht="15.75" customHeight="1">
      <c r="A2589" s="20"/>
      <c r="B2589" s="3"/>
      <c r="K2589" s="3"/>
      <c r="O2589" s="3"/>
    </row>
    <row r="2590" ht="15.75" customHeight="1">
      <c r="A2590" s="20"/>
      <c r="B2590" s="3"/>
      <c r="K2590" s="3"/>
      <c r="O2590" s="3"/>
    </row>
    <row r="2591" ht="15.75" customHeight="1">
      <c r="A2591" s="20"/>
      <c r="B2591" s="3"/>
      <c r="K2591" s="3"/>
      <c r="O2591" s="3"/>
    </row>
    <row r="2592" ht="15.75" customHeight="1">
      <c r="A2592" s="20"/>
      <c r="B2592" s="3"/>
      <c r="K2592" s="3"/>
      <c r="O2592" s="3"/>
    </row>
    <row r="2593" ht="15.75" customHeight="1">
      <c r="A2593" s="20"/>
      <c r="B2593" s="3"/>
      <c r="K2593" s="3"/>
      <c r="O2593" s="3"/>
    </row>
    <row r="2594" ht="15.75" customHeight="1">
      <c r="A2594" s="20"/>
      <c r="B2594" s="3"/>
      <c r="K2594" s="3"/>
      <c r="O2594" s="3"/>
    </row>
    <row r="2595" ht="15.75" customHeight="1">
      <c r="A2595" s="20"/>
      <c r="B2595" s="3"/>
      <c r="K2595" s="3"/>
      <c r="O2595" s="3"/>
    </row>
    <row r="2596" ht="15.75" customHeight="1">
      <c r="A2596" s="20"/>
      <c r="B2596" s="3"/>
      <c r="K2596" s="3"/>
      <c r="O2596" s="3"/>
    </row>
    <row r="2597" ht="15.75" customHeight="1">
      <c r="A2597" s="20"/>
      <c r="B2597" s="3"/>
      <c r="K2597" s="3"/>
      <c r="O2597" s="3"/>
    </row>
    <row r="2598" ht="15.75" customHeight="1">
      <c r="A2598" s="20"/>
      <c r="B2598" s="3"/>
      <c r="K2598" s="3"/>
      <c r="O2598" s="3"/>
    </row>
    <row r="2599" ht="15.75" customHeight="1">
      <c r="A2599" s="20"/>
      <c r="B2599" s="3"/>
      <c r="K2599" s="3"/>
      <c r="O2599" s="3"/>
    </row>
    <row r="2600" ht="15.75" customHeight="1">
      <c r="A2600" s="20"/>
      <c r="B2600" s="3"/>
      <c r="K2600" s="3"/>
      <c r="O2600" s="3"/>
    </row>
    <row r="2601" ht="15.75" customHeight="1">
      <c r="A2601" s="20"/>
      <c r="B2601" s="3"/>
      <c r="K2601" s="3"/>
      <c r="O2601" s="3"/>
    </row>
    <row r="2602" ht="15.75" customHeight="1">
      <c r="A2602" s="20"/>
      <c r="B2602" s="3"/>
      <c r="K2602" s="3"/>
      <c r="O2602" s="3"/>
    </row>
    <row r="2603" ht="15.75" customHeight="1">
      <c r="A2603" s="20"/>
      <c r="B2603" s="3"/>
      <c r="K2603" s="3"/>
      <c r="O2603" s="3"/>
    </row>
    <row r="2604" ht="15.75" customHeight="1">
      <c r="A2604" s="20"/>
      <c r="B2604" s="3"/>
      <c r="K2604" s="3"/>
      <c r="O2604" s="3"/>
    </row>
    <row r="2605" ht="15.75" customHeight="1">
      <c r="A2605" s="20"/>
      <c r="B2605" s="3"/>
      <c r="K2605" s="3"/>
      <c r="O2605" s="3"/>
    </row>
    <row r="2606" ht="15.75" customHeight="1">
      <c r="A2606" s="20"/>
      <c r="B2606" s="3"/>
      <c r="K2606" s="3"/>
      <c r="O2606" s="3"/>
    </row>
    <row r="2607" ht="15.75" customHeight="1">
      <c r="A2607" s="20"/>
      <c r="B2607" s="3"/>
      <c r="K2607" s="3"/>
      <c r="O2607" s="3"/>
    </row>
    <row r="2608" ht="15.75" customHeight="1">
      <c r="A2608" s="20"/>
      <c r="B2608" s="3"/>
      <c r="K2608" s="3"/>
      <c r="O2608" s="3"/>
    </row>
    <row r="2609" ht="15.75" customHeight="1">
      <c r="A2609" s="20"/>
      <c r="B2609" s="3"/>
      <c r="K2609" s="3"/>
      <c r="O2609" s="3"/>
    </row>
    <row r="2610" ht="15.75" customHeight="1">
      <c r="A2610" s="20"/>
      <c r="B2610" s="3"/>
      <c r="K2610" s="3"/>
      <c r="O2610" s="3"/>
    </row>
    <row r="2611" ht="15.75" customHeight="1">
      <c r="A2611" s="20"/>
      <c r="B2611" s="3"/>
      <c r="K2611" s="3"/>
      <c r="O2611" s="3"/>
    </row>
    <row r="2612" ht="15.75" customHeight="1">
      <c r="A2612" s="20"/>
      <c r="B2612" s="3"/>
      <c r="K2612" s="3"/>
      <c r="O2612" s="3"/>
    </row>
    <row r="2613" ht="15.75" customHeight="1">
      <c r="A2613" s="20"/>
      <c r="B2613" s="3"/>
      <c r="K2613" s="3"/>
      <c r="O2613" s="3"/>
    </row>
    <row r="2614" ht="15.75" customHeight="1">
      <c r="A2614" s="20"/>
      <c r="B2614" s="3"/>
      <c r="K2614" s="3"/>
      <c r="O2614" s="3"/>
    </row>
    <row r="2615" ht="15.75" customHeight="1">
      <c r="A2615" s="20"/>
      <c r="B2615" s="3"/>
      <c r="K2615" s="3"/>
      <c r="O2615" s="3"/>
    </row>
    <row r="2616" ht="15.75" customHeight="1">
      <c r="A2616" s="20"/>
      <c r="B2616" s="3"/>
      <c r="K2616" s="3"/>
      <c r="O2616" s="3"/>
    </row>
    <row r="2617" ht="15.75" customHeight="1">
      <c r="A2617" s="20"/>
      <c r="B2617" s="3"/>
      <c r="K2617" s="3"/>
      <c r="O2617" s="3"/>
    </row>
    <row r="2618" ht="15.75" customHeight="1">
      <c r="A2618" s="20"/>
      <c r="B2618" s="3"/>
      <c r="K2618" s="3"/>
      <c r="O2618" s="3"/>
    </row>
    <row r="2619" ht="15.75" customHeight="1">
      <c r="A2619" s="20"/>
      <c r="B2619" s="3"/>
      <c r="K2619" s="3"/>
      <c r="O2619" s="3"/>
    </row>
    <row r="2620" ht="15.75" customHeight="1">
      <c r="A2620" s="20"/>
      <c r="B2620" s="3"/>
      <c r="K2620" s="3"/>
      <c r="O2620" s="3"/>
    </row>
    <row r="2621" ht="15.75" customHeight="1">
      <c r="A2621" s="20"/>
      <c r="B2621" s="3"/>
      <c r="K2621" s="3"/>
      <c r="O2621" s="3"/>
    </row>
    <row r="2622" ht="15.75" customHeight="1">
      <c r="A2622" s="20"/>
      <c r="B2622" s="3"/>
      <c r="K2622" s="3"/>
      <c r="O2622" s="3"/>
    </row>
    <row r="2623" ht="15.75" customHeight="1">
      <c r="A2623" s="20"/>
      <c r="B2623" s="3"/>
      <c r="K2623" s="3"/>
      <c r="O2623" s="3"/>
    </row>
    <row r="2624" ht="15.75" customHeight="1">
      <c r="A2624" s="20"/>
      <c r="B2624" s="3"/>
      <c r="K2624" s="3"/>
      <c r="O2624" s="3"/>
    </row>
    <row r="2625" ht="15.75" customHeight="1">
      <c r="A2625" s="20"/>
      <c r="B2625" s="3"/>
      <c r="K2625" s="3"/>
      <c r="O2625" s="3"/>
    </row>
    <row r="2626" ht="15.75" customHeight="1">
      <c r="A2626" s="20"/>
      <c r="B2626" s="3"/>
      <c r="K2626" s="3"/>
      <c r="O2626" s="3"/>
    </row>
    <row r="2627" ht="15.75" customHeight="1">
      <c r="A2627" s="20"/>
      <c r="B2627" s="3"/>
      <c r="K2627" s="3"/>
      <c r="O2627" s="3"/>
    </row>
    <row r="2628" ht="15.75" customHeight="1">
      <c r="A2628" s="20"/>
      <c r="B2628" s="3"/>
      <c r="K2628" s="3"/>
      <c r="O2628" s="3"/>
    </row>
    <row r="2629" ht="15.75" customHeight="1">
      <c r="A2629" s="20"/>
      <c r="B2629" s="3"/>
      <c r="K2629" s="3"/>
      <c r="O2629" s="3"/>
    </row>
    <row r="2630" ht="15.75" customHeight="1">
      <c r="A2630" s="20"/>
      <c r="B2630" s="3"/>
      <c r="K2630" s="3"/>
      <c r="O2630" s="3"/>
    </row>
    <row r="2631" ht="15.75" customHeight="1">
      <c r="A2631" s="20"/>
      <c r="B2631" s="3"/>
      <c r="K2631" s="3"/>
      <c r="O2631" s="3"/>
    </row>
    <row r="2632" ht="15.75" customHeight="1">
      <c r="A2632" s="20"/>
      <c r="B2632" s="3"/>
      <c r="K2632" s="3"/>
      <c r="O2632" s="3"/>
    </row>
    <row r="2633" ht="15.75" customHeight="1">
      <c r="A2633" s="20"/>
      <c r="B2633" s="3"/>
      <c r="K2633" s="3"/>
      <c r="O2633" s="3"/>
    </row>
    <row r="2634" ht="15.75" customHeight="1">
      <c r="A2634" s="20"/>
      <c r="B2634" s="3"/>
      <c r="K2634" s="3"/>
      <c r="O2634" s="3"/>
    </row>
    <row r="2635" ht="15.75" customHeight="1">
      <c r="A2635" s="20"/>
      <c r="B2635" s="3"/>
      <c r="K2635" s="3"/>
      <c r="O2635" s="3"/>
    </row>
    <row r="2636" ht="15.75" customHeight="1">
      <c r="A2636" s="20"/>
      <c r="B2636" s="3"/>
      <c r="K2636" s="3"/>
      <c r="O2636" s="3"/>
    </row>
    <row r="2637" ht="15.75" customHeight="1">
      <c r="A2637" s="20"/>
      <c r="B2637" s="3"/>
      <c r="K2637" s="3"/>
      <c r="O2637" s="3"/>
    </row>
    <row r="2638" ht="15.75" customHeight="1">
      <c r="A2638" s="20"/>
      <c r="B2638" s="3"/>
      <c r="K2638" s="3"/>
      <c r="O2638" s="3"/>
    </row>
    <row r="2639" ht="15.75" customHeight="1">
      <c r="A2639" s="20"/>
      <c r="B2639" s="3"/>
      <c r="K2639" s="3"/>
      <c r="O2639" s="3"/>
    </row>
    <row r="2640" ht="15.75" customHeight="1">
      <c r="A2640" s="20"/>
      <c r="B2640" s="3"/>
      <c r="K2640" s="3"/>
      <c r="O2640" s="3"/>
    </row>
    <row r="2641" ht="15.75" customHeight="1">
      <c r="A2641" s="20"/>
      <c r="B2641" s="3"/>
      <c r="K2641" s="3"/>
      <c r="O2641" s="3"/>
    </row>
    <row r="2642" ht="15.75" customHeight="1">
      <c r="A2642" s="20"/>
      <c r="B2642" s="3"/>
      <c r="K2642" s="3"/>
      <c r="O2642" s="3"/>
    </row>
    <row r="2643" ht="15.75" customHeight="1">
      <c r="A2643" s="20"/>
      <c r="B2643" s="3"/>
      <c r="K2643" s="3"/>
      <c r="O2643" s="3"/>
    </row>
    <row r="2644" ht="15.75" customHeight="1">
      <c r="A2644" s="20"/>
      <c r="B2644" s="3"/>
      <c r="K2644" s="3"/>
      <c r="O2644" s="3"/>
    </row>
    <row r="2645" ht="15.75" customHeight="1">
      <c r="A2645" s="20"/>
      <c r="B2645" s="3"/>
      <c r="K2645" s="3"/>
      <c r="O2645" s="3"/>
    </row>
    <row r="2646" ht="15.75" customHeight="1">
      <c r="A2646" s="20"/>
      <c r="B2646" s="3"/>
      <c r="K2646" s="3"/>
      <c r="O2646" s="3"/>
    </row>
    <row r="2647" ht="15.75" customHeight="1">
      <c r="A2647" s="20"/>
      <c r="B2647" s="3"/>
      <c r="K2647" s="3"/>
      <c r="O2647" s="3"/>
    </row>
    <row r="2648" ht="15.75" customHeight="1">
      <c r="A2648" s="20"/>
      <c r="B2648" s="3"/>
      <c r="K2648" s="3"/>
      <c r="O2648" s="3"/>
    </row>
    <row r="2649" ht="15.75" customHeight="1">
      <c r="A2649" s="20"/>
      <c r="B2649" s="3"/>
      <c r="K2649" s="3"/>
      <c r="O2649" s="3"/>
    </row>
    <row r="2650" ht="15.75" customHeight="1">
      <c r="A2650" s="20"/>
      <c r="B2650" s="3"/>
      <c r="K2650" s="3"/>
      <c r="O2650" s="3"/>
    </row>
    <row r="2651" ht="15.75" customHeight="1">
      <c r="A2651" s="20"/>
      <c r="B2651" s="3"/>
      <c r="K2651" s="3"/>
      <c r="O2651" s="3"/>
    </row>
    <row r="2652" ht="15.75" customHeight="1">
      <c r="A2652" s="20"/>
      <c r="B2652" s="3"/>
      <c r="K2652" s="3"/>
      <c r="O2652" s="3"/>
    </row>
    <row r="2653" ht="15.75" customHeight="1">
      <c r="A2653" s="20"/>
      <c r="B2653" s="3"/>
      <c r="K2653" s="3"/>
      <c r="O2653" s="3"/>
    </row>
    <row r="2654" ht="15.75" customHeight="1">
      <c r="A2654" s="20"/>
      <c r="B2654" s="3"/>
      <c r="K2654" s="3"/>
      <c r="O2654" s="3"/>
    </row>
    <row r="2655" ht="15.75" customHeight="1">
      <c r="A2655" s="20"/>
      <c r="B2655" s="3"/>
      <c r="K2655" s="3"/>
      <c r="O2655" s="3"/>
    </row>
    <row r="2656" ht="15.75" customHeight="1">
      <c r="A2656" s="20"/>
      <c r="B2656" s="3"/>
      <c r="K2656" s="3"/>
      <c r="O2656" s="3"/>
    </row>
    <row r="2657" ht="15.75" customHeight="1">
      <c r="A2657" s="20"/>
      <c r="B2657" s="3"/>
      <c r="K2657" s="3"/>
      <c r="O2657" s="3"/>
    </row>
    <row r="2658" ht="15.75" customHeight="1">
      <c r="A2658" s="20"/>
      <c r="B2658" s="3"/>
      <c r="K2658" s="3"/>
      <c r="O2658" s="3"/>
    </row>
    <row r="2659" ht="15.75" customHeight="1">
      <c r="A2659" s="20"/>
      <c r="B2659" s="3"/>
      <c r="K2659" s="3"/>
      <c r="O2659" s="3"/>
    </row>
    <row r="2660" ht="15.75" customHeight="1">
      <c r="A2660" s="20"/>
      <c r="B2660" s="3"/>
      <c r="K2660" s="3"/>
      <c r="O2660" s="3"/>
    </row>
    <row r="2661" ht="15.75" customHeight="1">
      <c r="A2661" s="20"/>
      <c r="B2661" s="3"/>
      <c r="K2661" s="3"/>
      <c r="O2661" s="3"/>
    </row>
    <row r="2662" ht="15.75" customHeight="1">
      <c r="A2662" s="20"/>
      <c r="B2662" s="3"/>
      <c r="K2662" s="3"/>
      <c r="O2662" s="3"/>
    </row>
    <row r="2663" ht="15.75" customHeight="1">
      <c r="A2663" s="20"/>
      <c r="B2663" s="3"/>
      <c r="K2663" s="3"/>
      <c r="O2663" s="3"/>
    </row>
    <row r="2664" ht="15.75" customHeight="1">
      <c r="A2664" s="20"/>
      <c r="B2664" s="3"/>
      <c r="K2664" s="3"/>
      <c r="O2664" s="3"/>
    </row>
    <row r="2665" ht="15.75" customHeight="1">
      <c r="A2665" s="20"/>
      <c r="B2665" s="3"/>
      <c r="K2665" s="3"/>
      <c r="O2665" s="3"/>
    </row>
    <row r="2666" ht="15.75" customHeight="1">
      <c r="A2666" s="20"/>
      <c r="B2666" s="3"/>
      <c r="K2666" s="3"/>
      <c r="O2666" s="3"/>
    </row>
    <row r="2667" ht="15.75" customHeight="1">
      <c r="A2667" s="20"/>
      <c r="B2667" s="3"/>
      <c r="K2667" s="3"/>
      <c r="O2667" s="3"/>
    </row>
    <row r="2668" ht="15.75" customHeight="1">
      <c r="A2668" s="20"/>
      <c r="B2668" s="3"/>
      <c r="K2668" s="3"/>
      <c r="O2668" s="3"/>
    </row>
    <row r="2669" ht="15.75" customHeight="1">
      <c r="A2669" s="20"/>
      <c r="B2669" s="3"/>
      <c r="K2669" s="3"/>
      <c r="O2669" s="3"/>
    </row>
    <row r="2670" ht="15.75" customHeight="1">
      <c r="A2670" s="20"/>
      <c r="B2670" s="3"/>
      <c r="K2670" s="3"/>
      <c r="O2670" s="3"/>
    </row>
    <row r="2671" ht="15.75" customHeight="1">
      <c r="A2671" s="20"/>
      <c r="B2671" s="3"/>
      <c r="K2671" s="3"/>
      <c r="O2671" s="3"/>
    </row>
    <row r="2672" ht="15.75" customHeight="1">
      <c r="A2672" s="20"/>
      <c r="B2672" s="3"/>
      <c r="K2672" s="3"/>
      <c r="O2672" s="3"/>
    </row>
    <row r="2673" ht="15.75" customHeight="1">
      <c r="A2673" s="20"/>
      <c r="B2673" s="3"/>
      <c r="K2673" s="3"/>
      <c r="O2673" s="3"/>
    </row>
    <row r="2674" ht="15.75" customHeight="1">
      <c r="A2674" s="20"/>
      <c r="B2674" s="3"/>
      <c r="K2674" s="3"/>
      <c r="O2674" s="3"/>
    </row>
    <row r="2675" ht="15.75" customHeight="1">
      <c r="A2675" s="20"/>
      <c r="B2675" s="3"/>
      <c r="K2675" s="3"/>
      <c r="O2675" s="3"/>
    </row>
    <row r="2676" ht="15.75" customHeight="1">
      <c r="A2676" s="20"/>
      <c r="B2676" s="3"/>
      <c r="K2676" s="3"/>
      <c r="O2676" s="3"/>
    </row>
    <row r="2677" ht="15.75" customHeight="1">
      <c r="A2677" s="20"/>
      <c r="B2677" s="3"/>
      <c r="K2677" s="3"/>
      <c r="O2677" s="3"/>
    </row>
    <row r="2678" ht="15.75" customHeight="1">
      <c r="A2678" s="20"/>
      <c r="B2678" s="3"/>
      <c r="K2678" s="3"/>
      <c r="O2678" s="3"/>
    </row>
    <row r="2679" ht="15.75" customHeight="1">
      <c r="A2679" s="20"/>
      <c r="B2679" s="3"/>
      <c r="K2679" s="3"/>
      <c r="O2679" s="3"/>
    </row>
    <row r="2680" ht="15.75" customHeight="1">
      <c r="A2680" s="20"/>
      <c r="B2680" s="3"/>
      <c r="K2680" s="3"/>
      <c r="O2680" s="3"/>
    </row>
    <row r="2681" ht="15.75" customHeight="1">
      <c r="A2681" s="20"/>
      <c r="B2681" s="3"/>
      <c r="K2681" s="3"/>
      <c r="O2681" s="3"/>
    </row>
    <row r="2682" ht="15.75" customHeight="1">
      <c r="A2682" s="20"/>
      <c r="B2682" s="3"/>
      <c r="K2682" s="3"/>
      <c r="O2682" s="3"/>
    </row>
    <row r="2683" ht="15.75" customHeight="1">
      <c r="A2683" s="20"/>
      <c r="B2683" s="3"/>
      <c r="K2683" s="3"/>
      <c r="O2683" s="3"/>
    </row>
    <row r="2684" ht="15.75" customHeight="1">
      <c r="A2684" s="20"/>
      <c r="B2684" s="3"/>
      <c r="K2684" s="3"/>
      <c r="O2684" s="3"/>
    </row>
    <row r="2685" ht="15.75" customHeight="1">
      <c r="A2685" s="20"/>
      <c r="B2685" s="3"/>
      <c r="K2685" s="3"/>
      <c r="O2685" s="3"/>
    </row>
    <row r="2686" ht="15.75" customHeight="1">
      <c r="A2686" s="20"/>
      <c r="B2686" s="3"/>
      <c r="K2686" s="3"/>
      <c r="O2686" s="3"/>
    </row>
    <row r="2687" ht="15.75" customHeight="1">
      <c r="A2687" s="20"/>
      <c r="B2687" s="3"/>
      <c r="K2687" s="3"/>
      <c r="O2687" s="3"/>
    </row>
    <row r="2688" ht="15.75" customHeight="1">
      <c r="A2688" s="20"/>
      <c r="B2688" s="3"/>
      <c r="K2688" s="3"/>
      <c r="O2688" s="3"/>
    </row>
    <row r="2689" ht="15.75" customHeight="1">
      <c r="A2689" s="20"/>
      <c r="B2689" s="3"/>
      <c r="K2689" s="3"/>
      <c r="O2689" s="3"/>
    </row>
    <row r="2690" ht="15.75" customHeight="1">
      <c r="A2690" s="20"/>
      <c r="B2690" s="3"/>
      <c r="K2690" s="3"/>
      <c r="O2690" s="3"/>
    </row>
    <row r="2691" ht="15.75" customHeight="1">
      <c r="A2691" s="20"/>
      <c r="B2691" s="3"/>
      <c r="K2691" s="3"/>
      <c r="O2691" s="3"/>
    </row>
    <row r="2692" ht="15.75" customHeight="1">
      <c r="A2692" s="20"/>
      <c r="B2692" s="3"/>
      <c r="K2692" s="3"/>
      <c r="O2692" s="3"/>
    </row>
    <row r="2693" ht="15.75" customHeight="1">
      <c r="A2693" s="20"/>
      <c r="B2693" s="3"/>
      <c r="K2693" s="3"/>
      <c r="O2693" s="3"/>
    </row>
    <row r="2694" ht="15.75" customHeight="1">
      <c r="A2694" s="20"/>
      <c r="B2694" s="3"/>
      <c r="K2694" s="3"/>
      <c r="O2694" s="3"/>
    </row>
    <row r="2695" ht="15.75" customHeight="1">
      <c r="A2695" s="20"/>
      <c r="B2695" s="3"/>
      <c r="K2695" s="3"/>
      <c r="O2695" s="3"/>
    </row>
    <row r="2696" ht="15.75" customHeight="1">
      <c r="A2696" s="20"/>
      <c r="B2696" s="3"/>
      <c r="K2696" s="3"/>
      <c r="O2696" s="3"/>
    </row>
    <row r="2697" ht="15.75" customHeight="1">
      <c r="A2697" s="20"/>
      <c r="B2697" s="3"/>
      <c r="K2697" s="3"/>
      <c r="O2697" s="3"/>
    </row>
    <row r="2698" ht="15.75" customHeight="1">
      <c r="A2698" s="20"/>
      <c r="B2698" s="3"/>
      <c r="K2698" s="3"/>
      <c r="O2698" s="3"/>
    </row>
    <row r="2699" ht="15.75" customHeight="1">
      <c r="A2699" s="20"/>
      <c r="B2699" s="3"/>
      <c r="K2699" s="3"/>
      <c r="O2699" s="3"/>
    </row>
    <row r="2700" ht="15.75" customHeight="1">
      <c r="A2700" s="20"/>
      <c r="B2700" s="3"/>
      <c r="K2700" s="3"/>
      <c r="O2700" s="3"/>
    </row>
    <row r="2701" ht="15.75" customHeight="1">
      <c r="A2701" s="20"/>
      <c r="B2701" s="3"/>
      <c r="K2701" s="3"/>
      <c r="O2701" s="3"/>
    </row>
    <row r="2702" ht="15.75" customHeight="1">
      <c r="A2702" s="20"/>
      <c r="B2702" s="3"/>
      <c r="K2702" s="3"/>
      <c r="O2702" s="3"/>
    </row>
    <row r="2703" ht="15.75" customHeight="1">
      <c r="A2703" s="20"/>
      <c r="B2703" s="3"/>
      <c r="K2703" s="3"/>
      <c r="O2703" s="3"/>
    </row>
    <row r="2704" ht="15.75" customHeight="1">
      <c r="A2704" s="20"/>
      <c r="B2704" s="3"/>
      <c r="K2704" s="3"/>
      <c r="O2704" s="3"/>
    </row>
    <row r="2705" ht="15.75" customHeight="1">
      <c r="A2705" s="20"/>
      <c r="B2705" s="3"/>
      <c r="K2705" s="3"/>
      <c r="O2705" s="3"/>
    </row>
    <row r="2706" ht="15.75" customHeight="1">
      <c r="A2706" s="20"/>
      <c r="B2706" s="3"/>
      <c r="K2706" s="3"/>
      <c r="O2706" s="3"/>
    </row>
    <row r="2707" ht="15.75" customHeight="1">
      <c r="A2707" s="20"/>
      <c r="B2707" s="3"/>
      <c r="K2707" s="3"/>
      <c r="O2707" s="3"/>
    </row>
    <row r="2708" ht="15.75" customHeight="1">
      <c r="A2708" s="20"/>
      <c r="B2708" s="3"/>
      <c r="K2708" s="3"/>
      <c r="O2708" s="3"/>
    </row>
    <row r="2709" ht="15.75" customHeight="1">
      <c r="A2709" s="20"/>
      <c r="B2709" s="3"/>
      <c r="K2709" s="3"/>
      <c r="O2709" s="3"/>
    </row>
    <row r="2710" ht="15.75" customHeight="1">
      <c r="A2710" s="20"/>
      <c r="B2710" s="3"/>
      <c r="K2710" s="3"/>
      <c r="O2710" s="3"/>
    </row>
    <row r="2711" ht="15.75" customHeight="1">
      <c r="A2711" s="20"/>
      <c r="B2711" s="3"/>
      <c r="K2711" s="3"/>
      <c r="O2711" s="3"/>
    </row>
    <row r="2712" ht="15.75" customHeight="1">
      <c r="A2712" s="20"/>
      <c r="B2712" s="3"/>
      <c r="K2712" s="3"/>
      <c r="O2712" s="3"/>
    </row>
    <row r="2713" ht="15.75" customHeight="1">
      <c r="A2713" s="20"/>
      <c r="B2713" s="3"/>
      <c r="K2713" s="3"/>
      <c r="O2713" s="3"/>
    </row>
    <row r="2714" ht="15.75" customHeight="1">
      <c r="A2714" s="20"/>
      <c r="B2714" s="3"/>
      <c r="K2714" s="3"/>
      <c r="O2714" s="3"/>
    </row>
    <row r="2715" ht="15.75" customHeight="1">
      <c r="A2715" s="20"/>
      <c r="B2715" s="3"/>
      <c r="K2715" s="3"/>
      <c r="O2715" s="3"/>
    </row>
    <row r="2716" ht="15.75" customHeight="1">
      <c r="A2716" s="20"/>
      <c r="B2716" s="3"/>
      <c r="K2716" s="3"/>
      <c r="O2716" s="3"/>
    </row>
    <row r="2717" ht="15.75" customHeight="1">
      <c r="A2717" s="20"/>
      <c r="B2717" s="3"/>
      <c r="K2717" s="3"/>
      <c r="O2717" s="3"/>
    </row>
    <row r="2718" ht="15.75" customHeight="1">
      <c r="A2718" s="20"/>
      <c r="B2718" s="3"/>
      <c r="K2718" s="3"/>
      <c r="O2718" s="3"/>
    </row>
    <row r="2719" ht="15.75" customHeight="1">
      <c r="A2719" s="20"/>
      <c r="B2719" s="3"/>
      <c r="K2719" s="3"/>
      <c r="O2719" s="3"/>
    </row>
    <row r="2720" ht="15.75" customHeight="1">
      <c r="A2720" s="20"/>
      <c r="B2720" s="3"/>
      <c r="K2720" s="3"/>
      <c r="O2720" s="3"/>
    </row>
    <row r="2721" ht="15.75" customHeight="1">
      <c r="A2721" s="20"/>
      <c r="B2721" s="3"/>
      <c r="K2721" s="3"/>
      <c r="O2721" s="3"/>
    </row>
    <row r="2722" ht="15.75" customHeight="1">
      <c r="A2722" s="20"/>
      <c r="B2722" s="3"/>
      <c r="K2722" s="3"/>
      <c r="O2722" s="3"/>
    </row>
    <row r="2723" ht="15.75" customHeight="1">
      <c r="A2723" s="20"/>
      <c r="B2723" s="3"/>
      <c r="K2723" s="3"/>
      <c r="O2723" s="3"/>
    </row>
    <row r="2724" ht="15.75" customHeight="1">
      <c r="A2724" s="20"/>
      <c r="B2724" s="3"/>
      <c r="K2724" s="3"/>
      <c r="O2724" s="3"/>
    </row>
    <row r="2725" ht="15.75" customHeight="1">
      <c r="A2725" s="20"/>
      <c r="B2725" s="3"/>
      <c r="K2725" s="3"/>
      <c r="O2725" s="3"/>
    </row>
    <row r="2726" ht="15.75" customHeight="1">
      <c r="A2726" s="20"/>
      <c r="B2726" s="3"/>
      <c r="K2726" s="3"/>
      <c r="O2726" s="3"/>
    </row>
    <row r="2727" ht="15.75" customHeight="1">
      <c r="A2727" s="20"/>
      <c r="B2727" s="3"/>
      <c r="K2727" s="3"/>
      <c r="O2727" s="3"/>
    </row>
    <row r="2728" ht="15.75" customHeight="1">
      <c r="A2728" s="20"/>
      <c r="B2728" s="3"/>
      <c r="K2728" s="3"/>
      <c r="O2728" s="3"/>
    </row>
    <row r="2729" ht="15.75" customHeight="1">
      <c r="A2729" s="20"/>
      <c r="B2729" s="3"/>
      <c r="K2729" s="3"/>
      <c r="O2729" s="3"/>
    </row>
    <row r="2730" ht="15.75" customHeight="1">
      <c r="A2730" s="20"/>
      <c r="B2730" s="3"/>
      <c r="K2730" s="3"/>
      <c r="O2730" s="3"/>
    </row>
    <row r="2731" ht="15.75" customHeight="1">
      <c r="A2731" s="20"/>
      <c r="B2731" s="3"/>
      <c r="K2731" s="3"/>
      <c r="O2731" s="3"/>
    </row>
    <row r="2732" ht="15.75" customHeight="1">
      <c r="A2732" s="20"/>
      <c r="B2732" s="3"/>
      <c r="K2732" s="3"/>
      <c r="O2732" s="3"/>
    </row>
    <row r="2733" ht="15.75" customHeight="1">
      <c r="A2733" s="20"/>
      <c r="B2733" s="3"/>
      <c r="K2733" s="3"/>
      <c r="O2733" s="3"/>
    </row>
    <row r="2734" ht="15.75" customHeight="1">
      <c r="A2734" s="20"/>
      <c r="B2734" s="3"/>
      <c r="K2734" s="3"/>
      <c r="O2734" s="3"/>
    </row>
    <row r="2735" ht="15.75" customHeight="1">
      <c r="A2735" s="20"/>
      <c r="B2735" s="3"/>
      <c r="K2735" s="3"/>
      <c r="O2735" s="3"/>
    </row>
    <row r="2736" ht="15.75" customHeight="1">
      <c r="A2736" s="20"/>
      <c r="B2736" s="3"/>
      <c r="K2736" s="3"/>
      <c r="O2736" s="3"/>
    </row>
    <row r="2737" ht="15.75" customHeight="1">
      <c r="A2737" s="20"/>
      <c r="B2737" s="3"/>
      <c r="K2737" s="3"/>
      <c r="O2737" s="3"/>
    </row>
    <row r="2738" ht="15.75" customHeight="1">
      <c r="A2738" s="20"/>
      <c r="B2738" s="3"/>
      <c r="K2738" s="3"/>
      <c r="O2738" s="3"/>
    </row>
    <row r="2739" ht="15.75" customHeight="1">
      <c r="A2739" s="20"/>
      <c r="B2739" s="3"/>
      <c r="K2739" s="3"/>
      <c r="O2739" s="3"/>
    </row>
    <row r="2740" ht="15.75" customHeight="1">
      <c r="A2740" s="20"/>
      <c r="B2740" s="3"/>
      <c r="K2740" s="3"/>
      <c r="O2740" s="3"/>
    </row>
    <row r="2741" ht="15.75" customHeight="1">
      <c r="A2741" s="20"/>
      <c r="B2741" s="3"/>
      <c r="K2741" s="3"/>
      <c r="O2741" s="3"/>
    </row>
    <row r="2742" ht="15.75" customHeight="1">
      <c r="A2742" s="20"/>
      <c r="B2742" s="3"/>
      <c r="K2742" s="3"/>
      <c r="O2742" s="3"/>
    </row>
    <row r="2743" ht="15.75" customHeight="1">
      <c r="A2743" s="20"/>
      <c r="B2743" s="3"/>
      <c r="K2743" s="3"/>
      <c r="O2743" s="3"/>
    </row>
    <row r="2744" ht="15.75" customHeight="1">
      <c r="A2744" s="20"/>
      <c r="B2744" s="3"/>
      <c r="K2744" s="3"/>
      <c r="O2744" s="3"/>
    </row>
    <row r="2745" ht="15.75" customHeight="1">
      <c r="A2745" s="20"/>
      <c r="B2745" s="3"/>
      <c r="K2745" s="3"/>
      <c r="O2745" s="3"/>
    </row>
    <row r="2746" ht="15.75" customHeight="1">
      <c r="A2746" s="20"/>
      <c r="B2746" s="3"/>
      <c r="K2746" s="3"/>
      <c r="O2746" s="3"/>
    </row>
    <row r="2747" ht="15.75" customHeight="1">
      <c r="A2747" s="20"/>
      <c r="B2747" s="3"/>
      <c r="K2747" s="3"/>
      <c r="O2747" s="3"/>
    </row>
    <row r="2748" ht="15.75" customHeight="1">
      <c r="A2748" s="20"/>
      <c r="B2748" s="3"/>
      <c r="K2748" s="3"/>
      <c r="O2748" s="3"/>
    </row>
    <row r="2749" ht="15.75" customHeight="1">
      <c r="A2749" s="20"/>
      <c r="B2749" s="3"/>
      <c r="K2749" s="3"/>
      <c r="O2749" s="3"/>
    </row>
    <row r="2750" ht="15.75" customHeight="1">
      <c r="A2750" s="20"/>
      <c r="B2750" s="3"/>
      <c r="K2750" s="3"/>
      <c r="O2750" s="3"/>
    </row>
    <row r="2751" ht="15.75" customHeight="1">
      <c r="A2751" s="20"/>
      <c r="B2751" s="3"/>
      <c r="K2751" s="3"/>
      <c r="O2751" s="3"/>
    </row>
    <row r="2752" ht="15.75" customHeight="1">
      <c r="A2752" s="20"/>
      <c r="B2752" s="3"/>
      <c r="K2752" s="3"/>
      <c r="O2752" s="3"/>
    </row>
    <row r="2753" ht="15.75" customHeight="1">
      <c r="A2753" s="20"/>
      <c r="B2753" s="3"/>
      <c r="K2753" s="3"/>
      <c r="O2753" s="3"/>
    </row>
    <row r="2754" ht="15.75" customHeight="1">
      <c r="A2754" s="20"/>
      <c r="B2754" s="3"/>
      <c r="K2754" s="3"/>
      <c r="O2754" s="3"/>
    </row>
    <row r="2755" ht="15.75" customHeight="1">
      <c r="A2755" s="20"/>
      <c r="B2755" s="3"/>
      <c r="K2755" s="3"/>
      <c r="O2755" s="3"/>
    </row>
    <row r="2756" ht="15.75" customHeight="1">
      <c r="A2756" s="20"/>
      <c r="B2756" s="3"/>
      <c r="K2756" s="3"/>
      <c r="O2756" s="3"/>
    </row>
    <row r="2757" ht="15.75" customHeight="1">
      <c r="A2757" s="20"/>
      <c r="B2757" s="3"/>
      <c r="K2757" s="3"/>
      <c r="O2757" s="3"/>
    </row>
    <row r="2758" ht="15.75" customHeight="1">
      <c r="A2758" s="20"/>
      <c r="B2758" s="3"/>
      <c r="K2758" s="3"/>
      <c r="O2758" s="3"/>
    </row>
    <row r="2759" ht="15.75" customHeight="1">
      <c r="A2759" s="20"/>
      <c r="B2759" s="3"/>
      <c r="K2759" s="3"/>
      <c r="O2759" s="3"/>
    </row>
    <row r="2760" ht="15.75" customHeight="1">
      <c r="A2760" s="20"/>
      <c r="B2760" s="3"/>
      <c r="K2760" s="3"/>
      <c r="O2760" s="3"/>
    </row>
    <row r="2761" ht="15.75" customHeight="1">
      <c r="A2761" s="20"/>
      <c r="B2761" s="3"/>
      <c r="K2761" s="3"/>
      <c r="O2761" s="3"/>
    </row>
    <row r="2762" ht="15.75" customHeight="1">
      <c r="A2762" s="20"/>
      <c r="B2762" s="3"/>
      <c r="K2762" s="3"/>
      <c r="O2762" s="3"/>
    </row>
    <row r="2763" ht="15.75" customHeight="1">
      <c r="A2763" s="20"/>
      <c r="B2763" s="3"/>
      <c r="K2763" s="3"/>
      <c r="O2763" s="3"/>
    </row>
    <row r="2764" ht="15.75" customHeight="1">
      <c r="A2764" s="20"/>
      <c r="B2764" s="3"/>
      <c r="K2764" s="3"/>
      <c r="O2764" s="3"/>
    </row>
    <row r="2765" ht="15.75" customHeight="1">
      <c r="A2765" s="20"/>
      <c r="B2765" s="3"/>
      <c r="K2765" s="3"/>
      <c r="O2765" s="3"/>
    </row>
    <row r="2766" ht="15.75" customHeight="1">
      <c r="A2766" s="20"/>
      <c r="B2766" s="3"/>
      <c r="K2766" s="3"/>
      <c r="O2766" s="3"/>
    </row>
    <row r="2767" ht="15.75" customHeight="1">
      <c r="A2767" s="20"/>
      <c r="B2767" s="3"/>
      <c r="K2767" s="3"/>
      <c r="O2767" s="3"/>
    </row>
    <row r="2768" ht="15.75" customHeight="1">
      <c r="A2768" s="20"/>
      <c r="B2768" s="3"/>
      <c r="K2768" s="3"/>
      <c r="O2768" s="3"/>
    </row>
    <row r="2769" ht="15.75" customHeight="1">
      <c r="A2769" s="20"/>
      <c r="B2769" s="3"/>
      <c r="K2769" s="3"/>
      <c r="O2769" s="3"/>
    </row>
    <row r="2770" ht="15.75" customHeight="1">
      <c r="A2770" s="20"/>
      <c r="B2770" s="3"/>
      <c r="K2770" s="3"/>
      <c r="O2770" s="3"/>
    </row>
    <row r="2771" ht="15.75" customHeight="1">
      <c r="A2771" s="20"/>
      <c r="B2771" s="3"/>
      <c r="K2771" s="3"/>
      <c r="O2771" s="3"/>
    </row>
    <row r="2772" ht="15.75" customHeight="1">
      <c r="A2772" s="20"/>
      <c r="B2772" s="3"/>
      <c r="K2772" s="3"/>
      <c r="O2772" s="3"/>
    </row>
    <row r="2773" ht="15.75" customHeight="1">
      <c r="A2773" s="20"/>
      <c r="B2773" s="3"/>
      <c r="K2773" s="3"/>
      <c r="O2773" s="3"/>
    </row>
    <row r="2774" ht="15.75" customHeight="1">
      <c r="A2774" s="20"/>
      <c r="B2774" s="3"/>
      <c r="K2774" s="3"/>
      <c r="O2774" s="3"/>
    </row>
    <row r="2775" ht="15.75" customHeight="1">
      <c r="A2775" s="20"/>
      <c r="B2775" s="3"/>
      <c r="K2775" s="3"/>
      <c r="O2775" s="3"/>
    </row>
    <row r="2776" ht="15.75" customHeight="1">
      <c r="A2776" s="20"/>
      <c r="B2776" s="3"/>
      <c r="K2776" s="3"/>
      <c r="O2776" s="3"/>
    </row>
    <row r="2777" ht="15.75" customHeight="1">
      <c r="A2777" s="20"/>
      <c r="B2777" s="3"/>
      <c r="K2777" s="3"/>
      <c r="O2777" s="3"/>
    </row>
    <row r="2778" ht="15.75" customHeight="1">
      <c r="A2778" s="20"/>
      <c r="B2778" s="3"/>
      <c r="K2778" s="3"/>
      <c r="O2778" s="3"/>
    </row>
    <row r="2779" ht="15.75" customHeight="1">
      <c r="A2779" s="20"/>
      <c r="B2779" s="3"/>
      <c r="K2779" s="3"/>
      <c r="O2779" s="3"/>
    </row>
    <row r="2780" ht="15.75" customHeight="1">
      <c r="A2780" s="20"/>
      <c r="B2780" s="3"/>
      <c r="K2780" s="3"/>
      <c r="O2780" s="3"/>
    </row>
    <row r="2781" ht="15.75" customHeight="1">
      <c r="A2781" s="20"/>
      <c r="B2781" s="3"/>
      <c r="K2781" s="3"/>
      <c r="O2781" s="3"/>
    </row>
    <row r="2782" ht="15.75" customHeight="1">
      <c r="A2782" s="20"/>
      <c r="B2782" s="3"/>
      <c r="K2782" s="3"/>
      <c r="O2782" s="3"/>
    </row>
    <row r="2783" ht="15.75" customHeight="1">
      <c r="A2783" s="20"/>
      <c r="B2783" s="3"/>
      <c r="K2783" s="3"/>
      <c r="O2783" s="3"/>
    </row>
    <row r="2784" ht="15.75" customHeight="1">
      <c r="A2784" s="20"/>
      <c r="B2784" s="3"/>
      <c r="K2784" s="3"/>
      <c r="O2784" s="3"/>
    </row>
    <row r="2785" ht="15.75" customHeight="1">
      <c r="A2785" s="20"/>
      <c r="B2785" s="3"/>
      <c r="K2785" s="3"/>
      <c r="O2785" s="3"/>
    </row>
    <row r="2786" ht="15.75" customHeight="1">
      <c r="A2786" s="20"/>
      <c r="B2786" s="3"/>
      <c r="K2786" s="3"/>
      <c r="O2786" s="3"/>
    </row>
    <row r="2787" ht="15.75" customHeight="1">
      <c r="A2787" s="20"/>
      <c r="B2787" s="3"/>
      <c r="K2787" s="3"/>
      <c r="O2787" s="3"/>
    </row>
    <row r="2788" ht="15.75" customHeight="1">
      <c r="A2788" s="20"/>
      <c r="B2788" s="3"/>
      <c r="K2788" s="3"/>
      <c r="O2788" s="3"/>
    </row>
    <row r="2789" ht="15.75" customHeight="1">
      <c r="A2789" s="20"/>
      <c r="B2789" s="3"/>
      <c r="K2789" s="3"/>
      <c r="O2789" s="3"/>
    </row>
    <row r="2790" ht="15.75" customHeight="1">
      <c r="A2790" s="20"/>
      <c r="B2790" s="3"/>
      <c r="K2790" s="3"/>
      <c r="O2790" s="3"/>
    </row>
    <row r="2791" ht="15.75" customHeight="1">
      <c r="A2791" s="20"/>
      <c r="B2791" s="3"/>
      <c r="K2791" s="3"/>
      <c r="O2791" s="3"/>
    </row>
    <row r="2792" ht="15.75" customHeight="1">
      <c r="A2792" s="20"/>
      <c r="B2792" s="3"/>
      <c r="K2792" s="3"/>
      <c r="O2792" s="3"/>
    </row>
    <row r="2793" ht="15.75" customHeight="1">
      <c r="A2793" s="20"/>
      <c r="B2793" s="3"/>
      <c r="K2793" s="3"/>
      <c r="O2793" s="3"/>
    </row>
    <row r="2794" ht="15.75" customHeight="1">
      <c r="A2794" s="20"/>
      <c r="B2794" s="3"/>
      <c r="K2794" s="3"/>
      <c r="O2794" s="3"/>
    </row>
    <row r="2795" ht="15.75" customHeight="1">
      <c r="A2795" s="20"/>
      <c r="B2795" s="3"/>
      <c r="K2795" s="3"/>
      <c r="O2795" s="3"/>
    </row>
    <row r="2796" ht="15.75" customHeight="1">
      <c r="A2796" s="20"/>
      <c r="B2796" s="3"/>
      <c r="K2796" s="3"/>
      <c r="O2796" s="3"/>
    </row>
    <row r="2797" ht="15.75" customHeight="1">
      <c r="A2797" s="20"/>
      <c r="B2797" s="3"/>
      <c r="K2797" s="3"/>
      <c r="O2797" s="3"/>
    </row>
    <row r="2798" ht="15.75" customHeight="1">
      <c r="A2798" s="20"/>
      <c r="B2798" s="3"/>
      <c r="K2798" s="3"/>
      <c r="O2798" s="3"/>
    </row>
    <row r="2799" ht="15.75" customHeight="1">
      <c r="A2799" s="20"/>
      <c r="B2799" s="3"/>
      <c r="K2799" s="3"/>
      <c r="O2799" s="3"/>
    </row>
    <row r="2800" ht="15.75" customHeight="1">
      <c r="A2800" s="20"/>
      <c r="B2800" s="3"/>
      <c r="K2800" s="3"/>
      <c r="O2800" s="3"/>
    </row>
    <row r="2801" ht="15.75" customHeight="1">
      <c r="A2801" s="20"/>
      <c r="B2801" s="3"/>
      <c r="K2801" s="3"/>
      <c r="O2801" s="3"/>
    </row>
    <row r="2802" ht="15.75" customHeight="1">
      <c r="A2802" s="20"/>
      <c r="B2802" s="3"/>
      <c r="K2802" s="3"/>
      <c r="O2802" s="3"/>
    </row>
    <row r="2803" ht="15.75" customHeight="1">
      <c r="A2803" s="20"/>
      <c r="B2803" s="3"/>
      <c r="K2803" s="3"/>
      <c r="O2803" s="3"/>
    </row>
    <row r="2804" ht="15.75" customHeight="1">
      <c r="A2804" s="20"/>
      <c r="B2804" s="3"/>
      <c r="K2804" s="3"/>
      <c r="O2804" s="3"/>
    </row>
    <row r="2805" ht="15.75" customHeight="1">
      <c r="A2805" s="20"/>
      <c r="B2805" s="3"/>
      <c r="K2805" s="3"/>
      <c r="O2805" s="3"/>
    </row>
    <row r="2806" ht="15.75" customHeight="1">
      <c r="A2806" s="20"/>
      <c r="B2806" s="3"/>
      <c r="K2806" s="3"/>
      <c r="O2806" s="3"/>
    </row>
    <row r="2807" ht="15.75" customHeight="1">
      <c r="A2807" s="20"/>
      <c r="B2807" s="3"/>
      <c r="K2807" s="3"/>
      <c r="O2807" s="3"/>
    </row>
    <row r="2808" ht="15.75" customHeight="1">
      <c r="A2808" s="20"/>
      <c r="B2808" s="3"/>
      <c r="K2808" s="3"/>
      <c r="O2808" s="3"/>
    </row>
    <row r="2809" ht="15.75" customHeight="1">
      <c r="A2809" s="20"/>
      <c r="B2809" s="3"/>
      <c r="K2809" s="3"/>
      <c r="O2809" s="3"/>
    </row>
    <row r="2810" ht="15.75" customHeight="1">
      <c r="A2810" s="20"/>
      <c r="B2810" s="3"/>
      <c r="K2810" s="3"/>
      <c r="O2810" s="3"/>
    </row>
    <row r="2811" ht="15.75" customHeight="1">
      <c r="A2811" s="20"/>
      <c r="B2811" s="3"/>
      <c r="K2811" s="3"/>
      <c r="O2811" s="3"/>
    </row>
    <row r="2812" ht="15.75" customHeight="1">
      <c r="A2812" s="20"/>
      <c r="B2812" s="3"/>
      <c r="K2812" s="3"/>
      <c r="O2812" s="3"/>
    </row>
    <row r="2813" ht="15.75" customHeight="1">
      <c r="A2813" s="20"/>
      <c r="B2813" s="3"/>
      <c r="K2813" s="3"/>
      <c r="O2813" s="3"/>
    </row>
    <row r="2814" ht="15.75" customHeight="1">
      <c r="A2814" s="20"/>
      <c r="B2814" s="3"/>
      <c r="K2814" s="3"/>
      <c r="O2814" s="3"/>
    </row>
    <row r="2815" ht="15.75" customHeight="1">
      <c r="A2815" s="20"/>
      <c r="B2815" s="3"/>
      <c r="K2815" s="3"/>
      <c r="O2815" s="3"/>
    </row>
    <row r="2816" ht="15.75" customHeight="1">
      <c r="A2816" s="20"/>
      <c r="B2816" s="3"/>
      <c r="K2816" s="3"/>
      <c r="O2816" s="3"/>
    </row>
    <row r="2817" ht="15.75" customHeight="1">
      <c r="A2817" s="20"/>
      <c r="B2817" s="3"/>
      <c r="K2817" s="3"/>
      <c r="O2817" s="3"/>
    </row>
    <row r="2818" ht="15.75" customHeight="1">
      <c r="A2818" s="20"/>
      <c r="B2818" s="3"/>
      <c r="K2818" s="3"/>
      <c r="O2818" s="3"/>
    </row>
    <row r="2819" ht="15.75" customHeight="1">
      <c r="A2819" s="20"/>
      <c r="B2819" s="3"/>
      <c r="K2819" s="3"/>
      <c r="O2819" s="3"/>
    </row>
    <row r="2820" ht="15.75" customHeight="1">
      <c r="A2820" s="20"/>
      <c r="B2820" s="3"/>
      <c r="K2820" s="3"/>
      <c r="O2820" s="3"/>
    </row>
    <row r="2821" ht="15.75" customHeight="1">
      <c r="A2821" s="20"/>
      <c r="B2821" s="3"/>
      <c r="K2821" s="3"/>
      <c r="O2821" s="3"/>
    </row>
    <row r="2822" ht="15.75" customHeight="1">
      <c r="A2822" s="20"/>
      <c r="B2822" s="3"/>
      <c r="K2822" s="3"/>
      <c r="O2822" s="3"/>
    </row>
    <row r="2823" ht="15.75" customHeight="1">
      <c r="A2823" s="20"/>
      <c r="B2823" s="3"/>
      <c r="K2823" s="3"/>
      <c r="O2823" s="3"/>
    </row>
    <row r="2824" ht="15.75" customHeight="1">
      <c r="A2824" s="20"/>
      <c r="B2824" s="3"/>
      <c r="K2824" s="3"/>
      <c r="O2824" s="3"/>
    </row>
    <row r="2825" ht="15.75" customHeight="1">
      <c r="A2825" s="20"/>
      <c r="B2825" s="3"/>
      <c r="K2825" s="3"/>
      <c r="O2825" s="3"/>
    </row>
    <row r="2826" ht="15.75" customHeight="1">
      <c r="A2826" s="20"/>
      <c r="B2826" s="3"/>
      <c r="K2826" s="3"/>
      <c r="O2826" s="3"/>
    </row>
    <row r="2827" ht="15.75" customHeight="1">
      <c r="A2827" s="20"/>
      <c r="B2827" s="3"/>
      <c r="K2827" s="3"/>
      <c r="O2827" s="3"/>
    </row>
    <row r="2828" ht="15.75" customHeight="1">
      <c r="A2828" s="20"/>
      <c r="B2828" s="3"/>
      <c r="K2828" s="3"/>
      <c r="O2828" s="3"/>
    </row>
    <row r="2829" ht="15.75" customHeight="1">
      <c r="A2829" s="20"/>
      <c r="B2829" s="3"/>
      <c r="K2829" s="3"/>
      <c r="O2829" s="3"/>
    </row>
    <row r="2830" ht="15.75" customHeight="1">
      <c r="A2830" s="20"/>
      <c r="B2830" s="3"/>
      <c r="K2830" s="3"/>
      <c r="O2830" s="3"/>
    </row>
    <row r="2831" ht="15.75" customHeight="1">
      <c r="A2831" s="20"/>
      <c r="B2831" s="3"/>
      <c r="K2831" s="3"/>
      <c r="O2831" s="3"/>
    </row>
    <row r="2832" ht="15.75" customHeight="1">
      <c r="A2832" s="20"/>
      <c r="B2832" s="3"/>
      <c r="K2832" s="3"/>
      <c r="O2832" s="3"/>
    </row>
    <row r="2833" ht="15.75" customHeight="1">
      <c r="A2833" s="20"/>
      <c r="B2833" s="3"/>
      <c r="K2833" s="3"/>
      <c r="O2833" s="3"/>
    </row>
    <row r="2834" ht="15.75" customHeight="1">
      <c r="A2834" s="20"/>
      <c r="B2834" s="3"/>
      <c r="K2834" s="3"/>
      <c r="O2834" s="3"/>
    </row>
    <row r="2835" ht="15.75" customHeight="1">
      <c r="A2835" s="20"/>
      <c r="B2835" s="3"/>
      <c r="K2835" s="3"/>
      <c r="O2835" s="3"/>
    </row>
    <row r="2836" ht="15.75" customHeight="1">
      <c r="A2836" s="20"/>
      <c r="B2836" s="3"/>
      <c r="K2836" s="3"/>
      <c r="O2836" s="3"/>
    </row>
    <row r="2837" ht="15.75" customHeight="1">
      <c r="A2837" s="20"/>
      <c r="B2837" s="3"/>
      <c r="K2837" s="3"/>
      <c r="O2837" s="3"/>
    </row>
    <row r="2838" ht="15.75" customHeight="1">
      <c r="A2838" s="20"/>
      <c r="B2838" s="3"/>
      <c r="K2838" s="3"/>
      <c r="O2838" s="3"/>
    </row>
    <row r="2839" ht="15.75" customHeight="1">
      <c r="A2839" s="20"/>
      <c r="B2839" s="3"/>
      <c r="K2839" s="3"/>
      <c r="O2839" s="3"/>
    </row>
    <row r="2840" ht="15.75" customHeight="1">
      <c r="A2840" s="20"/>
      <c r="B2840" s="3"/>
      <c r="K2840" s="3"/>
      <c r="O2840" s="3"/>
    </row>
    <row r="2841" ht="15.75" customHeight="1">
      <c r="A2841" s="20"/>
      <c r="B2841" s="3"/>
      <c r="K2841" s="3"/>
      <c r="O2841" s="3"/>
    </row>
    <row r="2842" ht="15.75" customHeight="1">
      <c r="A2842" s="20"/>
      <c r="B2842" s="3"/>
      <c r="K2842" s="3"/>
      <c r="O2842" s="3"/>
    </row>
    <row r="2843" ht="15.75" customHeight="1">
      <c r="A2843" s="20"/>
      <c r="B2843" s="3"/>
      <c r="K2843" s="3"/>
      <c r="O2843" s="3"/>
    </row>
    <row r="2844" ht="15.75" customHeight="1">
      <c r="A2844" s="20"/>
      <c r="B2844" s="3"/>
      <c r="K2844" s="3"/>
      <c r="O2844" s="3"/>
    </row>
    <row r="2845" ht="15.75" customHeight="1">
      <c r="A2845" s="20"/>
      <c r="B2845" s="3"/>
      <c r="K2845" s="3"/>
      <c r="O2845" s="3"/>
    </row>
    <row r="2846" ht="15.75" customHeight="1">
      <c r="A2846" s="20"/>
      <c r="B2846" s="3"/>
      <c r="K2846" s="3"/>
      <c r="O2846" s="3"/>
    </row>
    <row r="2847" ht="15.75" customHeight="1">
      <c r="A2847" s="20"/>
      <c r="B2847" s="3"/>
      <c r="K2847" s="3"/>
      <c r="O2847" s="3"/>
    </row>
    <row r="2848" ht="15.75" customHeight="1">
      <c r="A2848" s="20"/>
      <c r="B2848" s="3"/>
      <c r="K2848" s="3"/>
      <c r="O2848" s="3"/>
    </row>
    <row r="2849" ht="15.75" customHeight="1">
      <c r="A2849" s="20"/>
      <c r="B2849" s="3"/>
      <c r="K2849" s="3"/>
      <c r="O2849" s="3"/>
    </row>
    <row r="2850" ht="15.75" customHeight="1">
      <c r="A2850" s="20"/>
      <c r="B2850" s="3"/>
      <c r="K2850" s="3"/>
      <c r="O2850" s="3"/>
    </row>
    <row r="2851" ht="15.75" customHeight="1">
      <c r="A2851" s="20"/>
      <c r="B2851" s="3"/>
      <c r="K2851" s="3"/>
      <c r="O2851" s="3"/>
    </row>
    <row r="2852" ht="15.75" customHeight="1">
      <c r="A2852" s="20"/>
      <c r="B2852" s="3"/>
      <c r="K2852" s="3"/>
      <c r="O2852" s="3"/>
    </row>
    <row r="2853" ht="15.75" customHeight="1">
      <c r="A2853" s="20"/>
      <c r="B2853" s="3"/>
      <c r="K2853" s="3"/>
      <c r="O2853" s="3"/>
    </row>
    <row r="2854" ht="15.75" customHeight="1">
      <c r="A2854" s="20"/>
      <c r="B2854" s="3"/>
      <c r="K2854" s="3"/>
      <c r="O2854" s="3"/>
    </row>
    <row r="2855" ht="15.75" customHeight="1">
      <c r="A2855" s="20"/>
      <c r="B2855" s="3"/>
      <c r="K2855" s="3"/>
      <c r="O2855" s="3"/>
    </row>
    <row r="2856" ht="15.75" customHeight="1">
      <c r="A2856" s="20"/>
      <c r="B2856" s="3"/>
      <c r="K2856" s="3"/>
      <c r="O2856" s="3"/>
    </row>
    <row r="2857" ht="15.75" customHeight="1">
      <c r="A2857" s="20"/>
      <c r="B2857" s="3"/>
      <c r="K2857" s="3"/>
      <c r="O2857" s="3"/>
    </row>
    <row r="2858" ht="15.75" customHeight="1">
      <c r="A2858" s="20"/>
      <c r="B2858" s="3"/>
      <c r="K2858" s="3"/>
      <c r="O2858" s="3"/>
    </row>
    <row r="2859" ht="15.75" customHeight="1">
      <c r="A2859" s="20"/>
      <c r="B2859" s="3"/>
      <c r="K2859" s="3"/>
      <c r="O2859" s="3"/>
    </row>
    <row r="2860" ht="15.75" customHeight="1">
      <c r="A2860" s="20"/>
      <c r="B2860" s="3"/>
      <c r="K2860" s="3"/>
      <c r="O2860" s="3"/>
    </row>
    <row r="2861" ht="15.75" customHeight="1">
      <c r="A2861" s="20"/>
      <c r="B2861" s="3"/>
      <c r="K2861" s="3"/>
      <c r="O2861" s="3"/>
    </row>
    <row r="2862" ht="15.75" customHeight="1">
      <c r="A2862" s="20"/>
      <c r="B2862" s="3"/>
      <c r="K2862" s="3"/>
      <c r="O2862" s="3"/>
    </row>
    <row r="2863" ht="15.75" customHeight="1">
      <c r="A2863" s="20"/>
      <c r="B2863" s="3"/>
      <c r="K2863" s="3"/>
      <c r="O2863" s="3"/>
    </row>
    <row r="2864" ht="15.75" customHeight="1">
      <c r="A2864" s="20"/>
      <c r="B2864" s="3"/>
      <c r="K2864" s="3"/>
      <c r="O2864" s="3"/>
    </row>
    <row r="2865" ht="15.75" customHeight="1">
      <c r="A2865" s="20"/>
      <c r="B2865" s="3"/>
      <c r="K2865" s="3"/>
      <c r="O2865" s="3"/>
    </row>
    <row r="2866" ht="15.75" customHeight="1">
      <c r="A2866" s="20"/>
      <c r="B2866" s="3"/>
      <c r="K2866" s="3"/>
      <c r="O2866" s="3"/>
    </row>
    <row r="2867" ht="15.75" customHeight="1">
      <c r="A2867" s="20"/>
      <c r="B2867" s="3"/>
      <c r="K2867" s="3"/>
      <c r="O2867" s="3"/>
    </row>
    <row r="2868" ht="15.75" customHeight="1">
      <c r="A2868" s="20"/>
      <c r="B2868" s="3"/>
      <c r="K2868" s="3"/>
      <c r="O2868" s="3"/>
    </row>
    <row r="2869" ht="15.75" customHeight="1">
      <c r="A2869" s="20"/>
      <c r="B2869" s="3"/>
      <c r="K2869" s="3"/>
      <c r="O2869" s="3"/>
    </row>
    <row r="2870" ht="15.75" customHeight="1">
      <c r="A2870" s="20"/>
      <c r="B2870" s="3"/>
      <c r="K2870" s="3"/>
      <c r="O2870" s="3"/>
    </row>
    <row r="2871" ht="15.75" customHeight="1">
      <c r="A2871" s="20"/>
      <c r="B2871" s="3"/>
      <c r="K2871" s="3"/>
      <c r="O2871" s="3"/>
    </row>
    <row r="2872" ht="15.75" customHeight="1">
      <c r="A2872" s="20"/>
      <c r="B2872" s="3"/>
      <c r="K2872" s="3"/>
      <c r="O2872" s="3"/>
    </row>
    <row r="2873" ht="15.75" customHeight="1">
      <c r="A2873" s="20"/>
      <c r="B2873" s="3"/>
      <c r="K2873" s="3"/>
      <c r="O2873" s="3"/>
    </row>
    <row r="2874" ht="15.75" customHeight="1">
      <c r="A2874" s="20"/>
      <c r="B2874" s="3"/>
      <c r="K2874" s="3"/>
      <c r="O2874" s="3"/>
    </row>
    <row r="2875" ht="15.75" customHeight="1">
      <c r="A2875" s="20"/>
      <c r="B2875" s="3"/>
      <c r="K2875" s="3"/>
      <c r="O2875" s="3"/>
    </row>
    <row r="2876" ht="15.75" customHeight="1">
      <c r="A2876" s="20"/>
      <c r="B2876" s="3"/>
      <c r="K2876" s="3"/>
      <c r="O2876" s="3"/>
    </row>
    <row r="2877" ht="15.75" customHeight="1">
      <c r="A2877" s="20"/>
      <c r="B2877" s="3"/>
      <c r="K2877" s="3"/>
      <c r="O2877" s="3"/>
    </row>
    <row r="2878" ht="15.75" customHeight="1">
      <c r="A2878" s="20"/>
      <c r="B2878" s="3"/>
      <c r="K2878" s="3"/>
      <c r="O2878" s="3"/>
    </row>
    <row r="2879" ht="15.75" customHeight="1">
      <c r="A2879" s="20"/>
      <c r="B2879" s="3"/>
      <c r="K2879" s="3"/>
      <c r="O2879" s="3"/>
    </row>
    <row r="2880" ht="15.75" customHeight="1">
      <c r="A2880" s="20"/>
      <c r="B2880" s="3"/>
      <c r="K2880" s="3"/>
      <c r="O2880" s="3"/>
    </row>
    <row r="2881" ht="15.75" customHeight="1">
      <c r="A2881" s="20"/>
      <c r="B2881" s="3"/>
      <c r="K2881" s="3"/>
      <c r="O2881" s="3"/>
    </row>
    <row r="2882" ht="15.75" customHeight="1">
      <c r="A2882" s="20"/>
      <c r="B2882" s="3"/>
      <c r="K2882" s="3"/>
      <c r="O2882" s="3"/>
    </row>
    <row r="2883" ht="15.75" customHeight="1">
      <c r="A2883" s="20"/>
      <c r="B2883" s="3"/>
      <c r="K2883" s="3"/>
      <c r="O2883" s="3"/>
    </row>
    <row r="2884" ht="15.75" customHeight="1">
      <c r="A2884" s="20"/>
      <c r="B2884" s="3"/>
      <c r="K2884" s="3"/>
      <c r="O2884" s="3"/>
    </row>
    <row r="2885" ht="15.75" customHeight="1">
      <c r="A2885" s="20"/>
      <c r="B2885" s="3"/>
      <c r="K2885" s="3"/>
      <c r="O2885" s="3"/>
    </row>
    <row r="2886" ht="15.75" customHeight="1">
      <c r="A2886" s="20"/>
      <c r="B2886" s="3"/>
      <c r="K2886" s="3"/>
      <c r="O2886" s="3"/>
    </row>
    <row r="2887" ht="15.75" customHeight="1">
      <c r="A2887" s="20"/>
      <c r="B2887" s="3"/>
      <c r="K2887" s="3"/>
      <c r="O2887" s="3"/>
    </row>
    <row r="2888" ht="15.75" customHeight="1">
      <c r="A2888" s="20"/>
      <c r="B2888" s="3"/>
      <c r="K2888" s="3"/>
      <c r="O2888" s="3"/>
    </row>
    <row r="2889" ht="15.75" customHeight="1">
      <c r="A2889" s="20"/>
      <c r="B2889" s="3"/>
      <c r="K2889" s="3"/>
      <c r="O2889" s="3"/>
    </row>
    <row r="2890" ht="15.75" customHeight="1">
      <c r="A2890" s="20"/>
      <c r="B2890" s="3"/>
      <c r="K2890" s="3"/>
      <c r="O2890" s="3"/>
    </row>
    <row r="2891" ht="15.75" customHeight="1">
      <c r="A2891" s="20"/>
      <c r="B2891" s="3"/>
      <c r="K2891" s="3"/>
      <c r="O2891" s="3"/>
    </row>
    <row r="2892" ht="15.75" customHeight="1">
      <c r="A2892" s="20"/>
      <c r="B2892" s="3"/>
      <c r="K2892" s="3"/>
      <c r="O2892" s="3"/>
    </row>
    <row r="2893" ht="15.75" customHeight="1">
      <c r="A2893" s="20"/>
      <c r="B2893" s="3"/>
      <c r="K2893" s="3"/>
      <c r="O2893" s="3"/>
    </row>
    <row r="2894" ht="15.75" customHeight="1">
      <c r="A2894" s="20"/>
      <c r="B2894" s="3"/>
      <c r="K2894" s="3"/>
      <c r="O2894" s="3"/>
    </row>
    <row r="2895" ht="15.75" customHeight="1">
      <c r="A2895" s="20"/>
      <c r="B2895" s="3"/>
      <c r="K2895" s="3"/>
      <c r="O2895" s="3"/>
    </row>
    <row r="2896" ht="15.75" customHeight="1">
      <c r="A2896" s="20"/>
      <c r="B2896" s="3"/>
      <c r="K2896" s="3"/>
      <c r="O2896" s="3"/>
    </row>
    <row r="2897" ht="15.75" customHeight="1">
      <c r="A2897" s="20"/>
      <c r="B2897" s="3"/>
      <c r="K2897" s="3"/>
      <c r="O2897" s="3"/>
    </row>
    <row r="2898" ht="15.75" customHeight="1">
      <c r="A2898" s="20"/>
      <c r="B2898" s="3"/>
      <c r="K2898" s="3"/>
      <c r="O2898" s="3"/>
    </row>
    <row r="2899" ht="15.75" customHeight="1">
      <c r="A2899" s="20"/>
      <c r="B2899" s="3"/>
      <c r="K2899" s="3"/>
      <c r="O2899" s="3"/>
    </row>
    <row r="2900" ht="15.75" customHeight="1">
      <c r="A2900" s="20"/>
      <c r="B2900" s="3"/>
      <c r="K2900" s="3"/>
      <c r="O2900" s="3"/>
    </row>
    <row r="2901" ht="15.75" customHeight="1">
      <c r="A2901" s="20"/>
      <c r="B2901" s="3"/>
      <c r="K2901" s="3"/>
      <c r="O2901" s="3"/>
    </row>
    <row r="2902" ht="15.75" customHeight="1">
      <c r="A2902" s="20"/>
      <c r="B2902" s="3"/>
      <c r="K2902" s="3"/>
      <c r="O2902" s="3"/>
    </row>
    <row r="2903" ht="15.75" customHeight="1">
      <c r="A2903" s="20"/>
      <c r="B2903" s="3"/>
      <c r="K2903" s="3"/>
      <c r="O2903" s="3"/>
    </row>
    <row r="2904" ht="15.75" customHeight="1">
      <c r="A2904" s="20"/>
      <c r="B2904" s="3"/>
      <c r="K2904" s="3"/>
      <c r="O2904" s="3"/>
    </row>
    <row r="2905" ht="15.75" customHeight="1">
      <c r="A2905" s="20"/>
      <c r="B2905" s="3"/>
      <c r="K2905" s="3"/>
      <c r="O2905" s="3"/>
    </row>
    <row r="2906" ht="15.75" customHeight="1">
      <c r="A2906" s="20"/>
      <c r="B2906" s="3"/>
      <c r="K2906" s="3"/>
      <c r="O2906" s="3"/>
    </row>
    <row r="2907" ht="15.75" customHeight="1">
      <c r="A2907" s="20"/>
      <c r="B2907" s="3"/>
      <c r="K2907" s="3"/>
      <c r="O2907" s="3"/>
    </row>
    <row r="2908" ht="15.75" customHeight="1">
      <c r="A2908" s="20"/>
      <c r="B2908" s="3"/>
      <c r="K2908" s="3"/>
      <c r="O2908" s="3"/>
    </row>
    <row r="2909" ht="15.75" customHeight="1">
      <c r="A2909" s="20"/>
      <c r="B2909" s="3"/>
      <c r="K2909" s="3"/>
      <c r="O2909" s="3"/>
    </row>
    <row r="2910" ht="15.75" customHeight="1">
      <c r="A2910" s="20"/>
      <c r="B2910" s="3"/>
      <c r="K2910" s="3"/>
      <c r="O2910" s="3"/>
    </row>
    <row r="2911" ht="15.75" customHeight="1">
      <c r="A2911" s="20"/>
      <c r="B2911" s="3"/>
      <c r="K2911" s="3"/>
      <c r="O2911" s="3"/>
    </row>
    <row r="2912" ht="15.75" customHeight="1">
      <c r="A2912" s="20"/>
      <c r="B2912" s="3"/>
      <c r="K2912" s="3"/>
      <c r="O2912" s="3"/>
    </row>
    <row r="2913" ht="15.75" customHeight="1">
      <c r="A2913" s="20"/>
      <c r="B2913" s="3"/>
      <c r="K2913" s="3"/>
      <c r="O2913" s="3"/>
    </row>
    <row r="2914" ht="15.75" customHeight="1">
      <c r="A2914" s="20"/>
      <c r="B2914" s="3"/>
      <c r="K2914" s="3"/>
      <c r="O2914" s="3"/>
    </row>
    <row r="2915" ht="15.75" customHeight="1">
      <c r="A2915" s="20"/>
      <c r="B2915" s="3"/>
      <c r="K2915" s="3"/>
      <c r="O2915" s="3"/>
    </row>
    <row r="2916" ht="15.75" customHeight="1">
      <c r="A2916" s="20"/>
      <c r="B2916" s="3"/>
      <c r="K2916" s="3"/>
      <c r="O2916" s="3"/>
    </row>
    <row r="2917" ht="15.75" customHeight="1">
      <c r="A2917" s="20"/>
      <c r="B2917" s="3"/>
      <c r="K2917" s="3"/>
      <c r="O2917" s="3"/>
    </row>
    <row r="2918" ht="15.75" customHeight="1">
      <c r="A2918" s="20"/>
      <c r="B2918" s="3"/>
      <c r="K2918" s="3"/>
      <c r="O2918" s="3"/>
    </row>
    <row r="2919" ht="15.75" customHeight="1">
      <c r="A2919" s="20"/>
      <c r="B2919" s="3"/>
      <c r="K2919" s="3"/>
      <c r="O2919" s="3"/>
    </row>
    <row r="2920" ht="15.75" customHeight="1">
      <c r="A2920" s="20"/>
      <c r="B2920" s="3"/>
      <c r="K2920" s="3"/>
      <c r="O2920" s="3"/>
    </row>
    <row r="2921" ht="15.75" customHeight="1">
      <c r="A2921" s="20"/>
      <c r="B2921" s="3"/>
      <c r="K2921" s="3"/>
      <c r="O2921" s="3"/>
    </row>
    <row r="2922" ht="15.75" customHeight="1">
      <c r="A2922" s="20"/>
      <c r="B2922" s="3"/>
      <c r="K2922" s="3"/>
      <c r="O2922" s="3"/>
    </row>
    <row r="2923" ht="15.75" customHeight="1">
      <c r="A2923" s="20"/>
      <c r="B2923" s="3"/>
      <c r="K2923" s="3"/>
      <c r="O2923" s="3"/>
    </row>
    <row r="2924" ht="15.75" customHeight="1">
      <c r="A2924" s="20"/>
      <c r="B2924" s="3"/>
      <c r="K2924" s="3"/>
      <c r="O2924" s="3"/>
    </row>
    <row r="2925" ht="15.75" customHeight="1">
      <c r="A2925" s="20"/>
      <c r="B2925" s="3"/>
      <c r="K2925" s="3"/>
      <c r="O2925" s="3"/>
    </row>
    <row r="2926" ht="15.75" customHeight="1">
      <c r="A2926" s="20"/>
      <c r="B2926" s="3"/>
      <c r="K2926" s="3"/>
      <c r="O2926" s="3"/>
    </row>
    <row r="2927" ht="15.75" customHeight="1">
      <c r="A2927" s="20"/>
      <c r="B2927" s="3"/>
      <c r="K2927" s="3"/>
      <c r="O2927" s="3"/>
    </row>
    <row r="2928" ht="15.75" customHeight="1">
      <c r="A2928" s="20"/>
      <c r="B2928" s="3"/>
      <c r="K2928" s="3"/>
      <c r="O2928" s="3"/>
    </row>
    <row r="2929" ht="15.75" customHeight="1">
      <c r="A2929" s="20"/>
      <c r="B2929" s="3"/>
      <c r="K2929" s="3"/>
      <c r="O2929" s="3"/>
    </row>
    <row r="2930" ht="15.75" customHeight="1">
      <c r="A2930" s="20"/>
      <c r="B2930" s="3"/>
      <c r="K2930" s="3"/>
      <c r="O2930" s="3"/>
    </row>
    <row r="2931" ht="15.75" customHeight="1">
      <c r="A2931" s="20"/>
      <c r="B2931" s="3"/>
      <c r="K2931" s="3"/>
      <c r="O2931" s="3"/>
    </row>
    <row r="2932" ht="15.75" customHeight="1">
      <c r="A2932" s="20"/>
      <c r="B2932" s="3"/>
      <c r="K2932" s="3"/>
      <c r="O2932" s="3"/>
    </row>
    <row r="2933" ht="15.75" customHeight="1">
      <c r="A2933" s="20"/>
      <c r="B2933" s="3"/>
      <c r="K2933" s="3"/>
      <c r="O2933" s="3"/>
    </row>
    <row r="2934" ht="15.75" customHeight="1">
      <c r="A2934" s="20"/>
      <c r="B2934" s="3"/>
      <c r="K2934" s="3"/>
      <c r="O2934" s="3"/>
    </row>
    <row r="2935" ht="15.75" customHeight="1">
      <c r="A2935" s="20"/>
      <c r="B2935" s="3"/>
      <c r="K2935" s="3"/>
      <c r="O2935" s="3"/>
    </row>
    <row r="2936" ht="15.75" customHeight="1">
      <c r="A2936" s="20"/>
      <c r="B2936" s="3"/>
      <c r="K2936" s="3"/>
      <c r="O2936" s="3"/>
    </row>
    <row r="2937" ht="15.75" customHeight="1">
      <c r="A2937" s="20"/>
      <c r="B2937" s="3"/>
      <c r="K2937" s="3"/>
      <c r="O2937" s="3"/>
    </row>
    <row r="2938" ht="15.75" customHeight="1">
      <c r="A2938" s="20"/>
      <c r="B2938" s="3"/>
      <c r="K2938" s="3"/>
      <c r="O2938" s="3"/>
    </row>
    <row r="2939" ht="15.75" customHeight="1">
      <c r="A2939" s="20"/>
      <c r="B2939" s="3"/>
      <c r="K2939" s="3"/>
      <c r="O2939" s="3"/>
    </row>
    <row r="2940" ht="15.75" customHeight="1">
      <c r="A2940" s="20"/>
      <c r="B2940" s="3"/>
      <c r="K2940" s="3"/>
      <c r="O2940" s="3"/>
    </row>
    <row r="2941" ht="15.75" customHeight="1">
      <c r="A2941" s="20"/>
      <c r="B2941" s="3"/>
      <c r="K2941" s="3"/>
      <c r="O2941" s="3"/>
    </row>
    <row r="2942" ht="15.75" customHeight="1">
      <c r="A2942" s="20"/>
      <c r="B2942" s="3"/>
      <c r="K2942" s="3"/>
      <c r="O2942" s="3"/>
    </row>
    <row r="2943" ht="15.75" customHeight="1">
      <c r="A2943" s="20"/>
      <c r="B2943" s="3"/>
      <c r="K2943" s="3"/>
      <c r="O2943" s="3"/>
    </row>
    <row r="2944" ht="15.75" customHeight="1">
      <c r="A2944" s="20"/>
      <c r="B2944" s="3"/>
      <c r="K2944" s="3"/>
      <c r="O2944" s="3"/>
    </row>
    <row r="2945" ht="15.75" customHeight="1">
      <c r="A2945" s="20"/>
      <c r="B2945" s="3"/>
      <c r="K2945" s="3"/>
      <c r="O2945" s="3"/>
    </row>
    <row r="2946" ht="15.75" customHeight="1">
      <c r="A2946" s="20"/>
      <c r="B2946" s="3"/>
      <c r="K2946" s="3"/>
      <c r="O2946" s="3"/>
    </row>
    <row r="2947" ht="15.75" customHeight="1">
      <c r="A2947" s="20"/>
      <c r="B2947" s="3"/>
      <c r="K2947" s="3"/>
      <c r="O2947" s="3"/>
    </row>
    <row r="2948" ht="15.75" customHeight="1">
      <c r="A2948" s="20"/>
      <c r="B2948" s="3"/>
      <c r="K2948" s="3"/>
      <c r="O2948" s="3"/>
    </row>
    <row r="2949" ht="15.75" customHeight="1">
      <c r="A2949" s="20"/>
      <c r="B2949" s="3"/>
      <c r="K2949" s="3"/>
      <c r="O2949" s="3"/>
    </row>
    <row r="2950" ht="15.75" customHeight="1">
      <c r="A2950" s="20"/>
      <c r="B2950" s="3"/>
      <c r="K2950" s="3"/>
      <c r="O2950" s="3"/>
    </row>
    <row r="2951" ht="15.75" customHeight="1">
      <c r="A2951" s="20"/>
      <c r="B2951" s="3"/>
      <c r="K2951" s="3"/>
      <c r="O2951" s="3"/>
    </row>
    <row r="2952" ht="15.75" customHeight="1">
      <c r="A2952" s="20"/>
      <c r="B2952" s="3"/>
      <c r="K2952" s="3"/>
      <c r="O2952" s="3"/>
    </row>
    <row r="2953" ht="15.75" customHeight="1">
      <c r="A2953" s="20"/>
      <c r="B2953" s="3"/>
      <c r="K2953" s="3"/>
      <c r="O2953" s="3"/>
    </row>
    <row r="2954" ht="15.75" customHeight="1">
      <c r="A2954" s="20"/>
      <c r="B2954" s="3"/>
      <c r="K2954" s="3"/>
      <c r="O2954" s="3"/>
    </row>
    <row r="2955" ht="15.75" customHeight="1">
      <c r="A2955" s="20"/>
      <c r="B2955" s="3"/>
      <c r="K2955" s="3"/>
      <c r="O2955" s="3"/>
    </row>
    <row r="2956" ht="15.75" customHeight="1">
      <c r="A2956" s="20"/>
      <c r="B2956" s="3"/>
      <c r="K2956" s="3"/>
      <c r="O2956" s="3"/>
    </row>
    <row r="2957" ht="15.75" customHeight="1">
      <c r="A2957" s="20"/>
      <c r="B2957" s="3"/>
      <c r="K2957" s="3"/>
      <c r="O2957" s="3"/>
    </row>
    <row r="2958" ht="15.75" customHeight="1">
      <c r="A2958" s="20"/>
      <c r="B2958" s="3"/>
      <c r="K2958" s="3"/>
      <c r="O2958" s="3"/>
    </row>
    <row r="2959" ht="15.75" customHeight="1">
      <c r="A2959" s="20"/>
      <c r="B2959" s="3"/>
      <c r="K2959" s="3"/>
      <c r="O2959" s="3"/>
    </row>
    <row r="2960" ht="15.75" customHeight="1">
      <c r="A2960" s="20"/>
      <c r="B2960" s="3"/>
      <c r="K2960" s="3"/>
      <c r="O2960" s="3"/>
    </row>
    <row r="2961" ht="15.75" customHeight="1">
      <c r="A2961" s="20"/>
      <c r="B2961" s="3"/>
      <c r="K2961" s="3"/>
      <c r="O2961" s="3"/>
    </row>
    <row r="2962" ht="15.75" customHeight="1">
      <c r="A2962" s="20"/>
      <c r="B2962" s="3"/>
      <c r="K2962" s="3"/>
      <c r="O2962" s="3"/>
    </row>
    <row r="2963" ht="15.75" customHeight="1">
      <c r="A2963" s="20"/>
      <c r="B2963" s="3"/>
      <c r="K2963" s="3"/>
      <c r="O2963" s="3"/>
    </row>
    <row r="2964" ht="15.75" customHeight="1">
      <c r="A2964" s="20"/>
      <c r="B2964" s="3"/>
      <c r="K2964" s="3"/>
      <c r="O2964" s="3"/>
    </row>
    <row r="2965" ht="15.75" customHeight="1">
      <c r="A2965" s="20"/>
      <c r="B2965" s="3"/>
      <c r="K2965" s="3"/>
      <c r="O2965" s="3"/>
    </row>
    <row r="2966" ht="15.75" customHeight="1">
      <c r="A2966" s="20"/>
      <c r="B2966" s="3"/>
      <c r="K2966" s="3"/>
      <c r="O2966" s="3"/>
    </row>
    <row r="2967" ht="15.75" customHeight="1">
      <c r="A2967" s="20"/>
      <c r="B2967" s="3"/>
      <c r="K2967" s="3"/>
      <c r="O2967" s="3"/>
    </row>
    <row r="2968" ht="15.75" customHeight="1">
      <c r="A2968" s="20"/>
      <c r="B2968" s="3"/>
      <c r="K2968" s="3"/>
      <c r="O2968" s="3"/>
    </row>
    <row r="2969" ht="15.75" customHeight="1">
      <c r="A2969" s="20"/>
      <c r="B2969" s="3"/>
      <c r="K2969" s="3"/>
      <c r="O2969" s="3"/>
    </row>
    <row r="2970" ht="15.75" customHeight="1">
      <c r="A2970" s="20"/>
      <c r="B2970" s="3"/>
      <c r="K2970" s="3"/>
      <c r="O2970" s="3"/>
    </row>
    <row r="2971" ht="15.75" customHeight="1">
      <c r="A2971" s="20"/>
      <c r="B2971" s="3"/>
      <c r="K2971" s="3"/>
      <c r="O2971" s="3"/>
    </row>
    <row r="2972" ht="15.75" customHeight="1">
      <c r="A2972" s="20"/>
      <c r="B2972" s="3"/>
      <c r="K2972" s="3"/>
      <c r="O2972" s="3"/>
    </row>
    <row r="2973" ht="15.75" customHeight="1">
      <c r="A2973" s="20"/>
      <c r="B2973" s="3"/>
      <c r="K2973" s="3"/>
      <c r="O2973" s="3"/>
    </row>
    <row r="2974" ht="15.75" customHeight="1">
      <c r="A2974" s="20"/>
      <c r="B2974" s="3"/>
      <c r="K2974" s="3"/>
      <c r="O2974" s="3"/>
    </row>
    <row r="2975" ht="15.75" customHeight="1">
      <c r="A2975" s="20"/>
      <c r="B2975" s="3"/>
      <c r="K2975" s="3"/>
      <c r="O2975" s="3"/>
    </row>
    <row r="2976" ht="15.75" customHeight="1">
      <c r="A2976" s="20"/>
      <c r="B2976" s="3"/>
      <c r="K2976" s="3"/>
      <c r="O2976" s="3"/>
    </row>
    <row r="2977" ht="15.75" customHeight="1">
      <c r="A2977" s="20"/>
      <c r="B2977" s="3"/>
      <c r="K2977" s="3"/>
      <c r="O2977" s="3"/>
    </row>
    <row r="2978" ht="15.75" customHeight="1">
      <c r="A2978" s="20"/>
      <c r="B2978" s="3"/>
      <c r="K2978" s="3"/>
      <c r="O2978" s="3"/>
    </row>
    <row r="2979" ht="15.75" customHeight="1">
      <c r="A2979" s="20"/>
      <c r="B2979" s="3"/>
      <c r="K2979" s="3"/>
      <c r="O2979" s="3"/>
    </row>
    <row r="2980" ht="15.75" customHeight="1">
      <c r="A2980" s="20"/>
      <c r="B2980" s="3"/>
      <c r="K2980" s="3"/>
      <c r="O2980" s="3"/>
    </row>
    <row r="2981" ht="15.75" customHeight="1">
      <c r="A2981" s="20"/>
      <c r="B2981" s="3"/>
      <c r="K2981" s="3"/>
      <c r="O2981" s="3"/>
    </row>
    <row r="2982" ht="15.75" customHeight="1">
      <c r="A2982" s="20"/>
      <c r="B2982" s="3"/>
      <c r="K2982" s="3"/>
      <c r="O2982" s="3"/>
    </row>
    <row r="2983" ht="15.75" customHeight="1">
      <c r="A2983" s="20"/>
      <c r="B2983" s="3"/>
      <c r="K2983" s="3"/>
      <c r="O2983" s="3"/>
    </row>
    <row r="2984" ht="15.75" customHeight="1">
      <c r="A2984" s="20"/>
      <c r="B2984" s="3"/>
      <c r="K2984" s="3"/>
      <c r="O2984" s="3"/>
    </row>
    <row r="2985" ht="15.75" customHeight="1">
      <c r="A2985" s="20"/>
      <c r="B2985" s="3"/>
      <c r="K2985" s="3"/>
      <c r="O2985" s="3"/>
    </row>
    <row r="2986" ht="15.75" customHeight="1">
      <c r="A2986" s="20"/>
      <c r="B2986" s="3"/>
      <c r="K2986" s="3"/>
      <c r="O2986" s="3"/>
    </row>
    <row r="2987" ht="15.75" customHeight="1">
      <c r="A2987" s="20"/>
      <c r="B2987" s="3"/>
      <c r="K2987" s="3"/>
      <c r="O2987" s="3"/>
    </row>
    <row r="2988" ht="15.75" customHeight="1">
      <c r="A2988" s="20"/>
      <c r="B2988" s="3"/>
      <c r="K2988" s="3"/>
      <c r="O2988" s="3"/>
    </row>
    <row r="2989" ht="15.75" customHeight="1">
      <c r="A2989" s="20"/>
      <c r="B2989" s="3"/>
      <c r="K2989" s="3"/>
      <c r="O2989" s="3"/>
    </row>
    <row r="2990" ht="15.75" customHeight="1">
      <c r="A2990" s="20"/>
      <c r="B2990" s="3"/>
      <c r="K2990" s="3"/>
      <c r="O2990" s="3"/>
    </row>
    <row r="2991" ht="15.75" customHeight="1">
      <c r="A2991" s="20"/>
      <c r="B2991" s="3"/>
      <c r="K2991" s="3"/>
      <c r="O2991" s="3"/>
    </row>
    <row r="2992" ht="15.75" customHeight="1">
      <c r="A2992" s="20"/>
      <c r="B2992" s="3"/>
      <c r="K2992" s="3"/>
      <c r="O2992" s="3"/>
    </row>
    <row r="2993" ht="15.75" customHeight="1">
      <c r="A2993" s="20"/>
      <c r="B2993" s="3"/>
      <c r="K2993" s="3"/>
      <c r="O2993" s="3"/>
    </row>
    <row r="2994" ht="15.75" customHeight="1">
      <c r="A2994" s="20"/>
      <c r="B2994" s="3"/>
      <c r="K2994" s="3"/>
      <c r="O2994" s="3"/>
    </row>
    <row r="2995" ht="15.75" customHeight="1">
      <c r="A2995" s="20"/>
      <c r="B2995" s="3"/>
      <c r="K2995" s="3"/>
      <c r="O2995" s="3"/>
    </row>
    <row r="2996" ht="15.75" customHeight="1">
      <c r="A2996" s="20"/>
      <c r="B2996" s="3"/>
      <c r="K2996" s="3"/>
      <c r="O2996" s="3"/>
    </row>
    <row r="2997" ht="15.75" customHeight="1">
      <c r="A2997" s="20"/>
      <c r="B2997" s="3"/>
      <c r="K2997" s="3"/>
      <c r="O2997" s="3"/>
    </row>
    <row r="2998" ht="15.75" customHeight="1">
      <c r="A2998" s="20"/>
      <c r="B2998" s="3"/>
      <c r="K2998" s="3"/>
      <c r="O2998" s="3"/>
    </row>
    <row r="2999" ht="15.75" customHeight="1">
      <c r="A2999" s="20"/>
      <c r="B2999" s="3"/>
      <c r="K2999" s="3"/>
      <c r="O2999" s="3"/>
    </row>
    <row r="3000" ht="15.75" customHeight="1">
      <c r="A3000" s="20"/>
      <c r="B3000" s="3"/>
      <c r="K3000" s="3"/>
      <c r="O3000" s="3"/>
    </row>
    <row r="3001" ht="15.75" customHeight="1">
      <c r="A3001" s="20"/>
      <c r="B3001" s="3"/>
      <c r="K3001" s="3"/>
      <c r="O3001" s="3"/>
    </row>
    <row r="3002" ht="15.75" customHeight="1">
      <c r="A3002" s="20"/>
      <c r="B3002" s="3"/>
      <c r="K3002" s="3"/>
      <c r="O3002" s="3"/>
    </row>
    <row r="3003" ht="15.75" customHeight="1">
      <c r="A3003" s="20"/>
      <c r="B3003" s="3"/>
      <c r="K3003" s="3"/>
      <c r="O3003" s="3"/>
    </row>
    <row r="3004" ht="15.75" customHeight="1">
      <c r="A3004" s="20"/>
      <c r="B3004" s="3"/>
      <c r="K3004" s="3"/>
      <c r="O3004" s="3"/>
    </row>
    <row r="3005" ht="15.75" customHeight="1">
      <c r="A3005" s="20"/>
      <c r="B3005" s="3"/>
      <c r="K3005" s="3"/>
      <c r="O3005" s="3"/>
    </row>
    <row r="3006" ht="15.75" customHeight="1">
      <c r="A3006" s="20"/>
      <c r="B3006" s="3"/>
      <c r="K3006" s="3"/>
      <c r="O3006" s="3"/>
    </row>
    <row r="3007" ht="15.75" customHeight="1">
      <c r="A3007" s="20"/>
      <c r="B3007" s="3"/>
      <c r="K3007" s="3"/>
      <c r="O3007" s="3"/>
    </row>
    <row r="3008" ht="15.75" customHeight="1">
      <c r="A3008" s="20"/>
      <c r="B3008" s="3"/>
      <c r="K3008" s="3"/>
      <c r="O3008" s="3"/>
    </row>
    <row r="3009" ht="15.75" customHeight="1">
      <c r="A3009" s="20"/>
      <c r="B3009" s="3"/>
      <c r="K3009" s="3"/>
      <c r="O3009" s="3"/>
    </row>
    <row r="3010" ht="15.75" customHeight="1">
      <c r="A3010" s="20"/>
      <c r="B3010" s="3"/>
      <c r="K3010" s="3"/>
      <c r="O3010" s="3"/>
    </row>
    <row r="3011" ht="15.75" customHeight="1">
      <c r="A3011" s="20"/>
      <c r="B3011" s="3"/>
      <c r="K3011" s="3"/>
      <c r="O3011" s="3"/>
    </row>
    <row r="3012" ht="15.75" customHeight="1">
      <c r="A3012" s="20"/>
      <c r="B3012" s="3"/>
      <c r="K3012" s="3"/>
      <c r="O3012" s="3"/>
    </row>
    <row r="3013" ht="15.75" customHeight="1">
      <c r="A3013" s="20"/>
      <c r="B3013" s="3"/>
      <c r="K3013" s="3"/>
      <c r="O3013" s="3"/>
    </row>
    <row r="3014" ht="15.75" customHeight="1">
      <c r="A3014" s="20"/>
      <c r="B3014" s="3"/>
      <c r="K3014" s="3"/>
      <c r="O3014" s="3"/>
    </row>
    <row r="3015" ht="15.75" customHeight="1">
      <c r="A3015" s="20"/>
      <c r="B3015" s="3"/>
      <c r="K3015" s="3"/>
      <c r="O3015" s="3"/>
    </row>
    <row r="3016" ht="15.75" customHeight="1">
      <c r="A3016" s="20"/>
      <c r="B3016" s="3"/>
      <c r="K3016" s="3"/>
      <c r="O3016" s="3"/>
    </row>
    <row r="3017" ht="15.75" customHeight="1">
      <c r="A3017" s="20"/>
      <c r="B3017" s="3"/>
      <c r="K3017" s="3"/>
      <c r="O3017" s="3"/>
    </row>
    <row r="3018" ht="15.75" customHeight="1">
      <c r="A3018" s="20"/>
      <c r="B3018" s="3"/>
      <c r="K3018" s="3"/>
      <c r="O3018" s="3"/>
    </row>
    <row r="3019" ht="15.75" customHeight="1">
      <c r="A3019" s="20"/>
      <c r="B3019" s="3"/>
      <c r="K3019" s="3"/>
      <c r="O3019" s="3"/>
    </row>
    <row r="3020" ht="15.75" customHeight="1">
      <c r="A3020" s="20"/>
      <c r="B3020" s="3"/>
      <c r="K3020" s="3"/>
      <c r="O3020" s="3"/>
    </row>
    <row r="3021" ht="15.75" customHeight="1">
      <c r="A3021" s="20"/>
      <c r="B3021" s="3"/>
      <c r="K3021" s="3"/>
      <c r="O3021" s="3"/>
    </row>
    <row r="3022" ht="15.75" customHeight="1">
      <c r="A3022" s="20"/>
      <c r="B3022" s="3"/>
      <c r="K3022" s="3"/>
      <c r="O3022" s="3"/>
    </row>
    <row r="3023" ht="15.75" customHeight="1">
      <c r="A3023" s="20"/>
      <c r="B3023" s="3"/>
      <c r="K3023" s="3"/>
      <c r="O3023" s="3"/>
    </row>
    <row r="3024" ht="15.75" customHeight="1">
      <c r="A3024" s="20"/>
      <c r="B3024" s="3"/>
      <c r="K3024" s="3"/>
      <c r="O3024" s="3"/>
    </row>
    <row r="3025" ht="15.75" customHeight="1">
      <c r="A3025" s="20"/>
      <c r="B3025" s="3"/>
      <c r="K3025" s="3"/>
      <c r="O3025" s="3"/>
    </row>
    <row r="3026" ht="15.75" customHeight="1">
      <c r="A3026" s="20"/>
      <c r="B3026" s="3"/>
      <c r="K3026" s="3"/>
      <c r="O3026" s="3"/>
    </row>
    <row r="3027" ht="15.75" customHeight="1">
      <c r="A3027" s="20"/>
      <c r="B3027" s="3"/>
      <c r="K3027" s="3"/>
      <c r="O3027" s="3"/>
    </row>
    <row r="3028" ht="15.75" customHeight="1">
      <c r="A3028" s="20"/>
      <c r="B3028" s="3"/>
      <c r="K3028" s="3"/>
      <c r="O3028" s="3"/>
    </row>
    <row r="3029" ht="15.75" customHeight="1">
      <c r="A3029" s="20"/>
      <c r="B3029" s="3"/>
      <c r="K3029" s="3"/>
      <c r="O3029" s="3"/>
    </row>
    <row r="3030" ht="15.75" customHeight="1">
      <c r="A3030" s="20"/>
      <c r="B3030" s="3"/>
      <c r="K3030" s="3"/>
      <c r="O3030" s="3"/>
    </row>
    <row r="3031" ht="15.75" customHeight="1">
      <c r="A3031" s="20"/>
      <c r="B3031" s="3"/>
      <c r="K3031" s="3"/>
      <c r="O3031" s="3"/>
    </row>
    <row r="3032" ht="15.75" customHeight="1">
      <c r="A3032" s="20"/>
      <c r="B3032" s="3"/>
      <c r="K3032" s="3"/>
      <c r="O3032" s="3"/>
    </row>
    <row r="3033" ht="15.75" customHeight="1">
      <c r="A3033" s="20"/>
      <c r="B3033" s="3"/>
      <c r="K3033" s="3"/>
      <c r="O3033" s="3"/>
    </row>
    <row r="3034" ht="15.75" customHeight="1">
      <c r="A3034" s="20"/>
      <c r="B3034" s="3"/>
      <c r="K3034" s="3"/>
      <c r="O3034" s="3"/>
    </row>
    <row r="3035" ht="15.75" customHeight="1">
      <c r="A3035" s="20"/>
      <c r="B3035" s="3"/>
      <c r="K3035" s="3"/>
      <c r="O3035" s="3"/>
    </row>
    <row r="3036" ht="15.75" customHeight="1">
      <c r="A3036" s="20"/>
      <c r="B3036" s="3"/>
      <c r="K3036" s="3"/>
      <c r="O3036" s="3"/>
    </row>
    <row r="3037" ht="15.75" customHeight="1">
      <c r="A3037" s="20"/>
      <c r="B3037" s="3"/>
      <c r="K3037" s="3"/>
      <c r="O3037" s="3"/>
    </row>
    <row r="3038" ht="15.75" customHeight="1">
      <c r="A3038" s="20"/>
      <c r="B3038" s="3"/>
      <c r="K3038" s="3"/>
      <c r="O3038" s="3"/>
    </row>
    <row r="3039" ht="15.75" customHeight="1">
      <c r="A3039" s="20"/>
      <c r="B3039" s="3"/>
      <c r="K3039" s="3"/>
      <c r="O3039" s="3"/>
    </row>
    <row r="3040" ht="15.75" customHeight="1">
      <c r="A3040" s="20"/>
      <c r="B3040" s="3"/>
      <c r="K3040" s="3"/>
      <c r="O3040" s="3"/>
    </row>
    <row r="3041" ht="15.75" customHeight="1">
      <c r="A3041" s="20"/>
      <c r="B3041" s="3"/>
      <c r="K3041" s="3"/>
      <c r="O3041" s="3"/>
    </row>
    <row r="3042" ht="15.75" customHeight="1">
      <c r="A3042" s="20"/>
      <c r="B3042" s="3"/>
      <c r="K3042" s="3"/>
      <c r="O3042" s="3"/>
    </row>
    <row r="3043" ht="15.75" customHeight="1">
      <c r="A3043" s="20"/>
      <c r="B3043" s="3"/>
      <c r="K3043" s="3"/>
      <c r="O3043" s="3"/>
    </row>
    <row r="3044" ht="15.75" customHeight="1">
      <c r="A3044" s="20"/>
      <c r="B3044" s="3"/>
      <c r="K3044" s="3"/>
      <c r="O3044" s="3"/>
    </row>
    <row r="3045" ht="15.75" customHeight="1">
      <c r="A3045" s="20"/>
      <c r="B3045" s="3"/>
      <c r="K3045" s="3"/>
      <c r="O3045" s="3"/>
    </row>
    <row r="3046" ht="15.75" customHeight="1">
      <c r="A3046" s="20"/>
      <c r="B3046" s="3"/>
      <c r="K3046" s="3"/>
      <c r="O3046" s="3"/>
    </row>
    <row r="3047" ht="15.75" customHeight="1">
      <c r="A3047" s="20"/>
      <c r="B3047" s="3"/>
      <c r="K3047" s="3"/>
      <c r="O3047" s="3"/>
    </row>
    <row r="3048" ht="15.75" customHeight="1">
      <c r="A3048" s="20"/>
      <c r="B3048" s="3"/>
      <c r="K3048" s="3"/>
      <c r="O3048" s="3"/>
    </row>
    <row r="3049" ht="15.75" customHeight="1">
      <c r="A3049" s="20"/>
      <c r="B3049" s="3"/>
      <c r="K3049" s="3"/>
      <c r="O3049" s="3"/>
    </row>
    <row r="3050" ht="15.75" customHeight="1">
      <c r="A3050" s="20"/>
      <c r="B3050" s="3"/>
      <c r="K3050" s="3"/>
      <c r="O3050" s="3"/>
    </row>
    <row r="3051" ht="15.75" customHeight="1">
      <c r="A3051" s="20"/>
      <c r="B3051" s="3"/>
      <c r="K3051" s="3"/>
      <c r="O3051" s="3"/>
    </row>
    <row r="3052" ht="15.75" customHeight="1">
      <c r="A3052" s="20"/>
      <c r="B3052" s="3"/>
      <c r="K3052" s="3"/>
      <c r="O3052" s="3"/>
    </row>
    <row r="3053" ht="15.75" customHeight="1">
      <c r="A3053" s="20"/>
      <c r="B3053" s="3"/>
      <c r="K3053" s="3"/>
      <c r="O3053" s="3"/>
    </row>
    <row r="3054" ht="15.75" customHeight="1">
      <c r="A3054" s="20"/>
      <c r="B3054" s="3"/>
      <c r="K3054" s="3"/>
      <c r="O3054" s="3"/>
    </row>
    <row r="3055" ht="15.75" customHeight="1">
      <c r="A3055" s="20"/>
      <c r="B3055" s="3"/>
      <c r="K3055" s="3"/>
      <c r="O3055" s="3"/>
    </row>
    <row r="3056" ht="15.75" customHeight="1">
      <c r="A3056" s="20"/>
      <c r="B3056" s="3"/>
      <c r="K3056" s="3"/>
      <c r="O3056" s="3"/>
    </row>
    <row r="3057" ht="15.75" customHeight="1">
      <c r="A3057" s="20"/>
      <c r="B3057" s="3"/>
      <c r="K3057" s="3"/>
      <c r="O3057" s="3"/>
    </row>
    <row r="3058" ht="15.75" customHeight="1">
      <c r="A3058" s="20"/>
      <c r="B3058" s="3"/>
      <c r="K3058" s="3"/>
      <c r="O3058" s="3"/>
    </row>
    <row r="3059" ht="15.75" customHeight="1">
      <c r="A3059" s="20"/>
      <c r="B3059" s="3"/>
      <c r="K3059" s="3"/>
      <c r="O3059" s="3"/>
    </row>
    <row r="3060" ht="15.75" customHeight="1">
      <c r="A3060" s="20"/>
      <c r="B3060" s="3"/>
      <c r="K3060" s="3"/>
      <c r="O3060" s="3"/>
    </row>
    <row r="3061" ht="15.75" customHeight="1">
      <c r="A3061" s="20"/>
      <c r="B3061" s="3"/>
      <c r="K3061" s="3"/>
      <c r="O3061" s="3"/>
    </row>
    <row r="3062" ht="15.75" customHeight="1">
      <c r="A3062" s="20"/>
      <c r="B3062" s="3"/>
      <c r="K3062" s="3"/>
      <c r="O3062" s="3"/>
    </row>
    <row r="3063" ht="15.75" customHeight="1">
      <c r="A3063" s="20"/>
      <c r="B3063" s="3"/>
      <c r="K3063" s="3"/>
      <c r="O3063" s="3"/>
    </row>
    <row r="3064" ht="15.75" customHeight="1">
      <c r="A3064" s="20"/>
      <c r="B3064" s="3"/>
      <c r="K3064" s="3"/>
      <c r="O3064" s="3"/>
    </row>
    <row r="3065" ht="15.75" customHeight="1">
      <c r="A3065" s="20"/>
      <c r="B3065" s="3"/>
      <c r="K3065" s="3"/>
      <c r="O3065" s="3"/>
    </row>
    <row r="3066" ht="15.75" customHeight="1">
      <c r="A3066" s="20"/>
      <c r="B3066" s="3"/>
      <c r="K3066" s="3"/>
      <c r="O3066" s="3"/>
    </row>
    <row r="3067" ht="15.75" customHeight="1">
      <c r="A3067" s="20"/>
      <c r="B3067" s="3"/>
      <c r="K3067" s="3"/>
      <c r="O3067" s="3"/>
    </row>
    <row r="3068" ht="15.75" customHeight="1">
      <c r="A3068" s="20"/>
      <c r="B3068" s="3"/>
      <c r="K3068" s="3"/>
      <c r="O3068" s="3"/>
    </row>
    <row r="3069" ht="15.75" customHeight="1">
      <c r="A3069" s="20"/>
      <c r="B3069" s="3"/>
      <c r="K3069" s="3"/>
      <c r="O3069" s="3"/>
    </row>
    <row r="3070" ht="15.75" customHeight="1">
      <c r="A3070" s="20"/>
      <c r="B3070" s="3"/>
      <c r="K3070" s="3"/>
      <c r="O3070" s="3"/>
    </row>
    <row r="3071" ht="15.75" customHeight="1">
      <c r="A3071" s="20"/>
      <c r="B3071" s="3"/>
      <c r="K3071" s="3"/>
      <c r="O3071" s="3"/>
    </row>
    <row r="3072" ht="15.75" customHeight="1">
      <c r="A3072" s="20"/>
      <c r="B3072" s="3"/>
      <c r="K3072" s="3"/>
      <c r="O3072" s="3"/>
    </row>
    <row r="3073" ht="15.75" customHeight="1">
      <c r="A3073" s="20"/>
      <c r="B3073" s="3"/>
      <c r="K3073" s="3"/>
      <c r="O3073" s="3"/>
    </row>
    <row r="3074" ht="15.75" customHeight="1">
      <c r="A3074" s="20"/>
      <c r="B3074" s="3"/>
      <c r="K3074" s="3"/>
      <c r="O3074" s="3"/>
    </row>
    <row r="3075" ht="15.75" customHeight="1">
      <c r="A3075" s="20"/>
      <c r="B3075" s="3"/>
      <c r="K3075" s="3"/>
      <c r="O3075" s="3"/>
    </row>
    <row r="3076" ht="15.75" customHeight="1">
      <c r="A3076" s="20"/>
      <c r="B3076" s="3"/>
      <c r="K3076" s="3"/>
      <c r="O3076" s="3"/>
    </row>
    <row r="3077" ht="15.75" customHeight="1">
      <c r="A3077" s="20"/>
      <c r="B3077" s="3"/>
      <c r="K3077" s="3"/>
      <c r="O3077" s="3"/>
    </row>
    <row r="3078" ht="15.75" customHeight="1">
      <c r="A3078" s="20"/>
      <c r="B3078" s="3"/>
      <c r="K3078" s="3"/>
      <c r="O3078" s="3"/>
    </row>
    <row r="3079" ht="15.75" customHeight="1">
      <c r="A3079" s="20"/>
      <c r="B3079" s="3"/>
      <c r="K3079" s="3"/>
      <c r="O3079" s="3"/>
    </row>
    <row r="3080" ht="15.75" customHeight="1">
      <c r="A3080" s="20"/>
      <c r="B3080" s="3"/>
      <c r="K3080" s="3"/>
      <c r="O3080" s="3"/>
    </row>
    <row r="3081" ht="15.75" customHeight="1">
      <c r="A3081" s="20"/>
      <c r="B3081" s="3"/>
      <c r="K3081" s="3"/>
      <c r="O3081" s="3"/>
    </row>
    <row r="3082" ht="15.75" customHeight="1">
      <c r="A3082" s="20"/>
      <c r="B3082" s="3"/>
      <c r="K3082" s="3"/>
      <c r="O3082" s="3"/>
    </row>
    <row r="3083" ht="15.75" customHeight="1">
      <c r="A3083" s="20"/>
      <c r="B3083" s="3"/>
      <c r="K3083" s="3"/>
      <c r="O3083" s="3"/>
    </row>
    <row r="3084" ht="15.75" customHeight="1">
      <c r="A3084" s="20"/>
      <c r="B3084" s="3"/>
      <c r="K3084" s="3"/>
      <c r="O3084" s="3"/>
    </row>
    <row r="3085" ht="15.75" customHeight="1">
      <c r="A3085" s="20"/>
      <c r="B3085" s="3"/>
      <c r="K3085" s="3"/>
      <c r="O3085" s="3"/>
    </row>
    <row r="3086" ht="15.75" customHeight="1">
      <c r="A3086" s="20"/>
      <c r="B3086" s="3"/>
      <c r="K3086" s="3"/>
      <c r="O3086" s="3"/>
    </row>
    <row r="3087" ht="15.75" customHeight="1">
      <c r="A3087" s="20"/>
      <c r="B3087" s="3"/>
      <c r="K3087" s="3"/>
      <c r="O3087" s="3"/>
    </row>
    <row r="3088" ht="15.75" customHeight="1">
      <c r="A3088" s="20"/>
      <c r="B3088" s="3"/>
      <c r="K3088" s="3"/>
      <c r="O3088" s="3"/>
    </row>
    <row r="3089" ht="15.75" customHeight="1">
      <c r="A3089" s="20"/>
      <c r="B3089" s="3"/>
      <c r="K3089" s="3"/>
      <c r="O3089" s="3"/>
    </row>
    <row r="3090" ht="15.75" customHeight="1">
      <c r="A3090" s="20"/>
      <c r="B3090" s="3"/>
      <c r="K3090" s="3"/>
      <c r="O3090" s="3"/>
    </row>
    <row r="3091" ht="15.75" customHeight="1">
      <c r="A3091" s="20"/>
      <c r="B3091" s="3"/>
      <c r="K3091" s="3"/>
      <c r="O3091" s="3"/>
    </row>
    <row r="3092" ht="15.75" customHeight="1">
      <c r="A3092" s="20"/>
      <c r="B3092" s="3"/>
      <c r="K3092" s="3"/>
      <c r="O3092" s="3"/>
    </row>
    <row r="3093" ht="15.75" customHeight="1">
      <c r="A3093" s="20"/>
      <c r="B3093" s="3"/>
      <c r="K3093" s="3"/>
      <c r="O3093" s="3"/>
    </row>
    <row r="3094" ht="15.75" customHeight="1">
      <c r="A3094" s="20"/>
      <c r="B3094" s="3"/>
      <c r="K3094" s="3"/>
      <c r="O3094" s="3"/>
    </row>
    <row r="3095" ht="15.75" customHeight="1">
      <c r="A3095" s="20"/>
      <c r="B3095" s="3"/>
      <c r="K3095" s="3"/>
      <c r="O3095" s="3"/>
    </row>
    <row r="3096" ht="15.75" customHeight="1">
      <c r="A3096" s="20"/>
      <c r="B3096" s="3"/>
      <c r="K3096" s="3"/>
      <c r="O3096" s="3"/>
    </row>
    <row r="3097" ht="15.75" customHeight="1">
      <c r="A3097" s="20"/>
      <c r="B3097" s="3"/>
      <c r="K3097" s="3"/>
      <c r="O3097" s="3"/>
    </row>
    <row r="3098" ht="15.75" customHeight="1">
      <c r="A3098" s="20"/>
      <c r="B3098" s="3"/>
      <c r="K3098" s="3"/>
      <c r="O3098" s="3"/>
    </row>
    <row r="3099" ht="15.75" customHeight="1">
      <c r="A3099" s="20"/>
      <c r="B3099" s="3"/>
      <c r="K3099" s="3"/>
      <c r="O3099" s="3"/>
    </row>
    <row r="3100" ht="15.75" customHeight="1">
      <c r="A3100" s="20"/>
      <c r="B3100" s="3"/>
      <c r="K3100" s="3"/>
      <c r="O3100" s="3"/>
    </row>
    <row r="3101" ht="15.75" customHeight="1">
      <c r="A3101" s="20"/>
      <c r="B3101" s="3"/>
      <c r="K3101" s="3"/>
      <c r="O3101" s="3"/>
    </row>
    <row r="3102" ht="15.75" customHeight="1">
      <c r="A3102" s="20"/>
      <c r="B3102" s="3"/>
      <c r="K3102" s="3"/>
      <c r="O3102" s="3"/>
    </row>
    <row r="3103" ht="15.75" customHeight="1">
      <c r="A3103" s="20"/>
      <c r="B3103" s="3"/>
      <c r="K3103" s="3"/>
      <c r="O3103" s="3"/>
    </row>
    <row r="3104" ht="15.75" customHeight="1">
      <c r="A3104" s="20"/>
      <c r="B3104" s="3"/>
      <c r="K3104" s="3"/>
      <c r="O3104" s="3"/>
    </row>
    <row r="3105" ht="15.75" customHeight="1">
      <c r="A3105" s="20"/>
      <c r="B3105" s="3"/>
      <c r="K3105" s="3"/>
      <c r="O3105" s="3"/>
    </row>
    <row r="3106" ht="15.75" customHeight="1">
      <c r="A3106" s="20"/>
      <c r="B3106" s="3"/>
      <c r="K3106" s="3"/>
      <c r="O3106" s="3"/>
    </row>
    <row r="3107" ht="15.75" customHeight="1">
      <c r="A3107" s="20"/>
      <c r="B3107" s="3"/>
      <c r="K3107" s="3"/>
      <c r="O3107" s="3"/>
    </row>
    <row r="3108" ht="15.75" customHeight="1">
      <c r="A3108" s="20"/>
      <c r="B3108" s="3"/>
      <c r="K3108" s="3"/>
      <c r="O3108" s="3"/>
    </row>
    <row r="3109" ht="15.75" customHeight="1">
      <c r="A3109" s="20"/>
      <c r="B3109" s="3"/>
      <c r="K3109" s="3"/>
      <c r="O3109" s="3"/>
    </row>
    <row r="3110" ht="15.75" customHeight="1">
      <c r="A3110" s="20"/>
      <c r="B3110" s="3"/>
      <c r="K3110" s="3"/>
      <c r="O3110" s="3"/>
    </row>
    <row r="3111" ht="15.75" customHeight="1">
      <c r="A3111" s="20"/>
      <c r="B3111" s="3"/>
      <c r="K3111" s="3"/>
      <c r="O3111" s="3"/>
    </row>
    <row r="3112" ht="15.75" customHeight="1">
      <c r="A3112" s="20"/>
      <c r="B3112" s="3"/>
      <c r="K3112" s="3"/>
      <c r="O3112" s="3"/>
    </row>
    <row r="3113" ht="15.75" customHeight="1">
      <c r="A3113" s="20"/>
      <c r="B3113" s="3"/>
      <c r="K3113" s="3"/>
      <c r="O3113" s="3"/>
    </row>
    <row r="3114" ht="15.75" customHeight="1">
      <c r="A3114" s="20"/>
      <c r="B3114" s="3"/>
      <c r="K3114" s="3"/>
      <c r="O3114" s="3"/>
    </row>
    <row r="3115" ht="15.75" customHeight="1">
      <c r="A3115" s="20"/>
      <c r="B3115" s="3"/>
      <c r="K3115" s="3"/>
      <c r="O3115" s="3"/>
    </row>
    <row r="3116" ht="15.75" customHeight="1">
      <c r="A3116" s="20"/>
      <c r="B3116" s="3"/>
      <c r="K3116" s="3"/>
      <c r="O3116" s="3"/>
    </row>
    <row r="3117" ht="15.75" customHeight="1">
      <c r="A3117" s="20"/>
      <c r="B3117" s="3"/>
      <c r="K3117" s="3"/>
      <c r="O3117" s="3"/>
    </row>
    <row r="3118" ht="15.75" customHeight="1">
      <c r="A3118" s="20"/>
      <c r="B3118" s="3"/>
      <c r="K3118" s="3"/>
      <c r="O3118" s="3"/>
    </row>
    <row r="3119" ht="15.75" customHeight="1">
      <c r="A3119" s="20"/>
      <c r="B3119" s="3"/>
      <c r="K3119" s="3"/>
      <c r="O3119" s="3"/>
    </row>
    <row r="3120" ht="15.75" customHeight="1">
      <c r="A3120" s="20"/>
      <c r="B3120" s="3"/>
      <c r="K3120" s="3"/>
      <c r="O3120" s="3"/>
    </row>
    <row r="3121" ht="15.75" customHeight="1">
      <c r="A3121" s="20"/>
      <c r="B3121" s="3"/>
      <c r="K3121" s="3"/>
      <c r="O3121" s="3"/>
    </row>
    <row r="3122" ht="15.75" customHeight="1">
      <c r="A3122" s="20"/>
      <c r="B3122" s="3"/>
      <c r="K3122" s="3"/>
      <c r="O3122" s="3"/>
    </row>
    <row r="3123" ht="15.75" customHeight="1">
      <c r="A3123" s="20"/>
      <c r="B3123" s="3"/>
      <c r="K3123" s="3"/>
      <c r="O3123" s="3"/>
    </row>
    <row r="3124" ht="15.75" customHeight="1">
      <c r="A3124" s="20"/>
      <c r="B3124" s="3"/>
      <c r="K3124" s="3"/>
      <c r="O3124" s="3"/>
    </row>
    <row r="3125" ht="15.75" customHeight="1">
      <c r="A3125" s="20"/>
      <c r="B3125" s="3"/>
      <c r="K3125" s="3"/>
      <c r="O3125" s="3"/>
    </row>
    <row r="3126" ht="15.75" customHeight="1">
      <c r="A3126" s="20"/>
      <c r="B3126" s="3"/>
      <c r="K3126" s="3"/>
      <c r="O3126" s="3"/>
    </row>
    <row r="3127" ht="15.75" customHeight="1">
      <c r="A3127" s="20"/>
      <c r="B3127" s="3"/>
      <c r="K3127" s="3"/>
      <c r="O3127" s="3"/>
    </row>
    <row r="3128" ht="15.75" customHeight="1">
      <c r="A3128" s="20"/>
      <c r="B3128" s="3"/>
      <c r="K3128" s="3"/>
      <c r="O3128" s="3"/>
    </row>
    <row r="3129" ht="15.75" customHeight="1">
      <c r="A3129" s="20"/>
      <c r="B3129" s="3"/>
      <c r="K3129" s="3"/>
      <c r="O3129" s="3"/>
    </row>
    <row r="3130" ht="15.75" customHeight="1">
      <c r="A3130" s="20"/>
      <c r="B3130" s="3"/>
      <c r="K3130" s="3"/>
      <c r="O3130" s="3"/>
    </row>
    <row r="3131" ht="15.75" customHeight="1">
      <c r="A3131" s="20"/>
      <c r="B3131" s="3"/>
      <c r="K3131" s="3"/>
      <c r="O3131" s="3"/>
    </row>
    <row r="3132" ht="15.75" customHeight="1">
      <c r="A3132" s="20"/>
      <c r="B3132" s="3"/>
      <c r="K3132" s="3"/>
      <c r="O3132" s="3"/>
    </row>
    <row r="3133" ht="15.75" customHeight="1">
      <c r="A3133" s="20"/>
      <c r="B3133" s="3"/>
      <c r="K3133" s="3"/>
      <c r="O3133" s="3"/>
    </row>
    <row r="3134" ht="15.75" customHeight="1">
      <c r="A3134" s="20"/>
      <c r="B3134" s="3"/>
      <c r="K3134" s="3"/>
      <c r="O3134" s="3"/>
    </row>
    <row r="3135" ht="15.75" customHeight="1">
      <c r="A3135" s="20"/>
      <c r="B3135" s="3"/>
      <c r="K3135" s="3"/>
      <c r="O3135" s="3"/>
    </row>
    <row r="3136" ht="15.75" customHeight="1">
      <c r="A3136" s="20"/>
      <c r="B3136" s="3"/>
      <c r="K3136" s="3"/>
      <c r="O3136" s="3"/>
    </row>
    <row r="3137" ht="15.75" customHeight="1">
      <c r="A3137" s="20"/>
      <c r="B3137" s="3"/>
      <c r="K3137" s="3"/>
      <c r="O3137" s="3"/>
    </row>
    <row r="3138" ht="15.75" customHeight="1">
      <c r="A3138" s="20"/>
      <c r="B3138" s="3"/>
      <c r="K3138" s="3"/>
      <c r="O3138" s="3"/>
    </row>
    <row r="3139" ht="15.75" customHeight="1">
      <c r="A3139" s="20"/>
      <c r="B3139" s="3"/>
      <c r="K3139" s="3"/>
      <c r="O3139" s="3"/>
    </row>
    <row r="3140" ht="15.75" customHeight="1">
      <c r="A3140" s="20"/>
      <c r="B3140" s="3"/>
      <c r="K3140" s="3"/>
      <c r="O3140" s="3"/>
    </row>
    <row r="3141" ht="15.75" customHeight="1">
      <c r="A3141" s="20"/>
      <c r="B3141" s="3"/>
      <c r="K3141" s="3"/>
      <c r="O3141" s="3"/>
    </row>
    <row r="3142" ht="15.75" customHeight="1">
      <c r="A3142" s="20"/>
      <c r="B3142" s="3"/>
      <c r="K3142" s="3"/>
      <c r="O3142" s="3"/>
    </row>
    <row r="3143" ht="15.75" customHeight="1">
      <c r="A3143" s="20"/>
      <c r="B3143" s="3"/>
      <c r="K3143" s="3"/>
      <c r="O3143" s="3"/>
    </row>
    <row r="3144" ht="15.75" customHeight="1">
      <c r="A3144" s="20"/>
      <c r="B3144" s="3"/>
      <c r="K3144" s="3"/>
      <c r="O3144" s="3"/>
    </row>
    <row r="3145" ht="15.75" customHeight="1">
      <c r="A3145" s="20"/>
      <c r="B3145" s="3"/>
      <c r="K3145" s="3"/>
      <c r="O3145" s="3"/>
    </row>
    <row r="3146" ht="15.75" customHeight="1">
      <c r="A3146" s="20"/>
      <c r="B3146" s="3"/>
      <c r="K3146" s="3"/>
      <c r="O3146" s="3"/>
    </row>
    <row r="3147" ht="15.75" customHeight="1">
      <c r="A3147" s="20"/>
      <c r="B3147" s="3"/>
      <c r="K3147" s="3"/>
      <c r="O3147" s="3"/>
    </row>
    <row r="3148" ht="15.75" customHeight="1">
      <c r="A3148" s="20"/>
      <c r="B3148" s="3"/>
      <c r="K3148" s="3"/>
      <c r="O3148" s="3"/>
    </row>
    <row r="3149" ht="15.75" customHeight="1">
      <c r="A3149" s="20"/>
      <c r="B3149" s="3"/>
      <c r="K3149" s="3"/>
      <c r="O3149" s="3"/>
    </row>
    <row r="3150" ht="15.75" customHeight="1">
      <c r="A3150" s="20"/>
      <c r="B3150" s="3"/>
      <c r="K3150" s="3"/>
      <c r="O3150" s="3"/>
    </row>
    <row r="3151" ht="15.75" customHeight="1">
      <c r="A3151" s="20"/>
      <c r="B3151" s="3"/>
      <c r="K3151" s="3"/>
      <c r="O3151" s="3"/>
    </row>
    <row r="3152" ht="15.75" customHeight="1">
      <c r="A3152" s="20"/>
      <c r="B3152" s="3"/>
      <c r="K3152" s="3"/>
      <c r="O3152" s="3"/>
    </row>
    <row r="3153" ht="15.75" customHeight="1">
      <c r="A3153" s="20"/>
      <c r="B3153" s="3"/>
      <c r="K3153" s="3"/>
      <c r="O3153" s="3"/>
    </row>
    <row r="3154" ht="15.75" customHeight="1">
      <c r="A3154" s="20"/>
      <c r="B3154" s="3"/>
      <c r="K3154" s="3"/>
      <c r="O3154" s="3"/>
    </row>
    <row r="3155" ht="15.75" customHeight="1">
      <c r="A3155" s="20"/>
      <c r="B3155" s="3"/>
      <c r="K3155" s="3"/>
      <c r="O3155" s="3"/>
    </row>
    <row r="3156" ht="15.75" customHeight="1">
      <c r="A3156" s="20"/>
      <c r="B3156" s="3"/>
      <c r="K3156" s="3"/>
      <c r="O3156" s="3"/>
    </row>
    <row r="3157" ht="15.75" customHeight="1">
      <c r="A3157" s="20"/>
      <c r="B3157" s="3"/>
      <c r="K3157" s="3"/>
      <c r="O3157" s="3"/>
    </row>
    <row r="3158" ht="15.75" customHeight="1">
      <c r="A3158" s="20"/>
      <c r="B3158" s="3"/>
      <c r="K3158" s="3"/>
      <c r="O3158" s="3"/>
    </row>
    <row r="3159" ht="15.75" customHeight="1">
      <c r="A3159" s="20"/>
      <c r="B3159" s="3"/>
      <c r="K3159" s="3"/>
      <c r="O3159" s="3"/>
    </row>
    <row r="3160" ht="15.75" customHeight="1">
      <c r="A3160" s="20"/>
      <c r="B3160" s="3"/>
      <c r="K3160" s="3"/>
      <c r="O3160" s="3"/>
    </row>
    <row r="3161" ht="15.75" customHeight="1">
      <c r="A3161" s="20"/>
      <c r="B3161" s="3"/>
      <c r="K3161" s="3"/>
      <c r="O3161" s="3"/>
    </row>
    <row r="3162" ht="15.75" customHeight="1">
      <c r="A3162" s="20"/>
      <c r="B3162" s="3"/>
      <c r="K3162" s="3"/>
      <c r="O3162" s="3"/>
    </row>
    <row r="3163" ht="15.75" customHeight="1">
      <c r="A3163" s="20"/>
      <c r="B3163" s="3"/>
      <c r="K3163" s="3"/>
      <c r="O3163" s="3"/>
    </row>
    <row r="3164" ht="15.75" customHeight="1">
      <c r="A3164" s="20"/>
      <c r="B3164" s="3"/>
      <c r="K3164" s="3"/>
      <c r="O3164" s="3"/>
    </row>
    <row r="3165" ht="15.75" customHeight="1">
      <c r="A3165" s="20"/>
      <c r="B3165" s="3"/>
      <c r="K3165" s="3"/>
      <c r="O3165" s="3"/>
    </row>
    <row r="3166" ht="15.75" customHeight="1">
      <c r="A3166" s="20"/>
      <c r="B3166" s="3"/>
      <c r="K3166" s="3"/>
      <c r="O3166" s="3"/>
    </row>
    <row r="3167" ht="15.75" customHeight="1">
      <c r="A3167" s="20"/>
      <c r="B3167" s="3"/>
      <c r="K3167" s="3"/>
      <c r="O3167" s="3"/>
    </row>
    <row r="3168" ht="15.75" customHeight="1">
      <c r="A3168" s="20"/>
      <c r="B3168" s="3"/>
      <c r="K3168" s="3"/>
      <c r="O3168" s="3"/>
    </row>
    <row r="3169" ht="15.75" customHeight="1">
      <c r="A3169" s="20"/>
      <c r="B3169" s="3"/>
      <c r="K3169" s="3"/>
      <c r="O3169" s="3"/>
    </row>
    <row r="3170" ht="15.75" customHeight="1">
      <c r="A3170" s="20"/>
      <c r="B3170" s="3"/>
      <c r="K3170" s="3"/>
      <c r="O3170" s="3"/>
    </row>
    <row r="3171" ht="15.75" customHeight="1">
      <c r="A3171" s="20"/>
      <c r="B3171" s="3"/>
      <c r="K3171" s="3"/>
      <c r="O3171" s="3"/>
    </row>
    <row r="3172" ht="15.75" customHeight="1">
      <c r="A3172" s="20"/>
      <c r="B3172" s="3"/>
      <c r="K3172" s="3"/>
      <c r="O3172" s="3"/>
    </row>
    <row r="3173" ht="15.75" customHeight="1">
      <c r="A3173" s="20"/>
      <c r="B3173" s="3"/>
      <c r="K3173" s="3"/>
      <c r="O3173" s="3"/>
    </row>
    <row r="3174" ht="15.75" customHeight="1">
      <c r="A3174" s="20"/>
      <c r="B3174" s="3"/>
      <c r="K3174" s="3"/>
      <c r="O3174" s="3"/>
    </row>
    <row r="3175" ht="15.75" customHeight="1">
      <c r="A3175" s="20"/>
      <c r="B3175" s="3"/>
      <c r="K3175" s="3"/>
      <c r="O3175" s="3"/>
    </row>
    <row r="3176" ht="15.75" customHeight="1">
      <c r="A3176" s="20"/>
      <c r="B3176" s="3"/>
      <c r="K3176" s="3"/>
      <c r="O3176" s="3"/>
    </row>
    <row r="3177" ht="15.75" customHeight="1">
      <c r="A3177" s="20"/>
      <c r="B3177" s="3"/>
      <c r="K3177" s="3"/>
      <c r="O3177" s="3"/>
    </row>
    <row r="3178" ht="15.75" customHeight="1">
      <c r="A3178" s="20"/>
      <c r="B3178" s="3"/>
      <c r="K3178" s="3"/>
      <c r="O3178" s="3"/>
    </row>
    <row r="3179" ht="15.75" customHeight="1">
      <c r="A3179" s="20"/>
      <c r="B3179" s="3"/>
      <c r="K3179" s="3"/>
      <c r="O3179" s="3"/>
    </row>
    <row r="3180" ht="15.75" customHeight="1">
      <c r="A3180" s="20"/>
      <c r="B3180" s="3"/>
      <c r="K3180" s="3"/>
      <c r="O3180" s="3"/>
    </row>
    <row r="3181" ht="15.75" customHeight="1">
      <c r="A3181" s="20"/>
      <c r="B3181" s="3"/>
      <c r="K3181" s="3"/>
      <c r="O3181" s="3"/>
    </row>
    <row r="3182" ht="15.75" customHeight="1">
      <c r="A3182" s="20"/>
      <c r="B3182" s="3"/>
      <c r="K3182" s="3"/>
      <c r="O3182" s="3"/>
    </row>
    <row r="3183" ht="15.75" customHeight="1">
      <c r="A3183" s="20"/>
      <c r="B3183" s="3"/>
      <c r="K3183" s="3"/>
      <c r="O3183" s="3"/>
    </row>
    <row r="3184" ht="15.75" customHeight="1">
      <c r="A3184" s="20"/>
      <c r="B3184" s="3"/>
      <c r="K3184" s="3"/>
      <c r="O3184" s="3"/>
    </row>
    <row r="3185" ht="15.75" customHeight="1">
      <c r="A3185" s="20"/>
      <c r="B3185" s="3"/>
      <c r="K3185" s="3"/>
      <c r="O3185" s="3"/>
    </row>
    <row r="3186" ht="15.75" customHeight="1">
      <c r="A3186" s="20"/>
      <c r="B3186" s="3"/>
      <c r="K3186" s="3"/>
      <c r="O3186" s="3"/>
    </row>
    <row r="3187" ht="15.75" customHeight="1">
      <c r="A3187" s="20"/>
      <c r="B3187" s="3"/>
      <c r="K3187" s="3"/>
      <c r="O3187" s="3"/>
    </row>
    <row r="3188" ht="15.75" customHeight="1">
      <c r="A3188" s="20"/>
      <c r="B3188" s="3"/>
      <c r="K3188" s="3"/>
      <c r="O3188" s="3"/>
    </row>
    <row r="3189" ht="15.75" customHeight="1">
      <c r="A3189" s="20"/>
      <c r="B3189" s="3"/>
      <c r="K3189" s="3"/>
      <c r="O3189" s="3"/>
    </row>
    <row r="3190" ht="15.75" customHeight="1">
      <c r="A3190" s="20"/>
      <c r="B3190" s="3"/>
      <c r="K3190" s="3"/>
      <c r="O3190" s="3"/>
    </row>
    <row r="3191" ht="15.75" customHeight="1">
      <c r="A3191" s="20"/>
      <c r="B3191" s="3"/>
      <c r="K3191" s="3"/>
      <c r="O3191" s="3"/>
    </row>
    <row r="3192" ht="15.75" customHeight="1">
      <c r="A3192" s="20"/>
      <c r="B3192" s="3"/>
      <c r="K3192" s="3"/>
      <c r="O3192" s="3"/>
    </row>
    <row r="3193" ht="15.75" customHeight="1">
      <c r="A3193" s="20"/>
      <c r="B3193" s="3"/>
      <c r="K3193" s="3"/>
      <c r="O3193" s="3"/>
    </row>
    <row r="3194" ht="15.75" customHeight="1">
      <c r="A3194" s="20"/>
      <c r="B3194" s="3"/>
      <c r="K3194" s="3"/>
      <c r="O3194" s="3"/>
    </row>
    <row r="3195" ht="15.75" customHeight="1">
      <c r="A3195" s="20"/>
      <c r="B3195" s="3"/>
      <c r="K3195" s="3"/>
      <c r="O3195" s="3"/>
    </row>
    <row r="3196" ht="15.75" customHeight="1">
      <c r="A3196" s="20"/>
      <c r="B3196" s="3"/>
      <c r="K3196" s="3"/>
      <c r="O3196" s="3"/>
    </row>
    <row r="3197" ht="15.75" customHeight="1">
      <c r="A3197" s="20"/>
      <c r="B3197" s="3"/>
      <c r="K3197" s="3"/>
      <c r="O3197" s="3"/>
    </row>
    <row r="3198" ht="15.75" customHeight="1">
      <c r="A3198" s="20"/>
      <c r="B3198" s="3"/>
      <c r="K3198" s="3"/>
      <c r="O3198" s="3"/>
    </row>
    <row r="3199" ht="15.75" customHeight="1">
      <c r="A3199" s="20"/>
      <c r="B3199" s="3"/>
      <c r="K3199" s="3"/>
      <c r="O3199" s="3"/>
    </row>
    <row r="3200" ht="15.75" customHeight="1">
      <c r="A3200" s="20"/>
      <c r="B3200" s="3"/>
      <c r="K3200" s="3"/>
      <c r="O3200" s="3"/>
    </row>
    <row r="3201" ht="15.75" customHeight="1">
      <c r="A3201" s="20"/>
      <c r="B3201" s="3"/>
      <c r="K3201" s="3"/>
      <c r="O3201" s="3"/>
    </row>
    <row r="3202" ht="15.75" customHeight="1">
      <c r="A3202" s="20"/>
      <c r="B3202" s="3"/>
      <c r="K3202" s="3"/>
      <c r="O3202" s="3"/>
    </row>
    <row r="3203" ht="15.75" customHeight="1">
      <c r="A3203" s="20"/>
      <c r="B3203" s="3"/>
      <c r="K3203" s="3"/>
      <c r="O3203" s="3"/>
    </row>
    <row r="3204" ht="15.75" customHeight="1">
      <c r="A3204" s="20"/>
      <c r="B3204" s="3"/>
      <c r="K3204" s="3"/>
      <c r="O3204" s="3"/>
    </row>
    <row r="3205" ht="15.75" customHeight="1">
      <c r="A3205" s="20"/>
      <c r="B3205" s="3"/>
      <c r="K3205" s="3"/>
      <c r="O3205" s="3"/>
    </row>
    <row r="3206" ht="15.75" customHeight="1">
      <c r="A3206" s="20"/>
      <c r="B3206" s="3"/>
      <c r="K3206" s="3"/>
      <c r="O3206" s="3"/>
    </row>
    <row r="3207" ht="15.75" customHeight="1">
      <c r="A3207" s="20"/>
      <c r="B3207" s="3"/>
      <c r="K3207" s="3"/>
      <c r="O3207" s="3"/>
    </row>
    <row r="3208" ht="15.75" customHeight="1">
      <c r="A3208" s="20"/>
      <c r="B3208" s="3"/>
      <c r="K3208" s="3"/>
      <c r="O3208" s="3"/>
    </row>
    <row r="3209" ht="15.75" customHeight="1">
      <c r="A3209" s="20"/>
      <c r="B3209" s="3"/>
      <c r="K3209" s="3"/>
      <c r="O3209" s="3"/>
    </row>
    <row r="3210" ht="15.75" customHeight="1">
      <c r="A3210" s="20"/>
      <c r="B3210" s="3"/>
      <c r="K3210" s="3"/>
      <c r="O3210" s="3"/>
    </row>
    <row r="3211" ht="15.75" customHeight="1">
      <c r="A3211" s="20"/>
      <c r="B3211" s="3"/>
      <c r="K3211" s="3"/>
      <c r="O3211" s="3"/>
    </row>
    <row r="3212" ht="15.75" customHeight="1">
      <c r="A3212" s="20"/>
      <c r="B3212" s="3"/>
      <c r="K3212" s="3"/>
      <c r="O3212" s="3"/>
    </row>
    <row r="3213" ht="15.75" customHeight="1">
      <c r="A3213" s="20"/>
      <c r="B3213" s="3"/>
      <c r="K3213" s="3"/>
      <c r="O3213" s="3"/>
    </row>
    <row r="3214" ht="15.75" customHeight="1">
      <c r="A3214" s="20"/>
      <c r="B3214" s="3"/>
      <c r="K3214" s="3"/>
      <c r="O3214" s="3"/>
    </row>
    <row r="3215" ht="15.75" customHeight="1">
      <c r="A3215" s="20"/>
      <c r="B3215" s="3"/>
      <c r="K3215" s="3"/>
      <c r="O3215" s="3"/>
    </row>
    <row r="3216" ht="15.75" customHeight="1">
      <c r="A3216" s="20"/>
      <c r="B3216" s="3"/>
      <c r="K3216" s="3"/>
      <c r="O3216" s="3"/>
    </row>
    <row r="3217" ht="15.75" customHeight="1">
      <c r="A3217" s="20"/>
      <c r="B3217" s="3"/>
      <c r="K3217" s="3"/>
      <c r="O3217" s="3"/>
    </row>
    <row r="3218" ht="15.75" customHeight="1">
      <c r="A3218" s="20"/>
      <c r="B3218" s="3"/>
      <c r="K3218" s="3"/>
      <c r="O3218" s="3"/>
    </row>
    <row r="3219" ht="15.75" customHeight="1">
      <c r="A3219" s="20"/>
      <c r="B3219" s="3"/>
      <c r="K3219" s="3"/>
      <c r="O3219" s="3"/>
    </row>
    <row r="3220" ht="15.75" customHeight="1">
      <c r="A3220" s="20"/>
      <c r="B3220" s="3"/>
      <c r="K3220" s="3"/>
      <c r="O3220" s="3"/>
    </row>
    <row r="3221" ht="15.75" customHeight="1">
      <c r="A3221" s="20"/>
      <c r="B3221" s="3"/>
      <c r="K3221" s="3"/>
      <c r="O3221" s="3"/>
    </row>
    <row r="3222" ht="15.75" customHeight="1">
      <c r="A3222" s="20"/>
      <c r="B3222" s="3"/>
      <c r="K3222" s="3"/>
      <c r="O3222" s="3"/>
    </row>
    <row r="3223" ht="15.75" customHeight="1">
      <c r="A3223" s="20"/>
      <c r="B3223" s="3"/>
      <c r="K3223" s="3"/>
      <c r="O3223" s="3"/>
    </row>
    <row r="3224" ht="15.75" customHeight="1">
      <c r="A3224" s="20"/>
      <c r="B3224" s="3"/>
      <c r="K3224" s="3"/>
      <c r="O3224" s="3"/>
    </row>
    <row r="3225" ht="15.75" customHeight="1">
      <c r="A3225" s="20"/>
      <c r="B3225" s="3"/>
      <c r="K3225" s="3"/>
      <c r="O3225" s="3"/>
    </row>
    <row r="3226" ht="15.75" customHeight="1">
      <c r="A3226" s="20"/>
      <c r="B3226" s="3"/>
      <c r="K3226" s="3"/>
      <c r="O3226" s="3"/>
    </row>
    <row r="3227" ht="15.75" customHeight="1">
      <c r="A3227" s="20"/>
      <c r="B3227" s="3"/>
      <c r="K3227" s="3"/>
      <c r="O3227" s="3"/>
    </row>
    <row r="3228" ht="15.75" customHeight="1">
      <c r="A3228" s="20"/>
      <c r="B3228" s="3"/>
      <c r="K3228" s="3"/>
      <c r="O3228" s="3"/>
    </row>
    <row r="3229" ht="15.75" customHeight="1">
      <c r="A3229" s="20"/>
      <c r="B3229" s="3"/>
      <c r="K3229" s="3"/>
      <c r="O3229" s="3"/>
    </row>
    <row r="3230" ht="15.75" customHeight="1">
      <c r="A3230" s="20"/>
      <c r="B3230" s="3"/>
      <c r="K3230" s="3"/>
      <c r="O3230" s="3"/>
    </row>
    <row r="3231" ht="15.75" customHeight="1">
      <c r="A3231" s="20"/>
      <c r="B3231" s="3"/>
      <c r="K3231" s="3"/>
      <c r="O3231" s="3"/>
    </row>
    <row r="3232" ht="15.75" customHeight="1">
      <c r="A3232" s="20"/>
      <c r="B3232" s="3"/>
      <c r="K3232" s="3"/>
      <c r="O3232" s="3"/>
    </row>
    <row r="3233" ht="15.75" customHeight="1">
      <c r="A3233" s="20"/>
      <c r="B3233" s="3"/>
      <c r="K3233" s="3"/>
      <c r="O3233" s="3"/>
    </row>
    <row r="3234" ht="15.75" customHeight="1">
      <c r="A3234" s="20"/>
      <c r="B3234" s="3"/>
      <c r="K3234" s="3"/>
      <c r="O3234" s="3"/>
    </row>
    <row r="3235" ht="15.75" customHeight="1">
      <c r="A3235" s="20"/>
      <c r="B3235" s="3"/>
      <c r="K3235" s="3"/>
      <c r="O3235" s="3"/>
    </row>
    <row r="3236" ht="15.75" customHeight="1">
      <c r="A3236" s="20"/>
      <c r="B3236" s="3"/>
      <c r="K3236" s="3"/>
      <c r="O3236" s="3"/>
    </row>
    <row r="3237" ht="15.75" customHeight="1">
      <c r="A3237" s="20"/>
      <c r="B3237" s="3"/>
      <c r="K3237" s="3"/>
      <c r="O3237" s="3"/>
    </row>
    <row r="3238" ht="15.75" customHeight="1">
      <c r="A3238" s="20"/>
      <c r="B3238" s="3"/>
      <c r="K3238" s="3"/>
      <c r="O3238" s="3"/>
    </row>
    <row r="3239" ht="15.75" customHeight="1">
      <c r="A3239" s="20"/>
      <c r="B3239" s="3"/>
      <c r="K3239" s="3"/>
      <c r="O3239" s="3"/>
    </row>
    <row r="3240" ht="15.75" customHeight="1">
      <c r="A3240" s="20"/>
      <c r="B3240" s="3"/>
      <c r="K3240" s="3"/>
      <c r="O3240" s="3"/>
    </row>
    <row r="3241" ht="15.75" customHeight="1">
      <c r="A3241" s="20"/>
      <c r="B3241" s="3"/>
      <c r="K3241" s="3"/>
      <c r="O3241" s="3"/>
    </row>
    <row r="3242" ht="15.75" customHeight="1">
      <c r="A3242" s="20"/>
      <c r="B3242" s="3"/>
      <c r="K3242" s="3"/>
      <c r="O3242" s="3"/>
    </row>
    <row r="3243" ht="15.75" customHeight="1">
      <c r="A3243" s="20"/>
      <c r="B3243" s="3"/>
      <c r="K3243" s="3"/>
      <c r="O3243" s="3"/>
    </row>
    <row r="3244" ht="15.75" customHeight="1">
      <c r="A3244" s="20"/>
      <c r="B3244" s="3"/>
      <c r="K3244" s="3"/>
      <c r="O3244" s="3"/>
    </row>
    <row r="3245" ht="15.75" customHeight="1">
      <c r="A3245" s="20"/>
      <c r="B3245" s="3"/>
      <c r="K3245" s="3"/>
      <c r="O3245" s="3"/>
    </row>
    <row r="3246" ht="15.75" customHeight="1">
      <c r="A3246" s="20"/>
      <c r="B3246" s="3"/>
      <c r="K3246" s="3"/>
      <c r="O3246" s="3"/>
    </row>
    <row r="3247" ht="15.75" customHeight="1">
      <c r="A3247" s="20"/>
      <c r="B3247" s="3"/>
      <c r="K3247" s="3"/>
      <c r="O3247" s="3"/>
    </row>
    <row r="3248" ht="15.75" customHeight="1">
      <c r="A3248" s="20"/>
      <c r="B3248" s="3"/>
      <c r="K3248" s="3"/>
      <c r="O3248" s="3"/>
    </row>
    <row r="3249" ht="15.75" customHeight="1">
      <c r="A3249" s="20"/>
      <c r="B3249" s="3"/>
      <c r="K3249" s="3"/>
      <c r="O3249" s="3"/>
    </row>
    <row r="3250" ht="15.75" customHeight="1">
      <c r="A3250" s="20"/>
      <c r="B3250" s="3"/>
      <c r="K3250" s="3"/>
      <c r="O3250" s="3"/>
    </row>
    <row r="3251" ht="15.75" customHeight="1">
      <c r="A3251" s="20"/>
      <c r="B3251" s="3"/>
      <c r="K3251" s="3"/>
      <c r="O3251" s="3"/>
    </row>
    <row r="3252" ht="15.75" customHeight="1">
      <c r="A3252" s="20"/>
      <c r="B3252" s="3"/>
      <c r="K3252" s="3"/>
      <c r="O3252" s="3"/>
    </row>
    <row r="3253" ht="15.75" customHeight="1">
      <c r="A3253" s="20"/>
      <c r="B3253" s="3"/>
      <c r="K3253" s="3"/>
      <c r="O3253" s="3"/>
    </row>
    <row r="3254" ht="15.75" customHeight="1">
      <c r="A3254" s="20"/>
      <c r="B3254" s="3"/>
      <c r="K3254" s="3"/>
      <c r="O3254" s="3"/>
    </row>
    <row r="3255" ht="15.75" customHeight="1">
      <c r="A3255" s="20"/>
      <c r="B3255" s="3"/>
      <c r="K3255" s="3"/>
      <c r="O3255" s="3"/>
    </row>
    <row r="3256" ht="15.75" customHeight="1">
      <c r="A3256" s="20"/>
      <c r="B3256" s="3"/>
      <c r="K3256" s="3"/>
      <c r="O3256" s="3"/>
    </row>
    <row r="3257" ht="15.75" customHeight="1">
      <c r="A3257" s="20"/>
      <c r="B3257" s="3"/>
      <c r="K3257" s="3"/>
      <c r="O3257" s="3"/>
    </row>
    <row r="3258" ht="15.75" customHeight="1">
      <c r="A3258" s="20"/>
      <c r="B3258" s="3"/>
      <c r="K3258" s="3"/>
      <c r="O3258" s="3"/>
    </row>
    <row r="3259" ht="15.75" customHeight="1">
      <c r="A3259" s="20"/>
      <c r="B3259" s="3"/>
      <c r="K3259" s="3"/>
      <c r="O3259" s="3"/>
    </row>
    <row r="3260" ht="15.75" customHeight="1">
      <c r="A3260" s="20"/>
      <c r="B3260" s="3"/>
      <c r="K3260" s="3"/>
      <c r="O3260" s="3"/>
    </row>
    <row r="3261" ht="15.75" customHeight="1">
      <c r="A3261" s="20"/>
      <c r="B3261" s="3"/>
      <c r="K3261" s="3"/>
      <c r="O3261" s="3"/>
    </row>
    <row r="3262" ht="15.75" customHeight="1">
      <c r="A3262" s="20"/>
      <c r="B3262" s="3"/>
      <c r="K3262" s="3"/>
      <c r="O3262" s="3"/>
    </row>
    <row r="3263" ht="15.75" customHeight="1">
      <c r="A3263" s="20"/>
      <c r="B3263" s="3"/>
      <c r="K3263" s="3"/>
      <c r="O3263" s="3"/>
    </row>
    <row r="3264" ht="15.75" customHeight="1">
      <c r="A3264" s="20"/>
      <c r="B3264" s="3"/>
      <c r="K3264" s="3"/>
      <c r="O3264" s="3"/>
    </row>
    <row r="3265" ht="15.75" customHeight="1">
      <c r="A3265" s="20"/>
      <c r="B3265" s="3"/>
      <c r="K3265" s="3"/>
      <c r="O3265" s="3"/>
    </row>
    <row r="3266" ht="15.75" customHeight="1">
      <c r="A3266" s="20"/>
      <c r="B3266" s="3"/>
      <c r="K3266" s="3"/>
      <c r="O3266" s="3"/>
    </row>
    <row r="3267" ht="15.75" customHeight="1">
      <c r="A3267" s="20"/>
      <c r="B3267" s="3"/>
      <c r="K3267" s="3"/>
      <c r="O3267" s="3"/>
    </row>
    <row r="3268" ht="15.75" customHeight="1">
      <c r="A3268" s="20"/>
      <c r="B3268" s="3"/>
      <c r="K3268" s="3"/>
      <c r="O3268" s="3"/>
    </row>
    <row r="3269" ht="15.75" customHeight="1">
      <c r="A3269" s="20"/>
      <c r="B3269" s="3"/>
      <c r="K3269" s="3"/>
      <c r="O3269" s="3"/>
    </row>
    <row r="3270" ht="15.75" customHeight="1">
      <c r="A3270" s="20"/>
      <c r="B3270" s="3"/>
      <c r="K3270" s="3"/>
      <c r="O3270" s="3"/>
    </row>
    <row r="3271" ht="15.75" customHeight="1">
      <c r="A3271" s="20"/>
      <c r="B3271" s="3"/>
      <c r="K3271" s="3"/>
      <c r="O3271" s="3"/>
    </row>
    <row r="3272" ht="15.75" customHeight="1">
      <c r="A3272" s="20"/>
      <c r="B3272" s="3"/>
      <c r="K3272" s="3"/>
      <c r="O3272" s="3"/>
    </row>
    <row r="3273" ht="15.75" customHeight="1">
      <c r="A3273" s="20"/>
      <c r="B3273" s="3"/>
      <c r="K3273" s="3"/>
      <c r="O3273" s="3"/>
    </row>
    <row r="3274" ht="15.75" customHeight="1">
      <c r="A3274" s="20"/>
      <c r="B3274" s="3"/>
      <c r="K3274" s="3"/>
      <c r="O3274" s="3"/>
    </row>
    <row r="3275" ht="15.75" customHeight="1">
      <c r="A3275" s="20"/>
      <c r="B3275" s="3"/>
      <c r="K3275" s="3"/>
      <c r="O3275" s="3"/>
    </row>
    <row r="3276" ht="15.75" customHeight="1">
      <c r="A3276" s="20"/>
      <c r="B3276" s="3"/>
      <c r="K3276" s="3"/>
      <c r="O3276" s="3"/>
    </row>
    <row r="3277" ht="15.75" customHeight="1">
      <c r="A3277" s="20"/>
      <c r="B3277" s="3"/>
      <c r="K3277" s="3"/>
      <c r="O3277" s="3"/>
    </row>
    <row r="3278" ht="15.75" customHeight="1">
      <c r="A3278" s="20"/>
      <c r="B3278" s="3"/>
      <c r="K3278" s="3"/>
      <c r="O3278" s="3"/>
    </row>
    <row r="3279" ht="15.75" customHeight="1">
      <c r="A3279" s="20"/>
      <c r="B3279" s="3"/>
      <c r="K3279" s="3"/>
      <c r="O3279" s="3"/>
    </row>
    <row r="3280" ht="15.75" customHeight="1">
      <c r="A3280" s="20"/>
      <c r="B3280" s="3"/>
      <c r="K3280" s="3"/>
      <c r="O3280" s="3"/>
    </row>
    <row r="3281" ht="15.75" customHeight="1">
      <c r="A3281" s="20"/>
      <c r="B3281" s="3"/>
      <c r="K3281" s="3"/>
      <c r="O3281" s="3"/>
    </row>
    <row r="3282" ht="15.75" customHeight="1">
      <c r="A3282" s="20"/>
      <c r="B3282" s="3"/>
      <c r="K3282" s="3"/>
      <c r="O3282" s="3"/>
    </row>
    <row r="3283" ht="15.75" customHeight="1">
      <c r="A3283" s="20"/>
      <c r="B3283" s="3"/>
      <c r="K3283" s="3"/>
      <c r="O3283" s="3"/>
    </row>
    <row r="3284" ht="15.75" customHeight="1">
      <c r="A3284" s="20"/>
      <c r="B3284" s="3"/>
      <c r="K3284" s="3"/>
      <c r="O3284" s="3"/>
    </row>
    <row r="3285" ht="15.75" customHeight="1">
      <c r="A3285" s="20"/>
      <c r="B3285" s="3"/>
      <c r="K3285" s="3"/>
      <c r="O3285" s="3"/>
    </row>
    <row r="3286" ht="15.75" customHeight="1">
      <c r="A3286" s="20"/>
      <c r="B3286" s="3"/>
      <c r="K3286" s="3"/>
      <c r="O3286" s="3"/>
    </row>
    <row r="3287" ht="15.75" customHeight="1">
      <c r="A3287" s="20"/>
      <c r="B3287" s="3"/>
      <c r="K3287" s="3"/>
      <c r="O3287" s="3"/>
    </row>
    <row r="3288" ht="15.75" customHeight="1">
      <c r="A3288" s="20"/>
      <c r="B3288" s="3"/>
      <c r="K3288" s="3"/>
      <c r="O3288" s="3"/>
    </row>
    <row r="3289" ht="15.75" customHeight="1">
      <c r="A3289" s="20"/>
      <c r="B3289" s="3"/>
      <c r="K3289" s="3"/>
      <c r="O3289" s="3"/>
    </row>
    <row r="3290" ht="15.75" customHeight="1">
      <c r="A3290" s="20"/>
      <c r="B3290" s="3"/>
      <c r="K3290" s="3"/>
      <c r="O3290" s="3"/>
    </row>
    <row r="3291" ht="15.75" customHeight="1">
      <c r="A3291" s="20"/>
      <c r="B3291" s="3"/>
      <c r="K3291" s="3"/>
      <c r="O3291" s="3"/>
    </row>
    <row r="3292" ht="15.75" customHeight="1">
      <c r="A3292" s="20"/>
      <c r="B3292" s="3"/>
      <c r="K3292" s="3"/>
      <c r="O3292" s="3"/>
    </row>
    <row r="3293" ht="15.75" customHeight="1">
      <c r="A3293" s="20"/>
      <c r="B3293" s="3"/>
      <c r="K3293" s="3"/>
      <c r="O3293" s="3"/>
    </row>
    <row r="3294" ht="15.75" customHeight="1">
      <c r="A3294" s="20"/>
      <c r="B3294" s="3"/>
      <c r="K3294" s="3"/>
      <c r="O3294" s="3"/>
    </row>
    <row r="3295" ht="15.75" customHeight="1">
      <c r="A3295" s="20"/>
      <c r="B3295" s="3"/>
      <c r="K3295" s="3"/>
      <c r="O3295" s="3"/>
    </row>
    <row r="3296" ht="15.75" customHeight="1">
      <c r="A3296" s="20"/>
      <c r="B3296" s="3"/>
      <c r="K3296" s="3"/>
      <c r="O3296" s="3"/>
    </row>
    <row r="3297" ht="15.75" customHeight="1">
      <c r="A3297" s="20"/>
      <c r="B3297" s="3"/>
      <c r="K3297" s="3"/>
      <c r="O3297" s="3"/>
    </row>
    <row r="3298" ht="15.75" customHeight="1">
      <c r="A3298" s="20"/>
      <c r="B3298" s="3"/>
      <c r="K3298" s="3"/>
      <c r="O3298" s="3"/>
    </row>
    <row r="3299" ht="15.75" customHeight="1">
      <c r="A3299" s="20"/>
      <c r="B3299" s="3"/>
      <c r="K3299" s="3"/>
      <c r="O3299" s="3"/>
    </row>
    <row r="3300" ht="15.75" customHeight="1">
      <c r="A3300" s="20"/>
      <c r="B3300" s="3"/>
      <c r="K3300" s="3"/>
      <c r="O3300" s="3"/>
    </row>
    <row r="3301" ht="15.75" customHeight="1">
      <c r="A3301" s="20"/>
      <c r="B3301" s="3"/>
      <c r="K3301" s="3"/>
      <c r="O3301" s="3"/>
    </row>
    <row r="3302" ht="15.75" customHeight="1">
      <c r="A3302" s="20"/>
      <c r="B3302" s="3"/>
      <c r="K3302" s="3"/>
      <c r="O3302" s="3"/>
    </row>
    <row r="3303" ht="15.75" customHeight="1">
      <c r="A3303" s="20"/>
      <c r="B3303" s="3"/>
      <c r="K3303" s="3"/>
      <c r="O3303" s="3"/>
    </row>
    <row r="3304" ht="15.75" customHeight="1">
      <c r="A3304" s="20"/>
      <c r="B3304" s="3"/>
      <c r="K3304" s="3"/>
      <c r="O3304" s="3"/>
    </row>
    <row r="3305" ht="15.75" customHeight="1">
      <c r="A3305" s="20"/>
      <c r="B3305" s="3"/>
      <c r="K3305" s="3"/>
      <c r="O3305" s="3"/>
    </row>
    <row r="3306" ht="15.75" customHeight="1">
      <c r="A3306" s="20"/>
      <c r="B3306" s="3"/>
      <c r="K3306" s="3"/>
      <c r="O3306" s="3"/>
    </row>
    <row r="3307" ht="15.75" customHeight="1">
      <c r="A3307" s="20"/>
      <c r="B3307" s="3"/>
      <c r="K3307" s="3"/>
      <c r="O3307" s="3"/>
    </row>
    <row r="3308" ht="15.75" customHeight="1">
      <c r="A3308" s="20"/>
      <c r="B3308" s="3"/>
      <c r="K3308" s="3"/>
      <c r="O3308" s="3"/>
    </row>
    <row r="3309" ht="15.75" customHeight="1">
      <c r="A3309" s="20"/>
      <c r="B3309" s="3"/>
      <c r="K3309" s="3"/>
      <c r="O3309" s="3"/>
    </row>
    <row r="3310" ht="15.75" customHeight="1">
      <c r="A3310" s="20"/>
      <c r="B3310" s="3"/>
      <c r="K3310" s="3"/>
      <c r="O3310" s="3"/>
    </row>
    <row r="3311" ht="15.75" customHeight="1">
      <c r="A3311" s="20"/>
      <c r="B3311" s="3"/>
      <c r="K3311" s="3"/>
      <c r="O3311" s="3"/>
    </row>
    <row r="3312" ht="15.75" customHeight="1">
      <c r="A3312" s="20"/>
      <c r="B3312" s="3"/>
      <c r="K3312" s="3"/>
      <c r="O3312" s="3"/>
    </row>
    <row r="3313" ht="15.75" customHeight="1">
      <c r="A3313" s="20"/>
      <c r="B3313" s="3"/>
      <c r="K3313" s="3"/>
      <c r="O3313" s="3"/>
    </row>
    <row r="3314" ht="15.75" customHeight="1">
      <c r="A3314" s="20"/>
      <c r="B3314" s="3"/>
      <c r="K3314" s="3"/>
      <c r="O3314" s="3"/>
    </row>
    <row r="3315" ht="15.75" customHeight="1">
      <c r="A3315" s="20"/>
      <c r="B3315" s="3"/>
      <c r="K3315" s="3"/>
      <c r="O3315" s="3"/>
    </row>
    <row r="3316" ht="15.75" customHeight="1">
      <c r="A3316" s="20"/>
      <c r="B3316" s="3"/>
      <c r="K3316" s="3"/>
      <c r="O3316" s="3"/>
    </row>
    <row r="3317" ht="15.75" customHeight="1">
      <c r="A3317" s="20"/>
      <c r="B3317" s="3"/>
      <c r="K3317" s="3"/>
      <c r="O3317" s="3"/>
    </row>
    <row r="3318" ht="15.75" customHeight="1">
      <c r="A3318" s="20"/>
      <c r="B3318" s="3"/>
      <c r="K3318" s="3"/>
      <c r="O3318" s="3"/>
    </row>
    <row r="3319" ht="15.75" customHeight="1">
      <c r="A3319" s="20"/>
      <c r="B3319" s="3"/>
      <c r="K3319" s="3"/>
      <c r="O3319" s="3"/>
    </row>
    <row r="3320" ht="15.75" customHeight="1">
      <c r="A3320" s="20"/>
      <c r="B3320" s="3"/>
      <c r="K3320" s="3"/>
      <c r="O3320" s="3"/>
    </row>
    <row r="3321" ht="15.75" customHeight="1">
      <c r="A3321" s="20"/>
      <c r="B3321" s="3"/>
      <c r="K3321" s="3"/>
      <c r="O3321" s="3"/>
    </row>
    <row r="3322" ht="15.75" customHeight="1">
      <c r="A3322" s="20"/>
      <c r="B3322" s="3"/>
      <c r="K3322" s="3"/>
      <c r="O3322" s="3"/>
    </row>
    <row r="3323" ht="15.75" customHeight="1">
      <c r="A3323" s="20"/>
      <c r="B3323" s="3"/>
      <c r="K3323" s="3"/>
      <c r="O3323" s="3"/>
    </row>
    <row r="3324" ht="15.75" customHeight="1">
      <c r="A3324" s="20"/>
      <c r="B3324" s="3"/>
      <c r="K3324" s="3"/>
      <c r="O3324" s="3"/>
    </row>
    <row r="3325" ht="15.75" customHeight="1">
      <c r="A3325" s="20"/>
      <c r="B3325" s="3"/>
      <c r="K3325" s="3"/>
      <c r="O3325" s="3"/>
    </row>
    <row r="3326" ht="15.75" customHeight="1">
      <c r="A3326" s="20"/>
      <c r="B3326" s="3"/>
      <c r="K3326" s="3"/>
      <c r="O3326" s="3"/>
    </row>
    <row r="3327" ht="15.75" customHeight="1">
      <c r="A3327" s="20"/>
      <c r="B3327" s="3"/>
      <c r="K3327" s="3"/>
      <c r="O3327" s="3"/>
    </row>
    <row r="3328" ht="15.75" customHeight="1">
      <c r="A3328" s="20"/>
      <c r="B3328" s="3"/>
      <c r="K3328" s="3"/>
      <c r="O3328" s="3"/>
    </row>
    <row r="3329" ht="15.75" customHeight="1">
      <c r="A3329" s="20"/>
      <c r="B3329" s="3"/>
      <c r="K3329" s="3"/>
      <c r="O3329" s="3"/>
    </row>
    <row r="3330" ht="15.75" customHeight="1">
      <c r="A3330" s="20"/>
      <c r="B3330" s="3"/>
      <c r="K3330" s="3"/>
      <c r="O3330" s="3"/>
    </row>
    <row r="3331" ht="15.75" customHeight="1">
      <c r="A3331" s="20"/>
      <c r="B3331" s="3"/>
      <c r="K3331" s="3"/>
      <c r="O3331" s="3"/>
    </row>
    <row r="3332" ht="15.75" customHeight="1">
      <c r="A3332" s="20"/>
      <c r="B3332" s="3"/>
      <c r="K3332" s="3"/>
      <c r="O3332" s="3"/>
    </row>
    <row r="3333" ht="15.75" customHeight="1">
      <c r="A3333" s="20"/>
      <c r="B3333" s="3"/>
      <c r="K3333" s="3"/>
      <c r="O3333" s="3"/>
    </row>
    <row r="3334" ht="15.75" customHeight="1">
      <c r="A3334" s="20"/>
      <c r="B3334" s="3"/>
      <c r="K3334" s="3"/>
      <c r="O3334" s="3"/>
    </row>
    <row r="3335" ht="15.75" customHeight="1">
      <c r="A3335" s="20"/>
      <c r="B3335" s="3"/>
      <c r="K3335" s="3"/>
      <c r="O3335" s="3"/>
    </row>
    <row r="3336" ht="15.75" customHeight="1">
      <c r="A3336" s="20"/>
      <c r="B3336" s="3"/>
      <c r="K3336" s="3"/>
      <c r="O3336" s="3"/>
    </row>
    <row r="3337" ht="15.75" customHeight="1">
      <c r="A3337" s="20"/>
      <c r="B3337" s="3"/>
      <c r="K3337" s="3"/>
      <c r="O3337" s="3"/>
    </row>
    <row r="3338" ht="15.75" customHeight="1">
      <c r="A3338" s="20"/>
      <c r="B3338" s="3"/>
      <c r="K3338" s="3"/>
      <c r="O3338" s="3"/>
    </row>
    <row r="3339" ht="15.75" customHeight="1">
      <c r="A3339" s="20"/>
      <c r="B3339" s="3"/>
      <c r="K3339" s="3"/>
      <c r="O3339" s="3"/>
    </row>
    <row r="3340" ht="15.75" customHeight="1">
      <c r="A3340" s="20"/>
      <c r="B3340" s="3"/>
      <c r="K3340" s="3"/>
      <c r="O3340" s="3"/>
    </row>
    <row r="3341" ht="15.75" customHeight="1">
      <c r="A3341" s="20"/>
      <c r="B3341" s="3"/>
      <c r="K3341" s="3"/>
      <c r="O3341" s="3"/>
    </row>
    <row r="3342" ht="15.75" customHeight="1">
      <c r="A3342" s="20"/>
      <c r="B3342" s="3"/>
      <c r="K3342" s="3"/>
      <c r="O3342" s="3"/>
    </row>
    <row r="3343" ht="15.75" customHeight="1">
      <c r="A3343" s="20"/>
      <c r="B3343" s="3"/>
      <c r="K3343" s="3"/>
      <c r="O3343" s="3"/>
    </row>
    <row r="3344" ht="15.75" customHeight="1">
      <c r="A3344" s="20"/>
      <c r="B3344" s="3"/>
      <c r="K3344" s="3"/>
      <c r="O3344" s="3"/>
    </row>
    <row r="3345" ht="15.75" customHeight="1">
      <c r="A3345" s="20"/>
      <c r="B3345" s="3"/>
      <c r="K3345" s="3"/>
      <c r="O3345" s="3"/>
    </row>
    <row r="3346" ht="15.75" customHeight="1">
      <c r="A3346" s="20"/>
      <c r="B3346" s="3"/>
      <c r="K3346" s="3"/>
      <c r="O3346" s="3"/>
    </row>
    <row r="3347" ht="15.75" customHeight="1">
      <c r="A3347" s="20"/>
      <c r="B3347" s="3"/>
      <c r="K3347" s="3"/>
      <c r="O3347" s="3"/>
    </row>
    <row r="3348" ht="15.75" customHeight="1">
      <c r="A3348" s="20"/>
      <c r="B3348" s="3"/>
      <c r="K3348" s="3"/>
      <c r="O3348" s="3"/>
    </row>
    <row r="3349" ht="15.75" customHeight="1">
      <c r="A3349" s="20"/>
      <c r="B3349" s="3"/>
      <c r="K3349" s="3"/>
      <c r="O3349" s="3"/>
    </row>
    <row r="3350" ht="15.75" customHeight="1">
      <c r="A3350" s="20"/>
      <c r="B3350" s="3"/>
      <c r="K3350" s="3"/>
      <c r="O3350" s="3"/>
    </row>
    <row r="3351" ht="15.75" customHeight="1">
      <c r="A3351" s="20"/>
      <c r="B3351" s="3"/>
      <c r="K3351" s="3"/>
      <c r="O3351" s="3"/>
    </row>
    <row r="3352" ht="15.75" customHeight="1">
      <c r="A3352" s="20"/>
      <c r="B3352" s="3"/>
      <c r="K3352" s="3"/>
      <c r="O3352" s="3"/>
    </row>
    <row r="3353" ht="15.75" customHeight="1">
      <c r="A3353" s="20"/>
      <c r="B3353" s="3"/>
      <c r="K3353" s="3"/>
      <c r="O3353" s="3"/>
    </row>
    <row r="3354" ht="15.75" customHeight="1">
      <c r="A3354" s="20"/>
      <c r="B3354" s="3"/>
      <c r="K3354" s="3"/>
      <c r="O3354" s="3"/>
    </row>
    <row r="3355" ht="15.75" customHeight="1">
      <c r="A3355" s="20"/>
      <c r="B3355" s="3"/>
      <c r="K3355" s="3"/>
      <c r="O3355" s="3"/>
    </row>
    <row r="3356" ht="15.75" customHeight="1">
      <c r="A3356" s="20"/>
      <c r="B3356" s="3"/>
      <c r="K3356" s="3"/>
      <c r="O3356" s="3"/>
    </row>
    <row r="3357" ht="15.75" customHeight="1">
      <c r="A3357" s="20"/>
      <c r="B3357" s="3"/>
      <c r="K3357" s="3"/>
      <c r="O3357" s="3"/>
    </row>
    <row r="3358" ht="15.75" customHeight="1">
      <c r="A3358" s="20"/>
      <c r="B3358" s="3"/>
      <c r="K3358" s="3"/>
      <c r="O3358" s="3"/>
    </row>
    <row r="3359" ht="15.75" customHeight="1">
      <c r="A3359" s="20"/>
      <c r="B3359" s="3"/>
      <c r="K3359" s="3"/>
      <c r="O3359" s="3"/>
    </row>
    <row r="3360" ht="15.75" customHeight="1">
      <c r="A3360" s="20"/>
      <c r="B3360" s="3"/>
      <c r="K3360" s="3"/>
      <c r="O3360" s="3"/>
    </row>
    <row r="3361" ht="15.75" customHeight="1">
      <c r="A3361" s="20"/>
      <c r="B3361" s="3"/>
      <c r="K3361" s="3"/>
      <c r="O3361" s="3"/>
    </row>
    <row r="3362" ht="15.75" customHeight="1">
      <c r="A3362" s="20"/>
      <c r="B3362" s="3"/>
      <c r="K3362" s="3"/>
      <c r="O3362" s="3"/>
    </row>
    <row r="3363" ht="15.75" customHeight="1">
      <c r="A3363" s="20"/>
      <c r="B3363" s="3"/>
      <c r="K3363" s="3"/>
      <c r="O3363" s="3"/>
    </row>
    <row r="3364" ht="15.75" customHeight="1">
      <c r="A3364" s="20"/>
      <c r="B3364" s="3"/>
      <c r="K3364" s="3"/>
      <c r="O3364" s="3"/>
    </row>
    <row r="3365" ht="15.75" customHeight="1">
      <c r="A3365" s="20"/>
      <c r="B3365" s="3"/>
      <c r="K3365" s="3"/>
      <c r="O3365" s="3"/>
    </row>
    <row r="3366" ht="15.75" customHeight="1">
      <c r="A3366" s="20"/>
      <c r="B3366" s="3"/>
      <c r="K3366" s="3"/>
      <c r="O3366" s="3"/>
    </row>
    <row r="3367" ht="15.75" customHeight="1">
      <c r="A3367" s="20"/>
      <c r="B3367" s="3"/>
      <c r="K3367" s="3"/>
      <c r="O3367" s="3"/>
    </row>
    <row r="3368" ht="15.75" customHeight="1">
      <c r="A3368" s="20"/>
      <c r="B3368" s="3"/>
      <c r="K3368" s="3"/>
      <c r="O3368" s="3"/>
    </row>
    <row r="3369" ht="15.75" customHeight="1">
      <c r="A3369" s="20"/>
      <c r="B3369" s="3"/>
      <c r="K3369" s="3"/>
      <c r="O3369" s="3"/>
    </row>
    <row r="3370" ht="15.75" customHeight="1">
      <c r="A3370" s="20"/>
      <c r="B3370" s="3"/>
      <c r="K3370" s="3"/>
      <c r="O3370" s="3"/>
    </row>
    <row r="3371" ht="15.75" customHeight="1">
      <c r="A3371" s="20"/>
      <c r="B3371" s="3"/>
      <c r="K3371" s="3"/>
      <c r="O3371" s="3"/>
    </row>
    <row r="3372" ht="15.75" customHeight="1">
      <c r="A3372" s="20"/>
      <c r="B3372" s="3"/>
      <c r="K3372" s="3"/>
      <c r="O3372" s="3"/>
    </row>
    <row r="3373" ht="15.75" customHeight="1">
      <c r="A3373" s="20"/>
      <c r="B3373" s="3"/>
      <c r="K3373" s="3"/>
      <c r="O3373" s="3"/>
    </row>
    <row r="3374" ht="15.75" customHeight="1">
      <c r="A3374" s="20"/>
      <c r="B3374" s="3"/>
      <c r="K3374" s="3"/>
      <c r="O3374" s="3"/>
    </row>
    <row r="3375" ht="15.75" customHeight="1">
      <c r="A3375" s="20"/>
      <c r="B3375" s="3"/>
      <c r="K3375" s="3"/>
      <c r="O3375" s="3"/>
    </row>
    <row r="3376" ht="15.75" customHeight="1">
      <c r="A3376" s="20"/>
      <c r="B3376" s="3"/>
      <c r="K3376" s="3"/>
      <c r="O3376" s="3"/>
    </row>
    <row r="3377" ht="15.75" customHeight="1">
      <c r="A3377" s="20"/>
      <c r="B3377" s="3"/>
      <c r="K3377" s="3"/>
      <c r="O3377" s="3"/>
    </row>
    <row r="3378" ht="15.75" customHeight="1">
      <c r="A3378" s="20"/>
      <c r="B3378" s="3"/>
      <c r="K3378" s="3"/>
      <c r="O3378" s="3"/>
    </row>
    <row r="3379" ht="15.75" customHeight="1">
      <c r="A3379" s="20"/>
      <c r="B3379" s="3"/>
      <c r="K3379" s="3"/>
      <c r="O3379" s="3"/>
    </row>
    <row r="3380" ht="15.75" customHeight="1">
      <c r="A3380" s="20"/>
      <c r="B3380" s="3"/>
      <c r="K3380" s="3"/>
      <c r="O3380" s="3"/>
    </row>
    <row r="3381" ht="15.75" customHeight="1">
      <c r="A3381" s="20"/>
      <c r="B3381" s="3"/>
      <c r="K3381" s="3"/>
      <c r="O3381" s="3"/>
    </row>
    <row r="3382" ht="15.75" customHeight="1">
      <c r="A3382" s="20"/>
      <c r="B3382" s="3"/>
      <c r="K3382" s="3"/>
      <c r="O3382" s="3"/>
    </row>
    <row r="3383" ht="15.75" customHeight="1">
      <c r="A3383" s="20"/>
      <c r="B3383" s="3"/>
      <c r="K3383" s="3"/>
      <c r="O3383" s="3"/>
    </row>
    <row r="3384" ht="15.75" customHeight="1">
      <c r="A3384" s="20"/>
      <c r="B3384" s="3"/>
      <c r="K3384" s="3"/>
      <c r="O3384" s="3"/>
    </row>
    <row r="3385" ht="15.75" customHeight="1">
      <c r="A3385" s="20"/>
      <c r="B3385" s="3"/>
      <c r="K3385" s="3"/>
      <c r="O3385" s="3"/>
    </row>
    <row r="3386" ht="15.75" customHeight="1">
      <c r="A3386" s="20"/>
      <c r="B3386" s="3"/>
      <c r="K3386" s="3"/>
      <c r="O3386" s="3"/>
    </row>
    <row r="3387" ht="15.75" customHeight="1">
      <c r="A3387" s="20"/>
      <c r="B3387" s="3"/>
      <c r="K3387" s="3"/>
      <c r="O3387" s="3"/>
    </row>
    <row r="3388" ht="15.75" customHeight="1">
      <c r="A3388" s="20"/>
      <c r="B3388" s="3"/>
      <c r="K3388" s="3"/>
      <c r="O3388" s="3"/>
    </row>
    <row r="3389" ht="15.75" customHeight="1">
      <c r="A3389" s="20"/>
      <c r="B3389" s="3"/>
      <c r="K3389" s="3"/>
      <c r="O3389" s="3"/>
    </row>
    <row r="3390" ht="15.75" customHeight="1">
      <c r="A3390" s="20"/>
      <c r="B3390" s="3"/>
      <c r="K3390" s="3"/>
      <c r="O3390" s="3"/>
    </row>
    <row r="3391" ht="15.75" customHeight="1">
      <c r="A3391" s="20"/>
      <c r="B3391" s="3"/>
      <c r="K3391" s="3"/>
      <c r="O3391" s="3"/>
    </row>
    <row r="3392" ht="15.75" customHeight="1">
      <c r="A3392" s="20"/>
      <c r="B3392" s="3"/>
      <c r="K3392" s="3"/>
      <c r="O3392" s="3"/>
    </row>
    <row r="3393" ht="15.75" customHeight="1">
      <c r="A3393" s="20"/>
      <c r="B3393" s="3"/>
      <c r="K3393" s="3"/>
      <c r="O3393" s="3"/>
    </row>
    <row r="3394" ht="15.75" customHeight="1">
      <c r="A3394" s="20"/>
      <c r="B3394" s="3"/>
      <c r="K3394" s="3"/>
      <c r="O3394" s="3"/>
    </row>
    <row r="3395" ht="15.75" customHeight="1">
      <c r="A3395" s="20"/>
      <c r="B3395" s="3"/>
      <c r="K3395" s="3"/>
      <c r="O3395" s="3"/>
    </row>
    <row r="3396" ht="15.75" customHeight="1">
      <c r="A3396" s="20"/>
      <c r="B3396" s="3"/>
      <c r="K3396" s="3"/>
      <c r="O3396" s="3"/>
    </row>
    <row r="3397" ht="15.75" customHeight="1">
      <c r="A3397" s="20"/>
      <c r="B3397" s="3"/>
      <c r="K3397" s="3"/>
      <c r="O3397" s="3"/>
    </row>
    <row r="3398" ht="15.75" customHeight="1">
      <c r="A3398" s="20"/>
      <c r="B3398" s="3"/>
      <c r="K3398" s="3"/>
      <c r="O3398" s="3"/>
    </row>
    <row r="3399" ht="15.75" customHeight="1">
      <c r="A3399" s="20"/>
      <c r="B3399" s="3"/>
      <c r="K3399" s="3"/>
      <c r="O3399" s="3"/>
    </row>
    <row r="3400" ht="15.75" customHeight="1">
      <c r="A3400" s="20"/>
      <c r="B3400" s="3"/>
      <c r="K3400" s="3"/>
      <c r="O3400" s="3"/>
    </row>
    <row r="3401" ht="15.75" customHeight="1">
      <c r="A3401" s="20"/>
      <c r="B3401" s="3"/>
      <c r="K3401" s="3"/>
      <c r="O3401" s="3"/>
    </row>
    <row r="3402" ht="15.75" customHeight="1">
      <c r="A3402" s="20"/>
      <c r="B3402" s="3"/>
      <c r="K3402" s="3"/>
      <c r="O3402" s="3"/>
    </row>
    <row r="3403" ht="15.75" customHeight="1">
      <c r="A3403" s="20"/>
      <c r="B3403" s="3"/>
      <c r="K3403" s="3"/>
      <c r="O3403" s="3"/>
    </row>
    <row r="3404" ht="15.75" customHeight="1">
      <c r="A3404" s="20"/>
      <c r="B3404" s="3"/>
      <c r="K3404" s="3"/>
      <c r="O3404" s="3"/>
    </row>
    <row r="3405" ht="15.75" customHeight="1">
      <c r="A3405" s="20"/>
      <c r="B3405" s="3"/>
      <c r="K3405" s="3"/>
      <c r="O3405" s="3"/>
    </row>
    <row r="3406" ht="15.75" customHeight="1">
      <c r="A3406" s="20"/>
      <c r="B3406" s="3"/>
      <c r="K3406" s="3"/>
      <c r="O3406" s="3"/>
    </row>
    <row r="3407" ht="15.75" customHeight="1">
      <c r="A3407" s="20"/>
      <c r="B3407" s="3"/>
      <c r="K3407" s="3"/>
      <c r="O3407" s="3"/>
    </row>
    <row r="3408" ht="15.75" customHeight="1">
      <c r="A3408" s="20"/>
      <c r="B3408" s="3"/>
      <c r="K3408" s="3"/>
      <c r="O3408" s="3"/>
    </row>
    <row r="3409" ht="15.75" customHeight="1">
      <c r="A3409" s="20"/>
      <c r="B3409" s="3"/>
      <c r="K3409" s="3"/>
      <c r="O3409" s="3"/>
    </row>
    <row r="3410" ht="15.75" customHeight="1">
      <c r="A3410" s="20"/>
      <c r="B3410" s="3"/>
      <c r="K3410" s="3"/>
      <c r="O3410" s="3"/>
    </row>
    <row r="3411" ht="15.75" customHeight="1">
      <c r="A3411" s="20"/>
      <c r="B3411" s="3"/>
      <c r="K3411" s="3"/>
      <c r="O3411" s="3"/>
    </row>
    <row r="3412" ht="15.75" customHeight="1">
      <c r="A3412" s="20"/>
      <c r="B3412" s="3"/>
      <c r="K3412" s="3"/>
      <c r="O3412" s="3"/>
    </row>
    <row r="3413" ht="15.75" customHeight="1">
      <c r="A3413" s="20"/>
      <c r="B3413" s="3"/>
      <c r="K3413" s="3"/>
      <c r="O3413" s="3"/>
    </row>
    <row r="3414" ht="15.75" customHeight="1">
      <c r="A3414" s="20"/>
      <c r="B3414" s="3"/>
      <c r="K3414" s="3"/>
      <c r="O3414" s="3"/>
    </row>
    <row r="3415" ht="15.75" customHeight="1">
      <c r="A3415" s="20"/>
      <c r="B3415" s="3"/>
      <c r="K3415" s="3"/>
      <c r="O3415" s="3"/>
    </row>
    <row r="3416" ht="15.75" customHeight="1">
      <c r="A3416" s="20"/>
      <c r="B3416" s="3"/>
      <c r="K3416" s="3"/>
      <c r="O3416" s="3"/>
    </row>
    <row r="3417" ht="15.75" customHeight="1">
      <c r="A3417" s="20"/>
      <c r="B3417" s="3"/>
      <c r="K3417" s="3"/>
      <c r="O3417" s="3"/>
    </row>
    <row r="3418" ht="15.75" customHeight="1">
      <c r="A3418" s="20"/>
      <c r="B3418" s="3"/>
      <c r="K3418" s="3"/>
      <c r="O3418" s="3"/>
    </row>
    <row r="3419" ht="15.75" customHeight="1">
      <c r="A3419" s="20"/>
      <c r="B3419" s="3"/>
      <c r="K3419" s="3"/>
      <c r="O3419" s="3"/>
    </row>
    <row r="3420" ht="15.75" customHeight="1">
      <c r="A3420" s="20"/>
      <c r="B3420" s="3"/>
      <c r="K3420" s="3"/>
      <c r="O3420" s="3"/>
    </row>
    <row r="3421" ht="15.75" customHeight="1">
      <c r="A3421" s="20"/>
      <c r="B3421" s="3"/>
      <c r="K3421" s="3"/>
      <c r="O3421" s="3"/>
    </row>
    <row r="3422" ht="15.75" customHeight="1">
      <c r="A3422" s="20"/>
      <c r="B3422" s="3"/>
      <c r="K3422" s="3"/>
      <c r="O3422" s="3"/>
    </row>
    <row r="3423" ht="15.75" customHeight="1">
      <c r="A3423" s="20"/>
      <c r="B3423" s="3"/>
      <c r="K3423" s="3"/>
      <c r="O3423" s="3"/>
    </row>
    <row r="3424" ht="15.75" customHeight="1">
      <c r="A3424" s="20"/>
      <c r="B3424" s="3"/>
      <c r="K3424" s="3"/>
      <c r="O3424" s="3"/>
    </row>
    <row r="3425" ht="15.75" customHeight="1">
      <c r="A3425" s="20"/>
      <c r="B3425" s="3"/>
      <c r="K3425" s="3"/>
      <c r="O3425" s="3"/>
    </row>
    <row r="3426" ht="15.75" customHeight="1">
      <c r="A3426" s="20"/>
      <c r="B3426" s="3"/>
      <c r="K3426" s="3"/>
      <c r="O3426" s="3"/>
    </row>
    <row r="3427" ht="15.75" customHeight="1">
      <c r="A3427" s="20"/>
      <c r="B3427" s="3"/>
      <c r="K3427" s="3"/>
      <c r="O3427" s="3"/>
    </row>
    <row r="3428" ht="15.75" customHeight="1">
      <c r="A3428" s="20"/>
      <c r="B3428" s="3"/>
      <c r="K3428" s="3"/>
      <c r="O3428" s="3"/>
    </row>
    <row r="3429" ht="15.75" customHeight="1">
      <c r="A3429" s="20"/>
      <c r="B3429" s="3"/>
      <c r="K3429" s="3"/>
      <c r="O3429" s="3"/>
    </row>
    <row r="3430" ht="15.75" customHeight="1">
      <c r="A3430" s="20"/>
      <c r="B3430" s="3"/>
      <c r="K3430" s="3"/>
      <c r="O3430" s="3"/>
    </row>
    <row r="3431" ht="15.75" customHeight="1">
      <c r="A3431" s="20"/>
      <c r="B3431" s="3"/>
      <c r="K3431" s="3"/>
      <c r="O3431" s="3"/>
    </row>
    <row r="3432" ht="15.75" customHeight="1">
      <c r="A3432" s="20"/>
      <c r="B3432" s="3"/>
      <c r="K3432" s="3"/>
      <c r="O3432" s="3"/>
    </row>
    <row r="3433" ht="15.75" customHeight="1">
      <c r="A3433" s="20"/>
      <c r="B3433" s="3"/>
      <c r="K3433" s="3"/>
      <c r="O3433" s="3"/>
    </row>
    <row r="3434" ht="15.75" customHeight="1">
      <c r="A3434" s="20"/>
      <c r="B3434" s="3"/>
      <c r="K3434" s="3"/>
      <c r="O3434" s="3"/>
    </row>
    <row r="3435" ht="15.75" customHeight="1">
      <c r="A3435" s="20"/>
      <c r="B3435" s="3"/>
      <c r="K3435" s="3"/>
      <c r="O3435" s="3"/>
    </row>
    <row r="3436" ht="15.75" customHeight="1">
      <c r="A3436" s="20"/>
      <c r="B3436" s="3"/>
      <c r="K3436" s="3"/>
      <c r="O3436" s="3"/>
    </row>
    <row r="3437" ht="15.75" customHeight="1">
      <c r="A3437" s="20"/>
      <c r="B3437" s="3"/>
      <c r="K3437" s="3"/>
      <c r="O3437" s="3"/>
    </row>
    <row r="3438" ht="15.75" customHeight="1">
      <c r="A3438" s="20"/>
      <c r="B3438" s="3"/>
      <c r="K3438" s="3"/>
      <c r="O3438" s="3"/>
    </row>
    <row r="3439" ht="15.75" customHeight="1">
      <c r="A3439" s="20"/>
      <c r="B3439" s="3"/>
      <c r="K3439" s="3"/>
      <c r="O3439" s="3"/>
    </row>
    <row r="3440" ht="15.75" customHeight="1">
      <c r="A3440" s="20"/>
      <c r="B3440" s="3"/>
      <c r="K3440" s="3"/>
      <c r="O3440" s="3"/>
    </row>
    <row r="3441" ht="15.75" customHeight="1">
      <c r="A3441" s="20"/>
      <c r="B3441" s="3"/>
      <c r="K3441" s="3"/>
      <c r="O3441" s="3"/>
    </row>
    <row r="3442" ht="15.75" customHeight="1">
      <c r="A3442" s="20"/>
      <c r="B3442" s="3"/>
      <c r="K3442" s="3"/>
      <c r="O3442" s="3"/>
    </row>
    <row r="3443" ht="15.75" customHeight="1">
      <c r="A3443" s="20"/>
      <c r="B3443" s="3"/>
      <c r="K3443" s="3"/>
      <c r="O3443" s="3"/>
    </row>
    <row r="3444" ht="15.75" customHeight="1">
      <c r="A3444" s="20"/>
      <c r="B3444" s="3"/>
      <c r="K3444" s="3"/>
      <c r="O3444" s="3"/>
    </row>
    <row r="3445" ht="15.75" customHeight="1">
      <c r="A3445" s="20"/>
      <c r="B3445" s="3"/>
      <c r="K3445" s="3"/>
      <c r="O3445" s="3"/>
    </row>
    <row r="3446" ht="15.75" customHeight="1">
      <c r="A3446" s="20"/>
      <c r="B3446" s="3"/>
      <c r="K3446" s="3"/>
      <c r="O3446" s="3"/>
    </row>
    <row r="3447" ht="15.75" customHeight="1">
      <c r="A3447" s="20"/>
      <c r="B3447" s="3"/>
      <c r="K3447" s="3"/>
      <c r="O3447" s="3"/>
    </row>
    <row r="3448" ht="15.75" customHeight="1">
      <c r="A3448" s="20"/>
      <c r="B3448" s="3"/>
      <c r="K3448" s="3"/>
      <c r="O3448" s="3"/>
    </row>
    <row r="3449" ht="15.75" customHeight="1">
      <c r="A3449" s="20"/>
      <c r="B3449" s="3"/>
      <c r="K3449" s="3"/>
      <c r="O3449" s="3"/>
    </row>
    <row r="3450" ht="15.75" customHeight="1">
      <c r="A3450" s="20"/>
      <c r="B3450" s="3"/>
      <c r="K3450" s="3"/>
      <c r="O3450" s="3"/>
    </row>
    <row r="3451" ht="15.75" customHeight="1">
      <c r="A3451" s="20"/>
      <c r="B3451" s="3"/>
      <c r="K3451" s="3"/>
      <c r="O3451" s="3"/>
    </row>
    <row r="3452" ht="15.75" customHeight="1">
      <c r="A3452" s="20"/>
      <c r="B3452" s="3"/>
      <c r="K3452" s="3"/>
      <c r="O3452" s="3"/>
    </row>
    <row r="3453" ht="15.75" customHeight="1">
      <c r="A3453" s="20"/>
      <c r="B3453" s="3"/>
      <c r="K3453" s="3"/>
      <c r="O3453" s="3"/>
    </row>
    <row r="3454" ht="15.75" customHeight="1">
      <c r="A3454" s="20"/>
      <c r="B3454" s="3"/>
      <c r="K3454" s="3"/>
      <c r="O3454" s="3"/>
    </row>
    <row r="3455" ht="15.75" customHeight="1">
      <c r="A3455" s="20"/>
      <c r="B3455" s="3"/>
      <c r="K3455" s="3"/>
      <c r="O3455" s="3"/>
    </row>
    <row r="3456" ht="15.75" customHeight="1">
      <c r="A3456" s="20"/>
      <c r="B3456" s="3"/>
      <c r="K3456" s="3"/>
      <c r="O3456" s="3"/>
    </row>
    <row r="3457" ht="15.75" customHeight="1">
      <c r="A3457" s="20"/>
      <c r="B3457" s="3"/>
      <c r="K3457" s="3"/>
      <c r="O3457" s="3"/>
    </row>
    <row r="3458" ht="15.75" customHeight="1">
      <c r="A3458" s="20"/>
      <c r="B3458" s="3"/>
      <c r="K3458" s="3"/>
      <c r="O3458" s="3"/>
    </row>
    <row r="3459" ht="15.75" customHeight="1">
      <c r="A3459" s="20"/>
      <c r="B3459" s="3"/>
      <c r="K3459" s="3"/>
      <c r="O3459" s="3"/>
    </row>
    <row r="3460" ht="15.75" customHeight="1">
      <c r="A3460" s="20"/>
      <c r="B3460" s="3"/>
      <c r="K3460" s="3"/>
      <c r="O3460" s="3"/>
    </row>
    <row r="3461" ht="15.75" customHeight="1">
      <c r="A3461" s="20"/>
      <c r="B3461" s="3"/>
      <c r="K3461" s="3"/>
      <c r="O3461" s="3"/>
    </row>
    <row r="3462" ht="15.75" customHeight="1">
      <c r="A3462" s="20"/>
      <c r="B3462" s="3"/>
      <c r="K3462" s="3"/>
      <c r="O3462" s="3"/>
    </row>
    <row r="3463" ht="15.75" customHeight="1">
      <c r="A3463" s="20"/>
      <c r="B3463" s="3"/>
      <c r="K3463" s="3"/>
      <c r="O3463" s="3"/>
    </row>
    <row r="3464" ht="15.75" customHeight="1">
      <c r="A3464" s="20"/>
      <c r="B3464" s="3"/>
      <c r="K3464" s="3"/>
      <c r="O3464" s="3"/>
    </row>
    <row r="3465" ht="15.75" customHeight="1">
      <c r="A3465" s="20"/>
      <c r="B3465" s="3"/>
      <c r="K3465" s="3"/>
      <c r="O3465" s="3"/>
    </row>
    <row r="3466" ht="15.75" customHeight="1">
      <c r="A3466" s="20"/>
      <c r="B3466" s="3"/>
      <c r="K3466" s="3"/>
      <c r="O3466" s="3"/>
    </row>
    <row r="3467" ht="15.75" customHeight="1">
      <c r="A3467" s="20"/>
      <c r="B3467" s="3"/>
      <c r="K3467" s="3"/>
      <c r="O3467" s="3"/>
    </row>
    <row r="3468" ht="15.75" customHeight="1">
      <c r="A3468" s="20"/>
      <c r="B3468" s="3"/>
      <c r="K3468" s="3"/>
      <c r="O3468" s="3"/>
    </row>
    <row r="3469" ht="15.75" customHeight="1">
      <c r="A3469" s="20"/>
      <c r="B3469" s="3"/>
      <c r="K3469" s="3"/>
      <c r="O3469" s="3"/>
    </row>
    <row r="3470" ht="15.75" customHeight="1">
      <c r="A3470" s="20"/>
      <c r="B3470" s="3"/>
      <c r="K3470" s="3"/>
      <c r="O3470" s="3"/>
    </row>
    <row r="3471" ht="15.75" customHeight="1">
      <c r="A3471" s="20"/>
      <c r="B3471" s="3"/>
      <c r="K3471" s="3"/>
      <c r="O3471" s="3"/>
    </row>
    <row r="3472" ht="15.75" customHeight="1">
      <c r="A3472" s="20"/>
      <c r="B3472" s="3"/>
      <c r="K3472" s="3"/>
      <c r="O3472" s="3"/>
    </row>
    <row r="3473" ht="15.75" customHeight="1">
      <c r="A3473" s="20"/>
      <c r="B3473" s="3"/>
      <c r="K3473" s="3"/>
      <c r="O3473" s="3"/>
    </row>
    <row r="3474" ht="15.75" customHeight="1">
      <c r="A3474" s="20"/>
      <c r="B3474" s="3"/>
      <c r="K3474" s="3"/>
      <c r="O3474" s="3"/>
    </row>
    <row r="3475" ht="15.75" customHeight="1">
      <c r="A3475" s="20"/>
      <c r="B3475" s="3"/>
      <c r="K3475" s="3"/>
      <c r="O3475" s="3"/>
    </row>
    <row r="3476" ht="15.75" customHeight="1">
      <c r="A3476" s="20"/>
      <c r="B3476" s="3"/>
      <c r="K3476" s="3"/>
      <c r="O3476" s="3"/>
    </row>
    <row r="3477" ht="15.75" customHeight="1">
      <c r="A3477" s="20"/>
      <c r="B3477" s="3"/>
      <c r="K3477" s="3"/>
      <c r="O3477" s="3"/>
    </row>
    <row r="3478" ht="15.75" customHeight="1">
      <c r="A3478" s="20"/>
      <c r="B3478" s="3"/>
      <c r="K3478" s="3"/>
      <c r="O3478" s="3"/>
    </row>
    <row r="3479" ht="15.75" customHeight="1">
      <c r="A3479" s="20"/>
      <c r="B3479" s="3"/>
      <c r="K3479" s="3"/>
      <c r="O3479" s="3"/>
    </row>
    <row r="3480" ht="15.75" customHeight="1">
      <c r="A3480" s="20"/>
      <c r="B3480" s="3"/>
      <c r="K3480" s="3"/>
      <c r="O3480" s="3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9.71"/>
    <col customWidth="1" min="3" max="3" width="29.29"/>
    <col customWidth="1" min="4" max="4" width="26.86"/>
    <col customWidth="1" min="5" max="7" width="8.71"/>
    <col customWidth="1" min="8" max="8" width="19.86"/>
    <col customWidth="1" min="9" max="9" width="1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>
      <c r="A2" s="7" t="s">
        <v>1976</v>
      </c>
      <c r="B2" s="3">
        <v>0.3961689814814815</v>
      </c>
      <c r="C2" s="3">
        <f t="shared" ref="C2:C4355" si="3">B3-B2</f>
        <v>0.00005787037037</v>
      </c>
      <c r="D2" s="4">
        <f t="shared" ref="D2:D2830" si="4">A3-A2</f>
        <v>0.00005787037037</v>
      </c>
      <c r="F2" s="1">
        <f t="shared" ref="F2:G2" si="1">SUM(HOUR(C2)*3600,MINUTE(C2)*60,SECOND(C2))</f>
        <v>5</v>
      </c>
      <c r="G2" s="1">
        <f t="shared" si="1"/>
        <v>5</v>
      </c>
      <c r="H2" s="5">
        <f t="shared" ref="H2:I2" si="2">TIME(HOUR(A2),MINUTE(A2),SECOND(A2))</f>
        <v>0.3961805556</v>
      </c>
      <c r="I2" s="5">
        <f t="shared" si="2"/>
        <v>0.3961689815</v>
      </c>
    </row>
    <row r="3">
      <c r="A3" s="2" t="s">
        <v>1982</v>
      </c>
      <c r="B3" s="3">
        <v>0.39622685185185186</v>
      </c>
      <c r="C3" s="3">
        <f t="shared" si="3"/>
        <v>0.00005787037037</v>
      </c>
      <c r="D3" s="4">
        <f t="shared" si="4"/>
        <v>0.00005787037037</v>
      </c>
      <c r="F3" s="1">
        <f t="shared" ref="F3:G3" si="5">SUM(HOUR(C3)*3600,MINUTE(C3)*60,SECOND(C3))</f>
        <v>5</v>
      </c>
      <c r="G3" s="1">
        <f t="shared" si="5"/>
        <v>5</v>
      </c>
      <c r="H3" s="5">
        <f t="shared" ref="H3:I3" si="6">TIME(HOUR(A3),MINUTE(A3),SECOND(A3))</f>
        <v>0.3962384259</v>
      </c>
      <c r="I3" s="5">
        <f t="shared" si="6"/>
        <v>0.3962268519</v>
      </c>
    </row>
    <row r="4">
      <c r="A4" s="7" t="s">
        <v>1989</v>
      </c>
      <c r="B4" s="3">
        <v>0.3962847222222223</v>
      </c>
      <c r="C4" s="3">
        <f t="shared" si="3"/>
        <v>0.00005787037037</v>
      </c>
      <c r="D4" s="4">
        <f t="shared" si="4"/>
        <v>0.00005787037037</v>
      </c>
      <c r="F4" s="1">
        <f t="shared" ref="F4:G4" si="7">SUM(HOUR(C4)*3600,MINUTE(C4)*60,SECOND(C4))</f>
        <v>5</v>
      </c>
      <c r="G4" s="1">
        <f t="shared" si="7"/>
        <v>5</v>
      </c>
      <c r="H4" s="5">
        <f t="shared" ref="H4:I4" si="8">TIME(HOUR(A4),MINUTE(A4),SECOND(A4))</f>
        <v>0.3962962963</v>
      </c>
      <c r="I4" s="5">
        <f t="shared" si="8"/>
        <v>0.3962847222</v>
      </c>
    </row>
    <row r="5">
      <c r="A5" s="2" t="s">
        <v>1994</v>
      </c>
      <c r="B5" s="3">
        <v>0.3963425925925926</v>
      </c>
      <c r="C5" s="3">
        <f t="shared" si="3"/>
        <v>0.00005787037037</v>
      </c>
      <c r="D5" s="4">
        <f t="shared" si="4"/>
        <v>0.00005787037037</v>
      </c>
      <c r="F5" s="1">
        <f t="shared" ref="F5:G5" si="9">SUM(HOUR(C5)*3600,MINUTE(C5)*60,SECOND(C5))</f>
        <v>5</v>
      </c>
      <c r="G5" s="1">
        <f t="shared" si="9"/>
        <v>5</v>
      </c>
      <c r="H5" s="5">
        <f t="shared" ref="H5:I5" si="10">TIME(HOUR(A5),MINUTE(A5),SECOND(A5))</f>
        <v>0.3963541667</v>
      </c>
      <c r="I5" s="5">
        <f t="shared" si="10"/>
        <v>0.3963425926</v>
      </c>
    </row>
    <row r="6">
      <c r="A6" s="7" t="s">
        <v>2001</v>
      </c>
      <c r="B6" s="3">
        <v>0.39640046296296294</v>
      </c>
      <c r="C6" s="3">
        <f t="shared" si="3"/>
        <v>0.00005787037037</v>
      </c>
      <c r="D6" s="4">
        <f t="shared" si="4"/>
        <v>0.00005787037037</v>
      </c>
      <c r="F6" s="1">
        <f t="shared" ref="F6:G6" si="11">SUM(HOUR(C6)*3600,MINUTE(C6)*60,SECOND(C6))</f>
        <v>5</v>
      </c>
      <c r="G6" s="1">
        <f t="shared" si="11"/>
        <v>5</v>
      </c>
      <c r="H6" s="5">
        <f t="shared" ref="H6:I6" si="12">TIME(HOUR(A6),MINUTE(A6),SECOND(A6))</f>
        <v>0.396412037</v>
      </c>
      <c r="I6" s="5">
        <f t="shared" si="12"/>
        <v>0.396400463</v>
      </c>
    </row>
    <row r="7">
      <c r="A7" s="2" t="s">
        <v>2009</v>
      </c>
      <c r="B7" s="3">
        <v>0.39645833333333336</v>
      </c>
      <c r="C7" s="3">
        <f t="shared" si="3"/>
        <v>0.00005787037037</v>
      </c>
      <c r="D7" s="4">
        <f t="shared" si="4"/>
        <v>0.00005787037037</v>
      </c>
      <c r="F7" s="1">
        <f t="shared" ref="F7:G7" si="13">SUM(HOUR(C7)*3600,MINUTE(C7)*60,SECOND(C7))</f>
        <v>5</v>
      </c>
      <c r="G7" s="1">
        <f t="shared" si="13"/>
        <v>5</v>
      </c>
      <c r="H7" s="5">
        <f t="shared" ref="H7:I7" si="14">TIME(HOUR(A7),MINUTE(A7),SECOND(A7))</f>
        <v>0.3964699074</v>
      </c>
      <c r="I7" s="5">
        <f t="shared" si="14"/>
        <v>0.3964583333</v>
      </c>
    </row>
    <row r="8">
      <c r="A8" s="7" t="s">
        <v>2014</v>
      </c>
      <c r="B8" s="3">
        <v>0.3965162037037037</v>
      </c>
      <c r="C8" s="3">
        <f t="shared" si="3"/>
        <v>0.00005787037037</v>
      </c>
      <c r="D8" s="4">
        <f t="shared" si="4"/>
        <v>0.00005787037037</v>
      </c>
      <c r="F8" s="1">
        <f t="shared" ref="F8:G8" si="15">SUM(HOUR(C8)*3600,MINUTE(C8)*60,SECOND(C8))</f>
        <v>5</v>
      </c>
      <c r="G8" s="1">
        <f t="shared" si="15"/>
        <v>5</v>
      </c>
      <c r="H8" s="5">
        <f t="shared" ref="H8:I8" si="16">TIME(HOUR(A8),MINUTE(A8),SECOND(A8))</f>
        <v>0.3965277778</v>
      </c>
      <c r="I8" s="5">
        <f t="shared" si="16"/>
        <v>0.3965162037</v>
      </c>
    </row>
    <row r="9">
      <c r="A9" s="2" t="s">
        <v>2018</v>
      </c>
      <c r="B9" s="3">
        <v>0.396574074074074</v>
      </c>
      <c r="C9" s="3">
        <f t="shared" si="3"/>
        <v>0.00005787037037</v>
      </c>
      <c r="D9" s="4">
        <f t="shared" si="4"/>
        <v>0.00005787037037</v>
      </c>
      <c r="F9" s="1">
        <f t="shared" ref="F9:G9" si="17">SUM(HOUR(C9)*3600,MINUTE(C9)*60,SECOND(C9))</f>
        <v>5</v>
      </c>
      <c r="G9" s="1">
        <f t="shared" si="17"/>
        <v>5</v>
      </c>
      <c r="H9" s="5">
        <f t="shared" ref="H9:I9" si="18">TIME(HOUR(A9),MINUTE(A9),SECOND(A9))</f>
        <v>0.3965856481</v>
      </c>
      <c r="I9" s="5">
        <f t="shared" si="18"/>
        <v>0.3965740741</v>
      </c>
    </row>
    <row r="10">
      <c r="A10" s="7" t="s">
        <v>2023</v>
      </c>
      <c r="B10" s="3">
        <v>0.39663194444444444</v>
      </c>
      <c r="C10" s="3">
        <f t="shared" si="3"/>
        <v>0.00005787037037</v>
      </c>
      <c r="D10" s="4">
        <f t="shared" si="4"/>
        <v>0.00005787037037</v>
      </c>
      <c r="F10" s="1">
        <f t="shared" ref="F10:G10" si="19">SUM(HOUR(C10)*3600,MINUTE(C10)*60,SECOND(C10))</f>
        <v>5</v>
      </c>
      <c r="G10" s="1">
        <f t="shared" si="19"/>
        <v>5</v>
      </c>
      <c r="H10" s="5">
        <f t="shared" ref="H10:I10" si="20">TIME(HOUR(A10),MINUTE(A10),SECOND(A10))</f>
        <v>0.3966435185</v>
      </c>
      <c r="I10" s="5">
        <f t="shared" si="20"/>
        <v>0.3966319444</v>
      </c>
    </row>
    <row r="11">
      <c r="A11" s="2" t="s">
        <v>2031</v>
      </c>
      <c r="B11" s="3">
        <v>0.3966898148148148</v>
      </c>
      <c r="C11" s="3">
        <f t="shared" si="3"/>
        <v>0.00005787037037</v>
      </c>
      <c r="D11" s="4">
        <f t="shared" si="4"/>
        <v>0.00005787037037</v>
      </c>
      <c r="F11" s="1">
        <f t="shared" ref="F11:G11" si="21">SUM(HOUR(C11)*3600,MINUTE(C11)*60,SECOND(C11))</f>
        <v>5</v>
      </c>
      <c r="G11" s="1">
        <f t="shared" si="21"/>
        <v>5</v>
      </c>
      <c r="H11" s="5">
        <f t="shared" ref="H11:I11" si="22">TIME(HOUR(A11),MINUTE(A11),SECOND(A11))</f>
        <v>0.3967013889</v>
      </c>
      <c r="I11" s="5">
        <f t="shared" si="22"/>
        <v>0.3966898148</v>
      </c>
    </row>
    <row r="12">
      <c r="A12" s="7" t="s">
        <v>2038</v>
      </c>
      <c r="B12" s="3">
        <v>0.3967476851851852</v>
      </c>
      <c r="C12" s="3">
        <f t="shared" si="3"/>
        <v>0.00005787037037</v>
      </c>
      <c r="D12" s="4">
        <f t="shared" si="4"/>
        <v>0.00005787037037</v>
      </c>
      <c r="F12" s="1">
        <f t="shared" ref="F12:G12" si="23">SUM(HOUR(C12)*3600,MINUTE(C12)*60,SECOND(C12))</f>
        <v>5</v>
      </c>
      <c r="G12" s="1">
        <f t="shared" si="23"/>
        <v>5</v>
      </c>
      <c r="H12" s="5">
        <f t="shared" ref="H12:I12" si="24">TIME(HOUR(A12),MINUTE(A12),SECOND(A12))</f>
        <v>0.3967592593</v>
      </c>
      <c r="I12" s="5">
        <f t="shared" si="24"/>
        <v>0.3967476852</v>
      </c>
    </row>
    <row r="13">
      <c r="A13" s="2" t="s">
        <v>2044</v>
      </c>
      <c r="B13" s="3">
        <v>0.3968055555555556</v>
      </c>
      <c r="C13" s="3">
        <f t="shared" si="3"/>
        <v>0.00005787037037</v>
      </c>
      <c r="D13" s="4">
        <f t="shared" si="4"/>
        <v>0.00005787037037</v>
      </c>
      <c r="F13" s="1">
        <f t="shared" ref="F13:G13" si="25">SUM(HOUR(C13)*3600,MINUTE(C13)*60,SECOND(C13))</f>
        <v>5</v>
      </c>
      <c r="G13" s="1">
        <f t="shared" si="25"/>
        <v>5</v>
      </c>
      <c r="H13" s="5">
        <f t="shared" ref="H13:I13" si="26">TIME(HOUR(A13),MINUTE(A13),SECOND(A13))</f>
        <v>0.3968171296</v>
      </c>
      <c r="I13" s="5">
        <f t="shared" si="26"/>
        <v>0.3968055556</v>
      </c>
    </row>
    <row r="14">
      <c r="A14" s="7" t="s">
        <v>2048</v>
      </c>
      <c r="B14" s="3">
        <v>0.3968634259259259</v>
      </c>
      <c r="C14" s="3">
        <f t="shared" si="3"/>
        <v>0.00005787037037</v>
      </c>
      <c r="D14" s="4">
        <f t="shared" si="4"/>
        <v>0.00005787037037</v>
      </c>
      <c r="F14" s="1">
        <f t="shared" ref="F14:G14" si="27">SUM(HOUR(C14)*3600,MINUTE(C14)*60,SECOND(C14))</f>
        <v>5</v>
      </c>
      <c r="G14" s="1">
        <f t="shared" si="27"/>
        <v>5</v>
      </c>
      <c r="H14" s="5">
        <f t="shared" ref="H14:I14" si="28">TIME(HOUR(A14),MINUTE(A14),SECOND(A14))</f>
        <v>0.396875</v>
      </c>
      <c r="I14" s="5">
        <f t="shared" si="28"/>
        <v>0.3968634259</v>
      </c>
    </row>
    <row r="15">
      <c r="A15" s="2" t="s">
        <v>2054</v>
      </c>
      <c r="B15" s="3">
        <v>0.3969212962962963</v>
      </c>
      <c r="C15" s="3">
        <f t="shared" si="3"/>
        <v>0.00005787037037</v>
      </c>
      <c r="D15" s="4">
        <f t="shared" si="4"/>
        <v>0.00005787037037</v>
      </c>
      <c r="F15" s="1">
        <f t="shared" ref="F15:G15" si="29">SUM(HOUR(C15)*3600,MINUTE(C15)*60,SECOND(C15))</f>
        <v>5</v>
      </c>
      <c r="G15" s="1">
        <f t="shared" si="29"/>
        <v>5</v>
      </c>
      <c r="H15" s="5">
        <f t="shared" ref="H15:I15" si="30">TIME(HOUR(A15),MINUTE(A15),SECOND(A15))</f>
        <v>0.3969328704</v>
      </c>
      <c r="I15" s="5">
        <f t="shared" si="30"/>
        <v>0.3969212963</v>
      </c>
    </row>
    <row r="16">
      <c r="A16" s="7" t="s">
        <v>2058</v>
      </c>
      <c r="B16" s="3">
        <v>0.39697916666666666</v>
      </c>
      <c r="C16" s="3">
        <f t="shared" si="3"/>
        <v>0.00005787037037</v>
      </c>
      <c r="D16" s="4">
        <f t="shared" si="4"/>
        <v>0.00005787037037</v>
      </c>
      <c r="F16" s="1">
        <f t="shared" ref="F16:G16" si="31">SUM(HOUR(C16)*3600,MINUTE(C16)*60,SECOND(C16))</f>
        <v>5</v>
      </c>
      <c r="G16" s="1">
        <f t="shared" si="31"/>
        <v>5</v>
      </c>
      <c r="H16" s="5">
        <f t="shared" ref="H16:I16" si="32">TIME(HOUR(A16),MINUTE(A16),SECOND(A16))</f>
        <v>0.3969907407</v>
      </c>
      <c r="I16" s="5">
        <f t="shared" si="32"/>
        <v>0.3969791667</v>
      </c>
    </row>
    <row r="17">
      <c r="A17" s="2" t="s">
        <v>2062</v>
      </c>
      <c r="B17" s="3">
        <v>0.397037037037037</v>
      </c>
      <c r="C17" s="3">
        <f t="shared" si="3"/>
        <v>0.00005787037037</v>
      </c>
      <c r="D17" s="4">
        <f t="shared" si="4"/>
        <v>0.00005787037037</v>
      </c>
      <c r="F17" s="1">
        <f t="shared" ref="F17:G17" si="33">SUM(HOUR(C17)*3600,MINUTE(C17)*60,SECOND(C17))</f>
        <v>5</v>
      </c>
      <c r="G17" s="1">
        <f t="shared" si="33"/>
        <v>5</v>
      </c>
      <c r="H17" s="5">
        <f t="shared" ref="H17:I17" si="34">TIME(HOUR(A17),MINUTE(A17),SECOND(A17))</f>
        <v>0.3970486111</v>
      </c>
      <c r="I17" s="5">
        <f t="shared" si="34"/>
        <v>0.397037037</v>
      </c>
    </row>
    <row r="18">
      <c r="A18" s="7" t="s">
        <v>2069</v>
      </c>
      <c r="B18" s="3">
        <v>0.39709490740740744</v>
      </c>
      <c r="C18" s="3">
        <f t="shared" si="3"/>
        <v>0.00005787037037</v>
      </c>
      <c r="D18" s="4">
        <f t="shared" si="4"/>
        <v>0.00005787037037</v>
      </c>
      <c r="F18" s="1">
        <f t="shared" ref="F18:G18" si="35">SUM(HOUR(C18)*3600,MINUTE(C18)*60,SECOND(C18))</f>
        <v>5</v>
      </c>
      <c r="G18" s="1">
        <f t="shared" si="35"/>
        <v>5</v>
      </c>
      <c r="H18" s="5">
        <f t="shared" ref="H18:I18" si="36">TIME(HOUR(A18),MINUTE(A18),SECOND(A18))</f>
        <v>0.3971064815</v>
      </c>
      <c r="I18" s="5">
        <f t="shared" si="36"/>
        <v>0.3970949074</v>
      </c>
    </row>
    <row r="19">
      <c r="A19" s="2" t="s">
        <v>2073</v>
      </c>
      <c r="B19" s="3">
        <v>0.39715277777777774</v>
      </c>
      <c r="C19" s="3">
        <f t="shared" si="3"/>
        <v>0.00005787037037</v>
      </c>
      <c r="D19" s="4">
        <f t="shared" si="4"/>
        <v>0.00005787037037</v>
      </c>
      <c r="F19" s="1">
        <f t="shared" ref="F19:G19" si="37">SUM(HOUR(C19)*3600,MINUTE(C19)*60,SECOND(C19))</f>
        <v>5</v>
      </c>
      <c r="G19" s="1">
        <f t="shared" si="37"/>
        <v>5</v>
      </c>
      <c r="H19" s="5">
        <f t="shared" ref="H19:I19" si="38">TIME(HOUR(A19),MINUTE(A19),SECOND(A19))</f>
        <v>0.3971643519</v>
      </c>
      <c r="I19" s="5">
        <f t="shared" si="38"/>
        <v>0.3971527778</v>
      </c>
    </row>
    <row r="20">
      <c r="A20" s="7" t="s">
        <v>8</v>
      </c>
      <c r="B20" s="3">
        <v>0.39721064814814816</v>
      </c>
      <c r="C20" s="3">
        <f t="shared" si="3"/>
        <v>0.00005787037037</v>
      </c>
      <c r="D20" s="4">
        <f t="shared" si="4"/>
        <v>0.00005787037037</v>
      </c>
      <c r="F20" s="1">
        <f t="shared" ref="F20:G20" si="39">SUM(HOUR(C20)*3600,MINUTE(C20)*60,SECOND(C20))</f>
        <v>5</v>
      </c>
      <c r="G20" s="1">
        <f t="shared" si="39"/>
        <v>5</v>
      </c>
      <c r="H20" s="5">
        <f t="shared" ref="H20:I20" si="40">TIME(HOUR(A20),MINUTE(A20),SECOND(A20))</f>
        <v>0.3972222222</v>
      </c>
      <c r="I20" s="5">
        <f t="shared" si="40"/>
        <v>0.3972106481</v>
      </c>
    </row>
    <row r="21" ht="15.75" customHeight="1">
      <c r="A21" s="2" t="s">
        <v>2087</v>
      </c>
      <c r="B21" s="3">
        <v>0.3972685185185185</v>
      </c>
      <c r="C21" s="3">
        <f t="shared" si="3"/>
        <v>0.00005787037037</v>
      </c>
      <c r="D21" s="4">
        <f t="shared" si="4"/>
        <v>0.00005787037037</v>
      </c>
      <c r="F21" s="1">
        <f t="shared" ref="F21:G21" si="41">SUM(HOUR(C21)*3600,MINUTE(C21)*60,SECOND(C21))</f>
        <v>5</v>
      </c>
      <c r="G21" s="1">
        <f t="shared" si="41"/>
        <v>5</v>
      </c>
      <c r="H21" s="5">
        <f t="shared" ref="H21:I21" si="42">TIME(HOUR(A21),MINUTE(A21),SECOND(A21))</f>
        <v>0.3972800926</v>
      </c>
      <c r="I21" s="5">
        <f t="shared" si="42"/>
        <v>0.3972685185</v>
      </c>
    </row>
    <row r="22" ht="15.75" customHeight="1">
      <c r="A22" s="7" t="s">
        <v>2094</v>
      </c>
      <c r="B22" s="3">
        <v>0.3973263888888889</v>
      </c>
      <c r="C22" s="3">
        <f t="shared" si="3"/>
        <v>0.00005787037037</v>
      </c>
      <c r="D22" s="4">
        <f t="shared" si="4"/>
        <v>0.00005787037037</v>
      </c>
      <c r="F22" s="1">
        <f t="shared" ref="F22:G22" si="43">SUM(HOUR(C22)*3600,MINUTE(C22)*60,SECOND(C22))</f>
        <v>5</v>
      </c>
      <c r="G22" s="1">
        <f t="shared" si="43"/>
        <v>5</v>
      </c>
      <c r="H22" s="5">
        <f t="shared" ref="H22:I22" si="44">TIME(HOUR(A22),MINUTE(A22),SECOND(A22))</f>
        <v>0.397337963</v>
      </c>
      <c r="I22" s="5">
        <f t="shared" si="44"/>
        <v>0.3973263889</v>
      </c>
    </row>
    <row r="23" ht="15.75" customHeight="1">
      <c r="A23" s="2" t="s">
        <v>2101</v>
      </c>
      <c r="B23" s="3">
        <v>0.3973842592592593</v>
      </c>
      <c r="C23" s="3">
        <f t="shared" si="3"/>
        <v>0.00005787037037</v>
      </c>
      <c r="D23" s="4">
        <f t="shared" si="4"/>
        <v>0.00005787037037</v>
      </c>
      <c r="F23" s="1">
        <f t="shared" ref="F23:G23" si="45">SUM(HOUR(C23)*3600,MINUTE(C23)*60,SECOND(C23))</f>
        <v>5</v>
      </c>
      <c r="G23" s="1">
        <f t="shared" si="45"/>
        <v>5</v>
      </c>
      <c r="H23" s="5">
        <f t="shared" ref="H23:I23" si="46">TIME(HOUR(A23),MINUTE(A23),SECOND(A23))</f>
        <v>0.3973958333</v>
      </c>
      <c r="I23" s="5">
        <f t="shared" si="46"/>
        <v>0.3973842593</v>
      </c>
    </row>
    <row r="24" ht="15.75" customHeight="1">
      <c r="A24" s="7" t="s">
        <v>2105</v>
      </c>
      <c r="B24" s="3">
        <v>0.3974421296296296</v>
      </c>
      <c r="C24" s="3">
        <f t="shared" si="3"/>
        <v>0.00005787037037</v>
      </c>
      <c r="D24" s="4">
        <f t="shared" si="4"/>
        <v>0.0001157407407</v>
      </c>
      <c r="F24" s="1">
        <f t="shared" ref="F24:G24" si="47">SUM(HOUR(C24)*3600,MINUTE(C24)*60,SECOND(C24))</f>
        <v>5</v>
      </c>
      <c r="G24" s="1">
        <f t="shared" si="47"/>
        <v>10</v>
      </c>
      <c r="H24" s="5">
        <f t="shared" ref="H24:I24" si="48">TIME(HOUR(A24),MINUTE(A24),SECOND(A24))</f>
        <v>0.3974537037</v>
      </c>
      <c r="I24" s="5">
        <f t="shared" si="48"/>
        <v>0.3974421296</v>
      </c>
    </row>
    <row r="25" ht="15.75" customHeight="1">
      <c r="A25" s="2" t="s">
        <v>2109</v>
      </c>
      <c r="B25" s="3">
        <v>0.39749999999999996</v>
      </c>
      <c r="C25" s="3">
        <f t="shared" si="3"/>
        <v>0.00005787037037</v>
      </c>
      <c r="D25" s="4">
        <f t="shared" si="4"/>
        <v>0.00005787037037</v>
      </c>
      <c r="F25" s="1">
        <f t="shared" ref="F25:G25" si="49">SUM(HOUR(C25)*3600,MINUTE(C25)*60,SECOND(C25))</f>
        <v>5</v>
      </c>
      <c r="G25" s="1">
        <f t="shared" si="49"/>
        <v>5</v>
      </c>
      <c r="H25" s="5">
        <f t="shared" ref="H25:I25" si="50">TIME(HOUR(A25),MINUTE(A25),SECOND(A25))</f>
        <v>0.3975694444</v>
      </c>
      <c r="I25" s="5">
        <f t="shared" si="50"/>
        <v>0.3975</v>
      </c>
    </row>
    <row r="26" ht="15.75" customHeight="1">
      <c r="A26" s="7" t="s">
        <v>2113</v>
      </c>
      <c r="B26" s="3">
        <v>0.3975578703703704</v>
      </c>
      <c r="C26" s="3">
        <f t="shared" si="3"/>
        <v>0.00005787037037</v>
      </c>
      <c r="D26" s="4">
        <f t="shared" si="4"/>
        <v>0.00006944444444</v>
      </c>
      <c r="F26" s="1">
        <f t="shared" ref="F26:G26" si="51">SUM(HOUR(C26)*3600,MINUTE(C26)*60,SECOND(C26))</f>
        <v>5</v>
      </c>
      <c r="G26" s="1">
        <f t="shared" si="51"/>
        <v>6</v>
      </c>
      <c r="H26" s="5">
        <f t="shared" ref="H26:I26" si="52">TIME(HOUR(A26),MINUTE(A26),SECOND(A26))</f>
        <v>0.3976273148</v>
      </c>
      <c r="I26" s="5">
        <f t="shared" si="52"/>
        <v>0.3975578704</v>
      </c>
    </row>
    <row r="27" ht="15.75" customHeight="1">
      <c r="A27" s="2" t="s">
        <v>15</v>
      </c>
      <c r="B27" s="3">
        <v>0.39761574074074074</v>
      </c>
      <c r="C27" s="3">
        <f t="shared" si="3"/>
        <v>0.00005787037037</v>
      </c>
      <c r="D27" s="4">
        <f t="shared" si="4"/>
        <v>0.00005787037037</v>
      </c>
      <c r="F27" s="1">
        <f t="shared" ref="F27:G27" si="53">SUM(HOUR(C27)*3600,MINUTE(C27)*60,SECOND(C27))</f>
        <v>5</v>
      </c>
      <c r="G27" s="1">
        <f t="shared" si="53"/>
        <v>5</v>
      </c>
      <c r="H27" s="5">
        <f t="shared" ref="H27:I27" si="54">TIME(HOUR(A27),MINUTE(A27),SECOND(A27))</f>
        <v>0.3976967593</v>
      </c>
      <c r="I27" s="5">
        <f t="shared" si="54"/>
        <v>0.3976157407</v>
      </c>
    </row>
    <row r="28" ht="15.75" customHeight="1">
      <c r="A28" s="7" t="s">
        <v>2125</v>
      </c>
      <c r="B28" s="3">
        <v>0.39767361111111116</v>
      </c>
      <c r="C28" s="3">
        <f t="shared" si="3"/>
        <v>0.00005787037037</v>
      </c>
      <c r="D28" s="4">
        <f t="shared" si="4"/>
        <v>0.0000462962963</v>
      </c>
      <c r="F28" s="1">
        <f t="shared" ref="F28:G28" si="55">SUM(HOUR(C28)*3600,MINUTE(C28)*60,SECOND(C28))</f>
        <v>5</v>
      </c>
      <c r="G28" s="1">
        <f t="shared" si="55"/>
        <v>4</v>
      </c>
      <c r="H28" s="5">
        <f t="shared" ref="H28:I28" si="56">TIME(HOUR(A28),MINUTE(A28),SECOND(A28))</f>
        <v>0.3977546296</v>
      </c>
      <c r="I28" s="5">
        <f t="shared" si="56"/>
        <v>0.3976736111</v>
      </c>
    </row>
    <row r="29" ht="15.75" customHeight="1">
      <c r="A29" s="2" t="s">
        <v>2130</v>
      </c>
      <c r="B29" s="3">
        <v>0.39773148148148146</v>
      </c>
      <c r="C29" s="3">
        <f t="shared" si="3"/>
        <v>0.00005787037037</v>
      </c>
      <c r="D29" s="4">
        <f t="shared" si="4"/>
        <v>0.00006944444444</v>
      </c>
      <c r="F29" s="1">
        <f t="shared" ref="F29:G29" si="57">SUM(HOUR(C29)*3600,MINUTE(C29)*60,SECOND(C29))</f>
        <v>5</v>
      </c>
      <c r="G29" s="1">
        <f t="shared" si="57"/>
        <v>6</v>
      </c>
      <c r="H29" s="5">
        <f t="shared" ref="H29:I29" si="58">TIME(HOUR(A29),MINUTE(A29),SECOND(A29))</f>
        <v>0.3978009259</v>
      </c>
      <c r="I29" s="5">
        <f t="shared" si="58"/>
        <v>0.3977314815</v>
      </c>
    </row>
    <row r="30" ht="15.75" customHeight="1">
      <c r="A30" s="7" t="s">
        <v>2134</v>
      </c>
      <c r="B30" s="3">
        <v>0.3977893518518518</v>
      </c>
      <c r="C30" s="3">
        <f t="shared" si="3"/>
        <v>0.00005787037037</v>
      </c>
      <c r="D30" s="4">
        <f t="shared" si="4"/>
        <v>0.0000462962963</v>
      </c>
      <c r="F30" s="1">
        <f t="shared" ref="F30:G30" si="59">SUM(HOUR(C30)*3600,MINUTE(C30)*60,SECOND(C30))</f>
        <v>5</v>
      </c>
      <c r="G30" s="1">
        <f t="shared" si="59"/>
        <v>4</v>
      </c>
      <c r="H30" s="5">
        <f t="shared" ref="H30:I30" si="60">TIME(HOUR(A30),MINUTE(A30),SECOND(A30))</f>
        <v>0.3978703704</v>
      </c>
      <c r="I30" s="5">
        <f t="shared" si="60"/>
        <v>0.3977893519</v>
      </c>
    </row>
    <row r="31" ht="15.75" customHeight="1">
      <c r="A31" s="2" t="s">
        <v>2139</v>
      </c>
      <c r="B31" s="3">
        <v>0.39784722222222224</v>
      </c>
      <c r="C31" s="3">
        <f t="shared" si="3"/>
        <v>0.00005787037037</v>
      </c>
      <c r="D31" s="4">
        <f t="shared" si="4"/>
        <v>0.00006944444444</v>
      </c>
      <c r="F31" s="1">
        <f t="shared" ref="F31:G31" si="61">SUM(HOUR(C31)*3600,MINUTE(C31)*60,SECOND(C31))</f>
        <v>5</v>
      </c>
      <c r="G31" s="1">
        <f t="shared" si="61"/>
        <v>6</v>
      </c>
      <c r="H31" s="5">
        <f t="shared" ref="H31:I31" si="62">TIME(HOUR(A31),MINUTE(A31),SECOND(A31))</f>
        <v>0.3979166667</v>
      </c>
      <c r="I31" s="5">
        <f t="shared" si="62"/>
        <v>0.3978472222</v>
      </c>
    </row>
    <row r="32" ht="15.75" customHeight="1">
      <c r="A32" s="7" t="s">
        <v>2143</v>
      </c>
      <c r="B32" s="3">
        <v>0.3979050925925926</v>
      </c>
      <c r="C32" s="3">
        <f t="shared" si="3"/>
        <v>0.00005787037037</v>
      </c>
      <c r="D32" s="4">
        <f t="shared" si="4"/>
        <v>0.00005787037037</v>
      </c>
      <c r="F32" s="1">
        <f t="shared" ref="F32:G32" si="63">SUM(HOUR(C32)*3600,MINUTE(C32)*60,SECOND(C32))</f>
        <v>5</v>
      </c>
      <c r="G32" s="1">
        <f t="shared" si="63"/>
        <v>5</v>
      </c>
      <c r="H32" s="5">
        <f t="shared" ref="H32:I32" si="64">TIME(HOUR(A32),MINUTE(A32),SECOND(A32))</f>
        <v>0.3979861111</v>
      </c>
      <c r="I32" s="5">
        <f t="shared" si="64"/>
        <v>0.3979050926</v>
      </c>
    </row>
    <row r="33" ht="15.75" customHeight="1">
      <c r="A33" s="2" t="s">
        <v>2151</v>
      </c>
      <c r="B33" s="3">
        <v>0.397962962962963</v>
      </c>
      <c r="C33" s="3">
        <f t="shared" si="3"/>
        <v>0.00005787037037</v>
      </c>
      <c r="D33" s="4">
        <f t="shared" si="4"/>
        <v>0.0000462962963</v>
      </c>
      <c r="F33" s="1">
        <f t="shared" ref="F33:G33" si="65">SUM(HOUR(C33)*3600,MINUTE(C33)*60,SECOND(C33))</f>
        <v>5</v>
      </c>
      <c r="G33" s="1">
        <f t="shared" si="65"/>
        <v>4</v>
      </c>
      <c r="H33" s="5">
        <f t="shared" ref="H33:I33" si="66">TIME(HOUR(A33),MINUTE(A33),SECOND(A33))</f>
        <v>0.3980439815</v>
      </c>
      <c r="I33" s="5">
        <f t="shared" si="66"/>
        <v>0.397962963</v>
      </c>
    </row>
    <row r="34" ht="15.75" customHeight="1">
      <c r="A34" s="7" t="s">
        <v>2157</v>
      </c>
      <c r="B34" s="3">
        <v>0.3980208333333333</v>
      </c>
      <c r="C34" s="3">
        <f t="shared" si="3"/>
        <v>0.00005787037037</v>
      </c>
      <c r="D34" s="4">
        <f t="shared" si="4"/>
        <v>0.00006944444444</v>
      </c>
      <c r="F34" s="1">
        <f t="shared" ref="F34:G34" si="67">SUM(HOUR(C34)*3600,MINUTE(C34)*60,SECOND(C34))</f>
        <v>5</v>
      </c>
      <c r="G34" s="1">
        <f t="shared" si="67"/>
        <v>6</v>
      </c>
      <c r="H34" s="5">
        <f t="shared" ref="H34:I34" si="68">TIME(HOUR(A34),MINUTE(A34),SECOND(A34))</f>
        <v>0.3980902778</v>
      </c>
      <c r="I34" s="5">
        <f t="shared" si="68"/>
        <v>0.3980208333</v>
      </c>
    </row>
    <row r="35" ht="15.75" customHeight="1">
      <c r="A35" s="2" t="s">
        <v>20</v>
      </c>
      <c r="B35" s="3">
        <v>0.3980787037037037</v>
      </c>
      <c r="C35" s="3">
        <f t="shared" si="3"/>
        <v>0.00005787037037</v>
      </c>
      <c r="D35" s="4">
        <f t="shared" si="4"/>
        <v>0.00005787037037</v>
      </c>
      <c r="F35" s="1">
        <f t="shared" ref="F35:G35" si="69">SUM(HOUR(C35)*3600,MINUTE(C35)*60,SECOND(C35))</f>
        <v>5</v>
      </c>
      <c r="G35" s="1">
        <f t="shared" si="69"/>
        <v>5</v>
      </c>
      <c r="H35" s="5">
        <f t="shared" ref="H35:I35" si="70">TIME(HOUR(A35),MINUTE(A35),SECOND(A35))</f>
        <v>0.3981597222</v>
      </c>
      <c r="I35" s="5">
        <f t="shared" si="70"/>
        <v>0.3980787037</v>
      </c>
    </row>
    <row r="36" ht="15.75" customHeight="1">
      <c r="A36" s="7" t="s">
        <v>2169</v>
      </c>
      <c r="B36" s="3">
        <v>0.3981365740740741</v>
      </c>
      <c r="C36" s="3">
        <f t="shared" si="3"/>
        <v>0.00006944444444</v>
      </c>
      <c r="D36" s="4">
        <f t="shared" si="4"/>
        <v>0.00005787037037</v>
      </c>
      <c r="F36" s="1">
        <f t="shared" ref="F36:G36" si="71">SUM(HOUR(C36)*3600,MINUTE(C36)*60,SECOND(C36))</f>
        <v>6</v>
      </c>
      <c r="G36" s="1">
        <f t="shared" si="71"/>
        <v>5</v>
      </c>
      <c r="H36" s="5">
        <f t="shared" ref="H36:I36" si="72">TIME(HOUR(A36),MINUTE(A36),SECOND(A36))</f>
        <v>0.3982175926</v>
      </c>
      <c r="I36" s="5">
        <f t="shared" si="72"/>
        <v>0.3981365741</v>
      </c>
    </row>
    <row r="37" ht="15.75" customHeight="1">
      <c r="A37" s="2" t="s">
        <v>2173</v>
      </c>
      <c r="B37" s="3">
        <v>0.3982060185185185</v>
      </c>
      <c r="C37" s="3">
        <f t="shared" si="3"/>
        <v>0.00005787037037</v>
      </c>
      <c r="D37" s="4">
        <f t="shared" si="4"/>
        <v>0.00005787037037</v>
      </c>
      <c r="F37" s="1">
        <f t="shared" ref="F37:G37" si="73">SUM(HOUR(C37)*3600,MINUTE(C37)*60,SECOND(C37))</f>
        <v>5</v>
      </c>
      <c r="G37" s="1">
        <f t="shared" si="73"/>
        <v>5</v>
      </c>
      <c r="H37" s="5">
        <f t="shared" ref="H37:I37" si="74">TIME(HOUR(A37),MINUTE(A37),SECOND(A37))</f>
        <v>0.398275463</v>
      </c>
      <c r="I37" s="5">
        <f t="shared" si="74"/>
        <v>0.3982060185</v>
      </c>
    </row>
    <row r="38" ht="15.75" customHeight="1">
      <c r="A38" s="7" t="s">
        <v>22</v>
      </c>
      <c r="B38" s="3">
        <v>0.3982638888888889</v>
      </c>
      <c r="C38" s="3">
        <f t="shared" si="3"/>
        <v>0.00005787037037</v>
      </c>
      <c r="D38" s="4">
        <f t="shared" si="4"/>
        <v>0.00005787037037</v>
      </c>
      <c r="F38" s="1">
        <f t="shared" ref="F38:G38" si="75">SUM(HOUR(C38)*3600,MINUTE(C38)*60,SECOND(C38))</f>
        <v>5</v>
      </c>
      <c r="G38" s="1">
        <f t="shared" si="75"/>
        <v>5</v>
      </c>
      <c r="H38" s="5">
        <f t="shared" ref="H38:I38" si="76">TIME(HOUR(A38),MINUTE(A38),SECOND(A38))</f>
        <v>0.3983333333</v>
      </c>
      <c r="I38" s="5">
        <f t="shared" si="76"/>
        <v>0.3982638889</v>
      </c>
    </row>
    <row r="39" ht="15.75" customHeight="1">
      <c r="A39" s="2" t="s">
        <v>2183</v>
      </c>
      <c r="B39" s="3">
        <v>0.3983217592592592</v>
      </c>
      <c r="C39" s="3">
        <f t="shared" si="3"/>
        <v>0.00005787037037</v>
      </c>
      <c r="D39" s="4">
        <f t="shared" si="4"/>
        <v>0.0001157407407</v>
      </c>
      <c r="F39" s="1">
        <f t="shared" ref="F39:G39" si="77">SUM(HOUR(C39)*3600,MINUTE(C39)*60,SECOND(C39))</f>
        <v>5</v>
      </c>
      <c r="G39" s="1">
        <f t="shared" si="77"/>
        <v>10</v>
      </c>
      <c r="H39" s="5">
        <f t="shared" ref="H39:I39" si="78">TIME(HOUR(A39),MINUTE(A39),SECOND(A39))</f>
        <v>0.3983912037</v>
      </c>
      <c r="I39" s="5">
        <f t="shared" si="78"/>
        <v>0.3983217593</v>
      </c>
    </row>
    <row r="40" ht="15.75" customHeight="1">
      <c r="A40" s="7" t="s">
        <v>2187</v>
      </c>
      <c r="B40" s="3">
        <v>0.39837962962962964</v>
      </c>
      <c r="C40" s="3">
        <f t="shared" si="3"/>
        <v>0.00005787037037</v>
      </c>
      <c r="D40" s="4">
        <f t="shared" si="4"/>
        <v>0.00005787037037</v>
      </c>
      <c r="F40" s="1">
        <f t="shared" ref="F40:G40" si="79">SUM(HOUR(C40)*3600,MINUTE(C40)*60,SECOND(C40))</f>
        <v>5</v>
      </c>
      <c r="G40" s="1">
        <f t="shared" si="79"/>
        <v>5</v>
      </c>
      <c r="H40" s="5">
        <f t="shared" ref="H40:I40" si="80">TIME(HOUR(A40),MINUTE(A40),SECOND(A40))</f>
        <v>0.3985069444</v>
      </c>
      <c r="I40" s="5">
        <f t="shared" si="80"/>
        <v>0.3983796296</v>
      </c>
    </row>
    <row r="41" ht="15.75" customHeight="1">
      <c r="A41" s="2" t="s">
        <v>2191</v>
      </c>
      <c r="B41" s="3">
        <v>0.3984375</v>
      </c>
      <c r="C41" s="3">
        <f t="shared" si="3"/>
        <v>0.00005787037037</v>
      </c>
      <c r="D41" s="4">
        <f t="shared" si="4"/>
        <v>0.00005787037037</v>
      </c>
      <c r="F41" s="1">
        <f t="shared" ref="F41:G41" si="81">SUM(HOUR(C41)*3600,MINUTE(C41)*60,SECOND(C41))</f>
        <v>5</v>
      </c>
      <c r="G41" s="1">
        <f t="shared" si="81"/>
        <v>5</v>
      </c>
      <c r="H41" s="5">
        <f t="shared" ref="H41:I41" si="82">TIME(HOUR(A41),MINUTE(A41),SECOND(A41))</f>
        <v>0.3985648148</v>
      </c>
      <c r="I41" s="5">
        <f t="shared" si="82"/>
        <v>0.3984375</v>
      </c>
    </row>
    <row r="42" ht="15.75" customHeight="1">
      <c r="A42" s="7" t="s">
        <v>25</v>
      </c>
      <c r="B42" s="3">
        <v>0.39849537037037036</v>
      </c>
      <c r="C42" s="3">
        <f t="shared" si="3"/>
        <v>0.00005787037037</v>
      </c>
      <c r="D42" s="4">
        <f t="shared" si="4"/>
        <v>0.00005787037037</v>
      </c>
      <c r="F42" s="1">
        <f t="shared" ref="F42:G42" si="83">SUM(HOUR(C42)*3600,MINUTE(C42)*60,SECOND(C42))</f>
        <v>5</v>
      </c>
      <c r="G42" s="1">
        <f t="shared" si="83"/>
        <v>5</v>
      </c>
      <c r="H42" s="5">
        <f t="shared" ref="H42:I42" si="84">TIME(HOUR(A42),MINUTE(A42),SECOND(A42))</f>
        <v>0.3986226852</v>
      </c>
      <c r="I42" s="5">
        <f t="shared" si="84"/>
        <v>0.3984953704</v>
      </c>
    </row>
    <row r="43" ht="15.75" customHeight="1">
      <c r="A43" s="2" t="s">
        <v>2200</v>
      </c>
      <c r="B43" s="3">
        <v>0.3985532407407408</v>
      </c>
      <c r="C43" s="3">
        <f t="shared" si="3"/>
        <v>0.00005787037037</v>
      </c>
      <c r="D43" s="4">
        <f t="shared" si="4"/>
        <v>0.00005787037037</v>
      </c>
      <c r="F43" s="1">
        <f t="shared" ref="F43:G43" si="85">SUM(HOUR(C43)*3600,MINUTE(C43)*60,SECOND(C43))</f>
        <v>5</v>
      </c>
      <c r="G43" s="1">
        <f t="shared" si="85"/>
        <v>5</v>
      </c>
      <c r="H43" s="5">
        <f t="shared" ref="H43:I43" si="86">TIME(HOUR(A43),MINUTE(A43),SECOND(A43))</f>
        <v>0.3986805556</v>
      </c>
      <c r="I43" s="5">
        <f t="shared" si="86"/>
        <v>0.3985532407</v>
      </c>
    </row>
    <row r="44" ht="15.75" customHeight="1">
      <c r="A44" s="7" t="s">
        <v>2205</v>
      </c>
      <c r="B44" s="3">
        <v>0.3986111111111111</v>
      </c>
      <c r="C44" s="3">
        <f t="shared" si="3"/>
        <v>0.00005787037037</v>
      </c>
      <c r="D44" s="4">
        <f t="shared" si="4"/>
        <v>0.00005787037037</v>
      </c>
      <c r="F44" s="1">
        <f t="shared" ref="F44:G44" si="87">SUM(HOUR(C44)*3600,MINUTE(C44)*60,SECOND(C44))</f>
        <v>5</v>
      </c>
      <c r="G44" s="1">
        <f t="shared" si="87"/>
        <v>5</v>
      </c>
      <c r="H44" s="5">
        <f t="shared" ref="H44:I44" si="88">TIME(HOUR(A44),MINUTE(A44),SECOND(A44))</f>
        <v>0.3987384259</v>
      </c>
      <c r="I44" s="5">
        <f t="shared" si="88"/>
        <v>0.3986111111</v>
      </c>
    </row>
    <row r="45" ht="15.75" customHeight="1">
      <c r="A45" s="2" t="s">
        <v>2210</v>
      </c>
      <c r="B45" s="3">
        <v>0.3986689814814815</v>
      </c>
      <c r="C45" s="3">
        <f t="shared" si="3"/>
        <v>0.00005787037037</v>
      </c>
      <c r="D45" s="4">
        <f t="shared" si="4"/>
        <v>0.00005787037037</v>
      </c>
      <c r="F45" s="1">
        <f t="shared" ref="F45:G45" si="89">SUM(HOUR(C45)*3600,MINUTE(C45)*60,SECOND(C45))</f>
        <v>5</v>
      </c>
      <c r="G45" s="1">
        <f t="shared" si="89"/>
        <v>5</v>
      </c>
      <c r="H45" s="5">
        <f t="shared" ref="H45:I45" si="90">TIME(HOUR(A45),MINUTE(A45),SECOND(A45))</f>
        <v>0.3987962963</v>
      </c>
      <c r="I45" s="5">
        <f t="shared" si="90"/>
        <v>0.3986689815</v>
      </c>
    </row>
    <row r="46" ht="15.75" customHeight="1">
      <c r="A46" s="7" t="s">
        <v>2216</v>
      </c>
      <c r="B46" s="3">
        <v>0.39872685185185186</v>
      </c>
      <c r="C46" s="3">
        <f t="shared" si="3"/>
        <v>0.00005787037037</v>
      </c>
      <c r="D46" s="4">
        <f t="shared" si="4"/>
        <v>0.0001157407407</v>
      </c>
      <c r="F46" s="1">
        <f t="shared" ref="F46:G46" si="91">SUM(HOUR(C46)*3600,MINUTE(C46)*60,SECOND(C46))</f>
        <v>5</v>
      </c>
      <c r="G46" s="1">
        <f t="shared" si="91"/>
        <v>10</v>
      </c>
      <c r="H46" s="5">
        <f t="shared" ref="H46:I46" si="92">TIME(HOUR(A46),MINUTE(A46),SECOND(A46))</f>
        <v>0.3988541667</v>
      </c>
      <c r="I46" s="5">
        <f t="shared" si="92"/>
        <v>0.3987268519</v>
      </c>
    </row>
    <row r="47" ht="15.75" customHeight="1">
      <c r="A47" s="2" t="s">
        <v>2220</v>
      </c>
      <c r="B47" s="3">
        <v>0.3987847222222222</v>
      </c>
      <c r="C47" s="3">
        <f t="shared" si="3"/>
        <v>0.00005787037037</v>
      </c>
      <c r="D47" s="4">
        <f t="shared" si="4"/>
        <v>0.00005787037037</v>
      </c>
      <c r="F47" s="1">
        <f t="shared" ref="F47:G47" si="93">SUM(HOUR(C47)*3600,MINUTE(C47)*60,SECOND(C47))</f>
        <v>5</v>
      </c>
      <c r="G47" s="1">
        <f t="shared" si="93"/>
        <v>5</v>
      </c>
      <c r="H47" s="5">
        <f t="shared" ref="H47:I47" si="94">TIME(HOUR(A47),MINUTE(A47),SECOND(A47))</f>
        <v>0.3989699074</v>
      </c>
      <c r="I47" s="5">
        <f t="shared" si="94"/>
        <v>0.3987847222</v>
      </c>
    </row>
    <row r="48" ht="15.75" customHeight="1">
      <c r="A48" s="7" t="s">
        <v>2224</v>
      </c>
      <c r="B48" s="3">
        <v>0.39884259259259264</v>
      </c>
      <c r="C48" s="3">
        <f t="shared" si="3"/>
        <v>0.00005787037037</v>
      </c>
      <c r="D48" s="4">
        <f t="shared" si="4"/>
        <v>0.0001157407407</v>
      </c>
      <c r="F48" s="1">
        <f t="shared" ref="F48:G48" si="95">SUM(HOUR(C48)*3600,MINUTE(C48)*60,SECOND(C48))</f>
        <v>5</v>
      </c>
      <c r="G48" s="1">
        <f t="shared" si="95"/>
        <v>10</v>
      </c>
      <c r="H48" s="5">
        <f t="shared" ref="H48:I48" si="96">TIME(HOUR(A48),MINUTE(A48),SECOND(A48))</f>
        <v>0.3990277778</v>
      </c>
      <c r="I48" s="5">
        <f t="shared" si="96"/>
        <v>0.3988425926</v>
      </c>
    </row>
    <row r="49" ht="15.75" customHeight="1">
      <c r="A49" s="2" t="s">
        <v>2228</v>
      </c>
      <c r="B49" s="3">
        <v>0.39890046296296294</v>
      </c>
      <c r="C49" s="3">
        <f t="shared" si="3"/>
        <v>0.00005787037037</v>
      </c>
      <c r="D49" s="4">
        <f t="shared" si="4"/>
        <v>0.00005787037037</v>
      </c>
      <c r="F49" s="1">
        <f t="shared" ref="F49:G49" si="97">SUM(HOUR(C49)*3600,MINUTE(C49)*60,SECOND(C49))</f>
        <v>5</v>
      </c>
      <c r="G49" s="1">
        <f t="shared" si="97"/>
        <v>5</v>
      </c>
      <c r="H49" s="5">
        <f t="shared" ref="H49:I49" si="98">TIME(HOUR(A49),MINUTE(A49),SECOND(A49))</f>
        <v>0.3991435185</v>
      </c>
      <c r="I49" s="5">
        <f t="shared" si="98"/>
        <v>0.398900463</v>
      </c>
    </row>
    <row r="50" ht="15.75" customHeight="1">
      <c r="A50" s="7" t="s">
        <v>2234</v>
      </c>
      <c r="B50" s="3">
        <v>0.3989583333333333</v>
      </c>
      <c r="C50" s="3">
        <f t="shared" si="3"/>
        <v>0.00005787037037</v>
      </c>
      <c r="D50" s="4">
        <f t="shared" si="4"/>
        <v>0.00005787037037</v>
      </c>
      <c r="F50" s="1">
        <f t="shared" ref="F50:G50" si="99">SUM(HOUR(C50)*3600,MINUTE(C50)*60,SECOND(C50))</f>
        <v>5</v>
      </c>
      <c r="G50" s="1">
        <f t="shared" si="99"/>
        <v>5</v>
      </c>
      <c r="H50" s="5">
        <f t="shared" ref="H50:I50" si="100">TIME(HOUR(A50),MINUTE(A50),SECOND(A50))</f>
        <v>0.3992013889</v>
      </c>
      <c r="I50" s="5">
        <f t="shared" si="100"/>
        <v>0.3989583333</v>
      </c>
    </row>
    <row r="51" ht="15.75" customHeight="1">
      <c r="A51" s="2" t="s">
        <v>2238</v>
      </c>
      <c r="B51" s="3">
        <v>0.3990162037037037</v>
      </c>
      <c r="C51" s="3">
        <f t="shared" si="3"/>
        <v>0.00005787037037</v>
      </c>
      <c r="D51" s="4">
        <f t="shared" si="4"/>
        <v>0.00005787037037</v>
      </c>
      <c r="F51" s="1">
        <f t="shared" ref="F51:G51" si="101">SUM(HOUR(C51)*3600,MINUTE(C51)*60,SECOND(C51))</f>
        <v>5</v>
      </c>
      <c r="G51" s="1">
        <f t="shared" si="101"/>
        <v>5</v>
      </c>
      <c r="H51" s="5">
        <f t="shared" ref="H51:I51" si="102">TIME(HOUR(A51),MINUTE(A51),SECOND(A51))</f>
        <v>0.3992592593</v>
      </c>
      <c r="I51" s="5">
        <f t="shared" si="102"/>
        <v>0.3990162037</v>
      </c>
    </row>
    <row r="52" ht="15.75" customHeight="1">
      <c r="A52" s="7" t="s">
        <v>2242</v>
      </c>
      <c r="B52" s="3">
        <v>0.3990740740740741</v>
      </c>
      <c r="C52" s="3">
        <f t="shared" si="3"/>
        <v>0.00005787037037</v>
      </c>
      <c r="D52" s="4">
        <f t="shared" si="4"/>
        <v>0.0001157407407</v>
      </c>
      <c r="F52" s="1">
        <f t="shared" ref="F52:G52" si="103">SUM(HOUR(C52)*3600,MINUTE(C52)*60,SECOND(C52))</f>
        <v>5</v>
      </c>
      <c r="G52" s="1">
        <f t="shared" si="103"/>
        <v>10</v>
      </c>
      <c r="H52" s="5">
        <f t="shared" ref="H52:I52" si="104">TIME(HOUR(A52),MINUTE(A52),SECOND(A52))</f>
        <v>0.3993171296</v>
      </c>
      <c r="I52" s="5">
        <f t="shared" si="104"/>
        <v>0.3990740741</v>
      </c>
    </row>
    <row r="53" ht="15.75" customHeight="1">
      <c r="A53" s="2" t="s">
        <v>2249</v>
      </c>
      <c r="B53" s="3">
        <v>0.3991319444444445</v>
      </c>
      <c r="C53" s="3">
        <f t="shared" si="3"/>
        <v>0.00005787037037</v>
      </c>
      <c r="D53" s="4">
        <f t="shared" si="4"/>
        <v>0.00005787037037</v>
      </c>
      <c r="F53" s="1">
        <f t="shared" ref="F53:G53" si="105">SUM(HOUR(C53)*3600,MINUTE(C53)*60,SECOND(C53))</f>
        <v>5</v>
      </c>
      <c r="G53" s="1">
        <f t="shared" si="105"/>
        <v>5</v>
      </c>
      <c r="H53" s="5">
        <f t="shared" ref="H53:I53" si="106">TIME(HOUR(A53),MINUTE(A53),SECOND(A53))</f>
        <v>0.3994328704</v>
      </c>
      <c r="I53" s="5">
        <f t="shared" si="106"/>
        <v>0.3991319444</v>
      </c>
    </row>
    <row r="54" ht="15.75" customHeight="1">
      <c r="A54" s="7" t="s">
        <v>2253</v>
      </c>
      <c r="B54" s="3">
        <v>0.3991898148148148</v>
      </c>
      <c r="C54" s="3">
        <f t="shared" si="3"/>
        <v>0.00005787037037</v>
      </c>
      <c r="D54" s="4">
        <f t="shared" si="4"/>
        <v>0.00005787037037</v>
      </c>
      <c r="F54" s="1">
        <f t="shared" ref="F54:G54" si="107">SUM(HOUR(C54)*3600,MINUTE(C54)*60,SECOND(C54))</f>
        <v>5</v>
      </c>
      <c r="G54" s="1">
        <f t="shared" si="107"/>
        <v>5</v>
      </c>
      <c r="H54" s="5">
        <f t="shared" ref="H54:I54" si="108">TIME(HOUR(A54),MINUTE(A54),SECOND(A54))</f>
        <v>0.3994907407</v>
      </c>
      <c r="I54" s="5">
        <f t="shared" si="108"/>
        <v>0.3991898148</v>
      </c>
    </row>
    <row r="55" ht="15.75" customHeight="1">
      <c r="A55" s="2" t="s">
        <v>35</v>
      </c>
      <c r="B55" s="3">
        <v>0.39924768518518516</v>
      </c>
      <c r="C55" s="3">
        <f t="shared" si="3"/>
        <v>0.00005787037037</v>
      </c>
      <c r="D55" s="4">
        <f t="shared" si="4"/>
        <v>0.00005787037037</v>
      </c>
      <c r="F55" s="1">
        <f t="shared" ref="F55:G55" si="109">SUM(HOUR(C55)*3600,MINUTE(C55)*60,SECOND(C55))</f>
        <v>5</v>
      </c>
      <c r="G55" s="1">
        <f t="shared" si="109"/>
        <v>5</v>
      </c>
      <c r="H55" s="5">
        <f t="shared" ref="H55:I55" si="110">TIME(HOUR(A55),MINUTE(A55),SECOND(A55))</f>
        <v>0.3995486111</v>
      </c>
      <c r="I55" s="5">
        <f t="shared" si="110"/>
        <v>0.3992476852</v>
      </c>
    </row>
    <row r="56" ht="15.75" customHeight="1">
      <c r="A56" s="7" t="s">
        <v>2262</v>
      </c>
      <c r="B56" s="3">
        <v>0.3993055555555556</v>
      </c>
      <c r="C56" s="3">
        <f t="shared" si="3"/>
        <v>0.00005787037037</v>
      </c>
      <c r="D56" s="4">
        <f t="shared" si="4"/>
        <v>0.00005787037037</v>
      </c>
      <c r="F56" s="1">
        <f t="shared" ref="F56:G56" si="111">SUM(HOUR(C56)*3600,MINUTE(C56)*60,SECOND(C56))</f>
        <v>5</v>
      </c>
      <c r="G56" s="1">
        <f t="shared" si="111"/>
        <v>5</v>
      </c>
      <c r="H56" s="5">
        <f t="shared" ref="H56:I56" si="112">TIME(HOUR(A56),MINUTE(A56),SECOND(A56))</f>
        <v>0.3996064815</v>
      </c>
      <c r="I56" s="5">
        <f t="shared" si="112"/>
        <v>0.3993055556</v>
      </c>
    </row>
    <row r="57" ht="15.75" customHeight="1">
      <c r="A57" s="2" t="s">
        <v>2266</v>
      </c>
      <c r="B57" s="3">
        <v>0.39936342592592594</v>
      </c>
      <c r="C57" s="3">
        <f t="shared" si="3"/>
        <v>0.00005787037037</v>
      </c>
      <c r="D57" s="4">
        <f t="shared" si="4"/>
        <v>0.00005787037037</v>
      </c>
      <c r="F57" s="1">
        <f t="shared" ref="F57:G57" si="113">SUM(HOUR(C57)*3600,MINUTE(C57)*60,SECOND(C57))</f>
        <v>5</v>
      </c>
      <c r="G57" s="1">
        <f t="shared" si="113"/>
        <v>5</v>
      </c>
      <c r="H57" s="5">
        <f t="shared" ref="H57:I57" si="114">TIME(HOUR(A57),MINUTE(A57),SECOND(A57))</f>
        <v>0.3996643519</v>
      </c>
      <c r="I57" s="5">
        <f t="shared" si="114"/>
        <v>0.3993634259</v>
      </c>
    </row>
    <row r="58" ht="15.75" customHeight="1">
      <c r="A58" s="7" t="s">
        <v>2272</v>
      </c>
      <c r="B58" s="3">
        <v>0.39942129629629625</v>
      </c>
      <c r="C58" s="3">
        <f t="shared" si="3"/>
        <v>0.00005787037037</v>
      </c>
      <c r="D58" s="4">
        <f t="shared" si="4"/>
        <v>0.00005787037037</v>
      </c>
      <c r="F58" s="1">
        <f t="shared" ref="F58:G58" si="115">SUM(HOUR(C58)*3600,MINUTE(C58)*60,SECOND(C58))</f>
        <v>5</v>
      </c>
      <c r="G58" s="1">
        <f t="shared" si="115"/>
        <v>5</v>
      </c>
      <c r="H58" s="5">
        <f t="shared" ref="H58:I58" si="116">TIME(HOUR(A58),MINUTE(A58),SECOND(A58))</f>
        <v>0.3997222222</v>
      </c>
      <c r="I58" s="5">
        <f t="shared" si="116"/>
        <v>0.3994212963</v>
      </c>
    </row>
    <row r="59" ht="15.75" customHeight="1">
      <c r="A59" s="2" t="s">
        <v>2278</v>
      </c>
      <c r="B59" s="3">
        <v>0.39947916666666666</v>
      </c>
      <c r="C59" s="3">
        <f t="shared" si="3"/>
        <v>0.00005787037037</v>
      </c>
      <c r="D59" s="4">
        <f t="shared" si="4"/>
        <v>0.0001157407407</v>
      </c>
      <c r="F59" s="1">
        <f t="shared" ref="F59:G59" si="117">SUM(HOUR(C59)*3600,MINUTE(C59)*60,SECOND(C59))</f>
        <v>5</v>
      </c>
      <c r="G59" s="1">
        <f t="shared" si="117"/>
        <v>10</v>
      </c>
      <c r="H59" s="5">
        <f t="shared" ref="H59:I59" si="118">TIME(HOUR(A59),MINUTE(A59),SECOND(A59))</f>
        <v>0.3997800926</v>
      </c>
      <c r="I59" s="5">
        <f t="shared" si="118"/>
        <v>0.3994791667</v>
      </c>
    </row>
    <row r="60" ht="15.75" customHeight="1">
      <c r="A60" s="7" t="s">
        <v>2285</v>
      </c>
      <c r="B60" s="3">
        <v>0.399537037037037</v>
      </c>
      <c r="C60" s="3">
        <f t="shared" si="3"/>
        <v>0.00005787037037</v>
      </c>
      <c r="D60" s="4">
        <f t="shared" si="4"/>
        <v>0.00006944444444</v>
      </c>
      <c r="F60" s="1">
        <f t="shared" ref="F60:G60" si="119">SUM(HOUR(C60)*3600,MINUTE(C60)*60,SECOND(C60))</f>
        <v>5</v>
      </c>
      <c r="G60" s="1">
        <f t="shared" si="119"/>
        <v>6</v>
      </c>
      <c r="H60" s="5">
        <f t="shared" ref="H60:I60" si="120">TIME(HOUR(A60),MINUTE(A60),SECOND(A60))</f>
        <v>0.3998958333</v>
      </c>
      <c r="I60" s="5">
        <f t="shared" si="120"/>
        <v>0.399537037</v>
      </c>
    </row>
    <row r="61" ht="15.75" customHeight="1">
      <c r="A61" s="2" t="s">
        <v>2292</v>
      </c>
      <c r="B61" s="3">
        <v>0.39959490740740744</v>
      </c>
      <c r="C61" s="3">
        <f t="shared" si="3"/>
        <v>0.00005787037037</v>
      </c>
      <c r="D61" s="4">
        <f t="shared" si="4"/>
        <v>0.0000462962963</v>
      </c>
      <c r="F61" s="1">
        <f t="shared" ref="F61:G61" si="121">SUM(HOUR(C61)*3600,MINUTE(C61)*60,SECOND(C61))</f>
        <v>5</v>
      </c>
      <c r="G61" s="1">
        <f t="shared" si="121"/>
        <v>4</v>
      </c>
      <c r="H61" s="5">
        <f t="shared" ref="H61:I61" si="122">TIME(HOUR(A61),MINUTE(A61),SECOND(A61))</f>
        <v>0.3999652778</v>
      </c>
      <c r="I61" s="5">
        <f t="shared" si="122"/>
        <v>0.3995949074</v>
      </c>
    </row>
    <row r="62" ht="15.75" customHeight="1">
      <c r="A62" s="7" t="s">
        <v>39</v>
      </c>
      <c r="B62" s="3">
        <v>0.3996527777777778</v>
      </c>
      <c r="C62" s="3">
        <f t="shared" si="3"/>
        <v>0.00005787037037</v>
      </c>
      <c r="D62" s="4">
        <f t="shared" si="4"/>
        <v>0.00006944444444</v>
      </c>
      <c r="F62" s="1">
        <f t="shared" ref="F62:G62" si="123">SUM(HOUR(C62)*3600,MINUTE(C62)*60,SECOND(C62))</f>
        <v>5</v>
      </c>
      <c r="G62" s="1">
        <f t="shared" si="123"/>
        <v>6</v>
      </c>
      <c r="H62" s="5">
        <f t="shared" ref="H62:I62" si="124">TIME(HOUR(A62),MINUTE(A62),SECOND(A62))</f>
        <v>0.4000115741</v>
      </c>
      <c r="I62" s="5">
        <f t="shared" si="124"/>
        <v>0.3996527778</v>
      </c>
    </row>
    <row r="63" ht="15.75" customHeight="1">
      <c r="A63" s="2" t="s">
        <v>2301</v>
      </c>
      <c r="B63" s="3">
        <v>0.3997106481481481</v>
      </c>
      <c r="C63" s="3">
        <f t="shared" si="3"/>
        <v>0.00005787037037</v>
      </c>
      <c r="D63" s="4">
        <f t="shared" si="4"/>
        <v>0.0000462962963</v>
      </c>
      <c r="F63" s="1">
        <f t="shared" ref="F63:G63" si="125">SUM(HOUR(C63)*3600,MINUTE(C63)*60,SECOND(C63))</f>
        <v>5</v>
      </c>
      <c r="G63" s="1">
        <f t="shared" si="125"/>
        <v>4</v>
      </c>
      <c r="H63" s="5">
        <f t="shared" ref="H63:I63" si="126">TIME(HOUR(A63),MINUTE(A63),SECOND(A63))</f>
        <v>0.4000810185</v>
      </c>
      <c r="I63" s="5">
        <f t="shared" si="126"/>
        <v>0.3997106481</v>
      </c>
    </row>
    <row r="64" ht="15.75" customHeight="1">
      <c r="A64" s="7" t="s">
        <v>2307</v>
      </c>
      <c r="B64" s="3">
        <v>0.3997685185185185</v>
      </c>
      <c r="C64" s="3">
        <f t="shared" si="3"/>
        <v>0.00005787037037</v>
      </c>
      <c r="D64" s="4">
        <f t="shared" si="4"/>
        <v>0.00006944444444</v>
      </c>
      <c r="F64" s="1">
        <f t="shared" ref="F64:G64" si="127">SUM(HOUR(C64)*3600,MINUTE(C64)*60,SECOND(C64))</f>
        <v>5</v>
      </c>
      <c r="G64" s="1">
        <f t="shared" si="127"/>
        <v>6</v>
      </c>
      <c r="H64" s="5">
        <f t="shared" ref="H64:I64" si="128">TIME(HOUR(A64),MINUTE(A64),SECOND(A64))</f>
        <v>0.4001273148</v>
      </c>
      <c r="I64" s="5">
        <f t="shared" si="128"/>
        <v>0.3997685185</v>
      </c>
    </row>
    <row r="65" ht="15.75" customHeight="1">
      <c r="A65" s="2" t="s">
        <v>41</v>
      </c>
      <c r="B65" s="3">
        <v>0.3998263888888889</v>
      </c>
      <c r="C65" s="3">
        <f t="shared" si="3"/>
        <v>0.00005787037037</v>
      </c>
      <c r="D65" s="4">
        <f t="shared" si="4"/>
        <v>0.0000462962963</v>
      </c>
      <c r="F65" s="1">
        <f t="shared" ref="F65:G65" si="129">SUM(HOUR(C65)*3600,MINUTE(C65)*60,SECOND(C65))</f>
        <v>5</v>
      </c>
      <c r="G65" s="1">
        <f t="shared" si="129"/>
        <v>4</v>
      </c>
      <c r="H65" s="5">
        <f t="shared" ref="H65:I65" si="130">TIME(HOUR(A65),MINUTE(A65),SECOND(A65))</f>
        <v>0.4001967593</v>
      </c>
      <c r="I65" s="5">
        <f t="shared" si="130"/>
        <v>0.3998263889</v>
      </c>
    </row>
    <row r="66" ht="15.75" customHeight="1">
      <c r="A66" s="7" t="s">
        <v>2319</v>
      </c>
      <c r="B66" s="3">
        <v>0.39988425925925924</v>
      </c>
      <c r="C66" s="3">
        <f t="shared" si="3"/>
        <v>0.00005787037037</v>
      </c>
      <c r="D66" s="4">
        <f t="shared" si="4"/>
        <v>0.0001273148148</v>
      </c>
      <c r="F66" s="1">
        <f t="shared" ref="F66:G66" si="131">SUM(HOUR(C66)*3600,MINUTE(C66)*60,SECOND(C66))</f>
        <v>5</v>
      </c>
      <c r="G66" s="1">
        <f t="shared" si="131"/>
        <v>11</v>
      </c>
      <c r="H66" s="5">
        <f t="shared" ref="H66:I66" si="132">TIME(HOUR(A66),MINUTE(A66),SECOND(A66))</f>
        <v>0.4002430556</v>
      </c>
      <c r="I66" s="5">
        <f t="shared" si="132"/>
        <v>0.3998842593</v>
      </c>
    </row>
    <row r="67" ht="15.75" customHeight="1">
      <c r="A67" s="2" t="s">
        <v>2323</v>
      </c>
      <c r="B67" s="3">
        <v>0.39994212962962966</v>
      </c>
      <c r="C67" s="3">
        <f t="shared" si="3"/>
        <v>0.00005787037037</v>
      </c>
      <c r="D67" s="4">
        <f t="shared" si="4"/>
        <v>0.00005787037037</v>
      </c>
      <c r="F67" s="1">
        <f t="shared" ref="F67:G67" si="133">SUM(HOUR(C67)*3600,MINUTE(C67)*60,SECOND(C67))</f>
        <v>5</v>
      </c>
      <c r="G67" s="1">
        <f t="shared" si="133"/>
        <v>5</v>
      </c>
      <c r="H67" s="5">
        <f t="shared" ref="H67:I67" si="134">TIME(HOUR(A67),MINUTE(A67),SECOND(A67))</f>
        <v>0.4003703704</v>
      </c>
      <c r="I67" s="5">
        <f t="shared" si="134"/>
        <v>0.3999421296</v>
      </c>
    </row>
    <row r="68" ht="15.75" customHeight="1">
      <c r="A68" s="7" t="s">
        <v>2329</v>
      </c>
      <c r="B68" s="3">
        <v>0.39999999999999997</v>
      </c>
      <c r="C68" s="3">
        <f t="shared" si="3"/>
        <v>0.00005787037037</v>
      </c>
      <c r="D68" s="4">
        <f t="shared" si="4"/>
        <v>0.00005787037037</v>
      </c>
      <c r="F68" s="1">
        <f t="shared" ref="F68:G68" si="135">SUM(HOUR(C68)*3600,MINUTE(C68)*60,SECOND(C68))</f>
        <v>5</v>
      </c>
      <c r="G68" s="1">
        <f t="shared" si="135"/>
        <v>5</v>
      </c>
      <c r="H68" s="5">
        <f t="shared" ref="H68:I68" si="136">TIME(HOUR(A68),MINUTE(A68),SECOND(A68))</f>
        <v>0.4004282407</v>
      </c>
      <c r="I68" s="5">
        <f t="shared" si="136"/>
        <v>0.4</v>
      </c>
    </row>
    <row r="69" ht="15.75" customHeight="1">
      <c r="A69" s="2" t="s">
        <v>2333</v>
      </c>
      <c r="B69" s="3">
        <v>0.4000578703703704</v>
      </c>
      <c r="C69" s="3">
        <f t="shared" si="3"/>
        <v>0.00005787037037</v>
      </c>
      <c r="D69" s="4">
        <f t="shared" si="4"/>
        <v>0.00005787037037</v>
      </c>
      <c r="F69" s="1">
        <f t="shared" ref="F69:G69" si="137">SUM(HOUR(C69)*3600,MINUTE(C69)*60,SECOND(C69))</f>
        <v>5</v>
      </c>
      <c r="G69" s="1">
        <f t="shared" si="137"/>
        <v>5</v>
      </c>
      <c r="H69" s="5">
        <f t="shared" ref="H69:I69" si="138">TIME(HOUR(A69),MINUTE(A69),SECOND(A69))</f>
        <v>0.4004861111</v>
      </c>
      <c r="I69" s="5">
        <f t="shared" si="138"/>
        <v>0.4000578704</v>
      </c>
    </row>
    <row r="70" ht="15.75" customHeight="1">
      <c r="A70" s="7" t="s">
        <v>2337</v>
      </c>
      <c r="B70" s="3">
        <v>0.40011574074074074</v>
      </c>
      <c r="C70" s="3">
        <f t="shared" si="3"/>
        <v>0.00005787037037</v>
      </c>
      <c r="D70" s="4">
        <f t="shared" si="4"/>
        <v>0.00005787037037</v>
      </c>
      <c r="F70" s="1">
        <f t="shared" ref="F70:G70" si="139">SUM(HOUR(C70)*3600,MINUTE(C70)*60,SECOND(C70))</f>
        <v>5</v>
      </c>
      <c r="G70" s="1">
        <f t="shared" si="139"/>
        <v>5</v>
      </c>
      <c r="H70" s="5">
        <f t="shared" ref="H70:I70" si="140">TIME(HOUR(A70),MINUTE(A70),SECOND(A70))</f>
        <v>0.4005439815</v>
      </c>
      <c r="I70" s="5">
        <f t="shared" si="140"/>
        <v>0.4001157407</v>
      </c>
    </row>
    <row r="71" ht="15.75" customHeight="1">
      <c r="A71" s="2" t="s">
        <v>2341</v>
      </c>
      <c r="B71" s="3">
        <v>0.4001736111111111</v>
      </c>
      <c r="C71" s="3">
        <f t="shared" si="3"/>
        <v>0.00005787037037</v>
      </c>
      <c r="D71" s="4">
        <f t="shared" si="4"/>
        <v>0.00005787037037</v>
      </c>
      <c r="F71" s="1">
        <f t="shared" ref="F71:G71" si="141">SUM(HOUR(C71)*3600,MINUTE(C71)*60,SECOND(C71))</f>
        <v>5</v>
      </c>
      <c r="G71" s="1">
        <f t="shared" si="141"/>
        <v>5</v>
      </c>
      <c r="H71" s="5">
        <f t="shared" ref="H71:I71" si="142">TIME(HOUR(A71),MINUTE(A71),SECOND(A71))</f>
        <v>0.4006018519</v>
      </c>
      <c r="I71" s="5">
        <f t="shared" si="142"/>
        <v>0.4001736111</v>
      </c>
    </row>
    <row r="72" ht="15.75" customHeight="1">
      <c r="A72" s="7" t="s">
        <v>46</v>
      </c>
      <c r="B72" s="3">
        <v>0.4002314814814815</v>
      </c>
      <c r="C72" s="3">
        <f t="shared" si="3"/>
        <v>0.00006944444444</v>
      </c>
      <c r="D72" s="4">
        <f t="shared" si="4"/>
        <v>0.00005787037037</v>
      </c>
      <c r="F72" s="1">
        <f t="shared" ref="F72:G72" si="143">SUM(HOUR(C72)*3600,MINUTE(C72)*60,SECOND(C72))</f>
        <v>6</v>
      </c>
      <c r="G72" s="1">
        <f t="shared" si="143"/>
        <v>5</v>
      </c>
      <c r="H72" s="5">
        <f t="shared" ref="H72:I72" si="144">TIME(HOUR(A72),MINUTE(A72),SECOND(A72))</f>
        <v>0.4006597222</v>
      </c>
      <c r="I72" s="5">
        <f t="shared" si="144"/>
        <v>0.4002314815</v>
      </c>
    </row>
    <row r="73" ht="15.75" customHeight="1">
      <c r="A73" s="2" t="s">
        <v>2351</v>
      </c>
      <c r="B73" s="3">
        <v>0.400300925925926</v>
      </c>
      <c r="C73" s="3">
        <f t="shared" si="3"/>
        <v>0.00005787037037</v>
      </c>
      <c r="D73" s="4">
        <f t="shared" si="4"/>
        <v>0.0001157407407</v>
      </c>
      <c r="F73" s="1">
        <f t="shared" ref="F73:G73" si="145">SUM(HOUR(C73)*3600,MINUTE(C73)*60,SECOND(C73))</f>
        <v>5</v>
      </c>
      <c r="G73" s="1">
        <f t="shared" si="145"/>
        <v>10</v>
      </c>
      <c r="H73" s="5">
        <f t="shared" ref="H73:I73" si="146">TIME(HOUR(A73),MINUTE(A73),SECOND(A73))</f>
        <v>0.4007175926</v>
      </c>
      <c r="I73" s="5">
        <f t="shared" si="146"/>
        <v>0.4003009259</v>
      </c>
    </row>
    <row r="74" ht="15.75" customHeight="1">
      <c r="A74" s="7" t="s">
        <v>2356</v>
      </c>
      <c r="B74" s="3">
        <v>0.4003587962962963</v>
      </c>
      <c r="C74" s="3">
        <f t="shared" si="3"/>
        <v>0.00005787037037</v>
      </c>
      <c r="D74" s="4">
        <f t="shared" si="4"/>
        <v>0.00005787037037</v>
      </c>
      <c r="F74" s="1">
        <f t="shared" ref="F74:G74" si="147">SUM(HOUR(C74)*3600,MINUTE(C74)*60,SECOND(C74))</f>
        <v>5</v>
      </c>
      <c r="G74" s="1">
        <f t="shared" si="147"/>
        <v>5</v>
      </c>
      <c r="H74" s="5">
        <f t="shared" ref="H74:I74" si="148">TIME(HOUR(A74),MINUTE(A74),SECOND(A74))</f>
        <v>0.4008333333</v>
      </c>
      <c r="I74" s="5">
        <f t="shared" si="148"/>
        <v>0.4003587963</v>
      </c>
    </row>
    <row r="75" ht="15.75" customHeight="1">
      <c r="A75" s="2" t="s">
        <v>2360</v>
      </c>
      <c r="B75" s="3">
        <v>0.40041666666666664</v>
      </c>
      <c r="C75" s="3">
        <f t="shared" si="3"/>
        <v>0.00005787037037</v>
      </c>
      <c r="D75" s="4">
        <f t="shared" si="4"/>
        <v>0.00005787037037</v>
      </c>
      <c r="F75" s="1">
        <f t="shared" ref="F75:G75" si="149">SUM(HOUR(C75)*3600,MINUTE(C75)*60,SECOND(C75))</f>
        <v>5</v>
      </c>
      <c r="G75" s="1">
        <f t="shared" si="149"/>
        <v>5</v>
      </c>
      <c r="H75" s="5">
        <f t="shared" ref="H75:I75" si="150">TIME(HOUR(A75),MINUTE(A75),SECOND(A75))</f>
        <v>0.4008912037</v>
      </c>
      <c r="I75" s="5">
        <f t="shared" si="150"/>
        <v>0.4004166667</v>
      </c>
    </row>
    <row r="76" ht="15.75" customHeight="1">
      <c r="A76" s="7" t="s">
        <v>2364</v>
      </c>
      <c r="B76" s="3">
        <v>0.40047453703703706</v>
      </c>
      <c r="C76" s="3">
        <f t="shared" si="3"/>
        <v>0.00005787037037</v>
      </c>
      <c r="D76" s="4">
        <f t="shared" si="4"/>
        <v>0.00005787037037</v>
      </c>
      <c r="F76" s="1">
        <f t="shared" ref="F76:G76" si="151">SUM(HOUR(C76)*3600,MINUTE(C76)*60,SECOND(C76))</f>
        <v>5</v>
      </c>
      <c r="G76" s="1">
        <f t="shared" si="151"/>
        <v>5</v>
      </c>
      <c r="H76" s="5">
        <f t="shared" ref="H76:I76" si="152">TIME(HOUR(A76),MINUTE(A76),SECOND(A76))</f>
        <v>0.4009490741</v>
      </c>
      <c r="I76" s="5">
        <f t="shared" si="152"/>
        <v>0.400474537</v>
      </c>
    </row>
    <row r="77" ht="15.75" customHeight="1">
      <c r="A77" s="2" t="s">
        <v>2368</v>
      </c>
      <c r="B77" s="3">
        <v>0.4005324074074074</v>
      </c>
      <c r="C77" s="3">
        <f t="shared" si="3"/>
        <v>0.00005787037037</v>
      </c>
      <c r="D77" s="4">
        <f t="shared" si="4"/>
        <v>0.00005787037037</v>
      </c>
      <c r="F77" s="1">
        <f t="shared" ref="F77:G77" si="153">SUM(HOUR(C77)*3600,MINUTE(C77)*60,SECOND(C77))</f>
        <v>5</v>
      </c>
      <c r="G77" s="1">
        <f t="shared" si="153"/>
        <v>5</v>
      </c>
      <c r="H77" s="5">
        <f t="shared" ref="H77:I77" si="154">TIME(HOUR(A77),MINUTE(A77),SECOND(A77))</f>
        <v>0.4010069444</v>
      </c>
      <c r="I77" s="5">
        <f t="shared" si="154"/>
        <v>0.4005324074</v>
      </c>
    </row>
    <row r="78" ht="15.75" customHeight="1">
      <c r="A78" s="7" t="s">
        <v>2372</v>
      </c>
      <c r="B78" s="3">
        <v>0.4005902777777777</v>
      </c>
      <c r="C78" s="3">
        <f t="shared" si="3"/>
        <v>0.00005787037037</v>
      </c>
      <c r="D78" s="4">
        <f t="shared" si="4"/>
        <v>0.00005787037037</v>
      </c>
      <c r="F78" s="1">
        <f t="shared" ref="F78:G78" si="155">SUM(HOUR(C78)*3600,MINUTE(C78)*60,SECOND(C78))</f>
        <v>5</v>
      </c>
      <c r="G78" s="1">
        <f t="shared" si="155"/>
        <v>5</v>
      </c>
      <c r="H78" s="5">
        <f t="shared" ref="H78:I78" si="156">TIME(HOUR(A78),MINUTE(A78),SECOND(A78))</f>
        <v>0.4010648148</v>
      </c>
      <c r="I78" s="5">
        <f t="shared" si="156"/>
        <v>0.4005902778</v>
      </c>
    </row>
    <row r="79" ht="15.75" customHeight="1">
      <c r="A79" s="2" t="s">
        <v>50</v>
      </c>
      <c r="B79" s="3">
        <v>0.40064814814814814</v>
      </c>
      <c r="C79" s="3">
        <f t="shared" si="3"/>
        <v>0.00005787037037</v>
      </c>
      <c r="D79" s="4">
        <f t="shared" si="4"/>
        <v>0.00005787037037</v>
      </c>
      <c r="F79" s="1">
        <f t="shared" ref="F79:G79" si="157">SUM(HOUR(C79)*3600,MINUTE(C79)*60,SECOND(C79))</f>
        <v>5</v>
      </c>
      <c r="G79" s="1">
        <f t="shared" si="157"/>
        <v>5</v>
      </c>
      <c r="H79" s="5">
        <f t="shared" ref="H79:I79" si="158">TIME(HOUR(A79),MINUTE(A79),SECOND(A79))</f>
        <v>0.4011226852</v>
      </c>
      <c r="I79" s="5">
        <f t="shared" si="158"/>
        <v>0.4006481481</v>
      </c>
    </row>
    <row r="80" ht="15.75" customHeight="1">
      <c r="A80" s="7" t="s">
        <v>2382</v>
      </c>
      <c r="B80" s="3">
        <v>0.4007060185185185</v>
      </c>
      <c r="C80" s="3">
        <f t="shared" si="3"/>
        <v>0.00005787037037</v>
      </c>
      <c r="D80" s="4">
        <f t="shared" si="4"/>
        <v>0.0001157407407</v>
      </c>
      <c r="F80" s="1">
        <f t="shared" ref="F80:G80" si="159">SUM(HOUR(C80)*3600,MINUTE(C80)*60,SECOND(C80))</f>
        <v>5</v>
      </c>
      <c r="G80" s="1">
        <f t="shared" si="159"/>
        <v>10</v>
      </c>
      <c r="H80" s="5">
        <f t="shared" ref="H80:I80" si="160">TIME(HOUR(A80),MINUTE(A80),SECOND(A80))</f>
        <v>0.4011805556</v>
      </c>
      <c r="I80" s="5">
        <f t="shared" si="160"/>
        <v>0.4007060185</v>
      </c>
    </row>
    <row r="81" ht="15.75" customHeight="1">
      <c r="A81" s="2" t="s">
        <v>2386</v>
      </c>
      <c r="B81" s="3">
        <v>0.4007638888888889</v>
      </c>
      <c r="C81" s="3">
        <f t="shared" si="3"/>
        <v>0.00005787037037</v>
      </c>
      <c r="D81" s="4">
        <f t="shared" si="4"/>
        <v>0.0001157407407</v>
      </c>
      <c r="F81" s="1">
        <f t="shared" ref="F81:G81" si="161">SUM(HOUR(C81)*3600,MINUTE(C81)*60,SECOND(C81))</f>
        <v>5</v>
      </c>
      <c r="G81" s="1">
        <f t="shared" si="161"/>
        <v>10</v>
      </c>
      <c r="H81" s="5">
        <f t="shared" ref="H81:I81" si="162">TIME(HOUR(A81),MINUTE(A81),SECOND(A81))</f>
        <v>0.4012962963</v>
      </c>
      <c r="I81" s="5">
        <f t="shared" si="162"/>
        <v>0.4007638889</v>
      </c>
    </row>
    <row r="82" ht="15.75" customHeight="1">
      <c r="A82" s="7" t="s">
        <v>52</v>
      </c>
      <c r="B82" s="3">
        <v>0.4008217592592593</v>
      </c>
      <c r="C82" s="3">
        <f t="shared" si="3"/>
        <v>0.00005787037037</v>
      </c>
      <c r="D82" s="4">
        <f t="shared" si="4"/>
        <v>0.00005787037037</v>
      </c>
      <c r="F82" s="1">
        <f t="shared" ref="F82:G82" si="163">SUM(HOUR(C82)*3600,MINUTE(C82)*60,SECOND(C82))</f>
        <v>5</v>
      </c>
      <c r="G82" s="1">
        <f t="shared" si="163"/>
        <v>5</v>
      </c>
      <c r="H82" s="5">
        <f t="shared" ref="H82:I82" si="164">TIME(HOUR(A82),MINUTE(A82),SECOND(A82))</f>
        <v>0.401412037</v>
      </c>
      <c r="I82" s="5">
        <f t="shared" si="164"/>
        <v>0.4008217593</v>
      </c>
    </row>
    <row r="83" ht="15.75" customHeight="1">
      <c r="A83" s="2" t="s">
        <v>2393</v>
      </c>
      <c r="B83" s="3">
        <v>0.4008796296296296</v>
      </c>
      <c r="C83" s="3">
        <f t="shared" si="3"/>
        <v>0.00005787037037</v>
      </c>
      <c r="D83" s="4">
        <f t="shared" si="4"/>
        <v>0.00005787037037</v>
      </c>
      <c r="F83" s="1">
        <f t="shared" ref="F83:G83" si="165">SUM(HOUR(C83)*3600,MINUTE(C83)*60,SECOND(C83))</f>
        <v>5</v>
      </c>
      <c r="G83" s="1">
        <f t="shared" si="165"/>
        <v>5</v>
      </c>
      <c r="H83" s="5">
        <f t="shared" ref="H83:I83" si="166">TIME(HOUR(A83),MINUTE(A83),SECOND(A83))</f>
        <v>0.4014699074</v>
      </c>
      <c r="I83" s="5">
        <f t="shared" si="166"/>
        <v>0.4008796296</v>
      </c>
    </row>
    <row r="84" ht="15.75" customHeight="1">
      <c r="A84" s="7" t="s">
        <v>2399</v>
      </c>
      <c r="B84" s="3">
        <v>0.4009375</v>
      </c>
      <c r="C84" s="3">
        <f t="shared" si="3"/>
        <v>0.00005787037037</v>
      </c>
      <c r="D84" s="4">
        <f t="shared" si="4"/>
        <v>0.00005787037037</v>
      </c>
      <c r="F84" s="1">
        <f t="shared" ref="F84:G84" si="167">SUM(HOUR(C84)*3600,MINUTE(C84)*60,SECOND(C84))</f>
        <v>5</v>
      </c>
      <c r="G84" s="1">
        <f t="shared" si="167"/>
        <v>5</v>
      </c>
      <c r="H84" s="5">
        <f t="shared" ref="H84:I84" si="168">TIME(HOUR(A84),MINUTE(A84),SECOND(A84))</f>
        <v>0.4015277778</v>
      </c>
      <c r="I84" s="5">
        <f t="shared" si="168"/>
        <v>0.4009375</v>
      </c>
    </row>
    <row r="85" ht="15.75" customHeight="1">
      <c r="A85" s="2" t="s">
        <v>2405</v>
      </c>
      <c r="B85" s="3">
        <v>0.40099537037037036</v>
      </c>
      <c r="C85" s="3">
        <f t="shared" si="3"/>
        <v>0.00005787037037</v>
      </c>
      <c r="D85" s="4">
        <f t="shared" si="4"/>
        <v>0.00005787037037</v>
      </c>
      <c r="F85" s="1">
        <f t="shared" ref="F85:G85" si="169">SUM(HOUR(C85)*3600,MINUTE(C85)*60,SECOND(C85))</f>
        <v>5</v>
      </c>
      <c r="G85" s="1">
        <f t="shared" si="169"/>
        <v>5</v>
      </c>
      <c r="H85" s="5">
        <f t="shared" ref="H85:I85" si="170">TIME(HOUR(A85),MINUTE(A85),SECOND(A85))</f>
        <v>0.4015856481</v>
      </c>
      <c r="I85" s="5">
        <f t="shared" si="170"/>
        <v>0.4009953704</v>
      </c>
    </row>
    <row r="86" ht="15.75" customHeight="1">
      <c r="A86" s="7" t="s">
        <v>2410</v>
      </c>
      <c r="B86" s="3">
        <v>0.4010532407407407</v>
      </c>
      <c r="C86" s="3">
        <f t="shared" si="3"/>
        <v>0.00005787037037</v>
      </c>
      <c r="D86" s="4">
        <f t="shared" si="4"/>
        <v>0.00005787037037</v>
      </c>
      <c r="F86" s="1">
        <f t="shared" ref="F86:G86" si="171">SUM(HOUR(C86)*3600,MINUTE(C86)*60,SECOND(C86))</f>
        <v>5</v>
      </c>
      <c r="G86" s="1">
        <f t="shared" si="171"/>
        <v>5</v>
      </c>
      <c r="H86" s="5">
        <f t="shared" ref="H86:I86" si="172">TIME(HOUR(A86),MINUTE(A86),SECOND(A86))</f>
        <v>0.4016435185</v>
      </c>
      <c r="I86" s="5">
        <f t="shared" si="172"/>
        <v>0.4010532407</v>
      </c>
    </row>
    <row r="87" ht="15.75" customHeight="1">
      <c r="A87" s="2" t="s">
        <v>2415</v>
      </c>
      <c r="B87" s="3">
        <v>0.40111111111111114</v>
      </c>
      <c r="C87" s="3">
        <f t="shared" si="3"/>
        <v>0.00005787037037</v>
      </c>
      <c r="D87" s="4">
        <f t="shared" si="4"/>
        <v>0.00005787037037</v>
      </c>
      <c r="F87" s="1">
        <f t="shared" ref="F87:G87" si="173">SUM(HOUR(C87)*3600,MINUTE(C87)*60,SECOND(C87))</f>
        <v>5</v>
      </c>
      <c r="G87" s="1">
        <f t="shared" si="173"/>
        <v>5</v>
      </c>
      <c r="H87" s="5">
        <f t="shared" ref="H87:I87" si="174">TIME(HOUR(A87),MINUTE(A87),SECOND(A87))</f>
        <v>0.4017013889</v>
      </c>
      <c r="I87" s="5">
        <f t="shared" si="174"/>
        <v>0.4011111111</v>
      </c>
    </row>
    <row r="88" ht="15.75" customHeight="1">
      <c r="A88" s="7" t="s">
        <v>2420</v>
      </c>
      <c r="B88" s="3">
        <v>0.40116898148148145</v>
      </c>
      <c r="C88" s="3">
        <f t="shared" si="3"/>
        <v>0.00005787037037</v>
      </c>
      <c r="D88" s="4">
        <f t="shared" si="4"/>
        <v>0.00005787037037</v>
      </c>
      <c r="F88" s="1">
        <f t="shared" ref="F88:G88" si="175">SUM(HOUR(C88)*3600,MINUTE(C88)*60,SECOND(C88))</f>
        <v>5</v>
      </c>
      <c r="G88" s="1">
        <f t="shared" si="175"/>
        <v>5</v>
      </c>
      <c r="H88" s="5">
        <f t="shared" ref="H88:I88" si="176">TIME(HOUR(A88),MINUTE(A88),SECOND(A88))</f>
        <v>0.4017592593</v>
      </c>
      <c r="I88" s="5">
        <f t="shared" si="176"/>
        <v>0.4011689815</v>
      </c>
    </row>
    <row r="89" ht="15.75" customHeight="1">
      <c r="A89" s="2" t="s">
        <v>2425</v>
      </c>
      <c r="B89" s="3">
        <v>0.40122685185185186</v>
      </c>
      <c r="C89" s="3">
        <f t="shared" si="3"/>
        <v>0.00005787037037</v>
      </c>
      <c r="D89" s="4">
        <f t="shared" si="4"/>
        <v>0.0001157407407</v>
      </c>
      <c r="F89" s="1">
        <f t="shared" ref="F89:G89" si="177">SUM(HOUR(C89)*3600,MINUTE(C89)*60,SECOND(C89))</f>
        <v>5</v>
      </c>
      <c r="G89" s="1">
        <f t="shared" si="177"/>
        <v>10</v>
      </c>
      <c r="H89" s="5">
        <f t="shared" ref="H89:I89" si="178">TIME(HOUR(A89),MINUTE(A89),SECOND(A89))</f>
        <v>0.4018171296</v>
      </c>
      <c r="I89" s="5">
        <f t="shared" si="178"/>
        <v>0.4012268519</v>
      </c>
    </row>
    <row r="90" ht="15.75" customHeight="1">
      <c r="A90" s="7" t="s">
        <v>2431</v>
      </c>
      <c r="B90" s="3">
        <v>0.4012847222222222</v>
      </c>
      <c r="C90" s="3">
        <f t="shared" si="3"/>
        <v>0.00005787037037</v>
      </c>
      <c r="D90" s="4">
        <f t="shared" si="4"/>
        <v>0.00005787037037</v>
      </c>
      <c r="F90" s="1">
        <f t="shared" ref="F90:G90" si="179">SUM(HOUR(C90)*3600,MINUTE(C90)*60,SECOND(C90))</f>
        <v>5</v>
      </c>
      <c r="G90" s="1">
        <f t="shared" si="179"/>
        <v>5</v>
      </c>
      <c r="H90" s="5">
        <f t="shared" ref="H90:I90" si="180">TIME(HOUR(A90),MINUTE(A90),SECOND(A90))</f>
        <v>0.4019328704</v>
      </c>
      <c r="I90" s="5">
        <f t="shared" si="180"/>
        <v>0.4012847222</v>
      </c>
    </row>
    <row r="91" ht="15.75" customHeight="1">
      <c r="A91" s="2" t="s">
        <v>2435</v>
      </c>
      <c r="B91" s="3">
        <v>0.4013425925925926</v>
      </c>
      <c r="C91" s="3">
        <f t="shared" si="3"/>
        <v>0.00005787037037</v>
      </c>
      <c r="D91" s="4">
        <f t="shared" si="4"/>
        <v>0.00005787037037</v>
      </c>
      <c r="F91" s="1">
        <f t="shared" ref="F91:G91" si="181">SUM(HOUR(C91)*3600,MINUTE(C91)*60,SECOND(C91))</f>
        <v>5</v>
      </c>
      <c r="G91" s="1">
        <f t="shared" si="181"/>
        <v>5</v>
      </c>
      <c r="H91" s="5">
        <f t="shared" ref="H91:I91" si="182">TIME(HOUR(A91),MINUTE(A91),SECOND(A91))</f>
        <v>0.4019907407</v>
      </c>
      <c r="I91" s="5">
        <f t="shared" si="182"/>
        <v>0.4013425926</v>
      </c>
    </row>
    <row r="92" ht="15.75" customHeight="1">
      <c r="A92" s="7" t="s">
        <v>2442</v>
      </c>
      <c r="B92" s="3">
        <v>0.401400462962963</v>
      </c>
      <c r="C92" s="3">
        <f t="shared" si="3"/>
        <v>0.00005787037037</v>
      </c>
      <c r="D92" s="4">
        <f t="shared" si="4"/>
        <v>0.00005787037037</v>
      </c>
      <c r="F92" s="1">
        <f t="shared" ref="F92:G92" si="183">SUM(HOUR(C92)*3600,MINUTE(C92)*60,SECOND(C92))</f>
        <v>5</v>
      </c>
      <c r="G92" s="1">
        <f t="shared" si="183"/>
        <v>5</v>
      </c>
      <c r="H92" s="5">
        <f t="shared" ref="H92:I92" si="184">TIME(HOUR(A92),MINUTE(A92),SECOND(A92))</f>
        <v>0.4020486111</v>
      </c>
      <c r="I92" s="5">
        <f t="shared" si="184"/>
        <v>0.401400463</v>
      </c>
    </row>
    <row r="93" ht="15.75" customHeight="1">
      <c r="A93" s="2" t="s">
        <v>2450</v>
      </c>
      <c r="B93" s="3">
        <v>0.4014583333333333</v>
      </c>
      <c r="C93" s="3">
        <f t="shared" si="3"/>
        <v>0.00005787037037</v>
      </c>
      <c r="D93" s="4">
        <f t="shared" si="4"/>
        <v>0.00005787037037</v>
      </c>
      <c r="F93" s="1">
        <f t="shared" ref="F93:G93" si="185">SUM(HOUR(C93)*3600,MINUTE(C93)*60,SECOND(C93))</f>
        <v>5</v>
      </c>
      <c r="G93" s="1">
        <f t="shared" si="185"/>
        <v>5</v>
      </c>
      <c r="H93" s="5">
        <f t="shared" ref="H93:I93" si="186">TIME(HOUR(A93),MINUTE(A93),SECOND(A93))</f>
        <v>0.4021064815</v>
      </c>
      <c r="I93" s="5">
        <f t="shared" si="186"/>
        <v>0.4014583333</v>
      </c>
    </row>
    <row r="94" ht="15.75" customHeight="1">
      <c r="A94" s="7" t="s">
        <v>2454</v>
      </c>
      <c r="B94" s="3">
        <v>0.40151620370370367</v>
      </c>
      <c r="C94" s="3">
        <f t="shared" si="3"/>
        <v>0.00005787037037</v>
      </c>
      <c r="D94" s="4">
        <f t="shared" si="4"/>
        <v>0.00005787037037</v>
      </c>
      <c r="F94" s="1">
        <f t="shared" ref="F94:G94" si="187">SUM(HOUR(C94)*3600,MINUTE(C94)*60,SECOND(C94))</f>
        <v>5</v>
      </c>
      <c r="G94" s="1">
        <f t="shared" si="187"/>
        <v>5</v>
      </c>
      <c r="H94" s="5">
        <f t="shared" ref="H94:I94" si="188">TIME(HOUR(A94),MINUTE(A94),SECOND(A94))</f>
        <v>0.4021643519</v>
      </c>
      <c r="I94" s="5">
        <f t="shared" si="188"/>
        <v>0.4015162037</v>
      </c>
    </row>
    <row r="95" ht="15.75" customHeight="1">
      <c r="A95" s="2" t="s">
        <v>2459</v>
      </c>
      <c r="B95" s="3">
        <v>0.4015740740740741</v>
      </c>
      <c r="C95" s="3">
        <f t="shared" si="3"/>
        <v>0.00005787037037</v>
      </c>
      <c r="D95" s="4">
        <f t="shared" si="4"/>
        <v>0.00005787037037</v>
      </c>
      <c r="F95" s="1">
        <f t="shared" ref="F95:G95" si="189">SUM(HOUR(C95)*3600,MINUTE(C95)*60,SECOND(C95))</f>
        <v>5</v>
      </c>
      <c r="G95" s="1">
        <f t="shared" si="189"/>
        <v>5</v>
      </c>
      <c r="H95" s="5">
        <f t="shared" ref="H95:I95" si="190">TIME(HOUR(A95),MINUTE(A95),SECOND(A95))</f>
        <v>0.4022222222</v>
      </c>
      <c r="I95" s="5">
        <f t="shared" si="190"/>
        <v>0.4015740741</v>
      </c>
    </row>
    <row r="96" ht="15.75" customHeight="1">
      <c r="A96" s="7" t="s">
        <v>2463</v>
      </c>
      <c r="B96" s="3">
        <v>0.40163194444444444</v>
      </c>
      <c r="C96" s="3">
        <f t="shared" si="3"/>
        <v>0.00005787037037</v>
      </c>
      <c r="D96" s="4">
        <f t="shared" si="4"/>
        <v>0.00005787037037</v>
      </c>
      <c r="F96" s="1">
        <f t="shared" ref="F96:G96" si="191">SUM(HOUR(C96)*3600,MINUTE(C96)*60,SECOND(C96))</f>
        <v>5</v>
      </c>
      <c r="G96" s="1">
        <f t="shared" si="191"/>
        <v>5</v>
      </c>
      <c r="H96" s="5">
        <f t="shared" ref="H96:I96" si="192">TIME(HOUR(A96),MINUTE(A96),SECOND(A96))</f>
        <v>0.4022800926</v>
      </c>
      <c r="I96" s="5">
        <f t="shared" si="192"/>
        <v>0.4016319444</v>
      </c>
    </row>
    <row r="97" ht="15.75" customHeight="1">
      <c r="A97" s="2" t="s">
        <v>60</v>
      </c>
      <c r="B97" s="3">
        <v>0.40168981481481486</v>
      </c>
      <c r="C97" s="3">
        <f t="shared" si="3"/>
        <v>0.00005787037037</v>
      </c>
      <c r="D97" s="4">
        <f t="shared" si="4"/>
        <v>0.00006944444444</v>
      </c>
      <c r="F97" s="1">
        <f t="shared" ref="F97:G97" si="193">SUM(HOUR(C97)*3600,MINUTE(C97)*60,SECOND(C97))</f>
        <v>5</v>
      </c>
      <c r="G97" s="1">
        <f t="shared" si="193"/>
        <v>6</v>
      </c>
      <c r="H97" s="5">
        <f t="shared" ref="H97:I97" si="194">TIME(HOUR(A97),MINUTE(A97),SECOND(A97))</f>
        <v>0.402337963</v>
      </c>
      <c r="I97" s="5">
        <f t="shared" si="194"/>
        <v>0.4016898148</v>
      </c>
    </row>
    <row r="98" ht="15.75" customHeight="1">
      <c r="A98" s="7" t="s">
        <v>2470</v>
      </c>
      <c r="B98" s="3">
        <v>0.40174768518518517</v>
      </c>
      <c r="C98" s="3">
        <f t="shared" si="3"/>
        <v>0.00005787037037</v>
      </c>
      <c r="D98" s="4">
        <f t="shared" si="4"/>
        <v>0.00006944444444</v>
      </c>
      <c r="F98" s="1">
        <f t="shared" ref="F98:G98" si="195">SUM(HOUR(C98)*3600,MINUTE(C98)*60,SECOND(C98))</f>
        <v>5</v>
      </c>
      <c r="G98" s="1">
        <f t="shared" si="195"/>
        <v>6</v>
      </c>
      <c r="H98" s="5">
        <f t="shared" ref="H98:I98" si="196">TIME(HOUR(A98),MINUTE(A98),SECOND(A98))</f>
        <v>0.4024074074</v>
      </c>
      <c r="I98" s="5">
        <f t="shared" si="196"/>
        <v>0.4017476852</v>
      </c>
    </row>
    <row r="99" ht="15.75" customHeight="1">
      <c r="A99" s="2" t="s">
        <v>2475</v>
      </c>
      <c r="B99" s="3">
        <v>0.4018055555555555</v>
      </c>
      <c r="C99" s="3">
        <f t="shared" si="3"/>
        <v>0.00005787037037</v>
      </c>
      <c r="D99" s="4">
        <f t="shared" si="4"/>
        <v>0.0000462962963</v>
      </c>
      <c r="F99" s="1">
        <f t="shared" ref="F99:G99" si="197">SUM(HOUR(C99)*3600,MINUTE(C99)*60,SECOND(C99))</f>
        <v>5</v>
      </c>
      <c r="G99" s="1">
        <f t="shared" si="197"/>
        <v>4</v>
      </c>
      <c r="H99" s="5">
        <f t="shared" ref="H99:I99" si="198">TIME(HOUR(A99),MINUTE(A99),SECOND(A99))</f>
        <v>0.4024768519</v>
      </c>
      <c r="I99" s="5">
        <f t="shared" si="198"/>
        <v>0.4018055556</v>
      </c>
    </row>
    <row r="100" ht="15.75" customHeight="1">
      <c r="A100" s="7" t="s">
        <v>62</v>
      </c>
      <c r="B100" s="3">
        <v>0.40186342592592594</v>
      </c>
      <c r="C100" s="3">
        <f t="shared" si="3"/>
        <v>0.00005787037037</v>
      </c>
      <c r="D100" s="4">
        <f t="shared" si="4"/>
        <v>0.00005787037037</v>
      </c>
      <c r="F100" s="1">
        <f t="shared" ref="F100:G100" si="199">SUM(HOUR(C100)*3600,MINUTE(C100)*60,SECOND(C100))</f>
        <v>5</v>
      </c>
      <c r="G100" s="1">
        <f t="shared" si="199"/>
        <v>5</v>
      </c>
      <c r="H100" s="5">
        <f t="shared" ref="H100:I100" si="200">TIME(HOUR(A100),MINUTE(A100),SECOND(A100))</f>
        <v>0.4025231481</v>
      </c>
      <c r="I100" s="5">
        <f t="shared" si="200"/>
        <v>0.4018634259</v>
      </c>
    </row>
    <row r="101" ht="15.75" customHeight="1">
      <c r="A101" s="2" t="s">
        <v>2486</v>
      </c>
      <c r="B101" s="3">
        <v>0.4019212962962963</v>
      </c>
      <c r="C101" s="3">
        <f t="shared" si="3"/>
        <v>0.00005787037037</v>
      </c>
      <c r="D101" s="4">
        <f t="shared" si="4"/>
        <v>0.00005787037037</v>
      </c>
      <c r="F101" s="1">
        <f t="shared" ref="F101:G101" si="201">SUM(HOUR(C101)*3600,MINUTE(C101)*60,SECOND(C101))</f>
        <v>5</v>
      </c>
      <c r="G101" s="1">
        <f t="shared" si="201"/>
        <v>5</v>
      </c>
      <c r="H101" s="5">
        <f t="shared" ref="H101:I101" si="202">TIME(HOUR(A101),MINUTE(A101),SECOND(A101))</f>
        <v>0.4025810185</v>
      </c>
      <c r="I101" s="5">
        <f t="shared" si="202"/>
        <v>0.4019212963</v>
      </c>
    </row>
    <row r="102" ht="15.75" customHeight="1">
      <c r="A102" s="7" t="s">
        <v>2490</v>
      </c>
      <c r="B102" s="3">
        <v>0.4019791666666667</v>
      </c>
      <c r="C102" s="3">
        <f t="shared" si="3"/>
        <v>0.00005787037037</v>
      </c>
      <c r="D102" s="4">
        <f t="shared" si="4"/>
        <v>0.00005787037037</v>
      </c>
      <c r="F102" s="1">
        <f t="shared" ref="F102:G102" si="203">SUM(HOUR(C102)*3600,MINUTE(C102)*60,SECOND(C102))</f>
        <v>5</v>
      </c>
      <c r="G102" s="1">
        <f t="shared" si="203"/>
        <v>5</v>
      </c>
      <c r="H102" s="5">
        <f t="shared" ref="H102:I102" si="204">TIME(HOUR(A102),MINUTE(A102),SECOND(A102))</f>
        <v>0.4026388889</v>
      </c>
      <c r="I102" s="5">
        <f t="shared" si="204"/>
        <v>0.4019791667</v>
      </c>
    </row>
    <row r="103" ht="15.75" customHeight="1">
      <c r="A103" s="2" t="s">
        <v>2494</v>
      </c>
      <c r="B103" s="3">
        <v>0.402037037037037</v>
      </c>
      <c r="C103" s="3">
        <f t="shared" si="3"/>
        <v>0.00005787037037</v>
      </c>
      <c r="D103" s="4">
        <f t="shared" si="4"/>
        <v>0.00006944444444</v>
      </c>
      <c r="F103" s="1">
        <f t="shared" ref="F103:G103" si="205">SUM(HOUR(C103)*3600,MINUTE(C103)*60,SECOND(C103))</f>
        <v>5</v>
      </c>
      <c r="G103" s="1">
        <f t="shared" si="205"/>
        <v>6</v>
      </c>
      <c r="H103" s="5">
        <f t="shared" ref="H103:I103" si="206">TIME(HOUR(A103),MINUTE(A103),SECOND(A103))</f>
        <v>0.4026967593</v>
      </c>
      <c r="I103" s="5">
        <f t="shared" si="206"/>
        <v>0.402037037</v>
      </c>
    </row>
    <row r="104" ht="15.75" customHeight="1">
      <c r="A104" s="7" t="s">
        <v>2500</v>
      </c>
      <c r="B104" s="3">
        <v>0.4020949074074074</v>
      </c>
      <c r="C104" s="3">
        <f t="shared" si="3"/>
        <v>0.00005787037037</v>
      </c>
      <c r="D104" s="4">
        <f t="shared" si="4"/>
        <v>0.0000462962963</v>
      </c>
      <c r="F104" s="1">
        <f t="shared" ref="F104:G104" si="207">SUM(HOUR(C104)*3600,MINUTE(C104)*60,SECOND(C104))</f>
        <v>5</v>
      </c>
      <c r="G104" s="1">
        <f t="shared" si="207"/>
        <v>4</v>
      </c>
      <c r="H104" s="5">
        <f t="shared" ref="H104:I104" si="208">TIME(HOUR(A104),MINUTE(A104),SECOND(A104))</f>
        <v>0.4027662037</v>
      </c>
      <c r="I104" s="5">
        <f t="shared" si="208"/>
        <v>0.4020949074</v>
      </c>
    </row>
    <row r="105" ht="15.75" customHeight="1">
      <c r="A105" s="2" t="s">
        <v>64</v>
      </c>
      <c r="B105" s="3">
        <v>0.4021527777777778</v>
      </c>
      <c r="C105" s="3">
        <f t="shared" si="3"/>
        <v>0.00005787037037</v>
      </c>
      <c r="D105" s="4">
        <f t="shared" si="4"/>
        <v>0.00005787037037</v>
      </c>
      <c r="F105" s="1">
        <f t="shared" ref="F105:G105" si="209">SUM(HOUR(C105)*3600,MINUTE(C105)*60,SECOND(C105))</f>
        <v>5</v>
      </c>
      <c r="G105" s="1">
        <f t="shared" si="209"/>
        <v>5</v>
      </c>
      <c r="H105" s="5">
        <f t="shared" ref="H105:I105" si="210">TIME(HOUR(A105),MINUTE(A105),SECOND(A105))</f>
        <v>0.4028125</v>
      </c>
      <c r="I105" s="5">
        <f t="shared" si="210"/>
        <v>0.4021527778</v>
      </c>
    </row>
    <row r="106" ht="15.75" customHeight="1">
      <c r="A106" s="7" t="s">
        <v>2508</v>
      </c>
      <c r="B106" s="3">
        <v>0.40221064814814816</v>
      </c>
      <c r="C106" s="3">
        <f t="shared" si="3"/>
        <v>0.00005787037037</v>
      </c>
      <c r="D106" s="4">
        <f t="shared" si="4"/>
        <v>0.00005787037037</v>
      </c>
      <c r="F106" s="1">
        <f t="shared" ref="F106:G106" si="211">SUM(HOUR(C106)*3600,MINUTE(C106)*60,SECOND(C106))</f>
        <v>5</v>
      </c>
      <c r="G106" s="1">
        <f t="shared" si="211"/>
        <v>5</v>
      </c>
      <c r="H106" s="5">
        <f t="shared" ref="H106:I106" si="212">TIME(HOUR(A106),MINUTE(A106),SECOND(A106))</f>
        <v>0.4028703704</v>
      </c>
      <c r="I106" s="5">
        <f t="shared" si="212"/>
        <v>0.4022106481</v>
      </c>
    </row>
    <row r="107" ht="15.75" customHeight="1">
      <c r="A107" s="2" t="s">
        <v>2514</v>
      </c>
      <c r="B107" s="3">
        <v>0.40226851851851847</v>
      </c>
      <c r="C107" s="3">
        <f t="shared" si="3"/>
        <v>0.00005787037037</v>
      </c>
      <c r="D107" s="4">
        <f t="shared" si="4"/>
        <v>0.00005787037037</v>
      </c>
      <c r="F107" s="1">
        <f t="shared" ref="F107:G107" si="213">SUM(HOUR(C107)*3600,MINUTE(C107)*60,SECOND(C107))</f>
        <v>5</v>
      </c>
      <c r="G107" s="1">
        <f t="shared" si="213"/>
        <v>5</v>
      </c>
      <c r="H107" s="5">
        <f t="shared" ref="H107:I107" si="214">TIME(HOUR(A107),MINUTE(A107),SECOND(A107))</f>
        <v>0.4029282407</v>
      </c>
      <c r="I107" s="5">
        <f t="shared" si="214"/>
        <v>0.4022685185</v>
      </c>
    </row>
    <row r="108" ht="15.75" customHeight="1">
      <c r="A108" s="7" t="s">
        <v>2518</v>
      </c>
      <c r="B108" s="3">
        <v>0.4023263888888889</v>
      </c>
      <c r="C108" s="3">
        <f t="shared" si="3"/>
        <v>0.00006944444444</v>
      </c>
      <c r="D108" s="4">
        <f t="shared" si="4"/>
        <v>0.00006944444444</v>
      </c>
      <c r="F108" s="1">
        <f t="shared" ref="F108:G108" si="215">SUM(HOUR(C108)*3600,MINUTE(C108)*60,SECOND(C108))</f>
        <v>6</v>
      </c>
      <c r="G108" s="1">
        <f t="shared" si="215"/>
        <v>6</v>
      </c>
      <c r="H108" s="5">
        <f t="shared" ref="H108:I108" si="216">TIME(HOUR(A108),MINUTE(A108),SECOND(A108))</f>
        <v>0.4029861111</v>
      </c>
      <c r="I108" s="5">
        <f t="shared" si="216"/>
        <v>0.4023263889</v>
      </c>
    </row>
    <row r="109" ht="15.75" customHeight="1">
      <c r="A109" s="2" t="s">
        <v>2523</v>
      </c>
      <c r="B109" s="3">
        <v>0.40239583333333334</v>
      </c>
      <c r="C109" s="3">
        <f t="shared" si="3"/>
        <v>0.00005787037037</v>
      </c>
      <c r="D109" s="4">
        <f t="shared" si="4"/>
        <v>0.0000462962963</v>
      </c>
      <c r="F109" s="1">
        <f t="shared" ref="F109:G109" si="217">SUM(HOUR(C109)*3600,MINUTE(C109)*60,SECOND(C109))</f>
        <v>5</v>
      </c>
      <c r="G109" s="1">
        <f t="shared" si="217"/>
        <v>4</v>
      </c>
      <c r="H109" s="5">
        <f t="shared" ref="H109:I109" si="218">TIME(HOUR(A109),MINUTE(A109),SECOND(A109))</f>
        <v>0.4030555556</v>
      </c>
      <c r="I109" s="5">
        <f t="shared" si="218"/>
        <v>0.4023958333</v>
      </c>
    </row>
    <row r="110" ht="15.75" customHeight="1">
      <c r="A110" s="7" t="s">
        <v>2528</v>
      </c>
      <c r="B110" s="3">
        <v>0.4024537037037037</v>
      </c>
      <c r="C110" s="3">
        <f t="shared" si="3"/>
        <v>0.00005787037037</v>
      </c>
      <c r="D110" s="4">
        <f t="shared" si="4"/>
        <v>0.00006944444444</v>
      </c>
      <c r="F110" s="1">
        <f t="shared" ref="F110:G110" si="219">SUM(HOUR(C110)*3600,MINUTE(C110)*60,SECOND(C110))</f>
        <v>5</v>
      </c>
      <c r="G110" s="1">
        <f t="shared" si="219"/>
        <v>6</v>
      </c>
      <c r="H110" s="5">
        <f t="shared" ref="H110:I110" si="220">TIME(HOUR(A110),MINUTE(A110),SECOND(A110))</f>
        <v>0.4031018519</v>
      </c>
      <c r="I110" s="5">
        <f t="shared" si="220"/>
        <v>0.4024537037</v>
      </c>
    </row>
    <row r="111" ht="15.75" customHeight="1">
      <c r="A111" s="2" t="s">
        <v>2532</v>
      </c>
      <c r="B111" s="3">
        <v>0.40251157407407406</v>
      </c>
      <c r="C111" s="3">
        <f t="shared" si="3"/>
        <v>0.00005787037037</v>
      </c>
      <c r="D111" s="4">
        <f t="shared" si="4"/>
        <v>0.00005787037037</v>
      </c>
      <c r="F111" s="1">
        <f t="shared" ref="F111:G111" si="221">SUM(HOUR(C111)*3600,MINUTE(C111)*60,SECOND(C111))</f>
        <v>5</v>
      </c>
      <c r="G111" s="1">
        <f t="shared" si="221"/>
        <v>5</v>
      </c>
      <c r="H111" s="5">
        <f t="shared" ref="H111:I111" si="222">TIME(HOUR(A111),MINUTE(A111),SECOND(A111))</f>
        <v>0.4031712963</v>
      </c>
      <c r="I111" s="5">
        <f t="shared" si="222"/>
        <v>0.4025115741</v>
      </c>
    </row>
    <row r="112" ht="15.75" customHeight="1">
      <c r="A112" s="7" t="s">
        <v>2536</v>
      </c>
      <c r="B112" s="3">
        <v>0.4025694444444445</v>
      </c>
      <c r="C112" s="3">
        <f t="shared" si="3"/>
        <v>0.00005787037037</v>
      </c>
      <c r="D112" s="4">
        <f t="shared" si="4"/>
        <v>0.0001157407407</v>
      </c>
      <c r="F112" s="1">
        <f t="shared" ref="F112:G112" si="223">SUM(HOUR(C112)*3600,MINUTE(C112)*60,SECOND(C112))</f>
        <v>5</v>
      </c>
      <c r="G112" s="1">
        <f t="shared" si="223"/>
        <v>10</v>
      </c>
      <c r="H112" s="5">
        <f t="shared" ref="H112:I112" si="224">TIME(HOUR(A112),MINUTE(A112),SECOND(A112))</f>
        <v>0.4032291667</v>
      </c>
      <c r="I112" s="5">
        <f t="shared" si="224"/>
        <v>0.4025694444</v>
      </c>
    </row>
    <row r="113" ht="15.75" customHeight="1">
      <c r="A113" s="2" t="s">
        <v>2540</v>
      </c>
      <c r="B113" s="3">
        <v>0.4026273148148148</v>
      </c>
      <c r="C113" s="3">
        <f t="shared" si="3"/>
        <v>0.00005787037037</v>
      </c>
      <c r="D113" s="4">
        <f t="shared" si="4"/>
        <v>0.00005787037037</v>
      </c>
      <c r="F113" s="1">
        <f t="shared" ref="F113:G113" si="225">SUM(HOUR(C113)*3600,MINUTE(C113)*60,SECOND(C113))</f>
        <v>5</v>
      </c>
      <c r="G113" s="1">
        <f t="shared" si="225"/>
        <v>5</v>
      </c>
      <c r="H113" s="5">
        <f t="shared" ref="H113:I113" si="226">TIME(HOUR(A113),MINUTE(A113),SECOND(A113))</f>
        <v>0.4033449074</v>
      </c>
      <c r="I113" s="5">
        <f t="shared" si="226"/>
        <v>0.4026273148</v>
      </c>
    </row>
    <row r="114" ht="15.75" customHeight="1">
      <c r="A114" s="7" t="s">
        <v>2545</v>
      </c>
      <c r="B114" s="3">
        <v>0.4026851851851852</v>
      </c>
      <c r="C114" s="3">
        <f t="shared" si="3"/>
        <v>0.00005787037037</v>
      </c>
      <c r="D114" s="4">
        <f t="shared" si="4"/>
        <v>0.00005787037037</v>
      </c>
      <c r="F114" s="1">
        <f t="shared" ref="F114:G114" si="227">SUM(HOUR(C114)*3600,MINUTE(C114)*60,SECOND(C114))</f>
        <v>5</v>
      </c>
      <c r="G114" s="1">
        <f t="shared" si="227"/>
        <v>5</v>
      </c>
      <c r="H114" s="5">
        <f t="shared" ref="H114:I114" si="228">TIME(HOUR(A114),MINUTE(A114),SECOND(A114))</f>
        <v>0.4034027778</v>
      </c>
      <c r="I114" s="5">
        <f t="shared" si="228"/>
        <v>0.4026851852</v>
      </c>
    </row>
    <row r="115" ht="15.75" customHeight="1">
      <c r="A115" s="2" t="s">
        <v>71</v>
      </c>
      <c r="B115" s="3">
        <v>0.40274305555555556</v>
      </c>
      <c r="C115" s="3">
        <f t="shared" si="3"/>
        <v>0.00005787037037</v>
      </c>
      <c r="D115" s="4">
        <f t="shared" si="4"/>
        <v>0.00005787037037</v>
      </c>
      <c r="F115" s="1">
        <f t="shared" ref="F115:G115" si="229">SUM(HOUR(C115)*3600,MINUTE(C115)*60,SECOND(C115))</f>
        <v>5</v>
      </c>
      <c r="G115" s="1">
        <f t="shared" si="229"/>
        <v>5</v>
      </c>
      <c r="H115" s="5">
        <f t="shared" ref="H115:I115" si="230">TIME(HOUR(A115),MINUTE(A115),SECOND(A115))</f>
        <v>0.4034606481</v>
      </c>
      <c r="I115" s="5">
        <f t="shared" si="230"/>
        <v>0.4027430556</v>
      </c>
    </row>
    <row r="116" ht="15.75" customHeight="1">
      <c r="A116" s="7" t="s">
        <v>2555</v>
      </c>
      <c r="B116" s="3">
        <v>0.4028009259259259</v>
      </c>
      <c r="C116" s="3">
        <f t="shared" si="3"/>
        <v>0.00005787037037</v>
      </c>
      <c r="D116" s="4">
        <f t="shared" si="4"/>
        <v>0.00005787037037</v>
      </c>
      <c r="F116" s="1">
        <f t="shared" ref="F116:G116" si="231">SUM(HOUR(C116)*3600,MINUTE(C116)*60,SECOND(C116))</f>
        <v>5</v>
      </c>
      <c r="G116" s="1">
        <f t="shared" si="231"/>
        <v>5</v>
      </c>
      <c r="H116" s="5">
        <f t="shared" ref="H116:I116" si="232">TIME(HOUR(A116),MINUTE(A116),SECOND(A116))</f>
        <v>0.4035185185</v>
      </c>
      <c r="I116" s="5">
        <f t="shared" si="232"/>
        <v>0.4028009259</v>
      </c>
    </row>
    <row r="117" ht="15.75" customHeight="1">
      <c r="A117" s="2" t="s">
        <v>2559</v>
      </c>
      <c r="B117" s="3">
        <v>0.40285879629629634</v>
      </c>
      <c r="C117" s="3">
        <f t="shared" si="3"/>
        <v>0.00005787037037</v>
      </c>
      <c r="D117" s="4">
        <f t="shared" si="4"/>
        <v>0.00005787037037</v>
      </c>
      <c r="F117" s="1">
        <f t="shared" ref="F117:G117" si="233">SUM(HOUR(C117)*3600,MINUTE(C117)*60,SECOND(C117))</f>
        <v>5</v>
      </c>
      <c r="G117" s="1">
        <f t="shared" si="233"/>
        <v>5</v>
      </c>
      <c r="H117" s="5">
        <f t="shared" ref="H117:I117" si="234">TIME(HOUR(A117),MINUTE(A117),SECOND(A117))</f>
        <v>0.4035763889</v>
      </c>
      <c r="I117" s="5">
        <f t="shared" si="234"/>
        <v>0.4028587963</v>
      </c>
    </row>
    <row r="118" ht="15.75" customHeight="1">
      <c r="A118" s="7" t="s">
        <v>2563</v>
      </c>
      <c r="B118" s="3">
        <v>0.40291666666666665</v>
      </c>
      <c r="C118" s="3">
        <f t="shared" si="3"/>
        <v>0.00005787037037</v>
      </c>
      <c r="D118" s="4">
        <f t="shared" si="4"/>
        <v>0.00005787037037</v>
      </c>
      <c r="F118" s="1">
        <f t="shared" ref="F118:G118" si="235">SUM(HOUR(C118)*3600,MINUTE(C118)*60,SECOND(C118))</f>
        <v>5</v>
      </c>
      <c r="G118" s="1">
        <f t="shared" si="235"/>
        <v>5</v>
      </c>
      <c r="H118" s="5">
        <f t="shared" ref="H118:I118" si="236">TIME(HOUR(A118),MINUTE(A118),SECOND(A118))</f>
        <v>0.4036342593</v>
      </c>
      <c r="I118" s="5">
        <f t="shared" si="236"/>
        <v>0.4029166667</v>
      </c>
    </row>
    <row r="119" ht="15.75" customHeight="1">
      <c r="A119" s="2" t="s">
        <v>2567</v>
      </c>
      <c r="B119" s="3">
        <v>0.402974537037037</v>
      </c>
      <c r="C119" s="3">
        <f t="shared" si="3"/>
        <v>0.00005787037037</v>
      </c>
      <c r="D119" s="4">
        <f t="shared" si="4"/>
        <v>0.0001157407407</v>
      </c>
      <c r="F119" s="1">
        <f t="shared" ref="F119:G119" si="237">SUM(HOUR(C119)*3600,MINUTE(C119)*60,SECOND(C119))</f>
        <v>5</v>
      </c>
      <c r="G119" s="1">
        <f t="shared" si="237"/>
        <v>10</v>
      </c>
      <c r="H119" s="5">
        <f t="shared" ref="H119:I119" si="238">TIME(HOUR(A119),MINUTE(A119),SECOND(A119))</f>
        <v>0.4036921296</v>
      </c>
      <c r="I119" s="5">
        <f t="shared" si="238"/>
        <v>0.402974537</v>
      </c>
    </row>
    <row r="120" ht="15.75" customHeight="1">
      <c r="A120" s="7" t="s">
        <v>2571</v>
      </c>
      <c r="B120" s="3">
        <v>0.4030324074074074</v>
      </c>
      <c r="C120" s="3">
        <f t="shared" si="3"/>
        <v>0.00005787037037</v>
      </c>
      <c r="D120" s="4">
        <f t="shared" si="4"/>
        <v>0.00005787037037</v>
      </c>
      <c r="F120" s="1">
        <f t="shared" ref="F120:G120" si="239">SUM(HOUR(C120)*3600,MINUTE(C120)*60,SECOND(C120))</f>
        <v>5</v>
      </c>
      <c r="G120" s="1">
        <f t="shared" si="239"/>
        <v>5</v>
      </c>
      <c r="H120" s="5">
        <f t="shared" ref="H120:I120" si="240">TIME(HOUR(A120),MINUTE(A120),SECOND(A120))</f>
        <v>0.4038078704</v>
      </c>
      <c r="I120" s="5">
        <f t="shared" si="240"/>
        <v>0.4030324074</v>
      </c>
    </row>
    <row r="121" ht="15.75" customHeight="1">
      <c r="A121" s="2" t="s">
        <v>2575</v>
      </c>
      <c r="B121" s="3">
        <v>0.4030902777777778</v>
      </c>
      <c r="C121" s="3">
        <f t="shared" si="3"/>
        <v>0.00006944444444</v>
      </c>
      <c r="D121" s="4">
        <f t="shared" si="4"/>
        <v>0.0001157407407</v>
      </c>
      <c r="F121" s="1">
        <f t="shared" ref="F121:G121" si="241">SUM(HOUR(C121)*3600,MINUTE(C121)*60,SECOND(C121))</f>
        <v>6</v>
      </c>
      <c r="G121" s="1">
        <f t="shared" si="241"/>
        <v>10</v>
      </c>
      <c r="H121" s="5">
        <f t="shared" ref="H121:I121" si="242">TIME(HOUR(A121),MINUTE(A121),SECOND(A121))</f>
        <v>0.4038657407</v>
      </c>
      <c r="I121" s="5">
        <f t="shared" si="242"/>
        <v>0.4030902778</v>
      </c>
    </row>
    <row r="122" ht="15.75" customHeight="1">
      <c r="A122" s="7" t="s">
        <v>2579</v>
      </c>
      <c r="B122" s="3">
        <v>0.40315972222222224</v>
      </c>
      <c r="C122" s="3">
        <f t="shared" si="3"/>
        <v>0.00005787037037</v>
      </c>
      <c r="D122" s="4">
        <f t="shared" si="4"/>
        <v>0.00005787037037</v>
      </c>
      <c r="F122" s="1">
        <f t="shared" ref="F122:G122" si="243">SUM(HOUR(C122)*3600,MINUTE(C122)*60,SECOND(C122))</f>
        <v>5</v>
      </c>
      <c r="G122" s="1">
        <f t="shared" si="243"/>
        <v>5</v>
      </c>
      <c r="H122" s="5">
        <f t="shared" ref="H122:I122" si="244">TIME(HOUR(A122),MINUTE(A122),SECOND(A122))</f>
        <v>0.4039814815</v>
      </c>
      <c r="I122" s="5">
        <f t="shared" si="244"/>
        <v>0.4031597222</v>
      </c>
    </row>
    <row r="123" ht="15.75" customHeight="1">
      <c r="A123" s="2" t="s">
        <v>2583</v>
      </c>
      <c r="B123" s="3">
        <v>0.40321759259259254</v>
      </c>
      <c r="C123" s="3">
        <f t="shared" si="3"/>
        <v>0.00005787037037</v>
      </c>
      <c r="D123" s="4">
        <f t="shared" si="4"/>
        <v>0.00005787037037</v>
      </c>
      <c r="F123" s="1">
        <f t="shared" ref="F123:G123" si="245">SUM(HOUR(C123)*3600,MINUTE(C123)*60,SECOND(C123))</f>
        <v>5</v>
      </c>
      <c r="G123" s="1">
        <f t="shared" si="245"/>
        <v>5</v>
      </c>
      <c r="H123" s="5">
        <f t="shared" ref="H123:I123" si="246">TIME(HOUR(A123),MINUTE(A123),SECOND(A123))</f>
        <v>0.4040393519</v>
      </c>
      <c r="I123" s="5">
        <f t="shared" si="246"/>
        <v>0.4032175926</v>
      </c>
    </row>
    <row r="124" ht="15.75" customHeight="1">
      <c r="A124" s="7" t="s">
        <v>2587</v>
      </c>
      <c r="B124" s="3">
        <v>0.40327546296296296</v>
      </c>
      <c r="C124" s="3">
        <f t="shared" si="3"/>
        <v>0.00005787037037</v>
      </c>
      <c r="D124" s="4">
        <f t="shared" si="4"/>
        <v>0.00005787037037</v>
      </c>
      <c r="F124" s="1">
        <f t="shared" ref="F124:G124" si="247">SUM(HOUR(C124)*3600,MINUTE(C124)*60,SECOND(C124))</f>
        <v>5</v>
      </c>
      <c r="G124" s="1">
        <f t="shared" si="247"/>
        <v>5</v>
      </c>
      <c r="H124" s="5">
        <f t="shared" ref="H124:I124" si="248">TIME(HOUR(A124),MINUTE(A124),SECOND(A124))</f>
        <v>0.4040972222</v>
      </c>
      <c r="I124" s="5">
        <f t="shared" si="248"/>
        <v>0.403275463</v>
      </c>
    </row>
    <row r="125" ht="15.75" customHeight="1">
      <c r="A125" s="2" t="s">
        <v>2591</v>
      </c>
      <c r="B125" s="3">
        <v>0.4033333333333333</v>
      </c>
      <c r="C125" s="3">
        <f t="shared" si="3"/>
        <v>0.00005787037037</v>
      </c>
      <c r="D125" s="4">
        <f t="shared" si="4"/>
        <v>0.00005787037037</v>
      </c>
      <c r="F125" s="1">
        <f t="shared" ref="F125:G125" si="249">SUM(HOUR(C125)*3600,MINUTE(C125)*60,SECOND(C125))</f>
        <v>5</v>
      </c>
      <c r="G125" s="1">
        <f t="shared" si="249"/>
        <v>5</v>
      </c>
      <c r="H125" s="5">
        <f t="shared" ref="H125:I125" si="250">TIME(HOUR(A125),MINUTE(A125),SECOND(A125))</f>
        <v>0.4041550926</v>
      </c>
      <c r="I125" s="5">
        <f t="shared" si="250"/>
        <v>0.4033333333</v>
      </c>
    </row>
    <row r="126" ht="15.75" customHeight="1">
      <c r="A126" s="7" t="s">
        <v>2595</v>
      </c>
      <c r="B126" s="3">
        <v>0.40339120370370374</v>
      </c>
      <c r="C126" s="3">
        <f t="shared" si="3"/>
        <v>0.00005787037037</v>
      </c>
      <c r="D126" s="4">
        <f t="shared" si="4"/>
        <v>0.0001157407407</v>
      </c>
      <c r="F126" s="1">
        <f t="shared" ref="F126:G126" si="251">SUM(HOUR(C126)*3600,MINUTE(C126)*60,SECOND(C126))</f>
        <v>5</v>
      </c>
      <c r="G126" s="1">
        <f t="shared" si="251"/>
        <v>10</v>
      </c>
      <c r="H126" s="5">
        <f t="shared" ref="H126:I126" si="252">TIME(HOUR(A126),MINUTE(A126),SECOND(A126))</f>
        <v>0.404212963</v>
      </c>
      <c r="I126" s="5">
        <f t="shared" si="252"/>
        <v>0.4033912037</v>
      </c>
    </row>
    <row r="127" ht="15.75" customHeight="1">
      <c r="A127" s="2" t="s">
        <v>2599</v>
      </c>
      <c r="B127" s="3">
        <v>0.4034490740740741</v>
      </c>
      <c r="C127" s="3">
        <f t="shared" si="3"/>
        <v>0.00005787037037</v>
      </c>
      <c r="D127" s="4">
        <f t="shared" si="4"/>
        <v>0.00005787037037</v>
      </c>
      <c r="F127" s="1">
        <f t="shared" ref="F127:G127" si="253">SUM(HOUR(C127)*3600,MINUTE(C127)*60,SECOND(C127))</f>
        <v>5</v>
      </c>
      <c r="G127" s="1">
        <f t="shared" si="253"/>
        <v>5</v>
      </c>
      <c r="H127" s="5">
        <f t="shared" ref="H127:I127" si="254">TIME(HOUR(A127),MINUTE(A127),SECOND(A127))</f>
        <v>0.4043287037</v>
      </c>
      <c r="I127" s="5">
        <f t="shared" si="254"/>
        <v>0.4034490741</v>
      </c>
    </row>
    <row r="128" ht="15.75" customHeight="1">
      <c r="A128" s="7" t="s">
        <v>81</v>
      </c>
      <c r="B128" s="3">
        <v>0.4035069444444444</v>
      </c>
      <c r="C128" s="3">
        <f t="shared" si="3"/>
        <v>0.00005787037037</v>
      </c>
      <c r="D128" s="4">
        <f t="shared" si="4"/>
        <v>0.00005787037037</v>
      </c>
      <c r="F128" s="1">
        <f t="shared" ref="F128:G128" si="255">SUM(HOUR(C128)*3600,MINUTE(C128)*60,SECOND(C128))</f>
        <v>5</v>
      </c>
      <c r="G128" s="1">
        <f t="shared" si="255"/>
        <v>5</v>
      </c>
      <c r="H128" s="5">
        <f t="shared" ref="H128:I128" si="256">TIME(HOUR(A128),MINUTE(A128),SECOND(A128))</f>
        <v>0.4043865741</v>
      </c>
      <c r="I128" s="5">
        <f t="shared" si="256"/>
        <v>0.4035069444</v>
      </c>
    </row>
    <row r="129" ht="15.75" customHeight="1">
      <c r="A129" s="2" t="s">
        <v>2606</v>
      </c>
      <c r="B129" s="3">
        <v>0.4035648148148148</v>
      </c>
      <c r="C129" s="3">
        <f t="shared" si="3"/>
        <v>0.00005787037037</v>
      </c>
      <c r="D129" s="4">
        <f t="shared" si="4"/>
        <v>0.00005787037037</v>
      </c>
      <c r="F129" s="1">
        <f t="shared" ref="F129:G129" si="257">SUM(HOUR(C129)*3600,MINUTE(C129)*60,SECOND(C129))</f>
        <v>5</v>
      </c>
      <c r="G129" s="1">
        <f t="shared" si="257"/>
        <v>5</v>
      </c>
      <c r="H129" s="5">
        <f t="shared" ref="H129:I129" si="258">TIME(HOUR(A129),MINUTE(A129),SECOND(A129))</f>
        <v>0.4044444444</v>
      </c>
      <c r="I129" s="5">
        <f t="shared" si="258"/>
        <v>0.4035648148</v>
      </c>
    </row>
    <row r="130" ht="15.75" customHeight="1">
      <c r="A130" s="7" t="s">
        <v>2610</v>
      </c>
      <c r="B130" s="3">
        <v>0.4036226851851852</v>
      </c>
      <c r="C130" s="3">
        <f t="shared" si="3"/>
        <v>0.00005787037037</v>
      </c>
      <c r="D130" s="4">
        <f t="shared" si="4"/>
        <v>0.00006944444444</v>
      </c>
      <c r="F130" s="1">
        <f t="shared" ref="F130:G130" si="259">SUM(HOUR(C130)*3600,MINUTE(C130)*60,SECOND(C130))</f>
        <v>5</v>
      </c>
      <c r="G130" s="1">
        <f t="shared" si="259"/>
        <v>6</v>
      </c>
      <c r="H130" s="5">
        <f t="shared" ref="H130:I130" si="260">TIME(HOUR(A130),MINUTE(A130),SECOND(A130))</f>
        <v>0.4045023148</v>
      </c>
      <c r="I130" s="5">
        <f t="shared" si="260"/>
        <v>0.4036226852</v>
      </c>
    </row>
    <row r="131" ht="15.75" customHeight="1">
      <c r="A131" s="2" t="s">
        <v>83</v>
      </c>
      <c r="B131" s="3">
        <v>0.40368055555555554</v>
      </c>
      <c r="C131" s="3">
        <f t="shared" si="3"/>
        <v>0.00005787037037</v>
      </c>
      <c r="D131" s="4">
        <f t="shared" si="4"/>
        <v>0.00006944444444</v>
      </c>
      <c r="F131" s="1">
        <f t="shared" ref="F131:G131" si="261">SUM(HOUR(C131)*3600,MINUTE(C131)*60,SECOND(C131))</f>
        <v>5</v>
      </c>
      <c r="G131" s="1">
        <f t="shared" si="261"/>
        <v>6</v>
      </c>
      <c r="H131" s="5">
        <f t="shared" ref="H131:I131" si="262">TIME(HOUR(A131),MINUTE(A131),SECOND(A131))</f>
        <v>0.4045717593</v>
      </c>
      <c r="I131" s="5">
        <f t="shared" si="262"/>
        <v>0.4036805556</v>
      </c>
    </row>
    <row r="132" ht="15.75" customHeight="1">
      <c r="A132" s="7" t="s">
        <v>2620</v>
      </c>
      <c r="B132" s="3">
        <v>0.40373842592592596</v>
      </c>
      <c r="C132" s="3">
        <f t="shared" si="3"/>
        <v>0.00005787037037</v>
      </c>
      <c r="D132" s="4">
        <f t="shared" si="4"/>
        <v>0.0000462962963</v>
      </c>
      <c r="F132" s="1">
        <f t="shared" ref="F132:G132" si="263">SUM(HOUR(C132)*3600,MINUTE(C132)*60,SECOND(C132))</f>
        <v>5</v>
      </c>
      <c r="G132" s="1">
        <f t="shared" si="263"/>
        <v>4</v>
      </c>
      <c r="H132" s="5">
        <f t="shared" ref="H132:I132" si="264">TIME(HOUR(A132),MINUTE(A132),SECOND(A132))</f>
        <v>0.4046412037</v>
      </c>
      <c r="I132" s="5">
        <f t="shared" si="264"/>
        <v>0.4037384259</v>
      </c>
    </row>
    <row r="133" ht="15.75" customHeight="1">
      <c r="A133" s="2" t="s">
        <v>2624</v>
      </c>
      <c r="B133" s="3">
        <v>0.40379629629629626</v>
      </c>
      <c r="C133" s="3">
        <f t="shared" si="3"/>
        <v>0.00005787037037</v>
      </c>
      <c r="D133" s="4">
        <f t="shared" si="4"/>
        <v>0.00005787037037</v>
      </c>
      <c r="F133" s="1">
        <f t="shared" ref="F133:G133" si="265">SUM(HOUR(C133)*3600,MINUTE(C133)*60,SECOND(C133))</f>
        <v>5</v>
      </c>
      <c r="G133" s="1">
        <f t="shared" si="265"/>
        <v>5</v>
      </c>
      <c r="H133" s="5">
        <f t="shared" ref="H133:I133" si="266">TIME(HOUR(A133),MINUTE(A133),SECOND(A133))</f>
        <v>0.4046875</v>
      </c>
      <c r="I133" s="5">
        <f t="shared" si="266"/>
        <v>0.4037962963</v>
      </c>
    </row>
    <row r="134" ht="15.75" customHeight="1">
      <c r="A134" s="7" t="s">
        <v>2628</v>
      </c>
      <c r="B134" s="3">
        <v>0.4038541666666667</v>
      </c>
      <c r="C134" s="3">
        <f t="shared" si="3"/>
        <v>0.00005787037037</v>
      </c>
      <c r="D134" s="4">
        <f t="shared" si="4"/>
        <v>0.00006944444444</v>
      </c>
      <c r="F134" s="1">
        <f t="shared" ref="F134:G134" si="267">SUM(HOUR(C134)*3600,MINUTE(C134)*60,SECOND(C134))</f>
        <v>5</v>
      </c>
      <c r="G134" s="1">
        <f t="shared" si="267"/>
        <v>6</v>
      </c>
      <c r="H134" s="5">
        <f t="shared" ref="H134:I134" si="268">TIME(HOUR(A134),MINUTE(A134),SECOND(A134))</f>
        <v>0.4047453704</v>
      </c>
      <c r="I134" s="5">
        <f t="shared" si="268"/>
        <v>0.4038541667</v>
      </c>
    </row>
    <row r="135" ht="15.75" customHeight="1">
      <c r="A135" s="2" t="s">
        <v>2632</v>
      </c>
      <c r="B135" s="3">
        <v>0.40391203703703704</v>
      </c>
      <c r="C135" s="3">
        <f t="shared" si="3"/>
        <v>0.00005787037037</v>
      </c>
      <c r="D135" s="4">
        <f t="shared" si="4"/>
        <v>0.0001157407407</v>
      </c>
      <c r="F135" s="1">
        <f t="shared" ref="F135:G135" si="269">SUM(HOUR(C135)*3600,MINUTE(C135)*60,SECOND(C135))</f>
        <v>5</v>
      </c>
      <c r="G135" s="1">
        <f t="shared" si="269"/>
        <v>10</v>
      </c>
      <c r="H135" s="5">
        <f t="shared" ref="H135:I135" si="270">TIME(HOUR(A135),MINUTE(A135),SECOND(A135))</f>
        <v>0.4048148148</v>
      </c>
      <c r="I135" s="5">
        <f t="shared" si="270"/>
        <v>0.403912037</v>
      </c>
    </row>
    <row r="136" ht="15.75" customHeight="1">
      <c r="A136" s="7" t="s">
        <v>2636</v>
      </c>
      <c r="B136" s="3">
        <v>0.4039699074074074</v>
      </c>
      <c r="C136" s="3">
        <f t="shared" si="3"/>
        <v>0.00005787037037</v>
      </c>
      <c r="D136" s="4">
        <f t="shared" si="4"/>
        <v>0.00005787037037</v>
      </c>
      <c r="F136" s="1">
        <f t="shared" ref="F136:G136" si="271">SUM(HOUR(C136)*3600,MINUTE(C136)*60,SECOND(C136))</f>
        <v>5</v>
      </c>
      <c r="G136" s="1">
        <f t="shared" si="271"/>
        <v>5</v>
      </c>
      <c r="H136" s="5">
        <f t="shared" ref="H136:I136" si="272">TIME(HOUR(A136),MINUTE(A136),SECOND(A136))</f>
        <v>0.4049305556</v>
      </c>
      <c r="I136" s="5">
        <f t="shared" si="272"/>
        <v>0.4039699074</v>
      </c>
    </row>
    <row r="137" ht="15.75" customHeight="1">
      <c r="A137" s="2" t="s">
        <v>2640</v>
      </c>
      <c r="B137" s="3">
        <v>0.4040277777777778</v>
      </c>
      <c r="C137" s="3">
        <f t="shared" si="3"/>
        <v>0.00005787037037</v>
      </c>
      <c r="D137" s="4">
        <f t="shared" si="4"/>
        <v>0.0000462962963</v>
      </c>
      <c r="F137" s="1">
        <f t="shared" ref="F137:G137" si="273">SUM(HOUR(C137)*3600,MINUTE(C137)*60,SECOND(C137))</f>
        <v>5</v>
      </c>
      <c r="G137" s="1">
        <f t="shared" si="273"/>
        <v>4</v>
      </c>
      <c r="H137" s="5">
        <f t="shared" ref="H137:I137" si="274">TIME(HOUR(A137),MINUTE(A137),SECOND(A137))</f>
        <v>0.4049884259</v>
      </c>
      <c r="I137" s="5">
        <f t="shared" si="274"/>
        <v>0.4040277778</v>
      </c>
    </row>
    <row r="138" ht="15.75" customHeight="1">
      <c r="A138" s="7" t="s">
        <v>88</v>
      </c>
      <c r="B138" s="3">
        <v>0.4040856481481481</v>
      </c>
      <c r="C138" s="3">
        <f t="shared" si="3"/>
        <v>0.00005787037037</v>
      </c>
      <c r="D138" s="4">
        <f t="shared" si="4"/>
        <v>0.00006944444444</v>
      </c>
      <c r="F138" s="1">
        <f t="shared" ref="F138:G138" si="275">SUM(HOUR(C138)*3600,MINUTE(C138)*60,SECOND(C138))</f>
        <v>5</v>
      </c>
      <c r="G138" s="1">
        <f t="shared" si="275"/>
        <v>6</v>
      </c>
      <c r="H138" s="5">
        <f t="shared" ref="H138:I138" si="276">TIME(HOUR(A138),MINUTE(A138),SECOND(A138))</f>
        <v>0.4050347222</v>
      </c>
      <c r="I138" s="5">
        <f t="shared" si="276"/>
        <v>0.4040856481</v>
      </c>
    </row>
    <row r="139" ht="15.75" customHeight="1">
      <c r="A139" s="2" t="s">
        <v>2649</v>
      </c>
      <c r="B139" s="3">
        <v>0.4041435185185185</v>
      </c>
      <c r="C139" s="3">
        <f t="shared" si="3"/>
        <v>0.00005787037037</v>
      </c>
      <c r="D139" s="4">
        <f t="shared" si="4"/>
        <v>0.00005787037037</v>
      </c>
      <c r="F139" s="1">
        <f t="shared" ref="F139:G139" si="277">SUM(HOUR(C139)*3600,MINUTE(C139)*60,SECOND(C139))</f>
        <v>5</v>
      </c>
      <c r="G139" s="1">
        <f t="shared" si="277"/>
        <v>5</v>
      </c>
      <c r="H139" s="5">
        <f t="shared" ref="H139:I139" si="278">TIME(HOUR(A139),MINUTE(A139),SECOND(A139))</f>
        <v>0.4051041667</v>
      </c>
      <c r="I139" s="5">
        <f t="shared" si="278"/>
        <v>0.4041435185</v>
      </c>
    </row>
    <row r="140" ht="15.75" customHeight="1">
      <c r="A140" s="7" t="s">
        <v>2653</v>
      </c>
      <c r="B140" s="3">
        <v>0.4042013888888889</v>
      </c>
      <c r="C140" s="3">
        <f t="shared" si="3"/>
        <v>0.00005787037037</v>
      </c>
      <c r="D140" s="4">
        <f t="shared" si="4"/>
        <v>0.00005787037037</v>
      </c>
      <c r="F140" s="1">
        <f t="shared" ref="F140:G140" si="279">SUM(HOUR(C140)*3600,MINUTE(C140)*60,SECOND(C140))</f>
        <v>5</v>
      </c>
      <c r="G140" s="1">
        <f t="shared" si="279"/>
        <v>5</v>
      </c>
      <c r="H140" s="5">
        <f t="shared" ref="H140:I140" si="280">TIME(HOUR(A140),MINUTE(A140),SECOND(A140))</f>
        <v>0.405162037</v>
      </c>
      <c r="I140" s="5">
        <f t="shared" si="280"/>
        <v>0.4042013889</v>
      </c>
    </row>
    <row r="141" ht="15.75" customHeight="1">
      <c r="A141" s="2" t="s">
        <v>2657</v>
      </c>
      <c r="B141" s="3">
        <v>0.40425925925925926</v>
      </c>
      <c r="C141" s="3">
        <f t="shared" si="3"/>
        <v>0.00005787037037</v>
      </c>
      <c r="D141" s="4">
        <f t="shared" si="4"/>
        <v>0.00005787037037</v>
      </c>
      <c r="F141" s="1">
        <f t="shared" ref="F141:G141" si="281">SUM(HOUR(C141)*3600,MINUTE(C141)*60,SECOND(C141))</f>
        <v>5</v>
      </c>
      <c r="G141" s="1">
        <f t="shared" si="281"/>
        <v>5</v>
      </c>
      <c r="H141" s="5">
        <f t="shared" ref="H141:I141" si="282">TIME(HOUR(A141),MINUTE(A141),SECOND(A141))</f>
        <v>0.4052199074</v>
      </c>
      <c r="I141" s="5">
        <f t="shared" si="282"/>
        <v>0.4042592593</v>
      </c>
    </row>
    <row r="142" ht="15.75" customHeight="1">
      <c r="A142" s="7" t="s">
        <v>2663</v>
      </c>
      <c r="B142" s="3">
        <v>0.4043171296296297</v>
      </c>
      <c r="C142" s="3">
        <f t="shared" si="3"/>
        <v>0.00005787037037</v>
      </c>
      <c r="D142" s="4">
        <f t="shared" si="4"/>
        <v>0.00005787037037</v>
      </c>
      <c r="F142" s="1">
        <f t="shared" ref="F142:G142" si="283">SUM(HOUR(C142)*3600,MINUTE(C142)*60,SECOND(C142))</f>
        <v>5</v>
      </c>
      <c r="G142" s="1">
        <f t="shared" si="283"/>
        <v>5</v>
      </c>
      <c r="H142" s="5">
        <f t="shared" ref="H142:I142" si="284">TIME(HOUR(A142),MINUTE(A142),SECOND(A142))</f>
        <v>0.4052777778</v>
      </c>
      <c r="I142" s="5">
        <f t="shared" si="284"/>
        <v>0.4043171296</v>
      </c>
    </row>
    <row r="143" ht="15.75" customHeight="1">
      <c r="A143" s="2" t="s">
        <v>2670</v>
      </c>
      <c r="B143" s="3">
        <v>0.404375</v>
      </c>
      <c r="C143" s="3">
        <f t="shared" si="3"/>
        <v>0.00005787037037</v>
      </c>
      <c r="D143" s="4">
        <f t="shared" si="4"/>
        <v>0.00005787037037</v>
      </c>
      <c r="F143" s="1">
        <f t="shared" ref="F143:G143" si="285">SUM(HOUR(C143)*3600,MINUTE(C143)*60,SECOND(C143))</f>
        <v>5</v>
      </c>
      <c r="G143" s="1">
        <f t="shared" si="285"/>
        <v>5</v>
      </c>
      <c r="H143" s="5">
        <f t="shared" ref="H143:I143" si="286">TIME(HOUR(A143),MINUTE(A143),SECOND(A143))</f>
        <v>0.4053356481</v>
      </c>
      <c r="I143" s="5">
        <f t="shared" si="286"/>
        <v>0.404375</v>
      </c>
    </row>
    <row r="144" ht="15.75" customHeight="1">
      <c r="A144" s="7" t="s">
        <v>2675</v>
      </c>
      <c r="B144" s="3">
        <v>0.40443287037037035</v>
      </c>
      <c r="C144" s="3">
        <f t="shared" si="3"/>
        <v>0.00005787037037</v>
      </c>
      <c r="D144" s="4">
        <f t="shared" si="4"/>
        <v>0.00005787037037</v>
      </c>
      <c r="F144" s="1">
        <f t="shared" ref="F144:G144" si="287">SUM(HOUR(C144)*3600,MINUTE(C144)*60,SECOND(C144))</f>
        <v>5</v>
      </c>
      <c r="G144" s="1">
        <f t="shared" si="287"/>
        <v>5</v>
      </c>
      <c r="H144" s="5">
        <f t="shared" ref="H144:I144" si="288">TIME(HOUR(A144),MINUTE(A144),SECOND(A144))</f>
        <v>0.4053935185</v>
      </c>
      <c r="I144" s="5">
        <f t="shared" si="288"/>
        <v>0.4044328704</v>
      </c>
    </row>
    <row r="145" ht="15.75" customHeight="1">
      <c r="A145" s="2" t="s">
        <v>2679</v>
      </c>
      <c r="B145" s="3">
        <v>0.40449074074074076</v>
      </c>
      <c r="C145" s="3">
        <f t="shared" si="3"/>
        <v>0.00006944444444</v>
      </c>
      <c r="D145" s="4">
        <f t="shared" si="4"/>
        <v>0.0001157407407</v>
      </c>
      <c r="F145" s="1">
        <f t="shared" ref="F145:G145" si="289">SUM(HOUR(C145)*3600,MINUTE(C145)*60,SECOND(C145))</f>
        <v>6</v>
      </c>
      <c r="G145" s="1">
        <f t="shared" si="289"/>
        <v>10</v>
      </c>
      <c r="H145" s="5">
        <f t="shared" ref="H145:I145" si="290">TIME(HOUR(A145),MINUTE(A145),SECOND(A145))</f>
        <v>0.4054513889</v>
      </c>
      <c r="I145" s="5">
        <f t="shared" si="290"/>
        <v>0.4044907407</v>
      </c>
    </row>
    <row r="146" ht="15.75" customHeight="1">
      <c r="A146" s="7" t="s">
        <v>2683</v>
      </c>
      <c r="B146" s="3">
        <v>0.4045601851851852</v>
      </c>
      <c r="C146" s="3">
        <f t="shared" si="3"/>
        <v>0.00005787037037</v>
      </c>
      <c r="D146" s="4">
        <f t="shared" si="4"/>
        <v>0.00005787037037</v>
      </c>
      <c r="F146" s="1">
        <f t="shared" ref="F146:G146" si="291">SUM(HOUR(C146)*3600,MINUTE(C146)*60,SECOND(C146))</f>
        <v>5</v>
      </c>
      <c r="G146" s="1">
        <f t="shared" si="291"/>
        <v>5</v>
      </c>
      <c r="H146" s="5">
        <f t="shared" ref="H146:I146" si="292">TIME(HOUR(A146),MINUTE(A146),SECOND(A146))</f>
        <v>0.4055671296</v>
      </c>
      <c r="I146" s="5">
        <f t="shared" si="292"/>
        <v>0.4045601852</v>
      </c>
    </row>
    <row r="147" ht="15.75" customHeight="1">
      <c r="A147" s="2" t="s">
        <v>2687</v>
      </c>
      <c r="B147" s="3">
        <v>0.4046180555555556</v>
      </c>
      <c r="C147" s="3">
        <f t="shared" si="3"/>
        <v>0.00005787037037</v>
      </c>
      <c r="D147" s="4">
        <f t="shared" si="4"/>
        <v>0.00005787037037</v>
      </c>
      <c r="F147" s="1">
        <f t="shared" ref="F147:G147" si="293">SUM(HOUR(C147)*3600,MINUTE(C147)*60,SECOND(C147))</f>
        <v>5</v>
      </c>
      <c r="G147" s="1">
        <f t="shared" si="293"/>
        <v>5</v>
      </c>
      <c r="H147" s="5">
        <f t="shared" ref="H147:I147" si="294">TIME(HOUR(A147),MINUTE(A147),SECOND(A147))</f>
        <v>0.405625</v>
      </c>
      <c r="I147" s="5">
        <f t="shared" si="294"/>
        <v>0.4046180556</v>
      </c>
    </row>
    <row r="148" ht="15.75" customHeight="1">
      <c r="A148" s="7" t="s">
        <v>2691</v>
      </c>
      <c r="B148" s="3">
        <v>0.4046759259259259</v>
      </c>
      <c r="C148" s="3">
        <f t="shared" si="3"/>
        <v>0.00005787037037</v>
      </c>
      <c r="D148" s="4">
        <f t="shared" si="4"/>
        <v>0.00005787037037</v>
      </c>
      <c r="F148" s="1">
        <f t="shared" ref="F148:G148" si="295">SUM(HOUR(C148)*3600,MINUTE(C148)*60,SECOND(C148))</f>
        <v>5</v>
      </c>
      <c r="G148" s="1">
        <f t="shared" si="295"/>
        <v>5</v>
      </c>
      <c r="H148" s="5">
        <f t="shared" ref="H148:I148" si="296">TIME(HOUR(A148),MINUTE(A148),SECOND(A148))</f>
        <v>0.4056828704</v>
      </c>
      <c r="I148" s="5">
        <f t="shared" si="296"/>
        <v>0.4046759259</v>
      </c>
    </row>
    <row r="149" ht="15.75" customHeight="1">
      <c r="A149" s="2" t="s">
        <v>2695</v>
      </c>
      <c r="B149" s="3">
        <v>0.4047337962962963</v>
      </c>
      <c r="C149" s="3">
        <f t="shared" si="3"/>
        <v>0.00005787037037</v>
      </c>
      <c r="D149" s="4">
        <f t="shared" si="4"/>
        <v>0.00005787037037</v>
      </c>
      <c r="F149" s="1">
        <f t="shared" ref="F149:G149" si="297">SUM(HOUR(C149)*3600,MINUTE(C149)*60,SECOND(C149))</f>
        <v>5</v>
      </c>
      <c r="G149" s="1">
        <f t="shared" si="297"/>
        <v>5</v>
      </c>
      <c r="H149" s="5">
        <f t="shared" ref="H149:I149" si="298">TIME(HOUR(A149),MINUTE(A149),SECOND(A149))</f>
        <v>0.4057407407</v>
      </c>
      <c r="I149" s="5">
        <f t="shared" si="298"/>
        <v>0.4047337963</v>
      </c>
    </row>
    <row r="150" ht="15.75" customHeight="1">
      <c r="A150" s="7" t="s">
        <v>2700</v>
      </c>
      <c r="B150" s="3">
        <v>0.40479166666666666</v>
      </c>
      <c r="C150" s="3">
        <f t="shared" si="3"/>
        <v>0.00005787037037</v>
      </c>
      <c r="D150" s="4">
        <f t="shared" si="4"/>
        <v>0.00005787037037</v>
      </c>
      <c r="F150" s="1">
        <f t="shared" ref="F150:G150" si="299">SUM(HOUR(C150)*3600,MINUTE(C150)*60,SECOND(C150))</f>
        <v>5</v>
      </c>
      <c r="G150" s="1">
        <f t="shared" si="299"/>
        <v>5</v>
      </c>
      <c r="H150" s="5">
        <f t="shared" ref="H150:I150" si="300">TIME(HOUR(A150),MINUTE(A150),SECOND(A150))</f>
        <v>0.4057986111</v>
      </c>
      <c r="I150" s="5">
        <f t="shared" si="300"/>
        <v>0.4047916667</v>
      </c>
    </row>
    <row r="151" ht="15.75" customHeight="1">
      <c r="A151" s="2" t="s">
        <v>2704</v>
      </c>
      <c r="B151" s="3">
        <v>0.404849537037037</v>
      </c>
      <c r="C151" s="3">
        <f t="shared" si="3"/>
        <v>0.00005787037037</v>
      </c>
      <c r="D151" s="4">
        <f t="shared" si="4"/>
        <v>0.00005787037037</v>
      </c>
      <c r="F151" s="1">
        <f t="shared" ref="F151:G151" si="301">SUM(HOUR(C151)*3600,MINUTE(C151)*60,SECOND(C151))</f>
        <v>5</v>
      </c>
      <c r="G151" s="1">
        <f t="shared" si="301"/>
        <v>5</v>
      </c>
      <c r="H151" s="5">
        <f t="shared" ref="H151:I151" si="302">TIME(HOUR(A151),MINUTE(A151),SECOND(A151))</f>
        <v>0.4058564815</v>
      </c>
      <c r="I151" s="5">
        <f t="shared" si="302"/>
        <v>0.404849537</v>
      </c>
    </row>
    <row r="152" ht="15.75" customHeight="1">
      <c r="A152" s="7" t="s">
        <v>2708</v>
      </c>
      <c r="B152" s="3">
        <v>0.40490740740740744</v>
      </c>
      <c r="C152" s="3">
        <f t="shared" si="3"/>
        <v>0.00005787037037</v>
      </c>
      <c r="D152" s="4">
        <f t="shared" si="4"/>
        <v>0.00005787037037</v>
      </c>
      <c r="F152" s="1">
        <f t="shared" ref="F152:G152" si="303">SUM(HOUR(C152)*3600,MINUTE(C152)*60,SECOND(C152))</f>
        <v>5</v>
      </c>
      <c r="G152" s="1">
        <f t="shared" si="303"/>
        <v>5</v>
      </c>
      <c r="H152" s="5">
        <f t="shared" ref="H152:I152" si="304">TIME(HOUR(A152),MINUTE(A152),SECOND(A152))</f>
        <v>0.4059143519</v>
      </c>
      <c r="I152" s="5">
        <f t="shared" si="304"/>
        <v>0.4049074074</v>
      </c>
    </row>
    <row r="153" ht="15.75" customHeight="1">
      <c r="A153" s="2" t="s">
        <v>2712</v>
      </c>
      <c r="B153" s="3">
        <v>0.40496527777777774</v>
      </c>
      <c r="C153" s="3">
        <f t="shared" si="3"/>
        <v>0.00005787037037</v>
      </c>
      <c r="D153" s="4">
        <f t="shared" si="4"/>
        <v>0.00006944444444</v>
      </c>
      <c r="F153" s="1">
        <f t="shared" ref="F153:G153" si="305">SUM(HOUR(C153)*3600,MINUTE(C153)*60,SECOND(C153))</f>
        <v>5</v>
      </c>
      <c r="G153" s="1">
        <f t="shared" si="305"/>
        <v>6</v>
      </c>
      <c r="H153" s="5">
        <f t="shared" ref="H153:I153" si="306">TIME(HOUR(A153),MINUTE(A153),SECOND(A153))</f>
        <v>0.4059722222</v>
      </c>
      <c r="I153" s="5">
        <f t="shared" si="306"/>
        <v>0.4049652778</v>
      </c>
    </row>
    <row r="154" ht="15.75" customHeight="1">
      <c r="A154" s="7" t="s">
        <v>2716</v>
      </c>
      <c r="B154" s="3">
        <v>0.40502314814814816</v>
      </c>
      <c r="C154" s="3">
        <f t="shared" si="3"/>
        <v>0.00005787037037</v>
      </c>
      <c r="D154" s="4">
        <f t="shared" si="4"/>
        <v>0.00006944444444</v>
      </c>
      <c r="F154" s="1">
        <f t="shared" ref="F154:G154" si="307">SUM(HOUR(C154)*3600,MINUTE(C154)*60,SECOND(C154))</f>
        <v>5</v>
      </c>
      <c r="G154" s="1">
        <f t="shared" si="307"/>
        <v>6</v>
      </c>
      <c r="H154" s="5">
        <f t="shared" ref="H154:I154" si="308">TIME(HOUR(A154),MINUTE(A154),SECOND(A154))</f>
        <v>0.4060416667</v>
      </c>
      <c r="I154" s="5">
        <f t="shared" si="308"/>
        <v>0.4050231481</v>
      </c>
    </row>
    <row r="155" ht="15.75" customHeight="1">
      <c r="A155" s="2" t="s">
        <v>2720</v>
      </c>
      <c r="B155" s="3">
        <v>0.4050810185185185</v>
      </c>
      <c r="C155" s="3">
        <f t="shared" si="3"/>
        <v>0.00005787037037</v>
      </c>
      <c r="D155" s="4">
        <f t="shared" si="4"/>
        <v>0.00006944444444</v>
      </c>
      <c r="F155" s="1">
        <f t="shared" ref="F155:G155" si="309">SUM(HOUR(C155)*3600,MINUTE(C155)*60,SECOND(C155))</f>
        <v>5</v>
      </c>
      <c r="G155" s="1">
        <f t="shared" si="309"/>
        <v>6</v>
      </c>
      <c r="H155" s="5">
        <f t="shared" ref="H155:I155" si="310">TIME(HOUR(A155),MINUTE(A155),SECOND(A155))</f>
        <v>0.4061111111</v>
      </c>
      <c r="I155" s="5">
        <f t="shared" si="310"/>
        <v>0.4050810185</v>
      </c>
    </row>
    <row r="156" ht="15.75" customHeight="1">
      <c r="A156" s="7" t="s">
        <v>2724</v>
      </c>
      <c r="B156" s="3">
        <v>0.4051388888888889</v>
      </c>
      <c r="C156" s="3">
        <f t="shared" si="3"/>
        <v>0.00005787037037</v>
      </c>
      <c r="D156" s="4">
        <f t="shared" si="4"/>
        <v>0.00005787037037</v>
      </c>
      <c r="F156" s="1">
        <f t="shared" ref="F156:G156" si="311">SUM(HOUR(C156)*3600,MINUTE(C156)*60,SECOND(C156))</f>
        <v>5</v>
      </c>
      <c r="G156" s="1">
        <f t="shared" si="311"/>
        <v>5</v>
      </c>
      <c r="H156" s="5">
        <f t="shared" ref="H156:I156" si="312">TIME(HOUR(A156),MINUTE(A156),SECOND(A156))</f>
        <v>0.4061805556</v>
      </c>
      <c r="I156" s="5">
        <f t="shared" si="312"/>
        <v>0.4051388889</v>
      </c>
    </row>
    <row r="157" ht="15.75" customHeight="1">
      <c r="A157" s="2" t="s">
        <v>2728</v>
      </c>
      <c r="B157" s="3">
        <v>0.4051967592592593</v>
      </c>
      <c r="C157" s="3">
        <f t="shared" si="3"/>
        <v>0.00005787037037</v>
      </c>
      <c r="D157" s="4">
        <f t="shared" si="4"/>
        <v>0.00005787037037</v>
      </c>
      <c r="F157" s="1">
        <f t="shared" ref="F157:G157" si="313">SUM(HOUR(C157)*3600,MINUTE(C157)*60,SECOND(C157))</f>
        <v>5</v>
      </c>
      <c r="G157" s="1">
        <f t="shared" si="313"/>
        <v>5</v>
      </c>
      <c r="H157" s="5">
        <f t="shared" ref="H157:I157" si="314">TIME(HOUR(A157),MINUTE(A157),SECOND(A157))</f>
        <v>0.4062384259</v>
      </c>
      <c r="I157" s="5">
        <f t="shared" si="314"/>
        <v>0.4051967593</v>
      </c>
    </row>
    <row r="158" ht="15.75" customHeight="1">
      <c r="A158" s="7" t="s">
        <v>2732</v>
      </c>
      <c r="B158" s="3">
        <v>0.4052546296296296</v>
      </c>
      <c r="C158" s="3">
        <f t="shared" si="3"/>
        <v>0.00006944444444</v>
      </c>
      <c r="D158" s="4">
        <f t="shared" si="4"/>
        <v>0.0001157407407</v>
      </c>
      <c r="F158" s="1">
        <f t="shared" ref="F158:G158" si="315">SUM(HOUR(C158)*3600,MINUTE(C158)*60,SECOND(C158))</f>
        <v>6</v>
      </c>
      <c r="G158" s="1">
        <f t="shared" si="315"/>
        <v>10</v>
      </c>
      <c r="H158" s="5">
        <f t="shared" ref="H158:I158" si="316">TIME(HOUR(A158),MINUTE(A158),SECOND(A158))</f>
        <v>0.4062962963</v>
      </c>
      <c r="I158" s="5">
        <f t="shared" si="316"/>
        <v>0.4052546296</v>
      </c>
    </row>
    <row r="159" ht="15.75" customHeight="1">
      <c r="A159" s="2" t="s">
        <v>2736</v>
      </c>
      <c r="B159" s="3">
        <v>0.40532407407407406</v>
      </c>
      <c r="C159" s="3">
        <f t="shared" si="3"/>
        <v>0.00005787037037</v>
      </c>
      <c r="D159" s="4">
        <f t="shared" si="4"/>
        <v>0.00005787037037</v>
      </c>
      <c r="F159" s="1">
        <f t="shared" ref="F159:G159" si="317">SUM(HOUR(C159)*3600,MINUTE(C159)*60,SECOND(C159))</f>
        <v>5</v>
      </c>
      <c r="G159" s="1">
        <f t="shared" si="317"/>
        <v>5</v>
      </c>
      <c r="H159" s="5">
        <f t="shared" ref="H159:I159" si="318">TIME(HOUR(A159),MINUTE(A159),SECOND(A159))</f>
        <v>0.406412037</v>
      </c>
      <c r="I159" s="5">
        <f t="shared" si="318"/>
        <v>0.4053240741</v>
      </c>
    </row>
    <row r="160" ht="15.75" customHeight="1">
      <c r="A160" s="7" t="s">
        <v>2740</v>
      </c>
      <c r="B160" s="3">
        <v>0.4053819444444444</v>
      </c>
      <c r="C160" s="3">
        <f t="shared" si="3"/>
        <v>0.00005787037037</v>
      </c>
      <c r="D160" s="4">
        <f t="shared" si="4"/>
        <v>0.00005787037037</v>
      </c>
      <c r="F160" s="1">
        <f t="shared" ref="F160:G160" si="319">SUM(HOUR(C160)*3600,MINUTE(C160)*60,SECOND(C160))</f>
        <v>5</v>
      </c>
      <c r="G160" s="1">
        <f t="shared" si="319"/>
        <v>5</v>
      </c>
      <c r="H160" s="5">
        <f t="shared" ref="H160:I160" si="320">TIME(HOUR(A160),MINUTE(A160),SECOND(A160))</f>
        <v>0.4064699074</v>
      </c>
      <c r="I160" s="5">
        <f t="shared" si="320"/>
        <v>0.4053819444</v>
      </c>
    </row>
    <row r="161" ht="15.75" customHeight="1">
      <c r="A161" s="2" t="s">
        <v>101</v>
      </c>
      <c r="B161" s="3">
        <v>0.40543981481481484</v>
      </c>
      <c r="C161" s="3">
        <f t="shared" si="3"/>
        <v>0.00005787037037</v>
      </c>
      <c r="D161" s="4">
        <f t="shared" si="4"/>
        <v>0.0001157407407</v>
      </c>
      <c r="F161" s="1">
        <f t="shared" ref="F161:G161" si="321">SUM(HOUR(C161)*3600,MINUTE(C161)*60,SECOND(C161))</f>
        <v>5</v>
      </c>
      <c r="G161" s="1">
        <f t="shared" si="321"/>
        <v>10</v>
      </c>
      <c r="H161" s="5">
        <f t="shared" ref="H161:I161" si="322">TIME(HOUR(A161),MINUTE(A161),SECOND(A161))</f>
        <v>0.4065277778</v>
      </c>
      <c r="I161" s="5">
        <f t="shared" si="322"/>
        <v>0.4054398148</v>
      </c>
    </row>
    <row r="162" ht="15.75" customHeight="1">
      <c r="A162" s="7" t="s">
        <v>2749</v>
      </c>
      <c r="B162" s="3">
        <v>0.4054976851851852</v>
      </c>
      <c r="C162" s="3">
        <f t="shared" si="3"/>
        <v>0.00005787037037</v>
      </c>
      <c r="D162" s="4">
        <f t="shared" si="4"/>
        <v>0.00005787037037</v>
      </c>
      <c r="F162" s="1">
        <f t="shared" ref="F162:G162" si="323">SUM(HOUR(C162)*3600,MINUTE(C162)*60,SECOND(C162))</f>
        <v>5</v>
      </c>
      <c r="G162" s="1">
        <f t="shared" si="323"/>
        <v>5</v>
      </c>
      <c r="H162" s="5">
        <f t="shared" ref="H162:I162" si="324">TIME(HOUR(A162),MINUTE(A162),SECOND(A162))</f>
        <v>0.4066435185</v>
      </c>
      <c r="I162" s="5">
        <f t="shared" si="324"/>
        <v>0.4054976852</v>
      </c>
    </row>
    <row r="163" ht="15.75" customHeight="1">
      <c r="A163" s="2" t="s">
        <v>2753</v>
      </c>
      <c r="B163" s="3">
        <v>0.4055555555555555</v>
      </c>
      <c r="C163" s="3">
        <f t="shared" si="3"/>
        <v>0.00005787037037</v>
      </c>
      <c r="D163" s="4">
        <f t="shared" si="4"/>
        <v>0.00005787037037</v>
      </c>
      <c r="F163" s="1">
        <f t="shared" ref="F163:G163" si="325">SUM(HOUR(C163)*3600,MINUTE(C163)*60,SECOND(C163))</f>
        <v>5</v>
      </c>
      <c r="G163" s="1">
        <f t="shared" si="325"/>
        <v>5</v>
      </c>
      <c r="H163" s="5">
        <f t="shared" ref="H163:I163" si="326">TIME(HOUR(A163),MINUTE(A163),SECOND(A163))</f>
        <v>0.4067013889</v>
      </c>
      <c r="I163" s="5">
        <f t="shared" si="326"/>
        <v>0.4055555556</v>
      </c>
    </row>
    <row r="164" ht="15.75" customHeight="1">
      <c r="A164" s="7" t="s">
        <v>2757</v>
      </c>
      <c r="B164" s="3">
        <v>0.4056134259259259</v>
      </c>
      <c r="C164" s="3">
        <f t="shared" si="3"/>
        <v>0.00005787037037</v>
      </c>
      <c r="D164" s="4">
        <f t="shared" si="4"/>
        <v>0.0001157407407</v>
      </c>
      <c r="F164" s="1">
        <f t="shared" ref="F164:G164" si="327">SUM(HOUR(C164)*3600,MINUTE(C164)*60,SECOND(C164))</f>
        <v>5</v>
      </c>
      <c r="G164" s="1">
        <f t="shared" si="327"/>
        <v>10</v>
      </c>
      <c r="H164" s="5">
        <f t="shared" ref="H164:I164" si="328">TIME(HOUR(A164),MINUTE(A164),SECOND(A164))</f>
        <v>0.4067592593</v>
      </c>
      <c r="I164" s="5">
        <f t="shared" si="328"/>
        <v>0.4056134259</v>
      </c>
    </row>
    <row r="165" ht="15.75" customHeight="1">
      <c r="A165" s="2" t="s">
        <v>2761</v>
      </c>
      <c r="B165" s="3">
        <v>0.4056712962962963</v>
      </c>
      <c r="C165" s="3">
        <f t="shared" si="3"/>
        <v>0.00005787037037</v>
      </c>
      <c r="D165" s="4">
        <f t="shared" si="4"/>
        <v>0.00006944444444</v>
      </c>
      <c r="F165" s="1">
        <f t="shared" ref="F165:G165" si="329">SUM(HOUR(C165)*3600,MINUTE(C165)*60,SECOND(C165))</f>
        <v>5</v>
      </c>
      <c r="G165" s="1">
        <f t="shared" si="329"/>
        <v>6</v>
      </c>
      <c r="H165" s="5">
        <f t="shared" ref="H165:I165" si="330">TIME(HOUR(A165),MINUTE(A165),SECOND(A165))</f>
        <v>0.406875</v>
      </c>
      <c r="I165" s="5">
        <f t="shared" si="330"/>
        <v>0.4056712963</v>
      </c>
    </row>
    <row r="166" ht="15.75" customHeight="1">
      <c r="A166" s="7" t="s">
        <v>2765</v>
      </c>
      <c r="B166" s="3">
        <v>0.4057291666666667</v>
      </c>
      <c r="C166" s="3">
        <f t="shared" si="3"/>
        <v>0.00005787037037</v>
      </c>
      <c r="D166" s="4">
        <f t="shared" si="4"/>
        <v>0.00005787037037</v>
      </c>
      <c r="F166" s="1">
        <f t="shared" ref="F166:G166" si="331">SUM(HOUR(C166)*3600,MINUTE(C166)*60,SECOND(C166))</f>
        <v>5</v>
      </c>
      <c r="G166" s="1">
        <f t="shared" si="331"/>
        <v>5</v>
      </c>
      <c r="H166" s="5">
        <f t="shared" ref="H166:I166" si="332">TIME(HOUR(A166),MINUTE(A166),SECOND(A166))</f>
        <v>0.4069444444</v>
      </c>
      <c r="I166" s="5">
        <f t="shared" si="332"/>
        <v>0.4057291667</v>
      </c>
    </row>
    <row r="167" ht="15.75" customHeight="1">
      <c r="A167" s="2" t="s">
        <v>2771</v>
      </c>
      <c r="B167" s="3">
        <v>0.40578703703703706</v>
      </c>
      <c r="C167" s="3">
        <f t="shared" si="3"/>
        <v>0.00005787037037</v>
      </c>
      <c r="D167" s="4">
        <f t="shared" si="4"/>
        <v>0.00005787037037</v>
      </c>
      <c r="F167" s="1">
        <f t="shared" ref="F167:G167" si="333">SUM(HOUR(C167)*3600,MINUTE(C167)*60,SECOND(C167))</f>
        <v>5</v>
      </c>
      <c r="G167" s="1">
        <f t="shared" si="333"/>
        <v>5</v>
      </c>
      <c r="H167" s="5">
        <f t="shared" ref="H167:I167" si="334">TIME(HOUR(A167),MINUTE(A167),SECOND(A167))</f>
        <v>0.4070023148</v>
      </c>
      <c r="I167" s="5">
        <f t="shared" si="334"/>
        <v>0.405787037</v>
      </c>
    </row>
    <row r="168" ht="15.75" customHeight="1">
      <c r="A168" s="7" t="s">
        <v>2775</v>
      </c>
      <c r="B168" s="3">
        <v>0.40584490740740736</v>
      </c>
      <c r="C168" s="3">
        <f t="shared" si="3"/>
        <v>0.00005787037037</v>
      </c>
      <c r="D168" s="4">
        <f t="shared" si="4"/>
        <v>0.00005787037037</v>
      </c>
      <c r="F168" s="1">
        <f t="shared" ref="F168:G168" si="335">SUM(HOUR(C168)*3600,MINUTE(C168)*60,SECOND(C168))</f>
        <v>5</v>
      </c>
      <c r="G168" s="1">
        <f t="shared" si="335"/>
        <v>5</v>
      </c>
      <c r="H168" s="5">
        <f t="shared" ref="H168:I168" si="336">TIME(HOUR(A168),MINUTE(A168),SECOND(A168))</f>
        <v>0.4070601852</v>
      </c>
      <c r="I168" s="5">
        <f t="shared" si="336"/>
        <v>0.4058449074</v>
      </c>
    </row>
    <row r="169" ht="15.75" customHeight="1">
      <c r="A169" s="2" t="s">
        <v>2779</v>
      </c>
      <c r="B169" s="3">
        <v>0.4059027777777778</v>
      </c>
      <c r="C169" s="3">
        <f t="shared" si="3"/>
        <v>0.00005787037037</v>
      </c>
      <c r="D169" s="4">
        <f t="shared" si="4"/>
        <v>0.00005787037037</v>
      </c>
      <c r="F169" s="1">
        <f t="shared" ref="F169:G169" si="337">SUM(HOUR(C169)*3600,MINUTE(C169)*60,SECOND(C169))</f>
        <v>5</v>
      </c>
      <c r="G169" s="1">
        <f t="shared" si="337"/>
        <v>5</v>
      </c>
      <c r="H169" s="5">
        <f t="shared" ref="H169:I169" si="338">TIME(HOUR(A169),MINUTE(A169),SECOND(A169))</f>
        <v>0.4071180556</v>
      </c>
      <c r="I169" s="5">
        <f t="shared" si="338"/>
        <v>0.4059027778</v>
      </c>
    </row>
    <row r="170" ht="15.75" customHeight="1">
      <c r="A170" s="7" t="s">
        <v>108</v>
      </c>
      <c r="B170" s="3">
        <v>0.40596064814814814</v>
      </c>
      <c r="C170" s="3">
        <f t="shared" si="3"/>
        <v>0.00006944444444</v>
      </c>
      <c r="D170" s="4">
        <f t="shared" si="4"/>
        <v>0.00005787037037</v>
      </c>
      <c r="F170" s="1">
        <f t="shared" ref="F170:G170" si="339">SUM(HOUR(C170)*3600,MINUTE(C170)*60,SECOND(C170))</f>
        <v>6</v>
      </c>
      <c r="G170" s="1">
        <f t="shared" si="339"/>
        <v>5</v>
      </c>
      <c r="H170" s="5">
        <f t="shared" ref="H170:I170" si="340">TIME(HOUR(A170),MINUTE(A170),SECOND(A170))</f>
        <v>0.4071759259</v>
      </c>
      <c r="I170" s="5">
        <f t="shared" si="340"/>
        <v>0.4059606481</v>
      </c>
    </row>
    <row r="171" ht="15.75" customHeight="1">
      <c r="A171" s="2" t="s">
        <v>2786</v>
      </c>
      <c r="B171" s="3">
        <v>0.4060300925925926</v>
      </c>
      <c r="C171" s="3">
        <f t="shared" si="3"/>
        <v>0.00006944444444</v>
      </c>
      <c r="D171" s="4">
        <f t="shared" si="4"/>
        <v>0.0001157407407</v>
      </c>
      <c r="F171" s="1">
        <f t="shared" ref="F171:G171" si="341">SUM(HOUR(C171)*3600,MINUTE(C171)*60,SECOND(C171))</f>
        <v>6</v>
      </c>
      <c r="G171" s="1">
        <f t="shared" si="341"/>
        <v>10</v>
      </c>
      <c r="H171" s="5">
        <f t="shared" ref="H171:I171" si="342">TIME(HOUR(A171),MINUTE(A171),SECOND(A171))</f>
        <v>0.4072337963</v>
      </c>
      <c r="I171" s="5">
        <f t="shared" si="342"/>
        <v>0.4060300926</v>
      </c>
    </row>
    <row r="172" ht="15.75" customHeight="1">
      <c r="A172" s="7" t="s">
        <v>2790</v>
      </c>
      <c r="B172" s="3">
        <v>0.40609953703703705</v>
      </c>
      <c r="C172" s="3">
        <f t="shared" si="3"/>
        <v>0.00006944444444</v>
      </c>
      <c r="D172" s="4">
        <f t="shared" si="4"/>
        <v>0.00005787037037</v>
      </c>
      <c r="F172" s="1">
        <f t="shared" ref="F172:G172" si="343">SUM(HOUR(C172)*3600,MINUTE(C172)*60,SECOND(C172))</f>
        <v>6</v>
      </c>
      <c r="G172" s="1">
        <f t="shared" si="343"/>
        <v>5</v>
      </c>
      <c r="H172" s="5">
        <f t="shared" ref="H172:I172" si="344">TIME(HOUR(A172),MINUTE(A172),SECOND(A172))</f>
        <v>0.407349537</v>
      </c>
      <c r="I172" s="5">
        <f t="shared" si="344"/>
        <v>0.406099537</v>
      </c>
    </row>
    <row r="173" ht="15.75" customHeight="1">
      <c r="A173" s="2" t="s">
        <v>2794</v>
      </c>
      <c r="B173" s="3">
        <v>0.4061689814814815</v>
      </c>
      <c r="C173" s="3">
        <f t="shared" si="3"/>
        <v>0.00005787037037</v>
      </c>
      <c r="D173" s="4">
        <f t="shared" si="4"/>
        <v>0.00005787037037</v>
      </c>
      <c r="F173" s="1">
        <f t="shared" ref="F173:G173" si="345">SUM(HOUR(C173)*3600,MINUTE(C173)*60,SECOND(C173))</f>
        <v>5</v>
      </c>
      <c r="G173" s="1">
        <f t="shared" si="345"/>
        <v>5</v>
      </c>
      <c r="H173" s="5">
        <f t="shared" ref="H173:I173" si="346">TIME(HOUR(A173),MINUTE(A173),SECOND(A173))</f>
        <v>0.4074074074</v>
      </c>
      <c r="I173" s="5">
        <f t="shared" si="346"/>
        <v>0.4061689815</v>
      </c>
    </row>
    <row r="174" ht="15.75" customHeight="1">
      <c r="A174" s="7" t="s">
        <v>2799</v>
      </c>
      <c r="B174" s="3">
        <v>0.40622685185185187</v>
      </c>
      <c r="C174" s="3">
        <f t="shared" si="3"/>
        <v>0.00005787037037</v>
      </c>
      <c r="D174" s="4">
        <f t="shared" si="4"/>
        <v>0.00005787037037</v>
      </c>
      <c r="F174" s="1">
        <f t="shared" ref="F174:G174" si="347">SUM(HOUR(C174)*3600,MINUTE(C174)*60,SECOND(C174))</f>
        <v>5</v>
      </c>
      <c r="G174" s="1">
        <f t="shared" si="347"/>
        <v>5</v>
      </c>
      <c r="H174" s="5">
        <f t="shared" ref="H174:I174" si="348">TIME(HOUR(A174),MINUTE(A174),SECOND(A174))</f>
        <v>0.4074652778</v>
      </c>
      <c r="I174" s="5">
        <f t="shared" si="348"/>
        <v>0.4062268519</v>
      </c>
    </row>
    <row r="175" ht="15.75" customHeight="1">
      <c r="A175" s="2" t="s">
        <v>2803</v>
      </c>
      <c r="B175" s="3">
        <v>0.40628472222222217</v>
      </c>
      <c r="C175" s="3">
        <f t="shared" si="3"/>
        <v>0.00005787037037</v>
      </c>
      <c r="D175" s="4">
        <f t="shared" si="4"/>
        <v>0.00005787037037</v>
      </c>
      <c r="F175" s="1">
        <f t="shared" ref="F175:G175" si="349">SUM(HOUR(C175)*3600,MINUTE(C175)*60,SECOND(C175))</f>
        <v>5</v>
      </c>
      <c r="G175" s="1">
        <f t="shared" si="349"/>
        <v>5</v>
      </c>
      <c r="H175" s="5">
        <f t="shared" ref="H175:I175" si="350">TIME(HOUR(A175),MINUTE(A175),SECOND(A175))</f>
        <v>0.4075231481</v>
      </c>
      <c r="I175" s="5">
        <f t="shared" si="350"/>
        <v>0.4062847222</v>
      </c>
    </row>
    <row r="176" ht="15.75" customHeight="1">
      <c r="A176" s="7" t="s">
        <v>2809</v>
      </c>
      <c r="B176" s="3">
        <v>0.4063425925925926</v>
      </c>
      <c r="C176" s="3">
        <f t="shared" si="3"/>
        <v>0.00005787037037</v>
      </c>
      <c r="D176" s="4">
        <f t="shared" si="4"/>
        <v>0.00005787037037</v>
      </c>
      <c r="F176" s="1">
        <f t="shared" ref="F176:G176" si="351">SUM(HOUR(C176)*3600,MINUTE(C176)*60,SECOND(C176))</f>
        <v>5</v>
      </c>
      <c r="G176" s="1">
        <f t="shared" si="351"/>
        <v>5</v>
      </c>
      <c r="H176" s="5">
        <f t="shared" ref="H176:I176" si="352">TIME(HOUR(A176),MINUTE(A176),SECOND(A176))</f>
        <v>0.4075810185</v>
      </c>
      <c r="I176" s="5">
        <f t="shared" si="352"/>
        <v>0.4063425926</v>
      </c>
    </row>
    <row r="177" ht="15.75" customHeight="1">
      <c r="A177" s="2" t="s">
        <v>2813</v>
      </c>
      <c r="B177" s="3">
        <v>0.40640046296296295</v>
      </c>
      <c r="C177" s="3">
        <f t="shared" si="3"/>
        <v>0.00005787037037</v>
      </c>
      <c r="D177" s="4">
        <f t="shared" si="4"/>
        <v>0.00005787037037</v>
      </c>
      <c r="F177" s="1">
        <f t="shared" ref="F177:G177" si="353">SUM(HOUR(C177)*3600,MINUTE(C177)*60,SECOND(C177))</f>
        <v>5</v>
      </c>
      <c r="G177" s="1">
        <f t="shared" si="353"/>
        <v>5</v>
      </c>
      <c r="H177" s="5">
        <f t="shared" ref="H177:I177" si="354">TIME(HOUR(A177),MINUTE(A177),SECOND(A177))</f>
        <v>0.4076388889</v>
      </c>
      <c r="I177" s="5">
        <f t="shared" si="354"/>
        <v>0.406400463</v>
      </c>
    </row>
    <row r="178" ht="15.75" customHeight="1">
      <c r="A178" s="7" t="s">
        <v>2817</v>
      </c>
      <c r="B178" s="3">
        <v>0.40645833333333337</v>
      </c>
      <c r="C178" s="3">
        <f t="shared" si="3"/>
        <v>0.00005787037037</v>
      </c>
      <c r="D178" s="4">
        <f t="shared" si="4"/>
        <v>0.0001157407407</v>
      </c>
      <c r="F178" s="1">
        <f t="shared" ref="F178:G178" si="355">SUM(HOUR(C178)*3600,MINUTE(C178)*60,SECOND(C178))</f>
        <v>5</v>
      </c>
      <c r="G178" s="1">
        <f t="shared" si="355"/>
        <v>10</v>
      </c>
      <c r="H178" s="5">
        <f t="shared" ref="H178:I178" si="356">TIME(HOUR(A178),MINUTE(A178),SECOND(A178))</f>
        <v>0.4076967593</v>
      </c>
      <c r="I178" s="5">
        <f t="shared" si="356"/>
        <v>0.4064583333</v>
      </c>
    </row>
    <row r="179" ht="15.75" customHeight="1">
      <c r="A179" s="2" t="s">
        <v>2821</v>
      </c>
      <c r="B179" s="3">
        <v>0.4065162037037037</v>
      </c>
      <c r="C179" s="3">
        <f t="shared" si="3"/>
        <v>0.00005787037037</v>
      </c>
      <c r="D179" s="4">
        <f t="shared" si="4"/>
        <v>0.0001736111111</v>
      </c>
      <c r="F179" s="1">
        <f t="shared" ref="F179:G179" si="357">SUM(HOUR(C179)*3600,MINUTE(C179)*60,SECOND(C179))</f>
        <v>5</v>
      </c>
      <c r="G179" s="1">
        <f t="shared" si="357"/>
        <v>15</v>
      </c>
      <c r="H179" s="5">
        <f t="shared" ref="H179:I179" si="358">TIME(HOUR(A179),MINUTE(A179),SECOND(A179))</f>
        <v>0.4078125</v>
      </c>
      <c r="I179" s="5">
        <f t="shared" si="358"/>
        <v>0.4065162037</v>
      </c>
    </row>
    <row r="180" ht="15.75" customHeight="1">
      <c r="A180" s="7" t="s">
        <v>2825</v>
      </c>
      <c r="B180" s="3">
        <v>0.40657407407407403</v>
      </c>
      <c r="C180" s="3">
        <f t="shared" si="3"/>
        <v>0.00005787037037</v>
      </c>
      <c r="D180" s="4">
        <f t="shared" si="4"/>
        <v>0.00005787037037</v>
      </c>
      <c r="F180" s="1">
        <f t="shared" ref="F180:G180" si="359">SUM(HOUR(C180)*3600,MINUTE(C180)*60,SECOND(C180))</f>
        <v>5</v>
      </c>
      <c r="G180" s="1">
        <f t="shared" si="359"/>
        <v>5</v>
      </c>
      <c r="H180" s="5">
        <f t="shared" ref="H180:I180" si="360">TIME(HOUR(A180),MINUTE(A180),SECOND(A180))</f>
        <v>0.4079861111</v>
      </c>
      <c r="I180" s="5">
        <f t="shared" si="360"/>
        <v>0.4065740741</v>
      </c>
    </row>
    <row r="181" ht="15.75" customHeight="1">
      <c r="A181" s="2" t="s">
        <v>2830</v>
      </c>
      <c r="B181" s="3">
        <v>0.40663194444444445</v>
      </c>
      <c r="C181" s="3">
        <f t="shared" si="3"/>
        <v>0.00005787037037</v>
      </c>
      <c r="D181" s="4">
        <f t="shared" si="4"/>
        <v>0.0001157407407</v>
      </c>
      <c r="F181" s="1">
        <f t="shared" ref="F181:G181" si="361">SUM(HOUR(C181)*3600,MINUTE(C181)*60,SECOND(C181))</f>
        <v>5</v>
      </c>
      <c r="G181" s="1">
        <f t="shared" si="361"/>
        <v>10</v>
      </c>
      <c r="H181" s="5">
        <f t="shared" ref="H181:I181" si="362">TIME(HOUR(A181),MINUTE(A181),SECOND(A181))</f>
        <v>0.4080439815</v>
      </c>
      <c r="I181" s="5">
        <f t="shared" si="362"/>
        <v>0.4066319444</v>
      </c>
    </row>
    <row r="182" ht="15.75" customHeight="1">
      <c r="A182" s="7" t="s">
        <v>2834</v>
      </c>
      <c r="B182" s="3">
        <v>0.4066898148148148</v>
      </c>
      <c r="C182" s="3">
        <f t="shared" si="3"/>
        <v>0.00005787037037</v>
      </c>
      <c r="D182" s="4">
        <f t="shared" si="4"/>
        <v>0.0001157407407</v>
      </c>
      <c r="F182" s="1">
        <f t="shared" ref="F182:G182" si="363">SUM(HOUR(C182)*3600,MINUTE(C182)*60,SECOND(C182))</f>
        <v>5</v>
      </c>
      <c r="G182" s="1">
        <f t="shared" si="363"/>
        <v>10</v>
      </c>
      <c r="H182" s="5">
        <f t="shared" ref="H182:I182" si="364">TIME(HOUR(A182),MINUTE(A182),SECOND(A182))</f>
        <v>0.4081597222</v>
      </c>
      <c r="I182" s="5">
        <f t="shared" si="364"/>
        <v>0.4066898148</v>
      </c>
    </row>
    <row r="183" ht="15.75" customHeight="1">
      <c r="A183" s="2" t="s">
        <v>2838</v>
      </c>
      <c r="B183" s="3">
        <v>0.40674768518518517</v>
      </c>
      <c r="C183" s="3">
        <f t="shared" si="3"/>
        <v>0.00005787037037</v>
      </c>
      <c r="D183" s="4">
        <f t="shared" si="4"/>
        <v>0.00005787037037</v>
      </c>
      <c r="F183" s="1">
        <f t="shared" ref="F183:G183" si="365">SUM(HOUR(C183)*3600,MINUTE(C183)*60,SECOND(C183))</f>
        <v>5</v>
      </c>
      <c r="G183" s="1">
        <f t="shared" si="365"/>
        <v>5</v>
      </c>
      <c r="H183" s="5">
        <f t="shared" ref="H183:I183" si="366">TIME(HOUR(A183),MINUTE(A183),SECOND(A183))</f>
        <v>0.408275463</v>
      </c>
      <c r="I183" s="5">
        <f t="shared" si="366"/>
        <v>0.4067476852</v>
      </c>
    </row>
    <row r="184" ht="15.75" customHeight="1">
      <c r="A184" s="7" t="s">
        <v>2845</v>
      </c>
      <c r="B184" s="3">
        <v>0.4068055555555556</v>
      </c>
      <c r="C184" s="3">
        <f t="shared" si="3"/>
        <v>0.00005787037037</v>
      </c>
      <c r="D184" s="4">
        <f t="shared" si="4"/>
        <v>0.00005787037037</v>
      </c>
      <c r="F184" s="1">
        <f t="shared" ref="F184:G184" si="367">SUM(HOUR(C184)*3600,MINUTE(C184)*60,SECOND(C184))</f>
        <v>5</v>
      </c>
      <c r="G184" s="1">
        <f t="shared" si="367"/>
        <v>5</v>
      </c>
      <c r="H184" s="5">
        <f t="shared" ref="H184:I184" si="368">TIME(HOUR(A184),MINUTE(A184),SECOND(A184))</f>
        <v>0.4083333333</v>
      </c>
      <c r="I184" s="5">
        <f t="shared" si="368"/>
        <v>0.4068055556</v>
      </c>
    </row>
    <row r="185" ht="15.75" customHeight="1">
      <c r="A185" s="2" t="s">
        <v>119</v>
      </c>
      <c r="B185" s="3">
        <v>0.4068634259259259</v>
      </c>
      <c r="C185" s="3">
        <f t="shared" si="3"/>
        <v>0.00006944444444</v>
      </c>
      <c r="D185" s="4">
        <f t="shared" si="4"/>
        <v>0.00005787037037</v>
      </c>
      <c r="F185" s="1">
        <f t="shared" ref="F185:G185" si="369">SUM(HOUR(C185)*3600,MINUTE(C185)*60,SECOND(C185))</f>
        <v>6</v>
      </c>
      <c r="G185" s="1">
        <f t="shared" si="369"/>
        <v>5</v>
      </c>
      <c r="H185" s="5">
        <f t="shared" ref="H185:I185" si="370">TIME(HOUR(A185),MINUTE(A185),SECOND(A185))</f>
        <v>0.4083912037</v>
      </c>
      <c r="I185" s="5">
        <f t="shared" si="370"/>
        <v>0.4068634259</v>
      </c>
    </row>
    <row r="186" ht="15.75" customHeight="1">
      <c r="A186" s="7" t="s">
        <v>2852</v>
      </c>
      <c r="B186" s="3">
        <v>0.40693287037037035</v>
      </c>
      <c r="C186" s="3">
        <f t="shared" si="3"/>
        <v>0.00005787037037</v>
      </c>
      <c r="D186" s="4">
        <f t="shared" si="4"/>
        <v>0.00005787037037</v>
      </c>
      <c r="F186" s="1">
        <f t="shared" ref="F186:G186" si="371">SUM(HOUR(C186)*3600,MINUTE(C186)*60,SECOND(C186))</f>
        <v>5</v>
      </c>
      <c r="G186" s="1">
        <f t="shared" si="371"/>
        <v>5</v>
      </c>
      <c r="H186" s="5">
        <f t="shared" ref="H186:I186" si="372">TIME(HOUR(A186),MINUTE(A186),SECOND(A186))</f>
        <v>0.4084490741</v>
      </c>
      <c r="I186" s="5">
        <f t="shared" si="372"/>
        <v>0.4069328704</v>
      </c>
    </row>
    <row r="187" ht="15.75" customHeight="1">
      <c r="A187" s="2" t="s">
        <v>2856</v>
      </c>
      <c r="B187" s="3">
        <v>0.4069907407407407</v>
      </c>
      <c r="C187" s="3">
        <f t="shared" si="3"/>
        <v>0.00005787037037</v>
      </c>
      <c r="D187" s="4">
        <f t="shared" si="4"/>
        <v>0.00005787037037</v>
      </c>
      <c r="F187" s="1">
        <f t="shared" ref="F187:G187" si="373">SUM(HOUR(C187)*3600,MINUTE(C187)*60,SECOND(C187))</f>
        <v>5</v>
      </c>
      <c r="G187" s="1">
        <f t="shared" si="373"/>
        <v>5</v>
      </c>
      <c r="H187" s="5">
        <f t="shared" ref="H187:I187" si="374">TIME(HOUR(A187),MINUTE(A187),SECOND(A187))</f>
        <v>0.4085069444</v>
      </c>
      <c r="I187" s="5">
        <f t="shared" si="374"/>
        <v>0.4069907407</v>
      </c>
    </row>
    <row r="188" ht="15.75" customHeight="1">
      <c r="A188" s="7" t="s">
        <v>2860</v>
      </c>
      <c r="B188" s="3">
        <v>0.4070486111111111</v>
      </c>
      <c r="C188" s="3">
        <f t="shared" si="3"/>
        <v>0.00005787037037</v>
      </c>
      <c r="D188" s="4">
        <f t="shared" si="4"/>
        <v>0.00005787037037</v>
      </c>
      <c r="F188" s="1">
        <f t="shared" ref="F188:G188" si="375">SUM(HOUR(C188)*3600,MINUTE(C188)*60,SECOND(C188))</f>
        <v>5</v>
      </c>
      <c r="G188" s="1">
        <f t="shared" si="375"/>
        <v>5</v>
      </c>
      <c r="H188" s="5">
        <f t="shared" ref="H188:I188" si="376">TIME(HOUR(A188),MINUTE(A188),SECOND(A188))</f>
        <v>0.4085648148</v>
      </c>
      <c r="I188" s="5">
        <f t="shared" si="376"/>
        <v>0.4070486111</v>
      </c>
    </row>
    <row r="189" ht="15.75" customHeight="1">
      <c r="A189" s="2" t="s">
        <v>2865</v>
      </c>
      <c r="B189" s="3">
        <v>0.4071064814814815</v>
      </c>
      <c r="C189" s="3">
        <f t="shared" si="3"/>
        <v>0.00005787037037</v>
      </c>
      <c r="D189" s="4">
        <f t="shared" si="4"/>
        <v>0.0001157407407</v>
      </c>
      <c r="F189" s="1">
        <f t="shared" ref="F189:G189" si="377">SUM(HOUR(C189)*3600,MINUTE(C189)*60,SECOND(C189))</f>
        <v>5</v>
      </c>
      <c r="G189" s="1">
        <f t="shared" si="377"/>
        <v>10</v>
      </c>
      <c r="H189" s="5">
        <f t="shared" ref="H189:I189" si="378">TIME(HOUR(A189),MINUTE(A189),SECOND(A189))</f>
        <v>0.4086226852</v>
      </c>
      <c r="I189" s="5">
        <f t="shared" si="378"/>
        <v>0.4071064815</v>
      </c>
    </row>
    <row r="190" ht="15.75" customHeight="1">
      <c r="A190" s="7" t="s">
        <v>2869</v>
      </c>
      <c r="B190" s="3">
        <v>0.4071643518518519</v>
      </c>
      <c r="C190" s="3">
        <f t="shared" si="3"/>
        <v>0.00005787037037</v>
      </c>
      <c r="D190" s="4">
        <f t="shared" si="4"/>
        <v>0.00005787037037</v>
      </c>
      <c r="F190" s="1">
        <f t="shared" ref="F190:G190" si="379">SUM(HOUR(C190)*3600,MINUTE(C190)*60,SECOND(C190))</f>
        <v>5</v>
      </c>
      <c r="G190" s="1">
        <f t="shared" si="379"/>
        <v>5</v>
      </c>
      <c r="H190" s="5">
        <f t="shared" ref="H190:I190" si="380">TIME(HOUR(A190),MINUTE(A190),SECOND(A190))</f>
        <v>0.4087384259</v>
      </c>
      <c r="I190" s="5">
        <f t="shared" si="380"/>
        <v>0.4071643519</v>
      </c>
    </row>
    <row r="191" ht="15.75" customHeight="1">
      <c r="A191" s="2" t="s">
        <v>2873</v>
      </c>
      <c r="B191" s="3">
        <v>0.4072222222222222</v>
      </c>
      <c r="C191" s="3">
        <f t="shared" si="3"/>
        <v>0.00005787037037</v>
      </c>
      <c r="D191" s="4">
        <f t="shared" si="4"/>
        <v>0.00005787037037</v>
      </c>
      <c r="F191" s="1">
        <f t="shared" ref="F191:G191" si="381">SUM(HOUR(C191)*3600,MINUTE(C191)*60,SECOND(C191))</f>
        <v>5</v>
      </c>
      <c r="G191" s="1">
        <f t="shared" si="381"/>
        <v>5</v>
      </c>
      <c r="H191" s="5">
        <f t="shared" ref="H191:I191" si="382">TIME(HOUR(A191),MINUTE(A191),SECOND(A191))</f>
        <v>0.4087962963</v>
      </c>
      <c r="I191" s="5">
        <f t="shared" si="382"/>
        <v>0.4072222222</v>
      </c>
    </row>
    <row r="192" ht="15.75" customHeight="1">
      <c r="A192" s="7" t="s">
        <v>124</v>
      </c>
      <c r="B192" s="3">
        <v>0.40728009259259257</v>
      </c>
      <c r="C192" s="3">
        <f t="shared" si="3"/>
        <v>0.00005787037037</v>
      </c>
      <c r="D192" s="4">
        <f t="shared" si="4"/>
        <v>0.00005787037037</v>
      </c>
      <c r="F192" s="1">
        <f t="shared" ref="F192:G192" si="383">SUM(HOUR(C192)*3600,MINUTE(C192)*60,SECOND(C192))</f>
        <v>5</v>
      </c>
      <c r="G192" s="1">
        <f t="shared" si="383"/>
        <v>5</v>
      </c>
      <c r="H192" s="5">
        <f t="shared" ref="H192:I192" si="384">TIME(HOUR(A192),MINUTE(A192),SECOND(A192))</f>
        <v>0.4088541667</v>
      </c>
      <c r="I192" s="5">
        <f t="shared" si="384"/>
        <v>0.4072800926</v>
      </c>
    </row>
    <row r="193" ht="15.75" customHeight="1">
      <c r="A193" s="2" t="s">
        <v>2881</v>
      </c>
      <c r="B193" s="3">
        <v>0.407337962962963</v>
      </c>
      <c r="C193" s="3">
        <f t="shared" si="3"/>
        <v>0.00005787037037</v>
      </c>
      <c r="D193" s="4">
        <f t="shared" si="4"/>
        <v>0.0001157407407</v>
      </c>
      <c r="F193" s="1">
        <f t="shared" ref="F193:G193" si="385">SUM(HOUR(C193)*3600,MINUTE(C193)*60,SECOND(C193))</f>
        <v>5</v>
      </c>
      <c r="G193" s="1">
        <f t="shared" si="385"/>
        <v>10</v>
      </c>
      <c r="H193" s="5">
        <f t="shared" ref="H193:I193" si="386">TIME(HOUR(A193),MINUTE(A193),SECOND(A193))</f>
        <v>0.408912037</v>
      </c>
      <c r="I193" s="5">
        <f t="shared" si="386"/>
        <v>0.407337963</v>
      </c>
    </row>
    <row r="194" ht="15.75" customHeight="1">
      <c r="A194" s="7" t="s">
        <v>2885</v>
      </c>
      <c r="B194" s="3">
        <v>0.40739583333333335</v>
      </c>
      <c r="C194" s="3">
        <f t="shared" si="3"/>
        <v>0.00005787037037</v>
      </c>
      <c r="D194" s="4">
        <f t="shared" si="4"/>
        <v>0.00005787037037</v>
      </c>
      <c r="F194" s="1">
        <f t="shared" ref="F194:G194" si="387">SUM(HOUR(C194)*3600,MINUTE(C194)*60,SECOND(C194))</f>
        <v>5</v>
      </c>
      <c r="G194" s="1">
        <f t="shared" si="387"/>
        <v>5</v>
      </c>
      <c r="H194" s="5">
        <f t="shared" ref="H194:I194" si="388">TIME(HOUR(A194),MINUTE(A194),SECOND(A194))</f>
        <v>0.4090277778</v>
      </c>
      <c r="I194" s="5">
        <f t="shared" si="388"/>
        <v>0.4073958333</v>
      </c>
    </row>
    <row r="195" ht="15.75" customHeight="1">
      <c r="A195" s="2" t="s">
        <v>2889</v>
      </c>
      <c r="B195" s="3">
        <v>0.40745370370370365</v>
      </c>
      <c r="C195" s="3">
        <f t="shared" si="3"/>
        <v>0.00005787037037</v>
      </c>
      <c r="D195" s="4">
        <f t="shared" si="4"/>
        <v>0.00005787037037</v>
      </c>
      <c r="F195" s="1">
        <f t="shared" ref="F195:G195" si="389">SUM(HOUR(C195)*3600,MINUTE(C195)*60,SECOND(C195))</f>
        <v>5</v>
      </c>
      <c r="G195" s="1">
        <f t="shared" si="389"/>
        <v>5</v>
      </c>
      <c r="H195" s="5">
        <f t="shared" ref="H195:I195" si="390">TIME(HOUR(A195),MINUTE(A195),SECOND(A195))</f>
        <v>0.4090856481</v>
      </c>
      <c r="I195" s="5">
        <f t="shared" si="390"/>
        <v>0.4074537037</v>
      </c>
    </row>
    <row r="196" ht="15.75" customHeight="1">
      <c r="A196" s="7" t="s">
        <v>2893</v>
      </c>
      <c r="B196" s="3">
        <v>0.40751157407407407</v>
      </c>
      <c r="C196" s="3">
        <f t="shared" si="3"/>
        <v>0.00005787037037</v>
      </c>
      <c r="D196" s="4">
        <f t="shared" si="4"/>
        <v>0.00005787037037</v>
      </c>
      <c r="F196" s="1">
        <f t="shared" ref="F196:G196" si="391">SUM(HOUR(C196)*3600,MINUTE(C196)*60,SECOND(C196))</f>
        <v>5</v>
      </c>
      <c r="G196" s="1">
        <f t="shared" si="391"/>
        <v>5</v>
      </c>
      <c r="H196" s="5">
        <f t="shared" ref="H196:I196" si="392">TIME(HOUR(A196),MINUTE(A196),SECOND(A196))</f>
        <v>0.4091435185</v>
      </c>
      <c r="I196" s="5">
        <f t="shared" si="392"/>
        <v>0.4075115741</v>
      </c>
    </row>
    <row r="197" ht="15.75" customHeight="1">
      <c r="A197" s="2" t="s">
        <v>2899</v>
      </c>
      <c r="B197" s="3">
        <v>0.40756944444444443</v>
      </c>
      <c r="C197" s="3">
        <f t="shared" si="3"/>
        <v>0.00005787037037</v>
      </c>
      <c r="D197" s="4">
        <f t="shared" si="4"/>
        <v>0.00005787037037</v>
      </c>
      <c r="F197" s="1">
        <f t="shared" ref="F197:G197" si="393">SUM(HOUR(C197)*3600,MINUTE(C197)*60,SECOND(C197))</f>
        <v>5</v>
      </c>
      <c r="G197" s="1">
        <f t="shared" si="393"/>
        <v>5</v>
      </c>
      <c r="H197" s="5">
        <f t="shared" ref="H197:I197" si="394">TIME(HOUR(A197),MINUTE(A197),SECOND(A197))</f>
        <v>0.4092013889</v>
      </c>
      <c r="I197" s="5">
        <f t="shared" si="394"/>
        <v>0.4075694444</v>
      </c>
    </row>
    <row r="198" ht="15.75" customHeight="1">
      <c r="A198" s="7" t="s">
        <v>2903</v>
      </c>
      <c r="B198" s="3">
        <v>0.40762731481481485</v>
      </c>
      <c r="C198" s="3">
        <f t="shared" si="3"/>
        <v>0.00005787037037</v>
      </c>
      <c r="D198" s="4">
        <f t="shared" si="4"/>
        <v>0.0001157407407</v>
      </c>
      <c r="F198" s="1">
        <f t="shared" ref="F198:G198" si="395">SUM(HOUR(C198)*3600,MINUTE(C198)*60,SECOND(C198))</f>
        <v>5</v>
      </c>
      <c r="G198" s="1">
        <f t="shared" si="395"/>
        <v>10</v>
      </c>
      <c r="H198" s="5">
        <f t="shared" ref="H198:I198" si="396">TIME(HOUR(A198),MINUTE(A198),SECOND(A198))</f>
        <v>0.4092592593</v>
      </c>
      <c r="I198" s="5">
        <f t="shared" si="396"/>
        <v>0.4076273148</v>
      </c>
    </row>
    <row r="199" ht="15.75" customHeight="1">
      <c r="A199" s="2" t="s">
        <v>2907</v>
      </c>
      <c r="B199" s="3">
        <v>0.4076851851851852</v>
      </c>
      <c r="C199" s="3">
        <f t="shared" si="3"/>
        <v>0.00005787037037</v>
      </c>
      <c r="D199" s="4">
        <f t="shared" si="4"/>
        <v>0.0001157407407</v>
      </c>
      <c r="F199" s="1">
        <f t="shared" ref="F199:G199" si="397">SUM(HOUR(C199)*3600,MINUTE(C199)*60,SECOND(C199))</f>
        <v>5</v>
      </c>
      <c r="G199" s="1">
        <f t="shared" si="397"/>
        <v>10</v>
      </c>
      <c r="H199" s="5">
        <f t="shared" ref="H199:I199" si="398">TIME(HOUR(A199),MINUTE(A199),SECOND(A199))</f>
        <v>0.409375</v>
      </c>
      <c r="I199" s="5">
        <f t="shared" si="398"/>
        <v>0.4076851852</v>
      </c>
    </row>
    <row r="200" ht="15.75" customHeight="1">
      <c r="A200" s="7" t="s">
        <v>2911</v>
      </c>
      <c r="B200" s="3">
        <v>0.4077430555555555</v>
      </c>
      <c r="C200" s="3">
        <f t="shared" si="3"/>
        <v>0.00005787037037</v>
      </c>
      <c r="D200" s="4">
        <f t="shared" si="4"/>
        <v>0.00005787037037</v>
      </c>
      <c r="F200" s="1">
        <f t="shared" ref="F200:G200" si="399">SUM(HOUR(C200)*3600,MINUTE(C200)*60,SECOND(C200))</f>
        <v>5</v>
      </c>
      <c r="G200" s="1">
        <f t="shared" si="399"/>
        <v>5</v>
      </c>
      <c r="H200" s="5">
        <f t="shared" ref="H200:I200" si="400">TIME(HOUR(A200),MINUTE(A200),SECOND(A200))</f>
        <v>0.4094907407</v>
      </c>
      <c r="I200" s="5">
        <f t="shared" si="400"/>
        <v>0.4077430556</v>
      </c>
    </row>
    <row r="201" ht="15.75" customHeight="1">
      <c r="A201" s="2" t="s">
        <v>2915</v>
      </c>
      <c r="B201" s="3">
        <v>0.40780092592592593</v>
      </c>
      <c r="C201" s="3">
        <f t="shared" si="3"/>
        <v>0.00005787037037</v>
      </c>
      <c r="D201" s="4">
        <f t="shared" si="4"/>
        <v>0.00005787037037</v>
      </c>
      <c r="F201" s="1">
        <f t="shared" ref="F201:G201" si="401">SUM(HOUR(C201)*3600,MINUTE(C201)*60,SECOND(C201))</f>
        <v>5</v>
      </c>
      <c r="G201" s="1">
        <f t="shared" si="401"/>
        <v>5</v>
      </c>
      <c r="H201" s="5">
        <f t="shared" ref="H201:I201" si="402">TIME(HOUR(A201),MINUTE(A201),SECOND(A201))</f>
        <v>0.4095486111</v>
      </c>
      <c r="I201" s="5">
        <f t="shared" si="402"/>
        <v>0.4078009259</v>
      </c>
    </row>
    <row r="202" ht="15.75" customHeight="1">
      <c r="A202" s="7" t="s">
        <v>130</v>
      </c>
      <c r="B202" s="3">
        <v>0.4078587962962963</v>
      </c>
      <c r="C202" s="3">
        <f t="shared" si="3"/>
        <v>0.00005787037037</v>
      </c>
      <c r="D202" s="4">
        <f t="shared" si="4"/>
        <v>0.00005787037037</v>
      </c>
      <c r="F202" s="1">
        <f t="shared" ref="F202:G202" si="403">SUM(HOUR(C202)*3600,MINUTE(C202)*60,SECOND(C202))</f>
        <v>5</v>
      </c>
      <c r="G202" s="1">
        <f t="shared" si="403"/>
        <v>5</v>
      </c>
      <c r="H202" s="5">
        <f t="shared" ref="H202:I202" si="404">TIME(HOUR(A202),MINUTE(A202),SECOND(A202))</f>
        <v>0.4096064815</v>
      </c>
      <c r="I202" s="5">
        <f t="shared" si="404"/>
        <v>0.4078587963</v>
      </c>
    </row>
    <row r="203" ht="15.75" customHeight="1">
      <c r="A203" s="2" t="s">
        <v>2924</v>
      </c>
      <c r="B203" s="3">
        <v>0.40791666666666665</v>
      </c>
      <c r="C203" s="3">
        <f t="shared" si="3"/>
        <v>0.00005787037037</v>
      </c>
      <c r="D203" s="4">
        <f t="shared" si="4"/>
        <v>0.00005787037037</v>
      </c>
      <c r="F203" s="1">
        <f t="shared" ref="F203:G203" si="405">SUM(HOUR(C203)*3600,MINUTE(C203)*60,SECOND(C203))</f>
        <v>5</v>
      </c>
      <c r="G203" s="1">
        <f t="shared" si="405"/>
        <v>5</v>
      </c>
      <c r="H203" s="5">
        <f t="shared" ref="H203:I203" si="406">TIME(HOUR(A203),MINUTE(A203),SECOND(A203))</f>
        <v>0.4096643519</v>
      </c>
      <c r="I203" s="5">
        <f t="shared" si="406"/>
        <v>0.4079166667</v>
      </c>
    </row>
    <row r="204" ht="15.75" customHeight="1">
      <c r="A204" s="7" t="s">
        <v>2928</v>
      </c>
      <c r="B204" s="3">
        <v>0.40797453703703707</v>
      </c>
      <c r="C204" s="3">
        <f t="shared" si="3"/>
        <v>0.00005787037037</v>
      </c>
      <c r="D204" s="4">
        <f t="shared" si="4"/>
        <v>0.00006944444444</v>
      </c>
      <c r="F204" s="1">
        <f t="shared" ref="F204:G204" si="407">SUM(HOUR(C204)*3600,MINUTE(C204)*60,SECOND(C204))</f>
        <v>5</v>
      </c>
      <c r="G204" s="1">
        <f t="shared" si="407"/>
        <v>6</v>
      </c>
      <c r="H204" s="5">
        <f t="shared" ref="H204:I204" si="408">TIME(HOUR(A204),MINUTE(A204),SECOND(A204))</f>
        <v>0.4097222222</v>
      </c>
      <c r="I204" s="5">
        <f t="shared" si="408"/>
        <v>0.407974537</v>
      </c>
    </row>
    <row r="205" ht="15.75" customHeight="1">
      <c r="A205" s="2" t="s">
        <v>132</v>
      </c>
      <c r="B205" s="3">
        <v>0.40803240740740737</v>
      </c>
      <c r="C205" s="3">
        <f t="shared" si="3"/>
        <v>0.00005787037037</v>
      </c>
      <c r="D205" s="4">
        <f t="shared" si="4"/>
        <v>0.0000462962963</v>
      </c>
      <c r="F205" s="1">
        <f t="shared" ref="F205:G205" si="409">SUM(HOUR(C205)*3600,MINUTE(C205)*60,SECOND(C205))</f>
        <v>5</v>
      </c>
      <c r="G205" s="1">
        <f t="shared" si="409"/>
        <v>4</v>
      </c>
      <c r="H205" s="5">
        <f t="shared" ref="H205:I205" si="410">TIME(HOUR(A205),MINUTE(A205),SECOND(A205))</f>
        <v>0.4097916667</v>
      </c>
      <c r="I205" s="5">
        <f t="shared" si="410"/>
        <v>0.4080324074</v>
      </c>
    </row>
    <row r="206" ht="15.75" customHeight="1">
      <c r="A206" s="7" t="s">
        <v>2937</v>
      </c>
      <c r="B206" s="3">
        <v>0.4080902777777778</v>
      </c>
      <c r="C206" s="3">
        <f t="shared" si="3"/>
        <v>0.00005787037037</v>
      </c>
      <c r="D206" s="4">
        <f t="shared" si="4"/>
        <v>0.0001157407407</v>
      </c>
      <c r="F206" s="1">
        <f t="shared" ref="F206:G206" si="411">SUM(HOUR(C206)*3600,MINUTE(C206)*60,SECOND(C206))</f>
        <v>5</v>
      </c>
      <c r="G206" s="1">
        <f t="shared" si="411"/>
        <v>10</v>
      </c>
      <c r="H206" s="5">
        <f t="shared" ref="H206:I206" si="412">TIME(HOUR(A206),MINUTE(A206),SECOND(A206))</f>
        <v>0.409837963</v>
      </c>
      <c r="I206" s="5">
        <f t="shared" si="412"/>
        <v>0.4080902778</v>
      </c>
    </row>
    <row r="207" ht="15.75" customHeight="1">
      <c r="A207" s="2" t="s">
        <v>2942</v>
      </c>
      <c r="B207" s="3">
        <v>0.40814814814814815</v>
      </c>
      <c r="C207" s="3">
        <f t="shared" si="3"/>
        <v>0.00005787037037</v>
      </c>
      <c r="D207" s="4">
        <f t="shared" si="4"/>
        <v>0.0001157407407</v>
      </c>
      <c r="F207" s="1">
        <f t="shared" ref="F207:G207" si="413">SUM(HOUR(C207)*3600,MINUTE(C207)*60,SECOND(C207))</f>
        <v>5</v>
      </c>
      <c r="G207" s="1">
        <f t="shared" si="413"/>
        <v>10</v>
      </c>
      <c r="H207" s="5">
        <f t="shared" ref="H207:I207" si="414">TIME(HOUR(A207),MINUTE(A207),SECOND(A207))</f>
        <v>0.4099537037</v>
      </c>
      <c r="I207" s="5">
        <f t="shared" si="414"/>
        <v>0.4081481481</v>
      </c>
    </row>
    <row r="208" ht="15.75" customHeight="1">
      <c r="A208" s="7" t="s">
        <v>134</v>
      </c>
      <c r="B208" s="3">
        <v>0.4082060185185185</v>
      </c>
      <c r="C208" s="3">
        <f t="shared" si="3"/>
        <v>0.00005787037037</v>
      </c>
      <c r="D208" s="4">
        <f t="shared" si="4"/>
        <v>0.00006944444444</v>
      </c>
      <c r="F208" s="1">
        <f t="shared" ref="F208:G208" si="415">SUM(HOUR(C208)*3600,MINUTE(C208)*60,SECOND(C208))</f>
        <v>5</v>
      </c>
      <c r="G208" s="1">
        <f t="shared" si="415"/>
        <v>6</v>
      </c>
      <c r="H208" s="5">
        <f t="shared" ref="H208:I208" si="416">TIME(HOUR(A208),MINUTE(A208),SECOND(A208))</f>
        <v>0.4100694444</v>
      </c>
      <c r="I208" s="5">
        <f t="shared" si="416"/>
        <v>0.4082060185</v>
      </c>
    </row>
    <row r="209" ht="15.75" customHeight="1">
      <c r="A209" s="2" t="s">
        <v>2949</v>
      </c>
      <c r="B209" s="3">
        <v>0.4082638888888889</v>
      </c>
      <c r="C209" s="3">
        <f t="shared" si="3"/>
        <v>0.00005787037037</v>
      </c>
      <c r="D209" s="4">
        <f t="shared" si="4"/>
        <v>0.0000462962963</v>
      </c>
      <c r="F209" s="1">
        <f t="shared" ref="F209:G209" si="417">SUM(HOUR(C209)*3600,MINUTE(C209)*60,SECOND(C209))</f>
        <v>5</v>
      </c>
      <c r="G209" s="1">
        <f t="shared" si="417"/>
        <v>4</v>
      </c>
      <c r="H209" s="5">
        <f t="shared" ref="H209:I209" si="418">TIME(HOUR(A209),MINUTE(A209),SECOND(A209))</f>
        <v>0.4101388889</v>
      </c>
      <c r="I209" s="5">
        <f t="shared" si="418"/>
        <v>0.4082638889</v>
      </c>
    </row>
    <row r="210" ht="15.75" customHeight="1">
      <c r="A210" s="7" t="s">
        <v>2954</v>
      </c>
      <c r="B210" s="3">
        <v>0.40832175925925923</v>
      </c>
      <c r="C210" s="3">
        <f t="shared" si="3"/>
        <v>0.00005787037037</v>
      </c>
      <c r="D210" s="4">
        <f t="shared" si="4"/>
        <v>0.00006944444444</v>
      </c>
      <c r="F210" s="1">
        <f t="shared" ref="F210:G210" si="419">SUM(HOUR(C210)*3600,MINUTE(C210)*60,SECOND(C210))</f>
        <v>5</v>
      </c>
      <c r="G210" s="1">
        <f t="shared" si="419"/>
        <v>6</v>
      </c>
      <c r="H210" s="5">
        <f t="shared" ref="H210:I210" si="420">TIME(HOUR(A210),MINUTE(A210),SECOND(A210))</f>
        <v>0.4101851852</v>
      </c>
      <c r="I210" s="5">
        <f t="shared" si="420"/>
        <v>0.4083217593</v>
      </c>
    </row>
    <row r="211" ht="15.75" customHeight="1">
      <c r="A211" s="2" t="s">
        <v>136</v>
      </c>
      <c r="B211" s="3">
        <v>0.40837962962962965</v>
      </c>
      <c r="C211" s="3">
        <f t="shared" si="3"/>
        <v>0.00005787037037</v>
      </c>
      <c r="D211" s="4">
        <f t="shared" si="4"/>
        <v>0.0000462962963</v>
      </c>
      <c r="F211" s="1">
        <f t="shared" ref="F211:G211" si="421">SUM(HOUR(C211)*3600,MINUTE(C211)*60,SECOND(C211))</f>
        <v>5</v>
      </c>
      <c r="G211" s="1">
        <f t="shared" si="421"/>
        <v>4</v>
      </c>
      <c r="H211" s="5">
        <f t="shared" ref="H211:I211" si="422">TIME(HOUR(A211),MINUTE(A211),SECOND(A211))</f>
        <v>0.4102546296</v>
      </c>
      <c r="I211" s="5">
        <f t="shared" si="422"/>
        <v>0.4083796296</v>
      </c>
    </row>
    <row r="212" ht="15.75" customHeight="1">
      <c r="A212" s="7" t="s">
        <v>2964</v>
      </c>
      <c r="B212" s="3">
        <v>0.4084375</v>
      </c>
      <c r="C212" s="3">
        <f t="shared" si="3"/>
        <v>0.00005787037037</v>
      </c>
      <c r="D212" s="4">
        <f t="shared" si="4"/>
        <v>0.0001273148148</v>
      </c>
      <c r="F212" s="1">
        <f t="shared" ref="F212:G212" si="423">SUM(HOUR(C212)*3600,MINUTE(C212)*60,SECOND(C212))</f>
        <v>5</v>
      </c>
      <c r="G212" s="1">
        <f t="shared" si="423"/>
        <v>11</v>
      </c>
      <c r="H212" s="5">
        <f t="shared" ref="H212:I212" si="424">TIME(HOUR(A212),MINUTE(A212),SECOND(A212))</f>
        <v>0.4103009259</v>
      </c>
      <c r="I212" s="5">
        <f t="shared" si="424"/>
        <v>0.4084375</v>
      </c>
    </row>
    <row r="213" ht="15.75" customHeight="1">
      <c r="A213" s="2" t="s">
        <v>2968</v>
      </c>
      <c r="B213" s="3">
        <v>0.40849537037037037</v>
      </c>
      <c r="C213" s="3">
        <f t="shared" si="3"/>
        <v>0.00005787037037</v>
      </c>
      <c r="D213" s="4">
        <f t="shared" si="4"/>
        <v>0.00005787037037</v>
      </c>
      <c r="F213" s="1">
        <f t="shared" ref="F213:G213" si="425">SUM(HOUR(C213)*3600,MINUTE(C213)*60,SECOND(C213))</f>
        <v>5</v>
      </c>
      <c r="G213" s="1">
        <f t="shared" si="425"/>
        <v>5</v>
      </c>
      <c r="H213" s="5">
        <f t="shared" ref="H213:I213" si="426">TIME(HOUR(A213),MINUTE(A213),SECOND(A213))</f>
        <v>0.4104282407</v>
      </c>
      <c r="I213" s="5">
        <f t="shared" si="426"/>
        <v>0.4084953704</v>
      </c>
    </row>
    <row r="214" ht="15.75" customHeight="1">
      <c r="A214" s="7" t="s">
        <v>2972</v>
      </c>
      <c r="B214" s="3">
        <v>0.4085532407407408</v>
      </c>
      <c r="C214" s="3">
        <f t="shared" si="3"/>
        <v>0.00005787037037</v>
      </c>
      <c r="D214" s="4">
        <f t="shared" si="4"/>
        <v>0.0001157407407</v>
      </c>
      <c r="F214" s="1">
        <f t="shared" ref="F214:G214" si="427">SUM(HOUR(C214)*3600,MINUTE(C214)*60,SECOND(C214))</f>
        <v>5</v>
      </c>
      <c r="G214" s="1">
        <f t="shared" si="427"/>
        <v>10</v>
      </c>
      <c r="H214" s="5">
        <f t="shared" ref="H214:I214" si="428">TIME(HOUR(A214),MINUTE(A214),SECOND(A214))</f>
        <v>0.4104861111</v>
      </c>
      <c r="I214" s="5">
        <f t="shared" si="428"/>
        <v>0.4085532407</v>
      </c>
    </row>
    <row r="215" ht="15.75" customHeight="1">
      <c r="A215" s="2" t="s">
        <v>2977</v>
      </c>
      <c r="B215" s="3">
        <v>0.4086111111111111</v>
      </c>
      <c r="C215" s="3">
        <f t="shared" si="3"/>
        <v>0.00005787037037</v>
      </c>
      <c r="D215" s="4">
        <f t="shared" si="4"/>
        <v>0.00005787037037</v>
      </c>
      <c r="F215" s="1">
        <f t="shared" ref="F215:G215" si="429">SUM(HOUR(C215)*3600,MINUTE(C215)*60,SECOND(C215))</f>
        <v>5</v>
      </c>
      <c r="G215" s="1">
        <f t="shared" si="429"/>
        <v>5</v>
      </c>
      <c r="H215" s="5">
        <f t="shared" ref="H215:I215" si="430">TIME(HOUR(A215),MINUTE(A215),SECOND(A215))</f>
        <v>0.4106018519</v>
      </c>
      <c r="I215" s="5">
        <f t="shared" si="430"/>
        <v>0.4086111111</v>
      </c>
    </row>
    <row r="216" ht="15.75" customHeight="1">
      <c r="A216" s="7" t="s">
        <v>2981</v>
      </c>
      <c r="B216" s="3">
        <v>0.40866898148148145</v>
      </c>
      <c r="C216" s="3">
        <f t="shared" si="3"/>
        <v>0.00005787037037</v>
      </c>
      <c r="D216" s="4">
        <f t="shared" si="4"/>
        <v>0.00005787037037</v>
      </c>
      <c r="F216" s="1">
        <f t="shared" ref="F216:G216" si="431">SUM(HOUR(C216)*3600,MINUTE(C216)*60,SECOND(C216))</f>
        <v>5</v>
      </c>
      <c r="G216" s="1">
        <f t="shared" si="431"/>
        <v>5</v>
      </c>
      <c r="H216" s="5">
        <f t="shared" ref="H216:I216" si="432">TIME(HOUR(A216),MINUTE(A216),SECOND(A216))</f>
        <v>0.4106597222</v>
      </c>
      <c r="I216" s="5">
        <f t="shared" si="432"/>
        <v>0.4086689815</v>
      </c>
    </row>
    <row r="217" ht="15.75" customHeight="1">
      <c r="A217" s="2" t="s">
        <v>141</v>
      </c>
      <c r="B217" s="3">
        <v>0.40872685185185187</v>
      </c>
      <c r="C217" s="3">
        <f t="shared" si="3"/>
        <v>0.00005787037037</v>
      </c>
      <c r="D217" s="4">
        <f t="shared" si="4"/>
        <v>0.00005787037037</v>
      </c>
      <c r="F217" s="1">
        <f t="shared" ref="F217:G217" si="433">SUM(HOUR(C217)*3600,MINUTE(C217)*60,SECOND(C217))</f>
        <v>5</v>
      </c>
      <c r="G217" s="1">
        <f t="shared" si="433"/>
        <v>5</v>
      </c>
      <c r="H217" s="5">
        <f t="shared" ref="H217:I217" si="434">TIME(HOUR(A217),MINUTE(A217),SECOND(A217))</f>
        <v>0.4107175926</v>
      </c>
      <c r="I217" s="5">
        <f t="shared" si="434"/>
        <v>0.4087268519</v>
      </c>
    </row>
    <row r="218" ht="15.75" customHeight="1">
      <c r="A218" s="7" t="s">
        <v>2988</v>
      </c>
      <c r="B218" s="3">
        <v>0.40878472222222223</v>
      </c>
      <c r="C218" s="3">
        <f t="shared" si="3"/>
        <v>0.00005787037037</v>
      </c>
      <c r="D218" s="4">
        <f t="shared" si="4"/>
        <v>0.00005787037037</v>
      </c>
      <c r="F218" s="1">
        <f t="shared" ref="F218:G218" si="435">SUM(HOUR(C218)*3600,MINUTE(C218)*60,SECOND(C218))</f>
        <v>5</v>
      </c>
      <c r="G218" s="1">
        <f t="shared" si="435"/>
        <v>5</v>
      </c>
      <c r="H218" s="5">
        <f t="shared" ref="H218:I218" si="436">TIME(HOUR(A218),MINUTE(A218),SECOND(A218))</f>
        <v>0.410775463</v>
      </c>
      <c r="I218" s="5">
        <f t="shared" si="436"/>
        <v>0.4087847222</v>
      </c>
    </row>
    <row r="219" ht="15.75" customHeight="1">
      <c r="A219" s="2" t="s">
        <v>2992</v>
      </c>
      <c r="B219" s="3">
        <v>0.40884259259259265</v>
      </c>
      <c r="C219" s="3">
        <f t="shared" si="3"/>
        <v>0.00005787037037</v>
      </c>
      <c r="D219" s="4">
        <f t="shared" si="4"/>
        <v>0.00005787037037</v>
      </c>
      <c r="F219" s="1">
        <f t="shared" ref="F219:G219" si="437">SUM(HOUR(C219)*3600,MINUTE(C219)*60,SECOND(C219))</f>
        <v>5</v>
      </c>
      <c r="G219" s="1">
        <f t="shared" si="437"/>
        <v>5</v>
      </c>
      <c r="H219" s="5">
        <f t="shared" ref="H219:I219" si="438">TIME(HOUR(A219),MINUTE(A219),SECOND(A219))</f>
        <v>0.4108333333</v>
      </c>
      <c r="I219" s="5">
        <f t="shared" si="438"/>
        <v>0.4088425926</v>
      </c>
    </row>
    <row r="220" ht="15.75" customHeight="1">
      <c r="A220" s="7" t="s">
        <v>2997</v>
      </c>
      <c r="B220" s="3">
        <v>0.40890046296296295</v>
      </c>
      <c r="C220" s="3">
        <f t="shared" si="3"/>
        <v>0.00005787037037</v>
      </c>
      <c r="D220" s="4">
        <f t="shared" si="4"/>
        <v>0.00005787037037</v>
      </c>
      <c r="F220" s="1">
        <f t="shared" ref="F220:G220" si="439">SUM(HOUR(C220)*3600,MINUTE(C220)*60,SECOND(C220))</f>
        <v>5</v>
      </c>
      <c r="G220" s="1">
        <f t="shared" si="439"/>
        <v>5</v>
      </c>
      <c r="H220" s="5">
        <f t="shared" ref="H220:I220" si="440">TIME(HOUR(A220),MINUTE(A220),SECOND(A220))</f>
        <v>0.4108912037</v>
      </c>
      <c r="I220" s="5">
        <f t="shared" si="440"/>
        <v>0.408900463</v>
      </c>
    </row>
    <row r="221" ht="15.75" customHeight="1">
      <c r="A221" s="2" t="s">
        <v>3003</v>
      </c>
      <c r="B221" s="3">
        <v>0.4089583333333333</v>
      </c>
      <c r="C221" s="3">
        <f t="shared" si="3"/>
        <v>0.00005787037037</v>
      </c>
      <c r="D221" s="4">
        <f t="shared" si="4"/>
        <v>0.0001157407407</v>
      </c>
      <c r="F221" s="1">
        <f t="shared" ref="F221:G221" si="441">SUM(HOUR(C221)*3600,MINUTE(C221)*60,SECOND(C221))</f>
        <v>5</v>
      </c>
      <c r="G221" s="1">
        <f t="shared" si="441"/>
        <v>10</v>
      </c>
      <c r="H221" s="5">
        <f t="shared" ref="H221:I221" si="442">TIME(HOUR(A221),MINUTE(A221),SECOND(A221))</f>
        <v>0.4109490741</v>
      </c>
      <c r="I221" s="5">
        <f t="shared" si="442"/>
        <v>0.4089583333</v>
      </c>
    </row>
    <row r="222" ht="15.75" customHeight="1">
      <c r="A222" s="7" t="s">
        <v>3007</v>
      </c>
      <c r="B222" s="3">
        <v>0.40901620370370373</v>
      </c>
      <c r="C222" s="3">
        <f t="shared" si="3"/>
        <v>0.00005787037037</v>
      </c>
      <c r="D222" s="4">
        <f t="shared" si="4"/>
        <v>0.00005787037037</v>
      </c>
      <c r="F222" s="1">
        <f t="shared" ref="F222:G222" si="443">SUM(HOUR(C222)*3600,MINUTE(C222)*60,SECOND(C222))</f>
        <v>5</v>
      </c>
      <c r="G222" s="1">
        <f t="shared" si="443"/>
        <v>5</v>
      </c>
      <c r="H222" s="5">
        <f t="shared" ref="H222:I222" si="444">TIME(HOUR(A222),MINUTE(A222),SECOND(A222))</f>
        <v>0.4110648148</v>
      </c>
      <c r="I222" s="5">
        <f t="shared" si="444"/>
        <v>0.4090162037</v>
      </c>
    </row>
    <row r="223" ht="15.75" customHeight="1">
      <c r="A223" s="2" t="s">
        <v>3011</v>
      </c>
      <c r="B223" s="3">
        <v>0.4090740740740741</v>
      </c>
      <c r="C223" s="3">
        <f t="shared" si="3"/>
        <v>0.00005787037037</v>
      </c>
      <c r="D223" s="4">
        <f t="shared" si="4"/>
        <v>0.00005787037037</v>
      </c>
      <c r="F223" s="1">
        <f t="shared" ref="F223:G223" si="445">SUM(HOUR(C223)*3600,MINUTE(C223)*60,SECOND(C223))</f>
        <v>5</v>
      </c>
      <c r="G223" s="1">
        <f t="shared" si="445"/>
        <v>5</v>
      </c>
      <c r="H223" s="5">
        <f t="shared" ref="H223:I223" si="446">TIME(HOUR(A223),MINUTE(A223),SECOND(A223))</f>
        <v>0.4111226852</v>
      </c>
      <c r="I223" s="5">
        <f t="shared" si="446"/>
        <v>0.4090740741</v>
      </c>
    </row>
    <row r="224" ht="15.75" customHeight="1">
      <c r="A224" s="7" t="s">
        <v>146</v>
      </c>
      <c r="B224" s="3">
        <v>0.4091319444444444</v>
      </c>
      <c r="C224" s="3">
        <f t="shared" si="3"/>
        <v>0.00005787037037</v>
      </c>
      <c r="D224" s="4">
        <f t="shared" si="4"/>
        <v>0.00005787037037</v>
      </c>
      <c r="F224" s="1">
        <f t="shared" ref="F224:G224" si="447">SUM(HOUR(C224)*3600,MINUTE(C224)*60,SECOND(C224))</f>
        <v>5</v>
      </c>
      <c r="G224" s="1">
        <f t="shared" si="447"/>
        <v>5</v>
      </c>
      <c r="H224" s="5">
        <f t="shared" ref="H224:I224" si="448">TIME(HOUR(A224),MINUTE(A224),SECOND(A224))</f>
        <v>0.4111805556</v>
      </c>
      <c r="I224" s="5">
        <f t="shared" si="448"/>
        <v>0.4091319444</v>
      </c>
    </row>
    <row r="225" ht="15.75" customHeight="1">
      <c r="A225" s="2" t="s">
        <v>3019</v>
      </c>
      <c r="B225" s="3">
        <v>0.4091898148148148</v>
      </c>
      <c r="C225" s="3">
        <f t="shared" si="3"/>
        <v>0.00005787037037</v>
      </c>
      <c r="D225" s="4">
        <f t="shared" si="4"/>
        <v>0.00005787037037</v>
      </c>
      <c r="F225" s="1">
        <f t="shared" ref="F225:G225" si="449">SUM(HOUR(C225)*3600,MINUTE(C225)*60,SECOND(C225))</f>
        <v>5</v>
      </c>
      <c r="G225" s="1">
        <f t="shared" si="449"/>
        <v>5</v>
      </c>
      <c r="H225" s="5">
        <f t="shared" ref="H225:I225" si="450">TIME(HOUR(A225),MINUTE(A225),SECOND(A225))</f>
        <v>0.4112384259</v>
      </c>
      <c r="I225" s="5">
        <f t="shared" si="450"/>
        <v>0.4091898148</v>
      </c>
    </row>
    <row r="226" ht="15.75" customHeight="1">
      <c r="A226" s="7" t="s">
        <v>3023</v>
      </c>
      <c r="B226" s="3">
        <v>0.4092476851851852</v>
      </c>
      <c r="C226" s="3">
        <f t="shared" si="3"/>
        <v>0.00005787037037</v>
      </c>
      <c r="D226" s="4">
        <f t="shared" si="4"/>
        <v>0.00005787037037</v>
      </c>
      <c r="F226" s="1">
        <f t="shared" ref="F226:G226" si="451">SUM(HOUR(C226)*3600,MINUTE(C226)*60,SECOND(C226))</f>
        <v>5</v>
      </c>
      <c r="G226" s="1">
        <f t="shared" si="451"/>
        <v>5</v>
      </c>
      <c r="H226" s="5">
        <f t="shared" ref="H226:I226" si="452">TIME(HOUR(A226),MINUTE(A226),SECOND(A226))</f>
        <v>0.4112962963</v>
      </c>
      <c r="I226" s="5">
        <f t="shared" si="452"/>
        <v>0.4092476852</v>
      </c>
    </row>
    <row r="227" ht="15.75" customHeight="1">
      <c r="A227" s="2" t="s">
        <v>3027</v>
      </c>
      <c r="B227" s="3">
        <v>0.4093055555555556</v>
      </c>
      <c r="C227" s="3">
        <f t="shared" si="3"/>
        <v>0.00005787037037</v>
      </c>
      <c r="D227" s="4">
        <f t="shared" si="4"/>
        <v>0.00005787037037</v>
      </c>
      <c r="F227" s="1">
        <f t="shared" ref="F227:G227" si="453">SUM(HOUR(C227)*3600,MINUTE(C227)*60,SECOND(C227))</f>
        <v>5</v>
      </c>
      <c r="G227" s="1">
        <f t="shared" si="453"/>
        <v>5</v>
      </c>
      <c r="H227" s="5">
        <f t="shared" ref="H227:I227" si="454">TIME(HOUR(A227),MINUTE(A227),SECOND(A227))</f>
        <v>0.4113541667</v>
      </c>
      <c r="I227" s="5">
        <f t="shared" si="454"/>
        <v>0.4093055556</v>
      </c>
    </row>
    <row r="228" ht="15.75" customHeight="1">
      <c r="A228" s="7" t="s">
        <v>3031</v>
      </c>
      <c r="B228" s="3">
        <v>0.40936342592592595</v>
      </c>
      <c r="C228" s="3">
        <f t="shared" si="3"/>
        <v>0.00005787037037</v>
      </c>
      <c r="D228" s="4">
        <f t="shared" si="4"/>
        <v>0.0001157407407</v>
      </c>
      <c r="F228" s="1">
        <f t="shared" ref="F228:G228" si="455">SUM(HOUR(C228)*3600,MINUTE(C228)*60,SECOND(C228))</f>
        <v>5</v>
      </c>
      <c r="G228" s="1">
        <f t="shared" si="455"/>
        <v>10</v>
      </c>
      <c r="H228" s="5">
        <f t="shared" ref="H228:I228" si="456">TIME(HOUR(A228),MINUTE(A228),SECOND(A228))</f>
        <v>0.411412037</v>
      </c>
      <c r="I228" s="5">
        <f t="shared" si="456"/>
        <v>0.4093634259</v>
      </c>
    </row>
    <row r="229" ht="15.75" customHeight="1">
      <c r="A229" s="2" t="s">
        <v>3037</v>
      </c>
      <c r="B229" s="3">
        <v>0.40942129629629626</v>
      </c>
      <c r="C229" s="3">
        <f t="shared" si="3"/>
        <v>0.00005787037037</v>
      </c>
      <c r="D229" s="4">
        <f t="shared" si="4"/>
        <v>0.00005787037037</v>
      </c>
      <c r="F229" s="1">
        <f t="shared" ref="F229:G229" si="457">SUM(HOUR(C229)*3600,MINUTE(C229)*60,SECOND(C229))</f>
        <v>5</v>
      </c>
      <c r="G229" s="1">
        <f t="shared" si="457"/>
        <v>5</v>
      </c>
      <c r="H229" s="5">
        <f t="shared" ref="H229:I229" si="458">TIME(HOUR(A229),MINUTE(A229),SECOND(A229))</f>
        <v>0.4115277778</v>
      </c>
      <c r="I229" s="5">
        <f t="shared" si="458"/>
        <v>0.4094212963</v>
      </c>
    </row>
    <row r="230" ht="15.75" customHeight="1">
      <c r="A230" s="7" t="s">
        <v>3042</v>
      </c>
      <c r="B230" s="3">
        <v>0.40947916666666667</v>
      </c>
      <c r="C230" s="3">
        <f t="shared" si="3"/>
        <v>0.00005787037037</v>
      </c>
      <c r="D230" s="4">
        <f t="shared" si="4"/>
        <v>0.00005787037037</v>
      </c>
      <c r="F230" s="1">
        <f t="shared" ref="F230:G230" si="459">SUM(HOUR(C230)*3600,MINUTE(C230)*60,SECOND(C230))</f>
        <v>5</v>
      </c>
      <c r="G230" s="1">
        <f t="shared" si="459"/>
        <v>5</v>
      </c>
      <c r="H230" s="5">
        <f t="shared" ref="H230:I230" si="460">TIME(HOUR(A230),MINUTE(A230),SECOND(A230))</f>
        <v>0.4115856481</v>
      </c>
      <c r="I230" s="5">
        <f t="shared" si="460"/>
        <v>0.4094791667</v>
      </c>
    </row>
    <row r="231" ht="15.75" customHeight="1">
      <c r="A231" s="2" t="s">
        <v>151</v>
      </c>
      <c r="B231" s="3">
        <v>0.40953703703703703</v>
      </c>
      <c r="C231" s="3">
        <f t="shared" si="3"/>
        <v>0.00005787037037</v>
      </c>
      <c r="D231" s="4">
        <f t="shared" si="4"/>
        <v>0.00005787037037</v>
      </c>
      <c r="F231" s="1">
        <f t="shared" ref="F231:G231" si="461">SUM(HOUR(C231)*3600,MINUTE(C231)*60,SECOND(C231))</f>
        <v>5</v>
      </c>
      <c r="G231" s="1">
        <f t="shared" si="461"/>
        <v>5</v>
      </c>
      <c r="H231" s="5">
        <f t="shared" ref="H231:I231" si="462">TIME(HOUR(A231),MINUTE(A231),SECOND(A231))</f>
        <v>0.4116435185</v>
      </c>
      <c r="I231" s="5">
        <f t="shared" si="462"/>
        <v>0.409537037</v>
      </c>
    </row>
    <row r="232" ht="15.75" customHeight="1">
      <c r="A232" s="7" t="s">
        <v>3049</v>
      </c>
      <c r="B232" s="3">
        <v>0.4095949074074074</v>
      </c>
      <c r="C232" s="3">
        <f t="shared" si="3"/>
        <v>0.00005787037037</v>
      </c>
      <c r="D232" s="4">
        <f t="shared" si="4"/>
        <v>0.00005787037037</v>
      </c>
      <c r="F232" s="1">
        <f t="shared" ref="F232:G232" si="463">SUM(HOUR(C232)*3600,MINUTE(C232)*60,SECOND(C232))</f>
        <v>5</v>
      </c>
      <c r="G232" s="1">
        <f t="shared" si="463"/>
        <v>5</v>
      </c>
      <c r="H232" s="5">
        <f t="shared" ref="H232:I232" si="464">TIME(HOUR(A232),MINUTE(A232),SECOND(A232))</f>
        <v>0.4117013889</v>
      </c>
      <c r="I232" s="5">
        <f t="shared" si="464"/>
        <v>0.4095949074</v>
      </c>
    </row>
    <row r="233" ht="15.75" customHeight="1">
      <c r="A233" s="2" t="s">
        <v>3053</v>
      </c>
      <c r="B233" s="3">
        <v>0.4096527777777778</v>
      </c>
      <c r="C233" s="3">
        <f t="shared" si="3"/>
        <v>0.00005787037037</v>
      </c>
      <c r="D233" s="4">
        <f t="shared" si="4"/>
        <v>0.00005787037037</v>
      </c>
      <c r="F233" s="1">
        <f t="shared" ref="F233:G233" si="465">SUM(HOUR(C233)*3600,MINUTE(C233)*60,SECOND(C233))</f>
        <v>5</v>
      </c>
      <c r="G233" s="1">
        <f t="shared" si="465"/>
        <v>5</v>
      </c>
      <c r="H233" s="5">
        <f t="shared" ref="H233:I233" si="466">TIME(HOUR(A233),MINUTE(A233),SECOND(A233))</f>
        <v>0.4117592593</v>
      </c>
      <c r="I233" s="5">
        <f t="shared" si="466"/>
        <v>0.4096527778</v>
      </c>
    </row>
    <row r="234" ht="15.75" customHeight="1">
      <c r="A234" s="7" t="s">
        <v>3057</v>
      </c>
      <c r="B234" s="3">
        <v>0.4097106481481481</v>
      </c>
      <c r="C234" s="3">
        <f t="shared" si="3"/>
        <v>0.00005787037037</v>
      </c>
      <c r="D234" s="4">
        <f t="shared" si="4"/>
        <v>0.00005787037037</v>
      </c>
      <c r="F234" s="1">
        <f t="shared" ref="F234:G234" si="467">SUM(HOUR(C234)*3600,MINUTE(C234)*60,SECOND(C234))</f>
        <v>5</v>
      </c>
      <c r="G234" s="1">
        <f t="shared" si="467"/>
        <v>5</v>
      </c>
      <c r="H234" s="5">
        <f t="shared" ref="H234:I234" si="468">TIME(HOUR(A234),MINUTE(A234),SECOND(A234))</f>
        <v>0.4118171296</v>
      </c>
      <c r="I234" s="5">
        <f t="shared" si="468"/>
        <v>0.4097106481</v>
      </c>
    </row>
    <row r="235" ht="15.75" customHeight="1">
      <c r="A235" s="2" t="s">
        <v>3061</v>
      </c>
      <c r="B235" s="3">
        <v>0.40976851851851853</v>
      </c>
      <c r="C235" s="3">
        <f t="shared" si="3"/>
        <v>0.00005787037037</v>
      </c>
      <c r="D235" s="4">
        <f t="shared" si="4"/>
        <v>0.0001157407407</v>
      </c>
      <c r="F235" s="1">
        <f t="shared" ref="F235:G235" si="469">SUM(HOUR(C235)*3600,MINUTE(C235)*60,SECOND(C235))</f>
        <v>5</v>
      </c>
      <c r="G235" s="1">
        <f t="shared" si="469"/>
        <v>10</v>
      </c>
      <c r="H235" s="5">
        <f t="shared" ref="H235:I235" si="470">TIME(HOUR(A235),MINUTE(A235),SECOND(A235))</f>
        <v>0.411875</v>
      </c>
      <c r="I235" s="5">
        <f t="shared" si="470"/>
        <v>0.4097685185</v>
      </c>
    </row>
    <row r="236" ht="15.75" customHeight="1">
      <c r="A236" s="7" t="s">
        <v>3065</v>
      </c>
      <c r="B236" s="3">
        <v>0.4098263888888889</v>
      </c>
      <c r="C236" s="3">
        <f t="shared" si="3"/>
        <v>0.00005787037037</v>
      </c>
      <c r="D236" s="4">
        <f t="shared" si="4"/>
        <v>0.00005787037037</v>
      </c>
      <c r="F236" s="1">
        <f t="shared" ref="F236:G236" si="471">SUM(HOUR(C236)*3600,MINUTE(C236)*60,SECOND(C236))</f>
        <v>5</v>
      </c>
      <c r="G236" s="1">
        <f t="shared" si="471"/>
        <v>5</v>
      </c>
      <c r="H236" s="5">
        <f t="shared" ref="H236:I236" si="472">TIME(HOUR(A236),MINUTE(A236),SECOND(A236))</f>
        <v>0.4119907407</v>
      </c>
      <c r="I236" s="5">
        <f t="shared" si="472"/>
        <v>0.4098263889</v>
      </c>
    </row>
    <row r="237" ht="15.75" customHeight="1">
      <c r="A237" s="2" t="s">
        <v>3069</v>
      </c>
      <c r="B237" s="3">
        <v>0.40988425925925925</v>
      </c>
      <c r="C237" s="3">
        <f t="shared" si="3"/>
        <v>0.00005787037037</v>
      </c>
      <c r="D237" s="4">
        <f t="shared" si="4"/>
        <v>0.0001273148148</v>
      </c>
      <c r="F237" s="1">
        <f t="shared" ref="F237:G237" si="473">SUM(HOUR(C237)*3600,MINUTE(C237)*60,SECOND(C237))</f>
        <v>5</v>
      </c>
      <c r="G237" s="1">
        <f t="shared" si="473"/>
        <v>11</v>
      </c>
      <c r="H237" s="5">
        <f t="shared" ref="H237:I237" si="474">TIME(HOUR(A237),MINUTE(A237),SECOND(A237))</f>
        <v>0.4120486111</v>
      </c>
      <c r="I237" s="5">
        <f t="shared" si="474"/>
        <v>0.4098842593</v>
      </c>
    </row>
    <row r="238" ht="15.75" customHeight="1">
      <c r="A238" s="7" t="s">
        <v>3074</v>
      </c>
      <c r="B238" s="3">
        <v>0.40994212962962967</v>
      </c>
      <c r="C238" s="3">
        <f t="shared" si="3"/>
        <v>0.00005787037037</v>
      </c>
      <c r="D238" s="4">
        <f t="shared" si="4"/>
        <v>0.00005787037037</v>
      </c>
      <c r="F238" s="1">
        <f t="shared" ref="F238:G238" si="475">SUM(HOUR(C238)*3600,MINUTE(C238)*60,SECOND(C238))</f>
        <v>5</v>
      </c>
      <c r="G238" s="1">
        <f t="shared" si="475"/>
        <v>5</v>
      </c>
      <c r="H238" s="5">
        <f t="shared" ref="H238:I238" si="476">TIME(HOUR(A238),MINUTE(A238),SECOND(A238))</f>
        <v>0.4121759259</v>
      </c>
      <c r="I238" s="5">
        <f t="shared" si="476"/>
        <v>0.4099421296</v>
      </c>
    </row>
    <row r="239" ht="15.75" customHeight="1">
      <c r="A239" s="2" t="s">
        <v>3079</v>
      </c>
      <c r="B239" s="3">
        <v>0.41</v>
      </c>
      <c r="C239" s="3">
        <f t="shared" si="3"/>
        <v>0.00005787037037</v>
      </c>
      <c r="D239" s="4">
        <f t="shared" si="4"/>
        <v>0.00005787037037</v>
      </c>
      <c r="F239" s="1">
        <f t="shared" ref="F239:G239" si="477">SUM(HOUR(C239)*3600,MINUTE(C239)*60,SECOND(C239))</f>
        <v>5</v>
      </c>
      <c r="G239" s="1">
        <f t="shared" si="477"/>
        <v>5</v>
      </c>
      <c r="H239" s="5">
        <f t="shared" ref="H239:I239" si="478">TIME(HOUR(A239),MINUTE(A239),SECOND(A239))</f>
        <v>0.4122337963</v>
      </c>
      <c r="I239" s="5">
        <f t="shared" si="478"/>
        <v>0.41</v>
      </c>
    </row>
    <row r="240" ht="15.75" customHeight="1">
      <c r="A240" s="7" t="s">
        <v>158</v>
      </c>
      <c r="B240" s="3">
        <v>0.41005787037037034</v>
      </c>
      <c r="C240" s="3">
        <f t="shared" si="3"/>
        <v>0.00005787037037</v>
      </c>
      <c r="D240" s="4">
        <f t="shared" si="4"/>
        <v>0.00005787037037</v>
      </c>
      <c r="F240" s="1">
        <f t="shared" ref="F240:G240" si="479">SUM(HOUR(C240)*3600,MINUTE(C240)*60,SECOND(C240))</f>
        <v>5</v>
      </c>
      <c r="G240" s="1">
        <f t="shared" si="479"/>
        <v>5</v>
      </c>
      <c r="H240" s="5">
        <f t="shared" ref="H240:I240" si="480">TIME(HOUR(A240),MINUTE(A240),SECOND(A240))</f>
        <v>0.4122916667</v>
      </c>
      <c r="I240" s="5">
        <f t="shared" si="480"/>
        <v>0.4100578704</v>
      </c>
    </row>
    <row r="241" ht="15.75" customHeight="1">
      <c r="A241" s="2" t="s">
        <v>3086</v>
      </c>
      <c r="B241" s="3">
        <v>0.41011574074074075</v>
      </c>
      <c r="C241" s="3">
        <f t="shared" si="3"/>
        <v>0.00005787037037</v>
      </c>
      <c r="D241" s="4">
        <f t="shared" si="4"/>
        <v>0.0001157407407</v>
      </c>
      <c r="F241" s="1">
        <f t="shared" ref="F241:G241" si="481">SUM(HOUR(C241)*3600,MINUTE(C241)*60,SECOND(C241))</f>
        <v>5</v>
      </c>
      <c r="G241" s="1">
        <f t="shared" si="481"/>
        <v>10</v>
      </c>
      <c r="H241" s="5">
        <f t="shared" ref="H241:I241" si="482">TIME(HOUR(A241),MINUTE(A241),SECOND(A241))</f>
        <v>0.412349537</v>
      </c>
      <c r="I241" s="5">
        <f t="shared" si="482"/>
        <v>0.4101157407</v>
      </c>
    </row>
    <row r="242" ht="15.75" customHeight="1">
      <c r="A242" s="7" t="s">
        <v>3091</v>
      </c>
      <c r="B242" s="3">
        <v>0.4101736111111111</v>
      </c>
      <c r="C242" s="3">
        <f t="shared" si="3"/>
        <v>0.00005787037037</v>
      </c>
      <c r="D242" s="4">
        <f t="shared" si="4"/>
        <v>0.00005787037037</v>
      </c>
      <c r="F242" s="1">
        <f t="shared" ref="F242:G242" si="483">SUM(HOUR(C242)*3600,MINUTE(C242)*60,SECOND(C242))</f>
        <v>5</v>
      </c>
      <c r="G242" s="1">
        <f t="shared" si="483"/>
        <v>5</v>
      </c>
      <c r="H242" s="5">
        <f t="shared" ref="H242:I242" si="484">TIME(HOUR(A242),MINUTE(A242),SECOND(A242))</f>
        <v>0.4124652778</v>
      </c>
      <c r="I242" s="5">
        <f t="shared" si="484"/>
        <v>0.4101736111</v>
      </c>
    </row>
    <row r="243" ht="15.75" customHeight="1">
      <c r="A243" s="2" t="s">
        <v>3095</v>
      </c>
      <c r="B243" s="3">
        <v>0.41023148148148153</v>
      </c>
      <c r="C243" s="3">
        <f t="shared" si="3"/>
        <v>0.00005787037037</v>
      </c>
      <c r="D243" s="4">
        <f t="shared" si="4"/>
        <v>0.00005787037037</v>
      </c>
      <c r="F243" s="1">
        <f t="shared" ref="F243:G243" si="485">SUM(HOUR(C243)*3600,MINUTE(C243)*60,SECOND(C243))</f>
        <v>5</v>
      </c>
      <c r="G243" s="1">
        <f t="shared" si="485"/>
        <v>5</v>
      </c>
      <c r="H243" s="5">
        <f t="shared" ref="H243:I243" si="486">TIME(HOUR(A243),MINUTE(A243),SECOND(A243))</f>
        <v>0.4125231481</v>
      </c>
      <c r="I243" s="5">
        <f t="shared" si="486"/>
        <v>0.4102314815</v>
      </c>
    </row>
    <row r="244" ht="15.75" customHeight="1">
      <c r="A244" s="7" t="s">
        <v>3099</v>
      </c>
      <c r="B244" s="3">
        <v>0.41028935185185184</v>
      </c>
      <c r="C244" s="3">
        <f t="shared" si="3"/>
        <v>0.00005787037037</v>
      </c>
      <c r="D244" s="4">
        <f t="shared" si="4"/>
        <v>0.00005787037037</v>
      </c>
      <c r="F244" s="1">
        <f t="shared" ref="F244:G244" si="487">SUM(HOUR(C244)*3600,MINUTE(C244)*60,SECOND(C244))</f>
        <v>5</v>
      </c>
      <c r="G244" s="1">
        <f t="shared" si="487"/>
        <v>5</v>
      </c>
      <c r="H244" s="5">
        <f t="shared" ref="H244:I244" si="488">TIME(HOUR(A244),MINUTE(A244),SECOND(A244))</f>
        <v>0.4125810185</v>
      </c>
      <c r="I244" s="5">
        <f t="shared" si="488"/>
        <v>0.4102893519</v>
      </c>
    </row>
    <row r="245" ht="15.75" customHeight="1">
      <c r="A245" s="2" t="s">
        <v>3103</v>
      </c>
      <c r="B245" s="3">
        <v>0.4103472222222222</v>
      </c>
      <c r="C245" s="3">
        <f t="shared" si="3"/>
        <v>0.00006944444444</v>
      </c>
      <c r="D245" s="4">
        <f t="shared" si="4"/>
        <v>0.00005787037037</v>
      </c>
      <c r="F245" s="1">
        <f t="shared" ref="F245:G245" si="489">SUM(HOUR(C245)*3600,MINUTE(C245)*60,SECOND(C245))</f>
        <v>6</v>
      </c>
      <c r="G245" s="1">
        <f t="shared" si="489"/>
        <v>5</v>
      </c>
      <c r="H245" s="5">
        <f t="shared" ref="H245:I245" si="490">TIME(HOUR(A245),MINUTE(A245),SECOND(A245))</f>
        <v>0.4126388889</v>
      </c>
      <c r="I245" s="5">
        <f t="shared" si="490"/>
        <v>0.4103472222</v>
      </c>
    </row>
    <row r="246" ht="15.75" customHeight="1">
      <c r="A246" s="7" t="s">
        <v>3107</v>
      </c>
      <c r="B246" s="3">
        <v>0.41041666666666665</v>
      </c>
      <c r="C246" s="3">
        <f t="shared" si="3"/>
        <v>0.00005787037037</v>
      </c>
      <c r="D246" s="4">
        <f t="shared" si="4"/>
        <v>0.00005787037037</v>
      </c>
      <c r="F246" s="1">
        <f t="shared" ref="F246:G246" si="491">SUM(HOUR(C246)*3600,MINUTE(C246)*60,SECOND(C246))</f>
        <v>5</v>
      </c>
      <c r="G246" s="1">
        <f t="shared" si="491"/>
        <v>5</v>
      </c>
      <c r="H246" s="5">
        <f t="shared" ref="H246:I246" si="492">TIME(HOUR(A246),MINUTE(A246),SECOND(A246))</f>
        <v>0.4126967593</v>
      </c>
      <c r="I246" s="5">
        <f t="shared" si="492"/>
        <v>0.4104166667</v>
      </c>
    </row>
    <row r="247" ht="15.75" customHeight="1">
      <c r="A247" s="2" t="s">
        <v>162</v>
      </c>
      <c r="B247" s="3">
        <v>0.41047453703703707</v>
      </c>
      <c r="C247" s="3">
        <f t="shared" si="3"/>
        <v>0.00005787037037</v>
      </c>
      <c r="D247" s="4">
        <f t="shared" si="4"/>
        <v>0.00005787037037</v>
      </c>
      <c r="F247" s="1">
        <f t="shared" ref="F247:G247" si="493">SUM(HOUR(C247)*3600,MINUTE(C247)*60,SECOND(C247))</f>
        <v>5</v>
      </c>
      <c r="G247" s="1">
        <f t="shared" si="493"/>
        <v>5</v>
      </c>
      <c r="H247" s="5">
        <f t="shared" ref="H247:I247" si="494">TIME(HOUR(A247),MINUTE(A247),SECOND(A247))</f>
        <v>0.4127546296</v>
      </c>
      <c r="I247" s="5">
        <f t="shared" si="494"/>
        <v>0.410474537</v>
      </c>
    </row>
    <row r="248" ht="15.75" customHeight="1">
      <c r="A248" s="7" t="s">
        <v>3115</v>
      </c>
      <c r="B248" s="3">
        <v>0.41053240740740743</v>
      </c>
      <c r="C248" s="3">
        <f t="shared" si="3"/>
        <v>0.00005787037037</v>
      </c>
      <c r="D248" s="4">
        <f t="shared" si="4"/>
        <v>0.0001157407407</v>
      </c>
      <c r="F248" s="1">
        <f t="shared" ref="F248:G248" si="495">SUM(HOUR(C248)*3600,MINUTE(C248)*60,SECOND(C248))</f>
        <v>5</v>
      </c>
      <c r="G248" s="1">
        <f t="shared" si="495"/>
        <v>10</v>
      </c>
      <c r="H248" s="5">
        <f t="shared" ref="H248:I248" si="496">TIME(HOUR(A248),MINUTE(A248),SECOND(A248))</f>
        <v>0.4128125</v>
      </c>
      <c r="I248" s="5">
        <f t="shared" si="496"/>
        <v>0.4105324074</v>
      </c>
    </row>
    <row r="249" ht="15.75" customHeight="1">
      <c r="A249" s="2" t="s">
        <v>3119</v>
      </c>
      <c r="B249" s="3">
        <v>0.41059027777777773</v>
      </c>
      <c r="C249" s="3">
        <f t="shared" si="3"/>
        <v>0.00005787037037</v>
      </c>
      <c r="D249" s="4">
        <f t="shared" si="4"/>
        <v>0.00005787037037</v>
      </c>
      <c r="F249" s="1">
        <f t="shared" ref="F249:G249" si="497">SUM(HOUR(C249)*3600,MINUTE(C249)*60,SECOND(C249))</f>
        <v>5</v>
      </c>
      <c r="G249" s="1">
        <f t="shared" si="497"/>
        <v>5</v>
      </c>
      <c r="H249" s="5">
        <f t="shared" ref="H249:I249" si="498">TIME(HOUR(A249),MINUTE(A249),SECOND(A249))</f>
        <v>0.4129282407</v>
      </c>
      <c r="I249" s="5">
        <f t="shared" si="498"/>
        <v>0.4105902778</v>
      </c>
    </row>
    <row r="250" ht="15.75" customHeight="1">
      <c r="A250" s="7" t="s">
        <v>3123</v>
      </c>
      <c r="B250" s="3">
        <v>0.41064814814814815</v>
      </c>
      <c r="C250" s="3">
        <f t="shared" si="3"/>
        <v>0.00005787037037</v>
      </c>
      <c r="D250" s="4">
        <f t="shared" si="4"/>
        <v>0.0001157407407</v>
      </c>
      <c r="F250" s="1">
        <f t="shared" ref="F250:G250" si="499">SUM(HOUR(C250)*3600,MINUTE(C250)*60,SECOND(C250))</f>
        <v>5</v>
      </c>
      <c r="G250" s="1">
        <f t="shared" si="499"/>
        <v>10</v>
      </c>
      <c r="H250" s="5">
        <f t="shared" ref="H250:I250" si="500">TIME(HOUR(A250),MINUTE(A250),SECOND(A250))</f>
        <v>0.4129861111</v>
      </c>
      <c r="I250" s="5">
        <f t="shared" si="500"/>
        <v>0.4106481481</v>
      </c>
    </row>
    <row r="251" ht="15.75" customHeight="1">
      <c r="A251" s="2" t="s">
        <v>3128</v>
      </c>
      <c r="B251" s="3">
        <v>0.4107060185185185</v>
      </c>
      <c r="C251" s="3">
        <f t="shared" si="3"/>
        <v>0.00005787037037</v>
      </c>
      <c r="D251" s="4">
        <f t="shared" si="4"/>
        <v>0.00005787037037</v>
      </c>
      <c r="F251" s="1">
        <f t="shared" ref="F251:G251" si="501">SUM(HOUR(C251)*3600,MINUTE(C251)*60,SECOND(C251))</f>
        <v>5</v>
      </c>
      <c r="G251" s="1">
        <f t="shared" si="501"/>
        <v>5</v>
      </c>
      <c r="H251" s="5">
        <f t="shared" ref="H251:I251" si="502">TIME(HOUR(A251),MINUTE(A251),SECOND(A251))</f>
        <v>0.4131018519</v>
      </c>
      <c r="I251" s="5">
        <f t="shared" si="502"/>
        <v>0.4107060185</v>
      </c>
    </row>
    <row r="252" ht="15.75" customHeight="1">
      <c r="A252" s="7" t="s">
        <v>3133</v>
      </c>
      <c r="B252" s="3">
        <v>0.4107638888888889</v>
      </c>
      <c r="C252" s="3">
        <f t="shared" si="3"/>
        <v>0.00005787037037</v>
      </c>
      <c r="D252" s="4">
        <f t="shared" si="4"/>
        <v>0.00005787037037</v>
      </c>
      <c r="F252" s="1">
        <f t="shared" ref="F252:G252" si="503">SUM(HOUR(C252)*3600,MINUTE(C252)*60,SECOND(C252))</f>
        <v>5</v>
      </c>
      <c r="G252" s="1">
        <f t="shared" si="503"/>
        <v>5</v>
      </c>
      <c r="H252" s="5">
        <f t="shared" ref="H252:I252" si="504">TIME(HOUR(A252),MINUTE(A252),SECOND(A252))</f>
        <v>0.4131597222</v>
      </c>
      <c r="I252" s="5">
        <f t="shared" si="504"/>
        <v>0.4107638889</v>
      </c>
    </row>
    <row r="253" ht="15.75" customHeight="1">
      <c r="A253" s="2" t="s">
        <v>166</v>
      </c>
      <c r="B253" s="3">
        <v>0.4108217592592593</v>
      </c>
      <c r="C253" s="3">
        <f t="shared" si="3"/>
        <v>0.00005787037037</v>
      </c>
      <c r="D253" s="4">
        <f t="shared" si="4"/>
        <v>0.00005787037037</v>
      </c>
      <c r="F253" s="1">
        <f t="shared" ref="F253:G253" si="505">SUM(HOUR(C253)*3600,MINUTE(C253)*60,SECOND(C253))</f>
        <v>5</v>
      </c>
      <c r="G253" s="1">
        <f t="shared" si="505"/>
        <v>5</v>
      </c>
      <c r="H253" s="5">
        <f t="shared" ref="H253:I253" si="506">TIME(HOUR(A253),MINUTE(A253),SECOND(A253))</f>
        <v>0.4132175926</v>
      </c>
      <c r="I253" s="5">
        <f t="shared" si="506"/>
        <v>0.4108217593</v>
      </c>
    </row>
    <row r="254" ht="15.75" customHeight="1">
      <c r="A254" s="7" t="s">
        <v>3140</v>
      </c>
      <c r="B254" s="3">
        <v>0.4108796296296296</v>
      </c>
      <c r="C254" s="3">
        <f t="shared" si="3"/>
        <v>0.00005787037037</v>
      </c>
      <c r="D254" s="4">
        <f t="shared" si="4"/>
        <v>0.0001157407407</v>
      </c>
      <c r="F254" s="1">
        <f t="shared" ref="F254:G254" si="507">SUM(HOUR(C254)*3600,MINUTE(C254)*60,SECOND(C254))</f>
        <v>5</v>
      </c>
      <c r="G254" s="1">
        <f t="shared" si="507"/>
        <v>10</v>
      </c>
      <c r="H254" s="5">
        <f t="shared" ref="H254:I254" si="508">TIME(HOUR(A254),MINUTE(A254),SECOND(A254))</f>
        <v>0.413275463</v>
      </c>
      <c r="I254" s="5">
        <f t="shared" si="508"/>
        <v>0.4108796296</v>
      </c>
    </row>
    <row r="255" ht="15.75" customHeight="1">
      <c r="A255" s="2" t="s">
        <v>3144</v>
      </c>
      <c r="B255" s="3">
        <v>0.4109375</v>
      </c>
      <c r="C255" s="3">
        <f t="shared" si="3"/>
        <v>0.00005787037037</v>
      </c>
      <c r="D255" s="4">
        <f t="shared" si="4"/>
        <v>0.00005787037037</v>
      </c>
      <c r="F255" s="1">
        <f t="shared" ref="F255:G255" si="509">SUM(HOUR(C255)*3600,MINUTE(C255)*60,SECOND(C255))</f>
        <v>5</v>
      </c>
      <c r="G255" s="1">
        <f t="shared" si="509"/>
        <v>5</v>
      </c>
      <c r="H255" s="5">
        <f t="shared" ref="H255:I255" si="510">TIME(HOUR(A255),MINUTE(A255),SECOND(A255))</f>
        <v>0.4133912037</v>
      </c>
      <c r="I255" s="5">
        <f t="shared" si="510"/>
        <v>0.4109375</v>
      </c>
    </row>
    <row r="256" ht="15.75" customHeight="1">
      <c r="A256" s="7" t="s">
        <v>3149</v>
      </c>
      <c r="B256" s="3">
        <v>0.41099537037037037</v>
      </c>
      <c r="C256" s="3">
        <f t="shared" si="3"/>
        <v>0.00005787037037</v>
      </c>
      <c r="D256" s="4">
        <f t="shared" si="4"/>
        <v>0.00005787037037</v>
      </c>
      <c r="F256" s="1">
        <f t="shared" ref="F256:G256" si="511">SUM(HOUR(C256)*3600,MINUTE(C256)*60,SECOND(C256))</f>
        <v>5</v>
      </c>
      <c r="G256" s="1">
        <f t="shared" si="511"/>
        <v>5</v>
      </c>
      <c r="H256" s="5">
        <f t="shared" ref="H256:I256" si="512">TIME(HOUR(A256),MINUTE(A256),SECOND(A256))</f>
        <v>0.4134490741</v>
      </c>
      <c r="I256" s="5">
        <f t="shared" si="512"/>
        <v>0.4109953704</v>
      </c>
    </row>
    <row r="257" ht="15.75" customHeight="1">
      <c r="A257" s="2" t="s">
        <v>168</v>
      </c>
      <c r="B257" s="3">
        <v>0.41105324074074073</v>
      </c>
      <c r="C257" s="3">
        <f t="shared" si="3"/>
        <v>0.00005787037037</v>
      </c>
      <c r="D257" s="4">
        <f t="shared" si="4"/>
        <v>0.00005787037037</v>
      </c>
      <c r="F257" s="1">
        <f t="shared" ref="F257:G257" si="513">SUM(HOUR(C257)*3600,MINUTE(C257)*60,SECOND(C257))</f>
        <v>5</v>
      </c>
      <c r="G257" s="1">
        <f t="shared" si="513"/>
        <v>5</v>
      </c>
      <c r="H257" s="5">
        <f t="shared" ref="H257:I257" si="514">TIME(HOUR(A257),MINUTE(A257),SECOND(A257))</f>
        <v>0.4135069444</v>
      </c>
      <c r="I257" s="5">
        <f t="shared" si="514"/>
        <v>0.4110532407</v>
      </c>
    </row>
    <row r="258" ht="15.75" customHeight="1">
      <c r="A258" s="7" t="s">
        <v>3156</v>
      </c>
      <c r="B258" s="3">
        <v>0.41111111111111115</v>
      </c>
      <c r="C258" s="3">
        <f t="shared" si="3"/>
        <v>0.00005787037037</v>
      </c>
      <c r="D258" s="4">
        <f t="shared" si="4"/>
        <v>0.00005787037037</v>
      </c>
      <c r="F258" s="1">
        <f t="shared" ref="F258:G258" si="515">SUM(HOUR(C258)*3600,MINUTE(C258)*60,SECOND(C258))</f>
        <v>5</v>
      </c>
      <c r="G258" s="1">
        <f t="shared" si="515"/>
        <v>5</v>
      </c>
      <c r="H258" s="5">
        <f t="shared" ref="H258:I258" si="516">TIME(HOUR(A258),MINUTE(A258),SECOND(A258))</f>
        <v>0.4135648148</v>
      </c>
      <c r="I258" s="5">
        <f t="shared" si="516"/>
        <v>0.4111111111</v>
      </c>
    </row>
    <row r="259" ht="15.75" customHeight="1">
      <c r="A259" s="2" t="s">
        <v>3162</v>
      </c>
      <c r="B259" s="3">
        <v>0.41116898148148145</v>
      </c>
      <c r="C259" s="3">
        <f t="shared" si="3"/>
        <v>0.00005787037037</v>
      </c>
      <c r="D259" s="4">
        <f t="shared" si="4"/>
        <v>0.00005787037037</v>
      </c>
      <c r="F259" s="1">
        <f t="shared" ref="F259:G259" si="517">SUM(HOUR(C259)*3600,MINUTE(C259)*60,SECOND(C259))</f>
        <v>5</v>
      </c>
      <c r="G259" s="1">
        <f t="shared" si="517"/>
        <v>5</v>
      </c>
      <c r="H259" s="5">
        <f t="shared" ref="H259:I259" si="518">TIME(HOUR(A259),MINUTE(A259),SECOND(A259))</f>
        <v>0.4136226852</v>
      </c>
      <c r="I259" s="5">
        <f t="shared" si="518"/>
        <v>0.4111689815</v>
      </c>
    </row>
    <row r="260" ht="15.75" customHeight="1">
      <c r="A260" s="7" t="s">
        <v>3166</v>
      </c>
      <c r="B260" s="3">
        <v>0.4112268518518518</v>
      </c>
      <c r="C260" s="3">
        <f t="shared" si="3"/>
        <v>0.00005787037037</v>
      </c>
      <c r="D260" s="4">
        <f t="shared" si="4"/>
        <v>0.00005787037037</v>
      </c>
      <c r="F260" s="1">
        <f t="shared" ref="F260:G260" si="519">SUM(HOUR(C260)*3600,MINUTE(C260)*60,SECOND(C260))</f>
        <v>5</v>
      </c>
      <c r="G260" s="1">
        <f t="shared" si="519"/>
        <v>5</v>
      </c>
      <c r="H260" s="5">
        <f t="shared" ref="H260:I260" si="520">TIME(HOUR(A260),MINUTE(A260),SECOND(A260))</f>
        <v>0.4136805556</v>
      </c>
      <c r="I260" s="5">
        <f t="shared" si="520"/>
        <v>0.4112268519</v>
      </c>
    </row>
    <row r="261" ht="15.75" customHeight="1">
      <c r="A261" s="2" t="s">
        <v>3170</v>
      </c>
      <c r="B261" s="3">
        <v>0.41128472222222223</v>
      </c>
      <c r="C261" s="3">
        <f t="shared" si="3"/>
        <v>0.00005787037037</v>
      </c>
      <c r="D261" s="4">
        <f t="shared" si="4"/>
        <v>0.0001157407407</v>
      </c>
      <c r="F261" s="1">
        <f t="shared" ref="F261:G261" si="521">SUM(HOUR(C261)*3600,MINUTE(C261)*60,SECOND(C261))</f>
        <v>5</v>
      </c>
      <c r="G261" s="1">
        <f t="shared" si="521"/>
        <v>10</v>
      </c>
      <c r="H261" s="5">
        <f t="shared" ref="H261:I261" si="522">TIME(HOUR(A261),MINUTE(A261),SECOND(A261))</f>
        <v>0.4137384259</v>
      </c>
      <c r="I261" s="5">
        <f t="shared" si="522"/>
        <v>0.4112847222</v>
      </c>
    </row>
    <row r="262" ht="15.75" customHeight="1">
      <c r="A262" s="7" t="s">
        <v>3174</v>
      </c>
      <c r="B262" s="3">
        <v>0.4113425925925926</v>
      </c>
      <c r="C262" s="3">
        <f t="shared" si="3"/>
        <v>0.00005787037037</v>
      </c>
      <c r="D262" s="4">
        <f t="shared" si="4"/>
        <v>0.00006944444444</v>
      </c>
      <c r="F262" s="1">
        <f t="shared" ref="F262:G262" si="523">SUM(HOUR(C262)*3600,MINUTE(C262)*60,SECOND(C262))</f>
        <v>5</v>
      </c>
      <c r="G262" s="1">
        <f t="shared" si="523"/>
        <v>6</v>
      </c>
      <c r="H262" s="5">
        <f t="shared" ref="H262:I262" si="524">TIME(HOUR(A262),MINUTE(A262),SECOND(A262))</f>
        <v>0.4138541667</v>
      </c>
      <c r="I262" s="5">
        <f t="shared" si="524"/>
        <v>0.4113425926</v>
      </c>
    </row>
    <row r="263" ht="15.75" customHeight="1">
      <c r="A263" s="2" t="s">
        <v>3178</v>
      </c>
      <c r="B263" s="3">
        <v>0.411400462962963</v>
      </c>
      <c r="C263" s="3">
        <f t="shared" si="3"/>
        <v>0.00005787037037</v>
      </c>
      <c r="D263" s="4">
        <f t="shared" si="4"/>
        <v>0.0000462962963</v>
      </c>
      <c r="F263" s="1">
        <f t="shared" ref="F263:G263" si="525">SUM(HOUR(C263)*3600,MINUTE(C263)*60,SECOND(C263))</f>
        <v>5</v>
      </c>
      <c r="G263" s="1">
        <f t="shared" si="525"/>
        <v>4</v>
      </c>
      <c r="H263" s="5">
        <f t="shared" ref="H263:I263" si="526">TIME(HOUR(A263),MINUTE(A263),SECOND(A263))</f>
        <v>0.4139236111</v>
      </c>
      <c r="I263" s="5">
        <f t="shared" si="526"/>
        <v>0.411400463</v>
      </c>
    </row>
    <row r="264" ht="15.75" customHeight="1">
      <c r="A264" s="7" t="s">
        <v>172</v>
      </c>
      <c r="B264" s="3">
        <v>0.4114583333333333</v>
      </c>
      <c r="C264" s="3">
        <f t="shared" si="3"/>
        <v>0.00005787037037</v>
      </c>
      <c r="D264" s="4">
        <f t="shared" si="4"/>
        <v>0.00005787037037</v>
      </c>
      <c r="F264" s="1">
        <f t="shared" ref="F264:G264" si="527">SUM(HOUR(C264)*3600,MINUTE(C264)*60,SECOND(C264))</f>
        <v>5</v>
      </c>
      <c r="G264" s="1">
        <f t="shared" si="527"/>
        <v>5</v>
      </c>
      <c r="H264" s="5">
        <f t="shared" ref="H264:I264" si="528">TIME(HOUR(A264),MINUTE(A264),SECOND(A264))</f>
        <v>0.4139699074</v>
      </c>
      <c r="I264" s="5">
        <f t="shared" si="528"/>
        <v>0.4114583333</v>
      </c>
    </row>
    <row r="265" ht="15.75" customHeight="1">
      <c r="A265" s="2" t="s">
        <v>3185</v>
      </c>
      <c r="B265" s="3">
        <v>0.4115162037037037</v>
      </c>
      <c r="C265" s="3">
        <f t="shared" si="3"/>
        <v>0.00005787037037</v>
      </c>
      <c r="D265" s="4">
        <f t="shared" si="4"/>
        <v>0.00005787037037</v>
      </c>
      <c r="F265" s="1">
        <f t="shared" ref="F265:G265" si="529">SUM(HOUR(C265)*3600,MINUTE(C265)*60,SECOND(C265))</f>
        <v>5</v>
      </c>
      <c r="G265" s="1">
        <f t="shared" si="529"/>
        <v>5</v>
      </c>
      <c r="H265" s="5">
        <f t="shared" ref="H265:I265" si="530">TIME(HOUR(A265),MINUTE(A265),SECOND(A265))</f>
        <v>0.4140277778</v>
      </c>
      <c r="I265" s="5">
        <f t="shared" si="530"/>
        <v>0.4115162037</v>
      </c>
    </row>
    <row r="266" ht="15.75" customHeight="1">
      <c r="A266" s="7" t="s">
        <v>3189</v>
      </c>
      <c r="B266" s="3">
        <v>0.4115740740740741</v>
      </c>
      <c r="C266" s="3">
        <f t="shared" si="3"/>
        <v>0.00005787037037</v>
      </c>
      <c r="D266" s="4">
        <f t="shared" si="4"/>
        <v>0.00005787037037</v>
      </c>
      <c r="F266" s="1">
        <f t="shared" ref="F266:G266" si="531">SUM(HOUR(C266)*3600,MINUTE(C266)*60,SECOND(C266))</f>
        <v>5</v>
      </c>
      <c r="G266" s="1">
        <f t="shared" si="531"/>
        <v>5</v>
      </c>
      <c r="H266" s="5">
        <f t="shared" ref="H266:I266" si="532">TIME(HOUR(A266),MINUTE(A266),SECOND(A266))</f>
        <v>0.4140856481</v>
      </c>
      <c r="I266" s="5">
        <f t="shared" si="532"/>
        <v>0.4115740741</v>
      </c>
    </row>
    <row r="267" ht="15.75" customHeight="1">
      <c r="A267" s="2" t="s">
        <v>3193</v>
      </c>
      <c r="B267" s="3">
        <v>0.41163194444444445</v>
      </c>
      <c r="C267" s="3">
        <f t="shared" si="3"/>
        <v>0.00005787037037</v>
      </c>
      <c r="D267" s="4">
        <f t="shared" si="4"/>
        <v>0.00006944444444</v>
      </c>
      <c r="F267" s="1">
        <f t="shared" ref="F267:G267" si="533">SUM(HOUR(C267)*3600,MINUTE(C267)*60,SECOND(C267))</f>
        <v>5</v>
      </c>
      <c r="G267" s="1">
        <f t="shared" si="533"/>
        <v>6</v>
      </c>
      <c r="H267" s="5">
        <f t="shared" ref="H267:I267" si="534">TIME(HOUR(A267),MINUTE(A267),SECOND(A267))</f>
        <v>0.4141435185</v>
      </c>
      <c r="I267" s="5">
        <f t="shared" si="534"/>
        <v>0.4116319444</v>
      </c>
    </row>
    <row r="268" ht="15.75" customHeight="1">
      <c r="A268" s="7" t="s">
        <v>3197</v>
      </c>
      <c r="B268" s="3">
        <v>0.41168981481481487</v>
      </c>
      <c r="C268" s="3">
        <f t="shared" si="3"/>
        <v>0.00005787037037</v>
      </c>
      <c r="D268" s="4">
        <f t="shared" si="4"/>
        <v>0.0001157407407</v>
      </c>
      <c r="F268" s="1">
        <f t="shared" ref="F268:G268" si="535">SUM(HOUR(C268)*3600,MINUTE(C268)*60,SECOND(C268))</f>
        <v>5</v>
      </c>
      <c r="G268" s="1">
        <f t="shared" si="535"/>
        <v>10</v>
      </c>
      <c r="H268" s="5">
        <f t="shared" ref="H268:I268" si="536">TIME(HOUR(A268),MINUTE(A268),SECOND(A268))</f>
        <v>0.414212963</v>
      </c>
      <c r="I268" s="5">
        <f t="shared" si="536"/>
        <v>0.4116898148</v>
      </c>
    </row>
    <row r="269" ht="15.75" customHeight="1">
      <c r="A269" s="2" t="s">
        <v>3202</v>
      </c>
      <c r="B269" s="3">
        <v>0.4117476851851852</v>
      </c>
      <c r="C269" s="3">
        <f t="shared" si="3"/>
        <v>0.00005787037037</v>
      </c>
      <c r="D269" s="4">
        <f t="shared" si="4"/>
        <v>0.0000462962963</v>
      </c>
      <c r="F269" s="1">
        <f t="shared" ref="F269:G269" si="537">SUM(HOUR(C269)*3600,MINUTE(C269)*60,SECOND(C269))</f>
        <v>5</v>
      </c>
      <c r="G269" s="1">
        <f t="shared" si="537"/>
        <v>4</v>
      </c>
      <c r="H269" s="5">
        <f t="shared" ref="H269:I269" si="538">TIME(HOUR(A269),MINUTE(A269),SECOND(A269))</f>
        <v>0.4143287037</v>
      </c>
      <c r="I269" s="5">
        <f t="shared" si="538"/>
        <v>0.4117476852</v>
      </c>
    </row>
    <row r="270" ht="15.75" customHeight="1">
      <c r="A270" s="7" t="s">
        <v>3206</v>
      </c>
      <c r="B270" s="3">
        <v>0.41180555555555554</v>
      </c>
      <c r="C270" s="3">
        <f t="shared" si="3"/>
        <v>0.00005787037037</v>
      </c>
      <c r="D270" s="4">
        <f t="shared" si="4"/>
        <v>0.00006944444444</v>
      </c>
      <c r="F270" s="1">
        <f t="shared" ref="F270:G270" si="539">SUM(HOUR(C270)*3600,MINUTE(C270)*60,SECOND(C270))</f>
        <v>5</v>
      </c>
      <c r="G270" s="1">
        <f t="shared" si="539"/>
        <v>6</v>
      </c>
      <c r="H270" s="5">
        <f t="shared" ref="H270:I270" si="540">TIME(HOUR(A270),MINUTE(A270),SECOND(A270))</f>
        <v>0.414375</v>
      </c>
      <c r="I270" s="5">
        <f t="shared" si="540"/>
        <v>0.4118055556</v>
      </c>
    </row>
    <row r="271" ht="15.75" customHeight="1">
      <c r="A271" s="2" t="s">
        <v>3210</v>
      </c>
      <c r="B271" s="3">
        <v>0.41186342592592595</v>
      </c>
      <c r="C271" s="3">
        <f t="shared" si="3"/>
        <v>0.00005787037037</v>
      </c>
      <c r="D271" s="4">
        <f t="shared" si="4"/>
        <v>0.00005787037037</v>
      </c>
      <c r="F271" s="1">
        <f t="shared" ref="F271:G271" si="541">SUM(HOUR(C271)*3600,MINUTE(C271)*60,SECOND(C271))</f>
        <v>5</v>
      </c>
      <c r="G271" s="1">
        <f t="shared" si="541"/>
        <v>5</v>
      </c>
      <c r="H271" s="5">
        <f t="shared" ref="H271:I271" si="542">TIME(HOUR(A271),MINUTE(A271),SECOND(A271))</f>
        <v>0.4144444444</v>
      </c>
      <c r="I271" s="5">
        <f t="shared" si="542"/>
        <v>0.4118634259</v>
      </c>
    </row>
    <row r="272" ht="15.75" customHeight="1">
      <c r="A272" s="7" t="s">
        <v>3214</v>
      </c>
      <c r="B272" s="3">
        <v>0.4119212962962963</v>
      </c>
      <c r="C272" s="3">
        <f t="shared" si="3"/>
        <v>0.00005787037037</v>
      </c>
      <c r="D272" s="4">
        <f t="shared" si="4"/>
        <v>0.00005787037037</v>
      </c>
      <c r="F272" s="1">
        <f t="shared" ref="F272:G272" si="543">SUM(HOUR(C272)*3600,MINUTE(C272)*60,SECOND(C272))</f>
        <v>5</v>
      </c>
      <c r="G272" s="1">
        <f t="shared" si="543"/>
        <v>5</v>
      </c>
      <c r="H272" s="5">
        <f t="shared" ref="H272:I272" si="544">TIME(HOUR(A272),MINUTE(A272),SECOND(A272))</f>
        <v>0.4145023148</v>
      </c>
      <c r="I272" s="5">
        <f t="shared" si="544"/>
        <v>0.4119212963</v>
      </c>
    </row>
    <row r="273" ht="15.75" customHeight="1">
      <c r="A273" s="2" t="s">
        <v>3218</v>
      </c>
      <c r="B273" s="3">
        <v>0.4119791666666666</v>
      </c>
      <c r="C273" s="3">
        <f t="shared" si="3"/>
        <v>0.00005787037037</v>
      </c>
      <c r="D273" s="4">
        <f t="shared" si="4"/>
        <v>0.00005787037037</v>
      </c>
      <c r="F273" s="1">
        <f t="shared" ref="F273:G273" si="545">SUM(HOUR(C273)*3600,MINUTE(C273)*60,SECOND(C273))</f>
        <v>5</v>
      </c>
      <c r="G273" s="1">
        <f t="shared" si="545"/>
        <v>5</v>
      </c>
      <c r="H273" s="5">
        <f t="shared" ref="H273:I273" si="546">TIME(HOUR(A273),MINUTE(A273),SECOND(A273))</f>
        <v>0.4145601852</v>
      </c>
      <c r="I273" s="5">
        <f t="shared" si="546"/>
        <v>0.4119791667</v>
      </c>
    </row>
    <row r="274" ht="15.75" customHeight="1">
      <c r="A274" s="7" t="s">
        <v>178</v>
      </c>
      <c r="B274" s="3">
        <v>0.41203703703703703</v>
      </c>
      <c r="C274" s="3">
        <f t="shared" si="3"/>
        <v>0.00005787037037</v>
      </c>
      <c r="D274" s="4">
        <f t="shared" si="4"/>
        <v>0.00005787037037</v>
      </c>
      <c r="F274" s="1">
        <f t="shared" ref="F274:G274" si="547">SUM(HOUR(C274)*3600,MINUTE(C274)*60,SECOND(C274))</f>
        <v>5</v>
      </c>
      <c r="G274" s="1">
        <f t="shared" si="547"/>
        <v>5</v>
      </c>
      <c r="H274" s="5">
        <f t="shared" ref="H274:I274" si="548">TIME(HOUR(A274),MINUTE(A274),SECOND(A274))</f>
        <v>0.4146180556</v>
      </c>
      <c r="I274" s="5">
        <f t="shared" si="548"/>
        <v>0.412037037</v>
      </c>
    </row>
    <row r="275" ht="15.75" customHeight="1">
      <c r="A275" s="2" t="s">
        <v>3225</v>
      </c>
      <c r="B275" s="3">
        <v>0.4120949074074074</v>
      </c>
      <c r="C275" s="3">
        <f t="shared" si="3"/>
        <v>0.00005787037037</v>
      </c>
      <c r="D275" s="4">
        <f t="shared" si="4"/>
        <v>0.0001157407407</v>
      </c>
      <c r="F275" s="1">
        <f t="shared" ref="F275:G275" si="549">SUM(HOUR(C275)*3600,MINUTE(C275)*60,SECOND(C275))</f>
        <v>5</v>
      </c>
      <c r="G275" s="1">
        <f t="shared" si="549"/>
        <v>10</v>
      </c>
      <c r="H275" s="5">
        <f t="shared" ref="H275:I275" si="550">TIME(HOUR(A275),MINUTE(A275),SECOND(A275))</f>
        <v>0.4146759259</v>
      </c>
      <c r="I275" s="5">
        <f t="shared" si="550"/>
        <v>0.4120949074</v>
      </c>
    </row>
    <row r="276" ht="15.75" customHeight="1">
      <c r="A276" s="7" t="s">
        <v>3229</v>
      </c>
      <c r="B276" s="3">
        <v>0.4121527777777778</v>
      </c>
      <c r="C276" s="3">
        <f t="shared" si="3"/>
        <v>0.00005787037037</v>
      </c>
      <c r="D276" s="4">
        <f t="shared" si="4"/>
        <v>0.00005787037037</v>
      </c>
      <c r="F276" s="1">
        <f t="shared" ref="F276:G276" si="551">SUM(HOUR(C276)*3600,MINUTE(C276)*60,SECOND(C276))</f>
        <v>5</v>
      </c>
      <c r="G276" s="1">
        <f t="shared" si="551"/>
        <v>5</v>
      </c>
      <c r="H276" s="5">
        <f t="shared" ref="H276:I276" si="552">TIME(HOUR(A276),MINUTE(A276),SECOND(A276))</f>
        <v>0.4147916667</v>
      </c>
      <c r="I276" s="5">
        <f t="shared" si="552"/>
        <v>0.4121527778</v>
      </c>
    </row>
    <row r="277" ht="15.75" customHeight="1">
      <c r="A277" s="2" t="s">
        <v>3233</v>
      </c>
      <c r="B277" s="3">
        <v>0.4122106481481482</v>
      </c>
      <c r="C277" s="3">
        <f t="shared" si="3"/>
        <v>0.00005787037037</v>
      </c>
      <c r="D277" s="4">
        <f t="shared" si="4"/>
        <v>0.00005787037037</v>
      </c>
      <c r="F277" s="1">
        <f t="shared" ref="F277:G277" si="553">SUM(HOUR(C277)*3600,MINUTE(C277)*60,SECOND(C277))</f>
        <v>5</v>
      </c>
      <c r="G277" s="1">
        <f t="shared" si="553"/>
        <v>5</v>
      </c>
      <c r="H277" s="5">
        <f t="shared" ref="H277:I277" si="554">TIME(HOUR(A277),MINUTE(A277),SECOND(A277))</f>
        <v>0.414849537</v>
      </c>
      <c r="I277" s="5">
        <f t="shared" si="554"/>
        <v>0.4122106481</v>
      </c>
    </row>
    <row r="278" ht="15.75" customHeight="1">
      <c r="A278" s="7" t="s">
        <v>3237</v>
      </c>
      <c r="B278" s="3">
        <v>0.4122685185185185</v>
      </c>
      <c r="C278" s="3">
        <f t="shared" si="3"/>
        <v>0.00005787037037</v>
      </c>
      <c r="D278" s="4">
        <f t="shared" si="4"/>
        <v>0.00005787037037</v>
      </c>
      <c r="F278" s="1">
        <f t="shared" ref="F278:G278" si="555">SUM(HOUR(C278)*3600,MINUTE(C278)*60,SECOND(C278))</f>
        <v>5</v>
      </c>
      <c r="G278" s="1">
        <f t="shared" si="555"/>
        <v>5</v>
      </c>
      <c r="H278" s="5">
        <f t="shared" ref="H278:I278" si="556">TIME(HOUR(A278),MINUTE(A278),SECOND(A278))</f>
        <v>0.4149074074</v>
      </c>
      <c r="I278" s="5">
        <f t="shared" si="556"/>
        <v>0.4122685185</v>
      </c>
    </row>
    <row r="279" ht="15.75" customHeight="1">
      <c r="A279" s="2" t="s">
        <v>3241</v>
      </c>
      <c r="B279" s="3">
        <v>0.4123263888888889</v>
      </c>
      <c r="C279" s="3">
        <f t="shared" si="3"/>
        <v>0.00005787037037</v>
      </c>
      <c r="D279" s="4">
        <f t="shared" si="4"/>
        <v>0.00005787037037</v>
      </c>
      <c r="F279" s="1">
        <f t="shared" ref="F279:G279" si="557">SUM(HOUR(C279)*3600,MINUTE(C279)*60,SECOND(C279))</f>
        <v>5</v>
      </c>
      <c r="G279" s="1">
        <f t="shared" si="557"/>
        <v>5</v>
      </c>
      <c r="H279" s="5">
        <f t="shared" ref="H279:I279" si="558">TIME(HOUR(A279),MINUTE(A279),SECOND(A279))</f>
        <v>0.4149652778</v>
      </c>
      <c r="I279" s="5">
        <f t="shared" si="558"/>
        <v>0.4123263889</v>
      </c>
    </row>
    <row r="280" ht="15.75" customHeight="1">
      <c r="A280" s="7" t="s">
        <v>3246</v>
      </c>
      <c r="B280" s="3">
        <v>0.41238425925925926</v>
      </c>
      <c r="C280" s="3">
        <f t="shared" si="3"/>
        <v>0.00005787037037</v>
      </c>
      <c r="D280" s="4">
        <f t="shared" si="4"/>
        <v>0.00005787037037</v>
      </c>
      <c r="F280" s="1">
        <f t="shared" ref="F280:G280" si="559">SUM(HOUR(C280)*3600,MINUTE(C280)*60,SECOND(C280))</f>
        <v>5</v>
      </c>
      <c r="G280" s="1">
        <f t="shared" si="559"/>
        <v>5</v>
      </c>
      <c r="H280" s="5">
        <f t="shared" ref="H280:I280" si="560">TIME(HOUR(A280),MINUTE(A280),SECOND(A280))</f>
        <v>0.4150231481</v>
      </c>
      <c r="I280" s="5">
        <f t="shared" si="560"/>
        <v>0.4123842593</v>
      </c>
    </row>
    <row r="281" ht="15.75" customHeight="1">
      <c r="A281" s="2" t="s">
        <v>182</v>
      </c>
      <c r="B281" s="3">
        <v>0.4124421296296296</v>
      </c>
      <c r="C281" s="3">
        <f t="shared" si="3"/>
        <v>0.00006944444444</v>
      </c>
      <c r="D281" s="4">
        <f t="shared" si="4"/>
        <v>0.00005787037037</v>
      </c>
      <c r="F281" s="1">
        <f t="shared" ref="F281:G281" si="561">SUM(HOUR(C281)*3600,MINUTE(C281)*60,SECOND(C281))</f>
        <v>6</v>
      </c>
      <c r="G281" s="1">
        <f t="shared" si="561"/>
        <v>5</v>
      </c>
      <c r="H281" s="5">
        <f t="shared" ref="H281:I281" si="562">TIME(HOUR(A281),MINUTE(A281),SECOND(A281))</f>
        <v>0.4150810185</v>
      </c>
      <c r="I281" s="5">
        <f t="shared" si="562"/>
        <v>0.4124421296</v>
      </c>
    </row>
    <row r="282" ht="15.75" customHeight="1">
      <c r="A282" s="7" t="s">
        <v>3253</v>
      </c>
      <c r="B282" s="3">
        <v>0.41251157407407407</v>
      </c>
      <c r="C282" s="3">
        <f t="shared" si="3"/>
        <v>0.00005787037037</v>
      </c>
      <c r="D282" s="4">
        <f t="shared" si="4"/>
        <v>0.0001157407407</v>
      </c>
      <c r="F282" s="1">
        <f t="shared" ref="F282:G282" si="563">SUM(HOUR(C282)*3600,MINUTE(C282)*60,SECOND(C282))</f>
        <v>5</v>
      </c>
      <c r="G282" s="1">
        <f t="shared" si="563"/>
        <v>10</v>
      </c>
      <c r="H282" s="5">
        <f t="shared" ref="H282:I282" si="564">TIME(HOUR(A282),MINUTE(A282),SECOND(A282))</f>
        <v>0.4151388889</v>
      </c>
      <c r="I282" s="5">
        <f t="shared" si="564"/>
        <v>0.4125115741</v>
      </c>
    </row>
    <row r="283" ht="15.75" customHeight="1">
      <c r="A283" s="2" t="s">
        <v>3257</v>
      </c>
      <c r="B283" s="3">
        <v>0.4125694444444445</v>
      </c>
      <c r="C283" s="3">
        <f t="shared" si="3"/>
        <v>0.00005787037037</v>
      </c>
      <c r="D283" s="4">
        <f t="shared" si="4"/>
        <v>0.00005787037037</v>
      </c>
      <c r="F283" s="1">
        <f t="shared" ref="F283:G283" si="565">SUM(HOUR(C283)*3600,MINUTE(C283)*60,SECOND(C283))</f>
        <v>5</v>
      </c>
      <c r="G283" s="1">
        <f t="shared" si="565"/>
        <v>5</v>
      </c>
      <c r="H283" s="5">
        <f t="shared" ref="H283:I283" si="566">TIME(HOUR(A283),MINUTE(A283),SECOND(A283))</f>
        <v>0.4152546296</v>
      </c>
      <c r="I283" s="5">
        <f t="shared" si="566"/>
        <v>0.4125694444</v>
      </c>
    </row>
    <row r="284" ht="15.75" customHeight="1">
      <c r="A284" s="7" t="s">
        <v>3261</v>
      </c>
      <c r="B284" s="3">
        <v>0.4126273148148148</v>
      </c>
      <c r="C284" s="3">
        <f t="shared" si="3"/>
        <v>0.00005787037037</v>
      </c>
      <c r="D284" s="4">
        <f t="shared" si="4"/>
        <v>0.00005787037037</v>
      </c>
      <c r="F284" s="1">
        <f t="shared" ref="F284:G284" si="567">SUM(HOUR(C284)*3600,MINUTE(C284)*60,SECOND(C284))</f>
        <v>5</v>
      </c>
      <c r="G284" s="1">
        <f t="shared" si="567"/>
        <v>5</v>
      </c>
      <c r="H284" s="5">
        <f t="shared" ref="H284:I284" si="568">TIME(HOUR(A284),MINUTE(A284),SECOND(A284))</f>
        <v>0.4153125</v>
      </c>
      <c r="I284" s="5">
        <f t="shared" si="568"/>
        <v>0.4126273148</v>
      </c>
    </row>
    <row r="285" ht="15.75" customHeight="1">
      <c r="A285" s="2" t="s">
        <v>3265</v>
      </c>
      <c r="B285" s="3">
        <v>0.41268518518518515</v>
      </c>
      <c r="C285" s="3">
        <f t="shared" si="3"/>
        <v>0.00005787037037</v>
      </c>
      <c r="D285" s="4">
        <f t="shared" si="4"/>
        <v>0.00005787037037</v>
      </c>
      <c r="F285" s="1">
        <f t="shared" ref="F285:G285" si="569">SUM(HOUR(C285)*3600,MINUTE(C285)*60,SECOND(C285))</f>
        <v>5</v>
      </c>
      <c r="G285" s="1">
        <f t="shared" si="569"/>
        <v>5</v>
      </c>
      <c r="H285" s="5">
        <f t="shared" ref="H285:I285" si="570">TIME(HOUR(A285),MINUTE(A285),SECOND(A285))</f>
        <v>0.4153703704</v>
      </c>
      <c r="I285" s="5">
        <f t="shared" si="570"/>
        <v>0.4126851852</v>
      </c>
    </row>
    <row r="286" ht="15.75" customHeight="1">
      <c r="A286" s="7" t="s">
        <v>3269</v>
      </c>
      <c r="B286" s="3">
        <v>0.41274305555555557</v>
      </c>
      <c r="C286" s="3">
        <f t="shared" si="3"/>
        <v>0.00005787037037</v>
      </c>
      <c r="D286" s="4">
        <f t="shared" si="4"/>
        <v>0.00005787037037</v>
      </c>
      <c r="F286" s="1">
        <f t="shared" ref="F286:G286" si="571">SUM(HOUR(C286)*3600,MINUTE(C286)*60,SECOND(C286))</f>
        <v>5</v>
      </c>
      <c r="G286" s="1">
        <f t="shared" si="571"/>
        <v>5</v>
      </c>
      <c r="H286" s="5">
        <f t="shared" ref="H286:I286" si="572">TIME(HOUR(A286),MINUTE(A286),SECOND(A286))</f>
        <v>0.4154282407</v>
      </c>
      <c r="I286" s="5">
        <f t="shared" si="572"/>
        <v>0.4127430556</v>
      </c>
    </row>
    <row r="287" ht="15.75" customHeight="1">
      <c r="A287" s="2" t="s">
        <v>3273</v>
      </c>
      <c r="B287" s="3">
        <v>0.41280092592592593</v>
      </c>
      <c r="C287" s="3">
        <f t="shared" si="3"/>
        <v>0.00005787037037</v>
      </c>
      <c r="D287" s="4">
        <f t="shared" si="4"/>
        <v>0.00005787037037</v>
      </c>
      <c r="F287" s="1">
        <f t="shared" ref="F287:G287" si="573">SUM(HOUR(C287)*3600,MINUTE(C287)*60,SECOND(C287))</f>
        <v>5</v>
      </c>
      <c r="G287" s="1">
        <f t="shared" si="573"/>
        <v>5</v>
      </c>
      <c r="H287" s="5">
        <f t="shared" ref="H287:I287" si="574">TIME(HOUR(A287),MINUTE(A287),SECOND(A287))</f>
        <v>0.4154861111</v>
      </c>
      <c r="I287" s="5">
        <f t="shared" si="574"/>
        <v>0.4128009259</v>
      </c>
    </row>
    <row r="288" ht="15.75" customHeight="1">
      <c r="A288" s="7" t="s">
        <v>186</v>
      </c>
      <c r="B288" s="3">
        <v>0.41285879629629635</v>
      </c>
      <c r="C288" s="3">
        <f t="shared" si="3"/>
        <v>0.00005787037037</v>
      </c>
      <c r="D288" s="4">
        <f t="shared" si="4"/>
        <v>0.00005787037037</v>
      </c>
      <c r="F288" s="1">
        <f t="shared" ref="F288:G288" si="575">SUM(HOUR(C288)*3600,MINUTE(C288)*60,SECOND(C288))</f>
        <v>5</v>
      </c>
      <c r="G288" s="1">
        <f t="shared" si="575"/>
        <v>5</v>
      </c>
      <c r="H288" s="5">
        <f t="shared" ref="H288:I288" si="576">TIME(HOUR(A288),MINUTE(A288),SECOND(A288))</f>
        <v>0.4155439815</v>
      </c>
      <c r="I288" s="5">
        <f t="shared" si="576"/>
        <v>0.4128587963</v>
      </c>
    </row>
    <row r="289" ht="15.75" customHeight="1">
      <c r="A289" s="2" t="s">
        <v>3281</v>
      </c>
      <c r="B289" s="3">
        <v>0.41291666666666665</v>
      </c>
      <c r="C289" s="3">
        <f t="shared" si="3"/>
        <v>0.00005787037037</v>
      </c>
      <c r="D289" s="4">
        <f t="shared" si="4"/>
        <v>0.0001157407407</v>
      </c>
      <c r="F289" s="1">
        <f t="shared" ref="F289:G289" si="577">SUM(HOUR(C289)*3600,MINUTE(C289)*60,SECOND(C289))</f>
        <v>5</v>
      </c>
      <c r="G289" s="1">
        <f t="shared" si="577"/>
        <v>10</v>
      </c>
      <c r="H289" s="5">
        <f t="shared" ref="H289:I289" si="578">TIME(HOUR(A289),MINUTE(A289),SECOND(A289))</f>
        <v>0.4156018519</v>
      </c>
      <c r="I289" s="5">
        <f t="shared" si="578"/>
        <v>0.4129166667</v>
      </c>
    </row>
    <row r="290" ht="15.75" customHeight="1">
      <c r="A290" s="7" t="s">
        <v>3285</v>
      </c>
      <c r="B290" s="3">
        <v>0.412974537037037</v>
      </c>
      <c r="C290" s="3">
        <f t="shared" si="3"/>
        <v>0.00005787037037</v>
      </c>
      <c r="D290" s="4">
        <f t="shared" si="4"/>
        <v>0.00005787037037</v>
      </c>
      <c r="F290" s="1">
        <f t="shared" ref="F290:G290" si="579">SUM(HOUR(C290)*3600,MINUTE(C290)*60,SECOND(C290))</f>
        <v>5</v>
      </c>
      <c r="G290" s="1">
        <f t="shared" si="579"/>
        <v>5</v>
      </c>
      <c r="H290" s="5">
        <f t="shared" ref="H290:I290" si="580">TIME(HOUR(A290),MINUTE(A290),SECOND(A290))</f>
        <v>0.4157175926</v>
      </c>
      <c r="I290" s="5">
        <f t="shared" si="580"/>
        <v>0.412974537</v>
      </c>
    </row>
    <row r="291" ht="15.75" customHeight="1">
      <c r="A291" s="2" t="s">
        <v>3289</v>
      </c>
      <c r="B291" s="3">
        <v>0.41303240740740743</v>
      </c>
      <c r="C291" s="3">
        <f t="shared" si="3"/>
        <v>0.00005787037037</v>
      </c>
      <c r="D291" s="4">
        <f t="shared" si="4"/>
        <v>0.00005787037037</v>
      </c>
      <c r="F291" s="1">
        <f t="shared" ref="F291:G291" si="581">SUM(HOUR(C291)*3600,MINUTE(C291)*60,SECOND(C291))</f>
        <v>5</v>
      </c>
      <c r="G291" s="1">
        <f t="shared" si="581"/>
        <v>5</v>
      </c>
      <c r="H291" s="5">
        <f t="shared" ref="H291:I291" si="582">TIME(HOUR(A291),MINUTE(A291),SECOND(A291))</f>
        <v>0.415775463</v>
      </c>
      <c r="I291" s="5">
        <f t="shared" si="582"/>
        <v>0.4130324074</v>
      </c>
    </row>
    <row r="292" ht="15.75" customHeight="1">
      <c r="A292" s="7" t="s">
        <v>3293</v>
      </c>
      <c r="B292" s="3">
        <v>0.4130902777777778</v>
      </c>
      <c r="C292" s="3">
        <f t="shared" si="3"/>
        <v>0.00005787037037</v>
      </c>
      <c r="D292" s="4">
        <f t="shared" si="4"/>
        <v>0.00005787037037</v>
      </c>
      <c r="F292" s="1">
        <f t="shared" ref="F292:G292" si="583">SUM(HOUR(C292)*3600,MINUTE(C292)*60,SECOND(C292))</f>
        <v>5</v>
      </c>
      <c r="G292" s="1">
        <f t="shared" si="583"/>
        <v>5</v>
      </c>
      <c r="H292" s="5">
        <f t="shared" ref="H292:I292" si="584">TIME(HOUR(A292),MINUTE(A292),SECOND(A292))</f>
        <v>0.4158333333</v>
      </c>
      <c r="I292" s="5">
        <f t="shared" si="584"/>
        <v>0.4130902778</v>
      </c>
    </row>
    <row r="293" ht="15.75" customHeight="1">
      <c r="A293" s="2" t="s">
        <v>3297</v>
      </c>
      <c r="B293" s="3">
        <v>0.4131481481481481</v>
      </c>
      <c r="C293" s="3">
        <f t="shared" si="3"/>
        <v>0.00005787037037</v>
      </c>
      <c r="D293" s="4">
        <f t="shared" si="4"/>
        <v>0.00005787037037</v>
      </c>
      <c r="F293" s="1">
        <f t="shared" ref="F293:G293" si="585">SUM(HOUR(C293)*3600,MINUTE(C293)*60,SECOND(C293))</f>
        <v>5</v>
      </c>
      <c r="G293" s="1">
        <f t="shared" si="585"/>
        <v>5</v>
      </c>
      <c r="H293" s="5">
        <f t="shared" ref="H293:I293" si="586">TIME(HOUR(A293),MINUTE(A293),SECOND(A293))</f>
        <v>0.4158912037</v>
      </c>
      <c r="I293" s="5">
        <f t="shared" si="586"/>
        <v>0.4131481481</v>
      </c>
    </row>
    <row r="294" ht="15.75" customHeight="1">
      <c r="A294" s="7" t="s">
        <v>3301</v>
      </c>
      <c r="B294" s="3">
        <v>0.4132060185185185</v>
      </c>
      <c r="C294" s="3">
        <f t="shared" si="3"/>
        <v>0.00005787037037</v>
      </c>
      <c r="D294" s="4">
        <f t="shared" si="4"/>
        <v>0.00005787037037</v>
      </c>
      <c r="F294" s="1">
        <f t="shared" ref="F294:G294" si="587">SUM(HOUR(C294)*3600,MINUTE(C294)*60,SECOND(C294))</f>
        <v>5</v>
      </c>
      <c r="G294" s="1">
        <f t="shared" si="587"/>
        <v>5</v>
      </c>
      <c r="H294" s="5">
        <f t="shared" ref="H294:I294" si="588">TIME(HOUR(A294),MINUTE(A294),SECOND(A294))</f>
        <v>0.4159490741</v>
      </c>
      <c r="I294" s="5">
        <f t="shared" si="588"/>
        <v>0.4132060185</v>
      </c>
    </row>
    <row r="295" ht="15.75" customHeight="1">
      <c r="A295" s="2" t="s">
        <v>190</v>
      </c>
      <c r="B295" s="3">
        <v>0.4132638888888889</v>
      </c>
      <c r="C295" s="3">
        <f t="shared" si="3"/>
        <v>0.00005787037037</v>
      </c>
      <c r="D295" s="4">
        <f t="shared" si="4"/>
        <v>0.00006944444444</v>
      </c>
      <c r="F295" s="1">
        <f t="shared" ref="F295:G295" si="589">SUM(HOUR(C295)*3600,MINUTE(C295)*60,SECOND(C295))</f>
        <v>5</v>
      </c>
      <c r="G295" s="1">
        <f t="shared" si="589"/>
        <v>6</v>
      </c>
      <c r="H295" s="5">
        <f t="shared" ref="H295:I295" si="590">TIME(HOUR(A295),MINUTE(A295),SECOND(A295))</f>
        <v>0.4160069444</v>
      </c>
      <c r="I295" s="5">
        <f t="shared" si="590"/>
        <v>0.4132638889</v>
      </c>
    </row>
    <row r="296" ht="15.75" customHeight="1">
      <c r="A296" s="7" t="s">
        <v>3308</v>
      </c>
      <c r="B296" s="3">
        <v>0.4133217592592593</v>
      </c>
      <c r="C296" s="3">
        <f t="shared" si="3"/>
        <v>0.00005787037037</v>
      </c>
      <c r="D296" s="4">
        <f t="shared" si="4"/>
        <v>0.0000462962963</v>
      </c>
      <c r="F296" s="1">
        <f t="shared" ref="F296:G296" si="591">SUM(HOUR(C296)*3600,MINUTE(C296)*60,SECOND(C296))</f>
        <v>5</v>
      </c>
      <c r="G296" s="1">
        <f t="shared" si="591"/>
        <v>4</v>
      </c>
      <c r="H296" s="5">
        <f t="shared" ref="H296:I296" si="592">TIME(HOUR(A296),MINUTE(A296),SECOND(A296))</f>
        <v>0.4160763889</v>
      </c>
      <c r="I296" s="5">
        <f t="shared" si="592"/>
        <v>0.4133217593</v>
      </c>
    </row>
    <row r="297" ht="15.75" customHeight="1">
      <c r="A297" s="2" t="s">
        <v>3312</v>
      </c>
      <c r="B297" s="3">
        <v>0.41337962962962965</v>
      </c>
      <c r="C297" s="3">
        <f t="shared" si="3"/>
        <v>0.00005787037037</v>
      </c>
      <c r="D297" s="4">
        <f t="shared" si="4"/>
        <v>0.00005787037037</v>
      </c>
      <c r="F297" s="1">
        <f t="shared" ref="F297:G297" si="593">SUM(HOUR(C297)*3600,MINUTE(C297)*60,SECOND(C297))</f>
        <v>5</v>
      </c>
      <c r="G297" s="1">
        <f t="shared" si="593"/>
        <v>5</v>
      </c>
      <c r="H297" s="5">
        <f t="shared" ref="H297:I297" si="594">TIME(HOUR(A297),MINUTE(A297),SECOND(A297))</f>
        <v>0.4161226852</v>
      </c>
      <c r="I297" s="5">
        <f t="shared" si="594"/>
        <v>0.4133796296</v>
      </c>
    </row>
    <row r="298" ht="15.75" customHeight="1">
      <c r="A298" s="7" t="s">
        <v>3316</v>
      </c>
      <c r="B298" s="3">
        <v>0.41343749999999996</v>
      </c>
      <c r="C298" s="3">
        <f t="shared" si="3"/>
        <v>0.00005787037037</v>
      </c>
      <c r="D298" s="4">
        <f t="shared" si="4"/>
        <v>0.00005787037037</v>
      </c>
      <c r="F298" s="1">
        <f t="shared" ref="F298:G298" si="595">SUM(HOUR(C298)*3600,MINUTE(C298)*60,SECOND(C298))</f>
        <v>5</v>
      </c>
      <c r="G298" s="1">
        <f t="shared" si="595"/>
        <v>5</v>
      </c>
      <c r="H298" s="5">
        <f t="shared" ref="H298:I298" si="596">TIME(HOUR(A298),MINUTE(A298),SECOND(A298))</f>
        <v>0.4161805556</v>
      </c>
      <c r="I298" s="5">
        <f t="shared" si="596"/>
        <v>0.4134375</v>
      </c>
    </row>
    <row r="299" ht="15.75" customHeight="1">
      <c r="A299" s="2" t="s">
        <v>3320</v>
      </c>
      <c r="B299" s="3">
        <v>0.4134953703703704</v>
      </c>
      <c r="C299" s="3">
        <f t="shared" si="3"/>
        <v>0.00005787037037</v>
      </c>
      <c r="D299" s="4">
        <f t="shared" si="4"/>
        <v>0.00005787037037</v>
      </c>
      <c r="F299" s="1">
        <f t="shared" ref="F299:G299" si="597">SUM(HOUR(C299)*3600,MINUTE(C299)*60,SECOND(C299))</f>
        <v>5</v>
      </c>
      <c r="G299" s="1">
        <f t="shared" si="597"/>
        <v>5</v>
      </c>
      <c r="H299" s="5">
        <f t="shared" ref="H299:I299" si="598">TIME(HOUR(A299),MINUTE(A299),SECOND(A299))</f>
        <v>0.4162384259</v>
      </c>
      <c r="I299" s="5">
        <f t="shared" si="598"/>
        <v>0.4134953704</v>
      </c>
    </row>
    <row r="300" ht="15.75" customHeight="1">
      <c r="A300" s="7" t="s">
        <v>192</v>
      </c>
      <c r="B300" s="3">
        <v>0.41355324074074074</v>
      </c>
      <c r="C300" s="3">
        <f t="shared" si="3"/>
        <v>0.00005787037037</v>
      </c>
      <c r="D300" s="4">
        <f t="shared" si="4"/>
        <v>0.00006944444444</v>
      </c>
      <c r="F300" s="1">
        <f t="shared" ref="F300:G300" si="599">SUM(HOUR(C300)*3600,MINUTE(C300)*60,SECOND(C300))</f>
        <v>5</v>
      </c>
      <c r="G300" s="1">
        <f t="shared" si="599"/>
        <v>6</v>
      </c>
      <c r="H300" s="5">
        <f t="shared" ref="H300:I300" si="600">TIME(HOUR(A300),MINUTE(A300),SECOND(A300))</f>
        <v>0.4162962963</v>
      </c>
      <c r="I300" s="5">
        <f t="shared" si="600"/>
        <v>0.4135532407</v>
      </c>
    </row>
    <row r="301" ht="15.75" customHeight="1">
      <c r="A301" s="2" t="s">
        <v>3327</v>
      </c>
      <c r="B301" s="3">
        <v>0.4136111111111111</v>
      </c>
      <c r="C301" s="3">
        <f t="shared" si="3"/>
        <v>0.00005787037037</v>
      </c>
      <c r="D301" s="4">
        <f t="shared" si="4"/>
        <v>0.00005787037037</v>
      </c>
      <c r="F301" s="1">
        <f t="shared" ref="F301:G301" si="601">SUM(HOUR(C301)*3600,MINUTE(C301)*60,SECOND(C301))</f>
        <v>5</v>
      </c>
      <c r="G301" s="1">
        <f t="shared" si="601"/>
        <v>5</v>
      </c>
      <c r="H301" s="5">
        <f t="shared" ref="H301:I301" si="602">TIME(HOUR(A301),MINUTE(A301),SECOND(A301))</f>
        <v>0.4163657407</v>
      </c>
      <c r="I301" s="5">
        <f t="shared" si="602"/>
        <v>0.4136111111</v>
      </c>
    </row>
    <row r="302" ht="15.75" customHeight="1">
      <c r="A302" s="7" t="s">
        <v>3331</v>
      </c>
      <c r="B302" s="3">
        <v>0.4136689814814815</v>
      </c>
      <c r="C302" s="3">
        <f t="shared" si="3"/>
        <v>0.00005787037037</v>
      </c>
      <c r="D302" s="4">
        <f t="shared" si="4"/>
        <v>0.0001041666667</v>
      </c>
      <c r="F302" s="1">
        <f t="shared" ref="F302:G302" si="603">SUM(HOUR(C302)*3600,MINUTE(C302)*60,SECOND(C302))</f>
        <v>5</v>
      </c>
      <c r="G302" s="1">
        <f t="shared" si="603"/>
        <v>9</v>
      </c>
      <c r="H302" s="5">
        <f t="shared" ref="H302:I302" si="604">TIME(HOUR(A302),MINUTE(A302),SECOND(A302))</f>
        <v>0.4164236111</v>
      </c>
      <c r="I302" s="5">
        <f t="shared" si="604"/>
        <v>0.4136689815</v>
      </c>
    </row>
    <row r="303" ht="15.75" customHeight="1">
      <c r="A303" s="2" t="s">
        <v>3335</v>
      </c>
      <c r="B303" s="3">
        <v>0.4137268518518518</v>
      </c>
      <c r="C303" s="3">
        <f t="shared" si="3"/>
        <v>0.00005787037037</v>
      </c>
      <c r="D303" s="4">
        <f t="shared" si="4"/>
        <v>0.00005787037037</v>
      </c>
      <c r="F303" s="1">
        <f t="shared" ref="F303:G303" si="605">SUM(HOUR(C303)*3600,MINUTE(C303)*60,SECOND(C303))</f>
        <v>5</v>
      </c>
      <c r="G303" s="1">
        <f t="shared" si="605"/>
        <v>5</v>
      </c>
      <c r="H303" s="5">
        <f t="shared" ref="H303:I303" si="606">TIME(HOUR(A303),MINUTE(A303),SECOND(A303))</f>
        <v>0.4165277778</v>
      </c>
      <c r="I303" s="5">
        <f t="shared" si="606"/>
        <v>0.4137268519</v>
      </c>
    </row>
    <row r="304" ht="15.75" customHeight="1">
      <c r="A304" s="7" t="s">
        <v>3339</v>
      </c>
      <c r="B304" s="3">
        <v>0.41378472222222223</v>
      </c>
      <c r="C304" s="3">
        <f t="shared" si="3"/>
        <v>0.00005787037037</v>
      </c>
      <c r="D304" s="4">
        <f t="shared" si="4"/>
        <v>0.00005787037037</v>
      </c>
      <c r="F304" s="1">
        <f t="shared" ref="F304:G304" si="607">SUM(HOUR(C304)*3600,MINUTE(C304)*60,SECOND(C304))</f>
        <v>5</v>
      </c>
      <c r="G304" s="1">
        <f t="shared" si="607"/>
        <v>5</v>
      </c>
      <c r="H304" s="5">
        <f t="shared" ref="H304:I304" si="608">TIME(HOUR(A304),MINUTE(A304),SECOND(A304))</f>
        <v>0.4165856481</v>
      </c>
      <c r="I304" s="5">
        <f t="shared" si="608"/>
        <v>0.4137847222</v>
      </c>
    </row>
    <row r="305" ht="15.75" customHeight="1">
      <c r="A305" s="2" t="s">
        <v>3343</v>
      </c>
      <c r="B305" s="3">
        <v>0.4138425925925926</v>
      </c>
      <c r="C305" s="3">
        <f t="shared" si="3"/>
        <v>0.00005787037037</v>
      </c>
      <c r="D305" s="4">
        <f t="shared" si="4"/>
        <v>0.00005787037037</v>
      </c>
      <c r="F305" s="1">
        <f t="shared" ref="F305:G305" si="609">SUM(HOUR(C305)*3600,MINUTE(C305)*60,SECOND(C305))</f>
        <v>5</v>
      </c>
      <c r="G305" s="1">
        <f t="shared" si="609"/>
        <v>5</v>
      </c>
      <c r="H305" s="5">
        <f t="shared" ref="H305:I305" si="610">TIME(HOUR(A305),MINUTE(A305),SECOND(A305))</f>
        <v>0.4166435185</v>
      </c>
      <c r="I305" s="5">
        <f t="shared" si="610"/>
        <v>0.4138425926</v>
      </c>
    </row>
    <row r="306" ht="15.75" customHeight="1">
      <c r="A306" s="7" t="s">
        <v>3347</v>
      </c>
      <c r="B306" s="3">
        <v>0.41390046296296296</v>
      </c>
      <c r="C306" s="3">
        <f t="shared" si="3"/>
        <v>0.00005787037037</v>
      </c>
      <c r="D306" s="4">
        <f t="shared" si="4"/>
        <v>0.00006944444444</v>
      </c>
      <c r="F306" s="1">
        <f t="shared" ref="F306:G306" si="611">SUM(HOUR(C306)*3600,MINUTE(C306)*60,SECOND(C306))</f>
        <v>5</v>
      </c>
      <c r="G306" s="1">
        <f t="shared" si="611"/>
        <v>6</v>
      </c>
      <c r="H306" s="5">
        <f t="shared" ref="H306:I306" si="612">TIME(HOUR(A306),MINUTE(A306),SECOND(A306))</f>
        <v>0.4167013889</v>
      </c>
      <c r="I306" s="5">
        <f t="shared" si="612"/>
        <v>0.413900463</v>
      </c>
    </row>
    <row r="307" ht="15.75" customHeight="1">
      <c r="A307" s="2" t="s">
        <v>3351</v>
      </c>
      <c r="B307" s="3">
        <v>0.4139583333333334</v>
      </c>
      <c r="C307" s="3">
        <f t="shared" si="3"/>
        <v>0.00005787037037</v>
      </c>
      <c r="D307" s="4">
        <f t="shared" si="4"/>
        <v>0.00005787037037</v>
      </c>
      <c r="F307" s="1">
        <f t="shared" ref="F307:G307" si="613">SUM(HOUR(C307)*3600,MINUTE(C307)*60,SECOND(C307))</f>
        <v>5</v>
      </c>
      <c r="G307" s="1">
        <f t="shared" si="613"/>
        <v>5</v>
      </c>
      <c r="H307" s="5">
        <f t="shared" ref="H307:I307" si="614">TIME(HOUR(A307),MINUTE(A307),SECOND(A307))</f>
        <v>0.4167708333</v>
      </c>
      <c r="I307" s="5">
        <f t="shared" si="614"/>
        <v>0.4139583333</v>
      </c>
    </row>
    <row r="308" ht="15.75" customHeight="1">
      <c r="A308" s="7" t="s">
        <v>3355</v>
      </c>
      <c r="B308" s="3">
        <v>0.4140162037037037</v>
      </c>
      <c r="C308" s="3">
        <f t="shared" si="3"/>
        <v>0.00005787037037</v>
      </c>
      <c r="D308" s="4">
        <f t="shared" si="4"/>
        <v>0.00005787037037</v>
      </c>
      <c r="F308" s="1">
        <f t="shared" ref="F308:G308" si="615">SUM(HOUR(C308)*3600,MINUTE(C308)*60,SECOND(C308))</f>
        <v>5</v>
      </c>
      <c r="G308" s="1">
        <f t="shared" si="615"/>
        <v>5</v>
      </c>
      <c r="H308" s="5">
        <f t="shared" ref="H308:I308" si="616">TIME(HOUR(A308),MINUTE(A308),SECOND(A308))</f>
        <v>0.4168287037</v>
      </c>
      <c r="I308" s="5">
        <f t="shared" si="616"/>
        <v>0.4140162037</v>
      </c>
    </row>
    <row r="309" ht="15.75" customHeight="1">
      <c r="A309" s="2" t="s">
        <v>3360</v>
      </c>
      <c r="B309" s="3">
        <v>0.41407407407407404</v>
      </c>
      <c r="C309" s="3">
        <f t="shared" si="3"/>
        <v>0.00005787037037</v>
      </c>
      <c r="D309" s="4">
        <f t="shared" si="4"/>
        <v>0.0001157407407</v>
      </c>
      <c r="F309" s="1">
        <f t="shared" ref="F309:G309" si="617">SUM(HOUR(C309)*3600,MINUTE(C309)*60,SECOND(C309))</f>
        <v>5</v>
      </c>
      <c r="G309" s="1">
        <f t="shared" si="617"/>
        <v>10</v>
      </c>
      <c r="H309" s="5">
        <f t="shared" ref="H309:I309" si="618">TIME(HOUR(A309),MINUTE(A309),SECOND(A309))</f>
        <v>0.4168865741</v>
      </c>
      <c r="I309" s="5">
        <f t="shared" si="618"/>
        <v>0.4140740741</v>
      </c>
    </row>
    <row r="310" ht="15.75" customHeight="1">
      <c r="A310" s="7" t="s">
        <v>3364</v>
      </c>
      <c r="B310" s="3">
        <v>0.41413194444444446</v>
      </c>
      <c r="C310" s="3">
        <f t="shared" si="3"/>
        <v>0.00005787037037</v>
      </c>
      <c r="D310" s="4">
        <f t="shared" si="4"/>
        <v>0.00005787037037</v>
      </c>
      <c r="F310" s="1">
        <f t="shared" ref="F310:G310" si="619">SUM(HOUR(C310)*3600,MINUTE(C310)*60,SECOND(C310))</f>
        <v>5</v>
      </c>
      <c r="G310" s="1">
        <f t="shared" si="619"/>
        <v>5</v>
      </c>
      <c r="H310" s="5">
        <f t="shared" ref="H310:I310" si="620">TIME(HOUR(A310),MINUTE(A310),SECOND(A310))</f>
        <v>0.4170023148</v>
      </c>
      <c r="I310" s="5">
        <f t="shared" si="620"/>
        <v>0.4141319444</v>
      </c>
    </row>
    <row r="311" ht="15.75" customHeight="1">
      <c r="A311" s="2" t="s">
        <v>3368</v>
      </c>
      <c r="B311" s="3">
        <v>0.4141898148148148</v>
      </c>
      <c r="C311" s="3">
        <f t="shared" si="3"/>
        <v>0.00005787037037</v>
      </c>
      <c r="D311" s="4">
        <f t="shared" si="4"/>
        <v>0.00005787037037</v>
      </c>
      <c r="F311" s="1">
        <f t="shared" ref="F311:G311" si="621">SUM(HOUR(C311)*3600,MINUTE(C311)*60,SECOND(C311))</f>
        <v>5</v>
      </c>
      <c r="G311" s="1">
        <f t="shared" si="621"/>
        <v>5</v>
      </c>
      <c r="H311" s="5">
        <f t="shared" ref="H311:I311" si="622">TIME(HOUR(A311),MINUTE(A311),SECOND(A311))</f>
        <v>0.4170601852</v>
      </c>
      <c r="I311" s="5">
        <f t="shared" si="622"/>
        <v>0.4141898148</v>
      </c>
    </row>
    <row r="312" ht="15.75" customHeight="1">
      <c r="A312" s="7" t="s">
        <v>3372</v>
      </c>
      <c r="B312" s="3">
        <v>0.41424768518518523</v>
      </c>
      <c r="C312" s="3">
        <f t="shared" si="3"/>
        <v>0.00005787037037</v>
      </c>
      <c r="D312" s="4">
        <f t="shared" si="4"/>
        <v>0.00005787037037</v>
      </c>
      <c r="F312" s="1">
        <f t="shared" ref="F312:G312" si="623">SUM(HOUR(C312)*3600,MINUTE(C312)*60,SECOND(C312))</f>
        <v>5</v>
      </c>
      <c r="G312" s="1">
        <f t="shared" si="623"/>
        <v>5</v>
      </c>
      <c r="H312" s="5">
        <f t="shared" ref="H312:I312" si="624">TIME(HOUR(A312),MINUTE(A312),SECOND(A312))</f>
        <v>0.4171180556</v>
      </c>
      <c r="I312" s="5">
        <f t="shared" si="624"/>
        <v>0.4142476852</v>
      </c>
    </row>
    <row r="313" ht="15.75" customHeight="1">
      <c r="A313" s="2" t="s">
        <v>3376</v>
      </c>
      <c r="B313" s="3">
        <v>0.41430555555555554</v>
      </c>
      <c r="C313" s="3">
        <f t="shared" si="3"/>
        <v>0.00005787037037</v>
      </c>
      <c r="D313" s="4">
        <f t="shared" si="4"/>
        <v>0.00005787037037</v>
      </c>
      <c r="F313" s="1">
        <f t="shared" ref="F313:G313" si="625">SUM(HOUR(C313)*3600,MINUTE(C313)*60,SECOND(C313))</f>
        <v>5</v>
      </c>
      <c r="G313" s="1">
        <f t="shared" si="625"/>
        <v>5</v>
      </c>
      <c r="H313" s="5">
        <f t="shared" ref="H313:I313" si="626">TIME(HOUR(A313),MINUTE(A313),SECOND(A313))</f>
        <v>0.4171759259</v>
      </c>
      <c r="I313" s="5">
        <f t="shared" si="626"/>
        <v>0.4143055556</v>
      </c>
    </row>
    <row r="314" ht="15.75" customHeight="1">
      <c r="A314" s="7" t="s">
        <v>3380</v>
      </c>
      <c r="B314" s="3">
        <v>0.4143634259259259</v>
      </c>
      <c r="C314" s="3">
        <f t="shared" si="3"/>
        <v>0.00005787037037</v>
      </c>
      <c r="D314" s="4">
        <f t="shared" si="4"/>
        <v>0.00005787037037</v>
      </c>
      <c r="F314" s="1">
        <f t="shared" ref="F314:G314" si="627">SUM(HOUR(C314)*3600,MINUTE(C314)*60,SECOND(C314))</f>
        <v>5</v>
      </c>
      <c r="G314" s="1">
        <f t="shared" si="627"/>
        <v>5</v>
      </c>
      <c r="H314" s="5">
        <f t="shared" ref="H314:I314" si="628">TIME(HOUR(A314),MINUTE(A314),SECOND(A314))</f>
        <v>0.4172337963</v>
      </c>
      <c r="I314" s="5">
        <f t="shared" si="628"/>
        <v>0.4143634259</v>
      </c>
    </row>
    <row r="315" ht="15.75" customHeight="1">
      <c r="A315" s="2" t="s">
        <v>3384</v>
      </c>
      <c r="B315" s="3">
        <v>0.4144212962962963</v>
      </c>
      <c r="C315" s="3">
        <f t="shared" si="3"/>
        <v>0.00005787037037</v>
      </c>
      <c r="D315" s="4">
        <f t="shared" si="4"/>
        <v>0.00005787037037</v>
      </c>
      <c r="F315" s="1">
        <f t="shared" ref="F315:G315" si="629">SUM(HOUR(C315)*3600,MINUTE(C315)*60,SECOND(C315))</f>
        <v>5</v>
      </c>
      <c r="G315" s="1">
        <f t="shared" si="629"/>
        <v>5</v>
      </c>
      <c r="H315" s="5">
        <f t="shared" ref="H315:I315" si="630">TIME(HOUR(A315),MINUTE(A315),SECOND(A315))</f>
        <v>0.4172916667</v>
      </c>
      <c r="I315" s="5">
        <f t="shared" si="630"/>
        <v>0.4144212963</v>
      </c>
    </row>
    <row r="316" ht="15.75" customHeight="1">
      <c r="A316" s="7" t="s">
        <v>3388</v>
      </c>
      <c r="B316" s="3">
        <v>0.4144791666666667</v>
      </c>
      <c r="C316" s="3">
        <f t="shared" si="3"/>
        <v>0.00005787037037</v>
      </c>
      <c r="D316" s="4">
        <f t="shared" si="4"/>
        <v>0.00005787037037</v>
      </c>
      <c r="F316" s="1">
        <f t="shared" ref="F316:G316" si="631">SUM(HOUR(C316)*3600,MINUTE(C316)*60,SECOND(C316))</f>
        <v>5</v>
      </c>
      <c r="G316" s="1">
        <f t="shared" si="631"/>
        <v>5</v>
      </c>
      <c r="H316" s="5">
        <f t="shared" ref="H316:I316" si="632">TIME(HOUR(A316),MINUTE(A316),SECOND(A316))</f>
        <v>0.417349537</v>
      </c>
      <c r="I316" s="5">
        <f t="shared" si="632"/>
        <v>0.4144791667</v>
      </c>
    </row>
    <row r="317" ht="15.75" customHeight="1">
      <c r="A317" s="2" t="s">
        <v>202</v>
      </c>
      <c r="B317" s="3">
        <v>0.414537037037037</v>
      </c>
      <c r="C317" s="3">
        <f t="shared" si="3"/>
        <v>0.00006944444444</v>
      </c>
      <c r="D317" s="4">
        <f t="shared" si="4"/>
        <v>0.00005787037037</v>
      </c>
      <c r="F317" s="1">
        <f t="shared" ref="F317:G317" si="633">SUM(HOUR(C317)*3600,MINUTE(C317)*60,SECOND(C317))</f>
        <v>6</v>
      </c>
      <c r="G317" s="1">
        <f t="shared" si="633"/>
        <v>5</v>
      </c>
      <c r="H317" s="5">
        <f t="shared" ref="H317:I317" si="634">TIME(HOUR(A317),MINUTE(A317),SECOND(A317))</f>
        <v>0.4174074074</v>
      </c>
      <c r="I317" s="5">
        <f t="shared" si="634"/>
        <v>0.414537037</v>
      </c>
    </row>
    <row r="318" ht="15.75" customHeight="1">
      <c r="A318" s="7" t="s">
        <v>3395</v>
      </c>
      <c r="B318" s="3">
        <v>0.41460648148148144</v>
      </c>
      <c r="C318" s="3">
        <f t="shared" si="3"/>
        <v>0.00005787037037</v>
      </c>
      <c r="D318" s="4">
        <f t="shared" si="4"/>
        <v>0.00005787037037</v>
      </c>
      <c r="F318" s="1">
        <f t="shared" ref="F318:G318" si="635">SUM(HOUR(C318)*3600,MINUTE(C318)*60,SECOND(C318))</f>
        <v>5</v>
      </c>
      <c r="G318" s="1">
        <f t="shared" si="635"/>
        <v>5</v>
      </c>
      <c r="H318" s="5">
        <f t="shared" ref="H318:I318" si="636">TIME(HOUR(A318),MINUTE(A318),SECOND(A318))</f>
        <v>0.4174652778</v>
      </c>
      <c r="I318" s="5">
        <f t="shared" si="636"/>
        <v>0.4146064815</v>
      </c>
    </row>
    <row r="319" ht="15.75" customHeight="1">
      <c r="A319" s="2" t="s">
        <v>3399</v>
      </c>
      <c r="B319" s="3">
        <v>0.41466435185185185</v>
      </c>
      <c r="C319" s="3">
        <f t="shared" si="3"/>
        <v>0.00005787037037</v>
      </c>
      <c r="D319" s="4">
        <f t="shared" si="4"/>
        <v>0.00005787037037</v>
      </c>
      <c r="F319" s="1">
        <f t="shared" ref="F319:G319" si="637">SUM(HOUR(C319)*3600,MINUTE(C319)*60,SECOND(C319))</f>
        <v>5</v>
      </c>
      <c r="G319" s="1">
        <f t="shared" si="637"/>
        <v>5</v>
      </c>
      <c r="H319" s="5">
        <f t="shared" ref="H319:I319" si="638">TIME(HOUR(A319),MINUTE(A319),SECOND(A319))</f>
        <v>0.4175231481</v>
      </c>
      <c r="I319" s="5">
        <f t="shared" si="638"/>
        <v>0.4146643519</v>
      </c>
    </row>
    <row r="320" ht="15.75" customHeight="1">
      <c r="A320" s="7" t="s">
        <v>3403</v>
      </c>
      <c r="B320" s="3">
        <v>0.4147222222222222</v>
      </c>
      <c r="C320" s="3">
        <f t="shared" si="3"/>
        <v>0.00005787037037</v>
      </c>
      <c r="D320" s="4">
        <f t="shared" si="4"/>
        <v>0.00005787037037</v>
      </c>
      <c r="F320" s="1">
        <f t="shared" ref="F320:G320" si="639">SUM(HOUR(C320)*3600,MINUTE(C320)*60,SECOND(C320))</f>
        <v>5</v>
      </c>
      <c r="G320" s="1">
        <f t="shared" si="639"/>
        <v>5</v>
      </c>
      <c r="H320" s="5">
        <f t="shared" ref="H320:I320" si="640">TIME(HOUR(A320),MINUTE(A320),SECOND(A320))</f>
        <v>0.4175810185</v>
      </c>
      <c r="I320" s="5">
        <f t="shared" si="640"/>
        <v>0.4147222222</v>
      </c>
    </row>
    <row r="321" ht="15.75" customHeight="1">
      <c r="A321" s="2" t="s">
        <v>3407</v>
      </c>
      <c r="B321" s="3">
        <v>0.4147800925925926</v>
      </c>
      <c r="C321" s="3">
        <f t="shared" si="3"/>
        <v>0.00005787037037</v>
      </c>
      <c r="D321" s="4">
        <f t="shared" si="4"/>
        <v>0.00005787037037</v>
      </c>
      <c r="F321" s="1">
        <f t="shared" ref="F321:G321" si="641">SUM(HOUR(C321)*3600,MINUTE(C321)*60,SECOND(C321))</f>
        <v>5</v>
      </c>
      <c r="G321" s="1">
        <f t="shared" si="641"/>
        <v>5</v>
      </c>
      <c r="H321" s="5">
        <f t="shared" ref="H321:I321" si="642">TIME(HOUR(A321),MINUTE(A321),SECOND(A321))</f>
        <v>0.4176388889</v>
      </c>
      <c r="I321" s="5">
        <f t="shared" si="642"/>
        <v>0.4147800926</v>
      </c>
    </row>
    <row r="322" ht="15.75" customHeight="1">
      <c r="A322" s="7" t="s">
        <v>3412</v>
      </c>
      <c r="B322" s="3">
        <v>0.414837962962963</v>
      </c>
      <c r="C322" s="3">
        <f t="shared" si="3"/>
        <v>0.00005787037037</v>
      </c>
      <c r="D322" s="4">
        <f t="shared" si="4"/>
        <v>0.00005787037037</v>
      </c>
      <c r="F322" s="1">
        <f t="shared" ref="F322:G322" si="643">SUM(HOUR(C322)*3600,MINUTE(C322)*60,SECOND(C322))</f>
        <v>5</v>
      </c>
      <c r="G322" s="1">
        <f t="shared" si="643"/>
        <v>5</v>
      </c>
      <c r="H322" s="5">
        <f t="shared" ref="H322:I322" si="644">TIME(HOUR(A322),MINUTE(A322),SECOND(A322))</f>
        <v>0.4176967593</v>
      </c>
      <c r="I322" s="5">
        <f t="shared" si="644"/>
        <v>0.414837963</v>
      </c>
    </row>
    <row r="323" ht="15.75" customHeight="1">
      <c r="A323" s="2" t="s">
        <v>3416</v>
      </c>
      <c r="B323" s="3">
        <v>0.4148958333333333</v>
      </c>
      <c r="C323" s="3">
        <f t="shared" si="3"/>
        <v>0.00005787037037</v>
      </c>
      <c r="D323" s="4">
        <f t="shared" si="4"/>
        <v>0.00005787037037</v>
      </c>
      <c r="F323" s="1">
        <f t="shared" ref="F323:G323" si="645">SUM(HOUR(C323)*3600,MINUTE(C323)*60,SECOND(C323))</f>
        <v>5</v>
      </c>
      <c r="G323" s="1">
        <f t="shared" si="645"/>
        <v>5</v>
      </c>
      <c r="H323" s="5">
        <f t="shared" ref="H323:I323" si="646">TIME(HOUR(A323),MINUTE(A323),SECOND(A323))</f>
        <v>0.4177546296</v>
      </c>
      <c r="I323" s="5">
        <f t="shared" si="646"/>
        <v>0.4148958333</v>
      </c>
    </row>
    <row r="324" ht="15.75" customHeight="1">
      <c r="A324" s="7" t="s">
        <v>3420</v>
      </c>
      <c r="B324" s="3">
        <v>0.4149537037037037</v>
      </c>
      <c r="C324" s="3">
        <f t="shared" si="3"/>
        <v>0.00005787037037</v>
      </c>
      <c r="D324" s="4">
        <f t="shared" si="4"/>
        <v>0.00005787037037</v>
      </c>
      <c r="F324" s="1">
        <f t="shared" ref="F324:G324" si="647">SUM(HOUR(C324)*3600,MINUTE(C324)*60,SECOND(C324))</f>
        <v>5</v>
      </c>
      <c r="G324" s="1">
        <f t="shared" si="647"/>
        <v>5</v>
      </c>
      <c r="H324" s="5">
        <f t="shared" ref="H324:I324" si="648">TIME(HOUR(A324),MINUTE(A324),SECOND(A324))</f>
        <v>0.4178125</v>
      </c>
      <c r="I324" s="5">
        <f t="shared" si="648"/>
        <v>0.4149537037</v>
      </c>
    </row>
    <row r="325" ht="15.75" customHeight="1">
      <c r="A325" s="2" t="s">
        <v>206</v>
      </c>
      <c r="B325" s="3">
        <v>0.4150115740740741</v>
      </c>
      <c r="C325" s="3">
        <f t="shared" si="3"/>
        <v>0.00005787037037</v>
      </c>
      <c r="D325" s="4">
        <f t="shared" si="4"/>
        <v>0.00005787037037</v>
      </c>
      <c r="F325" s="1">
        <f t="shared" ref="F325:G325" si="649">SUM(HOUR(C325)*3600,MINUTE(C325)*60,SECOND(C325))</f>
        <v>5</v>
      </c>
      <c r="G325" s="1">
        <f t="shared" si="649"/>
        <v>5</v>
      </c>
      <c r="H325" s="5">
        <f t="shared" ref="H325:I325" si="650">TIME(HOUR(A325),MINUTE(A325),SECOND(A325))</f>
        <v>0.4178703704</v>
      </c>
      <c r="I325" s="5">
        <f t="shared" si="650"/>
        <v>0.4150115741</v>
      </c>
    </row>
    <row r="326" ht="15.75" customHeight="1">
      <c r="A326" s="7" t="s">
        <v>3428</v>
      </c>
      <c r="B326" s="3">
        <v>0.41506944444444444</v>
      </c>
      <c r="C326" s="3">
        <f t="shared" si="3"/>
        <v>0.00005787037037</v>
      </c>
      <c r="D326" s="4">
        <f t="shared" si="4"/>
        <v>0.0001157407407</v>
      </c>
      <c r="F326" s="1">
        <f t="shared" ref="F326:G326" si="651">SUM(HOUR(C326)*3600,MINUTE(C326)*60,SECOND(C326))</f>
        <v>5</v>
      </c>
      <c r="G326" s="1">
        <f t="shared" si="651"/>
        <v>10</v>
      </c>
      <c r="H326" s="5">
        <f t="shared" ref="H326:I326" si="652">TIME(HOUR(A326),MINUTE(A326),SECOND(A326))</f>
        <v>0.4179282407</v>
      </c>
      <c r="I326" s="5">
        <f t="shared" si="652"/>
        <v>0.4150694444</v>
      </c>
    </row>
    <row r="327" ht="15.75" customHeight="1">
      <c r="A327" s="2" t="s">
        <v>3432</v>
      </c>
      <c r="B327" s="3">
        <v>0.41512731481481485</v>
      </c>
      <c r="C327" s="3">
        <f t="shared" si="3"/>
        <v>0.00005787037037</v>
      </c>
      <c r="D327" s="4">
        <f t="shared" si="4"/>
        <v>0.00005787037037</v>
      </c>
      <c r="F327" s="1">
        <f t="shared" ref="F327:G327" si="653">SUM(HOUR(C327)*3600,MINUTE(C327)*60,SECOND(C327))</f>
        <v>5</v>
      </c>
      <c r="G327" s="1">
        <f t="shared" si="653"/>
        <v>5</v>
      </c>
      <c r="H327" s="5">
        <f t="shared" ref="H327:I327" si="654">TIME(HOUR(A327),MINUTE(A327),SECOND(A327))</f>
        <v>0.4180439815</v>
      </c>
      <c r="I327" s="5">
        <f t="shared" si="654"/>
        <v>0.4151273148</v>
      </c>
    </row>
    <row r="328" ht="15.75" customHeight="1">
      <c r="A328" s="7" t="s">
        <v>3437</v>
      </c>
      <c r="B328" s="3">
        <v>0.41518518518518516</v>
      </c>
      <c r="C328" s="3">
        <f t="shared" si="3"/>
        <v>0.00005787037037</v>
      </c>
      <c r="D328" s="4">
        <f t="shared" si="4"/>
        <v>0.00005787037037</v>
      </c>
      <c r="F328" s="1">
        <f t="shared" ref="F328:G328" si="655">SUM(HOUR(C328)*3600,MINUTE(C328)*60,SECOND(C328))</f>
        <v>5</v>
      </c>
      <c r="G328" s="1">
        <f t="shared" si="655"/>
        <v>5</v>
      </c>
      <c r="H328" s="5">
        <f t="shared" ref="H328:I328" si="656">TIME(HOUR(A328),MINUTE(A328),SECOND(A328))</f>
        <v>0.4181018519</v>
      </c>
      <c r="I328" s="5">
        <f t="shared" si="656"/>
        <v>0.4151851852</v>
      </c>
    </row>
    <row r="329" ht="15.75" customHeight="1">
      <c r="A329" s="2" t="s">
        <v>3441</v>
      </c>
      <c r="B329" s="3">
        <v>0.4152430555555556</v>
      </c>
      <c r="C329" s="3">
        <f t="shared" si="3"/>
        <v>0.00005787037037</v>
      </c>
      <c r="D329" s="4">
        <f t="shared" si="4"/>
        <v>0.00005787037037</v>
      </c>
      <c r="F329" s="1">
        <f t="shared" ref="F329:G329" si="657">SUM(HOUR(C329)*3600,MINUTE(C329)*60,SECOND(C329))</f>
        <v>5</v>
      </c>
      <c r="G329" s="1">
        <f t="shared" si="657"/>
        <v>5</v>
      </c>
      <c r="H329" s="5">
        <f t="shared" ref="H329:I329" si="658">TIME(HOUR(A329),MINUTE(A329),SECOND(A329))</f>
        <v>0.4181597222</v>
      </c>
      <c r="I329" s="5">
        <f t="shared" si="658"/>
        <v>0.4152430556</v>
      </c>
    </row>
    <row r="330" ht="15.75" customHeight="1">
      <c r="A330" s="7" t="s">
        <v>3445</v>
      </c>
      <c r="B330" s="3">
        <v>0.41530092592592593</v>
      </c>
      <c r="C330" s="3">
        <f t="shared" si="3"/>
        <v>0.00005787037037</v>
      </c>
      <c r="D330" s="4">
        <f t="shared" si="4"/>
        <v>0.0001157407407</v>
      </c>
      <c r="F330" s="1">
        <f t="shared" ref="F330:G330" si="659">SUM(HOUR(C330)*3600,MINUTE(C330)*60,SECOND(C330))</f>
        <v>5</v>
      </c>
      <c r="G330" s="1">
        <f t="shared" si="659"/>
        <v>10</v>
      </c>
      <c r="H330" s="5">
        <f t="shared" ref="H330:I330" si="660">TIME(HOUR(A330),MINUTE(A330),SECOND(A330))</f>
        <v>0.4182175926</v>
      </c>
      <c r="I330" s="5">
        <f t="shared" si="660"/>
        <v>0.4153009259</v>
      </c>
    </row>
    <row r="331" ht="15.75" customHeight="1">
      <c r="A331" s="2" t="s">
        <v>3449</v>
      </c>
      <c r="B331" s="3">
        <v>0.4153587962962963</v>
      </c>
      <c r="C331" s="3">
        <f t="shared" si="3"/>
        <v>0.00005787037037</v>
      </c>
      <c r="D331" s="4">
        <f t="shared" si="4"/>
        <v>0.00005787037037</v>
      </c>
      <c r="F331" s="1">
        <f t="shared" ref="F331:G331" si="661">SUM(HOUR(C331)*3600,MINUTE(C331)*60,SECOND(C331))</f>
        <v>5</v>
      </c>
      <c r="G331" s="1">
        <f t="shared" si="661"/>
        <v>5</v>
      </c>
      <c r="H331" s="5">
        <f t="shared" ref="H331:I331" si="662">TIME(HOUR(A331),MINUTE(A331),SECOND(A331))</f>
        <v>0.4183333333</v>
      </c>
      <c r="I331" s="5">
        <f t="shared" si="662"/>
        <v>0.4153587963</v>
      </c>
    </row>
    <row r="332" ht="15.75" customHeight="1">
      <c r="A332" s="7" t="s">
        <v>3453</v>
      </c>
      <c r="B332" s="3">
        <v>0.4154166666666667</v>
      </c>
      <c r="C332" s="3">
        <f t="shared" si="3"/>
        <v>0.00005787037037</v>
      </c>
      <c r="D332" s="4">
        <f t="shared" si="4"/>
        <v>0.00005787037037</v>
      </c>
      <c r="F332" s="1">
        <f t="shared" ref="F332:G332" si="663">SUM(HOUR(C332)*3600,MINUTE(C332)*60,SECOND(C332))</f>
        <v>5</v>
      </c>
      <c r="G332" s="1">
        <f t="shared" si="663"/>
        <v>5</v>
      </c>
      <c r="H332" s="5">
        <f t="shared" ref="H332:I332" si="664">TIME(HOUR(A332),MINUTE(A332),SECOND(A332))</f>
        <v>0.4183912037</v>
      </c>
      <c r="I332" s="5">
        <f t="shared" si="664"/>
        <v>0.4154166667</v>
      </c>
    </row>
    <row r="333" ht="15.75" customHeight="1">
      <c r="A333" s="2" t="s">
        <v>210</v>
      </c>
      <c r="B333" s="3">
        <v>0.415474537037037</v>
      </c>
      <c r="C333" s="3">
        <f t="shared" si="3"/>
        <v>0.00005787037037</v>
      </c>
      <c r="D333" s="4">
        <f t="shared" si="4"/>
        <v>0.00005787037037</v>
      </c>
      <c r="F333" s="1">
        <f t="shared" ref="F333:G333" si="665">SUM(HOUR(C333)*3600,MINUTE(C333)*60,SECOND(C333))</f>
        <v>5</v>
      </c>
      <c r="G333" s="1">
        <f t="shared" si="665"/>
        <v>5</v>
      </c>
      <c r="H333" s="5">
        <f t="shared" ref="H333:I333" si="666">TIME(HOUR(A333),MINUTE(A333),SECOND(A333))</f>
        <v>0.4184490741</v>
      </c>
      <c r="I333" s="5">
        <f t="shared" si="666"/>
        <v>0.415474537</v>
      </c>
    </row>
    <row r="334" ht="15.75" customHeight="1">
      <c r="A334" s="7" t="s">
        <v>3461</v>
      </c>
      <c r="B334" s="3">
        <v>0.4155324074074074</v>
      </c>
      <c r="C334" s="3">
        <f t="shared" si="3"/>
        <v>0.00005787037037</v>
      </c>
      <c r="D334" s="4">
        <f t="shared" si="4"/>
        <v>0.0001157407407</v>
      </c>
      <c r="F334" s="1">
        <f t="shared" ref="F334:G334" si="667">SUM(HOUR(C334)*3600,MINUTE(C334)*60,SECOND(C334))</f>
        <v>5</v>
      </c>
      <c r="G334" s="1">
        <f t="shared" si="667"/>
        <v>10</v>
      </c>
      <c r="H334" s="5">
        <f t="shared" ref="H334:I334" si="668">TIME(HOUR(A334),MINUTE(A334),SECOND(A334))</f>
        <v>0.4185069444</v>
      </c>
      <c r="I334" s="5">
        <f t="shared" si="668"/>
        <v>0.4155324074</v>
      </c>
    </row>
    <row r="335" ht="15.75" customHeight="1">
      <c r="A335" s="2" t="s">
        <v>3465</v>
      </c>
      <c r="B335" s="3">
        <v>0.4155902777777778</v>
      </c>
      <c r="C335" s="3">
        <f t="shared" si="3"/>
        <v>0.00005787037037</v>
      </c>
      <c r="D335" s="4">
        <f t="shared" si="4"/>
        <v>0.00005787037037</v>
      </c>
      <c r="F335" s="1">
        <f t="shared" ref="F335:G335" si="669">SUM(HOUR(C335)*3600,MINUTE(C335)*60,SECOND(C335))</f>
        <v>5</v>
      </c>
      <c r="G335" s="1">
        <f t="shared" si="669"/>
        <v>5</v>
      </c>
      <c r="H335" s="5">
        <f t="shared" ref="H335:I335" si="670">TIME(HOUR(A335),MINUTE(A335),SECOND(A335))</f>
        <v>0.4186226852</v>
      </c>
      <c r="I335" s="5">
        <f t="shared" si="670"/>
        <v>0.4155902778</v>
      </c>
    </row>
    <row r="336" ht="15.75" customHeight="1">
      <c r="A336" s="7" t="s">
        <v>3469</v>
      </c>
      <c r="B336" s="3">
        <v>0.41564814814814816</v>
      </c>
      <c r="C336" s="3">
        <f t="shared" si="3"/>
        <v>0.00005787037037</v>
      </c>
      <c r="D336" s="4">
        <f t="shared" si="4"/>
        <v>0.00005787037037</v>
      </c>
      <c r="F336" s="1">
        <f t="shared" ref="F336:G336" si="671">SUM(HOUR(C336)*3600,MINUTE(C336)*60,SECOND(C336))</f>
        <v>5</v>
      </c>
      <c r="G336" s="1">
        <f t="shared" si="671"/>
        <v>5</v>
      </c>
      <c r="H336" s="5">
        <f t="shared" ref="H336:I336" si="672">TIME(HOUR(A336),MINUTE(A336),SECOND(A336))</f>
        <v>0.4186805556</v>
      </c>
      <c r="I336" s="5">
        <f t="shared" si="672"/>
        <v>0.4156481481</v>
      </c>
    </row>
    <row r="337" ht="15.75" customHeight="1">
      <c r="A337" s="2" t="s">
        <v>213</v>
      </c>
      <c r="B337" s="3">
        <v>0.41570601851851857</v>
      </c>
      <c r="C337" s="3">
        <f t="shared" si="3"/>
        <v>0.00005787037037</v>
      </c>
      <c r="D337" s="4">
        <f t="shared" si="4"/>
        <v>0.00006944444444</v>
      </c>
      <c r="F337" s="1">
        <f t="shared" ref="F337:G337" si="673">SUM(HOUR(C337)*3600,MINUTE(C337)*60,SECOND(C337))</f>
        <v>5</v>
      </c>
      <c r="G337" s="1">
        <f t="shared" si="673"/>
        <v>6</v>
      </c>
      <c r="H337" s="5">
        <f t="shared" ref="H337:I337" si="674">TIME(HOUR(A337),MINUTE(A337),SECOND(A337))</f>
        <v>0.4187384259</v>
      </c>
      <c r="I337" s="5">
        <f t="shared" si="674"/>
        <v>0.4157060185</v>
      </c>
    </row>
    <row r="338" ht="15.75" customHeight="1">
      <c r="A338" s="7" t="s">
        <v>3476</v>
      </c>
      <c r="B338" s="3">
        <v>0.4157638888888889</v>
      </c>
      <c r="C338" s="3">
        <f t="shared" si="3"/>
        <v>0.00005787037037</v>
      </c>
      <c r="D338" s="4">
        <f t="shared" si="4"/>
        <v>0.00005787037037</v>
      </c>
      <c r="F338" s="1">
        <f t="shared" ref="F338:G338" si="675">SUM(HOUR(C338)*3600,MINUTE(C338)*60,SECOND(C338))</f>
        <v>5</v>
      </c>
      <c r="G338" s="1">
        <f t="shared" si="675"/>
        <v>5</v>
      </c>
      <c r="H338" s="5">
        <f t="shared" ref="H338:I338" si="676">TIME(HOUR(A338),MINUTE(A338),SECOND(A338))</f>
        <v>0.4188078704</v>
      </c>
      <c r="I338" s="5">
        <f t="shared" si="676"/>
        <v>0.4157638889</v>
      </c>
    </row>
    <row r="339" ht="15.75" customHeight="1">
      <c r="A339" s="2" t="s">
        <v>3480</v>
      </c>
      <c r="B339" s="3">
        <v>0.41582175925925924</v>
      </c>
      <c r="C339" s="3">
        <f t="shared" si="3"/>
        <v>0.00005787037037</v>
      </c>
      <c r="D339" s="4">
        <f t="shared" si="4"/>
        <v>0.00005787037037</v>
      </c>
      <c r="F339" s="1">
        <f t="shared" ref="F339:G339" si="677">SUM(HOUR(C339)*3600,MINUTE(C339)*60,SECOND(C339))</f>
        <v>5</v>
      </c>
      <c r="G339" s="1">
        <f t="shared" si="677"/>
        <v>5</v>
      </c>
      <c r="H339" s="5">
        <f t="shared" ref="H339:I339" si="678">TIME(HOUR(A339),MINUTE(A339),SECOND(A339))</f>
        <v>0.4188657407</v>
      </c>
      <c r="I339" s="5">
        <f t="shared" si="678"/>
        <v>0.4158217593</v>
      </c>
    </row>
    <row r="340" ht="15.75" customHeight="1">
      <c r="A340" s="7" t="s">
        <v>215</v>
      </c>
      <c r="B340" s="3">
        <v>0.41587962962962965</v>
      </c>
      <c r="C340" s="3">
        <f t="shared" si="3"/>
        <v>0.00005787037037</v>
      </c>
      <c r="D340" s="4">
        <f t="shared" si="4"/>
        <v>0.00005787037037</v>
      </c>
      <c r="F340" s="1">
        <f t="shared" ref="F340:G340" si="679">SUM(HOUR(C340)*3600,MINUTE(C340)*60,SECOND(C340))</f>
        <v>5</v>
      </c>
      <c r="G340" s="1">
        <f t="shared" si="679"/>
        <v>5</v>
      </c>
      <c r="H340" s="5">
        <f t="shared" ref="H340:I340" si="680">TIME(HOUR(A340),MINUTE(A340),SECOND(A340))</f>
        <v>0.4189236111</v>
      </c>
      <c r="I340" s="5">
        <f t="shared" si="680"/>
        <v>0.4158796296</v>
      </c>
    </row>
    <row r="341" ht="15.75" customHeight="1">
      <c r="A341" s="2" t="s">
        <v>3487</v>
      </c>
      <c r="B341" s="3">
        <v>0.4159375</v>
      </c>
      <c r="C341" s="3">
        <f t="shared" si="3"/>
        <v>0.00005787037037</v>
      </c>
      <c r="D341" s="4">
        <f t="shared" si="4"/>
        <v>0.00005787037037</v>
      </c>
      <c r="F341" s="1">
        <f t="shared" ref="F341:G341" si="681">SUM(HOUR(C341)*3600,MINUTE(C341)*60,SECOND(C341))</f>
        <v>5</v>
      </c>
      <c r="G341" s="1">
        <f t="shared" si="681"/>
        <v>5</v>
      </c>
      <c r="H341" s="5">
        <f t="shared" ref="H341:I341" si="682">TIME(HOUR(A341),MINUTE(A341),SECOND(A341))</f>
        <v>0.4189814815</v>
      </c>
      <c r="I341" s="5">
        <f t="shared" si="682"/>
        <v>0.4159375</v>
      </c>
    </row>
    <row r="342" ht="15.75" customHeight="1">
      <c r="A342" s="7" t="s">
        <v>3491</v>
      </c>
      <c r="B342" s="3">
        <v>0.4159953703703703</v>
      </c>
      <c r="C342" s="3">
        <f t="shared" si="3"/>
        <v>0.00005787037037</v>
      </c>
      <c r="D342" s="4">
        <f t="shared" si="4"/>
        <v>0.00005787037037</v>
      </c>
      <c r="F342" s="1">
        <f t="shared" ref="F342:G342" si="683">SUM(HOUR(C342)*3600,MINUTE(C342)*60,SECOND(C342))</f>
        <v>5</v>
      </c>
      <c r="G342" s="1">
        <f t="shared" si="683"/>
        <v>5</v>
      </c>
      <c r="H342" s="5">
        <f t="shared" ref="H342:I342" si="684">TIME(HOUR(A342),MINUTE(A342),SECOND(A342))</f>
        <v>0.4190393519</v>
      </c>
      <c r="I342" s="5">
        <f t="shared" si="684"/>
        <v>0.4159953704</v>
      </c>
    </row>
    <row r="343" ht="15.75" customHeight="1">
      <c r="A343" s="2" t="s">
        <v>3495</v>
      </c>
      <c r="B343" s="3">
        <v>0.41605324074074074</v>
      </c>
      <c r="C343" s="3">
        <f t="shared" si="3"/>
        <v>0.00005787037037</v>
      </c>
      <c r="D343" s="4">
        <f t="shared" si="4"/>
        <v>0.00005787037037</v>
      </c>
      <c r="F343" s="1">
        <f t="shared" ref="F343:G343" si="685">SUM(HOUR(C343)*3600,MINUTE(C343)*60,SECOND(C343))</f>
        <v>5</v>
      </c>
      <c r="G343" s="1">
        <f t="shared" si="685"/>
        <v>5</v>
      </c>
      <c r="H343" s="5">
        <f t="shared" ref="H343:I343" si="686">TIME(HOUR(A343),MINUTE(A343),SECOND(A343))</f>
        <v>0.4190972222</v>
      </c>
      <c r="I343" s="5">
        <f t="shared" si="686"/>
        <v>0.4160532407</v>
      </c>
    </row>
    <row r="344" ht="15.75" customHeight="1">
      <c r="A344" s="7" t="s">
        <v>3499</v>
      </c>
      <c r="B344" s="3">
        <v>0.4161111111111111</v>
      </c>
      <c r="C344" s="3">
        <f t="shared" si="3"/>
        <v>0.00005787037037</v>
      </c>
      <c r="D344" s="4">
        <f t="shared" si="4"/>
        <v>0.00005787037037</v>
      </c>
      <c r="F344" s="1">
        <f t="shared" ref="F344:G344" si="687">SUM(HOUR(C344)*3600,MINUTE(C344)*60,SECOND(C344))</f>
        <v>5</v>
      </c>
      <c r="G344" s="1">
        <f t="shared" si="687"/>
        <v>5</v>
      </c>
      <c r="H344" s="5">
        <f t="shared" ref="H344:I344" si="688">TIME(HOUR(A344),MINUTE(A344),SECOND(A344))</f>
        <v>0.4191550926</v>
      </c>
      <c r="I344" s="5">
        <f t="shared" si="688"/>
        <v>0.4161111111</v>
      </c>
    </row>
    <row r="345" ht="15.75" customHeight="1">
      <c r="A345" s="2" t="s">
        <v>3504</v>
      </c>
      <c r="B345" s="3">
        <v>0.4161689814814815</v>
      </c>
      <c r="C345" s="3">
        <f t="shared" si="3"/>
        <v>0.00005787037037</v>
      </c>
      <c r="D345" s="4">
        <f t="shared" si="4"/>
        <v>0.00005787037037</v>
      </c>
      <c r="F345" s="1">
        <f t="shared" ref="F345:G345" si="689">SUM(HOUR(C345)*3600,MINUTE(C345)*60,SECOND(C345))</f>
        <v>5</v>
      </c>
      <c r="G345" s="1">
        <f t="shared" si="689"/>
        <v>5</v>
      </c>
      <c r="H345" s="5">
        <f t="shared" ref="H345:I345" si="690">TIME(HOUR(A345),MINUTE(A345),SECOND(A345))</f>
        <v>0.419212963</v>
      </c>
      <c r="I345" s="5">
        <f t="shared" si="690"/>
        <v>0.4161689815</v>
      </c>
    </row>
    <row r="346" ht="15.75" customHeight="1">
      <c r="A346" s="7" t="s">
        <v>3508</v>
      </c>
      <c r="B346" s="3">
        <v>0.4162268518518519</v>
      </c>
      <c r="C346" s="3">
        <f t="shared" si="3"/>
        <v>0.00005787037037</v>
      </c>
      <c r="D346" s="4">
        <f t="shared" si="4"/>
        <v>0.00005787037037</v>
      </c>
      <c r="F346" s="1">
        <f t="shared" ref="F346:G346" si="691">SUM(HOUR(C346)*3600,MINUTE(C346)*60,SECOND(C346))</f>
        <v>5</v>
      </c>
      <c r="G346" s="1">
        <f t="shared" si="691"/>
        <v>5</v>
      </c>
      <c r="H346" s="5">
        <f t="shared" ref="H346:I346" si="692">TIME(HOUR(A346),MINUTE(A346),SECOND(A346))</f>
        <v>0.4192708333</v>
      </c>
      <c r="I346" s="5">
        <f t="shared" si="692"/>
        <v>0.4162268519</v>
      </c>
    </row>
    <row r="347" ht="15.75" customHeight="1">
      <c r="A347" s="2" t="s">
        <v>3512</v>
      </c>
      <c r="B347" s="3">
        <v>0.4162847222222222</v>
      </c>
      <c r="C347" s="3">
        <f t="shared" si="3"/>
        <v>0.00005787037037</v>
      </c>
      <c r="D347" s="4">
        <f t="shared" si="4"/>
        <v>0.00005787037037</v>
      </c>
      <c r="F347" s="1">
        <f t="shared" ref="F347:G347" si="693">SUM(HOUR(C347)*3600,MINUTE(C347)*60,SECOND(C347))</f>
        <v>5</v>
      </c>
      <c r="G347" s="1">
        <f t="shared" si="693"/>
        <v>5</v>
      </c>
      <c r="H347" s="5">
        <f t="shared" ref="H347:I347" si="694">TIME(HOUR(A347),MINUTE(A347),SECOND(A347))</f>
        <v>0.4193287037</v>
      </c>
      <c r="I347" s="5">
        <f t="shared" si="694"/>
        <v>0.4162847222</v>
      </c>
    </row>
    <row r="348" ht="15.75" customHeight="1">
      <c r="A348" s="7" t="s">
        <v>3516</v>
      </c>
      <c r="B348" s="3">
        <v>0.4163425925925926</v>
      </c>
      <c r="C348" s="3">
        <f t="shared" si="3"/>
        <v>0.00005787037037</v>
      </c>
      <c r="D348" s="4">
        <f t="shared" si="4"/>
        <v>0.00005787037037</v>
      </c>
      <c r="F348" s="1">
        <f t="shared" ref="F348:G348" si="695">SUM(HOUR(C348)*3600,MINUTE(C348)*60,SECOND(C348))</f>
        <v>5</v>
      </c>
      <c r="G348" s="1">
        <f t="shared" si="695"/>
        <v>5</v>
      </c>
      <c r="H348" s="5">
        <f t="shared" ref="H348:I348" si="696">TIME(HOUR(A348),MINUTE(A348),SECOND(A348))</f>
        <v>0.4193865741</v>
      </c>
      <c r="I348" s="5">
        <f t="shared" si="696"/>
        <v>0.4163425926</v>
      </c>
    </row>
    <row r="349" ht="15.75" customHeight="1">
      <c r="A349" s="2" t="s">
        <v>3520</v>
      </c>
      <c r="B349" s="3">
        <v>0.41640046296296296</v>
      </c>
      <c r="C349" s="3">
        <f t="shared" si="3"/>
        <v>0.00005787037037</v>
      </c>
      <c r="D349" s="4">
        <f t="shared" si="4"/>
        <v>0.00006944444444</v>
      </c>
      <c r="F349" s="1">
        <f t="shared" ref="F349:G349" si="697">SUM(HOUR(C349)*3600,MINUTE(C349)*60,SECOND(C349))</f>
        <v>5</v>
      </c>
      <c r="G349" s="1">
        <f t="shared" si="697"/>
        <v>6</v>
      </c>
      <c r="H349" s="5">
        <f t="shared" ref="H349:I349" si="698">TIME(HOUR(A349),MINUTE(A349),SECOND(A349))</f>
        <v>0.4194444444</v>
      </c>
      <c r="I349" s="5">
        <f t="shared" si="698"/>
        <v>0.416400463</v>
      </c>
    </row>
    <row r="350" ht="15.75" customHeight="1">
      <c r="A350" s="7" t="s">
        <v>3525</v>
      </c>
      <c r="B350" s="3">
        <v>0.4164583333333333</v>
      </c>
      <c r="C350" s="3">
        <f t="shared" si="3"/>
        <v>0.00005787037037</v>
      </c>
      <c r="D350" s="4">
        <f t="shared" si="4"/>
        <v>0.00006944444444</v>
      </c>
      <c r="F350" s="1">
        <f t="shared" ref="F350:G350" si="699">SUM(HOUR(C350)*3600,MINUTE(C350)*60,SECOND(C350))</f>
        <v>5</v>
      </c>
      <c r="G350" s="1">
        <f t="shared" si="699"/>
        <v>6</v>
      </c>
      <c r="H350" s="5">
        <f t="shared" ref="H350:I350" si="700">TIME(HOUR(A350),MINUTE(A350),SECOND(A350))</f>
        <v>0.4195138889</v>
      </c>
      <c r="I350" s="5">
        <f t="shared" si="700"/>
        <v>0.4164583333</v>
      </c>
    </row>
    <row r="351" ht="15.75" customHeight="1">
      <c r="A351" s="2" t="s">
        <v>221</v>
      </c>
      <c r="B351" s="3">
        <v>0.41651620370370374</v>
      </c>
      <c r="C351" s="3">
        <f t="shared" si="3"/>
        <v>0.00005787037037</v>
      </c>
      <c r="D351" s="4">
        <f t="shared" si="4"/>
        <v>0.00006944444444</v>
      </c>
      <c r="F351" s="1">
        <f t="shared" ref="F351:G351" si="701">SUM(HOUR(C351)*3600,MINUTE(C351)*60,SECOND(C351))</f>
        <v>5</v>
      </c>
      <c r="G351" s="1">
        <f t="shared" si="701"/>
        <v>6</v>
      </c>
      <c r="H351" s="5">
        <f t="shared" ref="H351:I351" si="702">TIME(HOUR(A351),MINUTE(A351),SECOND(A351))</f>
        <v>0.4195833333</v>
      </c>
      <c r="I351" s="5">
        <f t="shared" si="702"/>
        <v>0.4165162037</v>
      </c>
    </row>
    <row r="352" ht="15.75" customHeight="1">
      <c r="A352" s="7" t="s">
        <v>3532</v>
      </c>
      <c r="B352" s="3">
        <v>0.41657407407407404</v>
      </c>
      <c r="C352" s="3">
        <f t="shared" si="3"/>
        <v>0.00005787037037</v>
      </c>
      <c r="D352" s="4">
        <f t="shared" si="4"/>
        <v>0.00005787037037</v>
      </c>
      <c r="F352" s="1">
        <f t="shared" ref="F352:G352" si="703">SUM(HOUR(C352)*3600,MINUTE(C352)*60,SECOND(C352))</f>
        <v>5</v>
      </c>
      <c r="G352" s="1">
        <f t="shared" si="703"/>
        <v>5</v>
      </c>
      <c r="H352" s="5">
        <f t="shared" ref="H352:I352" si="704">TIME(HOUR(A352),MINUTE(A352),SECOND(A352))</f>
        <v>0.4196527778</v>
      </c>
      <c r="I352" s="5">
        <f t="shared" si="704"/>
        <v>0.4165740741</v>
      </c>
    </row>
    <row r="353" ht="15.75" customHeight="1">
      <c r="A353" s="2" t="s">
        <v>3536</v>
      </c>
      <c r="B353" s="3">
        <v>0.41663194444444446</v>
      </c>
      <c r="C353" s="3">
        <f t="shared" si="3"/>
        <v>0.00006944444444</v>
      </c>
      <c r="D353" s="4">
        <f t="shared" si="4"/>
        <v>0.00005787037037</v>
      </c>
      <c r="F353" s="1">
        <f t="shared" ref="F353:G353" si="705">SUM(HOUR(C353)*3600,MINUTE(C353)*60,SECOND(C353))</f>
        <v>6</v>
      </c>
      <c r="G353" s="1">
        <f t="shared" si="705"/>
        <v>5</v>
      </c>
      <c r="H353" s="5">
        <f t="shared" ref="H353:I353" si="706">TIME(HOUR(A353),MINUTE(A353),SECOND(A353))</f>
        <v>0.4197106481</v>
      </c>
      <c r="I353" s="5">
        <f t="shared" si="706"/>
        <v>0.4166319444</v>
      </c>
    </row>
    <row r="354" ht="15.75" customHeight="1">
      <c r="A354" s="7" t="s">
        <v>223</v>
      </c>
      <c r="B354" s="3">
        <v>0.41670138888888886</v>
      </c>
      <c r="C354" s="3">
        <f t="shared" si="3"/>
        <v>0.00005787037037</v>
      </c>
      <c r="D354" s="4">
        <f t="shared" si="4"/>
        <v>0.0000462962963</v>
      </c>
      <c r="F354" s="1">
        <f t="shared" ref="F354:G354" si="707">SUM(HOUR(C354)*3600,MINUTE(C354)*60,SECOND(C354))</f>
        <v>5</v>
      </c>
      <c r="G354" s="1">
        <f t="shared" si="707"/>
        <v>4</v>
      </c>
      <c r="H354" s="5">
        <f t="shared" ref="H354:I354" si="708">TIME(HOUR(A354),MINUTE(A354),SECOND(A354))</f>
        <v>0.4197685185</v>
      </c>
      <c r="I354" s="5">
        <f t="shared" si="708"/>
        <v>0.4167013889</v>
      </c>
    </row>
    <row r="355" ht="15.75" customHeight="1">
      <c r="A355" s="2" t="s">
        <v>3543</v>
      </c>
      <c r="B355" s="3">
        <v>0.4167592592592593</v>
      </c>
      <c r="C355" s="3">
        <f t="shared" si="3"/>
        <v>0.00005787037037</v>
      </c>
      <c r="D355" s="4">
        <f t="shared" si="4"/>
        <v>0.00005787037037</v>
      </c>
      <c r="F355" s="1">
        <f t="shared" ref="F355:G355" si="709">SUM(HOUR(C355)*3600,MINUTE(C355)*60,SECOND(C355))</f>
        <v>5</v>
      </c>
      <c r="G355" s="1">
        <f t="shared" si="709"/>
        <v>5</v>
      </c>
      <c r="H355" s="5">
        <f t="shared" ref="H355:I355" si="710">TIME(HOUR(A355),MINUTE(A355),SECOND(A355))</f>
        <v>0.4198148148</v>
      </c>
      <c r="I355" s="5">
        <f t="shared" si="710"/>
        <v>0.4167592593</v>
      </c>
    </row>
    <row r="356" ht="15.75" customHeight="1">
      <c r="A356" s="7" t="s">
        <v>3547</v>
      </c>
      <c r="B356" s="3">
        <v>0.41681712962962963</v>
      </c>
      <c r="C356" s="3">
        <f t="shared" si="3"/>
        <v>0.00005787037037</v>
      </c>
      <c r="D356" s="4">
        <f t="shared" si="4"/>
        <v>0.00006944444444</v>
      </c>
      <c r="F356" s="1">
        <f t="shared" ref="F356:G356" si="711">SUM(HOUR(C356)*3600,MINUTE(C356)*60,SECOND(C356))</f>
        <v>5</v>
      </c>
      <c r="G356" s="1">
        <f t="shared" si="711"/>
        <v>6</v>
      </c>
      <c r="H356" s="5">
        <f t="shared" ref="H356:I356" si="712">TIME(HOUR(A356),MINUTE(A356),SECOND(A356))</f>
        <v>0.4198726852</v>
      </c>
      <c r="I356" s="5">
        <f t="shared" si="712"/>
        <v>0.4168171296</v>
      </c>
    </row>
    <row r="357" ht="15.75" customHeight="1">
      <c r="A357" s="2" t="s">
        <v>3551</v>
      </c>
      <c r="B357" s="3">
        <v>0.41687500000000005</v>
      </c>
      <c r="C357" s="3">
        <f t="shared" si="3"/>
        <v>0.00005787037037</v>
      </c>
      <c r="D357" s="4">
        <f t="shared" si="4"/>
        <v>0.00005787037037</v>
      </c>
      <c r="F357" s="1">
        <f t="shared" ref="F357:G357" si="713">SUM(HOUR(C357)*3600,MINUTE(C357)*60,SECOND(C357))</f>
        <v>5</v>
      </c>
      <c r="G357" s="1">
        <f t="shared" si="713"/>
        <v>5</v>
      </c>
      <c r="H357" s="5">
        <f t="shared" ref="H357:I357" si="714">TIME(HOUR(A357),MINUTE(A357),SECOND(A357))</f>
        <v>0.4199421296</v>
      </c>
      <c r="I357" s="5">
        <f t="shared" si="714"/>
        <v>0.416875</v>
      </c>
    </row>
    <row r="358" ht="15.75" customHeight="1">
      <c r="A358" s="7" t="s">
        <v>3555</v>
      </c>
      <c r="B358" s="3">
        <v>0.41693287037037036</v>
      </c>
      <c r="C358" s="3">
        <f t="shared" si="3"/>
        <v>0.00005787037037</v>
      </c>
      <c r="D358" s="4">
        <f t="shared" si="4"/>
        <v>0.0000462962963</v>
      </c>
      <c r="F358" s="1">
        <f t="shared" ref="F358:G358" si="715">SUM(HOUR(C358)*3600,MINUTE(C358)*60,SECOND(C358))</f>
        <v>5</v>
      </c>
      <c r="G358" s="1">
        <f t="shared" si="715"/>
        <v>4</v>
      </c>
      <c r="H358" s="5">
        <f t="shared" ref="H358:I358" si="716">TIME(HOUR(A358),MINUTE(A358),SECOND(A358))</f>
        <v>0.42</v>
      </c>
      <c r="I358" s="5">
        <f t="shared" si="716"/>
        <v>0.4169328704</v>
      </c>
    </row>
    <row r="359" ht="15.75" customHeight="1">
      <c r="A359" s="2" t="s">
        <v>225</v>
      </c>
      <c r="B359" s="3">
        <v>0.4169907407407407</v>
      </c>
      <c r="C359" s="3">
        <f t="shared" si="3"/>
        <v>0.00005787037037</v>
      </c>
      <c r="D359" s="4">
        <f t="shared" si="4"/>
        <v>0.00006944444444</v>
      </c>
      <c r="F359" s="1">
        <f t="shared" ref="F359:G359" si="717">SUM(HOUR(C359)*3600,MINUTE(C359)*60,SECOND(C359))</f>
        <v>5</v>
      </c>
      <c r="G359" s="1">
        <f t="shared" si="717"/>
        <v>6</v>
      </c>
      <c r="H359" s="5">
        <f t="shared" ref="H359:I359" si="718">TIME(HOUR(A359),MINUTE(A359),SECOND(A359))</f>
        <v>0.4200462963</v>
      </c>
      <c r="I359" s="5">
        <f t="shared" si="718"/>
        <v>0.4169907407</v>
      </c>
    </row>
    <row r="360" ht="15.75" customHeight="1">
      <c r="A360" s="7" t="s">
        <v>3562</v>
      </c>
      <c r="B360" s="3">
        <v>0.41704861111111113</v>
      </c>
      <c r="C360" s="3">
        <f t="shared" si="3"/>
        <v>0.00005787037037</v>
      </c>
      <c r="D360" s="4">
        <f t="shared" si="4"/>
        <v>0.00005787037037</v>
      </c>
      <c r="F360" s="1">
        <f t="shared" ref="F360:G360" si="719">SUM(HOUR(C360)*3600,MINUTE(C360)*60,SECOND(C360))</f>
        <v>5</v>
      </c>
      <c r="G360" s="1">
        <f t="shared" si="719"/>
        <v>5</v>
      </c>
      <c r="H360" s="5">
        <f t="shared" ref="H360:I360" si="720">TIME(HOUR(A360),MINUTE(A360),SECOND(A360))</f>
        <v>0.4201157407</v>
      </c>
      <c r="I360" s="5">
        <f t="shared" si="720"/>
        <v>0.4170486111</v>
      </c>
    </row>
    <row r="361" ht="15.75" customHeight="1">
      <c r="A361" s="2" t="s">
        <v>3566</v>
      </c>
      <c r="B361" s="3">
        <v>0.4171064814814815</v>
      </c>
      <c r="C361" s="3">
        <f t="shared" si="3"/>
        <v>0.00005787037037</v>
      </c>
      <c r="D361" s="4">
        <f t="shared" si="4"/>
        <v>0.00005787037037</v>
      </c>
      <c r="F361" s="1">
        <f t="shared" ref="F361:G361" si="721">SUM(HOUR(C361)*3600,MINUTE(C361)*60,SECOND(C361))</f>
        <v>5</v>
      </c>
      <c r="G361" s="1">
        <f t="shared" si="721"/>
        <v>5</v>
      </c>
      <c r="H361" s="5">
        <f t="shared" ref="H361:I361" si="722">TIME(HOUR(A361),MINUTE(A361),SECOND(A361))</f>
        <v>0.4201736111</v>
      </c>
      <c r="I361" s="5">
        <f t="shared" si="722"/>
        <v>0.4171064815</v>
      </c>
    </row>
    <row r="362" ht="15.75" customHeight="1">
      <c r="A362" s="7" t="s">
        <v>227</v>
      </c>
      <c r="B362" s="3">
        <v>0.4171643518518518</v>
      </c>
      <c r="C362" s="3">
        <f t="shared" si="3"/>
        <v>0.00005787037037</v>
      </c>
      <c r="D362" s="4">
        <f t="shared" si="4"/>
        <v>0.00005787037037</v>
      </c>
      <c r="F362" s="1">
        <f t="shared" ref="F362:G362" si="723">SUM(HOUR(C362)*3600,MINUTE(C362)*60,SECOND(C362))</f>
        <v>5</v>
      </c>
      <c r="G362" s="1">
        <f t="shared" si="723"/>
        <v>5</v>
      </c>
      <c r="H362" s="5">
        <f t="shared" ref="H362:I362" si="724">TIME(HOUR(A362),MINUTE(A362),SECOND(A362))</f>
        <v>0.4202314815</v>
      </c>
      <c r="I362" s="5">
        <f t="shared" si="724"/>
        <v>0.4171643519</v>
      </c>
    </row>
    <row r="363" ht="15.75" customHeight="1">
      <c r="A363" s="2" t="s">
        <v>3573</v>
      </c>
      <c r="B363" s="3">
        <v>0.4172222222222222</v>
      </c>
      <c r="C363" s="3">
        <f t="shared" si="3"/>
        <v>0.00005787037037</v>
      </c>
      <c r="D363" s="4">
        <f t="shared" si="4"/>
        <v>0.00005787037037</v>
      </c>
      <c r="F363" s="1">
        <f t="shared" ref="F363:G363" si="725">SUM(HOUR(C363)*3600,MINUTE(C363)*60,SECOND(C363))</f>
        <v>5</v>
      </c>
      <c r="G363" s="1">
        <f t="shared" si="725"/>
        <v>5</v>
      </c>
      <c r="H363" s="5">
        <f t="shared" ref="H363:I363" si="726">TIME(HOUR(A363),MINUTE(A363),SECOND(A363))</f>
        <v>0.4202893519</v>
      </c>
      <c r="I363" s="5">
        <f t="shared" si="726"/>
        <v>0.4172222222</v>
      </c>
    </row>
    <row r="364" ht="15.75" customHeight="1">
      <c r="A364" s="7" t="s">
        <v>3577</v>
      </c>
      <c r="B364" s="3">
        <v>0.4172800925925926</v>
      </c>
      <c r="C364" s="3">
        <f t="shared" si="3"/>
        <v>0.00005787037037</v>
      </c>
      <c r="D364" s="4">
        <f t="shared" si="4"/>
        <v>0.00005787037037</v>
      </c>
      <c r="F364" s="1">
        <f t="shared" ref="F364:G364" si="727">SUM(HOUR(C364)*3600,MINUTE(C364)*60,SECOND(C364))</f>
        <v>5</v>
      </c>
      <c r="G364" s="1">
        <f t="shared" si="727"/>
        <v>5</v>
      </c>
      <c r="H364" s="5">
        <f t="shared" ref="H364:I364" si="728">TIME(HOUR(A364),MINUTE(A364),SECOND(A364))</f>
        <v>0.4203472222</v>
      </c>
      <c r="I364" s="5">
        <f t="shared" si="728"/>
        <v>0.4172800926</v>
      </c>
    </row>
    <row r="365" ht="15.75" customHeight="1">
      <c r="A365" s="2" t="s">
        <v>3581</v>
      </c>
      <c r="B365" s="3">
        <v>0.417337962962963</v>
      </c>
      <c r="C365" s="3">
        <f t="shared" si="3"/>
        <v>0.00005787037037</v>
      </c>
      <c r="D365" s="4">
        <f t="shared" si="4"/>
        <v>0.00005787037037</v>
      </c>
      <c r="F365" s="1">
        <f t="shared" ref="F365:G365" si="729">SUM(HOUR(C365)*3600,MINUTE(C365)*60,SECOND(C365))</f>
        <v>5</v>
      </c>
      <c r="G365" s="1">
        <f t="shared" si="729"/>
        <v>5</v>
      </c>
      <c r="H365" s="5">
        <f t="shared" ref="H365:I365" si="730">TIME(HOUR(A365),MINUTE(A365),SECOND(A365))</f>
        <v>0.4204050926</v>
      </c>
      <c r="I365" s="5">
        <f t="shared" si="730"/>
        <v>0.417337963</v>
      </c>
    </row>
    <row r="366" ht="15.75" customHeight="1">
      <c r="A366" s="7" t="s">
        <v>3585</v>
      </c>
      <c r="B366" s="3">
        <v>0.41739583333333335</v>
      </c>
      <c r="C366" s="3">
        <f t="shared" si="3"/>
        <v>0.00005787037037</v>
      </c>
      <c r="D366" s="4">
        <f t="shared" si="4"/>
        <v>0.00005787037037</v>
      </c>
      <c r="F366" s="1">
        <f t="shared" ref="F366:G366" si="731">SUM(HOUR(C366)*3600,MINUTE(C366)*60,SECOND(C366))</f>
        <v>5</v>
      </c>
      <c r="G366" s="1">
        <f t="shared" si="731"/>
        <v>5</v>
      </c>
      <c r="H366" s="5">
        <f t="shared" ref="H366:I366" si="732">TIME(HOUR(A366),MINUTE(A366),SECOND(A366))</f>
        <v>0.420462963</v>
      </c>
      <c r="I366" s="5">
        <f t="shared" si="732"/>
        <v>0.4173958333</v>
      </c>
    </row>
    <row r="367" ht="15.75" customHeight="1">
      <c r="A367" s="2" t="s">
        <v>3589</v>
      </c>
      <c r="B367" s="3">
        <v>0.41745370370370366</v>
      </c>
      <c r="C367" s="3">
        <f t="shared" si="3"/>
        <v>0.00005787037037</v>
      </c>
      <c r="D367" s="4">
        <f t="shared" si="4"/>
        <v>0.00005787037037</v>
      </c>
      <c r="F367" s="1">
        <f t="shared" ref="F367:G367" si="733">SUM(HOUR(C367)*3600,MINUTE(C367)*60,SECOND(C367))</f>
        <v>5</v>
      </c>
      <c r="G367" s="1">
        <f t="shared" si="733"/>
        <v>5</v>
      </c>
      <c r="H367" s="5">
        <f t="shared" ref="H367:I367" si="734">TIME(HOUR(A367),MINUTE(A367),SECOND(A367))</f>
        <v>0.4205208333</v>
      </c>
      <c r="I367" s="5">
        <f t="shared" si="734"/>
        <v>0.4174537037</v>
      </c>
    </row>
    <row r="368" ht="15.75" customHeight="1">
      <c r="A368" s="7" t="s">
        <v>3593</v>
      </c>
      <c r="B368" s="3">
        <v>0.4175115740740741</v>
      </c>
      <c r="C368" s="3">
        <f t="shared" si="3"/>
        <v>0.00005787037037</v>
      </c>
      <c r="D368" s="4">
        <f t="shared" si="4"/>
        <v>0.00005787037037</v>
      </c>
      <c r="F368" s="1">
        <f t="shared" ref="F368:G368" si="735">SUM(HOUR(C368)*3600,MINUTE(C368)*60,SECOND(C368))</f>
        <v>5</v>
      </c>
      <c r="G368" s="1">
        <f t="shared" si="735"/>
        <v>5</v>
      </c>
      <c r="H368" s="5">
        <f t="shared" ref="H368:I368" si="736">TIME(HOUR(A368),MINUTE(A368),SECOND(A368))</f>
        <v>0.4205787037</v>
      </c>
      <c r="I368" s="5">
        <f t="shared" si="736"/>
        <v>0.4175115741</v>
      </c>
    </row>
    <row r="369" ht="15.75" customHeight="1">
      <c r="A369" s="2" t="s">
        <v>3597</v>
      </c>
      <c r="B369" s="3">
        <v>0.41756944444444444</v>
      </c>
      <c r="C369" s="3">
        <f t="shared" si="3"/>
        <v>0.00005787037037</v>
      </c>
      <c r="D369" s="4">
        <f t="shared" si="4"/>
        <v>0.00005787037037</v>
      </c>
      <c r="F369" s="1">
        <f t="shared" ref="F369:G369" si="737">SUM(HOUR(C369)*3600,MINUTE(C369)*60,SECOND(C369))</f>
        <v>5</v>
      </c>
      <c r="G369" s="1">
        <f t="shared" si="737"/>
        <v>5</v>
      </c>
      <c r="H369" s="5">
        <f t="shared" ref="H369:I369" si="738">TIME(HOUR(A369),MINUTE(A369),SECOND(A369))</f>
        <v>0.4206365741</v>
      </c>
      <c r="I369" s="5">
        <f t="shared" si="738"/>
        <v>0.4175694444</v>
      </c>
    </row>
    <row r="370" ht="15.75" customHeight="1">
      <c r="A370" s="7" t="s">
        <v>231</v>
      </c>
      <c r="B370" s="3">
        <v>0.4176273148148148</v>
      </c>
      <c r="C370" s="3">
        <f t="shared" si="3"/>
        <v>0.00005787037037</v>
      </c>
      <c r="D370" s="4">
        <f t="shared" si="4"/>
        <v>0.00005787037037</v>
      </c>
      <c r="F370" s="1">
        <f t="shared" ref="F370:G370" si="739">SUM(HOUR(C370)*3600,MINUTE(C370)*60,SECOND(C370))</f>
        <v>5</v>
      </c>
      <c r="G370" s="1">
        <f t="shared" si="739"/>
        <v>5</v>
      </c>
      <c r="H370" s="5">
        <f t="shared" ref="H370:I370" si="740">TIME(HOUR(A370),MINUTE(A370),SECOND(A370))</f>
        <v>0.4206944444</v>
      </c>
      <c r="I370" s="5">
        <f t="shared" si="740"/>
        <v>0.4176273148</v>
      </c>
    </row>
    <row r="371" ht="15.75" customHeight="1">
      <c r="A371" s="2" t="s">
        <v>3604</v>
      </c>
      <c r="B371" s="3">
        <v>0.4176851851851852</v>
      </c>
      <c r="C371" s="3">
        <f t="shared" si="3"/>
        <v>0.00005787037037</v>
      </c>
      <c r="D371" s="4">
        <f t="shared" si="4"/>
        <v>0.0001157407407</v>
      </c>
      <c r="F371" s="1">
        <f t="shared" ref="F371:G371" si="741">SUM(HOUR(C371)*3600,MINUTE(C371)*60,SECOND(C371))</f>
        <v>5</v>
      </c>
      <c r="G371" s="1">
        <f t="shared" si="741"/>
        <v>10</v>
      </c>
      <c r="H371" s="5">
        <f t="shared" ref="H371:I371" si="742">TIME(HOUR(A371),MINUTE(A371),SECOND(A371))</f>
        <v>0.4207523148</v>
      </c>
      <c r="I371" s="5">
        <f t="shared" si="742"/>
        <v>0.4176851852</v>
      </c>
    </row>
    <row r="372" ht="15.75" customHeight="1">
      <c r="A372" s="7" t="s">
        <v>3608</v>
      </c>
      <c r="B372" s="3">
        <v>0.4177430555555555</v>
      </c>
      <c r="C372" s="3">
        <f t="shared" si="3"/>
        <v>0.00005787037037</v>
      </c>
      <c r="D372" s="4">
        <f t="shared" si="4"/>
        <v>0.00005787037037</v>
      </c>
      <c r="F372" s="1">
        <f t="shared" ref="F372:G372" si="743">SUM(HOUR(C372)*3600,MINUTE(C372)*60,SECOND(C372))</f>
        <v>5</v>
      </c>
      <c r="G372" s="1">
        <f t="shared" si="743"/>
        <v>5</v>
      </c>
      <c r="H372" s="5">
        <f t="shared" ref="H372:I372" si="744">TIME(HOUR(A372),MINUTE(A372),SECOND(A372))</f>
        <v>0.4208680556</v>
      </c>
      <c r="I372" s="5">
        <f t="shared" si="744"/>
        <v>0.4177430556</v>
      </c>
    </row>
    <row r="373" ht="15.75" customHeight="1">
      <c r="A373" s="2" t="s">
        <v>3612</v>
      </c>
      <c r="B373" s="3">
        <v>0.41780092592592594</v>
      </c>
      <c r="C373" s="3">
        <f t="shared" si="3"/>
        <v>0.00005787037037</v>
      </c>
      <c r="D373" s="4">
        <f t="shared" si="4"/>
        <v>0.00005787037037</v>
      </c>
      <c r="F373" s="1">
        <f t="shared" ref="F373:G373" si="745">SUM(HOUR(C373)*3600,MINUTE(C373)*60,SECOND(C373))</f>
        <v>5</v>
      </c>
      <c r="G373" s="1">
        <f t="shared" si="745"/>
        <v>5</v>
      </c>
      <c r="H373" s="5">
        <f t="shared" ref="H373:I373" si="746">TIME(HOUR(A373),MINUTE(A373),SECOND(A373))</f>
        <v>0.4209259259</v>
      </c>
      <c r="I373" s="5">
        <f t="shared" si="746"/>
        <v>0.4178009259</v>
      </c>
    </row>
    <row r="374" ht="15.75" customHeight="1">
      <c r="A374" s="7" t="s">
        <v>3616</v>
      </c>
      <c r="B374" s="3">
        <v>0.4178587962962963</v>
      </c>
      <c r="C374" s="3">
        <f t="shared" si="3"/>
        <v>0.00005787037037</v>
      </c>
      <c r="D374" s="4">
        <f t="shared" si="4"/>
        <v>0.00008101851852</v>
      </c>
      <c r="F374" s="1">
        <f t="shared" ref="F374:G374" si="747">SUM(HOUR(C374)*3600,MINUTE(C374)*60,SECOND(C374))</f>
        <v>5</v>
      </c>
      <c r="G374" s="1">
        <f t="shared" si="747"/>
        <v>7</v>
      </c>
      <c r="H374" s="5">
        <f t="shared" ref="H374:I374" si="748">TIME(HOUR(A374),MINUTE(A374),SECOND(A374))</f>
        <v>0.4209837963</v>
      </c>
      <c r="I374" s="5">
        <f t="shared" si="748"/>
        <v>0.4178587963</v>
      </c>
    </row>
    <row r="375" ht="15.75" customHeight="1">
      <c r="A375" s="2" t="s">
        <v>234</v>
      </c>
      <c r="B375" s="3">
        <v>0.41791666666666666</v>
      </c>
      <c r="C375" s="3">
        <f t="shared" si="3"/>
        <v>0.00005787037037</v>
      </c>
      <c r="D375" s="4">
        <f t="shared" si="4"/>
        <v>0.00006944444444</v>
      </c>
      <c r="F375" s="1">
        <f t="shared" ref="F375:G375" si="749">SUM(HOUR(C375)*3600,MINUTE(C375)*60,SECOND(C375))</f>
        <v>5</v>
      </c>
      <c r="G375" s="1">
        <f t="shared" si="749"/>
        <v>6</v>
      </c>
      <c r="H375" s="5">
        <f t="shared" ref="H375:I375" si="750">TIME(HOUR(A375),MINUTE(A375),SECOND(A375))</f>
        <v>0.4210648148</v>
      </c>
      <c r="I375" s="5">
        <f t="shared" si="750"/>
        <v>0.4179166667</v>
      </c>
    </row>
    <row r="376" ht="15.75" customHeight="1">
      <c r="A376" s="7" t="s">
        <v>3624</v>
      </c>
      <c r="B376" s="3">
        <v>0.4179745370370371</v>
      </c>
      <c r="C376" s="3">
        <f t="shared" si="3"/>
        <v>0.00005787037037</v>
      </c>
      <c r="D376" s="4">
        <f t="shared" si="4"/>
        <v>0.00006944444444</v>
      </c>
      <c r="F376" s="1">
        <f t="shared" ref="F376:G376" si="751">SUM(HOUR(C376)*3600,MINUTE(C376)*60,SECOND(C376))</f>
        <v>5</v>
      </c>
      <c r="G376" s="1">
        <f t="shared" si="751"/>
        <v>6</v>
      </c>
      <c r="H376" s="5">
        <f t="shared" ref="H376:I376" si="752">TIME(HOUR(A376),MINUTE(A376),SECOND(A376))</f>
        <v>0.4211342593</v>
      </c>
      <c r="I376" s="5">
        <f t="shared" si="752"/>
        <v>0.417974537</v>
      </c>
    </row>
    <row r="377" ht="15.75" customHeight="1">
      <c r="A377" s="2" t="s">
        <v>3628</v>
      </c>
      <c r="B377" s="3">
        <v>0.4180324074074074</v>
      </c>
      <c r="C377" s="3">
        <f t="shared" si="3"/>
        <v>0.00005787037037</v>
      </c>
      <c r="D377" s="4">
        <f t="shared" si="4"/>
        <v>0.0001273148148</v>
      </c>
      <c r="F377" s="1">
        <f t="shared" ref="F377:G377" si="753">SUM(HOUR(C377)*3600,MINUTE(C377)*60,SECOND(C377))</f>
        <v>5</v>
      </c>
      <c r="G377" s="1">
        <f t="shared" si="753"/>
        <v>11</v>
      </c>
      <c r="H377" s="5">
        <f t="shared" ref="H377:I377" si="754">TIME(HOUR(A377),MINUTE(A377),SECOND(A377))</f>
        <v>0.4212037037</v>
      </c>
      <c r="I377" s="5">
        <f t="shared" si="754"/>
        <v>0.4180324074</v>
      </c>
    </row>
    <row r="378" ht="15.75" customHeight="1">
      <c r="A378" s="7" t="s">
        <v>3632</v>
      </c>
      <c r="B378" s="3">
        <v>0.41809027777777774</v>
      </c>
      <c r="C378" s="3">
        <f t="shared" si="3"/>
        <v>0.00005787037037</v>
      </c>
      <c r="D378" s="4">
        <f t="shared" si="4"/>
        <v>0.00005787037037</v>
      </c>
      <c r="F378" s="1">
        <f t="shared" ref="F378:G378" si="755">SUM(HOUR(C378)*3600,MINUTE(C378)*60,SECOND(C378))</f>
        <v>5</v>
      </c>
      <c r="G378" s="1">
        <f t="shared" si="755"/>
        <v>5</v>
      </c>
      <c r="H378" s="5">
        <f t="shared" ref="H378:I378" si="756">TIME(HOUR(A378),MINUTE(A378),SECOND(A378))</f>
        <v>0.4213310185</v>
      </c>
      <c r="I378" s="5">
        <f t="shared" si="756"/>
        <v>0.4180902778</v>
      </c>
    </row>
    <row r="379" ht="15.75" customHeight="1">
      <c r="A379" s="2" t="s">
        <v>3636</v>
      </c>
      <c r="B379" s="3">
        <v>0.41814814814814816</v>
      </c>
      <c r="C379" s="3">
        <f t="shared" si="3"/>
        <v>0.00005787037037</v>
      </c>
      <c r="D379" s="4">
        <f t="shared" si="4"/>
        <v>0.00005787037037</v>
      </c>
      <c r="F379" s="1">
        <f t="shared" ref="F379:G379" si="757">SUM(HOUR(C379)*3600,MINUTE(C379)*60,SECOND(C379))</f>
        <v>5</v>
      </c>
      <c r="G379" s="1">
        <f t="shared" si="757"/>
        <v>5</v>
      </c>
      <c r="H379" s="5">
        <f t="shared" ref="H379:I379" si="758">TIME(HOUR(A379),MINUTE(A379),SECOND(A379))</f>
        <v>0.4213888889</v>
      </c>
      <c r="I379" s="5">
        <f t="shared" si="758"/>
        <v>0.4181481481</v>
      </c>
    </row>
    <row r="380" ht="15.75" customHeight="1">
      <c r="A380" s="7" t="s">
        <v>3640</v>
      </c>
      <c r="B380" s="3">
        <v>0.4182060185185185</v>
      </c>
      <c r="C380" s="3">
        <f t="shared" si="3"/>
        <v>0.00005787037037</v>
      </c>
      <c r="D380" s="4">
        <f t="shared" si="4"/>
        <v>0.00005787037037</v>
      </c>
      <c r="F380" s="1">
        <f t="shared" ref="F380:G380" si="759">SUM(HOUR(C380)*3600,MINUTE(C380)*60,SECOND(C380))</f>
        <v>5</v>
      </c>
      <c r="G380" s="1">
        <f t="shared" si="759"/>
        <v>5</v>
      </c>
      <c r="H380" s="5">
        <f t="shared" ref="H380:I380" si="760">TIME(HOUR(A380),MINUTE(A380),SECOND(A380))</f>
        <v>0.4214467593</v>
      </c>
      <c r="I380" s="5">
        <f t="shared" si="760"/>
        <v>0.4182060185</v>
      </c>
    </row>
    <row r="381" ht="15.75" customHeight="1">
      <c r="A381" s="2" t="s">
        <v>3644</v>
      </c>
      <c r="B381" s="3">
        <v>0.41826388888888894</v>
      </c>
      <c r="C381" s="3">
        <f t="shared" si="3"/>
        <v>0.00005787037037</v>
      </c>
      <c r="D381" s="4">
        <f t="shared" si="4"/>
        <v>0.00005787037037</v>
      </c>
      <c r="F381" s="1">
        <f t="shared" ref="F381:G381" si="761">SUM(HOUR(C381)*3600,MINUTE(C381)*60,SECOND(C381))</f>
        <v>5</v>
      </c>
      <c r="G381" s="1">
        <f t="shared" si="761"/>
        <v>5</v>
      </c>
      <c r="H381" s="5">
        <f t="shared" ref="H381:I381" si="762">TIME(HOUR(A381),MINUTE(A381),SECOND(A381))</f>
        <v>0.4215046296</v>
      </c>
      <c r="I381" s="5">
        <f t="shared" si="762"/>
        <v>0.4182638889</v>
      </c>
    </row>
    <row r="382" ht="15.75" customHeight="1">
      <c r="A382" s="7" t="s">
        <v>3648</v>
      </c>
      <c r="B382" s="3">
        <v>0.41832175925925924</v>
      </c>
      <c r="C382" s="3">
        <f t="shared" si="3"/>
        <v>0.00005787037037</v>
      </c>
      <c r="D382" s="4">
        <f t="shared" si="4"/>
        <v>0.00005787037037</v>
      </c>
      <c r="F382" s="1">
        <f t="shared" ref="F382:G382" si="763">SUM(HOUR(C382)*3600,MINUTE(C382)*60,SECOND(C382))</f>
        <v>5</v>
      </c>
      <c r="G382" s="1">
        <f t="shared" si="763"/>
        <v>5</v>
      </c>
      <c r="H382" s="5">
        <f t="shared" ref="H382:I382" si="764">TIME(HOUR(A382),MINUTE(A382),SECOND(A382))</f>
        <v>0.4215625</v>
      </c>
      <c r="I382" s="5">
        <f t="shared" si="764"/>
        <v>0.4183217593</v>
      </c>
    </row>
    <row r="383" ht="15.75" customHeight="1">
      <c r="A383" s="2" t="s">
        <v>3652</v>
      </c>
      <c r="B383" s="3">
        <v>0.4183796296296296</v>
      </c>
      <c r="C383" s="3">
        <f t="shared" si="3"/>
        <v>0.00005787037037</v>
      </c>
      <c r="D383" s="4">
        <f t="shared" si="4"/>
        <v>0.00005787037037</v>
      </c>
      <c r="F383" s="1">
        <f t="shared" ref="F383:G383" si="765">SUM(HOUR(C383)*3600,MINUTE(C383)*60,SECOND(C383))</f>
        <v>5</v>
      </c>
      <c r="G383" s="1">
        <f t="shared" si="765"/>
        <v>5</v>
      </c>
      <c r="H383" s="5">
        <f t="shared" ref="H383:I383" si="766">TIME(HOUR(A383),MINUTE(A383),SECOND(A383))</f>
        <v>0.4216203704</v>
      </c>
      <c r="I383" s="5">
        <f t="shared" si="766"/>
        <v>0.4183796296</v>
      </c>
    </row>
    <row r="384" ht="15.75" customHeight="1">
      <c r="A384" s="7" t="s">
        <v>3656</v>
      </c>
      <c r="B384" s="3">
        <v>0.4184375</v>
      </c>
      <c r="C384" s="3">
        <f t="shared" si="3"/>
        <v>0.00005787037037</v>
      </c>
      <c r="D384" s="4">
        <f t="shared" si="4"/>
        <v>0.00005787037037</v>
      </c>
      <c r="F384" s="1">
        <f t="shared" ref="F384:G384" si="767">SUM(HOUR(C384)*3600,MINUTE(C384)*60,SECOND(C384))</f>
        <v>5</v>
      </c>
      <c r="G384" s="1">
        <f t="shared" si="767"/>
        <v>5</v>
      </c>
      <c r="H384" s="5">
        <f t="shared" ref="H384:I384" si="768">TIME(HOUR(A384),MINUTE(A384),SECOND(A384))</f>
        <v>0.4216782407</v>
      </c>
      <c r="I384" s="5">
        <f t="shared" si="768"/>
        <v>0.4184375</v>
      </c>
    </row>
    <row r="385" ht="15.75" customHeight="1">
      <c r="A385" s="2" t="s">
        <v>240</v>
      </c>
      <c r="B385" s="3">
        <v>0.4184953703703704</v>
      </c>
      <c r="C385" s="3">
        <f t="shared" si="3"/>
        <v>0.00005787037037</v>
      </c>
      <c r="D385" s="4">
        <f t="shared" si="4"/>
        <v>0.00005787037037</v>
      </c>
      <c r="F385" s="1">
        <f t="shared" ref="F385:G385" si="769">SUM(HOUR(C385)*3600,MINUTE(C385)*60,SECOND(C385))</f>
        <v>5</v>
      </c>
      <c r="G385" s="1">
        <f t="shared" si="769"/>
        <v>5</v>
      </c>
      <c r="H385" s="5">
        <f t="shared" ref="H385:I385" si="770">TIME(HOUR(A385),MINUTE(A385),SECOND(A385))</f>
        <v>0.4217361111</v>
      </c>
      <c r="I385" s="5">
        <f t="shared" si="770"/>
        <v>0.4184953704</v>
      </c>
    </row>
    <row r="386" ht="15.75" customHeight="1">
      <c r="A386" s="7" t="s">
        <v>3663</v>
      </c>
      <c r="B386" s="3">
        <v>0.4185532407407408</v>
      </c>
      <c r="C386" s="3">
        <f t="shared" si="3"/>
        <v>0.00005787037037</v>
      </c>
      <c r="D386" s="4">
        <f t="shared" si="4"/>
        <v>0.00005787037037</v>
      </c>
      <c r="F386" s="1">
        <f t="shared" ref="F386:G386" si="771">SUM(HOUR(C386)*3600,MINUTE(C386)*60,SECOND(C386))</f>
        <v>5</v>
      </c>
      <c r="G386" s="1">
        <f t="shared" si="771"/>
        <v>5</v>
      </c>
      <c r="H386" s="5">
        <f t="shared" ref="H386:I386" si="772">TIME(HOUR(A386),MINUTE(A386),SECOND(A386))</f>
        <v>0.4217939815</v>
      </c>
      <c r="I386" s="5">
        <f t="shared" si="772"/>
        <v>0.4185532407</v>
      </c>
    </row>
    <row r="387" ht="15.75" customHeight="1">
      <c r="A387" s="2" t="s">
        <v>3667</v>
      </c>
      <c r="B387" s="3">
        <v>0.4186111111111111</v>
      </c>
      <c r="C387" s="3">
        <f t="shared" si="3"/>
        <v>0.00005787037037</v>
      </c>
      <c r="D387" s="4">
        <f t="shared" si="4"/>
        <v>0.00005787037037</v>
      </c>
      <c r="F387" s="1">
        <f t="shared" ref="F387:G387" si="773">SUM(HOUR(C387)*3600,MINUTE(C387)*60,SECOND(C387))</f>
        <v>5</v>
      </c>
      <c r="G387" s="1">
        <f t="shared" si="773"/>
        <v>5</v>
      </c>
      <c r="H387" s="5">
        <f t="shared" ref="H387:I387" si="774">TIME(HOUR(A387),MINUTE(A387),SECOND(A387))</f>
        <v>0.4218518519</v>
      </c>
      <c r="I387" s="5">
        <f t="shared" si="774"/>
        <v>0.4186111111</v>
      </c>
    </row>
    <row r="388" ht="15.75" customHeight="1">
      <c r="A388" s="7" t="s">
        <v>3671</v>
      </c>
      <c r="B388" s="3">
        <v>0.41866898148148146</v>
      </c>
      <c r="C388" s="3">
        <f t="shared" si="3"/>
        <v>0.00005787037037</v>
      </c>
      <c r="D388" s="4">
        <f t="shared" si="4"/>
        <v>0.00005787037037</v>
      </c>
      <c r="F388" s="1">
        <f t="shared" ref="F388:G388" si="775">SUM(HOUR(C388)*3600,MINUTE(C388)*60,SECOND(C388))</f>
        <v>5</v>
      </c>
      <c r="G388" s="1">
        <f t="shared" si="775"/>
        <v>5</v>
      </c>
      <c r="H388" s="5">
        <f t="shared" ref="H388:I388" si="776">TIME(HOUR(A388),MINUTE(A388),SECOND(A388))</f>
        <v>0.4219097222</v>
      </c>
      <c r="I388" s="5">
        <f t="shared" si="776"/>
        <v>0.4186689815</v>
      </c>
    </row>
    <row r="389" ht="15.75" customHeight="1">
      <c r="A389" s="2" t="s">
        <v>3675</v>
      </c>
      <c r="B389" s="3">
        <v>0.4187268518518519</v>
      </c>
      <c r="C389" s="3">
        <f t="shared" si="3"/>
        <v>0.00006944444444</v>
      </c>
      <c r="D389" s="4">
        <f t="shared" si="4"/>
        <v>0.0001157407407</v>
      </c>
      <c r="F389" s="1">
        <f t="shared" ref="F389:G389" si="777">SUM(HOUR(C389)*3600,MINUTE(C389)*60,SECOND(C389))</f>
        <v>6</v>
      </c>
      <c r="G389" s="1">
        <f t="shared" si="777"/>
        <v>10</v>
      </c>
      <c r="H389" s="5">
        <f t="shared" ref="H389:I389" si="778">TIME(HOUR(A389),MINUTE(A389),SECOND(A389))</f>
        <v>0.4219675926</v>
      </c>
      <c r="I389" s="5">
        <f t="shared" si="778"/>
        <v>0.4187268519</v>
      </c>
    </row>
    <row r="390" ht="15.75" customHeight="1">
      <c r="A390" s="7" t="s">
        <v>3679</v>
      </c>
      <c r="B390" s="3">
        <v>0.41879629629629633</v>
      </c>
      <c r="C390" s="3">
        <f t="shared" si="3"/>
        <v>0.00005787037037</v>
      </c>
      <c r="D390" s="4">
        <f t="shared" si="4"/>
        <v>0.00005787037037</v>
      </c>
      <c r="F390" s="1">
        <f t="shared" ref="F390:G390" si="779">SUM(HOUR(C390)*3600,MINUTE(C390)*60,SECOND(C390))</f>
        <v>5</v>
      </c>
      <c r="G390" s="1">
        <f t="shared" si="779"/>
        <v>5</v>
      </c>
      <c r="H390" s="5">
        <f t="shared" ref="H390:I390" si="780">TIME(HOUR(A390),MINUTE(A390),SECOND(A390))</f>
        <v>0.4220833333</v>
      </c>
      <c r="I390" s="5">
        <f t="shared" si="780"/>
        <v>0.4187962963</v>
      </c>
    </row>
    <row r="391" ht="15.75" customHeight="1">
      <c r="A391" s="2" t="s">
        <v>3683</v>
      </c>
      <c r="B391" s="3">
        <v>0.4188541666666667</v>
      </c>
      <c r="C391" s="3">
        <f t="shared" si="3"/>
        <v>0.00005787037037</v>
      </c>
      <c r="D391" s="4">
        <f t="shared" si="4"/>
        <v>0.00005787037037</v>
      </c>
      <c r="F391" s="1">
        <f t="shared" ref="F391:G391" si="781">SUM(HOUR(C391)*3600,MINUTE(C391)*60,SECOND(C391))</f>
        <v>5</v>
      </c>
      <c r="G391" s="1">
        <f t="shared" si="781"/>
        <v>5</v>
      </c>
      <c r="H391" s="5">
        <f t="shared" ref="H391:I391" si="782">TIME(HOUR(A391),MINUTE(A391),SECOND(A391))</f>
        <v>0.4221412037</v>
      </c>
      <c r="I391" s="5">
        <f t="shared" si="782"/>
        <v>0.4188541667</v>
      </c>
    </row>
    <row r="392" ht="15.75" customHeight="1">
      <c r="A392" s="7" t="s">
        <v>245</v>
      </c>
      <c r="B392" s="3">
        <v>0.418912037037037</v>
      </c>
      <c r="C392" s="3">
        <f t="shared" si="3"/>
        <v>0.00005787037037</v>
      </c>
      <c r="D392" s="4">
        <f t="shared" si="4"/>
        <v>0.00005787037037</v>
      </c>
      <c r="F392" s="1">
        <f t="shared" ref="F392:G392" si="783">SUM(HOUR(C392)*3600,MINUTE(C392)*60,SECOND(C392))</f>
        <v>5</v>
      </c>
      <c r="G392" s="1">
        <f t="shared" si="783"/>
        <v>5</v>
      </c>
      <c r="H392" s="5">
        <f t="shared" ref="H392:I392" si="784">TIME(HOUR(A392),MINUTE(A392),SECOND(A392))</f>
        <v>0.4221990741</v>
      </c>
      <c r="I392" s="5">
        <f t="shared" si="784"/>
        <v>0.418912037</v>
      </c>
    </row>
    <row r="393" ht="15.75" customHeight="1">
      <c r="A393" s="2" t="s">
        <v>3690</v>
      </c>
      <c r="B393" s="3">
        <v>0.4189699074074074</v>
      </c>
      <c r="C393" s="3">
        <f t="shared" si="3"/>
        <v>0.00005787037037</v>
      </c>
      <c r="D393" s="4">
        <f t="shared" si="4"/>
        <v>0.00005787037037</v>
      </c>
      <c r="F393" s="1">
        <f t="shared" ref="F393:G393" si="785">SUM(HOUR(C393)*3600,MINUTE(C393)*60,SECOND(C393))</f>
        <v>5</v>
      </c>
      <c r="G393" s="1">
        <f t="shared" si="785"/>
        <v>5</v>
      </c>
      <c r="H393" s="5">
        <f t="shared" ref="H393:I393" si="786">TIME(HOUR(A393),MINUTE(A393),SECOND(A393))</f>
        <v>0.4222569444</v>
      </c>
      <c r="I393" s="5">
        <f t="shared" si="786"/>
        <v>0.4189699074</v>
      </c>
    </row>
    <row r="394" ht="15.75" customHeight="1">
      <c r="A394" s="7" t="s">
        <v>3694</v>
      </c>
      <c r="B394" s="3">
        <v>0.4190277777777778</v>
      </c>
      <c r="C394" s="3">
        <f t="shared" si="3"/>
        <v>0.00005787037037</v>
      </c>
      <c r="D394" s="4">
        <f t="shared" si="4"/>
        <v>0.00005787037037</v>
      </c>
      <c r="F394" s="1">
        <f t="shared" ref="F394:G394" si="787">SUM(HOUR(C394)*3600,MINUTE(C394)*60,SECOND(C394))</f>
        <v>5</v>
      </c>
      <c r="G394" s="1">
        <f t="shared" si="787"/>
        <v>5</v>
      </c>
      <c r="H394" s="5">
        <f t="shared" ref="H394:I394" si="788">TIME(HOUR(A394),MINUTE(A394),SECOND(A394))</f>
        <v>0.4223148148</v>
      </c>
      <c r="I394" s="5">
        <f t="shared" si="788"/>
        <v>0.4190277778</v>
      </c>
    </row>
    <row r="395" ht="15.75" customHeight="1">
      <c r="A395" s="2" t="s">
        <v>3698</v>
      </c>
      <c r="B395" s="3">
        <v>0.41908564814814814</v>
      </c>
      <c r="C395" s="3">
        <f t="shared" si="3"/>
        <v>0.00005787037037</v>
      </c>
      <c r="D395" s="4">
        <f t="shared" si="4"/>
        <v>0.00005787037037</v>
      </c>
      <c r="F395" s="1">
        <f t="shared" ref="F395:G395" si="789">SUM(HOUR(C395)*3600,MINUTE(C395)*60,SECOND(C395))</f>
        <v>5</v>
      </c>
      <c r="G395" s="1">
        <f t="shared" si="789"/>
        <v>5</v>
      </c>
      <c r="H395" s="5">
        <f t="shared" ref="H395:I395" si="790">TIME(HOUR(A395),MINUTE(A395),SECOND(A395))</f>
        <v>0.4223726852</v>
      </c>
      <c r="I395" s="5">
        <f t="shared" si="790"/>
        <v>0.4190856481</v>
      </c>
    </row>
    <row r="396" ht="15.75" customHeight="1">
      <c r="A396" s="7" t="s">
        <v>3702</v>
      </c>
      <c r="B396" s="3">
        <v>0.41914351851851855</v>
      </c>
      <c r="C396" s="3">
        <f t="shared" si="3"/>
        <v>0.00006944444444</v>
      </c>
      <c r="D396" s="4">
        <f t="shared" si="4"/>
        <v>0.00005787037037</v>
      </c>
      <c r="F396" s="1">
        <f t="shared" ref="F396:G396" si="791">SUM(HOUR(C396)*3600,MINUTE(C396)*60,SECOND(C396))</f>
        <v>6</v>
      </c>
      <c r="G396" s="1">
        <f t="shared" si="791"/>
        <v>5</v>
      </c>
      <c r="H396" s="5">
        <f t="shared" ref="H396:I396" si="792">TIME(HOUR(A396),MINUTE(A396),SECOND(A396))</f>
        <v>0.4224305556</v>
      </c>
      <c r="I396" s="5">
        <f t="shared" si="792"/>
        <v>0.4191435185</v>
      </c>
    </row>
    <row r="397" ht="15.75" customHeight="1">
      <c r="A397" s="2" t="s">
        <v>3706</v>
      </c>
      <c r="B397" s="3">
        <v>0.419212962962963</v>
      </c>
      <c r="C397" s="3">
        <f t="shared" si="3"/>
        <v>0.00005787037037</v>
      </c>
      <c r="D397" s="4">
        <f t="shared" si="4"/>
        <v>0.00005787037037</v>
      </c>
      <c r="F397" s="1">
        <f t="shared" ref="F397:G397" si="793">SUM(HOUR(C397)*3600,MINUTE(C397)*60,SECOND(C397))</f>
        <v>5</v>
      </c>
      <c r="G397" s="1">
        <f t="shared" si="793"/>
        <v>5</v>
      </c>
      <c r="H397" s="5">
        <f t="shared" ref="H397:I397" si="794">TIME(HOUR(A397),MINUTE(A397),SECOND(A397))</f>
        <v>0.4224884259</v>
      </c>
      <c r="I397" s="5">
        <f t="shared" si="794"/>
        <v>0.419212963</v>
      </c>
    </row>
    <row r="398" ht="15.75" customHeight="1">
      <c r="A398" s="7" t="s">
        <v>3710</v>
      </c>
      <c r="B398" s="3">
        <v>0.4192708333333333</v>
      </c>
      <c r="C398" s="3">
        <f t="shared" si="3"/>
        <v>0.00005787037037</v>
      </c>
      <c r="D398" s="4">
        <f t="shared" si="4"/>
        <v>0.00005787037037</v>
      </c>
      <c r="F398" s="1">
        <f t="shared" ref="F398:G398" si="795">SUM(HOUR(C398)*3600,MINUTE(C398)*60,SECOND(C398))</f>
        <v>5</v>
      </c>
      <c r="G398" s="1">
        <f t="shared" si="795"/>
        <v>5</v>
      </c>
      <c r="H398" s="5">
        <f t="shared" ref="H398:I398" si="796">TIME(HOUR(A398),MINUTE(A398),SECOND(A398))</f>
        <v>0.4225462963</v>
      </c>
      <c r="I398" s="5">
        <f t="shared" si="796"/>
        <v>0.4192708333</v>
      </c>
    </row>
    <row r="399" ht="15.75" customHeight="1">
      <c r="A399" s="2" t="s">
        <v>3714</v>
      </c>
      <c r="B399" s="3">
        <v>0.4193287037037037</v>
      </c>
      <c r="C399" s="3">
        <f t="shared" si="3"/>
        <v>0.00005787037037</v>
      </c>
      <c r="D399" s="4">
        <f t="shared" si="4"/>
        <v>0.00005787037037</v>
      </c>
      <c r="F399" s="1">
        <f t="shared" ref="F399:G399" si="797">SUM(HOUR(C399)*3600,MINUTE(C399)*60,SECOND(C399))</f>
        <v>5</v>
      </c>
      <c r="G399" s="1">
        <f t="shared" si="797"/>
        <v>5</v>
      </c>
      <c r="H399" s="5">
        <f t="shared" ref="H399:I399" si="798">TIME(HOUR(A399),MINUTE(A399),SECOND(A399))</f>
        <v>0.4226041667</v>
      </c>
      <c r="I399" s="5">
        <f t="shared" si="798"/>
        <v>0.4193287037</v>
      </c>
    </row>
    <row r="400" ht="15.75" customHeight="1">
      <c r="A400" s="7" t="s">
        <v>249</v>
      </c>
      <c r="B400" s="3">
        <v>0.4193865740740741</v>
      </c>
      <c r="C400" s="3">
        <f t="shared" si="3"/>
        <v>0.00005787037037</v>
      </c>
      <c r="D400" s="4">
        <f t="shared" si="4"/>
        <v>0.00005787037037</v>
      </c>
      <c r="F400" s="1">
        <f t="shared" ref="F400:G400" si="799">SUM(HOUR(C400)*3600,MINUTE(C400)*60,SECOND(C400))</f>
        <v>5</v>
      </c>
      <c r="G400" s="1">
        <f t="shared" si="799"/>
        <v>5</v>
      </c>
      <c r="H400" s="5">
        <f t="shared" ref="H400:I400" si="800">TIME(HOUR(A400),MINUTE(A400),SECOND(A400))</f>
        <v>0.422662037</v>
      </c>
      <c r="I400" s="5">
        <f t="shared" si="800"/>
        <v>0.4193865741</v>
      </c>
    </row>
    <row r="401" ht="15.75" customHeight="1">
      <c r="A401" s="2" t="s">
        <v>3721</v>
      </c>
      <c r="B401" s="3">
        <v>0.41944444444444445</v>
      </c>
      <c r="C401" s="3">
        <f t="shared" si="3"/>
        <v>0.00006944444444</v>
      </c>
      <c r="D401" s="4">
        <f t="shared" si="4"/>
        <v>0.00005787037037</v>
      </c>
      <c r="F401" s="1">
        <f t="shared" ref="F401:G401" si="801">SUM(HOUR(C401)*3600,MINUTE(C401)*60,SECOND(C401))</f>
        <v>6</v>
      </c>
      <c r="G401" s="1">
        <f t="shared" si="801"/>
        <v>5</v>
      </c>
      <c r="H401" s="5">
        <f t="shared" ref="H401:I401" si="802">TIME(HOUR(A401),MINUTE(A401),SECOND(A401))</f>
        <v>0.4227199074</v>
      </c>
      <c r="I401" s="5">
        <f t="shared" si="802"/>
        <v>0.4194444444</v>
      </c>
    </row>
    <row r="402" ht="15.75" customHeight="1">
      <c r="A402" s="7" t="s">
        <v>3725</v>
      </c>
      <c r="B402" s="3">
        <v>0.4195138888888889</v>
      </c>
      <c r="C402" s="3">
        <f t="shared" si="3"/>
        <v>0.00006944444444</v>
      </c>
      <c r="D402" s="4">
        <f t="shared" si="4"/>
        <v>0.00006944444444</v>
      </c>
      <c r="F402" s="1">
        <f t="shared" ref="F402:G402" si="803">SUM(HOUR(C402)*3600,MINUTE(C402)*60,SECOND(C402))</f>
        <v>6</v>
      </c>
      <c r="G402" s="1">
        <f t="shared" si="803"/>
        <v>6</v>
      </c>
      <c r="H402" s="5">
        <f t="shared" ref="H402:I402" si="804">TIME(HOUR(A402),MINUTE(A402),SECOND(A402))</f>
        <v>0.4227777778</v>
      </c>
      <c r="I402" s="5">
        <f t="shared" si="804"/>
        <v>0.4195138889</v>
      </c>
    </row>
    <row r="403" ht="15.75" customHeight="1">
      <c r="A403" s="2" t="s">
        <v>251</v>
      </c>
      <c r="B403" s="3">
        <v>0.41958333333333336</v>
      </c>
      <c r="C403" s="3">
        <f t="shared" si="3"/>
        <v>0.0000462962963</v>
      </c>
      <c r="D403" s="4">
        <f t="shared" si="4"/>
        <v>0.0000462962963</v>
      </c>
      <c r="F403" s="1">
        <f t="shared" ref="F403:G403" si="805">SUM(HOUR(C403)*3600,MINUTE(C403)*60,SECOND(C403))</f>
        <v>4</v>
      </c>
      <c r="G403" s="1">
        <f t="shared" si="805"/>
        <v>4</v>
      </c>
      <c r="H403" s="5">
        <f t="shared" ref="H403:I403" si="806">TIME(HOUR(A403),MINUTE(A403),SECOND(A403))</f>
        <v>0.4228472222</v>
      </c>
      <c r="I403" s="5">
        <f t="shared" si="806"/>
        <v>0.4195833333</v>
      </c>
    </row>
    <row r="404" ht="15.75" customHeight="1">
      <c r="A404" s="7" t="s">
        <v>3732</v>
      </c>
      <c r="B404" s="3">
        <v>0.41962962962962963</v>
      </c>
      <c r="C404" s="3">
        <f t="shared" si="3"/>
        <v>0.00005787037037</v>
      </c>
      <c r="D404" s="4">
        <f t="shared" si="4"/>
        <v>0.0001273148148</v>
      </c>
      <c r="F404" s="1">
        <f t="shared" ref="F404:G404" si="807">SUM(HOUR(C404)*3600,MINUTE(C404)*60,SECOND(C404))</f>
        <v>5</v>
      </c>
      <c r="G404" s="1">
        <f t="shared" si="807"/>
        <v>11</v>
      </c>
      <c r="H404" s="5">
        <f t="shared" ref="H404:I404" si="808">TIME(HOUR(A404),MINUTE(A404),SECOND(A404))</f>
        <v>0.4228935185</v>
      </c>
      <c r="I404" s="5">
        <f t="shared" si="808"/>
        <v>0.4196296296</v>
      </c>
    </row>
    <row r="405" ht="15.75" customHeight="1">
      <c r="A405" s="2" t="s">
        <v>3736</v>
      </c>
      <c r="B405" s="3">
        <v>0.4196875</v>
      </c>
      <c r="C405" s="3">
        <f t="shared" si="3"/>
        <v>0.00005787037037</v>
      </c>
      <c r="D405" s="4">
        <f t="shared" si="4"/>
        <v>0.00005787037037</v>
      </c>
      <c r="F405" s="1">
        <f t="shared" ref="F405:G405" si="809">SUM(HOUR(C405)*3600,MINUTE(C405)*60,SECOND(C405))</f>
        <v>5</v>
      </c>
      <c r="G405" s="1">
        <f t="shared" si="809"/>
        <v>5</v>
      </c>
      <c r="H405" s="5">
        <f t="shared" ref="H405:I405" si="810">TIME(HOUR(A405),MINUTE(A405),SECOND(A405))</f>
        <v>0.4230208333</v>
      </c>
      <c r="I405" s="5">
        <f t="shared" si="810"/>
        <v>0.4196875</v>
      </c>
    </row>
    <row r="406" ht="15.75" customHeight="1">
      <c r="A406" s="7" t="s">
        <v>3740</v>
      </c>
      <c r="B406" s="3">
        <v>0.41974537037037035</v>
      </c>
      <c r="C406" s="3">
        <f t="shared" si="3"/>
        <v>0.00005787037037</v>
      </c>
      <c r="D406" s="4">
        <f t="shared" si="4"/>
        <v>0.0001157407407</v>
      </c>
      <c r="F406" s="1">
        <f t="shared" ref="F406:G406" si="811">SUM(HOUR(C406)*3600,MINUTE(C406)*60,SECOND(C406))</f>
        <v>5</v>
      </c>
      <c r="G406" s="1">
        <f t="shared" si="811"/>
        <v>10</v>
      </c>
      <c r="H406" s="5">
        <f t="shared" ref="H406:I406" si="812">TIME(HOUR(A406),MINUTE(A406),SECOND(A406))</f>
        <v>0.4230787037</v>
      </c>
      <c r="I406" s="5">
        <f t="shared" si="812"/>
        <v>0.4197453704</v>
      </c>
    </row>
    <row r="407" ht="15.75" customHeight="1">
      <c r="A407" s="2" t="s">
        <v>3744</v>
      </c>
      <c r="B407" s="3">
        <v>0.41980324074074077</v>
      </c>
      <c r="C407" s="3">
        <f t="shared" si="3"/>
        <v>0.00005787037037</v>
      </c>
      <c r="D407" s="4">
        <f t="shared" si="4"/>
        <v>0.00005787037037</v>
      </c>
      <c r="F407" s="1">
        <f t="shared" ref="F407:G407" si="813">SUM(HOUR(C407)*3600,MINUTE(C407)*60,SECOND(C407))</f>
        <v>5</v>
      </c>
      <c r="G407" s="1">
        <f t="shared" si="813"/>
        <v>5</v>
      </c>
      <c r="H407" s="5">
        <f t="shared" ref="H407:I407" si="814">TIME(HOUR(A407),MINUTE(A407),SECOND(A407))</f>
        <v>0.4231944444</v>
      </c>
      <c r="I407" s="5">
        <f t="shared" si="814"/>
        <v>0.4198032407</v>
      </c>
    </row>
    <row r="408" ht="15.75" customHeight="1">
      <c r="A408" s="7" t="s">
        <v>3748</v>
      </c>
      <c r="B408" s="3">
        <v>0.4198611111111111</v>
      </c>
      <c r="C408" s="3">
        <f t="shared" si="3"/>
        <v>0.00005787037037</v>
      </c>
      <c r="D408" s="4">
        <f t="shared" si="4"/>
        <v>0.00005787037037</v>
      </c>
      <c r="F408" s="1">
        <f t="shared" ref="F408:G408" si="815">SUM(HOUR(C408)*3600,MINUTE(C408)*60,SECOND(C408))</f>
        <v>5</v>
      </c>
      <c r="G408" s="1">
        <f t="shared" si="815"/>
        <v>5</v>
      </c>
      <c r="H408" s="5">
        <f t="shared" ref="H408:I408" si="816">TIME(HOUR(A408),MINUTE(A408),SECOND(A408))</f>
        <v>0.4232523148</v>
      </c>
      <c r="I408" s="5">
        <f t="shared" si="816"/>
        <v>0.4198611111</v>
      </c>
    </row>
    <row r="409" ht="15.75" customHeight="1">
      <c r="A409" s="2" t="s">
        <v>256</v>
      </c>
      <c r="B409" s="3">
        <v>0.4199189814814815</v>
      </c>
      <c r="C409" s="3">
        <f t="shared" si="3"/>
        <v>0.00005787037037</v>
      </c>
      <c r="D409" s="4">
        <f t="shared" si="4"/>
        <v>0.00005787037037</v>
      </c>
      <c r="F409" s="1">
        <f t="shared" ref="F409:G409" si="817">SUM(HOUR(C409)*3600,MINUTE(C409)*60,SECOND(C409))</f>
        <v>5</v>
      </c>
      <c r="G409" s="1">
        <f t="shared" si="817"/>
        <v>5</v>
      </c>
      <c r="H409" s="5">
        <f t="shared" ref="H409:I409" si="818">TIME(HOUR(A409),MINUTE(A409),SECOND(A409))</f>
        <v>0.4233101852</v>
      </c>
      <c r="I409" s="5">
        <f t="shared" si="818"/>
        <v>0.4199189815</v>
      </c>
    </row>
    <row r="410" ht="15.75" customHeight="1">
      <c r="A410" s="7" t="s">
        <v>3755</v>
      </c>
      <c r="B410" s="3">
        <v>0.41997685185185185</v>
      </c>
      <c r="C410" s="3">
        <f t="shared" si="3"/>
        <v>0.00005787037037</v>
      </c>
      <c r="D410" s="4">
        <f t="shared" si="4"/>
        <v>0.0001157407407</v>
      </c>
      <c r="F410" s="1">
        <f t="shared" ref="F410:G410" si="819">SUM(HOUR(C410)*3600,MINUTE(C410)*60,SECOND(C410))</f>
        <v>5</v>
      </c>
      <c r="G410" s="1">
        <f t="shared" si="819"/>
        <v>10</v>
      </c>
      <c r="H410" s="5">
        <f t="shared" ref="H410:I410" si="820">TIME(HOUR(A410),MINUTE(A410),SECOND(A410))</f>
        <v>0.4233680556</v>
      </c>
      <c r="I410" s="5">
        <f t="shared" si="820"/>
        <v>0.4199768519</v>
      </c>
    </row>
    <row r="411" ht="15.75" customHeight="1">
      <c r="A411" s="2" t="s">
        <v>3759</v>
      </c>
      <c r="B411" s="3">
        <v>0.4200347222222222</v>
      </c>
      <c r="C411" s="3">
        <f t="shared" si="3"/>
        <v>0.00005787037037</v>
      </c>
      <c r="D411" s="4">
        <f t="shared" si="4"/>
        <v>0.00005787037037</v>
      </c>
      <c r="F411" s="1">
        <f t="shared" ref="F411:G411" si="821">SUM(HOUR(C411)*3600,MINUTE(C411)*60,SECOND(C411))</f>
        <v>5</v>
      </c>
      <c r="G411" s="1">
        <f t="shared" si="821"/>
        <v>5</v>
      </c>
      <c r="H411" s="5">
        <f t="shared" ref="H411:I411" si="822">TIME(HOUR(A411),MINUTE(A411),SECOND(A411))</f>
        <v>0.4234837963</v>
      </c>
      <c r="I411" s="5">
        <f t="shared" si="822"/>
        <v>0.4200347222</v>
      </c>
    </row>
    <row r="412" ht="15.75" customHeight="1">
      <c r="A412" s="7" t="s">
        <v>3763</v>
      </c>
      <c r="B412" s="3">
        <v>0.42009259259259263</v>
      </c>
      <c r="C412" s="3">
        <f t="shared" si="3"/>
        <v>0.00005787037037</v>
      </c>
      <c r="D412" s="4">
        <f t="shared" si="4"/>
        <v>0.00005787037037</v>
      </c>
      <c r="F412" s="1">
        <f t="shared" ref="F412:G412" si="823">SUM(HOUR(C412)*3600,MINUTE(C412)*60,SECOND(C412))</f>
        <v>5</v>
      </c>
      <c r="G412" s="1">
        <f t="shared" si="823"/>
        <v>5</v>
      </c>
      <c r="H412" s="5">
        <f t="shared" ref="H412:I412" si="824">TIME(HOUR(A412),MINUTE(A412),SECOND(A412))</f>
        <v>0.4235416667</v>
      </c>
      <c r="I412" s="5">
        <f t="shared" si="824"/>
        <v>0.4200925926</v>
      </c>
    </row>
    <row r="413" ht="15.75" customHeight="1">
      <c r="A413" s="2" t="s">
        <v>259</v>
      </c>
      <c r="B413" s="3">
        <v>0.42015046296296293</v>
      </c>
      <c r="C413" s="3">
        <f t="shared" si="3"/>
        <v>0.00005787037037</v>
      </c>
      <c r="D413" s="4">
        <f t="shared" si="4"/>
        <v>0.00005787037037</v>
      </c>
      <c r="F413" s="1">
        <f t="shared" ref="F413:G413" si="825">SUM(HOUR(C413)*3600,MINUTE(C413)*60,SECOND(C413))</f>
        <v>5</v>
      </c>
      <c r="G413" s="1">
        <f t="shared" si="825"/>
        <v>5</v>
      </c>
      <c r="H413" s="5">
        <f t="shared" ref="H413:I413" si="826">TIME(HOUR(A413),MINUTE(A413),SECOND(A413))</f>
        <v>0.423599537</v>
      </c>
      <c r="I413" s="5">
        <f t="shared" si="826"/>
        <v>0.420150463</v>
      </c>
    </row>
    <row r="414" ht="15.75" customHeight="1">
      <c r="A414" s="7" t="s">
        <v>3770</v>
      </c>
      <c r="B414" s="3">
        <v>0.42020833333333335</v>
      </c>
      <c r="C414" s="3">
        <f t="shared" si="3"/>
        <v>0.00005787037037</v>
      </c>
      <c r="D414" s="4">
        <f t="shared" si="4"/>
        <v>0.00005787037037</v>
      </c>
      <c r="F414" s="1">
        <f t="shared" ref="F414:G414" si="827">SUM(HOUR(C414)*3600,MINUTE(C414)*60,SECOND(C414))</f>
        <v>5</v>
      </c>
      <c r="G414" s="1">
        <f t="shared" si="827"/>
        <v>5</v>
      </c>
      <c r="H414" s="5">
        <f t="shared" ref="H414:I414" si="828">TIME(HOUR(A414),MINUTE(A414),SECOND(A414))</f>
        <v>0.4236574074</v>
      </c>
      <c r="I414" s="5">
        <f t="shared" si="828"/>
        <v>0.4202083333</v>
      </c>
    </row>
    <row r="415" ht="15.75" customHeight="1">
      <c r="A415" s="2" t="s">
        <v>3774</v>
      </c>
      <c r="B415" s="3">
        <v>0.4202662037037037</v>
      </c>
      <c r="C415" s="3">
        <f t="shared" si="3"/>
        <v>0.00006944444444</v>
      </c>
      <c r="D415" s="4">
        <f t="shared" si="4"/>
        <v>0.0001157407407</v>
      </c>
      <c r="F415" s="1">
        <f t="shared" ref="F415:G415" si="829">SUM(HOUR(C415)*3600,MINUTE(C415)*60,SECOND(C415))</f>
        <v>6</v>
      </c>
      <c r="G415" s="1">
        <f t="shared" si="829"/>
        <v>10</v>
      </c>
      <c r="H415" s="5">
        <f t="shared" ref="H415:I415" si="830">TIME(HOUR(A415),MINUTE(A415),SECOND(A415))</f>
        <v>0.4237152778</v>
      </c>
      <c r="I415" s="5">
        <f t="shared" si="830"/>
        <v>0.4202662037</v>
      </c>
    </row>
    <row r="416" ht="15.75" customHeight="1">
      <c r="A416" s="7" t="s">
        <v>3779</v>
      </c>
      <c r="B416" s="3">
        <v>0.42033564814814817</v>
      </c>
      <c r="C416" s="3">
        <f t="shared" si="3"/>
        <v>0.00005787037037</v>
      </c>
      <c r="D416" s="4">
        <f t="shared" si="4"/>
        <v>0.0001157407407</v>
      </c>
      <c r="F416" s="1">
        <f t="shared" ref="F416:G416" si="831">SUM(HOUR(C416)*3600,MINUTE(C416)*60,SECOND(C416))</f>
        <v>5</v>
      </c>
      <c r="G416" s="1">
        <f t="shared" si="831"/>
        <v>10</v>
      </c>
      <c r="H416" s="5">
        <f t="shared" ref="H416:I416" si="832">TIME(HOUR(A416),MINUTE(A416),SECOND(A416))</f>
        <v>0.4238310185</v>
      </c>
      <c r="I416" s="5">
        <f t="shared" si="832"/>
        <v>0.4203356481</v>
      </c>
    </row>
    <row r="417" ht="15.75" customHeight="1">
      <c r="A417" s="2" t="s">
        <v>3783</v>
      </c>
      <c r="B417" s="3">
        <v>0.4203935185185185</v>
      </c>
      <c r="C417" s="3">
        <f t="shared" si="3"/>
        <v>0.00005787037037</v>
      </c>
      <c r="D417" s="4">
        <f t="shared" si="4"/>
        <v>0.00005787037037</v>
      </c>
      <c r="F417" s="1">
        <f t="shared" ref="F417:G417" si="833">SUM(HOUR(C417)*3600,MINUTE(C417)*60,SECOND(C417))</f>
        <v>5</v>
      </c>
      <c r="G417" s="1">
        <f t="shared" si="833"/>
        <v>5</v>
      </c>
      <c r="H417" s="5">
        <f t="shared" ref="H417:I417" si="834">TIME(HOUR(A417),MINUTE(A417),SECOND(A417))</f>
        <v>0.4239467593</v>
      </c>
      <c r="I417" s="5">
        <f t="shared" si="834"/>
        <v>0.4203935185</v>
      </c>
    </row>
    <row r="418" ht="15.75" customHeight="1">
      <c r="A418" s="7" t="s">
        <v>3787</v>
      </c>
      <c r="B418" s="3">
        <v>0.42045138888888894</v>
      </c>
      <c r="C418" s="3">
        <f t="shared" si="3"/>
        <v>0.00005787037037</v>
      </c>
      <c r="D418" s="4">
        <f t="shared" si="4"/>
        <v>0.00005787037037</v>
      </c>
      <c r="F418" s="1">
        <f t="shared" ref="F418:G418" si="835">SUM(HOUR(C418)*3600,MINUTE(C418)*60,SECOND(C418))</f>
        <v>5</v>
      </c>
      <c r="G418" s="1">
        <f t="shared" si="835"/>
        <v>5</v>
      </c>
      <c r="H418" s="5">
        <f t="shared" ref="H418:I418" si="836">TIME(HOUR(A418),MINUTE(A418),SECOND(A418))</f>
        <v>0.4240046296</v>
      </c>
      <c r="I418" s="5">
        <f t="shared" si="836"/>
        <v>0.4204513889</v>
      </c>
    </row>
    <row r="419" ht="15.75" customHeight="1">
      <c r="A419" s="2" t="s">
        <v>264</v>
      </c>
      <c r="B419" s="3">
        <v>0.42050925925925925</v>
      </c>
      <c r="C419" s="3">
        <f t="shared" si="3"/>
        <v>0.00005787037037</v>
      </c>
      <c r="D419" s="4">
        <f t="shared" si="4"/>
        <v>0.00005787037037</v>
      </c>
      <c r="F419" s="1">
        <f t="shared" ref="F419:G419" si="837">SUM(HOUR(C419)*3600,MINUTE(C419)*60,SECOND(C419))</f>
        <v>5</v>
      </c>
      <c r="G419" s="1">
        <f t="shared" si="837"/>
        <v>5</v>
      </c>
      <c r="H419" s="5">
        <f t="shared" ref="H419:I419" si="838">TIME(HOUR(A419),MINUTE(A419),SECOND(A419))</f>
        <v>0.4240625</v>
      </c>
      <c r="I419" s="5">
        <f t="shared" si="838"/>
        <v>0.4205092593</v>
      </c>
    </row>
    <row r="420" ht="15.75" customHeight="1">
      <c r="A420" s="7" t="s">
        <v>3794</v>
      </c>
      <c r="B420" s="3">
        <v>0.4205671296296296</v>
      </c>
      <c r="C420" s="3">
        <f t="shared" si="3"/>
        <v>0.00005787037037</v>
      </c>
      <c r="D420" s="4">
        <f t="shared" si="4"/>
        <v>0.00005787037037</v>
      </c>
      <c r="F420" s="1">
        <f t="shared" ref="F420:G420" si="839">SUM(HOUR(C420)*3600,MINUTE(C420)*60,SECOND(C420))</f>
        <v>5</v>
      </c>
      <c r="G420" s="1">
        <f t="shared" si="839"/>
        <v>5</v>
      </c>
      <c r="H420" s="5">
        <f t="shared" ref="H420:I420" si="840">TIME(HOUR(A420),MINUTE(A420),SECOND(A420))</f>
        <v>0.4241203704</v>
      </c>
      <c r="I420" s="5">
        <f t="shared" si="840"/>
        <v>0.4205671296</v>
      </c>
    </row>
    <row r="421" ht="15.75" customHeight="1">
      <c r="A421" s="2" t="s">
        <v>3798</v>
      </c>
      <c r="B421" s="3">
        <v>0.420625</v>
      </c>
      <c r="C421" s="3">
        <f t="shared" si="3"/>
        <v>0.00005787037037</v>
      </c>
      <c r="D421" s="4">
        <f t="shared" si="4"/>
        <v>0.00005787037037</v>
      </c>
      <c r="F421" s="1">
        <f t="shared" ref="F421:G421" si="841">SUM(HOUR(C421)*3600,MINUTE(C421)*60,SECOND(C421))</f>
        <v>5</v>
      </c>
      <c r="G421" s="1">
        <f t="shared" si="841"/>
        <v>5</v>
      </c>
      <c r="H421" s="5">
        <f t="shared" ref="H421:I421" si="842">TIME(HOUR(A421),MINUTE(A421),SECOND(A421))</f>
        <v>0.4241782407</v>
      </c>
      <c r="I421" s="5">
        <f t="shared" si="842"/>
        <v>0.420625</v>
      </c>
    </row>
    <row r="422" ht="15.75" customHeight="1">
      <c r="A422" s="7" t="s">
        <v>3802</v>
      </c>
      <c r="B422" s="3">
        <v>0.4206828703703704</v>
      </c>
      <c r="C422" s="3">
        <f t="shared" si="3"/>
        <v>0.00005787037037</v>
      </c>
      <c r="D422" s="4">
        <f t="shared" si="4"/>
        <v>0.00005787037037</v>
      </c>
      <c r="F422" s="1">
        <f t="shared" ref="F422:G422" si="843">SUM(HOUR(C422)*3600,MINUTE(C422)*60,SECOND(C422))</f>
        <v>5</v>
      </c>
      <c r="G422" s="1">
        <f t="shared" si="843"/>
        <v>5</v>
      </c>
      <c r="H422" s="5">
        <f t="shared" ref="H422:I422" si="844">TIME(HOUR(A422),MINUTE(A422),SECOND(A422))</f>
        <v>0.4242361111</v>
      </c>
      <c r="I422" s="5">
        <f t="shared" si="844"/>
        <v>0.4206828704</v>
      </c>
    </row>
    <row r="423" ht="15.75" customHeight="1">
      <c r="A423" s="2" t="s">
        <v>3806</v>
      </c>
      <c r="B423" s="3">
        <v>0.4207407407407407</v>
      </c>
      <c r="C423" s="3">
        <f t="shared" si="3"/>
        <v>0.00005787037037</v>
      </c>
      <c r="D423" s="4">
        <f t="shared" si="4"/>
        <v>0.0001157407407</v>
      </c>
      <c r="F423" s="1">
        <f t="shared" ref="F423:G423" si="845">SUM(HOUR(C423)*3600,MINUTE(C423)*60,SECOND(C423))</f>
        <v>5</v>
      </c>
      <c r="G423" s="1">
        <f t="shared" si="845"/>
        <v>10</v>
      </c>
      <c r="H423" s="5">
        <f t="shared" ref="H423:I423" si="846">TIME(HOUR(A423),MINUTE(A423),SECOND(A423))</f>
        <v>0.4242939815</v>
      </c>
      <c r="I423" s="5">
        <f t="shared" si="846"/>
        <v>0.4207407407</v>
      </c>
    </row>
    <row r="424" ht="15.75" customHeight="1">
      <c r="A424" s="7" t="s">
        <v>3810</v>
      </c>
      <c r="B424" s="3">
        <v>0.4207986111111111</v>
      </c>
      <c r="C424" s="3">
        <f t="shared" si="3"/>
        <v>0.00005787037037</v>
      </c>
      <c r="D424" s="4">
        <f t="shared" si="4"/>
        <v>0.00005787037037</v>
      </c>
      <c r="F424" s="1">
        <f t="shared" ref="F424:G424" si="847">SUM(HOUR(C424)*3600,MINUTE(C424)*60,SECOND(C424))</f>
        <v>5</v>
      </c>
      <c r="G424" s="1">
        <f t="shared" si="847"/>
        <v>5</v>
      </c>
      <c r="H424" s="5">
        <f t="shared" ref="H424:I424" si="848">TIME(HOUR(A424),MINUTE(A424),SECOND(A424))</f>
        <v>0.4244097222</v>
      </c>
      <c r="I424" s="5">
        <f t="shared" si="848"/>
        <v>0.4207986111</v>
      </c>
    </row>
    <row r="425" ht="15.75" customHeight="1">
      <c r="A425" s="2" t="s">
        <v>3814</v>
      </c>
      <c r="B425" s="3">
        <v>0.42085648148148147</v>
      </c>
      <c r="C425" s="3">
        <f t="shared" si="3"/>
        <v>0.00005787037037</v>
      </c>
      <c r="D425" s="4">
        <f t="shared" si="4"/>
        <v>0.0001157407407</v>
      </c>
      <c r="F425" s="1">
        <f t="shared" ref="F425:G425" si="849">SUM(HOUR(C425)*3600,MINUTE(C425)*60,SECOND(C425))</f>
        <v>5</v>
      </c>
      <c r="G425" s="1">
        <f t="shared" si="849"/>
        <v>10</v>
      </c>
      <c r="H425" s="5">
        <f t="shared" ref="H425:I425" si="850">TIME(HOUR(A425),MINUTE(A425),SECOND(A425))</f>
        <v>0.4244675926</v>
      </c>
      <c r="I425" s="5">
        <f t="shared" si="850"/>
        <v>0.4208564815</v>
      </c>
    </row>
    <row r="426" ht="15.75" customHeight="1">
      <c r="A426" s="7" t="s">
        <v>3820</v>
      </c>
      <c r="B426" s="3">
        <v>0.4209143518518519</v>
      </c>
      <c r="C426" s="3">
        <f t="shared" si="3"/>
        <v>0.00005787037037</v>
      </c>
      <c r="D426" s="4">
        <f t="shared" si="4"/>
        <v>0.00005787037037</v>
      </c>
      <c r="F426" s="1">
        <f t="shared" ref="F426:G426" si="851">SUM(HOUR(C426)*3600,MINUTE(C426)*60,SECOND(C426))</f>
        <v>5</v>
      </c>
      <c r="G426" s="1">
        <f t="shared" si="851"/>
        <v>5</v>
      </c>
      <c r="H426" s="5">
        <f t="shared" ref="H426:I426" si="852">TIME(HOUR(A426),MINUTE(A426),SECOND(A426))</f>
        <v>0.4245833333</v>
      </c>
      <c r="I426" s="5">
        <f t="shared" si="852"/>
        <v>0.4209143519</v>
      </c>
    </row>
    <row r="427" ht="15.75" customHeight="1">
      <c r="A427" s="2" t="s">
        <v>3824</v>
      </c>
      <c r="B427" s="3">
        <v>0.42097222222222225</v>
      </c>
      <c r="C427" s="3">
        <f t="shared" si="3"/>
        <v>0.00008101851852</v>
      </c>
      <c r="D427" s="4">
        <f t="shared" si="4"/>
        <v>0.00005787037037</v>
      </c>
      <c r="F427" s="1">
        <f t="shared" ref="F427:G427" si="853">SUM(HOUR(C427)*3600,MINUTE(C427)*60,SECOND(C427))</f>
        <v>7</v>
      </c>
      <c r="G427" s="1">
        <f t="shared" si="853"/>
        <v>5</v>
      </c>
      <c r="H427" s="5">
        <f t="shared" ref="H427:I427" si="854">TIME(HOUR(A427),MINUTE(A427),SECOND(A427))</f>
        <v>0.4246412037</v>
      </c>
      <c r="I427" s="5">
        <f t="shared" si="854"/>
        <v>0.4209722222</v>
      </c>
    </row>
    <row r="428" ht="15.75" customHeight="1">
      <c r="A428" s="7" t="s">
        <v>3828</v>
      </c>
      <c r="B428" s="3">
        <v>0.42105324074074074</v>
      </c>
      <c r="C428" s="3">
        <f t="shared" si="3"/>
        <v>0.00006944444444</v>
      </c>
      <c r="D428" s="4">
        <f t="shared" si="4"/>
        <v>0.00005787037037</v>
      </c>
      <c r="F428" s="1">
        <f t="shared" ref="F428:G428" si="855">SUM(HOUR(C428)*3600,MINUTE(C428)*60,SECOND(C428))</f>
        <v>6</v>
      </c>
      <c r="G428" s="1">
        <f t="shared" si="855"/>
        <v>5</v>
      </c>
      <c r="H428" s="5">
        <f t="shared" ref="H428:I428" si="856">TIME(HOUR(A428),MINUTE(A428),SECOND(A428))</f>
        <v>0.4246990741</v>
      </c>
      <c r="I428" s="5">
        <f t="shared" si="856"/>
        <v>0.4210532407</v>
      </c>
    </row>
    <row r="429" ht="15.75" customHeight="1">
      <c r="A429" s="2" t="s">
        <v>3832</v>
      </c>
      <c r="B429" s="3">
        <v>0.4211226851851852</v>
      </c>
      <c r="C429" s="3">
        <f t="shared" si="3"/>
        <v>0.00006944444444</v>
      </c>
      <c r="D429" s="4">
        <f t="shared" si="4"/>
        <v>0.0001157407407</v>
      </c>
      <c r="F429" s="1">
        <f t="shared" ref="F429:G429" si="857">SUM(HOUR(C429)*3600,MINUTE(C429)*60,SECOND(C429))</f>
        <v>6</v>
      </c>
      <c r="G429" s="1">
        <f t="shared" si="857"/>
        <v>10</v>
      </c>
      <c r="H429" s="5">
        <f t="shared" ref="H429:I429" si="858">TIME(HOUR(A429),MINUTE(A429),SECOND(A429))</f>
        <v>0.4247569444</v>
      </c>
      <c r="I429" s="5">
        <f t="shared" si="858"/>
        <v>0.4211226852</v>
      </c>
    </row>
    <row r="430" ht="15.75" customHeight="1">
      <c r="A430" s="7" t="s">
        <v>3836</v>
      </c>
      <c r="B430" s="3">
        <v>0.42119212962962965</v>
      </c>
      <c r="C430" s="3">
        <f t="shared" si="3"/>
        <v>0.00005787037037</v>
      </c>
      <c r="D430" s="4">
        <f t="shared" si="4"/>
        <v>0.00005787037037</v>
      </c>
      <c r="F430" s="1">
        <f t="shared" ref="F430:G430" si="859">SUM(HOUR(C430)*3600,MINUTE(C430)*60,SECOND(C430))</f>
        <v>5</v>
      </c>
      <c r="G430" s="1">
        <f t="shared" si="859"/>
        <v>5</v>
      </c>
      <c r="H430" s="5">
        <f t="shared" ref="H430:I430" si="860">TIME(HOUR(A430),MINUTE(A430),SECOND(A430))</f>
        <v>0.4248726852</v>
      </c>
      <c r="I430" s="5">
        <f t="shared" si="860"/>
        <v>0.4211921296</v>
      </c>
    </row>
    <row r="431" ht="15.75" customHeight="1">
      <c r="A431" s="2" t="s">
        <v>3840</v>
      </c>
      <c r="B431" s="3">
        <v>0.42124999999999996</v>
      </c>
      <c r="C431" s="3">
        <f t="shared" si="3"/>
        <v>0.00005787037037</v>
      </c>
      <c r="D431" s="4">
        <f t="shared" si="4"/>
        <v>0.00005787037037</v>
      </c>
      <c r="F431" s="1">
        <f t="shared" ref="F431:G431" si="861">SUM(HOUR(C431)*3600,MINUTE(C431)*60,SECOND(C431))</f>
        <v>5</v>
      </c>
      <c r="G431" s="1">
        <f t="shared" si="861"/>
        <v>5</v>
      </c>
      <c r="H431" s="5">
        <f t="shared" ref="H431:I431" si="862">TIME(HOUR(A431),MINUTE(A431),SECOND(A431))</f>
        <v>0.4249305556</v>
      </c>
      <c r="I431" s="5">
        <f t="shared" si="862"/>
        <v>0.42125</v>
      </c>
    </row>
    <row r="432" ht="15.75" customHeight="1">
      <c r="A432" s="7" t="s">
        <v>273</v>
      </c>
      <c r="B432" s="3">
        <v>0.4213078703703704</v>
      </c>
      <c r="C432" s="3">
        <f t="shared" si="3"/>
        <v>0.00005787037037</v>
      </c>
      <c r="D432" s="4">
        <f t="shared" si="4"/>
        <v>0.00005787037037</v>
      </c>
      <c r="F432" s="1">
        <f t="shared" ref="F432:G432" si="863">SUM(HOUR(C432)*3600,MINUTE(C432)*60,SECOND(C432))</f>
        <v>5</v>
      </c>
      <c r="G432" s="1">
        <f t="shared" si="863"/>
        <v>5</v>
      </c>
      <c r="H432" s="5">
        <f t="shared" ref="H432:I432" si="864">TIME(HOUR(A432),MINUTE(A432),SECOND(A432))</f>
        <v>0.4249884259</v>
      </c>
      <c r="I432" s="5">
        <f t="shared" si="864"/>
        <v>0.4213078704</v>
      </c>
    </row>
    <row r="433" ht="15.75" customHeight="1">
      <c r="A433" s="2" t="s">
        <v>3847</v>
      </c>
      <c r="B433" s="3">
        <v>0.42136574074074074</v>
      </c>
      <c r="C433" s="3">
        <f t="shared" si="3"/>
        <v>0.00005787037037</v>
      </c>
      <c r="D433" s="4">
        <f t="shared" si="4"/>
        <v>0.00005787037037</v>
      </c>
      <c r="F433" s="1">
        <f t="shared" ref="F433:G433" si="865">SUM(HOUR(C433)*3600,MINUTE(C433)*60,SECOND(C433))</f>
        <v>5</v>
      </c>
      <c r="G433" s="1">
        <f t="shared" si="865"/>
        <v>5</v>
      </c>
      <c r="H433" s="5">
        <f t="shared" ref="H433:I433" si="866">TIME(HOUR(A433),MINUTE(A433),SECOND(A433))</f>
        <v>0.4250462963</v>
      </c>
      <c r="I433" s="5">
        <f t="shared" si="866"/>
        <v>0.4213657407</v>
      </c>
    </row>
    <row r="434" ht="15.75" customHeight="1">
      <c r="A434" s="7" t="s">
        <v>3851</v>
      </c>
      <c r="B434" s="3">
        <v>0.4214236111111111</v>
      </c>
      <c r="C434" s="3">
        <f t="shared" si="3"/>
        <v>0.00005787037037</v>
      </c>
      <c r="D434" s="4">
        <f t="shared" si="4"/>
        <v>0.00005787037037</v>
      </c>
      <c r="F434" s="1">
        <f t="shared" ref="F434:G434" si="867">SUM(HOUR(C434)*3600,MINUTE(C434)*60,SECOND(C434))</f>
        <v>5</v>
      </c>
      <c r="G434" s="1">
        <f t="shared" si="867"/>
        <v>5</v>
      </c>
      <c r="H434" s="5">
        <f t="shared" ref="H434:I434" si="868">TIME(HOUR(A434),MINUTE(A434),SECOND(A434))</f>
        <v>0.4251041667</v>
      </c>
      <c r="I434" s="5">
        <f t="shared" si="868"/>
        <v>0.4214236111</v>
      </c>
    </row>
    <row r="435" ht="15.75" customHeight="1">
      <c r="A435" s="2" t="s">
        <v>3855</v>
      </c>
      <c r="B435" s="3">
        <v>0.4214814814814815</v>
      </c>
      <c r="C435" s="3">
        <f t="shared" si="3"/>
        <v>0.00005787037037</v>
      </c>
      <c r="D435" s="4">
        <f t="shared" si="4"/>
        <v>0.00005787037037</v>
      </c>
      <c r="F435" s="1">
        <f t="shared" ref="F435:G435" si="869">SUM(HOUR(C435)*3600,MINUTE(C435)*60,SECOND(C435))</f>
        <v>5</v>
      </c>
      <c r="G435" s="1">
        <f t="shared" si="869"/>
        <v>5</v>
      </c>
      <c r="H435" s="5">
        <f t="shared" ref="H435:I435" si="870">TIME(HOUR(A435),MINUTE(A435),SECOND(A435))</f>
        <v>0.425162037</v>
      </c>
      <c r="I435" s="5">
        <f t="shared" si="870"/>
        <v>0.4214814815</v>
      </c>
    </row>
    <row r="436" ht="15.75" customHeight="1">
      <c r="A436" s="7" t="s">
        <v>3859</v>
      </c>
      <c r="B436" s="3">
        <v>0.4215393518518518</v>
      </c>
      <c r="C436" s="3">
        <f t="shared" si="3"/>
        <v>0.00005787037037</v>
      </c>
      <c r="D436" s="4">
        <f t="shared" si="4"/>
        <v>0.0001157407407</v>
      </c>
      <c r="F436" s="1">
        <f t="shared" ref="F436:G436" si="871">SUM(HOUR(C436)*3600,MINUTE(C436)*60,SECOND(C436))</f>
        <v>5</v>
      </c>
      <c r="G436" s="1">
        <f t="shared" si="871"/>
        <v>10</v>
      </c>
      <c r="H436" s="5">
        <f t="shared" ref="H436:I436" si="872">TIME(HOUR(A436),MINUTE(A436),SECOND(A436))</f>
        <v>0.4252199074</v>
      </c>
      <c r="I436" s="5">
        <f t="shared" si="872"/>
        <v>0.4215393519</v>
      </c>
    </row>
    <row r="437" ht="15.75" customHeight="1">
      <c r="A437" s="2" t="s">
        <v>3863</v>
      </c>
      <c r="B437" s="3">
        <v>0.42159722222222223</v>
      </c>
      <c r="C437" s="3">
        <f t="shared" si="3"/>
        <v>0.00005787037037</v>
      </c>
      <c r="D437" s="4">
        <f t="shared" si="4"/>
        <v>0.00005787037037</v>
      </c>
      <c r="F437" s="1">
        <f t="shared" ref="F437:G437" si="873">SUM(HOUR(C437)*3600,MINUTE(C437)*60,SECOND(C437))</f>
        <v>5</v>
      </c>
      <c r="G437" s="1">
        <f t="shared" si="873"/>
        <v>5</v>
      </c>
      <c r="H437" s="5">
        <f t="shared" ref="H437:I437" si="874">TIME(HOUR(A437),MINUTE(A437),SECOND(A437))</f>
        <v>0.4253356481</v>
      </c>
      <c r="I437" s="5">
        <f t="shared" si="874"/>
        <v>0.4215972222</v>
      </c>
    </row>
    <row r="438" ht="15.75" customHeight="1">
      <c r="A438" s="7" t="s">
        <v>3867</v>
      </c>
      <c r="B438" s="3">
        <v>0.4216550925925926</v>
      </c>
      <c r="C438" s="3">
        <f t="shared" si="3"/>
        <v>0.00005787037037</v>
      </c>
      <c r="D438" s="4">
        <f t="shared" si="4"/>
        <v>0.00006944444444</v>
      </c>
      <c r="F438" s="1">
        <f t="shared" ref="F438:G438" si="875">SUM(HOUR(C438)*3600,MINUTE(C438)*60,SECOND(C438))</f>
        <v>5</v>
      </c>
      <c r="G438" s="1">
        <f t="shared" si="875"/>
        <v>6</v>
      </c>
      <c r="H438" s="5">
        <f t="shared" ref="H438:I438" si="876">TIME(HOUR(A438),MINUTE(A438),SECOND(A438))</f>
        <v>0.4253935185</v>
      </c>
      <c r="I438" s="5">
        <f t="shared" si="876"/>
        <v>0.4216550926</v>
      </c>
    </row>
    <row r="439" ht="15.75" customHeight="1">
      <c r="A439" s="2" t="s">
        <v>3871</v>
      </c>
      <c r="B439" s="3">
        <v>0.42171296296296296</v>
      </c>
      <c r="C439" s="3">
        <f t="shared" si="3"/>
        <v>0.00005787037037</v>
      </c>
      <c r="D439" s="4">
        <f t="shared" si="4"/>
        <v>0.00005787037037</v>
      </c>
      <c r="F439" s="1">
        <f t="shared" ref="F439:G439" si="877">SUM(HOUR(C439)*3600,MINUTE(C439)*60,SECOND(C439))</f>
        <v>5</v>
      </c>
      <c r="G439" s="1">
        <f t="shared" si="877"/>
        <v>5</v>
      </c>
      <c r="H439" s="5">
        <f t="shared" ref="H439:I439" si="878">TIME(HOUR(A439),MINUTE(A439),SECOND(A439))</f>
        <v>0.425462963</v>
      </c>
      <c r="I439" s="5">
        <f t="shared" si="878"/>
        <v>0.421712963</v>
      </c>
    </row>
    <row r="440" ht="15.75" customHeight="1">
      <c r="A440" s="7" t="s">
        <v>3875</v>
      </c>
      <c r="B440" s="3">
        <v>0.4217708333333334</v>
      </c>
      <c r="C440" s="3">
        <f t="shared" si="3"/>
        <v>0.00005787037037</v>
      </c>
      <c r="D440" s="4">
        <f t="shared" si="4"/>
        <v>0.00005787037037</v>
      </c>
      <c r="F440" s="1">
        <f t="shared" ref="F440:G440" si="879">SUM(HOUR(C440)*3600,MINUTE(C440)*60,SECOND(C440))</f>
        <v>5</v>
      </c>
      <c r="G440" s="1">
        <f t="shared" si="879"/>
        <v>5</v>
      </c>
      <c r="H440" s="5">
        <f t="shared" ref="H440:I440" si="880">TIME(HOUR(A440),MINUTE(A440),SECOND(A440))</f>
        <v>0.4255208333</v>
      </c>
      <c r="I440" s="5">
        <f t="shared" si="880"/>
        <v>0.4217708333</v>
      </c>
    </row>
    <row r="441" ht="15.75" customHeight="1">
      <c r="A441" s="2" t="s">
        <v>3879</v>
      </c>
      <c r="B441" s="3">
        <v>0.4218287037037037</v>
      </c>
      <c r="C441" s="3">
        <f t="shared" si="3"/>
        <v>0.00005787037037</v>
      </c>
      <c r="D441" s="4">
        <f t="shared" si="4"/>
        <v>0.00005787037037</v>
      </c>
      <c r="F441" s="1">
        <f t="shared" ref="F441:G441" si="881">SUM(HOUR(C441)*3600,MINUTE(C441)*60,SECOND(C441))</f>
        <v>5</v>
      </c>
      <c r="G441" s="1">
        <f t="shared" si="881"/>
        <v>5</v>
      </c>
      <c r="H441" s="5">
        <f t="shared" ref="H441:I441" si="882">TIME(HOUR(A441),MINUTE(A441),SECOND(A441))</f>
        <v>0.4255787037</v>
      </c>
      <c r="I441" s="5">
        <f t="shared" si="882"/>
        <v>0.4218287037</v>
      </c>
    </row>
    <row r="442" ht="15.75" customHeight="1">
      <c r="A442" s="7" t="s">
        <v>280</v>
      </c>
      <c r="B442" s="3">
        <v>0.42188657407407404</v>
      </c>
      <c r="C442" s="3">
        <f t="shared" si="3"/>
        <v>0.00006944444444</v>
      </c>
      <c r="D442" s="4">
        <f t="shared" si="4"/>
        <v>0.00005787037037</v>
      </c>
      <c r="F442" s="1">
        <f t="shared" ref="F442:G442" si="883">SUM(HOUR(C442)*3600,MINUTE(C442)*60,SECOND(C442))</f>
        <v>6</v>
      </c>
      <c r="G442" s="1">
        <f t="shared" si="883"/>
        <v>5</v>
      </c>
      <c r="H442" s="5">
        <f t="shared" ref="H442:I442" si="884">TIME(HOUR(A442),MINUTE(A442),SECOND(A442))</f>
        <v>0.4256365741</v>
      </c>
      <c r="I442" s="5">
        <f t="shared" si="884"/>
        <v>0.4218865741</v>
      </c>
    </row>
    <row r="443" ht="15.75" customHeight="1">
      <c r="A443" s="2" t="s">
        <v>3886</v>
      </c>
      <c r="B443" s="3">
        <v>0.4219560185185185</v>
      </c>
      <c r="C443" s="3">
        <f t="shared" si="3"/>
        <v>0.00005787037037</v>
      </c>
      <c r="D443" s="4">
        <f t="shared" si="4"/>
        <v>0.0001157407407</v>
      </c>
      <c r="F443" s="1">
        <f t="shared" ref="F443:G443" si="885">SUM(HOUR(C443)*3600,MINUTE(C443)*60,SECOND(C443))</f>
        <v>5</v>
      </c>
      <c r="G443" s="1">
        <f t="shared" si="885"/>
        <v>10</v>
      </c>
      <c r="H443" s="5">
        <f t="shared" ref="H443:I443" si="886">TIME(HOUR(A443),MINUTE(A443),SECOND(A443))</f>
        <v>0.4256944444</v>
      </c>
      <c r="I443" s="5">
        <f t="shared" si="886"/>
        <v>0.4219560185</v>
      </c>
    </row>
    <row r="444" ht="15.75" customHeight="1">
      <c r="A444" s="7" t="s">
        <v>3890</v>
      </c>
      <c r="B444" s="3">
        <v>0.4220138888888889</v>
      </c>
      <c r="C444" s="3">
        <f t="shared" si="3"/>
        <v>0.00005787037037</v>
      </c>
      <c r="D444" s="4">
        <f t="shared" si="4"/>
        <v>0.00005787037037</v>
      </c>
      <c r="F444" s="1">
        <f t="shared" ref="F444:G444" si="887">SUM(HOUR(C444)*3600,MINUTE(C444)*60,SECOND(C444))</f>
        <v>5</v>
      </c>
      <c r="G444" s="1">
        <f t="shared" si="887"/>
        <v>5</v>
      </c>
      <c r="H444" s="5">
        <f t="shared" ref="H444:I444" si="888">TIME(HOUR(A444),MINUTE(A444),SECOND(A444))</f>
        <v>0.4258101852</v>
      </c>
      <c r="I444" s="5">
        <f t="shared" si="888"/>
        <v>0.4220138889</v>
      </c>
    </row>
    <row r="445" ht="15.75" customHeight="1">
      <c r="A445" s="2" t="s">
        <v>3895</v>
      </c>
      <c r="B445" s="3">
        <v>0.42207175925925927</v>
      </c>
      <c r="C445" s="3">
        <f t="shared" si="3"/>
        <v>0.00005787037037</v>
      </c>
      <c r="D445" s="4">
        <f t="shared" si="4"/>
        <v>0.0001157407407</v>
      </c>
      <c r="F445" s="1">
        <f t="shared" ref="F445:G445" si="889">SUM(HOUR(C445)*3600,MINUTE(C445)*60,SECOND(C445))</f>
        <v>5</v>
      </c>
      <c r="G445" s="1">
        <f t="shared" si="889"/>
        <v>10</v>
      </c>
      <c r="H445" s="5">
        <f t="shared" ref="H445:I445" si="890">TIME(HOUR(A445),MINUTE(A445),SECOND(A445))</f>
        <v>0.4258680556</v>
      </c>
      <c r="I445" s="5">
        <f t="shared" si="890"/>
        <v>0.4220717593</v>
      </c>
    </row>
    <row r="446" ht="15.75" customHeight="1">
      <c r="A446" s="7" t="s">
        <v>3899</v>
      </c>
      <c r="B446" s="3">
        <v>0.4221296296296296</v>
      </c>
      <c r="C446" s="3">
        <f t="shared" si="3"/>
        <v>0.00005787037037</v>
      </c>
      <c r="D446" s="4">
        <f t="shared" si="4"/>
        <v>0.00005787037037</v>
      </c>
      <c r="F446" s="1">
        <f t="shared" ref="F446:G446" si="891">SUM(HOUR(C446)*3600,MINUTE(C446)*60,SECOND(C446))</f>
        <v>5</v>
      </c>
      <c r="G446" s="1">
        <f t="shared" si="891"/>
        <v>5</v>
      </c>
      <c r="H446" s="5">
        <f t="shared" ref="H446:I446" si="892">TIME(HOUR(A446),MINUTE(A446),SECOND(A446))</f>
        <v>0.4259837963</v>
      </c>
      <c r="I446" s="5">
        <f t="shared" si="892"/>
        <v>0.4221296296</v>
      </c>
    </row>
    <row r="447" ht="15.75" customHeight="1">
      <c r="A447" s="2" t="s">
        <v>3903</v>
      </c>
      <c r="B447" s="3">
        <v>0.4221875</v>
      </c>
      <c r="C447" s="3">
        <f t="shared" si="3"/>
        <v>0.00005787037037</v>
      </c>
      <c r="D447" s="4">
        <f t="shared" si="4"/>
        <v>0.00005787037037</v>
      </c>
      <c r="F447" s="1">
        <f t="shared" ref="F447:G447" si="893">SUM(HOUR(C447)*3600,MINUTE(C447)*60,SECOND(C447))</f>
        <v>5</v>
      </c>
      <c r="G447" s="1">
        <f t="shared" si="893"/>
        <v>5</v>
      </c>
      <c r="H447" s="5">
        <f t="shared" ref="H447:I447" si="894">TIME(HOUR(A447),MINUTE(A447),SECOND(A447))</f>
        <v>0.4260416667</v>
      </c>
      <c r="I447" s="5">
        <f t="shared" si="894"/>
        <v>0.4221875</v>
      </c>
    </row>
    <row r="448" ht="15.75" customHeight="1">
      <c r="A448" s="7" t="s">
        <v>3907</v>
      </c>
      <c r="B448" s="3">
        <v>0.42224537037037035</v>
      </c>
      <c r="C448" s="3">
        <f t="shared" si="3"/>
        <v>0.00005787037037</v>
      </c>
      <c r="D448" s="4">
        <f t="shared" si="4"/>
        <v>0.00005787037037</v>
      </c>
      <c r="F448" s="1">
        <f t="shared" ref="F448:G448" si="895">SUM(HOUR(C448)*3600,MINUTE(C448)*60,SECOND(C448))</f>
        <v>5</v>
      </c>
      <c r="G448" s="1">
        <f t="shared" si="895"/>
        <v>5</v>
      </c>
      <c r="H448" s="5">
        <f t="shared" ref="H448:I448" si="896">TIME(HOUR(A448),MINUTE(A448),SECOND(A448))</f>
        <v>0.426099537</v>
      </c>
      <c r="I448" s="5">
        <f t="shared" si="896"/>
        <v>0.4222453704</v>
      </c>
    </row>
    <row r="449" ht="15.75" customHeight="1">
      <c r="A449" s="2" t="s">
        <v>3911</v>
      </c>
      <c r="B449" s="3">
        <v>0.42230324074074077</v>
      </c>
      <c r="C449" s="3">
        <f t="shared" si="3"/>
        <v>0.00005787037037</v>
      </c>
      <c r="D449" s="4">
        <f t="shared" si="4"/>
        <v>0.00005787037037</v>
      </c>
      <c r="F449" s="1">
        <f t="shared" ref="F449:G449" si="897">SUM(HOUR(C449)*3600,MINUTE(C449)*60,SECOND(C449))</f>
        <v>5</v>
      </c>
      <c r="G449" s="1">
        <f t="shared" si="897"/>
        <v>5</v>
      </c>
      <c r="H449" s="5">
        <f t="shared" ref="H449:I449" si="898">TIME(HOUR(A449),MINUTE(A449),SECOND(A449))</f>
        <v>0.4261574074</v>
      </c>
      <c r="I449" s="5">
        <f t="shared" si="898"/>
        <v>0.4223032407</v>
      </c>
    </row>
    <row r="450" ht="15.75" customHeight="1">
      <c r="A450" s="7" t="s">
        <v>3915</v>
      </c>
      <c r="B450" s="3">
        <v>0.42236111111111113</v>
      </c>
      <c r="C450" s="3">
        <f t="shared" si="3"/>
        <v>0.00005787037037</v>
      </c>
      <c r="D450" s="4">
        <f t="shared" si="4"/>
        <v>0.00006944444444</v>
      </c>
      <c r="F450" s="1">
        <f t="shared" ref="F450:G450" si="899">SUM(HOUR(C450)*3600,MINUTE(C450)*60,SECOND(C450))</f>
        <v>5</v>
      </c>
      <c r="G450" s="1">
        <f t="shared" si="899"/>
        <v>6</v>
      </c>
      <c r="H450" s="5">
        <f t="shared" ref="H450:I450" si="900">TIME(HOUR(A450),MINUTE(A450),SECOND(A450))</f>
        <v>0.4262152778</v>
      </c>
      <c r="I450" s="5">
        <f t="shared" si="900"/>
        <v>0.4223611111</v>
      </c>
    </row>
    <row r="451" ht="15.75" customHeight="1">
      <c r="A451" s="2" t="s">
        <v>3919</v>
      </c>
      <c r="B451" s="3">
        <v>0.42241898148148144</v>
      </c>
      <c r="C451" s="3">
        <f t="shared" si="3"/>
        <v>0.00005787037037</v>
      </c>
      <c r="D451" s="4">
        <f t="shared" si="4"/>
        <v>0.0001157407407</v>
      </c>
      <c r="F451" s="1">
        <f t="shared" ref="F451:G451" si="901">SUM(HOUR(C451)*3600,MINUTE(C451)*60,SECOND(C451))</f>
        <v>5</v>
      </c>
      <c r="G451" s="1">
        <f t="shared" si="901"/>
        <v>10</v>
      </c>
      <c r="H451" s="5">
        <f t="shared" ref="H451:I451" si="902">TIME(HOUR(A451),MINUTE(A451),SECOND(A451))</f>
        <v>0.4262847222</v>
      </c>
      <c r="I451" s="5">
        <f t="shared" si="902"/>
        <v>0.4224189815</v>
      </c>
    </row>
    <row r="452" ht="15.75" customHeight="1">
      <c r="A452" s="7" t="s">
        <v>3923</v>
      </c>
      <c r="B452" s="3">
        <v>0.42247685185185185</v>
      </c>
      <c r="C452" s="3">
        <f t="shared" si="3"/>
        <v>0.00005787037037</v>
      </c>
      <c r="D452" s="4">
        <f t="shared" si="4"/>
        <v>0.00005787037037</v>
      </c>
      <c r="F452" s="1">
        <f t="shared" ref="F452:G452" si="903">SUM(HOUR(C452)*3600,MINUTE(C452)*60,SECOND(C452))</f>
        <v>5</v>
      </c>
      <c r="G452" s="1">
        <f t="shared" si="903"/>
        <v>5</v>
      </c>
      <c r="H452" s="5">
        <f t="shared" ref="H452:I452" si="904">TIME(HOUR(A452),MINUTE(A452),SECOND(A452))</f>
        <v>0.426400463</v>
      </c>
      <c r="I452" s="5">
        <f t="shared" si="904"/>
        <v>0.4224768519</v>
      </c>
    </row>
    <row r="453" ht="15.75" customHeight="1">
      <c r="A453" s="2" t="s">
        <v>3927</v>
      </c>
      <c r="B453" s="3">
        <v>0.4225347222222222</v>
      </c>
      <c r="C453" s="3">
        <f t="shared" si="3"/>
        <v>0.00005787037037</v>
      </c>
      <c r="D453" s="4">
        <f t="shared" si="4"/>
        <v>0.0000462962963</v>
      </c>
      <c r="F453" s="1">
        <f t="shared" ref="F453:G453" si="905">SUM(HOUR(C453)*3600,MINUTE(C453)*60,SECOND(C453))</f>
        <v>5</v>
      </c>
      <c r="G453" s="1">
        <f t="shared" si="905"/>
        <v>4</v>
      </c>
      <c r="H453" s="5">
        <f t="shared" ref="H453:I453" si="906">TIME(HOUR(A453),MINUTE(A453),SECOND(A453))</f>
        <v>0.4264583333</v>
      </c>
      <c r="I453" s="5">
        <f t="shared" si="906"/>
        <v>0.4225347222</v>
      </c>
    </row>
    <row r="454" ht="15.75" customHeight="1">
      <c r="A454" s="7" t="s">
        <v>287</v>
      </c>
      <c r="B454" s="3">
        <v>0.4225925925925926</v>
      </c>
      <c r="C454" s="3">
        <f t="shared" si="3"/>
        <v>0.00005787037037</v>
      </c>
      <c r="D454" s="4">
        <f t="shared" si="4"/>
        <v>0.00006944444444</v>
      </c>
      <c r="F454" s="1">
        <f t="shared" ref="F454:G454" si="907">SUM(HOUR(C454)*3600,MINUTE(C454)*60,SECOND(C454))</f>
        <v>5</v>
      </c>
      <c r="G454" s="1">
        <f t="shared" si="907"/>
        <v>6</v>
      </c>
      <c r="H454" s="5">
        <f t="shared" ref="H454:I454" si="908">TIME(HOUR(A454),MINUTE(A454),SECOND(A454))</f>
        <v>0.4265046296</v>
      </c>
      <c r="I454" s="5">
        <f t="shared" si="908"/>
        <v>0.4225925926</v>
      </c>
    </row>
    <row r="455" ht="15.75" customHeight="1">
      <c r="A455" s="2" t="s">
        <v>3935</v>
      </c>
      <c r="B455" s="3">
        <v>0.422650462962963</v>
      </c>
      <c r="C455" s="3">
        <f t="shared" si="3"/>
        <v>0.00005787037037</v>
      </c>
      <c r="D455" s="4">
        <f t="shared" si="4"/>
        <v>0.00005787037037</v>
      </c>
      <c r="F455" s="1">
        <f t="shared" ref="F455:G455" si="909">SUM(HOUR(C455)*3600,MINUTE(C455)*60,SECOND(C455))</f>
        <v>5</v>
      </c>
      <c r="G455" s="1">
        <f t="shared" si="909"/>
        <v>5</v>
      </c>
      <c r="H455" s="5">
        <f t="shared" ref="H455:I455" si="910">TIME(HOUR(A455),MINUTE(A455),SECOND(A455))</f>
        <v>0.4265740741</v>
      </c>
      <c r="I455" s="5">
        <f t="shared" si="910"/>
        <v>0.422650463</v>
      </c>
    </row>
    <row r="456" ht="15.75" customHeight="1">
      <c r="A456" s="7" t="s">
        <v>3939</v>
      </c>
      <c r="B456" s="3">
        <v>0.4227083333333333</v>
      </c>
      <c r="C456" s="3">
        <f t="shared" si="3"/>
        <v>0.00005787037037</v>
      </c>
      <c r="D456" s="4">
        <f t="shared" si="4"/>
        <v>0.00005787037037</v>
      </c>
      <c r="F456" s="1">
        <f t="shared" ref="F456:G456" si="911">SUM(HOUR(C456)*3600,MINUTE(C456)*60,SECOND(C456))</f>
        <v>5</v>
      </c>
      <c r="G456" s="1">
        <f t="shared" si="911"/>
        <v>5</v>
      </c>
      <c r="H456" s="5">
        <f t="shared" ref="H456:I456" si="912">TIME(HOUR(A456),MINUTE(A456),SECOND(A456))</f>
        <v>0.4266319444</v>
      </c>
      <c r="I456" s="5">
        <f t="shared" si="912"/>
        <v>0.4227083333</v>
      </c>
    </row>
    <row r="457" ht="15.75" customHeight="1">
      <c r="A457" s="2" t="s">
        <v>289</v>
      </c>
      <c r="B457" s="3">
        <v>0.4227662037037037</v>
      </c>
      <c r="C457" s="3">
        <f t="shared" si="3"/>
        <v>0.00005787037037</v>
      </c>
      <c r="D457" s="4">
        <f t="shared" si="4"/>
        <v>0.00005787037037</v>
      </c>
      <c r="F457" s="1">
        <f t="shared" ref="F457:G457" si="913">SUM(HOUR(C457)*3600,MINUTE(C457)*60,SECOND(C457))</f>
        <v>5</v>
      </c>
      <c r="G457" s="1">
        <f t="shared" si="913"/>
        <v>5</v>
      </c>
      <c r="H457" s="5">
        <f t="shared" ref="H457:I457" si="914">TIME(HOUR(A457),MINUTE(A457),SECOND(A457))</f>
        <v>0.4266898148</v>
      </c>
      <c r="I457" s="5">
        <f t="shared" si="914"/>
        <v>0.4227662037</v>
      </c>
    </row>
    <row r="458" ht="15.75" customHeight="1">
      <c r="A458" s="7" t="s">
        <v>3946</v>
      </c>
      <c r="B458" s="3">
        <v>0.4228240740740741</v>
      </c>
      <c r="C458" s="3">
        <f t="shared" si="3"/>
        <v>0.00005787037037</v>
      </c>
      <c r="D458" s="4">
        <f t="shared" si="4"/>
        <v>0.0001157407407</v>
      </c>
      <c r="F458" s="1">
        <f t="shared" ref="F458:G458" si="915">SUM(HOUR(C458)*3600,MINUTE(C458)*60,SECOND(C458))</f>
        <v>5</v>
      </c>
      <c r="G458" s="1">
        <f t="shared" si="915"/>
        <v>10</v>
      </c>
      <c r="H458" s="5">
        <f t="shared" ref="H458:I458" si="916">TIME(HOUR(A458),MINUTE(A458),SECOND(A458))</f>
        <v>0.4267476852</v>
      </c>
      <c r="I458" s="5">
        <f t="shared" si="916"/>
        <v>0.4228240741</v>
      </c>
    </row>
    <row r="459" ht="15.75" customHeight="1">
      <c r="A459" s="2" t="s">
        <v>3950</v>
      </c>
      <c r="B459" s="3">
        <v>0.42288194444444444</v>
      </c>
      <c r="C459" s="3">
        <f t="shared" si="3"/>
        <v>0.00005787037037</v>
      </c>
      <c r="D459" s="4">
        <f t="shared" si="4"/>
        <v>0.00005787037037</v>
      </c>
      <c r="F459" s="1">
        <f t="shared" ref="F459:G459" si="917">SUM(HOUR(C459)*3600,MINUTE(C459)*60,SECOND(C459))</f>
        <v>5</v>
      </c>
      <c r="G459" s="1">
        <f t="shared" si="917"/>
        <v>5</v>
      </c>
      <c r="H459" s="5">
        <f t="shared" ref="H459:I459" si="918">TIME(HOUR(A459),MINUTE(A459),SECOND(A459))</f>
        <v>0.4268634259</v>
      </c>
      <c r="I459" s="5">
        <f t="shared" si="918"/>
        <v>0.4228819444</v>
      </c>
    </row>
    <row r="460" ht="15.75" customHeight="1">
      <c r="A460" s="7" t="s">
        <v>3954</v>
      </c>
      <c r="B460" s="3">
        <v>0.42293981481481485</v>
      </c>
      <c r="C460" s="3">
        <f t="shared" si="3"/>
        <v>0.00005787037037</v>
      </c>
      <c r="D460" s="4">
        <f t="shared" si="4"/>
        <v>0.00005787037037</v>
      </c>
      <c r="F460" s="1">
        <f t="shared" ref="F460:G460" si="919">SUM(HOUR(C460)*3600,MINUTE(C460)*60,SECOND(C460))</f>
        <v>5</v>
      </c>
      <c r="G460" s="1">
        <f t="shared" si="919"/>
        <v>5</v>
      </c>
      <c r="H460" s="5">
        <f t="shared" ref="H460:I460" si="920">TIME(HOUR(A460),MINUTE(A460),SECOND(A460))</f>
        <v>0.4269212963</v>
      </c>
      <c r="I460" s="5">
        <f t="shared" si="920"/>
        <v>0.4229398148</v>
      </c>
    </row>
    <row r="461" ht="15.75" customHeight="1">
      <c r="A461" s="2" t="s">
        <v>3958</v>
      </c>
      <c r="B461" s="3">
        <v>0.42299768518518516</v>
      </c>
      <c r="C461" s="3">
        <f t="shared" si="3"/>
        <v>0.00005787037037</v>
      </c>
      <c r="D461" s="4">
        <f t="shared" si="4"/>
        <v>0.00005787037037</v>
      </c>
      <c r="F461" s="1">
        <f t="shared" ref="F461:G461" si="921">SUM(HOUR(C461)*3600,MINUTE(C461)*60,SECOND(C461))</f>
        <v>5</v>
      </c>
      <c r="G461" s="1">
        <f t="shared" si="921"/>
        <v>5</v>
      </c>
      <c r="H461" s="5">
        <f t="shared" ref="H461:I461" si="922">TIME(HOUR(A461),MINUTE(A461),SECOND(A461))</f>
        <v>0.4269791667</v>
      </c>
      <c r="I461" s="5">
        <f t="shared" si="922"/>
        <v>0.4229976852</v>
      </c>
    </row>
    <row r="462" ht="15.75" customHeight="1">
      <c r="A462" s="7" t="s">
        <v>3962</v>
      </c>
      <c r="B462" s="3">
        <v>0.4230555555555555</v>
      </c>
      <c r="C462" s="3">
        <f t="shared" si="3"/>
        <v>0.00005787037037</v>
      </c>
      <c r="D462" s="4">
        <f t="shared" si="4"/>
        <v>0.00005787037037</v>
      </c>
      <c r="F462" s="1">
        <f t="shared" ref="F462:G462" si="923">SUM(HOUR(C462)*3600,MINUTE(C462)*60,SECOND(C462))</f>
        <v>5</v>
      </c>
      <c r="G462" s="1">
        <f t="shared" si="923"/>
        <v>5</v>
      </c>
      <c r="H462" s="5">
        <f t="shared" ref="H462:I462" si="924">TIME(HOUR(A462),MINUTE(A462),SECOND(A462))</f>
        <v>0.427037037</v>
      </c>
      <c r="I462" s="5">
        <f t="shared" si="924"/>
        <v>0.4230555556</v>
      </c>
    </row>
    <row r="463" ht="15.75" customHeight="1">
      <c r="A463" s="2" t="s">
        <v>3966</v>
      </c>
      <c r="B463" s="3">
        <v>0.42311342592592593</v>
      </c>
      <c r="C463" s="3">
        <f t="shared" si="3"/>
        <v>0.00005787037037</v>
      </c>
      <c r="D463" s="4">
        <f t="shared" si="4"/>
        <v>0.00005787037037</v>
      </c>
      <c r="F463" s="1">
        <f t="shared" ref="F463:G463" si="925">SUM(HOUR(C463)*3600,MINUTE(C463)*60,SECOND(C463))</f>
        <v>5</v>
      </c>
      <c r="G463" s="1">
        <f t="shared" si="925"/>
        <v>5</v>
      </c>
      <c r="H463" s="5">
        <f t="shared" ref="H463:I463" si="926">TIME(HOUR(A463),MINUTE(A463),SECOND(A463))</f>
        <v>0.4270949074</v>
      </c>
      <c r="I463" s="5">
        <f t="shared" si="926"/>
        <v>0.4231134259</v>
      </c>
    </row>
    <row r="464" ht="15.75" customHeight="1">
      <c r="A464" s="7" t="s">
        <v>293</v>
      </c>
      <c r="B464" s="3">
        <v>0.4231712962962963</v>
      </c>
      <c r="C464" s="3">
        <f t="shared" si="3"/>
        <v>0.00005787037037</v>
      </c>
      <c r="D464" s="4">
        <f t="shared" si="4"/>
        <v>0.00005787037037</v>
      </c>
      <c r="F464" s="1">
        <f t="shared" ref="F464:G464" si="927">SUM(HOUR(C464)*3600,MINUTE(C464)*60,SECOND(C464))</f>
        <v>5</v>
      </c>
      <c r="G464" s="1">
        <f t="shared" si="927"/>
        <v>5</v>
      </c>
      <c r="H464" s="5">
        <f t="shared" ref="H464:I464" si="928">TIME(HOUR(A464),MINUTE(A464),SECOND(A464))</f>
        <v>0.4271527778</v>
      </c>
      <c r="I464" s="5">
        <f t="shared" si="928"/>
        <v>0.4231712963</v>
      </c>
    </row>
    <row r="465" ht="15.75" customHeight="1">
      <c r="A465" s="2" t="s">
        <v>3973</v>
      </c>
      <c r="B465" s="3">
        <v>0.4232291666666667</v>
      </c>
      <c r="C465" s="3">
        <f t="shared" si="3"/>
        <v>0.00005787037037</v>
      </c>
      <c r="D465" s="4">
        <f t="shared" si="4"/>
        <v>0.0001157407407</v>
      </c>
      <c r="F465" s="1">
        <f t="shared" ref="F465:G465" si="929">SUM(HOUR(C465)*3600,MINUTE(C465)*60,SECOND(C465))</f>
        <v>5</v>
      </c>
      <c r="G465" s="1">
        <f t="shared" si="929"/>
        <v>10</v>
      </c>
      <c r="H465" s="5">
        <f t="shared" ref="H465:I465" si="930">TIME(HOUR(A465),MINUTE(A465),SECOND(A465))</f>
        <v>0.4272106481</v>
      </c>
      <c r="I465" s="5">
        <f t="shared" si="930"/>
        <v>0.4232291667</v>
      </c>
    </row>
    <row r="466" ht="15.75" customHeight="1">
      <c r="A466" s="7" t="s">
        <v>3978</v>
      </c>
      <c r="B466" s="3">
        <v>0.423287037037037</v>
      </c>
      <c r="C466" s="3">
        <f t="shared" si="3"/>
        <v>0.00006944444444</v>
      </c>
      <c r="D466" s="4">
        <f t="shared" si="4"/>
        <v>0.00005787037037</v>
      </c>
      <c r="F466" s="1">
        <f t="shared" ref="F466:G466" si="931">SUM(HOUR(C466)*3600,MINUTE(C466)*60,SECOND(C466))</f>
        <v>6</v>
      </c>
      <c r="G466" s="1">
        <f t="shared" si="931"/>
        <v>5</v>
      </c>
      <c r="H466" s="5">
        <f t="shared" ref="H466:I466" si="932">TIME(HOUR(A466),MINUTE(A466),SECOND(A466))</f>
        <v>0.4273263889</v>
      </c>
      <c r="I466" s="5">
        <f t="shared" si="932"/>
        <v>0.423287037</v>
      </c>
    </row>
    <row r="467" ht="15.75" customHeight="1">
      <c r="A467" s="2" t="s">
        <v>3982</v>
      </c>
      <c r="B467" s="3">
        <v>0.4233564814814815</v>
      </c>
      <c r="C467" s="3">
        <f t="shared" si="3"/>
        <v>0.00005787037037</v>
      </c>
      <c r="D467" s="4">
        <f t="shared" si="4"/>
        <v>0.00005787037037</v>
      </c>
      <c r="F467" s="1">
        <f t="shared" ref="F467:G467" si="933">SUM(HOUR(C467)*3600,MINUTE(C467)*60,SECOND(C467))</f>
        <v>5</v>
      </c>
      <c r="G467" s="1">
        <f t="shared" si="933"/>
        <v>5</v>
      </c>
      <c r="H467" s="5">
        <f t="shared" ref="H467:I467" si="934">TIME(HOUR(A467),MINUTE(A467),SECOND(A467))</f>
        <v>0.4273842593</v>
      </c>
      <c r="I467" s="5">
        <f t="shared" si="934"/>
        <v>0.4233564815</v>
      </c>
    </row>
    <row r="468" ht="15.75" customHeight="1">
      <c r="A468" s="7" t="s">
        <v>3987</v>
      </c>
      <c r="B468" s="3">
        <v>0.42341435185185183</v>
      </c>
      <c r="C468" s="3">
        <f t="shared" si="3"/>
        <v>0.00005787037037</v>
      </c>
      <c r="D468" s="4">
        <f t="shared" si="4"/>
        <v>0.00005787037037</v>
      </c>
      <c r="F468" s="1">
        <f t="shared" ref="F468:G468" si="935">SUM(HOUR(C468)*3600,MINUTE(C468)*60,SECOND(C468))</f>
        <v>5</v>
      </c>
      <c r="G468" s="1">
        <f t="shared" si="935"/>
        <v>5</v>
      </c>
      <c r="H468" s="5">
        <f t="shared" ref="H468:I468" si="936">TIME(HOUR(A468),MINUTE(A468),SECOND(A468))</f>
        <v>0.4274421296</v>
      </c>
      <c r="I468" s="5">
        <f t="shared" si="936"/>
        <v>0.4234143519</v>
      </c>
    </row>
    <row r="469" ht="15.75" customHeight="1">
      <c r="A469" s="2" t="s">
        <v>3991</v>
      </c>
      <c r="B469" s="3">
        <v>0.42347222222222225</v>
      </c>
      <c r="C469" s="3">
        <f t="shared" si="3"/>
        <v>0.00005787037037</v>
      </c>
      <c r="D469" s="4">
        <f t="shared" si="4"/>
        <v>0.00006944444444</v>
      </c>
      <c r="F469" s="1">
        <f t="shared" ref="F469:G469" si="937">SUM(HOUR(C469)*3600,MINUTE(C469)*60,SECOND(C469))</f>
        <v>5</v>
      </c>
      <c r="G469" s="1">
        <f t="shared" si="937"/>
        <v>6</v>
      </c>
      <c r="H469" s="5">
        <f t="shared" ref="H469:I469" si="938">TIME(HOUR(A469),MINUTE(A469),SECOND(A469))</f>
        <v>0.4275</v>
      </c>
      <c r="I469" s="5">
        <f t="shared" si="938"/>
        <v>0.4234722222</v>
      </c>
    </row>
    <row r="470" ht="15.75" customHeight="1">
      <c r="A470" s="7" t="s">
        <v>3995</v>
      </c>
      <c r="B470" s="3">
        <v>0.4235300925925926</v>
      </c>
      <c r="C470" s="3">
        <f t="shared" si="3"/>
        <v>0.00005787037037</v>
      </c>
      <c r="D470" s="4">
        <f t="shared" si="4"/>
        <v>0.00005787037037</v>
      </c>
      <c r="F470" s="1">
        <f t="shared" ref="F470:G470" si="939">SUM(HOUR(C470)*3600,MINUTE(C470)*60,SECOND(C470))</f>
        <v>5</v>
      </c>
      <c r="G470" s="1">
        <f t="shared" si="939"/>
        <v>5</v>
      </c>
      <c r="H470" s="5">
        <f t="shared" ref="H470:I470" si="940">TIME(HOUR(A470),MINUTE(A470),SECOND(A470))</f>
        <v>0.4275694444</v>
      </c>
      <c r="I470" s="5">
        <f t="shared" si="940"/>
        <v>0.4235300926</v>
      </c>
    </row>
    <row r="471" ht="15.75" customHeight="1">
      <c r="A471" s="2" t="s">
        <v>297</v>
      </c>
      <c r="B471" s="3">
        <v>0.4235879629629629</v>
      </c>
      <c r="C471" s="3">
        <f t="shared" si="3"/>
        <v>0.00005787037037</v>
      </c>
      <c r="D471" s="4">
        <f t="shared" si="4"/>
        <v>0.00005787037037</v>
      </c>
      <c r="F471" s="1">
        <f t="shared" ref="F471:G471" si="941">SUM(HOUR(C471)*3600,MINUTE(C471)*60,SECOND(C471))</f>
        <v>5</v>
      </c>
      <c r="G471" s="1">
        <f t="shared" si="941"/>
        <v>5</v>
      </c>
      <c r="H471" s="5">
        <f t="shared" ref="H471:I471" si="942">TIME(HOUR(A471),MINUTE(A471),SECOND(A471))</f>
        <v>0.4276273148</v>
      </c>
      <c r="I471" s="5">
        <f t="shared" si="942"/>
        <v>0.423587963</v>
      </c>
    </row>
    <row r="472" ht="15.75" customHeight="1">
      <c r="A472" s="7" t="s">
        <v>4002</v>
      </c>
      <c r="B472" s="3">
        <v>0.42364583333333333</v>
      </c>
      <c r="C472" s="3">
        <f t="shared" si="3"/>
        <v>0.00005787037037</v>
      </c>
      <c r="D472" s="4">
        <f t="shared" si="4"/>
        <v>0.00005787037037</v>
      </c>
      <c r="F472" s="1">
        <f t="shared" ref="F472:G472" si="943">SUM(HOUR(C472)*3600,MINUTE(C472)*60,SECOND(C472))</f>
        <v>5</v>
      </c>
      <c r="G472" s="1">
        <f t="shared" si="943"/>
        <v>5</v>
      </c>
      <c r="H472" s="5">
        <f t="shared" ref="H472:I472" si="944">TIME(HOUR(A472),MINUTE(A472),SECOND(A472))</f>
        <v>0.4276851852</v>
      </c>
      <c r="I472" s="5">
        <f t="shared" si="944"/>
        <v>0.4236458333</v>
      </c>
    </row>
    <row r="473" ht="15.75" customHeight="1">
      <c r="A473" s="2" t="s">
        <v>4006</v>
      </c>
      <c r="B473" s="3">
        <v>0.4237037037037037</v>
      </c>
      <c r="C473" s="3">
        <f t="shared" si="3"/>
        <v>0.00005787037037</v>
      </c>
      <c r="D473" s="4">
        <f t="shared" si="4"/>
        <v>0.0000462962963</v>
      </c>
      <c r="F473" s="1">
        <f t="shared" ref="F473:G473" si="945">SUM(HOUR(C473)*3600,MINUTE(C473)*60,SECOND(C473))</f>
        <v>5</v>
      </c>
      <c r="G473" s="1">
        <f t="shared" si="945"/>
        <v>4</v>
      </c>
      <c r="H473" s="5">
        <f t="shared" ref="H473:I473" si="946">TIME(HOUR(A473),MINUTE(A473),SECOND(A473))</f>
        <v>0.4277430556</v>
      </c>
      <c r="I473" s="5">
        <f t="shared" si="946"/>
        <v>0.4237037037</v>
      </c>
    </row>
    <row r="474" ht="15.75" customHeight="1">
      <c r="A474" s="7" t="s">
        <v>4010</v>
      </c>
      <c r="B474" s="3">
        <v>0.4237615740740741</v>
      </c>
      <c r="C474" s="3">
        <f t="shared" si="3"/>
        <v>0.00005787037037</v>
      </c>
      <c r="D474" s="4">
        <f t="shared" si="4"/>
        <v>0.00006944444444</v>
      </c>
      <c r="F474" s="1">
        <f t="shared" ref="F474:G474" si="947">SUM(HOUR(C474)*3600,MINUTE(C474)*60,SECOND(C474))</f>
        <v>5</v>
      </c>
      <c r="G474" s="1">
        <f t="shared" si="947"/>
        <v>6</v>
      </c>
      <c r="H474" s="5">
        <f t="shared" ref="H474:I474" si="948">TIME(HOUR(A474),MINUTE(A474),SECOND(A474))</f>
        <v>0.4277893519</v>
      </c>
      <c r="I474" s="5">
        <f t="shared" si="948"/>
        <v>0.4237615741</v>
      </c>
    </row>
    <row r="475" ht="15.75" customHeight="1">
      <c r="A475" s="2" t="s">
        <v>4014</v>
      </c>
      <c r="B475" s="3">
        <v>0.42381944444444447</v>
      </c>
      <c r="C475" s="3">
        <f t="shared" si="3"/>
        <v>0.00005787037037</v>
      </c>
      <c r="D475" s="4">
        <f t="shared" si="4"/>
        <v>0.00005787037037</v>
      </c>
      <c r="F475" s="1">
        <f t="shared" ref="F475:G475" si="949">SUM(HOUR(C475)*3600,MINUTE(C475)*60,SECOND(C475))</f>
        <v>5</v>
      </c>
      <c r="G475" s="1">
        <f t="shared" si="949"/>
        <v>5</v>
      </c>
      <c r="H475" s="5">
        <f t="shared" ref="H475:I475" si="950">TIME(HOUR(A475),MINUTE(A475),SECOND(A475))</f>
        <v>0.4278587963</v>
      </c>
      <c r="I475" s="5">
        <f t="shared" si="950"/>
        <v>0.4238194444</v>
      </c>
    </row>
    <row r="476" ht="15.75" customHeight="1">
      <c r="A476" s="7" t="s">
        <v>4018</v>
      </c>
      <c r="B476" s="3">
        <v>0.4238773148148148</v>
      </c>
      <c r="C476" s="3">
        <f t="shared" si="3"/>
        <v>0.00005787037037</v>
      </c>
      <c r="D476" s="4">
        <f t="shared" si="4"/>
        <v>0.00005787037037</v>
      </c>
      <c r="F476" s="1">
        <f t="shared" ref="F476:G476" si="951">SUM(HOUR(C476)*3600,MINUTE(C476)*60,SECOND(C476))</f>
        <v>5</v>
      </c>
      <c r="G476" s="1">
        <f t="shared" si="951"/>
        <v>5</v>
      </c>
      <c r="H476" s="5">
        <f t="shared" ref="H476:I476" si="952">TIME(HOUR(A476),MINUTE(A476),SECOND(A476))</f>
        <v>0.4279166667</v>
      </c>
      <c r="I476" s="5">
        <f t="shared" si="952"/>
        <v>0.4238773148</v>
      </c>
    </row>
    <row r="477" ht="15.75" customHeight="1">
      <c r="A477" s="2" t="s">
        <v>4022</v>
      </c>
      <c r="B477" s="3">
        <v>0.4239351851851852</v>
      </c>
      <c r="C477" s="3">
        <f t="shared" si="3"/>
        <v>0.00005787037037</v>
      </c>
      <c r="D477" s="4">
        <f t="shared" si="4"/>
        <v>0.00005787037037</v>
      </c>
      <c r="F477" s="1">
        <f t="shared" ref="F477:G477" si="953">SUM(HOUR(C477)*3600,MINUTE(C477)*60,SECOND(C477))</f>
        <v>5</v>
      </c>
      <c r="G477" s="1">
        <f t="shared" si="953"/>
        <v>5</v>
      </c>
      <c r="H477" s="5">
        <f t="shared" ref="H477:I477" si="954">TIME(HOUR(A477),MINUTE(A477),SECOND(A477))</f>
        <v>0.427974537</v>
      </c>
      <c r="I477" s="5">
        <f t="shared" si="954"/>
        <v>0.4239351852</v>
      </c>
    </row>
    <row r="478" ht="15.75" customHeight="1">
      <c r="A478" s="7" t="s">
        <v>4026</v>
      </c>
      <c r="B478" s="3">
        <v>0.42399305555555555</v>
      </c>
      <c r="C478" s="3">
        <f t="shared" si="3"/>
        <v>0.00005787037037</v>
      </c>
      <c r="D478" s="4">
        <f t="shared" si="4"/>
        <v>0.0001157407407</v>
      </c>
      <c r="F478" s="1">
        <f t="shared" ref="F478:G478" si="955">SUM(HOUR(C478)*3600,MINUTE(C478)*60,SECOND(C478))</f>
        <v>5</v>
      </c>
      <c r="G478" s="1">
        <f t="shared" si="955"/>
        <v>10</v>
      </c>
      <c r="H478" s="5">
        <f t="shared" ref="H478:I478" si="956">TIME(HOUR(A478),MINUTE(A478),SECOND(A478))</f>
        <v>0.4280324074</v>
      </c>
      <c r="I478" s="5">
        <f t="shared" si="956"/>
        <v>0.4239930556</v>
      </c>
    </row>
    <row r="479" ht="15.75" customHeight="1">
      <c r="A479" s="2" t="s">
        <v>4030</v>
      </c>
      <c r="B479" s="3">
        <v>0.4240509259259259</v>
      </c>
      <c r="C479" s="3">
        <f t="shared" si="3"/>
        <v>0.00005787037037</v>
      </c>
      <c r="D479" s="4">
        <f t="shared" si="4"/>
        <v>0.00005787037037</v>
      </c>
      <c r="F479" s="1">
        <f t="shared" ref="F479:G479" si="957">SUM(HOUR(C479)*3600,MINUTE(C479)*60,SECOND(C479))</f>
        <v>5</v>
      </c>
      <c r="G479" s="1">
        <f t="shared" si="957"/>
        <v>5</v>
      </c>
      <c r="H479" s="5">
        <f t="shared" ref="H479:I479" si="958">TIME(HOUR(A479),MINUTE(A479),SECOND(A479))</f>
        <v>0.4281481481</v>
      </c>
      <c r="I479" s="5">
        <f t="shared" si="958"/>
        <v>0.4240509259</v>
      </c>
    </row>
    <row r="480" ht="15.75" customHeight="1">
      <c r="A480" s="7" t="s">
        <v>4034</v>
      </c>
      <c r="B480" s="3">
        <v>0.42410879629629633</v>
      </c>
      <c r="C480" s="3">
        <f t="shared" si="3"/>
        <v>0.00005787037037</v>
      </c>
      <c r="D480" s="4">
        <f t="shared" si="4"/>
        <v>0.00005787037037</v>
      </c>
      <c r="F480" s="1">
        <f t="shared" ref="F480:G480" si="959">SUM(HOUR(C480)*3600,MINUTE(C480)*60,SECOND(C480))</f>
        <v>5</v>
      </c>
      <c r="G480" s="1">
        <f t="shared" si="959"/>
        <v>5</v>
      </c>
      <c r="H480" s="5">
        <f t="shared" ref="H480:I480" si="960">TIME(HOUR(A480),MINUTE(A480),SECOND(A480))</f>
        <v>0.4282060185</v>
      </c>
      <c r="I480" s="5">
        <f t="shared" si="960"/>
        <v>0.4241087963</v>
      </c>
    </row>
    <row r="481" ht="15.75" customHeight="1">
      <c r="A481" s="2" t="s">
        <v>4038</v>
      </c>
      <c r="B481" s="3">
        <v>0.42416666666666664</v>
      </c>
      <c r="C481" s="3">
        <f t="shared" si="3"/>
        <v>0.00005787037037</v>
      </c>
      <c r="D481" s="4">
        <f t="shared" si="4"/>
        <v>0.00005787037037</v>
      </c>
      <c r="F481" s="1">
        <f t="shared" ref="F481:G481" si="961">SUM(HOUR(C481)*3600,MINUTE(C481)*60,SECOND(C481))</f>
        <v>5</v>
      </c>
      <c r="G481" s="1">
        <f t="shared" si="961"/>
        <v>5</v>
      </c>
      <c r="H481" s="5">
        <f t="shared" ref="H481:I481" si="962">TIME(HOUR(A481),MINUTE(A481),SECOND(A481))</f>
        <v>0.4282638889</v>
      </c>
      <c r="I481" s="5">
        <f t="shared" si="962"/>
        <v>0.4241666667</v>
      </c>
    </row>
    <row r="482" ht="15.75" customHeight="1">
      <c r="A482" s="7" t="s">
        <v>4042</v>
      </c>
      <c r="B482" s="3">
        <v>0.42422453703703705</v>
      </c>
      <c r="C482" s="3">
        <f t="shared" si="3"/>
        <v>0.00005787037037</v>
      </c>
      <c r="D482" s="4">
        <f t="shared" si="4"/>
        <v>0.00005787037037</v>
      </c>
      <c r="F482" s="1">
        <f t="shared" ref="F482:G482" si="963">SUM(HOUR(C482)*3600,MINUTE(C482)*60,SECOND(C482))</f>
        <v>5</v>
      </c>
      <c r="G482" s="1">
        <f t="shared" si="963"/>
        <v>5</v>
      </c>
      <c r="H482" s="5">
        <f t="shared" ref="H482:I482" si="964">TIME(HOUR(A482),MINUTE(A482),SECOND(A482))</f>
        <v>0.4283217593</v>
      </c>
      <c r="I482" s="5">
        <f t="shared" si="964"/>
        <v>0.424224537</v>
      </c>
    </row>
    <row r="483" ht="15.75" customHeight="1">
      <c r="A483" s="2" t="s">
        <v>4046</v>
      </c>
      <c r="B483" s="3">
        <v>0.4242824074074074</v>
      </c>
      <c r="C483" s="3">
        <f t="shared" si="3"/>
        <v>0.00005787037037</v>
      </c>
      <c r="D483" s="4">
        <f t="shared" si="4"/>
        <v>0.00005787037037</v>
      </c>
      <c r="F483" s="1">
        <f t="shared" ref="F483:G483" si="965">SUM(HOUR(C483)*3600,MINUTE(C483)*60,SECOND(C483))</f>
        <v>5</v>
      </c>
      <c r="G483" s="1">
        <f t="shared" si="965"/>
        <v>5</v>
      </c>
      <c r="H483" s="5">
        <f t="shared" ref="H483:I483" si="966">TIME(HOUR(A483),MINUTE(A483),SECOND(A483))</f>
        <v>0.4283796296</v>
      </c>
      <c r="I483" s="5">
        <f t="shared" si="966"/>
        <v>0.4242824074</v>
      </c>
    </row>
    <row r="484" ht="15.75" customHeight="1">
      <c r="A484" s="7" t="s">
        <v>4050</v>
      </c>
      <c r="B484" s="3">
        <v>0.4243402777777778</v>
      </c>
      <c r="C484" s="3">
        <f t="shared" si="3"/>
        <v>0.00005787037037</v>
      </c>
      <c r="D484" s="4">
        <f t="shared" si="4"/>
        <v>0.00005787037037</v>
      </c>
      <c r="F484" s="1">
        <f t="shared" ref="F484:G484" si="967">SUM(HOUR(C484)*3600,MINUTE(C484)*60,SECOND(C484))</f>
        <v>5</v>
      </c>
      <c r="G484" s="1">
        <f t="shared" si="967"/>
        <v>5</v>
      </c>
      <c r="H484" s="5">
        <f t="shared" ref="H484:I484" si="968">TIME(HOUR(A484),MINUTE(A484),SECOND(A484))</f>
        <v>0.4284375</v>
      </c>
      <c r="I484" s="5">
        <f t="shared" si="968"/>
        <v>0.4243402778</v>
      </c>
    </row>
    <row r="485" ht="15.75" customHeight="1">
      <c r="A485" s="2" t="s">
        <v>4054</v>
      </c>
      <c r="B485" s="3">
        <v>0.4243981481481482</v>
      </c>
      <c r="C485" s="3">
        <f t="shared" si="3"/>
        <v>0.00005787037037</v>
      </c>
      <c r="D485" s="4">
        <f t="shared" si="4"/>
        <v>0.00005787037037</v>
      </c>
      <c r="F485" s="1">
        <f t="shared" ref="F485:G485" si="969">SUM(HOUR(C485)*3600,MINUTE(C485)*60,SECOND(C485))</f>
        <v>5</v>
      </c>
      <c r="G485" s="1">
        <f t="shared" si="969"/>
        <v>5</v>
      </c>
      <c r="H485" s="5">
        <f t="shared" ref="H485:I485" si="970">TIME(HOUR(A485),MINUTE(A485),SECOND(A485))</f>
        <v>0.4284953704</v>
      </c>
      <c r="I485" s="5">
        <f t="shared" si="970"/>
        <v>0.4243981481</v>
      </c>
    </row>
    <row r="486" ht="15.75" customHeight="1">
      <c r="A486" s="7" t="s">
        <v>305</v>
      </c>
      <c r="B486" s="3">
        <v>0.4244560185185185</v>
      </c>
      <c r="C486" s="3">
        <f t="shared" si="3"/>
        <v>0.00005787037037</v>
      </c>
      <c r="D486" s="4">
        <f t="shared" si="4"/>
        <v>0.00005787037037</v>
      </c>
      <c r="F486" s="1">
        <f t="shared" ref="F486:G486" si="971">SUM(HOUR(C486)*3600,MINUTE(C486)*60,SECOND(C486))</f>
        <v>5</v>
      </c>
      <c r="G486" s="1">
        <f t="shared" si="971"/>
        <v>5</v>
      </c>
      <c r="H486" s="5">
        <f t="shared" ref="H486:I486" si="972">TIME(HOUR(A486),MINUTE(A486),SECOND(A486))</f>
        <v>0.4285532407</v>
      </c>
      <c r="I486" s="5">
        <f t="shared" si="972"/>
        <v>0.4244560185</v>
      </c>
    </row>
    <row r="487" ht="15.75" customHeight="1">
      <c r="A487" s="2" t="s">
        <v>4061</v>
      </c>
      <c r="B487" s="3">
        <v>0.42451388888888886</v>
      </c>
      <c r="C487" s="3">
        <f t="shared" si="3"/>
        <v>0.00005787037037</v>
      </c>
      <c r="D487" s="4">
        <f t="shared" si="4"/>
        <v>0.00005787037037</v>
      </c>
      <c r="F487" s="1">
        <f t="shared" ref="F487:G487" si="973">SUM(HOUR(C487)*3600,MINUTE(C487)*60,SECOND(C487))</f>
        <v>5</v>
      </c>
      <c r="G487" s="1">
        <f t="shared" si="973"/>
        <v>5</v>
      </c>
      <c r="H487" s="5">
        <f t="shared" ref="H487:I487" si="974">TIME(HOUR(A487),MINUTE(A487),SECOND(A487))</f>
        <v>0.4286111111</v>
      </c>
      <c r="I487" s="5">
        <f t="shared" si="974"/>
        <v>0.4245138889</v>
      </c>
    </row>
    <row r="488" ht="15.75" customHeight="1">
      <c r="A488" s="7" t="s">
        <v>4066</v>
      </c>
      <c r="B488" s="3">
        <v>0.4245717592592593</v>
      </c>
      <c r="C488" s="3">
        <f t="shared" si="3"/>
        <v>0.00005787037037</v>
      </c>
      <c r="D488" s="4">
        <f t="shared" si="4"/>
        <v>0.00005787037037</v>
      </c>
      <c r="F488" s="1">
        <f t="shared" ref="F488:G488" si="975">SUM(HOUR(C488)*3600,MINUTE(C488)*60,SECOND(C488))</f>
        <v>5</v>
      </c>
      <c r="G488" s="1">
        <f t="shared" si="975"/>
        <v>5</v>
      </c>
      <c r="H488" s="5">
        <f t="shared" ref="H488:I488" si="976">TIME(HOUR(A488),MINUTE(A488),SECOND(A488))</f>
        <v>0.4286689815</v>
      </c>
      <c r="I488" s="5">
        <f t="shared" si="976"/>
        <v>0.4245717593</v>
      </c>
    </row>
    <row r="489" ht="15.75" customHeight="1">
      <c r="A489" s="2" t="s">
        <v>4070</v>
      </c>
      <c r="B489" s="3">
        <v>0.42462962962962963</v>
      </c>
      <c r="C489" s="3">
        <f t="shared" si="3"/>
        <v>0.00005787037037</v>
      </c>
      <c r="D489" s="4">
        <f t="shared" si="4"/>
        <v>0.00005787037037</v>
      </c>
      <c r="F489" s="1">
        <f t="shared" ref="F489:G489" si="977">SUM(HOUR(C489)*3600,MINUTE(C489)*60,SECOND(C489))</f>
        <v>5</v>
      </c>
      <c r="G489" s="1">
        <f t="shared" si="977"/>
        <v>5</v>
      </c>
      <c r="H489" s="5">
        <f t="shared" ref="H489:I489" si="978">TIME(HOUR(A489),MINUTE(A489),SECOND(A489))</f>
        <v>0.4287268519</v>
      </c>
      <c r="I489" s="5">
        <f t="shared" si="978"/>
        <v>0.4246296296</v>
      </c>
    </row>
    <row r="490" ht="15.75" customHeight="1">
      <c r="A490" s="7" t="s">
        <v>4074</v>
      </c>
      <c r="B490" s="3">
        <v>0.42468750000000005</v>
      </c>
      <c r="C490" s="3">
        <f t="shared" si="3"/>
        <v>0.00005787037037</v>
      </c>
      <c r="D490" s="4">
        <f t="shared" si="4"/>
        <v>0.00005787037037</v>
      </c>
      <c r="F490" s="1">
        <f t="shared" ref="F490:G490" si="979">SUM(HOUR(C490)*3600,MINUTE(C490)*60,SECOND(C490))</f>
        <v>5</v>
      </c>
      <c r="G490" s="1">
        <f t="shared" si="979"/>
        <v>5</v>
      </c>
      <c r="H490" s="5">
        <f t="shared" ref="H490:I490" si="980">TIME(HOUR(A490),MINUTE(A490),SECOND(A490))</f>
        <v>0.4287847222</v>
      </c>
      <c r="I490" s="5">
        <f t="shared" si="980"/>
        <v>0.4246875</v>
      </c>
    </row>
    <row r="491" ht="15.75" customHeight="1">
      <c r="A491" s="2" t="s">
        <v>4078</v>
      </c>
      <c r="B491" s="3">
        <v>0.42474537037037036</v>
      </c>
      <c r="C491" s="3">
        <f t="shared" si="3"/>
        <v>0.00005787037037</v>
      </c>
      <c r="D491" s="4">
        <f t="shared" si="4"/>
        <v>0.00005787037037</v>
      </c>
      <c r="F491" s="1">
        <f t="shared" ref="F491:G491" si="981">SUM(HOUR(C491)*3600,MINUTE(C491)*60,SECOND(C491))</f>
        <v>5</v>
      </c>
      <c r="G491" s="1">
        <f t="shared" si="981"/>
        <v>5</v>
      </c>
      <c r="H491" s="5">
        <f t="shared" ref="H491:I491" si="982">TIME(HOUR(A491),MINUTE(A491),SECOND(A491))</f>
        <v>0.4288425926</v>
      </c>
      <c r="I491" s="5">
        <f t="shared" si="982"/>
        <v>0.4247453704</v>
      </c>
    </row>
    <row r="492" ht="15.75" customHeight="1">
      <c r="A492" s="7" t="s">
        <v>4082</v>
      </c>
      <c r="B492" s="3">
        <v>0.4248032407407407</v>
      </c>
      <c r="C492" s="3">
        <f t="shared" si="3"/>
        <v>0.00005787037037</v>
      </c>
      <c r="D492" s="4">
        <f t="shared" si="4"/>
        <v>0.00005787037037</v>
      </c>
      <c r="F492" s="1">
        <f t="shared" ref="F492:G492" si="983">SUM(HOUR(C492)*3600,MINUTE(C492)*60,SECOND(C492))</f>
        <v>5</v>
      </c>
      <c r="G492" s="1">
        <f t="shared" si="983"/>
        <v>5</v>
      </c>
      <c r="H492" s="5">
        <f t="shared" ref="H492:I492" si="984">TIME(HOUR(A492),MINUTE(A492),SECOND(A492))</f>
        <v>0.428900463</v>
      </c>
      <c r="I492" s="5">
        <f t="shared" si="984"/>
        <v>0.4248032407</v>
      </c>
    </row>
    <row r="493" ht="15.75" customHeight="1">
      <c r="A493" s="2" t="s">
        <v>4086</v>
      </c>
      <c r="B493" s="3">
        <v>0.42486111111111113</v>
      </c>
      <c r="C493" s="3">
        <f t="shared" si="3"/>
        <v>0.00005787037037</v>
      </c>
      <c r="D493" s="4">
        <f t="shared" si="4"/>
        <v>0.00005787037037</v>
      </c>
      <c r="F493" s="1">
        <f t="shared" ref="F493:G493" si="985">SUM(HOUR(C493)*3600,MINUTE(C493)*60,SECOND(C493))</f>
        <v>5</v>
      </c>
      <c r="G493" s="1">
        <f t="shared" si="985"/>
        <v>5</v>
      </c>
      <c r="H493" s="5">
        <f t="shared" ref="H493:I493" si="986">TIME(HOUR(A493),MINUTE(A493),SECOND(A493))</f>
        <v>0.4289583333</v>
      </c>
      <c r="I493" s="5">
        <f t="shared" si="986"/>
        <v>0.4248611111</v>
      </c>
    </row>
    <row r="494" ht="15.75" customHeight="1">
      <c r="A494" s="7" t="s">
        <v>310</v>
      </c>
      <c r="B494" s="3">
        <v>0.4249189814814815</v>
      </c>
      <c r="C494" s="3">
        <f t="shared" si="3"/>
        <v>0.00005787037037</v>
      </c>
      <c r="D494" s="4">
        <f t="shared" si="4"/>
        <v>0.00006944444444</v>
      </c>
      <c r="F494" s="1">
        <f t="shared" ref="F494:G494" si="987">SUM(HOUR(C494)*3600,MINUTE(C494)*60,SECOND(C494))</f>
        <v>5</v>
      </c>
      <c r="G494" s="1">
        <f t="shared" si="987"/>
        <v>6</v>
      </c>
      <c r="H494" s="5">
        <f t="shared" ref="H494:I494" si="988">TIME(HOUR(A494),MINUTE(A494),SECOND(A494))</f>
        <v>0.4290162037</v>
      </c>
      <c r="I494" s="5">
        <f t="shared" si="988"/>
        <v>0.4249189815</v>
      </c>
    </row>
    <row r="495" ht="15.75" customHeight="1">
      <c r="A495" s="2" t="s">
        <v>4093</v>
      </c>
      <c r="B495" s="3">
        <v>0.4249768518518518</v>
      </c>
      <c r="C495" s="3">
        <f t="shared" si="3"/>
        <v>0.00005787037037</v>
      </c>
      <c r="D495" s="4">
        <f t="shared" si="4"/>
        <v>0.0000462962963</v>
      </c>
      <c r="F495" s="1">
        <f t="shared" ref="F495:G495" si="989">SUM(HOUR(C495)*3600,MINUTE(C495)*60,SECOND(C495))</f>
        <v>5</v>
      </c>
      <c r="G495" s="1">
        <f t="shared" si="989"/>
        <v>4</v>
      </c>
      <c r="H495" s="5">
        <f t="shared" ref="H495:I495" si="990">TIME(HOUR(A495),MINUTE(A495),SECOND(A495))</f>
        <v>0.4290856481</v>
      </c>
      <c r="I495" s="5">
        <f t="shared" si="990"/>
        <v>0.4249768519</v>
      </c>
    </row>
    <row r="496" ht="15.75" customHeight="1">
      <c r="A496" s="7" t="s">
        <v>4097</v>
      </c>
      <c r="B496" s="3">
        <v>0.4250347222222222</v>
      </c>
      <c r="C496" s="3">
        <f t="shared" si="3"/>
        <v>0.00005787037037</v>
      </c>
      <c r="D496" s="4">
        <f t="shared" si="4"/>
        <v>0.00005787037037</v>
      </c>
      <c r="F496" s="1">
        <f t="shared" ref="F496:G496" si="991">SUM(HOUR(C496)*3600,MINUTE(C496)*60,SECOND(C496))</f>
        <v>5</v>
      </c>
      <c r="G496" s="1">
        <f t="shared" si="991"/>
        <v>5</v>
      </c>
      <c r="H496" s="5">
        <f t="shared" ref="H496:I496" si="992">TIME(HOUR(A496),MINUTE(A496),SECOND(A496))</f>
        <v>0.4291319444</v>
      </c>
      <c r="I496" s="5">
        <f t="shared" si="992"/>
        <v>0.4250347222</v>
      </c>
    </row>
    <row r="497" ht="15.75" customHeight="1">
      <c r="A497" s="2" t="s">
        <v>4101</v>
      </c>
      <c r="B497" s="3">
        <v>0.4250925925925926</v>
      </c>
      <c r="C497" s="3">
        <f t="shared" si="3"/>
        <v>0.00005787037037</v>
      </c>
      <c r="D497" s="4">
        <f t="shared" si="4"/>
        <v>0.00006944444444</v>
      </c>
      <c r="F497" s="1">
        <f t="shared" ref="F497:G497" si="993">SUM(HOUR(C497)*3600,MINUTE(C497)*60,SECOND(C497))</f>
        <v>5</v>
      </c>
      <c r="G497" s="1">
        <f t="shared" si="993"/>
        <v>6</v>
      </c>
      <c r="H497" s="5">
        <f t="shared" ref="H497:I497" si="994">TIME(HOUR(A497),MINUTE(A497),SECOND(A497))</f>
        <v>0.4291898148</v>
      </c>
      <c r="I497" s="5">
        <f t="shared" si="994"/>
        <v>0.4250925926</v>
      </c>
    </row>
    <row r="498" ht="15.75" customHeight="1">
      <c r="A498" s="7" t="s">
        <v>4105</v>
      </c>
      <c r="B498" s="3">
        <v>0.425150462962963</v>
      </c>
      <c r="C498" s="3">
        <f t="shared" si="3"/>
        <v>0.00005787037037</v>
      </c>
      <c r="D498" s="4">
        <f t="shared" si="4"/>
        <v>0.0000462962963</v>
      </c>
      <c r="F498" s="1">
        <f t="shared" ref="F498:G498" si="995">SUM(HOUR(C498)*3600,MINUTE(C498)*60,SECOND(C498))</f>
        <v>5</v>
      </c>
      <c r="G498" s="1">
        <f t="shared" si="995"/>
        <v>4</v>
      </c>
      <c r="H498" s="5">
        <f t="shared" ref="H498:I498" si="996">TIME(HOUR(A498),MINUTE(A498),SECOND(A498))</f>
        <v>0.4292592593</v>
      </c>
      <c r="I498" s="5">
        <f t="shared" si="996"/>
        <v>0.425150463</v>
      </c>
    </row>
    <row r="499" ht="15.75" customHeight="1">
      <c r="A499" s="2" t="s">
        <v>312</v>
      </c>
      <c r="B499" s="3">
        <v>0.42520833333333335</v>
      </c>
      <c r="C499" s="3">
        <f t="shared" si="3"/>
        <v>0.00005787037037</v>
      </c>
      <c r="D499" s="4">
        <f t="shared" si="4"/>
        <v>0.00005787037037</v>
      </c>
      <c r="F499" s="1">
        <f t="shared" ref="F499:G499" si="997">SUM(HOUR(C499)*3600,MINUTE(C499)*60,SECOND(C499))</f>
        <v>5</v>
      </c>
      <c r="G499" s="1">
        <f t="shared" si="997"/>
        <v>5</v>
      </c>
      <c r="H499" s="5">
        <f t="shared" ref="H499:I499" si="998">TIME(HOUR(A499),MINUTE(A499),SECOND(A499))</f>
        <v>0.4293055556</v>
      </c>
      <c r="I499" s="5">
        <f t="shared" si="998"/>
        <v>0.4252083333</v>
      </c>
    </row>
    <row r="500" ht="15.75" customHeight="1">
      <c r="A500" s="7" t="s">
        <v>4112</v>
      </c>
      <c r="B500" s="3">
        <v>0.42526620370370366</v>
      </c>
      <c r="C500" s="3">
        <f t="shared" si="3"/>
        <v>0.00005787037037</v>
      </c>
      <c r="D500" s="4">
        <f t="shared" si="4"/>
        <v>0.00006944444444</v>
      </c>
      <c r="F500" s="1">
        <f t="shared" ref="F500:G500" si="999">SUM(HOUR(C500)*3600,MINUTE(C500)*60,SECOND(C500))</f>
        <v>5</v>
      </c>
      <c r="G500" s="1">
        <f t="shared" si="999"/>
        <v>6</v>
      </c>
      <c r="H500" s="5">
        <f t="shared" ref="H500:I500" si="1000">TIME(HOUR(A500),MINUTE(A500),SECOND(A500))</f>
        <v>0.4293634259</v>
      </c>
      <c r="I500" s="5">
        <f t="shared" si="1000"/>
        <v>0.4252662037</v>
      </c>
    </row>
    <row r="501" ht="15.75" customHeight="1">
      <c r="A501" s="2" t="s">
        <v>4116</v>
      </c>
      <c r="B501" s="3">
        <v>0.4253240740740741</v>
      </c>
      <c r="C501" s="3">
        <f t="shared" si="3"/>
        <v>0.00005787037037</v>
      </c>
      <c r="D501" s="4">
        <f t="shared" si="4"/>
        <v>0.0001041666667</v>
      </c>
      <c r="F501" s="1">
        <f t="shared" ref="F501:G501" si="1001">SUM(HOUR(C501)*3600,MINUTE(C501)*60,SECOND(C501))</f>
        <v>5</v>
      </c>
      <c r="G501" s="1">
        <f t="shared" si="1001"/>
        <v>9</v>
      </c>
      <c r="H501" s="5">
        <f t="shared" ref="H501:I501" si="1002">TIME(HOUR(A501),MINUTE(A501),SECOND(A501))</f>
        <v>0.4294328704</v>
      </c>
      <c r="I501" s="5">
        <f t="shared" si="1002"/>
        <v>0.4253240741</v>
      </c>
    </row>
    <row r="502" ht="15.75" customHeight="1">
      <c r="A502" s="7" t="s">
        <v>4120</v>
      </c>
      <c r="B502" s="3">
        <v>0.42538194444444444</v>
      </c>
      <c r="C502" s="3">
        <f t="shared" si="3"/>
        <v>0.00005787037037</v>
      </c>
      <c r="D502" s="4">
        <f t="shared" si="4"/>
        <v>0.00005787037037</v>
      </c>
      <c r="F502" s="1">
        <f t="shared" ref="F502:G502" si="1003">SUM(HOUR(C502)*3600,MINUTE(C502)*60,SECOND(C502))</f>
        <v>5</v>
      </c>
      <c r="G502" s="1">
        <f t="shared" si="1003"/>
        <v>5</v>
      </c>
      <c r="H502" s="5">
        <f t="shared" ref="H502:I502" si="1004">TIME(HOUR(A502),MINUTE(A502),SECOND(A502))</f>
        <v>0.429537037</v>
      </c>
      <c r="I502" s="5">
        <f t="shared" si="1004"/>
        <v>0.4253819444</v>
      </c>
    </row>
    <row r="503" ht="15.75" customHeight="1">
      <c r="A503" s="2" t="s">
        <v>4124</v>
      </c>
      <c r="B503" s="3">
        <v>0.4254398148148148</v>
      </c>
      <c r="C503" s="3">
        <f t="shared" si="3"/>
        <v>0.00005787037037</v>
      </c>
      <c r="D503" s="4">
        <f t="shared" si="4"/>
        <v>0.00006944444444</v>
      </c>
      <c r="F503" s="1">
        <f t="shared" ref="F503:G503" si="1005">SUM(HOUR(C503)*3600,MINUTE(C503)*60,SECOND(C503))</f>
        <v>5</v>
      </c>
      <c r="G503" s="1">
        <f t="shared" si="1005"/>
        <v>6</v>
      </c>
      <c r="H503" s="5">
        <f t="shared" ref="H503:I503" si="1006">TIME(HOUR(A503),MINUTE(A503),SECOND(A503))</f>
        <v>0.4295949074</v>
      </c>
      <c r="I503" s="5">
        <f t="shared" si="1006"/>
        <v>0.4254398148</v>
      </c>
    </row>
    <row r="504" ht="15.75" customHeight="1">
      <c r="A504" s="7" t="s">
        <v>4128</v>
      </c>
      <c r="B504" s="3">
        <v>0.4254976851851852</v>
      </c>
      <c r="C504" s="3">
        <f t="shared" si="3"/>
        <v>0.00005787037037</v>
      </c>
      <c r="D504" s="4">
        <f t="shared" si="4"/>
        <v>0.00005787037037</v>
      </c>
      <c r="F504" s="1">
        <f t="shared" ref="F504:G504" si="1007">SUM(HOUR(C504)*3600,MINUTE(C504)*60,SECOND(C504))</f>
        <v>5</v>
      </c>
      <c r="G504" s="1">
        <f t="shared" si="1007"/>
        <v>5</v>
      </c>
      <c r="H504" s="5">
        <f t="shared" ref="H504:I504" si="1008">TIME(HOUR(A504),MINUTE(A504),SECOND(A504))</f>
        <v>0.4296643519</v>
      </c>
      <c r="I504" s="5">
        <f t="shared" si="1008"/>
        <v>0.4254976852</v>
      </c>
    </row>
    <row r="505" ht="15.75" customHeight="1">
      <c r="A505" s="2" t="s">
        <v>4132</v>
      </c>
      <c r="B505" s="3">
        <v>0.4255555555555555</v>
      </c>
      <c r="C505" s="3">
        <f t="shared" si="3"/>
        <v>0.00005787037037</v>
      </c>
      <c r="D505" s="4">
        <f t="shared" si="4"/>
        <v>0.00005787037037</v>
      </c>
      <c r="F505" s="1">
        <f t="shared" ref="F505:G505" si="1009">SUM(HOUR(C505)*3600,MINUTE(C505)*60,SECOND(C505))</f>
        <v>5</v>
      </c>
      <c r="G505" s="1">
        <f t="shared" si="1009"/>
        <v>5</v>
      </c>
      <c r="H505" s="5">
        <f t="shared" ref="H505:I505" si="1010">TIME(HOUR(A505),MINUTE(A505),SECOND(A505))</f>
        <v>0.4297222222</v>
      </c>
      <c r="I505" s="5">
        <f t="shared" si="1010"/>
        <v>0.4255555556</v>
      </c>
    </row>
    <row r="506" ht="15.75" customHeight="1">
      <c r="A506" s="7" t="s">
        <v>4136</v>
      </c>
      <c r="B506" s="3">
        <v>0.42561342592592594</v>
      </c>
      <c r="C506" s="3">
        <f t="shared" si="3"/>
        <v>0.00005787037037</v>
      </c>
      <c r="D506" s="4">
        <f t="shared" si="4"/>
        <v>0.00005787037037</v>
      </c>
      <c r="F506" s="1">
        <f t="shared" ref="F506:G506" si="1011">SUM(HOUR(C506)*3600,MINUTE(C506)*60,SECOND(C506))</f>
        <v>5</v>
      </c>
      <c r="G506" s="1">
        <f t="shared" si="1011"/>
        <v>5</v>
      </c>
      <c r="H506" s="5">
        <f t="shared" ref="H506:I506" si="1012">TIME(HOUR(A506),MINUTE(A506),SECOND(A506))</f>
        <v>0.4297800926</v>
      </c>
      <c r="I506" s="5">
        <f t="shared" si="1012"/>
        <v>0.4256134259</v>
      </c>
    </row>
    <row r="507" ht="15.75" customHeight="1">
      <c r="A507" s="2" t="s">
        <v>4140</v>
      </c>
      <c r="B507" s="3">
        <v>0.4256712962962963</v>
      </c>
      <c r="C507" s="3">
        <f t="shared" si="3"/>
        <v>0.00005787037037</v>
      </c>
      <c r="D507" s="4">
        <f t="shared" si="4"/>
        <v>0.00005787037037</v>
      </c>
      <c r="F507" s="1">
        <f t="shared" ref="F507:G507" si="1013">SUM(HOUR(C507)*3600,MINUTE(C507)*60,SECOND(C507))</f>
        <v>5</v>
      </c>
      <c r="G507" s="1">
        <f t="shared" si="1013"/>
        <v>5</v>
      </c>
      <c r="H507" s="5">
        <f t="shared" ref="H507:I507" si="1014">TIME(HOUR(A507),MINUTE(A507),SECOND(A507))</f>
        <v>0.429837963</v>
      </c>
      <c r="I507" s="5">
        <f t="shared" si="1014"/>
        <v>0.4256712963</v>
      </c>
    </row>
    <row r="508" ht="15.75" customHeight="1">
      <c r="A508" s="7" t="s">
        <v>4144</v>
      </c>
      <c r="B508" s="3">
        <v>0.42572916666666666</v>
      </c>
      <c r="C508" s="3">
        <f t="shared" si="3"/>
        <v>0.00005787037037</v>
      </c>
      <c r="D508" s="4">
        <f t="shared" si="4"/>
        <v>0.00005787037037</v>
      </c>
      <c r="F508" s="1">
        <f t="shared" ref="F508:G508" si="1015">SUM(HOUR(C508)*3600,MINUTE(C508)*60,SECOND(C508))</f>
        <v>5</v>
      </c>
      <c r="G508" s="1">
        <f t="shared" si="1015"/>
        <v>5</v>
      </c>
      <c r="H508" s="5">
        <f t="shared" ref="H508:I508" si="1016">TIME(HOUR(A508),MINUTE(A508),SECOND(A508))</f>
        <v>0.4298958333</v>
      </c>
      <c r="I508" s="5">
        <f t="shared" si="1016"/>
        <v>0.4257291667</v>
      </c>
    </row>
    <row r="509" ht="15.75" customHeight="1">
      <c r="A509" s="2" t="s">
        <v>319</v>
      </c>
      <c r="B509" s="3">
        <v>0.4257870370370371</v>
      </c>
      <c r="C509" s="3">
        <f t="shared" si="3"/>
        <v>0.00005787037037</v>
      </c>
      <c r="D509" s="4">
        <f t="shared" si="4"/>
        <v>0.00005787037037</v>
      </c>
      <c r="F509" s="1">
        <f t="shared" ref="F509:G509" si="1017">SUM(HOUR(C509)*3600,MINUTE(C509)*60,SECOND(C509))</f>
        <v>5</v>
      </c>
      <c r="G509" s="1">
        <f t="shared" si="1017"/>
        <v>5</v>
      </c>
      <c r="H509" s="5">
        <f t="shared" ref="H509:I509" si="1018">TIME(HOUR(A509),MINUTE(A509),SECOND(A509))</f>
        <v>0.4299537037</v>
      </c>
      <c r="I509" s="5">
        <f t="shared" si="1018"/>
        <v>0.425787037</v>
      </c>
    </row>
    <row r="510" ht="15.75" customHeight="1">
      <c r="A510" s="7" t="s">
        <v>4151</v>
      </c>
      <c r="B510" s="3">
        <v>0.4258449074074074</v>
      </c>
      <c r="C510" s="3">
        <f t="shared" si="3"/>
        <v>0.00005787037037</v>
      </c>
      <c r="D510" s="4">
        <f t="shared" si="4"/>
        <v>0.00005787037037</v>
      </c>
      <c r="F510" s="1">
        <f t="shared" ref="F510:G510" si="1019">SUM(HOUR(C510)*3600,MINUTE(C510)*60,SECOND(C510))</f>
        <v>5</v>
      </c>
      <c r="G510" s="1">
        <f t="shared" si="1019"/>
        <v>5</v>
      </c>
      <c r="H510" s="5">
        <f t="shared" ref="H510:I510" si="1020">TIME(HOUR(A510),MINUTE(A510),SECOND(A510))</f>
        <v>0.4300115741</v>
      </c>
      <c r="I510" s="5">
        <f t="shared" si="1020"/>
        <v>0.4258449074</v>
      </c>
    </row>
    <row r="511" ht="15.75" customHeight="1">
      <c r="A511" s="2" t="s">
        <v>4155</v>
      </c>
      <c r="B511" s="3">
        <v>0.4259027777777778</v>
      </c>
      <c r="C511" s="3">
        <f t="shared" si="3"/>
        <v>0.00005787037037</v>
      </c>
      <c r="D511" s="4">
        <f t="shared" si="4"/>
        <v>0.00005787037037</v>
      </c>
      <c r="F511" s="1">
        <f t="shared" ref="F511:G511" si="1021">SUM(HOUR(C511)*3600,MINUTE(C511)*60,SECOND(C511))</f>
        <v>5</v>
      </c>
      <c r="G511" s="1">
        <f t="shared" si="1021"/>
        <v>5</v>
      </c>
      <c r="H511" s="5">
        <f t="shared" ref="H511:I511" si="1022">TIME(HOUR(A511),MINUTE(A511),SECOND(A511))</f>
        <v>0.4300694444</v>
      </c>
      <c r="I511" s="5">
        <f t="shared" si="1022"/>
        <v>0.4259027778</v>
      </c>
    </row>
    <row r="512" ht="15.75" customHeight="1">
      <c r="A512" s="7" t="s">
        <v>4159</v>
      </c>
      <c r="B512" s="3">
        <v>0.42596064814814816</v>
      </c>
      <c r="C512" s="3">
        <f t="shared" si="3"/>
        <v>0.00005787037037</v>
      </c>
      <c r="D512" s="4">
        <f t="shared" si="4"/>
        <v>0.0001157407407</v>
      </c>
      <c r="F512" s="1">
        <f t="shared" ref="F512:G512" si="1023">SUM(HOUR(C512)*3600,MINUTE(C512)*60,SECOND(C512))</f>
        <v>5</v>
      </c>
      <c r="G512" s="1">
        <f t="shared" si="1023"/>
        <v>10</v>
      </c>
      <c r="H512" s="5">
        <f t="shared" ref="H512:I512" si="1024">TIME(HOUR(A512),MINUTE(A512),SECOND(A512))</f>
        <v>0.4301273148</v>
      </c>
      <c r="I512" s="5">
        <f t="shared" si="1024"/>
        <v>0.4259606481</v>
      </c>
    </row>
    <row r="513" ht="15.75" customHeight="1">
      <c r="A513" s="2" t="s">
        <v>4163</v>
      </c>
      <c r="B513" s="3">
        <v>0.4260185185185185</v>
      </c>
      <c r="C513" s="3">
        <f t="shared" si="3"/>
        <v>0.00005787037037</v>
      </c>
      <c r="D513" s="4">
        <f t="shared" si="4"/>
        <v>0.00005787037037</v>
      </c>
      <c r="F513" s="1">
        <f t="shared" ref="F513:G513" si="1025">SUM(HOUR(C513)*3600,MINUTE(C513)*60,SECOND(C513))</f>
        <v>5</v>
      </c>
      <c r="G513" s="1">
        <f t="shared" si="1025"/>
        <v>5</v>
      </c>
      <c r="H513" s="5">
        <f t="shared" ref="H513:I513" si="1026">TIME(HOUR(A513),MINUTE(A513),SECOND(A513))</f>
        <v>0.4302430556</v>
      </c>
      <c r="I513" s="5">
        <f t="shared" si="1026"/>
        <v>0.4260185185</v>
      </c>
    </row>
    <row r="514" ht="15.75" customHeight="1">
      <c r="A514" s="7" t="s">
        <v>4167</v>
      </c>
      <c r="B514" s="3">
        <v>0.42607638888888894</v>
      </c>
      <c r="C514" s="3">
        <f t="shared" si="3"/>
        <v>0.00006944444444</v>
      </c>
      <c r="D514" s="4">
        <f t="shared" si="4"/>
        <v>0.00005787037037</v>
      </c>
      <c r="F514" s="1">
        <f t="shared" ref="F514:G514" si="1027">SUM(HOUR(C514)*3600,MINUTE(C514)*60,SECOND(C514))</f>
        <v>6</v>
      </c>
      <c r="G514" s="1">
        <f t="shared" si="1027"/>
        <v>5</v>
      </c>
      <c r="H514" s="5">
        <f t="shared" ref="H514:I514" si="1028">TIME(HOUR(A514),MINUTE(A514),SECOND(A514))</f>
        <v>0.4303009259</v>
      </c>
      <c r="I514" s="5">
        <f t="shared" si="1028"/>
        <v>0.4260763889</v>
      </c>
    </row>
    <row r="515" ht="15.75" customHeight="1">
      <c r="A515" s="2" t="s">
        <v>4171</v>
      </c>
      <c r="B515" s="3">
        <v>0.4261458333333333</v>
      </c>
      <c r="C515" s="3">
        <f t="shared" si="3"/>
        <v>0.00005787037037</v>
      </c>
      <c r="D515" s="4">
        <f t="shared" si="4"/>
        <v>0.00005787037037</v>
      </c>
      <c r="F515" s="1">
        <f t="shared" ref="F515:G515" si="1029">SUM(HOUR(C515)*3600,MINUTE(C515)*60,SECOND(C515))</f>
        <v>5</v>
      </c>
      <c r="G515" s="1">
        <f t="shared" si="1029"/>
        <v>5</v>
      </c>
      <c r="H515" s="5">
        <f t="shared" ref="H515:I515" si="1030">TIME(HOUR(A515),MINUTE(A515),SECOND(A515))</f>
        <v>0.4303587963</v>
      </c>
      <c r="I515" s="5">
        <f t="shared" si="1030"/>
        <v>0.4261458333</v>
      </c>
    </row>
    <row r="516" ht="15.75" customHeight="1">
      <c r="A516" s="7" t="s">
        <v>323</v>
      </c>
      <c r="B516" s="3">
        <v>0.4262037037037037</v>
      </c>
      <c r="C516" s="3">
        <f t="shared" si="3"/>
        <v>0.00005787037037</v>
      </c>
      <c r="D516" s="4">
        <f t="shared" si="4"/>
        <v>0.00005787037037</v>
      </c>
      <c r="F516" s="1">
        <f t="shared" ref="F516:G516" si="1031">SUM(HOUR(C516)*3600,MINUTE(C516)*60,SECOND(C516))</f>
        <v>5</v>
      </c>
      <c r="G516" s="1">
        <f t="shared" si="1031"/>
        <v>5</v>
      </c>
      <c r="H516" s="5">
        <f t="shared" ref="H516:I516" si="1032">TIME(HOUR(A516),MINUTE(A516),SECOND(A516))</f>
        <v>0.4304166667</v>
      </c>
      <c r="I516" s="5">
        <f t="shared" si="1032"/>
        <v>0.4262037037</v>
      </c>
    </row>
    <row r="517" ht="15.75" customHeight="1">
      <c r="A517" s="2" t="s">
        <v>4178</v>
      </c>
      <c r="B517" s="3">
        <v>0.42626157407407406</v>
      </c>
      <c r="C517" s="3">
        <f t="shared" si="3"/>
        <v>0.00005787037037</v>
      </c>
      <c r="D517" s="4">
        <f t="shared" si="4"/>
        <v>0.00006944444444</v>
      </c>
      <c r="F517" s="1">
        <f t="shared" ref="F517:G517" si="1033">SUM(HOUR(C517)*3600,MINUTE(C517)*60,SECOND(C517))</f>
        <v>5</v>
      </c>
      <c r="G517" s="1">
        <f t="shared" si="1033"/>
        <v>6</v>
      </c>
      <c r="H517" s="5">
        <f t="shared" ref="H517:I517" si="1034">TIME(HOUR(A517),MINUTE(A517),SECOND(A517))</f>
        <v>0.430474537</v>
      </c>
      <c r="I517" s="5">
        <f t="shared" si="1034"/>
        <v>0.4262615741</v>
      </c>
    </row>
    <row r="518" ht="15.75" customHeight="1">
      <c r="A518" s="7" t="s">
        <v>4182</v>
      </c>
      <c r="B518" s="3">
        <v>0.4263194444444445</v>
      </c>
      <c r="C518" s="3">
        <f t="shared" si="3"/>
        <v>0.00005787037037</v>
      </c>
      <c r="D518" s="4">
        <f t="shared" si="4"/>
        <v>0.00005787037037</v>
      </c>
      <c r="F518" s="1">
        <f t="shared" ref="F518:G518" si="1035">SUM(HOUR(C518)*3600,MINUTE(C518)*60,SECOND(C518))</f>
        <v>5</v>
      </c>
      <c r="G518" s="1">
        <f t="shared" si="1035"/>
        <v>5</v>
      </c>
      <c r="H518" s="5">
        <f t="shared" ref="H518:I518" si="1036">TIME(HOUR(A518),MINUTE(A518),SECOND(A518))</f>
        <v>0.4305439815</v>
      </c>
      <c r="I518" s="5">
        <f t="shared" si="1036"/>
        <v>0.4263194444</v>
      </c>
    </row>
    <row r="519" ht="15.75" customHeight="1">
      <c r="A519" s="2" t="s">
        <v>325</v>
      </c>
      <c r="B519" s="3">
        <v>0.42637731481481483</v>
      </c>
      <c r="C519" s="3">
        <f t="shared" si="3"/>
        <v>0.00005787037037</v>
      </c>
      <c r="D519" s="4">
        <f t="shared" si="4"/>
        <v>0.0000462962963</v>
      </c>
      <c r="F519" s="1">
        <f t="shared" ref="F519:G519" si="1037">SUM(HOUR(C519)*3600,MINUTE(C519)*60,SECOND(C519))</f>
        <v>5</v>
      </c>
      <c r="G519" s="1">
        <f t="shared" si="1037"/>
        <v>4</v>
      </c>
      <c r="H519" s="5">
        <f t="shared" ref="H519:I519" si="1038">TIME(HOUR(A519),MINUTE(A519),SECOND(A519))</f>
        <v>0.4306018519</v>
      </c>
      <c r="I519" s="5">
        <f t="shared" si="1038"/>
        <v>0.4263773148</v>
      </c>
    </row>
    <row r="520" ht="15.75" customHeight="1">
      <c r="A520" s="7" t="s">
        <v>4189</v>
      </c>
      <c r="B520" s="3">
        <v>0.42643518518518514</v>
      </c>
      <c r="C520" s="3">
        <f t="shared" si="3"/>
        <v>0.00005787037037</v>
      </c>
      <c r="D520" s="4">
        <f t="shared" si="4"/>
        <v>0.0001157407407</v>
      </c>
      <c r="F520" s="1">
        <f t="shared" ref="F520:G520" si="1039">SUM(HOUR(C520)*3600,MINUTE(C520)*60,SECOND(C520))</f>
        <v>5</v>
      </c>
      <c r="G520" s="1">
        <f t="shared" si="1039"/>
        <v>10</v>
      </c>
      <c r="H520" s="5">
        <f t="shared" ref="H520:I520" si="1040">TIME(HOUR(A520),MINUTE(A520),SECOND(A520))</f>
        <v>0.4306481481</v>
      </c>
      <c r="I520" s="5">
        <f t="shared" si="1040"/>
        <v>0.4264351852</v>
      </c>
    </row>
    <row r="521" ht="15.75" customHeight="1">
      <c r="A521" s="2" t="s">
        <v>4193</v>
      </c>
      <c r="B521" s="3">
        <v>0.42649305555555556</v>
      </c>
      <c r="C521" s="3">
        <f t="shared" si="3"/>
        <v>0.00005787037037</v>
      </c>
      <c r="D521" s="4">
        <f t="shared" si="4"/>
        <v>0.00005787037037</v>
      </c>
      <c r="F521" s="1">
        <f t="shared" ref="F521:G521" si="1041">SUM(HOUR(C521)*3600,MINUTE(C521)*60,SECOND(C521))</f>
        <v>5</v>
      </c>
      <c r="G521" s="1">
        <f t="shared" si="1041"/>
        <v>5</v>
      </c>
      <c r="H521" s="5">
        <f t="shared" ref="H521:I521" si="1042">TIME(HOUR(A521),MINUTE(A521),SECOND(A521))</f>
        <v>0.4307638889</v>
      </c>
      <c r="I521" s="5">
        <f t="shared" si="1042"/>
        <v>0.4264930556</v>
      </c>
    </row>
    <row r="522" ht="15.75" customHeight="1">
      <c r="A522" s="7" t="s">
        <v>4197</v>
      </c>
      <c r="B522" s="3">
        <v>0.4265509259259259</v>
      </c>
      <c r="C522" s="3">
        <f t="shared" si="3"/>
        <v>0.00005787037037</v>
      </c>
      <c r="D522" s="4">
        <f t="shared" si="4"/>
        <v>0.00005787037037</v>
      </c>
      <c r="F522" s="1">
        <f t="shared" ref="F522:G522" si="1043">SUM(HOUR(C522)*3600,MINUTE(C522)*60,SECOND(C522))</f>
        <v>5</v>
      </c>
      <c r="G522" s="1">
        <f t="shared" si="1043"/>
        <v>5</v>
      </c>
      <c r="H522" s="5">
        <f t="shared" ref="H522:I522" si="1044">TIME(HOUR(A522),MINUTE(A522),SECOND(A522))</f>
        <v>0.4308217593</v>
      </c>
      <c r="I522" s="5">
        <f t="shared" si="1044"/>
        <v>0.4265509259</v>
      </c>
    </row>
    <row r="523" ht="15.75" customHeight="1">
      <c r="A523" s="2" t="s">
        <v>327</v>
      </c>
      <c r="B523" s="3">
        <v>0.42660879629629633</v>
      </c>
      <c r="C523" s="3">
        <f t="shared" si="3"/>
        <v>0.00005787037037</v>
      </c>
      <c r="D523" s="4">
        <f t="shared" si="4"/>
        <v>0.00006944444444</v>
      </c>
      <c r="F523" s="1">
        <f t="shared" ref="F523:G523" si="1045">SUM(HOUR(C523)*3600,MINUTE(C523)*60,SECOND(C523))</f>
        <v>5</v>
      </c>
      <c r="G523" s="1">
        <f t="shared" si="1045"/>
        <v>6</v>
      </c>
      <c r="H523" s="5">
        <f t="shared" ref="H523:I523" si="1046">TIME(HOUR(A523),MINUTE(A523),SECOND(A523))</f>
        <v>0.4308796296</v>
      </c>
      <c r="I523" s="5">
        <f t="shared" si="1046"/>
        <v>0.4266087963</v>
      </c>
    </row>
    <row r="524" ht="15.75" customHeight="1">
      <c r="A524" s="7" t="s">
        <v>4204</v>
      </c>
      <c r="B524" s="3">
        <v>0.4266666666666667</v>
      </c>
      <c r="C524" s="3">
        <f t="shared" si="3"/>
        <v>0.00005787037037</v>
      </c>
      <c r="D524" s="4">
        <f t="shared" si="4"/>
        <v>0.0000462962963</v>
      </c>
      <c r="F524" s="1">
        <f t="shared" ref="F524:G524" si="1047">SUM(HOUR(C524)*3600,MINUTE(C524)*60,SECOND(C524))</f>
        <v>5</v>
      </c>
      <c r="G524" s="1">
        <f t="shared" si="1047"/>
        <v>4</v>
      </c>
      <c r="H524" s="5">
        <f t="shared" ref="H524:I524" si="1048">TIME(HOUR(A524),MINUTE(A524),SECOND(A524))</f>
        <v>0.4309490741</v>
      </c>
      <c r="I524" s="5">
        <f t="shared" si="1048"/>
        <v>0.4266666667</v>
      </c>
    </row>
    <row r="525" ht="15.75" customHeight="1">
      <c r="A525" s="2" t="s">
        <v>4208</v>
      </c>
      <c r="B525" s="3">
        <v>0.426724537037037</v>
      </c>
      <c r="C525" s="3">
        <f t="shared" si="3"/>
        <v>0.00005787037037</v>
      </c>
      <c r="D525" s="4">
        <f t="shared" si="4"/>
        <v>0.00008101851852</v>
      </c>
      <c r="F525" s="1">
        <f t="shared" ref="F525:G525" si="1049">SUM(HOUR(C525)*3600,MINUTE(C525)*60,SECOND(C525))</f>
        <v>5</v>
      </c>
      <c r="G525" s="1">
        <f t="shared" si="1049"/>
        <v>7</v>
      </c>
      <c r="H525" s="5">
        <f t="shared" ref="H525:I525" si="1050">TIME(HOUR(A525),MINUTE(A525),SECOND(A525))</f>
        <v>0.4309953704</v>
      </c>
      <c r="I525" s="5">
        <f t="shared" si="1050"/>
        <v>0.426724537</v>
      </c>
    </row>
    <row r="526" ht="15.75" customHeight="1">
      <c r="A526" s="7" t="s">
        <v>4212</v>
      </c>
      <c r="B526" s="3">
        <v>0.4267824074074074</v>
      </c>
      <c r="C526" s="3">
        <f t="shared" si="3"/>
        <v>0.00006944444444</v>
      </c>
      <c r="D526" s="4">
        <f t="shared" si="4"/>
        <v>0.00006944444444</v>
      </c>
      <c r="F526" s="1">
        <f t="shared" ref="F526:G526" si="1051">SUM(HOUR(C526)*3600,MINUTE(C526)*60,SECOND(C526))</f>
        <v>6</v>
      </c>
      <c r="G526" s="1">
        <f t="shared" si="1051"/>
        <v>6</v>
      </c>
      <c r="H526" s="5">
        <f t="shared" ref="H526:I526" si="1052">TIME(HOUR(A526),MINUTE(A526),SECOND(A526))</f>
        <v>0.4310763889</v>
      </c>
      <c r="I526" s="5">
        <f t="shared" si="1052"/>
        <v>0.4267824074</v>
      </c>
    </row>
    <row r="527" ht="15.75" customHeight="1">
      <c r="A527" s="2" t="s">
        <v>4216</v>
      </c>
      <c r="B527" s="3">
        <v>0.4268518518518518</v>
      </c>
      <c r="C527" s="3">
        <f t="shared" si="3"/>
        <v>0.00005787037037</v>
      </c>
      <c r="D527" s="4">
        <f t="shared" si="4"/>
        <v>0.00005787037037</v>
      </c>
      <c r="F527" s="1">
        <f t="shared" ref="F527:G527" si="1053">SUM(HOUR(C527)*3600,MINUTE(C527)*60,SECOND(C527))</f>
        <v>5</v>
      </c>
      <c r="G527" s="1">
        <f t="shared" si="1053"/>
        <v>5</v>
      </c>
      <c r="H527" s="5">
        <f t="shared" ref="H527:I527" si="1054">TIME(HOUR(A527),MINUTE(A527),SECOND(A527))</f>
        <v>0.4311458333</v>
      </c>
      <c r="I527" s="5">
        <f t="shared" si="1054"/>
        <v>0.4268518519</v>
      </c>
    </row>
    <row r="528" ht="15.75" customHeight="1">
      <c r="A528" s="7" t="s">
        <v>4220</v>
      </c>
      <c r="B528" s="3">
        <v>0.42690972222222223</v>
      </c>
      <c r="C528" s="3">
        <f t="shared" si="3"/>
        <v>0.00005787037037</v>
      </c>
      <c r="D528" s="4">
        <f t="shared" si="4"/>
        <v>0.00005787037037</v>
      </c>
      <c r="F528" s="1">
        <f t="shared" ref="F528:G528" si="1055">SUM(HOUR(C528)*3600,MINUTE(C528)*60,SECOND(C528))</f>
        <v>5</v>
      </c>
      <c r="G528" s="1">
        <f t="shared" si="1055"/>
        <v>5</v>
      </c>
      <c r="H528" s="5">
        <f t="shared" ref="H528:I528" si="1056">TIME(HOUR(A528),MINUTE(A528),SECOND(A528))</f>
        <v>0.4312037037</v>
      </c>
      <c r="I528" s="5">
        <f t="shared" si="1056"/>
        <v>0.4269097222</v>
      </c>
    </row>
    <row r="529" ht="15.75" customHeight="1">
      <c r="A529" s="2" t="s">
        <v>4224</v>
      </c>
      <c r="B529" s="3">
        <v>0.4269675925925926</v>
      </c>
      <c r="C529" s="3">
        <f t="shared" si="3"/>
        <v>0.00005787037037</v>
      </c>
      <c r="D529" s="4">
        <f t="shared" si="4"/>
        <v>0.00005787037037</v>
      </c>
      <c r="F529" s="1">
        <f t="shared" ref="F529:G529" si="1057">SUM(HOUR(C529)*3600,MINUTE(C529)*60,SECOND(C529))</f>
        <v>5</v>
      </c>
      <c r="G529" s="1">
        <f t="shared" si="1057"/>
        <v>5</v>
      </c>
      <c r="H529" s="5">
        <f t="shared" ref="H529:I529" si="1058">TIME(HOUR(A529),MINUTE(A529),SECOND(A529))</f>
        <v>0.4312615741</v>
      </c>
      <c r="I529" s="5">
        <f t="shared" si="1058"/>
        <v>0.4269675926</v>
      </c>
    </row>
    <row r="530" ht="15.75" customHeight="1">
      <c r="A530" s="7" t="s">
        <v>4228</v>
      </c>
      <c r="B530" s="3">
        <v>0.427025462962963</v>
      </c>
      <c r="C530" s="3">
        <f t="shared" si="3"/>
        <v>0.00005787037037</v>
      </c>
      <c r="D530" s="4">
        <f t="shared" si="4"/>
        <v>0.00005787037037</v>
      </c>
      <c r="F530" s="1">
        <f t="shared" ref="F530:G530" si="1059">SUM(HOUR(C530)*3600,MINUTE(C530)*60,SECOND(C530))</f>
        <v>5</v>
      </c>
      <c r="G530" s="1">
        <f t="shared" si="1059"/>
        <v>5</v>
      </c>
      <c r="H530" s="5">
        <f t="shared" ref="H530:I530" si="1060">TIME(HOUR(A530),MINUTE(A530),SECOND(A530))</f>
        <v>0.4313194444</v>
      </c>
      <c r="I530" s="5">
        <f t="shared" si="1060"/>
        <v>0.427025463</v>
      </c>
    </row>
    <row r="531" ht="15.75" customHeight="1">
      <c r="A531" s="2" t="s">
        <v>4232</v>
      </c>
      <c r="B531" s="3">
        <v>0.4270833333333333</v>
      </c>
      <c r="C531" s="3">
        <f t="shared" si="3"/>
        <v>0.00005787037037</v>
      </c>
      <c r="D531" s="4">
        <f t="shared" si="4"/>
        <v>0.00005787037037</v>
      </c>
      <c r="F531" s="1">
        <f t="shared" ref="F531:G531" si="1061">SUM(HOUR(C531)*3600,MINUTE(C531)*60,SECOND(C531))</f>
        <v>5</v>
      </c>
      <c r="G531" s="1">
        <f t="shared" si="1061"/>
        <v>5</v>
      </c>
      <c r="H531" s="5">
        <f t="shared" ref="H531:I531" si="1062">TIME(HOUR(A531),MINUTE(A531),SECOND(A531))</f>
        <v>0.4313773148</v>
      </c>
      <c r="I531" s="5">
        <f t="shared" si="1062"/>
        <v>0.4270833333</v>
      </c>
    </row>
    <row r="532" ht="15.75" customHeight="1">
      <c r="A532" s="7" t="s">
        <v>332</v>
      </c>
      <c r="B532" s="3">
        <v>0.4271412037037037</v>
      </c>
      <c r="C532" s="3">
        <f t="shared" si="3"/>
        <v>0.00005787037037</v>
      </c>
      <c r="D532" s="4">
        <f t="shared" si="4"/>
        <v>0.00005787037037</v>
      </c>
      <c r="F532" s="1">
        <f t="shared" ref="F532:G532" si="1063">SUM(HOUR(C532)*3600,MINUTE(C532)*60,SECOND(C532))</f>
        <v>5</v>
      </c>
      <c r="G532" s="1">
        <f t="shared" si="1063"/>
        <v>5</v>
      </c>
      <c r="H532" s="5">
        <f t="shared" ref="H532:I532" si="1064">TIME(HOUR(A532),MINUTE(A532),SECOND(A532))</f>
        <v>0.4314351852</v>
      </c>
      <c r="I532" s="5">
        <f t="shared" si="1064"/>
        <v>0.4271412037</v>
      </c>
    </row>
    <row r="533" ht="15.75" customHeight="1">
      <c r="A533" s="2" t="s">
        <v>4239</v>
      </c>
      <c r="B533" s="3">
        <v>0.4271990740740741</v>
      </c>
      <c r="C533" s="3">
        <f t="shared" si="3"/>
        <v>0.00005787037037</v>
      </c>
      <c r="D533" s="4">
        <f t="shared" si="4"/>
        <v>0.0001157407407</v>
      </c>
      <c r="F533" s="1">
        <f t="shared" ref="F533:G533" si="1065">SUM(HOUR(C533)*3600,MINUTE(C533)*60,SECOND(C533))</f>
        <v>5</v>
      </c>
      <c r="G533" s="1">
        <f t="shared" si="1065"/>
        <v>10</v>
      </c>
      <c r="H533" s="5">
        <f t="shared" ref="H533:I533" si="1066">TIME(HOUR(A533),MINUTE(A533),SECOND(A533))</f>
        <v>0.4314930556</v>
      </c>
      <c r="I533" s="5">
        <f t="shared" si="1066"/>
        <v>0.4271990741</v>
      </c>
    </row>
    <row r="534" ht="15.75" customHeight="1">
      <c r="A534" s="7" t="s">
        <v>4243</v>
      </c>
      <c r="B534" s="3">
        <v>0.42725694444444445</v>
      </c>
      <c r="C534" s="3">
        <f t="shared" si="3"/>
        <v>0.00005787037037</v>
      </c>
      <c r="D534" s="4">
        <f t="shared" si="4"/>
        <v>0.00005787037037</v>
      </c>
      <c r="F534" s="1">
        <f t="shared" ref="F534:G534" si="1067">SUM(HOUR(C534)*3600,MINUTE(C534)*60,SECOND(C534))</f>
        <v>5</v>
      </c>
      <c r="G534" s="1">
        <f t="shared" si="1067"/>
        <v>5</v>
      </c>
      <c r="H534" s="5">
        <f t="shared" ref="H534:I534" si="1068">TIME(HOUR(A534),MINUTE(A534),SECOND(A534))</f>
        <v>0.4316087963</v>
      </c>
      <c r="I534" s="5">
        <f t="shared" si="1068"/>
        <v>0.4272569444</v>
      </c>
    </row>
    <row r="535" ht="15.75" customHeight="1">
      <c r="A535" s="2" t="s">
        <v>4247</v>
      </c>
      <c r="B535" s="3">
        <v>0.42731481481481487</v>
      </c>
      <c r="C535" s="3">
        <f t="shared" si="3"/>
        <v>0.00005787037037</v>
      </c>
      <c r="D535" s="4">
        <f t="shared" si="4"/>
        <v>0.0001157407407</v>
      </c>
      <c r="F535" s="1">
        <f t="shared" ref="F535:G535" si="1069">SUM(HOUR(C535)*3600,MINUTE(C535)*60,SECOND(C535))</f>
        <v>5</v>
      </c>
      <c r="G535" s="1">
        <f t="shared" si="1069"/>
        <v>10</v>
      </c>
      <c r="H535" s="5">
        <f t="shared" ref="H535:I535" si="1070">TIME(HOUR(A535),MINUTE(A535),SECOND(A535))</f>
        <v>0.4316666667</v>
      </c>
      <c r="I535" s="5">
        <f t="shared" si="1070"/>
        <v>0.4273148148</v>
      </c>
    </row>
    <row r="536" ht="15.75" customHeight="1">
      <c r="A536" s="7" t="s">
        <v>4252</v>
      </c>
      <c r="B536" s="3">
        <v>0.4273726851851852</v>
      </c>
      <c r="C536" s="3">
        <f t="shared" si="3"/>
        <v>0.00005787037037</v>
      </c>
      <c r="D536" s="4">
        <f t="shared" si="4"/>
        <v>0.00005787037037</v>
      </c>
      <c r="F536" s="1">
        <f t="shared" ref="F536:G536" si="1071">SUM(HOUR(C536)*3600,MINUTE(C536)*60,SECOND(C536))</f>
        <v>5</v>
      </c>
      <c r="G536" s="1">
        <f t="shared" si="1071"/>
        <v>5</v>
      </c>
      <c r="H536" s="5">
        <f t="shared" ref="H536:I536" si="1072">TIME(HOUR(A536),MINUTE(A536),SECOND(A536))</f>
        <v>0.4317824074</v>
      </c>
      <c r="I536" s="5">
        <f t="shared" si="1072"/>
        <v>0.4273726852</v>
      </c>
    </row>
    <row r="537" ht="15.75" customHeight="1">
      <c r="A537" s="2" t="s">
        <v>4258</v>
      </c>
      <c r="B537" s="3">
        <v>0.42743055555555554</v>
      </c>
      <c r="C537" s="3">
        <f t="shared" si="3"/>
        <v>0.00005787037037</v>
      </c>
      <c r="D537" s="4">
        <f t="shared" si="4"/>
        <v>0.00006944444444</v>
      </c>
      <c r="F537" s="1">
        <f t="shared" ref="F537:G537" si="1073">SUM(HOUR(C537)*3600,MINUTE(C537)*60,SECOND(C537))</f>
        <v>5</v>
      </c>
      <c r="G537" s="1">
        <f t="shared" si="1073"/>
        <v>6</v>
      </c>
      <c r="H537" s="5">
        <f t="shared" ref="H537:I537" si="1074">TIME(HOUR(A537),MINUTE(A537),SECOND(A537))</f>
        <v>0.4318402778</v>
      </c>
      <c r="I537" s="5">
        <f t="shared" si="1074"/>
        <v>0.4274305556</v>
      </c>
    </row>
    <row r="538" ht="15.75" customHeight="1">
      <c r="A538" s="7" t="s">
        <v>335</v>
      </c>
      <c r="B538" s="3">
        <v>0.42748842592592595</v>
      </c>
      <c r="C538" s="3">
        <f t="shared" si="3"/>
        <v>0.00005787037037</v>
      </c>
      <c r="D538" s="4">
        <f t="shared" si="4"/>
        <v>0.00005787037037</v>
      </c>
      <c r="F538" s="1">
        <f t="shared" ref="F538:G538" si="1075">SUM(HOUR(C538)*3600,MINUTE(C538)*60,SECOND(C538))</f>
        <v>5</v>
      </c>
      <c r="G538" s="1">
        <f t="shared" si="1075"/>
        <v>5</v>
      </c>
      <c r="H538" s="5">
        <f t="shared" ref="H538:I538" si="1076">TIME(HOUR(A538),MINUTE(A538),SECOND(A538))</f>
        <v>0.4319097222</v>
      </c>
      <c r="I538" s="5">
        <f t="shared" si="1076"/>
        <v>0.4274884259</v>
      </c>
    </row>
    <row r="539" ht="15.75" customHeight="1">
      <c r="A539" s="2" t="s">
        <v>4265</v>
      </c>
      <c r="B539" s="3">
        <v>0.4275462962962963</v>
      </c>
      <c r="C539" s="3">
        <f t="shared" si="3"/>
        <v>0.00005787037037</v>
      </c>
      <c r="D539" s="4">
        <f t="shared" si="4"/>
        <v>0.00005787037037</v>
      </c>
      <c r="F539" s="1">
        <f t="shared" ref="F539:G539" si="1077">SUM(HOUR(C539)*3600,MINUTE(C539)*60,SECOND(C539))</f>
        <v>5</v>
      </c>
      <c r="G539" s="1">
        <f t="shared" si="1077"/>
        <v>5</v>
      </c>
      <c r="H539" s="5">
        <f t="shared" ref="H539:I539" si="1078">TIME(HOUR(A539),MINUTE(A539),SECOND(A539))</f>
        <v>0.4319675926</v>
      </c>
      <c r="I539" s="5">
        <f t="shared" si="1078"/>
        <v>0.4275462963</v>
      </c>
    </row>
    <row r="540" ht="15.75" customHeight="1">
      <c r="A540" s="7" t="s">
        <v>4269</v>
      </c>
      <c r="B540" s="3">
        <v>0.4276041666666666</v>
      </c>
      <c r="C540" s="3">
        <f t="shared" si="3"/>
        <v>0.00005787037037</v>
      </c>
      <c r="D540" s="4">
        <f t="shared" si="4"/>
        <v>0.0001157407407</v>
      </c>
      <c r="F540" s="1">
        <f t="shared" ref="F540:G540" si="1079">SUM(HOUR(C540)*3600,MINUTE(C540)*60,SECOND(C540))</f>
        <v>5</v>
      </c>
      <c r="G540" s="1">
        <f t="shared" si="1079"/>
        <v>10</v>
      </c>
      <c r="H540" s="5">
        <f t="shared" ref="H540:I540" si="1080">TIME(HOUR(A540),MINUTE(A540),SECOND(A540))</f>
        <v>0.432025463</v>
      </c>
      <c r="I540" s="5">
        <f t="shared" si="1080"/>
        <v>0.4276041667</v>
      </c>
    </row>
    <row r="541" ht="15.75" customHeight="1">
      <c r="A541" s="2" t="s">
        <v>4273</v>
      </c>
      <c r="B541" s="3">
        <v>0.42766203703703703</v>
      </c>
      <c r="C541" s="3">
        <f t="shared" si="3"/>
        <v>0.00005787037037</v>
      </c>
      <c r="D541" s="4">
        <f t="shared" si="4"/>
        <v>0.0001157407407</v>
      </c>
      <c r="F541" s="1">
        <f t="shared" ref="F541:G541" si="1081">SUM(HOUR(C541)*3600,MINUTE(C541)*60,SECOND(C541))</f>
        <v>5</v>
      </c>
      <c r="G541" s="1">
        <f t="shared" si="1081"/>
        <v>10</v>
      </c>
      <c r="H541" s="5">
        <f t="shared" ref="H541:I541" si="1082">TIME(HOUR(A541),MINUTE(A541),SECOND(A541))</f>
        <v>0.4321412037</v>
      </c>
      <c r="I541" s="5">
        <f t="shared" si="1082"/>
        <v>0.427662037</v>
      </c>
    </row>
    <row r="542" ht="15.75" customHeight="1">
      <c r="A542" s="7" t="s">
        <v>4277</v>
      </c>
      <c r="B542" s="3">
        <v>0.4277199074074074</v>
      </c>
      <c r="C542" s="3">
        <f t="shared" si="3"/>
        <v>0.00005787037037</v>
      </c>
      <c r="D542" s="4">
        <f t="shared" si="4"/>
        <v>0.00005787037037</v>
      </c>
      <c r="F542" s="1">
        <f t="shared" ref="F542:G542" si="1083">SUM(HOUR(C542)*3600,MINUTE(C542)*60,SECOND(C542))</f>
        <v>5</v>
      </c>
      <c r="G542" s="1">
        <f t="shared" si="1083"/>
        <v>5</v>
      </c>
      <c r="H542" s="5">
        <f t="shared" ref="H542:I542" si="1084">TIME(HOUR(A542),MINUTE(A542),SECOND(A542))</f>
        <v>0.4322569444</v>
      </c>
      <c r="I542" s="5">
        <f t="shared" si="1084"/>
        <v>0.4277199074</v>
      </c>
    </row>
    <row r="543" ht="15.75" customHeight="1">
      <c r="A543" s="2" t="s">
        <v>4281</v>
      </c>
      <c r="B543" s="3">
        <v>0.4277777777777778</v>
      </c>
      <c r="C543" s="3">
        <f t="shared" si="3"/>
        <v>0.00005787037037</v>
      </c>
      <c r="D543" s="4">
        <f t="shared" si="4"/>
        <v>0.00005787037037</v>
      </c>
      <c r="F543" s="1">
        <f t="shared" ref="F543:G543" si="1085">SUM(HOUR(C543)*3600,MINUTE(C543)*60,SECOND(C543))</f>
        <v>5</v>
      </c>
      <c r="G543" s="1">
        <f t="shared" si="1085"/>
        <v>5</v>
      </c>
      <c r="H543" s="5">
        <f t="shared" ref="H543:I543" si="1086">TIME(HOUR(A543),MINUTE(A543),SECOND(A543))</f>
        <v>0.4323148148</v>
      </c>
      <c r="I543" s="5">
        <f t="shared" si="1086"/>
        <v>0.4277777778</v>
      </c>
    </row>
    <row r="544" ht="15.75" customHeight="1">
      <c r="A544" s="7" t="s">
        <v>339</v>
      </c>
      <c r="B544" s="3">
        <v>0.4278356481481482</v>
      </c>
      <c r="C544" s="3">
        <f t="shared" si="3"/>
        <v>0.00005787037037</v>
      </c>
      <c r="D544" s="4">
        <f t="shared" si="4"/>
        <v>0.00005787037037</v>
      </c>
      <c r="F544" s="1">
        <f t="shared" ref="F544:G544" si="1087">SUM(HOUR(C544)*3600,MINUTE(C544)*60,SECOND(C544))</f>
        <v>5</v>
      </c>
      <c r="G544" s="1">
        <f t="shared" si="1087"/>
        <v>5</v>
      </c>
      <c r="H544" s="5">
        <f t="shared" ref="H544:I544" si="1088">TIME(HOUR(A544),MINUTE(A544),SECOND(A544))</f>
        <v>0.4323726852</v>
      </c>
      <c r="I544" s="5">
        <f t="shared" si="1088"/>
        <v>0.4278356481</v>
      </c>
    </row>
    <row r="545" ht="15.75" customHeight="1">
      <c r="A545" s="2" t="s">
        <v>4288</v>
      </c>
      <c r="B545" s="3">
        <v>0.4278935185185185</v>
      </c>
      <c r="C545" s="3">
        <f t="shared" si="3"/>
        <v>0.00005787037037</v>
      </c>
      <c r="D545" s="4">
        <f t="shared" si="4"/>
        <v>0.00005787037037</v>
      </c>
      <c r="F545" s="1">
        <f t="shared" ref="F545:G545" si="1089">SUM(HOUR(C545)*3600,MINUTE(C545)*60,SECOND(C545))</f>
        <v>5</v>
      </c>
      <c r="G545" s="1">
        <f t="shared" si="1089"/>
        <v>5</v>
      </c>
      <c r="H545" s="5">
        <f t="shared" ref="H545:I545" si="1090">TIME(HOUR(A545),MINUTE(A545),SECOND(A545))</f>
        <v>0.4324305556</v>
      </c>
      <c r="I545" s="5">
        <f t="shared" si="1090"/>
        <v>0.4278935185</v>
      </c>
    </row>
    <row r="546" ht="15.75" customHeight="1">
      <c r="A546" s="7" t="s">
        <v>4292</v>
      </c>
      <c r="B546" s="3">
        <v>0.4279513888888889</v>
      </c>
      <c r="C546" s="3">
        <f t="shared" si="3"/>
        <v>0.00005787037037</v>
      </c>
      <c r="D546" s="4">
        <f t="shared" si="4"/>
        <v>0.00005787037037</v>
      </c>
      <c r="F546" s="1">
        <f t="shared" ref="F546:G546" si="1091">SUM(HOUR(C546)*3600,MINUTE(C546)*60,SECOND(C546))</f>
        <v>5</v>
      </c>
      <c r="G546" s="1">
        <f t="shared" si="1091"/>
        <v>5</v>
      </c>
      <c r="H546" s="5">
        <f t="shared" ref="H546:I546" si="1092">TIME(HOUR(A546),MINUTE(A546),SECOND(A546))</f>
        <v>0.4324884259</v>
      </c>
      <c r="I546" s="5">
        <f t="shared" si="1092"/>
        <v>0.4279513889</v>
      </c>
    </row>
    <row r="547" ht="15.75" customHeight="1">
      <c r="A547" s="2" t="s">
        <v>4296</v>
      </c>
      <c r="B547" s="3">
        <v>0.42800925925925926</v>
      </c>
      <c r="C547" s="3">
        <f t="shared" si="3"/>
        <v>0.00005787037037</v>
      </c>
      <c r="D547" s="4">
        <f t="shared" si="4"/>
        <v>0.00006944444444</v>
      </c>
      <c r="F547" s="1">
        <f t="shared" ref="F547:G547" si="1093">SUM(HOUR(C547)*3600,MINUTE(C547)*60,SECOND(C547))</f>
        <v>5</v>
      </c>
      <c r="G547" s="1">
        <f t="shared" si="1093"/>
        <v>6</v>
      </c>
      <c r="H547" s="5">
        <f t="shared" ref="H547:I547" si="1094">TIME(HOUR(A547),MINUTE(A547),SECOND(A547))</f>
        <v>0.4325462963</v>
      </c>
      <c r="I547" s="5">
        <f t="shared" si="1094"/>
        <v>0.4280092593</v>
      </c>
    </row>
    <row r="548" ht="15.75" customHeight="1">
      <c r="A548" s="7" t="s">
        <v>4300</v>
      </c>
      <c r="B548" s="3">
        <v>0.4280671296296296</v>
      </c>
      <c r="C548" s="3">
        <f t="shared" si="3"/>
        <v>0.00005787037037</v>
      </c>
      <c r="D548" s="4">
        <f t="shared" si="4"/>
        <v>0.00006944444444</v>
      </c>
      <c r="F548" s="1">
        <f t="shared" ref="F548:G548" si="1095">SUM(HOUR(C548)*3600,MINUTE(C548)*60,SECOND(C548))</f>
        <v>5</v>
      </c>
      <c r="G548" s="1">
        <f t="shared" si="1095"/>
        <v>6</v>
      </c>
      <c r="H548" s="5">
        <f t="shared" ref="H548:I548" si="1096">TIME(HOUR(A548),MINUTE(A548),SECOND(A548))</f>
        <v>0.4326157407</v>
      </c>
      <c r="I548" s="5">
        <f t="shared" si="1096"/>
        <v>0.4280671296</v>
      </c>
    </row>
    <row r="549" ht="15.75" customHeight="1">
      <c r="A549" s="2" t="s">
        <v>4304</v>
      </c>
      <c r="B549" s="3">
        <v>0.42812500000000003</v>
      </c>
      <c r="C549" s="3">
        <f t="shared" si="3"/>
        <v>0.00005787037037</v>
      </c>
      <c r="D549" s="4">
        <f t="shared" si="4"/>
        <v>0.0001388888889</v>
      </c>
      <c r="F549" s="1">
        <f t="shared" ref="F549:G549" si="1097">SUM(HOUR(C549)*3600,MINUTE(C549)*60,SECOND(C549))</f>
        <v>5</v>
      </c>
      <c r="G549" s="1">
        <f t="shared" si="1097"/>
        <v>12</v>
      </c>
      <c r="H549" s="5">
        <f t="shared" ref="H549:I549" si="1098">TIME(HOUR(A549),MINUTE(A549),SECOND(A549))</f>
        <v>0.4326851852</v>
      </c>
      <c r="I549" s="5">
        <f t="shared" si="1098"/>
        <v>0.428125</v>
      </c>
    </row>
    <row r="550" ht="15.75" customHeight="1">
      <c r="A550" s="7" t="s">
        <v>4308</v>
      </c>
      <c r="B550" s="3">
        <v>0.42818287037037034</v>
      </c>
      <c r="C550" s="3">
        <f t="shared" si="3"/>
        <v>0.00006944444444</v>
      </c>
      <c r="D550" s="4">
        <f t="shared" si="4"/>
        <v>0.00005787037037</v>
      </c>
      <c r="F550" s="1">
        <f t="shared" ref="F550:G550" si="1099">SUM(HOUR(C550)*3600,MINUTE(C550)*60,SECOND(C550))</f>
        <v>6</v>
      </c>
      <c r="G550" s="1">
        <f t="shared" si="1099"/>
        <v>5</v>
      </c>
      <c r="H550" s="5">
        <f t="shared" ref="H550:I550" si="1100">TIME(HOUR(A550),MINUTE(A550),SECOND(A550))</f>
        <v>0.4328240741</v>
      </c>
      <c r="I550" s="5">
        <f t="shared" si="1100"/>
        <v>0.4281828704</v>
      </c>
    </row>
    <row r="551" ht="15.75" customHeight="1">
      <c r="A551" s="2" t="s">
        <v>4312</v>
      </c>
      <c r="B551" s="3">
        <v>0.4282523148148148</v>
      </c>
      <c r="C551" s="3">
        <f t="shared" si="3"/>
        <v>0.00005787037037</v>
      </c>
      <c r="D551" s="4">
        <f t="shared" si="4"/>
        <v>0.00005787037037</v>
      </c>
      <c r="F551" s="1">
        <f t="shared" ref="F551:G551" si="1101">SUM(HOUR(C551)*3600,MINUTE(C551)*60,SECOND(C551))</f>
        <v>5</v>
      </c>
      <c r="G551" s="1">
        <f t="shared" si="1101"/>
        <v>5</v>
      </c>
      <c r="H551" s="5">
        <f t="shared" ref="H551:I551" si="1102">TIME(HOUR(A551),MINUTE(A551),SECOND(A551))</f>
        <v>0.4328819444</v>
      </c>
      <c r="I551" s="5">
        <f t="shared" si="1102"/>
        <v>0.4282523148</v>
      </c>
    </row>
    <row r="552" ht="15.75" customHeight="1">
      <c r="A552" s="7" t="s">
        <v>4316</v>
      </c>
      <c r="B552" s="3">
        <v>0.42831018518518515</v>
      </c>
      <c r="C552" s="3">
        <f t="shared" si="3"/>
        <v>0.00005787037037</v>
      </c>
      <c r="D552" s="4">
        <f t="shared" si="4"/>
        <v>0.00005787037037</v>
      </c>
      <c r="F552" s="1">
        <f t="shared" ref="F552:G552" si="1103">SUM(HOUR(C552)*3600,MINUTE(C552)*60,SECOND(C552))</f>
        <v>5</v>
      </c>
      <c r="G552" s="1">
        <f t="shared" si="1103"/>
        <v>5</v>
      </c>
      <c r="H552" s="5">
        <f t="shared" ref="H552:I552" si="1104">TIME(HOUR(A552),MINUTE(A552),SECOND(A552))</f>
        <v>0.4329398148</v>
      </c>
      <c r="I552" s="5">
        <f t="shared" si="1104"/>
        <v>0.4283101852</v>
      </c>
    </row>
    <row r="553" ht="15.75" customHeight="1">
      <c r="A553" s="2" t="s">
        <v>4320</v>
      </c>
      <c r="B553" s="3">
        <v>0.42836805555555557</v>
      </c>
      <c r="C553" s="3">
        <f t="shared" si="3"/>
        <v>0.00005787037037</v>
      </c>
      <c r="D553" s="4">
        <f t="shared" si="4"/>
        <v>0.0000462962963</v>
      </c>
      <c r="F553" s="1">
        <f t="shared" ref="F553:G553" si="1105">SUM(HOUR(C553)*3600,MINUTE(C553)*60,SECOND(C553))</f>
        <v>5</v>
      </c>
      <c r="G553" s="1">
        <f t="shared" si="1105"/>
        <v>4</v>
      </c>
      <c r="H553" s="5">
        <f t="shared" ref="H553:I553" si="1106">TIME(HOUR(A553),MINUTE(A553),SECOND(A553))</f>
        <v>0.4329976852</v>
      </c>
      <c r="I553" s="5">
        <f t="shared" si="1106"/>
        <v>0.4283680556</v>
      </c>
    </row>
    <row r="554" ht="15.75" customHeight="1">
      <c r="A554" s="7" t="s">
        <v>4324</v>
      </c>
      <c r="B554" s="3">
        <v>0.42842592592592593</v>
      </c>
      <c r="C554" s="3">
        <f t="shared" si="3"/>
        <v>0.00005787037037</v>
      </c>
      <c r="D554" s="4">
        <f t="shared" si="4"/>
        <v>0.00006944444444</v>
      </c>
      <c r="F554" s="1">
        <f t="shared" ref="F554:G554" si="1107">SUM(HOUR(C554)*3600,MINUTE(C554)*60,SECOND(C554))</f>
        <v>5</v>
      </c>
      <c r="G554" s="1">
        <f t="shared" si="1107"/>
        <v>6</v>
      </c>
      <c r="H554" s="5">
        <f t="shared" ref="H554:I554" si="1108">TIME(HOUR(A554),MINUTE(A554),SECOND(A554))</f>
        <v>0.4330439815</v>
      </c>
      <c r="I554" s="5">
        <f t="shared" si="1108"/>
        <v>0.4284259259</v>
      </c>
    </row>
    <row r="555" ht="15.75" customHeight="1">
      <c r="A555" s="2" t="s">
        <v>346</v>
      </c>
      <c r="B555" s="3">
        <v>0.42848379629629635</v>
      </c>
      <c r="C555" s="3">
        <f t="shared" si="3"/>
        <v>0.00005787037037</v>
      </c>
      <c r="D555" s="4">
        <f t="shared" si="4"/>
        <v>0.00005787037037</v>
      </c>
      <c r="F555" s="1">
        <f t="shared" ref="F555:G555" si="1109">SUM(HOUR(C555)*3600,MINUTE(C555)*60,SECOND(C555))</f>
        <v>5</v>
      </c>
      <c r="G555" s="1">
        <f t="shared" si="1109"/>
        <v>5</v>
      </c>
      <c r="H555" s="5">
        <f t="shared" ref="H555:I555" si="1110">TIME(HOUR(A555),MINUTE(A555),SECOND(A555))</f>
        <v>0.4331134259</v>
      </c>
      <c r="I555" s="5">
        <f t="shared" si="1110"/>
        <v>0.4284837963</v>
      </c>
    </row>
    <row r="556" ht="15.75" customHeight="1">
      <c r="A556" s="7" t="s">
        <v>4331</v>
      </c>
      <c r="B556" s="3">
        <v>0.42854166666666665</v>
      </c>
      <c r="C556" s="3">
        <f t="shared" si="3"/>
        <v>0.00005787037037</v>
      </c>
      <c r="D556" s="4">
        <f t="shared" si="4"/>
        <v>0.0000462962963</v>
      </c>
      <c r="F556" s="1">
        <f t="shared" ref="F556:G556" si="1111">SUM(HOUR(C556)*3600,MINUTE(C556)*60,SECOND(C556))</f>
        <v>5</v>
      </c>
      <c r="G556" s="1">
        <f t="shared" si="1111"/>
        <v>4</v>
      </c>
      <c r="H556" s="5">
        <f t="shared" ref="H556:I556" si="1112">TIME(HOUR(A556),MINUTE(A556),SECOND(A556))</f>
        <v>0.4331712963</v>
      </c>
      <c r="I556" s="5">
        <f t="shared" si="1112"/>
        <v>0.4285416667</v>
      </c>
    </row>
    <row r="557" ht="15.75" customHeight="1">
      <c r="A557" s="2" t="s">
        <v>4335</v>
      </c>
      <c r="B557" s="3">
        <v>0.428599537037037</v>
      </c>
      <c r="C557" s="3">
        <f t="shared" si="3"/>
        <v>0.00005787037037</v>
      </c>
      <c r="D557" s="4">
        <f t="shared" si="4"/>
        <v>0.00006944444444</v>
      </c>
      <c r="F557" s="1">
        <f t="shared" ref="F557:G557" si="1113">SUM(HOUR(C557)*3600,MINUTE(C557)*60,SECOND(C557))</f>
        <v>5</v>
      </c>
      <c r="G557" s="1">
        <f t="shared" si="1113"/>
        <v>6</v>
      </c>
      <c r="H557" s="5">
        <f t="shared" ref="H557:I557" si="1114">TIME(HOUR(A557),MINUTE(A557),SECOND(A557))</f>
        <v>0.4332175926</v>
      </c>
      <c r="I557" s="5">
        <f t="shared" si="1114"/>
        <v>0.428599537</v>
      </c>
    </row>
    <row r="558" ht="15.75" customHeight="1">
      <c r="A558" s="7" t="s">
        <v>4339</v>
      </c>
      <c r="B558" s="3">
        <v>0.42865740740740743</v>
      </c>
      <c r="C558" s="3">
        <f t="shared" si="3"/>
        <v>0.00005787037037</v>
      </c>
      <c r="D558" s="4">
        <f t="shared" si="4"/>
        <v>0.0000462962963</v>
      </c>
      <c r="F558" s="1">
        <f t="shared" ref="F558:G558" si="1115">SUM(HOUR(C558)*3600,MINUTE(C558)*60,SECOND(C558))</f>
        <v>5</v>
      </c>
      <c r="G558" s="1">
        <f t="shared" si="1115"/>
        <v>4</v>
      </c>
      <c r="H558" s="5">
        <f t="shared" ref="H558:I558" si="1116">TIME(HOUR(A558),MINUTE(A558),SECOND(A558))</f>
        <v>0.433287037</v>
      </c>
      <c r="I558" s="5">
        <f t="shared" si="1116"/>
        <v>0.4286574074</v>
      </c>
    </row>
    <row r="559" ht="15.75" customHeight="1">
      <c r="A559" s="2" t="s">
        <v>4343</v>
      </c>
      <c r="B559" s="3">
        <v>0.4287152777777778</v>
      </c>
      <c r="C559" s="3">
        <f t="shared" si="3"/>
        <v>0.00005787037037</v>
      </c>
      <c r="D559" s="4">
        <f t="shared" si="4"/>
        <v>0.00006944444444</v>
      </c>
      <c r="F559" s="1">
        <f t="shared" ref="F559:G559" si="1117">SUM(HOUR(C559)*3600,MINUTE(C559)*60,SECOND(C559))</f>
        <v>5</v>
      </c>
      <c r="G559" s="1">
        <f t="shared" si="1117"/>
        <v>6</v>
      </c>
      <c r="H559" s="5">
        <f t="shared" ref="H559:I559" si="1118">TIME(HOUR(A559),MINUTE(A559),SECOND(A559))</f>
        <v>0.4333333333</v>
      </c>
      <c r="I559" s="5">
        <f t="shared" si="1118"/>
        <v>0.4287152778</v>
      </c>
    </row>
    <row r="560" ht="15.75" customHeight="1">
      <c r="A560" s="7" t="s">
        <v>4347</v>
      </c>
      <c r="B560" s="3">
        <v>0.4287731481481481</v>
      </c>
      <c r="C560" s="3">
        <f t="shared" si="3"/>
        <v>0.00005787037037</v>
      </c>
      <c r="D560" s="4">
        <f t="shared" si="4"/>
        <v>0.00005787037037</v>
      </c>
      <c r="F560" s="1">
        <f t="shared" ref="F560:G560" si="1119">SUM(HOUR(C560)*3600,MINUTE(C560)*60,SECOND(C560))</f>
        <v>5</v>
      </c>
      <c r="G560" s="1">
        <f t="shared" si="1119"/>
        <v>5</v>
      </c>
      <c r="H560" s="5">
        <f t="shared" ref="H560:I560" si="1120">TIME(HOUR(A560),MINUTE(A560),SECOND(A560))</f>
        <v>0.4334027778</v>
      </c>
      <c r="I560" s="5">
        <f t="shared" si="1120"/>
        <v>0.4287731481</v>
      </c>
    </row>
    <row r="561" ht="15.75" customHeight="1">
      <c r="A561" s="2" t="s">
        <v>4351</v>
      </c>
      <c r="B561" s="3">
        <v>0.4288310185185185</v>
      </c>
      <c r="C561" s="3">
        <f t="shared" si="3"/>
        <v>0.00005787037037</v>
      </c>
      <c r="D561" s="4">
        <f t="shared" si="4"/>
        <v>0.00005787037037</v>
      </c>
      <c r="F561" s="1">
        <f t="shared" ref="F561:G561" si="1121">SUM(HOUR(C561)*3600,MINUTE(C561)*60,SECOND(C561))</f>
        <v>5</v>
      </c>
      <c r="G561" s="1">
        <f t="shared" si="1121"/>
        <v>5</v>
      </c>
      <c r="H561" s="5">
        <f t="shared" ref="H561:I561" si="1122">TIME(HOUR(A561),MINUTE(A561),SECOND(A561))</f>
        <v>0.4334606481</v>
      </c>
      <c r="I561" s="5">
        <f t="shared" si="1122"/>
        <v>0.4288310185</v>
      </c>
    </row>
    <row r="562" ht="15.75" customHeight="1">
      <c r="A562" s="7" t="s">
        <v>4355</v>
      </c>
      <c r="B562" s="3">
        <v>0.4288888888888889</v>
      </c>
      <c r="C562" s="3">
        <f t="shared" si="3"/>
        <v>0.00005787037037</v>
      </c>
      <c r="D562" s="4">
        <f t="shared" si="4"/>
        <v>0.00006944444444</v>
      </c>
      <c r="F562" s="1">
        <f t="shared" ref="F562:G562" si="1123">SUM(HOUR(C562)*3600,MINUTE(C562)*60,SECOND(C562))</f>
        <v>5</v>
      </c>
      <c r="G562" s="1">
        <f t="shared" si="1123"/>
        <v>6</v>
      </c>
      <c r="H562" s="5">
        <f t="shared" ref="H562:I562" si="1124">TIME(HOUR(A562),MINUTE(A562),SECOND(A562))</f>
        <v>0.4335185185</v>
      </c>
      <c r="I562" s="5">
        <f t="shared" si="1124"/>
        <v>0.4288888889</v>
      </c>
    </row>
    <row r="563" ht="15.75" customHeight="1">
      <c r="A563" s="2" t="s">
        <v>350</v>
      </c>
      <c r="B563" s="3">
        <v>0.4289467592592593</v>
      </c>
      <c r="C563" s="3">
        <f t="shared" si="3"/>
        <v>0.00005787037037</v>
      </c>
      <c r="D563" s="4">
        <f t="shared" si="4"/>
        <v>0.00005787037037</v>
      </c>
      <c r="F563" s="1">
        <f t="shared" ref="F563:G563" si="1125">SUM(HOUR(C563)*3600,MINUTE(C563)*60,SECOND(C563))</f>
        <v>5</v>
      </c>
      <c r="G563" s="1">
        <f t="shared" si="1125"/>
        <v>5</v>
      </c>
      <c r="H563" s="5">
        <f t="shared" ref="H563:I563" si="1126">TIME(HOUR(A563),MINUTE(A563),SECOND(A563))</f>
        <v>0.433587963</v>
      </c>
      <c r="I563" s="5">
        <f t="shared" si="1126"/>
        <v>0.4289467593</v>
      </c>
    </row>
    <row r="564" ht="15.75" customHeight="1">
      <c r="A564" s="7" t="s">
        <v>4362</v>
      </c>
      <c r="B564" s="3">
        <v>0.42900462962962965</v>
      </c>
      <c r="C564" s="3">
        <f t="shared" si="3"/>
        <v>0.00005787037037</v>
      </c>
      <c r="D564" s="4">
        <f t="shared" si="4"/>
        <v>0.0000462962963</v>
      </c>
      <c r="F564" s="1">
        <f t="shared" ref="F564:G564" si="1127">SUM(HOUR(C564)*3600,MINUTE(C564)*60,SECOND(C564))</f>
        <v>5</v>
      </c>
      <c r="G564" s="1">
        <f t="shared" si="1127"/>
        <v>4</v>
      </c>
      <c r="H564" s="5">
        <f t="shared" ref="H564:I564" si="1128">TIME(HOUR(A564),MINUTE(A564),SECOND(A564))</f>
        <v>0.4336458333</v>
      </c>
      <c r="I564" s="5">
        <f t="shared" si="1128"/>
        <v>0.4290046296</v>
      </c>
    </row>
    <row r="565" ht="15.75" customHeight="1">
      <c r="A565" s="2" t="s">
        <v>4366</v>
      </c>
      <c r="B565" s="3">
        <v>0.42906249999999996</v>
      </c>
      <c r="C565" s="3">
        <f t="shared" si="3"/>
        <v>0.00005787037037</v>
      </c>
      <c r="D565" s="4">
        <f t="shared" si="4"/>
        <v>0.00006944444444</v>
      </c>
      <c r="F565" s="1">
        <f t="shared" ref="F565:G565" si="1129">SUM(HOUR(C565)*3600,MINUTE(C565)*60,SECOND(C565))</f>
        <v>5</v>
      </c>
      <c r="G565" s="1">
        <f t="shared" si="1129"/>
        <v>6</v>
      </c>
      <c r="H565" s="5">
        <f t="shared" ref="H565:I565" si="1130">TIME(HOUR(A565),MINUTE(A565),SECOND(A565))</f>
        <v>0.4336921296</v>
      </c>
      <c r="I565" s="5">
        <f t="shared" si="1130"/>
        <v>0.4290625</v>
      </c>
    </row>
    <row r="566" ht="15.75" customHeight="1">
      <c r="A566" s="7" t="s">
        <v>4370</v>
      </c>
      <c r="B566" s="3">
        <v>0.4291203703703704</v>
      </c>
      <c r="C566" s="3">
        <f t="shared" si="3"/>
        <v>0.00005787037037</v>
      </c>
      <c r="D566" s="4">
        <f t="shared" si="4"/>
        <v>0.00005787037037</v>
      </c>
      <c r="F566" s="1">
        <f t="shared" ref="F566:G566" si="1131">SUM(HOUR(C566)*3600,MINUTE(C566)*60,SECOND(C566))</f>
        <v>5</v>
      </c>
      <c r="G566" s="1">
        <f t="shared" si="1131"/>
        <v>5</v>
      </c>
      <c r="H566" s="5">
        <f t="shared" ref="H566:I566" si="1132">TIME(HOUR(A566),MINUTE(A566),SECOND(A566))</f>
        <v>0.4337615741</v>
      </c>
      <c r="I566" s="5">
        <f t="shared" si="1132"/>
        <v>0.4291203704</v>
      </c>
    </row>
    <row r="567" ht="15.75" customHeight="1">
      <c r="A567" s="2" t="s">
        <v>4374</v>
      </c>
      <c r="B567" s="3">
        <v>0.42917824074074074</v>
      </c>
      <c r="C567" s="3">
        <f t="shared" si="3"/>
        <v>0.00005787037037</v>
      </c>
      <c r="D567" s="4">
        <f t="shared" si="4"/>
        <v>0.00005787037037</v>
      </c>
      <c r="F567" s="1">
        <f t="shared" ref="F567:G567" si="1133">SUM(HOUR(C567)*3600,MINUTE(C567)*60,SECOND(C567))</f>
        <v>5</v>
      </c>
      <c r="G567" s="1">
        <f t="shared" si="1133"/>
        <v>5</v>
      </c>
      <c r="H567" s="5">
        <f t="shared" ref="H567:I567" si="1134">TIME(HOUR(A567),MINUTE(A567),SECOND(A567))</f>
        <v>0.4338194444</v>
      </c>
      <c r="I567" s="5">
        <f t="shared" si="1134"/>
        <v>0.4291782407</v>
      </c>
    </row>
    <row r="568" ht="15.75" customHeight="1">
      <c r="A568" s="7" t="s">
        <v>4378</v>
      </c>
      <c r="B568" s="3">
        <v>0.4292361111111111</v>
      </c>
      <c r="C568" s="3">
        <f t="shared" si="3"/>
        <v>0.00005787037037</v>
      </c>
      <c r="D568" s="4">
        <f t="shared" si="4"/>
        <v>0.00005787037037</v>
      </c>
      <c r="F568" s="1">
        <f t="shared" ref="F568:G568" si="1135">SUM(HOUR(C568)*3600,MINUTE(C568)*60,SECOND(C568))</f>
        <v>5</v>
      </c>
      <c r="G568" s="1">
        <f t="shared" si="1135"/>
        <v>5</v>
      </c>
      <c r="H568" s="5">
        <f t="shared" ref="H568:I568" si="1136">TIME(HOUR(A568),MINUTE(A568),SECOND(A568))</f>
        <v>0.4338773148</v>
      </c>
      <c r="I568" s="5">
        <f t="shared" si="1136"/>
        <v>0.4292361111</v>
      </c>
    </row>
    <row r="569" ht="15.75" customHeight="1">
      <c r="A569" s="2" t="s">
        <v>4382</v>
      </c>
      <c r="B569" s="3">
        <v>0.4292939814814815</v>
      </c>
      <c r="C569" s="3">
        <f t="shared" si="3"/>
        <v>0.00005787037037</v>
      </c>
      <c r="D569" s="4">
        <f t="shared" si="4"/>
        <v>0.00005787037037</v>
      </c>
      <c r="F569" s="1">
        <f t="shared" ref="F569:G569" si="1137">SUM(HOUR(C569)*3600,MINUTE(C569)*60,SECOND(C569))</f>
        <v>5</v>
      </c>
      <c r="G569" s="1">
        <f t="shared" si="1137"/>
        <v>5</v>
      </c>
      <c r="H569" s="5">
        <f t="shared" ref="H569:I569" si="1138">TIME(HOUR(A569),MINUTE(A569),SECOND(A569))</f>
        <v>0.4339351852</v>
      </c>
      <c r="I569" s="5">
        <f t="shared" si="1138"/>
        <v>0.4292939815</v>
      </c>
    </row>
    <row r="570" ht="15.75" customHeight="1">
      <c r="A570" s="7" t="s">
        <v>4387</v>
      </c>
      <c r="B570" s="3">
        <v>0.4293518518518518</v>
      </c>
      <c r="C570" s="3">
        <f t="shared" si="3"/>
        <v>0.00005787037037</v>
      </c>
      <c r="D570" s="4">
        <f t="shared" si="4"/>
        <v>0.0001157407407</v>
      </c>
      <c r="F570" s="1">
        <f t="shared" ref="F570:G570" si="1139">SUM(HOUR(C570)*3600,MINUTE(C570)*60,SECOND(C570))</f>
        <v>5</v>
      </c>
      <c r="G570" s="1">
        <f t="shared" si="1139"/>
        <v>10</v>
      </c>
      <c r="H570" s="5">
        <f t="shared" ref="H570:I570" si="1140">TIME(HOUR(A570),MINUTE(A570),SECOND(A570))</f>
        <v>0.4339930556</v>
      </c>
      <c r="I570" s="5">
        <f t="shared" si="1140"/>
        <v>0.4293518519</v>
      </c>
    </row>
    <row r="571" ht="15.75" customHeight="1">
      <c r="A571" s="2" t="s">
        <v>4391</v>
      </c>
      <c r="B571" s="3">
        <v>0.42940972222222223</v>
      </c>
      <c r="C571" s="3">
        <f t="shared" si="3"/>
        <v>0.00005787037037</v>
      </c>
      <c r="D571" s="4">
        <f t="shared" si="4"/>
        <v>0.00005787037037</v>
      </c>
      <c r="F571" s="1">
        <f t="shared" ref="F571:G571" si="1141">SUM(HOUR(C571)*3600,MINUTE(C571)*60,SECOND(C571))</f>
        <v>5</v>
      </c>
      <c r="G571" s="1">
        <f t="shared" si="1141"/>
        <v>5</v>
      </c>
      <c r="H571" s="5">
        <f t="shared" ref="H571:I571" si="1142">TIME(HOUR(A571),MINUTE(A571),SECOND(A571))</f>
        <v>0.4341087963</v>
      </c>
      <c r="I571" s="5">
        <f t="shared" si="1142"/>
        <v>0.4294097222</v>
      </c>
    </row>
    <row r="572" ht="15.75" customHeight="1">
      <c r="A572" s="7" t="s">
        <v>4395</v>
      </c>
      <c r="B572" s="3">
        <v>0.4294675925925926</v>
      </c>
      <c r="C572" s="3">
        <f t="shared" si="3"/>
        <v>0.00005787037037</v>
      </c>
      <c r="D572" s="4">
        <f t="shared" si="4"/>
        <v>0.00006944444444</v>
      </c>
      <c r="F572" s="1">
        <f t="shared" ref="F572:G572" si="1143">SUM(HOUR(C572)*3600,MINUTE(C572)*60,SECOND(C572))</f>
        <v>5</v>
      </c>
      <c r="G572" s="1">
        <f t="shared" si="1143"/>
        <v>6</v>
      </c>
      <c r="H572" s="5">
        <f t="shared" ref="H572:I572" si="1144">TIME(HOUR(A572),MINUTE(A572),SECOND(A572))</f>
        <v>0.4341666667</v>
      </c>
      <c r="I572" s="5">
        <f t="shared" si="1144"/>
        <v>0.4294675926</v>
      </c>
    </row>
    <row r="573" ht="15.75" customHeight="1">
      <c r="A573" s="2" t="s">
        <v>356</v>
      </c>
      <c r="B573" s="3">
        <v>0.42952546296296296</v>
      </c>
      <c r="C573" s="3">
        <f t="shared" si="3"/>
        <v>0.00005787037037</v>
      </c>
      <c r="D573" s="4">
        <f t="shared" si="4"/>
        <v>0.00005787037037</v>
      </c>
      <c r="F573" s="1">
        <f t="shared" ref="F573:G573" si="1145">SUM(HOUR(C573)*3600,MINUTE(C573)*60,SECOND(C573))</f>
        <v>5</v>
      </c>
      <c r="G573" s="1">
        <f t="shared" si="1145"/>
        <v>5</v>
      </c>
      <c r="H573" s="5">
        <f t="shared" ref="H573:I573" si="1146">TIME(HOUR(A573),MINUTE(A573),SECOND(A573))</f>
        <v>0.4342361111</v>
      </c>
      <c r="I573" s="5">
        <f t="shared" si="1146"/>
        <v>0.429525463</v>
      </c>
    </row>
    <row r="574" ht="15.75" customHeight="1">
      <c r="A574" s="7" t="s">
        <v>4402</v>
      </c>
      <c r="B574" s="3">
        <v>0.4295833333333334</v>
      </c>
      <c r="C574" s="3">
        <f t="shared" si="3"/>
        <v>0.00006944444444</v>
      </c>
      <c r="D574" s="4">
        <f t="shared" si="4"/>
        <v>0.00005787037037</v>
      </c>
      <c r="F574" s="1">
        <f t="shared" ref="F574:G574" si="1147">SUM(HOUR(C574)*3600,MINUTE(C574)*60,SECOND(C574))</f>
        <v>6</v>
      </c>
      <c r="G574" s="1">
        <f t="shared" si="1147"/>
        <v>5</v>
      </c>
      <c r="H574" s="5">
        <f t="shared" ref="H574:I574" si="1148">TIME(HOUR(A574),MINUTE(A574),SECOND(A574))</f>
        <v>0.4342939815</v>
      </c>
      <c r="I574" s="5">
        <f t="shared" si="1148"/>
        <v>0.4295833333</v>
      </c>
    </row>
    <row r="575" ht="15.75" customHeight="1">
      <c r="A575" s="2" t="s">
        <v>4406</v>
      </c>
      <c r="B575" s="3">
        <v>0.42965277777777783</v>
      </c>
      <c r="C575" s="3">
        <f t="shared" si="3"/>
        <v>0.00005787037037</v>
      </c>
      <c r="D575" s="4">
        <f t="shared" si="4"/>
        <v>0.00005787037037</v>
      </c>
      <c r="F575" s="1">
        <f t="shared" ref="F575:G575" si="1149">SUM(HOUR(C575)*3600,MINUTE(C575)*60,SECOND(C575))</f>
        <v>5</v>
      </c>
      <c r="G575" s="1">
        <f t="shared" si="1149"/>
        <v>5</v>
      </c>
      <c r="H575" s="5">
        <f t="shared" ref="H575:I575" si="1150">TIME(HOUR(A575),MINUTE(A575),SECOND(A575))</f>
        <v>0.4343518519</v>
      </c>
      <c r="I575" s="5">
        <f t="shared" si="1150"/>
        <v>0.4296527778</v>
      </c>
    </row>
    <row r="576" ht="15.75" customHeight="1">
      <c r="A576" s="7" t="s">
        <v>4410</v>
      </c>
      <c r="B576" s="3">
        <v>0.42971064814814813</v>
      </c>
      <c r="C576" s="3">
        <f t="shared" si="3"/>
        <v>0.00005787037037</v>
      </c>
      <c r="D576" s="4">
        <f t="shared" si="4"/>
        <v>0.00005787037037</v>
      </c>
      <c r="F576" s="1">
        <f t="shared" ref="F576:G576" si="1151">SUM(HOUR(C576)*3600,MINUTE(C576)*60,SECOND(C576))</f>
        <v>5</v>
      </c>
      <c r="G576" s="1">
        <f t="shared" si="1151"/>
        <v>5</v>
      </c>
      <c r="H576" s="5">
        <f t="shared" ref="H576:I576" si="1152">TIME(HOUR(A576),MINUTE(A576),SECOND(A576))</f>
        <v>0.4344097222</v>
      </c>
      <c r="I576" s="5">
        <f t="shared" si="1152"/>
        <v>0.4297106481</v>
      </c>
    </row>
    <row r="577" ht="15.75" customHeight="1">
      <c r="A577" s="2" t="s">
        <v>4414</v>
      </c>
      <c r="B577" s="3">
        <v>0.4297685185185185</v>
      </c>
      <c r="C577" s="3">
        <f t="shared" si="3"/>
        <v>0.00005787037037</v>
      </c>
      <c r="D577" s="4">
        <f t="shared" si="4"/>
        <v>0.00005787037037</v>
      </c>
      <c r="F577" s="1">
        <f t="shared" ref="F577:G577" si="1153">SUM(HOUR(C577)*3600,MINUTE(C577)*60,SECOND(C577))</f>
        <v>5</v>
      </c>
      <c r="G577" s="1">
        <f t="shared" si="1153"/>
        <v>5</v>
      </c>
      <c r="H577" s="5">
        <f t="shared" ref="H577:I577" si="1154">TIME(HOUR(A577),MINUTE(A577),SECOND(A577))</f>
        <v>0.4344675926</v>
      </c>
      <c r="I577" s="5">
        <f t="shared" si="1154"/>
        <v>0.4297685185</v>
      </c>
    </row>
    <row r="578" ht="15.75" customHeight="1">
      <c r="A578" s="7" t="s">
        <v>4418</v>
      </c>
      <c r="B578" s="3">
        <v>0.4298263888888889</v>
      </c>
      <c r="C578" s="3">
        <f t="shared" si="3"/>
        <v>0.00005787037037</v>
      </c>
      <c r="D578" s="4">
        <f t="shared" si="4"/>
        <v>0.00005787037037</v>
      </c>
      <c r="F578" s="1">
        <f t="shared" ref="F578:G578" si="1155">SUM(HOUR(C578)*3600,MINUTE(C578)*60,SECOND(C578))</f>
        <v>5</v>
      </c>
      <c r="G578" s="1">
        <f t="shared" si="1155"/>
        <v>5</v>
      </c>
      <c r="H578" s="5">
        <f t="shared" ref="H578:I578" si="1156">TIME(HOUR(A578),MINUTE(A578),SECOND(A578))</f>
        <v>0.434525463</v>
      </c>
      <c r="I578" s="5">
        <f t="shared" si="1156"/>
        <v>0.4298263889</v>
      </c>
    </row>
    <row r="579" ht="15.75" customHeight="1">
      <c r="A579" s="2" t="s">
        <v>4422</v>
      </c>
      <c r="B579" s="3">
        <v>0.42988425925925927</v>
      </c>
      <c r="C579" s="3">
        <f t="shared" si="3"/>
        <v>0.00005787037037</v>
      </c>
      <c r="D579" s="4">
        <f t="shared" si="4"/>
        <v>0.00005787037037</v>
      </c>
      <c r="F579" s="1">
        <f t="shared" ref="F579:G579" si="1157">SUM(HOUR(C579)*3600,MINUTE(C579)*60,SECOND(C579))</f>
        <v>5</v>
      </c>
      <c r="G579" s="1">
        <f t="shared" si="1157"/>
        <v>5</v>
      </c>
      <c r="H579" s="5">
        <f t="shared" ref="H579:I579" si="1158">TIME(HOUR(A579),MINUTE(A579),SECOND(A579))</f>
        <v>0.4345833333</v>
      </c>
      <c r="I579" s="5">
        <f t="shared" si="1158"/>
        <v>0.4298842593</v>
      </c>
    </row>
    <row r="580" ht="15.75" customHeight="1">
      <c r="A580" s="7" t="s">
        <v>4426</v>
      </c>
      <c r="B580" s="3">
        <v>0.4299421296296296</v>
      </c>
      <c r="C580" s="3">
        <f t="shared" si="3"/>
        <v>0.00005787037037</v>
      </c>
      <c r="D580" s="4">
        <f t="shared" si="4"/>
        <v>0.00005787037037</v>
      </c>
      <c r="F580" s="1">
        <f t="shared" ref="F580:G580" si="1159">SUM(HOUR(C580)*3600,MINUTE(C580)*60,SECOND(C580))</f>
        <v>5</v>
      </c>
      <c r="G580" s="1">
        <f t="shared" si="1159"/>
        <v>5</v>
      </c>
      <c r="H580" s="5">
        <f t="shared" ref="H580:I580" si="1160">TIME(HOUR(A580),MINUTE(A580),SECOND(A580))</f>
        <v>0.4346412037</v>
      </c>
      <c r="I580" s="5">
        <f t="shared" si="1160"/>
        <v>0.4299421296</v>
      </c>
    </row>
    <row r="581" ht="15.75" customHeight="1">
      <c r="A581" s="2" t="s">
        <v>361</v>
      </c>
      <c r="B581" s="3">
        <v>0.43</v>
      </c>
      <c r="C581" s="3">
        <f t="shared" si="3"/>
        <v>0.00005787037037</v>
      </c>
      <c r="D581" s="4">
        <f t="shared" si="4"/>
        <v>0.00005787037037</v>
      </c>
      <c r="F581" s="1">
        <f t="shared" ref="F581:G581" si="1161">SUM(HOUR(C581)*3600,MINUTE(C581)*60,SECOND(C581))</f>
        <v>5</v>
      </c>
      <c r="G581" s="1">
        <f t="shared" si="1161"/>
        <v>5</v>
      </c>
      <c r="H581" s="5">
        <f t="shared" ref="H581:I581" si="1162">TIME(HOUR(A581),MINUTE(A581),SECOND(A581))</f>
        <v>0.4346990741</v>
      </c>
      <c r="I581" s="5">
        <f t="shared" si="1162"/>
        <v>0.43</v>
      </c>
    </row>
    <row r="582" ht="15.75" customHeight="1">
      <c r="A582" s="7" t="s">
        <v>4433</v>
      </c>
      <c r="B582" s="3">
        <v>0.43005787037037035</v>
      </c>
      <c r="C582" s="3">
        <f t="shared" si="3"/>
        <v>0.00005787037037</v>
      </c>
      <c r="D582" s="4">
        <f t="shared" si="4"/>
        <v>0.00005787037037</v>
      </c>
      <c r="F582" s="1">
        <f t="shared" ref="F582:G582" si="1163">SUM(HOUR(C582)*3600,MINUTE(C582)*60,SECOND(C582))</f>
        <v>5</v>
      </c>
      <c r="G582" s="1">
        <f t="shared" si="1163"/>
        <v>5</v>
      </c>
      <c r="H582" s="5">
        <f t="shared" ref="H582:I582" si="1164">TIME(HOUR(A582),MINUTE(A582),SECOND(A582))</f>
        <v>0.4347569444</v>
      </c>
      <c r="I582" s="5">
        <f t="shared" si="1164"/>
        <v>0.4300578704</v>
      </c>
    </row>
    <row r="583" ht="15.75" customHeight="1">
      <c r="A583" s="2" t="s">
        <v>4437</v>
      </c>
      <c r="B583" s="3">
        <v>0.43011574074074077</v>
      </c>
      <c r="C583" s="3">
        <f t="shared" si="3"/>
        <v>0.00005787037037</v>
      </c>
      <c r="D583" s="4">
        <f t="shared" si="4"/>
        <v>0.00005787037037</v>
      </c>
      <c r="F583" s="1">
        <f t="shared" ref="F583:G583" si="1165">SUM(HOUR(C583)*3600,MINUTE(C583)*60,SECOND(C583))</f>
        <v>5</v>
      </c>
      <c r="G583" s="1">
        <f t="shared" si="1165"/>
        <v>5</v>
      </c>
      <c r="H583" s="5">
        <f t="shared" ref="H583:I583" si="1166">TIME(HOUR(A583),MINUTE(A583),SECOND(A583))</f>
        <v>0.4348148148</v>
      </c>
      <c r="I583" s="5">
        <f t="shared" si="1166"/>
        <v>0.4301157407</v>
      </c>
    </row>
    <row r="584" ht="15.75" customHeight="1">
      <c r="A584" s="7" t="s">
        <v>4441</v>
      </c>
      <c r="B584" s="3">
        <v>0.43017361111111113</v>
      </c>
      <c r="C584" s="3">
        <f t="shared" si="3"/>
        <v>0.00005787037037</v>
      </c>
      <c r="D584" s="4">
        <f t="shared" si="4"/>
        <v>0.00005787037037</v>
      </c>
      <c r="F584" s="1">
        <f t="shared" ref="F584:G584" si="1167">SUM(HOUR(C584)*3600,MINUTE(C584)*60,SECOND(C584))</f>
        <v>5</v>
      </c>
      <c r="G584" s="1">
        <f t="shared" si="1167"/>
        <v>5</v>
      </c>
      <c r="H584" s="5">
        <f t="shared" ref="H584:I584" si="1168">TIME(HOUR(A584),MINUTE(A584),SECOND(A584))</f>
        <v>0.4348726852</v>
      </c>
      <c r="I584" s="5">
        <f t="shared" si="1168"/>
        <v>0.4301736111</v>
      </c>
    </row>
    <row r="585" ht="15.75" customHeight="1">
      <c r="A585" s="2" t="s">
        <v>4445</v>
      </c>
      <c r="B585" s="3">
        <v>0.43023148148148144</v>
      </c>
      <c r="C585" s="3">
        <f t="shared" si="3"/>
        <v>0.00005787037037</v>
      </c>
      <c r="D585" s="4">
        <f t="shared" si="4"/>
        <v>0.0001157407407</v>
      </c>
      <c r="F585" s="1">
        <f t="shared" ref="F585:G585" si="1169">SUM(HOUR(C585)*3600,MINUTE(C585)*60,SECOND(C585))</f>
        <v>5</v>
      </c>
      <c r="G585" s="1">
        <f t="shared" si="1169"/>
        <v>10</v>
      </c>
      <c r="H585" s="5">
        <f t="shared" ref="H585:I585" si="1170">TIME(HOUR(A585),MINUTE(A585),SECOND(A585))</f>
        <v>0.4349305556</v>
      </c>
      <c r="I585" s="5">
        <f t="shared" si="1170"/>
        <v>0.4302314815</v>
      </c>
    </row>
    <row r="586" ht="15.75" customHeight="1">
      <c r="A586" s="7" t="s">
        <v>4449</v>
      </c>
      <c r="B586" s="3">
        <v>0.43028935185185185</v>
      </c>
      <c r="C586" s="3">
        <f t="shared" si="3"/>
        <v>0.00005787037037</v>
      </c>
      <c r="D586" s="4">
        <f t="shared" si="4"/>
        <v>0.00006944444444</v>
      </c>
      <c r="F586" s="1">
        <f t="shared" ref="F586:G586" si="1171">SUM(HOUR(C586)*3600,MINUTE(C586)*60,SECOND(C586))</f>
        <v>5</v>
      </c>
      <c r="G586" s="1">
        <f t="shared" si="1171"/>
        <v>6</v>
      </c>
      <c r="H586" s="5">
        <f t="shared" ref="H586:I586" si="1172">TIME(HOUR(A586),MINUTE(A586),SECOND(A586))</f>
        <v>0.4350462963</v>
      </c>
      <c r="I586" s="5">
        <f t="shared" si="1172"/>
        <v>0.4302893519</v>
      </c>
    </row>
    <row r="587" ht="15.75" customHeight="1">
      <c r="A587" s="2" t="s">
        <v>4453</v>
      </c>
      <c r="B587" s="3">
        <v>0.4303472222222222</v>
      </c>
      <c r="C587" s="3">
        <f t="shared" si="3"/>
        <v>0.00005787037037</v>
      </c>
      <c r="D587" s="4">
        <f t="shared" si="4"/>
        <v>0.00005787037037</v>
      </c>
      <c r="F587" s="1">
        <f t="shared" ref="F587:G587" si="1173">SUM(HOUR(C587)*3600,MINUTE(C587)*60,SECOND(C587))</f>
        <v>5</v>
      </c>
      <c r="G587" s="1">
        <f t="shared" si="1173"/>
        <v>5</v>
      </c>
      <c r="H587" s="5">
        <f t="shared" ref="H587:I587" si="1174">TIME(HOUR(A587),MINUTE(A587),SECOND(A587))</f>
        <v>0.4351157407</v>
      </c>
      <c r="I587" s="5">
        <f t="shared" si="1174"/>
        <v>0.4303472222</v>
      </c>
    </row>
    <row r="588" ht="15.75" customHeight="1">
      <c r="A588" s="7" t="s">
        <v>4457</v>
      </c>
      <c r="B588" s="3">
        <v>0.43040509259259263</v>
      </c>
      <c r="C588" s="3">
        <f t="shared" si="3"/>
        <v>0.00005787037037</v>
      </c>
      <c r="D588" s="4">
        <f t="shared" si="4"/>
        <v>0.00005787037037</v>
      </c>
      <c r="F588" s="1">
        <f t="shared" ref="F588:G588" si="1175">SUM(HOUR(C588)*3600,MINUTE(C588)*60,SECOND(C588))</f>
        <v>5</v>
      </c>
      <c r="G588" s="1">
        <f t="shared" si="1175"/>
        <v>5</v>
      </c>
      <c r="H588" s="5">
        <f t="shared" ref="H588:I588" si="1176">TIME(HOUR(A588),MINUTE(A588),SECOND(A588))</f>
        <v>0.4351736111</v>
      </c>
      <c r="I588" s="5">
        <f t="shared" si="1176"/>
        <v>0.4304050926</v>
      </c>
    </row>
    <row r="589" ht="15.75" customHeight="1">
      <c r="A589" s="2" t="s">
        <v>4461</v>
      </c>
      <c r="B589" s="3">
        <v>0.430462962962963</v>
      </c>
      <c r="C589" s="3">
        <f t="shared" si="3"/>
        <v>0.00005787037037</v>
      </c>
      <c r="D589" s="4">
        <f t="shared" si="4"/>
        <v>0.0000462962963</v>
      </c>
      <c r="F589" s="1">
        <f t="shared" ref="F589:G589" si="1177">SUM(HOUR(C589)*3600,MINUTE(C589)*60,SECOND(C589))</f>
        <v>5</v>
      </c>
      <c r="G589" s="1">
        <f t="shared" si="1177"/>
        <v>4</v>
      </c>
      <c r="H589" s="5">
        <f t="shared" ref="H589:I589" si="1178">TIME(HOUR(A589),MINUTE(A589),SECOND(A589))</f>
        <v>0.4352314815</v>
      </c>
      <c r="I589" s="5">
        <f t="shared" si="1178"/>
        <v>0.430462963</v>
      </c>
    </row>
    <row r="590" ht="15.75" customHeight="1">
      <c r="A590" s="7" t="s">
        <v>4465</v>
      </c>
      <c r="B590" s="3">
        <v>0.4305208333333333</v>
      </c>
      <c r="C590" s="3">
        <f t="shared" si="3"/>
        <v>0.00005787037037</v>
      </c>
      <c r="D590" s="4">
        <f t="shared" si="4"/>
        <v>0.00006944444444</v>
      </c>
      <c r="F590" s="1">
        <f t="shared" ref="F590:G590" si="1179">SUM(HOUR(C590)*3600,MINUTE(C590)*60,SECOND(C590))</f>
        <v>5</v>
      </c>
      <c r="G590" s="1">
        <f t="shared" si="1179"/>
        <v>6</v>
      </c>
      <c r="H590" s="5">
        <f t="shared" ref="H590:I590" si="1180">TIME(HOUR(A590),MINUTE(A590),SECOND(A590))</f>
        <v>0.4352777778</v>
      </c>
      <c r="I590" s="5">
        <f t="shared" si="1180"/>
        <v>0.4305208333</v>
      </c>
    </row>
    <row r="591" ht="15.75" customHeight="1">
      <c r="A591" s="2" t="s">
        <v>367</v>
      </c>
      <c r="B591" s="3">
        <v>0.4305787037037037</v>
      </c>
      <c r="C591" s="3">
        <f t="shared" si="3"/>
        <v>0.00005787037037</v>
      </c>
      <c r="D591" s="4">
        <f t="shared" si="4"/>
        <v>0.00005787037037</v>
      </c>
      <c r="F591" s="1">
        <f t="shared" ref="F591:G591" si="1181">SUM(HOUR(C591)*3600,MINUTE(C591)*60,SECOND(C591))</f>
        <v>5</v>
      </c>
      <c r="G591" s="1">
        <f t="shared" si="1181"/>
        <v>5</v>
      </c>
      <c r="H591" s="5">
        <f t="shared" ref="H591:I591" si="1182">TIME(HOUR(A591),MINUTE(A591),SECOND(A591))</f>
        <v>0.4353472222</v>
      </c>
      <c r="I591" s="5">
        <f t="shared" si="1182"/>
        <v>0.4305787037</v>
      </c>
    </row>
    <row r="592" ht="15.75" customHeight="1">
      <c r="A592" s="7" t="s">
        <v>4473</v>
      </c>
      <c r="B592" s="3">
        <v>0.4306365740740741</v>
      </c>
      <c r="C592" s="3">
        <f t="shared" si="3"/>
        <v>0.00005787037037</v>
      </c>
      <c r="D592" s="4">
        <f t="shared" si="4"/>
        <v>0.0001157407407</v>
      </c>
      <c r="F592" s="1">
        <f t="shared" ref="F592:G592" si="1183">SUM(HOUR(C592)*3600,MINUTE(C592)*60,SECOND(C592))</f>
        <v>5</v>
      </c>
      <c r="G592" s="1">
        <f t="shared" si="1183"/>
        <v>10</v>
      </c>
      <c r="H592" s="5">
        <f t="shared" ref="H592:I592" si="1184">TIME(HOUR(A592),MINUTE(A592),SECOND(A592))</f>
        <v>0.4354050926</v>
      </c>
      <c r="I592" s="5">
        <f t="shared" si="1184"/>
        <v>0.4306365741</v>
      </c>
    </row>
    <row r="593" ht="15.75" customHeight="1">
      <c r="A593" s="2" t="s">
        <v>4477</v>
      </c>
      <c r="B593" s="3">
        <v>0.43069444444444444</v>
      </c>
      <c r="C593" s="3">
        <f t="shared" si="3"/>
        <v>0.00005787037037</v>
      </c>
      <c r="D593" s="4">
        <f t="shared" si="4"/>
        <v>0.0000462962963</v>
      </c>
      <c r="F593" s="1">
        <f t="shared" ref="F593:G593" si="1185">SUM(HOUR(C593)*3600,MINUTE(C593)*60,SECOND(C593))</f>
        <v>5</v>
      </c>
      <c r="G593" s="1">
        <f t="shared" si="1185"/>
        <v>4</v>
      </c>
      <c r="H593" s="5">
        <f t="shared" ref="H593:I593" si="1186">TIME(HOUR(A593),MINUTE(A593),SECOND(A593))</f>
        <v>0.4355208333</v>
      </c>
      <c r="I593" s="5">
        <f t="shared" si="1186"/>
        <v>0.4306944444</v>
      </c>
    </row>
    <row r="594" ht="15.75" customHeight="1">
      <c r="A594" s="7" t="s">
        <v>4481</v>
      </c>
      <c r="B594" s="3">
        <v>0.43075231481481485</v>
      </c>
      <c r="C594" s="3">
        <f t="shared" si="3"/>
        <v>0.00005787037037</v>
      </c>
      <c r="D594" s="4">
        <f t="shared" si="4"/>
        <v>0.00006944444444</v>
      </c>
      <c r="F594" s="1">
        <f t="shared" ref="F594:G594" si="1187">SUM(HOUR(C594)*3600,MINUTE(C594)*60,SECOND(C594))</f>
        <v>5</v>
      </c>
      <c r="G594" s="1">
        <f t="shared" si="1187"/>
        <v>6</v>
      </c>
      <c r="H594" s="5">
        <f t="shared" ref="H594:I594" si="1188">TIME(HOUR(A594),MINUTE(A594),SECOND(A594))</f>
        <v>0.4355671296</v>
      </c>
      <c r="I594" s="5">
        <f t="shared" si="1188"/>
        <v>0.4307523148</v>
      </c>
    </row>
    <row r="595" ht="15.75" customHeight="1">
      <c r="A595" s="2" t="s">
        <v>4485</v>
      </c>
      <c r="B595" s="3">
        <v>0.43081018518518516</v>
      </c>
      <c r="C595" s="3">
        <f t="shared" si="3"/>
        <v>0.00005787037037</v>
      </c>
      <c r="D595" s="4">
        <f t="shared" si="4"/>
        <v>0.00005787037037</v>
      </c>
      <c r="F595" s="1">
        <f t="shared" ref="F595:G595" si="1189">SUM(HOUR(C595)*3600,MINUTE(C595)*60,SECOND(C595))</f>
        <v>5</v>
      </c>
      <c r="G595" s="1">
        <f t="shared" si="1189"/>
        <v>5</v>
      </c>
      <c r="H595" s="5">
        <f t="shared" ref="H595:I595" si="1190">TIME(HOUR(A595),MINUTE(A595),SECOND(A595))</f>
        <v>0.4356365741</v>
      </c>
      <c r="I595" s="5">
        <f t="shared" si="1190"/>
        <v>0.4308101852</v>
      </c>
    </row>
    <row r="596" ht="15.75" customHeight="1">
      <c r="A596" s="7" t="s">
        <v>4489</v>
      </c>
      <c r="B596" s="3">
        <v>0.4308680555555555</v>
      </c>
      <c r="C596" s="3">
        <f t="shared" si="3"/>
        <v>0.00005787037037</v>
      </c>
      <c r="D596" s="4">
        <f t="shared" si="4"/>
        <v>0.00005787037037</v>
      </c>
      <c r="F596" s="1">
        <f t="shared" ref="F596:G596" si="1191">SUM(HOUR(C596)*3600,MINUTE(C596)*60,SECOND(C596))</f>
        <v>5</v>
      </c>
      <c r="G596" s="1">
        <f t="shared" si="1191"/>
        <v>5</v>
      </c>
      <c r="H596" s="5">
        <f t="shared" ref="H596:I596" si="1192">TIME(HOUR(A596),MINUTE(A596),SECOND(A596))</f>
        <v>0.4356944444</v>
      </c>
      <c r="I596" s="5">
        <f t="shared" si="1192"/>
        <v>0.4308680556</v>
      </c>
    </row>
    <row r="597" ht="15.75" customHeight="1">
      <c r="A597" s="2" t="s">
        <v>4493</v>
      </c>
      <c r="B597" s="3">
        <v>0.43092592592592593</v>
      </c>
      <c r="C597" s="3">
        <f t="shared" si="3"/>
        <v>0.00005787037037</v>
      </c>
      <c r="D597" s="4">
        <f t="shared" si="4"/>
        <v>0.00005787037037</v>
      </c>
      <c r="F597" s="1">
        <f t="shared" ref="F597:G597" si="1193">SUM(HOUR(C597)*3600,MINUTE(C597)*60,SECOND(C597))</f>
        <v>5</v>
      </c>
      <c r="G597" s="1">
        <f t="shared" si="1193"/>
        <v>5</v>
      </c>
      <c r="H597" s="5">
        <f t="shared" ref="H597:I597" si="1194">TIME(HOUR(A597),MINUTE(A597),SECOND(A597))</f>
        <v>0.4357523148</v>
      </c>
      <c r="I597" s="5">
        <f t="shared" si="1194"/>
        <v>0.4309259259</v>
      </c>
    </row>
    <row r="598" ht="15.75" customHeight="1">
      <c r="A598" s="7" t="s">
        <v>372</v>
      </c>
      <c r="B598" s="3">
        <v>0.4309837962962963</v>
      </c>
      <c r="C598" s="3">
        <f t="shared" si="3"/>
        <v>0.00006944444444</v>
      </c>
      <c r="D598" s="4">
        <f t="shared" si="4"/>
        <v>0.00005787037037</v>
      </c>
      <c r="F598" s="1">
        <f t="shared" ref="F598:G598" si="1195">SUM(HOUR(C598)*3600,MINUTE(C598)*60,SECOND(C598))</f>
        <v>6</v>
      </c>
      <c r="G598" s="1">
        <f t="shared" si="1195"/>
        <v>5</v>
      </c>
      <c r="H598" s="5">
        <f t="shared" ref="H598:I598" si="1196">TIME(HOUR(A598),MINUTE(A598),SECOND(A598))</f>
        <v>0.4358101852</v>
      </c>
      <c r="I598" s="5">
        <f t="shared" si="1196"/>
        <v>0.4309837963</v>
      </c>
    </row>
    <row r="599" ht="15.75" customHeight="1">
      <c r="A599" s="2" t="s">
        <v>4500</v>
      </c>
      <c r="B599" s="3">
        <v>0.43105324074074075</v>
      </c>
      <c r="C599" s="3">
        <f t="shared" si="3"/>
        <v>0.00006944444444</v>
      </c>
      <c r="D599" s="4">
        <f t="shared" si="4"/>
        <v>0.0001157407407</v>
      </c>
      <c r="F599" s="1">
        <f t="shared" ref="F599:G599" si="1197">SUM(HOUR(C599)*3600,MINUTE(C599)*60,SECOND(C599))</f>
        <v>6</v>
      </c>
      <c r="G599" s="1">
        <f t="shared" si="1197"/>
        <v>10</v>
      </c>
      <c r="H599" s="5">
        <f t="shared" ref="H599:I599" si="1198">TIME(HOUR(A599),MINUTE(A599),SECOND(A599))</f>
        <v>0.4358680556</v>
      </c>
      <c r="I599" s="5">
        <f t="shared" si="1198"/>
        <v>0.4310532407</v>
      </c>
    </row>
    <row r="600" ht="15.75" customHeight="1">
      <c r="A600" s="7" t="s">
        <v>4504</v>
      </c>
      <c r="B600" s="3">
        <v>0.4311226851851852</v>
      </c>
      <c r="C600" s="3">
        <f t="shared" si="3"/>
        <v>0.00006944444444</v>
      </c>
      <c r="D600" s="4">
        <f t="shared" si="4"/>
        <v>0.00005787037037</v>
      </c>
      <c r="F600" s="1">
        <f t="shared" ref="F600:G600" si="1199">SUM(HOUR(C600)*3600,MINUTE(C600)*60,SECOND(C600))</f>
        <v>6</v>
      </c>
      <c r="G600" s="1">
        <f t="shared" si="1199"/>
        <v>5</v>
      </c>
      <c r="H600" s="5">
        <f t="shared" ref="H600:I600" si="1200">TIME(HOUR(A600),MINUTE(A600),SECOND(A600))</f>
        <v>0.4359837963</v>
      </c>
      <c r="I600" s="5">
        <f t="shared" si="1200"/>
        <v>0.4311226852</v>
      </c>
    </row>
    <row r="601" ht="15.75" customHeight="1">
      <c r="A601" s="2" t="s">
        <v>4508</v>
      </c>
      <c r="B601" s="3">
        <v>0.43119212962962966</v>
      </c>
      <c r="C601" s="3">
        <f t="shared" si="3"/>
        <v>0.00005787037037</v>
      </c>
      <c r="D601" s="4">
        <f t="shared" si="4"/>
        <v>0.00005787037037</v>
      </c>
      <c r="F601" s="1">
        <f t="shared" ref="F601:G601" si="1201">SUM(HOUR(C601)*3600,MINUTE(C601)*60,SECOND(C601))</f>
        <v>5</v>
      </c>
      <c r="G601" s="1">
        <f t="shared" si="1201"/>
        <v>5</v>
      </c>
      <c r="H601" s="5">
        <f t="shared" ref="H601:I601" si="1202">TIME(HOUR(A601),MINUTE(A601),SECOND(A601))</f>
        <v>0.4360416667</v>
      </c>
      <c r="I601" s="5">
        <f t="shared" si="1202"/>
        <v>0.4311921296</v>
      </c>
    </row>
    <row r="602" ht="15.75" customHeight="1">
      <c r="A602" s="7" t="s">
        <v>375</v>
      </c>
      <c r="B602" s="3">
        <v>0.43124999999999997</v>
      </c>
      <c r="C602" s="3">
        <f t="shared" si="3"/>
        <v>0.00005787037037</v>
      </c>
      <c r="D602" s="4">
        <f t="shared" si="4"/>
        <v>0.00005787037037</v>
      </c>
      <c r="F602" s="1">
        <f t="shared" ref="F602:G602" si="1203">SUM(HOUR(C602)*3600,MINUTE(C602)*60,SECOND(C602))</f>
        <v>5</v>
      </c>
      <c r="G602" s="1">
        <f t="shared" si="1203"/>
        <v>5</v>
      </c>
      <c r="H602" s="5">
        <f t="shared" ref="H602:I602" si="1204">TIME(HOUR(A602),MINUTE(A602),SECOND(A602))</f>
        <v>0.436099537</v>
      </c>
      <c r="I602" s="5">
        <f t="shared" si="1204"/>
        <v>0.43125</v>
      </c>
    </row>
    <row r="603" ht="15.75" customHeight="1">
      <c r="A603" s="2" t="s">
        <v>4515</v>
      </c>
      <c r="B603" s="3">
        <v>0.4313078703703704</v>
      </c>
      <c r="C603" s="3">
        <f t="shared" si="3"/>
        <v>0.00005787037037</v>
      </c>
      <c r="D603" s="4">
        <f t="shared" si="4"/>
        <v>0.00005787037037</v>
      </c>
      <c r="F603" s="1">
        <f t="shared" ref="F603:G603" si="1205">SUM(HOUR(C603)*3600,MINUTE(C603)*60,SECOND(C603))</f>
        <v>5</v>
      </c>
      <c r="G603" s="1">
        <f t="shared" si="1205"/>
        <v>5</v>
      </c>
      <c r="H603" s="5">
        <f t="shared" ref="H603:I603" si="1206">TIME(HOUR(A603),MINUTE(A603),SECOND(A603))</f>
        <v>0.4361574074</v>
      </c>
      <c r="I603" s="5">
        <f t="shared" si="1206"/>
        <v>0.4313078704</v>
      </c>
    </row>
    <row r="604" ht="15.75" customHeight="1">
      <c r="A604" s="7" t="s">
        <v>4519</v>
      </c>
      <c r="B604" s="3">
        <v>0.43136574074074074</v>
      </c>
      <c r="C604" s="3">
        <f t="shared" si="3"/>
        <v>0.00005787037037</v>
      </c>
      <c r="D604" s="4">
        <f t="shared" si="4"/>
        <v>0.00005787037037</v>
      </c>
      <c r="F604" s="1">
        <f t="shared" ref="F604:G604" si="1207">SUM(HOUR(C604)*3600,MINUTE(C604)*60,SECOND(C604))</f>
        <v>5</v>
      </c>
      <c r="G604" s="1">
        <f t="shared" si="1207"/>
        <v>5</v>
      </c>
      <c r="H604" s="5">
        <f t="shared" ref="H604:I604" si="1208">TIME(HOUR(A604),MINUTE(A604),SECOND(A604))</f>
        <v>0.4362152778</v>
      </c>
      <c r="I604" s="5">
        <f t="shared" si="1208"/>
        <v>0.4313657407</v>
      </c>
    </row>
    <row r="605" ht="15.75" customHeight="1">
      <c r="A605" s="2" t="s">
        <v>4523</v>
      </c>
      <c r="B605" s="3">
        <v>0.4314236111111111</v>
      </c>
      <c r="C605" s="3">
        <f t="shared" si="3"/>
        <v>0.00005787037037</v>
      </c>
      <c r="D605" s="4">
        <f t="shared" si="4"/>
        <v>0.00005787037037</v>
      </c>
      <c r="F605" s="1">
        <f t="shared" ref="F605:G605" si="1209">SUM(HOUR(C605)*3600,MINUTE(C605)*60,SECOND(C605))</f>
        <v>5</v>
      </c>
      <c r="G605" s="1">
        <f t="shared" si="1209"/>
        <v>5</v>
      </c>
      <c r="H605" s="5">
        <f t="shared" ref="H605:I605" si="1210">TIME(HOUR(A605),MINUTE(A605),SECOND(A605))</f>
        <v>0.4362731481</v>
      </c>
      <c r="I605" s="5">
        <f t="shared" si="1210"/>
        <v>0.4314236111</v>
      </c>
    </row>
    <row r="606" ht="15.75" customHeight="1">
      <c r="A606" s="7" t="s">
        <v>4527</v>
      </c>
      <c r="B606" s="3">
        <v>0.4314814814814815</v>
      </c>
      <c r="C606" s="3">
        <f t="shared" si="3"/>
        <v>0.00005787037037</v>
      </c>
      <c r="D606" s="4">
        <f t="shared" si="4"/>
        <v>0.0001157407407</v>
      </c>
      <c r="F606" s="1">
        <f t="shared" ref="F606:G606" si="1211">SUM(HOUR(C606)*3600,MINUTE(C606)*60,SECOND(C606))</f>
        <v>5</v>
      </c>
      <c r="G606" s="1">
        <f t="shared" si="1211"/>
        <v>10</v>
      </c>
      <c r="H606" s="5">
        <f t="shared" ref="H606:I606" si="1212">TIME(HOUR(A606),MINUTE(A606),SECOND(A606))</f>
        <v>0.4363310185</v>
      </c>
      <c r="I606" s="5">
        <f t="shared" si="1212"/>
        <v>0.4314814815</v>
      </c>
    </row>
    <row r="607" ht="15.75" customHeight="1">
      <c r="A607" s="2" t="s">
        <v>4531</v>
      </c>
      <c r="B607" s="3">
        <v>0.4315393518518518</v>
      </c>
      <c r="C607" s="3">
        <f t="shared" si="3"/>
        <v>0.00005787037037</v>
      </c>
      <c r="D607" s="4">
        <f t="shared" si="4"/>
        <v>0.00005787037037</v>
      </c>
      <c r="F607" s="1">
        <f t="shared" ref="F607:G607" si="1213">SUM(HOUR(C607)*3600,MINUTE(C607)*60,SECOND(C607))</f>
        <v>5</v>
      </c>
      <c r="G607" s="1">
        <f t="shared" si="1213"/>
        <v>5</v>
      </c>
      <c r="H607" s="5">
        <f t="shared" ref="H607:I607" si="1214">TIME(HOUR(A607),MINUTE(A607),SECOND(A607))</f>
        <v>0.4364467593</v>
      </c>
      <c r="I607" s="5">
        <f t="shared" si="1214"/>
        <v>0.4315393519</v>
      </c>
    </row>
    <row r="608" ht="15.75" customHeight="1">
      <c r="A608" s="7" t="s">
        <v>4535</v>
      </c>
      <c r="B608" s="3">
        <v>0.4315972222222222</v>
      </c>
      <c r="C608" s="3">
        <f t="shared" si="3"/>
        <v>0.00005787037037</v>
      </c>
      <c r="D608" s="4">
        <f t="shared" si="4"/>
        <v>0.00005787037037</v>
      </c>
      <c r="F608" s="1">
        <f t="shared" ref="F608:G608" si="1215">SUM(HOUR(C608)*3600,MINUTE(C608)*60,SECOND(C608))</f>
        <v>5</v>
      </c>
      <c r="G608" s="1">
        <f t="shared" si="1215"/>
        <v>5</v>
      </c>
      <c r="H608" s="5">
        <f t="shared" ref="H608:I608" si="1216">TIME(HOUR(A608),MINUTE(A608),SECOND(A608))</f>
        <v>0.4365046296</v>
      </c>
      <c r="I608" s="5">
        <f t="shared" si="1216"/>
        <v>0.4315972222</v>
      </c>
    </row>
    <row r="609" ht="15.75" customHeight="1">
      <c r="A609" s="2" t="s">
        <v>380</v>
      </c>
      <c r="B609" s="3">
        <v>0.4316550925925926</v>
      </c>
      <c r="C609" s="3">
        <f t="shared" si="3"/>
        <v>0.00005787037037</v>
      </c>
      <c r="D609" s="4">
        <f t="shared" si="4"/>
        <v>0.00005787037037</v>
      </c>
      <c r="F609" s="1">
        <f t="shared" ref="F609:G609" si="1217">SUM(HOUR(C609)*3600,MINUTE(C609)*60,SECOND(C609))</f>
        <v>5</v>
      </c>
      <c r="G609" s="1">
        <f t="shared" si="1217"/>
        <v>5</v>
      </c>
      <c r="H609" s="5">
        <f t="shared" ref="H609:I609" si="1218">TIME(HOUR(A609),MINUTE(A609),SECOND(A609))</f>
        <v>0.4365625</v>
      </c>
      <c r="I609" s="5">
        <f t="shared" si="1218"/>
        <v>0.4316550926</v>
      </c>
    </row>
    <row r="610" ht="15.75" customHeight="1">
      <c r="A610" s="7" t="s">
        <v>4542</v>
      </c>
      <c r="B610" s="3">
        <v>0.43171296296296297</v>
      </c>
      <c r="C610" s="3">
        <f t="shared" si="3"/>
        <v>0.00005787037037</v>
      </c>
      <c r="D610" s="4">
        <f t="shared" si="4"/>
        <v>0.00005787037037</v>
      </c>
      <c r="F610" s="1">
        <f t="shared" ref="F610:G610" si="1219">SUM(HOUR(C610)*3600,MINUTE(C610)*60,SECOND(C610))</f>
        <v>5</v>
      </c>
      <c r="G610" s="1">
        <f t="shared" si="1219"/>
        <v>5</v>
      </c>
      <c r="H610" s="5">
        <f t="shared" ref="H610:I610" si="1220">TIME(HOUR(A610),MINUTE(A610),SECOND(A610))</f>
        <v>0.4366203704</v>
      </c>
      <c r="I610" s="5">
        <f t="shared" si="1220"/>
        <v>0.431712963</v>
      </c>
    </row>
    <row r="611" ht="15.75" customHeight="1">
      <c r="A611" s="2" t="s">
        <v>4546</v>
      </c>
      <c r="B611" s="3">
        <v>0.4317708333333334</v>
      </c>
      <c r="C611" s="3">
        <f t="shared" si="3"/>
        <v>0.00005787037037</v>
      </c>
      <c r="D611" s="4">
        <f t="shared" si="4"/>
        <v>0.00005787037037</v>
      </c>
      <c r="F611" s="1">
        <f t="shared" ref="F611:G611" si="1221">SUM(HOUR(C611)*3600,MINUTE(C611)*60,SECOND(C611))</f>
        <v>5</v>
      </c>
      <c r="G611" s="1">
        <f t="shared" si="1221"/>
        <v>5</v>
      </c>
      <c r="H611" s="5">
        <f t="shared" ref="H611:I611" si="1222">TIME(HOUR(A611),MINUTE(A611),SECOND(A611))</f>
        <v>0.4366782407</v>
      </c>
      <c r="I611" s="5">
        <f t="shared" si="1222"/>
        <v>0.4317708333</v>
      </c>
    </row>
    <row r="612" ht="15.75" customHeight="1">
      <c r="A612" s="7" t="s">
        <v>4550</v>
      </c>
      <c r="B612" s="3">
        <v>0.4318287037037037</v>
      </c>
      <c r="C612" s="3">
        <f t="shared" si="3"/>
        <v>0.00006944444444</v>
      </c>
      <c r="D612" s="4">
        <f t="shared" si="4"/>
        <v>0.00005787037037</v>
      </c>
      <c r="F612" s="1">
        <f t="shared" ref="F612:G612" si="1223">SUM(HOUR(C612)*3600,MINUTE(C612)*60,SECOND(C612))</f>
        <v>6</v>
      </c>
      <c r="G612" s="1">
        <f t="shared" si="1223"/>
        <v>5</v>
      </c>
      <c r="H612" s="5">
        <f t="shared" ref="H612:I612" si="1224">TIME(HOUR(A612),MINUTE(A612),SECOND(A612))</f>
        <v>0.4367361111</v>
      </c>
      <c r="I612" s="5">
        <f t="shared" si="1224"/>
        <v>0.4318287037</v>
      </c>
    </row>
    <row r="613" ht="15.75" customHeight="1">
      <c r="A613" s="2" t="s">
        <v>4554</v>
      </c>
      <c r="B613" s="3">
        <v>0.43189814814814814</v>
      </c>
      <c r="C613" s="3">
        <f t="shared" si="3"/>
        <v>0.00005787037037</v>
      </c>
      <c r="D613" s="4">
        <f t="shared" si="4"/>
        <v>0.00005787037037</v>
      </c>
      <c r="F613" s="1">
        <f t="shared" ref="F613:G613" si="1225">SUM(HOUR(C613)*3600,MINUTE(C613)*60,SECOND(C613))</f>
        <v>5</v>
      </c>
      <c r="G613" s="1">
        <f t="shared" si="1225"/>
        <v>5</v>
      </c>
      <c r="H613" s="5">
        <f t="shared" ref="H613:I613" si="1226">TIME(HOUR(A613),MINUTE(A613),SECOND(A613))</f>
        <v>0.4367939815</v>
      </c>
      <c r="I613" s="5">
        <f t="shared" si="1226"/>
        <v>0.4318981481</v>
      </c>
    </row>
    <row r="614" ht="15.75" customHeight="1">
      <c r="A614" s="7" t="s">
        <v>4558</v>
      </c>
      <c r="B614" s="3">
        <v>0.4319560185185185</v>
      </c>
      <c r="C614" s="3">
        <f t="shared" si="3"/>
        <v>0.00005787037037</v>
      </c>
      <c r="D614" s="4">
        <f t="shared" si="4"/>
        <v>0.00005787037037</v>
      </c>
      <c r="F614" s="1">
        <f t="shared" ref="F614:G614" si="1227">SUM(HOUR(C614)*3600,MINUTE(C614)*60,SECOND(C614))</f>
        <v>5</v>
      </c>
      <c r="G614" s="1">
        <f t="shared" si="1227"/>
        <v>5</v>
      </c>
      <c r="H614" s="5">
        <f t="shared" ref="H614:I614" si="1228">TIME(HOUR(A614),MINUTE(A614),SECOND(A614))</f>
        <v>0.4368518519</v>
      </c>
      <c r="I614" s="5">
        <f t="shared" si="1228"/>
        <v>0.4319560185</v>
      </c>
    </row>
    <row r="615" ht="15.75" customHeight="1">
      <c r="A615" s="2" t="s">
        <v>4563</v>
      </c>
      <c r="B615" s="3">
        <v>0.4320138888888889</v>
      </c>
      <c r="C615" s="3">
        <f t="shared" si="3"/>
        <v>0.00005787037037</v>
      </c>
      <c r="D615" s="4">
        <f t="shared" si="4"/>
        <v>0.00005787037037</v>
      </c>
      <c r="F615" s="1">
        <f t="shared" ref="F615:G615" si="1229">SUM(HOUR(C615)*3600,MINUTE(C615)*60,SECOND(C615))</f>
        <v>5</v>
      </c>
      <c r="G615" s="1">
        <f t="shared" si="1229"/>
        <v>5</v>
      </c>
      <c r="H615" s="5">
        <f t="shared" ref="H615:I615" si="1230">TIME(HOUR(A615),MINUTE(A615),SECOND(A615))</f>
        <v>0.4369097222</v>
      </c>
      <c r="I615" s="5">
        <f t="shared" si="1230"/>
        <v>0.4320138889</v>
      </c>
    </row>
    <row r="616" ht="15.75" customHeight="1">
      <c r="A616" s="7" t="s">
        <v>4567</v>
      </c>
      <c r="B616" s="3">
        <v>0.4320717592592593</v>
      </c>
      <c r="C616" s="3">
        <f t="shared" si="3"/>
        <v>0.00005787037037</v>
      </c>
      <c r="D616" s="4">
        <f t="shared" si="4"/>
        <v>0.00005787037037</v>
      </c>
      <c r="F616" s="1">
        <f t="shared" ref="F616:G616" si="1231">SUM(HOUR(C616)*3600,MINUTE(C616)*60,SECOND(C616))</f>
        <v>5</v>
      </c>
      <c r="G616" s="1">
        <f t="shared" si="1231"/>
        <v>5</v>
      </c>
      <c r="H616" s="5">
        <f t="shared" ref="H616:I616" si="1232">TIME(HOUR(A616),MINUTE(A616),SECOND(A616))</f>
        <v>0.4369675926</v>
      </c>
      <c r="I616" s="5">
        <f t="shared" si="1232"/>
        <v>0.4320717593</v>
      </c>
    </row>
    <row r="617" ht="15.75" customHeight="1">
      <c r="A617" s="2" t="s">
        <v>385</v>
      </c>
      <c r="B617" s="3">
        <v>0.4321296296296296</v>
      </c>
      <c r="C617" s="3">
        <f t="shared" si="3"/>
        <v>0.00005787037037</v>
      </c>
      <c r="D617" s="4">
        <f t="shared" si="4"/>
        <v>0.00005787037037</v>
      </c>
      <c r="F617" s="1">
        <f t="shared" ref="F617:G617" si="1233">SUM(HOUR(C617)*3600,MINUTE(C617)*60,SECOND(C617))</f>
        <v>5</v>
      </c>
      <c r="G617" s="1">
        <f t="shared" si="1233"/>
        <v>5</v>
      </c>
      <c r="H617" s="5">
        <f t="shared" ref="H617:I617" si="1234">TIME(HOUR(A617),MINUTE(A617),SECOND(A617))</f>
        <v>0.437025463</v>
      </c>
      <c r="I617" s="5">
        <f t="shared" si="1234"/>
        <v>0.4321296296</v>
      </c>
    </row>
    <row r="618" ht="15.75" customHeight="1">
      <c r="A618" s="7" t="s">
        <v>4574</v>
      </c>
      <c r="B618" s="3">
        <v>0.4321875</v>
      </c>
      <c r="C618" s="3">
        <f t="shared" si="3"/>
        <v>0.00005787037037</v>
      </c>
      <c r="D618" s="4">
        <f t="shared" si="4"/>
        <v>0.00005787037037</v>
      </c>
      <c r="F618" s="1">
        <f t="shared" ref="F618:G618" si="1235">SUM(HOUR(C618)*3600,MINUTE(C618)*60,SECOND(C618))</f>
        <v>5</v>
      </c>
      <c r="G618" s="1">
        <f t="shared" si="1235"/>
        <v>5</v>
      </c>
      <c r="H618" s="5">
        <f t="shared" ref="H618:I618" si="1236">TIME(HOUR(A618),MINUTE(A618),SECOND(A618))</f>
        <v>0.4370833333</v>
      </c>
      <c r="I618" s="5">
        <f t="shared" si="1236"/>
        <v>0.4321875</v>
      </c>
    </row>
    <row r="619" ht="15.75" customHeight="1">
      <c r="A619" s="2" t="s">
        <v>4578</v>
      </c>
      <c r="B619" s="3">
        <v>0.43224537037037036</v>
      </c>
      <c r="C619" s="3">
        <f t="shared" si="3"/>
        <v>0.00005787037037</v>
      </c>
      <c r="D619" s="4">
        <f t="shared" si="4"/>
        <v>0.00006944444444</v>
      </c>
      <c r="F619" s="1">
        <f t="shared" ref="F619:G619" si="1237">SUM(HOUR(C619)*3600,MINUTE(C619)*60,SECOND(C619))</f>
        <v>5</v>
      </c>
      <c r="G619" s="1">
        <f t="shared" si="1237"/>
        <v>6</v>
      </c>
      <c r="H619" s="5">
        <f t="shared" ref="H619:I619" si="1238">TIME(HOUR(A619),MINUTE(A619),SECOND(A619))</f>
        <v>0.4371412037</v>
      </c>
      <c r="I619" s="5">
        <f t="shared" si="1238"/>
        <v>0.4322453704</v>
      </c>
    </row>
    <row r="620" ht="15.75" customHeight="1">
      <c r="A620" s="7" t="s">
        <v>387</v>
      </c>
      <c r="B620" s="3">
        <v>0.4323032407407407</v>
      </c>
      <c r="C620" s="3">
        <f t="shared" si="3"/>
        <v>0.00005787037037</v>
      </c>
      <c r="D620" s="4">
        <f t="shared" si="4"/>
        <v>0.0000462962963</v>
      </c>
      <c r="F620" s="1">
        <f t="shared" ref="F620:G620" si="1239">SUM(HOUR(C620)*3600,MINUTE(C620)*60,SECOND(C620))</f>
        <v>5</v>
      </c>
      <c r="G620" s="1">
        <f t="shared" si="1239"/>
        <v>4</v>
      </c>
      <c r="H620" s="5">
        <f t="shared" ref="H620:I620" si="1240">TIME(HOUR(A620),MINUTE(A620),SECOND(A620))</f>
        <v>0.4372106481</v>
      </c>
      <c r="I620" s="5">
        <f t="shared" si="1240"/>
        <v>0.4323032407</v>
      </c>
    </row>
    <row r="621" ht="15.75" customHeight="1">
      <c r="A621" s="2" t="s">
        <v>4585</v>
      </c>
      <c r="B621" s="3">
        <v>0.43236111111111114</v>
      </c>
      <c r="C621" s="3">
        <f t="shared" si="3"/>
        <v>0.00005787037037</v>
      </c>
      <c r="D621" s="4">
        <f t="shared" si="4"/>
        <v>0.0001273148148</v>
      </c>
      <c r="F621" s="1">
        <f t="shared" ref="F621:G621" si="1241">SUM(HOUR(C621)*3600,MINUTE(C621)*60,SECOND(C621))</f>
        <v>5</v>
      </c>
      <c r="G621" s="1">
        <f t="shared" si="1241"/>
        <v>11</v>
      </c>
      <c r="H621" s="5">
        <f t="shared" ref="H621:I621" si="1242">TIME(HOUR(A621),MINUTE(A621),SECOND(A621))</f>
        <v>0.4372569444</v>
      </c>
      <c r="I621" s="5">
        <f t="shared" si="1242"/>
        <v>0.4323611111</v>
      </c>
    </row>
    <row r="622" ht="15.75" customHeight="1">
      <c r="A622" s="7" t="s">
        <v>4589</v>
      </c>
      <c r="B622" s="3">
        <v>0.43241898148148145</v>
      </c>
      <c r="C622" s="3">
        <f t="shared" si="3"/>
        <v>0.00005787037037</v>
      </c>
      <c r="D622" s="4">
        <f t="shared" si="4"/>
        <v>0.0000462962963</v>
      </c>
      <c r="F622" s="1">
        <f t="shared" ref="F622:G622" si="1243">SUM(HOUR(C622)*3600,MINUTE(C622)*60,SECOND(C622))</f>
        <v>5</v>
      </c>
      <c r="G622" s="1">
        <f t="shared" si="1243"/>
        <v>4</v>
      </c>
      <c r="H622" s="5">
        <f t="shared" ref="H622:I622" si="1244">TIME(HOUR(A622),MINUTE(A622),SECOND(A622))</f>
        <v>0.4373842593</v>
      </c>
      <c r="I622" s="5">
        <f t="shared" si="1244"/>
        <v>0.4324189815</v>
      </c>
    </row>
    <row r="623" ht="15.75" customHeight="1">
      <c r="A623" s="2" t="s">
        <v>4593</v>
      </c>
      <c r="B623" s="3">
        <v>0.43247685185185186</v>
      </c>
      <c r="C623" s="3">
        <f t="shared" si="3"/>
        <v>0.00005787037037</v>
      </c>
      <c r="D623" s="4">
        <f t="shared" si="4"/>
        <v>0.00005787037037</v>
      </c>
      <c r="F623" s="1">
        <f t="shared" ref="F623:G623" si="1245">SUM(HOUR(C623)*3600,MINUTE(C623)*60,SECOND(C623))</f>
        <v>5</v>
      </c>
      <c r="G623" s="1">
        <f t="shared" si="1245"/>
        <v>5</v>
      </c>
      <c r="H623" s="5">
        <f t="shared" ref="H623:I623" si="1246">TIME(HOUR(A623),MINUTE(A623),SECOND(A623))</f>
        <v>0.4374305556</v>
      </c>
      <c r="I623" s="5">
        <f t="shared" si="1246"/>
        <v>0.4324768519</v>
      </c>
    </row>
    <row r="624" ht="15.75" customHeight="1">
      <c r="A624" s="7" t="s">
        <v>390</v>
      </c>
      <c r="B624" s="3">
        <v>0.4325347222222222</v>
      </c>
      <c r="C624" s="3">
        <f t="shared" si="3"/>
        <v>0.00006944444444</v>
      </c>
      <c r="D624" s="4">
        <f t="shared" si="4"/>
        <v>0.00005787037037</v>
      </c>
      <c r="F624" s="1">
        <f t="shared" ref="F624:G624" si="1247">SUM(HOUR(C624)*3600,MINUTE(C624)*60,SECOND(C624))</f>
        <v>6</v>
      </c>
      <c r="G624" s="1">
        <f t="shared" si="1247"/>
        <v>5</v>
      </c>
      <c r="H624" s="5">
        <f t="shared" ref="H624:I624" si="1248">TIME(HOUR(A624),MINUTE(A624),SECOND(A624))</f>
        <v>0.4374884259</v>
      </c>
      <c r="I624" s="5">
        <f t="shared" si="1248"/>
        <v>0.4325347222</v>
      </c>
    </row>
    <row r="625" ht="15.75" customHeight="1">
      <c r="A625" s="2" t="s">
        <v>4600</v>
      </c>
      <c r="B625" s="3">
        <v>0.4326041666666667</v>
      </c>
      <c r="C625" s="3">
        <f t="shared" si="3"/>
        <v>0.00006944444444</v>
      </c>
      <c r="D625" s="4">
        <f t="shared" si="4"/>
        <v>0.00005787037037</v>
      </c>
      <c r="F625" s="1">
        <f t="shared" ref="F625:G625" si="1249">SUM(HOUR(C625)*3600,MINUTE(C625)*60,SECOND(C625))</f>
        <v>6</v>
      </c>
      <c r="G625" s="1">
        <f t="shared" si="1249"/>
        <v>5</v>
      </c>
      <c r="H625" s="5">
        <f t="shared" ref="H625:I625" si="1250">TIME(HOUR(A625),MINUTE(A625),SECOND(A625))</f>
        <v>0.4375462963</v>
      </c>
      <c r="I625" s="5">
        <f t="shared" si="1250"/>
        <v>0.4326041667</v>
      </c>
    </row>
    <row r="626" ht="15.75" customHeight="1">
      <c r="A626" s="7" t="s">
        <v>4604</v>
      </c>
      <c r="B626" s="3">
        <v>0.43267361111111113</v>
      </c>
      <c r="C626" s="3">
        <f t="shared" si="3"/>
        <v>0.00006944444444</v>
      </c>
      <c r="D626" s="4">
        <f t="shared" si="4"/>
        <v>0.00005787037037</v>
      </c>
      <c r="F626" s="1">
        <f t="shared" ref="F626:G626" si="1251">SUM(HOUR(C626)*3600,MINUTE(C626)*60,SECOND(C626))</f>
        <v>6</v>
      </c>
      <c r="G626" s="1">
        <f t="shared" si="1251"/>
        <v>5</v>
      </c>
      <c r="H626" s="5">
        <f t="shared" ref="H626:I626" si="1252">TIME(HOUR(A626),MINUTE(A626),SECOND(A626))</f>
        <v>0.4376041667</v>
      </c>
      <c r="I626" s="5">
        <f t="shared" si="1252"/>
        <v>0.4326736111</v>
      </c>
    </row>
    <row r="627" ht="15.75" customHeight="1">
      <c r="A627" s="2" t="s">
        <v>4609</v>
      </c>
      <c r="B627" s="3">
        <v>0.4327430555555556</v>
      </c>
      <c r="C627" s="3">
        <f t="shared" si="3"/>
        <v>0.00005787037037</v>
      </c>
      <c r="D627" s="4">
        <f t="shared" si="4"/>
        <v>0.00006944444444</v>
      </c>
      <c r="F627" s="1">
        <f t="shared" ref="F627:G627" si="1253">SUM(HOUR(C627)*3600,MINUTE(C627)*60,SECOND(C627))</f>
        <v>5</v>
      </c>
      <c r="G627" s="1">
        <f t="shared" si="1253"/>
        <v>6</v>
      </c>
      <c r="H627" s="5">
        <f t="shared" ref="H627:I627" si="1254">TIME(HOUR(A627),MINUTE(A627),SECOND(A627))</f>
        <v>0.437662037</v>
      </c>
      <c r="I627" s="5">
        <f t="shared" si="1254"/>
        <v>0.4327430556</v>
      </c>
    </row>
    <row r="628" ht="15.75" customHeight="1">
      <c r="A628" s="7" t="s">
        <v>4613</v>
      </c>
      <c r="B628" s="3">
        <v>0.43280092592592595</v>
      </c>
      <c r="C628" s="3">
        <f t="shared" si="3"/>
        <v>0.00005787037037</v>
      </c>
      <c r="D628" s="4">
        <f t="shared" si="4"/>
        <v>0.0001157407407</v>
      </c>
      <c r="F628" s="1">
        <f t="shared" ref="F628:G628" si="1255">SUM(HOUR(C628)*3600,MINUTE(C628)*60,SECOND(C628))</f>
        <v>5</v>
      </c>
      <c r="G628" s="1">
        <f t="shared" si="1255"/>
        <v>10</v>
      </c>
      <c r="H628" s="5">
        <f t="shared" ref="H628:I628" si="1256">TIME(HOUR(A628),MINUTE(A628),SECOND(A628))</f>
        <v>0.4377314815</v>
      </c>
      <c r="I628" s="5">
        <f t="shared" si="1256"/>
        <v>0.4328009259</v>
      </c>
    </row>
    <row r="629" ht="15.75" customHeight="1">
      <c r="A629" s="2" t="s">
        <v>4617</v>
      </c>
      <c r="B629" s="3">
        <v>0.43285879629629626</v>
      </c>
      <c r="C629" s="3">
        <f t="shared" si="3"/>
        <v>0.00005787037037</v>
      </c>
      <c r="D629" s="4">
        <f t="shared" si="4"/>
        <v>0.00005787037037</v>
      </c>
      <c r="F629" s="1">
        <f t="shared" ref="F629:G629" si="1257">SUM(HOUR(C629)*3600,MINUTE(C629)*60,SECOND(C629))</f>
        <v>5</v>
      </c>
      <c r="G629" s="1">
        <f t="shared" si="1257"/>
        <v>5</v>
      </c>
      <c r="H629" s="5">
        <f t="shared" ref="H629:I629" si="1258">TIME(HOUR(A629),MINUTE(A629),SECOND(A629))</f>
        <v>0.4378472222</v>
      </c>
      <c r="I629" s="5">
        <f t="shared" si="1258"/>
        <v>0.4328587963</v>
      </c>
    </row>
    <row r="630" ht="15.75" customHeight="1">
      <c r="A630" s="7" t="s">
        <v>4621</v>
      </c>
      <c r="B630" s="3">
        <v>0.43291666666666667</v>
      </c>
      <c r="C630" s="3">
        <f t="shared" si="3"/>
        <v>0.00005787037037</v>
      </c>
      <c r="D630" s="4">
        <f t="shared" si="4"/>
        <v>0.00005787037037</v>
      </c>
      <c r="F630" s="1">
        <f t="shared" ref="F630:G630" si="1259">SUM(HOUR(C630)*3600,MINUTE(C630)*60,SECOND(C630))</f>
        <v>5</v>
      </c>
      <c r="G630" s="1">
        <f t="shared" si="1259"/>
        <v>5</v>
      </c>
      <c r="H630" s="5">
        <f t="shared" ref="H630:I630" si="1260">TIME(HOUR(A630),MINUTE(A630),SECOND(A630))</f>
        <v>0.4379050926</v>
      </c>
      <c r="I630" s="5">
        <f t="shared" si="1260"/>
        <v>0.4329166667</v>
      </c>
    </row>
    <row r="631" ht="15.75" customHeight="1">
      <c r="A631" s="2" t="s">
        <v>4625</v>
      </c>
      <c r="B631" s="3">
        <v>0.43297453703703703</v>
      </c>
      <c r="C631" s="3">
        <f t="shared" si="3"/>
        <v>0.00005787037037</v>
      </c>
      <c r="D631" s="4">
        <f t="shared" si="4"/>
        <v>0.00005787037037</v>
      </c>
      <c r="F631" s="1">
        <f t="shared" ref="F631:G631" si="1261">SUM(HOUR(C631)*3600,MINUTE(C631)*60,SECOND(C631))</f>
        <v>5</v>
      </c>
      <c r="G631" s="1">
        <f t="shared" si="1261"/>
        <v>5</v>
      </c>
      <c r="H631" s="5">
        <f t="shared" ref="H631:I631" si="1262">TIME(HOUR(A631),MINUTE(A631),SECOND(A631))</f>
        <v>0.437962963</v>
      </c>
      <c r="I631" s="5">
        <f t="shared" si="1262"/>
        <v>0.432974537</v>
      </c>
    </row>
    <row r="632" ht="15.75" customHeight="1">
      <c r="A632" s="7" t="s">
        <v>4629</v>
      </c>
      <c r="B632" s="3">
        <v>0.4330324074074074</v>
      </c>
      <c r="C632" s="3">
        <f t="shared" si="3"/>
        <v>0.00005787037037</v>
      </c>
      <c r="D632" s="4">
        <f t="shared" si="4"/>
        <v>0.00005787037037</v>
      </c>
      <c r="F632" s="1">
        <f t="shared" ref="F632:G632" si="1263">SUM(HOUR(C632)*3600,MINUTE(C632)*60,SECOND(C632))</f>
        <v>5</v>
      </c>
      <c r="G632" s="1">
        <f t="shared" si="1263"/>
        <v>5</v>
      </c>
      <c r="H632" s="5">
        <f t="shared" ref="H632:I632" si="1264">TIME(HOUR(A632),MINUTE(A632),SECOND(A632))</f>
        <v>0.4380208333</v>
      </c>
      <c r="I632" s="5">
        <f t="shared" si="1264"/>
        <v>0.4330324074</v>
      </c>
    </row>
    <row r="633" ht="15.75" customHeight="1">
      <c r="A633" s="2" t="s">
        <v>4633</v>
      </c>
      <c r="B633" s="3">
        <v>0.4330902777777778</v>
      </c>
      <c r="C633" s="3">
        <f t="shared" si="3"/>
        <v>0.00005787037037</v>
      </c>
      <c r="D633" s="4">
        <f t="shared" si="4"/>
        <v>0.00005787037037</v>
      </c>
      <c r="F633" s="1">
        <f t="shared" ref="F633:G633" si="1265">SUM(HOUR(C633)*3600,MINUTE(C633)*60,SECOND(C633))</f>
        <v>5</v>
      </c>
      <c r="G633" s="1">
        <f t="shared" si="1265"/>
        <v>5</v>
      </c>
      <c r="H633" s="5">
        <f t="shared" ref="H633:I633" si="1266">TIME(HOUR(A633),MINUTE(A633),SECOND(A633))</f>
        <v>0.4380787037</v>
      </c>
      <c r="I633" s="5">
        <f t="shared" si="1266"/>
        <v>0.4330902778</v>
      </c>
    </row>
    <row r="634" ht="15.75" customHeight="1">
      <c r="A634" s="7" t="s">
        <v>4637</v>
      </c>
      <c r="B634" s="3">
        <v>0.4331481481481481</v>
      </c>
      <c r="C634" s="3">
        <f t="shared" si="3"/>
        <v>0.00005787037037</v>
      </c>
      <c r="D634" s="4">
        <f t="shared" si="4"/>
        <v>0.00005787037037</v>
      </c>
      <c r="F634" s="1">
        <f t="shared" ref="F634:G634" si="1267">SUM(HOUR(C634)*3600,MINUTE(C634)*60,SECOND(C634))</f>
        <v>5</v>
      </c>
      <c r="G634" s="1">
        <f t="shared" si="1267"/>
        <v>5</v>
      </c>
      <c r="H634" s="5">
        <f t="shared" ref="H634:I634" si="1268">TIME(HOUR(A634),MINUTE(A634),SECOND(A634))</f>
        <v>0.4381365741</v>
      </c>
      <c r="I634" s="5">
        <f t="shared" si="1268"/>
        <v>0.4331481481</v>
      </c>
    </row>
    <row r="635" ht="15.75" customHeight="1">
      <c r="A635" s="2" t="s">
        <v>4641</v>
      </c>
      <c r="B635" s="3">
        <v>0.43320601851851853</v>
      </c>
      <c r="C635" s="3">
        <f t="shared" si="3"/>
        <v>0.00005787037037</v>
      </c>
      <c r="D635" s="4">
        <f t="shared" si="4"/>
        <v>0.0001157407407</v>
      </c>
      <c r="F635" s="1">
        <f t="shared" ref="F635:G635" si="1269">SUM(HOUR(C635)*3600,MINUTE(C635)*60,SECOND(C635))</f>
        <v>5</v>
      </c>
      <c r="G635" s="1">
        <f t="shared" si="1269"/>
        <v>10</v>
      </c>
      <c r="H635" s="5">
        <f t="shared" ref="H635:I635" si="1270">TIME(HOUR(A635),MINUTE(A635),SECOND(A635))</f>
        <v>0.4381944444</v>
      </c>
      <c r="I635" s="5">
        <f t="shared" si="1270"/>
        <v>0.4332060185</v>
      </c>
    </row>
    <row r="636" ht="15.75" customHeight="1">
      <c r="A636" s="7" t="s">
        <v>4645</v>
      </c>
      <c r="B636" s="3">
        <v>0.4332638888888889</v>
      </c>
      <c r="C636" s="3">
        <f t="shared" si="3"/>
        <v>0.00005787037037</v>
      </c>
      <c r="D636" s="4">
        <f t="shared" si="4"/>
        <v>0.00005787037037</v>
      </c>
      <c r="F636" s="1">
        <f t="shared" ref="F636:G636" si="1271">SUM(HOUR(C636)*3600,MINUTE(C636)*60,SECOND(C636))</f>
        <v>5</v>
      </c>
      <c r="G636" s="1">
        <f t="shared" si="1271"/>
        <v>5</v>
      </c>
      <c r="H636" s="5">
        <f t="shared" ref="H636:I636" si="1272">TIME(HOUR(A636),MINUTE(A636),SECOND(A636))</f>
        <v>0.4383101852</v>
      </c>
      <c r="I636" s="5">
        <f t="shared" si="1272"/>
        <v>0.4332638889</v>
      </c>
    </row>
    <row r="637" ht="15.75" customHeight="1">
      <c r="A637" s="2" t="s">
        <v>4649</v>
      </c>
      <c r="B637" s="3">
        <v>0.43332175925925925</v>
      </c>
      <c r="C637" s="3">
        <f t="shared" si="3"/>
        <v>0.00005787037037</v>
      </c>
      <c r="D637" s="4">
        <f t="shared" si="4"/>
        <v>0.0001157407407</v>
      </c>
      <c r="F637" s="1">
        <f t="shared" ref="F637:G637" si="1273">SUM(HOUR(C637)*3600,MINUTE(C637)*60,SECOND(C637))</f>
        <v>5</v>
      </c>
      <c r="G637" s="1">
        <f t="shared" si="1273"/>
        <v>10</v>
      </c>
      <c r="H637" s="5">
        <f t="shared" ref="H637:I637" si="1274">TIME(HOUR(A637),MINUTE(A637),SECOND(A637))</f>
        <v>0.4383680556</v>
      </c>
      <c r="I637" s="5">
        <f t="shared" si="1274"/>
        <v>0.4333217593</v>
      </c>
    </row>
    <row r="638" ht="15.75" customHeight="1">
      <c r="A638" s="7" t="s">
        <v>4653</v>
      </c>
      <c r="B638" s="3">
        <v>0.43337962962962967</v>
      </c>
      <c r="C638" s="3">
        <f t="shared" si="3"/>
        <v>0.00005787037037</v>
      </c>
      <c r="D638" s="4">
        <f t="shared" si="4"/>
        <v>0.00005787037037</v>
      </c>
      <c r="F638" s="1">
        <f t="shared" ref="F638:G638" si="1275">SUM(HOUR(C638)*3600,MINUTE(C638)*60,SECOND(C638))</f>
        <v>5</v>
      </c>
      <c r="G638" s="1">
        <f t="shared" si="1275"/>
        <v>5</v>
      </c>
      <c r="H638" s="5">
        <f t="shared" ref="H638:I638" si="1276">TIME(HOUR(A638),MINUTE(A638),SECOND(A638))</f>
        <v>0.4384837963</v>
      </c>
      <c r="I638" s="5">
        <f t="shared" si="1276"/>
        <v>0.4333796296</v>
      </c>
    </row>
    <row r="639" ht="15.75" customHeight="1">
      <c r="A639" s="2" t="s">
        <v>4657</v>
      </c>
      <c r="B639" s="3">
        <v>0.4334375</v>
      </c>
      <c r="C639" s="3">
        <f t="shared" si="3"/>
        <v>0.00006944444444</v>
      </c>
      <c r="D639" s="4">
        <f t="shared" si="4"/>
        <v>0.00005787037037</v>
      </c>
      <c r="F639" s="1">
        <f t="shared" ref="F639:G639" si="1277">SUM(HOUR(C639)*3600,MINUTE(C639)*60,SECOND(C639))</f>
        <v>6</v>
      </c>
      <c r="G639" s="1">
        <f t="shared" si="1277"/>
        <v>5</v>
      </c>
      <c r="H639" s="5">
        <f t="shared" ref="H639:I639" si="1278">TIME(HOUR(A639),MINUTE(A639),SECOND(A639))</f>
        <v>0.4385416667</v>
      </c>
      <c r="I639" s="5">
        <f t="shared" si="1278"/>
        <v>0.4334375</v>
      </c>
    </row>
    <row r="640" ht="15.75" customHeight="1">
      <c r="A640" s="7" t="s">
        <v>4661</v>
      </c>
      <c r="B640" s="3">
        <v>0.43350694444444443</v>
      </c>
      <c r="C640" s="3">
        <f t="shared" si="3"/>
        <v>0.00005787037037</v>
      </c>
      <c r="D640" s="4">
        <f t="shared" si="4"/>
        <v>0.00005787037037</v>
      </c>
      <c r="F640" s="1">
        <f t="shared" ref="F640:G640" si="1279">SUM(HOUR(C640)*3600,MINUTE(C640)*60,SECOND(C640))</f>
        <v>5</v>
      </c>
      <c r="G640" s="1">
        <f t="shared" si="1279"/>
        <v>5</v>
      </c>
      <c r="H640" s="5">
        <f t="shared" ref="H640:I640" si="1280">TIME(HOUR(A640),MINUTE(A640),SECOND(A640))</f>
        <v>0.438599537</v>
      </c>
      <c r="I640" s="5">
        <f t="shared" si="1280"/>
        <v>0.4335069444</v>
      </c>
    </row>
    <row r="641" ht="15.75" customHeight="1">
      <c r="A641" s="2" t="s">
        <v>4665</v>
      </c>
      <c r="B641" s="3">
        <v>0.4335648148148148</v>
      </c>
      <c r="C641" s="3">
        <f t="shared" si="3"/>
        <v>0.00005787037037</v>
      </c>
      <c r="D641" s="4">
        <f t="shared" si="4"/>
        <v>0.0001157407407</v>
      </c>
      <c r="F641" s="1">
        <f t="shared" ref="F641:G641" si="1281">SUM(HOUR(C641)*3600,MINUTE(C641)*60,SECOND(C641))</f>
        <v>5</v>
      </c>
      <c r="G641" s="1">
        <f t="shared" si="1281"/>
        <v>10</v>
      </c>
      <c r="H641" s="5">
        <f t="shared" ref="H641:I641" si="1282">TIME(HOUR(A641),MINUTE(A641),SECOND(A641))</f>
        <v>0.4386574074</v>
      </c>
      <c r="I641" s="5">
        <f t="shared" si="1282"/>
        <v>0.4335648148</v>
      </c>
    </row>
    <row r="642" ht="15.75" customHeight="1">
      <c r="A642" s="7" t="s">
        <v>4669</v>
      </c>
      <c r="B642" s="3">
        <v>0.4336226851851852</v>
      </c>
      <c r="C642" s="3">
        <f t="shared" si="3"/>
        <v>0.00005787037037</v>
      </c>
      <c r="D642" s="4">
        <f t="shared" si="4"/>
        <v>0.00005787037037</v>
      </c>
      <c r="F642" s="1">
        <f t="shared" ref="F642:G642" si="1283">SUM(HOUR(C642)*3600,MINUTE(C642)*60,SECOND(C642))</f>
        <v>5</v>
      </c>
      <c r="G642" s="1">
        <f t="shared" si="1283"/>
        <v>5</v>
      </c>
      <c r="H642" s="5">
        <f t="shared" ref="H642:I642" si="1284">TIME(HOUR(A642),MINUTE(A642),SECOND(A642))</f>
        <v>0.4387731481</v>
      </c>
      <c r="I642" s="5">
        <f t="shared" si="1284"/>
        <v>0.4336226852</v>
      </c>
    </row>
    <row r="643" ht="15.75" customHeight="1">
      <c r="A643" s="2" t="s">
        <v>4673</v>
      </c>
      <c r="B643" s="3">
        <v>0.43368055555555557</v>
      </c>
      <c r="C643" s="3">
        <f t="shared" si="3"/>
        <v>0.00005787037037</v>
      </c>
      <c r="D643" s="4">
        <f t="shared" si="4"/>
        <v>0.00005787037037</v>
      </c>
      <c r="F643" s="1">
        <f t="shared" ref="F643:G643" si="1285">SUM(HOUR(C643)*3600,MINUTE(C643)*60,SECOND(C643))</f>
        <v>5</v>
      </c>
      <c r="G643" s="1">
        <f t="shared" si="1285"/>
        <v>5</v>
      </c>
      <c r="H643" s="5">
        <f t="shared" ref="H643:I643" si="1286">TIME(HOUR(A643),MINUTE(A643),SECOND(A643))</f>
        <v>0.4388310185</v>
      </c>
      <c r="I643" s="5">
        <f t="shared" si="1286"/>
        <v>0.4336805556</v>
      </c>
    </row>
    <row r="644" ht="15.75" customHeight="1">
      <c r="A644" s="7" t="s">
        <v>404</v>
      </c>
      <c r="B644" s="3">
        <v>0.4337384259259259</v>
      </c>
      <c r="C644" s="3">
        <f t="shared" si="3"/>
        <v>0.00005787037037</v>
      </c>
      <c r="D644" s="4">
        <f t="shared" si="4"/>
        <v>0.00005787037037</v>
      </c>
      <c r="F644" s="1">
        <f t="shared" ref="F644:G644" si="1287">SUM(HOUR(C644)*3600,MINUTE(C644)*60,SECOND(C644))</f>
        <v>5</v>
      </c>
      <c r="G644" s="1">
        <f t="shared" si="1287"/>
        <v>5</v>
      </c>
      <c r="H644" s="5">
        <f t="shared" ref="H644:I644" si="1288">TIME(HOUR(A644),MINUTE(A644),SECOND(A644))</f>
        <v>0.4388888889</v>
      </c>
      <c r="I644" s="5">
        <f t="shared" si="1288"/>
        <v>0.4337384259</v>
      </c>
    </row>
    <row r="645" ht="15.75" customHeight="1">
      <c r="A645" s="2" t="s">
        <v>4680</v>
      </c>
      <c r="B645" s="3">
        <v>0.4337962962962963</v>
      </c>
      <c r="C645" s="3">
        <f t="shared" si="3"/>
        <v>0.00005787037037</v>
      </c>
      <c r="D645" s="4">
        <f t="shared" si="4"/>
        <v>0.00005787037037</v>
      </c>
      <c r="F645" s="1">
        <f t="shared" ref="F645:G645" si="1289">SUM(HOUR(C645)*3600,MINUTE(C645)*60,SECOND(C645))</f>
        <v>5</v>
      </c>
      <c r="G645" s="1">
        <f t="shared" si="1289"/>
        <v>5</v>
      </c>
      <c r="H645" s="5">
        <f t="shared" ref="H645:I645" si="1290">TIME(HOUR(A645),MINUTE(A645),SECOND(A645))</f>
        <v>0.4389467593</v>
      </c>
      <c r="I645" s="5">
        <f t="shared" si="1290"/>
        <v>0.4337962963</v>
      </c>
    </row>
    <row r="646" ht="15.75" customHeight="1">
      <c r="A646" s="7" t="s">
        <v>4684</v>
      </c>
      <c r="B646" s="3">
        <v>0.43385416666666665</v>
      </c>
      <c r="C646" s="3">
        <f t="shared" si="3"/>
        <v>0.00005787037037</v>
      </c>
      <c r="D646" s="4">
        <f t="shared" si="4"/>
        <v>0.00005787037037</v>
      </c>
      <c r="F646" s="1">
        <f t="shared" ref="F646:G646" si="1291">SUM(HOUR(C646)*3600,MINUTE(C646)*60,SECOND(C646))</f>
        <v>5</v>
      </c>
      <c r="G646" s="1">
        <f t="shared" si="1291"/>
        <v>5</v>
      </c>
      <c r="H646" s="5">
        <f t="shared" ref="H646:I646" si="1292">TIME(HOUR(A646),MINUTE(A646),SECOND(A646))</f>
        <v>0.4390046296</v>
      </c>
      <c r="I646" s="5">
        <f t="shared" si="1292"/>
        <v>0.4338541667</v>
      </c>
    </row>
    <row r="647" ht="15.75" customHeight="1">
      <c r="A647" s="2" t="s">
        <v>4688</v>
      </c>
      <c r="B647" s="3">
        <v>0.43391203703703707</v>
      </c>
      <c r="C647" s="3">
        <f t="shared" si="3"/>
        <v>0.00005787037037</v>
      </c>
      <c r="D647" s="4">
        <f t="shared" si="4"/>
        <v>0.00005787037037</v>
      </c>
      <c r="F647" s="1">
        <f t="shared" ref="F647:G647" si="1293">SUM(HOUR(C647)*3600,MINUTE(C647)*60,SECOND(C647))</f>
        <v>5</v>
      </c>
      <c r="G647" s="1">
        <f t="shared" si="1293"/>
        <v>5</v>
      </c>
      <c r="H647" s="5">
        <f t="shared" ref="H647:I647" si="1294">TIME(HOUR(A647),MINUTE(A647),SECOND(A647))</f>
        <v>0.4390625</v>
      </c>
      <c r="I647" s="5">
        <f t="shared" si="1294"/>
        <v>0.433912037</v>
      </c>
    </row>
    <row r="648" ht="15.75" customHeight="1">
      <c r="A648" s="7" t="s">
        <v>4692</v>
      </c>
      <c r="B648" s="3">
        <v>0.43396990740740743</v>
      </c>
      <c r="C648" s="3">
        <f t="shared" si="3"/>
        <v>0.00005787037037</v>
      </c>
      <c r="D648" s="4">
        <f t="shared" si="4"/>
        <v>0.00009259259259</v>
      </c>
      <c r="F648" s="1">
        <f t="shared" ref="F648:G648" si="1295">SUM(HOUR(C648)*3600,MINUTE(C648)*60,SECOND(C648))</f>
        <v>5</v>
      </c>
      <c r="G648" s="1">
        <f t="shared" si="1295"/>
        <v>8</v>
      </c>
      <c r="H648" s="5">
        <f t="shared" ref="H648:I648" si="1296">TIME(HOUR(A648),MINUTE(A648),SECOND(A648))</f>
        <v>0.4391203704</v>
      </c>
      <c r="I648" s="5">
        <f t="shared" si="1296"/>
        <v>0.4339699074</v>
      </c>
    </row>
    <row r="649" ht="15.75" customHeight="1">
      <c r="A649" s="2" t="s">
        <v>4696</v>
      </c>
      <c r="B649" s="3">
        <v>0.43402777777777773</v>
      </c>
      <c r="C649" s="3">
        <f t="shared" si="3"/>
        <v>0.00005787037037</v>
      </c>
      <c r="D649" s="4">
        <f t="shared" si="4"/>
        <v>0.0001157407407</v>
      </c>
      <c r="F649" s="1">
        <f t="shared" ref="F649:G649" si="1297">SUM(HOUR(C649)*3600,MINUTE(C649)*60,SECOND(C649))</f>
        <v>5</v>
      </c>
      <c r="G649" s="1">
        <f t="shared" si="1297"/>
        <v>10</v>
      </c>
      <c r="H649" s="5">
        <f t="shared" ref="H649:I649" si="1298">TIME(HOUR(A649),MINUTE(A649),SECOND(A649))</f>
        <v>0.439212963</v>
      </c>
      <c r="I649" s="5">
        <f t="shared" si="1298"/>
        <v>0.4340277778</v>
      </c>
    </row>
    <row r="650" ht="15.75" customHeight="1">
      <c r="A650" s="7" t="s">
        <v>4700</v>
      </c>
      <c r="B650" s="3">
        <v>0.43408564814814815</v>
      </c>
      <c r="C650" s="3">
        <f t="shared" si="3"/>
        <v>0.00006944444444</v>
      </c>
      <c r="D650" s="4">
        <f t="shared" si="4"/>
        <v>0.00005787037037</v>
      </c>
      <c r="F650" s="1">
        <f t="shared" ref="F650:G650" si="1299">SUM(HOUR(C650)*3600,MINUTE(C650)*60,SECOND(C650))</f>
        <v>6</v>
      </c>
      <c r="G650" s="1">
        <f t="shared" si="1299"/>
        <v>5</v>
      </c>
      <c r="H650" s="5">
        <f t="shared" ref="H650:I650" si="1300">TIME(HOUR(A650),MINUTE(A650),SECOND(A650))</f>
        <v>0.4393287037</v>
      </c>
      <c r="I650" s="5">
        <f t="shared" si="1300"/>
        <v>0.4340856481</v>
      </c>
    </row>
    <row r="651" ht="15.75" customHeight="1">
      <c r="A651" s="2" t="s">
        <v>4704</v>
      </c>
      <c r="B651" s="3">
        <v>0.4341550925925926</v>
      </c>
      <c r="C651" s="3">
        <f t="shared" si="3"/>
        <v>0.00006944444444</v>
      </c>
      <c r="D651" s="4">
        <f t="shared" si="4"/>
        <v>0.00005787037037</v>
      </c>
      <c r="F651" s="1">
        <f t="shared" ref="F651:G651" si="1301">SUM(HOUR(C651)*3600,MINUTE(C651)*60,SECOND(C651))</f>
        <v>6</v>
      </c>
      <c r="G651" s="1">
        <f t="shared" si="1301"/>
        <v>5</v>
      </c>
      <c r="H651" s="5">
        <f t="shared" ref="H651:I651" si="1302">TIME(HOUR(A651),MINUTE(A651),SECOND(A651))</f>
        <v>0.4393865741</v>
      </c>
      <c r="I651" s="5">
        <f t="shared" si="1302"/>
        <v>0.4341550926</v>
      </c>
    </row>
    <row r="652" ht="15.75" customHeight="1">
      <c r="A652" s="7" t="s">
        <v>409</v>
      </c>
      <c r="B652" s="3">
        <v>0.434224537037037</v>
      </c>
      <c r="C652" s="3">
        <f t="shared" si="3"/>
        <v>0.00005787037037</v>
      </c>
      <c r="D652" s="4">
        <f t="shared" si="4"/>
        <v>0.00005787037037</v>
      </c>
      <c r="F652" s="1">
        <f t="shared" ref="F652:G652" si="1303">SUM(HOUR(C652)*3600,MINUTE(C652)*60,SECOND(C652))</f>
        <v>5</v>
      </c>
      <c r="G652" s="1">
        <f t="shared" si="1303"/>
        <v>5</v>
      </c>
      <c r="H652" s="5">
        <f t="shared" ref="H652:I652" si="1304">TIME(HOUR(A652),MINUTE(A652),SECOND(A652))</f>
        <v>0.4394444444</v>
      </c>
      <c r="I652" s="5">
        <f t="shared" si="1304"/>
        <v>0.434224537</v>
      </c>
    </row>
    <row r="653" ht="15.75" customHeight="1">
      <c r="A653" s="2" t="s">
        <v>4711</v>
      </c>
      <c r="B653" s="3">
        <v>0.4342824074074074</v>
      </c>
      <c r="C653" s="3">
        <f t="shared" si="3"/>
        <v>0.00005787037037</v>
      </c>
      <c r="D653" s="4">
        <f t="shared" si="4"/>
        <v>0.00005787037037</v>
      </c>
      <c r="F653" s="1">
        <f t="shared" ref="F653:G653" si="1305">SUM(HOUR(C653)*3600,MINUTE(C653)*60,SECOND(C653))</f>
        <v>5</v>
      </c>
      <c r="G653" s="1">
        <f t="shared" si="1305"/>
        <v>5</v>
      </c>
      <c r="H653" s="5">
        <f t="shared" ref="H653:I653" si="1306">TIME(HOUR(A653),MINUTE(A653),SECOND(A653))</f>
        <v>0.4395023148</v>
      </c>
      <c r="I653" s="5">
        <f t="shared" si="1306"/>
        <v>0.4342824074</v>
      </c>
    </row>
    <row r="654" ht="15.75" customHeight="1">
      <c r="A654" s="7" t="s">
        <v>4715</v>
      </c>
      <c r="B654" s="3">
        <v>0.4343402777777778</v>
      </c>
      <c r="C654" s="3">
        <f t="shared" si="3"/>
        <v>0.00005787037037</v>
      </c>
      <c r="D654" s="4">
        <f t="shared" si="4"/>
        <v>0.00006944444444</v>
      </c>
      <c r="F654" s="1">
        <f t="shared" ref="F654:G654" si="1307">SUM(HOUR(C654)*3600,MINUTE(C654)*60,SECOND(C654))</f>
        <v>5</v>
      </c>
      <c r="G654" s="1">
        <f t="shared" si="1307"/>
        <v>6</v>
      </c>
      <c r="H654" s="5">
        <f t="shared" ref="H654:I654" si="1308">TIME(HOUR(A654),MINUTE(A654),SECOND(A654))</f>
        <v>0.4395601852</v>
      </c>
      <c r="I654" s="5">
        <f t="shared" si="1308"/>
        <v>0.4343402778</v>
      </c>
    </row>
    <row r="655" ht="15.75" customHeight="1">
      <c r="A655" s="2" t="s">
        <v>4719</v>
      </c>
      <c r="B655" s="3">
        <v>0.4343981481481482</v>
      </c>
      <c r="C655" s="3">
        <f t="shared" si="3"/>
        <v>0.00005787037037</v>
      </c>
      <c r="D655" s="4">
        <f t="shared" si="4"/>
        <v>0.00005787037037</v>
      </c>
      <c r="F655" s="1">
        <f t="shared" ref="F655:G655" si="1309">SUM(HOUR(C655)*3600,MINUTE(C655)*60,SECOND(C655))</f>
        <v>5</v>
      </c>
      <c r="G655" s="1">
        <f t="shared" si="1309"/>
        <v>5</v>
      </c>
      <c r="H655" s="5">
        <f t="shared" ref="H655:I655" si="1310">TIME(HOUR(A655),MINUTE(A655),SECOND(A655))</f>
        <v>0.4396296296</v>
      </c>
      <c r="I655" s="5">
        <f t="shared" si="1310"/>
        <v>0.4343981481</v>
      </c>
    </row>
    <row r="656" ht="15.75" customHeight="1">
      <c r="A656" s="7" t="s">
        <v>4723</v>
      </c>
      <c r="B656" s="3">
        <v>0.4344560185185185</v>
      </c>
      <c r="C656" s="3">
        <f t="shared" si="3"/>
        <v>0.00005787037037</v>
      </c>
      <c r="D656" s="4">
        <f t="shared" si="4"/>
        <v>0.00005787037037</v>
      </c>
      <c r="F656" s="1">
        <f t="shared" ref="F656:G656" si="1311">SUM(HOUR(C656)*3600,MINUTE(C656)*60,SECOND(C656))</f>
        <v>5</v>
      </c>
      <c r="G656" s="1">
        <f t="shared" si="1311"/>
        <v>5</v>
      </c>
      <c r="H656" s="5">
        <f t="shared" ref="H656:I656" si="1312">TIME(HOUR(A656),MINUTE(A656),SECOND(A656))</f>
        <v>0.4396875</v>
      </c>
      <c r="I656" s="5">
        <f t="shared" si="1312"/>
        <v>0.4344560185</v>
      </c>
    </row>
    <row r="657" ht="15.75" customHeight="1">
      <c r="A657" s="2" t="s">
        <v>4727</v>
      </c>
      <c r="B657" s="3">
        <v>0.43451388888888887</v>
      </c>
      <c r="C657" s="3">
        <f t="shared" si="3"/>
        <v>0.00005787037037</v>
      </c>
      <c r="D657" s="4">
        <f t="shared" si="4"/>
        <v>0.00005787037037</v>
      </c>
      <c r="F657" s="1">
        <f t="shared" ref="F657:G657" si="1313">SUM(HOUR(C657)*3600,MINUTE(C657)*60,SECOND(C657))</f>
        <v>5</v>
      </c>
      <c r="G657" s="1">
        <f t="shared" si="1313"/>
        <v>5</v>
      </c>
      <c r="H657" s="5">
        <f t="shared" ref="H657:I657" si="1314">TIME(HOUR(A657),MINUTE(A657),SECOND(A657))</f>
        <v>0.4397453704</v>
      </c>
      <c r="I657" s="5">
        <f t="shared" si="1314"/>
        <v>0.4345138889</v>
      </c>
    </row>
    <row r="658" ht="15.75" customHeight="1">
      <c r="A658" s="7" t="s">
        <v>4731</v>
      </c>
      <c r="B658" s="3">
        <v>0.4345717592592593</v>
      </c>
      <c r="C658" s="3">
        <f t="shared" si="3"/>
        <v>0.00005787037037</v>
      </c>
      <c r="D658" s="4">
        <f t="shared" si="4"/>
        <v>0.0001157407407</v>
      </c>
      <c r="F658" s="1">
        <f t="shared" ref="F658:G658" si="1315">SUM(HOUR(C658)*3600,MINUTE(C658)*60,SECOND(C658))</f>
        <v>5</v>
      </c>
      <c r="G658" s="1">
        <f t="shared" si="1315"/>
        <v>10</v>
      </c>
      <c r="H658" s="5">
        <f t="shared" ref="H658:I658" si="1316">TIME(HOUR(A658),MINUTE(A658),SECOND(A658))</f>
        <v>0.4398032407</v>
      </c>
      <c r="I658" s="5">
        <f t="shared" si="1316"/>
        <v>0.4345717593</v>
      </c>
    </row>
    <row r="659" ht="15.75" customHeight="1">
      <c r="A659" s="2" t="s">
        <v>4735</v>
      </c>
      <c r="B659" s="3">
        <v>0.43462962962962964</v>
      </c>
      <c r="C659" s="3">
        <f t="shared" si="3"/>
        <v>0.00005787037037</v>
      </c>
      <c r="D659" s="4">
        <f t="shared" si="4"/>
        <v>0.00005787037037</v>
      </c>
      <c r="F659" s="1">
        <f t="shared" ref="F659:G659" si="1317">SUM(HOUR(C659)*3600,MINUTE(C659)*60,SECOND(C659))</f>
        <v>5</v>
      </c>
      <c r="G659" s="1">
        <f t="shared" si="1317"/>
        <v>5</v>
      </c>
      <c r="H659" s="5">
        <f t="shared" ref="H659:I659" si="1318">TIME(HOUR(A659),MINUTE(A659),SECOND(A659))</f>
        <v>0.4399189815</v>
      </c>
      <c r="I659" s="5">
        <f t="shared" si="1318"/>
        <v>0.4346296296</v>
      </c>
    </row>
    <row r="660" ht="15.75" customHeight="1">
      <c r="A660" s="7" t="s">
        <v>4739</v>
      </c>
      <c r="B660" s="3">
        <v>0.43468749999999995</v>
      </c>
      <c r="C660" s="3">
        <f t="shared" si="3"/>
        <v>0.00005787037037</v>
      </c>
      <c r="D660" s="4">
        <f t="shared" si="4"/>
        <v>0.00005787037037</v>
      </c>
      <c r="F660" s="1">
        <f t="shared" ref="F660:G660" si="1319">SUM(HOUR(C660)*3600,MINUTE(C660)*60,SECOND(C660))</f>
        <v>5</v>
      </c>
      <c r="G660" s="1">
        <f t="shared" si="1319"/>
        <v>5</v>
      </c>
      <c r="H660" s="5">
        <f t="shared" ref="H660:I660" si="1320">TIME(HOUR(A660),MINUTE(A660),SECOND(A660))</f>
        <v>0.4399768519</v>
      </c>
      <c r="I660" s="5">
        <f t="shared" si="1320"/>
        <v>0.4346875</v>
      </c>
    </row>
    <row r="661" ht="15.75" customHeight="1">
      <c r="A661" s="2" t="s">
        <v>4743</v>
      </c>
      <c r="B661" s="3">
        <v>0.43474537037037037</v>
      </c>
      <c r="C661" s="3">
        <f t="shared" si="3"/>
        <v>0.00005787037037</v>
      </c>
      <c r="D661" s="4">
        <f t="shared" si="4"/>
        <v>0.00005787037037</v>
      </c>
      <c r="F661" s="1">
        <f t="shared" ref="F661:G661" si="1321">SUM(HOUR(C661)*3600,MINUTE(C661)*60,SECOND(C661))</f>
        <v>5</v>
      </c>
      <c r="G661" s="1">
        <f t="shared" si="1321"/>
        <v>5</v>
      </c>
      <c r="H661" s="5">
        <f t="shared" ref="H661:I661" si="1322">TIME(HOUR(A661),MINUTE(A661),SECOND(A661))</f>
        <v>0.4400347222</v>
      </c>
      <c r="I661" s="5">
        <f t="shared" si="1322"/>
        <v>0.4347453704</v>
      </c>
    </row>
    <row r="662" ht="15.75" customHeight="1">
      <c r="A662" s="7" t="s">
        <v>413</v>
      </c>
      <c r="B662" s="3">
        <v>0.4348032407407407</v>
      </c>
      <c r="C662" s="3">
        <f t="shared" si="3"/>
        <v>0.00005787037037</v>
      </c>
      <c r="D662" s="4">
        <f t="shared" si="4"/>
        <v>0.00005787037037</v>
      </c>
      <c r="F662" s="1">
        <f t="shared" ref="F662:G662" si="1323">SUM(HOUR(C662)*3600,MINUTE(C662)*60,SECOND(C662))</f>
        <v>5</v>
      </c>
      <c r="G662" s="1">
        <f t="shared" si="1323"/>
        <v>5</v>
      </c>
      <c r="H662" s="5">
        <f t="shared" ref="H662:I662" si="1324">TIME(HOUR(A662),MINUTE(A662),SECOND(A662))</f>
        <v>0.4400925926</v>
      </c>
      <c r="I662" s="5">
        <f t="shared" si="1324"/>
        <v>0.4348032407</v>
      </c>
    </row>
    <row r="663" ht="15.75" customHeight="1">
      <c r="A663" s="2" t="s">
        <v>4750</v>
      </c>
      <c r="B663" s="3">
        <v>0.43486111111111114</v>
      </c>
      <c r="C663" s="3">
        <f t="shared" si="3"/>
        <v>0.00005787037037</v>
      </c>
      <c r="D663" s="4">
        <f t="shared" si="4"/>
        <v>0.00005787037037</v>
      </c>
      <c r="F663" s="1">
        <f t="shared" ref="F663:G663" si="1325">SUM(HOUR(C663)*3600,MINUTE(C663)*60,SECOND(C663))</f>
        <v>5</v>
      </c>
      <c r="G663" s="1">
        <f t="shared" si="1325"/>
        <v>5</v>
      </c>
      <c r="H663" s="5">
        <f t="shared" ref="H663:I663" si="1326">TIME(HOUR(A663),MINUTE(A663),SECOND(A663))</f>
        <v>0.440150463</v>
      </c>
      <c r="I663" s="5">
        <f t="shared" si="1326"/>
        <v>0.4348611111</v>
      </c>
    </row>
    <row r="664" ht="15.75" customHeight="1">
      <c r="A664" s="7" t="s">
        <v>4754</v>
      </c>
      <c r="B664" s="3">
        <v>0.4349189814814815</v>
      </c>
      <c r="C664" s="3">
        <f t="shared" si="3"/>
        <v>0.00005787037037</v>
      </c>
      <c r="D664" s="4">
        <f t="shared" si="4"/>
        <v>0.00005787037037</v>
      </c>
      <c r="F664" s="1">
        <f t="shared" ref="F664:G664" si="1327">SUM(HOUR(C664)*3600,MINUTE(C664)*60,SECOND(C664))</f>
        <v>5</v>
      </c>
      <c r="G664" s="1">
        <f t="shared" si="1327"/>
        <v>5</v>
      </c>
      <c r="H664" s="5">
        <f t="shared" ref="H664:I664" si="1328">TIME(HOUR(A664),MINUTE(A664),SECOND(A664))</f>
        <v>0.4402083333</v>
      </c>
      <c r="I664" s="5">
        <f t="shared" si="1328"/>
        <v>0.4349189815</v>
      </c>
    </row>
    <row r="665" ht="15.75" customHeight="1">
      <c r="A665" s="2" t="s">
        <v>4758</v>
      </c>
      <c r="B665" s="3">
        <v>0.4349768518518518</v>
      </c>
      <c r="C665" s="3">
        <f t="shared" si="3"/>
        <v>0.00005787037037</v>
      </c>
      <c r="D665" s="4">
        <f t="shared" si="4"/>
        <v>0.00005787037037</v>
      </c>
      <c r="F665" s="1">
        <f t="shared" ref="F665:G665" si="1329">SUM(HOUR(C665)*3600,MINUTE(C665)*60,SECOND(C665))</f>
        <v>5</v>
      </c>
      <c r="G665" s="1">
        <f t="shared" si="1329"/>
        <v>5</v>
      </c>
      <c r="H665" s="5">
        <f t="shared" ref="H665:I665" si="1330">TIME(HOUR(A665),MINUTE(A665),SECOND(A665))</f>
        <v>0.4402662037</v>
      </c>
      <c r="I665" s="5">
        <f t="shared" si="1330"/>
        <v>0.4349768519</v>
      </c>
    </row>
    <row r="666" ht="15.75" customHeight="1">
      <c r="A666" s="7" t="s">
        <v>4762</v>
      </c>
      <c r="B666" s="3">
        <v>0.4350347222222222</v>
      </c>
      <c r="C666" s="3">
        <f t="shared" si="3"/>
        <v>0.00005787037037</v>
      </c>
      <c r="D666" s="4">
        <f t="shared" si="4"/>
        <v>0.0001157407407</v>
      </c>
      <c r="F666" s="1">
        <f t="shared" ref="F666:G666" si="1331">SUM(HOUR(C666)*3600,MINUTE(C666)*60,SECOND(C666))</f>
        <v>5</v>
      </c>
      <c r="G666" s="1">
        <f t="shared" si="1331"/>
        <v>10</v>
      </c>
      <c r="H666" s="5">
        <f t="shared" ref="H666:I666" si="1332">TIME(HOUR(A666),MINUTE(A666),SECOND(A666))</f>
        <v>0.4403240741</v>
      </c>
      <c r="I666" s="5">
        <f t="shared" si="1332"/>
        <v>0.4350347222</v>
      </c>
    </row>
    <row r="667" ht="15.75" customHeight="1">
      <c r="A667" s="2" t="s">
        <v>4767</v>
      </c>
      <c r="B667" s="3">
        <v>0.4350925925925926</v>
      </c>
      <c r="C667" s="3">
        <f t="shared" si="3"/>
        <v>0.00005787037037</v>
      </c>
      <c r="D667" s="4">
        <f t="shared" si="4"/>
        <v>0.00005787037037</v>
      </c>
      <c r="F667" s="1">
        <f t="shared" ref="F667:G667" si="1333">SUM(HOUR(C667)*3600,MINUTE(C667)*60,SECOND(C667))</f>
        <v>5</v>
      </c>
      <c r="G667" s="1">
        <f t="shared" si="1333"/>
        <v>5</v>
      </c>
      <c r="H667" s="5">
        <f t="shared" ref="H667:I667" si="1334">TIME(HOUR(A667),MINUTE(A667),SECOND(A667))</f>
        <v>0.4404398148</v>
      </c>
      <c r="I667" s="5">
        <f t="shared" si="1334"/>
        <v>0.4350925926</v>
      </c>
    </row>
    <row r="668" ht="15.75" customHeight="1">
      <c r="A668" s="7" t="s">
        <v>4771</v>
      </c>
      <c r="B668" s="3">
        <v>0.43515046296296295</v>
      </c>
      <c r="C668" s="3">
        <f t="shared" si="3"/>
        <v>0.00005787037037</v>
      </c>
      <c r="D668" s="4">
        <f t="shared" si="4"/>
        <v>0.00005787037037</v>
      </c>
      <c r="F668" s="1">
        <f t="shared" ref="F668:G668" si="1335">SUM(HOUR(C668)*3600,MINUTE(C668)*60,SECOND(C668))</f>
        <v>5</v>
      </c>
      <c r="G668" s="1">
        <f t="shared" si="1335"/>
        <v>5</v>
      </c>
      <c r="H668" s="5">
        <f t="shared" ref="H668:I668" si="1336">TIME(HOUR(A668),MINUTE(A668),SECOND(A668))</f>
        <v>0.4404976852</v>
      </c>
      <c r="I668" s="5">
        <f t="shared" si="1336"/>
        <v>0.435150463</v>
      </c>
    </row>
    <row r="669" ht="15.75" customHeight="1">
      <c r="A669" s="2" t="s">
        <v>417</v>
      </c>
      <c r="B669" s="3">
        <v>0.43520833333333336</v>
      </c>
      <c r="C669" s="3">
        <f t="shared" si="3"/>
        <v>0.00005787037037</v>
      </c>
      <c r="D669" s="4">
        <f t="shared" si="4"/>
        <v>0.00005787037037</v>
      </c>
      <c r="F669" s="1">
        <f t="shared" ref="F669:G669" si="1337">SUM(HOUR(C669)*3600,MINUTE(C669)*60,SECOND(C669))</f>
        <v>5</v>
      </c>
      <c r="G669" s="1">
        <f t="shared" si="1337"/>
        <v>5</v>
      </c>
      <c r="H669" s="5">
        <f t="shared" ref="H669:I669" si="1338">TIME(HOUR(A669),MINUTE(A669),SECOND(A669))</f>
        <v>0.4405555556</v>
      </c>
      <c r="I669" s="5">
        <f t="shared" si="1338"/>
        <v>0.4352083333</v>
      </c>
    </row>
    <row r="670" ht="15.75" customHeight="1">
      <c r="A670" s="7" t="s">
        <v>4778</v>
      </c>
      <c r="B670" s="3">
        <v>0.43526620370370367</v>
      </c>
      <c r="C670" s="3">
        <f t="shared" si="3"/>
        <v>0.00005787037037</v>
      </c>
      <c r="D670" s="4">
        <f t="shared" si="4"/>
        <v>0.00005787037037</v>
      </c>
      <c r="F670" s="1">
        <f t="shared" ref="F670:G670" si="1339">SUM(HOUR(C670)*3600,MINUTE(C670)*60,SECOND(C670))</f>
        <v>5</v>
      </c>
      <c r="G670" s="1">
        <f t="shared" si="1339"/>
        <v>5</v>
      </c>
      <c r="H670" s="5">
        <f t="shared" ref="H670:I670" si="1340">TIME(HOUR(A670),MINUTE(A670),SECOND(A670))</f>
        <v>0.4406134259</v>
      </c>
      <c r="I670" s="5">
        <f t="shared" si="1340"/>
        <v>0.4352662037</v>
      </c>
    </row>
    <row r="671" ht="15.75" customHeight="1">
      <c r="A671" s="2" t="s">
        <v>4782</v>
      </c>
      <c r="B671" s="3">
        <v>0.4353240740740741</v>
      </c>
      <c r="C671" s="3">
        <f t="shared" si="3"/>
        <v>0.00005787037037</v>
      </c>
      <c r="D671" s="4">
        <f t="shared" si="4"/>
        <v>0.00005787037037</v>
      </c>
      <c r="F671" s="1">
        <f t="shared" ref="F671:G671" si="1341">SUM(HOUR(C671)*3600,MINUTE(C671)*60,SECOND(C671))</f>
        <v>5</v>
      </c>
      <c r="G671" s="1">
        <f t="shared" si="1341"/>
        <v>5</v>
      </c>
      <c r="H671" s="5">
        <f t="shared" ref="H671:I671" si="1342">TIME(HOUR(A671),MINUTE(A671),SECOND(A671))</f>
        <v>0.4406712963</v>
      </c>
      <c r="I671" s="5">
        <f t="shared" si="1342"/>
        <v>0.4353240741</v>
      </c>
    </row>
    <row r="672" ht="15.75" customHeight="1">
      <c r="A672" s="7" t="s">
        <v>4786</v>
      </c>
      <c r="B672" s="3">
        <v>0.43538194444444445</v>
      </c>
      <c r="C672" s="3">
        <f t="shared" si="3"/>
        <v>0.00005787037037</v>
      </c>
      <c r="D672" s="4">
        <f t="shared" si="4"/>
        <v>0.00005787037037</v>
      </c>
      <c r="F672" s="1">
        <f t="shared" ref="F672:G672" si="1343">SUM(HOUR(C672)*3600,MINUTE(C672)*60,SECOND(C672))</f>
        <v>5</v>
      </c>
      <c r="G672" s="1">
        <f t="shared" si="1343"/>
        <v>5</v>
      </c>
      <c r="H672" s="5">
        <f t="shared" ref="H672:I672" si="1344">TIME(HOUR(A672),MINUTE(A672),SECOND(A672))</f>
        <v>0.4407291667</v>
      </c>
      <c r="I672" s="5">
        <f t="shared" si="1344"/>
        <v>0.4353819444</v>
      </c>
    </row>
    <row r="673" ht="15.75" customHeight="1">
      <c r="A673" s="2" t="s">
        <v>4790</v>
      </c>
      <c r="B673" s="3">
        <v>0.4354398148148148</v>
      </c>
      <c r="C673" s="3">
        <f t="shared" si="3"/>
        <v>0.00005787037037</v>
      </c>
      <c r="D673" s="4">
        <f t="shared" si="4"/>
        <v>0.0001157407407</v>
      </c>
      <c r="F673" s="1">
        <f t="shared" ref="F673:G673" si="1345">SUM(HOUR(C673)*3600,MINUTE(C673)*60,SECOND(C673))</f>
        <v>5</v>
      </c>
      <c r="G673" s="1">
        <f t="shared" si="1345"/>
        <v>10</v>
      </c>
      <c r="H673" s="5">
        <f t="shared" ref="H673:I673" si="1346">TIME(HOUR(A673),MINUTE(A673),SECOND(A673))</f>
        <v>0.440787037</v>
      </c>
      <c r="I673" s="5">
        <f t="shared" si="1346"/>
        <v>0.4354398148</v>
      </c>
    </row>
    <row r="674" ht="15.75" customHeight="1">
      <c r="A674" s="7" t="s">
        <v>4794</v>
      </c>
      <c r="B674" s="3">
        <v>0.4354976851851852</v>
      </c>
      <c r="C674" s="3">
        <f t="shared" si="3"/>
        <v>0.00005787037037</v>
      </c>
      <c r="D674" s="4">
        <f t="shared" si="4"/>
        <v>0.00005787037037</v>
      </c>
      <c r="F674" s="1">
        <f t="shared" ref="F674:G674" si="1347">SUM(HOUR(C674)*3600,MINUTE(C674)*60,SECOND(C674))</f>
        <v>5</v>
      </c>
      <c r="G674" s="1">
        <f t="shared" si="1347"/>
        <v>5</v>
      </c>
      <c r="H674" s="5">
        <f t="shared" ref="H674:I674" si="1348">TIME(HOUR(A674),MINUTE(A674),SECOND(A674))</f>
        <v>0.4409027778</v>
      </c>
      <c r="I674" s="5">
        <f t="shared" si="1348"/>
        <v>0.4354976852</v>
      </c>
    </row>
    <row r="675" ht="15.75" customHeight="1">
      <c r="A675" s="2" t="s">
        <v>4798</v>
      </c>
      <c r="B675" s="3">
        <v>0.43555555555555553</v>
      </c>
      <c r="C675" s="3">
        <f t="shared" si="3"/>
        <v>0.00005787037037</v>
      </c>
      <c r="D675" s="4">
        <f t="shared" si="4"/>
        <v>0.00005787037037</v>
      </c>
      <c r="F675" s="1">
        <f t="shared" ref="F675:G675" si="1349">SUM(HOUR(C675)*3600,MINUTE(C675)*60,SECOND(C675))</f>
        <v>5</v>
      </c>
      <c r="G675" s="1">
        <f t="shared" si="1349"/>
        <v>5</v>
      </c>
      <c r="H675" s="5">
        <f t="shared" ref="H675:I675" si="1350">TIME(HOUR(A675),MINUTE(A675),SECOND(A675))</f>
        <v>0.4409606481</v>
      </c>
      <c r="I675" s="5">
        <f t="shared" si="1350"/>
        <v>0.4355555556</v>
      </c>
    </row>
    <row r="676" ht="15.75" customHeight="1">
      <c r="A676" s="7" t="s">
        <v>4802</v>
      </c>
      <c r="B676" s="3">
        <v>0.43561342592592595</v>
      </c>
      <c r="C676" s="3">
        <f t="shared" si="3"/>
        <v>0.00006944444444</v>
      </c>
      <c r="D676" s="4">
        <f t="shared" si="4"/>
        <v>0.00005787037037</v>
      </c>
      <c r="F676" s="1">
        <f t="shared" ref="F676:G676" si="1351">SUM(HOUR(C676)*3600,MINUTE(C676)*60,SECOND(C676))</f>
        <v>6</v>
      </c>
      <c r="G676" s="1">
        <f t="shared" si="1351"/>
        <v>5</v>
      </c>
      <c r="H676" s="5">
        <f t="shared" ref="H676:I676" si="1352">TIME(HOUR(A676),MINUTE(A676),SECOND(A676))</f>
        <v>0.4410185185</v>
      </c>
      <c r="I676" s="5">
        <f t="shared" si="1352"/>
        <v>0.4356134259</v>
      </c>
    </row>
    <row r="677" ht="15.75" customHeight="1">
      <c r="A677" s="2" t="s">
        <v>4806</v>
      </c>
      <c r="B677" s="3">
        <v>0.43568287037037035</v>
      </c>
      <c r="C677" s="3">
        <f t="shared" si="3"/>
        <v>0.00005787037037</v>
      </c>
      <c r="D677" s="4">
        <f t="shared" si="4"/>
        <v>0.0001157407407</v>
      </c>
      <c r="F677" s="1">
        <f t="shared" ref="F677:G677" si="1353">SUM(HOUR(C677)*3600,MINUTE(C677)*60,SECOND(C677))</f>
        <v>5</v>
      </c>
      <c r="G677" s="1">
        <f t="shared" si="1353"/>
        <v>10</v>
      </c>
      <c r="H677" s="5">
        <f t="shared" ref="H677:I677" si="1354">TIME(HOUR(A677),MINUTE(A677),SECOND(A677))</f>
        <v>0.4410763889</v>
      </c>
      <c r="I677" s="5">
        <f t="shared" si="1354"/>
        <v>0.4356828704</v>
      </c>
    </row>
    <row r="678" ht="15.75" customHeight="1">
      <c r="A678" s="7" t="s">
        <v>4810</v>
      </c>
      <c r="B678" s="3">
        <v>0.43574074074074076</v>
      </c>
      <c r="C678" s="3">
        <f t="shared" si="3"/>
        <v>0.00005787037037</v>
      </c>
      <c r="D678" s="4">
        <f t="shared" si="4"/>
        <v>0.00005787037037</v>
      </c>
      <c r="F678" s="1">
        <f t="shared" ref="F678:G678" si="1355">SUM(HOUR(C678)*3600,MINUTE(C678)*60,SECOND(C678))</f>
        <v>5</v>
      </c>
      <c r="G678" s="1">
        <f t="shared" si="1355"/>
        <v>5</v>
      </c>
      <c r="H678" s="5">
        <f t="shared" ref="H678:I678" si="1356">TIME(HOUR(A678),MINUTE(A678),SECOND(A678))</f>
        <v>0.4411921296</v>
      </c>
      <c r="I678" s="5">
        <f t="shared" si="1356"/>
        <v>0.4357407407</v>
      </c>
    </row>
    <row r="679" ht="15.75" customHeight="1">
      <c r="A679" s="2" t="s">
        <v>4814</v>
      </c>
      <c r="B679" s="3">
        <v>0.4357986111111111</v>
      </c>
      <c r="C679" s="3">
        <f t="shared" si="3"/>
        <v>0.00005787037037</v>
      </c>
      <c r="D679" s="4">
        <f t="shared" si="4"/>
        <v>0.00005787037037</v>
      </c>
      <c r="F679" s="1">
        <f t="shared" ref="F679:G679" si="1357">SUM(HOUR(C679)*3600,MINUTE(C679)*60,SECOND(C679))</f>
        <v>5</v>
      </c>
      <c r="G679" s="1">
        <f t="shared" si="1357"/>
        <v>5</v>
      </c>
      <c r="H679" s="5">
        <f t="shared" ref="H679:I679" si="1358">TIME(HOUR(A679),MINUTE(A679),SECOND(A679))</f>
        <v>0.44125</v>
      </c>
      <c r="I679" s="5">
        <f t="shared" si="1358"/>
        <v>0.4357986111</v>
      </c>
    </row>
    <row r="680" ht="15.75" customHeight="1">
      <c r="A680" s="7" t="s">
        <v>424</v>
      </c>
      <c r="B680" s="3">
        <v>0.43585648148148143</v>
      </c>
      <c r="C680" s="3">
        <f t="shared" si="3"/>
        <v>0.00005787037037</v>
      </c>
      <c r="D680" s="4">
        <f t="shared" si="4"/>
        <v>0.00005787037037</v>
      </c>
      <c r="F680" s="1">
        <f t="shared" ref="F680:G680" si="1359">SUM(HOUR(C680)*3600,MINUTE(C680)*60,SECOND(C680))</f>
        <v>5</v>
      </c>
      <c r="G680" s="1">
        <f t="shared" si="1359"/>
        <v>5</v>
      </c>
      <c r="H680" s="5">
        <f t="shared" ref="H680:I680" si="1360">TIME(HOUR(A680),MINUTE(A680),SECOND(A680))</f>
        <v>0.4413078704</v>
      </c>
      <c r="I680" s="5">
        <f t="shared" si="1360"/>
        <v>0.4358564815</v>
      </c>
    </row>
    <row r="681" ht="15.75" customHeight="1">
      <c r="A681" s="2" t="s">
        <v>4821</v>
      </c>
      <c r="B681" s="3">
        <v>0.43591435185185184</v>
      </c>
      <c r="C681" s="3">
        <f t="shared" si="3"/>
        <v>0.00005787037037</v>
      </c>
      <c r="D681" s="4">
        <f t="shared" si="4"/>
        <v>0.00006944444444</v>
      </c>
      <c r="F681" s="1">
        <f t="shared" ref="F681:G681" si="1361">SUM(HOUR(C681)*3600,MINUTE(C681)*60,SECOND(C681))</f>
        <v>5</v>
      </c>
      <c r="G681" s="1">
        <f t="shared" si="1361"/>
        <v>6</v>
      </c>
      <c r="H681" s="5">
        <f t="shared" ref="H681:I681" si="1362">TIME(HOUR(A681),MINUTE(A681),SECOND(A681))</f>
        <v>0.4413657407</v>
      </c>
      <c r="I681" s="5">
        <f t="shared" si="1362"/>
        <v>0.4359143519</v>
      </c>
    </row>
    <row r="682" ht="15.75" customHeight="1">
      <c r="A682" s="7" t="s">
        <v>4825</v>
      </c>
      <c r="B682" s="3">
        <v>0.4359722222222222</v>
      </c>
      <c r="C682" s="3">
        <f t="shared" si="3"/>
        <v>0.00005787037037</v>
      </c>
      <c r="D682" s="4">
        <f t="shared" si="4"/>
        <v>0.00005787037037</v>
      </c>
      <c r="F682" s="1">
        <f t="shared" ref="F682:G682" si="1363">SUM(HOUR(C682)*3600,MINUTE(C682)*60,SECOND(C682))</f>
        <v>5</v>
      </c>
      <c r="G682" s="1">
        <f t="shared" si="1363"/>
        <v>5</v>
      </c>
      <c r="H682" s="5">
        <f t="shared" ref="H682:I682" si="1364">TIME(HOUR(A682),MINUTE(A682),SECOND(A682))</f>
        <v>0.4414351852</v>
      </c>
      <c r="I682" s="5">
        <f t="shared" si="1364"/>
        <v>0.4359722222</v>
      </c>
    </row>
    <row r="683" ht="15.75" customHeight="1">
      <c r="A683" s="2" t="s">
        <v>426</v>
      </c>
      <c r="B683" s="3">
        <v>0.4360300925925926</v>
      </c>
      <c r="C683" s="3">
        <f t="shared" si="3"/>
        <v>0.00005787037037</v>
      </c>
      <c r="D683" s="4">
        <f t="shared" si="4"/>
        <v>0.00005787037037</v>
      </c>
      <c r="F683" s="1">
        <f t="shared" ref="F683:G683" si="1365">SUM(HOUR(C683)*3600,MINUTE(C683)*60,SECOND(C683))</f>
        <v>5</v>
      </c>
      <c r="G683" s="1">
        <f t="shared" si="1365"/>
        <v>5</v>
      </c>
      <c r="H683" s="5">
        <f t="shared" ref="H683:I683" si="1366">TIME(HOUR(A683),MINUTE(A683),SECOND(A683))</f>
        <v>0.4414930556</v>
      </c>
      <c r="I683" s="5">
        <f t="shared" si="1366"/>
        <v>0.4360300926</v>
      </c>
    </row>
    <row r="684" ht="15.75" customHeight="1">
      <c r="A684" s="7" t="s">
        <v>4832</v>
      </c>
      <c r="B684" s="3">
        <v>0.436087962962963</v>
      </c>
      <c r="C684" s="3">
        <f t="shared" si="3"/>
        <v>0.00005787037037</v>
      </c>
      <c r="D684" s="4">
        <f t="shared" si="4"/>
        <v>0.0001041666667</v>
      </c>
      <c r="F684" s="1">
        <f t="shared" ref="F684:G684" si="1367">SUM(HOUR(C684)*3600,MINUTE(C684)*60,SECOND(C684))</f>
        <v>5</v>
      </c>
      <c r="G684" s="1">
        <f t="shared" si="1367"/>
        <v>9</v>
      </c>
      <c r="H684" s="5">
        <f t="shared" ref="H684:I684" si="1368">TIME(HOUR(A684),MINUTE(A684),SECOND(A684))</f>
        <v>0.4415509259</v>
      </c>
      <c r="I684" s="5">
        <f t="shared" si="1368"/>
        <v>0.436087963</v>
      </c>
    </row>
    <row r="685" ht="15.75" customHeight="1">
      <c r="A685" s="2" t="s">
        <v>4836</v>
      </c>
      <c r="B685" s="3">
        <v>0.4361458333333333</v>
      </c>
      <c r="C685" s="3">
        <f t="shared" si="3"/>
        <v>0.00005787037037</v>
      </c>
      <c r="D685" s="4">
        <f t="shared" si="4"/>
        <v>0.00006944444444</v>
      </c>
      <c r="F685" s="1">
        <f t="shared" ref="F685:G685" si="1369">SUM(HOUR(C685)*3600,MINUTE(C685)*60,SECOND(C685))</f>
        <v>5</v>
      </c>
      <c r="G685" s="1">
        <f t="shared" si="1369"/>
        <v>6</v>
      </c>
      <c r="H685" s="5">
        <f t="shared" ref="H685:I685" si="1370">TIME(HOUR(A685),MINUTE(A685),SECOND(A685))</f>
        <v>0.4416550926</v>
      </c>
      <c r="I685" s="5">
        <f t="shared" si="1370"/>
        <v>0.4361458333</v>
      </c>
    </row>
    <row r="686" ht="15.75" customHeight="1">
      <c r="A686" s="7" t="s">
        <v>4840</v>
      </c>
      <c r="B686" s="3">
        <v>0.4362037037037037</v>
      </c>
      <c r="C686" s="3">
        <f t="shared" si="3"/>
        <v>0.00005787037037</v>
      </c>
      <c r="D686" s="4">
        <f t="shared" si="4"/>
        <v>0.0000462962963</v>
      </c>
      <c r="F686" s="1">
        <f t="shared" ref="F686:G686" si="1371">SUM(HOUR(C686)*3600,MINUTE(C686)*60,SECOND(C686))</f>
        <v>5</v>
      </c>
      <c r="G686" s="1">
        <f t="shared" si="1371"/>
        <v>4</v>
      </c>
      <c r="H686" s="5">
        <f t="shared" ref="H686:I686" si="1372">TIME(HOUR(A686),MINUTE(A686),SECOND(A686))</f>
        <v>0.441724537</v>
      </c>
      <c r="I686" s="5">
        <f t="shared" si="1372"/>
        <v>0.4362037037</v>
      </c>
    </row>
    <row r="687" ht="15.75" customHeight="1">
      <c r="A687" s="2" t="s">
        <v>429</v>
      </c>
      <c r="B687" s="3">
        <v>0.43626157407407407</v>
      </c>
      <c r="C687" s="3">
        <f t="shared" si="3"/>
        <v>0.00005787037037</v>
      </c>
      <c r="D687" s="4">
        <f t="shared" si="4"/>
        <v>0.00006944444444</v>
      </c>
      <c r="F687" s="1">
        <f t="shared" ref="F687:G687" si="1373">SUM(HOUR(C687)*3600,MINUTE(C687)*60,SECOND(C687))</f>
        <v>5</v>
      </c>
      <c r="G687" s="1">
        <f t="shared" si="1373"/>
        <v>6</v>
      </c>
      <c r="H687" s="5">
        <f t="shared" ref="H687:I687" si="1374">TIME(HOUR(A687),MINUTE(A687),SECOND(A687))</f>
        <v>0.4417708333</v>
      </c>
      <c r="I687" s="5">
        <f t="shared" si="1374"/>
        <v>0.4362615741</v>
      </c>
    </row>
    <row r="688" ht="15.75" customHeight="1">
      <c r="A688" s="7" t="s">
        <v>4849</v>
      </c>
      <c r="B688" s="3">
        <v>0.4363194444444445</v>
      </c>
      <c r="C688" s="3">
        <f t="shared" si="3"/>
        <v>0.00005787037037</v>
      </c>
      <c r="D688" s="4">
        <f t="shared" si="4"/>
        <v>0.00005787037037</v>
      </c>
      <c r="F688" s="1">
        <f t="shared" ref="F688:G688" si="1375">SUM(HOUR(C688)*3600,MINUTE(C688)*60,SECOND(C688))</f>
        <v>5</v>
      </c>
      <c r="G688" s="1">
        <f t="shared" si="1375"/>
        <v>5</v>
      </c>
      <c r="H688" s="5">
        <f t="shared" ref="H688:I688" si="1376">TIME(HOUR(A688),MINUTE(A688),SECOND(A688))</f>
        <v>0.4418402778</v>
      </c>
      <c r="I688" s="5">
        <f t="shared" si="1376"/>
        <v>0.4363194444</v>
      </c>
    </row>
    <row r="689" ht="15.75" customHeight="1">
      <c r="A689" s="2" t="s">
        <v>4853</v>
      </c>
      <c r="B689" s="3">
        <v>0.43637731481481484</v>
      </c>
      <c r="C689" s="3">
        <f t="shared" si="3"/>
        <v>0.00005787037037</v>
      </c>
      <c r="D689" s="4">
        <f t="shared" si="4"/>
        <v>0.0001157407407</v>
      </c>
      <c r="F689" s="1">
        <f t="shared" ref="F689:G689" si="1377">SUM(HOUR(C689)*3600,MINUTE(C689)*60,SECOND(C689))</f>
        <v>5</v>
      </c>
      <c r="G689" s="1">
        <f t="shared" si="1377"/>
        <v>10</v>
      </c>
      <c r="H689" s="5">
        <f t="shared" ref="H689:I689" si="1378">TIME(HOUR(A689),MINUTE(A689),SECOND(A689))</f>
        <v>0.4418981481</v>
      </c>
      <c r="I689" s="5">
        <f t="shared" si="1378"/>
        <v>0.4363773148</v>
      </c>
    </row>
    <row r="690" ht="15.75" customHeight="1">
      <c r="A690" s="7" t="s">
        <v>4857</v>
      </c>
      <c r="B690" s="3">
        <v>0.43643518518518515</v>
      </c>
      <c r="C690" s="3">
        <f t="shared" si="3"/>
        <v>0.00005787037037</v>
      </c>
      <c r="D690" s="4">
        <f t="shared" si="4"/>
        <v>0.0001157407407</v>
      </c>
      <c r="F690" s="1">
        <f t="shared" ref="F690:G690" si="1379">SUM(HOUR(C690)*3600,MINUTE(C690)*60,SECOND(C690))</f>
        <v>5</v>
      </c>
      <c r="G690" s="1">
        <f t="shared" si="1379"/>
        <v>10</v>
      </c>
      <c r="H690" s="5">
        <f t="shared" ref="H690:I690" si="1380">TIME(HOUR(A690),MINUTE(A690),SECOND(A690))</f>
        <v>0.4420138889</v>
      </c>
      <c r="I690" s="5">
        <f t="shared" si="1380"/>
        <v>0.4364351852</v>
      </c>
    </row>
    <row r="691" ht="15.75" customHeight="1">
      <c r="A691" s="2" t="s">
        <v>4861</v>
      </c>
      <c r="B691" s="3">
        <v>0.43649305555555556</v>
      </c>
      <c r="C691" s="3">
        <f t="shared" si="3"/>
        <v>0.00005787037037</v>
      </c>
      <c r="D691" s="4">
        <f t="shared" si="4"/>
        <v>0.00005787037037</v>
      </c>
      <c r="F691" s="1">
        <f t="shared" ref="F691:G691" si="1381">SUM(HOUR(C691)*3600,MINUTE(C691)*60,SECOND(C691))</f>
        <v>5</v>
      </c>
      <c r="G691" s="1">
        <f t="shared" si="1381"/>
        <v>5</v>
      </c>
      <c r="H691" s="5">
        <f t="shared" ref="H691:I691" si="1382">TIME(HOUR(A691),MINUTE(A691),SECOND(A691))</f>
        <v>0.4421296296</v>
      </c>
      <c r="I691" s="5">
        <f t="shared" si="1382"/>
        <v>0.4364930556</v>
      </c>
    </row>
    <row r="692" ht="15.75" customHeight="1">
      <c r="A692" s="7" t="s">
        <v>4865</v>
      </c>
      <c r="B692" s="3">
        <v>0.4365509259259259</v>
      </c>
      <c r="C692" s="3">
        <f t="shared" si="3"/>
        <v>0.00005787037037</v>
      </c>
      <c r="D692" s="4">
        <f t="shared" si="4"/>
        <v>0.00005787037037</v>
      </c>
      <c r="F692" s="1">
        <f t="shared" ref="F692:G692" si="1383">SUM(HOUR(C692)*3600,MINUTE(C692)*60,SECOND(C692))</f>
        <v>5</v>
      </c>
      <c r="G692" s="1">
        <f t="shared" si="1383"/>
        <v>5</v>
      </c>
      <c r="H692" s="5">
        <f t="shared" ref="H692:I692" si="1384">TIME(HOUR(A692),MINUTE(A692),SECOND(A692))</f>
        <v>0.4421875</v>
      </c>
      <c r="I692" s="5">
        <f t="shared" si="1384"/>
        <v>0.4365509259</v>
      </c>
    </row>
    <row r="693" ht="15.75" customHeight="1">
      <c r="A693" s="2" t="s">
        <v>433</v>
      </c>
      <c r="B693" s="3">
        <v>0.4366087962962963</v>
      </c>
      <c r="C693" s="3">
        <f t="shared" si="3"/>
        <v>0.00005787037037</v>
      </c>
      <c r="D693" s="4">
        <f t="shared" si="4"/>
        <v>0.00005787037037</v>
      </c>
      <c r="F693" s="1">
        <f t="shared" ref="F693:G693" si="1385">SUM(HOUR(C693)*3600,MINUTE(C693)*60,SECOND(C693))</f>
        <v>5</v>
      </c>
      <c r="G693" s="1">
        <f t="shared" si="1385"/>
        <v>5</v>
      </c>
      <c r="H693" s="5">
        <f t="shared" ref="H693:I693" si="1386">TIME(HOUR(A693),MINUTE(A693),SECOND(A693))</f>
        <v>0.4422453704</v>
      </c>
      <c r="I693" s="5">
        <f t="shared" si="1386"/>
        <v>0.4366087963</v>
      </c>
    </row>
    <row r="694" ht="15.75" customHeight="1">
      <c r="A694" s="7" t="s">
        <v>4872</v>
      </c>
      <c r="B694" s="3">
        <v>0.4366666666666667</v>
      </c>
      <c r="C694" s="3">
        <f t="shared" si="3"/>
        <v>0.00005787037037</v>
      </c>
      <c r="D694" s="4">
        <f t="shared" si="4"/>
        <v>0.00005787037037</v>
      </c>
      <c r="F694" s="1">
        <f t="shared" ref="F694:G694" si="1387">SUM(HOUR(C694)*3600,MINUTE(C694)*60,SECOND(C694))</f>
        <v>5</v>
      </c>
      <c r="G694" s="1">
        <f t="shared" si="1387"/>
        <v>5</v>
      </c>
      <c r="H694" s="5">
        <f t="shared" ref="H694:I694" si="1388">TIME(HOUR(A694),MINUTE(A694),SECOND(A694))</f>
        <v>0.4423032407</v>
      </c>
      <c r="I694" s="5">
        <f t="shared" si="1388"/>
        <v>0.4366666667</v>
      </c>
    </row>
    <row r="695" ht="15.75" customHeight="1">
      <c r="A695" s="2" t="s">
        <v>4876</v>
      </c>
      <c r="B695" s="3">
        <v>0.436724537037037</v>
      </c>
      <c r="C695" s="3">
        <f t="shared" si="3"/>
        <v>0.00005787037037</v>
      </c>
      <c r="D695" s="4">
        <f t="shared" si="4"/>
        <v>0.00005787037037</v>
      </c>
      <c r="F695" s="1">
        <f t="shared" ref="F695:G695" si="1389">SUM(HOUR(C695)*3600,MINUTE(C695)*60,SECOND(C695))</f>
        <v>5</v>
      </c>
      <c r="G695" s="1">
        <f t="shared" si="1389"/>
        <v>5</v>
      </c>
      <c r="H695" s="5">
        <f t="shared" ref="H695:I695" si="1390">TIME(HOUR(A695),MINUTE(A695),SECOND(A695))</f>
        <v>0.4423611111</v>
      </c>
      <c r="I695" s="5">
        <f t="shared" si="1390"/>
        <v>0.436724537</v>
      </c>
    </row>
    <row r="696" ht="15.75" customHeight="1">
      <c r="A696" s="7" t="s">
        <v>4881</v>
      </c>
      <c r="B696" s="3">
        <v>0.43678240740740737</v>
      </c>
      <c r="C696" s="3">
        <f t="shared" si="3"/>
        <v>0.00005787037037</v>
      </c>
      <c r="D696" s="4">
        <f t="shared" si="4"/>
        <v>0.00005787037037</v>
      </c>
      <c r="F696" s="1">
        <f t="shared" ref="F696:G696" si="1391">SUM(HOUR(C696)*3600,MINUTE(C696)*60,SECOND(C696))</f>
        <v>5</v>
      </c>
      <c r="G696" s="1">
        <f t="shared" si="1391"/>
        <v>5</v>
      </c>
      <c r="H696" s="5">
        <f t="shared" ref="H696:I696" si="1392">TIME(HOUR(A696),MINUTE(A696),SECOND(A696))</f>
        <v>0.4424189815</v>
      </c>
      <c r="I696" s="5">
        <f t="shared" si="1392"/>
        <v>0.4367824074</v>
      </c>
    </row>
    <row r="697" ht="15.75" customHeight="1">
      <c r="A697" s="2" t="s">
        <v>4885</v>
      </c>
      <c r="B697" s="3">
        <v>0.4368402777777778</v>
      </c>
      <c r="C697" s="3">
        <f t="shared" si="3"/>
        <v>0.00005787037037</v>
      </c>
      <c r="D697" s="4">
        <f t="shared" si="4"/>
        <v>0.00005787037037</v>
      </c>
      <c r="F697" s="1">
        <f t="shared" ref="F697:G697" si="1393">SUM(HOUR(C697)*3600,MINUTE(C697)*60,SECOND(C697))</f>
        <v>5</v>
      </c>
      <c r="G697" s="1">
        <f t="shared" si="1393"/>
        <v>5</v>
      </c>
      <c r="H697" s="5">
        <f t="shared" ref="H697:I697" si="1394">TIME(HOUR(A697),MINUTE(A697),SECOND(A697))</f>
        <v>0.4424768519</v>
      </c>
      <c r="I697" s="5">
        <f t="shared" si="1394"/>
        <v>0.4368402778</v>
      </c>
    </row>
    <row r="698" ht="15.75" customHeight="1">
      <c r="A698" s="7" t="s">
        <v>4889</v>
      </c>
      <c r="B698" s="3">
        <v>0.43689814814814815</v>
      </c>
      <c r="C698" s="3">
        <f t="shared" si="3"/>
        <v>0.00005787037037</v>
      </c>
      <c r="D698" s="4">
        <f t="shared" si="4"/>
        <v>0.00005787037037</v>
      </c>
      <c r="F698" s="1">
        <f t="shared" ref="F698:G698" si="1395">SUM(HOUR(C698)*3600,MINUTE(C698)*60,SECOND(C698))</f>
        <v>5</v>
      </c>
      <c r="G698" s="1">
        <f t="shared" si="1395"/>
        <v>5</v>
      </c>
      <c r="H698" s="5">
        <f t="shared" ref="H698:I698" si="1396">TIME(HOUR(A698),MINUTE(A698),SECOND(A698))</f>
        <v>0.4425347222</v>
      </c>
      <c r="I698" s="5">
        <f t="shared" si="1396"/>
        <v>0.4368981481</v>
      </c>
    </row>
    <row r="699" ht="15.75" customHeight="1">
      <c r="A699" s="2" t="s">
        <v>4893</v>
      </c>
      <c r="B699" s="3">
        <v>0.43695601851851856</v>
      </c>
      <c r="C699" s="3">
        <f t="shared" si="3"/>
        <v>0.00005787037037</v>
      </c>
      <c r="D699" s="4">
        <f t="shared" si="4"/>
        <v>0.00005787037037</v>
      </c>
      <c r="F699" s="1">
        <f t="shared" ref="F699:G699" si="1397">SUM(HOUR(C699)*3600,MINUTE(C699)*60,SECOND(C699))</f>
        <v>5</v>
      </c>
      <c r="G699" s="1">
        <f t="shared" si="1397"/>
        <v>5</v>
      </c>
      <c r="H699" s="5">
        <f t="shared" ref="H699:I699" si="1398">TIME(HOUR(A699),MINUTE(A699),SECOND(A699))</f>
        <v>0.4425925926</v>
      </c>
      <c r="I699" s="5">
        <f t="shared" si="1398"/>
        <v>0.4369560185</v>
      </c>
    </row>
    <row r="700" ht="15.75" customHeight="1">
      <c r="A700" s="7" t="s">
        <v>4897</v>
      </c>
      <c r="B700" s="3">
        <v>0.43701388888888887</v>
      </c>
      <c r="C700" s="3">
        <f t="shared" si="3"/>
        <v>0.00005787037037</v>
      </c>
      <c r="D700" s="4">
        <f t="shared" si="4"/>
        <v>0.00005787037037</v>
      </c>
      <c r="F700" s="1">
        <f t="shared" ref="F700:G700" si="1399">SUM(HOUR(C700)*3600,MINUTE(C700)*60,SECOND(C700))</f>
        <v>5</v>
      </c>
      <c r="G700" s="1">
        <f t="shared" si="1399"/>
        <v>5</v>
      </c>
      <c r="H700" s="5">
        <f t="shared" ref="H700:I700" si="1400">TIME(HOUR(A700),MINUTE(A700),SECOND(A700))</f>
        <v>0.442650463</v>
      </c>
      <c r="I700" s="5">
        <f t="shared" si="1400"/>
        <v>0.4370138889</v>
      </c>
    </row>
    <row r="701" ht="15.75" customHeight="1">
      <c r="A701" s="2" t="s">
        <v>437</v>
      </c>
      <c r="B701" s="3">
        <v>0.43707175925925923</v>
      </c>
      <c r="C701" s="3">
        <f t="shared" si="3"/>
        <v>0.00005787037037</v>
      </c>
      <c r="D701" s="4">
        <f t="shared" si="4"/>
        <v>0.00005787037037</v>
      </c>
      <c r="F701" s="1">
        <f t="shared" ref="F701:G701" si="1401">SUM(HOUR(C701)*3600,MINUTE(C701)*60,SECOND(C701))</f>
        <v>5</v>
      </c>
      <c r="G701" s="1">
        <f t="shared" si="1401"/>
        <v>5</v>
      </c>
      <c r="H701" s="5">
        <f t="shared" ref="H701:I701" si="1402">TIME(HOUR(A701),MINUTE(A701),SECOND(A701))</f>
        <v>0.4427083333</v>
      </c>
      <c r="I701" s="5">
        <f t="shared" si="1402"/>
        <v>0.4370717593</v>
      </c>
    </row>
    <row r="702" ht="15.75" customHeight="1">
      <c r="A702" s="7" t="s">
        <v>4904</v>
      </c>
      <c r="B702" s="3">
        <v>0.43712962962962965</v>
      </c>
      <c r="C702" s="3">
        <f t="shared" si="3"/>
        <v>0.00005787037037</v>
      </c>
      <c r="D702" s="4">
        <f t="shared" si="4"/>
        <v>0.00005787037037</v>
      </c>
      <c r="F702" s="1">
        <f t="shared" ref="F702:G702" si="1403">SUM(HOUR(C702)*3600,MINUTE(C702)*60,SECOND(C702))</f>
        <v>5</v>
      </c>
      <c r="G702" s="1">
        <f t="shared" si="1403"/>
        <v>5</v>
      </c>
      <c r="H702" s="5">
        <f t="shared" ref="H702:I702" si="1404">TIME(HOUR(A702),MINUTE(A702),SECOND(A702))</f>
        <v>0.4427662037</v>
      </c>
      <c r="I702" s="5">
        <f t="shared" si="1404"/>
        <v>0.4371296296</v>
      </c>
    </row>
    <row r="703" ht="15.75" customHeight="1">
      <c r="A703" s="2" t="s">
        <v>4908</v>
      </c>
      <c r="B703" s="3">
        <v>0.4371875</v>
      </c>
      <c r="C703" s="3">
        <f t="shared" si="3"/>
        <v>0.00005787037037</v>
      </c>
      <c r="D703" s="4">
        <f t="shared" si="4"/>
        <v>0.00005787037037</v>
      </c>
      <c r="F703" s="1">
        <f t="shared" ref="F703:G703" si="1405">SUM(HOUR(C703)*3600,MINUTE(C703)*60,SECOND(C703))</f>
        <v>5</v>
      </c>
      <c r="G703" s="1">
        <f t="shared" si="1405"/>
        <v>5</v>
      </c>
      <c r="H703" s="5">
        <f t="shared" ref="H703:I703" si="1406">TIME(HOUR(A703),MINUTE(A703),SECOND(A703))</f>
        <v>0.4428240741</v>
      </c>
      <c r="I703" s="5">
        <f t="shared" si="1406"/>
        <v>0.4371875</v>
      </c>
    </row>
    <row r="704" ht="15.75" customHeight="1">
      <c r="A704" s="7" t="s">
        <v>4912</v>
      </c>
      <c r="B704" s="3">
        <v>0.4372453703703704</v>
      </c>
      <c r="C704" s="3">
        <f t="shared" si="3"/>
        <v>0.00005787037037</v>
      </c>
      <c r="D704" s="4">
        <f t="shared" si="4"/>
        <v>0.00005787037037</v>
      </c>
      <c r="F704" s="1">
        <f t="shared" ref="F704:G704" si="1407">SUM(HOUR(C704)*3600,MINUTE(C704)*60,SECOND(C704))</f>
        <v>5</v>
      </c>
      <c r="G704" s="1">
        <f t="shared" si="1407"/>
        <v>5</v>
      </c>
      <c r="H704" s="5">
        <f t="shared" ref="H704:I704" si="1408">TIME(HOUR(A704),MINUTE(A704),SECOND(A704))</f>
        <v>0.4428819444</v>
      </c>
      <c r="I704" s="5">
        <f t="shared" si="1408"/>
        <v>0.4372453704</v>
      </c>
    </row>
    <row r="705" ht="15.75" customHeight="1">
      <c r="A705" s="2" t="s">
        <v>4916</v>
      </c>
      <c r="B705" s="3">
        <v>0.43730324074074073</v>
      </c>
      <c r="C705" s="3">
        <f t="shared" si="3"/>
        <v>0.00005787037037</v>
      </c>
      <c r="D705" s="4">
        <f t="shared" si="4"/>
        <v>0.00005787037037</v>
      </c>
      <c r="F705" s="1">
        <f t="shared" ref="F705:G705" si="1409">SUM(HOUR(C705)*3600,MINUTE(C705)*60,SECOND(C705))</f>
        <v>5</v>
      </c>
      <c r="G705" s="1">
        <f t="shared" si="1409"/>
        <v>5</v>
      </c>
      <c r="H705" s="5">
        <f t="shared" ref="H705:I705" si="1410">TIME(HOUR(A705),MINUTE(A705),SECOND(A705))</f>
        <v>0.4429398148</v>
      </c>
      <c r="I705" s="5">
        <f t="shared" si="1410"/>
        <v>0.4373032407</v>
      </c>
    </row>
    <row r="706" ht="15.75" customHeight="1">
      <c r="A706" s="7" t="s">
        <v>4920</v>
      </c>
      <c r="B706" s="3">
        <v>0.4373611111111111</v>
      </c>
      <c r="C706" s="3">
        <f t="shared" si="3"/>
        <v>0.00005787037037</v>
      </c>
      <c r="D706" s="4">
        <f t="shared" si="4"/>
        <v>0.00005787037037</v>
      </c>
      <c r="F706" s="1">
        <f t="shared" ref="F706:G706" si="1411">SUM(HOUR(C706)*3600,MINUTE(C706)*60,SECOND(C706))</f>
        <v>5</v>
      </c>
      <c r="G706" s="1">
        <f t="shared" si="1411"/>
        <v>5</v>
      </c>
      <c r="H706" s="5">
        <f t="shared" ref="H706:I706" si="1412">TIME(HOUR(A706),MINUTE(A706),SECOND(A706))</f>
        <v>0.4429976852</v>
      </c>
      <c r="I706" s="5">
        <f t="shared" si="1412"/>
        <v>0.4373611111</v>
      </c>
    </row>
    <row r="707" ht="15.75" customHeight="1">
      <c r="A707" s="2" t="s">
        <v>4924</v>
      </c>
      <c r="B707" s="3">
        <v>0.4374189814814815</v>
      </c>
      <c r="C707" s="3">
        <f t="shared" si="3"/>
        <v>0.00005787037037</v>
      </c>
      <c r="D707" s="4">
        <f t="shared" si="4"/>
        <v>0.00005787037037</v>
      </c>
      <c r="F707" s="1">
        <f t="shared" ref="F707:G707" si="1413">SUM(HOUR(C707)*3600,MINUTE(C707)*60,SECOND(C707))</f>
        <v>5</v>
      </c>
      <c r="G707" s="1">
        <f t="shared" si="1413"/>
        <v>5</v>
      </c>
      <c r="H707" s="5">
        <f t="shared" ref="H707:I707" si="1414">TIME(HOUR(A707),MINUTE(A707),SECOND(A707))</f>
        <v>0.4430555556</v>
      </c>
      <c r="I707" s="5">
        <f t="shared" si="1414"/>
        <v>0.4374189815</v>
      </c>
    </row>
    <row r="708" ht="15.75" customHeight="1">
      <c r="A708" s="7" t="s">
        <v>4928</v>
      </c>
      <c r="B708" s="3">
        <v>0.43747685185185187</v>
      </c>
      <c r="C708" s="3">
        <f t="shared" si="3"/>
        <v>0.00005787037037</v>
      </c>
      <c r="D708" s="4">
        <f t="shared" si="4"/>
        <v>0.00005787037037</v>
      </c>
      <c r="F708" s="1">
        <f t="shared" ref="F708:G708" si="1415">SUM(HOUR(C708)*3600,MINUTE(C708)*60,SECOND(C708))</f>
        <v>5</v>
      </c>
      <c r="G708" s="1">
        <f t="shared" si="1415"/>
        <v>5</v>
      </c>
      <c r="H708" s="5">
        <f t="shared" ref="H708:I708" si="1416">TIME(HOUR(A708),MINUTE(A708),SECOND(A708))</f>
        <v>0.4431134259</v>
      </c>
      <c r="I708" s="5">
        <f t="shared" si="1416"/>
        <v>0.4374768519</v>
      </c>
    </row>
    <row r="709" ht="15.75" customHeight="1">
      <c r="A709" s="2" t="s">
        <v>441</v>
      </c>
      <c r="B709" s="3">
        <v>0.43753472222222217</v>
      </c>
      <c r="C709" s="3">
        <f t="shared" si="3"/>
        <v>0.00005787037037</v>
      </c>
      <c r="D709" s="4">
        <f t="shared" si="4"/>
        <v>0.00005787037037</v>
      </c>
      <c r="F709" s="1">
        <f t="shared" ref="F709:G709" si="1417">SUM(HOUR(C709)*3600,MINUTE(C709)*60,SECOND(C709))</f>
        <v>5</v>
      </c>
      <c r="G709" s="1">
        <f t="shared" si="1417"/>
        <v>5</v>
      </c>
      <c r="H709" s="5">
        <f t="shared" ref="H709:I709" si="1418">TIME(HOUR(A709),MINUTE(A709),SECOND(A709))</f>
        <v>0.4431712963</v>
      </c>
      <c r="I709" s="5">
        <f t="shared" si="1418"/>
        <v>0.4375347222</v>
      </c>
    </row>
    <row r="710" ht="15.75" customHeight="1">
      <c r="A710" s="7" t="s">
        <v>4935</v>
      </c>
      <c r="B710" s="3">
        <v>0.4375925925925926</v>
      </c>
      <c r="C710" s="3">
        <f t="shared" si="3"/>
        <v>0.00005787037037</v>
      </c>
      <c r="D710" s="4">
        <f t="shared" si="4"/>
        <v>0.00005787037037</v>
      </c>
      <c r="F710" s="1">
        <f t="shared" ref="F710:G710" si="1419">SUM(HOUR(C710)*3600,MINUTE(C710)*60,SECOND(C710))</f>
        <v>5</v>
      </c>
      <c r="G710" s="1">
        <f t="shared" si="1419"/>
        <v>5</v>
      </c>
      <c r="H710" s="5">
        <f t="shared" ref="H710:I710" si="1420">TIME(HOUR(A710),MINUTE(A710),SECOND(A710))</f>
        <v>0.4432291667</v>
      </c>
      <c r="I710" s="5">
        <f t="shared" si="1420"/>
        <v>0.4375925926</v>
      </c>
    </row>
    <row r="711" ht="15.75" customHeight="1">
      <c r="A711" s="2" t="s">
        <v>4939</v>
      </c>
      <c r="B711" s="3">
        <v>0.43765046296296295</v>
      </c>
      <c r="C711" s="3">
        <f t="shared" si="3"/>
        <v>0.00005787037037</v>
      </c>
      <c r="D711" s="4">
        <f t="shared" si="4"/>
        <v>0.00005787037037</v>
      </c>
      <c r="F711" s="1">
        <f t="shared" ref="F711:G711" si="1421">SUM(HOUR(C711)*3600,MINUTE(C711)*60,SECOND(C711))</f>
        <v>5</v>
      </c>
      <c r="G711" s="1">
        <f t="shared" si="1421"/>
        <v>5</v>
      </c>
      <c r="H711" s="5">
        <f t="shared" ref="H711:I711" si="1422">TIME(HOUR(A711),MINUTE(A711),SECOND(A711))</f>
        <v>0.443287037</v>
      </c>
      <c r="I711" s="5">
        <f t="shared" si="1422"/>
        <v>0.437650463</v>
      </c>
    </row>
    <row r="712" ht="15.75" customHeight="1">
      <c r="A712" s="7" t="s">
        <v>4943</v>
      </c>
      <c r="B712" s="3">
        <v>0.43770833333333337</v>
      </c>
      <c r="C712" s="3">
        <f t="shared" si="3"/>
        <v>0.00006944444444</v>
      </c>
      <c r="D712" s="4">
        <f t="shared" si="4"/>
        <v>0.00005787037037</v>
      </c>
      <c r="F712" s="1">
        <f t="shared" ref="F712:G712" si="1423">SUM(HOUR(C712)*3600,MINUTE(C712)*60,SECOND(C712))</f>
        <v>6</v>
      </c>
      <c r="G712" s="1">
        <f t="shared" si="1423"/>
        <v>5</v>
      </c>
      <c r="H712" s="5">
        <f t="shared" ref="H712:I712" si="1424">TIME(HOUR(A712),MINUTE(A712),SECOND(A712))</f>
        <v>0.4433449074</v>
      </c>
      <c r="I712" s="5">
        <f t="shared" si="1424"/>
        <v>0.4377083333</v>
      </c>
    </row>
    <row r="713" ht="15.75" customHeight="1">
      <c r="A713" s="2" t="s">
        <v>4947</v>
      </c>
      <c r="B713" s="3">
        <v>0.43777777777777777</v>
      </c>
      <c r="C713" s="3">
        <f t="shared" si="3"/>
        <v>0.00005787037037</v>
      </c>
      <c r="D713" s="4">
        <f t="shared" si="4"/>
        <v>0.00006944444444</v>
      </c>
      <c r="F713" s="1">
        <f t="shared" ref="F713:G713" si="1425">SUM(HOUR(C713)*3600,MINUTE(C713)*60,SECOND(C713))</f>
        <v>5</v>
      </c>
      <c r="G713" s="1">
        <f t="shared" si="1425"/>
        <v>6</v>
      </c>
      <c r="H713" s="5">
        <f t="shared" ref="H713:I713" si="1426">TIME(HOUR(A713),MINUTE(A713),SECOND(A713))</f>
        <v>0.4434027778</v>
      </c>
      <c r="I713" s="5">
        <f t="shared" si="1426"/>
        <v>0.4377777778</v>
      </c>
    </row>
    <row r="714" ht="15.75" customHeight="1">
      <c r="A714" s="7" t="s">
        <v>4951</v>
      </c>
      <c r="B714" s="3">
        <v>0.4378356481481482</v>
      </c>
      <c r="C714" s="3">
        <f t="shared" si="3"/>
        <v>0.00005787037037</v>
      </c>
      <c r="D714" s="4">
        <f t="shared" si="4"/>
        <v>0.00005787037037</v>
      </c>
      <c r="F714" s="1">
        <f t="shared" ref="F714:G714" si="1427">SUM(HOUR(C714)*3600,MINUTE(C714)*60,SECOND(C714))</f>
        <v>5</v>
      </c>
      <c r="G714" s="1">
        <f t="shared" si="1427"/>
        <v>5</v>
      </c>
      <c r="H714" s="5">
        <f t="shared" ref="H714:I714" si="1428">TIME(HOUR(A714),MINUTE(A714),SECOND(A714))</f>
        <v>0.4434722222</v>
      </c>
      <c r="I714" s="5">
        <f t="shared" si="1428"/>
        <v>0.4378356481</v>
      </c>
    </row>
    <row r="715" ht="15.75" customHeight="1">
      <c r="A715" s="2" t="s">
        <v>4955</v>
      </c>
      <c r="B715" s="3">
        <v>0.4378935185185185</v>
      </c>
      <c r="C715" s="3">
        <f t="shared" si="3"/>
        <v>0.00005787037037</v>
      </c>
      <c r="D715" s="4">
        <f t="shared" si="4"/>
        <v>0.00005787037037</v>
      </c>
      <c r="F715" s="1">
        <f t="shared" ref="F715:G715" si="1429">SUM(HOUR(C715)*3600,MINUTE(C715)*60,SECOND(C715))</f>
        <v>5</v>
      </c>
      <c r="G715" s="1">
        <f t="shared" si="1429"/>
        <v>5</v>
      </c>
      <c r="H715" s="5">
        <f t="shared" ref="H715:I715" si="1430">TIME(HOUR(A715),MINUTE(A715),SECOND(A715))</f>
        <v>0.4435300926</v>
      </c>
      <c r="I715" s="5">
        <f t="shared" si="1430"/>
        <v>0.4378935185</v>
      </c>
    </row>
    <row r="716" ht="15.75" customHeight="1">
      <c r="A716" s="7" t="s">
        <v>4959</v>
      </c>
      <c r="B716" s="3">
        <v>0.4379513888888889</v>
      </c>
      <c r="C716" s="3">
        <f t="shared" si="3"/>
        <v>0.00005787037037</v>
      </c>
      <c r="D716" s="4">
        <f t="shared" si="4"/>
        <v>0.0001157407407</v>
      </c>
      <c r="F716" s="1">
        <f t="shared" ref="F716:G716" si="1431">SUM(HOUR(C716)*3600,MINUTE(C716)*60,SECOND(C716))</f>
        <v>5</v>
      </c>
      <c r="G716" s="1">
        <f t="shared" si="1431"/>
        <v>10</v>
      </c>
      <c r="H716" s="5">
        <f t="shared" ref="H716:I716" si="1432">TIME(HOUR(A716),MINUTE(A716),SECOND(A716))</f>
        <v>0.443587963</v>
      </c>
      <c r="I716" s="5">
        <f t="shared" si="1432"/>
        <v>0.4379513889</v>
      </c>
    </row>
    <row r="717" ht="15.75" customHeight="1">
      <c r="A717" s="2" t="s">
        <v>4963</v>
      </c>
      <c r="B717" s="3">
        <v>0.43800925925925926</v>
      </c>
      <c r="C717" s="3">
        <f t="shared" si="3"/>
        <v>0.00005787037037</v>
      </c>
      <c r="D717" s="4">
        <f t="shared" si="4"/>
        <v>0.00005787037037</v>
      </c>
      <c r="F717" s="1">
        <f t="shared" ref="F717:G717" si="1433">SUM(HOUR(C717)*3600,MINUTE(C717)*60,SECOND(C717))</f>
        <v>5</v>
      </c>
      <c r="G717" s="1">
        <f t="shared" si="1433"/>
        <v>5</v>
      </c>
      <c r="H717" s="5">
        <f t="shared" ref="H717:I717" si="1434">TIME(HOUR(A717),MINUTE(A717),SECOND(A717))</f>
        <v>0.4437037037</v>
      </c>
      <c r="I717" s="5">
        <f t="shared" si="1434"/>
        <v>0.4380092593</v>
      </c>
    </row>
    <row r="718" ht="15.75" customHeight="1">
      <c r="A718" s="7" t="s">
        <v>4967</v>
      </c>
      <c r="B718" s="3">
        <v>0.4380671296296296</v>
      </c>
      <c r="C718" s="3">
        <f t="shared" si="3"/>
        <v>0.00005787037037</v>
      </c>
      <c r="D718" s="4">
        <f t="shared" si="4"/>
        <v>0.00005787037037</v>
      </c>
      <c r="F718" s="1">
        <f t="shared" ref="F718:G718" si="1435">SUM(HOUR(C718)*3600,MINUTE(C718)*60,SECOND(C718))</f>
        <v>5</v>
      </c>
      <c r="G718" s="1">
        <f t="shared" si="1435"/>
        <v>5</v>
      </c>
      <c r="H718" s="5">
        <f t="shared" ref="H718:I718" si="1436">TIME(HOUR(A718),MINUTE(A718),SECOND(A718))</f>
        <v>0.4437615741</v>
      </c>
      <c r="I718" s="5">
        <f t="shared" si="1436"/>
        <v>0.4380671296</v>
      </c>
    </row>
    <row r="719" ht="15.75" customHeight="1">
      <c r="A719" s="2" t="s">
        <v>447</v>
      </c>
      <c r="B719" s="3">
        <v>0.43812500000000004</v>
      </c>
      <c r="C719" s="3">
        <f t="shared" si="3"/>
        <v>0.00005787037037</v>
      </c>
      <c r="D719" s="4">
        <f t="shared" si="4"/>
        <v>0.00005787037037</v>
      </c>
      <c r="F719" s="1">
        <f t="shared" ref="F719:G719" si="1437">SUM(HOUR(C719)*3600,MINUTE(C719)*60,SECOND(C719))</f>
        <v>5</v>
      </c>
      <c r="G719" s="1">
        <f t="shared" si="1437"/>
        <v>5</v>
      </c>
      <c r="H719" s="5">
        <f t="shared" ref="H719:I719" si="1438">TIME(HOUR(A719),MINUTE(A719),SECOND(A719))</f>
        <v>0.4438194444</v>
      </c>
      <c r="I719" s="5">
        <f t="shared" si="1438"/>
        <v>0.438125</v>
      </c>
    </row>
    <row r="720" ht="15.75" customHeight="1">
      <c r="A720" s="7" t="s">
        <v>4974</v>
      </c>
      <c r="B720" s="3">
        <v>0.43818287037037035</v>
      </c>
      <c r="C720" s="3">
        <f t="shared" si="3"/>
        <v>0.00005787037037</v>
      </c>
      <c r="D720" s="4">
        <f t="shared" si="4"/>
        <v>0.00005787037037</v>
      </c>
      <c r="F720" s="1">
        <f t="shared" ref="F720:G720" si="1439">SUM(HOUR(C720)*3600,MINUTE(C720)*60,SECOND(C720))</f>
        <v>5</v>
      </c>
      <c r="G720" s="1">
        <f t="shared" si="1439"/>
        <v>5</v>
      </c>
      <c r="H720" s="5">
        <f t="shared" ref="H720:I720" si="1440">TIME(HOUR(A720),MINUTE(A720),SECOND(A720))</f>
        <v>0.4438773148</v>
      </c>
      <c r="I720" s="5">
        <f t="shared" si="1440"/>
        <v>0.4381828704</v>
      </c>
    </row>
    <row r="721" ht="15.75" customHeight="1">
      <c r="A721" s="2" t="s">
        <v>448</v>
      </c>
      <c r="B721" s="3">
        <v>0.4382407407407407</v>
      </c>
      <c r="C721" s="3">
        <f t="shared" si="3"/>
        <v>0.00005787037037</v>
      </c>
      <c r="D721" s="4">
        <f t="shared" si="4"/>
        <v>0.00005787037037</v>
      </c>
      <c r="F721" s="1">
        <f t="shared" ref="F721:G721" si="1441">SUM(HOUR(C721)*3600,MINUTE(C721)*60,SECOND(C721))</f>
        <v>5</v>
      </c>
      <c r="G721" s="1">
        <f t="shared" si="1441"/>
        <v>5</v>
      </c>
      <c r="H721" s="5">
        <f t="shared" ref="H721:I721" si="1442">TIME(HOUR(A721),MINUTE(A721),SECOND(A721))</f>
        <v>0.4439351852</v>
      </c>
      <c r="I721" s="5">
        <f t="shared" si="1442"/>
        <v>0.4382407407</v>
      </c>
    </row>
    <row r="722" ht="15.75" customHeight="1">
      <c r="A722" s="7" t="s">
        <v>4981</v>
      </c>
      <c r="B722" s="3">
        <v>0.4382986111111111</v>
      </c>
      <c r="C722" s="3">
        <f t="shared" si="3"/>
        <v>0.00005787037037</v>
      </c>
      <c r="D722" s="4">
        <f t="shared" si="4"/>
        <v>0.00005787037037</v>
      </c>
      <c r="F722" s="1">
        <f t="shared" ref="F722:G722" si="1443">SUM(HOUR(C722)*3600,MINUTE(C722)*60,SECOND(C722))</f>
        <v>5</v>
      </c>
      <c r="G722" s="1">
        <f t="shared" si="1443"/>
        <v>5</v>
      </c>
      <c r="H722" s="5">
        <f t="shared" ref="H722:I722" si="1444">TIME(HOUR(A722),MINUTE(A722),SECOND(A722))</f>
        <v>0.4439930556</v>
      </c>
      <c r="I722" s="5">
        <f t="shared" si="1444"/>
        <v>0.4382986111</v>
      </c>
    </row>
    <row r="723" ht="15.75" customHeight="1">
      <c r="A723" s="2" t="s">
        <v>4985</v>
      </c>
      <c r="B723" s="3">
        <v>0.4383564814814815</v>
      </c>
      <c r="C723" s="3">
        <f t="shared" si="3"/>
        <v>0.00005787037037</v>
      </c>
      <c r="D723" s="4">
        <f t="shared" si="4"/>
        <v>0.00005787037037</v>
      </c>
      <c r="F723" s="1">
        <f t="shared" ref="F723:G723" si="1445">SUM(HOUR(C723)*3600,MINUTE(C723)*60,SECOND(C723))</f>
        <v>5</v>
      </c>
      <c r="G723" s="1">
        <f t="shared" si="1445"/>
        <v>5</v>
      </c>
      <c r="H723" s="5">
        <f t="shared" ref="H723:I723" si="1446">TIME(HOUR(A723),MINUTE(A723),SECOND(A723))</f>
        <v>0.4440509259</v>
      </c>
      <c r="I723" s="5">
        <f t="shared" si="1446"/>
        <v>0.4383564815</v>
      </c>
    </row>
    <row r="724" ht="15.75" customHeight="1">
      <c r="A724" s="7" t="s">
        <v>4989</v>
      </c>
      <c r="B724" s="3">
        <v>0.4384143518518519</v>
      </c>
      <c r="C724" s="3">
        <f t="shared" si="3"/>
        <v>0.00005787037037</v>
      </c>
      <c r="D724" s="4">
        <f t="shared" si="4"/>
        <v>0.00005787037037</v>
      </c>
      <c r="F724" s="1">
        <f t="shared" ref="F724:G724" si="1447">SUM(HOUR(C724)*3600,MINUTE(C724)*60,SECOND(C724))</f>
        <v>5</v>
      </c>
      <c r="G724" s="1">
        <f t="shared" si="1447"/>
        <v>5</v>
      </c>
      <c r="H724" s="5">
        <f t="shared" ref="H724:I724" si="1448">TIME(HOUR(A724),MINUTE(A724),SECOND(A724))</f>
        <v>0.4441087963</v>
      </c>
      <c r="I724" s="5">
        <f t="shared" si="1448"/>
        <v>0.4384143519</v>
      </c>
    </row>
    <row r="725" ht="15.75" customHeight="1">
      <c r="A725" s="2" t="s">
        <v>4993</v>
      </c>
      <c r="B725" s="3">
        <v>0.4384722222222222</v>
      </c>
      <c r="C725" s="3">
        <f t="shared" si="3"/>
        <v>0.00005787037037</v>
      </c>
      <c r="D725" s="4">
        <f t="shared" si="4"/>
        <v>0.00006944444444</v>
      </c>
      <c r="F725" s="1">
        <f t="shared" ref="F725:G725" si="1449">SUM(HOUR(C725)*3600,MINUTE(C725)*60,SECOND(C725))</f>
        <v>5</v>
      </c>
      <c r="G725" s="1">
        <f t="shared" si="1449"/>
        <v>6</v>
      </c>
      <c r="H725" s="5">
        <f t="shared" ref="H725:I725" si="1450">TIME(HOUR(A725),MINUTE(A725),SECOND(A725))</f>
        <v>0.4441666667</v>
      </c>
      <c r="I725" s="5">
        <f t="shared" si="1450"/>
        <v>0.4384722222</v>
      </c>
    </row>
    <row r="726" ht="15.75" customHeight="1">
      <c r="A726" s="7" t="s">
        <v>4997</v>
      </c>
      <c r="B726" s="3">
        <v>0.43853009259259257</v>
      </c>
      <c r="C726" s="3">
        <f t="shared" si="3"/>
        <v>0.00005787037037</v>
      </c>
      <c r="D726" s="4">
        <f t="shared" si="4"/>
        <v>0.0001157407407</v>
      </c>
      <c r="F726" s="1">
        <f t="shared" ref="F726:G726" si="1451">SUM(HOUR(C726)*3600,MINUTE(C726)*60,SECOND(C726))</f>
        <v>5</v>
      </c>
      <c r="G726" s="1">
        <f t="shared" si="1451"/>
        <v>10</v>
      </c>
      <c r="H726" s="5">
        <f t="shared" ref="H726:I726" si="1452">TIME(HOUR(A726),MINUTE(A726),SECOND(A726))</f>
        <v>0.4442361111</v>
      </c>
      <c r="I726" s="5">
        <f t="shared" si="1452"/>
        <v>0.4385300926</v>
      </c>
    </row>
    <row r="727" ht="15.75" customHeight="1">
      <c r="A727" s="2" t="s">
        <v>5001</v>
      </c>
      <c r="B727" s="3">
        <v>0.438587962962963</v>
      </c>
      <c r="C727" s="3">
        <f t="shared" si="3"/>
        <v>0.00005787037037</v>
      </c>
      <c r="D727" s="4">
        <f t="shared" si="4"/>
        <v>0.00005787037037</v>
      </c>
      <c r="F727" s="1">
        <f t="shared" ref="F727:G727" si="1453">SUM(HOUR(C727)*3600,MINUTE(C727)*60,SECOND(C727))</f>
        <v>5</v>
      </c>
      <c r="G727" s="1">
        <f t="shared" si="1453"/>
        <v>5</v>
      </c>
      <c r="H727" s="5">
        <f t="shared" ref="H727:I727" si="1454">TIME(HOUR(A727),MINUTE(A727),SECOND(A727))</f>
        <v>0.4443518519</v>
      </c>
      <c r="I727" s="5">
        <f t="shared" si="1454"/>
        <v>0.438587963</v>
      </c>
    </row>
    <row r="728" ht="15.75" customHeight="1">
      <c r="A728" s="7" t="s">
        <v>5005</v>
      </c>
      <c r="B728" s="3">
        <v>0.43864583333333335</v>
      </c>
      <c r="C728" s="3">
        <f t="shared" si="3"/>
        <v>0.00005787037037</v>
      </c>
      <c r="D728" s="4">
        <f t="shared" si="4"/>
        <v>0.00005787037037</v>
      </c>
      <c r="F728" s="1">
        <f t="shared" ref="F728:G728" si="1455">SUM(HOUR(C728)*3600,MINUTE(C728)*60,SECOND(C728))</f>
        <v>5</v>
      </c>
      <c r="G728" s="1">
        <f t="shared" si="1455"/>
        <v>5</v>
      </c>
      <c r="H728" s="5">
        <f t="shared" ref="H728:I728" si="1456">TIME(HOUR(A728),MINUTE(A728),SECOND(A728))</f>
        <v>0.4444097222</v>
      </c>
      <c r="I728" s="5">
        <f t="shared" si="1456"/>
        <v>0.4386458333</v>
      </c>
    </row>
    <row r="729" ht="15.75" customHeight="1">
      <c r="A729" s="2" t="s">
        <v>5009</v>
      </c>
      <c r="B729" s="3">
        <v>0.43870370370370365</v>
      </c>
      <c r="C729" s="3">
        <f t="shared" si="3"/>
        <v>0.00005787037037</v>
      </c>
      <c r="D729" s="4">
        <f t="shared" si="4"/>
        <v>0.00005787037037</v>
      </c>
      <c r="F729" s="1">
        <f t="shared" ref="F729:G729" si="1457">SUM(HOUR(C729)*3600,MINUTE(C729)*60,SECOND(C729))</f>
        <v>5</v>
      </c>
      <c r="G729" s="1">
        <f t="shared" si="1457"/>
        <v>5</v>
      </c>
      <c r="H729" s="5">
        <f t="shared" ref="H729:I729" si="1458">TIME(HOUR(A729),MINUTE(A729),SECOND(A729))</f>
        <v>0.4444675926</v>
      </c>
      <c r="I729" s="5">
        <f t="shared" si="1458"/>
        <v>0.4387037037</v>
      </c>
    </row>
    <row r="730" ht="15.75" customHeight="1">
      <c r="A730" s="7" t="s">
        <v>5014</v>
      </c>
      <c r="B730" s="3">
        <v>0.43876157407407407</v>
      </c>
      <c r="C730" s="3">
        <f t="shared" si="3"/>
        <v>0.00005787037037</v>
      </c>
      <c r="D730" s="4">
        <f t="shared" si="4"/>
        <v>0.00005787037037</v>
      </c>
      <c r="F730" s="1">
        <f t="shared" ref="F730:G730" si="1459">SUM(HOUR(C730)*3600,MINUTE(C730)*60,SECOND(C730))</f>
        <v>5</v>
      </c>
      <c r="G730" s="1">
        <f t="shared" si="1459"/>
        <v>5</v>
      </c>
      <c r="H730" s="5">
        <f t="shared" ref="H730:I730" si="1460">TIME(HOUR(A730),MINUTE(A730),SECOND(A730))</f>
        <v>0.444525463</v>
      </c>
      <c r="I730" s="5">
        <f t="shared" si="1460"/>
        <v>0.4387615741</v>
      </c>
    </row>
    <row r="731" ht="15.75" customHeight="1">
      <c r="A731" s="2" t="s">
        <v>5018</v>
      </c>
      <c r="B731" s="3">
        <v>0.43881944444444443</v>
      </c>
      <c r="C731" s="3">
        <f t="shared" si="3"/>
        <v>0.00005787037037</v>
      </c>
      <c r="D731" s="4">
        <f t="shared" si="4"/>
        <v>0.00005787037037</v>
      </c>
      <c r="F731" s="1">
        <f t="shared" ref="F731:G731" si="1461">SUM(HOUR(C731)*3600,MINUTE(C731)*60,SECOND(C731))</f>
        <v>5</v>
      </c>
      <c r="G731" s="1">
        <f t="shared" si="1461"/>
        <v>5</v>
      </c>
      <c r="H731" s="5">
        <f t="shared" ref="H731:I731" si="1462">TIME(HOUR(A731),MINUTE(A731),SECOND(A731))</f>
        <v>0.4445833333</v>
      </c>
      <c r="I731" s="5">
        <f t="shared" si="1462"/>
        <v>0.4388194444</v>
      </c>
    </row>
    <row r="732" ht="15.75" customHeight="1">
      <c r="A732" s="7" t="s">
        <v>452</v>
      </c>
      <c r="B732" s="3">
        <v>0.43887731481481485</v>
      </c>
      <c r="C732" s="3">
        <f t="shared" si="3"/>
        <v>0.00005787037037</v>
      </c>
      <c r="D732" s="4">
        <f t="shared" si="4"/>
        <v>0.00005787037037</v>
      </c>
      <c r="F732" s="1">
        <f t="shared" ref="F732:G732" si="1463">SUM(HOUR(C732)*3600,MINUTE(C732)*60,SECOND(C732))</f>
        <v>5</v>
      </c>
      <c r="G732" s="1">
        <f t="shared" si="1463"/>
        <v>5</v>
      </c>
      <c r="H732" s="5">
        <f t="shared" ref="H732:I732" si="1464">TIME(HOUR(A732),MINUTE(A732),SECOND(A732))</f>
        <v>0.4446412037</v>
      </c>
      <c r="I732" s="5">
        <f t="shared" si="1464"/>
        <v>0.4388773148</v>
      </c>
    </row>
    <row r="733" ht="15.75" customHeight="1">
      <c r="A733" s="2" t="s">
        <v>5025</v>
      </c>
      <c r="B733" s="3">
        <v>0.4389351851851852</v>
      </c>
      <c r="C733" s="3">
        <f t="shared" si="3"/>
        <v>0.00005787037037</v>
      </c>
      <c r="D733" s="4">
        <f t="shared" si="4"/>
        <v>0.0001157407407</v>
      </c>
      <c r="F733" s="1">
        <f t="shared" ref="F733:G733" si="1465">SUM(HOUR(C733)*3600,MINUTE(C733)*60,SECOND(C733))</f>
        <v>5</v>
      </c>
      <c r="G733" s="1">
        <f t="shared" si="1465"/>
        <v>10</v>
      </c>
      <c r="H733" s="5">
        <f t="shared" ref="H733:I733" si="1466">TIME(HOUR(A733),MINUTE(A733),SECOND(A733))</f>
        <v>0.4446990741</v>
      </c>
      <c r="I733" s="5">
        <f t="shared" si="1466"/>
        <v>0.4389351852</v>
      </c>
    </row>
    <row r="734" ht="15.75" customHeight="1">
      <c r="A734" s="7" t="s">
        <v>5029</v>
      </c>
      <c r="B734" s="3">
        <v>0.4389930555555555</v>
      </c>
      <c r="C734" s="3">
        <f t="shared" si="3"/>
        <v>0.00005787037037</v>
      </c>
      <c r="D734" s="4">
        <f t="shared" si="4"/>
        <v>0.00005787037037</v>
      </c>
      <c r="F734" s="1">
        <f t="shared" ref="F734:G734" si="1467">SUM(HOUR(C734)*3600,MINUTE(C734)*60,SECOND(C734))</f>
        <v>5</v>
      </c>
      <c r="G734" s="1">
        <f t="shared" si="1467"/>
        <v>5</v>
      </c>
      <c r="H734" s="5">
        <f t="shared" ref="H734:I734" si="1468">TIME(HOUR(A734),MINUTE(A734),SECOND(A734))</f>
        <v>0.4448148148</v>
      </c>
      <c r="I734" s="5">
        <f t="shared" si="1468"/>
        <v>0.4389930556</v>
      </c>
    </row>
    <row r="735" ht="15.75" customHeight="1">
      <c r="A735" s="2" t="s">
        <v>5033</v>
      </c>
      <c r="B735" s="3">
        <v>0.43905092592592593</v>
      </c>
      <c r="C735" s="3">
        <f t="shared" si="3"/>
        <v>0.00005787037037</v>
      </c>
      <c r="D735" s="4">
        <f t="shared" si="4"/>
        <v>0.0001273148148</v>
      </c>
      <c r="F735" s="1">
        <f t="shared" ref="F735:G735" si="1469">SUM(HOUR(C735)*3600,MINUTE(C735)*60,SECOND(C735))</f>
        <v>5</v>
      </c>
      <c r="G735" s="1">
        <f t="shared" si="1469"/>
        <v>11</v>
      </c>
      <c r="H735" s="5">
        <f t="shared" ref="H735:I735" si="1470">TIME(HOUR(A735),MINUTE(A735),SECOND(A735))</f>
        <v>0.4448726852</v>
      </c>
      <c r="I735" s="5">
        <f t="shared" si="1470"/>
        <v>0.4390509259</v>
      </c>
    </row>
    <row r="736" ht="15.75" customHeight="1">
      <c r="A736" s="7" t="s">
        <v>5037</v>
      </c>
      <c r="B736" s="3">
        <v>0.4391087962962963</v>
      </c>
      <c r="C736" s="3">
        <f t="shared" si="3"/>
        <v>0.00009259259259</v>
      </c>
      <c r="D736" s="4">
        <f t="shared" si="4"/>
        <v>0.00005787037037</v>
      </c>
      <c r="F736" s="1">
        <f t="shared" ref="F736:G736" si="1471">SUM(HOUR(C736)*3600,MINUTE(C736)*60,SECOND(C736))</f>
        <v>8</v>
      </c>
      <c r="G736" s="1">
        <f t="shared" si="1471"/>
        <v>5</v>
      </c>
      <c r="H736" s="5">
        <f t="shared" ref="H736:I736" si="1472">TIME(HOUR(A736),MINUTE(A736),SECOND(A736))</f>
        <v>0.445</v>
      </c>
      <c r="I736" s="5">
        <f t="shared" si="1472"/>
        <v>0.4391087963</v>
      </c>
    </row>
    <row r="737" ht="15.75" customHeight="1">
      <c r="A737" s="2" t="s">
        <v>5041</v>
      </c>
      <c r="B737" s="3">
        <v>0.4392013888888889</v>
      </c>
      <c r="C737" s="3">
        <f t="shared" si="3"/>
        <v>0.00005787037037</v>
      </c>
      <c r="D737" s="4">
        <f t="shared" si="4"/>
        <v>0.00005787037037</v>
      </c>
      <c r="F737" s="1">
        <f t="shared" ref="F737:G737" si="1473">SUM(HOUR(C737)*3600,MINUTE(C737)*60,SECOND(C737))</f>
        <v>5</v>
      </c>
      <c r="G737" s="1">
        <f t="shared" si="1473"/>
        <v>5</v>
      </c>
      <c r="H737" s="5">
        <f t="shared" ref="H737:I737" si="1474">TIME(HOUR(A737),MINUTE(A737),SECOND(A737))</f>
        <v>0.4450578704</v>
      </c>
      <c r="I737" s="5">
        <f t="shared" si="1474"/>
        <v>0.4392013889</v>
      </c>
    </row>
    <row r="738" ht="15.75" customHeight="1">
      <c r="A738" s="7" t="s">
        <v>455</v>
      </c>
      <c r="B738" s="3">
        <v>0.43925925925925924</v>
      </c>
      <c r="C738" s="3">
        <f t="shared" si="3"/>
        <v>0.00005787037037</v>
      </c>
      <c r="D738" s="4">
        <f t="shared" si="4"/>
        <v>0.00005787037037</v>
      </c>
      <c r="F738" s="1">
        <f t="shared" ref="F738:G738" si="1475">SUM(HOUR(C738)*3600,MINUTE(C738)*60,SECOND(C738))</f>
        <v>5</v>
      </c>
      <c r="G738" s="1">
        <f t="shared" si="1475"/>
        <v>5</v>
      </c>
      <c r="H738" s="5">
        <f t="shared" ref="H738:I738" si="1476">TIME(HOUR(A738),MINUTE(A738),SECOND(A738))</f>
        <v>0.4451157407</v>
      </c>
      <c r="I738" s="5">
        <f t="shared" si="1476"/>
        <v>0.4392592593</v>
      </c>
    </row>
    <row r="739" ht="15.75" customHeight="1">
      <c r="A739" s="2" t="s">
        <v>5048</v>
      </c>
      <c r="B739" s="3">
        <v>0.43931712962962965</v>
      </c>
      <c r="C739" s="3">
        <f t="shared" si="3"/>
        <v>0.00005787037037</v>
      </c>
      <c r="D739" s="4">
        <f t="shared" si="4"/>
        <v>0.00005787037037</v>
      </c>
      <c r="F739" s="1">
        <f t="shared" ref="F739:G739" si="1477">SUM(HOUR(C739)*3600,MINUTE(C739)*60,SECOND(C739))</f>
        <v>5</v>
      </c>
      <c r="G739" s="1">
        <f t="shared" si="1477"/>
        <v>5</v>
      </c>
      <c r="H739" s="5">
        <f t="shared" ref="H739:I739" si="1478">TIME(HOUR(A739),MINUTE(A739),SECOND(A739))</f>
        <v>0.4451736111</v>
      </c>
      <c r="I739" s="5">
        <f t="shared" si="1478"/>
        <v>0.4393171296</v>
      </c>
    </row>
    <row r="740" ht="15.75" customHeight="1">
      <c r="A740" s="7" t="s">
        <v>5052</v>
      </c>
      <c r="B740" s="3">
        <v>0.439375</v>
      </c>
      <c r="C740" s="3">
        <f t="shared" si="3"/>
        <v>0.00005787037037</v>
      </c>
      <c r="D740" s="4">
        <f t="shared" si="4"/>
        <v>0.00005787037037</v>
      </c>
      <c r="F740" s="1">
        <f t="shared" ref="F740:G740" si="1479">SUM(HOUR(C740)*3600,MINUTE(C740)*60,SECOND(C740))</f>
        <v>5</v>
      </c>
      <c r="G740" s="1">
        <f t="shared" si="1479"/>
        <v>5</v>
      </c>
      <c r="H740" s="5">
        <f t="shared" ref="H740:I740" si="1480">TIME(HOUR(A740),MINUTE(A740),SECOND(A740))</f>
        <v>0.4452314815</v>
      </c>
      <c r="I740" s="5">
        <f t="shared" si="1480"/>
        <v>0.439375</v>
      </c>
    </row>
    <row r="741" ht="15.75" customHeight="1">
      <c r="A741" s="2" t="s">
        <v>5056</v>
      </c>
      <c r="B741" s="3">
        <v>0.4394328703703703</v>
      </c>
      <c r="C741" s="3">
        <f t="shared" si="3"/>
        <v>0.00005787037037</v>
      </c>
      <c r="D741" s="4">
        <f t="shared" si="4"/>
        <v>0.00005787037037</v>
      </c>
      <c r="F741" s="1">
        <f t="shared" ref="F741:G741" si="1481">SUM(HOUR(C741)*3600,MINUTE(C741)*60,SECOND(C741))</f>
        <v>5</v>
      </c>
      <c r="G741" s="1">
        <f t="shared" si="1481"/>
        <v>5</v>
      </c>
      <c r="H741" s="5">
        <f t="shared" ref="H741:I741" si="1482">TIME(HOUR(A741),MINUTE(A741),SECOND(A741))</f>
        <v>0.4452893519</v>
      </c>
      <c r="I741" s="5">
        <f t="shared" si="1482"/>
        <v>0.4394328704</v>
      </c>
    </row>
    <row r="742" ht="15.75" customHeight="1">
      <c r="A742" s="7" t="s">
        <v>5060</v>
      </c>
      <c r="B742" s="3">
        <v>0.43949074074074074</v>
      </c>
      <c r="C742" s="3">
        <f t="shared" si="3"/>
        <v>0.00005787037037</v>
      </c>
      <c r="D742" s="4">
        <f t="shared" si="4"/>
        <v>0.00005787037037</v>
      </c>
      <c r="F742" s="1">
        <f t="shared" ref="F742:G742" si="1483">SUM(HOUR(C742)*3600,MINUTE(C742)*60,SECOND(C742))</f>
        <v>5</v>
      </c>
      <c r="G742" s="1">
        <f t="shared" si="1483"/>
        <v>5</v>
      </c>
      <c r="H742" s="5">
        <f t="shared" ref="H742:I742" si="1484">TIME(HOUR(A742),MINUTE(A742),SECOND(A742))</f>
        <v>0.4453472222</v>
      </c>
      <c r="I742" s="5">
        <f t="shared" si="1484"/>
        <v>0.4394907407</v>
      </c>
    </row>
    <row r="743" ht="15.75" customHeight="1">
      <c r="A743" s="2" t="s">
        <v>5064</v>
      </c>
      <c r="B743" s="3">
        <v>0.4395486111111111</v>
      </c>
      <c r="C743" s="3">
        <f t="shared" si="3"/>
        <v>0.00005787037037</v>
      </c>
      <c r="D743" s="4">
        <f t="shared" si="4"/>
        <v>0.00005787037037</v>
      </c>
      <c r="F743" s="1">
        <f t="shared" ref="F743:G743" si="1485">SUM(HOUR(C743)*3600,MINUTE(C743)*60,SECOND(C743))</f>
        <v>5</v>
      </c>
      <c r="G743" s="1">
        <f t="shared" si="1485"/>
        <v>5</v>
      </c>
      <c r="H743" s="5">
        <f t="shared" ref="H743:I743" si="1486">TIME(HOUR(A743),MINUTE(A743),SECOND(A743))</f>
        <v>0.4454050926</v>
      </c>
      <c r="I743" s="5">
        <f t="shared" si="1486"/>
        <v>0.4395486111</v>
      </c>
    </row>
    <row r="744" ht="15.75" customHeight="1">
      <c r="A744" s="7" t="s">
        <v>5068</v>
      </c>
      <c r="B744" s="3">
        <v>0.4396064814814815</v>
      </c>
      <c r="C744" s="3">
        <f t="shared" si="3"/>
        <v>0.00005787037037</v>
      </c>
      <c r="D744" s="4">
        <f t="shared" si="4"/>
        <v>0.00006944444444</v>
      </c>
      <c r="F744" s="1">
        <f t="shared" ref="F744:G744" si="1487">SUM(HOUR(C744)*3600,MINUTE(C744)*60,SECOND(C744))</f>
        <v>5</v>
      </c>
      <c r="G744" s="1">
        <f t="shared" si="1487"/>
        <v>6</v>
      </c>
      <c r="H744" s="5">
        <f t="shared" ref="H744:I744" si="1488">TIME(HOUR(A744),MINUTE(A744),SECOND(A744))</f>
        <v>0.445462963</v>
      </c>
      <c r="I744" s="5">
        <f t="shared" si="1488"/>
        <v>0.4396064815</v>
      </c>
    </row>
    <row r="745" ht="15.75" customHeight="1">
      <c r="A745" s="2" t="s">
        <v>5072</v>
      </c>
      <c r="B745" s="3">
        <v>0.4396643518518519</v>
      </c>
      <c r="C745" s="3">
        <f t="shared" si="3"/>
        <v>0.00005787037037</v>
      </c>
      <c r="D745" s="4">
        <f t="shared" si="4"/>
        <v>0.0000462962963</v>
      </c>
      <c r="F745" s="1">
        <f t="shared" ref="F745:G745" si="1489">SUM(HOUR(C745)*3600,MINUTE(C745)*60,SECOND(C745))</f>
        <v>5</v>
      </c>
      <c r="G745" s="1">
        <f t="shared" si="1489"/>
        <v>4</v>
      </c>
      <c r="H745" s="5">
        <f t="shared" ref="H745:I745" si="1490">TIME(HOUR(A745),MINUTE(A745),SECOND(A745))</f>
        <v>0.4455324074</v>
      </c>
      <c r="I745" s="5">
        <f t="shared" si="1490"/>
        <v>0.4396643519</v>
      </c>
    </row>
    <row r="746" ht="15.75" customHeight="1">
      <c r="A746" s="7" t="s">
        <v>459</v>
      </c>
      <c r="B746" s="3">
        <v>0.4397222222222222</v>
      </c>
      <c r="C746" s="3">
        <f t="shared" si="3"/>
        <v>0.00005787037037</v>
      </c>
      <c r="D746" s="4">
        <f t="shared" si="4"/>
        <v>0.00006944444444</v>
      </c>
      <c r="F746" s="1">
        <f t="shared" ref="F746:G746" si="1491">SUM(HOUR(C746)*3600,MINUTE(C746)*60,SECOND(C746))</f>
        <v>5</v>
      </c>
      <c r="G746" s="1">
        <f t="shared" si="1491"/>
        <v>6</v>
      </c>
      <c r="H746" s="5">
        <f t="shared" ref="H746:I746" si="1492">TIME(HOUR(A746),MINUTE(A746),SECOND(A746))</f>
        <v>0.4455787037</v>
      </c>
      <c r="I746" s="5">
        <f t="shared" si="1492"/>
        <v>0.4397222222</v>
      </c>
    </row>
    <row r="747" ht="15.75" customHeight="1">
      <c r="A747" s="2" t="s">
        <v>5079</v>
      </c>
      <c r="B747" s="3">
        <v>0.4397800925925926</v>
      </c>
      <c r="C747" s="3">
        <f t="shared" si="3"/>
        <v>0.00005787037037</v>
      </c>
      <c r="D747" s="4">
        <f t="shared" si="4"/>
        <v>0.0001967592593</v>
      </c>
      <c r="F747" s="1">
        <f t="shared" ref="F747:G747" si="1493">SUM(HOUR(C747)*3600,MINUTE(C747)*60,SECOND(C747))</f>
        <v>5</v>
      </c>
      <c r="G747" s="1">
        <f t="shared" si="1493"/>
        <v>17</v>
      </c>
      <c r="H747" s="5">
        <f t="shared" ref="H747:I747" si="1494">TIME(HOUR(A747),MINUTE(A747),SECOND(A747))</f>
        <v>0.4456481481</v>
      </c>
      <c r="I747" s="5">
        <f t="shared" si="1494"/>
        <v>0.4397800926</v>
      </c>
    </row>
    <row r="748" ht="15.75" customHeight="1">
      <c r="A748" s="7" t="s">
        <v>5083</v>
      </c>
      <c r="B748" s="3">
        <v>0.43983796296296296</v>
      </c>
      <c r="C748" s="3">
        <f t="shared" si="3"/>
        <v>0.00005787037037</v>
      </c>
      <c r="D748" s="4">
        <f t="shared" si="4"/>
        <v>0.00005787037037</v>
      </c>
      <c r="F748" s="1">
        <f t="shared" ref="F748:G748" si="1495">SUM(HOUR(C748)*3600,MINUTE(C748)*60,SECOND(C748))</f>
        <v>5</v>
      </c>
      <c r="G748" s="1">
        <f t="shared" si="1495"/>
        <v>5</v>
      </c>
      <c r="H748" s="5">
        <f t="shared" ref="H748:I748" si="1496">TIME(HOUR(A748),MINUTE(A748),SECOND(A748))</f>
        <v>0.4458449074</v>
      </c>
      <c r="I748" s="5">
        <f t="shared" si="1496"/>
        <v>0.439837963</v>
      </c>
    </row>
    <row r="749" ht="15.75" customHeight="1">
      <c r="A749" s="2" t="s">
        <v>5087</v>
      </c>
      <c r="B749" s="3">
        <v>0.4398958333333333</v>
      </c>
      <c r="C749" s="3">
        <f t="shared" si="3"/>
        <v>0.00006944444444</v>
      </c>
      <c r="D749" s="4">
        <f t="shared" si="4"/>
        <v>0.00005787037037</v>
      </c>
      <c r="F749" s="1">
        <f t="shared" ref="F749:G749" si="1497">SUM(HOUR(C749)*3600,MINUTE(C749)*60,SECOND(C749))</f>
        <v>6</v>
      </c>
      <c r="G749" s="1">
        <f t="shared" si="1497"/>
        <v>5</v>
      </c>
      <c r="H749" s="5">
        <f t="shared" ref="H749:I749" si="1498">TIME(HOUR(A749),MINUTE(A749),SECOND(A749))</f>
        <v>0.4459027778</v>
      </c>
      <c r="I749" s="5">
        <f t="shared" si="1498"/>
        <v>0.4398958333</v>
      </c>
    </row>
    <row r="750" ht="15.75" customHeight="1">
      <c r="A750" s="7" t="s">
        <v>5091</v>
      </c>
      <c r="B750" s="3">
        <v>0.4399652777777778</v>
      </c>
      <c r="C750" s="3">
        <f t="shared" si="3"/>
        <v>0.00005787037037</v>
      </c>
      <c r="D750" s="4">
        <f t="shared" si="4"/>
        <v>0.00005787037037</v>
      </c>
      <c r="F750" s="1">
        <f t="shared" ref="F750:G750" si="1499">SUM(HOUR(C750)*3600,MINUTE(C750)*60,SECOND(C750))</f>
        <v>5</v>
      </c>
      <c r="G750" s="1">
        <f t="shared" si="1499"/>
        <v>5</v>
      </c>
      <c r="H750" s="5">
        <f t="shared" ref="H750:I750" si="1500">TIME(HOUR(A750),MINUTE(A750),SECOND(A750))</f>
        <v>0.4459606481</v>
      </c>
      <c r="I750" s="5">
        <f t="shared" si="1500"/>
        <v>0.4399652778</v>
      </c>
    </row>
    <row r="751" ht="15.75" customHeight="1">
      <c r="A751" s="2" t="s">
        <v>5095</v>
      </c>
      <c r="B751" s="3">
        <v>0.4400231481481482</v>
      </c>
      <c r="C751" s="3">
        <f t="shared" si="3"/>
        <v>0.00005787037037</v>
      </c>
      <c r="D751" s="4">
        <f t="shared" si="4"/>
        <v>0.00005787037037</v>
      </c>
      <c r="F751" s="1">
        <f t="shared" ref="F751:G751" si="1501">SUM(HOUR(C751)*3600,MINUTE(C751)*60,SECOND(C751))</f>
        <v>5</v>
      </c>
      <c r="G751" s="1">
        <f t="shared" si="1501"/>
        <v>5</v>
      </c>
      <c r="H751" s="5">
        <f t="shared" ref="H751:I751" si="1502">TIME(HOUR(A751),MINUTE(A751),SECOND(A751))</f>
        <v>0.4460185185</v>
      </c>
      <c r="I751" s="5">
        <f t="shared" si="1502"/>
        <v>0.4400231481</v>
      </c>
    </row>
    <row r="752" ht="15.75" customHeight="1">
      <c r="A752" s="7" t="s">
        <v>5099</v>
      </c>
      <c r="B752" s="3">
        <v>0.4400810185185185</v>
      </c>
      <c r="C752" s="3">
        <f t="shared" si="3"/>
        <v>0.00005787037037</v>
      </c>
      <c r="D752" s="4">
        <f t="shared" si="4"/>
        <v>0.00005787037037</v>
      </c>
      <c r="F752" s="1">
        <f t="shared" ref="F752:G752" si="1503">SUM(HOUR(C752)*3600,MINUTE(C752)*60,SECOND(C752))</f>
        <v>5</v>
      </c>
      <c r="G752" s="1">
        <f t="shared" si="1503"/>
        <v>5</v>
      </c>
      <c r="H752" s="5">
        <f t="shared" ref="H752:I752" si="1504">TIME(HOUR(A752),MINUTE(A752),SECOND(A752))</f>
        <v>0.4460763889</v>
      </c>
      <c r="I752" s="5">
        <f t="shared" si="1504"/>
        <v>0.4400810185</v>
      </c>
    </row>
    <row r="753" ht="15.75" customHeight="1">
      <c r="A753" s="2" t="s">
        <v>464</v>
      </c>
      <c r="B753" s="3">
        <v>0.44013888888888886</v>
      </c>
      <c r="C753" s="3">
        <f t="shared" si="3"/>
        <v>0.00005787037037</v>
      </c>
      <c r="D753" s="4">
        <f t="shared" si="4"/>
        <v>0.00005787037037</v>
      </c>
      <c r="F753" s="1">
        <f t="shared" ref="F753:G753" si="1505">SUM(HOUR(C753)*3600,MINUTE(C753)*60,SECOND(C753))</f>
        <v>5</v>
      </c>
      <c r="G753" s="1">
        <f t="shared" si="1505"/>
        <v>5</v>
      </c>
      <c r="H753" s="5">
        <f t="shared" ref="H753:I753" si="1506">TIME(HOUR(A753),MINUTE(A753),SECOND(A753))</f>
        <v>0.4461342593</v>
      </c>
      <c r="I753" s="5">
        <f t="shared" si="1506"/>
        <v>0.4401388889</v>
      </c>
    </row>
    <row r="754" ht="15.75" customHeight="1">
      <c r="A754" s="7" t="s">
        <v>5106</v>
      </c>
      <c r="B754" s="3">
        <v>0.4401967592592593</v>
      </c>
      <c r="C754" s="3">
        <f t="shared" si="3"/>
        <v>0.00005787037037</v>
      </c>
      <c r="D754" s="4">
        <f t="shared" si="4"/>
        <v>0.0001157407407</v>
      </c>
      <c r="F754" s="1">
        <f t="shared" ref="F754:G754" si="1507">SUM(HOUR(C754)*3600,MINUTE(C754)*60,SECOND(C754))</f>
        <v>5</v>
      </c>
      <c r="G754" s="1">
        <f t="shared" si="1507"/>
        <v>10</v>
      </c>
      <c r="H754" s="5">
        <f t="shared" ref="H754:I754" si="1508">TIME(HOUR(A754),MINUTE(A754),SECOND(A754))</f>
        <v>0.4461921296</v>
      </c>
      <c r="I754" s="5">
        <f t="shared" si="1508"/>
        <v>0.4401967593</v>
      </c>
    </row>
    <row r="755" ht="15.75" customHeight="1">
      <c r="A755" s="2" t="s">
        <v>5110</v>
      </c>
      <c r="B755" s="3">
        <v>0.44025462962962963</v>
      </c>
      <c r="C755" s="3">
        <f t="shared" si="3"/>
        <v>0.00005787037037</v>
      </c>
      <c r="D755" s="4">
        <f t="shared" si="4"/>
        <v>0.00005787037037</v>
      </c>
      <c r="F755" s="1">
        <f t="shared" ref="F755:G755" si="1509">SUM(HOUR(C755)*3600,MINUTE(C755)*60,SECOND(C755))</f>
        <v>5</v>
      </c>
      <c r="G755" s="1">
        <f t="shared" si="1509"/>
        <v>5</v>
      </c>
      <c r="H755" s="5">
        <f t="shared" ref="H755:I755" si="1510">TIME(HOUR(A755),MINUTE(A755),SECOND(A755))</f>
        <v>0.4463078704</v>
      </c>
      <c r="I755" s="5">
        <f t="shared" si="1510"/>
        <v>0.4402546296</v>
      </c>
    </row>
    <row r="756" ht="15.75" customHeight="1">
      <c r="A756" s="7" t="s">
        <v>5114</v>
      </c>
      <c r="B756" s="3">
        <v>0.44031250000000005</v>
      </c>
      <c r="C756" s="3">
        <f t="shared" si="3"/>
        <v>0.00005787037037</v>
      </c>
      <c r="D756" s="4">
        <f t="shared" si="4"/>
        <v>0.00005787037037</v>
      </c>
      <c r="F756" s="1">
        <f t="shared" ref="F756:G756" si="1511">SUM(HOUR(C756)*3600,MINUTE(C756)*60,SECOND(C756))</f>
        <v>5</v>
      </c>
      <c r="G756" s="1">
        <f t="shared" si="1511"/>
        <v>5</v>
      </c>
      <c r="H756" s="5">
        <f t="shared" ref="H756:I756" si="1512">TIME(HOUR(A756),MINUTE(A756),SECOND(A756))</f>
        <v>0.4463657407</v>
      </c>
      <c r="I756" s="5">
        <f t="shared" si="1512"/>
        <v>0.4403125</v>
      </c>
    </row>
    <row r="757" ht="15.75" customHeight="1">
      <c r="A757" s="2" t="s">
        <v>466</v>
      </c>
      <c r="B757" s="3">
        <v>0.44037037037037036</v>
      </c>
      <c r="C757" s="3">
        <f t="shared" si="3"/>
        <v>0.00005787037037</v>
      </c>
      <c r="D757" s="4">
        <f t="shared" si="4"/>
        <v>0.00005787037037</v>
      </c>
      <c r="F757" s="1">
        <f t="shared" ref="F757:G757" si="1513">SUM(HOUR(C757)*3600,MINUTE(C757)*60,SECOND(C757))</f>
        <v>5</v>
      </c>
      <c r="G757" s="1">
        <f t="shared" si="1513"/>
        <v>5</v>
      </c>
      <c r="H757" s="5">
        <f t="shared" ref="H757:I757" si="1514">TIME(HOUR(A757),MINUTE(A757),SECOND(A757))</f>
        <v>0.4464236111</v>
      </c>
      <c r="I757" s="5">
        <f t="shared" si="1514"/>
        <v>0.4403703704</v>
      </c>
    </row>
    <row r="758" ht="15.75" customHeight="1">
      <c r="A758" s="7" t="s">
        <v>5121</v>
      </c>
      <c r="B758" s="3">
        <v>0.4404282407407407</v>
      </c>
      <c r="C758" s="3">
        <f t="shared" si="3"/>
        <v>0.00005787037037</v>
      </c>
      <c r="D758" s="4">
        <f t="shared" si="4"/>
        <v>0.00005787037037</v>
      </c>
      <c r="F758" s="1">
        <f t="shared" ref="F758:G758" si="1515">SUM(HOUR(C758)*3600,MINUTE(C758)*60,SECOND(C758))</f>
        <v>5</v>
      </c>
      <c r="G758" s="1">
        <f t="shared" si="1515"/>
        <v>5</v>
      </c>
      <c r="H758" s="5">
        <f t="shared" ref="H758:I758" si="1516">TIME(HOUR(A758),MINUTE(A758),SECOND(A758))</f>
        <v>0.4464814815</v>
      </c>
      <c r="I758" s="5">
        <f t="shared" si="1516"/>
        <v>0.4404282407</v>
      </c>
    </row>
    <row r="759" ht="15.75" customHeight="1">
      <c r="A759" s="2" t="s">
        <v>5125</v>
      </c>
      <c r="B759" s="3">
        <v>0.44048611111111113</v>
      </c>
      <c r="C759" s="3">
        <f t="shared" si="3"/>
        <v>0.00005787037037</v>
      </c>
      <c r="D759" s="4">
        <f t="shared" si="4"/>
        <v>0.00005787037037</v>
      </c>
      <c r="F759" s="1">
        <f t="shared" ref="F759:G759" si="1517">SUM(HOUR(C759)*3600,MINUTE(C759)*60,SECOND(C759))</f>
        <v>5</v>
      </c>
      <c r="G759" s="1">
        <f t="shared" si="1517"/>
        <v>5</v>
      </c>
      <c r="H759" s="5">
        <f t="shared" ref="H759:I759" si="1518">TIME(HOUR(A759),MINUTE(A759),SECOND(A759))</f>
        <v>0.4465393519</v>
      </c>
      <c r="I759" s="5">
        <f t="shared" si="1518"/>
        <v>0.4404861111</v>
      </c>
    </row>
    <row r="760" ht="15.75" customHeight="1">
      <c r="A760" s="7" t="s">
        <v>468</v>
      </c>
      <c r="B760" s="3">
        <v>0.4405439814814815</v>
      </c>
      <c r="C760" s="3">
        <f t="shared" si="3"/>
        <v>0.00005787037037</v>
      </c>
      <c r="D760" s="4">
        <f t="shared" si="4"/>
        <v>0.00005787037037</v>
      </c>
      <c r="F760" s="1">
        <f t="shared" ref="F760:G760" si="1519">SUM(HOUR(C760)*3600,MINUTE(C760)*60,SECOND(C760))</f>
        <v>5</v>
      </c>
      <c r="G760" s="1">
        <f t="shared" si="1519"/>
        <v>5</v>
      </c>
      <c r="H760" s="5">
        <f t="shared" ref="H760:I760" si="1520">TIME(HOUR(A760),MINUTE(A760),SECOND(A760))</f>
        <v>0.4465972222</v>
      </c>
      <c r="I760" s="5">
        <f t="shared" si="1520"/>
        <v>0.4405439815</v>
      </c>
    </row>
    <row r="761" ht="15.75" customHeight="1">
      <c r="A761" s="2" t="s">
        <v>5132</v>
      </c>
      <c r="B761" s="3">
        <v>0.4406018518518518</v>
      </c>
      <c r="C761" s="3">
        <f t="shared" si="3"/>
        <v>0.00005787037037</v>
      </c>
      <c r="D761" s="4">
        <f t="shared" si="4"/>
        <v>0.00005787037037</v>
      </c>
      <c r="F761" s="1">
        <f t="shared" ref="F761:G761" si="1521">SUM(HOUR(C761)*3600,MINUTE(C761)*60,SECOND(C761))</f>
        <v>5</v>
      </c>
      <c r="G761" s="1">
        <f t="shared" si="1521"/>
        <v>5</v>
      </c>
      <c r="H761" s="5">
        <f t="shared" ref="H761:I761" si="1522">TIME(HOUR(A761),MINUTE(A761),SECOND(A761))</f>
        <v>0.4466550926</v>
      </c>
      <c r="I761" s="5">
        <f t="shared" si="1522"/>
        <v>0.4406018519</v>
      </c>
    </row>
    <row r="762" ht="15.75" customHeight="1">
      <c r="A762" s="7" t="s">
        <v>5136</v>
      </c>
      <c r="B762" s="3">
        <v>0.4406597222222222</v>
      </c>
      <c r="C762" s="3">
        <f t="shared" si="3"/>
        <v>0.00005787037037</v>
      </c>
      <c r="D762" s="4">
        <f t="shared" si="4"/>
        <v>0.00005787037037</v>
      </c>
      <c r="F762" s="1">
        <f t="shared" ref="F762:G762" si="1523">SUM(HOUR(C762)*3600,MINUTE(C762)*60,SECOND(C762))</f>
        <v>5</v>
      </c>
      <c r="G762" s="1">
        <f t="shared" si="1523"/>
        <v>5</v>
      </c>
      <c r="H762" s="5">
        <f t="shared" ref="H762:I762" si="1524">TIME(HOUR(A762),MINUTE(A762),SECOND(A762))</f>
        <v>0.446712963</v>
      </c>
      <c r="I762" s="5">
        <f t="shared" si="1524"/>
        <v>0.4406597222</v>
      </c>
    </row>
    <row r="763" ht="15.75" customHeight="1">
      <c r="A763" s="2" t="s">
        <v>5140</v>
      </c>
      <c r="B763" s="3">
        <v>0.4407175925925926</v>
      </c>
      <c r="C763" s="3">
        <f t="shared" si="3"/>
        <v>0.00005787037037</v>
      </c>
      <c r="D763" s="4">
        <f t="shared" si="4"/>
        <v>0.00005787037037</v>
      </c>
      <c r="F763" s="1">
        <f t="shared" ref="F763:G763" si="1525">SUM(HOUR(C763)*3600,MINUTE(C763)*60,SECOND(C763))</f>
        <v>5</v>
      </c>
      <c r="G763" s="1">
        <f t="shared" si="1525"/>
        <v>5</v>
      </c>
      <c r="H763" s="5">
        <f t="shared" ref="H763:I763" si="1526">TIME(HOUR(A763),MINUTE(A763),SECOND(A763))</f>
        <v>0.4467708333</v>
      </c>
      <c r="I763" s="5">
        <f t="shared" si="1526"/>
        <v>0.4407175926</v>
      </c>
    </row>
    <row r="764" ht="15.75" customHeight="1">
      <c r="A764" s="7" t="s">
        <v>5144</v>
      </c>
      <c r="B764" s="3">
        <v>0.440775462962963</v>
      </c>
      <c r="C764" s="3">
        <f t="shared" si="3"/>
        <v>0.00005787037037</v>
      </c>
      <c r="D764" s="4">
        <f t="shared" si="4"/>
        <v>0.00005787037037</v>
      </c>
      <c r="F764" s="1">
        <f t="shared" ref="F764:G764" si="1527">SUM(HOUR(C764)*3600,MINUTE(C764)*60,SECOND(C764))</f>
        <v>5</v>
      </c>
      <c r="G764" s="1">
        <f t="shared" si="1527"/>
        <v>5</v>
      </c>
      <c r="H764" s="5">
        <f t="shared" ref="H764:I764" si="1528">TIME(HOUR(A764),MINUTE(A764),SECOND(A764))</f>
        <v>0.4468287037</v>
      </c>
      <c r="I764" s="5">
        <f t="shared" si="1528"/>
        <v>0.440775463</v>
      </c>
    </row>
    <row r="765" ht="15.75" customHeight="1">
      <c r="A765" s="2" t="s">
        <v>5148</v>
      </c>
      <c r="B765" s="3">
        <v>0.44083333333333335</v>
      </c>
      <c r="C765" s="3">
        <f t="shared" si="3"/>
        <v>0.00005787037037</v>
      </c>
      <c r="D765" s="4">
        <f t="shared" si="4"/>
        <v>0.00005787037037</v>
      </c>
      <c r="F765" s="1">
        <f t="shared" ref="F765:G765" si="1529">SUM(HOUR(C765)*3600,MINUTE(C765)*60,SECOND(C765))</f>
        <v>5</v>
      </c>
      <c r="G765" s="1">
        <f t="shared" si="1529"/>
        <v>5</v>
      </c>
      <c r="H765" s="5">
        <f t="shared" ref="H765:I765" si="1530">TIME(HOUR(A765),MINUTE(A765),SECOND(A765))</f>
        <v>0.4468865741</v>
      </c>
      <c r="I765" s="5">
        <f t="shared" si="1530"/>
        <v>0.4408333333</v>
      </c>
    </row>
    <row r="766" ht="15.75" customHeight="1">
      <c r="A766" s="7" t="s">
        <v>5152</v>
      </c>
      <c r="B766" s="3">
        <v>0.44089120370370366</v>
      </c>
      <c r="C766" s="3">
        <f t="shared" si="3"/>
        <v>0.00005787037037</v>
      </c>
      <c r="D766" s="4">
        <f t="shared" si="4"/>
        <v>0.00006944444444</v>
      </c>
      <c r="F766" s="1">
        <f t="shared" ref="F766:G766" si="1531">SUM(HOUR(C766)*3600,MINUTE(C766)*60,SECOND(C766))</f>
        <v>5</v>
      </c>
      <c r="G766" s="1">
        <f t="shared" si="1531"/>
        <v>6</v>
      </c>
      <c r="H766" s="5">
        <f t="shared" ref="H766:I766" si="1532">TIME(HOUR(A766),MINUTE(A766),SECOND(A766))</f>
        <v>0.4469444444</v>
      </c>
      <c r="I766" s="5">
        <f t="shared" si="1532"/>
        <v>0.4408912037</v>
      </c>
    </row>
    <row r="767" ht="15.75" customHeight="1">
      <c r="A767" s="2" t="s">
        <v>5156</v>
      </c>
      <c r="B767" s="3">
        <v>0.4409490740740741</v>
      </c>
      <c r="C767" s="3">
        <f t="shared" si="3"/>
        <v>0.00005787037037</v>
      </c>
      <c r="D767" s="4">
        <f t="shared" si="4"/>
        <v>0.0000462962963</v>
      </c>
      <c r="F767" s="1">
        <f t="shared" ref="F767:G767" si="1533">SUM(HOUR(C767)*3600,MINUTE(C767)*60,SECOND(C767))</f>
        <v>5</v>
      </c>
      <c r="G767" s="1">
        <f t="shared" si="1533"/>
        <v>4</v>
      </c>
      <c r="H767" s="5">
        <f t="shared" ref="H767:I767" si="1534">TIME(HOUR(A767),MINUTE(A767),SECOND(A767))</f>
        <v>0.4470138889</v>
      </c>
      <c r="I767" s="5">
        <f t="shared" si="1534"/>
        <v>0.4409490741</v>
      </c>
    </row>
    <row r="768" ht="15.75" customHeight="1">
      <c r="A768" s="7" t="s">
        <v>472</v>
      </c>
      <c r="B768" s="3">
        <v>0.44100694444444444</v>
      </c>
      <c r="C768" s="3">
        <f t="shared" si="3"/>
        <v>0.00005787037037</v>
      </c>
      <c r="D768" s="4">
        <f t="shared" si="4"/>
        <v>0.00006944444444</v>
      </c>
      <c r="F768" s="1">
        <f t="shared" ref="F768:G768" si="1535">SUM(HOUR(C768)*3600,MINUTE(C768)*60,SECOND(C768))</f>
        <v>5</v>
      </c>
      <c r="G768" s="1">
        <f t="shared" si="1535"/>
        <v>6</v>
      </c>
      <c r="H768" s="5">
        <f t="shared" ref="H768:I768" si="1536">TIME(HOUR(A768),MINUTE(A768),SECOND(A768))</f>
        <v>0.4470601852</v>
      </c>
      <c r="I768" s="5">
        <f t="shared" si="1536"/>
        <v>0.4410069444</v>
      </c>
    </row>
    <row r="769" ht="15.75" customHeight="1">
      <c r="A769" s="2" t="s">
        <v>5163</v>
      </c>
      <c r="B769" s="3">
        <v>0.4410648148148148</v>
      </c>
      <c r="C769" s="3">
        <f t="shared" si="3"/>
        <v>0.00005787037037</v>
      </c>
      <c r="D769" s="4">
        <f t="shared" si="4"/>
        <v>0.00005787037037</v>
      </c>
      <c r="F769" s="1">
        <f t="shared" ref="F769:G769" si="1537">SUM(HOUR(C769)*3600,MINUTE(C769)*60,SECOND(C769))</f>
        <v>5</v>
      </c>
      <c r="G769" s="1">
        <f t="shared" si="1537"/>
        <v>5</v>
      </c>
      <c r="H769" s="5">
        <f t="shared" ref="H769:I769" si="1538">TIME(HOUR(A769),MINUTE(A769),SECOND(A769))</f>
        <v>0.4471296296</v>
      </c>
      <c r="I769" s="5">
        <f t="shared" si="1538"/>
        <v>0.4410648148</v>
      </c>
    </row>
    <row r="770" ht="15.75" customHeight="1">
      <c r="A770" s="7" t="s">
        <v>5167</v>
      </c>
      <c r="B770" s="3">
        <v>0.4411226851851852</v>
      </c>
      <c r="C770" s="3">
        <f t="shared" si="3"/>
        <v>0.00005787037037</v>
      </c>
      <c r="D770" s="4">
        <f t="shared" si="4"/>
        <v>0.00005787037037</v>
      </c>
      <c r="F770" s="1">
        <f t="shared" ref="F770:G770" si="1539">SUM(HOUR(C770)*3600,MINUTE(C770)*60,SECOND(C770))</f>
        <v>5</v>
      </c>
      <c r="G770" s="1">
        <f t="shared" si="1539"/>
        <v>5</v>
      </c>
      <c r="H770" s="5">
        <f t="shared" ref="H770:I770" si="1540">TIME(HOUR(A770),MINUTE(A770),SECOND(A770))</f>
        <v>0.4471875</v>
      </c>
      <c r="I770" s="5">
        <f t="shared" si="1540"/>
        <v>0.4411226852</v>
      </c>
    </row>
    <row r="771" ht="15.75" customHeight="1">
      <c r="A771" s="2" t="s">
        <v>5171</v>
      </c>
      <c r="B771" s="3">
        <v>0.4411805555555555</v>
      </c>
      <c r="C771" s="3">
        <f t="shared" si="3"/>
        <v>0.00005787037037</v>
      </c>
      <c r="D771" s="4">
        <f t="shared" si="4"/>
        <v>0.00005787037037</v>
      </c>
      <c r="F771" s="1">
        <f t="shared" ref="F771:G771" si="1541">SUM(HOUR(C771)*3600,MINUTE(C771)*60,SECOND(C771))</f>
        <v>5</v>
      </c>
      <c r="G771" s="1">
        <f t="shared" si="1541"/>
        <v>5</v>
      </c>
      <c r="H771" s="5">
        <f t="shared" ref="H771:I771" si="1542">TIME(HOUR(A771),MINUTE(A771),SECOND(A771))</f>
        <v>0.4472453704</v>
      </c>
      <c r="I771" s="5">
        <f t="shared" si="1542"/>
        <v>0.4411805556</v>
      </c>
    </row>
    <row r="772" ht="15.75" customHeight="1">
      <c r="A772" s="7" t="s">
        <v>5175</v>
      </c>
      <c r="B772" s="3">
        <v>0.44123842592592594</v>
      </c>
      <c r="C772" s="3">
        <f t="shared" si="3"/>
        <v>0.00005787037037</v>
      </c>
      <c r="D772" s="4">
        <f t="shared" si="4"/>
        <v>0.0001157407407</v>
      </c>
      <c r="F772" s="1">
        <f t="shared" ref="F772:G772" si="1543">SUM(HOUR(C772)*3600,MINUTE(C772)*60,SECOND(C772))</f>
        <v>5</v>
      </c>
      <c r="G772" s="1">
        <f t="shared" si="1543"/>
        <v>10</v>
      </c>
      <c r="H772" s="5">
        <f t="shared" ref="H772:I772" si="1544">TIME(HOUR(A772),MINUTE(A772),SECOND(A772))</f>
        <v>0.4473032407</v>
      </c>
      <c r="I772" s="5">
        <f t="shared" si="1544"/>
        <v>0.4412384259</v>
      </c>
    </row>
    <row r="773" ht="15.75" customHeight="1">
      <c r="A773" s="2" t="s">
        <v>5179</v>
      </c>
      <c r="B773" s="3">
        <v>0.4412962962962963</v>
      </c>
      <c r="C773" s="3">
        <f t="shared" si="3"/>
        <v>0.00005787037037</v>
      </c>
      <c r="D773" s="4">
        <f t="shared" si="4"/>
        <v>0.00005787037037</v>
      </c>
      <c r="F773" s="1">
        <f t="shared" ref="F773:G773" si="1545">SUM(HOUR(C773)*3600,MINUTE(C773)*60,SECOND(C773))</f>
        <v>5</v>
      </c>
      <c r="G773" s="1">
        <f t="shared" si="1545"/>
        <v>5</v>
      </c>
      <c r="H773" s="5">
        <f t="shared" ref="H773:I773" si="1546">TIME(HOUR(A773),MINUTE(A773),SECOND(A773))</f>
        <v>0.4474189815</v>
      </c>
      <c r="I773" s="5">
        <f t="shared" si="1546"/>
        <v>0.4412962963</v>
      </c>
    </row>
    <row r="774" ht="15.75" customHeight="1">
      <c r="A774" s="7" t="s">
        <v>5183</v>
      </c>
      <c r="B774" s="3">
        <v>0.44135416666666666</v>
      </c>
      <c r="C774" s="3">
        <f t="shared" si="3"/>
        <v>0.00005787037037</v>
      </c>
      <c r="D774" s="4">
        <f t="shared" si="4"/>
        <v>0.00005787037037</v>
      </c>
      <c r="F774" s="1">
        <f t="shared" ref="F774:G774" si="1547">SUM(HOUR(C774)*3600,MINUTE(C774)*60,SECOND(C774))</f>
        <v>5</v>
      </c>
      <c r="G774" s="1">
        <f t="shared" si="1547"/>
        <v>5</v>
      </c>
      <c r="H774" s="5">
        <f t="shared" ref="H774:I774" si="1548">TIME(HOUR(A774),MINUTE(A774),SECOND(A774))</f>
        <v>0.4474768519</v>
      </c>
      <c r="I774" s="5">
        <f t="shared" si="1548"/>
        <v>0.4413541667</v>
      </c>
    </row>
    <row r="775" ht="15.75" customHeight="1">
      <c r="A775" s="2" t="s">
        <v>476</v>
      </c>
      <c r="B775" s="3">
        <v>0.4414120370370371</v>
      </c>
      <c r="C775" s="3">
        <f t="shared" si="3"/>
        <v>0.00005787037037</v>
      </c>
      <c r="D775" s="4">
        <f t="shared" si="4"/>
        <v>0.00005787037037</v>
      </c>
      <c r="F775" s="1">
        <f t="shared" ref="F775:G775" si="1549">SUM(HOUR(C775)*3600,MINUTE(C775)*60,SECOND(C775))</f>
        <v>5</v>
      </c>
      <c r="G775" s="1">
        <f t="shared" si="1549"/>
        <v>5</v>
      </c>
      <c r="H775" s="5">
        <f t="shared" ref="H775:I775" si="1550">TIME(HOUR(A775),MINUTE(A775),SECOND(A775))</f>
        <v>0.4475347222</v>
      </c>
      <c r="I775" s="5">
        <f t="shared" si="1550"/>
        <v>0.441412037</v>
      </c>
    </row>
    <row r="776" ht="15.75" customHeight="1">
      <c r="A776" s="7" t="s">
        <v>5190</v>
      </c>
      <c r="B776" s="3">
        <v>0.4414699074074074</v>
      </c>
      <c r="C776" s="3">
        <f t="shared" si="3"/>
        <v>0.00005787037037</v>
      </c>
      <c r="D776" s="4">
        <f t="shared" si="4"/>
        <v>0.00005787037037</v>
      </c>
      <c r="F776" s="1">
        <f t="shared" ref="F776:G776" si="1551">SUM(HOUR(C776)*3600,MINUTE(C776)*60,SECOND(C776))</f>
        <v>5</v>
      </c>
      <c r="G776" s="1">
        <f t="shared" si="1551"/>
        <v>5</v>
      </c>
      <c r="H776" s="5">
        <f t="shared" ref="H776:I776" si="1552">TIME(HOUR(A776),MINUTE(A776),SECOND(A776))</f>
        <v>0.4475925926</v>
      </c>
      <c r="I776" s="5">
        <f t="shared" si="1552"/>
        <v>0.4414699074</v>
      </c>
    </row>
    <row r="777" ht="15.75" customHeight="1">
      <c r="A777" s="2" t="s">
        <v>5194</v>
      </c>
      <c r="B777" s="3">
        <v>0.44152777777777774</v>
      </c>
      <c r="C777" s="3">
        <f t="shared" si="3"/>
        <v>0.00005787037037</v>
      </c>
      <c r="D777" s="4">
        <f t="shared" si="4"/>
        <v>0.00005787037037</v>
      </c>
      <c r="F777" s="1">
        <f t="shared" ref="F777:G777" si="1553">SUM(HOUR(C777)*3600,MINUTE(C777)*60,SECOND(C777))</f>
        <v>5</v>
      </c>
      <c r="G777" s="1">
        <f t="shared" si="1553"/>
        <v>5</v>
      </c>
      <c r="H777" s="5">
        <f t="shared" ref="H777:I777" si="1554">TIME(HOUR(A777),MINUTE(A777),SECOND(A777))</f>
        <v>0.447650463</v>
      </c>
      <c r="I777" s="5">
        <f t="shared" si="1554"/>
        <v>0.4415277778</v>
      </c>
    </row>
    <row r="778" ht="15.75" customHeight="1">
      <c r="A778" s="7" t="s">
        <v>5198</v>
      </c>
      <c r="B778" s="3">
        <v>0.44158564814814816</v>
      </c>
      <c r="C778" s="3">
        <f t="shared" si="3"/>
        <v>0.00005787037037</v>
      </c>
      <c r="D778" s="4">
        <f t="shared" si="4"/>
        <v>0.00005787037037</v>
      </c>
      <c r="F778" s="1">
        <f t="shared" ref="F778:G778" si="1555">SUM(HOUR(C778)*3600,MINUTE(C778)*60,SECOND(C778))</f>
        <v>5</v>
      </c>
      <c r="G778" s="1">
        <f t="shared" si="1555"/>
        <v>5</v>
      </c>
      <c r="H778" s="5">
        <f t="shared" ref="H778:I778" si="1556">TIME(HOUR(A778),MINUTE(A778),SECOND(A778))</f>
        <v>0.4477083333</v>
      </c>
      <c r="I778" s="5">
        <f t="shared" si="1556"/>
        <v>0.4415856481</v>
      </c>
    </row>
    <row r="779" ht="15.75" customHeight="1">
      <c r="A779" s="2" t="s">
        <v>5202</v>
      </c>
      <c r="B779" s="3">
        <v>0.4416435185185185</v>
      </c>
      <c r="C779" s="3">
        <f t="shared" si="3"/>
        <v>0.00005787037037</v>
      </c>
      <c r="D779" s="4">
        <f t="shared" si="4"/>
        <v>0.0001157407407</v>
      </c>
      <c r="F779" s="1">
        <f t="shared" ref="F779:G779" si="1557">SUM(HOUR(C779)*3600,MINUTE(C779)*60,SECOND(C779))</f>
        <v>5</v>
      </c>
      <c r="G779" s="1">
        <f t="shared" si="1557"/>
        <v>10</v>
      </c>
      <c r="H779" s="5">
        <f t="shared" ref="H779:I779" si="1558">TIME(HOUR(A779),MINUTE(A779),SECOND(A779))</f>
        <v>0.4477662037</v>
      </c>
      <c r="I779" s="5">
        <f t="shared" si="1558"/>
        <v>0.4416435185</v>
      </c>
    </row>
    <row r="780" ht="15.75" customHeight="1">
      <c r="A780" s="7" t="s">
        <v>5206</v>
      </c>
      <c r="B780" s="3">
        <v>0.44170138888888894</v>
      </c>
      <c r="C780" s="3">
        <f t="shared" si="3"/>
        <v>0.00005787037037</v>
      </c>
      <c r="D780" s="4">
        <f t="shared" si="4"/>
        <v>0.00005787037037</v>
      </c>
      <c r="F780" s="1">
        <f t="shared" ref="F780:G780" si="1559">SUM(HOUR(C780)*3600,MINUTE(C780)*60,SECOND(C780))</f>
        <v>5</v>
      </c>
      <c r="G780" s="1">
        <f t="shared" si="1559"/>
        <v>5</v>
      </c>
      <c r="H780" s="5">
        <f t="shared" ref="H780:I780" si="1560">TIME(HOUR(A780),MINUTE(A780),SECOND(A780))</f>
        <v>0.4478819444</v>
      </c>
      <c r="I780" s="5">
        <f t="shared" si="1560"/>
        <v>0.4417013889</v>
      </c>
    </row>
    <row r="781" ht="15.75" customHeight="1">
      <c r="A781" s="2" t="s">
        <v>5210</v>
      </c>
      <c r="B781" s="3">
        <v>0.44175925925925924</v>
      </c>
      <c r="C781" s="3">
        <f t="shared" si="3"/>
        <v>0.00005787037037</v>
      </c>
      <c r="D781" s="4">
        <f t="shared" si="4"/>
        <v>0.00005787037037</v>
      </c>
      <c r="F781" s="1">
        <f t="shared" ref="F781:G781" si="1561">SUM(HOUR(C781)*3600,MINUTE(C781)*60,SECOND(C781))</f>
        <v>5</v>
      </c>
      <c r="G781" s="1">
        <f t="shared" si="1561"/>
        <v>5</v>
      </c>
      <c r="H781" s="5">
        <f t="shared" ref="H781:I781" si="1562">TIME(HOUR(A781),MINUTE(A781),SECOND(A781))</f>
        <v>0.4479398148</v>
      </c>
      <c r="I781" s="5">
        <f t="shared" si="1562"/>
        <v>0.4417592593</v>
      </c>
    </row>
    <row r="782" ht="15.75" customHeight="1">
      <c r="A782" s="7" t="s">
        <v>481</v>
      </c>
      <c r="B782" s="3">
        <v>0.4418171296296296</v>
      </c>
      <c r="C782" s="3">
        <f t="shared" si="3"/>
        <v>0.00005787037037</v>
      </c>
      <c r="D782" s="4">
        <f t="shared" si="4"/>
        <v>0.00005787037037</v>
      </c>
      <c r="F782" s="1">
        <f t="shared" ref="F782:G782" si="1563">SUM(HOUR(C782)*3600,MINUTE(C782)*60,SECOND(C782))</f>
        <v>5</v>
      </c>
      <c r="G782" s="1">
        <f t="shared" si="1563"/>
        <v>5</v>
      </c>
      <c r="H782" s="5">
        <f t="shared" ref="H782:I782" si="1564">TIME(HOUR(A782),MINUTE(A782),SECOND(A782))</f>
        <v>0.4479976852</v>
      </c>
      <c r="I782" s="5">
        <f t="shared" si="1564"/>
        <v>0.4418171296</v>
      </c>
    </row>
    <row r="783" ht="15.75" customHeight="1">
      <c r="A783" s="2" t="s">
        <v>5217</v>
      </c>
      <c r="B783" s="3">
        <v>0.441875</v>
      </c>
      <c r="C783" s="3">
        <f t="shared" si="3"/>
        <v>0.00005787037037</v>
      </c>
      <c r="D783" s="4">
        <f t="shared" si="4"/>
        <v>0.00005787037037</v>
      </c>
      <c r="F783" s="1">
        <f t="shared" ref="F783:G783" si="1565">SUM(HOUR(C783)*3600,MINUTE(C783)*60,SECOND(C783))</f>
        <v>5</v>
      </c>
      <c r="G783" s="1">
        <f t="shared" si="1565"/>
        <v>5</v>
      </c>
      <c r="H783" s="5">
        <f t="shared" ref="H783:I783" si="1566">TIME(HOUR(A783),MINUTE(A783),SECOND(A783))</f>
        <v>0.4480555556</v>
      </c>
      <c r="I783" s="5">
        <f t="shared" si="1566"/>
        <v>0.441875</v>
      </c>
    </row>
    <row r="784" ht="15.75" customHeight="1">
      <c r="A784" s="7" t="s">
        <v>5221</v>
      </c>
      <c r="B784" s="3">
        <v>0.4419328703703704</v>
      </c>
      <c r="C784" s="3">
        <f t="shared" si="3"/>
        <v>0.00005787037037</v>
      </c>
      <c r="D784" s="4">
        <f t="shared" si="4"/>
        <v>0.00005787037037</v>
      </c>
      <c r="F784" s="1">
        <f t="shared" ref="F784:G784" si="1567">SUM(HOUR(C784)*3600,MINUTE(C784)*60,SECOND(C784))</f>
        <v>5</v>
      </c>
      <c r="G784" s="1">
        <f t="shared" si="1567"/>
        <v>5</v>
      </c>
      <c r="H784" s="5">
        <f t="shared" ref="H784:I784" si="1568">TIME(HOUR(A784),MINUTE(A784),SECOND(A784))</f>
        <v>0.4481134259</v>
      </c>
      <c r="I784" s="5">
        <f t="shared" si="1568"/>
        <v>0.4419328704</v>
      </c>
    </row>
    <row r="785" ht="15.75" customHeight="1">
      <c r="A785" s="2" t="s">
        <v>5225</v>
      </c>
      <c r="B785" s="3">
        <v>0.4419907407407408</v>
      </c>
      <c r="C785" s="3">
        <f t="shared" si="3"/>
        <v>0.00006944444444</v>
      </c>
      <c r="D785" s="4">
        <f t="shared" si="4"/>
        <v>0.00005787037037</v>
      </c>
      <c r="F785" s="1">
        <f t="shared" ref="F785:G785" si="1569">SUM(HOUR(C785)*3600,MINUTE(C785)*60,SECOND(C785))</f>
        <v>6</v>
      </c>
      <c r="G785" s="1">
        <f t="shared" si="1569"/>
        <v>5</v>
      </c>
      <c r="H785" s="5">
        <f t="shared" ref="H785:I785" si="1570">TIME(HOUR(A785),MINUTE(A785),SECOND(A785))</f>
        <v>0.4481712963</v>
      </c>
      <c r="I785" s="5">
        <f t="shared" si="1570"/>
        <v>0.4419907407</v>
      </c>
    </row>
    <row r="786" ht="15.75" customHeight="1">
      <c r="A786" s="7" t="s">
        <v>5229</v>
      </c>
      <c r="B786" s="3">
        <v>0.44206018518518514</v>
      </c>
      <c r="C786" s="3">
        <f t="shared" si="3"/>
        <v>0.00005787037037</v>
      </c>
      <c r="D786" s="4">
        <f t="shared" si="4"/>
        <v>0.0001157407407</v>
      </c>
      <c r="F786" s="1">
        <f t="shared" ref="F786:G786" si="1571">SUM(HOUR(C786)*3600,MINUTE(C786)*60,SECOND(C786))</f>
        <v>5</v>
      </c>
      <c r="G786" s="1">
        <f t="shared" si="1571"/>
        <v>10</v>
      </c>
      <c r="H786" s="5">
        <f t="shared" ref="H786:I786" si="1572">TIME(HOUR(A786),MINUTE(A786),SECOND(A786))</f>
        <v>0.4482291667</v>
      </c>
      <c r="I786" s="5">
        <f t="shared" si="1572"/>
        <v>0.4420601852</v>
      </c>
    </row>
    <row r="787" ht="15.75" customHeight="1">
      <c r="A787" s="2" t="s">
        <v>5233</v>
      </c>
      <c r="B787" s="3">
        <v>0.44211805555555556</v>
      </c>
      <c r="C787" s="3">
        <f t="shared" si="3"/>
        <v>0.00005787037037</v>
      </c>
      <c r="D787" s="4">
        <f t="shared" si="4"/>
        <v>0.00005787037037</v>
      </c>
      <c r="F787" s="1">
        <f t="shared" ref="F787:G787" si="1573">SUM(HOUR(C787)*3600,MINUTE(C787)*60,SECOND(C787))</f>
        <v>5</v>
      </c>
      <c r="G787" s="1">
        <f t="shared" si="1573"/>
        <v>5</v>
      </c>
      <c r="H787" s="5">
        <f t="shared" ref="H787:I787" si="1574">TIME(HOUR(A787),MINUTE(A787),SECOND(A787))</f>
        <v>0.4483449074</v>
      </c>
      <c r="I787" s="5">
        <f t="shared" si="1574"/>
        <v>0.4421180556</v>
      </c>
    </row>
    <row r="788" ht="15.75" customHeight="1">
      <c r="A788" s="7" t="s">
        <v>5237</v>
      </c>
      <c r="B788" s="3">
        <v>0.4421759259259259</v>
      </c>
      <c r="C788" s="3">
        <f t="shared" si="3"/>
        <v>0.00005787037037</v>
      </c>
      <c r="D788" s="4">
        <f t="shared" si="4"/>
        <v>0.00005787037037</v>
      </c>
      <c r="F788" s="1">
        <f t="shared" ref="F788:G788" si="1575">SUM(HOUR(C788)*3600,MINUTE(C788)*60,SECOND(C788))</f>
        <v>5</v>
      </c>
      <c r="G788" s="1">
        <f t="shared" si="1575"/>
        <v>5</v>
      </c>
      <c r="H788" s="5">
        <f t="shared" ref="H788:I788" si="1576">TIME(HOUR(A788),MINUTE(A788),SECOND(A788))</f>
        <v>0.4484027778</v>
      </c>
      <c r="I788" s="5">
        <f t="shared" si="1576"/>
        <v>0.4421759259</v>
      </c>
    </row>
    <row r="789" ht="15.75" customHeight="1">
      <c r="A789" s="2" t="s">
        <v>485</v>
      </c>
      <c r="B789" s="3">
        <v>0.44223379629629633</v>
      </c>
      <c r="C789" s="3">
        <f t="shared" si="3"/>
        <v>0.00005787037037</v>
      </c>
      <c r="D789" s="4">
        <f t="shared" si="4"/>
        <v>0.00005787037037</v>
      </c>
      <c r="F789" s="1">
        <f t="shared" ref="F789:G789" si="1577">SUM(HOUR(C789)*3600,MINUTE(C789)*60,SECOND(C789))</f>
        <v>5</v>
      </c>
      <c r="G789" s="1">
        <f t="shared" si="1577"/>
        <v>5</v>
      </c>
      <c r="H789" s="5">
        <f t="shared" ref="H789:I789" si="1578">TIME(HOUR(A789),MINUTE(A789),SECOND(A789))</f>
        <v>0.4484606481</v>
      </c>
      <c r="I789" s="5">
        <f t="shared" si="1578"/>
        <v>0.4422337963</v>
      </c>
    </row>
    <row r="790" ht="15.75" customHeight="1">
      <c r="A790" s="7" t="s">
        <v>5244</v>
      </c>
      <c r="B790" s="3">
        <v>0.4422916666666667</v>
      </c>
      <c r="C790" s="3">
        <f t="shared" si="3"/>
        <v>0.00005787037037</v>
      </c>
      <c r="D790" s="4">
        <f t="shared" si="4"/>
        <v>0.00005787037037</v>
      </c>
      <c r="F790" s="1">
        <f t="shared" ref="F790:G790" si="1579">SUM(HOUR(C790)*3600,MINUTE(C790)*60,SECOND(C790))</f>
        <v>5</v>
      </c>
      <c r="G790" s="1">
        <f t="shared" si="1579"/>
        <v>5</v>
      </c>
      <c r="H790" s="5">
        <f t="shared" ref="H790:I790" si="1580">TIME(HOUR(A790),MINUTE(A790),SECOND(A790))</f>
        <v>0.4485185185</v>
      </c>
      <c r="I790" s="5">
        <f t="shared" si="1580"/>
        <v>0.4422916667</v>
      </c>
    </row>
    <row r="791" ht="15.75" customHeight="1">
      <c r="A791" s="2" t="s">
        <v>5248</v>
      </c>
      <c r="B791" s="3">
        <v>0.442349537037037</v>
      </c>
      <c r="C791" s="3">
        <f t="shared" si="3"/>
        <v>0.00005787037037</v>
      </c>
      <c r="D791" s="4">
        <f t="shared" si="4"/>
        <v>0.00005787037037</v>
      </c>
      <c r="F791" s="1">
        <f t="shared" ref="F791:G791" si="1581">SUM(HOUR(C791)*3600,MINUTE(C791)*60,SECOND(C791))</f>
        <v>5</v>
      </c>
      <c r="G791" s="1">
        <f t="shared" si="1581"/>
        <v>5</v>
      </c>
      <c r="H791" s="5">
        <f t="shared" ref="H791:I791" si="1582">TIME(HOUR(A791),MINUTE(A791),SECOND(A791))</f>
        <v>0.4485763889</v>
      </c>
      <c r="I791" s="5">
        <f t="shared" si="1582"/>
        <v>0.442349537</v>
      </c>
    </row>
    <row r="792" ht="15.75" customHeight="1">
      <c r="A792" s="7" t="s">
        <v>5252</v>
      </c>
      <c r="B792" s="3">
        <v>0.4424074074074074</v>
      </c>
      <c r="C792" s="3">
        <f t="shared" si="3"/>
        <v>0.00005787037037</v>
      </c>
      <c r="D792" s="4">
        <f t="shared" si="4"/>
        <v>0.00006944444444</v>
      </c>
      <c r="F792" s="1">
        <f t="shared" ref="F792:G792" si="1583">SUM(HOUR(C792)*3600,MINUTE(C792)*60,SECOND(C792))</f>
        <v>5</v>
      </c>
      <c r="G792" s="1">
        <f t="shared" si="1583"/>
        <v>6</v>
      </c>
      <c r="H792" s="5">
        <f t="shared" ref="H792:I792" si="1584">TIME(HOUR(A792),MINUTE(A792),SECOND(A792))</f>
        <v>0.4486342593</v>
      </c>
      <c r="I792" s="5">
        <f t="shared" si="1584"/>
        <v>0.4424074074</v>
      </c>
    </row>
    <row r="793" ht="15.75" customHeight="1">
      <c r="A793" s="2" t="s">
        <v>5256</v>
      </c>
      <c r="B793" s="3">
        <v>0.4424652777777778</v>
      </c>
      <c r="C793" s="3">
        <f t="shared" si="3"/>
        <v>0.00005787037037</v>
      </c>
      <c r="D793" s="4">
        <f t="shared" si="4"/>
        <v>0.00005787037037</v>
      </c>
      <c r="F793" s="1">
        <f t="shared" ref="F793:G793" si="1585">SUM(HOUR(C793)*3600,MINUTE(C793)*60,SECOND(C793))</f>
        <v>5</v>
      </c>
      <c r="G793" s="1">
        <f t="shared" si="1585"/>
        <v>5</v>
      </c>
      <c r="H793" s="5">
        <f t="shared" ref="H793:I793" si="1586">TIME(HOUR(A793),MINUTE(A793),SECOND(A793))</f>
        <v>0.4487037037</v>
      </c>
      <c r="I793" s="5">
        <f t="shared" si="1586"/>
        <v>0.4424652778</v>
      </c>
    </row>
    <row r="794" ht="15.75" customHeight="1">
      <c r="A794" s="7" t="s">
        <v>5260</v>
      </c>
      <c r="B794" s="3">
        <v>0.44252314814814814</v>
      </c>
      <c r="C794" s="3">
        <f t="shared" si="3"/>
        <v>0.00005787037037</v>
      </c>
      <c r="D794" s="4">
        <f t="shared" si="4"/>
        <v>0.00005787037037</v>
      </c>
      <c r="F794" s="1">
        <f t="shared" ref="F794:G794" si="1587">SUM(HOUR(C794)*3600,MINUTE(C794)*60,SECOND(C794))</f>
        <v>5</v>
      </c>
      <c r="G794" s="1">
        <f t="shared" si="1587"/>
        <v>5</v>
      </c>
      <c r="H794" s="5">
        <f t="shared" ref="H794:I794" si="1588">TIME(HOUR(A794),MINUTE(A794),SECOND(A794))</f>
        <v>0.4487615741</v>
      </c>
      <c r="I794" s="5">
        <f t="shared" si="1588"/>
        <v>0.4425231481</v>
      </c>
    </row>
    <row r="795" ht="15.75" customHeight="1">
      <c r="A795" s="2" t="s">
        <v>5264</v>
      </c>
      <c r="B795" s="3">
        <v>0.44258101851851855</v>
      </c>
      <c r="C795" s="3">
        <f t="shared" si="3"/>
        <v>0.00005787037037</v>
      </c>
      <c r="D795" s="4">
        <f t="shared" si="4"/>
        <v>0.00005787037037</v>
      </c>
      <c r="F795" s="1">
        <f t="shared" ref="F795:G795" si="1589">SUM(HOUR(C795)*3600,MINUTE(C795)*60,SECOND(C795))</f>
        <v>5</v>
      </c>
      <c r="G795" s="1">
        <f t="shared" si="1589"/>
        <v>5</v>
      </c>
      <c r="H795" s="5">
        <f t="shared" ref="H795:I795" si="1590">TIME(HOUR(A795),MINUTE(A795),SECOND(A795))</f>
        <v>0.4488194444</v>
      </c>
      <c r="I795" s="5">
        <f t="shared" si="1590"/>
        <v>0.4425810185</v>
      </c>
    </row>
    <row r="796" ht="15.75" customHeight="1">
      <c r="A796" s="7" t="s">
        <v>5268</v>
      </c>
      <c r="B796" s="3">
        <v>0.44263888888888886</v>
      </c>
      <c r="C796" s="3">
        <f t="shared" si="3"/>
        <v>0.00005787037037</v>
      </c>
      <c r="D796" s="4">
        <f t="shared" si="4"/>
        <v>0.00005787037037</v>
      </c>
      <c r="F796" s="1">
        <f t="shared" ref="F796:G796" si="1591">SUM(HOUR(C796)*3600,MINUTE(C796)*60,SECOND(C796))</f>
        <v>5</v>
      </c>
      <c r="G796" s="1">
        <f t="shared" si="1591"/>
        <v>5</v>
      </c>
      <c r="H796" s="5">
        <f t="shared" ref="H796:I796" si="1592">TIME(HOUR(A796),MINUTE(A796),SECOND(A796))</f>
        <v>0.4488773148</v>
      </c>
      <c r="I796" s="5">
        <f t="shared" si="1592"/>
        <v>0.4426388889</v>
      </c>
    </row>
    <row r="797" ht="15.75" customHeight="1">
      <c r="A797" s="2" t="s">
        <v>5272</v>
      </c>
      <c r="B797" s="3">
        <v>0.4426967592592593</v>
      </c>
      <c r="C797" s="3">
        <f t="shared" si="3"/>
        <v>0.00005787037037</v>
      </c>
      <c r="D797" s="4">
        <f t="shared" si="4"/>
        <v>0.00006944444444</v>
      </c>
      <c r="F797" s="1">
        <f t="shared" ref="F797:G797" si="1593">SUM(HOUR(C797)*3600,MINUTE(C797)*60,SECOND(C797))</f>
        <v>5</v>
      </c>
      <c r="G797" s="1">
        <f t="shared" si="1593"/>
        <v>6</v>
      </c>
      <c r="H797" s="5">
        <f t="shared" ref="H797:I797" si="1594">TIME(HOUR(A797),MINUTE(A797),SECOND(A797))</f>
        <v>0.4489351852</v>
      </c>
      <c r="I797" s="5">
        <f t="shared" si="1594"/>
        <v>0.4426967593</v>
      </c>
    </row>
    <row r="798" ht="15.75" customHeight="1">
      <c r="A798" s="7" t="s">
        <v>5276</v>
      </c>
      <c r="B798" s="3">
        <v>0.44275462962962964</v>
      </c>
      <c r="C798" s="3">
        <f t="shared" si="3"/>
        <v>0.00005787037037</v>
      </c>
      <c r="D798" s="4">
        <f t="shared" si="4"/>
        <v>0.00005787037037</v>
      </c>
      <c r="F798" s="1">
        <f t="shared" ref="F798:G798" si="1595">SUM(HOUR(C798)*3600,MINUTE(C798)*60,SECOND(C798))</f>
        <v>5</v>
      </c>
      <c r="G798" s="1">
        <f t="shared" si="1595"/>
        <v>5</v>
      </c>
      <c r="H798" s="5">
        <f t="shared" ref="H798:I798" si="1596">TIME(HOUR(A798),MINUTE(A798),SECOND(A798))</f>
        <v>0.4490046296</v>
      </c>
      <c r="I798" s="5">
        <f t="shared" si="1596"/>
        <v>0.4427546296</v>
      </c>
    </row>
    <row r="799" ht="15.75" customHeight="1">
      <c r="A799" s="2" t="s">
        <v>5280</v>
      </c>
      <c r="B799" s="3">
        <v>0.4428125</v>
      </c>
      <c r="C799" s="3">
        <f t="shared" si="3"/>
        <v>0.00005787037037</v>
      </c>
      <c r="D799" s="4">
        <f t="shared" si="4"/>
        <v>0.0000462962963</v>
      </c>
      <c r="F799" s="1">
        <f t="shared" ref="F799:G799" si="1597">SUM(HOUR(C799)*3600,MINUTE(C799)*60,SECOND(C799))</f>
        <v>5</v>
      </c>
      <c r="G799" s="1">
        <f t="shared" si="1597"/>
        <v>4</v>
      </c>
      <c r="H799" s="5">
        <f t="shared" ref="H799:I799" si="1598">TIME(HOUR(A799),MINUTE(A799),SECOND(A799))</f>
        <v>0.4490625</v>
      </c>
      <c r="I799" s="5">
        <f t="shared" si="1598"/>
        <v>0.4428125</v>
      </c>
    </row>
    <row r="800" ht="15.75" customHeight="1">
      <c r="A800" s="7" t="s">
        <v>5284</v>
      </c>
      <c r="B800" s="3">
        <v>0.4428703703703704</v>
      </c>
      <c r="C800" s="3">
        <f t="shared" si="3"/>
        <v>0.00005787037037</v>
      </c>
      <c r="D800" s="4">
        <f t="shared" si="4"/>
        <v>0.00005787037037</v>
      </c>
      <c r="F800" s="1">
        <f t="shared" ref="F800:G800" si="1599">SUM(HOUR(C800)*3600,MINUTE(C800)*60,SECOND(C800))</f>
        <v>5</v>
      </c>
      <c r="G800" s="1">
        <f t="shared" si="1599"/>
        <v>5</v>
      </c>
      <c r="H800" s="5">
        <f t="shared" ref="H800:I800" si="1600">TIME(HOUR(A800),MINUTE(A800),SECOND(A800))</f>
        <v>0.4491087963</v>
      </c>
      <c r="I800" s="5">
        <f t="shared" si="1600"/>
        <v>0.4428703704</v>
      </c>
    </row>
    <row r="801" ht="15.75" customHeight="1">
      <c r="A801" s="2" t="s">
        <v>5288</v>
      </c>
      <c r="B801" s="3">
        <v>0.4429282407407407</v>
      </c>
      <c r="C801" s="3">
        <f t="shared" si="3"/>
        <v>0.00005787037037</v>
      </c>
      <c r="D801" s="4">
        <f t="shared" si="4"/>
        <v>0.00006944444444</v>
      </c>
      <c r="F801" s="1">
        <f t="shared" ref="F801:G801" si="1601">SUM(HOUR(C801)*3600,MINUTE(C801)*60,SECOND(C801))</f>
        <v>5</v>
      </c>
      <c r="G801" s="1">
        <f t="shared" si="1601"/>
        <v>6</v>
      </c>
      <c r="H801" s="5">
        <f t="shared" ref="H801:I801" si="1602">TIME(HOUR(A801),MINUTE(A801),SECOND(A801))</f>
        <v>0.4491666667</v>
      </c>
      <c r="I801" s="5">
        <f t="shared" si="1602"/>
        <v>0.4429282407</v>
      </c>
    </row>
    <row r="802" ht="15.75" customHeight="1">
      <c r="A802" s="7" t="s">
        <v>5292</v>
      </c>
      <c r="B802" s="3">
        <v>0.4429861111111111</v>
      </c>
      <c r="C802" s="3">
        <f t="shared" si="3"/>
        <v>0.00005787037037</v>
      </c>
      <c r="D802" s="4">
        <f t="shared" si="4"/>
        <v>0.0000462962963</v>
      </c>
      <c r="F802" s="1">
        <f t="shared" ref="F802:G802" si="1603">SUM(HOUR(C802)*3600,MINUTE(C802)*60,SECOND(C802))</f>
        <v>5</v>
      </c>
      <c r="G802" s="1">
        <f t="shared" si="1603"/>
        <v>4</v>
      </c>
      <c r="H802" s="5">
        <f t="shared" ref="H802:I802" si="1604">TIME(HOUR(A802),MINUTE(A802),SECOND(A802))</f>
        <v>0.4492361111</v>
      </c>
      <c r="I802" s="5">
        <f t="shared" si="1604"/>
        <v>0.4429861111</v>
      </c>
    </row>
    <row r="803" ht="15.75" customHeight="1">
      <c r="A803" s="2" t="s">
        <v>5296</v>
      </c>
      <c r="B803" s="3">
        <v>0.4430439814814815</v>
      </c>
      <c r="C803" s="3">
        <f t="shared" si="3"/>
        <v>0.00005787037037</v>
      </c>
      <c r="D803" s="4">
        <f t="shared" si="4"/>
        <v>0.00005787037037</v>
      </c>
      <c r="F803" s="1">
        <f t="shared" ref="F803:G803" si="1605">SUM(HOUR(C803)*3600,MINUTE(C803)*60,SECOND(C803))</f>
        <v>5</v>
      </c>
      <c r="G803" s="1">
        <f t="shared" si="1605"/>
        <v>5</v>
      </c>
      <c r="H803" s="5">
        <f t="shared" ref="H803:I803" si="1606">TIME(HOUR(A803),MINUTE(A803),SECOND(A803))</f>
        <v>0.4492824074</v>
      </c>
      <c r="I803" s="5">
        <f t="shared" si="1606"/>
        <v>0.4430439815</v>
      </c>
    </row>
    <row r="804" ht="15.75" customHeight="1">
      <c r="A804" s="7" t="s">
        <v>491</v>
      </c>
      <c r="B804" s="3">
        <v>0.44310185185185186</v>
      </c>
      <c r="C804" s="3">
        <f t="shared" si="3"/>
        <v>0.00005787037037</v>
      </c>
      <c r="D804" s="4">
        <f t="shared" si="4"/>
        <v>0.00006944444444</v>
      </c>
      <c r="F804" s="1">
        <f t="shared" ref="F804:G804" si="1607">SUM(HOUR(C804)*3600,MINUTE(C804)*60,SECOND(C804))</f>
        <v>5</v>
      </c>
      <c r="G804" s="1">
        <f t="shared" si="1607"/>
        <v>6</v>
      </c>
      <c r="H804" s="5">
        <f t="shared" ref="H804:I804" si="1608">TIME(HOUR(A804),MINUTE(A804),SECOND(A804))</f>
        <v>0.4493402778</v>
      </c>
      <c r="I804" s="5">
        <f t="shared" si="1608"/>
        <v>0.4431018519</v>
      </c>
    </row>
    <row r="805" ht="15.75" customHeight="1">
      <c r="A805" s="2" t="s">
        <v>5303</v>
      </c>
      <c r="B805" s="3">
        <v>0.4431597222222223</v>
      </c>
      <c r="C805" s="3">
        <f t="shared" si="3"/>
        <v>0.00005787037037</v>
      </c>
      <c r="D805" s="4">
        <f t="shared" si="4"/>
        <v>0.00005787037037</v>
      </c>
      <c r="F805" s="1">
        <f t="shared" ref="F805:G805" si="1609">SUM(HOUR(C805)*3600,MINUTE(C805)*60,SECOND(C805))</f>
        <v>5</v>
      </c>
      <c r="G805" s="1">
        <f t="shared" si="1609"/>
        <v>5</v>
      </c>
      <c r="H805" s="5">
        <f t="shared" ref="H805:I805" si="1610">TIME(HOUR(A805),MINUTE(A805),SECOND(A805))</f>
        <v>0.4494097222</v>
      </c>
      <c r="I805" s="5">
        <f t="shared" si="1610"/>
        <v>0.4431597222</v>
      </c>
    </row>
    <row r="806" ht="15.75" customHeight="1">
      <c r="A806" s="7" t="s">
        <v>5307</v>
      </c>
      <c r="B806" s="3">
        <v>0.4432175925925926</v>
      </c>
      <c r="C806" s="3">
        <f t="shared" si="3"/>
        <v>0.00005787037037</v>
      </c>
      <c r="D806" s="4">
        <f t="shared" si="4"/>
        <v>0.00005787037037</v>
      </c>
      <c r="F806" s="1">
        <f t="shared" ref="F806:G806" si="1611">SUM(HOUR(C806)*3600,MINUTE(C806)*60,SECOND(C806))</f>
        <v>5</v>
      </c>
      <c r="G806" s="1">
        <f t="shared" si="1611"/>
        <v>5</v>
      </c>
      <c r="H806" s="5">
        <f t="shared" ref="H806:I806" si="1612">TIME(HOUR(A806),MINUTE(A806),SECOND(A806))</f>
        <v>0.4494675926</v>
      </c>
      <c r="I806" s="5">
        <f t="shared" si="1612"/>
        <v>0.4432175926</v>
      </c>
    </row>
    <row r="807" ht="15.75" customHeight="1">
      <c r="A807" s="2" t="s">
        <v>5311</v>
      </c>
      <c r="B807" s="3">
        <v>0.44327546296296294</v>
      </c>
      <c r="C807" s="3">
        <f t="shared" si="3"/>
        <v>0.00005787037037</v>
      </c>
      <c r="D807" s="4">
        <f t="shared" si="4"/>
        <v>0.00005787037037</v>
      </c>
      <c r="F807" s="1">
        <f t="shared" ref="F807:G807" si="1613">SUM(HOUR(C807)*3600,MINUTE(C807)*60,SECOND(C807))</f>
        <v>5</v>
      </c>
      <c r="G807" s="1">
        <f t="shared" si="1613"/>
        <v>5</v>
      </c>
      <c r="H807" s="5">
        <f t="shared" ref="H807:I807" si="1614">TIME(HOUR(A807),MINUTE(A807),SECOND(A807))</f>
        <v>0.449525463</v>
      </c>
      <c r="I807" s="5">
        <f t="shared" si="1614"/>
        <v>0.443275463</v>
      </c>
    </row>
    <row r="808" ht="15.75" customHeight="1">
      <c r="A808" s="7" t="s">
        <v>5315</v>
      </c>
      <c r="B808" s="3">
        <v>0.44333333333333336</v>
      </c>
      <c r="C808" s="3">
        <f t="shared" si="3"/>
        <v>0.00005787037037</v>
      </c>
      <c r="D808" s="4">
        <f t="shared" si="4"/>
        <v>0.00005787037037</v>
      </c>
      <c r="F808" s="1">
        <f t="shared" ref="F808:G808" si="1615">SUM(HOUR(C808)*3600,MINUTE(C808)*60,SECOND(C808))</f>
        <v>5</v>
      </c>
      <c r="G808" s="1">
        <f t="shared" si="1615"/>
        <v>5</v>
      </c>
      <c r="H808" s="5">
        <f t="shared" ref="H808:I808" si="1616">TIME(HOUR(A808),MINUTE(A808),SECOND(A808))</f>
        <v>0.4495833333</v>
      </c>
      <c r="I808" s="5">
        <f t="shared" si="1616"/>
        <v>0.4433333333</v>
      </c>
    </row>
    <row r="809" ht="15.75" customHeight="1">
      <c r="A809" s="2" t="s">
        <v>5319</v>
      </c>
      <c r="B809" s="3">
        <v>0.4433912037037037</v>
      </c>
      <c r="C809" s="3">
        <f t="shared" si="3"/>
        <v>0.00006944444444</v>
      </c>
      <c r="D809" s="4">
        <f t="shared" si="4"/>
        <v>0.00005787037037</v>
      </c>
      <c r="F809" s="1">
        <f t="shared" ref="F809:G809" si="1617">SUM(HOUR(C809)*3600,MINUTE(C809)*60,SECOND(C809))</f>
        <v>6</v>
      </c>
      <c r="G809" s="1">
        <f t="shared" si="1617"/>
        <v>5</v>
      </c>
      <c r="H809" s="5">
        <f t="shared" ref="H809:I809" si="1618">TIME(HOUR(A809),MINUTE(A809),SECOND(A809))</f>
        <v>0.4496412037</v>
      </c>
      <c r="I809" s="5">
        <f t="shared" si="1618"/>
        <v>0.4433912037</v>
      </c>
    </row>
    <row r="810" ht="15.75" customHeight="1">
      <c r="A810" s="7" t="s">
        <v>5323</v>
      </c>
      <c r="B810" s="3">
        <v>0.4434606481481482</v>
      </c>
      <c r="C810" s="3">
        <f t="shared" si="3"/>
        <v>0.00005787037037</v>
      </c>
      <c r="D810" s="4">
        <f t="shared" si="4"/>
        <v>0.00005787037037</v>
      </c>
      <c r="F810" s="1">
        <f t="shared" ref="F810:G810" si="1619">SUM(HOUR(C810)*3600,MINUTE(C810)*60,SECOND(C810))</f>
        <v>5</v>
      </c>
      <c r="G810" s="1">
        <f t="shared" si="1619"/>
        <v>5</v>
      </c>
      <c r="H810" s="5">
        <f t="shared" ref="H810:I810" si="1620">TIME(HOUR(A810),MINUTE(A810),SECOND(A810))</f>
        <v>0.4496990741</v>
      </c>
      <c r="I810" s="5">
        <f t="shared" si="1620"/>
        <v>0.4434606481</v>
      </c>
    </row>
    <row r="811" ht="15.75" customHeight="1">
      <c r="A811" s="2" t="s">
        <v>5327</v>
      </c>
      <c r="B811" s="3">
        <v>0.4435185185185185</v>
      </c>
      <c r="C811" s="3">
        <f t="shared" si="3"/>
        <v>0.00005787037037</v>
      </c>
      <c r="D811" s="4">
        <f t="shared" si="4"/>
        <v>0.00005787037037</v>
      </c>
      <c r="F811" s="1">
        <f t="shared" ref="F811:G811" si="1621">SUM(HOUR(C811)*3600,MINUTE(C811)*60,SECOND(C811))</f>
        <v>5</v>
      </c>
      <c r="G811" s="1">
        <f t="shared" si="1621"/>
        <v>5</v>
      </c>
      <c r="H811" s="5">
        <f t="shared" ref="H811:I811" si="1622">TIME(HOUR(A811),MINUTE(A811),SECOND(A811))</f>
        <v>0.4497569444</v>
      </c>
      <c r="I811" s="5">
        <f t="shared" si="1622"/>
        <v>0.4435185185</v>
      </c>
    </row>
    <row r="812" ht="15.75" customHeight="1">
      <c r="A812" s="7" t="s">
        <v>495</v>
      </c>
      <c r="B812" s="3">
        <v>0.4435763888888889</v>
      </c>
      <c r="C812" s="3">
        <f t="shared" si="3"/>
        <v>0.00005787037037</v>
      </c>
      <c r="D812" s="4">
        <f t="shared" si="4"/>
        <v>0.00005787037037</v>
      </c>
      <c r="F812" s="1">
        <f t="shared" ref="F812:G812" si="1623">SUM(HOUR(C812)*3600,MINUTE(C812)*60,SECOND(C812))</f>
        <v>5</v>
      </c>
      <c r="G812" s="1">
        <f t="shared" si="1623"/>
        <v>5</v>
      </c>
      <c r="H812" s="5">
        <f t="shared" ref="H812:I812" si="1624">TIME(HOUR(A812),MINUTE(A812),SECOND(A812))</f>
        <v>0.4498148148</v>
      </c>
      <c r="I812" s="5">
        <f t="shared" si="1624"/>
        <v>0.4435763889</v>
      </c>
    </row>
    <row r="813" ht="15.75" customHeight="1">
      <c r="A813" s="2" t="s">
        <v>5334</v>
      </c>
      <c r="B813" s="3">
        <v>0.44363425925925926</v>
      </c>
      <c r="C813" s="3">
        <f t="shared" si="3"/>
        <v>0.00005787037037</v>
      </c>
      <c r="D813" s="4">
        <f t="shared" si="4"/>
        <v>0.00005787037037</v>
      </c>
      <c r="F813" s="1">
        <f t="shared" ref="F813:G813" si="1625">SUM(HOUR(C813)*3600,MINUTE(C813)*60,SECOND(C813))</f>
        <v>5</v>
      </c>
      <c r="G813" s="1">
        <f t="shared" si="1625"/>
        <v>5</v>
      </c>
      <c r="H813" s="5">
        <f t="shared" ref="H813:I813" si="1626">TIME(HOUR(A813),MINUTE(A813),SECOND(A813))</f>
        <v>0.4498726852</v>
      </c>
      <c r="I813" s="5">
        <f t="shared" si="1626"/>
        <v>0.4436342593</v>
      </c>
    </row>
    <row r="814" ht="15.75" customHeight="1">
      <c r="A814" s="7" t="s">
        <v>5338</v>
      </c>
      <c r="B814" s="3">
        <v>0.4436921296296296</v>
      </c>
      <c r="C814" s="3">
        <f t="shared" si="3"/>
        <v>0.00005787037037</v>
      </c>
      <c r="D814" s="4">
        <f t="shared" si="4"/>
        <v>0.00005787037037</v>
      </c>
      <c r="F814" s="1">
        <f t="shared" ref="F814:G814" si="1627">SUM(HOUR(C814)*3600,MINUTE(C814)*60,SECOND(C814))</f>
        <v>5</v>
      </c>
      <c r="G814" s="1">
        <f t="shared" si="1627"/>
        <v>5</v>
      </c>
      <c r="H814" s="5">
        <f t="shared" ref="H814:I814" si="1628">TIME(HOUR(A814),MINUTE(A814),SECOND(A814))</f>
        <v>0.4499305556</v>
      </c>
      <c r="I814" s="5">
        <f t="shared" si="1628"/>
        <v>0.4436921296</v>
      </c>
    </row>
    <row r="815" ht="15.75" customHeight="1">
      <c r="A815" s="2" t="s">
        <v>5342</v>
      </c>
      <c r="B815" s="3">
        <v>0.44375000000000003</v>
      </c>
      <c r="C815" s="3">
        <f t="shared" si="3"/>
        <v>0.00005787037037</v>
      </c>
      <c r="D815" s="4">
        <f t="shared" si="4"/>
        <v>0.00005787037037</v>
      </c>
      <c r="F815" s="1">
        <f t="shared" ref="F815:G815" si="1629">SUM(HOUR(C815)*3600,MINUTE(C815)*60,SECOND(C815))</f>
        <v>5</v>
      </c>
      <c r="G815" s="1">
        <f t="shared" si="1629"/>
        <v>5</v>
      </c>
      <c r="H815" s="5">
        <f t="shared" ref="H815:I815" si="1630">TIME(HOUR(A815),MINUTE(A815),SECOND(A815))</f>
        <v>0.4499884259</v>
      </c>
      <c r="I815" s="5">
        <f t="shared" si="1630"/>
        <v>0.44375</v>
      </c>
    </row>
    <row r="816" ht="15.75" customHeight="1">
      <c r="A816" s="7" t="s">
        <v>5346</v>
      </c>
      <c r="B816" s="3">
        <v>0.44380787037037034</v>
      </c>
      <c r="C816" s="3">
        <f t="shared" si="3"/>
        <v>0.00005787037037</v>
      </c>
      <c r="D816" s="4">
        <f t="shared" si="4"/>
        <v>0.00005787037037</v>
      </c>
      <c r="F816" s="1">
        <f t="shared" ref="F816:G816" si="1631">SUM(HOUR(C816)*3600,MINUTE(C816)*60,SECOND(C816))</f>
        <v>5</v>
      </c>
      <c r="G816" s="1">
        <f t="shared" si="1631"/>
        <v>5</v>
      </c>
      <c r="H816" s="5">
        <f t="shared" ref="H816:I816" si="1632">TIME(HOUR(A816),MINUTE(A816),SECOND(A816))</f>
        <v>0.4500462963</v>
      </c>
      <c r="I816" s="5">
        <f t="shared" si="1632"/>
        <v>0.4438078704</v>
      </c>
    </row>
    <row r="817" ht="15.75" customHeight="1">
      <c r="A817" s="2" t="s">
        <v>498</v>
      </c>
      <c r="B817" s="3">
        <v>0.44386574074074076</v>
      </c>
      <c r="C817" s="3">
        <f t="shared" si="3"/>
        <v>0.00005787037037</v>
      </c>
      <c r="D817" s="4">
        <f t="shared" si="4"/>
        <v>0.00005787037037</v>
      </c>
      <c r="F817" s="1">
        <f t="shared" ref="F817:G817" si="1633">SUM(HOUR(C817)*3600,MINUTE(C817)*60,SECOND(C817))</f>
        <v>5</v>
      </c>
      <c r="G817" s="1">
        <f t="shared" si="1633"/>
        <v>5</v>
      </c>
      <c r="H817" s="5">
        <f t="shared" ref="H817:I817" si="1634">TIME(HOUR(A817),MINUTE(A817),SECOND(A817))</f>
        <v>0.4501041667</v>
      </c>
      <c r="I817" s="5">
        <f t="shared" si="1634"/>
        <v>0.4438657407</v>
      </c>
    </row>
    <row r="818" ht="15.75" customHeight="1">
      <c r="A818" s="7" t="s">
        <v>5353</v>
      </c>
      <c r="B818" s="3">
        <v>0.4439236111111111</v>
      </c>
      <c r="C818" s="3">
        <f t="shared" si="3"/>
        <v>0.00005787037037</v>
      </c>
      <c r="D818" s="4">
        <f t="shared" si="4"/>
        <v>0.00005787037037</v>
      </c>
      <c r="F818" s="1">
        <f t="shared" ref="F818:G818" si="1635">SUM(HOUR(C818)*3600,MINUTE(C818)*60,SECOND(C818))</f>
        <v>5</v>
      </c>
      <c r="G818" s="1">
        <f t="shared" si="1635"/>
        <v>5</v>
      </c>
      <c r="H818" s="5">
        <f t="shared" ref="H818:I818" si="1636">TIME(HOUR(A818),MINUTE(A818),SECOND(A818))</f>
        <v>0.450162037</v>
      </c>
      <c r="I818" s="5">
        <f t="shared" si="1636"/>
        <v>0.4439236111</v>
      </c>
    </row>
    <row r="819" ht="15.75" customHeight="1">
      <c r="A819" s="2" t="s">
        <v>499</v>
      </c>
      <c r="B819" s="3">
        <v>0.4439814814814815</v>
      </c>
      <c r="C819" s="3">
        <f t="shared" si="3"/>
        <v>0.00005787037037</v>
      </c>
      <c r="D819" s="4">
        <f t="shared" si="4"/>
        <v>0.00005787037037</v>
      </c>
      <c r="F819" s="1">
        <f t="shared" ref="F819:G819" si="1637">SUM(HOUR(C819)*3600,MINUTE(C819)*60,SECOND(C819))</f>
        <v>5</v>
      </c>
      <c r="G819" s="1">
        <f t="shared" si="1637"/>
        <v>5</v>
      </c>
      <c r="H819" s="5">
        <f t="shared" ref="H819:I819" si="1638">TIME(HOUR(A819),MINUTE(A819),SECOND(A819))</f>
        <v>0.4502199074</v>
      </c>
      <c r="I819" s="5">
        <f t="shared" si="1638"/>
        <v>0.4439814815</v>
      </c>
    </row>
    <row r="820" ht="15.75" customHeight="1">
      <c r="A820" s="7" t="s">
        <v>5360</v>
      </c>
      <c r="B820" s="3">
        <v>0.4440393518518519</v>
      </c>
      <c r="C820" s="3">
        <f t="shared" si="3"/>
        <v>0.00005787037037</v>
      </c>
      <c r="D820" s="4">
        <f t="shared" si="4"/>
        <v>0.00005787037037</v>
      </c>
      <c r="F820" s="1">
        <f t="shared" ref="F820:G820" si="1639">SUM(HOUR(C820)*3600,MINUTE(C820)*60,SECOND(C820))</f>
        <v>5</v>
      </c>
      <c r="G820" s="1">
        <f t="shared" si="1639"/>
        <v>5</v>
      </c>
      <c r="H820" s="5">
        <f t="shared" ref="H820:I820" si="1640">TIME(HOUR(A820),MINUTE(A820),SECOND(A820))</f>
        <v>0.4502777778</v>
      </c>
      <c r="I820" s="5">
        <f t="shared" si="1640"/>
        <v>0.4440393519</v>
      </c>
    </row>
    <row r="821" ht="15.75" customHeight="1">
      <c r="A821" s="2" t="s">
        <v>5364</v>
      </c>
      <c r="B821" s="3">
        <v>0.4440972222222222</v>
      </c>
      <c r="C821" s="3">
        <f t="shared" si="3"/>
        <v>0.00005787037037</v>
      </c>
      <c r="D821" s="4">
        <f t="shared" si="4"/>
        <v>0.00005787037037</v>
      </c>
      <c r="F821" s="1">
        <f t="shared" ref="F821:G821" si="1641">SUM(HOUR(C821)*3600,MINUTE(C821)*60,SECOND(C821))</f>
        <v>5</v>
      </c>
      <c r="G821" s="1">
        <f t="shared" si="1641"/>
        <v>5</v>
      </c>
      <c r="H821" s="5">
        <f t="shared" ref="H821:I821" si="1642">TIME(HOUR(A821),MINUTE(A821),SECOND(A821))</f>
        <v>0.4503356481</v>
      </c>
      <c r="I821" s="5">
        <f t="shared" si="1642"/>
        <v>0.4440972222</v>
      </c>
    </row>
    <row r="822" ht="15.75" customHeight="1">
      <c r="A822" s="7" t="s">
        <v>5368</v>
      </c>
      <c r="B822" s="3">
        <v>0.44415509259259256</v>
      </c>
      <c r="C822" s="3">
        <f t="shared" si="3"/>
        <v>0.00006944444444</v>
      </c>
      <c r="D822" s="4">
        <f t="shared" si="4"/>
        <v>0.00005787037037</v>
      </c>
      <c r="F822" s="1">
        <f t="shared" ref="F822:G822" si="1643">SUM(HOUR(C822)*3600,MINUTE(C822)*60,SECOND(C822))</f>
        <v>6</v>
      </c>
      <c r="G822" s="1">
        <f t="shared" si="1643"/>
        <v>5</v>
      </c>
      <c r="H822" s="5">
        <f t="shared" ref="H822:I822" si="1644">TIME(HOUR(A822),MINUTE(A822),SECOND(A822))</f>
        <v>0.4503935185</v>
      </c>
      <c r="I822" s="5">
        <f t="shared" si="1644"/>
        <v>0.4441550926</v>
      </c>
    </row>
    <row r="823" ht="15.75" customHeight="1">
      <c r="A823" s="2" t="s">
        <v>5374</v>
      </c>
      <c r="B823" s="3">
        <v>0.444224537037037</v>
      </c>
      <c r="C823" s="3">
        <f t="shared" si="3"/>
        <v>0.00005787037037</v>
      </c>
      <c r="D823" s="4">
        <f t="shared" si="4"/>
        <v>0.00005787037037</v>
      </c>
      <c r="F823" s="1">
        <f t="shared" ref="F823:G823" si="1645">SUM(HOUR(C823)*3600,MINUTE(C823)*60,SECOND(C823))</f>
        <v>5</v>
      </c>
      <c r="G823" s="1">
        <f t="shared" si="1645"/>
        <v>5</v>
      </c>
      <c r="H823" s="5">
        <f t="shared" ref="H823:I823" si="1646">TIME(HOUR(A823),MINUTE(A823),SECOND(A823))</f>
        <v>0.4504513889</v>
      </c>
      <c r="I823" s="5">
        <f t="shared" si="1646"/>
        <v>0.444224537</v>
      </c>
    </row>
    <row r="824" ht="15.75" customHeight="1">
      <c r="A824" s="7" t="s">
        <v>5378</v>
      </c>
      <c r="B824" s="3">
        <v>0.44428240740740743</v>
      </c>
      <c r="C824" s="3">
        <f t="shared" si="3"/>
        <v>0.00005787037037</v>
      </c>
      <c r="D824" s="4">
        <f t="shared" si="4"/>
        <v>0.0001157407407</v>
      </c>
      <c r="F824" s="1">
        <f t="shared" ref="F824:G824" si="1647">SUM(HOUR(C824)*3600,MINUTE(C824)*60,SECOND(C824))</f>
        <v>5</v>
      </c>
      <c r="G824" s="1">
        <f t="shared" si="1647"/>
        <v>10</v>
      </c>
      <c r="H824" s="5">
        <f t="shared" ref="H824:I824" si="1648">TIME(HOUR(A824),MINUTE(A824),SECOND(A824))</f>
        <v>0.4505092593</v>
      </c>
      <c r="I824" s="5">
        <f t="shared" si="1648"/>
        <v>0.4442824074</v>
      </c>
    </row>
    <row r="825" ht="15.75" customHeight="1">
      <c r="A825" s="2" t="s">
        <v>5383</v>
      </c>
      <c r="B825" s="3">
        <v>0.4443402777777778</v>
      </c>
      <c r="C825" s="3">
        <f t="shared" si="3"/>
        <v>0.00005787037037</v>
      </c>
      <c r="D825" s="4">
        <f t="shared" si="4"/>
        <v>0.00005787037037</v>
      </c>
      <c r="F825" s="1">
        <f t="shared" ref="F825:G825" si="1649">SUM(HOUR(C825)*3600,MINUTE(C825)*60,SECOND(C825))</f>
        <v>5</v>
      </c>
      <c r="G825" s="1">
        <f t="shared" si="1649"/>
        <v>5</v>
      </c>
      <c r="H825" s="5">
        <f t="shared" ref="H825:I825" si="1650">TIME(HOUR(A825),MINUTE(A825),SECOND(A825))</f>
        <v>0.450625</v>
      </c>
      <c r="I825" s="5">
        <f t="shared" si="1650"/>
        <v>0.4443402778</v>
      </c>
    </row>
    <row r="826" ht="15.75" customHeight="1">
      <c r="A826" s="7" t="s">
        <v>5387</v>
      </c>
      <c r="B826" s="3">
        <v>0.4443981481481481</v>
      </c>
      <c r="C826" s="3">
        <f t="shared" si="3"/>
        <v>0.00005787037037</v>
      </c>
      <c r="D826" s="4">
        <f t="shared" si="4"/>
        <v>0.00005787037037</v>
      </c>
      <c r="F826" s="1">
        <f t="shared" ref="F826:G826" si="1651">SUM(HOUR(C826)*3600,MINUTE(C826)*60,SECOND(C826))</f>
        <v>5</v>
      </c>
      <c r="G826" s="1">
        <f t="shared" si="1651"/>
        <v>5</v>
      </c>
      <c r="H826" s="5">
        <f t="shared" ref="H826:I826" si="1652">TIME(HOUR(A826),MINUTE(A826),SECOND(A826))</f>
        <v>0.4506828704</v>
      </c>
      <c r="I826" s="5">
        <f t="shared" si="1652"/>
        <v>0.4443981481</v>
      </c>
    </row>
    <row r="827" ht="15.75" customHeight="1">
      <c r="A827" s="2" t="s">
        <v>501</v>
      </c>
      <c r="B827" s="3">
        <v>0.4444560185185185</v>
      </c>
      <c r="C827" s="3">
        <f t="shared" si="3"/>
        <v>0.00005787037037</v>
      </c>
      <c r="D827" s="4">
        <f t="shared" si="4"/>
        <v>0.00005787037037</v>
      </c>
      <c r="F827" s="1">
        <f t="shared" ref="F827:G827" si="1653">SUM(HOUR(C827)*3600,MINUTE(C827)*60,SECOND(C827))</f>
        <v>5</v>
      </c>
      <c r="G827" s="1">
        <f t="shared" si="1653"/>
        <v>5</v>
      </c>
      <c r="H827" s="5">
        <f t="shared" ref="H827:I827" si="1654">TIME(HOUR(A827),MINUTE(A827),SECOND(A827))</f>
        <v>0.4507407407</v>
      </c>
      <c r="I827" s="5">
        <f t="shared" si="1654"/>
        <v>0.4444560185</v>
      </c>
    </row>
    <row r="828" ht="15.75" customHeight="1">
      <c r="A828" s="7" t="s">
        <v>5394</v>
      </c>
      <c r="B828" s="3">
        <v>0.4445138888888889</v>
      </c>
      <c r="C828" s="3">
        <f t="shared" si="3"/>
        <v>0.00005787037037</v>
      </c>
      <c r="D828" s="4">
        <f t="shared" si="4"/>
        <v>0.0001157407407</v>
      </c>
      <c r="F828" s="1">
        <f t="shared" ref="F828:G828" si="1655">SUM(HOUR(C828)*3600,MINUTE(C828)*60,SECOND(C828))</f>
        <v>5</v>
      </c>
      <c r="G828" s="1">
        <f t="shared" si="1655"/>
        <v>10</v>
      </c>
      <c r="H828" s="5">
        <f t="shared" ref="H828:I828" si="1656">TIME(HOUR(A828),MINUTE(A828),SECOND(A828))</f>
        <v>0.4507986111</v>
      </c>
      <c r="I828" s="5">
        <f t="shared" si="1656"/>
        <v>0.4445138889</v>
      </c>
    </row>
    <row r="829" ht="15.75" customHeight="1">
      <c r="A829" s="2" t="s">
        <v>5398</v>
      </c>
      <c r="B829" s="3">
        <v>0.4445717592592593</v>
      </c>
      <c r="C829" s="3">
        <f t="shared" si="3"/>
        <v>0.00005787037037</v>
      </c>
      <c r="D829" s="4">
        <f t="shared" si="4"/>
        <v>0.00005787037037</v>
      </c>
      <c r="F829" s="1">
        <f t="shared" ref="F829:G829" si="1657">SUM(HOUR(C829)*3600,MINUTE(C829)*60,SECOND(C829))</f>
        <v>5</v>
      </c>
      <c r="G829" s="1">
        <f t="shared" si="1657"/>
        <v>5</v>
      </c>
      <c r="H829" s="5">
        <f t="shared" ref="H829:I829" si="1658">TIME(HOUR(A829),MINUTE(A829),SECOND(A829))</f>
        <v>0.4509143519</v>
      </c>
      <c r="I829" s="5">
        <f t="shared" si="1658"/>
        <v>0.4445717593</v>
      </c>
    </row>
    <row r="830" ht="15.75" customHeight="1">
      <c r="A830" s="7" t="s">
        <v>5402</v>
      </c>
      <c r="B830" s="3">
        <v>0.44462962962962965</v>
      </c>
      <c r="C830" s="3">
        <f t="shared" si="3"/>
        <v>0.00005787037037</v>
      </c>
      <c r="D830" s="4">
        <f t="shared" si="4"/>
        <v>0.00005787037037</v>
      </c>
      <c r="F830" s="1">
        <f t="shared" ref="F830:G830" si="1659">SUM(HOUR(C830)*3600,MINUTE(C830)*60,SECOND(C830))</f>
        <v>5</v>
      </c>
      <c r="G830" s="1">
        <f t="shared" si="1659"/>
        <v>5</v>
      </c>
      <c r="H830" s="5">
        <f t="shared" ref="H830:I830" si="1660">TIME(HOUR(A830),MINUTE(A830),SECOND(A830))</f>
        <v>0.4509722222</v>
      </c>
      <c r="I830" s="5">
        <f t="shared" si="1660"/>
        <v>0.4446296296</v>
      </c>
    </row>
    <row r="831" ht="15.75" customHeight="1">
      <c r="A831" s="2" t="s">
        <v>5406</v>
      </c>
      <c r="B831" s="3">
        <v>0.44468749999999996</v>
      </c>
      <c r="C831" s="3">
        <f t="shared" si="3"/>
        <v>0.00005787037037</v>
      </c>
      <c r="D831" s="4">
        <f t="shared" si="4"/>
        <v>0.00005787037037</v>
      </c>
      <c r="F831" s="1">
        <f t="shared" ref="F831:G831" si="1661">SUM(HOUR(C831)*3600,MINUTE(C831)*60,SECOND(C831))</f>
        <v>5</v>
      </c>
      <c r="G831" s="1">
        <f t="shared" si="1661"/>
        <v>5</v>
      </c>
      <c r="H831" s="5">
        <f t="shared" ref="H831:I831" si="1662">TIME(HOUR(A831),MINUTE(A831),SECOND(A831))</f>
        <v>0.4510300926</v>
      </c>
      <c r="I831" s="5">
        <f t="shared" si="1662"/>
        <v>0.4446875</v>
      </c>
    </row>
    <row r="832" ht="15.75" customHeight="1">
      <c r="A832" s="7" t="s">
        <v>5410</v>
      </c>
      <c r="B832" s="3">
        <v>0.4447453703703704</v>
      </c>
      <c r="C832" s="3">
        <f t="shared" si="3"/>
        <v>0.00005787037037</v>
      </c>
      <c r="D832" s="4">
        <f t="shared" si="4"/>
        <v>0.00005787037037</v>
      </c>
      <c r="F832" s="1">
        <f t="shared" ref="F832:G832" si="1663">SUM(HOUR(C832)*3600,MINUTE(C832)*60,SECOND(C832))</f>
        <v>5</v>
      </c>
      <c r="G832" s="1">
        <f t="shared" si="1663"/>
        <v>5</v>
      </c>
      <c r="H832" s="5">
        <f t="shared" ref="H832:I832" si="1664">TIME(HOUR(A832),MINUTE(A832),SECOND(A832))</f>
        <v>0.451087963</v>
      </c>
      <c r="I832" s="5">
        <f t="shared" si="1664"/>
        <v>0.4447453704</v>
      </c>
    </row>
    <row r="833" ht="15.75" customHeight="1">
      <c r="A833" s="2" t="s">
        <v>5414</v>
      </c>
      <c r="B833" s="3">
        <v>0.44480324074074074</v>
      </c>
      <c r="C833" s="3">
        <f t="shared" si="3"/>
        <v>0.00005787037037</v>
      </c>
      <c r="D833" s="4">
        <f t="shared" si="4"/>
        <v>0.00005787037037</v>
      </c>
      <c r="F833" s="1">
        <f t="shared" ref="F833:G833" si="1665">SUM(HOUR(C833)*3600,MINUTE(C833)*60,SECOND(C833))</f>
        <v>5</v>
      </c>
      <c r="G833" s="1">
        <f t="shared" si="1665"/>
        <v>5</v>
      </c>
      <c r="H833" s="5">
        <f t="shared" ref="H833:I833" si="1666">TIME(HOUR(A833),MINUTE(A833),SECOND(A833))</f>
        <v>0.4511458333</v>
      </c>
      <c r="I833" s="5">
        <f t="shared" si="1666"/>
        <v>0.4448032407</v>
      </c>
    </row>
    <row r="834" ht="15.75" customHeight="1">
      <c r="A834" s="7" t="s">
        <v>5418</v>
      </c>
      <c r="B834" s="3">
        <v>0.4448611111111111</v>
      </c>
      <c r="C834" s="3">
        <f t="shared" si="3"/>
        <v>0.00006944444444</v>
      </c>
      <c r="D834" s="4">
        <f t="shared" si="4"/>
        <v>0.00005787037037</v>
      </c>
      <c r="F834" s="1">
        <f t="shared" ref="F834:G834" si="1667">SUM(HOUR(C834)*3600,MINUTE(C834)*60,SECOND(C834))</f>
        <v>6</v>
      </c>
      <c r="G834" s="1">
        <f t="shared" si="1667"/>
        <v>5</v>
      </c>
      <c r="H834" s="5">
        <f t="shared" ref="H834:I834" si="1668">TIME(HOUR(A834),MINUTE(A834),SECOND(A834))</f>
        <v>0.4512037037</v>
      </c>
      <c r="I834" s="5">
        <f t="shared" si="1668"/>
        <v>0.4448611111</v>
      </c>
    </row>
    <row r="835" ht="15.75" customHeight="1">
      <c r="A835" s="2" t="s">
        <v>5422</v>
      </c>
      <c r="B835" s="3">
        <v>0.44493055555555555</v>
      </c>
      <c r="C835" s="3">
        <f t="shared" si="3"/>
        <v>0.00005787037037</v>
      </c>
      <c r="D835" s="4">
        <f t="shared" si="4"/>
        <v>0.00005787037037</v>
      </c>
      <c r="F835" s="1">
        <f t="shared" ref="F835:G835" si="1669">SUM(HOUR(C835)*3600,MINUTE(C835)*60,SECOND(C835))</f>
        <v>5</v>
      </c>
      <c r="G835" s="1">
        <f t="shared" si="1669"/>
        <v>5</v>
      </c>
      <c r="H835" s="5">
        <f t="shared" ref="H835:I835" si="1670">TIME(HOUR(A835),MINUTE(A835),SECOND(A835))</f>
        <v>0.4512615741</v>
      </c>
      <c r="I835" s="5">
        <f t="shared" si="1670"/>
        <v>0.4449305556</v>
      </c>
    </row>
    <row r="836" ht="15.75" customHeight="1">
      <c r="A836" s="7" t="s">
        <v>505</v>
      </c>
      <c r="B836" s="3">
        <v>0.44498842592592597</v>
      </c>
      <c r="C836" s="3">
        <f t="shared" si="3"/>
        <v>0.00005787037037</v>
      </c>
      <c r="D836" s="4">
        <f t="shared" si="4"/>
        <v>0.00005787037037</v>
      </c>
      <c r="F836" s="1">
        <f t="shared" ref="F836:G836" si="1671">SUM(HOUR(C836)*3600,MINUTE(C836)*60,SECOND(C836))</f>
        <v>5</v>
      </c>
      <c r="G836" s="1">
        <f t="shared" si="1671"/>
        <v>5</v>
      </c>
      <c r="H836" s="5">
        <f t="shared" ref="H836:I836" si="1672">TIME(HOUR(A836),MINUTE(A836),SECOND(A836))</f>
        <v>0.4513194444</v>
      </c>
      <c r="I836" s="5">
        <f t="shared" si="1672"/>
        <v>0.4449884259</v>
      </c>
    </row>
    <row r="837" ht="15.75" customHeight="1">
      <c r="A837" s="2" t="s">
        <v>5429</v>
      </c>
      <c r="B837" s="3">
        <v>0.4450462962962963</v>
      </c>
      <c r="C837" s="3">
        <f t="shared" si="3"/>
        <v>0.00005787037037</v>
      </c>
      <c r="D837" s="4">
        <f t="shared" si="4"/>
        <v>0.0001157407407</v>
      </c>
      <c r="F837" s="1">
        <f t="shared" ref="F837:G837" si="1673">SUM(HOUR(C837)*3600,MINUTE(C837)*60,SECOND(C837))</f>
        <v>5</v>
      </c>
      <c r="G837" s="1">
        <f t="shared" si="1673"/>
        <v>10</v>
      </c>
      <c r="H837" s="5">
        <f t="shared" ref="H837:I837" si="1674">TIME(HOUR(A837),MINUTE(A837),SECOND(A837))</f>
        <v>0.4513773148</v>
      </c>
      <c r="I837" s="5">
        <f t="shared" si="1674"/>
        <v>0.4450462963</v>
      </c>
    </row>
    <row r="838" ht="15.75" customHeight="1">
      <c r="A838" s="7" t="s">
        <v>5433</v>
      </c>
      <c r="B838" s="3">
        <v>0.44510416666666663</v>
      </c>
      <c r="C838" s="3">
        <f t="shared" si="3"/>
        <v>0.00005787037037</v>
      </c>
      <c r="D838" s="4">
        <f t="shared" si="4"/>
        <v>0.00005787037037</v>
      </c>
      <c r="F838" s="1">
        <f t="shared" ref="F838:G838" si="1675">SUM(HOUR(C838)*3600,MINUTE(C838)*60,SECOND(C838))</f>
        <v>5</v>
      </c>
      <c r="G838" s="1">
        <f t="shared" si="1675"/>
        <v>5</v>
      </c>
      <c r="H838" s="5">
        <f t="shared" ref="H838:I838" si="1676">TIME(HOUR(A838),MINUTE(A838),SECOND(A838))</f>
        <v>0.4514930556</v>
      </c>
      <c r="I838" s="5">
        <f t="shared" si="1676"/>
        <v>0.4451041667</v>
      </c>
    </row>
    <row r="839" ht="15.75" customHeight="1">
      <c r="A839" s="2" t="s">
        <v>5437</v>
      </c>
      <c r="B839" s="3">
        <v>0.44516203703703705</v>
      </c>
      <c r="C839" s="3">
        <f t="shared" si="3"/>
        <v>0.00005787037037</v>
      </c>
      <c r="D839" s="4">
        <f t="shared" si="4"/>
        <v>0.00005787037037</v>
      </c>
      <c r="F839" s="1">
        <f t="shared" ref="F839:G839" si="1677">SUM(HOUR(C839)*3600,MINUTE(C839)*60,SECOND(C839))</f>
        <v>5</v>
      </c>
      <c r="G839" s="1">
        <f t="shared" si="1677"/>
        <v>5</v>
      </c>
      <c r="H839" s="5">
        <f t="shared" ref="H839:I839" si="1678">TIME(HOUR(A839),MINUTE(A839),SECOND(A839))</f>
        <v>0.4515509259</v>
      </c>
      <c r="I839" s="5">
        <f t="shared" si="1678"/>
        <v>0.445162037</v>
      </c>
    </row>
    <row r="840" ht="15.75" customHeight="1">
      <c r="A840" s="7" t="s">
        <v>5441</v>
      </c>
      <c r="B840" s="3">
        <v>0.4452199074074074</v>
      </c>
      <c r="C840" s="3">
        <f t="shared" si="3"/>
        <v>0.00005787037037</v>
      </c>
      <c r="D840" s="4">
        <f t="shared" si="4"/>
        <v>0.00005787037037</v>
      </c>
      <c r="F840" s="1">
        <f t="shared" ref="F840:G840" si="1679">SUM(HOUR(C840)*3600,MINUTE(C840)*60,SECOND(C840))</f>
        <v>5</v>
      </c>
      <c r="G840" s="1">
        <f t="shared" si="1679"/>
        <v>5</v>
      </c>
      <c r="H840" s="5">
        <f t="shared" ref="H840:I840" si="1680">TIME(HOUR(A840),MINUTE(A840),SECOND(A840))</f>
        <v>0.4516087963</v>
      </c>
      <c r="I840" s="5">
        <f t="shared" si="1680"/>
        <v>0.4452199074</v>
      </c>
    </row>
    <row r="841" ht="15.75" customHeight="1">
      <c r="A841" s="2" t="s">
        <v>5445</v>
      </c>
      <c r="B841" s="3">
        <v>0.44527777777777783</v>
      </c>
      <c r="C841" s="3">
        <f t="shared" si="3"/>
        <v>0.00005787037037</v>
      </c>
      <c r="D841" s="4">
        <f t="shared" si="4"/>
        <v>0.00005787037037</v>
      </c>
      <c r="F841" s="1">
        <f t="shared" ref="F841:G841" si="1681">SUM(HOUR(C841)*3600,MINUTE(C841)*60,SECOND(C841))</f>
        <v>5</v>
      </c>
      <c r="G841" s="1">
        <f t="shared" si="1681"/>
        <v>5</v>
      </c>
      <c r="H841" s="5">
        <f t="shared" ref="H841:I841" si="1682">TIME(HOUR(A841),MINUTE(A841),SECOND(A841))</f>
        <v>0.4516666667</v>
      </c>
      <c r="I841" s="5">
        <f t="shared" si="1682"/>
        <v>0.4452777778</v>
      </c>
    </row>
    <row r="842" ht="15.75" customHeight="1">
      <c r="A842" s="7" t="s">
        <v>5449</v>
      </c>
      <c r="B842" s="3">
        <v>0.44533564814814813</v>
      </c>
      <c r="C842" s="3">
        <f t="shared" si="3"/>
        <v>0.00005787037037</v>
      </c>
      <c r="D842" s="4">
        <f t="shared" si="4"/>
        <v>0.00005787037037</v>
      </c>
      <c r="F842" s="1">
        <f t="shared" ref="F842:G842" si="1683">SUM(HOUR(C842)*3600,MINUTE(C842)*60,SECOND(C842))</f>
        <v>5</v>
      </c>
      <c r="G842" s="1">
        <f t="shared" si="1683"/>
        <v>5</v>
      </c>
      <c r="H842" s="5">
        <f t="shared" ref="H842:I842" si="1684">TIME(HOUR(A842),MINUTE(A842),SECOND(A842))</f>
        <v>0.451724537</v>
      </c>
      <c r="I842" s="5">
        <f t="shared" si="1684"/>
        <v>0.4453356481</v>
      </c>
    </row>
    <row r="843" ht="15.75" customHeight="1">
      <c r="A843" s="2" t="s">
        <v>509</v>
      </c>
      <c r="B843" s="3">
        <v>0.4453935185185185</v>
      </c>
      <c r="C843" s="3">
        <f t="shared" si="3"/>
        <v>0.00005787037037</v>
      </c>
      <c r="D843" s="4">
        <f t="shared" si="4"/>
        <v>0.00005787037037</v>
      </c>
      <c r="F843" s="1">
        <f t="shared" ref="F843:G843" si="1685">SUM(HOUR(C843)*3600,MINUTE(C843)*60,SECOND(C843))</f>
        <v>5</v>
      </c>
      <c r="G843" s="1">
        <f t="shared" si="1685"/>
        <v>5</v>
      </c>
      <c r="H843" s="5">
        <f t="shared" ref="H843:I843" si="1686">TIME(HOUR(A843),MINUTE(A843),SECOND(A843))</f>
        <v>0.4517824074</v>
      </c>
      <c r="I843" s="5">
        <f t="shared" si="1686"/>
        <v>0.4453935185</v>
      </c>
    </row>
    <row r="844" ht="15.75" customHeight="1">
      <c r="A844" s="7" t="s">
        <v>5456</v>
      </c>
      <c r="B844" s="3">
        <v>0.4454513888888889</v>
      </c>
      <c r="C844" s="3">
        <f t="shared" si="3"/>
        <v>0.00005787037037</v>
      </c>
      <c r="D844" s="4">
        <f t="shared" si="4"/>
        <v>0.00005787037037</v>
      </c>
      <c r="F844" s="1">
        <f t="shared" ref="F844:G844" si="1687">SUM(HOUR(C844)*3600,MINUTE(C844)*60,SECOND(C844))</f>
        <v>5</v>
      </c>
      <c r="G844" s="1">
        <f t="shared" si="1687"/>
        <v>5</v>
      </c>
      <c r="H844" s="5">
        <f t="shared" ref="H844:I844" si="1688">TIME(HOUR(A844),MINUTE(A844),SECOND(A844))</f>
        <v>0.4518402778</v>
      </c>
      <c r="I844" s="5">
        <f t="shared" si="1688"/>
        <v>0.4454513889</v>
      </c>
    </row>
    <row r="845" ht="15.75" customHeight="1">
      <c r="A845" s="2" t="s">
        <v>5460</v>
      </c>
      <c r="B845" s="3">
        <v>0.44550925925925927</v>
      </c>
      <c r="C845" s="3">
        <f t="shared" si="3"/>
        <v>0.00005787037037</v>
      </c>
      <c r="D845" s="4">
        <f t="shared" si="4"/>
        <v>0.00005787037037</v>
      </c>
      <c r="F845" s="1">
        <f t="shared" ref="F845:G845" si="1689">SUM(HOUR(C845)*3600,MINUTE(C845)*60,SECOND(C845))</f>
        <v>5</v>
      </c>
      <c r="G845" s="1">
        <f t="shared" si="1689"/>
        <v>5</v>
      </c>
      <c r="H845" s="5">
        <f t="shared" ref="H845:I845" si="1690">TIME(HOUR(A845),MINUTE(A845),SECOND(A845))</f>
        <v>0.4518981481</v>
      </c>
      <c r="I845" s="5">
        <f t="shared" si="1690"/>
        <v>0.4455092593</v>
      </c>
    </row>
    <row r="846" ht="15.75" customHeight="1">
      <c r="A846" s="7" t="s">
        <v>5464</v>
      </c>
      <c r="B846" s="3">
        <v>0.4455671296296296</v>
      </c>
      <c r="C846" s="3">
        <f t="shared" si="3"/>
        <v>0.00005787037037</v>
      </c>
      <c r="D846" s="4">
        <f t="shared" si="4"/>
        <v>0.00005787037037</v>
      </c>
      <c r="F846" s="1">
        <f t="shared" ref="F846:G846" si="1691">SUM(HOUR(C846)*3600,MINUTE(C846)*60,SECOND(C846))</f>
        <v>5</v>
      </c>
      <c r="G846" s="1">
        <f t="shared" si="1691"/>
        <v>5</v>
      </c>
      <c r="H846" s="5">
        <f t="shared" ref="H846:I846" si="1692">TIME(HOUR(A846),MINUTE(A846),SECOND(A846))</f>
        <v>0.4519560185</v>
      </c>
      <c r="I846" s="5">
        <f t="shared" si="1692"/>
        <v>0.4455671296</v>
      </c>
    </row>
    <row r="847" ht="15.75" customHeight="1">
      <c r="A847" s="2" t="s">
        <v>5468</v>
      </c>
      <c r="B847" s="3">
        <v>0.445625</v>
      </c>
      <c r="C847" s="3">
        <f t="shared" si="3"/>
        <v>0.0001967592593</v>
      </c>
      <c r="D847" s="4">
        <f t="shared" si="4"/>
        <v>0.00005787037037</v>
      </c>
      <c r="F847" s="1">
        <f t="shared" ref="F847:G847" si="1693">SUM(HOUR(C847)*3600,MINUTE(C847)*60,SECOND(C847))</f>
        <v>17</v>
      </c>
      <c r="G847" s="1">
        <f t="shared" si="1693"/>
        <v>5</v>
      </c>
      <c r="H847" s="5">
        <f t="shared" ref="H847:I847" si="1694">TIME(HOUR(A847),MINUTE(A847),SECOND(A847))</f>
        <v>0.4520138889</v>
      </c>
      <c r="I847" s="5">
        <f t="shared" si="1694"/>
        <v>0.445625</v>
      </c>
    </row>
    <row r="848" ht="15.75" customHeight="1">
      <c r="A848" s="7" t="s">
        <v>511</v>
      </c>
      <c r="B848" s="3">
        <v>0.44582175925925926</v>
      </c>
      <c r="C848" s="3">
        <f t="shared" si="3"/>
        <v>0.00006944444444</v>
      </c>
      <c r="D848" s="4">
        <f t="shared" si="4"/>
        <v>0.00006944444444</v>
      </c>
      <c r="F848" s="1">
        <f t="shared" ref="F848:G848" si="1695">SUM(HOUR(C848)*3600,MINUTE(C848)*60,SECOND(C848))</f>
        <v>6</v>
      </c>
      <c r="G848" s="1">
        <f t="shared" si="1695"/>
        <v>6</v>
      </c>
      <c r="H848" s="5">
        <f t="shared" ref="H848:I848" si="1696">TIME(HOUR(A848),MINUTE(A848),SECOND(A848))</f>
        <v>0.4520717593</v>
      </c>
      <c r="I848" s="5">
        <f t="shared" si="1696"/>
        <v>0.4458217593</v>
      </c>
    </row>
    <row r="849" ht="15.75" customHeight="1">
      <c r="A849" s="2" t="s">
        <v>5475</v>
      </c>
      <c r="B849" s="3">
        <v>0.4458912037037037</v>
      </c>
      <c r="C849" s="3">
        <f t="shared" si="3"/>
        <v>0.00005787037037</v>
      </c>
      <c r="D849" s="4">
        <f t="shared" si="4"/>
        <v>0.0001041666667</v>
      </c>
      <c r="F849" s="1">
        <f t="shared" ref="F849:G849" si="1697">SUM(HOUR(C849)*3600,MINUTE(C849)*60,SECOND(C849))</f>
        <v>5</v>
      </c>
      <c r="G849" s="1">
        <f t="shared" si="1697"/>
        <v>9</v>
      </c>
      <c r="H849" s="5">
        <f t="shared" ref="H849:I849" si="1698">TIME(HOUR(A849),MINUTE(A849),SECOND(A849))</f>
        <v>0.4521412037</v>
      </c>
      <c r="I849" s="5">
        <f t="shared" si="1698"/>
        <v>0.4458912037</v>
      </c>
    </row>
    <row r="850" ht="15.75" customHeight="1">
      <c r="A850" s="7" t="s">
        <v>5479</v>
      </c>
      <c r="B850" s="3">
        <v>0.4459490740740741</v>
      </c>
      <c r="C850" s="3">
        <f t="shared" si="3"/>
        <v>0.00005787037037</v>
      </c>
      <c r="D850" s="4">
        <f t="shared" si="4"/>
        <v>0.00006944444444</v>
      </c>
      <c r="F850" s="1">
        <f t="shared" ref="F850:G850" si="1699">SUM(HOUR(C850)*3600,MINUTE(C850)*60,SECOND(C850))</f>
        <v>5</v>
      </c>
      <c r="G850" s="1">
        <f t="shared" si="1699"/>
        <v>6</v>
      </c>
      <c r="H850" s="5">
        <f t="shared" ref="H850:I850" si="1700">TIME(HOUR(A850),MINUTE(A850),SECOND(A850))</f>
        <v>0.4522453704</v>
      </c>
      <c r="I850" s="5">
        <f t="shared" si="1700"/>
        <v>0.4459490741</v>
      </c>
    </row>
    <row r="851" ht="15.75" customHeight="1">
      <c r="A851" s="2" t="s">
        <v>5483</v>
      </c>
      <c r="B851" s="3">
        <v>0.4460069444444445</v>
      </c>
      <c r="C851" s="3">
        <f t="shared" si="3"/>
        <v>0.00005787037037</v>
      </c>
      <c r="D851" s="4">
        <f t="shared" si="4"/>
        <v>0.00005787037037</v>
      </c>
      <c r="F851" s="1">
        <f t="shared" ref="F851:G851" si="1701">SUM(HOUR(C851)*3600,MINUTE(C851)*60,SECOND(C851))</f>
        <v>5</v>
      </c>
      <c r="G851" s="1">
        <f t="shared" si="1701"/>
        <v>5</v>
      </c>
      <c r="H851" s="5">
        <f t="shared" ref="H851:I851" si="1702">TIME(HOUR(A851),MINUTE(A851),SECOND(A851))</f>
        <v>0.4523148148</v>
      </c>
      <c r="I851" s="5">
        <f t="shared" si="1702"/>
        <v>0.4460069444</v>
      </c>
    </row>
    <row r="852" ht="15.75" customHeight="1">
      <c r="A852" s="7" t="s">
        <v>5487</v>
      </c>
      <c r="B852" s="3">
        <v>0.4460648148148148</v>
      </c>
      <c r="C852" s="3">
        <f t="shared" si="3"/>
        <v>0.00005787037037</v>
      </c>
      <c r="D852" s="4">
        <f t="shared" si="4"/>
        <v>0.00005787037037</v>
      </c>
      <c r="F852" s="1">
        <f t="shared" ref="F852:G852" si="1703">SUM(HOUR(C852)*3600,MINUTE(C852)*60,SECOND(C852))</f>
        <v>5</v>
      </c>
      <c r="G852" s="1">
        <f t="shared" si="1703"/>
        <v>5</v>
      </c>
      <c r="H852" s="5">
        <f t="shared" ref="H852:I852" si="1704">TIME(HOUR(A852),MINUTE(A852),SECOND(A852))</f>
        <v>0.4523726852</v>
      </c>
      <c r="I852" s="5">
        <f t="shared" si="1704"/>
        <v>0.4460648148</v>
      </c>
    </row>
    <row r="853" ht="15.75" customHeight="1">
      <c r="A853" s="2" t="s">
        <v>5491</v>
      </c>
      <c r="B853" s="3">
        <v>0.44612268518518516</v>
      </c>
      <c r="C853" s="3">
        <f t="shared" si="3"/>
        <v>0.00005787037037</v>
      </c>
      <c r="D853" s="4">
        <f t="shared" si="4"/>
        <v>0.00005787037037</v>
      </c>
      <c r="F853" s="1">
        <f t="shared" ref="F853:G853" si="1705">SUM(HOUR(C853)*3600,MINUTE(C853)*60,SECOND(C853))</f>
        <v>5</v>
      </c>
      <c r="G853" s="1">
        <f t="shared" si="1705"/>
        <v>5</v>
      </c>
      <c r="H853" s="5">
        <f t="shared" ref="H853:I853" si="1706">TIME(HOUR(A853),MINUTE(A853),SECOND(A853))</f>
        <v>0.4524305556</v>
      </c>
      <c r="I853" s="5">
        <f t="shared" si="1706"/>
        <v>0.4461226852</v>
      </c>
    </row>
    <row r="854" ht="15.75" customHeight="1">
      <c r="A854" s="7" t="s">
        <v>5495</v>
      </c>
      <c r="B854" s="3">
        <v>0.4461805555555556</v>
      </c>
      <c r="C854" s="3">
        <f t="shared" si="3"/>
        <v>0.00005787037037</v>
      </c>
      <c r="D854" s="4">
        <f t="shared" si="4"/>
        <v>0.00005787037037</v>
      </c>
      <c r="F854" s="1">
        <f t="shared" ref="F854:G854" si="1707">SUM(HOUR(C854)*3600,MINUTE(C854)*60,SECOND(C854))</f>
        <v>5</v>
      </c>
      <c r="G854" s="1">
        <f t="shared" si="1707"/>
        <v>5</v>
      </c>
      <c r="H854" s="5">
        <f t="shared" ref="H854:I854" si="1708">TIME(HOUR(A854),MINUTE(A854),SECOND(A854))</f>
        <v>0.4524884259</v>
      </c>
      <c r="I854" s="5">
        <f t="shared" si="1708"/>
        <v>0.4461805556</v>
      </c>
    </row>
    <row r="855" ht="15.75" customHeight="1">
      <c r="A855" s="2" t="s">
        <v>515</v>
      </c>
      <c r="B855" s="3">
        <v>0.44623842592592594</v>
      </c>
      <c r="C855" s="3">
        <f t="shared" si="3"/>
        <v>0.00005787037037</v>
      </c>
      <c r="D855" s="4">
        <f t="shared" si="4"/>
        <v>0.00005787037037</v>
      </c>
      <c r="F855" s="1">
        <f t="shared" ref="F855:G855" si="1709">SUM(HOUR(C855)*3600,MINUTE(C855)*60,SECOND(C855))</f>
        <v>5</v>
      </c>
      <c r="G855" s="1">
        <f t="shared" si="1709"/>
        <v>5</v>
      </c>
      <c r="H855" s="5">
        <f t="shared" ref="H855:I855" si="1710">TIME(HOUR(A855),MINUTE(A855),SECOND(A855))</f>
        <v>0.4525462963</v>
      </c>
      <c r="I855" s="5">
        <f t="shared" si="1710"/>
        <v>0.4462384259</v>
      </c>
    </row>
    <row r="856" ht="15.75" customHeight="1">
      <c r="A856" s="7" t="s">
        <v>5502</v>
      </c>
      <c r="B856" s="3">
        <v>0.44629629629629625</v>
      </c>
      <c r="C856" s="3">
        <f t="shared" si="3"/>
        <v>0.00005787037037</v>
      </c>
      <c r="D856" s="4">
        <f t="shared" si="4"/>
        <v>0.0001157407407</v>
      </c>
      <c r="F856" s="1">
        <f t="shared" ref="F856:G856" si="1711">SUM(HOUR(C856)*3600,MINUTE(C856)*60,SECOND(C856))</f>
        <v>5</v>
      </c>
      <c r="G856" s="1">
        <f t="shared" si="1711"/>
        <v>10</v>
      </c>
      <c r="H856" s="5">
        <f t="shared" ref="H856:I856" si="1712">TIME(HOUR(A856),MINUTE(A856),SECOND(A856))</f>
        <v>0.4526041667</v>
      </c>
      <c r="I856" s="5">
        <f t="shared" si="1712"/>
        <v>0.4462962963</v>
      </c>
    </row>
    <row r="857" ht="15.75" customHeight="1">
      <c r="A857" s="2" t="s">
        <v>5506</v>
      </c>
      <c r="B857" s="3">
        <v>0.44635416666666666</v>
      </c>
      <c r="C857" s="3">
        <f t="shared" si="3"/>
        <v>0.00005787037037</v>
      </c>
      <c r="D857" s="4">
        <f t="shared" si="4"/>
        <v>0.00005787037037</v>
      </c>
      <c r="F857" s="1">
        <f t="shared" ref="F857:G857" si="1713">SUM(HOUR(C857)*3600,MINUTE(C857)*60,SECOND(C857))</f>
        <v>5</v>
      </c>
      <c r="G857" s="1">
        <f t="shared" si="1713"/>
        <v>5</v>
      </c>
      <c r="H857" s="5">
        <f t="shared" ref="H857:I857" si="1714">TIME(HOUR(A857),MINUTE(A857),SECOND(A857))</f>
        <v>0.4527199074</v>
      </c>
      <c r="I857" s="5">
        <f t="shared" si="1714"/>
        <v>0.4463541667</v>
      </c>
    </row>
    <row r="858" ht="15.75" customHeight="1">
      <c r="A858" s="7" t="s">
        <v>5510</v>
      </c>
      <c r="B858" s="3">
        <v>0.446412037037037</v>
      </c>
      <c r="C858" s="3">
        <f t="shared" si="3"/>
        <v>0.00005787037037</v>
      </c>
      <c r="D858" s="4">
        <f t="shared" si="4"/>
        <v>0.00005787037037</v>
      </c>
      <c r="F858" s="1">
        <f t="shared" ref="F858:G858" si="1715">SUM(HOUR(C858)*3600,MINUTE(C858)*60,SECOND(C858))</f>
        <v>5</v>
      </c>
      <c r="G858" s="1">
        <f t="shared" si="1715"/>
        <v>5</v>
      </c>
      <c r="H858" s="5">
        <f t="shared" ref="H858:I858" si="1716">TIME(HOUR(A858),MINUTE(A858),SECOND(A858))</f>
        <v>0.4527777778</v>
      </c>
      <c r="I858" s="5">
        <f t="shared" si="1716"/>
        <v>0.446412037</v>
      </c>
    </row>
    <row r="859" ht="15.75" customHeight="1">
      <c r="A859" s="2" t="s">
        <v>518</v>
      </c>
      <c r="B859" s="3">
        <v>0.44646990740740744</v>
      </c>
      <c r="C859" s="3">
        <f t="shared" si="3"/>
        <v>0.00005787037037</v>
      </c>
      <c r="D859" s="4">
        <f t="shared" si="4"/>
        <v>0.00005787037037</v>
      </c>
      <c r="F859" s="1">
        <f t="shared" ref="F859:G859" si="1717">SUM(HOUR(C859)*3600,MINUTE(C859)*60,SECOND(C859))</f>
        <v>5</v>
      </c>
      <c r="G859" s="1">
        <f t="shared" si="1717"/>
        <v>5</v>
      </c>
      <c r="H859" s="5">
        <f t="shared" ref="H859:I859" si="1718">TIME(HOUR(A859),MINUTE(A859),SECOND(A859))</f>
        <v>0.4528356481</v>
      </c>
      <c r="I859" s="5">
        <f t="shared" si="1718"/>
        <v>0.4464699074</v>
      </c>
    </row>
    <row r="860" ht="15.75" customHeight="1">
      <c r="A860" s="7" t="s">
        <v>5517</v>
      </c>
      <c r="B860" s="3">
        <v>0.4465277777777778</v>
      </c>
      <c r="C860" s="3">
        <f t="shared" si="3"/>
        <v>0.00005787037037</v>
      </c>
      <c r="D860" s="4">
        <f t="shared" si="4"/>
        <v>0.00005787037037</v>
      </c>
      <c r="F860" s="1">
        <f t="shared" ref="F860:G860" si="1719">SUM(HOUR(C860)*3600,MINUTE(C860)*60,SECOND(C860))</f>
        <v>5</v>
      </c>
      <c r="G860" s="1">
        <f t="shared" si="1719"/>
        <v>5</v>
      </c>
      <c r="H860" s="5">
        <f t="shared" ref="H860:I860" si="1720">TIME(HOUR(A860),MINUTE(A860),SECOND(A860))</f>
        <v>0.4528935185</v>
      </c>
      <c r="I860" s="5">
        <f t="shared" si="1720"/>
        <v>0.4465277778</v>
      </c>
    </row>
    <row r="861" ht="15.75" customHeight="1">
      <c r="A861" s="2" t="s">
        <v>5521</v>
      </c>
      <c r="B861" s="3">
        <v>0.4465856481481481</v>
      </c>
      <c r="C861" s="3">
        <f t="shared" si="3"/>
        <v>0.00005787037037</v>
      </c>
      <c r="D861" s="4">
        <f t="shared" si="4"/>
        <v>0.00005787037037</v>
      </c>
      <c r="F861" s="1">
        <f t="shared" ref="F861:G861" si="1721">SUM(HOUR(C861)*3600,MINUTE(C861)*60,SECOND(C861))</f>
        <v>5</v>
      </c>
      <c r="G861" s="1">
        <f t="shared" si="1721"/>
        <v>5</v>
      </c>
      <c r="H861" s="5">
        <f t="shared" ref="H861:I861" si="1722">TIME(HOUR(A861),MINUTE(A861),SECOND(A861))</f>
        <v>0.4529513889</v>
      </c>
      <c r="I861" s="5">
        <f t="shared" si="1722"/>
        <v>0.4465856481</v>
      </c>
    </row>
    <row r="862" ht="15.75" customHeight="1">
      <c r="A862" s="7" t="s">
        <v>5525</v>
      </c>
      <c r="B862" s="3">
        <v>0.4466435185185185</v>
      </c>
      <c r="C862" s="3">
        <f t="shared" si="3"/>
        <v>0.00005787037037</v>
      </c>
      <c r="D862" s="4">
        <f t="shared" si="4"/>
        <v>0.00005787037037</v>
      </c>
      <c r="F862" s="1">
        <f t="shared" ref="F862:G862" si="1723">SUM(HOUR(C862)*3600,MINUTE(C862)*60,SECOND(C862))</f>
        <v>5</v>
      </c>
      <c r="G862" s="1">
        <f t="shared" si="1723"/>
        <v>5</v>
      </c>
      <c r="H862" s="5">
        <f t="shared" ref="H862:I862" si="1724">TIME(HOUR(A862),MINUTE(A862),SECOND(A862))</f>
        <v>0.4530092593</v>
      </c>
      <c r="I862" s="5">
        <f t="shared" si="1724"/>
        <v>0.4466435185</v>
      </c>
    </row>
    <row r="863" ht="15.75" customHeight="1">
      <c r="A863" s="2" t="s">
        <v>5529</v>
      </c>
      <c r="B863" s="3">
        <v>0.4467013888888889</v>
      </c>
      <c r="C863" s="3">
        <f t="shared" si="3"/>
        <v>0.00005787037037</v>
      </c>
      <c r="D863" s="4">
        <f t="shared" si="4"/>
        <v>0.0001157407407</v>
      </c>
      <c r="F863" s="1">
        <f t="shared" ref="F863:G863" si="1725">SUM(HOUR(C863)*3600,MINUTE(C863)*60,SECOND(C863))</f>
        <v>5</v>
      </c>
      <c r="G863" s="1">
        <f t="shared" si="1725"/>
        <v>10</v>
      </c>
      <c r="H863" s="5">
        <f t="shared" ref="H863:I863" si="1726">TIME(HOUR(A863),MINUTE(A863),SECOND(A863))</f>
        <v>0.4530671296</v>
      </c>
      <c r="I863" s="5">
        <f t="shared" si="1726"/>
        <v>0.4467013889</v>
      </c>
    </row>
    <row r="864" ht="15.75" customHeight="1">
      <c r="A864" s="7" t="s">
        <v>5533</v>
      </c>
      <c r="B864" s="3">
        <v>0.44675925925925924</v>
      </c>
      <c r="C864" s="3">
        <f t="shared" si="3"/>
        <v>0.00005787037037</v>
      </c>
      <c r="D864" s="4">
        <f t="shared" si="4"/>
        <v>0.00005787037037</v>
      </c>
      <c r="F864" s="1">
        <f t="shared" ref="F864:G864" si="1727">SUM(HOUR(C864)*3600,MINUTE(C864)*60,SECOND(C864))</f>
        <v>5</v>
      </c>
      <c r="G864" s="1">
        <f t="shared" si="1727"/>
        <v>5</v>
      </c>
      <c r="H864" s="5">
        <f t="shared" ref="H864:I864" si="1728">TIME(HOUR(A864),MINUTE(A864),SECOND(A864))</f>
        <v>0.4531828704</v>
      </c>
      <c r="I864" s="5">
        <f t="shared" si="1728"/>
        <v>0.4467592593</v>
      </c>
    </row>
    <row r="865" ht="15.75" customHeight="1">
      <c r="A865" s="2" t="s">
        <v>5537</v>
      </c>
      <c r="B865" s="3">
        <v>0.44681712962962966</v>
      </c>
      <c r="C865" s="3">
        <f t="shared" si="3"/>
        <v>0.00005787037037</v>
      </c>
      <c r="D865" s="4">
        <f t="shared" si="4"/>
        <v>0.00005787037037</v>
      </c>
      <c r="F865" s="1">
        <f t="shared" ref="F865:G865" si="1729">SUM(HOUR(C865)*3600,MINUTE(C865)*60,SECOND(C865))</f>
        <v>5</v>
      </c>
      <c r="G865" s="1">
        <f t="shared" si="1729"/>
        <v>5</v>
      </c>
      <c r="H865" s="5">
        <f t="shared" ref="H865:I865" si="1730">TIME(HOUR(A865),MINUTE(A865),SECOND(A865))</f>
        <v>0.4532407407</v>
      </c>
      <c r="I865" s="5">
        <f t="shared" si="1730"/>
        <v>0.4468171296</v>
      </c>
    </row>
    <row r="866" ht="15.75" customHeight="1">
      <c r="A866" s="7" t="s">
        <v>523</v>
      </c>
      <c r="B866" s="3">
        <v>0.44687499999999997</v>
      </c>
      <c r="C866" s="3">
        <f t="shared" si="3"/>
        <v>0.00005787037037</v>
      </c>
      <c r="D866" s="4">
        <f t="shared" si="4"/>
        <v>0.00005787037037</v>
      </c>
      <c r="F866" s="1">
        <f t="shared" ref="F866:G866" si="1731">SUM(HOUR(C866)*3600,MINUTE(C866)*60,SECOND(C866))</f>
        <v>5</v>
      </c>
      <c r="G866" s="1">
        <f t="shared" si="1731"/>
        <v>5</v>
      </c>
      <c r="H866" s="5">
        <f t="shared" ref="H866:I866" si="1732">TIME(HOUR(A866),MINUTE(A866),SECOND(A866))</f>
        <v>0.4532986111</v>
      </c>
      <c r="I866" s="5">
        <f t="shared" si="1732"/>
        <v>0.446875</v>
      </c>
    </row>
    <row r="867" ht="15.75" customHeight="1">
      <c r="A867" s="2" t="s">
        <v>5544</v>
      </c>
      <c r="B867" s="3">
        <v>0.4469328703703704</v>
      </c>
      <c r="C867" s="3">
        <f t="shared" si="3"/>
        <v>0.00005787037037</v>
      </c>
      <c r="D867" s="4">
        <f t="shared" si="4"/>
        <v>0.00005787037037</v>
      </c>
      <c r="F867" s="1">
        <f t="shared" ref="F867:G867" si="1733">SUM(HOUR(C867)*3600,MINUTE(C867)*60,SECOND(C867))</f>
        <v>5</v>
      </c>
      <c r="G867" s="1">
        <f t="shared" si="1733"/>
        <v>5</v>
      </c>
      <c r="H867" s="5">
        <f t="shared" ref="H867:I867" si="1734">TIME(HOUR(A867),MINUTE(A867),SECOND(A867))</f>
        <v>0.4533564815</v>
      </c>
      <c r="I867" s="5">
        <f t="shared" si="1734"/>
        <v>0.4469328704</v>
      </c>
    </row>
    <row r="868" ht="15.75" customHeight="1">
      <c r="A868" s="7" t="s">
        <v>5548</v>
      </c>
      <c r="B868" s="3">
        <v>0.44699074074074074</v>
      </c>
      <c r="C868" s="3">
        <f t="shared" si="3"/>
        <v>0.00005787037037</v>
      </c>
      <c r="D868" s="4">
        <f t="shared" si="4"/>
        <v>0.00005787037037</v>
      </c>
      <c r="F868" s="1">
        <f t="shared" ref="F868:G868" si="1735">SUM(HOUR(C868)*3600,MINUTE(C868)*60,SECOND(C868))</f>
        <v>5</v>
      </c>
      <c r="G868" s="1">
        <f t="shared" si="1735"/>
        <v>5</v>
      </c>
      <c r="H868" s="5">
        <f t="shared" ref="H868:I868" si="1736">TIME(HOUR(A868),MINUTE(A868),SECOND(A868))</f>
        <v>0.4534143519</v>
      </c>
      <c r="I868" s="5">
        <f t="shared" si="1736"/>
        <v>0.4469907407</v>
      </c>
    </row>
    <row r="869" ht="15.75" customHeight="1">
      <c r="A869" s="2" t="s">
        <v>5552</v>
      </c>
      <c r="B869" s="3">
        <v>0.4470486111111111</v>
      </c>
      <c r="C869" s="3">
        <f t="shared" si="3"/>
        <v>0.00005787037037</v>
      </c>
      <c r="D869" s="4">
        <f t="shared" si="4"/>
        <v>0.00005787037037</v>
      </c>
      <c r="F869" s="1">
        <f t="shared" ref="F869:G869" si="1737">SUM(HOUR(C869)*3600,MINUTE(C869)*60,SECOND(C869))</f>
        <v>5</v>
      </c>
      <c r="G869" s="1">
        <f t="shared" si="1737"/>
        <v>5</v>
      </c>
      <c r="H869" s="5">
        <f t="shared" ref="H869:I869" si="1738">TIME(HOUR(A869),MINUTE(A869),SECOND(A869))</f>
        <v>0.4534722222</v>
      </c>
      <c r="I869" s="5">
        <f t="shared" si="1738"/>
        <v>0.4470486111</v>
      </c>
    </row>
    <row r="870" ht="15.75" customHeight="1">
      <c r="A870" s="7" t="s">
        <v>5556</v>
      </c>
      <c r="B870" s="3">
        <v>0.4471064814814815</v>
      </c>
      <c r="C870" s="3">
        <f t="shared" si="3"/>
        <v>0.00005787037037</v>
      </c>
      <c r="D870" s="4">
        <f t="shared" si="4"/>
        <v>0.0001157407407</v>
      </c>
      <c r="F870" s="1">
        <f t="shared" ref="F870:G870" si="1739">SUM(HOUR(C870)*3600,MINUTE(C870)*60,SECOND(C870))</f>
        <v>5</v>
      </c>
      <c r="G870" s="1">
        <f t="shared" si="1739"/>
        <v>10</v>
      </c>
      <c r="H870" s="5">
        <f t="shared" ref="H870:I870" si="1740">TIME(HOUR(A870),MINUTE(A870),SECOND(A870))</f>
        <v>0.4535300926</v>
      </c>
      <c r="I870" s="5">
        <f t="shared" si="1740"/>
        <v>0.4471064815</v>
      </c>
    </row>
    <row r="871" ht="15.75" customHeight="1">
      <c r="A871" s="2" t="s">
        <v>5560</v>
      </c>
      <c r="B871" s="3">
        <v>0.4471643518518518</v>
      </c>
      <c r="C871" s="3">
        <f t="shared" si="3"/>
        <v>0.00005787037037</v>
      </c>
      <c r="D871" s="4">
        <f t="shared" si="4"/>
        <v>0.00005787037037</v>
      </c>
      <c r="F871" s="1">
        <f t="shared" ref="F871:G871" si="1741">SUM(HOUR(C871)*3600,MINUTE(C871)*60,SECOND(C871))</f>
        <v>5</v>
      </c>
      <c r="G871" s="1">
        <f t="shared" si="1741"/>
        <v>5</v>
      </c>
      <c r="H871" s="5">
        <f t="shared" ref="H871:I871" si="1742">TIME(HOUR(A871),MINUTE(A871),SECOND(A871))</f>
        <v>0.4536458333</v>
      </c>
      <c r="I871" s="5">
        <f t="shared" si="1742"/>
        <v>0.4471643519</v>
      </c>
    </row>
    <row r="872" ht="15.75" customHeight="1">
      <c r="A872" s="7" t="s">
        <v>5564</v>
      </c>
      <c r="B872" s="3">
        <v>0.4472222222222222</v>
      </c>
      <c r="C872" s="3">
        <f t="shared" si="3"/>
        <v>0.00006944444444</v>
      </c>
      <c r="D872" s="4">
        <f t="shared" si="4"/>
        <v>0.00005787037037</v>
      </c>
      <c r="F872" s="1">
        <f t="shared" ref="F872:G872" si="1743">SUM(HOUR(C872)*3600,MINUTE(C872)*60,SECOND(C872))</f>
        <v>6</v>
      </c>
      <c r="G872" s="1">
        <f t="shared" si="1743"/>
        <v>5</v>
      </c>
      <c r="H872" s="5">
        <f t="shared" ref="H872:I872" si="1744">TIME(HOUR(A872),MINUTE(A872),SECOND(A872))</f>
        <v>0.4537037037</v>
      </c>
      <c r="I872" s="5">
        <f t="shared" si="1744"/>
        <v>0.4472222222</v>
      </c>
    </row>
    <row r="873" ht="15.75" customHeight="1">
      <c r="A873" s="2" t="s">
        <v>528</v>
      </c>
      <c r="B873" s="3">
        <v>0.44729166666666664</v>
      </c>
      <c r="C873" s="3">
        <f t="shared" si="3"/>
        <v>0.00005787037037</v>
      </c>
      <c r="D873" s="4">
        <f t="shared" si="4"/>
        <v>0.00005787037037</v>
      </c>
      <c r="F873" s="1">
        <f t="shared" ref="F873:G873" si="1745">SUM(HOUR(C873)*3600,MINUTE(C873)*60,SECOND(C873))</f>
        <v>5</v>
      </c>
      <c r="G873" s="1">
        <f t="shared" si="1745"/>
        <v>5</v>
      </c>
      <c r="H873" s="5">
        <f t="shared" ref="H873:I873" si="1746">TIME(HOUR(A873),MINUTE(A873),SECOND(A873))</f>
        <v>0.4537615741</v>
      </c>
      <c r="I873" s="5">
        <f t="shared" si="1746"/>
        <v>0.4472916667</v>
      </c>
    </row>
    <row r="874" ht="15.75" customHeight="1">
      <c r="A874" s="7" t="s">
        <v>5571</v>
      </c>
      <c r="B874" s="3">
        <v>0.44734953703703706</v>
      </c>
      <c r="C874" s="3">
        <f t="shared" si="3"/>
        <v>0.00005787037037</v>
      </c>
      <c r="D874" s="4">
        <f t="shared" si="4"/>
        <v>0.00005787037037</v>
      </c>
      <c r="F874" s="1">
        <f t="shared" ref="F874:G874" si="1747">SUM(HOUR(C874)*3600,MINUTE(C874)*60,SECOND(C874))</f>
        <v>5</v>
      </c>
      <c r="G874" s="1">
        <f t="shared" si="1747"/>
        <v>5</v>
      </c>
      <c r="H874" s="5">
        <f t="shared" ref="H874:I874" si="1748">TIME(HOUR(A874),MINUTE(A874),SECOND(A874))</f>
        <v>0.4538194444</v>
      </c>
      <c r="I874" s="5">
        <f t="shared" si="1748"/>
        <v>0.447349537</v>
      </c>
    </row>
    <row r="875" ht="15.75" customHeight="1">
      <c r="A875" s="2" t="s">
        <v>5575</v>
      </c>
      <c r="B875" s="3">
        <v>0.4474074074074074</v>
      </c>
      <c r="C875" s="3">
        <f t="shared" si="3"/>
        <v>0.00005787037037</v>
      </c>
      <c r="D875" s="4">
        <f t="shared" si="4"/>
        <v>0.00005787037037</v>
      </c>
      <c r="F875" s="1">
        <f t="shared" ref="F875:G875" si="1749">SUM(HOUR(C875)*3600,MINUTE(C875)*60,SECOND(C875))</f>
        <v>5</v>
      </c>
      <c r="G875" s="1">
        <f t="shared" si="1749"/>
        <v>5</v>
      </c>
      <c r="H875" s="5">
        <f t="shared" ref="H875:I875" si="1750">TIME(HOUR(A875),MINUTE(A875),SECOND(A875))</f>
        <v>0.4538773148</v>
      </c>
      <c r="I875" s="5">
        <f t="shared" si="1750"/>
        <v>0.4474074074</v>
      </c>
    </row>
    <row r="876" ht="15.75" customHeight="1">
      <c r="A876" s="7" t="s">
        <v>5579</v>
      </c>
      <c r="B876" s="3">
        <v>0.4474652777777777</v>
      </c>
      <c r="C876" s="3">
        <f t="shared" si="3"/>
        <v>0.00005787037037</v>
      </c>
      <c r="D876" s="4">
        <f t="shared" si="4"/>
        <v>0.00005787037037</v>
      </c>
      <c r="F876" s="1">
        <f t="shared" ref="F876:G876" si="1751">SUM(HOUR(C876)*3600,MINUTE(C876)*60,SECOND(C876))</f>
        <v>5</v>
      </c>
      <c r="G876" s="1">
        <f t="shared" si="1751"/>
        <v>5</v>
      </c>
      <c r="H876" s="5">
        <f t="shared" ref="H876:I876" si="1752">TIME(HOUR(A876),MINUTE(A876),SECOND(A876))</f>
        <v>0.4539351852</v>
      </c>
      <c r="I876" s="5">
        <f t="shared" si="1752"/>
        <v>0.4474652778</v>
      </c>
    </row>
    <row r="877" ht="15.75" customHeight="1">
      <c r="A877" s="2" t="s">
        <v>5583</v>
      </c>
      <c r="B877" s="3">
        <v>0.44752314814814814</v>
      </c>
      <c r="C877" s="3">
        <f t="shared" si="3"/>
        <v>0.00005787037037</v>
      </c>
      <c r="D877" s="4">
        <f t="shared" si="4"/>
        <v>0.00005787037037</v>
      </c>
      <c r="F877" s="1">
        <f t="shared" ref="F877:G877" si="1753">SUM(HOUR(C877)*3600,MINUTE(C877)*60,SECOND(C877))</f>
        <v>5</v>
      </c>
      <c r="G877" s="1">
        <f t="shared" si="1753"/>
        <v>5</v>
      </c>
      <c r="H877" s="5">
        <f t="shared" ref="H877:I877" si="1754">TIME(HOUR(A877),MINUTE(A877),SECOND(A877))</f>
        <v>0.4539930556</v>
      </c>
      <c r="I877" s="5">
        <f t="shared" si="1754"/>
        <v>0.4475231481</v>
      </c>
    </row>
    <row r="878" ht="15.75" customHeight="1">
      <c r="A878" s="7" t="s">
        <v>5587</v>
      </c>
      <c r="B878" s="3">
        <v>0.4475810185185185</v>
      </c>
      <c r="C878" s="3">
        <f t="shared" si="3"/>
        <v>0.00005787037037</v>
      </c>
      <c r="D878" s="4">
        <f t="shared" si="4"/>
        <v>0.00005787037037</v>
      </c>
      <c r="F878" s="1">
        <f t="shared" ref="F878:G878" si="1755">SUM(HOUR(C878)*3600,MINUTE(C878)*60,SECOND(C878))</f>
        <v>5</v>
      </c>
      <c r="G878" s="1">
        <f t="shared" si="1755"/>
        <v>5</v>
      </c>
      <c r="H878" s="5">
        <f t="shared" ref="H878:I878" si="1756">TIME(HOUR(A878),MINUTE(A878),SECOND(A878))</f>
        <v>0.4540509259</v>
      </c>
      <c r="I878" s="5">
        <f t="shared" si="1756"/>
        <v>0.4475810185</v>
      </c>
    </row>
    <row r="879" ht="15.75" customHeight="1">
      <c r="A879" s="2" t="s">
        <v>5591</v>
      </c>
      <c r="B879" s="3">
        <v>0.4476388888888889</v>
      </c>
      <c r="C879" s="3">
        <f t="shared" si="3"/>
        <v>0.00005787037037</v>
      </c>
      <c r="D879" s="4">
        <f t="shared" si="4"/>
        <v>0.00005787037037</v>
      </c>
      <c r="F879" s="1">
        <f t="shared" ref="F879:G879" si="1757">SUM(HOUR(C879)*3600,MINUTE(C879)*60,SECOND(C879))</f>
        <v>5</v>
      </c>
      <c r="G879" s="1">
        <f t="shared" si="1757"/>
        <v>5</v>
      </c>
      <c r="H879" s="5">
        <f t="shared" ref="H879:I879" si="1758">TIME(HOUR(A879),MINUTE(A879),SECOND(A879))</f>
        <v>0.4541087963</v>
      </c>
      <c r="I879" s="5">
        <f t="shared" si="1758"/>
        <v>0.4476388889</v>
      </c>
    </row>
    <row r="880" ht="15.75" customHeight="1">
      <c r="A880" s="7" t="s">
        <v>5595</v>
      </c>
      <c r="B880" s="3">
        <v>0.4476967592592593</v>
      </c>
      <c r="C880" s="3">
        <f t="shared" si="3"/>
        <v>0.00005787037037</v>
      </c>
      <c r="D880" s="4">
        <f t="shared" si="4"/>
        <v>0.00005787037037</v>
      </c>
      <c r="F880" s="1">
        <f t="shared" ref="F880:G880" si="1759">SUM(HOUR(C880)*3600,MINUTE(C880)*60,SECOND(C880))</f>
        <v>5</v>
      </c>
      <c r="G880" s="1">
        <f t="shared" si="1759"/>
        <v>5</v>
      </c>
      <c r="H880" s="5">
        <f t="shared" ref="H880:I880" si="1760">TIME(HOUR(A880),MINUTE(A880),SECOND(A880))</f>
        <v>0.4541666667</v>
      </c>
      <c r="I880" s="5">
        <f t="shared" si="1760"/>
        <v>0.4476967593</v>
      </c>
    </row>
    <row r="881" ht="15.75" customHeight="1">
      <c r="A881" s="2" t="s">
        <v>5599</v>
      </c>
      <c r="B881" s="3">
        <v>0.4477546296296296</v>
      </c>
      <c r="C881" s="3">
        <f t="shared" si="3"/>
        <v>0.00005787037037</v>
      </c>
      <c r="D881" s="4">
        <f t="shared" si="4"/>
        <v>0.00005787037037</v>
      </c>
      <c r="F881" s="1">
        <f t="shared" ref="F881:G881" si="1761">SUM(HOUR(C881)*3600,MINUTE(C881)*60,SECOND(C881))</f>
        <v>5</v>
      </c>
      <c r="G881" s="1">
        <f t="shared" si="1761"/>
        <v>5</v>
      </c>
      <c r="H881" s="5">
        <f t="shared" ref="H881:I881" si="1762">TIME(HOUR(A881),MINUTE(A881),SECOND(A881))</f>
        <v>0.454224537</v>
      </c>
      <c r="I881" s="5">
        <f t="shared" si="1762"/>
        <v>0.4477546296</v>
      </c>
    </row>
    <row r="882" ht="15.75" customHeight="1">
      <c r="A882" s="7" t="s">
        <v>5603</v>
      </c>
      <c r="B882" s="3">
        <v>0.4478125</v>
      </c>
      <c r="C882" s="3">
        <f t="shared" si="3"/>
        <v>0.00005787037037</v>
      </c>
      <c r="D882" s="4">
        <f t="shared" si="4"/>
        <v>0.00005787037037</v>
      </c>
      <c r="F882" s="1">
        <f t="shared" ref="F882:G882" si="1763">SUM(HOUR(C882)*3600,MINUTE(C882)*60,SECOND(C882))</f>
        <v>5</v>
      </c>
      <c r="G882" s="1">
        <f t="shared" si="1763"/>
        <v>5</v>
      </c>
      <c r="H882" s="5">
        <f t="shared" ref="H882:I882" si="1764">TIME(HOUR(A882),MINUTE(A882),SECOND(A882))</f>
        <v>0.4542824074</v>
      </c>
      <c r="I882" s="5">
        <f t="shared" si="1764"/>
        <v>0.4478125</v>
      </c>
    </row>
    <row r="883" ht="15.75" customHeight="1">
      <c r="A883" s="2" t="s">
        <v>5607</v>
      </c>
      <c r="B883" s="3">
        <v>0.44787037037037036</v>
      </c>
      <c r="C883" s="3">
        <f t="shared" si="3"/>
        <v>0.00005787037037</v>
      </c>
      <c r="D883" s="4">
        <f t="shared" si="4"/>
        <v>0.0001967592593</v>
      </c>
      <c r="F883" s="1">
        <f t="shared" ref="F883:G883" si="1765">SUM(HOUR(C883)*3600,MINUTE(C883)*60,SECOND(C883))</f>
        <v>5</v>
      </c>
      <c r="G883" s="1">
        <f t="shared" si="1765"/>
        <v>17</v>
      </c>
      <c r="H883" s="5">
        <f t="shared" ref="H883:I883" si="1766">TIME(HOUR(A883),MINUTE(A883),SECOND(A883))</f>
        <v>0.4543402778</v>
      </c>
      <c r="I883" s="5">
        <f t="shared" si="1766"/>
        <v>0.4478703704</v>
      </c>
    </row>
    <row r="884" ht="15.75" customHeight="1">
      <c r="A884" s="7" t="s">
        <v>5611</v>
      </c>
      <c r="B884" s="3">
        <v>0.4479282407407407</v>
      </c>
      <c r="C884" s="3">
        <f t="shared" si="3"/>
        <v>0.00005787037037</v>
      </c>
      <c r="D884" s="4">
        <f t="shared" si="4"/>
        <v>0.0000462962963</v>
      </c>
      <c r="F884" s="1">
        <f t="shared" ref="F884:G884" si="1767">SUM(HOUR(C884)*3600,MINUTE(C884)*60,SECOND(C884))</f>
        <v>5</v>
      </c>
      <c r="G884" s="1">
        <f t="shared" si="1767"/>
        <v>4</v>
      </c>
      <c r="H884" s="5">
        <f t="shared" ref="H884:I884" si="1768">TIME(HOUR(A884),MINUTE(A884),SECOND(A884))</f>
        <v>0.454537037</v>
      </c>
      <c r="I884" s="5">
        <f t="shared" si="1768"/>
        <v>0.4479282407</v>
      </c>
    </row>
    <row r="885" ht="15.75" customHeight="1">
      <c r="A885" s="2" t="s">
        <v>5616</v>
      </c>
      <c r="B885" s="3">
        <v>0.44798611111111114</v>
      </c>
      <c r="C885" s="3">
        <f t="shared" si="3"/>
        <v>0.00005787037037</v>
      </c>
      <c r="D885" s="4">
        <f t="shared" si="4"/>
        <v>0.00005787037037</v>
      </c>
      <c r="F885" s="1">
        <f t="shared" ref="F885:G885" si="1769">SUM(HOUR(C885)*3600,MINUTE(C885)*60,SECOND(C885))</f>
        <v>5</v>
      </c>
      <c r="G885" s="1">
        <f t="shared" si="1769"/>
        <v>5</v>
      </c>
      <c r="H885" s="5">
        <f t="shared" ref="H885:I885" si="1770">TIME(HOUR(A885),MINUTE(A885),SECOND(A885))</f>
        <v>0.4545833333</v>
      </c>
      <c r="I885" s="5">
        <f t="shared" si="1770"/>
        <v>0.4479861111</v>
      </c>
    </row>
    <row r="886" ht="15.75" customHeight="1">
      <c r="A886" s="7" t="s">
        <v>5620</v>
      </c>
      <c r="B886" s="3">
        <v>0.44804398148148145</v>
      </c>
      <c r="C886" s="3">
        <f t="shared" si="3"/>
        <v>0.00005787037037</v>
      </c>
      <c r="D886" s="4">
        <f t="shared" si="4"/>
        <v>0.0001157407407</v>
      </c>
      <c r="F886" s="1">
        <f t="shared" ref="F886:G886" si="1771">SUM(HOUR(C886)*3600,MINUTE(C886)*60,SECOND(C886))</f>
        <v>5</v>
      </c>
      <c r="G886" s="1">
        <f t="shared" si="1771"/>
        <v>10</v>
      </c>
      <c r="H886" s="5">
        <f t="shared" ref="H886:I886" si="1772">TIME(HOUR(A886),MINUTE(A886),SECOND(A886))</f>
        <v>0.4546412037</v>
      </c>
      <c r="I886" s="5">
        <f t="shared" si="1772"/>
        <v>0.4480439815</v>
      </c>
    </row>
    <row r="887" ht="15.75" customHeight="1">
      <c r="A887" s="2" t="s">
        <v>5624</v>
      </c>
      <c r="B887" s="3">
        <v>0.44810185185185186</v>
      </c>
      <c r="C887" s="3">
        <f t="shared" si="3"/>
        <v>0.00005787037037</v>
      </c>
      <c r="D887" s="4">
        <f t="shared" si="4"/>
        <v>0.00005787037037</v>
      </c>
      <c r="F887" s="1">
        <f t="shared" ref="F887:G887" si="1773">SUM(HOUR(C887)*3600,MINUTE(C887)*60,SECOND(C887))</f>
        <v>5</v>
      </c>
      <c r="G887" s="1">
        <f t="shared" si="1773"/>
        <v>5</v>
      </c>
      <c r="H887" s="5">
        <f t="shared" ref="H887:I887" si="1774">TIME(HOUR(A887),MINUTE(A887),SECOND(A887))</f>
        <v>0.4547569444</v>
      </c>
      <c r="I887" s="5">
        <f t="shared" si="1774"/>
        <v>0.4481018519</v>
      </c>
    </row>
    <row r="888" ht="15.75" customHeight="1">
      <c r="A888" s="7" t="s">
        <v>5628</v>
      </c>
      <c r="B888" s="3">
        <v>0.4481597222222222</v>
      </c>
      <c r="C888" s="3">
        <f t="shared" si="3"/>
        <v>0.00005787037037</v>
      </c>
      <c r="D888" s="4">
        <f t="shared" si="4"/>
        <v>0.00005787037037</v>
      </c>
      <c r="F888" s="1">
        <f t="shared" ref="F888:G888" si="1775">SUM(HOUR(C888)*3600,MINUTE(C888)*60,SECOND(C888))</f>
        <v>5</v>
      </c>
      <c r="G888" s="1">
        <f t="shared" si="1775"/>
        <v>5</v>
      </c>
      <c r="H888" s="5">
        <f t="shared" ref="H888:I888" si="1776">TIME(HOUR(A888),MINUTE(A888),SECOND(A888))</f>
        <v>0.4548148148</v>
      </c>
      <c r="I888" s="5">
        <f t="shared" si="1776"/>
        <v>0.4481597222</v>
      </c>
    </row>
    <row r="889" ht="15.75" customHeight="1">
      <c r="A889" s="2" t="s">
        <v>535</v>
      </c>
      <c r="B889" s="3">
        <v>0.4482175925925926</v>
      </c>
      <c r="C889" s="3">
        <f t="shared" si="3"/>
        <v>0.00005787037037</v>
      </c>
      <c r="D889" s="4">
        <f t="shared" si="4"/>
        <v>0.00006944444444</v>
      </c>
      <c r="F889" s="1">
        <f t="shared" ref="F889:G889" si="1777">SUM(HOUR(C889)*3600,MINUTE(C889)*60,SECOND(C889))</f>
        <v>5</v>
      </c>
      <c r="G889" s="1">
        <f t="shared" si="1777"/>
        <v>6</v>
      </c>
      <c r="H889" s="5">
        <f t="shared" ref="H889:I889" si="1778">TIME(HOUR(A889),MINUTE(A889),SECOND(A889))</f>
        <v>0.4548726852</v>
      </c>
      <c r="I889" s="5">
        <f t="shared" si="1778"/>
        <v>0.4482175926</v>
      </c>
    </row>
    <row r="890" ht="15.75" customHeight="1">
      <c r="A890" s="7" t="s">
        <v>5635</v>
      </c>
      <c r="B890" s="3">
        <v>0.448275462962963</v>
      </c>
      <c r="C890" s="3">
        <f t="shared" si="3"/>
        <v>0.00005787037037</v>
      </c>
      <c r="D890" s="4">
        <f t="shared" si="4"/>
        <v>0.0000462962963</v>
      </c>
      <c r="F890" s="1">
        <f t="shared" ref="F890:G890" si="1779">SUM(HOUR(C890)*3600,MINUTE(C890)*60,SECOND(C890))</f>
        <v>5</v>
      </c>
      <c r="G890" s="1">
        <f t="shared" si="1779"/>
        <v>4</v>
      </c>
      <c r="H890" s="5">
        <f t="shared" ref="H890:I890" si="1780">TIME(HOUR(A890),MINUTE(A890),SECOND(A890))</f>
        <v>0.4549421296</v>
      </c>
      <c r="I890" s="5">
        <f t="shared" si="1780"/>
        <v>0.448275463</v>
      </c>
    </row>
    <row r="891" ht="15.75" customHeight="1">
      <c r="A891" s="2" t="s">
        <v>5639</v>
      </c>
      <c r="B891" s="3">
        <v>0.4483333333333333</v>
      </c>
      <c r="C891" s="3">
        <f t="shared" si="3"/>
        <v>0.00005787037037</v>
      </c>
      <c r="D891" s="4">
        <f t="shared" si="4"/>
        <v>0.0001157407407</v>
      </c>
      <c r="F891" s="1">
        <f t="shared" ref="F891:G891" si="1781">SUM(HOUR(C891)*3600,MINUTE(C891)*60,SECOND(C891))</f>
        <v>5</v>
      </c>
      <c r="G891" s="1">
        <f t="shared" si="1781"/>
        <v>10</v>
      </c>
      <c r="H891" s="5">
        <f t="shared" ref="H891:I891" si="1782">TIME(HOUR(A891),MINUTE(A891),SECOND(A891))</f>
        <v>0.4549884259</v>
      </c>
      <c r="I891" s="5">
        <f t="shared" si="1782"/>
        <v>0.4483333333</v>
      </c>
    </row>
    <row r="892" ht="15.75" customHeight="1">
      <c r="A892" s="7" t="s">
        <v>5643</v>
      </c>
      <c r="B892" s="3">
        <v>0.44839120370370367</v>
      </c>
      <c r="C892" s="3">
        <f t="shared" si="3"/>
        <v>0.00005787037037</v>
      </c>
      <c r="D892" s="4">
        <f t="shared" si="4"/>
        <v>0.0001273148148</v>
      </c>
      <c r="F892" s="1">
        <f t="shared" ref="F892:G892" si="1783">SUM(HOUR(C892)*3600,MINUTE(C892)*60,SECOND(C892))</f>
        <v>5</v>
      </c>
      <c r="G892" s="1">
        <f t="shared" si="1783"/>
        <v>11</v>
      </c>
      <c r="H892" s="5">
        <f t="shared" ref="H892:I892" si="1784">TIME(HOUR(A892),MINUTE(A892),SECOND(A892))</f>
        <v>0.4551041667</v>
      </c>
      <c r="I892" s="5">
        <f t="shared" si="1784"/>
        <v>0.4483912037</v>
      </c>
    </row>
    <row r="893" ht="15.75" customHeight="1">
      <c r="A893" s="2" t="s">
        <v>5647</v>
      </c>
      <c r="B893" s="3">
        <v>0.4484490740740741</v>
      </c>
      <c r="C893" s="3">
        <f t="shared" si="3"/>
        <v>0.00005787037037</v>
      </c>
      <c r="D893" s="4">
        <f t="shared" si="4"/>
        <v>0.00005787037037</v>
      </c>
      <c r="F893" s="1">
        <f t="shared" ref="F893:G893" si="1785">SUM(HOUR(C893)*3600,MINUTE(C893)*60,SECOND(C893))</f>
        <v>5</v>
      </c>
      <c r="G893" s="1">
        <f t="shared" si="1785"/>
        <v>5</v>
      </c>
      <c r="H893" s="5">
        <f t="shared" ref="H893:I893" si="1786">TIME(HOUR(A893),MINUTE(A893),SECOND(A893))</f>
        <v>0.4552314815</v>
      </c>
      <c r="I893" s="5">
        <f t="shared" si="1786"/>
        <v>0.4484490741</v>
      </c>
    </row>
    <row r="894" ht="15.75" customHeight="1">
      <c r="A894" s="7" t="s">
        <v>5651</v>
      </c>
      <c r="B894" s="3">
        <v>0.44850694444444444</v>
      </c>
      <c r="C894" s="3">
        <f t="shared" si="3"/>
        <v>0.00005787037037</v>
      </c>
      <c r="D894" s="4">
        <f t="shared" si="4"/>
        <v>0.00005787037037</v>
      </c>
      <c r="F894" s="1">
        <f t="shared" ref="F894:G894" si="1787">SUM(HOUR(C894)*3600,MINUTE(C894)*60,SECOND(C894))</f>
        <v>5</v>
      </c>
      <c r="G894" s="1">
        <f t="shared" si="1787"/>
        <v>5</v>
      </c>
      <c r="H894" s="5">
        <f t="shared" ref="H894:I894" si="1788">TIME(HOUR(A894),MINUTE(A894),SECOND(A894))</f>
        <v>0.4552893519</v>
      </c>
      <c r="I894" s="5">
        <f t="shared" si="1788"/>
        <v>0.4485069444</v>
      </c>
    </row>
    <row r="895" ht="15.75" customHeight="1">
      <c r="A895" s="2" t="s">
        <v>5655</v>
      </c>
      <c r="B895" s="3">
        <v>0.44856481481481486</v>
      </c>
      <c r="C895" s="3">
        <f t="shared" si="3"/>
        <v>0.00005787037037</v>
      </c>
      <c r="D895" s="4">
        <f t="shared" si="4"/>
        <v>0.00005787037037</v>
      </c>
      <c r="F895" s="1">
        <f t="shared" ref="F895:G895" si="1789">SUM(HOUR(C895)*3600,MINUTE(C895)*60,SECOND(C895))</f>
        <v>5</v>
      </c>
      <c r="G895" s="1">
        <f t="shared" si="1789"/>
        <v>5</v>
      </c>
      <c r="H895" s="5">
        <f t="shared" ref="H895:I895" si="1790">TIME(HOUR(A895),MINUTE(A895),SECOND(A895))</f>
        <v>0.4553472222</v>
      </c>
      <c r="I895" s="5">
        <f t="shared" si="1790"/>
        <v>0.4485648148</v>
      </c>
    </row>
    <row r="896" ht="15.75" customHeight="1">
      <c r="A896" s="7" t="s">
        <v>5659</v>
      </c>
      <c r="B896" s="3">
        <v>0.44862268518518517</v>
      </c>
      <c r="C896" s="3">
        <f t="shared" si="3"/>
        <v>0.00006944444444</v>
      </c>
      <c r="D896" s="4">
        <f t="shared" si="4"/>
        <v>0.00005787037037</v>
      </c>
      <c r="F896" s="1">
        <f t="shared" ref="F896:G896" si="1791">SUM(HOUR(C896)*3600,MINUTE(C896)*60,SECOND(C896))</f>
        <v>6</v>
      </c>
      <c r="G896" s="1">
        <f t="shared" si="1791"/>
        <v>5</v>
      </c>
      <c r="H896" s="5">
        <f t="shared" ref="H896:I896" si="1792">TIME(HOUR(A896),MINUTE(A896),SECOND(A896))</f>
        <v>0.4554050926</v>
      </c>
      <c r="I896" s="5">
        <f t="shared" si="1792"/>
        <v>0.4486226852</v>
      </c>
    </row>
    <row r="897" ht="15.75" customHeight="1">
      <c r="A897" s="2" t="s">
        <v>5663</v>
      </c>
      <c r="B897" s="3">
        <v>0.4486921296296296</v>
      </c>
      <c r="C897" s="3">
        <f t="shared" si="3"/>
        <v>0.00005787037037</v>
      </c>
      <c r="D897" s="4">
        <f t="shared" si="4"/>
        <v>0.00005787037037</v>
      </c>
      <c r="F897" s="1">
        <f t="shared" ref="F897:G897" si="1793">SUM(HOUR(C897)*3600,MINUTE(C897)*60,SECOND(C897))</f>
        <v>5</v>
      </c>
      <c r="G897" s="1">
        <f t="shared" si="1793"/>
        <v>5</v>
      </c>
      <c r="H897" s="5">
        <f t="shared" ref="H897:I897" si="1794">TIME(HOUR(A897),MINUTE(A897),SECOND(A897))</f>
        <v>0.455462963</v>
      </c>
      <c r="I897" s="5">
        <f t="shared" si="1794"/>
        <v>0.4486921296</v>
      </c>
    </row>
    <row r="898" ht="15.75" customHeight="1">
      <c r="A898" s="7" t="s">
        <v>541</v>
      </c>
      <c r="B898" s="3">
        <v>0.44875</v>
      </c>
      <c r="C898" s="3">
        <f t="shared" si="3"/>
        <v>0.00005787037037</v>
      </c>
      <c r="D898" s="4">
        <f t="shared" si="4"/>
        <v>0.00005787037037</v>
      </c>
      <c r="F898" s="1">
        <f t="shared" ref="F898:G898" si="1795">SUM(HOUR(C898)*3600,MINUTE(C898)*60,SECOND(C898))</f>
        <v>5</v>
      </c>
      <c r="G898" s="1">
        <f t="shared" si="1795"/>
        <v>5</v>
      </c>
      <c r="H898" s="5">
        <f t="shared" ref="H898:I898" si="1796">TIME(HOUR(A898),MINUTE(A898),SECOND(A898))</f>
        <v>0.4555208333</v>
      </c>
      <c r="I898" s="5">
        <f t="shared" si="1796"/>
        <v>0.44875</v>
      </c>
    </row>
    <row r="899" ht="15.75" customHeight="1">
      <c r="A899" s="2" t="s">
        <v>5670</v>
      </c>
      <c r="B899" s="3">
        <v>0.4488078703703704</v>
      </c>
      <c r="C899" s="3">
        <f t="shared" si="3"/>
        <v>0.00005787037037</v>
      </c>
      <c r="D899" s="4">
        <f t="shared" si="4"/>
        <v>0.0001157407407</v>
      </c>
      <c r="F899" s="1">
        <f t="shared" ref="F899:G899" si="1797">SUM(HOUR(C899)*3600,MINUTE(C899)*60,SECOND(C899))</f>
        <v>5</v>
      </c>
      <c r="G899" s="1">
        <f t="shared" si="1797"/>
        <v>10</v>
      </c>
      <c r="H899" s="5">
        <f t="shared" ref="H899:I899" si="1798">TIME(HOUR(A899),MINUTE(A899),SECOND(A899))</f>
        <v>0.4555787037</v>
      </c>
      <c r="I899" s="5">
        <f t="shared" si="1798"/>
        <v>0.4488078704</v>
      </c>
    </row>
    <row r="900" ht="15.75" customHeight="1">
      <c r="A900" s="7" t="s">
        <v>5674</v>
      </c>
      <c r="B900" s="3">
        <v>0.44886574074074076</v>
      </c>
      <c r="C900" s="3">
        <f t="shared" si="3"/>
        <v>0.00005787037037</v>
      </c>
      <c r="D900" s="4">
        <f t="shared" si="4"/>
        <v>0.00005787037037</v>
      </c>
      <c r="F900" s="1">
        <f t="shared" ref="F900:G900" si="1799">SUM(HOUR(C900)*3600,MINUTE(C900)*60,SECOND(C900))</f>
        <v>5</v>
      </c>
      <c r="G900" s="1">
        <f t="shared" si="1799"/>
        <v>5</v>
      </c>
      <c r="H900" s="5">
        <f t="shared" ref="H900:I900" si="1800">TIME(HOUR(A900),MINUTE(A900),SECOND(A900))</f>
        <v>0.4556944444</v>
      </c>
      <c r="I900" s="5">
        <f t="shared" si="1800"/>
        <v>0.4488657407</v>
      </c>
    </row>
    <row r="901" ht="15.75" customHeight="1">
      <c r="A901" s="2" t="s">
        <v>5678</v>
      </c>
      <c r="B901" s="3">
        <v>0.44892361111111106</v>
      </c>
      <c r="C901" s="3">
        <f t="shared" si="3"/>
        <v>0.00005787037037</v>
      </c>
      <c r="D901" s="4">
        <f t="shared" si="4"/>
        <v>0.00005787037037</v>
      </c>
      <c r="F901" s="1">
        <f t="shared" ref="F901:G901" si="1801">SUM(HOUR(C901)*3600,MINUTE(C901)*60,SECOND(C901))</f>
        <v>5</v>
      </c>
      <c r="G901" s="1">
        <f t="shared" si="1801"/>
        <v>5</v>
      </c>
      <c r="H901" s="5">
        <f t="shared" ref="H901:I901" si="1802">TIME(HOUR(A901),MINUTE(A901),SECOND(A901))</f>
        <v>0.4557523148</v>
      </c>
      <c r="I901" s="5">
        <f t="shared" si="1802"/>
        <v>0.4489236111</v>
      </c>
    </row>
    <row r="902" ht="15.75" customHeight="1">
      <c r="A902" s="7" t="s">
        <v>5682</v>
      </c>
      <c r="B902" s="3">
        <v>0.4489814814814815</v>
      </c>
      <c r="C902" s="3">
        <f t="shared" si="3"/>
        <v>0.00005787037037</v>
      </c>
      <c r="D902" s="4">
        <f t="shared" si="4"/>
        <v>0.00005787037037</v>
      </c>
      <c r="F902" s="1">
        <f t="shared" ref="F902:G902" si="1803">SUM(HOUR(C902)*3600,MINUTE(C902)*60,SECOND(C902))</f>
        <v>5</v>
      </c>
      <c r="G902" s="1">
        <f t="shared" si="1803"/>
        <v>5</v>
      </c>
      <c r="H902" s="5">
        <f t="shared" ref="H902:I902" si="1804">TIME(HOUR(A902),MINUTE(A902),SECOND(A902))</f>
        <v>0.4558101852</v>
      </c>
      <c r="I902" s="5">
        <f t="shared" si="1804"/>
        <v>0.4489814815</v>
      </c>
    </row>
    <row r="903" ht="15.75" customHeight="1">
      <c r="A903" s="2" t="s">
        <v>5686</v>
      </c>
      <c r="B903" s="3">
        <v>0.44903935185185184</v>
      </c>
      <c r="C903" s="3">
        <f t="shared" si="3"/>
        <v>0.00005787037037</v>
      </c>
      <c r="D903" s="4">
        <f t="shared" si="4"/>
        <v>0.00008101851852</v>
      </c>
      <c r="F903" s="1">
        <f t="shared" ref="F903:G903" si="1805">SUM(HOUR(C903)*3600,MINUTE(C903)*60,SECOND(C903))</f>
        <v>5</v>
      </c>
      <c r="G903" s="1">
        <f t="shared" si="1805"/>
        <v>7</v>
      </c>
      <c r="H903" s="5">
        <f t="shared" ref="H903:I903" si="1806">TIME(HOUR(A903),MINUTE(A903),SECOND(A903))</f>
        <v>0.4558680556</v>
      </c>
      <c r="I903" s="5">
        <f t="shared" si="1806"/>
        <v>0.4490393519</v>
      </c>
    </row>
    <row r="904" ht="15.75" customHeight="1">
      <c r="A904" s="7" t="s">
        <v>5690</v>
      </c>
      <c r="B904" s="3">
        <v>0.44909722222222226</v>
      </c>
      <c r="C904" s="3">
        <f t="shared" si="3"/>
        <v>0.00005787037037</v>
      </c>
      <c r="D904" s="4">
        <f t="shared" si="4"/>
        <v>0.0001157407407</v>
      </c>
      <c r="F904" s="1">
        <f t="shared" ref="F904:G904" si="1807">SUM(HOUR(C904)*3600,MINUTE(C904)*60,SECOND(C904))</f>
        <v>5</v>
      </c>
      <c r="G904" s="1">
        <f t="shared" si="1807"/>
        <v>10</v>
      </c>
      <c r="H904" s="5">
        <f t="shared" ref="H904:I904" si="1808">TIME(HOUR(A904),MINUTE(A904),SECOND(A904))</f>
        <v>0.4559490741</v>
      </c>
      <c r="I904" s="5">
        <f t="shared" si="1808"/>
        <v>0.4490972222</v>
      </c>
    </row>
    <row r="905" ht="15.75" customHeight="1">
      <c r="A905" s="2" t="s">
        <v>5694</v>
      </c>
      <c r="B905" s="3">
        <v>0.4491550925925926</v>
      </c>
      <c r="C905" s="3">
        <f t="shared" si="3"/>
        <v>0.00005787037037</v>
      </c>
      <c r="D905" s="4">
        <f t="shared" si="4"/>
        <v>0.00005787037037</v>
      </c>
      <c r="F905" s="1">
        <f t="shared" ref="F905:G905" si="1809">SUM(HOUR(C905)*3600,MINUTE(C905)*60,SECOND(C905))</f>
        <v>5</v>
      </c>
      <c r="G905" s="1">
        <f t="shared" si="1809"/>
        <v>5</v>
      </c>
      <c r="H905" s="5">
        <f t="shared" ref="H905:I905" si="1810">TIME(HOUR(A905),MINUTE(A905),SECOND(A905))</f>
        <v>0.4560648148</v>
      </c>
      <c r="I905" s="5">
        <f t="shared" si="1810"/>
        <v>0.4491550926</v>
      </c>
    </row>
    <row r="906" ht="15.75" customHeight="1">
      <c r="A906" s="7" t="s">
        <v>5698</v>
      </c>
      <c r="B906" s="3">
        <v>0.4492129629629629</v>
      </c>
      <c r="C906" s="3">
        <f t="shared" si="3"/>
        <v>0.00005787037037</v>
      </c>
      <c r="D906" s="4">
        <f t="shared" si="4"/>
        <v>0.00005787037037</v>
      </c>
      <c r="F906" s="1">
        <f t="shared" ref="F906:G906" si="1811">SUM(HOUR(C906)*3600,MINUTE(C906)*60,SECOND(C906))</f>
        <v>5</v>
      </c>
      <c r="G906" s="1">
        <f t="shared" si="1811"/>
        <v>5</v>
      </c>
      <c r="H906" s="5">
        <f t="shared" ref="H906:I906" si="1812">TIME(HOUR(A906),MINUTE(A906),SECOND(A906))</f>
        <v>0.4561226852</v>
      </c>
      <c r="I906" s="5">
        <f t="shared" si="1812"/>
        <v>0.449212963</v>
      </c>
    </row>
    <row r="907" ht="15.75" customHeight="1">
      <c r="A907" s="2" t="s">
        <v>546</v>
      </c>
      <c r="B907" s="3">
        <v>0.44927083333333334</v>
      </c>
      <c r="C907" s="3">
        <f t="shared" si="3"/>
        <v>0.00005787037037</v>
      </c>
      <c r="D907" s="4">
        <f t="shared" si="4"/>
        <v>0.00005787037037</v>
      </c>
      <c r="F907" s="1">
        <f t="shared" ref="F907:G907" si="1813">SUM(HOUR(C907)*3600,MINUTE(C907)*60,SECOND(C907))</f>
        <v>5</v>
      </c>
      <c r="G907" s="1">
        <f t="shared" si="1813"/>
        <v>5</v>
      </c>
      <c r="H907" s="5">
        <f t="shared" ref="H907:I907" si="1814">TIME(HOUR(A907),MINUTE(A907),SECOND(A907))</f>
        <v>0.4561805556</v>
      </c>
      <c r="I907" s="5">
        <f t="shared" si="1814"/>
        <v>0.4492708333</v>
      </c>
    </row>
    <row r="908" ht="15.75" customHeight="1">
      <c r="A908" s="7" t="s">
        <v>5706</v>
      </c>
      <c r="B908" s="3">
        <v>0.4493287037037037</v>
      </c>
      <c r="C908" s="3">
        <f t="shared" si="3"/>
        <v>0.00005787037037</v>
      </c>
      <c r="D908" s="4">
        <f t="shared" si="4"/>
        <v>0.0001157407407</v>
      </c>
      <c r="F908" s="1">
        <f t="shared" ref="F908:G908" si="1815">SUM(HOUR(C908)*3600,MINUTE(C908)*60,SECOND(C908))</f>
        <v>5</v>
      </c>
      <c r="G908" s="1">
        <f t="shared" si="1815"/>
        <v>10</v>
      </c>
      <c r="H908" s="5">
        <f t="shared" ref="H908:I908" si="1816">TIME(HOUR(A908),MINUTE(A908),SECOND(A908))</f>
        <v>0.4562384259</v>
      </c>
      <c r="I908" s="5">
        <f t="shared" si="1816"/>
        <v>0.4493287037</v>
      </c>
    </row>
    <row r="909" ht="15.75" customHeight="1">
      <c r="A909" s="2" t="s">
        <v>5710</v>
      </c>
      <c r="B909" s="3">
        <v>0.44938657407407406</v>
      </c>
      <c r="C909" s="3">
        <f t="shared" si="3"/>
        <v>0.00006944444444</v>
      </c>
      <c r="D909" s="4">
        <f t="shared" si="4"/>
        <v>0.00005787037037</v>
      </c>
      <c r="F909" s="1">
        <f t="shared" ref="F909:G909" si="1817">SUM(HOUR(C909)*3600,MINUTE(C909)*60,SECOND(C909))</f>
        <v>6</v>
      </c>
      <c r="G909" s="1">
        <f t="shared" si="1817"/>
        <v>5</v>
      </c>
      <c r="H909" s="5">
        <f t="shared" ref="H909:I909" si="1818">TIME(HOUR(A909),MINUTE(A909),SECOND(A909))</f>
        <v>0.4563541667</v>
      </c>
      <c r="I909" s="5">
        <f t="shared" si="1818"/>
        <v>0.4493865741</v>
      </c>
    </row>
    <row r="910" ht="15.75" customHeight="1">
      <c r="A910" s="7" t="s">
        <v>5714</v>
      </c>
      <c r="B910" s="3">
        <v>0.4494560185185185</v>
      </c>
      <c r="C910" s="3">
        <f t="shared" si="3"/>
        <v>0.00005787037037</v>
      </c>
      <c r="D910" s="4">
        <f t="shared" si="4"/>
        <v>0.00005787037037</v>
      </c>
      <c r="F910" s="1">
        <f t="shared" ref="F910:G910" si="1819">SUM(HOUR(C910)*3600,MINUTE(C910)*60,SECOND(C910))</f>
        <v>5</v>
      </c>
      <c r="G910" s="1">
        <f t="shared" si="1819"/>
        <v>5</v>
      </c>
      <c r="H910" s="5">
        <f t="shared" ref="H910:I910" si="1820">TIME(HOUR(A910),MINUTE(A910),SECOND(A910))</f>
        <v>0.456412037</v>
      </c>
      <c r="I910" s="5">
        <f t="shared" si="1820"/>
        <v>0.4494560185</v>
      </c>
    </row>
    <row r="911" ht="15.75" customHeight="1">
      <c r="A911" s="2" t="s">
        <v>5718</v>
      </c>
      <c r="B911" s="3">
        <v>0.44951388888888894</v>
      </c>
      <c r="C911" s="3">
        <f t="shared" si="3"/>
        <v>0.00005787037037</v>
      </c>
      <c r="D911" s="4">
        <f t="shared" si="4"/>
        <v>0.00005787037037</v>
      </c>
      <c r="F911" s="1">
        <f t="shared" ref="F911:G911" si="1821">SUM(HOUR(C911)*3600,MINUTE(C911)*60,SECOND(C911))</f>
        <v>5</v>
      </c>
      <c r="G911" s="1">
        <f t="shared" si="1821"/>
        <v>5</v>
      </c>
      <c r="H911" s="5">
        <f t="shared" ref="H911:I911" si="1822">TIME(HOUR(A911),MINUTE(A911),SECOND(A911))</f>
        <v>0.4564699074</v>
      </c>
      <c r="I911" s="5">
        <f t="shared" si="1822"/>
        <v>0.4495138889</v>
      </c>
    </row>
    <row r="912" ht="15.75" customHeight="1">
      <c r="A912" s="7" t="s">
        <v>5722</v>
      </c>
      <c r="B912" s="3">
        <v>0.44957175925925924</v>
      </c>
      <c r="C912" s="3">
        <f t="shared" si="3"/>
        <v>0.00005787037037</v>
      </c>
      <c r="D912" s="4">
        <f t="shared" si="4"/>
        <v>0.00005787037037</v>
      </c>
      <c r="F912" s="1">
        <f t="shared" ref="F912:G912" si="1823">SUM(HOUR(C912)*3600,MINUTE(C912)*60,SECOND(C912))</f>
        <v>5</v>
      </c>
      <c r="G912" s="1">
        <f t="shared" si="1823"/>
        <v>5</v>
      </c>
      <c r="H912" s="5">
        <f t="shared" ref="H912:I912" si="1824">TIME(HOUR(A912),MINUTE(A912),SECOND(A912))</f>
        <v>0.4565277778</v>
      </c>
      <c r="I912" s="5">
        <f t="shared" si="1824"/>
        <v>0.4495717593</v>
      </c>
    </row>
    <row r="913" ht="15.75" customHeight="1">
      <c r="A913" s="2" t="s">
        <v>5726</v>
      </c>
      <c r="B913" s="3">
        <v>0.4496296296296296</v>
      </c>
      <c r="C913" s="3">
        <f t="shared" si="3"/>
        <v>0.00005787037037</v>
      </c>
      <c r="D913" s="4">
        <f t="shared" si="4"/>
        <v>0.00005787037037</v>
      </c>
      <c r="F913" s="1">
        <f t="shared" ref="F913:G913" si="1825">SUM(HOUR(C913)*3600,MINUTE(C913)*60,SECOND(C913))</f>
        <v>5</v>
      </c>
      <c r="G913" s="1">
        <f t="shared" si="1825"/>
        <v>5</v>
      </c>
      <c r="H913" s="5">
        <f t="shared" ref="H913:I913" si="1826">TIME(HOUR(A913),MINUTE(A913),SECOND(A913))</f>
        <v>0.4565856481</v>
      </c>
      <c r="I913" s="5">
        <f t="shared" si="1826"/>
        <v>0.4496296296</v>
      </c>
    </row>
    <row r="914" ht="15.75" customHeight="1">
      <c r="A914" s="7" t="s">
        <v>550</v>
      </c>
      <c r="B914" s="3">
        <v>0.4496875</v>
      </c>
      <c r="C914" s="3">
        <f t="shared" si="3"/>
        <v>0.00005787037037</v>
      </c>
      <c r="D914" s="4">
        <f t="shared" si="4"/>
        <v>0.00005787037037</v>
      </c>
      <c r="F914" s="1">
        <f t="shared" ref="F914:G914" si="1827">SUM(HOUR(C914)*3600,MINUTE(C914)*60,SECOND(C914))</f>
        <v>5</v>
      </c>
      <c r="G914" s="1">
        <f t="shared" si="1827"/>
        <v>5</v>
      </c>
      <c r="H914" s="5">
        <f t="shared" ref="H914:I914" si="1828">TIME(HOUR(A914),MINUTE(A914),SECOND(A914))</f>
        <v>0.4566435185</v>
      </c>
      <c r="I914" s="5">
        <f t="shared" si="1828"/>
        <v>0.4496875</v>
      </c>
    </row>
    <row r="915" ht="15.75" customHeight="1">
      <c r="A915" s="2" t="s">
        <v>5733</v>
      </c>
      <c r="B915" s="3">
        <v>0.4497453703703704</v>
      </c>
      <c r="C915" s="3">
        <f t="shared" si="3"/>
        <v>0.00005787037037</v>
      </c>
      <c r="D915" s="4">
        <f t="shared" si="4"/>
        <v>0.0001157407407</v>
      </c>
      <c r="F915" s="1">
        <f t="shared" ref="F915:G915" si="1829">SUM(HOUR(C915)*3600,MINUTE(C915)*60,SECOND(C915))</f>
        <v>5</v>
      </c>
      <c r="G915" s="1">
        <f t="shared" si="1829"/>
        <v>10</v>
      </c>
      <c r="H915" s="5">
        <f t="shared" ref="H915:I915" si="1830">TIME(HOUR(A915),MINUTE(A915),SECOND(A915))</f>
        <v>0.4567013889</v>
      </c>
      <c r="I915" s="5">
        <f t="shared" si="1830"/>
        <v>0.4497453704</v>
      </c>
    </row>
    <row r="916" ht="15.75" customHeight="1">
      <c r="A916" s="7" t="s">
        <v>5737</v>
      </c>
      <c r="B916" s="3">
        <v>0.4498032407407408</v>
      </c>
      <c r="C916" s="3">
        <f t="shared" si="3"/>
        <v>0.00005787037037</v>
      </c>
      <c r="D916" s="4">
        <f t="shared" si="4"/>
        <v>0.00005787037037</v>
      </c>
      <c r="F916" s="1">
        <f t="shared" ref="F916:G916" si="1831">SUM(HOUR(C916)*3600,MINUTE(C916)*60,SECOND(C916))</f>
        <v>5</v>
      </c>
      <c r="G916" s="1">
        <f t="shared" si="1831"/>
        <v>5</v>
      </c>
      <c r="H916" s="5">
        <f t="shared" ref="H916:I916" si="1832">TIME(HOUR(A916),MINUTE(A916),SECOND(A916))</f>
        <v>0.4568171296</v>
      </c>
      <c r="I916" s="5">
        <f t="shared" si="1832"/>
        <v>0.4498032407</v>
      </c>
    </row>
    <row r="917" ht="15.75" customHeight="1">
      <c r="A917" s="2" t="s">
        <v>5741</v>
      </c>
      <c r="B917" s="3">
        <v>0.4498611111111111</v>
      </c>
      <c r="C917" s="3">
        <f t="shared" si="3"/>
        <v>0.00005787037037</v>
      </c>
      <c r="D917" s="4">
        <f t="shared" si="4"/>
        <v>0.00005787037037</v>
      </c>
      <c r="F917" s="1">
        <f t="shared" ref="F917:G917" si="1833">SUM(HOUR(C917)*3600,MINUTE(C917)*60,SECOND(C917))</f>
        <v>5</v>
      </c>
      <c r="G917" s="1">
        <f t="shared" si="1833"/>
        <v>5</v>
      </c>
      <c r="H917" s="5">
        <f t="shared" ref="H917:I917" si="1834">TIME(HOUR(A917),MINUTE(A917),SECOND(A917))</f>
        <v>0.456875</v>
      </c>
      <c r="I917" s="5">
        <f t="shared" si="1834"/>
        <v>0.4498611111</v>
      </c>
    </row>
    <row r="918" ht="15.75" customHeight="1">
      <c r="A918" s="7" t="s">
        <v>5745</v>
      </c>
      <c r="B918" s="3">
        <v>0.44991898148148146</v>
      </c>
      <c r="C918" s="3">
        <f t="shared" si="3"/>
        <v>0.00005787037037</v>
      </c>
      <c r="D918" s="4">
        <f t="shared" si="4"/>
        <v>0.00005787037037</v>
      </c>
      <c r="F918" s="1">
        <f t="shared" ref="F918:G918" si="1835">SUM(HOUR(C918)*3600,MINUTE(C918)*60,SECOND(C918))</f>
        <v>5</v>
      </c>
      <c r="G918" s="1">
        <f t="shared" si="1835"/>
        <v>5</v>
      </c>
      <c r="H918" s="5">
        <f t="shared" ref="H918:I918" si="1836">TIME(HOUR(A918),MINUTE(A918),SECOND(A918))</f>
        <v>0.4569328704</v>
      </c>
      <c r="I918" s="5">
        <f t="shared" si="1836"/>
        <v>0.4499189815</v>
      </c>
    </row>
    <row r="919" ht="15.75" customHeight="1">
      <c r="A919" s="2" t="s">
        <v>5750</v>
      </c>
      <c r="B919" s="3">
        <v>0.4499768518518519</v>
      </c>
      <c r="C919" s="3">
        <f t="shared" si="3"/>
        <v>0.00005787037037</v>
      </c>
      <c r="D919" s="4">
        <f t="shared" si="4"/>
        <v>0.0001157407407</v>
      </c>
      <c r="F919" s="1">
        <f t="shared" ref="F919:G919" si="1837">SUM(HOUR(C919)*3600,MINUTE(C919)*60,SECOND(C919))</f>
        <v>5</v>
      </c>
      <c r="G919" s="1">
        <f t="shared" si="1837"/>
        <v>10</v>
      </c>
      <c r="H919" s="5">
        <f t="shared" ref="H919:I919" si="1838">TIME(HOUR(A919),MINUTE(A919),SECOND(A919))</f>
        <v>0.4569907407</v>
      </c>
      <c r="I919" s="5">
        <f t="shared" si="1838"/>
        <v>0.4499768519</v>
      </c>
    </row>
    <row r="920" ht="15.75" customHeight="1">
      <c r="A920" s="7" t="s">
        <v>5754</v>
      </c>
      <c r="B920" s="3">
        <v>0.45003472222222224</v>
      </c>
      <c r="C920" s="3">
        <f t="shared" si="3"/>
        <v>0.00005787037037</v>
      </c>
      <c r="D920" s="4">
        <f t="shared" si="4"/>
        <v>0.00005787037037</v>
      </c>
      <c r="F920" s="1">
        <f t="shared" ref="F920:G920" si="1839">SUM(HOUR(C920)*3600,MINUTE(C920)*60,SECOND(C920))</f>
        <v>5</v>
      </c>
      <c r="G920" s="1">
        <f t="shared" si="1839"/>
        <v>5</v>
      </c>
      <c r="H920" s="5">
        <f t="shared" ref="H920:I920" si="1840">TIME(HOUR(A920),MINUTE(A920),SECOND(A920))</f>
        <v>0.4571064815</v>
      </c>
      <c r="I920" s="5">
        <f t="shared" si="1840"/>
        <v>0.4500347222</v>
      </c>
    </row>
    <row r="921" ht="15.75" customHeight="1">
      <c r="A921" s="2" t="s">
        <v>5758</v>
      </c>
      <c r="B921" s="3">
        <v>0.45009259259259254</v>
      </c>
      <c r="C921" s="3">
        <f t="shared" si="3"/>
        <v>0.00005787037037</v>
      </c>
      <c r="D921" s="4">
        <f t="shared" si="4"/>
        <v>0.00005787037037</v>
      </c>
      <c r="F921" s="1">
        <f t="shared" ref="F921:G921" si="1841">SUM(HOUR(C921)*3600,MINUTE(C921)*60,SECOND(C921))</f>
        <v>5</v>
      </c>
      <c r="G921" s="1">
        <f t="shared" si="1841"/>
        <v>5</v>
      </c>
      <c r="H921" s="5">
        <f t="shared" ref="H921:I921" si="1842">TIME(HOUR(A921),MINUTE(A921),SECOND(A921))</f>
        <v>0.4571643519</v>
      </c>
      <c r="I921" s="5">
        <f t="shared" si="1842"/>
        <v>0.4500925926</v>
      </c>
    </row>
    <row r="922" ht="15.75" customHeight="1">
      <c r="A922" s="7" t="s">
        <v>554</v>
      </c>
      <c r="B922" s="3">
        <v>0.45015046296296296</v>
      </c>
      <c r="C922" s="3">
        <f t="shared" si="3"/>
        <v>0.00005787037037</v>
      </c>
      <c r="D922" s="4">
        <f t="shared" si="4"/>
        <v>0.00005787037037</v>
      </c>
      <c r="F922" s="1">
        <f t="shared" ref="F922:G922" si="1843">SUM(HOUR(C922)*3600,MINUTE(C922)*60,SECOND(C922))</f>
        <v>5</v>
      </c>
      <c r="G922" s="1">
        <f t="shared" si="1843"/>
        <v>5</v>
      </c>
      <c r="H922" s="5">
        <f t="shared" ref="H922:I922" si="1844">TIME(HOUR(A922),MINUTE(A922),SECOND(A922))</f>
        <v>0.4572222222</v>
      </c>
      <c r="I922" s="5">
        <f t="shared" si="1844"/>
        <v>0.450150463</v>
      </c>
    </row>
    <row r="923" ht="15.75" customHeight="1">
      <c r="A923" s="2" t="s">
        <v>5765</v>
      </c>
      <c r="B923" s="3">
        <v>0.4502083333333333</v>
      </c>
      <c r="C923" s="3">
        <f t="shared" si="3"/>
        <v>0.00005787037037</v>
      </c>
      <c r="D923" s="4">
        <f t="shared" si="4"/>
        <v>0.00005787037037</v>
      </c>
      <c r="F923" s="1">
        <f t="shared" ref="F923:G923" si="1845">SUM(HOUR(C923)*3600,MINUTE(C923)*60,SECOND(C923))</f>
        <v>5</v>
      </c>
      <c r="G923" s="1">
        <f t="shared" si="1845"/>
        <v>5</v>
      </c>
      <c r="H923" s="5">
        <f t="shared" ref="H923:I923" si="1846">TIME(HOUR(A923),MINUTE(A923),SECOND(A923))</f>
        <v>0.4572800926</v>
      </c>
      <c r="I923" s="5">
        <f t="shared" si="1846"/>
        <v>0.4502083333</v>
      </c>
    </row>
    <row r="924" ht="15.75" customHeight="1">
      <c r="A924" s="7" t="s">
        <v>5769</v>
      </c>
      <c r="B924" s="3">
        <v>0.45026620370370374</v>
      </c>
      <c r="C924" s="3">
        <f t="shared" si="3"/>
        <v>0.00005787037037</v>
      </c>
      <c r="D924" s="4">
        <f t="shared" si="4"/>
        <v>0.00005787037037</v>
      </c>
      <c r="F924" s="1">
        <f t="shared" ref="F924:G924" si="1847">SUM(HOUR(C924)*3600,MINUTE(C924)*60,SECOND(C924))</f>
        <v>5</v>
      </c>
      <c r="G924" s="1">
        <f t="shared" si="1847"/>
        <v>5</v>
      </c>
      <c r="H924" s="5">
        <f t="shared" ref="H924:I924" si="1848">TIME(HOUR(A924),MINUTE(A924),SECOND(A924))</f>
        <v>0.457337963</v>
      </c>
      <c r="I924" s="5">
        <f t="shared" si="1848"/>
        <v>0.4502662037</v>
      </c>
    </row>
    <row r="925" ht="15.75" customHeight="1">
      <c r="A925" s="2" t="s">
        <v>5773</v>
      </c>
      <c r="B925" s="3">
        <v>0.4503240740740741</v>
      </c>
      <c r="C925" s="3">
        <f t="shared" si="3"/>
        <v>0.00005787037037</v>
      </c>
      <c r="D925" s="4">
        <f t="shared" si="4"/>
        <v>0.00005787037037</v>
      </c>
      <c r="F925" s="1">
        <f t="shared" ref="F925:G925" si="1849">SUM(HOUR(C925)*3600,MINUTE(C925)*60,SECOND(C925))</f>
        <v>5</v>
      </c>
      <c r="G925" s="1">
        <f t="shared" si="1849"/>
        <v>5</v>
      </c>
      <c r="H925" s="5">
        <f t="shared" ref="H925:I925" si="1850">TIME(HOUR(A925),MINUTE(A925),SECOND(A925))</f>
        <v>0.4573958333</v>
      </c>
      <c r="I925" s="5">
        <f t="shared" si="1850"/>
        <v>0.4503240741</v>
      </c>
    </row>
    <row r="926" ht="15.75" customHeight="1">
      <c r="A926" s="7" t="s">
        <v>5777</v>
      </c>
      <c r="B926" s="3">
        <v>0.4503819444444444</v>
      </c>
      <c r="C926" s="3">
        <f t="shared" si="3"/>
        <v>0.00005787037037</v>
      </c>
      <c r="D926" s="4">
        <f t="shared" si="4"/>
        <v>0.0001157407407</v>
      </c>
      <c r="F926" s="1">
        <f t="shared" ref="F926:G926" si="1851">SUM(HOUR(C926)*3600,MINUTE(C926)*60,SECOND(C926))</f>
        <v>5</v>
      </c>
      <c r="G926" s="1">
        <f t="shared" si="1851"/>
        <v>10</v>
      </c>
      <c r="H926" s="5">
        <f t="shared" ref="H926:I926" si="1852">TIME(HOUR(A926),MINUTE(A926),SECOND(A926))</f>
        <v>0.4574537037</v>
      </c>
      <c r="I926" s="5">
        <f t="shared" si="1852"/>
        <v>0.4503819444</v>
      </c>
    </row>
    <row r="927" ht="15.75" customHeight="1">
      <c r="A927" s="2" t="s">
        <v>5781</v>
      </c>
      <c r="B927" s="3">
        <v>0.4504398148148148</v>
      </c>
      <c r="C927" s="3">
        <f t="shared" si="3"/>
        <v>0.00005787037037</v>
      </c>
      <c r="D927" s="4">
        <f t="shared" si="4"/>
        <v>0.00005787037037</v>
      </c>
      <c r="F927" s="1">
        <f t="shared" ref="F927:G927" si="1853">SUM(HOUR(C927)*3600,MINUTE(C927)*60,SECOND(C927))</f>
        <v>5</v>
      </c>
      <c r="G927" s="1">
        <f t="shared" si="1853"/>
        <v>5</v>
      </c>
      <c r="H927" s="5">
        <f t="shared" ref="H927:I927" si="1854">TIME(HOUR(A927),MINUTE(A927),SECOND(A927))</f>
        <v>0.4575694444</v>
      </c>
      <c r="I927" s="5">
        <f t="shared" si="1854"/>
        <v>0.4504398148</v>
      </c>
    </row>
    <row r="928" ht="15.75" customHeight="1">
      <c r="A928" s="7" t="s">
        <v>5785</v>
      </c>
      <c r="B928" s="3">
        <v>0.4504976851851852</v>
      </c>
      <c r="C928" s="3">
        <f t="shared" si="3"/>
        <v>0.00005787037037</v>
      </c>
      <c r="D928" s="4">
        <f t="shared" si="4"/>
        <v>0.00005787037037</v>
      </c>
      <c r="F928" s="1">
        <f t="shared" ref="F928:G928" si="1855">SUM(HOUR(C928)*3600,MINUTE(C928)*60,SECOND(C928))</f>
        <v>5</v>
      </c>
      <c r="G928" s="1">
        <f t="shared" si="1855"/>
        <v>5</v>
      </c>
      <c r="H928" s="5">
        <f t="shared" ref="H928:I928" si="1856">TIME(HOUR(A928),MINUTE(A928),SECOND(A928))</f>
        <v>0.4576273148</v>
      </c>
      <c r="I928" s="5">
        <f t="shared" si="1856"/>
        <v>0.4504976852</v>
      </c>
    </row>
    <row r="929" ht="15.75" customHeight="1">
      <c r="A929" s="2" t="s">
        <v>558</v>
      </c>
      <c r="B929" s="3">
        <v>0.45055555555555554</v>
      </c>
      <c r="C929" s="3">
        <f t="shared" si="3"/>
        <v>0.00005787037037</v>
      </c>
      <c r="D929" s="4">
        <f t="shared" si="4"/>
        <v>0.00005787037037</v>
      </c>
      <c r="F929" s="1">
        <f t="shared" ref="F929:G929" si="1857">SUM(HOUR(C929)*3600,MINUTE(C929)*60,SECOND(C929))</f>
        <v>5</v>
      </c>
      <c r="G929" s="1">
        <f t="shared" si="1857"/>
        <v>5</v>
      </c>
      <c r="H929" s="5">
        <f t="shared" ref="H929:I929" si="1858">TIME(HOUR(A929),MINUTE(A929),SECOND(A929))</f>
        <v>0.4576851852</v>
      </c>
      <c r="I929" s="5">
        <f t="shared" si="1858"/>
        <v>0.4505555556</v>
      </c>
    </row>
    <row r="930" ht="15.75" customHeight="1">
      <c r="A930" s="7" t="s">
        <v>5792</v>
      </c>
      <c r="B930" s="3">
        <v>0.45061342592592596</v>
      </c>
      <c r="C930" s="3">
        <f t="shared" si="3"/>
        <v>0.00005787037037</v>
      </c>
      <c r="D930" s="4">
        <f t="shared" si="4"/>
        <v>0.00005787037037</v>
      </c>
      <c r="F930" s="1">
        <f t="shared" ref="F930:G930" si="1859">SUM(HOUR(C930)*3600,MINUTE(C930)*60,SECOND(C930))</f>
        <v>5</v>
      </c>
      <c r="G930" s="1">
        <f t="shared" si="1859"/>
        <v>5</v>
      </c>
      <c r="H930" s="5">
        <f t="shared" ref="H930:I930" si="1860">TIME(HOUR(A930),MINUTE(A930),SECOND(A930))</f>
        <v>0.4577430556</v>
      </c>
      <c r="I930" s="5">
        <f t="shared" si="1860"/>
        <v>0.4506134259</v>
      </c>
    </row>
    <row r="931" ht="15.75" customHeight="1">
      <c r="A931" s="2" t="s">
        <v>5796</v>
      </c>
      <c r="B931" s="3">
        <v>0.45067129629629626</v>
      </c>
      <c r="C931" s="3">
        <f t="shared" si="3"/>
        <v>0.00005787037037</v>
      </c>
      <c r="D931" s="4">
        <f t="shared" si="4"/>
        <v>0.00005787037037</v>
      </c>
      <c r="F931" s="1">
        <f t="shared" ref="F931:G931" si="1861">SUM(HOUR(C931)*3600,MINUTE(C931)*60,SECOND(C931))</f>
        <v>5</v>
      </c>
      <c r="G931" s="1">
        <f t="shared" si="1861"/>
        <v>5</v>
      </c>
      <c r="H931" s="5">
        <f t="shared" ref="H931:I931" si="1862">TIME(HOUR(A931),MINUTE(A931),SECOND(A931))</f>
        <v>0.4578009259</v>
      </c>
      <c r="I931" s="5">
        <f t="shared" si="1862"/>
        <v>0.4506712963</v>
      </c>
    </row>
    <row r="932" ht="15.75" customHeight="1">
      <c r="A932" s="7" t="s">
        <v>5803</v>
      </c>
      <c r="B932" s="3">
        <v>0.4507291666666667</v>
      </c>
      <c r="C932" s="3">
        <f t="shared" si="3"/>
        <v>0.00005787037037</v>
      </c>
      <c r="D932" s="4">
        <f t="shared" si="4"/>
        <v>0.00005787037037</v>
      </c>
      <c r="F932" s="1">
        <f t="shared" ref="F932:G932" si="1863">SUM(HOUR(C932)*3600,MINUTE(C932)*60,SECOND(C932))</f>
        <v>5</v>
      </c>
      <c r="G932" s="1">
        <f t="shared" si="1863"/>
        <v>5</v>
      </c>
      <c r="H932" s="5">
        <f t="shared" ref="H932:I932" si="1864">TIME(HOUR(A932),MINUTE(A932),SECOND(A932))</f>
        <v>0.4578587963</v>
      </c>
      <c r="I932" s="5">
        <f t="shared" si="1864"/>
        <v>0.4507291667</v>
      </c>
    </row>
    <row r="933" ht="15.75" customHeight="1">
      <c r="A933" s="2" t="s">
        <v>5809</v>
      </c>
      <c r="B933" s="3">
        <v>0.45078703703703704</v>
      </c>
      <c r="C933" s="3">
        <f t="shared" si="3"/>
        <v>0.0001157407407</v>
      </c>
      <c r="D933" s="4">
        <f t="shared" si="4"/>
        <v>0.0001273148148</v>
      </c>
      <c r="F933" s="1">
        <f t="shared" ref="F933:G933" si="1865">SUM(HOUR(C933)*3600,MINUTE(C933)*60,SECOND(C933))</f>
        <v>10</v>
      </c>
      <c r="G933" s="1">
        <f t="shared" si="1865"/>
        <v>11</v>
      </c>
      <c r="H933" s="5">
        <f t="shared" ref="H933:I933" si="1866">TIME(HOUR(A933),MINUTE(A933),SECOND(A933))</f>
        <v>0.4579166667</v>
      </c>
      <c r="I933" s="5">
        <f t="shared" si="1866"/>
        <v>0.450787037</v>
      </c>
    </row>
    <row r="934" ht="15.75" customHeight="1">
      <c r="A934" s="7" t="s">
        <v>5813</v>
      </c>
      <c r="B934" s="3">
        <v>0.4509027777777778</v>
      </c>
      <c r="C934" s="3">
        <f t="shared" si="3"/>
        <v>0.00005787037037</v>
      </c>
      <c r="D934" s="4">
        <f t="shared" si="4"/>
        <v>0.00005787037037</v>
      </c>
      <c r="F934" s="1">
        <f t="shared" ref="F934:G934" si="1867">SUM(HOUR(C934)*3600,MINUTE(C934)*60,SECOND(C934))</f>
        <v>5</v>
      </c>
      <c r="G934" s="1">
        <f t="shared" si="1867"/>
        <v>5</v>
      </c>
      <c r="H934" s="5">
        <f t="shared" ref="H934:I934" si="1868">TIME(HOUR(A934),MINUTE(A934),SECOND(A934))</f>
        <v>0.4580439815</v>
      </c>
      <c r="I934" s="5">
        <f t="shared" si="1868"/>
        <v>0.4509027778</v>
      </c>
    </row>
    <row r="935" ht="15.75" customHeight="1">
      <c r="A935" s="2" t="s">
        <v>5817</v>
      </c>
      <c r="B935" s="3">
        <v>0.4509606481481481</v>
      </c>
      <c r="C935" s="3">
        <f t="shared" si="3"/>
        <v>0.00005787037037</v>
      </c>
      <c r="D935" s="4">
        <f t="shared" si="4"/>
        <v>0.00005787037037</v>
      </c>
      <c r="F935" s="1">
        <f t="shared" ref="F935:G935" si="1869">SUM(HOUR(C935)*3600,MINUTE(C935)*60,SECOND(C935))</f>
        <v>5</v>
      </c>
      <c r="G935" s="1">
        <f t="shared" si="1869"/>
        <v>5</v>
      </c>
      <c r="H935" s="5">
        <f t="shared" ref="H935:I935" si="1870">TIME(HOUR(A935),MINUTE(A935),SECOND(A935))</f>
        <v>0.4581018519</v>
      </c>
      <c r="I935" s="5">
        <f t="shared" si="1870"/>
        <v>0.4509606481</v>
      </c>
    </row>
    <row r="936" ht="15.75" customHeight="1">
      <c r="A936" s="7" t="s">
        <v>5821</v>
      </c>
      <c r="B936" s="3">
        <v>0.4510185185185185</v>
      </c>
      <c r="C936" s="3">
        <f t="shared" si="3"/>
        <v>0.00005787037037</v>
      </c>
      <c r="D936" s="4">
        <f t="shared" si="4"/>
        <v>0.00005787037037</v>
      </c>
      <c r="F936" s="1">
        <f t="shared" ref="F936:G936" si="1871">SUM(HOUR(C936)*3600,MINUTE(C936)*60,SECOND(C936))</f>
        <v>5</v>
      </c>
      <c r="G936" s="1">
        <f t="shared" si="1871"/>
        <v>5</v>
      </c>
      <c r="H936" s="5">
        <f t="shared" ref="H936:I936" si="1872">TIME(HOUR(A936),MINUTE(A936),SECOND(A936))</f>
        <v>0.4581597222</v>
      </c>
      <c r="I936" s="5">
        <f t="shared" si="1872"/>
        <v>0.4510185185</v>
      </c>
    </row>
    <row r="937" ht="15.75" customHeight="1">
      <c r="A937" s="2" t="s">
        <v>5825</v>
      </c>
      <c r="B937" s="3">
        <v>0.4510763888888889</v>
      </c>
      <c r="C937" s="3">
        <f t="shared" si="3"/>
        <v>0.00005787037037</v>
      </c>
      <c r="D937" s="4">
        <f t="shared" si="4"/>
        <v>0.00005787037037</v>
      </c>
      <c r="F937" s="1">
        <f t="shared" ref="F937:G937" si="1873">SUM(HOUR(C937)*3600,MINUTE(C937)*60,SECOND(C937))</f>
        <v>5</v>
      </c>
      <c r="G937" s="1">
        <f t="shared" si="1873"/>
        <v>5</v>
      </c>
      <c r="H937" s="5">
        <f t="shared" ref="H937:I937" si="1874">TIME(HOUR(A937),MINUTE(A937),SECOND(A937))</f>
        <v>0.4582175926</v>
      </c>
      <c r="I937" s="5">
        <f t="shared" si="1874"/>
        <v>0.4510763889</v>
      </c>
    </row>
    <row r="938" ht="15.75" customHeight="1">
      <c r="A938" s="7" t="s">
        <v>5829</v>
      </c>
      <c r="B938" s="3">
        <v>0.45113425925925926</v>
      </c>
      <c r="C938" s="3">
        <f t="shared" si="3"/>
        <v>0.00005787037037</v>
      </c>
      <c r="D938" s="4">
        <f t="shared" si="4"/>
        <v>0.00005787037037</v>
      </c>
      <c r="F938" s="1">
        <f t="shared" ref="F938:G938" si="1875">SUM(HOUR(C938)*3600,MINUTE(C938)*60,SECOND(C938))</f>
        <v>5</v>
      </c>
      <c r="G938" s="1">
        <f t="shared" si="1875"/>
        <v>5</v>
      </c>
      <c r="H938" s="5">
        <f t="shared" ref="H938:I938" si="1876">TIME(HOUR(A938),MINUTE(A938),SECOND(A938))</f>
        <v>0.458275463</v>
      </c>
      <c r="I938" s="5">
        <f t="shared" si="1876"/>
        <v>0.4511342593</v>
      </c>
    </row>
    <row r="939" ht="15.75" customHeight="1">
      <c r="A939" s="2" t="s">
        <v>5834</v>
      </c>
      <c r="B939" s="3">
        <v>0.4511921296296297</v>
      </c>
      <c r="C939" s="3">
        <f t="shared" si="3"/>
        <v>0.00005787037037</v>
      </c>
      <c r="D939" s="4">
        <f t="shared" si="4"/>
        <v>0.00005787037037</v>
      </c>
      <c r="F939" s="1">
        <f t="shared" ref="F939:G939" si="1877">SUM(HOUR(C939)*3600,MINUTE(C939)*60,SECOND(C939))</f>
        <v>5</v>
      </c>
      <c r="G939" s="1">
        <f t="shared" si="1877"/>
        <v>5</v>
      </c>
      <c r="H939" s="5">
        <f t="shared" ref="H939:I939" si="1878">TIME(HOUR(A939),MINUTE(A939),SECOND(A939))</f>
        <v>0.4583333333</v>
      </c>
      <c r="I939" s="5">
        <f t="shared" si="1878"/>
        <v>0.4511921296</v>
      </c>
    </row>
    <row r="940" ht="15.75" customHeight="1">
      <c r="A940" s="7" t="s">
        <v>5838</v>
      </c>
      <c r="B940" s="3">
        <v>0.45125</v>
      </c>
      <c r="C940" s="3">
        <f t="shared" si="3"/>
        <v>0.00005787037037</v>
      </c>
      <c r="D940" s="4">
        <f t="shared" si="4"/>
        <v>0.00005787037037</v>
      </c>
      <c r="F940" s="1">
        <f t="shared" ref="F940:G940" si="1879">SUM(HOUR(C940)*3600,MINUTE(C940)*60,SECOND(C940))</f>
        <v>5</v>
      </c>
      <c r="G940" s="1">
        <f t="shared" si="1879"/>
        <v>5</v>
      </c>
      <c r="H940" s="5">
        <f t="shared" ref="H940:I940" si="1880">TIME(HOUR(A940),MINUTE(A940),SECOND(A940))</f>
        <v>0.4583912037</v>
      </c>
      <c r="I940" s="5">
        <f t="shared" si="1880"/>
        <v>0.45125</v>
      </c>
    </row>
    <row r="941" ht="15.75" customHeight="1">
      <c r="A941" s="2" t="s">
        <v>5842</v>
      </c>
      <c r="B941" s="3">
        <v>0.45130787037037035</v>
      </c>
      <c r="C941" s="3">
        <f t="shared" si="3"/>
        <v>0.00005787037037</v>
      </c>
      <c r="D941" s="4">
        <f t="shared" si="4"/>
        <v>0.00005787037037</v>
      </c>
      <c r="F941" s="1">
        <f t="shared" ref="F941:G941" si="1881">SUM(HOUR(C941)*3600,MINUTE(C941)*60,SECOND(C941))</f>
        <v>5</v>
      </c>
      <c r="G941" s="1">
        <f t="shared" si="1881"/>
        <v>5</v>
      </c>
      <c r="H941" s="5">
        <f t="shared" ref="H941:I941" si="1882">TIME(HOUR(A941),MINUTE(A941),SECOND(A941))</f>
        <v>0.4584490741</v>
      </c>
      <c r="I941" s="5">
        <f t="shared" si="1882"/>
        <v>0.4513078704</v>
      </c>
    </row>
    <row r="942" ht="15.75" customHeight="1">
      <c r="A942" s="7" t="s">
        <v>5846</v>
      </c>
      <c r="B942" s="3">
        <v>0.45136574074074076</v>
      </c>
      <c r="C942" s="3">
        <f t="shared" si="3"/>
        <v>0.00005787037037</v>
      </c>
      <c r="D942" s="4">
        <f t="shared" si="4"/>
        <v>0.00005787037037</v>
      </c>
      <c r="F942" s="1">
        <f t="shared" ref="F942:G942" si="1883">SUM(HOUR(C942)*3600,MINUTE(C942)*60,SECOND(C942))</f>
        <v>5</v>
      </c>
      <c r="G942" s="1">
        <f t="shared" si="1883"/>
        <v>5</v>
      </c>
      <c r="H942" s="5">
        <f t="shared" ref="H942:I942" si="1884">TIME(HOUR(A942),MINUTE(A942),SECOND(A942))</f>
        <v>0.4585069444</v>
      </c>
      <c r="I942" s="5">
        <f t="shared" si="1884"/>
        <v>0.4513657407</v>
      </c>
    </row>
    <row r="943" ht="15.75" customHeight="1">
      <c r="A943" s="2" t="s">
        <v>564</v>
      </c>
      <c r="B943" s="3">
        <v>0.4514236111111111</v>
      </c>
      <c r="C943" s="3">
        <f t="shared" si="3"/>
        <v>0.00005787037037</v>
      </c>
      <c r="D943" s="4">
        <f t="shared" si="4"/>
        <v>0.00005787037037</v>
      </c>
      <c r="F943" s="1">
        <f t="shared" ref="F943:G943" si="1885">SUM(HOUR(C943)*3600,MINUTE(C943)*60,SECOND(C943))</f>
        <v>5</v>
      </c>
      <c r="G943" s="1">
        <f t="shared" si="1885"/>
        <v>5</v>
      </c>
      <c r="H943" s="5">
        <f t="shared" ref="H943:I943" si="1886">TIME(HOUR(A943),MINUTE(A943),SECOND(A943))</f>
        <v>0.4585648148</v>
      </c>
      <c r="I943" s="5">
        <f t="shared" si="1886"/>
        <v>0.4514236111</v>
      </c>
    </row>
    <row r="944" ht="15.75" customHeight="1">
      <c r="A944" s="7" t="s">
        <v>5854</v>
      </c>
      <c r="B944" s="3">
        <v>0.45148148148148143</v>
      </c>
      <c r="C944" s="3">
        <f t="shared" si="3"/>
        <v>0.00005787037037</v>
      </c>
      <c r="D944" s="4">
        <f t="shared" si="4"/>
        <v>0.00005787037037</v>
      </c>
      <c r="F944" s="1">
        <f t="shared" ref="F944:G944" si="1887">SUM(HOUR(C944)*3600,MINUTE(C944)*60,SECOND(C944))</f>
        <v>5</v>
      </c>
      <c r="G944" s="1">
        <f t="shared" si="1887"/>
        <v>5</v>
      </c>
      <c r="H944" s="5">
        <f t="shared" ref="H944:I944" si="1888">TIME(HOUR(A944),MINUTE(A944),SECOND(A944))</f>
        <v>0.4586226852</v>
      </c>
      <c r="I944" s="5">
        <f t="shared" si="1888"/>
        <v>0.4514814815</v>
      </c>
    </row>
    <row r="945" ht="15.75" customHeight="1">
      <c r="A945" s="2" t="s">
        <v>5858</v>
      </c>
      <c r="B945" s="3">
        <v>0.45153935185185184</v>
      </c>
      <c r="C945" s="3">
        <f t="shared" si="3"/>
        <v>0.00005787037037</v>
      </c>
      <c r="D945" s="4">
        <f t="shared" si="4"/>
        <v>0.00005787037037</v>
      </c>
      <c r="F945" s="1">
        <f t="shared" ref="F945:G945" si="1889">SUM(HOUR(C945)*3600,MINUTE(C945)*60,SECOND(C945))</f>
        <v>5</v>
      </c>
      <c r="G945" s="1">
        <f t="shared" si="1889"/>
        <v>5</v>
      </c>
      <c r="H945" s="5">
        <f t="shared" ref="H945:I945" si="1890">TIME(HOUR(A945),MINUTE(A945),SECOND(A945))</f>
        <v>0.4586805556</v>
      </c>
      <c r="I945" s="5">
        <f t="shared" si="1890"/>
        <v>0.4515393519</v>
      </c>
    </row>
    <row r="946" ht="15.75" customHeight="1">
      <c r="A946" s="7" t="s">
        <v>5862</v>
      </c>
      <c r="B946" s="3">
        <v>0.4515972222222222</v>
      </c>
      <c r="C946" s="3">
        <f t="shared" si="3"/>
        <v>0.00005787037037</v>
      </c>
      <c r="D946" s="4">
        <f t="shared" si="4"/>
        <v>0.0001157407407</v>
      </c>
      <c r="F946" s="1">
        <f t="shared" ref="F946:G946" si="1891">SUM(HOUR(C946)*3600,MINUTE(C946)*60,SECOND(C946))</f>
        <v>5</v>
      </c>
      <c r="G946" s="1">
        <f t="shared" si="1891"/>
        <v>10</v>
      </c>
      <c r="H946" s="5">
        <f t="shared" ref="H946:I946" si="1892">TIME(HOUR(A946),MINUTE(A946),SECOND(A946))</f>
        <v>0.4587384259</v>
      </c>
      <c r="I946" s="5">
        <f t="shared" si="1892"/>
        <v>0.4515972222</v>
      </c>
    </row>
    <row r="947" ht="15.75" customHeight="1">
      <c r="A947" s="2" t="s">
        <v>5866</v>
      </c>
      <c r="B947" s="3">
        <v>0.4516550925925926</v>
      </c>
      <c r="C947" s="3">
        <f t="shared" si="3"/>
        <v>0.00005787037037</v>
      </c>
      <c r="D947" s="4">
        <f t="shared" si="4"/>
        <v>0.00005787037037</v>
      </c>
      <c r="F947" s="1">
        <f t="shared" ref="F947:G947" si="1893">SUM(HOUR(C947)*3600,MINUTE(C947)*60,SECOND(C947))</f>
        <v>5</v>
      </c>
      <c r="G947" s="1">
        <f t="shared" si="1893"/>
        <v>5</v>
      </c>
      <c r="H947" s="5">
        <f t="shared" ref="H947:I947" si="1894">TIME(HOUR(A947),MINUTE(A947),SECOND(A947))</f>
        <v>0.4588541667</v>
      </c>
      <c r="I947" s="5">
        <f t="shared" si="1894"/>
        <v>0.4516550926</v>
      </c>
    </row>
    <row r="948" ht="15.75" customHeight="1">
      <c r="A948" s="7" t="s">
        <v>5870</v>
      </c>
      <c r="B948" s="3">
        <v>0.451712962962963</v>
      </c>
      <c r="C948" s="3">
        <f t="shared" si="3"/>
        <v>0.00005787037037</v>
      </c>
      <c r="D948" s="4">
        <f t="shared" si="4"/>
        <v>0.00005787037037</v>
      </c>
      <c r="F948" s="1">
        <f t="shared" ref="F948:G948" si="1895">SUM(HOUR(C948)*3600,MINUTE(C948)*60,SECOND(C948))</f>
        <v>5</v>
      </c>
      <c r="G948" s="1">
        <f t="shared" si="1895"/>
        <v>5</v>
      </c>
      <c r="H948" s="5">
        <f t="shared" ref="H948:I948" si="1896">TIME(HOUR(A948),MINUTE(A948),SECOND(A948))</f>
        <v>0.458912037</v>
      </c>
      <c r="I948" s="5">
        <f t="shared" si="1896"/>
        <v>0.451712963</v>
      </c>
    </row>
    <row r="949" ht="15.75" customHeight="1">
      <c r="A949" s="2" t="s">
        <v>5874</v>
      </c>
      <c r="B949" s="3">
        <v>0.4517708333333333</v>
      </c>
      <c r="C949" s="3">
        <f t="shared" si="3"/>
        <v>0.00005787037037</v>
      </c>
      <c r="D949" s="4">
        <f t="shared" si="4"/>
        <v>0.00005787037037</v>
      </c>
      <c r="F949" s="1">
        <f t="shared" ref="F949:G949" si="1897">SUM(HOUR(C949)*3600,MINUTE(C949)*60,SECOND(C949))</f>
        <v>5</v>
      </c>
      <c r="G949" s="1">
        <f t="shared" si="1897"/>
        <v>5</v>
      </c>
      <c r="H949" s="5">
        <f t="shared" ref="H949:I949" si="1898">TIME(HOUR(A949),MINUTE(A949),SECOND(A949))</f>
        <v>0.4589699074</v>
      </c>
      <c r="I949" s="5">
        <f t="shared" si="1898"/>
        <v>0.4517708333</v>
      </c>
    </row>
    <row r="950" ht="15.75" customHeight="1">
      <c r="A950" s="7" t="s">
        <v>568</v>
      </c>
      <c r="B950" s="3">
        <v>0.4518287037037037</v>
      </c>
      <c r="C950" s="3">
        <f t="shared" si="3"/>
        <v>0.00005787037037</v>
      </c>
      <c r="D950" s="4">
        <f t="shared" si="4"/>
        <v>0.00005787037037</v>
      </c>
      <c r="F950" s="1">
        <f t="shared" ref="F950:G950" si="1899">SUM(HOUR(C950)*3600,MINUTE(C950)*60,SECOND(C950))</f>
        <v>5</v>
      </c>
      <c r="G950" s="1">
        <f t="shared" si="1899"/>
        <v>5</v>
      </c>
      <c r="H950" s="5">
        <f t="shared" ref="H950:I950" si="1900">TIME(HOUR(A950),MINUTE(A950),SECOND(A950))</f>
        <v>0.4590277778</v>
      </c>
      <c r="I950" s="5">
        <f t="shared" si="1900"/>
        <v>0.4518287037</v>
      </c>
    </row>
    <row r="951" ht="15.75" customHeight="1">
      <c r="A951" s="2" t="s">
        <v>5881</v>
      </c>
      <c r="B951" s="3">
        <v>0.45188657407407407</v>
      </c>
      <c r="C951" s="3">
        <f t="shared" si="3"/>
        <v>0.00005787037037</v>
      </c>
      <c r="D951" s="4">
        <f t="shared" si="4"/>
        <v>0.00005787037037</v>
      </c>
      <c r="F951" s="1">
        <f t="shared" ref="F951:G951" si="1901">SUM(HOUR(C951)*3600,MINUTE(C951)*60,SECOND(C951))</f>
        <v>5</v>
      </c>
      <c r="G951" s="1">
        <f t="shared" si="1901"/>
        <v>5</v>
      </c>
      <c r="H951" s="5">
        <f t="shared" ref="H951:I951" si="1902">TIME(HOUR(A951),MINUTE(A951),SECOND(A951))</f>
        <v>0.4590856481</v>
      </c>
      <c r="I951" s="5">
        <f t="shared" si="1902"/>
        <v>0.4518865741</v>
      </c>
    </row>
    <row r="952" ht="15.75" customHeight="1">
      <c r="A952" s="7" t="s">
        <v>5885</v>
      </c>
      <c r="B952" s="3">
        <v>0.4519444444444444</v>
      </c>
      <c r="C952" s="3">
        <f t="shared" si="3"/>
        <v>0.00005787037037</v>
      </c>
      <c r="D952" s="4">
        <f t="shared" si="4"/>
        <v>0.00005787037037</v>
      </c>
      <c r="F952" s="1">
        <f t="shared" ref="F952:G952" si="1903">SUM(HOUR(C952)*3600,MINUTE(C952)*60,SECOND(C952))</f>
        <v>5</v>
      </c>
      <c r="G952" s="1">
        <f t="shared" si="1903"/>
        <v>5</v>
      </c>
      <c r="H952" s="5">
        <f t="shared" ref="H952:I952" si="1904">TIME(HOUR(A952),MINUTE(A952),SECOND(A952))</f>
        <v>0.4591435185</v>
      </c>
      <c r="I952" s="5">
        <f t="shared" si="1904"/>
        <v>0.4519444444</v>
      </c>
    </row>
    <row r="953" ht="15.75" customHeight="1">
      <c r="A953" s="2" t="s">
        <v>5889</v>
      </c>
      <c r="B953" s="3">
        <v>0.45200231481481484</v>
      </c>
      <c r="C953" s="3">
        <f t="shared" si="3"/>
        <v>0.00005787037037</v>
      </c>
      <c r="D953" s="4">
        <f t="shared" si="4"/>
        <v>0.00005787037037</v>
      </c>
      <c r="F953" s="1">
        <f t="shared" ref="F953:G953" si="1905">SUM(HOUR(C953)*3600,MINUTE(C953)*60,SECOND(C953))</f>
        <v>5</v>
      </c>
      <c r="G953" s="1">
        <f t="shared" si="1905"/>
        <v>5</v>
      </c>
      <c r="H953" s="5">
        <f t="shared" ref="H953:I953" si="1906">TIME(HOUR(A953),MINUTE(A953),SECOND(A953))</f>
        <v>0.4592013889</v>
      </c>
      <c r="I953" s="5">
        <f t="shared" si="1906"/>
        <v>0.4520023148</v>
      </c>
    </row>
    <row r="954" ht="15.75" customHeight="1">
      <c r="A954" s="7" t="s">
        <v>5893</v>
      </c>
      <c r="B954" s="3">
        <v>0.45206018518518515</v>
      </c>
      <c r="C954" s="3">
        <f t="shared" si="3"/>
        <v>0.00005787037037</v>
      </c>
      <c r="D954" s="4">
        <f t="shared" si="4"/>
        <v>0.00005787037037</v>
      </c>
      <c r="F954" s="1">
        <f t="shared" ref="F954:G954" si="1907">SUM(HOUR(C954)*3600,MINUTE(C954)*60,SECOND(C954))</f>
        <v>5</v>
      </c>
      <c r="G954" s="1">
        <f t="shared" si="1907"/>
        <v>5</v>
      </c>
      <c r="H954" s="5">
        <f t="shared" ref="H954:I954" si="1908">TIME(HOUR(A954),MINUTE(A954),SECOND(A954))</f>
        <v>0.4592592593</v>
      </c>
      <c r="I954" s="5">
        <f t="shared" si="1908"/>
        <v>0.4520601852</v>
      </c>
    </row>
    <row r="955" ht="15.75" customHeight="1">
      <c r="A955" s="2" t="s">
        <v>5897</v>
      </c>
      <c r="B955" s="3">
        <v>0.45211805555555556</v>
      </c>
      <c r="C955" s="3">
        <f t="shared" si="3"/>
        <v>0.00005787037037</v>
      </c>
      <c r="D955" s="4">
        <f t="shared" si="4"/>
        <v>0.00005787037037</v>
      </c>
      <c r="F955" s="1">
        <f t="shared" ref="F955:G955" si="1909">SUM(HOUR(C955)*3600,MINUTE(C955)*60,SECOND(C955))</f>
        <v>5</v>
      </c>
      <c r="G955" s="1">
        <f t="shared" si="1909"/>
        <v>5</v>
      </c>
      <c r="H955" s="5">
        <f t="shared" ref="H955:I955" si="1910">TIME(HOUR(A955),MINUTE(A955),SECOND(A955))</f>
        <v>0.4593171296</v>
      </c>
      <c r="I955" s="5">
        <f t="shared" si="1910"/>
        <v>0.4521180556</v>
      </c>
    </row>
    <row r="956" ht="15.75" customHeight="1">
      <c r="A956" s="7" t="s">
        <v>5901</v>
      </c>
      <c r="B956" s="3">
        <v>0.4521759259259259</v>
      </c>
      <c r="C956" s="3">
        <f t="shared" si="3"/>
        <v>0.00005787037037</v>
      </c>
      <c r="D956" s="4">
        <f t="shared" si="4"/>
        <v>0.00006944444444</v>
      </c>
      <c r="F956" s="1">
        <f t="shared" ref="F956:G956" si="1911">SUM(HOUR(C956)*3600,MINUTE(C956)*60,SECOND(C956))</f>
        <v>5</v>
      </c>
      <c r="G956" s="1">
        <f t="shared" si="1911"/>
        <v>6</v>
      </c>
      <c r="H956" s="5">
        <f t="shared" ref="H956:I956" si="1912">TIME(HOUR(A956),MINUTE(A956),SECOND(A956))</f>
        <v>0.459375</v>
      </c>
      <c r="I956" s="5">
        <f t="shared" si="1912"/>
        <v>0.4521759259</v>
      </c>
    </row>
    <row r="957" ht="15.75" customHeight="1">
      <c r="A957" s="2" t="s">
        <v>5905</v>
      </c>
      <c r="B957" s="3">
        <v>0.4522337962962963</v>
      </c>
      <c r="C957" s="3">
        <f t="shared" si="3"/>
        <v>0.00005787037037</v>
      </c>
      <c r="D957" s="4">
        <f t="shared" si="4"/>
        <v>0.00005787037037</v>
      </c>
      <c r="F957" s="1">
        <f t="shared" ref="F957:G957" si="1913">SUM(HOUR(C957)*3600,MINUTE(C957)*60,SECOND(C957))</f>
        <v>5</v>
      </c>
      <c r="G957" s="1">
        <f t="shared" si="1913"/>
        <v>5</v>
      </c>
      <c r="H957" s="5">
        <f t="shared" ref="H957:I957" si="1914">TIME(HOUR(A957),MINUTE(A957),SECOND(A957))</f>
        <v>0.4594444444</v>
      </c>
      <c r="I957" s="5">
        <f t="shared" si="1914"/>
        <v>0.4522337963</v>
      </c>
    </row>
    <row r="958" ht="15.75" customHeight="1">
      <c r="A958" s="7" t="s">
        <v>5909</v>
      </c>
      <c r="B958" s="3">
        <v>0.4522916666666667</v>
      </c>
      <c r="C958" s="3">
        <f t="shared" si="3"/>
        <v>0.00005787037037</v>
      </c>
      <c r="D958" s="4">
        <f t="shared" si="4"/>
        <v>0.0001157407407</v>
      </c>
      <c r="F958" s="1">
        <f t="shared" ref="F958:G958" si="1915">SUM(HOUR(C958)*3600,MINUTE(C958)*60,SECOND(C958))</f>
        <v>5</v>
      </c>
      <c r="G958" s="1">
        <f t="shared" si="1915"/>
        <v>10</v>
      </c>
      <c r="H958" s="5">
        <f t="shared" ref="H958:I958" si="1916">TIME(HOUR(A958),MINUTE(A958),SECOND(A958))</f>
        <v>0.4595023148</v>
      </c>
      <c r="I958" s="5">
        <f t="shared" si="1916"/>
        <v>0.4522916667</v>
      </c>
    </row>
    <row r="959" ht="15.75" customHeight="1">
      <c r="A959" s="2" t="s">
        <v>5913</v>
      </c>
      <c r="B959" s="3">
        <v>0.452349537037037</v>
      </c>
      <c r="C959" s="3">
        <f t="shared" si="3"/>
        <v>0.00005787037037</v>
      </c>
      <c r="D959" s="4">
        <f t="shared" si="4"/>
        <v>0.0001157407407</v>
      </c>
      <c r="F959" s="1">
        <f t="shared" ref="F959:G959" si="1917">SUM(HOUR(C959)*3600,MINUTE(C959)*60,SECOND(C959))</f>
        <v>5</v>
      </c>
      <c r="G959" s="1">
        <f t="shared" si="1917"/>
        <v>10</v>
      </c>
      <c r="H959" s="5">
        <f t="shared" ref="H959:I959" si="1918">TIME(HOUR(A959),MINUTE(A959),SECOND(A959))</f>
        <v>0.4596180556</v>
      </c>
      <c r="I959" s="5">
        <f t="shared" si="1918"/>
        <v>0.452349537</v>
      </c>
    </row>
    <row r="960" ht="15.75" customHeight="1">
      <c r="A960" s="7" t="s">
        <v>5917</v>
      </c>
      <c r="B960" s="3">
        <v>0.4524074074074074</v>
      </c>
      <c r="C960" s="3">
        <f t="shared" si="3"/>
        <v>0.00005787037037</v>
      </c>
      <c r="D960" s="4">
        <f t="shared" si="4"/>
        <v>0.0001157407407</v>
      </c>
      <c r="F960" s="1">
        <f t="shared" ref="F960:G960" si="1919">SUM(HOUR(C960)*3600,MINUTE(C960)*60,SECOND(C960))</f>
        <v>5</v>
      </c>
      <c r="G960" s="1">
        <f t="shared" si="1919"/>
        <v>10</v>
      </c>
      <c r="H960" s="5">
        <f t="shared" ref="H960:I960" si="1920">TIME(HOUR(A960),MINUTE(A960),SECOND(A960))</f>
        <v>0.4597337963</v>
      </c>
      <c r="I960" s="5">
        <f t="shared" si="1920"/>
        <v>0.4524074074</v>
      </c>
    </row>
    <row r="961" ht="15.75" customHeight="1">
      <c r="A961" s="2" t="s">
        <v>5921</v>
      </c>
      <c r="B961" s="3">
        <v>0.4524652777777778</v>
      </c>
      <c r="C961" s="3">
        <f t="shared" si="3"/>
        <v>0.00005787037037</v>
      </c>
      <c r="D961" s="4">
        <f t="shared" si="4"/>
        <v>0.00005787037037</v>
      </c>
      <c r="F961" s="1">
        <f t="shared" ref="F961:G961" si="1921">SUM(HOUR(C961)*3600,MINUTE(C961)*60,SECOND(C961))</f>
        <v>5</v>
      </c>
      <c r="G961" s="1">
        <f t="shared" si="1921"/>
        <v>5</v>
      </c>
      <c r="H961" s="5">
        <f t="shared" ref="H961:I961" si="1922">TIME(HOUR(A961),MINUTE(A961),SECOND(A961))</f>
        <v>0.459849537</v>
      </c>
      <c r="I961" s="5">
        <f t="shared" si="1922"/>
        <v>0.4524652778</v>
      </c>
    </row>
    <row r="962" ht="15.75" customHeight="1">
      <c r="A962" s="7" t="s">
        <v>5925</v>
      </c>
      <c r="B962" s="3">
        <v>0.45252314814814815</v>
      </c>
      <c r="C962" s="3">
        <f t="shared" si="3"/>
        <v>0.00005787037037</v>
      </c>
      <c r="D962" s="4">
        <f t="shared" si="4"/>
        <v>0.00005787037037</v>
      </c>
      <c r="F962" s="1">
        <f t="shared" ref="F962:G962" si="1923">SUM(HOUR(C962)*3600,MINUTE(C962)*60,SECOND(C962))</f>
        <v>5</v>
      </c>
      <c r="G962" s="1">
        <f t="shared" si="1923"/>
        <v>5</v>
      </c>
      <c r="H962" s="5">
        <f t="shared" ref="H962:I962" si="1924">TIME(HOUR(A962),MINUTE(A962),SECOND(A962))</f>
        <v>0.4599074074</v>
      </c>
      <c r="I962" s="5">
        <f t="shared" si="1924"/>
        <v>0.4525231481</v>
      </c>
    </row>
    <row r="963" ht="15.75" customHeight="1">
      <c r="A963" s="2" t="s">
        <v>5929</v>
      </c>
      <c r="B963" s="3">
        <v>0.45258101851851856</v>
      </c>
      <c r="C963" s="3">
        <f t="shared" si="3"/>
        <v>0.00005787037037</v>
      </c>
      <c r="D963" s="4">
        <f t="shared" si="4"/>
        <v>0.00005787037037</v>
      </c>
      <c r="F963" s="1">
        <f t="shared" ref="F963:G963" si="1925">SUM(HOUR(C963)*3600,MINUTE(C963)*60,SECOND(C963))</f>
        <v>5</v>
      </c>
      <c r="G963" s="1">
        <f t="shared" si="1925"/>
        <v>5</v>
      </c>
      <c r="H963" s="5">
        <f t="shared" ref="H963:I963" si="1926">TIME(HOUR(A963),MINUTE(A963),SECOND(A963))</f>
        <v>0.4599652778</v>
      </c>
      <c r="I963" s="5">
        <f t="shared" si="1926"/>
        <v>0.4525810185</v>
      </c>
    </row>
    <row r="964" ht="15.75" customHeight="1">
      <c r="A964" s="7" t="s">
        <v>5933</v>
      </c>
      <c r="B964" s="3">
        <v>0.45263888888888887</v>
      </c>
      <c r="C964" s="3">
        <f t="shared" si="3"/>
        <v>0.00005787037037</v>
      </c>
      <c r="D964" s="4">
        <f t="shared" si="4"/>
        <v>0.00005787037037</v>
      </c>
      <c r="F964" s="1">
        <f t="shared" ref="F964:G964" si="1927">SUM(HOUR(C964)*3600,MINUTE(C964)*60,SECOND(C964))</f>
        <v>5</v>
      </c>
      <c r="G964" s="1">
        <f t="shared" si="1927"/>
        <v>5</v>
      </c>
      <c r="H964" s="5">
        <f t="shared" ref="H964:I964" si="1928">TIME(HOUR(A964),MINUTE(A964),SECOND(A964))</f>
        <v>0.4600231481</v>
      </c>
      <c r="I964" s="5">
        <f t="shared" si="1928"/>
        <v>0.4526388889</v>
      </c>
    </row>
    <row r="965" ht="15.75" customHeight="1">
      <c r="A965" s="2" t="s">
        <v>5937</v>
      </c>
      <c r="B965" s="3">
        <v>0.45269675925925923</v>
      </c>
      <c r="C965" s="3">
        <f t="shared" si="3"/>
        <v>0.00005787037037</v>
      </c>
      <c r="D965" s="4">
        <f t="shared" si="4"/>
        <v>0.00005787037037</v>
      </c>
      <c r="F965" s="1">
        <f t="shared" ref="F965:G965" si="1929">SUM(HOUR(C965)*3600,MINUTE(C965)*60,SECOND(C965))</f>
        <v>5</v>
      </c>
      <c r="G965" s="1">
        <f t="shared" si="1929"/>
        <v>5</v>
      </c>
      <c r="H965" s="5">
        <f t="shared" ref="H965:I965" si="1930">TIME(HOUR(A965),MINUTE(A965),SECOND(A965))</f>
        <v>0.4600810185</v>
      </c>
      <c r="I965" s="5">
        <f t="shared" si="1930"/>
        <v>0.4526967593</v>
      </c>
    </row>
    <row r="966" ht="15.75" customHeight="1">
      <c r="A966" s="7" t="s">
        <v>5941</v>
      </c>
      <c r="B966" s="3">
        <v>0.45275462962962965</v>
      </c>
      <c r="C966" s="3">
        <f t="shared" si="3"/>
        <v>0.00005787037037</v>
      </c>
      <c r="D966" s="4">
        <f t="shared" si="4"/>
        <v>0.00005787037037</v>
      </c>
      <c r="F966" s="1">
        <f t="shared" ref="F966:G966" si="1931">SUM(HOUR(C966)*3600,MINUTE(C966)*60,SECOND(C966))</f>
        <v>5</v>
      </c>
      <c r="G966" s="1">
        <f t="shared" si="1931"/>
        <v>5</v>
      </c>
      <c r="H966" s="5">
        <f t="shared" ref="H966:I966" si="1932">TIME(HOUR(A966),MINUTE(A966),SECOND(A966))</f>
        <v>0.4601388889</v>
      </c>
      <c r="I966" s="5">
        <f t="shared" si="1932"/>
        <v>0.4527546296</v>
      </c>
    </row>
    <row r="967" ht="15.75" customHeight="1">
      <c r="A967" s="2" t="s">
        <v>5945</v>
      </c>
      <c r="B967" s="3">
        <v>0.4528125</v>
      </c>
      <c r="C967" s="3">
        <f t="shared" si="3"/>
        <v>0.00005787037037</v>
      </c>
      <c r="D967" s="4">
        <f t="shared" si="4"/>
        <v>0.00005787037037</v>
      </c>
      <c r="F967" s="1">
        <f t="shared" ref="F967:G967" si="1933">SUM(HOUR(C967)*3600,MINUTE(C967)*60,SECOND(C967))</f>
        <v>5</v>
      </c>
      <c r="G967" s="1">
        <f t="shared" si="1933"/>
        <v>5</v>
      </c>
      <c r="H967" s="5">
        <f t="shared" ref="H967:I967" si="1934">TIME(HOUR(A967),MINUTE(A967),SECOND(A967))</f>
        <v>0.4601967593</v>
      </c>
      <c r="I967" s="5">
        <f t="shared" si="1934"/>
        <v>0.4528125</v>
      </c>
    </row>
    <row r="968" ht="15.75" customHeight="1">
      <c r="A968" s="7" t="s">
        <v>578</v>
      </c>
      <c r="B968" s="3">
        <v>0.4528703703703704</v>
      </c>
      <c r="C968" s="3">
        <f t="shared" si="3"/>
        <v>0.00005787037037</v>
      </c>
      <c r="D968" s="4">
        <f t="shared" si="4"/>
        <v>0.00005787037037</v>
      </c>
      <c r="F968" s="1">
        <f t="shared" ref="F968:G968" si="1935">SUM(HOUR(C968)*3600,MINUTE(C968)*60,SECOND(C968))</f>
        <v>5</v>
      </c>
      <c r="G968" s="1">
        <f t="shared" si="1935"/>
        <v>5</v>
      </c>
      <c r="H968" s="5">
        <f t="shared" ref="H968:I968" si="1936">TIME(HOUR(A968),MINUTE(A968),SECOND(A968))</f>
        <v>0.4602546296</v>
      </c>
      <c r="I968" s="5">
        <f t="shared" si="1936"/>
        <v>0.4528703704</v>
      </c>
    </row>
    <row r="969" ht="15.75" customHeight="1">
      <c r="A969" s="2" t="s">
        <v>5952</v>
      </c>
      <c r="B969" s="3">
        <v>0.45292824074074073</v>
      </c>
      <c r="C969" s="3">
        <f t="shared" si="3"/>
        <v>0.00006944444444</v>
      </c>
      <c r="D969" s="4">
        <f t="shared" si="4"/>
        <v>0.00005787037037</v>
      </c>
      <c r="F969" s="1">
        <f t="shared" ref="F969:G969" si="1937">SUM(HOUR(C969)*3600,MINUTE(C969)*60,SECOND(C969))</f>
        <v>6</v>
      </c>
      <c r="G969" s="1">
        <f t="shared" si="1937"/>
        <v>5</v>
      </c>
      <c r="H969" s="5">
        <f t="shared" ref="H969:I969" si="1938">TIME(HOUR(A969),MINUTE(A969),SECOND(A969))</f>
        <v>0.4603125</v>
      </c>
      <c r="I969" s="5">
        <f t="shared" si="1938"/>
        <v>0.4529282407</v>
      </c>
    </row>
    <row r="970" ht="15.75" customHeight="1">
      <c r="A970" s="7" t="s">
        <v>5956</v>
      </c>
      <c r="B970" s="3">
        <v>0.4529976851851852</v>
      </c>
      <c r="C970" s="3">
        <f t="shared" si="3"/>
        <v>0.00005787037037</v>
      </c>
      <c r="D970" s="4">
        <f t="shared" si="4"/>
        <v>0.00005787037037</v>
      </c>
      <c r="F970" s="1">
        <f t="shared" ref="F970:G970" si="1939">SUM(HOUR(C970)*3600,MINUTE(C970)*60,SECOND(C970))</f>
        <v>5</v>
      </c>
      <c r="G970" s="1">
        <f t="shared" si="1939"/>
        <v>5</v>
      </c>
      <c r="H970" s="5">
        <f t="shared" ref="H970:I970" si="1940">TIME(HOUR(A970),MINUTE(A970),SECOND(A970))</f>
        <v>0.4603703704</v>
      </c>
      <c r="I970" s="5">
        <f t="shared" si="1940"/>
        <v>0.4529976852</v>
      </c>
    </row>
    <row r="971" ht="15.75" customHeight="1">
      <c r="A971" s="2" t="s">
        <v>5960</v>
      </c>
      <c r="B971" s="3">
        <v>0.45305555555555554</v>
      </c>
      <c r="C971" s="3">
        <f t="shared" si="3"/>
        <v>0.00005787037037</v>
      </c>
      <c r="D971" s="4">
        <f t="shared" si="4"/>
        <v>0.00005787037037</v>
      </c>
      <c r="F971" s="1">
        <f t="shared" ref="F971:G971" si="1941">SUM(HOUR(C971)*3600,MINUTE(C971)*60,SECOND(C971))</f>
        <v>5</v>
      </c>
      <c r="G971" s="1">
        <f t="shared" si="1941"/>
        <v>5</v>
      </c>
      <c r="H971" s="5">
        <f t="shared" ref="H971:I971" si="1942">TIME(HOUR(A971),MINUTE(A971),SECOND(A971))</f>
        <v>0.4604282407</v>
      </c>
      <c r="I971" s="5">
        <f t="shared" si="1942"/>
        <v>0.4530555556</v>
      </c>
    </row>
    <row r="972" ht="15.75" customHeight="1">
      <c r="A972" s="7" t="s">
        <v>5964</v>
      </c>
      <c r="B972" s="3">
        <v>0.45311342592592596</v>
      </c>
      <c r="C972" s="3">
        <f t="shared" si="3"/>
        <v>0.00005787037037</v>
      </c>
      <c r="D972" s="4">
        <f t="shared" si="4"/>
        <v>0.0001157407407</v>
      </c>
      <c r="F972" s="1">
        <f t="shared" ref="F972:G972" si="1943">SUM(HOUR(C972)*3600,MINUTE(C972)*60,SECOND(C972))</f>
        <v>5</v>
      </c>
      <c r="G972" s="1">
        <f t="shared" si="1943"/>
        <v>10</v>
      </c>
      <c r="H972" s="5">
        <f t="shared" ref="H972:I972" si="1944">TIME(HOUR(A972),MINUTE(A972),SECOND(A972))</f>
        <v>0.4604861111</v>
      </c>
      <c r="I972" s="5">
        <f t="shared" si="1944"/>
        <v>0.4531134259</v>
      </c>
    </row>
    <row r="973" ht="15.75" customHeight="1">
      <c r="A973" s="2" t="s">
        <v>5968</v>
      </c>
      <c r="B973" s="3">
        <v>0.4531712962962963</v>
      </c>
      <c r="C973" s="3">
        <f t="shared" si="3"/>
        <v>0.00005787037037</v>
      </c>
      <c r="D973" s="4">
        <f t="shared" si="4"/>
        <v>0.00005787037037</v>
      </c>
      <c r="F973" s="1">
        <f t="shared" ref="F973:G973" si="1945">SUM(HOUR(C973)*3600,MINUTE(C973)*60,SECOND(C973))</f>
        <v>5</v>
      </c>
      <c r="G973" s="1">
        <f t="shared" si="1945"/>
        <v>5</v>
      </c>
      <c r="H973" s="5">
        <f t="shared" ref="H973:I973" si="1946">TIME(HOUR(A973),MINUTE(A973),SECOND(A973))</f>
        <v>0.4606018519</v>
      </c>
      <c r="I973" s="5">
        <f t="shared" si="1946"/>
        <v>0.4531712963</v>
      </c>
    </row>
    <row r="974" ht="15.75" customHeight="1">
      <c r="A974" s="7" t="s">
        <v>5972</v>
      </c>
      <c r="B974" s="3">
        <v>0.4532291666666666</v>
      </c>
      <c r="C974" s="3">
        <f t="shared" si="3"/>
        <v>0.00005787037037</v>
      </c>
      <c r="D974" s="4">
        <f t="shared" si="4"/>
        <v>0.00005787037037</v>
      </c>
      <c r="F974" s="1">
        <f t="shared" ref="F974:G974" si="1947">SUM(HOUR(C974)*3600,MINUTE(C974)*60,SECOND(C974))</f>
        <v>5</v>
      </c>
      <c r="G974" s="1">
        <f t="shared" si="1947"/>
        <v>5</v>
      </c>
      <c r="H974" s="5">
        <f t="shared" ref="H974:I974" si="1948">TIME(HOUR(A974),MINUTE(A974),SECOND(A974))</f>
        <v>0.4606597222</v>
      </c>
      <c r="I974" s="5">
        <f t="shared" si="1948"/>
        <v>0.4532291667</v>
      </c>
    </row>
    <row r="975" ht="15.75" customHeight="1">
      <c r="A975" s="2" t="s">
        <v>583</v>
      </c>
      <c r="B975" s="3">
        <v>0.45328703703703704</v>
      </c>
      <c r="C975" s="3">
        <f t="shared" si="3"/>
        <v>0.00005787037037</v>
      </c>
      <c r="D975" s="4">
        <f t="shared" si="4"/>
        <v>0.00005787037037</v>
      </c>
      <c r="F975" s="1">
        <f t="shared" ref="F975:G975" si="1949">SUM(HOUR(C975)*3600,MINUTE(C975)*60,SECOND(C975))</f>
        <v>5</v>
      </c>
      <c r="G975" s="1">
        <f t="shared" si="1949"/>
        <v>5</v>
      </c>
      <c r="H975" s="5">
        <f t="shared" ref="H975:I975" si="1950">TIME(HOUR(A975),MINUTE(A975),SECOND(A975))</f>
        <v>0.4607175926</v>
      </c>
      <c r="I975" s="5">
        <f t="shared" si="1950"/>
        <v>0.453287037</v>
      </c>
    </row>
    <row r="976" ht="15.75" customHeight="1">
      <c r="A976" s="7" t="s">
        <v>5979</v>
      </c>
      <c r="B976" s="3">
        <v>0.4533449074074074</v>
      </c>
      <c r="C976" s="3">
        <f t="shared" si="3"/>
        <v>0.00005787037037</v>
      </c>
      <c r="D976" s="4">
        <f t="shared" si="4"/>
        <v>0.00006944444444</v>
      </c>
      <c r="F976" s="1">
        <f t="shared" ref="F976:G976" si="1951">SUM(HOUR(C976)*3600,MINUTE(C976)*60,SECOND(C976))</f>
        <v>5</v>
      </c>
      <c r="G976" s="1">
        <f t="shared" si="1951"/>
        <v>6</v>
      </c>
      <c r="H976" s="5">
        <f t="shared" ref="H976:I976" si="1952">TIME(HOUR(A976),MINUTE(A976),SECOND(A976))</f>
        <v>0.460775463</v>
      </c>
      <c r="I976" s="5">
        <f t="shared" si="1952"/>
        <v>0.4533449074</v>
      </c>
    </row>
    <row r="977" ht="15.75" customHeight="1">
      <c r="A977" s="2" t="s">
        <v>5983</v>
      </c>
      <c r="B977" s="3">
        <v>0.45340277777777777</v>
      </c>
      <c r="C977" s="3">
        <f t="shared" si="3"/>
        <v>0.00005787037037</v>
      </c>
      <c r="D977" s="4">
        <f t="shared" si="4"/>
        <v>0.00005787037037</v>
      </c>
      <c r="F977" s="1">
        <f t="shared" ref="F977:G977" si="1953">SUM(HOUR(C977)*3600,MINUTE(C977)*60,SECOND(C977))</f>
        <v>5</v>
      </c>
      <c r="G977" s="1">
        <f t="shared" si="1953"/>
        <v>5</v>
      </c>
      <c r="H977" s="5">
        <f t="shared" ref="H977:I977" si="1954">TIME(HOUR(A977),MINUTE(A977),SECOND(A977))</f>
        <v>0.4608449074</v>
      </c>
      <c r="I977" s="5">
        <f t="shared" si="1954"/>
        <v>0.4534027778</v>
      </c>
    </row>
    <row r="978" ht="15.75" customHeight="1">
      <c r="A978" s="7" t="s">
        <v>585</v>
      </c>
      <c r="B978" s="3">
        <v>0.4534606481481482</v>
      </c>
      <c r="C978" s="3">
        <f t="shared" si="3"/>
        <v>0.00005787037037</v>
      </c>
      <c r="D978" s="4">
        <f t="shared" si="4"/>
        <v>0.00005787037037</v>
      </c>
      <c r="F978" s="1">
        <f t="shared" ref="F978:G978" si="1955">SUM(HOUR(C978)*3600,MINUTE(C978)*60,SECOND(C978))</f>
        <v>5</v>
      </c>
      <c r="G978" s="1">
        <f t="shared" si="1955"/>
        <v>5</v>
      </c>
      <c r="H978" s="5">
        <f t="shared" ref="H978:I978" si="1956">TIME(HOUR(A978),MINUTE(A978),SECOND(A978))</f>
        <v>0.4609027778</v>
      </c>
      <c r="I978" s="5">
        <f t="shared" si="1956"/>
        <v>0.4534606481</v>
      </c>
    </row>
    <row r="979" ht="15.75" customHeight="1">
      <c r="A979" s="2" t="s">
        <v>5990</v>
      </c>
      <c r="B979" s="3">
        <v>0.4535185185185185</v>
      </c>
      <c r="C979" s="3">
        <f t="shared" si="3"/>
        <v>0.00005787037037</v>
      </c>
      <c r="D979" s="4">
        <f t="shared" si="4"/>
        <v>0.0001736111111</v>
      </c>
      <c r="F979" s="1">
        <f t="shared" ref="F979:G979" si="1957">SUM(HOUR(C979)*3600,MINUTE(C979)*60,SECOND(C979))</f>
        <v>5</v>
      </c>
      <c r="G979" s="1">
        <f t="shared" si="1957"/>
        <v>15</v>
      </c>
      <c r="H979" s="5">
        <f t="shared" ref="H979:I979" si="1958">TIME(HOUR(A979),MINUTE(A979),SECOND(A979))</f>
        <v>0.4609606481</v>
      </c>
      <c r="I979" s="5">
        <f t="shared" si="1958"/>
        <v>0.4535185185</v>
      </c>
    </row>
    <row r="980" ht="15.75" customHeight="1">
      <c r="A980" s="7" t="s">
        <v>5994</v>
      </c>
      <c r="B980" s="3">
        <v>0.4535763888888889</v>
      </c>
      <c r="C980" s="3">
        <f t="shared" si="3"/>
        <v>0.00005787037037</v>
      </c>
      <c r="D980" s="4">
        <f t="shared" si="4"/>
        <v>0.0001157407407</v>
      </c>
      <c r="F980" s="1">
        <f t="shared" ref="F980:G980" si="1959">SUM(HOUR(C980)*3600,MINUTE(C980)*60,SECOND(C980))</f>
        <v>5</v>
      </c>
      <c r="G980" s="1">
        <f t="shared" si="1959"/>
        <v>10</v>
      </c>
      <c r="H980" s="5">
        <f t="shared" ref="H980:I980" si="1960">TIME(HOUR(A980),MINUTE(A980),SECOND(A980))</f>
        <v>0.4611342593</v>
      </c>
      <c r="I980" s="5">
        <f t="shared" si="1960"/>
        <v>0.4535763889</v>
      </c>
    </row>
    <row r="981" ht="15.75" customHeight="1">
      <c r="A981" s="2" t="s">
        <v>5998</v>
      </c>
      <c r="B981" s="3">
        <v>0.45363425925925926</v>
      </c>
      <c r="C981" s="3">
        <f t="shared" si="3"/>
        <v>0.00005787037037</v>
      </c>
      <c r="D981" s="4">
        <f t="shared" si="4"/>
        <v>0.00005787037037</v>
      </c>
      <c r="F981" s="1">
        <f t="shared" ref="F981:G981" si="1961">SUM(HOUR(C981)*3600,MINUTE(C981)*60,SECOND(C981))</f>
        <v>5</v>
      </c>
      <c r="G981" s="1">
        <f t="shared" si="1961"/>
        <v>5</v>
      </c>
      <c r="H981" s="5">
        <f t="shared" ref="H981:I981" si="1962">TIME(HOUR(A981),MINUTE(A981),SECOND(A981))</f>
        <v>0.46125</v>
      </c>
      <c r="I981" s="5">
        <f t="shared" si="1962"/>
        <v>0.4536342593</v>
      </c>
    </row>
    <row r="982" ht="15.75" customHeight="1">
      <c r="A982" s="7" t="s">
        <v>6002</v>
      </c>
      <c r="B982" s="3">
        <v>0.4536921296296296</v>
      </c>
      <c r="C982" s="3">
        <f t="shared" si="3"/>
        <v>0.00005787037037</v>
      </c>
      <c r="D982" s="4">
        <f t="shared" si="4"/>
        <v>0.00005787037037</v>
      </c>
      <c r="F982" s="1">
        <f t="shared" ref="F982:G982" si="1963">SUM(HOUR(C982)*3600,MINUTE(C982)*60,SECOND(C982))</f>
        <v>5</v>
      </c>
      <c r="G982" s="1">
        <f t="shared" si="1963"/>
        <v>5</v>
      </c>
      <c r="H982" s="5">
        <f t="shared" ref="H982:I982" si="1964">TIME(HOUR(A982),MINUTE(A982),SECOND(A982))</f>
        <v>0.4613078704</v>
      </c>
      <c r="I982" s="5">
        <f t="shared" si="1964"/>
        <v>0.4536921296</v>
      </c>
    </row>
    <row r="983" ht="15.75" customHeight="1">
      <c r="A983" s="2" t="s">
        <v>6006</v>
      </c>
      <c r="B983" s="3">
        <v>0.45375000000000004</v>
      </c>
      <c r="C983" s="3">
        <f t="shared" si="3"/>
        <v>0.00005787037037</v>
      </c>
      <c r="D983" s="4">
        <f t="shared" si="4"/>
        <v>0.00005787037037</v>
      </c>
      <c r="F983" s="1">
        <f t="shared" ref="F983:G983" si="1965">SUM(HOUR(C983)*3600,MINUTE(C983)*60,SECOND(C983))</f>
        <v>5</v>
      </c>
      <c r="G983" s="1">
        <f t="shared" si="1965"/>
        <v>5</v>
      </c>
      <c r="H983" s="5">
        <f t="shared" ref="H983:I983" si="1966">TIME(HOUR(A983),MINUTE(A983),SECOND(A983))</f>
        <v>0.4613657407</v>
      </c>
      <c r="I983" s="5">
        <f t="shared" si="1966"/>
        <v>0.45375</v>
      </c>
    </row>
    <row r="984" ht="15.75" customHeight="1">
      <c r="A984" s="7" t="s">
        <v>6010</v>
      </c>
      <c r="B984" s="3">
        <v>0.45380787037037035</v>
      </c>
      <c r="C984" s="3">
        <f t="shared" si="3"/>
        <v>0.00005787037037</v>
      </c>
      <c r="D984" s="4">
        <f t="shared" si="4"/>
        <v>0.00005787037037</v>
      </c>
      <c r="F984" s="1">
        <f t="shared" ref="F984:G984" si="1967">SUM(HOUR(C984)*3600,MINUTE(C984)*60,SECOND(C984))</f>
        <v>5</v>
      </c>
      <c r="G984" s="1">
        <f t="shared" si="1967"/>
        <v>5</v>
      </c>
      <c r="H984" s="5">
        <f t="shared" ref="H984:I984" si="1968">TIME(HOUR(A984),MINUTE(A984),SECOND(A984))</f>
        <v>0.4614236111</v>
      </c>
      <c r="I984" s="5">
        <f t="shared" si="1968"/>
        <v>0.4538078704</v>
      </c>
    </row>
    <row r="985" ht="15.75" customHeight="1">
      <c r="A985" s="2" t="s">
        <v>6014</v>
      </c>
      <c r="B985" s="3">
        <v>0.4538657407407407</v>
      </c>
      <c r="C985" s="3">
        <f t="shared" si="3"/>
        <v>0.00005787037037</v>
      </c>
      <c r="D985" s="4">
        <f t="shared" si="4"/>
        <v>0.00005787037037</v>
      </c>
      <c r="F985" s="1">
        <f t="shared" ref="F985:G985" si="1969">SUM(HOUR(C985)*3600,MINUTE(C985)*60,SECOND(C985))</f>
        <v>5</v>
      </c>
      <c r="G985" s="1">
        <f t="shared" si="1969"/>
        <v>5</v>
      </c>
      <c r="H985" s="5">
        <f t="shared" ref="H985:I985" si="1970">TIME(HOUR(A985),MINUTE(A985),SECOND(A985))</f>
        <v>0.4614814815</v>
      </c>
      <c r="I985" s="5">
        <f t="shared" si="1970"/>
        <v>0.4538657407</v>
      </c>
    </row>
    <row r="986" ht="15.75" customHeight="1">
      <c r="A986" s="7" t="s">
        <v>6018</v>
      </c>
      <c r="B986" s="3">
        <v>0.4539236111111111</v>
      </c>
      <c r="C986" s="3">
        <f t="shared" si="3"/>
        <v>0.00005787037037</v>
      </c>
      <c r="D986" s="4">
        <f t="shared" si="4"/>
        <v>0.00005787037037</v>
      </c>
      <c r="F986" s="1">
        <f t="shared" ref="F986:G986" si="1971">SUM(HOUR(C986)*3600,MINUTE(C986)*60,SECOND(C986))</f>
        <v>5</v>
      </c>
      <c r="G986" s="1">
        <f t="shared" si="1971"/>
        <v>5</v>
      </c>
      <c r="H986" s="5">
        <f t="shared" ref="H986:I986" si="1972">TIME(HOUR(A986),MINUTE(A986),SECOND(A986))</f>
        <v>0.4615393519</v>
      </c>
      <c r="I986" s="5">
        <f t="shared" si="1972"/>
        <v>0.4539236111</v>
      </c>
    </row>
    <row r="987" ht="15.75" customHeight="1">
      <c r="A987" s="2" t="s">
        <v>6022</v>
      </c>
      <c r="B987" s="3">
        <v>0.4539814814814815</v>
      </c>
      <c r="C987" s="3">
        <f t="shared" si="3"/>
        <v>0.00005787037037</v>
      </c>
      <c r="D987" s="4">
        <f t="shared" si="4"/>
        <v>0.00005787037037</v>
      </c>
      <c r="F987" s="1">
        <f t="shared" ref="F987:G987" si="1973">SUM(HOUR(C987)*3600,MINUTE(C987)*60,SECOND(C987))</f>
        <v>5</v>
      </c>
      <c r="G987" s="1">
        <f t="shared" si="1973"/>
        <v>5</v>
      </c>
      <c r="H987" s="5">
        <f t="shared" ref="H987:I987" si="1974">TIME(HOUR(A987),MINUTE(A987),SECOND(A987))</f>
        <v>0.4615972222</v>
      </c>
      <c r="I987" s="5">
        <f t="shared" si="1974"/>
        <v>0.4539814815</v>
      </c>
    </row>
    <row r="988" ht="15.75" customHeight="1">
      <c r="A988" s="7" t="s">
        <v>592</v>
      </c>
      <c r="B988" s="3">
        <v>0.4540393518518519</v>
      </c>
      <c r="C988" s="3">
        <f t="shared" si="3"/>
        <v>0.00005787037037</v>
      </c>
      <c r="D988" s="4">
        <f t="shared" si="4"/>
        <v>0.00005787037037</v>
      </c>
      <c r="F988" s="1">
        <f t="shared" ref="F988:G988" si="1975">SUM(HOUR(C988)*3600,MINUTE(C988)*60,SECOND(C988))</f>
        <v>5</v>
      </c>
      <c r="G988" s="1">
        <f t="shared" si="1975"/>
        <v>5</v>
      </c>
      <c r="H988" s="5">
        <f t="shared" ref="H988:I988" si="1976">TIME(HOUR(A988),MINUTE(A988),SECOND(A988))</f>
        <v>0.4616550926</v>
      </c>
      <c r="I988" s="5">
        <f t="shared" si="1976"/>
        <v>0.4540393519</v>
      </c>
    </row>
    <row r="989" ht="15.75" customHeight="1">
      <c r="A989" s="2" t="s">
        <v>6029</v>
      </c>
      <c r="B989" s="3">
        <v>0.4540972222222222</v>
      </c>
      <c r="C989" s="3">
        <f t="shared" si="3"/>
        <v>0.00005787037037</v>
      </c>
      <c r="D989" s="4">
        <f t="shared" si="4"/>
        <v>0.00005787037037</v>
      </c>
      <c r="F989" s="1">
        <f t="shared" ref="F989:G989" si="1977">SUM(HOUR(C989)*3600,MINUTE(C989)*60,SECOND(C989))</f>
        <v>5</v>
      </c>
      <c r="G989" s="1">
        <f t="shared" si="1977"/>
        <v>5</v>
      </c>
      <c r="H989" s="5">
        <f t="shared" ref="H989:I989" si="1978">TIME(HOUR(A989),MINUTE(A989),SECOND(A989))</f>
        <v>0.461712963</v>
      </c>
      <c r="I989" s="5">
        <f t="shared" si="1978"/>
        <v>0.4540972222</v>
      </c>
    </row>
    <row r="990" ht="15.75" customHeight="1">
      <c r="A990" s="7" t="s">
        <v>6033</v>
      </c>
      <c r="B990" s="3">
        <v>0.45415509259259257</v>
      </c>
      <c r="C990" s="3">
        <f t="shared" si="3"/>
        <v>0.00005787037037</v>
      </c>
      <c r="D990" s="4">
        <f t="shared" si="4"/>
        <v>0.00005787037037</v>
      </c>
      <c r="F990" s="1">
        <f t="shared" ref="F990:G990" si="1979">SUM(HOUR(C990)*3600,MINUTE(C990)*60,SECOND(C990))</f>
        <v>5</v>
      </c>
      <c r="G990" s="1">
        <f t="shared" si="1979"/>
        <v>5</v>
      </c>
      <c r="H990" s="5">
        <f t="shared" ref="H990:I990" si="1980">TIME(HOUR(A990),MINUTE(A990),SECOND(A990))</f>
        <v>0.4617708333</v>
      </c>
      <c r="I990" s="5">
        <f t="shared" si="1980"/>
        <v>0.4541550926</v>
      </c>
    </row>
    <row r="991" ht="15.75" customHeight="1">
      <c r="A991" s="2" t="s">
        <v>6037</v>
      </c>
      <c r="B991" s="3">
        <v>0.454212962962963</v>
      </c>
      <c r="C991" s="3">
        <f t="shared" si="3"/>
        <v>0.00005787037037</v>
      </c>
      <c r="D991" s="4">
        <f t="shared" si="4"/>
        <v>0.00005787037037</v>
      </c>
      <c r="F991" s="1">
        <f t="shared" ref="F991:G991" si="1981">SUM(HOUR(C991)*3600,MINUTE(C991)*60,SECOND(C991))</f>
        <v>5</v>
      </c>
      <c r="G991" s="1">
        <f t="shared" si="1981"/>
        <v>5</v>
      </c>
      <c r="H991" s="5">
        <f t="shared" ref="H991:I991" si="1982">TIME(HOUR(A991),MINUTE(A991),SECOND(A991))</f>
        <v>0.4618287037</v>
      </c>
      <c r="I991" s="5">
        <f t="shared" si="1982"/>
        <v>0.454212963</v>
      </c>
    </row>
    <row r="992" ht="15.75" customHeight="1">
      <c r="A992" s="7" t="s">
        <v>6041</v>
      </c>
      <c r="B992" s="3">
        <v>0.45427083333333335</v>
      </c>
      <c r="C992" s="3">
        <f t="shared" si="3"/>
        <v>0.00005787037037</v>
      </c>
      <c r="D992" s="4">
        <f t="shared" si="4"/>
        <v>0.0001157407407</v>
      </c>
      <c r="F992" s="1">
        <f t="shared" ref="F992:G992" si="1983">SUM(HOUR(C992)*3600,MINUTE(C992)*60,SECOND(C992))</f>
        <v>5</v>
      </c>
      <c r="G992" s="1">
        <f t="shared" si="1983"/>
        <v>10</v>
      </c>
      <c r="H992" s="5">
        <f t="shared" ref="H992:I992" si="1984">TIME(HOUR(A992),MINUTE(A992),SECOND(A992))</f>
        <v>0.4618865741</v>
      </c>
      <c r="I992" s="5">
        <f t="shared" si="1984"/>
        <v>0.4542708333</v>
      </c>
    </row>
    <row r="993" ht="15.75" customHeight="1">
      <c r="A993" s="2" t="s">
        <v>6045</v>
      </c>
      <c r="B993" s="3">
        <v>0.45432870370370365</v>
      </c>
      <c r="C993" s="3">
        <f t="shared" si="3"/>
        <v>0.0001851851852</v>
      </c>
      <c r="D993" s="4">
        <f t="shared" si="4"/>
        <v>0.00005787037037</v>
      </c>
      <c r="F993" s="1">
        <f t="shared" ref="F993:G993" si="1985">SUM(HOUR(C993)*3600,MINUTE(C993)*60,SECOND(C993))</f>
        <v>16</v>
      </c>
      <c r="G993" s="1">
        <f t="shared" si="1985"/>
        <v>5</v>
      </c>
      <c r="H993" s="5">
        <f t="shared" ref="H993:I993" si="1986">TIME(HOUR(A993),MINUTE(A993),SECOND(A993))</f>
        <v>0.4620023148</v>
      </c>
      <c r="I993" s="5">
        <f t="shared" si="1986"/>
        <v>0.4543287037</v>
      </c>
    </row>
    <row r="994" ht="15.75" customHeight="1">
      <c r="A994" s="7" t="s">
        <v>6049</v>
      </c>
      <c r="B994" s="3">
        <v>0.4545138888888889</v>
      </c>
      <c r="C994" s="3">
        <f t="shared" si="3"/>
        <v>0.00005787037037</v>
      </c>
      <c r="D994" s="4">
        <f t="shared" si="4"/>
        <v>0.00005787037037</v>
      </c>
      <c r="F994" s="1">
        <f t="shared" ref="F994:G994" si="1987">SUM(HOUR(C994)*3600,MINUTE(C994)*60,SECOND(C994))</f>
        <v>5</v>
      </c>
      <c r="G994" s="1">
        <f t="shared" si="1987"/>
        <v>5</v>
      </c>
      <c r="H994" s="5">
        <f t="shared" ref="H994:I994" si="1988">TIME(HOUR(A994),MINUTE(A994),SECOND(A994))</f>
        <v>0.4620601852</v>
      </c>
      <c r="I994" s="5">
        <f t="shared" si="1988"/>
        <v>0.4545138889</v>
      </c>
    </row>
    <row r="995" ht="15.75" customHeight="1">
      <c r="A995" s="2" t="s">
        <v>597</v>
      </c>
      <c r="B995" s="3">
        <v>0.45457175925925924</v>
      </c>
      <c r="C995" s="3">
        <f t="shared" si="3"/>
        <v>0.00005787037037</v>
      </c>
      <c r="D995" s="4">
        <f t="shared" si="4"/>
        <v>0.00005787037037</v>
      </c>
      <c r="F995" s="1">
        <f t="shared" ref="F995:G995" si="1989">SUM(HOUR(C995)*3600,MINUTE(C995)*60,SECOND(C995))</f>
        <v>5</v>
      </c>
      <c r="G995" s="1">
        <f t="shared" si="1989"/>
        <v>5</v>
      </c>
      <c r="H995" s="5">
        <f t="shared" ref="H995:I995" si="1990">TIME(HOUR(A995),MINUTE(A995),SECOND(A995))</f>
        <v>0.4621180556</v>
      </c>
      <c r="I995" s="5">
        <f t="shared" si="1990"/>
        <v>0.4545717593</v>
      </c>
    </row>
    <row r="996" ht="15.75" customHeight="1">
      <c r="A996" s="7" t="s">
        <v>6056</v>
      </c>
      <c r="B996" s="3">
        <v>0.45462962962962966</v>
      </c>
      <c r="C996" s="3">
        <f t="shared" si="3"/>
        <v>0.00005787037037</v>
      </c>
      <c r="D996" s="4">
        <f t="shared" si="4"/>
        <v>0.00005787037037</v>
      </c>
      <c r="F996" s="1">
        <f t="shared" ref="F996:G996" si="1991">SUM(HOUR(C996)*3600,MINUTE(C996)*60,SECOND(C996))</f>
        <v>5</v>
      </c>
      <c r="G996" s="1">
        <f t="shared" si="1991"/>
        <v>5</v>
      </c>
      <c r="H996" s="5">
        <f t="shared" ref="H996:I996" si="1992">TIME(HOUR(A996),MINUTE(A996),SECOND(A996))</f>
        <v>0.4621759259</v>
      </c>
      <c r="I996" s="5">
        <f t="shared" si="1992"/>
        <v>0.4546296296</v>
      </c>
    </row>
    <row r="997" ht="15.75" customHeight="1">
      <c r="A997" s="2" t="s">
        <v>6060</v>
      </c>
      <c r="B997" s="3">
        <v>0.45468749999999997</v>
      </c>
      <c r="C997" s="3">
        <f t="shared" si="3"/>
        <v>0.00005787037037</v>
      </c>
      <c r="D997" s="4">
        <f t="shared" si="4"/>
        <v>0.00005787037037</v>
      </c>
      <c r="F997" s="1">
        <f t="shared" ref="F997:G997" si="1993">SUM(HOUR(C997)*3600,MINUTE(C997)*60,SECOND(C997))</f>
        <v>5</v>
      </c>
      <c r="G997" s="1">
        <f t="shared" si="1993"/>
        <v>5</v>
      </c>
      <c r="H997" s="5">
        <f t="shared" ref="H997:I997" si="1994">TIME(HOUR(A997),MINUTE(A997),SECOND(A997))</f>
        <v>0.4622337963</v>
      </c>
      <c r="I997" s="5">
        <f t="shared" si="1994"/>
        <v>0.4546875</v>
      </c>
    </row>
    <row r="998" ht="15.75" customHeight="1">
      <c r="A998" s="7" t="s">
        <v>6064</v>
      </c>
      <c r="B998" s="3">
        <v>0.4547453703703704</v>
      </c>
      <c r="C998" s="3">
        <f t="shared" si="3"/>
        <v>0.00005787037037</v>
      </c>
      <c r="D998" s="4">
        <f t="shared" si="4"/>
        <v>0.00005787037037</v>
      </c>
      <c r="F998" s="1">
        <f t="shared" ref="F998:G998" si="1995">SUM(HOUR(C998)*3600,MINUTE(C998)*60,SECOND(C998))</f>
        <v>5</v>
      </c>
      <c r="G998" s="1">
        <f t="shared" si="1995"/>
        <v>5</v>
      </c>
      <c r="H998" s="5">
        <f t="shared" ref="H998:I998" si="1996">TIME(HOUR(A998),MINUTE(A998),SECOND(A998))</f>
        <v>0.4622916667</v>
      </c>
      <c r="I998" s="5">
        <f t="shared" si="1996"/>
        <v>0.4547453704</v>
      </c>
    </row>
    <row r="999" ht="15.75" customHeight="1">
      <c r="A999" s="2" t="s">
        <v>6068</v>
      </c>
      <c r="B999" s="3">
        <v>0.45480324074074074</v>
      </c>
      <c r="C999" s="3">
        <f t="shared" si="3"/>
        <v>0.00005787037037</v>
      </c>
      <c r="D999" s="4">
        <f t="shared" si="4"/>
        <v>0.00005787037037</v>
      </c>
      <c r="F999" s="1">
        <f t="shared" ref="F999:G999" si="1997">SUM(HOUR(C999)*3600,MINUTE(C999)*60,SECOND(C999))</f>
        <v>5</v>
      </c>
      <c r="G999" s="1">
        <f t="shared" si="1997"/>
        <v>5</v>
      </c>
      <c r="H999" s="5">
        <f t="shared" ref="H999:I999" si="1998">TIME(HOUR(A999),MINUTE(A999),SECOND(A999))</f>
        <v>0.462349537</v>
      </c>
      <c r="I999" s="5">
        <f t="shared" si="1998"/>
        <v>0.4548032407</v>
      </c>
    </row>
    <row r="1000" ht="15.75" customHeight="1">
      <c r="A1000" s="7" t="s">
        <v>600</v>
      </c>
      <c r="B1000" s="3">
        <v>0.4548611111111111</v>
      </c>
      <c r="C1000" s="3">
        <f t="shared" si="3"/>
        <v>0.00005787037037</v>
      </c>
      <c r="D1000" s="4">
        <f t="shared" si="4"/>
        <v>0.00005787037037</v>
      </c>
      <c r="F1000" s="1">
        <f t="shared" ref="F1000:G1000" si="1999">SUM(HOUR(C1000)*3600,MINUTE(C1000)*60,SECOND(C1000))</f>
        <v>5</v>
      </c>
      <c r="G1000" s="1">
        <f t="shared" si="1999"/>
        <v>5</v>
      </c>
      <c r="H1000" s="5">
        <f t="shared" ref="H1000:I1000" si="2000">TIME(HOUR(A1000),MINUTE(A1000),SECOND(A1000))</f>
        <v>0.4624074074</v>
      </c>
      <c r="I1000" s="5">
        <f t="shared" si="2000"/>
        <v>0.4548611111</v>
      </c>
    </row>
    <row r="1001" ht="15.75" customHeight="1">
      <c r="A1001" s="2" t="s">
        <v>6075</v>
      </c>
      <c r="B1001" s="3">
        <v>0.4549189814814815</v>
      </c>
      <c r="C1001" s="3">
        <f t="shared" si="3"/>
        <v>0.00005787037037</v>
      </c>
      <c r="D1001" s="4">
        <f t="shared" si="4"/>
        <v>0.00005787037037</v>
      </c>
      <c r="F1001" s="1">
        <f t="shared" ref="F1001:G1001" si="2001">SUM(HOUR(C1001)*3600,MINUTE(C1001)*60,SECOND(C1001))</f>
        <v>5</v>
      </c>
      <c r="G1001" s="1">
        <f t="shared" si="2001"/>
        <v>5</v>
      </c>
      <c r="H1001" s="5">
        <f t="shared" ref="H1001:I1001" si="2002">TIME(HOUR(A1001),MINUTE(A1001),SECOND(A1001))</f>
        <v>0.4624652778</v>
      </c>
      <c r="I1001" s="5">
        <f t="shared" si="2002"/>
        <v>0.4549189815</v>
      </c>
    </row>
    <row r="1002" ht="15.75" customHeight="1">
      <c r="A1002" s="7" t="s">
        <v>6079</v>
      </c>
      <c r="B1002" s="3">
        <v>0.4549768518518518</v>
      </c>
      <c r="C1002" s="3">
        <f t="shared" si="3"/>
        <v>0.00005787037037</v>
      </c>
      <c r="D1002" s="4">
        <f t="shared" si="4"/>
        <v>0.00005787037037</v>
      </c>
      <c r="F1002" s="1">
        <f t="shared" ref="F1002:G1002" si="2003">SUM(HOUR(C1002)*3600,MINUTE(C1002)*60,SECOND(C1002))</f>
        <v>5</v>
      </c>
      <c r="G1002" s="1">
        <f t="shared" si="2003"/>
        <v>5</v>
      </c>
      <c r="H1002" s="5">
        <f t="shared" ref="H1002:I1002" si="2004">TIME(HOUR(A1002),MINUTE(A1002),SECOND(A1002))</f>
        <v>0.4625231481</v>
      </c>
      <c r="I1002" s="5">
        <f t="shared" si="2004"/>
        <v>0.4549768519</v>
      </c>
    </row>
    <row r="1003" ht="15.75" customHeight="1">
      <c r="A1003" s="2" t="s">
        <v>6083</v>
      </c>
      <c r="B1003" s="3">
        <v>0.4550347222222222</v>
      </c>
      <c r="C1003" s="3">
        <f t="shared" si="3"/>
        <v>0.00005787037037</v>
      </c>
      <c r="D1003" s="4">
        <f t="shared" si="4"/>
        <v>0.00005787037037</v>
      </c>
      <c r="F1003" s="1">
        <f t="shared" ref="F1003:G1003" si="2005">SUM(HOUR(C1003)*3600,MINUTE(C1003)*60,SECOND(C1003))</f>
        <v>5</v>
      </c>
      <c r="G1003" s="1">
        <f t="shared" si="2005"/>
        <v>5</v>
      </c>
      <c r="H1003" s="5">
        <f t="shared" ref="H1003:I1003" si="2006">TIME(HOUR(A1003),MINUTE(A1003),SECOND(A1003))</f>
        <v>0.4625810185</v>
      </c>
      <c r="I1003" s="5">
        <f t="shared" si="2006"/>
        <v>0.4550347222</v>
      </c>
    </row>
    <row r="1004" ht="15.75" customHeight="1">
      <c r="A1004" s="7" t="s">
        <v>6087</v>
      </c>
      <c r="B1004" s="3">
        <v>0.4550925925925926</v>
      </c>
      <c r="C1004" s="3">
        <f t="shared" si="3"/>
        <v>0.00005787037037</v>
      </c>
      <c r="D1004" s="4">
        <f t="shared" si="4"/>
        <v>0.00005787037037</v>
      </c>
      <c r="F1004" s="1">
        <f t="shared" ref="F1004:G1004" si="2007">SUM(HOUR(C1004)*3600,MINUTE(C1004)*60,SECOND(C1004))</f>
        <v>5</v>
      </c>
      <c r="G1004" s="1">
        <f t="shared" si="2007"/>
        <v>5</v>
      </c>
      <c r="H1004" s="5">
        <f t="shared" ref="H1004:I1004" si="2008">TIME(HOUR(A1004),MINUTE(A1004),SECOND(A1004))</f>
        <v>0.4626388889</v>
      </c>
      <c r="I1004" s="5">
        <f t="shared" si="2008"/>
        <v>0.4550925926</v>
      </c>
    </row>
    <row r="1005" ht="15.75" customHeight="1">
      <c r="A1005" s="2" t="s">
        <v>6091</v>
      </c>
      <c r="B1005" s="3">
        <v>0.45515046296296297</v>
      </c>
      <c r="C1005" s="3">
        <f t="shared" si="3"/>
        <v>0.00006944444444</v>
      </c>
      <c r="D1005" s="4">
        <f t="shared" si="4"/>
        <v>0.00005787037037</v>
      </c>
      <c r="F1005" s="1">
        <f t="shared" ref="F1005:G1005" si="2009">SUM(HOUR(C1005)*3600,MINUTE(C1005)*60,SECOND(C1005))</f>
        <v>6</v>
      </c>
      <c r="G1005" s="1">
        <f t="shared" si="2009"/>
        <v>5</v>
      </c>
      <c r="H1005" s="5">
        <f t="shared" ref="H1005:I1005" si="2010">TIME(HOUR(A1005),MINUTE(A1005),SECOND(A1005))</f>
        <v>0.4626967593</v>
      </c>
      <c r="I1005" s="5">
        <f t="shared" si="2010"/>
        <v>0.455150463</v>
      </c>
    </row>
    <row r="1006" ht="15.75" customHeight="1">
      <c r="A1006" s="7" t="s">
        <v>6095</v>
      </c>
      <c r="B1006" s="3">
        <v>0.4552199074074074</v>
      </c>
      <c r="C1006" s="3">
        <f t="shared" si="3"/>
        <v>0.00005787037037</v>
      </c>
      <c r="D1006" s="4">
        <f t="shared" si="4"/>
        <v>0.00005787037037</v>
      </c>
      <c r="F1006" s="1">
        <f t="shared" ref="F1006:G1006" si="2011">SUM(HOUR(C1006)*3600,MINUTE(C1006)*60,SECOND(C1006))</f>
        <v>5</v>
      </c>
      <c r="G1006" s="1">
        <f t="shared" si="2011"/>
        <v>5</v>
      </c>
      <c r="H1006" s="5">
        <f t="shared" ref="H1006:I1006" si="2012">TIME(HOUR(A1006),MINUTE(A1006),SECOND(A1006))</f>
        <v>0.4627546296</v>
      </c>
      <c r="I1006" s="5">
        <f t="shared" si="2012"/>
        <v>0.4552199074</v>
      </c>
    </row>
    <row r="1007" ht="15.75" customHeight="1">
      <c r="A1007" s="2" t="s">
        <v>6099</v>
      </c>
      <c r="B1007" s="3">
        <v>0.4552777777777777</v>
      </c>
      <c r="C1007" s="3">
        <f t="shared" si="3"/>
        <v>0.00005787037037</v>
      </c>
      <c r="D1007" s="4">
        <f t="shared" si="4"/>
        <v>0.00005787037037</v>
      </c>
      <c r="F1007" s="1">
        <f t="shared" ref="F1007:G1007" si="2013">SUM(HOUR(C1007)*3600,MINUTE(C1007)*60,SECOND(C1007))</f>
        <v>5</v>
      </c>
      <c r="G1007" s="1">
        <f t="shared" si="2013"/>
        <v>5</v>
      </c>
      <c r="H1007" s="5">
        <f t="shared" ref="H1007:I1007" si="2014">TIME(HOUR(A1007),MINUTE(A1007),SECOND(A1007))</f>
        <v>0.4628125</v>
      </c>
      <c r="I1007" s="5">
        <f t="shared" si="2014"/>
        <v>0.4552777778</v>
      </c>
    </row>
    <row r="1008" ht="15.75" customHeight="1">
      <c r="A1008" s="7" t="s">
        <v>6103</v>
      </c>
      <c r="B1008" s="3">
        <v>0.45533564814814814</v>
      </c>
      <c r="C1008" s="3">
        <f t="shared" si="3"/>
        <v>0.00005787037037</v>
      </c>
      <c r="D1008" s="4">
        <f t="shared" si="4"/>
        <v>0.00006944444444</v>
      </c>
      <c r="F1008" s="1">
        <f t="shared" ref="F1008:G1008" si="2015">SUM(HOUR(C1008)*3600,MINUTE(C1008)*60,SECOND(C1008))</f>
        <v>5</v>
      </c>
      <c r="G1008" s="1">
        <f t="shared" si="2015"/>
        <v>6</v>
      </c>
      <c r="H1008" s="5">
        <f t="shared" ref="H1008:I1008" si="2016">TIME(HOUR(A1008),MINUTE(A1008),SECOND(A1008))</f>
        <v>0.4628703704</v>
      </c>
      <c r="I1008" s="5">
        <f t="shared" si="2016"/>
        <v>0.4553356481</v>
      </c>
    </row>
    <row r="1009" ht="15.75" customHeight="1">
      <c r="A1009" s="2" t="s">
        <v>6107</v>
      </c>
      <c r="B1009" s="3">
        <v>0.4553935185185185</v>
      </c>
      <c r="C1009" s="3">
        <f t="shared" si="3"/>
        <v>0.00005787037037</v>
      </c>
      <c r="D1009" s="4">
        <f t="shared" si="4"/>
        <v>0.00005787037037</v>
      </c>
      <c r="F1009" s="1">
        <f t="shared" ref="F1009:G1009" si="2017">SUM(HOUR(C1009)*3600,MINUTE(C1009)*60,SECOND(C1009))</f>
        <v>5</v>
      </c>
      <c r="G1009" s="1">
        <f t="shared" si="2017"/>
        <v>5</v>
      </c>
      <c r="H1009" s="5">
        <f t="shared" ref="H1009:I1009" si="2018">TIME(HOUR(A1009),MINUTE(A1009),SECOND(A1009))</f>
        <v>0.4629398148</v>
      </c>
      <c r="I1009" s="5">
        <f t="shared" si="2018"/>
        <v>0.4553935185</v>
      </c>
    </row>
    <row r="1010" ht="15.75" customHeight="1">
      <c r="A1010" s="7" t="s">
        <v>6111</v>
      </c>
      <c r="B1010" s="3">
        <v>0.4554513888888889</v>
      </c>
      <c r="C1010" s="3">
        <f t="shared" si="3"/>
        <v>0.00005787037037</v>
      </c>
      <c r="D1010" s="4">
        <f t="shared" si="4"/>
        <v>0.00005787037037</v>
      </c>
      <c r="F1010" s="1">
        <f t="shared" ref="F1010:G1010" si="2019">SUM(HOUR(C1010)*3600,MINUTE(C1010)*60,SECOND(C1010))</f>
        <v>5</v>
      </c>
      <c r="G1010" s="1">
        <f t="shared" si="2019"/>
        <v>5</v>
      </c>
      <c r="H1010" s="5">
        <f t="shared" ref="H1010:I1010" si="2020">TIME(HOUR(A1010),MINUTE(A1010),SECOND(A1010))</f>
        <v>0.4629976852</v>
      </c>
      <c r="I1010" s="5">
        <f t="shared" si="2020"/>
        <v>0.4554513889</v>
      </c>
    </row>
    <row r="1011" ht="15.75" customHeight="1">
      <c r="A1011" s="2" t="s">
        <v>606</v>
      </c>
      <c r="B1011" s="3">
        <v>0.4555092592592593</v>
      </c>
      <c r="C1011" s="3">
        <f t="shared" si="3"/>
        <v>0.00005787037037</v>
      </c>
      <c r="D1011" s="4">
        <f t="shared" si="4"/>
        <v>0.00005787037037</v>
      </c>
      <c r="F1011" s="1">
        <f t="shared" ref="F1011:G1011" si="2021">SUM(HOUR(C1011)*3600,MINUTE(C1011)*60,SECOND(C1011))</f>
        <v>5</v>
      </c>
      <c r="G1011" s="1">
        <f t="shared" si="2021"/>
        <v>5</v>
      </c>
      <c r="H1011" s="5">
        <f t="shared" ref="H1011:I1011" si="2022">TIME(HOUR(A1011),MINUTE(A1011),SECOND(A1011))</f>
        <v>0.4630555556</v>
      </c>
      <c r="I1011" s="5">
        <f t="shared" si="2022"/>
        <v>0.4555092593</v>
      </c>
    </row>
    <row r="1012" ht="15.75" customHeight="1">
      <c r="A1012" s="7" t="s">
        <v>6118</v>
      </c>
      <c r="B1012" s="3">
        <v>0.4555671296296296</v>
      </c>
      <c r="C1012" s="3">
        <f t="shared" si="3"/>
        <v>0.00005787037037</v>
      </c>
      <c r="D1012" s="4">
        <f t="shared" si="4"/>
        <v>0.0001157407407</v>
      </c>
      <c r="F1012" s="1">
        <f t="shared" ref="F1012:G1012" si="2023">SUM(HOUR(C1012)*3600,MINUTE(C1012)*60,SECOND(C1012))</f>
        <v>5</v>
      </c>
      <c r="G1012" s="1">
        <f t="shared" si="2023"/>
        <v>10</v>
      </c>
      <c r="H1012" s="5">
        <f t="shared" ref="H1012:I1012" si="2024">TIME(HOUR(A1012),MINUTE(A1012),SECOND(A1012))</f>
        <v>0.4631134259</v>
      </c>
      <c r="I1012" s="5">
        <f t="shared" si="2024"/>
        <v>0.4555671296</v>
      </c>
    </row>
    <row r="1013" ht="15.75" customHeight="1">
      <c r="A1013" s="2" t="s">
        <v>6122</v>
      </c>
      <c r="B1013" s="3">
        <v>0.455625</v>
      </c>
      <c r="C1013" s="3">
        <f t="shared" si="3"/>
        <v>0.00005787037037</v>
      </c>
      <c r="D1013" s="4">
        <f t="shared" si="4"/>
        <v>0.00005787037037</v>
      </c>
      <c r="F1013" s="1">
        <f t="shared" ref="F1013:G1013" si="2025">SUM(HOUR(C1013)*3600,MINUTE(C1013)*60,SECOND(C1013))</f>
        <v>5</v>
      </c>
      <c r="G1013" s="1">
        <f t="shared" si="2025"/>
        <v>5</v>
      </c>
      <c r="H1013" s="5">
        <f t="shared" ref="H1013:I1013" si="2026">TIME(HOUR(A1013),MINUTE(A1013),SECOND(A1013))</f>
        <v>0.4632291667</v>
      </c>
      <c r="I1013" s="5">
        <f t="shared" si="2026"/>
        <v>0.455625</v>
      </c>
    </row>
    <row r="1014" ht="15.75" customHeight="1">
      <c r="A1014" s="7" t="s">
        <v>6126</v>
      </c>
      <c r="B1014" s="3">
        <v>0.45568287037037036</v>
      </c>
      <c r="C1014" s="3">
        <f t="shared" si="3"/>
        <v>0.00005787037037</v>
      </c>
      <c r="D1014" s="4">
        <f t="shared" si="4"/>
        <v>0.00005787037037</v>
      </c>
      <c r="F1014" s="1">
        <f t="shared" ref="F1014:G1014" si="2027">SUM(HOUR(C1014)*3600,MINUTE(C1014)*60,SECOND(C1014))</f>
        <v>5</v>
      </c>
      <c r="G1014" s="1">
        <f t="shared" si="2027"/>
        <v>5</v>
      </c>
      <c r="H1014" s="5">
        <f t="shared" ref="H1014:I1014" si="2028">TIME(HOUR(A1014),MINUTE(A1014),SECOND(A1014))</f>
        <v>0.463287037</v>
      </c>
      <c r="I1014" s="5">
        <f t="shared" si="2028"/>
        <v>0.4556828704</v>
      </c>
    </row>
    <row r="1015" ht="15.75" customHeight="1">
      <c r="A1015" s="2" t="s">
        <v>6130</v>
      </c>
      <c r="B1015" s="3">
        <v>0.4557407407407407</v>
      </c>
      <c r="C1015" s="3">
        <f t="shared" si="3"/>
        <v>0.00005787037037</v>
      </c>
      <c r="D1015" s="4">
        <f t="shared" si="4"/>
        <v>0.00005787037037</v>
      </c>
      <c r="F1015" s="1">
        <f t="shared" ref="F1015:G1015" si="2029">SUM(HOUR(C1015)*3600,MINUTE(C1015)*60,SECOND(C1015))</f>
        <v>5</v>
      </c>
      <c r="G1015" s="1">
        <f t="shared" si="2029"/>
        <v>5</v>
      </c>
      <c r="H1015" s="5">
        <f t="shared" ref="H1015:I1015" si="2030">TIME(HOUR(A1015),MINUTE(A1015),SECOND(A1015))</f>
        <v>0.4633449074</v>
      </c>
      <c r="I1015" s="5">
        <f t="shared" si="2030"/>
        <v>0.4557407407</v>
      </c>
    </row>
    <row r="1016" ht="15.75" customHeight="1">
      <c r="A1016" s="7" t="s">
        <v>6134</v>
      </c>
      <c r="B1016" s="3">
        <v>0.45579861111111114</v>
      </c>
      <c r="C1016" s="3">
        <f t="shared" si="3"/>
        <v>0.00005787037037</v>
      </c>
      <c r="D1016" s="4">
        <f t="shared" si="4"/>
        <v>0.00005787037037</v>
      </c>
      <c r="F1016" s="1">
        <f t="shared" ref="F1016:G1016" si="2031">SUM(HOUR(C1016)*3600,MINUTE(C1016)*60,SECOND(C1016))</f>
        <v>5</v>
      </c>
      <c r="G1016" s="1">
        <f t="shared" si="2031"/>
        <v>5</v>
      </c>
      <c r="H1016" s="5">
        <f t="shared" ref="H1016:I1016" si="2032">TIME(HOUR(A1016),MINUTE(A1016),SECOND(A1016))</f>
        <v>0.4634027778</v>
      </c>
      <c r="I1016" s="5">
        <f t="shared" si="2032"/>
        <v>0.4557986111</v>
      </c>
    </row>
    <row r="1017" ht="15.75" customHeight="1">
      <c r="A1017" s="2" t="s">
        <v>6138</v>
      </c>
      <c r="B1017" s="3">
        <v>0.45585648148148145</v>
      </c>
      <c r="C1017" s="3">
        <f t="shared" si="3"/>
        <v>0.00008101851852</v>
      </c>
      <c r="D1017" s="4">
        <f t="shared" si="4"/>
        <v>0.00005787037037</v>
      </c>
      <c r="F1017" s="1">
        <f t="shared" ref="F1017:G1017" si="2033">SUM(HOUR(C1017)*3600,MINUTE(C1017)*60,SECOND(C1017))</f>
        <v>7</v>
      </c>
      <c r="G1017" s="1">
        <f t="shared" si="2033"/>
        <v>5</v>
      </c>
      <c r="H1017" s="5">
        <f t="shared" ref="H1017:I1017" si="2034">TIME(HOUR(A1017),MINUTE(A1017),SECOND(A1017))</f>
        <v>0.4634606481</v>
      </c>
      <c r="I1017" s="5">
        <f t="shared" si="2034"/>
        <v>0.4558564815</v>
      </c>
    </row>
    <row r="1018" ht="15.75" customHeight="1">
      <c r="A1018" s="7" t="s">
        <v>6142</v>
      </c>
      <c r="B1018" s="3">
        <v>0.45593750000000005</v>
      </c>
      <c r="C1018" s="3">
        <f t="shared" si="3"/>
        <v>0.00005787037037</v>
      </c>
      <c r="D1018" s="4">
        <f t="shared" si="4"/>
        <v>0.00005787037037</v>
      </c>
      <c r="F1018" s="1">
        <f t="shared" ref="F1018:G1018" si="2035">SUM(HOUR(C1018)*3600,MINUTE(C1018)*60,SECOND(C1018))</f>
        <v>5</v>
      </c>
      <c r="G1018" s="1">
        <f t="shared" si="2035"/>
        <v>5</v>
      </c>
      <c r="H1018" s="5">
        <f t="shared" ref="H1018:I1018" si="2036">TIME(HOUR(A1018),MINUTE(A1018),SECOND(A1018))</f>
        <v>0.4635185185</v>
      </c>
      <c r="I1018" s="5">
        <f t="shared" si="2036"/>
        <v>0.4559375</v>
      </c>
    </row>
    <row r="1019" ht="15.75" customHeight="1">
      <c r="A1019" s="2" t="s">
        <v>6146</v>
      </c>
      <c r="B1019" s="3">
        <v>0.45599537037037036</v>
      </c>
      <c r="C1019" s="3">
        <f t="shared" si="3"/>
        <v>0.00005787037037</v>
      </c>
      <c r="D1019" s="4">
        <f t="shared" si="4"/>
        <v>0.0001157407407</v>
      </c>
      <c r="F1019" s="1">
        <f t="shared" ref="F1019:G1019" si="2037">SUM(HOUR(C1019)*3600,MINUTE(C1019)*60,SECOND(C1019))</f>
        <v>5</v>
      </c>
      <c r="G1019" s="1">
        <f t="shared" si="2037"/>
        <v>10</v>
      </c>
      <c r="H1019" s="5">
        <f t="shared" ref="H1019:I1019" si="2038">TIME(HOUR(A1019),MINUTE(A1019),SECOND(A1019))</f>
        <v>0.4635763889</v>
      </c>
      <c r="I1019" s="5">
        <f t="shared" si="2038"/>
        <v>0.4559953704</v>
      </c>
    </row>
    <row r="1020" ht="15.75" customHeight="1">
      <c r="A1020" s="7" t="s">
        <v>6150</v>
      </c>
      <c r="B1020" s="3">
        <v>0.4560532407407407</v>
      </c>
      <c r="C1020" s="3">
        <f t="shared" si="3"/>
        <v>0.00005787037037</v>
      </c>
      <c r="D1020" s="4">
        <f t="shared" si="4"/>
        <v>0.00005787037037</v>
      </c>
      <c r="F1020" s="1">
        <f t="shared" ref="F1020:G1020" si="2039">SUM(HOUR(C1020)*3600,MINUTE(C1020)*60,SECOND(C1020))</f>
        <v>5</v>
      </c>
      <c r="G1020" s="1">
        <f t="shared" si="2039"/>
        <v>5</v>
      </c>
      <c r="H1020" s="5">
        <f t="shared" ref="H1020:I1020" si="2040">TIME(HOUR(A1020),MINUTE(A1020),SECOND(A1020))</f>
        <v>0.4636921296</v>
      </c>
      <c r="I1020" s="5">
        <f t="shared" si="2040"/>
        <v>0.4560532407</v>
      </c>
    </row>
    <row r="1021" ht="15.75" customHeight="1">
      <c r="A1021" s="2" t="s">
        <v>6154</v>
      </c>
      <c r="B1021" s="3">
        <v>0.45611111111111113</v>
      </c>
      <c r="C1021" s="3">
        <f t="shared" si="3"/>
        <v>0.00005787037037</v>
      </c>
      <c r="D1021" s="4">
        <f t="shared" si="4"/>
        <v>0.00005787037037</v>
      </c>
      <c r="F1021" s="1">
        <f t="shared" ref="F1021:G1021" si="2041">SUM(HOUR(C1021)*3600,MINUTE(C1021)*60,SECOND(C1021))</f>
        <v>5</v>
      </c>
      <c r="G1021" s="1">
        <f t="shared" si="2041"/>
        <v>5</v>
      </c>
      <c r="H1021" s="5">
        <f t="shared" ref="H1021:I1021" si="2042">TIME(HOUR(A1021),MINUTE(A1021),SECOND(A1021))</f>
        <v>0.46375</v>
      </c>
      <c r="I1021" s="5">
        <f t="shared" si="2042"/>
        <v>0.4561111111</v>
      </c>
    </row>
    <row r="1022" ht="15.75" customHeight="1">
      <c r="A1022" s="7" t="s">
        <v>6158</v>
      </c>
      <c r="B1022" s="3">
        <v>0.4561689814814815</v>
      </c>
      <c r="C1022" s="3">
        <f t="shared" si="3"/>
        <v>0.00005787037037</v>
      </c>
      <c r="D1022" s="4">
        <f t="shared" si="4"/>
        <v>0.00005787037037</v>
      </c>
      <c r="F1022" s="1">
        <f t="shared" ref="F1022:G1022" si="2043">SUM(HOUR(C1022)*3600,MINUTE(C1022)*60,SECOND(C1022))</f>
        <v>5</v>
      </c>
      <c r="G1022" s="1">
        <f t="shared" si="2043"/>
        <v>5</v>
      </c>
      <c r="H1022" s="5">
        <f t="shared" ref="H1022:I1022" si="2044">TIME(HOUR(A1022),MINUTE(A1022),SECOND(A1022))</f>
        <v>0.4638078704</v>
      </c>
      <c r="I1022" s="5">
        <f t="shared" si="2044"/>
        <v>0.4561689815</v>
      </c>
    </row>
    <row r="1023" ht="15.75" customHeight="1">
      <c r="A1023" s="2" t="s">
        <v>6162</v>
      </c>
      <c r="B1023" s="3">
        <v>0.4562268518518518</v>
      </c>
      <c r="C1023" s="3">
        <f t="shared" si="3"/>
        <v>0.00005787037037</v>
      </c>
      <c r="D1023" s="4">
        <f t="shared" si="4"/>
        <v>0.0001157407407</v>
      </c>
      <c r="F1023" s="1">
        <f t="shared" ref="F1023:G1023" si="2045">SUM(HOUR(C1023)*3600,MINUTE(C1023)*60,SECOND(C1023))</f>
        <v>5</v>
      </c>
      <c r="G1023" s="1">
        <f t="shared" si="2045"/>
        <v>10</v>
      </c>
      <c r="H1023" s="5">
        <f t="shared" ref="H1023:I1023" si="2046">TIME(HOUR(A1023),MINUTE(A1023),SECOND(A1023))</f>
        <v>0.4638657407</v>
      </c>
      <c r="I1023" s="5">
        <f t="shared" si="2046"/>
        <v>0.4562268519</v>
      </c>
    </row>
    <row r="1024" ht="15.75" customHeight="1">
      <c r="A1024" s="7" t="s">
        <v>6166</v>
      </c>
      <c r="B1024" s="3">
        <v>0.4562847222222222</v>
      </c>
      <c r="C1024" s="3">
        <f t="shared" si="3"/>
        <v>0.00005787037037</v>
      </c>
      <c r="D1024" s="4">
        <f t="shared" si="4"/>
        <v>0.00005787037037</v>
      </c>
      <c r="F1024" s="1">
        <f t="shared" ref="F1024:G1024" si="2047">SUM(HOUR(C1024)*3600,MINUTE(C1024)*60,SECOND(C1024))</f>
        <v>5</v>
      </c>
      <c r="G1024" s="1">
        <f t="shared" si="2047"/>
        <v>5</v>
      </c>
      <c r="H1024" s="5">
        <f t="shared" ref="H1024:I1024" si="2048">TIME(HOUR(A1024),MINUTE(A1024),SECOND(A1024))</f>
        <v>0.4639814815</v>
      </c>
      <c r="I1024" s="5">
        <f t="shared" si="2048"/>
        <v>0.4562847222</v>
      </c>
    </row>
    <row r="1025" ht="15.75" customHeight="1">
      <c r="A1025" s="2" t="s">
        <v>6170</v>
      </c>
      <c r="B1025" s="3">
        <v>0.4563425925925926</v>
      </c>
      <c r="C1025" s="3">
        <f t="shared" si="3"/>
        <v>0.00005787037037</v>
      </c>
      <c r="D1025" s="4">
        <f t="shared" si="4"/>
        <v>0.00005787037037</v>
      </c>
      <c r="F1025" s="1">
        <f t="shared" ref="F1025:G1025" si="2049">SUM(HOUR(C1025)*3600,MINUTE(C1025)*60,SECOND(C1025))</f>
        <v>5</v>
      </c>
      <c r="G1025" s="1">
        <f t="shared" si="2049"/>
        <v>5</v>
      </c>
      <c r="H1025" s="5">
        <f t="shared" ref="H1025:I1025" si="2050">TIME(HOUR(A1025),MINUTE(A1025),SECOND(A1025))</f>
        <v>0.4640393519</v>
      </c>
      <c r="I1025" s="5">
        <f t="shared" si="2050"/>
        <v>0.4563425926</v>
      </c>
    </row>
    <row r="1026" ht="15.75" customHeight="1">
      <c r="A1026" s="7" t="s">
        <v>614</v>
      </c>
      <c r="B1026" s="3">
        <v>0.456400462962963</v>
      </c>
      <c r="C1026" s="3">
        <f t="shared" si="3"/>
        <v>0.00005787037037</v>
      </c>
      <c r="D1026" s="4">
        <f t="shared" si="4"/>
        <v>0.00005787037037</v>
      </c>
      <c r="F1026" s="1">
        <f t="shared" ref="F1026:G1026" si="2051">SUM(HOUR(C1026)*3600,MINUTE(C1026)*60,SECOND(C1026))</f>
        <v>5</v>
      </c>
      <c r="G1026" s="1">
        <f t="shared" si="2051"/>
        <v>5</v>
      </c>
      <c r="H1026" s="5">
        <f t="shared" ref="H1026:I1026" si="2052">TIME(HOUR(A1026),MINUTE(A1026),SECOND(A1026))</f>
        <v>0.4640972222</v>
      </c>
      <c r="I1026" s="5">
        <f t="shared" si="2052"/>
        <v>0.456400463</v>
      </c>
    </row>
    <row r="1027" ht="15.75" customHeight="1">
      <c r="A1027" s="2" t="s">
        <v>6177</v>
      </c>
      <c r="B1027" s="3">
        <v>0.45645833333333335</v>
      </c>
      <c r="C1027" s="3">
        <f t="shared" si="3"/>
        <v>0.00005787037037</v>
      </c>
      <c r="D1027" s="4">
        <f t="shared" si="4"/>
        <v>0.00005787037037</v>
      </c>
      <c r="F1027" s="1">
        <f t="shared" ref="F1027:G1027" si="2053">SUM(HOUR(C1027)*3600,MINUTE(C1027)*60,SECOND(C1027))</f>
        <v>5</v>
      </c>
      <c r="G1027" s="1">
        <f t="shared" si="2053"/>
        <v>5</v>
      </c>
      <c r="H1027" s="5">
        <f t="shared" ref="H1027:I1027" si="2054">TIME(HOUR(A1027),MINUTE(A1027),SECOND(A1027))</f>
        <v>0.4641550926</v>
      </c>
      <c r="I1027" s="5">
        <f t="shared" si="2054"/>
        <v>0.4564583333</v>
      </c>
    </row>
    <row r="1028" ht="15.75" customHeight="1">
      <c r="A1028" s="7" t="s">
        <v>6181</v>
      </c>
      <c r="B1028" s="3">
        <v>0.45651620370370366</v>
      </c>
      <c r="C1028" s="3">
        <f t="shared" si="3"/>
        <v>0.00005787037037</v>
      </c>
      <c r="D1028" s="4">
        <f t="shared" si="4"/>
        <v>0.00005787037037</v>
      </c>
      <c r="F1028" s="1">
        <f t="shared" ref="F1028:G1028" si="2055">SUM(HOUR(C1028)*3600,MINUTE(C1028)*60,SECOND(C1028))</f>
        <v>5</v>
      </c>
      <c r="G1028" s="1">
        <f t="shared" si="2055"/>
        <v>5</v>
      </c>
      <c r="H1028" s="5">
        <f t="shared" ref="H1028:I1028" si="2056">TIME(HOUR(A1028),MINUTE(A1028),SECOND(A1028))</f>
        <v>0.464212963</v>
      </c>
      <c r="I1028" s="5">
        <f t="shared" si="2056"/>
        <v>0.4565162037</v>
      </c>
    </row>
    <row r="1029" ht="15.75" customHeight="1">
      <c r="A1029" s="2" t="s">
        <v>6185</v>
      </c>
      <c r="B1029" s="3">
        <v>0.4565740740740741</v>
      </c>
      <c r="C1029" s="3">
        <f t="shared" si="3"/>
        <v>0.00005787037037</v>
      </c>
      <c r="D1029" s="4">
        <f t="shared" si="4"/>
        <v>0.00005787037037</v>
      </c>
      <c r="F1029" s="1">
        <f t="shared" ref="F1029:G1029" si="2057">SUM(HOUR(C1029)*3600,MINUTE(C1029)*60,SECOND(C1029))</f>
        <v>5</v>
      </c>
      <c r="G1029" s="1">
        <f t="shared" si="2057"/>
        <v>5</v>
      </c>
      <c r="H1029" s="5">
        <f t="shared" ref="H1029:I1029" si="2058">TIME(HOUR(A1029),MINUTE(A1029),SECOND(A1029))</f>
        <v>0.4642708333</v>
      </c>
      <c r="I1029" s="5">
        <f t="shared" si="2058"/>
        <v>0.4565740741</v>
      </c>
    </row>
    <row r="1030" ht="15.75" customHeight="1">
      <c r="A1030" s="7" t="s">
        <v>6189</v>
      </c>
      <c r="B1030" s="3">
        <v>0.45663194444444444</v>
      </c>
      <c r="C1030" s="3">
        <f t="shared" si="3"/>
        <v>0.00005787037037</v>
      </c>
      <c r="D1030" s="4">
        <f t="shared" si="4"/>
        <v>0.0001273148148</v>
      </c>
      <c r="F1030" s="1">
        <f t="shared" ref="F1030:G1030" si="2059">SUM(HOUR(C1030)*3600,MINUTE(C1030)*60,SECOND(C1030))</f>
        <v>5</v>
      </c>
      <c r="G1030" s="1">
        <f t="shared" si="2059"/>
        <v>11</v>
      </c>
      <c r="H1030" s="5">
        <f t="shared" ref="H1030:I1030" si="2060">TIME(HOUR(A1030),MINUTE(A1030),SECOND(A1030))</f>
        <v>0.4643287037</v>
      </c>
      <c r="I1030" s="5">
        <f t="shared" si="2060"/>
        <v>0.4566319444</v>
      </c>
    </row>
    <row r="1031" ht="15.75" customHeight="1">
      <c r="A1031" s="2" t="s">
        <v>6193</v>
      </c>
      <c r="B1031" s="3">
        <v>0.4566898148148148</v>
      </c>
      <c r="C1031" s="3">
        <f t="shared" si="3"/>
        <v>0.00005787037037</v>
      </c>
      <c r="D1031" s="4">
        <f t="shared" si="4"/>
        <v>0.0000462962963</v>
      </c>
      <c r="F1031" s="1">
        <f t="shared" ref="F1031:G1031" si="2061">SUM(HOUR(C1031)*3600,MINUTE(C1031)*60,SECOND(C1031))</f>
        <v>5</v>
      </c>
      <c r="G1031" s="1">
        <f t="shared" si="2061"/>
        <v>4</v>
      </c>
      <c r="H1031" s="5">
        <f t="shared" ref="H1031:I1031" si="2062">TIME(HOUR(A1031),MINUTE(A1031),SECOND(A1031))</f>
        <v>0.4644560185</v>
      </c>
      <c r="I1031" s="5">
        <f t="shared" si="2062"/>
        <v>0.4566898148</v>
      </c>
    </row>
    <row r="1032" ht="15.75" customHeight="1">
      <c r="A1032" s="7" t="s">
        <v>6197</v>
      </c>
      <c r="B1032" s="3">
        <v>0.4567476851851852</v>
      </c>
      <c r="C1032" s="3">
        <f t="shared" si="3"/>
        <v>0.00005787037037</v>
      </c>
      <c r="D1032" s="4">
        <f t="shared" si="4"/>
        <v>0.00006944444444</v>
      </c>
      <c r="F1032" s="1">
        <f t="shared" ref="F1032:G1032" si="2063">SUM(HOUR(C1032)*3600,MINUTE(C1032)*60,SECOND(C1032))</f>
        <v>5</v>
      </c>
      <c r="G1032" s="1">
        <f t="shared" si="2063"/>
        <v>6</v>
      </c>
      <c r="H1032" s="5">
        <f t="shared" ref="H1032:I1032" si="2064">TIME(HOUR(A1032),MINUTE(A1032),SECOND(A1032))</f>
        <v>0.4645023148</v>
      </c>
      <c r="I1032" s="5">
        <f t="shared" si="2064"/>
        <v>0.4567476852</v>
      </c>
    </row>
    <row r="1033" ht="15.75" customHeight="1">
      <c r="A1033" s="2" t="s">
        <v>6201</v>
      </c>
      <c r="B1033" s="3">
        <v>0.4568055555555555</v>
      </c>
      <c r="C1033" s="3">
        <f t="shared" si="3"/>
        <v>0.00005787037037</v>
      </c>
      <c r="D1033" s="4">
        <f t="shared" si="4"/>
        <v>0.0000462962963</v>
      </c>
      <c r="F1033" s="1">
        <f t="shared" ref="F1033:G1033" si="2065">SUM(HOUR(C1033)*3600,MINUTE(C1033)*60,SECOND(C1033))</f>
        <v>5</v>
      </c>
      <c r="G1033" s="1">
        <f t="shared" si="2065"/>
        <v>4</v>
      </c>
      <c r="H1033" s="5">
        <f t="shared" ref="H1033:I1033" si="2066">TIME(HOUR(A1033),MINUTE(A1033),SECOND(A1033))</f>
        <v>0.4645717593</v>
      </c>
      <c r="I1033" s="5">
        <f t="shared" si="2066"/>
        <v>0.4568055556</v>
      </c>
    </row>
    <row r="1034" ht="15.75" customHeight="1">
      <c r="A1034" s="7" t="s">
        <v>6205</v>
      </c>
      <c r="B1034" s="3">
        <v>0.45686342592592594</v>
      </c>
      <c r="C1034" s="3">
        <f t="shared" si="3"/>
        <v>0.00005787037037</v>
      </c>
      <c r="D1034" s="4">
        <f t="shared" si="4"/>
        <v>0.00005787037037</v>
      </c>
      <c r="F1034" s="1">
        <f t="shared" ref="F1034:G1034" si="2067">SUM(HOUR(C1034)*3600,MINUTE(C1034)*60,SECOND(C1034))</f>
        <v>5</v>
      </c>
      <c r="G1034" s="1">
        <f t="shared" si="2067"/>
        <v>5</v>
      </c>
      <c r="H1034" s="5">
        <f t="shared" ref="H1034:I1034" si="2068">TIME(HOUR(A1034),MINUTE(A1034),SECOND(A1034))</f>
        <v>0.4646180556</v>
      </c>
      <c r="I1034" s="5">
        <f t="shared" si="2068"/>
        <v>0.4568634259</v>
      </c>
    </row>
    <row r="1035" ht="15.75" customHeight="1">
      <c r="A1035" s="2" t="s">
        <v>6209</v>
      </c>
      <c r="B1035" s="3">
        <v>0.4569212962962963</v>
      </c>
      <c r="C1035" s="3">
        <f t="shared" si="3"/>
        <v>0.00005787037037</v>
      </c>
      <c r="D1035" s="4">
        <f t="shared" si="4"/>
        <v>0.00005787037037</v>
      </c>
      <c r="F1035" s="1">
        <f t="shared" ref="F1035:G1035" si="2069">SUM(HOUR(C1035)*3600,MINUTE(C1035)*60,SECOND(C1035))</f>
        <v>5</v>
      </c>
      <c r="G1035" s="1">
        <f t="shared" si="2069"/>
        <v>5</v>
      </c>
      <c r="H1035" s="5">
        <f t="shared" ref="H1035:I1035" si="2070">TIME(HOUR(A1035),MINUTE(A1035),SECOND(A1035))</f>
        <v>0.4646759259</v>
      </c>
      <c r="I1035" s="5">
        <f t="shared" si="2070"/>
        <v>0.4569212963</v>
      </c>
    </row>
    <row r="1036" ht="15.75" customHeight="1">
      <c r="A1036" s="7" t="s">
        <v>6213</v>
      </c>
      <c r="B1036" s="3">
        <v>0.45697916666666666</v>
      </c>
      <c r="C1036" s="3">
        <f t="shared" si="3"/>
        <v>0.00005787037037</v>
      </c>
      <c r="D1036" s="4">
        <f t="shared" si="4"/>
        <v>0.00006944444444</v>
      </c>
      <c r="F1036" s="1">
        <f t="shared" ref="F1036:G1036" si="2071">SUM(HOUR(C1036)*3600,MINUTE(C1036)*60,SECOND(C1036))</f>
        <v>5</v>
      </c>
      <c r="G1036" s="1">
        <f t="shared" si="2071"/>
        <v>6</v>
      </c>
      <c r="H1036" s="5">
        <f t="shared" ref="H1036:I1036" si="2072">TIME(HOUR(A1036),MINUTE(A1036),SECOND(A1036))</f>
        <v>0.4647337963</v>
      </c>
      <c r="I1036" s="5">
        <f t="shared" si="2072"/>
        <v>0.4569791667</v>
      </c>
    </row>
    <row r="1037" ht="15.75" customHeight="1">
      <c r="A1037" s="2" t="s">
        <v>6217</v>
      </c>
      <c r="B1037" s="3">
        <v>0.4570370370370371</v>
      </c>
      <c r="C1037" s="3">
        <f t="shared" si="3"/>
        <v>0.00005787037037</v>
      </c>
      <c r="D1037" s="4">
        <f t="shared" si="4"/>
        <v>0.0001157407407</v>
      </c>
      <c r="F1037" s="1">
        <f t="shared" ref="F1037:G1037" si="2073">SUM(HOUR(C1037)*3600,MINUTE(C1037)*60,SECOND(C1037))</f>
        <v>5</v>
      </c>
      <c r="G1037" s="1">
        <f t="shared" si="2073"/>
        <v>10</v>
      </c>
      <c r="H1037" s="5">
        <f t="shared" ref="H1037:I1037" si="2074">TIME(HOUR(A1037),MINUTE(A1037),SECOND(A1037))</f>
        <v>0.4648032407</v>
      </c>
      <c r="I1037" s="5">
        <f t="shared" si="2074"/>
        <v>0.457037037</v>
      </c>
    </row>
    <row r="1038" ht="15.75" customHeight="1">
      <c r="A1038" s="7" t="s">
        <v>6221</v>
      </c>
      <c r="B1038" s="3">
        <v>0.4570949074074074</v>
      </c>
      <c r="C1038" s="3">
        <f t="shared" si="3"/>
        <v>0.00005787037037</v>
      </c>
      <c r="D1038" s="4">
        <f t="shared" si="4"/>
        <v>0.00005787037037</v>
      </c>
      <c r="F1038" s="1">
        <f t="shared" ref="F1038:G1038" si="2075">SUM(HOUR(C1038)*3600,MINUTE(C1038)*60,SECOND(C1038))</f>
        <v>5</v>
      </c>
      <c r="G1038" s="1">
        <f t="shared" si="2075"/>
        <v>5</v>
      </c>
      <c r="H1038" s="5">
        <f t="shared" ref="H1038:I1038" si="2076">TIME(HOUR(A1038),MINUTE(A1038),SECOND(A1038))</f>
        <v>0.4649189815</v>
      </c>
      <c r="I1038" s="5">
        <f t="shared" si="2076"/>
        <v>0.4570949074</v>
      </c>
    </row>
    <row r="1039" ht="15.75" customHeight="1">
      <c r="A1039" s="2" t="s">
        <v>6225</v>
      </c>
      <c r="B1039" s="3">
        <v>0.45715277777777774</v>
      </c>
      <c r="C1039" s="3">
        <f t="shared" si="3"/>
        <v>0.00005787037037</v>
      </c>
      <c r="D1039" s="4">
        <f t="shared" si="4"/>
        <v>0.00005787037037</v>
      </c>
      <c r="F1039" s="1">
        <f t="shared" ref="F1039:G1039" si="2077">SUM(HOUR(C1039)*3600,MINUTE(C1039)*60,SECOND(C1039))</f>
        <v>5</v>
      </c>
      <c r="G1039" s="1">
        <f t="shared" si="2077"/>
        <v>5</v>
      </c>
      <c r="H1039" s="5">
        <f t="shared" ref="H1039:I1039" si="2078">TIME(HOUR(A1039),MINUTE(A1039),SECOND(A1039))</f>
        <v>0.4649768519</v>
      </c>
      <c r="I1039" s="5">
        <f t="shared" si="2078"/>
        <v>0.4571527778</v>
      </c>
    </row>
    <row r="1040" ht="15.75" customHeight="1">
      <c r="A1040" s="7" t="s">
        <v>6229</v>
      </c>
      <c r="B1040" s="3">
        <v>0.45721064814814816</v>
      </c>
      <c r="C1040" s="3">
        <f t="shared" si="3"/>
        <v>0.00005787037037</v>
      </c>
      <c r="D1040" s="4">
        <f t="shared" si="4"/>
        <v>0.00005787037037</v>
      </c>
      <c r="F1040" s="1">
        <f t="shared" ref="F1040:G1040" si="2079">SUM(HOUR(C1040)*3600,MINUTE(C1040)*60,SECOND(C1040))</f>
        <v>5</v>
      </c>
      <c r="G1040" s="1">
        <f t="shared" si="2079"/>
        <v>5</v>
      </c>
      <c r="H1040" s="5">
        <f t="shared" ref="H1040:I1040" si="2080">TIME(HOUR(A1040),MINUTE(A1040),SECOND(A1040))</f>
        <v>0.4650347222</v>
      </c>
      <c r="I1040" s="5">
        <f t="shared" si="2080"/>
        <v>0.4572106481</v>
      </c>
    </row>
    <row r="1041" ht="15.75" customHeight="1">
      <c r="A1041" s="2" t="s">
        <v>6233</v>
      </c>
      <c r="B1041" s="3">
        <v>0.4572685185185185</v>
      </c>
      <c r="C1041" s="3">
        <f t="shared" si="3"/>
        <v>0.00005787037037</v>
      </c>
      <c r="D1041" s="4">
        <f t="shared" si="4"/>
        <v>0.00005787037037</v>
      </c>
      <c r="F1041" s="1">
        <f t="shared" ref="F1041:G1041" si="2081">SUM(HOUR(C1041)*3600,MINUTE(C1041)*60,SECOND(C1041))</f>
        <v>5</v>
      </c>
      <c r="G1041" s="1">
        <f t="shared" si="2081"/>
        <v>5</v>
      </c>
      <c r="H1041" s="5">
        <f t="shared" ref="H1041:I1041" si="2082">TIME(HOUR(A1041),MINUTE(A1041),SECOND(A1041))</f>
        <v>0.4650925926</v>
      </c>
      <c r="I1041" s="5">
        <f t="shared" si="2082"/>
        <v>0.4572685185</v>
      </c>
    </row>
    <row r="1042" ht="15.75" customHeight="1">
      <c r="A1042" s="7" t="s">
        <v>6237</v>
      </c>
      <c r="B1042" s="3">
        <v>0.45732638888888894</v>
      </c>
      <c r="C1042" s="3">
        <f t="shared" si="3"/>
        <v>0.00005787037037</v>
      </c>
      <c r="D1042" s="4">
        <f t="shared" si="4"/>
        <v>0.00005787037037</v>
      </c>
      <c r="F1042" s="1">
        <f t="shared" ref="F1042:G1042" si="2083">SUM(HOUR(C1042)*3600,MINUTE(C1042)*60,SECOND(C1042))</f>
        <v>5</v>
      </c>
      <c r="G1042" s="1">
        <f t="shared" si="2083"/>
        <v>5</v>
      </c>
      <c r="H1042" s="5">
        <f t="shared" ref="H1042:I1042" si="2084">TIME(HOUR(A1042),MINUTE(A1042),SECOND(A1042))</f>
        <v>0.465150463</v>
      </c>
      <c r="I1042" s="5">
        <f t="shared" si="2084"/>
        <v>0.4573263889</v>
      </c>
    </row>
    <row r="1043" ht="15.75" customHeight="1">
      <c r="A1043" s="2" t="s">
        <v>624</v>
      </c>
      <c r="B1043" s="3">
        <v>0.45738425925925924</v>
      </c>
      <c r="C1043" s="3">
        <f t="shared" si="3"/>
        <v>0.00005787037037</v>
      </c>
      <c r="D1043" s="4">
        <f t="shared" si="4"/>
        <v>0.00005787037037</v>
      </c>
      <c r="F1043" s="1">
        <f t="shared" ref="F1043:G1043" si="2085">SUM(HOUR(C1043)*3600,MINUTE(C1043)*60,SECOND(C1043))</f>
        <v>5</v>
      </c>
      <c r="G1043" s="1">
        <f t="shared" si="2085"/>
        <v>5</v>
      </c>
      <c r="H1043" s="5">
        <f t="shared" ref="H1043:I1043" si="2086">TIME(HOUR(A1043),MINUTE(A1043),SECOND(A1043))</f>
        <v>0.4652083333</v>
      </c>
      <c r="I1043" s="5">
        <f t="shared" si="2086"/>
        <v>0.4573842593</v>
      </c>
    </row>
    <row r="1044" ht="15.75" customHeight="1">
      <c r="A1044" s="7" t="s">
        <v>6245</v>
      </c>
      <c r="B1044" s="3">
        <v>0.4574421296296296</v>
      </c>
      <c r="C1044" s="3">
        <f t="shared" si="3"/>
        <v>0.00005787037037</v>
      </c>
      <c r="D1044" s="4">
        <f t="shared" si="4"/>
        <v>0.0001157407407</v>
      </c>
      <c r="F1044" s="1">
        <f t="shared" ref="F1044:G1044" si="2087">SUM(HOUR(C1044)*3600,MINUTE(C1044)*60,SECOND(C1044))</f>
        <v>5</v>
      </c>
      <c r="G1044" s="1">
        <f t="shared" si="2087"/>
        <v>10</v>
      </c>
      <c r="H1044" s="5">
        <f t="shared" ref="H1044:I1044" si="2088">TIME(HOUR(A1044),MINUTE(A1044),SECOND(A1044))</f>
        <v>0.4652662037</v>
      </c>
      <c r="I1044" s="5">
        <f t="shared" si="2088"/>
        <v>0.4574421296</v>
      </c>
    </row>
    <row r="1045" ht="15.75" customHeight="1">
      <c r="A1045" s="2" t="s">
        <v>6249</v>
      </c>
      <c r="B1045" s="3">
        <v>0.4575</v>
      </c>
      <c r="C1045" s="3">
        <f t="shared" si="3"/>
        <v>0.00005787037037</v>
      </c>
      <c r="D1045" s="4">
        <f t="shared" si="4"/>
        <v>0.00005787037037</v>
      </c>
      <c r="F1045" s="1">
        <f t="shared" ref="F1045:G1045" si="2089">SUM(HOUR(C1045)*3600,MINUTE(C1045)*60,SECOND(C1045))</f>
        <v>5</v>
      </c>
      <c r="G1045" s="1">
        <f t="shared" si="2089"/>
        <v>5</v>
      </c>
      <c r="H1045" s="5">
        <f t="shared" ref="H1045:I1045" si="2090">TIME(HOUR(A1045),MINUTE(A1045),SECOND(A1045))</f>
        <v>0.4653819444</v>
      </c>
      <c r="I1045" s="5">
        <f t="shared" si="2090"/>
        <v>0.4575</v>
      </c>
    </row>
    <row r="1046" ht="15.75" customHeight="1">
      <c r="A1046" s="7" t="s">
        <v>6253</v>
      </c>
      <c r="B1046" s="3">
        <v>0.4575578703703704</v>
      </c>
      <c r="C1046" s="3">
        <f t="shared" si="3"/>
        <v>0.00005787037037</v>
      </c>
      <c r="D1046" s="4">
        <f t="shared" si="4"/>
        <v>0.00005787037037</v>
      </c>
      <c r="F1046" s="1">
        <f t="shared" ref="F1046:G1046" si="2091">SUM(HOUR(C1046)*3600,MINUTE(C1046)*60,SECOND(C1046))</f>
        <v>5</v>
      </c>
      <c r="G1046" s="1">
        <f t="shared" si="2091"/>
        <v>5</v>
      </c>
      <c r="H1046" s="5">
        <f t="shared" ref="H1046:I1046" si="2092">TIME(HOUR(A1046),MINUTE(A1046),SECOND(A1046))</f>
        <v>0.4654398148</v>
      </c>
      <c r="I1046" s="5">
        <f t="shared" si="2092"/>
        <v>0.4575578704</v>
      </c>
    </row>
    <row r="1047" ht="15.75" customHeight="1">
      <c r="A1047" s="2" t="s">
        <v>6257</v>
      </c>
      <c r="B1047" s="3">
        <v>0.4576157407407408</v>
      </c>
      <c r="C1047" s="3">
        <f t="shared" si="3"/>
        <v>0.00005787037037</v>
      </c>
      <c r="D1047" s="4">
        <f t="shared" si="4"/>
        <v>0.00005787037037</v>
      </c>
      <c r="F1047" s="1">
        <f t="shared" ref="F1047:G1047" si="2093">SUM(HOUR(C1047)*3600,MINUTE(C1047)*60,SECOND(C1047))</f>
        <v>5</v>
      </c>
      <c r="G1047" s="1">
        <f t="shared" si="2093"/>
        <v>5</v>
      </c>
      <c r="H1047" s="5">
        <f t="shared" ref="H1047:I1047" si="2094">TIME(HOUR(A1047),MINUTE(A1047),SECOND(A1047))</f>
        <v>0.4654976852</v>
      </c>
      <c r="I1047" s="5">
        <f t="shared" si="2094"/>
        <v>0.4576157407</v>
      </c>
    </row>
    <row r="1048" ht="15.75" customHeight="1">
      <c r="A1048" s="7" t="s">
        <v>6261</v>
      </c>
      <c r="B1048" s="3">
        <v>0.4576736111111111</v>
      </c>
      <c r="C1048" s="3">
        <f t="shared" si="3"/>
        <v>0.00005787037037</v>
      </c>
      <c r="D1048" s="4">
        <f t="shared" si="4"/>
        <v>0.00005787037037</v>
      </c>
      <c r="F1048" s="1">
        <f t="shared" ref="F1048:G1048" si="2095">SUM(HOUR(C1048)*3600,MINUTE(C1048)*60,SECOND(C1048))</f>
        <v>5</v>
      </c>
      <c r="G1048" s="1">
        <f t="shared" si="2095"/>
        <v>5</v>
      </c>
      <c r="H1048" s="5">
        <f t="shared" ref="H1048:I1048" si="2096">TIME(HOUR(A1048),MINUTE(A1048),SECOND(A1048))</f>
        <v>0.4655555556</v>
      </c>
      <c r="I1048" s="5">
        <f t="shared" si="2096"/>
        <v>0.4576736111</v>
      </c>
    </row>
    <row r="1049" ht="15.75" customHeight="1">
      <c r="A1049" s="2" t="s">
        <v>6265</v>
      </c>
      <c r="B1049" s="3">
        <v>0.45773148148148146</v>
      </c>
      <c r="C1049" s="3">
        <f t="shared" si="3"/>
        <v>0.00005787037037</v>
      </c>
      <c r="D1049" s="4">
        <f t="shared" si="4"/>
        <v>0.00005787037037</v>
      </c>
      <c r="F1049" s="1">
        <f t="shared" ref="F1049:G1049" si="2097">SUM(HOUR(C1049)*3600,MINUTE(C1049)*60,SECOND(C1049))</f>
        <v>5</v>
      </c>
      <c r="G1049" s="1">
        <f t="shared" si="2097"/>
        <v>5</v>
      </c>
      <c r="H1049" s="5">
        <f t="shared" ref="H1049:I1049" si="2098">TIME(HOUR(A1049),MINUTE(A1049),SECOND(A1049))</f>
        <v>0.4656134259</v>
      </c>
      <c r="I1049" s="5">
        <f t="shared" si="2098"/>
        <v>0.4577314815</v>
      </c>
    </row>
    <row r="1050" ht="15.75" customHeight="1">
      <c r="A1050" s="7" t="s">
        <v>6269</v>
      </c>
      <c r="B1050" s="3">
        <v>0.4577893518518519</v>
      </c>
      <c r="C1050" s="3">
        <f t="shared" si="3"/>
        <v>0.00005787037037</v>
      </c>
      <c r="D1050" s="4">
        <f t="shared" si="4"/>
        <v>0.00005787037037</v>
      </c>
      <c r="F1050" s="1">
        <f t="shared" ref="F1050:G1050" si="2099">SUM(HOUR(C1050)*3600,MINUTE(C1050)*60,SECOND(C1050))</f>
        <v>5</v>
      </c>
      <c r="G1050" s="1">
        <f t="shared" si="2099"/>
        <v>5</v>
      </c>
      <c r="H1050" s="5">
        <f t="shared" ref="H1050:I1050" si="2100">TIME(HOUR(A1050),MINUTE(A1050),SECOND(A1050))</f>
        <v>0.4656712963</v>
      </c>
      <c r="I1050" s="5">
        <f t="shared" si="2100"/>
        <v>0.4577893519</v>
      </c>
    </row>
    <row r="1051" ht="15.75" customHeight="1">
      <c r="A1051" s="2" t="s">
        <v>6273</v>
      </c>
      <c r="B1051" s="3">
        <v>0.45784722222222224</v>
      </c>
      <c r="C1051" s="3">
        <f t="shared" si="3"/>
        <v>0.00005787037037</v>
      </c>
      <c r="D1051" s="4">
        <f t="shared" si="4"/>
        <v>0.0001157407407</v>
      </c>
      <c r="F1051" s="1">
        <f t="shared" ref="F1051:G1051" si="2101">SUM(HOUR(C1051)*3600,MINUTE(C1051)*60,SECOND(C1051))</f>
        <v>5</v>
      </c>
      <c r="G1051" s="1">
        <f t="shared" si="2101"/>
        <v>10</v>
      </c>
      <c r="H1051" s="5">
        <f t="shared" ref="H1051:I1051" si="2102">TIME(HOUR(A1051),MINUTE(A1051),SECOND(A1051))</f>
        <v>0.4657291667</v>
      </c>
      <c r="I1051" s="5">
        <f t="shared" si="2102"/>
        <v>0.4578472222</v>
      </c>
    </row>
    <row r="1052" ht="15.75" customHeight="1">
      <c r="A1052" s="7" t="s">
        <v>6277</v>
      </c>
      <c r="B1052" s="3">
        <v>0.45790509259259254</v>
      </c>
      <c r="C1052" s="3">
        <f t="shared" si="3"/>
        <v>0.00005787037037</v>
      </c>
      <c r="D1052" s="4">
        <f t="shared" si="4"/>
        <v>0.00005787037037</v>
      </c>
      <c r="F1052" s="1">
        <f t="shared" ref="F1052:G1052" si="2103">SUM(HOUR(C1052)*3600,MINUTE(C1052)*60,SECOND(C1052))</f>
        <v>5</v>
      </c>
      <c r="G1052" s="1">
        <f t="shared" si="2103"/>
        <v>5</v>
      </c>
      <c r="H1052" s="5">
        <f t="shared" ref="H1052:I1052" si="2104">TIME(HOUR(A1052),MINUTE(A1052),SECOND(A1052))</f>
        <v>0.4658449074</v>
      </c>
      <c r="I1052" s="5">
        <f t="shared" si="2104"/>
        <v>0.4579050926</v>
      </c>
    </row>
    <row r="1053" ht="15.75" customHeight="1">
      <c r="A1053" s="2" t="s">
        <v>6281</v>
      </c>
      <c r="B1053" s="3">
        <v>0.45796296296296296</v>
      </c>
      <c r="C1053" s="3">
        <f t="shared" si="3"/>
        <v>0.00006944444444</v>
      </c>
      <c r="D1053" s="4">
        <f t="shared" si="4"/>
        <v>0.00005787037037</v>
      </c>
      <c r="F1053" s="1">
        <f t="shared" ref="F1053:G1053" si="2105">SUM(HOUR(C1053)*3600,MINUTE(C1053)*60,SECOND(C1053))</f>
        <v>6</v>
      </c>
      <c r="G1053" s="1">
        <f t="shared" si="2105"/>
        <v>5</v>
      </c>
      <c r="H1053" s="5">
        <f t="shared" ref="H1053:I1053" si="2106">TIME(HOUR(A1053),MINUTE(A1053),SECOND(A1053))</f>
        <v>0.4659027778</v>
      </c>
      <c r="I1053" s="5">
        <f t="shared" si="2106"/>
        <v>0.457962963</v>
      </c>
    </row>
    <row r="1054" ht="15.75" customHeight="1">
      <c r="A1054" s="7" t="s">
        <v>629</v>
      </c>
      <c r="B1054" s="3">
        <v>0.4580324074074074</v>
      </c>
      <c r="C1054" s="3">
        <f t="shared" si="3"/>
        <v>0.00005787037037</v>
      </c>
      <c r="D1054" s="4">
        <f t="shared" si="4"/>
        <v>0.00005787037037</v>
      </c>
      <c r="F1054" s="1">
        <f t="shared" ref="F1054:G1054" si="2107">SUM(HOUR(C1054)*3600,MINUTE(C1054)*60,SECOND(C1054))</f>
        <v>5</v>
      </c>
      <c r="G1054" s="1">
        <f t="shared" si="2107"/>
        <v>5</v>
      </c>
      <c r="H1054" s="5">
        <f t="shared" ref="H1054:I1054" si="2108">TIME(HOUR(A1054),MINUTE(A1054),SECOND(A1054))</f>
        <v>0.4659606481</v>
      </c>
      <c r="I1054" s="5">
        <f t="shared" si="2108"/>
        <v>0.4580324074</v>
      </c>
    </row>
    <row r="1055" ht="15.75" customHeight="1">
      <c r="A1055" s="2" t="s">
        <v>6288</v>
      </c>
      <c r="B1055" s="3">
        <v>0.4580902777777778</v>
      </c>
      <c r="C1055" s="3">
        <f t="shared" si="3"/>
        <v>0.00005787037037</v>
      </c>
      <c r="D1055" s="4">
        <f t="shared" si="4"/>
        <v>0.00005787037037</v>
      </c>
      <c r="F1055" s="1">
        <f t="shared" ref="F1055:G1055" si="2109">SUM(HOUR(C1055)*3600,MINUTE(C1055)*60,SECOND(C1055))</f>
        <v>5</v>
      </c>
      <c r="G1055" s="1">
        <f t="shared" si="2109"/>
        <v>5</v>
      </c>
      <c r="H1055" s="5">
        <f t="shared" ref="H1055:I1055" si="2110">TIME(HOUR(A1055),MINUTE(A1055),SECOND(A1055))</f>
        <v>0.4660185185</v>
      </c>
      <c r="I1055" s="5">
        <f t="shared" si="2110"/>
        <v>0.4580902778</v>
      </c>
    </row>
    <row r="1056" ht="15.75" customHeight="1">
      <c r="A1056" s="7" t="s">
        <v>6292</v>
      </c>
      <c r="B1056" s="3">
        <v>0.45814814814814814</v>
      </c>
      <c r="C1056" s="3">
        <f t="shared" si="3"/>
        <v>0.00005787037037</v>
      </c>
      <c r="D1056" s="4">
        <f t="shared" si="4"/>
        <v>0.00005787037037</v>
      </c>
      <c r="F1056" s="1">
        <f t="shared" ref="F1056:G1056" si="2111">SUM(HOUR(C1056)*3600,MINUTE(C1056)*60,SECOND(C1056))</f>
        <v>5</v>
      </c>
      <c r="G1056" s="1">
        <f t="shared" si="2111"/>
        <v>5</v>
      </c>
      <c r="H1056" s="5">
        <f t="shared" ref="H1056:I1056" si="2112">TIME(HOUR(A1056),MINUTE(A1056),SECOND(A1056))</f>
        <v>0.4660763889</v>
      </c>
      <c r="I1056" s="5">
        <f t="shared" si="2112"/>
        <v>0.4581481481</v>
      </c>
    </row>
    <row r="1057" ht="15.75" customHeight="1">
      <c r="A1057" s="2" t="s">
        <v>6296</v>
      </c>
      <c r="B1057" s="3">
        <v>0.45820601851851855</v>
      </c>
      <c r="C1057" s="3">
        <f t="shared" si="3"/>
        <v>0.00005787037037</v>
      </c>
      <c r="D1057" s="4">
        <f t="shared" si="4"/>
        <v>0.00005787037037</v>
      </c>
      <c r="F1057" s="1">
        <f t="shared" ref="F1057:G1057" si="2113">SUM(HOUR(C1057)*3600,MINUTE(C1057)*60,SECOND(C1057))</f>
        <v>5</v>
      </c>
      <c r="G1057" s="1">
        <f t="shared" si="2113"/>
        <v>5</v>
      </c>
      <c r="H1057" s="5">
        <f t="shared" ref="H1057:I1057" si="2114">TIME(HOUR(A1057),MINUTE(A1057),SECOND(A1057))</f>
        <v>0.4661342593</v>
      </c>
      <c r="I1057" s="5">
        <f t="shared" si="2114"/>
        <v>0.4582060185</v>
      </c>
    </row>
    <row r="1058" ht="15.75" customHeight="1">
      <c r="A1058" s="7" t="s">
        <v>6300</v>
      </c>
      <c r="B1058" s="3">
        <v>0.45826388888888886</v>
      </c>
      <c r="C1058" s="3">
        <f t="shared" si="3"/>
        <v>0.00005787037037</v>
      </c>
      <c r="D1058" s="4">
        <f t="shared" si="4"/>
        <v>0.0001157407407</v>
      </c>
      <c r="F1058" s="1">
        <f t="shared" ref="F1058:G1058" si="2115">SUM(HOUR(C1058)*3600,MINUTE(C1058)*60,SECOND(C1058))</f>
        <v>5</v>
      </c>
      <c r="G1058" s="1">
        <f t="shared" si="2115"/>
        <v>10</v>
      </c>
      <c r="H1058" s="5">
        <f t="shared" ref="H1058:I1058" si="2116">TIME(HOUR(A1058),MINUTE(A1058),SECOND(A1058))</f>
        <v>0.4661921296</v>
      </c>
      <c r="I1058" s="5">
        <f t="shared" si="2116"/>
        <v>0.4582638889</v>
      </c>
    </row>
    <row r="1059" ht="15.75" customHeight="1">
      <c r="A1059" s="2" t="s">
        <v>6304</v>
      </c>
      <c r="B1059" s="3">
        <v>0.4583217592592593</v>
      </c>
      <c r="C1059" s="3">
        <f t="shared" si="3"/>
        <v>0.00005787037037</v>
      </c>
      <c r="D1059" s="4">
        <f t="shared" si="4"/>
        <v>0.00005787037037</v>
      </c>
      <c r="F1059" s="1">
        <f t="shared" ref="F1059:G1059" si="2117">SUM(HOUR(C1059)*3600,MINUTE(C1059)*60,SECOND(C1059))</f>
        <v>5</v>
      </c>
      <c r="G1059" s="1">
        <f t="shared" si="2117"/>
        <v>5</v>
      </c>
      <c r="H1059" s="5">
        <f t="shared" ref="H1059:I1059" si="2118">TIME(HOUR(A1059),MINUTE(A1059),SECOND(A1059))</f>
        <v>0.4663078704</v>
      </c>
      <c r="I1059" s="5">
        <f t="shared" si="2118"/>
        <v>0.4583217593</v>
      </c>
    </row>
    <row r="1060" ht="15.75" customHeight="1">
      <c r="A1060" s="7" t="s">
        <v>6308</v>
      </c>
      <c r="B1060" s="3">
        <v>0.45837962962962964</v>
      </c>
      <c r="C1060" s="3">
        <f t="shared" si="3"/>
        <v>0.00005787037037</v>
      </c>
      <c r="D1060" s="4">
        <f t="shared" si="4"/>
        <v>0.0001157407407</v>
      </c>
      <c r="F1060" s="1">
        <f t="shared" ref="F1060:G1060" si="2119">SUM(HOUR(C1060)*3600,MINUTE(C1060)*60,SECOND(C1060))</f>
        <v>5</v>
      </c>
      <c r="G1060" s="1">
        <f t="shared" si="2119"/>
        <v>10</v>
      </c>
      <c r="H1060" s="5">
        <f t="shared" ref="H1060:I1060" si="2120">TIME(HOUR(A1060),MINUTE(A1060),SECOND(A1060))</f>
        <v>0.4663657407</v>
      </c>
      <c r="I1060" s="5">
        <f t="shared" si="2120"/>
        <v>0.4583796296</v>
      </c>
    </row>
    <row r="1061" ht="15.75" customHeight="1">
      <c r="A1061" s="2" t="s">
        <v>6312</v>
      </c>
      <c r="B1061" s="3">
        <v>0.4584375</v>
      </c>
      <c r="C1061" s="3">
        <f t="shared" si="3"/>
        <v>0.00005787037037</v>
      </c>
      <c r="D1061" s="4">
        <f t="shared" si="4"/>
        <v>0.00005787037037</v>
      </c>
      <c r="F1061" s="1">
        <f t="shared" ref="F1061:G1061" si="2121">SUM(HOUR(C1061)*3600,MINUTE(C1061)*60,SECOND(C1061))</f>
        <v>5</v>
      </c>
      <c r="G1061" s="1">
        <f t="shared" si="2121"/>
        <v>5</v>
      </c>
      <c r="H1061" s="5">
        <f t="shared" ref="H1061:I1061" si="2122">TIME(HOUR(A1061),MINUTE(A1061),SECOND(A1061))</f>
        <v>0.4664814815</v>
      </c>
      <c r="I1061" s="5">
        <f t="shared" si="2122"/>
        <v>0.4584375</v>
      </c>
    </row>
    <row r="1062" ht="15.75" customHeight="1">
      <c r="A1062" s="7" t="s">
        <v>6316</v>
      </c>
      <c r="B1062" s="3">
        <v>0.4584953703703704</v>
      </c>
      <c r="C1062" s="3">
        <f t="shared" si="3"/>
        <v>0.00005787037037</v>
      </c>
      <c r="D1062" s="4">
        <f t="shared" si="4"/>
        <v>0.00005787037037</v>
      </c>
      <c r="F1062" s="1">
        <f t="shared" ref="F1062:G1062" si="2123">SUM(HOUR(C1062)*3600,MINUTE(C1062)*60,SECOND(C1062))</f>
        <v>5</v>
      </c>
      <c r="G1062" s="1">
        <f t="shared" si="2123"/>
        <v>5</v>
      </c>
      <c r="H1062" s="5">
        <f t="shared" ref="H1062:I1062" si="2124">TIME(HOUR(A1062),MINUTE(A1062),SECOND(A1062))</f>
        <v>0.4665393519</v>
      </c>
      <c r="I1062" s="5">
        <f t="shared" si="2124"/>
        <v>0.4584953704</v>
      </c>
    </row>
    <row r="1063" ht="15.75" customHeight="1">
      <c r="A1063" s="2" t="s">
        <v>6320</v>
      </c>
      <c r="B1063" s="3">
        <v>0.4585532407407407</v>
      </c>
      <c r="C1063" s="3">
        <f t="shared" si="3"/>
        <v>0.00005787037037</v>
      </c>
      <c r="D1063" s="4">
        <f t="shared" si="4"/>
        <v>0.00005787037037</v>
      </c>
      <c r="F1063" s="1">
        <f t="shared" ref="F1063:G1063" si="2125">SUM(HOUR(C1063)*3600,MINUTE(C1063)*60,SECOND(C1063))</f>
        <v>5</v>
      </c>
      <c r="G1063" s="1">
        <f t="shared" si="2125"/>
        <v>5</v>
      </c>
      <c r="H1063" s="5">
        <f t="shared" ref="H1063:I1063" si="2126">TIME(HOUR(A1063),MINUTE(A1063),SECOND(A1063))</f>
        <v>0.4665972222</v>
      </c>
      <c r="I1063" s="5">
        <f t="shared" si="2126"/>
        <v>0.4585532407</v>
      </c>
    </row>
    <row r="1064" ht="15.75" customHeight="1">
      <c r="A1064" s="7" t="s">
        <v>6324</v>
      </c>
      <c r="B1064" s="3">
        <v>0.4586111111111111</v>
      </c>
      <c r="C1064" s="3">
        <f t="shared" si="3"/>
        <v>0.00005787037037</v>
      </c>
      <c r="D1064" s="4">
        <f t="shared" si="4"/>
        <v>0.0001157407407</v>
      </c>
      <c r="F1064" s="1">
        <f t="shared" ref="F1064:G1064" si="2127">SUM(HOUR(C1064)*3600,MINUTE(C1064)*60,SECOND(C1064))</f>
        <v>5</v>
      </c>
      <c r="G1064" s="1">
        <f t="shared" si="2127"/>
        <v>10</v>
      </c>
      <c r="H1064" s="5">
        <f t="shared" ref="H1064:I1064" si="2128">TIME(HOUR(A1064),MINUTE(A1064),SECOND(A1064))</f>
        <v>0.4666550926</v>
      </c>
      <c r="I1064" s="5">
        <f t="shared" si="2128"/>
        <v>0.4586111111</v>
      </c>
    </row>
    <row r="1065" ht="15.75" customHeight="1">
      <c r="A1065" s="2" t="s">
        <v>6328</v>
      </c>
      <c r="B1065" s="3">
        <v>0.4586689814814815</v>
      </c>
      <c r="C1065" s="3">
        <f t="shared" si="3"/>
        <v>0.00005787037037</v>
      </c>
      <c r="D1065" s="4">
        <f t="shared" si="4"/>
        <v>0.00005787037037</v>
      </c>
      <c r="F1065" s="1">
        <f t="shared" ref="F1065:G1065" si="2129">SUM(HOUR(C1065)*3600,MINUTE(C1065)*60,SECOND(C1065))</f>
        <v>5</v>
      </c>
      <c r="G1065" s="1">
        <f t="shared" si="2129"/>
        <v>5</v>
      </c>
      <c r="H1065" s="5">
        <f t="shared" ref="H1065:I1065" si="2130">TIME(HOUR(A1065),MINUTE(A1065),SECOND(A1065))</f>
        <v>0.4667708333</v>
      </c>
      <c r="I1065" s="5">
        <f t="shared" si="2130"/>
        <v>0.4586689815</v>
      </c>
    </row>
    <row r="1066" ht="15.75" customHeight="1">
      <c r="A1066" s="7" t="s">
        <v>6332</v>
      </c>
      <c r="B1066" s="3">
        <v>0.45872685185185186</v>
      </c>
      <c r="C1066" s="3">
        <f t="shared" si="3"/>
        <v>0.00005787037037</v>
      </c>
      <c r="D1066" s="4">
        <f t="shared" si="4"/>
        <v>0.0001157407407</v>
      </c>
      <c r="F1066" s="1">
        <f t="shared" ref="F1066:G1066" si="2131">SUM(HOUR(C1066)*3600,MINUTE(C1066)*60,SECOND(C1066))</f>
        <v>5</v>
      </c>
      <c r="G1066" s="1">
        <f t="shared" si="2131"/>
        <v>10</v>
      </c>
      <c r="H1066" s="5">
        <f t="shared" ref="H1066:I1066" si="2132">TIME(HOUR(A1066),MINUTE(A1066),SECOND(A1066))</f>
        <v>0.4668287037</v>
      </c>
      <c r="I1066" s="5">
        <f t="shared" si="2132"/>
        <v>0.4587268519</v>
      </c>
    </row>
    <row r="1067" ht="15.75" customHeight="1">
      <c r="A1067" s="2" t="s">
        <v>6336</v>
      </c>
      <c r="B1067" s="3">
        <v>0.4587847222222223</v>
      </c>
      <c r="C1067" s="3">
        <f t="shared" si="3"/>
        <v>0.00005787037037</v>
      </c>
      <c r="D1067" s="4">
        <f t="shared" si="4"/>
        <v>0.00005787037037</v>
      </c>
      <c r="F1067" s="1">
        <f t="shared" ref="F1067:G1067" si="2133">SUM(HOUR(C1067)*3600,MINUTE(C1067)*60,SECOND(C1067))</f>
        <v>5</v>
      </c>
      <c r="G1067" s="1">
        <f t="shared" si="2133"/>
        <v>5</v>
      </c>
      <c r="H1067" s="5">
        <f t="shared" ref="H1067:I1067" si="2134">TIME(HOUR(A1067),MINUTE(A1067),SECOND(A1067))</f>
        <v>0.4669444444</v>
      </c>
      <c r="I1067" s="5">
        <f t="shared" si="2134"/>
        <v>0.4587847222</v>
      </c>
    </row>
    <row r="1068" ht="15.75" customHeight="1">
      <c r="A1068" s="7" t="s">
        <v>6340</v>
      </c>
      <c r="B1068" s="3">
        <v>0.4588425925925926</v>
      </c>
      <c r="C1068" s="3">
        <f t="shared" si="3"/>
        <v>0.00005787037037</v>
      </c>
      <c r="D1068" s="4">
        <f t="shared" si="4"/>
        <v>0.00005787037037</v>
      </c>
      <c r="F1068" s="1">
        <f t="shared" ref="F1068:G1068" si="2135">SUM(HOUR(C1068)*3600,MINUTE(C1068)*60,SECOND(C1068))</f>
        <v>5</v>
      </c>
      <c r="G1068" s="1">
        <f t="shared" si="2135"/>
        <v>5</v>
      </c>
      <c r="H1068" s="5">
        <f t="shared" ref="H1068:I1068" si="2136">TIME(HOUR(A1068),MINUTE(A1068),SECOND(A1068))</f>
        <v>0.4670023148</v>
      </c>
      <c r="I1068" s="5">
        <f t="shared" si="2136"/>
        <v>0.4588425926</v>
      </c>
    </row>
    <row r="1069" ht="15.75" customHeight="1">
      <c r="A1069" s="2" t="s">
        <v>6344</v>
      </c>
      <c r="B1069" s="3">
        <v>0.45890046296296294</v>
      </c>
      <c r="C1069" s="3">
        <f t="shared" si="3"/>
        <v>0.00005787037037</v>
      </c>
      <c r="D1069" s="4">
        <f t="shared" si="4"/>
        <v>0.00006944444444</v>
      </c>
      <c r="F1069" s="1">
        <f t="shared" ref="F1069:G1069" si="2137">SUM(HOUR(C1069)*3600,MINUTE(C1069)*60,SECOND(C1069))</f>
        <v>5</v>
      </c>
      <c r="G1069" s="1">
        <f t="shared" si="2137"/>
        <v>6</v>
      </c>
      <c r="H1069" s="5">
        <f t="shared" ref="H1069:I1069" si="2138">TIME(HOUR(A1069),MINUTE(A1069),SECOND(A1069))</f>
        <v>0.4670601852</v>
      </c>
      <c r="I1069" s="5">
        <f t="shared" si="2138"/>
        <v>0.458900463</v>
      </c>
    </row>
    <row r="1070" ht="15.75" customHeight="1">
      <c r="A1070" s="7" t="s">
        <v>6350</v>
      </c>
      <c r="B1070" s="3">
        <v>0.45895833333333336</v>
      </c>
      <c r="C1070" s="3">
        <f t="shared" si="3"/>
        <v>0.00005787037037</v>
      </c>
      <c r="D1070" s="4">
        <f t="shared" si="4"/>
        <v>0.0001157407407</v>
      </c>
      <c r="F1070" s="1">
        <f t="shared" ref="F1070:G1070" si="2139">SUM(HOUR(C1070)*3600,MINUTE(C1070)*60,SECOND(C1070))</f>
        <v>5</v>
      </c>
      <c r="G1070" s="1">
        <f t="shared" si="2139"/>
        <v>10</v>
      </c>
      <c r="H1070" s="5">
        <f t="shared" ref="H1070:I1070" si="2140">TIME(HOUR(A1070),MINUTE(A1070),SECOND(A1070))</f>
        <v>0.4671296296</v>
      </c>
      <c r="I1070" s="5">
        <f t="shared" si="2140"/>
        <v>0.4589583333</v>
      </c>
    </row>
    <row r="1071" ht="15.75" customHeight="1">
      <c r="A1071" s="2" t="s">
        <v>6354</v>
      </c>
      <c r="B1071" s="3">
        <v>0.4590162037037037</v>
      </c>
      <c r="C1071" s="3">
        <f t="shared" si="3"/>
        <v>0.00005787037037</v>
      </c>
      <c r="D1071" s="4">
        <f t="shared" si="4"/>
        <v>0.00005787037037</v>
      </c>
      <c r="F1071" s="1">
        <f t="shared" ref="F1071:G1071" si="2141">SUM(HOUR(C1071)*3600,MINUTE(C1071)*60,SECOND(C1071))</f>
        <v>5</v>
      </c>
      <c r="G1071" s="1">
        <f t="shared" si="2141"/>
        <v>5</v>
      </c>
      <c r="H1071" s="5">
        <f t="shared" ref="H1071:I1071" si="2142">TIME(HOUR(A1071),MINUTE(A1071),SECOND(A1071))</f>
        <v>0.4672453704</v>
      </c>
      <c r="I1071" s="5">
        <f t="shared" si="2142"/>
        <v>0.4590162037</v>
      </c>
    </row>
    <row r="1072" ht="15.75" customHeight="1">
      <c r="A1072" s="7" t="s">
        <v>6358</v>
      </c>
      <c r="B1072" s="3">
        <v>0.459074074074074</v>
      </c>
      <c r="C1072" s="3">
        <f t="shared" si="3"/>
        <v>0.00005787037037</v>
      </c>
      <c r="D1072" s="4">
        <f t="shared" si="4"/>
        <v>0.00005787037037</v>
      </c>
      <c r="F1072" s="1">
        <f t="shared" ref="F1072:G1072" si="2143">SUM(HOUR(C1072)*3600,MINUTE(C1072)*60,SECOND(C1072))</f>
        <v>5</v>
      </c>
      <c r="G1072" s="1">
        <f t="shared" si="2143"/>
        <v>5</v>
      </c>
      <c r="H1072" s="5">
        <f t="shared" ref="H1072:I1072" si="2144">TIME(HOUR(A1072),MINUTE(A1072),SECOND(A1072))</f>
        <v>0.4673032407</v>
      </c>
      <c r="I1072" s="5">
        <f t="shared" si="2144"/>
        <v>0.4590740741</v>
      </c>
    </row>
    <row r="1073" ht="15.75" customHeight="1">
      <c r="A1073" s="2" t="s">
        <v>641</v>
      </c>
      <c r="B1073" s="3">
        <v>0.45913194444444444</v>
      </c>
      <c r="C1073" s="3">
        <f t="shared" si="3"/>
        <v>0.00005787037037</v>
      </c>
      <c r="D1073" s="4">
        <f t="shared" si="4"/>
        <v>0.00005787037037</v>
      </c>
      <c r="F1073" s="1">
        <f t="shared" ref="F1073:G1073" si="2145">SUM(HOUR(C1073)*3600,MINUTE(C1073)*60,SECOND(C1073))</f>
        <v>5</v>
      </c>
      <c r="G1073" s="1">
        <f t="shared" si="2145"/>
        <v>5</v>
      </c>
      <c r="H1073" s="5">
        <f t="shared" ref="H1073:I1073" si="2146">TIME(HOUR(A1073),MINUTE(A1073),SECOND(A1073))</f>
        <v>0.4673611111</v>
      </c>
      <c r="I1073" s="5">
        <f t="shared" si="2146"/>
        <v>0.4591319444</v>
      </c>
    </row>
    <row r="1074" ht="15.75" customHeight="1">
      <c r="A1074" s="7" t="s">
        <v>6365</v>
      </c>
      <c r="B1074" s="3">
        <v>0.4591898148148148</v>
      </c>
      <c r="C1074" s="3">
        <f t="shared" si="3"/>
        <v>0.00005787037037</v>
      </c>
      <c r="D1074" s="4">
        <f t="shared" si="4"/>
        <v>0.00005787037037</v>
      </c>
      <c r="F1074" s="1">
        <f t="shared" ref="F1074:G1074" si="2147">SUM(HOUR(C1074)*3600,MINUTE(C1074)*60,SECOND(C1074))</f>
        <v>5</v>
      </c>
      <c r="G1074" s="1">
        <f t="shared" si="2147"/>
        <v>5</v>
      </c>
      <c r="H1074" s="5">
        <f t="shared" ref="H1074:I1074" si="2148">TIME(HOUR(A1074),MINUTE(A1074),SECOND(A1074))</f>
        <v>0.4674189815</v>
      </c>
      <c r="I1074" s="5">
        <f t="shared" si="2148"/>
        <v>0.4591898148</v>
      </c>
    </row>
    <row r="1075" ht="15.75" customHeight="1">
      <c r="A1075" s="2" t="s">
        <v>6369</v>
      </c>
      <c r="B1075" s="3">
        <v>0.4592476851851852</v>
      </c>
      <c r="C1075" s="3">
        <f t="shared" si="3"/>
        <v>0.00005787037037</v>
      </c>
      <c r="D1075" s="4">
        <f t="shared" si="4"/>
        <v>0.00005787037037</v>
      </c>
      <c r="F1075" s="1">
        <f t="shared" ref="F1075:G1075" si="2149">SUM(HOUR(C1075)*3600,MINUTE(C1075)*60,SECOND(C1075))</f>
        <v>5</v>
      </c>
      <c r="G1075" s="1">
        <f t="shared" si="2149"/>
        <v>5</v>
      </c>
      <c r="H1075" s="5">
        <f t="shared" ref="H1075:I1075" si="2150">TIME(HOUR(A1075),MINUTE(A1075),SECOND(A1075))</f>
        <v>0.4674768519</v>
      </c>
      <c r="I1075" s="5">
        <f t="shared" si="2150"/>
        <v>0.4592476852</v>
      </c>
    </row>
    <row r="1076" ht="15.75" customHeight="1">
      <c r="A1076" s="7" t="s">
        <v>6373</v>
      </c>
      <c r="B1076" s="3">
        <v>0.4593055555555556</v>
      </c>
      <c r="C1076" s="3">
        <f t="shared" si="3"/>
        <v>0.00005787037037</v>
      </c>
      <c r="D1076" s="4">
        <f t="shared" si="4"/>
        <v>0.00005787037037</v>
      </c>
      <c r="F1076" s="1">
        <f t="shared" ref="F1076:G1076" si="2151">SUM(HOUR(C1076)*3600,MINUTE(C1076)*60,SECOND(C1076))</f>
        <v>5</v>
      </c>
      <c r="G1076" s="1">
        <f t="shared" si="2151"/>
        <v>5</v>
      </c>
      <c r="H1076" s="5">
        <f t="shared" ref="H1076:I1076" si="2152">TIME(HOUR(A1076),MINUTE(A1076),SECOND(A1076))</f>
        <v>0.4675347222</v>
      </c>
      <c r="I1076" s="5">
        <f t="shared" si="2152"/>
        <v>0.4593055556</v>
      </c>
    </row>
    <row r="1077" ht="15.75" customHeight="1">
      <c r="A1077" s="2" t="s">
        <v>6377</v>
      </c>
      <c r="B1077" s="3">
        <v>0.4593634259259259</v>
      </c>
      <c r="C1077" s="3">
        <f t="shared" si="3"/>
        <v>0.00006944444444</v>
      </c>
      <c r="D1077" s="4">
        <f t="shared" si="4"/>
        <v>0.00005787037037</v>
      </c>
      <c r="F1077" s="1">
        <f t="shared" ref="F1077:G1077" si="2153">SUM(HOUR(C1077)*3600,MINUTE(C1077)*60,SECOND(C1077))</f>
        <v>6</v>
      </c>
      <c r="G1077" s="1">
        <f t="shared" si="2153"/>
        <v>5</v>
      </c>
      <c r="H1077" s="5">
        <f t="shared" ref="H1077:I1077" si="2154">TIME(HOUR(A1077),MINUTE(A1077),SECOND(A1077))</f>
        <v>0.4675925926</v>
      </c>
      <c r="I1077" s="5">
        <f t="shared" si="2154"/>
        <v>0.4593634259</v>
      </c>
    </row>
    <row r="1078" ht="15.75" customHeight="1">
      <c r="A1078" s="7" t="s">
        <v>6381</v>
      </c>
      <c r="B1078" s="3">
        <v>0.45943287037037034</v>
      </c>
      <c r="C1078" s="3">
        <f t="shared" si="3"/>
        <v>0.00005787037037</v>
      </c>
      <c r="D1078" s="4">
        <f t="shared" si="4"/>
        <v>0.00005787037037</v>
      </c>
      <c r="F1078" s="1">
        <f t="shared" ref="F1078:G1078" si="2155">SUM(HOUR(C1078)*3600,MINUTE(C1078)*60,SECOND(C1078))</f>
        <v>5</v>
      </c>
      <c r="G1078" s="1">
        <f t="shared" si="2155"/>
        <v>5</v>
      </c>
      <c r="H1078" s="5">
        <f t="shared" ref="H1078:I1078" si="2156">TIME(HOUR(A1078),MINUTE(A1078),SECOND(A1078))</f>
        <v>0.467650463</v>
      </c>
      <c r="I1078" s="5">
        <f t="shared" si="2156"/>
        <v>0.4594328704</v>
      </c>
    </row>
    <row r="1079" ht="15.75" customHeight="1">
      <c r="A1079" s="2" t="s">
        <v>6385</v>
      </c>
      <c r="B1079" s="3">
        <v>0.45949074074074076</v>
      </c>
      <c r="C1079" s="3">
        <f t="shared" si="3"/>
        <v>0.00005787037037</v>
      </c>
      <c r="D1079" s="4">
        <f t="shared" si="4"/>
        <v>0.00005787037037</v>
      </c>
      <c r="F1079" s="1">
        <f t="shared" ref="F1079:G1079" si="2157">SUM(HOUR(C1079)*3600,MINUTE(C1079)*60,SECOND(C1079))</f>
        <v>5</v>
      </c>
      <c r="G1079" s="1">
        <f t="shared" si="2157"/>
        <v>5</v>
      </c>
      <c r="H1079" s="5">
        <f t="shared" ref="H1079:I1079" si="2158">TIME(HOUR(A1079),MINUTE(A1079),SECOND(A1079))</f>
        <v>0.4677083333</v>
      </c>
      <c r="I1079" s="5">
        <f t="shared" si="2158"/>
        <v>0.4594907407</v>
      </c>
    </row>
    <row r="1080" ht="15.75" customHeight="1">
      <c r="A1080" s="7" t="s">
        <v>6389</v>
      </c>
      <c r="B1080" s="3">
        <v>0.4595486111111111</v>
      </c>
      <c r="C1080" s="3">
        <f t="shared" si="3"/>
        <v>0.00005787037037</v>
      </c>
      <c r="D1080" s="4">
        <f t="shared" si="4"/>
        <v>0.00005787037037</v>
      </c>
      <c r="F1080" s="1">
        <f t="shared" ref="F1080:G1080" si="2159">SUM(HOUR(C1080)*3600,MINUTE(C1080)*60,SECOND(C1080))</f>
        <v>5</v>
      </c>
      <c r="G1080" s="1">
        <f t="shared" si="2159"/>
        <v>5</v>
      </c>
      <c r="H1080" s="5">
        <f t="shared" ref="H1080:I1080" si="2160">TIME(HOUR(A1080),MINUTE(A1080),SECOND(A1080))</f>
        <v>0.4677662037</v>
      </c>
      <c r="I1080" s="5">
        <f t="shared" si="2160"/>
        <v>0.4595486111</v>
      </c>
    </row>
    <row r="1081" ht="15.75" customHeight="1">
      <c r="A1081" s="2" t="s">
        <v>646</v>
      </c>
      <c r="B1081" s="3">
        <v>0.4596064814814815</v>
      </c>
      <c r="C1081" s="3">
        <f t="shared" si="3"/>
        <v>0.00005787037037</v>
      </c>
      <c r="D1081" s="4">
        <f t="shared" si="4"/>
        <v>0.00005787037037</v>
      </c>
      <c r="F1081" s="1">
        <f t="shared" ref="F1081:G1081" si="2161">SUM(HOUR(C1081)*3600,MINUTE(C1081)*60,SECOND(C1081))</f>
        <v>5</v>
      </c>
      <c r="G1081" s="1">
        <f t="shared" si="2161"/>
        <v>5</v>
      </c>
      <c r="H1081" s="5">
        <f t="shared" ref="H1081:I1081" si="2162">TIME(HOUR(A1081),MINUTE(A1081),SECOND(A1081))</f>
        <v>0.4678240741</v>
      </c>
      <c r="I1081" s="5">
        <f t="shared" si="2162"/>
        <v>0.4596064815</v>
      </c>
    </row>
    <row r="1082" ht="15.75" customHeight="1">
      <c r="A1082" s="7" t="s">
        <v>6396</v>
      </c>
      <c r="B1082" s="3">
        <v>0.4596643518518519</v>
      </c>
      <c r="C1082" s="3">
        <f t="shared" si="3"/>
        <v>0.00005787037037</v>
      </c>
      <c r="D1082" s="4">
        <f t="shared" si="4"/>
        <v>0.00005787037037</v>
      </c>
      <c r="F1082" s="1">
        <f t="shared" ref="F1082:G1082" si="2163">SUM(HOUR(C1082)*3600,MINUTE(C1082)*60,SECOND(C1082))</f>
        <v>5</v>
      </c>
      <c r="G1082" s="1">
        <f t="shared" si="2163"/>
        <v>5</v>
      </c>
      <c r="H1082" s="5">
        <f t="shared" ref="H1082:I1082" si="2164">TIME(HOUR(A1082),MINUTE(A1082),SECOND(A1082))</f>
        <v>0.4678819444</v>
      </c>
      <c r="I1082" s="5">
        <f t="shared" si="2164"/>
        <v>0.4596643519</v>
      </c>
    </row>
    <row r="1083" ht="15.75" customHeight="1">
      <c r="A1083" s="2" t="s">
        <v>6400</v>
      </c>
      <c r="B1083" s="3">
        <v>0.4597222222222222</v>
      </c>
      <c r="C1083" s="3">
        <f t="shared" si="3"/>
        <v>0.00005787037037</v>
      </c>
      <c r="D1083" s="4">
        <f t="shared" si="4"/>
        <v>0.00005787037037</v>
      </c>
      <c r="F1083" s="1">
        <f t="shared" ref="F1083:G1083" si="2165">SUM(HOUR(C1083)*3600,MINUTE(C1083)*60,SECOND(C1083))</f>
        <v>5</v>
      </c>
      <c r="G1083" s="1">
        <f t="shared" si="2165"/>
        <v>5</v>
      </c>
      <c r="H1083" s="5">
        <f t="shared" ref="H1083:I1083" si="2166">TIME(HOUR(A1083),MINUTE(A1083),SECOND(A1083))</f>
        <v>0.4679398148</v>
      </c>
      <c r="I1083" s="5">
        <f t="shared" si="2166"/>
        <v>0.4597222222</v>
      </c>
    </row>
    <row r="1084" ht="15.75" customHeight="1">
      <c r="A1084" s="7" t="s">
        <v>6404</v>
      </c>
      <c r="B1084" s="3">
        <v>0.45978009259259256</v>
      </c>
      <c r="C1084" s="3">
        <f t="shared" si="3"/>
        <v>0.00005787037037</v>
      </c>
      <c r="D1084" s="4">
        <f t="shared" si="4"/>
        <v>0.00005787037037</v>
      </c>
      <c r="F1084" s="1">
        <f t="shared" ref="F1084:G1084" si="2167">SUM(HOUR(C1084)*3600,MINUTE(C1084)*60,SECOND(C1084))</f>
        <v>5</v>
      </c>
      <c r="G1084" s="1">
        <f t="shared" si="2167"/>
        <v>5</v>
      </c>
      <c r="H1084" s="5">
        <f t="shared" ref="H1084:I1084" si="2168">TIME(HOUR(A1084),MINUTE(A1084),SECOND(A1084))</f>
        <v>0.4679976852</v>
      </c>
      <c r="I1084" s="5">
        <f t="shared" si="2168"/>
        <v>0.4597800926</v>
      </c>
    </row>
    <row r="1085" ht="15.75" customHeight="1">
      <c r="A1085" s="2" t="s">
        <v>6408</v>
      </c>
      <c r="B1085" s="3">
        <v>0.459837962962963</v>
      </c>
      <c r="C1085" s="3">
        <f t="shared" si="3"/>
        <v>0.00005787037037</v>
      </c>
      <c r="D1085" s="4">
        <f t="shared" si="4"/>
        <v>0.00005787037037</v>
      </c>
      <c r="F1085" s="1">
        <f t="shared" ref="F1085:G1085" si="2169">SUM(HOUR(C1085)*3600,MINUTE(C1085)*60,SECOND(C1085))</f>
        <v>5</v>
      </c>
      <c r="G1085" s="1">
        <f t="shared" si="2169"/>
        <v>5</v>
      </c>
      <c r="H1085" s="5">
        <f t="shared" ref="H1085:I1085" si="2170">TIME(HOUR(A1085),MINUTE(A1085),SECOND(A1085))</f>
        <v>0.4680555556</v>
      </c>
      <c r="I1085" s="5">
        <f t="shared" si="2170"/>
        <v>0.459837963</v>
      </c>
    </row>
    <row r="1086" ht="15.75" customHeight="1">
      <c r="A1086" s="7" t="s">
        <v>6412</v>
      </c>
      <c r="B1086" s="3">
        <v>0.45989583333333334</v>
      </c>
      <c r="C1086" s="3">
        <f t="shared" si="3"/>
        <v>0.00005787037037</v>
      </c>
      <c r="D1086" s="4">
        <f t="shared" si="4"/>
        <v>0.00005787037037</v>
      </c>
      <c r="F1086" s="1">
        <f t="shared" ref="F1086:G1086" si="2171">SUM(HOUR(C1086)*3600,MINUTE(C1086)*60,SECOND(C1086))</f>
        <v>5</v>
      </c>
      <c r="G1086" s="1">
        <f t="shared" si="2171"/>
        <v>5</v>
      </c>
      <c r="H1086" s="5">
        <f t="shared" ref="H1086:I1086" si="2172">TIME(HOUR(A1086),MINUTE(A1086),SECOND(A1086))</f>
        <v>0.4681134259</v>
      </c>
      <c r="I1086" s="5">
        <f t="shared" si="2172"/>
        <v>0.4598958333</v>
      </c>
    </row>
    <row r="1087" ht="15.75" customHeight="1">
      <c r="A1087" s="2" t="s">
        <v>6416</v>
      </c>
      <c r="B1087" s="3">
        <v>0.45995370370370375</v>
      </c>
      <c r="C1087" s="3">
        <f t="shared" si="3"/>
        <v>0.00005787037037</v>
      </c>
      <c r="D1087" s="4">
        <f t="shared" si="4"/>
        <v>0.00005787037037</v>
      </c>
      <c r="F1087" s="1">
        <f t="shared" ref="F1087:G1087" si="2173">SUM(HOUR(C1087)*3600,MINUTE(C1087)*60,SECOND(C1087))</f>
        <v>5</v>
      </c>
      <c r="G1087" s="1">
        <f t="shared" si="2173"/>
        <v>5</v>
      </c>
      <c r="H1087" s="5">
        <f t="shared" ref="H1087:I1087" si="2174">TIME(HOUR(A1087),MINUTE(A1087),SECOND(A1087))</f>
        <v>0.4681712963</v>
      </c>
      <c r="I1087" s="5">
        <f t="shared" si="2174"/>
        <v>0.4599537037</v>
      </c>
    </row>
    <row r="1088" ht="15.75" customHeight="1">
      <c r="A1088" s="7" t="s">
        <v>6420</v>
      </c>
      <c r="B1088" s="3">
        <v>0.46001157407407406</v>
      </c>
      <c r="C1088" s="3">
        <f t="shared" si="3"/>
        <v>0.00005787037037</v>
      </c>
      <c r="D1088" s="4">
        <f t="shared" si="4"/>
        <v>0.00005787037037</v>
      </c>
      <c r="F1088" s="1">
        <f t="shared" ref="F1088:G1088" si="2175">SUM(HOUR(C1088)*3600,MINUTE(C1088)*60,SECOND(C1088))</f>
        <v>5</v>
      </c>
      <c r="G1088" s="1">
        <f t="shared" si="2175"/>
        <v>5</v>
      </c>
      <c r="H1088" s="5">
        <f t="shared" ref="H1088:I1088" si="2176">TIME(HOUR(A1088),MINUTE(A1088),SECOND(A1088))</f>
        <v>0.4682291667</v>
      </c>
      <c r="I1088" s="5">
        <f t="shared" si="2176"/>
        <v>0.4600115741</v>
      </c>
    </row>
    <row r="1089" ht="15.75" customHeight="1">
      <c r="A1089" s="2" t="s">
        <v>651</v>
      </c>
      <c r="B1089" s="3">
        <v>0.4600694444444444</v>
      </c>
      <c r="C1089" s="3">
        <f t="shared" si="3"/>
        <v>0.00005787037037</v>
      </c>
      <c r="D1089" s="4">
        <f t="shared" si="4"/>
        <v>0.00005787037037</v>
      </c>
      <c r="F1089" s="1">
        <f t="shared" ref="F1089:G1089" si="2177">SUM(HOUR(C1089)*3600,MINUTE(C1089)*60,SECOND(C1089))</f>
        <v>5</v>
      </c>
      <c r="G1089" s="1">
        <f t="shared" si="2177"/>
        <v>5</v>
      </c>
      <c r="H1089" s="5">
        <f t="shared" ref="H1089:I1089" si="2178">TIME(HOUR(A1089),MINUTE(A1089),SECOND(A1089))</f>
        <v>0.468287037</v>
      </c>
      <c r="I1089" s="5">
        <f t="shared" si="2178"/>
        <v>0.4600694444</v>
      </c>
    </row>
    <row r="1090" ht="15.75" customHeight="1">
      <c r="A1090" s="7" t="s">
        <v>6427</v>
      </c>
      <c r="B1090" s="3">
        <v>0.46012731481481484</v>
      </c>
      <c r="C1090" s="3">
        <f t="shared" si="3"/>
        <v>0.00005787037037</v>
      </c>
      <c r="D1090" s="4">
        <f t="shared" si="4"/>
        <v>0.00005787037037</v>
      </c>
      <c r="F1090" s="1">
        <f t="shared" ref="F1090:G1090" si="2179">SUM(HOUR(C1090)*3600,MINUTE(C1090)*60,SECOND(C1090))</f>
        <v>5</v>
      </c>
      <c r="G1090" s="1">
        <f t="shared" si="2179"/>
        <v>5</v>
      </c>
      <c r="H1090" s="5">
        <f t="shared" ref="H1090:I1090" si="2180">TIME(HOUR(A1090),MINUTE(A1090),SECOND(A1090))</f>
        <v>0.4683449074</v>
      </c>
      <c r="I1090" s="5">
        <f t="shared" si="2180"/>
        <v>0.4601273148</v>
      </c>
    </row>
    <row r="1091" ht="15.75" customHeight="1">
      <c r="A1091" s="2" t="s">
        <v>6431</v>
      </c>
      <c r="B1091" s="3">
        <v>0.4601851851851852</v>
      </c>
      <c r="C1091" s="3">
        <f t="shared" si="3"/>
        <v>0.00005787037037</v>
      </c>
      <c r="D1091" s="4">
        <f t="shared" si="4"/>
        <v>0.00005787037037</v>
      </c>
      <c r="F1091" s="1">
        <f t="shared" ref="F1091:G1091" si="2181">SUM(HOUR(C1091)*3600,MINUTE(C1091)*60,SECOND(C1091))</f>
        <v>5</v>
      </c>
      <c r="G1091" s="1">
        <f t="shared" si="2181"/>
        <v>5</v>
      </c>
      <c r="H1091" s="5">
        <f t="shared" ref="H1091:I1091" si="2182">TIME(HOUR(A1091),MINUTE(A1091),SECOND(A1091))</f>
        <v>0.4684027778</v>
      </c>
      <c r="I1091" s="5">
        <f t="shared" si="2182"/>
        <v>0.4601851852</v>
      </c>
    </row>
    <row r="1092" ht="15.75" customHeight="1">
      <c r="A1092" s="7" t="s">
        <v>6435</v>
      </c>
      <c r="B1092" s="3">
        <v>0.4602430555555555</v>
      </c>
      <c r="C1092" s="3">
        <f t="shared" si="3"/>
        <v>0.00005787037037</v>
      </c>
      <c r="D1092" s="4">
        <f t="shared" si="4"/>
        <v>0.00006944444444</v>
      </c>
      <c r="F1092" s="1">
        <f t="shared" ref="F1092:G1092" si="2183">SUM(HOUR(C1092)*3600,MINUTE(C1092)*60,SECOND(C1092))</f>
        <v>5</v>
      </c>
      <c r="G1092" s="1">
        <f t="shared" si="2183"/>
        <v>6</v>
      </c>
      <c r="H1092" s="5">
        <f t="shared" ref="H1092:I1092" si="2184">TIME(HOUR(A1092),MINUTE(A1092),SECOND(A1092))</f>
        <v>0.4684606481</v>
      </c>
      <c r="I1092" s="5">
        <f t="shared" si="2184"/>
        <v>0.4602430556</v>
      </c>
    </row>
    <row r="1093" ht="15.75" customHeight="1">
      <c r="A1093" s="2" t="s">
        <v>6439</v>
      </c>
      <c r="B1093" s="3">
        <v>0.4603009259259259</v>
      </c>
      <c r="C1093" s="3">
        <f t="shared" si="3"/>
        <v>0.00005787037037</v>
      </c>
      <c r="D1093" s="4">
        <f t="shared" si="4"/>
        <v>0.0001041666667</v>
      </c>
      <c r="F1093" s="1">
        <f t="shared" ref="F1093:G1093" si="2185">SUM(HOUR(C1093)*3600,MINUTE(C1093)*60,SECOND(C1093))</f>
        <v>5</v>
      </c>
      <c r="G1093" s="1">
        <f t="shared" si="2185"/>
        <v>9</v>
      </c>
      <c r="H1093" s="5">
        <f t="shared" ref="H1093:I1093" si="2186">TIME(HOUR(A1093),MINUTE(A1093),SECOND(A1093))</f>
        <v>0.4685300926</v>
      </c>
      <c r="I1093" s="5">
        <f t="shared" si="2186"/>
        <v>0.4603009259</v>
      </c>
    </row>
    <row r="1094" ht="15.75" customHeight="1">
      <c r="A1094" s="7" t="s">
        <v>6443</v>
      </c>
      <c r="B1094" s="3">
        <v>0.4603587962962963</v>
      </c>
      <c r="C1094" s="3">
        <f t="shared" si="3"/>
        <v>0.00005787037037</v>
      </c>
      <c r="D1094" s="4">
        <f t="shared" si="4"/>
        <v>0.00005787037037</v>
      </c>
      <c r="F1094" s="1">
        <f t="shared" ref="F1094:G1094" si="2187">SUM(HOUR(C1094)*3600,MINUTE(C1094)*60,SECOND(C1094))</f>
        <v>5</v>
      </c>
      <c r="G1094" s="1">
        <f t="shared" si="2187"/>
        <v>5</v>
      </c>
      <c r="H1094" s="5">
        <f t="shared" ref="H1094:I1094" si="2188">TIME(HOUR(A1094),MINUTE(A1094),SECOND(A1094))</f>
        <v>0.4686342593</v>
      </c>
      <c r="I1094" s="5">
        <f t="shared" si="2188"/>
        <v>0.4603587963</v>
      </c>
    </row>
    <row r="1095" ht="15.75" customHeight="1">
      <c r="A1095" s="2" t="s">
        <v>6447</v>
      </c>
      <c r="B1095" s="3">
        <v>0.4604166666666667</v>
      </c>
      <c r="C1095" s="3">
        <f t="shared" si="3"/>
        <v>0.00005787037037</v>
      </c>
      <c r="D1095" s="4">
        <f t="shared" si="4"/>
        <v>0.00005787037037</v>
      </c>
      <c r="F1095" s="1">
        <f t="shared" ref="F1095:G1095" si="2189">SUM(HOUR(C1095)*3600,MINUTE(C1095)*60,SECOND(C1095))</f>
        <v>5</v>
      </c>
      <c r="G1095" s="1">
        <f t="shared" si="2189"/>
        <v>5</v>
      </c>
      <c r="H1095" s="5">
        <f t="shared" ref="H1095:I1095" si="2190">TIME(HOUR(A1095),MINUTE(A1095),SECOND(A1095))</f>
        <v>0.4686921296</v>
      </c>
      <c r="I1095" s="5">
        <f t="shared" si="2190"/>
        <v>0.4604166667</v>
      </c>
    </row>
    <row r="1096" ht="15.75" customHeight="1">
      <c r="A1096" s="7" t="s">
        <v>654</v>
      </c>
      <c r="B1096" s="3">
        <v>0.46047453703703706</v>
      </c>
      <c r="C1096" s="3">
        <f t="shared" si="3"/>
        <v>0.00005787037037</v>
      </c>
      <c r="D1096" s="4">
        <f t="shared" si="4"/>
        <v>0.00005787037037</v>
      </c>
      <c r="F1096" s="1">
        <f t="shared" ref="F1096:G1096" si="2191">SUM(HOUR(C1096)*3600,MINUTE(C1096)*60,SECOND(C1096))</f>
        <v>5</v>
      </c>
      <c r="G1096" s="1">
        <f t="shared" si="2191"/>
        <v>5</v>
      </c>
      <c r="H1096" s="5">
        <f t="shared" ref="H1096:I1096" si="2192">TIME(HOUR(A1096),MINUTE(A1096),SECOND(A1096))</f>
        <v>0.46875</v>
      </c>
      <c r="I1096" s="5">
        <f t="shared" si="2192"/>
        <v>0.460474537</v>
      </c>
    </row>
    <row r="1097" ht="15.75" customHeight="1">
      <c r="A1097" s="2" t="s">
        <v>6454</v>
      </c>
      <c r="B1097" s="3">
        <v>0.46053240740740736</v>
      </c>
      <c r="C1097" s="3">
        <f t="shared" si="3"/>
        <v>0.00005787037037</v>
      </c>
      <c r="D1097" s="4">
        <f t="shared" si="4"/>
        <v>0.00005787037037</v>
      </c>
      <c r="F1097" s="1">
        <f t="shared" ref="F1097:G1097" si="2193">SUM(HOUR(C1097)*3600,MINUTE(C1097)*60,SECOND(C1097))</f>
        <v>5</v>
      </c>
      <c r="G1097" s="1">
        <f t="shared" si="2193"/>
        <v>5</v>
      </c>
      <c r="H1097" s="5">
        <f t="shared" ref="H1097:I1097" si="2194">TIME(HOUR(A1097),MINUTE(A1097),SECOND(A1097))</f>
        <v>0.4688078704</v>
      </c>
      <c r="I1097" s="5">
        <f t="shared" si="2194"/>
        <v>0.4605324074</v>
      </c>
    </row>
    <row r="1098" ht="15.75" customHeight="1">
      <c r="A1098" s="7" t="s">
        <v>6458</v>
      </c>
      <c r="B1098" s="3">
        <v>0.4605902777777778</v>
      </c>
      <c r="C1098" s="3">
        <f t="shared" si="3"/>
        <v>0.00005787037037</v>
      </c>
      <c r="D1098" s="4">
        <f t="shared" si="4"/>
        <v>0.00005787037037</v>
      </c>
      <c r="F1098" s="1">
        <f t="shared" ref="F1098:G1098" si="2195">SUM(HOUR(C1098)*3600,MINUTE(C1098)*60,SECOND(C1098))</f>
        <v>5</v>
      </c>
      <c r="G1098" s="1">
        <f t="shared" si="2195"/>
        <v>5</v>
      </c>
      <c r="H1098" s="5">
        <f t="shared" ref="H1098:I1098" si="2196">TIME(HOUR(A1098),MINUTE(A1098),SECOND(A1098))</f>
        <v>0.4688657407</v>
      </c>
      <c r="I1098" s="5">
        <f t="shared" si="2196"/>
        <v>0.4605902778</v>
      </c>
    </row>
    <row r="1099" ht="15.75" customHeight="1">
      <c r="A1099" s="2" t="s">
        <v>6462</v>
      </c>
      <c r="B1099" s="3">
        <v>0.46064814814814814</v>
      </c>
      <c r="C1099" s="3">
        <f t="shared" si="3"/>
        <v>0.00005787037037</v>
      </c>
      <c r="D1099" s="4">
        <f t="shared" si="4"/>
        <v>0.00005787037037</v>
      </c>
      <c r="F1099" s="1">
        <f t="shared" ref="F1099:G1099" si="2197">SUM(HOUR(C1099)*3600,MINUTE(C1099)*60,SECOND(C1099))</f>
        <v>5</v>
      </c>
      <c r="G1099" s="1">
        <f t="shared" si="2197"/>
        <v>5</v>
      </c>
      <c r="H1099" s="5">
        <f t="shared" ref="H1099:I1099" si="2198">TIME(HOUR(A1099),MINUTE(A1099),SECOND(A1099))</f>
        <v>0.4689236111</v>
      </c>
      <c r="I1099" s="5">
        <f t="shared" si="2198"/>
        <v>0.4606481481</v>
      </c>
    </row>
    <row r="1100" ht="15.75" customHeight="1">
      <c r="A1100" s="7" t="s">
        <v>6466</v>
      </c>
      <c r="B1100" s="3">
        <v>0.4607060185185185</v>
      </c>
      <c r="C1100" s="3">
        <f t="shared" si="3"/>
        <v>0.00005787037037</v>
      </c>
      <c r="D1100" s="4">
        <f t="shared" si="4"/>
        <v>0.00005787037037</v>
      </c>
      <c r="F1100" s="1">
        <f t="shared" ref="F1100:G1100" si="2199">SUM(HOUR(C1100)*3600,MINUTE(C1100)*60,SECOND(C1100))</f>
        <v>5</v>
      </c>
      <c r="G1100" s="1">
        <f t="shared" si="2199"/>
        <v>5</v>
      </c>
      <c r="H1100" s="5">
        <f t="shared" ref="H1100:I1100" si="2200">TIME(HOUR(A1100),MINUTE(A1100),SECOND(A1100))</f>
        <v>0.4689814815</v>
      </c>
      <c r="I1100" s="5">
        <f t="shared" si="2200"/>
        <v>0.4607060185</v>
      </c>
    </row>
    <row r="1101" ht="15.75" customHeight="1">
      <c r="A1101" s="2" t="s">
        <v>656</v>
      </c>
      <c r="B1101" s="3">
        <v>0.4607638888888889</v>
      </c>
      <c r="C1101" s="3">
        <f t="shared" si="3"/>
        <v>0.00005787037037</v>
      </c>
      <c r="D1101" s="4">
        <f t="shared" si="4"/>
        <v>0.00005787037037</v>
      </c>
      <c r="F1101" s="1">
        <f t="shared" ref="F1101:G1101" si="2201">SUM(HOUR(C1101)*3600,MINUTE(C1101)*60,SECOND(C1101))</f>
        <v>5</v>
      </c>
      <c r="G1101" s="1">
        <f t="shared" si="2201"/>
        <v>5</v>
      </c>
      <c r="H1101" s="5">
        <f t="shared" ref="H1101:I1101" si="2202">TIME(HOUR(A1101),MINUTE(A1101),SECOND(A1101))</f>
        <v>0.4690393519</v>
      </c>
      <c r="I1101" s="5">
        <f t="shared" si="2202"/>
        <v>0.4607638889</v>
      </c>
    </row>
    <row r="1102" ht="15.75" customHeight="1">
      <c r="A1102" s="7" t="s">
        <v>6473</v>
      </c>
      <c r="B1102" s="3">
        <v>0.4608217592592592</v>
      </c>
      <c r="C1102" s="3">
        <f t="shared" si="3"/>
        <v>0.00005787037037</v>
      </c>
      <c r="D1102" s="4">
        <f t="shared" si="4"/>
        <v>0.00006944444444</v>
      </c>
      <c r="F1102" s="1">
        <f t="shared" ref="F1102:G1102" si="2203">SUM(HOUR(C1102)*3600,MINUTE(C1102)*60,SECOND(C1102))</f>
        <v>5</v>
      </c>
      <c r="G1102" s="1">
        <f t="shared" si="2203"/>
        <v>6</v>
      </c>
      <c r="H1102" s="5">
        <f t="shared" ref="H1102:I1102" si="2204">TIME(HOUR(A1102),MINUTE(A1102),SECOND(A1102))</f>
        <v>0.4690972222</v>
      </c>
      <c r="I1102" s="5">
        <f t="shared" si="2204"/>
        <v>0.4608217593</v>
      </c>
    </row>
    <row r="1103" ht="15.75" customHeight="1">
      <c r="A1103" s="2" t="s">
        <v>6477</v>
      </c>
      <c r="B1103" s="3">
        <v>0.46087962962962964</v>
      </c>
      <c r="C1103" s="3">
        <f t="shared" si="3"/>
        <v>0.00005787037037</v>
      </c>
      <c r="D1103" s="4">
        <f t="shared" si="4"/>
        <v>0.00005787037037</v>
      </c>
      <c r="F1103" s="1">
        <f t="shared" ref="F1103:G1103" si="2205">SUM(HOUR(C1103)*3600,MINUTE(C1103)*60,SECOND(C1103))</f>
        <v>5</v>
      </c>
      <c r="G1103" s="1">
        <f t="shared" si="2205"/>
        <v>5</v>
      </c>
      <c r="H1103" s="5">
        <f t="shared" ref="H1103:I1103" si="2206">TIME(HOUR(A1103),MINUTE(A1103),SECOND(A1103))</f>
        <v>0.4691666667</v>
      </c>
      <c r="I1103" s="5">
        <f t="shared" si="2206"/>
        <v>0.4608796296</v>
      </c>
    </row>
    <row r="1104" ht="15.75" customHeight="1">
      <c r="A1104" s="7" t="s">
        <v>658</v>
      </c>
      <c r="B1104" s="3">
        <v>0.4609375</v>
      </c>
      <c r="C1104" s="3">
        <f t="shared" si="3"/>
        <v>0.00005787037037</v>
      </c>
      <c r="D1104" s="4">
        <f t="shared" si="4"/>
        <v>0.00005787037037</v>
      </c>
      <c r="F1104" s="1">
        <f t="shared" ref="F1104:G1104" si="2207">SUM(HOUR(C1104)*3600,MINUTE(C1104)*60,SECOND(C1104))</f>
        <v>5</v>
      </c>
      <c r="G1104" s="1">
        <f t="shared" si="2207"/>
        <v>5</v>
      </c>
      <c r="H1104" s="5">
        <f t="shared" ref="H1104:I1104" si="2208">TIME(HOUR(A1104),MINUTE(A1104),SECOND(A1104))</f>
        <v>0.469224537</v>
      </c>
      <c r="I1104" s="5">
        <f t="shared" si="2208"/>
        <v>0.4609375</v>
      </c>
    </row>
    <row r="1105" ht="15.75" customHeight="1">
      <c r="A1105" s="2" t="s">
        <v>6484</v>
      </c>
      <c r="B1105" s="3">
        <v>0.46099537037037036</v>
      </c>
      <c r="C1105" s="3">
        <f t="shared" si="3"/>
        <v>0.00005787037037</v>
      </c>
      <c r="D1105" s="4">
        <f t="shared" si="4"/>
        <v>0.00005787037037</v>
      </c>
      <c r="F1105" s="1">
        <f t="shared" ref="F1105:G1105" si="2209">SUM(HOUR(C1105)*3600,MINUTE(C1105)*60,SECOND(C1105))</f>
        <v>5</v>
      </c>
      <c r="G1105" s="1">
        <f t="shared" si="2209"/>
        <v>5</v>
      </c>
      <c r="H1105" s="5">
        <f t="shared" ref="H1105:I1105" si="2210">TIME(HOUR(A1105),MINUTE(A1105),SECOND(A1105))</f>
        <v>0.4692824074</v>
      </c>
      <c r="I1105" s="5">
        <f t="shared" si="2210"/>
        <v>0.4609953704</v>
      </c>
    </row>
    <row r="1106" ht="15.75" customHeight="1">
      <c r="A1106" s="7" t="s">
        <v>6488</v>
      </c>
      <c r="B1106" s="3">
        <v>0.4610532407407408</v>
      </c>
      <c r="C1106" s="3">
        <f t="shared" si="3"/>
        <v>0.00005787037037</v>
      </c>
      <c r="D1106" s="4">
        <f t="shared" si="4"/>
        <v>0.00005787037037</v>
      </c>
      <c r="F1106" s="1">
        <f t="shared" ref="F1106:G1106" si="2211">SUM(HOUR(C1106)*3600,MINUTE(C1106)*60,SECOND(C1106))</f>
        <v>5</v>
      </c>
      <c r="G1106" s="1">
        <f t="shared" si="2211"/>
        <v>5</v>
      </c>
      <c r="H1106" s="5">
        <f t="shared" ref="H1106:I1106" si="2212">TIME(HOUR(A1106),MINUTE(A1106),SECOND(A1106))</f>
        <v>0.4693402778</v>
      </c>
      <c r="I1106" s="5">
        <f t="shared" si="2212"/>
        <v>0.4610532407</v>
      </c>
    </row>
    <row r="1107" ht="15.75" customHeight="1">
      <c r="A1107" s="2" t="s">
        <v>6492</v>
      </c>
      <c r="B1107" s="3">
        <v>0.4611111111111111</v>
      </c>
      <c r="C1107" s="3">
        <f t="shared" si="3"/>
        <v>0.00005787037037</v>
      </c>
      <c r="D1107" s="4">
        <f t="shared" si="4"/>
        <v>0.00005787037037</v>
      </c>
      <c r="F1107" s="1">
        <f t="shared" ref="F1107:G1107" si="2213">SUM(HOUR(C1107)*3600,MINUTE(C1107)*60,SECOND(C1107))</f>
        <v>5</v>
      </c>
      <c r="G1107" s="1">
        <f t="shared" si="2213"/>
        <v>5</v>
      </c>
      <c r="H1107" s="5">
        <f t="shared" ref="H1107:I1107" si="2214">TIME(HOUR(A1107),MINUTE(A1107),SECOND(A1107))</f>
        <v>0.4693981481</v>
      </c>
      <c r="I1107" s="5">
        <f t="shared" si="2214"/>
        <v>0.4611111111</v>
      </c>
    </row>
    <row r="1108" ht="15.75" customHeight="1">
      <c r="A1108" s="7" t="s">
        <v>6496</v>
      </c>
      <c r="B1108" s="3">
        <v>0.4611689814814815</v>
      </c>
      <c r="C1108" s="3">
        <f t="shared" si="3"/>
        <v>0.00005787037037</v>
      </c>
      <c r="D1108" s="4">
        <f t="shared" si="4"/>
        <v>0.00005787037037</v>
      </c>
      <c r="F1108" s="1">
        <f t="shared" ref="F1108:G1108" si="2215">SUM(HOUR(C1108)*3600,MINUTE(C1108)*60,SECOND(C1108))</f>
        <v>5</v>
      </c>
      <c r="G1108" s="1">
        <f t="shared" si="2215"/>
        <v>5</v>
      </c>
      <c r="H1108" s="5">
        <f t="shared" ref="H1108:I1108" si="2216">TIME(HOUR(A1108),MINUTE(A1108),SECOND(A1108))</f>
        <v>0.4694560185</v>
      </c>
      <c r="I1108" s="5">
        <f t="shared" si="2216"/>
        <v>0.4611689815</v>
      </c>
    </row>
    <row r="1109" ht="15.75" customHeight="1">
      <c r="A1109" s="2" t="s">
        <v>6500</v>
      </c>
      <c r="B1109" s="3">
        <v>0.46122685185185186</v>
      </c>
      <c r="C1109" s="3">
        <f t="shared" si="3"/>
        <v>0.00005787037037</v>
      </c>
      <c r="D1109" s="4">
        <f t="shared" si="4"/>
        <v>0.00005787037037</v>
      </c>
      <c r="F1109" s="1">
        <f t="shared" ref="F1109:G1109" si="2217">SUM(HOUR(C1109)*3600,MINUTE(C1109)*60,SECOND(C1109))</f>
        <v>5</v>
      </c>
      <c r="G1109" s="1">
        <f t="shared" si="2217"/>
        <v>5</v>
      </c>
      <c r="H1109" s="5">
        <f t="shared" ref="H1109:I1109" si="2218">TIME(HOUR(A1109),MINUTE(A1109),SECOND(A1109))</f>
        <v>0.4695138889</v>
      </c>
      <c r="I1109" s="5">
        <f t="shared" si="2218"/>
        <v>0.4612268519</v>
      </c>
    </row>
    <row r="1110" ht="15.75" customHeight="1">
      <c r="A1110" s="7" t="s">
        <v>6504</v>
      </c>
      <c r="B1110" s="3">
        <v>0.4612847222222222</v>
      </c>
      <c r="C1110" s="3">
        <f t="shared" si="3"/>
        <v>0.00005787037037</v>
      </c>
      <c r="D1110" s="4">
        <f t="shared" si="4"/>
        <v>0.00005787037037</v>
      </c>
      <c r="F1110" s="1">
        <f t="shared" ref="F1110:G1110" si="2219">SUM(HOUR(C1110)*3600,MINUTE(C1110)*60,SECOND(C1110))</f>
        <v>5</v>
      </c>
      <c r="G1110" s="1">
        <f t="shared" si="2219"/>
        <v>5</v>
      </c>
      <c r="H1110" s="5">
        <f t="shared" ref="H1110:I1110" si="2220">TIME(HOUR(A1110),MINUTE(A1110),SECOND(A1110))</f>
        <v>0.4695717593</v>
      </c>
      <c r="I1110" s="5">
        <f t="shared" si="2220"/>
        <v>0.4612847222</v>
      </c>
    </row>
    <row r="1111" ht="15.75" customHeight="1">
      <c r="A1111" s="2" t="s">
        <v>6508</v>
      </c>
      <c r="B1111" s="3">
        <v>0.46134259259259264</v>
      </c>
      <c r="C1111" s="3">
        <f t="shared" si="3"/>
        <v>0.00005787037037</v>
      </c>
      <c r="D1111" s="4">
        <f t="shared" si="4"/>
        <v>0.0001157407407</v>
      </c>
      <c r="F1111" s="1">
        <f t="shared" ref="F1111:G1111" si="2221">SUM(HOUR(C1111)*3600,MINUTE(C1111)*60,SECOND(C1111))</f>
        <v>5</v>
      </c>
      <c r="G1111" s="1">
        <f t="shared" si="2221"/>
        <v>10</v>
      </c>
      <c r="H1111" s="5">
        <f t="shared" ref="H1111:I1111" si="2222">TIME(HOUR(A1111),MINUTE(A1111),SECOND(A1111))</f>
        <v>0.4696296296</v>
      </c>
      <c r="I1111" s="5">
        <f t="shared" si="2222"/>
        <v>0.4613425926</v>
      </c>
    </row>
    <row r="1112" ht="15.75" customHeight="1">
      <c r="A1112" s="7" t="s">
        <v>6512</v>
      </c>
      <c r="B1112" s="3">
        <v>0.46140046296296294</v>
      </c>
      <c r="C1112" s="3">
        <f t="shared" si="3"/>
        <v>0.00005787037037</v>
      </c>
      <c r="D1112" s="4">
        <f t="shared" si="4"/>
        <v>0.0001157407407</v>
      </c>
      <c r="F1112" s="1">
        <f t="shared" ref="F1112:G1112" si="2223">SUM(HOUR(C1112)*3600,MINUTE(C1112)*60,SECOND(C1112))</f>
        <v>5</v>
      </c>
      <c r="G1112" s="1">
        <f t="shared" si="2223"/>
        <v>10</v>
      </c>
      <c r="H1112" s="5">
        <f t="shared" ref="H1112:I1112" si="2224">TIME(HOUR(A1112),MINUTE(A1112),SECOND(A1112))</f>
        <v>0.4697453704</v>
      </c>
      <c r="I1112" s="5">
        <f t="shared" si="2224"/>
        <v>0.461400463</v>
      </c>
    </row>
    <row r="1113" ht="15.75" customHeight="1">
      <c r="A1113" s="2" t="s">
        <v>6516</v>
      </c>
      <c r="B1113" s="3">
        <v>0.4614583333333333</v>
      </c>
      <c r="C1113" s="3">
        <f t="shared" si="3"/>
        <v>0.00006944444444</v>
      </c>
      <c r="D1113" s="4">
        <f t="shared" si="4"/>
        <v>0.00005787037037</v>
      </c>
      <c r="F1113" s="1">
        <f t="shared" ref="F1113:G1113" si="2225">SUM(HOUR(C1113)*3600,MINUTE(C1113)*60,SECOND(C1113))</f>
        <v>6</v>
      </c>
      <c r="G1113" s="1">
        <f t="shared" si="2225"/>
        <v>5</v>
      </c>
      <c r="H1113" s="5">
        <f t="shared" ref="H1113:I1113" si="2226">TIME(HOUR(A1113),MINUTE(A1113),SECOND(A1113))</f>
        <v>0.4698611111</v>
      </c>
      <c r="I1113" s="5">
        <f t="shared" si="2226"/>
        <v>0.4614583333</v>
      </c>
    </row>
    <row r="1114" ht="15.75" customHeight="1">
      <c r="A1114" s="7" t="s">
        <v>6520</v>
      </c>
      <c r="B1114" s="3">
        <v>0.46152777777777776</v>
      </c>
      <c r="C1114" s="3">
        <f t="shared" si="3"/>
        <v>0.00005787037037</v>
      </c>
      <c r="D1114" s="4">
        <f t="shared" si="4"/>
        <v>0.00005787037037</v>
      </c>
      <c r="F1114" s="1">
        <f t="shared" ref="F1114:G1114" si="2227">SUM(HOUR(C1114)*3600,MINUTE(C1114)*60,SECOND(C1114))</f>
        <v>5</v>
      </c>
      <c r="G1114" s="1">
        <f t="shared" si="2227"/>
        <v>5</v>
      </c>
      <c r="H1114" s="5">
        <f t="shared" ref="H1114:I1114" si="2228">TIME(HOUR(A1114),MINUTE(A1114),SECOND(A1114))</f>
        <v>0.4699189815</v>
      </c>
      <c r="I1114" s="5">
        <f t="shared" si="2228"/>
        <v>0.4615277778</v>
      </c>
    </row>
    <row r="1115" ht="15.75" customHeight="1">
      <c r="A1115" s="2" t="s">
        <v>6524</v>
      </c>
      <c r="B1115" s="3">
        <v>0.4615856481481482</v>
      </c>
      <c r="C1115" s="3">
        <f t="shared" si="3"/>
        <v>0.00005787037037</v>
      </c>
      <c r="D1115" s="4">
        <f t="shared" si="4"/>
        <v>0.00005787037037</v>
      </c>
      <c r="F1115" s="1">
        <f t="shared" ref="F1115:G1115" si="2229">SUM(HOUR(C1115)*3600,MINUTE(C1115)*60,SECOND(C1115))</f>
        <v>5</v>
      </c>
      <c r="G1115" s="1">
        <f t="shared" si="2229"/>
        <v>5</v>
      </c>
      <c r="H1115" s="5">
        <f t="shared" ref="H1115:I1115" si="2230">TIME(HOUR(A1115),MINUTE(A1115),SECOND(A1115))</f>
        <v>0.4699768519</v>
      </c>
      <c r="I1115" s="5">
        <f t="shared" si="2230"/>
        <v>0.4615856481</v>
      </c>
    </row>
    <row r="1116" ht="15.75" customHeight="1">
      <c r="A1116" s="7" t="s">
        <v>6528</v>
      </c>
      <c r="B1116" s="3">
        <v>0.46164351851851854</v>
      </c>
      <c r="C1116" s="3">
        <f t="shared" si="3"/>
        <v>0.00005787037037</v>
      </c>
      <c r="D1116" s="4">
        <f t="shared" si="4"/>
        <v>0.00005787037037</v>
      </c>
      <c r="F1116" s="1">
        <f t="shared" ref="F1116:G1116" si="2231">SUM(HOUR(C1116)*3600,MINUTE(C1116)*60,SECOND(C1116))</f>
        <v>5</v>
      </c>
      <c r="G1116" s="1">
        <f t="shared" si="2231"/>
        <v>5</v>
      </c>
      <c r="H1116" s="5">
        <f t="shared" ref="H1116:I1116" si="2232">TIME(HOUR(A1116),MINUTE(A1116),SECOND(A1116))</f>
        <v>0.4700347222</v>
      </c>
      <c r="I1116" s="5">
        <f t="shared" si="2232"/>
        <v>0.4616435185</v>
      </c>
    </row>
    <row r="1117" ht="15.75" customHeight="1">
      <c r="A1117" s="2" t="s">
        <v>6532</v>
      </c>
      <c r="B1117" s="3">
        <v>0.46170138888888884</v>
      </c>
      <c r="C1117" s="3">
        <f t="shared" si="3"/>
        <v>0.00005787037037</v>
      </c>
      <c r="D1117" s="4">
        <f t="shared" si="4"/>
        <v>0.00005787037037</v>
      </c>
      <c r="F1117" s="1">
        <f t="shared" ref="F1117:G1117" si="2233">SUM(HOUR(C1117)*3600,MINUTE(C1117)*60,SECOND(C1117))</f>
        <v>5</v>
      </c>
      <c r="G1117" s="1">
        <f t="shared" si="2233"/>
        <v>5</v>
      </c>
      <c r="H1117" s="5">
        <f t="shared" ref="H1117:I1117" si="2234">TIME(HOUR(A1117),MINUTE(A1117),SECOND(A1117))</f>
        <v>0.4700925926</v>
      </c>
      <c r="I1117" s="5">
        <f t="shared" si="2234"/>
        <v>0.4617013889</v>
      </c>
    </row>
    <row r="1118" ht="15.75" customHeight="1">
      <c r="A1118" s="7" t="s">
        <v>666</v>
      </c>
      <c r="B1118" s="3">
        <v>0.46175925925925926</v>
      </c>
      <c r="C1118" s="3">
        <f t="shared" si="3"/>
        <v>0.00005787037037</v>
      </c>
      <c r="D1118" s="4">
        <f t="shared" si="4"/>
        <v>0.00005787037037</v>
      </c>
      <c r="F1118" s="1">
        <f t="shared" ref="F1118:G1118" si="2235">SUM(HOUR(C1118)*3600,MINUTE(C1118)*60,SECOND(C1118))</f>
        <v>5</v>
      </c>
      <c r="G1118" s="1">
        <f t="shared" si="2235"/>
        <v>5</v>
      </c>
      <c r="H1118" s="5">
        <f t="shared" ref="H1118:I1118" si="2236">TIME(HOUR(A1118),MINUTE(A1118),SECOND(A1118))</f>
        <v>0.470150463</v>
      </c>
      <c r="I1118" s="5">
        <f t="shared" si="2236"/>
        <v>0.4617592593</v>
      </c>
    </row>
    <row r="1119" ht="15.75" customHeight="1">
      <c r="A1119" s="2" t="s">
        <v>6539</v>
      </c>
      <c r="B1119" s="3">
        <v>0.4618171296296296</v>
      </c>
      <c r="C1119" s="3">
        <f t="shared" si="3"/>
        <v>0.00005787037037</v>
      </c>
      <c r="D1119" s="4">
        <f t="shared" si="4"/>
        <v>0.00005787037037</v>
      </c>
      <c r="F1119" s="1">
        <f t="shared" ref="F1119:G1119" si="2237">SUM(HOUR(C1119)*3600,MINUTE(C1119)*60,SECOND(C1119))</f>
        <v>5</v>
      </c>
      <c r="G1119" s="1">
        <f t="shared" si="2237"/>
        <v>5</v>
      </c>
      <c r="H1119" s="5">
        <f t="shared" ref="H1119:I1119" si="2238">TIME(HOUR(A1119),MINUTE(A1119),SECOND(A1119))</f>
        <v>0.4702083333</v>
      </c>
      <c r="I1119" s="5">
        <f t="shared" si="2238"/>
        <v>0.4618171296</v>
      </c>
    </row>
    <row r="1120" ht="15.75" customHeight="1">
      <c r="A1120" s="7" t="s">
        <v>6543</v>
      </c>
      <c r="B1120" s="3">
        <v>0.46187500000000004</v>
      </c>
      <c r="C1120" s="3">
        <f t="shared" si="3"/>
        <v>0.00005787037037</v>
      </c>
      <c r="D1120" s="4">
        <f t="shared" si="4"/>
        <v>0.00005787037037</v>
      </c>
      <c r="F1120" s="1">
        <f t="shared" ref="F1120:G1120" si="2239">SUM(HOUR(C1120)*3600,MINUTE(C1120)*60,SECOND(C1120))</f>
        <v>5</v>
      </c>
      <c r="G1120" s="1">
        <f t="shared" si="2239"/>
        <v>5</v>
      </c>
      <c r="H1120" s="5">
        <f t="shared" ref="H1120:I1120" si="2240">TIME(HOUR(A1120),MINUTE(A1120),SECOND(A1120))</f>
        <v>0.4702662037</v>
      </c>
      <c r="I1120" s="5">
        <f t="shared" si="2240"/>
        <v>0.461875</v>
      </c>
    </row>
    <row r="1121" ht="15.75" customHeight="1">
      <c r="A1121" s="2" t="s">
        <v>6547</v>
      </c>
      <c r="B1121" s="3">
        <v>0.4619328703703704</v>
      </c>
      <c r="C1121" s="3">
        <f t="shared" si="3"/>
        <v>0.00005787037037</v>
      </c>
      <c r="D1121" s="4">
        <f t="shared" si="4"/>
        <v>0.00005787037037</v>
      </c>
      <c r="F1121" s="1">
        <f t="shared" ref="F1121:G1121" si="2241">SUM(HOUR(C1121)*3600,MINUTE(C1121)*60,SECOND(C1121))</f>
        <v>5</v>
      </c>
      <c r="G1121" s="1">
        <f t="shared" si="2241"/>
        <v>5</v>
      </c>
      <c r="H1121" s="5">
        <f t="shared" ref="H1121:I1121" si="2242">TIME(HOUR(A1121),MINUTE(A1121),SECOND(A1121))</f>
        <v>0.4703240741</v>
      </c>
      <c r="I1121" s="5">
        <f t="shared" si="2242"/>
        <v>0.4619328704</v>
      </c>
    </row>
    <row r="1122" ht="15.75" customHeight="1">
      <c r="A1122" s="7" t="s">
        <v>6551</v>
      </c>
      <c r="B1122" s="3">
        <v>0.4619907407407407</v>
      </c>
      <c r="C1122" s="3">
        <f t="shared" si="3"/>
        <v>0.00005787037037</v>
      </c>
      <c r="D1122" s="4">
        <f t="shared" si="4"/>
        <v>0.00005787037037</v>
      </c>
      <c r="F1122" s="1">
        <f t="shared" ref="F1122:G1122" si="2243">SUM(HOUR(C1122)*3600,MINUTE(C1122)*60,SECOND(C1122))</f>
        <v>5</v>
      </c>
      <c r="G1122" s="1">
        <f t="shared" si="2243"/>
        <v>5</v>
      </c>
      <c r="H1122" s="5">
        <f t="shared" ref="H1122:I1122" si="2244">TIME(HOUR(A1122),MINUTE(A1122),SECOND(A1122))</f>
        <v>0.4703819444</v>
      </c>
      <c r="I1122" s="5">
        <f t="shared" si="2244"/>
        <v>0.4619907407</v>
      </c>
    </row>
    <row r="1123" ht="15.75" customHeight="1">
      <c r="A1123" s="2" t="s">
        <v>669</v>
      </c>
      <c r="B1123" s="3">
        <v>0.4620486111111111</v>
      </c>
      <c r="C1123" s="3">
        <f t="shared" si="3"/>
        <v>0.00005787037037</v>
      </c>
      <c r="D1123" s="4">
        <f t="shared" si="4"/>
        <v>0.00005787037037</v>
      </c>
      <c r="F1123" s="1">
        <f t="shared" ref="F1123:G1123" si="2245">SUM(HOUR(C1123)*3600,MINUTE(C1123)*60,SECOND(C1123))</f>
        <v>5</v>
      </c>
      <c r="G1123" s="1">
        <f t="shared" si="2245"/>
        <v>5</v>
      </c>
      <c r="H1123" s="5">
        <f t="shared" ref="H1123:I1123" si="2246">TIME(HOUR(A1123),MINUTE(A1123),SECOND(A1123))</f>
        <v>0.4704398148</v>
      </c>
      <c r="I1123" s="5">
        <f t="shared" si="2246"/>
        <v>0.4620486111</v>
      </c>
    </row>
    <row r="1124" ht="15.75" customHeight="1">
      <c r="A1124" s="7" t="s">
        <v>6558</v>
      </c>
      <c r="B1124" s="3">
        <v>0.4621064814814815</v>
      </c>
      <c r="C1124" s="3">
        <f t="shared" si="3"/>
        <v>0.00005787037037</v>
      </c>
      <c r="D1124" s="4">
        <f t="shared" si="4"/>
        <v>0.00005787037037</v>
      </c>
      <c r="F1124" s="1">
        <f t="shared" ref="F1124:G1124" si="2247">SUM(HOUR(C1124)*3600,MINUTE(C1124)*60,SECOND(C1124))</f>
        <v>5</v>
      </c>
      <c r="G1124" s="1">
        <f t="shared" si="2247"/>
        <v>5</v>
      </c>
      <c r="H1124" s="5">
        <f t="shared" ref="H1124:I1124" si="2248">TIME(HOUR(A1124),MINUTE(A1124),SECOND(A1124))</f>
        <v>0.4704976852</v>
      </c>
      <c r="I1124" s="5">
        <f t="shared" si="2248"/>
        <v>0.4621064815</v>
      </c>
    </row>
    <row r="1125" ht="15.75" customHeight="1">
      <c r="A1125" s="2" t="s">
        <v>6562</v>
      </c>
      <c r="B1125" s="3">
        <v>0.46216435185185184</v>
      </c>
      <c r="C1125" s="3">
        <f t="shared" si="3"/>
        <v>0.00005787037037</v>
      </c>
      <c r="D1125" s="4">
        <f t="shared" si="4"/>
        <v>0.00005787037037</v>
      </c>
      <c r="F1125" s="1">
        <f t="shared" ref="F1125:G1125" si="2249">SUM(HOUR(C1125)*3600,MINUTE(C1125)*60,SECOND(C1125))</f>
        <v>5</v>
      </c>
      <c r="G1125" s="1">
        <f t="shared" si="2249"/>
        <v>5</v>
      </c>
      <c r="H1125" s="5">
        <f t="shared" ref="H1125:I1125" si="2250">TIME(HOUR(A1125),MINUTE(A1125),SECOND(A1125))</f>
        <v>0.4705555556</v>
      </c>
      <c r="I1125" s="5">
        <f t="shared" si="2250"/>
        <v>0.4621643519</v>
      </c>
    </row>
    <row r="1126" ht="15.75" customHeight="1">
      <c r="A1126" s="7" t="s">
        <v>6566</v>
      </c>
      <c r="B1126" s="3">
        <v>0.46222222222222226</v>
      </c>
      <c r="C1126" s="3">
        <f t="shared" si="3"/>
        <v>0.00005787037037</v>
      </c>
      <c r="D1126" s="4">
        <f t="shared" si="4"/>
        <v>0.00005787037037</v>
      </c>
      <c r="F1126" s="1">
        <f t="shared" ref="F1126:G1126" si="2251">SUM(HOUR(C1126)*3600,MINUTE(C1126)*60,SECOND(C1126))</f>
        <v>5</v>
      </c>
      <c r="G1126" s="1">
        <f t="shared" si="2251"/>
        <v>5</v>
      </c>
      <c r="H1126" s="5">
        <f t="shared" ref="H1126:I1126" si="2252">TIME(HOUR(A1126),MINUTE(A1126),SECOND(A1126))</f>
        <v>0.4706134259</v>
      </c>
      <c r="I1126" s="5">
        <f t="shared" si="2252"/>
        <v>0.4622222222</v>
      </c>
    </row>
    <row r="1127" ht="15.75" customHeight="1">
      <c r="A1127" s="2" t="s">
        <v>6570</v>
      </c>
      <c r="B1127" s="3">
        <v>0.46228009259259256</v>
      </c>
      <c r="C1127" s="3">
        <f t="shared" si="3"/>
        <v>0.00005787037037</v>
      </c>
      <c r="D1127" s="4">
        <f t="shared" si="4"/>
        <v>0.0001157407407</v>
      </c>
      <c r="F1127" s="1">
        <f t="shared" ref="F1127:G1127" si="2253">SUM(HOUR(C1127)*3600,MINUTE(C1127)*60,SECOND(C1127))</f>
        <v>5</v>
      </c>
      <c r="G1127" s="1">
        <f t="shared" si="2253"/>
        <v>10</v>
      </c>
      <c r="H1127" s="5">
        <f t="shared" ref="H1127:I1127" si="2254">TIME(HOUR(A1127),MINUTE(A1127),SECOND(A1127))</f>
        <v>0.4706712963</v>
      </c>
      <c r="I1127" s="5">
        <f t="shared" si="2254"/>
        <v>0.4622800926</v>
      </c>
    </row>
    <row r="1128" ht="15.75" customHeight="1">
      <c r="A1128" s="7" t="s">
        <v>6574</v>
      </c>
      <c r="B1128" s="3">
        <v>0.462337962962963</v>
      </c>
      <c r="C1128" s="3">
        <f t="shared" si="3"/>
        <v>0.00005787037037</v>
      </c>
      <c r="D1128" s="4">
        <f t="shared" si="4"/>
        <v>0.00005787037037</v>
      </c>
      <c r="F1128" s="1">
        <f t="shared" ref="F1128:G1128" si="2255">SUM(HOUR(C1128)*3600,MINUTE(C1128)*60,SECOND(C1128))</f>
        <v>5</v>
      </c>
      <c r="G1128" s="1">
        <f t="shared" si="2255"/>
        <v>5</v>
      </c>
      <c r="H1128" s="5">
        <f t="shared" ref="H1128:I1128" si="2256">TIME(HOUR(A1128),MINUTE(A1128),SECOND(A1128))</f>
        <v>0.470787037</v>
      </c>
      <c r="I1128" s="5">
        <f t="shared" si="2256"/>
        <v>0.462337963</v>
      </c>
    </row>
    <row r="1129" ht="15.75" customHeight="1">
      <c r="A1129" s="2" t="s">
        <v>6578</v>
      </c>
      <c r="B1129" s="3">
        <v>0.46239583333333334</v>
      </c>
      <c r="C1129" s="3">
        <f t="shared" si="3"/>
        <v>0.00005787037037</v>
      </c>
      <c r="D1129" s="4">
        <f t="shared" si="4"/>
        <v>0.00005787037037</v>
      </c>
      <c r="F1129" s="1">
        <f t="shared" ref="F1129:G1129" si="2257">SUM(HOUR(C1129)*3600,MINUTE(C1129)*60,SECOND(C1129))</f>
        <v>5</v>
      </c>
      <c r="G1129" s="1">
        <f t="shared" si="2257"/>
        <v>5</v>
      </c>
      <c r="H1129" s="5">
        <f t="shared" ref="H1129:I1129" si="2258">TIME(HOUR(A1129),MINUTE(A1129),SECOND(A1129))</f>
        <v>0.4708449074</v>
      </c>
      <c r="I1129" s="5">
        <f t="shared" si="2258"/>
        <v>0.4623958333</v>
      </c>
    </row>
    <row r="1130" ht="15.75" customHeight="1">
      <c r="A1130" s="7" t="s">
        <v>674</v>
      </c>
      <c r="B1130" s="3">
        <v>0.4624537037037037</v>
      </c>
      <c r="C1130" s="3">
        <f t="shared" si="3"/>
        <v>0.00005787037037</v>
      </c>
      <c r="D1130" s="4">
        <f t="shared" si="4"/>
        <v>0.00005787037037</v>
      </c>
      <c r="F1130" s="1">
        <f t="shared" ref="F1130:G1130" si="2259">SUM(HOUR(C1130)*3600,MINUTE(C1130)*60,SECOND(C1130))</f>
        <v>5</v>
      </c>
      <c r="G1130" s="1">
        <f t="shared" si="2259"/>
        <v>5</v>
      </c>
      <c r="H1130" s="5">
        <f t="shared" ref="H1130:I1130" si="2260">TIME(HOUR(A1130),MINUTE(A1130),SECOND(A1130))</f>
        <v>0.4709027778</v>
      </c>
      <c r="I1130" s="5">
        <f t="shared" si="2260"/>
        <v>0.4624537037</v>
      </c>
    </row>
    <row r="1131" ht="15.75" customHeight="1">
      <c r="A1131" s="2" t="s">
        <v>6585</v>
      </c>
      <c r="B1131" s="3">
        <v>0.4625115740740741</v>
      </c>
      <c r="C1131" s="3">
        <f t="shared" si="3"/>
        <v>0.00005787037037</v>
      </c>
      <c r="D1131" s="4">
        <f t="shared" si="4"/>
        <v>0.00005787037037</v>
      </c>
      <c r="F1131" s="1">
        <f t="shared" ref="F1131:G1131" si="2261">SUM(HOUR(C1131)*3600,MINUTE(C1131)*60,SECOND(C1131))</f>
        <v>5</v>
      </c>
      <c r="G1131" s="1">
        <f t="shared" si="2261"/>
        <v>5</v>
      </c>
      <c r="H1131" s="5">
        <f t="shared" ref="H1131:I1131" si="2262">TIME(HOUR(A1131),MINUTE(A1131),SECOND(A1131))</f>
        <v>0.4709606481</v>
      </c>
      <c r="I1131" s="5">
        <f t="shared" si="2262"/>
        <v>0.4625115741</v>
      </c>
    </row>
    <row r="1132" ht="15.75" customHeight="1">
      <c r="A1132" s="7" t="s">
        <v>6589</v>
      </c>
      <c r="B1132" s="3">
        <v>0.4625694444444444</v>
      </c>
      <c r="C1132" s="3">
        <f t="shared" si="3"/>
        <v>0.00005787037037</v>
      </c>
      <c r="D1132" s="4">
        <f t="shared" si="4"/>
        <v>0.00005787037037</v>
      </c>
      <c r="F1132" s="1">
        <f t="shared" ref="F1132:G1132" si="2263">SUM(HOUR(C1132)*3600,MINUTE(C1132)*60,SECOND(C1132))</f>
        <v>5</v>
      </c>
      <c r="G1132" s="1">
        <f t="shared" si="2263"/>
        <v>5</v>
      </c>
      <c r="H1132" s="5">
        <f t="shared" ref="H1132:I1132" si="2264">TIME(HOUR(A1132),MINUTE(A1132),SECOND(A1132))</f>
        <v>0.4710185185</v>
      </c>
      <c r="I1132" s="5">
        <f t="shared" si="2264"/>
        <v>0.4625694444</v>
      </c>
    </row>
    <row r="1133" ht="15.75" customHeight="1">
      <c r="A1133" s="2" t="s">
        <v>6593</v>
      </c>
      <c r="B1133" s="3">
        <v>0.4626273148148148</v>
      </c>
      <c r="C1133" s="3">
        <f t="shared" si="3"/>
        <v>0.00005787037037</v>
      </c>
      <c r="D1133" s="4">
        <f t="shared" si="4"/>
        <v>0.00005787037037</v>
      </c>
      <c r="F1133" s="1">
        <f t="shared" ref="F1133:G1133" si="2265">SUM(HOUR(C1133)*3600,MINUTE(C1133)*60,SECOND(C1133))</f>
        <v>5</v>
      </c>
      <c r="G1133" s="1">
        <f t="shared" si="2265"/>
        <v>5</v>
      </c>
      <c r="H1133" s="5">
        <f t="shared" ref="H1133:I1133" si="2266">TIME(HOUR(A1133),MINUTE(A1133),SECOND(A1133))</f>
        <v>0.4710763889</v>
      </c>
      <c r="I1133" s="5">
        <f t="shared" si="2266"/>
        <v>0.4626273148</v>
      </c>
    </row>
    <row r="1134" ht="15.75" customHeight="1">
      <c r="A1134" s="7" t="s">
        <v>6597</v>
      </c>
      <c r="B1134" s="3">
        <v>0.4626851851851852</v>
      </c>
      <c r="C1134" s="3">
        <f t="shared" si="3"/>
        <v>0.00005787037037</v>
      </c>
      <c r="D1134" s="4">
        <f t="shared" si="4"/>
        <v>0.00005787037037</v>
      </c>
      <c r="F1134" s="1">
        <f t="shared" ref="F1134:G1134" si="2267">SUM(HOUR(C1134)*3600,MINUTE(C1134)*60,SECOND(C1134))</f>
        <v>5</v>
      </c>
      <c r="G1134" s="1">
        <f t="shared" si="2267"/>
        <v>5</v>
      </c>
      <c r="H1134" s="5">
        <f t="shared" ref="H1134:I1134" si="2268">TIME(HOUR(A1134),MINUTE(A1134),SECOND(A1134))</f>
        <v>0.4711342593</v>
      </c>
      <c r="I1134" s="5">
        <f t="shared" si="2268"/>
        <v>0.4626851852</v>
      </c>
    </row>
    <row r="1135" ht="15.75" customHeight="1">
      <c r="A1135" s="2" t="s">
        <v>676</v>
      </c>
      <c r="B1135" s="3">
        <v>0.46274305555555556</v>
      </c>
      <c r="C1135" s="3">
        <f t="shared" si="3"/>
        <v>0.00005787037037</v>
      </c>
      <c r="D1135" s="4">
        <f t="shared" si="4"/>
        <v>0.00005787037037</v>
      </c>
      <c r="F1135" s="1">
        <f t="shared" ref="F1135:G1135" si="2269">SUM(HOUR(C1135)*3600,MINUTE(C1135)*60,SECOND(C1135))</f>
        <v>5</v>
      </c>
      <c r="G1135" s="1">
        <f t="shared" si="2269"/>
        <v>5</v>
      </c>
      <c r="H1135" s="5">
        <f t="shared" ref="H1135:I1135" si="2270">TIME(HOUR(A1135),MINUTE(A1135),SECOND(A1135))</f>
        <v>0.4711921296</v>
      </c>
      <c r="I1135" s="5">
        <f t="shared" si="2270"/>
        <v>0.4627430556</v>
      </c>
    </row>
    <row r="1136" ht="15.75" customHeight="1">
      <c r="A1136" s="7" t="s">
        <v>6604</v>
      </c>
      <c r="B1136" s="3">
        <v>0.462800925925926</v>
      </c>
      <c r="C1136" s="3">
        <f t="shared" si="3"/>
        <v>0.00005787037037</v>
      </c>
      <c r="D1136" s="4">
        <f t="shared" si="4"/>
        <v>0.00005787037037</v>
      </c>
      <c r="F1136" s="1">
        <f t="shared" ref="F1136:G1136" si="2271">SUM(HOUR(C1136)*3600,MINUTE(C1136)*60,SECOND(C1136))</f>
        <v>5</v>
      </c>
      <c r="G1136" s="1">
        <f t="shared" si="2271"/>
        <v>5</v>
      </c>
      <c r="H1136" s="5">
        <f t="shared" ref="H1136:I1136" si="2272">TIME(HOUR(A1136),MINUTE(A1136),SECOND(A1136))</f>
        <v>0.47125</v>
      </c>
      <c r="I1136" s="5">
        <f t="shared" si="2272"/>
        <v>0.4628009259</v>
      </c>
    </row>
    <row r="1137" ht="15.75" customHeight="1">
      <c r="A1137" s="2" t="s">
        <v>6608</v>
      </c>
      <c r="B1137" s="3">
        <v>0.4628587962962963</v>
      </c>
      <c r="C1137" s="3">
        <f t="shared" si="3"/>
        <v>0.00006944444444</v>
      </c>
      <c r="D1137" s="4">
        <f t="shared" si="4"/>
        <v>0.00005787037037</v>
      </c>
      <c r="F1137" s="1">
        <f t="shared" ref="F1137:G1137" si="2273">SUM(HOUR(C1137)*3600,MINUTE(C1137)*60,SECOND(C1137))</f>
        <v>6</v>
      </c>
      <c r="G1137" s="1">
        <f t="shared" si="2273"/>
        <v>5</v>
      </c>
      <c r="H1137" s="5">
        <f t="shared" ref="H1137:I1137" si="2274">TIME(HOUR(A1137),MINUTE(A1137),SECOND(A1137))</f>
        <v>0.4713078704</v>
      </c>
      <c r="I1137" s="5">
        <f t="shared" si="2274"/>
        <v>0.4628587963</v>
      </c>
    </row>
    <row r="1138" ht="15.75" customHeight="1">
      <c r="A1138" s="7" t="s">
        <v>678</v>
      </c>
      <c r="B1138" s="3">
        <v>0.46292824074074074</v>
      </c>
      <c r="C1138" s="3">
        <f t="shared" si="3"/>
        <v>0.00005787037037</v>
      </c>
      <c r="D1138" s="4">
        <f t="shared" si="4"/>
        <v>0.00005787037037</v>
      </c>
      <c r="F1138" s="1">
        <f t="shared" ref="F1138:G1138" si="2275">SUM(HOUR(C1138)*3600,MINUTE(C1138)*60,SECOND(C1138))</f>
        <v>5</v>
      </c>
      <c r="G1138" s="1">
        <f t="shared" si="2275"/>
        <v>5</v>
      </c>
      <c r="H1138" s="5">
        <f t="shared" ref="H1138:I1138" si="2276">TIME(HOUR(A1138),MINUTE(A1138),SECOND(A1138))</f>
        <v>0.4713657407</v>
      </c>
      <c r="I1138" s="5">
        <f t="shared" si="2276"/>
        <v>0.4629282407</v>
      </c>
    </row>
    <row r="1139" ht="15.75" customHeight="1">
      <c r="A1139" s="2" t="s">
        <v>6615</v>
      </c>
      <c r="B1139" s="3">
        <v>0.4629861111111111</v>
      </c>
      <c r="C1139" s="3">
        <f t="shared" si="3"/>
        <v>0.00005787037037</v>
      </c>
      <c r="D1139" s="4">
        <f t="shared" si="4"/>
        <v>0.00005787037037</v>
      </c>
      <c r="F1139" s="1">
        <f t="shared" ref="F1139:G1139" si="2277">SUM(HOUR(C1139)*3600,MINUTE(C1139)*60,SECOND(C1139))</f>
        <v>5</v>
      </c>
      <c r="G1139" s="1">
        <f t="shared" si="2277"/>
        <v>5</v>
      </c>
      <c r="H1139" s="5">
        <f t="shared" ref="H1139:I1139" si="2278">TIME(HOUR(A1139),MINUTE(A1139),SECOND(A1139))</f>
        <v>0.4714236111</v>
      </c>
      <c r="I1139" s="5">
        <f t="shared" si="2278"/>
        <v>0.4629861111</v>
      </c>
    </row>
    <row r="1140" ht="15.75" customHeight="1">
      <c r="A1140" s="7" t="s">
        <v>6619</v>
      </c>
      <c r="B1140" s="3">
        <v>0.4630439814814815</v>
      </c>
      <c r="C1140" s="3">
        <f t="shared" si="3"/>
        <v>0.00005787037037</v>
      </c>
      <c r="D1140" s="4">
        <f t="shared" si="4"/>
        <v>0.00005787037037</v>
      </c>
      <c r="F1140" s="1">
        <f t="shared" ref="F1140:G1140" si="2279">SUM(HOUR(C1140)*3600,MINUTE(C1140)*60,SECOND(C1140))</f>
        <v>5</v>
      </c>
      <c r="G1140" s="1">
        <f t="shared" si="2279"/>
        <v>5</v>
      </c>
      <c r="H1140" s="5">
        <f t="shared" ref="H1140:I1140" si="2280">TIME(HOUR(A1140),MINUTE(A1140),SECOND(A1140))</f>
        <v>0.4714814815</v>
      </c>
      <c r="I1140" s="5">
        <f t="shared" si="2280"/>
        <v>0.4630439815</v>
      </c>
    </row>
    <row r="1141" ht="15.75" customHeight="1">
      <c r="A1141" s="2" t="s">
        <v>6623</v>
      </c>
      <c r="B1141" s="3">
        <v>0.4631018518518519</v>
      </c>
      <c r="C1141" s="3">
        <f t="shared" si="3"/>
        <v>0.00005787037037</v>
      </c>
      <c r="D1141" s="4">
        <f t="shared" si="4"/>
        <v>0.00005787037037</v>
      </c>
      <c r="F1141" s="1">
        <f t="shared" ref="F1141:G1141" si="2281">SUM(HOUR(C1141)*3600,MINUTE(C1141)*60,SECOND(C1141))</f>
        <v>5</v>
      </c>
      <c r="G1141" s="1">
        <f t="shared" si="2281"/>
        <v>5</v>
      </c>
      <c r="H1141" s="5">
        <f t="shared" ref="H1141:I1141" si="2282">TIME(HOUR(A1141),MINUTE(A1141),SECOND(A1141))</f>
        <v>0.4715393519</v>
      </c>
      <c r="I1141" s="5">
        <f t="shared" si="2282"/>
        <v>0.4631018519</v>
      </c>
    </row>
    <row r="1142" ht="15.75" customHeight="1">
      <c r="A1142" s="7" t="s">
        <v>6627</v>
      </c>
      <c r="B1142" s="3">
        <v>0.4631597222222222</v>
      </c>
      <c r="C1142" s="3">
        <f t="shared" si="3"/>
        <v>0.00005787037037</v>
      </c>
      <c r="D1142" s="4">
        <f t="shared" si="4"/>
        <v>0.00005787037037</v>
      </c>
      <c r="F1142" s="1">
        <f t="shared" ref="F1142:G1142" si="2283">SUM(HOUR(C1142)*3600,MINUTE(C1142)*60,SECOND(C1142))</f>
        <v>5</v>
      </c>
      <c r="G1142" s="1">
        <f t="shared" si="2283"/>
        <v>5</v>
      </c>
      <c r="H1142" s="5">
        <f t="shared" ref="H1142:I1142" si="2284">TIME(HOUR(A1142),MINUTE(A1142),SECOND(A1142))</f>
        <v>0.4715972222</v>
      </c>
      <c r="I1142" s="5">
        <f t="shared" si="2284"/>
        <v>0.4631597222</v>
      </c>
    </row>
    <row r="1143" ht="15.75" customHeight="1">
      <c r="A1143" s="2" t="s">
        <v>6631</v>
      </c>
      <c r="B1143" s="3">
        <v>0.4632175925925926</v>
      </c>
      <c r="C1143" s="3">
        <f t="shared" si="3"/>
        <v>0.00005787037037</v>
      </c>
      <c r="D1143" s="4">
        <f t="shared" si="4"/>
        <v>0.00005787037037</v>
      </c>
      <c r="F1143" s="1">
        <f t="shared" ref="F1143:G1143" si="2285">SUM(HOUR(C1143)*3600,MINUTE(C1143)*60,SECOND(C1143))</f>
        <v>5</v>
      </c>
      <c r="G1143" s="1">
        <f t="shared" si="2285"/>
        <v>5</v>
      </c>
      <c r="H1143" s="5">
        <f t="shared" ref="H1143:I1143" si="2286">TIME(HOUR(A1143),MINUTE(A1143),SECOND(A1143))</f>
        <v>0.4716550926</v>
      </c>
      <c r="I1143" s="5">
        <f t="shared" si="2286"/>
        <v>0.4632175926</v>
      </c>
    </row>
    <row r="1144" ht="15.75" customHeight="1">
      <c r="A1144" s="7" t="s">
        <v>6635</v>
      </c>
      <c r="B1144" s="3">
        <v>0.46327546296296296</v>
      </c>
      <c r="C1144" s="3">
        <f t="shared" si="3"/>
        <v>0.00005787037037</v>
      </c>
      <c r="D1144" s="4">
        <f t="shared" si="4"/>
        <v>0.00005787037037</v>
      </c>
      <c r="F1144" s="1">
        <f t="shared" ref="F1144:G1144" si="2287">SUM(HOUR(C1144)*3600,MINUTE(C1144)*60,SECOND(C1144))</f>
        <v>5</v>
      </c>
      <c r="G1144" s="1">
        <f t="shared" si="2287"/>
        <v>5</v>
      </c>
      <c r="H1144" s="5">
        <f t="shared" ref="H1144:I1144" si="2288">TIME(HOUR(A1144),MINUTE(A1144),SECOND(A1144))</f>
        <v>0.471712963</v>
      </c>
      <c r="I1144" s="5">
        <f t="shared" si="2288"/>
        <v>0.463275463</v>
      </c>
    </row>
    <row r="1145" ht="15.75" customHeight="1">
      <c r="A1145" s="2" t="s">
        <v>6639</v>
      </c>
      <c r="B1145" s="3">
        <v>0.4633333333333333</v>
      </c>
      <c r="C1145" s="3">
        <f t="shared" si="3"/>
        <v>0.00005787037037</v>
      </c>
      <c r="D1145" s="4">
        <f t="shared" si="4"/>
        <v>0.00005787037037</v>
      </c>
      <c r="F1145" s="1">
        <f t="shared" ref="F1145:G1145" si="2289">SUM(HOUR(C1145)*3600,MINUTE(C1145)*60,SECOND(C1145))</f>
        <v>5</v>
      </c>
      <c r="G1145" s="1">
        <f t="shared" si="2289"/>
        <v>5</v>
      </c>
      <c r="H1145" s="5">
        <f t="shared" ref="H1145:I1145" si="2290">TIME(HOUR(A1145),MINUTE(A1145),SECOND(A1145))</f>
        <v>0.4717708333</v>
      </c>
      <c r="I1145" s="5">
        <f t="shared" si="2290"/>
        <v>0.4633333333</v>
      </c>
    </row>
    <row r="1146" ht="15.75" customHeight="1">
      <c r="A1146" s="7" t="s">
        <v>6643</v>
      </c>
      <c r="B1146" s="3">
        <v>0.46339120370370374</v>
      </c>
      <c r="C1146" s="3">
        <f t="shared" si="3"/>
        <v>0.00005787037037</v>
      </c>
      <c r="D1146" s="4">
        <f t="shared" si="4"/>
        <v>0.00005787037037</v>
      </c>
      <c r="F1146" s="1">
        <f t="shared" ref="F1146:G1146" si="2291">SUM(HOUR(C1146)*3600,MINUTE(C1146)*60,SECOND(C1146))</f>
        <v>5</v>
      </c>
      <c r="G1146" s="1">
        <f t="shared" si="2291"/>
        <v>5</v>
      </c>
      <c r="H1146" s="5">
        <f t="shared" ref="H1146:I1146" si="2292">TIME(HOUR(A1146),MINUTE(A1146),SECOND(A1146))</f>
        <v>0.4718287037</v>
      </c>
      <c r="I1146" s="5">
        <f t="shared" si="2292"/>
        <v>0.4633912037</v>
      </c>
    </row>
    <row r="1147" ht="15.75" customHeight="1">
      <c r="A1147" s="2" t="s">
        <v>6647</v>
      </c>
      <c r="B1147" s="3">
        <v>0.46344907407407404</v>
      </c>
      <c r="C1147" s="3">
        <f t="shared" si="3"/>
        <v>0.00005787037037</v>
      </c>
      <c r="D1147" s="4">
        <f t="shared" si="4"/>
        <v>0.0001273148148</v>
      </c>
      <c r="F1147" s="1">
        <f t="shared" ref="F1147:G1147" si="2293">SUM(HOUR(C1147)*3600,MINUTE(C1147)*60,SECOND(C1147))</f>
        <v>5</v>
      </c>
      <c r="G1147" s="1">
        <f t="shared" si="2293"/>
        <v>11</v>
      </c>
      <c r="H1147" s="5">
        <f t="shared" ref="H1147:I1147" si="2294">TIME(HOUR(A1147),MINUTE(A1147),SECOND(A1147))</f>
        <v>0.4718865741</v>
      </c>
      <c r="I1147" s="5">
        <f t="shared" si="2294"/>
        <v>0.4634490741</v>
      </c>
    </row>
    <row r="1148" ht="15.75" customHeight="1">
      <c r="A1148" s="7" t="s">
        <v>6651</v>
      </c>
      <c r="B1148" s="3">
        <v>0.46350694444444446</v>
      </c>
      <c r="C1148" s="3">
        <f t="shared" si="3"/>
        <v>0.00005787037037</v>
      </c>
      <c r="D1148" s="4">
        <f t="shared" si="4"/>
        <v>0.00005787037037</v>
      </c>
      <c r="F1148" s="1">
        <f t="shared" ref="F1148:G1148" si="2295">SUM(HOUR(C1148)*3600,MINUTE(C1148)*60,SECOND(C1148))</f>
        <v>5</v>
      </c>
      <c r="G1148" s="1">
        <f t="shared" si="2295"/>
        <v>5</v>
      </c>
      <c r="H1148" s="5">
        <f t="shared" ref="H1148:I1148" si="2296">TIME(HOUR(A1148),MINUTE(A1148),SECOND(A1148))</f>
        <v>0.4720138889</v>
      </c>
      <c r="I1148" s="5">
        <f t="shared" si="2296"/>
        <v>0.4635069444</v>
      </c>
    </row>
    <row r="1149" ht="15.75" customHeight="1">
      <c r="A1149" s="2" t="s">
        <v>6655</v>
      </c>
      <c r="B1149" s="3">
        <v>0.4635648148148148</v>
      </c>
      <c r="C1149" s="3">
        <f t="shared" si="3"/>
        <v>0.00005787037037</v>
      </c>
      <c r="D1149" s="4">
        <f t="shared" si="4"/>
        <v>0.0001157407407</v>
      </c>
      <c r="F1149" s="1">
        <f t="shared" ref="F1149:G1149" si="2297">SUM(HOUR(C1149)*3600,MINUTE(C1149)*60,SECOND(C1149))</f>
        <v>5</v>
      </c>
      <c r="G1149" s="1">
        <f t="shared" si="2297"/>
        <v>10</v>
      </c>
      <c r="H1149" s="5">
        <f t="shared" ref="H1149:I1149" si="2298">TIME(HOUR(A1149),MINUTE(A1149),SECOND(A1149))</f>
        <v>0.4720717593</v>
      </c>
      <c r="I1149" s="5">
        <f t="shared" si="2298"/>
        <v>0.4635648148</v>
      </c>
    </row>
    <row r="1150" ht="15.75" customHeight="1">
      <c r="A1150" s="7" t="s">
        <v>6659</v>
      </c>
      <c r="B1150" s="3">
        <v>0.4636226851851852</v>
      </c>
      <c r="C1150" s="3">
        <f t="shared" si="3"/>
        <v>0.00005787037037</v>
      </c>
      <c r="D1150" s="4">
        <f t="shared" si="4"/>
        <v>0.00005787037037</v>
      </c>
      <c r="F1150" s="1">
        <f t="shared" ref="F1150:G1150" si="2299">SUM(HOUR(C1150)*3600,MINUTE(C1150)*60,SECOND(C1150))</f>
        <v>5</v>
      </c>
      <c r="G1150" s="1">
        <f t="shared" si="2299"/>
        <v>5</v>
      </c>
      <c r="H1150" s="5">
        <f t="shared" ref="H1150:I1150" si="2300">TIME(HOUR(A1150),MINUTE(A1150),SECOND(A1150))</f>
        <v>0.4721875</v>
      </c>
      <c r="I1150" s="5">
        <f t="shared" si="2300"/>
        <v>0.4636226852</v>
      </c>
    </row>
    <row r="1151" ht="15.75" customHeight="1">
      <c r="A1151" s="2" t="s">
        <v>6663</v>
      </c>
      <c r="B1151" s="3">
        <v>0.4636805555555556</v>
      </c>
      <c r="C1151" s="3">
        <f t="shared" si="3"/>
        <v>0.00005787037037</v>
      </c>
      <c r="D1151" s="4">
        <f t="shared" si="4"/>
        <v>0.00005787037037</v>
      </c>
      <c r="F1151" s="1">
        <f t="shared" ref="F1151:G1151" si="2301">SUM(HOUR(C1151)*3600,MINUTE(C1151)*60,SECOND(C1151))</f>
        <v>5</v>
      </c>
      <c r="G1151" s="1">
        <f t="shared" si="2301"/>
        <v>5</v>
      </c>
      <c r="H1151" s="5">
        <f t="shared" ref="H1151:I1151" si="2302">TIME(HOUR(A1151),MINUTE(A1151),SECOND(A1151))</f>
        <v>0.4722453704</v>
      </c>
      <c r="I1151" s="5">
        <f t="shared" si="2302"/>
        <v>0.4636805556</v>
      </c>
    </row>
    <row r="1152" ht="15.75" customHeight="1">
      <c r="A1152" s="7" t="s">
        <v>687</v>
      </c>
      <c r="B1152" s="3">
        <v>0.4637384259259259</v>
      </c>
      <c r="C1152" s="3">
        <f t="shared" si="3"/>
        <v>0.00005787037037</v>
      </c>
      <c r="D1152" s="4">
        <f t="shared" si="4"/>
        <v>0.00005787037037</v>
      </c>
      <c r="F1152" s="1">
        <f t="shared" ref="F1152:G1152" si="2303">SUM(HOUR(C1152)*3600,MINUTE(C1152)*60,SECOND(C1152))</f>
        <v>5</v>
      </c>
      <c r="G1152" s="1">
        <f t="shared" si="2303"/>
        <v>5</v>
      </c>
      <c r="H1152" s="5">
        <f t="shared" ref="H1152:I1152" si="2304">TIME(HOUR(A1152),MINUTE(A1152),SECOND(A1152))</f>
        <v>0.4723032407</v>
      </c>
      <c r="I1152" s="5">
        <f t="shared" si="2304"/>
        <v>0.4637384259</v>
      </c>
    </row>
    <row r="1153" ht="15.75" customHeight="1">
      <c r="A1153" s="2" t="s">
        <v>6670</v>
      </c>
      <c r="B1153" s="3">
        <v>0.46379629629629626</v>
      </c>
      <c r="C1153" s="3">
        <f t="shared" si="3"/>
        <v>0.00005787037037</v>
      </c>
      <c r="D1153" s="4">
        <f t="shared" si="4"/>
        <v>0.00005787037037</v>
      </c>
      <c r="F1153" s="1">
        <f t="shared" ref="F1153:G1153" si="2305">SUM(HOUR(C1153)*3600,MINUTE(C1153)*60,SECOND(C1153))</f>
        <v>5</v>
      </c>
      <c r="G1153" s="1">
        <f t="shared" si="2305"/>
        <v>5</v>
      </c>
      <c r="H1153" s="5">
        <f t="shared" ref="H1153:I1153" si="2306">TIME(HOUR(A1153),MINUTE(A1153),SECOND(A1153))</f>
        <v>0.4723611111</v>
      </c>
      <c r="I1153" s="5">
        <f t="shared" si="2306"/>
        <v>0.4637962963</v>
      </c>
    </row>
    <row r="1154" ht="15.75" customHeight="1">
      <c r="A1154" s="7" t="s">
        <v>6674</v>
      </c>
      <c r="B1154" s="3">
        <v>0.4638541666666667</v>
      </c>
      <c r="C1154" s="3">
        <f t="shared" si="3"/>
        <v>0.00005787037037</v>
      </c>
      <c r="D1154" s="4">
        <f t="shared" si="4"/>
        <v>0.00005787037037</v>
      </c>
      <c r="F1154" s="1">
        <f t="shared" ref="F1154:G1154" si="2307">SUM(HOUR(C1154)*3600,MINUTE(C1154)*60,SECOND(C1154))</f>
        <v>5</v>
      </c>
      <c r="G1154" s="1">
        <f t="shared" si="2307"/>
        <v>5</v>
      </c>
      <c r="H1154" s="5">
        <f t="shared" ref="H1154:I1154" si="2308">TIME(HOUR(A1154),MINUTE(A1154),SECOND(A1154))</f>
        <v>0.4724189815</v>
      </c>
      <c r="I1154" s="5">
        <f t="shared" si="2308"/>
        <v>0.4638541667</v>
      </c>
    </row>
    <row r="1155" ht="15.75" customHeight="1">
      <c r="A1155" s="2" t="s">
        <v>6678</v>
      </c>
      <c r="B1155" s="3">
        <v>0.46391203703703704</v>
      </c>
      <c r="C1155" s="3">
        <f t="shared" si="3"/>
        <v>0.00005787037037</v>
      </c>
      <c r="D1155" s="4">
        <f t="shared" si="4"/>
        <v>0.00005787037037</v>
      </c>
      <c r="F1155" s="1">
        <f t="shared" ref="F1155:G1155" si="2309">SUM(HOUR(C1155)*3600,MINUTE(C1155)*60,SECOND(C1155))</f>
        <v>5</v>
      </c>
      <c r="G1155" s="1">
        <f t="shared" si="2309"/>
        <v>5</v>
      </c>
      <c r="H1155" s="5">
        <f t="shared" ref="H1155:I1155" si="2310">TIME(HOUR(A1155),MINUTE(A1155),SECOND(A1155))</f>
        <v>0.4724768519</v>
      </c>
      <c r="I1155" s="5">
        <f t="shared" si="2310"/>
        <v>0.463912037</v>
      </c>
    </row>
    <row r="1156" ht="15.75" customHeight="1">
      <c r="A1156" s="7" t="s">
        <v>6682</v>
      </c>
      <c r="B1156" s="3">
        <v>0.46396990740740746</v>
      </c>
      <c r="C1156" s="3">
        <f t="shared" si="3"/>
        <v>0.00005787037037</v>
      </c>
      <c r="D1156" s="4">
        <f t="shared" si="4"/>
        <v>0.0001157407407</v>
      </c>
      <c r="F1156" s="1">
        <f t="shared" ref="F1156:G1156" si="2311">SUM(HOUR(C1156)*3600,MINUTE(C1156)*60,SECOND(C1156))</f>
        <v>5</v>
      </c>
      <c r="G1156" s="1">
        <f t="shared" si="2311"/>
        <v>10</v>
      </c>
      <c r="H1156" s="5">
        <f t="shared" ref="H1156:I1156" si="2312">TIME(HOUR(A1156),MINUTE(A1156),SECOND(A1156))</f>
        <v>0.4725347222</v>
      </c>
      <c r="I1156" s="5">
        <f t="shared" si="2312"/>
        <v>0.4639699074</v>
      </c>
    </row>
    <row r="1157" ht="15.75" customHeight="1">
      <c r="A1157" s="2" t="s">
        <v>6686</v>
      </c>
      <c r="B1157" s="3">
        <v>0.46402777777777776</v>
      </c>
      <c r="C1157" s="3">
        <f t="shared" si="3"/>
        <v>0.00005787037037</v>
      </c>
      <c r="D1157" s="4">
        <f t="shared" si="4"/>
        <v>0.00005787037037</v>
      </c>
      <c r="F1157" s="1">
        <f t="shared" ref="F1157:G1157" si="2313">SUM(HOUR(C1157)*3600,MINUTE(C1157)*60,SECOND(C1157))</f>
        <v>5</v>
      </c>
      <c r="G1157" s="1">
        <f t="shared" si="2313"/>
        <v>5</v>
      </c>
      <c r="H1157" s="5">
        <f t="shared" ref="H1157:I1157" si="2314">TIME(HOUR(A1157),MINUTE(A1157),SECOND(A1157))</f>
        <v>0.472650463</v>
      </c>
      <c r="I1157" s="5">
        <f t="shared" si="2314"/>
        <v>0.4640277778</v>
      </c>
    </row>
    <row r="1158" ht="15.75" customHeight="1">
      <c r="A1158" s="7" t="s">
        <v>6690</v>
      </c>
      <c r="B1158" s="3">
        <v>0.4640856481481481</v>
      </c>
      <c r="C1158" s="3">
        <f t="shared" si="3"/>
        <v>0.00005787037037</v>
      </c>
      <c r="D1158" s="4">
        <f t="shared" si="4"/>
        <v>0.00005787037037</v>
      </c>
      <c r="F1158" s="1">
        <f t="shared" ref="F1158:G1158" si="2315">SUM(HOUR(C1158)*3600,MINUTE(C1158)*60,SECOND(C1158))</f>
        <v>5</v>
      </c>
      <c r="G1158" s="1">
        <f t="shared" si="2315"/>
        <v>5</v>
      </c>
      <c r="H1158" s="5">
        <f t="shared" ref="H1158:I1158" si="2316">TIME(HOUR(A1158),MINUTE(A1158),SECOND(A1158))</f>
        <v>0.4727083333</v>
      </c>
      <c r="I1158" s="5">
        <f t="shared" si="2316"/>
        <v>0.4640856481</v>
      </c>
    </row>
    <row r="1159" ht="15.75" customHeight="1">
      <c r="A1159" s="2" t="s">
        <v>6694</v>
      </c>
      <c r="B1159" s="3">
        <v>0.46414351851851854</v>
      </c>
      <c r="C1159" s="3">
        <f t="shared" si="3"/>
        <v>0.00005787037037</v>
      </c>
      <c r="D1159" s="4">
        <f t="shared" si="4"/>
        <v>0.0001157407407</v>
      </c>
      <c r="F1159" s="1">
        <f t="shared" ref="F1159:G1159" si="2317">SUM(HOUR(C1159)*3600,MINUTE(C1159)*60,SECOND(C1159))</f>
        <v>5</v>
      </c>
      <c r="G1159" s="1">
        <f t="shared" si="2317"/>
        <v>10</v>
      </c>
      <c r="H1159" s="5">
        <f t="shared" ref="H1159:I1159" si="2318">TIME(HOUR(A1159),MINUTE(A1159),SECOND(A1159))</f>
        <v>0.4727662037</v>
      </c>
      <c r="I1159" s="5">
        <f t="shared" si="2318"/>
        <v>0.4641435185</v>
      </c>
    </row>
    <row r="1160" ht="15.75" customHeight="1">
      <c r="A1160" s="7" t="s">
        <v>6698</v>
      </c>
      <c r="B1160" s="3">
        <v>0.4642013888888889</v>
      </c>
      <c r="C1160" s="3">
        <f t="shared" si="3"/>
        <v>0.00005787037037</v>
      </c>
      <c r="D1160" s="4">
        <f t="shared" si="4"/>
        <v>0.00005787037037</v>
      </c>
      <c r="F1160" s="1">
        <f t="shared" ref="F1160:G1160" si="2319">SUM(HOUR(C1160)*3600,MINUTE(C1160)*60,SECOND(C1160))</f>
        <v>5</v>
      </c>
      <c r="G1160" s="1">
        <f t="shared" si="2319"/>
        <v>5</v>
      </c>
      <c r="H1160" s="5">
        <f t="shared" ref="H1160:I1160" si="2320">TIME(HOUR(A1160),MINUTE(A1160),SECOND(A1160))</f>
        <v>0.4728819444</v>
      </c>
      <c r="I1160" s="5">
        <f t="shared" si="2320"/>
        <v>0.4642013889</v>
      </c>
    </row>
    <row r="1161" ht="15.75" customHeight="1">
      <c r="A1161" s="2" t="s">
        <v>6702</v>
      </c>
      <c r="B1161" s="3">
        <v>0.4642592592592592</v>
      </c>
      <c r="C1161" s="3">
        <f t="shared" si="3"/>
        <v>0.00005787037037</v>
      </c>
      <c r="D1161" s="4">
        <f t="shared" si="4"/>
        <v>0.00005787037037</v>
      </c>
      <c r="F1161" s="1">
        <f t="shared" ref="F1161:G1161" si="2321">SUM(HOUR(C1161)*3600,MINUTE(C1161)*60,SECOND(C1161))</f>
        <v>5</v>
      </c>
      <c r="G1161" s="1">
        <f t="shared" si="2321"/>
        <v>5</v>
      </c>
      <c r="H1161" s="5">
        <f t="shared" ref="H1161:I1161" si="2322">TIME(HOUR(A1161),MINUTE(A1161),SECOND(A1161))</f>
        <v>0.4729398148</v>
      </c>
      <c r="I1161" s="5">
        <f t="shared" si="2322"/>
        <v>0.4642592593</v>
      </c>
    </row>
    <row r="1162" ht="15.75" customHeight="1">
      <c r="A1162" s="7" t="s">
        <v>6706</v>
      </c>
      <c r="B1162" s="3">
        <v>0.4643171296296296</v>
      </c>
      <c r="C1162" s="3">
        <f t="shared" si="3"/>
        <v>0.00005787037037</v>
      </c>
      <c r="D1162" s="4">
        <f t="shared" si="4"/>
        <v>0.00005787037037</v>
      </c>
      <c r="F1162" s="1">
        <f t="shared" ref="F1162:G1162" si="2323">SUM(HOUR(C1162)*3600,MINUTE(C1162)*60,SECOND(C1162))</f>
        <v>5</v>
      </c>
      <c r="G1162" s="1">
        <f t="shared" si="2323"/>
        <v>5</v>
      </c>
      <c r="H1162" s="5">
        <f t="shared" ref="H1162:I1162" si="2324">TIME(HOUR(A1162),MINUTE(A1162),SECOND(A1162))</f>
        <v>0.4729976852</v>
      </c>
      <c r="I1162" s="5">
        <f t="shared" si="2324"/>
        <v>0.4643171296</v>
      </c>
    </row>
    <row r="1163" ht="15.75" customHeight="1">
      <c r="A1163" s="2" t="s">
        <v>694</v>
      </c>
      <c r="B1163" s="3">
        <v>0.464375</v>
      </c>
      <c r="C1163" s="3">
        <f t="shared" si="3"/>
        <v>0.00005787037037</v>
      </c>
      <c r="D1163" s="4">
        <f t="shared" si="4"/>
        <v>0.00005787037037</v>
      </c>
      <c r="F1163" s="1">
        <f t="shared" ref="F1163:G1163" si="2325">SUM(HOUR(C1163)*3600,MINUTE(C1163)*60,SECOND(C1163))</f>
        <v>5</v>
      </c>
      <c r="G1163" s="1">
        <f t="shared" si="2325"/>
        <v>5</v>
      </c>
      <c r="H1163" s="5">
        <f t="shared" ref="H1163:I1163" si="2326">TIME(HOUR(A1163),MINUTE(A1163),SECOND(A1163))</f>
        <v>0.4730555556</v>
      </c>
      <c r="I1163" s="5">
        <f t="shared" si="2326"/>
        <v>0.464375</v>
      </c>
    </row>
    <row r="1164" ht="15.75" customHeight="1">
      <c r="A1164" s="7" t="s">
        <v>6713</v>
      </c>
      <c r="B1164" s="3">
        <v>0.4644328703703704</v>
      </c>
      <c r="C1164" s="3">
        <f t="shared" si="3"/>
        <v>0.00005787037037</v>
      </c>
      <c r="D1164" s="4">
        <f t="shared" si="4"/>
        <v>0.0001157407407</v>
      </c>
      <c r="F1164" s="1">
        <f t="shared" ref="F1164:G1164" si="2327">SUM(HOUR(C1164)*3600,MINUTE(C1164)*60,SECOND(C1164))</f>
        <v>5</v>
      </c>
      <c r="G1164" s="1">
        <f t="shared" si="2327"/>
        <v>10</v>
      </c>
      <c r="H1164" s="5">
        <f t="shared" ref="H1164:I1164" si="2328">TIME(HOUR(A1164),MINUTE(A1164),SECOND(A1164))</f>
        <v>0.4731134259</v>
      </c>
      <c r="I1164" s="5">
        <f t="shared" si="2328"/>
        <v>0.4644328704</v>
      </c>
    </row>
    <row r="1165" ht="15.75" customHeight="1">
      <c r="A1165" s="2" t="s">
        <v>6717</v>
      </c>
      <c r="B1165" s="3">
        <v>0.46449074074074076</v>
      </c>
      <c r="C1165" s="3">
        <f t="shared" si="3"/>
        <v>0.00005787037037</v>
      </c>
      <c r="D1165" s="4">
        <f t="shared" si="4"/>
        <v>0.00005787037037</v>
      </c>
      <c r="F1165" s="1">
        <f t="shared" ref="F1165:G1165" si="2329">SUM(HOUR(C1165)*3600,MINUTE(C1165)*60,SECOND(C1165))</f>
        <v>5</v>
      </c>
      <c r="G1165" s="1">
        <f t="shared" si="2329"/>
        <v>5</v>
      </c>
      <c r="H1165" s="5">
        <f t="shared" ref="H1165:I1165" si="2330">TIME(HOUR(A1165),MINUTE(A1165),SECOND(A1165))</f>
        <v>0.4732291667</v>
      </c>
      <c r="I1165" s="5">
        <f t="shared" si="2330"/>
        <v>0.4644907407</v>
      </c>
    </row>
    <row r="1166" ht="15.75" customHeight="1">
      <c r="A1166" s="7" t="s">
        <v>6721</v>
      </c>
      <c r="B1166" s="3">
        <v>0.46454861111111106</v>
      </c>
      <c r="C1166" s="3">
        <f t="shared" si="3"/>
        <v>0.00005787037037</v>
      </c>
      <c r="D1166" s="4">
        <f t="shared" si="4"/>
        <v>0.00005787037037</v>
      </c>
      <c r="F1166" s="1">
        <f t="shared" ref="F1166:G1166" si="2331">SUM(HOUR(C1166)*3600,MINUTE(C1166)*60,SECOND(C1166))</f>
        <v>5</v>
      </c>
      <c r="G1166" s="1">
        <f t="shared" si="2331"/>
        <v>5</v>
      </c>
      <c r="H1166" s="5">
        <f t="shared" ref="H1166:I1166" si="2332">TIME(HOUR(A1166),MINUTE(A1166),SECOND(A1166))</f>
        <v>0.473287037</v>
      </c>
      <c r="I1166" s="5">
        <f t="shared" si="2332"/>
        <v>0.4645486111</v>
      </c>
    </row>
    <row r="1167" ht="15.75" customHeight="1">
      <c r="A1167" s="2" t="s">
        <v>696</v>
      </c>
      <c r="B1167" s="3">
        <v>0.4646064814814815</v>
      </c>
      <c r="C1167" s="3">
        <f t="shared" si="3"/>
        <v>0.00005787037037</v>
      </c>
      <c r="D1167" s="4">
        <f t="shared" si="4"/>
        <v>0.00005787037037</v>
      </c>
      <c r="F1167" s="1">
        <f t="shared" ref="F1167:G1167" si="2333">SUM(HOUR(C1167)*3600,MINUTE(C1167)*60,SECOND(C1167))</f>
        <v>5</v>
      </c>
      <c r="G1167" s="1">
        <f t="shared" si="2333"/>
        <v>5</v>
      </c>
      <c r="H1167" s="5">
        <f t="shared" ref="H1167:I1167" si="2334">TIME(HOUR(A1167),MINUTE(A1167),SECOND(A1167))</f>
        <v>0.4733449074</v>
      </c>
      <c r="I1167" s="5">
        <f t="shared" si="2334"/>
        <v>0.4646064815</v>
      </c>
    </row>
    <row r="1168" ht="15.75" customHeight="1">
      <c r="A1168" s="7" t="s">
        <v>6728</v>
      </c>
      <c r="B1168" s="3">
        <v>0.46466435185185184</v>
      </c>
      <c r="C1168" s="3">
        <f t="shared" si="3"/>
        <v>0.00005787037037</v>
      </c>
      <c r="D1168" s="4">
        <f t="shared" si="4"/>
        <v>0.00005787037037</v>
      </c>
      <c r="F1168" s="1">
        <f t="shared" ref="F1168:G1168" si="2335">SUM(HOUR(C1168)*3600,MINUTE(C1168)*60,SECOND(C1168))</f>
        <v>5</v>
      </c>
      <c r="G1168" s="1">
        <f t="shared" si="2335"/>
        <v>5</v>
      </c>
      <c r="H1168" s="5">
        <f t="shared" ref="H1168:I1168" si="2336">TIME(HOUR(A1168),MINUTE(A1168),SECOND(A1168))</f>
        <v>0.4734027778</v>
      </c>
      <c r="I1168" s="5">
        <f t="shared" si="2336"/>
        <v>0.4646643519</v>
      </c>
    </row>
    <row r="1169" ht="15.75" customHeight="1">
      <c r="A1169" s="2" t="s">
        <v>6732</v>
      </c>
      <c r="B1169" s="3">
        <v>0.4647222222222222</v>
      </c>
      <c r="C1169" s="3">
        <f t="shared" si="3"/>
        <v>0.00005787037037</v>
      </c>
      <c r="D1169" s="4">
        <f t="shared" si="4"/>
        <v>0.0001157407407</v>
      </c>
      <c r="F1169" s="1">
        <f t="shared" ref="F1169:G1169" si="2337">SUM(HOUR(C1169)*3600,MINUTE(C1169)*60,SECOND(C1169))</f>
        <v>5</v>
      </c>
      <c r="G1169" s="1">
        <f t="shared" si="2337"/>
        <v>10</v>
      </c>
      <c r="H1169" s="5">
        <f t="shared" ref="H1169:I1169" si="2338">TIME(HOUR(A1169),MINUTE(A1169),SECOND(A1169))</f>
        <v>0.4734606481</v>
      </c>
      <c r="I1169" s="5">
        <f t="shared" si="2338"/>
        <v>0.4647222222</v>
      </c>
    </row>
    <row r="1170" ht="15.75" customHeight="1">
      <c r="A1170" s="7" t="s">
        <v>6736</v>
      </c>
      <c r="B1170" s="3">
        <v>0.4647800925925926</v>
      </c>
      <c r="C1170" s="3">
        <f t="shared" si="3"/>
        <v>0.00005787037037</v>
      </c>
      <c r="D1170" s="4">
        <f t="shared" si="4"/>
        <v>0.0001157407407</v>
      </c>
      <c r="F1170" s="1">
        <f t="shared" ref="F1170:G1170" si="2339">SUM(HOUR(C1170)*3600,MINUTE(C1170)*60,SECOND(C1170))</f>
        <v>5</v>
      </c>
      <c r="G1170" s="1">
        <f t="shared" si="2339"/>
        <v>10</v>
      </c>
      <c r="H1170" s="5">
        <f t="shared" ref="H1170:I1170" si="2340">TIME(HOUR(A1170),MINUTE(A1170),SECOND(A1170))</f>
        <v>0.4735763889</v>
      </c>
      <c r="I1170" s="5">
        <f t="shared" si="2340"/>
        <v>0.4647800926</v>
      </c>
    </row>
    <row r="1171" ht="15.75" customHeight="1">
      <c r="A1171" s="2" t="s">
        <v>6740</v>
      </c>
      <c r="B1171" s="3">
        <v>0.4648379629629629</v>
      </c>
      <c r="C1171" s="3">
        <f t="shared" si="3"/>
        <v>0.00005787037037</v>
      </c>
      <c r="D1171" s="4">
        <f t="shared" si="4"/>
        <v>0.00005787037037</v>
      </c>
      <c r="F1171" s="1">
        <f t="shared" ref="F1171:G1171" si="2341">SUM(HOUR(C1171)*3600,MINUTE(C1171)*60,SECOND(C1171))</f>
        <v>5</v>
      </c>
      <c r="G1171" s="1">
        <f t="shared" si="2341"/>
        <v>5</v>
      </c>
      <c r="H1171" s="5">
        <f t="shared" ref="H1171:I1171" si="2342">TIME(HOUR(A1171),MINUTE(A1171),SECOND(A1171))</f>
        <v>0.4736921296</v>
      </c>
      <c r="I1171" s="5">
        <f t="shared" si="2342"/>
        <v>0.464837963</v>
      </c>
    </row>
    <row r="1172" ht="15.75" customHeight="1">
      <c r="A1172" s="7" t="s">
        <v>6744</v>
      </c>
      <c r="B1172" s="3">
        <v>0.46489583333333334</v>
      </c>
      <c r="C1172" s="3">
        <f t="shared" si="3"/>
        <v>0.00005787037037</v>
      </c>
      <c r="D1172" s="4">
        <f t="shared" si="4"/>
        <v>0.00005787037037</v>
      </c>
      <c r="F1172" s="1">
        <f t="shared" ref="F1172:G1172" si="2343">SUM(HOUR(C1172)*3600,MINUTE(C1172)*60,SECOND(C1172))</f>
        <v>5</v>
      </c>
      <c r="G1172" s="1">
        <f t="shared" si="2343"/>
        <v>5</v>
      </c>
      <c r="H1172" s="5">
        <f t="shared" ref="H1172:I1172" si="2344">TIME(HOUR(A1172),MINUTE(A1172),SECOND(A1172))</f>
        <v>0.47375</v>
      </c>
      <c r="I1172" s="5">
        <f t="shared" si="2344"/>
        <v>0.4648958333</v>
      </c>
    </row>
    <row r="1173" ht="15.75" customHeight="1">
      <c r="A1173" s="2" t="s">
        <v>699</v>
      </c>
      <c r="B1173" s="3">
        <v>0.4649537037037037</v>
      </c>
      <c r="C1173" s="3">
        <f t="shared" si="3"/>
        <v>0.00006944444444</v>
      </c>
      <c r="D1173" s="4">
        <f t="shared" si="4"/>
        <v>0.00005787037037</v>
      </c>
      <c r="F1173" s="1">
        <f t="shared" ref="F1173:G1173" si="2345">SUM(HOUR(C1173)*3600,MINUTE(C1173)*60,SECOND(C1173))</f>
        <v>6</v>
      </c>
      <c r="G1173" s="1">
        <f t="shared" si="2345"/>
        <v>5</v>
      </c>
      <c r="H1173" s="5">
        <f t="shared" ref="H1173:I1173" si="2346">TIME(HOUR(A1173),MINUTE(A1173),SECOND(A1173))</f>
        <v>0.4738078704</v>
      </c>
      <c r="I1173" s="5">
        <f t="shared" si="2346"/>
        <v>0.4649537037</v>
      </c>
    </row>
    <row r="1174" ht="15.75" customHeight="1">
      <c r="A1174" s="7" t="s">
        <v>6751</v>
      </c>
      <c r="B1174" s="3">
        <v>0.46502314814814816</v>
      </c>
      <c r="C1174" s="3">
        <f t="shared" si="3"/>
        <v>0.00005787037037</v>
      </c>
      <c r="D1174" s="4">
        <f t="shared" si="4"/>
        <v>0.00005787037037</v>
      </c>
      <c r="F1174" s="1">
        <f t="shared" ref="F1174:G1174" si="2347">SUM(HOUR(C1174)*3600,MINUTE(C1174)*60,SECOND(C1174))</f>
        <v>5</v>
      </c>
      <c r="G1174" s="1">
        <f t="shared" si="2347"/>
        <v>5</v>
      </c>
      <c r="H1174" s="5">
        <f t="shared" ref="H1174:I1174" si="2348">TIME(HOUR(A1174),MINUTE(A1174),SECOND(A1174))</f>
        <v>0.4738657407</v>
      </c>
      <c r="I1174" s="5">
        <f t="shared" si="2348"/>
        <v>0.4650231481</v>
      </c>
    </row>
    <row r="1175" ht="15.75" customHeight="1">
      <c r="A1175" s="2" t="s">
        <v>6755</v>
      </c>
      <c r="B1175" s="3">
        <v>0.4650810185185185</v>
      </c>
      <c r="C1175" s="3">
        <f t="shared" si="3"/>
        <v>0.00005787037037</v>
      </c>
      <c r="D1175" s="4">
        <f t="shared" si="4"/>
        <v>0.00005787037037</v>
      </c>
      <c r="F1175" s="1">
        <f t="shared" ref="F1175:G1175" si="2349">SUM(HOUR(C1175)*3600,MINUTE(C1175)*60,SECOND(C1175))</f>
        <v>5</v>
      </c>
      <c r="G1175" s="1">
        <f t="shared" si="2349"/>
        <v>5</v>
      </c>
      <c r="H1175" s="5">
        <f t="shared" ref="H1175:I1175" si="2350">TIME(HOUR(A1175),MINUTE(A1175),SECOND(A1175))</f>
        <v>0.4739236111</v>
      </c>
      <c r="I1175" s="5">
        <f t="shared" si="2350"/>
        <v>0.4650810185</v>
      </c>
    </row>
    <row r="1176" ht="15.75" customHeight="1">
      <c r="A1176" s="7" t="s">
        <v>6759</v>
      </c>
      <c r="B1176" s="3">
        <v>0.46513888888888894</v>
      </c>
      <c r="C1176" s="3">
        <f t="shared" si="3"/>
        <v>0.00005787037037</v>
      </c>
      <c r="D1176" s="4">
        <f t="shared" si="4"/>
        <v>0.00005787037037</v>
      </c>
      <c r="F1176" s="1">
        <f t="shared" ref="F1176:G1176" si="2351">SUM(HOUR(C1176)*3600,MINUTE(C1176)*60,SECOND(C1176))</f>
        <v>5</v>
      </c>
      <c r="G1176" s="1">
        <f t="shared" si="2351"/>
        <v>5</v>
      </c>
      <c r="H1176" s="5">
        <f t="shared" ref="H1176:I1176" si="2352">TIME(HOUR(A1176),MINUTE(A1176),SECOND(A1176))</f>
        <v>0.4739814815</v>
      </c>
      <c r="I1176" s="5">
        <f t="shared" si="2352"/>
        <v>0.4651388889</v>
      </c>
    </row>
    <row r="1177" ht="15.75" customHeight="1">
      <c r="A1177" s="2" t="s">
        <v>6763</v>
      </c>
      <c r="B1177" s="3">
        <v>0.46519675925925924</v>
      </c>
      <c r="C1177" s="3">
        <f t="shared" si="3"/>
        <v>0.00005787037037</v>
      </c>
      <c r="D1177" s="4">
        <f t="shared" si="4"/>
        <v>0.0001273148148</v>
      </c>
      <c r="F1177" s="1">
        <f t="shared" ref="F1177:G1177" si="2353">SUM(HOUR(C1177)*3600,MINUTE(C1177)*60,SECOND(C1177))</f>
        <v>5</v>
      </c>
      <c r="G1177" s="1">
        <f t="shared" si="2353"/>
        <v>11</v>
      </c>
      <c r="H1177" s="5">
        <f t="shared" ref="H1177:I1177" si="2354">TIME(HOUR(A1177),MINUTE(A1177),SECOND(A1177))</f>
        <v>0.4740393519</v>
      </c>
      <c r="I1177" s="5">
        <f t="shared" si="2354"/>
        <v>0.4651967593</v>
      </c>
    </row>
    <row r="1178" ht="15.75" customHeight="1">
      <c r="A1178" s="7" t="s">
        <v>6767</v>
      </c>
      <c r="B1178" s="3">
        <v>0.4652546296296296</v>
      </c>
      <c r="C1178" s="3">
        <f t="shared" si="3"/>
        <v>0.00005787037037</v>
      </c>
      <c r="D1178" s="4">
        <f t="shared" si="4"/>
        <v>0.00005787037037</v>
      </c>
      <c r="F1178" s="1">
        <f t="shared" ref="F1178:G1178" si="2355">SUM(HOUR(C1178)*3600,MINUTE(C1178)*60,SECOND(C1178))</f>
        <v>5</v>
      </c>
      <c r="G1178" s="1">
        <f t="shared" si="2355"/>
        <v>5</v>
      </c>
      <c r="H1178" s="5">
        <f t="shared" ref="H1178:I1178" si="2356">TIME(HOUR(A1178),MINUTE(A1178),SECOND(A1178))</f>
        <v>0.4741666667</v>
      </c>
      <c r="I1178" s="5">
        <f t="shared" si="2356"/>
        <v>0.4652546296</v>
      </c>
    </row>
    <row r="1179" ht="15.75" customHeight="1">
      <c r="A1179" s="2" t="s">
        <v>6771</v>
      </c>
      <c r="B1179" s="3">
        <v>0.4653125</v>
      </c>
      <c r="C1179" s="3">
        <f t="shared" si="3"/>
        <v>0.00005787037037</v>
      </c>
      <c r="D1179" s="4">
        <f t="shared" si="4"/>
        <v>0.00005787037037</v>
      </c>
      <c r="F1179" s="1">
        <f t="shared" ref="F1179:G1179" si="2357">SUM(HOUR(C1179)*3600,MINUTE(C1179)*60,SECOND(C1179))</f>
        <v>5</v>
      </c>
      <c r="G1179" s="1">
        <f t="shared" si="2357"/>
        <v>5</v>
      </c>
      <c r="H1179" s="5">
        <f t="shared" ref="H1179:I1179" si="2358">TIME(HOUR(A1179),MINUTE(A1179),SECOND(A1179))</f>
        <v>0.474224537</v>
      </c>
      <c r="I1179" s="5">
        <f t="shared" si="2358"/>
        <v>0.4653125</v>
      </c>
    </row>
    <row r="1180" ht="15.75" customHeight="1">
      <c r="A1180" s="7" t="s">
        <v>6775</v>
      </c>
      <c r="B1180" s="3">
        <v>0.4653703703703704</v>
      </c>
      <c r="C1180" s="3">
        <f t="shared" si="3"/>
        <v>0.00005787037037</v>
      </c>
      <c r="D1180" s="4">
        <f t="shared" si="4"/>
        <v>0.00005787037037</v>
      </c>
      <c r="F1180" s="1">
        <f t="shared" ref="F1180:G1180" si="2359">SUM(HOUR(C1180)*3600,MINUTE(C1180)*60,SECOND(C1180))</f>
        <v>5</v>
      </c>
      <c r="G1180" s="1">
        <f t="shared" si="2359"/>
        <v>5</v>
      </c>
      <c r="H1180" s="5">
        <f t="shared" ref="H1180:I1180" si="2360">TIME(HOUR(A1180),MINUTE(A1180),SECOND(A1180))</f>
        <v>0.4742824074</v>
      </c>
      <c r="I1180" s="5">
        <f t="shared" si="2360"/>
        <v>0.4653703704</v>
      </c>
    </row>
    <row r="1181" ht="15.75" customHeight="1">
      <c r="A1181" s="2" t="s">
        <v>6779</v>
      </c>
      <c r="B1181" s="3">
        <v>0.4654282407407408</v>
      </c>
      <c r="C1181" s="3">
        <f t="shared" si="3"/>
        <v>0.00005787037037</v>
      </c>
      <c r="D1181" s="4">
        <f t="shared" si="4"/>
        <v>0.00005787037037</v>
      </c>
      <c r="F1181" s="1">
        <f t="shared" ref="F1181:G1181" si="2361">SUM(HOUR(C1181)*3600,MINUTE(C1181)*60,SECOND(C1181))</f>
        <v>5</v>
      </c>
      <c r="G1181" s="1">
        <f t="shared" si="2361"/>
        <v>5</v>
      </c>
      <c r="H1181" s="5">
        <f t="shared" ref="H1181:I1181" si="2362">TIME(HOUR(A1181),MINUTE(A1181),SECOND(A1181))</f>
        <v>0.4743402778</v>
      </c>
      <c r="I1181" s="5">
        <f t="shared" si="2362"/>
        <v>0.4654282407</v>
      </c>
    </row>
    <row r="1182" ht="15.75" customHeight="1">
      <c r="A1182" s="7" t="s">
        <v>6783</v>
      </c>
      <c r="B1182" s="3">
        <v>0.4654861111111111</v>
      </c>
      <c r="C1182" s="3">
        <f t="shared" si="3"/>
        <v>0.00005787037037</v>
      </c>
      <c r="D1182" s="4">
        <f t="shared" si="4"/>
        <v>0.00005787037037</v>
      </c>
      <c r="F1182" s="1">
        <f t="shared" ref="F1182:G1182" si="2363">SUM(HOUR(C1182)*3600,MINUTE(C1182)*60,SECOND(C1182))</f>
        <v>5</v>
      </c>
      <c r="G1182" s="1">
        <f t="shared" si="2363"/>
        <v>5</v>
      </c>
      <c r="H1182" s="5">
        <f t="shared" ref="H1182:I1182" si="2364">TIME(HOUR(A1182),MINUTE(A1182),SECOND(A1182))</f>
        <v>0.4743981481</v>
      </c>
      <c r="I1182" s="5">
        <f t="shared" si="2364"/>
        <v>0.4654861111</v>
      </c>
    </row>
    <row r="1183" ht="15.75" customHeight="1">
      <c r="A1183" s="2" t="s">
        <v>705</v>
      </c>
      <c r="B1183" s="3">
        <v>0.46554398148148146</v>
      </c>
      <c r="C1183" s="3">
        <f t="shared" si="3"/>
        <v>0.00005787037037</v>
      </c>
      <c r="D1183" s="4">
        <f t="shared" si="4"/>
        <v>0.00005787037037</v>
      </c>
      <c r="F1183" s="1">
        <f t="shared" ref="F1183:G1183" si="2365">SUM(HOUR(C1183)*3600,MINUTE(C1183)*60,SECOND(C1183))</f>
        <v>5</v>
      </c>
      <c r="G1183" s="1">
        <f t="shared" si="2365"/>
        <v>5</v>
      </c>
      <c r="H1183" s="5">
        <f t="shared" ref="H1183:I1183" si="2366">TIME(HOUR(A1183),MINUTE(A1183),SECOND(A1183))</f>
        <v>0.4744560185</v>
      </c>
      <c r="I1183" s="5">
        <f t="shared" si="2366"/>
        <v>0.4655439815</v>
      </c>
    </row>
    <row r="1184" ht="15.75" customHeight="1">
      <c r="A1184" s="7" t="s">
        <v>6790</v>
      </c>
      <c r="B1184" s="3">
        <v>0.4656018518518519</v>
      </c>
      <c r="C1184" s="3">
        <f t="shared" si="3"/>
        <v>0.00005787037037</v>
      </c>
      <c r="D1184" s="4">
        <f t="shared" si="4"/>
        <v>0.0001157407407</v>
      </c>
      <c r="F1184" s="1">
        <f t="shared" ref="F1184:G1184" si="2367">SUM(HOUR(C1184)*3600,MINUTE(C1184)*60,SECOND(C1184))</f>
        <v>5</v>
      </c>
      <c r="G1184" s="1">
        <f t="shared" si="2367"/>
        <v>10</v>
      </c>
      <c r="H1184" s="5">
        <f t="shared" ref="H1184:I1184" si="2368">TIME(HOUR(A1184),MINUTE(A1184),SECOND(A1184))</f>
        <v>0.4745138889</v>
      </c>
      <c r="I1184" s="5">
        <f t="shared" si="2368"/>
        <v>0.4656018519</v>
      </c>
    </row>
    <row r="1185" ht="15.75" customHeight="1">
      <c r="A1185" s="2" t="s">
        <v>6794</v>
      </c>
      <c r="B1185" s="3">
        <v>0.46565972222222224</v>
      </c>
      <c r="C1185" s="3">
        <f t="shared" si="3"/>
        <v>0.00005787037037</v>
      </c>
      <c r="D1185" s="4">
        <f t="shared" si="4"/>
        <v>0.00005787037037</v>
      </c>
      <c r="F1185" s="1">
        <f t="shared" ref="F1185:G1185" si="2369">SUM(HOUR(C1185)*3600,MINUTE(C1185)*60,SECOND(C1185))</f>
        <v>5</v>
      </c>
      <c r="G1185" s="1">
        <f t="shared" si="2369"/>
        <v>5</v>
      </c>
      <c r="H1185" s="5">
        <f t="shared" ref="H1185:I1185" si="2370">TIME(HOUR(A1185),MINUTE(A1185),SECOND(A1185))</f>
        <v>0.4746296296</v>
      </c>
      <c r="I1185" s="5">
        <f t="shared" si="2370"/>
        <v>0.4656597222</v>
      </c>
    </row>
    <row r="1186" ht="15.75" customHeight="1">
      <c r="A1186" s="7" t="s">
        <v>6798</v>
      </c>
      <c r="B1186" s="3">
        <v>0.46571759259259254</v>
      </c>
      <c r="C1186" s="3">
        <f t="shared" si="3"/>
        <v>0.00005787037037</v>
      </c>
      <c r="D1186" s="4">
        <f t="shared" si="4"/>
        <v>0.00005787037037</v>
      </c>
      <c r="F1186" s="1">
        <f t="shared" ref="F1186:G1186" si="2371">SUM(HOUR(C1186)*3600,MINUTE(C1186)*60,SECOND(C1186))</f>
        <v>5</v>
      </c>
      <c r="G1186" s="1">
        <f t="shared" si="2371"/>
        <v>5</v>
      </c>
      <c r="H1186" s="5">
        <f t="shared" ref="H1186:I1186" si="2372">TIME(HOUR(A1186),MINUTE(A1186),SECOND(A1186))</f>
        <v>0.4746875</v>
      </c>
      <c r="I1186" s="5">
        <f t="shared" si="2372"/>
        <v>0.4657175926</v>
      </c>
    </row>
    <row r="1187" ht="15.75" customHeight="1">
      <c r="A1187" s="2" t="s">
        <v>6802</v>
      </c>
      <c r="B1187" s="3">
        <v>0.46577546296296296</v>
      </c>
      <c r="C1187" s="3">
        <f t="shared" si="3"/>
        <v>0.00005787037037</v>
      </c>
      <c r="D1187" s="4">
        <f t="shared" si="4"/>
        <v>0.00005787037037</v>
      </c>
      <c r="F1187" s="1">
        <f t="shared" ref="F1187:G1187" si="2373">SUM(HOUR(C1187)*3600,MINUTE(C1187)*60,SECOND(C1187))</f>
        <v>5</v>
      </c>
      <c r="G1187" s="1">
        <f t="shared" si="2373"/>
        <v>5</v>
      </c>
      <c r="H1187" s="5">
        <f t="shared" ref="H1187:I1187" si="2374">TIME(HOUR(A1187),MINUTE(A1187),SECOND(A1187))</f>
        <v>0.4747453704</v>
      </c>
      <c r="I1187" s="5">
        <f t="shared" si="2374"/>
        <v>0.465775463</v>
      </c>
    </row>
    <row r="1188" ht="15.75" customHeight="1">
      <c r="A1188" s="7" t="s">
        <v>6806</v>
      </c>
      <c r="B1188" s="3">
        <v>0.4658333333333333</v>
      </c>
      <c r="C1188" s="3">
        <f t="shared" si="3"/>
        <v>0.00005787037037</v>
      </c>
      <c r="D1188" s="4">
        <f t="shared" si="4"/>
        <v>0.00005787037037</v>
      </c>
      <c r="F1188" s="1">
        <f t="shared" ref="F1188:G1188" si="2375">SUM(HOUR(C1188)*3600,MINUTE(C1188)*60,SECOND(C1188))</f>
        <v>5</v>
      </c>
      <c r="G1188" s="1">
        <f t="shared" si="2375"/>
        <v>5</v>
      </c>
      <c r="H1188" s="5">
        <f t="shared" ref="H1188:I1188" si="2376">TIME(HOUR(A1188),MINUTE(A1188),SECOND(A1188))</f>
        <v>0.4748032407</v>
      </c>
      <c r="I1188" s="5">
        <f t="shared" si="2376"/>
        <v>0.4658333333</v>
      </c>
    </row>
    <row r="1189" ht="15.75" customHeight="1">
      <c r="A1189" s="2" t="s">
        <v>6810</v>
      </c>
      <c r="B1189" s="3">
        <v>0.46589120370370374</v>
      </c>
      <c r="C1189" s="3">
        <f t="shared" si="3"/>
        <v>0.00005787037037</v>
      </c>
      <c r="D1189" s="4">
        <f t="shared" si="4"/>
        <v>0.00005787037037</v>
      </c>
      <c r="F1189" s="1">
        <f t="shared" ref="F1189:G1189" si="2377">SUM(HOUR(C1189)*3600,MINUTE(C1189)*60,SECOND(C1189))</f>
        <v>5</v>
      </c>
      <c r="G1189" s="1">
        <f t="shared" si="2377"/>
        <v>5</v>
      </c>
      <c r="H1189" s="5">
        <f t="shared" ref="H1189:I1189" si="2378">TIME(HOUR(A1189),MINUTE(A1189),SECOND(A1189))</f>
        <v>0.4748611111</v>
      </c>
      <c r="I1189" s="5">
        <f t="shared" si="2378"/>
        <v>0.4658912037</v>
      </c>
    </row>
    <row r="1190" ht="15.75" customHeight="1">
      <c r="A1190" s="7" t="s">
        <v>709</v>
      </c>
      <c r="B1190" s="3">
        <v>0.4659490740740741</v>
      </c>
      <c r="C1190" s="3">
        <f t="shared" si="3"/>
        <v>0.00005787037037</v>
      </c>
      <c r="D1190" s="4">
        <f t="shared" si="4"/>
        <v>0.00005787037037</v>
      </c>
      <c r="F1190" s="1">
        <f t="shared" ref="F1190:G1190" si="2379">SUM(HOUR(C1190)*3600,MINUTE(C1190)*60,SECOND(C1190))</f>
        <v>5</v>
      </c>
      <c r="G1190" s="1">
        <f t="shared" si="2379"/>
        <v>5</v>
      </c>
      <c r="H1190" s="5">
        <f t="shared" ref="H1190:I1190" si="2380">TIME(HOUR(A1190),MINUTE(A1190),SECOND(A1190))</f>
        <v>0.4749189815</v>
      </c>
      <c r="I1190" s="5">
        <f t="shared" si="2380"/>
        <v>0.4659490741</v>
      </c>
    </row>
    <row r="1191" ht="15.75" customHeight="1">
      <c r="A1191" s="2" t="s">
        <v>6817</v>
      </c>
      <c r="B1191" s="3">
        <v>0.4660069444444444</v>
      </c>
      <c r="C1191" s="3">
        <f t="shared" si="3"/>
        <v>0.00005787037037</v>
      </c>
      <c r="D1191" s="4">
        <f t="shared" si="4"/>
        <v>0.0001157407407</v>
      </c>
      <c r="F1191" s="1">
        <f t="shared" ref="F1191:G1191" si="2381">SUM(HOUR(C1191)*3600,MINUTE(C1191)*60,SECOND(C1191))</f>
        <v>5</v>
      </c>
      <c r="G1191" s="1">
        <f t="shared" si="2381"/>
        <v>10</v>
      </c>
      <c r="H1191" s="5">
        <f t="shared" ref="H1191:I1191" si="2382">TIME(HOUR(A1191),MINUTE(A1191),SECOND(A1191))</f>
        <v>0.4749768519</v>
      </c>
      <c r="I1191" s="5">
        <f t="shared" si="2382"/>
        <v>0.4660069444</v>
      </c>
    </row>
    <row r="1192" ht="15.75" customHeight="1">
      <c r="A1192" s="7" t="s">
        <v>6821</v>
      </c>
      <c r="B1192" s="3">
        <v>0.4660648148148148</v>
      </c>
      <c r="C1192" s="3">
        <f t="shared" si="3"/>
        <v>0.00005787037037</v>
      </c>
      <c r="D1192" s="4">
        <f t="shared" si="4"/>
        <v>0.00005787037037</v>
      </c>
      <c r="F1192" s="1">
        <f t="shared" ref="F1192:G1192" si="2383">SUM(HOUR(C1192)*3600,MINUTE(C1192)*60,SECOND(C1192))</f>
        <v>5</v>
      </c>
      <c r="G1192" s="1">
        <f t="shared" si="2383"/>
        <v>5</v>
      </c>
      <c r="H1192" s="5">
        <f t="shared" ref="H1192:I1192" si="2384">TIME(HOUR(A1192),MINUTE(A1192),SECOND(A1192))</f>
        <v>0.4750925926</v>
      </c>
      <c r="I1192" s="5">
        <f t="shared" si="2384"/>
        <v>0.4660648148</v>
      </c>
    </row>
    <row r="1193" ht="15.75" customHeight="1">
      <c r="A1193" s="2" t="s">
        <v>6825</v>
      </c>
      <c r="B1193" s="3">
        <v>0.4661226851851852</v>
      </c>
      <c r="C1193" s="3">
        <f t="shared" si="3"/>
        <v>0.00005787037037</v>
      </c>
      <c r="D1193" s="4">
        <f t="shared" si="4"/>
        <v>0.00005787037037</v>
      </c>
      <c r="F1193" s="1">
        <f t="shared" ref="F1193:G1193" si="2385">SUM(HOUR(C1193)*3600,MINUTE(C1193)*60,SECOND(C1193))</f>
        <v>5</v>
      </c>
      <c r="G1193" s="1">
        <f t="shared" si="2385"/>
        <v>5</v>
      </c>
      <c r="H1193" s="5">
        <f t="shared" ref="H1193:I1193" si="2386">TIME(HOUR(A1193),MINUTE(A1193),SECOND(A1193))</f>
        <v>0.475150463</v>
      </c>
      <c r="I1193" s="5">
        <f t="shared" si="2386"/>
        <v>0.4661226852</v>
      </c>
    </row>
    <row r="1194" ht="15.75" customHeight="1">
      <c r="A1194" s="7" t="s">
        <v>6829</v>
      </c>
      <c r="B1194" s="3">
        <v>0.46618055555555554</v>
      </c>
      <c r="C1194" s="3">
        <f t="shared" si="3"/>
        <v>0.00005787037037</v>
      </c>
      <c r="D1194" s="4">
        <f t="shared" si="4"/>
        <v>0.00005787037037</v>
      </c>
      <c r="F1194" s="1">
        <f t="shared" ref="F1194:G1194" si="2387">SUM(HOUR(C1194)*3600,MINUTE(C1194)*60,SECOND(C1194))</f>
        <v>5</v>
      </c>
      <c r="G1194" s="1">
        <f t="shared" si="2387"/>
        <v>5</v>
      </c>
      <c r="H1194" s="5">
        <f t="shared" ref="H1194:I1194" si="2388">TIME(HOUR(A1194),MINUTE(A1194),SECOND(A1194))</f>
        <v>0.4752083333</v>
      </c>
      <c r="I1194" s="5">
        <f t="shared" si="2388"/>
        <v>0.4661805556</v>
      </c>
    </row>
    <row r="1195" ht="15.75" customHeight="1">
      <c r="A1195" s="2" t="s">
        <v>6833</v>
      </c>
      <c r="B1195" s="3">
        <v>0.46623842592592596</v>
      </c>
      <c r="C1195" s="3">
        <f t="shared" si="3"/>
        <v>0.00005787037037</v>
      </c>
      <c r="D1195" s="4">
        <f t="shared" si="4"/>
        <v>0.00005787037037</v>
      </c>
      <c r="F1195" s="1">
        <f t="shared" ref="F1195:G1195" si="2389">SUM(HOUR(C1195)*3600,MINUTE(C1195)*60,SECOND(C1195))</f>
        <v>5</v>
      </c>
      <c r="G1195" s="1">
        <f t="shared" si="2389"/>
        <v>5</v>
      </c>
      <c r="H1195" s="5">
        <f t="shared" ref="H1195:I1195" si="2390">TIME(HOUR(A1195),MINUTE(A1195),SECOND(A1195))</f>
        <v>0.4752662037</v>
      </c>
      <c r="I1195" s="5">
        <f t="shared" si="2390"/>
        <v>0.4662384259</v>
      </c>
    </row>
    <row r="1196" ht="15.75" customHeight="1">
      <c r="A1196" s="7" t="s">
        <v>6837</v>
      </c>
      <c r="B1196" s="3">
        <v>0.46629629629629626</v>
      </c>
      <c r="C1196" s="3">
        <f t="shared" si="3"/>
        <v>0.00005787037037</v>
      </c>
      <c r="D1196" s="4">
        <f t="shared" si="4"/>
        <v>0.00005787037037</v>
      </c>
      <c r="F1196" s="1">
        <f t="shared" ref="F1196:G1196" si="2391">SUM(HOUR(C1196)*3600,MINUTE(C1196)*60,SECOND(C1196))</f>
        <v>5</v>
      </c>
      <c r="G1196" s="1">
        <f t="shared" si="2391"/>
        <v>5</v>
      </c>
      <c r="H1196" s="5">
        <f t="shared" ref="H1196:I1196" si="2392">TIME(HOUR(A1196),MINUTE(A1196),SECOND(A1196))</f>
        <v>0.4753240741</v>
      </c>
      <c r="I1196" s="5">
        <f t="shared" si="2392"/>
        <v>0.4662962963</v>
      </c>
    </row>
    <row r="1197" ht="15.75" customHeight="1">
      <c r="A1197" s="2" t="s">
        <v>6841</v>
      </c>
      <c r="B1197" s="3">
        <v>0.4663541666666667</v>
      </c>
      <c r="C1197" s="3">
        <f t="shared" si="3"/>
        <v>0.00005787037037</v>
      </c>
      <c r="D1197" s="4">
        <f t="shared" si="4"/>
        <v>0.00005787037037</v>
      </c>
      <c r="F1197" s="1">
        <f t="shared" ref="F1197:G1197" si="2393">SUM(HOUR(C1197)*3600,MINUTE(C1197)*60,SECOND(C1197))</f>
        <v>5</v>
      </c>
      <c r="G1197" s="1">
        <f t="shared" si="2393"/>
        <v>5</v>
      </c>
      <c r="H1197" s="5">
        <f t="shared" ref="H1197:I1197" si="2394">TIME(HOUR(A1197),MINUTE(A1197),SECOND(A1197))</f>
        <v>0.4753819444</v>
      </c>
      <c r="I1197" s="5">
        <f t="shared" si="2394"/>
        <v>0.4663541667</v>
      </c>
    </row>
    <row r="1198" ht="15.75" customHeight="1">
      <c r="A1198" s="7" t="s">
        <v>6845</v>
      </c>
      <c r="B1198" s="3">
        <v>0.46641203703703704</v>
      </c>
      <c r="C1198" s="3">
        <f t="shared" si="3"/>
        <v>0.00005787037037</v>
      </c>
      <c r="D1198" s="4">
        <f t="shared" si="4"/>
        <v>0.00005787037037</v>
      </c>
      <c r="F1198" s="1">
        <f t="shared" ref="F1198:G1198" si="2395">SUM(HOUR(C1198)*3600,MINUTE(C1198)*60,SECOND(C1198))</f>
        <v>5</v>
      </c>
      <c r="G1198" s="1">
        <f t="shared" si="2395"/>
        <v>5</v>
      </c>
      <c r="H1198" s="5">
        <f t="shared" ref="H1198:I1198" si="2396">TIME(HOUR(A1198),MINUTE(A1198),SECOND(A1198))</f>
        <v>0.4754398148</v>
      </c>
      <c r="I1198" s="5">
        <f t="shared" si="2396"/>
        <v>0.466412037</v>
      </c>
    </row>
    <row r="1199" ht="15.75" customHeight="1">
      <c r="A1199" s="2" t="s">
        <v>714</v>
      </c>
      <c r="B1199" s="3">
        <v>0.4664699074074074</v>
      </c>
      <c r="C1199" s="3">
        <f t="shared" si="3"/>
        <v>0.00005787037037</v>
      </c>
      <c r="D1199" s="4">
        <f t="shared" si="4"/>
        <v>0.00005787037037</v>
      </c>
      <c r="F1199" s="1">
        <f t="shared" ref="F1199:G1199" si="2397">SUM(HOUR(C1199)*3600,MINUTE(C1199)*60,SECOND(C1199))</f>
        <v>5</v>
      </c>
      <c r="G1199" s="1">
        <f t="shared" si="2397"/>
        <v>5</v>
      </c>
      <c r="H1199" s="5">
        <f t="shared" ref="H1199:I1199" si="2398">TIME(HOUR(A1199),MINUTE(A1199),SECOND(A1199))</f>
        <v>0.4754976852</v>
      </c>
      <c r="I1199" s="5">
        <f t="shared" si="2398"/>
        <v>0.4664699074</v>
      </c>
    </row>
    <row r="1200" ht="15.75" customHeight="1">
      <c r="A1200" s="7" t="s">
        <v>6852</v>
      </c>
      <c r="B1200" s="3">
        <v>0.4665277777777778</v>
      </c>
      <c r="C1200" s="3">
        <f t="shared" si="3"/>
        <v>0.00005787037037</v>
      </c>
      <c r="D1200" s="4">
        <f t="shared" si="4"/>
        <v>0.00005787037037</v>
      </c>
      <c r="F1200" s="1">
        <f t="shared" ref="F1200:G1200" si="2399">SUM(HOUR(C1200)*3600,MINUTE(C1200)*60,SECOND(C1200))</f>
        <v>5</v>
      </c>
      <c r="G1200" s="1">
        <f t="shared" si="2399"/>
        <v>5</v>
      </c>
      <c r="H1200" s="5">
        <f t="shared" ref="H1200:I1200" si="2400">TIME(HOUR(A1200),MINUTE(A1200),SECOND(A1200))</f>
        <v>0.4755555556</v>
      </c>
      <c r="I1200" s="5">
        <f t="shared" si="2400"/>
        <v>0.4665277778</v>
      </c>
    </row>
    <row r="1201" ht="15.75" customHeight="1">
      <c r="A1201" s="2" t="s">
        <v>6856</v>
      </c>
      <c r="B1201" s="3">
        <v>0.4665856481481481</v>
      </c>
      <c r="C1201" s="3">
        <f t="shared" si="3"/>
        <v>0.00005787037037</v>
      </c>
      <c r="D1201" s="4">
        <f t="shared" si="4"/>
        <v>0.0001157407407</v>
      </c>
      <c r="F1201" s="1">
        <f t="shared" ref="F1201:G1201" si="2401">SUM(HOUR(C1201)*3600,MINUTE(C1201)*60,SECOND(C1201))</f>
        <v>5</v>
      </c>
      <c r="G1201" s="1">
        <f t="shared" si="2401"/>
        <v>10</v>
      </c>
      <c r="H1201" s="5">
        <f t="shared" ref="H1201:I1201" si="2402">TIME(HOUR(A1201),MINUTE(A1201),SECOND(A1201))</f>
        <v>0.4756134259</v>
      </c>
      <c r="I1201" s="5">
        <f t="shared" si="2402"/>
        <v>0.4665856481</v>
      </c>
    </row>
    <row r="1202" ht="15.75" customHeight="1">
      <c r="A1202" s="7" t="s">
        <v>6860</v>
      </c>
      <c r="B1202" s="3">
        <v>0.4666435185185185</v>
      </c>
      <c r="C1202" s="3">
        <f t="shared" si="3"/>
        <v>0.00005787037037</v>
      </c>
      <c r="D1202" s="4">
        <f t="shared" si="4"/>
        <v>0.0001157407407</v>
      </c>
      <c r="F1202" s="1">
        <f t="shared" ref="F1202:G1202" si="2403">SUM(HOUR(C1202)*3600,MINUTE(C1202)*60,SECOND(C1202))</f>
        <v>5</v>
      </c>
      <c r="G1202" s="1">
        <f t="shared" si="2403"/>
        <v>10</v>
      </c>
      <c r="H1202" s="5">
        <f t="shared" ref="H1202:I1202" si="2404">TIME(HOUR(A1202),MINUTE(A1202),SECOND(A1202))</f>
        <v>0.4757291667</v>
      </c>
      <c r="I1202" s="5">
        <f t="shared" si="2404"/>
        <v>0.4666435185</v>
      </c>
    </row>
    <row r="1203" ht="15.75" customHeight="1">
      <c r="A1203" s="2" t="s">
        <v>6864</v>
      </c>
      <c r="B1203" s="3">
        <v>0.4667013888888889</v>
      </c>
      <c r="C1203" s="3">
        <f t="shared" si="3"/>
        <v>0.00005787037037</v>
      </c>
      <c r="D1203" s="4">
        <f t="shared" si="4"/>
        <v>0.00005787037037</v>
      </c>
      <c r="F1203" s="1">
        <f t="shared" ref="F1203:G1203" si="2405">SUM(HOUR(C1203)*3600,MINUTE(C1203)*60,SECOND(C1203))</f>
        <v>5</v>
      </c>
      <c r="G1203" s="1">
        <f t="shared" si="2405"/>
        <v>5</v>
      </c>
      <c r="H1203" s="5">
        <f t="shared" ref="H1203:I1203" si="2406">TIME(HOUR(A1203),MINUTE(A1203),SECOND(A1203))</f>
        <v>0.4758449074</v>
      </c>
      <c r="I1203" s="5">
        <f t="shared" si="2406"/>
        <v>0.4667013889</v>
      </c>
    </row>
    <row r="1204" ht="15.75" customHeight="1">
      <c r="A1204" s="7" t="s">
        <v>6868</v>
      </c>
      <c r="B1204" s="3">
        <v>0.46675925925925926</v>
      </c>
      <c r="C1204" s="3">
        <f t="shared" si="3"/>
        <v>0.00005787037037</v>
      </c>
      <c r="D1204" s="4">
        <f t="shared" si="4"/>
        <v>0.00005787037037</v>
      </c>
      <c r="F1204" s="1">
        <f t="shared" ref="F1204:G1204" si="2407">SUM(HOUR(C1204)*3600,MINUTE(C1204)*60,SECOND(C1204))</f>
        <v>5</v>
      </c>
      <c r="G1204" s="1">
        <f t="shared" si="2407"/>
        <v>5</v>
      </c>
      <c r="H1204" s="5">
        <f t="shared" ref="H1204:I1204" si="2408">TIME(HOUR(A1204),MINUTE(A1204),SECOND(A1204))</f>
        <v>0.4759027778</v>
      </c>
      <c r="I1204" s="5">
        <f t="shared" si="2408"/>
        <v>0.4667592593</v>
      </c>
    </row>
    <row r="1205" ht="15.75" customHeight="1">
      <c r="A1205" s="2" t="s">
        <v>719</v>
      </c>
      <c r="B1205" s="3">
        <v>0.4668171296296297</v>
      </c>
      <c r="C1205" s="3">
        <f t="shared" si="3"/>
        <v>0.00005787037037</v>
      </c>
      <c r="D1205" s="4">
        <f t="shared" si="4"/>
        <v>0.00005787037037</v>
      </c>
      <c r="F1205" s="1">
        <f t="shared" ref="F1205:G1205" si="2409">SUM(HOUR(C1205)*3600,MINUTE(C1205)*60,SECOND(C1205))</f>
        <v>5</v>
      </c>
      <c r="G1205" s="1">
        <f t="shared" si="2409"/>
        <v>5</v>
      </c>
      <c r="H1205" s="5">
        <f t="shared" ref="H1205:I1205" si="2410">TIME(HOUR(A1205),MINUTE(A1205),SECOND(A1205))</f>
        <v>0.4759606481</v>
      </c>
      <c r="I1205" s="5">
        <f t="shared" si="2410"/>
        <v>0.4668171296</v>
      </c>
    </row>
    <row r="1206" ht="15.75" customHeight="1">
      <c r="A1206" s="7" t="s">
        <v>6875</v>
      </c>
      <c r="B1206" s="3">
        <v>0.466875</v>
      </c>
      <c r="C1206" s="3">
        <f t="shared" si="3"/>
        <v>0.00005787037037</v>
      </c>
      <c r="D1206" s="4">
        <f t="shared" si="4"/>
        <v>0.00005787037037</v>
      </c>
      <c r="F1206" s="1">
        <f t="shared" ref="F1206:G1206" si="2411">SUM(HOUR(C1206)*3600,MINUTE(C1206)*60,SECOND(C1206))</f>
        <v>5</v>
      </c>
      <c r="G1206" s="1">
        <f t="shared" si="2411"/>
        <v>5</v>
      </c>
      <c r="H1206" s="5">
        <f t="shared" ref="H1206:I1206" si="2412">TIME(HOUR(A1206),MINUTE(A1206),SECOND(A1206))</f>
        <v>0.4760185185</v>
      </c>
      <c r="I1206" s="5">
        <f t="shared" si="2412"/>
        <v>0.466875</v>
      </c>
    </row>
    <row r="1207" ht="15.75" customHeight="1">
      <c r="A1207" s="2" t="s">
        <v>6879</v>
      </c>
      <c r="B1207" s="3">
        <v>0.46693287037037035</v>
      </c>
      <c r="C1207" s="3">
        <f t="shared" si="3"/>
        <v>0.00005787037037</v>
      </c>
      <c r="D1207" s="4">
        <f t="shared" si="4"/>
        <v>0.00005787037037</v>
      </c>
      <c r="F1207" s="1">
        <f t="shared" ref="F1207:G1207" si="2413">SUM(HOUR(C1207)*3600,MINUTE(C1207)*60,SECOND(C1207))</f>
        <v>5</v>
      </c>
      <c r="G1207" s="1">
        <f t="shared" si="2413"/>
        <v>5</v>
      </c>
      <c r="H1207" s="5">
        <f t="shared" ref="H1207:I1207" si="2414">TIME(HOUR(A1207),MINUTE(A1207),SECOND(A1207))</f>
        <v>0.4760763889</v>
      </c>
      <c r="I1207" s="5">
        <f t="shared" si="2414"/>
        <v>0.4669328704</v>
      </c>
    </row>
    <row r="1208" ht="15.75" customHeight="1">
      <c r="A1208" s="7" t="s">
        <v>6883</v>
      </c>
      <c r="B1208" s="3">
        <v>0.46699074074074076</v>
      </c>
      <c r="C1208" s="3">
        <f t="shared" si="3"/>
        <v>0.00005787037037</v>
      </c>
      <c r="D1208" s="4">
        <f t="shared" si="4"/>
        <v>0.00005787037037</v>
      </c>
      <c r="F1208" s="1">
        <f t="shared" ref="F1208:G1208" si="2415">SUM(HOUR(C1208)*3600,MINUTE(C1208)*60,SECOND(C1208))</f>
        <v>5</v>
      </c>
      <c r="G1208" s="1">
        <f t="shared" si="2415"/>
        <v>5</v>
      </c>
      <c r="H1208" s="5">
        <f t="shared" ref="H1208:I1208" si="2416">TIME(HOUR(A1208),MINUTE(A1208),SECOND(A1208))</f>
        <v>0.4761342593</v>
      </c>
      <c r="I1208" s="5">
        <f t="shared" si="2416"/>
        <v>0.4669907407</v>
      </c>
    </row>
    <row r="1209" ht="15.75" customHeight="1">
      <c r="A1209" s="2" t="s">
        <v>6887</v>
      </c>
      <c r="B1209" s="3">
        <v>0.4670486111111111</v>
      </c>
      <c r="C1209" s="3">
        <f t="shared" si="3"/>
        <v>0.00006944444444</v>
      </c>
      <c r="D1209" s="4">
        <f t="shared" si="4"/>
        <v>0.0001157407407</v>
      </c>
      <c r="F1209" s="1">
        <f t="shared" ref="F1209:G1209" si="2417">SUM(HOUR(C1209)*3600,MINUTE(C1209)*60,SECOND(C1209))</f>
        <v>6</v>
      </c>
      <c r="G1209" s="1">
        <f t="shared" si="2417"/>
        <v>10</v>
      </c>
      <c r="H1209" s="5">
        <f t="shared" ref="H1209:I1209" si="2418">TIME(HOUR(A1209),MINUTE(A1209),SECOND(A1209))</f>
        <v>0.4761921296</v>
      </c>
      <c r="I1209" s="5">
        <f t="shared" si="2418"/>
        <v>0.4670486111</v>
      </c>
    </row>
    <row r="1210" ht="15.75" customHeight="1">
      <c r="A1210" s="7" t="s">
        <v>6891</v>
      </c>
      <c r="B1210" s="3">
        <v>0.4671180555555556</v>
      </c>
      <c r="C1210" s="3">
        <f t="shared" si="3"/>
        <v>0.00005787037037</v>
      </c>
      <c r="D1210" s="4">
        <f t="shared" si="4"/>
        <v>0.00005787037037</v>
      </c>
      <c r="F1210" s="1">
        <f t="shared" ref="F1210:G1210" si="2419">SUM(HOUR(C1210)*3600,MINUTE(C1210)*60,SECOND(C1210))</f>
        <v>5</v>
      </c>
      <c r="G1210" s="1">
        <f t="shared" si="2419"/>
        <v>5</v>
      </c>
      <c r="H1210" s="5">
        <f t="shared" ref="H1210:I1210" si="2420">TIME(HOUR(A1210),MINUTE(A1210),SECOND(A1210))</f>
        <v>0.4763078704</v>
      </c>
      <c r="I1210" s="5">
        <f t="shared" si="2420"/>
        <v>0.4671180556</v>
      </c>
    </row>
    <row r="1211" ht="15.75" customHeight="1">
      <c r="A1211" s="2" t="s">
        <v>6895</v>
      </c>
      <c r="B1211" s="3">
        <v>0.4671759259259259</v>
      </c>
      <c r="C1211" s="3">
        <f t="shared" si="3"/>
        <v>0.00005787037037</v>
      </c>
      <c r="D1211" s="4">
        <f t="shared" si="4"/>
        <v>0.00005787037037</v>
      </c>
      <c r="F1211" s="1">
        <f t="shared" ref="F1211:G1211" si="2421">SUM(HOUR(C1211)*3600,MINUTE(C1211)*60,SECOND(C1211))</f>
        <v>5</v>
      </c>
      <c r="G1211" s="1">
        <f t="shared" si="2421"/>
        <v>5</v>
      </c>
      <c r="H1211" s="5">
        <f t="shared" ref="H1211:I1211" si="2422">TIME(HOUR(A1211),MINUTE(A1211),SECOND(A1211))</f>
        <v>0.4763657407</v>
      </c>
      <c r="I1211" s="5">
        <f t="shared" si="2422"/>
        <v>0.4671759259</v>
      </c>
    </row>
    <row r="1212" ht="15.75" customHeight="1">
      <c r="A1212" s="7" t="s">
        <v>724</v>
      </c>
      <c r="B1212" s="3">
        <v>0.4672337962962963</v>
      </c>
      <c r="C1212" s="3">
        <f t="shared" si="3"/>
        <v>0.00005787037037</v>
      </c>
      <c r="D1212" s="4">
        <f t="shared" si="4"/>
        <v>0.00006944444444</v>
      </c>
      <c r="F1212" s="1">
        <f t="shared" ref="F1212:G1212" si="2423">SUM(HOUR(C1212)*3600,MINUTE(C1212)*60,SECOND(C1212))</f>
        <v>5</v>
      </c>
      <c r="G1212" s="1">
        <f t="shared" si="2423"/>
        <v>6</v>
      </c>
      <c r="H1212" s="5">
        <f t="shared" ref="H1212:I1212" si="2424">TIME(HOUR(A1212),MINUTE(A1212),SECOND(A1212))</f>
        <v>0.4764236111</v>
      </c>
      <c r="I1212" s="5">
        <f t="shared" si="2424"/>
        <v>0.4672337963</v>
      </c>
    </row>
    <row r="1213" ht="15.75" customHeight="1">
      <c r="A1213" s="2" t="s">
        <v>6902</v>
      </c>
      <c r="B1213" s="3">
        <v>0.46729166666666666</v>
      </c>
      <c r="C1213" s="3">
        <f t="shared" si="3"/>
        <v>0.00005787037037</v>
      </c>
      <c r="D1213" s="4">
        <f t="shared" si="4"/>
        <v>0.00005787037037</v>
      </c>
      <c r="F1213" s="1">
        <f t="shared" ref="F1213:G1213" si="2425">SUM(HOUR(C1213)*3600,MINUTE(C1213)*60,SECOND(C1213))</f>
        <v>5</v>
      </c>
      <c r="G1213" s="1">
        <f t="shared" si="2425"/>
        <v>5</v>
      </c>
      <c r="H1213" s="5">
        <f t="shared" ref="H1213:I1213" si="2426">TIME(HOUR(A1213),MINUTE(A1213),SECOND(A1213))</f>
        <v>0.4764930556</v>
      </c>
      <c r="I1213" s="5">
        <f t="shared" si="2426"/>
        <v>0.4672916667</v>
      </c>
    </row>
    <row r="1214" ht="15.75" customHeight="1">
      <c r="A1214" s="7" t="s">
        <v>6907</v>
      </c>
      <c r="B1214" s="3">
        <v>0.467349537037037</v>
      </c>
      <c r="C1214" s="3">
        <f t="shared" si="3"/>
        <v>0.00005787037037</v>
      </c>
      <c r="D1214" s="4">
        <f t="shared" si="4"/>
        <v>0.0000462962963</v>
      </c>
      <c r="F1214" s="1">
        <f t="shared" ref="F1214:G1214" si="2427">SUM(HOUR(C1214)*3600,MINUTE(C1214)*60,SECOND(C1214))</f>
        <v>5</v>
      </c>
      <c r="G1214" s="1">
        <f t="shared" si="2427"/>
        <v>4</v>
      </c>
      <c r="H1214" s="5">
        <f t="shared" ref="H1214:I1214" si="2428">TIME(HOUR(A1214),MINUTE(A1214),SECOND(A1214))</f>
        <v>0.4765509259</v>
      </c>
      <c r="I1214" s="5">
        <f t="shared" si="2428"/>
        <v>0.467349537</v>
      </c>
    </row>
    <row r="1215" ht="15.75" customHeight="1">
      <c r="A1215" s="2" t="s">
        <v>6911</v>
      </c>
      <c r="B1215" s="3">
        <v>0.46740740740740744</v>
      </c>
      <c r="C1215" s="3">
        <f t="shared" si="3"/>
        <v>0.00005787037037</v>
      </c>
      <c r="D1215" s="4">
        <f t="shared" si="4"/>
        <v>0.00006944444444</v>
      </c>
      <c r="F1215" s="1">
        <f t="shared" ref="F1215:G1215" si="2429">SUM(HOUR(C1215)*3600,MINUTE(C1215)*60,SECOND(C1215))</f>
        <v>5</v>
      </c>
      <c r="G1215" s="1">
        <f t="shared" si="2429"/>
        <v>6</v>
      </c>
      <c r="H1215" s="5">
        <f t="shared" ref="H1215:I1215" si="2430">TIME(HOUR(A1215),MINUTE(A1215),SECOND(A1215))</f>
        <v>0.4765972222</v>
      </c>
      <c r="I1215" s="5">
        <f t="shared" si="2430"/>
        <v>0.4674074074</v>
      </c>
    </row>
    <row r="1216" ht="15.75" customHeight="1">
      <c r="A1216" s="7" t="s">
        <v>6915</v>
      </c>
      <c r="B1216" s="3">
        <v>0.46746527777777774</v>
      </c>
      <c r="C1216" s="3">
        <f t="shared" si="3"/>
        <v>0.00005787037037</v>
      </c>
      <c r="D1216" s="4">
        <f t="shared" si="4"/>
        <v>0.0001157407407</v>
      </c>
      <c r="F1216" s="1">
        <f t="shared" ref="F1216:G1216" si="2431">SUM(HOUR(C1216)*3600,MINUTE(C1216)*60,SECOND(C1216))</f>
        <v>5</v>
      </c>
      <c r="G1216" s="1">
        <f t="shared" si="2431"/>
        <v>10</v>
      </c>
      <c r="H1216" s="5">
        <f t="shared" ref="H1216:I1216" si="2432">TIME(HOUR(A1216),MINUTE(A1216),SECOND(A1216))</f>
        <v>0.4766666667</v>
      </c>
      <c r="I1216" s="5">
        <f t="shared" si="2432"/>
        <v>0.4674652778</v>
      </c>
    </row>
    <row r="1217" ht="15.75" customHeight="1">
      <c r="A1217" s="2" t="s">
        <v>6919</v>
      </c>
      <c r="B1217" s="3">
        <v>0.46752314814814816</v>
      </c>
      <c r="C1217" s="3">
        <f t="shared" si="3"/>
        <v>0.00005787037037</v>
      </c>
      <c r="D1217" s="4">
        <f t="shared" si="4"/>
        <v>0.00005787037037</v>
      </c>
      <c r="F1217" s="1">
        <f t="shared" ref="F1217:G1217" si="2433">SUM(HOUR(C1217)*3600,MINUTE(C1217)*60,SECOND(C1217))</f>
        <v>5</v>
      </c>
      <c r="G1217" s="1">
        <f t="shared" si="2433"/>
        <v>5</v>
      </c>
      <c r="H1217" s="5">
        <f t="shared" ref="H1217:I1217" si="2434">TIME(HOUR(A1217),MINUTE(A1217),SECOND(A1217))</f>
        <v>0.4767824074</v>
      </c>
      <c r="I1217" s="5">
        <f t="shared" si="2434"/>
        <v>0.4675231481</v>
      </c>
    </row>
    <row r="1218" ht="15.75" customHeight="1">
      <c r="A1218" s="7" t="s">
        <v>6923</v>
      </c>
      <c r="B1218" s="3">
        <v>0.4675810185185185</v>
      </c>
      <c r="C1218" s="3">
        <f t="shared" si="3"/>
        <v>0.00005787037037</v>
      </c>
      <c r="D1218" s="4">
        <f t="shared" si="4"/>
        <v>0.0001157407407</v>
      </c>
      <c r="F1218" s="1">
        <f t="shared" ref="F1218:G1218" si="2435">SUM(HOUR(C1218)*3600,MINUTE(C1218)*60,SECOND(C1218))</f>
        <v>5</v>
      </c>
      <c r="G1218" s="1">
        <f t="shared" si="2435"/>
        <v>10</v>
      </c>
      <c r="H1218" s="5">
        <f t="shared" ref="H1218:I1218" si="2436">TIME(HOUR(A1218),MINUTE(A1218),SECOND(A1218))</f>
        <v>0.4768402778</v>
      </c>
      <c r="I1218" s="5">
        <f t="shared" si="2436"/>
        <v>0.4675810185</v>
      </c>
    </row>
    <row r="1219" ht="15.75" customHeight="1">
      <c r="A1219" s="2" t="s">
        <v>6927</v>
      </c>
      <c r="B1219" s="3">
        <v>0.4676388888888889</v>
      </c>
      <c r="C1219" s="3">
        <f t="shared" si="3"/>
        <v>0.00005787037037</v>
      </c>
      <c r="D1219" s="4">
        <f t="shared" si="4"/>
        <v>0.00005787037037</v>
      </c>
      <c r="F1219" s="1">
        <f t="shared" ref="F1219:G1219" si="2437">SUM(HOUR(C1219)*3600,MINUTE(C1219)*60,SECOND(C1219))</f>
        <v>5</v>
      </c>
      <c r="G1219" s="1">
        <f t="shared" si="2437"/>
        <v>5</v>
      </c>
      <c r="H1219" s="5">
        <f t="shared" ref="H1219:I1219" si="2438">TIME(HOUR(A1219),MINUTE(A1219),SECOND(A1219))</f>
        <v>0.4769560185</v>
      </c>
      <c r="I1219" s="5">
        <f t="shared" si="2438"/>
        <v>0.4676388889</v>
      </c>
    </row>
    <row r="1220" ht="15.75" customHeight="1">
      <c r="A1220" s="7" t="s">
        <v>6931</v>
      </c>
      <c r="B1220" s="3">
        <v>0.4676967592592593</v>
      </c>
      <c r="C1220" s="3">
        <f t="shared" si="3"/>
        <v>0.00005787037037</v>
      </c>
      <c r="D1220" s="4">
        <f t="shared" si="4"/>
        <v>0.00005787037037</v>
      </c>
      <c r="F1220" s="1">
        <f t="shared" ref="F1220:G1220" si="2439">SUM(HOUR(C1220)*3600,MINUTE(C1220)*60,SECOND(C1220))</f>
        <v>5</v>
      </c>
      <c r="G1220" s="1">
        <f t="shared" si="2439"/>
        <v>5</v>
      </c>
      <c r="H1220" s="5">
        <f t="shared" ref="H1220:I1220" si="2440">TIME(HOUR(A1220),MINUTE(A1220),SECOND(A1220))</f>
        <v>0.4770138889</v>
      </c>
      <c r="I1220" s="5">
        <f t="shared" si="2440"/>
        <v>0.4676967593</v>
      </c>
    </row>
    <row r="1221" ht="15.75" customHeight="1">
      <c r="A1221" s="2" t="s">
        <v>6935</v>
      </c>
      <c r="B1221" s="3">
        <v>0.4677546296296296</v>
      </c>
      <c r="C1221" s="3">
        <f t="shared" si="3"/>
        <v>0.00005787037037</v>
      </c>
      <c r="D1221" s="4">
        <f t="shared" si="4"/>
        <v>0.00005787037037</v>
      </c>
      <c r="F1221" s="1">
        <f t="shared" ref="F1221:G1221" si="2441">SUM(HOUR(C1221)*3600,MINUTE(C1221)*60,SECOND(C1221))</f>
        <v>5</v>
      </c>
      <c r="G1221" s="1">
        <f t="shared" si="2441"/>
        <v>5</v>
      </c>
      <c r="H1221" s="5">
        <f t="shared" ref="H1221:I1221" si="2442">TIME(HOUR(A1221),MINUTE(A1221),SECOND(A1221))</f>
        <v>0.4770717593</v>
      </c>
      <c r="I1221" s="5">
        <f t="shared" si="2442"/>
        <v>0.4677546296</v>
      </c>
    </row>
    <row r="1222" ht="15.75" customHeight="1">
      <c r="A1222" s="7" t="s">
        <v>6939</v>
      </c>
      <c r="B1222" s="3">
        <v>0.46781249999999996</v>
      </c>
      <c r="C1222" s="3">
        <f t="shared" si="3"/>
        <v>0.00005787037037</v>
      </c>
      <c r="D1222" s="4">
        <f t="shared" si="4"/>
        <v>0.00005787037037</v>
      </c>
      <c r="F1222" s="1">
        <f t="shared" ref="F1222:G1222" si="2443">SUM(HOUR(C1222)*3600,MINUTE(C1222)*60,SECOND(C1222))</f>
        <v>5</v>
      </c>
      <c r="G1222" s="1">
        <f t="shared" si="2443"/>
        <v>5</v>
      </c>
      <c r="H1222" s="5">
        <f t="shared" ref="H1222:I1222" si="2444">TIME(HOUR(A1222),MINUTE(A1222),SECOND(A1222))</f>
        <v>0.4771296296</v>
      </c>
      <c r="I1222" s="5">
        <f t="shared" si="2444"/>
        <v>0.4678125</v>
      </c>
    </row>
    <row r="1223" ht="15.75" customHeight="1">
      <c r="A1223" s="2" t="s">
        <v>6943</v>
      </c>
      <c r="B1223" s="3">
        <v>0.4678703703703704</v>
      </c>
      <c r="C1223" s="3">
        <f t="shared" si="3"/>
        <v>0.00005787037037</v>
      </c>
      <c r="D1223" s="4">
        <f t="shared" si="4"/>
        <v>0.00005787037037</v>
      </c>
      <c r="F1223" s="1">
        <f t="shared" ref="F1223:G1223" si="2445">SUM(HOUR(C1223)*3600,MINUTE(C1223)*60,SECOND(C1223))</f>
        <v>5</v>
      </c>
      <c r="G1223" s="1">
        <f t="shared" si="2445"/>
        <v>5</v>
      </c>
      <c r="H1223" s="5">
        <f t="shared" ref="H1223:I1223" si="2446">TIME(HOUR(A1223),MINUTE(A1223),SECOND(A1223))</f>
        <v>0.4771875</v>
      </c>
      <c r="I1223" s="5">
        <f t="shared" si="2446"/>
        <v>0.4678703704</v>
      </c>
    </row>
    <row r="1224" ht="15.75" customHeight="1">
      <c r="A1224" s="7" t="s">
        <v>6947</v>
      </c>
      <c r="B1224" s="3">
        <v>0.46792824074074074</v>
      </c>
      <c r="C1224" s="3">
        <f t="shared" si="3"/>
        <v>0.00005787037037</v>
      </c>
      <c r="D1224" s="4">
        <f t="shared" si="4"/>
        <v>0.00005787037037</v>
      </c>
      <c r="F1224" s="1">
        <f t="shared" ref="F1224:G1224" si="2447">SUM(HOUR(C1224)*3600,MINUTE(C1224)*60,SECOND(C1224))</f>
        <v>5</v>
      </c>
      <c r="G1224" s="1">
        <f t="shared" si="2447"/>
        <v>5</v>
      </c>
      <c r="H1224" s="5">
        <f t="shared" ref="H1224:I1224" si="2448">TIME(HOUR(A1224),MINUTE(A1224),SECOND(A1224))</f>
        <v>0.4772453704</v>
      </c>
      <c r="I1224" s="5">
        <f t="shared" si="2448"/>
        <v>0.4679282407</v>
      </c>
    </row>
    <row r="1225" ht="15.75" customHeight="1">
      <c r="A1225" s="2" t="s">
        <v>6951</v>
      </c>
      <c r="B1225" s="3">
        <v>0.46798611111111116</v>
      </c>
      <c r="C1225" s="3">
        <f t="shared" si="3"/>
        <v>0.00005787037037</v>
      </c>
      <c r="D1225" s="4">
        <f t="shared" si="4"/>
        <v>0.00005787037037</v>
      </c>
      <c r="F1225" s="1">
        <f t="shared" ref="F1225:G1225" si="2449">SUM(HOUR(C1225)*3600,MINUTE(C1225)*60,SECOND(C1225))</f>
        <v>5</v>
      </c>
      <c r="G1225" s="1">
        <f t="shared" si="2449"/>
        <v>5</v>
      </c>
      <c r="H1225" s="5">
        <f t="shared" ref="H1225:I1225" si="2450">TIME(HOUR(A1225),MINUTE(A1225),SECOND(A1225))</f>
        <v>0.4773032407</v>
      </c>
      <c r="I1225" s="5">
        <f t="shared" si="2450"/>
        <v>0.4679861111</v>
      </c>
    </row>
    <row r="1226" ht="15.75" customHeight="1">
      <c r="A1226" s="7" t="s">
        <v>733</v>
      </c>
      <c r="B1226" s="3">
        <v>0.46804398148148146</v>
      </c>
      <c r="C1226" s="3">
        <f t="shared" si="3"/>
        <v>0.00005787037037</v>
      </c>
      <c r="D1226" s="4">
        <f t="shared" si="4"/>
        <v>0.00005787037037</v>
      </c>
      <c r="F1226" s="1">
        <f t="shared" ref="F1226:G1226" si="2451">SUM(HOUR(C1226)*3600,MINUTE(C1226)*60,SECOND(C1226))</f>
        <v>5</v>
      </c>
      <c r="G1226" s="1">
        <f t="shared" si="2451"/>
        <v>5</v>
      </c>
      <c r="H1226" s="5">
        <f t="shared" ref="H1226:I1226" si="2452">TIME(HOUR(A1226),MINUTE(A1226),SECOND(A1226))</f>
        <v>0.4773611111</v>
      </c>
      <c r="I1226" s="5">
        <f t="shared" si="2452"/>
        <v>0.4680439815</v>
      </c>
    </row>
    <row r="1227" ht="15.75" customHeight="1">
      <c r="A1227" s="2" t="s">
        <v>6958</v>
      </c>
      <c r="B1227" s="3">
        <v>0.4681018518518518</v>
      </c>
      <c r="C1227" s="3">
        <f t="shared" si="3"/>
        <v>0.00005787037037</v>
      </c>
      <c r="D1227" s="4">
        <f t="shared" si="4"/>
        <v>0.00005787037037</v>
      </c>
      <c r="F1227" s="1">
        <f t="shared" ref="F1227:G1227" si="2453">SUM(HOUR(C1227)*3600,MINUTE(C1227)*60,SECOND(C1227))</f>
        <v>5</v>
      </c>
      <c r="G1227" s="1">
        <f t="shared" si="2453"/>
        <v>5</v>
      </c>
      <c r="H1227" s="5">
        <f t="shared" ref="H1227:I1227" si="2454">TIME(HOUR(A1227),MINUTE(A1227),SECOND(A1227))</f>
        <v>0.4774189815</v>
      </c>
      <c r="I1227" s="5">
        <f t="shared" si="2454"/>
        <v>0.4681018519</v>
      </c>
    </row>
    <row r="1228" ht="15.75" customHeight="1">
      <c r="A1228" s="7" t="s">
        <v>6962</v>
      </c>
      <c r="B1228" s="3">
        <v>0.46815972222222224</v>
      </c>
      <c r="C1228" s="3">
        <f t="shared" si="3"/>
        <v>0.00005787037037</v>
      </c>
      <c r="D1228" s="4">
        <f t="shared" si="4"/>
        <v>0.00005787037037</v>
      </c>
      <c r="F1228" s="1">
        <f t="shared" ref="F1228:G1228" si="2455">SUM(HOUR(C1228)*3600,MINUTE(C1228)*60,SECOND(C1228))</f>
        <v>5</v>
      </c>
      <c r="G1228" s="1">
        <f t="shared" si="2455"/>
        <v>5</v>
      </c>
      <c r="H1228" s="5">
        <f t="shared" ref="H1228:I1228" si="2456">TIME(HOUR(A1228),MINUTE(A1228),SECOND(A1228))</f>
        <v>0.4774768519</v>
      </c>
      <c r="I1228" s="5">
        <f t="shared" si="2456"/>
        <v>0.4681597222</v>
      </c>
    </row>
    <row r="1229" ht="15.75" customHeight="1">
      <c r="A1229" s="2" t="s">
        <v>6966</v>
      </c>
      <c r="B1229" s="3">
        <v>0.4682175925925926</v>
      </c>
      <c r="C1229" s="3">
        <f t="shared" si="3"/>
        <v>0.00005787037037</v>
      </c>
      <c r="D1229" s="4">
        <f t="shared" si="4"/>
        <v>0.00005787037037</v>
      </c>
      <c r="F1229" s="1">
        <f t="shared" ref="F1229:G1229" si="2457">SUM(HOUR(C1229)*3600,MINUTE(C1229)*60,SECOND(C1229))</f>
        <v>5</v>
      </c>
      <c r="G1229" s="1">
        <f t="shared" si="2457"/>
        <v>5</v>
      </c>
      <c r="H1229" s="5">
        <f t="shared" ref="H1229:I1229" si="2458">TIME(HOUR(A1229),MINUTE(A1229),SECOND(A1229))</f>
        <v>0.4775347222</v>
      </c>
      <c r="I1229" s="5">
        <f t="shared" si="2458"/>
        <v>0.4682175926</v>
      </c>
    </row>
    <row r="1230" ht="15.75" customHeight="1">
      <c r="A1230" s="7" t="s">
        <v>6970</v>
      </c>
      <c r="B1230" s="3">
        <v>0.468275462962963</v>
      </c>
      <c r="C1230" s="3">
        <f t="shared" si="3"/>
        <v>0.00005787037037</v>
      </c>
      <c r="D1230" s="4">
        <f t="shared" si="4"/>
        <v>0.00005787037037</v>
      </c>
      <c r="F1230" s="1">
        <f t="shared" ref="F1230:G1230" si="2459">SUM(HOUR(C1230)*3600,MINUTE(C1230)*60,SECOND(C1230))</f>
        <v>5</v>
      </c>
      <c r="G1230" s="1">
        <f t="shared" si="2459"/>
        <v>5</v>
      </c>
      <c r="H1230" s="5">
        <f t="shared" ref="H1230:I1230" si="2460">TIME(HOUR(A1230),MINUTE(A1230),SECOND(A1230))</f>
        <v>0.4775925926</v>
      </c>
      <c r="I1230" s="5">
        <f t="shared" si="2460"/>
        <v>0.468275463</v>
      </c>
    </row>
    <row r="1231" ht="15.75" customHeight="1">
      <c r="A1231" s="2" t="s">
        <v>6974</v>
      </c>
      <c r="B1231" s="3">
        <v>0.4683333333333333</v>
      </c>
      <c r="C1231" s="3">
        <f t="shared" si="3"/>
        <v>0.00005787037037</v>
      </c>
      <c r="D1231" s="4">
        <f t="shared" si="4"/>
        <v>0.00005787037037</v>
      </c>
      <c r="F1231" s="1">
        <f t="shared" ref="F1231:G1231" si="2461">SUM(HOUR(C1231)*3600,MINUTE(C1231)*60,SECOND(C1231))</f>
        <v>5</v>
      </c>
      <c r="G1231" s="1">
        <f t="shared" si="2461"/>
        <v>5</v>
      </c>
      <c r="H1231" s="5">
        <f t="shared" ref="H1231:I1231" si="2462">TIME(HOUR(A1231),MINUTE(A1231),SECOND(A1231))</f>
        <v>0.477650463</v>
      </c>
      <c r="I1231" s="5">
        <f t="shared" si="2462"/>
        <v>0.4683333333</v>
      </c>
    </row>
    <row r="1232" ht="15.75" customHeight="1">
      <c r="A1232" s="7" t="s">
        <v>6978</v>
      </c>
      <c r="B1232" s="3">
        <v>0.4683912037037037</v>
      </c>
      <c r="C1232" s="3">
        <f t="shared" si="3"/>
        <v>0.00005787037037</v>
      </c>
      <c r="D1232" s="4">
        <f t="shared" si="4"/>
        <v>0.00005787037037</v>
      </c>
      <c r="F1232" s="1">
        <f t="shared" ref="F1232:G1232" si="2463">SUM(HOUR(C1232)*3600,MINUTE(C1232)*60,SECOND(C1232))</f>
        <v>5</v>
      </c>
      <c r="G1232" s="1">
        <f t="shared" si="2463"/>
        <v>5</v>
      </c>
      <c r="H1232" s="5">
        <f t="shared" ref="H1232:I1232" si="2464">TIME(HOUR(A1232),MINUTE(A1232),SECOND(A1232))</f>
        <v>0.4777083333</v>
      </c>
      <c r="I1232" s="5">
        <f t="shared" si="2464"/>
        <v>0.4683912037</v>
      </c>
    </row>
    <row r="1233" ht="15.75" customHeight="1">
      <c r="A1233" s="2" t="s">
        <v>6982</v>
      </c>
      <c r="B1233" s="3">
        <v>0.4684490740740741</v>
      </c>
      <c r="C1233" s="3">
        <f t="shared" si="3"/>
        <v>0.00005787037037</v>
      </c>
      <c r="D1233" s="4">
        <f t="shared" si="4"/>
        <v>0.00005787037037</v>
      </c>
      <c r="F1233" s="1">
        <f t="shared" ref="F1233:G1233" si="2465">SUM(HOUR(C1233)*3600,MINUTE(C1233)*60,SECOND(C1233))</f>
        <v>5</v>
      </c>
      <c r="G1233" s="1">
        <f t="shared" si="2465"/>
        <v>5</v>
      </c>
      <c r="H1233" s="5">
        <f t="shared" ref="H1233:I1233" si="2466">TIME(HOUR(A1233),MINUTE(A1233),SECOND(A1233))</f>
        <v>0.4777662037</v>
      </c>
      <c r="I1233" s="5">
        <f t="shared" si="2466"/>
        <v>0.4684490741</v>
      </c>
    </row>
    <row r="1234" ht="15.75" customHeight="1">
      <c r="A1234" s="7" t="s">
        <v>737</v>
      </c>
      <c r="B1234" s="3">
        <v>0.46850694444444446</v>
      </c>
      <c r="C1234" s="3">
        <f t="shared" si="3"/>
        <v>0.00005787037037</v>
      </c>
      <c r="D1234" s="4">
        <f t="shared" si="4"/>
        <v>0.00005787037037</v>
      </c>
      <c r="F1234" s="1">
        <f t="shared" ref="F1234:G1234" si="2467">SUM(HOUR(C1234)*3600,MINUTE(C1234)*60,SECOND(C1234))</f>
        <v>5</v>
      </c>
      <c r="G1234" s="1">
        <f t="shared" si="2467"/>
        <v>5</v>
      </c>
      <c r="H1234" s="5">
        <f t="shared" ref="H1234:I1234" si="2468">TIME(HOUR(A1234),MINUTE(A1234),SECOND(A1234))</f>
        <v>0.4778240741</v>
      </c>
      <c r="I1234" s="5">
        <f t="shared" si="2468"/>
        <v>0.4685069444</v>
      </c>
    </row>
    <row r="1235" ht="15.75" customHeight="1">
      <c r="A1235" s="2" t="s">
        <v>6989</v>
      </c>
      <c r="B1235" s="3">
        <v>0.46856481481481477</v>
      </c>
      <c r="C1235" s="3">
        <f t="shared" si="3"/>
        <v>0.00005787037037</v>
      </c>
      <c r="D1235" s="4">
        <f t="shared" si="4"/>
        <v>0.00005787037037</v>
      </c>
      <c r="F1235" s="1">
        <f t="shared" ref="F1235:G1235" si="2469">SUM(HOUR(C1235)*3600,MINUTE(C1235)*60,SECOND(C1235))</f>
        <v>5</v>
      </c>
      <c r="G1235" s="1">
        <f t="shared" si="2469"/>
        <v>5</v>
      </c>
      <c r="H1235" s="5">
        <f t="shared" ref="H1235:I1235" si="2470">TIME(HOUR(A1235),MINUTE(A1235),SECOND(A1235))</f>
        <v>0.4778819444</v>
      </c>
      <c r="I1235" s="5">
        <f t="shared" si="2470"/>
        <v>0.4685648148</v>
      </c>
    </row>
    <row r="1236" ht="15.75" customHeight="1">
      <c r="A1236" s="7" t="s">
        <v>6993</v>
      </c>
      <c r="B1236" s="3">
        <v>0.4686226851851852</v>
      </c>
      <c r="C1236" s="3">
        <f t="shared" si="3"/>
        <v>0.00005787037037</v>
      </c>
      <c r="D1236" s="4">
        <f t="shared" si="4"/>
        <v>0.0001157407407</v>
      </c>
      <c r="F1236" s="1">
        <f t="shared" ref="F1236:G1236" si="2471">SUM(HOUR(C1236)*3600,MINUTE(C1236)*60,SECOND(C1236))</f>
        <v>5</v>
      </c>
      <c r="G1236" s="1">
        <f t="shared" si="2471"/>
        <v>10</v>
      </c>
      <c r="H1236" s="5">
        <f t="shared" ref="H1236:I1236" si="2472">TIME(HOUR(A1236),MINUTE(A1236),SECOND(A1236))</f>
        <v>0.4779398148</v>
      </c>
      <c r="I1236" s="5">
        <f t="shared" si="2472"/>
        <v>0.4686226852</v>
      </c>
    </row>
    <row r="1237" ht="15.75" customHeight="1">
      <c r="A1237" s="2" t="s">
        <v>6997</v>
      </c>
      <c r="B1237" s="3">
        <v>0.46868055555555554</v>
      </c>
      <c r="C1237" s="3">
        <f t="shared" si="3"/>
        <v>0.00005787037037</v>
      </c>
      <c r="D1237" s="4">
        <f t="shared" si="4"/>
        <v>0.00005787037037</v>
      </c>
      <c r="F1237" s="1">
        <f t="shared" ref="F1237:G1237" si="2473">SUM(HOUR(C1237)*3600,MINUTE(C1237)*60,SECOND(C1237))</f>
        <v>5</v>
      </c>
      <c r="G1237" s="1">
        <f t="shared" si="2473"/>
        <v>5</v>
      </c>
      <c r="H1237" s="5">
        <f t="shared" ref="H1237:I1237" si="2474">TIME(HOUR(A1237),MINUTE(A1237),SECOND(A1237))</f>
        <v>0.4780555556</v>
      </c>
      <c r="I1237" s="5">
        <f t="shared" si="2474"/>
        <v>0.4686805556</v>
      </c>
    </row>
    <row r="1238" ht="15.75" customHeight="1">
      <c r="A1238" s="7" t="s">
        <v>7001</v>
      </c>
      <c r="B1238" s="3">
        <v>0.46873842592592596</v>
      </c>
      <c r="C1238" s="3">
        <f t="shared" si="3"/>
        <v>0.00005787037037</v>
      </c>
      <c r="D1238" s="4">
        <f t="shared" si="4"/>
        <v>0.00005787037037</v>
      </c>
      <c r="F1238" s="1">
        <f t="shared" ref="F1238:G1238" si="2475">SUM(HOUR(C1238)*3600,MINUTE(C1238)*60,SECOND(C1238))</f>
        <v>5</v>
      </c>
      <c r="G1238" s="1">
        <f t="shared" si="2475"/>
        <v>5</v>
      </c>
      <c r="H1238" s="5">
        <f t="shared" ref="H1238:I1238" si="2476">TIME(HOUR(A1238),MINUTE(A1238),SECOND(A1238))</f>
        <v>0.4781134259</v>
      </c>
      <c r="I1238" s="5">
        <f t="shared" si="2476"/>
        <v>0.4687384259</v>
      </c>
    </row>
    <row r="1239" ht="15.75" customHeight="1">
      <c r="A1239" s="2" t="s">
        <v>7005</v>
      </c>
      <c r="B1239" s="3">
        <v>0.4687962962962963</v>
      </c>
      <c r="C1239" s="3">
        <f t="shared" si="3"/>
        <v>0.00005787037037</v>
      </c>
      <c r="D1239" s="4">
        <f t="shared" si="4"/>
        <v>0.00005787037037</v>
      </c>
      <c r="F1239" s="1">
        <f t="shared" ref="F1239:G1239" si="2477">SUM(HOUR(C1239)*3600,MINUTE(C1239)*60,SECOND(C1239))</f>
        <v>5</v>
      </c>
      <c r="G1239" s="1">
        <f t="shared" si="2477"/>
        <v>5</v>
      </c>
      <c r="H1239" s="5">
        <f t="shared" ref="H1239:I1239" si="2478">TIME(HOUR(A1239),MINUTE(A1239),SECOND(A1239))</f>
        <v>0.4781712963</v>
      </c>
      <c r="I1239" s="5">
        <f t="shared" si="2478"/>
        <v>0.4687962963</v>
      </c>
    </row>
    <row r="1240" ht="15.75" customHeight="1">
      <c r="A1240" s="7" t="s">
        <v>7009</v>
      </c>
      <c r="B1240" s="3">
        <v>0.4688541666666666</v>
      </c>
      <c r="C1240" s="3">
        <f t="shared" si="3"/>
        <v>0.00005787037037</v>
      </c>
      <c r="D1240" s="4">
        <f t="shared" si="4"/>
        <v>0.00005787037037</v>
      </c>
      <c r="F1240" s="1">
        <f t="shared" ref="F1240:G1240" si="2479">SUM(HOUR(C1240)*3600,MINUTE(C1240)*60,SECOND(C1240))</f>
        <v>5</v>
      </c>
      <c r="G1240" s="1">
        <f t="shared" si="2479"/>
        <v>5</v>
      </c>
      <c r="H1240" s="5">
        <f t="shared" ref="H1240:I1240" si="2480">TIME(HOUR(A1240),MINUTE(A1240),SECOND(A1240))</f>
        <v>0.4782291667</v>
      </c>
      <c r="I1240" s="5">
        <f t="shared" si="2480"/>
        <v>0.4688541667</v>
      </c>
    </row>
    <row r="1241" ht="15.75" customHeight="1">
      <c r="A1241" s="2" t="s">
        <v>7013</v>
      </c>
      <c r="B1241" s="3">
        <v>0.46891203703703704</v>
      </c>
      <c r="C1241" s="3">
        <f t="shared" si="3"/>
        <v>0.00005787037037</v>
      </c>
      <c r="D1241" s="4">
        <f t="shared" si="4"/>
        <v>0.0001157407407</v>
      </c>
      <c r="F1241" s="1">
        <f t="shared" ref="F1241:G1241" si="2481">SUM(HOUR(C1241)*3600,MINUTE(C1241)*60,SECOND(C1241))</f>
        <v>5</v>
      </c>
      <c r="G1241" s="1">
        <f t="shared" si="2481"/>
        <v>10</v>
      </c>
      <c r="H1241" s="5">
        <f t="shared" ref="H1241:I1241" si="2482">TIME(HOUR(A1241),MINUTE(A1241),SECOND(A1241))</f>
        <v>0.478287037</v>
      </c>
      <c r="I1241" s="5">
        <f t="shared" si="2482"/>
        <v>0.468912037</v>
      </c>
    </row>
    <row r="1242" ht="15.75" customHeight="1">
      <c r="A1242" s="7" t="s">
        <v>7017</v>
      </c>
      <c r="B1242" s="3">
        <v>0.4689699074074074</v>
      </c>
      <c r="C1242" s="3">
        <f t="shared" si="3"/>
        <v>0.00005787037037</v>
      </c>
      <c r="D1242" s="4">
        <f t="shared" si="4"/>
        <v>0.00005787037037</v>
      </c>
      <c r="F1242" s="1">
        <f t="shared" ref="F1242:G1242" si="2483">SUM(HOUR(C1242)*3600,MINUTE(C1242)*60,SECOND(C1242))</f>
        <v>5</v>
      </c>
      <c r="G1242" s="1">
        <f t="shared" si="2483"/>
        <v>5</v>
      </c>
      <c r="H1242" s="5">
        <f t="shared" ref="H1242:I1242" si="2484">TIME(HOUR(A1242),MINUTE(A1242),SECOND(A1242))</f>
        <v>0.4784027778</v>
      </c>
      <c r="I1242" s="5">
        <f t="shared" si="2484"/>
        <v>0.4689699074</v>
      </c>
    </row>
    <row r="1243" ht="15.75" customHeight="1">
      <c r="A1243" s="2" t="s">
        <v>7021</v>
      </c>
      <c r="B1243" s="3">
        <v>0.46902777777777777</v>
      </c>
      <c r="C1243" s="3">
        <f t="shared" si="3"/>
        <v>0.00005787037037</v>
      </c>
      <c r="D1243" s="4">
        <f t="shared" si="4"/>
        <v>0.00005787037037</v>
      </c>
      <c r="F1243" s="1">
        <f t="shared" ref="F1243:G1243" si="2485">SUM(HOUR(C1243)*3600,MINUTE(C1243)*60,SECOND(C1243))</f>
        <v>5</v>
      </c>
      <c r="G1243" s="1">
        <f t="shared" si="2485"/>
        <v>5</v>
      </c>
      <c r="H1243" s="5">
        <f t="shared" ref="H1243:I1243" si="2486">TIME(HOUR(A1243),MINUTE(A1243),SECOND(A1243))</f>
        <v>0.4784606481</v>
      </c>
      <c r="I1243" s="5">
        <f t="shared" si="2486"/>
        <v>0.4690277778</v>
      </c>
    </row>
    <row r="1244" ht="15.75" customHeight="1">
      <c r="A1244" s="7" t="s">
        <v>740</v>
      </c>
      <c r="B1244" s="3">
        <v>0.4690856481481482</v>
      </c>
      <c r="C1244" s="3">
        <f t="shared" si="3"/>
        <v>0.00005787037037</v>
      </c>
      <c r="D1244" s="4">
        <f t="shared" si="4"/>
        <v>0.00005787037037</v>
      </c>
      <c r="F1244" s="1">
        <f t="shared" ref="F1244:G1244" si="2487">SUM(HOUR(C1244)*3600,MINUTE(C1244)*60,SECOND(C1244))</f>
        <v>5</v>
      </c>
      <c r="G1244" s="1">
        <f t="shared" si="2487"/>
        <v>5</v>
      </c>
      <c r="H1244" s="5">
        <f t="shared" ref="H1244:I1244" si="2488">TIME(HOUR(A1244),MINUTE(A1244),SECOND(A1244))</f>
        <v>0.4785185185</v>
      </c>
      <c r="I1244" s="5">
        <f t="shared" si="2488"/>
        <v>0.4690856481</v>
      </c>
    </row>
    <row r="1245" ht="15.75" customHeight="1">
      <c r="A1245" s="2" t="s">
        <v>7028</v>
      </c>
      <c r="B1245" s="3">
        <v>0.4691435185185185</v>
      </c>
      <c r="C1245" s="3">
        <f t="shared" si="3"/>
        <v>0.00006944444444</v>
      </c>
      <c r="D1245" s="4">
        <f t="shared" si="4"/>
        <v>0.00005787037037</v>
      </c>
      <c r="F1245" s="1">
        <f t="shared" ref="F1245:G1245" si="2489">SUM(HOUR(C1245)*3600,MINUTE(C1245)*60,SECOND(C1245))</f>
        <v>6</v>
      </c>
      <c r="G1245" s="1">
        <f t="shared" si="2489"/>
        <v>5</v>
      </c>
      <c r="H1245" s="5">
        <f t="shared" ref="H1245:I1245" si="2490">TIME(HOUR(A1245),MINUTE(A1245),SECOND(A1245))</f>
        <v>0.4785763889</v>
      </c>
      <c r="I1245" s="5">
        <f t="shared" si="2490"/>
        <v>0.4691435185</v>
      </c>
    </row>
    <row r="1246" ht="15.75" customHeight="1">
      <c r="A1246" s="7" t="s">
        <v>7032</v>
      </c>
      <c r="B1246" s="3">
        <v>0.46921296296296294</v>
      </c>
      <c r="C1246" s="3">
        <f t="shared" si="3"/>
        <v>0.00005787037037</v>
      </c>
      <c r="D1246" s="4">
        <f t="shared" si="4"/>
        <v>0.00005787037037</v>
      </c>
      <c r="F1246" s="1">
        <f t="shared" ref="F1246:G1246" si="2491">SUM(HOUR(C1246)*3600,MINUTE(C1246)*60,SECOND(C1246))</f>
        <v>5</v>
      </c>
      <c r="G1246" s="1">
        <f t="shared" si="2491"/>
        <v>5</v>
      </c>
      <c r="H1246" s="5">
        <f t="shared" ref="H1246:I1246" si="2492">TIME(HOUR(A1246),MINUTE(A1246),SECOND(A1246))</f>
        <v>0.4786342593</v>
      </c>
      <c r="I1246" s="5">
        <f t="shared" si="2492"/>
        <v>0.469212963</v>
      </c>
    </row>
    <row r="1247" ht="15.75" customHeight="1">
      <c r="A1247" s="2" t="s">
        <v>7036</v>
      </c>
      <c r="B1247" s="3">
        <v>0.4692708333333333</v>
      </c>
      <c r="C1247" s="3">
        <f t="shared" si="3"/>
        <v>0.00005787037037</v>
      </c>
      <c r="D1247" s="4">
        <f t="shared" si="4"/>
        <v>0.00005787037037</v>
      </c>
      <c r="F1247" s="1">
        <f t="shared" ref="F1247:G1247" si="2493">SUM(HOUR(C1247)*3600,MINUTE(C1247)*60,SECOND(C1247))</f>
        <v>5</v>
      </c>
      <c r="G1247" s="1">
        <f t="shared" si="2493"/>
        <v>5</v>
      </c>
      <c r="H1247" s="5">
        <f t="shared" ref="H1247:I1247" si="2494">TIME(HOUR(A1247),MINUTE(A1247),SECOND(A1247))</f>
        <v>0.4786921296</v>
      </c>
      <c r="I1247" s="5">
        <f t="shared" si="2494"/>
        <v>0.4692708333</v>
      </c>
    </row>
    <row r="1248" ht="15.75" customHeight="1">
      <c r="A1248" s="7" t="s">
        <v>7040</v>
      </c>
      <c r="B1248" s="3">
        <v>0.4693287037037037</v>
      </c>
      <c r="C1248" s="3">
        <f t="shared" si="3"/>
        <v>0.00005787037037</v>
      </c>
      <c r="D1248" s="4">
        <f t="shared" si="4"/>
        <v>0.00005787037037</v>
      </c>
      <c r="F1248" s="1">
        <f t="shared" ref="F1248:G1248" si="2495">SUM(HOUR(C1248)*3600,MINUTE(C1248)*60,SECOND(C1248))</f>
        <v>5</v>
      </c>
      <c r="G1248" s="1">
        <f t="shared" si="2495"/>
        <v>5</v>
      </c>
      <c r="H1248" s="5">
        <f t="shared" ref="H1248:I1248" si="2496">TIME(HOUR(A1248),MINUTE(A1248),SECOND(A1248))</f>
        <v>0.47875</v>
      </c>
      <c r="I1248" s="5">
        <f t="shared" si="2496"/>
        <v>0.4693287037</v>
      </c>
    </row>
    <row r="1249" ht="15.75" customHeight="1">
      <c r="A1249" s="2" t="s">
        <v>7044</v>
      </c>
      <c r="B1249" s="3">
        <v>0.4693865740740741</v>
      </c>
      <c r="C1249" s="3">
        <f t="shared" si="3"/>
        <v>0.00005787037037</v>
      </c>
      <c r="D1249" s="4">
        <f t="shared" si="4"/>
        <v>0.0001157407407</v>
      </c>
      <c r="F1249" s="1">
        <f t="shared" ref="F1249:G1249" si="2497">SUM(HOUR(C1249)*3600,MINUTE(C1249)*60,SECOND(C1249))</f>
        <v>5</v>
      </c>
      <c r="G1249" s="1">
        <f t="shared" si="2497"/>
        <v>10</v>
      </c>
      <c r="H1249" s="5">
        <f t="shared" ref="H1249:I1249" si="2498">TIME(HOUR(A1249),MINUTE(A1249),SECOND(A1249))</f>
        <v>0.4788078704</v>
      </c>
      <c r="I1249" s="5">
        <f t="shared" si="2498"/>
        <v>0.4693865741</v>
      </c>
    </row>
    <row r="1250" ht="15.75" customHeight="1">
      <c r="A1250" s="7" t="s">
        <v>7048</v>
      </c>
      <c r="B1250" s="3">
        <v>0.4694444444444445</v>
      </c>
      <c r="C1250" s="3">
        <f t="shared" si="3"/>
        <v>0.00005787037037</v>
      </c>
      <c r="D1250" s="4">
        <f t="shared" si="4"/>
        <v>0.00005787037037</v>
      </c>
      <c r="F1250" s="1">
        <f t="shared" ref="F1250:G1250" si="2499">SUM(HOUR(C1250)*3600,MINUTE(C1250)*60,SECOND(C1250))</f>
        <v>5</v>
      </c>
      <c r="G1250" s="1">
        <f t="shared" si="2499"/>
        <v>5</v>
      </c>
      <c r="H1250" s="5">
        <f t="shared" ref="H1250:I1250" si="2500">TIME(HOUR(A1250),MINUTE(A1250),SECOND(A1250))</f>
        <v>0.4789236111</v>
      </c>
      <c r="I1250" s="5">
        <f t="shared" si="2500"/>
        <v>0.4694444444</v>
      </c>
    </row>
    <row r="1251" ht="15.75" customHeight="1">
      <c r="A1251" s="2" t="s">
        <v>745</v>
      </c>
      <c r="B1251" s="3">
        <v>0.4695023148148148</v>
      </c>
      <c r="C1251" s="3">
        <f t="shared" si="3"/>
        <v>0.00005787037037</v>
      </c>
      <c r="D1251" s="4">
        <f t="shared" si="4"/>
        <v>0.00005787037037</v>
      </c>
      <c r="F1251" s="1">
        <f t="shared" ref="F1251:G1251" si="2501">SUM(HOUR(C1251)*3600,MINUTE(C1251)*60,SECOND(C1251))</f>
        <v>5</v>
      </c>
      <c r="G1251" s="1">
        <f t="shared" si="2501"/>
        <v>5</v>
      </c>
      <c r="H1251" s="5">
        <f t="shared" ref="H1251:I1251" si="2502">TIME(HOUR(A1251),MINUTE(A1251),SECOND(A1251))</f>
        <v>0.4789814815</v>
      </c>
      <c r="I1251" s="5">
        <f t="shared" si="2502"/>
        <v>0.4695023148</v>
      </c>
    </row>
    <row r="1252" ht="15.75" customHeight="1">
      <c r="A1252" s="7" t="s">
        <v>7055</v>
      </c>
      <c r="B1252" s="3">
        <v>0.46956018518518516</v>
      </c>
      <c r="C1252" s="3">
        <f t="shared" si="3"/>
        <v>0.00005787037037</v>
      </c>
      <c r="D1252" s="4">
        <f t="shared" si="4"/>
        <v>0.00005787037037</v>
      </c>
      <c r="F1252" s="1">
        <f t="shared" ref="F1252:G1252" si="2503">SUM(HOUR(C1252)*3600,MINUTE(C1252)*60,SECOND(C1252))</f>
        <v>5</v>
      </c>
      <c r="G1252" s="1">
        <f t="shared" si="2503"/>
        <v>5</v>
      </c>
      <c r="H1252" s="5">
        <f t="shared" ref="H1252:I1252" si="2504">TIME(HOUR(A1252),MINUTE(A1252),SECOND(A1252))</f>
        <v>0.4790393519</v>
      </c>
      <c r="I1252" s="5">
        <f t="shared" si="2504"/>
        <v>0.4695601852</v>
      </c>
    </row>
    <row r="1253" ht="15.75" customHeight="1">
      <c r="A1253" s="2" t="s">
        <v>7059</v>
      </c>
      <c r="B1253" s="3">
        <v>0.4696180555555556</v>
      </c>
      <c r="C1253" s="3">
        <f t="shared" si="3"/>
        <v>0.00005787037037</v>
      </c>
      <c r="D1253" s="4">
        <f t="shared" si="4"/>
        <v>0.00005787037037</v>
      </c>
      <c r="F1253" s="1">
        <f t="shared" ref="F1253:G1253" si="2505">SUM(HOUR(C1253)*3600,MINUTE(C1253)*60,SECOND(C1253))</f>
        <v>5</v>
      </c>
      <c r="G1253" s="1">
        <f t="shared" si="2505"/>
        <v>5</v>
      </c>
      <c r="H1253" s="5">
        <f t="shared" ref="H1253:I1253" si="2506">TIME(HOUR(A1253),MINUTE(A1253),SECOND(A1253))</f>
        <v>0.4790972222</v>
      </c>
      <c r="I1253" s="5">
        <f t="shared" si="2506"/>
        <v>0.4696180556</v>
      </c>
    </row>
    <row r="1254" ht="15.75" customHeight="1">
      <c r="A1254" s="7" t="s">
        <v>7063</v>
      </c>
      <c r="B1254" s="3">
        <v>0.46967592592592594</v>
      </c>
      <c r="C1254" s="3">
        <f t="shared" si="3"/>
        <v>0.00005787037037</v>
      </c>
      <c r="D1254" s="4">
        <f t="shared" si="4"/>
        <v>0.00005787037037</v>
      </c>
      <c r="F1254" s="1">
        <f t="shared" ref="F1254:G1254" si="2507">SUM(HOUR(C1254)*3600,MINUTE(C1254)*60,SECOND(C1254))</f>
        <v>5</v>
      </c>
      <c r="G1254" s="1">
        <f t="shared" si="2507"/>
        <v>5</v>
      </c>
      <c r="H1254" s="5">
        <f t="shared" ref="H1254:I1254" si="2508">TIME(HOUR(A1254),MINUTE(A1254),SECOND(A1254))</f>
        <v>0.4791550926</v>
      </c>
      <c r="I1254" s="5">
        <f t="shared" si="2508"/>
        <v>0.4696759259</v>
      </c>
    </row>
    <row r="1255" ht="15.75" customHeight="1">
      <c r="A1255" s="2" t="s">
        <v>7067</v>
      </c>
      <c r="B1255" s="3">
        <v>0.46973379629629625</v>
      </c>
      <c r="C1255" s="3">
        <f t="shared" si="3"/>
        <v>0.00005787037037</v>
      </c>
      <c r="D1255" s="4">
        <f t="shared" si="4"/>
        <v>0.0001157407407</v>
      </c>
      <c r="F1255" s="1">
        <f t="shared" ref="F1255:G1255" si="2509">SUM(HOUR(C1255)*3600,MINUTE(C1255)*60,SECOND(C1255))</f>
        <v>5</v>
      </c>
      <c r="G1255" s="1">
        <f t="shared" si="2509"/>
        <v>10</v>
      </c>
      <c r="H1255" s="5">
        <f t="shared" ref="H1255:I1255" si="2510">TIME(HOUR(A1255),MINUTE(A1255),SECOND(A1255))</f>
        <v>0.479212963</v>
      </c>
      <c r="I1255" s="5">
        <f t="shared" si="2510"/>
        <v>0.4697337963</v>
      </c>
    </row>
    <row r="1256" ht="15.75" customHeight="1">
      <c r="A1256" s="7" t="s">
        <v>7071</v>
      </c>
      <c r="B1256" s="3">
        <v>0.46979166666666666</v>
      </c>
      <c r="C1256" s="3">
        <f t="shared" si="3"/>
        <v>0.00005787037037</v>
      </c>
      <c r="D1256" s="4">
        <f t="shared" si="4"/>
        <v>0.00005787037037</v>
      </c>
      <c r="F1256" s="1">
        <f t="shared" ref="F1256:G1256" si="2511">SUM(HOUR(C1256)*3600,MINUTE(C1256)*60,SECOND(C1256))</f>
        <v>5</v>
      </c>
      <c r="G1256" s="1">
        <f t="shared" si="2511"/>
        <v>5</v>
      </c>
      <c r="H1256" s="5">
        <f t="shared" ref="H1256:I1256" si="2512">TIME(HOUR(A1256),MINUTE(A1256),SECOND(A1256))</f>
        <v>0.4793287037</v>
      </c>
      <c r="I1256" s="5">
        <f t="shared" si="2512"/>
        <v>0.4697916667</v>
      </c>
    </row>
    <row r="1257" ht="15.75" customHeight="1">
      <c r="A1257" s="2" t="s">
        <v>7075</v>
      </c>
      <c r="B1257" s="3">
        <v>0.469849537037037</v>
      </c>
      <c r="C1257" s="3">
        <f t="shared" si="3"/>
        <v>0.00005787037037</v>
      </c>
      <c r="D1257" s="4">
        <f t="shared" si="4"/>
        <v>0.00005787037037</v>
      </c>
      <c r="F1257" s="1">
        <f t="shared" ref="F1257:G1257" si="2513">SUM(HOUR(C1257)*3600,MINUTE(C1257)*60,SECOND(C1257))</f>
        <v>5</v>
      </c>
      <c r="G1257" s="1">
        <f t="shared" si="2513"/>
        <v>5</v>
      </c>
      <c r="H1257" s="5">
        <f t="shared" ref="H1257:I1257" si="2514">TIME(HOUR(A1257),MINUTE(A1257),SECOND(A1257))</f>
        <v>0.4793865741</v>
      </c>
      <c r="I1257" s="5">
        <f t="shared" si="2514"/>
        <v>0.469849537</v>
      </c>
    </row>
    <row r="1258" ht="15.75" customHeight="1">
      <c r="A1258" s="7" t="s">
        <v>750</v>
      </c>
      <c r="B1258" s="3">
        <v>0.46990740740740744</v>
      </c>
      <c r="C1258" s="3">
        <f t="shared" si="3"/>
        <v>0.00005787037037</v>
      </c>
      <c r="D1258" s="4">
        <f t="shared" si="4"/>
        <v>0.00005787037037</v>
      </c>
      <c r="F1258" s="1">
        <f t="shared" ref="F1258:G1258" si="2515">SUM(HOUR(C1258)*3600,MINUTE(C1258)*60,SECOND(C1258))</f>
        <v>5</v>
      </c>
      <c r="G1258" s="1">
        <f t="shared" si="2515"/>
        <v>5</v>
      </c>
      <c r="H1258" s="5">
        <f t="shared" ref="H1258:I1258" si="2516">TIME(HOUR(A1258),MINUTE(A1258),SECOND(A1258))</f>
        <v>0.4794444444</v>
      </c>
      <c r="I1258" s="5">
        <f t="shared" si="2516"/>
        <v>0.4699074074</v>
      </c>
    </row>
    <row r="1259" ht="15.75" customHeight="1">
      <c r="A1259" s="2" t="s">
        <v>7082</v>
      </c>
      <c r="B1259" s="3">
        <v>0.4699652777777778</v>
      </c>
      <c r="C1259" s="3">
        <f t="shared" si="3"/>
        <v>0.00005787037037</v>
      </c>
      <c r="D1259" s="4">
        <f t="shared" si="4"/>
        <v>0.00005787037037</v>
      </c>
      <c r="F1259" s="1">
        <f t="shared" ref="F1259:G1259" si="2517">SUM(HOUR(C1259)*3600,MINUTE(C1259)*60,SECOND(C1259))</f>
        <v>5</v>
      </c>
      <c r="G1259" s="1">
        <f t="shared" si="2517"/>
        <v>5</v>
      </c>
      <c r="H1259" s="5">
        <f t="shared" ref="H1259:I1259" si="2518">TIME(HOUR(A1259),MINUTE(A1259),SECOND(A1259))</f>
        <v>0.4795023148</v>
      </c>
      <c r="I1259" s="5">
        <f t="shared" si="2518"/>
        <v>0.4699652778</v>
      </c>
    </row>
    <row r="1260" ht="15.75" customHeight="1">
      <c r="A1260" s="7" t="s">
        <v>7086</v>
      </c>
      <c r="B1260" s="3">
        <v>0.4700231481481481</v>
      </c>
      <c r="C1260" s="3">
        <f t="shared" si="3"/>
        <v>0.00005787037037</v>
      </c>
      <c r="D1260" s="4">
        <f t="shared" si="4"/>
        <v>0.00006944444444</v>
      </c>
      <c r="F1260" s="1">
        <f t="shared" ref="F1260:G1260" si="2519">SUM(HOUR(C1260)*3600,MINUTE(C1260)*60,SECOND(C1260))</f>
        <v>5</v>
      </c>
      <c r="G1260" s="1">
        <f t="shared" si="2519"/>
        <v>6</v>
      </c>
      <c r="H1260" s="5">
        <f t="shared" ref="H1260:I1260" si="2520">TIME(HOUR(A1260),MINUTE(A1260),SECOND(A1260))</f>
        <v>0.4795601852</v>
      </c>
      <c r="I1260" s="5">
        <f t="shared" si="2520"/>
        <v>0.4700231481</v>
      </c>
    </row>
    <row r="1261" ht="15.75" customHeight="1">
      <c r="A1261" s="2" t="s">
        <v>7090</v>
      </c>
      <c r="B1261" s="3">
        <v>0.4700810185185185</v>
      </c>
      <c r="C1261" s="3">
        <f t="shared" si="3"/>
        <v>0.00005787037037</v>
      </c>
      <c r="D1261" s="4">
        <f t="shared" si="4"/>
        <v>0.0000462962963</v>
      </c>
      <c r="F1261" s="1">
        <f t="shared" ref="F1261:G1261" si="2521">SUM(HOUR(C1261)*3600,MINUTE(C1261)*60,SECOND(C1261))</f>
        <v>5</v>
      </c>
      <c r="G1261" s="1">
        <f t="shared" si="2521"/>
        <v>4</v>
      </c>
      <c r="H1261" s="5">
        <f t="shared" ref="H1261:I1261" si="2522">TIME(HOUR(A1261),MINUTE(A1261),SECOND(A1261))</f>
        <v>0.4796296296</v>
      </c>
      <c r="I1261" s="5">
        <f t="shared" si="2522"/>
        <v>0.4700810185</v>
      </c>
    </row>
    <row r="1262" ht="15.75" customHeight="1">
      <c r="A1262" s="7" t="s">
        <v>7094</v>
      </c>
      <c r="B1262" s="3">
        <v>0.4701388888888889</v>
      </c>
      <c r="C1262" s="3">
        <f t="shared" si="3"/>
        <v>0.00005787037037</v>
      </c>
      <c r="D1262" s="4">
        <f t="shared" si="4"/>
        <v>0.00006944444444</v>
      </c>
      <c r="F1262" s="1">
        <f t="shared" ref="F1262:G1262" si="2523">SUM(HOUR(C1262)*3600,MINUTE(C1262)*60,SECOND(C1262))</f>
        <v>5</v>
      </c>
      <c r="G1262" s="1">
        <f t="shared" si="2523"/>
        <v>6</v>
      </c>
      <c r="H1262" s="5">
        <f t="shared" ref="H1262:I1262" si="2524">TIME(HOUR(A1262),MINUTE(A1262),SECOND(A1262))</f>
        <v>0.4796759259</v>
      </c>
      <c r="I1262" s="5">
        <f t="shared" si="2524"/>
        <v>0.4701388889</v>
      </c>
    </row>
    <row r="1263" ht="15.75" customHeight="1">
      <c r="A1263" s="2" t="s">
        <v>7098</v>
      </c>
      <c r="B1263" s="3">
        <v>0.47019675925925924</v>
      </c>
      <c r="C1263" s="3">
        <f t="shared" si="3"/>
        <v>0.00005787037037</v>
      </c>
      <c r="D1263" s="4">
        <f t="shared" si="4"/>
        <v>0.00005787037037</v>
      </c>
      <c r="F1263" s="1">
        <f t="shared" ref="F1263:G1263" si="2525">SUM(HOUR(C1263)*3600,MINUTE(C1263)*60,SECOND(C1263))</f>
        <v>5</v>
      </c>
      <c r="G1263" s="1">
        <f t="shared" si="2525"/>
        <v>5</v>
      </c>
      <c r="H1263" s="5">
        <f t="shared" ref="H1263:I1263" si="2526">TIME(HOUR(A1263),MINUTE(A1263),SECOND(A1263))</f>
        <v>0.4797453704</v>
      </c>
      <c r="I1263" s="5">
        <f t="shared" si="2526"/>
        <v>0.4701967593</v>
      </c>
    </row>
    <row r="1264" ht="15.75" customHeight="1">
      <c r="A1264" s="7" t="s">
        <v>7102</v>
      </c>
      <c r="B1264" s="3">
        <v>0.47025462962962966</v>
      </c>
      <c r="C1264" s="3">
        <f t="shared" si="3"/>
        <v>0.00005787037037</v>
      </c>
      <c r="D1264" s="4">
        <f t="shared" si="4"/>
        <v>0.00005787037037</v>
      </c>
      <c r="F1264" s="1">
        <f t="shared" ref="F1264:G1264" si="2527">SUM(HOUR(C1264)*3600,MINUTE(C1264)*60,SECOND(C1264))</f>
        <v>5</v>
      </c>
      <c r="G1264" s="1">
        <f t="shared" si="2527"/>
        <v>5</v>
      </c>
      <c r="H1264" s="5">
        <f t="shared" ref="H1264:I1264" si="2528">TIME(HOUR(A1264),MINUTE(A1264),SECOND(A1264))</f>
        <v>0.4798032407</v>
      </c>
      <c r="I1264" s="5">
        <f t="shared" si="2528"/>
        <v>0.4702546296</v>
      </c>
    </row>
    <row r="1265" ht="15.75" customHeight="1">
      <c r="A1265" s="2" t="s">
        <v>7106</v>
      </c>
      <c r="B1265" s="3">
        <v>0.47031249999999997</v>
      </c>
      <c r="C1265" s="3">
        <f t="shared" si="3"/>
        <v>0.00005787037037</v>
      </c>
      <c r="D1265" s="4">
        <f t="shared" si="4"/>
        <v>0.00005787037037</v>
      </c>
      <c r="F1265" s="1">
        <f t="shared" ref="F1265:G1265" si="2529">SUM(HOUR(C1265)*3600,MINUTE(C1265)*60,SECOND(C1265))</f>
        <v>5</v>
      </c>
      <c r="G1265" s="1">
        <f t="shared" si="2529"/>
        <v>5</v>
      </c>
      <c r="H1265" s="5">
        <f t="shared" ref="H1265:I1265" si="2530">TIME(HOUR(A1265),MINUTE(A1265),SECOND(A1265))</f>
        <v>0.4798611111</v>
      </c>
      <c r="I1265" s="5">
        <f t="shared" si="2530"/>
        <v>0.4703125</v>
      </c>
    </row>
    <row r="1266" ht="15.75" customHeight="1">
      <c r="A1266" s="7" t="s">
        <v>754</v>
      </c>
      <c r="B1266" s="3">
        <v>0.4703703703703704</v>
      </c>
      <c r="C1266" s="3">
        <f t="shared" si="3"/>
        <v>0.00005787037037</v>
      </c>
      <c r="D1266" s="4">
        <f t="shared" si="4"/>
        <v>0.00005787037037</v>
      </c>
      <c r="F1266" s="1">
        <f t="shared" ref="F1266:G1266" si="2531">SUM(HOUR(C1266)*3600,MINUTE(C1266)*60,SECOND(C1266))</f>
        <v>5</v>
      </c>
      <c r="G1266" s="1">
        <f t="shared" si="2531"/>
        <v>5</v>
      </c>
      <c r="H1266" s="5">
        <f t="shared" ref="H1266:I1266" si="2532">TIME(HOUR(A1266),MINUTE(A1266),SECOND(A1266))</f>
        <v>0.4799189815</v>
      </c>
      <c r="I1266" s="5">
        <f t="shared" si="2532"/>
        <v>0.4703703704</v>
      </c>
    </row>
    <row r="1267" ht="15.75" customHeight="1">
      <c r="A1267" s="2" t="s">
        <v>7113</v>
      </c>
      <c r="B1267" s="3">
        <v>0.47042824074074074</v>
      </c>
      <c r="C1267" s="3">
        <f t="shared" si="3"/>
        <v>0.00005787037037</v>
      </c>
      <c r="D1267" s="4">
        <f t="shared" si="4"/>
        <v>0.00005787037037</v>
      </c>
      <c r="F1267" s="1">
        <f t="shared" ref="F1267:G1267" si="2533">SUM(HOUR(C1267)*3600,MINUTE(C1267)*60,SECOND(C1267))</f>
        <v>5</v>
      </c>
      <c r="G1267" s="1">
        <f t="shared" si="2533"/>
        <v>5</v>
      </c>
      <c r="H1267" s="5">
        <f t="shared" ref="H1267:I1267" si="2534">TIME(HOUR(A1267),MINUTE(A1267),SECOND(A1267))</f>
        <v>0.4799768519</v>
      </c>
      <c r="I1267" s="5">
        <f t="shared" si="2534"/>
        <v>0.4704282407</v>
      </c>
    </row>
    <row r="1268" ht="15.75" customHeight="1">
      <c r="A1268" s="7" t="s">
        <v>7117</v>
      </c>
      <c r="B1268" s="3">
        <v>0.4704861111111111</v>
      </c>
      <c r="C1268" s="3">
        <f t="shared" si="3"/>
        <v>0.00005787037037</v>
      </c>
      <c r="D1268" s="4">
        <f t="shared" si="4"/>
        <v>0.00005787037037</v>
      </c>
      <c r="F1268" s="1">
        <f t="shared" ref="F1268:G1268" si="2535">SUM(HOUR(C1268)*3600,MINUTE(C1268)*60,SECOND(C1268))</f>
        <v>5</v>
      </c>
      <c r="G1268" s="1">
        <f t="shared" si="2535"/>
        <v>5</v>
      </c>
      <c r="H1268" s="5">
        <f t="shared" ref="H1268:I1268" si="2536">TIME(HOUR(A1268),MINUTE(A1268),SECOND(A1268))</f>
        <v>0.4800347222</v>
      </c>
      <c r="I1268" s="5">
        <f t="shared" si="2536"/>
        <v>0.4704861111</v>
      </c>
    </row>
    <row r="1269" ht="15.75" customHeight="1">
      <c r="A1269" s="2" t="s">
        <v>7121</v>
      </c>
      <c r="B1269" s="3">
        <v>0.4705439814814815</v>
      </c>
      <c r="C1269" s="3">
        <f t="shared" si="3"/>
        <v>0.00005787037037</v>
      </c>
      <c r="D1269" s="4">
        <f t="shared" si="4"/>
        <v>0.00005787037037</v>
      </c>
      <c r="F1269" s="1">
        <f t="shared" ref="F1269:G1269" si="2537">SUM(HOUR(C1269)*3600,MINUTE(C1269)*60,SECOND(C1269))</f>
        <v>5</v>
      </c>
      <c r="G1269" s="1">
        <f t="shared" si="2537"/>
        <v>5</v>
      </c>
      <c r="H1269" s="5">
        <f t="shared" ref="H1269:I1269" si="2538">TIME(HOUR(A1269),MINUTE(A1269),SECOND(A1269))</f>
        <v>0.4800925926</v>
      </c>
      <c r="I1269" s="5">
        <f t="shared" si="2538"/>
        <v>0.4705439815</v>
      </c>
    </row>
    <row r="1270" ht="15.75" customHeight="1">
      <c r="A1270" s="7" t="s">
        <v>7125</v>
      </c>
      <c r="B1270" s="3">
        <v>0.4706018518518518</v>
      </c>
      <c r="C1270" s="3">
        <f t="shared" si="3"/>
        <v>0.00005787037037</v>
      </c>
      <c r="D1270" s="4">
        <f t="shared" si="4"/>
        <v>0.00005787037037</v>
      </c>
      <c r="F1270" s="1">
        <f t="shared" ref="F1270:G1270" si="2539">SUM(HOUR(C1270)*3600,MINUTE(C1270)*60,SECOND(C1270))</f>
        <v>5</v>
      </c>
      <c r="G1270" s="1">
        <f t="shared" si="2539"/>
        <v>5</v>
      </c>
      <c r="H1270" s="5">
        <f t="shared" ref="H1270:I1270" si="2540">TIME(HOUR(A1270),MINUTE(A1270),SECOND(A1270))</f>
        <v>0.480150463</v>
      </c>
      <c r="I1270" s="5">
        <f t="shared" si="2540"/>
        <v>0.4706018519</v>
      </c>
    </row>
    <row r="1271" ht="15.75" customHeight="1">
      <c r="A1271" s="2" t="s">
        <v>7130</v>
      </c>
      <c r="B1271" s="3">
        <v>0.4706597222222222</v>
      </c>
      <c r="C1271" s="3">
        <f t="shared" si="3"/>
        <v>0.00005787037037</v>
      </c>
      <c r="D1271" s="4">
        <f t="shared" si="4"/>
        <v>0.00005787037037</v>
      </c>
      <c r="F1271" s="1">
        <f t="shared" ref="F1271:G1271" si="2541">SUM(HOUR(C1271)*3600,MINUTE(C1271)*60,SECOND(C1271))</f>
        <v>5</v>
      </c>
      <c r="G1271" s="1">
        <f t="shared" si="2541"/>
        <v>5</v>
      </c>
      <c r="H1271" s="5">
        <f t="shared" ref="H1271:I1271" si="2542">TIME(HOUR(A1271),MINUTE(A1271),SECOND(A1271))</f>
        <v>0.4802083333</v>
      </c>
      <c r="I1271" s="5">
        <f t="shared" si="2542"/>
        <v>0.4706597222</v>
      </c>
    </row>
    <row r="1272" ht="15.75" customHeight="1">
      <c r="A1272" s="7" t="s">
        <v>7134</v>
      </c>
      <c r="B1272" s="3">
        <v>0.4707175925925926</v>
      </c>
      <c r="C1272" s="3">
        <f t="shared" si="3"/>
        <v>0.00005787037037</v>
      </c>
      <c r="D1272" s="4">
        <f t="shared" si="4"/>
        <v>0.00005787037037</v>
      </c>
      <c r="F1272" s="1">
        <f t="shared" ref="F1272:G1272" si="2543">SUM(HOUR(C1272)*3600,MINUTE(C1272)*60,SECOND(C1272))</f>
        <v>5</v>
      </c>
      <c r="G1272" s="1">
        <f t="shared" si="2543"/>
        <v>5</v>
      </c>
      <c r="H1272" s="5">
        <f t="shared" ref="H1272:I1272" si="2544">TIME(HOUR(A1272),MINUTE(A1272),SECOND(A1272))</f>
        <v>0.4802662037</v>
      </c>
      <c r="I1272" s="5">
        <f t="shared" si="2544"/>
        <v>0.4707175926</v>
      </c>
    </row>
    <row r="1273" ht="15.75" customHeight="1">
      <c r="A1273" s="2" t="s">
        <v>7138</v>
      </c>
      <c r="B1273" s="3">
        <v>0.47077546296296297</v>
      </c>
      <c r="C1273" s="3">
        <f t="shared" si="3"/>
        <v>0.00005787037037</v>
      </c>
      <c r="D1273" s="4">
        <f t="shared" si="4"/>
        <v>0.00006944444444</v>
      </c>
      <c r="F1273" s="1">
        <f t="shared" ref="F1273:G1273" si="2545">SUM(HOUR(C1273)*3600,MINUTE(C1273)*60,SECOND(C1273))</f>
        <v>5</v>
      </c>
      <c r="G1273" s="1">
        <f t="shared" si="2545"/>
        <v>6</v>
      </c>
      <c r="H1273" s="5">
        <f t="shared" ref="H1273:I1273" si="2546">TIME(HOUR(A1273),MINUTE(A1273),SECOND(A1273))</f>
        <v>0.4803240741</v>
      </c>
      <c r="I1273" s="5">
        <f t="shared" si="2546"/>
        <v>0.470775463</v>
      </c>
    </row>
    <row r="1274" ht="15.75" customHeight="1">
      <c r="A1274" s="7" t="s">
        <v>7142</v>
      </c>
      <c r="B1274" s="3">
        <v>0.4708333333333334</v>
      </c>
      <c r="C1274" s="3">
        <f t="shared" si="3"/>
        <v>0.00005787037037</v>
      </c>
      <c r="D1274" s="4">
        <f t="shared" si="4"/>
        <v>0.00005787037037</v>
      </c>
      <c r="F1274" s="1">
        <f t="shared" ref="F1274:G1274" si="2547">SUM(HOUR(C1274)*3600,MINUTE(C1274)*60,SECOND(C1274))</f>
        <v>5</v>
      </c>
      <c r="G1274" s="1">
        <f t="shared" si="2547"/>
        <v>5</v>
      </c>
      <c r="H1274" s="5">
        <f t="shared" ref="H1274:I1274" si="2548">TIME(HOUR(A1274),MINUTE(A1274),SECOND(A1274))</f>
        <v>0.4803935185</v>
      </c>
      <c r="I1274" s="5">
        <f t="shared" si="2548"/>
        <v>0.4708333333</v>
      </c>
    </row>
    <row r="1275" ht="15.75" customHeight="1">
      <c r="A1275" s="2" t="s">
        <v>7146</v>
      </c>
      <c r="B1275" s="3">
        <v>0.4708912037037037</v>
      </c>
      <c r="C1275" s="3">
        <f t="shared" si="3"/>
        <v>0.00005787037037</v>
      </c>
      <c r="D1275" s="4">
        <f t="shared" si="4"/>
        <v>0.00005787037037</v>
      </c>
      <c r="F1275" s="1">
        <f t="shared" ref="F1275:G1275" si="2549">SUM(HOUR(C1275)*3600,MINUTE(C1275)*60,SECOND(C1275))</f>
        <v>5</v>
      </c>
      <c r="G1275" s="1">
        <f t="shared" si="2549"/>
        <v>5</v>
      </c>
      <c r="H1275" s="5">
        <f t="shared" ref="H1275:I1275" si="2550">TIME(HOUR(A1275),MINUTE(A1275),SECOND(A1275))</f>
        <v>0.4804513889</v>
      </c>
      <c r="I1275" s="5">
        <f t="shared" si="2550"/>
        <v>0.4708912037</v>
      </c>
    </row>
    <row r="1276" ht="15.75" customHeight="1">
      <c r="A1276" s="7" t="s">
        <v>7150</v>
      </c>
      <c r="B1276" s="3">
        <v>0.47094907407407405</v>
      </c>
      <c r="C1276" s="3">
        <f t="shared" si="3"/>
        <v>0.00005787037037</v>
      </c>
      <c r="D1276" s="4">
        <f t="shared" si="4"/>
        <v>0.0001157407407</v>
      </c>
      <c r="F1276" s="1">
        <f t="shared" ref="F1276:G1276" si="2551">SUM(HOUR(C1276)*3600,MINUTE(C1276)*60,SECOND(C1276))</f>
        <v>5</v>
      </c>
      <c r="G1276" s="1">
        <f t="shared" si="2551"/>
        <v>10</v>
      </c>
      <c r="H1276" s="5">
        <f t="shared" ref="H1276:I1276" si="2552">TIME(HOUR(A1276),MINUTE(A1276),SECOND(A1276))</f>
        <v>0.4805092593</v>
      </c>
      <c r="I1276" s="5">
        <f t="shared" si="2552"/>
        <v>0.4709490741</v>
      </c>
    </row>
    <row r="1277" ht="15.75" customHeight="1">
      <c r="A1277" s="2" t="s">
        <v>7154</v>
      </c>
      <c r="B1277" s="3">
        <v>0.47100694444444446</v>
      </c>
      <c r="C1277" s="3">
        <f t="shared" si="3"/>
        <v>0.00005787037037</v>
      </c>
      <c r="D1277" s="4">
        <f t="shared" si="4"/>
        <v>0.00005787037037</v>
      </c>
      <c r="F1277" s="1">
        <f t="shared" ref="F1277:G1277" si="2553">SUM(HOUR(C1277)*3600,MINUTE(C1277)*60,SECOND(C1277))</f>
        <v>5</v>
      </c>
      <c r="G1277" s="1">
        <f t="shared" si="2553"/>
        <v>5</v>
      </c>
      <c r="H1277" s="5">
        <f t="shared" ref="H1277:I1277" si="2554">TIME(HOUR(A1277),MINUTE(A1277),SECOND(A1277))</f>
        <v>0.480625</v>
      </c>
      <c r="I1277" s="5">
        <f t="shared" si="2554"/>
        <v>0.4710069444</v>
      </c>
    </row>
    <row r="1278" ht="15.75" customHeight="1">
      <c r="A1278" s="7" t="s">
        <v>7158</v>
      </c>
      <c r="B1278" s="3">
        <v>0.4710648148148148</v>
      </c>
      <c r="C1278" s="3">
        <f t="shared" si="3"/>
        <v>0.00005787037037</v>
      </c>
      <c r="D1278" s="4">
        <f t="shared" si="4"/>
        <v>0.00005787037037</v>
      </c>
      <c r="F1278" s="1">
        <f t="shared" ref="F1278:G1278" si="2555">SUM(HOUR(C1278)*3600,MINUTE(C1278)*60,SECOND(C1278))</f>
        <v>5</v>
      </c>
      <c r="G1278" s="1">
        <f t="shared" si="2555"/>
        <v>5</v>
      </c>
      <c r="H1278" s="5">
        <f t="shared" ref="H1278:I1278" si="2556">TIME(HOUR(A1278),MINUTE(A1278),SECOND(A1278))</f>
        <v>0.4806828704</v>
      </c>
      <c r="I1278" s="5">
        <f t="shared" si="2556"/>
        <v>0.4710648148</v>
      </c>
    </row>
    <row r="1279" ht="15.75" customHeight="1">
      <c r="A1279" s="2" t="s">
        <v>7162</v>
      </c>
      <c r="B1279" s="3">
        <v>0.47112268518518513</v>
      </c>
      <c r="C1279" s="3">
        <f t="shared" si="3"/>
        <v>0.00005787037037</v>
      </c>
      <c r="D1279" s="4">
        <f t="shared" si="4"/>
        <v>0.00005787037037</v>
      </c>
      <c r="F1279" s="1">
        <f t="shared" ref="F1279:G1279" si="2557">SUM(HOUR(C1279)*3600,MINUTE(C1279)*60,SECOND(C1279))</f>
        <v>5</v>
      </c>
      <c r="G1279" s="1">
        <f t="shared" si="2557"/>
        <v>5</v>
      </c>
      <c r="H1279" s="5">
        <f t="shared" ref="H1279:I1279" si="2558">TIME(HOUR(A1279),MINUTE(A1279),SECOND(A1279))</f>
        <v>0.4807407407</v>
      </c>
      <c r="I1279" s="5">
        <f t="shared" si="2558"/>
        <v>0.4711226852</v>
      </c>
    </row>
    <row r="1280" ht="15.75" customHeight="1">
      <c r="A1280" s="7" t="s">
        <v>7166</v>
      </c>
      <c r="B1280" s="3">
        <v>0.47118055555555555</v>
      </c>
      <c r="C1280" s="3">
        <f t="shared" si="3"/>
        <v>0.00005787037037</v>
      </c>
      <c r="D1280" s="4">
        <f t="shared" si="4"/>
        <v>0.0001157407407</v>
      </c>
      <c r="F1280" s="1">
        <f t="shared" ref="F1280:G1280" si="2559">SUM(HOUR(C1280)*3600,MINUTE(C1280)*60,SECOND(C1280))</f>
        <v>5</v>
      </c>
      <c r="G1280" s="1">
        <f t="shared" si="2559"/>
        <v>10</v>
      </c>
      <c r="H1280" s="5">
        <f t="shared" ref="H1280:I1280" si="2560">TIME(HOUR(A1280),MINUTE(A1280),SECOND(A1280))</f>
        <v>0.4807986111</v>
      </c>
      <c r="I1280" s="5">
        <f t="shared" si="2560"/>
        <v>0.4711805556</v>
      </c>
    </row>
    <row r="1281" ht="15.75" customHeight="1">
      <c r="A1281" s="2" t="s">
        <v>7170</v>
      </c>
      <c r="B1281" s="3">
        <v>0.4712384259259259</v>
      </c>
      <c r="C1281" s="3">
        <f t="shared" si="3"/>
        <v>0.00005787037037</v>
      </c>
      <c r="D1281" s="4">
        <f t="shared" si="4"/>
        <v>0.00005787037037</v>
      </c>
      <c r="F1281" s="1">
        <f t="shared" ref="F1281:G1281" si="2561">SUM(HOUR(C1281)*3600,MINUTE(C1281)*60,SECOND(C1281))</f>
        <v>5</v>
      </c>
      <c r="G1281" s="1">
        <f t="shared" si="2561"/>
        <v>5</v>
      </c>
      <c r="H1281" s="5">
        <f t="shared" ref="H1281:I1281" si="2562">TIME(HOUR(A1281),MINUTE(A1281),SECOND(A1281))</f>
        <v>0.4809143519</v>
      </c>
      <c r="I1281" s="5">
        <f t="shared" si="2562"/>
        <v>0.4712384259</v>
      </c>
    </row>
    <row r="1282" ht="15.75" customHeight="1">
      <c r="A1282" s="7" t="s">
        <v>7174</v>
      </c>
      <c r="B1282" s="3">
        <v>0.4712962962962963</v>
      </c>
      <c r="C1282" s="3">
        <f t="shared" si="3"/>
        <v>0.00005787037037</v>
      </c>
      <c r="D1282" s="4">
        <f t="shared" si="4"/>
        <v>0.00005787037037</v>
      </c>
      <c r="F1282" s="1">
        <f t="shared" ref="F1282:G1282" si="2563">SUM(HOUR(C1282)*3600,MINUTE(C1282)*60,SECOND(C1282))</f>
        <v>5</v>
      </c>
      <c r="G1282" s="1">
        <f t="shared" si="2563"/>
        <v>5</v>
      </c>
      <c r="H1282" s="5">
        <f t="shared" ref="H1282:I1282" si="2564">TIME(HOUR(A1282),MINUTE(A1282),SECOND(A1282))</f>
        <v>0.4809722222</v>
      </c>
      <c r="I1282" s="5">
        <f t="shared" si="2564"/>
        <v>0.4712962963</v>
      </c>
    </row>
    <row r="1283" ht="15.75" customHeight="1">
      <c r="A1283" s="2" t="s">
        <v>765</v>
      </c>
      <c r="B1283" s="3">
        <v>0.4713541666666667</v>
      </c>
      <c r="C1283" s="3">
        <f t="shared" si="3"/>
        <v>0.00005787037037</v>
      </c>
      <c r="D1283" s="4">
        <f t="shared" si="4"/>
        <v>0.00005787037037</v>
      </c>
      <c r="F1283" s="1">
        <f t="shared" ref="F1283:G1283" si="2565">SUM(HOUR(C1283)*3600,MINUTE(C1283)*60,SECOND(C1283))</f>
        <v>5</v>
      </c>
      <c r="G1283" s="1">
        <f t="shared" si="2565"/>
        <v>5</v>
      </c>
      <c r="H1283" s="5">
        <f t="shared" ref="H1283:I1283" si="2566">TIME(HOUR(A1283),MINUTE(A1283),SECOND(A1283))</f>
        <v>0.4810300926</v>
      </c>
      <c r="I1283" s="5">
        <f t="shared" si="2566"/>
        <v>0.4713541667</v>
      </c>
    </row>
    <row r="1284" ht="15.75" customHeight="1">
      <c r="A1284" s="7" t="s">
        <v>7181</v>
      </c>
      <c r="B1284" s="3">
        <v>0.471412037037037</v>
      </c>
      <c r="C1284" s="3">
        <f t="shared" si="3"/>
        <v>0.00005787037037</v>
      </c>
      <c r="D1284" s="4">
        <f t="shared" si="4"/>
        <v>0.00006944444444</v>
      </c>
      <c r="F1284" s="1">
        <f t="shared" ref="F1284:G1284" si="2567">SUM(HOUR(C1284)*3600,MINUTE(C1284)*60,SECOND(C1284))</f>
        <v>5</v>
      </c>
      <c r="G1284" s="1">
        <f t="shared" si="2567"/>
        <v>6</v>
      </c>
      <c r="H1284" s="5">
        <f t="shared" ref="H1284:I1284" si="2568">TIME(HOUR(A1284),MINUTE(A1284),SECOND(A1284))</f>
        <v>0.481087963</v>
      </c>
      <c r="I1284" s="5">
        <f t="shared" si="2568"/>
        <v>0.471412037</v>
      </c>
    </row>
    <row r="1285" ht="15.75" customHeight="1">
      <c r="A1285" s="2" t="s">
        <v>7185</v>
      </c>
      <c r="B1285" s="3">
        <v>0.4714699074074074</v>
      </c>
      <c r="C1285" s="3">
        <f t="shared" si="3"/>
        <v>0.00005787037037</v>
      </c>
      <c r="D1285" s="4">
        <f t="shared" si="4"/>
        <v>0.00005787037037</v>
      </c>
      <c r="F1285" s="1">
        <f t="shared" ref="F1285:G1285" si="2569">SUM(HOUR(C1285)*3600,MINUTE(C1285)*60,SECOND(C1285))</f>
        <v>5</v>
      </c>
      <c r="G1285" s="1">
        <f t="shared" si="2569"/>
        <v>5</v>
      </c>
      <c r="H1285" s="5">
        <f t="shared" ref="H1285:I1285" si="2570">TIME(HOUR(A1285),MINUTE(A1285),SECOND(A1285))</f>
        <v>0.4811574074</v>
      </c>
      <c r="I1285" s="5">
        <f t="shared" si="2570"/>
        <v>0.4714699074</v>
      </c>
    </row>
    <row r="1286" ht="15.75" customHeight="1">
      <c r="A1286" s="7" t="s">
        <v>767</v>
      </c>
      <c r="B1286" s="3">
        <v>0.47152777777777777</v>
      </c>
      <c r="C1286" s="3">
        <f t="shared" si="3"/>
        <v>0.00005787037037</v>
      </c>
      <c r="D1286" s="4">
        <f t="shared" si="4"/>
        <v>0.00005787037037</v>
      </c>
      <c r="F1286" s="1">
        <f t="shared" ref="F1286:G1286" si="2571">SUM(HOUR(C1286)*3600,MINUTE(C1286)*60,SECOND(C1286))</f>
        <v>5</v>
      </c>
      <c r="G1286" s="1">
        <f t="shared" si="2571"/>
        <v>5</v>
      </c>
      <c r="H1286" s="5">
        <f t="shared" ref="H1286:I1286" si="2572">TIME(HOUR(A1286),MINUTE(A1286),SECOND(A1286))</f>
        <v>0.4812152778</v>
      </c>
      <c r="I1286" s="5">
        <f t="shared" si="2572"/>
        <v>0.4715277778</v>
      </c>
    </row>
    <row r="1287" ht="15.75" customHeight="1">
      <c r="A1287" s="2" t="s">
        <v>7192</v>
      </c>
      <c r="B1287" s="3">
        <v>0.4715856481481482</v>
      </c>
      <c r="C1287" s="3">
        <f t="shared" si="3"/>
        <v>0.00005787037037</v>
      </c>
      <c r="D1287" s="4">
        <f t="shared" si="4"/>
        <v>0.0001157407407</v>
      </c>
      <c r="F1287" s="1">
        <f t="shared" ref="F1287:G1287" si="2573">SUM(HOUR(C1287)*3600,MINUTE(C1287)*60,SECOND(C1287))</f>
        <v>5</v>
      </c>
      <c r="G1287" s="1">
        <f t="shared" si="2573"/>
        <v>10</v>
      </c>
      <c r="H1287" s="5">
        <f t="shared" ref="H1287:I1287" si="2574">TIME(HOUR(A1287),MINUTE(A1287),SECOND(A1287))</f>
        <v>0.4812731481</v>
      </c>
      <c r="I1287" s="5">
        <f t="shared" si="2574"/>
        <v>0.4715856481</v>
      </c>
    </row>
    <row r="1288" ht="15.75" customHeight="1">
      <c r="A1288" s="7" t="s">
        <v>7196</v>
      </c>
      <c r="B1288" s="3">
        <v>0.47164351851851855</v>
      </c>
      <c r="C1288" s="3">
        <f t="shared" si="3"/>
        <v>0.00005787037037</v>
      </c>
      <c r="D1288" s="4">
        <f t="shared" si="4"/>
        <v>0.00005787037037</v>
      </c>
      <c r="F1288" s="1">
        <f t="shared" ref="F1288:G1288" si="2575">SUM(HOUR(C1288)*3600,MINUTE(C1288)*60,SECOND(C1288))</f>
        <v>5</v>
      </c>
      <c r="G1288" s="1">
        <f t="shared" si="2575"/>
        <v>5</v>
      </c>
      <c r="H1288" s="5">
        <f t="shared" ref="H1288:I1288" si="2576">TIME(HOUR(A1288),MINUTE(A1288),SECOND(A1288))</f>
        <v>0.4813888889</v>
      </c>
      <c r="I1288" s="5">
        <f t="shared" si="2576"/>
        <v>0.4716435185</v>
      </c>
    </row>
    <row r="1289" ht="15.75" customHeight="1">
      <c r="A1289" s="2" t="s">
        <v>7200</v>
      </c>
      <c r="B1289" s="3">
        <v>0.47170138888888885</v>
      </c>
      <c r="C1289" s="3">
        <f t="shared" si="3"/>
        <v>0.00005787037037</v>
      </c>
      <c r="D1289" s="4">
        <f t="shared" si="4"/>
        <v>0.0001157407407</v>
      </c>
      <c r="F1289" s="1">
        <f t="shared" ref="F1289:G1289" si="2577">SUM(HOUR(C1289)*3600,MINUTE(C1289)*60,SECOND(C1289))</f>
        <v>5</v>
      </c>
      <c r="G1289" s="1">
        <f t="shared" si="2577"/>
        <v>10</v>
      </c>
      <c r="H1289" s="5">
        <f t="shared" ref="H1289:I1289" si="2578">TIME(HOUR(A1289),MINUTE(A1289),SECOND(A1289))</f>
        <v>0.4814467593</v>
      </c>
      <c r="I1289" s="5">
        <f t="shared" si="2578"/>
        <v>0.4717013889</v>
      </c>
    </row>
    <row r="1290" ht="15.75" customHeight="1">
      <c r="A1290" s="7" t="s">
        <v>7204</v>
      </c>
      <c r="B1290" s="3">
        <v>0.47175925925925927</v>
      </c>
      <c r="C1290" s="3">
        <f t="shared" si="3"/>
        <v>0.00005787037037</v>
      </c>
      <c r="D1290" s="4">
        <f t="shared" si="4"/>
        <v>0.00005787037037</v>
      </c>
      <c r="F1290" s="1">
        <f t="shared" ref="F1290:G1290" si="2579">SUM(HOUR(C1290)*3600,MINUTE(C1290)*60,SECOND(C1290))</f>
        <v>5</v>
      </c>
      <c r="G1290" s="1">
        <f t="shared" si="2579"/>
        <v>5</v>
      </c>
      <c r="H1290" s="5">
        <f t="shared" ref="H1290:I1290" si="2580">TIME(HOUR(A1290),MINUTE(A1290),SECOND(A1290))</f>
        <v>0.4815625</v>
      </c>
      <c r="I1290" s="5">
        <f t="shared" si="2580"/>
        <v>0.4717592593</v>
      </c>
    </row>
    <row r="1291" ht="15.75" customHeight="1">
      <c r="A1291" s="2" t="s">
        <v>7208</v>
      </c>
      <c r="B1291" s="3">
        <v>0.47181712962962963</v>
      </c>
      <c r="C1291" s="3">
        <f t="shared" si="3"/>
        <v>0.00005787037037</v>
      </c>
      <c r="D1291" s="4">
        <f t="shared" si="4"/>
        <v>0.00005787037037</v>
      </c>
      <c r="F1291" s="1">
        <f t="shared" ref="F1291:G1291" si="2581">SUM(HOUR(C1291)*3600,MINUTE(C1291)*60,SECOND(C1291))</f>
        <v>5</v>
      </c>
      <c r="G1291" s="1">
        <f t="shared" si="2581"/>
        <v>5</v>
      </c>
      <c r="H1291" s="5">
        <f t="shared" ref="H1291:I1291" si="2582">TIME(HOUR(A1291),MINUTE(A1291),SECOND(A1291))</f>
        <v>0.4816203704</v>
      </c>
      <c r="I1291" s="5">
        <f t="shared" si="2582"/>
        <v>0.4718171296</v>
      </c>
    </row>
    <row r="1292" ht="15.75" customHeight="1">
      <c r="A1292" s="7" t="s">
        <v>771</v>
      </c>
      <c r="B1292" s="3">
        <v>0.471875</v>
      </c>
      <c r="C1292" s="3">
        <f t="shared" si="3"/>
        <v>0.00005787037037</v>
      </c>
      <c r="D1292" s="4">
        <f t="shared" si="4"/>
        <v>0.00005787037037</v>
      </c>
      <c r="F1292" s="1">
        <f t="shared" ref="F1292:G1292" si="2583">SUM(HOUR(C1292)*3600,MINUTE(C1292)*60,SECOND(C1292))</f>
        <v>5</v>
      </c>
      <c r="G1292" s="1">
        <f t="shared" si="2583"/>
        <v>5</v>
      </c>
      <c r="H1292" s="5">
        <f t="shared" ref="H1292:I1292" si="2584">TIME(HOUR(A1292),MINUTE(A1292),SECOND(A1292))</f>
        <v>0.4816782407</v>
      </c>
      <c r="I1292" s="5">
        <f t="shared" si="2584"/>
        <v>0.471875</v>
      </c>
    </row>
    <row r="1293" ht="15.75" customHeight="1">
      <c r="A1293" s="2" t="s">
        <v>7215</v>
      </c>
      <c r="B1293" s="3">
        <v>0.4719328703703704</v>
      </c>
      <c r="C1293" s="3">
        <f t="shared" si="3"/>
        <v>0.00006944444444</v>
      </c>
      <c r="D1293" s="4">
        <f t="shared" si="4"/>
        <v>0.0001273148148</v>
      </c>
      <c r="F1293" s="1">
        <f t="shared" ref="F1293:G1293" si="2585">SUM(HOUR(C1293)*3600,MINUTE(C1293)*60,SECOND(C1293))</f>
        <v>6</v>
      </c>
      <c r="G1293" s="1">
        <f t="shared" si="2585"/>
        <v>11</v>
      </c>
      <c r="H1293" s="5">
        <f t="shared" ref="H1293:I1293" si="2586">TIME(HOUR(A1293),MINUTE(A1293),SECOND(A1293))</f>
        <v>0.4817361111</v>
      </c>
      <c r="I1293" s="5">
        <f t="shared" si="2586"/>
        <v>0.4719328704</v>
      </c>
    </row>
    <row r="1294" ht="15.75" customHeight="1">
      <c r="A1294" s="7" t="s">
        <v>7219</v>
      </c>
      <c r="B1294" s="3">
        <v>0.47200231481481486</v>
      </c>
      <c r="C1294" s="3">
        <f t="shared" si="3"/>
        <v>0.00005787037037</v>
      </c>
      <c r="D1294" s="4">
        <f t="shared" si="4"/>
        <v>0.0001041666667</v>
      </c>
      <c r="F1294" s="1">
        <f t="shared" ref="F1294:G1294" si="2587">SUM(HOUR(C1294)*3600,MINUTE(C1294)*60,SECOND(C1294))</f>
        <v>5</v>
      </c>
      <c r="G1294" s="1">
        <f t="shared" si="2587"/>
        <v>9</v>
      </c>
      <c r="H1294" s="5">
        <f t="shared" ref="H1294:I1294" si="2588">TIME(HOUR(A1294),MINUTE(A1294),SECOND(A1294))</f>
        <v>0.4818634259</v>
      </c>
      <c r="I1294" s="5">
        <f t="shared" si="2588"/>
        <v>0.4720023148</v>
      </c>
    </row>
    <row r="1295" ht="15.75" customHeight="1">
      <c r="A1295" s="2" t="s">
        <v>774</v>
      </c>
      <c r="B1295" s="3">
        <v>0.47206018518518517</v>
      </c>
      <c r="C1295" s="3">
        <f t="shared" si="3"/>
        <v>0.00005787037037</v>
      </c>
      <c r="D1295" s="4">
        <f t="shared" si="4"/>
        <v>0.00005787037037</v>
      </c>
      <c r="F1295" s="1">
        <f t="shared" ref="F1295:G1295" si="2589">SUM(HOUR(C1295)*3600,MINUTE(C1295)*60,SECOND(C1295))</f>
        <v>5</v>
      </c>
      <c r="G1295" s="1">
        <f t="shared" si="2589"/>
        <v>5</v>
      </c>
      <c r="H1295" s="5">
        <f t="shared" ref="H1295:I1295" si="2590">TIME(HOUR(A1295),MINUTE(A1295),SECOND(A1295))</f>
        <v>0.4819675926</v>
      </c>
      <c r="I1295" s="5">
        <f t="shared" si="2590"/>
        <v>0.4720601852</v>
      </c>
    </row>
    <row r="1296" ht="15.75" customHeight="1">
      <c r="A1296" s="7" t="s">
        <v>7227</v>
      </c>
      <c r="B1296" s="3">
        <v>0.4721180555555555</v>
      </c>
      <c r="C1296" s="3">
        <f t="shared" si="3"/>
        <v>0.00005787037037</v>
      </c>
      <c r="D1296" s="4">
        <f t="shared" si="4"/>
        <v>0.00005787037037</v>
      </c>
      <c r="F1296" s="1">
        <f t="shared" ref="F1296:G1296" si="2591">SUM(HOUR(C1296)*3600,MINUTE(C1296)*60,SECOND(C1296))</f>
        <v>5</v>
      </c>
      <c r="G1296" s="1">
        <f t="shared" si="2591"/>
        <v>5</v>
      </c>
      <c r="H1296" s="5">
        <f t="shared" ref="H1296:I1296" si="2592">TIME(HOUR(A1296),MINUTE(A1296),SECOND(A1296))</f>
        <v>0.482025463</v>
      </c>
      <c r="I1296" s="5">
        <f t="shared" si="2592"/>
        <v>0.4721180556</v>
      </c>
    </row>
    <row r="1297" ht="15.75" customHeight="1">
      <c r="A1297" s="2" t="s">
        <v>7231</v>
      </c>
      <c r="B1297" s="3">
        <v>0.47217592592592594</v>
      </c>
      <c r="C1297" s="3">
        <f t="shared" si="3"/>
        <v>0.00005787037037</v>
      </c>
      <c r="D1297" s="4">
        <f t="shared" si="4"/>
        <v>0.00005787037037</v>
      </c>
      <c r="F1297" s="1">
        <f t="shared" ref="F1297:G1297" si="2593">SUM(HOUR(C1297)*3600,MINUTE(C1297)*60,SECOND(C1297))</f>
        <v>5</v>
      </c>
      <c r="G1297" s="1">
        <f t="shared" si="2593"/>
        <v>5</v>
      </c>
      <c r="H1297" s="5">
        <f t="shared" ref="H1297:I1297" si="2594">TIME(HOUR(A1297),MINUTE(A1297),SECOND(A1297))</f>
        <v>0.4820833333</v>
      </c>
      <c r="I1297" s="5">
        <f t="shared" si="2594"/>
        <v>0.4721759259</v>
      </c>
    </row>
    <row r="1298" ht="15.75" customHeight="1">
      <c r="A1298" s="7" t="s">
        <v>7235</v>
      </c>
      <c r="B1298" s="3">
        <v>0.4722337962962963</v>
      </c>
      <c r="C1298" s="3">
        <f t="shared" si="3"/>
        <v>0.00005787037037</v>
      </c>
      <c r="D1298" s="4">
        <f t="shared" si="4"/>
        <v>0.00005787037037</v>
      </c>
      <c r="F1298" s="1">
        <f t="shared" ref="F1298:G1298" si="2595">SUM(HOUR(C1298)*3600,MINUTE(C1298)*60,SECOND(C1298))</f>
        <v>5</v>
      </c>
      <c r="G1298" s="1">
        <f t="shared" si="2595"/>
        <v>5</v>
      </c>
      <c r="H1298" s="5">
        <f t="shared" ref="H1298:I1298" si="2596">TIME(HOUR(A1298),MINUTE(A1298),SECOND(A1298))</f>
        <v>0.4821412037</v>
      </c>
      <c r="I1298" s="5">
        <f t="shared" si="2596"/>
        <v>0.4722337963</v>
      </c>
    </row>
    <row r="1299" ht="15.75" customHeight="1">
      <c r="A1299" s="2" t="s">
        <v>7239</v>
      </c>
      <c r="B1299" s="3">
        <v>0.4722916666666667</v>
      </c>
      <c r="C1299" s="3">
        <f t="shared" si="3"/>
        <v>0.00005787037037</v>
      </c>
      <c r="D1299" s="4">
        <f t="shared" si="4"/>
        <v>0.0001157407407</v>
      </c>
      <c r="F1299" s="1">
        <f t="shared" ref="F1299:G1299" si="2597">SUM(HOUR(C1299)*3600,MINUTE(C1299)*60,SECOND(C1299))</f>
        <v>5</v>
      </c>
      <c r="G1299" s="1">
        <f t="shared" si="2597"/>
        <v>10</v>
      </c>
      <c r="H1299" s="5">
        <f t="shared" ref="H1299:I1299" si="2598">TIME(HOUR(A1299),MINUTE(A1299),SECOND(A1299))</f>
        <v>0.4821990741</v>
      </c>
      <c r="I1299" s="5">
        <f t="shared" si="2598"/>
        <v>0.4722916667</v>
      </c>
    </row>
    <row r="1300" ht="15.75" customHeight="1">
      <c r="A1300" s="7" t="s">
        <v>7243</v>
      </c>
      <c r="B1300" s="3">
        <v>0.472349537037037</v>
      </c>
      <c r="C1300" s="3">
        <f t="shared" si="3"/>
        <v>0.00005787037037</v>
      </c>
      <c r="D1300" s="4">
        <f t="shared" si="4"/>
        <v>0.00005787037037</v>
      </c>
      <c r="F1300" s="1">
        <f t="shared" ref="F1300:G1300" si="2599">SUM(HOUR(C1300)*3600,MINUTE(C1300)*60,SECOND(C1300))</f>
        <v>5</v>
      </c>
      <c r="G1300" s="1">
        <f t="shared" si="2599"/>
        <v>5</v>
      </c>
      <c r="H1300" s="5">
        <f t="shared" ref="H1300:I1300" si="2600">TIME(HOUR(A1300),MINUTE(A1300),SECOND(A1300))</f>
        <v>0.4823148148</v>
      </c>
      <c r="I1300" s="5">
        <f t="shared" si="2600"/>
        <v>0.472349537</v>
      </c>
    </row>
    <row r="1301" ht="15.75" customHeight="1">
      <c r="A1301" s="2" t="s">
        <v>7247</v>
      </c>
      <c r="B1301" s="3">
        <v>0.4724074074074074</v>
      </c>
      <c r="C1301" s="3">
        <f t="shared" si="3"/>
        <v>0.00005787037037</v>
      </c>
      <c r="D1301" s="4">
        <f t="shared" si="4"/>
        <v>0.0001157407407</v>
      </c>
      <c r="F1301" s="1">
        <f t="shared" ref="F1301:G1301" si="2601">SUM(HOUR(C1301)*3600,MINUTE(C1301)*60,SECOND(C1301))</f>
        <v>5</v>
      </c>
      <c r="G1301" s="1">
        <f t="shared" si="2601"/>
        <v>10</v>
      </c>
      <c r="H1301" s="5">
        <f t="shared" ref="H1301:I1301" si="2602">TIME(HOUR(A1301),MINUTE(A1301),SECOND(A1301))</f>
        <v>0.4823726852</v>
      </c>
      <c r="I1301" s="5">
        <f t="shared" si="2602"/>
        <v>0.4724074074</v>
      </c>
    </row>
    <row r="1302" ht="15.75" customHeight="1">
      <c r="A1302" s="7" t="s">
        <v>7251</v>
      </c>
      <c r="B1302" s="3">
        <v>0.4724652777777778</v>
      </c>
      <c r="C1302" s="3">
        <f t="shared" si="3"/>
        <v>0.00005787037037</v>
      </c>
      <c r="D1302" s="4">
        <f t="shared" si="4"/>
        <v>0.00005787037037</v>
      </c>
      <c r="F1302" s="1">
        <f t="shared" ref="F1302:G1302" si="2603">SUM(HOUR(C1302)*3600,MINUTE(C1302)*60,SECOND(C1302))</f>
        <v>5</v>
      </c>
      <c r="G1302" s="1">
        <f t="shared" si="2603"/>
        <v>5</v>
      </c>
      <c r="H1302" s="5">
        <f t="shared" ref="H1302:I1302" si="2604">TIME(HOUR(A1302),MINUTE(A1302),SECOND(A1302))</f>
        <v>0.4824884259</v>
      </c>
      <c r="I1302" s="5">
        <f t="shared" si="2604"/>
        <v>0.4724652778</v>
      </c>
    </row>
    <row r="1303" ht="15.75" customHeight="1">
      <c r="A1303" s="2" t="s">
        <v>7255</v>
      </c>
      <c r="B1303" s="3">
        <v>0.47252314814814816</v>
      </c>
      <c r="C1303" s="3">
        <f t="shared" si="3"/>
        <v>0.00005787037037</v>
      </c>
      <c r="D1303" s="4">
        <f t="shared" si="4"/>
        <v>0.00005787037037</v>
      </c>
      <c r="F1303" s="1">
        <f t="shared" ref="F1303:G1303" si="2605">SUM(HOUR(C1303)*3600,MINUTE(C1303)*60,SECOND(C1303))</f>
        <v>5</v>
      </c>
      <c r="G1303" s="1">
        <f t="shared" si="2605"/>
        <v>5</v>
      </c>
      <c r="H1303" s="5">
        <f t="shared" ref="H1303:I1303" si="2606">TIME(HOUR(A1303),MINUTE(A1303),SECOND(A1303))</f>
        <v>0.4825462963</v>
      </c>
      <c r="I1303" s="5">
        <f t="shared" si="2606"/>
        <v>0.4725231481</v>
      </c>
    </row>
    <row r="1304" ht="15.75" customHeight="1">
      <c r="A1304" s="7" t="s">
        <v>7259</v>
      </c>
      <c r="B1304" s="3">
        <v>0.47258101851851847</v>
      </c>
      <c r="C1304" s="3">
        <f t="shared" si="3"/>
        <v>0.00005787037037</v>
      </c>
      <c r="D1304" s="4">
        <f t="shared" si="4"/>
        <v>0.00005787037037</v>
      </c>
      <c r="F1304" s="1">
        <f t="shared" ref="F1304:G1304" si="2607">SUM(HOUR(C1304)*3600,MINUTE(C1304)*60,SECOND(C1304))</f>
        <v>5</v>
      </c>
      <c r="G1304" s="1">
        <f t="shared" si="2607"/>
        <v>5</v>
      </c>
      <c r="H1304" s="5">
        <f t="shared" ref="H1304:I1304" si="2608">TIME(HOUR(A1304),MINUTE(A1304),SECOND(A1304))</f>
        <v>0.4826041667</v>
      </c>
      <c r="I1304" s="5">
        <f t="shared" si="2608"/>
        <v>0.4725810185</v>
      </c>
    </row>
    <row r="1305" ht="15.75" customHeight="1">
      <c r="A1305" s="2" t="s">
        <v>7264</v>
      </c>
      <c r="B1305" s="3">
        <v>0.4726388888888889</v>
      </c>
      <c r="C1305" s="3">
        <f t="shared" si="3"/>
        <v>0.00005787037037</v>
      </c>
      <c r="D1305" s="4">
        <f t="shared" si="4"/>
        <v>0.0001157407407</v>
      </c>
      <c r="F1305" s="1">
        <f t="shared" ref="F1305:G1305" si="2609">SUM(HOUR(C1305)*3600,MINUTE(C1305)*60,SECOND(C1305))</f>
        <v>5</v>
      </c>
      <c r="G1305" s="1">
        <f t="shared" si="2609"/>
        <v>10</v>
      </c>
      <c r="H1305" s="5">
        <f t="shared" ref="H1305:I1305" si="2610">TIME(HOUR(A1305),MINUTE(A1305),SECOND(A1305))</f>
        <v>0.482662037</v>
      </c>
      <c r="I1305" s="5">
        <f t="shared" si="2610"/>
        <v>0.4726388889</v>
      </c>
    </row>
    <row r="1306" ht="15.75" customHeight="1">
      <c r="A1306" s="7" t="s">
        <v>7268</v>
      </c>
      <c r="B1306" s="3">
        <v>0.47269675925925925</v>
      </c>
      <c r="C1306" s="3">
        <f t="shared" si="3"/>
        <v>0.00005787037037</v>
      </c>
      <c r="D1306" s="4">
        <f t="shared" si="4"/>
        <v>0.00005787037037</v>
      </c>
      <c r="F1306" s="1">
        <f t="shared" ref="F1306:G1306" si="2611">SUM(HOUR(C1306)*3600,MINUTE(C1306)*60,SECOND(C1306))</f>
        <v>5</v>
      </c>
      <c r="G1306" s="1">
        <f t="shared" si="2611"/>
        <v>5</v>
      </c>
      <c r="H1306" s="5">
        <f t="shared" ref="H1306:I1306" si="2612">TIME(HOUR(A1306),MINUTE(A1306),SECOND(A1306))</f>
        <v>0.4827777778</v>
      </c>
      <c r="I1306" s="5">
        <f t="shared" si="2612"/>
        <v>0.4726967593</v>
      </c>
    </row>
    <row r="1307" ht="15.75" customHeight="1">
      <c r="A1307" s="2" t="s">
        <v>7272</v>
      </c>
      <c r="B1307" s="3">
        <v>0.47275462962962966</v>
      </c>
      <c r="C1307" s="3">
        <f t="shared" si="3"/>
        <v>0.00005787037037</v>
      </c>
      <c r="D1307" s="4">
        <f t="shared" si="4"/>
        <v>0.00005787037037</v>
      </c>
      <c r="F1307" s="1">
        <f t="shared" ref="F1307:G1307" si="2613">SUM(HOUR(C1307)*3600,MINUTE(C1307)*60,SECOND(C1307))</f>
        <v>5</v>
      </c>
      <c r="G1307" s="1">
        <f t="shared" si="2613"/>
        <v>5</v>
      </c>
      <c r="H1307" s="5">
        <f t="shared" ref="H1307:I1307" si="2614">TIME(HOUR(A1307),MINUTE(A1307),SECOND(A1307))</f>
        <v>0.4828356481</v>
      </c>
      <c r="I1307" s="5">
        <f t="shared" si="2614"/>
        <v>0.4727546296</v>
      </c>
    </row>
    <row r="1308" ht="15.75" customHeight="1">
      <c r="A1308" s="7" t="s">
        <v>782</v>
      </c>
      <c r="B1308" s="3">
        <v>0.4728125</v>
      </c>
      <c r="C1308" s="3">
        <f t="shared" si="3"/>
        <v>0.00005787037037</v>
      </c>
      <c r="D1308" s="4">
        <f t="shared" si="4"/>
        <v>0.00006944444444</v>
      </c>
      <c r="F1308" s="1">
        <f t="shared" ref="F1308:G1308" si="2615">SUM(HOUR(C1308)*3600,MINUTE(C1308)*60,SECOND(C1308))</f>
        <v>5</v>
      </c>
      <c r="G1308" s="1">
        <f t="shared" si="2615"/>
        <v>6</v>
      </c>
      <c r="H1308" s="5">
        <f t="shared" ref="H1308:I1308" si="2616">TIME(HOUR(A1308),MINUTE(A1308),SECOND(A1308))</f>
        <v>0.4828935185</v>
      </c>
      <c r="I1308" s="5">
        <f t="shared" si="2616"/>
        <v>0.4728125</v>
      </c>
    </row>
    <row r="1309" ht="15.75" customHeight="1">
      <c r="A1309" s="2" t="s">
        <v>7279</v>
      </c>
      <c r="B1309" s="3">
        <v>0.47287037037037033</v>
      </c>
      <c r="C1309" s="3">
        <f t="shared" si="3"/>
        <v>0.00005787037037</v>
      </c>
      <c r="D1309" s="4">
        <f t="shared" si="4"/>
        <v>0.00005787037037</v>
      </c>
      <c r="F1309" s="1">
        <f t="shared" ref="F1309:G1309" si="2617">SUM(HOUR(C1309)*3600,MINUTE(C1309)*60,SECOND(C1309))</f>
        <v>5</v>
      </c>
      <c r="G1309" s="1">
        <f t="shared" si="2617"/>
        <v>5</v>
      </c>
      <c r="H1309" s="5">
        <f t="shared" ref="H1309:I1309" si="2618">TIME(HOUR(A1309),MINUTE(A1309),SECOND(A1309))</f>
        <v>0.482962963</v>
      </c>
      <c r="I1309" s="5">
        <f t="shared" si="2618"/>
        <v>0.4728703704</v>
      </c>
    </row>
    <row r="1310" ht="15.75" customHeight="1">
      <c r="A1310" s="7" t="s">
        <v>7283</v>
      </c>
      <c r="B1310" s="3">
        <v>0.47292824074074075</v>
      </c>
      <c r="C1310" s="3">
        <f t="shared" si="3"/>
        <v>0.00005787037037</v>
      </c>
      <c r="D1310" s="4">
        <f t="shared" si="4"/>
        <v>0.00005787037037</v>
      </c>
      <c r="F1310" s="1">
        <f t="shared" ref="F1310:G1310" si="2619">SUM(HOUR(C1310)*3600,MINUTE(C1310)*60,SECOND(C1310))</f>
        <v>5</v>
      </c>
      <c r="G1310" s="1">
        <f t="shared" si="2619"/>
        <v>5</v>
      </c>
      <c r="H1310" s="5">
        <f t="shared" ref="H1310:I1310" si="2620">TIME(HOUR(A1310),MINUTE(A1310),SECOND(A1310))</f>
        <v>0.4830208333</v>
      </c>
      <c r="I1310" s="5">
        <f t="shared" si="2620"/>
        <v>0.4729282407</v>
      </c>
    </row>
    <row r="1311" ht="15.75" customHeight="1">
      <c r="A1311" s="2" t="s">
        <v>784</v>
      </c>
      <c r="B1311" s="3">
        <v>0.4729861111111111</v>
      </c>
      <c r="C1311" s="3">
        <f t="shared" si="3"/>
        <v>0.00005787037037</v>
      </c>
      <c r="D1311" s="4">
        <f t="shared" si="4"/>
        <v>0.0000462962963</v>
      </c>
      <c r="F1311" s="1">
        <f t="shared" ref="F1311:G1311" si="2621">SUM(HOUR(C1311)*3600,MINUTE(C1311)*60,SECOND(C1311))</f>
        <v>5</v>
      </c>
      <c r="G1311" s="1">
        <f t="shared" si="2621"/>
        <v>4</v>
      </c>
      <c r="H1311" s="5">
        <f t="shared" ref="H1311:I1311" si="2622">TIME(HOUR(A1311),MINUTE(A1311),SECOND(A1311))</f>
        <v>0.4830787037</v>
      </c>
      <c r="I1311" s="5">
        <f t="shared" si="2622"/>
        <v>0.4729861111</v>
      </c>
    </row>
    <row r="1312" ht="15.75" customHeight="1">
      <c r="A1312" s="7" t="s">
        <v>7290</v>
      </c>
      <c r="B1312" s="3">
        <v>0.47304398148148147</v>
      </c>
      <c r="C1312" s="3">
        <f t="shared" si="3"/>
        <v>0.00005787037037</v>
      </c>
      <c r="D1312" s="4">
        <f t="shared" si="4"/>
        <v>0.0001273148148</v>
      </c>
      <c r="F1312" s="1">
        <f t="shared" ref="F1312:G1312" si="2623">SUM(HOUR(C1312)*3600,MINUTE(C1312)*60,SECOND(C1312))</f>
        <v>5</v>
      </c>
      <c r="G1312" s="1">
        <f t="shared" si="2623"/>
        <v>11</v>
      </c>
      <c r="H1312" s="5">
        <f t="shared" ref="H1312:I1312" si="2624">TIME(HOUR(A1312),MINUTE(A1312),SECOND(A1312))</f>
        <v>0.483125</v>
      </c>
      <c r="I1312" s="5">
        <f t="shared" si="2624"/>
        <v>0.4730439815</v>
      </c>
    </row>
    <row r="1313" ht="15.75" customHeight="1">
      <c r="A1313" s="2" t="s">
        <v>7294</v>
      </c>
      <c r="B1313" s="3">
        <v>0.4731018518518519</v>
      </c>
      <c r="C1313" s="3">
        <f t="shared" si="3"/>
        <v>0.00005787037037</v>
      </c>
      <c r="D1313" s="4">
        <f t="shared" si="4"/>
        <v>0.0000462962963</v>
      </c>
      <c r="F1313" s="1">
        <f t="shared" ref="F1313:G1313" si="2625">SUM(HOUR(C1313)*3600,MINUTE(C1313)*60,SECOND(C1313))</f>
        <v>5</v>
      </c>
      <c r="G1313" s="1">
        <f t="shared" si="2625"/>
        <v>4</v>
      </c>
      <c r="H1313" s="5">
        <f t="shared" ref="H1313:I1313" si="2626">TIME(HOUR(A1313),MINUTE(A1313),SECOND(A1313))</f>
        <v>0.4832523148</v>
      </c>
      <c r="I1313" s="5">
        <f t="shared" si="2626"/>
        <v>0.4731018519</v>
      </c>
    </row>
    <row r="1314" ht="15.75" customHeight="1">
      <c r="A1314" s="7" t="s">
        <v>7298</v>
      </c>
      <c r="B1314" s="3">
        <v>0.4731597222222222</v>
      </c>
      <c r="C1314" s="3">
        <f t="shared" si="3"/>
        <v>0.00005787037037</v>
      </c>
      <c r="D1314" s="4">
        <f t="shared" si="4"/>
        <v>0.00006944444444</v>
      </c>
      <c r="F1314" s="1">
        <f t="shared" ref="F1314:G1314" si="2627">SUM(HOUR(C1314)*3600,MINUTE(C1314)*60,SECOND(C1314))</f>
        <v>5</v>
      </c>
      <c r="G1314" s="1">
        <f t="shared" si="2627"/>
        <v>6</v>
      </c>
      <c r="H1314" s="5">
        <f t="shared" ref="H1314:I1314" si="2628">TIME(HOUR(A1314),MINUTE(A1314),SECOND(A1314))</f>
        <v>0.4832986111</v>
      </c>
      <c r="I1314" s="5">
        <f t="shared" si="2628"/>
        <v>0.4731597222</v>
      </c>
    </row>
    <row r="1315" ht="15.75" customHeight="1">
      <c r="A1315" s="2" t="s">
        <v>7302</v>
      </c>
      <c r="B1315" s="3">
        <v>0.4732175925925926</v>
      </c>
      <c r="C1315" s="3">
        <f t="shared" si="3"/>
        <v>0.00005787037037</v>
      </c>
      <c r="D1315" s="4">
        <f t="shared" si="4"/>
        <v>0.00005787037037</v>
      </c>
      <c r="F1315" s="1">
        <f t="shared" ref="F1315:G1315" si="2629">SUM(HOUR(C1315)*3600,MINUTE(C1315)*60,SECOND(C1315))</f>
        <v>5</v>
      </c>
      <c r="G1315" s="1">
        <f t="shared" si="2629"/>
        <v>5</v>
      </c>
      <c r="H1315" s="5">
        <f t="shared" ref="H1315:I1315" si="2630">TIME(HOUR(A1315),MINUTE(A1315),SECOND(A1315))</f>
        <v>0.4833680556</v>
      </c>
      <c r="I1315" s="5">
        <f t="shared" si="2630"/>
        <v>0.4732175926</v>
      </c>
    </row>
    <row r="1316" ht="15.75" customHeight="1">
      <c r="A1316" s="7" t="s">
        <v>7306</v>
      </c>
      <c r="B1316" s="3">
        <v>0.47327546296296297</v>
      </c>
      <c r="C1316" s="3">
        <f t="shared" si="3"/>
        <v>0.00005787037037</v>
      </c>
      <c r="D1316" s="4">
        <f t="shared" si="4"/>
        <v>0.00005787037037</v>
      </c>
      <c r="F1316" s="1">
        <f t="shared" ref="F1316:G1316" si="2631">SUM(HOUR(C1316)*3600,MINUTE(C1316)*60,SECOND(C1316))</f>
        <v>5</v>
      </c>
      <c r="G1316" s="1">
        <f t="shared" si="2631"/>
        <v>5</v>
      </c>
      <c r="H1316" s="5">
        <f t="shared" ref="H1316:I1316" si="2632">TIME(HOUR(A1316),MINUTE(A1316),SECOND(A1316))</f>
        <v>0.4834259259</v>
      </c>
      <c r="I1316" s="5">
        <f t="shared" si="2632"/>
        <v>0.473275463</v>
      </c>
    </row>
    <row r="1317" ht="15.75" customHeight="1">
      <c r="A1317" s="2" t="s">
        <v>7310</v>
      </c>
      <c r="B1317" s="3">
        <v>0.47333333333333333</v>
      </c>
      <c r="C1317" s="3">
        <f t="shared" si="3"/>
        <v>0.00005787037037</v>
      </c>
      <c r="D1317" s="4">
        <f t="shared" si="4"/>
        <v>0.0001157407407</v>
      </c>
      <c r="F1317" s="1">
        <f t="shared" ref="F1317:G1317" si="2633">SUM(HOUR(C1317)*3600,MINUTE(C1317)*60,SECOND(C1317))</f>
        <v>5</v>
      </c>
      <c r="G1317" s="1">
        <f t="shared" si="2633"/>
        <v>10</v>
      </c>
      <c r="H1317" s="5">
        <f t="shared" ref="H1317:I1317" si="2634">TIME(HOUR(A1317),MINUTE(A1317),SECOND(A1317))</f>
        <v>0.4834837963</v>
      </c>
      <c r="I1317" s="5">
        <f t="shared" si="2634"/>
        <v>0.4733333333</v>
      </c>
    </row>
    <row r="1318" ht="15.75" customHeight="1">
      <c r="A1318" s="7" t="s">
        <v>7314</v>
      </c>
      <c r="B1318" s="3">
        <v>0.47339120370370374</v>
      </c>
      <c r="C1318" s="3">
        <f t="shared" si="3"/>
        <v>0.00005787037037</v>
      </c>
      <c r="D1318" s="4">
        <f t="shared" si="4"/>
        <v>0.00005787037037</v>
      </c>
      <c r="F1318" s="1">
        <f t="shared" ref="F1318:G1318" si="2635">SUM(HOUR(C1318)*3600,MINUTE(C1318)*60,SECOND(C1318))</f>
        <v>5</v>
      </c>
      <c r="G1318" s="1">
        <f t="shared" si="2635"/>
        <v>5</v>
      </c>
      <c r="H1318" s="5">
        <f t="shared" ref="H1318:I1318" si="2636">TIME(HOUR(A1318),MINUTE(A1318),SECOND(A1318))</f>
        <v>0.483599537</v>
      </c>
      <c r="I1318" s="5">
        <f t="shared" si="2636"/>
        <v>0.4733912037</v>
      </c>
    </row>
    <row r="1319" ht="15.75" customHeight="1">
      <c r="A1319" s="2" t="s">
        <v>7318</v>
      </c>
      <c r="B1319" s="3">
        <v>0.47344907407407405</v>
      </c>
      <c r="C1319" s="3">
        <f t="shared" si="3"/>
        <v>0.00005787037037</v>
      </c>
      <c r="D1319" s="4">
        <f t="shared" si="4"/>
        <v>0.00005787037037</v>
      </c>
      <c r="F1319" s="1">
        <f t="shared" ref="F1319:G1319" si="2637">SUM(HOUR(C1319)*3600,MINUTE(C1319)*60,SECOND(C1319))</f>
        <v>5</v>
      </c>
      <c r="G1319" s="1">
        <f t="shared" si="2637"/>
        <v>5</v>
      </c>
      <c r="H1319" s="5">
        <f t="shared" ref="H1319:I1319" si="2638">TIME(HOUR(A1319),MINUTE(A1319),SECOND(A1319))</f>
        <v>0.4836574074</v>
      </c>
      <c r="I1319" s="5">
        <f t="shared" si="2638"/>
        <v>0.4734490741</v>
      </c>
    </row>
    <row r="1320" ht="15.75" customHeight="1">
      <c r="A1320" s="7" t="s">
        <v>7322</v>
      </c>
      <c r="B1320" s="3">
        <v>0.4735069444444444</v>
      </c>
      <c r="C1320" s="3">
        <f t="shared" si="3"/>
        <v>0.00005787037037</v>
      </c>
      <c r="D1320" s="4">
        <f t="shared" si="4"/>
        <v>0.00005787037037</v>
      </c>
      <c r="F1320" s="1">
        <f t="shared" ref="F1320:G1320" si="2639">SUM(HOUR(C1320)*3600,MINUTE(C1320)*60,SECOND(C1320))</f>
        <v>5</v>
      </c>
      <c r="G1320" s="1">
        <f t="shared" si="2639"/>
        <v>5</v>
      </c>
      <c r="H1320" s="5">
        <f t="shared" ref="H1320:I1320" si="2640">TIME(HOUR(A1320),MINUTE(A1320),SECOND(A1320))</f>
        <v>0.4837152778</v>
      </c>
      <c r="I1320" s="5">
        <f t="shared" si="2640"/>
        <v>0.4735069444</v>
      </c>
    </row>
    <row r="1321" ht="15.75" customHeight="1">
      <c r="A1321" s="2" t="s">
        <v>7326</v>
      </c>
      <c r="B1321" s="3">
        <v>0.4735648148148148</v>
      </c>
      <c r="C1321" s="3">
        <f t="shared" si="3"/>
        <v>0.00005787037037</v>
      </c>
      <c r="D1321" s="4">
        <f t="shared" si="4"/>
        <v>0.0001157407407</v>
      </c>
      <c r="F1321" s="1">
        <f t="shared" ref="F1321:G1321" si="2641">SUM(HOUR(C1321)*3600,MINUTE(C1321)*60,SECOND(C1321))</f>
        <v>5</v>
      </c>
      <c r="G1321" s="1">
        <f t="shared" si="2641"/>
        <v>10</v>
      </c>
      <c r="H1321" s="5">
        <f t="shared" ref="H1321:I1321" si="2642">TIME(HOUR(A1321),MINUTE(A1321),SECOND(A1321))</f>
        <v>0.4837731481</v>
      </c>
      <c r="I1321" s="5">
        <f t="shared" si="2642"/>
        <v>0.4735648148</v>
      </c>
    </row>
    <row r="1322" ht="15.75" customHeight="1">
      <c r="A1322" s="7" t="s">
        <v>7330</v>
      </c>
      <c r="B1322" s="3">
        <v>0.4736226851851852</v>
      </c>
      <c r="C1322" s="3">
        <f t="shared" si="3"/>
        <v>0.00005787037037</v>
      </c>
      <c r="D1322" s="4">
        <f t="shared" si="4"/>
        <v>0.00005787037037</v>
      </c>
      <c r="F1322" s="1">
        <f t="shared" ref="F1322:G1322" si="2643">SUM(HOUR(C1322)*3600,MINUTE(C1322)*60,SECOND(C1322))</f>
        <v>5</v>
      </c>
      <c r="G1322" s="1">
        <f t="shared" si="2643"/>
        <v>5</v>
      </c>
      <c r="H1322" s="5">
        <f t="shared" ref="H1322:I1322" si="2644">TIME(HOUR(A1322),MINUTE(A1322),SECOND(A1322))</f>
        <v>0.4838888889</v>
      </c>
      <c r="I1322" s="5">
        <f t="shared" si="2644"/>
        <v>0.4736226852</v>
      </c>
    </row>
    <row r="1323" ht="15.75" customHeight="1">
      <c r="A1323" s="2" t="s">
        <v>7334</v>
      </c>
      <c r="B1323" s="3">
        <v>0.4736805555555556</v>
      </c>
      <c r="C1323" s="3">
        <f t="shared" si="3"/>
        <v>0.00005787037037</v>
      </c>
      <c r="D1323" s="4">
        <f t="shared" si="4"/>
        <v>0.00005787037037</v>
      </c>
      <c r="F1323" s="1">
        <f t="shared" ref="F1323:G1323" si="2645">SUM(HOUR(C1323)*3600,MINUTE(C1323)*60,SECOND(C1323))</f>
        <v>5</v>
      </c>
      <c r="G1323" s="1">
        <f t="shared" si="2645"/>
        <v>5</v>
      </c>
      <c r="H1323" s="5">
        <f t="shared" ref="H1323:I1323" si="2646">TIME(HOUR(A1323),MINUTE(A1323),SECOND(A1323))</f>
        <v>0.4839467593</v>
      </c>
      <c r="I1323" s="5">
        <f t="shared" si="2646"/>
        <v>0.4736805556</v>
      </c>
    </row>
    <row r="1324" ht="15.75" customHeight="1">
      <c r="A1324" s="7" t="s">
        <v>7338</v>
      </c>
      <c r="B1324" s="3">
        <v>0.4737384259259259</v>
      </c>
      <c r="C1324" s="3">
        <f t="shared" si="3"/>
        <v>0.00005787037037</v>
      </c>
      <c r="D1324" s="4">
        <f t="shared" si="4"/>
        <v>0.00005787037037</v>
      </c>
      <c r="F1324" s="1">
        <f t="shared" ref="F1324:G1324" si="2647">SUM(HOUR(C1324)*3600,MINUTE(C1324)*60,SECOND(C1324))</f>
        <v>5</v>
      </c>
      <c r="G1324" s="1">
        <f t="shared" si="2647"/>
        <v>5</v>
      </c>
      <c r="H1324" s="5">
        <f t="shared" ref="H1324:I1324" si="2648">TIME(HOUR(A1324),MINUTE(A1324),SECOND(A1324))</f>
        <v>0.4840046296</v>
      </c>
      <c r="I1324" s="5">
        <f t="shared" si="2648"/>
        <v>0.4737384259</v>
      </c>
    </row>
    <row r="1325" ht="15.75" customHeight="1">
      <c r="A1325" s="2" t="s">
        <v>7342</v>
      </c>
      <c r="B1325" s="3">
        <v>0.47379629629629627</v>
      </c>
      <c r="C1325" s="3">
        <f t="shared" si="3"/>
        <v>0.00005787037037</v>
      </c>
      <c r="D1325" s="4">
        <f t="shared" si="4"/>
        <v>0.0001157407407</v>
      </c>
      <c r="F1325" s="1">
        <f t="shared" ref="F1325:G1325" si="2649">SUM(HOUR(C1325)*3600,MINUTE(C1325)*60,SECOND(C1325))</f>
        <v>5</v>
      </c>
      <c r="G1325" s="1">
        <f t="shared" si="2649"/>
        <v>10</v>
      </c>
      <c r="H1325" s="5">
        <f t="shared" ref="H1325:I1325" si="2650">TIME(HOUR(A1325),MINUTE(A1325),SECOND(A1325))</f>
        <v>0.4840625</v>
      </c>
      <c r="I1325" s="5">
        <f t="shared" si="2650"/>
        <v>0.4737962963</v>
      </c>
    </row>
    <row r="1326" ht="15.75" customHeight="1">
      <c r="A1326" s="7" t="s">
        <v>7346</v>
      </c>
      <c r="B1326" s="3">
        <v>0.4738541666666667</v>
      </c>
      <c r="C1326" s="3">
        <f t="shared" si="3"/>
        <v>0.00005787037037</v>
      </c>
      <c r="D1326" s="4">
        <f t="shared" si="4"/>
        <v>0.00005787037037</v>
      </c>
      <c r="F1326" s="1">
        <f t="shared" ref="F1326:G1326" si="2651">SUM(HOUR(C1326)*3600,MINUTE(C1326)*60,SECOND(C1326))</f>
        <v>5</v>
      </c>
      <c r="G1326" s="1">
        <f t="shared" si="2651"/>
        <v>5</v>
      </c>
      <c r="H1326" s="5">
        <f t="shared" ref="H1326:I1326" si="2652">TIME(HOUR(A1326),MINUTE(A1326),SECOND(A1326))</f>
        <v>0.4841782407</v>
      </c>
      <c r="I1326" s="5">
        <f t="shared" si="2652"/>
        <v>0.4738541667</v>
      </c>
    </row>
    <row r="1327" ht="15.75" customHeight="1">
      <c r="A1327" s="2" t="s">
        <v>7350</v>
      </c>
      <c r="B1327" s="3">
        <v>0.47391203703703705</v>
      </c>
      <c r="C1327" s="3">
        <f t="shared" si="3"/>
        <v>0.00005787037037</v>
      </c>
      <c r="D1327" s="4">
        <f t="shared" si="4"/>
        <v>0.00005787037037</v>
      </c>
      <c r="F1327" s="1">
        <f t="shared" ref="F1327:G1327" si="2653">SUM(HOUR(C1327)*3600,MINUTE(C1327)*60,SECOND(C1327))</f>
        <v>5</v>
      </c>
      <c r="G1327" s="1">
        <f t="shared" si="2653"/>
        <v>5</v>
      </c>
      <c r="H1327" s="5">
        <f t="shared" ref="H1327:I1327" si="2654">TIME(HOUR(A1327),MINUTE(A1327),SECOND(A1327))</f>
        <v>0.4842361111</v>
      </c>
      <c r="I1327" s="5">
        <f t="shared" si="2654"/>
        <v>0.473912037</v>
      </c>
    </row>
    <row r="1328" ht="15.75" customHeight="1">
      <c r="A1328" s="7" t="s">
        <v>794</v>
      </c>
      <c r="B1328" s="3">
        <v>0.47396990740740735</v>
      </c>
      <c r="C1328" s="3">
        <f t="shared" si="3"/>
        <v>0.00005787037037</v>
      </c>
      <c r="D1328" s="4">
        <f t="shared" si="4"/>
        <v>0.00005787037037</v>
      </c>
      <c r="F1328" s="1">
        <f t="shared" ref="F1328:G1328" si="2655">SUM(HOUR(C1328)*3600,MINUTE(C1328)*60,SECOND(C1328))</f>
        <v>5</v>
      </c>
      <c r="G1328" s="1">
        <f t="shared" si="2655"/>
        <v>5</v>
      </c>
      <c r="H1328" s="5">
        <f t="shared" ref="H1328:I1328" si="2656">TIME(HOUR(A1328),MINUTE(A1328),SECOND(A1328))</f>
        <v>0.4842939815</v>
      </c>
      <c r="I1328" s="5">
        <f t="shared" si="2656"/>
        <v>0.4739699074</v>
      </c>
    </row>
    <row r="1329" ht="15.75" customHeight="1">
      <c r="A1329" s="2" t="s">
        <v>7357</v>
      </c>
      <c r="B1329" s="3">
        <v>0.47402777777777777</v>
      </c>
      <c r="C1329" s="3">
        <f t="shared" si="3"/>
        <v>0.00005787037037</v>
      </c>
      <c r="D1329" s="4">
        <f t="shared" si="4"/>
        <v>0.00005787037037</v>
      </c>
      <c r="F1329" s="1">
        <f t="shared" ref="F1329:G1329" si="2657">SUM(HOUR(C1329)*3600,MINUTE(C1329)*60,SECOND(C1329))</f>
        <v>5</v>
      </c>
      <c r="G1329" s="1">
        <f t="shared" si="2657"/>
        <v>5</v>
      </c>
      <c r="H1329" s="5">
        <f t="shared" ref="H1329:I1329" si="2658">TIME(HOUR(A1329),MINUTE(A1329),SECOND(A1329))</f>
        <v>0.4843518519</v>
      </c>
      <c r="I1329" s="5">
        <f t="shared" si="2658"/>
        <v>0.4740277778</v>
      </c>
    </row>
    <row r="1330" ht="15.75" customHeight="1">
      <c r="A1330" s="7" t="s">
        <v>7361</v>
      </c>
      <c r="B1330" s="3">
        <v>0.47408564814814813</v>
      </c>
      <c r="C1330" s="3">
        <f t="shared" si="3"/>
        <v>0.00005787037037</v>
      </c>
      <c r="D1330" s="4">
        <f t="shared" si="4"/>
        <v>0.00005787037037</v>
      </c>
      <c r="F1330" s="1">
        <f t="shared" ref="F1330:G1330" si="2659">SUM(HOUR(C1330)*3600,MINUTE(C1330)*60,SECOND(C1330))</f>
        <v>5</v>
      </c>
      <c r="G1330" s="1">
        <f t="shared" si="2659"/>
        <v>5</v>
      </c>
      <c r="H1330" s="5">
        <f t="shared" ref="H1330:I1330" si="2660">TIME(HOUR(A1330),MINUTE(A1330),SECOND(A1330))</f>
        <v>0.4844097222</v>
      </c>
      <c r="I1330" s="5">
        <f t="shared" si="2660"/>
        <v>0.4740856481</v>
      </c>
    </row>
    <row r="1331" ht="15.75" customHeight="1">
      <c r="A1331" s="2" t="s">
        <v>7365</v>
      </c>
      <c r="B1331" s="3">
        <v>0.47414351851851855</v>
      </c>
      <c r="C1331" s="3">
        <f t="shared" si="3"/>
        <v>0.00005787037037</v>
      </c>
      <c r="D1331" s="4">
        <f t="shared" si="4"/>
        <v>0.00005787037037</v>
      </c>
      <c r="F1331" s="1">
        <f t="shared" ref="F1331:G1331" si="2661">SUM(HOUR(C1331)*3600,MINUTE(C1331)*60,SECOND(C1331))</f>
        <v>5</v>
      </c>
      <c r="G1331" s="1">
        <f t="shared" si="2661"/>
        <v>5</v>
      </c>
      <c r="H1331" s="5">
        <f t="shared" ref="H1331:I1331" si="2662">TIME(HOUR(A1331),MINUTE(A1331),SECOND(A1331))</f>
        <v>0.4844675926</v>
      </c>
      <c r="I1331" s="5">
        <f t="shared" si="2662"/>
        <v>0.4741435185</v>
      </c>
    </row>
    <row r="1332" ht="15.75" customHeight="1">
      <c r="A1332" s="7" t="s">
        <v>7369</v>
      </c>
      <c r="B1332" s="3">
        <v>0.4742013888888889</v>
      </c>
      <c r="C1332" s="3">
        <f t="shared" si="3"/>
        <v>0.00005787037037</v>
      </c>
      <c r="D1332" s="4">
        <f t="shared" si="4"/>
        <v>0.0001157407407</v>
      </c>
      <c r="F1332" s="1">
        <f t="shared" ref="F1332:G1332" si="2663">SUM(HOUR(C1332)*3600,MINUTE(C1332)*60,SECOND(C1332))</f>
        <v>5</v>
      </c>
      <c r="G1332" s="1">
        <f t="shared" si="2663"/>
        <v>10</v>
      </c>
      <c r="H1332" s="5">
        <f t="shared" ref="H1332:I1332" si="2664">TIME(HOUR(A1332),MINUTE(A1332),SECOND(A1332))</f>
        <v>0.484525463</v>
      </c>
      <c r="I1332" s="5">
        <f t="shared" si="2664"/>
        <v>0.4742013889</v>
      </c>
    </row>
    <row r="1333" ht="15.75" customHeight="1">
      <c r="A1333" s="2" t="s">
        <v>7373</v>
      </c>
      <c r="B1333" s="3">
        <v>0.4742592592592592</v>
      </c>
      <c r="C1333" s="3">
        <f t="shared" si="3"/>
        <v>0.00005787037037</v>
      </c>
      <c r="D1333" s="4">
        <f t="shared" si="4"/>
        <v>0.00005787037037</v>
      </c>
      <c r="F1333" s="1">
        <f t="shared" ref="F1333:G1333" si="2665">SUM(HOUR(C1333)*3600,MINUTE(C1333)*60,SECOND(C1333))</f>
        <v>5</v>
      </c>
      <c r="G1333" s="1">
        <f t="shared" si="2665"/>
        <v>5</v>
      </c>
      <c r="H1333" s="5">
        <f t="shared" ref="H1333:I1333" si="2666">TIME(HOUR(A1333),MINUTE(A1333),SECOND(A1333))</f>
        <v>0.4846412037</v>
      </c>
      <c r="I1333" s="5">
        <f t="shared" si="2666"/>
        <v>0.4742592593</v>
      </c>
    </row>
    <row r="1334" ht="15.75" customHeight="1">
      <c r="A1334" s="7" t="s">
        <v>7377</v>
      </c>
      <c r="B1334" s="3">
        <v>0.47431712962962963</v>
      </c>
      <c r="C1334" s="3">
        <f t="shared" si="3"/>
        <v>0.00005787037037</v>
      </c>
      <c r="D1334" s="4">
        <f t="shared" si="4"/>
        <v>0.0001273148148</v>
      </c>
      <c r="F1334" s="1">
        <f t="shared" ref="F1334:G1334" si="2667">SUM(HOUR(C1334)*3600,MINUTE(C1334)*60,SECOND(C1334))</f>
        <v>5</v>
      </c>
      <c r="G1334" s="1">
        <f t="shared" si="2667"/>
        <v>11</v>
      </c>
      <c r="H1334" s="5">
        <f t="shared" ref="H1334:I1334" si="2668">TIME(HOUR(A1334),MINUTE(A1334),SECOND(A1334))</f>
        <v>0.4846990741</v>
      </c>
      <c r="I1334" s="5">
        <f t="shared" si="2668"/>
        <v>0.4743171296</v>
      </c>
    </row>
    <row r="1335" ht="15.75" customHeight="1">
      <c r="A1335" s="2" t="s">
        <v>7381</v>
      </c>
      <c r="B1335" s="3">
        <v>0.474375</v>
      </c>
      <c r="C1335" s="3">
        <f t="shared" si="3"/>
        <v>0.00005787037037</v>
      </c>
      <c r="D1335" s="4">
        <f t="shared" si="4"/>
        <v>0.00005787037037</v>
      </c>
      <c r="F1335" s="1">
        <f t="shared" ref="F1335:G1335" si="2669">SUM(HOUR(C1335)*3600,MINUTE(C1335)*60,SECOND(C1335))</f>
        <v>5</v>
      </c>
      <c r="G1335" s="1">
        <f t="shared" si="2669"/>
        <v>5</v>
      </c>
      <c r="H1335" s="5">
        <f t="shared" ref="H1335:I1335" si="2670">TIME(HOUR(A1335),MINUTE(A1335),SECOND(A1335))</f>
        <v>0.4848263889</v>
      </c>
      <c r="I1335" s="5">
        <f t="shared" si="2670"/>
        <v>0.474375</v>
      </c>
    </row>
    <row r="1336" ht="15.75" customHeight="1">
      <c r="A1336" s="7" t="s">
        <v>7385</v>
      </c>
      <c r="B1336" s="3">
        <v>0.47443287037037035</v>
      </c>
      <c r="C1336" s="3">
        <f t="shared" si="3"/>
        <v>0.00005787037037</v>
      </c>
      <c r="D1336" s="4">
        <f t="shared" si="4"/>
        <v>0.00006944444444</v>
      </c>
      <c r="F1336" s="1">
        <f t="shared" ref="F1336:G1336" si="2671">SUM(HOUR(C1336)*3600,MINUTE(C1336)*60,SECOND(C1336))</f>
        <v>5</v>
      </c>
      <c r="G1336" s="1">
        <f t="shared" si="2671"/>
        <v>6</v>
      </c>
      <c r="H1336" s="5">
        <f t="shared" ref="H1336:I1336" si="2672">TIME(HOUR(A1336),MINUTE(A1336),SECOND(A1336))</f>
        <v>0.4848842593</v>
      </c>
      <c r="I1336" s="5">
        <f t="shared" si="2672"/>
        <v>0.4744328704</v>
      </c>
    </row>
    <row r="1337" ht="15.75" customHeight="1">
      <c r="A1337" s="2" t="s">
        <v>7389</v>
      </c>
      <c r="B1337" s="3">
        <v>0.47449074074074077</v>
      </c>
      <c r="C1337" s="3">
        <f t="shared" si="3"/>
        <v>0.00005787037037</v>
      </c>
      <c r="D1337" s="4">
        <f t="shared" si="4"/>
        <v>0.00005787037037</v>
      </c>
      <c r="F1337" s="1">
        <f t="shared" ref="F1337:G1337" si="2673">SUM(HOUR(C1337)*3600,MINUTE(C1337)*60,SECOND(C1337))</f>
        <v>5</v>
      </c>
      <c r="G1337" s="1">
        <f t="shared" si="2673"/>
        <v>5</v>
      </c>
      <c r="H1337" s="5">
        <f t="shared" ref="H1337:I1337" si="2674">TIME(HOUR(A1337),MINUTE(A1337),SECOND(A1337))</f>
        <v>0.4849537037</v>
      </c>
      <c r="I1337" s="5">
        <f t="shared" si="2674"/>
        <v>0.4744907407</v>
      </c>
    </row>
    <row r="1338" ht="15.75" customHeight="1">
      <c r="A1338" s="7" t="s">
        <v>7393</v>
      </c>
      <c r="B1338" s="3">
        <v>0.4745486111111111</v>
      </c>
      <c r="C1338" s="3">
        <f t="shared" si="3"/>
        <v>0.00005787037037</v>
      </c>
      <c r="D1338" s="4">
        <f t="shared" si="4"/>
        <v>0.00005787037037</v>
      </c>
      <c r="F1338" s="1">
        <f t="shared" ref="F1338:G1338" si="2675">SUM(HOUR(C1338)*3600,MINUTE(C1338)*60,SECOND(C1338))</f>
        <v>5</v>
      </c>
      <c r="G1338" s="1">
        <f t="shared" si="2675"/>
        <v>5</v>
      </c>
      <c r="H1338" s="5">
        <f t="shared" ref="H1338:I1338" si="2676">TIME(HOUR(A1338),MINUTE(A1338),SECOND(A1338))</f>
        <v>0.4850115741</v>
      </c>
      <c r="I1338" s="5">
        <f t="shared" si="2676"/>
        <v>0.4745486111</v>
      </c>
    </row>
    <row r="1339" ht="15.75" customHeight="1">
      <c r="A1339" s="2" t="s">
        <v>7397</v>
      </c>
      <c r="B1339" s="3">
        <v>0.4746064814814815</v>
      </c>
      <c r="C1339" s="3">
        <f t="shared" si="3"/>
        <v>0.00005787037037</v>
      </c>
      <c r="D1339" s="4">
        <f t="shared" si="4"/>
        <v>0.0001157407407</v>
      </c>
      <c r="F1339" s="1">
        <f t="shared" ref="F1339:G1339" si="2677">SUM(HOUR(C1339)*3600,MINUTE(C1339)*60,SECOND(C1339))</f>
        <v>5</v>
      </c>
      <c r="G1339" s="1">
        <f t="shared" si="2677"/>
        <v>10</v>
      </c>
      <c r="H1339" s="5">
        <f t="shared" ref="H1339:I1339" si="2678">TIME(HOUR(A1339),MINUTE(A1339),SECOND(A1339))</f>
        <v>0.4850694444</v>
      </c>
      <c r="I1339" s="5">
        <f t="shared" si="2678"/>
        <v>0.4746064815</v>
      </c>
    </row>
    <row r="1340" ht="15.75" customHeight="1">
      <c r="A1340" s="7" t="s">
        <v>7401</v>
      </c>
      <c r="B1340" s="3">
        <v>0.47466435185185185</v>
      </c>
      <c r="C1340" s="3">
        <f t="shared" si="3"/>
        <v>0.00005787037037</v>
      </c>
      <c r="D1340" s="4">
        <f t="shared" si="4"/>
        <v>0.0001041666667</v>
      </c>
      <c r="F1340" s="1">
        <f t="shared" ref="F1340:G1340" si="2679">SUM(HOUR(C1340)*3600,MINUTE(C1340)*60,SECOND(C1340))</f>
        <v>5</v>
      </c>
      <c r="G1340" s="1">
        <f t="shared" si="2679"/>
        <v>9</v>
      </c>
      <c r="H1340" s="5">
        <f t="shared" ref="H1340:I1340" si="2680">TIME(HOUR(A1340),MINUTE(A1340),SECOND(A1340))</f>
        <v>0.4851851852</v>
      </c>
      <c r="I1340" s="5">
        <f t="shared" si="2680"/>
        <v>0.4746643519</v>
      </c>
    </row>
    <row r="1341" ht="15.75" customHeight="1">
      <c r="A1341" s="2" t="s">
        <v>7405</v>
      </c>
      <c r="B1341" s="3">
        <v>0.4747222222222222</v>
      </c>
      <c r="C1341" s="3">
        <f t="shared" si="3"/>
        <v>0.00006944444444</v>
      </c>
      <c r="D1341" s="4">
        <f t="shared" si="4"/>
        <v>0.00006944444444</v>
      </c>
      <c r="F1341" s="1">
        <f t="shared" ref="F1341:G1341" si="2681">SUM(HOUR(C1341)*3600,MINUTE(C1341)*60,SECOND(C1341))</f>
        <v>6</v>
      </c>
      <c r="G1341" s="1">
        <f t="shared" si="2681"/>
        <v>6</v>
      </c>
      <c r="H1341" s="5">
        <f t="shared" ref="H1341:I1341" si="2682">TIME(HOUR(A1341),MINUTE(A1341),SECOND(A1341))</f>
        <v>0.4852893519</v>
      </c>
      <c r="I1341" s="5">
        <f t="shared" si="2682"/>
        <v>0.4747222222</v>
      </c>
    </row>
    <row r="1342" ht="15.75" customHeight="1">
      <c r="A1342" s="7" t="s">
        <v>7409</v>
      </c>
      <c r="B1342" s="3">
        <v>0.47479166666666667</v>
      </c>
      <c r="C1342" s="3">
        <f t="shared" si="3"/>
        <v>0.00005787037037</v>
      </c>
      <c r="D1342" s="4">
        <f t="shared" si="4"/>
        <v>0.00005787037037</v>
      </c>
      <c r="F1342" s="1">
        <f t="shared" ref="F1342:G1342" si="2683">SUM(HOUR(C1342)*3600,MINUTE(C1342)*60,SECOND(C1342))</f>
        <v>5</v>
      </c>
      <c r="G1342" s="1">
        <f t="shared" si="2683"/>
        <v>5</v>
      </c>
      <c r="H1342" s="5">
        <f t="shared" ref="H1342:I1342" si="2684">TIME(HOUR(A1342),MINUTE(A1342),SECOND(A1342))</f>
        <v>0.4853587963</v>
      </c>
      <c r="I1342" s="5">
        <f t="shared" si="2684"/>
        <v>0.4747916667</v>
      </c>
    </row>
    <row r="1343" ht="15.75" customHeight="1">
      <c r="A1343" s="2" t="s">
        <v>7413</v>
      </c>
      <c r="B1343" s="3">
        <v>0.4748495370370371</v>
      </c>
      <c r="C1343" s="3">
        <f t="shared" si="3"/>
        <v>0.00005787037037</v>
      </c>
      <c r="D1343" s="4">
        <f t="shared" si="4"/>
        <v>0.00005787037037</v>
      </c>
      <c r="F1343" s="1">
        <f t="shared" ref="F1343:G1343" si="2685">SUM(HOUR(C1343)*3600,MINUTE(C1343)*60,SECOND(C1343))</f>
        <v>5</v>
      </c>
      <c r="G1343" s="1">
        <f t="shared" si="2685"/>
        <v>5</v>
      </c>
      <c r="H1343" s="5">
        <f t="shared" ref="H1343:I1343" si="2686">TIME(HOUR(A1343),MINUTE(A1343),SECOND(A1343))</f>
        <v>0.4854166667</v>
      </c>
      <c r="I1343" s="5">
        <f t="shared" si="2686"/>
        <v>0.474849537</v>
      </c>
    </row>
    <row r="1344" ht="15.75" customHeight="1">
      <c r="A1344" s="7" t="s">
        <v>7417</v>
      </c>
      <c r="B1344" s="3">
        <v>0.4749074074074074</v>
      </c>
      <c r="C1344" s="3">
        <f t="shared" si="3"/>
        <v>0.00005787037037</v>
      </c>
      <c r="D1344" s="4">
        <f t="shared" si="4"/>
        <v>0.00006944444444</v>
      </c>
      <c r="F1344" s="1">
        <f t="shared" ref="F1344:G1344" si="2687">SUM(HOUR(C1344)*3600,MINUTE(C1344)*60,SECOND(C1344))</f>
        <v>5</v>
      </c>
      <c r="G1344" s="1">
        <f t="shared" si="2687"/>
        <v>6</v>
      </c>
      <c r="H1344" s="5">
        <f t="shared" ref="H1344:I1344" si="2688">TIME(HOUR(A1344),MINUTE(A1344),SECOND(A1344))</f>
        <v>0.485474537</v>
      </c>
      <c r="I1344" s="5">
        <f t="shared" si="2688"/>
        <v>0.4749074074</v>
      </c>
    </row>
    <row r="1345" ht="15.75" customHeight="1">
      <c r="A1345" s="2" t="s">
        <v>7421</v>
      </c>
      <c r="B1345" s="3">
        <v>0.47496527777777775</v>
      </c>
      <c r="C1345" s="3">
        <f t="shared" si="3"/>
        <v>0.00005787037037</v>
      </c>
      <c r="D1345" s="4">
        <f t="shared" si="4"/>
        <v>0.00006944444444</v>
      </c>
      <c r="F1345" s="1">
        <f t="shared" ref="F1345:G1345" si="2689">SUM(HOUR(C1345)*3600,MINUTE(C1345)*60,SECOND(C1345))</f>
        <v>5</v>
      </c>
      <c r="G1345" s="1">
        <f t="shared" si="2689"/>
        <v>6</v>
      </c>
      <c r="H1345" s="5">
        <f t="shared" ref="H1345:I1345" si="2690">TIME(HOUR(A1345),MINUTE(A1345),SECOND(A1345))</f>
        <v>0.4855439815</v>
      </c>
      <c r="I1345" s="5">
        <f t="shared" si="2690"/>
        <v>0.4749652778</v>
      </c>
    </row>
    <row r="1346" ht="15.75" customHeight="1">
      <c r="A1346" s="7" t="s">
        <v>7425</v>
      </c>
      <c r="B1346" s="3">
        <v>0.47502314814814817</v>
      </c>
      <c r="C1346" s="3">
        <f t="shared" si="3"/>
        <v>0.00005787037037</v>
      </c>
      <c r="D1346" s="4">
        <f t="shared" si="4"/>
        <v>0.0000462962963</v>
      </c>
      <c r="F1346" s="1">
        <f t="shared" ref="F1346:G1346" si="2691">SUM(HOUR(C1346)*3600,MINUTE(C1346)*60,SECOND(C1346))</f>
        <v>5</v>
      </c>
      <c r="G1346" s="1">
        <f t="shared" si="2691"/>
        <v>4</v>
      </c>
      <c r="H1346" s="5">
        <f t="shared" ref="H1346:I1346" si="2692">TIME(HOUR(A1346),MINUTE(A1346),SECOND(A1346))</f>
        <v>0.4856134259</v>
      </c>
      <c r="I1346" s="5">
        <f t="shared" si="2692"/>
        <v>0.4750231481</v>
      </c>
    </row>
    <row r="1347" ht="15.75" customHeight="1">
      <c r="A1347" s="2" t="s">
        <v>7429</v>
      </c>
      <c r="B1347" s="3">
        <v>0.4750810185185185</v>
      </c>
      <c r="C1347" s="3">
        <f t="shared" si="3"/>
        <v>0.00005787037037</v>
      </c>
      <c r="D1347" s="4">
        <f t="shared" si="4"/>
        <v>0.00006944444444</v>
      </c>
      <c r="F1347" s="1">
        <f t="shared" ref="F1347:G1347" si="2693">SUM(HOUR(C1347)*3600,MINUTE(C1347)*60,SECOND(C1347))</f>
        <v>5</v>
      </c>
      <c r="G1347" s="1">
        <f t="shared" si="2693"/>
        <v>6</v>
      </c>
      <c r="H1347" s="5">
        <f t="shared" ref="H1347:I1347" si="2694">TIME(HOUR(A1347),MINUTE(A1347),SECOND(A1347))</f>
        <v>0.4856597222</v>
      </c>
      <c r="I1347" s="5">
        <f t="shared" si="2694"/>
        <v>0.4750810185</v>
      </c>
    </row>
    <row r="1348" ht="15.75" customHeight="1">
      <c r="A1348" s="7" t="s">
        <v>7433</v>
      </c>
      <c r="B1348" s="3">
        <v>0.47513888888888883</v>
      </c>
      <c r="C1348" s="3">
        <f t="shared" si="3"/>
        <v>0.00005787037037</v>
      </c>
      <c r="D1348" s="4">
        <f t="shared" si="4"/>
        <v>0.0000462962963</v>
      </c>
      <c r="F1348" s="1">
        <f t="shared" ref="F1348:G1348" si="2695">SUM(HOUR(C1348)*3600,MINUTE(C1348)*60,SECOND(C1348))</f>
        <v>5</v>
      </c>
      <c r="G1348" s="1">
        <f t="shared" si="2695"/>
        <v>4</v>
      </c>
      <c r="H1348" s="5">
        <f t="shared" ref="H1348:I1348" si="2696">TIME(HOUR(A1348),MINUTE(A1348),SECOND(A1348))</f>
        <v>0.4857291667</v>
      </c>
      <c r="I1348" s="5">
        <f t="shared" si="2696"/>
        <v>0.4751388889</v>
      </c>
    </row>
    <row r="1349" ht="15.75" customHeight="1">
      <c r="A1349" s="2" t="s">
        <v>808</v>
      </c>
      <c r="B1349" s="3">
        <v>0.47519675925925925</v>
      </c>
      <c r="C1349" s="3">
        <f t="shared" si="3"/>
        <v>0.00005787037037</v>
      </c>
      <c r="D1349" s="4">
        <f t="shared" si="4"/>
        <v>0.00005787037037</v>
      </c>
      <c r="F1349" s="1">
        <f t="shared" ref="F1349:G1349" si="2697">SUM(HOUR(C1349)*3600,MINUTE(C1349)*60,SECOND(C1349))</f>
        <v>5</v>
      </c>
      <c r="G1349" s="1">
        <f t="shared" si="2697"/>
        <v>5</v>
      </c>
      <c r="H1349" s="5">
        <f t="shared" ref="H1349:I1349" si="2698">TIME(HOUR(A1349),MINUTE(A1349),SECOND(A1349))</f>
        <v>0.485775463</v>
      </c>
      <c r="I1349" s="5">
        <f t="shared" si="2698"/>
        <v>0.4751967593</v>
      </c>
    </row>
    <row r="1350" ht="15.75" customHeight="1">
      <c r="A1350" s="7" t="s">
        <v>7440</v>
      </c>
      <c r="B1350" s="3">
        <v>0.4752546296296296</v>
      </c>
      <c r="C1350" s="3">
        <f t="shared" si="3"/>
        <v>0.00005787037037</v>
      </c>
      <c r="D1350" s="4">
        <f t="shared" si="4"/>
        <v>0.00006944444444</v>
      </c>
      <c r="F1350" s="1">
        <f t="shared" ref="F1350:G1350" si="2699">SUM(HOUR(C1350)*3600,MINUTE(C1350)*60,SECOND(C1350))</f>
        <v>5</v>
      </c>
      <c r="G1350" s="1">
        <f t="shared" si="2699"/>
        <v>6</v>
      </c>
      <c r="H1350" s="5">
        <f t="shared" ref="H1350:I1350" si="2700">TIME(HOUR(A1350),MINUTE(A1350),SECOND(A1350))</f>
        <v>0.4858333333</v>
      </c>
      <c r="I1350" s="5">
        <f t="shared" si="2700"/>
        <v>0.4752546296</v>
      </c>
    </row>
    <row r="1351" ht="15.75" customHeight="1">
      <c r="A1351" s="2" t="s">
        <v>7444</v>
      </c>
      <c r="B1351" s="3">
        <v>0.4753125</v>
      </c>
      <c r="C1351" s="3">
        <f t="shared" si="3"/>
        <v>0.00005787037037</v>
      </c>
      <c r="D1351" s="4">
        <f t="shared" si="4"/>
        <v>0.0000462962963</v>
      </c>
      <c r="F1351" s="1">
        <f t="shared" ref="F1351:G1351" si="2701">SUM(HOUR(C1351)*3600,MINUTE(C1351)*60,SECOND(C1351))</f>
        <v>5</v>
      </c>
      <c r="G1351" s="1">
        <f t="shared" si="2701"/>
        <v>4</v>
      </c>
      <c r="H1351" s="5">
        <f t="shared" ref="H1351:I1351" si="2702">TIME(HOUR(A1351),MINUTE(A1351),SECOND(A1351))</f>
        <v>0.4859027778</v>
      </c>
      <c r="I1351" s="5">
        <f t="shared" si="2702"/>
        <v>0.4753125</v>
      </c>
    </row>
    <row r="1352" ht="15.75" customHeight="1">
      <c r="A1352" s="7" t="s">
        <v>7448</v>
      </c>
      <c r="B1352" s="3">
        <v>0.4753703703703704</v>
      </c>
      <c r="C1352" s="3">
        <f t="shared" si="3"/>
        <v>0.00005787037037</v>
      </c>
      <c r="D1352" s="4">
        <f t="shared" si="4"/>
        <v>0.00005787037037</v>
      </c>
      <c r="F1352" s="1">
        <f t="shared" ref="F1352:G1352" si="2703">SUM(HOUR(C1352)*3600,MINUTE(C1352)*60,SECOND(C1352))</f>
        <v>5</v>
      </c>
      <c r="G1352" s="1">
        <f t="shared" si="2703"/>
        <v>5</v>
      </c>
      <c r="H1352" s="5">
        <f t="shared" ref="H1352:I1352" si="2704">TIME(HOUR(A1352),MINUTE(A1352),SECOND(A1352))</f>
        <v>0.4859490741</v>
      </c>
      <c r="I1352" s="5">
        <f t="shared" si="2704"/>
        <v>0.4753703704</v>
      </c>
    </row>
    <row r="1353" ht="15.75" customHeight="1">
      <c r="A1353" s="2" t="s">
        <v>7452</v>
      </c>
      <c r="B1353" s="3">
        <v>0.4754282407407407</v>
      </c>
      <c r="C1353" s="3">
        <f t="shared" si="3"/>
        <v>0.00005787037037</v>
      </c>
      <c r="D1353" s="4">
        <f t="shared" si="4"/>
        <v>0.00005787037037</v>
      </c>
      <c r="F1353" s="1">
        <f t="shared" ref="F1353:G1353" si="2705">SUM(HOUR(C1353)*3600,MINUTE(C1353)*60,SECOND(C1353))</f>
        <v>5</v>
      </c>
      <c r="G1353" s="1">
        <f t="shared" si="2705"/>
        <v>5</v>
      </c>
      <c r="H1353" s="5">
        <f t="shared" ref="H1353:I1353" si="2706">TIME(HOUR(A1353),MINUTE(A1353),SECOND(A1353))</f>
        <v>0.4860069444</v>
      </c>
      <c r="I1353" s="5">
        <f t="shared" si="2706"/>
        <v>0.4754282407</v>
      </c>
    </row>
    <row r="1354" ht="15.75" customHeight="1">
      <c r="A1354" s="7" t="s">
        <v>810</v>
      </c>
      <c r="B1354" s="3">
        <v>0.4754861111111111</v>
      </c>
      <c r="C1354" s="3">
        <f t="shared" si="3"/>
        <v>0.00005787037037</v>
      </c>
      <c r="D1354" s="4">
        <f t="shared" si="4"/>
        <v>0.00005787037037</v>
      </c>
      <c r="F1354" s="1">
        <f t="shared" ref="F1354:G1354" si="2707">SUM(HOUR(C1354)*3600,MINUTE(C1354)*60,SECOND(C1354))</f>
        <v>5</v>
      </c>
      <c r="G1354" s="1">
        <f t="shared" si="2707"/>
        <v>5</v>
      </c>
      <c r="H1354" s="5">
        <f t="shared" ref="H1354:I1354" si="2708">TIME(HOUR(A1354),MINUTE(A1354),SECOND(A1354))</f>
        <v>0.4860648148</v>
      </c>
      <c r="I1354" s="5">
        <f t="shared" si="2708"/>
        <v>0.4754861111</v>
      </c>
    </row>
    <row r="1355" ht="15.75" customHeight="1">
      <c r="A1355" s="2" t="s">
        <v>7459</v>
      </c>
      <c r="B1355" s="3">
        <v>0.47554398148148147</v>
      </c>
      <c r="C1355" s="3">
        <f t="shared" si="3"/>
        <v>0.00005787037037</v>
      </c>
      <c r="D1355" s="4">
        <f t="shared" si="4"/>
        <v>0.00005787037037</v>
      </c>
      <c r="F1355" s="1">
        <f t="shared" ref="F1355:G1355" si="2709">SUM(HOUR(C1355)*3600,MINUTE(C1355)*60,SECOND(C1355))</f>
        <v>5</v>
      </c>
      <c r="G1355" s="1">
        <f t="shared" si="2709"/>
        <v>5</v>
      </c>
      <c r="H1355" s="5">
        <f t="shared" ref="H1355:I1355" si="2710">TIME(HOUR(A1355),MINUTE(A1355),SECOND(A1355))</f>
        <v>0.4861226852</v>
      </c>
      <c r="I1355" s="5">
        <f t="shared" si="2710"/>
        <v>0.4755439815</v>
      </c>
    </row>
    <row r="1356" ht="15.75" customHeight="1">
      <c r="A1356" s="7" t="s">
        <v>7463</v>
      </c>
      <c r="B1356" s="3">
        <v>0.4756018518518519</v>
      </c>
      <c r="C1356" s="3">
        <f t="shared" si="3"/>
        <v>0.00005787037037</v>
      </c>
      <c r="D1356" s="4">
        <f t="shared" si="4"/>
        <v>0.00005787037037</v>
      </c>
      <c r="F1356" s="1">
        <f t="shared" ref="F1356:G1356" si="2711">SUM(HOUR(C1356)*3600,MINUTE(C1356)*60,SECOND(C1356))</f>
        <v>5</v>
      </c>
      <c r="G1356" s="1">
        <f t="shared" si="2711"/>
        <v>5</v>
      </c>
      <c r="H1356" s="5">
        <f t="shared" ref="H1356:I1356" si="2712">TIME(HOUR(A1356),MINUTE(A1356),SECOND(A1356))</f>
        <v>0.4861805556</v>
      </c>
      <c r="I1356" s="5">
        <f t="shared" si="2712"/>
        <v>0.4756018519</v>
      </c>
    </row>
    <row r="1357" ht="15.75" customHeight="1">
      <c r="A1357" s="2" t="s">
        <v>7467</v>
      </c>
      <c r="B1357" s="3">
        <v>0.47565972222222225</v>
      </c>
      <c r="C1357" s="3">
        <f t="shared" si="3"/>
        <v>0.00005787037037</v>
      </c>
      <c r="D1357" s="4">
        <f t="shared" si="4"/>
        <v>0.00006944444444</v>
      </c>
      <c r="F1357" s="1">
        <f t="shared" ref="F1357:G1357" si="2713">SUM(HOUR(C1357)*3600,MINUTE(C1357)*60,SECOND(C1357))</f>
        <v>5</v>
      </c>
      <c r="G1357" s="1">
        <f t="shared" si="2713"/>
        <v>6</v>
      </c>
      <c r="H1357" s="5">
        <f t="shared" ref="H1357:I1357" si="2714">TIME(HOUR(A1357),MINUTE(A1357),SECOND(A1357))</f>
        <v>0.4862384259</v>
      </c>
      <c r="I1357" s="5">
        <f t="shared" si="2714"/>
        <v>0.4756597222</v>
      </c>
    </row>
    <row r="1358" ht="15.75" customHeight="1">
      <c r="A1358" s="7" t="s">
        <v>7471</v>
      </c>
      <c r="B1358" s="3">
        <v>0.47571759259259255</v>
      </c>
      <c r="C1358" s="3">
        <f t="shared" si="3"/>
        <v>0.00005787037037</v>
      </c>
      <c r="D1358" s="4">
        <f t="shared" si="4"/>
        <v>0.0001157407407</v>
      </c>
      <c r="F1358" s="1">
        <f t="shared" ref="F1358:G1358" si="2715">SUM(HOUR(C1358)*3600,MINUTE(C1358)*60,SECOND(C1358))</f>
        <v>5</v>
      </c>
      <c r="G1358" s="1">
        <f t="shared" si="2715"/>
        <v>10</v>
      </c>
      <c r="H1358" s="5">
        <f t="shared" ref="H1358:I1358" si="2716">TIME(HOUR(A1358),MINUTE(A1358),SECOND(A1358))</f>
        <v>0.4863078704</v>
      </c>
      <c r="I1358" s="5">
        <f t="shared" si="2716"/>
        <v>0.4757175926</v>
      </c>
    </row>
    <row r="1359" ht="15.75" customHeight="1">
      <c r="A1359" s="2" t="s">
        <v>7475</v>
      </c>
      <c r="B1359" s="3">
        <v>0.47577546296296297</v>
      </c>
      <c r="C1359" s="3">
        <f t="shared" si="3"/>
        <v>0.00005787037037</v>
      </c>
      <c r="D1359" s="4">
        <f t="shared" si="4"/>
        <v>0.00005787037037</v>
      </c>
      <c r="F1359" s="1">
        <f t="shared" ref="F1359:G1359" si="2717">SUM(HOUR(C1359)*3600,MINUTE(C1359)*60,SECOND(C1359))</f>
        <v>5</v>
      </c>
      <c r="G1359" s="1">
        <f t="shared" si="2717"/>
        <v>5</v>
      </c>
      <c r="H1359" s="5">
        <f t="shared" ref="H1359:I1359" si="2718">TIME(HOUR(A1359),MINUTE(A1359),SECOND(A1359))</f>
        <v>0.4864236111</v>
      </c>
      <c r="I1359" s="5">
        <f t="shared" si="2718"/>
        <v>0.475775463</v>
      </c>
    </row>
    <row r="1360" ht="15.75" customHeight="1">
      <c r="A1360" s="7" t="s">
        <v>7479</v>
      </c>
      <c r="B1360" s="3">
        <v>0.47583333333333333</v>
      </c>
      <c r="C1360" s="3">
        <f t="shared" si="3"/>
        <v>0.00005787037037</v>
      </c>
      <c r="D1360" s="4">
        <f t="shared" si="4"/>
        <v>0.00005787037037</v>
      </c>
      <c r="F1360" s="1">
        <f t="shared" ref="F1360:G1360" si="2719">SUM(HOUR(C1360)*3600,MINUTE(C1360)*60,SECOND(C1360))</f>
        <v>5</v>
      </c>
      <c r="G1360" s="1">
        <f t="shared" si="2719"/>
        <v>5</v>
      </c>
      <c r="H1360" s="5">
        <f t="shared" ref="H1360:I1360" si="2720">TIME(HOUR(A1360),MINUTE(A1360),SECOND(A1360))</f>
        <v>0.4864814815</v>
      </c>
      <c r="I1360" s="5">
        <f t="shared" si="2720"/>
        <v>0.4758333333</v>
      </c>
    </row>
    <row r="1361" ht="15.75" customHeight="1">
      <c r="A1361" s="2" t="s">
        <v>7483</v>
      </c>
      <c r="B1361" s="3">
        <v>0.4758912037037037</v>
      </c>
      <c r="C1361" s="3">
        <f t="shared" si="3"/>
        <v>0.00005787037037</v>
      </c>
      <c r="D1361" s="4">
        <f t="shared" si="4"/>
        <v>0.00005787037037</v>
      </c>
      <c r="F1361" s="1">
        <f t="shared" ref="F1361:G1361" si="2721">SUM(HOUR(C1361)*3600,MINUTE(C1361)*60,SECOND(C1361))</f>
        <v>5</v>
      </c>
      <c r="G1361" s="1">
        <f t="shared" si="2721"/>
        <v>5</v>
      </c>
      <c r="H1361" s="5">
        <f t="shared" ref="H1361:I1361" si="2722">TIME(HOUR(A1361),MINUTE(A1361),SECOND(A1361))</f>
        <v>0.4865393519</v>
      </c>
      <c r="I1361" s="5">
        <f t="shared" si="2722"/>
        <v>0.4758912037</v>
      </c>
    </row>
    <row r="1362" ht="15.75" customHeight="1">
      <c r="A1362" s="7" t="s">
        <v>7487</v>
      </c>
      <c r="B1362" s="3">
        <v>0.4759490740740741</v>
      </c>
      <c r="C1362" s="3">
        <f t="shared" si="3"/>
        <v>0.00005787037037</v>
      </c>
      <c r="D1362" s="4">
        <f t="shared" si="4"/>
        <v>0.00005787037037</v>
      </c>
      <c r="F1362" s="1">
        <f t="shared" ref="F1362:G1362" si="2723">SUM(HOUR(C1362)*3600,MINUTE(C1362)*60,SECOND(C1362))</f>
        <v>5</v>
      </c>
      <c r="G1362" s="1">
        <f t="shared" si="2723"/>
        <v>5</v>
      </c>
      <c r="H1362" s="5">
        <f t="shared" ref="H1362:I1362" si="2724">TIME(HOUR(A1362),MINUTE(A1362),SECOND(A1362))</f>
        <v>0.4865972222</v>
      </c>
      <c r="I1362" s="5">
        <f t="shared" si="2724"/>
        <v>0.4759490741</v>
      </c>
    </row>
    <row r="1363" ht="15.75" customHeight="1">
      <c r="A1363" s="2" t="s">
        <v>7491</v>
      </c>
      <c r="B1363" s="3">
        <v>0.4760069444444444</v>
      </c>
      <c r="C1363" s="3">
        <f t="shared" si="3"/>
        <v>0.00005787037037</v>
      </c>
      <c r="D1363" s="4">
        <f t="shared" si="4"/>
        <v>0.00005787037037</v>
      </c>
      <c r="F1363" s="1">
        <f t="shared" ref="F1363:G1363" si="2725">SUM(HOUR(C1363)*3600,MINUTE(C1363)*60,SECOND(C1363))</f>
        <v>5</v>
      </c>
      <c r="G1363" s="1">
        <f t="shared" si="2725"/>
        <v>5</v>
      </c>
      <c r="H1363" s="5">
        <f t="shared" ref="H1363:I1363" si="2726">TIME(HOUR(A1363),MINUTE(A1363),SECOND(A1363))</f>
        <v>0.4866550926</v>
      </c>
      <c r="I1363" s="5">
        <f t="shared" si="2726"/>
        <v>0.4760069444</v>
      </c>
    </row>
    <row r="1364" ht="15.75" customHeight="1">
      <c r="A1364" s="7" t="s">
        <v>816</v>
      </c>
      <c r="B1364" s="3">
        <v>0.47606481481481483</v>
      </c>
      <c r="C1364" s="3">
        <f t="shared" si="3"/>
        <v>0.00005787037037</v>
      </c>
      <c r="D1364" s="4">
        <f t="shared" si="4"/>
        <v>0.00005787037037</v>
      </c>
      <c r="F1364" s="1">
        <f t="shared" ref="F1364:G1364" si="2727">SUM(HOUR(C1364)*3600,MINUTE(C1364)*60,SECOND(C1364))</f>
        <v>5</v>
      </c>
      <c r="G1364" s="1">
        <f t="shared" si="2727"/>
        <v>5</v>
      </c>
      <c r="H1364" s="5">
        <f t="shared" ref="H1364:I1364" si="2728">TIME(HOUR(A1364),MINUTE(A1364),SECOND(A1364))</f>
        <v>0.486712963</v>
      </c>
      <c r="I1364" s="5">
        <f t="shared" si="2728"/>
        <v>0.4760648148</v>
      </c>
    </row>
    <row r="1365" ht="15.75" customHeight="1">
      <c r="A1365" s="2" t="s">
        <v>7498</v>
      </c>
      <c r="B1365" s="3">
        <v>0.4761226851851852</v>
      </c>
      <c r="C1365" s="3">
        <f t="shared" si="3"/>
        <v>0.00005787037037</v>
      </c>
      <c r="D1365" s="4">
        <f t="shared" si="4"/>
        <v>0.0001157407407</v>
      </c>
      <c r="F1365" s="1">
        <f t="shared" ref="F1365:G1365" si="2729">SUM(HOUR(C1365)*3600,MINUTE(C1365)*60,SECOND(C1365))</f>
        <v>5</v>
      </c>
      <c r="G1365" s="1">
        <f t="shared" si="2729"/>
        <v>10</v>
      </c>
      <c r="H1365" s="5">
        <f t="shared" ref="H1365:I1365" si="2730">TIME(HOUR(A1365),MINUTE(A1365),SECOND(A1365))</f>
        <v>0.4867708333</v>
      </c>
      <c r="I1365" s="5">
        <f t="shared" si="2730"/>
        <v>0.4761226852</v>
      </c>
    </row>
    <row r="1366" ht="15.75" customHeight="1">
      <c r="A1366" s="7" t="s">
        <v>7502</v>
      </c>
      <c r="B1366" s="3">
        <v>0.47618055555555555</v>
      </c>
      <c r="C1366" s="3">
        <f t="shared" si="3"/>
        <v>0.00005787037037</v>
      </c>
      <c r="D1366" s="4">
        <f t="shared" si="4"/>
        <v>0.00005787037037</v>
      </c>
      <c r="F1366" s="1">
        <f t="shared" ref="F1366:G1366" si="2731">SUM(HOUR(C1366)*3600,MINUTE(C1366)*60,SECOND(C1366))</f>
        <v>5</v>
      </c>
      <c r="G1366" s="1">
        <f t="shared" si="2731"/>
        <v>5</v>
      </c>
      <c r="H1366" s="5">
        <f t="shared" ref="H1366:I1366" si="2732">TIME(HOUR(A1366),MINUTE(A1366),SECOND(A1366))</f>
        <v>0.4868865741</v>
      </c>
      <c r="I1366" s="5">
        <f t="shared" si="2732"/>
        <v>0.4761805556</v>
      </c>
    </row>
    <row r="1367" ht="15.75" customHeight="1">
      <c r="A1367" s="2" t="s">
        <v>7506</v>
      </c>
      <c r="B1367" s="3">
        <v>0.47623842592592597</v>
      </c>
      <c r="C1367" s="3">
        <f t="shared" si="3"/>
        <v>0.00005787037037</v>
      </c>
      <c r="D1367" s="4">
        <f t="shared" si="4"/>
        <v>0.0003009259259</v>
      </c>
      <c r="F1367" s="1">
        <f t="shared" ref="F1367:G1367" si="2733">SUM(HOUR(C1367)*3600,MINUTE(C1367)*60,SECOND(C1367))</f>
        <v>5</v>
      </c>
      <c r="G1367" s="1">
        <f t="shared" si="2733"/>
        <v>26</v>
      </c>
      <c r="H1367" s="5">
        <f t="shared" ref="H1367:I1367" si="2734">TIME(HOUR(A1367),MINUTE(A1367),SECOND(A1367))</f>
        <v>0.4869444444</v>
      </c>
      <c r="I1367" s="5">
        <f t="shared" si="2734"/>
        <v>0.4762384259</v>
      </c>
    </row>
    <row r="1368" ht="15.75" customHeight="1">
      <c r="A1368" s="7" t="s">
        <v>7510</v>
      </c>
      <c r="B1368" s="3">
        <v>0.4762962962962963</v>
      </c>
      <c r="C1368" s="3">
        <f t="shared" si="3"/>
        <v>0.00005787037037</v>
      </c>
      <c r="D1368" s="4">
        <f t="shared" si="4"/>
        <v>0.00006944444444</v>
      </c>
      <c r="F1368" s="1">
        <f t="shared" ref="F1368:G1368" si="2735">SUM(HOUR(C1368)*3600,MINUTE(C1368)*60,SECOND(C1368))</f>
        <v>5</v>
      </c>
      <c r="G1368" s="1">
        <f t="shared" si="2735"/>
        <v>6</v>
      </c>
      <c r="H1368" s="5">
        <f t="shared" ref="H1368:I1368" si="2736">TIME(HOUR(A1368),MINUTE(A1368),SECOND(A1368))</f>
        <v>0.4872453704</v>
      </c>
      <c r="I1368" s="5">
        <f t="shared" si="2736"/>
        <v>0.4762962963</v>
      </c>
    </row>
    <row r="1369" ht="15.75" customHeight="1">
      <c r="A1369" s="2" t="s">
        <v>7514</v>
      </c>
      <c r="B1369" s="3">
        <v>0.47635416666666663</v>
      </c>
      <c r="C1369" s="3">
        <f t="shared" si="3"/>
        <v>0.00005787037037</v>
      </c>
      <c r="D1369" s="4">
        <f t="shared" si="4"/>
        <v>0.00008101851852</v>
      </c>
      <c r="F1369" s="1">
        <f t="shared" ref="F1369:G1369" si="2737">SUM(HOUR(C1369)*3600,MINUTE(C1369)*60,SECOND(C1369))</f>
        <v>5</v>
      </c>
      <c r="G1369" s="1">
        <f t="shared" si="2737"/>
        <v>7</v>
      </c>
      <c r="H1369" s="5">
        <f t="shared" ref="H1369:I1369" si="2738">TIME(HOUR(A1369),MINUTE(A1369),SECOND(A1369))</f>
        <v>0.4873148148</v>
      </c>
      <c r="I1369" s="5">
        <f t="shared" si="2738"/>
        <v>0.4763541667</v>
      </c>
    </row>
    <row r="1370" ht="15.75" customHeight="1">
      <c r="A1370" s="7" t="s">
        <v>7520</v>
      </c>
      <c r="B1370" s="3">
        <v>0.47641203703703705</v>
      </c>
      <c r="C1370" s="3">
        <f t="shared" si="3"/>
        <v>0.00005787037037</v>
      </c>
      <c r="D1370" s="4">
        <f t="shared" si="4"/>
        <v>0.00005787037037</v>
      </c>
      <c r="F1370" s="1">
        <f t="shared" ref="F1370:G1370" si="2739">SUM(HOUR(C1370)*3600,MINUTE(C1370)*60,SECOND(C1370))</f>
        <v>5</v>
      </c>
      <c r="G1370" s="1">
        <f t="shared" si="2739"/>
        <v>5</v>
      </c>
      <c r="H1370" s="5">
        <f t="shared" ref="H1370:I1370" si="2740">TIME(HOUR(A1370),MINUTE(A1370),SECOND(A1370))</f>
        <v>0.4873958333</v>
      </c>
      <c r="I1370" s="5">
        <f t="shared" si="2740"/>
        <v>0.476412037</v>
      </c>
    </row>
    <row r="1371" ht="15.75" customHeight="1">
      <c r="A1371" s="2" t="s">
        <v>823</v>
      </c>
      <c r="B1371" s="3">
        <v>0.4764699074074074</v>
      </c>
      <c r="C1371" s="3">
        <f t="shared" si="3"/>
        <v>0.00005787037037</v>
      </c>
      <c r="D1371" s="4">
        <f t="shared" si="4"/>
        <v>0.00008101851852</v>
      </c>
      <c r="F1371" s="1">
        <f t="shared" ref="F1371:G1371" si="2741">SUM(HOUR(C1371)*3600,MINUTE(C1371)*60,SECOND(C1371))</f>
        <v>5</v>
      </c>
      <c r="G1371" s="1">
        <f t="shared" si="2741"/>
        <v>7</v>
      </c>
      <c r="H1371" s="5">
        <f t="shared" ref="H1371:I1371" si="2742">TIME(HOUR(A1371),MINUTE(A1371),SECOND(A1371))</f>
        <v>0.4874537037</v>
      </c>
      <c r="I1371" s="5">
        <f t="shared" si="2742"/>
        <v>0.4764699074</v>
      </c>
    </row>
    <row r="1372" ht="15.75" customHeight="1">
      <c r="A1372" s="7" t="s">
        <v>7529</v>
      </c>
      <c r="B1372" s="3">
        <v>0.47652777777777783</v>
      </c>
      <c r="C1372" s="3">
        <f t="shared" si="3"/>
        <v>0.00005787037037</v>
      </c>
      <c r="D1372" s="4">
        <f t="shared" si="4"/>
        <v>0.00006944444444</v>
      </c>
      <c r="F1372" s="1">
        <f t="shared" ref="F1372:G1372" si="2743">SUM(HOUR(C1372)*3600,MINUTE(C1372)*60,SECOND(C1372))</f>
        <v>5</v>
      </c>
      <c r="G1372" s="1">
        <f t="shared" si="2743"/>
        <v>6</v>
      </c>
      <c r="H1372" s="5">
        <f t="shared" ref="H1372:I1372" si="2744">TIME(HOUR(A1372),MINUTE(A1372),SECOND(A1372))</f>
        <v>0.4875347222</v>
      </c>
      <c r="I1372" s="5">
        <f t="shared" si="2744"/>
        <v>0.4765277778</v>
      </c>
    </row>
    <row r="1373" ht="15.75" customHeight="1">
      <c r="A1373" s="2" t="s">
        <v>7533</v>
      </c>
      <c r="B1373" s="3">
        <v>0.47658564814814813</v>
      </c>
      <c r="C1373" s="3">
        <f t="shared" si="3"/>
        <v>0.00005787037037</v>
      </c>
      <c r="D1373" s="4">
        <f t="shared" si="4"/>
        <v>0.00006944444444</v>
      </c>
      <c r="F1373" s="1">
        <f t="shared" ref="F1373:G1373" si="2745">SUM(HOUR(C1373)*3600,MINUTE(C1373)*60,SECOND(C1373))</f>
        <v>5</v>
      </c>
      <c r="G1373" s="1">
        <f t="shared" si="2745"/>
        <v>6</v>
      </c>
      <c r="H1373" s="5">
        <f t="shared" ref="H1373:I1373" si="2746">TIME(HOUR(A1373),MINUTE(A1373),SECOND(A1373))</f>
        <v>0.4876041667</v>
      </c>
      <c r="I1373" s="5">
        <f t="shared" si="2746"/>
        <v>0.4765856481</v>
      </c>
    </row>
    <row r="1374" ht="15.75" customHeight="1">
      <c r="A1374" s="7" t="s">
        <v>7537</v>
      </c>
      <c r="B1374" s="3">
        <v>0.4766435185185185</v>
      </c>
      <c r="C1374" s="3">
        <f t="shared" si="3"/>
        <v>0.00005787037037</v>
      </c>
      <c r="D1374" s="4">
        <f t="shared" si="4"/>
        <v>0.00006944444444</v>
      </c>
      <c r="F1374" s="1">
        <f t="shared" ref="F1374:G1374" si="2747">SUM(HOUR(C1374)*3600,MINUTE(C1374)*60,SECOND(C1374))</f>
        <v>5</v>
      </c>
      <c r="G1374" s="1">
        <f t="shared" si="2747"/>
        <v>6</v>
      </c>
      <c r="H1374" s="5">
        <f t="shared" ref="H1374:I1374" si="2748">TIME(HOUR(A1374),MINUTE(A1374),SECOND(A1374))</f>
        <v>0.4876736111</v>
      </c>
      <c r="I1374" s="5">
        <f t="shared" si="2748"/>
        <v>0.4766435185</v>
      </c>
    </row>
    <row r="1375" ht="15.75" customHeight="1">
      <c r="A1375" s="2" t="s">
        <v>7541</v>
      </c>
      <c r="B1375" s="3">
        <v>0.4767013888888889</v>
      </c>
      <c r="C1375" s="3">
        <f t="shared" si="3"/>
        <v>0.00005787037037</v>
      </c>
      <c r="D1375" s="4">
        <f t="shared" si="4"/>
        <v>0.00006944444444</v>
      </c>
      <c r="F1375" s="1">
        <f t="shared" ref="F1375:G1375" si="2749">SUM(HOUR(C1375)*3600,MINUTE(C1375)*60,SECOND(C1375))</f>
        <v>5</v>
      </c>
      <c r="G1375" s="1">
        <f t="shared" si="2749"/>
        <v>6</v>
      </c>
      <c r="H1375" s="5">
        <f t="shared" ref="H1375:I1375" si="2750">TIME(HOUR(A1375),MINUTE(A1375),SECOND(A1375))</f>
        <v>0.4877430556</v>
      </c>
      <c r="I1375" s="5">
        <f t="shared" si="2750"/>
        <v>0.4767013889</v>
      </c>
    </row>
    <row r="1376" ht="15.75" customHeight="1">
      <c r="A1376" s="7" t="s">
        <v>7545</v>
      </c>
      <c r="B1376" s="3">
        <v>0.47675925925925927</v>
      </c>
      <c r="C1376" s="3">
        <f t="shared" si="3"/>
        <v>0.00005787037037</v>
      </c>
      <c r="D1376" s="4">
        <f t="shared" si="4"/>
        <v>0.00006944444444</v>
      </c>
      <c r="F1376" s="1">
        <f t="shared" ref="F1376:G1376" si="2751">SUM(HOUR(C1376)*3600,MINUTE(C1376)*60,SECOND(C1376))</f>
        <v>5</v>
      </c>
      <c r="G1376" s="1">
        <f t="shared" si="2751"/>
        <v>6</v>
      </c>
      <c r="H1376" s="5">
        <f t="shared" ref="H1376:I1376" si="2752">TIME(HOUR(A1376),MINUTE(A1376),SECOND(A1376))</f>
        <v>0.4878125</v>
      </c>
      <c r="I1376" s="5">
        <f t="shared" si="2752"/>
        <v>0.4767592593</v>
      </c>
    </row>
    <row r="1377" ht="15.75" customHeight="1">
      <c r="A1377" s="2" t="s">
        <v>7549</v>
      </c>
      <c r="B1377" s="3">
        <v>0.4768171296296296</v>
      </c>
      <c r="C1377" s="3">
        <f t="shared" si="3"/>
        <v>0.00006944444444</v>
      </c>
      <c r="D1377" s="4">
        <f t="shared" si="4"/>
        <v>0.00006944444444</v>
      </c>
      <c r="F1377" s="1">
        <f t="shared" ref="F1377:G1377" si="2753">SUM(HOUR(C1377)*3600,MINUTE(C1377)*60,SECOND(C1377))</f>
        <v>6</v>
      </c>
      <c r="G1377" s="1">
        <f t="shared" si="2753"/>
        <v>6</v>
      </c>
      <c r="H1377" s="5">
        <f t="shared" ref="H1377:I1377" si="2754">TIME(HOUR(A1377),MINUTE(A1377),SECOND(A1377))</f>
        <v>0.4878819444</v>
      </c>
      <c r="I1377" s="5">
        <f t="shared" si="2754"/>
        <v>0.4768171296</v>
      </c>
    </row>
    <row r="1378" ht="15.75" customHeight="1">
      <c r="A1378" s="7" t="s">
        <v>7553</v>
      </c>
      <c r="B1378" s="3">
        <v>0.47688657407407403</v>
      </c>
      <c r="C1378" s="3">
        <f t="shared" si="3"/>
        <v>0.00005787037037</v>
      </c>
      <c r="D1378" s="4">
        <f t="shared" si="4"/>
        <v>0.00006944444444</v>
      </c>
      <c r="F1378" s="1">
        <f t="shared" ref="F1378:G1378" si="2755">SUM(HOUR(C1378)*3600,MINUTE(C1378)*60,SECOND(C1378))</f>
        <v>5</v>
      </c>
      <c r="G1378" s="1">
        <f t="shared" si="2755"/>
        <v>6</v>
      </c>
      <c r="H1378" s="5">
        <f t="shared" ref="H1378:I1378" si="2756">TIME(HOUR(A1378),MINUTE(A1378),SECOND(A1378))</f>
        <v>0.4879513889</v>
      </c>
      <c r="I1378" s="5">
        <f t="shared" si="2756"/>
        <v>0.4768865741</v>
      </c>
    </row>
    <row r="1379" ht="15.75" customHeight="1">
      <c r="A1379" s="2" t="s">
        <v>7557</v>
      </c>
      <c r="B1379" s="3">
        <v>0.47694444444444445</v>
      </c>
      <c r="C1379" s="3">
        <f t="shared" si="3"/>
        <v>0.00005787037037</v>
      </c>
      <c r="D1379" s="4">
        <f t="shared" si="4"/>
        <v>0.00006944444444</v>
      </c>
      <c r="F1379" s="1">
        <f t="shared" ref="F1379:G1379" si="2757">SUM(HOUR(C1379)*3600,MINUTE(C1379)*60,SECOND(C1379))</f>
        <v>5</v>
      </c>
      <c r="G1379" s="1">
        <f t="shared" si="2757"/>
        <v>6</v>
      </c>
      <c r="H1379" s="5">
        <f t="shared" ref="H1379:I1379" si="2758">TIME(HOUR(A1379),MINUTE(A1379),SECOND(A1379))</f>
        <v>0.4880208333</v>
      </c>
      <c r="I1379" s="5">
        <f t="shared" si="2758"/>
        <v>0.4769444444</v>
      </c>
    </row>
    <row r="1380" ht="15.75" customHeight="1">
      <c r="A1380" s="7" t="s">
        <v>7561</v>
      </c>
      <c r="B1380" s="3">
        <v>0.4770023148148148</v>
      </c>
      <c r="C1380" s="3">
        <f t="shared" si="3"/>
        <v>0.00005787037037</v>
      </c>
      <c r="D1380" s="4">
        <f t="shared" si="4"/>
        <v>0.00005787037037</v>
      </c>
      <c r="F1380" s="1">
        <f t="shared" ref="F1380:G1380" si="2759">SUM(HOUR(C1380)*3600,MINUTE(C1380)*60,SECOND(C1380))</f>
        <v>5</v>
      </c>
      <c r="G1380" s="1">
        <f t="shared" si="2759"/>
        <v>5</v>
      </c>
      <c r="H1380" s="5">
        <f t="shared" ref="H1380:I1380" si="2760">TIME(HOUR(A1380),MINUTE(A1380),SECOND(A1380))</f>
        <v>0.4880902778</v>
      </c>
      <c r="I1380" s="5">
        <f t="shared" si="2760"/>
        <v>0.4770023148</v>
      </c>
    </row>
    <row r="1381" ht="15.75" customHeight="1">
      <c r="A1381" s="2" t="s">
        <v>7565</v>
      </c>
      <c r="B1381" s="3">
        <v>0.47706018518518517</v>
      </c>
      <c r="C1381" s="3">
        <f t="shared" si="3"/>
        <v>0.00005787037037</v>
      </c>
      <c r="D1381" s="4">
        <f t="shared" si="4"/>
        <v>0.00005787037037</v>
      </c>
      <c r="F1381" s="1">
        <f t="shared" ref="F1381:G1381" si="2761">SUM(HOUR(C1381)*3600,MINUTE(C1381)*60,SECOND(C1381))</f>
        <v>5</v>
      </c>
      <c r="G1381" s="1">
        <f t="shared" si="2761"/>
        <v>5</v>
      </c>
      <c r="H1381" s="5">
        <f t="shared" ref="H1381:I1381" si="2762">TIME(HOUR(A1381),MINUTE(A1381),SECOND(A1381))</f>
        <v>0.4881481481</v>
      </c>
      <c r="I1381" s="5">
        <f t="shared" si="2762"/>
        <v>0.4770601852</v>
      </c>
    </row>
    <row r="1382" ht="15.75" customHeight="1">
      <c r="A1382" s="7" t="s">
        <v>7569</v>
      </c>
      <c r="B1382" s="3">
        <v>0.4771180555555556</v>
      </c>
      <c r="C1382" s="3">
        <f t="shared" si="3"/>
        <v>0.00005787037037</v>
      </c>
      <c r="D1382" s="4">
        <f t="shared" si="4"/>
        <v>0.00005787037037</v>
      </c>
      <c r="F1382" s="1">
        <f t="shared" ref="F1382:G1382" si="2763">SUM(HOUR(C1382)*3600,MINUTE(C1382)*60,SECOND(C1382))</f>
        <v>5</v>
      </c>
      <c r="G1382" s="1">
        <f t="shared" si="2763"/>
        <v>5</v>
      </c>
      <c r="H1382" s="5">
        <f t="shared" ref="H1382:I1382" si="2764">TIME(HOUR(A1382),MINUTE(A1382),SECOND(A1382))</f>
        <v>0.4882060185</v>
      </c>
      <c r="I1382" s="5">
        <f t="shared" si="2764"/>
        <v>0.4771180556</v>
      </c>
    </row>
    <row r="1383" ht="15.75" customHeight="1">
      <c r="A1383" s="2" t="s">
        <v>7573</v>
      </c>
      <c r="B1383" s="3">
        <v>0.4771759259259259</v>
      </c>
      <c r="C1383" s="3">
        <f t="shared" si="3"/>
        <v>0.00005787037037</v>
      </c>
      <c r="D1383" s="4">
        <f t="shared" si="4"/>
        <v>0.00005787037037</v>
      </c>
      <c r="F1383" s="1">
        <f t="shared" ref="F1383:G1383" si="2765">SUM(HOUR(C1383)*3600,MINUTE(C1383)*60,SECOND(C1383))</f>
        <v>5</v>
      </c>
      <c r="G1383" s="1">
        <f t="shared" si="2765"/>
        <v>5</v>
      </c>
      <c r="H1383" s="5">
        <f t="shared" ref="H1383:I1383" si="2766">TIME(HOUR(A1383),MINUTE(A1383),SECOND(A1383))</f>
        <v>0.4882638889</v>
      </c>
      <c r="I1383" s="5">
        <f t="shared" si="2766"/>
        <v>0.4771759259</v>
      </c>
    </row>
    <row r="1384" ht="15.75" customHeight="1">
      <c r="A1384" s="7" t="s">
        <v>7577</v>
      </c>
      <c r="B1384" s="3">
        <v>0.4772337962962963</v>
      </c>
      <c r="C1384" s="3">
        <f t="shared" si="3"/>
        <v>0.00005787037037</v>
      </c>
      <c r="D1384" s="4">
        <f t="shared" si="4"/>
        <v>0.0001157407407</v>
      </c>
      <c r="F1384" s="1">
        <f t="shared" ref="F1384:G1384" si="2767">SUM(HOUR(C1384)*3600,MINUTE(C1384)*60,SECOND(C1384))</f>
        <v>5</v>
      </c>
      <c r="G1384" s="1">
        <f t="shared" si="2767"/>
        <v>10</v>
      </c>
      <c r="H1384" s="5">
        <f t="shared" ref="H1384:I1384" si="2768">TIME(HOUR(A1384),MINUTE(A1384),SECOND(A1384))</f>
        <v>0.4883217593</v>
      </c>
      <c r="I1384" s="5">
        <f t="shared" si="2768"/>
        <v>0.4772337963</v>
      </c>
    </row>
    <row r="1385" ht="15.75" customHeight="1">
      <c r="A1385" s="2" t="s">
        <v>7581</v>
      </c>
      <c r="B1385" s="3">
        <v>0.47729166666666667</v>
      </c>
      <c r="C1385" s="3">
        <f t="shared" si="3"/>
        <v>0.00005787037037</v>
      </c>
      <c r="D1385" s="4">
        <f t="shared" si="4"/>
        <v>0.0001157407407</v>
      </c>
      <c r="F1385" s="1">
        <f t="shared" ref="F1385:G1385" si="2769">SUM(HOUR(C1385)*3600,MINUTE(C1385)*60,SECOND(C1385))</f>
        <v>5</v>
      </c>
      <c r="G1385" s="1">
        <f t="shared" si="2769"/>
        <v>10</v>
      </c>
      <c r="H1385" s="5">
        <f t="shared" ref="H1385:I1385" si="2770">TIME(HOUR(A1385),MINUTE(A1385),SECOND(A1385))</f>
        <v>0.4884375</v>
      </c>
      <c r="I1385" s="5">
        <f t="shared" si="2770"/>
        <v>0.4772916667</v>
      </c>
    </row>
    <row r="1386" ht="15.75" customHeight="1">
      <c r="A1386" s="7" t="s">
        <v>7585</v>
      </c>
      <c r="B1386" s="3">
        <v>0.47734953703703703</v>
      </c>
      <c r="C1386" s="3">
        <f t="shared" si="3"/>
        <v>0.00005787037037</v>
      </c>
      <c r="D1386" s="4">
        <f t="shared" si="4"/>
        <v>0.00005787037037</v>
      </c>
      <c r="F1386" s="1">
        <f t="shared" ref="F1386:G1386" si="2771">SUM(HOUR(C1386)*3600,MINUTE(C1386)*60,SECOND(C1386))</f>
        <v>5</v>
      </c>
      <c r="G1386" s="1">
        <f t="shared" si="2771"/>
        <v>5</v>
      </c>
      <c r="H1386" s="5">
        <f t="shared" ref="H1386:I1386" si="2772">TIME(HOUR(A1386),MINUTE(A1386),SECOND(A1386))</f>
        <v>0.4885532407</v>
      </c>
      <c r="I1386" s="5">
        <f t="shared" si="2772"/>
        <v>0.477349537</v>
      </c>
    </row>
    <row r="1387" ht="15.75" customHeight="1">
      <c r="A1387" s="2" t="s">
        <v>7589</v>
      </c>
      <c r="B1387" s="3">
        <v>0.47740740740740745</v>
      </c>
      <c r="C1387" s="3">
        <f t="shared" si="3"/>
        <v>0.00005787037037</v>
      </c>
      <c r="D1387" s="4">
        <f t="shared" si="4"/>
        <v>0.00005787037037</v>
      </c>
      <c r="F1387" s="1">
        <f t="shared" ref="F1387:G1387" si="2773">SUM(HOUR(C1387)*3600,MINUTE(C1387)*60,SECOND(C1387))</f>
        <v>5</v>
      </c>
      <c r="G1387" s="1">
        <f t="shared" si="2773"/>
        <v>5</v>
      </c>
      <c r="H1387" s="5">
        <f t="shared" ref="H1387:I1387" si="2774">TIME(HOUR(A1387),MINUTE(A1387),SECOND(A1387))</f>
        <v>0.4886111111</v>
      </c>
      <c r="I1387" s="5">
        <f t="shared" si="2774"/>
        <v>0.4774074074</v>
      </c>
    </row>
    <row r="1388" ht="15.75" customHeight="1">
      <c r="A1388" s="7" t="s">
        <v>832</v>
      </c>
      <c r="B1388" s="3">
        <v>0.47746527777777775</v>
      </c>
      <c r="C1388" s="3">
        <f t="shared" si="3"/>
        <v>0.00005787037037</v>
      </c>
      <c r="D1388" s="4">
        <f t="shared" si="4"/>
        <v>0.00005787037037</v>
      </c>
      <c r="F1388" s="1">
        <f t="shared" ref="F1388:G1388" si="2775">SUM(HOUR(C1388)*3600,MINUTE(C1388)*60,SECOND(C1388))</f>
        <v>5</v>
      </c>
      <c r="G1388" s="1">
        <f t="shared" si="2775"/>
        <v>5</v>
      </c>
      <c r="H1388" s="5">
        <f t="shared" ref="H1388:I1388" si="2776">TIME(HOUR(A1388),MINUTE(A1388),SECOND(A1388))</f>
        <v>0.4886689815</v>
      </c>
      <c r="I1388" s="5">
        <f t="shared" si="2776"/>
        <v>0.4774652778</v>
      </c>
    </row>
    <row r="1389" ht="15.75" customHeight="1">
      <c r="A1389" s="2" t="s">
        <v>7597</v>
      </c>
      <c r="B1389" s="3">
        <v>0.4775231481481481</v>
      </c>
      <c r="C1389" s="3">
        <f t="shared" si="3"/>
        <v>0.00005787037037</v>
      </c>
      <c r="D1389" s="4">
        <f t="shared" si="4"/>
        <v>0.00005787037037</v>
      </c>
      <c r="F1389" s="1">
        <f t="shared" ref="F1389:G1389" si="2777">SUM(HOUR(C1389)*3600,MINUTE(C1389)*60,SECOND(C1389))</f>
        <v>5</v>
      </c>
      <c r="G1389" s="1">
        <f t="shared" si="2777"/>
        <v>5</v>
      </c>
      <c r="H1389" s="5">
        <f t="shared" ref="H1389:I1389" si="2778">TIME(HOUR(A1389),MINUTE(A1389),SECOND(A1389))</f>
        <v>0.4887268519</v>
      </c>
      <c r="I1389" s="5">
        <f t="shared" si="2778"/>
        <v>0.4775231481</v>
      </c>
    </row>
    <row r="1390" ht="15.75" customHeight="1">
      <c r="A1390" s="7" t="s">
        <v>7601</v>
      </c>
      <c r="B1390" s="3">
        <v>0.47758101851851853</v>
      </c>
      <c r="C1390" s="3">
        <f t="shared" si="3"/>
        <v>0.00005787037037</v>
      </c>
      <c r="D1390" s="4">
        <f t="shared" si="4"/>
        <v>0.00006944444444</v>
      </c>
      <c r="F1390" s="1">
        <f t="shared" ref="F1390:G1390" si="2779">SUM(HOUR(C1390)*3600,MINUTE(C1390)*60,SECOND(C1390))</f>
        <v>5</v>
      </c>
      <c r="G1390" s="1">
        <f t="shared" si="2779"/>
        <v>6</v>
      </c>
      <c r="H1390" s="5">
        <f t="shared" ref="H1390:I1390" si="2780">TIME(HOUR(A1390),MINUTE(A1390),SECOND(A1390))</f>
        <v>0.4887847222</v>
      </c>
      <c r="I1390" s="5">
        <f t="shared" si="2780"/>
        <v>0.4775810185</v>
      </c>
    </row>
    <row r="1391" ht="15.75" customHeight="1">
      <c r="A1391" s="2" t="s">
        <v>834</v>
      </c>
      <c r="B1391" s="3">
        <v>0.4776388888888889</v>
      </c>
      <c r="C1391" s="3">
        <f t="shared" si="3"/>
        <v>0.00005787037037</v>
      </c>
      <c r="D1391" s="4">
        <f t="shared" si="4"/>
        <v>0.0000462962963</v>
      </c>
      <c r="F1391" s="1">
        <f t="shared" ref="F1391:G1391" si="2781">SUM(HOUR(C1391)*3600,MINUTE(C1391)*60,SECOND(C1391))</f>
        <v>5</v>
      </c>
      <c r="G1391" s="1">
        <f t="shared" si="2781"/>
        <v>4</v>
      </c>
      <c r="H1391" s="5">
        <f t="shared" ref="H1391:I1391" si="2782">TIME(HOUR(A1391),MINUTE(A1391),SECOND(A1391))</f>
        <v>0.4888541667</v>
      </c>
      <c r="I1391" s="5">
        <f t="shared" si="2782"/>
        <v>0.4776388889</v>
      </c>
    </row>
    <row r="1392" ht="15.75" customHeight="1">
      <c r="A1392" s="7" t="s">
        <v>7608</v>
      </c>
      <c r="B1392" s="3">
        <v>0.4776967592592593</v>
      </c>
      <c r="C1392" s="3">
        <f t="shared" si="3"/>
        <v>0.00005787037037</v>
      </c>
      <c r="D1392" s="4">
        <f t="shared" si="4"/>
        <v>0.00005787037037</v>
      </c>
      <c r="F1392" s="1">
        <f t="shared" ref="F1392:G1392" si="2783">SUM(HOUR(C1392)*3600,MINUTE(C1392)*60,SECOND(C1392))</f>
        <v>5</v>
      </c>
      <c r="G1392" s="1">
        <f t="shared" si="2783"/>
        <v>5</v>
      </c>
      <c r="H1392" s="5">
        <f t="shared" ref="H1392:I1392" si="2784">TIME(HOUR(A1392),MINUTE(A1392),SECOND(A1392))</f>
        <v>0.488900463</v>
      </c>
      <c r="I1392" s="5">
        <f t="shared" si="2784"/>
        <v>0.4776967593</v>
      </c>
    </row>
    <row r="1393" ht="15.75" customHeight="1">
      <c r="A1393" s="2" t="s">
        <v>7612</v>
      </c>
      <c r="B1393" s="3">
        <v>0.4777546296296296</v>
      </c>
      <c r="C1393" s="3">
        <f t="shared" si="3"/>
        <v>0.00005787037037</v>
      </c>
      <c r="D1393" s="4">
        <f t="shared" si="4"/>
        <v>0.00005787037037</v>
      </c>
      <c r="F1393" s="1">
        <f t="shared" ref="F1393:G1393" si="2785">SUM(HOUR(C1393)*3600,MINUTE(C1393)*60,SECOND(C1393))</f>
        <v>5</v>
      </c>
      <c r="G1393" s="1">
        <f t="shared" si="2785"/>
        <v>5</v>
      </c>
      <c r="H1393" s="5">
        <f t="shared" ref="H1393:I1393" si="2786">TIME(HOUR(A1393),MINUTE(A1393),SECOND(A1393))</f>
        <v>0.4889583333</v>
      </c>
      <c r="I1393" s="5">
        <f t="shared" si="2786"/>
        <v>0.4777546296</v>
      </c>
    </row>
    <row r="1394" ht="15.75" customHeight="1">
      <c r="A1394" s="7" t="s">
        <v>7616</v>
      </c>
      <c r="B1394" s="3">
        <v>0.4778125</v>
      </c>
      <c r="C1394" s="3">
        <f t="shared" si="3"/>
        <v>0.00005787037037</v>
      </c>
      <c r="D1394" s="4">
        <f t="shared" si="4"/>
        <v>0.00006944444444</v>
      </c>
      <c r="F1394" s="1">
        <f t="shared" ref="F1394:G1394" si="2787">SUM(HOUR(C1394)*3600,MINUTE(C1394)*60,SECOND(C1394))</f>
        <v>5</v>
      </c>
      <c r="G1394" s="1">
        <f t="shared" si="2787"/>
        <v>6</v>
      </c>
      <c r="H1394" s="5">
        <f t="shared" ref="H1394:I1394" si="2788">TIME(HOUR(A1394),MINUTE(A1394),SECOND(A1394))</f>
        <v>0.4890162037</v>
      </c>
      <c r="I1394" s="5">
        <f t="shared" si="2788"/>
        <v>0.4778125</v>
      </c>
    </row>
    <row r="1395" ht="15.75" customHeight="1">
      <c r="A1395" s="2" t="s">
        <v>7620</v>
      </c>
      <c r="B1395" s="3">
        <v>0.4778703703703704</v>
      </c>
      <c r="C1395" s="3">
        <f t="shared" si="3"/>
        <v>0.00005787037037</v>
      </c>
      <c r="D1395" s="4">
        <f t="shared" si="4"/>
        <v>0.0000462962963</v>
      </c>
      <c r="F1395" s="1">
        <f t="shared" ref="F1395:G1395" si="2789">SUM(HOUR(C1395)*3600,MINUTE(C1395)*60,SECOND(C1395))</f>
        <v>5</v>
      </c>
      <c r="G1395" s="1">
        <f t="shared" si="2789"/>
        <v>4</v>
      </c>
      <c r="H1395" s="5">
        <f t="shared" ref="H1395:I1395" si="2790">TIME(HOUR(A1395),MINUTE(A1395),SECOND(A1395))</f>
        <v>0.4890856481</v>
      </c>
      <c r="I1395" s="5">
        <f t="shared" si="2790"/>
        <v>0.4778703704</v>
      </c>
    </row>
    <row r="1396" ht="15.75" customHeight="1">
      <c r="A1396" s="7" t="s">
        <v>836</v>
      </c>
      <c r="B1396" s="3">
        <v>0.47792824074074075</v>
      </c>
      <c r="C1396" s="3">
        <f t="shared" si="3"/>
        <v>0.00005787037037</v>
      </c>
      <c r="D1396" s="4">
        <f t="shared" si="4"/>
        <v>0.00005787037037</v>
      </c>
      <c r="F1396" s="1">
        <f t="shared" ref="F1396:G1396" si="2791">SUM(HOUR(C1396)*3600,MINUTE(C1396)*60,SECOND(C1396))</f>
        <v>5</v>
      </c>
      <c r="G1396" s="1">
        <f t="shared" si="2791"/>
        <v>5</v>
      </c>
      <c r="H1396" s="5">
        <f t="shared" ref="H1396:I1396" si="2792">TIME(HOUR(A1396),MINUTE(A1396),SECOND(A1396))</f>
        <v>0.4891319444</v>
      </c>
      <c r="I1396" s="5">
        <f t="shared" si="2792"/>
        <v>0.4779282407</v>
      </c>
    </row>
    <row r="1397" ht="15.75" customHeight="1">
      <c r="A1397" s="2" t="s">
        <v>7628</v>
      </c>
      <c r="B1397" s="3">
        <v>0.47798611111111117</v>
      </c>
      <c r="C1397" s="3">
        <f t="shared" si="3"/>
        <v>0.00005787037037</v>
      </c>
      <c r="D1397" s="4">
        <f t="shared" si="4"/>
        <v>0.00005787037037</v>
      </c>
      <c r="F1397" s="1">
        <f t="shared" ref="F1397:G1397" si="2793">SUM(HOUR(C1397)*3600,MINUTE(C1397)*60,SECOND(C1397))</f>
        <v>5</v>
      </c>
      <c r="G1397" s="1">
        <f t="shared" si="2793"/>
        <v>5</v>
      </c>
      <c r="H1397" s="5">
        <f t="shared" ref="H1397:I1397" si="2794">TIME(HOUR(A1397),MINUTE(A1397),SECOND(A1397))</f>
        <v>0.4891898148</v>
      </c>
      <c r="I1397" s="5">
        <f t="shared" si="2794"/>
        <v>0.4779861111</v>
      </c>
    </row>
    <row r="1398" ht="15.75" customHeight="1">
      <c r="A1398" s="7" t="s">
        <v>7632</v>
      </c>
      <c r="B1398" s="3">
        <v>0.4780439814814815</v>
      </c>
      <c r="C1398" s="3">
        <f t="shared" si="3"/>
        <v>0.00005787037037</v>
      </c>
      <c r="D1398" s="4">
        <f t="shared" si="4"/>
        <v>0.00005787037037</v>
      </c>
      <c r="F1398" s="1">
        <f t="shared" ref="F1398:G1398" si="2795">SUM(HOUR(C1398)*3600,MINUTE(C1398)*60,SECOND(C1398))</f>
        <v>5</v>
      </c>
      <c r="G1398" s="1">
        <f t="shared" si="2795"/>
        <v>5</v>
      </c>
      <c r="H1398" s="5">
        <f t="shared" ref="H1398:I1398" si="2796">TIME(HOUR(A1398),MINUTE(A1398),SECOND(A1398))</f>
        <v>0.4892476852</v>
      </c>
      <c r="I1398" s="5">
        <f t="shared" si="2796"/>
        <v>0.4780439815</v>
      </c>
    </row>
    <row r="1399" ht="15.75" customHeight="1">
      <c r="A1399" s="2" t="s">
        <v>7636</v>
      </c>
      <c r="B1399" s="3">
        <v>0.47810185185185183</v>
      </c>
      <c r="C1399" s="3">
        <f t="shared" si="3"/>
        <v>0.00005787037037</v>
      </c>
      <c r="D1399" s="4">
        <f t="shared" si="4"/>
        <v>0.00005787037037</v>
      </c>
      <c r="F1399" s="1">
        <f t="shared" ref="F1399:G1399" si="2797">SUM(HOUR(C1399)*3600,MINUTE(C1399)*60,SECOND(C1399))</f>
        <v>5</v>
      </c>
      <c r="G1399" s="1">
        <f t="shared" si="2797"/>
        <v>5</v>
      </c>
      <c r="H1399" s="5">
        <f t="shared" ref="H1399:I1399" si="2798">TIME(HOUR(A1399),MINUTE(A1399),SECOND(A1399))</f>
        <v>0.4893055556</v>
      </c>
      <c r="I1399" s="5">
        <f t="shared" si="2798"/>
        <v>0.4781018519</v>
      </c>
    </row>
    <row r="1400" ht="15.75" customHeight="1">
      <c r="A1400" s="7" t="s">
        <v>7640</v>
      </c>
      <c r="B1400" s="3">
        <v>0.47815972222222225</v>
      </c>
      <c r="C1400" s="3">
        <f t="shared" si="3"/>
        <v>0.00005787037037</v>
      </c>
      <c r="D1400" s="4">
        <f t="shared" si="4"/>
        <v>0.0001157407407</v>
      </c>
      <c r="F1400" s="1">
        <f t="shared" ref="F1400:G1400" si="2799">SUM(HOUR(C1400)*3600,MINUTE(C1400)*60,SECOND(C1400))</f>
        <v>5</v>
      </c>
      <c r="G1400" s="1">
        <f t="shared" si="2799"/>
        <v>10</v>
      </c>
      <c r="H1400" s="5">
        <f t="shared" ref="H1400:I1400" si="2800">TIME(HOUR(A1400),MINUTE(A1400),SECOND(A1400))</f>
        <v>0.4893634259</v>
      </c>
      <c r="I1400" s="5">
        <f t="shared" si="2800"/>
        <v>0.4781597222</v>
      </c>
    </row>
    <row r="1401" ht="15.75" customHeight="1">
      <c r="A1401" s="2" t="s">
        <v>7644</v>
      </c>
      <c r="B1401" s="3">
        <v>0.4782175925925926</v>
      </c>
      <c r="C1401" s="3">
        <f t="shared" si="3"/>
        <v>0.00005787037037</v>
      </c>
      <c r="D1401" s="4">
        <f t="shared" si="4"/>
        <v>0.00006944444444</v>
      </c>
      <c r="F1401" s="1">
        <f t="shared" ref="F1401:G1401" si="2801">SUM(HOUR(C1401)*3600,MINUTE(C1401)*60,SECOND(C1401))</f>
        <v>5</v>
      </c>
      <c r="G1401" s="1">
        <f t="shared" si="2801"/>
        <v>6</v>
      </c>
      <c r="H1401" s="5">
        <f t="shared" ref="H1401:I1401" si="2802">TIME(HOUR(A1401),MINUTE(A1401),SECOND(A1401))</f>
        <v>0.4894791667</v>
      </c>
      <c r="I1401" s="5">
        <f t="shared" si="2802"/>
        <v>0.4782175926</v>
      </c>
    </row>
    <row r="1402" ht="15.75" customHeight="1">
      <c r="A1402" s="7" t="s">
        <v>7649</v>
      </c>
      <c r="B1402" s="3">
        <v>0.4782754629629629</v>
      </c>
      <c r="C1402" s="3">
        <f t="shared" si="3"/>
        <v>0.00005787037037</v>
      </c>
      <c r="D1402" s="4">
        <f t="shared" si="4"/>
        <v>0.00005787037037</v>
      </c>
      <c r="F1402" s="1">
        <f t="shared" ref="F1402:G1402" si="2803">SUM(HOUR(C1402)*3600,MINUTE(C1402)*60,SECOND(C1402))</f>
        <v>5</v>
      </c>
      <c r="G1402" s="1">
        <f t="shared" si="2803"/>
        <v>5</v>
      </c>
      <c r="H1402" s="5">
        <f t="shared" ref="H1402:I1402" si="2804">TIME(HOUR(A1402),MINUTE(A1402),SECOND(A1402))</f>
        <v>0.4895486111</v>
      </c>
      <c r="I1402" s="5">
        <f t="shared" si="2804"/>
        <v>0.478275463</v>
      </c>
    </row>
    <row r="1403" ht="15.75" customHeight="1">
      <c r="A1403" s="2" t="s">
        <v>7653</v>
      </c>
      <c r="B1403" s="3">
        <v>0.47833333333333333</v>
      </c>
      <c r="C1403" s="3">
        <f t="shared" si="3"/>
        <v>0.00005787037037</v>
      </c>
      <c r="D1403" s="4">
        <f t="shared" si="4"/>
        <v>0.00005787037037</v>
      </c>
      <c r="F1403" s="1">
        <f t="shared" ref="F1403:G1403" si="2805">SUM(HOUR(C1403)*3600,MINUTE(C1403)*60,SECOND(C1403))</f>
        <v>5</v>
      </c>
      <c r="G1403" s="1">
        <f t="shared" si="2805"/>
        <v>5</v>
      </c>
      <c r="H1403" s="5">
        <f t="shared" ref="H1403:I1403" si="2806">TIME(HOUR(A1403),MINUTE(A1403),SECOND(A1403))</f>
        <v>0.4896064815</v>
      </c>
      <c r="I1403" s="5">
        <f t="shared" si="2806"/>
        <v>0.4783333333</v>
      </c>
    </row>
    <row r="1404" ht="15.75" customHeight="1">
      <c r="A1404" s="7" t="s">
        <v>7657</v>
      </c>
      <c r="B1404" s="3">
        <v>0.4783912037037037</v>
      </c>
      <c r="C1404" s="3">
        <f t="shared" si="3"/>
        <v>0.00005787037037</v>
      </c>
      <c r="D1404" s="4">
        <f t="shared" si="4"/>
        <v>0.00005787037037</v>
      </c>
      <c r="F1404" s="1">
        <f t="shared" ref="F1404:G1404" si="2807">SUM(HOUR(C1404)*3600,MINUTE(C1404)*60,SECOND(C1404))</f>
        <v>5</v>
      </c>
      <c r="G1404" s="1">
        <f t="shared" si="2807"/>
        <v>5</v>
      </c>
      <c r="H1404" s="5">
        <f t="shared" ref="H1404:I1404" si="2808">TIME(HOUR(A1404),MINUTE(A1404),SECOND(A1404))</f>
        <v>0.4896643519</v>
      </c>
      <c r="I1404" s="5">
        <f t="shared" si="2808"/>
        <v>0.4783912037</v>
      </c>
    </row>
    <row r="1405" ht="15.75" customHeight="1">
      <c r="A1405" s="2" t="s">
        <v>7661</v>
      </c>
      <c r="B1405" s="3">
        <v>0.47844907407407405</v>
      </c>
      <c r="C1405" s="3">
        <f t="shared" si="3"/>
        <v>0.00005787037037</v>
      </c>
      <c r="D1405" s="4">
        <f t="shared" si="4"/>
        <v>0.00005787037037</v>
      </c>
      <c r="F1405" s="1">
        <f t="shared" ref="F1405:G1405" si="2809">SUM(HOUR(C1405)*3600,MINUTE(C1405)*60,SECOND(C1405))</f>
        <v>5</v>
      </c>
      <c r="G1405" s="1">
        <f t="shared" si="2809"/>
        <v>5</v>
      </c>
      <c r="H1405" s="5">
        <f t="shared" ref="H1405:I1405" si="2810">TIME(HOUR(A1405),MINUTE(A1405),SECOND(A1405))</f>
        <v>0.4897222222</v>
      </c>
      <c r="I1405" s="5">
        <f t="shared" si="2810"/>
        <v>0.4784490741</v>
      </c>
    </row>
    <row r="1406" ht="15.75" customHeight="1">
      <c r="A1406" s="7" t="s">
        <v>842</v>
      </c>
      <c r="B1406" s="3">
        <v>0.47850694444444447</v>
      </c>
      <c r="C1406" s="3">
        <f t="shared" si="3"/>
        <v>0.00005787037037</v>
      </c>
      <c r="D1406" s="4">
        <f t="shared" si="4"/>
        <v>0.0001736111111</v>
      </c>
      <c r="F1406" s="1">
        <f t="shared" ref="F1406:G1406" si="2811">SUM(HOUR(C1406)*3600,MINUTE(C1406)*60,SECOND(C1406))</f>
        <v>5</v>
      </c>
      <c r="G1406" s="1">
        <f t="shared" si="2811"/>
        <v>15</v>
      </c>
      <c r="H1406" s="5">
        <f t="shared" ref="H1406:I1406" si="2812">TIME(HOUR(A1406),MINUTE(A1406),SECOND(A1406))</f>
        <v>0.4897800926</v>
      </c>
      <c r="I1406" s="5">
        <f t="shared" si="2812"/>
        <v>0.4785069444</v>
      </c>
    </row>
    <row r="1407" ht="15.75" customHeight="1">
      <c r="A1407" s="2" t="s">
        <v>7668</v>
      </c>
      <c r="B1407" s="3">
        <v>0.4785648148148148</v>
      </c>
      <c r="C1407" s="3">
        <f t="shared" si="3"/>
        <v>0.00005787037037</v>
      </c>
      <c r="D1407" s="4">
        <f t="shared" si="4"/>
        <v>0.00005787037037</v>
      </c>
      <c r="F1407" s="1">
        <f t="shared" ref="F1407:G1407" si="2813">SUM(HOUR(C1407)*3600,MINUTE(C1407)*60,SECOND(C1407))</f>
        <v>5</v>
      </c>
      <c r="G1407" s="1">
        <f t="shared" si="2813"/>
        <v>5</v>
      </c>
      <c r="H1407" s="5">
        <f t="shared" ref="H1407:I1407" si="2814">TIME(HOUR(A1407),MINUTE(A1407),SECOND(A1407))</f>
        <v>0.4899537037</v>
      </c>
      <c r="I1407" s="5">
        <f t="shared" si="2814"/>
        <v>0.4785648148</v>
      </c>
    </row>
    <row r="1408" ht="15.75" customHeight="1">
      <c r="A1408" s="7" t="s">
        <v>7672</v>
      </c>
      <c r="B1408" s="3">
        <v>0.4786226851851852</v>
      </c>
      <c r="C1408" s="3">
        <f t="shared" si="3"/>
        <v>0.00005787037037</v>
      </c>
      <c r="D1408" s="4">
        <f t="shared" si="4"/>
        <v>0.00005787037037</v>
      </c>
      <c r="F1408" s="1">
        <f t="shared" ref="F1408:G1408" si="2815">SUM(HOUR(C1408)*3600,MINUTE(C1408)*60,SECOND(C1408))</f>
        <v>5</v>
      </c>
      <c r="G1408" s="1">
        <f t="shared" si="2815"/>
        <v>5</v>
      </c>
      <c r="H1408" s="5">
        <f t="shared" ref="H1408:I1408" si="2816">TIME(HOUR(A1408),MINUTE(A1408),SECOND(A1408))</f>
        <v>0.4900115741</v>
      </c>
      <c r="I1408" s="5">
        <f t="shared" si="2816"/>
        <v>0.4786226852</v>
      </c>
    </row>
    <row r="1409" ht="15.75" customHeight="1">
      <c r="A1409" s="2" t="s">
        <v>7676</v>
      </c>
      <c r="B1409" s="3">
        <v>0.47868055555555555</v>
      </c>
      <c r="C1409" s="3">
        <f t="shared" si="3"/>
        <v>0.00005787037037</v>
      </c>
      <c r="D1409" s="4">
        <f t="shared" si="4"/>
        <v>0.00005787037037</v>
      </c>
      <c r="F1409" s="1">
        <f t="shared" ref="F1409:G1409" si="2817">SUM(HOUR(C1409)*3600,MINUTE(C1409)*60,SECOND(C1409))</f>
        <v>5</v>
      </c>
      <c r="G1409" s="1">
        <f t="shared" si="2817"/>
        <v>5</v>
      </c>
      <c r="H1409" s="5">
        <f t="shared" ref="H1409:I1409" si="2818">TIME(HOUR(A1409),MINUTE(A1409),SECOND(A1409))</f>
        <v>0.4900694444</v>
      </c>
      <c r="I1409" s="5">
        <f t="shared" si="2818"/>
        <v>0.4786805556</v>
      </c>
    </row>
    <row r="1410" ht="15.75" customHeight="1">
      <c r="A1410" s="7" t="s">
        <v>7680</v>
      </c>
      <c r="B1410" s="3">
        <v>0.4787384259259259</v>
      </c>
      <c r="C1410" s="3">
        <f t="shared" si="3"/>
        <v>0.00005787037037</v>
      </c>
      <c r="D1410" s="4">
        <f t="shared" si="4"/>
        <v>0.00005787037037</v>
      </c>
      <c r="F1410" s="1">
        <f t="shared" ref="F1410:G1410" si="2819">SUM(HOUR(C1410)*3600,MINUTE(C1410)*60,SECOND(C1410))</f>
        <v>5</v>
      </c>
      <c r="G1410" s="1">
        <f t="shared" si="2819"/>
        <v>5</v>
      </c>
      <c r="H1410" s="5">
        <f t="shared" ref="H1410:I1410" si="2820">TIME(HOUR(A1410),MINUTE(A1410),SECOND(A1410))</f>
        <v>0.4901273148</v>
      </c>
      <c r="I1410" s="5">
        <f t="shared" si="2820"/>
        <v>0.4787384259</v>
      </c>
    </row>
    <row r="1411" ht="15.75" customHeight="1">
      <c r="A1411" s="2" t="s">
        <v>7684</v>
      </c>
      <c r="B1411" s="3">
        <v>0.47879629629629633</v>
      </c>
      <c r="C1411" s="3">
        <f t="shared" si="3"/>
        <v>0.00005787037037</v>
      </c>
      <c r="D1411" s="4">
        <f t="shared" si="4"/>
        <v>0.00005787037037</v>
      </c>
      <c r="F1411" s="1">
        <f t="shared" ref="F1411:G1411" si="2821">SUM(HOUR(C1411)*3600,MINUTE(C1411)*60,SECOND(C1411))</f>
        <v>5</v>
      </c>
      <c r="G1411" s="1">
        <f t="shared" si="2821"/>
        <v>5</v>
      </c>
      <c r="H1411" s="5">
        <f t="shared" ref="H1411:I1411" si="2822">TIME(HOUR(A1411),MINUTE(A1411),SECOND(A1411))</f>
        <v>0.4901851852</v>
      </c>
      <c r="I1411" s="5">
        <f t="shared" si="2822"/>
        <v>0.4787962963</v>
      </c>
    </row>
    <row r="1412" ht="15.75" customHeight="1">
      <c r="A1412" s="7" t="s">
        <v>846</v>
      </c>
      <c r="B1412" s="3">
        <v>0.47885416666666664</v>
      </c>
      <c r="C1412" s="3">
        <f t="shared" si="3"/>
        <v>0.00005787037037</v>
      </c>
      <c r="D1412" s="4">
        <f t="shared" si="4"/>
        <v>0.00005787037037</v>
      </c>
      <c r="F1412" s="1">
        <f t="shared" ref="F1412:G1412" si="2823">SUM(HOUR(C1412)*3600,MINUTE(C1412)*60,SECOND(C1412))</f>
        <v>5</v>
      </c>
      <c r="G1412" s="1">
        <f t="shared" si="2823"/>
        <v>5</v>
      </c>
      <c r="H1412" s="5">
        <f t="shared" ref="H1412:I1412" si="2824">TIME(HOUR(A1412),MINUTE(A1412),SECOND(A1412))</f>
        <v>0.4902430556</v>
      </c>
      <c r="I1412" s="5">
        <f t="shared" si="2824"/>
        <v>0.4788541667</v>
      </c>
    </row>
    <row r="1413" ht="15.75" customHeight="1">
      <c r="A1413" s="2" t="s">
        <v>7691</v>
      </c>
      <c r="B1413" s="3">
        <v>0.47891203703703705</v>
      </c>
      <c r="C1413" s="3">
        <f t="shared" si="3"/>
        <v>0.00005787037037</v>
      </c>
      <c r="D1413" s="4">
        <f t="shared" si="4"/>
        <v>0.0001157407407</v>
      </c>
      <c r="F1413" s="1">
        <f t="shared" ref="F1413:G1413" si="2825">SUM(HOUR(C1413)*3600,MINUTE(C1413)*60,SECOND(C1413))</f>
        <v>5</v>
      </c>
      <c r="G1413" s="1">
        <f t="shared" si="2825"/>
        <v>10</v>
      </c>
      <c r="H1413" s="5">
        <f t="shared" ref="H1413:I1413" si="2826">TIME(HOUR(A1413),MINUTE(A1413),SECOND(A1413))</f>
        <v>0.4903009259</v>
      </c>
      <c r="I1413" s="5">
        <f t="shared" si="2826"/>
        <v>0.478912037</v>
      </c>
    </row>
    <row r="1414" ht="15.75" customHeight="1">
      <c r="A1414" s="7" t="s">
        <v>7695</v>
      </c>
      <c r="B1414" s="3">
        <v>0.4789699074074074</v>
      </c>
      <c r="C1414" s="3">
        <f t="shared" si="3"/>
        <v>0.00005787037037</v>
      </c>
      <c r="D1414" s="4">
        <f t="shared" si="4"/>
        <v>0.00005787037037</v>
      </c>
      <c r="F1414" s="1">
        <f t="shared" ref="F1414:G1414" si="2827">SUM(HOUR(C1414)*3600,MINUTE(C1414)*60,SECOND(C1414))</f>
        <v>5</v>
      </c>
      <c r="G1414" s="1">
        <f t="shared" si="2827"/>
        <v>5</v>
      </c>
      <c r="H1414" s="5">
        <f t="shared" ref="H1414:I1414" si="2828">TIME(HOUR(A1414),MINUTE(A1414),SECOND(A1414))</f>
        <v>0.4904166667</v>
      </c>
      <c r="I1414" s="5">
        <f t="shared" si="2828"/>
        <v>0.4789699074</v>
      </c>
    </row>
    <row r="1415" ht="15.75" customHeight="1">
      <c r="A1415" s="2" t="s">
        <v>7699</v>
      </c>
      <c r="B1415" s="3">
        <v>0.4790277777777778</v>
      </c>
      <c r="C1415" s="3">
        <f t="shared" si="3"/>
        <v>0.00005787037037</v>
      </c>
      <c r="D1415" s="4">
        <f t="shared" si="4"/>
        <v>0.00005787037037</v>
      </c>
      <c r="F1415" s="1">
        <f t="shared" ref="F1415:G1415" si="2829">SUM(HOUR(C1415)*3600,MINUTE(C1415)*60,SECOND(C1415))</f>
        <v>5</v>
      </c>
      <c r="G1415" s="1">
        <f t="shared" si="2829"/>
        <v>5</v>
      </c>
      <c r="H1415" s="5">
        <f t="shared" ref="H1415:I1415" si="2830">TIME(HOUR(A1415),MINUTE(A1415),SECOND(A1415))</f>
        <v>0.490474537</v>
      </c>
      <c r="I1415" s="5">
        <f t="shared" si="2830"/>
        <v>0.4790277778</v>
      </c>
    </row>
    <row r="1416" ht="15.75" customHeight="1">
      <c r="A1416" s="7" t="s">
        <v>7703</v>
      </c>
      <c r="B1416" s="3">
        <v>0.4790856481481482</v>
      </c>
      <c r="C1416" s="3">
        <f t="shared" si="3"/>
        <v>0.00005787037037</v>
      </c>
      <c r="D1416" s="4">
        <f t="shared" si="4"/>
        <v>0.00005787037037</v>
      </c>
      <c r="F1416" s="1">
        <f t="shared" ref="F1416:G1416" si="2831">SUM(HOUR(C1416)*3600,MINUTE(C1416)*60,SECOND(C1416))</f>
        <v>5</v>
      </c>
      <c r="G1416" s="1">
        <f t="shared" si="2831"/>
        <v>5</v>
      </c>
      <c r="H1416" s="5">
        <f t="shared" ref="H1416:I1416" si="2832">TIME(HOUR(A1416),MINUTE(A1416),SECOND(A1416))</f>
        <v>0.4905324074</v>
      </c>
      <c r="I1416" s="5">
        <f t="shared" si="2832"/>
        <v>0.4790856481</v>
      </c>
    </row>
    <row r="1417" ht="15.75" customHeight="1">
      <c r="A1417" s="2" t="s">
        <v>7707</v>
      </c>
      <c r="B1417" s="3">
        <v>0.4791435185185185</v>
      </c>
      <c r="C1417" s="3">
        <f t="shared" si="3"/>
        <v>0.00005787037037</v>
      </c>
      <c r="D1417" s="4">
        <f t="shared" si="4"/>
        <v>0.00005787037037</v>
      </c>
      <c r="F1417" s="1">
        <f t="shared" ref="F1417:G1417" si="2833">SUM(HOUR(C1417)*3600,MINUTE(C1417)*60,SECOND(C1417))</f>
        <v>5</v>
      </c>
      <c r="G1417" s="1">
        <f t="shared" si="2833"/>
        <v>5</v>
      </c>
      <c r="H1417" s="5">
        <f t="shared" ref="H1417:I1417" si="2834">TIME(HOUR(A1417),MINUTE(A1417),SECOND(A1417))</f>
        <v>0.4905902778</v>
      </c>
      <c r="I1417" s="5">
        <f t="shared" si="2834"/>
        <v>0.4791435185</v>
      </c>
    </row>
    <row r="1418" ht="15.75" customHeight="1">
      <c r="A1418" s="7" t="s">
        <v>7711</v>
      </c>
      <c r="B1418" s="3">
        <v>0.47920138888888886</v>
      </c>
      <c r="C1418" s="3">
        <f t="shared" si="3"/>
        <v>0.00005787037037</v>
      </c>
      <c r="D1418" s="4">
        <f t="shared" si="4"/>
        <v>0.00005787037037</v>
      </c>
      <c r="F1418" s="1">
        <f t="shared" ref="F1418:G1418" si="2835">SUM(HOUR(C1418)*3600,MINUTE(C1418)*60,SECOND(C1418))</f>
        <v>5</v>
      </c>
      <c r="G1418" s="1">
        <f t="shared" si="2835"/>
        <v>5</v>
      </c>
      <c r="H1418" s="5">
        <f t="shared" ref="H1418:I1418" si="2836">TIME(HOUR(A1418),MINUTE(A1418),SECOND(A1418))</f>
        <v>0.4906481481</v>
      </c>
      <c r="I1418" s="5">
        <f t="shared" si="2836"/>
        <v>0.4792013889</v>
      </c>
    </row>
    <row r="1419" ht="15.75" customHeight="1">
      <c r="A1419" s="2" t="s">
        <v>7715</v>
      </c>
      <c r="B1419" s="3">
        <v>0.4792592592592593</v>
      </c>
      <c r="C1419" s="3">
        <f t="shared" si="3"/>
        <v>0.00005787037037</v>
      </c>
      <c r="D1419" s="4">
        <f t="shared" si="4"/>
        <v>0.00005787037037</v>
      </c>
      <c r="F1419" s="1">
        <f t="shared" ref="F1419:G1419" si="2837">SUM(HOUR(C1419)*3600,MINUTE(C1419)*60,SECOND(C1419))</f>
        <v>5</v>
      </c>
      <c r="G1419" s="1">
        <f t="shared" si="2837"/>
        <v>5</v>
      </c>
      <c r="H1419" s="5">
        <f t="shared" ref="H1419:I1419" si="2838">TIME(HOUR(A1419),MINUTE(A1419),SECOND(A1419))</f>
        <v>0.4907060185</v>
      </c>
      <c r="I1419" s="5">
        <f t="shared" si="2838"/>
        <v>0.4792592593</v>
      </c>
    </row>
    <row r="1420" ht="15.75" customHeight="1">
      <c r="A1420" s="7" t="s">
        <v>7719</v>
      </c>
      <c r="B1420" s="3">
        <v>0.47931712962962963</v>
      </c>
      <c r="C1420" s="3">
        <f t="shared" si="3"/>
        <v>0.00005787037037</v>
      </c>
      <c r="D1420" s="4">
        <f t="shared" si="4"/>
        <v>0.0001157407407</v>
      </c>
      <c r="F1420" s="1">
        <f t="shared" ref="F1420:G1420" si="2839">SUM(HOUR(C1420)*3600,MINUTE(C1420)*60,SECOND(C1420))</f>
        <v>5</v>
      </c>
      <c r="G1420" s="1">
        <f t="shared" si="2839"/>
        <v>10</v>
      </c>
      <c r="H1420" s="5">
        <f t="shared" ref="H1420:I1420" si="2840">TIME(HOUR(A1420),MINUTE(A1420),SECOND(A1420))</f>
        <v>0.4907638889</v>
      </c>
      <c r="I1420" s="5">
        <f t="shared" si="2840"/>
        <v>0.4793171296</v>
      </c>
    </row>
    <row r="1421" ht="15.75" customHeight="1">
      <c r="A1421" s="2" t="s">
        <v>7723</v>
      </c>
      <c r="B1421" s="3">
        <v>0.47937500000000005</v>
      </c>
      <c r="C1421" s="3">
        <f t="shared" si="3"/>
        <v>0.00005787037037</v>
      </c>
      <c r="D1421" s="4">
        <f t="shared" si="4"/>
        <v>0.00005787037037</v>
      </c>
      <c r="F1421" s="1">
        <f t="shared" ref="F1421:G1421" si="2841">SUM(HOUR(C1421)*3600,MINUTE(C1421)*60,SECOND(C1421))</f>
        <v>5</v>
      </c>
      <c r="G1421" s="1">
        <f t="shared" si="2841"/>
        <v>5</v>
      </c>
      <c r="H1421" s="5">
        <f t="shared" ref="H1421:I1421" si="2842">TIME(HOUR(A1421),MINUTE(A1421),SECOND(A1421))</f>
        <v>0.4908796296</v>
      </c>
      <c r="I1421" s="5">
        <f t="shared" si="2842"/>
        <v>0.479375</v>
      </c>
    </row>
    <row r="1422" ht="15.75" customHeight="1">
      <c r="A1422" s="7" t="s">
        <v>7727</v>
      </c>
      <c r="B1422" s="3">
        <v>0.47943287037037036</v>
      </c>
      <c r="C1422" s="3">
        <f t="shared" si="3"/>
        <v>0.00005787037037</v>
      </c>
      <c r="D1422" s="4">
        <f t="shared" si="4"/>
        <v>0.00005787037037</v>
      </c>
      <c r="F1422" s="1">
        <f t="shared" ref="F1422:G1422" si="2843">SUM(HOUR(C1422)*3600,MINUTE(C1422)*60,SECOND(C1422))</f>
        <v>5</v>
      </c>
      <c r="G1422" s="1">
        <f t="shared" si="2843"/>
        <v>5</v>
      </c>
      <c r="H1422" s="5">
        <f t="shared" ref="H1422:I1422" si="2844">TIME(HOUR(A1422),MINUTE(A1422),SECOND(A1422))</f>
        <v>0.4909375</v>
      </c>
      <c r="I1422" s="5">
        <f t="shared" si="2844"/>
        <v>0.4794328704</v>
      </c>
    </row>
    <row r="1423" ht="15.75" customHeight="1">
      <c r="A1423" s="2" t="s">
        <v>852</v>
      </c>
      <c r="B1423" s="3">
        <v>0.4794907407407407</v>
      </c>
      <c r="C1423" s="3">
        <f t="shared" si="3"/>
        <v>0.00005787037037</v>
      </c>
      <c r="D1423" s="4">
        <f t="shared" si="4"/>
        <v>0.00005787037037</v>
      </c>
      <c r="F1423" s="1">
        <f t="shared" ref="F1423:G1423" si="2845">SUM(HOUR(C1423)*3600,MINUTE(C1423)*60,SECOND(C1423))</f>
        <v>5</v>
      </c>
      <c r="G1423" s="1">
        <f t="shared" si="2845"/>
        <v>5</v>
      </c>
      <c r="H1423" s="5">
        <f t="shared" ref="H1423:I1423" si="2846">TIME(HOUR(A1423),MINUTE(A1423),SECOND(A1423))</f>
        <v>0.4909953704</v>
      </c>
      <c r="I1423" s="5">
        <f t="shared" si="2846"/>
        <v>0.4794907407</v>
      </c>
    </row>
    <row r="1424" ht="15.75" customHeight="1">
      <c r="A1424" s="7" t="s">
        <v>7734</v>
      </c>
      <c r="B1424" s="3">
        <v>0.47954861111111113</v>
      </c>
      <c r="C1424" s="3">
        <f t="shared" si="3"/>
        <v>0.00005787037037</v>
      </c>
      <c r="D1424" s="4">
        <f t="shared" si="4"/>
        <v>0.00005787037037</v>
      </c>
      <c r="F1424" s="1">
        <f t="shared" ref="F1424:G1424" si="2847">SUM(HOUR(C1424)*3600,MINUTE(C1424)*60,SECOND(C1424))</f>
        <v>5</v>
      </c>
      <c r="G1424" s="1">
        <f t="shared" si="2847"/>
        <v>5</v>
      </c>
      <c r="H1424" s="5">
        <f t="shared" ref="H1424:I1424" si="2848">TIME(HOUR(A1424),MINUTE(A1424),SECOND(A1424))</f>
        <v>0.4910532407</v>
      </c>
      <c r="I1424" s="5">
        <f t="shared" si="2848"/>
        <v>0.4795486111</v>
      </c>
    </row>
    <row r="1425" ht="15.75" customHeight="1">
      <c r="A1425" s="2" t="s">
        <v>7738</v>
      </c>
      <c r="B1425" s="3">
        <v>0.4796064814814815</v>
      </c>
      <c r="C1425" s="3">
        <f t="shared" si="3"/>
        <v>0.00005787037037</v>
      </c>
      <c r="D1425" s="4">
        <f t="shared" si="4"/>
        <v>0.00005787037037</v>
      </c>
      <c r="F1425" s="1">
        <f t="shared" ref="F1425:G1425" si="2849">SUM(HOUR(C1425)*3600,MINUTE(C1425)*60,SECOND(C1425))</f>
        <v>5</v>
      </c>
      <c r="G1425" s="1">
        <f t="shared" si="2849"/>
        <v>5</v>
      </c>
      <c r="H1425" s="5">
        <f t="shared" ref="H1425:I1425" si="2850">TIME(HOUR(A1425),MINUTE(A1425),SECOND(A1425))</f>
        <v>0.4911111111</v>
      </c>
      <c r="I1425" s="5">
        <f t="shared" si="2850"/>
        <v>0.4796064815</v>
      </c>
    </row>
    <row r="1426" ht="15.75" customHeight="1">
      <c r="A1426" s="7" t="s">
        <v>7742</v>
      </c>
      <c r="B1426" s="3">
        <v>0.4796643518518518</v>
      </c>
      <c r="C1426" s="3">
        <f t="shared" si="3"/>
        <v>0.00005787037037</v>
      </c>
      <c r="D1426" s="4">
        <f t="shared" si="4"/>
        <v>0.00005787037037</v>
      </c>
      <c r="F1426" s="1">
        <f t="shared" ref="F1426:G1426" si="2851">SUM(HOUR(C1426)*3600,MINUTE(C1426)*60,SECOND(C1426))</f>
        <v>5</v>
      </c>
      <c r="G1426" s="1">
        <f t="shared" si="2851"/>
        <v>5</v>
      </c>
      <c r="H1426" s="5">
        <f t="shared" ref="H1426:I1426" si="2852">TIME(HOUR(A1426),MINUTE(A1426),SECOND(A1426))</f>
        <v>0.4911689815</v>
      </c>
      <c r="I1426" s="5">
        <f t="shared" si="2852"/>
        <v>0.4796643519</v>
      </c>
    </row>
    <row r="1427" ht="15.75" customHeight="1">
      <c r="A1427" s="2" t="s">
        <v>7746</v>
      </c>
      <c r="B1427" s="3">
        <v>0.4797222222222222</v>
      </c>
      <c r="C1427" s="3">
        <f t="shared" si="3"/>
        <v>0.00005787037037</v>
      </c>
      <c r="D1427" s="4">
        <f t="shared" si="4"/>
        <v>0.0001157407407</v>
      </c>
      <c r="F1427" s="1">
        <f t="shared" ref="F1427:G1427" si="2853">SUM(HOUR(C1427)*3600,MINUTE(C1427)*60,SECOND(C1427))</f>
        <v>5</v>
      </c>
      <c r="G1427" s="1">
        <f t="shared" si="2853"/>
        <v>10</v>
      </c>
      <c r="H1427" s="5">
        <f t="shared" ref="H1427:I1427" si="2854">TIME(HOUR(A1427),MINUTE(A1427),SECOND(A1427))</f>
        <v>0.4912268519</v>
      </c>
      <c r="I1427" s="5">
        <f t="shared" si="2854"/>
        <v>0.4797222222</v>
      </c>
    </row>
    <row r="1428" ht="15.75" customHeight="1">
      <c r="A1428" s="7" t="s">
        <v>7750</v>
      </c>
      <c r="B1428" s="3">
        <v>0.4797800925925926</v>
      </c>
      <c r="C1428" s="3">
        <f t="shared" si="3"/>
        <v>0.00005787037037</v>
      </c>
      <c r="D1428" s="4">
        <f t="shared" si="4"/>
        <v>0.00005787037037</v>
      </c>
      <c r="F1428" s="1">
        <f t="shared" ref="F1428:G1428" si="2855">SUM(HOUR(C1428)*3600,MINUTE(C1428)*60,SECOND(C1428))</f>
        <v>5</v>
      </c>
      <c r="G1428" s="1">
        <f t="shared" si="2855"/>
        <v>5</v>
      </c>
      <c r="H1428" s="5">
        <f t="shared" ref="H1428:I1428" si="2856">TIME(HOUR(A1428),MINUTE(A1428),SECOND(A1428))</f>
        <v>0.4913425926</v>
      </c>
      <c r="I1428" s="5">
        <f t="shared" si="2856"/>
        <v>0.4797800926</v>
      </c>
    </row>
    <row r="1429" ht="15.75" customHeight="1">
      <c r="A1429" s="2" t="s">
        <v>7754</v>
      </c>
      <c r="B1429" s="3">
        <v>0.479837962962963</v>
      </c>
      <c r="C1429" s="3">
        <f t="shared" si="3"/>
        <v>0.00005787037037</v>
      </c>
      <c r="D1429" s="4">
        <f t="shared" si="4"/>
        <v>0.00005787037037</v>
      </c>
      <c r="F1429" s="1">
        <f t="shared" ref="F1429:G1429" si="2857">SUM(HOUR(C1429)*3600,MINUTE(C1429)*60,SECOND(C1429))</f>
        <v>5</v>
      </c>
      <c r="G1429" s="1">
        <f t="shared" si="2857"/>
        <v>5</v>
      </c>
      <c r="H1429" s="5">
        <f t="shared" ref="H1429:I1429" si="2858">TIME(HOUR(A1429),MINUTE(A1429),SECOND(A1429))</f>
        <v>0.491400463</v>
      </c>
      <c r="I1429" s="5">
        <f t="shared" si="2858"/>
        <v>0.479837963</v>
      </c>
    </row>
    <row r="1430" ht="15.75" customHeight="1">
      <c r="A1430" s="7" t="s">
        <v>856</v>
      </c>
      <c r="B1430" s="3">
        <v>0.47989583333333335</v>
      </c>
      <c r="C1430" s="3">
        <f t="shared" si="3"/>
        <v>0.00005787037037</v>
      </c>
      <c r="D1430" s="4">
        <f t="shared" si="4"/>
        <v>0.0001157407407</v>
      </c>
      <c r="F1430" s="1">
        <f t="shared" ref="F1430:G1430" si="2859">SUM(HOUR(C1430)*3600,MINUTE(C1430)*60,SECOND(C1430))</f>
        <v>5</v>
      </c>
      <c r="G1430" s="1">
        <f t="shared" si="2859"/>
        <v>10</v>
      </c>
      <c r="H1430" s="5">
        <f t="shared" ref="H1430:I1430" si="2860">TIME(HOUR(A1430),MINUTE(A1430),SECOND(A1430))</f>
        <v>0.4914583333</v>
      </c>
      <c r="I1430" s="5">
        <f t="shared" si="2860"/>
        <v>0.4798958333</v>
      </c>
    </row>
    <row r="1431" ht="15.75" customHeight="1">
      <c r="A1431" s="2" t="s">
        <v>7761</v>
      </c>
      <c r="B1431" s="3">
        <v>0.47995370370370366</v>
      </c>
      <c r="C1431" s="3">
        <f t="shared" si="3"/>
        <v>0.00005787037037</v>
      </c>
      <c r="D1431" s="4">
        <f t="shared" si="4"/>
        <v>0.00006944444444</v>
      </c>
      <c r="F1431" s="1">
        <f t="shared" ref="F1431:G1431" si="2861">SUM(HOUR(C1431)*3600,MINUTE(C1431)*60,SECOND(C1431))</f>
        <v>5</v>
      </c>
      <c r="G1431" s="1">
        <f t="shared" si="2861"/>
        <v>6</v>
      </c>
      <c r="H1431" s="5">
        <f t="shared" ref="H1431:I1431" si="2862">TIME(HOUR(A1431),MINUTE(A1431),SECOND(A1431))</f>
        <v>0.4915740741</v>
      </c>
      <c r="I1431" s="5">
        <f t="shared" si="2862"/>
        <v>0.4799537037</v>
      </c>
    </row>
    <row r="1432" ht="15.75" customHeight="1">
      <c r="A1432" s="7" t="s">
        <v>858</v>
      </c>
      <c r="B1432" s="3">
        <v>0.4800115740740741</v>
      </c>
      <c r="C1432" s="3">
        <f t="shared" si="3"/>
        <v>0.00005787037037</v>
      </c>
      <c r="D1432" s="4">
        <f t="shared" si="4"/>
        <v>0.0000462962963</v>
      </c>
      <c r="F1432" s="1">
        <f t="shared" ref="F1432:G1432" si="2863">SUM(HOUR(C1432)*3600,MINUTE(C1432)*60,SECOND(C1432))</f>
        <v>5</v>
      </c>
      <c r="G1432" s="1">
        <f t="shared" si="2863"/>
        <v>4</v>
      </c>
      <c r="H1432" s="5">
        <f t="shared" ref="H1432:I1432" si="2864">TIME(HOUR(A1432),MINUTE(A1432),SECOND(A1432))</f>
        <v>0.4916435185</v>
      </c>
      <c r="I1432" s="5">
        <f t="shared" si="2864"/>
        <v>0.4800115741</v>
      </c>
    </row>
    <row r="1433" ht="15.75" customHeight="1">
      <c r="A1433" s="2" t="s">
        <v>7768</v>
      </c>
      <c r="B1433" s="3">
        <v>0.48006944444444444</v>
      </c>
      <c r="C1433" s="3">
        <f t="shared" si="3"/>
        <v>0.00005787037037</v>
      </c>
      <c r="D1433" s="4">
        <f t="shared" si="4"/>
        <v>0.0001273148148</v>
      </c>
      <c r="F1433" s="1">
        <f t="shared" ref="F1433:G1433" si="2865">SUM(HOUR(C1433)*3600,MINUTE(C1433)*60,SECOND(C1433))</f>
        <v>5</v>
      </c>
      <c r="G1433" s="1">
        <f t="shared" si="2865"/>
        <v>11</v>
      </c>
      <c r="H1433" s="5">
        <f t="shared" ref="H1433:I1433" si="2866">TIME(HOUR(A1433),MINUTE(A1433),SECOND(A1433))</f>
        <v>0.4916898148</v>
      </c>
      <c r="I1433" s="5">
        <f t="shared" si="2866"/>
        <v>0.4800694444</v>
      </c>
    </row>
    <row r="1434" ht="15.75" customHeight="1">
      <c r="A1434" s="7" t="s">
        <v>7772</v>
      </c>
      <c r="B1434" s="3">
        <v>0.4801273148148148</v>
      </c>
      <c r="C1434" s="3">
        <f t="shared" si="3"/>
        <v>0.00005787037037</v>
      </c>
      <c r="D1434" s="4">
        <f t="shared" si="4"/>
        <v>0.00005787037037</v>
      </c>
      <c r="F1434" s="1">
        <f t="shared" ref="F1434:G1434" si="2867">SUM(HOUR(C1434)*3600,MINUTE(C1434)*60,SECOND(C1434))</f>
        <v>5</v>
      </c>
      <c r="G1434" s="1">
        <f t="shared" si="2867"/>
        <v>5</v>
      </c>
      <c r="H1434" s="5">
        <f t="shared" ref="H1434:I1434" si="2868">TIME(HOUR(A1434),MINUTE(A1434),SECOND(A1434))</f>
        <v>0.4918171296</v>
      </c>
      <c r="I1434" s="5">
        <f t="shared" si="2868"/>
        <v>0.4801273148</v>
      </c>
    </row>
    <row r="1435" ht="15.75" customHeight="1">
      <c r="A1435" s="2" t="s">
        <v>7776</v>
      </c>
      <c r="B1435" s="3">
        <v>0.4801851851851852</v>
      </c>
      <c r="C1435" s="3">
        <f t="shared" si="3"/>
        <v>0.00005787037037</v>
      </c>
      <c r="D1435" s="4">
        <f t="shared" si="4"/>
        <v>0.0000462962963</v>
      </c>
      <c r="F1435" s="1">
        <f t="shared" ref="F1435:G1435" si="2869">SUM(HOUR(C1435)*3600,MINUTE(C1435)*60,SECOND(C1435))</f>
        <v>5</v>
      </c>
      <c r="G1435" s="1">
        <f t="shared" si="2869"/>
        <v>4</v>
      </c>
      <c r="H1435" s="5">
        <f t="shared" ref="H1435:I1435" si="2870">TIME(HOUR(A1435),MINUTE(A1435),SECOND(A1435))</f>
        <v>0.491875</v>
      </c>
      <c r="I1435" s="5">
        <f t="shared" si="2870"/>
        <v>0.4801851852</v>
      </c>
    </row>
    <row r="1436" ht="15.75" customHeight="1">
      <c r="A1436" s="7" t="s">
        <v>860</v>
      </c>
      <c r="B1436" s="3">
        <v>0.4802430555555555</v>
      </c>
      <c r="C1436" s="3">
        <f t="shared" si="3"/>
        <v>0.00005787037037</v>
      </c>
      <c r="D1436" s="4">
        <f t="shared" si="4"/>
        <v>0.00006944444444</v>
      </c>
      <c r="F1436" s="1">
        <f t="shared" ref="F1436:G1436" si="2871">SUM(HOUR(C1436)*3600,MINUTE(C1436)*60,SECOND(C1436))</f>
        <v>5</v>
      </c>
      <c r="G1436" s="1">
        <f t="shared" si="2871"/>
        <v>6</v>
      </c>
      <c r="H1436" s="5">
        <f t="shared" ref="H1436:I1436" si="2872">TIME(HOUR(A1436),MINUTE(A1436),SECOND(A1436))</f>
        <v>0.4919212963</v>
      </c>
      <c r="I1436" s="5">
        <f t="shared" si="2872"/>
        <v>0.4802430556</v>
      </c>
    </row>
    <row r="1437" ht="15.75" customHeight="1">
      <c r="A1437" s="2" t="s">
        <v>7783</v>
      </c>
      <c r="B1437" s="3">
        <v>0.48030092592592594</v>
      </c>
      <c r="C1437" s="3">
        <f t="shared" si="3"/>
        <v>0.00006944444444</v>
      </c>
      <c r="D1437" s="4">
        <f t="shared" si="4"/>
        <v>0.0000462962963</v>
      </c>
      <c r="F1437" s="1">
        <f t="shared" ref="F1437:G1437" si="2873">SUM(HOUR(C1437)*3600,MINUTE(C1437)*60,SECOND(C1437))</f>
        <v>6</v>
      </c>
      <c r="G1437" s="1">
        <f t="shared" si="2873"/>
        <v>4</v>
      </c>
      <c r="H1437" s="5">
        <f t="shared" ref="H1437:I1437" si="2874">TIME(HOUR(A1437),MINUTE(A1437),SECOND(A1437))</f>
        <v>0.4919907407</v>
      </c>
      <c r="I1437" s="5">
        <f t="shared" si="2874"/>
        <v>0.4803009259</v>
      </c>
    </row>
    <row r="1438" ht="15.75" customHeight="1">
      <c r="A1438" s="7" t="s">
        <v>7787</v>
      </c>
      <c r="B1438" s="3">
        <v>0.48037037037037034</v>
      </c>
      <c r="C1438" s="3">
        <f t="shared" si="3"/>
        <v>0.00006944444444</v>
      </c>
      <c r="D1438" s="4">
        <f t="shared" si="4"/>
        <v>0.00006944444444</v>
      </c>
      <c r="F1438" s="1">
        <f t="shared" ref="F1438:G1438" si="2875">SUM(HOUR(C1438)*3600,MINUTE(C1438)*60,SECOND(C1438))</f>
        <v>6</v>
      </c>
      <c r="G1438" s="1">
        <f t="shared" si="2875"/>
        <v>6</v>
      </c>
      <c r="H1438" s="5">
        <f t="shared" ref="H1438:I1438" si="2876">TIME(HOUR(A1438),MINUTE(A1438),SECOND(A1438))</f>
        <v>0.492037037</v>
      </c>
      <c r="I1438" s="5">
        <f t="shared" si="2876"/>
        <v>0.4803703704</v>
      </c>
    </row>
    <row r="1439" ht="15.75" customHeight="1">
      <c r="A1439" s="2" t="s">
        <v>862</v>
      </c>
      <c r="B1439" s="3">
        <v>0.4804398148148148</v>
      </c>
      <c r="C1439" s="3">
        <f t="shared" si="3"/>
        <v>0.00005787037037</v>
      </c>
      <c r="D1439" s="4">
        <f t="shared" si="4"/>
        <v>0.00005787037037</v>
      </c>
      <c r="F1439" s="1">
        <f t="shared" ref="F1439:G1439" si="2877">SUM(HOUR(C1439)*3600,MINUTE(C1439)*60,SECOND(C1439))</f>
        <v>5</v>
      </c>
      <c r="G1439" s="1">
        <f t="shared" si="2877"/>
        <v>5</v>
      </c>
      <c r="H1439" s="5">
        <f t="shared" ref="H1439:I1439" si="2878">TIME(HOUR(A1439),MINUTE(A1439),SECOND(A1439))</f>
        <v>0.4921064815</v>
      </c>
      <c r="I1439" s="5">
        <f t="shared" si="2878"/>
        <v>0.4804398148</v>
      </c>
    </row>
    <row r="1440" ht="15.75" customHeight="1">
      <c r="A1440" s="7" t="s">
        <v>7794</v>
      </c>
      <c r="B1440" s="3">
        <v>0.4804976851851852</v>
      </c>
      <c r="C1440" s="3">
        <f t="shared" si="3"/>
        <v>0.00005787037037</v>
      </c>
      <c r="D1440" s="4">
        <f t="shared" si="4"/>
        <v>0.0001157407407</v>
      </c>
      <c r="F1440" s="1">
        <f t="shared" ref="F1440:G1440" si="2879">SUM(HOUR(C1440)*3600,MINUTE(C1440)*60,SECOND(C1440))</f>
        <v>5</v>
      </c>
      <c r="G1440" s="1">
        <f t="shared" si="2879"/>
        <v>10</v>
      </c>
      <c r="H1440" s="5">
        <f t="shared" ref="H1440:I1440" si="2880">TIME(HOUR(A1440),MINUTE(A1440),SECOND(A1440))</f>
        <v>0.4921643519</v>
      </c>
      <c r="I1440" s="5">
        <f t="shared" si="2880"/>
        <v>0.4804976852</v>
      </c>
    </row>
    <row r="1441" ht="15.75" customHeight="1">
      <c r="A1441" s="2" t="s">
        <v>7798</v>
      </c>
      <c r="B1441" s="3">
        <v>0.48055555555555557</v>
      </c>
      <c r="C1441" s="3">
        <f t="shared" si="3"/>
        <v>0.00005787037037</v>
      </c>
      <c r="D1441" s="4">
        <f t="shared" si="4"/>
        <v>0.00005787037037</v>
      </c>
      <c r="F1441" s="1">
        <f t="shared" ref="F1441:G1441" si="2881">SUM(HOUR(C1441)*3600,MINUTE(C1441)*60,SECOND(C1441))</f>
        <v>5</v>
      </c>
      <c r="G1441" s="1">
        <f t="shared" si="2881"/>
        <v>5</v>
      </c>
      <c r="H1441" s="5">
        <f t="shared" ref="H1441:I1441" si="2882">TIME(HOUR(A1441),MINUTE(A1441),SECOND(A1441))</f>
        <v>0.4922800926</v>
      </c>
      <c r="I1441" s="5">
        <f t="shared" si="2882"/>
        <v>0.4805555556</v>
      </c>
    </row>
    <row r="1442" ht="15.75" customHeight="1">
      <c r="A1442" s="7" t="s">
        <v>7802</v>
      </c>
      <c r="B1442" s="3">
        <v>0.4806134259259259</v>
      </c>
      <c r="C1442" s="3">
        <f t="shared" si="3"/>
        <v>0.00005787037037</v>
      </c>
      <c r="D1442" s="4">
        <f t="shared" si="4"/>
        <v>0.00005787037037</v>
      </c>
      <c r="F1442" s="1">
        <f t="shared" ref="F1442:G1442" si="2883">SUM(HOUR(C1442)*3600,MINUTE(C1442)*60,SECOND(C1442))</f>
        <v>5</v>
      </c>
      <c r="G1442" s="1">
        <f t="shared" si="2883"/>
        <v>5</v>
      </c>
      <c r="H1442" s="5">
        <f t="shared" ref="H1442:I1442" si="2884">TIME(HOUR(A1442),MINUTE(A1442),SECOND(A1442))</f>
        <v>0.492337963</v>
      </c>
      <c r="I1442" s="5">
        <f t="shared" si="2884"/>
        <v>0.4806134259</v>
      </c>
    </row>
    <row r="1443" ht="15.75" customHeight="1">
      <c r="A1443" s="2" t="s">
        <v>7806</v>
      </c>
      <c r="B1443" s="3">
        <v>0.4806712962962963</v>
      </c>
      <c r="C1443" s="3">
        <f t="shared" si="3"/>
        <v>0.00005787037037</v>
      </c>
      <c r="D1443" s="4">
        <f t="shared" si="4"/>
        <v>0.00005787037037</v>
      </c>
      <c r="F1443" s="1">
        <f t="shared" ref="F1443:G1443" si="2885">SUM(HOUR(C1443)*3600,MINUTE(C1443)*60,SECOND(C1443))</f>
        <v>5</v>
      </c>
      <c r="G1443" s="1">
        <f t="shared" si="2885"/>
        <v>5</v>
      </c>
      <c r="H1443" s="5">
        <f t="shared" ref="H1443:I1443" si="2886">TIME(HOUR(A1443),MINUTE(A1443),SECOND(A1443))</f>
        <v>0.4923958333</v>
      </c>
      <c r="I1443" s="5">
        <f t="shared" si="2886"/>
        <v>0.4806712963</v>
      </c>
    </row>
    <row r="1444" ht="15.75" customHeight="1">
      <c r="A1444" s="7" t="s">
        <v>7810</v>
      </c>
      <c r="B1444" s="3">
        <v>0.48072916666666665</v>
      </c>
      <c r="C1444" s="3">
        <f t="shared" si="3"/>
        <v>0.00005787037037</v>
      </c>
      <c r="D1444" s="4">
        <f t="shared" si="4"/>
        <v>0.00005787037037</v>
      </c>
      <c r="F1444" s="1">
        <f t="shared" ref="F1444:G1444" si="2887">SUM(HOUR(C1444)*3600,MINUTE(C1444)*60,SECOND(C1444))</f>
        <v>5</v>
      </c>
      <c r="G1444" s="1">
        <f t="shared" si="2887"/>
        <v>5</v>
      </c>
      <c r="H1444" s="5">
        <f t="shared" ref="H1444:I1444" si="2888">TIME(HOUR(A1444),MINUTE(A1444),SECOND(A1444))</f>
        <v>0.4924537037</v>
      </c>
      <c r="I1444" s="5">
        <f t="shared" si="2888"/>
        <v>0.4807291667</v>
      </c>
    </row>
    <row r="1445" ht="15.75" customHeight="1">
      <c r="A1445" s="2" t="s">
        <v>7814</v>
      </c>
      <c r="B1445" s="3">
        <v>0.48078703703703707</v>
      </c>
      <c r="C1445" s="3">
        <f t="shared" si="3"/>
        <v>0.00005787037037</v>
      </c>
      <c r="D1445" s="4">
        <f t="shared" si="4"/>
        <v>0.00005787037037</v>
      </c>
      <c r="F1445" s="1">
        <f t="shared" ref="F1445:G1445" si="2889">SUM(HOUR(C1445)*3600,MINUTE(C1445)*60,SECOND(C1445))</f>
        <v>5</v>
      </c>
      <c r="G1445" s="1">
        <f t="shared" si="2889"/>
        <v>5</v>
      </c>
      <c r="H1445" s="5">
        <f t="shared" ref="H1445:I1445" si="2890">TIME(HOUR(A1445),MINUTE(A1445),SECOND(A1445))</f>
        <v>0.4925115741</v>
      </c>
      <c r="I1445" s="5">
        <f t="shared" si="2890"/>
        <v>0.480787037</v>
      </c>
    </row>
    <row r="1446" ht="15.75" customHeight="1">
      <c r="A1446" s="7" t="s">
        <v>867</v>
      </c>
      <c r="B1446" s="3">
        <v>0.48084490740740743</v>
      </c>
      <c r="C1446" s="3">
        <f t="shared" si="3"/>
        <v>0.00005787037037</v>
      </c>
      <c r="D1446" s="4">
        <f t="shared" si="4"/>
        <v>0.00005787037037</v>
      </c>
      <c r="F1446" s="1">
        <f t="shared" ref="F1446:G1446" si="2891">SUM(HOUR(C1446)*3600,MINUTE(C1446)*60,SECOND(C1446))</f>
        <v>5</v>
      </c>
      <c r="G1446" s="1">
        <f t="shared" si="2891"/>
        <v>5</v>
      </c>
      <c r="H1446" s="5">
        <f t="shared" ref="H1446:I1446" si="2892">TIME(HOUR(A1446),MINUTE(A1446),SECOND(A1446))</f>
        <v>0.4925694444</v>
      </c>
      <c r="I1446" s="5">
        <f t="shared" si="2892"/>
        <v>0.4808449074</v>
      </c>
    </row>
    <row r="1447" ht="15.75" customHeight="1">
      <c r="A1447" s="2" t="s">
        <v>7822</v>
      </c>
      <c r="B1447" s="3">
        <v>0.48090277777777773</v>
      </c>
      <c r="C1447" s="3">
        <f t="shared" si="3"/>
        <v>0.00005787037037</v>
      </c>
      <c r="D1447" s="4">
        <f t="shared" si="4"/>
        <v>0.00005787037037</v>
      </c>
      <c r="F1447" s="1">
        <f t="shared" ref="F1447:G1447" si="2893">SUM(HOUR(C1447)*3600,MINUTE(C1447)*60,SECOND(C1447))</f>
        <v>5</v>
      </c>
      <c r="G1447" s="1">
        <f t="shared" si="2893"/>
        <v>5</v>
      </c>
      <c r="H1447" s="5">
        <f t="shared" ref="H1447:I1447" si="2894">TIME(HOUR(A1447),MINUTE(A1447),SECOND(A1447))</f>
        <v>0.4926273148</v>
      </c>
      <c r="I1447" s="5">
        <f t="shared" si="2894"/>
        <v>0.4809027778</v>
      </c>
    </row>
    <row r="1448" ht="15.75" customHeight="1">
      <c r="A1448" s="7" t="s">
        <v>7826</v>
      </c>
      <c r="B1448" s="3">
        <v>0.48096064814814815</v>
      </c>
      <c r="C1448" s="3">
        <f t="shared" si="3"/>
        <v>0.00005787037037</v>
      </c>
      <c r="D1448" s="4">
        <f t="shared" si="4"/>
        <v>0.00006944444444</v>
      </c>
      <c r="F1448" s="1">
        <f t="shared" ref="F1448:G1448" si="2895">SUM(HOUR(C1448)*3600,MINUTE(C1448)*60,SECOND(C1448))</f>
        <v>5</v>
      </c>
      <c r="G1448" s="1">
        <f t="shared" si="2895"/>
        <v>6</v>
      </c>
      <c r="H1448" s="5">
        <f t="shared" ref="H1448:I1448" si="2896">TIME(HOUR(A1448),MINUTE(A1448),SECOND(A1448))</f>
        <v>0.4926851852</v>
      </c>
      <c r="I1448" s="5">
        <f t="shared" si="2896"/>
        <v>0.4809606481</v>
      </c>
    </row>
    <row r="1449" ht="15.75" customHeight="1">
      <c r="A1449" s="2" t="s">
        <v>7830</v>
      </c>
      <c r="B1449" s="3">
        <v>0.4810185185185185</v>
      </c>
      <c r="C1449" s="3">
        <f t="shared" si="3"/>
        <v>0.00005787037037</v>
      </c>
      <c r="D1449" s="4">
        <f t="shared" si="4"/>
        <v>0.0000462962963</v>
      </c>
      <c r="F1449" s="1">
        <f t="shared" ref="F1449:G1449" si="2897">SUM(HOUR(C1449)*3600,MINUTE(C1449)*60,SECOND(C1449))</f>
        <v>5</v>
      </c>
      <c r="G1449" s="1">
        <f t="shared" si="2897"/>
        <v>4</v>
      </c>
      <c r="H1449" s="5">
        <f t="shared" ref="H1449:I1449" si="2898">TIME(HOUR(A1449),MINUTE(A1449),SECOND(A1449))</f>
        <v>0.4927546296</v>
      </c>
      <c r="I1449" s="5">
        <f t="shared" si="2898"/>
        <v>0.4810185185</v>
      </c>
    </row>
    <row r="1450" ht="15.75" customHeight="1">
      <c r="A1450" s="7" t="s">
        <v>7834</v>
      </c>
      <c r="B1450" s="3">
        <v>0.4810763888888889</v>
      </c>
      <c r="C1450" s="3">
        <f t="shared" si="3"/>
        <v>0.00005787037037</v>
      </c>
      <c r="D1450" s="4">
        <f t="shared" si="4"/>
        <v>0.00005787037037</v>
      </c>
      <c r="F1450" s="1">
        <f t="shared" ref="F1450:G1450" si="2899">SUM(HOUR(C1450)*3600,MINUTE(C1450)*60,SECOND(C1450))</f>
        <v>5</v>
      </c>
      <c r="G1450" s="1">
        <f t="shared" si="2899"/>
        <v>5</v>
      </c>
      <c r="H1450" s="5">
        <f t="shared" ref="H1450:I1450" si="2900">TIME(HOUR(A1450),MINUTE(A1450),SECOND(A1450))</f>
        <v>0.4928009259</v>
      </c>
      <c r="I1450" s="5">
        <f t="shared" si="2900"/>
        <v>0.4810763889</v>
      </c>
    </row>
    <row r="1451" ht="15.75" customHeight="1">
      <c r="A1451" s="2" t="s">
        <v>7838</v>
      </c>
      <c r="B1451" s="3">
        <v>0.4811342592592593</v>
      </c>
      <c r="C1451" s="3">
        <f t="shared" si="3"/>
        <v>0.00005787037037</v>
      </c>
      <c r="D1451" s="4">
        <f t="shared" si="4"/>
        <v>0.00005787037037</v>
      </c>
      <c r="F1451" s="1">
        <f t="shared" ref="F1451:G1451" si="2901">SUM(HOUR(C1451)*3600,MINUTE(C1451)*60,SECOND(C1451))</f>
        <v>5</v>
      </c>
      <c r="G1451" s="1">
        <f t="shared" si="2901"/>
        <v>5</v>
      </c>
      <c r="H1451" s="5">
        <f t="shared" ref="H1451:I1451" si="2902">TIME(HOUR(A1451),MINUTE(A1451),SECOND(A1451))</f>
        <v>0.4928587963</v>
      </c>
      <c r="I1451" s="5">
        <f t="shared" si="2902"/>
        <v>0.4811342593</v>
      </c>
    </row>
    <row r="1452" ht="15.75" customHeight="1">
      <c r="A1452" s="7" t="s">
        <v>7842</v>
      </c>
      <c r="B1452" s="3">
        <v>0.4811921296296296</v>
      </c>
      <c r="C1452" s="3">
        <f t="shared" si="3"/>
        <v>0.00005787037037</v>
      </c>
      <c r="D1452" s="4">
        <f t="shared" si="4"/>
        <v>0.00005787037037</v>
      </c>
      <c r="F1452" s="1">
        <f t="shared" ref="F1452:G1452" si="2903">SUM(HOUR(C1452)*3600,MINUTE(C1452)*60,SECOND(C1452))</f>
        <v>5</v>
      </c>
      <c r="G1452" s="1">
        <f t="shared" si="2903"/>
        <v>5</v>
      </c>
      <c r="H1452" s="5">
        <f t="shared" ref="H1452:I1452" si="2904">TIME(HOUR(A1452),MINUTE(A1452),SECOND(A1452))</f>
        <v>0.4929166667</v>
      </c>
      <c r="I1452" s="5">
        <f t="shared" si="2904"/>
        <v>0.4811921296</v>
      </c>
    </row>
    <row r="1453" ht="15.75" customHeight="1">
      <c r="A1453" s="2" t="s">
        <v>7846</v>
      </c>
      <c r="B1453" s="3">
        <v>0.48125</v>
      </c>
      <c r="C1453" s="3">
        <f t="shared" si="3"/>
        <v>0.00005787037037</v>
      </c>
      <c r="D1453" s="4">
        <f t="shared" si="4"/>
        <v>0.00006944444444</v>
      </c>
      <c r="F1453" s="1">
        <f t="shared" ref="F1453:G1453" si="2905">SUM(HOUR(C1453)*3600,MINUTE(C1453)*60,SECOND(C1453))</f>
        <v>5</v>
      </c>
      <c r="G1453" s="1">
        <f t="shared" si="2905"/>
        <v>6</v>
      </c>
      <c r="H1453" s="5">
        <f t="shared" ref="H1453:I1453" si="2906">TIME(HOUR(A1453),MINUTE(A1453),SECOND(A1453))</f>
        <v>0.492974537</v>
      </c>
      <c r="I1453" s="5">
        <f t="shared" si="2906"/>
        <v>0.48125</v>
      </c>
    </row>
    <row r="1454" ht="15.75" customHeight="1">
      <c r="A1454" s="7" t="s">
        <v>871</v>
      </c>
      <c r="B1454" s="3">
        <v>0.48130787037037037</v>
      </c>
      <c r="C1454" s="3">
        <f t="shared" si="3"/>
        <v>0.00005787037037</v>
      </c>
      <c r="D1454" s="4">
        <f t="shared" si="4"/>
        <v>0.00005787037037</v>
      </c>
      <c r="F1454" s="1">
        <f t="shared" ref="F1454:G1454" si="2907">SUM(HOUR(C1454)*3600,MINUTE(C1454)*60,SECOND(C1454))</f>
        <v>5</v>
      </c>
      <c r="G1454" s="1">
        <f t="shared" si="2907"/>
        <v>5</v>
      </c>
      <c r="H1454" s="5">
        <f t="shared" ref="H1454:I1454" si="2908">TIME(HOUR(A1454),MINUTE(A1454),SECOND(A1454))</f>
        <v>0.4930439815</v>
      </c>
      <c r="I1454" s="5">
        <f t="shared" si="2908"/>
        <v>0.4813078704</v>
      </c>
    </row>
    <row r="1455" ht="15.75" customHeight="1">
      <c r="A1455" s="2" t="s">
        <v>7853</v>
      </c>
      <c r="B1455" s="3">
        <v>0.48136574074074073</v>
      </c>
      <c r="C1455" s="3">
        <f t="shared" si="3"/>
        <v>0.00005787037037</v>
      </c>
      <c r="D1455" s="4">
        <f t="shared" si="4"/>
        <v>0.00005787037037</v>
      </c>
      <c r="F1455" s="1">
        <f t="shared" ref="F1455:G1455" si="2909">SUM(HOUR(C1455)*3600,MINUTE(C1455)*60,SECOND(C1455))</f>
        <v>5</v>
      </c>
      <c r="G1455" s="1">
        <f t="shared" si="2909"/>
        <v>5</v>
      </c>
      <c r="H1455" s="5">
        <f t="shared" ref="H1455:I1455" si="2910">TIME(HOUR(A1455),MINUTE(A1455),SECOND(A1455))</f>
        <v>0.4931018519</v>
      </c>
      <c r="I1455" s="5">
        <f t="shared" si="2910"/>
        <v>0.4813657407</v>
      </c>
    </row>
    <row r="1456" ht="15.75" customHeight="1">
      <c r="A1456" s="7" t="s">
        <v>7857</v>
      </c>
      <c r="B1456" s="3">
        <v>0.48142361111111115</v>
      </c>
      <c r="C1456" s="3">
        <f t="shared" si="3"/>
        <v>0.00005787037037</v>
      </c>
      <c r="D1456" s="4">
        <f t="shared" si="4"/>
        <v>0.00005787037037</v>
      </c>
      <c r="F1456" s="1">
        <f t="shared" ref="F1456:G1456" si="2911">SUM(HOUR(C1456)*3600,MINUTE(C1456)*60,SECOND(C1456))</f>
        <v>5</v>
      </c>
      <c r="G1456" s="1">
        <f t="shared" si="2911"/>
        <v>5</v>
      </c>
      <c r="H1456" s="5">
        <f t="shared" ref="H1456:I1456" si="2912">TIME(HOUR(A1456),MINUTE(A1456),SECOND(A1456))</f>
        <v>0.4931597222</v>
      </c>
      <c r="I1456" s="5">
        <f t="shared" si="2912"/>
        <v>0.4814236111</v>
      </c>
    </row>
    <row r="1457" ht="15.75" customHeight="1">
      <c r="A1457" s="2" t="s">
        <v>7862</v>
      </c>
      <c r="B1457" s="3">
        <v>0.48148148148148145</v>
      </c>
      <c r="C1457" s="3">
        <f t="shared" si="3"/>
        <v>0.00005787037037</v>
      </c>
      <c r="D1457" s="4">
        <f t="shared" si="4"/>
        <v>0.00005787037037</v>
      </c>
      <c r="F1457" s="1">
        <f t="shared" ref="F1457:G1457" si="2913">SUM(HOUR(C1457)*3600,MINUTE(C1457)*60,SECOND(C1457))</f>
        <v>5</v>
      </c>
      <c r="G1457" s="1">
        <f t="shared" si="2913"/>
        <v>5</v>
      </c>
      <c r="H1457" s="5">
        <f t="shared" ref="H1457:I1457" si="2914">TIME(HOUR(A1457),MINUTE(A1457),SECOND(A1457))</f>
        <v>0.4932175926</v>
      </c>
      <c r="I1457" s="5">
        <f t="shared" si="2914"/>
        <v>0.4814814815</v>
      </c>
    </row>
    <row r="1458" ht="15.75" customHeight="1">
      <c r="A1458" s="7" t="s">
        <v>7866</v>
      </c>
      <c r="B1458" s="3">
        <v>0.4815393518518518</v>
      </c>
      <c r="C1458" s="3">
        <f t="shared" si="3"/>
        <v>0.00005787037037</v>
      </c>
      <c r="D1458" s="4">
        <f t="shared" si="4"/>
        <v>0.00005787037037</v>
      </c>
      <c r="F1458" s="1">
        <f t="shared" ref="F1458:G1458" si="2915">SUM(HOUR(C1458)*3600,MINUTE(C1458)*60,SECOND(C1458))</f>
        <v>5</v>
      </c>
      <c r="G1458" s="1">
        <f t="shared" si="2915"/>
        <v>5</v>
      </c>
      <c r="H1458" s="5">
        <f t="shared" ref="H1458:I1458" si="2916">TIME(HOUR(A1458),MINUTE(A1458),SECOND(A1458))</f>
        <v>0.493275463</v>
      </c>
      <c r="I1458" s="5">
        <f t="shared" si="2916"/>
        <v>0.4815393519</v>
      </c>
    </row>
    <row r="1459" ht="15.75" customHeight="1">
      <c r="A1459" s="2" t="s">
        <v>7870</v>
      </c>
      <c r="B1459" s="3">
        <v>0.48159722222222223</v>
      </c>
      <c r="C1459" s="3">
        <f t="shared" si="3"/>
        <v>0.00005787037037</v>
      </c>
      <c r="D1459" s="4">
        <f t="shared" si="4"/>
        <v>0.00005787037037</v>
      </c>
      <c r="F1459" s="1">
        <f t="shared" ref="F1459:G1459" si="2917">SUM(HOUR(C1459)*3600,MINUTE(C1459)*60,SECOND(C1459))</f>
        <v>5</v>
      </c>
      <c r="G1459" s="1">
        <f t="shared" si="2917"/>
        <v>5</v>
      </c>
      <c r="H1459" s="5">
        <f t="shared" ref="H1459:I1459" si="2918">TIME(HOUR(A1459),MINUTE(A1459),SECOND(A1459))</f>
        <v>0.4933333333</v>
      </c>
      <c r="I1459" s="5">
        <f t="shared" si="2918"/>
        <v>0.4815972222</v>
      </c>
    </row>
    <row r="1460" ht="15.75" customHeight="1">
      <c r="A1460" s="7" t="s">
        <v>7874</v>
      </c>
      <c r="B1460" s="3">
        <v>0.4816550925925926</v>
      </c>
      <c r="C1460" s="3">
        <f t="shared" si="3"/>
        <v>0.00005787037037</v>
      </c>
      <c r="D1460" s="4">
        <f t="shared" si="4"/>
        <v>0.00005787037037</v>
      </c>
      <c r="F1460" s="1">
        <f t="shared" ref="F1460:G1460" si="2919">SUM(HOUR(C1460)*3600,MINUTE(C1460)*60,SECOND(C1460))</f>
        <v>5</v>
      </c>
      <c r="G1460" s="1">
        <f t="shared" si="2919"/>
        <v>5</v>
      </c>
      <c r="H1460" s="5">
        <f t="shared" ref="H1460:I1460" si="2920">TIME(HOUR(A1460),MINUTE(A1460),SECOND(A1460))</f>
        <v>0.4933912037</v>
      </c>
      <c r="I1460" s="5">
        <f t="shared" si="2920"/>
        <v>0.4816550926</v>
      </c>
    </row>
    <row r="1461" ht="15.75" customHeight="1">
      <c r="A1461" s="2" t="s">
        <v>7878</v>
      </c>
      <c r="B1461" s="3">
        <v>0.481712962962963</v>
      </c>
      <c r="C1461" s="3">
        <f t="shared" si="3"/>
        <v>0.00005787037037</v>
      </c>
      <c r="D1461" s="4">
        <f t="shared" si="4"/>
        <v>0.00005787037037</v>
      </c>
      <c r="F1461" s="1">
        <f t="shared" ref="F1461:G1461" si="2921">SUM(HOUR(C1461)*3600,MINUTE(C1461)*60,SECOND(C1461))</f>
        <v>5</v>
      </c>
      <c r="G1461" s="1">
        <f t="shared" si="2921"/>
        <v>5</v>
      </c>
      <c r="H1461" s="5">
        <f t="shared" ref="H1461:I1461" si="2922">TIME(HOUR(A1461),MINUTE(A1461),SECOND(A1461))</f>
        <v>0.4934490741</v>
      </c>
      <c r="I1461" s="5">
        <f t="shared" si="2922"/>
        <v>0.481712963</v>
      </c>
    </row>
    <row r="1462" ht="15.75" customHeight="1">
      <c r="A1462" s="7" t="s">
        <v>875</v>
      </c>
      <c r="B1462" s="3">
        <v>0.4817708333333333</v>
      </c>
      <c r="C1462" s="3">
        <f t="shared" si="3"/>
        <v>0.00006944444444</v>
      </c>
      <c r="D1462" s="4">
        <f t="shared" si="4"/>
        <v>0.00005787037037</v>
      </c>
      <c r="F1462" s="1">
        <f t="shared" ref="F1462:G1462" si="2923">SUM(HOUR(C1462)*3600,MINUTE(C1462)*60,SECOND(C1462))</f>
        <v>6</v>
      </c>
      <c r="G1462" s="1">
        <f t="shared" si="2923"/>
        <v>5</v>
      </c>
      <c r="H1462" s="5">
        <f t="shared" ref="H1462:I1462" si="2924">TIME(HOUR(A1462),MINUTE(A1462),SECOND(A1462))</f>
        <v>0.4935069444</v>
      </c>
      <c r="I1462" s="5">
        <f t="shared" si="2924"/>
        <v>0.4817708333</v>
      </c>
    </row>
    <row r="1463" ht="15.75" customHeight="1">
      <c r="A1463" s="2" t="s">
        <v>7885</v>
      </c>
      <c r="B1463" s="3">
        <v>0.48184027777777777</v>
      </c>
      <c r="C1463" s="3">
        <f t="shared" si="3"/>
        <v>0.0001157407407</v>
      </c>
      <c r="D1463" s="4">
        <f t="shared" si="4"/>
        <v>0.00005787037037</v>
      </c>
      <c r="F1463" s="1">
        <f t="shared" ref="F1463:G1463" si="2925">SUM(HOUR(C1463)*3600,MINUTE(C1463)*60,SECOND(C1463))</f>
        <v>10</v>
      </c>
      <c r="G1463" s="1">
        <f t="shared" si="2925"/>
        <v>5</v>
      </c>
      <c r="H1463" s="5">
        <f t="shared" ref="H1463:I1463" si="2926">TIME(HOUR(A1463),MINUTE(A1463),SECOND(A1463))</f>
        <v>0.4935648148</v>
      </c>
      <c r="I1463" s="5">
        <f t="shared" si="2926"/>
        <v>0.4818402778</v>
      </c>
    </row>
    <row r="1464" ht="15.75" customHeight="1">
      <c r="A1464" s="7" t="s">
        <v>7889</v>
      </c>
      <c r="B1464" s="3">
        <v>0.48195601851851855</v>
      </c>
      <c r="C1464" s="3">
        <f t="shared" si="3"/>
        <v>0.00005787037037</v>
      </c>
      <c r="D1464" s="4">
        <f t="shared" si="4"/>
        <v>0.00005787037037</v>
      </c>
      <c r="F1464" s="1">
        <f t="shared" ref="F1464:G1464" si="2927">SUM(HOUR(C1464)*3600,MINUTE(C1464)*60,SECOND(C1464))</f>
        <v>5</v>
      </c>
      <c r="G1464" s="1">
        <f t="shared" si="2927"/>
        <v>5</v>
      </c>
      <c r="H1464" s="5">
        <f t="shared" ref="H1464:I1464" si="2928">TIME(HOUR(A1464),MINUTE(A1464),SECOND(A1464))</f>
        <v>0.4936226852</v>
      </c>
      <c r="I1464" s="5">
        <f t="shared" si="2928"/>
        <v>0.4819560185</v>
      </c>
    </row>
    <row r="1465" ht="15.75" customHeight="1">
      <c r="A1465" s="2" t="s">
        <v>7893</v>
      </c>
      <c r="B1465" s="3">
        <v>0.4820138888888889</v>
      </c>
      <c r="C1465" s="3">
        <f t="shared" si="3"/>
        <v>0.00005787037037</v>
      </c>
      <c r="D1465" s="4">
        <f t="shared" si="4"/>
        <v>0.00005787037037</v>
      </c>
      <c r="F1465" s="1">
        <f t="shared" ref="F1465:G1465" si="2929">SUM(HOUR(C1465)*3600,MINUTE(C1465)*60,SECOND(C1465))</f>
        <v>5</v>
      </c>
      <c r="G1465" s="1">
        <f t="shared" si="2929"/>
        <v>5</v>
      </c>
      <c r="H1465" s="5">
        <f t="shared" ref="H1465:I1465" si="2930">TIME(HOUR(A1465),MINUTE(A1465),SECOND(A1465))</f>
        <v>0.4936805556</v>
      </c>
      <c r="I1465" s="5">
        <f t="shared" si="2930"/>
        <v>0.4820138889</v>
      </c>
    </row>
    <row r="1466" ht="15.75" customHeight="1">
      <c r="A1466" s="7" t="s">
        <v>7897</v>
      </c>
      <c r="B1466" s="3">
        <v>0.4820717592592592</v>
      </c>
      <c r="C1466" s="3">
        <f t="shared" si="3"/>
        <v>0.00005787037037</v>
      </c>
      <c r="D1466" s="4">
        <f t="shared" si="4"/>
        <v>0.00005787037037</v>
      </c>
      <c r="F1466" s="1">
        <f t="shared" ref="F1466:G1466" si="2931">SUM(HOUR(C1466)*3600,MINUTE(C1466)*60,SECOND(C1466))</f>
        <v>5</v>
      </c>
      <c r="G1466" s="1">
        <f t="shared" si="2931"/>
        <v>5</v>
      </c>
      <c r="H1466" s="5">
        <f t="shared" ref="H1466:I1466" si="2932">TIME(HOUR(A1466),MINUTE(A1466),SECOND(A1466))</f>
        <v>0.4937384259</v>
      </c>
      <c r="I1466" s="5">
        <f t="shared" si="2932"/>
        <v>0.4820717593</v>
      </c>
    </row>
    <row r="1467" ht="15.75" customHeight="1">
      <c r="A1467" s="2" t="s">
        <v>7901</v>
      </c>
      <c r="B1467" s="3">
        <v>0.48212962962962963</v>
      </c>
      <c r="C1467" s="3">
        <f t="shared" si="3"/>
        <v>0.00005787037037</v>
      </c>
      <c r="D1467" s="4">
        <f t="shared" si="4"/>
        <v>0.00005787037037</v>
      </c>
      <c r="F1467" s="1">
        <f t="shared" ref="F1467:G1467" si="2933">SUM(HOUR(C1467)*3600,MINUTE(C1467)*60,SECOND(C1467))</f>
        <v>5</v>
      </c>
      <c r="G1467" s="1">
        <f t="shared" si="2933"/>
        <v>5</v>
      </c>
      <c r="H1467" s="5">
        <f t="shared" ref="H1467:I1467" si="2934">TIME(HOUR(A1467),MINUTE(A1467),SECOND(A1467))</f>
        <v>0.4937962963</v>
      </c>
      <c r="I1467" s="5">
        <f t="shared" si="2934"/>
        <v>0.4821296296</v>
      </c>
    </row>
    <row r="1468" ht="15.75" customHeight="1">
      <c r="A1468" s="7" t="s">
        <v>7905</v>
      </c>
      <c r="B1468" s="3">
        <v>0.4821875</v>
      </c>
      <c r="C1468" s="3">
        <f t="shared" si="3"/>
        <v>0.00005787037037</v>
      </c>
      <c r="D1468" s="4">
        <f t="shared" si="4"/>
        <v>0.00005787037037</v>
      </c>
      <c r="F1468" s="1">
        <f t="shared" ref="F1468:G1468" si="2935">SUM(HOUR(C1468)*3600,MINUTE(C1468)*60,SECOND(C1468))</f>
        <v>5</v>
      </c>
      <c r="G1468" s="1">
        <f t="shared" si="2935"/>
        <v>5</v>
      </c>
      <c r="H1468" s="5">
        <f t="shared" ref="H1468:I1468" si="2936">TIME(HOUR(A1468),MINUTE(A1468),SECOND(A1468))</f>
        <v>0.4938541667</v>
      </c>
      <c r="I1468" s="5">
        <f t="shared" si="2936"/>
        <v>0.4821875</v>
      </c>
    </row>
    <row r="1469" ht="15.75" customHeight="1">
      <c r="A1469" s="2" t="s">
        <v>7909</v>
      </c>
      <c r="B1469" s="3">
        <v>0.48224537037037035</v>
      </c>
      <c r="C1469" s="3">
        <f t="shared" si="3"/>
        <v>0.00005787037037</v>
      </c>
      <c r="D1469" s="4">
        <f t="shared" si="4"/>
        <v>0.00005787037037</v>
      </c>
      <c r="F1469" s="1">
        <f t="shared" ref="F1469:G1469" si="2937">SUM(HOUR(C1469)*3600,MINUTE(C1469)*60,SECOND(C1469))</f>
        <v>5</v>
      </c>
      <c r="G1469" s="1">
        <f t="shared" si="2937"/>
        <v>5</v>
      </c>
      <c r="H1469" s="5">
        <f t="shared" ref="H1469:I1469" si="2938">TIME(HOUR(A1469),MINUTE(A1469),SECOND(A1469))</f>
        <v>0.493912037</v>
      </c>
      <c r="I1469" s="5">
        <f t="shared" si="2938"/>
        <v>0.4822453704</v>
      </c>
    </row>
    <row r="1470" ht="15.75" customHeight="1">
      <c r="A1470" s="7" t="s">
        <v>879</v>
      </c>
      <c r="B1470" s="3">
        <v>0.48230324074074077</v>
      </c>
      <c r="C1470" s="3">
        <f t="shared" si="3"/>
        <v>0.00005787037037</v>
      </c>
      <c r="D1470" s="4">
        <f t="shared" si="4"/>
        <v>0.00005787037037</v>
      </c>
      <c r="F1470" s="1">
        <f t="shared" ref="F1470:G1470" si="2939">SUM(HOUR(C1470)*3600,MINUTE(C1470)*60,SECOND(C1470))</f>
        <v>5</v>
      </c>
      <c r="G1470" s="1">
        <f t="shared" si="2939"/>
        <v>5</v>
      </c>
      <c r="H1470" s="5">
        <f t="shared" ref="H1470:I1470" si="2940">TIME(HOUR(A1470),MINUTE(A1470),SECOND(A1470))</f>
        <v>0.4939699074</v>
      </c>
      <c r="I1470" s="5">
        <f t="shared" si="2940"/>
        <v>0.4823032407</v>
      </c>
    </row>
    <row r="1471" ht="15.75" customHeight="1">
      <c r="A1471" s="2" t="s">
        <v>7916</v>
      </c>
      <c r="B1471" s="3">
        <v>0.4823611111111111</v>
      </c>
      <c r="C1471" s="3">
        <f t="shared" si="3"/>
        <v>0.00005787037037</v>
      </c>
      <c r="D1471" s="4">
        <f t="shared" si="4"/>
        <v>0.0001157407407</v>
      </c>
      <c r="F1471" s="1">
        <f t="shared" ref="F1471:G1471" si="2941">SUM(HOUR(C1471)*3600,MINUTE(C1471)*60,SECOND(C1471))</f>
        <v>5</v>
      </c>
      <c r="G1471" s="1">
        <f t="shared" si="2941"/>
        <v>10</v>
      </c>
      <c r="H1471" s="5">
        <f t="shared" ref="H1471:I1471" si="2942">TIME(HOUR(A1471),MINUTE(A1471),SECOND(A1471))</f>
        <v>0.4940277778</v>
      </c>
      <c r="I1471" s="5">
        <f t="shared" si="2942"/>
        <v>0.4823611111</v>
      </c>
    </row>
    <row r="1472" ht="15.75" customHeight="1">
      <c r="A1472" s="7" t="s">
        <v>7920</v>
      </c>
      <c r="B1472" s="3">
        <v>0.4824189814814815</v>
      </c>
      <c r="C1472" s="3">
        <f t="shared" si="3"/>
        <v>0.00005787037037</v>
      </c>
      <c r="D1472" s="4">
        <f t="shared" si="4"/>
        <v>0.00005787037037</v>
      </c>
      <c r="F1472" s="1">
        <f t="shared" ref="F1472:G1472" si="2943">SUM(HOUR(C1472)*3600,MINUTE(C1472)*60,SECOND(C1472))</f>
        <v>5</v>
      </c>
      <c r="G1472" s="1">
        <f t="shared" si="2943"/>
        <v>5</v>
      </c>
      <c r="H1472" s="5">
        <f t="shared" ref="H1472:I1472" si="2944">TIME(HOUR(A1472),MINUTE(A1472),SECOND(A1472))</f>
        <v>0.4941435185</v>
      </c>
      <c r="I1472" s="5">
        <f t="shared" si="2944"/>
        <v>0.4824189815</v>
      </c>
    </row>
    <row r="1473" ht="15.75" customHeight="1">
      <c r="A1473" s="2" t="s">
        <v>7924</v>
      </c>
      <c r="B1473" s="3">
        <v>0.48247685185185185</v>
      </c>
      <c r="C1473" s="3">
        <f t="shared" si="3"/>
        <v>0.00005787037037</v>
      </c>
      <c r="D1473" s="4">
        <f t="shared" si="4"/>
        <v>0.00005787037037</v>
      </c>
      <c r="F1473" s="1">
        <f t="shared" ref="F1473:G1473" si="2945">SUM(HOUR(C1473)*3600,MINUTE(C1473)*60,SECOND(C1473))</f>
        <v>5</v>
      </c>
      <c r="G1473" s="1">
        <f t="shared" si="2945"/>
        <v>5</v>
      </c>
      <c r="H1473" s="5">
        <f t="shared" ref="H1473:I1473" si="2946">TIME(HOUR(A1473),MINUTE(A1473),SECOND(A1473))</f>
        <v>0.4942013889</v>
      </c>
      <c r="I1473" s="5">
        <f t="shared" si="2946"/>
        <v>0.4824768519</v>
      </c>
    </row>
    <row r="1474" ht="15.75" customHeight="1">
      <c r="A1474" s="7" t="s">
        <v>7928</v>
      </c>
      <c r="B1474" s="3">
        <v>0.4825347222222222</v>
      </c>
      <c r="C1474" s="3">
        <f t="shared" si="3"/>
        <v>0.00005787037037</v>
      </c>
      <c r="D1474" s="4">
        <f t="shared" si="4"/>
        <v>0.00005787037037</v>
      </c>
      <c r="F1474" s="1">
        <f t="shared" ref="F1474:G1474" si="2947">SUM(HOUR(C1474)*3600,MINUTE(C1474)*60,SECOND(C1474))</f>
        <v>5</v>
      </c>
      <c r="G1474" s="1">
        <f t="shared" si="2947"/>
        <v>5</v>
      </c>
      <c r="H1474" s="5">
        <f t="shared" ref="H1474:I1474" si="2948">TIME(HOUR(A1474),MINUTE(A1474),SECOND(A1474))</f>
        <v>0.4942592593</v>
      </c>
      <c r="I1474" s="5">
        <f t="shared" si="2948"/>
        <v>0.4825347222</v>
      </c>
    </row>
    <row r="1475" ht="15.75" customHeight="1">
      <c r="A1475" s="2" t="s">
        <v>7932</v>
      </c>
      <c r="B1475" s="3">
        <v>0.48259259259259263</v>
      </c>
      <c r="C1475" s="3">
        <f t="shared" si="3"/>
        <v>0.00005787037037</v>
      </c>
      <c r="D1475" s="4">
        <f t="shared" si="4"/>
        <v>0.00005787037037</v>
      </c>
      <c r="F1475" s="1">
        <f t="shared" ref="F1475:G1475" si="2949">SUM(HOUR(C1475)*3600,MINUTE(C1475)*60,SECOND(C1475))</f>
        <v>5</v>
      </c>
      <c r="G1475" s="1">
        <f t="shared" si="2949"/>
        <v>5</v>
      </c>
      <c r="H1475" s="5">
        <f t="shared" ref="H1475:I1475" si="2950">TIME(HOUR(A1475),MINUTE(A1475),SECOND(A1475))</f>
        <v>0.4943171296</v>
      </c>
      <c r="I1475" s="5">
        <f t="shared" si="2950"/>
        <v>0.4825925926</v>
      </c>
    </row>
    <row r="1476" ht="15.75" customHeight="1">
      <c r="A1476" s="7" t="s">
        <v>7936</v>
      </c>
      <c r="B1476" s="3">
        <v>0.48265046296296293</v>
      </c>
      <c r="C1476" s="3">
        <f t="shared" si="3"/>
        <v>0.00005787037037</v>
      </c>
      <c r="D1476" s="4">
        <f t="shared" si="4"/>
        <v>0.000150462963</v>
      </c>
      <c r="F1476" s="1">
        <f t="shared" ref="F1476:G1476" si="2951">SUM(HOUR(C1476)*3600,MINUTE(C1476)*60,SECOND(C1476))</f>
        <v>5</v>
      </c>
      <c r="G1476" s="1">
        <f t="shared" si="2951"/>
        <v>13</v>
      </c>
      <c r="H1476" s="5">
        <f t="shared" ref="H1476:I1476" si="2952">TIME(HOUR(A1476),MINUTE(A1476),SECOND(A1476))</f>
        <v>0.494375</v>
      </c>
      <c r="I1476" s="5">
        <f t="shared" si="2952"/>
        <v>0.482650463</v>
      </c>
    </row>
    <row r="1477" ht="15.75" customHeight="1">
      <c r="A1477" s="2" t="s">
        <v>884</v>
      </c>
      <c r="B1477" s="3">
        <v>0.48270833333333335</v>
      </c>
      <c r="C1477" s="3">
        <f t="shared" si="3"/>
        <v>0.00005787037037</v>
      </c>
      <c r="D1477" s="4">
        <f t="shared" si="4"/>
        <v>0.00006944444444</v>
      </c>
      <c r="F1477" s="1">
        <f t="shared" ref="F1477:G1477" si="2953">SUM(HOUR(C1477)*3600,MINUTE(C1477)*60,SECOND(C1477))</f>
        <v>5</v>
      </c>
      <c r="G1477" s="1">
        <f t="shared" si="2953"/>
        <v>6</v>
      </c>
      <c r="H1477" s="5">
        <f t="shared" ref="H1477:I1477" si="2954">TIME(HOUR(A1477),MINUTE(A1477),SECOND(A1477))</f>
        <v>0.494525463</v>
      </c>
      <c r="I1477" s="5">
        <f t="shared" si="2954"/>
        <v>0.4827083333</v>
      </c>
    </row>
    <row r="1478" ht="15.75" customHeight="1">
      <c r="A1478" s="7" t="s">
        <v>7943</v>
      </c>
      <c r="B1478" s="3">
        <v>0.4827662037037037</v>
      </c>
      <c r="C1478" s="3">
        <f t="shared" si="3"/>
        <v>0.00005787037037</v>
      </c>
      <c r="D1478" s="4">
        <f t="shared" si="4"/>
        <v>0.00005787037037</v>
      </c>
      <c r="F1478" s="1">
        <f t="shared" ref="F1478:G1478" si="2955">SUM(HOUR(C1478)*3600,MINUTE(C1478)*60,SECOND(C1478))</f>
        <v>5</v>
      </c>
      <c r="G1478" s="1">
        <f t="shared" si="2955"/>
        <v>5</v>
      </c>
      <c r="H1478" s="5">
        <f t="shared" ref="H1478:I1478" si="2956">TIME(HOUR(A1478),MINUTE(A1478),SECOND(A1478))</f>
        <v>0.4945949074</v>
      </c>
      <c r="I1478" s="5">
        <f t="shared" si="2956"/>
        <v>0.4827662037</v>
      </c>
    </row>
    <row r="1479" ht="15.75" customHeight="1">
      <c r="A1479" s="2" t="s">
        <v>7947</v>
      </c>
      <c r="B1479" s="3">
        <v>0.48282407407407407</v>
      </c>
      <c r="C1479" s="3">
        <f t="shared" si="3"/>
        <v>0.00005787037037</v>
      </c>
      <c r="D1479" s="4">
        <f t="shared" si="4"/>
        <v>0.00006944444444</v>
      </c>
      <c r="F1479" s="1">
        <f t="shared" ref="F1479:G1479" si="2957">SUM(HOUR(C1479)*3600,MINUTE(C1479)*60,SECOND(C1479))</f>
        <v>5</v>
      </c>
      <c r="G1479" s="1">
        <f t="shared" si="2957"/>
        <v>6</v>
      </c>
      <c r="H1479" s="5">
        <f t="shared" ref="H1479:I1479" si="2958">TIME(HOUR(A1479),MINUTE(A1479),SECOND(A1479))</f>
        <v>0.4946527778</v>
      </c>
      <c r="I1479" s="5">
        <f t="shared" si="2958"/>
        <v>0.4828240741</v>
      </c>
    </row>
    <row r="1480" ht="15.75" customHeight="1">
      <c r="A1480" s="7" t="s">
        <v>886</v>
      </c>
      <c r="B1480" s="3">
        <v>0.4828819444444445</v>
      </c>
      <c r="C1480" s="3">
        <f t="shared" si="3"/>
        <v>0.00005787037037</v>
      </c>
      <c r="D1480" s="4">
        <f t="shared" si="4"/>
        <v>0.00005787037037</v>
      </c>
      <c r="F1480" s="1">
        <f t="shared" ref="F1480:G1480" si="2959">SUM(HOUR(C1480)*3600,MINUTE(C1480)*60,SECOND(C1480))</f>
        <v>5</v>
      </c>
      <c r="G1480" s="1">
        <f t="shared" si="2959"/>
        <v>5</v>
      </c>
      <c r="H1480" s="5">
        <f t="shared" ref="H1480:I1480" si="2960">TIME(HOUR(A1480),MINUTE(A1480),SECOND(A1480))</f>
        <v>0.4947222222</v>
      </c>
      <c r="I1480" s="5">
        <f t="shared" si="2960"/>
        <v>0.4828819444</v>
      </c>
    </row>
    <row r="1481" ht="15.75" customHeight="1">
      <c r="A1481" s="2" t="s">
        <v>7954</v>
      </c>
      <c r="B1481" s="3">
        <v>0.4829398148148148</v>
      </c>
      <c r="C1481" s="3">
        <f t="shared" si="3"/>
        <v>0.00005787037037</v>
      </c>
      <c r="D1481" s="4">
        <f t="shared" si="4"/>
        <v>0.00005787037037</v>
      </c>
      <c r="F1481" s="1">
        <f t="shared" ref="F1481:G1481" si="2961">SUM(HOUR(C1481)*3600,MINUTE(C1481)*60,SECOND(C1481))</f>
        <v>5</v>
      </c>
      <c r="G1481" s="1">
        <f t="shared" si="2961"/>
        <v>5</v>
      </c>
      <c r="H1481" s="5">
        <f t="shared" ref="H1481:I1481" si="2962">TIME(HOUR(A1481),MINUTE(A1481),SECOND(A1481))</f>
        <v>0.4947800926</v>
      </c>
      <c r="I1481" s="5">
        <f t="shared" si="2962"/>
        <v>0.4829398148</v>
      </c>
    </row>
    <row r="1482" ht="15.75" customHeight="1">
      <c r="A1482" s="7" t="s">
        <v>7958</v>
      </c>
      <c r="B1482" s="3">
        <v>0.48299768518518515</v>
      </c>
      <c r="C1482" s="3">
        <f t="shared" si="3"/>
        <v>0.00005787037037</v>
      </c>
      <c r="D1482" s="4">
        <f t="shared" si="4"/>
        <v>0.00005787037037</v>
      </c>
      <c r="F1482" s="1">
        <f t="shared" ref="F1482:G1482" si="2963">SUM(HOUR(C1482)*3600,MINUTE(C1482)*60,SECOND(C1482))</f>
        <v>5</v>
      </c>
      <c r="G1482" s="1">
        <f t="shared" si="2963"/>
        <v>5</v>
      </c>
      <c r="H1482" s="5">
        <f t="shared" ref="H1482:I1482" si="2964">TIME(HOUR(A1482),MINUTE(A1482),SECOND(A1482))</f>
        <v>0.494837963</v>
      </c>
      <c r="I1482" s="5">
        <f t="shared" si="2964"/>
        <v>0.4829976852</v>
      </c>
    </row>
    <row r="1483" ht="15.75" customHeight="1">
      <c r="A1483" s="2" t="s">
        <v>888</v>
      </c>
      <c r="B1483" s="3">
        <v>0.48305555555555557</v>
      </c>
      <c r="C1483" s="3">
        <f t="shared" si="3"/>
        <v>0.00005787037037</v>
      </c>
      <c r="D1483" s="4">
        <f t="shared" si="4"/>
        <v>0.00005787037037</v>
      </c>
      <c r="F1483" s="1">
        <f t="shared" ref="F1483:G1483" si="2965">SUM(HOUR(C1483)*3600,MINUTE(C1483)*60,SECOND(C1483))</f>
        <v>5</v>
      </c>
      <c r="G1483" s="1">
        <f t="shared" si="2965"/>
        <v>5</v>
      </c>
      <c r="H1483" s="5">
        <f t="shared" ref="H1483:I1483" si="2966">TIME(HOUR(A1483),MINUTE(A1483),SECOND(A1483))</f>
        <v>0.4948958333</v>
      </c>
      <c r="I1483" s="5">
        <f t="shared" si="2966"/>
        <v>0.4830555556</v>
      </c>
    </row>
    <row r="1484" ht="15.75" customHeight="1">
      <c r="A1484" s="7" t="s">
        <v>7965</v>
      </c>
      <c r="B1484" s="3">
        <v>0.48311342592592593</v>
      </c>
      <c r="C1484" s="3">
        <f t="shared" si="3"/>
        <v>0.00005787037037</v>
      </c>
      <c r="D1484" s="4">
        <f t="shared" si="4"/>
        <v>0.00005787037037</v>
      </c>
      <c r="F1484" s="1">
        <f t="shared" ref="F1484:G1484" si="2967">SUM(HOUR(C1484)*3600,MINUTE(C1484)*60,SECOND(C1484))</f>
        <v>5</v>
      </c>
      <c r="G1484" s="1">
        <f t="shared" si="2967"/>
        <v>5</v>
      </c>
      <c r="H1484" s="5">
        <f t="shared" ref="H1484:I1484" si="2968">TIME(HOUR(A1484),MINUTE(A1484),SECOND(A1484))</f>
        <v>0.4949537037</v>
      </c>
      <c r="I1484" s="5">
        <f t="shared" si="2968"/>
        <v>0.4831134259</v>
      </c>
    </row>
    <row r="1485" ht="15.75" customHeight="1">
      <c r="A1485" s="2" t="s">
        <v>7969</v>
      </c>
      <c r="B1485" s="3">
        <v>0.48317129629629635</v>
      </c>
      <c r="C1485" s="3">
        <f t="shared" si="3"/>
        <v>0.00005787037037</v>
      </c>
      <c r="D1485" s="4">
        <f t="shared" si="4"/>
        <v>0.00005787037037</v>
      </c>
      <c r="F1485" s="1">
        <f t="shared" ref="F1485:G1485" si="2969">SUM(HOUR(C1485)*3600,MINUTE(C1485)*60,SECOND(C1485))</f>
        <v>5</v>
      </c>
      <c r="G1485" s="1">
        <f t="shared" si="2969"/>
        <v>5</v>
      </c>
      <c r="H1485" s="5">
        <f t="shared" ref="H1485:I1485" si="2970">TIME(HOUR(A1485),MINUTE(A1485),SECOND(A1485))</f>
        <v>0.4950115741</v>
      </c>
      <c r="I1485" s="5">
        <f t="shared" si="2970"/>
        <v>0.4831712963</v>
      </c>
    </row>
    <row r="1486" ht="15.75" customHeight="1">
      <c r="A1486" s="7" t="s">
        <v>7973</v>
      </c>
      <c r="B1486" s="3">
        <v>0.48322916666666665</v>
      </c>
      <c r="C1486" s="3">
        <f t="shared" si="3"/>
        <v>0.00005787037037</v>
      </c>
      <c r="D1486" s="4">
        <f t="shared" si="4"/>
        <v>0.00005787037037</v>
      </c>
      <c r="F1486" s="1">
        <f t="shared" ref="F1486:G1486" si="2971">SUM(HOUR(C1486)*3600,MINUTE(C1486)*60,SECOND(C1486))</f>
        <v>5</v>
      </c>
      <c r="G1486" s="1">
        <f t="shared" si="2971"/>
        <v>5</v>
      </c>
      <c r="H1486" s="5">
        <f t="shared" ref="H1486:I1486" si="2972">TIME(HOUR(A1486),MINUTE(A1486),SECOND(A1486))</f>
        <v>0.4950694444</v>
      </c>
      <c r="I1486" s="5">
        <f t="shared" si="2972"/>
        <v>0.4832291667</v>
      </c>
    </row>
    <row r="1487" ht="15.75" customHeight="1">
      <c r="A1487" s="2" t="s">
        <v>7977</v>
      </c>
      <c r="B1487" s="3">
        <v>0.483287037037037</v>
      </c>
      <c r="C1487" s="3">
        <f t="shared" si="3"/>
        <v>0.00006944444444</v>
      </c>
      <c r="D1487" s="4">
        <f t="shared" si="4"/>
        <v>0.00005787037037</v>
      </c>
      <c r="F1487" s="1">
        <f t="shared" ref="F1487:G1487" si="2973">SUM(HOUR(C1487)*3600,MINUTE(C1487)*60,SECOND(C1487))</f>
        <v>6</v>
      </c>
      <c r="G1487" s="1">
        <f t="shared" si="2973"/>
        <v>5</v>
      </c>
      <c r="H1487" s="5">
        <f t="shared" ref="H1487:I1487" si="2974">TIME(HOUR(A1487),MINUTE(A1487),SECOND(A1487))</f>
        <v>0.4951273148</v>
      </c>
      <c r="I1487" s="5">
        <f t="shared" si="2974"/>
        <v>0.483287037</v>
      </c>
    </row>
    <row r="1488" ht="15.75" customHeight="1">
      <c r="A1488" s="7" t="s">
        <v>891</v>
      </c>
      <c r="B1488" s="3">
        <v>0.48335648148148147</v>
      </c>
      <c r="C1488" s="3">
        <f t="shared" si="3"/>
        <v>0.00005787037037</v>
      </c>
      <c r="D1488" s="4">
        <f t="shared" si="4"/>
        <v>0.00005787037037</v>
      </c>
      <c r="F1488" s="1">
        <f t="shared" ref="F1488:G1488" si="2975">SUM(HOUR(C1488)*3600,MINUTE(C1488)*60,SECOND(C1488))</f>
        <v>5</v>
      </c>
      <c r="G1488" s="1">
        <f t="shared" si="2975"/>
        <v>5</v>
      </c>
      <c r="H1488" s="5">
        <f t="shared" ref="H1488:I1488" si="2976">TIME(HOUR(A1488),MINUTE(A1488),SECOND(A1488))</f>
        <v>0.4951851852</v>
      </c>
      <c r="I1488" s="5">
        <f t="shared" si="2976"/>
        <v>0.4833564815</v>
      </c>
    </row>
    <row r="1489" ht="15.75" customHeight="1">
      <c r="A1489" s="2" t="s">
        <v>7984</v>
      </c>
      <c r="B1489" s="3">
        <v>0.4834143518518519</v>
      </c>
      <c r="C1489" s="3">
        <f t="shared" si="3"/>
        <v>0.00005787037037</v>
      </c>
      <c r="D1489" s="4">
        <f t="shared" si="4"/>
        <v>0.00005787037037</v>
      </c>
      <c r="F1489" s="1">
        <f t="shared" ref="F1489:G1489" si="2977">SUM(HOUR(C1489)*3600,MINUTE(C1489)*60,SECOND(C1489))</f>
        <v>5</v>
      </c>
      <c r="G1489" s="1">
        <f t="shared" si="2977"/>
        <v>5</v>
      </c>
      <c r="H1489" s="5">
        <f t="shared" ref="H1489:I1489" si="2978">TIME(HOUR(A1489),MINUTE(A1489),SECOND(A1489))</f>
        <v>0.4952430556</v>
      </c>
      <c r="I1489" s="5">
        <f t="shared" si="2978"/>
        <v>0.4834143519</v>
      </c>
    </row>
    <row r="1490" ht="15.75" customHeight="1">
      <c r="A1490" s="7" t="s">
        <v>7988</v>
      </c>
      <c r="B1490" s="3">
        <v>0.48347222222222225</v>
      </c>
      <c r="C1490" s="3">
        <f t="shared" si="3"/>
        <v>0.00005787037037</v>
      </c>
      <c r="D1490" s="4">
        <f t="shared" si="4"/>
        <v>0.0001273148148</v>
      </c>
      <c r="F1490" s="1">
        <f t="shared" ref="F1490:G1490" si="2979">SUM(HOUR(C1490)*3600,MINUTE(C1490)*60,SECOND(C1490))</f>
        <v>5</v>
      </c>
      <c r="G1490" s="1">
        <f t="shared" si="2979"/>
        <v>11</v>
      </c>
      <c r="H1490" s="5">
        <f t="shared" ref="H1490:I1490" si="2980">TIME(HOUR(A1490),MINUTE(A1490),SECOND(A1490))</f>
        <v>0.4953009259</v>
      </c>
      <c r="I1490" s="5">
        <f t="shared" si="2980"/>
        <v>0.4834722222</v>
      </c>
    </row>
    <row r="1491" ht="15.75" customHeight="1">
      <c r="A1491" s="2" t="s">
        <v>7992</v>
      </c>
      <c r="B1491" s="3">
        <v>0.48353009259259255</v>
      </c>
      <c r="C1491" s="3">
        <f t="shared" si="3"/>
        <v>0.00005787037037</v>
      </c>
      <c r="D1491" s="4">
        <f t="shared" si="4"/>
        <v>0.00005787037037</v>
      </c>
      <c r="F1491" s="1">
        <f t="shared" ref="F1491:G1491" si="2981">SUM(HOUR(C1491)*3600,MINUTE(C1491)*60,SECOND(C1491))</f>
        <v>5</v>
      </c>
      <c r="G1491" s="1">
        <f t="shared" si="2981"/>
        <v>5</v>
      </c>
      <c r="H1491" s="5">
        <f t="shared" ref="H1491:I1491" si="2982">TIME(HOUR(A1491),MINUTE(A1491),SECOND(A1491))</f>
        <v>0.4954282407</v>
      </c>
      <c r="I1491" s="5">
        <f t="shared" si="2982"/>
        <v>0.4835300926</v>
      </c>
    </row>
    <row r="1492" ht="15.75" customHeight="1">
      <c r="A1492" s="7" t="s">
        <v>7996</v>
      </c>
      <c r="B1492" s="3">
        <v>0.48358796296296297</v>
      </c>
      <c r="C1492" s="3">
        <f t="shared" si="3"/>
        <v>0.00005787037037</v>
      </c>
      <c r="D1492" s="4">
        <f t="shared" si="4"/>
        <v>0.00005787037037</v>
      </c>
      <c r="F1492" s="1">
        <f t="shared" ref="F1492:G1492" si="2983">SUM(HOUR(C1492)*3600,MINUTE(C1492)*60,SECOND(C1492))</f>
        <v>5</v>
      </c>
      <c r="G1492" s="1">
        <f t="shared" si="2983"/>
        <v>5</v>
      </c>
      <c r="H1492" s="5">
        <f t="shared" ref="H1492:I1492" si="2984">TIME(HOUR(A1492),MINUTE(A1492),SECOND(A1492))</f>
        <v>0.4954861111</v>
      </c>
      <c r="I1492" s="5">
        <f t="shared" si="2984"/>
        <v>0.483587963</v>
      </c>
    </row>
    <row r="1493" ht="15.75" customHeight="1">
      <c r="A1493" s="2" t="s">
        <v>8000</v>
      </c>
      <c r="B1493" s="3">
        <v>0.48364583333333333</v>
      </c>
      <c r="C1493" s="3">
        <f t="shared" si="3"/>
        <v>0.00005787037037</v>
      </c>
      <c r="D1493" s="4">
        <f t="shared" si="4"/>
        <v>0.00005787037037</v>
      </c>
      <c r="F1493" s="1">
        <f t="shared" ref="F1493:G1493" si="2985">SUM(HOUR(C1493)*3600,MINUTE(C1493)*60,SECOND(C1493))</f>
        <v>5</v>
      </c>
      <c r="G1493" s="1">
        <f t="shared" si="2985"/>
        <v>5</v>
      </c>
      <c r="H1493" s="5">
        <f t="shared" ref="H1493:I1493" si="2986">TIME(HOUR(A1493),MINUTE(A1493),SECOND(A1493))</f>
        <v>0.4955439815</v>
      </c>
      <c r="I1493" s="5">
        <f t="shared" si="2986"/>
        <v>0.4836458333</v>
      </c>
    </row>
    <row r="1494" ht="15.75" customHeight="1">
      <c r="A1494" s="7" t="s">
        <v>8004</v>
      </c>
      <c r="B1494" s="3">
        <v>0.4837037037037037</v>
      </c>
      <c r="C1494" s="3">
        <f t="shared" si="3"/>
        <v>0.00005787037037</v>
      </c>
      <c r="D1494" s="4">
        <f t="shared" si="4"/>
        <v>0.0001157407407</v>
      </c>
      <c r="F1494" s="1">
        <f t="shared" ref="F1494:G1494" si="2987">SUM(HOUR(C1494)*3600,MINUTE(C1494)*60,SECOND(C1494))</f>
        <v>5</v>
      </c>
      <c r="G1494" s="1">
        <f t="shared" si="2987"/>
        <v>10</v>
      </c>
      <c r="H1494" s="5">
        <f t="shared" ref="H1494:I1494" si="2988">TIME(HOUR(A1494),MINUTE(A1494),SECOND(A1494))</f>
        <v>0.4956018519</v>
      </c>
      <c r="I1494" s="5">
        <f t="shared" si="2988"/>
        <v>0.4837037037</v>
      </c>
    </row>
    <row r="1495" ht="15.75" customHeight="1">
      <c r="A1495" s="2" t="s">
        <v>8008</v>
      </c>
      <c r="B1495" s="3">
        <v>0.4837615740740741</v>
      </c>
      <c r="C1495" s="3">
        <f t="shared" si="3"/>
        <v>0.00005787037037</v>
      </c>
      <c r="D1495" s="4">
        <f t="shared" si="4"/>
        <v>0.00005787037037</v>
      </c>
      <c r="F1495" s="1">
        <f t="shared" ref="F1495:G1495" si="2989">SUM(HOUR(C1495)*3600,MINUTE(C1495)*60,SECOND(C1495))</f>
        <v>5</v>
      </c>
      <c r="G1495" s="1">
        <f t="shared" si="2989"/>
        <v>5</v>
      </c>
      <c r="H1495" s="5">
        <f t="shared" ref="H1495:I1495" si="2990">TIME(HOUR(A1495),MINUTE(A1495),SECOND(A1495))</f>
        <v>0.4957175926</v>
      </c>
      <c r="I1495" s="5">
        <f t="shared" si="2990"/>
        <v>0.4837615741</v>
      </c>
    </row>
    <row r="1496" ht="15.75" customHeight="1">
      <c r="A1496" s="7" t="s">
        <v>8012</v>
      </c>
      <c r="B1496" s="3">
        <v>0.4838194444444444</v>
      </c>
      <c r="C1496" s="3">
        <f t="shared" si="3"/>
        <v>0.00005787037037</v>
      </c>
      <c r="D1496" s="4">
        <f t="shared" si="4"/>
        <v>0.00005787037037</v>
      </c>
      <c r="F1496" s="1">
        <f t="shared" ref="F1496:G1496" si="2991">SUM(HOUR(C1496)*3600,MINUTE(C1496)*60,SECOND(C1496))</f>
        <v>5</v>
      </c>
      <c r="G1496" s="1">
        <f t="shared" si="2991"/>
        <v>5</v>
      </c>
      <c r="H1496" s="5">
        <f t="shared" ref="H1496:I1496" si="2992">TIME(HOUR(A1496),MINUTE(A1496),SECOND(A1496))</f>
        <v>0.495775463</v>
      </c>
      <c r="I1496" s="5">
        <f t="shared" si="2992"/>
        <v>0.4838194444</v>
      </c>
    </row>
    <row r="1497" ht="15.75" customHeight="1">
      <c r="A1497" s="2" t="s">
        <v>898</v>
      </c>
      <c r="B1497" s="3">
        <v>0.48387731481481483</v>
      </c>
      <c r="C1497" s="3">
        <f t="shared" si="3"/>
        <v>0.00005787037037</v>
      </c>
      <c r="D1497" s="4">
        <f t="shared" si="4"/>
        <v>0.00005787037037</v>
      </c>
      <c r="F1497" s="1">
        <f t="shared" ref="F1497:G1497" si="2993">SUM(HOUR(C1497)*3600,MINUTE(C1497)*60,SECOND(C1497))</f>
        <v>5</v>
      </c>
      <c r="G1497" s="1">
        <f t="shared" si="2993"/>
        <v>5</v>
      </c>
      <c r="H1497" s="5">
        <f t="shared" ref="H1497:I1497" si="2994">TIME(HOUR(A1497),MINUTE(A1497),SECOND(A1497))</f>
        <v>0.4958333333</v>
      </c>
      <c r="I1497" s="5">
        <f t="shared" si="2994"/>
        <v>0.4838773148</v>
      </c>
    </row>
    <row r="1498" ht="15.75" customHeight="1">
      <c r="A1498" s="7" t="s">
        <v>8019</v>
      </c>
      <c r="B1498" s="3">
        <v>0.4839351851851852</v>
      </c>
      <c r="C1498" s="3">
        <f t="shared" si="3"/>
        <v>0.00005787037037</v>
      </c>
      <c r="D1498" s="4">
        <f t="shared" si="4"/>
        <v>0.00005787037037</v>
      </c>
      <c r="F1498" s="1">
        <f t="shared" ref="F1498:G1498" si="2995">SUM(HOUR(C1498)*3600,MINUTE(C1498)*60,SECOND(C1498))</f>
        <v>5</v>
      </c>
      <c r="G1498" s="1">
        <f t="shared" si="2995"/>
        <v>5</v>
      </c>
      <c r="H1498" s="5">
        <f t="shared" ref="H1498:I1498" si="2996">TIME(HOUR(A1498),MINUTE(A1498),SECOND(A1498))</f>
        <v>0.4958912037</v>
      </c>
      <c r="I1498" s="5">
        <f t="shared" si="2996"/>
        <v>0.4839351852</v>
      </c>
    </row>
    <row r="1499" ht="15.75" customHeight="1">
      <c r="A1499" s="2" t="s">
        <v>8023</v>
      </c>
      <c r="B1499" s="3">
        <v>0.48399305555555555</v>
      </c>
      <c r="C1499" s="3">
        <f t="shared" si="3"/>
        <v>0.00005787037037</v>
      </c>
      <c r="D1499" s="4">
        <f t="shared" si="4"/>
        <v>0.00005787037037</v>
      </c>
      <c r="F1499" s="1">
        <f t="shared" ref="F1499:G1499" si="2997">SUM(HOUR(C1499)*3600,MINUTE(C1499)*60,SECOND(C1499))</f>
        <v>5</v>
      </c>
      <c r="G1499" s="1">
        <f t="shared" si="2997"/>
        <v>5</v>
      </c>
      <c r="H1499" s="5">
        <f t="shared" ref="H1499:I1499" si="2998">TIME(HOUR(A1499),MINUTE(A1499),SECOND(A1499))</f>
        <v>0.4959490741</v>
      </c>
      <c r="I1499" s="5">
        <f t="shared" si="2998"/>
        <v>0.4839930556</v>
      </c>
    </row>
    <row r="1500" ht="15.75" customHeight="1">
      <c r="A1500" s="7" t="s">
        <v>8028</v>
      </c>
      <c r="B1500" s="3">
        <v>0.48405092592592597</v>
      </c>
      <c r="C1500" s="3">
        <f t="shared" si="3"/>
        <v>0.00005787037037</v>
      </c>
      <c r="D1500" s="4">
        <f t="shared" si="4"/>
        <v>0.00005787037037</v>
      </c>
      <c r="F1500" s="1">
        <f t="shared" ref="F1500:G1500" si="2999">SUM(HOUR(C1500)*3600,MINUTE(C1500)*60,SECOND(C1500))</f>
        <v>5</v>
      </c>
      <c r="G1500" s="1">
        <f t="shared" si="2999"/>
        <v>5</v>
      </c>
      <c r="H1500" s="5">
        <f t="shared" ref="H1500:I1500" si="3000">TIME(HOUR(A1500),MINUTE(A1500),SECOND(A1500))</f>
        <v>0.4960069444</v>
      </c>
      <c r="I1500" s="5">
        <f t="shared" si="3000"/>
        <v>0.4840509259</v>
      </c>
    </row>
    <row r="1501" ht="15.75" customHeight="1">
      <c r="A1501" s="2" t="s">
        <v>8032</v>
      </c>
      <c r="B1501" s="3">
        <v>0.4841087962962963</v>
      </c>
      <c r="C1501" s="3">
        <f t="shared" si="3"/>
        <v>0.00005787037037</v>
      </c>
      <c r="D1501" s="4">
        <f t="shared" si="4"/>
        <v>0.00008101851852</v>
      </c>
      <c r="F1501" s="1">
        <f t="shared" ref="F1501:G1501" si="3001">SUM(HOUR(C1501)*3600,MINUTE(C1501)*60,SECOND(C1501))</f>
        <v>5</v>
      </c>
      <c r="G1501" s="1">
        <f t="shared" si="3001"/>
        <v>7</v>
      </c>
      <c r="H1501" s="5">
        <f t="shared" ref="H1501:I1501" si="3002">TIME(HOUR(A1501),MINUTE(A1501),SECOND(A1501))</f>
        <v>0.4960648148</v>
      </c>
      <c r="I1501" s="5">
        <f t="shared" si="3002"/>
        <v>0.4841087963</v>
      </c>
    </row>
    <row r="1502" ht="15.75" customHeight="1">
      <c r="A1502" s="7" t="s">
        <v>8036</v>
      </c>
      <c r="B1502" s="3">
        <v>0.48416666666666663</v>
      </c>
      <c r="C1502" s="3">
        <f t="shared" si="3"/>
        <v>0.00005787037037</v>
      </c>
      <c r="D1502" s="4">
        <f t="shared" si="4"/>
        <v>0.0001157407407</v>
      </c>
      <c r="F1502" s="1">
        <f t="shared" ref="F1502:G1502" si="3003">SUM(HOUR(C1502)*3600,MINUTE(C1502)*60,SECOND(C1502))</f>
        <v>5</v>
      </c>
      <c r="G1502" s="1">
        <f t="shared" si="3003"/>
        <v>10</v>
      </c>
      <c r="H1502" s="5">
        <f t="shared" ref="H1502:I1502" si="3004">TIME(HOUR(A1502),MINUTE(A1502),SECOND(A1502))</f>
        <v>0.4961458333</v>
      </c>
      <c r="I1502" s="5">
        <f t="shared" si="3004"/>
        <v>0.4841666667</v>
      </c>
    </row>
    <row r="1503" ht="15.75" customHeight="1">
      <c r="A1503" s="2" t="s">
        <v>8040</v>
      </c>
      <c r="B1503" s="3">
        <v>0.48422453703703705</v>
      </c>
      <c r="C1503" s="3">
        <f t="shared" si="3"/>
        <v>0.00005787037037</v>
      </c>
      <c r="D1503" s="4">
        <f t="shared" si="4"/>
        <v>0.0001157407407</v>
      </c>
      <c r="F1503" s="1">
        <f t="shared" ref="F1503:G1503" si="3005">SUM(HOUR(C1503)*3600,MINUTE(C1503)*60,SECOND(C1503))</f>
        <v>5</v>
      </c>
      <c r="G1503" s="1">
        <f t="shared" si="3005"/>
        <v>10</v>
      </c>
      <c r="H1503" s="5">
        <f t="shared" ref="H1503:I1503" si="3006">TIME(HOUR(A1503),MINUTE(A1503),SECOND(A1503))</f>
        <v>0.4962615741</v>
      </c>
      <c r="I1503" s="5">
        <f t="shared" si="3006"/>
        <v>0.484224537</v>
      </c>
    </row>
    <row r="1504" ht="15.75" customHeight="1">
      <c r="A1504" s="7" t="s">
        <v>8044</v>
      </c>
      <c r="B1504" s="3">
        <v>0.4842824074074074</v>
      </c>
      <c r="C1504" s="3">
        <f t="shared" si="3"/>
        <v>0.00005787037037</v>
      </c>
      <c r="D1504" s="4">
        <f t="shared" si="4"/>
        <v>0.00005787037037</v>
      </c>
      <c r="F1504" s="1">
        <f t="shared" ref="F1504:G1504" si="3007">SUM(HOUR(C1504)*3600,MINUTE(C1504)*60,SECOND(C1504))</f>
        <v>5</v>
      </c>
      <c r="G1504" s="1">
        <f t="shared" si="3007"/>
        <v>5</v>
      </c>
      <c r="H1504" s="5">
        <f t="shared" ref="H1504:I1504" si="3008">TIME(HOUR(A1504),MINUTE(A1504),SECOND(A1504))</f>
        <v>0.4963773148</v>
      </c>
      <c r="I1504" s="5">
        <f t="shared" si="3008"/>
        <v>0.4842824074</v>
      </c>
    </row>
    <row r="1505" ht="15.75" customHeight="1">
      <c r="A1505" s="2" t="s">
        <v>8048</v>
      </c>
      <c r="B1505" s="3">
        <v>0.48434027777777783</v>
      </c>
      <c r="C1505" s="3">
        <f t="shared" si="3"/>
        <v>0.00005787037037</v>
      </c>
      <c r="D1505" s="4">
        <f t="shared" si="4"/>
        <v>0.00005787037037</v>
      </c>
      <c r="F1505" s="1">
        <f t="shared" ref="F1505:G1505" si="3009">SUM(HOUR(C1505)*3600,MINUTE(C1505)*60,SECOND(C1505))</f>
        <v>5</v>
      </c>
      <c r="G1505" s="1">
        <f t="shared" si="3009"/>
        <v>5</v>
      </c>
      <c r="H1505" s="5">
        <f t="shared" ref="H1505:I1505" si="3010">TIME(HOUR(A1505),MINUTE(A1505),SECOND(A1505))</f>
        <v>0.4964351852</v>
      </c>
      <c r="I1505" s="5">
        <f t="shared" si="3010"/>
        <v>0.4843402778</v>
      </c>
    </row>
    <row r="1506" ht="15.75" customHeight="1">
      <c r="A1506" s="7" t="s">
        <v>8052</v>
      </c>
      <c r="B1506" s="3">
        <v>0.48439814814814813</v>
      </c>
      <c r="C1506" s="3">
        <f t="shared" si="3"/>
        <v>0.00005787037037</v>
      </c>
      <c r="D1506" s="4">
        <f t="shared" si="4"/>
        <v>0.00005787037037</v>
      </c>
      <c r="F1506" s="1">
        <f t="shared" ref="F1506:G1506" si="3011">SUM(HOUR(C1506)*3600,MINUTE(C1506)*60,SECOND(C1506))</f>
        <v>5</v>
      </c>
      <c r="G1506" s="1">
        <f t="shared" si="3011"/>
        <v>5</v>
      </c>
      <c r="H1506" s="5">
        <f t="shared" ref="H1506:I1506" si="3012">TIME(HOUR(A1506),MINUTE(A1506),SECOND(A1506))</f>
        <v>0.4964930556</v>
      </c>
      <c r="I1506" s="5">
        <f t="shared" si="3012"/>
        <v>0.4843981481</v>
      </c>
    </row>
    <row r="1507" ht="15.75" customHeight="1">
      <c r="A1507" s="2" t="s">
        <v>8056</v>
      </c>
      <c r="B1507" s="3">
        <v>0.4844560185185185</v>
      </c>
      <c r="C1507" s="3">
        <f t="shared" si="3"/>
        <v>0.00005787037037</v>
      </c>
      <c r="D1507" s="4">
        <f t="shared" si="4"/>
        <v>0.00005787037037</v>
      </c>
      <c r="F1507" s="1">
        <f t="shared" ref="F1507:G1507" si="3013">SUM(HOUR(C1507)*3600,MINUTE(C1507)*60,SECOND(C1507))</f>
        <v>5</v>
      </c>
      <c r="G1507" s="1">
        <f t="shared" si="3013"/>
        <v>5</v>
      </c>
      <c r="H1507" s="5">
        <f t="shared" ref="H1507:I1507" si="3014">TIME(HOUR(A1507),MINUTE(A1507),SECOND(A1507))</f>
        <v>0.4965509259</v>
      </c>
      <c r="I1507" s="5">
        <f t="shared" si="3014"/>
        <v>0.4844560185</v>
      </c>
    </row>
    <row r="1508" ht="15.75" customHeight="1">
      <c r="A1508" s="7" t="s">
        <v>8060</v>
      </c>
      <c r="B1508" s="3">
        <v>0.4845138888888889</v>
      </c>
      <c r="C1508" s="3">
        <f t="shared" si="3"/>
        <v>0.00005787037037</v>
      </c>
      <c r="D1508" s="4">
        <f t="shared" si="4"/>
        <v>0.00005787037037</v>
      </c>
      <c r="F1508" s="1">
        <f t="shared" ref="F1508:G1508" si="3015">SUM(HOUR(C1508)*3600,MINUTE(C1508)*60,SECOND(C1508))</f>
        <v>5</v>
      </c>
      <c r="G1508" s="1">
        <f t="shared" si="3015"/>
        <v>5</v>
      </c>
      <c r="H1508" s="5">
        <f t="shared" ref="H1508:I1508" si="3016">TIME(HOUR(A1508),MINUTE(A1508),SECOND(A1508))</f>
        <v>0.4966087963</v>
      </c>
      <c r="I1508" s="5">
        <f t="shared" si="3016"/>
        <v>0.4845138889</v>
      </c>
    </row>
    <row r="1509" ht="15.75" customHeight="1">
      <c r="A1509" s="2" t="s">
        <v>8064</v>
      </c>
      <c r="B1509" s="3">
        <v>0.48457175925925927</v>
      </c>
      <c r="C1509" s="3">
        <f t="shared" si="3"/>
        <v>0.00005787037037</v>
      </c>
      <c r="D1509" s="4">
        <f t="shared" si="4"/>
        <v>0.00005787037037</v>
      </c>
      <c r="F1509" s="1">
        <f t="shared" ref="F1509:G1509" si="3017">SUM(HOUR(C1509)*3600,MINUTE(C1509)*60,SECOND(C1509))</f>
        <v>5</v>
      </c>
      <c r="G1509" s="1">
        <f t="shared" si="3017"/>
        <v>5</v>
      </c>
      <c r="H1509" s="5">
        <f t="shared" ref="H1509:I1509" si="3018">TIME(HOUR(A1509),MINUTE(A1509),SECOND(A1509))</f>
        <v>0.4966666667</v>
      </c>
      <c r="I1509" s="5">
        <f t="shared" si="3018"/>
        <v>0.4845717593</v>
      </c>
    </row>
    <row r="1510" ht="15.75" customHeight="1">
      <c r="A1510" s="7" t="s">
        <v>8068</v>
      </c>
      <c r="B1510" s="3">
        <v>0.4846296296296296</v>
      </c>
      <c r="C1510" s="3">
        <f t="shared" si="3"/>
        <v>0.00005787037037</v>
      </c>
      <c r="D1510" s="4">
        <f t="shared" si="4"/>
        <v>0.00005787037037</v>
      </c>
      <c r="F1510" s="1">
        <f t="shared" ref="F1510:G1510" si="3019">SUM(HOUR(C1510)*3600,MINUTE(C1510)*60,SECOND(C1510))</f>
        <v>5</v>
      </c>
      <c r="G1510" s="1">
        <f t="shared" si="3019"/>
        <v>5</v>
      </c>
      <c r="H1510" s="5">
        <f t="shared" ref="H1510:I1510" si="3020">TIME(HOUR(A1510),MINUTE(A1510),SECOND(A1510))</f>
        <v>0.496724537</v>
      </c>
      <c r="I1510" s="5">
        <f t="shared" si="3020"/>
        <v>0.4846296296</v>
      </c>
    </row>
    <row r="1511" ht="15.75" customHeight="1">
      <c r="A1511" s="2" t="s">
        <v>904</v>
      </c>
      <c r="B1511" s="3">
        <v>0.4846875</v>
      </c>
      <c r="C1511" s="3">
        <f t="shared" si="3"/>
        <v>0.00006944444444</v>
      </c>
      <c r="D1511" s="4">
        <f t="shared" si="4"/>
        <v>0.00005787037037</v>
      </c>
      <c r="F1511" s="1">
        <f t="shared" ref="F1511:G1511" si="3021">SUM(HOUR(C1511)*3600,MINUTE(C1511)*60,SECOND(C1511))</f>
        <v>6</v>
      </c>
      <c r="G1511" s="1">
        <f t="shared" si="3021"/>
        <v>5</v>
      </c>
      <c r="H1511" s="5">
        <f t="shared" ref="H1511:I1511" si="3022">TIME(HOUR(A1511),MINUTE(A1511),SECOND(A1511))</f>
        <v>0.4967824074</v>
      </c>
      <c r="I1511" s="5">
        <f t="shared" si="3022"/>
        <v>0.4846875</v>
      </c>
    </row>
    <row r="1512" ht="15.75" customHeight="1">
      <c r="A1512" s="7" t="s">
        <v>8075</v>
      </c>
      <c r="B1512" s="3">
        <v>0.48475694444444445</v>
      </c>
      <c r="C1512" s="3">
        <f t="shared" si="3"/>
        <v>0.00005787037037</v>
      </c>
      <c r="D1512" s="4">
        <f t="shared" si="4"/>
        <v>0.00005787037037</v>
      </c>
      <c r="F1512" s="1">
        <f t="shared" ref="F1512:G1512" si="3023">SUM(HOUR(C1512)*3600,MINUTE(C1512)*60,SECOND(C1512))</f>
        <v>5</v>
      </c>
      <c r="G1512" s="1">
        <f t="shared" si="3023"/>
        <v>5</v>
      </c>
      <c r="H1512" s="5">
        <f t="shared" ref="H1512:I1512" si="3024">TIME(HOUR(A1512),MINUTE(A1512),SECOND(A1512))</f>
        <v>0.4968402778</v>
      </c>
      <c r="I1512" s="5">
        <f t="shared" si="3024"/>
        <v>0.4847569444</v>
      </c>
    </row>
    <row r="1513" ht="15.75" customHeight="1">
      <c r="A1513" s="2" t="s">
        <v>8079</v>
      </c>
      <c r="B1513" s="3">
        <v>0.4848148148148148</v>
      </c>
      <c r="C1513" s="3">
        <f t="shared" si="3"/>
        <v>0.00005787037037</v>
      </c>
      <c r="D1513" s="4">
        <f t="shared" si="4"/>
        <v>0.00005787037037</v>
      </c>
      <c r="F1513" s="1">
        <f t="shared" ref="F1513:G1513" si="3025">SUM(HOUR(C1513)*3600,MINUTE(C1513)*60,SECOND(C1513))</f>
        <v>5</v>
      </c>
      <c r="G1513" s="1">
        <f t="shared" si="3025"/>
        <v>5</v>
      </c>
      <c r="H1513" s="5">
        <f t="shared" ref="H1513:I1513" si="3026">TIME(HOUR(A1513),MINUTE(A1513),SECOND(A1513))</f>
        <v>0.4968981481</v>
      </c>
      <c r="I1513" s="5">
        <f t="shared" si="3026"/>
        <v>0.4848148148</v>
      </c>
    </row>
    <row r="1514" ht="15.75" customHeight="1">
      <c r="A1514" s="7" t="s">
        <v>8083</v>
      </c>
      <c r="B1514" s="3">
        <v>0.48487268518518517</v>
      </c>
      <c r="C1514" s="3">
        <f t="shared" si="3"/>
        <v>0.00005787037037</v>
      </c>
      <c r="D1514" s="4">
        <f t="shared" si="4"/>
        <v>0.00005787037037</v>
      </c>
      <c r="F1514" s="1">
        <f t="shared" ref="F1514:G1514" si="3027">SUM(HOUR(C1514)*3600,MINUTE(C1514)*60,SECOND(C1514))</f>
        <v>5</v>
      </c>
      <c r="G1514" s="1">
        <f t="shared" si="3027"/>
        <v>5</v>
      </c>
      <c r="H1514" s="5">
        <f t="shared" ref="H1514:I1514" si="3028">TIME(HOUR(A1514),MINUTE(A1514),SECOND(A1514))</f>
        <v>0.4969560185</v>
      </c>
      <c r="I1514" s="5">
        <f t="shared" si="3028"/>
        <v>0.4848726852</v>
      </c>
    </row>
    <row r="1515" ht="15.75" customHeight="1">
      <c r="A1515" s="2" t="s">
        <v>8087</v>
      </c>
      <c r="B1515" s="3">
        <v>0.4849305555555556</v>
      </c>
      <c r="C1515" s="3">
        <f t="shared" si="3"/>
        <v>0.00005787037037</v>
      </c>
      <c r="D1515" s="4">
        <f t="shared" si="4"/>
        <v>0.0001157407407</v>
      </c>
      <c r="F1515" s="1">
        <f t="shared" ref="F1515:G1515" si="3029">SUM(HOUR(C1515)*3600,MINUTE(C1515)*60,SECOND(C1515))</f>
        <v>5</v>
      </c>
      <c r="G1515" s="1">
        <f t="shared" si="3029"/>
        <v>10</v>
      </c>
      <c r="H1515" s="5">
        <f t="shared" ref="H1515:I1515" si="3030">TIME(HOUR(A1515),MINUTE(A1515),SECOND(A1515))</f>
        <v>0.4970138889</v>
      </c>
      <c r="I1515" s="5">
        <f t="shared" si="3030"/>
        <v>0.4849305556</v>
      </c>
    </row>
    <row r="1516" ht="15.75" customHeight="1">
      <c r="A1516" s="7" t="s">
        <v>8091</v>
      </c>
      <c r="B1516" s="3">
        <v>0.4849884259259259</v>
      </c>
      <c r="C1516" s="3">
        <f t="shared" si="3"/>
        <v>0.00005787037037</v>
      </c>
      <c r="D1516" s="4">
        <f t="shared" si="4"/>
        <v>0.00005787037037</v>
      </c>
      <c r="F1516" s="1">
        <f t="shared" ref="F1516:G1516" si="3031">SUM(HOUR(C1516)*3600,MINUTE(C1516)*60,SECOND(C1516))</f>
        <v>5</v>
      </c>
      <c r="G1516" s="1">
        <f t="shared" si="3031"/>
        <v>5</v>
      </c>
      <c r="H1516" s="5">
        <f t="shared" ref="H1516:I1516" si="3032">TIME(HOUR(A1516),MINUTE(A1516),SECOND(A1516))</f>
        <v>0.4971296296</v>
      </c>
      <c r="I1516" s="5">
        <f t="shared" si="3032"/>
        <v>0.4849884259</v>
      </c>
    </row>
    <row r="1517" ht="15.75" customHeight="1">
      <c r="A1517" s="2" t="s">
        <v>8095</v>
      </c>
      <c r="B1517" s="3">
        <v>0.4850462962962963</v>
      </c>
      <c r="C1517" s="3">
        <f t="shared" si="3"/>
        <v>0.00005787037037</v>
      </c>
      <c r="D1517" s="4">
        <f t="shared" si="4"/>
        <v>0.00005787037037</v>
      </c>
      <c r="F1517" s="1">
        <f t="shared" ref="F1517:G1517" si="3033">SUM(HOUR(C1517)*3600,MINUTE(C1517)*60,SECOND(C1517))</f>
        <v>5</v>
      </c>
      <c r="G1517" s="1">
        <f t="shared" si="3033"/>
        <v>5</v>
      </c>
      <c r="H1517" s="5">
        <f t="shared" ref="H1517:I1517" si="3034">TIME(HOUR(A1517),MINUTE(A1517),SECOND(A1517))</f>
        <v>0.4971875</v>
      </c>
      <c r="I1517" s="5">
        <f t="shared" si="3034"/>
        <v>0.4850462963</v>
      </c>
    </row>
    <row r="1518" ht="15.75" customHeight="1">
      <c r="A1518" s="7" t="s">
        <v>909</v>
      </c>
      <c r="B1518" s="3">
        <v>0.48510416666666667</v>
      </c>
      <c r="C1518" s="3">
        <f t="shared" si="3"/>
        <v>0.00005787037037</v>
      </c>
      <c r="D1518" s="4">
        <f t="shared" si="4"/>
        <v>0.00005787037037</v>
      </c>
      <c r="F1518" s="1">
        <f t="shared" ref="F1518:G1518" si="3035">SUM(HOUR(C1518)*3600,MINUTE(C1518)*60,SECOND(C1518))</f>
        <v>5</v>
      </c>
      <c r="G1518" s="1">
        <f t="shared" si="3035"/>
        <v>5</v>
      </c>
      <c r="H1518" s="5">
        <f t="shared" ref="H1518:I1518" si="3036">TIME(HOUR(A1518),MINUTE(A1518),SECOND(A1518))</f>
        <v>0.4972453704</v>
      </c>
      <c r="I1518" s="5">
        <f t="shared" si="3036"/>
        <v>0.4851041667</v>
      </c>
    </row>
    <row r="1519" ht="15.75" customHeight="1">
      <c r="A1519" s="2" t="s">
        <v>8102</v>
      </c>
      <c r="B1519" s="3">
        <v>0.48516203703703703</v>
      </c>
      <c r="C1519" s="3">
        <f t="shared" si="3"/>
        <v>0.00005787037037</v>
      </c>
      <c r="D1519" s="4">
        <f t="shared" si="4"/>
        <v>0.00005787037037</v>
      </c>
      <c r="F1519" s="1">
        <f t="shared" ref="F1519:G1519" si="3037">SUM(HOUR(C1519)*3600,MINUTE(C1519)*60,SECOND(C1519))</f>
        <v>5</v>
      </c>
      <c r="G1519" s="1">
        <f t="shared" si="3037"/>
        <v>5</v>
      </c>
      <c r="H1519" s="5">
        <f t="shared" ref="H1519:I1519" si="3038">TIME(HOUR(A1519),MINUTE(A1519),SECOND(A1519))</f>
        <v>0.4973032407</v>
      </c>
      <c r="I1519" s="5">
        <f t="shared" si="3038"/>
        <v>0.485162037</v>
      </c>
    </row>
    <row r="1520" ht="15.75" customHeight="1">
      <c r="A1520" s="7" t="s">
        <v>8106</v>
      </c>
      <c r="B1520" s="3">
        <v>0.48521990740740745</v>
      </c>
      <c r="C1520" s="3">
        <f t="shared" si="3"/>
        <v>0.00005787037037</v>
      </c>
      <c r="D1520" s="4">
        <f t="shared" si="4"/>
        <v>0.00005787037037</v>
      </c>
      <c r="F1520" s="1">
        <f t="shared" ref="F1520:G1520" si="3039">SUM(HOUR(C1520)*3600,MINUTE(C1520)*60,SECOND(C1520))</f>
        <v>5</v>
      </c>
      <c r="G1520" s="1">
        <f t="shared" si="3039"/>
        <v>5</v>
      </c>
      <c r="H1520" s="5">
        <f t="shared" ref="H1520:I1520" si="3040">TIME(HOUR(A1520),MINUTE(A1520),SECOND(A1520))</f>
        <v>0.4973611111</v>
      </c>
      <c r="I1520" s="5">
        <f t="shared" si="3040"/>
        <v>0.4852199074</v>
      </c>
    </row>
    <row r="1521" ht="15.75" customHeight="1">
      <c r="A1521" s="2" t="s">
        <v>8110</v>
      </c>
      <c r="B1521" s="3">
        <v>0.48527777777777775</v>
      </c>
      <c r="C1521" s="3">
        <f t="shared" si="3"/>
        <v>0.00005787037037</v>
      </c>
      <c r="D1521" s="4">
        <f t="shared" si="4"/>
        <v>0.0001157407407</v>
      </c>
      <c r="F1521" s="1">
        <f t="shared" ref="F1521:G1521" si="3041">SUM(HOUR(C1521)*3600,MINUTE(C1521)*60,SECOND(C1521))</f>
        <v>5</v>
      </c>
      <c r="G1521" s="1">
        <f t="shared" si="3041"/>
        <v>10</v>
      </c>
      <c r="H1521" s="5">
        <f t="shared" ref="H1521:I1521" si="3042">TIME(HOUR(A1521),MINUTE(A1521),SECOND(A1521))</f>
        <v>0.4974189815</v>
      </c>
      <c r="I1521" s="5">
        <f t="shared" si="3042"/>
        <v>0.4852777778</v>
      </c>
    </row>
    <row r="1522" ht="15.75" customHeight="1">
      <c r="A1522" s="7" t="s">
        <v>8114</v>
      </c>
      <c r="B1522" s="3">
        <v>0.4853356481481481</v>
      </c>
      <c r="C1522" s="3">
        <f t="shared" si="3"/>
        <v>0.00005787037037</v>
      </c>
      <c r="D1522" s="4">
        <f t="shared" si="4"/>
        <v>0.00005787037037</v>
      </c>
      <c r="F1522" s="1">
        <f t="shared" ref="F1522:G1522" si="3043">SUM(HOUR(C1522)*3600,MINUTE(C1522)*60,SECOND(C1522))</f>
        <v>5</v>
      </c>
      <c r="G1522" s="1">
        <f t="shared" si="3043"/>
        <v>5</v>
      </c>
      <c r="H1522" s="5">
        <f t="shared" ref="H1522:I1522" si="3044">TIME(HOUR(A1522),MINUTE(A1522),SECOND(A1522))</f>
        <v>0.4975347222</v>
      </c>
      <c r="I1522" s="5">
        <f t="shared" si="3044"/>
        <v>0.4853356481</v>
      </c>
    </row>
    <row r="1523" ht="15.75" customHeight="1">
      <c r="A1523" s="2" t="s">
        <v>8118</v>
      </c>
      <c r="B1523" s="3">
        <v>0.48539351851851853</v>
      </c>
      <c r="C1523" s="3">
        <f t="shared" si="3"/>
        <v>0.00005787037037</v>
      </c>
      <c r="D1523" s="4">
        <f t="shared" si="4"/>
        <v>0.00005787037037</v>
      </c>
      <c r="F1523" s="1">
        <f t="shared" ref="F1523:G1523" si="3045">SUM(HOUR(C1523)*3600,MINUTE(C1523)*60,SECOND(C1523))</f>
        <v>5</v>
      </c>
      <c r="G1523" s="1">
        <f t="shared" si="3045"/>
        <v>5</v>
      </c>
      <c r="H1523" s="5">
        <f t="shared" ref="H1523:I1523" si="3046">TIME(HOUR(A1523),MINUTE(A1523),SECOND(A1523))</f>
        <v>0.4975925926</v>
      </c>
      <c r="I1523" s="5">
        <f t="shared" si="3046"/>
        <v>0.4853935185</v>
      </c>
    </row>
    <row r="1524" ht="15.75" customHeight="1">
      <c r="A1524" s="7" t="s">
        <v>8122</v>
      </c>
      <c r="B1524" s="3">
        <v>0.4854513888888889</v>
      </c>
      <c r="C1524" s="3">
        <f t="shared" si="3"/>
        <v>0.00006944444444</v>
      </c>
      <c r="D1524" s="4">
        <f t="shared" si="4"/>
        <v>0.00005787037037</v>
      </c>
      <c r="F1524" s="1">
        <f t="shared" ref="F1524:G1524" si="3047">SUM(HOUR(C1524)*3600,MINUTE(C1524)*60,SECOND(C1524))</f>
        <v>6</v>
      </c>
      <c r="G1524" s="1">
        <f t="shared" si="3047"/>
        <v>5</v>
      </c>
      <c r="H1524" s="5">
        <f t="shared" ref="H1524:I1524" si="3048">TIME(HOUR(A1524),MINUTE(A1524),SECOND(A1524))</f>
        <v>0.497650463</v>
      </c>
      <c r="I1524" s="5">
        <f t="shared" si="3048"/>
        <v>0.4854513889</v>
      </c>
    </row>
    <row r="1525" ht="15.75" customHeight="1">
      <c r="A1525" s="2" t="s">
        <v>8126</v>
      </c>
      <c r="B1525" s="3">
        <v>0.48552083333333335</v>
      </c>
      <c r="C1525" s="3">
        <f t="shared" si="3"/>
        <v>0.00006944444444</v>
      </c>
      <c r="D1525" s="4">
        <f t="shared" si="4"/>
        <v>0.0001157407407</v>
      </c>
      <c r="F1525" s="1">
        <f t="shared" ref="F1525:G1525" si="3049">SUM(HOUR(C1525)*3600,MINUTE(C1525)*60,SECOND(C1525))</f>
        <v>6</v>
      </c>
      <c r="G1525" s="1">
        <f t="shared" si="3049"/>
        <v>10</v>
      </c>
      <c r="H1525" s="5">
        <f t="shared" ref="H1525:I1525" si="3050">TIME(HOUR(A1525),MINUTE(A1525),SECOND(A1525))</f>
        <v>0.4977083333</v>
      </c>
      <c r="I1525" s="5">
        <f t="shared" si="3050"/>
        <v>0.4855208333</v>
      </c>
    </row>
    <row r="1526" ht="15.75" customHeight="1">
      <c r="A1526" s="7" t="s">
        <v>8130</v>
      </c>
      <c r="B1526" s="3">
        <v>0.4855902777777778</v>
      </c>
      <c r="C1526" s="3">
        <f t="shared" si="3"/>
        <v>0.00005787037037</v>
      </c>
      <c r="D1526" s="4">
        <f t="shared" si="4"/>
        <v>0.00005787037037</v>
      </c>
      <c r="F1526" s="1">
        <f t="shared" ref="F1526:G1526" si="3051">SUM(HOUR(C1526)*3600,MINUTE(C1526)*60,SECOND(C1526))</f>
        <v>5</v>
      </c>
      <c r="G1526" s="1">
        <f t="shared" si="3051"/>
        <v>5</v>
      </c>
      <c r="H1526" s="5">
        <f t="shared" ref="H1526:I1526" si="3052">TIME(HOUR(A1526),MINUTE(A1526),SECOND(A1526))</f>
        <v>0.4978240741</v>
      </c>
      <c r="I1526" s="5">
        <f t="shared" si="3052"/>
        <v>0.4855902778</v>
      </c>
    </row>
    <row r="1527" ht="15.75" customHeight="1">
      <c r="A1527" s="2" t="s">
        <v>8134</v>
      </c>
      <c r="B1527" s="3">
        <v>0.4856481481481481</v>
      </c>
      <c r="C1527" s="3">
        <f t="shared" si="3"/>
        <v>0.00005787037037</v>
      </c>
      <c r="D1527" s="4">
        <f t="shared" si="4"/>
        <v>0.00005787037037</v>
      </c>
      <c r="F1527" s="1">
        <f t="shared" ref="F1527:G1527" si="3053">SUM(HOUR(C1527)*3600,MINUTE(C1527)*60,SECOND(C1527))</f>
        <v>5</v>
      </c>
      <c r="G1527" s="1">
        <f t="shared" si="3053"/>
        <v>5</v>
      </c>
      <c r="H1527" s="5">
        <f t="shared" ref="H1527:I1527" si="3054">TIME(HOUR(A1527),MINUTE(A1527),SECOND(A1527))</f>
        <v>0.4978819444</v>
      </c>
      <c r="I1527" s="5">
        <f t="shared" si="3054"/>
        <v>0.4856481481</v>
      </c>
    </row>
    <row r="1528" ht="15.75" customHeight="1">
      <c r="A1528" s="7" t="s">
        <v>915</v>
      </c>
      <c r="B1528" s="3">
        <v>0.4857060185185185</v>
      </c>
      <c r="C1528" s="3">
        <f t="shared" si="3"/>
        <v>0.00005787037037</v>
      </c>
      <c r="D1528" s="4">
        <f t="shared" si="4"/>
        <v>0.00005787037037</v>
      </c>
      <c r="F1528" s="1">
        <f t="shared" ref="F1528:G1528" si="3055">SUM(HOUR(C1528)*3600,MINUTE(C1528)*60,SECOND(C1528))</f>
        <v>5</v>
      </c>
      <c r="G1528" s="1">
        <f t="shared" si="3055"/>
        <v>5</v>
      </c>
      <c r="H1528" s="5">
        <f t="shared" ref="H1528:I1528" si="3056">TIME(HOUR(A1528),MINUTE(A1528),SECOND(A1528))</f>
        <v>0.4979398148</v>
      </c>
      <c r="I1528" s="5">
        <f t="shared" si="3056"/>
        <v>0.4857060185</v>
      </c>
    </row>
    <row r="1529" ht="15.75" customHeight="1">
      <c r="A1529" s="2" t="s">
        <v>8141</v>
      </c>
      <c r="B1529" s="3">
        <v>0.4857638888888889</v>
      </c>
      <c r="C1529" s="3">
        <f t="shared" si="3"/>
        <v>0.00005787037037</v>
      </c>
      <c r="D1529" s="4">
        <f t="shared" si="4"/>
        <v>0.00005787037037</v>
      </c>
      <c r="F1529" s="1">
        <f t="shared" ref="F1529:G1529" si="3057">SUM(HOUR(C1529)*3600,MINUTE(C1529)*60,SECOND(C1529))</f>
        <v>5</v>
      </c>
      <c r="G1529" s="1">
        <f t="shared" si="3057"/>
        <v>5</v>
      </c>
      <c r="H1529" s="5">
        <f t="shared" ref="H1529:I1529" si="3058">TIME(HOUR(A1529),MINUTE(A1529),SECOND(A1529))</f>
        <v>0.4979976852</v>
      </c>
      <c r="I1529" s="5">
        <f t="shared" si="3058"/>
        <v>0.4857638889</v>
      </c>
    </row>
    <row r="1530" ht="15.75" customHeight="1">
      <c r="A1530" s="7" t="s">
        <v>8145</v>
      </c>
      <c r="B1530" s="3">
        <v>0.48582175925925924</v>
      </c>
      <c r="C1530" s="3">
        <f t="shared" si="3"/>
        <v>0.00005787037037</v>
      </c>
      <c r="D1530" s="4">
        <f t="shared" si="4"/>
        <v>0.00005787037037</v>
      </c>
      <c r="F1530" s="1">
        <f t="shared" ref="F1530:G1530" si="3059">SUM(HOUR(C1530)*3600,MINUTE(C1530)*60,SECOND(C1530))</f>
        <v>5</v>
      </c>
      <c r="G1530" s="1">
        <f t="shared" si="3059"/>
        <v>5</v>
      </c>
      <c r="H1530" s="5">
        <f t="shared" ref="H1530:I1530" si="3060">TIME(HOUR(A1530),MINUTE(A1530),SECOND(A1530))</f>
        <v>0.4980555556</v>
      </c>
      <c r="I1530" s="5">
        <f t="shared" si="3060"/>
        <v>0.4858217593</v>
      </c>
    </row>
    <row r="1531" ht="15.75" customHeight="1">
      <c r="A1531" s="2" t="s">
        <v>8149</v>
      </c>
      <c r="B1531" s="3">
        <v>0.48587962962962966</v>
      </c>
      <c r="C1531" s="3">
        <f t="shared" si="3"/>
        <v>0.00005787037037</v>
      </c>
      <c r="D1531" s="4">
        <f t="shared" si="4"/>
        <v>0.00005787037037</v>
      </c>
      <c r="F1531" s="1">
        <f t="shared" ref="F1531:G1531" si="3061">SUM(HOUR(C1531)*3600,MINUTE(C1531)*60,SECOND(C1531))</f>
        <v>5</v>
      </c>
      <c r="G1531" s="1">
        <f t="shared" si="3061"/>
        <v>5</v>
      </c>
      <c r="H1531" s="5">
        <f t="shared" ref="H1531:I1531" si="3062">TIME(HOUR(A1531),MINUTE(A1531),SECOND(A1531))</f>
        <v>0.4981134259</v>
      </c>
      <c r="I1531" s="5">
        <f t="shared" si="3062"/>
        <v>0.4858796296</v>
      </c>
    </row>
    <row r="1532" ht="15.75" customHeight="1">
      <c r="A1532" s="7" t="s">
        <v>8153</v>
      </c>
      <c r="B1532" s="3">
        <v>0.48593749999999997</v>
      </c>
      <c r="C1532" s="3">
        <f t="shared" si="3"/>
        <v>0.00005787037037</v>
      </c>
      <c r="D1532" s="4">
        <f t="shared" si="4"/>
        <v>0.0001157407407</v>
      </c>
      <c r="F1532" s="1">
        <f t="shared" ref="F1532:G1532" si="3063">SUM(HOUR(C1532)*3600,MINUTE(C1532)*60,SECOND(C1532))</f>
        <v>5</v>
      </c>
      <c r="G1532" s="1">
        <f t="shared" si="3063"/>
        <v>10</v>
      </c>
      <c r="H1532" s="5">
        <f t="shared" ref="H1532:I1532" si="3064">TIME(HOUR(A1532),MINUTE(A1532),SECOND(A1532))</f>
        <v>0.4981712963</v>
      </c>
      <c r="I1532" s="5">
        <f t="shared" si="3064"/>
        <v>0.4859375</v>
      </c>
    </row>
    <row r="1533" ht="15.75" customHeight="1">
      <c r="A1533" s="2" t="s">
        <v>8157</v>
      </c>
      <c r="B1533" s="3">
        <v>0.4859953703703704</v>
      </c>
      <c r="C1533" s="3">
        <f t="shared" si="3"/>
        <v>0.00005787037037</v>
      </c>
      <c r="D1533" s="4">
        <f t="shared" si="4"/>
        <v>0.00006944444444</v>
      </c>
      <c r="F1533" s="1">
        <f t="shared" ref="F1533:G1533" si="3065">SUM(HOUR(C1533)*3600,MINUTE(C1533)*60,SECOND(C1533))</f>
        <v>5</v>
      </c>
      <c r="G1533" s="1">
        <f t="shared" si="3065"/>
        <v>6</v>
      </c>
      <c r="H1533" s="5">
        <f t="shared" ref="H1533:I1533" si="3066">TIME(HOUR(A1533),MINUTE(A1533),SECOND(A1533))</f>
        <v>0.498287037</v>
      </c>
      <c r="I1533" s="5">
        <f t="shared" si="3066"/>
        <v>0.4859953704</v>
      </c>
    </row>
    <row r="1534" ht="15.75" customHeight="1">
      <c r="A1534" s="7" t="s">
        <v>8161</v>
      </c>
      <c r="B1534" s="3">
        <v>0.48605324074074074</v>
      </c>
      <c r="C1534" s="3">
        <f t="shared" si="3"/>
        <v>0.00005787037037</v>
      </c>
      <c r="D1534" s="4">
        <f t="shared" si="4"/>
        <v>0.0001041666667</v>
      </c>
      <c r="F1534" s="1">
        <f t="shared" ref="F1534:G1534" si="3067">SUM(HOUR(C1534)*3600,MINUTE(C1534)*60,SECOND(C1534))</f>
        <v>5</v>
      </c>
      <c r="G1534" s="1">
        <f t="shared" si="3067"/>
        <v>9</v>
      </c>
      <c r="H1534" s="5">
        <f t="shared" ref="H1534:I1534" si="3068">TIME(HOUR(A1534),MINUTE(A1534),SECOND(A1534))</f>
        <v>0.4983564815</v>
      </c>
      <c r="I1534" s="5">
        <f t="shared" si="3068"/>
        <v>0.4860532407</v>
      </c>
    </row>
    <row r="1535" ht="15.75" customHeight="1">
      <c r="A1535" s="2" t="s">
        <v>8165</v>
      </c>
      <c r="B1535" s="3">
        <v>0.4861111111111111</v>
      </c>
      <c r="C1535" s="3">
        <f t="shared" si="3"/>
        <v>0.00005787037037</v>
      </c>
      <c r="D1535" s="4">
        <f t="shared" si="4"/>
        <v>0.00006944444444</v>
      </c>
      <c r="F1535" s="1">
        <f t="shared" ref="F1535:G1535" si="3069">SUM(HOUR(C1535)*3600,MINUTE(C1535)*60,SECOND(C1535))</f>
        <v>5</v>
      </c>
      <c r="G1535" s="1">
        <f t="shared" si="3069"/>
        <v>6</v>
      </c>
      <c r="H1535" s="5">
        <f t="shared" ref="H1535:I1535" si="3070">TIME(HOUR(A1535),MINUTE(A1535),SECOND(A1535))</f>
        <v>0.4984606481</v>
      </c>
      <c r="I1535" s="5">
        <f t="shared" si="3070"/>
        <v>0.4861111111</v>
      </c>
    </row>
    <row r="1536" ht="15.75" customHeight="1">
      <c r="A1536" s="7" t="s">
        <v>8169</v>
      </c>
      <c r="B1536" s="3">
        <v>0.4861689814814815</v>
      </c>
      <c r="C1536" s="3">
        <f t="shared" si="3"/>
        <v>0.00005787037037</v>
      </c>
      <c r="D1536" s="4">
        <f t="shared" si="4"/>
        <v>0.00005787037037</v>
      </c>
      <c r="F1536" s="1">
        <f t="shared" ref="F1536:G1536" si="3071">SUM(HOUR(C1536)*3600,MINUTE(C1536)*60,SECOND(C1536))</f>
        <v>5</v>
      </c>
      <c r="G1536" s="1">
        <f t="shared" si="3071"/>
        <v>5</v>
      </c>
      <c r="H1536" s="5">
        <f t="shared" ref="H1536:I1536" si="3072">TIME(HOUR(A1536),MINUTE(A1536),SECOND(A1536))</f>
        <v>0.4985300926</v>
      </c>
      <c r="I1536" s="5">
        <f t="shared" si="3072"/>
        <v>0.4861689815</v>
      </c>
    </row>
    <row r="1537" ht="15.75" customHeight="1">
      <c r="A1537" s="2" t="s">
        <v>921</v>
      </c>
      <c r="B1537" s="3">
        <v>0.4862268518518518</v>
      </c>
      <c r="C1537" s="3">
        <f t="shared" si="3"/>
        <v>0.00006944444444</v>
      </c>
      <c r="D1537" s="4">
        <f t="shared" si="4"/>
        <v>0.00005787037037</v>
      </c>
      <c r="F1537" s="1">
        <f t="shared" ref="F1537:G1537" si="3073">SUM(HOUR(C1537)*3600,MINUTE(C1537)*60,SECOND(C1537))</f>
        <v>6</v>
      </c>
      <c r="G1537" s="1">
        <f t="shared" si="3073"/>
        <v>5</v>
      </c>
      <c r="H1537" s="5">
        <f t="shared" ref="H1537:I1537" si="3074">TIME(HOUR(A1537),MINUTE(A1537),SECOND(A1537))</f>
        <v>0.498587963</v>
      </c>
      <c r="I1537" s="5">
        <f t="shared" si="3074"/>
        <v>0.4862268519</v>
      </c>
    </row>
    <row r="1538" ht="15.75" customHeight="1">
      <c r="A1538" s="7" t="s">
        <v>8176</v>
      </c>
      <c r="B1538" s="3">
        <v>0.4862962962962963</v>
      </c>
      <c r="C1538" s="3">
        <f t="shared" si="3"/>
        <v>0.00005787037037</v>
      </c>
      <c r="D1538" s="4">
        <f t="shared" si="4"/>
        <v>0.0001157407407</v>
      </c>
      <c r="F1538" s="1">
        <f t="shared" ref="F1538:G1538" si="3075">SUM(HOUR(C1538)*3600,MINUTE(C1538)*60,SECOND(C1538))</f>
        <v>5</v>
      </c>
      <c r="G1538" s="1">
        <f t="shared" si="3075"/>
        <v>10</v>
      </c>
      <c r="H1538" s="5">
        <f t="shared" ref="H1538:I1538" si="3076">TIME(HOUR(A1538),MINUTE(A1538),SECOND(A1538))</f>
        <v>0.4986458333</v>
      </c>
      <c r="I1538" s="5">
        <f t="shared" si="3076"/>
        <v>0.4862962963</v>
      </c>
    </row>
    <row r="1539" ht="15.75" customHeight="1">
      <c r="A1539" s="2" t="s">
        <v>8180</v>
      </c>
      <c r="B1539" s="3">
        <v>0.48635416666666664</v>
      </c>
      <c r="C1539" s="3">
        <f t="shared" si="3"/>
        <v>0.00005787037037</v>
      </c>
      <c r="D1539" s="4">
        <f t="shared" si="4"/>
        <v>0.0000462962963</v>
      </c>
      <c r="F1539" s="1">
        <f t="shared" ref="F1539:G1539" si="3077">SUM(HOUR(C1539)*3600,MINUTE(C1539)*60,SECOND(C1539))</f>
        <v>5</v>
      </c>
      <c r="G1539" s="1">
        <f t="shared" si="3077"/>
        <v>4</v>
      </c>
      <c r="H1539" s="5">
        <f t="shared" ref="H1539:I1539" si="3078">TIME(HOUR(A1539),MINUTE(A1539),SECOND(A1539))</f>
        <v>0.4987615741</v>
      </c>
      <c r="I1539" s="5">
        <f t="shared" si="3078"/>
        <v>0.4863541667</v>
      </c>
    </row>
    <row r="1540" ht="15.75" customHeight="1">
      <c r="A1540" s="7" t="s">
        <v>8184</v>
      </c>
      <c r="B1540" s="3">
        <v>0.48641203703703706</v>
      </c>
      <c r="C1540" s="3">
        <f t="shared" si="3"/>
        <v>0.00005787037037</v>
      </c>
      <c r="D1540" s="4">
        <f t="shared" si="4"/>
        <v>0.00005787037037</v>
      </c>
      <c r="F1540" s="1">
        <f t="shared" ref="F1540:G1540" si="3079">SUM(HOUR(C1540)*3600,MINUTE(C1540)*60,SECOND(C1540))</f>
        <v>5</v>
      </c>
      <c r="G1540" s="1">
        <f t="shared" si="3079"/>
        <v>5</v>
      </c>
      <c r="H1540" s="5">
        <f t="shared" ref="H1540:I1540" si="3080">TIME(HOUR(A1540),MINUTE(A1540),SECOND(A1540))</f>
        <v>0.4988078704</v>
      </c>
      <c r="I1540" s="5">
        <f t="shared" si="3080"/>
        <v>0.486412037</v>
      </c>
    </row>
    <row r="1541" ht="15.75" customHeight="1">
      <c r="A1541" s="2" t="s">
        <v>924</v>
      </c>
      <c r="B1541" s="3">
        <v>0.4864699074074074</v>
      </c>
      <c r="C1541" s="3">
        <f t="shared" si="3"/>
        <v>0.00005787037037</v>
      </c>
      <c r="D1541" s="4">
        <f t="shared" si="4"/>
        <v>0.00006944444444</v>
      </c>
      <c r="F1541" s="1">
        <f t="shared" ref="F1541:G1541" si="3081">SUM(HOUR(C1541)*3600,MINUTE(C1541)*60,SECOND(C1541))</f>
        <v>5</v>
      </c>
      <c r="G1541" s="1">
        <f t="shared" si="3081"/>
        <v>6</v>
      </c>
      <c r="H1541" s="5">
        <f t="shared" ref="H1541:I1541" si="3082">TIME(HOUR(A1541),MINUTE(A1541),SECOND(A1541))</f>
        <v>0.4988657407</v>
      </c>
      <c r="I1541" s="5">
        <f t="shared" si="3082"/>
        <v>0.4864699074</v>
      </c>
    </row>
    <row r="1542" ht="15.75" customHeight="1">
      <c r="A1542" s="7" t="s">
        <v>8191</v>
      </c>
      <c r="B1542" s="3">
        <v>0.4865277777777777</v>
      </c>
      <c r="C1542" s="3">
        <f t="shared" si="3"/>
        <v>0.00005787037037</v>
      </c>
      <c r="D1542" s="4">
        <f t="shared" si="4"/>
        <v>0.00005787037037</v>
      </c>
      <c r="F1542" s="1">
        <f t="shared" ref="F1542:G1542" si="3083">SUM(HOUR(C1542)*3600,MINUTE(C1542)*60,SECOND(C1542))</f>
        <v>5</v>
      </c>
      <c r="G1542" s="1">
        <f t="shared" si="3083"/>
        <v>5</v>
      </c>
      <c r="H1542" s="5">
        <f t="shared" ref="H1542:I1542" si="3084">TIME(HOUR(A1542),MINUTE(A1542),SECOND(A1542))</f>
        <v>0.4989351852</v>
      </c>
      <c r="I1542" s="5">
        <f t="shared" si="3084"/>
        <v>0.4865277778</v>
      </c>
    </row>
    <row r="1543" ht="15.75" customHeight="1">
      <c r="A1543" s="2" t="s">
        <v>8195</v>
      </c>
      <c r="B1543" s="3">
        <v>0.48658564814814814</v>
      </c>
      <c r="C1543" s="3">
        <f t="shared" si="3"/>
        <v>0.00005787037037</v>
      </c>
      <c r="D1543" s="4">
        <f t="shared" si="4"/>
        <v>0.00005787037037</v>
      </c>
      <c r="F1543" s="1">
        <f t="shared" ref="F1543:G1543" si="3085">SUM(HOUR(C1543)*3600,MINUTE(C1543)*60,SECOND(C1543))</f>
        <v>5</v>
      </c>
      <c r="G1543" s="1">
        <f t="shared" si="3085"/>
        <v>5</v>
      </c>
      <c r="H1543" s="5">
        <f t="shared" ref="H1543:I1543" si="3086">TIME(HOUR(A1543),MINUTE(A1543),SECOND(A1543))</f>
        <v>0.4989930556</v>
      </c>
      <c r="I1543" s="5">
        <f t="shared" si="3086"/>
        <v>0.4865856481</v>
      </c>
    </row>
    <row r="1544" ht="15.75" customHeight="1">
      <c r="A1544" s="7" t="s">
        <v>926</v>
      </c>
      <c r="B1544" s="3">
        <v>0.4866435185185185</v>
      </c>
      <c r="C1544" s="3">
        <f t="shared" si="3"/>
        <v>0.00005787037037</v>
      </c>
      <c r="D1544" s="4">
        <f t="shared" si="4"/>
        <v>0.00005787037037</v>
      </c>
      <c r="F1544" s="1">
        <f t="shared" ref="F1544:G1544" si="3087">SUM(HOUR(C1544)*3600,MINUTE(C1544)*60,SECOND(C1544))</f>
        <v>5</v>
      </c>
      <c r="G1544" s="1">
        <f t="shared" si="3087"/>
        <v>5</v>
      </c>
      <c r="H1544" s="5">
        <f t="shared" ref="H1544:I1544" si="3088">TIME(HOUR(A1544),MINUTE(A1544),SECOND(A1544))</f>
        <v>0.4990509259</v>
      </c>
      <c r="I1544" s="5">
        <f t="shared" si="3088"/>
        <v>0.4866435185</v>
      </c>
    </row>
    <row r="1545" ht="15.75" customHeight="1">
      <c r="A1545" s="2" t="s">
        <v>8202</v>
      </c>
      <c r="B1545" s="3">
        <v>0.4867013888888889</v>
      </c>
      <c r="C1545" s="3">
        <f t="shared" si="3"/>
        <v>0.00005787037037</v>
      </c>
      <c r="D1545" s="4">
        <f t="shared" si="4"/>
        <v>0.0001157407407</v>
      </c>
      <c r="F1545" s="1">
        <f t="shared" ref="F1545:G1545" si="3089">SUM(HOUR(C1545)*3600,MINUTE(C1545)*60,SECOND(C1545))</f>
        <v>5</v>
      </c>
      <c r="G1545" s="1">
        <f t="shared" si="3089"/>
        <v>10</v>
      </c>
      <c r="H1545" s="5">
        <f t="shared" ref="H1545:I1545" si="3090">TIME(HOUR(A1545),MINUTE(A1545),SECOND(A1545))</f>
        <v>0.4991087963</v>
      </c>
      <c r="I1545" s="5">
        <f t="shared" si="3090"/>
        <v>0.4867013889</v>
      </c>
    </row>
    <row r="1546" ht="15.75" customHeight="1">
      <c r="A1546" s="7" t="s">
        <v>8206</v>
      </c>
      <c r="B1546" s="3">
        <v>0.4867592592592593</v>
      </c>
      <c r="C1546" s="3">
        <f t="shared" si="3"/>
        <v>0.00005787037037</v>
      </c>
      <c r="D1546" s="4">
        <f t="shared" si="4"/>
        <v>0.00005787037037</v>
      </c>
      <c r="F1546" s="1">
        <f t="shared" ref="F1546:G1546" si="3091">SUM(HOUR(C1546)*3600,MINUTE(C1546)*60,SECOND(C1546))</f>
        <v>5</v>
      </c>
      <c r="G1546" s="1">
        <f t="shared" si="3091"/>
        <v>5</v>
      </c>
      <c r="H1546" s="5">
        <f t="shared" ref="H1546:I1546" si="3092">TIME(HOUR(A1546),MINUTE(A1546),SECOND(A1546))</f>
        <v>0.499224537</v>
      </c>
      <c r="I1546" s="5">
        <f t="shared" si="3092"/>
        <v>0.4867592593</v>
      </c>
    </row>
    <row r="1547" ht="15.75" customHeight="1">
      <c r="A1547" s="2" t="s">
        <v>8210</v>
      </c>
      <c r="B1547" s="3">
        <v>0.4868171296296296</v>
      </c>
      <c r="C1547" s="3">
        <f t="shared" si="3"/>
        <v>0.00005787037037</v>
      </c>
      <c r="D1547" s="4">
        <f t="shared" si="4"/>
        <v>0.00005787037037</v>
      </c>
      <c r="F1547" s="1">
        <f t="shared" ref="F1547:G1547" si="3093">SUM(HOUR(C1547)*3600,MINUTE(C1547)*60,SECOND(C1547))</f>
        <v>5</v>
      </c>
      <c r="G1547" s="1">
        <f t="shared" si="3093"/>
        <v>5</v>
      </c>
      <c r="H1547" s="5">
        <f t="shared" ref="H1547:I1547" si="3094">TIME(HOUR(A1547),MINUTE(A1547),SECOND(A1547))</f>
        <v>0.4992824074</v>
      </c>
      <c r="I1547" s="5">
        <f t="shared" si="3094"/>
        <v>0.4868171296</v>
      </c>
    </row>
    <row r="1548" ht="15.75" customHeight="1">
      <c r="A1548" s="7" t="s">
        <v>928</v>
      </c>
      <c r="B1548" s="3">
        <v>0.486875</v>
      </c>
      <c r="C1548" s="3">
        <f t="shared" si="3"/>
        <v>0.00005787037037</v>
      </c>
      <c r="D1548" s="4">
        <f t="shared" si="4"/>
        <v>0.00005787037037</v>
      </c>
      <c r="F1548" s="1">
        <f t="shared" ref="F1548:G1548" si="3095">SUM(HOUR(C1548)*3600,MINUTE(C1548)*60,SECOND(C1548))</f>
        <v>5</v>
      </c>
      <c r="G1548" s="1">
        <f t="shared" si="3095"/>
        <v>5</v>
      </c>
      <c r="H1548" s="5">
        <f t="shared" ref="H1548:I1548" si="3096">TIME(HOUR(A1548),MINUTE(A1548),SECOND(A1548))</f>
        <v>0.4993402778</v>
      </c>
      <c r="I1548" s="5">
        <f t="shared" si="3096"/>
        <v>0.486875</v>
      </c>
    </row>
    <row r="1549" ht="15.75" customHeight="1">
      <c r="A1549" s="2" t="s">
        <v>8217</v>
      </c>
      <c r="B1549" s="3">
        <v>0.48693287037037036</v>
      </c>
      <c r="C1549" s="3">
        <f t="shared" si="3"/>
        <v>0.00006944444444</v>
      </c>
      <c r="D1549" s="4">
        <f t="shared" si="4"/>
        <v>0.00005787037037</v>
      </c>
      <c r="F1549" s="1">
        <f t="shared" ref="F1549:G1549" si="3097">SUM(HOUR(C1549)*3600,MINUTE(C1549)*60,SECOND(C1549))</f>
        <v>6</v>
      </c>
      <c r="G1549" s="1">
        <f t="shared" si="3097"/>
        <v>5</v>
      </c>
      <c r="H1549" s="5">
        <f t="shared" ref="H1549:I1549" si="3098">TIME(HOUR(A1549),MINUTE(A1549),SECOND(A1549))</f>
        <v>0.4993981481</v>
      </c>
      <c r="I1549" s="5">
        <f t="shared" si="3098"/>
        <v>0.4869328704</v>
      </c>
    </row>
    <row r="1550" ht="15.75" customHeight="1">
      <c r="A1550" s="7" t="s">
        <v>8221</v>
      </c>
      <c r="B1550" s="3">
        <v>0.4870023148148148</v>
      </c>
      <c r="C1550" s="3">
        <f t="shared" si="3"/>
        <v>0.0002314814815</v>
      </c>
      <c r="D1550" s="4">
        <f t="shared" si="4"/>
        <v>0.00005787037037</v>
      </c>
      <c r="F1550" s="1">
        <f t="shared" ref="F1550:G1550" si="3099">SUM(HOUR(C1550)*3600,MINUTE(C1550)*60,SECOND(C1550))</f>
        <v>20</v>
      </c>
      <c r="G1550" s="1">
        <f t="shared" si="3099"/>
        <v>5</v>
      </c>
      <c r="H1550" s="5">
        <f t="shared" ref="H1550:I1550" si="3100">TIME(HOUR(A1550),MINUTE(A1550),SECOND(A1550))</f>
        <v>0.4994560185</v>
      </c>
      <c r="I1550" s="5">
        <f t="shared" si="3100"/>
        <v>0.4870023148</v>
      </c>
    </row>
    <row r="1551" ht="15.75" customHeight="1">
      <c r="A1551" s="2" t="s">
        <v>8225</v>
      </c>
      <c r="B1551" s="3">
        <v>0.48723379629629626</v>
      </c>
      <c r="C1551" s="3">
        <f t="shared" si="3"/>
        <v>0.00006944444444</v>
      </c>
      <c r="D1551" s="4">
        <f t="shared" si="4"/>
        <v>0.00005787037037</v>
      </c>
      <c r="F1551" s="1">
        <f t="shared" ref="F1551:G1551" si="3101">SUM(HOUR(C1551)*3600,MINUTE(C1551)*60,SECOND(C1551))</f>
        <v>6</v>
      </c>
      <c r="G1551" s="1">
        <f t="shared" si="3101"/>
        <v>5</v>
      </c>
      <c r="H1551" s="5">
        <f t="shared" ref="H1551:I1551" si="3102">TIME(HOUR(A1551),MINUTE(A1551),SECOND(A1551))</f>
        <v>0.4995138889</v>
      </c>
      <c r="I1551" s="5">
        <f t="shared" si="3102"/>
        <v>0.4872337963</v>
      </c>
    </row>
    <row r="1552" ht="15.75" customHeight="1">
      <c r="A1552" s="7" t="s">
        <v>8229</v>
      </c>
      <c r="B1552" s="3">
        <v>0.4873032407407407</v>
      </c>
      <c r="C1552" s="3">
        <f t="shared" si="3"/>
        <v>0.00008101851852</v>
      </c>
      <c r="D1552" s="4">
        <f t="shared" si="4"/>
        <v>0.00005787037037</v>
      </c>
      <c r="F1552" s="1">
        <f t="shared" ref="F1552:G1552" si="3103">SUM(HOUR(C1552)*3600,MINUTE(C1552)*60,SECOND(C1552))</f>
        <v>7</v>
      </c>
      <c r="G1552" s="1">
        <f t="shared" si="3103"/>
        <v>5</v>
      </c>
      <c r="H1552" s="5">
        <f t="shared" ref="H1552:I1552" si="3104">TIME(HOUR(A1552),MINUTE(A1552),SECOND(A1552))</f>
        <v>0.4995717593</v>
      </c>
      <c r="I1552" s="5">
        <f t="shared" si="3104"/>
        <v>0.4873032407</v>
      </c>
    </row>
    <row r="1553" ht="15.75" customHeight="1">
      <c r="A1553" s="2" t="s">
        <v>8233</v>
      </c>
      <c r="B1553" s="3">
        <v>0.48738425925925927</v>
      </c>
      <c r="C1553" s="3">
        <f t="shared" si="3"/>
        <v>0.00006944444444</v>
      </c>
      <c r="D1553" s="4">
        <f t="shared" si="4"/>
        <v>0.00005787037037</v>
      </c>
      <c r="F1553" s="1">
        <f t="shared" ref="F1553:G1553" si="3105">SUM(HOUR(C1553)*3600,MINUTE(C1553)*60,SECOND(C1553))</f>
        <v>6</v>
      </c>
      <c r="G1553" s="1">
        <f t="shared" si="3105"/>
        <v>5</v>
      </c>
      <c r="H1553" s="5">
        <f t="shared" ref="H1553:I1553" si="3106">TIME(HOUR(A1553),MINUTE(A1553),SECOND(A1553))</f>
        <v>0.4996296296</v>
      </c>
      <c r="I1553" s="5">
        <f t="shared" si="3106"/>
        <v>0.4873842593</v>
      </c>
    </row>
    <row r="1554" ht="15.75" customHeight="1">
      <c r="A1554" s="7" t="s">
        <v>8237</v>
      </c>
      <c r="B1554" s="3">
        <v>0.48745370370370367</v>
      </c>
      <c r="C1554" s="3">
        <f t="shared" si="3"/>
        <v>0.00006944444444</v>
      </c>
      <c r="D1554" s="4">
        <f t="shared" si="4"/>
        <v>0.0001157407407</v>
      </c>
      <c r="F1554" s="1">
        <f t="shared" ref="F1554:G1554" si="3107">SUM(HOUR(C1554)*3600,MINUTE(C1554)*60,SECOND(C1554))</f>
        <v>6</v>
      </c>
      <c r="G1554" s="1">
        <f t="shared" si="3107"/>
        <v>10</v>
      </c>
      <c r="H1554" s="5">
        <f t="shared" ref="H1554:I1554" si="3108">TIME(HOUR(A1554),MINUTE(A1554),SECOND(A1554))</f>
        <v>0.4996875</v>
      </c>
      <c r="I1554" s="5">
        <f t="shared" si="3108"/>
        <v>0.4874537037</v>
      </c>
    </row>
    <row r="1555" ht="15.75" customHeight="1">
      <c r="A1555" s="2" t="s">
        <v>8241</v>
      </c>
      <c r="B1555" s="3">
        <v>0.4875231481481481</v>
      </c>
      <c r="C1555" s="3">
        <f t="shared" si="3"/>
        <v>0.00006944444444</v>
      </c>
      <c r="D1555" s="4">
        <f t="shared" si="4"/>
        <v>0.00005787037037</v>
      </c>
      <c r="F1555" s="1">
        <f t="shared" ref="F1555:G1555" si="3109">SUM(HOUR(C1555)*3600,MINUTE(C1555)*60,SECOND(C1555))</f>
        <v>6</v>
      </c>
      <c r="G1555" s="1">
        <f t="shared" si="3109"/>
        <v>5</v>
      </c>
      <c r="H1555" s="5">
        <f t="shared" ref="H1555:I1555" si="3110">TIME(HOUR(A1555),MINUTE(A1555),SECOND(A1555))</f>
        <v>0.4998032407</v>
      </c>
      <c r="I1555" s="5">
        <f t="shared" si="3110"/>
        <v>0.4875231481</v>
      </c>
    </row>
    <row r="1556" ht="15.75" customHeight="1">
      <c r="A1556" s="7" t="s">
        <v>8245</v>
      </c>
      <c r="B1556" s="3">
        <v>0.4875925925925926</v>
      </c>
      <c r="C1556" s="3">
        <f t="shared" si="3"/>
        <v>0.00006944444444</v>
      </c>
      <c r="D1556" s="4">
        <f t="shared" si="4"/>
        <v>0.00005787037037</v>
      </c>
      <c r="F1556" s="1">
        <f t="shared" ref="F1556:G1556" si="3111">SUM(HOUR(C1556)*3600,MINUTE(C1556)*60,SECOND(C1556))</f>
        <v>6</v>
      </c>
      <c r="G1556" s="1">
        <f t="shared" si="3111"/>
        <v>5</v>
      </c>
      <c r="H1556" s="5">
        <f t="shared" ref="H1556:I1556" si="3112">TIME(HOUR(A1556),MINUTE(A1556),SECOND(A1556))</f>
        <v>0.4998611111</v>
      </c>
      <c r="I1556" s="5">
        <f t="shared" si="3112"/>
        <v>0.4875925926</v>
      </c>
    </row>
    <row r="1557" ht="15.75" customHeight="1">
      <c r="A1557" s="2" t="s">
        <v>934</v>
      </c>
      <c r="B1557" s="3">
        <v>0.48766203703703703</v>
      </c>
      <c r="C1557" s="3">
        <f t="shared" si="3"/>
        <v>0.00006944444444</v>
      </c>
      <c r="D1557" s="4">
        <f t="shared" si="4"/>
        <v>0.00005787037037</v>
      </c>
      <c r="F1557" s="1">
        <f t="shared" ref="F1557:G1557" si="3113">SUM(HOUR(C1557)*3600,MINUTE(C1557)*60,SECOND(C1557))</f>
        <v>6</v>
      </c>
      <c r="G1557" s="1">
        <f t="shared" si="3113"/>
        <v>5</v>
      </c>
      <c r="H1557" s="5">
        <f t="shared" ref="H1557:I1557" si="3114">TIME(HOUR(A1557),MINUTE(A1557),SECOND(A1557))</f>
        <v>0.4999189815</v>
      </c>
      <c r="I1557" s="5">
        <f t="shared" si="3114"/>
        <v>0.487662037</v>
      </c>
    </row>
    <row r="1558" ht="15.75" customHeight="1">
      <c r="A1558" s="7" t="s">
        <v>8252</v>
      </c>
      <c r="B1558" s="3">
        <v>0.4877314814814815</v>
      </c>
      <c r="C1558" s="3">
        <f t="shared" si="3"/>
        <v>0.00006944444444</v>
      </c>
      <c r="D1558" s="4">
        <f t="shared" si="4"/>
        <v>0.00005787037037</v>
      </c>
      <c r="F1558" s="1">
        <f t="shared" ref="F1558:G1558" si="3115">SUM(HOUR(C1558)*3600,MINUTE(C1558)*60,SECOND(C1558))</f>
        <v>6</v>
      </c>
      <c r="G1558" s="1">
        <f t="shared" si="3115"/>
        <v>5</v>
      </c>
      <c r="H1558" s="5">
        <f t="shared" ref="H1558:I1558" si="3116">TIME(HOUR(A1558),MINUTE(A1558),SECOND(A1558))</f>
        <v>0.4999768519</v>
      </c>
      <c r="I1558" s="5">
        <f t="shared" si="3116"/>
        <v>0.4877314815</v>
      </c>
    </row>
    <row r="1559" ht="15.75" customHeight="1">
      <c r="A1559" s="2" t="s">
        <v>8256</v>
      </c>
      <c r="B1559" s="3">
        <v>0.48780092592592594</v>
      </c>
      <c r="C1559" s="3">
        <f t="shared" si="3"/>
        <v>0.00006944444444</v>
      </c>
      <c r="D1559" s="4">
        <f t="shared" si="4"/>
        <v>0.00005787037037</v>
      </c>
      <c r="F1559" s="1">
        <f t="shared" ref="F1559:G1559" si="3117">SUM(HOUR(C1559)*3600,MINUTE(C1559)*60,SECOND(C1559))</f>
        <v>6</v>
      </c>
      <c r="G1559" s="1">
        <f t="shared" si="3117"/>
        <v>5</v>
      </c>
      <c r="H1559" s="5">
        <f t="shared" ref="H1559:I1559" si="3118">TIME(HOUR(A1559),MINUTE(A1559),SECOND(A1559))</f>
        <v>0.5000347222</v>
      </c>
      <c r="I1559" s="5">
        <f t="shared" si="3118"/>
        <v>0.4878009259</v>
      </c>
    </row>
    <row r="1560" ht="15.75" customHeight="1">
      <c r="A1560" s="7" t="s">
        <v>8260</v>
      </c>
      <c r="B1560" s="3">
        <v>0.4878703703703704</v>
      </c>
      <c r="C1560" s="3">
        <f t="shared" si="3"/>
        <v>0.00006944444444</v>
      </c>
      <c r="D1560" s="4">
        <f t="shared" si="4"/>
        <v>0.00005787037037</v>
      </c>
      <c r="F1560" s="1">
        <f t="shared" ref="F1560:G1560" si="3119">SUM(HOUR(C1560)*3600,MINUTE(C1560)*60,SECOND(C1560))</f>
        <v>6</v>
      </c>
      <c r="G1560" s="1">
        <f t="shared" si="3119"/>
        <v>5</v>
      </c>
      <c r="H1560" s="5">
        <f t="shared" ref="H1560:I1560" si="3120">TIME(HOUR(A1560),MINUTE(A1560),SECOND(A1560))</f>
        <v>0.5000925926</v>
      </c>
      <c r="I1560" s="5">
        <f t="shared" si="3120"/>
        <v>0.4878703704</v>
      </c>
    </row>
    <row r="1561" ht="15.75" customHeight="1">
      <c r="A1561" s="2" t="s">
        <v>8264</v>
      </c>
      <c r="B1561" s="3">
        <v>0.4879398148148148</v>
      </c>
      <c r="C1561" s="3">
        <f t="shared" si="3"/>
        <v>0.00006944444444</v>
      </c>
      <c r="D1561" s="4">
        <f t="shared" si="4"/>
        <v>0.00005787037037</v>
      </c>
      <c r="F1561" s="1">
        <f t="shared" ref="F1561:G1561" si="3121">SUM(HOUR(C1561)*3600,MINUTE(C1561)*60,SECOND(C1561))</f>
        <v>6</v>
      </c>
      <c r="G1561" s="1">
        <f t="shared" si="3121"/>
        <v>5</v>
      </c>
      <c r="H1561" s="5">
        <f t="shared" ref="H1561:I1561" si="3122">TIME(HOUR(A1561),MINUTE(A1561),SECOND(A1561))</f>
        <v>0.500150463</v>
      </c>
      <c r="I1561" s="5">
        <f t="shared" si="3122"/>
        <v>0.4879398148</v>
      </c>
    </row>
    <row r="1562" ht="15.75" customHeight="1">
      <c r="A1562" s="7" t="s">
        <v>8268</v>
      </c>
      <c r="B1562" s="3">
        <v>0.48800925925925925</v>
      </c>
      <c r="C1562" s="3">
        <f t="shared" si="3"/>
        <v>0.00006944444444</v>
      </c>
      <c r="D1562" s="4">
        <f t="shared" si="4"/>
        <v>0.00005787037037</v>
      </c>
      <c r="F1562" s="1">
        <f t="shared" ref="F1562:G1562" si="3123">SUM(HOUR(C1562)*3600,MINUTE(C1562)*60,SECOND(C1562))</f>
        <v>6</v>
      </c>
      <c r="G1562" s="1">
        <f t="shared" si="3123"/>
        <v>5</v>
      </c>
      <c r="H1562" s="5">
        <f t="shared" ref="H1562:I1562" si="3124">TIME(HOUR(A1562),MINUTE(A1562),SECOND(A1562))</f>
        <v>0.5002083333</v>
      </c>
      <c r="I1562" s="5">
        <f t="shared" si="3124"/>
        <v>0.4880092593</v>
      </c>
    </row>
    <row r="1563" ht="15.75" customHeight="1">
      <c r="A1563" s="2" t="s">
        <v>8272</v>
      </c>
      <c r="B1563" s="3">
        <v>0.4880787037037037</v>
      </c>
      <c r="C1563" s="3">
        <f t="shared" si="3"/>
        <v>0.00005787037037</v>
      </c>
      <c r="D1563" s="4">
        <f t="shared" si="4"/>
        <v>0.00005787037037</v>
      </c>
      <c r="F1563" s="1">
        <f t="shared" ref="F1563:G1563" si="3125">SUM(HOUR(C1563)*3600,MINUTE(C1563)*60,SECOND(C1563))</f>
        <v>5</v>
      </c>
      <c r="G1563" s="1">
        <f t="shared" si="3125"/>
        <v>5</v>
      </c>
      <c r="H1563" s="5">
        <f t="shared" ref="H1563:I1563" si="3126">TIME(HOUR(A1563),MINUTE(A1563),SECOND(A1563))</f>
        <v>0.5002662037</v>
      </c>
      <c r="I1563" s="5">
        <f t="shared" si="3126"/>
        <v>0.4880787037</v>
      </c>
    </row>
    <row r="1564" ht="15.75" customHeight="1">
      <c r="A1564" s="7" t="s">
        <v>8276</v>
      </c>
      <c r="B1564" s="3">
        <v>0.4881365740740741</v>
      </c>
      <c r="C1564" s="3">
        <f t="shared" si="3"/>
        <v>0.00005787037037</v>
      </c>
      <c r="D1564" s="4">
        <f t="shared" si="4"/>
        <v>0.00005787037037</v>
      </c>
      <c r="F1564" s="1">
        <f t="shared" ref="F1564:G1564" si="3127">SUM(HOUR(C1564)*3600,MINUTE(C1564)*60,SECOND(C1564))</f>
        <v>5</v>
      </c>
      <c r="G1564" s="1">
        <f t="shared" si="3127"/>
        <v>5</v>
      </c>
      <c r="H1564" s="5">
        <f t="shared" ref="H1564:I1564" si="3128">TIME(HOUR(A1564),MINUTE(A1564),SECOND(A1564))</f>
        <v>0.5003240741</v>
      </c>
      <c r="I1564" s="5">
        <f t="shared" si="3128"/>
        <v>0.4881365741</v>
      </c>
    </row>
    <row r="1565" ht="15.75" customHeight="1">
      <c r="A1565" s="2" t="s">
        <v>938</v>
      </c>
      <c r="B1565" s="3">
        <v>0.48819444444444443</v>
      </c>
      <c r="C1565" s="3">
        <f t="shared" si="3"/>
        <v>0.00005787037037</v>
      </c>
      <c r="D1565" s="4">
        <f t="shared" si="4"/>
        <v>0.00005787037037</v>
      </c>
      <c r="F1565" s="1">
        <f t="shared" ref="F1565:G1565" si="3129">SUM(HOUR(C1565)*3600,MINUTE(C1565)*60,SECOND(C1565))</f>
        <v>5</v>
      </c>
      <c r="G1565" s="1">
        <f t="shared" si="3129"/>
        <v>5</v>
      </c>
      <c r="H1565" s="5">
        <f t="shared" ref="H1565:I1565" si="3130">TIME(HOUR(A1565),MINUTE(A1565),SECOND(A1565))</f>
        <v>0.5003819444</v>
      </c>
      <c r="I1565" s="5">
        <f t="shared" si="3130"/>
        <v>0.4881944444</v>
      </c>
    </row>
    <row r="1566" ht="15.75" customHeight="1">
      <c r="A1566" s="7" t="s">
        <v>8283</v>
      </c>
      <c r="B1566" s="3">
        <v>0.4882523148148148</v>
      </c>
      <c r="C1566" s="3">
        <f t="shared" si="3"/>
        <v>0.00005787037037</v>
      </c>
      <c r="D1566" s="4">
        <f t="shared" si="4"/>
        <v>0.00005787037037</v>
      </c>
      <c r="F1566" s="1">
        <f t="shared" ref="F1566:G1566" si="3131">SUM(HOUR(C1566)*3600,MINUTE(C1566)*60,SECOND(C1566))</f>
        <v>5</v>
      </c>
      <c r="G1566" s="1">
        <f t="shared" si="3131"/>
        <v>5</v>
      </c>
      <c r="H1566" s="5">
        <f t="shared" ref="H1566:I1566" si="3132">TIME(HOUR(A1566),MINUTE(A1566),SECOND(A1566))</f>
        <v>0.5004398148</v>
      </c>
      <c r="I1566" s="5">
        <f t="shared" si="3132"/>
        <v>0.4882523148</v>
      </c>
    </row>
    <row r="1567" ht="15.75" customHeight="1">
      <c r="A1567" s="2" t="s">
        <v>8287</v>
      </c>
      <c r="B1567" s="3">
        <v>0.4883101851851852</v>
      </c>
      <c r="C1567" s="3">
        <f t="shared" si="3"/>
        <v>0.00005787037037</v>
      </c>
      <c r="D1567" s="4">
        <f t="shared" si="4"/>
        <v>0.00006944444444</v>
      </c>
      <c r="F1567" s="1">
        <f t="shared" ref="F1567:G1567" si="3133">SUM(HOUR(C1567)*3600,MINUTE(C1567)*60,SECOND(C1567))</f>
        <v>5</v>
      </c>
      <c r="G1567" s="1">
        <f t="shared" si="3133"/>
        <v>6</v>
      </c>
      <c r="H1567" s="5">
        <f t="shared" ref="H1567:I1567" si="3134">TIME(HOUR(A1567),MINUTE(A1567),SECOND(A1567))</f>
        <v>0.5004976852</v>
      </c>
      <c r="I1567" s="5">
        <f t="shared" si="3134"/>
        <v>0.4883101852</v>
      </c>
    </row>
    <row r="1568" ht="15.75" customHeight="1">
      <c r="A1568" s="7" t="s">
        <v>8291</v>
      </c>
      <c r="B1568" s="3">
        <v>0.48836805555555557</v>
      </c>
      <c r="C1568" s="3">
        <f t="shared" si="3"/>
        <v>0.00005787037037</v>
      </c>
      <c r="D1568" s="4">
        <f t="shared" si="4"/>
        <v>0.0000462962963</v>
      </c>
      <c r="F1568" s="1">
        <f t="shared" ref="F1568:G1568" si="3135">SUM(HOUR(C1568)*3600,MINUTE(C1568)*60,SECOND(C1568))</f>
        <v>5</v>
      </c>
      <c r="G1568" s="1">
        <f t="shared" si="3135"/>
        <v>4</v>
      </c>
      <c r="H1568" s="5">
        <f t="shared" ref="H1568:I1568" si="3136">TIME(HOUR(A1568),MINUTE(A1568),SECOND(A1568))</f>
        <v>0.5005671296</v>
      </c>
      <c r="I1568" s="5">
        <f t="shared" si="3136"/>
        <v>0.4883680556</v>
      </c>
    </row>
    <row r="1569" ht="15.75" customHeight="1">
      <c r="A1569" s="2" t="s">
        <v>8295</v>
      </c>
      <c r="B1569" s="3">
        <v>0.4884259259259259</v>
      </c>
      <c r="C1569" s="3">
        <f t="shared" si="3"/>
        <v>0.00005787037037</v>
      </c>
      <c r="D1569" s="4">
        <f t="shared" si="4"/>
        <v>0.00005787037037</v>
      </c>
      <c r="F1569" s="1">
        <f t="shared" ref="F1569:G1569" si="3137">SUM(HOUR(C1569)*3600,MINUTE(C1569)*60,SECOND(C1569))</f>
        <v>5</v>
      </c>
      <c r="G1569" s="1">
        <f t="shared" si="3137"/>
        <v>5</v>
      </c>
      <c r="H1569" s="5">
        <f t="shared" ref="H1569:I1569" si="3138">TIME(HOUR(A1569),MINUTE(A1569),SECOND(A1569))</f>
        <v>0.5006134259</v>
      </c>
      <c r="I1569" s="5">
        <f t="shared" si="3138"/>
        <v>0.4884259259</v>
      </c>
    </row>
    <row r="1570" ht="15.75" customHeight="1">
      <c r="A1570" s="7" t="s">
        <v>940</v>
      </c>
      <c r="B1570" s="3">
        <v>0.4884837962962963</v>
      </c>
      <c r="C1570" s="3">
        <f t="shared" si="3"/>
        <v>0.00005787037037</v>
      </c>
      <c r="D1570" s="4">
        <f t="shared" si="4"/>
        <v>0.00005787037037</v>
      </c>
      <c r="F1570" s="1">
        <f t="shared" ref="F1570:G1570" si="3139">SUM(HOUR(C1570)*3600,MINUTE(C1570)*60,SECOND(C1570))</f>
        <v>5</v>
      </c>
      <c r="G1570" s="1">
        <f t="shared" si="3139"/>
        <v>5</v>
      </c>
      <c r="H1570" s="5">
        <f t="shared" ref="H1570:I1570" si="3140">TIME(HOUR(A1570),MINUTE(A1570),SECOND(A1570))</f>
        <v>0.5006712963</v>
      </c>
      <c r="I1570" s="5">
        <f t="shared" si="3140"/>
        <v>0.4884837963</v>
      </c>
    </row>
    <row r="1571" ht="15.75" customHeight="1">
      <c r="A1571" s="2" t="s">
        <v>8302</v>
      </c>
      <c r="B1571" s="3">
        <v>0.48854166666666665</v>
      </c>
      <c r="C1571" s="3">
        <f t="shared" si="3"/>
        <v>0.00005787037037</v>
      </c>
      <c r="D1571" s="4">
        <f t="shared" si="4"/>
        <v>0.00005787037037</v>
      </c>
      <c r="F1571" s="1">
        <f t="shared" ref="F1571:G1571" si="3141">SUM(HOUR(C1571)*3600,MINUTE(C1571)*60,SECOND(C1571))</f>
        <v>5</v>
      </c>
      <c r="G1571" s="1">
        <f t="shared" si="3141"/>
        <v>5</v>
      </c>
      <c r="H1571" s="5">
        <f t="shared" ref="H1571:I1571" si="3142">TIME(HOUR(A1571),MINUTE(A1571),SECOND(A1571))</f>
        <v>0.5007291667</v>
      </c>
      <c r="I1571" s="5">
        <f t="shared" si="3142"/>
        <v>0.4885416667</v>
      </c>
    </row>
    <row r="1572" ht="15.75" customHeight="1">
      <c r="A1572" s="7" t="s">
        <v>8306</v>
      </c>
      <c r="B1572" s="3">
        <v>0.48859953703703707</v>
      </c>
      <c r="C1572" s="3">
        <f t="shared" si="3"/>
        <v>0.00005787037037</v>
      </c>
      <c r="D1572" s="4">
        <f t="shared" si="4"/>
        <v>0.00005787037037</v>
      </c>
      <c r="F1572" s="1">
        <f t="shared" ref="F1572:G1572" si="3143">SUM(HOUR(C1572)*3600,MINUTE(C1572)*60,SECOND(C1572))</f>
        <v>5</v>
      </c>
      <c r="G1572" s="1">
        <f t="shared" si="3143"/>
        <v>5</v>
      </c>
      <c r="H1572" s="5">
        <f t="shared" ref="H1572:I1572" si="3144">TIME(HOUR(A1572),MINUTE(A1572),SECOND(A1572))</f>
        <v>0.500787037</v>
      </c>
      <c r="I1572" s="5">
        <f t="shared" si="3144"/>
        <v>0.488599537</v>
      </c>
    </row>
    <row r="1573" ht="15.75" customHeight="1">
      <c r="A1573" s="2" t="s">
        <v>8310</v>
      </c>
      <c r="B1573" s="3">
        <v>0.48865740740740743</v>
      </c>
      <c r="C1573" s="3">
        <f t="shared" si="3"/>
        <v>0.00005787037037</v>
      </c>
      <c r="D1573" s="4">
        <f t="shared" si="4"/>
        <v>0.00005787037037</v>
      </c>
      <c r="F1573" s="1">
        <f t="shared" ref="F1573:G1573" si="3145">SUM(HOUR(C1573)*3600,MINUTE(C1573)*60,SECOND(C1573))</f>
        <v>5</v>
      </c>
      <c r="G1573" s="1">
        <f t="shared" si="3145"/>
        <v>5</v>
      </c>
      <c r="H1573" s="5">
        <f t="shared" ref="H1573:I1573" si="3146">TIME(HOUR(A1573),MINUTE(A1573),SECOND(A1573))</f>
        <v>0.5008449074</v>
      </c>
      <c r="I1573" s="5">
        <f t="shared" si="3146"/>
        <v>0.4886574074</v>
      </c>
    </row>
    <row r="1574" ht="15.75" customHeight="1">
      <c r="A1574" s="7" t="s">
        <v>8314</v>
      </c>
      <c r="B1574" s="3">
        <v>0.48871527777777773</v>
      </c>
      <c r="C1574" s="3">
        <f t="shared" si="3"/>
        <v>0.00005787037037</v>
      </c>
      <c r="D1574" s="4">
        <f t="shared" si="4"/>
        <v>0.00005787037037</v>
      </c>
      <c r="F1574" s="1">
        <f t="shared" ref="F1574:G1574" si="3147">SUM(HOUR(C1574)*3600,MINUTE(C1574)*60,SECOND(C1574))</f>
        <v>5</v>
      </c>
      <c r="G1574" s="1">
        <f t="shared" si="3147"/>
        <v>5</v>
      </c>
      <c r="H1574" s="5">
        <f t="shared" ref="H1574:I1574" si="3148">TIME(HOUR(A1574),MINUTE(A1574),SECOND(A1574))</f>
        <v>0.5009027778</v>
      </c>
      <c r="I1574" s="5">
        <f t="shared" si="3148"/>
        <v>0.4887152778</v>
      </c>
    </row>
    <row r="1575" ht="15.75" customHeight="1">
      <c r="A1575" s="2" t="s">
        <v>8318</v>
      </c>
      <c r="B1575" s="3">
        <v>0.48877314814814815</v>
      </c>
      <c r="C1575" s="3">
        <f t="shared" si="3"/>
        <v>0.00005787037037</v>
      </c>
      <c r="D1575" s="4">
        <f t="shared" si="4"/>
        <v>0.00005787037037</v>
      </c>
      <c r="F1575" s="1">
        <f t="shared" ref="F1575:G1575" si="3149">SUM(HOUR(C1575)*3600,MINUTE(C1575)*60,SECOND(C1575))</f>
        <v>5</v>
      </c>
      <c r="G1575" s="1">
        <f t="shared" si="3149"/>
        <v>5</v>
      </c>
      <c r="H1575" s="5">
        <f t="shared" ref="H1575:I1575" si="3150">TIME(HOUR(A1575),MINUTE(A1575),SECOND(A1575))</f>
        <v>0.5009606481</v>
      </c>
      <c r="I1575" s="5">
        <f t="shared" si="3150"/>
        <v>0.4887731481</v>
      </c>
    </row>
    <row r="1576" ht="15.75" customHeight="1">
      <c r="A1576" s="7" t="s">
        <v>8322</v>
      </c>
      <c r="B1576" s="3">
        <v>0.4888310185185185</v>
      </c>
      <c r="C1576" s="3">
        <f t="shared" si="3"/>
        <v>0.00005787037037</v>
      </c>
      <c r="D1576" s="4">
        <f t="shared" si="4"/>
        <v>0.00005787037037</v>
      </c>
      <c r="F1576" s="1">
        <f t="shared" ref="F1576:G1576" si="3151">SUM(HOUR(C1576)*3600,MINUTE(C1576)*60,SECOND(C1576))</f>
        <v>5</v>
      </c>
      <c r="G1576" s="1">
        <f t="shared" si="3151"/>
        <v>5</v>
      </c>
      <c r="H1576" s="5">
        <f t="shared" ref="H1576:I1576" si="3152">TIME(HOUR(A1576),MINUTE(A1576),SECOND(A1576))</f>
        <v>0.5010185185</v>
      </c>
      <c r="I1576" s="5">
        <f t="shared" si="3152"/>
        <v>0.4888310185</v>
      </c>
    </row>
    <row r="1577" ht="15.75" customHeight="1">
      <c r="A1577" s="2" t="s">
        <v>8326</v>
      </c>
      <c r="B1577" s="3">
        <v>0.4888888888888889</v>
      </c>
      <c r="C1577" s="3">
        <f t="shared" si="3"/>
        <v>0.00005787037037</v>
      </c>
      <c r="D1577" s="4">
        <f t="shared" si="4"/>
        <v>0.00006944444444</v>
      </c>
      <c r="F1577" s="1">
        <f t="shared" ref="F1577:G1577" si="3153">SUM(HOUR(C1577)*3600,MINUTE(C1577)*60,SECOND(C1577))</f>
        <v>5</v>
      </c>
      <c r="G1577" s="1">
        <f t="shared" si="3153"/>
        <v>6</v>
      </c>
      <c r="H1577" s="5">
        <f t="shared" ref="H1577:I1577" si="3154">TIME(HOUR(A1577),MINUTE(A1577),SECOND(A1577))</f>
        <v>0.5010763889</v>
      </c>
      <c r="I1577" s="5">
        <f t="shared" si="3154"/>
        <v>0.4888888889</v>
      </c>
    </row>
    <row r="1578" ht="15.75" customHeight="1">
      <c r="A1578" s="7" t="s">
        <v>8330</v>
      </c>
      <c r="B1578" s="3">
        <v>0.4889467592592593</v>
      </c>
      <c r="C1578" s="3">
        <f t="shared" si="3"/>
        <v>0.00005787037037</v>
      </c>
      <c r="D1578" s="4">
        <f t="shared" si="4"/>
        <v>0.00005787037037</v>
      </c>
      <c r="F1578" s="1">
        <f t="shared" ref="F1578:G1578" si="3155">SUM(HOUR(C1578)*3600,MINUTE(C1578)*60,SECOND(C1578))</f>
        <v>5</v>
      </c>
      <c r="G1578" s="1">
        <f t="shared" si="3155"/>
        <v>5</v>
      </c>
      <c r="H1578" s="5">
        <f t="shared" ref="H1578:I1578" si="3156">TIME(HOUR(A1578),MINUTE(A1578),SECOND(A1578))</f>
        <v>0.5011458333</v>
      </c>
      <c r="I1578" s="5">
        <f t="shared" si="3156"/>
        <v>0.4889467593</v>
      </c>
    </row>
    <row r="1579" ht="15.75" customHeight="1">
      <c r="A1579" s="2" t="s">
        <v>8334</v>
      </c>
      <c r="B1579" s="3">
        <v>0.4890046296296296</v>
      </c>
      <c r="C1579" s="3">
        <f t="shared" si="3"/>
        <v>0.00005787037037</v>
      </c>
      <c r="D1579" s="4">
        <f t="shared" si="4"/>
        <v>0.00005787037037</v>
      </c>
      <c r="F1579" s="1">
        <f t="shared" ref="F1579:G1579" si="3157">SUM(HOUR(C1579)*3600,MINUTE(C1579)*60,SECOND(C1579))</f>
        <v>5</v>
      </c>
      <c r="G1579" s="1">
        <f t="shared" si="3157"/>
        <v>5</v>
      </c>
      <c r="H1579" s="5">
        <f t="shared" ref="H1579:I1579" si="3158">TIME(HOUR(A1579),MINUTE(A1579),SECOND(A1579))</f>
        <v>0.5012037037</v>
      </c>
      <c r="I1579" s="5">
        <f t="shared" si="3158"/>
        <v>0.4890046296</v>
      </c>
    </row>
    <row r="1580" ht="15.75" customHeight="1">
      <c r="A1580" s="7" t="s">
        <v>8338</v>
      </c>
      <c r="B1580" s="3">
        <v>0.4890625</v>
      </c>
      <c r="C1580" s="3">
        <f t="shared" si="3"/>
        <v>0.00005787037037</v>
      </c>
      <c r="D1580" s="4">
        <f t="shared" si="4"/>
        <v>0.0001157407407</v>
      </c>
      <c r="F1580" s="1">
        <f t="shared" ref="F1580:G1580" si="3159">SUM(HOUR(C1580)*3600,MINUTE(C1580)*60,SECOND(C1580))</f>
        <v>5</v>
      </c>
      <c r="G1580" s="1">
        <f t="shared" si="3159"/>
        <v>10</v>
      </c>
      <c r="H1580" s="5">
        <f t="shared" ref="H1580:I1580" si="3160">TIME(HOUR(A1580),MINUTE(A1580),SECOND(A1580))</f>
        <v>0.5012615741</v>
      </c>
      <c r="I1580" s="5">
        <f t="shared" si="3160"/>
        <v>0.4890625</v>
      </c>
    </row>
    <row r="1581" ht="15.75" customHeight="1">
      <c r="A1581" s="2" t="s">
        <v>8342</v>
      </c>
      <c r="B1581" s="3">
        <v>0.48912037037037037</v>
      </c>
      <c r="C1581" s="3">
        <f t="shared" si="3"/>
        <v>0.00005787037037</v>
      </c>
      <c r="D1581" s="4">
        <f t="shared" si="4"/>
        <v>0.0001041666667</v>
      </c>
      <c r="F1581" s="1">
        <f t="shared" ref="F1581:G1581" si="3161">SUM(HOUR(C1581)*3600,MINUTE(C1581)*60,SECOND(C1581))</f>
        <v>5</v>
      </c>
      <c r="G1581" s="1">
        <f t="shared" si="3161"/>
        <v>9</v>
      </c>
      <c r="H1581" s="5">
        <f t="shared" ref="H1581:I1581" si="3162">TIME(HOUR(A1581),MINUTE(A1581),SECOND(A1581))</f>
        <v>0.5013773148</v>
      </c>
      <c r="I1581" s="5">
        <f t="shared" si="3162"/>
        <v>0.4891203704</v>
      </c>
    </row>
    <row r="1582" ht="15.75" customHeight="1">
      <c r="A1582" s="7" t="s">
        <v>8346</v>
      </c>
      <c r="B1582" s="3">
        <v>0.48917824074074073</v>
      </c>
      <c r="C1582" s="3">
        <f t="shared" si="3"/>
        <v>0.00005787037037</v>
      </c>
      <c r="D1582" s="4">
        <f t="shared" si="4"/>
        <v>0.00006944444444</v>
      </c>
      <c r="F1582" s="1">
        <f t="shared" ref="F1582:G1582" si="3163">SUM(HOUR(C1582)*3600,MINUTE(C1582)*60,SECOND(C1582))</f>
        <v>5</v>
      </c>
      <c r="G1582" s="1">
        <f t="shared" si="3163"/>
        <v>6</v>
      </c>
      <c r="H1582" s="5">
        <f t="shared" ref="H1582:I1582" si="3164">TIME(HOUR(A1582),MINUTE(A1582),SECOND(A1582))</f>
        <v>0.5014814815</v>
      </c>
      <c r="I1582" s="5">
        <f t="shared" si="3164"/>
        <v>0.4891782407</v>
      </c>
    </row>
    <row r="1583" ht="15.75" customHeight="1">
      <c r="A1583" s="2" t="s">
        <v>8350</v>
      </c>
      <c r="B1583" s="3">
        <v>0.48923611111111115</v>
      </c>
      <c r="C1583" s="3">
        <f t="shared" si="3"/>
        <v>0.00005787037037</v>
      </c>
      <c r="D1583" s="4">
        <f t="shared" si="4"/>
        <v>0.00005787037037</v>
      </c>
      <c r="F1583" s="1">
        <f t="shared" ref="F1583:G1583" si="3165">SUM(HOUR(C1583)*3600,MINUTE(C1583)*60,SECOND(C1583))</f>
        <v>5</v>
      </c>
      <c r="G1583" s="1">
        <f t="shared" si="3165"/>
        <v>5</v>
      </c>
      <c r="H1583" s="5">
        <f t="shared" ref="H1583:I1583" si="3166">TIME(HOUR(A1583),MINUTE(A1583),SECOND(A1583))</f>
        <v>0.5015509259</v>
      </c>
      <c r="I1583" s="5">
        <f t="shared" si="3166"/>
        <v>0.4892361111</v>
      </c>
    </row>
    <row r="1584" ht="15.75" customHeight="1">
      <c r="A1584" s="7" t="s">
        <v>8354</v>
      </c>
      <c r="B1584" s="3">
        <v>0.48929398148148145</v>
      </c>
      <c r="C1584" s="3">
        <f t="shared" si="3"/>
        <v>0.00005787037037</v>
      </c>
      <c r="D1584" s="4">
        <f t="shared" si="4"/>
        <v>0.00005787037037</v>
      </c>
      <c r="F1584" s="1">
        <f t="shared" ref="F1584:G1584" si="3167">SUM(HOUR(C1584)*3600,MINUTE(C1584)*60,SECOND(C1584))</f>
        <v>5</v>
      </c>
      <c r="G1584" s="1">
        <f t="shared" si="3167"/>
        <v>5</v>
      </c>
      <c r="H1584" s="5">
        <f t="shared" ref="H1584:I1584" si="3168">TIME(HOUR(A1584),MINUTE(A1584),SECOND(A1584))</f>
        <v>0.5016087963</v>
      </c>
      <c r="I1584" s="5">
        <f t="shared" si="3168"/>
        <v>0.4892939815</v>
      </c>
    </row>
    <row r="1585" ht="15.75" customHeight="1">
      <c r="A1585" s="2" t="s">
        <v>8358</v>
      </c>
      <c r="B1585" s="3">
        <v>0.4893518518518518</v>
      </c>
      <c r="C1585" s="3">
        <f t="shared" si="3"/>
        <v>0.00005787037037</v>
      </c>
      <c r="D1585" s="4">
        <f t="shared" si="4"/>
        <v>0.00005787037037</v>
      </c>
      <c r="F1585" s="1">
        <f t="shared" ref="F1585:G1585" si="3169">SUM(HOUR(C1585)*3600,MINUTE(C1585)*60,SECOND(C1585))</f>
        <v>5</v>
      </c>
      <c r="G1585" s="1">
        <f t="shared" si="3169"/>
        <v>5</v>
      </c>
      <c r="H1585" s="5">
        <f t="shared" ref="H1585:I1585" si="3170">TIME(HOUR(A1585),MINUTE(A1585),SECOND(A1585))</f>
        <v>0.5016666667</v>
      </c>
      <c r="I1585" s="5">
        <f t="shared" si="3170"/>
        <v>0.4893518519</v>
      </c>
    </row>
    <row r="1586" ht="15.75" customHeight="1">
      <c r="A1586" s="7" t="s">
        <v>8362</v>
      </c>
      <c r="B1586" s="3">
        <v>0.48940972222222223</v>
      </c>
      <c r="C1586" s="3">
        <f t="shared" si="3"/>
        <v>0.00005787037037</v>
      </c>
      <c r="D1586" s="4">
        <f t="shared" si="4"/>
        <v>0.00005787037037</v>
      </c>
      <c r="F1586" s="1">
        <f t="shared" ref="F1586:G1586" si="3171">SUM(HOUR(C1586)*3600,MINUTE(C1586)*60,SECOND(C1586))</f>
        <v>5</v>
      </c>
      <c r="G1586" s="1">
        <f t="shared" si="3171"/>
        <v>5</v>
      </c>
      <c r="H1586" s="5">
        <f t="shared" ref="H1586:I1586" si="3172">TIME(HOUR(A1586),MINUTE(A1586),SECOND(A1586))</f>
        <v>0.501724537</v>
      </c>
      <c r="I1586" s="5">
        <f t="shared" si="3172"/>
        <v>0.4894097222</v>
      </c>
    </row>
    <row r="1587" ht="15.75" customHeight="1">
      <c r="A1587" s="2" t="s">
        <v>950</v>
      </c>
      <c r="B1587" s="3">
        <v>0.4894675925925926</v>
      </c>
      <c r="C1587" s="3">
        <f t="shared" si="3"/>
        <v>0.00006944444444</v>
      </c>
      <c r="D1587" s="4">
        <f t="shared" si="4"/>
        <v>0.00005787037037</v>
      </c>
      <c r="F1587" s="1">
        <f t="shared" ref="F1587:G1587" si="3173">SUM(HOUR(C1587)*3600,MINUTE(C1587)*60,SECOND(C1587))</f>
        <v>6</v>
      </c>
      <c r="G1587" s="1">
        <f t="shared" si="3173"/>
        <v>5</v>
      </c>
      <c r="H1587" s="5">
        <f t="shared" ref="H1587:I1587" si="3174">TIME(HOUR(A1587),MINUTE(A1587),SECOND(A1587))</f>
        <v>0.5017824074</v>
      </c>
      <c r="I1587" s="5">
        <f t="shared" si="3174"/>
        <v>0.4894675926</v>
      </c>
    </row>
    <row r="1588" ht="15.75" customHeight="1">
      <c r="A1588" s="7" t="s">
        <v>8369</v>
      </c>
      <c r="B1588" s="3">
        <v>0.48953703703703705</v>
      </c>
      <c r="C1588" s="3">
        <f t="shared" si="3"/>
        <v>0.00005787037037</v>
      </c>
      <c r="D1588" s="4">
        <f t="shared" si="4"/>
        <v>0.0001157407407</v>
      </c>
      <c r="F1588" s="1">
        <f t="shared" ref="F1588:G1588" si="3175">SUM(HOUR(C1588)*3600,MINUTE(C1588)*60,SECOND(C1588))</f>
        <v>5</v>
      </c>
      <c r="G1588" s="1">
        <f t="shared" si="3175"/>
        <v>10</v>
      </c>
      <c r="H1588" s="5">
        <f t="shared" ref="H1588:I1588" si="3176">TIME(HOUR(A1588),MINUTE(A1588),SECOND(A1588))</f>
        <v>0.5018402778</v>
      </c>
      <c r="I1588" s="5">
        <f t="shared" si="3176"/>
        <v>0.489537037</v>
      </c>
    </row>
    <row r="1589" ht="15.75" customHeight="1">
      <c r="A1589" s="2" t="s">
        <v>8373</v>
      </c>
      <c r="B1589" s="3">
        <v>0.48959490740740735</v>
      </c>
      <c r="C1589" s="3">
        <f t="shared" si="3"/>
        <v>0.00005787037037</v>
      </c>
      <c r="D1589" s="4">
        <f t="shared" si="4"/>
        <v>0.00005787037037</v>
      </c>
      <c r="F1589" s="1">
        <f t="shared" ref="F1589:G1589" si="3177">SUM(HOUR(C1589)*3600,MINUTE(C1589)*60,SECOND(C1589))</f>
        <v>5</v>
      </c>
      <c r="G1589" s="1">
        <f t="shared" si="3177"/>
        <v>5</v>
      </c>
      <c r="H1589" s="5">
        <f t="shared" ref="H1589:I1589" si="3178">TIME(HOUR(A1589),MINUTE(A1589),SECOND(A1589))</f>
        <v>0.5019560185</v>
      </c>
      <c r="I1589" s="5">
        <f t="shared" si="3178"/>
        <v>0.4895949074</v>
      </c>
    </row>
    <row r="1590" ht="15.75" customHeight="1">
      <c r="A1590" s="7" t="s">
        <v>8377</v>
      </c>
      <c r="B1590" s="3">
        <v>0.48965277777777777</v>
      </c>
      <c r="C1590" s="3">
        <f t="shared" si="3"/>
        <v>0.00005787037037</v>
      </c>
      <c r="D1590" s="4">
        <f t="shared" si="4"/>
        <v>0.0001157407407</v>
      </c>
      <c r="F1590" s="1">
        <f t="shared" ref="F1590:G1590" si="3179">SUM(HOUR(C1590)*3600,MINUTE(C1590)*60,SECOND(C1590))</f>
        <v>5</v>
      </c>
      <c r="G1590" s="1">
        <f t="shared" si="3179"/>
        <v>10</v>
      </c>
      <c r="H1590" s="5">
        <f t="shared" ref="H1590:I1590" si="3180">TIME(HOUR(A1590),MINUTE(A1590),SECOND(A1590))</f>
        <v>0.5020138889</v>
      </c>
      <c r="I1590" s="5">
        <f t="shared" si="3180"/>
        <v>0.4896527778</v>
      </c>
    </row>
    <row r="1591" ht="15.75" customHeight="1">
      <c r="A1591" s="2" t="s">
        <v>8381</v>
      </c>
      <c r="B1591" s="3">
        <v>0.48971064814814813</v>
      </c>
      <c r="C1591" s="3">
        <f t="shared" si="3"/>
        <v>0.00005787037037</v>
      </c>
      <c r="D1591" s="4">
        <f t="shared" si="4"/>
        <v>0.00005787037037</v>
      </c>
      <c r="F1591" s="1">
        <f t="shared" ref="F1591:G1591" si="3181">SUM(HOUR(C1591)*3600,MINUTE(C1591)*60,SECOND(C1591))</f>
        <v>5</v>
      </c>
      <c r="G1591" s="1">
        <f t="shared" si="3181"/>
        <v>5</v>
      </c>
      <c r="H1591" s="5">
        <f t="shared" ref="H1591:I1591" si="3182">TIME(HOUR(A1591),MINUTE(A1591),SECOND(A1591))</f>
        <v>0.5021296296</v>
      </c>
      <c r="I1591" s="5">
        <f t="shared" si="3182"/>
        <v>0.4897106481</v>
      </c>
    </row>
    <row r="1592" ht="15.75" customHeight="1">
      <c r="A1592" s="7" t="s">
        <v>8385</v>
      </c>
      <c r="B1592" s="3">
        <v>0.48976851851851855</v>
      </c>
      <c r="C1592" s="3">
        <f t="shared" si="3"/>
        <v>0.00005787037037</v>
      </c>
      <c r="D1592" s="4">
        <f t="shared" si="4"/>
        <v>0.0001157407407</v>
      </c>
      <c r="F1592" s="1">
        <f t="shared" ref="F1592:G1592" si="3183">SUM(HOUR(C1592)*3600,MINUTE(C1592)*60,SECOND(C1592))</f>
        <v>5</v>
      </c>
      <c r="G1592" s="1">
        <f t="shared" si="3183"/>
        <v>10</v>
      </c>
      <c r="H1592" s="5">
        <f t="shared" ref="H1592:I1592" si="3184">TIME(HOUR(A1592),MINUTE(A1592),SECOND(A1592))</f>
        <v>0.5021875</v>
      </c>
      <c r="I1592" s="5">
        <f t="shared" si="3184"/>
        <v>0.4897685185</v>
      </c>
    </row>
    <row r="1593" ht="15.75" customHeight="1">
      <c r="A1593" s="2" t="s">
        <v>8389</v>
      </c>
      <c r="B1593" s="3">
        <v>0.4898263888888889</v>
      </c>
      <c r="C1593" s="3">
        <f t="shared" si="3"/>
        <v>0.00005787037037</v>
      </c>
      <c r="D1593" s="4">
        <f t="shared" si="4"/>
        <v>0.0001157407407</v>
      </c>
      <c r="F1593" s="1">
        <f t="shared" ref="F1593:G1593" si="3185">SUM(HOUR(C1593)*3600,MINUTE(C1593)*60,SECOND(C1593))</f>
        <v>5</v>
      </c>
      <c r="G1593" s="1">
        <f t="shared" si="3185"/>
        <v>10</v>
      </c>
      <c r="H1593" s="5">
        <f t="shared" ref="H1593:I1593" si="3186">TIME(HOUR(A1593),MINUTE(A1593),SECOND(A1593))</f>
        <v>0.5023032407</v>
      </c>
      <c r="I1593" s="5">
        <f t="shared" si="3186"/>
        <v>0.4898263889</v>
      </c>
    </row>
    <row r="1594" ht="15.75" customHeight="1">
      <c r="A1594" s="7" t="s">
        <v>8393</v>
      </c>
      <c r="B1594" s="3">
        <v>0.4898842592592592</v>
      </c>
      <c r="C1594" s="3">
        <f t="shared" si="3"/>
        <v>0.00005787037037</v>
      </c>
      <c r="D1594" s="4">
        <f t="shared" si="4"/>
        <v>0.00005787037037</v>
      </c>
      <c r="F1594" s="1">
        <f t="shared" ref="F1594:G1594" si="3187">SUM(HOUR(C1594)*3600,MINUTE(C1594)*60,SECOND(C1594))</f>
        <v>5</v>
      </c>
      <c r="G1594" s="1">
        <f t="shared" si="3187"/>
        <v>5</v>
      </c>
      <c r="H1594" s="5">
        <f t="shared" ref="H1594:I1594" si="3188">TIME(HOUR(A1594),MINUTE(A1594),SECOND(A1594))</f>
        <v>0.5024189815</v>
      </c>
      <c r="I1594" s="5">
        <f t="shared" si="3188"/>
        <v>0.4898842593</v>
      </c>
    </row>
    <row r="1595" ht="15.75" customHeight="1">
      <c r="A1595" s="2" t="s">
        <v>8397</v>
      </c>
      <c r="B1595" s="3">
        <v>0.48994212962962963</v>
      </c>
      <c r="C1595" s="3">
        <f t="shared" si="3"/>
        <v>0.00005787037037</v>
      </c>
      <c r="D1595" s="4">
        <f t="shared" si="4"/>
        <v>0.00005787037037</v>
      </c>
      <c r="F1595" s="1">
        <f t="shared" ref="F1595:G1595" si="3189">SUM(HOUR(C1595)*3600,MINUTE(C1595)*60,SECOND(C1595))</f>
        <v>5</v>
      </c>
      <c r="G1595" s="1">
        <f t="shared" si="3189"/>
        <v>5</v>
      </c>
      <c r="H1595" s="5">
        <f t="shared" ref="H1595:I1595" si="3190">TIME(HOUR(A1595),MINUTE(A1595),SECOND(A1595))</f>
        <v>0.5024768519</v>
      </c>
      <c r="I1595" s="5">
        <f t="shared" si="3190"/>
        <v>0.4899421296</v>
      </c>
    </row>
    <row r="1596" ht="15.75" customHeight="1">
      <c r="A1596" s="7" t="s">
        <v>956</v>
      </c>
      <c r="B1596" s="3">
        <v>0.49</v>
      </c>
      <c r="C1596" s="3">
        <f t="shared" si="3"/>
        <v>0.00005787037037</v>
      </c>
      <c r="D1596" s="4">
        <f t="shared" si="4"/>
        <v>0.00005787037037</v>
      </c>
      <c r="F1596" s="1">
        <f t="shared" ref="F1596:G1596" si="3191">SUM(HOUR(C1596)*3600,MINUTE(C1596)*60,SECOND(C1596))</f>
        <v>5</v>
      </c>
      <c r="G1596" s="1">
        <f t="shared" si="3191"/>
        <v>5</v>
      </c>
      <c r="H1596" s="5">
        <f t="shared" ref="H1596:I1596" si="3192">TIME(HOUR(A1596),MINUTE(A1596),SECOND(A1596))</f>
        <v>0.5025347222</v>
      </c>
      <c r="I1596" s="5">
        <f t="shared" si="3192"/>
        <v>0.49</v>
      </c>
    </row>
    <row r="1597" ht="15.75" customHeight="1">
      <c r="A1597" s="2" t="s">
        <v>8404</v>
      </c>
      <c r="B1597" s="3">
        <v>0.49005787037037035</v>
      </c>
      <c r="C1597" s="3">
        <f t="shared" si="3"/>
        <v>0.00005787037037</v>
      </c>
      <c r="D1597" s="4">
        <f t="shared" si="4"/>
        <v>0.00005787037037</v>
      </c>
      <c r="F1597" s="1">
        <f t="shared" ref="F1597:G1597" si="3193">SUM(HOUR(C1597)*3600,MINUTE(C1597)*60,SECOND(C1597))</f>
        <v>5</v>
      </c>
      <c r="G1597" s="1">
        <f t="shared" si="3193"/>
        <v>5</v>
      </c>
      <c r="H1597" s="5">
        <f t="shared" ref="H1597:I1597" si="3194">TIME(HOUR(A1597),MINUTE(A1597),SECOND(A1597))</f>
        <v>0.5025925926</v>
      </c>
      <c r="I1597" s="5">
        <f t="shared" si="3194"/>
        <v>0.4900578704</v>
      </c>
    </row>
    <row r="1598" ht="15.75" customHeight="1">
      <c r="A1598" s="7" t="s">
        <v>8408</v>
      </c>
      <c r="B1598" s="3">
        <v>0.49011574074074077</v>
      </c>
      <c r="C1598" s="3">
        <f t="shared" si="3"/>
        <v>0.00005787037037</v>
      </c>
      <c r="D1598" s="4">
        <f t="shared" si="4"/>
        <v>0.00005787037037</v>
      </c>
      <c r="F1598" s="1">
        <f t="shared" ref="F1598:G1598" si="3195">SUM(HOUR(C1598)*3600,MINUTE(C1598)*60,SECOND(C1598))</f>
        <v>5</v>
      </c>
      <c r="G1598" s="1">
        <f t="shared" si="3195"/>
        <v>5</v>
      </c>
      <c r="H1598" s="5">
        <f t="shared" ref="H1598:I1598" si="3196">TIME(HOUR(A1598),MINUTE(A1598),SECOND(A1598))</f>
        <v>0.502650463</v>
      </c>
      <c r="I1598" s="5">
        <f t="shared" si="3196"/>
        <v>0.4901157407</v>
      </c>
    </row>
    <row r="1599" ht="15.75" customHeight="1">
      <c r="A1599" s="2" t="s">
        <v>8412</v>
      </c>
      <c r="B1599" s="3">
        <v>0.4901736111111111</v>
      </c>
      <c r="C1599" s="3">
        <f t="shared" si="3"/>
        <v>0.00005787037037</v>
      </c>
      <c r="D1599" s="4">
        <f t="shared" si="4"/>
        <v>0.00005787037037</v>
      </c>
      <c r="F1599" s="1">
        <f t="shared" ref="F1599:G1599" si="3197">SUM(HOUR(C1599)*3600,MINUTE(C1599)*60,SECOND(C1599))</f>
        <v>5</v>
      </c>
      <c r="G1599" s="1">
        <f t="shared" si="3197"/>
        <v>5</v>
      </c>
      <c r="H1599" s="5">
        <f t="shared" ref="H1599:I1599" si="3198">TIME(HOUR(A1599),MINUTE(A1599),SECOND(A1599))</f>
        <v>0.5027083333</v>
      </c>
      <c r="I1599" s="5">
        <f t="shared" si="3198"/>
        <v>0.4901736111</v>
      </c>
    </row>
    <row r="1600" ht="15.75" customHeight="1">
      <c r="A1600" s="7" t="s">
        <v>8416</v>
      </c>
      <c r="B1600" s="3">
        <v>0.4902314814814815</v>
      </c>
      <c r="C1600" s="3">
        <f t="shared" si="3"/>
        <v>0.00005787037037</v>
      </c>
      <c r="D1600" s="4">
        <f t="shared" si="4"/>
        <v>0.0001157407407</v>
      </c>
      <c r="F1600" s="1">
        <f t="shared" ref="F1600:G1600" si="3199">SUM(HOUR(C1600)*3600,MINUTE(C1600)*60,SECOND(C1600))</f>
        <v>5</v>
      </c>
      <c r="G1600" s="1">
        <f t="shared" si="3199"/>
        <v>10</v>
      </c>
      <c r="H1600" s="5">
        <f t="shared" ref="H1600:I1600" si="3200">TIME(HOUR(A1600),MINUTE(A1600),SECOND(A1600))</f>
        <v>0.5027662037</v>
      </c>
      <c r="I1600" s="5">
        <f t="shared" si="3200"/>
        <v>0.4902314815</v>
      </c>
    </row>
    <row r="1601" ht="15.75" customHeight="1">
      <c r="A1601" s="2" t="s">
        <v>8420</v>
      </c>
      <c r="B1601" s="3">
        <v>0.49028935185185185</v>
      </c>
      <c r="C1601" s="3">
        <f t="shared" si="3"/>
        <v>0.00005787037037</v>
      </c>
      <c r="D1601" s="4">
        <f t="shared" si="4"/>
        <v>0.00005787037037</v>
      </c>
      <c r="F1601" s="1">
        <f t="shared" ref="F1601:G1601" si="3201">SUM(HOUR(C1601)*3600,MINUTE(C1601)*60,SECOND(C1601))</f>
        <v>5</v>
      </c>
      <c r="G1601" s="1">
        <f t="shared" si="3201"/>
        <v>5</v>
      </c>
      <c r="H1601" s="5">
        <f t="shared" ref="H1601:I1601" si="3202">TIME(HOUR(A1601),MINUTE(A1601),SECOND(A1601))</f>
        <v>0.5028819444</v>
      </c>
      <c r="I1601" s="5">
        <f t="shared" si="3202"/>
        <v>0.4902893519</v>
      </c>
    </row>
    <row r="1602" ht="15.75" customHeight="1">
      <c r="A1602" s="7" t="s">
        <v>8424</v>
      </c>
      <c r="B1602" s="3">
        <v>0.4903472222222222</v>
      </c>
      <c r="C1602" s="3">
        <f t="shared" si="3"/>
        <v>0.00005787037037</v>
      </c>
      <c r="D1602" s="4">
        <f t="shared" si="4"/>
        <v>0.00005787037037</v>
      </c>
      <c r="F1602" s="1">
        <f t="shared" ref="F1602:G1602" si="3203">SUM(HOUR(C1602)*3600,MINUTE(C1602)*60,SECOND(C1602))</f>
        <v>5</v>
      </c>
      <c r="G1602" s="1">
        <f t="shared" si="3203"/>
        <v>5</v>
      </c>
      <c r="H1602" s="5">
        <f t="shared" ref="H1602:I1602" si="3204">TIME(HOUR(A1602),MINUTE(A1602),SECOND(A1602))</f>
        <v>0.5029398148</v>
      </c>
      <c r="I1602" s="5">
        <f t="shared" si="3204"/>
        <v>0.4903472222</v>
      </c>
    </row>
    <row r="1603" ht="15.75" customHeight="1">
      <c r="A1603" s="2" t="s">
        <v>960</v>
      </c>
      <c r="B1603" s="3">
        <v>0.49040509259259263</v>
      </c>
      <c r="C1603" s="3">
        <f t="shared" si="3"/>
        <v>0.00005787037037</v>
      </c>
      <c r="D1603" s="4">
        <f t="shared" si="4"/>
        <v>0.00005787037037</v>
      </c>
      <c r="F1603" s="1">
        <f t="shared" ref="F1603:G1603" si="3205">SUM(HOUR(C1603)*3600,MINUTE(C1603)*60,SECOND(C1603))</f>
        <v>5</v>
      </c>
      <c r="G1603" s="1">
        <f t="shared" si="3205"/>
        <v>5</v>
      </c>
      <c r="H1603" s="5">
        <f t="shared" ref="H1603:I1603" si="3206">TIME(HOUR(A1603),MINUTE(A1603),SECOND(A1603))</f>
        <v>0.5029976852</v>
      </c>
      <c r="I1603" s="5">
        <f t="shared" si="3206"/>
        <v>0.4904050926</v>
      </c>
    </row>
    <row r="1604" ht="15.75" customHeight="1">
      <c r="A1604" s="7" t="s">
        <v>8431</v>
      </c>
      <c r="B1604" s="3">
        <v>0.49046296296296293</v>
      </c>
      <c r="C1604" s="3">
        <f t="shared" si="3"/>
        <v>0.00005787037037</v>
      </c>
      <c r="D1604" s="4">
        <f t="shared" si="4"/>
        <v>0.00006944444444</v>
      </c>
      <c r="F1604" s="1">
        <f t="shared" ref="F1604:G1604" si="3207">SUM(HOUR(C1604)*3600,MINUTE(C1604)*60,SECOND(C1604))</f>
        <v>5</v>
      </c>
      <c r="G1604" s="1">
        <f t="shared" si="3207"/>
        <v>6</v>
      </c>
      <c r="H1604" s="5">
        <f t="shared" ref="H1604:I1604" si="3208">TIME(HOUR(A1604),MINUTE(A1604),SECOND(A1604))</f>
        <v>0.5030555556</v>
      </c>
      <c r="I1604" s="5">
        <f t="shared" si="3208"/>
        <v>0.490462963</v>
      </c>
    </row>
    <row r="1605" ht="15.75" customHeight="1">
      <c r="A1605" s="2" t="s">
        <v>8435</v>
      </c>
      <c r="B1605" s="3">
        <v>0.49052083333333335</v>
      </c>
      <c r="C1605" s="3">
        <f t="shared" si="3"/>
        <v>0.00005787037037</v>
      </c>
      <c r="D1605" s="4">
        <f t="shared" si="4"/>
        <v>0.00005787037037</v>
      </c>
      <c r="F1605" s="1">
        <f t="shared" ref="F1605:G1605" si="3209">SUM(HOUR(C1605)*3600,MINUTE(C1605)*60,SECOND(C1605))</f>
        <v>5</v>
      </c>
      <c r="G1605" s="1">
        <f t="shared" si="3209"/>
        <v>5</v>
      </c>
      <c r="H1605" s="5">
        <f t="shared" ref="H1605:I1605" si="3210">TIME(HOUR(A1605),MINUTE(A1605),SECOND(A1605))</f>
        <v>0.503125</v>
      </c>
      <c r="I1605" s="5">
        <f t="shared" si="3210"/>
        <v>0.4905208333</v>
      </c>
    </row>
    <row r="1606" ht="15.75" customHeight="1">
      <c r="A1606" s="7" t="s">
        <v>962</v>
      </c>
      <c r="B1606" s="3">
        <v>0.4905787037037037</v>
      </c>
      <c r="C1606" s="3">
        <f t="shared" si="3"/>
        <v>0.00005787037037</v>
      </c>
      <c r="D1606" s="4">
        <f t="shared" si="4"/>
        <v>0.00005787037037</v>
      </c>
      <c r="F1606" s="1">
        <f t="shared" ref="F1606:G1606" si="3211">SUM(HOUR(C1606)*3600,MINUTE(C1606)*60,SECOND(C1606))</f>
        <v>5</v>
      </c>
      <c r="G1606" s="1">
        <f t="shared" si="3211"/>
        <v>5</v>
      </c>
      <c r="H1606" s="5">
        <f t="shared" ref="H1606:I1606" si="3212">TIME(HOUR(A1606),MINUTE(A1606),SECOND(A1606))</f>
        <v>0.5031828704</v>
      </c>
      <c r="I1606" s="5">
        <f t="shared" si="3212"/>
        <v>0.4905787037</v>
      </c>
    </row>
    <row r="1607" ht="15.75" customHeight="1">
      <c r="A1607" s="2" t="s">
        <v>8442</v>
      </c>
      <c r="B1607" s="3">
        <v>0.49063657407407407</v>
      </c>
      <c r="C1607" s="3">
        <f t="shared" si="3"/>
        <v>0.00005787037037</v>
      </c>
      <c r="D1607" s="4">
        <f t="shared" si="4"/>
        <v>0.00005787037037</v>
      </c>
      <c r="F1607" s="1">
        <f t="shared" ref="F1607:G1607" si="3213">SUM(HOUR(C1607)*3600,MINUTE(C1607)*60,SECOND(C1607))</f>
        <v>5</v>
      </c>
      <c r="G1607" s="1">
        <f t="shared" si="3213"/>
        <v>5</v>
      </c>
      <c r="H1607" s="5">
        <f t="shared" ref="H1607:I1607" si="3214">TIME(HOUR(A1607),MINUTE(A1607),SECOND(A1607))</f>
        <v>0.5032407407</v>
      </c>
      <c r="I1607" s="5">
        <f t="shared" si="3214"/>
        <v>0.4906365741</v>
      </c>
    </row>
    <row r="1608" ht="15.75" customHeight="1">
      <c r="A1608" s="7" t="s">
        <v>8446</v>
      </c>
      <c r="B1608" s="3">
        <v>0.4906944444444445</v>
      </c>
      <c r="C1608" s="3">
        <f t="shared" si="3"/>
        <v>0.00005787037037</v>
      </c>
      <c r="D1608" s="4">
        <f t="shared" si="4"/>
        <v>0.00005787037037</v>
      </c>
      <c r="F1608" s="1">
        <f t="shared" ref="F1608:G1608" si="3215">SUM(HOUR(C1608)*3600,MINUTE(C1608)*60,SECOND(C1608))</f>
        <v>5</v>
      </c>
      <c r="G1608" s="1">
        <f t="shared" si="3215"/>
        <v>5</v>
      </c>
      <c r="H1608" s="5">
        <f t="shared" ref="H1608:I1608" si="3216">TIME(HOUR(A1608),MINUTE(A1608),SECOND(A1608))</f>
        <v>0.5032986111</v>
      </c>
      <c r="I1608" s="5">
        <f t="shared" si="3216"/>
        <v>0.4906944444</v>
      </c>
    </row>
    <row r="1609" ht="15.75" customHeight="1">
      <c r="A1609" s="2" t="s">
        <v>8450</v>
      </c>
      <c r="B1609" s="3">
        <v>0.4907523148148148</v>
      </c>
      <c r="C1609" s="3">
        <f t="shared" si="3"/>
        <v>0.00005787037037</v>
      </c>
      <c r="D1609" s="4">
        <f t="shared" si="4"/>
        <v>0.00005787037037</v>
      </c>
      <c r="F1609" s="1">
        <f t="shared" ref="F1609:G1609" si="3217">SUM(HOUR(C1609)*3600,MINUTE(C1609)*60,SECOND(C1609))</f>
        <v>5</v>
      </c>
      <c r="G1609" s="1">
        <f t="shared" si="3217"/>
        <v>5</v>
      </c>
      <c r="H1609" s="5">
        <f t="shared" ref="H1609:I1609" si="3218">TIME(HOUR(A1609),MINUTE(A1609),SECOND(A1609))</f>
        <v>0.5033564815</v>
      </c>
      <c r="I1609" s="5">
        <f t="shared" si="3218"/>
        <v>0.4907523148</v>
      </c>
    </row>
    <row r="1610" ht="15.75" customHeight="1">
      <c r="A1610" s="7" t="s">
        <v>8454</v>
      </c>
      <c r="B1610" s="3">
        <v>0.49081018518518515</v>
      </c>
      <c r="C1610" s="3">
        <f t="shared" si="3"/>
        <v>0.00005787037037</v>
      </c>
      <c r="D1610" s="4">
        <f t="shared" si="4"/>
        <v>0.00005787037037</v>
      </c>
      <c r="F1610" s="1">
        <f t="shared" ref="F1610:G1610" si="3219">SUM(HOUR(C1610)*3600,MINUTE(C1610)*60,SECOND(C1610))</f>
        <v>5</v>
      </c>
      <c r="G1610" s="1">
        <f t="shared" si="3219"/>
        <v>5</v>
      </c>
      <c r="H1610" s="5">
        <f t="shared" ref="H1610:I1610" si="3220">TIME(HOUR(A1610),MINUTE(A1610),SECOND(A1610))</f>
        <v>0.5034143519</v>
      </c>
      <c r="I1610" s="5">
        <f t="shared" si="3220"/>
        <v>0.4908101852</v>
      </c>
    </row>
    <row r="1611" ht="15.75" customHeight="1">
      <c r="A1611" s="2" t="s">
        <v>8458</v>
      </c>
      <c r="B1611" s="3">
        <v>0.49086805555555557</v>
      </c>
      <c r="C1611" s="3">
        <f t="shared" si="3"/>
        <v>0.00005787037037</v>
      </c>
      <c r="D1611" s="4">
        <f t="shared" si="4"/>
        <v>0.00005787037037</v>
      </c>
      <c r="F1611" s="1">
        <f t="shared" ref="F1611:G1611" si="3221">SUM(HOUR(C1611)*3600,MINUTE(C1611)*60,SECOND(C1611))</f>
        <v>5</v>
      </c>
      <c r="G1611" s="1">
        <f t="shared" si="3221"/>
        <v>5</v>
      </c>
      <c r="H1611" s="5">
        <f t="shared" ref="H1611:I1611" si="3222">TIME(HOUR(A1611),MINUTE(A1611),SECOND(A1611))</f>
        <v>0.5034722222</v>
      </c>
      <c r="I1611" s="5">
        <f t="shared" si="3222"/>
        <v>0.4908680556</v>
      </c>
    </row>
    <row r="1612" ht="15.75" customHeight="1">
      <c r="A1612" s="7" t="s">
        <v>8462</v>
      </c>
      <c r="B1612" s="3">
        <v>0.49092592592592593</v>
      </c>
      <c r="C1612" s="3">
        <f t="shared" si="3"/>
        <v>0.00005787037037</v>
      </c>
      <c r="D1612" s="4">
        <f t="shared" si="4"/>
        <v>0.00005787037037</v>
      </c>
      <c r="F1612" s="1">
        <f t="shared" ref="F1612:G1612" si="3223">SUM(HOUR(C1612)*3600,MINUTE(C1612)*60,SECOND(C1612))</f>
        <v>5</v>
      </c>
      <c r="G1612" s="1">
        <f t="shared" si="3223"/>
        <v>5</v>
      </c>
      <c r="H1612" s="5">
        <f t="shared" ref="H1612:I1612" si="3224">TIME(HOUR(A1612),MINUTE(A1612),SECOND(A1612))</f>
        <v>0.5035300926</v>
      </c>
      <c r="I1612" s="5">
        <f t="shared" si="3224"/>
        <v>0.4909259259</v>
      </c>
    </row>
    <row r="1613" ht="15.75" customHeight="1">
      <c r="A1613" s="2" t="s">
        <v>8466</v>
      </c>
      <c r="B1613" s="3">
        <v>0.49098379629629635</v>
      </c>
      <c r="C1613" s="3">
        <f t="shared" si="3"/>
        <v>0.00005787037037</v>
      </c>
      <c r="D1613" s="4">
        <f t="shared" si="4"/>
        <v>0.00005787037037</v>
      </c>
      <c r="F1613" s="1">
        <f t="shared" ref="F1613:G1613" si="3225">SUM(HOUR(C1613)*3600,MINUTE(C1613)*60,SECOND(C1613))</f>
        <v>5</v>
      </c>
      <c r="G1613" s="1">
        <f t="shared" si="3225"/>
        <v>5</v>
      </c>
      <c r="H1613" s="5">
        <f t="shared" ref="H1613:I1613" si="3226">TIME(HOUR(A1613),MINUTE(A1613),SECOND(A1613))</f>
        <v>0.503587963</v>
      </c>
      <c r="I1613" s="5">
        <f t="shared" si="3226"/>
        <v>0.4909837963</v>
      </c>
    </row>
    <row r="1614" ht="15.75" customHeight="1">
      <c r="A1614" s="7" t="s">
        <v>966</v>
      </c>
      <c r="B1614" s="3">
        <v>0.49104166666666665</v>
      </c>
      <c r="C1614" s="3">
        <f t="shared" si="3"/>
        <v>0.00005787037037</v>
      </c>
      <c r="D1614" s="4">
        <f t="shared" si="4"/>
        <v>0.00005787037037</v>
      </c>
      <c r="F1614" s="1">
        <f t="shared" ref="F1614:G1614" si="3227">SUM(HOUR(C1614)*3600,MINUTE(C1614)*60,SECOND(C1614))</f>
        <v>5</v>
      </c>
      <c r="G1614" s="1">
        <f t="shared" si="3227"/>
        <v>5</v>
      </c>
      <c r="H1614" s="5">
        <f t="shared" ref="H1614:I1614" si="3228">TIME(HOUR(A1614),MINUTE(A1614),SECOND(A1614))</f>
        <v>0.5036458333</v>
      </c>
      <c r="I1614" s="5">
        <f t="shared" si="3228"/>
        <v>0.4910416667</v>
      </c>
    </row>
    <row r="1615" ht="15.75" customHeight="1">
      <c r="A1615" s="2" t="s">
        <v>8473</v>
      </c>
      <c r="B1615" s="3">
        <v>0.491099537037037</v>
      </c>
      <c r="C1615" s="3">
        <f t="shared" si="3"/>
        <v>0.00005787037037</v>
      </c>
      <c r="D1615" s="4">
        <f t="shared" si="4"/>
        <v>0.00005787037037</v>
      </c>
      <c r="F1615" s="1">
        <f t="shared" ref="F1615:G1615" si="3229">SUM(HOUR(C1615)*3600,MINUTE(C1615)*60,SECOND(C1615))</f>
        <v>5</v>
      </c>
      <c r="G1615" s="1">
        <f t="shared" si="3229"/>
        <v>5</v>
      </c>
      <c r="H1615" s="5">
        <f t="shared" ref="H1615:I1615" si="3230">TIME(HOUR(A1615),MINUTE(A1615),SECOND(A1615))</f>
        <v>0.5037037037</v>
      </c>
      <c r="I1615" s="5">
        <f t="shared" si="3230"/>
        <v>0.491099537</v>
      </c>
    </row>
    <row r="1616" ht="15.75" customHeight="1">
      <c r="A1616" s="7" t="s">
        <v>8477</v>
      </c>
      <c r="B1616" s="3">
        <v>0.49115740740740743</v>
      </c>
      <c r="C1616" s="3">
        <f t="shared" si="3"/>
        <v>0.00005787037037</v>
      </c>
      <c r="D1616" s="4">
        <f t="shared" si="4"/>
        <v>0.00005787037037</v>
      </c>
      <c r="F1616" s="1">
        <f t="shared" ref="F1616:G1616" si="3231">SUM(HOUR(C1616)*3600,MINUTE(C1616)*60,SECOND(C1616))</f>
        <v>5</v>
      </c>
      <c r="G1616" s="1">
        <f t="shared" si="3231"/>
        <v>5</v>
      </c>
      <c r="H1616" s="5">
        <f t="shared" ref="H1616:I1616" si="3232">TIME(HOUR(A1616),MINUTE(A1616),SECOND(A1616))</f>
        <v>0.5037615741</v>
      </c>
      <c r="I1616" s="5">
        <f t="shared" si="3232"/>
        <v>0.4911574074</v>
      </c>
    </row>
    <row r="1617" ht="15.75" customHeight="1">
      <c r="A1617" s="2" t="s">
        <v>8481</v>
      </c>
      <c r="B1617" s="3">
        <v>0.4912152777777778</v>
      </c>
      <c r="C1617" s="3">
        <f t="shared" si="3"/>
        <v>0.00005787037037</v>
      </c>
      <c r="D1617" s="4">
        <f t="shared" si="4"/>
        <v>0.00005787037037</v>
      </c>
      <c r="F1617" s="1">
        <f t="shared" ref="F1617:G1617" si="3233">SUM(HOUR(C1617)*3600,MINUTE(C1617)*60,SECOND(C1617))</f>
        <v>5</v>
      </c>
      <c r="G1617" s="1">
        <f t="shared" si="3233"/>
        <v>5</v>
      </c>
      <c r="H1617" s="5">
        <f t="shared" ref="H1617:I1617" si="3234">TIME(HOUR(A1617),MINUTE(A1617),SECOND(A1617))</f>
        <v>0.5038194444</v>
      </c>
      <c r="I1617" s="5">
        <f t="shared" si="3234"/>
        <v>0.4912152778</v>
      </c>
    </row>
    <row r="1618" ht="15.75" customHeight="1">
      <c r="A1618" s="7" t="s">
        <v>8485</v>
      </c>
      <c r="B1618" s="3">
        <v>0.4912731481481481</v>
      </c>
      <c r="C1618" s="3">
        <f t="shared" si="3"/>
        <v>0.00005787037037</v>
      </c>
      <c r="D1618" s="4">
        <f t="shared" si="4"/>
        <v>0.00005787037037</v>
      </c>
      <c r="F1618" s="1">
        <f t="shared" ref="F1618:G1618" si="3235">SUM(HOUR(C1618)*3600,MINUTE(C1618)*60,SECOND(C1618))</f>
        <v>5</v>
      </c>
      <c r="G1618" s="1">
        <f t="shared" si="3235"/>
        <v>5</v>
      </c>
      <c r="H1618" s="5">
        <f t="shared" ref="H1618:I1618" si="3236">TIME(HOUR(A1618),MINUTE(A1618),SECOND(A1618))</f>
        <v>0.5038773148</v>
      </c>
      <c r="I1618" s="5">
        <f t="shared" si="3236"/>
        <v>0.4912731481</v>
      </c>
    </row>
    <row r="1619" ht="15.75" customHeight="1">
      <c r="A1619" s="2" t="s">
        <v>8489</v>
      </c>
      <c r="B1619" s="3">
        <v>0.4913310185185185</v>
      </c>
      <c r="C1619" s="3">
        <f t="shared" si="3"/>
        <v>0.00005787037037</v>
      </c>
      <c r="D1619" s="4">
        <f t="shared" si="4"/>
        <v>0.00005787037037</v>
      </c>
      <c r="F1619" s="1">
        <f t="shared" ref="F1619:G1619" si="3237">SUM(HOUR(C1619)*3600,MINUTE(C1619)*60,SECOND(C1619))</f>
        <v>5</v>
      </c>
      <c r="G1619" s="1">
        <f t="shared" si="3237"/>
        <v>5</v>
      </c>
      <c r="H1619" s="5">
        <f t="shared" ref="H1619:I1619" si="3238">TIME(HOUR(A1619),MINUTE(A1619),SECOND(A1619))</f>
        <v>0.5039351852</v>
      </c>
      <c r="I1619" s="5">
        <f t="shared" si="3238"/>
        <v>0.4913310185</v>
      </c>
    </row>
    <row r="1620" ht="15.75" customHeight="1">
      <c r="A1620" s="7" t="s">
        <v>8493</v>
      </c>
      <c r="B1620" s="3">
        <v>0.4913888888888889</v>
      </c>
      <c r="C1620" s="3">
        <f t="shared" si="3"/>
        <v>0.00005787037037</v>
      </c>
      <c r="D1620" s="4">
        <f t="shared" si="4"/>
        <v>0.00005787037037</v>
      </c>
      <c r="F1620" s="1">
        <f t="shared" ref="F1620:G1620" si="3239">SUM(HOUR(C1620)*3600,MINUTE(C1620)*60,SECOND(C1620))</f>
        <v>5</v>
      </c>
      <c r="G1620" s="1">
        <f t="shared" si="3239"/>
        <v>5</v>
      </c>
      <c r="H1620" s="5">
        <f t="shared" ref="H1620:I1620" si="3240">TIME(HOUR(A1620),MINUTE(A1620),SECOND(A1620))</f>
        <v>0.5039930556</v>
      </c>
      <c r="I1620" s="5">
        <f t="shared" si="3240"/>
        <v>0.4913888889</v>
      </c>
    </row>
    <row r="1621" ht="15.75" customHeight="1">
      <c r="A1621" s="2" t="s">
        <v>8497</v>
      </c>
      <c r="B1621" s="3">
        <v>0.4914467592592593</v>
      </c>
      <c r="C1621" s="3">
        <f t="shared" si="3"/>
        <v>0.00005787037037</v>
      </c>
      <c r="D1621" s="4">
        <f t="shared" si="4"/>
        <v>0.00005787037037</v>
      </c>
      <c r="F1621" s="1">
        <f t="shared" ref="F1621:G1621" si="3241">SUM(HOUR(C1621)*3600,MINUTE(C1621)*60,SECOND(C1621))</f>
        <v>5</v>
      </c>
      <c r="G1621" s="1">
        <f t="shared" si="3241"/>
        <v>5</v>
      </c>
      <c r="H1621" s="5">
        <f t="shared" ref="H1621:I1621" si="3242">TIME(HOUR(A1621),MINUTE(A1621),SECOND(A1621))</f>
        <v>0.5040509259</v>
      </c>
      <c r="I1621" s="5">
        <f t="shared" si="3242"/>
        <v>0.4914467593</v>
      </c>
    </row>
    <row r="1622" ht="15.75" customHeight="1">
      <c r="A1622" s="7" t="s">
        <v>970</v>
      </c>
      <c r="B1622" s="3">
        <v>0.49150462962962965</v>
      </c>
      <c r="C1622" s="3">
        <f t="shared" si="3"/>
        <v>0.00005787037037</v>
      </c>
      <c r="D1622" s="4">
        <f t="shared" si="4"/>
        <v>0.00005787037037</v>
      </c>
      <c r="F1622" s="1">
        <f t="shared" ref="F1622:G1622" si="3243">SUM(HOUR(C1622)*3600,MINUTE(C1622)*60,SECOND(C1622))</f>
        <v>5</v>
      </c>
      <c r="G1622" s="1">
        <f t="shared" si="3243"/>
        <v>5</v>
      </c>
      <c r="H1622" s="5">
        <f t="shared" ref="H1622:I1622" si="3244">TIME(HOUR(A1622),MINUTE(A1622),SECOND(A1622))</f>
        <v>0.5041087963</v>
      </c>
      <c r="I1622" s="5">
        <f t="shared" si="3244"/>
        <v>0.4915046296</v>
      </c>
    </row>
    <row r="1623" ht="15.75" customHeight="1">
      <c r="A1623" s="2" t="s">
        <v>8504</v>
      </c>
      <c r="B1623" s="3">
        <v>0.49156249999999996</v>
      </c>
      <c r="C1623" s="3">
        <f t="shared" si="3"/>
        <v>0.00005787037037</v>
      </c>
      <c r="D1623" s="4">
        <f t="shared" si="4"/>
        <v>0.00005787037037</v>
      </c>
      <c r="F1623" s="1">
        <f t="shared" ref="F1623:G1623" si="3245">SUM(HOUR(C1623)*3600,MINUTE(C1623)*60,SECOND(C1623))</f>
        <v>5</v>
      </c>
      <c r="G1623" s="1">
        <f t="shared" si="3245"/>
        <v>5</v>
      </c>
      <c r="H1623" s="5">
        <f t="shared" ref="H1623:I1623" si="3246">TIME(HOUR(A1623),MINUTE(A1623),SECOND(A1623))</f>
        <v>0.5041666667</v>
      </c>
      <c r="I1623" s="5">
        <f t="shared" si="3246"/>
        <v>0.4915625</v>
      </c>
    </row>
    <row r="1624" ht="15.75" customHeight="1">
      <c r="A1624" s="7" t="s">
        <v>8508</v>
      </c>
      <c r="B1624" s="3">
        <v>0.4916203703703704</v>
      </c>
      <c r="C1624" s="3">
        <f t="shared" si="3"/>
        <v>0.00005787037037</v>
      </c>
      <c r="D1624" s="4">
        <f t="shared" si="4"/>
        <v>0.00005787037037</v>
      </c>
      <c r="F1624" s="1">
        <f t="shared" ref="F1624:G1624" si="3247">SUM(HOUR(C1624)*3600,MINUTE(C1624)*60,SECOND(C1624))</f>
        <v>5</v>
      </c>
      <c r="G1624" s="1">
        <f t="shared" si="3247"/>
        <v>5</v>
      </c>
      <c r="H1624" s="5">
        <f t="shared" ref="H1624:I1624" si="3248">TIME(HOUR(A1624),MINUTE(A1624),SECOND(A1624))</f>
        <v>0.504224537</v>
      </c>
      <c r="I1624" s="5">
        <f t="shared" si="3248"/>
        <v>0.4916203704</v>
      </c>
    </row>
    <row r="1625" ht="15.75" customHeight="1">
      <c r="A1625" s="2" t="s">
        <v>8512</v>
      </c>
      <c r="B1625" s="3">
        <v>0.49167824074074074</v>
      </c>
      <c r="C1625" s="3">
        <f t="shared" si="3"/>
        <v>0.00005787037037</v>
      </c>
      <c r="D1625" s="4">
        <f t="shared" si="4"/>
        <v>0.00005787037037</v>
      </c>
      <c r="F1625" s="1">
        <f t="shared" ref="F1625:G1625" si="3249">SUM(HOUR(C1625)*3600,MINUTE(C1625)*60,SECOND(C1625))</f>
        <v>5</v>
      </c>
      <c r="G1625" s="1">
        <f t="shared" si="3249"/>
        <v>5</v>
      </c>
      <c r="H1625" s="5">
        <f t="shared" ref="H1625:I1625" si="3250">TIME(HOUR(A1625),MINUTE(A1625),SECOND(A1625))</f>
        <v>0.5042824074</v>
      </c>
      <c r="I1625" s="5">
        <f t="shared" si="3250"/>
        <v>0.4916782407</v>
      </c>
    </row>
    <row r="1626" ht="15.75" customHeight="1">
      <c r="A1626" s="7" t="s">
        <v>8516</v>
      </c>
      <c r="B1626" s="3">
        <v>0.4917361111111111</v>
      </c>
      <c r="C1626" s="3">
        <f t="shared" si="3"/>
        <v>0.00005787037037</v>
      </c>
      <c r="D1626" s="4">
        <f t="shared" si="4"/>
        <v>0.00005787037037</v>
      </c>
      <c r="F1626" s="1">
        <f t="shared" ref="F1626:G1626" si="3251">SUM(HOUR(C1626)*3600,MINUTE(C1626)*60,SECOND(C1626))</f>
        <v>5</v>
      </c>
      <c r="G1626" s="1">
        <f t="shared" si="3251"/>
        <v>5</v>
      </c>
      <c r="H1626" s="5">
        <f t="shared" ref="H1626:I1626" si="3252">TIME(HOUR(A1626),MINUTE(A1626),SECOND(A1626))</f>
        <v>0.5043402778</v>
      </c>
      <c r="I1626" s="5">
        <f t="shared" si="3252"/>
        <v>0.4917361111</v>
      </c>
    </row>
    <row r="1627" ht="15.75" customHeight="1">
      <c r="A1627" s="2" t="s">
        <v>8520</v>
      </c>
      <c r="B1627" s="3">
        <v>0.4917939814814815</v>
      </c>
      <c r="C1627" s="3">
        <f t="shared" si="3"/>
        <v>0.00005787037037</v>
      </c>
      <c r="D1627" s="4">
        <f t="shared" si="4"/>
        <v>0.00005787037037</v>
      </c>
      <c r="F1627" s="1">
        <f t="shared" ref="F1627:G1627" si="3253">SUM(HOUR(C1627)*3600,MINUTE(C1627)*60,SECOND(C1627))</f>
        <v>5</v>
      </c>
      <c r="G1627" s="1">
        <f t="shared" si="3253"/>
        <v>5</v>
      </c>
      <c r="H1627" s="5">
        <f t="shared" ref="H1627:I1627" si="3254">TIME(HOUR(A1627),MINUTE(A1627),SECOND(A1627))</f>
        <v>0.5043981481</v>
      </c>
      <c r="I1627" s="5">
        <f t="shared" si="3254"/>
        <v>0.4917939815</v>
      </c>
    </row>
    <row r="1628" ht="15.75" customHeight="1">
      <c r="A1628" s="7" t="s">
        <v>8524</v>
      </c>
      <c r="B1628" s="3">
        <v>0.4918518518518518</v>
      </c>
      <c r="C1628" s="3">
        <f t="shared" si="3"/>
        <v>0.00005787037037</v>
      </c>
      <c r="D1628" s="4">
        <f t="shared" si="4"/>
        <v>0.00005787037037</v>
      </c>
      <c r="F1628" s="1">
        <f t="shared" ref="F1628:G1628" si="3255">SUM(HOUR(C1628)*3600,MINUTE(C1628)*60,SECOND(C1628))</f>
        <v>5</v>
      </c>
      <c r="G1628" s="1">
        <f t="shared" si="3255"/>
        <v>5</v>
      </c>
      <c r="H1628" s="5">
        <f t="shared" ref="H1628:I1628" si="3256">TIME(HOUR(A1628),MINUTE(A1628),SECOND(A1628))</f>
        <v>0.5044560185</v>
      </c>
      <c r="I1628" s="5">
        <f t="shared" si="3256"/>
        <v>0.4918518519</v>
      </c>
    </row>
    <row r="1629" ht="15.75" customHeight="1">
      <c r="A1629" s="2" t="s">
        <v>8528</v>
      </c>
      <c r="B1629" s="3">
        <v>0.49190972222222223</v>
      </c>
      <c r="C1629" s="3">
        <f t="shared" si="3"/>
        <v>0.00005787037037</v>
      </c>
      <c r="D1629" s="4">
        <f t="shared" si="4"/>
        <v>0.00005787037037</v>
      </c>
      <c r="F1629" s="1">
        <f t="shared" ref="F1629:G1629" si="3257">SUM(HOUR(C1629)*3600,MINUTE(C1629)*60,SECOND(C1629))</f>
        <v>5</v>
      </c>
      <c r="G1629" s="1">
        <f t="shared" si="3257"/>
        <v>5</v>
      </c>
      <c r="H1629" s="5">
        <f t="shared" ref="H1629:I1629" si="3258">TIME(HOUR(A1629),MINUTE(A1629),SECOND(A1629))</f>
        <v>0.5045138889</v>
      </c>
      <c r="I1629" s="5">
        <f t="shared" si="3258"/>
        <v>0.4919097222</v>
      </c>
    </row>
    <row r="1630" ht="15.75" customHeight="1">
      <c r="A1630" s="7" t="s">
        <v>974</v>
      </c>
      <c r="B1630" s="3">
        <v>0.4919675925925926</v>
      </c>
      <c r="C1630" s="3">
        <f t="shared" si="3"/>
        <v>0.00005787037037</v>
      </c>
      <c r="D1630" s="4">
        <f t="shared" si="4"/>
        <v>0.00005787037037</v>
      </c>
      <c r="F1630" s="1">
        <f t="shared" ref="F1630:G1630" si="3259">SUM(HOUR(C1630)*3600,MINUTE(C1630)*60,SECOND(C1630))</f>
        <v>5</v>
      </c>
      <c r="G1630" s="1">
        <f t="shared" si="3259"/>
        <v>5</v>
      </c>
      <c r="H1630" s="5">
        <f t="shared" ref="H1630:I1630" si="3260">TIME(HOUR(A1630),MINUTE(A1630),SECOND(A1630))</f>
        <v>0.5045717593</v>
      </c>
      <c r="I1630" s="5">
        <f t="shared" si="3260"/>
        <v>0.4919675926</v>
      </c>
    </row>
    <row r="1631" ht="15.75" customHeight="1">
      <c r="A1631" s="2" t="s">
        <v>8535</v>
      </c>
      <c r="B1631" s="3">
        <v>0.49202546296296296</v>
      </c>
      <c r="C1631" s="3">
        <f t="shared" si="3"/>
        <v>0.00005787037037</v>
      </c>
      <c r="D1631" s="4">
        <f t="shared" si="4"/>
        <v>0.00005787037037</v>
      </c>
      <c r="F1631" s="1">
        <f t="shared" ref="F1631:G1631" si="3261">SUM(HOUR(C1631)*3600,MINUTE(C1631)*60,SECOND(C1631))</f>
        <v>5</v>
      </c>
      <c r="G1631" s="1">
        <f t="shared" si="3261"/>
        <v>5</v>
      </c>
      <c r="H1631" s="5">
        <f t="shared" ref="H1631:I1631" si="3262">TIME(HOUR(A1631),MINUTE(A1631),SECOND(A1631))</f>
        <v>0.5046296296</v>
      </c>
      <c r="I1631" s="5">
        <f t="shared" si="3262"/>
        <v>0.492025463</v>
      </c>
    </row>
    <row r="1632" ht="15.75" customHeight="1">
      <c r="A1632" s="7" t="s">
        <v>8539</v>
      </c>
      <c r="B1632" s="3">
        <v>0.4920833333333334</v>
      </c>
      <c r="C1632" s="3">
        <f t="shared" si="3"/>
        <v>0.00005787037037</v>
      </c>
      <c r="D1632" s="4">
        <f t="shared" si="4"/>
        <v>0.00005787037037</v>
      </c>
      <c r="F1632" s="1">
        <f t="shared" ref="F1632:G1632" si="3263">SUM(HOUR(C1632)*3600,MINUTE(C1632)*60,SECOND(C1632))</f>
        <v>5</v>
      </c>
      <c r="G1632" s="1">
        <f t="shared" si="3263"/>
        <v>5</v>
      </c>
      <c r="H1632" s="5">
        <f t="shared" ref="H1632:I1632" si="3264">TIME(HOUR(A1632),MINUTE(A1632),SECOND(A1632))</f>
        <v>0.5046875</v>
      </c>
      <c r="I1632" s="5">
        <f t="shared" si="3264"/>
        <v>0.4920833333</v>
      </c>
    </row>
    <row r="1633" ht="15.75" customHeight="1">
      <c r="A1633" s="2" t="s">
        <v>8543</v>
      </c>
      <c r="B1633" s="3">
        <v>0.4921412037037037</v>
      </c>
      <c r="C1633" s="3">
        <f t="shared" si="3"/>
        <v>0.00005787037037</v>
      </c>
      <c r="D1633" s="4">
        <f t="shared" si="4"/>
        <v>0.00005787037037</v>
      </c>
      <c r="F1633" s="1">
        <f t="shared" ref="F1633:G1633" si="3265">SUM(HOUR(C1633)*3600,MINUTE(C1633)*60,SECOND(C1633))</f>
        <v>5</v>
      </c>
      <c r="G1633" s="1">
        <f t="shared" si="3265"/>
        <v>5</v>
      </c>
      <c r="H1633" s="5">
        <f t="shared" ref="H1633:I1633" si="3266">TIME(HOUR(A1633),MINUTE(A1633),SECOND(A1633))</f>
        <v>0.5047453704</v>
      </c>
      <c r="I1633" s="5">
        <f t="shared" si="3266"/>
        <v>0.4921412037</v>
      </c>
    </row>
    <row r="1634" ht="15.75" customHeight="1">
      <c r="A1634" s="7" t="s">
        <v>8547</v>
      </c>
      <c r="B1634" s="3">
        <v>0.49219907407407404</v>
      </c>
      <c r="C1634" s="3">
        <f t="shared" si="3"/>
        <v>0.00005787037037</v>
      </c>
      <c r="D1634" s="4">
        <f t="shared" si="4"/>
        <v>0.00005787037037</v>
      </c>
      <c r="F1634" s="1">
        <f t="shared" ref="F1634:G1634" si="3267">SUM(HOUR(C1634)*3600,MINUTE(C1634)*60,SECOND(C1634))</f>
        <v>5</v>
      </c>
      <c r="G1634" s="1">
        <f t="shared" si="3267"/>
        <v>5</v>
      </c>
      <c r="H1634" s="5">
        <f t="shared" ref="H1634:I1634" si="3268">TIME(HOUR(A1634),MINUTE(A1634),SECOND(A1634))</f>
        <v>0.5048032407</v>
      </c>
      <c r="I1634" s="5">
        <f t="shared" si="3268"/>
        <v>0.4921990741</v>
      </c>
    </row>
    <row r="1635" ht="15.75" customHeight="1">
      <c r="A1635" s="2" t="s">
        <v>8551</v>
      </c>
      <c r="B1635" s="3">
        <v>0.49225694444444446</v>
      </c>
      <c r="C1635" s="3">
        <f t="shared" si="3"/>
        <v>0.00006944444444</v>
      </c>
      <c r="D1635" s="4">
        <f t="shared" si="4"/>
        <v>0.00005787037037</v>
      </c>
      <c r="F1635" s="1">
        <f t="shared" ref="F1635:G1635" si="3269">SUM(HOUR(C1635)*3600,MINUTE(C1635)*60,SECOND(C1635))</f>
        <v>6</v>
      </c>
      <c r="G1635" s="1">
        <f t="shared" si="3269"/>
        <v>5</v>
      </c>
      <c r="H1635" s="5">
        <f t="shared" ref="H1635:I1635" si="3270">TIME(HOUR(A1635),MINUTE(A1635),SECOND(A1635))</f>
        <v>0.5048611111</v>
      </c>
      <c r="I1635" s="5">
        <f t="shared" si="3270"/>
        <v>0.4922569444</v>
      </c>
    </row>
    <row r="1636" ht="15.75" customHeight="1">
      <c r="A1636" s="7" t="s">
        <v>8555</v>
      </c>
      <c r="B1636" s="3">
        <v>0.4923263888888889</v>
      </c>
      <c r="C1636" s="3">
        <f t="shared" si="3"/>
        <v>0.00005787037037</v>
      </c>
      <c r="D1636" s="4">
        <f t="shared" si="4"/>
        <v>0.00005787037037</v>
      </c>
      <c r="F1636" s="1">
        <f t="shared" ref="F1636:G1636" si="3271">SUM(HOUR(C1636)*3600,MINUTE(C1636)*60,SECOND(C1636))</f>
        <v>5</v>
      </c>
      <c r="G1636" s="1">
        <f t="shared" si="3271"/>
        <v>5</v>
      </c>
      <c r="H1636" s="5">
        <f t="shared" ref="H1636:I1636" si="3272">TIME(HOUR(A1636),MINUTE(A1636),SECOND(A1636))</f>
        <v>0.5049189815</v>
      </c>
      <c r="I1636" s="5">
        <f t="shared" si="3272"/>
        <v>0.4923263889</v>
      </c>
    </row>
    <row r="1637" ht="15.75" customHeight="1">
      <c r="A1637" s="2" t="s">
        <v>8559</v>
      </c>
      <c r="B1637" s="3">
        <v>0.49238425925925927</v>
      </c>
      <c r="C1637" s="3">
        <f t="shared" si="3"/>
        <v>0.00005787037037</v>
      </c>
      <c r="D1637" s="4">
        <f t="shared" si="4"/>
        <v>0.0001157407407</v>
      </c>
      <c r="F1637" s="1">
        <f t="shared" ref="F1637:G1637" si="3273">SUM(HOUR(C1637)*3600,MINUTE(C1637)*60,SECOND(C1637))</f>
        <v>5</v>
      </c>
      <c r="G1637" s="1">
        <f t="shared" si="3273"/>
        <v>10</v>
      </c>
      <c r="H1637" s="5">
        <f t="shared" ref="H1637:I1637" si="3274">TIME(HOUR(A1637),MINUTE(A1637),SECOND(A1637))</f>
        <v>0.5049768519</v>
      </c>
      <c r="I1637" s="5">
        <f t="shared" si="3274"/>
        <v>0.4923842593</v>
      </c>
    </row>
    <row r="1638" ht="15.75" customHeight="1">
      <c r="A1638" s="7" t="s">
        <v>8563</v>
      </c>
      <c r="B1638" s="3">
        <v>0.4924421296296296</v>
      </c>
      <c r="C1638" s="3">
        <f t="shared" si="3"/>
        <v>0.00005787037037</v>
      </c>
      <c r="D1638" s="4">
        <f t="shared" si="4"/>
        <v>0.0001157407407</v>
      </c>
      <c r="F1638" s="1">
        <f t="shared" ref="F1638:G1638" si="3275">SUM(HOUR(C1638)*3600,MINUTE(C1638)*60,SECOND(C1638))</f>
        <v>5</v>
      </c>
      <c r="G1638" s="1">
        <f t="shared" si="3275"/>
        <v>10</v>
      </c>
      <c r="H1638" s="5">
        <f t="shared" ref="H1638:I1638" si="3276">TIME(HOUR(A1638),MINUTE(A1638),SECOND(A1638))</f>
        <v>0.5050925926</v>
      </c>
      <c r="I1638" s="5">
        <f t="shared" si="3276"/>
        <v>0.4924421296</v>
      </c>
    </row>
    <row r="1639" ht="15.75" customHeight="1">
      <c r="A1639" s="2" t="s">
        <v>8567</v>
      </c>
      <c r="B1639" s="3">
        <v>0.4925</v>
      </c>
      <c r="C1639" s="3">
        <f t="shared" si="3"/>
        <v>0.00005787037037</v>
      </c>
      <c r="D1639" s="4">
        <f t="shared" si="4"/>
        <v>0.00005787037037</v>
      </c>
      <c r="F1639" s="1">
        <f t="shared" ref="F1639:G1639" si="3277">SUM(HOUR(C1639)*3600,MINUTE(C1639)*60,SECOND(C1639))</f>
        <v>5</v>
      </c>
      <c r="G1639" s="1">
        <f t="shared" si="3277"/>
        <v>5</v>
      </c>
      <c r="H1639" s="5">
        <f t="shared" ref="H1639:I1639" si="3278">TIME(HOUR(A1639),MINUTE(A1639),SECOND(A1639))</f>
        <v>0.5052083333</v>
      </c>
      <c r="I1639" s="5">
        <f t="shared" si="3278"/>
        <v>0.4925</v>
      </c>
    </row>
    <row r="1640" ht="15.75" customHeight="1">
      <c r="A1640" s="7" t="s">
        <v>8571</v>
      </c>
      <c r="B1640" s="3">
        <v>0.49255787037037035</v>
      </c>
      <c r="C1640" s="3">
        <f t="shared" si="3"/>
        <v>0.00005787037037</v>
      </c>
      <c r="D1640" s="4">
        <f t="shared" si="4"/>
        <v>0.00005787037037</v>
      </c>
      <c r="F1640" s="1">
        <f t="shared" ref="F1640:G1640" si="3279">SUM(HOUR(C1640)*3600,MINUTE(C1640)*60,SECOND(C1640))</f>
        <v>5</v>
      </c>
      <c r="G1640" s="1">
        <f t="shared" si="3279"/>
        <v>5</v>
      </c>
      <c r="H1640" s="5">
        <f t="shared" ref="H1640:I1640" si="3280">TIME(HOUR(A1640),MINUTE(A1640),SECOND(A1640))</f>
        <v>0.5052662037</v>
      </c>
      <c r="I1640" s="5">
        <f t="shared" si="3280"/>
        <v>0.4925578704</v>
      </c>
    </row>
    <row r="1641" ht="15.75" customHeight="1">
      <c r="A1641" s="2" t="s">
        <v>979</v>
      </c>
      <c r="B1641" s="3">
        <v>0.49261574074074077</v>
      </c>
      <c r="C1641" s="3">
        <f t="shared" si="3"/>
        <v>0.00005787037037</v>
      </c>
      <c r="D1641" s="4">
        <f t="shared" si="4"/>
        <v>0.00005787037037</v>
      </c>
      <c r="F1641" s="1">
        <f t="shared" ref="F1641:G1641" si="3281">SUM(HOUR(C1641)*3600,MINUTE(C1641)*60,SECOND(C1641))</f>
        <v>5</v>
      </c>
      <c r="G1641" s="1">
        <f t="shared" si="3281"/>
        <v>5</v>
      </c>
      <c r="H1641" s="5">
        <f t="shared" ref="H1641:I1641" si="3282">TIME(HOUR(A1641),MINUTE(A1641),SECOND(A1641))</f>
        <v>0.5053240741</v>
      </c>
      <c r="I1641" s="5">
        <f t="shared" si="3282"/>
        <v>0.4926157407</v>
      </c>
    </row>
    <row r="1642" ht="15.75" customHeight="1">
      <c r="A1642" s="7" t="s">
        <v>8578</v>
      </c>
      <c r="B1642" s="3">
        <v>0.49267361111111113</v>
      </c>
      <c r="C1642" s="3">
        <f t="shared" si="3"/>
        <v>0.00005787037037</v>
      </c>
      <c r="D1642" s="4">
        <f t="shared" si="4"/>
        <v>0.00005787037037</v>
      </c>
      <c r="F1642" s="1">
        <f t="shared" ref="F1642:G1642" si="3283">SUM(HOUR(C1642)*3600,MINUTE(C1642)*60,SECOND(C1642))</f>
        <v>5</v>
      </c>
      <c r="G1642" s="1">
        <f t="shared" si="3283"/>
        <v>5</v>
      </c>
      <c r="H1642" s="5">
        <f t="shared" ref="H1642:I1642" si="3284">TIME(HOUR(A1642),MINUTE(A1642),SECOND(A1642))</f>
        <v>0.5053819444</v>
      </c>
      <c r="I1642" s="5">
        <f t="shared" si="3284"/>
        <v>0.4926736111</v>
      </c>
    </row>
    <row r="1643" ht="15.75" customHeight="1">
      <c r="A1643" s="2" t="s">
        <v>8582</v>
      </c>
      <c r="B1643" s="3">
        <v>0.49273148148148144</v>
      </c>
      <c r="C1643" s="3">
        <f t="shared" si="3"/>
        <v>0.00005787037037</v>
      </c>
      <c r="D1643" s="4">
        <f t="shared" si="4"/>
        <v>0.00005787037037</v>
      </c>
      <c r="F1643" s="1">
        <f t="shared" ref="F1643:G1643" si="3285">SUM(HOUR(C1643)*3600,MINUTE(C1643)*60,SECOND(C1643))</f>
        <v>5</v>
      </c>
      <c r="G1643" s="1">
        <f t="shared" si="3285"/>
        <v>5</v>
      </c>
      <c r="H1643" s="5">
        <f t="shared" ref="H1643:I1643" si="3286">TIME(HOUR(A1643),MINUTE(A1643),SECOND(A1643))</f>
        <v>0.5054398148</v>
      </c>
      <c r="I1643" s="5">
        <f t="shared" si="3286"/>
        <v>0.4927314815</v>
      </c>
    </row>
    <row r="1644" ht="15.75" customHeight="1">
      <c r="A1644" s="7" t="s">
        <v>8586</v>
      </c>
      <c r="B1644" s="3">
        <v>0.49278935185185185</v>
      </c>
      <c r="C1644" s="3">
        <f t="shared" si="3"/>
        <v>0.00005787037037</v>
      </c>
      <c r="D1644" s="4">
        <f t="shared" si="4"/>
        <v>0.00005787037037</v>
      </c>
      <c r="F1644" s="1">
        <f t="shared" ref="F1644:G1644" si="3287">SUM(HOUR(C1644)*3600,MINUTE(C1644)*60,SECOND(C1644))</f>
        <v>5</v>
      </c>
      <c r="G1644" s="1">
        <f t="shared" si="3287"/>
        <v>5</v>
      </c>
      <c r="H1644" s="5">
        <f t="shared" ref="H1644:I1644" si="3288">TIME(HOUR(A1644),MINUTE(A1644),SECOND(A1644))</f>
        <v>0.5054976852</v>
      </c>
      <c r="I1644" s="5">
        <f t="shared" si="3288"/>
        <v>0.4927893519</v>
      </c>
    </row>
    <row r="1645" ht="15.75" customHeight="1">
      <c r="A1645" s="2" t="s">
        <v>8590</v>
      </c>
      <c r="B1645" s="3">
        <v>0.4928472222222222</v>
      </c>
      <c r="C1645" s="3">
        <f t="shared" si="3"/>
        <v>0.00005787037037</v>
      </c>
      <c r="D1645" s="4">
        <f t="shared" si="4"/>
        <v>0.0001157407407</v>
      </c>
      <c r="F1645" s="1">
        <f t="shared" ref="F1645:G1645" si="3289">SUM(HOUR(C1645)*3600,MINUTE(C1645)*60,SECOND(C1645))</f>
        <v>5</v>
      </c>
      <c r="G1645" s="1">
        <f t="shared" si="3289"/>
        <v>10</v>
      </c>
      <c r="H1645" s="5">
        <f t="shared" ref="H1645:I1645" si="3290">TIME(HOUR(A1645),MINUTE(A1645),SECOND(A1645))</f>
        <v>0.5055555556</v>
      </c>
      <c r="I1645" s="5">
        <f t="shared" si="3290"/>
        <v>0.4928472222</v>
      </c>
    </row>
    <row r="1646" ht="15.75" customHeight="1">
      <c r="A1646" s="7" t="s">
        <v>8594</v>
      </c>
      <c r="B1646" s="3">
        <v>0.4929050925925926</v>
      </c>
      <c r="C1646" s="3">
        <f t="shared" si="3"/>
        <v>0.00005787037037</v>
      </c>
      <c r="D1646" s="4">
        <f t="shared" si="4"/>
        <v>0.00005787037037</v>
      </c>
      <c r="F1646" s="1">
        <f t="shared" ref="F1646:G1646" si="3291">SUM(HOUR(C1646)*3600,MINUTE(C1646)*60,SECOND(C1646))</f>
        <v>5</v>
      </c>
      <c r="G1646" s="1">
        <f t="shared" si="3291"/>
        <v>5</v>
      </c>
      <c r="H1646" s="5">
        <f t="shared" ref="H1646:I1646" si="3292">TIME(HOUR(A1646),MINUTE(A1646),SECOND(A1646))</f>
        <v>0.5056712963</v>
      </c>
      <c r="I1646" s="5">
        <f t="shared" si="3292"/>
        <v>0.4929050926</v>
      </c>
    </row>
    <row r="1647" ht="15.75" customHeight="1">
      <c r="A1647" s="2" t="s">
        <v>8598</v>
      </c>
      <c r="B1647" s="3">
        <v>0.492962962962963</v>
      </c>
      <c r="C1647" s="3">
        <f t="shared" si="3"/>
        <v>0.00005787037037</v>
      </c>
      <c r="D1647" s="4">
        <f t="shared" si="4"/>
        <v>0.00005787037037</v>
      </c>
      <c r="F1647" s="1">
        <f t="shared" ref="F1647:G1647" si="3293">SUM(HOUR(C1647)*3600,MINUTE(C1647)*60,SECOND(C1647))</f>
        <v>5</v>
      </c>
      <c r="G1647" s="1">
        <f t="shared" si="3293"/>
        <v>5</v>
      </c>
      <c r="H1647" s="5">
        <f t="shared" ref="H1647:I1647" si="3294">TIME(HOUR(A1647),MINUTE(A1647),SECOND(A1647))</f>
        <v>0.5057291667</v>
      </c>
      <c r="I1647" s="5">
        <f t="shared" si="3294"/>
        <v>0.492962963</v>
      </c>
    </row>
    <row r="1648" ht="15.75" customHeight="1">
      <c r="A1648" s="7" t="s">
        <v>983</v>
      </c>
      <c r="B1648" s="3">
        <v>0.4930208333333333</v>
      </c>
      <c r="C1648" s="3">
        <f t="shared" si="3"/>
        <v>0.00005787037037</v>
      </c>
      <c r="D1648" s="4">
        <f t="shared" si="4"/>
        <v>0.00005787037037</v>
      </c>
      <c r="F1648" s="1">
        <f t="shared" ref="F1648:G1648" si="3295">SUM(HOUR(C1648)*3600,MINUTE(C1648)*60,SECOND(C1648))</f>
        <v>5</v>
      </c>
      <c r="G1648" s="1">
        <f t="shared" si="3295"/>
        <v>5</v>
      </c>
      <c r="H1648" s="5">
        <f t="shared" ref="H1648:I1648" si="3296">TIME(HOUR(A1648),MINUTE(A1648),SECOND(A1648))</f>
        <v>0.505787037</v>
      </c>
      <c r="I1648" s="5">
        <f t="shared" si="3296"/>
        <v>0.4930208333</v>
      </c>
    </row>
    <row r="1649" ht="15.75" customHeight="1">
      <c r="A1649" s="2" t="s">
        <v>8605</v>
      </c>
      <c r="B1649" s="3">
        <v>0.4930787037037037</v>
      </c>
      <c r="C1649" s="3">
        <f t="shared" si="3"/>
        <v>0.00005787037037</v>
      </c>
      <c r="D1649" s="4">
        <f t="shared" si="4"/>
        <v>0.00006944444444</v>
      </c>
      <c r="F1649" s="1">
        <f t="shared" ref="F1649:G1649" si="3297">SUM(HOUR(C1649)*3600,MINUTE(C1649)*60,SECOND(C1649))</f>
        <v>5</v>
      </c>
      <c r="G1649" s="1">
        <f t="shared" si="3297"/>
        <v>6</v>
      </c>
      <c r="H1649" s="5">
        <f t="shared" ref="H1649:I1649" si="3298">TIME(HOUR(A1649),MINUTE(A1649),SECOND(A1649))</f>
        <v>0.5058449074</v>
      </c>
      <c r="I1649" s="5">
        <f t="shared" si="3298"/>
        <v>0.4930787037</v>
      </c>
    </row>
    <row r="1650" ht="15.75" customHeight="1">
      <c r="A1650" s="7" t="s">
        <v>8609</v>
      </c>
      <c r="B1650" s="3">
        <v>0.4931365740740741</v>
      </c>
      <c r="C1650" s="3">
        <f t="shared" si="3"/>
        <v>0.00005787037037</v>
      </c>
      <c r="D1650" s="4">
        <f t="shared" si="4"/>
        <v>0.00005787037037</v>
      </c>
      <c r="F1650" s="1">
        <f t="shared" ref="F1650:G1650" si="3299">SUM(HOUR(C1650)*3600,MINUTE(C1650)*60,SECOND(C1650))</f>
        <v>5</v>
      </c>
      <c r="G1650" s="1">
        <f t="shared" si="3299"/>
        <v>5</v>
      </c>
      <c r="H1650" s="5">
        <f t="shared" ref="H1650:I1650" si="3300">TIME(HOUR(A1650),MINUTE(A1650),SECOND(A1650))</f>
        <v>0.5059143519</v>
      </c>
      <c r="I1650" s="5">
        <f t="shared" si="3300"/>
        <v>0.4931365741</v>
      </c>
    </row>
    <row r="1651" ht="15.75" customHeight="1">
      <c r="A1651" s="2" t="s">
        <v>985</v>
      </c>
      <c r="B1651" s="3">
        <v>0.49319444444444444</v>
      </c>
      <c r="C1651" s="3">
        <f t="shared" si="3"/>
        <v>0.00005787037037</v>
      </c>
      <c r="D1651" s="4">
        <f t="shared" si="4"/>
        <v>0.00005787037037</v>
      </c>
      <c r="F1651" s="1">
        <f t="shared" ref="F1651:G1651" si="3301">SUM(HOUR(C1651)*3600,MINUTE(C1651)*60,SECOND(C1651))</f>
        <v>5</v>
      </c>
      <c r="G1651" s="1">
        <f t="shared" si="3301"/>
        <v>5</v>
      </c>
      <c r="H1651" s="5">
        <f t="shared" ref="H1651:I1651" si="3302">TIME(HOUR(A1651),MINUTE(A1651),SECOND(A1651))</f>
        <v>0.5059722222</v>
      </c>
      <c r="I1651" s="5">
        <f t="shared" si="3302"/>
        <v>0.4931944444</v>
      </c>
    </row>
    <row r="1652" ht="15.75" customHeight="1">
      <c r="A1652" s="7" t="s">
        <v>8616</v>
      </c>
      <c r="B1652" s="3">
        <v>0.49325231481481485</v>
      </c>
      <c r="C1652" s="3">
        <f t="shared" si="3"/>
        <v>0.00005787037037</v>
      </c>
      <c r="D1652" s="4">
        <f t="shared" si="4"/>
        <v>0.0001157407407</v>
      </c>
      <c r="F1652" s="1">
        <f t="shared" ref="F1652:G1652" si="3303">SUM(HOUR(C1652)*3600,MINUTE(C1652)*60,SECOND(C1652))</f>
        <v>5</v>
      </c>
      <c r="G1652" s="1">
        <f t="shared" si="3303"/>
        <v>10</v>
      </c>
      <c r="H1652" s="5">
        <f t="shared" ref="H1652:I1652" si="3304">TIME(HOUR(A1652),MINUTE(A1652),SECOND(A1652))</f>
        <v>0.5060300926</v>
      </c>
      <c r="I1652" s="5">
        <f t="shared" si="3304"/>
        <v>0.4932523148</v>
      </c>
    </row>
    <row r="1653" ht="15.75" customHeight="1">
      <c r="A1653" s="2" t="s">
        <v>8620</v>
      </c>
      <c r="B1653" s="3">
        <v>0.49331018518518516</v>
      </c>
      <c r="C1653" s="3">
        <f t="shared" si="3"/>
        <v>0.00005787037037</v>
      </c>
      <c r="D1653" s="4">
        <f t="shared" si="4"/>
        <v>0.00005787037037</v>
      </c>
      <c r="F1653" s="1">
        <f t="shared" ref="F1653:G1653" si="3305">SUM(HOUR(C1653)*3600,MINUTE(C1653)*60,SECOND(C1653))</f>
        <v>5</v>
      </c>
      <c r="G1653" s="1">
        <f t="shared" si="3305"/>
        <v>5</v>
      </c>
      <c r="H1653" s="5">
        <f t="shared" ref="H1653:I1653" si="3306">TIME(HOUR(A1653),MINUTE(A1653),SECOND(A1653))</f>
        <v>0.5061458333</v>
      </c>
      <c r="I1653" s="5">
        <f t="shared" si="3306"/>
        <v>0.4933101852</v>
      </c>
    </row>
    <row r="1654" ht="15.75" customHeight="1">
      <c r="A1654" s="7" t="s">
        <v>8624</v>
      </c>
      <c r="B1654" s="3">
        <v>0.4933680555555556</v>
      </c>
      <c r="C1654" s="3">
        <f t="shared" si="3"/>
        <v>0.00005787037037</v>
      </c>
      <c r="D1654" s="4">
        <f t="shared" si="4"/>
        <v>0.00005787037037</v>
      </c>
      <c r="F1654" s="1">
        <f t="shared" ref="F1654:G1654" si="3307">SUM(HOUR(C1654)*3600,MINUTE(C1654)*60,SECOND(C1654))</f>
        <v>5</v>
      </c>
      <c r="G1654" s="1">
        <f t="shared" si="3307"/>
        <v>5</v>
      </c>
      <c r="H1654" s="5">
        <f t="shared" ref="H1654:I1654" si="3308">TIME(HOUR(A1654),MINUTE(A1654),SECOND(A1654))</f>
        <v>0.5062037037</v>
      </c>
      <c r="I1654" s="5">
        <f t="shared" si="3308"/>
        <v>0.4933680556</v>
      </c>
    </row>
    <row r="1655" ht="15.75" customHeight="1">
      <c r="A1655" s="2" t="s">
        <v>8628</v>
      </c>
      <c r="B1655" s="3">
        <v>0.49342592592592593</v>
      </c>
      <c r="C1655" s="3">
        <f t="shared" si="3"/>
        <v>0.00005787037037</v>
      </c>
      <c r="D1655" s="4">
        <f t="shared" si="4"/>
        <v>0.00005787037037</v>
      </c>
      <c r="F1655" s="1">
        <f t="shared" ref="F1655:G1655" si="3309">SUM(HOUR(C1655)*3600,MINUTE(C1655)*60,SECOND(C1655))</f>
        <v>5</v>
      </c>
      <c r="G1655" s="1">
        <f t="shared" si="3309"/>
        <v>5</v>
      </c>
      <c r="H1655" s="5">
        <f t="shared" ref="H1655:I1655" si="3310">TIME(HOUR(A1655),MINUTE(A1655),SECOND(A1655))</f>
        <v>0.5062615741</v>
      </c>
      <c r="I1655" s="5">
        <f t="shared" si="3310"/>
        <v>0.4934259259</v>
      </c>
    </row>
    <row r="1656" ht="15.75" customHeight="1">
      <c r="A1656" s="7" t="s">
        <v>8632</v>
      </c>
      <c r="B1656" s="3">
        <v>0.4934837962962963</v>
      </c>
      <c r="C1656" s="3">
        <f t="shared" si="3"/>
        <v>0.00005787037037</v>
      </c>
      <c r="D1656" s="4">
        <f t="shared" si="4"/>
        <v>0.00005787037037</v>
      </c>
      <c r="F1656" s="1">
        <f t="shared" ref="F1656:G1656" si="3311">SUM(HOUR(C1656)*3600,MINUTE(C1656)*60,SECOND(C1656))</f>
        <v>5</v>
      </c>
      <c r="G1656" s="1">
        <f t="shared" si="3311"/>
        <v>5</v>
      </c>
      <c r="H1656" s="5">
        <f t="shared" ref="H1656:I1656" si="3312">TIME(HOUR(A1656),MINUTE(A1656),SECOND(A1656))</f>
        <v>0.5063194444</v>
      </c>
      <c r="I1656" s="5">
        <f t="shared" si="3312"/>
        <v>0.4934837963</v>
      </c>
    </row>
    <row r="1657" ht="15.75" customHeight="1">
      <c r="A1657" s="2" t="s">
        <v>8636</v>
      </c>
      <c r="B1657" s="3">
        <v>0.4935416666666667</v>
      </c>
      <c r="C1657" s="3">
        <f t="shared" si="3"/>
        <v>0.00005787037037</v>
      </c>
      <c r="D1657" s="4">
        <f t="shared" si="4"/>
        <v>0.00005787037037</v>
      </c>
      <c r="F1657" s="1">
        <f t="shared" ref="F1657:G1657" si="3313">SUM(HOUR(C1657)*3600,MINUTE(C1657)*60,SECOND(C1657))</f>
        <v>5</v>
      </c>
      <c r="G1657" s="1">
        <f t="shared" si="3313"/>
        <v>5</v>
      </c>
      <c r="H1657" s="5">
        <f t="shared" ref="H1657:I1657" si="3314">TIME(HOUR(A1657),MINUTE(A1657),SECOND(A1657))</f>
        <v>0.5063773148</v>
      </c>
      <c r="I1657" s="5">
        <f t="shared" si="3314"/>
        <v>0.4935416667</v>
      </c>
    </row>
    <row r="1658" ht="15.75" customHeight="1">
      <c r="A1658" s="7" t="s">
        <v>989</v>
      </c>
      <c r="B1658" s="3">
        <v>0.493599537037037</v>
      </c>
      <c r="C1658" s="3">
        <f t="shared" si="3"/>
        <v>0.00005787037037</v>
      </c>
      <c r="D1658" s="4">
        <f t="shared" si="4"/>
        <v>0.00005787037037</v>
      </c>
      <c r="F1658" s="1">
        <f t="shared" ref="F1658:G1658" si="3315">SUM(HOUR(C1658)*3600,MINUTE(C1658)*60,SECOND(C1658))</f>
        <v>5</v>
      </c>
      <c r="G1658" s="1">
        <f t="shared" si="3315"/>
        <v>5</v>
      </c>
      <c r="H1658" s="5">
        <f t="shared" ref="H1658:I1658" si="3316">TIME(HOUR(A1658),MINUTE(A1658),SECOND(A1658))</f>
        <v>0.5064351852</v>
      </c>
      <c r="I1658" s="5">
        <f t="shared" si="3316"/>
        <v>0.493599537</v>
      </c>
    </row>
    <row r="1659" ht="15.75" customHeight="1">
      <c r="A1659" s="2" t="s">
        <v>8643</v>
      </c>
      <c r="B1659" s="3">
        <v>0.4936574074074074</v>
      </c>
      <c r="C1659" s="3">
        <f t="shared" si="3"/>
        <v>0.00006944444444</v>
      </c>
      <c r="D1659" s="4">
        <f t="shared" si="4"/>
        <v>0.0001157407407</v>
      </c>
      <c r="F1659" s="1">
        <f t="shared" ref="F1659:G1659" si="3317">SUM(HOUR(C1659)*3600,MINUTE(C1659)*60,SECOND(C1659))</f>
        <v>6</v>
      </c>
      <c r="G1659" s="1">
        <f t="shared" si="3317"/>
        <v>10</v>
      </c>
      <c r="H1659" s="5">
        <f t="shared" ref="H1659:I1659" si="3318">TIME(HOUR(A1659),MINUTE(A1659),SECOND(A1659))</f>
        <v>0.5064930556</v>
      </c>
      <c r="I1659" s="5">
        <f t="shared" si="3318"/>
        <v>0.4936574074</v>
      </c>
    </row>
    <row r="1660" ht="15.75" customHeight="1">
      <c r="A1660" s="7" t="s">
        <v>8647</v>
      </c>
      <c r="B1660" s="3">
        <v>0.49372685185185183</v>
      </c>
      <c r="C1660" s="3">
        <f t="shared" si="3"/>
        <v>0.00005787037037</v>
      </c>
      <c r="D1660" s="4">
        <f t="shared" si="4"/>
        <v>0.00005787037037</v>
      </c>
      <c r="F1660" s="1">
        <f t="shared" ref="F1660:G1660" si="3319">SUM(HOUR(C1660)*3600,MINUTE(C1660)*60,SECOND(C1660))</f>
        <v>5</v>
      </c>
      <c r="G1660" s="1">
        <f t="shared" si="3319"/>
        <v>5</v>
      </c>
      <c r="H1660" s="5">
        <f t="shared" ref="H1660:I1660" si="3320">TIME(HOUR(A1660),MINUTE(A1660),SECOND(A1660))</f>
        <v>0.5066087963</v>
      </c>
      <c r="I1660" s="5">
        <f t="shared" si="3320"/>
        <v>0.4937268519</v>
      </c>
    </row>
    <row r="1661" ht="15.75" customHeight="1">
      <c r="A1661" s="2" t="s">
        <v>8651</v>
      </c>
      <c r="B1661" s="3">
        <v>0.49378472222222225</v>
      </c>
      <c r="C1661" s="3">
        <f t="shared" si="3"/>
        <v>0.00005787037037</v>
      </c>
      <c r="D1661" s="4">
        <f t="shared" si="4"/>
        <v>0.00005787037037</v>
      </c>
      <c r="F1661" s="1">
        <f t="shared" ref="F1661:G1661" si="3321">SUM(HOUR(C1661)*3600,MINUTE(C1661)*60,SECOND(C1661))</f>
        <v>5</v>
      </c>
      <c r="G1661" s="1">
        <f t="shared" si="3321"/>
        <v>5</v>
      </c>
      <c r="H1661" s="5">
        <f t="shared" ref="H1661:I1661" si="3322">TIME(HOUR(A1661),MINUTE(A1661),SECOND(A1661))</f>
        <v>0.5066666667</v>
      </c>
      <c r="I1661" s="5">
        <f t="shared" si="3322"/>
        <v>0.4937847222</v>
      </c>
    </row>
    <row r="1662" ht="15.75" customHeight="1">
      <c r="A1662" s="7" t="s">
        <v>8655</v>
      </c>
      <c r="B1662" s="3">
        <v>0.4938425925925926</v>
      </c>
      <c r="C1662" s="3">
        <f t="shared" si="3"/>
        <v>0.00005787037037</v>
      </c>
      <c r="D1662" s="4">
        <f t="shared" si="4"/>
        <v>0.00005787037037</v>
      </c>
      <c r="F1662" s="1">
        <f t="shared" ref="F1662:G1662" si="3323">SUM(HOUR(C1662)*3600,MINUTE(C1662)*60,SECOND(C1662))</f>
        <v>5</v>
      </c>
      <c r="G1662" s="1">
        <f t="shared" si="3323"/>
        <v>5</v>
      </c>
      <c r="H1662" s="5">
        <f t="shared" ref="H1662:I1662" si="3324">TIME(HOUR(A1662),MINUTE(A1662),SECOND(A1662))</f>
        <v>0.506724537</v>
      </c>
      <c r="I1662" s="5">
        <f t="shared" si="3324"/>
        <v>0.4938425926</v>
      </c>
    </row>
    <row r="1663" ht="15.75" customHeight="1">
      <c r="A1663" s="2" t="s">
        <v>8659</v>
      </c>
      <c r="B1663" s="3">
        <v>0.4939004629629629</v>
      </c>
      <c r="C1663" s="3">
        <f t="shared" si="3"/>
        <v>0.00005787037037</v>
      </c>
      <c r="D1663" s="4">
        <f t="shared" si="4"/>
        <v>0.00005787037037</v>
      </c>
      <c r="F1663" s="1">
        <f t="shared" ref="F1663:G1663" si="3325">SUM(HOUR(C1663)*3600,MINUTE(C1663)*60,SECOND(C1663))</f>
        <v>5</v>
      </c>
      <c r="G1663" s="1">
        <f t="shared" si="3325"/>
        <v>5</v>
      </c>
      <c r="H1663" s="5">
        <f t="shared" ref="H1663:I1663" si="3326">TIME(HOUR(A1663),MINUTE(A1663),SECOND(A1663))</f>
        <v>0.5067824074</v>
      </c>
      <c r="I1663" s="5">
        <f t="shared" si="3326"/>
        <v>0.493900463</v>
      </c>
    </row>
    <row r="1664" ht="15.75" customHeight="1">
      <c r="A1664" s="7" t="s">
        <v>8663</v>
      </c>
      <c r="B1664" s="3">
        <v>0.49395833333333333</v>
      </c>
      <c r="C1664" s="3">
        <f t="shared" si="3"/>
        <v>0.00005787037037</v>
      </c>
      <c r="D1664" s="4">
        <f t="shared" si="4"/>
        <v>0.00005787037037</v>
      </c>
      <c r="F1664" s="1">
        <f t="shared" ref="F1664:G1664" si="3327">SUM(HOUR(C1664)*3600,MINUTE(C1664)*60,SECOND(C1664))</f>
        <v>5</v>
      </c>
      <c r="G1664" s="1">
        <f t="shared" si="3327"/>
        <v>5</v>
      </c>
      <c r="H1664" s="5">
        <f t="shared" ref="H1664:I1664" si="3328">TIME(HOUR(A1664),MINUTE(A1664),SECOND(A1664))</f>
        <v>0.5068402778</v>
      </c>
      <c r="I1664" s="5">
        <f t="shared" si="3328"/>
        <v>0.4939583333</v>
      </c>
    </row>
    <row r="1665" ht="15.75" customHeight="1">
      <c r="A1665" s="2" t="s">
        <v>993</v>
      </c>
      <c r="B1665" s="3">
        <v>0.4940162037037037</v>
      </c>
      <c r="C1665" s="3">
        <f t="shared" si="3"/>
        <v>0.00005787037037</v>
      </c>
      <c r="D1665" s="4">
        <f t="shared" si="4"/>
        <v>0.00005787037037</v>
      </c>
      <c r="F1665" s="1">
        <f t="shared" ref="F1665:G1665" si="3329">SUM(HOUR(C1665)*3600,MINUTE(C1665)*60,SECOND(C1665))</f>
        <v>5</v>
      </c>
      <c r="G1665" s="1">
        <f t="shared" si="3329"/>
        <v>5</v>
      </c>
      <c r="H1665" s="5">
        <f t="shared" ref="H1665:I1665" si="3330">TIME(HOUR(A1665),MINUTE(A1665),SECOND(A1665))</f>
        <v>0.5068981481</v>
      </c>
      <c r="I1665" s="5">
        <f t="shared" si="3330"/>
        <v>0.4940162037</v>
      </c>
    </row>
    <row r="1666" ht="15.75" customHeight="1">
      <c r="A1666" s="7" t="s">
        <v>8670</v>
      </c>
      <c r="B1666" s="3">
        <v>0.4940740740740741</v>
      </c>
      <c r="C1666" s="3">
        <f t="shared" si="3"/>
        <v>0.00005787037037</v>
      </c>
      <c r="D1666" s="4">
        <f t="shared" si="4"/>
        <v>0.0001157407407</v>
      </c>
      <c r="F1666" s="1">
        <f t="shared" ref="F1666:G1666" si="3331">SUM(HOUR(C1666)*3600,MINUTE(C1666)*60,SECOND(C1666))</f>
        <v>5</v>
      </c>
      <c r="G1666" s="1">
        <f t="shared" si="3331"/>
        <v>10</v>
      </c>
      <c r="H1666" s="5">
        <f t="shared" ref="H1666:I1666" si="3332">TIME(HOUR(A1666),MINUTE(A1666),SECOND(A1666))</f>
        <v>0.5069560185</v>
      </c>
      <c r="I1666" s="5">
        <f t="shared" si="3332"/>
        <v>0.4940740741</v>
      </c>
    </row>
    <row r="1667" ht="15.75" customHeight="1">
      <c r="A1667" s="2" t="s">
        <v>8674</v>
      </c>
      <c r="B1667" s="3">
        <v>0.49413194444444447</v>
      </c>
      <c r="C1667" s="3">
        <f t="shared" si="3"/>
        <v>0.00005787037037</v>
      </c>
      <c r="D1667" s="4">
        <f t="shared" si="4"/>
        <v>0.00005787037037</v>
      </c>
      <c r="F1667" s="1">
        <f t="shared" ref="F1667:G1667" si="3333">SUM(HOUR(C1667)*3600,MINUTE(C1667)*60,SECOND(C1667))</f>
        <v>5</v>
      </c>
      <c r="G1667" s="1">
        <f t="shared" si="3333"/>
        <v>5</v>
      </c>
      <c r="H1667" s="5">
        <f t="shared" ref="H1667:I1667" si="3334">TIME(HOUR(A1667),MINUTE(A1667),SECOND(A1667))</f>
        <v>0.5070717593</v>
      </c>
      <c r="I1667" s="5">
        <f t="shared" si="3334"/>
        <v>0.4941319444</v>
      </c>
    </row>
    <row r="1668" ht="15.75" customHeight="1">
      <c r="A1668" s="7" t="s">
        <v>8678</v>
      </c>
      <c r="B1668" s="3">
        <v>0.4941898148148148</v>
      </c>
      <c r="C1668" s="3">
        <f t="shared" si="3"/>
        <v>0.00005787037037</v>
      </c>
      <c r="D1668" s="4">
        <f t="shared" si="4"/>
        <v>0.00005787037037</v>
      </c>
      <c r="F1668" s="1">
        <f t="shared" ref="F1668:G1668" si="3335">SUM(HOUR(C1668)*3600,MINUTE(C1668)*60,SECOND(C1668))</f>
        <v>5</v>
      </c>
      <c r="G1668" s="1">
        <f t="shared" si="3335"/>
        <v>5</v>
      </c>
      <c r="H1668" s="5">
        <f t="shared" ref="H1668:I1668" si="3336">TIME(HOUR(A1668),MINUTE(A1668),SECOND(A1668))</f>
        <v>0.5071296296</v>
      </c>
      <c r="I1668" s="5">
        <f t="shared" si="3336"/>
        <v>0.4941898148</v>
      </c>
    </row>
    <row r="1669" ht="15.75" customHeight="1">
      <c r="A1669" s="2" t="s">
        <v>8682</v>
      </c>
      <c r="B1669" s="3">
        <v>0.4942476851851852</v>
      </c>
      <c r="C1669" s="3">
        <f t="shared" si="3"/>
        <v>0.00005787037037</v>
      </c>
      <c r="D1669" s="4">
        <f t="shared" si="4"/>
        <v>0.00005787037037</v>
      </c>
      <c r="F1669" s="1">
        <f t="shared" ref="F1669:G1669" si="3337">SUM(HOUR(C1669)*3600,MINUTE(C1669)*60,SECOND(C1669))</f>
        <v>5</v>
      </c>
      <c r="G1669" s="1">
        <f t="shared" si="3337"/>
        <v>5</v>
      </c>
      <c r="H1669" s="5">
        <f t="shared" ref="H1669:I1669" si="3338">TIME(HOUR(A1669),MINUTE(A1669),SECOND(A1669))</f>
        <v>0.5071875</v>
      </c>
      <c r="I1669" s="5">
        <f t="shared" si="3338"/>
        <v>0.4942476852</v>
      </c>
    </row>
    <row r="1670" ht="15.75" customHeight="1">
      <c r="A1670" s="7" t="s">
        <v>8686</v>
      </c>
      <c r="B1670" s="3">
        <v>0.49430555555555555</v>
      </c>
      <c r="C1670" s="3">
        <f t="shared" si="3"/>
        <v>0.00005787037037</v>
      </c>
      <c r="D1670" s="4">
        <f t="shared" si="4"/>
        <v>0.0001157407407</v>
      </c>
      <c r="F1670" s="1">
        <f t="shared" ref="F1670:G1670" si="3339">SUM(HOUR(C1670)*3600,MINUTE(C1670)*60,SECOND(C1670))</f>
        <v>5</v>
      </c>
      <c r="G1670" s="1">
        <f t="shared" si="3339"/>
        <v>10</v>
      </c>
      <c r="H1670" s="5">
        <f t="shared" ref="H1670:I1670" si="3340">TIME(HOUR(A1670),MINUTE(A1670),SECOND(A1670))</f>
        <v>0.5072453704</v>
      </c>
      <c r="I1670" s="5">
        <f t="shared" si="3340"/>
        <v>0.4943055556</v>
      </c>
    </row>
    <row r="1671" ht="15.75" customHeight="1">
      <c r="A1671" s="2" t="s">
        <v>8690</v>
      </c>
      <c r="B1671" s="3">
        <v>0.4943634259259259</v>
      </c>
      <c r="C1671" s="3">
        <f t="shared" si="3"/>
        <v>0.00008101851852</v>
      </c>
      <c r="D1671" s="4">
        <f t="shared" si="4"/>
        <v>0.00005787037037</v>
      </c>
      <c r="F1671" s="1">
        <f t="shared" ref="F1671:G1671" si="3341">SUM(HOUR(C1671)*3600,MINUTE(C1671)*60,SECOND(C1671))</f>
        <v>7</v>
      </c>
      <c r="G1671" s="1">
        <f t="shared" si="3341"/>
        <v>5</v>
      </c>
      <c r="H1671" s="5">
        <f t="shared" ref="H1671:I1671" si="3342">TIME(HOUR(A1671),MINUTE(A1671),SECOND(A1671))</f>
        <v>0.5073611111</v>
      </c>
      <c r="I1671" s="5">
        <f t="shared" si="3342"/>
        <v>0.4943634259</v>
      </c>
    </row>
    <row r="1672" ht="15.75" customHeight="1">
      <c r="A1672" s="7" t="s">
        <v>8694</v>
      </c>
      <c r="B1672" s="3">
        <v>0.49444444444444446</v>
      </c>
      <c r="C1672" s="3">
        <f t="shared" si="3"/>
        <v>0.00006944444444</v>
      </c>
      <c r="D1672" s="4">
        <f t="shared" si="4"/>
        <v>0.00005787037037</v>
      </c>
      <c r="F1672" s="1">
        <f t="shared" ref="F1672:G1672" si="3343">SUM(HOUR(C1672)*3600,MINUTE(C1672)*60,SECOND(C1672))</f>
        <v>6</v>
      </c>
      <c r="G1672" s="1">
        <f t="shared" si="3343"/>
        <v>5</v>
      </c>
      <c r="H1672" s="5">
        <f t="shared" ref="H1672:I1672" si="3344">TIME(HOUR(A1672),MINUTE(A1672),SECOND(A1672))</f>
        <v>0.5074189815</v>
      </c>
      <c r="I1672" s="5">
        <f t="shared" si="3344"/>
        <v>0.4944444444</v>
      </c>
    </row>
    <row r="1673" ht="15.75" customHeight="1">
      <c r="A1673" s="2" t="s">
        <v>998</v>
      </c>
      <c r="B1673" s="3">
        <v>0.4945138888888889</v>
      </c>
      <c r="C1673" s="3">
        <f t="shared" si="3"/>
        <v>0.00006944444444</v>
      </c>
      <c r="D1673" s="4">
        <f t="shared" si="4"/>
        <v>0.00005787037037</v>
      </c>
      <c r="F1673" s="1">
        <f t="shared" ref="F1673:G1673" si="3345">SUM(HOUR(C1673)*3600,MINUTE(C1673)*60,SECOND(C1673))</f>
        <v>6</v>
      </c>
      <c r="G1673" s="1">
        <f t="shared" si="3345"/>
        <v>5</v>
      </c>
      <c r="H1673" s="5">
        <f t="shared" ref="H1673:I1673" si="3346">TIME(HOUR(A1673),MINUTE(A1673),SECOND(A1673))</f>
        <v>0.5074768519</v>
      </c>
      <c r="I1673" s="5">
        <f t="shared" si="3346"/>
        <v>0.4945138889</v>
      </c>
    </row>
    <row r="1674" ht="15.75" customHeight="1">
      <c r="A1674" s="7" t="s">
        <v>8701</v>
      </c>
      <c r="B1674" s="3">
        <v>0.4945833333333333</v>
      </c>
      <c r="C1674" s="3">
        <f t="shared" si="3"/>
        <v>0.00005787037037</v>
      </c>
      <c r="D1674" s="4">
        <f t="shared" si="4"/>
        <v>0.00005787037037</v>
      </c>
      <c r="F1674" s="1">
        <f t="shared" ref="F1674:G1674" si="3347">SUM(HOUR(C1674)*3600,MINUTE(C1674)*60,SECOND(C1674))</f>
        <v>5</v>
      </c>
      <c r="G1674" s="1">
        <f t="shared" si="3347"/>
        <v>5</v>
      </c>
      <c r="H1674" s="5">
        <f t="shared" ref="H1674:I1674" si="3348">TIME(HOUR(A1674),MINUTE(A1674),SECOND(A1674))</f>
        <v>0.5075347222</v>
      </c>
      <c r="I1674" s="5">
        <f t="shared" si="3348"/>
        <v>0.4945833333</v>
      </c>
    </row>
    <row r="1675" ht="15.75" customHeight="1">
      <c r="A1675" s="2" t="s">
        <v>8705</v>
      </c>
      <c r="B1675" s="3">
        <v>0.49464120370370374</v>
      </c>
      <c r="C1675" s="3">
        <f t="shared" si="3"/>
        <v>0.00005787037037</v>
      </c>
      <c r="D1675" s="4">
        <f t="shared" si="4"/>
        <v>0.00005787037037</v>
      </c>
      <c r="F1675" s="1">
        <f t="shared" ref="F1675:G1675" si="3349">SUM(HOUR(C1675)*3600,MINUTE(C1675)*60,SECOND(C1675))</f>
        <v>5</v>
      </c>
      <c r="G1675" s="1">
        <f t="shared" si="3349"/>
        <v>5</v>
      </c>
      <c r="H1675" s="5">
        <f t="shared" ref="H1675:I1675" si="3350">TIME(HOUR(A1675),MINUTE(A1675),SECOND(A1675))</f>
        <v>0.5075925926</v>
      </c>
      <c r="I1675" s="5">
        <f t="shared" si="3350"/>
        <v>0.4946412037</v>
      </c>
    </row>
    <row r="1676" ht="15.75" customHeight="1">
      <c r="A1676" s="7" t="s">
        <v>8709</v>
      </c>
      <c r="B1676" s="3">
        <v>0.49469907407407404</v>
      </c>
      <c r="C1676" s="3">
        <f t="shared" si="3"/>
        <v>0.00005787037037</v>
      </c>
      <c r="D1676" s="4">
        <f t="shared" si="4"/>
        <v>0.00005787037037</v>
      </c>
      <c r="F1676" s="1">
        <f t="shared" ref="F1676:G1676" si="3351">SUM(HOUR(C1676)*3600,MINUTE(C1676)*60,SECOND(C1676))</f>
        <v>5</v>
      </c>
      <c r="G1676" s="1">
        <f t="shared" si="3351"/>
        <v>5</v>
      </c>
      <c r="H1676" s="5">
        <f t="shared" ref="H1676:I1676" si="3352">TIME(HOUR(A1676),MINUTE(A1676),SECOND(A1676))</f>
        <v>0.507650463</v>
      </c>
      <c r="I1676" s="5">
        <f t="shared" si="3352"/>
        <v>0.4946990741</v>
      </c>
    </row>
    <row r="1677" ht="15.75" customHeight="1">
      <c r="A1677" s="2" t="s">
        <v>8713</v>
      </c>
      <c r="B1677" s="3">
        <v>0.49475694444444446</v>
      </c>
      <c r="C1677" s="3">
        <f t="shared" si="3"/>
        <v>0.00005787037037</v>
      </c>
      <c r="D1677" s="4">
        <f t="shared" si="4"/>
        <v>0.00005787037037</v>
      </c>
      <c r="F1677" s="1">
        <f t="shared" ref="F1677:G1677" si="3353">SUM(HOUR(C1677)*3600,MINUTE(C1677)*60,SECOND(C1677))</f>
        <v>5</v>
      </c>
      <c r="G1677" s="1">
        <f t="shared" si="3353"/>
        <v>5</v>
      </c>
      <c r="H1677" s="5">
        <f t="shared" ref="H1677:I1677" si="3354">TIME(HOUR(A1677),MINUTE(A1677),SECOND(A1677))</f>
        <v>0.5077083333</v>
      </c>
      <c r="I1677" s="5">
        <f t="shared" si="3354"/>
        <v>0.4947569444</v>
      </c>
    </row>
    <row r="1678" ht="15.75" customHeight="1">
      <c r="A1678" s="7" t="s">
        <v>8717</v>
      </c>
      <c r="B1678" s="3">
        <v>0.4948148148148148</v>
      </c>
      <c r="C1678" s="3">
        <f t="shared" si="3"/>
        <v>0.00005787037037</v>
      </c>
      <c r="D1678" s="4">
        <f t="shared" si="4"/>
        <v>0.00005787037037</v>
      </c>
      <c r="F1678" s="1">
        <f t="shared" ref="F1678:G1678" si="3355">SUM(HOUR(C1678)*3600,MINUTE(C1678)*60,SECOND(C1678))</f>
        <v>5</v>
      </c>
      <c r="G1678" s="1">
        <f t="shared" si="3355"/>
        <v>5</v>
      </c>
      <c r="H1678" s="5">
        <f t="shared" ref="H1678:I1678" si="3356">TIME(HOUR(A1678),MINUTE(A1678),SECOND(A1678))</f>
        <v>0.5077662037</v>
      </c>
      <c r="I1678" s="5">
        <f t="shared" si="3356"/>
        <v>0.4948148148</v>
      </c>
    </row>
    <row r="1679" ht="15.75" customHeight="1">
      <c r="A1679" s="2" t="s">
        <v>8721</v>
      </c>
      <c r="B1679" s="3">
        <v>0.4948726851851852</v>
      </c>
      <c r="C1679" s="3">
        <f t="shared" si="3"/>
        <v>0.00005787037037</v>
      </c>
      <c r="D1679" s="4">
        <f t="shared" si="4"/>
        <v>0.00005787037037</v>
      </c>
      <c r="F1679" s="1">
        <f t="shared" ref="F1679:G1679" si="3357">SUM(HOUR(C1679)*3600,MINUTE(C1679)*60,SECOND(C1679))</f>
        <v>5</v>
      </c>
      <c r="G1679" s="1">
        <f t="shared" si="3357"/>
        <v>5</v>
      </c>
      <c r="H1679" s="5">
        <f t="shared" ref="H1679:I1679" si="3358">TIME(HOUR(A1679),MINUTE(A1679),SECOND(A1679))</f>
        <v>0.5078240741</v>
      </c>
      <c r="I1679" s="5">
        <f t="shared" si="3358"/>
        <v>0.4948726852</v>
      </c>
    </row>
    <row r="1680" ht="15.75" customHeight="1">
      <c r="A1680" s="7" t="s">
        <v>8725</v>
      </c>
      <c r="B1680" s="3">
        <v>0.4949305555555556</v>
      </c>
      <c r="C1680" s="3">
        <f t="shared" si="3"/>
        <v>0.00005787037037</v>
      </c>
      <c r="D1680" s="4">
        <f t="shared" si="4"/>
        <v>0.00005787037037</v>
      </c>
      <c r="F1680" s="1">
        <f t="shared" ref="F1680:G1680" si="3359">SUM(HOUR(C1680)*3600,MINUTE(C1680)*60,SECOND(C1680))</f>
        <v>5</v>
      </c>
      <c r="G1680" s="1">
        <f t="shared" si="3359"/>
        <v>5</v>
      </c>
      <c r="H1680" s="5">
        <f t="shared" ref="H1680:I1680" si="3360">TIME(HOUR(A1680),MINUTE(A1680),SECOND(A1680))</f>
        <v>0.5078819444</v>
      </c>
      <c r="I1680" s="5">
        <f t="shared" si="3360"/>
        <v>0.4949305556</v>
      </c>
    </row>
    <row r="1681" ht="15.75" customHeight="1">
      <c r="A1681" s="2" t="s">
        <v>1003</v>
      </c>
      <c r="B1681" s="3">
        <v>0.4949884259259259</v>
      </c>
      <c r="C1681" s="3">
        <f t="shared" si="3"/>
        <v>0.00005787037037</v>
      </c>
      <c r="D1681" s="4">
        <f t="shared" si="4"/>
        <v>0.00005787037037</v>
      </c>
      <c r="F1681" s="1">
        <f t="shared" ref="F1681:G1681" si="3361">SUM(HOUR(C1681)*3600,MINUTE(C1681)*60,SECOND(C1681))</f>
        <v>5</v>
      </c>
      <c r="G1681" s="1">
        <f t="shared" si="3361"/>
        <v>5</v>
      </c>
      <c r="H1681" s="5">
        <f t="shared" ref="H1681:I1681" si="3362">TIME(HOUR(A1681),MINUTE(A1681),SECOND(A1681))</f>
        <v>0.5079398148</v>
      </c>
      <c r="I1681" s="5">
        <f t="shared" si="3362"/>
        <v>0.4949884259</v>
      </c>
    </row>
    <row r="1682" ht="15.75" customHeight="1">
      <c r="A1682" s="7" t="s">
        <v>8732</v>
      </c>
      <c r="B1682" s="3">
        <v>0.49504629629629626</v>
      </c>
      <c r="C1682" s="3">
        <f t="shared" si="3"/>
        <v>0.00005787037037</v>
      </c>
      <c r="D1682" s="4">
        <f t="shared" si="4"/>
        <v>0.00005787037037</v>
      </c>
      <c r="F1682" s="1">
        <f t="shared" ref="F1682:G1682" si="3363">SUM(HOUR(C1682)*3600,MINUTE(C1682)*60,SECOND(C1682))</f>
        <v>5</v>
      </c>
      <c r="G1682" s="1">
        <f t="shared" si="3363"/>
        <v>5</v>
      </c>
      <c r="H1682" s="5">
        <f t="shared" ref="H1682:I1682" si="3364">TIME(HOUR(A1682),MINUTE(A1682),SECOND(A1682))</f>
        <v>0.5079976852</v>
      </c>
      <c r="I1682" s="5">
        <f t="shared" si="3364"/>
        <v>0.4950462963</v>
      </c>
    </row>
    <row r="1683" ht="15.75" customHeight="1">
      <c r="A1683" s="2" t="s">
        <v>8736</v>
      </c>
      <c r="B1683" s="3">
        <v>0.4951041666666667</v>
      </c>
      <c r="C1683" s="3">
        <f t="shared" si="3"/>
        <v>0.00005787037037</v>
      </c>
      <c r="D1683" s="4">
        <f t="shared" si="4"/>
        <v>0.0001157407407</v>
      </c>
      <c r="F1683" s="1">
        <f t="shared" ref="F1683:G1683" si="3365">SUM(HOUR(C1683)*3600,MINUTE(C1683)*60,SECOND(C1683))</f>
        <v>5</v>
      </c>
      <c r="G1683" s="1">
        <f t="shared" si="3365"/>
        <v>10</v>
      </c>
      <c r="H1683" s="5">
        <f t="shared" ref="H1683:I1683" si="3366">TIME(HOUR(A1683),MINUTE(A1683),SECOND(A1683))</f>
        <v>0.5080555556</v>
      </c>
      <c r="I1683" s="5">
        <f t="shared" si="3366"/>
        <v>0.4951041667</v>
      </c>
    </row>
    <row r="1684" ht="15.75" customHeight="1">
      <c r="A1684" s="7" t="s">
        <v>8740</v>
      </c>
      <c r="B1684" s="3">
        <v>0.49516203703703704</v>
      </c>
      <c r="C1684" s="3">
        <f t="shared" si="3"/>
        <v>0.00005787037037</v>
      </c>
      <c r="D1684" s="4">
        <f t="shared" si="4"/>
        <v>0.0001157407407</v>
      </c>
      <c r="F1684" s="1">
        <f t="shared" ref="F1684:G1684" si="3367">SUM(HOUR(C1684)*3600,MINUTE(C1684)*60,SECOND(C1684))</f>
        <v>5</v>
      </c>
      <c r="G1684" s="1">
        <f t="shared" si="3367"/>
        <v>10</v>
      </c>
      <c r="H1684" s="5">
        <f t="shared" ref="H1684:I1684" si="3368">TIME(HOUR(A1684),MINUTE(A1684),SECOND(A1684))</f>
        <v>0.5081712963</v>
      </c>
      <c r="I1684" s="5">
        <f t="shared" si="3368"/>
        <v>0.495162037</v>
      </c>
    </row>
    <row r="1685" ht="15.75" customHeight="1">
      <c r="A1685" s="2" t="s">
        <v>8744</v>
      </c>
      <c r="B1685" s="3">
        <v>0.49521990740740746</v>
      </c>
      <c r="C1685" s="3">
        <f t="shared" si="3"/>
        <v>0.00005787037037</v>
      </c>
      <c r="D1685" s="4">
        <f t="shared" si="4"/>
        <v>0.00005787037037</v>
      </c>
      <c r="F1685" s="1">
        <f t="shared" ref="F1685:G1685" si="3369">SUM(HOUR(C1685)*3600,MINUTE(C1685)*60,SECOND(C1685))</f>
        <v>5</v>
      </c>
      <c r="G1685" s="1">
        <f t="shared" si="3369"/>
        <v>5</v>
      </c>
      <c r="H1685" s="5">
        <f t="shared" ref="H1685:I1685" si="3370">TIME(HOUR(A1685),MINUTE(A1685),SECOND(A1685))</f>
        <v>0.508287037</v>
      </c>
      <c r="I1685" s="5">
        <f t="shared" si="3370"/>
        <v>0.4952199074</v>
      </c>
    </row>
    <row r="1686" ht="15.75" customHeight="1">
      <c r="A1686" s="7" t="s">
        <v>8748</v>
      </c>
      <c r="B1686" s="3">
        <v>0.49527777777777776</v>
      </c>
      <c r="C1686" s="3">
        <f t="shared" si="3"/>
        <v>0.00006944444444</v>
      </c>
      <c r="D1686" s="4">
        <f t="shared" si="4"/>
        <v>0.00005787037037</v>
      </c>
      <c r="F1686" s="1">
        <f t="shared" ref="F1686:G1686" si="3371">SUM(HOUR(C1686)*3600,MINUTE(C1686)*60,SECOND(C1686))</f>
        <v>6</v>
      </c>
      <c r="G1686" s="1">
        <f t="shared" si="3371"/>
        <v>5</v>
      </c>
      <c r="H1686" s="5">
        <f t="shared" ref="H1686:I1686" si="3372">TIME(HOUR(A1686),MINUTE(A1686),SECOND(A1686))</f>
        <v>0.5083449074</v>
      </c>
      <c r="I1686" s="5">
        <f t="shared" si="3372"/>
        <v>0.4952777778</v>
      </c>
    </row>
    <row r="1687" ht="15.75" customHeight="1">
      <c r="A1687" s="2" t="s">
        <v>1008</v>
      </c>
      <c r="B1687" s="3">
        <v>0.4953472222222222</v>
      </c>
      <c r="C1687" s="3">
        <f t="shared" si="3"/>
        <v>0.00006944444444</v>
      </c>
      <c r="D1687" s="4">
        <f t="shared" si="4"/>
        <v>0.00005787037037</v>
      </c>
      <c r="F1687" s="1">
        <f t="shared" ref="F1687:G1687" si="3373">SUM(HOUR(C1687)*3600,MINUTE(C1687)*60,SECOND(C1687))</f>
        <v>6</v>
      </c>
      <c r="G1687" s="1">
        <f t="shared" si="3373"/>
        <v>5</v>
      </c>
      <c r="H1687" s="5">
        <f t="shared" ref="H1687:I1687" si="3374">TIME(HOUR(A1687),MINUTE(A1687),SECOND(A1687))</f>
        <v>0.5084027778</v>
      </c>
      <c r="I1687" s="5">
        <f t="shared" si="3374"/>
        <v>0.4953472222</v>
      </c>
    </row>
    <row r="1688" ht="15.75" customHeight="1">
      <c r="A1688" s="7" t="s">
        <v>8755</v>
      </c>
      <c r="B1688" s="3">
        <v>0.49541666666666667</v>
      </c>
      <c r="C1688" s="3">
        <f t="shared" si="3"/>
        <v>0.00005787037037</v>
      </c>
      <c r="D1688" s="4">
        <f t="shared" si="4"/>
        <v>0.00005787037037</v>
      </c>
      <c r="F1688" s="1">
        <f t="shared" ref="F1688:G1688" si="3375">SUM(HOUR(C1688)*3600,MINUTE(C1688)*60,SECOND(C1688))</f>
        <v>5</v>
      </c>
      <c r="G1688" s="1">
        <f t="shared" si="3375"/>
        <v>5</v>
      </c>
      <c r="H1688" s="5">
        <f t="shared" ref="H1688:I1688" si="3376">TIME(HOUR(A1688),MINUTE(A1688),SECOND(A1688))</f>
        <v>0.5084606481</v>
      </c>
      <c r="I1688" s="5">
        <f t="shared" si="3376"/>
        <v>0.4954166667</v>
      </c>
    </row>
    <row r="1689" ht="15.75" customHeight="1">
      <c r="A1689" s="2" t="s">
        <v>8759</v>
      </c>
      <c r="B1689" s="3">
        <v>0.49547453703703703</v>
      </c>
      <c r="C1689" s="3">
        <f t="shared" si="3"/>
        <v>0.00005787037037</v>
      </c>
      <c r="D1689" s="4">
        <f t="shared" si="4"/>
        <v>0.00006944444444</v>
      </c>
      <c r="F1689" s="1">
        <f t="shared" ref="F1689:G1689" si="3377">SUM(HOUR(C1689)*3600,MINUTE(C1689)*60,SECOND(C1689))</f>
        <v>5</v>
      </c>
      <c r="G1689" s="1">
        <f t="shared" si="3377"/>
        <v>6</v>
      </c>
      <c r="H1689" s="5">
        <f t="shared" ref="H1689:I1689" si="3378">TIME(HOUR(A1689),MINUTE(A1689),SECOND(A1689))</f>
        <v>0.5085185185</v>
      </c>
      <c r="I1689" s="5">
        <f t="shared" si="3378"/>
        <v>0.495474537</v>
      </c>
    </row>
    <row r="1690" ht="15.75" customHeight="1">
      <c r="A1690" s="7" t="s">
        <v>1010</v>
      </c>
      <c r="B1690" s="3">
        <v>0.4955324074074074</v>
      </c>
      <c r="C1690" s="3">
        <f t="shared" si="3"/>
        <v>0.00005787037037</v>
      </c>
      <c r="D1690" s="4">
        <f t="shared" si="4"/>
        <v>0.0000462962963</v>
      </c>
      <c r="F1690" s="1">
        <f t="shared" ref="F1690:G1690" si="3379">SUM(HOUR(C1690)*3600,MINUTE(C1690)*60,SECOND(C1690))</f>
        <v>5</v>
      </c>
      <c r="G1690" s="1">
        <f t="shared" si="3379"/>
        <v>4</v>
      </c>
      <c r="H1690" s="5">
        <f t="shared" ref="H1690:I1690" si="3380">TIME(HOUR(A1690),MINUTE(A1690),SECOND(A1690))</f>
        <v>0.508587963</v>
      </c>
      <c r="I1690" s="5">
        <f t="shared" si="3380"/>
        <v>0.4955324074</v>
      </c>
    </row>
    <row r="1691" ht="15.75" customHeight="1">
      <c r="A1691" s="2" t="s">
        <v>8766</v>
      </c>
      <c r="B1691" s="3">
        <v>0.4955902777777778</v>
      </c>
      <c r="C1691" s="3">
        <f t="shared" si="3"/>
        <v>0.00005787037037</v>
      </c>
      <c r="D1691" s="4">
        <f t="shared" si="4"/>
        <v>0.0001157407407</v>
      </c>
      <c r="F1691" s="1">
        <f t="shared" ref="F1691:G1691" si="3381">SUM(HOUR(C1691)*3600,MINUTE(C1691)*60,SECOND(C1691))</f>
        <v>5</v>
      </c>
      <c r="G1691" s="1">
        <f t="shared" si="3381"/>
        <v>10</v>
      </c>
      <c r="H1691" s="5">
        <f t="shared" ref="H1691:I1691" si="3382">TIME(HOUR(A1691),MINUTE(A1691),SECOND(A1691))</f>
        <v>0.5086342593</v>
      </c>
      <c r="I1691" s="5">
        <f t="shared" si="3382"/>
        <v>0.4955902778</v>
      </c>
    </row>
    <row r="1692" ht="15.75" customHeight="1">
      <c r="A1692" s="7" t="s">
        <v>8770</v>
      </c>
      <c r="B1692" s="3">
        <v>0.4956481481481481</v>
      </c>
      <c r="C1692" s="3">
        <f t="shared" si="3"/>
        <v>0.00005787037037</v>
      </c>
      <c r="D1692" s="4">
        <f t="shared" si="4"/>
        <v>0.00006944444444</v>
      </c>
      <c r="F1692" s="1">
        <f t="shared" ref="F1692:G1692" si="3383">SUM(HOUR(C1692)*3600,MINUTE(C1692)*60,SECOND(C1692))</f>
        <v>5</v>
      </c>
      <c r="G1692" s="1">
        <f t="shared" si="3383"/>
        <v>6</v>
      </c>
      <c r="H1692" s="5">
        <f t="shared" ref="H1692:I1692" si="3384">TIME(HOUR(A1692),MINUTE(A1692),SECOND(A1692))</f>
        <v>0.50875</v>
      </c>
      <c r="I1692" s="5">
        <f t="shared" si="3384"/>
        <v>0.4956481481</v>
      </c>
    </row>
    <row r="1693" ht="15.75" customHeight="1">
      <c r="A1693" s="2" t="s">
        <v>8774</v>
      </c>
      <c r="B1693" s="3">
        <v>0.49570601851851853</v>
      </c>
      <c r="C1693" s="3">
        <f t="shared" si="3"/>
        <v>0.00005787037037</v>
      </c>
      <c r="D1693" s="4">
        <f t="shared" si="4"/>
        <v>0.00005787037037</v>
      </c>
      <c r="F1693" s="1">
        <f t="shared" ref="F1693:G1693" si="3385">SUM(HOUR(C1693)*3600,MINUTE(C1693)*60,SECOND(C1693))</f>
        <v>5</v>
      </c>
      <c r="G1693" s="1">
        <f t="shared" si="3385"/>
        <v>5</v>
      </c>
      <c r="H1693" s="5">
        <f t="shared" ref="H1693:I1693" si="3386">TIME(HOUR(A1693),MINUTE(A1693),SECOND(A1693))</f>
        <v>0.5088194444</v>
      </c>
      <c r="I1693" s="5">
        <f t="shared" si="3386"/>
        <v>0.4957060185</v>
      </c>
    </row>
    <row r="1694" ht="15.75" customHeight="1">
      <c r="A1694" s="7" t="s">
        <v>1013</v>
      </c>
      <c r="B1694" s="3">
        <v>0.4957638888888889</v>
      </c>
      <c r="C1694" s="3">
        <f t="shared" si="3"/>
        <v>0.00005787037037</v>
      </c>
      <c r="D1694" s="4">
        <f t="shared" si="4"/>
        <v>0.00005787037037</v>
      </c>
      <c r="F1694" s="1">
        <f t="shared" ref="F1694:G1694" si="3387">SUM(HOUR(C1694)*3600,MINUTE(C1694)*60,SECOND(C1694))</f>
        <v>5</v>
      </c>
      <c r="G1694" s="1">
        <f t="shared" si="3387"/>
        <v>5</v>
      </c>
      <c r="H1694" s="5">
        <f t="shared" ref="H1694:I1694" si="3388">TIME(HOUR(A1694),MINUTE(A1694),SECOND(A1694))</f>
        <v>0.5088773148</v>
      </c>
      <c r="I1694" s="5">
        <f t="shared" si="3388"/>
        <v>0.4957638889</v>
      </c>
    </row>
    <row r="1695" ht="15.75" customHeight="1">
      <c r="A1695" s="2" t="s">
        <v>8781</v>
      </c>
      <c r="B1695" s="3">
        <v>0.49582175925925925</v>
      </c>
      <c r="C1695" s="3">
        <f t="shared" si="3"/>
        <v>0.00005787037037</v>
      </c>
      <c r="D1695" s="4">
        <f t="shared" si="4"/>
        <v>0.0001157407407</v>
      </c>
      <c r="F1695" s="1">
        <f t="shared" ref="F1695:G1695" si="3389">SUM(HOUR(C1695)*3600,MINUTE(C1695)*60,SECOND(C1695))</f>
        <v>5</v>
      </c>
      <c r="G1695" s="1">
        <f t="shared" si="3389"/>
        <v>10</v>
      </c>
      <c r="H1695" s="5">
        <f t="shared" ref="H1695:I1695" si="3390">TIME(HOUR(A1695),MINUTE(A1695),SECOND(A1695))</f>
        <v>0.5089351852</v>
      </c>
      <c r="I1695" s="5">
        <f t="shared" si="3390"/>
        <v>0.4958217593</v>
      </c>
    </row>
    <row r="1696" ht="15.75" customHeight="1">
      <c r="A1696" s="7" t="s">
        <v>8785</v>
      </c>
      <c r="B1696" s="3">
        <v>0.49587962962962967</v>
      </c>
      <c r="C1696" s="3">
        <f t="shared" si="3"/>
        <v>0.00005787037037</v>
      </c>
      <c r="D1696" s="4">
        <f t="shared" si="4"/>
        <v>0.00005787037037</v>
      </c>
      <c r="F1696" s="1">
        <f t="shared" ref="F1696:G1696" si="3391">SUM(HOUR(C1696)*3600,MINUTE(C1696)*60,SECOND(C1696))</f>
        <v>5</v>
      </c>
      <c r="G1696" s="1">
        <f t="shared" si="3391"/>
        <v>5</v>
      </c>
      <c r="H1696" s="5">
        <f t="shared" ref="H1696:I1696" si="3392">TIME(HOUR(A1696),MINUTE(A1696),SECOND(A1696))</f>
        <v>0.5090509259</v>
      </c>
      <c r="I1696" s="5">
        <f t="shared" si="3392"/>
        <v>0.4958796296</v>
      </c>
    </row>
    <row r="1697" ht="15.75" customHeight="1">
      <c r="A1697" s="2" t="s">
        <v>8789</v>
      </c>
      <c r="B1697" s="3">
        <v>0.4959375</v>
      </c>
      <c r="C1697" s="3">
        <f t="shared" si="3"/>
        <v>0.00005787037037</v>
      </c>
      <c r="D1697" s="4">
        <f t="shared" si="4"/>
        <v>0.00005787037037</v>
      </c>
      <c r="F1697" s="1">
        <f t="shared" ref="F1697:G1697" si="3393">SUM(HOUR(C1697)*3600,MINUTE(C1697)*60,SECOND(C1697))</f>
        <v>5</v>
      </c>
      <c r="G1697" s="1">
        <f t="shared" si="3393"/>
        <v>5</v>
      </c>
      <c r="H1697" s="5">
        <f t="shared" ref="H1697:I1697" si="3394">TIME(HOUR(A1697),MINUTE(A1697),SECOND(A1697))</f>
        <v>0.5091087963</v>
      </c>
      <c r="I1697" s="5">
        <f t="shared" si="3394"/>
        <v>0.4959375</v>
      </c>
    </row>
    <row r="1698" ht="15.75" customHeight="1">
      <c r="A1698" s="7" t="s">
        <v>8793</v>
      </c>
      <c r="B1698" s="3">
        <v>0.49599537037037034</v>
      </c>
      <c r="C1698" s="3">
        <f t="shared" si="3"/>
        <v>0.00005787037037</v>
      </c>
      <c r="D1698" s="4">
        <f t="shared" si="4"/>
        <v>0.00005787037037</v>
      </c>
      <c r="F1698" s="1">
        <f t="shared" ref="F1698:G1698" si="3395">SUM(HOUR(C1698)*3600,MINUTE(C1698)*60,SECOND(C1698))</f>
        <v>5</v>
      </c>
      <c r="G1698" s="1">
        <f t="shared" si="3395"/>
        <v>5</v>
      </c>
      <c r="H1698" s="5">
        <f t="shared" ref="H1698:I1698" si="3396">TIME(HOUR(A1698),MINUTE(A1698),SECOND(A1698))</f>
        <v>0.5091666667</v>
      </c>
      <c r="I1698" s="5">
        <f t="shared" si="3396"/>
        <v>0.4959953704</v>
      </c>
    </row>
    <row r="1699" ht="15.75" customHeight="1">
      <c r="A1699" s="2" t="s">
        <v>8797</v>
      </c>
      <c r="B1699" s="3">
        <v>0.49605324074074075</v>
      </c>
      <c r="C1699" s="3">
        <f t="shared" si="3"/>
        <v>0.00008101851852</v>
      </c>
      <c r="D1699" s="4">
        <f t="shared" si="4"/>
        <v>0.00005787037037</v>
      </c>
      <c r="F1699" s="1">
        <f t="shared" ref="F1699:G1699" si="3397">SUM(HOUR(C1699)*3600,MINUTE(C1699)*60,SECOND(C1699))</f>
        <v>7</v>
      </c>
      <c r="G1699" s="1">
        <f t="shared" si="3397"/>
        <v>5</v>
      </c>
      <c r="H1699" s="5">
        <f t="shared" ref="H1699:I1699" si="3398">TIME(HOUR(A1699),MINUTE(A1699),SECOND(A1699))</f>
        <v>0.509224537</v>
      </c>
      <c r="I1699" s="5">
        <f t="shared" si="3398"/>
        <v>0.4960532407</v>
      </c>
    </row>
    <row r="1700" ht="15.75" customHeight="1">
      <c r="A1700" s="7" t="s">
        <v>8801</v>
      </c>
      <c r="B1700" s="3">
        <v>0.49613425925925925</v>
      </c>
      <c r="C1700" s="3">
        <f t="shared" si="3"/>
        <v>0.00005787037037</v>
      </c>
      <c r="D1700" s="4">
        <f t="shared" si="4"/>
        <v>0.00005787037037</v>
      </c>
      <c r="F1700" s="1">
        <f t="shared" ref="F1700:G1700" si="3399">SUM(HOUR(C1700)*3600,MINUTE(C1700)*60,SECOND(C1700))</f>
        <v>5</v>
      </c>
      <c r="G1700" s="1">
        <f t="shared" si="3399"/>
        <v>5</v>
      </c>
      <c r="H1700" s="5">
        <f t="shared" ref="H1700:I1700" si="3400">TIME(HOUR(A1700),MINUTE(A1700),SECOND(A1700))</f>
        <v>0.5092824074</v>
      </c>
      <c r="I1700" s="5">
        <f t="shared" si="3400"/>
        <v>0.4961342593</v>
      </c>
    </row>
    <row r="1701" ht="15.75" customHeight="1">
      <c r="A1701" s="2" t="s">
        <v>1017</v>
      </c>
      <c r="B1701" s="3">
        <v>0.49619212962962966</v>
      </c>
      <c r="C1701" s="3">
        <f t="shared" si="3"/>
        <v>0.00005787037037</v>
      </c>
      <c r="D1701" s="4">
        <f t="shared" si="4"/>
        <v>0.00005787037037</v>
      </c>
      <c r="F1701" s="1">
        <f t="shared" ref="F1701:G1701" si="3401">SUM(HOUR(C1701)*3600,MINUTE(C1701)*60,SECOND(C1701))</f>
        <v>5</v>
      </c>
      <c r="G1701" s="1">
        <f t="shared" si="3401"/>
        <v>5</v>
      </c>
      <c r="H1701" s="5">
        <f t="shared" ref="H1701:I1701" si="3402">TIME(HOUR(A1701),MINUTE(A1701),SECOND(A1701))</f>
        <v>0.5093402778</v>
      </c>
      <c r="I1701" s="5">
        <f t="shared" si="3402"/>
        <v>0.4961921296</v>
      </c>
    </row>
    <row r="1702" ht="15.75" customHeight="1">
      <c r="A1702" s="7" t="s">
        <v>8808</v>
      </c>
      <c r="B1702" s="3">
        <v>0.49625</v>
      </c>
      <c r="C1702" s="3">
        <f t="shared" si="3"/>
        <v>0.00005787037037</v>
      </c>
      <c r="D1702" s="4">
        <f t="shared" si="4"/>
        <v>0.0001157407407</v>
      </c>
      <c r="F1702" s="1">
        <f t="shared" ref="F1702:G1702" si="3403">SUM(HOUR(C1702)*3600,MINUTE(C1702)*60,SECOND(C1702))</f>
        <v>5</v>
      </c>
      <c r="G1702" s="1">
        <f t="shared" si="3403"/>
        <v>10</v>
      </c>
      <c r="H1702" s="5">
        <f t="shared" ref="H1702:I1702" si="3404">TIME(HOUR(A1702),MINUTE(A1702),SECOND(A1702))</f>
        <v>0.5093981481</v>
      </c>
      <c r="I1702" s="5">
        <f t="shared" si="3404"/>
        <v>0.49625</v>
      </c>
    </row>
    <row r="1703" ht="15.75" customHeight="1">
      <c r="A1703" s="2" t="s">
        <v>8812</v>
      </c>
      <c r="B1703" s="3">
        <v>0.49630787037037033</v>
      </c>
      <c r="C1703" s="3">
        <f t="shared" si="3"/>
        <v>0.00005787037037</v>
      </c>
      <c r="D1703" s="4">
        <f t="shared" si="4"/>
        <v>0.00005787037037</v>
      </c>
      <c r="F1703" s="1">
        <f t="shared" ref="F1703:G1703" si="3405">SUM(HOUR(C1703)*3600,MINUTE(C1703)*60,SECOND(C1703))</f>
        <v>5</v>
      </c>
      <c r="G1703" s="1">
        <f t="shared" si="3405"/>
        <v>5</v>
      </c>
      <c r="H1703" s="5">
        <f t="shared" ref="H1703:I1703" si="3406">TIME(HOUR(A1703),MINUTE(A1703),SECOND(A1703))</f>
        <v>0.5095138889</v>
      </c>
      <c r="I1703" s="5">
        <f t="shared" si="3406"/>
        <v>0.4963078704</v>
      </c>
    </row>
    <row r="1704" ht="15.75" customHeight="1">
      <c r="A1704" s="7" t="s">
        <v>8816</v>
      </c>
      <c r="B1704" s="3">
        <v>0.49636574074074075</v>
      </c>
      <c r="C1704" s="3">
        <f t="shared" si="3"/>
        <v>0.00005787037037</v>
      </c>
      <c r="D1704" s="4">
        <f t="shared" si="4"/>
        <v>0.00005787037037</v>
      </c>
      <c r="F1704" s="1">
        <f t="shared" ref="F1704:G1704" si="3407">SUM(HOUR(C1704)*3600,MINUTE(C1704)*60,SECOND(C1704))</f>
        <v>5</v>
      </c>
      <c r="G1704" s="1">
        <f t="shared" si="3407"/>
        <v>5</v>
      </c>
      <c r="H1704" s="5">
        <f t="shared" ref="H1704:I1704" si="3408">TIME(HOUR(A1704),MINUTE(A1704),SECOND(A1704))</f>
        <v>0.5095717593</v>
      </c>
      <c r="I1704" s="5">
        <f t="shared" si="3408"/>
        <v>0.4963657407</v>
      </c>
    </row>
    <row r="1705" ht="15.75" customHeight="1">
      <c r="A1705" s="2" t="s">
        <v>8820</v>
      </c>
      <c r="B1705" s="3">
        <v>0.4964236111111111</v>
      </c>
      <c r="C1705" s="3">
        <f t="shared" si="3"/>
        <v>0.00005787037037</v>
      </c>
      <c r="D1705" s="4">
        <f t="shared" si="4"/>
        <v>0.00005787037037</v>
      </c>
      <c r="F1705" s="1">
        <f t="shared" ref="F1705:G1705" si="3409">SUM(HOUR(C1705)*3600,MINUTE(C1705)*60,SECOND(C1705))</f>
        <v>5</v>
      </c>
      <c r="G1705" s="1">
        <f t="shared" si="3409"/>
        <v>5</v>
      </c>
      <c r="H1705" s="5">
        <f t="shared" ref="H1705:I1705" si="3410">TIME(HOUR(A1705),MINUTE(A1705),SECOND(A1705))</f>
        <v>0.5096296296</v>
      </c>
      <c r="I1705" s="5">
        <f t="shared" si="3410"/>
        <v>0.4964236111</v>
      </c>
    </row>
    <row r="1706" ht="15.75" customHeight="1">
      <c r="A1706" s="7" t="s">
        <v>8824</v>
      </c>
      <c r="B1706" s="3">
        <v>0.49648148148148147</v>
      </c>
      <c r="C1706" s="3">
        <f t="shared" si="3"/>
        <v>0.00005787037037</v>
      </c>
      <c r="D1706" s="4">
        <f t="shared" si="4"/>
        <v>0.00005787037037</v>
      </c>
      <c r="F1706" s="1">
        <f t="shared" ref="F1706:G1706" si="3411">SUM(HOUR(C1706)*3600,MINUTE(C1706)*60,SECOND(C1706))</f>
        <v>5</v>
      </c>
      <c r="G1706" s="1">
        <f t="shared" si="3411"/>
        <v>5</v>
      </c>
      <c r="H1706" s="5">
        <f t="shared" ref="H1706:I1706" si="3412">TIME(HOUR(A1706),MINUTE(A1706),SECOND(A1706))</f>
        <v>0.5096875</v>
      </c>
      <c r="I1706" s="5">
        <f t="shared" si="3412"/>
        <v>0.4964814815</v>
      </c>
    </row>
    <row r="1707" ht="15.75" customHeight="1">
      <c r="A1707" s="2" t="s">
        <v>8828</v>
      </c>
      <c r="B1707" s="3">
        <v>0.4965393518518519</v>
      </c>
      <c r="C1707" s="3">
        <f t="shared" si="3"/>
        <v>0.00005787037037</v>
      </c>
      <c r="D1707" s="4">
        <f t="shared" si="4"/>
        <v>0.00005787037037</v>
      </c>
      <c r="F1707" s="1">
        <f t="shared" ref="F1707:G1707" si="3413">SUM(HOUR(C1707)*3600,MINUTE(C1707)*60,SECOND(C1707))</f>
        <v>5</v>
      </c>
      <c r="G1707" s="1">
        <f t="shared" si="3413"/>
        <v>5</v>
      </c>
      <c r="H1707" s="5">
        <f t="shared" ref="H1707:I1707" si="3414">TIME(HOUR(A1707),MINUTE(A1707),SECOND(A1707))</f>
        <v>0.5097453704</v>
      </c>
      <c r="I1707" s="5">
        <f t="shared" si="3414"/>
        <v>0.4965393519</v>
      </c>
    </row>
    <row r="1708" ht="15.75" customHeight="1">
      <c r="A1708" s="7" t="s">
        <v>1019</v>
      </c>
      <c r="B1708" s="3">
        <v>0.4965972222222222</v>
      </c>
      <c r="C1708" s="3">
        <f t="shared" si="3"/>
        <v>0.00005787037037</v>
      </c>
      <c r="D1708" s="4">
        <f t="shared" si="4"/>
        <v>0.00005787037037</v>
      </c>
      <c r="F1708" s="1">
        <f t="shared" ref="F1708:G1708" si="3415">SUM(HOUR(C1708)*3600,MINUTE(C1708)*60,SECOND(C1708))</f>
        <v>5</v>
      </c>
      <c r="G1708" s="1">
        <f t="shared" si="3415"/>
        <v>5</v>
      </c>
      <c r="H1708" s="5">
        <f t="shared" ref="H1708:I1708" si="3416">TIME(HOUR(A1708),MINUTE(A1708),SECOND(A1708))</f>
        <v>0.5098032407</v>
      </c>
      <c r="I1708" s="5">
        <f t="shared" si="3416"/>
        <v>0.4965972222</v>
      </c>
    </row>
    <row r="1709" ht="15.75" customHeight="1">
      <c r="A1709" s="2" t="s">
        <v>8835</v>
      </c>
      <c r="B1709" s="3">
        <v>0.4966550925925926</v>
      </c>
      <c r="C1709" s="3">
        <f t="shared" si="3"/>
        <v>0.00005787037037</v>
      </c>
      <c r="D1709" s="4">
        <f t="shared" si="4"/>
        <v>0.0001157407407</v>
      </c>
      <c r="F1709" s="1">
        <f t="shared" ref="F1709:G1709" si="3417">SUM(HOUR(C1709)*3600,MINUTE(C1709)*60,SECOND(C1709))</f>
        <v>5</v>
      </c>
      <c r="G1709" s="1">
        <f t="shared" si="3417"/>
        <v>10</v>
      </c>
      <c r="H1709" s="5">
        <f t="shared" ref="H1709:I1709" si="3418">TIME(HOUR(A1709),MINUTE(A1709),SECOND(A1709))</f>
        <v>0.5098611111</v>
      </c>
      <c r="I1709" s="5">
        <f t="shared" si="3418"/>
        <v>0.4966550926</v>
      </c>
    </row>
    <row r="1710" ht="15.75" customHeight="1">
      <c r="A1710" s="7" t="s">
        <v>8839</v>
      </c>
      <c r="B1710" s="3">
        <v>0.49671296296296297</v>
      </c>
      <c r="C1710" s="3">
        <f t="shared" si="3"/>
        <v>0.00005787037037</v>
      </c>
      <c r="D1710" s="4">
        <f t="shared" si="4"/>
        <v>0.00005787037037</v>
      </c>
      <c r="F1710" s="1">
        <f t="shared" ref="F1710:G1710" si="3419">SUM(HOUR(C1710)*3600,MINUTE(C1710)*60,SECOND(C1710))</f>
        <v>5</v>
      </c>
      <c r="G1710" s="1">
        <f t="shared" si="3419"/>
        <v>5</v>
      </c>
      <c r="H1710" s="5">
        <f t="shared" ref="H1710:I1710" si="3420">TIME(HOUR(A1710),MINUTE(A1710),SECOND(A1710))</f>
        <v>0.5099768519</v>
      </c>
      <c r="I1710" s="5">
        <f t="shared" si="3420"/>
        <v>0.496712963</v>
      </c>
    </row>
    <row r="1711" ht="15.75" customHeight="1">
      <c r="A1711" s="2" t="s">
        <v>8843</v>
      </c>
      <c r="B1711" s="3">
        <v>0.49677083333333333</v>
      </c>
      <c r="C1711" s="3">
        <f t="shared" si="3"/>
        <v>0.00005787037037</v>
      </c>
      <c r="D1711" s="4">
        <f t="shared" si="4"/>
        <v>0.00005787037037</v>
      </c>
      <c r="F1711" s="1">
        <f t="shared" ref="F1711:G1711" si="3421">SUM(HOUR(C1711)*3600,MINUTE(C1711)*60,SECOND(C1711))</f>
        <v>5</v>
      </c>
      <c r="G1711" s="1">
        <f t="shared" si="3421"/>
        <v>5</v>
      </c>
      <c r="H1711" s="5">
        <f t="shared" ref="H1711:I1711" si="3422">TIME(HOUR(A1711),MINUTE(A1711),SECOND(A1711))</f>
        <v>0.5100347222</v>
      </c>
      <c r="I1711" s="5">
        <f t="shared" si="3422"/>
        <v>0.4967708333</v>
      </c>
    </row>
    <row r="1712" ht="15.75" customHeight="1">
      <c r="A1712" s="7" t="s">
        <v>8847</v>
      </c>
      <c r="B1712" s="3">
        <v>0.49682870370370374</v>
      </c>
      <c r="C1712" s="3">
        <f t="shared" si="3"/>
        <v>0.00005787037037</v>
      </c>
      <c r="D1712" s="4">
        <f t="shared" si="4"/>
        <v>0.00005787037037</v>
      </c>
      <c r="F1712" s="1">
        <f t="shared" ref="F1712:G1712" si="3423">SUM(HOUR(C1712)*3600,MINUTE(C1712)*60,SECOND(C1712))</f>
        <v>5</v>
      </c>
      <c r="G1712" s="1">
        <f t="shared" si="3423"/>
        <v>5</v>
      </c>
      <c r="H1712" s="5">
        <f t="shared" ref="H1712:I1712" si="3424">TIME(HOUR(A1712),MINUTE(A1712),SECOND(A1712))</f>
        <v>0.5100925926</v>
      </c>
      <c r="I1712" s="5">
        <f t="shared" si="3424"/>
        <v>0.4968287037</v>
      </c>
    </row>
    <row r="1713" ht="15.75" customHeight="1">
      <c r="A1713" s="2" t="s">
        <v>8851</v>
      </c>
      <c r="B1713" s="3">
        <v>0.49688657407407405</v>
      </c>
      <c r="C1713" s="3">
        <f t="shared" si="3"/>
        <v>0.00005787037037</v>
      </c>
      <c r="D1713" s="4">
        <f t="shared" si="4"/>
        <v>0.00005787037037</v>
      </c>
      <c r="F1713" s="1">
        <f t="shared" ref="F1713:G1713" si="3425">SUM(HOUR(C1713)*3600,MINUTE(C1713)*60,SECOND(C1713))</f>
        <v>5</v>
      </c>
      <c r="G1713" s="1">
        <f t="shared" si="3425"/>
        <v>5</v>
      </c>
      <c r="H1713" s="5">
        <f t="shared" ref="H1713:I1713" si="3426">TIME(HOUR(A1713),MINUTE(A1713),SECOND(A1713))</f>
        <v>0.510150463</v>
      </c>
      <c r="I1713" s="5">
        <f t="shared" si="3426"/>
        <v>0.4968865741</v>
      </c>
    </row>
    <row r="1714" ht="15.75" customHeight="1">
      <c r="A1714" s="7" t="s">
        <v>8855</v>
      </c>
      <c r="B1714" s="3">
        <v>0.4969444444444444</v>
      </c>
      <c r="C1714" s="3">
        <f t="shared" si="3"/>
        <v>0.00005787037037</v>
      </c>
      <c r="D1714" s="4">
        <f t="shared" si="4"/>
        <v>0.00005787037037</v>
      </c>
      <c r="F1714" s="1">
        <f t="shared" ref="F1714:G1714" si="3427">SUM(HOUR(C1714)*3600,MINUTE(C1714)*60,SECOND(C1714))</f>
        <v>5</v>
      </c>
      <c r="G1714" s="1">
        <f t="shared" si="3427"/>
        <v>5</v>
      </c>
      <c r="H1714" s="5">
        <f t="shared" ref="H1714:I1714" si="3428">TIME(HOUR(A1714),MINUTE(A1714),SECOND(A1714))</f>
        <v>0.5102083333</v>
      </c>
      <c r="I1714" s="5">
        <f t="shared" si="3428"/>
        <v>0.4969444444</v>
      </c>
    </row>
    <row r="1715" ht="15.75" customHeight="1">
      <c r="A1715" s="2" t="s">
        <v>8859</v>
      </c>
      <c r="B1715" s="3">
        <v>0.4970023148148148</v>
      </c>
      <c r="C1715" s="3">
        <f t="shared" si="3"/>
        <v>0.00005787037037</v>
      </c>
      <c r="D1715" s="4">
        <f t="shared" si="4"/>
        <v>0.00005787037037</v>
      </c>
      <c r="F1715" s="1">
        <f t="shared" ref="F1715:G1715" si="3429">SUM(HOUR(C1715)*3600,MINUTE(C1715)*60,SECOND(C1715))</f>
        <v>5</v>
      </c>
      <c r="G1715" s="1">
        <f t="shared" si="3429"/>
        <v>5</v>
      </c>
      <c r="H1715" s="5">
        <f t="shared" ref="H1715:I1715" si="3430">TIME(HOUR(A1715),MINUTE(A1715),SECOND(A1715))</f>
        <v>0.5102662037</v>
      </c>
      <c r="I1715" s="5">
        <f t="shared" si="3430"/>
        <v>0.4970023148</v>
      </c>
    </row>
    <row r="1716" ht="15.75" customHeight="1">
      <c r="A1716" s="7" t="s">
        <v>8863</v>
      </c>
      <c r="B1716" s="3">
        <v>0.4970601851851852</v>
      </c>
      <c r="C1716" s="3">
        <f t="shared" si="3"/>
        <v>0.00005787037037</v>
      </c>
      <c r="D1716" s="4">
        <f t="shared" si="4"/>
        <v>0.00005787037037</v>
      </c>
      <c r="F1716" s="1">
        <f t="shared" ref="F1716:G1716" si="3431">SUM(HOUR(C1716)*3600,MINUTE(C1716)*60,SECOND(C1716))</f>
        <v>5</v>
      </c>
      <c r="G1716" s="1">
        <f t="shared" si="3431"/>
        <v>5</v>
      </c>
      <c r="H1716" s="5">
        <f t="shared" ref="H1716:I1716" si="3432">TIME(HOUR(A1716),MINUTE(A1716),SECOND(A1716))</f>
        <v>0.5103240741</v>
      </c>
      <c r="I1716" s="5">
        <f t="shared" si="3432"/>
        <v>0.4970601852</v>
      </c>
    </row>
    <row r="1717" ht="15.75" customHeight="1">
      <c r="A1717" s="2" t="s">
        <v>1024</v>
      </c>
      <c r="B1717" s="3">
        <v>0.4971180555555556</v>
      </c>
      <c r="C1717" s="3">
        <f t="shared" si="3"/>
        <v>0.00005787037037</v>
      </c>
      <c r="D1717" s="4">
        <f t="shared" si="4"/>
        <v>0.00005787037037</v>
      </c>
      <c r="F1717" s="1">
        <f t="shared" ref="F1717:G1717" si="3433">SUM(HOUR(C1717)*3600,MINUTE(C1717)*60,SECOND(C1717))</f>
        <v>5</v>
      </c>
      <c r="G1717" s="1">
        <f t="shared" si="3433"/>
        <v>5</v>
      </c>
      <c r="H1717" s="5">
        <f t="shared" ref="H1717:I1717" si="3434">TIME(HOUR(A1717),MINUTE(A1717),SECOND(A1717))</f>
        <v>0.5103819444</v>
      </c>
      <c r="I1717" s="5">
        <f t="shared" si="3434"/>
        <v>0.4971180556</v>
      </c>
    </row>
    <row r="1718" ht="15.75" customHeight="1">
      <c r="A1718" s="7" t="s">
        <v>8870</v>
      </c>
      <c r="B1718" s="3">
        <v>0.4971759259259259</v>
      </c>
      <c r="C1718" s="3">
        <f t="shared" si="3"/>
        <v>0.00005787037037</v>
      </c>
      <c r="D1718" s="4">
        <f t="shared" si="4"/>
        <v>0.00005787037037</v>
      </c>
      <c r="F1718" s="1">
        <f t="shared" ref="F1718:G1718" si="3435">SUM(HOUR(C1718)*3600,MINUTE(C1718)*60,SECOND(C1718))</f>
        <v>5</v>
      </c>
      <c r="G1718" s="1">
        <f t="shared" si="3435"/>
        <v>5</v>
      </c>
      <c r="H1718" s="5">
        <f t="shared" ref="H1718:I1718" si="3436">TIME(HOUR(A1718),MINUTE(A1718),SECOND(A1718))</f>
        <v>0.5104398148</v>
      </c>
      <c r="I1718" s="5">
        <f t="shared" si="3436"/>
        <v>0.4971759259</v>
      </c>
    </row>
    <row r="1719" ht="15.75" customHeight="1">
      <c r="A1719" s="2" t="s">
        <v>8874</v>
      </c>
      <c r="B1719" s="3">
        <v>0.49723379629629627</v>
      </c>
      <c r="C1719" s="3">
        <f t="shared" si="3"/>
        <v>0.00005787037037</v>
      </c>
      <c r="D1719" s="4">
        <f t="shared" si="4"/>
        <v>0.00005787037037</v>
      </c>
      <c r="F1719" s="1">
        <f t="shared" ref="F1719:G1719" si="3437">SUM(HOUR(C1719)*3600,MINUTE(C1719)*60,SECOND(C1719))</f>
        <v>5</v>
      </c>
      <c r="G1719" s="1">
        <f t="shared" si="3437"/>
        <v>5</v>
      </c>
      <c r="H1719" s="5">
        <f t="shared" ref="H1719:I1719" si="3438">TIME(HOUR(A1719),MINUTE(A1719),SECOND(A1719))</f>
        <v>0.5104976852</v>
      </c>
      <c r="I1719" s="5">
        <f t="shared" si="3438"/>
        <v>0.4972337963</v>
      </c>
    </row>
    <row r="1720" ht="15.75" customHeight="1">
      <c r="A1720" s="7" t="s">
        <v>8878</v>
      </c>
      <c r="B1720" s="3">
        <v>0.4972916666666667</v>
      </c>
      <c r="C1720" s="3">
        <f t="shared" si="3"/>
        <v>0.00005787037037</v>
      </c>
      <c r="D1720" s="4">
        <f t="shared" si="4"/>
        <v>0.00005787037037</v>
      </c>
      <c r="F1720" s="1">
        <f t="shared" ref="F1720:G1720" si="3439">SUM(HOUR(C1720)*3600,MINUTE(C1720)*60,SECOND(C1720))</f>
        <v>5</v>
      </c>
      <c r="G1720" s="1">
        <f t="shared" si="3439"/>
        <v>5</v>
      </c>
      <c r="H1720" s="5">
        <f t="shared" ref="H1720:I1720" si="3440">TIME(HOUR(A1720),MINUTE(A1720),SECOND(A1720))</f>
        <v>0.5105555556</v>
      </c>
      <c r="I1720" s="5">
        <f t="shared" si="3440"/>
        <v>0.4972916667</v>
      </c>
    </row>
    <row r="1721" ht="15.75" customHeight="1">
      <c r="A1721" s="2" t="s">
        <v>8882</v>
      </c>
      <c r="B1721" s="3">
        <v>0.49734953703703705</v>
      </c>
      <c r="C1721" s="3">
        <f t="shared" si="3"/>
        <v>0.00005787037037</v>
      </c>
      <c r="D1721" s="4">
        <f t="shared" si="4"/>
        <v>0.00005787037037</v>
      </c>
      <c r="F1721" s="1">
        <f t="shared" ref="F1721:G1721" si="3441">SUM(HOUR(C1721)*3600,MINUTE(C1721)*60,SECOND(C1721))</f>
        <v>5</v>
      </c>
      <c r="G1721" s="1">
        <f t="shared" si="3441"/>
        <v>5</v>
      </c>
      <c r="H1721" s="5">
        <f t="shared" ref="H1721:I1721" si="3442">TIME(HOUR(A1721),MINUTE(A1721),SECOND(A1721))</f>
        <v>0.5106134259</v>
      </c>
      <c r="I1721" s="5">
        <f t="shared" si="3442"/>
        <v>0.497349537</v>
      </c>
    </row>
    <row r="1722" ht="15.75" customHeight="1">
      <c r="A1722" s="7" t="s">
        <v>8886</v>
      </c>
      <c r="B1722" s="3">
        <v>0.49740740740740735</v>
      </c>
      <c r="C1722" s="3">
        <f t="shared" si="3"/>
        <v>0.00005787037037</v>
      </c>
      <c r="D1722" s="4">
        <f t="shared" si="4"/>
        <v>0.00005787037037</v>
      </c>
      <c r="F1722" s="1">
        <f t="shared" ref="F1722:G1722" si="3443">SUM(HOUR(C1722)*3600,MINUTE(C1722)*60,SECOND(C1722))</f>
        <v>5</v>
      </c>
      <c r="G1722" s="1">
        <f t="shared" si="3443"/>
        <v>5</v>
      </c>
      <c r="H1722" s="5">
        <f t="shared" ref="H1722:I1722" si="3444">TIME(HOUR(A1722),MINUTE(A1722),SECOND(A1722))</f>
        <v>0.5106712963</v>
      </c>
      <c r="I1722" s="5">
        <f t="shared" si="3444"/>
        <v>0.4974074074</v>
      </c>
    </row>
    <row r="1723" ht="15.75" customHeight="1">
      <c r="A1723" s="2" t="s">
        <v>8890</v>
      </c>
      <c r="B1723" s="3">
        <v>0.49746527777777777</v>
      </c>
      <c r="C1723" s="3">
        <f t="shared" si="3"/>
        <v>0.00005787037037</v>
      </c>
      <c r="D1723" s="4">
        <f t="shared" si="4"/>
        <v>0.00006944444444</v>
      </c>
      <c r="F1723" s="1">
        <f t="shared" ref="F1723:G1723" si="3445">SUM(HOUR(C1723)*3600,MINUTE(C1723)*60,SECOND(C1723))</f>
        <v>5</v>
      </c>
      <c r="G1723" s="1">
        <f t="shared" si="3445"/>
        <v>6</v>
      </c>
      <c r="H1723" s="5">
        <f t="shared" ref="H1723:I1723" si="3446">TIME(HOUR(A1723),MINUTE(A1723),SECOND(A1723))</f>
        <v>0.5107291667</v>
      </c>
      <c r="I1723" s="5">
        <f t="shared" si="3446"/>
        <v>0.4974652778</v>
      </c>
    </row>
    <row r="1724" ht="15.75" customHeight="1">
      <c r="A1724" s="7" t="s">
        <v>8894</v>
      </c>
      <c r="B1724" s="3">
        <v>0.49752314814814813</v>
      </c>
      <c r="C1724" s="3">
        <f t="shared" si="3"/>
        <v>0.00005787037037</v>
      </c>
      <c r="D1724" s="4">
        <f t="shared" si="4"/>
        <v>0.00005787037037</v>
      </c>
      <c r="F1724" s="1">
        <f t="shared" ref="F1724:G1724" si="3447">SUM(HOUR(C1724)*3600,MINUTE(C1724)*60,SECOND(C1724))</f>
        <v>5</v>
      </c>
      <c r="G1724" s="1">
        <f t="shared" si="3447"/>
        <v>5</v>
      </c>
      <c r="H1724" s="5">
        <f t="shared" ref="H1724:I1724" si="3448">TIME(HOUR(A1724),MINUTE(A1724),SECOND(A1724))</f>
        <v>0.5107986111</v>
      </c>
      <c r="I1724" s="5">
        <f t="shared" si="3448"/>
        <v>0.4975231481</v>
      </c>
    </row>
    <row r="1725" ht="15.75" customHeight="1">
      <c r="A1725" s="2" t="s">
        <v>8898</v>
      </c>
      <c r="B1725" s="3">
        <v>0.49758101851851855</v>
      </c>
      <c r="C1725" s="3">
        <f t="shared" si="3"/>
        <v>0.00005787037037</v>
      </c>
      <c r="D1725" s="4">
        <f t="shared" si="4"/>
        <v>0.00005787037037</v>
      </c>
      <c r="F1725" s="1">
        <f t="shared" ref="F1725:G1725" si="3449">SUM(HOUR(C1725)*3600,MINUTE(C1725)*60,SECOND(C1725))</f>
        <v>5</v>
      </c>
      <c r="G1725" s="1">
        <f t="shared" si="3449"/>
        <v>5</v>
      </c>
      <c r="H1725" s="5">
        <f t="shared" ref="H1725:I1725" si="3450">TIME(HOUR(A1725),MINUTE(A1725),SECOND(A1725))</f>
        <v>0.5108564815</v>
      </c>
      <c r="I1725" s="5">
        <f t="shared" si="3450"/>
        <v>0.4975810185</v>
      </c>
    </row>
    <row r="1726" ht="15.75" customHeight="1">
      <c r="A1726" s="7" t="s">
        <v>8902</v>
      </c>
      <c r="B1726" s="3">
        <v>0.4976388888888889</v>
      </c>
      <c r="C1726" s="3">
        <f t="shared" si="3"/>
        <v>0.00005787037037</v>
      </c>
      <c r="D1726" s="4">
        <f t="shared" si="4"/>
        <v>0.00005787037037</v>
      </c>
      <c r="F1726" s="1">
        <f t="shared" ref="F1726:G1726" si="3451">SUM(HOUR(C1726)*3600,MINUTE(C1726)*60,SECOND(C1726))</f>
        <v>5</v>
      </c>
      <c r="G1726" s="1">
        <f t="shared" si="3451"/>
        <v>5</v>
      </c>
      <c r="H1726" s="5">
        <f t="shared" ref="H1726:I1726" si="3452">TIME(HOUR(A1726),MINUTE(A1726),SECOND(A1726))</f>
        <v>0.5109143519</v>
      </c>
      <c r="I1726" s="5">
        <f t="shared" si="3452"/>
        <v>0.4976388889</v>
      </c>
    </row>
    <row r="1727" ht="15.75" customHeight="1">
      <c r="A1727" s="2" t="s">
        <v>8906</v>
      </c>
      <c r="B1727" s="3">
        <v>0.4976967592592592</v>
      </c>
      <c r="C1727" s="3">
        <f t="shared" si="3"/>
        <v>0.00005787037037</v>
      </c>
      <c r="D1727" s="4">
        <f t="shared" si="4"/>
        <v>0.00005787037037</v>
      </c>
      <c r="F1727" s="1">
        <f t="shared" ref="F1727:G1727" si="3453">SUM(HOUR(C1727)*3600,MINUTE(C1727)*60,SECOND(C1727))</f>
        <v>5</v>
      </c>
      <c r="G1727" s="1">
        <f t="shared" si="3453"/>
        <v>5</v>
      </c>
      <c r="H1727" s="5">
        <f t="shared" ref="H1727:I1727" si="3454">TIME(HOUR(A1727),MINUTE(A1727),SECOND(A1727))</f>
        <v>0.5109722222</v>
      </c>
      <c r="I1727" s="5">
        <f t="shared" si="3454"/>
        <v>0.4976967593</v>
      </c>
    </row>
    <row r="1728" ht="15.75" customHeight="1">
      <c r="A1728" s="7" t="s">
        <v>8910</v>
      </c>
      <c r="B1728" s="3">
        <v>0.49775462962962963</v>
      </c>
      <c r="C1728" s="3">
        <f t="shared" si="3"/>
        <v>0.00005787037037</v>
      </c>
      <c r="D1728" s="4">
        <f t="shared" si="4"/>
        <v>0.00005787037037</v>
      </c>
      <c r="F1728" s="1">
        <f t="shared" ref="F1728:G1728" si="3455">SUM(HOUR(C1728)*3600,MINUTE(C1728)*60,SECOND(C1728))</f>
        <v>5</v>
      </c>
      <c r="G1728" s="1">
        <f t="shared" si="3455"/>
        <v>5</v>
      </c>
      <c r="H1728" s="5">
        <f t="shared" ref="H1728:I1728" si="3456">TIME(HOUR(A1728),MINUTE(A1728),SECOND(A1728))</f>
        <v>0.5110300926</v>
      </c>
      <c r="I1728" s="5">
        <f t="shared" si="3456"/>
        <v>0.4977546296</v>
      </c>
    </row>
    <row r="1729" ht="15.75" customHeight="1">
      <c r="A1729" s="2" t="s">
        <v>8914</v>
      </c>
      <c r="B1729" s="3">
        <v>0.4978125</v>
      </c>
      <c r="C1729" s="3">
        <f t="shared" si="3"/>
        <v>0.00005787037037</v>
      </c>
      <c r="D1729" s="4">
        <f t="shared" si="4"/>
        <v>0.00005787037037</v>
      </c>
      <c r="F1729" s="1">
        <f t="shared" ref="F1729:G1729" si="3457">SUM(HOUR(C1729)*3600,MINUTE(C1729)*60,SECOND(C1729))</f>
        <v>5</v>
      </c>
      <c r="G1729" s="1">
        <f t="shared" si="3457"/>
        <v>5</v>
      </c>
      <c r="H1729" s="5">
        <f t="shared" ref="H1729:I1729" si="3458">TIME(HOUR(A1729),MINUTE(A1729),SECOND(A1729))</f>
        <v>0.511087963</v>
      </c>
      <c r="I1729" s="5">
        <f t="shared" si="3458"/>
        <v>0.4978125</v>
      </c>
    </row>
    <row r="1730" ht="15.75" customHeight="1">
      <c r="A1730" s="7" t="s">
        <v>1030</v>
      </c>
      <c r="B1730" s="3">
        <v>0.49787037037037035</v>
      </c>
      <c r="C1730" s="3">
        <f t="shared" si="3"/>
        <v>0.00005787037037</v>
      </c>
      <c r="D1730" s="4">
        <f t="shared" si="4"/>
        <v>0.00005787037037</v>
      </c>
      <c r="F1730" s="1">
        <f t="shared" ref="F1730:G1730" si="3459">SUM(HOUR(C1730)*3600,MINUTE(C1730)*60,SECOND(C1730))</f>
        <v>5</v>
      </c>
      <c r="G1730" s="1">
        <f t="shared" si="3459"/>
        <v>5</v>
      </c>
      <c r="H1730" s="5">
        <f t="shared" ref="H1730:I1730" si="3460">TIME(HOUR(A1730),MINUTE(A1730),SECOND(A1730))</f>
        <v>0.5111458333</v>
      </c>
      <c r="I1730" s="5">
        <f t="shared" si="3460"/>
        <v>0.4978703704</v>
      </c>
    </row>
    <row r="1731" ht="15.75" customHeight="1">
      <c r="A1731" s="2" t="s">
        <v>8921</v>
      </c>
      <c r="B1731" s="3">
        <v>0.49792824074074077</v>
      </c>
      <c r="C1731" s="3">
        <f t="shared" si="3"/>
        <v>0.00005787037037</v>
      </c>
      <c r="D1731" s="4">
        <f t="shared" si="4"/>
        <v>0.00005787037037</v>
      </c>
      <c r="F1731" s="1">
        <f t="shared" ref="F1731:G1731" si="3461">SUM(HOUR(C1731)*3600,MINUTE(C1731)*60,SECOND(C1731))</f>
        <v>5</v>
      </c>
      <c r="G1731" s="1">
        <f t="shared" si="3461"/>
        <v>5</v>
      </c>
      <c r="H1731" s="5">
        <f t="shared" ref="H1731:I1731" si="3462">TIME(HOUR(A1731),MINUTE(A1731),SECOND(A1731))</f>
        <v>0.5112037037</v>
      </c>
      <c r="I1731" s="5">
        <f t="shared" si="3462"/>
        <v>0.4979282407</v>
      </c>
    </row>
    <row r="1732" ht="15.75" customHeight="1">
      <c r="A1732" s="7" t="s">
        <v>8925</v>
      </c>
      <c r="B1732" s="3">
        <v>0.4979861111111111</v>
      </c>
      <c r="C1732" s="3">
        <f t="shared" si="3"/>
        <v>0.00005787037037</v>
      </c>
      <c r="D1732" s="4">
        <f t="shared" si="4"/>
        <v>0.00005787037037</v>
      </c>
      <c r="F1732" s="1">
        <f t="shared" ref="F1732:G1732" si="3463">SUM(HOUR(C1732)*3600,MINUTE(C1732)*60,SECOND(C1732))</f>
        <v>5</v>
      </c>
      <c r="G1732" s="1">
        <f t="shared" si="3463"/>
        <v>5</v>
      </c>
      <c r="H1732" s="5">
        <f t="shared" ref="H1732:I1732" si="3464">TIME(HOUR(A1732),MINUTE(A1732),SECOND(A1732))</f>
        <v>0.5112615741</v>
      </c>
      <c r="I1732" s="5">
        <f t="shared" si="3464"/>
        <v>0.4979861111</v>
      </c>
    </row>
    <row r="1733" ht="15.75" customHeight="1">
      <c r="A1733" s="2" t="s">
        <v>8929</v>
      </c>
      <c r="B1733" s="3">
        <v>0.4980439814814815</v>
      </c>
      <c r="C1733" s="3">
        <f t="shared" si="3"/>
        <v>0.00005787037037</v>
      </c>
      <c r="D1733" s="4">
        <f t="shared" si="4"/>
        <v>0.00005787037037</v>
      </c>
      <c r="F1733" s="1">
        <f t="shared" ref="F1733:G1733" si="3465">SUM(HOUR(C1733)*3600,MINUTE(C1733)*60,SECOND(C1733))</f>
        <v>5</v>
      </c>
      <c r="G1733" s="1">
        <f t="shared" si="3465"/>
        <v>5</v>
      </c>
      <c r="H1733" s="5">
        <f t="shared" ref="H1733:I1733" si="3466">TIME(HOUR(A1733),MINUTE(A1733),SECOND(A1733))</f>
        <v>0.5113194444</v>
      </c>
      <c r="I1733" s="5">
        <f t="shared" si="3466"/>
        <v>0.4980439815</v>
      </c>
    </row>
    <row r="1734" ht="15.75" customHeight="1">
      <c r="A1734" s="7" t="s">
        <v>8933</v>
      </c>
      <c r="B1734" s="3">
        <v>0.49810185185185185</v>
      </c>
      <c r="C1734" s="3">
        <f t="shared" si="3"/>
        <v>0.00005787037037</v>
      </c>
      <c r="D1734" s="4">
        <f t="shared" si="4"/>
        <v>0.00005787037037</v>
      </c>
      <c r="F1734" s="1">
        <f t="shared" ref="F1734:G1734" si="3467">SUM(HOUR(C1734)*3600,MINUTE(C1734)*60,SECOND(C1734))</f>
        <v>5</v>
      </c>
      <c r="G1734" s="1">
        <f t="shared" si="3467"/>
        <v>5</v>
      </c>
      <c r="H1734" s="5">
        <f t="shared" ref="H1734:I1734" si="3468">TIME(HOUR(A1734),MINUTE(A1734),SECOND(A1734))</f>
        <v>0.5113773148</v>
      </c>
      <c r="I1734" s="5">
        <f t="shared" si="3468"/>
        <v>0.4981018519</v>
      </c>
    </row>
    <row r="1735" ht="15.75" customHeight="1">
      <c r="A1735" s="2" t="s">
        <v>8937</v>
      </c>
      <c r="B1735" s="3">
        <v>0.4981597222222222</v>
      </c>
      <c r="C1735" s="3">
        <f t="shared" si="3"/>
        <v>0.00005787037037</v>
      </c>
      <c r="D1735" s="4">
        <f t="shared" si="4"/>
        <v>0.00005787037037</v>
      </c>
      <c r="F1735" s="1">
        <f t="shared" ref="F1735:G1735" si="3469">SUM(HOUR(C1735)*3600,MINUTE(C1735)*60,SECOND(C1735))</f>
        <v>5</v>
      </c>
      <c r="G1735" s="1">
        <f t="shared" si="3469"/>
        <v>5</v>
      </c>
      <c r="H1735" s="5">
        <f t="shared" ref="H1735:I1735" si="3470">TIME(HOUR(A1735),MINUTE(A1735),SECOND(A1735))</f>
        <v>0.5114351852</v>
      </c>
      <c r="I1735" s="5">
        <f t="shared" si="3470"/>
        <v>0.4981597222</v>
      </c>
    </row>
    <row r="1736" ht="15.75" customHeight="1">
      <c r="A1736" s="7" t="s">
        <v>8941</v>
      </c>
      <c r="B1736" s="3">
        <v>0.49821759259259263</v>
      </c>
      <c r="C1736" s="3">
        <f t="shared" si="3"/>
        <v>0.00005787037037</v>
      </c>
      <c r="D1736" s="4">
        <f t="shared" si="4"/>
        <v>0.00005787037037</v>
      </c>
      <c r="F1736" s="1">
        <f t="shared" ref="F1736:G1736" si="3471">SUM(HOUR(C1736)*3600,MINUTE(C1736)*60,SECOND(C1736))</f>
        <v>5</v>
      </c>
      <c r="G1736" s="1">
        <f t="shared" si="3471"/>
        <v>5</v>
      </c>
      <c r="H1736" s="5">
        <f t="shared" ref="H1736:I1736" si="3472">TIME(HOUR(A1736),MINUTE(A1736),SECOND(A1736))</f>
        <v>0.5114930556</v>
      </c>
      <c r="I1736" s="5">
        <f t="shared" si="3472"/>
        <v>0.4982175926</v>
      </c>
    </row>
    <row r="1737" ht="15.75" customHeight="1">
      <c r="A1737" s="2" t="s">
        <v>8945</v>
      </c>
      <c r="B1737" s="3">
        <v>0.49827546296296293</v>
      </c>
      <c r="C1737" s="3">
        <f t="shared" si="3"/>
        <v>0.00005787037037</v>
      </c>
      <c r="D1737" s="4">
        <f t="shared" si="4"/>
        <v>0.00005787037037</v>
      </c>
      <c r="F1737" s="1">
        <f t="shared" ref="F1737:G1737" si="3473">SUM(HOUR(C1737)*3600,MINUTE(C1737)*60,SECOND(C1737))</f>
        <v>5</v>
      </c>
      <c r="G1737" s="1">
        <f t="shared" si="3473"/>
        <v>5</v>
      </c>
      <c r="H1737" s="5">
        <f t="shared" ref="H1737:I1737" si="3474">TIME(HOUR(A1737),MINUTE(A1737),SECOND(A1737))</f>
        <v>0.5115509259</v>
      </c>
      <c r="I1737" s="5">
        <f t="shared" si="3474"/>
        <v>0.498275463</v>
      </c>
    </row>
    <row r="1738" ht="15.75" customHeight="1">
      <c r="A1738" s="7" t="s">
        <v>8949</v>
      </c>
      <c r="B1738" s="3">
        <v>0.49833333333333335</v>
      </c>
      <c r="C1738" s="3">
        <f t="shared" si="3"/>
        <v>0.00005787037037</v>
      </c>
      <c r="D1738" s="4">
        <f t="shared" si="4"/>
        <v>0.00005787037037</v>
      </c>
      <c r="F1738" s="1">
        <f t="shared" ref="F1738:G1738" si="3475">SUM(HOUR(C1738)*3600,MINUTE(C1738)*60,SECOND(C1738))</f>
        <v>5</v>
      </c>
      <c r="G1738" s="1">
        <f t="shared" si="3475"/>
        <v>5</v>
      </c>
      <c r="H1738" s="5">
        <f t="shared" ref="H1738:I1738" si="3476">TIME(HOUR(A1738),MINUTE(A1738),SECOND(A1738))</f>
        <v>0.5116087963</v>
      </c>
      <c r="I1738" s="5">
        <f t="shared" si="3476"/>
        <v>0.4983333333</v>
      </c>
    </row>
    <row r="1739" ht="15.75" customHeight="1">
      <c r="A1739" s="2" t="s">
        <v>8953</v>
      </c>
      <c r="B1739" s="3">
        <v>0.4983912037037037</v>
      </c>
      <c r="C1739" s="3">
        <f t="shared" si="3"/>
        <v>0.00005787037037</v>
      </c>
      <c r="D1739" s="4">
        <f t="shared" si="4"/>
        <v>0.0001157407407</v>
      </c>
      <c r="F1739" s="1">
        <f t="shared" ref="F1739:G1739" si="3477">SUM(HOUR(C1739)*3600,MINUTE(C1739)*60,SECOND(C1739))</f>
        <v>5</v>
      </c>
      <c r="G1739" s="1">
        <f t="shared" si="3477"/>
        <v>10</v>
      </c>
      <c r="H1739" s="5">
        <f t="shared" ref="H1739:I1739" si="3478">TIME(HOUR(A1739),MINUTE(A1739),SECOND(A1739))</f>
        <v>0.5116666667</v>
      </c>
      <c r="I1739" s="5">
        <f t="shared" si="3478"/>
        <v>0.4983912037</v>
      </c>
    </row>
    <row r="1740" ht="15.75" customHeight="1">
      <c r="A1740" s="7" t="s">
        <v>8957</v>
      </c>
      <c r="B1740" s="3">
        <v>0.49844907407407407</v>
      </c>
      <c r="C1740" s="3">
        <f t="shared" si="3"/>
        <v>0.00005787037037</v>
      </c>
      <c r="D1740" s="4">
        <f t="shared" si="4"/>
        <v>0.00005787037037</v>
      </c>
      <c r="F1740" s="1">
        <f t="shared" ref="F1740:G1740" si="3479">SUM(HOUR(C1740)*3600,MINUTE(C1740)*60,SECOND(C1740))</f>
        <v>5</v>
      </c>
      <c r="G1740" s="1">
        <f t="shared" si="3479"/>
        <v>5</v>
      </c>
      <c r="H1740" s="5">
        <f t="shared" ref="H1740:I1740" si="3480">TIME(HOUR(A1740),MINUTE(A1740),SECOND(A1740))</f>
        <v>0.5117824074</v>
      </c>
      <c r="I1740" s="5">
        <f t="shared" si="3480"/>
        <v>0.4984490741</v>
      </c>
    </row>
    <row r="1741" ht="15.75" customHeight="1">
      <c r="A1741" s="2" t="s">
        <v>8961</v>
      </c>
      <c r="B1741" s="3">
        <v>0.4985069444444445</v>
      </c>
      <c r="C1741" s="3">
        <f t="shared" si="3"/>
        <v>0.00005787037037</v>
      </c>
      <c r="D1741" s="4">
        <f t="shared" si="4"/>
        <v>0.00005787037037</v>
      </c>
      <c r="F1741" s="1">
        <f t="shared" ref="F1741:G1741" si="3481">SUM(HOUR(C1741)*3600,MINUTE(C1741)*60,SECOND(C1741))</f>
        <v>5</v>
      </c>
      <c r="G1741" s="1">
        <f t="shared" si="3481"/>
        <v>5</v>
      </c>
      <c r="H1741" s="5">
        <f t="shared" ref="H1741:I1741" si="3482">TIME(HOUR(A1741),MINUTE(A1741),SECOND(A1741))</f>
        <v>0.5118402778</v>
      </c>
      <c r="I1741" s="5">
        <f t="shared" si="3482"/>
        <v>0.4985069444</v>
      </c>
    </row>
    <row r="1742" ht="15.75" customHeight="1">
      <c r="A1742" s="7" t="s">
        <v>1037</v>
      </c>
      <c r="B1742" s="3">
        <v>0.4985648148148148</v>
      </c>
      <c r="C1742" s="3">
        <f t="shared" si="3"/>
        <v>0.00005787037037</v>
      </c>
      <c r="D1742" s="4">
        <f t="shared" si="4"/>
        <v>0.00005787037037</v>
      </c>
      <c r="F1742" s="1">
        <f t="shared" ref="F1742:G1742" si="3483">SUM(HOUR(C1742)*3600,MINUTE(C1742)*60,SECOND(C1742))</f>
        <v>5</v>
      </c>
      <c r="G1742" s="1">
        <f t="shared" si="3483"/>
        <v>5</v>
      </c>
      <c r="H1742" s="5">
        <f t="shared" ref="H1742:I1742" si="3484">TIME(HOUR(A1742),MINUTE(A1742),SECOND(A1742))</f>
        <v>0.5118981481</v>
      </c>
      <c r="I1742" s="5">
        <f t="shared" si="3484"/>
        <v>0.4985648148</v>
      </c>
    </row>
    <row r="1743" ht="15.75" customHeight="1">
      <c r="A1743" s="2" t="s">
        <v>8968</v>
      </c>
      <c r="B1743" s="3">
        <v>0.49862268518518515</v>
      </c>
      <c r="C1743" s="3">
        <f t="shared" si="3"/>
        <v>0.00005787037037</v>
      </c>
      <c r="D1743" s="4">
        <f t="shared" si="4"/>
        <v>0.00005787037037</v>
      </c>
      <c r="F1743" s="1">
        <f t="shared" ref="F1743:G1743" si="3485">SUM(HOUR(C1743)*3600,MINUTE(C1743)*60,SECOND(C1743))</f>
        <v>5</v>
      </c>
      <c r="G1743" s="1">
        <f t="shared" si="3485"/>
        <v>5</v>
      </c>
      <c r="H1743" s="5">
        <f t="shared" ref="H1743:I1743" si="3486">TIME(HOUR(A1743),MINUTE(A1743),SECOND(A1743))</f>
        <v>0.5119560185</v>
      </c>
      <c r="I1743" s="5">
        <f t="shared" si="3486"/>
        <v>0.4986226852</v>
      </c>
    </row>
    <row r="1744" ht="15.75" customHeight="1">
      <c r="A1744" s="7" t="s">
        <v>8972</v>
      </c>
      <c r="B1744" s="3">
        <v>0.49868055555555557</v>
      </c>
      <c r="C1744" s="3">
        <f t="shared" si="3"/>
        <v>0.00005787037037</v>
      </c>
      <c r="D1744" s="4">
        <f t="shared" si="4"/>
        <v>0.00005787037037</v>
      </c>
      <c r="F1744" s="1">
        <f t="shared" ref="F1744:G1744" si="3487">SUM(HOUR(C1744)*3600,MINUTE(C1744)*60,SECOND(C1744))</f>
        <v>5</v>
      </c>
      <c r="G1744" s="1">
        <f t="shared" si="3487"/>
        <v>5</v>
      </c>
      <c r="H1744" s="5">
        <f t="shared" ref="H1744:I1744" si="3488">TIME(HOUR(A1744),MINUTE(A1744),SECOND(A1744))</f>
        <v>0.5120138889</v>
      </c>
      <c r="I1744" s="5">
        <f t="shared" si="3488"/>
        <v>0.4986805556</v>
      </c>
    </row>
    <row r="1745" ht="15.75" customHeight="1">
      <c r="A1745" s="2" t="s">
        <v>8976</v>
      </c>
      <c r="B1745" s="3">
        <v>0.49873842592592593</v>
      </c>
      <c r="C1745" s="3">
        <f t="shared" si="3"/>
        <v>0.00005787037037</v>
      </c>
      <c r="D1745" s="4">
        <f t="shared" si="4"/>
        <v>0.00005787037037</v>
      </c>
      <c r="F1745" s="1">
        <f t="shared" ref="F1745:G1745" si="3489">SUM(HOUR(C1745)*3600,MINUTE(C1745)*60,SECOND(C1745))</f>
        <v>5</v>
      </c>
      <c r="G1745" s="1">
        <f t="shared" si="3489"/>
        <v>5</v>
      </c>
      <c r="H1745" s="5">
        <f t="shared" ref="H1745:I1745" si="3490">TIME(HOUR(A1745),MINUTE(A1745),SECOND(A1745))</f>
        <v>0.5120717593</v>
      </c>
      <c r="I1745" s="5">
        <f t="shared" si="3490"/>
        <v>0.4987384259</v>
      </c>
    </row>
    <row r="1746" ht="15.75" customHeight="1">
      <c r="A1746" s="7" t="s">
        <v>8980</v>
      </c>
      <c r="B1746" s="3">
        <v>0.49879629629629635</v>
      </c>
      <c r="C1746" s="3">
        <f t="shared" si="3"/>
        <v>0.00005787037037</v>
      </c>
      <c r="D1746" s="4">
        <f t="shared" si="4"/>
        <v>0.00005787037037</v>
      </c>
      <c r="F1746" s="1">
        <f t="shared" ref="F1746:G1746" si="3491">SUM(HOUR(C1746)*3600,MINUTE(C1746)*60,SECOND(C1746))</f>
        <v>5</v>
      </c>
      <c r="G1746" s="1">
        <f t="shared" si="3491"/>
        <v>5</v>
      </c>
      <c r="H1746" s="5">
        <f t="shared" ref="H1746:I1746" si="3492">TIME(HOUR(A1746),MINUTE(A1746),SECOND(A1746))</f>
        <v>0.5121296296</v>
      </c>
      <c r="I1746" s="5">
        <f t="shared" si="3492"/>
        <v>0.4987962963</v>
      </c>
    </row>
    <row r="1747" ht="15.75" customHeight="1">
      <c r="A1747" s="2" t="s">
        <v>8984</v>
      </c>
      <c r="B1747" s="3">
        <v>0.49885416666666665</v>
      </c>
      <c r="C1747" s="3">
        <f t="shared" si="3"/>
        <v>0.00006944444444</v>
      </c>
      <c r="D1747" s="4">
        <f t="shared" si="4"/>
        <v>0.00005787037037</v>
      </c>
      <c r="F1747" s="1">
        <f t="shared" ref="F1747:G1747" si="3493">SUM(HOUR(C1747)*3600,MINUTE(C1747)*60,SECOND(C1747))</f>
        <v>6</v>
      </c>
      <c r="G1747" s="1">
        <f t="shared" si="3493"/>
        <v>5</v>
      </c>
      <c r="H1747" s="5">
        <f t="shared" ref="H1747:I1747" si="3494">TIME(HOUR(A1747),MINUTE(A1747),SECOND(A1747))</f>
        <v>0.5121875</v>
      </c>
      <c r="I1747" s="5">
        <f t="shared" si="3494"/>
        <v>0.4988541667</v>
      </c>
    </row>
    <row r="1748" ht="15.75" customHeight="1">
      <c r="A1748" s="7" t="s">
        <v>8988</v>
      </c>
      <c r="B1748" s="3">
        <v>0.4989236111111111</v>
      </c>
      <c r="C1748" s="3">
        <f t="shared" si="3"/>
        <v>0.00005787037037</v>
      </c>
      <c r="D1748" s="4">
        <f t="shared" si="4"/>
        <v>0.00005787037037</v>
      </c>
      <c r="F1748" s="1">
        <f t="shared" ref="F1748:G1748" si="3495">SUM(HOUR(C1748)*3600,MINUTE(C1748)*60,SECOND(C1748))</f>
        <v>5</v>
      </c>
      <c r="G1748" s="1">
        <f t="shared" si="3495"/>
        <v>5</v>
      </c>
      <c r="H1748" s="5">
        <f t="shared" ref="H1748:I1748" si="3496">TIME(HOUR(A1748),MINUTE(A1748),SECOND(A1748))</f>
        <v>0.5122453704</v>
      </c>
      <c r="I1748" s="5">
        <f t="shared" si="3496"/>
        <v>0.4989236111</v>
      </c>
    </row>
    <row r="1749" ht="15.75" customHeight="1">
      <c r="A1749" s="2" t="s">
        <v>8992</v>
      </c>
      <c r="B1749" s="3">
        <v>0.49898148148148147</v>
      </c>
      <c r="C1749" s="3">
        <f t="shared" si="3"/>
        <v>0.00005787037037</v>
      </c>
      <c r="D1749" s="4">
        <f t="shared" si="4"/>
        <v>0.00005787037037</v>
      </c>
      <c r="F1749" s="1">
        <f t="shared" ref="F1749:G1749" si="3497">SUM(HOUR(C1749)*3600,MINUTE(C1749)*60,SECOND(C1749))</f>
        <v>5</v>
      </c>
      <c r="G1749" s="1">
        <f t="shared" si="3497"/>
        <v>5</v>
      </c>
      <c r="H1749" s="5">
        <f t="shared" ref="H1749:I1749" si="3498">TIME(HOUR(A1749),MINUTE(A1749),SECOND(A1749))</f>
        <v>0.5123032407</v>
      </c>
      <c r="I1749" s="5">
        <f t="shared" si="3498"/>
        <v>0.4989814815</v>
      </c>
    </row>
    <row r="1750" ht="15.75" customHeight="1">
      <c r="A1750" s="7" t="s">
        <v>1041</v>
      </c>
      <c r="B1750" s="3">
        <v>0.4990393518518519</v>
      </c>
      <c r="C1750" s="3">
        <f t="shared" si="3"/>
        <v>0.00005787037037</v>
      </c>
      <c r="D1750" s="4">
        <f t="shared" si="4"/>
        <v>0.00005787037037</v>
      </c>
      <c r="F1750" s="1">
        <f t="shared" ref="F1750:G1750" si="3499">SUM(HOUR(C1750)*3600,MINUTE(C1750)*60,SECOND(C1750))</f>
        <v>5</v>
      </c>
      <c r="G1750" s="1">
        <f t="shared" si="3499"/>
        <v>5</v>
      </c>
      <c r="H1750" s="5">
        <f t="shared" ref="H1750:I1750" si="3500">TIME(HOUR(A1750),MINUTE(A1750),SECOND(A1750))</f>
        <v>0.5123611111</v>
      </c>
      <c r="I1750" s="5">
        <f t="shared" si="3500"/>
        <v>0.4990393519</v>
      </c>
    </row>
    <row r="1751" ht="15.75" customHeight="1">
      <c r="A1751" s="2" t="s">
        <v>8999</v>
      </c>
      <c r="B1751" s="3">
        <v>0.49909722222222225</v>
      </c>
      <c r="C1751" s="3">
        <f t="shared" si="3"/>
        <v>0.00005787037037</v>
      </c>
      <c r="D1751" s="4">
        <f t="shared" si="4"/>
        <v>0.00005787037037</v>
      </c>
      <c r="F1751" s="1">
        <f t="shared" ref="F1751:G1751" si="3501">SUM(HOUR(C1751)*3600,MINUTE(C1751)*60,SECOND(C1751))</f>
        <v>5</v>
      </c>
      <c r="G1751" s="1">
        <f t="shared" si="3501"/>
        <v>5</v>
      </c>
      <c r="H1751" s="5">
        <f t="shared" ref="H1751:I1751" si="3502">TIME(HOUR(A1751),MINUTE(A1751),SECOND(A1751))</f>
        <v>0.5124189815</v>
      </c>
      <c r="I1751" s="5">
        <f t="shared" si="3502"/>
        <v>0.4990972222</v>
      </c>
    </row>
    <row r="1752" ht="15.75" customHeight="1">
      <c r="A1752" s="7" t="s">
        <v>9003</v>
      </c>
      <c r="B1752" s="3">
        <v>0.49915509259259255</v>
      </c>
      <c r="C1752" s="3">
        <f t="shared" si="3"/>
        <v>0.00005787037037</v>
      </c>
      <c r="D1752" s="4">
        <f t="shared" si="4"/>
        <v>0.00005787037037</v>
      </c>
      <c r="F1752" s="1">
        <f t="shared" ref="F1752:G1752" si="3503">SUM(HOUR(C1752)*3600,MINUTE(C1752)*60,SECOND(C1752))</f>
        <v>5</v>
      </c>
      <c r="G1752" s="1">
        <f t="shared" si="3503"/>
        <v>5</v>
      </c>
      <c r="H1752" s="5">
        <f t="shared" ref="H1752:I1752" si="3504">TIME(HOUR(A1752),MINUTE(A1752),SECOND(A1752))</f>
        <v>0.5124768519</v>
      </c>
      <c r="I1752" s="5">
        <f t="shared" si="3504"/>
        <v>0.4991550926</v>
      </c>
    </row>
    <row r="1753" ht="15.75" customHeight="1">
      <c r="A1753" s="2" t="s">
        <v>9007</v>
      </c>
      <c r="B1753" s="3">
        <v>0.49921296296296297</v>
      </c>
      <c r="C1753" s="3">
        <f t="shared" si="3"/>
        <v>0.00005787037037</v>
      </c>
      <c r="D1753" s="4">
        <f t="shared" si="4"/>
        <v>0.00005787037037</v>
      </c>
      <c r="F1753" s="1">
        <f t="shared" ref="F1753:G1753" si="3505">SUM(HOUR(C1753)*3600,MINUTE(C1753)*60,SECOND(C1753))</f>
        <v>5</v>
      </c>
      <c r="G1753" s="1">
        <f t="shared" si="3505"/>
        <v>5</v>
      </c>
      <c r="H1753" s="5">
        <f t="shared" ref="H1753:I1753" si="3506">TIME(HOUR(A1753),MINUTE(A1753),SECOND(A1753))</f>
        <v>0.5125347222</v>
      </c>
      <c r="I1753" s="5">
        <f t="shared" si="3506"/>
        <v>0.499212963</v>
      </c>
    </row>
    <row r="1754" ht="15.75" customHeight="1">
      <c r="A1754" s="7" t="s">
        <v>9011</v>
      </c>
      <c r="B1754" s="3">
        <v>0.49927083333333333</v>
      </c>
      <c r="C1754" s="3">
        <f t="shared" si="3"/>
        <v>0.00005787037037</v>
      </c>
      <c r="D1754" s="4">
        <f t="shared" si="4"/>
        <v>0.00005787037037</v>
      </c>
      <c r="F1754" s="1">
        <f t="shared" ref="F1754:G1754" si="3507">SUM(HOUR(C1754)*3600,MINUTE(C1754)*60,SECOND(C1754))</f>
        <v>5</v>
      </c>
      <c r="G1754" s="1">
        <f t="shared" si="3507"/>
        <v>5</v>
      </c>
      <c r="H1754" s="5">
        <f t="shared" ref="H1754:I1754" si="3508">TIME(HOUR(A1754),MINUTE(A1754),SECOND(A1754))</f>
        <v>0.5125925926</v>
      </c>
      <c r="I1754" s="5">
        <f t="shared" si="3508"/>
        <v>0.4992708333</v>
      </c>
    </row>
    <row r="1755" ht="15.75" customHeight="1">
      <c r="A1755" s="2" t="s">
        <v>1043</v>
      </c>
      <c r="B1755" s="3">
        <v>0.4993287037037037</v>
      </c>
      <c r="C1755" s="3">
        <f t="shared" si="3"/>
        <v>0.00005787037037</v>
      </c>
      <c r="D1755" s="4">
        <f t="shared" si="4"/>
        <v>0.00005787037037</v>
      </c>
      <c r="F1755" s="1">
        <f t="shared" ref="F1755:G1755" si="3509">SUM(HOUR(C1755)*3600,MINUTE(C1755)*60,SECOND(C1755))</f>
        <v>5</v>
      </c>
      <c r="G1755" s="1">
        <f t="shared" si="3509"/>
        <v>5</v>
      </c>
      <c r="H1755" s="5">
        <f t="shared" ref="H1755:I1755" si="3510">TIME(HOUR(A1755),MINUTE(A1755),SECOND(A1755))</f>
        <v>0.512650463</v>
      </c>
      <c r="I1755" s="5">
        <f t="shared" si="3510"/>
        <v>0.4993287037</v>
      </c>
    </row>
    <row r="1756" ht="15.75" customHeight="1">
      <c r="A1756" s="7" t="s">
        <v>9018</v>
      </c>
      <c r="B1756" s="3">
        <v>0.4993865740740741</v>
      </c>
      <c r="C1756" s="3">
        <f t="shared" si="3"/>
        <v>0.00005787037037</v>
      </c>
      <c r="D1756" s="4">
        <f t="shared" si="4"/>
        <v>0.00005787037037</v>
      </c>
      <c r="F1756" s="1">
        <f t="shared" ref="F1756:G1756" si="3511">SUM(HOUR(C1756)*3600,MINUTE(C1756)*60,SECOND(C1756))</f>
        <v>5</v>
      </c>
      <c r="G1756" s="1">
        <f t="shared" si="3511"/>
        <v>5</v>
      </c>
      <c r="H1756" s="5">
        <f t="shared" ref="H1756:I1756" si="3512">TIME(HOUR(A1756),MINUTE(A1756),SECOND(A1756))</f>
        <v>0.5127083333</v>
      </c>
      <c r="I1756" s="5">
        <f t="shared" si="3512"/>
        <v>0.4993865741</v>
      </c>
    </row>
    <row r="1757" ht="15.75" customHeight="1">
      <c r="A1757" s="2" t="s">
        <v>9022</v>
      </c>
      <c r="B1757" s="3">
        <v>0.4994444444444444</v>
      </c>
      <c r="C1757" s="3">
        <f t="shared" si="3"/>
        <v>0.00005787037037</v>
      </c>
      <c r="D1757" s="4">
        <f t="shared" si="4"/>
        <v>0.00005787037037</v>
      </c>
      <c r="F1757" s="1">
        <f t="shared" ref="F1757:G1757" si="3513">SUM(HOUR(C1757)*3600,MINUTE(C1757)*60,SECOND(C1757))</f>
        <v>5</v>
      </c>
      <c r="G1757" s="1">
        <f t="shared" si="3513"/>
        <v>5</v>
      </c>
      <c r="H1757" s="5">
        <f t="shared" ref="H1757:I1757" si="3514">TIME(HOUR(A1757),MINUTE(A1757),SECOND(A1757))</f>
        <v>0.5127662037</v>
      </c>
      <c r="I1757" s="5">
        <f t="shared" si="3514"/>
        <v>0.4994444444</v>
      </c>
    </row>
    <row r="1758" ht="15.75" customHeight="1">
      <c r="A1758" s="7" t="s">
        <v>9026</v>
      </c>
      <c r="B1758" s="3">
        <v>0.49950231481481483</v>
      </c>
      <c r="C1758" s="3">
        <f t="shared" si="3"/>
        <v>0.00005787037037</v>
      </c>
      <c r="D1758" s="4">
        <f t="shared" si="4"/>
        <v>0.00005787037037</v>
      </c>
      <c r="F1758" s="1">
        <f t="shared" ref="F1758:G1758" si="3515">SUM(HOUR(C1758)*3600,MINUTE(C1758)*60,SECOND(C1758))</f>
        <v>5</v>
      </c>
      <c r="G1758" s="1">
        <f t="shared" si="3515"/>
        <v>5</v>
      </c>
      <c r="H1758" s="5">
        <f t="shared" ref="H1758:I1758" si="3516">TIME(HOUR(A1758),MINUTE(A1758),SECOND(A1758))</f>
        <v>0.5128240741</v>
      </c>
      <c r="I1758" s="5">
        <f t="shared" si="3516"/>
        <v>0.4995023148</v>
      </c>
    </row>
    <row r="1759" ht="15.75" customHeight="1">
      <c r="A1759" s="2" t="s">
        <v>9030</v>
      </c>
      <c r="B1759" s="3">
        <v>0.4995601851851852</v>
      </c>
      <c r="C1759" s="3">
        <f t="shared" si="3"/>
        <v>0.00005787037037</v>
      </c>
      <c r="D1759" s="4">
        <f t="shared" si="4"/>
        <v>0.0001157407407</v>
      </c>
      <c r="F1759" s="1">
        <f t="shared" ref="F1759:G1759" si="3517">SUM(HOUR(C1759)*3600,MINUTE(C1759)*60,SECOND(C1759))</f>
        <v>5</v>
      </c>
      <c r="G1759" s="1">
        <f t="shared" si="3517"/>
        <v>10</v>
      </c>
      <c r="H1759" s="5">
        <f t="shared" ref="H1759:I1759" si="3518">TIME(HOUR(A1759),MINUTE(A1759),SECOND(A1759))</f>
        <v>0.5128819444</v>
      </c>
      <c r="I1759" s="5">
        <f t="shared" si="3518"/>
        <v>0.4995601852</v>
      </c>
    </row>
    <row r="1760" ht="15.75" customHeight="1">
      <c r="A1760" s="7" t="s">
        <v>9034</v>
      </c>
      <c r="B1760" s="3">
        <v>0.49961805555555555</v>
      </c>
      <c r="C1760" s="3">
        <f t="shared" si="3"/>
        <v>0.00005787037037</v>
      </c>
      <c r="D1760" s="4">
        <f t="shared" si="4"/>
        <v>0.00005787037037</v>
      </c>
      <c r="F1760" s="1">
        <f t="shared" ref="F1760:G1760" si="3519">SUM(HOUR(C1760)*3600,MINUTE(C1760)*60,SECOND(C1760))</f>
        <v>5</v>
      </c>
      <c r="G1760" s="1">
        <f t="shared" si="3519"/>
        <v>5</v>
      </c>
      <c r="H1760" s="5">
        <f t="shared" ref="H1760:I1760" si="3520">TIME(HOUR(A1760),MINUTE(A1760),SECOND(A1760))</f>
        <v>0.5129976852</v>
      </c>
      <c r="I1760" s="5">
        <f t="shared" si="3520"/>
        <v>0.4996180556</v>
      </c>
    </row>
    <row r="1761" ht="15.75" customHeight="1">
      <c r="A1761" s="2" t="s">
        <v>9038</v>
      </c>
      <c r="B1761" s="3">
        <v>0.49967592592592597</v>
      </c>
      <c r="C1761" s="3">
        <f t="shared" si="3"/>
        <v>0.00005787037037</v>
      </c>
      <c r="D1761" s="4">
        <f t="shared" si="4"/>
        <v>0.00005787037037</v>
      </c>
      <c r="F1761" s="1">
        <f t="shared" ref="F1761:G1761" si="3521">SUM(HOUR(C1761)*3600,MINUTE(C1761)*60,SECOND(C1761))</f>
        <v>5</v>
      </c>
      <c r="G1761" s="1">
        <f t="shared" si="3521"/>
        <v>5</v>
      </c>
      <c r="H1761" s="5">
        <f t="shared" ref="H1761:I1761" si="3522">TIME(HOUR(A1761),MINUTE(A1761),SECOND(A1761))</f>
        <v>0.5130555556</v>
      </c>
      <c r="I1761" s="5">
        <f t="shared" si="3522"/>
        <v>0.4996759259</v>
      </c>
    </row>
    <row r="1762" ht="15.75" customHeight="1">
      <c r="A1762" s="7" t="s">
        <v>9042</v>
      </c>
      <c r="B1762" s="3">
        <v>0.4997337962962963</v>
      </c>
      <c r="C1762" s="3">
        <f t="shared" si="3"/>
        <v>0.00005787037037</v>
      </c>
      <c r="D1762" s="4">
        <f t="shared" si="4"/>
        <v>0.00005787037037</v>
      </c>
      <c r="F1762" s="1">
        <f t="shared" ref="F1762:G1762" si="3523">SUM(HOUR(C1762)*3600,MINUTE(C1762)*60,SECOND(C1762))</f>
        <v>5</v>
      </c>
      <c r="G1762" s="1">
        <f t="shared" si="3523"/>
        <v>5</v>
      </c>
      <c r="H1762" s="5">
        <f t="shared" ref="H1762:I1762" si="3524">TIME(HOUR(A1762),MINUTE(A1762),SECOND(A1762))</f>
        <v>0.5131134259</v>
      </c>
      <c r="I1762" s="5">
        <f t="shared" si="3524"/>
        <v>0.4997337963</v>
      </c>
    </row>
    <row r="1763" ht="15.75" customHeight="1">
      <c r="A1763" s="2" t="s">
        <v>9046</v>
      </c>
      <c r="B1763" s="3">
        <v>0.49979166666666663</v>
      </c>
      <c r="C1763" s="3">
        <f t="shared" si="3"/>
        <v>0.00005787037037</v>
      </c>
      <c r="D1763" s="4">
        <f t="shared" si="4"/>
        <v>0.00005787037037</v>
      </c>
      <c r="F1763" s="1">
        <f t="shared" ref="F1763:G1763" si="3525">SUM(HOUR(C1763)*3600,MINUTE(C1763)*60,SECOND(C1763))</f>
        <v>5</v>
      </c>
      <c r="G1763" s="1">
        <f t="shared" si="3525"/>
        <v>5</v>
      </c>
      <c r="H1763" s="5">
        <f t="shared" ref="H1763:I1763" si="3526">TIME(HOUR(A1763),MINUTE(A1763),SECOND(A1763))</f>
        <v>0.5131712963</v>
      </c>
      <c r="I1763" s="5">
        <f t="shared" si="3526"/>
        <v>0.4997916667</v>
      </c>
    </row>
    <row r="1764" ht="15.75" customHeight="1">
      <c r="A1764" s="7" t="s">
        <v>1047</v>
      </c>
      <c r="B1764" s="3">
        <v>0.49984953703703705</v>
      </c>
      <c r="C1764" s="3">
        <f t="shared" si="3"/>
        <v>0.00005787037037</v>
      </c>
      <c r="D1764" s="4">
        <f t="shared" si="4"/>
        <v>0.00005787037037</v>
      </c>
      <c r="F1764" s="1">
        <f t="shared" ref="F1764:G1764" si="3527">SUM(HOUR(C1764)*3600,MINUTE(C1764)*60,SECOND(C1764))</f>
        <v>5</v>
      </c>
      <c r="G1764" s="1">
        <f t="shared" si="3527"/>
        <v>5</v>
      </c>
      <c r="H1764" s="5">
        <f t="shared" ref="H1764:I1764" si="3528">TIME(HOUR(A1764),MINUTE(A1764),SECOND(A1764))</f>
        <v>0.5132291667</v>
      </c>
      <c r="I1764" s="5">
        <f t="shared" si="3528"/>
        <v>0.499849537</v>
      </c>
    </row>
    <row r="1765" ht="15.75" customHeight="1">
      <c r="A1765" s="2" t="s">
        <v>9053</v>
      </c>
      <c r="B1765" s="3">
        <v>0.4999074074074074</v>
      </c>
      <c r="C1765" s="3">
        <f t="shared" si="3"/>
        <v>0.00005787037037</v>
      </c>
      <c r="D1765" s="4">
        <f t="shared" si="4"/>
        <v>0.00005787037037</v>
      </c>
      <c r="F1765" s="1">
        <f t="shared" ref="F1765:G1765" si="3529">SUM(HOUR(C1765)*3600,MINUTE(C1765)*60,SECOND(C1765))</f>
        <v>5</v>
      </c>
      <c r="G1765" s="1">
        <f t="shared" si="3529"/>
        <v>5</v>
      </c>
      <c r="H1765" s="5">
        <f t="shared" ref="H1765:I1765" si="3530">TIME(HOUR(A1765),MINUTE(A1765),SECOND(A1765))</f>
        <v>0.513287037</v>
      </c>
      <c r="I1765" s="5">
        <f t="shared" si="3530"/>
        <v>0.4999074074</v>
      </c>
    </row>
    <row r="1766" ht="15.75" customHeight="1">
      <c r="A1766" s="7" t="s">
        <v>9057</v>
      </c>
      <c r="B1766" s="3">
        <v>0.49996527777777783</v>
      </c>
      <c r="C1766" s="3">
        <f t="shared" si="3"/>
        <v>0.00005787037037</v>
      </c>
      <c r="D1766" s="4">
        <f t="shared" si="4"/>
        <v>0.00005787037037</v>
      </c>
      <c r="F1766" s="1">
        <f t="shared" ref="F1766:G1766" si="3531">SUM(HOUR(C1766)*3600,MINUTE(C1766)*60,SECOND(C1766))</f>
        <v>5</v>
      </c>
      <c r="G1766" s="1">
        <f t="shared" si="3531"/>
        <v>5</v>
      </c>
      <c r="H1766" s="5">
        <f t="shared" ref="H1766:I1766" si="3532">TIME(HOUR(A1766),MINUTE(A1766),SECOND(A1766))</f>
        <v>0.5133449074</v>
      </c>
      <c r="I1766" s="5">
        <f t="shared" si="3532"/>
        <v>0.4999652778</v>
      </c>
    </row>
    <row r="1767" ht="15.75" customHeight="1">
      <c r="A1767" s="2" t="s">
        <v>9061</v>
      </c>
      <c r="B1767" s="3">
        <v>0.5000231481481482</v>
      </c>
      <c r="C1767" s="3">
        <f t="shared" si="3"/>
        <v>0.00005787037037</v>
      </c>
      <c r="D1767" s="4">
        <f t="shared" si="4"/>
        <v>0.00005787037037</v>
      </c>
      <c r="F1767" s="1">
        <f t="shared" ref="F1767:G1767" si="3533">SUM(HOUR(C1767)*3600,MINUTE(C1767)*60,SECOND(C1767))</f>
        <v>5</v>
      </c>
      <c r="G1767" s="1">
        <f t="shared" si="3533"/>
        <v>5</v>
      </c>
      <c r="H1767" s="5">
        <f t="shared" ref="H1767:I1767" si="3534">TIME(HOUR(A1767),MINUTE(A1767),SECOND(A1767))</f>
        <v>0.5134027778</v>
      </c>
      <c r="I1767" s="5">
        <f t="shared" si="3534"/>
        <v>0.5000231481</v>
      </c>
    </row>
    <row r="1768" ht="15.75" customHeight="1">
      <c r="A1768" s="7" t="s">
        <v>9065</v>
      </c>
      <c r="B1768" s="3">
        <v>0.5000810185185185</v>
      </c>
      <c r="C1768" s="3">
        <f t="shared" si="3"/>
        <v>0.00005787037037</v>
      </c>
      <c r="D1768" s="4">
        <f t="shared" si="4"/>
        <v>0.0001273148148</v>
      </c>
      <c r="F1768" s="1">
        <f t="shared" ref="F1768:G1768" si="3535">SUM(HOUR(C1768)*3600,MINUTE(C1768)*60,SECOND(C1768))</f>
        <v>5</v>
      </c>
      <c r="G1768" s="1">
        <f t="shared" si="3535"/>
        <v>11</v>
      </c>
      <c r="H1768" s="5">
        <f t="shared" ref="H1768:I1768" si="3536">TIME(HOUR(A1768),MINUTE(A1768),SECOND(A1768))</f>
        <v>0.5134606481</v>
      </c>
      <c r="I1768" s="5">
        <f t="shared" si="3536"/>
        <v>0.5000810185</v>
      </c>
    </row>
    <row r="1769" ht="15.75" customHeight="1">
      <c r="A1769" s="2" t="s">
        <v>9069</v>
      </c>
      <c r="B1769" s="3">
        <v>0.5001388888888889</v>
      </c>
      <c r="C1769" s="3">
        <f t="shared" si="3"/>
        <v>0.00005787037037</v>
      </c>
      <c r="D1769" s="4">
        <f t="shared" si="4"/>
        <v>0.0000462962963</v>
      </c>
      <c r="F1769" s="1">
        <f t="shared" ref="F1769:G1769" si="3537">SUM(HOUR(C1769)*3600,MINUTE(C1769)*60,SECOND(C1769))</f>
        <v>5</v>
      </c>
      <c r="G1769" s="1">
        <f t="shared" si="3537"/>
        <v>4</v>
      </c>
      <c r="H1769" s="5">
        <f t="shared" ref="H1769:I1769" si="3538">TIME(HOUR(A1769),MINUTE(A1769),SECOND(A1769))</f>
        <v>0.513587963</v>
      </c>
      <c r="I1769" s="5">
        <f t="shared" si="3538"/>
        <v>0.5001388889</v>
      </c>
    </row>
    <row r="1770" ht="15.75" customHeight="1">
      <c r="A1770" s="7" t="s">
        <v>9073</v>
      </c>
      <c r="B1770" s="3">
        <v>0.5001967592592592</v>
      </c>
      <c r="C1770" s="3">
        <f t="shared" si="3"/>
        <v>0.00005787037037</v>
      </c>
      <c r="D1770" s="4">
        <f t="shared" si="4"/>
        <v>0.00005787037037</v>
      </c>
      <c r="F1770" s="1">
        <f t="shared" ref="F1770:G1770" si="3539">SUM(HOUR(C1770)*3600,MINUTE(C1770)*60,SECOND(C1770))</f>
        <v>5</v>
      </c>
      <c r="G1770" s="1">
        <f t="shared" si="3539"/>
        <v>5</v>
      </c>
      <c r="H1770" s="5">
        <f t="shared" ref="H1770:I1770" si="3540">TIME(HOUR(A1770),MINUTE(A1770),SECOND(A1770))</f>
        <v>0.5136342593</v>
      </c>
      <c r="I1770" s="5">
        <f t="shared" si="3540"/>
        <v>0.5001967593</v>
      </c>
    </row>
    <row r="1771" ht="15.75" customHeight="1">
      <c r="A1771" s="2" t="s">
        <v>9077</v>
      </c>
      <c r="B1771" s="3">
        <v>0.5002546296296296</v>
      </c>
      <c r="C1771" s="3">
        <f t="shared" si="3"/>
        <v>0.00005787037037</v>
      </c>
      <c r="D1771" s="4">
        <f t="shared" si="4"/>
        <v>0.00005787037037</v>
      </c>
      <c r="F1771" s="1">
        <f t="shared" ref="F1771:G1771" si="3541">SUM(HOUR(C1771)*3600,MINUTE(C1771)*60,SECOND(C1771))</f>
        <v>5</v>
      </c>
      <c r="G1771" s="1">
        <f t="shared" si="3541"/>
        <v>5</v>
      </c>
      <c r="H1771" s="5">
        <f t="shared" ref="H1771:I1771" si="3542">TIME(HOUR(A1771),MINUTE(A1771),SECOND(A1771))</f>
        <v>0.5136921296</v>
      </c>
      <c r="I1771" s="5">
        <f t="shared" si="3542"/>
        <v>0.5002546296</v>
      </c>
    </row>
    <row r="1772" ht="15.75" customHeight="1">
      <c r="A1772" s="7" t="s">
        <v>9081</v>
      </c>
      <c r="B1772" s="3">
        <v>0.5003125</v>
      </c>
      <c r="C1772" s="3">
        <f t="shared" si="3"/>
        <v>0.00005787037037</v>
      </c>
      <c r="D1772" s="4">
        <f t="shared" si="4"/>
        <v>0.00005787037037</v>
      </c>
      <c r="F1772" s="1">
        <f t="shared" ref="F1772:G1772" si="3543">SUM(HOUR(C1772)*3600,MINUTE(C1772)*60,SECOND(C1772))</f>
        <v>5</v>
      </c>
      <c r="G1772" s="1">
        <f t="shared" si="3543"/>
        <v>5</v>
      </c>
      <c r="H1772" s="5">
        <f t="shared" ref="H1772:I1772" si="3544">TIME(HOUR(A1772),MINUTE(A1772),SECOND(A1772))</f>
        <v>0.51375</v>
      </c>
      <c r="I1772" s="5">
        <f t="shared" si="3544"/>
        <v>0.5003125</v>
      </c>
    </row>
    <row r="1773" ht="15.75" customHeight="1">
      <c r="A1773" s="2" t="s">
        <v>1051</v>
      </c>
      <c r="B1773" s="3">
        <v>0.5003703703703704</v>
      </c>
      <c r="C1773" s="3">
        <f t="shared" si="3"/>
        <v>0.00005787037037</v>
      </c>
      <c r="D1773" s="4">
        <f t="shared" si="4"/>
        <v>0.00005787037037</v>
      </c>
      <c r="F1773" s="1">
        <f t="shared" ref="F1773:G1773" si="3545">SUM(HOUR(C1773)*3600,MINUTE(C1773)*60,SECOND(C1773))</f>
        <v>5</v>
      </c>
      <c r="G1773" s="1">
        <f t="shared" si="3545"/>
        <v>5</v>
      </c>
      <c r="H1773" s="5">
        <f t="shared" ref="H1773:I1773" si="3546">TIME(HOUR(A1773),MINUTE(A1773),SECOND(A1773))</f>
        <v>0.5138078704</v>
      </c>
      <c r="I1773" s="5">
        <f t="shared" si="3546"/>
        <v>0.5003703704</v>
      </c>
    </row>
    <row r="1774" ht="15.75" customHeight="1">
      <c r="A1774" s="7" t="s">
        <v>9088</v>
      </c>
      <c r="B1774" s="3">
        <v>0.5004282407407408</v>
      </c>
      <c r="C1774" s="3">
        <f t="shared" si="3"/>
        <v>0.00005787037037</v>
      </c>
      <c r="D1774" s="4">
        <f t="shared" si="4"/>
        <v>0.00005787037037</v>
      </c>
      <c r="F1774" s="1">
        <f t="shared" ref="F1774:G1774" si="3547">SUM(HOUR(C1774)*3600,MINUTE(C1774)*60,SECOND(C1774))</f>
        <v>5</v>
      </c>
      <c r="G1774" s="1">
        <f t="shared" si="3547"/>
        <v>5</v>
      </c>
      <c r="H1774" s="5">
        <f t="shared" ref="H1774:I1774" si="3548">TIME(HOUR(A1774),MINUTE(A1774),SECOND(A1774))</f>
        <v>0.5138657407</v>
      </c>
      <c r="I1774" s="5">
        <f t="shared" si="3548"/>
        <v>0.5004282407</v>
      </c>
    </row>
    <row r="1775" ht="15.75" customHeight="1">
      <c r="A1775" s="2" t="s">
        <v>9092</v>
      </c>
      <c r="B1775" s="3">
        <v>0.5004861111111111</v>
      </c>
      <c r="C1775" s="3">
        <f t="shared" si="3"/>
        <v>0.00005787037037</v>
      </c>
      <c r="D1775" s="4">
        <f t="shared" si="4"/>
        <v>0.00005787037037</v>
      </c>
      <c r="F1775" s="1">
        <f t="shared" ref="F1775:G1775" si="3549">SUM(HOUR(C1775)*3600,MINUTE(C1775)*60,SECOND(C1775))</f>
        <v>5</v>
      </c>
      <c r="G1775" s="1">
        <f t="shared" si="3549"/>
        <v>5</v>
      </c>
      <c r="H1775" s="5">
        <f t="shared" ref="H1775:I1775" si="3550">TIME(HOUR(A1775),MINUTE(A1775),SECOND(A1775))</f>
        <v>0.5139236111</v>
      </c>
      <c r="I1775" s="5">
        <f t="shared" si="3550"/>
        <v>0.5004861111</v>
      </c>
    </row>
    <row r="1776" ht="15.75" customHeight="1">
      <c r="A1776" s="7" t="s">
        <v>9096</v>
      </c>
      <c r="B1776" s="3">
        <v>0.5005439814814815</v>
      </c>
      <c r="C1776" s="3">
        <f t="shared" si="3"/>
        <v>0.00005787037037</v>
      </c>
      <c r="D1776" s="4">
        <f t="shared" si="4"/>
        <v>0.00006944444444</v>
      </c>
      <c r="F1776" s="1">
        <f t="shared" ref="F1776:G1776" si="3551">SUM(HOUR(C1776)*3600,MINUTE(C1776)*60,SECOND(C1776))</f>
        <v>5</v>
      </c>
      <c r="G1776" s="1">
        <f t="shared" si="3551"/>
        <v>6</v>
      </c>
      <c r="H1776" s="5">
        <f t="shared" ref="H1776:I1776" si="3552">TIME(HOUR(A1776),MINUTE(A1776),SECOND(A1776))</f>
        <v>0.5139814815</v>
      </c>
      <c r="I1776" s="5">
        <f t="shared" si="3552"/>
        <v>0.5005439815</v>
      </c>
    </row>
    <row r="1777" ht="15.75" customHeight="1">
      <c r="A1777" s="2" t="s">
        <v>9100</v>
      </c>
      <c r="B1777" s="3">
        <v>0.5006018518518519</v>
      </c>
      <c r="C1777" s="3">
        <f t="shared" si="3"/>
        <v>0.00005787037037</v>
      </c>
      <c r="D1777" s="4">
        <f t="shared" si="4"/>
        <v>0.0000462962963</v>
      </c>
      <c r="F1777" s="1">
        <f t="shared" ref="F1777:G1777" si="3553">SUM(HOUR(C1777)*3600,MINUTE(C1777)*60,SECOND(C1777))</f>
        <v>5</v>
      </c>
      <c r="G1777" s="1">
        <f t="shared" si="3553"/>
        <v>4</v>
      </c>
      <c r="H1777" s="5">
        <f t="shared" ref="H1777:I1777" si="3554">TIME(HOUR(A1777),MINUTE(A1777),SECOND(A1777))</f>
        <v>0.5140509259</v>
      </c>
      <c r="I1777" s="5">
        <f t="shared" si="3554"/>
        <v>0.5006018519</v>
      </c>
    </row>
    <row r="1778" ht="15.75" customHeight="1">
      <c r="A1778" s="7" t="s">
        <v>1053</v>
      </c>
      <c r="B1778" s="3">
        <v>0.5006597222222222</v>
      </c>
      <c r="C1778" s="3">
        <f t="shared" si="3"/>
        <v>0.00005787037037</v>
      </c>
      <c r="D1778" s="4">
        <f t="shared" si="4"/>
        <v>0.00005787037037</v>
      </c>
      <c r="F1778" s="1">
        <f t="shared" ref="F1778:G1778" si="3555">SUM(HOUR(C1778)*3600,MINUTE(C1778)*60,SECOND(C1778))</f>
        <v>5</v>
      </c>
      <c r="G1778" s="1">
        <f t="shared" si="3555"/>
        <v>5</v>
      </c>
      <c r="H1778" s="5">
        <f t="shared" ref="H1778:I1778" si="3556">TIME(HOUR(A1778),MINUTE(A1778),SECOND(A1778))</f>
        <v>0.5140972222</v>
      </c>
      <c r="I1778" s="5">
        <f t="shared" si="3556"/>
        <v>0.5006597222</v>
      </c>
    </row>
    <row r="1779" ht="15.75" customHeight="1">
      <c r="A1779" s="2" t="s">
        <v>9107</v>
      </c>
      <c r="B1779" s="3">
        <v>0.5007175925925925</v>
      </c>
      <c r="C1779" s="3">
        <f t="shared" si="3"/>
        <v>0.00005787037037</v>
      </c>
      <c r="D1779" s="4">
        <f t="shared" si="4"/>
        <v>0.00005787037037</v>
      </c>
      <c r="F1779" s="1">
        <f t="shared" ref="F1779:G1779" si="3557">SUM(HOUR(C1779)*3600,MINUTE(C1779)*60,SECOND(C1779))</f>
        <v>5</v>
      </c>
      <c r="G1779" s="1">
        <f t="shared" si="3557"/>
        <v>5</v>
      </c>
      <c r="H1779" s="5">
        <f t="shared" ref="H1779:I1779" si="3558">TIME(HOUR(A1779),MINUTE(A1779),SECOND(A1779))</f>
        <v>0.5141550926</v>
      </c>
      <c r="I1779" s="5">
        <f t="shared" si="3558"/>
        <v>0.5007175926</v>
      </c>
    </row>
    <row r="1780" ht="15.75" customHeight="1">
      <c r="A1780" s="7" t="s">
        <v>9111</v>
      </c>
      <c r="B1780" s="3">
        <v>0.5007754629629629</v>
      </c>
      <c r="C1780" s="3">
        <f t="shared" si="3"/>
        <v>0.00005787037037</v>
      </c>
      <c r="D1780" s="4">
        <f t="shared" si="4"/>
        <v>0.00006944444444</v>
      </c>
      <c r="F1780" s="1">
        <f t="shared" ref="F1780:G1780" si="3559">SUM(HOUR(C1780)*3600,MINUTE(C1780)*60,SECOND(C1780))</f>
        <v>5</v>
      </c>
      <c r="G1780" s="1">
        <f t="shared" si="3559"/>
        <v>6</v>
      </c>
      <c r="H1780" s="5">
        <f t="shared" ref="H1780:I1780" si="3560">TIME(HOUR(A1780),MINUTE(A1780),SECOND(A1780))</f>
        <v>0.514212963</v>
      </c>
      <c r="I1780" s="5">
        <f t="shared" si="3560"/>
        <v>0.500775463</v>
      </c>
    </row>
    <row r="1781" ht="15.75" customHeight="1">
      <c r="A1781" s="2" t="s">
        <v>1055</v>
      </c>
      <c r="B1781" s="3">
        <v>0.5008333333333334</v>
      </c>
      <c r="C1781" s="3">
        <f t="shared" si="3"/>
        <v>0.00005787037037</v>
      </c>
      <c r="D1781" s="4">
        <f t="shared" si="4"/>
        <v>0.00005787037037</v>
      </c>
      <c r="F1781" s="1">
        <f t="shared" ref="F1781:G1781" si="3561">SUM(HOUR(C1781)*3600,MINUTE(C1781)*60,SECOND(C1781))</f>
        <v>5</v>
      </c>
      <c r="G1781" s="1">
        <f t="shared" si="3561"/>
        <v>5</v>
      </c>
      <c r="H1781" s="5">
        <f t="shared" ref="H1781:I1781" si="3562">TIME(HOUR(A1781),MINUTE(A1781),SECOND(A1781))</f>
        <v>0.5142824074</v>
      </c>
      <c r="I1781" s="5">
        <f t="shared" si="3562"/>
        <v>0.5008333333</v>
      </c>
    </row>
    <row r="1782" ht="15.75" customHeight="1">
      <c r="A1782" s="7" t="s">
        <v>9118</v>
      </c>
      <c r="B1782" s="3">
        <v>0.5008912037037038</v>
      </c>
      <c r="C1782" s="3">
        <f t="shared" si="3"/>
        <v>0.00005787037037</v>
      </c>
      <c r="D1782" s="4">
        <f t="shared" si="4"/>
        <v>0.0001157407407</v>
      </c>
      <c r="F1782" s="1">
        <f t="shared" ref="F1782:G1782" si="3563">SUM(HOUR(C1782)*3600,MINUTE(C1782)*60,SECOND(C1782))</f>
        <v>5</v>
      </c>
      <c r="G1782" s="1">
        <f t="shared" si="3563"/>
        <v>10</v>
      </c>
      <c r="H1782" s="5">
        <f t="shared" ref="H1782:I1782" si="3564">TIME(HOUR(A1782),MINUTE(A1782),SECOND(A1782))</f>
        <v>0.5143402778</v>
      </c>
      <c r="I1782" s="5">
        <f t="shared" si="3564"/>
        <v>0.5008912037</v>
      </c>
    </row>
    <row r="1783" ht="15.75" customHeight="1">
      <c r="A1783" s="2" t="s">
        <v>9122</v>
      </c>
      <c r="B1783" s="3">
        <v>0.5009490740740741</v>
      </c>
      <c r="C1783" s="3">
        <f t="shared" si="3"/>
        <v>0.00005787037037</v>
      </c>
      <c r="D1783" s="4">
        <f t="shared" si="4"/>
        <v>0.00005787037037</v>
      </c>
      <c r="F1783" s="1">
        <f t="shared" ref="F1783:G1783" si="3565">SUM(HOUR(C1783)*3600,MINUTE(C1783)*60,SECOND(C1783))</f>
        <v>5</v>
      </c>
      <c r="G1783" s="1">
        <f t="shared" si="3565"/>
        <v>5</v>
      </c>
      <c r="H1783" s="5">
        <f t="shared" ref="H1783:I1783" si="3566">TIME(HOUR(A1783),MINUTE(A1783),SECOND(A1783))</f>
        <v>0.5144560185</v>
      </c>
      <c r="I1783" s="5">
        <f t="shared" si="3566"/>
        <v>0.5009490741</v>
      </c>
    </row>
    <row r="1784" ht="15.75" customHeight="1">
      <c r="A1784" s="7" t="s">
        <v>9126</v>
      </c>
      <c r="B1784" s="3">
        <v>0.5010069444444444</v>
      </c>
      <c r="C1784" s="3">
        <f t="shared" si="3"/>
        <v>0.00005787037037</v>
      </c>
      <c r="D1784" s="4">
        <f t="shared" si="4"/>
        <v>0.00005787037037</v>
      </c>
      <c r="F1784" s="1">
        <f t="shared" ref="F1784:G1784" si="3567">SUM(HOUR(C1784)*3600,MINUTE(C1784)*60,SECOND(C1784))</f>
        <v>5</v>
      </c>
      <c r="G1784" s="1">
        <f t="shared" si="3567"/>
        <v>5</v>
      </c>
      <c r="H1784" s="5">
        <f t="shared" ref="H1784:I1784" si="3568">TIME(HOUR(A1784),MINUTE(A1784),SECOND(A1784))</f>
        <v>0.5145138889</v>
      </c>
      <c r="I1784" s="5">
        <f t="shared" si="3568"/>
        <v>0.5010069444</v>
      </c>
    </row>
    <row r="1785" ht="15.75" customHeight="1">
      <c r="A1785" s="2" t="s">
        <v>9130</v>
      </c>
      <c r="B1785" s="3">
        <v>0.5010648148148148</v>
      </c>
      <c r="C1785" s="3">
        <f t="shared" si="3"/>
        <v>0.00005787037037</v>
      </c>
      <c r="D1785" s="4">
        <f t="shared" si="4"/>
        <v>0.0001157407407</v>
      </c>
      <c r="F1785" s="1">
        <f t="shared" ref="F1785:G1785" si="3569">SUM(HOUR(C1785)*3600,MINUTE(C1785)*60,SECOND(C1785))</f>
        <v>5</v>
      </c>
      <c r="G1785" s="1">
        <f t="shared" si="3569"/>
        <v>10</v>
      </c>
      <c r="H1785" s="5">
        <f t="shared" ref="H1785:I1785" si="3570">TIME(HOUR(A1785),MINUTE(A1785),SECOND(A1785))</f>
        <v>0.5145717593</v>
      </c>
      <c r="I1785" s="5">
        <f t="shared" si="3570"/>
        <v>0.5010648148</v>
      </c>
    </row>
    <row r="1786" ht="15.75" customHeight="1">
      <c r="A1786" s="7" t="s">
        <v>9134</v>
      </c>
      <c r="B1786" s="3">
        <v>0.5011226851851852</v>
      </c>
      <c r="C1786" s="3">
        <f t="shared" si="3"/>
        <v>0.00005787037037</v>
      </c>
      <c r="D1786" s="4">
        <f t="shared" si="4"/>
        <v>0.00005787037037</v>
      </c>
      <c r="F1786" s="1">
        <f t="shared" ref="F1786:G1786" si="3571">SUM(HOUR(C1786)*3600,MINUTE(C1786)*60,SECOND(C1786))</f>
        <v>5</v>
      </c>
      <c r="G1786" s="1">
        <f t="shared" si="3571"/>
        <v>5</v>
      </c>
      <c r="H1786" s="5">
        <f t="shared" ref="H1786:I1786" si="3572">TIME(HOUR(A1786),MINUTE(A1786),SECOND(A1786))</f>
        <v>0.5146875</v>
      </c>
      <c r="I1786" s="5">
        <f t="shared" si="3572"/>
        <v>0.5011226852</v>
      </c>
    </row>
    <row r="1787" ht="15.75" customHeight="1">
      <c r="A1787" s="2" t="s">
        <v>9138</v>
      </c>
      <c r="B1787" s="3">
        <v>0.5011805555555556</v>
      </c>
      <c r="C1787" s="3">
        <f t="shared" si="3"/>
        <v>0.00005787037037</v>
      </c>
      <c r="D1787" s="4">
        <f t="shared" si="4"/>
        <v>0.00005787037037</v>
      </c>
      <c r="F1787" s="1">
        <f t="shared" ref="F1787:G1787" si="3573">SUM(HOUR(C1787)*3600,MINUTE(C1787)*60,SECOND(C1787))</f>
        <v>5</v>
      </c>
      <c r="G1787" s="1">
        <f t="shared" si="3573"/>
        <v>5</v>
      </c>
      <c r="H1787" s="5">
        <f t="shared" ref="H1787:I1787" si="3574">TIME(HOUR(A1787),MINUTE(A1787),SECOND(A1787))</f>
        <v>0.5147453704</v>
      </c>
      <c r="I1787" s="5">
        <f t="shared" si="3574"/>
        <v>0.5011805556</v>
      </c>
    </row>
    <row r="1788" ht="15.75" customHeight="1">
      <c r="A1788" s="7" t="s">
        <v>9142</v>
      </c>
      <c r="B1788" s="3">
        <v>0.5012384259259259</v>
      </c>
      <c r="C1788" s="3">
        <f t="shared" si="3"/>
        <v>0.00005787037037</v>
      </c>
      <c r="D1788" s="4">
        <f t="shared" si="4"/>
        <v>0.00005787037037</v>
      </c>
      <c r="F1788" s="1">
        <f t="shared" ref="F1788:G1788" si="3575">SUM(HOUR(C1788)*3600,MINUTE(C1788)*60,SECOND(C1788))</f>
        <v>5</v>
      </c>
      <c r="G1788" s="1">
        <f t="shared" si="3575"/>
        <v>5</v>
      </c>
      <c r="H1788" s="5">
        <f t="shared" ref="H1788:I1788" si="3576">TIME(HOUR(A1788),MINUTE(A1788),SECOND(A1788))</f>
        <v>0.5148032407</v>
      </c>
      <c r="I1788" s="5">
        <f t="shared" si="3576"/>
        <v>0.5012384259</v>
      </c>
    </row>
    <row r="1789" ht="15.75" customHeight="1">
      <c r="A1789" s="2" t="s">
        <v>9146</v>
      </c>
      <c r="B1789" s="3">
        <v>0.5012962962962962</v>
      </c>
      <c r="C1789" s="3">
        <f t="shared" si="3"/>
        <v>0.00005787037037</v>
      </c>
      <c r="D1789" s="4">
        <f t="shared" si="4"/>
        <v>0.00005787037037</v>
      </c>
      <c r="F1789" s="1">
        <f t="shared" ref="F1789:G1789" si="3577">SUM(HOUR(C1789)*3600,MINUTE(C1789)*60,SECOND(C1789))</f>
        <v>5</v>
      </c>
      <c r="G1789" s="1">
        <f t="shared" si="3577"/>
        <v>5</v>
      </c>
      <c r="H1789" s="5">
        <f t="shared" ref="H1789:I1789" si="3578">TIME(HOUR(A1789),MINUTE(A1789),SECOND(A1789))</f>
        <v>0.5148611111</v>
      </c>
      <c r="I1789" s="5">
        <f t="shared" si="3578"/>
        <v>0.5012962963</v>
      </c>
    </row>
    <row r="1790" ht="15.75" customHeight="1">
      <c r="A1790" s="7" t="s">
        <v>9150</v>
      </c>
      <c r="B1790" s="3">
        <v>0.5013541666666667</v>
      </c>
      <c r="C1790" s="3">
        <f t="shared" si="3"/>
        <v>0.00005787037037</v>
      </c>
      <c r="D1790" s="4">
        <f t="shared" si="4"/>
        <v>0.00005787037037</v>
      </c>
      <c r="F1790" s="1">
        <f t="shared" ref="F1790:G1790" si="3579">SUM(HOUR(C1790)*3600,MINUTE(C1790)*60,SECOND(C1790))</f>
        <v>5</v>
      </c>
      <c r="G1790" s="1">
        <f t="shared" si="3579"/>
        <v>5</v>
      </c>
      <c r="H1790" s="5">
        <f t="shared" ref="H1790:I1790" si="3580">TIME(HOUR(A1790),MINUTE(A1790),SECOND(A1790))</f>
        <v>0.5149189815</v>
      </c>
      <c r="I1790" s="5">
        <f t="shared" si="3580"/>
        <v>0.5013541667</v>
      </c>
    </row>
    <row r="1791" ht="15.75" customHeight="1">
      <c r="A1791" s="2" t="s">
        <v>9154</v>
      </c>
      <c r="B1791" s="3">
        <v>0.5014120370370371</v>
      </c>
      <c r="C1791" s="3">
        <f t="shared" si="3"/>
        <v>0.00005787037037</v>
      </c>
      <c r="D1791" s="4">
        <f t="shared" si="4"/>
        <v>0.00005787037037</v>
      </c>
      <c r="F1791" s="1">
        <f t="shared" ref="F1791:G1791" si="3581">SUM(HOUR(C1791)*3600,MINUTE(C1791)*60,SECOND(C1791))</f>
        <v>5</v>
      </c>
      <c r="G1791" s="1">
        <f t="shared" si="3581"/>
        <v>5</v>
      </c>
      <c r="H1791" s="5">
        <f t="shared" ref="H1791:I1791" si="3582">TIME(HOUR(A1791),MINUTE(A1791),SECOND(A1791))</f>
        <v>0.5149768519</v>
      </c>
      <c r="I1791" s="5">
        <f t="shared" si="3582"/>
        <v>0.501412037</v>
      </c>
    </row>
    <row r="1792" ht="15.75" customHeight="1">
      <c r="A1792" s="7" t="s">
        <v>9158</v>
      </c>
      <c r="B1792" s="3">
        <v>0.5014699074074074</v>
      </c>
      <c r="C1792" s="3">
        <f t="shared" si="3"/>
        <v>0.00005787037037</v>
      </c>
      <c r="D1792" s="4">
        <f t="shared" si="4"/>
        <v>0.00005787037037</v>
      </c>
      <c r="F1792" s="1">
        <f t="shared" ref="F1792:G1792" si="3583">SUM(HOUR(C1792)*3600,MINUTE(C1792)*60,SECOND(C1792))</f>
        <v>5</v>
      </c>
      <c r="G1792" s="1">
        <f t="shared" si="3583"/>
        <v>5</v>
      </c>
      <c r="H1792" s="5">
        <f t="shared" ref="H1792:I1792" si="3584">TIME(HOUR(A1792),MINUTE(A1792),SECOND(A1792))</f>
        <v>0.5150347222</v>
      </c>
      <c r="I1792" s="5">
        <f t="shared" si="3584"/>
        <v>0.5014699074</v>
      </c>
    </row>
    <row r="1793" ht="15.75" customHeight="1">
      <c r="A1793" s="2" t="s">
        <v>9162</v>
      </c>
      <c r="B1793" s="3">
        <v>0.5015277777777778</v>
      </c>
      <c r="C1793" s="3">
        <f t="shared" si="3"/>
        <v>0.00005787037037</v>
      </c>
      <c r="D1793" s="4">
        <f t="shared" si="4"/>
        <v>0.00005787037037</v>
      </c>
      <c r="F1793" s="1">
        <f t="shared" ref="F1793:G1793" si="3585">SUM(HOUR(C1793)*3600,MINUTE(C1793)*60,SECOND(C1793))</f>
        <v>5</v>
      </c>
      <c r="G1793" s="1">
        <f t="shared" si="3585"/>
        <v>5</v>
      </c>
      <c r="H1793" s="5">
        <f t="shared" ref="H1793:I1793" si="3586">TIME(HOUR(A1793),MINUTE(A1793),SECOND(A1793))</f>
        <v>0.5150925926</v>
      </c>
      <c r="I1793" s="5">
        <f t="shared" si="3586"/>
        <v>0.5015277778</v>
      </c>
    </row>
    <row r="1794" ht="15.75" customHeight="1">
      <c r="A1794" s="7" t="s">
        <v>9166</v>
      </c>
      <c r="B1794" s="3">
        <v>0.5015856481481481</v>
      </c>
      <c r="C1794" s="3">
        <f t="shared" si="3"/>
        <v>0.00005787037037</v>
      </c>
      <c r="D1794" s="4">
        <f t="shared" si="4"/>
        <v>0.00005787037037</v>
      </c>
      <c r="F1794" s="1">
        <f t="shared" ref="F1794:G1794" si="3587">SUM(HOUR(C1794)*3600,MINUTE(C1794)*60,SECOND(C1794))</f>
        <v>5</v>
      </c>
      <c r="G1794" s="1">
        <f t="shared" si="3587"/>
        <v>5</v>
      </c>
      <c r="H1794" s="5">
        <f t="shared" ref="H1794:I1794" si="3588">TIME(HOUR(A1794),MINUTE(A1794),SECOND(A1794))</f>
        <v>0.515150463</v>
      </c>
      <c r="I1794" s="5">
        <f t="shared" si="3588"/>
        <v>0.5015856481</v>
      </c>
    </row>
    <row r="1795" ht="15.75" customHeight="1">
      <c r="A1795" s="2" t="s">
        <v>9170</v>
      </c>
      <c r="B1795" s="3">
        <v>0.5016435185185185</v>
      </c>
      <c r="C1795" s="3">
        <f t="shared" si="3"/>
        <v>0.00006944444444</v>
      </c>
      <c r="D1795" s="4">
        <f t="shared" si="4"/>
        <v>0.00005787037037</v>
      </c>
      <c r="F1795" s="1">
        <f t="shared" ref="F1795:G1795" si="3589">SUM(HOUR(C1795)*3600,MINUTE(C1795)*60,SECOND(C1795))</f>
        <v>6</v>
      </c>
      <c r="G1795" s="1">
        <f t="shared" si="3589"/>
        <v>5</v>
      </c>
      <c r="H1795" s="5">
        <f t="shared" ref="H1795:I1795" si="3590">TIME(HOUR(A1795),MINUTE(A1795),SECOND(A1795))</f>
        <v>0.5152083333</v>
      </c>
      <c r="I1795" s="5">
        <f t="shared" si="3590"/>
        <v>0.5016435185</v>
      </c>
    </row>
    <row r="1796" ht="15.75" customHeight="1">
      <c r="A1796" s="7" t="s">
        <v>9174</v>
      </c>
      <c r="B1796" s="3">
        <v>0.501712962962963</v>
      </c>
      <c r="C1796" s="3">
        <f t="shared" si="3"/>
        <v>0.00005787037037</v>
      </c>
      <c r="D1796" s="4">
        <f t="shared" si="4"/>
        <v>0.0001157407407</v>
      </c>
      <c r="F1796" s="1">
        <f t="shared" ref="F1796:G1796" si="3591">SUM(HOUR(C1796)*3600,MINUTE(C1796)*60,SECOND(C1796))</f>
        <v>5</v>
      </c>
      <c r="G1796" s="1">
        <f t="shared" si="3591"/>
        <v>10</v>
      </c>
      <c r="H1796" s="5">
        <f t="shared" ref="H1796:I1796" si="3592">TIME(HOUR(A1796),MINUTE(A1796),SECOND(A1796))</f>
        <v>0.5152662037</v>
      </c>
      <c r="I1796" s="5">
        <f t="shared" si="3592"/>
        <v>0.501712963</v>
      </c>
    </row>
    <row r="1797" ht="15.75" customHeight="1">
      <c r="A1797" s="2" t="s">
        <v>9178</v>
      </c>
      <c r="B1797" s="3">
        <v>0.5017708333333334</v>
      </c>
      <c r="C1797" s="3">
        <f t="shared" si="3"/>
        <v>0.00005787037037</v>
      </c>
      <c r="D1797" s="4">
        <f t="shared" si="4"/>
        <v>0.00005787037037</v>
      </c>
      <c r="F1797" s="1">
        <f t="shared" ref="F1797:G1797" si="3593">SUM(HOUR(C1797)*3600,MINUTE(C1797)*60,SECOND(C1797))</f>
        <v>5</v>
      </c>
      <c r="G1797" s="1">
        <f t="shared" si="3593"/>
        <v>5</v>
      </c>
      <c r="H1797" s="5">
        <f t="shared" ref="H1797:I1797" si="3594">TIME(HOUR(A1797),MINUTE(A1797),SECOND(A1797))</f>
        <v>0.5153819444</v>
      </c>
      <c r="I1797" s="5">
        <f t="shared" si="3594"/>
        <v>0.5017708333</v>
      </c>
    </row>
    <row r="1798" ht="15.75" customHeight="1">
      <c r="A1798" s="7" t="s">
        <v>9182</v>
      </c>
      <c r="B1798" s="3">
        <v>0.5018287037037037</v>
      </c>
      <c r="C1798" s="3">
        <f t="shared" si="3"/>
        <v>0.00005787037037</v>
      </c>
      <c r="D1798" s="4">
        <f t="shared" si="4"/>
        <v>0.0001157407407</v>
      </c>
      <c r="F1798" s="1">
        <f t="shared" ref="F1798:G1798" si="3595">SUM(HOUR(C1798)*3600,MINUTE(C1798)*60,SECOND(C1798))</f>
        <v>5</v>
      </c>
      <c r="G1798" s="1">
        <f t="shared" si="3595"/>
        <v>10</v>
      </c>
      <c r="H1798" s="5">
        <f t="shared" ref="H1798:I1798" si="3596">TIME(HOUR(A1798),MINUTE(A1798),SECOND(A1798))</f>
        <v>0.5154398148</v>
      </c>
      <c r="I1798" s="5">
        <f t="shared" si="3596"/>
        <v>0.5018287037</v>
      </c>
    </row>
    <row r="1799" ht="15.75" customHeight="1">
      <c r="A1799" s="2" t="s">
        <v>9186</v>
      </c>
      <c r="B1799" s="3">
        <v>0.5018865740740741</v>
      </c>
      <c r="C1799" s="3">
        <f t="shared" si="3"/>
        <v>0.00005787037037</v>
      </c>
      <c r="D1799" s="4">
        <f t="shared" si="4"/>
        <v>0.00005787037037</v>
      </c>
      <c r="F1799" s="1">
        <f t="shared" ref="F1799:G1799" si="3597">SUM(HOUR(C1799)*3600,MINUTE(C1799)*60,SECOND(C1799))</f>
        <v>5</v>
      </c>
      <c r="G1799" s="1">
        <f t="shared" si="3597"/>
        <v>5</v>
      </c>
      <c r="H1799" s="5">
        <f t="shared" ref="H1799:I1799" si="3598">TIME(HOUR(A1799),MINUTE(A1799),SECOND(A1799))</f>
        <v>0.5155555556</v>
      </c>
      <c r="I1799" s="5">
        <f t="shared" si="3598"/>
        <v>0.5018865741</v>
      </c>
    </row>
    <row r="1800" ht="15.75" customHeight="1">
      <c r="A1800" s="7" t="s">
        <v>9190</v>
      </c>
      <c r="B1800" s="3">
        <v>0.5019444444444444</v>
      </c>
      <c r="C1800" s="3">
        <f t="shared" si="3"/>
        <v>0.00005787037037</v>
      </c>
      <c r="D1800" s="4">
        <f t="shared" si="4"/>
        <v>0.00005787037037</v>
      </c>
      <c r="F1800" s="1">
        <f t="shared" ref="F1800:G1800" si="3599">SUM(HOUR(C1800)*3600,MINUTE(C1800)*60,SECOND(C1800))</f>
        <v>5</v>
      </c>
      <c r="G1800" s="1">
        <f t="shared" si="3599"/>
        <v>5</v>
      </c>
      <c r="H1800" s="5">
        <f t="shared" ref="H1800:I1800" si="3600">TIME(HOUR(A1800),MINUTE(A1800),SECOND(A1800))</f>
        <v>0.5156134259</v>
      </c>
      <c r="I1800" s="5">
        <f t="shared" si="3600"/>
        <v>0.5019444444</v>
      </c>
    </row>
    <row r="1801" ht="15.75" customHeight="1">
      <c r="A1801" s="2" t="s">
        <v>9194</v>
      </c>
      <c r="B1801" s="3">
        <v>0.5020023148148148</v>
      </c>
      <c r="C1801" s="3">
        <f t="shared" si="3"/>
        <v>0.00005787037037</v>
      </c>
      <c r="D1801" s="4">
        <f t="shared" si="4"/>
        <v>0.00006944444444</v>
      </c>
      <c r="F1801" s="1">
        <f t="shared" ref="F1801:G1801" si="3601">SUM(HOUR(C1801)*3600,MINUTE(C1801)*60,SECOND(C1801))</f>
        <v>5</v>
      </c>
      <c r="G1801" s="1">
        <f t="shared" si="3601"/>
        <v>6</v>
      </c>
      <c r="H1801" s="5">
        <f t="shared" ref="H1801:I1801" si="3602">TIME(HOUR(A1801),MINUTE(A1801),SECOND(A1801))</f>
        <v>0.5156712963</v>
      </c>
      <c r="I1801" s="5">
        <f t="shared" si="3602"/>
        <v>0.5020023148</v>
      </c>
    </row>
    <row r="1802" ht="15.75" customHeight="1">
      <c r="A1802" s="7" t="s">
        <v>9198</v>
      </c>
      <c r="B1802" s="3">
        <v>0.5020601851851852</v>
      </c>
      <c r="C1802" s="3">
        <f t="shared" si="3"/>
        <v>0.00005787037037</v>
      </c>
      <c r="D1802" s="4">
        <f t="shared" si="4"/>
        <v>0.0001157407407</v>
      </c>
      <c r="F1802" s="1">
        <f t="shared" ref="F1802:G1802" si="3603">SUM(HOUR(C1802)*3600,MINUTE(C1802)*60,SECOND(C1802))</f>
        <v>5</v>
      </c>
      <c r="G1802" s="1">
        <f t="shared" si="3603"/>
        <v>10</v>
      </c>
      <c r="H1802" s="5">
        <f t="shared" ref="H1802:I1802" si="3604">TIME(HOUR(A1802),MINUTE(A1802),SECOND(A1802))</f>
        <v>0.5157407407</v>
      </c>
      <c r="I1802" s="5">
        <f t="shared" si="3604"/>
        <v>0.5020601852</v>
      </c>
    </row>
    <row r="1803" ht="15.75" customHeight="1">
      <c r="A1803" s="2" t="s">
        <v>9202</v>
      </c>
      <c r="B1803" s="3">
        <v>0.5021180555555556</v>
      </c>
      <c r="C1803" s="3">
        <f t="shared" si="3"/>
        <v>0.00005787037037</v>
      </c>
      <c r="D1803" s="4">
        <f t="shared" si="4"/>
        <v>0.0001157407407</v>
      </c>
      <c r="F1803" s="1">
        <f t="shared" ref="F1803:G1803" si="3605">SUM(HOUR(C1803)*3600,MINUTE(C1803)*60,SECOND(C1803))</f>
        <v>5</v>
      </c>
      <c r="G1803" s="1">
        <f t="shared" si="3605"/>
        <v>10</v>
      </c>
      <c r="H1803" s="5">
        <f t="shared" ref="H1803:I1803" si="3606">TIME(HOUR(A1803),MINUTE(A1803),SECOND(A1803))</f>
        <v>0.5158564815</v>
      </c>
      <c r="I1803" s="5">
        <f t="shared" si="3606"/>
        <v>0.5021180556</v>
      </c>
    </row>
    <row r="1804" ht="15.75" customHeight="1">
      <c r="A1804" s="7" t="s">
        <v>9206</v>
      </c>
      <c r="B1804" s="3">
        <v>0.5021759259259259</v>
      </c>
      <c r="C1804" s="3">
        <f t="shared" si="3"/>
        <v>0.00005787037037</v>
      </c>
      <c r="D1804" s="4">
        <f t="shared" si="4"/>
        <v>0.00005787037037</v>
      </c>
      <c r="F1804" s="1">
        <f t="shared" ref="F1804:G1804" si="3607">SUM(HOUR(C1804)*3600,MINUTE(C1804)*60,SECOND(C1804))</f>
        <v>5</v>
      </c>
      <c r="G1804" s="1">
        <f t="shared" si="3607"/>
        <v>5</v>
      </c>
      <c r="H1804" s="5">
        <f t="shared" ref="H1804:I1804" si="3608">TIME(HOUR(A1804),MINUTE(A1804),SECOND(A1804))</f>
        <v>0.5159722222</v>
      </c>
      <c r="I1804" s="5">
        <f t="shared" si="3608"/>
        <v>0.5021759259</v>
      </c>
    </row>
    <row r="1805" ht="15.75" customHeight="1">
      <c r="A1805" s="2" t="s">
        <v>9210</v>
      </c>
      <c r="B1805" s="3">
        <v>0.5022337962962963</v>
      </c>
      <c r="C1805" s="3">
        <f t="shared" si="3"/>
        <v>0.00005787037037</v>
      </c>
      <c r="D1805" s="4">
        <f t="shared" si="4"/>
        <v>0.00005787037037</v>
      </c>
      <c r="F1805" s="1">
        <f t="shared" ref="F1805:G1805" si="3609">SUM(HOUR(C1805)*3600,MINUTE(C1805)*60,SECOND(C1805))</f>
        <v>5</v>
      </c>
      <c r="G1805" s="1">
        <f t="shared" si="3609"/>
        <v>5</v>
      </c>
      <c r="H1805" s="5">
        <f t="shared" ref="H1805:I1805" si="3610">TIME(HOUR(A1805),MINUTE(A1805),SECOND(A1805))</f>
        <v>0.5160300926</v>
      </c>
      <c r="I1805" s="5">
        <f t="shared" si="3610"/>
        <v>0.5022337963</v>
      </c>
    </row>
    <row r="1806" ht="15.75" customHeight="1">
      <c r="A1806" s="7" t="s">
        <v>1069</v>
      </c>
      <c r="B1806" s="3">
        <v>0.5022916666666667</v>
      </c>
      <c r="C1806" s="3">
        <f t="shared" si="3"/>
        <v>0.00005787037037</v>
      </c>
      <c r="D1806" s="4">
        <f t="shared" si="4"/>
        <v>0.0001157407407</v>
      </c>
      <c r="F1806" s="1">
        <f t="shared" ref="F1806:G1806" si="3611">SUM(HOUR(C1806)*3600,MINUTE(C1806)*60,SECOND(C1806))</f>
        <v>5</v>
      </c>
      <c r="G1806" s="1">
        <f t="shared" si="3611"/>
        <v>10</v>
      </c>
      <c r="H1806" s="5">
        <f t="shared" ref="H1806:I1806" si="3612">TIME(HOUR(A1806),MINUTE(A1806),SECOND(A1806))</f>
        <v>0.516087963</v>
      </c>
      <c r="I1806" s="5">
        <f t="shared" si="3612"/>
        <v>0.5022916667</v>
      </c>
    </row>
    <row r="1807" ht="15.75" customHeight="1">
      <c r="A1807" s="2" t="s">
        <v>9217</v>
      </c>
      <c r="B1807" s="3">
        <v>0.5023495370370371</v>
      </c>
      <c r="C1807" s="3">
        <f t="shared" si="3"/>
        <v>0.00005787037037</v>
      </c>
      <c r="D1807" s="4">
        <f t="shared" si="4"/>
        <v>0.00005787037037</v>
      </c>
      <c r="F1807" s="1">
        <f t="shared" ref="F1807:G1807" si="3613">SUM(HOUR(C1807)*3600,MINUTE(C1807)*60,SECOND(C1807))</f>
        <v>5</v>
      </c>
      <c r="G1807" s="1">
        <f t="shared" si="3613"/>
        <v>5</v>
      </c>
      <c r="H1807" s="5">
        <f t="shared" ref="H1807:I1807" si="3614">TIME(HOUR(A1807),MINUTE(A1807),SECOND(A1807))</f>
        <v>0.5162037037</v>
      </c>
      <c r="I1807" s="5">
        <f t="shared" si="3614"/>
        <v>0.502349537</v>
      </c>
    </row>
    <row r="1808" ht="15.75" customHeight="1">
      <c r="A1808" s="7" t="s">
        <v>9221</v>
      </c>
      <c r="B1808" s="3">
        <v>0.5024074074074074</v>
      </c>
      <c r="C1808" s="3">
        <f t="shared" si="3"/>
        <v>0.00005787037037</v>
      </c>
      <c r="D1808" s="4">
        <f t="shared" si="4"/>
        <v>0.00005787037037</v>
      </c>
      <c r="F1808" s="1">
        <f t="shared" ref="F1808:G1808" si="3615">SUM(HOUR(C1808)*3600,MINUTE(C1808)*60,SECOND(C1808))</f>
        <v>5</v>
      </c>
      <c r="G1808" s="1">
        <f t="shared" si="3615"/>
        <v>5</v>
      </c>
      <c r="H1808" s="5">
        <f t="shared" ref="H1808:I1808" si="3616">TIME(HOUR(A1808),MINUTE(A1808),SECOND(A1808))</f>
        <v>0.5162615741</v>
      </c>
      <c r="I1808" s="5">
        <f t="shared" si="3616"/>
        <v>0.5024074074</v>
      </c>
    </row>
    <row r="1809" ht="15.75" customHeight="1">
      <c r="A1809" s="2" t="s">
        <v>9225</v>
      </c>
      <c r="B1809" s="3">
        <v>0.5024652777777777</v>
      </c>
      <c r="C1809" s="3">
        <f t="shared" si="3"/>
        <v>0.00005787037037</v>
      </c>
      <c r="D1809" s="4">
        <f t="shared" si="4"/>
        <v>0.00005787037037</v>
      </c>
      <c r="F1809" s="1">
        <f t="shared" ref="F1809:G1809" si="3617">SUM(HOUR(C1809)*3600,MINUTE(C1809)*60,SECOND(C1809))</f>
        <v>5</v>
      </c>
      <c r="G1809" s="1">
        <f t="shared" si="3617"/>
        <v>5</v>
      </c>
      <c r="H1809" s="5">
        <f t="shared" ref="H1809:I1809" si="3618">TIME(HOUR(A1809),MINUTE(A1809),SECOND(A1809))</f>
        <v>0.5163194444</v>
      </c>
      <c r="I1809" s="5">
        <f t="shared" si="3618"/>
        <v>0.5024652778</v>
      </c>
    </row>
    <row r="1810" ht="15.75" customHeight="1">
      <c r="A1810" s="7" t="s">
        <v>9229</v>
      </c>
      <c r="B1810" s="3">
        <v>0.5025231481481481</v>
      </c>
      <c r="C1810" s="3">
        <f t="shared" si="3"/>
        <v>0.00005787037037</v>
      </c>
      <c r="D1810" s="4">
        <f t="shared" si="4"/>
        <v>0.00005787037037</v>
      </c>
      <c r="F1810" s="1">
        <f t="shared" ref="F1810:G1810" si="3619">SUM(HOUR(C1810)*3600,MINUTE(C1810)*60,SECOND(C1810))</f>
        <v>5</v>
      </c>
      <c r="G1810" s="1">
        <f t="shared" si="3619"/>
        <v>5</v>
      </c>
      <c r="H1810" s="5">
        <f t="shared" ref="H1810:I1810" si="3620">TIME(HOUR(A1810),MINUTE(A1810),SECOND(A1810))</f>
        <v>0.5163773148</v>
      </c>
      <c r="I1810" s="5">
        <f t="shared" si="3620"/>
        <v>0.5025231481</v>
      </c>
    </row>
    <row r="1811" ht="15.75" customHeight="1">
      <c r="A1811" s="2" t="s">
        <v>9233</v>
      </c>
      <c r="B1811" s="3">
        <v>0.5025810185185186</v>
      </c>
      <c r="C1811" s="3">
        <f t="shared" si="3"/>
        <v>0.00005787037037</v>
      </c>
      <c r="D1811" s="4">
        <f t="shared" si="4"/>
        <v>0.00005787037037</v>
      </c>
      <c r="F1811" s="1">
        <f t="shared" ref="F1811:G1811" si="3621">SUM(HOUR(C1811)*3600,MINUTE(C1811)*60,SECOND(C1811))</f>
        <v>5</v>
      </c>
      <c r="G1811" s="1">
        <f t="shared" si="3621"/>
        <v>5</v>
      </c>
      <c r="H1811" s="5">
        <f t="shared" ref="H1811:I1811" si="3622">TIME(HOUR(A1811),MINUTE(A1811),SECOND(A1811))</f>
        <v>0.5164351852</v>
      </c>
      <c r="I1811" s="5">
        <f t="shared" si="3622"/>
        <v>0.5025810185</v>
      </c>
    </row>
    <row r="1812" ht="15.75" customHeight="1">
      <c r="A1812" s="7" t="s">
        <v>9237</v>
      </c>
      <c r="B1812" s="3">
        <v>0.5026388888888889</v>
      </c>
      <c r="C1812" s="3">
        <f t="shared" si="3"/>
        <v>0.00005787037037</v>
      </c>
      <c r="D1812" s="4">
        <f t="shared" si="4"/>
        <v>0.00005787037037</v>
      </c>
      <c r="F1812" s="1">
        <f t="shared" ref="F1812:G1812" si="3623">SUM(HOUR(C1812)*3600,MINUTE(C1812)*60,SECOND(C1812))</f>
        <v>5</v>
      </c>
      <c r="G1812" s="1">
        <f t="shared" si="3623"/>
        <v>5</v>
      </c>
      <c r="H1812" s="5">
        <f t="shared" ref="H1812:I1812" si="3624">TIME(HOUR(A1812),MINUTE(A1812),SECOND(A1812))</f>
        <v>0.5164930556</v>
      </c>
      <c r="I1812" s="5">
        <f t="shared" si="3624"/>
        <v>0.5026388889</v>
      </c>
    </row>
    <row r="1813" ht="15.75" customHeight="1">
      <c r="A1813" s="2" t="s">
        <v>9241</v>
      </c>
      <c r="B1813" s="3">
        <v>0.5026967592592593</v>
      </c>
      <c r="C1813" s="3">
        <f t="shared" si="3"/>
        <v>0.00005787037037</v>
      </c>
      <c r="D1813" s="4">
        <f t="shared" si="4"/>
        <v>0.00005787037037</v>
      </c>
      <c r="F1813" s="1">
        <f t="shared" ref="F1813:G1813" si="3625">SUM(HOUR(C1813)*3600,MINUTE(C1813)*60,SECOND(C1813))</f>
        <v>5</v>
      </c>
      <c r="G1813" s="1">
        <f t="shared" si="3625"/>
        <v>5</v>
      </c>
      <c r="H1813" s="5">
        <f t="shared" ref="H1813:I1813" si="3626">TIME(HOUR(A1813),MINUTE(A1813),SECOND(A1813))</f>
        <v>0.5165509259</v>
      </c>
      <c r="I1813" s="5">
        <f t="shared" si="3626"/>
        <v>0.5026967593</v>
      </c>
    </row>
    <row r="1814" ht="15.75" customHeight="1">
      <c r="A1814" s="7" t="s">
        <v>9245</v>
      </c>
      <c r="B1814" s="3">
        <v>0.5027546296296296</v>
      </c>
      <c r="C1814" s="3">
        <f t="shared" si="3"/>
        <v>0.00005787037037</v>
      </c>
      <c r="D1814" s="4">
        <f t="shared" si="4"/>
        <v>0.00005787037037</v>
      </c>
      <c r="F1814" s="1">
        <f t="shared" ref="F1814:G1814" si="3627">SUM(HOUR(C1814)*3600,MINUTE(C1814)*60,SECOND(C1814))</f>
        <v>5</v>
      </c>
      <c r="G1814" s="1">
        <f t="shared" si="3627"/>
        <v>5</v>
      </c>
      <c r="H1814" s="5">
        <f t="shared" ref="H1814:I1814" si="3628">TIME(HOUR(A1814),MINUTE(A1814),SECOND(A1814))</f>
        <v>0.5166087963</v>
      </c>
      <c r="I1814" s="5">
        <f t="shared" si="3628"/>
        <v>0.5027546296</v>
      </c>
    </row>
    <row r="1815" ht="15.75" customHeight="1">
      <c r="A1815" s="2" t="s">
        <v>9249</v>
      </c>
      <c r="B1815" s="3">
        <v>0.5028125</v>
      </c>
      <c r="C1815" s="3">
        <f t="shared" si="3"/>
        <v>0.00005787037037</v>
      </c>
      <c r="D1815" s="4">
        <f t="shared" si="4"/>
        <v>0.00005787037037</v>
      </c>
      <c r="F1815" s="1">
        <f t="shared" ref="F1815:G1815" si="3629">SUM(HOUR(C1815)*3600,MINUTE(C1815)*60,SECOND(C1815))</f>
        <v>5</v>
      </c>
      <c r="G1815" s="1">
        <f t="shared" si="3629"/>
        <v>5</v>
      </c>
      <c r="H1815" s="5">
        <f t="shared" ref="H1815:I1815" si="3630">TIME(HOUR(A1815),MINUTE(A1815),SECOND(A1815))</f>
        <v>0.5166666667</v>
      </c>
      <c r="I1815" s="5">
        <f t="shared" si="3630"/>
        <v>0.5028125</v>
      </c>
    </row>
    <row r="1816" ht="15.75" customHeight="1">
      <c r="A1816" s="7" t="s">
        <v>9253</v>
      </c>
      <c r="B1816" s="3">
        <v>0.5028703703703704</v>
      </c>
      <c r="C1816" s="3">
        <f t="shared" si="3"/>
        <v>0.00005787037037</v>
      </c>
      <c r="D1816" s="4">
        <f t="shared" si="4"/>
        <v>0.00005787037037</v>
      </c>
      <c r="F1816" s="1">
        <f t="shared" ref="F1816:G1816" si="3631">SUM(HOUR(C1816)*3600,MINUTE(C1816)*60,SECOND(C1816))</f>
        <v>5</v>
      </c>
      <c r="G1816" s="1">
        <f t="shared" si="3631"/>
        <v>5</v>
      </c>
      <c r="H1816" s="5">
        <f t="shared" ref="H1816:I1816" si="3632">TIME(HOUR(A1816),MINUTE(A1816),SECOND(A1816))</f>
        <v>0.516724537</v>
      </c>
      <c r="I1816" s="5">
        <f t="shared" si="3632"/>
        <v>0.5028703704</v>
      </c>
    </row>
    <row r="1817" ht="15.75" customHeight="1">
      <c r="A1817" s="2" t="s">
        <v>9257</v>
      </c>
      <c r="B1817" s="3">
        <v>0.5029282407407407</v>
      </c>
      <c r="C1817" s="3">
        <f t="shared" si="3"/>
        <v>0.00005787037037</v>
      </c>
      <c r="D1817" s="4">
        <f t="shared" si="4"/>
        <v>0.00005787037037</v>
      </c>
      <c r="F1817" s="1">
        <f t="shared" ref="F1817:G1817" si="3633">SUM(HOUR(C1817)*3600,MINUTE(C1817)*60,SECOND(C1817))</f>
        <v>5</v>
      </c>
      <c r="G1817" s="1">
        <f t="shared" si="3633"/>
        <v>5</v>
      </c>
      <c r="H1817" s="5">
        <f t="shared" ref="H1817:I1817" si="3634">TIME(HOUR(A1817),MINUTE(A1817),SECOND(A1817))</f>
        <v>0.5167824074</v>
      </c>
      <c r="I1817" s="5">
        <f t="shared" si="3634"/>
        <v>0.5029282407</v>
      </c>
    </row>
    <row r="1818" ht="15.75" customHeight="1">
      <c r="A1818" s="7" t="s">
        <v>9261</v>
      </c>
      <c r="B1818" s="3">
        <v>0.5029861111111111</v>
      </c>
      <c r="C1818" s="3">
        <f t="shared" si="3"/>
        <v>0.00005787037037</v>
      </c>
      <c r="D1818" s="4">
        <f t="shared" si="4"/>
        <v>0.00005787037037</v>
      </c>
      <c r="F1818" s="1">
        <f t="shared" ref="F1818:G1818" si="3635">SUM(HOUR(C1818)*3600,MINUTE(C1818)*60,SECOND(C1818))</f>
        <v>5</v>
      </c>
      <c r="G1818" s="1">
        <f t="shared" si="3635"/>
        <v>5</v>
      </c>
      <c r="H1818" s="5">
        <f t="shared" ref="H1818:I1818" si="3636">TIME(HOUR(A1818),MINUTE(A1818),SECOND(A1818))</f>
        <v>0.5168402778</v>
      </c>
      <c r="I1818" s="5">
        <f t="shared" si="3636"/>
        <v>0.5029861111</v>
      </c>
    </row>
    <row r="1819" ht="15.75" customHeight="1">
      <c r="A1819" s="2" t="s">
        <v>9265</v>
      </c>
      <c r="B1819" s="3">
        <v>0.5030439814814814</v>
      </c>
      <c r="C1819" s="3">
        <f t="shared" si="3"/>
        <v>0.00006944444444</v>
      </c>
      <c r="D1819" s="4">
        <f t="shared" si="4"/>
        <v>0.00005787037037</v>
      </c>
      <c r="F1819" s="1">
        <f t="shared" ref="F1819:G1819" si="3637">SUM(HOUR(C1819)*3600,MINUTE(C1819)*60,SECOND(C1819))</f>
        <v>6</v>
      </c>
      <c r="G1819" s="1">
        <f t="shared" si="3637"/>
        <v>5</v>
      </c>
      <c r="H1819" s="5">
        <f t="shared" ref="H1819:I1819" si="3638">TIME(HOUR(A1819),MINUTE(A1819),SECOND(A1819))</f>
        <v>0.5168981481</v>
      </c>
      <c r="I1819" s="5">
        <f t="shared" si="3638"/>
        <v>0.5030439815</v>
      </c>
    </row>
    <row r="1820" ht="15.75" customHeight="1">
      <c r="A1820" s="7" t="s">
        <v>1077</v>
      </c>
      <c r="B1820" s="3">
        <v>0.5031134259259259</v>
      </c>
      <c r="C1820" s="3">
        <f t="shared" si="3"/>
        <v>0.00005787037037</v>
      </c>
      <c r="D1820" s="4">
        <f t="shared" si="4"/>
        <v>0.0001157407407</v>
      </c>
      <c r="F1820" s="1">
        <f t="shared" ref="F1820:G1820" si="3639">SUM(HOUR(C1820)*3600,MINUTE(C1820)*60,SECOND(C1820))</f>
        <v>5</v>
      </c>
      <c r="G1820" s="1">
        <f t="shared" si="3639"/>
        <v>10</v>
      </c>
      <c r="H1820" s="5">
        <f t="shared" ref="H1820:I1820" si="3640">TIME(HOUR(A1820),MINUTE(A1820),SECOND(A1820))</f>
        <v>0.5169560185</v>
      </c>
      <c r="I1820" s="5">
        <f t="shared" si="3640"/>
        <v>0.5031134259</v>
      </c>
    </row>
    <row r="1821" ht="15.75" customHeight="1">
      <c r="A1821" s="2" t="s">
        <v>9272</v>
      </c>
      <c r="B1821" s="3">
        <v>0.5031712962962963</v>
      </c>
      <c r="C1821" s="3">
        <f t="shared" si="3"/>
        <v>0.00005787037037</v>
      </c>
      <c r="D1821" s="4">
        <f t="shared" si="4"/>
        <v>0.00005787037037</v>
      </c>
      <c r="F1821" s="1">
        <f t="shared" ref="F1821:G1821" si="3641">SUM(HOUR(C1821)*3600,MINUTE(C1821)*60,SECOND(C1821))</f>
        <v>5</v>
      </c>
      <c r="G1821" s="1">
        <f t="shared" si="3641"/>
        <v>5</v>
      </c>
      <c r="H1821" s="5">
        <f t="shared" ref="H1821:I1821" si="3642">TIME(HOUR(A1821),MINUTE(A1821),SECOND(A1821))</f>
        <v>0.5170717593</v>
      </c>
      <c r="I1821" s="5">
        <f t="shared" si="3642"/>
        <v>0.5031712963</v>
      </c>
    </row>
    <row r="1822" ht="15.75" customHeight="1">
      <c r="A1822" s="7" t="s">
        <v>9276</v>
      </c>
      <c r="B1822" s="3">
        <v>0.5032291666666667</v>
      </c>
      <c r="C1822" s="3">
        <f t="shared" si="3"/>
        <v>0.00005787037037</v>
      </c>
      <c r="D1822" s="4">
        <f t="shared" si="4"/>
        <v>0.00005787037037</v>
      </c>
      <c r="F1822" s="1">
        <f t="shared" ref="F1822:G1822" si="3643">SUM(HOUR(C1822)*3600,MINUTE(C1822)*60,SECOND(C1822))</f>
        <v>5</v>
      </c>
      <c r="G1822" s="1">
        <f t="shared" si="3643"/>
        <v>5</v>
      </c>
      <c r="H1822" s="5">
        <f t="shared" ref="H1822:I1822" si="3644">TIME(HOUR(A1822),MINUTE(A1822),SECOND(A1822))</f>
        <v>0.5171296296</v>
      </c>
      <c r="I1822" s="5">
        <f t="shared" si="3644"/>
        <v>0.5032291667</v>
      </c>
    </row>
    <row r="1823" ht="15.75" customHeight="1">
      <c r="A1823" s="2" t="s">
        <v>9280</v>
      </c>
      <c r="B1823" s="3">
        <v>0.503287037037037</v>
      </c>
      <c r="C1823" s="3">
        <f t="shared" si="3"/>
        <v>0.00005787037037</v>
      </c>
      <c r="D1823" s="4">
        <f t="shared" si="4"/>
        <v>0.0001157407407</v>
      </c>
      <c r="F1823" s="1">
        <f t="shared" ref="F1823:G1823" si="3645">SUM(HOUR(C1823)*3600,MINUTE(C1823)*60,SECOND(C1823))</f>
        <v>5</v>
      </c>
      <c r="G1823" s="1">
        <f t="shared" si="3645"/>
        <v>10</v>
      </c>
      <c r="H1823" s="5">
        <f t="shared" ref="H1823:I1823" si="3646">TIME(HOUR(A1823),MINUTE(A1823),SECOND(A1823))</f>
        <v>0.5171875</v>
      </c>
      <c r="I1823" s="5">
        <f t="shared" si="3646"/>
        <v>0.503287037</v>
      </c>
    </row>
    <row r="1824" ht="15.75" customHeight="1">
      <c r="A1824" s="7" t="s">
        <v>9284</v>
      </c>
      <c r="B1824" s="3">
        <v>0.5033449074074073</v>
      </c>
      <c r="C1824" s="3">
        <f t="shared" si="3"/>
        <v>0.00005787037037</v>
      </c>
      <c r="D1824" s="4">
        <f t="shared" si="4"/>
        <v>0.00005787037037</v>
      </c>
      <c r="F1824" s="1">
        <f t="shared" ref="F1824:G1824" si="3647">SUM(HOUR(C1824)*3600,MINUTE(C1824)*60,SECOND(C1824))</f>
        <v>5</v>
      </c>
      <c r="G1824" s="1">
        <f t="shared" si="3647"/>
        <v>5</v>
      </c>
      <c r="H1824" s="5">
        <f t="shared" ref="H1824:I1824" si="3648">TIME(HOUR(A1824),MINUTE(A1824),SECOND(A1824))</f>
        <v>0.5173032407</v>
      </c>
      <c r="I1824" s="5">
        <f t="shared" si="3648"/>
        <v>0.5033449074</v>
      </c>
    </row>
    <row r="1825" ht="15.75" customHeight="1">
      <c r="A1825" s="2" t="s">
        <v>9288</v>
      </c>
      <c r="B1825" s="3">
        <v>0.5034027777777778</v>
      </c>
      <c r="C1825" s="3">
        <f t="shared" si="3"/>
        <v>0.00005787037037</v>
      </c>
      <c r="D1825" s="4">
        <f t="shared" si="4"/>
        <v>0.00005787037037</v>
      </c>
      <c r="F1825" s="1">
        <f t="shared" ref="F1825:G1825" si="3649">SUM(HOUR(C1825)*3600,MINUTE(C1825)*60,SECOND(C1825))</f>
        <v>5</v>
      </c>
      <c r="G1825" s="1">
        <f t="shared" si="3649"/>
        <v>5</v>
      </c>
      <c r="H1825" s="5">
        <f t="shared" ref="H1825:I1825" si="3650">TIME(HOUR(A1825),MINUTE(A1825),SECOND(A1825))</f>
        <v>0.5173611111</v>
      </c>
      <c r="I1825" s="5">
        <f t="shared" si="3650"/>
        <v>0.5034027778</v>
      </c>
    </row>
    <row r="1826" ht="15.75" customHeight="1">
      <c r="A1826" s="7" t="s">
        <v>1082</v>
      </c>
      <c r="B1826" s="3">
        <v>0.5034606481481482</v>
      </c>
      <c r="C1826" s="3">
        <f t="shared" si="3"/>
        <v>0.00005787037037</v>
      </c>
      <c r="D1826" s="4">
        <f t="shared" si="4"/>
        <v>0.0001736111111</v>
      </c>
      <c r="F1826" s="1">
        <f t="shared" ref="F1826:G1826" si="3651">SUM(HOUR(C1826)*3600,MINUTE(C1826)*60,SECOND(C1826))</f>
        <v>5</v>
      </c>
      <c r="G1826" s="1">
        <f t="shared" si="3651"/>
        <v>15</v>
      </c>
      <c r="H1826" s="5">
        <f t="shared" ref="H1826:I1826" si="3652">TIME(HOUR(A1826),MINUTE(A1826),SECOND(A1826))</f>
        <v>0.5174189815</v>
      </c>
      <c r="I1826" s="5">
        <f t="shared" si="3652"/>
        <v>0.5034606481</v>
      </c>
    </row>
    <row r="1827" ht="15.75" customHeight="1">
      <c r="A1827" s="2" t="s">
        <v>9295</v>
      </c>
      <c r="B1827" s="3">
        <v>0.5035185185185186</v>
      </c>
      <c r="C1827" s="3">
        <f t="shared" si="3"/>
        <v>0.00005787037037</v>
      </c>
      <c r="D1827" s="4">
        <f t="shared" si="4"/>
        <v>0.00005787037037</v>
      </c>
      <c r="F1827" s="1">
        <f t="shared" ref="F1827:G1827" si="3653">SUM(HOUR(C1827)*3600,MINUTE(C1827)*60,SECOND(C1827))</f>
        <v>5</v>
      </c>
      <c r="G1827" s="1">
        <f t="shared" si="3653"/>
        <v>5</v>
      </c>
      <c r="H1827" s="5">
        <f t="shared" ref="H1827:I1827" si="3654">TIME(HOUR(A1827),MINUTE(A1827),SECOND(A1827))</f>
        <v>0.5175925926</v>
      </c>
      <c r="I1827" s="5">
        <f t="shared" si="3654"/>
        <v>0.5035185185</v>
      </c>
    </row>
    <row r="1828" ht="15.75" customHeight="1">
      <c r="A1828" s="7" t="s">
        <v>9299</v>
      </c>
      <c r="B1828" s="3">
        <v>0.5035763888888889</v>
      </c>
      <c r="C1828" s="3">
        <f t="shared" si="3"/>
        <v>0.00005787037037</v>
      </c>
      <c r="D1828" s="4">
        <f t="shared" si="4"/>
        <v>0.00005787037037</v>
      </c>
      <c r="F1828" s="1">
        <f t="shared" ref="F1828:G1828" si="3655">SUM(HOUR(C1828)*3600,MINUTE(C1828)*60,SECOND(C1828))</f>
        <v>5</v>
      </c>
      <c r="G1828" s="1">
        <f t="shared" si="3655"/>
        <v>5</v>
      </c>
      <c r="H1828" s="5">
        <f t="shared" ref="H1828:I1828" si="3656">TIME(HOUR(A1828),MINUTE(A1828),SECOND(A1828))</f>
        <v>0.517650463</v>
      </c>
      <c r="I1828" s="5">
        <f t="shared" si="3656"/>
        <v>0.5035763889</v>
      </c>
    </row>
    <row r="1829" ht="15.75" customHeight="1">
      <c r="A1829" s="2" t="s">
        <v>1084</v>
      </c>
      <c r="B1829" s="3">
        <v>0.5036342592592592</v>
      </c>
      <c r="C1829" s="3">
        <f t="shared" si="3"/>
        <v>0.00005787037037</v>
      </c>
      <c r="D1829" s="4">
        <f t="shared" si="4"/>
        <v>0.00005787037037</v>
      </c>
      <c r="F1829" s="1">
        <f t="shared" ref="F1829:G1829" si="3657">SUM(HOUR(C1829)*3600,MINUTE(C1829)*60,SECOND(C1829))</f>
        <v>5</v>
      </c>
      <c r="G1829" s="1">
        <f t="shared" si="3657"/>
        <v>5</v>
      </c>
      <c r="H1829" s="5">
        <f t="shared" ref="H1829:I1829" si="3658">TIME(HOUR(A1829),MINUTE(A1829),SECOND(A1829))</f>
        <v>0.5177083333</v>
      </c>
      <c r="I1829" s="5">
        <f t="shared" si="3658"/>
        <v>0.5036342593</v>
      </c>
    </row>
    <row r="1830" ht="15.75" customHeight="1">
      <c r="A1830" s="7" t="s">
        <v>9306</v>
      </c>
      <c r="B1830" s="3">
        <v>0.5036921296296296</v>
      </c>
      <c r="C1830" s="3">
        <f t="shared" si="3"/>
        <v>0.00005787037037</v>
      </c>
      <c r="D1830" s="4">
        <f t="shared" si="4"/>
        <v>0.00005787037037</v>
      </c>
      <c r="F1830" s="1">
        <f t="shared" ref="F1830:G1830" si="3659">SUM(HOUR(C1830)*3600,MINUTE(C1830)*60,SECOND(C1830))</f>
        <v>5</v>
      </c>
      <c r="G1830" s="1">
        <f t="shared" si="3659"/>
        <v>5</v>
      </c>
      <c r="H1830" s="5">
        <f t="shared" ref="H1830:I1830" si="3660">TIME(HOUR(A1830),MINUTE(A1830),SECOND(A1830))</f>
        <v>0.5177662037</v>
      </c>
      <c r="I1830" s="5">
        <f t="shared" si="3660"/>
        <v>0.5036921296</v>
      </c>
    </row>
    <row r="1831" ht="15.75" customHeight="1">
      <c r="A1831" s="2" t="s">
        <v>9310</v>
      </c>
      <c r="B1831" s="3">
        <v>0.50375</v>
      </c>
      <c r="C1831" s="3">
        <f t="shared" si="3"/>
        <v>0.00005787037037</v>
      </c>
      <c r="D1831" s="4">
        <f t="shared" si="4"/>
        <v>0.00005787037037</v>
      </c>
      <c r="F1831" s="1">
        <f t="shared" ref="F1831:G1831" si="3661">SUM(HOUR(C1831)*3600,MINUTE(C1831)*60,SECOND(C1831))</f>
        <v>5</v>
      </c>
      <c r="G1831" s="1">
        <f t="shared" si="3661"/>
        <v>5</v>
      </c>
      <c r="H1831" s="5">
        <f t="shared" ref="H1831:I1831" si="3662">TIME(HOUR(A1831),MINUTE(A1831),SECOND(A1831))</f>
        <v>0.5178240741</v>
      </c>
      <c r="I1831" s="5">
        <f t="shared" si="3662"/>
        <v>0.50375</v>
      </c>
    </row>
    <row r="1832" ht="15.75" customHeight="1">
      <c r="A1832" s="7" t="s">
        <v>9314</v>
      </c>
      <c r="B1832" s="3">
        <v>0.5038078703703703</v>
      </c>
      <c r="C1832" s="3">
        <f t="shared" si="3"/>
        <v>0.00005787037037</v>
      </c>
      <c r="D1832" s="4">
        <f t="shared" si="4"/>
        <v>0.00005787037037</v>
      </c>
      <c r="F1832" s="1">
        <f t="shared" ref="F1832:G1832" si="3663">SUM(HOUR(C1832)*3600,MINUTE(C1832)*60,SECOND(C1832))</f>
        <v>5</v>
      </c>
      <c r="G1832" s="1">
        <f t="shared" si="3663"/>
        <v>5</v>
      </c>
      <c r="H1832" s="5">
        <f t="shared" ref="H1832:I1832" si="3664">TIME(HOUR(A1832),MINUTE(A1832),SECOND(A1832))</f>
        <v>0.5178819444</v>
      </c>
      <c r="I1832" s="5">
        <f t="shared" si="3664"/>
        <v>0.5038078704</v>
      </c>
    </row>
    <row r="1833" ht="15.75" customHeight="1">
      <c r="A1833" s="2" t="s">
        <v>9318</v>
      </c>
      <c r="B1833" s="3">
        <v>0.5038657407407408</v>
      </c>
      <c r="C1833" s="3">
        <f t="shared" si="3"/>
        <v>0.00005787037037</v>
      </c>
      <c r="D1833" s="4">
        <f t="shared" si="4"/>
        <v>0.00005787037037</v>
      </c>
      <c r="F1833" s="1">
        <f t="shared" ref="F1833:G1833" si="3665">SUM(HOUR(C1833)*3600,MINUTE(C1833)*60,SECOND(C1833))</f>
        <v>5</v>
      </c>
      <c r="G1833" s="1">
        <f t="shared" si="3665"/>
        <v>5</v>
      </c>
      <c r="H1833" s="5">
        <f t="shared" ref="H1833:I1833" si="3666">TIME(HOUR(A1833),MINUTE(A1833),SECOND(A1833))</f>
        <v>0.5179398148</v>
      </c>
      <c r="I1833" s="5">
        <f t="shared" si="3666"/>
        <v>0.5038657407</v>
      </c>
    </row>
    <row r="1834" ht="15.75" customHeight="1">
      <c r="A1834" s="7" t="s">
        <v>9322</v>
      </c>
      <c r="B1834" s="3">
        <v>0.5039236111111111</v>
      </c>
      <c r="C1834" s="3">
        <f t="shared" si="3"/>
        <v>0.00005787037037</v>
      </c>
      <c r="D1834" s="4">
        <f t="shared" si="4"/>
        <v>0.00005787037037</v>
      </c>
      <c r="F1834" s="1">
        <f t="shared" ref="F1834:G1834" si="3667">SUM(HOUR(C1834)*3600,MINUTE(C1834)*60,SECOND(C1834))</f>
        <v>5</v>
      </c>
      <c r="G1834" s="1">
        <f t="shared" si="3667"/>
        <v>5</v>
      </c>
      <c r="H1834" s="5">
        <f t="shared" ref="H1834:I1834" si="3668">TIME(HOUR(A1834),MINUTE(A1834),SECOND(A1834))</f>
        <v>0.5179976852</v>
      </c>
      <c r="I1834" s="5">
        <f t="shared" si="3668"/>
        <v>0.5039236111</v>
      </c>
    </row>
    <row r="1835" ht="15.75" customHeight="1">
      <c r="A1835" s="2" t="s">
        <v>9326</v>
      </c>
      <c r="B1835" s="3">
        <v>0.5039814814814815</v>
      </c>
      <c r="C1835" s="3">
        <f t="shared" si="3"/>
        <v>0.00005787037037</v>
      </c>
      <c r="D1835" s="4">
        <f t="shared" si="4"/>
        <v>0.00005787037037</v>
      </c>
      <c r="F1835" s="1">
        <f t="shared" ref="F1835:G1835" si="3669">SUM(HOUR(C1835)*3600,MINUTE(C1835)*60,SECOND(C1835))</f>
        <v>5</v>
      </c>
      <c r="G1835" s="1">
        <f t="shared" si="3669"/>
        <v>5</v>
      </c>
      <c r="H1835" s="5">
        <f t="shared" ref="H1835:I1835" si="3670">TIME(HOUR(A1835),MINUTE(A1835),SECOND(A1835))</f>
        <v>0.5180555556</v>
      </c>
      <c r="I1835" s="5">
        <f t="shared" si="3670"/>
        <v>0.5039814815</v>
      </c>
    </row>
    <row r="1836" ht="15.75" customHeight="1">
      <c r="A1836" s="7" t="s">
        <v>9330</v>
      </c>
      <c r="B1836" s="3">
        <v>0.5040393518518519</v>
      </c>
      <c r="C1836" s="3">
        <f t="shared" si="3"/>
        <v>0.00005787037037</v>
      </c>
      <c r="D1836" s="4">
        <f t="shared" si="4"/>
        <v>0.00005787037037</v>
      </c>
      <c r="F1836" s="1">
        <f t="shared" ref="F1836:G1836" si="3671">SUM(HOUR(C1836)*3600,MINUTE(C1836)*60,SECOND(C1836))</f>
        <v>5</v>
      </c>
      <c r="G1836" s="1">
        <f t="shared" si="3671"/>
        <v>5</v>
      </c>
      <c r="H1836" s="5">
        <f t="shared" ref="H1836:I1836" si="3672">TIME(HOUR(A1836),MINUTE(A1836),SECOND(A1836))</f>
        <v>0.5181134259</v>
      </c>
      <c r="I1836" s="5">
        <f t="shared" si="3672"/>
        <v>0.5040393519</v>
      </c>
    </row>
    <row r="1837" ht="15.75" customHeight="1">
      <c r="A1837" s="2" t="s">
        <v>1088</v>
      </c>
      <c r="B1837" s="3">
        <v>0.5040972222222222</v>
      </c>
      <c r="C1837" s="3">
        <f t="shared" si="3"/>
        <v>0.00005787037037</v>
      </c>
      <c r="D1837" s="4">
        <f t="shared" si="4"/>
        <v>0.00005787037037</v>
      </c>
      <c r="F1837" s="1">
        <f t="shared" ref="F1837:G1837" si="3673">SUM(HOUR(C1837)*3600,MINUTE(C1837)*60,SECOND(C1837))</f>
        <v>5</v>
      </c>
      <c r="G1837" s="1">
        <f t="shared" si="3673"/>
        <v>5</v>
      </c>
      <c r="H1837" s="5">
        <f t="shared" ref="H1837:I1837" si="3674">TIME(HOUR(A1837),MINUTE(A1837),SECOND(A1837))</f>
        <v>0.5181712963</v>
      </c>
      <c r="I1837" s="5">
        <f t="shared" si="3674"/>
        <v>0.5040972222</v>
      </c>
    </row>
    <row r="1838" ht="15.75" customHeight="1">
      <c r="A1838" s="7" t="s">
        <v>9337</v>
      </c>
      <c r="B1838" s="3">
        <v>0.5041550925925926</v>
      </c>
      <c r="C1838" s="3">
        <f t="shared" si="3"/>
        <v>0.00005787037037</v>
      </c>
      <c r="D1838" s="4">
        <f t="shared" si="4"/>
        <v>0.00005787037037</v>
      </c>
      <c r="F1838" s="1">
        <f t="shared" ref="F1838:G1838" si="3675">SUM(HOUR(C1838)*3600,MINUTE(C1838)*60,SECOND(C1838))</f>
        <v>5</v>
      </c>
      <c r="G1838" s="1">
        <f t="shared" si="3675"/>
        <v>5</v>
      </c>
      <c r="H1838" s="5">
        <f t="shared" ref="H1838:I1838" si="3676">TIME(HOUR(A1838),MINUTE(A1838),SECOND(A1838))</f>
        <v>0.5182291667</v>
      </c>
      <c r="I1838" s="5">
        <f t="shared" si="3676"/>
        <v>0.5041550926</v>
      </c>
    </row>
    <row r="1839" ht="15.75" customHeight="1">
      <c r="A1839" s="2" t="s">
        <v>9341</v>
      </c>
      <c r="B1839" s="3">
        <v>0.5042129629629629</v>
      </c>
      <c r="C1839" s="3">
        <f t="shared" si="3"/>
        <v>0.00005787037037</v>
      </c>
      <c r="D1839" s="4">
        <f t="shared" si="4"/>
        <v>0.00005787037037</v>
      </c>
      <c r="F1839" s="1">
        <f t="shared" ref="F1839:G1839" si="3677">SUM(HOUR(C1839)*3600,MINUTE(C1839)*60,SECOND(C1839))</f>
        <v>5</v>
      </c>
      <c r="G1839" s="1">
        <f t="shared" si="3677"/>
        <v>5</v>
      </c>
      <c r="H1839" s="5">
        <f t="shared" ref="H1839:I1839" si="3678">TIME(HOUR(A1839),MINUTE(A1839),SECOND(A1839))</f>
        <v>0.518287037</v>
      </c>
      <c r="I1839" s="5">
        <f t="shared" si="3678"/>
        <v>0.504212963</v>
      </c>
    </row>
    <row r="1840" ht="15.75" customHeight="1">
      <c r="A1840" s="7" t="s">
        <v>9345</v>
      </c>
      <c r="B1840" s="3">
        <v>0.5042708333333333</v>
      </c>
      <c r="C1840" s="3">
        <f t="shared" si="3"/>
        <v>0.00005787037037</v>
      </c>
      <c r="D1840" s="4">
        <f t="shared" si="4"/>
        <v>0.00005787037037</v>
      </c>
      <c r="F1840" s="1">
        <f t="shared" ref="F1840:G1840" si="3679">SUM(HOUR(C1840)*3600,MINUTE(C1840)*60,SECOND(C1840))</f>
        <v>5</v>
      </c>
      <c r="G1840" s="1">
        <f t="shared" si="3679"/>
        <v>5</v>
      </c>
      <c r="H1840" s="5">
        <f t="shared" ref="H1840:I1840" si="3680">TIME(HOUR(A1840),MINUTE(A1840),SECOND(A1840))</f>
        <v>0.5183449074</v>
      </c>
      <c r="I1840" s="5">
        <f t="shared" si="3680"/>
        <v>0.5042708333</v>
      </c>
    </row>
    <row r="1841" ht="15.75" customHeight="1">
      <c r="A1841" s="2" t="s">
        <v>9349</v>
      </c>
      <c r="B1841" s="3">
        <v>0.5043287037037038</v>
      </c>
      <c r="C1841" s="3">
        <f t="shared" si="3"/>
        <v>0.00005787037037</v>
      </c>
      <c r="D1841" s="4">
        <f t="shared" si="4"/>
        <v>0.0001157407407</v>
      </c>
      <c r="F1841" s="1">
        <f t="shared" ref="F1841:G1841" si="3681">SUM(HOUR(C1841)*3600,MINUTE(C1841)*60,SECOND(C1841))</f>
        <v>5</v>
      </c>
      <c r="G1841" s="1">
        <f t="shared" si="3681"/>
        <v>10</v>
      </c>
      <c r="H1841" s="5">
        <f t="shared" ref="H1841:I1841" si="3682">TIME(HOUR(A1841),MINUTE(A1841),SECOND(A1841))</f>
        <v>0.5184027778</v>
      </c>
      <c r="I1841" s="5">
        <f t="shared" si="3682"/>
        <v>0.5043287037</v>
      </c>
    </row>
    <row r="1842" ht="15.75" customHeight="1">
      <c r="A1842" s="7" t="s">
        <v>9353</v>
      </c>
      <c r="B1842" s="3">
        <v>0.5043865740740741</v>
      </c>
      <c r="C1842" s="3">
        <f t="shared" si="3"/>
        <v>0.00005787037037</v>
      </c>
      <c r="D1842" s="4">
        <f t="shared" si="4"/>
        <v>0.00005787037037</v>
      </c>
      <c r="F1842" s="1">
        <f t="shared" ref="F1842:G1842" si="3683">SUM(HOUR(C1842)*3600,MINUTE(C1842)*60,SECOND(C1842))</f>
        <v>5</v>
      </c>
      <c r="G1842" s="1">
        <f t="shared" si="3683"/>
        <v>5</v>
      </c>
      <c r="H1842" s="5">
        <f t="shared" ref="H1842:I1842" si="3684">TIME(HOUR(A1842),MINUTE(A1842),SECOND(A1842))</f>
        <v>0.5185185185</v>
      </c>
      <c r="I1842" s="5">
        <f t="shared" si="3684"/>
        <v>0.5043865741</v>
      </c>
    </row>
    <row r="1843" ht="15.75" customHeight="1">
      <c r="A1843" s="2" t="s">
        <v>9357</v>
      </c>
      <c r="B1843" s="3">
        <v>0.5044444444444445</v>
      </c>
      <c r="C1843" s="3">
        <f t="shared" si="3"/>
        <v>0.00005787037037</v>
      </c>
      <c r="D1843" s="4">
        <f t="shared" si="4"/>
        <v>0.00005787037037</v>
      </c>
      <c r="F1843" s="1">
        <f t="shared" ref="F1843:G1843" si="3685">SUM(HOUR(C1843)*3600,MINUTE(C1843)*60,SECOND(C1843))</f>
        <v>5</v>
      </c>
      <c r="G1843" s="1">
        <f t="shared" si="3685"/>
        <v>5</v>
      </c>
      <c r="H1843" s="5">
        <f t="shared" ref="H1843:I1843" si="3686">TIME(HOUR(A1843),MINUTE(A1843),SECOND(A1843))</f>
        <v>0.5185763889</v>
      </c>
      <c r="I1843" s="5">
        <f t="shared" si="3686"/>
        <v>0.5044444444</v>
      </c>
    </row>
    <row r="1844" ht="15.75" customHeight="1">
      <c r="A1844" s="7" t="s">
        <v>1092</v>
      </c>
      <c r="B1844" s="3">
        <v>0.5045023148148148</v>
      </c>
      <c r="C1844" s="3">
        <f t="shared" si="3"/>
        <v>0.00005787037037</v>
      </c>
      <c r="D1844" s="4">
        <f t="shared" si="4"/>
        <v>0.00005787037037</v>
      </c>
      <c r="F1844" s="1">
        <f t="shared" ref="F1844:G1844" si="3687">SUM(HOUR(C1844)*3600,MINUTE(C1844)*60,SECOND(C1844))</f>
        <v>5</v>
      </c>
      <c r="G1844" s="1">
        <f t="shared" si="3687"/>
        <v>5</v>
      </c>
      <c r="H1844" s="5">
        <f t="shared" ref="H1844:I1844" si="3688">TIME(HOUR(A1844),MINUTE(A1844),SECOND(A1844))</f>
        <v>0.5186342593</v>
      </c>
      <c r="I1844" s="5">
        <f t="shared" si="3688"/>
        <v>0.5045023148</v>
      </c>
    </row>
    <row r="1845" ht="15.75" customHeight="1">
      <c r="A1845" s="2" t="s">
        <v>9364</v>
      </c>
      <c r="B1845" s="3">
        <v>0.5045601851851852</v>
      </c>
      <c r="C1845" s="3">
        <f t="shared" si="3"/>
        <v>0.00005787037037</v>
      </c>
      <c r="D1845" s="4">
        <f t="shared" si="4"/>
        <v>0.00005787037037</v>
      </c>
      <c r="F1845" s="1">
        <f t="shared" ref="F1845:G1845" si="3689">SUM(HOUR(C1845)*3600,MINUTE(C1845)*60,SECOND(C1845))</f>
        <v>5</v>
      </c>
      <c r="G1845" s="1">
        <f t="shared" si="3689"/>
        <v>5</v>
      </c>
      <c r="H1845" s="5">
        <f t="shared" ref="H1845:I1845" si="3690">TIME(HOUR(A1845),MINUTE(A1845),SECOND(A1845))</f>
        <v>0.5186921296</v>
      </c>
      <c r="I1845" s="5">
        <f t="shared" si="3690"/>
        <v>0.5045601852</v>
      </c>
    </row>
    <row r="1846" ht="15.75" customHeight="1">
      <c r="A1846" s="7" t="s">
        <v>9368</v>
      </c>
      <c r="B1846" s="3">
        <v>0.5046180555555556</v>
      </c>
      <c r="C1846" s="3">
        <f t="shared" si="3"/>
        <v>0.00005787037037</v>
      </c>
      <c r="D1846" s="4">
        <f t="shared" si="4"/>
        <v>0.00006944444444</v>
      </c>
      <c r="F1846" s="1">
        <f t="shared" ref="F1846:G1846" si="3691">SUM(HOUR(C1846)*3600,MINUTE(C1846)*60,SECOND(C1846))</f>
        <v>5</v>
      </c>
      <c r="G1846" s="1">
        <f t="shared" si="3691"/>
        <v>6</v>
      </c>
      <c r="H1846" s="5">
        <f t="shared" ref="H1846:I1846" si="3692">TIME(HOUR(A1846),MINUTE(A1846),SECOND(A1846))</f>
        <v>0.51875</v>
      </c>
      <c r="I1846" s="5">
        <f t="shared" si="3692"/>
        <v>0.5046180556</v>
      </c>
    </row>
    <row r="1847" ht="15.75" customHeight="1">
      <c r="A1847" s="2" t="s">
        <v>1094</v>
      </c>
      <c r="B1847" s="3">
        <v>0.5046759259259259</v>
      </c>
      <c r="C1847" s="3">
        <f t="shared" si="3"/>
        <v>0.00005787037037</v>
      </c>
      <c r="D1847" s="4">
        <f t="shared" si="4"/>
        <v>0.00005787037037</v>
      </c>
      <c r="F1847" s="1">
        <f t="shared" ref="F1847:G1847" si="3693">SUM(HOUR(C1847)*3600,MINUTE(C1847)*60,SECOND(C1847))</f>
        <v>5</v>
      </c>
      <c r="G1847" s="1">
        <f t="shared" si="3693"/>
        <v>5</v>
      </c>
      <c r="H1847" s="5">
        <f t="shared" ref="H1847:I1847" si="3694">TIME(HOUR(A1847),MINUTE(A1847),SECOND(A1847))</f>
        <v>0.5188194444</v>
      </c>
      <c r="I1847" s="5">
        <f t="shared" si="3694"/>
        <v>0.5046759259</v>
      </c>
    </row>
    <row r="1848" ht="15.75" customHeight="1">
      <c r="A1848" s="7" t="s">
        <v>9375</v>
      </c>
      <c r="B1848" s="3">
        <v>0.5047337962962963</v>
      </c>
      <c r="C1848" s="3">
        <f t="shared" si="3"/>
        <v>0.00005787037037</v>
      </c>
      <c r="D1848" s="4">
        <f t="shared" si="4"/>
        <v>0.0000462962963</v>
      </c>
      <c r="F1848" s="1">
        <f t="shared" ref="F1848:G1848" si="3695">SUM(HOUR(C1848)*3600,MINUTE(C1848)*60,SECOND(C1848))</f>
        <v>5</v>
      </c>
      <c r="G1848" s="1">
        <f t="shared" si="3695"/>
        <v>4</v>
      </c>
      <c r="H1848" s="5">
        <f t="shared" ref="H1848:I1848" si="3696">TIME(HOUR(A1848),MINUTE(A1848),SECOND(A1848))</f>
        <v>0.5188773148</v>
      </c>
      <c r="I1848" s="5">
        <f t="shared" si="3696"/>
        <v>0.5047337963</v>
      </c>
    </row>
    <row r="1849" ht="15.75" customHeight="1">
      <c r="A1849" s="2" t="s">
        <v>1095</v>
      </c>
      <c r="B1849" s="3">
        <v>0.5047916666666666</v>
      </c>
      <c r="C1849" s="3">
        <f t="shared" si="3"/>
        <v>0.00005787037037</v>
      </c>
      <c r="D1849" s="4">
        <f t="shared" si="4"/>
        <v>0.00006944444444</v>
      </c>
      <c r="F1849" s="1">
        <f t="shared" ref="F1849:G1849" si="3697">SUM(HOUR(C1849)*3600,MINUTE(C1849)*60,SECOND(C1849))</f>
        <v>5</v>
      </c>
      <c r="G1849" s="1">
        <f t="shared" si="3697"/>
        <v>6</v>
      </c>
      <c r="H1849" s="5">
        <f t="shared" ref="H1849:I1849" si="3698">TIME(HOUR(A1849),MINUTE(A1849),SECOND(A1849))</f>
        <v>0.5189236111</v>
      </c>
      <c r="I1849" s="5">
        <f t="shared" si="3698"/>
        <v>0.5047916667</v>
      </c>
    </row>
    <row r="1850" ht="15.75" customHeight="1">
      <c r="A1850" s="7" t="s">
        <v>9382</v>
      </c>
      <c r="B1850" s="3">
        <v>0.504849537037037</v>
      </c>
      <c r="C1850" s="3">
        <f t="shared" si="3"/>
        <v>0.00005787037037</v>
      </c>
      <c r="D1850" s="4">
        <f t="shared" si="4"/>
        <v>0.0001041666667</v>
      </c>
      <c r="F1850" s="1">
        <f t="shared" ref="F1850:G1850" si="3699">SUM(HOUR(C1850)*3600,MINUTE(C1850)*60,SECOND(C1850))</f>
        <v>5</v>
      </c>
      <c r="G1850" s="1">
        <f t="shared" si="3699"/>
        <v>9</v>
      </c>
      <c r="H1850" s="5">
        <f t="shared" ref="H1850:I1850" si="3700">TIME(HOUR(A1850),MINUTE(A1850),SECOND(A1850))</f>
        <v>0.5189930556</v>
      </c>
      <c r="I1850" s="5">
        <f t="shared" si="3700"/>
        <v>0.504849537</v>
      </c>
    </row>
    <row r="1851" ht="15.75" customHeight="1">
      <c r="A1851" s="2" t="s">
        <v>9386</v>
      </c>
      <c r="B1851" s="3">
        <v>0.5049074074074075</v>
      </c>
      <c r="C1851" s="3">
        <f t="shared" si="3"/>
        <v>0.00005787037037</v>
      </c>
      <c r="D1851" s="4">
        <f t="shared" si="4"/>
        <v>0.00005787037037</v>
      </c>
      <c r="F1851" s="1">
        <f t="shared" ref="F1851:G1851" si="3701">SUM(HOUR(C1851)*3600,MINUTE(C1851)*60,SECOND(C1851))</f>
        <v>5</v>
      </c>
      <c r="G1851" s="1">
        <f t="shared" si="3701"/>
        <v>5</v>
      </c>
      <c r="H1851" s="5">
        <f t="shared" ref="H1851:I1851" si="3702">TIME(HOUR(A1851),MINUTE(A1851),SECOND(A1851))</f>
        <v>0.5190972222</v>
      </c>
      <c r="I1851" s="5">
        <f t="shared" si="3702"/>
        <v>0.5049074074</v>
      </c>
    </row>
    <row r="1852" ht="15.75" customHeight="1">
      <c r="A1852" s="7" t="s">
        <v>9390</v>
      </c>
      <c r="B1852" s="3">
        <v>0.5049652777777778</v>
      </c>
      <c r="C1852" s="3">
        <f t="shared" si="3"/>
        <v>0.00005787037037</v>
      </c>
      <c r="D1852" s="4">
        <f t="shared" si="4"/>
        <v>0.00006944444444</v>
      </c>
      <c r="F1852" s="1">
        <f t="shared" ref="F1852:G1852" si="3703">SUM(HOUR(C1852)*3600,MINUTE(C1852)*60,SECOND(C1852))</f>
        <v>5</v>
      </c>
      <c r="G1852" s="1">
        <f t="shared" si="3703"/>
        <v>6</v>
      </c>
      <c r="H1852" s="5">
        <f t="shared" ref="H1852:I1852" si="3704">TIME(HOUR(A1852),MINUTE(A1852),SECOND(A1852))</f>
        <v>0.5191550926</v>
      </c>
      <c r="I1852" s="5">
        <f t="shared" si="3704"/>
        <v>0.5049652778</v>
      </c>
    </row>
    <row r="1853" ht="15.75" customHeight="1">
      <c r="A1853" s="2" t="s">
        <v>1098</v>
      </c>
      <c r="B1853" s="3">
        <v>0.5050231481481481</v>
      </c>
      <c r="C1853" s="3">
        <f t="shared" si="3"/>
        <v>0.00005787037037</v>
      </c>
      <c r="D1853" s="4">
        <f t="shared" si="4"/>
        <v>0.00005787037037</v>
      </c>
      <c r="F1853" s="1">
        <f t="shared" ref="F1853:G1853" si="3705">SUM(HOUR(C1853)*3600,MINUTE(C1853)*60,SECOND(C1853))</f>
        <v>5</v>
      </c>
      <c r="G1853" s="1">
        <f t="shared" si="3705"/>
        <v>5</v>
      </c>
      <c r="H1853" s="5">
        <f t="shared" ref="H1853:I1853" si="3706">TIME(HOUR(A1853),MINUTE(A1853),SECOND(A1853))</f>
        <v>0.519224537</v>
      </c>
      <c r="I1853" s="5">
        <f t="shared" si="3706"/>
        <v>0.5050231481</v>
      </c>
    </row>
    <row r="1854" ht="15.75" customHeight="1">
      <c r="A1854" s="7" t="s">
        <v>9397</v>
      </c>
      <c r="B1854" s="3">
        <v>0.5050810185185185</v>
      </c>
      <c r="C1854" s="3">
        <f t="shared" si="3"/>
        <v>0.00005787037037</v>
      </c>
      <c r="D1854" s="4">
        <f t="shared" si="4"/>
        <v>0.00005787037037</v>
      </c>
      <c r="F1854" s="1">
        <f t="shared" ref="F1854:G1854" si="3707">SUM(HOUR(C1854)*3600,MINUTE(C1854)*60,SECOND(C1854))</f>
        <v>5</v>
      </c>
      <c r="G1854" s="1">
        <f t="shared" si="3707"/>
        <v>5</v>
      </c>
      <c r="H1854" s="5">
        <f t="shared" ref="H1854:I1854" si="3708">TIME(HOUR(A1854),MINUTE(A1854),SECOND(A1854))</f>
        <v>0.5192824074</v>
      </c>
      <c r="I1854" s="5">
        <f t="shared" si="3708"/>
        <v>0.5050810185</v>
      </c>
    </row>
    <row r="1855" ht="15.75" customHeight="1">
      <c r="A1855" s="2" t="s">
        <v>9401</v>
      </c>
      <c r="B1855" s="3">
        <v>0.5051388888888889</v>
      </c>
      <c r="C1855" s="3">
        <f t="shared" si="3"/>
        <v>0.00005787037037</v>
      </c>
      <c r="D1855" s="4">
        <f t="shared" si="4"/>
        <v>0.00005787037037</v>
      </c>
      <c r="F1855" s="1">
        <f t="shared" ref="F1855:G1855" si="3709">SUM(HOUR(C1855)*3600,MINUTE(C1855)*60,SECOND(C1855))</f>
        <v>5</v>
      </c>
      <c r="G1855" s="1">
        <f t="shared" si="3709"/>
        <v>5</v>
      </c>
      <c r="H1855" s="5">
        <f t="shared" ref="H1855:I1855" si="3710">TIME(HOUR(A1855),MINUTE(A1855),SECOND(A1855))</f>
        <v>0.5193402778</v>
      </c>
      <c r="I1855" s="5">
        <f t="shared" si="3710"/>
        <v>0.5051388889</v>
      </c>
    </row>
    <row r="1856" ht="15.75" customHeight="1">
      <c r="A1856" s="7" t="s">
        <v>9405</v>
      </c>
      <c r="B1856" s="3">
        <v>0.5051967592592593</v>
      </c>
      <c r="C1856" s="3">
        <f t="shared" si="3"/>
        <v>0.00005787037037</v>
      </c>
      <c r="D1856" s="4">
        <f t="shared" si="4"/>
        <v>0.00005787037037</v>
      </c>
      <c r="F1856" s="1">
        <f t="shared" ref="F1856:G1856" si="3711">SUM(HOUR(C1856)*3600,MINUTE(C1856)*60,SECOND(C1856))</f>
        <v>5</v>
      </c>
      <c r="G1856" s="1">
        <f t="shared" si="3711"/>
        <v>5</v>
      </c>
      <c r="H1856" s="5">
        <f t="shared" ref="H1856:I1856" si="3712">TIME(HOUR(A1856),MINUTE(A1856),SECOND(A1856))</f>
        <v>0.5193981481</v>
      </c>
      <c r="I1856" s="5">
        <f t="shared" si="3712"/>
        <v>0.5051967593</v>
      </c>
    </row>
    <row r="1857" ht="15.75" customHeight="1">
      <c r="A1857" s="2" t="s">
        <v>9409</v>
      </c>
      <c r="B1857" s="3">
        <v>0.5052546296296296</v>
      </c>
      <c r="C1857" s="3">
        <f t="shared" si="3"/>
        <v>0.00005787037037</v>
      </c>
      <c r="D1857" s="4">
        <f t="shared" si="4"/>
        <v>0.0001157407407</v>
      </c>
      <c r="F1857" s="1">
        <f t="shared" ref="F1857:G1857" si="3713">SUM(HOUR(C1857)*3600,MINUTE(C1857)*60,SECOND(C1857))</f>
        <v>5</v>
      </c>
      <c r="G1857" s="1">
        <f t="shared" si="3713"/>
        <v>10</v>
      </c>
      <c r="H1857" s="5">
        <f t="shared" ref="H1857:I1857" si="3714">TIME(HOUR(A1857),MINUTE(A1857),SECOND(A1857))</f>
        <v>0.5194560185</v>
      </c>
      <c r="I1857" s="5">
        <f t="shared" si="3714"/>
        <v>0.5052546296</v>
      </c>
    </row>
    <row r="1858" ht="15.75" customHeight="1">
      <c r="A1858" s="7" t="s">
        <v>9413</v>
      </c>
      <c r="B1858" s="3">
        <v>0.5053124999999999</v>
      </c>
      <c r="C1858" s="3">
        <f t="shared" si="3"/>
        <v>0.00005787037037</v>
      </c>
      <c r="D1858" s="4">
        <f t="shared" si="4"/>
        <v>0.00005787037037</v>
      </c>
      <c r="F1858" s="1">
        <f t="shared" ref="F1858:G1858" si="3715">SUM(HOUR(C1858)*3600,MINUTE(C1858)*60,SECOND(C1858))</f>
        <v>5</v>
      </c>
      <c r="G1858" s="1">
        <f t="shared" si="3715"/>
        <v>5</v>
      </c>
      <c r="H1858" s="5">
        <f t="shared" ref="H1858:I1858" si="3716">TIME(HOUR(A1858),MINUTE(A1858),SECOND(A1858))</f>
        <v>0.5195717593</v>
      </c>
      <c r="I1858" s="5">
        <f t="shared" si="3716"/>
        <v>0.5053125</v>
      </c>
    </row>
    <row r="1859" ht="15.75" customHeight="1">
      <c r="A1859" s="2" t="s">
        <v>9417</v>
      </c>
      <c r="B1859" s="3">
        <v>0.5053703703703704</v>
      </c>
      <c r="C1859" s="3">
        <f t="shared" si="3"/>
        <v>0.00005787037037</v>
      </c>
      <c r="D1859" s="4">
        <f t="shared" si="4"/>
        <v>0.00005787037037</v>
      </c>
      <c r="F1859" s="1">
        <f t="shared" ref="F1859:G1859" si="3717">SUM(HOUR(C1859)*3600,MINUTE(C1859)*60,SECOND(C1859))</f>
        <v>5</v>
      </c>
      <c r="G1859" s="1">
        <f t="shared" si="3717"/>
        <v>5</v>
      </c>
      <c r="H1859" s="5">
        <f t="shared" ref="H1859:I1859" si="3718">TIME(HOUR(A1859),MINUTE(A1859),SECOND(A1859))</f>
        <v>0.5196296296</v>
      </c>
      <c r="I1859" s="5">
        <f t="shared" si="3718"/>
        <v>0.5053703704</v>
      </c>
    </row>
    <row r="1860" ht="15.75" customHeight="1">
      <c r="A1860" s="7" t="s">
        <v>9421</v>
      </c>
      <c r="B1860" s="3">
        <v>0.5054282407407408</v>
      </c>
      <c r="C1860" s="3">
        <f t="shared" si="3"/>
        <v>0.00005787037037</v>
      </c>
      <c r="D1860" s="4">
        <f t="shared" si="4"/>
        <v>0.00005787037037</v>
      </c>
      <c r="F1860" s="1">
        <f t="shared" ref="F1860:G1860" si="3719">SUM(HOUR(C1860)*3600,MINUTE(C1860)*60,SECOND(C1860))</f>
        <v>5</v>
      </c>
      <c r="G1860" s="1">
        <f t="shared" si="3719"/>
        <v>5</v>
      </c>
      <c r="H1860" s="5">
        <f t="shared" ref="H1860:I1860" si="3720">TIME(HOUR(A1860),MINUTE(A1860),SECOND(A1860))</f>
        <v>0.5196875</v>
      </c>
      <c r="I1860" s="5">
        <f t="shared" si="3720"/>
        <v>0.5054282407</v>
      </c>
    </row>
    <row r="1861" ht="15.75" customHeight="1">
      <c r="A1861" s="2" t="s">
        <v>9425</v>
      </c>
      <c r="B1861" s="3">
        <v>0.5054861111111111</v>
      </c>
      <c r="C1861" s="3">
        <f t="shared" si="3"/>
        <v>0.00005787037037</v>
      </c>
      <c r="D1861" s="4">
        <f t="shared" si="4"/>
        <v>0.00005787037037</v>
      </c>
      <c r="F1861" s="1">
        <f t="shared" ref="F1861:G1861" si="3721">SUM(HOUR(C1861)*3600,MINUTE(C1861)*60,SECOND(C1861))</f>
        <v>5</v>
      </c>
      <c r="G1861" s="1">
        <f t="shared" si="3721"/>
        <v>5</v>
      </c>
      <c r="H1861" s="5">
        <f t="shared" ref="H1861:I1861" si="3722">TIME(HOUR(A1861),MINUTE(A1861),SECOND(A1861))</f>
        <v>0.5197453704</v>
      </c>
      <c r="I1861" s="5">
        <f t="shared" si="3722"/>
        <v>0.5054861111</v>
      </c>
    </row>
    <row r="1862" ht="15.75" customHeight="1">
      <c r="A1862" s="7" t="s">
        <v>9429</v>
      </c>
      <c r="B1862" s="3">
        <v>0.5055439814814815</v>
      </c>
      <c r="C1862" s="3">
        <f t="shared" si="3"/>
        <v>0.00005787037037</v>
      </c>
      <c r="D1862" s="4">
        <f t="shared" si="4"/>
        <v>0.00005787037037</v>
      </c>
      <c r="F1862" s="1">
        <f t="shared" ref="F1862:G1862" si="3723">SUM(HOUR(C1862)*3600,MINUTE(C1862)*60,SECOND(C1862))</f>
        <v>5</v>
      </c>
      <c r="G1862" s="1">
        <f t="shared" si="3723"/>
        <v>5</v>
      </c>
      <c r="H1862" s="5">
        <f t="shared" ref="H1862:I1862" si="3724">TIME(HOUR(A1862),MINUTE(A1862),SECOND(A1862))</f>
        <v>0.5198032407</v>
      </c>
      <c r="I1862" s="5">
        <f t="shared" si="3724"/>
        <v>0.5055439815</v>
      </c>
    </row>
    <row r="1863" ht="15.75" customHeight="1">
      <c r="A1863" s="2" t="s">
        <v>9433</v>
      </c>
      <c r="B1863" s="3">
        <v>0.5056018518518518</v>
      </c>
      <c r="C1863" s="3">
        <f t="shared" si="3"/>
        <v>0.00005787037037</v>
      </c>
      <c r="D1863" s="4">
        <f t="shared" si="4"/>
        <v>0.00005787037037</v>
      </c>
      <c r="F1863" s="1">
        <f t="shared" ref="F1863:G1863" si="3725">SUM(HOUR(C1863)*3600,MINUTE(C1863)*60,SECOND(C1863))</f>
        <v>5</v>
      </c>
      <c r="G1863" s="1">
        <f t="shared" si="3725"/>
        <v>5</v>
      </c>
      <c r="H1863" s="5">
        <f t="shared" ref="H1863:I1863" si="3726">TIME(HOUR(A1863),MINUTE(A1863),SECOND(A1863))</f>
        <v>0.5198611111</v>
      </c>
      <c r="I1863" s="5">
        <f t="shared" si="3726"/>
        <v>0.5056018519</v>
      </c>
    </row>
    <row r="1864" ht="15.75" customHeight="1">
      <c r="A1864" s="7" t="s">
        <v>9437</v>
      </c>
      <c r="B1864" s="3">
        <v>0.5056597222222222</v>
      </c>
      <c r="C1864" s="3">
        <f t="shared" si="3"/>
        <v>0.00005787037037</v>
      </c>
      <c r="D1864" s="4">
        <f t="shared" si="4"/>
        <v>0.00005787037037</v>
      </c>
      <c r="F1864" s="1">
        <f t="shared" ref="F1864:G1864" si="3727">SUM(HOUR(C1864)*3600,MINUTE(C1864)*60,SECOND(C1864))</f>
        <v>5</v>
      </c>
      <c r="G1864" s="1">
        <f t="shared" si="3727"/>
        <v>5</v>
      </c>
      <c r="H1864" s="5">
        <f t="shared" ref="H1864:I1864" si="3728">TIME(HOUR(A1864),MINUTE(A1864),SECOND(A1864))</f>
        <v>0.5199189815</v>
      </c>
      <c r="I1864" s="5">
        <f t="shared" si="3728"/>
        <v>0.5056597222</v>
      </c>
    </row>
    <row r="1865" ht="15.75" customHeight="1">
      <c r="A1865" s="2" t="s">
        <v>9441</v>
      </c>
      <c r="B1865" s="3">
        <v>0.5057175925925926</v>
      </c>
      <c r="C1865" s="3">
        <f t="shared" si="3"/>
        <v>0.00005787037037</v>
      </c>
      <c r="D1865" s="4">
        <f t="shared" si="4"/>
        <v>0.00005787037037</v>
      </c>
      <c r="F1865" s="1">
        <f t="shared" ref="F1865:G1865" si="3729">SUM(HOUR(C1865)*3600,MINUTE(C1865)*60,SECOND(C1865))</f>
        <v>5</v>
      </c>
      <c r="G1865" s="1">
        <f t="shared" si="3729"/>
        <v>5</v>
      </c>
      <c r="H1865" s="5">
        <f t="shared" ref="H1865:I1865" si="3730">TIME(HOUR(A1865),MINUTE(A1865),SECOND(A1865))</f>
        <v>0.5199768519</v>
      </c>
      <c r="I1865" s="5">
        <f t="shared" si="3730"/>
        <v>0.5057175926</v>
      </c>
    </row>
    <row r="1866" ht="15.75" customHeight="1">
      <c r="A1866" s="7" t="s">
        <v>9445</v>
      </c>
      <c r="B1866" s="3">
        <v>0.5057754629629629</v>
      </c>
      <c r="C1866" s="3">
        <f t="shared" si="3"/>
        <v>0.00005787037037</v>
      </c>
      <c r="D1866" s="4">
        <f t="shared" si="4"/>
        <v>0.00005787037037</v>
      </c>
      <c r="F1866" s="1">
        <f t="shared" ref="F1866:G1866" si="3731">SUM(HOUR(C1866)*3600,MINUTE(C1866)*60,SECOND(C1866))</f>
        <v>5</v>
      </c>
      <c r="G1866" s="1">
        <f t="shared" si="3731"/>
        <v>5</v>
      </c>
      <c r="H1866" s="5">
        <f t="shared" ref="H1866:I1866" si="3732">TIME(HOUR(A1866),MINUTE(A1866),SECOND(A1866))</f>
        <v>0.5200347222</v>
      </c>
      <c r="I1866" s="5">
        <f t="shared" si="3732"/>
        <v>0.505775463</v>
      </c>
    </row>
    <row r="1867" ht="15.75" customHeight="1">
      <c r="A1867" s="2" t="s">
        <v>9449</v>
      </c>
      <c r="B1867" s="3">
        <v>0.5058333333333334</v>
      </c>
      <c r="C1867" s="3">
        <f t="shared" si="3"/>
        <v>0.00005787037037</v>
      </c>
      <c r="D1867" s="4">
        <f t="shared" si="4"/>
        <v>0.00005787037037</v>
      </c>
      <c r="F1867" s="1">
        <f t="shared" ref="F1867:G1867" si="3733">SUM(HOUR(C1867)*3600,MINUTE(C1867)*60,SECOND(C1867))</f>
        <v>5</v>
      </c>
      <c r="G1867" s="1">
        <f t="shared" si="3733"/>
        <v>5</v>
      </c>
      <c r="H1867" s="5">
        <f t="shared" ref="H1867:I1867" si="3734">TIME(HOUR(A1867),MINUTE(A1867),SECOND(A1867))</f>
        <v>0.5200925926</v>
      </c>
      <c r="I1867" s="5">
        <f t="shared" si="3734"/>
        <v>0.5058333333</v>
      </c>
    </row>
    <row r="1868" ht="15.75" customHeight="1">
      <c r="A1868" s="7" t="s">
        <v>1106</v>
      </c>
      <c r="B1868" s="3">
        <v>0.5058912037037037</v>
      </c>
      <c r="C1868" s="3">
        <f t="shared" si="3"/>
        <v>0.00005787037037</v>
      </c>
      <c r="D1868" s="4">
        <f t="shared" si="4"/>
        <v>0.00005787037037</v>
      </c>
      <c r="F1868" s="1">
        <f t="shared" ref="F1868:G1868" si="3735">SUM(HOUR(C1868)*3600,MINUTE(C1868)*60,SECOND(C1868))</f>
        <v>5</v>
      </c>
      <c r="G1868" s="1">
        <f t="shared" si="3735"/>
        <v>5</v>
      </c>
      <c r="H1868" s="5">
        <f t="shared" ref="H1868:I1868" si="3736">TIME(HOUR(A1868),MINUTE(A1868),SECOND(A1868))</f>
        <v>0.520150463</v>
      </c>
      <c r="I1868" s="5">
        <f t="shared" si="3736"/>
        <v>0.5058912037</v>
      </c>
    </row>
    <row r="1869" ht="15.75" customHeight="1">
      <c r="A1869" s="2" t="s">
        <v>9456</v>
      </c>
      <c r="B1869" s="3">
        <v>0.5059490740740741</v>
      </c>
      <c r="C1869" s="3">
        <f t="shared" si="3"/>
        <v>0.00005787037037</v>
      </c>
      <c r="D1869" s="4">
        <f t="shared" si="4"/>
        <v>0.00005787037037</v>
      </c>
      <c r="F1869" s="1">
        <f t="shared" ref="F1869:G1869" si="3737">SUM(HOUR(C1869)*3600,MINUTE(C1869)*60,SECOND(C1869))</f>
        <v>5</v>
      </c>
      <c r="G1869" s="1">
        <f t="shared" si="3737"/>
        <v>5</v>
      </c>
      <c r="H1869" s="5">
        <f t="shared" ref="H1869:I1869" si="3738">TIME(HOUR(A1869),MINUTE(A1869),SECOND(A1869))</f>
        <v>0.5202083333</v>
      </c>
      <c r="I1869" s="5">
        <f t="shared" si="3738"/>
        <v>0.5059490741</v>
      </c>
    </row>
    <row r="1870" ht="15.75" customHeight="1">
      <c r="A1870" s="7" t="s">
        <v>9460</v>
      </c>
      <c r="B1870" s="3">
        <v>0.5060069444444445</v>
      </c>
      <c r="C1870" s="3">
        <f t="shared" si="3"/>
        <v>0.00005787037037</v>
      </c>
      <c r="D1870" s="4">
        <f t="shared" si="4"/>
        <v>0.00005787037037</v>
      </c>
      <c r="F1870" s="1">
        <f t="shared" ref="F1870:G1870" si="3739">SUM(HOUR(C1870)*3600,MINUTE(C1870)*60,SECOND(C1870))</f>
        <v>5</v>
      </c>
      <c r="G1870" s="1">
        <f t="shared" si="3739"/>
        <v>5</v>
      </c>
      <c r="H1870" s="5">
        <f t="shared" ref="H1870:I1870" si="3740">TIME(HOUR(A1870),MINUTE(A1870),SECOND(A1870))</f>
        <v>0.5202662037</v>
      </c>
      <c r="I1870" s="5">
        <f t="shared" si="3740"/>
        <v>0.5060069444</v>
      </c>
    </row>
    <row r="1871" ht="15.75" customHeight="1">
      <c r="A1871" s="2" t="s">
        <v>9464</v>
      </c>
      <c r="B1871" s="3">
        <v>0.5060648148148148</v>
      </c>
      <c r="C1871" s="3">
        <f t="shared" si="3"/>
        <v>0.00005787037037</v>
      </c>
      <c r="D1871" s="4">
        <f t="shared" si="4"/>
        <v>0.00005787037037</v>
      </c>
      <c r="F1871" s="1">
        <f t="shared" ref="F1871:G1871" si="3741">SUM(HOUR(C1871)*3600,MINUTE(C1871)*60,SECOND(C1871))</f>
        <v>5</v>
      </c>
      <c r="G1871" s="1">
        <f t="shared" si="3741"/>
        <v>5</v>
      </c>
      <c r="H1871" s="5">
        <f t="shared" ref="H1871:I1871" si="3742">TIME(HOUR(A1871),MINUTE(A1871),SECOND(A1871))</f>
        <v>0.5203240741</v>
      </c>
      <c r="I1871" s="5">
        <f t="shared" si="3742"/>
        <v>0.5060648148</v>
      </c>
    </row>
    <row r="1872" ht="15.75" customHeight="1">
      <c r="A1872" s="7" t="s">
        <v>9468</v>
      </c>
      <c r="B1872" s="3">
        <v>0.5061226851851852</v>
      </c>
      <c r="C1872" s="3">
        <f t="shared" si="3"/>
        <v>0.00005787037037</v>
      </c>
      <c r="D1872" s="4">
        <f t="shared" si="4"/>
        <v>0.00005787037037</v>
      </c>
      <c r="F1872" s="1">
        <f t="shared" ref="F1872:G1872" si="3743">SUM(HOUR(C1872)*3600,MINUTE(C1872)*60,SECOND(C1872))</f>
        <v>5</v>
      </c>
      <c r="G1872" s="1">
        <f t="shared" si="3743"/>
        <v>5</v>
      </c>
      <c r="H1872" s="5">
        <f t="shared" ref="H1872:I1872" si="3744">TIME(HOUR(A1872),MINUTE(A1872),SECOND(A1872))</f>
        <v>0.5203819444</v>
      </c>
      <c r="I1872" s="5">
        <f t="shared" si="3744"/>
        <v>0.5061226852</v>
      </c>
    </row>
    <row r="1873" ht="15.75" customHeight="1">
      <c r="A1873" s="2" t="s">
        <v>9472</v>
      </c>
      <c r="B1873" s="3">
        <v>0.5061805555555555</v>
      </c>
      <c r="C1873" s="3">
        <f t="shared" si="3"/>
        <v>0.00005787037037</v>
      </c>
      <c r="D1873" s="4">
        <f t="shared" si="4"/>
        <v>0.00005787037037</v>
      </c>
      <c r="F1873" s="1">
        <f t="shared" ref="F1873:G1873" si="3745">SUM(HOUR(C1873)*3600,MINUTE(C1873)*60,SECOND(C1873))</f>
        <v>5</v>
      </c>
      <c r="G1873" s="1">
        <f t="shared" si="3745"/>
        <v>5</v>
      </c>
      <c r="H1873" s="5">
        <f t="shared" ref="H1873:I1873" si="3746">TIME(HOUR(A1873),MINUTE(A1873),SECOND(A1873))</f>
        <v>0.5204398148</v>
      </c>
      <c r="I1873" s="5">
        <f t="shared" si="3746"/>
        <v>0.5061805556</v>
      </c>
    </row>
    <row r="1874" ht="15.75" customHeight="1">
      <c r="A1874" s="7" t="s">
        <v>9476</v>
      </c>
      <c r="B1874" s="3">
        <v>0.5062384259259259</v>
      </c>
      <c r="C1874" s="3">
        <f t="shared" si="3"/>
        <v>0.00005787037037</v>
      </c>
      <c r="D1874" s="4">
        <f t="shared" si="4"/>
        <v>0.00005787037037</v>
      </c>
      <c r="F1874" s="1">
        <f t="shared" ref="F1874:G1874" si="3747">SUM(HOUR(C1874)*3600,MINUTE(C1874)*60,SECOND(C1874))</f>
        <v>5</v>
      </c>
      <c r="G1874" s="1">
        <f t="shared" si="3747"/>
        <v>5</v>
      </c>
      <c r="H1874" s="5">
        <f t="shared" ref="H1874:I1874" si="3748">TIME(HOUR(A1874),MINUTE(A1874),SECOND(A1874))</f>
        <v>0.5204976852</v>
      </c>
      <c r="I1874" s="5">
        <f t="shared" si="3748"/>
        <v>0.5062384259</v>
      </c>
    </row>
    <row r="1875" ht="15.75" customHeight="1">
      <c r="A1875" s="2" t="s">
        <v>9480</v>
      </c>
      <c r="B1875" s="3">
        <v>0.5062962962962964</v>
      </c>
      <c r="C1875" s="3">
        <f t="shared" si="3"/>
        <v>0.00005787037037</v>
      </c>
      <c r="D1875" s="4">
        <f t="shared" si="4"/>
        <v>0.00005787037037</v>
      </c>
      <c r="F1875" s="1">
        <f t="shared" ref="F1875:G1875" si="3749">SUM(HOUR(C1875)*3600,MINUTE(C1875)*60,SECOND(C1875))</f>
        <v>5</v>
      </c>
      <c r="G1875" s="1">
        <f t="shared" si="3749"/>
        <v>5</v>
      </c>
      <c r="H1875" s="5">
        <f t="shared" ref="H1875:I1875" si="3750">TIME(HOUR(A1875),MINUTE(A1875),SECOND(A1875))</f>
        <v>0.5205555556</v>
      </c>
      <c r="I1875" s="5">
        <f t="shared" si="3750"/>
        <v>0.5062962963</v>
      </c>
    </row>
    <row r="1876" ht="15.75" customHeight="1">
      <c r="A1876" s="7" t="s">
        <v>9484</v>
      </c>
      <c r="B1876" s="3">
        <v>0.5063541666666667</v>
      </c>
      <c r="C1876" s="3">
        <f t="shared" si="3"/>
        <v>0.00005787037037</v>
      </c>
      <c r="D1876" s="4">
        <f t="shared" si="4"/>
        <v>0.00005787037037</v>
      </c>
      <c r="F1876" s="1">
        <f t="shared" ref="F1876:G1876" si="3751">SUM(HOUR(C1876)*3600,MINUTE(C1876)*60,SECOND(C1876))</f>
        <v>5</v>
      </c>
      <c r="G1876" s="1">
        <f t="shared" si="3751"/>
        <v>5</v>
      </c>
      <c r="H1876" s="5">
        <f t="shared" ref="H1876:I1876" si="3752">TIME(HOUR(A1876),MINUTE(A1876),SECOND(A1876))</f>
        <v>0.5206134259</v>
      </c>
      <c r="I1876" s="5">
        <f t="shared" si="3752"/>
        <v>0.5063541667</v>
      </c>
    </row>
    <row r="1877" ht="15.75" customHeight="1">
      <c r="A1877" s="2" t="s">
        <v>9488</v>
      </c>
      <c r="B1877" s="3">
        <v>0.506412037037037</v>
      </c>
      <c r="C1877" s="3">
        <f t="shared" si="3"/>
        <v>0.00005787037037</v>
      </c>
      <c r="D1877" s="4">
        <f t="shared" si="4"/>
        <v>0.00005787037037</v>
      </c>
      <c r="F1877" s="1">
        <f t="shared" ref="F1877:G1877" si="3753">SUM(HOUR(C1877)*3600,MINUTE(C1877)*60,SECOND(C1877))</f>
        <v>5</v>
      </c>
      <c r="G1877" s="1">
        <f t="shared" si="3753"/>
        <v>5</v>
      </c>
      <c r="H1877" s="5">
        <f t="shared" ref="H1877:I1877" si="3754">TIME(HOUR(A1877),MINUTE(A1877),SECOND(A1877))</f>
        <v>0.5206712963</v>
      </c>
      <c r="I1877" s="5">
        <f t="shared" si="3754"/>
        <v>0.506412037</v>
      </c>
    </row>
    <row r="1878" ht="15.75" customHeight="1">
      <c r="A1878" s="7" t="s">
        <v>9492</v>
      </c>
      <c r="B1878" s="3">
        <v>0.5064699074074074</v>
      </c>
      <c r="C1878" s="3">
        <f t="shared" si="3"/>
        <v>0.00005787037037</v>
      </c>
      <c r="D1878" s="4">
        <f t="shared" si="4"/>
        <v>0.00005787037037</v>
      </c>
      <c r="F1878" s="1">
        <f t="shared" ref="F1878:G1878" si="3755">SUM(HOUR(C1878)*3600,MINUTE(C1878)*60,SECOND(C1878))</f>
        <v>5</v>
      </c>
      <c r="G1878" s="1">
        <f t="shared" si="3755"/>
        <v>5</v>
      </c>
      <c r="H1878" s="5">
        <f t="shared" ref="H1878:I1878" si="3756">TIME(HOUR(A1878),MINUTE(A1878),SECOND(A1878))</f>
        <v>0.5207291667</v>
      </c>
      <c r="I1878" s="5">
        <f t="shared" si="3756"/>
        <v>0.5064699074</v>
      </c>
    </row>
    <row r="1879" ht="15.75" customHeight="1">
      <c r="A1879" s="2" t="s">
        <v>9496</v>
      </c>
      <c r="B1879" s="3">
        <v>0.5065277777777778</v>
      </c>
      <c r="C1879" s="3">
        <f t="shared" si="3"/>
        <v>0.00006944444444</v>
      </c>
      <c r="D1879" s="4">
        <f t="shared" si="4"/>
        <v>0.00005787037037</v>
      </c>
      <c r="F1879" s="1">
        <f t="shared" ref="F1879:G1879" si="3757">SUM(HOUR(C1879)*3600,MINUTE(C1879)*60,SECOND(C1879))</f>
        <v>6</v>
      </c>
      <c r="G1879" s="1">
        <f t="shared" si="3757"/>
        <v>5</v>
      </c>
      <c r="H1879" s="5">
        <f t="shared" ref="H1879:I1879" si="3758">TIME(HOUR(A1879),MINUTE(A1879),SECOND(A1879))</f>
        <v>0.520787037</v>
      </c>
      <c r="I1879" s="5">
        <f t="shared" si="3758"/>
        <v>0.5065277778</v>
      </c>
    </row>
    <row r="1880" ht="15.75" customHeight="1">
      <c r="A1880" s="7" t="s">
        <v>9500</v>
      </c>
      <c r="B1880" s="3">
        <v>0.5065972222222223</v>
      </c>
      <c r="C1880" s="3">
        <f t="shared" si="3"/>
        <v>0.00005787037037</v>
      </c>
      <c r="D1880" s="4">
        <f t="shared" si="4"/>
        <v>0.00005787037037</v>
      </c>
      <c r="F1880" s="1">
        <f t="shared" ref="F1880:G1880" si="3759">SUM(HOUR(C1880)*3600,MINUTE(C1880)*60,SECOND(C1880))</f>
        <v>5</v>
      </c>
      <c r="G1880" s="1">
        <f t="shared" si="3759"/>
        <v>5</v>
      </c>
      <c r="H1880" s="5">
        <f t="shared" ref="H1880:I1880" si="3760">TIME(HOUR(A1880),MINUTE(A1880),SECOND(A1880))</f>
        <v>0.5208449074</v>
      </c>
      <c r="I1880" s="5">
        <f t="shared" si="3760"/>
        <v>0.5065972222</v>
      </c>
    </row>
    <row r="1881" ht="15.75" customHeight="1">
      <c r="A1881" s="2" t="s">
        <v>9504</v>
      </c>
      <c r="B1881" s="3">
        <v>0.5066550925925926</v>
      </c>
      <c r="C1881" s="3">
        <f t="shared" si="3"/>
        <v>0.00005787037037</v>
      </c>
      <c r="D1881" s="4">
        <f t="shared" si="4"/>
        <v>0.00005787037037</v>
      </c>
      <c r="F1881" s="1">
        <f t="shared" ref="F1881:G1881" si="3761">SUM(HOUR(C1881)*3600,MINUTE(C1881)*60,SECOND(C1881))</f>
        <v>5</v>
      </c>
      <c r="G1881" s="1">
        <f t="shared" si="3761"/>
        <v>5</v>
      </c>
      <c r="H1881" s="5">
        <f t="shared" ref="H1881:I1881" si="3762">TIME(HOUR(A1881),MINUTE(A1881),SECOND(A1881))</f>
        <v>0.5209027778</v>
      </c>
      <c r="I1881" s="5">
        <f t="shared" si="3762"/>
        <v>0.5066550926</v>
      </c>
    </row>
    <row r="1882" ht="15.75" customHeight="1">
      <c r="A1882" s="7" t="s">
        <v>9508</v>
      </c>
      <c r="B1882" s="3">
        <v>0.506712962962963</v>
      </c>
      <c r="C1882" s="3">
        <f t="shared" si="3"/>
        <v>0.00005787037037</v>
      </c>
      <c r="D1882" s="4">
        <f t="shared" si="4"/>
        <v>0.00005787037037</v>
      </c>
      <c r="F1882" s="1">
        <f t="shared" ref="F1882:G1882" si="3763">SUM(HOUR(C1882)*3600,MINUTE(C1882)*60,SECOND(C1882))</f>
        <v>5</v>
      </c>
      <c r="G1882" s="1">
        <f t="shared" si="3763"/>
        <v>5</v>
      </c>
      <c r="H1882" s="5">
        <f t="shared" ref="H1882:I1882" si="3764">TIME(HOUR(A1882),MINUTE(A1882),SECOND(A1882))</f>
        <v>0.5209606481</v>
      </c>
      <c r="I1882" s="5">
        <f t="shared" si="3764"/>
        <v>0.506712963</v>
      </c>
    </row>
    <row r="1883" ht="15.75" customHeight="1">
      <c r="A1883" s="2" t="s">
        <v>9512</v>
      </c>
      <c r="B1883" s="3">
        <v>0.5067708333333333</v>
      </c>
      <c r="C1883" s="3">
        <f t="shared" si="3"/>
        <v>0.00005787037037</v>
      </c>
      <c r="D1883" s="4">
        <f t="shared" si="4"/>
        <v>0.0001157407407</v>
      </c>
      <c r="F1883" s="1">
        <f t="shared" ref="F1883:G1883" si="3765">SUM(HOUR(C1883)*3600,MINUTE(C1883)*60,SECOND(C1883))</f>
        <v>5</v>
      </c>
      <c r="G1883" s="1">
        <f t="shared" si="3765"/>
        <v>10</v>
      </c>
      <c r="H1883" s="5">
        <f t="shared" ref="H1883:I1883" si="3766">TIME(HOUR(A1883),MINUTE(A1883),SECOND(A1883))</f>
        <v>0.5210185185</v>
      </c>
      <c r="I1883" s="5">
        <f t="shared" si="3766"/>
        <v>0.5067708333</v>
      </c>
    </row>
    <row r="1884" ht="15.75" customHeight="1">
      <c r="A1884" s="7" t="s">
        <v>9516</v>
      </c>
      <c r="B1884" s="3">
        <v>0.5068287037037037</v>
      </c>
      <c r="C1884" s="3">
        <f t="shared" si="3"/>
        <v>0.00005787037037</v>
      </c>
      <c r="D1884" s="4">
        <f t="shared" si="4"/>
        <v>0.00005787037037</v>
      </c>
      <c r="F1884" s="1">
        <f t="shared" ref="F1884:G1884" si="3767">SUM(HOUR(C1884)*3600,MINUTE(C1884)*60,SECOND(C1884))</f>
        <v>5</v>
      </c>
      <c r="G1884" s="1">
        <f t="shared" si="3767"/>
        <v>5</v>
      </c>
      <c r="H1884" s="5">
        <f t="shared" ref="H1884:I1884" si="3768">TIME(HOUR(A1884),MINUTE(A1884),SECOND(A1884))</f>
        <v>0.5211342593</v>
      </c>
      <c r="I1884" s="5">
        <f t="shared" si="3768"/>
        <v>0.5068287037</v>
      </c>
    </row>
    <row r="1885" ht="15.75" customHeight="1">
      <c r="A1885" s="2" t="s">
        <v>9520</v>
      </c>
      <c r="B1885" s="3">
        <v>0.5068865740740741</v>
      </c>
      <c r="C1885" s="3">
        <f t="shared" si="3"/>
        <v>0.00005787037037</v>
      </c>
      <c r="D1885" s="4">
        <f t="shared" si="4"/>
        <v>0.00005787037037</v>
      </c>
      <c r="F1885" s="1">
        <f t="shared" ref="F1885:G1885" si="3769">SUM(HOUR(C1885)*3600,MINUTE(C1885)*60,SECOND(C1885))</f>
        <v>5</v>
      </c>
      <c r="G1885" s="1">
        <f t="shared" si="3769"/>
        <v>5</v>
      </c>
      <c r="H1885" s="5">
        <f t="shared" ref="H1885:I1885" si="3770">TIME(HOUR(A1885),MINUTE(A1885),SECOND(A1885))</f>
        <v>0.5211921296</v>
      </c>
      <c r="I1885" s="5">
        <f t="shared" si="3770"/>
        <v>0.5068865741</v>
      </c>
    </row>
    <row r="1886" ht="15.75" customHeight="1">
      <c r="A1886" s="7" t="s">
        <v>9524</v>
      </c>
      <c r="B1886" s="3">
        <v>0.5069444444444444</v>
      </c>
      <c r="C1886" s="3">
        <f t="shared" si="3"/>
        <v>0.00005787037037</v>
      </c>
      <c r="D1886" s="4">
        <f t="shared" si="4"/>
        <v>0.00005787037037</v>
      </c>
      <c r="F1886" s="1">
        <f t="shared" ref="F1886:G1886" si="3771">SUM(HOUR(C1886)*3600,MINUTE(C1886)*60,SECOND(C1886))</f>
        <v>5</v>
      </c>
      <c r="G1886" s="1">
        <f t="shared" si="3771"/>
        <v>5</v>
      </c>
      <c r="H1886" s="5">
        <f t="shared" ref="H1886:I1886" si="3772">TIME(HOUR(A1886),MINUTE(A1886),SECOND(A1886))</f>
        <v>0.52125</v>
      </c>
      <c r="I1886" s="5">
        <f t="shared" si="3772"/>
        <v>0.5069444444</v>
      </c>
    </row>
    <row r="1887" ht="15.75" customHeight="1">
      <c r="A1887" s="2" t="s">
        <v>9528</v>
      </c>
      <c r="B1887" s="3">
        <v>0.5070023148148148</v>
      </c>
      <c r="C1887" s="3">
        <f t="shared" si="3"/>
        <v>0.00005787037037</v>
      </c>
      <c r="D1887" s="4">
        <f t="shared" si="4"/>
        <v>0.00005787037037</v>
      </c>
      <c r="F1887" s="1">
        <f t="shared" ref="F1887:G1887" si="3773">SUM(HOUR(C1887)*3600,MINUTE(C1887)*60,SECOND(C1887))</f>
        <v>5</v>
      </c>
      <c r="G1887" s="1">
        <f t="shared" si="3773"/>
        <v>5</v>
      </c>
      <c r="H1887" s="5">
        <f t="shared" ref="H1887:I1887" si="3774">TIME(HOUR(A1887),MINUTE(A1887),SECOND(A1887))</f>
        <v>0.5213078704</v>
      </c>
      <c r="I1887" s="5">
        <f t="shared" si="3774"/>
        <v>0.5070023148</v>
      </c>
    </row>
    <row r="1888" ht="15.75" customHeight="1">
      <c r="A1888" s="7" t="s">
        <v>9532</v>
      </c>
      <c r="B1888" s="3">
        <v>0.5070601851851851</v>
      </c>
      <c r="C1888" s="3">
        <f t="shared" si="3"/>
        <v>0.00005787037037</v>
      </c>
      <c r="D1888" s="4">
        <f t="shared" si="4"/>
        <v>0.00005787037037</v>
      </c>
      <c r="F1888" s="1">
        <f t="shared" ref="F1888:G1888" si="3775">SUM(HOUR(C1888)*3600,MINUTE(C1888)*60,SECOND(C1888))</f>
        <v>5</v>
      </c>
      <c r="G1888" s="1">
        <f t="shared" si="3775"/>
        <v>5</v>
      </c>
      <c r="H1888" s="5">
        <f t="shared" ref="H1888:I1888" si="3776">TIME(HOUR(A1888),MINUTE(A1888),SECOND(A1888))</f>
        <v>0.5213657407</v>
      </c>
      <c r="I1888" s="5">
        <f t="shared" si="3776"/>
        <v>0.5070601852</v>
      </c>
    </row>
    <row r="1889" ht="15.75" customHeight="1">
      <c r="A1889" s="2" t="s">
        <v>9536</v>
      </c>
      <c r="B1889" s="3">
        <v>0.5071180555555556</v>
      </c>
      <c r="C1889" s="3">
        <f t="shared" si="3"/>
        <v>0.00005787037037</v>
      </c>
      <c r="D1889" s="4">
        <f t="shared" si="4"/>
        <v>0.00005787037037</v>
      </c>
      <c r="F1889" s="1">
        <f t="shared" ref="F1889:G1889" si="3777">SUM(HOUR(C1889)*3600,MINUTE(C1889)*60,SECOND(C1889))</f>
        <v>5</v>
      </c>
      <c r="G1889" s="1">
        <f t="shared" si="3777"/>
        <v>5</v>
      </c>
      <c r="H1889" s="5">
        <f t="shared" ref="H1889:I1889" si="3778">TIME(HOUR(A1889),MINUTE(A1889),SECOND(A1889))</f>
        <v>0.5214236111</v>
      </c>
      <c r="I1889" s="5">
        <f t="shared" si="3778"/>
        <v>0.5071180556</v>
      </c>
    </row>
    <row r="1890" ht="15.75" customHeight="1">
      <c r="A1890" s="7" t="s">
        <v>9540</v>
      </c>
      <c r="B1890" s="3">
        <v>0.507175925925926</v>
      </c>
      <c r="C1890" s="3">
        <f t="shared" si="3"/>
        <v>0.00005787037037</v>
      </c>
      <c r="D1890" s="4">
        <f t="shared" si="4"/>
        <v>0.00005787037037</v>
      </c>
      <c r="F1890" s="1">
        <f t="shared" ref="F1890:G1890" si="3779">SUM(HOUR(C1890)*3600,MINUTE(C1890)*60,SECOND(C1890))</f>
        <v>5</v>
      </c>
      <c r="G1890" s="1">
        <f t="shared" si="3779"/>
        <v>5</v>
      </c>
      <c r="H1890" s="5">
        <f t="shared" ref="H1890:I1890" si="3780">TIME(HOUR(A1890),MINUTE(A1890),SECOND(A1890))</f>
        <v>0.5214814815</v>
      </c>
      <c r="I1890" s="5">
        <f t="shared" si="3780"/>
        <v>0.5071759259</v>
      </c>
    </row>
    <row r="1891" ht="15.75" customHeight="1">
      <c r="A1891" s="2" t="s">
        <v>9544</v>
      </c>
      <c r="B1891" s="3">
        <v>0.5072337962962963</v>
      </c>
      <c r="C1891" s="3">
        <f t="shared" si="3"/>
        <v>0.00005787037037</v>
      </c>
      <c r="D1891" s="4">
        <f t="shared" si="4"/>
        <v>0.0001157407407</v>
      </c>
      <c r="F1891" s="1">
        <f t="shared" ref="F1891:G1891" si="3781">SUM(HOUR(C1891)*3600,MINUTE(C1891)*60,SECOND(C1891))</f>
        <v>5</v>
      </c>
      <c r="G1891" s="1">
        <f t="shared" si="3781"/>
        <v>10</v>
      </c>
      <c r="H1891" s="5">
        <f t="shared" ref="H1891:I1891" si="3782">TIME(HOUR(A1891),MINUTE(A1891),SECOND(A1891))</f>
        <v>0.5215393519</v>
      </c>
      <c r="I1891" s="5">
        <f t="shared" si="3782"/>
        <v>0.5072337963</v>
      </c>
    </row>
    <row r="1892" ht="15.75" customHeight="1">
      <c r="A1892" s="7" t="s">
        <v>9548</v>
      </c>
      <c r="B1892" s="3">
        <v>0.5072916666666667</v>
      </c>
      <c r="C1892" s="3">
        <f t="shared" si="3"/>
        <v>0.00005787037037</v>
      </c>
      <c r="D1892" s="4">
        <f t="shared" si="4"/>
        <v>0.00005787037037</v>
      </c>
      <c r="F1892" s="1">
        <f t="shared" ref="F1892:G1892" si="3783">SUM(HOUR(C1892)*3600,MINUTE(C1892)*60,SECOND(C1892))</f>
        <v>5</v>
      </c>
      <c r="G1892" s="1">
        <f t="shared" si="3783"/>
        <v>5</v>
      </c>
      <c r="H1892" s="5">
        <f t="shared" ref="H1892:I1892" si="3784">TIME(HOUR(A1892),MINUTE(A1892),SECOND(A1892))</f>
        <v>0.5216550926</v>
      </c>
      <c r="I1892" s="5">
        <f t="shared" si="3784"/>
        <v>0.5072916667</v>
      </c>
    </row>
    <row r="1893" ht="15.75" customHeight="1">
      <c r="A1893" s="2" t="s">
        <v>9552</v>
      </c>
      <c r="B1893" s="3">
        <v>0.507349537037037</v>
      </c>
      <c r="C1893" s="3">
        <f t="shared" si="3"/>
        <v>0.00005787037037</v>
      </c>
      <c r="D1893" s="4">
        <f t="shared" si="4"/>
        <v>0.00005787037037</v>
      </c>
      <c r="F1893" s="1">
        <f t="shared" ref="F1893:G1893" si="3785">SUM(HOUR(C1893)*3600,MINUTE(C1893)*60,SECOND(C1893))</f>
        <v>5</v>
      </c>
      <c r="G1893" s="1">
        <f t="shared" si="3785"/>
        <v>5</v>
      </c>
      <c r="H1893" s="5">
        <f t="shared" ref="H1893:I1893" si="3786">TIME(HOUR(A1893),MINUTE(A1893),SECOND(A1893))</f>
        <v>0.521712963</v>
      </c>
      <c r="I1893" s="5">
        <f t="shared" si="3786"/>
        <v>0.507349537</v>
      </c>
    </row>
    <row r="1894" ht="15.75" customHeight="1">
      <c r="A1894" s="7" t="s">
        <v>1115</v>
      </c>
      <c r="B1894" s="3">
        <v>0.5074074074074074</v>
      </c>
      <c r="C1894" s="3">
        <f t="shared" si="3"/>
        <v>0.00005787037037</v>
      </c>
      <c r="D1894" s="4">
        <f t="shared" si="4"/>
        <v>0.00005787037037</v>
      </c>
      <c r="F1894" s="1">
        <f t="shared" ref="F1894:G1894" si="3787">SUM(HOUR(C1894)*3600,MINUTE(C1894)*60,SECOND(C1894))</f>
        <v>5</v>
      </c>
      <c r="G1894" s="1">
        <f t="shared" si="3787"/>
        <v>5</v>
      </c>
      <c r="H1894" s="5">
        <f t="shared" ref="H1894:I1894" si="3788">TIME(HOUR(A1894),MINUTE(A1894),SECOND(A1894))</f>
        <v>0.5217708333</v>
      </c>
      <c r="I1894" s="5">
        <f t="shared" si="3788"/>
        <v>0.5074074074</v>
      </c>
    </row>
    <row r="1895" ht="15.75" customHeight="1">
      <c r="A1895" s="2" t="s">
        <v>9559</v>
      </c>
      <c r="B1895" s="3">
        <v>0.5074652777777778</v>
      </c>
      <c r="C1895" s="3">
        <f t="shared" si="3"/>
        <v>0.00005787037037</v>
      </c>
      <c r="D1895" s="4">
        <f t="shared" si="4"/>
        <v>0.00005787037037</v>
      </c>
      <c r="F1895" s="1">
        <f t="shared" ref="F1895:G1895" si="3789">SUM(HOUR(C1895)*3600,MINUTE(C1895)*60,SECOND(C1895))</f>
        <v>5</v>
      </c>
      <c r="G1895" s="1">
        <f t="shared" si="3789"/>
        <v>5</v>
      </c>
      <c r="H1895" s="5">
        <f t="shared" ref="H1895:I1895" si="3790">TIME(HOUR(A1895),MINUTE(A1895),SECOND(A1895))</f>
        <v>0.5218287037</v>
      </c>
      <c r="I1895" s="5">
        <f t="shared" si="3790"/>
        <v>0.5074652778</v>
      </c>
    </row>
    <row r="1896" ht="15.75" customHeight="1">
      <c r="A1896" s="7" t="s">
        <v>9563</v>
      </c>
      <c r="B1896" s="3">
        <v>0.5075231481481481</v>
      </c>
      <c r="C1896" s="3">
        <f t="shared" si="3"/>
        <v>0.00005787037037</v>
      </c>
      <c r="D1896" s="4">
        <f t="shared" si="4"/>
        <v>0.00005787037037</v>
      </c>
      <c r="F1896" s="1">
        <f t="shared" ref="F1896:G1896" si="3791">SUM(HOUR(C1896)*3600,MINUTE(C1896)*60,SECOND(C1896))</f>
        <v>5</v>
      </c>
      <c r="G1896" s="1">
        <f t="shared" si="3791"/>
        <v>5</v>
      </c>
      <c r="H1896" s="5">
        <f t="shared" ref="H1896:I1896" si="3792">TIME(HOUR(A1896),MINUTE(A1896),SECOND(A1896))</f>
        <v>0.5218865741</v>
      </c>
      <c r="I1896" s="5">
        <f t="shared" si="3792"/>
        <v>0.5075231481</v>
      </c>
    </row>
    <row r="1897" ht="15.75" customHeight="1">
      <c r="A1897" s="2" t="s">
        <v>9567</v>
      </c>
      <c r="B1897" s="3">
        <v>0.5075810185185184</v>
      </c>
      <c r="C1897" s="3">
        <f t="shared" si="3"/>
        <v>0.00005787037037</v>
      </c>
      <c r="D1897" s="4">
        <f t="shared" si="4"/>
        <v>0.00006944444444</v>
      </c>
      <c r="F1897" s="1">
        <f t="shared" ref="F1897:G1897" si="3793">SUM(HOUR(C1897)*3600,MINUTE(C1897)*60,SECOND(C1897))</f>
        <v>5</v>
      </c>
      <c r="G1897" s="1">
        <f t="shared" si="3793"/>
        <v>6</v>
      </c>
      <c r="H1897" s="5">
        <f t="shared" ref="H1897:I1897" si="3794">TIME(HOUR(A1897),MINUTE(A1897),SECOND(A1897))</f>
        <v>0.5219444444</v>
      </c>
      <c r="I1897" s="5">
        <f t="shared" si="3794"/>
        <v>0.5075810185</v>
      </c>
    </row>
    <row r="1898" ht="15.75" customHeight="1">
      <c r="A1898" s="7" t="s">
        <v>9571</v>
      </c>
      <c r="B1898" s="3">
        <v>0.5076388888888889</v>
      </c>
      <c r="C1898" s="3">
        <f t="shared" si="3"/>
        <v>0.00005787037037</v>
      </c>
      <c r="D1898" s="4">
        <f t="shared" si="4"/>
        <v>0.0001041666667</v>
      </c>
      <c r="F1898" s="1">
        <f t="shared" ref="F1898:G1898" si="3795">SUM(HOUR(C1898)*3600,MINUTE(C1898)*60,SECOND(C1898))</f>
        <v>5</v>
      </c>
      <c r="G1898" s="1">
        <f t="shared" si="3795"/>
        <v>9</v>
      </c>
      <c r="H1898" s="5">
        <f t="shared" ref="H1898:I1898" si="3796">TIME(HOUR(A1898),MINUTE(A1898),SECOND(A1898))</f>
        <v>0.5220138889</v>
      </c>
      <c r="I1898" s="5">
        <f t="shared" si="3796"/>
        <v>0.5076388889</v>
      </c>
    </row>
    <row r="1899" ht="15.75" customHeight="1">
      <c r="A1899" s="2" t="s">
        <v>9575</v>
      </c>
      <c r="B1899" s="3">
        <v>0.5076967592592593</v>
      </c>
      <c r="C1899" s="3">
        <f t="shared" si="3"/>
        <v>0.00005787037037</v>
      </c>
      <c r="D1899" s="4">
        <f t="shared" si="4"/>
        <v>0.00005787037037</v>
      </c>
      <c r="F1899" s="1">
        <f t="shared" ref="F1899:G1899" si="3797">SUM(HOUR(C1899)*3600,MINUTE(C1899)*60,SECOND(C1899))</f>
        <v>5</v>
      </c>
      <c r="G1899" s="1">
        <f t="shared" si="3797"/>
        <v>5</v>
      </c>
      <c r="H1899" s="5">
        <f t="shared" ref="H1899:I1899" si="3798">TIME(HOUR(A1899),MINUTE(A1899),SECOND(A1899))</f>
        <v>0.5221180556</v>
      </c>
      <c r="I1899" s="5">
        <f t="shared" si="3798"/>
        <v>0.5076967593</v>
      </c>
    </row>
    <row r="1900" ht="15.75" customHeight="1">
      <c r="A1900" s="7" t="s">
        <v>9579</v>
      </c>
      <c r="B1900" s="3">
        <v>0.5077546296296297</v>
      </c>
      <c r="C1900" s="3">
        <f t="shared" si="3"/>
        <v>0.00005787037037</v>
      </c>
      <c r="D1900" s="4">
        <f t="shared" si="4"/>
        <v>0.00005787037037</v>
      </c>
      <c r="F1900" s="1">
        <f t="shared" ref="F1900:G1900" si="3799">SUM(HOUR(C1900)*3600,MINUTE(C1900)*60,SECOND(C1900))</f>
        <v>5</v>
      </c>
      <c r="G1900" s="1">
        <f t="shared" si="3799"/>
        <v>5</v>
      </c>
      <c r="H1900" s="5">
        <f t="shared" ref="H1900:I1900" si="3800">TIME(HOUR(A1900),MINUTE(A1900),SECOND(A1900))</f>
        <v>0.5221759259</v>
      </c>
      <c r="I1900" s="5">
        <f t="shared" si="3800"/>
        <v>0.5077546296</v>
      </c>
    </row>
    <row r="1901" ht="15.75" customHeight="1">
      <c r="A1901" s="2" t="s">
        <v>1119</v>
      </c>
      <c r="B1901" s="3">
        <v>0.5078125</v>
      </c>
      <c r="C1901" s="3">
        <f t="shared" si="3"/>
        <v>0.00005787037037</v>
      </c>
      <c r="D1901" s="4">
        <f t="shared" si="4"/>
        <v>0.00006944444444</v>
      </c>
      <c r="F1901" s="1">
        <f t="shared" ref="F1901:G1901" si="3801">SUM(HOUR(C1901)*3600,MINUTE(C1901)*60,SECOND(C1901))</f>
        <v>5</v>
      </c>
      <c r="G1901" s="1">
        <f t="shared" si="3801"/>
        <v>6</v>
      </c>
      <c r="H1901" s="5">
        <f t="shared" ref="H1901:I1901" si="3802">TIME(HOUR(A1901),MINUTE(A1901),SECOND(A1901))</f>
        <v>0.5222337963</v>
      </c>
      <c r="I1901" s="5">
        <f t="shared" si="3802"/>
        <v>0.5078125</v>
      </c>
    </row>
    <row r="1902" ht="15.75" customHeight="1">
      <c r="A1902" s="7" t="s">
        <v>9586</v>
      </c>
      <c r="B1902" s="3">
        <v>0.5078703703703703</v>
      </c>
      <c r="C1902" s="3">
        <f t="shared" si="3"/>
        <v>0.00005787037037</v>
      </c>
      <c r="D1902" s="4">
        <f t="shared" si="4"/>
        <v>0.00005787037037</v>
      </c>
      <c r="F1902" s="1">
        <f t="shared" ref="F1902:G1902" si="3803">SUM(HOUR(C1902)*3600,MINUTE(C1902)*60,SECOND(C1902))</f>
        <v>5</v>
      </c>
      <c r="G1902" s="1">
        <f t="shared" si="3803"/>
        <v>5</v>
      </c>
      <c r="H1902" s="5">
        <f t="shared" ref="H1902:I1902" si="3804">TIME(HOUR(A1902),MINUTE(A1902),SECOND(A1902))</f>
        <v>0.5223032407</v>
      </c>
      <c r="I1902" s="5">
        <f t="shared" si="3804"/>
        <v>0.5078703704</v>
      </c>
    </row>
    <row r="1903" ht="15.75" customHeight="1">
      <c r="A1903" s="2" t="s">
        <v>9590</v>
      </c>
      <c r="B1903" s="3">
        <v>0.5079282407407407</v>
      </c>
      <c r="C1903" s="3">
        <f t="shared" si="3"/>
        <v>0.00005787037037</v>
      </c>
      <c r="D1903" s="4">
        <f t="shared" si="4"/>
        <v>0.0000462962963</v>
      </c>
      <c r="F1903" s="1">
        <f t="shared" ref="F1903:G1903" si="3805">SUM(HOUR(C1903)*3600,MINUTE(C1903)*60,SECOND(C1903))</f>
        <v>5</v>
      </c>
      <c r="G1903" s="1">
        <f t="shared" si="3805"/>
        <v>4</v>
      </c>
      <c r="H1903" s="5">
        <f t="shared" ref="H1903:I1903" si="3806">TIME(HOUR(A1903),MINUTE(A1903),SECOND(A1903))</f>
        <v>0.5223611111</v>
      </c>
      <c r="I1903" s="5">
        <f t="shared" si="3806"/>
        <v>0.5079282407</v>
      </c>
    </row>
    <row r="1904" ht="15.75" customHeight="1">
      <c r="A1904" s="7" t="s">
        <v>9594</v>
      </c>
      <c r="B1904" s="3">
        <v>0.5079861111111111</v>
      </c>
      <c r="C1904" s="3">
        <f t="shared" si="3"/>
        <v>0.00005787037037</v>
      </c>
      <c r="D1904" s="4">
        <f t="shared" si="4"/>
        <v>0.00005787037037</v>
      </c>
      <c r="F1904" s="1">
        <f t="shared" ref="F1904:G1904" si="3807">SUM(HOUR(C1904)*3600,MINUTE(C1904)*60,SECOND(C1904))</f>
        <v>5</v>
      </c>
      <c r="G1904" s="1">
        <f t="shared" si="3807"/>
        <v>5</v>
      </c>
      <c r="H1904" s="5">
        <f t="shared" ref="H1904:I1904" si="3808">TIME(HOUR(A1904),MINUTE(A1904),SECOND(A1904))</f>
        <v>0.5224074074</v>
      </c>
      <c r="I1904" s="5">
        <f t="shared" si="3808"/>
        <v>0.5079861111</v>
      </c>
    </row>
    <row r="1905" ht="15.75" customHeight="1">
      <c r="A1905" s="2" t="s">
        <v>9598</v>
      </c>
      <c r="B1905" s="3">
        <v>0.5080439814814816</v>
      </c>
      <c r="C1905" s="3">
        <f t="shared" si="3"/>
        <v>0.00005787037037</v>
      </c>
      <c r="D1905" s="4">
        <f t="shared" si="4"/>
        <v>0.0001273148148</v>
      </c>
      <c r="F1905" s="1">
        <f t="shared" ref="F1905:G1905" si="3809">SUM(HOUR(C1905)*3600,MINUTE(C1905)*60,SECOND(C1905))</f>
        <v>5</v>
      </c>
      <c r="G1905" s="1">
        <f t="shared" si="3809"/>
        <v>11</v>
      </c>
      <c r="H1905" s="5">
        <f t="shared" ref="H1905:I1905" si="3810">TIME(HOUR(A1905),MINUTE(A1905),SECOND(A1905))</f>
        <v>0.5224652778</v>
      </c>
      <c r="I1905" s="5">
        <f t="shared" si="3810"/>
        <v>0.5080439815</v>
      </c>
    </row>
    <row r="1906" ht="15.75" customHeight="1">
      <c r="A1906" s="7" t="s">
        <v>9602</v>
      </c>
      <c r="B1906" s="3">
        <v>0.5081018518518519</v>
      </c>
      <c r="C1906" s="3">
        <f t="shared" si="3"/>
        <v>0.00005787037037</v>
      </c>
      <c r="D1906" s="4">
        <f t="shared" si="4"/>
        <v>0.00005787037037</v>
      </c>
      <c r="F1906" s="1">
        <f t="shared" ref="F1906:G1906" si="3811">SUM(HOUR(C1906)*3600,MINUTE(C1906)*60,SECOND(C1906))</f>
        <v>5</v>
      </c>
      <c r="G1906" s="1">
        <f t="shared" si="3811"/>
        <v>5</v>
      </c>
      <c r="H1906" s="5">
        <f t="shared" ref="H1906:I1906" si="3812">TIME(HOUR(A1906),MINUTE(A1906),SECOND(A1906))</f>
        <v>0.5225925926</v>
      </c>
      <c r="I1906" s="5">
        <f t="shared" si="3812"/>
        <v>0.5081018519</v>
      </c>
    </row>
    <row r="1907" ht="15.75" customHeight="1">
      <c r="A1907" s="2" t="s">
        <v>9606</v>
      </c>
      <c r="B1907" s="3">
        <v>0.5081597222222222</v>
      </c>
      <c r="C1907" s="3">
        <f t="shared" si="3"/>
        <v>0.00005787037037</v>
      </c>
      <c r="D1907" s="4">
        <f t="shared" si="4"/>
        <v>0.0001157407407</v>
      </c>
      <c r="F1907" s="1">
        <f t="shared" ref="F1907:G1907" si="3813">SUM(HOUR(C1907)*3600,MINUTE(C1907)*60,SECOND(C1907))</f>
        <v>5</v>
      </c>
      <c r="G1907" s="1">
        <f t="shared" si="3813"/>
        <v>10</v>
      </c>
      <c r="H1907" s="5">
        <f t="shared" ref="H1907:I1907" si="3814">TIME(HOUR(A1907),MINUTE(A1907),SECOND(A1907))</f>
        <v>0.522650463</v>
      </c>
      <c r="I1907" s="5">
        <f t="shared" si="3814"/>
        <v>0.5081597222</v>
      </c>
    </row>
    <row r="1908" ht="15.75" customHeight="1">
      <c r="A1908" s="7" t="s">
        <v>9610</v>
      </c>
      <c r="B1908" s="3">
        <v>0.5082175925925926</v>
      </c>
      <c r="C1908" s="3">
        <f t="shared" si="3"/>
        <v>0.00005787037037</v>
      </c>
      <c r="D1908" s="4">
        <f t="shared" si="4"/>
        <v>0.00005787037037</v>
      </c>
      <c r="F1908" s="1">
        <f t="shared" ref="F1908:G1908" si="3815">SUM(HOUR(C1908)*3600,MINUTE(C1908)*60,SECOND(C1908))</f>
        <v>5</v>
      </c>
      <c r="G1908" s="1">
        <f t="shared" si="3815"/>
        <v>5</v>
      </c>
      <c r="H1908" s="5">
        <f t="shared" ref="H1908:I1908" si="3816">TIME(HOUR(A1908),MINUTE(A1908),SECOND(A1908))</f>
        <v>0.5227662037</v>
      </c>
      <c r="I1908" s="5">
        <f t="shared" si="3816"/>
        <v>0.5082175926</v>
      </c>
    </row>
    <row r="1909" ht="15.75" customHeight="1">
      <c r="A1909" s="2" t="s">
        <v>9614</v>
      </c>
      <c r="B1909" s="3">
        <v>0.508275462962963</v>
      </c>
      <c r="C1909" s="3">
        <f t="shared" si="3"/>
        <v>0.00005787037037</v>
      </c>
      <c r="D1909" s="4">
        <f t="shared" si="4"/>
        <v>0.00005787037037</v>
      </c>
      <c r="F1909" s="1">
        <f t="shared" ref="F1909:G1909" si="3817">SUM(HOUR(C1909)*3600,MINUTE(C1909)*60,SECOND(C1909))</f>
        <v>5</v>
      </c>
      <c r="G1909" s="1">
        <f t="shared" si="3817"/>
        <v>5</v>
      </c>
      <c r="H1909" s="5">
        <f t="shared" ref="H1909:I1909" si="3818">TIME(HOUR(A1909),MINUTE(A1909),SECOND(A1909))</f>
        <v>0.5228240741</v>
      </c>
      <c r="I1909" s="5">
        <f t="shared" si="3818"/>
        <v>0.508275463</v>
      </c>
    </row>
    <row r="1910" ht="15.75" customHeight="1">
      <c r="A1910" s="7" t="s">
        <v>9618</v>
      </c>
      <c r="B1910" s="3">
        <v>0.5083333333333333</v>
      </c>
      <c r="C1910" s="3">
        <f t="shared" si="3"/>
        <v>0.00005787037037</v>
      </c>
      <c r="D1910" s="4">
        <f t="shared" si="4"/>
        <v>0.00005787037037</v>
      </c>
      <c r="F1910" s="1">
        <f t="shared" ref="F1910:G1910" si="3819">SUM(HOUR(C1910)*3600,MINUTE(C1910)*60,SECOND(C1910))</f>
        <v>5</v>
      </c>
      <c r="G1910" s="1">
        <f t="shared" si="3819"/>
        <v>5</v>
      </c>
      <c r="H1910" s="5">
        <f t="shared" ref="H1910:I1910" si="3820">TIME(HOUR(A1910),MINUTE(A1910),SECOND(A1910))</f>
        <v>0.5228819444</v>
      </c>
      <c r="I1910" s="5">
        <f t="shared" si="3820"/>
        <v>0.5083333333</v>
      </c>
    </row>
    <row r="1911" ht="15.75" customHeight="1">
      <c r="A1911" s="2" t="s">
        <v>9622</v>
      </c>
      <c r="B1911" s="3">
        <v>0.5083912037037037</v>
      </c>
      <c r="C1911" s="3">
        <f t="shared" si="3"/>
        <v>0.00005787037037</v>
      </c>
      <c r="D1911" s="4">
        <f t="shared" si="4"/>
        <v>0.00005787037037</v>
      </c>
      <c r="F1911" s="1">
        <f t="shared" ref="F1911:G1911" si="3821">SUM(HOUR(C1911)*3600,MINUTE(C1911)*60,SECOND(C1911))</f>
        <v>5</v>
      </c>
      <c r="G1911" s="1">
        <f t="shared" si="3821"/>
        <v>5</v>
      </c>
      <c r="H1911" s="5">
        <f t="shared" ref="H1911:I1911" si="3822">TIME(HOUR(A1911),MINUTE(A1911),SECOND(A1911))</f>
        <v>0.5229398148</v>
      </c>
      <c r="I1911" s="5">
        <f t="shared" si="3822"/>
        <v>0.5083912037</v>
      </c>
    </row>
    <row r="1912" ht="15.75" customHeight="1">
      <c r="A1912" s="7" t="s">
        <v>1126</v>
      </c>
      <c r="B1912" s="3">
        <v>0.508449074074074</v>
      </c>
      <c r="C1912" s="3">
        <f t="shared" si="3"/>
        <v>0.00005787037037</v>
      </c>
      <c r="D1912" s="4">
        <f t="shared" si="4"/>
        <v>0.00005787037037</v>
      </c>
      <c r="F1912" s="1">
        <f t="shared" ref="F1912:G1912" si="3823">SUM(HOUR(C1912)*3600,MINUTE(C1912)*60,SECOND(C1912))</f>
        <v>5</v>
      </c>
      <c r="G1912" s="1">
        <f t="shared" si="3823"/>
        <v>5</v>
      </c>
      <c r="H1912" s="5">
        <f t="shared" ref="H1912:I1912" si="3824">TIME(HOUR(A1912),MINUTE(A1912),SECOND(A1912))</f>
        <v>0.5229976852</v>
      </c>
      <c r="I1912" s="5">
        <f t="shared" si="3824"/>
        <v>0.5084490741</v>
      </c>
    </row>
    <row r="1913" ht="15.75" customHeight="1">
      <c r="A1913" s="2" t="s">
        <v>9629</v>
      </c>
      <c r="B1913" s="3">
        <v>0.5085069444444444</v>
      </c>
      <c r="C1913" s="3">
        <f t="shared" si="3"/>
        <v>0.00005787037037</v>
      </c>
      <c r="D1913" s="4">
        <f t="shared" si="4"/>
        <v>0.00005787037037</v>
      </c>
      <c r="F1913" s="1">
        <f t="shared" ref="F1913:G1913" si="3825">SUM(HOUR(C1913)*3600,MINUTE(C1913)*60,SECOND(C1913))</f>
        <v>5</v>
      </c>
      <c r="G1913" s="1">
        <f t="shared" si="3825"/>
        <v>5</v>
      </c>
      <c r="H1913" s="5">
        <f t="shared" ref="H1913:I1913" si="3826">TIME(HOUR(A1913),MINUTE(A1913),SECOND(A1913))</f>
        <v>0.5230555556</v>
      </c>
      <c r="I1913" s="5">
        <f t="shared" si="3826"/>
        <v>0.5085069444</v>
      </c>
    </row>
    <row r="1914" ht="15.75" customHeight="1">
      <c r="A1914" s="7" t="s">
        <v>9633</v>
      </c>
      <c r="B1914" s="3">
        <v>0.5085648148148149</v>
      </c>
      <c r="C1914" s="3">
        <f t="shared" si="3"/>
        <v>0.00005787037037</v>
      </c>
      <c r="D1914" s="4">
        <f t="shared" si="4"/>
        <v>0.00005787037037</v>
      </c>
      <c r="F1914" s="1">
        <f t="shared" ref="F1914:G1914" si="3827">SUM(HOUR(C1914)*3600,MINUTE(C1914)*60,SECOND(C1914))</f>
        <v>5</v>
      </c>
      <c r="G1914" s="1">
        <f t="shared" si="3827"/>
        <v>5</v>
      </c>
      <c r="H1914" s="5">
        <f t="shared" ref="H1914:I1914" si="3828">TIME(HOUR(A1914),MINUTE(A1914),SECOND(A1914))</f>
        <v>0.5231134259</v>
      </c>
      <c r="I1914" s="5">
        <f t="shared" si="3828"/>
        <v>0.5085648148</v>
      </c>
    </row>
    <row r="1915" ht="15.75" customHeight="1">
      <c r="A1915" s="2" t="s">
        <v>9637</v>
      </c>
      <c r="B1915" s="3">
        <v>0.5086226851851852</v>
      </c>
      <c r="C1915" s="3">
        <f t="shared" si="3"/>
        <v>0.00005787037037</v>
      </c>
      <c r="D1915" s="4">
        <f t="shared" si="4"/>
        <v>0.00005787037037</v>
      </c>
      <c r="F1915" s="1">
        <f t="shared" ref="F1915:G1915" si="3829">SUM(HOUR(C1915)*3600,MINUTE(C1915)*60,SECOND(C1915))</f>
        <v>5</v>
      </c>
      <c r="G1915" s="1">
        <f t="shared" si="3829"/>
        <v>5</v>
      </c>
      <c r="H1915" s="5">
        <f t="shared" ref="H1915:I1915" si="3830">TIME(HOUR(A1915),MINUTE(A1915),SECOND(A1915))</f>
        <v>0.5231712963</v>
      </c>
      <c r="I1915" s="5">
        <f t="shared" si="3830"/>
        <v>0.5086226852</v>
      </c>
    </row>
    <row r="1916" ht="15.75" customHeight="1">
      <c r="A1916" s="7" t="s">
        <v>9641</v>
      </c>
      <c r="B1916" s="3">
        <v>0.5086805555555556</v>
      </c>
      <c r="C1916" s="3">
        <f t="shared" si="3"/>
        <v>0.00005787037037</v>
      </c>
      <c r="D1916" s="4">
        <f t="shared" si="4"/>
        <v>0.00005787037037</v>
      </c>
      <c r="F1916" s="1">
        <f t="shared" ref="F1916:G1916" si="3831">SUM(HOUR(C1916)*3600,MINUTE(C1916)*60,SECOND(C1916))</f>
        <v>5</v>
      </c>
      <c r="G1916" s="1">
        <f t="shared" si="3831"/>
        <v>5</v>
      </c>
      <c r="H1916" s="5">
        <f t="shared" ref="H1916:I1916" si="3832">TIME(HOUR(A1916),MINUTE(A1916),SECOND(A1916))</f>
        <v>0.5232291667</v>
      </c>
      <c r="I1916" s="5">
        <f t="shared" si="3832"/>
        <v>0.5086805556</v>
      </c>
    </row>
    <row r="1917" ht="15.75" customHeight="1">
      <c r="A1917" s="2" t="s">
        <v>9645</v>
      </c>
      <c r="B1917" s="3">
        <v>0.5087384259259259</v>
      </c>
      <c r="C1917" s="3">
        <f t="shared" si="3"/>
        <v>0.00005787037037</v>
      </c>
      <c r="D1917" s="4">
        <f t="shared" si="4"/>
        <v>0.00005787037037</v>
      </c>
      <c r="F1917" s="1">
        <f t="shared" ref="F1917:G1917" si="3833">SUM(HOUR(C1917)*3600,MINUTE(C1917)*60,SECOND(C1917))</f>
        <v>5</v>
      </c>
      <c r="G1917" s="1">
        <f t="shared" si="3833"/>
        <v>5</v>
      </c>
      <c r="H1917" s="5">
        <f t="shared" ref="H1917:I1917" si="3834">TIME(HOUR(A1917),MINUTE(A1917),SECOND(A1917))</f>
        <v>0.523287037</v>
      </c>
      <c r="I1917" s="5">
        <f t="shared" si="3834"/>
        <v>0.5087384259</v>
      </c>
    </row>
    <row r="1918" ht="15.75" customHeight="1">
      <c r="A1918" s="7" t="s">
        <v>9649</v>
      </c>
      <c r="B1918" s="3">
        <v>0.5087962962962963</v>
      </c>
      <c r="C1918" s="3">
        <f t="shared" si="3"/>
        <v>0.00005787037037</v>
      </c>
      <c r="D1918" s="4">
        <f t="shared" si="4"/>
        <v>0.00005787037037</v>
      </c>
      <c r="F1918" s="1">
        <f t="shared" ref="F1918:G1918" si="3835">SUM(HOUR(C1918)*3600,MINUTE(C1918)*60,SECOND(C1918))</f>
        <v>5</v>
      </c>
      <c r="G1918" s="1">
        <f t="shared" si="3835"/>
        <v>5</v>
      </c>
      <c r="H1918" s="5">
        <f t="shared" ref="H1918:I1918" si="3836">TIME(HOUR(A1918),MINUTE(A1918),SECOND(A1918))</f>
        <v>0.5233449074</v>
      </c>
      <c r="I1918" s="5">
        <f t="shared" si="3836"/>
        <v>0.5087962963</v>
      </c>
    </row>
    <row r="1919" ht="15.75" customHeight="1">
      <c r="A1919" s="2" t="s">
        <v>9653</v>
      </c>
      <c r="B1919" s="3">
        <v>0.5088541666666667</v>
      </c>
      <c r="C1919" s="3">
        <f t="shared" si="3"/>
        <v>0.00005787037037</v>
      </c>
      <c r="D1919" s="4">
        <f t="shared" si="4"/>
        <v>0.00005787037037</v>
      </c>
      <c r="F1919" s="1">
        <f t="shared" ref="F1919:G1919" si="3837">SUM(HOUR(C1919)*3600,MINUTE(C1919)*60,SECOND(C1919))</f>
        <v>5</v>
      </c>
      <c r="G1919" s="1">
        <f t="shared" si="3837"/>
        <v>5</v>
      </c>
      <c r="H1919" s="5">
        <f t="shared" ref="H1919:I1919" si="3838">TIME(HOUR(A1919),MINUTE(A1919),SECOND(A1919))</f>
        <v>0.5234027778</v>
      </c>
      <c r="I1919" s="5">
        <f t="shared" si="3838"/>
        <v>0.5088541667</v>
      </c>
    </row>
    <row r="1920" ht="15.75" customHeight="1">
      <c r="A1920" s="7" t="s">
        <v>1130</v>
      </c>
      <c r="B1920" s="3">
        <v>0.508912037037037</v>
      </c>
      <c r="C1920" s="3">
        <f t="shared" si="3"/>
        <v>0.00005787037037</v>
      </c>
      <c r="D1920" s="4">
        <f t="shared" si="4"/>
        <v>0.00005787037037</v>
      </c>
      <c r="F1920" s="1">
        <f t="shared" ref="F1920:G1920" si="3839">SUM(HOUR(C1920)*3600,MINUTE(C1920)*60,SECOND(C1920))</f>
        <v>5</v>
      </c>
      <c r="G1920" s="1">
        <f t="shared" si="3839"/>
        <v>5</v>
      </c>
      <c r="H1920" s="5">
        <f t="shared" ref="H1920:I1920" si="3840">TIME(HOUR(A1920),MINUTE(A1920),SECOND(A1920))</f>
        <v>0.5234606481</v>
      </c>
      <c r="I1920" s="5">
        <f t="shared" si="3840"/>
        <v>0.508912037</v>
      </c>
    </row>
    <row r="1921" ht="15.75" customHeight="1">
      <c r="A1921" s="2" t="s">
        <v>9660</v>
      </c>
      <c r="B1921" s="3">
        <v>0.5089699074074074</v>
      </c>
      <c r="C1921" s="3">
        <f t="shared" si="3"/>
        <v>0.00005787037037</v>
      </c>
      <c r="D1921" s="4">
        <f t="shared" si="4"/>
        <v>0.0001157407407</v>
      </c>
      <c r="F1921" s="1">
        <f t="shared" ref="F1921:G1921" si="3841">SUM(HOUR(C1921)*3600,MINUTE(C1921)*60,SECOND(C1921))</f>
        <v>5</v>
      </c>
      <c r="G1921" s="1">
        <f t="shared" si="3841"/>
        <v>10</v>
      </c>
      <c r="H1921" s="5">
        <f t="shared" ref="H1921:I1921" si="3842">TIME(HOUR(A1921),MINUTE(A1921),SECOND(A1921))</f>
        <v>0.5235185185</v>
      </c>
      <c r="I1921" s="5">
        <f t="shared" si="3842"/>
        <v>0.5089699074</v>
      </c>
    </row>
    <row r="1922" ht="15.75" customHeight="1">
      <c r="A1922" s="7" t="s">
        <v>9664</v>
      </c>
      <c r="B1922" s="3">
        <v>0.5090277777777777</v>
      </c>
      <c r="C1922" s="3">
        <f t="shared" si="3"/>
        <v>0.00005787037037</v>
      </c>
      <c r="D1922" s="4">
        <f t="shared" si="4"/>
        <v>0.00005787037037</v>
      </c>
      <c r="F1922" s="1">
        <f t="shared" ref="F1922:G1922" si="3843">SUM(HOUR(C1922)*3600,MINUTE(C1922)*60,SECOND(C1922))</f>
        <v>5</v>
      </c>
      <c r="G1922" s="1">
        <f t="shared" si="3843"/>
        <v>5</v>
      </c>
      <c r="H1922" s="5">
        <f t="shared" ref="H1922:I1922" si="3844">TIME(HOUR(A1922),MINUTE(A1922),SECOND(A1922))</f>
        <v>0.5236342593</v>
      </c>
      <c r="I1922" s="5">
        <f t="shared" si="3844"/>
        <v>0.5090277778</v>
      </c>
    </row>
    <row r="1923" ht="15.75" customHeight="1">
      <c r="A1923" s="2" t="s">
        <v>9668</v>
      </c>
      <c r="B1923" s="3">
        <v>0.5090856481481482</v>
      </c>
      <c r="C1923" s="3">
        <f t="shared" si="3"/>
        <v>0.00005787037037</v>
      </c>
      <c r="D1923" s="4">
        <f t="shared" si="4"/>
        <v>0.00005787037037</v>
      </c>
      <c r="F1923" s="1">
        <f t="shared" ref="F1923:G1923" si="3845">SUM(HOUR(C1923)*3600,MINUTE(C1923)*60,SECOND(C1923))</f>
        <v>5</v>
      </c>
      <c r="G1923" s="1">
        <f t="shared" si="3845"/>
        <v>5</v>
      </c>
      <c r="H1923" s="5">
        <f t="shared" ref="H1923:I1923" si="3846">TIME(HOUR(A1923),MINUTE(A1923),SECOND(A1923))</f>
        <v>0.5236921296</v>
      </c>
      <c r="I1923" s="5">
        <f t="shared" si="3846"/>
        <v>0.5090856481</v>
      </c>
    </row>
    <row r="1924" ht="15.75" customHeight="1">
      <c r="A1924" s="7" t="s">
        <v>9672</v>
      </c>
      <c r="B1924" s="3">
        <v>0.5091435185185186</v>
      </c>
      <c r="C1924" s="3">
        <f t="shared" si="3"/>
        <v>0.00005787037037</v>
      </c>
      <c r="D1924" s="4">
        <f t="shared" si="4"/>
        <v>0.00005787037037</v>
      </c>
      <c r="F1924" s="1">
        <f t="shared" ref="F1924:G1924" si="3847">SUM(HOUR(C1924)*3600,MINUTE(C1924)*60,SECOND(C1924))</f>
        <v>5</v>
      </c>
      <c r="G1924" s="1">
        <f t="shared" si="3847"/>
        <v>5</v>
      </c>
      <c r="H1924" s="5">
        <f t="shared" ref="H1924:I1924" si="3848">TIME(HOUR(A1924),MINUTE(A1924),SECOND(A1924))</f>
        <v>0.52375</v>
      </c>
      <c r="I1924" s="5">
        <f t="shared" si="3848"/>
        <v>0.5091435185</v>
      </c>
    </row>
    <row r="1925" ht="15.75" customHeight="1">
      <c r="A1925" s="2" t="s">
        <v>9676</v>
      </c>
      <c r="B1925" s="3">
        <v>0.5092013888888889</v>
      </c>
      <c r="C1925" s="3">
        <f t="shared" si="3"/>
        <v>0.00005787037037</v>
      </c>
      <c r="D1925" s="4">
        <f t="shared" si="4"/>
        <v>0.00005787037037</v>
      </c>
      <c r="F1925" s="1">
        <f t="shared" ref="F1925:G1925" si="3849">SUM(HOUR(C1925)*3600,MINUTE(C1925)*60,SECOND(C1925))</f>
        <v>5</v>
      </c>
      <c r="G1925" s="1">
        <f t="shared" si="3849"/>
        <v>5</v>
      </c>
      <c r="H1925" s="5">
        <f t="shared" ref="H1925:I1925" si="3850">TIME(HOUR(A1925),MINUTE(A1925),SECOND(A1925))</f>
        <v>0.5238078704</v>
      </c>
      <c r="I1925" s="5">
        <f t="shared" si="3850"/>
        <v>0.5092013889</v>
      </c>
    </row>
    <row r="1926" ht="15.75" customHeight="1">
      <c r="A1926" s="7" t="s">
        <v>9680</v>
      </c>
      <c r="B1926" s="3">
        <v>0.5092592592592592</v>
      </c>
      <c r="C1926" s="3">
        <f t="shared" si="3"/>
        <v>0.00005787037037</v>
      </c>
      <c r="D1926" s="4">
        <f t="shared" si="4"/>
        <v>0.00005787037037</v>
      </c>
      <c r="F1926" s="1">
        <f t="shared" ref="F1926:G1926" si="3851">SUM(HOUR(C1926)*3600,MINUTE(C1926)*60,SECOND(C1926))</f>
        <v>5</v>
      </c>
      <c r="G1926" s="1">
        <f t="shared" si="3851"/>
        <v>5</v>
      </c>
      <c r="H1926" s="5">
        <f t="shared" ref="H1926:I1926" si="3852">TIME(HOUR(A1926),MINUTE(A1926),SECOND(A1926))</f>
        <v>0.5238657407</v>
      </c>
      <c r="I1926" s="5">
        <f t="shared" si="3852"/>
        <v>0.5092592593</v>
      </c>
    </row>
    <row r="1927" ht="15.75" customHeight="1">
      <c r="A1927" s="2" t="s">
        <v>1134</v>
      </c>
      <c r="B1927" s="3">
        <v>0.5093171296296296</v>
      </c>
      <c r="C1927" s="3">
        <f t="shared" si="3"/>
        <v>0.00006944444444</v>
      </c>
      <c r="D1927" s="4">
        <f t="shared" si="4"/>
        <v>0.00005787037037</v>
      </c>
      <c r="F1927" s="1">
        <f t="shared" ref="F1927:G1927" si="3853">SUM(HOUR(C1927)*3600,MINUTE(C1927)*60,SECOND(C1927))</f>
        <v>6</v>
      </c>
      <c r="G1927" s="1">
        <f t="shared" si="3853"/>
        <v>5</v>
      </c>
      <c r="H1927" s="5">
        <f t="shared" ref="H1927:I1927" si="3854">TIME(HOUR(A1927),MINUTE(A1927),SECOND(A1927))</f>
        <v>0.5239236111</v>
      </c>
      <c r="I1927" s="5">
        <f t="shared" si="3854"/>
        <v>0.5093171296</v>
      </c>
    </row>
    <row r="1928" ht="15.75" customHeight="1">
      <c r="A1928" s="7" t="s">
        <v>9687</v>
      </c>
      <c r="B1928" s="3">
        <v>0.5093865740740741</v>
      </c>
      <c r="C1928" s="3">
        <f t="shared" si="3"/>
        <v>0.00005787037037</v>
      </c>
      <c r="D1928" s="4">
        <f t="shared" si="4"/>
        <v>0.00006944444444</v>
      </c>
      <c r="F1928" s="1">
        <f t="shared" ref="F1928:G1928" si="3855">SUM(HOUR(C1928)*3600,MINUTE(C1928)*60,SECOND(C1928))</f>
        <v>5</v>
      </c>
      <c r="G1928" s="1">
        <f t="shared" si="3855"/>
        <v>6</v>
      </c>
      <c r="H1928" s="5">
        <f t="shared" ref="H1928:I1928" si="3856">TIME(HOUR(A1928),MINUTE(A1928),SECOND(A1928))</f>
        <v>0.5239814815</v>
      </c>
      <c r="I1928" s="5">
        <f t="shared" si="3856"/>
        <v>0.5093865741</v>
      </c>
    </row>
    <row r="1929" ht="15.75" customHeight="1">
      <c r="A1929" s="2" t="s">
        <v>9691</v>
      </c>
      <c r="B1929" s="3">
        <v>0.5094444444444445</v>
      </c>
      <c r="C1929" s="3">
        <f t="shared" si="3"/>
        <v>0.00005787037037</v>
      </c>
      <c r="D1929" s="4">
        <f t="shared" si="4"/>
        <v>0.00005787037037</v>
      </c>
      <c r="F1929" s="1">
        <f t="shared" ref="F1929:G1929" si="3857">SUM(HOUR(C1929)*3600,MINUTE(C1929)*60,SECOND(C1929))</f>
        <v>5</v>
      </c>
      <c r="G1929" s="1">
        <f t="shared" si="3857"/>
        <v>5</v>
      </c>
      <c r="H1929" s="5">
        <f t="shared" ref="H1929:I1929" si="3858">TIME(HOUR(A1929),MINUTE(A1929),SECOND(A1929))</f>
        <v>0.5240509259</v>
      </c>
      <c r="I1929" s="5">
        <f t="shared" si="3858"/>
        <v>0.5094444444</v>
      </c>
    </row>
    <row r="1930" ht="15.75" customHeight="1">
      <c r="A1930" s="7" t="s">
        <v>9695</v>
      </c>
      <c r="B1930" s="3">
        <v>0.5095023148148148</v>
      </c>
      <c r="C1930" s="3">
        <f t="shared" si="3"/>
        <v>0.00005787037037</v>
      </c>
      <c r="D1930" s="4">
        <f t="shared" si="4"/>
        <v>0.00005787037037</v>
      </c>
      <c r="F1930" s="1">
        <f t="shared" ref="F1930:G1930" si="3859">SUM(HOUR(C1930)*3600,MINUTE(C1930)*60,SECOND(C1930))</f>
        <v>5</v>
      </c>
      <c r="G1930" s="1">
        <f t="shared" si="3859"/>
        <v>5</v>
      </c>
      <c r="H1930" s="5">
        <f t="shared" ref="H1930:I1930" si="3860">TIME(HOUR(A1930),MINUTE(A1930),SECOND(A1930))</f>
        <v>0.5241087963</v>
      </c>
      <c r="I1930" s="5">
        <f t="shared" si="3860"/>
        <v>0.5095023148</v>
      </c>
    </row>
    <row r="1931" ht="15.75" customHeight="1">
      <c r="A1931" s="2" t="s">
        <v>9699</v>
      </c>
      <c r="B1931" s="3">
        <v>0.5095601851851852</v>
      </c>
      <c r="C1931" s="3">
        <f t="shared" si="3"/>
        <v>0.00005787037037</v>
      </c>
      <c r="D1931" s="4">
        <f t="shared" si="4"/>
        <v>0.0001157407407</v>
      </c>
      <c r="F1931" s="1">
        <f t="shared" ref="F1931:G1931" si="3861">SUM(HOUR(C1931)*3600,MINUTE(C1931)*60,SECOND(C1931))</f>
        <v>5</v>
      </c>
      <c r="G1931" s="1">
        <f t="shared" si="3861"/>
        <v>10</v>
      </c>
      <c r="H1931" s="5">
        <f t="shared" ref="H1931:I1931" si="3862">TIME(HOUR(A1931),MINUTE(A1931),SECOND(A1931))</f>
        <v>0.5241666667</v>
      </c>
      <c r="I1931" s="5">
        <f t="shared" si="3862"/>
        <v>0.5095601852</v>
      </c>
    </row>
    <row r="1932" ht="15.75" customHeight="1">
      <c r="A1932" s="7" t="s">
        <v>9703</v>
      </c>
      <c r="B1932" s="3">
        <v>0.5096180555555555</v>
      </c>
      <c r="C1932" s="3">
        <f t="shared" si="3"/>
        <v>0.00005787037037</v>
      </c>
      <c r="D1932" s="4">
        <f t="shared" si="4"/>
        <v>0.00005787037037</v>
      </c>
      <c r="F1932" s="1">
        <f t="shared" ref="F1932:G1932" si="3863">SUM(HOUR(C1932)*3600,MINUTE(C1932)*60,SECOND(C1932))</f>
        <v>5</v>
      </c>
      <c r="G1932" s="1">
        <f t="shared" si="3863"/>
        <v>5</v>
      </c>
      <c r="H1932" s="5">
        <f t="shared" ref="H1932:I1932" si="3864">TIME(HOUR(A1932),MINUTE(A1932),SECOND(A1932))</f>
        <v>0.5242824074</v>
      </c>
      <c r="I1932" s="5">
        <f t="shared" si="3864"/>
        <v>0.5096180556</v>
      </c>
    </row>
    <row r="1933" ht="15.75" customHeight="1">
      <c r="A1933" s="2" t="s">
        <v>9707</v>
      </c>
      <c r="B1933" s="3">
        <v>0.5096759259259259</v>
      </c>
      <c r="C1933" s="3">
        <f t="shared" si="3"/>
        <v>0.00005787037037</v>
      </c>
      <c r="D1933" s="4">
        <f t="shared" si="4"/>
        <v>0.00005787037037</v>
      </c>
      <c r="F1933" s="1">
        <f t="shared" ref="F1933:G1933" si="3865">SUM(HOUR(C1933)*3600,MINUTE(C1933)*60,SECOND(C1933))</f>
        <v>5</v>
      </c>
      <c r="G1933" s="1">
        <f t="shared" si="3865"/>
        <v>5</v>
      </c>
      <c r="H1933" s="5">
        <f t="shared" ref="H1933:I1933" si="3866">TIME(HOUR(A1933),MINUTE(A1933),SECOND(A1933))</f>
        <v>0.5243402778</v>
      </c>
      <c r="I1933" s="5">
        <f t="shared" si="3866"/>
        <v>0.5096759259</v>
      </c>
    </row>
    <row r="1934" ht="15.75" customHeight="1">
      <c r="A1934" s="7" t="s">
        <v>1139</v>
      </c>
      <c r="B1934" s="3">
        <v>0.5097337962962963</v>
      </c>
      <c r="C1934" s="3">
        <f t="shared" si="3"/>
        <v>0.00005787037037</v>
      </c>
      <c r="D1934" s="4">
        <f t="shared" si="4"/>
        <v>0.00006944444444</v>
      </c>
      <c r="F1934" s="1">
        <f t="shared" ref="F1934:G1934" si="3867">SUM(HOUR(C1934)*3600,MINUTE(C1934)*60,SECOND(C1934))</f>
        <v>5</v>
      </c>
      <c r="G1934" s="1">
        <f t="shared" si="3867"/>
        <v>6</v>
      </c>
      <c r="H1934" s="5">
        <f t="shared" ref="H1934:I1934" si="3868">TIME(HOUR(A1934),MINUTE(A1934),SECOND(A1934))</f>
        <v>0.5243981481</v>
      </c>
      <c r="I1934" s="5">
        <f t="shared" si="3868"/>
        <v>0.5097337963</v>
      </c>
    </row>
    <row r="1935" ht="15.75" customHeight="1">
      <c r="A1935" s="2" t="s">
        <v>9714</v>
      </c>
      <c r="B1935" s="3">
        <v>0.5097916666666666</v>
      </c>
      <c r="C1935" s="3">
        <f t="shared" si="3"/>
        <v>0.00005787037037</v>
      </c>
      <c r="D1935" s="4">
        <f t="shared" si="4"/>
        <v>0.0000462962963</v>
      </c>
      <c r="F1935" s="1">
        <f t="shared" ref="F1935:G1935" si="3869">SUM(HOUR(C1935)*3600,MINUTE(C1935)*60,SECOND(C1935))</f>
        <v>5</v>
      </c>
      <c r="G1935" s="1">
        <f t="shared" si="3869"/>
        <v>4</v>
      </c>
      <c r="H1935" s="5">
        <f t="shared" ref="H1935:I1935" si="3870">TIME(HOUR(A1935),MINUTE(A1935),SECOND(A1935))</f>
        <v>0.5244675926</v>
      </c>
      <c r="I1935" s="5">
        <f t="shared" si="3870"/>
        <v>0.5097916667</v>
      </c>
    </row>
    <row r="1936" ht="15.75" customHeight="1">
      <c r="A1936" s="7" t="s">
        <v>9718</v>
      </c>
      <c r="B1936" s="3">
        <v>0.5098495370370371</v>
      </c>
      <c r="C1936" s="3">
        <f t="shared" si="3"/>
        <v>0.00005787037037</v>
      </c>
      <c r="D1936" s="4">
        <f t="shared" si="4"/>
        <v>0.00005787037037</v>
      </c>
      <c r="F1936" s="1">
        <f t="shared" ref="F1936:G1936" si="3871">SUM(HOUR(C1936)*3600,MINUTE(C1936)*60,SECOND(C1936))</f>
        <v>5</v>
      </c>
      <c r="G1936" s="1">
        <f t="shared" si="3871"/>
        <v>5</v>
      </c>
      <c r="H1936" s="5">
        <f t="shared" ref="H1936:I1936" si="3872">TIME(HOUR(A1936),MINUTE(A1936),SECOND(A1936))</f>
        <v>0.5245138889</v>
      </c>
      <c r="I1936" s="5">
        <f t="shared" si="3872"/>
        <v>0.509849537</v>
      </c>
    </row>
    <row r="1937" ht="15.75" customHeight="1">
      <c r="A1937" s="2" t="s">
        <v>9722</v>
      </c>
      <c r="B1937" s="3">
        <v>0.5099074074074074</v>
      </c>
      <c r="C1937" s="3">
        <f t="shared" si="3"/>
        <v>0.00005787037037</v>
      </c>
      <c r="D1937" s="4">
        <f t="shared" si="4"/>
        <v>0.00005787037037</v>
      </c>
      <c r="F1937" s="1">
        <f t="shared" ref="F1937:G1937" si="3873">SUM(HOUR(C1937)*3600,MINUTE(C1937)*60,SECOND(C1937))</f>
        <v>5</v>
      </c>
      <c r="G1937" s="1">
        <f t="shared" si="3873"/>
        <v>5</v>
      </c>
      <c r="H1937" s="5">
        <f t="shared" ref="H1937:I1937" si="3874">TIME(HOUR(A1937),MINUTE(A1937),SECOND(A1937))</f>
        <v>0.5245717593</v>
      </c>
      <c r="I1937" s="5">
        <f t="shared" si="3874"/>
        <v>0.5099074074</v>
      </c>
    </row>
    <row r="1938" ht="15.75" customHeight="1">
      <c r="A1938" s="7" t="s">
        <v>9726</v>
      </c>
      <c r="B1938" s="3">
        <v>0.5099652777777778</v>
      </c>
      <c r="C1938" s="3">
        <f t="shared" si="3"/>
        <v>0.00005787037037</v>
      </c>
      <c r="D1938" s="4">
        <f t="shared" si="4"/>
        <v>0.00005787037037</v>
      </c>
      <c r="F1938" s="1">
        <f t="shared" ref="F1938:G1938" si="3875">SUM(HOUR(C1938)*3600,MINUTE(C1938)*60,SECOND(C1938))</f>
        <v>5</v>
      </c>
      <c r="G1938" s="1">
        <f t="shared" si="3875"/>
        <v>5</v>
      </c>
      <c r="H1938" s="5">
        <f t="shared" ref="H1938:I1938" si="3876">TIME(HOUR(A1938),MINUTE(A1938),SECOND(A1938))</f>
        <v>0.5246296296</v>
      </c>
      <c r="I1938" s="5">
        <f t="shared" si="3876"/>
        <v>0.5099652778</v>
      </c>
    </row>
    <row r="1939" ht="15.75" customHeight="1">
      <c r="A1939" s="2" t="s">
        <v>1142</v>
      </c>
      <c r="B1939" s="3">
        <v>0.5100231481481482</v>
      </c>
      <c r="C1939" s="3">
        <f t="shared" si="3"/>
        <v>0.00005787037037</v>
      </c>
      <c r="D1939" s="4">
        <f t="shared" si="4"/>
        <v>0.00005787037037</v>
      </c>
      <c r="F1939" s="1">
        <f t="shared" ref="F1939:G1939" si="3877">SUM(HOUR(C1939)*3600,MINUTE(C1939)*60,SECOND(C1939))</f>
        <v>5</v>
      </c>
      <c r="G1939" s="1">
        <f t="shared" si="3877"/>
        <v>5</v>
      </c>
      <c r="H1939" s="5">
        <f t="shared" ref="H1939:I1939" si="3878">TIME(HOUR(A1939),MINUTE(A1939),SECOND(A1939))</f>
        <v>0.5246875</v>
      </c>
      <c r="I1939" s="5">
        <f t="shared" si="3878"/>
        <v>0.5100231481</v>
      </c>
    </row>
    <row r="1940" ht="15.75" customHeight="1">
      <c r="A1940" s="7" t="s">
        <v>9733</v>
      </c>
      <c r="B1940" s="3">
        <v>0.5100810185185185</v>
      </c>
      <c r="C1940" s="3">
        <f t="shared" si="3"/>
        <v>0.00005787037037</v>
      </c>
      <c r="D1940" s="4">
        <f t="shared" si="4"/>
        <v>0.00005787037037</v>
      </c>
      <c r="F1940" s="1">
        <f t="shared" ref="F1940:G1940" si="3879">SUM(HOUR(C1940)*3600,MINUTE(C1940)*60,SECOND(C1940))</f>
        <v>5</v>
      </c>
      <c r="G1940" s="1">
        <f t="shared" si="3879"/>
        <v>5</v>
      </c>
      <c r="H1940" s="5">
        <f t="shared" ref="H1940:I1940" si="3880">TIME(HOUR(A1940),MINUTE(A1940),SECOND(A1940))</f>
        <v>0.5247453704</v>
      </c>
      <c r="I1940" s="5">
        <f t="shared" si="3880"/>
        <v>0.5100810185</v>
      </c>
    </row>
    <row r="1941" ht="15.75" customHeight="1">
      <c r="A1941" s="2" t="s">
        <v>9737</v>
      </c>
      <c r="B1941" s="3">
        <v>0.5101388888888889</v>
      </c>
      <c r="C1941" s="3">
        <f t="shared" si="3"/>
        <v>0.00005787037037</v>
      </c>
      <c r="D1941" s="4">
        <f t="shared" si="4"/>
        <v>0.00005787037037</v>
      </c>
      <c r="F1941" s="1">
        <f t="shared" ref="F1941:G1941" si="3881">SUM(HOUR(C1941)*3600,MINUTE(C1941)*60,SECOND(C1941))</f>
        <v>5</v>
      </c>
      <c r="G1941" s="1">
        <f t="shared" si="3881"/>
        <v>5</v>
      </c>
      <c r="H1941" s="5">
        <f t="shared" ref="H1941:I1941" si="3882">TIME(HOUR(A1941),MINUTE(A1941),SECOND(A1941))</f>
        <v>0.5248032407</v>
      </c>
      <c r="I1941" s="5">
        <f t="shared" si="3882"/>
        <v>0.5101388889</v>
      </c>
    </row>
    <row r="1942" ht="15.75" customHeight="1">
      <c r="A1942" s="7" t="s">
        <v>9741</v>
      </c>
      <c r="B1942" s="3">
        <v>0.5101967592592592</v>
      </c>
      <c r="C1942" s="3">
        <f t="shared" si="3"/>
        <v>0.00005787037037</v>
      </c>
      <c r="D1942" s="4">
        <f t="shared" si="4"/>
        <v>0.00005787037037</v>
      </c>
      <c r="F1942" s="1">
        <f t="shared" ref="F1942:G1942" si="3883">SUM(HOUR(C1942)*3600,MINUTE(C1942)*60,SECOND(C1942))</f>
        <v>5</v>
      </c>
      <c r="G1942" s="1">
        <f t="shared" si="3883"/>
        <v>5</v>
      </c>
      <c r="H1942" s="5">
        <f t="shared" ref="H1942:I1942" si="3884">TIME(HOUR(A1942),MINUTE(A1942),SECOND(A1942))</f>
        <v>0.5248611111</v>
      </c>
      <c r="I1942" s="5">
        <f t="shared" si="3884"/>
        <v>0.5101967593</v>
      </c>
    </row>
    <row r="1943" ht="15.75" customHeight="1">
      <c r="A1943" s="2" t="s">
        <v>9745</v>
      </c>
      <c r="B1943" s="3">
        <v>0.5102546296296296</v>
      </c>
      <c r="C1943" s="3">
        <f t="shared" si="3"/>
        <v>0.00005787037037</v>
      </c>
      <c r="D1943" s="4">
        <f t="shared" si="4"/>
        <v>0.00005787037037</v>
      </c>
      <c r="F1943" s="1">
        <f t="shared" ref="F1943:G1943" si="3885">SUM(HOUR(C1943)*3600,MINUTE(C1943)*60,SECOND(C1943))</f>
        <v>5</v>
      </c>
      <c r="G1943" s="1">
        <f t="shared" si="3885"/>
        <v>5</v>
      </c>
      <c r="H1943" s="5">
        <f t="shared" ref="H1943:I1943" si="3886">TIME(HOUR(A1943),MINUTE(A1943),SECOND(A1943))</f>
        <v>0.5249189815</v>
      </c>
      <c r="I1943" s="5">
        <f t="shared" si="3886"/>
        <v>0.5102546296</v>
      </c>
    </row>
    <row r="1944" ht="15.75" customHeight="1">
      <c r="A1944" s="7" t="s">
        <v>9749</v>
      </c>
      <c r="B1944" s="3">
        <v>0.5103125000000001</v>
      </c>
      <c r="C1944" s="3">
        <f t="shared" si="3"/>
        <v>0.00005787037037</v>
      </c>
      <c r="D1944" s="4">
        <f t="shared" si="4"/>
        <v>0.00005787037037</v>
      </c>
      <c r="F1944" s="1">
        <f t="shared" ref="F1944:G1944" si="3887">SUM(HOUR(C1944)*3600,MINUTE(C1944)*60,SECOND(C1944))</f>
        <v>5</v>
      </c>
      <c r="G1944" s="1">
        <f t="shared" si="3887"/>
        <v>5</v>
      </c>
      <c r="H1944" s="5">
        <f t="shared" ref="H1944:I1944" si="3888">TIME(HOUR(A1944),MINUTE(A1944),SECOND(A1944))</f>
        <v>0.5249768519</v>
      </c>
      <c r="I1944" s="5">
        <f t="shared" si="3888"/>
        <v>0.5103125</v>
      </c>
    </row>
    <row r="1945" ht="15.75" customHeight="1">
      <c r="A1945" s="2" t="s">
        <v>9753</v>
      </c>
      <c r="B1945" s="3">
        <v>0.5103703703703704</v>
      </c>
      <c r="C1945" s="3">
        <f t="shared" si="3"/>
        <v>0.00005787037037</v>
      </c>
      <c r="D1945" s="4">
        <f t="shared" si="4"/>
        <v>0.00005787037037</v>
      </c>
      <c r="F1945" s="1">
        <f t="shared" ref="F1945:G1945" si="3889">SUM(HOUR(C1945)*3600,MINUTE(C1945)*60,SECOND(C1945))</f>
        <v>5</v>
      </c>
      <c r="G1945" s="1">
        <f t="shared" si="3889"/>
        <v>5</v>
      </c>
      <c r="H1945" s="5">
        <f t="shared" ref="H1945:I1945" si="3890">TIME(HOUR(A1945),MINUTE(A1945),SECOND(A1945))</f>
        <v>0.5250347222</v>
      </c>
      <c r="I1945" s="5">
        <f t="shared" si="3890"/>
        <v>0.5103703704</v>
      </c>
    </row>
    <row r="1946" ht="15.75" customHeight="1">
      <c r="A1946" s="7" t="s">
        <v>9757</v>
      </c>
      <c r="B1946" s="3">
        <v>0.5104282407407407</v>
      </c>
      <c r="C1946" s="3">
        <f t="shared" si="3"/>
        <v>0.00005787037037</v>
      </c>
      <c r="D1946" s="4">
        <f t="shared" si="4"/>
        <v>0.00005787037037</v>
      </c>
      <c r="F1946" s="1">
        <f t="shared" ref="F1946:G1946" si="3891">SUM(HOUR(C1946)*3600,MINUTE(C1946)*60,SECOND(C1946))</f>
        <v>5</v>
      </c>
      <c r="G1946" s="1">
        <f t="shared" si="3891"/>
        <v>5</v>
      </c>
      <c r="H1946" s="5">
        <f t="shared" ref="H1946:I1946" si="3892">TIME(HOUR(A1946),MINUTE(A1946),SECOND(A1946))</f>
        <v>0.5250925926</v>
      </c>
      <c r="I1946" s="5">
        <f t="shared" si="3892"/>
        <v>0.5104282407</v>
      </c>
    </row>
    <row r="1947" ht="15.75" customHeight="1">
      <c r="A1947" s="2" t="s">
        <v>9761</v>
      </c>
      <c r="B1947" s="3">
        <v>0.5104861111111111</v>
      </c>
      <c r="C1947" s="3">
        <f t="shared" si="3"/>
        <v>0.00005787037037</v>
      </c>
      <c r="D1947" s="4">
        <f t="shared" si="4"/>
        <v>0.00005787037037</v>
      </c>
      <c r="F1947" s="1">
        <f t="shared" ref="F1947:G1947" si="3893">SUM(HOUR(C1947)*3600,MINUTE(C1947)*60,SECOND(C1947))</f>
        <v>5</v>
      </c>
      <c r="G1947" s="1">
        <f t="shared" si="3893"/>
        <v>5</v>
      </c>
      <c r="H1947" s="5">
        <f t="shared" ref="H1947:I1947" si="3894">TIME(HOUR(A1947),MINUTE(A1947),SECOND(A1947))</f>
        <v>0.525150463</v>
      </c>
      <c r="I1947" s="5">
        <f t="shared" si="3894"/>
        <v>0.5104861111</v>
      </c>
    </row>
    <row r="1948" ht="15.75" customHeight="1">
      <c r="A1948" s="7" t="s">
        <v>9765</v>
      </c>
      <c r="B1948" s="3">
        <v>0.5105439814814815</v>
      </c>
      <c r="C1948" s="3">
        <f t="shared" si="3"/>
        <v>0.00005787037037</v>
      </c>
      <c r="D1948" s="4">
        <f t="shared" si="4"/>
        <v>0.00005787037037</v>
      </c>
      <c r="F1948" s="1">
        <f t="shared" ref="F1948:G1948" si="3895">SUM(HOUR(C1948)*3600,MINUTE(C1948)*60,SECOND(C1948))</f>
        <v>5</v>
      </c>
      <c r="G1948" s="1">
        <f t="shared" si="3895"/>
        <v>5</v>
      </c>
      <c r="H1948" s="5">
        <f t="shared" ref="H1948:I1948" si="3896">TIME(HOUR(A1948),MINUTE(A1948),SECOND(A1948))</f>
        <v>0.5252083333</v>
      </c>
      <c r="I1948" s="5">
        <f t="shared" si="3896"/>
        <v>0.5105439815</v>
      </c>
    </row>
    <row r="1949" ht="15.75" customHeight="1">
      <c r="A1949" s="2" t="s">
        <v>9769</v>
      </c>
      <c r="B1949" s="3">
        <v>0.5106018518518519</v>
      </c>
      <c r="C1949" s="3">
        <f t="shared" si="3"/>
        <v>0.00005787037037</v>
      </c>
      <c r="D1949" s="4">
        <f t="shared" si="4"/>
        <v>0.00005787037037</v>
      </c>
      <c r="F1949" s="1">
        <f t="shared" ref="F1949:G1949" si="3897">SUM(HOUR(C1949)*3600,MINUTE(C1949)*60,SECOND(C1949))</f>
        <v>5</v>
      </c>
      <c r="G1949" s="1">
        <f t="shared" si="3897"/>
        <v>5</v>
      </c>
      <c r="H1949" s="5">
        <f t="shared" ref="H1949:I1949" si="3898">TIME(HOUR(A1949),MINUTE(A1949),SECOND(A1949))</f>
        <v>0.5252662037</v>
      </c>
      <c r="I1949" s="5">
        <f t="shared" si="3898"/>
        <v>0.5106018519</v>
      </c>
    </row>
    <row r="1950" ht="15.75" customHeight="1">
      <c r="A1950" s="7" t="s">
        <v>1146</v>
      </c>
      <c r="B1950" s="3">
        <v>0.5106597222222222</v>
      </c>
      <c r="C1950" s="3">
        <f t="shared" si="3"/>
        <v>0.00005787037037</v>
      </c>
      <c r="D1950" s="4">
        <f t="shared" si="4"/>
        <v>0.00005787037037</v>
      </c>
      <c r="F1950" s="1">
        <f t="shared" ref="F1950:G1950" si="3899">SUM(HOUR(C1950)*3600,MINUTE(C1950)*60,SECOND(C1950))</f>
        <v>5</v>
      </c>
      <c r="G1950" s="1">
        <f t="shared" si="3899"/>
        <v>5</v>
      </c>
      <c r="H1950" s="5">
        <f t="shared" ref="H1950:I1950" si="3900">TIME(HOUR(A1950),MINUTE(A1950),SECOND(A1950))</f>
        <v>0.5253240741</v>
      </c>
      <c r="I1950" s="5">
        <f t="shared" si="3900"/>
        <v>0.5106597222</v>
      </c>
    </row>
    <row r="1951" ht="15.75" customHeight="1">
      <c r="A1951" s="2" t="s">
        <v>9776</v>
      </c>
      <c r="B1951" s="3">
        <v>0.5107175925925925</v>
      </c>
      <c r="C1951" s="3">
        <f t="shared" si="3"/>
        <v>0.00006944444444</v>
      </c>
      <c r="D1951" s="4">
        <f t="shared" si="4"/>
        <v>0.00006944444444</v>
      </c>
      <c r="F1951" s="1">
        <f t="shared" ref="F1951:G1951" si="3901">SUM(HOUR(C1951)*3600,MINUTE(C1951)*60,SECOND(C1951))</f>
        <v>6</v>
      </c>
      <c r="G1951" s="1">
        <f t="shared" si="3901"/>
        <v>6</v>
      </c>
      <c r="H1951" s="5">
        <f t="shared" ref="H1951:I1951" si="3902">TIME(HOUR(A1951),MINUTE(A1951),SECOND(A1951))</f>
        <v>0.5253819444</v>
      </c>
      <c r="I1951" s="5">
        <f t="shared" si="3902"/>
        <v>0.5107175926</v>
      </c>
    </row>
    <row r="1952" ht="15.75" customHeight="1">
      <c r="A1952" s="7" t="s">
        <v>9780</v>
      </c>
      <c r="B1952" s="3">
        <v>0.510787037037037</v>
      </c>
      <c r="C1952" s="3">
        <f t="shared" si="3"/>
        <v>0.00005787037037</v>
      </c>
      <c r="D1952" s="4">
        <f t="shared" si="4"/>
        <v>0.00005787037037</v>
      </c>
      <c r="F1952" s="1">
        <f t="shared" ref="F1952:G1952" si="3903">SUM(HOUR(C1952)*3600,MINUTE(C1952)*60,SECOND(C1952))</f>
        <v>5</v>
      </c>
      <c r="G1952" s="1">
        <f t="shared" si="3903"/>
        <v>5</v>
      </c>
      <c r="H1952" s="5">
        <f t="shared" ref="H1952:I1952" si="3904">TIME(HOUR(A1952),MINUTE(A1952),SECOND(A1952))</f>
        <v>0.5254513889</v>
      </c>
      <c r="I1952" s="5">
        <f t="shared" si="3904"/>
        <v>0.510787037</v>
      </c>
    </row>
    <row r="1953" ht="15.75" customHeight="1">
      <c r="A1953" s="2" t="s">
        <v>9784</v>
      </c>
      <c r="B1953" s="3">
        <v>0.5108449074074074</v>
      </c>
      <c r="C1953" s="3">
        <f t="shared" si="3"/>
        <v>0.00005787037037</v>
      </c>
      <c r="D1953" s="4">
        <f t="shared" si="4"/>
        <v>0.00005787037037</v>
      </c>
      <c r="F1953" s="1">
        <f t="shared" ref="F1953:G1953" si="3905">SUM(HOUR(C1953)*3600,MINUTE(C1953)*60,SECOND(C1953))</f>
        <v>5</v>
      </c>
      <c r="G1953" s="1">
        <f t="shared" si="3905"/>
        <v>5</v>
      </c>
      <c r="H1953" s="5">
        <f t="shared" ref="H1953:I1953" si="3906">TIME(HOUR(A1953),MINUTE(A1953),SECOND(A1953))</f>
        <v>0.5255092593</v>
      </c>
      <c r="I1953" s="5">
        <f t="shared" si="3906"/>
        <v>0.5108449074</v>
      </c>
    </row>
    <row r="1954" ht="15.75" customHeight="1">
      <c r="A1954" s="7" t="s">
        <v>9788</v>
      </c>
      <c r="B1954" s="3">
        <v>0.5109027777777778</v>
      </c>
      <c r="C1954" s="3">
        <f t="shared" si="3"/>
        <v>0.00005787037037</v>
      </c>
      <c r="D1954" s="4">
        <f t="shared" si="4"/>
        <v>0.00005787037037</v>
      </c>
      <c r="F1954" s="1">
        <f t="shared" ref="F1954:G1954" si="3907">SUM(HOUR(C1954)*3600,MINUTE(C1954)*60,SECOND(C1954))</f>
        <v>5</v>
      </c>
      <c r="G1954" s="1">
        <f t="shared" si="3907"/>
        <v>5</v>
      </c>
      <c r="H1954" s="5">
        <f t="shared" ref="H1954:I1954" si="3908">TIME(HOUR(A1954),MINUTE(A1954),SECOND(A1954))</f>
        <v>0.5255671296</v>
      </c>
      <c r="I1954" s="5">
        <f t="shared" si="3908"/>
        <v>0.5109027778</v>
      </c>
    </row>
    <row r="1955" ht="15.75" customHeight="1">
      <c r="A1955" s="2" t="s">
        <v>9792</v>
      </c>
      <c r="B1955" s="3">
        <v>0.5109606481481481</v>
      </c>
      <c r="C1955" s="3">
        <f t="shared" si="3"/>
        <v>0.00005787037037</v>
      </c>
      <c r="D1955" s="4">
        <f t="shared" si="4"/>
        <v>0.00005787037037</v>
      </c>
      <c r="F1955" s="1">
        <f t="shared" ref="F1955:G1955" si="3909">SUM(HOUR(C1955)*3600,MINUTE(C1955)*60,SECOND(C1955))</f>
        <v>5</v>
      </c>
      <c r="G1955" s="1">
        <f t="shared" si="3909"/>
        <v>5</v>
      </c>
      <c r="H1955" s="5">
        <f t="shared" ref="H1955:I1955" si="3910">TIME(HOUR(A1955),MINUTE(A1955),SECOND(A1955))</f>
        <v>0.525625</v>
      </c>
      <c r="I1955" s="5">
        <f t="shared" si="3910"/>
        <v>0.5109606481</v>
      </c>
    </row>
    <row r="1956" ht="15.75" customHeight="1">
      <c r="A1956" s="7" t="s">
        <v>9796</v>
      </c>
      <c r="B1956" s="3">
        <v>0.5110185185185185</v>
      </c>
      <c r="C1956" s="3">
        <f t="shared" si="3"/>
        <v>0.00005787037037</v>
      </c>
      <c r="D1956" s="4">
        <f t="shared" si="4"/>
        <v>0.00005787037037</v>
      </c>
      <c r="F1956" s="1">
        <f t="shared" ref="F1956:G1956" si="3911">SUM(HOUR(C1956)*3600,MINUTE(C1956)*60,SECOND(C1956))</f>
        <v>5</v>
      </c>
      <c r="G1956" s="1">
        <f t="shared" si="3911"/>
        <v>5</v>
      </c>
      <c r="H1956" s="5">
        <f t="shared" ref="H1956:I1956" si="3912">TIME(HOUR(A1956),MINUTE(A1956),SECOND(A1956))</f>
        <v>0.5256828704</v>
      </c>
      <c r="I1956" s="5">
        <f t="shared" si="3912"/>
        <v>0.5110185185</v>
      </c>
    </row>
    <row r="1957" ht="15.75" customHeight="1">
      <c r="A1957" s="2" t="s">
        <v>9800</v>
      </c>
      <c r="B1957" s="3">
        <v>0.5110763888888888</v>
      </c>
      <c r="C1957" s="3">
        <f t="shared" si="3"/>
        <v>0.00005787037037</v>
      </c>
      <c r="D1957" s="4">
        <f t="shared" si="4"/>
        <v>0.00005787037037</v>
      </c>
      <c r="F1957" s="1">
        <f t="shared" ref="F1957:G1957" si="3913">SUM(HOUR(C1957)*3600,MINUTE(C1957)*60,SECOND(C1957))</f>
        <v>5</v>
      </c>
      <c r="G1957" s="1">
        <f t="shared" si="3913"/>
        <v>5</v>
      </c>
      <c r="H1957" s="5">
        <f t="shared" ref="H1957:I1957" si="3914">TIME(HOUR(A1957),MINUTE(A1957),SECOND(A1957))</f>
        <v>0.5257407407</v>
      </c>
      <c r="I1957" s="5">
        <f t="shared" si="3914"/>
        <v>0.5110763889</v>
      </c>
    </row>
    <row r="1958" ht="15.75" customHeight="1">
      <c r="A1958" s="7" t="s">
        <v>1150</v>
      </c>
      <c r="B1958" s="3">
        <v>0.5111342592592593</v>
      </c>
      <c r="C1958" s="3">
        <f t="shared" si="3"/>
        <v>0.00005787037037</v>
      </c>
      <c r="D1958" s="4">
        <f t="shared" si="4"/>
        <v>0.00005787037037</v>
      </c>
      <c r="F1958" s="1">
        <f t="shared" ref="F1958:G1958" si="3915">SUM(HOUR(C1958)*3600,MINUTE(C1958)*60,SECOND(C1958))</f>
        <v>5</v>
      </c>
      <c r="G1958" s="1">
        <f t="shared" si="3915"/>
        <v>5</v>
      </c>
      <c r="H1958" s="5">
        <f t="shared" ref="H1958:I1958" si="3916">TIME(HOUR(A1958),MINUTE(A1958),SECOND(A1958))</f>
        <v>0.5257986111</v>
      </c>
      <c r="I1958" s="5">
        <f t="shared" si="3916"/>
        <v>0.5111342593</v>
      </c>
    </row>
    <row r="1959" ht="15.75" customHeight="1">
      <c r="A1959" s="2" t="s">
        <v>9807</v>
      </c>
      <c r="B1959" s="3">
        <v>0.5111921296296297</v>
      </c>
      <c r="C1959" s="3">
        <f t="shared" si="3"/>
        <v>0.00005787037037</v>
      </c>
      <c r="D1959" s="4">
        <f t="shared" si="4"/>
        <v>0.00005787037037</v>
      </c>
      <c r="F1959" s="1">
        <f t="shared" ref="F1959:G1959" si="3917">SUM(HOUR(C1959)*3600,MINUTE(C1959)*60,SECOND(C1959))</f>
        <v>5</v>
      </c>
      <c r="G1959" s="1">
        <f t="shared" si="3917"/>
        <v>5</v>
      </c>
      <c r="H1959" s="5">
        <f t="shared" ref="H1959:I1959" si="3918">TIME(HOUR(A1959),MINUTE(A1959),SECOND(A1959))</f>
        <v>0.5258564815</v>
      </c>
      <c r="I1959" s="5">
        <f t="shared" si="3918"/>
        <v>0.5111921296</v>
      </c>
    </row>
    <row r="1960" ht="15.75" customHeight="1">
      <c r="A1960" s="7" t="s">
        <v>9811</v>
      </c>
      <c r="B1960" s="3">
        <v>0.51125</v>
      </c>
      <c r="C1960" s="3">
        <f t="shared" si="3"/>
        <v>0.00005787037037</v>
      </c>
      <c r="D1960" s="4">
        <f t="shared" si="4"/>
        <v>0.00005787037037</v>
      </c>
      <c r="F1960" s="1">
        <f t="shared" ref="F1960:G1960" si="3919">SUM(HOUR(C1960)*3600,MINUTE(C1960)*60,SECOND(C1960))</f>
        <v>5</v>
      </c>
      <c r="G1960" s="1">
        <f t="shared" si="3919"/>
        <v>5</v>
      </c>
      <c r="H1960" s="5">
        <f t="shared" ref="H1960:I1960" si="3920">TIME(HOUR(A1960),MINUTE(A1960),SECOND(A1960))</f>
        <v>0.5259143519</v>
      </c>
      <c r="I1960" s="5">
        <f t="shared" si="3920"/>
        <v>0.51125</v>
      </c>
    </row>
    <row r="1961" ht="15.75" customHeight="1">
      <c r="A1961" s="2" t="s">
        <v>9815</v>
      </c>
      <c r="B1961" s="3">
        <v>0.5113078703703704</v>
      </c>
      <c r="C1961" s="3">
        <f t="shared" si="3"/>
        <v>0.00005787037037</v>
      </c>
      <c r="D1961" s="4">
        <f t="shared" si="4"/>
        <v>0.00005787037037</v>
      </c>
      <c r="F1961" s="1">
        <f t="shared" ref="F1961:G1961" si="3921">SUM(HOUR(C1961)*3600,MINUTE(C1961)*60,SECOND(C1961))</f>
        <v>5</v>
      </c>
      <c r="G1961" s="1">
        <f t="shared" si="3921"/>
        <v>5</v>
      </c>
      <c r="H1961" s="5">
        <f t="shared" ref="H1961:I1961" si="3922">TIME(HOUR(A1961),MINUTE(A1961),SECOND(A1961))</f>
        <v>0.5259722222</v>
      </c>
      <c r="I1961" s="5">
        <f t="shared" si="3922"/>
        <v>0.5113078704</v>
      </c>
    </row>
    <row r="1962" ht="15.75" customHeight="1">
      <c r="A1962" s="7" t="s">
        <v>9819</v>
      </c>
      <c r="B1962" s="3">
        <v>0.5113657407407407</v>
      </c>
      <c r="C1962" s="3">
        <f t="shared" si="3"/>
        <v>0.00005787037037</v>
      </c>
      <c r="D1962" s="4">
        <f t="shared" si="4"/>
        <v>0.00005787037037</v>
      </c>
      <c r="F1962" s="1">
        <f t="shared" ref="F1962:G1962" si="3923">SUM(HOUR(C1962)*3600,MINUTE(C1962)*60,SECOND(C1962))</f>
        <v>5</v>
      </c>
      <c r="G1962" s="1">
        <f t="shared" si="3923"/>
        <v>5</v>
      </c>
      <c r="H1962" s="5">
        <f t="shared" ref="H1962:I1962" si="3924">TIME(HOUR(A1962),MINUTE(A1962),SECOND(A1962))</f>
        <v>0.5260300926</v>
      </c>
      <c r="I1962" s="5">
        <f t="shared" si="3924"/>
        <v>0.5113657407</v>
      </c>
    </row>
    <row r="1963" ht="15.75" customHeight="1">
      <c r="A1963" s="2" t="s">
        <v>9823</v>
      </c>
      <c r="B1963" s="3">
        <v>0.5114236111111111</v>
      </c>
      <c r="C1963" s="3">
        <f t="shared" si="3"/>
        <v>0.00005787037037</v>
      </c>
      <c r="D1963" s="4">
        <f t="shared" si="4"/>
        <v>0.00005787037037</v>
      </c>
      <c r="F1963" s="1">
        <f t="shared" ref="F1963:G1963" si="3925">SUM(HOUR(C1963)*3600,MINUTE(C1963)*60,SECOND(C1963))</f>
        <v>5</v>
      </c>
      <c r="G1963" s="1">
        <f t="shared" si="3925"/>
        <v>5</v>
      </c>
      <c r="H1963" s="5">
        <f t="shared" ref="H1963:I1963" si="3926">TIME(HOUR(A1963),MINUTE(A1963),SECOND(A1963))</f>
        <v>0.526087963</v>
      </c>
      <c r="I1963" s="5">
        <f t="shared" si="3926"/>
        <v>0.5114236111</v>
      </c>
    </row>
    <row r="1964" ht="15.75" customHeight="1">
      <c r="A1964" s="7" t="s">
        <v>9827</v>
      </c>
      <c r="B1964" s="3">
        <v>0.5114814814814815</v>
      </c>
      <c r="C1964" s="3">
        <f t="shared" si="3"/>
        <v>0.00005787037037</v>
      </c>
      <c r="D1964" s="4">
        <f t="shared" si="4"/>
        <v>0.00005787037037</v>
      </c>
      <c r="F1964" s="1">
        <f t="shared" ref="F1964:G1964" si="3927">SUM(HOUR(C1964)*3600,MINUTE(C1964)*60,SECOND(C1964))</f>
        <v>5</v>
      </c>
      <c r="G1964" s="1">
        <f t="shared" si="3927"/>
        <v>5</v>
      </c>
      <c r="H1964" s="5">
        <f t="shared" ref="H1964:I1964" si="3928">TIME(HOUR(A1964),MINUTE(A1964),SECOND(A1964))</f>
        <v>0.5261458333</v>
      </c>
      <c r="I1964" s="5">
        <f t="shared" si="3928"/>
        <v>0.5114814815</v>
      </c>
    </row>
    <row r="1965" ht="15.75" customHeight="1">
      <c r="A1965" s="2" t="s">
        <v>9831</v>
      </c>
      <c r="B1965" s="3">
        <v>0.5115393518518518</v>
      </c>
      <c r="C1965" s="3">
        <f t="shared" si="3"/>
        <v>0.00005787037037</v>
      </c>
      <c r="D1965" s="4">
        <f t="shared" si="4"/>
        <v>0.00005787037037</v>
      </c>
      <c r="F1965" s="1">
        <f t="shared" ref="F1965:G1965" si="3929">SUM(HOUR(C1965)*3600,MINUTE(C1965)*60,SECOND(C1965))</f>
        <v>5</v>
      </c>
      <c r="G1965" s="1">
        <f t="shared" si="3929"/>
        <v>5</v>
      </c>
      <c r="H1965" s="5">
        <f t="shared" ref="H1965:I1965" si="3930">TIME(HOUR(A1965),MINUTE(A1965),SECOND(A1965))</f>
        <v>0.5262037037</v>
      </c>
      <c r="I1965" s="5">
        <f t="shared" si="3930"/>
        <v>0.5115393519</v>
      </c>
    </row>
    <row r="1966" ht="15.75" customHeight="1">
      <c r="A1966" s="7" t="s">
        <v>9835</v>
      </c>
      <c r="B1966" s="3">
        <v>0.5115972222222221</v>
      </c>
      <c r="C1966" s="3">
        <f t="shared" si="3"/>
        <v>0.00005787037037</v>
      </c>
      <c r="D1966" s="4">
        <f t="shared" si="4"/>
        <v>0.00005787037037</v>
      </c>
      <c r="F1966" s="1">
        <f t="shared" ref="F1966:G1966" si="3931">SUM(HOUR(C1966)*3600,MINUTE(C1966)*60,SECOND(C1966))</f>
        <v>5</v>
      </c>
      <c r="G1966" s="1">
        <f t="shared" si="3931"/>
        <v>5</v>
      </c>
      <c r="H1966" s="5">
        <f t="shared" ref="H1966:I1966" si="3932">TIME(HOUR(A1966),MINUTE(A1966),SECOND(A1966))</f>
        <v>0.5262615741</v>
      </c>
      <c r="I1966" s="5">
        <f t="shared" si="3932"/>
        <v>0.5115972222</v>
      </c>
    </row>
    <row r="1967" ht="15.75" customHeight="1">
      <c r="A1967" s="2" t="s">
        <v>9839</v>
      </c>
      <c r="B1967" s="3">
        <v>0.5116550925925926</v>
      </c>
      <c r="C1967" s="3">
        <f t="shared" si="3"/>
        <v>0.00005787037037</v>
      </c>
      <c r="D1967" s="4">
        <f t="shared" si="4"/>
        <v>0.00005787037037</v>
      </c>
      <c r="F1967" s="1">
        <f t="shared" ref="F1967:G1967" si="3933">SUM(HOUR(C1967)*3600,MINUTE(C1967)*60,SECOND(C1967))</f>
        <v>5</v>
      </c>
      <c r="G1967" s="1">
        <f t="shared" si="3933"/>
        <v>5</v>
      </c>
      <c r="H1967" s="5">
        <f t="shared" ref="H1967:I1967" si="3934">TIME(HOUR(A1967),MINUTE(A1967),SECOND(A1967))</f>
        <v>0.5263194444</v>
      </c>
      <c r="I1967" s="5">
        <f t="shared" si="3934"/>
        <v>0.5116550926</v>
      </c>
    </row>
    <row r="1968" ht="15.75" customHeight="1">
      <c r="A1968" s="7" t="s">
        <v>9843</v>
      </c>
      <c r="B1968" s="3">
        <v>0.511712962962963</v>
      </c>
      <c r="C1968" s="3">
        <f t="shared" si="3"/>
        <v>0.00005787037037</v>
      </c>
      <c r="D1968" s="4">
        <f t="shared" si="4"/>
        <v>0.00005787037037</v>
      </c>
      <c r="F1968" s="1">
        <f t="shared" ref="F1968:G1968" si="3935">SUM(HOUR(C1968)*3600,MINUTE(C1968)*60,SECOND(C1968))</f>
        <v>5</v>
      </c>
      <c r="G1968" s="1">
        <f t="shared" si="3935"/>
        <v>5</v>
      </c>
      <c r="H1968" s="5">
        <f t="shared" ref="H1968:I1968" si="3936">TIME(HOUR(A1968),MINUTE(A1968),SECOND(A1968))</f>
        <v>0.5263773148</v>
      </c>
      <c r="I1968" s="5">
        <f t="shared" si="3936"/>
        <v>0.511712963</v>
      </c>
    </row>
    <row r="1969" ht="15.75" customHeight="1">
      <c r="A1969" s="2" t="s">
        <v>9847</v>
      </c>
      <c r="B1969" s="3">
        <v>0.5117708333333334</v>
      </c>
      <c r="C1969" s="3">
        <f t="shared" si="3"/>
        <v>0.00005787037037</v>
      </c>
      <c r="D1969" s="4">
        <f t="shared" si="4"/>
        <v>0.00005787037037</v>
      </c>
      <c r="F1969" s="1">
        <f t="shared" ref="F1969:G1969" si="3937">SUM(HOUR(C1969)*3600,MINUTE(C1969)*60,SECOND(C1969))</f>
        <v>5</v>
      </c>
      <c r="G1969" s="1">
        <f t="shared" si="3937"/>
        <v>5</v>
      </c>
      <c r="H1969" s="5">
        <f t="shared" ref="H1969:I1969" si="3938">TIME(HOUR(A1969),MINUTE(A1969),SECOND(A1969))</f>
        <v>0.5264351852</v>
      </c>
      <c r="I1969" s="5">
        <f t="shared" si="3938"/>
        <v>0.5117708333</v>
      </c>
    </row>
    <row r="1970" ht="15.75" customHeight="1">
      <c r="A1970" s="7" t="s">
        <v>9851</v>
      </c>
      <c r="B1970" s="3">
        <v>0.5118287037037037</v>
      </c>
      <c r="C1970" s="3">
        <f t="shared" si="3"/>
        <v>0.00005787037037</v>
      </c>
      <c r="D1970" s="4">
        <f t="shared" si="4"/>
        <v>0.00005787037037</v>
      </c>
      <c r="F1970" s="1">
        <f t="shared" ref="F1970:G1970" si="3939">SUM(HOUR(C1970)*3600,MINUTE(C1970)*60,SECOND(C1970))</f>
        <v>5</v>
      </c>
      <c r="G1970" s="1">
        <f t="shared" si="3939"/>
        <v>5</v>
      </c>
      <c r="H1970" s="5">
        <f t="shared" ref="H1970:I1970" si="3940">TIME(HOUR(A1970),MINUTE(A1970),SECOND(A1970))</f>
        <v>0.5264930556</v>
      </c>
      <c r="I1970" s="5">
        <f t="shared" si="3940"/>
        <v>0.5118287037</v>
      </c>
    </row>
    <row r="1971" ht="15.75" customHeight="1">
      <c r="A1971" s="2" t="s">
        <v>9855</v>
      </c>
      <c r="B1971" s="3">
        <v>0.511886574074074</v>
      </c>
      <c r="C1971" s="3">
        <f t="shared" si="3"/>
        <v>0.00005787037037</v>
      </c>
      <c r="D1971" s="4">
        <f t="shared" si="4"/>
        <v>0.00005787037037</v>
      </c>
      <c r="F1971" s="1">
        <f t="shared" ref="F1971:G1971" si="3941">SUM(HOUR(C1971)*3600,MINUTE(C1971)*60,SECOND(C1971))</f>
        <v>5</v>
      </c>
      <c r="G1971" s="1">
        <f t="shared" si="3941"/>
        <v>5</v>
      </c>
      <c r="H1971" s="5">
        <f t="shared" ref="H1971:I1971" si="3942">TIME(HOUR(A1971),MINUTE(A1971),SECOND(A1971))</f>
        <v>0.5265509259</v>
      </c>
      <c r="I1971" s="5">
        <f t="shared" si="3942"/>
        <v>0.5118865741</v>
      </c>
    </row>
    <row r="1972" ht="15.75" customHeight="1">
      <c r="A1972" s="7" t="s">
        <v>9859</v>
      </c>
      <c r="B1972" s="3">
        <v>0.5119444444444444</v>
      </c>
      <c r="C1972" s="3">
        <f t="shared" si="3"/>
        <v>0.00005787037037</v>
      </c>
      <c r="D1972" s="4">
        <f t="shared" si="4"/>
        <v>0.00005787037037</v>
      </c>
      <c r="F1972" s="1">
        <f t="shared" ref="F1972:G1972" si="3943">SUM(HOUR(C1972)*3600,MINUTE(C1972)*60,SECOND(C1972))</f>
        <v>5</v>
      </c>
      <c r="G1972" s="1">
        <f t="shared" si="3943"/>
        <v>5</v>
      </c>
      <c r="H1972" s="5">
        <f t="shared" ref="H1972:I1972" si="3944">TIME(HOUR(A1972),MINUTE(A1972),SECOND(A1972))</f>
        <v>0.5266087963</v>
      </c>
      <c r="I1972" s="5">
        <f t="shared" si="3944"/>
        <v>0.5119444444</v>
      </c>
    </row>
    <row r="1973" ht="15.75" customHeight="1">
      <c r="A1973" s="2" t="s">
        <v>9863</v>
      </c>
      <c r="B1973" s="3">
        <v>0.5120023148148148</v>
      </c>
      <c r="C1973" s="3">
        <f t="shared" si="3"/>
        <v>0.00005787037037</v>
      </c>
      <c r="D1973" s="4">
        <f t="shared" si="4"/>
        <v>0.00005787037037</v>
      </c>
      <c r="F1973" s="1">
        <f t="shared" ref="F1973:G1973" si="3945">SUM(HOUR(C1973)*3600,MINUTE(C1973)*60,SECOND(C1973))</f>
        <v>5</v>
      </c>
      <c r="G1973" s="1">
        <f t="shared" si="3945"/>
        <v>5</v>
      </c>
      <c r="H1973" s="5">
        <f t="shared" ref="H1973:I1973" si="3946">TIME(HOUR(A1973),MINUTE(A1973),SECOND(A1973))</f>
        <v>0.5266666667</v>
      </c>
      <c r="I1973" s="5">
        <f t="shared" si="3946"/>
        <v>0.5120023148</v>
      </c>
    </row>
    <row r="1974" ht="15.75" customHeight="1">
      <c r="A1974" s="7" t="s">
        <v>9867</v>
      </c>
      <c r="B1974" s="3">
        <v>0.5120601851851853</v>
      </c>
      <c r="C1974" s="3">
        <f t="shared" si="3"/>
        <v>0.00005787037037</v>
      </c>
      <c r="D1974" s="4">
        <f t="shared" si="4"/>
        <v>0.00005787037037</v>
      </c>
      <c r="F1974" s="1">
        <f t="shared" ref="F1974:G1974" si="3947">SUM(HOUR(C1974)*3600,MINUTE(C1974)*60,SECOND(C1974))</f>
        <v>5</v>
      </c>
      <c r="G1974" s="1">
        <f t="shared" si="3947"/>
        <v>5</v>
      </c>
      <c r="H1974" s="5">
        <f t="shared" ref="H1974:I1974" si="3948">TIME(HOUR(A1974),MINUTE(A1974),SECOND(A1974))</f>
        <v>0.526724537</v>
      </c>
      <c r="I1974" s="5">
        <f t="shared" si="3948"/>
        <v>0.5120601852</v>
      </c>
    </row>
    <row r="1975" ht="15.75" customHeight="1">
      <c r="A1975" s="2" t="s">
        <v>9871</v>
      </c>
      <c r="B1975" s="3">
        <v>0.5121180555555556</v>
      </c>
      <c r="C1975" s="3">
        <f t="shared" si="3"/>
        <v>0.00005787037037</v>
      </c>
      <c r="D1975" s="4">
        <f t="shared" si="4"/>
        <v>0.00005787037037</v>
      </c>
      <c r="F1975" s="1">
        <f t="shared" ref="F1975:G1975" si="3949">SUM(HOUR(C1975)*3600,MINUTE(C1975)*60,SECOND(C1975))</f>
        <v>5</v>
      </c>
      <c r="G1975" s="1">
        <f t="shared" si="3949"/>
        <v>5</v>
      </c>
      <c r="H1975" s="5">
        <f t="shared" ref="H1975:I1975" si="3950">TIME(HOUR(A1975),MINUTE(A1975),SECOND(A1975))</f>
        <v>0.5267824074</v>
      </c>
      <c r="I1975" s="5">
        <f t="shared" si="3950"/>
        <v>0.5121180556</v>
      </c>
    </row>
    <row r="1976" ht="15.75" customHeight="1">
      <c r="A1976" s="7" t="s">
        <v>9875</v>
      </c>
      <c r="B1976" s="3">
        <v>0.5121759259259259</v>
      </c>
      <c r="C1976" s="3">
        <f t="shared" si="3"/>
        <v>0.00005787037037</v>
      </c>
      <c r="D1976" s="4">
        <f t="shared" si="4"/>
        <v>0.00005787037037</v>
      </c>
      <c r="F1976" s="1">
        <f t="shared" ref="F1976:G1976" si="3951">SUM(HOUR(C1976)*3600,MINUTE(C1976)*60,SECOND(C1976))</f>
        <v>5</v>
      </c>
      <c r="G1976" s="1">
        <f t="shared" si="3951"/>
        <v>5</v>
      </c>
      <c r="H1976" s="5">
        <f t="shared" ref="H1976:I1976" si="3952">TIME(HOUR(A1976),MINUTE(A1976),SECOND(A1976))</f>
        <v>0.5268402778</v>
      </c>
      <c r="I1976" s="5">
        <f t="shared" si="3952"/>
        <v>0.5121759259</v>
      </c>
    </row>
    <row r="1977" ht="15.75" customHeight="1">
      <c r="A1977" s="2" t="s">
        <v>9879</v>
      </c>
      <c r="B1977" s="3">
        <v>0.5122337962962963</v>
      </c>
      <c r="C1977" s="3">
        <f t="shared" si="3"/>
        <v>0.00005787037037</v>
      </c>
      <c r="D1977" s="4">
        <f t="shared" si="4"/>
        <v>0.00005787037037</v>
      </c>
      <c r="F1977" s="1">
        <f t="shared" ref="F1977:G1977" si="3953">SUM(HOUR(C1977)*3600,MINUTE(C1977)*60,SECOND(C1977))</f>
        <v>5</v>
      </c>
      <c r="G1977" s="1">
        <f t="shared" si="3953"/>
        <v>5</v>
      </c>
      <c r="H1977" s="5">
        <f t="shared" ref="H1977:I1977" si="3954">TIME(HOUR(A1977),MINUTE(A1977),SECOND(A1977))</f>
        <v>0.5268981481</v>
      </c>
      <c r="I1977" s="5">
        <f t="shared" si="3954"/>
        <v>0.5122337963</v>
      </c>
    </row>
    <row r="1978" ht="15.75" customHeight="1">
      <c r="A1978" s="7" t="s">
        <v>9883</v>
      </c>
      <c r="B1978" s="3">
        <v>0.5122916666666667</v>
      </c>
      <c r="C1978" s="3">
        <f t="shared" si="3"/>
        <v>0.00005787037037</v>
      </c>
      <c r="D1978" s="4">
        <f t="shared" si="4"/>
        <v>0.00005787037037</v>
      </c>
      <c r="F1978" s="1">
        <f t="shared" ref="F1978:G1978" si="3955">SUM(HOUR(C1978)*3600,MINUTE(C1978)*60,SECOND(C1978))</f>
        <v>5</v>
      </c>
      <c r="G1978" s="1">
        <f t="shared" si="3955"/>
        <v>5</v>
      </c>
      <c r="H1978" s="5">
        <f t="shared" ref="H1978:I1978" si="3956">TIME(HOUR(A1978),MINUTE(A1978),SECOND(A1978))</f>
        <v>0.5269560185</v>
      </c>
      <c r="I1978" s="5">
        <f t="shared" si="3956"/>
        <v>0.5122916667</v>
      </c>
    </row>
    <row r="1979" ht="15.75" customHeight="1">
      <c r="A1979" s="2" t="s">
        <v>9887</v>
      </c>
      <c r="B1979" s="3">
        <v>0.512349537037037</v>
      </c>
      <c r="C1979" s="3">
        <f t="shared" si="3"/>
        <v>0.00005787037037</v>
      </c>
      <c r="D1979" s="4">
        <f t="shared" si="4"/>
        <v>0.0001157407407</v>
      </c>
      <c r="F1979" s="1">
        <f t="shared" ref="F1979:G1979" si="3957">SUM(HOUR(C1979)*3600,MINUTE(C1979)*60,SECOND(C1979))</f>
        <v>5</v>
      </c>
      <c r="G1979" s="1">
        <f t="shared" si="3957"/>
        <v>10</v>
      </c>
      <c r="H1979" s="5">
        <f t="shared" ref="H1979:I1979" si="3958">TIME(HOUR(A1979),MINUTE(A1979),SECOND(A1979))</f>
        <v>0.5270138889</v>
      </c>
      <c r="I1979" s="5">
        <f t="shared" si="3958"/>
        <v>0.512349537</v>
      </c>
    </row>
    <row r="1980" ht="15.75" customHeight="1">
      <c r="A1980" s="7" t="s">
        <v>9891</v>
      </c>
      <c r="B1980" s="3">
        <v>0.5124074074074074</v>
      </c>
      <c r="C1980" s="3">
        <f t="shared" si="3"/>
        <v>0.00005787037037</v>
      </c>
      <c r="D1980" s="4">
        <f t="shared" si="4"/>
        <v>0.00005787037037</v>
      </c>
      <c r="F1980" s="1">
        <f t="shared" ref="F1980:G1980" si="3959">SUM(HOUR(C1980)*3600,MINUTE(C1980)*60,SECOND(C1980))</f>
        <v>5</v>
      </c>
      <c r="G1980" s="1">
        <f t="shared" si="3959"/>
        <v>5</v>
      </c>
      <c r="H1980" s="5">
        <f t="shared" ref="H1980:I1980" si="3960">TIME(HOUR(A1980),MINUTE(A1980),SECOND(A1980))</f>
        <v>0.5271296296</v>
      </c>
      <c r="I1980" s="5">
        <f t="shared" si="3960"/>
        <v>0.5124074074</v>
      </c>
    </row>
    <row r="1981" ht="15.75" customHeight="1">
      <c r="A1981" s="2" t="s">
        <v>9895</v>
      </c>
      <c r="B1981" s="3">
        <v>0.5124652777777777</v>
      </c>
      <c r="C1981" s="3">
        <f t="shared" si="3"/>
        <v>0.00005787037037</v>
      </c>
      <c r="D1981" s="4">
        <f t="shared" si="4"/>
        <v>0.00005787037037</v>
      </c>
      <c r="F1981" s="1">
        <f t="shared" ref="F1981:G1981" si="3961">SUM(HOUR(C1981)*3600,MINUTE(C1981)*60,SECOND(C1981))</f>
        <v>5</v>
      </c>
      <c r="G1981" s="1">
        <f t="shared" si="3961"/>
        <v>5</v>
      </c>
      <c r="H1981" s="5">
        <f t="shared" ref="H1981:I1981" si="3962">TIME(HOUR(A1981),MINUTE(A1981),SECOND(A1981))</f>
        <v>0.5271875</v>
      </c>
      <c r="I1981" s="5">
        <f t="shared" si="3962"/>
        <v>0.5124652778</v>
      </c>
    </row>
    <row r="1982" ht="15.75" customHeight="1">
      <c r="A1982" s="7" t="s">
        <v>9899</v>
      </c>
      <c r="B1982" s="3">
        <v>0.5125231481481481</v>
      </c>
      <c r="C1982" s="3">
        <f t="shared" si="3"/>
        <v>0.00005787037037</v>
      </c>
      <c r="D1982" s="4">
        <f t="shared" si="4"/>
        <v>0.00005787037037</v>
      </c>
      <c r="F1982" s="1">
        <f t="shared" ref="F1982:G1982" si="3963">SUM(HOUR(C1982)*3600,MINUTE(C1982)*60,SECOND(C1982))</f>
        <v>5</v>
      </c>
      <c r="G1982" s="1">
        <f t="shared" si="3963"/>
        <v>5</v>
      </c>
      <c r="H1982" s="5">
        <f t="shared" ref="H1982:I1982" si="3964">TIME(HOUR(A1982),MINUTE(A1982),SECOND(A1982))</f>
        <v>0.5272453704</v>
      </c>
      <c r="I1982" s="5">
        <f t="shared" si="3964"/>
        <v>0.5125231481</v>
      </c>
    </row>
    <row r="1983" ht="15.75" customHeight="1">
      <c r="A1983" s="2" t="s">
        <v>9903</v>
      </c>
      <c r="B1983" s="3">
        <v>0.5125810185185186</v>
      </c>
      <c r="C1983" s="3">
        <f t="shared" si="3"/>
        <v>0.00005787037037</v>
      </c>
      <c r="D1983" s="4">
        <f t="shared" si="4"/>
        <v>0.00005787037037</v>
      </c>
      <c r="F1983" s="1">
        <f t="shared" ref="F1983:G1983" si="3965">SUM(HOUR(C1983)*3600,MINUTE(C1983)*60,SECOND(C1983))</f>
        <v>5</v>
      </c>
      <c r="G1983" s="1">
        <f t="shared" si="3965"/>
        <v>5</v>
      </c>
      <c r="H1983" s="5">
        <f t="shared" ref="H1983:I1983" si="3966">TIME(HOUR(A1983),MINUTE(A1983),SECOND(A1983))</f>
        <v>0.5273032407</v>
      </c>
      <c r="I1983" s="5">
        <f t="shared" si="3966"/>
        <v>0.5125810185</v>
      </c>
    </row>
    <row r="1984" ht="15.75" customHeight="1">
      <c r="A1984" s="7" t="s">
        <v>9907</v>
      </c>
      <c r="B1984" s="3">
        <v>0.5126388888888889</v>
      </c>
      <c r="C1984" s="3">
        <f t="shared" si="3"/>
        <v>0.00005787037037</v>
      </c>
      <c r="D1984" s="4">
        <f t="shared" si="4"/>
        <v>0.00005787037037</v>
      </c>
      <c r="F1984" s="1">
        <f t="shared" ref="F1984:G1984" si="3967">SUM(HOUR(C1984)*3600,MINUTE(C1984)*60,SECOND(C1984))</f>
        <v>5</v>
      </c>
      <c r="G1984" s="1">
        <f t="shared" si="3967"/>
        <v>5</v>
      </c>
      <c r="H1984" s="5">
        <f t="shared" ref="H1984:I1984" si="3968">TIME(HOUR(A1984),MINUTE(A1984),SECOND(A1984))</f>
        <v>0.5273611111</v>
      </c>
      <c r="I1984" s="5">
        <f t="shared" si="3968"/>
        <v>0.5126388889</v>
      </c>
    </row>
    <row r="1985" ht="15.75" customHeight="1">
      <c r="A1985" s="2" t="s">
        <v>9911</v>
      </c>
      <c r="B1985" s="3">
        <v>0.5126967592592593</v>
      </c>
      <c r="C1985" s="3">
        <f t="shared" si="3"/>
        <v>0.00005787037037</v>
      </c>
      <c r="D1985" s="4">
        <f t="shared" si="4"/>
        <v>0.00005787037037</v>
      </c>
      <c r="F1985" s="1">
        <f t="shared" ref="F1985:G1985" si="3969">SUM(HOUR(C1985)*3600,MINUTE(C1985)*60,SECOND(C1985))</f>
        <v>5</v>
      </c>
      <c r="G1985" s="1">
        <f t="shared" si="3969"/>
        <v>5</v>
      </c>
      <c r="H1985" s="5">
        <f t="shared" ref="H1985:I1985" si="3970">TIME(HOUR(A1985),MINUTE(A1985),SECOND(A1985))</f>
        <v>0.5274189815</v>
      </c>
      <c r="I1985" s="5">
        <f t="shared" si="3970"/>
        <v>0.5126967593</v>
      </c>
    </row>
    <row r="1986" ht="15.75" customHeight="1">
      <c r="A1986" s="7" t="s">
        <v>9915</v>
      </c>
      <c r="B1986" s="3">
        <v>0.5127546296296296</v>
      </c>
      <c r="C1986" s="3">
        <f t="shared" si="3"/>
        <v>0.00005787037037</v>
      </c>
      <c r="D1986" s="4">
        <f t="shared" si="4"/>
        <v>0.00005787037037</v>
      </c>
      <c r="F1986" s="1">
        <f t="shared" ref="F1986:G1986" si="3971">SUM(HOUR(C1986)*3600,MINUTE(C1986)*60,SECOND(C1986))</f>
        <v>5</v>
      </c>
      <c r="G1986" s="1">
        <f t="shared" si="3971"/>
        <v>5</v>
      </c>
      <c r="H1986" s="5">
        <f t="shared" ref="H1986:I1986" si="3972">TIME(HOUR(A1986),MINUTE(A1986),SECOND(A1986))</f>
        <v>0.5274768519</v>
      </c>
      <c r="I1986" s="5">
        <f t="shared" si="3972"/>
        <v>0.5127546296</v>
      </c>
    </row>
    <row r="1987" ht="15.75" customHeight="1">
      <c r="A1987" s="2" t="s">
        <v>1156</v>
      </c>
      <c r="B1987" s="3">
        <v>0.5128125</v>
      </c>
      <c r="C1987" s="3">
        <f t="shared" si="3"/>
        <v>0.00005787037037</v>
      </c>
      <c r="D1987" s="4">
        <f t="shared" si="4"/>
        <v>0.00005787037037</v>
      </c>
      <c r="F1987" s="1">
        <f t="shared" ref="F1987:G1987" si="3973">SUM(HOUR(C1987)*3600,MINUTE(C1987)*60,SECOND(C1987))</f>
        <v>5</v>
      </c>
      <c r="G1987" s="1">
        <f t="shared" si="3973"/>
        <v>5</v>
      </c>
      <c r="H1987" s="5">
        <f t="shared" ref="H1987:I1987" si="3974">TIME(HOUR(A1987),MINUTE(A1987),SECOND(A1987))</f>
        <v>0.5275347222</v>
      </c>
      <c r="I1987" s="5">
        <f t="shared" si="3974"/>
        <v>0.5128125</v>
      </c>
    </row>
    <row r="1988" ht="15.75" customHeight="1">
      <c r="A1988" s="7" t="s">
        <v>9922</v>
      </c>
      <c r="B1988" s="3">
        <v>0.5128703703703704</v>
      </c>
      <c r="C1988" s="3">
        <f t="shared" si="3"/>
        <v>0.00005787037037</v>
      </c>
      <c r="D1988" s="4">
        <f t="shared" si="4"/>
        <v>0.00005787037037</v>
      </c>
      <c r="F1988" s="1">
        <f t="shared" ref="F1988:G1988" si="3975">SUM(HOUR(C1988)*3600,MINUTE(C1988)*60,SECOND(C1988))</f>
        <v>5</v>
      </c>
      <c r="G1988" s="1">
        <f t="shared" si="3975"/>
        <v>5</v>
      </c>
      <c r="H1988" s="5">
        <f t="shared" ref="H1988:I1988" si="3976">TIME(HOUR(A1988),MINUTE(A1988),SECOND(A1988))</f>
        <v>0.5275925926</v>
      </c>
      <c r="I1988" s="5">
        <f t="shared" si="3976"/>
        <v>0.5128703704</v>
      </c>
    </row>
    <row r="1989" ht="15.75" customHeight="1">
      <c r="A1989" s="2" t="s">
        <v>9926</v>
      </c>
      <c r="B1989" s="3">
        <v>0.5129282407407407</v>
      </c>
      <c r="C1989" s="3">
        <f t="shared" si="3"/>
        <v>0.00005787037037</v>
      </c>
      <c r="D1989" s="4">
        <f t="shared" si="4"/>
        <v>0.00005787037037</v>
      </c>
      <c r="F1989" s="1">
        <f t="shared" ref="F1989:G1989" si="3977">SUM(HOUR(C1989)*3600,MINUTE(C1989)*60,SECOND(C1989))</f>
        <v>5</v>
      </c>
      <c r="G1989" s="1">
        <f t="shared" si="3977"/>
        <v>5</v>
      </c>
      <c r="H1989" s="5">
        <f t="shared" ref="H1989:I1989" si="3978">TIME(HOUR(A1989),MINUTE(A1989),SECOND(A1989))</f>
        <v>0.527650463</v>
      </c>
      <c r="I1989" s="5">
        <f t="shared" si="3978"/>
        <v>0.5129282407</v>
      </c>
    </row>
    <row r="1990" ht="15.75" customHeight="1">
      <c r="A1990" s="7" t="s">
        <v>9930</v>
      </c>
      <c r="B1990" s="3">
        <v>0.5129861111111111</v>
      </c>
      <c r="C1990" s="3">
        <f t="shared" si="3"/>
        <v>0.00005787037037</v>
      </c>
      <c r="D1990" s="4">
        <f t="shared" si="4"/>
        <v>0.00005787037037</v>
      </c>
      <c r="F1990" s="1">
        <f t="shared" ref="F1990:G1990" si="3979">SUM(HOUR(C1990)*3600,MINUTE(C1990)*60,SECOND(C1990))</f>
        <v>5</v>
      </c>
      <c r="G1990" s="1">
        <f t="shared" si="3979"/>
        <v>5</v>
      </c>
      <c r="H1990" s="5">
        <f t="shared" ref="H1990:I1990" si="3980">TIME(HOUR(A1990),MINUTE(A1990),SECOND(A1990))</f>
        <v>0.5277083333</v>
      </c>
      <c r="I1990" s="5">
        <f t="shared" si="3980"/>
        <v>0.5129861111</v>
      </c>
    </row>
    <row r="1991" ht="15.75" customHeight="1">
      <c r="A1991" s="2" t="s">
        <v>9934</v>
      </c>
      <c r="B1991" s="3">
        <v>0.5130439814814814</v>
      </c>
      <c r="C1991" s="3">
        <f t="shared" si="3"/>
        <v>0.00005787037037</v>
      </c>
      <c r="D1991" s="4">
        <f t="shared" si="4"/>
        <v>0.00005787037037</v>
      </c>
      <c r="F1991" s="1">
        <f t="shared" ref="F1991:G1991" si="3981">SUM(HOUR(C1991)*3600,MINUTE(C1991)*60,SECOND(C1991))</f>
        <v>5</v>
      </c>
      <c r="G1991" s="1">
        <f t="shared" si="3981"/>
        <v>5</v>
      </c>
      <c r="H1991" s="5">
        <f t="shared" ref="H1991:I1991" si="3982">TIME(HOUR(A1991),MINUTE(A1991),SECOND(A1991))</f>
        <v>0.5277662037</v>
      </c>
      <c r="I1991" s="5">
        <f t="shared" si="3982"/>
        <v>0.5130439815</v>
      </c>
    </row>
    <row r="1992" ht="15.75" customHeight="1">
      <c r="A1992" s="7" t="s">
        <v>9938</v>
      </c>
      <c r="B1992" s="3">
        <v>0.5131018518518519</v>
      </c>
      <c r="C1992" s="3">
        <f t="shared" si="3"/>
        <v>0.00005787037037</v>
      </c>
      <c r="D1992" s="4">
        <f t="shared" si="4"/>
        <v>0.00005787037037</v>
      </c>
      <c r="F1992" s="1">
        <f t="shared" ref="F1992:G1992" si="3983">SUM(HOUR(C1992)*3600,MINUTE(C1992)*60,SECOND(C1992))</f>
        <v>5</v>
      </c>
      <c r="G1992" s="1">
        <f t="shared" si="3983"/>
        <v>5</v>
      </c>
      <c r="H1992" s="5">
        <f t="shared" ref="H1992:I1992" si="3984">TIME(HOUR(A1992),MINUTE(A1992),SECOND(A1992))</f>
        <v>0.5278240741</v>
      </c>
      <c r="I1992" s="5">
        <f t="shared" si="3984"/>
        <v>0.5131018519</v>
      </c>
    </row>
    <row r="1993" ht="15.75" customHeight="1">
      <c r="A1993" s="2" t="s">
        <v>9942</v>
      </c>
      <c r="B1993" s="3">
        <v>0.5131597222222223</v>
      </c>
      <c r="C1993" s="3">
        <f t="shared" si="3"/>
        <v>0.00005787037037</v>
      </c>
      <c r="D1993" s="4">
        <f t="shared" si="4"/>
        <v>0.00005787037037</v>
      </c>
      <c r="F1993" s="1">
        <f t="shared" ref="F1993:G1993" si="3985">SUM(HOUR(C1993)*3600,MINUTE(C1993)*60,SECOND(C1993))</f>
        <v>5</v>
      </c>
      <c r="G1993" s="1">
        <f t="shared" si="3985"/>
        <v>5</v>
      </c>
      <c r="H1993" s="5">
        <f t="shared" ref="H1993:I1993" si="3986">TIME(HOUR(A1993),MINUTE(A1993),SECOND(A1993))</f>
        <v>0.5278819444</v>
      </c>
      <c r="I1993" s="5">
        <f t="shared" si="3986"/>
        <v>0.5131597222</v>
      </c>
    </row>
    <row r="1994" ht="15.75" customHeight="1">
      <c r="A1994" s="7" t="s">
        <v>9946</v>
      </c>
      <c r="B1994" s="3">
        <v>0.5132175925925926</v>
      </c>
      <c r="C1994" s="3">
        <f t="shared" si="3"/>
        <v>0.00005787037037</v>
      </c>
      <c r="D1994" s="4">
        <f t="shared" si="4"/>
        <v>0.00005787037037</v>
      </c>
      <c r="F1994" s="1">
        <f t="shared" ref="F1994:G1994" si="3987">SUM(HOUR(C1994)*3600,MINUTE(C1994)*60,SECOND(C1994))</f>
        <v>5</v>
      </c>
      <c r="G1994" s="1">
        <f t="shared" si="3987"/>
        <v>5</v>
      </c>
      <c r="H1994" s="5">
        <f t="shared" ref="H1994:I1994" si="3988">TIME(HOUR(A1994),MINUTE(A1994),SECOND(A1994))</f>
        <v>0.5279398148</v>
      </c>
      <c r="I1994" s="5">
        <f t="shared" si="3988"/>
        <v>0.5132175926</v>
      </c>
    </row>
    <row r="1995" ht="15.75" customHeight="1">
      <c r="A1995" s="2" t="s">
        <v>9950</v>
      </c>
      <c r="B1995" s="3">
        <v>0.5132754629629629</v>
      </c>
      <c r="C1995" s="3">
        <f t="shared" si="3"/>
        <v>0.00005787037037</v>
      </c>
      <c r="D1995" s="4">
        <f t="shared" si="4"/>
        <v>0.00005787037037</v>
      </c>
      <c r="F1995" s="1">
        <f t="shared" ref="F1995:G1995" si="3989">SUM(HOUR(C1995)*3600,MINUTE(C1995)*60,SECOND(C1995))</f>
        <v>5</v>
      </c>
      <c r="G1995" s="1">
        <f t="shared" si="3989"/>
        <v>5</v>
      </c>
      <c r="H1995" s="5">
        <f t="shared" ref="H1995:I1995" si="3990">TIME(HOUR(A1995),MINUTE(A1995),SECOND(A1995))</f>
        <v>0.5279976852</v>
      </c>
      <c r="I1995" s="5">
        <f t="shared" si="3990"/>
        <v>0.513275463</v>
      </c>
    </row>
    <row r="1996" ht="15.75" customHeight="1">
      <c r="A1996" s="7" t="s">
        <v>9954</v>
      </c>
      <c r="B1996" s="3">
        <v>0.5133333333333333</v>
      </c>
      <c r="C1996" s="3">
        <f t="shared" si="3"/>
        <v>0.00005787037037</v>
      </c>
      <c r="D1996" s="4">
        <f t="shared" si="4"/>
        <v>0.00005787037037</v>
      </c>
      <c r="F1996" s="1">
        <f t="shared" ref="F1996:G1996" si="3991">SUM(HOUR(C1996)*3600,MINUTE(C1996)*60,SECOND(C1996))</f>
        <v>5</v>
      </c>
      <c r="G1996" s="1">
        <f t="shared" si="3991"/>
        <v>5</v>
      </c>
      <c r="H1996" s="5">
        <f t="shared" ref="H1996:I1996" si="3992">TIME(HOUR(A1996),MINUTE(A1996),SECOND(A1996))</f>
        <v>0.5280555556</v>
      </c>
      <c r="I1996" s="5">
        <f t="shared" si="3992"/>
        <v>0.5133333333</v>
      </c>
    </row>
    <row r="1997" ht="15.75" customHeight="1">
      <c r="A1997" s="2" t="s">
        <v>1158</v>
      </c>
      <c r="B1997" s="3">
        <v>0.5133912037037037</v>
      </c>
      <c r="C1997" s="3">
        <f t="shared" si="3"/>
        <v>0.00005787037037</v>
      </c>
      <c r="D1997" s="4">
        <f t="shared" si="4"/>
        <v>0.00005787037037</v>
      </c>
      <c r="F1997" s="1">
        <f t="shared" ref="F1997:G1997" si="3993">SUM(HOUR(C1997)*3600,MINUTE(C1997)*60,SECOND(C1997))</f>
        <v>5</v>
      </c>
      <c r="G1997" s="1">
        <f t="shared" si="3993"/>
        <v>5</v>
      </c>
      <c r="H1997" s="5">
        <f t="shared" ref="H1997:I1997" si="3994">TIME(HOUR(A1997),MINUTE(A1997),SECOND(A1997))</f>
        <v>0.5281134259</v>
      </c>
      <c r="I1997" s="5">
        <f t="shared" si="3994"/>
        <v>0.5133912037</v>
      </c>
    </row>
    <row r="1998" ht="15.75" customHeight="1">
      <c r="A1998" s="7" t="s">
        <v>9961</v>
      </c>
      <c r="B1998" s="3">
        <v>0.5134490740740741</v>
      </c>
      <c r="C1998" s="3">
        <f t="shared" si="3"/>
        <v>0.00005787037037</v>
      </c>
      <c r="D1998" s="4">
        <f t="shared" si="4"/>
        <v>0.00005787037037</v>
      </c>
      <c r="F1998" s="1">
        <f t="shared" ref="F1998:G1998" si="3995">SUM(HOUR(C1998)*3600,MINUTE(C1998)*60,SECOND(C1998))</f>
        <v>5</v>
      </c>
      <c r="G1998" s="1">
        <f t="shared" si="3995"/>
        <v>5</v>
      </c>
      <c r="H1998" s="5">
        <f t="shared" ref="H1998:I1998" si="3996">TIME(HOUR(A1998),MINUTE(A1998),SECOND(A1998))</f>
        <v>0.5281712963</v>
      </c>
      <c r="I1998" s="5">
        <f t="shared" si="3996"/>
        <v>0.5134490741</v>
      </c>
    </row>
    <row r="1999" ht="15.75" customHeight="1">
      <c r="A1999" s="2" t="s">
        <v>9965</v>
      </c>
      <c r="B1999" s="3">
        <v>0.5135069444444444</v>
      </c>
      <c r="C1999" s="3">
        <f t="shared" si="3"/>
        <v>0.00005787037037</v>
      </c>
      <c r="D1999" s="4">
        <f t="shared" si="4"/>
        <v>0.00005787037037</v>
      </c>
      <c r="F1999" s="1">
        <f t="shared" ref="F1999:G1999" si="3997">SUM(HOUR(C1999)*3600,MINUTE(C1999)*60,SECOND(C1999))</f>
        <v>5</v>
      </c>
      <c r="G1999" s="1">
        <f t="shared" si="3997"/>
        <v>5</v>
      </c>
      <c r="H1999" s="5">
        <f t="shared" ref="H1999:I1999" si="3998">TIME(HOUR(A1999),MINUTE(A1999),SECOND(A1999))</f>
        <v>0.5282291667</v>
      </c>
      <c r="I1999" s="5">
        <f t="shared" si="3998"/>
        <v>0.5135069444</v>
      </c>
    </row>
    <row r="2000" ht="15.75" customHeight="1">
      <c r="A2000" s="7" t="s">
        <v>9969</v>
      </c>
      <c r="B2000" s="3">
        <v>0.5135648148148148</v>
      </c>
      <c r="C2000" s="3">
        <f t="shared" si="3"/>
        <v>0.00005787037037</v>
      </c>
      <c r="D2000" s="4">
        <f t="shared" si="4"/>
        <v>0.00005787037037</v>
      </c>
      <c r="F2000" s="1">
        <f t="shared" ref="F2000:G2000" si="3999">SUM(HOUR(C2000)*3600,MINUTE(C2000)*60,SECOND(C2000))</f>
        <v>5</v>
      </c>
      <c r="G2000" s="1">
        <f t="shared" si="3999"/>
        <v>5</v>
      </c>
      <c r="H2000" s="5">
        <f t="shared" ref="H2000:I2000" si="4000">TIME(HOUR(A2000),MINUTE(A2000),SECOND(A2000))</f>
        <v>0.528287037</v>
      </c>
      <c r="I2000" s="5">
        <f t="shared" si="4000"/>
        <v>0.5135648148</v>
      </c>
    </row>
    <row r="2001" ht="15.75" customHeight="1">
      <c r="A2001" s="2" t="s">
        <v>9973</v>
      </c>
      <c r="B2001" s="3">
        <v>0.5136226851851852</v>
      </c>
      <c r="C2001" s="3">
        <f t="shared" si="3"/>
        <v>0.00005787037037</v>
      </c>
      <c r="D2001" s="4">
        <f t="shared" si="4"/>
        <v>0.0001157407407</v>
      </c>
      <c r="F2001" s="1">
        <f t="shared" ref="F2001:G2001" si="4001">SUM(HOUR(C2001)*3600,MINUTE(C2001)*60,SECOND(C2001))</f>
        <v>5</v>
      </c>
      <c r="G2001" s="1">
        <f t="shared" si="4001"/>
        <v>10</v>
      </c>
      <c r="H2001" s="5">
        <f t="shared" ref="H2001:I2001" si="4002">TIME(HOUR(A2001),MINUTE(A2001),SECOND(A2001))</f>
        <v>0.5283449074</v>
      </c>
      <c r="I2001" s="5">
        <f t="shared" si="4002"/>
        <v>0.5136226852</v>
      </c>
    </row>
    <row r="2002" ht="15.75" customHeight="1">
      <c r="A2002" s="7" t="s">
        <v>9977</v>
      </c>
      <c r="B2002" s="3">
        <v>0.5136805555555556</v>
      </c>
      <c r="C2002" s="3">
        <f t="shared" si="3"/>
        <v>0.00005787037037</v>
      </c>
      <c r="D2002" s="4">
        <f t="shared" si="4"/>
        <v>0.00005787037037</v>
      </c>
      <c r="F2002" s="1">
        <f t="shared" ref="F2002:G2002" si="4003">SUM(HOUR(C2002)*3600,MINUTE(C2002)*60,SECOND(C2002))</f>
        <v>5</v>
      </c>
      <c r="G2002" s="1">
        <f t="shared" si="4003"/>
        <v>5</v>
      </c>
      <c r="H2002" s="5">
        <f t="shared" ref="H2002:I2002" si="4004">TIME(HOUR(A2002),MINUTE(A2002),SECOND(A2002))</f>
        <v>0.5284606481</v>
      </c>
      <c r="I2002" s="5">
        <f t="shared" si="4004"/>
        <v>0.5136805556</v>
      </c>
    </row>
    <row r="2003" ht="15.75" customHeight="1">
      <c r="A2003" s="2" t="s">
        <v>9981</v>
      </c>
      <c r="B2003" s="3">
        <v>0.513738425925926</v>
      </c>
      <c r="C2003" s="3">
        <f t="shared" si="3"/>
        <v>0.00005787037037</v>
      </c>
      <c r="D2003" s="4">
        <f t="shared" si="4"/>
        <v>0.00005787037037</v>
      </c>
      <c r="F2003" s="1">
        <f t="shared" ref="F2003:G2003" si="4005">SUM(HOUR(C2003)*3600,MINUTE(C2003)*60,SECOND(C2003))</f>
        <v>5</v>
      </c>
      <c r="G2003" s="1">
        <f t="shared" si="4005"/>
        <v>5</v>
      </c>
      <c r="H2003" s="5">
        <f t="shared" ref="H2003:I2003" si="4006">TIME(HOUR(A2003),MINUTE(A2003),SECOND(A2003))</f>
        <v>0.5285185185</v>
      </c>
      <c r="I2003" s="5">
        <f t="shared" si="4006"/>
        <v>0.5137384259</v>
      </c>
    </row>
    <row r="2004" ht="15.75" customHeight="1">
      <c r="A2004" s="7" t="s">
        <v>9985</v>
      </c>
      <c r="B2004" s="3">
        <v>0.5137962962962963</v>
      </c>
      <c r="C2004" s="3">
        <f t="shared" si="3"/>
        <v>0.00005787037037</v>
      </c>
      <c r="D2004" s="4">
        <f t="shared" si="4"/>
        <v>0.00005787037037</v>
      </c>
      <c r="F2004" s="1">
        <f t="shared" ref="F2004:G2004" si="4007">SUM(HOUR(C2004)*3600,MINUTE(C2004)*60,SECOND(C2004))</f>
        <v>5</v>
      </c>
      <c r="G2004" s="1">
        <f t="shared" si="4007"/>
        <v>5</v>
      </c>
      <c r="H2004" s="5">
        <f t="shared" ref="H2004:I2004" si="4008">TIME(HOUR(A2004),MINUTE(A2004),SECOND(A2004))</f>
        <v>0.5285763889</v>
      </c>
      <c r="I2004" s="5">
        <f t="shared" si="4008"/>
        <v>0.5137962963</v>
      </c>
    </row>
    <row r="2005" ht="15.75" customHeight="1">
      <c r="A2005" s="2" t="s">
        <v>9989</v>
      </c>
      <c r="B2005" s="3">
        <v>0.5138541666666666</v>
      </c>
      <c r="C2005" s="3">
        <f t="shared" si="3"/>
        <v>0.00005787037037</v>
      </c>
      <c r="D2005" s="4">
        <f t="shared" si="4"/>
        <v>0.00005787037037</v>
      </c>
      <c r="F2005" s="1">
        <f t="shared" ref="F2005:G2005" si="4009">SUM(HOUR(C2005)*3600,MINUTE(C2005)*60,SECOND(C2005))</f>
        <v>5</v>
      </c>
      <c r="G2005" s="1">
        <f t="shared" si="4009"/>
        <v>5</v>
      </c>
      <c r="H2005" s="5">
        <f t="shared" ref="H2005:I2005" si="4010">TIME(HOUR(A2005),MINUTE(A2005),SECOND(A2005))</f>
        <v>0.5286342593</v>
      </c>
      <c r="I2005" s="5">
        <f t="shared" si="4010"/>
        <v>0.5138541667</v>
      </c>
    </row>
    <row r="2006" ht="15.75" customHeight="1">
      <c r="A2006" s="7" t="s">
        <v>9993</v>
      </c>
      <c r="B2006" s="3">
        <v>0.513912037037037</v>
      </c>
      <c r="C2006" s="3">
        <f t="shared" si="3"/>
        <v>0.00005787037037</v>
      </c>
      <c r="D2006" s="4">
        <f t="shared" si="4"/>
        <v>0.0001157407407</v>
      </c>
      <c r="F2006" s="1">
        <f t="shared" ref="F2006:G2006" si="4011">SUM(HOUR(C2006)*3600,MINUTE(C2006)*60,SECOND(C2006))</f>
        <v>5</v>
      </c>
      <c r="G2006" s="1">
        <f t="shared" si="4011"/>
        <v>10</v>
      </c>
      <c r="H2006" s="5">
        <f t="shared" ref="H2006:I2006" si="4012">TIME(HOUR(A2006),MINUTE(A2006),SECOND(A2006))</f>
        <v>0.5286921296</v>
      </c>
      <c r="I2006" s="5">
        <f t="shared" si="4012"/>
        <v>0.513912037</v>
      </c>
    </row>
    <row r="2007" ht="15.75" customHeight="1">
      <c r="A2007" s="2" t="s">
        <v>9997</v>
      </c>
      <c r="B2007" s="3">
        <v>0.5139699074074074</v>
      </c>
      <c r="C2007" s="3">
        <f t="shared" si="3"/>
        <v>0.00005787037037</v>
      </c>
      <c r="D2007" s="4">
        <f t="shared" si="4"/>
        <v>0.00005787037037</v>
      </c>
      <c r="F2007" s="1">
        <f t="shared" ref="F2007:G2007" si="4013">SUM(HOUR(C2007)*3600,MINUTE(C2007)*60,SECOND(C2007))</f>
        <v>5</v>
      </c>
      <c r="G2007" s="1">
        <f t="shared" si="4013"/>
        <v>5</v>
      </c>
      <c r="H2007" s="5">
        <f t="shared" ref="H2007:I2007" si="4014">TIME(HOUR(A2007),MINUTE(A2007),SECOND(A2007))</f>
        <v>0.5288078704</v>
      </c>
      <c r="I2007" s="5">
        <f t="shared" si="4014"/>
        <v>0.5139699074</v>
      </c>
    </row>
    <row r="2008" ht="15.75" customHeight="1">
      <c r="A2008" s="7" t="s">
        <v>10001</v>
      </c>
      <c r="B2008" s="3">
        <v>0.5140277777777778</v>
      </c>
      <c r="C2008" s="3">
        <f t="shared" si="3"/>
        <v>0.00005787037037</v>
      </c>
      <c r="D2008" s="4">
        <f t="shared" si="4"/>
        <v>0.00005787037037</v>
      </c>
      <c r="F2008" s="1">
        <f t="shared" ref="F2008:G2008" si="4015">SUM(HOUR(C2008)*3600,MINUTE(C2008)*60,SECOND(C2008))</f>
        <v>5</v>
      </c>
      <c r="G2008" s="1">
        <f t="shared" si="4015"/>
        <v>5</v>
      </c>
      <c r="H2008" s="5">
        <f t="shared" ref="H2008:I2008" si="4016">TIME(HOUR(A2008),MINUTE(A2008),SECOND(A2008))</f>
        <v>0.5288657407</v>
      </c>
      <c r="I2008" s="5">
        <f t="shared" si="4016"/>
        <v>0.5140277778</v>
      </c>
    </row>
    <row r="2009" ht="15.75" customHeight="1">
      <c r="A2009" s="2" t="s">
        <v>1164</v>
      </c>
      <c r="B2009" s="3">
        <v>0.5140856481481482</v>
      </c>
      <c r="C2009" s="3">
        <f t="shared" si="3"/>
        <v>0.00005787037037</v>
      </c>
      <c r="D2009" s="4">
        <f t="shared" si="4"/>
        <v>0.00005787037037</v>
      </c>
      <c r="F2009" s="1">
        <f t="shared" ref="F2009:G2009" si="4017">SUM(HOUR(C2009)*3600,MINUTE(C2009)*60,SECOND(C2009))</f>
        <v>5</v>
      </c>
      <c r="G2009" s="1">
        <f t="shared" si="4017"/>
        <v>5</v>
      </c>
      <c r="H2009" s="5">
        <f t="shared" ref="H2009:I2009" si="4018">TIME(HOUR(A2009),MINUTE(A2009),SECOND(A2009))</f>
        <v>0.5289236111</v>
      </c>
      <c r="I2009" s="5">
        <f t="shared" si="4018"/>
        <v>0.5140856481</v>
      </c>
    </row>
    <row r="2010" ht="15.75" customHeight="1">
      <c r="A2010" s="7" t="s">
        <v>10008</v>
      </c>
      <c r="B2010" s="3">
        <v>0.5141435185185185</v>
      </c>
      <c r="C2010" s="3">
        <f t="shared" si="3"/>
        <v>0.00005787037037</v>
      </c>
      <c r="D2010" s="4">
        <f t="shared" si="4"/>
        <v>0.00005787037037</v>
      </c>
      <c r="F2010" s="1">
        <f t="shared" ref="F2010:G2010" si="4019">SUM(HOUR(C2010)*3600,MINUTE(C2010)*60,SECOND(C2010))</f>
        <v>5</v>
      </c>
      <c r="G2010" s="1">
        <f t="shared" si="4019"/>
        <v>5</v>
      </c>
      <c r="H2010" s="5">
        <f t="shared" ref="H2010:I2010" si="4020">TIME(HOUR(A2010),MINUTE(A2010),SECOND(A2010))</f>
        <v>0.5289814815</v>
      </c>
      <c r="I2010" s="5">
        <f t="shared" si="4020"/>
        <v>0.5141435185</v>
      </c>
    </row>
    <row r="2011" ht="15.75" customHeight="1">
      <c r="A2011" s="2" t="s">
        <v>10012</v>
      </c>
      <c r="B2011" s="3">
        <v>0.5142013888888889</v>
      </c>
      <c r="C2011" s="3">
        <f t="shared" si="3"/>
        <v>0.00006944444444</v>
      </c>
      <c r="D2011" s="4">
        <f t="shared" si="4"/>
        <v>0.00005787037037</v>
      </c>
      <c r="F2011" s="1">
        <f t="shared" ref="F2011:G2011" si="4021">SUM(HOUR(C2011)*3600,MINUTE(C2011)*60,SECOND(C2011))</f>
        <v>6</v>
      </c>
      <c r="G2011" s="1">
        <f t="shared" si="4021"/>
        <v>5</v>
      </c>
      <c r="H2011" s="5">
        <f t="shared" ref="H2011:I2011" si="4022">TIME(HOUR(A2011),MINUTE(A2011),SECOND(A2011))</f>
        <v>0.5290393519</v>
      </c>
      <c r="I2011" s="5">
        <f t="shared" si="4022"/>
        <v>0.5142013889</v>
      </c>
    </row>
    <row r="2012" ht="15.75" customHeight="1">
      <c r="A2012" s="7" t="s">
        <v>10016</v>
      </c>
      <c r="B2012" s="3">
        <v>0.5142708333333333</v>
      </c>
      <c r="C2012" s="3">
        <f t="shared" si="3"/>
        <v>0.00005787037037</v>
      </c>
      <c r="D2012" s="4">
        <f t="shared" si="4"/>
        <v>0.00006944444444</v>
      </c>
      <c r="F2012" s="1">
        <f t="shared" ref="F2012:G2012" si="4023">SUM(HOUR(C2012)*3600,MINUTE(C2012)*60,SECOND(C2012))</f>
        <v>5</v>
      </c>
      <c r="G2012" s="1">
        <f t="shared" si="4023"/>
        <v>6</v>
      </c>
      <c r="H2012" s="5">
        <f t="shared" ref="H2012:I2012" si="4024">TIME(HOUR(A2012),MINUTE(A2012),SECOND(A2012))</f>
        <v>0.5290972222</v>
      </c>
      <c r="I2012" s="5">
        <f t="shared" si="4024"/>
        <v>0.5142708333</v>
      </c>
    </row>
    <row r="2013" ht="15.75" customHeight="1">
      <c r="A2013" s="2" t="s">
        <v>10020</v>
      </c>
      <c r="B2013" s="3">
        <v>0.5143287037037038</v>
      </c>
      <c r="C2013" s="3">
        <f t="shared" si="3"/>
        <v>0.00005787037037</v>
      </c>
      <c r="D2013" s="4">
        <f t="shared" si="4"/>
        <v>0.00005787037037</v>
      </c>
      <c r="F2013" s="1">
        <f t="shared" ref="F2013:G2013" si="4025">SUM(HOUR(C2013)*3600,MINUTE(C2013)*60,SECOND(C2013))</f>
        <v>5</v>
      </c>
      <c r="G2013" s="1">
        <f t="shared" si="4025"/>
        <v>5</v>
      </c>
      <c r="H2013" s="5">
        <f t="shared" ref="H2013:I2013" si="4026">TIME(HOUR(A2013),MINUTE(A2013),SECOND(A2013))</f>
        <v>0.5291666667</v>
      </c>
      <c r="I2013" s="5">
        <f t="shared" si="4026"/>
        <v>0.5143287037</v>
      </c>
    </row>
    <row r="2014" ht="15.75" customHeight="1">
      <c r="A2014" s="7" t="s">
        <v>10024</v>
      </c>
      <c r="B2014" s="3">
        <v>0.5143865740740741</v>
      </c>
      <c r="C2014" s="3">
        <f t="shared" si="3"/>
        <v>0.00005787037037</v>
      </c>
      <c r="D2014" s="4">
        <f t="shared" si="4"/>
        <v>0.00005787037037</v>
      </c>
      <c r="F2014" s="1">
        <f t="shared" ref="F2014:G2014" si="4027">SUM(HOUR(C2014)*3600,MINUTE(C2014)*60,SECOND(C2014))</f>
        <v>5</v>
      </c>
      <c r="G2014" s="1">
        <f t="shared" si="4027"/>
        <v>5</v>
      </c>
      <c r="H2014" s="5">
        <f t="shared" ref="H2014:I2014" si="4028">TIME(HOUR(A2014),MINUTE(A2014),SECOND(A2014))</f>
        <v>0.529224537</v>
      </c>
      <c r="I2014" s="5">
        <f t="shared" si="4028"/>
        <v>0.5143865741</v>
      </c>
    </row>
    <row r="2015" ht="15.75" customHeight="1">
      <c r="A2015" s="2" t="s">
        <v>10028</v>
      </c>
      <c r="B2015" s="3">
        <v>0.5144444444444445</v>
      </c>
      <c r="C2015" s="3">
        <f t="shared" si="3"/>
        <v>0.00005787037037</v>
      </c>
      <c r="D2015" s="4">
        <f t="shared" si="4"/>
        <v>0.0000462962963</v>
      </c>
      <c r="F2015" s="1">
        <f t="shared" ref="F2015:G2015" si="4029">SUM(HOUR(C2015)*3600,MINUTE(C2015)*60,SECOND(C2015))</f>
        <v>5</v>
      </c>
      <c r="G2015" s="1">
        <f t="shared" si="4029"/>
        <v>4</v>
      </c>
      <c r="H2015" s="5">
        <f t="shared" ref="H2015:I2015" si="4030">TIME(HOUR(A2015),MINUTE(A2015),SECOND(A2015))</f>
        <v>0.5292824074</v>
      </c>
      <c r="I2015" s="5">
        <f t="shared" si="4030"/>
        <v>0.5144444444</v>
      </c>
    </row>
    <row r="2016" ht="15.75" customHeight="1">
      <c r="A2016" s="7" t="s">
        <v>10032</v>
      </c>
      <c r="B2016" s="3">
        <v>0.5145023148148148</v>
      </c>
      <c r="C2016" s="3">
        <f t="shared" si="3"/>
        <v>0.00005787037037</v>
      </c>
      <c r="D2016" s="4">
        <f t="shared" si="4"/>
        <v>0.00005787037037</v>
      </c>
      <c r="F2016" s="1">
        <f t="shared" ref="F2016:G2016" si="4031">SUM(HOUR(C2016)*3600,MINUTE(C2016)*60,SECOND(C2016))</f>
        <v>5</v>
      </c>
      <c r="G2016" s="1">
        <f t="shared" si="4031"/>
        <v>5</v>
      </c>
      <c r="H2016" s="5">
        <f t="shared" ref="H2016:I2016" si="4032">TIME(HOUR(A2016),MINUTE(A2016),SECOND(A2016))</f>
        <v>0.5293287037</v>
      </c>
      <c r="I2016" s="5">
        <f t="shared" si="4032"/>
        <v>0.5145023148</v>
      </c>
    </row>
    <row r="2017" ht="15.75" customHeight="1">
      <c r="A2017" s="2" t="s">
        <v>10036</v>
      </c>
      <c r="B2017" s="3">
        <v>0.5145601851851852</v>
      </c>
      <c r="C2017" s="3">
        <f t="shared" si="3"/>
        <v>0.00005787037037</v>
      </c>
      <c r="D2017" s="4">
        <f t="shared" si="4"/>
        <v>0.0001157407407</v>
      </c>
      <c r="F2017" s="1">
        <f t="shared" ref="F2017:G2017" si="4033">SUM(HOUR(C2017)*3600,MINUTE(C2017)*60,SECOND(C2017))</f>
        <v>5</v>
      </c>
      <c r="G2017" s="1">
        <f t="shared" si="4033"/>
        <v>10</v>
      </c>
      <c r="H2017" s="5">
        <f t="shared" ref="H2017:I2017" si="4034">TIME(HOUR(A2017),MINUTE(A2017),SECOND(A2017))</f>
        <v>0.5293865741</v>
      </c>
      <c r="I2017" s="5">
        <f t="shared" si="4034"/>
        <v>0.5145601852</v>
      </c>
    </row>
    <row r="2018" ht="15.75" customHeight="1">
      <c r="A2018" s="7" t="s">
        <v>10040</v>
      </c>
      <c r="B2018" s="3">
        <v>0.5146180555555556</v>
      </c>
      <c r="C2018" s="3">
        <f t="shared" si="3"/>
        <v>0.00005787037037</v>
      </c>
      <c r="D2018" s="4">
        <f t="shared" si="4"/>
        <v>0.00005787037037</v>
      </c>
      <c r="F2018" s="1">
        <f t="shared" ref="F2018:G2018" si="4035">SUM(HOUR(C2018)*3600,MINUTE(C2018)*60,SECOND(C2018))</f>
        <v>5</v>
      </c>
      <c r="G2018" s="1">
        <f t="shared" si="4035"/>
        <v>5</v>
      </c>
      <c r="H2018" s="5">
        <f t="shared" ref="H2018:I2018" si="4036">TIME(HOUR(A2018),MINUTE(A2018),SECOND(A2018))</f>
        <v>0.5295023148</v>
      </c>
      <c r="I2018" s="5">
        <f t="shared" si="4036"/>
        <v>0.5146180556</v>
      </c>
    </row>
    <row r="2019" ht="15.75" customHeight="1">
      <c r="A2019" s="2" t="s">
        <v>10044</v>
      </c>
      <c r="B2019" s="3">
        <v>0.5146759259259259</v>
      </c>
      <c r="C2019" s="3">
        <f t="shared" si="3"/>
        <v>0.00005787037037</v>
      </c>
      <c r="D2019" s="4">
        <f t="shared" si="4"/>
        <v>0.00006944444444</v>
      </c>
      <c r="F2019" s="1">
        <f t="shared" ref="F2019:G2019" si="4037">SUM(HOUR(C2019)*3600,MINUTE(C2019)*60,SECOND(C2019))</f>
        <v>5</v>
      </c>
      <c r="G2019" s="1">
        <f t="shared" si="4037"/>
        <v>6</v>
      </c>
      <c r="H2019" s="5">
        <f t="shared" ref="H2019:I2019" si="4038">TIME(HOUR(A2019),MINUTE(A2019),SECOND(A2019))</f>
        <v>0.5295601852</v>
      </c>
      <c r="I2019" s="5">
        <f t="shared" si="4038"/>
        <v>0.5146759259</v>
      </c>
    </row>
    <row r="2020" ht="15.75" customHeight="1">
      <c r="A2020" s="7" t="s">
        <v>10048</v>
      </c>
      <c r="B2020" s="3">
        <v>0.5147337962962962</v>
      </c>
      <c r="C2020" s="3">
        <f t="shared" si="3"/>
        <v>0.00005787037037</v>
      </c>
      <c r="D2020" s="4">
        <f t="shared" si="4"/>
        <v>0.0001157407407</v>
      </c>
      <c r="F2020" s="1">
        <f t="shared" ref="F2020:G2020" si="4039">SUM(HOUR(C2020)*3600,MINUTE(C2020)*60,SECOND(C2020))</f>
        <v>5</v>
      </c>
      <c r="G2020" s="1">
        <f t="shared" si="4039"/>
        <v>10</v>
      </c>
      <c r="H2020" s="5">
        <f t="shared" ref="H2020:I2020" si="4040">TIME(HOUR(A2020),MINUTE(A2020),SECOND(A2020))</f>
        <v>0.5296296296</v>
      </c>
      <c r="I2020" s="5">
        <f t="shared" si="4040"/>
        <v>0.5147337963</v>
      </c>
    </row>
    <row r="2021" ht="15.75" customHeight="1">
      <c r="A2021" s="2" t="s">
        <v>10052</v>
      </c>
      <c r="B2021" s="3">
        <v>0.5147916666666666</v>
      </c>
      <c r="C2021" s="3">
        <f t="shared" si="3"/>
        <v>0.00005787037037</v>
      </c>
      <c r="D2021" s="4">
        <f t="shared" si="4"/>
        <v>0.00005787037037</v>
      </c>
      <c r="F2021" s="1">
        <f t="shared" ref="F2021:G2021" si="4041">SUM(HOUR(C2021)*3600,MINUTE(C2021)*60,SECOND(C2021))</f>
        <v>5</v>
      </c>
      <c r="G2021" s="1">
        <f t="shared" si="4041"/>
        <v>5</v>
      </c>
      <c r="H2021" s="5">
        <f t="shared" ref="H2021:I2021" si="4042">TIME(HOUR(A2021),MINUTE(A2021),SECOND(A2021))</f>
        <v>0.5297453704</v>
      </c>
      <c r="I2021" s="5">
        <f t="shared" si="4042"/>
        <v>0.5147916667</v>
      </c>
    </row>
    <row r="2022" ht="15.75" customHeight="1">
      <c r="A2022" s="7" t="s">
        <v>10056</v>
      </c>
      <c r="B2022" s="3">
        <v>0.5148495370370371</v>
      </c>
      <c r="C2022" s="3">
        <f t="shared" si="3"/>
        <v>0.00005787037037</v>
      </c>
      <c r="D2022" s="4">
        <f t="shared" si="4"/>
        <v>0.00005787037037</v>
      </c>
      <c r="F2022" s="1">
        <f t="shared" ref="F2022:G2022" si="4043">SUM(HOUR(C2022)*3600,MINUTE(C2022)*60,SECOND(C2022))</f>
        <v>5</v>
      </c>
      <c r="G2022" s="1">
        <f t="shared" si="4043"/>
        <v>5</v>
      </c>
      <c r="H2022" s="5">
        <f t="shared" ref="H2022:I2022" si="4044">TIME(HOUR(A2022),MINUTE(A2022),SECOND(A2022))</f>
        <v>0.5298032407</v>
      </c>
      <c r="I2022" s="5">
        <f t="shared" si="4044"/>
        <v>0.514849537</v>
      </c>
    </row>
    <row r="2023" ht="15.75" customHeight="1">
      <c r="A2023" s="2" t="s">
        <v>1173</v>
      </c>
      <c r="B2023" s="3">
        <v>0.5149074074074074</v>
      </c>
      <c r="C2023" s="3">
        <f t="shared" si="3"/>
        <v>0.00005787037037</v>
      </c>
      <c r="D2023" s="4">
        <f t="shared" si="4"/>
        <v>0.00005787037037</v>
      </c>
      <c r="F2023" s="1">
        <f t="shared" ref="F2023:G2023" si="4045">SUM(HOUR(C2023)*3600,MINUTE(C2023)*60,SECOND(C2023))</f>
        <v>5</v>
      </c>
      <c r="G2023" s="1">
        <f t="shared" si="4045"/>
        <v>5</v>
      </c>
      <c r="H2023" s="5">
        <f t="shared" ref="H2023:I2023" si="4046">TIME(HOUR(A2023),MINUTE(A2023),SECOND(A2023))</f>
        <v>0.5298611111</v>
      </c>
      <c r="I2023" s="5">
        <f t="shared" si="4046"/>
        <v>0.5149074074</v>
      </c>
    </row>
    <row r="2024" ht="15.75" customHeight="1">
      <c r="A2024" s="7" t="s">
        <v>10063</v>
      </c>
      <c r="B2024" s="3">
        <v>0.5149652777777778</v>
      </c>
      <c r="C2024" s="3">
        <f t="shared" si="3"/>
        <v>0.00005787037037</v>
      </c>
      <c r="D2024" s="4">
        <f t="shared" si="4"/>
        <v>0.0001157407407</v>
      </c>
      <c r="F2024" s="1">
        <f t="shared" ref="F2024:G2024" si="4047">SUM(HOUR(C2024)*3600,MINUTE(C2024)*60,SECOND(C2024))</f>
        <v>5</v>
      </c>
      <c r="G2024" s="1">
        <f t="shared" si="4047"/>
        <v>10</v>
      </c>
      <c r="H2024" s="5">
        <f t="shared" ref="H2024:I2024" si="4048">TIME(HOUR(A2024),MINUTE(A2024),SECOND(A2024))</f>
        <v>0.5299189815</v>
      </c>
      <c r="I2024" s="5">
        <f t="shared" si="4048"/>
        <v>0.5149652778</v>
      </c>
    </row>
    <row r="2025" ht="15.75" customHeight="1">
      <c r="A2025" s="2" t="s">
        <v>10067</v>
      </c>
      <c r="B2025" s="3">
        <v>0.5150231481481481</v>
      </c>
      <c r="C2025" s="3">
        <f t="shared" si="3"/>
        <v>0.00005787037037</v>
      </c>
      <c r="D2025" s="4">
        <f t="shared" si="4"/>
        <v>0.00005787037037</v>
      </c>
      <c r="F2025" s="1">
        <f t="shared" ref="F2025:G2025" si="4049">SUM(HOUR(C2025)*3600,MINUTE(C2025)*60,SECOND(C2025))</f>
        <v>5</v>
      </c>
      <c r="G2025" s="1">
        <f t="shared" si="4049"/>
        <v>5</v>
      </c>
      <c r="H2025" s="5">
        <f t="shared" ref="H2025:I2025" si="4050">TIME(HOUR(A2025),MINUTE(A2025),SECOND(A2025))</f>
        <v>0.5300347222</v>
      </c>
      <c r="I2025" s="5">
        <f t="shared" si="4050"/>
        <v>0.5150231481</v>
      </c>
    </row>
    <row r="2026" ht="15.75" customHeight="1">
      <c r="A2026" s="7" t="s">
        <v>10071</v>
      </c>
      <c r="B2026" s="3">
        <v>0.5150810185185185</v>
      </c>
      <c r="C2026" s="3">
        <f t="shared" si="3"/>
        <v>0.00005787037037</v>
      </c>
      <c r="D2026" s="4">
        <f t="shared" si="4"/>
        <v>0.00005787037037</v>
      </c>
      <c r="F2026" s="1">
        <f t="shared" ref="F2026:G2026" si="4051">SUM(HOUR(C2026)*3600,MINUTE(C2026)*60,SECOND(C2026))</f>
        <v>5</v>
      </c>
      <c r="G2026" s="1">
        <f t="shared" si="4051"/>
        <v>5</v>
      </c>
      <c r="H2026" s="5">
        <f t="shared" ref="H2026:I2026" si="4052">TIME(HOUR(A2026),MINUTE(A2026),SECOND(A2026))</f>
        <v>0.5300925926</v>
      </c>
      <c r="I2026" s="5">
        <f t="shared" si="4052"/>
        <v>0.5150810185</v>
      </c>
    </row>
    <row r="2027" ht="15.75" customHeight="1">
      <c r="A2027" s="2" t="s">
        <v>1176</v>
      </c>
      <c r="B2027" s="3">
        <v>0.5151388888888889</v>
      </c>
      <c r="C2027" s="3">
        <f t="shared" si="3"/>
        <v>0.00005787037037</v>
      </c>
      <c r="D2027" s="4">
        <f t="shared" si="4"/>
        <v>0.00005787037037</v>
      </c>
      <c r="F2027" s="1">
        <f t="shared" ref="F2027:G2027" si="4053">SUM(HOUR(C2027)*3600,MINUTE(C2027)*60,SECOND(C2027))</f>
        <v>5</v>
      </c>
      <c r="G2027" s="1">
        <f t="shared" si="4053"/>
        <v>5</v>
      </c>
      <c r="H2027" s="5">
        <f t="shared" ref="H2027:I2027" si="4054">TIME(HOUR(A2027),MINUTE(A2027),SECOND(A2027))</f>
        <v>0.530150463</v>
      </c>
      <c r="I2027" s="5">
        <f t="shared" si="4054"/>
        <v>0.5151388889</v>
      </c>
    </row>
    <row r="2028" ht="15.75" customHeight="1">
      <c r="A2028" s="7" t="s">
        <v>10078</v>
      </c>
      <c r="B2028" s="3">
        <v>0.5151967592592592</v>
      </c>
      <c r="C2028" s="3">
        <f t="shared" si="3"/>
        <v>0.00005787037037</v>
      </c>
      <c r="D2028" s="4">
        <f t="shared" si="4"/>
        <v>0.00005787037037</v>
      </c>
      <c r="F2028" s="1">
        <f t="shared" ref="F2028:G2028" si="4055">SUM(HOUR(C2028)*3600,MINUTE(C2028)*60,SECOND(C2028))</f>
        <v>5</v>
      </c>
      <c r="G2028" s="1">
        <f t="shared" si="4055"/>
        <v>5</v>
      </c>
      <c r="H2028" s="5">
        <f t="shared" ref="H2028:I2028" si="4056">TIME(HOUR(A2028),MINUTE(A2028),SECOND(A2028))</f>
        <v>0.5302083333</v>
      </c>
      <c r="I2028" s="5">
        <f t="shared" si="4056"/>
        <v>0.5151967593</v>
      </c>
    </row>
    <row r="2029" ht="15.75" customHeight="1">
      <c r="A2029" s="2" t="s">
        <v>10082</v>
      </c>
      <c r="B2029" s="3">
        <v>0.5152546296296296</v>
      </c>
      <c r="C2029" s="3">
        <f t="shared" si="3"/>
        <v>0.00005787037037</v>
      </c>
      <c r="D2029" s="4">
        <f t="shared" si="4"/>
        <v>0.00005787037037</v>
      </c>
      <c r="F2029" s="1">
        <f t="shared" ref="F2029:G2029" si="4057">SUM(HOUR(C2029)*3600,MINUTE(C2029)*60,SECOND(C2029))</f>
        <v>5</v>
      </c>
      <c r="G2029" s="1">
        <f t="shared" si="4057"/>
        <v>5</v>
      </c>
      <c r="H2029" s="5">
        <f t="shared" ref="H2029:I2029" si="4058">TIME(HOUR(A2029),MINUTE(A2029),SECOND(A2029))</f>
        <v>0.5302662037</v>
      </c>
      <c r="I2029" s="5">
        <f t="shared" si="4058"/>
        <v>0.5152546296</v>
      </c>
    </row>
    <row r="2030" ht="15.75" customHeight="1">
      <c r="A2030" s="7" t="s">
        <v>10086</v>
      </c>
      <c r="B2030" s="3">
        <v>0.5153125</v>
      </c>
      <c r="C2030" s="3">
        <f t="shared" si="3"/>
        <v>0.00005787037037</v>
      </c>
      <c r="D2030" s="4">
        <f t="shared" si="4"/>
        <v>0.00005787037037</v>
      </c>
      <c r="F2030" s="1">
        <f t="shared" ref="F2030:G2030" si="4059">SUM(HOUR(C2030)*3600,MINUTE(C2030)*60,SECOND(C2030))</f>
        <v>5</v>
      </c>
      <c r="G2030" s="1">
        <f t="shared" si="4059"/>
        <v>5</v>
      </c>
      <c r="H2030" s="5">
        <f t="shared" ref="H2030:I2030" si="4060">TIME(HOUR(A2030),MINUTE(A2030),SECOND(A2030))</f>
        <v>0.5303240741</v>
      </c>
      <c r="I2030" s="5">
        <f t="shared" si="4060"/>
        <v>0.5153125</v>
      </c>
    </row>
    <row r="2031" ht="15.75" customHeight="1">
      <c r="A2031" s="2" t="s">
        <v>10090</v>
      </c>
      <c r="B2031" s="3">
        <v>0.5153703703703704</v>
      </c>
      <c r="C2031" s="3">
        <f t="shared" si="3"/>
        <v>0.00005787037037</v>
      </c>
      <c r="D2031" s="4">
        <f t="shared" si="4"/>
        <v>0.0001157407407</v>
      </c>
      <c r="F2031" s="1">
        <f t="shared" ref="F2031:G2031" si="4061">SUM(HOUR(C2031)*3600,MINUTE(C2031)*60,SECOND(C2031))</f>
        <v>5</v>
      </c>
      <c r="G2031" s="1">
        <f t="shared" si="4061"/>
        <v>10</v>
      </c>
      <c r="H2031" s="5">
        <f t="shared" ref="H2031:I2031" si="4062">TIME(HOUR(A2031),MINUTE(A2031),SECOND(A2031))</f>
        <v>0.5303819444</v>
      </c>
      <c r="I2031" s="5">
        <f t="shared" si="4062"/>
        <v>0.5153703704</v>
      </c>
    </row>
    <row r="2032" ht="15.75" customHeight="1">
      <c r="A2032" s="7" t="s">
        <v>10094</v>
      </c>
      <c r="B2032" s="3">
        <v>0.5154282407407408</v>
      </c>
      <c r="C2032" s="3">
        <f t="shared" si="3"/>
        <v>0.00005787037037</v>
      </c>
      <c r="D2032" s="4">
        <f t="shared" si="4"/>
        <v>0.00005787037037</v>
      </c>
      <c r="F2032" s="1">
        <f t="shared" ref="F2032:G2032" si="4063">SUM(HOUR(C2032)*3600,MINUTE(C2032)*60,SECOND(C2032))</f>
        <v>5</v>
      </c>
      <c r="G2032" s="1">
        <f t="shared" si="4063"/>
        <v>5</v>
      </c>
      <c r="H2032" s="5">
        <f t="shared" ref="H2032:I2032" si="4064">TIME(HOUR(A2032),MINUTE(A2032),SECOND(A2032))</f>
        <v>0.5304976852</v>
      </c>
      <c r="I2032" s="5">
        <f t="shared" si="4064"/>
        <v>0.5154282407</v>
      </c>
    </row>
    <row r="2033" ht="15.75" customHeight="1">
      <c r="A2033" s="2" t="s">
        <v>10098</v>
      </c>
      <c r="B2033" s="3">
        <v>0.5154861111111111</v>
      </c>
      <c r="C2033" s="3">
        <f t="shared" si="3"/>
        <v>0.00005787037037</v>
      </c>
      <c r="D2033" s="4">
        <f t="shared" si="4"/>
        <v>0.00005787037037</v>
      </c>
      <c r="F2033" s="1">
        <f t="shared" ref="F2033:G2033" si="4065">SUM(HOUR(C2033)*3600,MINUTE(C2033)*60,SECOND(C2033))</f>
        <v>5</v>
      </c>
      <c r="G2033" s="1">
        <f t="shared" si="4065"/>
        <v>5</v>
      </c>
      <c r="H2033" s="5">
        <f t="shared" ref="H2033:I2033" si="4066">TIME(HOUR(A2033),MINUTE(A2033),SECOND(A2033))</f>
        <v>0.5305555556</v>
      </c>
      <c r="I2033" s="5">
        <f t="shared" si="4066"/>
        <v>0.5154861111</v>
      </c>
    </row>
    <row r="2034" ht="15.75" customHeight="1">
      <c r="A2034" s="7" t="s">
        <v>1181</v>
      </c>
      <c r="B2034" s="3">
        <v>0.5155439814814815</v>
      </c>
      <c r="C2034" s="3">
        <f t="shared" si="3"/>
        <v>0.00005787037037</v>
      </c>
      <c r="D2034" s="4">
        <f t="shared" si="4"/>
        <v>0.00005787037037</v>
      </c>
      <c r="F2034" s="1">
        <f t="shared" ref="F2034:G2034" si="4067">SUM(HOUR(C2034)*3600,MINUTE(C2034)*60,SECOND(C2034))</f>
        <v>5</v>
      </c>
      <c r="G2034" s="1">
        <f t="shared" si="4067"/>
        <v>5</v>
      </c>
      <c r="H2034" s="5">
        <f t="shared" ref="H2034:I2034" si="4068">TIME(HOUR(A2034),MINUTE(A2034),SECOND(A2034))</f>
        <v>0.5306134259</v>
      </c>
      <c r="I2034" s="5">
        <f t="shared" si="4068"/>
        <v>0.5155439815</v>
      </c>
    </row>
    <row r="2035" ht="15.75" customHeight="1">
      <c r="A2035" s="2" t="s">
        <v>10105</v>
      </c>
      <c r="B2035" s="3">
        <v>0.5156018518518518</v>
      </c>
      <c r="C2035" s="3">
        <f t="shared" si="3"/>
        <v>0.00005787037037</v>
      </c>
      <c r="D2035" s="4">
        <f t="shared" si="4"/>
        <v>0.00005787037037</v>
      </c>
      <c r="F2035" s="1">
        <f t="shared" ref="F2035:G2035" si="4069">SUM(HOUR(C2035)*3600,MINUTE(C2035)*60,SECOND(C2035))</f>
        <v>5</v>
      </c>
      <c r="G2035" s="1">
        <f t="shared" si="4069"/>
        <v>5</v>
      </c>
      <c r="H2035" s="5">
        <f t="shared" ref="H2035:I2035" si="4070">TIME(HOUR(A2035),MINUTE(A2035),SECOND(A2035))</f>
        <v>0.5306712963</v>
      </c>
      <c r="I2035" s="5">
        <f t="shared" si="4070"/>
        <v>0.5156018519</v>
      </c>
    </row>
    <row r="2036" ht="15.75" customHeight="1">
      <c r="A2036" s="7" t="s">
        <v>10109</v>
      </c>
      <c r="B2036" s="3">
        <v>0.5156597222222222</v>
      </c>
      <c r="C2036" s="3">
        <f t="shared" si="3"/>
        <v>0.00005787037037</v>
      </c>
      <c r="D2036" s="4">
        <f t="shared" si="4"/>
        <v>0.00005787037037</v>
      </c>
      <c r="F2036" s="1">
        <f t="shared" ref="F2036:G2036" si="4071">SUM(HOUR(C2036)*3600,MINUTE(C2036)*60,SECOND(C2036))</f>
        <v>5</v>
      </c>
      <c r="G2036" s="1">
        <f t="shared" si="4071"/>
        <v>5</v>
      </c>
      <c r="H2036" s="5">
        <f t="shared" ref="H2036:I2036" si="4072">TIME(HOUR(A2036),MINUTE(A2036),SECOND(A2036))</f>
        <v>0.5307291667</v>
      </c>
      <c r="I2036" s="5">
        <f t="shared" si="4072"/>
        <v>0.5156597222</v>
      </c>
    </row>
    <row r="2037" ht="15.75" customHeight="1">
      <c r="A2037" s="2" t="s">
        <v>10113</v>
      </c>
      <c r="B2037" s="3">
        <v>0.5157175925925926</v>
      </c>
      <c r="C2037" s="3">
        <f t="shared" si="3"/>
        <v>0.00005787037037</v>
      </c>
      <c r="D2037" s="4">
        <f t="shared" si="4"/>
        <v>0.00005787037037</v>
      </c>
      <c r="F2037" s="1">
        <f t="shared" ref="F2037:G2037" si="4073">SUM(HOUR(C2037)*3600,MINUTE(C2037)*60,SECOND(C2037))</f>
        <v>5</v>
      </c>
      <c r="G2037" s="1">
        <f t="shared" si="4073"/>
        <v>5</v>
      </c>
      <c r="H2037" s="5">
        <f t="shared" ref="H2037:I2037" si="4074">TIME(HOUR(A2037),MINUTE(A2037),SECOND(A2037))</f>
        <v>0.530787037</v>
      </c>
      <c r="I2037" s="5">
        <f t="shared" si="4074"/>
        <v>0.5157175926</v>
      </c>
    </row>
    <row r="2038" ht="15.75" customHeight="1">
      <c r="A2038" s="7" t="s">
        <v>10117</v>
      </c>
      <c r="B2038" s="3">
        <v>0.515775462962963</v>
      </c>
      <c r="C2038" s="3">
        <f t="shared" si="3"/>
        <v>0.00005787037037</v>
      </c>
      <c r="D2038" s="4">
        <f t="shared" si="4"/>
        <v>0.00005787037037</v>
      </c>
      <c r="F2038" s="1">
        <f t="shared" ref="F2038:G2038" si="4075">SUM(HOUR(C2038)*3600,MINUTE(C2038)*60,SECOND(C2038))</f>
        <v>5</v>
      </c>
      <c r="G2038" s="1">
        <f t="shared" si="4075"/>
        <v>5</v>
      </c>
      <c r="H2038" s="5">
        <f t="shared" ref="H2038:I2038" si="4076">TIME(HOUR(A2038),MINUTE(A2038),SECOND(A2038))</f>
        <v>0.5308449074</v>
      </c>
      <c r="I2038" s="5">
        <f t="shared" si="4076"/>
        <v>0.515775463</v>
      </c>
    </row>
    <row r="2039" ht="15.75" customHeight="1">
      <c r="A2039" s="2" t="s">
        <v>1183</v>
      </c>
      <c r="B2039" s="3">
        <v>0.5158333333333334</v>
      </c>
      <c r="C2039" s="3">
        <f t="shared" si="3"/>
        <v>0.00005787037037</v>
      </c>
      <c r="D2039" s="4">
        <f t="shared" si="4"/>
        <v>0.00005787037037</v>
      </c>
      <c r="F2039" s="1">
        <f t="shared" ref="F2039:G2039" si="4077">SUM(HOUR(C2039)*3600,MINUTE(C2039)*60,SECOND(C2039))</f>
        <v>5</v>
      </c>
      <c r="G2039" s="1">
        <f t="shared" si="4077"/>
        <v>5</v>
      </c>
      <c r="H2039" s="5">
        <f t="shared" ref="H2039:I2039" si="4078">TIME(HOUR(A2039),MINUTE(A2039),SECOND(A2039))</f>
        <v>0.5309027778</v>
      </c>
      <c r="I2039" s="5">
        <f t="shared" si="4078"/>
        <v>0.5158333333</v>
      </c>
    </row>
    <row r="2040" ht="15.75" customHeight="1">
      <c r="A2040" s="7" t="s">
        <v>10124</v>
      </c>
      <c r="B2040" s="3">
        <v>0.5158912037037037</v>
      </c>
      <c r="C2040" s="3">
        <f t="shared" si="3"/>
        <v>0.00005787037037</v>
      </c>
      <c r="D2040" s="4">
        <f t="shared" si="4"/>
        <v>0.00005787037037</v>
      </c>
      <c r="F2040" s="1">
        <f t="shared" ref="F2040:G2040" si="4079">SUM(HOUR(C2040)*3600,MINUTE(C2040)*60,SECOND(C2040))</f>
        <v>5</v>
      </c>
      <c r="G2040" s="1">
        <f t="shared" si="4079"/>
        <v>5</v>
      </c>
      <c r="H2040" s="5">
        <f t="shared" ref="H2040:I2040" si="4080">TIME(HOUR(A2040),MINUTE(A2040),SECOND(A2040))</f>
        <v>0.5309606481</v>
      </c>
      <c r="I2040" s="5">
        <f t="shared" si="4080"/>
        <v>0.5158912037</v>
      </c>
    </row>
    <row r="2041" ht="15.75" customHeight="1">
      <c r="A2041" s="2" t="s">
        <v>10128</v>
      </c>
      <c r="B2041" s="3">
        <v>0.5159490740740741</v>
      </c>
      <c r="C2041" s="3">
        <f t="shared" si="3"/>
        <v>0.00005787037037</v>
      </c>
      <c r="D2041" s="4">
        <f t="shared" si="4"/>
        <v>0.00005787037037</v>
      </c>
      <c r="F2041" s="1">
        <f t="shared" ref="F2041:G2041" si="4081">SUM(HOUR(C2041)*3600,MINUTE(C2041)*60,SECOND(C2041))</f>
        <v>5</v>
      </c>
      <c r="G2041" s="1">
        <f t="shared" si="4081"/>
        <v>5</v>
      </c>
      <c r="H2041" s="5">
        <f t="shared" ref="H2041:I2041" si="4082">TIME(HOUR(A2041),MINUTE(A2041),SECOND(A2041))</f>
        <v>0.5310185185</v>
      </c>
      <c r="I2041" s="5">
        <f t="shared" si="4082"/>
        <v>0.5159490741</v>
      </c>
    </row>
    <row r="2042" ht="15.75" customHeight="1">
      <c r="A2042" s="7" t="s">
        <v>1185</v>
      </c>
      <c r="B2042" s="3">
        <v>0.5160069444444445</v>
      </c>
      <c r="C2042" s="3">
        <f t="shared" si="3"/>
        <v>0.00005787037037</v>
      </c>
      <c r="D2042" s="4">
        <f t="shared" si="4"/>
        <v>0.00006944444444</v>
      </c>
      <c r="F2042" s="1">
        <f t="shared" ref="F2042:G2042" si="4083">SUM(HOUR(C2042)*3600,MINUTE(C2042)*60,SECOND(C2042))</f>
        <v>5</v>
      </c>
      <c r="G2042" s="1">
        <f t="shared" si="4083"/>
        <v>6</v>
      </c>
      <c r="H2042" s="5">
        <f t="shared" ref="H2042:I2042" si="4084">TIME(HOUR(A2042),MINUTE(A2042),SECOND(A2042))</f>
        <v>0.5310763889</v>
      </c>
      <c r="I2042" s="5">
        <f t="shared" si="4084"/>
        <v>0.5160069444</v>
      </c>
    </row>
    <row r="2043" ht="15.75" customHeight="1">
      <c r="A2043" s="2" t="s">
        <v>10135</v>
      </c>
      <c r="B2043" s="3">
        <v>0.5160648148148148</v>
      </c>
      <c r="C2043" s="3">
        <f t="shared" si="3"/>
        <v>0.00005787037037</v>
      </c>
      <c r="D2043" s="4">
        <f t="shared" si="4"/>
        <v>0.0000462962963</v>
      </c>
      <c r="F2043" s="1">
        <f t="shared" ref="F2043:G2043" si="4085">SUM(HOUR(C2043)*3600,MINUTE(C2043)*60,SECOND(C2043))</f>
        <v>5</v>
      </c>
      <c r="G2043" s="1">
        <f t="shared" si="4085"/>
        <v>4</v>
      </c>
      <c r="H2043" s="5">
        <f t="shared" ref="H2043:I2043" si="4086">TIME(HOUR(A2043),MINUTE(A2043),SECOND(A2043))</f>
        <v>0.5311458333</v>
      </c>
      <c r="I2043" s="5">
        <f t="shared" si="4086"/>
        <v>0.5160648148</v>
      </c>
    </row>
    <row r="2044" ht="15.75" customHeight="1">
      <c r="A2044" s="7" t="s">
        <v>10139</v>
      </c>
      <c r="B2044" s="3">
        <v>0.5161226851851851</v>
      </c>
      <c r="C2044" s="3">
        <f t="shared" si="3"/>
        <v>0.00005787037037</v>
      </c>
      <c r="D2044" s="4">
        <f t="shared" si="4"/>
        <v>0.00005787037037</v>
      </c>
      <c r="F2044" s="1">
        <f t="shared" ref="F2044:G2044" si="4087">SUM(HOUR(C2044)*3600,MINUTE(C2044)*60,SECOND(C2044))</f>
        <v>5</v>
      </c>
      <c r="G2044" s="1">
        <f t="shared" si="4087"/>
        <v>5</v>
      </c>
      <c r="H2044" s="5">
        <f t="shared" ref="H2044:I2044" si="4088">TIME(HOUR(A2044),MINUTE(A2044),SECOND(A2044))</f>
        <v>0.5311921296</v>
      </c>
      <c r="I2044" s="5">
        <f t="shared" si="4088"/>
        <v>0.5161226852</v>
      </c>
    </row>
    <row r="2045" ht="15.75" customHeight="1">
      <c r="A2045" s="2" t="s">
        <v>10143</v>
      </c>
      <c r="B2045" s="3">
        <v>0.5161805555555555</v>
      </c>
      <c r="C2045" s="3">
        <f t="shared" si="3"/>
        <v>0.00005787037037</v>
      </c>
      <c r="D2045" s="4">
        <f t="shared" si="4"/>
        <v>0.0001273148148</v>
      </c>
      <c r="F2045" s="1">
        <f t="shared" ref="F2045:G2045" si="4089">SUM(HOUR(C2045)*3600,MINUTE(C2045)*60,SECOND(C2045))</f>
        <v>5</v>
      </c>
      <c r="G2045" s="1">
        <f t="shared" si="4089"/>
        <v>11</v>
      </c>
      <c r="H2045" s="5">
        <f t="shared" ref="H2045:I2045" si="4090">TIME(HOUR(A2045),MINUTE(A2045),SECOND(A2045))</f>
        <v>0.53125</v>
      </c>
      <c r="I2045" s="5">
        <f t="shared" si="4090"/>
        <v>0.5161805556</v>
      </c>
    </row>
    <row r="2046" ht="15.75" customHeight="1">
      <c r="A2046" s="7" t="s">
        <v>10147</v>
      </c>
      <c r="B2046" s="3">
        <v>0.516238425925926</v>
      </c>
      <c r="C2046" s="3">
        <f t="shared" si="3"/>
        <v>0.00005787037037</v>
      </c>
      <c r="D2046" s="4">
        <f t="shared" si="4"/>
        <v>0.00005787037037</v>
      </c>
      <c r="F2046" s="1">
        <f t="shared" ref="F2046:G2046" si="4091">SUM(HOUR(C2046)*3600,MINUTE(C2046)*60,SECOND(C2046))</f>
        <v>5</v>
      </c>
      <c r="G2046" s="1">
        <f t="shared" si="4091"/>
        <v>5</v>
      </c>
      <c r="H2046" s="5">
        <f t="shared" ref="H2046:I2046" si="4092">TIME(HOUR(A2046),MINUTE(A2046),SECOND(A2046))</f>
        <v>0.5313773148</v>
      </c>
      <c r="I2046" s="5">
        <f t="shared" si="4092"/>
        <v>0.5162384259</v>
      </c>
    </row>
    <row r="2047" ht="15.75" customHeight="1">
      <c r="A2047" s="2" t="s">
        <v>10151</v>
      </c>
      <c r="B2047" s="3">
        <v>0.5162962962962964</v>
      </c>
      <c r="C2047" s="3">
        <f t="shared" si="3"/>
        <v>0.00006944444444</v>
      </c>
      <c r="D2047" s="4">
        <f t="shared" si="4"/>
        <v>0.0001041666667</v>
      </c>
      <c r="F2047" s="1">
        <f t="shared" ref="F2047:G2047" si="4093">SUM(HOUR(C2047)*3600,MINUTE(C2047)*60,SECOND(C2047))</f>
        <v>6</v>
      </c>
      <c r="G2047" s="1">
        <f t="shared" si="4093"/>
        <v>9</v>
      </c>
      <c r="H2047" s="5">
        <f t="shared" ref="H2047:I2047" si="4094">TIME(HOUR(A2047),MINUTE(A2047),SECOND(A2047))</f>
        <v>0.5314351852</v>
      </c>
      <c r="I2047" s="5">
        <f t="shared" si="4094"/>
        <v>0.5162962963</v>
      </c>
    </row>
    <row r="2048" ht="15.75" customHeight="1">
      <c r="A2048" s="7" t="s">
        <v>10156</v>
      </c>
      <c r="B2048" s="3">
        <v>0.5163657407407407</v>
      </c>
      <c r="C2048" s="3">
        <f t="shared" si="3"/>
        <v>0.00005787037037</v>
      </c>
      <c r="D2048" s="4">
        <f t="shared" si="4"/>
        <v>0.00005787037037</v>
      </c>
      <c r="F2048" s="1">
        <f t="shared" ref="F2048:G2048" si="4095">SUM(HOUR(C2048)*3600,MINUTE(C2048)*60,SECOND(C2048))</f>
        <v>5</v>
      </c>
      <c r="G2048" s="1">
        <f t="shared" si="4095"/>
        <v>5</v>
      </c>
      <c r="H2048" s="5">
        <f t="shared" ref="H2048:I2048" si="4096">TIME(HOUR(A2048),MINUTE(A2048),SECOND(A2048))</f>
        <v>0.5315393519</v>
      </c>
      <c r="I2048" s="5">
        <f t="shared" si="4096"/>
        <v>0.5163657407</v>
      </c>
    </row>
    <row r="2049" ht="15.75" customHeight="1">
      <c r="A2049" s="2" t="s">
        <v>10160</v>
      </c>
      <c r="B2049" s="3">
        <v>0.5164236111111111</v>
      </c>
      <c r="C2049" s="3">
        <f t="shared" si="3"/>
        <v>0.00005787037037</v>
      </c>
      <c r="D2049" s="4">
        <f t="shared" si="4"/>
        <v>0.00005787037037</v>
      </c>
      <c r="F2049" s="1">
        <f t="shared" ref="F2049:G2049" si="4097">SUM(HOUR(C2049)*3600,MINUTE(C2049)*60,SECOND(C2049))</f>
        <v>5</v>
      </c>
      <c r="G2049" s="1">
        <f t="shared" si="4097"/>
        <v>5</v>
      </c>
      <c r="H2049" s="5">
        <f t="shared" ref="H2049:I2049" si="4098">TIME(HOUR(A2049),MINUTE(A2049),SECOND(A2049))</f>
        <v>0.5315972222</v>
      </c>
      <c r="I2049" s="5">
        <f t="shared" si="4098"/>
        <v>0.5164236111</v>
      </c>
    </row>
    <row r="2050" ht="15.75" customHeight="1">
      <c r="A2050" s="7" t="s">
        <v>1189</v>
      </c>
      <c r="B2050" s="3">
        <v>0.5164814814814814</v>
      </c>
      <c r="C2050" s="3">
        <f t="shared" si="3"/>
        <v>0.00005787037037</v>
      </c>
      <c r="D2050" s="4">
        <f t="shared" si="4"/>
        <v>0.00006944444444</v>
      </c>
      <c r="F2050" s="1">
        <f t="shared" ref="F2050:G2050" si="4099">SUM(HOUR(C2050)*3600,MINUTE(C2050)*60,SECOND(C2050))</f>
        <v>5</v>
      </c>
      <c r="G2050" s="1">
        <f t="shared" si="4099"/>
        <v>6</v>
      </c>
      <c r="H2050" s="5">
        <f t="shared" ref="H2050:I2050" si="4100">TIME(HOUR(A2050),MINUTE(A2050),SECOND(A2050))</f>
        <v>0.5316550926</v>
      </c>
      <c r="I2050" s="5">
        <f t="shared" si="4100"/>
        <v>0.5164814815</v>
      </c>
    </row>
    <row r="2051" ht="15.75" customHeight="1">
      <c r="A2051" s="2" t="s">
        <v>10167</v>
      </c>
      <c r="B2051" s="3">
        <v>0.5165393518518518</v>
      </c>
      <c r="C2051" s="3">
        <f t="shared" si="3"/>
        <v>0.00005787037037</v>
      </c>
      <c r="D2051" s="4">
        <f t="shared" si="4"/>
        <v>0.00005787037037</v>
      </c>
      <c r="F2051" s="1">
        <f t="shared" ref="F2051:G2051" si="4101">SUM(HOUR(C2051)*3600,MINUTE(C2051)*60,SECOND(C2051))</f>
        <v>5</v>
      </c>
      <c r="G2051" s="1">
        <f t="shared" si="4101"/>
        <v>5</v>
      </c>
      <c r="H2051" s="5">
        <f t="shared" ref="H2051:I2051" si="4102">TIME(HOUR(A2051),MINUTE(A2051),SECOND(A2051))</f>
        <v>0.531724537</v>
      </c>
      <c r="I2051" s="5">
        <f t="shared" si="4102"/>
        <v>0.5165393519</v>
      </c>
    </row>
    <row r="2052" ht="15.75" customHeight="1">
      <c r="A2052" s="7" t="s">
        <v>10171</v>
      </c>
      <c r="B2052" s="3">
        <v>0.5165972222222223</v>
      </c>
      <c r="C2052" s="3">
        <f t="shared" si="3"/>
        <v>0.00005787037037</v>
      </c>
      <c r="D2052" s="4">
        <f t="shared" si="4"/>
        <v>0.0001157407407</v>
      </c>
      <c r="F2052" s="1">
        <f t="shared" ref="F2052:G2052" si="4103">SUM(HOUR(C2052)*3600,MINUTE(C2052)*60,SECOND(C2052))</f>
        <v>5</v>
      </c>
      <c r="G2052" s="1">
        <f t="shared" si="4103"/>
        <v>10</v>
      </c>
      <c r="H2052" s="5">
        <f t="shared" ref="H2052:I2052" si="4104">TIME(HOUR(A2052),MINUTE(A2052),SECOND(A2052))</f>
        <v>0.5317824074</v>
      </c>
      <c r="I2052" s="5">
        <f t="shared" si="4104"/>
        <v>0.5165972222</v>
      </c>
    </row>
    <row r="2053" ht="15.75" customHeight="1">
      <c r="A2053" s="2" t="s">
        <v>10175</v>
      </c>
      <c r="B2053" s="3">
        <v>0.5166550925925926</v>
      </c>
      <c r="C2053" s="3">
        <f t="shared" si="3"/>
        <v>0.00005787037037</v>
      </c>
      <c r="D2053" s="4">
        <f t="shared" si="4"/>
        <v>0.0001157407407</v>
      </c>
      <c r="F2053" s="1">
        <f t="shared" ref="F2053:G2053" si="4105">SUM(HOUR(C2053)*3600,MINUTE(C2053)*60,SECOND(C2053))</f>
        <v>5</v>
      </c>
      <c r="G2053" s="1">
        <f t="shared" si="4105"/>
        <v>10</v>
      </c>
      <c r="H2053" s="5">
        <f t="shared" ref="H2053:I2053" si="4106">TIME(HOUR(A2053),MINUTE(A2053),SECOND(A2053))</f>
        <v>0.5318981481</v>
      </c>
      <c r="I2053" s="5">
        <f t="shared" si="4106"/>
        <v>0.5166550926</v>
      </c>
    </row>
    <row r="2054" ht="15.75" customHeight="1">
      <c r="A2054" s="7" t="s">
        <v>10179</v>
      </c>
      <c r="B2054" s="3">
        <v>0.516712962962963</v>
      </c>
      <c r="C2054" s="3">
        <f t="shared" si="3"/>
        <v>0.00005787037037</v>
      </c>
      <c r="D2054" s="4">
        <f t="shared" si="4"/>
        <v>0.00005787037037</v>
      </c>
      <c r="F2054" s="1">
        <f t="shared" ref="F2054:G2054" si="4107">SUM(HOUR(C2054)*3600,MINUTE(C2054)*60,SECOND(C2054))</f>
        <v>5</v>
      </c>
      <c r="G2054" s="1">
        <f t="shared" si="4107"/>
        <v>5</v>
      </c>
      <c r="H2054" s="5">
        <f t="shared" ref="H2054:I2054" si="4108">TIME(HOUR(A2054),MINUTE(A2054),SECOND(A2054))</f>
        <v>0.5320138889</v>
      </c>
      <c r="I2054" s="5">
        <f t="shared" si="4108"/>
        <v>0.516712963</v>
      </c>
    </row>
    <row r="2055" ht="15.75" customHeight="1">
      <c r="A2055" s="2" t="s">
        <v>10183</v>
      </c>
      <c r="B2055" s="3">
        <v>0.5167708333333333</v>
      </c>
      <c r="C2055" s="3">
        <f t="shared" si="3"/>
        <v>0.00005787037037</v>
      </c>
      <c r="D2055" s="4">
        <f t="shared" si="4"/>
        <v>0.00005787037037</v>
      </c>
      <c r="F2055" s="1">
        <f t="shared" ref="F2055:G2055" si="4109">SUM(HOUR(C2055)*3600,MINUTE(C2055)*60,SECOND(C2055))</f>
        <v>5</v>
      </c>
      <c r="G2055" s="1">
        <f t="shared" si="4109"/>
        <v>5</v>
      </c>
      <c r="H2055" s="5">
        <f t="shared" ref="H2055:I2055" si="4110">TIME(HOUR(A2055),MINUTE(A2055),SECOND(A2055))</f>
        <v>0.5320717593</v>
      </c>
      <c r="I2055" s="5">
        <f t="shared" si="4110"/>
        <v>0.5167708333</v>
      </c>
    </row>
    <row r="2056" ht="15.75" customHeight="1">
      <c r="A2056" s="7" t="s">
        <v>10187</v>
      </c>
      <c r="B2056" s="3">
        <v>0.5168287037037037</v>
      </c>
      <c r="C2056" s="3">
        <f t="shared" si="3"/>
        <v>0.00005787037037</v>
      </c>
      <c r="D2056" s="4">
        <f t="shared" si="4"/>
        <v>0.00005787037037</v>
      </c>
      <c r="F2056" s="1">
        <f t="shared" ref="F2056:G2056" si="4111">SUM(HOUR(C2056)*3600,MINUTE(C2056)*60,SECOND(C2056))</f>
        <v>5</v>
      </c>
      <c r="G2056" s="1">
        <f t="shared" si="4111"/>
        <v>5</v>
      </c>
      <c r="H2056" s="5">
        <f t="shared" ref="H2056:I2056" si="4112">TIME(HOUR(A2056),MINUTE(A2056),SECOND(A2056))</f>
        <v>0.5321296296</v>
      </c>
      <c r="I2056" s="5">
        <f t="shared" si="4112"/>
        <v>0.5168287037</v>
      </c>
    </row>
    <row r="2057" ht="15.75" customHeight="1">
      <c r="A2057" s="2" t="s">
        <v>10191</v>
      </c>
      <c r="B2057" s="3">
        <v>0.5168865740740741</v>
      </c>
      <c r="C2057" s="3">
        <f t="shared" si="3"/>
        <v>0.00005787037037</v>
      </c>
      <c r="D2057" s="4">
        <f t="shared" si="4"/>
        <v>0.00005787037037</v>
      </c>
      <c r="F2057" s="1">
        <f t="shared" ref="F2057:G2057" si="4113">SUM(HOUR(C2057)*3600,MINUTE(C2057)*60,SECOND(C2057))</f>
        <v>5</v>
      </c>
      <c r="G2057" s="1">
        <f t="shared" si="4113"/>
        <v>5</v>
      </c>
      <c r="H2057" s="5">
        <f t="shared" ref="H2057:I2057" si="4114">TIME(HOUR(A2057),MINUTE(A2057),SECOND(A2057))</f>
        <v>0.5321875</v>
      </c>
      <c r="I2057" s="5">
        <f t="shared" si="4114"/>
        <v>0.5168865741</v>
      </c>
    </row>
    <row r="2058" ht="15.75" customHeight="1">
      <c r="A2058" s="7" t="s">
        <v>10195</v>
      </c>
      <c r="B2058" s="3">
        <v>0.5169444444444444</v>
      </c>
      <c r="C2058" s="3">
        <f t="shared" si="3"/>
        <v>0.00005787037037</v>
      </c>
      <c r="D2058" s="4">
        <f t="shared" si="4"/>
        <v>0.0001157407407</v>
      </c>
      <c r="F2058" s="1">
        <f t="shared" ref="F2058:G2058" si="4115">SUM(HOUR(C2058)*3600,MINUTE(C2058)*60,SECOND(C2058))</f>
        <v>5</v>
      </c>
      <c r="G2058" s="1">
        <f t="shared" si="4115"/>
        <v>10</v>
      </c>
      <c r="H2058" s="5">
        <f t="shared" ref="H2058:I2058" si="4116">TIME(HOUR(A2058),MINUTE(A2058),SECOND(A2058))</f>
        <v>0.5322453704</v>
      </c>
      <c r="I2058" s="5">
        <f t="shared" si="4116"/>
        <v>0.5169444444</v>
      </c>
    </row>
    <row r="2059" ht="15.75" customHeight="1">
      <c r="A2059" s="2" t="s">
        <v>10199</v>
      </c>
      <c r="B2059" s="3">
        <v>0.5170023148148148</v>
      </c>
      <c r="C2059" s="3">
        <f t="shared" si="3"/>
        <v>0.00005787037037</v>
      </c>
      <c r="D2059" s="4">
        <f t="shared" si="4"/>
        <v>0.0001157407407</v>
      </c>
      <c r="F2059" s="1">
        <f t="shared" ref="F2059:G2059" si="4117">SUM(HOUR(C2059)*3600,MINUTE(C2059)*60,SECOND(C2059))</f>
        <v>5</v>
      </c>
      <c r="G2059" s="1">
        <f t="shared" si="4117"/>
        <v>10</v>
      </c>
      <c r="H2059" s="5">
        <f t="shared" ref="H2059:I2059" si="4118">TIME(HOUR(A2059),MINUTE(A2059),SECOND(A2059))</f>
        <v>0.5323611111</v>
      </c>
      <c r="I2059" s="5">
        <f t="shared" si="4118"/>
        <v>0.5170023148</v>
      </c>
    </row>
    <row r="2060" ht="15.75" customHeight="1">
      <c r="A2060" s="7" t="s">
        <v>10203</v>
      </c>
      <c r="B2060" s="3">
        <v>0.5170601851851852</v>
      </c>
      <c r="C2060" s="3">
        <f t="shared" si="3"/>
        <v>0.00005787037037</v>
      </c>
      <c r="D2060" s="4">
        <f t="shared" si="4"/>
        <v>0.00005787037037</v>
      </c>
      <c r="F2060" s="1">
        <f t="shared" ref="F2060:G2060" si="4119">SUM(HOUR(C2060)*3600,MINUTE(C2060)*60,SECOND(C2060))</f>
        <v>5</v>
      </c>
      <c r="G2060" s="1">
        <f t="shared" si="4119"/>
        <v>5</v>
      </c>
      <c r="H2060" s="5">
        <f t="shared" ref="H2060:I2060" si="4120">TIME(HOUR(A2060),MINUTE(A2060),SECOND(A2060))</f>
        <v>0.5324768519</v>
      </c>
      <c r="I2060" s="5">
        <f t="shared" si="4120"/>
        <v>0.5170601852</v>
      </c>
    </row>
    <row r="2061" ht="15.75" customHeight="1">
      <c r="A2061" s="2" t="s">
        <v>10207</v>
      </c>
      <c r="B2061" s="3">
        <v>0.5171180555555556</v>
      </c>
      <c r="C2061" s="3">
        <f t="shared" si="3"/>
        <v>0.00005787037037</v>
      </c>
      <c r="D2061" s="4">
        <f t="shared" si="4"/>
        <v>0.00005787037037</v>
      </c>
      <c r="F2061" s="1">
        <f t="shared" ref="F2061:G2061" si="4121">SUM(HOUR(C2061)*3600,MINUTE(C2061)*60,SECOND(C2061))</f>
        <v>5</v>
      </c>
      <c r="G2061" s="1">
        <f t="shared" si="4121"/>
        <v>5</v>
      </c>
      <c r="H2061" s="5">
        <f t="shared" ref="H2061:I2061" si="4122">TIME(HOUR(A2061),MINUTE(A2061),SECOND(A2061))</f>
        <v>0.5325347222</v>
      </c>
      <c r="I2061" s="5">
        <f t="shared" si="4122"/>
        <v>0.5171180556</v>
      </c>
    </row>
    <row r="2062" ht="15.75" customHeight="1">
      <c r="A2062" s="7" t="s">
        <v>10211</v>
      </c>
      <c r="B2062" s="3">
        <v>0.517175925925926</v>
      </c>
      <c r="C2062" s="3">
        <f t="shared" si="3"/>
        <v>0.00005787037037</v>
      </c>
      <c r="D2062" s="4">
        <f t="shared" si="4"/>
        <v>0.00005787037037</v>
      </c>
      <c r="F2062" s="1">
        <f t="shared" ref="F2062:G2062" si="4123">SUM(HOUR(C2062)*3600,MINUTE(C2062)*60,SECOND(C2062))</f>
        <v>5</v>
      </c>
      <c r="G2062" s="1">
        <f t="shared" si="4123"/>
        <v>5</v>
      </c>
      <c r="H2062" s="5">
        <f t="shared" ref="H2062:I2062" si="4124">TIME(HOUR(A2062),MINUTE(A2062),SECOND(A2062))</f>
        <v>0.5325925926</v>
      </c>
      <c r="I2062" s="5">
        <f t="shared" si="4124"/>
        <v>0.5171759259</v>
      </c>
    </row>
    <row r="2063" ht="15.75" customHeight="1">
      <c r="A2063" s="2" t="s">
        <v>10215</v>
      </c>
      <c r="B2063" s="3">
        <v>0.5172337962962963</v>
      </c>
      <c r="C2063" s="3">
        <f t="shared" si="3"/>
        <v>0.00005787037037</v>
      </c>
      <c r="D2063" s="4">
        <f t="shared" si="4"/>
        <v>0.00005787037037</v>
      </c>
      <c r="F2063" s="1">
        <f t="shared" ref="F2063:G2063" si="4125">SUM(HOUR(C2063)*3600,MINUTE(C2063)*60,SECOND(C2063))</f>
        <v>5</v>
      </c>
      <c r="G2063" s="1">
        <f t="shared" si="4125"/>
        <v>5</v>
      </c>
      <c r="H2063" s="5">
        <f t="shared" ref="H2063:I2063" si="4126">TIME(HOUR(A2063),MINUTE(A2063),SECOND(A2063))</f>
        <v>0.532650463</v>
      </c>
      <c r="I2063" s="5">
        <f t="shared" si="4126"/>
        <v>0.5172337963</v>
      </c>
    </row>
    <row r="2064" ht="15.75" customHeight="1">
      <c r="A2064" s="7" t="s">
        <v>10219</v>
      </c>
      <c r="B2064" s="3">
        <v>0.5172916666666666</v>
      </c>
      <c r="C2064" s="3">
        <f t="shared" si="3"/>
        <v>0.00005787037037</v>
      </c>
      <c r="D2064" s="4">
        <f t="shared" si="4"/>
        <v>0.00005787037037</v>
      </c>
      <c r="F2064" s="1">
        <f t="shared" ref="F2064:G2064" si="4127">SUM(HOUR(C2064)*3600,MINUTE(C2064)*60,SECOND(C2064))</f>
        <v>5</v>
      </c>
      <c r="G2064" s="1">
        <f t="shared" si="4127"/>
        <v>5</v>
      </c>
      <c r="H2064" s="5">
        <f t="shared" ref="H2064:I2064" si="4128">TIME(HOUR(A2064),MINUTE(A2064),SECOND(A2064))</f>
        <v>0.5327083333</v>
      </c>
      <c r="I2064" s="5">
        <f t="shared" si="4128"/>
        <v>0.5172916667</v>
      </c>
    </row>
    <row r="2065" ht="15.75" customHeight="1">
      <c r="A2065" s="2" t="s">
        <v>1199</v>
      </c>
      <c r="B2065" s="3">
        <v>0.517349537037037</v>
      </c>
      <c r="C2065" s="3">
        <f t="shared" si="3"/>
        <v>0.00005787037037</v>
      </c>
      <c r="D2065" s="4">
        <f t="shared" si="4"/>
        <v>0.00005787037037</v>
      </c>
      <c r="F2065" s="1">
        <f t="shared" ref="F2065:G2065" si="4129">SUM(HOUR(C2065)*3600,MINUTE(C2065)*60,SECOND(C2065))</f>
        <v>5</v>
      </c>
      <c r="G2065" s="1">
        <f t="shared" si="4129"/>
        <v>5</v>
      </c>
      <c r="H2065" s="5">
        <f t="shared" ref="H2065:I2065" si="4130">TIME(HOUR(A2065),MINUTE(A2065),SECOND(A2065))</f>
        <v>0.5327662037</v>
      </c>
      <c r="I2065" s="5">
        <f t="shared" si="4130"/>
        <v>0.517349537</v>
      </c>
    </row>
    <row r="2066" ht="15.75" customHeight="1">
      <c r="A2066" s="7" t="s">
        <v>10226</v>
      </c>
      <c r="B2066" s="3">
        <v>0.5174074074074074</v>
      </c>
      <c r="C2066" s="3">
        <f t="shared" si="3"/>
        <v>0.00005787037037</v>
      </c>
      <c r="D2066" s="4">
        <f t="shared" si="4"/>
        <v>0.0001157407407</v>
      </c>
      <c r="F2066" s="1">
        <f t="shared" ref="F2066:G2066" si="4131">SUM(HOUR(C2066)*3600,MINUTE(C2066)*60,SECOND(C2066))</f>
        <v>5</v>
      </c>
      <c r="G2066" s="1">
        <f t="shared" si="4131"/>
        <v>10</v>
      </c>
      <c r="H2066" s="5">
        <f t="shared" ref="H2066:I2066" si="4132">TIME(HOUR(A2066),MINUTE(A2066),SECOND(A2066))</f>
        <v>0.5328240741</v>
      </c>
      <c r="I2066" s="5">
        <f t="shared" si="4132"/>
        <v>0.5174074074</v>
      </c>
    </row>
    <row r="2067" ht="15.75" customHeight="1">
      <c r="A2067" s="2" t="s">
        <v>10230</v>
      </c>
      <c r="B2067" s="3">
        <v>0.5174652777777778</v>
      </c>
      <c r="C2067" s="3">
        <f t="shared" si="3"/>
        <v>0.00005787037037</v>
      </c>
      <c r="D2067" s="4">
        <f t="shared" si="4"/>
        <v>0.0001157407407</v>
      </c>
      <c r="F2067" s="1">
        <f t="shared" ref="F2067:G2067" si="4133">SUM(HOUR(C2067)*3600,MINUTE(C2067)*60,SECOND(C2067))</f>
        <v>5</v>
      </c>
      <c r="G2067" s="1">
        <f t="shared" si="4133"/>
        <v>10</v>
      </c>
      <c r="H2067" s="5">
        <f t="shared" ref="H2067:I2067" si="4134">TIME(HOUR(A2067),MINUTE(A2067),SECOND(A2067))</f>
        <v>0.5329398148</v>
      </c>
      <c r="I2067" s="5">
        <f t="shared" si="4134"/>
        <v>0.5174652778</v>
      </c>
    </row>
    <row r="2068" ht="15.75" customHeight="1">
      <c r="A2068" s="7" t="s">
        <v>1201</v>
      </c>
      <c r="B2068" s="3">
        <v>0.5175231481481481</v>
      </c>
      <c r="C2068" s="3">
        <f t="shared" si="3"/>
        <v>0.00005787037037</v>
      </c>
      <c r="D2068" s="4">
        <f t="shared" si="4"/>
        <v>0.00005787037037</v>
      </c>
      <c r="F2068" s="1">
        <f t="shared" ref="F2068:G2068" si="4135">SUM(HOUR(C2068)*3600,MINUTE(C2068)*60,SECOND(C2068))</f>
        <v>5</v>
      </c>
      <c r="G2068" s="1">
        <f t="shared" si="4135"/>
        <v>5</v>
      </c>
      <c r="H2068" s="5">
        <f t="shared" ref="H2068:I2068" si="4136">TIME(HOUR(A2068),MINUTE(A2068),SECOND(A2068))</f>
        <v>0.5330555556</v>
      </c>
      <c r="I2068" s="5">
        <f t="shared" si="4136"/>
        <v>0.5175231481</v>
      </c>
    </row>
    <row r="2069" ht="15.75" customHeight="1">
      <c r="A2069" s="2" t="s">
        <v>10237</v>
      </c>
      <c r="B2069" s="3">
        <v>0.5175810185185185</v>
      </c>
      <c r="C2069" s="3">
        <f t="shared" si="3"/>
        <v>0.00005787037037</v>
      </c>
      <c r="D2069" s="4">
        <f t="shared" si="4"/>
        <v>0.00005787037037</v>
      </c>
      <c r="F2069" s="1">
        <f t="shared" ref="F2069:G2069" si="4137">SUM(HOUR(C2069)*3600,MINUTE(C2069)*60,SECOND(C2069))</f>
        <v>5</v>
      </c>
      <c r="G2069" s="1">
        <f t="shared" si="4137"/>
        <v>5</v>
      </c>
      <c r="H2069" s="5">
        <f t="shared" ref="H2069:I2069" si="4138">TIME(HOUR(A2069),MINUTE(A2069),SECOND(A2069))</f>
        <v>0.5331134259</v>
      </c>
      <c r="I2069" s="5">
        <f t="shared" si="4138"/>
        <v>0.5175810185</v>
      </c>
    </row>
    <row r="2070" ht="15.75" customHeight="1">
      <c r="A2070" s="7" t="s">
        <v>10241</v>
      </c>
      <c r="B2070" s="3">
        <v>0.5176388888888889</v>
      </c>
      <c r="C2070" s="3">
        <f t="shared" si="3"/>
        <v>0.00005787037037</v>
      </c>
      <c r="D2070" s="4">
        <f t="shared" si="4"/>
        <v>0.00006944444444</v>
      </c>
      <c r="F2070" s="1">
        <f t="shared" ref="F2070:G2070" si="4139">SUM(HOUR(C2070)*3600,MINUTE(C2070)*60,SECOND(C2070))</f>
        <v>5</v>
      </c>
      <c r="G2070" s="1">
        <f t="shared" si="4139"/>
        <v>6</v>
      </c>
      <c r="H2070" s="5">
        <f t="shared" ref="H2070:I2070" si="4140">TIME(HOUR(A2070),MINUTE(A2070),SECOND(A2070))</f>
        <v>0.5331712963</v>
      </c>
      <c r="I2070" s="5">
        <f t="shared" si="4140"/>
        <v>0.5176388889</v>
      </c>
    </row>
    <row r="2071" ht="15.75" customHeight="1">
      <c r="A2071" s="2" t="s">
        <v>1203</v>
      </c>
      <c r="B2071" s="3">
        <v>0.5176967592592593</v>
      </c>
      <c r="C2071" s="3">
        <f t="shared" si="3"/>
        <v>0.00005787037037</v>
      </c>
      <c r="D2071" s="4">
        <f t="shared" si="4"/>
        <v>0.00005787037037</v>
      </c>
      <c r="F2071" s="1">
        <f t="shared" ref="F2071:G2071" si="4141">SUM(HOUR(C2071)*3600,MINUTE(C2071)*60,SECOND(C2071))</f>
        <v>5</v>
      </c>
      <c r="G2071" s="1">
        <f t="shared" si="4141"/>
        <v>5</v>
      </c>
      <c r="H2071" s="5">
        <f t="shared" ref="H2071:I2071" si="4142">TIME(HOUR(A2071),MINUTE(A2071),SECOND(A2071))</f>
        <v>0.5332407407</v>
      </c>
      <c r="I2071" s="5">
        <f t="shared" si="4142"/>
        <v>0.5176967593</v>
      </c>
    </row>
    <row r="2072" ht="15.75" customHeight="1">
      <c r="A2072" s="7" t="s">
        <v>10248</v>
      </c>
      <c r="B2072" s="3">
        <v>0.5177546296296297</v>
      </c>
      <c r="C2072" s="3">
        <f t="shared" si="3"/>
        <v>0.00005787037037</v>
      </c>
      <c r="D2072" s="4">
        <f t="shared" si="4"/>
        <v>0.0000462962963</v>
      </c>
      <c r="F2072" s="1">
        <f t="shared" ref="F2072:G2072" si="4143">SUM(HOUR(C2072)*3600,MINUTE(C2072)*60,SECOND(C2072))</f>
        <v>5</v>
      </c>
      <c r="G2072" s="1">
        <f t="shared" si="4143"/>
        <v>4</v>
      </c>
      <c r="H2072" s="5">
        <f t="shared" ref="H2072:I2072" si="4144">TIME(HOUR(A2072),MINUTE(A2072),SECOND(A2072))</f>
        <v>0.5332986111</v>
      </c>
      <c r="I2072" s="5">
        <f t="shared" si="4144"/>
        <v>0.5177546296</v>
      </c>
    </row>
    <row r="2073" ht="15.75" customHeight="1">
      <c r="A2073" s="2" t="s">
        <v>10252</v>
      </c>
      <c r="B2073" s="3">
        <v>0.5178125</v>
      </c>
      <c r="C2073" s="3">
        <f t="shared" si="3"/>
        <v>0.00005787037037</v>
      </c>
      <c r="D2073" s="4">
        <f t="shared" si="4"/>
        <v>0.00005787037037</v>
      </c>
      <c r="F2073" s="1">
        <f t="shared" ref="F2073:G2073" si="4145">SUM(HOUR(C2073)*3600,MINUTE(C2073)*60,SECOND(C2073))</f>
        <v>5</v>
      </c>
      <c r="G2073" s="1">
        <f t="shared" si="4145"/>
        <v>5</v>
      </c>
      <c r="H2073" s="5">
        <f t="shared" ref="H2073:I2073" si="4146">TIME(HOUR(A2073),MINUTE(A2073),SECOND(A2073))</f>
        <v>0.5333449074</v>
      </c>
      <c r="I2073" s="5">
        <f t="shared" si="4146"/>
        <v>0.5178125</v>
      </c>
    </row>
    <row r="2074" ht="15.75" customHeight="1">
      <c r="A2074" s="7" t="s">
        <v>10256</v>
      </c>
      <c r="B2074" s="3">
        <v>0.5178703703703703</v>
      </c>
      <c r="C2074" s="3">
        <f t="shared" si="3"/>
        <v>0.00005787037037</v>
      </c>
      <c r="D2074" s="4">
        <f t="shared" si="4"/>
        <v>0.00005787037037</v>
      </c>
      <c r="F2074" s="1">
        <f t="shared" ref="F2074:G2074" si="4147">SUM(HOUR(C2074)*3600,MINUTE(C2074)*60,SECOND(C2074))</f>
        <v>5</v>
      </c>
      <c r="G2074" s="1">
        <f t="shared" si="4147"/>
        <v>5</v>
      </c>
      <c r="H2074" s="5">
        <f t="shared" ref="H2074:I2074" si="4148">TIME(HOUR(A2074),MINUTE(A2074),SECOND(A2074))</f>
        <v>0.5334027778</v>
      </c>
      <c r="I2074" s="5">
        <f t="shared" si="4148"/>
        <v>0.5178703704</v>
      </c>
    </row>
    <row r="2075" ht="15.75" customHeight="1">
      <c r="A2075" s="2" t="s">
        <v>10260</v>
      </c>
      <c r="B2075" s="3">
        <v>0.5179282407407407</v>
      </c>
      <c r="C2075" s="3">
        <f t="shared" si="3"/>
        <v>0.00005787037037</v>
      </c>
      <c r="D2075" s="4">
        <f t="shared" si="4"/>
        <v>0.00006944444444</v>
      </c>
      <c r="F2075" s="1">
        <f t="shared" ref="F2075:G2075" si="4149">SUM(HOUR(C2075)*3600,MINUTE(C2075)*60,SECOND(C2075))</f>
        <v>5</v>
      </c>
      <c r="G2075" s="1">
        <f t="shared" si="4149"/>
        <v>6</v>
      </c>
      <c r="H2075" s="5">
        <f t="shared" ref="H2075:I2075" si="4150">TIME(HOUR(A2075),MINUTE(A2075),SECOND(A2075))</f>
        <v>0.5334606481</v>
      </c>
      <c r="I2075" s="5">
        <f t="shared" si="4150"/>
        <v>0.5179282407</v>
      </c>
    </row>
    <row r="2076" ht="15.75" customHeight="1">
      <c r="A2076" s="7" t="s">
        <v>10264</v>
      </c>
      <c r="B2076" s="3">
        <v>0.5179861111111111</v>
      </c>
      <c r="C2076" s="3">
        <f t="shared" si="3"/>
        <v>0.00005787037037</v>
      </c>
      <c r="D2076" s="4">
        <f t="shared" si="4"/>
        <v>0.0000462962963</v>
      </c>
      <c r="F2076" s="1">
        <f t="shared" ref="F2076:G2076" si="4151">SUM(HOUR(C2076)*3600,MINUTE(C2076)*60,SECOND(C2076))</f>
        <v>5</v>
      </c>
      <c r="G2076" s="1">
        <f t="shared" si="4151"/>
        <v>4</v>
      </c>
      <c r="H2076" s="5">
        <f t="shared" ref="H2076:I2076" si="4152">TIME(HOUR(A2076),MINUTE(A2076),SECOND(A2076))</f>
        <v>0.5335300926</v>
      </c>
      <c r="I2076" s="5">
        <f t="shared" si="4152"/>
        <v>0.5179861111</v>
      </c>
    </row>
    <row r="2077" ht="15.75" customHeight="1">
      <c r="A2077" s="2" t="s">
        <v>10268</v>
      </c>
      <c r="B2077" s="3">
        <v>0.5180439814814815</v>
      </c>
      <c r="C2077" s="3">
        <f t="shared" si="3"/>
        <v>0.00005787037037</v>
      </c>
      <c r="D2077" s="4">
        <f t="shared" si="4"/>
        <v>0.00006944444444</v>
      </c>
      <c r="F2077" s="1">
        <f t="shared" ref="F2077:G2077" si="4153">SUM(HOUR(C2077)*3600,MINUTE(C2077)*60,SECOND(C2077))</f>
        <v>5</v>
      </c>
      <c r="G2077" s="1">
        <f t="shared" si="4153"/>
        <v>6</v>
      </c>
      <c r="H2077" s="5">
        <f t="shared" ref="H2077:I2077" si="4154">TIME(HOUR(A2077),MINUTE(A2077),SECOND(A2077))</f>
        <v>0.5335763889</v>
      </c>
      <c r="I2077" s="5">
        <f t="shared" si="4154"/>
        <v>0.5180439815</v>
      </c>
    </row>
    <row r="2078" ht="15.75" customHeight="1">
      <c r="A2078" s="7" t="s">
        <v>10272</v>
      </c>
      <c r="B2078" s="3">
        <v>0.5181018518518519</v>
      </c>
      <c r="C2078" s="3">
        <f t="shared" si="3"/>
        <v>0.00005787037037</v>
      </c>
      <c r="D2078" s="4">
        <f t="shared" si="4"/>
        <v>0.0000462962963</v>
      </c>
      <c r="F2078" s="1">
        <f t="shared" ref="F2078:G2078" si="4155">SUM(HOUR(C2078)*3600,MINUTE(C2078)*60,SECOND(C2078))</f>
        <v>5</v>
      </c>
      <c r="G2078" s="1">
        <f t="shared" si="4155"/>
        <v>4</v>
      </c>
      <c r="H2078" s="5">
        <f t="shared" ref="H2078:I2078" si="4156">TIME(HOUR(A2078),MINUTE(A2078),SECOND(A2078))</f>
        <v>0.5336458333</v>
      </c>
      <c r="I2078" s="5">
        <f t="shared" si="4156"/>
        <v>0.5181018519</v>
      </c>
    </row>
    <row r="2079" ht="15.75" customHeight="1">
      <c r="A2079" s="2" t="s">
        <v>10276</v>
      </c>
      <c r="B2079" s="3">
        <v>0.5181597222222222</v>
      </c>
      <c r="C2079" s="3">
        <f t="shared" si="3"/>
        <v>0.00005787037037</v>
      </c>
      <c r="D2079" s="4">
        <f t="shared" si="4"/>
        <v>0.00006944444444</v>
      </c>
      <c r="F2079" s="1">
        <f t="shared" ref="F2079:G2079" si="4157">SUM(HOUR(C2079)*3600,MINUTE(C2079)*60,SECOND(C2079))</f>
        <v>5</v>
      </c>
      <c r="G2079" s="1">
        <f t="shared" si="4157"/>
        <v>6</v>
      </c>
      <c r="H2079" s="5">
        <f t="shared" ref="H2079:I2079" si="4158">TIME(HOUR(A2079),MINUTE(A2079),SECOND(A2079))</f>
        <v>0.5336921296</v>
      </c>
      <c r="I2079" s="5">
        <f t="shared" si="4158"/>
        <v>0.5181597222</v>
      </c>
    </row>
    <row r="2080" ht="15.75" customHeight="1">
      <c r="A2080" s="7" t="s">
        <v>10280</v>
      </c>
      <c r="B2080" s="3">
        <v>0.5182175925925926</v>
      </c>
      <c r="C2080" s="3">
        <f t="shared" si="3"/>
        <v>0.00005787037037</v>
      </c>
      <c r="D2080" s="4">
        <f t="shared" si="4"/>
        <v>0.0000462962963</v>
      </c>
      <c r="F2080" s="1">
        <f t="shared" ref="F2080:G2080" si="4159">SUM(HOUR(C2080)*3600,MINUTE(C2080)*60,SECOND(C2080))</f>
        <v>5</v>
      </c>
      <c r="G2080" s="1">
        <f t="shared" si="4159"/>
        <v>4</v>
      </c>
      <c r="H2080" s="5">
        <f t="shared" ref="H2080:I2080" si="4160">TIME(HOUR(A2080),MINUTE(A2080),SECOND(A2080))</f>
        <v>0.5337615741</v>
      </c>
      <c r="I2080" s="5">
        <f t="shared" si="4160"/>
        <v>0.5182175926</v>
      </c>
    </row>
    <row r="2081" ht="15.75" customHeight="1">
      <c r="A2081" s="2" t="s">
        <v>1207</v>
      </c>
      <c r="B2081" s="3">
        <v>0.518275462962963</v>
      </c>
      <c r="C2081" s="3">
        <f t="shared" si="3"/>
        <v>0.00005787037037</v>
      </c>
      <c r="D2081" s="4">
        <f t="shared" si="4"/>
        <v>0.00006944444444</v>
      </c>
      <c r="F2081" s="1">
        <f t="shared" ref="F2081:G2081" si="4161">SUM(HOUR(C2081)*3600,MINUTE(C2081)*60,SECOND(C2081))</f>
        <v>5</v>
      </c>
      <c r="G2081" s="1">
        <f t="shared" si="4161"/>
        <v>6</v>
      </c>
      <c r="H2081" s="5">
        <f t="shared" ref="H2081:I2081" si="4162">TIME(HOUR(A2081),MINUTE(A2081),SECOND(A2081))</f>
        <v>0.5338078704</v>
      </c>
      <c r="I2081" s="5">
        <f t="shared" si="4162"/>
        <v>0.518275463</v>
      </c>
    </row>
    <row r="2082" ht="15.75" customHeight="1">
      <c r="A2082" s="7" t="s">
        <v>10287</v>
      </c>
      <c r="B2082" s="3">
        <v>0.5183333333333333</v>
      </c>
      <c r="C2082" s="3">
        <f t="shared" si="3"/>
        <v>0.00005787037037</v>
      </c>
      <c r="D2082" s="4">
        <f t="shared" si="4"/>
        <v>0.00005787037037</v>
      </c>
      <c r="F2082" s="1">
        <f t="shared" ref="F2082:G2082" si="4163">SUM(HOUR(C2082)*3600,MINUTE(C2082)*60,SECOND(C2082))</f>
        <v>5</v>
      </c>
      <c r="G2082" s="1">
        <f t="shared" si="4163"/>
        <v>5</v>
      </c>
      <c r="H2082" s="5">
        <f t="shared" ref="H2082:I2082" si="4164">TIME(HOUR(A2082),MINUTE(A2082),SECOND(A2082))</f>
        <v>0.5338773148</v>
      </c>
      <c r="I2082" s="5">
        <f t="shared" si="4164"/>
        <v>0.5183333333</v>
      </c>
    </row>
    <row r="2083" ht="15.75" customHeight="1">
      <c r="A2083" s="2" t="s">
        <v>10291</v>
      </c>
      <c r="B2083" s="3">
        <v>0.5183912037037037</v>
      </c>
      <c r="C2083" s="3">
        <f t="shared" si="3"/>
        <v>0.00005787037037</v>
      </c>
      <c r="D2083" s="4">
        <f t="shared" si="4"/>
        <v>0.00005787037037</v>
      </c>
      <c r="F2083" s="1">
        <f t="shared" ref="F2083:G2083" si="4165">SUM(HOUR(C2083)*3600,MINUTE(C2083)*60,SECOND(C2083))</f>
        <v>5</v>
      </c>
      <c r="G2083" s="1">
        <f t="shared" si="4165"/>
        <v>5</v>
      </c>
      <c r="H2083" s="5">
        <f t="shared" ref="H2083:I2083" si="4166">TIME(HOUR(A2083),MINUTE(A2083),SECOND(A2083))</f>
        <v>0.5339351852</v>
      </c>
      <c r="I2083" s="5">
        <f t="shared" si="4166"/>
        <v>0.5183912037</v>
      </c>
    </row>
    <row r="2084" ht="15.75" customHeight="1">
      <c r="A2084" s="7" t="s">
        <v>1209</v>
      </c>
      <c r="B2084" s="3">
        <v>0.518449074074074</v>
      </c>
      <c r="C2084" s="3">
        <f t="shared" si="3"/>
        <v>0.00005787037037</v>
      </c>
      <c r="D2084" s="4">
        <f t="shared" si="4"/>
        <v>0.00005787037037</v>
      </c>
      <c r="F2084" s="1">
        <f t="shared" ref="F2084:G2084" si="4167">SUM(HOUR(C2084)*3600,MINUTE(C2084)*60,SECOND(C2084))</f>
        <v>5</v>
      </c>
      <c r="G2084" s="1">
        <f t="shared" si="4167"/>
        <v>5</v>
      </c>
      <c r="H2084" s="5">
        <f t="shared" ref="H2084:I2084" si="4168">TIME(HOUR(A2084),MINUTE(A2084),SECOND(A2084))</f>
        <v>0.5339930556</v>
      </c>
      <c r="I2084" s="5">
        <f t="shared" si="4168"/>
        <v>0.5184490741</v>
      </c>
    </row>
    <row r="2085" ht="15.75" customHeight="1">
      <c r="A2085" s="2" t="s">
        <v>10298</v>
      </c>
      <c r="B2085" s="3">
        <v>0.5185069444444445</v>
      </c>
      <c r="C2085" s="3">
        <f t="shared" si="3"/>
        <v>0.00005787037037</v>
      </c>
      <c r="D2085" s="4">
        <f t="shared" si="4"/>
        <v>0.00005787037037</v>
      </c>
      <c r="F2085" s="1">
        <f t="shared" ref="F2085:G2085" si="4169">SUM(HOUR(C2085)*3600,MINUTE(C2085)*60,SECOND(C2085))</f>
        <v>5</v>
      </c>
      <c r="G2085" s="1">
        <f t="shared" si="4169"/>
        <v>5</v>
      </c>
      <c r="H2085" s="5">
        <f t="shared" ref="H2085:I2085" si="4170">TIME(HOUR(A2085),MINUTE(A2085),SECOND(A2085))</f>
        <v>0.5340509259</v>
      </c>
      <c r="I2085" s="5">
        <f t="shared" si="4170"/>
        <v>0.5185069444</v>
      </c>
    </row>
    <row r="2086" ht="15.75" customHeight="1">
      <c r="A2086" s="7" t="s">
        <v>10302</v>
      </c>
      <c r="B2086" s="3">
        <v>0.5185648148148149</v>
      </c>
      <c r="C2086" s="3">
        <f t="shared" si="3"/>
        <v>0.00005787037037</v>
      </c>
      <c r="D2086" s="4">
        <f t="shared" si="4"/>
        <v>0.00005787037037</v>
      </c>
      <c r="F2086" s="1">
        <f t="shared" ref="F2086:G2086" si="4171">SUM(HOUR(C2086)*3600,MINUTE(C2086)*60,SECOND(C2086))</f>
        <v>5</v>
      </c>
      <c r="G2086" s="1">
        <f t="shared" si="4171"/>
        <v>5</v>
      </c>
      <c r="H2086" s="5">
        <f t="shared" ref="H2086:I2086" si="4172">TIME(HOUR(A2086),MINUTE(A2086),SECOND(A2086))</f>
        <v>0.5341087963</v>
      </c>
      <c r="I2086" s="5">
        <f t="shared" si="4172"/>
        <v>0.5185648148</v>
      </c>
    </row>
    <row r="2087" ht="15.75" customHeight="1">
      <c r="A2087" s="2" t="s">
        <v>10306</v>
      </c>
      <c r="B2087" s="3">
        <v>0.5186226851851852</v>
      </c>
      <c r="C2087" s="3">
        <f t="shared" si="3"/>
        <v>0.00005787037037</v>
      </c>
      <c r="D2087" s="4">
        <f t="shared" si="4"/>
        <v>0.00005787037037</v>
      </c>
      <c r="F2087" s="1">
        <f t="shared" ref="F2087:G2087" si="4173">SUM(HOUR(C2087)*3600,MINUTE(C2087)*60,SECOND(C2087))</f>
        <v>5</v>
      </c>
      <c r="G2087" s="1">
        <f t="shared" si="4173"/>
        <v>5</v>
      </c>
      <c r="H2087" s="5">
        <f t="shared" ref="H2087:I2087" si="4174">TIME(HOUR(A2087),MINUTE(A2087),SECOND(A2087))</f>
        <v>0.5341666667</v>
      </c>
      <c r="I2087" s="5">
        <f t="shared" si="4174"/>
        <v>0.5186226852</v>
      </c>
    </row>
    <row r="2088" ht="15.75" customHeight="1">
      <c r="A2088" s="7" t="s">
        <v>10310</v>
      </c>
      <c r="B2088" s="3">
        <v>0.5186805555555556</v>
      </c>
      <c r="C2088" s="3">
        <f t="shared" si="3"/>
        <v>0.00005787037037</v>
      </c>
      <c r="D2088" s="4">
        <f t="shared" si="4"/>
        <v>0.00005787037037</v>
      </c>
      <c r="F2088" s="1">
        <f t="shared" ref="F2088:G2088" si="4175">SUM(HOUR(C2088)*3600,MINUTE(C2088)*60,SECOND(C2088))</f>
        <v>5</v>
      </c>
      <c r="G2088" s="1">
        <f t="shared" si="4175"/>
        <v>5</v>
      </c>
      <c r="H2088" s="5">
        <f t="shared" ref="H2088:I2088" si="4176">TIME(HOUR(A2088),MINUTE(A2088),SECOND(A2088))</f>
        <v>0.534224537</v>
      </c>
      <c r="I2088" s="5">
        <f t="shared" si="4176"/>
        <v>0.5186805556</v>
      </c>
    </row>
    <row r="2089" ht="15.75" customHeight="1">
      <c r="A2089" s="2" t="s">
        <v>10314</v>
      </c>
      <c r="B2089" s="3">
        <v>0.5187384259259259</v>
      </c>
      <c r="C2089" s="3">
        <f t="shared" si="3"/>
        <v>0.00005787037037</v>
      </c>
      <c r="D2089" s="4">
        <f t="shared" si="4"/>
        <v>0.00005787037037</v>
      </c>
      <c r="F2089" s="1">
        <f t="shared" ref="F2089:G2089" si="4177">SUM(HOUR(C2089)*3600,MINUTE(C2089)*60,SECOND(C2089))</f>
        <v>5</v>
      </c>
      <c r="G2089" s="1">
        <f t="shared" si="4177"/>
        <v>5</v>
      </c>
      <c r="H2089" s="5">
        <f t="shared" ref="H2089:I2089" si="4178">TIME(HOUR(A2089),MINUTE(A2089),SECOND(A2089))</f>
        <v>0.5342824074</v>
      </c>
      <c r="I2089" s="5">
        <f t="shared" si="4178"/>
        <v>0.5187384259</v>
      </c>
    </row>
    <row r="2090" ht="15.75" customHeight="1">
      <c r="A2090" s="7" t="s">
        <v>10318</v>
      </c>
      <c r="B2090" s="3">
        <v>0.5187962962962963</v>
      </c>
      <c r="C2090" s="3">
        <f t="shared" si="3"/>
        <v>0.00005787037037</v>
      </c>
      <c r="D2090" s="4">
        <f t="shared" si="4"/>
        <v>0.00005787037037</v>
      </c>
      <c r="F2090" s="1">
        <f t="shared" ref="F2090:G2090" si="4179">SUM(HOUR(C2090)*3600,MINUTE(C2090)*60,SECOND(C2090))</f>
        <v>5</v>
      </c>
      <c r="G2090" s="1">
        <f t="shared" si="4179"/>
        <v>5</v>
      </c>
      <c r="H2090" s="5">
        <f t="shared" ref="H2090:I2090" si="4180">TIME(HOUR(A2090),MINUTE(A2090),SECOND(A2090))</f>
        <v>0.5343402778</v>
      </c>
      <c r="I2090" s="5">
        <f t="shared" si="4180"/>
        <v>0.5187962963</v>
      </c>
    </row>
    <row r="2091" ht="15.75" customHeight="1">
      <c r="A2091" s="2" t="s">
        <v>10322</v>
      </c>
      <c r="B2091" s="3">
        <v>0.5188541666666667</v>
      </c>
      <c r="C2091" s="3">
        <f t="shared" si="3"/>
        <v>0.00005787037037</v>
      </c>
      <c r="D2091" s="4">
        <f t="shared" si="4"/>
        <v>0.00005787037037</v>
      </c>
      <c r="F2091" s="1">
        <f t="shared" ref="F2091:G2091" si="4181">SUM(HOUR(C2091)*3600,MINUTE(C2091)*60,SECOND(C2091))</f>
        <v>5</v>
      </c>
      <c r="G2091" s="1">
        <f t="shared" si="4181"/>
        <v>5</v>
      </c>
      <c r="H2091" s="5">
        <f t="shared" ref="H2091:I2091" si="4182">TIME(HOUR(A2091),MINUTE(A2091),SECOND(A2091))</f>
        <v>0.5343981481</v>
      </c>
      <c r="I2091" s="5">
        <f t="shared" si="4182"/>
        <v>0.5188541667</v>
      </c>
    </row>
    <row r="2092" ht="15.75" customHeight="1">
      <c r="A2092" s="7" t="s">
        <v>1213</v>
      </c>
      <c r="B2092" s="3">
        <v>0.518912037037037</v>
      </c>
      <c r="C2092" s="3">
        <f t="shared" si="3"/>
        <v>0.00005787037037</v>
      </c>
      <c r="D2092" s="4">
        <f t="shared" si="4"/>
        <v>0.00005787037037</v>
      </c>
      <c r="F2092" s="1">
        <f t="shared" ref="F2092:G2092" si="4183">SUM(HOUR(C2092)*3600,MINUTE(C2092)*60,SECOND(C2092))</f>
        <v>5</v>
      </c>
      <c r="G2092" s="1">
        <f t="shared" si="4183"/>
        <v>5</v>
      </c>
      <c r="H2092" s="5">
        <f t="shared" ref="H2092:I2092" si="4184">TIME(HOUR(A2092),MINUTE(A2092),SECOND(A2092))</f>
        <v>0.5344560185</v>
      </c>
      <c r="I2092" s="5">
        <f t="shared" si="4184"/>
        <v>0.518912037</v>
      </c>
    </row>
    <row r="2093" ht="15.75" customHeight="1">
      <c r="A2093" s="2" t="s">
        <v>10329</v>
      </c>
      <c r="B2093" s="3">
        <v>0.5189699074074073</v>
      </c>
      <c r="C2093" s="3">
        <f t="shared" si="3"/>
        <v>0.00005787037037</v>
      </c>
      <c r="D2093" s="4">
        <f t="shared" si="4"/>
        <v>0.00005787037037</v>
      </c>
      <c r="F2093" s="1">
        <f t="shared" ref="F2093:G2093" si="4185">SUM(HOUR(C2093)*3600,MINUTE(C2093)*60,SECOND(C2093))</f>
        <v>5</v>
      </c>
      <c r="G2093" s="1">
        <f t="shared" si="4185"/>
        <v>5</v>
      </c>
      <c r="H2093" s="5">
        <f t="shared" ref="H2093:I2093" si="4186">TIME(HOUR(A2093),MINUTE(A2093),SECOND(A2093))</f>
        <v>0.5345138889</v>
      </c>
      <c r="I2093" s="5">
        <f t="shared" si="4186"/>
        <v>0.5189699074</v>
      </c>
    </row>
    <row r="2094" ht="15.75" customHeight="1">
      <c r="A2094" s="7" t="s">
        <v>10333</v>
      </c>
      <c r="B2094" s="3">
        <v>0.5190277777777778</v>
      </c>
      <c r="C2094" s="3">
        <f t="shared" si="3"/>
        <v>0.00005787037037</v>
      </c>
      <c r="D2094" s="4">
        <f t="shared" si="4"/>
        <v>0.00005787037037</v>
      </c>
      <c r="F2094" s="1">
        <f t="shared" ref="F2094:G2094" si="4187">SUM(HOUR(C2094)*3600,MINUTE(C2094)*60,SECOND(C2094))</f>
        <v>5</v>
      </c>
      <c r="G2094" s="1">
        <f t="shared" si="4187"/>
        <v>5</v>
      </c>
      <c r="H2094" s="5">
        <f t="shared" ref="H2094:I2094" si="4188">TIME(HOUR(A2094),MINUTE(A2094),SECOND(A2094))</f>
        <v>0.5345717593</v>
      </c>
      <c r="I2094" s="5">
        <f t="shared" si="4188"/>
        <v>0.5190277778</v>
      </c>
    </row>
    <row r="2095" ht="15.75" customHeight="1">
      <c r="A2095" s="2" t="s">
        <v>10337</v>
      </c>
      <c r="B2095" s="3">
        <v>0.5190856481481482</v>
      </c>
      <c r="C2095" s="3">
        <f t="shared" si="3"/>
        <v>0.00006944444444</v>
      </c>
      <c r="D2095" s="4">
        <f t="shared" si="4"/>
        <v>0.00005787037037</v>
      </c>
      <c r="F2095" s="1">
        <f t="shared" ref="F2095:G2095" si="4189">SUM(HOUR(C2095)*3600,MINUTE(C2095)*60,SECOND(C2095))</f>
        <v>6</v>
      </c>
      <c r="G2095" s="1">
        <f t="shared" si="4189"/>
        <v>5</v>
      </c>
      <c r="H2095" s="5">
        <f t="shared" ref="H2095:I2095" si="4190">TIME(HOUR(A2095),MINUTE(A2095),SECOND(A2095))</f>
        <v>0.5346296296</v>
      </c>
      <c r="I2095" s="5">
        <f t="shared" si="4190"/>
        <v>0.5190856481</v>
      </c>
    </row>
    <row r="2096" ht="15.75" customHeight="1">
      <c r="A2096" s="7" t="s">
        <v>10341</v>
      </c>
      <c r="B2096" s="3">
        <v>0.5191550925925926</v>
      </c>
      <c r="C2096" s="3">
        <f t="shared" si="3"/>
        <v>0.00005787037037</v>
      </c>
      <c r="D2096" s="4">
        <f t="shared" si="4"/>
        <v>0.00005787037037</v>
      </c>
      <c r="F2096" s="1">
        <f t="shared" ref="F2096:G2096" si="4191">SUM(HOUR(C2096)*3600,MINUTE(C2096)*60,SECOND(C2096))</f>
        <v>5</v>
      </c>
      <c r="G2096" s="1">
        <f t="shared" si="4191"/>
        <v>5</v>
      </c>
      <c r="H2096" s="5">
        <f t="shared" ref="H2096:I2096" si="4192">TIME(HOUR(A2096),MINUTE(A2096),SECOND(A2096))</f>
        <v>0.5346875</v>
      </c>
      <c r="I2096" s="5">
        <f t="shared" si="4192"/>
        <v>0.5191550926</v>
      </c>
    </row>
    <row r="2097" ht="15.75" customHeight="1">
      <c r="A2097" s="2" t="s">
        <v>10345</v>
      </c>
      <c r="B2097" s="3">
        <v>0.5192129629629629</v>
      </c>
      <c r="C2097" s="3">
        <f t="shared" si="3"/>
        <v>0.00005787037037</v>
      </c>
      <c r="D2097" s="4">
        <f t="shared" si="4"/>
        <v>0.00005787037037</v>
      </c>
      <c r="F2097" s="1">
        <f t="shared" ref="F2097:G2097" si="4193">SUM(HOUR(C2097)*3600,MINUTE(C2097)*60,SECOND(C2097))</f>
        <v>5</v>
      </c>
      <c r="G2097" s="1">
        <f t="shared" si="4193"/>
        <v>5</v>
      </c>
      <c r="H2097" s="5">
        <f t="shared" ref="H2097:I2097" si="4194">TIME(HOUR(A2097),MINUTE(A2097),SECOND(A2097))</f>
        <v>0.5347453704</v>
      </c>
      <c r="I2097" s="5">
        <f t="shared" si="4194"/>
        <v>0.519212963</v>
      </c>
    </row>
    <row r="2098" ht="15.75" customHeight="1">
      <c r="A2098" s="7" t="s">
        <v>10349</v>
      </c>
      <c r="B2098" s="3">
        <v>0.5192708333333333</v>
      </c>
      <c r="C2098" s="3">
        <f t="shared" si="3"/>
        <v>0.00005787037037</v>
      </c>
      <c r="D2098" s="4">
        <f t="shared" si="4"/>
        <v>0.00005787037037</v>
      </c>
      <c r="F2098" s="1">
        <f t="shared" ref="F2098:G2098" si="4195">SUM(HOUR(C2098)*3600,MINUTE(C2098)*60,SECOND(C2098))</f>
        <v>5</v>
      </c>
      <c r="G2098" s="1">
        <f t="shared" si="4195"/>
        <v>5</v>
      </c>
      <c r="H2098" s="5">
        <f t="shared" ref="H2098:I2098" si="4196">TIME(HOUR(A2098),MINUTE(A2098),SECOND(A2098))</f>
        <v>0.5348032407</v>
      </c>
      <c r="I2098" s="5">
        <f t="shared" si="4196"/>
        <v>0.5192708333</v>
      </c>
    </row>
    <row r="2099" ht="15.75" customHeight="1">
      <c r="A2099" s="2" t="s">
        <v>10353</v>
      </c>
      <c r="B2099" s="3">
        <v>0.5193287037037037</v>
      </c>
      <c r="C2099" s="3">
        <f t="shared" si="3"/>
        <v>0.00005787037037</v>
      </c>
      <c r="D2099" s="4">
        <f t="shared" si="4"/>
        <v>0.00005787037037</v>
      </c>
      <c r="F2099" s="1">
        <f t="shared" ref="F2099:G2099" si="4197">SUM(HOUR(C2099)*3600,MINUTE(C2099)*60,SECOND(C2099))</f>
        <v>5</v>
      </c>
      <c r="G2099" s="1">
        <f t="shared" si="4197"/>
        <v>5</v>
      </c>
      <c r="H2099" s="5">
        <f t="shared" ref="H2099:I2099" si="4198">TIME(HOUR(A2099),MINUTE(A2099),SECOND(A2099))</f>
        <v>0.5348611111</v>
      </c>
      <c r="I2099" s="5">
        <f t="shared" si="4198"/>
        <v>0.5193287037</v>
      </c>
    </row>
    <row r="2100" ht="15.75" customHeight="1">
      <c r="A2100" s="7" t="s">
        <v>1217</v>
      </c>
      <c r="B2100" s="3">
        <v>0.5193865740740741</v>
      </c>
      <c r="C2100" s="3">
        <f t="shared" si="3"/>
        <v>0.00005787037037</v>
      </c>
      <c r="D2100" s="4">
        <f t="shared" si="4"/>
        <v>0.00005787037037</v>
      </c>
      <c r="F2100" s="1">
        <f t="shared" ref="F2100:G2100" si="4199">SUM(HOUR(C2100)*3600,MINUTE(C2100)*60,SECOND(C2100))</f>
        <v>5</v>
      </c>
      <c r="G2100" s="1">
        <f t="shared" si="4199"/>
        <v>5</v>
      </c>
      <c r="H2100" s="5">
        <f t="shared" ref="H2100:I2100" si="4200">TIME(HOUR(A2100),MINUTE(A2100),SECOND(A2100))</f>
        <v>0.5349189815</v>
      </c>
      <c r="I2100" s="5">
        <f t="shared" si="4200"/>
        <v>0.5193865741</v>
      </c>
    </row>
    <row r="2101" ht="15.75" customHeight="1">
      <c r="A2101" s="2" t="s">
        <v>10360</v>
      </c>
      <c r="B2101" s="3">
        <v>0.5194444444444445</v>
      </c>
      <c r="C2101" s="3">
        <f t="shared" si="3"/>
        <v>0.00005787037037</v>
      </c>
      <c r="D2101" s="4">
        <f t="shared" si="4"/>
        <v>0.00005787037037</v>
      </c>
      <c r="F2101" s="1">
        <f t="shared" ref="F2101:G2101" si="4201">SUM(HOUR(C2101)*3600,MINUTE(C2101)*60,SECOND(C2101))</f>
        <v>5</v>
      </c>
      <c r="G2101" s="1">
        <f t="shared" si="4201"/>
        <v>5</v>
      </c>
      <c r="H2101" s="5">
        <f t="shared" ref="H2101:I2101" si="4202">TIME(HOUR(A2101),MINUTE(A2101),SECOND(A2101))</f>
        <v>0.5349768519</v>
      </c>
      <c r="I2101" s="5">
        <f t="shared" si="4202"/>
        <v>0.5194444444</v>
      </c>
    </row>
    <row r="2102" ht="15.75" customHeight="1">
      <c r="A2102" s="7" t="s">
        <v>10364</v>
      </c>
      <c r="B2102" s="3">
        <v>0.5195023148148148</v>
      </c>
      <c r="C2102" s="3">
        <f t="shared" si="3"/>
        <v>0.00005787037037</v>
      </c>
      <c r="D2102" s="4">
        <f t="shared" si="4"/>
        <v>0.00005787037037</v>
      </c>
      <c r="F2102" s="1">
        <f t="shared" ref="F2102:G2102" si="4203">SUM(HOUR(C2102)*3600,MINUTE(C2102)*60,SECOND(C2102))</f>
        <v>5</v>
      </c>
      <c r="G2102" s="1">
        <f t="shared" si="4203"/>
        <v>5</v>
      </c>
      <c r="H2102" s="5">
        <f t="shared" ref="H2102:I2102" si="4204">TIME(HOUR(A2102),MINUTE(A2102),SECOND(A2102))</f>
        <v>0.5350347222</v>
      </c>
      <c r="I2102" s="5">
        <f t="shared" si="4204"/>
        <v>0.5195023148</v>
      </c>
    </row>
    <row r="2103" ht="15.75" customHeight="1">
      <c r="A2103" s="2" t="s">
        <v>10368</v>
      </c>
      <c r="B2103" s="3">
        <v>0.5195601851851852</v>
      </c>
      <c r="C2103" s="3">
        <f t="shared" si="3"/>
        <v>0.00005787037037</v>
      </c>
      <c r="D2103" s="4">
        <f t="shared" si="4"/>
        <v>0.00005787037037</v>
      </c>
      <c r="F2103" s="1">
        <f t="shared" ref="F2103:G2103" si="4205">SUM(HOUR(C2103)*3600,MINUTE(C2103)*60,SECOND(C2103))</f>
        <v>5</v>
      </c>
      <c r="G2103" s="1">
        <f t="shared" si="4205"/>
        <v>5</v>
      </c>
      <c r="H2103" s="5">
        <f t="shared" ref="H2103:I2103" si="4206">TIME(HOUR(A2103),MINUTE(A2103),SECOND(A2103))</f>
        <v>0.5350925926</v>
      </c>
      <c r="I2103" s="5">
        <f t="shared" si="4206"/>
        <v>0.5195601852</v>
      </c>
    </row>
    <row r="2104" ht="15.75" customHeight="1">
      <c r="A2104" s="7" t="s">
        <v>10372</v>
      </c>
      <c r="B2104" s="3">
        <v>0.5196180555555555</v>
      </c>
      <c r="C2104" s="3">
        <f t="shared" si="3"/>
        <v>0.00005787037037</v>
      </c>
      <c r="D2104" s="4">
        <f t="shared" si="4"/>
        <v>0.00005787037037</v>
      </c>
      <c r="F2104" s="1">
        <f t="shared" ref="F2104:G2104" si="4207">SUM(HOUR(C2104)*3600,MINUTE(C2104)*60,SECOND(C2104))</f>
        <v>5</v>
      </c>
      <c r="G2104" s="1">
        <f t="shared" si="4207"/>
        <v>5</v>
      </c>
      <c r="H2104" s="5">
        <f t="shared" ref="H2104:I2104" si="4208">TIME(HOUR(A2104),MINUTE(A2104),SECOND(A2104))</f>
        <v>0.535150463</v>
      </c>
      <c r="I2104" s="5">
        <f t="shared" si="4208"/>
        <v>0.5196180556</v>
      </c>
    </row>
    <row r="2105" ht="15.75" customHeight="1">
      <c r="A2105" s="2" t="s">
        <v>10376</v>
      </c>
      <c r="B2105" s="3">
        <v>0.5196759259259259</v>
      </c>
      <c r="C2105" s="3">
        <f t="shared" si="3"/>
        <v>0.00005787037037</v>
      </c>
      <c r="D2105" s="4">
        <f t="shared" si="4"/>
        <v>0.00005787037037</v>
      </c>
      <c r="F2105" s="1">
        <f t="shared" ref="F2105:G2105" si="4209">SUM(HOUR(C2105)*3600,MINUTE(C2105)*60,SECOND(C2105))</f>
        <v>5</v>
      </c>
      <c r="G2105" s="1">
        <f t="shared" si="4209"/>
        <v>5</v>
      </c>
      <c r="H2105" s="5">
        <f t="shared" ref="H2105:I2105" si="4210">TIME(HOUR(A2105),MINUTE(A2105),SECOND(A2105))</f>
        <v>0.5352083333</v>
      </c>
      <c r="I2105" s="5">
        <f t="shared" si="4210"/>
        <v>0.5196759259</v>
      </c>
    </row>
    <row r="2106" ht="15.75" customHeight="1">
      <c r="A2106" s="7" t="s">
        <v>10380</v>
      </c>
      <c r="B2106" s="3">
        <v>0.5197337962962963</v>
      </c>
      <c r="C2106" s="3">
        <f t="shared" si="3"/>
        <v>0.00005787037037</v>
      </c>
      <c r="D2106" s="4">
        <f t="shared" si="4"/>
        <v>0.00005787037037</v>
      </c>
      <c r="F2106" s="1">
        <f t="shared" ref="F2106:G2106" si="4211">SUM(HOUR(C2106)*3600,MINUTE(C2106)*60,SECOND(C2106))</f>
        <v>5</v>
      </c>
      <c r="G2106" s="1">
        <f t="shared" si="4211"/>
        <v>5</v>
      </c>
      <c r="H2106" s="5">
        <f t="shared" ref="H2106:I2106" si="4212">TIME(HOUR(A2106),MINUTE(A2106),SECOND(A2106))</f>
        <v>0.5352662037</v>
      </c>
      <c r="I2106" s="5">
        <f t="shared" si="4212"/>
        <v>0.5197337963</v>
      </c>
    </row>
    <row r="2107" ht="15.75" customHeight="1">
      <c r="A2107" s="2" t="s">
        <v>10384</v>
      </c>
      <c r="B2107" s="3">
        <v>0.5197916666666667</v>
      </c>
      <c r="C2107" s="3">
        <f t="shared" si="3"/>
        <v>0.00005787037037</v>
      </c>
      <c r="D2107" s="4">
        <f t="shared" si="4"/>
        <v>0.00005787037037</v>
      </c>
      <c r="F2107" s="1">
        <f t="shared" ref="F2107:G2107" si="4213">SUM(HOUR(C2107)*3600,MINUTE(C2107)*60,SECOND(C2107))</f>
        <v>5</v>
      </c>
      <c r="G2107" s="1">
        <f t="shared" si="4213"/>
        <v>5</v>
      </c>
      <c r="H2107" s="5">
        <f t="shared" ref="H2107:I2107" si="4214">TIME(HOUR(A2107),MINUTE(A2107),SECOND(A2107))</f>
        <v>0.5353240741</v>
      </c>
      <c r="I2107" s="5">
        <f t="shared" si="4214"/>
        <v>0.5197916667</v>
      </c>
    </row>
    <row r="2108" ht="15.75" customHeight="1">
      <c r="A2108" s="7" t="s">
        <v>1221</v>
      </c>
      <c r="B2108" s="3">
        <v>0.5198495370370371</v>
      </c>
      <c r="C2108" s="3">
        <f t="shared" si="3"/>
        <v>0.00005787037037</v>
      </c>
      <c r="D2108" s="4">
        <f t="shared" si="4"/>
        <v>0.00005787037037</v>
      </c>
      <c r="F2108" s="1">
        <f t="shared" ref="F2108:G2108" si="4215">SUM(HOUR(C2108)*3600,MINUTE(C2108)*60,SECOND(C2108))</f>
        <v>5</v>
      </c>
      <c r="G2108" s="1">
        <f t="shared" si="4215"/>
        <v>5</v>
      </c>
      <c r="H2108" s="5">
        <f t="shared" ref="H2108:I2108" si="4216">TIME(HOUR(A2108),MINUTE(A2108),SECOND(A2108))</f>
        <v>0.5353819444</v>
      </c>
      <c r="I2108" s="5">
        <f t="shared" si="4216"/>
        <v>0.519849537</v>
      </c>
    </row>
    <row r="2109" ht="15.75" customHeight="1">
      <c r="A2109" s="2" t="s">
        <v>10391</v>
      </c>
      <c r="B2109" s="3">
        <v>0.5199074074074074</v>
      </c>
      <c r="C2109" s="3">
        <f t="shared" si="3"/>
        <v>0.00005787037037</v>
      </c>
      <c r="D2109" s="4">
        <f t="shared" si="4"/>
        <v>0.0001157407407</v>
      </c>
      <c r="F2109" s="1">
        <f t="shared" ref="F2109:G2109" si="4217">SUM(HOUR(C2109)*3600,MINUTE(C2109)*60,SECOND(C2109))</f>
        <v>5</v>
      </c>
      <c r="G2109" s="1">
        <f t="shared" si="4217"/>
        <v>10</v>
      </c>
      <c r="H2109" s="5">
        <f t="shared" ref="H2109:I2109" si="4218">TIME(HOUR(A2109),MINUTE(A2109),SECOND(A2109))</f>
        <v>0.5354398148</v>
      </c>
      <c r="I2109" s="5">
        <f t="shared" si="4218"/>
        <v>0.5199074074</v>
      </c>
    </row>
    <row r="2110" ht="15.75" customHeight="1">
      <c r="A2110" s="7" t="s">
        <v>10395</v>
      </c>
      <c r="B2110" s="3">
        <v>0.5199652777777778</v>
      </c>
      <c r="C2110" s="3">
        <f t="shared" si="3"/>
        <v>0.00005787037037</v>
      </c>
      <c r="D2110" s="4">
        <f t="shared" si="4"/>
        <v>0.00005787037037</v>
      </c>
      <c r="F2110" s="1">
        <f t="shared" ref="F2110:G2110" si="4219">SUM(HOUR(C2110)*3600,MINUTE(C2110)*60,SECOND(C2110))</f>
        <v>5</v>
      </c>
      <c r="G2110" s="1">
        <f t="shared" si="4219"/>
        <v>5</v>
      </c>
      <c r="H2110" s="5">
        <f t="shared" ref="H2110:I2110" si="4220">TIME(HOUR(A2110),MINUTE(A2110),SECOND(A2110))</f>
        <v>0.5355555556</v>
      </c>
      <c r="I2110" s="5">
        <f t="shared" si="4220"/>
        <v>0.5199652778</v>
      </c>
    </row>
    <row r="2111" ht="15.75" customHeight="1">
      <c r="A2111" s="2" t="s">
        <v>10399</v>
      </c>
      <c r="B2111" s="3">
        <v>0.5200231481481482</v>
      </c>
      <c r="C2111" s="3">
        <f t="shared" si="3"/>
        <v>0.00005787037037</v>
      </c>
      <c r="D2111" s="4">
        <f t="shared" si="4"/>
        <v>0.00005787037037</v>
      </c>
      <c r="F2111" s="1">
        <f t="shared" ref="F2111:G2111" si="4221">SUM(HOUR(C2111)*3600,MINUTE(C2111)*60,SECOND(C2111))</f>
        <v>5</v>
      </c>
      <c r="G2111" s="1">
        <f t="shared" si="4221"/>
        <v>5</v>
      </c>
      <c r="H2111" s="5">
        <f t="shared" ref="H2111:I2111" si="4222">TIME(HOUR(A2111),MINUTE(A2111),SECOND(A2111))</f>
        <v>0.5356134259</v>
      </c>
      <c r="I2111" s="5">
        <f t="shared" si="4222"/>
        <v>0.5200231481</v>
      </c>
    </row>
    <row r="2112" ht="15.75" customHeight="1">
      <c r="A2112" s="7" t="s">
        <v>1223</v>
      </c>
      <c r="B2112" s="3">
        <v>0.5200810185185185</v>
      </c>
      <c r="C2112" s="3">
        <f t="shared" si="3"/>
        <v>0.00005787037037</v>
      </c>
      <c r="D2112" s="4">
        <f t="shared" si="4"/>
        <v>0.00005787037037</v>
      </c>
      <c r="F2112" s="1">
        <f t="shared" ref="F2112:G2112" si="4223">SUM(HOUR(C2112)*3600,MINUTE(C2112)*60,SECOND(C2112))</f>
        <v>5</v>
      </c>
      <c r="G2112" s="1">
        <f t="shared" si="4223"/>
        <v>5</v>
      </c>
      <c r="H2112" s="5">
        <f t="shared" ref="H2112:I2112" si="4224">TIME(HOUR(A2112),MINUTE(A2112),SECOND(A2112))</f>
        <v>0.5356712963</v>
      </c>
      <c r="I2112" s="5">
        <f t="shared" si="4224"/>
        <v>0.5200810185</v>
      </c>
    </row>
    <row r="2113" ht="15.75" customHeight="1">
      <c r="A2113" s="2" t="s">
        <v>10406</v>
      </c>
      <c r="B2113" s="3">
        <v>0.5201388888888888</v>
      </c>
      <c r="C2113" s="3">
        <f t="shared" si="3"/>
        <v>0.00005787037037</v>
      </c>
      <c r="D2113" s="4">
        <f t="shared" si="4"/>
        <v>0.00005787037037</v>
      </c>
      <c r="F2113" s="1">
        <f t="shared" ref="F2113:G2113" si="4225">SUM(HOUR(C2113)*3600,MINUTE(C2113)*60,SECOND(C2113))</f>
        <v>5</v>
      </c>
      <c r="G2113" s="1">
        <f t="shared" si="4225"/>
        <v>5</v>
      </c>
      <c r="H2113" s="5">
        <f t="shared" ref="H2113:I2113" si="4226">TIME(HOUR(A2113),MINUTE(A2113),SECOND(A2113))</f>
        <v>0.5357291667</v>
      </c>
      <c r="I2113" s="5">
        <f t="shared" si="4226"/>
        <v>0.5201388889</v>
      </c>
    </row>
    <row r="2114" ht="15.75" customHeight="1">
      <c r="A2114" s="7" t="s">
        <v>10410</v>
      </c>
      <c r="B2114" s="3">
        <v>0.5201967592592592</v>
      </c>
      <c r="C2114" s="3">
        <f t="shared" si="3"/>
        <v>0.00005787037037</v>
      </c>
      <c r="D2114" s="4">
        <f t="shared" si="4"/>
        <v>0.00005787037037</v>
      </c>
      <c r="F2114" s="1">
        <f t="shared" ref="F2114:G2114" si="4227">SUM(HOUR(C2114)*3600,MINUTE(C2114)*60,SECOND(C2114))</f>
        <v>5</v>
      </c>
      <c r="G2114" s="1">
        <f t="shared" si="4227"/>
        <v>5</v>
      </c>
      <c r="H2114" s="5">
        <f t="shared" ref="H2114:I2114" si="4228">TIME(HOUR(A2114),MINUTE(A2114),SECOND(A2114))</f>
        <v>0.535787037</v>
      </c>
      <c r="I2114" s="5">
        <f t="shared" si="4228"/>
        <v>0.5201967593</v>
      </c>
    </row>
    <row r="2115" ht="15.75" customHeight="1">
      <c r="A2115" s="2" t="s">
        <v>10414</v>
      </c>
      <c r="B2115" s="3">
        <v>0.5202546296296297</v>
      </c>
      <c r="C2115" s="3">
        <f t="shared" si="3"/>
        <v>0.00005787037037</v>
      </c>
      <c r="D2115" s="4">
        <f t="shared" si="4"/>
        <v>0.00005787037037</v>
      </c>
      <c r="F2115" s="1">
        <f t="shared" ref="F2115:G2115" si="4229">SUM(HOUR(C2115)*3600,MINUTE(C2115)*60,SECOND(C2115))</f>
        <v>5</v>
      </c>
      <c r="G2115" s="1">
        <f t="shared" si="4229"/>
        <v>5</v>
      </c>
      <c r="H2115" s="5">
        <f t="shared" ref="H2115:I2115" si="4230">TIME(HOUR(A2115),MINUTE(A2115),SECOND(A2115))</f>
        <v>0.5358449074</v>
      </c>
      <c r="I2115" s="5">
        <f t="shared" si="4230"/>
        <v>0.5202546296</v>
      </c>
    </row>
    <row r="2116" ht="15.75" customHeight="1">
      <c r="A2116" s="7" t="s">
        <v>10418</v>
      </c>
      <c r="B2116" s="3">
        <v>0.5203125000000001</v>
      </c>
      <c r="C2116" s="3">
        <f t="shared" si="3"/>
        <v>0.00005787037037</v>
      </c>
      <c r="D2116" s="4">
        <f t="shared" si="4"/>
        <v>0.0001157407407</v>
      </c>
      <c r="F2116" s="1">
        <f t="shared" ref="F2116:G2116" si="4231">SUM(HOUR(C2116)*3600,MINUTE(C2116)*60,SECOND(C2116))</f>
        <v>5</v>
      </c>
      <c r="G2116" s="1">
        <f t="shared" si="4231"/>
        <v>10</v>
      </c>
      <c r="H2116" s="5">
        <f t="shared" ref="H2116:I2116" si="4232">TIME(HOUR(A2116),MINUTE(A2116),SECOND(A2116))</f>
        <v>0.5359027778</v>
      </c>
      <c r="I2116" s="5">
        <f t="shared" si="4232"/>
        <v>0.5203125</v>
      </c>
    </row>
    <row r="2117" ht="15.75" customHeight="1">
      <c r="A2117" s="2" t="s">
        <v>10422</v>
      </c>
      <c r="B2117" s="3">
        <v>0.5203703703703704</v>
      </c>
      <c r="C2117" s="3">
        <f t="shared" si="3"/>
        <v>0.00005787037037</v>
      </c>
      <c r="D2117" s="4">
        <f t="shared" si="4"/>
        <v>0.00005787037037</v>
      </c>
      <c r="F2117" s="1">
        <f t="shared" ref="F2117:G2117" si="4233">SUM(HOUR(C2117)*3600,MINUTE(C2117)*60,SECOND(C2117))</f>
        <v>5</v>
      </c>
      <c r="G2117" s="1">
        <f t="shared" si="4233"/>
        <v>5</v>
      </c>
      <c r="H2117" s="5">
        <f t="shared" ref="H2117:I2117" si="4234">TIME(HOUR(A2117),MINUTE(A2117),SECOND(A2117))</f>
        <v>0.5360185185</v>
      </c>
      <c r="I2117" s="5">
        <f t="shared" si="4234"/>
        <v>0.5203703704</v>
      </c>
    </row>
    <row r="2118" ht="15.75" customHeight="1">
      <c r="A2118" s="7" t="s">
        <v>10426</v>
      </c>
      <c r="B2118" s="3">
        <v>0.5204282407407407</v>
      </c>
      <c r="C2118" s="3">
        <f t="shared" si="3"/>
        <v>0.00005787037037</v>
      </c>
      <c r="D2118" s="4">
        <f t="shared" si="4"/>
        <v>0.0001157407407</v>
      </c>
      <c r="F2118" s="1">
        <f t="shared" ref="F2118:G2118" si="4235">SUM(HOUR(C2118)*3600,MINUTE(C2118)*60,SECOND(C2118))</f>
        <v>5</v>
      </c>
      <c r="G2118" s="1">
        <f t="shared" si="4235"/>
        <v>10</v>
      </c>
      <c r="H2118" s="5">
        <f t="shared" ref="H2118:I2118" si="4236">TIME(HOUR(A2118),MINUTE(A2118),SECOND(A2118))</f>
        <v>0.5360763889</v>
      </c>
      <c r="I2118" s="5">
        <f t="shared" si="4236"/>
        <v>0.5204282407</v>
      </c>
    </row>
    <row r="2119" ht="15.75" customHeight="1">
      <c r="A2119" s="2" t="s">
        <v>10430</v>
      </c>
      <c r="B2119" s="3">
        <v>0.5204861111111111</v>
      </c>
      <c r="C2119" s="3">
        <f t="shared" si="3"/>
        <v>0.00005787037037</v>
      </c>
      <c r="D2119" s="4">
        <f t="shared" si="4"/>
        <v>0.00005787037037</v>
      </c>
      <c r="F2119" s="1">
        <f t="shared" ref="F2119:G2119" si="4237">SUM(HOUR(C2119)*3600,MINUTE(C2119)*60,SECOND(C2119))</f>
        <v>5</v>
      </c>
      <c r="G2119" s="1">
        <f t="shared" si="4237"/>
        <v>5</v>
      </c>
      <c r="H2119" s="5">
        <f t="shared" ref="H2119:I2119" si="4238">TIME(HOUR(A2119),MINUTE(A2119),SECOND(A2119))</f>
        <v>0.5361921296</v>
      </c>
      <c r="I2119" s="5">
        <f t="shared" si="4238"/>
        <v>0.5204861111</v>
      </c>
    </row>
    <row r="2120" ht="15.75" customHeight="1">
      <c r="A2120" s="7" t="s">
        <v>10434</v>
      </c>
      <c r="B2120" s="3">
        <v>0.5205439814814815</v>
      </c>
      <c r="C2120" s="3">
        <f t="shared" si="3"/>
        <v>0.00005787037037</v>
      </c>
      <c r="D2120" s="4">
        <f t="shared" si="4"/>
        <v>0.00005787037037</v>
      </c>
      <c r="F2120" s="1">
        <f t="shared" ref="F2120:G2120" si="4239">SUM(HOUR(C2120)*3600,MINUTE(C2120)*60,SECOND(C2120))</f>
        <v>5</v>
      </c>
      <c r="G2120" s="1">
        <f t="shared" si="4239"/>
        <v>5</v>
      </c>
      <c r="H2120" s="5">
        <f t="shared" ref="H2120:I2120" si="4240">TIME(HOUR(A2120),MINUTE(A2120),SECOND(A2120))</f>
        <v>0.53625</v>
      </c>
      <c r="I2120" s="5">
        <f t="shared" si="4240"/>
        <v>0.5205439815</v>
      </c>
    </row>
    <row r="2121" ht="15.75" customHeight="1">
      <c r="A2121" s="2" t="s">
        <v>10438</v>
      </c>
      <c r="B2121" s="3">
        <v>0.5206018518518518</v>
      </c>
      <c r="C2121" s="3">
        <f t="shared" si="3"/>
        <v>0.00005787037037</v>
      </c>
      <c r="D2121" s="4">
        <f t="shared" si="4"/>
        <v>0.00005787037037</v>
      </c>
      <c r="F2121" s="1">
        <f t="shared" ref="F2121:G2121" si="4241">SUM(HOUR(C2121)*3600,MINUTE(C2121)*60,SECOND(C2121))</f>
        <v>5</v>
      </c>
      <c r="G2121" s="1">
        <f t="shared" si="4241"/>
        <v>5</v>
      </c>
      <c r="H2121" s="5">
        <f t="shared" ref="H2121:I2121" si="4242">TIME(HOUR(A2121),MINUTE(A2121),SECOND(A2121))</f>
        <v>0.5363078704</v>
      </c>
      <c r="I2121" s="5">
        <f t="shared" si="4242"/>
        <v>0.5206018519</v>
      </c>
    </row>
    <row r="2122" ht="15.75" customHeight="1">
      <c r="A2122" s="7" t="s">
        <v>10442</v>
      </c>
      <c r="B2122" s="3">
        <v>0.5206597222222222</v>
      </c>
      <c r="C2122" s="3">
        <f t="shared" si="3"/>
        <v>0.00005787037037</v>
      </c>
      <c r="D2122" s="4">
        <f t="shared" si="4"/>
        <v>0.0001157407407</v>
      </c>
      <c r="F2122" s="1">
        <f t="shared" ref="F2122:G2122" si="4243">SUM(HOUR(C2122)*3600,MINUTE(C2122)*60,SECOND(C2122))</f>
        <v>5</v>
      </c>
      <c r="G2122" s="1">
        <f t="shared" si="4243"/>
        <v>10</v>
      </c>
      <c r="H2122" s="5">
        <f t="shared" ref="H2122:I2122" si="4244">TIME(HOUR(A2122),MINUTE(A2122),SECOND(A2122))</f>
        <v>0.5363657407</v>
      </c>
      <c r="I2122" s="5">
        <f t="shared" si="4244"/>
        <v>0.5206597222</v>
      </c>
    </row>
    <row r="2123" ht="15.75" customHeight="1">
      <c r="A2123" s="2" t="s">
        <v>10446</v>
      </c>
      <c r="B2123" s="3">
        <v>0.5207175925925925</v>
      </c>
      <c r="C2123" s="3">
        <f t="shared" si="3"/>
        <v>0.00005787037037</v>
      </c>
      <c r="D2123" s="4">
        <f t="shared" si="4"/>
        <v>0.00005787037037</v>
      </c>
      <c r="F2123" s="1">
        <f t="shared" ref="F2123:G2123" si="4245">SUM(HOUR(C2123)*3600,MINUTE(C2123)*60,SECOND(C2123))</f>
        <v>5</v>
      </c>
      <c r="G2123" s="1">
        <f t="shared" si="4245"/>
        <v>5</v>
      </c>
      <c r="H2123" s="5">
        <f t="shared" ref="H2123:I2123" si="4246">TIME(HOUR(A2123),MINUTE(A2123),SECOND(A2123))</f>
        <v>0.5364814815</v>
      </c>
      <c r="I2123" s="5">
        <f t="shared" si="4246"/>
        <v>0.5207175926</v>
      </c>
    </row>
    <row r="2124" ht="15.75" customHeight="1">
      <c r="A2124" s="7" t="s">
        <v>10450</v>
      </c>
      <c r="B2124" s="3">
        <v>0.520775462962963</v>
      </c>
      <c r="C2124" s="3">
        <f t="shared" si="3"/>
        <v>0.00005787037037</v>
      </c>
      <c r="D2124" s="4">
        <f t="shared" si="4"/>
        <v>0.00006944444444</v>
      </c>
      <c r="F2124" s="1">
        <f t="shared" ref="F2124:G2124" si="4247">SUM(HOUR(C2124)*3600,MINUTE(C2124)*60,SECOND(C2124))</f>
        <v>5</v>
      </c>
      <c r="G2124" s="1">
        <f t="shared" si="4247"/>
        <v>6</v>
      </c>
      <c r="H2124" s="5">
        <f t="shared" ref="H2124:I2124" si="4248">TIME(HOUR(A2124),MINUTE(A2124),SECOND(A2124))</f>
        <v>0.5365393519</v>
      </c>
      <c r="I2124" s="5">
        <f t="shared" si="4248"/>
        <v>0.520775463</v>
      </c>
    </row>
    <row r="2125" ht="15.75" customHeight="1">
      <c r="A2125" s="2" t="s">
        <v>10454</v>
      </c>
      <c r="B2125" s="3">
        <v>0.5208333333333334</v>
      </c>
      <c r="C2125" s="3">
        <f t="shared" si="3"/>
        <v>0.00005787037037</v>
      </c>
      <c r="D2125" s="4">
        <f t="shared" si="4"/>
        <v>0.00005787037037</v>
      </c>
      <c r="F2125" s="1">
        <f t="shared" ref="F2125:G2125" si="4249">SUM(HOUR(C2125)*3600,MINUTE(C2125)*60,SECOND(C2125))</f>
        <v>5</v>
      </c>
      <c r="G2125" s="1">
        <f t="shared" si="4249"/>
        <v>5</v>
      </c>
      <c r="H2125" s="5">
        <f t="shared" ref="H2125:I2125" si="4250">TIME(HOUR(A2125),MINUTE(A2125),SECOND(A2125))</f>
        <v>0.5366087963</v>
      </c>
      <c r="I2125" s="5">
        <f t="shared" si="4250"/>
        <v>0.5208333333</v>
      </c>
    </row>
    <row r="2126" ht="15.75" customHeight="1">
      <c r="A2126" s="7" t="s">
        <v>10458</v>
      </c>
      <c r="B2126" s="3">
        <v>0.5208912037037037</v>
      </c>
      <c r="C2126" s="3">
        <f t="shared" si="3"/>
        <v>0.00005787037037</v>
      </c>
      <c r="D2126" s="4">
        <f t="shared" si="4"/>
        <v>0.0000462962963</v>
      </c>
      <c r="F2126" s="1">
        <f t="shared" ref="F2126:G2126" si="4251">SUM(HOUR(C2126)*3600,MINUTE(C2126)*60,SECOND(C2126))</f>
        <v>5</v>
      </c>
      <c r="G2126" s="1">
        <f t="shared" si="4251"/>
        <v>4</v>
      </c>
      <c r="H2126" s="5">
        <f t="shared" ref="H2126:I2126" si="4252">TIME(HOUR(A2126),MINUTE(A2126),SECOND(A2126))</f>
        <v>0.5366666667</v>
      </c>
      <c r="I2126" s="5">
        <f t="shared" si="4252"/>
        <v>0.5208912037</v>
      </c>
    </row>
    <row r="2127" ht="15.75" customHeight="1">
      <c r="A2127" s="2" t="s">
        <v>10462</v>
      </c>
      <c r="B2127" s="3">
        <v>0.5209490740740741</v>
      </c>
      <c r="C2127" s="3">
        <f t="shared" si="3"/>
        <v>0.00005787037037</v>
      </c>
      <c r="D2127" s="4">
        <f t="shared" si="4"/>
        <v>0.00006944444444</v>
      </c>
      <c r="F2127" s="1">
        <f t="shared" ref="F2127:G2127" si="4253">SUM(HOUR(C2127)*3600,MINUTE(C2127)*60,SECOND(C2127))</f>
        <v>5</v>
      </c>
      <c r="G2127" s="1">
        <f t="shared" si="4253"/>
        <v>6</v>
      </c>
      <c r="H2127" s="5">
        <f t="shared" ref="H2127:I2127" si="4254">TIME(HOUR(A2127),MINUTE(A2127),SECOND(A2127))</f>
        <v>0.536712963</v>
      </c>
      <c r="I2127" s="5">
        <f t="shared" si="4254"/>
        <v>0.5209490741</v>
      </c>
    </row>
    <row r="2128" ht="15.75" customHeight="1">
      <c r="A2128" s="7" t="s">
        <v>1231</v>
      </c>
      <c r="B2128" s="3">
        <v>0.5210069444444444</v>
      </c>
      <c r="C2128" s="3">
        <f t="shared" si="3"/>
        <v>0.00005787037037</v>
      </c>
      <c r="D2128" s="4">
        <f t="shared" si="4"/>
        <v>0.00005787037037</v>
      </c>
      <c r="F2128" s="1">
        <f t="shared" ref="F2128:G2128" si="4255">SUM(HOUR(C2128)*3600,MINUTE(C2128)*60,SECOND(C2128))</f>
        <v>5</v>
      </c>
      <c r="G2128" s="1">
        <f t="shared" si="4255"/>
        <v>5</v>
      </c>
      <c r="H2128" s="5">
        <f t="shared" ref="H2128:I2128" si="4256">TIME(HOUR(A2128),MINUTE(A2128),SECOND(A2128))</f>
        <v>0.5367824074</v>
      </c>
      <c r="I2128" s="5">
        <f t="shared" si="4256"/>
        <v>0.5210069444</v>
      </c>
    </row>
    <row r="2129" ht="15.75" customHeight="1">
      <c r="A2129" s="2" t="s">
        <v>10469</v>
      </c>
      <c r="B2129" s="3">
        <v>0.5210648148148148</v>
      </c>
      <c r="C2129" s="3">
        <f t="shared" si="3"/>
        <v>0.00005787037037</v>
      </c>
      <c r="D2129" s="4">
        <f t="shared" si="4"/>
        <v>0.0001157407407</v>
      </c>
      <c r="F2129" s="1">
        <f t="shared" ref="F2129:G2129" si="4257">SUM(HOUR(C2129)*3600,MINUTE(C2129)*60,SECOND(C2129))</f>
        <v>5</v>
      </c>
      <c r="G2129" s="1">
        <f t="shared" si="4257"/>
        <v>10</v>
      </c>
      <c r="H2129" s="5">
        <f t="shared" ref="H2129:I2129" si="4258">TIME(HOUR(A2129),MINUTE(A2129),SECOND(A2129))</f>
        <v>0.5368402778</v>
      </c>
      <c r="I2129" s="5">
        <f t="shared" si="4258"/>
        <v>0.5210648148</v>
      </c>
    </row>
    <row r="2130" ht="15.75" customHeight="1">
      <c r="A2130" s="7" t="s">
        <v>10473</v>
      </c>
      <c r="B2130" s="3">
        <v>0.5211226851851852</v>
      </c>
      <c r="C2130" s="3">
        <f t="shared" si="3"/>
        <v>0.00005787037037</v>
      </c>
      <c r="D2130" s="4">
        <f t="shared" si="4"/>
        <v>0.00005787037037</v>
      </c>
      <c r="F2130" s="1">
        <f t="shared" ref="F2130:G2130" si="4259">SUM(HOUR(C2130)*3600,MINUTE(C2130)*60,SECOND(C2130))</f>
        <v>5</v>
      </c>
      <c r="G2130" s="1">
        <f t="shared" si="4259"/>
        <v>5</v>
      </c>
      <c r="H2130" s="5">
        <f t="shared" ref="H2130:I2130" si="4260">TIME(HOUR(A2130),MINUTE(A2130),SECOND(A2130))</f>
        <v>0.5369560185</v>
      </c>
      <c r="I2130" s="5">
        <f t="shared" si="4260"/>
        <v>0.5211226852</v>
      </c>
    </row>
    <row r="2131" ht="15.75" customHeight="1">
      <c r="A2131" s="2" t="s">
        <v>10477</v>
      </c>
      <c r="B2131" s="3">
        <v>0.5211805555555555</v>
      </c>
      <c r="C2131" s="3">
        <f t="shared" si="3"/>
        <v>0.00005787037037</v>
      </c>
      <c r="D2131" s="4">
        <f t="shared" si="4"/>
        <v>0.00005787037037</v>
      </c>
      <c r="F2131" s="1">
        <f t="shared" ref="F2131:G2131" si="4261">SUM(HOUR(C2131)*3600,MINUTE(C2131)*60,SECOND(C2131))</f>
        <v>5</v>
      </c>
      <c r="G2131" s="1">
        <f t="shared" si="4261"/>
        <v>5</v>
      </c>
      <c r="H2131" s="5">
        <f t="shared" ref="H2131:I2131" si="4262">TIME(HOUR(A2131),MINUTE(A2131),SECOND(A2131))</f>
        <v>0.5370138889</v>
      </c>
      <c r="I2131" s="5">
        <f t="shared" si="4262"/>
        <v>0.5211805556</v>
      </c>
    </row>
    <row r="2132" ht="15.75" customHeight="1">
      <c r="A2132" s="7" t="s">
        <v>10481</v>
      </c>
      <c r="B2132" s="3">
        <v>0.521238425925926</v>
      </c>
      <c r="C2132" s="3">
        <f t="shared" si="3"/>
        <v>0.00005787037037</v>
      </c>
      <c r="D2132" s="4">
        <f t="shared" si="4"/>
        <v>0.0000462962963</v>
      </c>
      <c r="F2132" s="1">
        <f t="shared" ref="F2132:G2132" si="4263">SUM(HOUR(C2132)*3600,MINUTE(C2132)*60,SECOND(C2132))</f>
        <v>5</v>
      </c>
      <c r="G2132" s="1">
        <f t="shared" si="4263"/>
        <v>4</v>
      </c>
      <c r="H2132" s="5">
        <f t="shared" ref="H2132:I2132" si="4264">TIME(HOUR(A2132),MINUTE(A2132),SECOND(A2132))</f>
        <v>0.5370717593</v>
      </c>
      <c r="I2132" s="5">
        <f t="shared" si="4264"/>
        <v>0.5212384259</v>
      </c>
    </row>
    <row r="2133" ht="15.75" customHeight="1">
      <c r="A2133" s="2" t="s">
        <v>10485</v>
      </c>
      <c r="B2133" s="3">
        <v>0.5212962962962963</v>
      </c>
      <c r="C2133" s="3">
        <f t="shared" si="3"/>
        <v>0.00005787037037</v>
      </c>
      <c r="D2133" s="4">
        <f t="shared" si="4"/>
        <v>0.00006944444444</v>
      </c>
      <c r="F2133" s="1">
        <f t="shared" ref="F2133:G2133" si="4265">SUM(HOUR(C2133)*3600,MINUTE(C2133)*60,SECOND(C2133))</f>
        <v>5</v>
      </c>
      <c r="G2133" s="1">
        <f t="shared" si="4265"/>
        <v>6</v>
      </c>
      <c r="H2133" s="5">
        <f t="shared" ref="H2133:I2133" si="4266">TIME(HOUR(A2133),MINUTE(A2133),SECOND(A2133))</f>
        <v>0.5371180556</v>
      </c>
      <c r="I2133" s="5">
        <f t="shared" si="4266"/>
        <v>0.5212962963</v>
      </c>
    </row>
    <row r="2134" ht="15.75" customHeight="1">
      <c r="A2134" s="7" t="s">
        <v>10489</v>
      </c>
      <c r="B2134" s="3">
        <v>0.5213541666666667</v>
      </c>
      <c r="C2134" s="3">
        <f t="shared" si="3"/>
        <v>0.00005787037037</v>
      </c>
      <c r="D2134" s="4">
        <f t="shared" si="4"/>
        <v>0.00005787037037</v>
      </c>
      <c r="F2134" s="1">
        <f t="shared" ref="F2134:G2134" si="4267">SUM(HOUR(C2134)*3600,MINUTE(C2134)*60,SECOND(C2134))</f>
        <v>5</v>
      </c>
      <c r="G2134" s="1">
        <f t="shared" si="4267"/>
        <v>5</v>
      </c>
      <c r="H2134" s="5">
        <f t="shared" ref="H2134:I2134" si="4268">TIME(HOUR(A2134),MINUTE(A2134),SECOND(A2134))</f>
        <v>0.5371875</v>
      </c>
      <c r="I2134" s="5">
        <f t="shared" si="4268"/>
        <v>0.5213541667</v>
      </c>
    </row>
    <row r="2135" ht="15.75" customHeight="1">
      <c r="A2135" s="2" t="s">
        <v>1235</v>
      </c>
      <c r="B2135" s="3">
        <v>0.5214120370370371</v>
      </c>
      <c r="C2135" s="3">
        <f t="shared" si="3"/>
        <v>0.00005787037037</v>
      </c>
      <c r="D2135" s="4">
        <f t="shared" si="4"/>
        <v>0.00005787037037</v>
      </c>
      <c r="F2135" s="1">
        <f t="shared" ref="F2135:G2135" si="4269">SUM(HOUR(C2135)*3600,MINUTE(C2135)*60,SECOND(C2135))</f>
        <v>5</v>
      </c>
      <c r="G2135" s="1">
        <f t="shared" si="4269"/>
        <v>5</v>
      </c>
      <c r="H2135" s="5">
        <f t="shared" ref="H2135:I2135" si="4270">TIME(HOUR(A2135),MINUTE(A2135),SECOND(A2135))</f>
        <v>0.5372453704</v>
      </c>
      <c r="I2135" s="5">
        <f t="shared" si="4270"/>
        <v>0.521412037</v>
      </c>
    </row>
    <row r="2136" ht="15.75" customHeight="1">
      <c r="A2136" s="7" t="s">
        <v>10496</v>
      </c>
      <c r="B2136" s="3">
        <v>0.5214699074074074</v>
      </c>
      <c r="C2136" s="3">
        <f t="shared" si="3"/>
        <v>0.00005787037037</v>
      </c>
      <c r="D2136" s="4">
        <f t="shared" si="4"/>
        <v>0.00005787037037</v>
      </c>
      <c r="F2136" s="1">
        <f t="shared" ref="F2136:G2136" si="4271">SUM(HOUR(C2136)*3600,MINUTE(C2136)*60,SECOND(C2136))</f>
        <v>5</v>
      </c>
      <c r="G2136" s="1">
        <f t="shared" si="4271"/>
        <v>5</v>
      </c>
      <c r="H2136" s="5">
        <f t="shared" ref="H2136:I2136" si="4272">TIME(HOUR(A2136),MINUTE(A2136),SECOND(A2136))</f>
        <v>0.5373032407</v>
      </c>
      <c r="I2136" s="5">
        <f t="shared" si="4272"/>
        <v>0.5214699074</v>
      </c>
    </row>
    <row r="2137" ht="15.75" customHeight="1">
      <c r="A2137" s="2" t="s">
        <v>10500</v>
      </c>
      <c r="B2137" s="3">
        <v>0.5215277777777778</v>
      </c>
      <c r="C2137" s="3">
        <f t="shared" si="3"/>
        <v>0.00005787037037</v>
      </c>
      <c r="D2137" s="4">
        <f t="shared" si="4"/>
        <v>0.00005787037037</v>
      </c>
      <c r="F2137" s="1">
        <f t="shared" ref="F2137:G2137" si="4273">SUM(HOUR(C2137)*3600,MINUTE(C2137)*60,SECOND(C2137))</f>
        <v>5</v>
      </c>
      <c r="G2137" s="1">
        <f t="shared" si="4273"/>
        <v>5</v>
      </c>
      <c r="H2137" s="5">
        <f t="shared" ref="H2137:I2137" si="4274">TIME(HOUR(A2137),MINUTE(A2137),SECOND(A2137))</f>
        <v>0.5373611111</v>
      </c>
      <c r="I2137" s="5">
        <f t="shared" si="4274"/>
        <v>0.5215277778</v>
      </c>
    </row>
    <row r="2138" ht="15.75" customHeight="1">
      <c r="A2138" s="7" t="s">
        <v>10504</v>
      </c>
      <c r="B2138" s="3">
        <v>0.5215856481481481</v>
      </c>
      <c r="C2138" s="3">
        <f t="shared" si="3"/>
        <v>0.00005787037037</v>
      </c>
      <c r="D2138" s="4">
        <f t="shared" si="4"/>
        <v>0.00005787037037</v>
      </c>
      <c r="F2138" s="1">
        <f t="shared" ref="F2138:G2138" si="4275">SUM(HOUR(C2138)*3600,MINUTE(C2138)*60,SECOND(C2138))</f>
        <v>5</v>
      </c>
      <c r="G2138" s="1">
        <f t="shared" si="4275"/>
        <v>5</v>
      </c>
      <c r="H2138" s="5">
        <f t="shared" ref="H2138:I2138" si="4276">TIME(HOUR(A2138),MINUTE(A2138),SECOND(A2138))</f>
        <v>0.5374189815</v>
      </c>
      <c r="I2138" s="5">
        <f t="shared" si="4276"/>
        <v>0.5215856481</v>
      </c>
    </row>
    <row r="2139" ht="15.75" customHeight="1">
      <c r="A2139" s="2" t="s">
        <v>10508</v>
      </c>
      <c r="B2139" s="3">
        <v>0.5216435185185185</v>
      </c>
      <c r="C2139" s="3">
        <f t="shared" si="3"/>
        <v>0.00005787037037</v>
      </c>
      <c r="D2139" s="4">
        <f t="shared" si="4"/>
        <v>0.00005787037037</v>
      </c>
      <c r="F2139" s="1">
        <f t="shared" ref="F2139:G2139" si="4277">SUM(HOUR(C2139)*3600,MINUTE(C2139)*60,SECOND(C2139))</f>
        <v>5</v>
      </c>
      <c r="G2139" s="1">
        <f t="shared" si="4277"/>
        <v>5</v>
      </c>
      <c r="H2139" s="5">
        <f t="shared" ref="H2139:I2139" si="4278">TIME(HOUR(A2139),MINUTE(A2139),SECOND(A2139))</f>
        <v>0.5374768519</v>
      </c>
      <c r="I2139" s="5">
        <f t="shared" si="4278"/>
        <v>0.5216435185</v>
      </c>
    </row>
    <row r="2140" ht="15.75" customHeight="1">
      <c r="A2140" s="7" t="s">
        <v>10512</v>
      </c>
      <c r="B2140" s="3">
        <v>0.521701388888889</v>
      </c>
      <c r="C2140" s="3">
        <f t="shared" si="3"/>
        <v>0.00005787037037</v>
      </c>
      <c r="D2140" s="4">
        <f t="shared" si="4"/>
        <v>0.00005787037037</v>
      </c>
      <c r="F2140" s="1">
        <f t="shared" ref="F2140:G2140" si="4279">SUM(HOUR(C2140)*3600,MINUTE(C2140)*60,SECOND(C2140))</f>
        <v>5</v>
      </c>
      <c r="G2140" s="1">
        <f t="shared" si="4279"/>
        <v>5</v>
      </c>
      <c r="H2140" s="5">
        <f t="shared" ref="H2140:I2140" si="4280">TIME(HOUR(A2140),MINUTE(A2140),SECOND(A2140))</f>
        <v>0.5375347222</v>
      </c>
      <c r="I2140" s="5">
        <f t="shared" si="4280"/>
        <v>0.5217013889</v>
      </c>
    </row>
    <row r="2141" ht="15.75" customHeight="1">
      <c r="A2141" s="2" t="s">
        <v>10516</v>
      </c>
      <c r="B2141" s="3">
        <v>0.5217592592592593</v>
      </c>
      <c r="C2141" s="3">
        <f t="shared" si="3"/>
        <v>0.00005787037037</v>
      </c>
      <c r="D2141" s="4">
        <f t="shared" si="4"/>
        <v>0.00005787037037</v>
      </c>
      <c r="F2141" s="1">
        <f t="shared" ref="F2141:G2141" si="4281">SUM(HOUR(C2141)*3600,MINUTE(C2141)*60,SECOND(C2141))</f>
        <v>5</v>
      </c>
      <c r="G2141" s="1">
        <f t="shared" si="4281"/>
        <v>5</v>
      </c>
      <c r="H2141" s="5">
        <f t="shared" ref="H2141:I2141" si="4282">TIME(HOUR(A2141),MINUTE(A2141),SECOND(A2141))</f>
        <v>0.5375925926</v>
      </c>
      <c r="I2141" s="5">
        <f t="shared" si="4282"/>
        <v>0.5217592593</v>
      </c>
    </row>
    <row r="2142" ht="15.75" customHeight="1">
      <c r="A2142" s="7" t="s">
        <v>10520</v>
      </c>
      <c r="B2142" s="3">
        <v>0.5218171296296296</v>
      </c>
      <c r="C2142" s="3">
        <f t="shared" si="3"/>
        <v>0.00005787037037</v>
      </c>
      <c r="D2142" s="4">
        <f t="shared" si="4"/>
        <v>0.00005787037037</v>
      </c>
      <c r="F2142" s="1">
        <f t="shared" ref="F2142:G2142" si="4283">SUM(HOUR(C2142)*3600,MINUTE(C2142)*60,SECOND(C2142))</f>
        <v>5</v>
      </c>
      <c r="G2142" s="1">
        <f t="shared" si="4283"/>
        <v>5</v>
      </c>
      <c r="H2142" s="5">
        <f t="shared" ref="H2142:I2142" si="4284">TIME(HOUR(A2142),MINUTE(A2142),SECOND(A2142))</f>
        <v>0.537650463</v>
      </c>
      <c r="I2142" s="5">
        <f t="shared" si="4284"/>
        <v>0.5218171296</v>
      </c>
    </row>
    <row r="2143" ht="15.75" customHeight="1">
      <c r="A2143" s="2" t="s">
        <v>1239</v>
      </c>
      <c r="B2143" s="3">
        <v>0.521875</v>
      </c>
      <c r="C2143" s="3">
        <f t="shared" si="3"/>
        <v>0.00005787037037</v>
      </c>
      <c r="D2143" s="4">
        <f t="shared" si="4"/>
        <v>0.00005787037037</v>
      </c>
      <c r="F2143" s="1">
        <f t="shared" ref="F2143:G2143" si="4285">SUM(HOUR(C2143)*3600,MINUTE(C2143)*60,SECOND(C2143))</f>
        <v>5</v>
      </c>
      <c r="G2143" s="1">
        <f t="shared" si="4285"/>
        <v>5</v>
      </c>
      <c r="H2143" s="5">
        <f t="shared" ref="H2143:I2143" si="4286">TIME(HOUR(A2143),MINUTE(A2143),SECOND(A2143))</f>
        <v>0.5377083333</v>
      </c>
      <c r="I2143" s="5">
        <f t="shared" si="4286"/>
        <v>0.521875</v>
      </c>
    </row>
    <row r="2144" ht="15.75" customHeight="1">
      <c r="A2144" s="7" t="s">
        <v>10527</v>
      </c>
      <c r="B2144" s="3">
        <v>0.5219328703703704</v>
      </c>
      <c r="C2144" s="3">
        <f t="shared" si="3"/>
        <v>0.00005787037037</v>
      </c>
      <c r="D2144" s="4">
        <f t="shared" si="4"/>
        <v>0.00005787037037</v>
      </c>
      <c r="F2144" s="1">
        <f t="shared" ref="F2144:G2144" si="4287">SUM(HOUR(C2144)*3600,MINUTE(C2144)*60,SECOND(C2144))</f>
        <v>5</v>
      </c>
      <c r="G2144" s="1">
        <f t="shared" si="4287"/>
        <v>5</v>
      </c>
      <c r="H2144" s="5">
        <f t="shared" ref="H2144:I2144" si="4288">TIME(HOUR(A2144),MINUTE(A2144),SECOND(A2144))</f>
        <v>0.5377662037</v>
      </c>
      <c r="I2144" s="5">
        <f t="shared" si="4288"/>
        <v>0.5219328704</v>
      </c>
    </row>
    <row r="2145" ht="15.75" customHeight="1">
      <c r="A2145" s="2" t="s">
        <v>10531</v>
      </c>
      <c r="B2145" s="3">
        <v>0.5219907407407408</v>
      </c>
      <c r="C2145" s="3">
        <f t="shared" si="3"/>
        <v>0.00005787037037</v>
      </c>
      <c r="D2145" s="4">
        <f t="shared" si="4"/>
        <v>0.00005787037037</v>
      </c>
      <c r="F2145" s="1">
        <f t="shared" ref="F2145:G2145" si="4289">SUM(HOUR(C2145)*3600,MINUTE(C2145)*60,SECOND(C2145))</f>
        <v>5</v>
      </c>
      <c r="G2145" s="1">
        <f t="shared" si="4289"/>
        <v>5</v>
      </c>
      <c r="H2145" s="5">
        <f t="shared" ref="H2145:I2145" si="4290">TIME(HOUR(A2145),MINUTE(A2145),SECOND(A2145))</f>
        <v>0.5378240741</v>
      </c>
      <c r="I2145" s="5">
        <f t="shared" si="4290"/>
        <v>0.5219907407</v>
      </c>
    </row>
    <row r="2146" ht="15.75" customHeight="1">
      <c r="A2146" s="7" t="s">
        <v>10535</v>
      </c>
      <c r="B2146" s="3">
        <v>0.5220486111111111</v>
      </c>
      <c r="C2146" s="3">
        <f t="shared" si="3"/>
        <v>0.00005787037037</v>
      </c>
      <c r="D2146" s="4">
        <f t="shared" si="4"/>
        <v>0.00005787037037</v>
      </c>
      <c r="F2146" s="1">
        <f t="shared" ref="F2146:G2146" si="4291">SUM(HOUR(C2146)*3600,MINUTE(C2146)*60,SECOND(C2146))</f>
        <v>5</v>
      </c>
      <c r="G2146" s="1">
        <f t="shared" si="4291"/>
        <v>5</v>
      </c>
      <c r="H2146" s="5">
        <f t="shared" ref="H2146:I2146" si="4292">TIME(HOUR(A2146),MINUTE(A2146),SECOND(A2146))</f>
        <v>0.5378819444</v>
      </c>
      <c r="I2146" s="5">
        <f t="shared" si="4292"/>
        <v>0.5220486111</v>
      </c>
    </row>
    <row r="2147" ht="15.75" customHeight="1">
      <c r="A2147" s="2" t="s">
        <v>10539</v>
      </c>
      <c r="B2147" s="3">
        <v>0.5221064814814814</v>
      </c>
      <c r="C2147" s="3">
        <f t="shared" si="3"/>
        <v>0.00005787037037</v>
      </c>
      <c r="D2147" s="4">
        <f t="shared" si="4"/>
        <v>0.00005787037037</v>
      </c>
      <c r="F2147" s="1">
        <f t="shared" ref="F2147:G2147" si="4293">SUM(HOUR(C2147)*3600,MINUTE(C2147)*60,SECOND(C2147))</f>
        <v>5</v>
      </c>
      <c r="G2147" s="1">
        <f t="shared" si="4293"/>
        <v>5</v>
      </c>
      <c r="H2147" s="5">
        <f t="shared" ref="H2147:I2147" si="4294">TIME(HOUR(A2147),MINUTE(A2147),SECOND(A2147))</f>
        <v>0.5379398148</v>
      </c>
      <c r="I2147" s="5">
        <f t="shared" si="4294"/>
        <v>0.5221064815</v>
      </c>
    </row>
    <row r="2148" ht="15.75" customHeight="1">
      <c r="A2148" s="7" t="s">
        <v>10543</v>
      </c>
      <c r="B2148" s="3">
        <v>0.5221643518518518</v>
      </c>
      <c r="C2148" s="3">
        <f t="shared" si="3"/>
        <v>0.00005787037037</v>
      </c>
      <c r="D2148" s="4">
        <f t="shared" si="4"/>
        <v>0.00005787037037</v>
      </c>
      <c r="F2148" s="1">
        <f t="shared" ref="F2148:G2148" si="4295">SUM(HOUR(C2148)*3600,MINUTE(C2148)*60,SECOND(C2148))</f>
        <v>5</v>
      </c>
      <c r="G2148" s="1">
        <f t="shared" si="4295"/>
        <v>5</v>
      </c>
      <c r="H2148" s="5">
        <f t="shared" ref="H2148:I2148" si="4296">TIME(HOUR(A2148),MINUTE(A2148),SECOND(A2148))</f>
        <v>0.5379976852</v>
      </c>
      <c r="I2148" s="5">
        <f t="shared" si="4296"/>
        <v>0.5221643519</v>
      </c>
    </row>
    <row r="2149" ht="15.75" customHeight="1">
      <c r="A2149" s="2" t="s">
        <v>10547</v>
      </c>
      <c r="B2149" s="3">
        <v>0.5222222222222223</v>
      </c>
      <c r="C2149" s="3">
        <f t="shared" si="3"/>
        <v>0.00005787037037</v>
      </c>
      <c r="D2149" s="4">
        <f t="shared" si="4"/>
        <v>0.00005787037037</v>
      </c>
      <c r="F2149" s="1">
        <f t="shared" ref="F2149:G2149" si="4297">SUM(HOUR(C2149)*3600,MINUTE(C2149)*60,SECOND(C2149))</f>
        <v>5</v>
      </c>
      <c r="G2149" s="1">
        <f t="shared" si="4297"/>
        <v>5</v>
      </c>
      <c r="H2149" s="5">
        <f t="shared" ref="H2149:I2149" si="4298">TIME(HOUR(A2149),MINUTE(A2149),SECOND(A2149))</f>
        <v>0.5380555556</v>
      </c>
      <c r="I2149" s="5">
        <f t="shared" si="4298"/>
        <v>0.5222222222</v>
      </c>
    </row>
    <row r="2150" ht="15.75" customHeight="1">
      <c r="A2150" s="7" t="s">
        <v>10551</v>
      </c>
      <c r="B2150" s="3">
        <v>0.5222800925925926</v>
      </c>
      <c r="C2150" s="3">
        <f t="shared" si="3"/>
        <v>0.00005787037037</v>
      </c>
      <c r="D2150" s="4">
        <f t="shared" si="4"/>
        <v>0.0001157407407</v>
      </c>
      <c r="F2150" s="1">
        <f t="shared" ref="F2150:G2150" si="4299">SUM(HOUR(C2150)*3600,MINUTE(C2150)*60,SECOND(C2150))</f>
        <v>5</v>
      </c>
      <c r="G2150" s="1">
        <f t="shared" si="4299"/>
        <v>10</v>
      </c>
      <c r="H2150" s="5">
        <f t="shared" ref="H2150:I2150" si="4300">TIME(HOUR(A2150),MINUTE(A2150),SECOND(A2150))</f>
        <v>0.5381134259</v>
      </c>
      <c r="I2150" s="5">
        <f t="shared" si="4300"/>
        <v>0.5222800926</v>
      </c>
    </row>
    <row r="2151" ht="15.75" customHeight="1">
      <c r="A2151" s="2" t="s">
        <v>10555</v>
      </c>
      <c r="B2151" s="3">
        <v>0.522337962962963</v>
      </c>
      <c r="C2151" s="3">
        <f t="shared" si="3"/>
        <v>0.00005787037037</v>
      </c>
      <c r="D2151" s="4">
        <f t="shared" si="4"/>
        <v>0.00006944444444</v>
      </c>
      <c r="F2151" s="1">
        <f t="shared" ref="F2151:G2151" si="4301">SUM(HOUR(C2151)*3600,MINUTE(C2151)*60,SECOND(C2151))</f>
        <v>5</v>
      </c>
      <c r="G2151" s="1">
        <f t="shared" si="4301"/>
        <v>6</v>
      </c>
      <c r="H2151" s="5">
        <f t="shared" ref="H2151:I2151" si="4302">TIME(HOUR(A2151),MINUTE(A2151),SECOND(A2151))</f>
        <v>0.5382291667</v>
      </c>
      <c r="I2151" s="5">
        <f t="shared" si="4302"/>
        <v>0.522337963</v>
      </c>
    </row>
    <row r="2152" ht="15.75" customHeight="1">
      <c r="A2152" s="7" t="s">
        <v>10559</v>
      </c>
      <c r="B2152" s="3">
        <v>0.5223958333333333</v>
      </c>
      <c r="C2152" s="3">
        <f t="shared" si="3"/>
        <v>0.00005787037037</v>
      </c>
      <c r="D2152" s="4">
        <f t="shared" si="4"/>
        <v>0.0000462962963</v>
      </c>
      <c r="F2152" s="1">
        <f t="shared" ref="F2152:G2152" si="4303">SUM(HOUR(C2152)*3600,MINUTE(C2152)*60,SECOND(C2152))</f>
        <v>5</v>
      </c>
      <c r="G2152" s="1">
        <f t="shared" si="4303"/>
        <v>4</v>
      </c>
      <c r="H2152" s="5">
        <f t="shared" ref="H2152:I2152" si="4304">TIME(HOUR(A2152),MINUTE(A2152),SECOND(A2152))</f>
        <v>0.5382986111</v>
      </c>
      <c r="I2152" s="5">
        <f t="shared" si="4304"/>
        <v>0.5223958333</v>
      </c>
    </row>
    <row r="2153" ht="15.75" customHeight="1">
      <c r="A2153" s="2" t="s">
        <v>10563</v>
      </c>
      <c r="B2153" s="3">
        <v>0.5224537037037037</v>
      </c>
      <c r="C2153" s="3">
        <f t="shared" si="3"/>
        <v>0.00005787037037</v>
      </c>
      <c r="D2153" s="4">
        <f t="shared" si="4"/>
        <v>0.00005787037037</v>
      </c>
      <c r="F2153" s="1">
        <f t="shared" ref="F2153:G2153" si="4305">SUM(HOUR(C2153)*3600,MINUTE(C2153)*60,SECOND(C2153))</f>
        <v>5</v>
      </c>
      <c r="G2153" s="1">
        <f t="shared" si="4305"/>
        <v>5</v>
      </c>
      <c r="H2153" s="5">
        <f t="shared" ref="H2153:I2153" si="4306">TIME(HOUR(A2153),MINUTE(A2153),SECOND(A2153))</f>
        <v>0.5383449074</v>
      </c>
      <c r="I2153" s="5">
        <f t="shared" si="4306"/>
        <v>0.5224537037</v>
      </c>
    </row>
    <row r="2154" ht="15.75" customHeight="1">
      <c r="A2154" s="7" t="s">
        <v>10567</v>
      </c>
      <c r="B2154" s="3">
        <v>0.5225115740740741</v>
      </c>
      <c r="C2154" s="3">
        <f t="shared" si="3"/>
        <v>0.00005787037037</v>
      </c>
      <c r="D2154" s="4">
        <f t="shared" si="4"/>
        <v>0.00005787037037</v>
      </c>
      <c r="F2154" s="1">
        <f t="shared" ref="F2154:G2154" si="4307">SUM(HOUR(C2154)*3600,MINUTE(C2154)*60,SECOND(C2154))</f>
        <v>5</v>
      </c>
      <c r="G2154" s="1">
        <f t="shared" si="4307"/>
        <v>5</v>
      </c>
      <c r="H2154" s="5">
        <f t="shared" ref="H2154:I2154" si="4308">TIME(HOUR(A2154),MINUTE(A2154),SECOND(A2154))</f>
        <v>0.5384027778</v>
      </c>
      <c r="I2154" s="5">
        <f t="shared" si="4308"/>
        <v>0.5225115741</v>
      </c>
    </row>
    <row r="2155" ht="15.75" customHeight="1">
      <c r="A2155" s="2" t="s">
        <v>1245</v>
      </c>
      <c r="B2155" s="3">
        <v>0.5225694444444444</v>
      </c>
      <c r="C2155" s="3">
        <f t="shared" si="3"/>
        <v>0.00006944444444</v>
      </c>
      <c r="D2155" s="4">
        <f t="shared" si="4"/>
        <v>0.00006944444444</v>
      </c>
      <c r="F2155" s="1">
        <f t="shared" ref="F2155:G2155" si="4309">SUM(HOUR(C2155)*3600,MINUTE(C2155)*60,SECOND(C2155))</f>
        <v>6</v>
      </c>
      <c r="G2155" s="1">
        <f t="shared" si="4309"/>
        <v>6</v>
      </c>
      <c r="H2155" s="5">
        <f t="shared" ref="H2155:I2155" si="4310">TIME(HOUR(A2155),MINUTE(A2155),SECOND(A2155))</f>
        <v>0.5384606481</v>
      </c>
      <c r="I2155" s="5">
        <f t="shared" si="4310"/>
        <v>0.5225694444</v>
      </c>
    </row>
    <row r="2156" ht="15.75" customHeight="1">
      <c r="A2156" s="7" t="s">
        <v>10574</v>
      </c>
      <c r="B2156" s="3">
        <v>0.5226388888888889</v>
      </c>
      <c r="C2156" s="3">
        <f t="shared" si="3"/>
        <v>0.00005787037037</v>
      </c>
      <c r="D2156" s="4">
        <f t="shared" si="4"/>
        <v>0.00005787037037</v>
      </c>
      <c r="F2156" s="1">
        <f t="shared" ref="F2156:G2156" si="4311">SUM(HOUR(C2156)*3600,MINUTE(C2156)*60,SECOND(C2156))</f>
        <v>5</v>
      </c>
      <c r="G2156" s="1">
        <f t="shared" si="4311"/>
        <v>5</v>
      </c>
      <c r="H2156" s="5">
        <f t="shared" ref="H2156:I2156" si="4312">TIME(HOUR(A2156),MINUTE(A2156),SECOND(A2156))</f>
        <v>0.5385300926</v>
      </c>
      <c r="I2156" s="5">
        <f t="shared" si="4312"/>
        <v>0.5226388889</v>
      </c>
    </row>
    <row r="2157" ht="15.75" customHeight="1">
      <c r="A2157" s="2" t="s">
        <v>10578</v>
      </c>
      <c r="B2157" s="3">
        <v>0.5226967592592593</v>
      </c>
      <c r="C2157" s="3">
        <f t="shared" si="3"/>
        <v>0.00005787037037</v>
      </c>
      <c r="D2157" s="4">
        <f t="shared" si="4"/>
        <v>0.0000462962963</v>
      </c>
      <c r="F2157" s="1">
        <f t="shared" ref="F2157:G2157" si="4313">SUM(HOUR(C2157)*3600,MINUTE(C2157)*60,SECOND(C2157))</f>
        <v>5</v>
      </c>
      <c r="G2157" s="1">
        <f t="shared" si="4313"/>
        <v>4</v>
      </c>
      <c r="H2157" s="5">
        <f t="shared" ref="H2157:I2157" si="4314">TIME(HOUR(A2157),MINUTE(A2157),SECOND(A2157))</f>
        <v>0.538587963</v>
      </c>
      <c r="I2157" s="5">
        <f t="shared" si="4314"/>
        <v>0.5226967593</v>
      </c>
    </row>
    <row r="2158" ht="15.75" customHeight="1">
      <c r="A2158" s="7" t="s">
        <v>10582</v>
      </c>
      <c r="B2158" s="3">
        <v>0.5227546296296296</v>
      </c>
      <c r="C2158" s="3">
        <f t="shared" si="3"/>
        <v>0.00005787037037</v>
      </c>
      <c r="D2158" s="4">
        <f t="shared" si="4"/>
        <v>0.00006944444444</v>
      </c>
      <c r="F2158" s="1">
        <f t="shared" ref="F2158:G2158" si="4315">SUM(HOUR(C2158)*3600,MINUTE(C2158)*60,SECOND(C2158))</f>
        <v>5</v>
      </c>
      <c r="G2158" s="1">
        <f t="shared" si="4315"/>
        <v>6</v>
      </c>
      <c r="H2158" s="5">
        <f t="shared" ref="H2158:I2158" si="4316">TIME(HOUR(A2158),MINUTE(A2158),SECOND(A2158))</f>
        <v>0.5386342593</v>
      </c>
      <c r="I2158" s="5">
        <f t="shared" si="4316"/>
        <v>0.5227546296</v>
      </c>
    </row>
    <row r="2159" ht="15.75" customHeight="1">
      <c r="A2159" s="2" t="s">
        <v>10586</v>
      </c>
      <c r="B2159" s="3">
        <v>0.5228125</v>
      </c>
      <c r="C2159" s="3">
        <f t="shared" si="3"/>
        <v>0.00005787037037</v>
      </c>
      <c r="D2159" s="4">
        <f t="shared" si="4"/>
        <v>0.00005787037037</v>
      </c>
      <c r="F2159" s="1">
        <f t="shared" ref="F2159:G2159" si="4317">SUM(HOUR(C2159)*3600,MINUTE(C2159)*60,SECOND(C2159))</f>
        <v>5</v>
      </c>
      <c r="G2159" s="1">
        <f t="shared" si="4317"/>
        <v>5</v>
      </c>
      <c r="H2159" s="5">
        <f t="shared" ref="H2159:I2159" si="4318">TIME(HOUR(A2159),MINUTE(A2159),SECOND(A2159))</f>
        <v>0.5387037037</v>
      </c>
      <c r="I2159" s="5">
        <f t="shared" si="4318"/>
        <v>0.5228125</v>
      </c>
    </row>
    <row r="2160" ht="15.75" customHeight="1">
      <c r="A2160" s="7" t="s">
        <v>10590</v>
      </c>
      <c r="B2160" s="3">
        <v>0.5228703703703704</v>
      </c>
      <c r="C2160" s="3">
        <f t="shared" si="3"/>
        <v>0.00005787037037</v>
      </c>
      <c r="D2160" s="4">
        <f t="shared" si="4"/>
        <v>0.00005787037037</v>
      </c>
      <c r="F2160" s="1">
        <f t="shared" ref="F2160:G2160" si="4319">SUM(HOUR(C2160)*3600,MINUTE(C2160)*60,SECOND(C2160))</f>
        <v>5</v>
      </c>
      <c r="G2160" s="1">
        <f t="shared" si="4319"/>
        <v>5</v>
      </c>
      <c r="H2160" s="5">
        <f t="shared" ref="H2160:I2160" si="4320">TIME(HOUR(A2160),MINUTE(A2160),SECOND(A2160))</f>
        <v>0.5387615741</v>
      </c>
      <c r="I2160" s="5">
        <f t="shared" si="4320"/>
        <v>0.5228703704</v>
      </c>
    </row>
    <row r="2161" ht="15.75" customHeight="1">
      <c r="A2161" s="2" t="s">
        <v>10594</v>
      </c>
      <c r="B2161" s="3">
        <v>0.5229282407407407</v>
      </c>
      <c r="C2161" s="3">
        <f t="shared" si="3"/>
        <v>0.00005787037037</v>
      </c>
      <c r="D2161" s="4">
        <f t="shared" si="4"/>
        <v>0.00005787037037</v>
      </c>
      <c r="F2161" s="1">
        <f t="shared" ref="F2161:G2161" si="4321">SUM(HOUR(C2161)*3600,MINUTE(C2161)*60,SECOND(C2161))</f>
        <v>5</v>
      </c>
      <c r="G2161" s="1">
        <f t="shared" si="4321"/>
        <v>5</v>
      </c>
      <c r="H2161" s="5">
        <f t="shared" ref="H2161:I2161" si="4322">TIME(HOUR(A2161),MINUTE(A2161),SECOND(A2161))</f>
        <v>0.5388194444</v>
      </c>
      <c r="I2161" s="5">
        <f t="shared" si="4322"/>
        <v>0.5229282407</v>
      </c>
    </row>
    <row r="2162" ht="15.75" customHeight="1">
      <c r="A2162" s="7" t="s">
        <v>10598</v>
      </c>
      <c r="B2162" s="3">
        <v>0.522986111111111</v>
      </c>
      <c r="C2162" s="3">
        <f t="shared" si="3"/>
        <v>0.00005787037037</v>
      </c>
      <c r="D2162" s="4">
        <f t="shared" si="4"/>
        <v>0.00005787037037</v>
      </c>
      <c r="F2162" s="1">
        <f t="shared" ref="F2162:G2162" si="4323">SUM(HOUR(C2162)*3600,MINUTE(C2162)*60,SECOND(C2162))</f>
        <v>5</v>
      </c>
      <c r="G2162" s="1">
        <f t="shared" si="4323"/>
        <v>5</v>
      </c>
      <c r="H2162" s="5">
        <f t="shared" ref="H2162:I2162" si="4324">TIME(HOUR(A2162),MINUTE(A2162),SECOND(A2162))</f>
        <v>0.5388773148</v>
      </c>
      <c r="I2162" s="5">
        <f t="shared" si="4324"/>
        <v>0.5229861111</v>
      </c>
    </row>
    <row r="2163" ht="15.75" customHeight="1">
      <c r="A2163" s="2" t="s">
        <v>10602</v>
      </c>
      <c r="B2163" s="3">
        <v>0.5230439814814815</v>
      </c>
      <c r="C2163" s="3">
        <f t="shared" si="3"/>
        <v>0.00005787037037</v>
      </c>
      <c r="D2163" s="4">
        <f t="shared" si="4"/>
        <v>0.00005787037037</v>
      </c>
      <c r="F2163" s="1">
        <f t="shared" ref="F2163:G2163" si="4325">SUM(HOUR(C2163)*3600,MINUTE(C2163)*60,SECOND(C2163))</f>
        <v>5</v>
      </c>
      <c r="G2163" s="1">
        <f t="shared" si="4325"/>
        <v>5</v>
      </c>
      <c r="H2163" s="5">
        <f t="shared" ref="H2163:I2163" si="4326">TIME(HOUR(A2163),MINUTE(A2163),SECOND(A2163))</f>
        <v>0.5389351852</v>
      </c>
      <c r="I2163" s="5">
        <f t="shared" si="4326"/>
        <v>0.5230439815</v>
      </c>
    </row>
    <row r="2164" ht="15.75" customHeight="1">
      <c r="A2164" s="7" t="s">
        <v>10606</v>
      </c>
      <c r="B2164" s="3">
        <v>0.5231018518518519</v>
      </c>
      <c r="C2164" s="3">
        <f t="shared" si="3"/>
        <v>0.00005787037037</v>
      </c>
      <c r="D2164" s="4">
        <f t="shared" si="4"/>
        <v>0.00005787037037</v>
      </c>
      <c r="F2164" s="1">
        <f t="shared" ref="F2164:G2164" si="4327">SUM(HOUR(C2164)*3600,MINUTE(C2164)*60,SECOND(C2164))</f>
        <v>5</v>
      </c>
      <c r="G2164" s="1">
        <f t="shared" si="4327"/>
        <v>5</v>
      </c>
      <c r="H2164" s="5">
        <f t="shared" ref="H2164:I2164" si="4328">TIME(HOUR(A2164),MINUTE(A2164),SECOND(A2164))</f>
        <v>0.5389930556</v>
      </c>
      <c r="I2164" s="5">
        <f t="shared" si="4328"/>
        <v>0.5231018519</v>
      </c>
    </row>
    <row r="2165" ht="15.75" customHeight="1">
      <c r="A2165" s="2" t="s">
        <v>10610</v>
      </c>
      <c r="B2165" s="3">
        <v>0.5231597222222223</v>
      </c>
      <c r="C2165" s="3">
        <f t="shared" si="3"/>
        <v>0.00005787037037</v>
      </c>
      <c r="D2165" s="4">
        <f t="shared" si="4"/>
        <v>0.00005787037037</v>
      </c>
      <c r="F2165" s="1">
        <f t="shared" ref="F2165:G2165" si="4329">SUM(HOUR(C2165)*3600,MINUTE(C2165)*60,SECOND(C2165))</f>
        <v>5</v>
      </c>
      <c r="G2165" s="1">
        <f t="shared" si="4329"/>
        <v>5</v>
      </c>
      <c r="H2165" s="5">
        <f t="shared" ref="H2165:I2165" si="4330">TIME(HOUR(A2165),MINUTE(A2165),SECOND(A2165))</f>
        <v>0.5390509259</v>
      </c>
      <c r="I2165" s="5">
        <f t="shared" si="4330"/>
        <v>0.5231597222</v>
      </c>
    </row>
    <row r="2166" ht="15.75" customHeight="1">
      <c r="A2166" s="7" t="s">
        <v>1251</v>
      </c>
      <c r="B2166" s="3">
        <v>0.5232175925925926</v>
      </c>
      <c r="C2166" s="3">
        <f t="shared" si="3"/>
        <v>0.00005787037037</v>
      </c>
      <c r="D2166" s="4">
        <f t="shared" si="4"/>
        <v>0.00005787037037</v>
      </c>
      <c r="F2166" s="1">
        <f t="shared" ref="F2166:G2166" si="4331">SUM(HOUR(C2166)*3600,MINUTE(C2166)*60,SECOND(C2166))</f>
        <v>5</v>
      </c>
      <c r="G2166" s="1">
        <f t="shared" si="4331"/>
        <v>5</v>
      </c>
      <c r="H2166" s="5">
        <f t="shared" ref="H2166:I2166" si="4332">TIME(HOUR(A2166),MINUTE(A2166),SECOND(A2166))</f>
        <v>0.5391087963</v>
      </c>
      <c r="I2166" s="5">
        <f t="shared" si="4332"/>
        <v>0.5232175926</v>
      </c>
    </row>
    <row r="2167" ht="15.75" customHeight="1">
      <c r="A2167" s="2" t="s">
        <v>10617</v>
      </c>
      <c r="B2167" s="3">
        <v>0.5232754629629629</v>
      </c>
      <c r="C2167" s="3">
        <f t="shared" si="3"/>
        <v>0.00005787037037</v>
      </c>
      <c r="D2167" s="4">
        <f t="shared" si="4"/>
        <v>0.0001157407407</v>
      </c>
      <c r="F2167" s="1">
        <f t="shared" ref="F2167:G2167" si="4333">SUM(HOUR(C2167)*3600,MINUTE(C2167)*60,SECOND(C2167))</f>
        <v>5</v>
      </c>
      <c r="G2167" s="1">
        <f t="shared" si="4333"/>
        <v>10</v>
      </c>
      <c r="H2167" s="5">
        <f t="shared" ref="H2167:I2167" si="4334">TIME(HOUR(A2167),MINUTE(A2167),SECOND(A2167))</f>
        <v>0.5391666667</v>
      </c>
      <c r="I2167" s="5">
        <f t="shared" si="4334"/>
        <v>0.523275463</v>
      </c>
    </row>
    <row r="2168" ht="15.75" customHeight="1">
      <c r="A2168" s="7" t="s">
        <v>10621</v>
      </c>
      <c r="B2168" s="3">
        <v>0.5233333333333333</v>
      </c>
      <c r="C2168" s="3">
        <f t="shared" si="3"/>
        <v>0.00005787037037</v>
      </c>
      <c r="D2168" s="4">
        <f t="shared" si="4"/>
        <v>0.00005787037037</v>
      </c>
      <c r="F2168" s="1">
        <f t="shared" ref="F2168:G2168" si="4335">SUM(HOUR(C2168)*3600,MINUTE(C2168)*60,SECOND(C2168))</f>
        <v>5</v>
      </c>
      <c r="G2168" s="1">
        <f t="shared" si="4335"/>
        <v>5</v>
      </c>
      <c r="H2168" s="5">
        <f t="shared" ref="H2168:I2168" si="4336">TIME(HOUR(A2168),MINUTE(A2168),SECOND(A2168))</f>
        <v>0.5392824074</v>
      </c>
      <c r="I2168" s="5">
        <f t="shared" si="4336"/>
        <v>0.5233333333</v>
      </c>
    </row>
    <row r="2169" ht="15.75" customHeight="1">
      <c r="A2169" s="2" t="s">
        <v>10625</v>
      </c>
      <c r="B2169" s="3">
        <v>0.5233912037037037</v>
      </c>
      <c r="C2169" s="3">
        <f t="shared" si="3"/>
        <v>0.00005787037037</v>
      </c>
      <c r="D2169" s="4">
        <f t="shared" si="4"/>
        <v>0.0001273148148</v>
      </c>
      <c r="F2169" s="1">
        <f t="shared" ref="F2169:G2169" si="4337">SUM(HOUR(C2169)*3600,MINUTE(C2169)*60,SECOND(C2169))</f>
        <v>5</v>
      </c>
      <c r="G2169" s="1">
        <f t="shared" si="4337"/>
        <v>11</v>
      </c>
      <c r="H2169" s="5">
        <f t="shared" ref="H2169:I2169" si="4338">TIME(HOUR(A2169),MINUTE(A2169),SECOND(A2169))</f>
        <v>0.5393402778</v>
      </c>
      <c r="I2169" s="5">
        <f t="shared" si="4338"/>
        <v>0.5233912037</v>
      </c>
    </row>
    <row r="2170" ht="15.75" customHeight="1">
      <c r="A2170" s="7" t="s">
        <v>10629</v>
      </c>
      <c r="B2170" s="3">
        <v>0.523449074074074</v>
      </c>
      <c r="C2170" s="3">
        <f t="shared" si="3"/>
        <v>0.00005787037037</v>
      </c>
      <c r="D2170" s="4">
        <f t="shared" si="4"/>
        <v>0.00005787037037</v>
      </c>
      <c r="F2170" s="1">
        <f t="shared" ref="F2170:G2170" si="4339">SUM(HOUR(C2170)*3600,MINUTE(C2170)*60,SECOND(C2170))</f>
        <v>5</v>
      </c>
      <c r="G2170" s="1">
        <f t="shared" si="4339"/>
        <v>5</v>
      </c>
      <c r="H2170" s="5">
        <f t="shared" ref="H2170:I2170" si="4340">TIME(HOUR(A2170),MINUTE(A2170),SECOND(A2170))</f>
        <v>0.5394675926</v>
      </c>
      <c r="I2170" s="5">
        <f t="shared" si="4340"/>
        <v>0.5234490741</v>
      </c>
    </row>
    <row r="2171" ht="15.75" customHeight="1">
      <c r="A2171" s="2" t="s">
        <v>10633</v>
      </c>
      <c r="B2171" s="3">
        <v>0.5235069444444445</v>
      </c>
      <c r="C2171" s="3">
        <f t="shared" si="3"/>
        <v>0.00005787037037</v>
      </c>
      <c r="D2171" s="4">
        <f t="shared" si="4"/>
        <v>0.00005787037037</v>
      </c>
      <c r="F2171" s="1">
        <f t="shared" ref="F2171:G2171" si="4341">SUM(HOUR(C2171)*3600,MINUTE(C2171)*60,SECOND(C2171))</f>
        <v>5</v>
      </c>
      <c r="G2171" s="1">
        <f t="shared" si="4341"/>
        <v>5</v>
      </c>
      <c r="H2171" s="5">
        <f t="shared" ref="H2171:I2171" si="4342">TIME(HOUR(A2171),MINUTE(A2171),SECOND(A2171))</f>
        <v>0.539525463</v>
      </c>
      <c r="I2171" s="5">
        <f t="shared" si="4342"/>
        <v>0.5235069444</v>
      </c>
    </row>
    <row r="2172" ht="15.75" customHeight="1">
      <c r="A2172" s="7" t="s">
        <v>10637</v>
      </c>
      <c r="B2172" s="3">
        <v>0.5235648148148148</v>
      </c>
      <c r="C2172" s="3">
        <f t="shared" si="3"/>
        <v>0.00005787037037</v>
      </c>
      <c r="D2172" s="4">
        <f t="shared" si="4"/>
        <v>0.00005787037037</v>
      </c>
      <c r="F2172" s="1">
        <f t="shared" ref="F2172:G2172" si="4343">SUM(HOUR(C2172)*3600,MINUTE(C2172)*60,SECOND(C2172))</f>
        <v>5</v>
      </c>
      <c r="G2172" s="1">
        <f t="shared" si="4343"/>
        <v>5</v>
      </c>
      <c r="H2172" s="5">
        <f t="shared" ref="H2172:I2172" si="4344">TIME(HOUR(A2172),MINUTE(A2172),SECOND(A2172))</f>
        <v>0.5395833333</v>
      </c>
      <c r="I2172" s="5">
        <f t="shared" si="4344"/>
        <v>0.5235648148</v>
      </c>
    </row>
    <row r="2173" ht="15.75" customHeight="1">
      <c r="A2173" s="2" t="s">
        <v>10641</v>
      </c>
      <c r="B2173" s="3">
        <v>0.5236226851851852</v>
      </c>
      <c r="C2173" s="3">
        <f t="shared" si="3"/>
        <v>0.00005787037037</v>
      </c>
      <c r="D2173" s="4">
        <f t="shared" si="4"/>
        <v>0.00005787037037</v>
      </c>
      <c r="F2173" s="1">
        <f t="shared" ref="F2173:G2173" si="4345">SUM(HOUR(C2173)*3600,MINUTE(C2173)*60,SECOND(C2173))</f>
        <v>5</v>
      </c>
      <c r="G2173" s="1">
        <f t="shared" si="4345"/>
        <v>5</v>
      </c>
      <c r="H2173" s="5">
        <f t="shared" ref="H2173:I2173" si="4346">TIME(HOUR(A2173),MINUTE(A2173),SECOND(A2173))</f>
        <v>0.5396412037</v>
      </c>
      <c r="I2173" s="5">
        <f t="shared" si="4346"/>
        <v>0.5236226852</v>
      </c>
    </row>
    <row r="2174" ht="15.75" customHeight="1">
      <c r="A2174" s="7" t="s">
        <v>10645</v>
      </c>
      <c r="B2174" s="3">
        <v>0.5236805555555556</v>
      </c>
      <c r="C2174" s="3">
        <f t="shared" si="3"/>
        <v>0.00005787037037</v>
      </c>
      <c r="D2174" s="4">
        <f t="shared" si="4"/>
        <v>0.00005787037037</v>
      </c>
      <c r="F2174" s="1">
        <f t="shared" ref="F2174:G2174" si="4347">SUM(HOUR(C2174)*3600,MINUTE(C2174)*60,SECOND(C2174))</f>
        <v>5</v>
      </c>
      <c r="G2174" s="1">
        <f t="shared" si="4347"/>
        <v>5</v>
      </c>
      <c r="H2174" s="5">
        <f t="shared" ref="H2174:I2174" si="4348">TIME(HOUR(A2174),MINUTE(A2174),SECOND(A2174))</f>
        <v>0.5396990741</v>
      </c>
      <c r="I2174" s="5">
        <f t="shared" si="4348"/>
        <v>0.5236805556</v>
      </c>
    </row>
    <row r="2175" ht="15.75" customHeight="1">
      <c r="A2175" s="2" t="s">
        <v>1256</v>
      </c>
      <c r="B2175" s="3">
        <v>0.5237384259259259</v>
      </c>
      <c r="C2175" s="3">
        <f t="shared" si="3"/>
        <v>0.00005787037037</v>
      </c>
      <c r="D2175" s="4">
        <f t="shared" si="4"/>
        <v>0.00005787037037</v>
      </c>
      <c r="F2175" s="1">
        <f t="shared" ref="F2175:G2175" si="4349">SUM(HOUR(C2175)*3600,MINUTE(C2175)*60,SECOND(C2175))</f>
        <v>5</v>
      </c>
      <c r="G2175" s="1">
        <f t="shared" si="4349"/>
        <v>5</v>
      </c>
      <c r="H2175" s="5">
        <f t="shared" ref="H2175:I2175" si="4350">TIME(HOUR(A2175),MINUTE(A2175),SECOND(A2175))</f>
        <v>0.5397569444</v>
      </c>
      <c r="I2175" s="5">
        <f t="shared" si="4350"/>
        <v>0.5237384259</v>
      </c>
    </row>
    <row r="2176" ht="15.75" customHeight="1">
      <c r="A2176" s="7" t="s">
        <v>10652</v>
      </c>
      <c r="B2176" s="3">
        <v>0.5237962962962963</v>
      </c>
      <c r="C2176" s="3">
        <f t="shared" si="3"/>
        <v>0.00005787037037</v>
      </c>
      <c r="D2176" s="4">
        <f t="shared" si="4"/>
        <v>0.0001157407407</v>
      </c>
      <c r="F2176" s="1">
        <f t="shared" ref="F2176:G2176" si="4351">SUM(HOUR(C2176)*3600,MINUTE(C2176)*60,SECOND(C2176))</f>
        <v>5</v>
      </c>
      <c r="G2176" s="1">
        <f t="shared" si="4351"/>
        <v>10</v>
      </c>
      <c r="H2176" s="5">
        <f t="shared" ref="H2176:I2176" si="4352">TIME(HOUR(A2176),MINUTE(A2176),SECOND(A2176))</f>
        <v>0.5398148148</v>
      </c>
      <c r="I2176" s="5">
        <f t="shared" si="4352"/>
        <v>0.5237962963</v>
      </c>
    </row>
    <row r="2177" ht="15.75" customHeight="1">
      <c r="A2177" s="2" t="s">
        <v>10656</v>
      </c>
      <c r="B2177" s="3">
        <v>0.5238541666666666</v>
      </c>
      <c r="C2177" s="3">
        <f t="shared" si="3"/>
        <v>0.00005787037037</v>
      </c>
      <c r="D2177" s="4">
        <f t="shared" si="4"/>
        <v>0.00005787037037</v>
      </c>
      <c r="F2177" s="1">
        <f t="shared" ref="F2177:G2177" si="4353">SUM(HOUR(C2177)*3600,MINUTE(C2177)*60,SECOND(C2177))</f>
        <v>5</v>
      </c>
      <c r="G2177" s="1">
        <f t="shared" si="4353"/>
        <v>5</v>
      </c>
      <c r="H2177" s="5">
        <f t="shared" ref="H2177:I2177" si="4354">TIME(HOUR(A2177),MINUTE(A2177),SECOND(A2177))</f>
        <v>0.5399305556</v>
      </c>
      <c r="I2177" s="5">
        <f t="shared" si="4354"/>
        <v>0.5238541667</v>
      </c>
    </row>
    <row r="2178" ht="15.75" customHeight="1">
      <c r="A2178" s="7" t="s">
        <v>10660</v>
      </c>
      <c r="B2178" s="3">
        <v>0.523912037037037</v>
      </c>
      <c r="C2178" s="3">
        <f t="shared" si="3"/>
        <v>0.00005787037037</v>
      </c>
      <c r="D2178" s="4">
        <f t="shared" si="4"/>
        <v>0.00005787037037</v>
      </c>
      <c r="F2178" s="1">
        <f t="shared" ref="F2178:G2178" si="4355">SUM(HOUR(C2178)*3600,MINUTE(C2178)*60,SECOND(C2178))</f>
        <v>5</v>
      </c>
      <c r="G2178" s="1">
        <f t="shared" si="4355"/>
        <v>5</v>
      </c>
      <c r="H2178" s="5">
        <f t="shared" ref="H2178:I2178" si="4356">TIME(HOUR(A2178),MINUTE(A2178),SECOND(A2178))</f>
        <v>0.5399884259</v>
      </c>
      <c r="I2178" s="5">
        <f t="shared" si="4356"/>
        <v>0.523912037</v>
      </c>
    </row>
    <row r="2179" ht="15.75" customHeight="1">
      <c r="A2179" s="2" t="s">
        <v>1258</v>
      </c>
      <c r="B2179" s="3">
        <v>0.5239699074074075</v>
      </c>
      <c r="C2179" s="3">
        <f t="shared" si="3"/>
        <v>0.00006944444444</v>
      </c>
      <c r="D2179" s="4">
        <f t="shared" si="4"/>
        <v>0.00005787037037</v>
      </c>
      <c r="F2179" s="1">
        <f t="shared" ref="F2179:G2179" si="4357">SUM(HOUR(C2179)*3600,MINUTE(C2179)*60,SECOND(C2179))</f>
        <v>6</v>
      </c>
      <c r="G2179" s="1">
        <f t="shared" si="4357"/>
        <v>5</v>
      </c>
      <c r="H2179" s="5">
        <f t="shared" ref="H2179:I2179" si="4358">TIME(HOUR(A2179),MINUTE(A2179),SECOND(A2179))</f>
        <v>0.5400462963</v>
      </c>
      <c r="I2179" s="5">
        <f t="shared" si="4358"/>
        <v>0.5239699074</v>
      </c>
    </row>
    <row r="2180" ht="15.75" customHeight="1">
      <c r="A2180" s="7" t="s">
        <v>10667</v>
      </c>
      <c r="B2180" s="3">
        <v>0.5240393518518519</v>
      </c>
      <c r="C2180" s="3">
        <f t="shared" si="3"/>
        <v>0.00005787037037</v>
      </c>
      <c r="D2180" s="4">
        <f t="shared" si="4"/>
        <v>0.00005787037037</v>
      </c>
      <c r="F2180" s="1">
        <f t="shared" ref="F2180:G2180" si="4359">SUM(HOUR(C2180)*3600,MINUTE(C2180)*60,SECOND(C2180))</f>
        <v>5</v>
      </c>
      <c r="G2180" s="1">
        <f t="shared" si="4359"/>
        <v>5</v>
      </c>
      <c r="H2180" s="5">
        <f t="shared" ref="H2180:I2180" si="4360">TIME(HOUR(A2180),MINUTE(A2180),SECOND(A2180))</f>
        <v>0.5401041667</v>
      </c>
      <c r="I2180" s="5">
        <f t="shared" si="4360"/>
        <v>0.5240393519</v>
      </c>
    </row>
    <row r="2181" ht="15.75" customHeight="1">
      <c r="A2181" s="2" t="s">
        <v>10671</v>
      </c>
      <c r="B2181" s="3">
        <v>0.5240972222222222</v>
      </c>
      <c r="C2181" s="3">
        <f t="shared" si="3"/>
        <v>0.00005787037037</v>
      </c>
      <c r="D2181" s="4">
        <f t="shared" si="4"/>
        <v>0.00005787037037</v>
      </c>
      <c r="F2181" s="1">
        <f t="shared" ref="F2181:G2181" si="4361">SUM(HOUR(C2181)*3600,MINUTE(C2181)*60,SECOND(C2181))</f>
        <v>5</v>
      </c>
      <c r="G2181" s="1">
        <f t="shared" si="4361"/>
        <v>5</v>
      </c>
      <c r="H2181" s="5">
        <f t="shared" ref="H2181:I2181" si="4362">TIME(HOUR(A2181),MINUTE(A2181),SECOND(A2181))</f>
        <v>0.540162037</v>
      </c>
      <c r="I2181" s="5">
        <f t="shared" si="4362"/>
        <v>0.5240972222</v>
      </c>
    </row>
    <row r="2182" ht="15.75" customHeight="1">
      <c r="A2182" s="7" t="s">
        <v>10675</v>
      </c>
      <c r="B2182" s="3">
        <v>0.5241550925925925</v>
      </c>
      <c r="C2182" s="3">
        <f t="shared" si="3"/>
        <v>0.00005787037037</v>
      </c>
      <c r="D2182" s="4">
        <f t="shared" si="4"/>
        <v>0.00005787037037</v>
      </c>
      <c r="F2182" s="1">
        <f t="shared" ref="F2182:G2182" si="4363">SUM(HOUR(C2182)*3600,MINUTE(C2182)*60,SECOND(C2182))</f>
        <v>5</v>
      </c>
      <c r="G2182" s="1">
        <f t="shared" si="4363"/>
        <v>5</v>
      </c>
      <c r="H2182" s="5">
        <f t="shared" ref="H2182:I2182" si="4364">TIME(HOUR(A2182),MINUTE(A2182),SECOND(A2182))</f>
        <v>0.5402199074</v>
      </c>
      <c r="I2182" s="5">
        <f t="shared" si="4364"/>
        <v>0.5241550926</v>
      </c>
    </row>
    <row r="2183" ht="15.75" customHeight="1">
      <c r="A2183" s="2" t="s">
        <v>10679</v>
      </c>
      <c r="B2183" s="3">
        <v>0.5242129629629629</v>
      </c>
      <c r="C2183" s="3">
        <f t="shared" si="3"/>
        <v>0.00005787037037</v>
      </c>
      <c r="D2183" s="4">
        <f t="shared" si="4"/>
        <v>0.00005787037037</v>
      </c>
      <c r="F2183" s="1">
        <f t="shared" ref="F2183:G2183" si="4365">SUM(HOUR(C2183)*3600,MINUTE(C2183)*60,SECOND(C2183))</f>
        <v>5</v>
      </c>
      <c r="G2183" s="1">
        <f t="shared" si="4365"/>
        <v>5</v>
      </c>
      <c r="H2183" s="5">
        <f t="shared" ref="H2183:I2183" si="4366">TIME(HOUR(A2183),MINUTE(A2183),SECOND(A2183))</f>
        <v>0.5402777778</v>
      </c>
      <c r="I2183" s="5">
        <f t="shared" si="4366"/>
        <v>0.524212963</v>
      </c>
    </row>
    <row r="2184" ht="15.75" customHeight="1">
      <c r="A2184" s="7" t="s">
        <v>10683</v>
      </c>
      <c r="B2184" s="3">
        <v>0.5242708333333334</v>
      </c>
      <c r="C2184" s="3">
        <f t="shared" si="3"/>
        <v>0.00005787037037</v>
      </c>
      <c r="D2184" s="4">
        <f t="shared" si="4"/>
        <v>0.00005787037037</v>
      </c>
      <c r="F2184" s="1">
        <f t="shared" ref="F2184:G2184" si="4367">SUM(HOUR(C2184)*3600,MINUTE(C2184)*60,SECOND(C2184))</f>
        <v>5</v>
      </c>
      <c r="G2184" s="1">
        <f t="shared" si="4367"/>
        <v>5</v>
      </c>
      <c r="H2184" s="5">
        <f t="shared" ref="H2184:I2184" si="4368">TIME(HOUR(A2184),MINUTE(A2184),SECOND(A2184))</f>
        <v>0.5403356481</v>
      </c>
      <c r="I2184" s="5">
        <f t="shared" si="4368"/>
        <v>0.5242708333</v>
      </c>
    </row>
    <row r="2185" ht="15.75" customHeight="1">
      <c r="A2185" s="2" t="s">
        <v>10687</v>
      </c>
      <c r="B2185" s="3">
        <v>0.5243287037037038</v>
      </c>
      <c r="C2185" s="3">
        <f t="shared" si="3"/>
        <v>0.00005787037037</v>
      </c>
      <c r="D2185" s="4">
        <f t="shared" si="4"/>
        <v>0.00005787037037</v>
      </c>
      <c r="F2185" s="1">
        <f t="shared" ref="F2185:G2185" si="4369">SUM(HOUR(C2185)*3600,MINUTE(C2185)*60,SECOND(C2185))</f>
        <v>5</v>
      </c>
      <c r="G2185" s="1">
        <f t="shared" si="4369"/>
        <v>5</v>
      </c>
      <c r="H2185" s="5">
        <f t="shared" ref="H2185:I2185" si="4370">TIME(HOUR(A2185),MINUTE(A2185),SECOND(A2185))</f>
        <v>0.5403935185</v>
      </c>
      <c r="I2185" s="5">
        <f t="shared" si="4370"/>
        <v>0.5243287037</v>
      </c>
    </row>
    <row r="2186" ht="15.75" customHeight="1">
      <c r="A2186" s="7" t="s">
        <v>10691</v>
      </c>
      <c r="B2186" s="3">
        <v>0.5243865740740741</v>
      </c>
      <c r="C2186" s="3">
        <f t="shared" si="3"/>
        <v>0.00005787037037</v>
      </c>
      <c r="D2186" s="4">
        <f t="shared" si="4"/>
        <v>0.00005787037037</v>
      </c>
      <c r="F2186" s="1">
        <f t="shared" ref="F2186:G2186" si="4371">SUM(HOUR(C2186)*3600,MINUTE(C2186)*60,SECOND(C2186))</f>
        <v>5</v>
      </c>
      <c r="G2186" s="1">
        <f t="shared" si="4371"/>
        <v>5</v>
      </c>
      <c r="H2186" s="5">
        <f t="shared" ref="H2186:I2186" si="4372">TIME(HOUR(A2186),MINUTE(A2186),SECOND(A2186))</f>
        <v>0.5404513889</v>
      </c>
      <c r="I2186" s="5">
        <f t="shared" si="4372"/>
        <v>0.5243865741</v>
      </c>
    </row>
    <row r="2187" ht="15.75" customHeight="1">
      <c r="A2187" s="2" t="s">
        <v>1262</v>
      </c>
      <c r="B2187" s="3">
        <v>0.5244444444444444</v>
      </c>
      <c r="C2187" s="3">
        <f t="shared" si="3"/>
        <v>0.00005787037037</v>
      </c>
      <c r="D2187" s="4">
        <f t="shared" si="4"/>
        <v>0.00005787037037</v>
      </c>
      <c r="F2187" s="1">
        <f t="shared" ref="F2187:G2187" si="4373">SUM(HOUR(C2187)*3600,MINUTE(C2187)*60,SECOND(C2187))</f>
        <v>5</v>
      </c>
      <c r="G2187" s="1">
        <f t="shared" si="4373"/>
        <v>5</v>
      </c>
      <c r="H2187" s="5">
        <f t="shared" ref="H2187:I2187" si="4374">TIME(HOUR(A2187),MINUTE(A2187),SECOND(A2187))</f>
        <v>0.5405092593</v>
      </c>
      <c r="I2187" s="5">
        <f t="shared" si="4374"/>
        <v>0.5244444444</v>
      </c>
    </row>
    <row r="2188" ht="15.75" customHeight="1">
      <c r="A2188" s="7" t="s">
        <v>10698</v>
      </c>
      <c r="B2188" s="3">
        <v>0.5245023148148148</v>
      </c>
      <c r="C2188" s="3">
        <f t="shared" si="3"/>
        <v>0.00005787037037</v>
      </c>
      <c r="D2188" s="4">
        <f t="shared" si="4"/>
        <v>0.00005787037037</v>
      </c>
      <c r="F2188" s="1">
        <f t="shared" ref="F2188:G2188" si="4375">SUM(HOUR(C2188)*3600,MINUTE(C2188)*60,SECOND(C2188))</f>
        <v>5</v>
      </c>
      <c r="G2188" s="1">
        <f t="shared" si="4375"/>
        <v>5</v>
      </c>
      <c r="H2188" s="5">
        <f t="shared" ref="H2188:I2188" si="4376">TIME(HOUR(A2188),MINUTE(A2188),SECOND(A2188))</f>
        <v>0.5405671296</v>
      </c>
      <c r="I2188" s="5">
        <f t="shared" si="4376"/>
        <v>0.5245023148</v>
      </c>
    </row>
    <row r="2189" ht="15.75" customHeight="1">
      <c r="A2189" s="2" t="s">
        <v>10702</v>
      </c>
      <c r="B2189" s="3">
        <v>0.5245601851851852</v>
      </c>
      <c r="C2189" s="3">
        <f t="shared" si="3"/>
        <v>0.00005787037037</v>
      </c>
      <c r="D2189" s="4">
        <f t="shared" si="4"/>
        <v>0.00005787037037</v>
      </c>
      <c r="F2189" s="1">
        <f t="shared" ref="F2189:G2189" si="4377">SUM(HOUR(C2189)*3600,MINUTE(C2189)*60,SECOND(C2189))</f>
        <v>5</v>
      </c>
      <c r="G2189" s="1">
        <f t="shared" si="4377"/>
        <v>5</v>
      </c>
      <c r="H2189" s="5">
        <f t="shared" ref="H2189:I2189" si="4378">TIME(HOUR(A2189),MINUTE(A2189),SECOND(A2189))</f>
        <v>0.540625</v>
      </c>
      <c r="I2189" s="5">
        <f t="shared" si="4378"/>
        <v>0.5245601852</v>
      </c>
    </row>
    <row r="2190" ht="15.75" customHeight="1">
      <c r="A2190" s="7" t="s">
        <v>10706</v>
      </c>
      <c r="B2190" s="3">
        <v>0.5246180555555556</v>
      </c>
      <c r="C2190" s="3">
        <f t="shared" si="3"/>
        <v>0.00005787037037</v>
      </c>
      <c r="D2190" s="4">
        <f t="shared" si="4"/>
        <v>0.00005787037037</v>
      </c>
      <c r="F2190" s="1">
        <f t="shared" ref="F2190:G2190" si="4379">SUM(HOUR(C2190)*3600,MINUTE(C2190)*60,SECOND(C2190))</f>
        <v>5</v>
      </c>
      <c r="G2190" s="1">
        <f t="shared" si="4379"/>
        <v>5</v>
      </c>
      <c r="H2190" s="5">
        <f t="shared" ref="H2190:I2190" si="4380">TIME(HOUR(A2190),MINUTE(A2190),SECOND(A2190))</f>
        <v>0.5406828704</v>
      </c>
      <c r="I2190" s="5">
        <f t="shared" si="4380"/>
        <v>0.5246180556</v>
      </c>
    </row>
    <row r="2191" ht="15.75" customHeight="1">
      <c r="A2191" s="2" t="s">
        <v>10710</v>
      </c>
      <c r="B2191" s="3">
        <v>0.5246759259259259</v>
      </c>
      <c r="C2191" s="3">
        <f t="shared" si="3"/>
        <v>0.00005787037037</v>
      </c>
      <c r="D2191" s="4">
        <f t="shared" si="4"/>
        <v>0.00006944444444</v>
      </c>
      <c r="F2191" s="1">
        <f t="shared" ref="F2191:G2191" si="4381">SUM(HOUR(C2191)*3600,MINUTE(C2191)*60,SECOND(C2191))</f>
        <v>5</v>
      </c>
      <c r="G2191" s="1">
        <f t="shared" si="4381"/>
        <v>6</v>
      </c>
      <c r="H2191" s="5">
        <f t="shared" ref="H2191:I2191" si="4382">TIME(HOUR(A2191),MINUTE(A2191),SECOND(A2191))</f>
        <v>0.5407407407</v>
      </c>
      <c r="I2191" s="5">
        <f t="shared" si="4382"/>
        <v>0.5246759259</v>
      </c>
    </row>
    <row r="2192" ht="15.75" customHeight="1">
      <c r="A2192" s="7" t="s">
        <v>10714</v>
      </c>
      <c r="B2192" s="3">
        <v>0.5247337962962962</v>
      </c>
      <c r="C2192" s="3">
        <f t="shared" si="3"/>
        <v>0.00005787037037</v>
      </c>
      <c r="D2192" s="4">
        <f t="shared" si="4"/>
        <v>0.00005787037037</v>
      </c>
      <c r="F2192" s="1">
        <f t="shared" ref="F2192:G2192" si="4383">SUM(HOUR(C2192)*3600,MINUTE(C2192)*60,SECOND(C2192))</f>
        <v>5</v>
      </c>
      <c r="G2192" s="1">
        <f t="shared" si="4383"/>
        <v>5</v>
      </c>
      <c r="H2192" s="5">
        <f t="shared" ref="H2192:I2192" si="4384">TIME(HOUR(A2192),MINUTE(A2192),SECOND(A2192))</f>
        <v>0.5408101852</v>
      </c>
      <c r="I2192" s="5">
        <f t="shared" si="4384"/>
        <v>0.5247337963</v>
      </c>
    </row>
    <row r="2193" ht="15.75" customHeight="1">
      <c r="A2193" s="2" t="s">
        <v>10718</v>
      </c>
      <c r="B2193" s="3">
        <v>0.5247916666666667</v>
      </c>
      <c r="C2193" s="3">
        <f t="shared" si="3"/>
        <v>0.00005787037037</v>
      </c>
      <c r="D2193" s="4">
        <f t="shared" si="4"/>
        <v>0.00005787037037</v>
      </c>
      <c r="F2193" s="1">
        <f t="shared" ref="F2193:G2193" si="4385">SUM(HOUR(C2193)*3600,MINUTE(C2193)*60,SECOND(C2193))</f>
        <v>5</v>
      </c>
      <c r="G2193" s="1">
        <f t="shared" si="4385"/>
        <v>5</v>
      </c>
      <c r="H2193" s="5">
        <f t="shared" ref="H2193:I2193" si="4386">TIME(HOUR(A2193),MINUTE(A2193),SECOND(A2193))</f>
        <v>0.5408680556</v>
      </c>
      <c r="I2193" s="5">
        <f t="shared" si="4386"/>
        <v>0.5247916667</v>
      </c>
    </row>
    <row r="2194" ht="15.75" customHeight="1">
      <c r="A2194" s="7" t="s">
        <v>10722</v>
      </c>
      <c r="B2194" s="3">
        <v>0.5248495370370371</v>
      </c>
      <c r="C2194" s="3">
        <f t="shared" si="3"/>
        <v>0.00005787037037</v>
      </c>
      <c r="D2194" s="4">
        <f t="shared" si="4"/>
        <v>0.00005787037037</v>
      </c>
      <c r="F2194" s="1">
        <f t="shared" ref="F2194:G2194" si="4387">SUM(HOUR(C2194)*3600,MINUTE(C2194)*60,SECOND(C2194))</f>
        <v>5</v>
      </c>
      <c r="G2194" s="1">
        <f t="shared" si="4387"/>
        <v>5</v>
      </c>
      <c r="H2194" s="5">
        <f t="shared" ref="H2194:I2194" si="4388">TIME(HOUR(A2194),MINUTE(A2194),SECOND(A2194))</f>
        <v>0.5409259259</v>
      </c>
      <c r="I2194" s="5">
        <f t="shared" si="4388"/>
        <v>0.524849537</v>
      </c>
    </row>
    <row r="2195" ht="15.75" customHeight="1">
      <c r="A2195" s="2" t="s">
        <v>10726</v>
      </c>
      <c r="B2195" s="3">
        <v>0.5249074074074074</v>
      </c>
      <c r="C2195" s="3">
        <f t="shared" si="3"/>
        <v>0.00005787037037</v>
      </c>
      <c r="D2195" s="4">
        <f t="shared" si="4"/>
        <v>0.00005787037037</v>
      </c>
      <c r="F2195" s="1">
        <f t="shared" ref="F2195:G2195" si="4389">SUM(HOUR(C2195)*3600,MINUTE(C2195)*60,SECOND(C2195))</f>
        <v>5</v>
      </c>
      <c r="G2195" s="1">
        <f t="shared" si="4389"/>
        <v>5</v>
      </c>
      <c r="H2195" s="5">
        <f t="shared" ref="H2195:I2195" si="4390">TIME(HOUR(A2195),MINUTE(A2195),SECOND(A2195))</f>
        <v>0.5409837963</v>
      </c>
      <c r="I2195" s="5">
        <f t="shared" si="4390"/>
        <v>0.5249074074</v>
      </c>
    </row>
    <row r="2196" ht="15.75" customHeight="1">
      <c r="A2196" s="7" t="s">
        <v>10730</v>
      </c>
      <c r="B2196" s="3">
        <v>0.5249652777777778</v>
      </c>
      <c r="C2196" s="3">
        <f t="shared" si="3"/>
        <v>0.00005787037037</v>
      </c>
      <c r="D2196" s="4">
        <f t="shared" si="4"/>
        <v>0.00005787037037</v>
      </c>
      <c r="F2196" s="1">
        <f t="shared" ref="F2196:G2196" si="4391">SUM(HOUR(C2196)*3600,MINUTE(C2196)*60,SECOND(C2196))</f>
        <v>5</v>
      </c>
      <c r="G2196" s="1">
        <f t="shared" si="4391"/>
        <v>5</v>
      </c>
      <c r="H2196" s="5">
        <f t="shared" ref="H2196:I2196" si="4392">TIME(HOUR(A2196),MINUTE(A2196),SECOND(A2196))</f>
        <v>0.5410416667</v>
      </c>
      <c r="I2196" s="5">
        <f t="shared" si="4392"/>
        <v>0.5249652778</v>
      </c>
    </row>
    <row r="2197" ht="15.75" customHeight="1">
      <c r="A2197" s="2" t="s">
        <v>10734</v>
      </c>
      <c r="B2197" s="3">
        <v>0.5250231481481481</v>
      </c>
      <c r="C2197" s="3">
        <f t="shared" si="3"/>
        <v>0.00005787037037</v>
      </c>
      <c r="D2197" s="4">
        <f t="shared" si="4"/>
        <v>0.00005787037037</v>
      </c>
      <c r="F2197" s="1">
        <f t="shared" ref="F2197:G2197" si="4393">SUM(HOUR(C2197)*3600,MINUTE(C2197)*60,SECOND(C2197))</f>
        <v>5</v>
      </c>
      <c r="G2197" s="1">
        <f t="shared" si="4393"/>
        <v>5</v>
      </c>
      <c r="H2197" s="5">
        <f t="shared" ref="H2197:I2197" si="4394">TIME(HOUR(A2197),MINUTE(A2197),SECOND(A2197))</f>
        <v>0.541099537</v>
      </c>
      <c r="I2197" s="5">
        <f t="shared" si="4394"/>
        <v>0.5250231481</v>
      </c>
    </row>
    <row r="2198" ht="15.75" customHeight="1">
      <c r="A2198" s="7" t="s">
        <v>1268</v>
      </c>
      <c r="B2198" s="3">
        <v>0.5250810185185185</v>
      </c>
      <c r="C2198" s="3">
        <f t="shared" si="3"/>
        <v>0.00005787037037</v>
      </c>
      <c r="D2198" s="4">
        <f t="shared" si="4"/>
        <v>0.00005787037037</v>
      </c>
      <c r="F2198" s="1">
        <f t="shared" ref="F2198:G2198" si="4395">SUM(HOUR(C2198)*3600,MINUTE(C2198)*60,SECOND(C2198))</f>
        <v>5</v>
      </c>
      <c r="G2198" s="1">
        <f t="shared" si="4395"/>
        <v>5</v>
      </c>
      <c r="H2198" s="5">
        <f t="shared" ref="H2198:I2198" si="4396">TIME(HOUR(A2198),MINUTE(A2198),SECOND(A2198))</f>
        <v>0.5411574074</v>
      </c>
      <c r="I2198" s="5">
        <f t="shared" si="4396"/>
        <v>0.5250810185</v>
      </c>
    </row>
    <row r="2199" ht="15.75" customHeight="1">
      <c r="A2199" s="2" t="s">
        <v>10741</v>
      </c>
      <c r="B2199" s="3">
        <v>0.5251388888888889</v>
      </c>
      <c r="C2199" s="3">
        <f t="shared" si="3"/>
        <v>0.00005787037037</v>
      </c>
      <c r="D2199" s="4">
        <f t="shared" si="4"/>
        <v>0.0001157407407</v>
      </c>
      <c r="F2199" s="1">
        <f t="shared" ref="F2199:G2199" si="4397">SUM(HOUR(C2199)*3600,MINUTE(C2199)*60,SECOND(C2199))</f>
        <v>5</v>
      </c>
      <c r="G2199" s="1">
        <f t="shared" si="4397"/>
        <v>10</v>
      </c>
      <c r="H2199" s="5">
        <f t="shared" ref="H2199:I2199" si="4398">TIME(HOUR(A2199),MINUTE(A2199),SECOND(A2199))</f>
        <v>0.5412152778</v>
      </c>
      <c r="I2199" s="5">
        <f t="shared" si="4398"/>
        <v>0.5251388889</v>
      </c>
    </row>
    <row r="2200" ht="15.75" customHeight="1">
      <c r="A2200" s="7" t="s">
        <v>10745</v>
      </c>
      <c r="B2200" s="3">
        <v>0.5251967592592592</v>
      </c>
      <c r="C2200" s="3">
        <f t="shared" si="3"/>
        <v>0.00005787037037</v>
      </c>
      <c r="D2200" s="4">
        <f t="shared" si="4"/>
        <v>0.00005787037037</v>
      </c>
      <c r="F2200" s="1">
        <f t="shared" ref="F2200:G2200" si="4399">SUM(HOUR(C2200)*3600,MINUTE(C2200)*60,SECOND(C2200))</f>
        <v>5</v>
      </c>
      <c r="G2200" s="1">
        <f t="shared" si="4399"/>
        <v>5</v>
      </c>
      <c r="H2200" s="5">
        <f t="shared" ref="H2200:I2200" si="4400">TIME(HOUR(A2200),MINUTE(A2200),SECOND(A2200))</f>
        <v>0.5413310185</v>
      </c>
      <c r="I2200" s="5">
        <f t="shared" si="4400"/>
        <v>0.5251967593</v>
      </c>
    </row>
    <row r="2201" ht="15.75" customHeight="1">
      <c r="A2201" s="2" t="s">
        <v>10749</v>
      </c>
      <c r="B2201" s="3">
        <v>0.5252546296296297</v>
      </c>
      <c r="C2201" s="3">
        <f t="shared" si="3"/>
        <v>0.00005787037037</v>
      </c>
      <c r="D2201" s="4">
        <f t="shared" si="4"/>
        <v>0.00005787037037</v>
      </c>
      <c r="F2201" s="1">
        <f t="shared" ref="F2201:G2201" si="4401">SUM(HOUR(C2201)*3600,MINUTE(C2201)*60,SECOND(C2201))</f>
        <v>5</v>
      </c>
      <c r="G2201" s="1">
        <f t="shared" si="4401"/>
        <v>5</v>
      </c>
      <c r="H2201" s="5">
        <f t="shared" ref="H2201:I2201" si="4402">TIME(HOUR(A2201),MINUTE(A2201),SECOND(A2201))</f>
        <v>0.5413888889</v>
      </c>
      <c r="I2201" s="5">
        <f t="shared" si="4402"/>
        <v>0.5252546296</v>
      </c>
    </row>
    <row r="2202" ht="15.75" customHeight="1">
      <c r="A2202" s="7" t="s">
        <v>10753</v>
      </c>
      <c r="B2202" s="3">
        <v>0.5253125</v>
      </c>
      <c r="C2202" s="3">
        <f t="shared" si="3"/>
        <v>0.00005787037037</v>
      </c>
      <c r="D2202" s="4">
        <f t="shared" si="4"/>
        <v>0.00005787037037</v>
      </c>
      <c r="F2202" s="1">
        <f t="shared" ref="F2202:G2202" si="4403">SUM(HOUR(C2202)*3600,MINUTE(C2202)*60,SECOND(C2202))</f>
        <v>5</v>
      </c>
      <c r="G2202" s="1">
        <f t="shared" si="4403"/>
        <v>5</v>
      </c>
      <c r="H2202" s="5">
        <f t="shared" ref="H2202:I2202" si="4404">TIME(HOUR(A2202),MINUTE(A2202),SECOND(A2202))</f>
        <v>0.5414467593</v>
      </c>
      <c r="I2202" s="5">
        <f t="shared" si="4404"/>
        <v>0.5253125</v>
      </c>
    </row>
    <row r="2203" ht="15.75" customHeight="1">
      <c r="A2203" s="2" t="s">
        <v>10757</v>
      </c>
      <c r="B2203" s="3">
        <v>0.5253703703703704</v>
      </c>
      <c r="C2203" s="3">
        <f t="shared" si="3"/>
        <v>0.00005787037037</v>
      </c>
      <c r="D2203" s="4">
        <f t="shared" si="4"/>
        <v>0.00005787037037</v>
      </c>
      <c r="F2203" s="1">
        <f t="shared" ref="F2203:G2203" si="4405">SUM(HOUR(C2203)*3600,MINUTE(C2203)*60,SECOND(C2203))</f>
        <v>5</v>
      </c>
      <c r="G2203" s="1">
        <f t="shared" si="4405"/>
        <v>5</v>
      </c>
      <c r="H2203" s="5">
        <f t="shared" ref="H2203:I2203" si="4406">TIME(HOUR(A2203),MINUTE(A2203),SECOND(A2203))</f>
        <v>0.5415046296</v>
      </c>
      <c r="I2203" s="5">
        <f t="shared" si="4406"/>
        <v>0.5253703704</v>
      </c>
    </row>
    <row r="2204" ht="15.75" customHeight="1">
      <c r="A2204" s="7" t="s">
        <v>10761</v>
      </c>
      <c r="B2204" s="3">
        <v>0.5254282407407408</v>
      </c>
      <c r="C2204" s="3">
        <f t="shared" si="3"/>
        <v>0.00005787037037</v>
      </c>
      <c r="D2204" s="4">
        <f t="shared" si="4"/>
        <v>0.00005787037037</v>
      </c>
      <c r="F2204" s="1">
        <f t="shared" ref="F2204:G2204" si="4407">SUM(HOUR(C2204)*3600,MINUTE(C2204)*60,SECOND(C2204))</f>
        <v>5</v>
      </c>
      <c r="G2204" s="1">
        <f t="shared" si="4407"/>
        <v>5</v>
      </c>
      <c r="H2204" s="5">
        <f t="shared" ref="H2204:I2204" si="4408">TIME(HOUR(A2204),MINUTE(A2204),SECOND(A2204))</f>
        <v>0.5415625</v>
      </c>
      <c r="I2204" s="5">
        <f t="shared" si="4408"/>
        <v>0.5254282407</v>
      </c>
    </row>
    <row r="2205" ht="15.75" customHeight="1">
      <c r="A2205" s="2" t="s">
        <v>1272</v>
      </c>
      <c r="B2205" s="3">
        <v>0.5254861111111111</v>
      </c>
      <c r="C2205" s="3">
        <f t="shared" si="3"/>
        <v>0.00005787037037</v>
      </c>
      <c r="D2205" s="4">
        <f t="shared" si="4"/>
        <v>0.00005787037037</v>
      </c>
      <c r="F2205" s="1">
        <f t="shared" ref="F2205:G2205" si="4409">SUM(HOUR(C2205)*3600,MINUTE(C2205)*60,SECOND(C2205))</f>
        <v>5</v>
      </c>
      <c r="G2205" s="1">
        <f t="shared" si="4409"/>
        <v>5</v>
      </c>
      <c r="H2205" s="5">
        <f t="shared" ref="H2205:I2205" si="4410">TIME(HOUR(A2205),MINUTE(A2205),SECOND(A2205))</f>
        <v>0.5416203704</v>
      </c>
      <c r="I2205" s="5">
        <f t="shared" si="4410"/>
        <v>0.5254861111</v>
      </c>
    </row>
    <row r="2206" ht="15.75" customHeight="1">
      <c r="A2206" s="7" t="s">
        <v>10768</v>
      </c>
      <c r="B2206" s="3">
        <v>0.5255439814814815</v>
      </c>
      <c r="C2206" s="3">
        <f t="shared" si="3"/>
        <v>0.00005787037037</v>
      </c>
      <c r="D2206" s="4">
        <f t="shared" si="4"/>
        <v>0.00005787037037</v>
      </c>
      <c r="F2206" s="1">
        <f t="shared" ref="F2206:G2206" si="4411">SUM(HOUR(C2206)*3600,MINUTE(C2206)*60,SECOND(C2206))</f>
        <v>5</v>
      </c>
      <c r="G2206" s="1">
        <f t="shared" si="4411"/>
        <v>5</v>
      </c>
      <c r="H2206" s="5">
        <f t="shared" ref="H2206:I2206" si="4412">TIME(HOUR(A2206),MINUTE(A2206),SECOND(A2206))</f>
        <v>0.5416782407</v>
      </c>
      <c r="I2206" s="5">
        <f t="shared" si="4412"/>
        <v>0.5255439815</v>
      </c>
    </row>
    <row r="2207" ht="15.75" customHeight="1">
      <c r="A2207" s="2" t="s">
        <v>10772</v>
      </c>
      <c r="B2207" s="3">
        <v>0.5256018518518518</v>
      </c>
      <c r="C2207" s="3">
        <f t="shared" si="3"/>
        <v>0.00005787037037</v>
      </c>
      <c r="D2207" s="4">
        <f t="shared" si="4"/>
        <v>0.0001157407407</v>
      </c>
      <c r="F2207" s="1">
        <f t="shared" ref="F2207:G2207" si="4413">SUM(HOUR(C2207)*3600,MINUTE(C2207)*60,SECOND(C2207))</f>
        <v>5</v>
      </c>
      <c r="G2207" s="1">
        <f t="shared" si="4413"/>
        <v>10</v>
      </c>
      <c r="H2207" s="5">
        <f t="shared" ref="H2207:I2207" si="4414">TIME(HOUR(A2207),MINUTE(A2207),SECOND(A2207))</f>
        <v>0.5417361111</v>
      </c>
      <c r="I2207" s="5">
        <f t="shared" si="4414"/>
        <v>0.5256018519</v>
      </c>
    </row>
    <row r="2208" ht="15.75" customHeight="1">
      <c r="A2208" s="7" t="s">
        <v>10776</v>
      </c>
      <c r="B2208" s="3">
        <v>0.5256597222222222</v>
      </c>
      <c r="C2208" s="3">
        <f t="shared" si="3"/>
        <v>0.00005787037037</v>
      </c>
      <c r="D2208" s="4">
        <f t="shared" si="4"/>
        <v>0.00005787037037</v>
      </c>
      <c r="F2208" s="1">
        <f t="shared" ref="F2208:G2208" si="4415">SUM(HOUR(C2208)*3600,MINUTE(C2208)*60,SECOND(C2208))</f>
        <v>5</v>
      </c>
      <c r="G2208" s="1">
        <f t="shared" si="4415"/>
        <v>5</v>
      </c>
      <c r="H2208" s="5">
        <f t="shared" ref="H2208:I2208" si="4416">TIME(HOUR(A2208),MINUTE(A2208),SECOND(A2208))</f>
        <v>0.5418518519</v>
      </c>
      <c r="I2208" s="5">
        <f t="shared" si="4416"/>
        <v>0.5256597222</v>
      </c>
    </row>
    <row r="2209" ht="15.75" customHeight="1">
      <c r="A2209" s="2" t="s">
        <v>10780</v>
      </c>
      <c r="B2209" s="3">
        <v>0.5257175925925927</v>
      </c>
      <c r="C2209" s="3">
        <f t="shared" si="3"/>
        <v>0.00005787037037</v>
      </c>
      <c r="D2209" s="4">
        <f t="shared" si="4"/>
        <v>0.00005787037037</v>
      </c>
      <c r="F2209" s="1">
        <f t="shared" ref="F2209:G2209" si="4417">SUM(HOUR(C2209)*3600,MINUTE(C2209)*60,SECOND(C2209))</f>
        <v>5</v>
      </c>
      <c r="G2209" s="1">
        <f t="shared" si="4417"/>
        <v>5</v>
      </c>
      <c r="H2209" s="5">
        <f t="shared" ref="H2209:I2209" si="4418">TIME(HOUR(A2209),MINUTE(A2209),SECOND(A2209))</f>
        <v>0.5419097222</v>
      </c>
      <c r="I2209" s="5">
        <f t="shared" si="4418"/>
        <v>0.5257175926</v>
      </c>
    </row>
    <row r="2210" ht="15.75" customHeight="1">
      <c r="A2210" s="7" t="s">
        <v>10784</v>
      </c>
      <c r="B2210" s="3">
        <v>0.525775462962963</v>
      </c>
      <c r="C2210" s="3">
        <f t="shared" si="3"/>
        <v>0.00005787037037</v>
      </c>
      <c r="D2210" s="4">
        <f t="shared" si="4"/>
        <v>0.00005787037037</v>
      </c>
      <c r="F2210" s="1">
        <f t="shared" ref="F2210:G2210" si="4419">SUM(HOUR(C2210)*3600,MINUTE(C2210)*60,SECOND(C2210))</f>
        <v>5</v>
      </c>
      <c r="G2210" s="1">
        <f t="shared" si="4419"/>
        <v>5</v>
      </c>
      <c r="H2210" s="5">
        <f t="shared" ref="H2210:I2210" si="4420">TIME(HOUR(A2210),MINUTE(A2210),SECOND(A2210))</f>
        <v>0.5419675926</v>
      </c>
      <c r="I2210" s="5">
        <f t="shared" si="4420"/>
        <v>0.525775463</v>
      </c>
    </row>
    <row r="2211" ht="15.75" customHeight="1">
      <c r="A2211" s="2" t="s">
        <v>10788</v>
      </c>
      <c r="B2211" s="3">
        <v>0.5258333333333333</v>
      </c>
      <c r="C2211" s="3">
        <f t="shared" si="3"/>
        <v>0.00005787037037</v>
      </c>
      <c r="D2211" s="4">
        <f t="shared" si="4"/>
        <v>0.00005787037037</v>
      </c>
      <c r="F2211" s="1">
        <f t="shared" ref="F2211:G2211" si="4421">SUM(HOUR(C2211)*3600,MINUTE(C2211)*60,SECOND(C2211))</f>
        <v>5</v>
      </c>
      <c r="G2211" s="1">
        <f t="shared" si="4421"/>
        <v>5</v>
      </c>
      <c r="H2211" s="5">
        <f t="shared" ref="H2211:I2211" si="4422">TIME(HOUR(A2211),MINUTE(A2211),SECOND(A2211))</f>
        <v>0.542025463</v>
      </c>
      <c r="I2211" s="5">
        <f t="shared" si="4422"/>
        <v>0.5258333333</v>
      </c>
    </row>
    <row r="2212" ht="15.75" customHeight="1">
      <c r="A2212" s="7" t="s">
        <v>1277</v>
      </c>
      <c r="B2212" s="3">
        <v>0.5258912037037037</v>
      </c>
      <c r="C2212" s="3">
        <f t="shared" si="3"/>
        <v>0.00005787037037</v>
      </c>
      <c r="D2212" s="4">
        <f t="shared" si="4"/>
        <v>0.00005787037037</v>
      </c>
      <c r="F2212" s="1">
        <f t="shared" ref="F2212:G2212" si="4423">SUM(HOUR(C2212)*3600,MINUTE(C2212)*60,SECOND(C2212))</f>
        <v>5</v>
      </c>
      <c r="G2212" s="1">
        <f t="shared" si="4423"/>
        <v>5</v>
      </c>
      <c r="H2212" s="5">
        <f t="shared" ref="H2212:I2212" si="4424">TIME(HOUR(A2212),MINUTE(A2212),SECOND(A2212))</f>
        <v>0.5420833333</v>
      </c>
      <c r="I2212" s="5">
        <f t="shared" si="4424"/>
        <v>0.5258912037</v>
      </c>
    </row>
    <row r="2213" ht="15.75" customHeight="1">
      <c r="A2213" s="2" t="s">
        <v>10795</v>
      </c>
      <c r="B2213" s="3">
        <v>0.5259490740740741</v>
      </c>
      <c r="C2213" s="3">
        <f t="shared" si="3"/>
        <v>0.00005787037037</v>
      </c>
      <c r="D2213" s="4">
        <f t="shared" si="4"/>
        <v>0.00005787037037</v>
      </c>
      <c r="F2213" s="1">
        <f t="shared" ref="F2213:G2213" si="4425">SUM(HOUR(C2213)*3600,MINUTE(C2213)*60,SECOND(C2213))</f>
        <v>5</v>
      </c>
      <c r="G2213" s="1">
        <f t="shared" si="4425"/>
        <v>5</v>
      </c>
      <c r="H2213" s="5">
        <f t="shared" ref="H2213:I2213" si="4426">TIME(HOUR(A2213),MINUTE(A2213),SECOND(A2213))</f>
        <v>0.5421412037</v>
      </c>
      <c r="I2213" s="5">
        <f t="shared" si="4426"/>
        <v>0.5259490741</v>
      </c>
    </row>
    <row r="2214" ht="15.75" customHeight="1">
      <c r="A2214" s="7" t="s">
        <v>10799</v>
      </c>
      <c r="B2214" s="3">
        <v>0.5260069444444445</v>
      </c>
      <c r="C2214" s="3">
        <f t="shared" si="3"/>
        <v>0.00005787037037</v>
      </c>
      <c r="D2214" s="4">
        <f t="shared" si="4"/>
        <v>0.00005787037037</v>
      </c>
      <c r="F2214" s="1">
        <f t="shared" ref="F2214:G2214" si="4427">SUM(HOUR(C2214)*3600,MINUTE(C2214)*60,SECOND(C2214))</f>
        <v>5</v>
      </c>
      <c r="G2214" s="1">
        <f t="shared" si="4427"/>
        <v>5</v>
      </c>
      <c r="H2214" s="5">
        <f t="shared" ref="H2214:I2214" si="4428">TIME(HOUR(A2214),MINUTE(A2214),SECOND(A2214))</f>
        <v>0.5421990741</v>
      </c>
      <c r="I2214" s="5">
        <f t="shared" si="4428"/>
        <v>0.5260069444</v>
      </c>
    </row>
    <row r="2215" ht="15.75" customHeight="1">
      <c r="A2215" s="2" t="s">
        <v>10803</v>
      </c>
      <c r="B2215" s="3">
        <v>0.5260648148148148</v>
      </c>
      <c r="C2215" s="3">
        <f t="shared" si="3"/>
        <v>0.00006944444444</v>
      </c>
      <c r="D2215" s="4">
        <f t="shared" si="4"/>
        <v>0.00005787037037</v>
      </c>
      <c r="F2215" s="1">
        <f t="shared" ref="F2215:G2215" si="4429">SUM(HOUR(C2215)*3600,MINUTE(C2215)*60,SECOND(C2215))</f>
        <v>6</v>
      </c>
      <c r="G2215" s="1">
        <f t="shared" si="4429"/>
        <v>5</v>
      </c>
      <c r="H2215" s="5">
        <f t="shared" ref="H2215:I2215" si="4430">TIME(HOUR(A2215),MINUTE(A2215),SECOND(A2215))</f>
        <v>0.5422569444</v>
      </c>
      <c r="I2215" s="5">
        <f t="shared" si="4430"/>
        <v>0.5260648148</v>
      </c>
    </row>
    <row r="2216" ht="15.75" customHeight="1">
      <c r="A2216" s="7" t="s">
        <v>10807</v>
      </c>
      <c r="B2216" s="3">
        <v>0.5261342592592593</v>
      </c>
      <c r="C2216" s="3">
        <f t="shared" si="3"/>
        <v>0.00005787037037</v>
      </c>
      <c r="D2216" s="4">
        <f t="shared" si="4"/>
        <v>0.00005787037037</v>
      </c>
      <c r="F2216" s="1">
        <f t="shared" ref="F2216:G2216" si="4431">SUM(HOUR(C2216)*3600,MINUTE(C2216)*60,SECOND(C2216))</f>
        <v>5</v>
      </c>
      <c r="G2216" s="1">
        <f t="shared" si="4431"/>
        <v>5</v>
      </c>
      <c r="H2216" s="5">
        <f t="shared" ref="H2216:I2216" si="4432">TIME(HOUR(A2216),MINUTE(A2216),SECOND(A2216))</f>
        <v>0.5423148148</v>
      </c>
      <c r="I2216" s="5">
        <f t="shared" si="4432"/>
        <v>0.5261342593</v>
      </c>
    </row>
    <row r="2217" ht="15.75" customHeight="1">
      <c r="A2217" s="2" t="s">
        <v>1279</v>
      </c>
      <c r="B2217" s="3">
        <v>0.5261921296296296</v>
      </c>
      <c r="C2217" s="3">
        <f t="shared" si="3"/>
        <v>0.00005787037037</v>
      </c>
      <c r="D2217" s="4">
        <f t="shared" si="4"/>
        <v>0.00005787037037</v>
      </c>
      <c r="F2217" s="1">
        <f t="shared" ref="F2217:G2217" si="4433">SUM(HOUR(C2217)*3600,MINUTE(C2217)*60,SECOND(C2217))</f>
        <v>5</v>
      </c>
      <c r="G2217" s="1">
        <f t="shared" si="4433"/>
        <v>5</v>
      </c>
      <c r="H2217" s="5">
        <f t="shared" ref="H2217:I2217" si="4434">TIME(HOUR(A2217),MINUTE(A2217),SECOND(A2217))</f>
        <v>0.5423726852</v>
      </c>
      <c r="I2217" s="5">
        <f t="shared" si="4434"/>
        <v>0.5261921296</v>
      </c>
    </row>
    <row r="2218" ht="15.75" customHeight="1">
      <c r="A2218" s="7" t="s">
        <v>10814</v>
      </c>
      <c r="B2218" s="3">
        <v>0.52625</v>
      </c>
      <c r="C2218" s="3">
        <f t="shared" si="3"/>
        <v>0.00005787037037</v>
      </c>
      <c r="D2218" s="4">
        <f t="shared" si="4"/>
        <v>0.0001157407407</v>
      </c>
      <c r="F2218" s="1">
        <f t="shared" ref="F2218:G2218" si="4435">SUM(HOUR(C2218)*3600,MINUTE(C2218)*60,SECOND(C2218))</f>
        <v>5</v>
      </c>
      <c r="G2218" s="1">
        <f t="shared" si="4435"/>
        <v>10</v>
      </c>
      <c r="H2218" s="5">
        <f t="shared" ref="H2218:I2218" si="4436">TIME(HOUR(A2218),MINUTE(A2218),SECOND(A2218))</f>
        <v>0.5424305556</v>
      </c>
      <c r="I2218" s="5">
        <f t="shared" si="4436"/>
        <v>0.52625</v>
      </c>
    </row>
    <row r="2219" ht="15.75" customHeight="1">
      <c r="A2219" s="2" t="s">
        <v>10818</v>
      </c>
      <c r="B2219" s="3">
        <v>0.5263078703703704</v>
      </c>
      <c r="C2219" s="3">
        <f t="shared" si="3"/>
        <v>0.00005787037037</v>
      </c>
      <c r="D2219" s="4">
        <f t="shared" si="4"/>
        <v>0.00005787037037</v>
      </c>
      <c r="F2219" s="1">
        <f t="shared" ref="F2219:G2219" si="4437">SUM(HOUR(C2219)*3600,MINUTE(C2219)*60,SECOND(C2219))</f>
        <v>5</v>
      </c>
      <c r="G2219" s="1">
        <f t="shared" si="4437"/>
        <v>5</v>
      </c>
      <c r="H2219" s="5">
        <f t="shared" ref="H2219:I2219" si="4438">TIME(HOUR(A2219),MINUTE(A2219),SECOND(A2219))</f>
        <v>0.5425462963</v>
      </c>
      <c r="I2219" s="5">
        <f t="shared" si="4438"/>
        <v>0.5263078704</v>
      </c>
    </row>
    <row r="2220" ht="15.75" customHeight="1">
      <c r="A2220" s="7" t="s">
        <v>10822</v>
      </c>
      <c r="B2220" s="3">
        <v>0.5263657407407407</v>
      </c>
      <c r="C2220" s="3">
        <f t="shared" si="3"/>
        <v>0.00005787037037</v>
      </c>
      <c r="D2220" s="4">
        <f t="shared" si="4"/>
        <v>0.00005787037037</v>
      </c>
      <c r="F2220" s="1">
        <f t="shared" ref="F2220:G2220" si="4439">SUM(HOUR(C2220)*3600,MINUTE(C2220)*60,SECOND(C2220))</f>
        <v>5</v>
      </c>
      <c r="G2220" s="1">
        <f t="shared" si="4439"/>
        <v>5</v>
      </c>
      <c r="H2220" s="5">
        <f t="shared" ref="H2220:I2220" si="4440">TIME(HOUR(A2220),MINUTE(A2220),SECOND(A2220))</f>
        <v>0.5426041667</v>
      </c>
      <c r="I2220" s="5">
        <f t="shared" si="4440"/>
        <v>0.5263657407</v>
      </c>
    </row>
    <row r="2221" ht="15.75" customHeight="1">
      <c r="A2221" s="2" t="s">
        <v>1281</v>
      </c>
      <c r="B2221" s="3">
        <v>0.5264236111111111</v>
      </c>
      <c r="C2221" s="3">
        <f t="shared" si="3"/>
        <v>0.00005787037037</v>
      </c>
      <c r="D2221" s="4">
        <f t="shared" si="4"/>
        <v>0.00005787037037</v>
      </c>
      <c r="F2221" s="1">
        <f t="shared" ref="F2221:G2221" si="4441">SUM(HOUR(C2221)*3600,MINUTE(C2221)*60,SECOND(C2221))</f>
        <v>5</v>
      </c>
      <c r="G2221" s="1">
        <f t="shared" si="4441"/>
        <v>5</v>
      </c>
      <c r="H2221" s="5">
        <f t="shared" ref="H2221:I2221" si="4442">TIME(HOUR(A2221),MINUTE(A2221),SECOND(A2221))</f>
        <v>0.542662037</v>
      </c>
      <c r="I2221" s="5">
        <f t="shared" si="4442"/>
        <v>0.5264236111</v>
      </c>
    </row>
    <row r="2222" ht="15.75" customHeight="1">
      <c r="A2222" s="7" t="s">
        <v>10829</v>
      </c>
      <c r="B2222" s="3">
        <v>0.5264814814814814</v>
      </c>
      <c r="C2222" s="3">
        <f t="shared" si="3"/>
        <v>0.00005787037037</v>
      </c>
      <c r="D2222" s="4">
        <f t="shared" si="4"/>
        <v>0.00005787037037</v>
      </c>
      <c r="F2222" s="1">
        <f t="shared" ref="F2222:G2222" si="4443">SUM(HOUR(C2222)*3600,MINUTE(C2222)*60,SECOND(C2222))</f>
        <v>5</v>
      </c>
      <c r="G2222" s="1">
        <f t="shared" si="4443"/>
        <v>5</v>
      </c>
      <c r="H2222" s="5">
        <f t="shared" ref="H2222:I2222" si="4444">TIME(HOUR(A2222),MINUTE(A2222),SECOND(A2222))</f>
        <v>0.5427199074</v>
      </c>
      <c r="I2222" s="5">
        <f t="shared" si="4444"/>
        <v>0.5264814815</v>
      </c>
    </row>
    <row r="2223" ht="15.75" customHeight="1">
      <c r="A2223" s="2" t="s">
        <v>10833</v>
      </c>
      <c r="B2223" s="3">
        <v>0.5265393518518519</v>
      </c>
      <c r="C2223" s="3">
        <f t="shared" si="3"/>
        <v>0.00005787037037</v>
      </c>
      <c r="D2223" s="4">
        <f t="shared" si="4"/>
        <v>0.00005787037037</v>
      </c>
      <c r="F2223" s="1">
        <f t="shared" ref="F2223:G2223" si="4445">SUM(HOUR(C2223)*3600,MINUTE(C2223)*60,SECOND(C2223))</f>
        <v>5</v>
      </c>
      <c r="G2223" s="1">
        <f t="shared" si="4445"/>
        <v>5</v>
      </c>
      <c r="H2223" s="5">
        <f t="shared" ref="H2223:I2223" si="4446">TIME(HOUR(A2223),MINUTE(A2223),SECOND(A2223))</f>
        <v>0.5427777778</v>
      </c>
      <c r="I2223" s="5">
        <f t="shared" si="4446"/>
        <v>0.5265393519</v>
      </c>
    </row>
    <row r="2224" ht="15.75" customHeight="1">
      <c r="A2224" s="7" t="s">
        <v>10837</v>
      </c>
      <c r="B2224" s="3">
        <v>0.5265972222222223</v>
      </c>
      <c r="C2224" s="3">
        <f t="shared" si="3"/>
        <v>0.00005787037037</v>
      </c>
      <c r="D2224" s="4">
        <f t="shared" si="4"/>
        <v>0.00005787037037</v>
      </c>
      <c r="F2224" s="1">
        <f t="shared" ref="F2224:G2224" si="4447">SUM(HOUR(C2224)*3600,MINUTE(C2224)*60,SECOND(C2224))</f>
        <v>5</v>
      </c>
      <c r="G2224" s="1">
        <f t="shared" si="4447"/>
        <v>5</v>
      </c>
      <c r="H2224" s="5">
        <f t="shared" ref="H2224:I2224" si="4448">TIME(HOUR(A2224),MINUTE(A2224),SECOND(A2224))</f>
        <v>0.5428356481</v>
      </c>
      <c r="I2224" s="5">
        <f t="shared" si="4448"/>
        <v>0.5265972222</v>
      </c>
    </row>
    <row r="2225" ht="15.75" customHeight="1">
      <c r="A2225" s="2" t="s">
        <v>10841</v>
      </c>
      <c r="B2225" s="3">
        <v>0.5266550925925926</v>
      </c>
      <c r="C2225" s="3">
        <f t="shared" si="3"/>
        <v>0.00005787037037</v>
      </c>
      <c r="D2225" s="4">
        <f t="shared" si="4"/>
        <v>0.0001157407407</v>
      </c>
      <c r="F2225" s="1">
        <f t="shared" ref="F2225:G2225" si="4449">SUM(HOUR(C2225)*3600,MINUTE(C2225)*60,SECOND(C2225))</f>
        <v>5</v>
      </c>
      <c r="G2225" s="1">
        <f t="shared" si="4449"/>
        <v>10</v>
      </c>
      <c r="H2225" s="5">
        <f t="shared" ref="H2225:I2225" si="4450">TIME(HOUR(A2225),MINUTE(A2225),SECOND(A2225))</f>
        <v>0.5428935185</v>
      </c>
      <c r="I2225" s="5">
        <f t="shared" si="4450"/>
        <v>0.5266550926</v>
      </c>
    </row>
    <row r="2226" ht="15.75" customHeight="1">
      <c r="A2226" s="7" t="s">
        <v>10845</v>
      </c>
      <c r="B2226" s="3">
        <v>0.526712962962963</v>
      </c>
      <c r="C2226" s="3">
        <f t="shared" si="3"/>
        <v>0.00005787037037</v>
      </c>
      <c r="D2226" s="4">
        <f t="shared" si="4"/>
        <v>0.00005787037037</v>
      </c>
      <c r="F2226" s="1">
        <f t="shared" ref="F2226:G2226" si="4451">SUM(HOUR(C2226)*3600,MINUTE(C2226)*60,SECOND(C2226))</f>
        <v>5</v>
      </c>
      <c r="G2226" s="1">
        <f t="shared" si="4451"/>
        <v>5</v>
      </c>
      <c r="H2226" s="5">
        <f t="shared" ref="H2226:I2226" si="4452">TIME(HOUR(A2226),MINUTE(A2226),SECOND(A2226))</f>
        <v>0.5430092593</v>
      </c>
      <c r="I2226" s="5">
        <f t="shared" si="4452"/>
        <v>0.526712963</v>
      </c>
    </row>
    <row r="2227" ht="15.75" customHeight="1">
      <c r="A2227" s="2" t="s">
        <v>10849</v>
      </c>
      <c r="B2227" s="3">
        <v>0.5267708333333333</v>
      </c>
      <c r="C2227" s="3">
        <f t="shared" si="3"/>
        <v>0.00005787037037</v>
      </c>
      <c r="D2227" s="4">
        <f t="shared" si="4"/>
        <v>0.00005787037037</v>
      </c>
      <c r="F2227" s="1">
        <f t="shared" ref="F2227:G2227" si="4453">SUM(HOUR(C2227)*3600,MINUTE(C2227)*60,SECOND(C2227))</f>
        <v>5</v>
      </c>
      <c r="G2227" s="1">
        <f t="shared" si="4453"/>
        <v>5</v>
      </c>
      <c r="H2227" s="5">
        <f t="shared" ref="H2227:I2227" si="4454">TIME(HOUR(A2227),MINUTE(A2227),SECOND(A2227))</f>
        <v>0.5430671296</v>
      </c>
      <c r="I2227" s="5">
        <f t="shared" si="4454"/>
        <v>0.5267708333</v>
      </c>
    </row>
    <row r="2228" ht="15.75" customHeight="1">
      <c r="A2228" s="7" t="s">
        <v>10853</v>
      </c>
      <c r="B2228" s="3">
        <v>0.5268287037037037</v>
      </c>
      <c r="C2228" s="3">
        <f t="shared" si="3"/>
        <v>0.00005787037037</v>
      </c>
      <c r="D2228" s="4">
        <f t="shared" si="4"/>
        <v>0.00005787037037</v>
      </c>
      <c r="F2228" s="1">
        <f t="shared" ref="F2228:G2228" si="4455">SUM(HOUR(C2228)*3600,MINUTE(C2228)*60,SECOND(C2228))</f>
        <v>5</v>
      </c>
      <c r="G2228" s="1">
        <f t="shared" si="4455"/>
        <v>5</v>
      </c>
      <c r="H2228" s="5">
        <f t="shared" ref="H2228:I2228" si="4456">TIME(HOUR(A2228),MINUTE(A2228),SECOND(A2228))</f>
        <v>0.543125</v>
      </c>
      <c r="I2228" s="5">
        <f t="shared" si="4456"/>
        <v>0.5268287037</v>
      </c>
    </row>
    <row r="2229" ht="15.75" customHeight="1">
      <c r="A2229" s="2" t="s">
        <v>10857</v>
      </c>
      <c r="B2229" s="3">
        <v>0.5268865740740741</v>
      </c>
      <c r="C2229" s="3">
        <f t="shared" si="3"/>
        <v>0.00005787037037</v>
      </c>
      <c r="D2229" s="4">
        <f t="shared" si="4"/>
        <v>0.00005787037037</v>
      </c>
      <c r="F2229" s="1">
        <f t="shared" ref="F2229:G2229" si="4457">SUM(HOUR(C2229)*3600,MINUTE(C2229)*60,SECOND(C2229))</f>
        <v>5</v>
      </c>
      <c r="G2229" s="1">
        <f t="shared" si="4457"/>
        <v>5</v>
      </c>
      <c r="H2229" s="5">
        <f t="shared" ref="H2229:I2229" si="4458">TIME(HOUR(A2229),MINUTE(A2229),SECOND(A2229))</f>
        <v>0.5431828704</v>
      </c>
      <c r="I2229" s="5">
        <f t="shared" si="4458"/>
        <v>0.5268865741</v>
      </c>
    </row>
    <row r="2230" ht="15.75" customHeight="1">
      <c r="A2230" s="7" t="s">
        <v>1286</v>
      </c>
      <c r="B2230" s="3">
        <v>0.5269444444444444</v>
      </c>
      <c r="C2230" s="3">
        <f t="shared" si="3"/>
        <v>0.00005787037037</v>
      </c>
      <c r="D2230" s="4">
        <f t="shared" si="4"/>
        <v>0.00005787037037</v>
      </c>
      <c r="F2230" s="1">
        <f t="shared" ref="F2230:G2230" si="4459">SUM(HOUR(C2230)*3600,MINUTE(C2230)*60,SECOND(C2230))</f>
        <v>5</v>
      </c>
      <c r="G2230" s="1">
        <f t="shared" si="4459"/>
        <v>5</v>
      </c>
      <c r="H2230" s="5">
        <f t="shared" ref="H2230:I2230" si="4460">TIME(HOUR(A2230),MINUTE(A2230),SECOND(A2230))</f>
        <v>0.5432407407</v>
      </c>
      <c r="I2230" s="5">
        <f t="shared" si="4460"/>
        <v>0.5269444444</v>
      </c>
    </row>
    <row r="2231" ht="15.75" customHeight="1">
      <c r="A2231" s="2" t="s">
        <v>10864</v>
      </c>
      <c r="B2231" s="3">
        <v>0.5270023148148147</v>
      </c>
      <c r="C2231" s="3">
        <f t="shared" si="3"/>
        <v>0.00005787037037</v>
      </c>
      <c r="D2231" s="4">
        <f t="shared" si="4"/>
        <v>0.00005787037037</v>
      </c>
      <c r="F2231" s="1">
        <f t="shared" ref="F2231:G2231" si="4461">SUM(HOUR(C2231)*3600,MINUTE(C2231)*60,SECOND(C2231))</f>
        <v>5</v>
      </c>
      <c r="G2231" s="1">
        <f t="shared" si="4461"/>
        <v>5</v>
      </c>
      <c r="H2231" s="5">
        <f t="shared" ref="H2231:I2231" si="4462">TIME(HOUR(A2231),MINUTE(A2231),SECOND(A2231))</f>
        <v>0.5432986111</v>
      </c>
      <c r="I2231" s="5">
        <f t="shared" si="4462"/>
        <v>0.5270023148</v>
      </c>
    </row>
    <row r="2232" ht="15.75" customHeight="1">
      <c r="A2232" s="7" t="s">
        <v>10868</v>
      </c>
      <c r="B2232" s="3">
        <v>0.5270601851851852</v>
      </c>
      <c r="C2232" s="3">
        <f t="shared" si="3"/>
        <v>0.00005787037037</v>
      </c>
      <c r="D2232" s="4">
        <f t="shared" si="4"/>
        <v>0.00005787037037</v>
      </c>
      <c r="F2232" s="1">
        <f t="shared" ref="F2232:G2232" si="4463">SUM(HOUR(C2232)*3600,MINUTE(C2232)*60,SECOND(C2232))</f>
        <v>5</v>
      </c>
      <c r="G2232" s="1">
        <f t="shared" si="4463"/>
        <v>5</v>
      </c>
      <c r="H2232" s="5">
        <f t="shared" ref="H2232:I2232" si="4464">TIME(HOUR(A2232),MINUTE(A2232),SECOND(A2232))</f>
        <v>0.5433564815</v>
      </c>
      <c r="I2232" s="5">
        <f t="shared" si="4464"/>
        <v>0.5270601852</v>
      </c>
    </row>
    <row r="2233" ht="15.75" customHeight="1">
      <c r="A2233" s="2" t="s">
        <v>10872</v>
      </c>
      <c r="B2233" s="3">
        <v>0.5271180555555556</v>
      </c>
      <c r="C2233" s="3">
        <f t="shared" si="3"/>
        <v>0.00005787037037</v>
      </c>
      <c r="D2233" s="4">
        <f t="shared" si="4"/>
        <v>0.00005787037037</v>
      </c>
      <c r="F2233" s="1">
        <f t="shared" ref="F2233:G2233" si="4465">SUM(HOUR(C2233)*3600,MINUTE(C2233)*60,SECOND(C2233))</f>
        <v>5</v>
      </c>
      <c r="G2233" s="1">
        <f t="shared" si="4465"/>
        <v>5</v>
      </c>
      <c r="H2233" s="5">
        <f t="shared" ref="H2233:I2233" si="4466">TIME(HOUR(A2233),MINUTE(A2233),SECOND(A2233))</f>
        <v>0.5434143519</v>
      </c>
      <c r="I2233" s="5">
        <f t="shared" si="4466"/>
        <v>0.5271180556</v>
      </c>
    </row>
    <row r="2234" ht="15.75" customHeight="1">
      <c r="A2234" s="7" t="s">
        <v>10876</v>
      </c>
      <c r="B2234" s="3">
        <v>0.527175925925926</v>
      </c>
      <c r="C2234" s="3">
        <f t="shared" si="3"/>
        <v>0.00005787037037</v>
      </c>
      <c r="D2234" s="4">
        <f t="shared" si="4"/>
        <v>0.0001273148148</v>
      </c>
      <c r="F2234" s="1">
        <f t="shared" ref="F2234:G2234" si="4467">SUM(HOUR(C2234)*3600,MINUTE(C2234)*60,SECOND(C2234))</f>
        <v>5</v>
      </c>
      <c r="G2234" s="1">
        <f t="shared" si="4467"/>
        <v>11</v>
      </c>
      <c r="H2234" s="5">
        <f t="shared" ref="H2234:I2234" si="4468">TIME(HOUR(A2234),MINUTE(A2234),SECOND(A2234))</f>
        <v>0.5434722222</v>
      </c>
      <c r="I2234" s="5">
        <f t="shared" si="4468"/>
        <v>0.5271759259</v>
      </c>
    </row>
    <row r="2235" ht="15.75" customHeight="1">
      <c r="A2235" s="2" t="s">
        <v>10880</v>
      </c>
      <c r="B2235" s="3">
        <v>0.5272337962962963</v>
      </c>
      <c r="C2235" s="3">
        <f t="shared" si="3"/>
        <v>0.00005787037037</v>
      </c>
      <c r="D2235" s="4">
        <f t="shared" si="4"/>
        <v>0.0000462962963</v>
      </c>
      <c r="F2235" s="1">
        <f t="shared" ref="F2235:G2235" si="4469">SUM(HOUR(C2235)*3600,MINUTE(C2235)*60,SECOND(C2235))</f>
        <v>5</v>
      </c>
      <c r="G2235" s="1">
        <f t="shared" si="4469"/>
        <v>4</v>
      </c>
      <c r="H2235" s="5">
        <f t="shared" ref="H2235:I2235" si="4470">TIME(HOUR(A2235),MINUTE(A2235),SECOND(A2235))</f>
        <v>0.543599537</v>
      </c>
      <c r="I2235" s="5">
        <f t="shared" si="4470"/>
        <v>0.5272337963</v>
      </c>
    </row>
    <row r="2236" ht="15.75" customHeight="1">
      <c r="A2236" s="7" t="s">
        <v>10884</v>
      </c>
      <c r="B2236" s="3">
        <v>0.5272916666666666</v>
      </c>
      <c r="C2236" s="3">
        <f t="shared" si="3"/>
        <v>0.00005787037037</v>
      </c>
      <c r="D2236" s="4">
        <f t="shared" si="4"/>
        <v>0.00005787037037</v>
      </c>
      <c r="F2236" s="1">
        <f t="shared" ref="F2236:G2236" si="4471">SUM(HOUR(C2236)*3600,MINUTE(C2236)*60,SECOND(C2236))</f>
        <v>5</v>
      </c>
      <c r="G2236" s="1">
        <f t="shared" si="4471"/>
        <v>5</v>
      </c>
      <c r="H2236" s="5">
        <f t="shared" ref="H2236:I2236" si="4472">TIME(HOUR(A2236),MINUTE(A2236),SECOND(A2236))</f>
        <v>0.5436458333</v>
      </c>
      <c r="I2236" s="5">
        <f t="shared" si="4472"/>
        <v>0.5272916667</v>
      </c>
    </row>
    <row r="2237" ht="15.75" customHeight="1">
      <c r="A2237" s="2" t="s">
        <v>1290</v>
      </c>
      <c r="B2237" s="3">
        <v>0.527349537037037</v>
      </c>
      <c r="C2237" s="3">
        <f t="shared" si="3"/>
        <v>0.00005787037037</v>
      </c>
      <c r="D2237" s="4">
        <f t="shared" si="4"/>
        <v>0.00006944444444</v>
      </c>
      <c r="F2237" s="1">
        <f t="shared" ref="F2237:G2237" si="4473">SUM(HOUR(C2237)*3600,MINUTE(C2237)*60,SECOND(C2237))</f>
        <v>5</v>
      </c>
      <c r="G2237" s="1">
        <f t="shared" si="4473"/>
        <v>6</v>
      </c>
      <c r="H2237" s="5">
        <f t="shared" ref="H2237:I2237" si="4474">TIME(HOUR(A2237),MINUTE(A2237),SECOND(A2237))</f>
        <v>0.5437037037</v>
      </c>
      <c r="I2237" s="5">
        <f t="shared" si="4474"/>
        <v>0.527349537</v>
      </c>
    </row>
    <row r="2238" ht="15.75" customHeight="1">
      <c r="A2238" s="7" t="s">
        <v>10891</v>
      </c>
      <c r="B2238" s="3">
        <v>0.5274074074074074</v>
      </c>
      <c r="C2238" s="3">
        <f t="shared" si="3"/>
        <v>0.00005787037037</v>
      </c>
      <c r="D2238" s="4">
        <f t="shared" si="4"/>
        <v>0.0000462962963</v>
      </c>
      <c r="F2238" s="1">
        <f t="shared" ref="F2238:G2238" si="4475">SUM(HOUR(C2238)*3600,MINUTE(C2238)*60,SECOND(C2238))</f>
        <v>5</v>
      </c>
      <c r="G2238" s="1">
        <f t="shared" si="4475"/>
        <v>4</v>
      </c>
      <c r="H2238" s="5">
        <f t="shared" ref="H2238:I2238" si="4476">TIME(HOUR(A2238),MINUTE(A2238),SECOND(A2238))</f>
        <v>0.5437731481</v>
      </c>
      <c r="I2238" s="5">
        <f t="shared" si="4476"/>
        <v>0.5274074074</v>
      </c>
    </row>
    <row r="2239" ht="15.75" customHeight="1">
      <c r="A2239" s="2" t="s">
        <v>10895</v>
      </c>
      <c r="B2239" s="3">
        <v>0.5274652777777777</v>
      </c>
      <c r="C2239" s="3">
        <f t="shared" si="3"/>
        <v>0.00005787037037</v>
      </c>
      <c r="D2239" s="4">
        <f t="shared" si="4"/>
        <v>0.00006944444444</v>
      </c>
      <c r="F2239" s="1">
        <f t="shared" ref="F2239:G2239" si="4477">SUM(HOUR(C2239)*3600,MINUTE(C2239)*60,SECOND(C2239))</f>
        <v>5</v>
      </c>
      <c r="G2239" s="1">
        <f t="shared" si="4477"/>
        <v>6</v>
      </c>
      <c r="H2239" s="5">
        <f t="shared" ref="H2239:I2239" si="4478">TIME(HOUR(A2239),MINUTE(A2239),SECOND(A2239))</f>
        <v>0.5438194444</v>
      </c>
      <c r="I2239" s="5">
        <f t="shared" si="4478"/>
        <v>0.5274652778</v>
      </c>
    </row>
    <row r="2240" ht="15.75" customHeight="1">
      <c r="A2240" s="7" t="s">
        <v>1292</v>
      </c>
      <c r="B2240" s="3">
        <v>0.5275231481481482</v>
      </c>
      <c r="C2240" s="3">
        <f t="shared" si="3"/>
        <v>0.00005787037037</v>
      </c>
      <c r="D2240" s="4">
        <f t="shared" si="4"/>
        <v>0.0000462962963</v>
      </c>
      <c r="F2240" s="1">
        <f t="shared" ref="F2240:G2240" si="4479">SUM(HOUR(C2240)*3600,MINUTE(C2240)*60,SECOND(C2240))</f>
        <v>5</v>
      </c>
      <c r="G2240" s="1">
        <f t="shared" si="4479"/>
        <v>4</v>
      </c>
      <c r="H2240" s="5">
        <f t="shared" ref="H2240:I2240" si="4480">TIME(HOUR(A2240),MINUTE(A2240),SECOND(A2240))</f>
        <v>0.5438888889</v>
      </c>
      <c r="I2240" s="5">
        <f t="shared" si="4480"/>
        <v>0.5275231481</v>
      </c>
    </row>
    <row r="2241" ht="15.75" customHeight="1">
      <c r="A2241" s="2" t="s">
        <v>10902</v>
      </c>
      <c r="B2241" s="3">
        <v>0.5275810185185185</v>
      </c>
      <c r="C2241" s="3">
        <f t="shared" si="3"/>
        <v>0.00005787037037</v>
      </c>
      <c r="D2241" s="4">
        <f t="shared" si="4"/>
        <v>0.0001273148148</v>
      </c>
      <c r="F2241" s="1">
        <f t="shared" ref="F2241:G2241" si="4481">SUM(HOUR(C2241)*3600,MINUTE(C2241)*60,SECOND(C2241))</f>
        <v>5</v>
      </c>
      <c r="G2241" s="1">
        <f t="shared" si="4481"/>
        <v>11</v>
      </c>
      <c r="H2241" s="5">
        <f t="shared" ref="H2241:I2241" si="4482">TIME(HOUR(A2241),MINUTE(A2241),SECOND(A2241))</f>
        <v>0.5439351852</v>
      </c>
      <c r="I2241" s="5">
        <f t="shared" si="4482"/>
        <v>0.5275810185</v>
      </c>
    </row>
    <row r="2242" ht="15.75" customHeight="1">
      <c r="A2242" s="7" t="s">
        <v>10906</v>
      </c>
      <c r="B2242" s="3">
        <v>0.5276388888888889</v>
      </c>
      <c r="C2242" s="3">
        <f t="shared" si="3"/>
        <v>0.00005787037037</v>
      </c>
      <c r="D2242" s="4">
        <f t="shared" si="4"/>
        <v>0.00005787037037</v>
      </c>
      <c r="F2242" s="1">
        <f t="shared" ref="F2242:G2242" si="4483">SUM(HOUR(C2242)*3600,MINUTE(C2242)*60,SECOND(C2242))</f>
        <v>5</v>
      </c>
      <c r="G2242" s="1">
        <f t="shared" si="4483"/>
        <v>5</v>
      </c>
      <c r="H2242" s="5">
        <f t="shared" ref="H2242:I2242" si="4484">TIME(HOUR(A2242),MINUTE(A2242),SECOND(A2242))</f>
        <v>0.5440625</v>
      </c>
      <c r="I2242" s="5">
        <f t="shared" si="4484"/>
        <v>0.5276388889</v>
      </c>
    </row>
    <row r="2243" ht="15.75" customHeight="1">
      <c r="A2243" s="2" t="s">
        <v>10910</v>
      </c>
      <c r="B2243" s="3">
        <v>0.5276967592592593</v>
      </c>
      <c r="C2243" s="3">
        <f t="shared" si="3"/>
        <v>0.00005787037037</v>
      </c>
      <c r="D2243" s="4">
        <f t="shared" si="4"/>
        <v>0.0000462962963</v>
      </c>
      <c r="F2243" s="1">
        <f t="shared" ref="F2243:G2243" si="4485">SUM(HOUR(C2243)*3600,MINUTE(C2243)*60,SECOND(C2243))</f>
        <v>5</v>
      </c>
      <c r="G2243" s="1">
        <f t="shared" si="4485"/>
        <v>4</v>
      </c>
      <c r="H2243" s="5">
        <f t="shared" ref="H2243:I2243" si="4486">TIME(HOUR(A2243),MINUTE(A2243),SECOND(A2243))</f>
        <v>0.5441203704</v>
      </c>
      <c r="I2243" s="5">
        <f t="shared" si="4486"/>
        <v>0.5276967593</v>
      </c>
    </row>
    <row r="2244" ht="15.75" customHeight="1">
      <c r="A2244" s="7" t="s">
        <v>1294</v>
      </c>
      <c r="B2244" s="3">
        <v>0.5277546296296296</v>
      </c>
      <c r="C2244" s="3">
        <f t="shared" si="3"/>
        <v>0.00005787037037</v>
      </c>
      <c r="D2244" s="4">
        <f t="shared" si="4"/>
        <v>0.00006944444444</v>
      </c>
      <c r="F2244" s="1">
        <f t="shared" ref="F2244:G2244" si="4487">SUM(HOUR(C2244)*3600,MINUTE(C2244)*60,SECOND(C2244))</f>
        <v>5</v>
      </c>
      <c r="G2244" s="1">
        <f t="shared" si="4487"/>
        <v>6</v>
      </c>
      <c r="H2244" s="5">
        <f t="shared" ref="H2244:I2244" si="4488">TIME(HOUR(A2244),MINUTE(A2244),SECOND(A2244))</f>
        <v>0.5441666667</v>
      </c>
      <c r="I2244" s="5">
        <f t="shared" si="4488"/>
        <v>0.5277546296</v>
      </c>
    </row>
    <row r="2245" ht="15.75" customHeight="1">
      <c r="A2245" s="2" t="s">
        <v>10917</v>
      </c>
      <c r="B2245" s="3">
        <v>0.5278125</v>
      </c>
      <c r="C2245" s="3">
        <f t="shared" si="3"/>
        <v>0.00005787037037</v>
      </c>
      <c r="D2245" s="4">
        <f t="shared" si="4"/>
        <v>0.00005787037037</v>
      </c>
      <c r="F2245" s="1">
        <f t="shared" ref="F2245:G2245" si="4489">SUM(HOUR(C2245)*3600,MINUTE(C2245)*60,SECOND(C2245))</f>
        <v>5</v>
      </c>
      <c r="G2245" s="1">
        <f t="shared" si="4489"/>
        <v>5</v>
      </c>
      <c r="H2245" s="5">
        <f t="shared" ref="H2245:I2245" si="4490">TIME(HOUR(A2245),MINUTE(A2245),SECOND(A2245))</f>
        <v>0.5442361111</v>
      </c>
      <c r="I2245" s="5">
        <f t="shared" si="4490"/>
        <v>0.5278125</v>
      </c>
    </row>
    <row r="2246" ht="15.75" customHeight="1">
      <c r="A2246" s="7" t="s">
        <v>10921</v>
      </c>
      <c r="B2246" s="3">
        <v>0.5278703703703703</v>
      </c>
      <c r="C2246" s="3">
        <f t="shared" si="3"/>
        <v>0.00005787037037</v>
      </c>
      <c r="D2246" s="4">
        <f t="shared" si="4"/>
        <v>0.00005787037037</v>
      </c>
      <c r="F2246" s="1">
        <f t="shared" ref="F2246:G2246" si="4491">SUM(HOUR(C2246)*3600,MINUTE(C2246)*60,SECOND(C2246))</f>
        <v>5</v>
      </c>
      <c r="G2246" s="1">
        <f t="shared" si="4491"/>
        <v>5</v>
      </c>
      <c r="H2246" s="5">
        <f t="shared" ref="H2246:I2246" si="4492">TIME(HOUR(A2246),MINUTE(A2246),SECOND(A2246))</f>
        <v>0.5442939815</v>
      </c>
      <c r="I2246" s="5">
        <f t="shared" si="4492"/>
        <v>0.5278703704</v>
      </c>
    </row>
    <row r="2247" ht="15.75" customHeight="1">
      <c r="A2247" s="2" t="s">
        <v>1296</v>
      </c>
      <c r="B2247" s="3">
        <v>0.5279282407407407</v>
      </c>
      <c r="C2247" s="3">
        <f t="shared" si="3"/>
        <v>0.00005787037037</v>
      </c>
      <c r="D2247" s="4">
        <f t="shared" si="4"/>
        <v>0.00005787037037</v>
      </c>
      <c r="F2247" s="1">
        <f t="shared" ref="F2247:G2247" si="4493">SUM(HOUR(C2247)*3600,MINUTE(C2247)*60,SECOND(C2247))</f>
        <v>5</v>
      </c>
      <c r="G2247" s="1">
        <f t="shared" si="4493"/>
        <v>5</v>
      </c>
      <c r="H2247" s="5">
        <f t="shared" ref="H2247:I2247" si="4494">TIME(HOUR(A2247),MINUTE(A2247),SECOND(A2247))</f>
        <v>0.5443518519</v>
      </c>
      <c r="I2247" s="5">
        <f t="shared" si="4494"/>
        <v>0.5279282407</v>
      </c>
    </row>
    <row r="2248" ht="15.75" customHeight="1">
      <c r="A2248" s="7" t="s">
        <v>10928</v>
      </c>
      <c r="B2248" s="3">
        <v>0.5279861111111112</v>
      </c>
      <c r="C2248" s="3">
        <f t="shared" si="3"/>
        <v>0.00005787037037</v>
      </c>
      <c r="D2248" s="4">
        <f t="shared" si="4"/>
        <v>0.00005787037037</v>
      </c>
      <c r="F2248" s="1">
        <f t="shared" ref="F2248:G2248" si="4495">SUM(HOUR(C2248)*3600,MINUTE(C2248)*60,SECOND(C2248))</f>
        <v>5</v>
      </c>
      <c r="G2248" s="1">
        <f t="shared" si="4495"/>
        <v>5</v>
      </c>
      <c r="H2248" s="5">
        <f t="shared" ref="H2248:I2248" si="4496">TIME(HOUR(A2248),MINUTE(A2248),SECOND(A2248))</f>
        <v>0.5444097222</v>
      </c>
      <c r="I2248" s="5">
        <f t="shared" si="4496"/>
        <v>0.5279861111</v>
      </c>
    </row>
    <row r="2249" ht="15.75" customHeight="1">
      <c r="A2249" s="2" t="s">
        <v>1297</v>
      </c>
      <c r="B2249" s="3">
        <v>0.5280439814814815</v>
      </c>
      <c r="C2249" s="3">
        <f t="shared" si="3"/>
        <v>0.00005787037037</v>
      </c>
      <c r="D2249" s="4">
        <f t="shared" si="4"/>
        <v>0.00005787037037</v>
      </c>
      <c r="F2249" s="1">
        <f t="shared" ref="F2249:G2249" si="4497">SUM(HOUR(C2249)*3600,MINUTE(C2249)*60,SECOND(C2249))</f>
        <v>5</v>
      </c>
      <c r="G2249" s="1">
        <f t="shared" si="4497"/>
        <v>5</v>
      </c>
      <c r="H2249" s="5">
        <f t="shared" ref="H2249:I2249" si="4498">TIME(HOUR(A2249),MINUTE(A2249),SECOND(A2249))</f>
        <v>0.5444675926</v>
      </c>
      <c r="I2249" s="5">
        <f t="shared" si="4498"/>
        <v>0.5280439815</v>
      </c>
    </row>
    <row r="2250" ht="15.75" customHeight="1">
      <c r="A2250" s="7" t="s">
        <v>10935</v>
      </c>
      <c r="B2250" s="3">
        <v>0.5281018518518519</v>
      </c>
      <c r="C2250" s="3">
        <f t="shared" si="3"/>
        <v>0.00005787037037</v>
      </c>
      <c r="D2250" s="4">
        <f t="shared" si="4"/>
        <v>0.0001157407407</v>
      </c>
      <c r="F2250" s="1">
        <f t="shared" ref="F2250:G2250" si="4499">SUM(HOUR(C2250)*3600,MINUTE(C2250)*60,SECOND(C2250))</f>
        <v>5</v>
      </c>
      <c r="G2250" s="1">
        <f t="shared" si="4499"/>
        <v>10</v>
      </c>
      <c r="H2250" s="5">
        <f t="shared" ref="H2250:I2250" si="4500">TIME(HOUR(A2250),MINUTE(A2250),SECOND(A2250))</f>
        <v>0.544525463</v>
      </c>
      <c r="I2250" s="5">
        <f t="shared" si="4500"/>
        <v>0.5281018519</v>
      </c>
    </row>
    <row r="2251" ht="15.75" customHeight="1">
      <c r="A2251" s="2" t="s">
        <v>10939</v>
      </c>
      <c r="B2251" s="3">
        <v>0.5281597222222222</v>
      </c>
      <c r="C2251" s="3">
        <f t="shared" si="3"/>
        <v>0.00005787037037</v>
      </c>
      <c r="D2251" s="4">
        <f t="shared" si="4"/>
        <v>0.00005787037037</v>
      </c>
      <c r="F2251" s="1">
        <f t="shared" ref="F2251:G2251" si="4501">SUM(HOUR(C2251)*3600,MINUTE(C2251)*60,SECOND(C2251))</f>
        <v>5</v>
      </c>
      <c r="G2251" s="1">
        <f t="shared" si="4501"/>
        <v>5</v>
      </c>
      <c r="H2251" s="5">
        <f t="shared" ref="H2251:I2251" si="4502">TIME(HOUR(A2251),MINUTE(A2251),SECOND(A2251))</f>
        <v>0.5446412037</v>
      </c>
      <c r="I2251" s="5">
        <f t="shared" si="4502"/>
        <v>0.5281597222</v>
      </c>
    </row>
    <row r="2252" ht="15.75" customHeight="1">
      <c r="A2252" s="7" t="s">
        <v>10943</v>
      </c>
      <c r="B2252" s="3">
        <v>0.5282175925925926</v>
      </c>
      <c r="C2252" s="3">
        <f t="shared" si="3"/>
        <v>0.00005787037037</v>
      </c>
      <c r="D2252" s="4">
        <f t="shared" si="4"/>
        <v>0.00005787037037</v>
      </c>
      <c r="F2252" s="1">
        <f t="shared" ref="F2252:G2252" si="4503">SUM(HOUR(C2252)*3600,MINUTE(C2252)*60,SECOND(C2252))</f>
        <v>5</v>
      </c>
      <c r="G2252" s="1">
        <f t="shared" si="4503"/>
        <v>5</v>
      </c>
      <c r="H2252" s="5">
        <f t="shared" ref="H2252:I2252" si="4504">TIME(HOUR(A2252),MINUTE(A2252),SECOND(A2252))</f>
        <v>0.5446990741</v>
      </c>
      <c r="I2252" s="5">
        <f t="shared" si="4504"/>
        <v>0.5282175926</v>
      </c>
    </row>
    <row r="2253" ht="15.75" customHeight="1">
      <c r="A2253" s="2" t="s">
        <v>10947</v>
      </c>
      <c r="B2253" s="3">
        <v>0.528275462962963</v>
      </c>
      <c r="C2253" s="3">
        <f t="shared" si="3"/>
        <v>0.00005787037037</v>
      </c>
      <c r="D2253" s="4">
        <f t="shared" si="4"/>
        <v>0.00005787037037</v>
      </c>
      <c r="F2253" s="1">
        <f t="shared" ref="F2253:G2253" si="4505">SUM(HOUR(C2253)*3600,MINUTE(C2253)*60,SECOND(C2253))</f>
        <v>5</v>
      </c>
      <c r="G2253" s="1">
        <f t="shared" si="4505"/>
        <v>5</v>
      </c>
      <c r="H2253" s="5">
        <f t="shared" ref="H2253:I2253" si="4506">TIME(HOUR(A2253),MINUTE(A2253),SECOND(A2253))</f>
        <v>0.5447569444</v>
      </c>
      <c r="I2253" s="5">
        <f t="shared" si="4506"/>
        <v>0.528275463</v>
      </c>
    </row>
    <row r="2254" ht="15.75" customHeight="1">
      <c r="A2254" s="7" t="s">
        <v>10951</v>
      </c>
      <c r="B2254" s="3">
        <v>0.5283333333333333</v>
      </c>
      <c r="C2254" s="3">
        <f t="shared" si="3"/>
        <v>0.00005787037037</v>
      </c>
      <c r="D2254" s="4">
        <f t="shared" si="4"/>
        <v>0.00005787037037</v>
      </c>
      <c r="F2254" s="1">
        <f t="shared" ref="F2254:G2254" si="4507">SUM(HOUR(C2254)*3600,MINUTE(C2254)*60,SECOND(C2254))</f>
        <v>5</v>
      </c>
      <c r="G2254" s="1">
        <f t="shared" si="4507"/>
        <v>5</v>
      </c>
      <c r="H2254" s="5">
        <f t="shared" ref="H2254:I2254" si="4508">TIME(HOUR(A2254),MINUTE(A2254),SECOND(A2254))</f>
        <v>0.5448148148</v>
      </c>
      <c r="I2254" s="5">
        <f t="shared" si="4508"/>
        <v>0.5283333333</v>
      </c>
    </row>
    <row r="2255" ht="15.75" customHeight="1">
      <c r="A2255" s="2" t="s">
        <v>10955</v>
      </c>
      <c r="B2255" s="3">
        <v>0.5283912037037037</v>
      </c>
      <c r="C2255" s="3">
        <f t="shared" si="3"/>
        <v>0.00005787037037</v>
      </c>
      <c r="D2255" s="4">
        <f t="shared" si="4"/>
        <v>0.00005787037037</v>
      </c>
      <c r="F2255" s="1">
        <f t="shared" ref="F2255:G2255" si="4509">SUM(HOUR(C2255)*3600,MINUTE(C2255)*60,SECOND(C2255))</f>
        <v>5</v>
      </c>
      <c r="G2255" s="1">
        <f t="shared" si="4509"/>
        <v>5</v>
      </c>
      <c r="H2255" s="5">
        <f t="shared" ref="H2255:I2255" si="4510">TIME(HOUR(A2255),MINUTE(A2255),SECOND(A2255))</f>
        <v>0.5448726852</v>
      </c>
      <c r="I2255" s="5">
        <f t="shared" si="4510"/>
        <v>0.5283912037</v>
      </c>
    </row>
    <row r="2256" ht="15.75" customHeight="1">
      <c r="A2256" s="7" t="s">
        <v>1301</v>
      </c>
      <c r="B2256" s="3">
        <v>0.528449074074074</v>
      </c>
      <c r="C2256" s="3">
        <f t="shared" si="3"/>
        <v>0.00005787037037</v>
      </c>
      <c r="D2256" s="4">
        <f t="shared" si="4"/>
        <v>0.00005787037037</v>
      </c>
      <c r="F2256" s="1">
        <f t="shared" ref="F2256:G2256" si="4511">SUM(HOUR(C2256)*3600,MINUTE(C2256)*60,SECOND(C2256))</f>
        <v>5</v>
      </c>
      <c r="G2256" s="1">
        <f t="shared" si="4511"/>
        <v>5</v>
      </c>
      <c r="H2256" s="5">
        <f t="shared" ref="H2256:I2256" si="4512">TIME(HOUR(A2256),MINUTE(A2256),SECOND(A2256))</f>
        <v>0.5449305556</v>
      </c>
      <c r="I2256" s="5">
        <f t="shared" si="4512"/>
        <v>0.5284490741</v>
      </c>
    </row>
    <row r="2257" ht="15.75" customHeight="1">
      <c r="A2257" s="2" t="s">
        <v>10962</v>
      </c>
      <c r="B2257" s="3">
        <v>0.5285069444444445</v>
      </c>
      <c r="C2257" s="3">
        <f t="shared" si="3"/>
        <v>0.00005787037037</v>
      </c>
      <c r="D2257" s="4">
        <f t="shared" si="4"/>
        <v>0.00005787037037</v>
      </c>
      <c r="F2257" s="1">
        <f t="shared" ref="F2257:G2257" si="4513">SUM(HOUR(C2257)*3600,MINUTE(C2257)*60,SECOND(C2257))</f>
        <v>5</v>
      </c>
      <c r="G2257" s="1">
        <f t="shared" si="4513"/>
        <v>5</v>
      </c>
      <c r="H2257" s="5">
        <f t="shared" ref="H2257:I2257" si="4514">TIME(HOUR(A2257),MINUTE(A2257),SECOND(A2257))</f>
        <v>0.5449884259</v>
      </c>
      <c r="I2257" s="5">
        <f t="shared" si="4514"/>
        <v>0.5285069444</v>
      </c>
    </row>
    <row r="2258" ht="15.75" customHeight="1">
      <c r="A2258" s="7" t="s">
        <v>10966</v>
      </c>
      <c r="B2258" s="3">
        <v>0.5285648148148149</v>
      </c>
      <c r="C2258" s="3">
        <f t="shared" si="3"/>
        <v>0.00005787037037</v>
      </c>
      <c r="D2258" s="4">
        <f t="shared" si="4"/>
        <v>0.00005787037037</v>
      </c>
      <c r="F2258" s="1">
        <f t="shared" ref="F2258:G2258" si="4515">SUM(HOUR(C2258)*3600,MINUTE(C2258)*60,SECOND(C2258))</f>
        <v>5</v>
      </c>
      <c r="G2258" s="1">
        <f t="shared" si="4515"/>
        <v>5</v>
      </c>
      <c r="H2258" s="5">
        <f t="shared" ref="H2258:I2258" si="4516">TIME(HOUR(A2258),MINUTE(A2258),SECOND(A2258))</f>
        <v>0.5450462963</v>
      </c>
      <c r="I2258" s="5">
        <f t="shared" si="4516"/>
        <v>0.5285648148</v>
      </c>
    </row>
    <row r="2259" ht="15.75" customHeight="1">
      <c r="A2259" s="2" t="s">
        <v>10970</v>
      </c>
      <c r="B2259" s="3">
        <v>0.5286226851851852</v>
      </c>
      <c r="C2259" s="3">
        <f t="shared" si="3"/>
        <v>0.00005787037037</v>
      </c>
      <c r="D2259" s="4">
        <f t="shared" si="4"/>
        <v>0.00005787037037</v>
      </c>
      <c r="F2259" s="1">
        <f t="shared" ref="F2259:G2259" si="4517">SUM(HOUR(C2259)*3600,MINUTE(C2259)*60,SECOND(C2259))</f>
        <v>5</v>
      </c>
      <c r="G2259" s="1">
        <f t="shared" si="4517"/>
        <v>5</v>
      </c>
      <c r="H2259" s="5">
        <f t="shared" ref="H2259:I2259" si="4518">TIME(HOUR(A2259),MINUTE(A2259),SECOND(A2259))</f>
        <v>0.5451041667</v>
      </c>
      <c r="I2259" s="5">
        <f t="shared" si="4518"/>
        <v>0.5286226852</v>
      </c>
    </row>
    <row r="2260" ht="15.75" customHeight="1">
      <c r="A2260" s="7" t="s">
        <v>10974</v>
      </c>
      <c r="B2260" s="3">
        <v>0.5286805555555555</v>
      </c>
      <c r="C2260" s="3">
        <f t="shared" si="3"/>
        <v>0.00005787037037</v>
      </c>
      <c r="D2260" s="4">
        <f t="shared" si="4"/>
        <v>0.00005787037037</v>
      </c>
      <c r="F2260" s="1">
        <f t="shared" ref="F2260:G2260" si="4519">SUM(HOUR(C2260)*3600,MINUTE(C2260)*60,SECOND(C2260))</f>
        <v>5</v>
      </c>
      <c r="G2260" s="1">
        <f t="shared" si="4519"/>
        <v>5</v>
      </c>
      <c r="H2260" s="5">
        <f t="shared" ref="H2260:I2260" si="4520">TIME(HOUR(A2260),MINUTE(A2260),SECOND(A2260))</f>
        <v>0.545162037</v>
      </c>
      <c r="I2260" s="5">
        <f t="shared" si="4520"/>
        <v>0.5286805556</v>
      </c>
    </row>
    <row r="2261" ht="15.75" customHeight="1">
      <c r="A2261" s="2" t="s">
        <v>1303</v>
      </c>
      <c r="B2261" s="3">
        <v>0.5287384259259259</v>
      </c>
      <c r="C2261" s="3">
        <f t="shared" si="3"/>
        <v>0.00005787037037</v>
      </c>
      <c r="D2261" s="4">
        <f t="shared" si="4"/>
        <v>0.00006944444444</v>
      </c>
      <c r="F2261" s="1">
        <f t="shared" ref="F2261:G2261" si="4521">SUM(HOUR(C2261)*3600,MINUTE(C2261)*60,SECOND(C2261))</f>
        <v>5</v>
      </c>
      <c r="G2261" s="1">
        <f t="shared" si="4521"/>
        <v>6</v>
      </c>
      <c r="H2261" s="5">
        <f t="shared" ref="H2261:I2261" si="4522">TIME(HOUR(A2261),MINUTE(A2261),SECOND(A2261))</f>
        <v>0.5452199074</v>
      </c>
      <c r="I2261" s="5">
        <f t="shared" si="4522"/>
        <v>0.5287384259</v>
      </c>
    </row>
    <row r="2262" ht="15.75" customHeight="1">
      <c r="A2262" s="7" t="s">
        <v>10981</v>
      </c>
      <c r="B2262" s="3">
        <v>0.5287962962962963</v>
      </c>
      <c r="C2262" s="3">
        <f t="shared" si="3"/>
        <v>0.00005787037037</v>
      </c>
      <c r="D2262" s="4">
        <f t="shared" si="4"/>
        <v>0.0000462962963</v>
      </c>
      <c r="F2262" s="1">
        <f t="shared" ref="F2262:G2262" si="4523">SUM(HOUR(C2262)*3600,MINUTE(C2262)*60,SECOND(C2262))</f>
        <v>5</v>
      </c>
      <c r="G2262" s="1">
        <f t="shared" si="4523"/>
        <v>4</v>
      </c>
      <c r="H2262" s="5">
        <f t="shared" ref="H2262:I2262" si="4524">TIME(HOUR(A2262),MINUTE(A2262),SECOND(A2262))</f>
        <v>0.5452893519</v>
      </c>
      <c r="I2262" s="5">
        <f t="shared" si="4524"/>
        <v>0.5287962963</v>
      </c>
    </row>
    <row r="2263" ht="15.75" customHeight="1">
      <c r="A2263" s="2" t="s">
        <v>10985</v>
      </c>
      <c r="B2263" s="3">
        <v>0.5288541666666667</v>
      </c>
      <c r="C2263" s="3">
        <f t="shared" si="3"/>
        <v>0.00005787037037</v>
      </c>
      <c r="D2263" s="4">
        <f t="shared" si="4"/>
        <v>0.00005787037037</v>
      </c>
      <c r="F2263" s="1">
        <f t="shared" ref="F2263:G2263" si="4525">SUM(HOUR(C2263)*3600,MINUTE(C2263)*60,SECOND(C2263))</f>
        <v>5</v>
      </c>
      <c r="G2263" s="1">
        <f t="shared" si="4525"/>
        <v>5</v>
      </c>
      <c r="H2263" s="5">
        <f t="shared" ref="H2263:I2263" si="4526">TIME(HOUR(A2263),MINUTE(A2263),SECOND(A2263))</f>
        <v>0.5453356481</v>
      </c>
      <c r="I2263" s="5">
        <f t="shared" si="4526"/>
        <v>0.5288541667</v>
      </c>
    </row>
    <row r="2264" ht="15.75" customHeight="1">
      <c r="A2264" s="7" t="s">
        <v>1305</v>
      </c>
      <c r="B2264" s="3">
        <v>0.528912037037037</v>
      </c>
      <c r="C2264" s="3">
        <f t="shared" si="3"/>
        <v>0.00005787037037</v>
      </c>
      <c r="D2264" s="4">
        <f t="shared" si="4"/>
        <v>0.00005787037037</v>
      </c>
      <c r="F2264" s="1">
        <f t="shared" ref="F2264:G2264" si="4527">SUM(HOUR(C2264)*3600,MINUTE(C2264)*60,SECOND(C2264))</f>
        <v>5</v>
      </c>
      <c r="G2264" s="1">
        <f t="shared" si="4527"/>
        <v>5</v>
      </c>
      <c r="H2264" s="5">
        <f t="shared" ref="H2264:I2264" si="4528">TIME(HOUR(A2264),MINUTE(A2264),SECOND(A2264))</f>
        <v>0.5453935185</v>
      </c>
      <c r="I2264" s="5">
        <f t="shared" si="4528"/>
        <v>0.528912037</v>
      </c>
    </row>
    <row r="2265" ht="15.75" customHeight="1">
      <c r="A2265" s="2" t="s">
        <v>10992</v>
      </c>
      <c r="B2265" s="3">
        <v>0.5289699074074073</v>
      </c>
      <c r="C2265" s="3">
        <f t="shared" si="3"/>
        <v>0.00005787037037</v>
      </c>
      <c r="D2265" s="4">
        <f t="shared" si="4"/>
        <v>0.0001273148148</v>
      </c>
      <c r="F2265" s="1">
        <f t="shared" ref="F2265:G2265" si="4529">SUM(HOUR(C2265)*3600,MINUTE(C2265)*60,SECOND(C2265))</f>
        <v>5</v>
      </c>
      <c r="G2265" s="1">
        <f t="shared" si="4529"/>
        <v>11</v>
      </c>
      <c r="H2265" s="5">
        <f t="shared" ref="H2265:I2265" si="4530">TIME(HOUR(A2265),MINUTE(A2265),SECOND(A2265))</f>
        <v>0.5454513889</v>
      </c>
      <c r="I2265" s="5">
        <f t="shared" si="4530"/>
        <v>0.5289699074</v>
      </c>
    </row>
    <row r="2266" ht="15.75" customHeight="1">
      <c r="A2266" s="7" t="s">
        <v>10996</v>
      </c>
      <c r="B2266" s="3">
        <v>0.5290277777777778</v>
      </c>
      <c r="C2266" s="3">
        <f t="shared" si="3"/>
        <v>0.00005787037037</v>
      </c>
      <c r="D2266" s="4">
        <f t="shared" si="4"/>
        <v>0.0000462962963</v>
      </c>
      <c r="F2266" s="1">
        <f t="shared" ref="F2266:G2266" si="4531">SUM(HOUR(C2266)*3600,MINUTE(C2266)*60,SECOND(C2266))</f>
        <v>5</v>
      </c>
      <c r="G2266" s="1">
        <f t="shared" si="4531"/>
        <v>4</v>
      </c>
      <c r="H2266" s="5">
        <f t="shared" ref="H2266:I2266" si="4532">TIME(HOUR(A2266),MINUTE(A2266),SECOND(A2266))</f>
        <v>0.5455787037</v>
      </c>
      <c r="I2266" s="5">
        <f t="shared" si="4532"/>
        <v>0.5290277778</v>
      </c>
    </row>
    <row r="2267" ht="15.75" customHeight="1">
      <c r="A2267" s="2" t="s">
        <v>11000</v>
      </c>
      <c r="B2267" s="3">
        <v>0.5290856481481482</v>
      </c>
      <c r="C2267" s="3">
        <f t="shared" si="3"/>
        <v>0.00005787037037</v>
      </c>
      <c r="D2267" s="4">
        <f t="shared" si="4"/>
        <v>0.0001157407407</v>
      </c>
      <c r="F2267" s="1">
        <f t="shared" ref="F2267:G2267" si="4533">SUM(HOUR(C2267)*3600,MINUTE(C2267)*60,SECOND(C2267))</f>
        <v>5</v>
      </c>
      <c r="G2267" s="1">
        <f t="shared" si="4533"/>
        <v>10</v>
      </c>
      <c r="H2267" s="5">
        <f t="shared" ref="H2267:I2267" si="4534">TIME(HOUR(A2267),MINUTE(A2267),SECOND(A2267))</f>
        <v>0.545625</v>
      </c>
      <c r="I2267" s="5">
        <f t="shared" si="4534"/>
        <v>0.5290856481</v>
      </c>
    </row>
    <row r="2268" ht="15.75" customHeight="1">
      <c r="A2268" s="7" t="s">
        <v>11004</v>
      </c>
      <c r="B2268" s="3">
        <v>0.5291435185185185</v>
      </c>
      <c r="C2268" s="3">
        <f t="shared" si="3"/>
        <v>0.00005787037037</v>
      </c>
      <c r="D2268" s="4">
        <f t="shared" si="4"/>
        <v>0.00005787037037</v>
      </c>
      <c r="F2268" s="1">
        <f t="shared" ref="F2268:G2268" si="4535">SUM(HOUR(C2268)*3600,MINUTE(C2268)*60,SECOND(C2268))</f>
        <v>5</v>
      </c>
      <c r="G2268" s="1">
        <f t="shared" si="4535"/>
        <v>5</v>
      </c>
      <c r="H2268" s="5">
        <f t="shared" ref="H2268:I2268" si="4536">TIME(HOUR(A2268),MINUTE(A2268),SECOND(A2268))</f>
        <v>0.5457407407</v>
      </c>
      <c r="I2268" s="5">
        <f t="shared" si="4536"/>
        <v>0.5291435185</v>
      </c>
    </row>
    <row r="2269" ht="15.75" customHeight="1">
      <c r="A2269" s="2" t="s">
        <v>11008</v>
      </c>
      <c r="B2269" s="3">
        <v>0.5292013888888889</v>
      </c>
      <c r="C2269" s="3">
        <f t="shared" si="3"/>
        <v>0.00005787037037</v>
      </c>
      <c r="D2269" s="4">
        <f t="shared" si="4"/>
        <v>0.00005787037037</v>
      </c>
      <c r="F2269" s="1">
        <f t="shared" ref="F2269:G2269" si="4537">SUM(HOUR(C2269)*3600,MINUTE(C2269)*60,SECOND(C2269))</f>
        <v>5</v>
      </c>
      <c r="G2269" s="1">
        <f t="shared" si="4537"/>
        <v>5</v>
      </c>
      <c r="H2269" s="5">
        <f t="shared" ref="H2269:I2269" si="4538">TIME(HOUR(A2269),MINUTE(A2269),SECOND(A2269))</f>
        <v>0.5457986111</v>
      </c>
      <c r="I2269" s="5">
        <f t="shared" si="4538"/>
        <v>0.5292013889</v>
      </c>
    </row>
    <row r="2270" ht="15.75" customHeight="1">
      <c r="A2270" s="7" t="s">
        <v>11012</v>
      </c>
      <c r="B2270" s="3">
        <v>0.5292592592592592</v>
      </c>
      <c r="C2270" s="3">
        <f t="shared" si="3"/>
        <v>0.00005787037037</v>
      </c>
      <c r="D2270" s="4">
        <f t="shared" si="4"/>
        <v>0.00005787037037</v>
      </c>
      <c r="F2270" s="1">
        <f t="shared" ref="F2270:G2270" si="4539">SUM(HOUR(C2270)*3600,MINUTE(C2270)*60,SECOND(C2270))</f>
        <v>5</v>
      </c>
      <c r="G2270" s="1">
        <f t="shared" si="4539"/>
        <v>5</v>
      </c>
      <c r="H2270" s="5">
        <f t="shared" ref="H2270:I2270" si="4540">TIME(HOUR(A2270),MINUTE(A2270),SECOND(A2270))</f>
        <v>0.5458564815</v>
      </c>
      <c r="I2270" s="5">
        <f t="shared" si="4540"/>
        <v>0.5292592593</v>
      </c>
    </row>
    <row r="2271" ht="15.75" customHeight="1">
      <c r="A2271" s="2" t="s">
        <v>11016</v>
      </c>
      <c r="B2271" s="3">
        <v>0.5293171296296296</v>
      </c>
      <c r="C2271" s="3">
        <f t="shared" si="3"/>
        <v>0.00005787037037</v>
      </c>
      <c r="D2271" s="4">
        <f t="shared" si="4"/>
        <v>0.0001157407407</v>
      </c>
      <c r="F2271" s="1">
        <f t="shared" ref="F2271:G2271" si="4541">SUM(HOUR(C2271)*3600,MINUTE(C2271)*60,SECOND(C2271))</f>
        <v>5</v>
      </c>
      <c r="G2271" s="1">
        <f t="shared" si="4541"/>
        <v>10</v>
      </c>
      <c r="H2271" s="5">
        <f t="shared" ref="H2271:I2271" si="4542">TIME(HOUR(A2271),MINUTE(A2271),SECOND(A2271))</f>
        <v>0.5459143519</v>
      </c>
      <c r="I2271" s="5">
        <f t="shared" si="4542"/>
        <v>0.5293171296</v>
      </c>
    </row>
    <row r="2272" ht="15.75" customHeight="1">
      <c r="A2272" s="7" t="s">
        <v>11020</v>
      </c>
      <c r="B2272" s="3">
        <v>0.529375</v>
      </c>
      <c r="C2272" s="3">
        <f t="shared" si="3"/>
        <v>0.00005787037037</v>
      </c>
      <c r="D2272" s="4">
        <f t="shared" si="4"/>
        <v>0.00005787037037</v>
      </c>
      <c r="F2272" s="1">
        <f t="shared" ref="F2272:G2272" si="4543">SUM(HOUR(C2272)*3600,MINUTE(C2272)*60,SECOND(C2272))</f>
        <v>5</v>
      </c>
      <c r="G2272" s="1">
        <f t="shared" si="4543"/>
        <v>5</v>
      </c>
      <c r="H2272" s="5">
        <f t="shared" ref="H2272:I2272" si="4544">TIME(HOUR(A2272),MINUTE(A2272),SECOND(A2272))</f>
        <v>0.5460300926</v>
      </c>
      <c r="I2272" s="5">
        <f t="shared" si="4544"/>
        <v>0.529375</v>
      </c>
    </row>
    <row r="2273" ht="15.75" customHeight="1">
      <c r="A2273" s="2" t="s">
        <v>11024</v>
      </c>
      <c r="B2273" s="3">
        <v>0.5294328703703703</v>
      </c>
      <c r="C2273" s="3">
        <f t="shared" si="3"/>
        <v>0.00005787037037</v>
      </c>
      <c r="D2273" s="4">
        <f t="shared" si="4"/>
        <v>0.00005787037037</v>
      </c>
      <c r="F2273" s="1">
        <f t="shared" ref="F2273:G2273" si="4545">SUM(HOUR(C2273)*3600,MINUTE(C2273)*60,SECOND(C2273))</f>
        <v>5</v>
      </c>
      <c r="G2273" s="1">
        <f t="shared" si="4545"/>
        <v>5</v>
      </c>
      <c r="H2273" s="5">
        <f t="shared" ref="H2273:I2273" si="4546">TIME(HOUR(A2273),MINUTE(A2273),SECOND(A2273))</f>
        <v>0.546087963</v>
      </c>
      <c r="I2273" s="5">
        <f t="shared" si="4546"/>
        <v>0.5294328704</v>
      </c>
    </row>
    <row r="2274" ht="15.75" customHeight="1">
      <c r="A2274" s="7" t="s">
        <v>1310</v>
      </c>
      <c r="B2274" s="3">
        <v>0.5294907407407408</v>
      </c>
      <c r="C2274" s="3">
        <f t="shared" si="3"/>
        <v>0.00005787037037</v>
      </c>
      <c r="D2274" s="4">
        <f t="shared" si="4"/>
        <v>0.00005787037037</v>
      </c>
      <c r="F2274" s="1">
        <f t="shared" ref="F2274:G2274" si="4547">SUM(HOUR(C2274)*3600,MINUTE(C2274)*60,SECOND(C2274))</f>
        <v>5</v>
      </c>
      <c r="G2274" s="1">
        <f t="shared" si="4547"/>
        <v>5</v>
      </c>
      <c r="H2274" s="5">
        <f t="shared" ref="H2274:I2274" si="4548">TIME(HOUR(A2274),MINUTE(A2274),SECOND(A2274))</f>
        <v>0.5461458333</v>
      </c>
      <c r="I2274" s="5">
        <f t="shared" si="4548"/>
        <v>0.5294907407</v>
      </c>
    </row>
    <row r="2275" ht="15.75" customHeight="1">
      <c r="A2275" s="2" t="s">
        <v>11031</v>
      </c>
      <c r="B2275" s="3">
        <v>0.5295486111111111</v>
      </c>
      <c r="C2275" s="3">
        <f t="shared" si="3"/>
        <v>0.00006944444444</v>
      </c>
      <c r="D2275" s="4">
        <f t="shared" si="4"/>
        <v>0.00005787037037</v>
      </c>
      <c r="F2275" s="1">
        <f t="shared" ref="F2275:G2275" si="4549">SUM(HOUR(C2275)*3600,MINUTE(C2275)*60,SECOND(C2275))</f>
        <v>6</v>
      </c>
      <c r="G2275" s="1">
        <f t="shared" si="4549"/>
        <v>5</v>
      </c>
      <c r="H2275" s="5">
        <f t="shared" ref="H2275:I2275" si="4550">TIME(HOUR(A2275),MINUTE(A2275),SECOND(A2275))</f>
        <v>0.5462037037</v>
      </c>
      <c r="I2275" s="5">
        <f t="shared" si="4550"/>
        <v>0.5295486111</v>
      </c>
    </row>
    <row r="2276" ht="15.75" customHeight="1">
      <c r="A2276" s="7" t="s">
        <v>11035</v>
      </c>
      <c r="B2276" s="3">
        <v>0.5296180555555555</v>
      </c>
      <c r="C2276" s="3">
        <f t="shared" si="3"/>
        <v>0.00005787037037</v>
      </c>
      <c r="D2276" s="4">
        <f t="shared" si="4"/>
        <v>0.00005787037037</v>
      </c>
      <c r="F2276" s="1">
        <f t="shared" ref="F2276:G2276" si="4551">SUM(HOUR(C2276)*3600,MINUTE(C2276)*60,SECOND(C2276))</f>
        <v>5</v>
      </c>
      <c r="G2276" s="1">
        <f t="shared" si="4551"/>
        <v>5</v>
      </c>
      <c r="H2276" s="5">
        <f t="shared" ref="H2276:I2276" si="4552">TIME(HOUR(A2276),MINUTE(A2276),SECOND(A2276))</f>
        <v>0.5462615741</v>
      </c>
      <c r="I2276" s="5">
        <f t="shared" si="4552"/>
        <v>0.5296180556</v>
      </c>
    </row>
    <row r="2277" ht="15.75" customHeight="1">
      <c r="A2277" s="2" t="s">
        <v>11039</v>
      </c>
      <c r="B2277" s="3">
        <v>0.5296759259259259</v>
      </c>
      <c r="C2277" s="3">
        <f t="shared" si="3"/>
        <v>0.00005787037037</v>
      </c>
      <c r="D2277" s="4">
        <f t="shared" si="4"/>
        <v>0.00005787037037</v>
      </c>
      <c r="F2277" s="1">
        <f t="shared" ref="F2277:G2277" si="4553">SUM(HOUR(C2277)*3600,MINUTE(C2277)*60,SECOND(C2277))</f>
        <v>5</v>
      </c>
      <c r="G2277" s="1">
        <f t="shared" si="4553"/>
        <v>5</v>
      </c>
      <c r="H2277" s="5">
        <f t="shared" ref="H2277:I2277" si="4554">TIME(HOUR(A2277),MINUTE(A2277),SECOND(A2277))</f>
        <v>0.5463194444</v>
      </c>
      <c r="I2277" s="5">
        <f t="shared" si="4554"/>
        <v>0.5296759259</v>
      </c>
    </row>
    <row r="2278" ht="15.75" customHeight="1">
      <c r="A2278" s="7" t="s">
        <v>11043</v>
      </c>
      <c r="B2278" s="3">
        <v>0.5297337962962964</v>
      </c>
      <c r="C2278" s="3">
        <f t="shared" si="3"/>
        <v>0.00005787037037</v>
      </c>
      <c r="D2278" s="4">
        <f t="shared" si="4"/>
        <v>0.0001157407407</v>
      </c>
      <c r="F2278" s="1">
        <f t="shared" ref="F2278:G2278" si="4555">SUM(HOUR(C2278)*3600,MINUTE(C2278)*60,SECOND(C2278))</f>
        <v>5</v>
      </c>
      <c r="G2278" s="1">
        <f t="shared" si="4555"/>
        <v>10</v>
      </c>
      <c r="H2278" s="5">
        <f t="shared" ref="H2278:I2278" si="4556">TIME(HOUR(A2278),MINUTE(A2278),SECOND(A2278))</f>
        <v>0.5463773148</v>
      </c>
      <c r="I2278" s="5">
        <f t="shared" si="4556"/>
        <v>0.5297337963</v>
      </c>
    </row>
    <row r="2279" ht="15.75" customHeight="1">
      <c r="A2279" s="2" t="s">
        <v>11047</v>
      </c>
      <c r="B2279" s="3">
        <v>0.5297916666666667</v>
      </c>
      <c r="C2279" s="3">
        <f t="shared" si="3"/>
        <v>0.00005787037037</v>
      </c>
      <c r="D2279" s="4">
        <f t="shared" si="4"/>
        <v>0.00005787037037</v>
      </c>
      <c r="F2279" s="1">
        <f t="shared" ref="F2279:G2279" si="4557">SUM(HOUR(C2279)*3600,MINUTE(C2279)*60,SECOND(C2279))</f>
        <v>5</v>
      </c>
      <c r="G2279" s="1">
        <f t="shared" si="4557"/>
        <v>5</v>
      </c>
      <c r="H2279" s="5">
        <f t="shared" ref="H2279:I2279" si="4558">TIME(HOUR(A2279),MINUTE(A2279),SECOND(A2279))</f>
        <v>0.5464930556</v>
      </c>
      <c r="I2279" s="5">
        <f t="shared" si="4558"/>
        <v>0.5297916667</v>
      </c>
    </row>
    <row r="2280" ht="15.75" customHeight="1">
      <c r="A2280" s="7" t="s">
        <v>11051</v>
      </c>
      <c r="B2280" s="3">
        <v>0.529849537037037</v>
      </c>
      <c r="C2280" s="3">
        <f t="shared" si="3"/>
        <v>0.00005787037037</v>
      </c>
      <c r="D2280" s="4">
        <f t="shared" si="4"/>
        <v>0.00005787037037</v>
      </c>
      <c r="F2280" s="1">
        <f t="shared" ref="F2280:G2280" si="4559">SUM(HOUR(C2280)*3600,MINUTE(C2280)*60,SECOND(C2280))</f>
        <v>5</v>
      </c>
      <c r="G2280" s="1">
        <f t="shared" si="4559"/>
        <v>5</v>
      </c>
      <c r="H2280" s="5">
        <f t="shared" ref="H2280:I2280" si="4560">TIME(HOUR(A2280),MINUTE(A2280),SECOND(A2280))</f>
        <v>0.5465509259</v>
      </c>
      <c r="I2280" s="5">
        <f t="shared" si="4560"/>
        <v>0.529849537</v>
      </c>
    </row>
    <row r="2281" ht="15.75" customHeight="1">
      <c r="A2281" s="2" t="s">
        <v>1315</v>
      </c>
      <c r="B2281" s="3">
        <v>0.5299074074074074</v>
      </c>
      <c r="C2281" s="3">
        <f t="shared" si="3"/>
        <v>0.00005787037037</v>
      </c>
      <c r="D2281" s="4">
        <f t="shared" si="4"/>
        <v>0.00005787037037</v>
      </c>
      <c r="F2281" s="1">
        <f t="shared" ref="F2281:G2281" si="4561">SUM(HOUR(C2281)*3600,MINUTE(C2281)*60,SECOND(C2281))</f>
        <v>5</v>
      </c>
      <c r="G2281" s="1">
        <f t="shared" si="4561"/>
        <v>5</v>
      </c>
      <c r="H2281" s="5">
        <f t="shared" ref="H2281:I2281" si="4562">TIME(HOUR(A2281),MINUTE(A2281),SECOND(A2281))</f>
        <v>0.5466087963</v>
      </c>
      <c r="I2281" s="5">
        <f t="shared" si="4562"/>
        <v>0.5299074074</v>
      </c>
    </row>
    <row r="2282" ht="15.75" customHeight="1">
      <c r="A2282" s="7" t="s">
        <v>11058</v>
      </c>
      <c r="B2282" s="3">
        <v>0.5299652777777778</v>
      </c>
      <c r="C2282" s="3">
        <f t="shared" si="3"/>
        <v>0.00005787037037</v>
      </c>
      <c r="D2282" s="4">
        <f t="shared" si="4"/>
        <v>0.00005787037037</v>
      </c>
      <c r="F2282" s="1">
        <f t="shared" ref="F2282:G2282" si="4563">SUM(HOUR(C2282)*3600,MINUTE(C2282)*60,SECOND(C2282))</f>
        <v>5</v>
      </c>
      <c r="G2282" s="1">
        <f t="shared" si="4563"/>
        <v>5</v>
      </c>
      <c r="H2282" s="5">
        <f t="shared" ref="H2282:I2282" si="4564">TIME(HOUR(A2282),MINUTE(A2282),SECOND(A2282))</f>
        <v>0.5466666667</v>
      </c>
      <c r="I2282" s="5">
        <f t="shared" si="4564"/>
        <v>0.5299652778</v>
      </c>
    </row>
    <row r="2283" ht="15.75" customHeight="1">
      <c r="A2283" s="2" t="s">
        <v>11062</v>
      </c>
      <c r="B2283" s="3">
        <v>0.5300231481481482</v>
      </c>
      <c r="C2283" s="3">
        <f t="shared" si="3"/>
        <v>0.00005787037037</v>
      </c>
      <c r="D2283" s="4">
        <f t="shared" si="4"/>
        <v>0.00005787037037</v>
      </c>
      <c r="F2283" s="1">
        <f t="shared" ref="F2283:G2283" si="4565">SUM(HOUR(C2283)*3600,MINUTE(C2283)*60,SECOND(C2283))</f>
        <v>5</v>
      </c>
      <c r="G2283" s="1">
        <f t="shared" si="4565"/>
        <v>5</v>
      </c>
      <c r="H2283" s="5">
        <f t="shared" ref="H2283:I2283" si="4566">TIME(HOUR(A2283),MINUTE(A2283),SECOND(A2283))</f>
        <v>0.546724537</v>
      </c>
      <c r="I2283" s="5">
        <f t="shared" si="4566"/>
        <v>0.5300231481</v>
      </c>
    </row>
    <row r="2284" ht="15.75" customHeight="1">
      <c r="A2284" s="7" t="s">
        <v>11066</v>
      </c>
      <c r="B2284" s="3">
        <v>0.5300810185185185</v>
      </c>
      <c r="C2284" s="3">
        <f t="shared" si="3"/>
        <v>0.00005787037037</v>
      </c>
      <c r="D2284" s="4">
        <f t="shared" si="4"/>
        <v>0.00005787037037</v>
      </c>
      <c r="F2284" s="1">
        <f t="shared" ref="F2284:G2284" si="4567">SUM(HOUR(C2284)*3600,MINUTE(C2284)*60,SECOND(C2284))</f>
        <v>5</v>
      </c>
      <c r="G2284" s="1">
        <f t="shared" si="4567"/>
        <v>5</v>
      </c>
      <c r="H2284" s="5">
        <f t="shared" ref="H2284:I2284" si="4568">TIME(HOUR(A2284),MINUTE(A2284),SECOND(A2284))</f>
        <v>0.5467824074</v>
      </c>
      <c r="I2284" s="5">
        <f t="shared" si="4568"/>
        <v>0.5300810185</v>
      </c>
    </row>
    <row r="2285" ht="15.75" customHeight="1">
      <c r="A2285" s="2" t="s">
        <v>11070</v>
      </c>
      <c r="B2285" s="3">
        <v>0.5301388888888888</v>
      </c>
      <c r="C2285" s="3">
        <f t="shared" si="3"/>
        <v>0.00005787037037</v>
      </c>
      <c r="D2285" s="4">
        <f t="shared" si="4"/>
        <v>0.00005787037037</v>
      </c>
      <c r="F2285" s="1">
        <f t="shared" ref="F2285:G2285" si="4569">SUM(HOUR(C2285)*3600,MINUTE(C2285)*60,SECOND(C2285))</f>
        <v>5</v>
      </c>
      <c r="G2285" s="1">
        <f t="shared" si="4569"/>
        <v>5</v>
      </c>
      <c r="H2285" s="5">
        <f t="shared" ref="H2285:I2285" si="4570">TIME(HOUR(A2285),MINUTE(A2285),SECOND(A2285))</f>
        <v>0.5468402778</v>
      </c>
      <c r="I2285" s="5">
        <f t="shared" si="4570"/>
        <v>0.5301388889</v>
      </c>
    </row>
    <row r="2286" ht="15.75" customHeight="1">
      <c r="A2286" s="7" t="s">
        <v>11074</v>
      </c>
      <c r="B2286" s="3">
        <v>0.5301967592592592</v>
      </c>
      <c r="C2286" s="3">
        <f t="shared" si="3"/>
        <v>0.00005787037037</v>
      </c>
      <c r="D2286" s="4">
        <f t="shared" si="4"/>
        <v>0.00005787037037</v>
      </c>
      <c r="F2286" s="1">
        <f t="shared" ref="F2286:G2286" si="4571">SUM(HOUR(C2286)*3600,MINUTE(C2286)*60,SECOND(C2286))</f>
        <v>5</v>
      </c>
      <c r="G2286" s="1">
        <f t="shared" si="4571"/>
        <v>5</v>
      </c>
      <c r="H2286" s="5">
        <f t="shared" ref="H2286:I2286" si="4572">TIME(HOUR(A2286),MINUTE(A2286),SECOND(A2286))</f>
        <v>0.5468981481</v>
      </c>
      <c r="I2286" s="5">
        <f t="shared" si="4572"/>
        <v>0.5301967593</v>
      </c>
    </row>
    <row r="2287" ht="15.75" customHeight="1">
      <c r="A2287" s="2" t="s">
        <v>11078</v>
      </c>
      <c r="B2287" s="3">
        <v>0.5302546296296297</v>
      </c>
      <c r="C2287" s="3">
        <f t="shared" si="3"/>
        <v>0.00005787037037</v>
      </c>
      <c r="D2287" s="4">
        <f t="shared" si="4"/>
        <v>0.00005787037037</v>
      </c>
      <c r="F2287" s="1">
        <f t="shared" ref="F2287:G2287" si="4573">SUM(HOUR(C2287)*3600,MINUTE(C2287)*60,SECOND(C2287))</f>
        <v>5</v>
      </c>
      <c r="G2287" s="1">
        <f t="shared" si="4573"/>
        <v>5</v>
      </c>
      <c r="H2287" s="5">
        <f t="shared" ref="H2287:I2287" si="4574">TIME(HOUR(A2287),MINUTE(A2287),SECOND(A2287))</f>
        <v>0.5469560185</v>
      </c>
      <c r="I2287" s="5">
        <f t="shared" si="4574"/>
        <v>0.5302546296</v>
      </c>
    </row>
    <row r="2288" ht="15.75" customHeight="1">
      <c r="A2288" s="7" t="s">
        <v>11082</v>
      </c>
      <c r="B2288" s="3">
        <v>0.5303125</v>
      </c>
      <c r="C2288" s="3">
        <f t="shared" si="3"/>
        <v>0.00005787037037</v>
      </c>
      <c r="D2288" s="4">
        <f t="shared" si="4"/>
        <v>0.00006944444444</v>
      </c>
      <c r="F2288" s="1">
        <f t="shared" ref="F2288:G2288" si="4575">SUM(HOUR(C2288)*3600,MINUTE(C2288)*60,SECOND(C2288))</f>
        <v>5</v>
      </c>
      <c r="G2288" s="1">
        <f t="shared" si="4575"/>
        <v>6</v>
      </c>
      <c r="H2288" s="5">
        <f t="shared" ref="H2288:I2288" si="4576">TIME(HOUR(A2288),MINUTE(A2288),SECOND(A2288))</f>
        <v>0.5470138889</v>
      </c>
      <c r="I2288" s="5">
        <f t="shared" si="4576"/>
        <v>0.5303125</v>
      </c>
    </row>
    <row r="2289" ht="15.75" customHeight="1">
      <c r="A2289" s="2" t="s">
        <v>1320</v>
      </c>
      <c r="B2289" s="3">
        <v>0.5303703703703704</v>
      </c>
      <c r="C2289" s="3">
        <f t="shared" si="3"/>
        <v>0.00005787037037</v>
      </c>
      <c r="D2289" s="4">
        <f t="shared" si="4"/>
        <v>0.00005787037037</v>
      </c>
      <c r="F2289" s="1">
        <f t="shared" ref="F2289:G2289" si="4577">SUM(HOUR(C2289)*3600,MINUTE(C2289)*60,SECOND(C2289))</f>
        <v>5</v>
      </c>
      <c r="G2289" s="1">
        <f t="shared" si="4577"/>
        <v>5</v>
      </c>
      <c r="H2289" s="5">
        <f t="shared" ref="H2289:I2289" si="4578">TIME(HOUR(A2289),MINUTE(A2289),SECOND(A2289))</f>
        <v>0.5470833333</v>
      </c>
      <c r="I2289" s="5">
        <f t="shared" si="4578"/>
        <v>0.5303703704</v>
      </c>
    </row>
    <row r="2290" ht="15.75" customHeight="1">
      <c r="A2290" s="7" t="s">
        <v>11089</v>
      </c>
      <c r="B2290" s="3">
        <v>0.5304282407407407</v>
      </c>
      <c r="C2290" s="3">
        <f t="shared" si="3"/>
        <v>0.00005787037037</v>
      </c>
      <c r="D2290" s="4">
        <f t="shared" si="4"/>
        <v>0.0001041666667</v>
      </c>
      <c r="F2290" s="1">
        <f t="shared" ref="F2290:G2290" si="4579">SUM(HOUR(C2290)*3600,MINUTE(C2290)*60,SECOND(C2290))</f>
        <v>5</v>
      </c>
      <c r="G2290" s="1">
        <f t="shared" si="4579"/>
        <v>9</v>
      </c>
      <c r="H2290" s="5">
        <f t="shared" ref="H2290:I2290" si="4580">TIME(HOUR(A2290),MINUTE(A2290),SECOND(A2290))</f>
        <v>0.5471412037</v>
      </c>
      <c r="I2290" s="5">
        <f t="shared" si="4580"/>
        <v>0.5304282407</v>
      </c>
    </row>
    <row r="2291" ht="15.75" customHeight="1">
      <c r="A2291" s="2" t="s">
        <v>11093</v>
      </c>
      <c r="B2291" s="3">
        <v>0.5304861111111111</v>
      </c>
      <c r="C2291" s="3">
        <f t="shared" si="3"/>
        <v>0.00005787037037</v>
      </c>
      <c r="D2291" s="4">
        <f t="shared" si="4"/>
        <v>0.00005787037037</v>
      </c>
      <c r="F2291" s="1">
        <f t="shared" ref="F2291:G2291" si="4581">SUM(HOUR(C2291)*3600,MINUTE(C2291)*60,SECOND(C2291))</f>
        <v>5</v>
      </c>
      <c r="G2291" s="1">
        <f t="shared" si="4581"/>
        <v>5</v>
      </c>
      <c r="H2291" s="5">
        <f t="shared" ref="H2291:I2291" si="4582">TIME(HOUR(A2291),MINUTE(A2291),SECOND(A2291))</f>
        <v>0.5472453704</v>
      </c>
      <c r="I2291" s="5">
        <f t="shared" si="4582"/>
        <v>0.5304861111</v>
      </c>
    </row>
    <row r="2292" ht="15.75" customHeight="1">
      <c r="A2292" s="7" t="s">
        <v>11097</v>
      </c>
      <c r="B2292" s="3">
        <v>0.5305439814814815</v>
      </c>
      <c r="C2292" s="3">
        <f t="shared" si="3"/>
        <v>0.00005787037037</v>
      </c>
      <c r="D2292" s="4">
        <f t="shared" si="4"/>
        <v>0.00005787037037</v>
      </c>
      <c r="F2292" s="1">
        <f t="shared" ref="F2292:G2292" si="4583">SUM(HOUR(C2292)*3600,MINUTE(C2292)*60,SECOND(C2292))</f>
        <v>5</v>
      </c>
      <c r="G2292" s="1">
        <f t="shared" si="4583"/>
        <v>5</v>
      </c>
      <c r="H2292" s="5">
        <f t="shared" ref="H2292:I2292" si="4584">TIME(HOUR(A2292),MINUTE(A2292),SECOND(A2292))</f>
        <v>0.5473032407</v>
      </c>
      <c r="I2292" s="5">
        <f t="shared" si="4584"/>
        <v>0.5305439815</v>
      </c>
    </row>
    <row r="2293" ht="15.75" customHeight="1">
      <c r="A2293" s="2" t="s">
        <v>1323</v>
      </c>
      <c r="B2293" s="3">
        <v>0.5306018518518518</v>
      </c>
      <c r="C2293" s="3">
        <f t="shared" si="3"/>
        <v>0.00005787037037</v>
      </c>
      <c r="D2293" s="4">
        <f t="shared" si="4"/>
        <v>0.00005787037037</v>
      </c>
      <c r="F2293" s="1">
        <f t="shared" ref="F2293:G2293" si="4585">SUM(HOUR(C2293)*3600,MINUTE(C2293)*60,SECOND(C2293))</f>
        <v>5</v>
      </c>
      <c r="G2293" s="1">
        <f t="shared" si="4585"/>
        <v>5</v>
      </c>
      <c r="H2293" s="5">
        <f t="shared" ref="H2293:I2293" si="4586">TIME(HOUR(A2293),MINUTE(A2293),SECOND(A2293))</f>
        <v>0.5473611111</v>
      </c>
      <c r="I2293" s="5">
        <f t="shared" si="4586"/>
        <v>0.5306018519</v>
      </c>
    </row>
    <row r="2294" ht="15.75" customHeight="1">
      <c r="A2294" s="7" t="s">
        <v>11104</v>
      </c>
      <c r="B2294" s="3">
        <v>0.5306597222222222</v>
      </c>
      <c r="C2294" s="3">
        <f t="shared" si="3"/>
        <v>0.00005787037037</v>
      </c>
      <c r="D2294" s="4">
        <f t="shared" si="4"/>
        <v>0.00006944444444</v>
      </c>
      <c r="F2294" s="1">
        <f t="shared" ref="F2294:G2294" si="4587">SUM(HOUR(C2294)*3600,MINUTE(C2294)*60,SECOND(C2294))</f>
        <v>5</v>
      </c>
      <c r="G2294" s="1">
        <f t="shared" si="4587"/>
        <v>6</v>
      </c>
      <c r="H2294" s="5">
        <f t="shared" ref="H2294:I2294" si="4588">TIME(HOUR(A2294),MINUTE(A2294),SECOND(A2294))</f>
        <v>0.5474189815</v>
      </c>
      <c r="I2294" s="5">
        <f t="shared" si="4588"/>
        <v>0.5306597222</v>
      </c>
    </row>
    <row r="2295" ht="15.75" customHeight="1">
      <c r="A2295" s="2" t="s">
        <v>11108</v>
      </c>
      <c r="B2295" s="3">
        <v>0.5307175925925925</v>
      </c>
      <c r="C2295" s="3">
        <f t="shared" si="3"/>
        <v>0.00005787037037</v>
      </c>
      <c r="D2295" s="4">
        <f t="shared" si="4"/>
        <v>0.00005787037037</v>
      </c>
      <c r="F2295" s="1">
        <f t="shared" ref="F2295:G2295" si="4589">SUM(HOUR(C2295)*3600,MINUTE(C2295)*60,SECOND(C2295))</f>
        <v>5</v>
      </c>
      <c r="G2295" s="1">
        <f t="shared" si="4589"/>
        <v>5</v>
      </c>
      <c r="H2295" s="5">
        <f t="shared" ref="H2295:I2295" si="4590">TIME(HOUR(A2295),MINUTE(A2295),SECOND(A2295))</f>
        <v>0.5474884259</v>
      </c>
      <c r="I2295" s="5">
        <f t="shared" si="4590"/>
        <v>0.5307175926</v>
      </c>
    </row>
    <row r="2296" ht="15.75" customHeight="1">
      <c r="A2296" s="7" t="s">
        <v>1325</v>
      </c>
      <c r="B2296" s="3">
        <v>0.530775462962963</v>
      </c>
      <c r="C2296" s="3">
        <f t="shared" si="3"/>
        <v>0.00005787037037</v>
      </c>
      <c r="D2296" s="4">
        <f t="shared" si="4"/>
        <v>0.00005787037037</v>
      </c>
      <c r="F2296" s="1">
        <f t="shared" ref="F2296:G2296" si="4591">SUM(HOUR(C2296)*3600,MINUTE(C2296)*60,SECOND(C2296))</f>
        <v>5</v>
      </c>
      <c r="G2296" s="1">
        <f t="shared" si="4591"/>
        <v>5</v>
      </c>
      <c r="H2296" s="5">
        <f t="shared" ref="H2296:I2296" si="4592">TIME(HOUR(A2296),MINUTE(A2296),SECOND(A2296))</f>
        <v>0.5475462963</v>
      </c>
      <c r="I2296" s="5">
        <f t="shared" si="4592"/>
        <v>0.530775463</v>
      </c>
    </row>
    <row r="2297" ht="15.75" customHeight="1">
      <c r="A2297" s="2" t="s">
        <v>11115</v>
      </c>
      <c r="B2297" s="3">
        <v>0.5308333333333334</v>
      </c>
      <c r="C2297" s="3">
        <f t="shared" si="3"/>
        <v>0.00005787037037</v>
      </c>
      <c r="D2297" s="4">
        <f t="shared" si="4"/>
        <v>0.0001157407407</v>
      </c>
      <c r="F2297" s="1">
        <f t="shared" ref="F2297:G2297" si="4593">SUM(HOUR(C2297)*3600,MINUTE(C2297)*60,SECOND(C2297))</f>
        <v>5</v>
      </c>
      <c r="G2297" s="1">
        <f t="shared" si="4593"/>
        <v>10</v>
      </c>
      <c r="H2297" s="5">
        <f t="shared" ref="H2297:I2297" si="4594">TIME(HOUR(A2297),MINUTE(A2297),SECOND(A2297))</f>
        <v>0.5476041667</v>
      </c>
      <c r="I2297" s="5">
        <f t="shared" si="4594"/>
        <v>0.5308333333</v>
      </c>
    </row>
    <row r="2298" ht="15.75" customHeight="1">
      <c r="A2298" s="7" t="s">
        <v>11119</v>
      </c>
      <c r="B2298" s="3">
        <v>0.5308912037037037</v>
      </c>
      <c r="C2298" s="3">
        <f t="shared" si="3"/>
        <v>0.00005787037037</v>
      </c>
      <c r="D2298" s="4">
        <f t="shared" si="4"/>
        <v>0.00005787037037</v>
      </c>
      <c r="F2298" s="1">
        <f t="shared" ref="F2298:G2298" si="4595">SUM(HOUR(C2298)*3600,MINUTE(C2298)*60,SECOND(C2298))</f>
        <v>5</v>
      </c>
      <c r="G2298" s="1">
        <f t="shared" si="4595"/>
        <v>5</v>
      </c>
      <c r="H2298" s="5">
        <f t="shared" ref="H2298:I2298" si="4596">TIME(HOUR(A2298),MINUTE(A2298),SECOND(A2298))</f>
        <v>0.5477199074</v>
      </c>
      <c r="I2298" s="5">
        <f t="shared" si="4596"/>
        <v>0.5308912037</v>
      </c>
    </row>
    <row r="2299" ht="15.75" customHeight="1">
      <c r="A2299" s="2" t="s">
        <v>11123</v>
      </c>
      <c r="B2299" s="3">
        <v>0.5309490740740741</v>
      </c>
      <c r="C2299" s="3">
        <f t="shared" si="3"/>
        <v>0.00005787037037</v>
      </c>
      <c r="D2299" s="4">
        <f t="shared" si="4"/>
        <v>0.00005787037037</v>
      </c>
      <c r="F2299" s="1">
        <f t="shared" ref="F2299:G2299" si="4597">SUM(HOUR(C2299)*3600,MINUTE(C2299)*60,SECOND(C2299))</f>
        <v>5</v>
      </c>
      <c r="G2299" s="1">
        <f t="shared" si="4597"/>
        <v>5</v>
      </c>
      <c r="H2299" s="5">
        <f t="shared" ref="H2299:I2299" si="4598">TIME(HOUR(A2299),MINUTE(A2299),SECOND(A2299))</f>
        <v>0.5477777778</v>
      </c>
      <c r="I2299" s="5">
        <f t="shared" si="4598"/>
        <v>0.5309490741</v>
      </c>
    </row>
    <row r="2300" ht="15.75" customHeight="1">
      <c r="A2300" s="7" t="s">
        <v>11127</v>
      </c>
      <c r="B2300" s="3">
        <v>0.5310069444444444</v>
      </c>
      <c r="C2300" s="3">
        <f t="shared" si="3"/>
        <v>0.00005787037037</v>
      </c>
      <c r="D2300" s="4">
        <f t="shared" si="4"/>
        <v>0.00005787037037</v>
      </c>
      <c r="F2300" s="1">
        <f t="shared" ref="F2300:G2300" si="4599">SUM(HOUR(C2300)*3600,MINUTE(C2300)*60,SECOND(C2300))</f>
        <v>5</v>
      </c>
      <c r="G2300" s="1">
        <f t="shared" si="4599"/>
        <v>5</v>
      </c>
      <c r="H2300" s="5">
        <f t="shared" ref="H2300:I2300" si="4600">TIME(HOUR(A2300),MINUTE(A2300),SECOND(A2300))</f>
        <v>0.5478356481</v>
      </c>
      <c r="I2300" s="5">
        <f t="shared" si="4600"/>
        <v>0.5310069444</v>
      </c>
    </row>
    <row r="2301" ht="15.75" customHeight="1">
      <c r="A2301" s="2" t="s">
        <v>11131</v>
      </c>
      <c r="B2301" s="3">
        <v>0.5310648148148148</v>
      </c>
      <c r="C2301" s="3">
        <f t="shared" si="3"/>
        <v>0.00005787037037</v>
      </c>
      <c r="D2301" s="4">
        <f t="shared" si="4"/>
        <v>0.0001157407407</v>
      </c>
      <c r="F2301" s="1">
        <f t="shared" ref="F2301:G2301" si="4601">SUM(HOUR(C2301)*3600,MINUTE(C2301)*60,SECOND(C2301))</f>
        <v>5</v>
      </c>
      <c r="G2301" s="1">
        <f t="shared" si="4601"/>
        <v>10</v>
      </c>
      <c r="H2301" s="5">
        <f t="shared" ref="H2301:I2301" si="4602">TIME(HOUR(A2301),MINUTE(A2301),SECOND(A2301))</f>
        <v>0.5478935185</v>
      </c>
      <c r="I2301" s="5">
        <f t="shared" si="4602"/>
        <v>0.5310648148</v>
      </c>
    </row>
    <row r="2302" ht="15.75" customHeight="1">
      <c r="A2302" s="7" t="s">
        <v>11135</v>
      </c>
      <c r="B2302" s="3">
        <v>0.5311226851851852</v>
      </c>
      <c r="C2302" s="3">
        <f t="shared" si="3"/>
        <v>0.00005787037037</v>
      </c>
      <c r="D2302" s="4">
        <f t="shared" si="4"/>
        <v>0.00005787037037</v>
      </c>
      <c r="F2302" s="1">
        <f t="shared" ref="F2302:G2302" si="4603">SUM(HOUR(C2302)*3600,MINUTE(C2302)*60,SECOND(C2302))</f>
        <v>5</v>
      </c>
      <c r="G2302" s="1">
        <f t="shared" si="4603"/>
        <v>5</v>
      </c>
      <c r="H2302" s="5">
        <f t="shared" ref="H2302:I2302" si="4604">TIME(HOUR(A2302),MINUTE(A2302),SECOND(A2302))</f>
        <v>0.5480092593</v>
      </c>
      <c r="I2302" s="5">
        <f t="shared" si="4604"/>
        <v>0.5311226852</v>
      </c>
    </row>
    <row r="2303" ht="15.75" customHeight="1">
      <c r="A2303" s="2" t="s">
        <v>11139</v>
      </c>
      <c r="B2303" s="3">
        <v>0.5311805555555555</v>
      </c>
      <c r="C2303" s="3">
        <f t="shared" si="3"/>
        <v>0.00005787037037</v>
      </c>
      <c r="D2303" s="4">
        <f t="shared" si="4"/>
        <v>0.00005787037037</v>
      </c>
      <c r="F2303" s="1">
        <f t="shared" ref="F2303:G2303" si="4605">SUM(HOUR(C2303)*3600,MINUTE(C2303)*60,SECOND(C2303))</f>
        <v>5</v>
      </c>
      <c r="G2303" s="1">
        <f t="shared" si="4605"/>
        <v>5</v>
      </c>
      <c r="H2303" s="5">
        <f t="shared" ref="H2303:I2303" si="4606">TIME(HOUR(A2303),MINUTE(A2303),SECOND(A2303))</f>
        <v>0.5480671296</v>
      </c>
      <c r="I2303" s="5">
        <f t="shared" si="4606"/>
        <v>0.5311805556</v>
      </c>
    </row>
    <row r="2304" ht="15.75" customHeight="1">
      <c r="A2304" s="7" t="s">
        <v>1330</v>
      </c>
      <c r="B2304" s="3">
        <v>0.531238425925926</v>
      </c>
      <c r="C2304" s="3">
        <f t="shared" si="3"/>
        <v>0.00005787037037</v>
      </c>
      <c r="D2304" s="4">
        <f t="shared" si="4"/>
        <v>0.00005787037037</v>
      </c>
      <c r="F2304" s="1">
        <f t="shared" ref="F2304:G2304" si="4607">SUM(HOUR(C2304)*3600,MINUTE(C2304)*60,SECOND(C2304))</f>
        <v>5</v>
      </c>
      <c r="G2304" s="1">
        <f t="shared" si="4607"/>
        <v>5</v>
      </c>
      <c r="H2304" s="5">
        <f t="shared" ref="H2304:I2304" si="4608">TIME(HOUR(A2304),MINUTE(A2304),SECOND(A2304))</f>
        <v>0.548125</v>
      </c>
      <c r="I2304" s="5">
        <f t="shared" si="4608"/>
        <v>0.5312384259</v>
      </c>
    </row>
    <row r="2305" ht="15.75" customHeight="1">
      <c r="A2305" s="2" t="s">
        <v>11146</v>
      </c>
      <c r="B2305" s="3">
        <v>0.5312962962962963</v>
      </c>
      <c r="C2305" s="3">
        <f t="shared" si="3"/>
        <v>0.00005787037037</v>
      </c>
      <c r="D2305" s="4">
        <f t="shared" si="4"/>
        <v>0.00005787037037</v>
      </c>
      <c r="F2305" s="1">
        <f t="shared" ref="F2305:G2305" si="4609">SUM(HOUR(C2305)*3600,MINUTE(C2305)*60,SECOND(C2305))</f>
        <v>5</v>
      </c>
      <c r="G2305" s="1">
        <f t="shared" si="4609"/>
        <v>5</v>
      </c>
      <c r="H2305" s="5">
        <f t="shared" ref="H2305:I2305" si="4610">TIME(HOUR(A2305),MINUTE(A2305),SECOND(A2305))</f>
        <v>0.5481828704</v>
      </c>
      <c r="I2305" s="5">
        <f t="shared" si="4610"/>
        <v>0.5312962963</v>
      </c>
    </row>
    <row r="2306" ht="15.75" customHeight="1">
      <c r="A2306" s="7" t="s">
        <v>11150</v>
      </c>
      <c r="B2306" s="3">
        <v>0.5313541666666667</v>
      </c>
      <c r="C2306" s="3">
        <f t="shared" si="3"/>
        <v>0.00005787037037</v>
      </c>
      <c r="D2306" s="4">
        <f t="shared" si="4"/>
        <v>0.00005787037037</v>
      </c>
      <c r="F2306" s="1">
        <f t="shared" ref="F2306:G2306" si="4611">SUM(HOUR(C2306)*3600,MINUTE(C2306)*60,SECOND(C2306))</f>
        <v>5</v>
      </c>
      <c r="G2306" s="1">
        <f t="shared" si="4611"/>
        <v>5</v>
      </c>
      <c r="H2306" s="5">
        <f t="shared" ref="H2306:I2306" si="4612">TIME(HOUR(A2306),MINUTE(A2306),SECOND(A2306))</f>
        <v>0.5482407407</v>
      </c>
      <c r="I2306" s="5">
        <f t="shared" si="4612"/>
        <v>0.5313541667</v>
      </c>
    </row>
    <row r="2307" ht="15.75" customHeight="1">
      <c r="A2307" s="2" t="s">
        <v>11154</v>
      </c>
      <c r="B2307" s="3">
        <v>0.5314120370370371</v>
      </c>
      <c r="C2307" s="3">
        <f t="shared" si="3"/>
        <v>0.00005787037037</v>
      </c>
      <c r="D2307" s="4">
        <f t="shared" si="4"/>
        <v>0.00005787037037</v>
      </c>
      <c r="F2307" s="1">
        <f t="shared" ref="F2307:G2307" si="4613">SUM(HOUR(C2307)*3600,MINUTE(C2307)*60,SECOND(C2307))</f>
        <v>5</v>
      </c>
      <c r="G2307" s="1">
        <f t="shared" si="4613"/>
        <v>5</v>
      </c>
      <c r="H2307" s="5">
        <f t="shared" ref="H2307:I2307" si="4614">TIME(HOUR(A2307),MINUTE(A2307),SECOND(A2307))</f>
        <v>0.5482986111</v>
      </c>
      <c r="I2307" s="5">
        <f t="shared" si="4614"/>
        <v>0.531412037</v>
      </c>
    </row>
    <row r="2308" ht="15.75" customHeight="1">
      <c r="A2308" s="7" t="s">
        <v>11158</v>
      </c>
      <c r="B2308" s="3">
        <v>0.5314699074074074</v>
      </c>
      <c r="C2308" s="3">
        <f t="shared" si="3"/>
        <v>0.00005787037037</v>
      </c>
      <c r="D2308" s="4">
        <f t="shared" si="4"/>
        <v>0.0001157407407</v>
      </c>
      <c r="F2308" s="1">
        <f t="shared" ref="F2308:G2308" si="4615">SUM(HOUR(C2308)*3600,MINUTE(C2308)*60,SECOND(C2308))</f>
        <v>5</v>
      </c>
      <c r="G2308" s="1">
        <f t="shared" si="4615"/>
        <v>10</v>
      </c>
      <c r="H2308" s="5">
        <f t="shared" ref="H2308:I2308" si="4616">TIME(HOUR(A2308),MINUTE(A2308),SECOND(A2308))</f>
        <v>0.5483564815</v>
      </c>
      <c r="I2308" s="5">
        <f t="shared" si="4616"/>
        <v>0.5314699074</v>
      </c>
    </row>
    <row r="2309" ht="15.75" customHeight="1">
      <c r="A2309" s="2" t="s">
        <v>11162</v>
      </c>
      <c r="B2309" s="3">
        <v>0.5315277777777777</v>
      </c>
      <c r="C2309" s="3">
        <f t="shared" si="3"/>
        <v>0.00005787037037</v>
      </c>
      <c r="D2309" s="4">
        <f t="shared" si="4"/>
        <v>0.00005787037037</v>
      </c>
      <c r="F2309" s="1">
        <f t="shared" ref="F2309:G2309" si="4617">SUM(HOUR(C2309)*3600,MINUTE(C2309)*60,SECOND(C2309))</f>
        <v>5</v>
      </c>
      <c r="G2309" s="1">
        <f t="shared" si="4617"/>
        <v>5</v>
      </c>
      <c r="H2309" s="5">
        <f t="shared" ref="H2309:I2309" si="4618">TIME(HOUR(A2309),MINUTE(A2309),SECOND(A2309))</f>
        <v>0.5484722222</v>
      </c>
      <c r="I2309" s="5">
        <f t="shared" si="4618"/>
        <v>0.5315277778</v>
      </c>
    </row>
    <row r="2310" ht="15.75" customHeight="1">
      <c r="A2310" s="7" t="s">
        <v>11166</v>
      </c>
      <c r="B2310" s="3">
        <v>0.5315856481481481</v>
      </c>
      <c r="C2310" s="3">
        <f t="shared" si="3"/>
        <v>0.00005787037037</v>
      </c>
      <c r="D2310" s="4">
        <f t="shared" si="4"/>
        <v>0.00005787037037</v>
      </c>
      <c r="F2310" s="1">
        <f t="shared" ref="F2310:G2310" si="4619">SUM(HOUR(C2310)*3600,MINUTE(C2310)*60,SECOND(C2310))</f>
        <v>5</v>
      </c>
      <c r="G2310" s="1">
        <f t="shared" si="4619"/>
        <v>5</v>
      </c>
      <c r="H2310" s="5">
        <f t="shared" ref="H2310:I2310" si="4620">TIME(HOUR(A2310),MINUTE(A2310),SECOND(A2310))</f>
        <v>0.5485300926</v>
      </c>
      <c r="I2310" s="5">
        <f t="shared" si="4620"/>
        <v>0.5315856481</v>
      </c>
    </row>
    <row r="2311" ht="15.75" customHeight="1">
      <c r="A2311" s="2" t="s">
        <v>1334</v>
      </c>
      <c r="B2311" s="3">
        <v>0.5316435185185185</v>
      </c>
      <c r="C2311" s="3">
        <f t="shared" si="3"/>
        <v>0.00006944444444</v>
      </c>
      <c r="D2311" s="4">
        <f t="shared" si="4"/>
        <v>0.00005787037037</v>
      </c>
      <c r="F2311" s="1">
        <f t="shared" ref="F2311:G2311" si="4621">SUM(HOUR(C2311)*3600,MINUTE(C2311)*60,SECOND(C2311))</f>
        <v>6</v>
      </c>
      <c r="G2311" s="1">
        <f t="shared" si="4621"/>
        <v>5</v>
      </c>
      <c r="H2311" s="5">
        <f t="shared" ref="H2311:I2311" si="4622">TIME(HOUR(A2311),MINUTE(A2311),SECOND(A2311))</f>
        <v>0.548587963</v>
      </c>
      <c r="I2311" s="5">
        <f t="shared" si="4622"/>
        <v>0.5316435185</v>
      </c>
    </row>
    <row r="2312" ht="15.75" customHeight="1">
      <c r="A2312" s="7" t="s">
        <v>11173</v>
      </c>
      <c r="B2312" s="3">
        <v>0.531712962962963</v>
      </c>
      <c r="C2312" s="3">
        <f t="shared" si="3"/>
        <v>0.00005787037037</v>
      </c>
      <c r="D2312" s="4">
        <f t="shared" si="4"/>
        <v>0.00005787037037</v>
      </c>
      <c r="F2312" s="1">
        <f t="shared" ref="F2312:G2312" si="4623">SUM(HOUR(C2312)*3600,MINUTE(C2312)*60,SECOND(C2312))</f>
        <v>5</v>
      </c>
      <c r="G2312" s="1">
        <f t="shared" si="4623"/>
        <v>5</v>
      </c>
      <c r="H2312" s="5">
        <f t="shared" ref="H2312:I2312" si="4624">TIME(HOUR(A2312),MINUTE(A2312),SECOND(A2312))</f>
        <v>0.5486458333</v>
      </c>
      <c r="I2312" s="5">
        <f t="shared" si="4624"/>
        <v>0.531712963</v>
      </c>
    </row>
    <row r="2313" ht="15.75" customHeight="1">
      <c r="A2313" s="2" t="s">
        <v>11177</v>
      </c>
      <c r="B2313" s="3">
        <v>0.5317708333333333</v>
      </c>
      <c r="C2313" s="3">
        <f t="shared" si="3"/>
        <v>0.00005787037037</v>
      </c>
      <c r="D2313" s="4">
        <f t="shared" si="4"/>
        <v>0.00005787037037</v>
      </c>
      <c r="F2313" s="1">
        <f t="shared" ref="F2313:G2313" si="4625">SUM(HOUR(C2313)*3600,MINUTE(C2313)*60,SECOND(C2313))</f>
        <v>5</v>
      </c>
      <c r="G2313" s="1">
        <f t="shared" si="4625"/>
        <v>5</v>
      </c>
      <c r="H2313" s="5">
        <f t="shared" ref="H2313:I2313" si="4626">TIME(HOUR(A2313),MINUTE(A2313),SECOND(A2313))</f>
        <v>0.5487037037</v>
      </c>
      <c r="I2313" s="5">
        <f t="shared" si="4626"/>
        <v>0.5317708333</v>
      </c>
    </row>
    <row r="2314" ht="15.75" customHeight="1">
      <c r="A2314" s="7" t="s">
        <v>11181</v>
      </c>
      <c r="B2314" s="3">
        <v>0.5318287037037037</v>
      </c>
      <c r="C2314" s="3">
        <f t="shared" si="3"/>
        <v>0.00005787037037</v>
      </c>
      <c r="D2314" s="4">
        <f t="shared" si="4"/>
        <v>0.00005787037037</v>
      </c>
      <c r="F2314" s="1">
        <f t="shared" ref="F2314:G2314" si="4627">SUM(HOUR(C2314)*3600,MINUTE(C2314)*60,SECOND(C2314))</f>
        <v>5</v>
      </c>
      <c r="G2314" s="1">
        <f t="shared" si="4627"/>
        <v>5</v>
      </c>
      <c r="H2314" s="5">
        <f t="shared" ref="H2314:I2314" si="4628">TIME(HOUR(A2314),MINUTE(A2314),SECOND(A2314))</f>
        <v>0.5487615741</v>
      </c>
      <c r="I2314" s="5">
        <f t="shared" si="4628"/>
        <v>0.5318287037</v>
      </c>
    </row>
    <row r="2315" ht="15.75" customHeight="1">
      <c r="A2315" s="2" t="s">
        <v>11185</v>
      </c>
      <c r="B2315" s="3">
        <v>0.531886574074074</v>
      </c>
      <c r="C2315" s="3">
        <f t="shared" si="3"/>
        <v>0.00005787037037</v>
      </c>
      <c r="D2315" s="4">
        <f t="shared" si="4"/>
        <v>0.0001157407407</v>
      </c>
      <c r="F2315" s="1">
        <f t="shared" ref="F2315:G2315" si="4629">SUM(HOUR(C2315)*3600,MINUTE(C2315)*60,SECOND(C2315))</f>
        <v>5</v>
      </c>
      <c r="G2315" s="1">
        <f t="shared" si="4629"/>
        <v>10</v>
      </c>
      <c r="H2315" s="5">
        <f t="shared" ref="H2315:I2315" si="4630">TIME(HOUR(A2315),MINUTE(A2315),SECOND(A2315))</f>
        <v>0.5488194444</v>
      </c>
      <c r="I2315" s="5">
        <f t="shared" si="4630"/>
        <v>0.5318865741</v>
      </c>
    </row>
    <row r="2316" ht="15.75" customHeight="1">
      <c r="A2316" s="7" t="s">
        <v>11189</v>
      </c>
      <c r="B2316" s="3">
        <v>0.5319444444444444</v>
      </c>
      <c r="C2316" s="3">
        <f t="shared" si="3"/>
        <v>0.00005787037037</v>
      </c>
      <c r="D2316" s="4">
        <f t="shared" si="4"/>
        <v>0.00005787037037</v>
      </c>
      <c r="F2316" s="1">
        <f t="shared" ref="F2316:G2316" si="4631">SUM(HOUR(C2316)*3600,MINUTE(C2316)*60,SECOND(C2316))</f>
        <v>5</v>
      </c>
      <c r="G2316" s="1">
        <f t="shared" si="4631"/>
        <v>5</v>
      </c>
      <c r="H2316" s="5">
        <f t="shared" ref="H2316:I2316" si="4632">TIME(HOUR(A2316),MINUTE(A2316),SECOND(A2316))</f>
        <v>0.5489351852</v>
      </c>
      <c r="I2316" s="5">
        <f t="shared" si="4632"/>
        <v>0.5319444444</v>
      </c>
    </row>
    <row r="2317" ht="15.75" customHeight="1">
      <c r="A2317" s="2" t="s">
        <v>11193</v>
      </c>
      <c r="B2317" s="3">
        <v>0.5320023148148149</v>
      </c>
      <c r="C2317" s="3">
        <f t="shared" si="3"/>
        <v>0.00005787037037</v>
      </c>
      <c r="D2317" s="4">
        <f t="shared" si="4"/>
        <v>0.0001157407407</v>
      </c>
      <c r="F2317" s="1">
        <f t="shared" ref="F2317:G2317" si="4633">SUM(HOUR(C2317)*3600,MINUTE(C2317)*60,SECOND(C2317))</f>
        <v>5</v>
      </c>
      <c r="G2317" s="1">
        <f t="shared" si="4633"/>
        <v>10</v>
      </c>
      <c r="H2317" s="5">
        <f t="shared" ref="H2317:I2317" si="4634">TIME(HOUR(A2317),MINUTE(A2317),SECOND(A2317))</f>
        <v>0.5489930556</v>
      </c>
      <c r="I2317" s="5">
        <f t="shared" si="4634"/>
        <v>0.5320023148</v>
      </c>
    </row>
    <row r="2318" ht="15.75" customHeight="1">
      <c r="A2318" s="7" t="s">
        <v>11197</v>
      </c>
      <c r="B2318" s="3">
        <v>0.5320601851851852</v>
      </c>
      <c r="C2318" s="3">
        <f t="shared" si="3"/>
        <v>0.00005787037037</v>
      </c>
      <c r="D2318" s="4">
        <f t="shared" si="4"/>
        <v>0.00005787037037</v>
      </c>
      <c r="F2318" s="1">
        <f t="shared" ref="F2318:G2318" si="4635">SUM(HOUR(C2318)*3600,MINUTE(C2318)*60,SECOND(C2318))</f>
        <v>5</v>
      </c>
      <c r="G2318" s="1">
        <f t="shared" si="4635"/>
        <v>5</v>
      </c>
      <c r="H2318" s="5">
        <f t="shared" ref="H2318:I2318" si="4636">TIME(HOUR(A2318),MINUTE(A2318),SECOND(A2318))</f>
        <v>0.5491087963</v>
      </c>
      <c r="I2318" s="5">
        <f t="shared" si="4636"/>
        <v>0.5320601852</v>
      </c>
    </row>
    <row r="2319" ht="15.75" customHeight="1">
      <c r="A2319" s="2" t="s">
        <v>11201</v>
      </c>
      <c r="B2319" s="3">
        <v>0.5321180555555556</v>
      </c>
      <c r="C2319" s="3">
        <f t="shared" si="3"/>
        <v>0.00005787037037</v>
      </c>
      <c r="D2319" s="4">
        <f t="shared" si="4"/>
        <v>0.00006944444444</v>
      </c>
      <c r="F2319" s="1">
        <f t="shared" ref="F2319:G2319" si="4637">SUM(HOUR(C2319)*3600,MINUTE(C2319)*60,SECOND(C2319))</f>
        <v>5</v>
      </c>
      <c r="G2319" s="1">
        <f t="shared" si="4637"/>
        <v>6</v>
      </c>
      <c r="H2319" s="5">
        <f t="shared" ref="H2319:I2319" si="4638">TIME(HOUR(A2319),MINUTE(A2319),SECOND(A2319))</f>
        <v>0.5491666667</v>
      </c>
      <c r="I2319" s="5">
        <f t="shared" si="4638"/>
        <v>0.5321180556</v>
      </c>
    </row>
    <row r="2320" ht="15.75" customHeight="1">
      <c r="A2320" s="7" t="s">
        <v>1340</v>
      </c>
      <c r="B2320" s="3">
        <v>0.5321759259259259</v>
      </c>
      <c r="C2320" s="3">
        <f t="shared" si="3"/>
        <v>0.00005787037037</v>
      </c>
      <c r="D2320" s="4">
        <f t="shared" si="4"/>
        <v>0.0000462962963</v>
      </c>
      <c r="F2320" s="1">
        <f t="shared" ref="F2320:G2320" si="4639">SUM(HOUR(C2320)*3600,MINUTE(C2320)*60,SECOND(C2320))</f>
        <v>5</v>
      </c>
      <c r="G2320" s="1">
        <f t="shared" si="4639"/>
        <v>4</v>
      </c>
      <c r="H2320" s="5">
        <f t="shared" ref="H2320:I2320" si="4640">TIME(HOUR(A2320),MINUTE(A2320),SECOND(A2320))</f>
        <v>0.5492361111</v>
      </c>
      <c r="I2320" s="5">
        <f t="shared" si="4640"/>
        <v>0.5321759259</v>
      </c>
    </row>
    <row r="2321" ht="15.75" customHeight="1">
      <c r="A2321" s="2" t="s">
        <v>11208</v>
      </c>
      <c r="B2321" s="3">
        <v>0.5322337962962963</v>
      </c>
      <c r="C2321" s="3">
        <f t="shared" si="3"/>
        <v>0.00005787037037</v>
      </c>
      <c r="D2321" s="4">
        <f t="shared" si="4"/>
        <v>0.0001157407407</v>
      </c>
      <c r="F2321" s="1">
        <f t="shared" ref="F2321:G2321" si="4641">SUM(HOUR(C2321)*3600,MINUTE(C2321)*60,SECOND(C2321))</f>
        <v>5</v>
      </c>
      <c r="G2321" s="1">
        <f t="shared" si="4641"/>
        <v>10</v>
      </c>
      <c r="H2321" s="5">
        <f t="shared" ref="H2321:I2321" si="4642">TIME(HOUR(A2321),MINUTE(A2321),SECOND(A2321))</f>
        <v>0.5492824074</v>
      </c>
      <c r="I2321" s="5">
        <f t="shared" si="4642"/>
        <v>0.5322337963</v>
      </c>
    </row>
    <row r="2322" ht="15.75" customHeight="1">
      <c r="A2322" s="7" t="s">
        <v>11212</v>
      </c>
      <c r="B2322" s="3">
        <v>0.5322916666666667</v>
      </c>
      <c r="C2322" s="3">
        <f t="shared" si="3"/>
        <v>0.00005787037037</v>
      </c>
      <c r="D2322" s="4">
        <f t="shared" si="4"/>
        <v>0.00006944444444</v>
      </c>
      <c r="F2322" s="1">
        <f t="shared" ref="F2322:G2322" si="4643">SUM(HOUR(C2322)*3600,MINUTE(C2322)*60,SECOND(C2322))</f>
        <v>5</v>
      </c>
      <c r="G2322" s="1">
        <f t="shared" si="4643"/>
        <v>6</v>
      </c>
      <c r="H2322" s="5">
        <f t="shared" ref="H2322:I2322" si="4644">TIME(HOUR(A2322),MINUTE(A2322),SECOND(A2322))</f>
        <v>0.5493981481</v>
      </c>
      <c r="I2322" s="5">
        <f t="shared" si="4644"/>
        <v>0.5322916667</v>
      </c>
    </row>
    <row r="2323" ht="15.75" customHeight="1">
      <c r="A2323" s="2" t="s">
        <v>11216</v>
      </c>
      <c r="B2323" s="3">
        <v>0.532349537037037</v>
      </c>
      <c r="C2323" s="3">
        <f t="shared" si="3"/>
        <v>0.00005787037037</v>
      </c>
      <c r="D2323" s="4">
        <f t="shared" si="4"/>
        <v>0.0000462962963</v>
      </c>
      <c r="F2323" s="1">
        <f t="shared" ref="F2323:G2323" si="4645">SUM(HOUR(C2323)*3600,MINUTE(C2323)*60,SECOND(C2323))</f>
        <v>5</v>
      </c>
      <c r="G2323" s="1">
        <f t="shared" si="4645"/>
        <v>4</v>
      </c>
      <c r="H2323" s="5">
        <f t="shared" ref="H2323:I2323" si="4646">TIME(HOUR(A2323),MINUTE(A2323),SECOND(A2323))</f>
        <v>0.5494675926</v>
      </c>
      <c r="I2323" s="5">
        <f t="shared" si="4646"/>
        <v>0.532349537</v>
      </c>
    </row>
    <row r="2324" ht="15.75" customHeight="1">
      <c r="A2324" s="7" t="s">
        <v>1343</v>
      </c>
      <c r="B2324" s="3">
        <v>0.5324074074074074</v>
      </c>
      <c r="C2324" s="3">
        <f t="shared" si="3"/>
        <v>0.00005787037037</v>
      </c>
      <c r="D2324" s="4">
        <f t="shared" si="4"/>
        <v>0.00005787037037</v>
      </c>
      <c r="F2324" s="1">
        <f t="shared" ref="F2324:G2324" si="4647">SUM(HOUR(C2324)*3600,MINUTE(C2324)*60,SECOND(C2324))</f>
        <v>5</v>
      </c>
      <c r="G2324" s="1">
        <f t="shared" si="4647"/>
        <v>5</v>
      </c>
      <c r="H2324" s="5">
        <f t="shared" ref="H2324:I2324" si="4648">TIME(HOUR(A2324),MINUTE(A2324),SECOND(A2324))</f>
        <v>0.5495138889</v>
      </c>
      <c r="I2324" s="5">
        <f t="shared" si="4648"/>
        <v>0.5324074074</v>
      </c>
    </row>
    <row r="2325" ht="15.75" customHeight="1">
      <c r="A2325" s="2" t="s">
        <v>11223</v>
      </c>
      <c r="B2325" s="3">
        <v>0.5324652777777777</v>
      </c>
      <c r="C2325" s="3">
        <f t="shared" si="3"/>
        <v>0.00005787037037</v>
      </c>
      <c r="D2325" s="4">
        <f t="shared" si="4"/>
        <v>0.00005787037037</v>
      </c>
      <c r="F2325" s="1">
        <f t="shared" ref="F2325:G2325" si="4649">SUM(HOUR(C2325)*3600,MINUTE(C2325)*60,SECOND(C2325))</f>
        <v>5</v>
      </c>
      <c r="G2325" s="1">
        <f t="shared" si="4649"/>
        <v>5</v>
      </c>
      <c r="H2325" s="5">
        <f t="shared" ref="H2325:I2325" si="4650">TIME(HOUR(A2325),MINUTE(A2325),SECOND(A2325))</f>
        <v>0.5495717593</v>
      </c>
      <c r="I2325" s="5">
        <f t="shared" si="4650"/>
        <v>0.5324652778</v>
      </c>
    </row>
    <row r="2326" ht="15.75" customHeight="1">
      <c r="A2326" s="7" t="s">
        <v>11227</v>
      </c>
      <c r="B2326" s="3">
        <v>0.5325231481481482</v>
      </c>
      <c r="C2326" s="3">
        <f t="shared" si="3"/>
        <v>0.00005787037037</v>
      </c>
      <c r="D2326" s="4">
        <f t="shared" si="4"/>
        <v>0.00005787037037</v>
      </c>
      <c r="F2326" s="1">
        <f t="shared" ref="F2326:G2326" si="4651">SUM(HOUR(C2326)*3600,MINUTE(C2326)*60,SECOND(C2326))</f>
        <v>5</v>
      </c>
      <c r="G2326" s="1">
        <f t="shared" si="4651"/>
        <v>5</v>
      </c>
      <c r="H2326" s="5">
        <f t="shared" ref="H2326:I2326" si="4652">TIME(HOUR(A2326),MINUTE(A2326),SECOND(A2326))</f>
        <v>0.5496296296</v>
      </c>
      <c r="I2326" s="5">
        <f t="shared" si="4652"/>
        <v>0.5325231481</v>
      </c>
    </row>
    <row r="2327" ht="15.75" customHeight="1">
      <c r="A2327" s="2" t="s">
        <v>11231</v>
      </c>
      <c r="B2327" s="3">
        <v>0.5325810185185186</v>
      </c>
      <c r="C2327" s="3">
        <f t="shared" si="3"/>
        <v>0.00005787037037</v>
      </c>
      <c r="D2327" s="4">
        <f t="shared" si="4"/>
        <v>0.00005787037037</v>
      </c>
      <c r="F2327" s="1">
        <f t="shared" ref="F2327:G2327" si="4653">SUM(HOUR(C2327)*3600,MINUTE(C2327)*60,SECOND(C2327))</f>
        <v>5</v>
      </c>
      <c r="G2327" s="1">
        <f t="shared" si="4653"/>
        <v>5</v>
      </c>
      <c r="H2327" s="5">
        <f t="shared" ref="H2327:I2327" si="4654">TIME(HOUR(A2327),MINUTE(A2327),SECOND(A2327))</f>
        <v>0.5496875</v>
      </c>
      <c r="I2327" s="5">
        <f t="shared" si="4654"/>
        <v>0.5325810185</v>
      </c>
    </row>
    <row r="2328" ht="15.75" customHeight="1">
      <c r="A2328" s="7" t="s">
        <v>11235</v>
      </c>
      <c r="B2328" s="3">
        <v>0.5326388888888889</v>
      </c>
      <c r="C2328" s="3">
        <f t="shared" si="3"/>
        <v>0.00005787037037</v>
      </c>
      <c r="D2328" s="4">
        <f t="shared" si="4"/>
        <v>0.0001273148148</v>
      </c>
      <c r="F2328" s="1">
        <f t="shared" ref="F2328:G2328" si="4655">SUM(HOUR(C2328)*3600,MINUTE(C2328)*60,SECOND(C2328))</f>
        <v>5</v>
      </c>
      <c r="G2328" s="1">
        <f t="shared" si="4655"/>
        <v>11</v>
      </c>
      <c r="H2328" s="5">
        <f t="shared" ref="H2328:I2328" si="4656">TIME(HOUR(A2328),MINUTE(A2328),SECOND(A2328))</f>
        <v>0.5497453704</v>
      </c>
      <c r="I2328" s="5">
        <f t="shared" si="4656"/>
        <v>0.5326388889</v>
      </c>
    </row>
    <row r="2329" ht="15.75" customHeight="1">
      <c r="A2329" s="2" t="s">
        <v>11239</v>
      </c>
      <c r="B2329" s="3">
        <v>0.5326967592592592</v>
      </c>
      <c r="C2329" s="3">
        <f t="shared" si="3"/>
        <v>0.00005787037037</v>
      </c>
      <c r="D2329" s="4">
        <f t="shared" si="4"/>
        <v>0.00005787037037</v>
      </c>
      <c r="F2329" s="1">
        <f t="shared" ref="F2329:G2329" si="4657">SUM(HOUR(C2329)*3600,MINUTE(C2329)*60,SECOND(C2329))</f>
        <v>5</v>
      </c>
      <c r="G2329" s="1">
        <f t="shared" si="4657"/>
        <v>5</v>
      </c>
      <c r="H2329" s="5">
        <f t="shared" ref="H2329:I2329" si="4658">TIME(HOUR(A2329),MINUTE(A2329),SECOND(A2329))</f>
        <v>0.5498726852</v>
      </c>
      <c r="I2329" s="5">
        <f t="shared" si="4658"/>
        <v>0.5326967593</v>
      </c>
    </row>
    <row r="2330" ht="15.75" customHeight="1">
      <c r="A2330" s="7" t="s">
        <v>11243</v>
      </c>
      <c r="B2330" s="3">
        <v>0.5327546296296296</v>
      </c>
      <c r="C2330" s="3">
        <f t="shared" si="3"/>
        <v>0.00005787037037</v>
      </c>
      <c r="D2330" s="4">
        <f t="shared" si="4"/>
        <v>0.00005787037037</v>
      </c>
      <c r="F2330" s="1">
        <f t="shared" ref="F2330:G2330" si="4659">SUM(HOUR(C2330)*3600,MINUTE(C2330)*60,SECOND(C2330))</f>
        <v>5</v>
      </c>
      <c r="G2330" s="1">
        <f t="shared" si="4659"/>
        <v>5</v>
      </c>
      <c r="H2330" s="5">
        <f t="shared" ref="H2330:I2330" si="4660">TIME(HOUR(A2330),MINUTE(A2330),SECOND(A2330))</f>
        <v>0.5499305556</v>
      </c>
      <c r="I2330" s="5">
        <f t="shared" si="4660"/>
        <v>0.5327546296</v>
      </c>
    </row>
    <row r="2331" ht="15.75" customHeight="1">
      <c r="A2331" s="2" t="s">
        <v>1348</v>
      </c>
      <c r="B2331" s="3">
        <v>0.5328125</v>
      </c>
      <c r="C2331" s="3">
        <f t="shared" si="3"/>
        <v>0.00005787037037</v>
      </c>
      <c r="D2331" s="4">
        <f t="shared" si="4"/>
        <v>0.00005787037037</v>
      </c>
      <c r="F2331" s="1">
        <f t="shared" ref="F2331:G2331" si="4661">SUM(HOUR(C2331)*3600,MINUTE(C2331)*60,SECOND(C2331))</f>
        <v>5</v>
      </c>
      <c r="G2331" s="1">
        <f t="shared" si="4661"/>
        <v>5</v>
      </c>
      <c r="H2331" s="5">
        <f t="shared" ref="H2331:I2331" si="4662">TIME(HOUR(A2331),MINUTE(A2331),SECOND(A2331))</f>
        <v>0.5499884259</v>
      </c>
      <c r="I2331" s="5">
        <f t="shared" si="4662"/>
        <v>0.5328125</v>
      </c>
    </row>
    <row r="2332" ht="15.75" customHeight="1">
      <c r="A2332" s="7" t="s">
        <v>11250</v>
      </c>
      <c r="B2332" s="3">
        <v>0.5328703703703704</v>
      </c>
      <c r="C2332" s="3">
        <f t="shared" si="3"/>
        <v>0.00005787037037</v>
      </c>
      <c r="D2332" s="4">
        <f t="shared" si="4"/>
        <v>0.00005787037037</v>
      </c>
      <c r="F2332" s="1">
        <f t="shared" ref="F2332:G2332" si="4663">SUM(HOUR(C2332)*3600,MINUTE(C2332)*60,SECOND(C2332))</f>
        <v>5</v>
      </c>
      <c r="G2332" s="1">
        <f t="shared" si="4663"/>
        <v>5</v>
      </c>
      <c r="H2332" s="5">
        <f t="shared" ref="H2332:I2332" si="4664">TIME(HOUR(A2332),MINUTE(A2332),SECOND(A2332))</f>
        <v>0.5500462963</v>
      </c>
      <c r="I2332" s="5">
        <f t="shared" si="4664"/>
        <v>0.5328703704</v>
      </c>
    </row>
    <row r="2333" ht="15.75" customHeight="1">
      <c r="A2333" s="2" t="s">
        <v>11254</v>
      </c>
      <c r="B2333" s="3">
        <v>0.5329282407407407</v>
      </c>
      <c r="C2333" s="3">
        <f t="shared" si="3"/>
        <v>0.00005787037037</v>
      </c>
      <c r="D2333" s="4">
        <f t="shared" si="4"/>
        <v>0.00005787037037</v>
      </c>
      <c r="F2333" s="1">
        <f t="shared" ref="F2333:G2333" si="4665">SUM(HOUR(C2333)*3600,MINUTE(C2333)*60,SECOND(C2333))</f>
        <v>5</v>
      </c>
      <c r="G2333" s="1">
        <f t="shared" si="4665"/>
        <v>5</v>
      </c>
      <c r="H2333" s="5">
        <f t="shared" ref="H2333:I2333" si="4666">TIME(HOUR(A2333),MINUTE(A2333),SECOND(A2333))</f>
        <v>0.5501041667</v>
      </c>
      <c r="I2333" s="5">
        <f t="shared" si="4666"/>
        <v>0.5329282407</v>
      </c>
    </row>
    <row r="2334" ht="15.75" customHeight="1">
      <c r="A2334" s="7" t="s">
        <v>1350</v>
      </c>
      <c r="B2334" s="3">
        <v>0.532986111111111</v>
      </c>
      <c r="C2334" s="3">
        <f t="shared" si="3"/>
        <v>0.00005787037037</v>
      </c>
      <c r="D2334" s="4">
        <f t="shared" si="4"/>
        <v>0.00005787037037</v>
      </c>
      <c r="F2334" s="1">
        <f t="shared" ref="F2334:G2334" si="4667">SUM(HOUR(C2334)*3600,MINUTE(C2334)*60,SECOND(C2334))</f>
        <v>5</v>
      </c>
      <c r="G2334" s="1">
        <f t="shared" si="4667"/>
        <v>5</v>
      </c>
      <c r="H2334" s="5">
        <f t="shared" ref="H2334:I2334" si="4668">TIME(HOUR(A2334),MINUTE(A2334),SECOND(A2334))</f>
        <v>0.550162037</v>
      </c>
      <c r="I2334" s="5">
        <f t="shared" si="4668"/>
        <v>0.5329861111</v>
      </c>
    </row>
    <row r="2335" ht="15.75" customHeight="1">
      <c r="A2335" s="2" t="s">
        <v>11261</v>
      </c>
      <c r="B2335" s="3">
        <v>0.5330439814814815</v>
      </c>
      <c r="C2335" s="3">
        <f t="shared" si="3"/>
        <v>0.00005787037037</v>
      </c>
      <c r="D2335" s="4">
        <f t="shared" si="4"/>
        <v>0.0001157407407</v>
      </c>
      <c r="F2335" s="1">
        <f t="shared" ref="F2335:G2335" si="4669">SUM(HOUR(C2335)*3600,MINUTE(C2335)*60,SECOND(C2335))</f>
        <v>5</v>
      </c>
      <c r="G2335" s="1">
        <f t="shared" si="4669"/>
        <v>10</v>
      </c>
      <c r="H2335" s="5">
        <f t="shared" ref="H2335:I2335" si="4670">TIME(HOUR(A2335),MINUTE(A2335),SECOND(A2335))</f>
        <v>0.5502199074</v>
      </c>
      <c r="I2335" s="5">
        <f t="shared" si="4670"/>
        <v>0.5330439815</v>
      </c>
    </row>
    <row r="2336" ht="15.75" customHeight="1">
      <c r="A2336" s="7" t="s">
        <v>11265</v>
      </c>
      <c r="B2336" s="3">
        <v>0.5331018518518519</v>
      </c>
      <c r="C2336" s="3">
        <f t="shared" si="3"/>
        <v>0.00005787037037</v>
      </c>
      <c r="D2336" s="4">
        <f t="shared" si="4"/>
        <v>0.00005787037037</v>
      </c>
      <c r="F2336" s="1">
        <f t="shared" ref="F2336:G2336" si="4671">SUM(HOUR(C2336)*3600,MINUTE(C2336)*60,SECOND(C2336))</f>
        <v>5</v>
      </c>
      <c r="G2336" s="1">
        <f t="shared" si="4671"/>
        <v>5</v>
      </c>
      <c r="H2336" s="5">
        <f t="shared" ref="H2336:I2336" si="4672">TIME(HOUR(A2336),MINUTE(A2336),SECOND(A2336))</f>
        <v>0.5503356481</v>
      </c>
      <c r="I2336" s="5">
        <f t="shared" si="4672"/>
        <v>0.5331018519</v>
      </c>
    </row>
    <row r="2337" ht="15.75" customHeight="1">
      <c r="A2337" s="2" t="s">
        <v>11269</v>
      </c>
      <c r="B2337" s="3">
        <v>0.5331597222222222</v>
      </c>
      <c r="C2337" s="3">
        <f t="shared" si="3"/>
        <v>0.00005787037037</v>
      </c>
      <c r="D2337" s="4">
        <f t="shared" si="4"/>
        <v>0.00005787037037</v>
      </c>
      <c r="F2337" s="1">
        <f t="shared" ref="F2337:G2337" si="4673">SUM(HOUR(C2337)*3600,MINUTE(C2337)*60,SECOND(C2337))</f>
        <v>5</v>
      </c>
      <c r="G2337" s="1">
        <f t="shared" si="4673"/>
        <v>5</v>
      </c>
      <c r="H2337" s="5">
        <f t="shared" ref="H2337:I2337" si="4674">TIME(HOUR(A2337),MINUTE(A2337),SECOND(A2337))</f>
        <v>0.5503935185</v>
      </c>
      <c r="I2337" s="5">
        <f t="shared" si="4674"/>
        <v>0.5331597222</v>
      </c>
    </row>
    <row r="2338" ht="15.75" customHeight="1">
      <c r="A2338" s="7" t="s">
        <v>1353</v>
      </c>
      <c r="B2338" s="3">
        <v>0.5332175925925926</v>
      </c>
      <c r="C2338" s="3">
        <f t="shared" si="3"/>
        <v>0.00005787037037</v>
      </c>
      <c r="D2338" s="4">
        <f t="shared" si="4"/>
        <v>0.00005787037037</v>
      </c>
      <c r="F2338" s="1">
        <f t="shared" ref="F2338:G2338" si="4675">SUM(HOUR(C2338)*3600,MINUTE(C2338)*60,SECOND(C2338))</f>
        <v>5</v>
      </c>
      <c r="G2338" s="1">
        <f t="shared" si="4675"/>
        <v>5</v>
      </c>
      <c r="H2338" s="5">
        <f t="shared" ref="H2338:I2338" si="4676">TIME(HOUR(A2338),MINUTE(A2338),SECOND(A2338))</f>
        <v>0.5504513889</v>
      </c>
      <c r="I2338" s="5">
        <f t="shared" si="4676"/>
        <v>0.5332175926</v>
      </c>
    </row>
    <row r="2339" ht="15.75" customHeight="1">
      <c r="A2339" s="2" t="s">
        <v>11276</v>
      </c>
      <c r="B2339" s="3">
        <v>0.5332754629629629</v>
      </c>
      <c r="C2339" s="3">
        <f t="shared" si="3"/>
        <v>0.00005787037037</v>
      </c>
      <c r="D2339" s="4">
        <f t="shared" si="4"/>
        <v>0.00005787037037</v>
      </c>
      <c r="F2339" s="1">
        <f t="shared" ref="F2339:G2339" si="4677">SUM(HOUR(C2339)*3600,MINUTE(C2339)*60,SECOND(C2339))</f>
        <v>5</v>
      </c>
      <c r="G2339" s="1">
        <f t="shared" si="4677"/>
        <v>5</v>
      </c>
      <c r="H2339" s="5">
        <f t="shared" ref="H2339:I2339" si="4678">TIME(HOUR(A2339),MINUTE(A2339),SECOND(A2339))</f>
        <v>0.5505092593</v>
      </c>
      <c r="I2339" s="5">
        <f t="shared" si="4678"/>
        <v>0.533275463</v>
      </c>
    </row>
    <row r="2340" ht="15.75" customHeight="1">
      <c r="A2340" s="7" t="s">
        <v>11280</v>
      </c>
      <c r="B2340" s="3">
        <v>0.5333333333333333</v>
      </c>
      <c r="C2340" s="3">
        <f t="shared" si="3"/>
        <v>0.00005787037037</v>
      </c>
      <c r="D2340" s="4">
        <f t="shared" si="4"/>
        <v>0.00005787037037</v>
      </c>
      <c r="F2340" s="1">
        <f t="shared" ref="F2340:G2340" si="4679">SUM(HOUR(C2340)*3600,MINUTE(C2340)*60,SECOND(C2340))</f>
        <v>5</v>
      </c>
      <c r="G2340" s="1">
        <f t="shared" si="4679"/>
        <v>5</v>
      </c>
      <c r="H2340" s="5">
        <f t="shared" ref="H2340:I2340" si="4680">TIME(HOUR(A2340),MINUTE(A2340),SECOND(A2340))</f>
        <v>0.5505671296</v>
      </c>
      <c r="I2340" s="5">
        <f t="shared" si="4680"/>
        <v>0.5333333333</v>
      </c>
    </row>
    <row r="2341" ht="15.75" customHeight="1">
      <c r="A2341" s="2" t="s">
        <v>11284</v>
      </c>
      <c r="B2341" s="3">
        <v>0.5333912037037037</v>
      </c>
      <c r="C2341" s="3">
        <f t="shared" si="3"/>
        <v>0.00005787037037</v>
      </c>
      <c r="D2341" s="4">
        <f t="shared" si="4"/>
        <v>0.00005787037037</v>
      </c>
      <c r="F2341" s="1">
        <f t="shared" ref="F2341:G2341" si="4681">SUM(HOUR(C2341)*3600,MINUTE(C2341)*60,SECOND(C2341))</f>
        <v>5</v>
      </c>
      <c r="G2341" s="1">
        <f t="shared" si="4681"/>
        <v>5</v>
      </c>
      <c r="H2341" s="5">
        <f t="shared" ref="H2341:I2341" si="4682">TIME(HOUR(A2341),MINUTE(A2341),SECOND(A2341))</f>
        <v>0.550625</v>
      </c>
      <c r="I2341" s="5">
        <f t="shared" si="4682"/>
        <v>0.5333912037</v>
      </c>
    </row>
    <row r="2342" ht="15.75" customHeight="1">
      <c r="A2342" s="7" t="s">
        <v>11288</v>
      </c>
      <c r="B2342" s="3">
        <v>0.533449074074074</v>
      </c>
      <c r="C2342" s="3">
        <f t="shared" si="3"/>
        <v>0.00005787037037</v>
      </c>
      <c r="D2342" s="4">
        <f t="shared" si="4"/>
        <v>0.0001157407407</v>
      </c>
      <c r="F2342" s="1">
        <f t="shared" ref="F2342:G2342" si="4683">SUM(HOUR(C2342)*3600,MINUTE(C2342)*60,SECOND(C2342))</f>
        <v>5</v>
      </c>
      <c r="G2342" s="1">
        <f t="shared" si="4683"/>
        <v>10</v>
      </c>
      <c r="H2342" s="5">
        <f t="shared" ref="H2342:I2342" si="4684">TIME(HOUR(A2342),MINUTE(A2342),SECOND(A2342))</f>
        <v>0.5506828704</v>
      </c>
      <c r="I2342" s="5">
        <f t="shared" si="4684"/>
        <v>0.5334490741</v>
      </c>
    </row>
    <row r="2343" ht="15.75" customHeight="1">
      <c r="A2343" s="2" t="s">
        <v>11292</v>
      </c>
      <c r="B2343" s="3">
        <v>0.5335069444444445</v>
      </c>
      <c r="C2343" s="3">
        <f t="shared" si="3"/>
        <v>0.00005787037037</v>
      </c>
      <c r="D2343" s="4">
        <f t="shared" si="4"/>
        <v>0.00005787037037</v>
      </c>
      <c r="F2343" s="1">
        <f t="shared" ref="F2343:G2343" si="4685">SUM(HOUR(C2343)*3600,MINUTE(C2343)*60,SECOND(C2343))</f>
        <v>5</v>
      </c>
      <c r="G2343" s="1">
        <f t="shared" si="4685"/>
        <v>5</v>
      </c>
      <c r="H2343" s="5">
        <f t="shared" ref="H2343:I2343" si="4686">TIME(HOUR(A2343),MINUTE(A2343),SECOND(A2343))</f>
        <v>0.5507986111</v>
      </c>
      <c r="I2343" s="5">
        <f t="shared" si="4686"/>
        <v>0.5335069444</v>
      </c>
    </row>
    <row r="2344" ht="15.75" customHeight="1">
      <c r="A2344" s="7" t="s">
        <v>11296</v>
      </c>
      <c r="B2344" s="3">
        <v>0.5335648148148148</v>
      </c>
      <c r="C2344" s="3">
        <f t="shared" si="3"/>
        <v>0.00005787037037</v>
      </c>
      <c r="D2344" s="4">
        <f t="shared" si="4"/>
        <v>0.00005787037037</v>
      </c>
      <c r="F2344" s="1">
        <f t="shared" ref="F2344:G2344" si="4687">SUM(HOUR(C2344)*3600,MINUTE(C2344)*60,SECOND(C2344))</f>
        <v>5</v>
      </c>
      <c r="G2344" s="1">
        <f t="shared" si="4687"/>
        <v>5</v>
      </c>
      <c r="H2344" s="5">
        <f t="shared" ref="H2344:I2344" si="4688">TIME(HOUR(A2344),MINUTE(A2344),SECOND(A2344))</f>
        <v>0.5508564815</v>
      </c>
      <c r="I2344" s="5">
        <f t="shared" si="4688"/>
        <v>0.5335648148</v>
      </c>
    </row>
    <row r="2345" ht="15.75" customHeight="1">
      <c r="A2345" s="2" t="s">
        <v>11300</v>
      </c>
      <c r="B2345" s="3">
        <v>0.5336226851851852</v>
      </c>
      <c r="C2345" s="3">
        <f t="shared" si="3"/>
        <v>0.00005787037037</v>
      </c>
      <c r="D2345" s="4">
        <f t="shared" si="4"/>
        <v>0.00005787037037</v>
      </c>
      <c r="F2345" s="1">
        <f t="shared" ref="F2345:G2345" si="4689">SUM(HOUR(C2345)*3600,MINUTE(C2345)*60,SECOND(C2345))</f>
        <v>5</v>
      </c>
      <c r="G2345" s="1">
        <f t="shared" si="4689"/>
        <v>5</v>
      </c>
      <c r="H2345" s="5">
        <f t="shared" ref="H2345:I2345" si="4690">TIME(HOUR(A2345),MINUTE(A2345),SECOND(A2345))</f>
        <v>0.5509143519</v>
      </c>
      <c r="I2345" s="5">
        <f t="shared" si="4690"/>
        <v>0.5336226852</v>
      </c>
    </row>
    <row r="2346" ht="15.75" customHeight="1">
      <c r="A2346" s="7" t="s">
        <v>11304</v>
      </c>
      <c r="B2346" s="3">
        <v>0.5336805555555556</v>
      </c>
      <c r="C2346" s="3">
        <f t="shared" si="3"/>
        <v>0.00005787037037</v>
      </c>
      <c r="D2346" s="4">
        <f t="shared" si="4"/>
        <v>0.00005787037037</v>
      </c>
      <c r="F2346" s="1">
        <f t="shared" ref="F2346:G2346" si="4691">SUM(HOUR(C2346)*3600,MINUTE(C2346)*60,SECOND(C2346))</f>
        <v>5</v>
      </c>
      <c r="G2346" s="1">
        <f t="shared" si="4691"/>
        <v>5</v>
      </c>
      <c r="H2346" s="5">
        <f t="shared" ref="H2346:I2346" si="4692">TIME(HOUR(A2346),MINUTE(A2346),SECOND(A2346))</f>
        <v>0.5509722222</v>
      </c>
      <c r="I2346" s="5">
        <f t="shared" si="4692"/>
        <v>0.5336805556</v>
      </c>
    </row>
    <row r="2347" ht="15.75" customHeight="1">
      <c r="A2347" s="2" t="s">
        <v>1359</v>
      </c>
      <c r="B2347" s="3">
        <v>0.5337384259259259</v>
      </c>
      <c r="C2347" s="3">
        <f t="shared" si="3"/>
        <v>0.00006944444444</v>
      </c>
      <c r="D2347" s="4">
        <f t="shared" si="4"/>
        <v>0.00005787037037</v>
      </c>
      <c r="F2347" s="1">
        <f t="shared" ref="F2347:G2347" si="4693">SUM(HOUR(C2347)*3600,MINUTE(C2347)*60,SECOND(C2347))</f>
        <v>6</v>
      </c>
      <c r="G2347" s="1">
        <f t="shared" si="4693"/>
        <v>5</v>
      </c>
      <c r="H2347" s="5">
        <f t="shared" ref="H2347:I2347" si="4694">TIME(HOUR(A2347),MINUTE(A2347),SECOND(A2347))</f>
        <v>0.5510300926</v>
      </c>
      <c r="I2347" s="5">
        <f t="shared" si="4694"/>
        <v>0.5337384259</v>
      </c>
    </row>
    <row r="2348" ht="15.75" customHeight="1">
      <c r="A2348" s="7" t="s">
        <v>11311</v>
      </c>
      <c r="B2348" s="3">
        <v>0.5338078703703704</v>
      </c>
      <c r="C2348" s="3">
        <f t="shared" si="3"/>
        <v>0.00005787037037</v>
      </c>
      <c r="D2348" s="4">
        <f t="shared" si="4"/>
        <v>0.00005787037037</v>
      </c>
      <c r="F2348" s="1">
        <f t="shared" ref="F2348:G2348" si="4695">SUM(HOUR(C2348)*3600,MINUTE(C2348)*60,SECOND(C2348))</f>
        <v>5</v>
      </c>
      <c r="G2348" s="1">
        <f t="shared" si="4695"/>
        <v>5</v>
      </c>
      <c r="H2348" s="5">
        <f t="shared" ref="H2348:I2348" si="4696">TIME(HOUR(A2348),MINUTE(A2348),SECOND(A2348))</f>
        <v>0.551087963</v>
      </c>
      <c r="I2348" s="5">
        <f t="shared" si="4696"/>
        <v>0.5338078704</v>
      </c>
    </row>
    <row r="2349" ht="15.75" customHeight="1">
      <c r="A2349" s="2" t="s">
        <v>11315</v>
      </c>
      <c r="B2349" s="3">
        <v>0.5338657407407407</v>
      </c>
      <c r="C2349" s="3">
        <f t="shared" si="3"/>
        <v>0.00005787037037</v>
      </c>
      <c r="D2349" s="4">
        <f t="shared" si="4"/>
        <v>0.00005787037037</v>
      </c>
      <c r="F2349" s="1">
        <f t="shared" ref="F2349:G2349" si="4697">SUM(HOUR(C2349)*3600,MINUTE(C2349)*60,SECOND(C2349))</f>
        <v>5</v>
      </c>
      <c r="G2349" s="1">
        <f t="shared" si="4697"/>
        <v>5</v>
      </c>
      <c r="H2349" s="5">
        <f t="shared" ref="H2349:I2349" si="4698">TIME(HOUR(A2349),MINUTE(A2349),SECOND(A2349))</f>
        <v>0.5511458333</v>
      </c>
      <c r="I2349" s="5">
        <f t="shared" si="4698"/>
        <v>0.5338657407</v>
      </c>
    </row>
    <row r="2350" ht="15.75" customHeight="1">
      <c r="A2350" s="7" t="s">
        <v>11319</v>
      </c>
      <c r="B2350" s="3">
        <v>0.5339236111111111</v>
      </c>
      <c r="C2350" s="3">
        <f t="shared" si="3"/>
        <v>0.00005787037037</v>
      </c>
      <c r="D2350" s="4">
        <f t="shared" si="4"/>
        <v>0.00005787037037</v>
      </c>
      <c r="F2350" s="1">
        <f t="shared" ref="F2350:G2350" si="4699">SUM(HOUR(C2350)*3600,MINUTE(C2350)*60,SECOND(C2350))</f>
        <v>5</v>
      </c>
      <c r="G2350" s="1">
        <f t="shared" si="4699"/>
        <v>5</v>
      </c>
      <c r="H2350" s="5">
        <f t="shared" ref="H2350:I2350" si="4700">TIME(HOUR(A2350),MINUTE(A2350),SECOND(A2350))</f>
        <v>0.5512037037</v>
      </c>
      <c r="I2350" s="5">
        <f t="shared" si="4700"/>
        <v>0.5339236111</v>
      </c>
    </row>
    <row r="2351" ht="15.75" customHeight="1">
      <c r="A2351" s="2" t="s">
        <v>11323</v>
      </c>
      <c r="B2351" s="3">
        <v>0.5339814814814815</v>
      </c>
      <c r="C2351" s="3">
        <f t="shared" si="3"/>
        <v>0.00005787037037</v>
      </c>
      <c r="D2351" s="4">
        <f t="shared" si="4"/>
        <v>0.00005787037037</v>
      </c>
      <c r="F2351" s="1">
        <f t="shared" ref="F2351:G2351" si="4701">SUM(HOUR(C2351)*3600,MINUTE(C2351)*60,SECOND(C2351))</f>
        <v>5</v>
      </c>
      <c r="G2351" s="1">
        <f t="shared" si="4701"/>
        <v>5</v>
      </c>
      <c r="H2351" s="5">
        <f t="shared" ref="H2351:I2351" si="4702">TIME(HOUR(A2351),MINUTE(A2351),SECOND(A2351))</f>
        <v>0.5512615741</v>
      </c>
      <c r="I2351" s="5">
        <f t="shared" si="4702"/>
        <v>0.5339814815</v>
      </c>
    </row>
    <row r="2352" ht="15.75" customHeight="1">
      <c r="A2352" s="7" t="s">
        <v>11327</v>
      </c>
      <c r="B2352" s="3">
        <v>0.5340393518518519</v>
      </c>
      <c r="C2352" s="3">
        <f t="shared" si="3"/>
        <v>0.00005787037037</v>
      </c>
      <c r="D2352" s="4">
        <f t="shared" si="4"/>
        <v>0.00005787037037</v>
      </c>
      <c r="F2352" s="1">
        <f t="shared" ref="F2352:G2352" si="4703">SUM(HOUR(C2352)*3600,MINUTE(C2352)*60,SECOND(C2352))</f>
        <v>5</v>
      </c>
      <c r="G2352" s="1">
        <f t="shared" si="4703"/>
        <v>5</v>
      </c>
      <c r="H2352" s="5">
        <f t="shared" ref="H2352:I2352" si="4704">TIME(HOUR(A2352),MINUTE(A2352),SECOND(A2352))</f>
        <v>0.5513194444</v>
      </c>
      <c r="I2352" s="5">
        <f t="shared" si="4704"/>
        <v>0.5340393519</v>
      </c>
    </row>
    <row r="2353" ht="15.75" customHeight="1">
      <c r="A2353" s="2" t="s">
        <v>11331</v>
      </c>
      <c r="B2353" s="3">
        <v>0.5340972222222222</v>
      </c>
      <c r="C2353" s="3">
        <f t="shared" si="3"/>
        <v>0.00005787037037</v>
      </c>
      <c r="D2353" s="4">
        <f t="shared" si="4"/>
        <v>0.0001157407407</v>
      </c>
      <c r="F2353" s="1">
        <f t="shared" ref="F2353:G2353" si="4705">SUM(HOUR(C2353)*3600,MINUTE(C2353)*60,SECOND(C2353))</f>
        <v>5</v>
      </c>
      <c r="G2353" s="1">
        <f t="shared" si="4705"/>
        <v>10</v>
      </c>
      <c r="H2353" s="5">
        <f t="shared" ref="H2353:I2353" si="4706">TIME(HOUR(A2353),MINUTE(A2353),SECOND(A2353))</f>
        <v>0.5513773148</v>
      </c>
      <c r="I2353" s="5">
        <f t="shared" si="4706"/>
        <v>0.5340972222</v>
      </c>
    </row>
    <row r="2354" ht="15.75" customHeight="1">
      <c r="A2354" s="7" t="s">
        <v>11335</v>
      </c>
      <c r="B2354" s="3">
        <v>0.5341550925925925</v>
      </c>
      <c r="C2354" s="3">
        <f t="shared" si="3"/>
        <v>0.00005787037037</v>
      </c>
      <c r="D2354" s="4">
        <f t="shared" si="4"/>
        <v>0.00005787037037</v>
      </c>
      <c r="F2354" s="1">
        <f t="shared" ref="F2354:G2354" si="4707">SUM(HOUR(C2354)*3600,MINUTE(C2354)*60,SECOND(C2354))</f>
        <v>5</v>
      </c>
      <c r="G2354" s="1">
        <f t="shared" si="4707"/>
        <v>5</v>
      </c>
      <c r="H2354" s="5">
        <f t="shared" ref="H2354:I2354" si="4708">TIME(HOUR(A2354),MINUTE(A2354),SECOND(A2354))</f>
        <v>0.5514930556</v>
      </c>
      <c r="I2354" s="5">
        <f t="shared" si="4708"/>
        <v>0.5341550926</v>
      </c>
    </row>
    <row r="2355" ht="15.75" customHeight="1">
      <c r="A2355" s="2" t="s">
        <v>11339</v>
      </c>
      <c r="B2355" s="3">
        <v>0.534212962962963</v>
      </c>
      <c r="C2355" s="3">
        <f t="shared" si="3"/>
        <v>0.00005787037037</v>
      </c>
      <c r="D2355" s="4">
        <f t="shared" si="4"/>
        <v>0.00005787037037</v>
      </c>
      <c r="F2355" s="1">
        <f t="shared" ref="F2355:G2355" si="4709">SUM(HOUR(C2355)*3600,MINUTE(C2355)*60,SECOND(C2355))</f>
        <v>5</v>
      </c>
      <c r="G2355" s="1">
        <f t="shared" si="4709"/>
        <v>5</v>
      </c>
      <c r="H2355" s="5">
        <f t="shared" ref="H2355:I2355" si="4710">TIME(HOUR(A2355),MINUTE(A2355),SECOND(A2355))</f>
        <v>0.5515509259</v>
      </c>
      <c r="I2355" s="5">
        <f t="shared" si="4710"/>
        <v>0.534212963</v>
      </c>
    </row>
    <row r="2356" ht="15.75" customHeight="1">
      <c r="A2356" s="7" t="s">
        <v>1365</v>
      </c>
      <c r="B2356" s="3">
        <v>0.5342708333333334</v>
      </c>
      <c r="C2356" s="3">
        <f t="shared" si="3"/>
        <v>0.00005787037037</v>
      </c>
      <c r="D2356" s="4">
        <f t="shared" si="4"/>
        <v>0.00005787037037</v>
      </c>
      <c r="F2356" s="1">
        <f t="shared" ref="F2356:G2356" si="4711">SUM(HOUR(C2356)*3600,MINUTE(C2356)*60,SECOND(C2356))</f>
        <v>5</v>
      </c>
      <c r="G2356" s="1">
        <f t="shared" si="4711"/>
        <v>5</v>
      </c>
      <c r="H2356" s="5">
        <f t="shared" ref="H2356:I2356" si="4712">TIME(HOUR(A2356),MINUTE(A2356),SECOND(A2356))</f>
        <v>0.5516087963</v>
      </c>
      <c r="I2356" s="5">
        <f t="shared" si="4712"/>
        <v>0.5342708333</v>
      </c>
    </row>
    <row r="2357" ht="15.75" customHeight="1">
      <c r="A2357" s="2" t="s">
        <v>11346</v>
      </c>
      <c r="B2357" s="3">
        <v>0.5343287037037037</v>
      </c>
      <c r="C2357" s="3">
        <f t="shared" si="3"/>
        <v>0.00005787037037</v>
      </c>
      <c r="D2357" s="4">
        <f t="shared" si="4"/>
        <v>0.00005787037037</v>
      </c>
      <c r="F2357" s="1">
        <f t="shared" ref="F2357:G2357" si="4713">SUM(HOUR(C2357)*3600,MINUTE(C2357)*60,SECOND(C2357))</f>
        <v>5</v>
      </c>
      <c r="G2357" s="1">
        <f t="shared" si="4713"/>
        <v>5</v>
      </c>
      <c r="H2357" s="5">
        <f t="shared" ref="H2357:I2357" si="4714">TIME(HOUR(A2357),MINUTE(A2357),SECOND(A2357))</f>
        <v>0.5516666667</v>
      </c>
      <c r="I2357" s="5">
        <f t="shared" si="4714"/>
        <v>0.5343287037</v>
      </c>
    </row>
    <row r="2358" ht="15.75" customHeight="1">
      <c r="A2358" s="7" t="s">
        <v>11350</v>
      </c>
      <c r="B2358" s="3">
        <v>0.5343865740740741</v>
      </c>
      <c r="C2358" s="3">
        <f t="shared" si="3"/>
        <v>0.00005787037037</v>
      </c>
      <c r="D2358" s="4">
        <f t="shared" si="4"/>
        <v>0.00005787037037</v>
      </c>
      <c r="F2358" s="1">
        <f t="shared" ref="F2358:G2358" si="4715">SUM(HOUR(C2358)*3600,MINUTE(C2358)*60,SECOND(C2358))</f>
        <v>5</v>
      </c>
      <c r="G2358" s="1">
        <f t="shared" si="4715"/>
        <v>5</v>
      </c>
      <c r="H2358" s="5">
        <f t="shared" ref="H2358:I2358" si="4716">TIME(HOUR(A2358),MINUTE(A2358),SECOND(A2358))</f>
        <v>0.551724537</v>
      </c>
      <c r="I2358" s="5">
        <f t="shared" si="4716"/>
        <v>0.5343865741</v>
      </c>
    </row>
    <row r="2359" ht="15.75" customHeight="1">
      <c r="A2359" s="2" t="s">
        <v>11354</v>
      </c>
      <c r="B2359" s="3">
        <v>0.5344444444444444</v>
      </c>
      <c r="C2359" s="3">
        <f t="shared" si="3"/>
        <v>0.00005787037037</v>
      </c>
      <c r="D2359" s="4">
        <f t="shared" si="4"/>
        <v>0.00005787037037</v>
      </c>
      <c r="F2359" s="1">
        <f t="shared" ref="F2359:G2359" si="4717">SUM(HOUR(C2359)*3600,MINUTE(C2359)*60,SECOND(C2359))</f>
        <v>5</v>
      </c>
      <c r="G2359" s="1">
        <f t="shared" si="4717"/>
        <v>5</v>
      </c>
      <c r="H2359" s="5">
        <f t="shared" ref="H2359:I2359" si="4718">TIME(HOUR(A2359),MINUTE(A2359),SECOND(A2359))</f>
        <v>0.5517824074</v>
      </c>
      <c r="I2359" s="5">
        <f t="shared" si="4718"/>
        <v>0.5344444444</v>
      </c>
    </row>
    <row r="2360" ht="15.75" customHeight="1">
      <c r="A2360" s="7" t="s">
        <v>11358</v>
      </c>
      <c r="B2360" s="3">
        <v>0.5345023148148148</v>
      </c>
      <c r="C2360" s="3">
        <f t="shared" si="3"/>
        <v>0.00005787037037</v>
      </c>
      <c r="D2360" s="4">
        <f t="shared" si="4"/>
        <v>0.0001157407407</v>
      </c>
      <c r="F2360" s="1">
        <f t="shared" ref="F2360:G2360" si="4719">SUM(HOUR(C2360)*3600,MINUTE(C2360)*60,SECOND(C2360))</f>
        <v>5</v>
      </c>
      <c r="G2360" s="1">
        <f t="shared" si="4719"/>
        <v>10</v>
      </c>
      <c r="H2360" s="5">
        <f t="shared" ref="H2360:I2360" si="4720">TIME(HOUR(A2360),MINUTE(A2360),SECOND(A2360))</f>
        <v>0.5518402778</v>
      </c>
      <c r="I2360" s="5">
        <f t="shared" si="4720"/>
        <v>0.5345023148</v>
      </c>
    </row>
    <row r="2361" ht="15.75" customHeight="1">
      <c r="A2361" s="2" t="s">
        <v>11362</v>
      </c>
      <c r="B2361" s="3">
        <v>0.5345601851851852</v>
      </c>
      <c r="C2361" s="3">
        <f t="shared" si="3"/>
        <v>0.00005787037037</v>
      </c>
      <c r="D2361" s="4">
        <f t="shared" si="4"/>
        <v>0.00005787037037</v>
      </c>
      <c r="F2361" s="1">
        <f t="shared" ref="F2361:G2361" si="4721">SUM(HOUR(C2361)*3600,MINUTE(C2361)*60,SECOND(C2361))</f>
        <v>5</v>
      </c>
      <c r="G2361" s="1">
        <f t="shared" si="4721"/>
        <v>5</v>
      </c>
      <c r="H2361" s="5">
        <f t="shared" ref="H2361:I2361" si="4722">TIME(HOUR(A2361),MINUTE(A2361),SECOND(A2361))</f>
        <v>0.5519560185</v>
      </c>
      <c r="I2361" s="5">
        <f t="shared" si="4722"/>
        <v>0.5345601852</v>
      </c>
    </row>
    <row r="2362" ht="15.75" customHeight="1">
      <c r="A2362" s="7" t="s">
        <v>11366</v>
      </c>
      <c r="B2362" s="3">
        <v>0.5346180555555555</v>
      </c>
      <c r="C2362" s="3">
        <f t="shared" si="3"/>
        <v>0.00005787037037</v>
      </c>
      <c r="D2362" s="4">
        <f t="shared" si="4"/>
        <v>0.00005787037037</v>
      </c>
      <c r="F2362" s="1">
        <f t="shared" ref="F2362:G2362" si="4723">SUM(HOUR(C2362)*3600,MINUTE(C2362)*60,SECOND(C2362))</f>
        <v>5</v>
      </c>
      <c r="G2362" s="1">
        <f t="shared" si="4723"/>
        <v>5</v>
      </c>
      <c r="H2362" s="5">
        <f t="shared" ref="H2362:I2362" si="4724">TIME(HOUR(A2362),MINUTE(A2362),SECOND(A2362))</f>
        <v>0.5520138889</v>
      </c>
      <c r="I2362" s="5">
        <f t="shared" si="4724"/>
        <v>0.5346180556</v>
      </c>
    </row>
    <row r="2363" ht="15.75" customHeight="1">
      <c r="A2363" s="2" t="s">
        <v>1370</v>
      </c>
      <c r="B2363" s="3">
        <v>0.5346759259259259</v>
      </c>
      <c r="C2363" s="3">
        <f t="shared" si="3"/>
        <v>0.00005787037037</v>
      </c>
      <c r="D2363" s="4">
        <f t="shared" si="4"/>
        <v>0.00005787037037</v>
      </c>
      <c r="F2363" s="1">
        <f t="shared" ref="F2363:G2363" si="4725">SUM(HOUR(C2363)*3600,MINUTE(C2363)*60,SECOND(C2363))</f>
        <v>5</v>
      </c>
      <c r="G2363" s="1">
        <f t="shared" si="4725"/>
        <v>5</v>
      </c>
      <c r="H2363" s="5">
        <f t="shared" ref="H2363:I2363" si="4726">TIME(HOUR(A2363),MINUTE(A2363),SECOND(A2363))</f>
        <v>0.5520717593</v>
      </c>
      <c r="I2363" s="5">
        <f t="shared" si="4726"/>
        <v>0.5346759259</v>
      </c>
    </row>
    <row r="2364" ht="15.75" customHeight="1">
      <c r="A2364" s="7" t="s">
        <v>11373</v>
      </c>
      <c r="B2364" s="3">
        <v>0.5347337962962962</v>
      </c>
      <c r="C2364" s="3">
        <f t="shared" si="3"/>
        <v>0.00005787037037</v>
      </c>
      <c r="D2364" s="4">
        <f t="shared" si="4"/>
        <v>0.00005787037037</v>
      </c>
      <c r="F2364" s="1">
        <f t="shared" ref="F2364:G2364" si="4727">SUM(HOUR(C2364)*3600,MINUTE(C2364)*60,SECOND(C2364))</f>
        <v>5</v>
      </c>
      <c r="G2364" s="1">
        <f t="shared" si="4727"/>
        <v>5</v>
      </c>
      <c r="H2364" s="5">
        <f t="shared" ref="H2364:I2364" si="4728">TIME(HOUR(A2364),MINUTE(A2364),SECOND(A2364))</f>
        <v>0.5521296296</v>
      </c>
      <c r="I2364" s="5">
        <f t="shared" si="4728"/>
        <v>0.5347337963</v>
      </c>
    </row>
    <row r="2365" ht="15.75" customHeight="1">
      <c r="A2365" s="2" t="s">
        <v>11377</v>
      </c>
      <c r="B2365" s="3">
        <v>0.5347916666666667</v>
      </c>
      <c r="C2365" s="3">
        <f t="shared" si="3"/>
        <v>0.00005787037037</v>
      </c>
      <c r="D2365" s="4">
        <f t="shared" si="4"/>
        <v>0.00005787037037</v>
      </c>
      <c r="F2365" s="1">
        <f t="shared" ref="F2365:G2365" si="4729">SUM(HOUR(C2365)*3600,MINUTE(C2365)*60,SECOND(C2365))</f>
        <v>5</v>
      </c>
      <c r="G2365" s="1">
        <f t="shared" si="4729"/>
        <v>5</v>
      </c>
      <c r="H2365" s="5">
        <f t="shared" ref="H2365:I2365" si="4730">TIME(HOUR(A2365),MINUTE(A2365),SECOND(A2365))</f>
        <v>0.5521875</v>
      </c>
      <c r="I2365" s="5">
        <f t="shared" si="4730"/>
        <v>0.5347916667</v>
      </c>
    </row>
    <row r="2366" ht="15.75" customHeight="1">
      <c r="A2366" s="7" t="s">
        <v>11381</v>
      </c>
      <c r="B2366" s="3">
        <v>0.5348495370370371</v>
      </c>
      <c r="C2366" s="3">
        <f t="shared" si="3"/>
        <v>0.00005787037037</v>
      </c>
      <c r="D2366" s="4">
        <f t="shared" si="4"/>
        <v>0.00005787037037</v>
      </c>
      <c r="F2366" s="1">
        <f t="shared" ref="F2366:G2366" si="4731">SUM(HOUR(C2366)*3600,MINUTE(C2366)*60,SECOND(C2366))</f>
        <v>5</v>
      </c>
      <c r="G2366" s="1">
        <f t="shared" si="4731"/>
        <v>5</v>
      </c>
      <c r="H2366" s="5">
        <f t="shared" ref="H2366:I2366" si="4732">TIME(HOUR(A2366),MINUTE(A2366),SECOND(A2366))</f>
        <v>0.5522453704</v>
      </c>
      <c r="I2366" s="5">
        <f t="shared" si="4732"/>
        <v>0.534849537</v>
      </c>
    </row>
    <row r="2367" ht="15.75" customHeight="1">
      <c r="A2367" s="2" t="s">
        <v>11385</v>
      </c>
      <c r="B2367" s="3">
        <v>0.5349074074074074</v>
      </c>
      <c r="C2367" s="3">
        <f t="shared" si="3"/>
        <v>0.00005787037037</v>
      </c>
      <c r="D2367" s="4">
        <f t="shared" si="4"/>
        <v>0.0001157407407</v>
      </c>
      <c r="F2367" s="1">
        <f t="shared" ref="F2367:G2367" si="4733">SUM(HOUR(C2367)*3600,MINUTE(C2367)*60,SECOND(C2367))</f>
        <v>5</v>
      </c>
      <c r="G2367" s="1">
        <f t="shared" si="4733"/>
        <v>10</v>
      </c>
      <c r="H2367" s="5">
        <f t="shared" ref="H2367:I2367" si="4734">TIME(HOUR(A2367),MINUTE(A2367),SECOND(A2367))</f>
        <v>0.5523032407</v>
      </c>
      <c r="I2367" s="5">
        <f t="shared" si="4734"/>
        <v>0.5349074074</v>
      </c>
    </row>
    <row r="2368" ht="15.75" customHeight="1">
      <c r="A2368" s="7" t="s">
        <v>11389</v>
      </c>
      <c r="B2368" s="3">
        <v>0.5349652777777778</v>
      </c>
      <c r="C2368" s="3">
        <f t="shared" si="3"/>
        <v>0.00005787037037</v>
      </c>
      <c r="D2368" s="4">
        <f t="shared" si="4"/>
        <v>0.00005787037037</v>
      </c>
      <c r="F2368" s="1">
        <f t="shared" ref="F2368:G2368" si="4735">SUM(HOUR(C2368)*3600,MINUTE(C2368)*60,SECOND(C2368))</f>
        <v>5</v>
      </c>
      <c r="G2368" s="1">
        <f t="shared" si="4735"/>
        <v>5</v>
      </c>
      <c r="H2368" s="5">
        <f t="shared" ref="H2368:I2368" si="4736">TIME(HOUR(A2368),MINUTE(A2368),SECOND(A2368))</f>
        <v>0.5524189815</v>
      </c>
      <c r="I2368" s="5">
        <f t="shared" si="4736"/>
        <v>0.5349652778</v>
      </c>
    </row>
    <row r="2369" ht="15.75" customHeight="1">
      <c r="A2369" s="2" t="s">
        <v>11393</v>
      </c>
      <c r="B2369" s="3">
        <v>0.5350231481481481</v>
      </c>
      <c r="C2369" s="3">
        <f t="shared" si="3"/>
        <v>0.00005787037037</v>
      </c>
      <c r="D2369" s="4">
        <f t="shared" si="4"/>
        <v>0.00005787037037</v>
      </c>
      <c r="F2369" s="1">
        <f t="shared" ref="F2369:G2369" si="4737">SUM(HOUR(C2369)*3600,MINUTE(C2369)*60,SECOND(C2369))</f>
        <v>5</v>
      </c>
      <c r="G2369" s="1">
        <f t="shared" si="4737"/>
        <v>5</v>
      </c>
      <c r="H2369" s="5">
        <f t="shared" ref="H2369:I2369" si="4738">TIME(HOUR(A2369),MINUTE(A2369),SECOND(A2369))</f>
        <v>0.5524768519</v>
      </c>
      <c r="I2369" s="5">
        <f t="shared" si="4738"/>
        <v>0.5350231481</v>
      </c>
    </row>
    <row r="2370" ht="15.75" customHeight="1">
      <c r="A2370" s="7" t="s">
        <v>1375</v>
      </c>
      <c r="B2370" s="3">
        <v>0.5350810185185185</v>
      </c>
      <c r="C2370" s="3">
        <f t="shared" si="3"/>
        <v>0.00005787037037</v>
      </c>
      <c r="D2370" s="4">
        <f t="shared" si="4"/>
        <v>0.00005787037037</v>
      </c>
      <c r="F2370" s="1">
        <f t="shared" ref="F2370:G2370" si="4739">SUM(HOUR(C2370)*3600,MINUTE(C2370)*60,SECOND(C2370))</f>
        <v>5</v>
      </c>
      <c r="G2370" s="1">
        <f t="shared" si="4739"/>
        <v>5</v>
      </c>
      <c r="H2370" s="5">
        <f t="shared" ref="H2370:I2370" si="4740">TIME(HOUR(A2370),MINUTE(A2370),SECOND(A2370))</f>
        <v>0.5525347222</v>
      </c>
      <c r="I2370" s="5">
        <f t="shared" si="4740"/>
        <v>0.5350810185</v>
      </c>
    </row>
    <row r="2371" ht="15.75" customHeight="1">
      <c r="A2371" s="2" t="s">
        <v>11400</v>
      </c>
      <c r="B2371" s="3">
        <v>0.5351388888888889</v>
      </c>
      <c r="C2371" s="3">
        <f t="shared" si="3"/>
        <v>0.00005787037037</v>
      </c>
      <c r="D2371" s="4">
        <f t="shared" si="4"/>
        <v>0.00005787037037</v>
      </c>
      <c r="F2371" s="1">
        <f t="shared" ref="F2371:G2371" si="4741">SUM(HOUR(C2371)*3600,MINUTE(C2371)*60,SECOND(C2371))</f>
        <v>5</v>
      </c>
      <c r="G2371" s="1">
        <f t="shared" si="4741"/>
        <v>5</v>
      </c>
      <c r="H2371" s="5">
        <f t="shared" ref="H2371:I2371" si="4742">TIME(HOUR(A2371),MINUTE(A2371),SECOND(A2371))</f>
        <v>0.5525925926</v>
      </c>
      <c r="I2371" s="5">
        <f t="shared" si="4742"/>
        <v>0.5351388889</v>
      </c>
    </row>
    <row r="2372" ht="15.75" customHeight="1">
      <c r="A2372" s="7" t="s">
        <v>11404</v>
      </c>
      <c r="B2372" s="3">
        <v>0.5351967592592592</v>
      </c>
      <c r="C2372" s="3">
        <f t="shared" si="3"/>
        <v>0.00005787037037</v>
      </c>
      <c r="D2372" s="4">
        <f t="shared" si="4"/>
        <v>0.00005787037037</v>
      </c>
      <c r="F2372" s="1">
        <f t="shared" ref="F2372:G2372" si="4743">SUM(HOUR(C2372)*3600,MINUTE(C2372)*60,SECOND(C2372))</f>
        <v>5</v>
      </c>
      <c r="G2372" s="1">
        <f t="shared" si="4743"/>
        <v>5</v>
      </c>
      <c r="H2372" s="5">
        <f t="shared" ref="H2372:I2372" si="4744">TIME(HOUR(A2372),MINUTE(A2372),SECOND(A2372))</f>
        <v>0.552650463</v>
      </c>
      <c r="I2372" s="5">
        <f t="shared" si="4744"/>
        <v>0.5351967593</v>
      </c>
    </row>
    <row r="2373" ht="15.75" customHeight="1">
      <c r="A2373" s="2" t="s">
        <v>11408</v>
      </c>
      <c r="B2373" s="3">
        <v>0.5352546296296297</v>
      </c>
      <c r="C2373" s="3">
        <f t="shared" si="3"/>
        <v>0.00005787037037</v>
      </c>
      <c r="D2373" s="4">
        <f t="shared" si="4"/>
        <v>0.00006944444444</v>
      </c>
      <c r="F2373" s="1">
        <f t="shared" ref="F2373:G2373" si="4745">SUM(HOUR(C2373)*3600,MINUTE(C2373)*60,SECOND(C2373))</f>
        <v>5</v>
      </c>
      <c r="G2373" s="1">
        <f t="shared" si="4745"/>
        <v>6</v>
      </c>
      <c r="H2373" s="5">
        <f t="shared" ref="H2373:I2373" si="4746">TIME(HOUR(A2373),MINUTE(A2373),SECOND(A2373))</f>
        <v>0.5527083333</v>
      </c>
      <c r="I2373" s="5">
        <f t="shared" si="4746"/>
        <v>0.5352546296</v>
      </c>
    </row>
    <row r="2374" ht="15.75" customHeight="1">
      <c r="A2374" s="7" t="s">
        <v>11412</v>
      </c>
      <c r="B2374" s="3">
        <v>0.5353125</v>
      </c>
      <c r="C2374" s="3">
        <f t="shared" si="3"/>
        <v>0.00005787037037</v>
      </c>
      <c r="D2374" s="4">
        <f t="shared" si="4"/>
        <v>0.00005787037037</v>
      </c>
      <c r="F2374" s="1">
        <f t="shared" ref="F2374:G2374" si="4747">SUM(HOUR(C2374)*3600,MINUTE(C2374)*60,SECOND(C2374))</f>
        <v>5</v>
      </c>
      <c r="G2374" s="1">
        <f t="shared" si="4747"/>
        <v>5</v>
      </c>
      <c r="H2374" s="5">
        <f t="shared" ref="H2374:I2374" si="4748">TIME(HOUR(A2374),MINUTE(A2374),SECOND(A2374))</f>
        <v>0.5527777778</v>
      </c>
      <c r="I2374" s="5">
        <f t="shared" si="4748"/>
        <v>0.5353125</v>
      </c>
    </row>
    <row r="2375" ht="15.75" customHeight="1">
      <c r="A2375" s="2" t="s">
        <v>11416</v>
      </c>
      <c r="B2375" s="3">
        <v>0.5353703703703704</v>
      </c>
      <c r="C2375" s="3">
        <f t="shared" si="3"/>
        <v>0.00005787037037</v>
      </c>
      <c r="D2375" s="4">
        <f t="shared" si="4"/>
        <v>0.00005787037037</v>
      </c>
      <c r="F2375" s="1">
        <f t="shared" ref="F2375:G2375" si="4749">SUM(HOUR(C2375)*3600,MINUTE(C2375)*60,SECOND(C2375))</f>
        <v>5</v>
      </c>
      <c r="G2375" s="1">
        <f t="shared" si="4749"/>
        <v>5</v>
      </c>
      <c r="H2375" s="5">
        <f t="shared" ref="H2375:I2375" si="4750">TIME(HOUR(A2375),MINUTE(A2375),SECOND(A2375))</f>
        <v>0.5528356481</v>
      </c>
      <c r="I2375" s="5">
        <f t="shared" si="4750"/>
        <v>0.5353703704</v>
      </c>
    </row>
    <row r="2376" ht="15.75" customHeight="1">
      <c r="A2376" s="7" t="s">
        <v>11420</v>
      </c>
      <c r="B2376" s="3">
        <v>0.5354282407407408</v>
      </c>
      <c r="C2376" s="3">
        <f t="shared" si="3"/>
        <v>0.00005787037037</v>
      </c>
      <c r="D2376" s="4">
        <f t="shared" si="4"/>
        <v>0.00005787037037</v>
      </c>
      <c r="F2376" s="1">
        <f t="shared" ref="F2376:G2376" si="4751">SUM(HOUR(C2376)*3600,MINUTE(C2376)*60,SECOND(C2376))</f>
        <v>5</v>
      </c>
      <c r="G2376" s="1">
        <f t="shared" si="4751"/>
        <v>5</v>
      </c>
      <c r="H2376" s="5">
        <f t="shared" ref="H2376:I2376" si="4752">TIME(HOUR(A2376),MINUTE(A2376),SECOND(A2376))</f>
        <v>0.5528935185</v>
      </c>
      <c r="I2376" s="5">
        <f t="shared" si="4752"/>
        <v>0.5354282407</v>
      </c>
    </row>
    <row r="2377" ht="15.75" customHeight="1">
      <c r="A2377" s="2" t="s">
        <v>11424</v>
      </c>
      <c r="B2377" s="3">
        <v>0.5354861111111111</v>
      </c>
      <c r="C2377" s="3">
        <f t="shared" si="3"/>
        <v>0.00005787037037</v>
      </c>
      <c r="D2377" s="4">
        <f t="shared" si="4"/>
        <v>0.00005787037037</v>
      </c>
      <c r="F2377" s="1">
        <f t="shared" ref="F2377:G2377" si="4753">SUM(HOUR(C2377)*3600,MINUTE(C2377)*60,SECOND(C2377))</f>
        <v>5</v>
      </c>
      <c r="G2377" s="1">
        <f t="shared" si="4753"/>
        <v>5</v>
      </c>
      <c r="H2377" s="5">
        <f t="shared" ref="H2377:I2377" si="4754">TIME(HOUR(A2377),MINUTE(A2377),SECOND(A2377))</f>
        <v>0.5529513889</v>
      </c>
      <c r="I2377" s="5">
        <f t="shared" si="4754"/>
        <v>0.5354861111</v>
      </c>
    </row>
    <row r="2378" ht="15.75" customHeight="1">
      <c r="A2378" s="7" t="s">
        <v>1379</v>
      </c>
      <c r="B2378" s="3">
        <v>0.5355439814814814</v>
      </c>
      <c r="C2378" s="3">
        <f t="shared" si="3"/>
        <v>0.00005787037037</v>
      </c>
      <c r="D2378" s="4">
        <f t="shared" si="4"/>
        <v>0.0000462962963</v>
      </c>
      <c r="F2378" s="1">
        <f t="shared" ref="F2378:G2378" si="4755">SUM(HOUR(C2378)*3600,MINUTE(C2378)*60,SECOND(C2378))</f>
        <v>5</v>
      </c>
      <c r="G2378" s="1">
        <f t="shared" si="4755"/>
        <v>4</v>
      </c>
      <c r="H2378" s="5">
        <f t="shared" ref="H2378:I2378" si="4756">TIME(HOUR(A2378),MINUTE(A2378),SECOND(A2378))</f>
        <v>0.5530092593</v>
      </c>
      <c r="I2378" s="5">
        <f t="shared" si="4756"/>
        <v>0.5355439815</v>
      </c>
    </row>
    <row r="2379" ht="15.75" customHeight="1">
      <c r="A2379" s="2" t="s">
        <v>11431</v>
      </c>
      <c r="B2379" s="3">
        <v>0.5356018518518518</v>
      </c>
      <c r="C2379" s="3">
        <f t="shared" si="3"/>
        <v>0.00005787037037</v>
      </c>
      <c r="D2379" s="4">
        <f t="shared" si="4"/>
        <v>0.00005787037037</v>
      </c>
      <c r="F2379" s="1">
        <f t="shared" ref="F2379:G2379" si="4757">SUM(HOUR(C2379)*3600,MINUTE(C2379)*60,SECOND(C2379))</f>
        <v>5</v>
      </c>
      <c r="G2379" s="1">
        <f t="shared" si="4757"/>
        <v>5</v>
      </c>
      <c r="H2379" s="5">
        <f t="shared" ref="H2379:I2379" si="4758">TIME(HOUR(A2379),MINUTE(A2379),SECOND(A2379))</f>
        <v>0.5530555556</v>
      </c>
      <c r="I2379" s="5">
        <f t="shared" si="4758"/>
        <v>0.5356018519</v>
      </c>
    </row>
    <row r="2380" ht="15.75" customHeight="1">
      <c r="A2380" s="7" t="s">
        <v>11435</v>
      </c>
      <c r="B2380" s="3">
        <v>0.5356597222222222</v>
      </c>
      <c r="C2380" s="3">
        <f t="shared" si="3"/>
        <v>0.00005787037037</v>
      </c>
      <c r="D2380" s="4">
        <f t="shared" si="4"/>
        <v>0.00005787037037</v>
      </c>
      <c r="F2380" s="1">
        <f t="shared" ref="F2380:G2380" si="4759">SUM(HOUR(C2380)*3600,MINUTE(C2380)*60,SECOND(C2380))</f>
        <v>5</v>
      </c>
      <c r="G2380" s="1">
        <f t="shared" si="4759"/>
        <v>5</v>
      </c>
      <c r="H2380" s="5">
        <f t="shared" ref="H2380:I2380" si="4760">TIME(HOUR(A2380),MINUTE(A2380),SECOND(A2380))</f>
        <v>0.5531134259</v>
      </c>
      <c r="I2380" s="5">
        <f t="shared" si="4760"/>
        <v>0.5356597222</v>
      </c>
    </row>
    <row r="2381" ht="15.75" customHeight="1">
      <c r="A2381" s="2" t="s">
        <v>11439</v>
      </c>
      <c r="B2381" s="3">
        <v>0.5357175925925927</v>
      </c>
      <c r="C2381" s="3">
        <f t="shared" si="3"/>
        <v>0.00005787037037</v>
      </c>
      <c r="D2381" s="4">
        <f t="shared" si="4"/>
        <v>0.00005787037037</v>
      </c>
      <c r="F2381" s="1">
        <f t="shared" ref="F2381:G2381" si="4761">SUM(HOUR(C2381)*3600,MINUTE(C2381)*60,SECOND(C2381))</f>
        <v>5</v>
      </c>
      <c r="G2381" s="1">
        <f t="shared" si="4761"/>
        <v>5</v>
      </c>
      <c r="H2381" s="5">
        <f t="shared" ref="H2381:I2381" si="4762">TIME(HOUR(A2381),MINUTE(A2381),SECOND(A2381))</f>
        <v>0.5531712963</v>
      </c>
      <c r="I2381" s="5">
        <f t="shared" si="4762"/>
        <v>0.5357175926</v>
      </c>
    </row>
    <row r="2382" ht="15.75" customHeight="1">
      <c r="A2382" s="7" t="s">
        <v>11443</v>
      </c>
      <c r="B2382" s="3">
        <v>0.535775462962963</v>
      </c>
      <c r="C2382" s="3">
        <f t="shared" si="3"/>
        <v>0.00005787037037</v>
      </c>
      <c r="D2382" s="4">
        <f t="shared" si="4"/>
        <v>0.00006944444444</v>
      </c>
      <c r="F2382" s="1">
        <f t="shared" ref="F2382:G2382" si="4763">SUM(HOUR(C2382)*3600,MINUTE(C2382)*60,SECOND(C2382))</f>
        <v>5</v>
      </c>
      <c r="G2382" s="1">
        <f t="shared" si="4763"/>
        <v>6</v>
      </c>
      <c r="H2382" s="5">
        <f t="shared" ref="H2382:I2382" si="4764">TIME(HOUR(A2382),MINUTE(A2382),SECOND(A2382))</f>
        <v>0.5532291667</v>
      </c>
      <c r="I2382" s="5">
        <f t="shared" si="4764"/>
        <v>0.535775463</v>
      </c>
    </row>
    <row r="2383" ht="15.75" customHeight="1">
      <c r="A2383" s="2" t="s">
        <v>11447</v>
      </c>
      <c r="B2383" s="3">
        <v>0.5358333333333333</v>
      </c>
      <c r="C2383" s="3">
        <f t="shared" si="3"/>
        <v>0.00005787037037</v>
      </c>
      <c r="D2383" s="4">
        <f t="shared" si="4"/>
        <v>0.00005787037037</v>
      </c>
      <c r="F2383" s="1">
        <f t="shared" ref="F2383:G2383" si="4765">SUM(HOUR(C2383)*3600,MINUTE(C2383)*60,SECOND(C2383))</f>
        <v>5</v>
      </c>
      <c r="G2383" s="1">
        <f t="shared" si="4765"/>
        <v>5</v>
      </c>
      <c r="H2383" s="5">
        <f t="shared" ref="H2383:I2383" si="4766">TIME(HOUR(A2383),MINUTE(A2383),SECOND(A2383))</f>
        <v>0.5532986111</v>
      </c>
      <c r="I2383" s="5">
        <f t="shared" si="4766"/>
        <v>0.5358333333</v>
      </c>
    </row>
    <row r="2384" ht="15.75" customHeight="1">
      <c r="A2384" s="7" t="s">
        <v>11451</v>
      </c>
      <c r="B2384" s="3">
        <v>0.5358912037037037</v>
      </c>
      <c r="C2384" s="3">
        <f t="shared" si="3"/>
        <v>0.00005787037037</v>
      </c>
      <c r="D2384" s="4">
        <f t="shared" si="4"/>
        <v>0.00005787037037</v>
      </c>
      <c r="F2384" s="1">
        <f t="shared" ref="F2384:G2384" si="4767">SUM(HOUR(C2384)*3600,MINUTE(C2384)*60,SECOND(C2384))</f>
        <v>5</v>
      </c>
      <c r="G2384" s="1">
        <f t="shared" si="4767"/>
        <v>5</v>
      </c>
      <c r="H2384" s="5">
        <f t="shared" ref="H2384:I2384" si="4768">TIME(HOUR(A2384),MINUTE(A2384),SECOND(A2384))</f>
        <v>0.5533564815</v>
      </c>
      <c r="I2384" s="5">
        <f t="shared" si="4768"/>
        <v>0.5358912037</v>
      </c>
    </row>
    <row r="2385" ht="15.75" customHeight="1">
      <c r="A2385" s="2" t="s">
        <v>11455</v>
      </c>
      <c r="B2385" s="3">
        <v>0.5359490740740741</v>
      </c>
      <c r="C2385" s="3">
        <f t="shared" si="3"/>
        <v>0.00005787037037</v>
      </c>
      <c r="D2385" s="4">
        <f t="shared" si="4"/>
        <v>0.00005787037037</v>
      </c>
      <c r="F2385" s="1">
        <f t="shared" ref="F2385:G2385" si="4769">SUM(HOUR(C2385)*3600,MINUTE(C2385)*60,SECOND(C2385))</f>
        <v>5</v>
      </c>
      <c r="G2385" s="1">
        <f t="shared" si="4769"/>
        <v>5</v>
      </c>
      <c r="H2385" s="5">
        <f t="shared" ref="H2385:I2385" si="4770">TIME(HOUR(A2385),MINUTE(A2385),SECOND(A2385))</f>
        <v>0.5534143519</v>
      </c>
      <c r="I2385" s="5">
        <f t="shared" si="4770"/>
        <v>0.5359490741</v>
      </c>
    </row>
    <row r="2386" ht="15.75" customHeight="1">
      <c r="A2386" s="7" t="s">
        <v>1383</v>
      </c>
      <c r="B2386" s="3">
        <v>0.5360069444444444</v>
      </c>
      <c r="C2386" s="3">
        <f t="shared" si="3"/>
        <v>0.00005787037037</v>
      </c>
      <c r="D2386" s="4">
        <f t="shared" si="4"/>
        <v>0.00005787037037</v>
      </c>
      <c r="F2386" s="1">
        <f t="shared" ref="F2386:G2386" si="4771">SUM(HOUR(C2386)*3600,MINUTE(C2386)*60,SECOND(C2386))</f>
        <v>5</v>
      </c>
      <c r="G2386" s="1">
        <f t="shared" si="4771"/>
        <v>5</v>
      </c>
      <c r="H2386" s="5">
        <f t="shared" ref="H2386:I2386" si="4772">TIME(HOUR(A2386),MINUTE(A2386),SECOND(A2386))</f>
        <v>0.5534722222</v>
      </c>
      <c r="I2386" s="5">
        <f t="shared" si="4772"/>
        <v>0.5360069444</v>
      </c>
    </row>
    <row r="2387" ht="15.75" customHeight="1">
      <c r="A2387" s="2" t="s">
        <v>11462</v>
      </c>
      <c r="B2387" s="3">
        <v>0.5360648148148148</v>
      </c>
      <c r="C2387" s="3">
        <f t="shared" si="3"/>
        <v>0.00005787037037</v>
      </c>
      <c r="D2387" s="4">
        <f t="shared" si="4"/>
        <v>0.00005787037037</v>
      </c>
      <c r="F2387" s="1">
        <f t="shared" ref="F2387:G2387" si="4773">SUM(HOUR(C2387)*3600,MINUTE(C2387)*60,SECOND(C2387))</f>
        <v>5</v>
      </c>
      <c r="G2387" s="1">
        <f t="shared" si="4773"/>
        <v>5</v>
      </c>
      <c r="H2387" s="5">
        <f t="shared" ref="H2387:I2387" si="4774">TIME(HOUR(A2387),MINUTE(A2387),SECOND(A2387))</f>
        <v>0.5535300926</v>
      </c>
      <c r="I2387" s="5">
        <f t="shared" si="4774"/>
        <v>0.5360648148</v>
      </c>
    </row>
    <row r="2388" ht="15.75" customHeight="1">
      <c r="A2388" s="7" t="s">
        <v>11466</v>
      </c>
      <c r="B2388" s="3">
        <v>0.5361226851851851</v>
      </c>
      <c r="C2388" s="3">
        <f t="shared" si="3"/>
        <v>0.00005787037037</v>
      </c>
      <c r="D2388" s="4">
        <f t="shared" si="4"/>
        <v>0.00005787037037</v>
      </c>
      <c r="F2388" s="1">
        <f t="shared" ref="F2388:G2388" si="4775">SUM(HOUR(C2388)*3600,MINUTE(C2388)*60,SECOND(C2388))</f>
        <v>5</v>
      </c>
      <c r="G2388" s="1">
        <f t="shared" si="4775"/>
        <v>5</v>
      </c>
      <c r="H2388" s="5">
        <f t="shared" ref="H2388:I2388" si="4776">TIME(HOUR(A2388),MINUTE(A2388),SECOND(A2388))</f>
        <v>0.553587963</v>
      </c>
      <c r="I2388" s="5">
        <f t="shared" si="4776"/>
        <v>0.5361226852</v>
      </c>
    </row>
    <row r="2389" ht="15.75" customHeight="1">
      <c r="A2389" s="2" t="s">
        <v>11470</v>
      </c>
      <c r="B2389" s="3">
        <v>0.5361805555555555</v>
      </c>
      <c r="C2389" s="3">
        <f t="shared" si="3"/>
        <v>0.00005787037037</v>
      </c>
      <c r="D2389" s="4">
        <f t="shared" si="4"/>
        <v>0.0001157407407</v>
      </c>
      <c r="F2389" s="1">
        <f t="shared" ref="F2389:G2389" si="4777">SUM(HOUR(C2389)*3600,MINUTE(C2389)*60,SECOND(C2389))</f>
        <v>5</v>
      </c>
      <c r="G2389" s="1">
        <f t="shared" si="4777"/>
        <v>10</v>
      </c>
      <c r="H2389" s="5">
        <f t="shared" ref="H2389:I2389" si="4778">TIME(HOUR(A2389),MINUTE(A2389),SECOND(A2389))</f>
        <v>0.5536458333</v>
      </c>
      <c r="I2389" s="5">
        <f t="shared" si="4778"/>
        <v>0.5361805556</v>
      </c>
    </row>
    <row r="2390" ht="15.75" customHeight="1">
      <c r="A2390" s="7" t="s">
        <v>11474</v>
      </c>
      <c r="B2390" s="3">
        <v>0.536238425925926</v>
      </c>
      <c r="C2390" s="3">
        <f t="shared" si="3"/>
        <v>0.00005787037037</v>
      </c>
      <c r="D2390" s="4">
        <f t="shared" si="4"/>
        <v>0.00005787037037</v>
      </c>
      <c r="F2390" s="1">
        <f t="shared" ref="F2390:G2390" si="4779">SUM(HOUR(C2390)*3600,MINUTE(C2390)*60,SECOND(C2390))</f>
        <v>5</v>
      </c>
      <c r="G2390" s="1">
        <f t="shared" si="4779"/>
        <v>5</v>
      </c>
      <c r="H2390" s="5">
        <f t="shared" ref="H2390:I2390" si="4780">TIME(HOUR(A2390),MINUTE(A2390),SECOND(A2390))</f>
        <v>0.5537615741</v>
      </c>
      <c r="I2390" s="5">
        <f t="shared" si="4780"/>
        <v>0.5362384259</v>
      </c>
    </row>
    <row r="2391" ht="15.75" customHeight="1">
      <c r="A2391" s="2" t="s">
        <v>11478</v>
      </c>
      <c r="B2391" s="3">
        <v>0.5362962962962963</v>
      </c>
      <c r="C2391" s="3">
        <f t="shared" si="3"/>
        <v>0.00005787037037</v>
      </c>
      <c r="D2391" s="4">
        <f t="shared" si="4"/>
        <v>0.00005787037037</v>
      </c>
      <c r="F2391" s="1">
        <f t="shared" ref="F2391:G2391" si="4781">SUM(HOUR(C2391)*3600,MINUTE(C2391)*60,SECOND(C2391))</f>
        <v>5</v>
      </c>
      <c r="G2391" s="1">
        <f t="shared" si="4781"/>
        <v>5</v>
      </c>
      <c r="H2391" s="5">
        <f t="shared" ref="H2391:I2391" si="4782">TIME(HOUR(A2391),MINUTE(A2391),SECOND(A2391))</f>
        <v>0.5538194444</v>
      </c>
      <c r="I2391" s="5">
        <f t="shared" si="4782"/>
        <v>0.5362962963</v>
      </c>
    </row>
    <row r="2392" ht="15.75" customHeight="1">
      <c r="A2392" s="7" t="s">
        <v>11482</v>
      </c>
      <c r="B2392" s="3">
        <v>0.5363541666666667</v>
      </c>
      <c r="C2392" s="3">
        <f t="shared" si="3"/>
        <v>0.00005787037037</v>
      </c>
      <c r="D2392" s="4">
        <f t="shared" si="4"/>
        <v>0.00005787037037</v>
      </c>
      <c r="F2392" s="1">
        <f t="shared" ref="F2392:G2392" si="4783">SUM(HOUR(C2392)*3600,MINUTE(C2392)*60,SECOND(C2392))</f>
        <v>5</v>
      </c>
      <c r="G2392" s="1">
        <f t="shared" si="4783"/>
        <v>5</v>
      </c>
      <c r="H2392" s="5">
        <f t="shared" ref="H2392:I2392" si="4784">TIME(HOUR(A2392),MINUTE(A2392),SECOND(A2392))</f>
        <v>0.5538773148</v>
      </c>
      <c r="I2392" s="5">
        <f t="shared" si="4784"/>
        <v>0.5363541667</v>
      </c>
    </row>
    <row r="2393" ht="15.75" customHeight="1">
      <c r="A2393" s="2" t="s">
        <v>1387</v>
      </c>
      <c r="B2393" s="3">
        <v>0.536412037037037</v>
      </c>
      <c r="C2393" s="3">
        <f t="shared" si="3"/>
        <v>0.00005787037037</v>
      </c>
      <c r="D2393" s="4">
        <f t="shared" si="4"/>
        <v>0.00005787037037</v>
      </c>
      <c r="F2393" s="1">
        <f t="shared" ref="F2393:G2393" si="4785">SUM(HOUR(C2393)*3600,MINUTE(C2393)*60,SECOND(C2393))</f>
        <v>5</v>
      </c>
      <c r="G2393" s="1">
        <f t="shared" si="4785"/>
        <v>5</v>
      </c>
      <c r="H2393" s="5">
        <f t="shared" ref="H2393:I2393" si="4786">TIME(HOUR(A2393),MINUTE(A2393),SECOND(A2393))</f>
        <v>0.5539351852</v>
      </c>
      <c r="I2393" s="5">
        <f t="shared" si="4786"/>
        <v>0.536412037</v>
      </c>
    </row>
    <row r="2394" ht="15.75" customHeight="1">
      <c r="A2394" s="7" t="s">
        <v>11489</v>
      </c>
      <c r="B2394" s="3">
        <v>0.5364699074074074</v>
      </c>
      <c r="C2394" s="3">
        <f t="shared" si="3"/>
        <v>0.00005787037037</v>
      </c>
      <c r="D2394" s="4">
        <f t="shared" si="4"/>
        <v>0.00005787037037</v>
      </c>
      <c r="F2394" s="1">
        <f t="shared" ref="F2394:G2394" si="4787">SUM(HOUR(C2394)*3600,MINUTE(C2394)*60,SECOND(C2394))</f>
        <v>5</v>
      </c>
      <c r="G2394" s="1">
        <f t="shared" si="4787"/>
        <v>5</v>
      </c>
      <c r="H2394" s="5">
        <f t="shared" ref="H2394:I2394" si="4788">TIME(HOUR(A2394),MINUTE(A2394),SECOND(A2394))</f>
        <v>0.5539930556</v>
      </c>
      <c r="I2394" s="5">
        <f t="shared" si="4788"/>
        <v>0.5364699074</v>
      </c>
    </row>
    <row r="2395" ht="15.75" customHeight="1">
      <c r="A2395" s="2" t="s">
        <v>11493</v>
      </c>
      <c r="B2395" s="3">
        <v>0.5365277777777778</v>
      </c>
      <c r="C2395" s="3">
        <f t="shared" si="3"/>
        <v>0.00005787037037</v>
      </c>
      <c r="D2395" s="4">
        <f t="shared" si="4"/>
        <v>0.00005787037037</v>
      </c>
      <c r="F2395" s="1">
        <f t="shared" ref="F2395:G2395" si="4789">SUM(HOUR(C2395)*3600,MINUTE(C2395)*60,SECOND(C2395))</f>
        <v>5</v>
      </c>
      <c r="G2395" s="1">
        <f t="shared" si="4789"/>
        <v>5</v>
      </c>
      <c r="H2395" s="5">
        <f t="shared" ref="H2395:I2395" si="4790">TIME(HOUR(A2395),MINUTE(A2395),SECOND(A2395))</f>
        <v>0.5540509259</v>
      </c>
      <c r="I2395" s="5">
        <f t="shared" si="4790"/>
        <v>0.5365277778</v>
      </c>
    </row>
    <row r="2396" ht="15.75" customHeight="1">
      <c r="A2396" s="7" t="s">
        <v>11497</v>
      </c>
      <c r="B2396" s="3">
        <v>0.5365856481481481</v>
      </c>
      <c r="C2396" s="3">
        <f t="shared" si="3"/>
        <v>0.00005787037037</v>
      </c>
      <c r="D2396" s="4">
        <f t="shared" si="4"/>
        <v>0.00005787037037</v>
      </c>
      <c r="F2396" s="1">
        <f t="shared" ref="F2396:G2396" si="4791">SUM(HOUR(C2396)*3600,MINUTE(C2396)*60,SECOND(C2396))</f>
        <v>5</v>
      </c>
      <c r="G2396" s="1">
        <f t="shared" si="4791"/>
        <v>5</v>
      </c>
      <c r="H2396" s="5">
        <f t="shared" ref="H2396:I2396" si="4792">TIME(HOUR(A2396),MINUTE(A2396),SECOND(A2396))</f>
        <v>0.5541087963</v>
      </c>
      <c r="I2396" s="5">
        <f t="shared" si="4792"/>
        <v>0.5365856481</v>
      </c>
    </row>
    <row r="2397" ht="15.75" customHeight="1">
      <c r="A2397" s="2" t="s">
        <v>11501</v>
      </c>
      <c r="B2397" s="3">
        <v>0.5366435185185185</v>
      </c>
      <c r="C2397" s="3">
        <f t="shared" si="3"/>
        <v>0.00005787037037</v>
      </c>
      <c r="D2397" s="4">
        <f t="shared" si="4"/>
        <v>0.0001157407407</v>
      </c>
      <c r="F2397" s="1">
        <f t="shared" ref="F2397:G2397" si="4793">SUM(HOUR(C2397)*3600,MINUTE(C2397)*60,SECOND(C2397))</f>
        <v>5</v>
      </c>
      <c r="G2397" s="1">
        <f t="shared" si="4793"/>
        <v>10</v>
      </c>
      <c r="H2397" s="5">
        <f t="shared" ref="H2397:I2397" si="4794">TIME(HOUR(A2397),MINUTE(A2397),SECOND(A2397))</f>
        <v>0.5541666667</v>
      </c>
      <c r="I2397" s="5">
        <f t="shared" si="4794"/>
        <v>0.5366435185</v>
      </c>
    </row>
    <row r="2398" ht="15.75" customHeight="1">
      <c r="A2398" s="7" t="s">
        <v>11505</v>
      </c>
      <c r="B2398" s="3">
        <v>0.5367013888888889</v>
      </c>
      <c r="C2398" s="3">
        <f t="shared" si="3"/>
        <v>0.00005787037037</v>
      </c>
      <c r="D2398" s="4">
        <f t="shared" si="4"/>
        <v>0.00005787037037</v>
      </c>
      <c r="F2398" s="1">
        <f t="shared" ref="F2398:G2398" si="4795">SUM(HOUR(C2398)*3600,MINUTE(C2398)*60,SECOND(C2398))</f>
        <v>5</v>
      </c>
      <c r="G2398" s="1">
        <f t="shared" si="4795"/>
        <v>5</v>
      </c>
      <c r="H2398" s="5">
        <f t="shared" ref="H2398:I2398" si="4796">TIME(HOUR(A2398),MINUTE(A2398),SECOND(A2398))</f>
        <v>0.5542824074</v>
      </c>
      <c r="I2398" s="5">
        <f t="shared" si="4796"/>
        <v>0.5367013889</v>
      </c>
    </row>
    <row r="2399" ht="15.75" customHeight="1">
      <c r="A2399" s="2" t="s">
        <v>11509</v>
      </c>
      <c r="B2399" s="3">
        <v>0.5367592592592593</v>
      </c>
      <c r="C2399" s="3">
        <f t="shared" si="3"/>
        <v>0.00005787037037</v>
      </c>
      <c r="D2399" s="4">
        <f t="shared" si="4"/>
        <v>0.00005787037037</v>
      </c>
      <c r="F2399" s="1">
        <f t="shared" ref="F2399:G2399" si="4797">SUM(HOUR(C2399)*3600,MINUTE(C2399)*60,SECOND(C2399))</f>
        <v>5</v>
      </c>
      <c r="G2399" s="1">
        <f t="shared" si="4797"/>
        <v>5</v>
      </c>
      <c r="H2399" s="5">
        <f t="shared" ref="H2399:I2399" si="4798">TIME(HOUR(A2399),MINUTE(A2399),SECOND(A2399))</f>
        <v>0.5543402778</v>
      </c>
      <c r="I2399" s="5">
        <f t="shared" si="4798"/>
        <v>0.5367592593</v>
      </c>
    </row>
    <row r="2400" ht="15.75" customHeight="1">
      <c r="A2400" s="7" t="s">
        <v>1391</v>
      </c>
      <c r="B2400" s="3">
        <v>0.5368171296296297</v>
      </c>
      <c r="C2400" s="3">
        <f t="shared" si="3"/>
        <v>0.00005787037037</v>
      </c>
      <c r="D2400" s="4">
        <f t="shared" si="4"/>
        <v>0.00005787037037</v>
      </c>
      <c r="F2400" s="1">
        <f t="shared" ref="F2400:G2400" si="4799">SUM(HOUR(C2400)*3600,MINUTE(C2400)*60,SECOND(C2400))</f>
        <v>5</v>
      </c>
      <c r="G2400" s="1">
        <f t="shared" si="4799"/>
        <v>5</v>
      </c>
      <c r="H2400" s="5">
        <f t="shared" ref="H2400:I2400" si="4800">TIME(HOUR(A2400),MINUTE(A2400),SECOND(A2400))</f>
        <v>0.5543981481</v>
      </c>
      <c r="I2400" s="5">
        <f t="shared" si="4800"/>
        <v>0.5368171296</v>
      </c>
    </row>
    <row r="2401" ht="15.75" customHeight="1">
      <c r="A2401" s="2" t="s">
        <v>11516</v>
      </c>
      <c r="B2401" s="3">
        <v>0.536875</v>
      </c>
      <c r="C2401" s="3">
        <f t="shared" si="3"/>
        <v>0.00005787037037</v>
      </c>
      <c r="D2401" s="4">
        <f t="shared" si="4"/>
        <v>0.00005787037037</v>
      </c>
      <c r="F2401" s="1">
        <f t="shared" ref="F2401:G2401" si="4801">SUM(HOUR(C2401)*3600,MINUTE(C2401)*60,SECOND(C2401))</f>
        <v>5</v>
      </c>
      <c r="G2401" s="1">
        <f t="shared" si="4801"/>
        <v>5</v>
      </c>
      <c r="H2401" s="5">
        <f t="shared" ref="H2401:I2401" si="4802">TIME(HOUR(A2401),MINUTE(A2401),SECOND(A2401))</f>
        <v>0.5544560185</v>
      </c>
      <c r="I2401" s="5">
        <f t="shared" si="4802"/>
        <v>0.536875</v>
      </c>
    </row>
    <row r="2402" ht="15.75" customHeight="1">
      <c r="A2402" s="7" t="s">
        <v>11520</v>
      </c>
      <c r="B2402" s="3">
        <v>0.5369328703703703</v>
      </c>
      <c r="C2402" s="3">
        <f t="shared" si="3"/>
        <v>0.00005787037037</v>
      </c>
      <c r="D2402" s="4">
        <f t="shared" si="4"/>
        <v>0.00005787037037</v>
      </c>
      <c r="F2402" s="1">
        <f t="shared" ref="F2402:G2402" si="4803">SUM(HOUR(C2402)*3600,MINUTE(C2402)*60,SECOND(C2402))</f>
        <v>5</v>
      </c>
      <c r="G2402" s="1">
        <f t="shared" si="4803"/>
        <v>5</v>
      </c>
      <c r="H2402" s="5">
        <f t="shared" ref="H2402:I2402" si="4804">TIME(HOUR(A2402),MINUTE(A2402),SECOND(A2402))</f>
        <v>0.5545138889</v>
      </c>
      <c r="I2402" s="5">
        <f t="shared" si="4804"/>
        <v>0.5369328704</v>
      </c>
    </row>
    <row r="2403" ht="15.75" customHeight="1">
      <c r="A2403" s="2" t="s">
        <v>11524</v>
      </c>
      <c r="B2403" s="3">
        <v>0.5369907407407407</v>
      </c>
      <c r="C2403" s="3">
        <f t="shared" si="3"/>
        <v>0.00005787037037</v>
      </c>
      <c r="D2403" s="4">
        <f t="shared" si="4"/>
        <v>0.00005787037037</v>
      </c>
      <c r="F2403" s="1">
        <f t="shared" ref="F2403:G2403" si="4805">SUM(HOUR(C2403)*3600,MINUTE(C2403)*60,SECOND(C2403))</f>
        <v>5</v>
      </c>
      <c r="G2403" s="1">
        <f t="shared" si="4805"/>
        <v>5</v>
      </c>
      <c r="H2403" s="5">
        <f t="shared" ref="H2403:I2403" si="4806">TIME(HOUR(A2403),MINUTE(A2403),SECOND(A2403))</f>
        <v>0.5545717593</v>
      </c>
      <c r="I2403" s="5">
        <f t="shared" si="4806"/>
        <v>0.5369907407</v>
      </c>
    </row>
    <row r="2404" ht="15.75" customHeight="1">
      <c r="A2404" s="7" t="s">
        <v>11528</v>
      </c>
      <c r="B2404" s="3">
        <v>0.5370486111111111</v>
      </c>
      <c r="C2404" s="3">
        <f t="shared" si="3"/>
        <v>0.00005787037037</v>
      </c>
      <c r="D2404" s="4">
        <f t="shared" si="4"/>
        <v>0.0001157407407</v>
      </c>
      <c r="F2404" s="1">
        <f t="shared" ref="F2404:G2404" si="4807">SUM(HOUR(C2404)*3600,MINUTE(C2404)*60,SECOND(C2404))</f>
        <v>5</v>
      </c>
      <c r="G2404" s="1">
        <f t="shared" si="4807"/>
        <v>10</v>
      </c>
      <c r="H2404" s="5">
        <f t="shared" ref="H2404:I2404" si="4808">TIME(HOUR(A2404),MINUTE(A2404),SECOND(A2404))</f>
        <v>0.5546296296</v>
      </c>
      <c r="I2404" s="5">
        <f t="shared" si="4808"/>
        <v>0.5370486111</v>
      </c>
    </row>
    <row r="2405" ht="15.75" customHeight="1">
      <c r="A2405" s="2" t="s">
        <v>11532</v>
      </c>
      <c r="B2405" s="3">
        <v>0.5371064814814815</v>
      </c>
      <c r="C2405" s="3">
        <f t="shared" si="3"/>
        <v>0.00005787037037</v>
      </c>
      <c r="D2405" s="4">
        <f t="shared" si="4"/>
        <v>0.00005787037037</v>
      </c>
      <c r="F2405" s="1">
        <f t="shared" ref="F2405:G2405" si="4809">SUM(HOUR(C2405)*3600,MINUTE(C2405)*60,SECOND(C2405))</f>
        <v>5</v>
      </c>
      <c r="G2405" s="1">
        <f t="shared" si="4809"/>
        <v>5</v>
      </c>
      <c r="H2405" s="5">
        <f t="shared" ref="H2405:I2405" si="4810">TIME(HOUR(A2405),MINUTE(A2405),SECOND(A2405))</f>
        <v>0.5547453704</v>
      </c>
      <c r="I2405" s="5">
        <f t="shared" si="4810"/>
        <v>0.5371064815</v>
      </c>
    </row>
    <row r="2406" ht="15.75" customHeight="1">
      <c r="A2406" s="7" t="s">
        <v>11536</v>
      </c>
      <c r="B2406" s="3">
        <v>0.5371643518518519</v>
      </c>
      <c r="C2406" s="3">
        <f t="shared" si="3"/>
        <v>0.00005787037037</v>
      </c>
      <c r="D2406" s="4">
        <f t="shared" si="4"/>
        <v>0.00005787037037</v>
      </c>
      <c r="F2406" s="1">
        <f t="shared" ref="F2406:G2406" si="4811">SUM(HOUR(C2406)*3600,MINUTE(C2406)*60,SECOND(C2406))</f>
        <v>5</v>
      </c>
      <c r="G2406" s="1">
        <f t="shared" si="4811"/>
        <v>5</v>
      </c>
      <c r="H2406" s="5">
        <f t="shared" ref="H2406:I2406" si="4812">TIME(HOUR(A2406),MINUTE(A2406),SECOND(A2406))</f>
        <v>0.5548032407</v>
      </c>
      <c r="I2406" s="5">
        <f t="shared" si="4812"/>
        <v>0.5371643519</v>
      </c>
    </row>
    <row r="2407" ht="15.75" customHeight="1">
      <c r="A2407" s="2" t="s">
        <v>1395</v>
      </c>
      <c r="B2407" s="3">
        <v>0.5372222222222222</v>
      </c>
      <c r="C2407" s="3">
        <f t="shared" si="3"/>
        <v>0.00006944444444</v>
      </c>
      <c r="D2407" s="4">
        <f t="shared" si="4"/>
        <v>0.00005787037037</v>
      </c>
      <c r="F2407" s="1">
        <f t="shared" ref="F2407:G2407" si="4813">SUM(HOUR(C2407)*3600,MINUTE(C2407)*60,SECOND(C2407))</f>
        <v>6</v>
      </c>
      <c r="G2407" s="1">
        <f t="shared" si="4813"/>
        <v>5</v>
      </c>
      <c r="H2407" s="5">
        <f t="shared" ref="H2407:I2407" si="4814">TIME(HOUR(A2407),MINUTE(A2407),SECOND(A2407))</f>
        <v>0.5548611111</v>
      </c>
      <c r="I2407" s="5">
        <f t="shared" si="4814"/>
        <v>0.5372222222</v>
      </c>
    </row>
    <row r="2408" ht="15.75" customHeight="1">
      <c r="A2408" s="7" t="s">
        <v>11543</v>
      </c>
      <c r="B2408" s="3">
        <v>0.5372916666666666</v>
      </c>
      <c r="C2408" s="3">
        <f t="shared" si="3"/>
        <v>0.00005787037037</v>
      </c>
      <c r="D2408" s="4">
        <f t="shared" si="4"/>
        <v>0.00005787037037</v>
      </c>
      <c r="F2408" s="1">
        <f t="shared" ref="F2408:G2408" si="4815">SUM(HOUR(C2408)*3600,MINUTE(C2408)*60,SECOND(C2408))</f>
        <v>5</v>
      </c>
      <c r="G2408" s="1">
        <f t="shared" si="4815"/>
        <v>5</v>
      </c>
      <c r="H2408" s="5">
        <f t="shared" ref="H2408:I2408" si="4816">TIME(HOUR(A2408),MINUTE(A2408),SECOND(A2408))</f>
        <v>0.5549189815</v>
      </c>
      <c r="I2408" s="5">
        <f t="shared" si="4816"/>
        <v>0.5372916667</v>
      </c>
    </row>
    <row r="2409" ht="15.75" customHeight="1">
      <c r="A2409" s="2" t="s">
        <v>11547</v>
      </c>
      <c r="B2409" s="3">
        <v>0.537349537037037</v>
      </c>
      <c r="C2409" s="3">
        <f t="shared" si="3"/>
        <v>0.00005787037037</v>
      </c>
      <c r="D2409" s="4">
        <f t="shared" si="4"/>
        <v>0.00005787037037</v>
      </c>
      <c r="F2409" s="1">
        <f t="shared" ref="F2409:G2409" si="4817">SUM(HOUR(C2409)*3600,MINUTE(C2409)*60,SECOND(C2409))</f>
        <v>5</v>
      </c>
      <c r="G2409" s="1">
        <f t="shared" si="4817"/>
        <v>5</v>
      </c>
      <c r="H2409" s="5">
        <f t="shared" ref="H2409:I2409" si="4818">TIME(HOUR(A2409),MINUTE(A2409),SECOND(A2409))</f>
        <v>0.5549768519</v>
      </c>
      <c r="I2409" s="5">
        <f t="shared" si="4818"/>
        <v>0.537349537</v>
      </c>
    </row>
    <row r="2410" ht="15.75" customHeight="1">
      <c r="A2410" s="7" t="s">
        <v>11551</v>
      </c>
      <c r="B2410" s="3">
        <v>0.5374074074074074</v>
      </c>
      <c r="C2410" s="3">
        <f t="shared" si="3"/>
        <v>0.00005787037037</v>
      </c>
      <c r="D2410" s="4">
        <f t="shared" si="4"/>
        <v>0.00005787037037</v>
      </c>
      <c r="F2410" s="1">
        <f t="shared" ref="F2410:G2410" si="4819">SUM(HOUR(C2410)*3600,MINUTE(C2410)*60,SECOND(C2410))</f>
        <v>5</v>
      </c>
      <c r="G2410" s="1">
        <f t="shared" si="4819"/>
        <v>5</v>
      </c>
      <c r="H2410" s="5">
        <f t="shared" ref="H2410:I2410" si="4820">TIME(HOUR(A2410),MINUTE(A2410),SECOND(A2410))</f>
        <v>0.5550347222</v>
      </c>
      <c r="I2410" s="5">
        <f t="shared" si="4820"/>
        <v>0.5374074074</v>
      </c>
    </row>
    <row r="2411" ht="15.75" customHeight="1">
      <c r="A2411" s="2" t="s">
        <v>11555</v>
      </c>
      <c r="B2411" s="3">
        <v>0.5374652777777778</v>
      </c>
      <c r="C2411" s="3">
        <f t="shared" si="3"/>
        <v>0.00005787037037</v>
      </c>
      <c r="D2411" s="4">
        <f t="shared" si="4"/>
        <v>0.0001157407407</v>
      </c>
      <c r="F2411" s="1">
        <f t="shared" ref="F2411:G2411" si="4821">SUM(HOUR(C2411)*3600,MINUTE(C2411)*60,SECOND(C2411))</f>
        <v>5</v>
      </c>
      <c r="G2411" s="1">
        <f t="shared" si="4821"/>
        <v>10</v>
      </c>
      <c r="H2411" s="5">
        <f t="shared" ref="H2411:I2411" si="4822">TIME(HOUR(A2411),MINUTE(A2411),SECOND(A2411))</f>
        <v>0.5550925926</v>
      </c>
      <c r="I2411" s="5">
        <f t="shared" si="4822"/>
        <v>0.5374652778</v>
      </c>
    </row>
    <row r="2412" ht="15.75" customHeight="1">
      <c r="A2412" s="7" t="s">
        <v>11559</v>
      </c>
      <c r="B2412" s="3">
        <v>0.5375231481481482</v>
      </c>
      <c r="C2412" s="3">
        <f t="shared" si="3"/>
        <v>0.00005787037037</v>
      </c>
      <c r="D2412" s="4">
        <f t="shared" si="4"/>
        <v>0.00005787037037</v>
      </c>
      <c r="F2412" s="1">
        <f t="shared" ref="F2412:G2412" si="4823">SUM(HOUR(C2412)*3600,MINUTE(C2412)*60,SECOND(C2412))</f>
        <v>5</v>
      </c>
      <c r="G2412" s="1">
        <f t="shared" si="4823"/>
        <v>5</v>
      </c>
      <c r="H2412" s="5">
        <f t="shared" ref="H2412:I2412" si="4824">TIME(HOUR(A2412),MINUTE(A2412),SECOND(A2412))</f>
        <v>0.5552083333</v>
      </c>
      <c r="I2412" s="5">
        <f t="shared" si="4824"/>
        <v>0.5375231481</v>
      </c>
    </row>
    <row r="2413" ht="15.75" customHeight="1">
      <c r="A2413" s="2" t="s">
        <v>11563</v>
      </c>
      <c r="B2413" s="3">
        <v>0.5375810185185185</v>
      </c>
      <c r="C2413" s="3">
        <f t="shared" si="3"/>
        <v>0.00005787037037</v>
      </c>
      <c r="D2413" s="4">
        <f t="shared" si="4"/>
        <v>0.00005787037037</v>
      </c>
      <c r="F2413" s="1">
        <f t="shared" ref="F2413:G2413" si="4825">SUM(HOUR(C2413)*3600,MINUTE(C2413)*60,SECOND(C2413))</f>
        <v>5</v>
      </c>
      <c r="G2413" s="1">
        <f t="shared" si="4825"/>
        <v>5</v>
      </c>
      <c r="H2413" s="5">
        <f t="shared" ref="H2413:I2413" si="4826">TIME(HOUR(A2413),MINUTE(A2413),SECOND(A2413))</f>
        <v>0.5552662037</v>
      </c>
      <c r="I2413" s="5">
        <f t="shared" si="4826"/>
        <v>0.5375810185</v>
      </c>
    </row>
    <row r="2414" ht="15.75" customHeight="1">
      <c r="A2414" s="7" t="s">
        <v>1399</v>
      </c>
      <c r="B2414" s="3">
        <v>0.5376388888888889</v>
      </c>
      <c r="C2414" s="3">
        <f t="shared" si="3"/>
        <v>0.00005787037037</v>
      </c>
      <c r="D2414" s="4">
        <f t="shared" si="4"/>
        <v>0.00005787037037</v>
      </c>
      <c r="F2414" s="1">
        <f t="shared" ref="F2414:G2414" si="4827">SUM(HOUR(C2414)*3600,MINUTE(C2414)*60,SECOND(C2414))</f>
        <v>5</v>
      </c>
      <c r="G2414" s="1">
        <f t="shared" si="4827"/>
        <v>5</v>
      </c>
      <c r="H2414" s="5">
        <f t="shared" ref="H2414:I2414" si="4828">TIME(HOUR(A2414),MINUTE(A2414),SECOND(A2414))</f>
        <v>0.5553240741</v>
      </c>
      <c r="I2414" s="5">
        <f t="shared" si="4828"/>
        <v>0.5376388889</v>
      </c>
    </row>
    <row r="2415" ht="15.75" customHeight="1">
      <c r="A2415" s="2" t="s">
        <v>11570</v>
      </c>
      <c r="B2415" s="3">
        <v>0.5376967592592593</v>
      </c>
      <c r="C2415" s="3">
        <f t="shared" si="3"/>
        <v>0.00005787037037</v>
      </c>
      <c r="D2415" s="4">
        <f t="shared" si="4"/>
        <v>0.00005787037037</v>
      </c>
      <c r="F2415" s="1">
        <f t="shared" ref="F2415:G2415" si="4829">SUM(HOUR(C2415)*3600,MINUTE(C2415)*60,SECOND(C2415))</f>
        <v>5</v>
      </c>
      <c r="G2415" s="1">
        <f t="shared" si="4829"/>
        <v>5</v>
      </c>
      <c r="H2415" s="5">
        <f t="shared" ref="H2415:I2415" si="4830">TIME(HOUR(A2415),MINUTE(A2415),SECOND(A2415))</f>
        <v>0.5553819444</v>
      </c>
      <c r="I2415" s="5">
        <f t="shared" si="4830"/>
        <v>0.5376967593</v>
      </c>
    </row>
    <row r="2416" ht="15.75" customHeight="1">
      <c r="A2416" s="7" t="s">
        <v>11574</v>
      </c>
      <c r="B2416" s="3">
        <v>0.5377546296296296</v>
      </c>
      <c r="C2416" s="3">
        <f t="shared" si="3"/>
        <v>0.00005787037037</v>
      </c>
      <c r="D2416" s="4">
        <f t="shared" si="4"/>
        <v>0.00006944444444</v>
      </c>
      <c r="F2416" s="1">
        <f t="shared" ref="F2416:G2416" si="4831">SUM(HOUR(C2416)*3600,MINUTE(C2416)*60,SECOND(C2416))</f>
        <v>5</v>
      </c>
      <c r="G2416" s="1">
        <f t="shared" si="4831"/>
        <v>6</v>
      </c>
      <c r="H2416" s="5">
        <f t="shared" ref="H2416:I2416" si="4832">TIME(HOUR(A2416),MINUTE(A2416),SECOND(A2416))</f>
        <v>0.5554398148</v>
      </c>
      <c r="I2416" s="5">
        <f t="shared" si="4832"/>
        <v>0.5377546296</v>
      </c>
    </row>
    <row r="2417" ht="15.75" customHeight="1">
      <c r="A2417" s="2" t="s">
        <v>1401</v>
      </c>
      <c r="B2417" s="3">
        <v>0.5378125</v>
      </c>
      <c r="C2417" s="3">
        <f t="shared" si="3"/>
        <v>0.00005787037037</v>
      </c>
      <c r="D2417" s="4">
        <f t="shared" si="4"/>
        <v>0.00005787037037</v>
      </c>
      <c r="F2417" s="1">
        <f t="shared" ref="F2417:G2417" si="4833">SUM(HOUR(C2417)*3600,MINUTE(C2417)*60,SECOND(C2417))</f>
        <v>5</v>
      </c>
      <c r="G2417" s="1">
        <f t="shared" si="4833"/>
        <v>5</v>
      </c>
      <c r="H2417" s="5">
        <f t="shared" ref="H2417:I2417" si="4834">TIME(HOUR(A2417),MINUTE(A2417),SECOND(A2417))</f>
        <v>0.5555092593</v>
      </c>
      <c r="I2417" s="5">
        <f t="shared" si="4834"/>
        <v>0.5378125</v>
      </c>
    </row>
    <row r="2418" ht="15.75" customHeight="1">
      <c r="A2418" s="7" t="s">
        <v>11581</v>
      </c>
      <c r="B2418" s="3">
        <v>0.5378703703703703</v>
      </c>
      <c r="C2418" s="3">
        <f t="shared" si="3"/>
        <v>0.00005787037037</v>
      </c>
      <c r="D2418" s="4">
        <f t="shared" si="4"/>
        <v>0.0001157407407</v>
      </c>
      <c r="F2418" s="1">
        <f t="shared" ref="F2418:G2418" si="4835">SUM(HOUR(C2418)*3600,MINUTE(C2418)*60,SECOND(C2418))</f>
        <v>5</v>
      </c>
      <c r="G2418" s="1">
        <f t="shared" si="4835"/>
        <v>10</v>
      </c>
      <c r="H2418" s="5">
        <f t="shared" ref="H2418:I2418" si="4836">TIME(HOUR(A2418),MINUTE(A2418),SECOND(A2418))</f>
        <v>0.5555671296</v>
      </c>
      <c r="I2418" s="5">
        <f t="shared" si="4836"/>
        <v>0.5378703704</v>
      </c>
    </row>
    <row r="2419" ht="15.75" customHeight="1">
      <c r="A2419" s="2" t="s">
        <v>11585</v>
      </c>
      <c r="B2419" s="3">
        <v>0.5379282407407407</v>
      </c>
      <c r="C2419" s="3">
        <f t="shared" si="3"/>
        <v>0.00005787037037</v>
      </c>
      <c r="D2419" s="4">
        <f t="shared" si="4"/>
        <v>0.00005787037037</v>
      </c>
      <c r="F2419" s="1">
        <f t="shared" ref="F2419:G2419" si="4837">SUM(HOUR(C2419)*3600,MINUTE(C2419)*60,SECOND(C2419))</f>
        <v>5</v>
      </c>
      <c r="G2419" s="1">
        <f t="shared" si="4837"/>
        <v>5</v>
      </c>
      <c r="H2419" s="5">
        <f t="shared" ref="H2419:I2419" si="4838">TIME(HOUR(A2419),MINUTE(A2419),SECOND(A2419))</f>
        <v>0.5556828704</v>
      </c>
      <c r="I2419" s="5">
        <f t="shared" si="4838"/>
        <v>0.5379282407</v>
      </c>
    </row>
    <row r="2420" ht="15.75" customHeight="1">
      <c r="A2420" s="7" t="s">
        <v>11589</v>
      </c>
      <c r="B2420" s="3">
        <v>0.5379861111111112</v>
      </c>
      <c r="C2420" s="3">
        <f t="shared" si="3"/>
        <v>0.00005787037037</v>
      </c>
      <c r="D2420" s="4">
        <f t="shared" si="4"/>
        <v>0.00005787037037</v>
      </c>
      <c r="F2420" s="1">
        <f t="shared" ref="F2420:G2420" si="4839">SUM(HOUR(C2420)*3600,MINUTE(C2420)*60,SECOND(C2420))</f>
        <v>5</v>
      </c>
      <c r="G2420" s="1">
        <f t="shared" si="4839"/>
        <v>5</v>
      </c>
      <c r="H2420" s="5">
        <f t="shared" ref="H2420:I2420" si="4840">TIME(HOUR(A2420),MINUTE(A2420),SECOND(A2420))</f>
        <v>0.5557407407</v>
      </c>
      <c r="I2420" s="5">
        <f t="shared" si="4840"/>
        <v>0.5379861111</v>
      </c>
    </row>
    <row r="2421" ht="15.75" customHeight="1">
      <c r="A2421" s="2" t="s">
        <v>11593</v>
      </c>
      <c r="B2421" s="3">
        <v>0.5380439814814815</v>
      </c>
      <c r="C2421" s="3">
        <f t="shared" si="3"/>
        <v>0.00005787037037</v>
      </c>
      <c r="D2421" s="4">
        <f t="shared" si="4"/>
        <v>0.00005787037037</v>
      </c>
      <c r="F2421" s="1">
        <f t="shared" ref="F2421:G2421" si="4841">SUM(HOUR(C2421)*3600,MINUTE(C2421)*60,SECOND(C2421))</f>
        <v>5</v>
      </c>
      <c r="G2421" s="1">
        <f t="shared" si="4841"/>
        <v>5</v>
      </c>
      <c r="H2421" s="5">
        <f t="shared" ref="H2421:I2421" si="4842">TIME(HOUR(A2421),MINUTE(A2421),SECOND(A2421))</f>
        <v>0.5557986111</v>
      </c>
      <c r="I2421" s="5">
        <f t="shared" si="4842"/>
        <v>0.5380439815</v>
      </c>
    </row>
    <row r="2422" ht="15.75" customHeight="1">
      <c r="A2422" s="7" t="s">
        <v>11597</v>
      </c>
      <c r="B2422" s="3">
        <v>0.5381018518518519</v>
      </c>
      <c r="C2422" s="3">
        <f t="shared" si="3"/>
        <v>0.00005787037037</v>
      </c>
      <c r="D2422" s="4">
        <f t="shared" si="4"/>
        <v>0.00005787037037</v>
      </c>
      <c r="F2422" s="1">
        <f t="shared" ref="F2422:G2422" si="4843">SUM(HOUR(C2422)*3600,MINUTE(C2422)*60,SECOND(C2422))</f>
        <v>5</v>
      </c>
      <c r="G2422" s="1">
        <f t="shared" si="4843"/>
        <v>5</v>
      </c>
      <c r="H2422" s="5">
        <f t="shared" ref="H2422:I2422" si="4844">TIME(HOUR(A2422),MINUTE(A2422),SECOND(A2422))</f>
        <v>0.5558564815</v>
      </c>
      <c r="I2422" s="5">
        <f t="shared" si="4844"/>
        <v>0.5381018519</v>
      </c>
    </row>
    <row r="2423" ht="15.75" customHeight="1">
      <c r="A2423" s="2" t="s">
        <v>11601</v>
      </c>
      <c r="B2423" s="3">
        <v>0.5381597222222222</v>
      </c>
      <c r="C2423" s="3">
        <f t="shared" si="3"/>
        <v>0.00005787037037</v>
      </c>
      <c r="D2423" s="4">
        <f t="shared" si="4"/>
        <v>0.0001157407407</v>
      </c>
      <c r="F2423" s="1">
        <f t="shared" ref="F2423:G2423" si="4845">SUM(HOUR(C2423)*3600,MINUTE(C2423)*60,SECOND(C2423))</f>
        <v>5</v>
      </c>
      <c r="G2423" s="1">
        <f t="shared" si="4845"/>
        <v>10</v>
      </c>
      <c r="H2423" s="5">
        <f t="shared" ref="H2423:I2423" si="4846">TIME(HOUR(A2423),MINUTE(A2423),SECOND(A2423))</f>
        <v>0.5559143519</v>
      </c>
      <c r="I2423" s="5">
        <f t="shared" si="4846"/>
        <v>0.5381597222</v>
      </c>
    </row>
    <row r="2424" ht="15.75" customHeight="1">
      <c r="A2424" s="7" t="s">
        <v>11605</v>
      </c>
      <c r="B2424" s="3">
        <v>0.5382175925925926</v>
      </c>
      <c r="C2424" s="3">
        <f t="shared" si="3"/>
        <v>0.00005787037037</v>
      </c>
      <c r="D2424" s="4">
        <f t="shared" si="4"/>
        <v>0.0001157407407</v>
      </c>
      <c r="F2424" s="1">
        <f t="shared" ref="F2424:G2424" si="4847">SUM(HOUR(C2424)*3600,MINUTE(C2424)*60,SECOND(C2424))</f>
        <v>5</v>
      </c>
      <c r="G2424" s="1">
        <f t="shared" si="4847"/>
        <v>10</v>
      </c>
      <c r="H2424" s="5">
        <f t="shared" ref="H2424:I2424" si="4848">TIME(HOUR(A2424),MINUTE(A2424),SECOND(A2424))</f>
        <v>0.5560300926</v>
      </c>
      <c r="I2424" s="5">
        <f t="shared" si="4848"/>
        <v>0.5382175926</v>
      </c>
    </row>
    <row r="2425" ht="15.75" customHeight="1">
      <c r="A2425" s="2" t="s">
        <v>11609</v>
      </c>
      <c r="B2425" s="3">
        <v>0.538275462962963</v>
      </c>
      <c r="C2425" s="3">
        <f t="shared" si="3"/>
        <v>0.00005787037037</v>
      </c>
      <c r="D2425" s="4">
        <f t="shared" si="4"/>
        <v>0.00006944444444</v>
      </c>
      <c r="F2425" s="1">
        <f t="shared" ref="F2425:G2425" si="4849">SUM(HOUR(C2425)*3600,MINUTE(C2425)*60,SECOND(C2425))</f>
        <v>5</v>
      </c>
      <c r="G2425" s="1">
        <f t="shared" si="4849"/>
        <v>6</v>
      </c>
      <c r="H2425" s="5">
        <f t="shared" ref="H2425:I2425" si="4850">TIME(HOUR(A2425),MINUTE(A2425),SECOND(A2425))</f>
        <v>0.5561458333</v>
      </c>
      <c r="I2425" s="5">
        <f t="shared" si="4850"/>
        <v>0.538275463</v>
      </c>
    </row>
    <row r="2426" ht="15.75" customHeight="1">
      <c r="A2426" s="7" t="s">
        <v>11613</v>
      </c>
      <c r="B2426" s="3">
        <v>0.5383333333333333</v>
      </c>
      <c r="C2426" s="3">
        <f t="shared" si="3"/>
        <v>0.00005787037037</v>
      </c>
      <c r="D2426" s="4">
        <f t="shared" si="4"/>
        <v>0.0000462962963</v>
      </c>
      <c r="F2426" s="1">
        <f t="shared" ref="F2426:G2426" si="4851">SUM(HOUR(C2426)*3600,MINUTE(C2426)*60,SECOND(C2426))</f>
        <v>5</v>
      </c>
      <c r="G2426" s="1">
        <f t="shared" si="4851"/>
        <v>4</v>
      </c>
      <c r="H2426" s="5">
        <f t="shared" ref="H2426:I2426" si="4852">TIME(HOUR(A2426),MINUTE(A2426),SECOND(A2426))</f>
        <v>0.5562152778</v>
      </c>
      <c r="I2426" s="5">
        <f t="shared" si="4852"/>
        <v>0.5383333333</v>
      </c>
    </row>
    <row r="2427" ht="15.75" customHeight="1">
      <c r="A2427" s="2" t="s">
        <v>11617</v>
      </c>
      <c r="B2427" s="3">
        <v>0.5383912037037036</v>
      </c>
      <c r="C2427" s="3">
        <f t="shared" si="3"/>
        <v>0.00005787037037</v>
      </c>
      <c r="D2427" s="4">
        <f t="shared" si="4"/>
        <v>0.00005787037037</v>
      </c>
      <c r="F2427" s="1">
        <f t="shared" ref="F2427:G2427" si="4853">SUM(HOUR(C2427)*3600,MINUTE(C2427)*60,SECOND(C2427))</f>
        <v>5</v>
      </c>
      <c r="G2427" s="1">
        <f t="shared" si="4853"/>
        <v>5</v>
      </c>
      <c r="H2427" s="5">
        <f t="shared" ref="H2427:I2427" si="4854">TIME(HOUR(A2427),MINUTE(A2427),SECOND(A2427))</f>
        <v>0.5562615741</v>
      </c>
      <c r="I2427" s="5">
        <f t="shared" si="4854"/>
        <v>0.5383912037</v>
      </c>
    </row>
    <row r="2428" ht="15.75" customHeight="1">
      <c r="A2428" s="7" t="s">
        <v>11621</v>
      </c>
      <c r="B2428" s="3">
        <v>0.538449074074074</v>
      </c>
      <c r="C2428" s="3">
        <f t="shared" si="3"/>
        <v>0.00005787037037</v>
      </c>
      <c r="D2428" s="4">
        <f t="shared" si="4"/>
        <v>0.00005787037037</v>
      </c>
      <c r="F2428" s="1">
        <f t="shared" ref="F2428:G2428" si="4855">SUM(HOUR(C2428)*3600,MINUTE(C2428)*60,SECOND(C2428))</f>
        <v>5</v>
      </c>
      <c r="G2428" s="1">
        <f t="shared" si="4855"/>
        <v>5</v>
      </c>
      <c r="H2428" s="5">
        <f t="shared" ref="H2428:I2428" si="4856">TIME(HOUR(A2428),MINUTE(A2428),SECOND(A2428))</f>
        <v>0.5563194444</v>
      </c>
      <c r="I2428" s="5">
        <f t="shared" si="4856"/>
        <v>0.5384490741</v>
      </c>
    </row>
    <row r="2429" ht="15.75" customHeight="1">
      <c r="A2429" s="2" t="s">
        <v>11625</v>
      </c>
      <c r="B2429" s="3">
        <v>0.5385069444444445</v>
      </c>
      <c r="C2429" s="3">
        <f t="shared" si="3"/>
        <v>0.00005787037037</v>
      </c>
      <c r="D2429" s="4">
        <f t="shared" si="4"/>
        <v>0.0001157407407</v>
      </c>
      <c r="F2429" s="1">
        <f t="shared" ref="F2429:G2429" si="4857">SUM(HOUR(C2429)*3600,MINUTE(C2429)*60,SECOND(C2429))</f>
        <v>5</v>
      </c>
      <c r="G2429" s="1">
        <f t="shared" si="4857"/>
        <v>10</v>
      </c>
      <c r="H2429" s="5">
        <f t="shared" ref="H2429:I2429" si="4858">TIME(HOUR(A2429),MINUTE(A2429),SECOND(A2429))</f>
        <v>0.5563773148</v>
      </c>
      <c r="I2429" s="5">
        <f t="shared" si="4858"/>
        <v>0.5385069444</v>
      </c>
    </row>
    <row r="2430" ht="15.75" customHeight="1">
      <c r="A2430" s="7" t="s">
        <v>11629</v>
      </c>
      <c r="B2430" s="3">
        <v>0.5385648148148149</v>
      </c>
      <c r="C2430" s="3">
        <f t="shared" si="3"/>
        <v>0.00005787037037</v>
      </c>
      <c r="D2430" s="4">
        <f t="shared" si="4"/>
        <v>0.0001157407407</v>
      </c>
      <c r="F2430" s="1">
        <f t="shared" ref="F2430:G2430" si="4859">SUM(HOUR(C2430)*3600,MINUTE(C2430)*60,SECOND(C2430))</f>
        <v>5</v>
      </c>
      <c r="G2430" s="1">
        <f t="shared" si="4859"/>
        <v>10</v>
      </c>
      <c r="H2430" s="5">
        <f t="shared" ref="H2430:I2430" si="4860">TIME(HOUR(A2430),MINUTE(A2430),SECOND(A2430))</f>
        <v>0.5564930556</v>
      </c>
      <c r="I2430" s="5">
        <f t="shared" si="4860"/>
        <v>0.5385648148</v>
      </c>
    </row>
    <row r="2431" ht="15.75" customHeight="1">
      <c r="A2431" s="2" t="s">
        <v>11633</v>
      </c>
      <c r="B2431" s="3">
        <v>0.5386226851851852</v>
      </c>
      <c r="C2431" s="3">
        <f t="shared" si="3"/>
        <v>0.00006944444444</v>
      </c>
      <c r="D2431" s="4">
        <f t="shared" si="4"/>
        <v>0.00005787037037</v>
      </c>
      <c r="F2431" s="1">
        <f t="shared" ref="F2431:G2431" si="4861">SUM(HOUR(C2431)*3600,MINUTE(C2431)*60,SECOND(C2431))</f>
        <v>6</v>
      </c>
      <c r="G2431" s="1">
        <f t="shared" si="4861"/>
        <v>5</v>
      </c>
      <c r="H2431" s="5">
        <f t="shared" ref="H2431:I2431" si="4862">TIME(HOUR(A2431),MINUTE(A2431),SECOND(A2431))</f>
        <v>0.5566087963</v>
      </c>
      <c r="I2431" s="5">
        <f t="shared" si="4862"/>
        <v>0.5386226852</v>
      </c>
    </row>
    <row r="2432" ht="15.75" customHeight="1">
      <c r="A2432" s="7" t="s">
        <v>11637</v>
      </c>
      <c r="B2432" s="3">
        <v>0.5386921296296296</v>
      </c>
      <c r="C2432" s="3">
        <f t="shared" si="3"/>
        <v>0.00005787037037</v>
      </c>
      <c r="D2432" s="4">
        <f t="shared" si="4"/>
        <v>0.00005787037037</v>
      </c>
      <c r="F2432" s="1">
        <f t="shared" ref="F2432:G2432" si="4863">SUM(HOUR(C2432)*3600,MINUTE(C2432)*60,SECOND(C2432))</f>
        <v>5</v>
      </c>
      <c r="G2432" s="1">
        <f t="shared" si="4863"/>
        <v>5</v>
      </c>
      <c r="H2432" s="5">
        <f t="shared" ref="H2432:I2432" si="4864">TIME(HOUR(A2432),MINUTE(A2432),SECOND(A2432))</f>
        <v>0.5566666667</v>
      </c>
      <c r="I2432" s="5">
        <f t="shared" si="4864"/>
        <v>0.5386921296</v>
      </c>
    </row>
    <row r="2433" ht="15.75" customHeight="1">
      <c r="A2433" s="2" t="s">
        <v>1411</v>
      </c>
      <c r="B2433" s="3">
        <v>0.53875</v>
      </c>
      <c r="C2433" s="3">
        <f t="shared" si="3"/>
        <v>0.00005787037037</v>
      </c>
      <c r="D2433" s="4">
        <f t="shared" si="4"/>
        <v>0.00005787037037</v>
      </c>
      <c r="F2433" s="1">
        <f t="shared" ref="F2433:G2433" si="4865">SUM(HOUR(C2433)*3600,MINUTE(C2433)*60,SECOND(C2433))</f>
        <v>5</v>
      </c>
      <c r="G2433" s="1">
        <f t="shared" si="4865"/>
        <v>5</v>
      </c>
      <c r="H2433" s="5">
        <f t="shared" ref="H2433:I2433" si="4866">TIME(HOUR(A2433),MINUTE(A2433),SECOND(A2433))</f>
        <v>0.556724537</v>
      </c>
      <c r="I2433" s="5">
        <f t="shared" si="4866"/>
        <v>0.53875</v>
      </c>
    </row>
    <row r="2434" ht="15.75" customHeight="1">
      <c r="A2434" s="7" t="s">
        <v>11644</v>
      </c>
      <c r="B2434" s="3">
        <v>0.5388078703703704</v>
      </c>
      <c r="C2434" s="3">
        <f t="shared" si="3"/>
        <v>0.00005787037037</v>
      </c>
      <c r="D2434" s="4">
        <f t="shared" si="4"/>
        <v>0.00005787037037</v>
      </c>
      <c r="F2434" s="1">
        <f t="shared" ref="F2434:G2434" si="4867">SUM(HOUR(C2434)*3600,MINUTE(C2434)*60,SECOND(C2434))</f>
        <v>5</v>
      </c>
      <c r="G2434" s="1">
        <f t="shared" si="4867"/>
        <v>5</v>
      </c>
      <c r="H2434" s="5">
        <f t="shared" ref="H2434:I2434" si="4868">TIME(HOUR(A2434),MINUTE(A2434),SECOND(A2434))</f>
        <v>0.5567824074</v>
      </c>
      <c r="I2434" s="5">
        <f t="shared" si="4868"/>
        <v>0.5388078704</v>
      </c>
    </row>
    <row r="2435" ht="15.75" customHeight="1">
      <c r="A2435" s="2" t="s">
        <v>11648</v>
      </c>
      <c r="B2435" s="3">
        <v>0.5388657407407408</v>
      </c>
      <c r="C2435" s="3">
        <f t="shared" si="3"/>
        <v>0.00005787037037</v>
      </c>
      <c r="D2435" s="4">
        <f t="shared" si="4"/>
        <v>0.00006944444444</v>
      </c>
      <c r="F2435" s="1">
        <f t="shared" ref="F2435:G2435" si="4869">SUM(HOUR(C2435)*3600,MINUTE(C2435)*60,SECOND(C2435))</f>
        <v>5</v>
      </c>
      <c r="G2435" s="1">
        <f t="shared" si="4869"/>
        <v>6</v>
      </c>
      <c r="H2435" s="5">
        <f t="shared" ref="H2435:I2435" si="4870">TIME(HOUR(A2435),MINUTE(A2435),SECOND(A2435))</f>
        <v>0.5568402778</v>
      </c>
      <c r="I2435" s="5">
        <f t="shared" si="4870"/>
        <v>0.5388657407</v>
      </c>
    </row>
    <row r="2436" ht="15.75" customHeight="1">
      <c r="A2436" s="7" t="s">
        <v>11652</v>
      </c>
      <c r="B2436" s="3">
        <v>0.5389236111111111</v>
      </c>
      <c r="C2436" s="3">
        <f t="shared" si="3"/>
        <v>0.00005787037037</v>
      </c>
      <c r="D2436" s="4">
        <f t="shared" si="4"/>
        <v>0.0000462962963</v>
      </c>
      <c r="F2436" s="1">
        <f t="shared" ref="F2436:G2436" si="4871">SUM(HOUR(C2436)*3600,MINUTE(C2436)*60,SECOND(C2436))</f>
        <v>5</v>
      </c>
      <c r="G2436" s="1">
        <f t="shared" si="4871"/>
        <v>4</v>
      </c>
      <c r="H2436" s="5">
        <f t="shared" ref="H2436:I2436" si="4872">TIME(HOUR(A2436),MINUTE(A2436),SECOND(A2436))</f>
        <v>0.5569097222</v>
      </c>
      <c r="I2436" s="5">
        <f t="shared" si="4872"/>
        <v>0.5389236111</v>
      </c>
    </row>
    <row r="2437" ht="15.75" customHeight="1">
      <c r="A2437" s="2" t="s">
        <v>11656</v>
      </c>
      <c r="B2437" s="3">
        <v>0.5389814814814815</v>
      </c>
      <c r="C2437" s="3">
        <f t="shared" si="3"/>
        <v>0.00005787037037</v>
      </c>
      <c r="D2437" s="4">
        <f t="shared" si="4"/>
        <v>0.00005787037037</v>
      </c>
      <c r="F2437" s="1">
        <f t="shared" ref="F2437:G2437" si="4873">SUM(HOUR(C2437)*3600,MINUTE(C2437)*60,SECOND(C2437))</f>
        <v>5</v>
      </c>
      <c r="G2437" s="1">
        <f t="shared" si="4873"/>
        <v>5</v>
      </c>
      <c r="H2437" s="5">
        <f t="shared" ref="H2437:I2437" si="4874">TIME(HOUR(A2437),MINUTE(A2437),SECOND(A2437))</f>
        <v>0.5569560185</v>
      </c>
      <c r="I2437" s="5">
        <f t="shared" si="4874"/>
        <v>0.5389814815</v>
      </c>
    </row>
    <row r="2438" ht="15.75" customHeight="1">
      <c r="A2438" s="7" t="s">
        <v>11660</v>
      </c>
      <c r="B2438" s="3">
        <v>0.5390393518518518</v>
      </c>
      <c r="C2438" s="3">
        <f t="shared" si="3"/>
        <v>0.00005787037037</v>
      </c>
      <c r="D2438" s="4">
        <f t="shared" si="4"/>
        <v>0.00006944444444</v>
      </c>
      <c r="F2438" s="1">
        <f t="shared" ref="F2438:G2438" si="4875">SUM(HOUR(C2438)*3600,MINUTE(C2438)*60,SECOND(C2438))</f>
        <v>5</v>
      </c>
      <c r="G2438" s="1">
        <f t="shared" si="4875"/>
        <v>6</v>
      </c>
      <c r="H2438" s="5">
        <f t="shared" ref="H2438:I2438" si="4876">TIME(HOUR(A2438),MINUTE(A2438),SECOND(A2438))</f>
        <v>0.5570138889</v>
      </c>
      <c r="I2438" s="5">
        <f t="shared" si="4876"/>
        <v>0.5390393519</v>
      </c>
    </row>
    <row r="2439" ht="15.75" customHeight="1">
      <c r="A2439" s="2" t="s">
        <v>11664</v>
      </c>
      <c r="B2439" s="3">
        <v>0.5390972222222222</v>
      </c>
      <c r="C2439" s="3">
        <f t="shared" si="3"/>
        <v>0.00005787037037</v>
      </c>
      <c r="D2439" s="4">
        <f t="shared" si="4"/>
        <v>0.00005787037037</v>
      </c>
      <c r="F2439" s="1">
        <f t="shared" ref="F2439:G2439" si="4877">SUM(HOUR(C2439)*3600,MINUTE(C2439)*60,SECOND(C2439))</f>
        <v>5</v>
      </c>
      <c r="G2439" s="1">
        <f t="shared" si="4877"/>
        <v>5</v>
      </c>
      <c r="H2439" s="5">
        <f t="shared" ref="H2439:I2439" si="4878">TIME(HOUR(A2439),MINUTE(A2439),SECOND(A2439))</f>
        <v>0.5570833333</v>
      </c>
      <c r="I2439" s="5">
        <f t="shared" si="4878"/>
        <v>0.5390972222</v>
      </c>
    </row>
    <row r="2440" ht="15.75" customHeight="1">
      <c r="A2440" s="7" t="s">
        <v>11668</v>
      </c>
      <c r="B2440" s="3">
        <v>0.5391550925925926</v>
      </c>
      <c r="C2440" s="3">
        <f t="shared" si="3"/>
        <v>0.00005787037037</v>
      </c>
      <c r="D2440" s="4">
        <f t="shared" si="4"/>
        <v>0.0000462962963</v>
      </c>
      <c r="F2440" s="1">
        <f t="shared" ref="F2440:G2440" si="4879">SUM(HOUR(C2440)*3600,MINUTE(C2440)*60,SECOND(C2440))</f>
        <v>5</v>
      </c>
      <c r="G2440" s="1">
        <f t="shared" si="4879"/>
        <v>4</v>
      </c>
      <c r="H2440" s="5">
        <f t="shared" ref="H2440:I2440" si="4880">TIME(HOUR(A2440),MINUTE(A2440),SECOND(A2440))</f>
        <v>0.5571412037</v>
      </c>
      <c r="I2440" s="5">
        <f t="shared" si="4880"/>
        <v>0.5391550926</v>
      </c>
    </row>
    <row r="2441" ht="15.75" customHeight="1">
      <c r="A2441" s="2" t="s">
        <v>1414</v>
      </c>
      <c r="B2441" s="3">
        <v>0.539212962962963</v>
      </c>
      <c r="C2441" s="3">
        <f t="shared" si="3"/>
        <v>0.00005787037037</v>
      </c>
      <c r="D2441" s="4">
        <f t="shared" si="4"/>
        <v>0.00006944444444</v>
      </c>
      <c r="F2441" s="1">
        <f t="shared" ref="F2441:G2441" si="4881">SUM(HOUR(C2441)*3600,MINUTE(C2441)*60,SECOND(C2441))</f>
        <v>5</v>
      </c>
      <c r="G2441" s="1">
        <f t="shared" si="4881"/>
        <v>6</v>
      </c>
      <c r="H2441" s="5">
        <f t="shared" ref="H2441:I2441" si="4882">TIME(HOUR(A2441),MINUTE(A2441),SECOND(A2441))</f>
        <v>0.5571875</v>
      </c>
      <c r="I2441" s="5">
        <f t="shared" si="4882"/>
        <v>0.539212963</v>
      </c>
    </row>
    <row r="2442" ht="15.75" customHeight="1">
      <c r="A2442" s="7" t="s">
        <v>11675</v>
      </c>
      <c r="B2442" s="3">
        <v>0.5392708333333334</v>
      </c>
      <c r="C2442" s="3">
        <f t="shared" si="3"/>
        <v>0.00005787037037</v>
      </c>
      <c r="D2442" s="4">
        <f t="shared" si="4"/>
        <v>0.00005787037037</v>
      </c>
      <c r="F2442" s="1">
        <f t="shared" ref="F2442:G2442" si="4883">SUM(HOUR(C2442)*3600,MINUTE(C2442)*60,SECOND(C2442))</f>
        <v>5</v>
      </c>
      <c r="G2442" s="1">
        <f t="shared" si="4883"/>
        <v>5</v>
      </c>
      <c r="H2442" s="5">
        <f t="shared" ref="H2442:I2442" si="4884">TIME(HOUR(A2442),MINUTE(A2442),SECOND(A2442))</f>
        <v>0.5572569444</v>
      </c>
      <c r="I2442" s="5">
        <f t="shared" si="4884"/>
        <v>0.5392708333</v>
      </c>
    </row>
    <row r="2443" ht="15.75" customHeight="1">
      <c r="A2443" s="2" t="s">
        <v>11679</v>
      </c>
      <c r="B2443" s="3">
        <v>0.5393287037037037</v>
      </c>
      <c r="C2443" s="3">
        <f t="shared" si="3"/>
        <v>0.00006944444444</v>
      </c>
      <c r="D2443" s="4">
        <f t="shared" si="4"/>
        <v>0.0001041666667</v>
      </c>
      <c r="F2443" s="1">
        <f t="shared" ref="F2443:G2443" si="4885">SUM(HOUR(C2443)*3600,MINUTE(C2443)*60,SECOND(C2443))</f>
        <v>6</v>
      </c>
      <c r="G2443" s="1">
        <f t="shared" si="4885"/>
        <v>9</v>
      </c>
      <c r="H2443" s="5">
        <f t="shared" ref="H2443:I2443" si="4886">TIME(HOUR(A2443),MINUTE(A2443),SECOND(A2443))</f>
        <v>0.5573148148</v>
      </c>
      <c r="I2443" s="5">
        <f t="shared" si="4886"/>
        <v>0.5393287037</v>
      </c>
    </row>
    <row r="2444" ht="15.75" customHeight="1">
      <c r="A2444" s="7" t="s">
        <v>11683</v>
      </c>
      <c r="B2444" s="3">
        <v>0.5393981481481481</v>
      </c>
      <c r="C2444" s="3">
        <f t="shared" si="3"/>
        <v>0.00005787037037</v>
      </c>
      <c r="D2444" s="4">
        <f t="shared" si="4"/>
        <v>0.0001273148148</v>
      </c>
      <c r="F2444" s="1">
        <f t="shared" ref="F2444:G2444" si="4887">SUM(HOUR(C2444)*3600,MINUTE(C2444)*60,SECOND(C2444))</f>
        <v>5</v>
      </c>
      <c r="G2444" s="1">
        <f t="shared" si="4887"/>
        <v>11</v>
      </c>
      <c r="H2444" s="5">
        <f t="shared" ref="H2444:I2444" si="4888">TIME(HOUR(A2444),MINUTE(A2444),SECOND(A2444))</f>
        <v>0.5574189815</v>
      </c>
      <c r="I2444" s="5">
        <f t="shared" si="4888"/>
        <v>0.5393981481</v>
      </c>
    </row>
    <row r="2445" ht="15.75" customHeight="1">
      <c r="A2445" s="2" t="s">
        <v>11687</v>
      </c>
      <c r="B2445" s="3">
        <v>0.5394560185185185</v>
      </c>
      <c r="C2445" s="3">
        <f t="shared" si="3"/>
        <v>0.00005787037037</v>
      </c>
      <c r="D2445" s="4">
        <f t="shared" si="4"/>
        <v>0.00005787037037</v>
      </c>
      <c r="F2445" s="1">
        <f t="shared" ref="F2445:G2445" si="4889">SUM(HOUR(C2445)*3600,MINUTE(C2445)*60,SECOND(C2445))</f>
        <v>5</v>
      </c>
      <c r="G2445" s="1">
        <f t="shared" si="4889"/>
        <v>5</v>
      </c>
      <c r="H2445" s="5">
        <f t="shared" ref="H2445:I2445" si="4890">TIME(HOUR(A2445),MINUTE(A2445),SECOND(A2445))</f>
        <v>0.5575462963</v>
      </c>
      <c r="I2445" s="5">
        <f t="shared" si="4890"/>
        <v>0.5394560185</v>
      </c>
    </row>
    <row r="2446" ht="15.75" customHeight="1">
      <c r="A2446" s="7" t="s">
        <v>11691</v>
      </c>
      <c r="B2446" s="3">
        <v>0.539513888888889</v>
      </c>
      <c r="C2446" s="3">
        <f t="shared" si="3"/>
        <v>0.00005787037037</v>
      </c>
      <c r="D2446" s="4">
        <f t="shared" si="4"/>
        <v>0.00005787037037</v>
      </c>
      <c r="F2446" s="1">
        <f t="shared" ref="F2446:G2446" si="4891">SUM(HOUR(C2446)*3600,MINUTE(C2446)*60,SECOND(C2446))</f>
        <v>5</v>
      </c>
      <c r="G2446" s="1">
        <f t="shared" si="4891"/>
        <v>5</v>
      </c>
      <c r="H2446" s="5">
        <f t="shared" ref="H2446:I2446" si="4892">TIME(HOUR(A2446),MINUTE(A2446),SECOND(A2446))</f>
        <v>0.5576041667</v>
      </c>
      <c r="I2446" s="5">
        <f t="shared" si="4892"/>
        <v>0.5395138889</v>
      </c>
    </row>
    <row r="2447" ht="15.75" customHeight="1">
      <c r="A2447" s="2" t="s">
        <v>11695</v>
      </c>
      <c r="B2447" s="3">
        <v>0.5395717592592593</v>
      </c>
      <c r="C2447" s="3">
        <f t="shared" si="3"/>
        <v>0.00005787037037</v>
      </c>
      <c r="D2447" s="4">
        <f t="shared" si="4"/>
        <v>0.00005787037037</v>
      </c>
      <c r="F2447" s="1">
        <f t="shared" ref="F2447:G2447" si="4893">SUM(HOUR(C2447)*3600,MINUTE(C2447)*60,SECOND(C2447))</f>
        <v>5</v>
      </c>
      <c r="G2447" s="1">
        <f t="shared" si="4893"/>
        <v>5</v>
      </c>
      <c r="H2447" s="5">
        <f t="shared" ref="H2447:I2447" si="4894">TIME(HOUR(A2447),MINUTE(A2447),SECOND(A2447))</f>
        <v>0.557662037</v>
      </c>
      <c r="I2447" s="5">
        <f t="shared" si="4894"/>
        <v>0.5395717593</v>
      </c>
    </row>
    <row r="2448" ht="15.75" customHeight="1">
      <c r="A2448" s="7" t="s">
        <v>11699</v>
      </c>
      <c r="B2448" s="3">
        <v>0.5396296296296296</v>
      </c>
      <c r="C2448" s="3">
        <f t="shared" si="3"/>
        <v>0.00005787037037</v>
      </c>
      <c r="D2448" s="4">
        <f t="shared" si="4"/>
        <v>0.00005787037037</v>
      </c>
      <c r="F2448" s="1">
        <f t="shared" ref="F2448:G2448" si="4895">SUM(HOUR(C2448)*3600,MINUTE(C2448)*60,SECOND(C2448))</f>
        <v>5</v>
      </c>
      <c r="G2448" s="1">
        <f t="shared" si="4895"/>
        <v>5</v>
      </c>
      <c r="H2448" s="5">
        <f t="shared" ref="H2448:I2448" si="4896">TIME(HOUR(A2448),MINUTE(A2448),SECOND(A2448))</f>
        <v>0.5577199074</v>
      </c>
      <c r="I2448" s="5">
        <f t="shared" si="4896"/>
        <v>0.5396296296</v>
      </c>
    </row>
    <row r="2449" ht="15.75" customHeight="1">
      <c r="A2449" s="2" t="s">
        <v>11703</v>
      </c>
      <c r="B2449" s="3">
        <v>0.5396875</v>
      </c>
      <c r="C2449" s="3">
        <f t="shared" si="3"/>
        <v>0.00005787037037</v>
      </c>
      <c r="D2449" s="4">
        <f t="shared" si="4"/>
        <v>0.00005787037037</v>
      </c>
      <c r="F2449" s="1">
        <f t="shared" ref="F2449:G2449" si="4897">SUM(HOUR(C2449)*3600,MINUTE(C2449)*60,SECOND(C2449))</f>
        <v>5</v>
      </c>
      <c r="G2449" s="1">
        <f t="shared" si="4897"/>
        <v>5</v>
      </c>
      <c r="H2449" s="5">
        <f t="shared" ref="H2449:I2449" si="4898">TIME(HOUR(A2449),MINUTE(A2449),SECOND(A2449))</f>
        <v>0.5577777778</v>
      </c>
      <c r="I2449" s="5">
        <f t="shared" si="4898"/>
        <v>0.5396875</v>
      </c>
    </row>
    <row r="2450" ht="15.75" customHeight="1">
      <c r="A2450" s="7" t="s">
        <v>1419</v>
      </c>
      <c r="B2450" s="3">
        <v>0.5397453703703704</v>
      </c>
      <c r="C2450" s="3">
        <f t="shared" si="3"/>
        <v>0.00005787037037</v>
      </c>
      <c r="D2450" s="4">
        <f t="shared" si="4"/>
        <v>0.00005787037037</v>
      </c>
      <c r="F2450" s="1">
        <f t="shared" ref="F2450:G2450" si="4899">SUM(HOUR(C2450)*3600,MINUTE(C2450)*60,SECOND(C2450))</f>
        <v>5</v>
      </c>
      <c r="G2450" s="1">
        <f t="shared" si="4899"/>
        <v>5</v>
      </c>
      <c r="H2450" s="5">
        <f t="shared" ref="H2450:I2450" si="4900">TIME(HOUR(A2450),MINUTE(A2450),SECOND(A2450))</f>
        <v>0.5578356481</v>
      </c>
      <c r="I2450" s="5">
        <f t="shared" si="4900"/>
        <v>0.5397453704</v>
      </c>
    </row>
    <row r="2451" ht="15.75" customHeight="1">
      <c r="A2451" s="2" t="s">
        <v>11710</v>
      </c>
      <c r="B2451" s="3">
        <v>0.5398032407407407</v>
      </c>
      <c r="C2451" s="3">
        <f t="shared" si="3"/>
        <v>0.00005787037037</v>
      </c>
      <c r="D2451" s="4">
        <f t="shared" si="4"/>
        <v>0.0001157407407</v>
      </c>
      <c r="F2451" s="1">
        <f t="shared" ref="F2451:G2451" si="4901">SUM(HOUR(C2451)*3600,MINUTE(C2451)*60,SECOND(C2451))</f>
        <v>5</v>
      </c>
      <c r="G2451" s="1">
        <f t="shared" si="4901"/>
        <v>10</v>
      </c>
      <c r="H2451" s="5">
        <f t="shared" ref="H2451:I2451" si="4902">TIME(HOUR(A2451),MINUTE(A2451),SECOND(A2451))</f>
        <v>0.5578935185</v>
      </c>
      <c r="I2451" s="5">
        <f t="shared" si="4902"/>
        <v>0.5398032407</v>
      </c>
    </row>
    <row r="2452" ht="15.75" customHeight="1">
      <c r="A2452" s="7" t="s">
        <v>11714</v>
      </c>
      <c r="B2452" s="3">
        <v>0.5398611111111111</v>
      </c>
      <c r="C2452" s="3">
        <f t="shared" si="3"/>
        <v>0.00005787037037</v>
      </c>
      <c r="D2452" s="4">
        <f t="shared" si="4"/>
        <v>0.00005787037037</v>
      </c>
      <c r="F2452" s="1">
        <f t="shared" ref="F2452:G2452" si="4903">SUM(HOUR(C2452)*3600,MINUTE(C2452)*60,SECOND(C2452))</f>
        <v>5</v>
      </c>
      <c r="G2452" s="1">
        <f t="shared" si="4903"/>
        <v>5</v>
      </c>
      <c r="H2452" s="5">
        <f t="shared" ref="H2452:I2452" si="4904">TIME(HOUR(A2452),MINUTE(A2452),SECOND(A2452))</f>
        <v>0.5580092593</v>
      </c>
      <c r="I2452" s="5">
        <f t="shared" si="4904"/>
        <v>0.5398611111</v>
      </c>
    </row>
    <row r="2453" ht="15.75" customHeight="1">
      <c r="A2453" s="2" t="s">
        <v>11718</v>
      </c>
      <c r="B2453" s="3">
        <v>0.5399189814814814</v>
      </c>
      <c r="C2453" s="3">
        <f t="shared" si="3"/>
        <v>0.00005787037037</v>
      </c>
      <c r="D2453" s="4">
        <f t="shared" si="4"/>
        <v>0.00005787037037</v>
      </c>
      <c r="F2453" s="1">
        <f t="shared" ref="F2453:G2453" si="4905">SUM(HOUR(C2453)*3600,MINUTE(C2453)*60,SECOND(C2453))</f>
        <v>5</v>
      </c>
      <c r="G2453" s="1">
        <f t="shared" si="4905"/>
        <v>5</v>
      </c>
      <c r="H2453" s="5">
        <f t="shared" ref="H2453:I2453" si="4906">TIME(HOUR(A2453),MINUTE(A2453),SECOND(A2453))</f>
        <v>0.5580671296</v>
      </c>
      <c r="I2453" s="5">
        <f t="shared" si="4906"/>
        <v>0.5399189815</v>
      </c>
    </row>
    <row r="2454" ht="15.75" customHeight="1">
      <c r="A2454" s="7" t="s">
        <v>11722</v>
      </c>
      <c r="B2454" s="3">
        <v>0.5399768518518518</v>
      </c>
      <c r="C2454" s="3">
        <f t="shared" si="3"/>
        <v>0.00005787037037</v>
      </c>
      <c r="D2454" s="4">
        <f t="shared" si="4"/>
        <v>0.00005787037037</v>
      </c>
      <c r="F2454" s="1">
        <f t="shared" ref="F2454:G2454" si="4907">SUM(HOUR(C2454)*3600,MINUTE(C2454)*60,SECOND(C2454))</f>
        <v>5</v>
      </c>
      <c r="G2454" s="1">
        <f t="shared" si="4907"/>
        <v>5</v>
      </c>
      <c r="H2454" s="5">
        <f t="shared" ref="H2454:I2454" si="4908">TIME(HOUR(A2454),MINUTE(A2454),SECOND(A2454))</f>
        <v>0.558125</v>
      </c>
      <c r="I2454" s="5">
        <f t="shared" si="4908"/>
        <v>0.5399768519</v>
      </c>
    </row>
    <row r="2455" ht="15.75" customHeight="1">
      <c r="A2455" s="2" t="s">
        <v>11726</v>
      </c>
      <c r="B2455" s="3">
        <v>0.5400347222222223</v>
      </c>
      <c r="C2455" s="3">
        <f t="shared" si="3"/>
        <v>0.00005787037037</v>
      </c>
      <c r="D2455" s="4">
        <f t="shared" si="4"/>
        <v>0.00005787037037</v>
      </c>
      <c r="F2455" s="1">
        <f t="shared" ref="F2455:G2455" si="4909">SUM(HOUR(C2455)*3600,MINUTE(C2455)*60,SECOND(C2455))</f>
        <v>5</v>
      </c>
      <c r="G2455" s="1">
        <f t="shared" si="4909"/>
        <v>5</v>
      </c>
      <c r="H2455" s="5">
        <f t="shared" ref="H2455:I2455" si="4910">TIME(HOUR(A2455),MINUTE(A2455),SECOND(A2455))</f>
        <v>0.5581828704</v>
      </c>
      <c r="I2455" s="5">
        <f t="shared" si="4910"/>
        <v>0.5400347222</v>
      </c>
    </row>
    <row r="2456" ht="15.75" customHeight="1">
      <c r="A2456" s="7" t="s">
        <v>11730</v>
      </c>
      <c r="B2456" s="3">
        <v>0.5400925925925926</v>
      </c>
      <c r="C2456" s="3">
        <f t="shared" si="3"/>
        <v>0.00005787037037</v>
      </c>
      <c r="D2456" s="4">
        <f t="shared" si="4"/>
        <v>0.00005787037037</v>
      </c>
      <c r="F2456" s="1">
        <f t="shared" ref="F2456:G2456" si="4911">SUM(HOUR(C2456)*3600,MINUTE(C2456)*60,SECOND(C2456))</f>
        <v>5</v>
      </c>
      <c r="G2456" s="1">
        <f t="shared" si="4911"/>
        <v>5</v>
      </c>
      <c r="H2456" s="5">
        <f t="shared" ref="H2456:I2456" si="4912">TIME(HOUR(A2456),MINUTE(A2456),SECOND(A2456))</f>
        <v>0.5582407407</v>
      </c>
      <c r="I2456" s="5">
        <f t="shared" si="4912"/>
        <v>0.5400925926</v>
      </c>
    </row>
    <row r="2457" ht="15.75" customHeight="1">
      <c r="A2457" s="2" t="s">
        <v>1423</v>
      </c>
      <c r="B2457" s="3">
        <v>0.540150462962963</v>
      </c>
      <c r="C2457" s="3">
        <f t="shared" si="3"/>
        <v>0.00005787037037</v>
      </c>
      <c r="D2457" s="4">
        <f t="shared" si="4"/>
        <v>0.00005787037037</v>
      </c>
      <c r="F2457" s="1">
        <f t="shared" ref="F2457:G2457" si="4913">SUM(HOUR(C2457)*3600,MINUTE(C2457)*60,SECOND(C2457))</f>
        <v>5</v>
      </c>
      <c r="G2457" s="1">
        <f t="shared" si="4913"/>
        <v>5</v>
      </c>
      <c r="H2457" s="5">
        <f t="shared" ref="H2457:I2457" si="4914">TIME(HOUR(A2457),MINUTE(A2457),SECOND(A2457))</f>
        <v>0.5582986111</v>
      </c>
      <c r="I2457" s="5">
        <f t="shared" si="4914"/>
        <v>0.540150463</v>
      </c>
    </row>
    <row r="2458" ht="15.75" customHeight="1">
      <c r="A2458" s="7" t="s">
        <v>11737</v>
      </c>
      <c r="B2458" s="3">
        <v>0.5402083333333333</v>
      </c>
      <c r="C2458" s="3">
        <f t="shared" si="3"/>
        <v>0.00005787037037</v>
      </c>
      <c r="D2458" s="4">
        <f t="shared" si="4"/>
        <v>0.00005787037037</v>
      </c>
      <c r="F2458" s="1">
        <f t="shared" ref="F2458:G2458" si="4915">SUM(HOUR(C2458)*3600,MINUTE(C2458)*60,SECOND(C2458))</f>
        <v>5</v>
      </c>
      <c r="G2458" s="1">
        <f t="shared" si="4915"/>
        <v>5</v>
      </c>
      <c r="H2458" s="5">
        <f t="shared" ref="H2458:I2458" si="4916">TIME(HOUR(A2458),MINUTE(A2458),SECOND(A2458))</f>
        <v>0.5583564815</v>
      </c>
      <c r="I2458" s="5">
        <f t="shared" si="4916"/>
        <v>0.5402083333</v>
      </c>
    </row>
    <row r="2459" ht="15.75" customHeight="1">
      <c r="A2459" s="2" t="s">
        <v>11741</v>
      </c>
      <c r="B2459" s="3">
        <v>0.5402662037037037</v>
      </c>
      <c r="C2459" s="3">
        <f t="shared" si="3"/>
        <v>0.00005787037037</v>
      </c>
      <c r="D2459" s="4">
        <f t="shared" si="4"/>
        <v>0.00005787037037</v>
      </c>
      <c r="F2459" s="1">
        <f t="shared" ref="F2459:G2459" si="4917">SUM(HOUR(C2459)*3600,MINUTE(C2459)*60,SECOND(C2459))</f>
        <v>5</v>
      </c>
      <c r="G2459" s="1">
        <f t="shared" si="4917"/>
        <v>5</v>
      </c>
      <c r="H2459" s="5">
        <f t="shared" ref="H2459:I2459" si="4918">TIME(HOUR(A2459),MINUTE(A2459),SECOND(A2459))</f>
        <v>0.5584143519</v>
      </c>
      <c r="I2459" s="5">
        <f t="shared" si="4918"/>
        <v>0.5402662037</v>
      </c>
    </row>
    <row r="2460" ht="15.75" customHeight="1">
      <c r="A2460" s="7" t="s">
        <v>11745</v>
      </c>
      <c r="B2460" s="3">
        <v>0.5403240740740741</v>
      </c>
      <c r="C2460" s="3">
        <f t="shared" si="3"/>
        <v>0.00005787037037</v>
      </c>
      <c r="D2460" s="4">
        <f t="shared" si="4"/>
        <v>0.00005787037037</v>
      </c>
      <c r="F2460" s="1">
        <f t="shared" ref="F2460:G2460" si="4919">SUM(HOUR(C2460)*3600,MINUTE(C2460)*60,SECOND(C2460))</f>
        <v>5</v>
      </c>
      <c r="G2460" s="1">
        <f t="shared" si="4919"/>
        <v>5</v>
      </c>
      <c r="H2460" s="5">
        <f t="shared" ref="H2460:I2460" si="4920">TIME(HOUR(A2460),MINUTE(A2460),SECOND(A2460))</f>
        <v>0.5584722222</v>
      </c>
      <c r="I2460" s="5">
        <f t="shared" si="4920"/>
        <v>0.5403240741</v>
      </c>
    </row>
    <row r="2461" ht="15.75" customHeight="1">
      <c r="A2461" s="2" t="s">
        <v>11749</v>
      </c>
      <c r="B2461" s="3">
        <v>0.5403819444444444</v>
      </c>
      <c r="C2461" s="3">
        <f t="shared" si="3"/>
        <v>0.00005787037037</v>
      </c>
      <c r="D2461" s="4">
        <f t="shared" si="4"/>
        <v>0.00005787037037</v>
      </c>
      <c r="F2461" s="1">
        <f t="shared" ref="F2461:G2461" si="4921">SUM(HOUR(C2461)*3600,MINUTE(C2461)*60,SECOND(C2461))</f>
        <v>5</v>
      </c>
      <c r="G2461" s="1">
        <f t="shared" si="4921"/>
        <v>5</v>
      </c>
      <c r="H2461" s="5">
        <f t="shared" ref="H2461:I2461" si="4922">TIME(HOUR(A2461),MINUTE(A2461),SECOND(A2461))</f>
        <v>0.5585300926</v>
      </c>
      <c r="I2461" s="5">
        <f t="shared" si="4922"/>
        <v>0.5403819444</v>
      </c>
    </row>
    <row r="2462" ht="15.75" customHeight="1">
      <c r="A2462" s="7" t="s">
        <v>11753</v>
      </c>
      <c r="B2462" s="3">
        <v>0.5404398148148148</v>
      </c>
      <c r="C2462" s="3">
        <f t="shared" si="3"/>
        <v>0.00005787037037</v>
      </c>
      <c r="D2462" s="4">
        <f t="shared" si="4"/>
        <v>0.00005787037037</v>
      </c>
      <c r="F2462" s="1">
        <f t="shared" ref="F2462:G2462" si="4923">SUM(HOUR(C2462)*3600,MINUTE(C2462)*60,SECOND(C2462))</f>
        <v>5</v>
      </c>
      <c r="G2462" s="1">
        <f t="shared" si="4923"/>
        <v>5</v>
      </c>
      <c r="H2462" s="5">
        <f t="shared" ref="H2462:I2462" si="4924">TIME(HOUR(A2462),MINUTE(A2462),SECOND(A2462))</f>
        <v>0.558587963</v>
      </c>
      <c r="I2462" s="5">
        <f t="shared" si="4924"/>
        <v>0.5404398148</v>
      </c>
    </row>
    <row r="2463" ht="15.75" customHeight="1">
      <c r="A2463" s="2" t="s">
        <v>11757</v>
      </c>
      <c r="B2463" s="3">
        <v>0.5404976851851852</v>
      </c>
      <c r="C2463" s="3">
        <f t="shared" si="3"/>
        <v>0.00005787037037</v>
      </c>
      <c r="D2463" s="4">
        <f t="shared" si="4"/>
        <v>0.0001157407407</v>
      </c>
      <c r="F2463" s="1">
        <f t="shared" ref="F2463:G2463" si="4925">SUM(HOUR(C2463)*3600,MINUTE(C2463)*60,SECOND(C2463))</f>
        <v>5</v>
      </c>
      <c r="G2463" s="1">
        <f t="shared" si="4925"/>
        <v>10</v>
      </c>
      <c r="H2463" s="5">
        <f t="shared" ref="H2463:I2463" si="4926">TIME(HOUR(A2463),MINUTE(A2463),SECOND(A2463))</f>
        <v>0.5586458333</v>
      </c>
      <c r="I2463" s="5">
        <f t="shared" si="4926"/>
        <v>0.5404976852</v>
      </c>
    </row>
    <row r="2464" ht="15.75" customHeight="1">
      <c r="A2464" s="7" t="s">
        <v>1427</v>
      </c>
      <c r="B2464" s="3">
        <v>0.5405555555555556</v>
      </c>
      <c r="C2464" s="3">
        <f t="shared" si="3"/>
        <v>0.00005787037037</v>
      </c>
      <c r="D2464" s="4">
        <f t="shared" si="4"/>
        <v>0.0001851851852</v>
      </c>
      <c r="F2464" s="1">
        <f t="shared" ref="F2464:G2464" si="4927">SUM(HOUR(C2464)*3600,MINUTE(C2464)*60,SECOND(C2464))</f>
        <v>5</v>
      </c>
      <c r="G2464" s="1">
        <f t="shared" si="4927"/>
        <v>16</v>
      </c>
      <c r="H2464" s="5">
        <f t="shared" ref="H2464:I2464" si="4928">TIME(HOUR(A2464),MINUTE(A2464),SECOND(A2464))</f>
        <v>0.5587615741</v>
      </c>
      <c r="I2464" s="5">
        <f t="shared" si="4928"/>
        <v>0.5405555556</v>
      </c>
    </row>
    <row r="2465" ht="15.75" customHeight="1">
      <c r="A2465" s="2" t="s">
        <v>1429</v>
      </c>
      <c r="B2465" s="3">
        <v>0.540613425925926</v>
      </c>
      <c r="C2465" s="3">
        <f t="shared" si="3"/>
        <v>0.00005787037037</v>
      </c>
      <c r="D2465" s="4">
        <f t="shared" si="4"/>
        <v>0.00006944444444</v>
      </c>
      <c r="F2465" s="1">
        <f t="shared" ref="F2465:G2465" si="4929">SUM(HOUR(C2465)*3600,MINUTE(C2465)*60,SECOND(C2465))</f>
        <v>5</v>
      </c>
      <c r="G2465" s="1">
        <f t="shared" si="4929"/>
        <v>6</v>
      </c>
      <c r="H2465" s="5">
        <f t="shared" ref="H2465:I2465" si="4930">TIME(HOUR(A2465),MINUTE(A2465),SECOND(A2465))</f>
        <v>0.5589467593</v>
      </c>
      <c r="I2465" s="5">
        <f t="shared" si="4930"/>
        <v>0.5406134259</v>
      </c>
    </row>
    <row r="2466" ht="15.75" customHeight="1">
      <c r="A2466" s="7" t="s">
        <v>11767</v>
      </c>
      <c r="B2466" s="3">
        <v>0.5406712962962963</v>
      </c>
      <c r="C2466" s="3">
        <f t="shared" si="3"/>
        <v>0.00005787037037</v>
      </c>
      <c r="D2466" s="4">
        <f t="shared" si="4"/>
        <v>0.00006944444444</v>
      </c>
      <c r="F2466" s="1">
        <f t="shared" ref="F2466:G2466" si="4931">SUM(HOUR(C2466)*3600,MINUTE(C2466)*60,SECOND(C2466))</f>
        <v>5</v>
      </c>
      <c r="G2466" s="1">
        <f t="shared" si="4931"/>
        <v>6</v>
      </c>
      <c r="H2466" s="5">
        <f t="shared" ref="H2466:I2466" si="4932">TIME(HOUR(A2466),MINUTE(A2466),SECOND(A2466))</f>
        <v>0.5590162037</v>
      </c>
      <c r="I2466" s="5">
        <f t="shared" si="4932"/>
        <v>0.5406712963</v>
      </c>
    </row>
    <row r="2467" ht="15.75" customHeight="1">
      <c r="A2467" s="2" t="s">
        <v>11771</v>
      </c>
      <c r="B2467" s="3">
        <v>0.5407291666666666</v>
      </c>
      <c r="C2467" s="3">
        <f t="shared" si="3"/>
        <v>0.00006944444444</v>
      </c>
      <c r="D2467" s="4">
        <f t="shared" si="4"/>
        <v>0.00006944444444</v>
      </c>
      <c r="F2467" s="1">
        <f t="shared" ref="F2467:G2467" si="4933">SUM(HOUR(C2467)*3600,MINUTE(C2467)*60,SECOND(C2467))</f>
        <v>6</v>
      </c>
      <c r="G2467" s="1">
        <f t="shared" si="4933"/>
        <v>6</v>
      </c>
      <c r="H2467" s="5">
        <f t="shared" ref="H2467:I2467" si="4934">TIME(HOUR(A2467),MINUTE(A2467),SECOND(A2467))</f>
        <v>0.5590856481</v>
      </c>
      <c r="I2467" s="5">
        <f t="shared" si="4934"/>
        <v>0.5407291667</v>
      </c>
    </row>
    <row r="2468" ht="15.75" customHeight="1">
      <c r="A2468" s="7" t="s">
        <v>1431</v>
      </c>
      <c r="B2468" s="3">
        <v>0.540798611111111</v>
      </c>
      <c r="C2468" s="3">
        <f t="shared" si="3"/>
        <v>0.00005787037037</v>
      </c>
      <c r="D2468" s="4">
        <f t="shared" si="4"/>
        <v>0.00006944444444</v>
      </c>
      <c r="F2468" s="1">
        <f t="shared" ref="F2468:G2468" si="4935">SUM(HOUR(C2468)*3600,MINUTE(C2468)*60,SECOND(C2468))</f>
        <v>5</v>
      </c>
      <c r="G2468" s="1">
        <f t="shared" si="4935"/>
        <v>6</v>
      </c>
      <c r="H2468" s="5">
        <f t="shared" ref="H2468:I2468" si="4936">TIME(HOUR(A2468),MINUTE(A2468),SECOND(A2468))</f>
        <v>0.5591550926</v>
      </c>
      <c r="I2468" s="5">
        <f t="shared" si="4936"/>
        <v>0.5407986111</v>
      </c>
    </row>
    <row r="2469" ht="15.75" customHeight="1">
      <c r="A2469" s="2" t="s">
        <v>11778</v>
      </c>
      <c r="B2469" s="3">
        <v>0.5408564814814815</v>
      </c>
      <c r="C2469" s="3">
        <f t="shared" si="3"/>
        <v>0.00005787037037</v>
      </c>
      <c r="D2469" s="4">
        <f t="shared" si="4"/>
        <v>0.00006944444444</v>
      </c>
      <c r="F2469" s="1">
        <f t="shared" ref="F2469:G2469" si="4937">SUM(HOUR(C2469)*3600,MINUTE(C2469)*60,SECOND(C2469))</f>
        <v>5</v>
      </c>
      <c r="G2469" s="1">
        <f t="shared" si="4937"/>
        <v>6</v>
      </c>
      <c r="H2469" s="5">
        <f t="shared" ref="H2469:I2469" si="4938">TIME(HOUR(A2469),MINUTE(A2469),SECOND(A2469))</f>
        <v>0.559224537</v>
      </c>
      <c r="I2469" s="5">
        <f t="shared" si="4938"/>
        <v>0.5408564815</v>
      </c>
    </row>
    <row r="2470" ht="15.75" customHeight="1">
      <c r="A2470" s="7" t="s">
        <v>11782</v>
      </c>
      <c r="B2470" s="3">
        <v>0.5409143518518519</v>
      </c>
      <c r="C2470" s="3">
        <f t="shared" si="3"/>
        <v>0.00005787037037</v>
      </c>
      <c r="D2470" s="4">
        <f t="shared" si="4"/>
        <v>0.00006944444444</v>
      </c>
      <c r="F2470" s="1">
        <f t="shared" ref="F2470:G2470" si="4939">SUM(HOUR(C2470)*3600,MINUTE(C2470)*60,SECOND(C2470))</f>
        <v>5</v>
      </c>
      <c r="G2470" s="1">
        <f t="shared" si="4939"/>
        <v>6</v>
      </c>
      <c r="H2470" s="5">
        <f t="shared" ref="H2470:I2470" si="4940">TIME(HOUR(A2470),MINUTE(A2470),SECOND(A2470))</f>
        <v>0.5592939815</v>
      </c>
      <c r="I2470" s="5">
        <f t="shared" si="4940"/>
        <v>0.5409143519</v>
      </c>
    </row>
    <row r="2471" ht="15.75" customHeight="1">
      <c r="A2471" s="2" t="s">
        <v>1433</v>
      </c>
      <c r="B2471" s="3">
        <v>0.5409722222222222</v>
      </c>
      <c r="C2471" s="3">
        <f t="shared" si="3"/>
        <v>0.00005787037037</v>
      </c>
      <c r="D2471" s="4">
        <f t="shared" si="4"/>
        <v>0.00006944444444</v>
      </c>
      <c r="F2471" s="1">
        <f t="shared" ref="F2471:G2471" si="4941">SUM(HOUR(C2471)*3600,MINUTE(C2471)*60,SECOND(C2471))</f>
        <v>5</v>
      </c>
      <c r="G2471" s="1">
        <f t="shared" si="4941"/>
        <v>6</v>
      </c>
      <c r="H2471" s="5">
        <f t="shared" ref="H2471:I2471" si="4942">TIME(HOUR(A2471),MINUTE(A2471),SECOND(A2471))</f>
        <v>0.5593634259</v>
      </c>
      <c r="I2471" s="5">
        <f t="shared" si="4942"/>
        <v>0.5409722222</v>
      </c>
    </row>
    <row r="2472" ht="15.75" customHeight="1">
      <c r="A2472" s="7" t="s">
        <v>11789</v>
      </c>
      <c r="B2472" s="3">
        <v>0.5410300925925926</v>
      </c>
      <c r="C2472" s="3">
        <f t="shared" si="3"/>
        <v>0.00005787037037</v>
      </c>
      <c r="D2472" s="4">
        <f t="shared" si="4"/>
        <v>0.00006944444444</v>
      </c>
      <c r="F2472" s="1">
        <f t="shared" ref="F2472:G2472" si="4943">SUM(HOUR(C2472)*3600,MINUTE(C2472)*60,SECOND(C2472))</f>
        <v>5</v>
      </c>
      <c r="G2472" s="1">
        <f t="shared" si="4943"/>
        <v>6</v>
      </c>
      <c r="H2472" s="5">
        <f t="shared" ref="H2472:I2472" si="4944">TIME(HOUR(A2472),MINUTE(A2472),SECOND(A2472))</f>
        <v>0.5594328704</v>
      </c>
      <c r="I2472" s="5">
        <f t="shared" si="4944"/>
        <v>0.5410300926</v>
      </c>
    </row>
    <row r="2473" ht="15.75" customHeight="1">
      <c r="A2473" s="2" t="s">
        <v>11793</v>
      </c>
      <c r="B2473" s="3">
        <v>0.5410879629629629</v>
      </c>
      <c r="C2473" s="3">
        <f t="shared" si="3"/>
        <v>0.00005787037037</v>
      </c>
      <c r="D2473" s="4">
        <f t="shared" si="4"/>
        <v>0.00008101851852</v>
      </c>
      <c r="F2473" s="1">
        <f t="shared" ref="F2473:G2473" si="4945">SUM(HOUR(C2473)*3600,MINUTE(C2473)*60,SECOND(C2473))</f>
        <v>5</v>
      </c>
      <c r="G2473" s="1">
        <f t="shared" si="4945"/>
        <v>7</v>
      </c>
      <c r="H2473" s="5">
        <f t="shared" ref="H2473:I2473" si="4946">TIME(HOUR(A2473),MINUTE(A2473),SECOND(A2473))</f>
        <v>0.5595023148</v>
      </c>
      <c r="I2473" s="5">
        <f t="shared" si="4946"/>
        <v>0.541087963</v>
      </c>
    </row>
    <row r="2474" ht="15.75" customHeight="1">
      <c r="A2474" s="7" t="s">
        <v>11797</v>
      </c>
      <c r="B2474" s="3">
        <v>0.5411458333333333</v>
      </c>
      <c r="C2474" s="3">
        <f t="shared" si="3"/>
        <v>0.00005787037037</v>
      </c>
      <c r="D2474" s="4">
        <f t="shared" si="4"/>
        <v>0.00006944444444</v>
      </c>
      <c r="F2474" s="1">
        <f t="shared" ref="F2474:G2474" si="4947">SUM(HOUR(C2474)*3600,MINUTE(C2474)*60,SECOND(C2474))</f>
        <v>5</v>
      </c>
      <c r="G2474" s="1">
        <f t="shared" si="4947"/>
        <v>6</v>
      </c>
      <c r="H2474" s="5">
        <f t="shared" ref="H2474:I2474" si="4948">TIME(HOUR(A2474),MINUTE(A2474),SECOND(A2474))</f>
        <v>0.5595833333</v>
      </c>
      <c r="I2474" s="5">
        <f t="shared" si="4948"/>
        <v>0.5411458333</v>
      </c>
    </row>
    <row r="2475" ht="15.75" customHeight="1">
      <c r="A2475" s="2" t="s">
        <v>11801</v>
      </c>
      <c r="B2475" s="3">
        <v>0.5412037037037037</v>
      </c>
      <c r="C2475" s="3">
        <f t="shared" si="3"/>
        <v>0.00005787037037</v>
      </c>
      <c r="D2475" s="4">
        <f t="shared" si="4"/>
        <v>0.00006944444444</v>
      </c>
      <c r="F2475" s="1">
        <f t="shared" ref="F2475:G2475" si="4949">SUM(HOUR(C2475)*3600,MINUTE(C2475)*60,SECOND(C2475))</f>
        <v>5</v>
      </c>
      <c r="G2475" s="1">
        <f t="shared" si="4949"/>
        <v>6</v>
      </c>
      <c r="H2475" s="5">
        <f t="shared" ref="H2475:I2475" si="4950">TIME(HOUR(A2475),MINUTE(A2475),SECOND(A2475))</f>
        <v>0.5596527778</v>
      </c>
      <c r="I2475" s="5">
        <f t="shared" si="4950"/>
        <v>0.5412037037</v>
      </c>
    </row>
    <row r="2476" ht="15.75" customHeight="1">
      <c r="A2476" s="7" t="s">
        <v>11805</v>
      </c>
      <c r="B2476" s="3">
        <v>0.541261574074074</v>
      </c>
      <c r="C2476" s="3">
        <f t="shared" si="3"/>
        <v>0.00005787037037</v>
      </c>
      <c r="D2476" s="4">
        <f t="shared" si="4"/>
        <v>0.00005787037037</v>
      </c>
      <c r="F2476" s="1">
        <f t="shared" ref="F2476:G2476" si="4951">SUM(HOUR(C2476)*3600,MINUTE(C2476)*60,SECOND(C2476))</f>
        <v>5</v>
      </c>
      <c r="G2476" s="1">
        <f t="shared" si="4951"/>
        <v>5</v>
      </c>
      <c r="H2476" s="5">
        <f t="shared" ref="H2476:I2476" si="4952">TIME(HOUR(A2476),MINUTE(A2476),SECOND(A2476))</f>
        <v>0.5597222222</v>
      </c>
      <c r="I2476" s="5">
        <f t="shared" si="4952"/>
        <v>0.5412615741</v>
      </c>
    </row>
    <row r="2477" ht="15.75" customHeight="1">
      <c r="A2477" s="2" t="s">
        <v>11809</v>
      </c>
      <c r="B2477" s="3">
        <v>0.5413194444444445</v>
      </c>
      <c r="C2477" s="3">
        <f t="shared" si="3"/>
        <v>0.00005787037037</v>
      </c>
      <c r="D2477" s="4">
        <f t="shared" si="4"/>
        <v>0.00005787037037</v>
      </c>
      <c r="F2477" s="1">
        <f t="shared" ref="F2477:G2477" si="4953">SUM(HOUR(C2477)*3600,MINUTE(C2477)*60,SECOND(C2477))</f>
        <v>5</v>
      </c>
      <c r="G2477" s="1">
        <f t="shared" si="4953"/>
        <v>5</v>
      </c>
      <c r="H2477" s="5">
        <f t="shared" ref="H2477:I2477" si="4954">TIME(HOUR(A2477),MINUTE(A2477),SECOND(A2477))</f>
        <v>0.5597800926</v>
      </c>
      <c r="I2477" s="5">
        <f t="shared" si="4954"/>
        <v>0.5413194444</v>
      </c>
    </row>
    <row r="2478" ht="15.75" customHeight="1">
      <c r="A2478" s="7" t="s">
        <v>11813</v>
      </c>
      <c r="B2478" s="3">
        <v>0.5413773148148148</v>
      </c>
      <c r="C2478" s="3">
        <f t="shared" si="3"/>
        <v>0.00005787037037</v>
      </c>
      <c r="D2478" s="4">
        <f t="shared" si="4"/>
        <v>0.00005787037037</v>
      </c>
      <c r="F2478" s="1">
        <f t="shared" ref="F2478:G2478" si="4955">SUM(HOUR(C2478)*3600,MINUTE(C2478)*60,SECOND(C2478))</f>
        <v>5</v>
      </c>
      <c r="G2478" s="1">
        <f t="shared" si="4955"/>
        <v>5</v>
      </c>
      <c r="H2478" s="5">
        <f t="shared" ref="H2478:I2478" si="4956">TIME(HOUR(A2478),MINUTE(A2478),SECOND(A2478))</f>
        <v>0.559837963</v>
      </c>
      <c r="I2478" s="5">
        <f t="shared" si="4956"/>
        <v>0.5413773148</v>
      </c>
    </row>
    <row r="2479" ht="15.75" customHeight="1">
      <c r="A2479" s="2" t="s">
        <v>11817</v>
      </c>
      <c r="B2479" s="3">
        <v>0.5414351851851852</v>
      </c>
      <c r="C2479" s="3">
        <f t="shared" si="3"/>
        <v>0.00005787037037</v>
      </c>
      <c r="D2479" s="4">
        <f t="shared" si="4"/>
        <v>0.00005787037037</v>
      </c>
      <c r="F2479" s="1">
        <f t="shared" ref="F2479:G2479" si="4957">SUM(HOUR(C2479)*3600,MINUTE(C2479)*60,SECOND(C2479))</f>
        <v>5</v>
      </c>
      <c r="G2479" s="1">
        <f t="shared" si="4957"/>
        <v>5</v>
      </c>
      <c r="H2479" s="5">
        <f t="shared" ref="H2479:I2479" si="4958">TIME(HOUR(A2479),MINUTE(A2479),SECOND(A2479))</f>
        <v>0.5598958333</v>
      </c>
      <c r="I2479" s="5">
        <f t="shared" si="4958"/>
        <v>0.5414351852</v>
      </c>
    </row>
    <row r="2480" ht="15.75" customHeight="1">
      <c r="A2480" s="7" t="s">
        <v>1439</v>
      </c>
      <c r="B2480" s="3">
        <v>0.5414930555555556</v>
      </c>
      <c r="C2480" s="3">
        <f t="shared" si="3"/>
        <v>0.00005787037037</v>
      </c>
      <c r="D2480" s="4">
        <f t="shared" si="4"/>
        <v>0.00005787037037</v>
      </c>
      <c r="F2480" s="1">
        <f t="shared" ref="F2480:G2480" si="4959">SUM(HOUR(C2480)*3600,MINUTE(C2480)*60,SECOND(C2480))</f>
        <v>5</v>
      </c>
      <c r="G2480" s="1">
        <f t="shared" si="4959"/>
        <v>5</v>
      </c>
      <c r="H2480" s="5">
        <f t="shared" ref="H2480:I2480" si="4960">TIME(HOUR(A2480),MINUTE(A2480),SECOND(A2480))</f>
        <v>0.5599537037</v>
      </c>
      <c r="I2480" s="5">
        <f t="shared" si="4960"/>
        <v>0.5414930556</v>
      </c>
    </row>
    <row r="2481" ht="15.75" customHeight="1">
      <c r="A2481" s="2" t="s">
        <v>11824</v>
      </c>
      <c r="B2481" s="3">
        <v>0.5415509259259259</v>
      </c>
      <c r="C2481" s="3">
        <f t="shared" si="3"/>
        <v>0.00005787037037</v>
      </c>
      <c r="D2481" s="4">
        <f t="shared" si="4"/>
        <v>0.0001157407407</v>
      </c>
      <c r="F2481" s="1">
        <f t="shared" ref="F2481:G2481" si="4961">SUM(HOUR(C2481)*3600,MINUTE(C2481)*60,SECOND(C2481))</f>
        <v>5</v>
      </c>
      <c r="G2481" s="1">
        <f t="shared" si="4961"/>
        <v>10</v>
      </c>
      <c r="H2481" s="5">
        <f t="shared" ref="H2481:I2481" si="4962">TIME(HOUR(A2481),MINUTE(A2481),SECOND(A2481))</f>
        <v>0.5600115741</v>
      </c>
      <c r="I2481" s="5">
        <f t="shared" si="4962"/>
        <v>0.5415509259</v>
      </c>
    </row>
    <row r="2482" ht="15.75" customHeight="1">
      <c r="A2482" s="7" t="s">
        <v>11828</v>
      </c>
      <c r="B2482" s="3">
        <v>0.5416087962962963</v>
      </c>
      <c r="C2482" s="3">
        <f t="shared" si="3"/>
        <v>0.00005787037037</v>
      </c>
      <c r="D2482" s="4">
        <f t="shared" si="4"/>
        <v>0.00005787037037</v>
      </c>
      <c r="F2482" s="1">
        <f t="shared" ref="F2482:G2482" si="4963">SUM(HOUR(C2482)*3600,MINUTE(C2482)*60,SECOND(C2482))</f>
        <v>5</v>
      </c>
      <c r="G2482" s="1">
        <f t="shared" si="4963"/>
        <v>5</v>
      </c>
      <c r="H2482" s="5">
        <f t="shared" ref="H2482:I2482" si="4964">TIME(HOUR(A2482),MINUTE(A2482),SECOND(A2482))</f>
        <v>0.5601273148</v>
      </c>
      <c r="I2482" s="5">
        <f t="shared" si="4964"/>
        <v>0.5416087963</v>
      </c>
    </row>
    <row r="2483" ht="15.75" customHeight="1">
      <c r="A2483" s="2" t="s">
        <v>11832</v>
      </c>
      <c r="B2483" s="3">
        <v>0.5416666666666666</v>
      </c>
      <c r="C2483" s="3">
        <f t="shared" si="3"/>
        <v>0.00005787037037</v>
      </c>
      <c r="D2483" s="4">
        <f t="shared" si="4"/>
        <v>0.00005787037037</v>
      </c>
      <c r="F2483" s="1">
        <f t="shared" ref="F2483:G2483" si="4965">SUM(HOUR(C2483)*3600,MINUTE(C2483)*60,SECOND(C2483))</f>
        <v>5</v>
      </c>
      <c r="G2483" s="1">
        <f t="shared" si="4965"/>
        <v>5</v>
      </c>
      <c r="H2483" s="5">
        <f t="shared" ref="H2483:I2483" si="4966">TIME(HOUR(A2483),MINUTE(A2483),SECOND(A2483))</f>
        <v>0.5601851852</v>
      </c>
      <c r="I2483" s="5">
        <f t="shared" si="4966"/>
        <v>0.5416666667</v>
      </c>
    </row>
    <row r="2484" ht="15.75" customHeight="1">
      <c r="A2484" s="7" t="s">
        <v>11836</v>
      </c>
      <c r="B2484" s="3">
        <v>0.541724537037037</v>
      </c>
      <c r="C2484" s="3">
        <f t="shared" si="3"/>
        <v>0.00005787037037</v>
      </c>
      <c r="D2484" s="4">
        <f t="shared" si="4"/>
        <v>0.00005787037037</v>
      </c>
      <c r="F2484" s="1">
        <f t="shared" ref="F2484:G2484" si="4967">SUM(HOUR(C2484)*3600,MINUTE(C2484)*60,SECOND(C2484))</f>
        <v>5</v>
      </c>
      <c r="G2484" s="1">
        <f t="shared" si="4967"/>
        <v>5</v>
      </c>
      <c r="H2484" s="5">
        <f t="shared" ref="H2484:I2484" si="4968">TIME(HOUR(A2484),MINUTE(A2484),SECOND(A2484))</f>
        <v>0.5602430556</v>
      </c>
      <c r="I2484" s="5">
        <f t="shared" si="4968"/>
        <v>0.541724537</v>
      </c>
    </row>
    <row r="2485" ht="15.75" customHeight="1">
      <c r="A2485" s="2" t="s">
        <v>11840</v>
      </c>
      <c r="B2485" s="3">
        <v>0.5417824074074075</v>
      </c>
      <c r="C2485" s="3">
        <f t="shared" si="3"/>
        <v>0.00005787037037</v>
      </c>
      <c r="D2485" s="4">
        <f t="shared" si="4"/>
        <v>0.00005787037037</v>
      </c>
      <c r="F2485" s="1">
        <f t="shared" ref="F2485:G2485" si="4969">SUM(HOUR(C2485)*3600,MINUTE(C2485)*60,SECOND(C2485))</f>
        <v>5</v>
      </c>
      <c r="G2485" s="1">
        <f t="shared" si="4969"/>
        <v>5</v>
      </c>
      <c r="H2485" s="5">
        <f t="shared" ref="H2485:I2485" si="4970">TIME(HOUR(A2485),MINUTE(A2485),SECOND(A2485))</f>
        <v>0.5603009259</v>
      </c>
      <c r="I2485" s="5">
        <f t="shared" si="4970"/>
        <v>0.5417824074</v>
      </c>
    </row>
    <row r="2486" ht="15.75" customHeight="1">
      <c r="A2486" s="7" t="s">
        <v>11844</v>
      </c>
      <c r="B2486" s="3">
        <v>0.5418402777777778</v>
      </c>
      <c r="C2486" s="3">
        <f t="shared" si="3"/>
        <v>0.00005787037037</v>
      </c>
      <c r="D2486" s="4">
        <f t="shared" si="4"/>
        <v>0.00005787037037</v>
      </c>
      <c r="F2486" s="1">
        <f t="shared" ref="F2486:G2486" si="4971">SUM(HOUR(C2486)*3600,MINUTE(C2486)*60,SECOND(C2486))</f>
        <v>5</v>
      </c>
      <c r="G2486" s="1">
        <f t="shared" si="4971"/>
        <v>5</v>
      </c>
      <c r="H2486" s="5">
        <f t="shared" ref="H2486:I2486" si="4972">TIME(HOUR(A2486),MINUTE(A2486),SECOND(A2486))</f>
        <v>0.5603587963</v>
      </c>
      <c r="I2486" s="5">
        <f t="shared" si="4972"/>
        <v>0.5418402778</v>
      </c>
    </row>
    <row r="2487" ht="15.75" customHeight="1">
      <c r="A2487" s="2" t="s">
        <v>11848</v>
      </c>
      <c r="B2487" s="3">
        <v>0.5418981481481482</v>
      </c>
      <c r="C2487" s="3">
        <f t="shared" si="3"/>
        <v>0.00005787037037</v>
      </c>
      <c r="D2487" s="4">
        <f t="shared" si="4"/>
        <v>0.00005787037037</v>
      </c>
      <c r="F2487" s="1">
        <f t="shared" ref="F2487:G2487" si="4973">SUM(HOUR(C2487)*3600,MINUTE(C2487)*60,SECOND(C2487))</f>
        <v>5</v>
      </c>
      <c r="G2487" s="1">
        <f t="shared" si="4973"/>
        <v>5</v>
      </c>
      <c r="H2487" s="5">
        <f t="shared" ref="H2487:I2487" si="4974">TIME(HOUR(A2487),MINUTE(A2487),SECOND(A2487))</f>
        <v>0.5604166667</v>
      </c>
      <c r="I2487" s="5">
        <f t="shared" si="4974"/>
        <v>0.5418981481</v>
      </c>
    </row>
    <row r="2488" ht="15.75" customHeight="1">
      <c r="A2488" s="7" t="s">
        <v>11852</v>
      </c>
      <c r="B2488" s="3">
        <v>0.5419560185185185</v>
      </c>
      <c r="C2488" s="3">
        <f t="shared" si="3"/>
        <v>0.00005787037037</v>
      </c>
      <c r="D2488" s="4">
        <f t="shared" si="4"/>
        <v>0.0001157407407</v>
      </c>
      <c r="F2488" s="1">
        <f t="shared" ref="F2488:G2488" si="4975">SUM(HOUR(C2488)*3600,MINUTE(C2488)*60,SECOND(C2488))</f>
        <v>5</v>
      </c>
      <c r="G2488" s="1">
        <f t="shared" si="4975"/>
        <v>10</v>
      </c>
      <c r="H2488" s="5">
        <f t="shared" ref="H2488:I2488" si="4976">TIME(HOUR(A2488),MINUTE(A2488),SECOND(A2488))</f>
        <v>0.560474537</v>
      </c>
      <c r="I2488" s="5">
        <f t="shared" si="4976"/>
        <v>0.5419560185</v>
      </c>
    </row>
    <row r="2489" ht="15.75" customHeight="1">
      <c r="A2489" s="2" t="s">
        <v>11856</v>
      </c>
      <c r="B2489" s="3">
        <v>0.5420138888888889</v>
      </c>
      <c r="C2489" s="3">
        <f t="shared" si="3"/>
        <v>0.00005787037037</v>
      </c>
      <c r="D2489" s="4">
        <f t="shared" si="4"/>
        <v>0.00005787037037</v>
      </c>
      <c r="F2489" s="1">
        <f t="shared" ref="F2489:G2489" si="4977">SUM(HOUR(C2489)*3600,MINUTE(C2489)*60,SECOND(C2489))</f>
        <v>5</v>
      </c>
      <c r="G2489" s="1">
        <f t="shared" si="4977"/>
        <v>5</v>
      </c>
      <c r="H2489" s="5">
        <f t="shared" ref="H2489:I2489" si="4978">TIME(HOUR(A2489),MINUTE(A2489),SECOND(A2489))</f>
        <v>0.5605902778</v>
      </c>
      <c r="I2489" s="5">
        <f t="shared" si="4978"/>
        <v>0.5420138889</v>
      </c>
    </row>
    <row r="2490" ht="15.75" customHeight="1">
      <c r="A2490" s="7" t="s">
        <v>11860</v>
      </c>
      <c r="B2490" s="3">
        <v>0.5420717592592593</v>
      </c>
      <c r="C2490" s="3">
        <f t="shared" si="3"/>
        <v>0.00005787037037</v>
      </c>
      <c r="D2490" s="4">
        <f t="shared" si="4"/>
        <v>0.00005787037037</v>
      </c>
      <c r="F2490" s="1">
        <f t="shared" ref="F2490:G2490" si="4979">SUM(HOUR(C2490)*3600,MINUTE(C2490)*60,SECOND(C2490))</f>
        <v>5</v>
      </c>
      <c r="G2490" s="1">
        <f t="shared" si="4979"/>
        <v>5</v>
      </c>
      <c r="H2490" s="5">
        <f t="shared" ref="H2490:I2490" si="4980">TIME(HOUR(A2490),MINUTE(A2490),SECOND(A2490))</f>
        <v>0.5606481481</v>
      </c>
      <c r="I2490" s="5">
        <f t="shared" si="4980"/>
        <v>0.5420717593</v>
      </c>
    </row>
    <row r="2491" ht="15.75" customHeight="1">
      <c r="A2491" s="2" t="s">
        <v>1446</v>
      </c>
      <c r="B2491" s="3">
        <v>0.5421296296296296</v>
      </c>
      <c r="C2491" s="3">
        <f t="shared" si="3"/>
        <v>0.00005787037037</v>
      </c>
      <c r="D2491" s="4">
        <f t="shared" si="4"/>
        <v>0.00005787037037</v>
      </c>
      <c r="F2491" s="1">
        <f t="shared" ref="F2491:G2491" si="4981">SUM(HOUR(C2491)*3600,MINUTE(C2491)*60,SECOND(C2491))</f>
        <v>5</v>
      </c>
      <c r="G2491" s="1">
        <f t="shared" si="4981"/>
        <v>5</v>
      </c>
      <c r="H2491" s="5">
        <f t="shared" ref="H2491:I2491" si="4982">TIME(HOUR(A2491),MINUTE(A2491),SECOND(A2491))</f>
        <v>0.5607060185</v>
      </c>
      <c r="I2491" s="5">
        <f t="shared" si="4982"/>
        <v>0.5421296296</v>
      </c>
    </row>
    <row r="2492" ht="15.75" customHeight="1">
      <c r="A2492" s="7" t="s">
        <v>11867</v>
      </c>
      <c r="B2492" s="3">
        <v>0.5421874999999999</v>
      </c>
      <c r="C2492" s="3">
        <f t="shared" si="3"/>
        <v>0.00005787037037</v>
      </c>
      <c r="D2492" s="4">
        <f t="shared" si="4"/>
        <v>0.00005787037037</v>
      </c>
      <c r="F2492" s="1">
        <f t="shared" ref="F2492:G2492" si="4983">SUM(HOUR(C2492)*3600,MINUTE(C2492)*60,SECOND(C2492))</f>
        <v>5</v>
      </c>
      <c r="G2492" s="1">
        <f t="shared" si="4983"/>
        <v>5</v>
      </c>
      <c r="H2492" s="5">
        <f t="shared" ref="H2492:I2492" si="4984">TIME(HOUR(A2492),MINUTE(A2492),SECOND(A2492))</f>
        <v>0.5607638889</v>
      </c>
      <c r="I2492" s="5">
        <f t="shared" si="4984"/>
        <v>0.5421875</v>
      </c>
    </row>
    <row r="2493" ht="15.75" customHeight="1">
      <c r="A2493" s="2" t="s">
        <v>11871</v>
      </c>
      <c r="B2493" s="3">
        <v>0.5422453703703703</v>
      </c>
      <c r="C2493" s="3">
        <f t="shared" si="3"/>
        <v>0.00005787037037</v>
      </c>
      <c r="D2493" s="4">
        <f t="shared" si="4"/>
        <v>0.00005787037037</v>
      </c>
      <c r="F2493" s="1">
        <f t="shared" ref="F2493:G2493" si="4985">SUM(HOUR(C2493)*3600,MINUTE(C2493)*60,SECOND(C2493))</f>
        <v>5</v>
      </c>
      <c r="G2493" s="1">
        <f t="shared" si="4985"/>
        <v>5</v>
      </c>
      <c r="H2493" s="5">
        <f t="shared" ref="H2493:I2493" si="4986">TIME(HOUR(A2493),MINUTE(A2493),SECOND(A2493))</f>
        <v>0.5608217593</v>
      </c>
      <c r="I2493" s="5">
        <f t="shared" si="4986"/>
        <v>0.5422453704</v>
      </c>
    </row>
    <row r="2494" ht="15.75" customHeight="1">
      <c r="A2494" s="7" t="s">
        <v>11875</v>
      </c>
      <c r="B2494" s="3">
        <v>0.5423032407407408</v>
      </c>
      <c r="C2494" s="3">
        <f t="shared" si="3"/>
        <v>0.00005787037037</v>
      </c>
      <c r="D2494" s="4">
        <f t="shared" si="4"/>
        <v>0.00005787037037</v>
      </c>
      <c r="F2494" s="1">
        <f t="shared" ref="F2494:G2494" si="4987">SUM(HOUR(C2494)*3600,MINUTE(C2494)*60,SECOND(C2494))</f>
        <v>5</v>
      </c>
      <c r="G2494" s="1">
        <f t="shared" si="4987"/>
        <v>5</v>
      </c>
      <c r="H2494" s="5">
        <f t="shared" ref="H2494:I2494" si="4988">TIME(HOUR(A2494),MINUTE(A2494),SECOND(A2494))</f>
        <v>0.5608796296</v>
      </c>
      <c r="I2494" s="5">
        <f t="shared" si="4988"/>
        <v>0.5423032407</v>
      </c>
    </row>
    <row r="2495" ht="15.75" customHeight="1">
      <c r="A2495" s="2" t="s">
        <v>11879</v>
      </c>
      <c r="B2495" s="3">
        <v>0.5423611111111112</v>
      </c>
      <c r="C2495" s="3">
        <f t="shared" si="3"/>
        <v>0.00005787037037</v>
      </c>
      <c r="D2495" s="4">
        <f t="shared" si="4"/>
        <v>0.0001157407407</v>
      </c>
      <c r="F2495" s="1">
        <f t="shared" ref="F2495:G2495" si="4989">SUM(HOUR(C2495)*3600,MINUTE(C2495)*60,SECOND(C2495))</f>
        <v>5</v>
      </c>
      <c r="G2495" s="1">
        <f t="shared" si="4989"/>
        <v>10</v>
      </c>
      <c r="H2495" s="5">
        <f t="shared" ref="H2495:I2495" si="4990">TIME(HOUR(A2495),MINUTE(A2495),SECOND(A2495))</f>
        <v>0.5609375</v>
      </c>
      <c r="I2495" s="5">
        <f t="shared" si="4990"/>
        <v>0.5423611111</v>
      </c>
    </row>
    <row r="2496" ht="15.75" customHeight="1">
      <c r="A2496" s="7" t="s">
        <v>11883</v>
      </c>
      <c r="B2496" s="3">
        <v>0.5424189814814815</v>
      </c>
      <c r="C2496" s="3">
        <f t="shared" si="3"/>
        <v>0.00005787037037</v>
      </c>
      <c r="D2496" s="4">
        <f t="shared" si="4"/>
        <v>0.00005787037037</v>
      </c>
      <c r="F2496" s="1">
        <f t="shared" ref="F2496:G2496" si="4991">SUM(HOUR(C2496)*3600,MINUTE(C2496)*60,SECOND(C2496))</f>
        <v>5</v>
      </c>
      <c r="G2496" s="1">
        <f t="shared" si="4991"/>
        <v>5</v>
      </c>
      <c r="H2496" s="5">
        <f t="shared" ref="H2496:I2496" si="4992">TIME(HOUR(A2496),MINUTE(A2496),SECOND(A2496))</f>
        <v>0.5610532407</v>
      </c>
      <c r="I2496" s="5">
        <f t="shared" si="4992"/>
        <v>0.5424189815</v>
      </c>
    </row>
    <row r="2497" ht="15.75" customHeight="1">
      <c r="A2497" s="2" t="s">
        <v>11887</v>
      </c>
      <c r="B2497" s="3">
        <v>0.5424768518518518</v>
      </c>
      <c r="C2497" s="3">
        <f t="shared" si="3"/>
        <v>0.00005787037037</v>
      </c>
      <c r="D2497" s="4">
        <f t="shared" si="4"/>
        <v>0.00005787037037</v>
      </c>
      <c r="F2497" s="1">
        <f t="shared" ref="F2497:G2497" si="4993">SUM(HOUR(C2497)*3600,MINUTE(C2497)*60,SECOND(C2497))</f>
        <v>5</v>
      </c>
      <c r="G2497" s="1">
        <f t="shared" si="4993"/>
        <v>5</v>
      </c>
      <c r="H2497" s="5">
        <f t="shared" ref="H2497:I2497" si="4994">TIME(HOUR(A2497),MINUTE(A2497),SECOND(A2497))</f>
        <v>0.5611111111</v>
      </c>
      <c r="I2497" s="5">
        <f t="shared" si="4994"/>
        <v>0.5424768519</v>
      </c>
    </row>
    <row r="2498" ht="15.75" customHeight="1">
      <c r="A2498" s="7" t="s">
        <v>1451</v>
      </c>
      <c r="B2498" s="3">
        <v>0.5425347222222222</v>
      </c>
      <c r="C2498" s="3">
        <f t="shared" si="3"/>
        <v>0.00005787037037</v>
      </c>
      <c r="D2498" s="4">
        <f t="shared" si="4"/>
        <v>0.00005787037037</v>
      </c>
      <c r="F2498" s="1">
        <f t="shared" ref="F2498:G2498" si="4995">SUM(HOUR(C2498)*3600,MINUTE(C2498)*60,SECOND(C2498))</f>
        <v>5</v>
      </c>
      <c r="G2498" s="1">
        <f t="shared" si="4995"/>
        <v>5</v>
      </c>
      <c r="H2498" s="5">
        <f t="shared" ref="H2498:I2498" si="4996">TIME(HOUR(A2498),MINUTE(A2498),SECOND(A2498))</f>
        <v>0.5611689815</v>
      </c>
      <c r="I2498" s="5">
        <f t="shared" si="4996"/>
        <v>0.5425347222</v>
      </c>
    </row>
    <row r="2499" ht="15.75" customHeight="1">
      <c r="A2499" s="2" t="s">
        <v>11894</v>
      </c>
      <c r="B2499" s="3">
        <v>0.5425925925925926</v>
      </c>
      <c r="C2499" s="3">
        <f t="shared" si="3"/>
        <v>0.00005787037037</v>
      </c>
      <c r="D2499" s="4">
        <f t="shared" si="4"/>
        <v>0.00005787037037</v>
      </c>
      <c r="F2499" s="1">
        <f t="shared" ref="F2499:G2499" si="4997">SUM(HOUR(C2499)*3600,MINUTE(C2499)*60,SECOND(C2499))</f>
        <v>5</v>
      </c>
      <c r="G2499" s="1">
        <f t="shared" si="4997"/>
        <v>5</v>
      </c>
      <c r="H2499" s="5">
        <f t="shared" ref="H2499:I2499" si="4998">TIME(HOUR(A2499),MINUTE(A2499),SECOND(A2499))</f>
        <v>0.5612268519</v>
      </c>
      <c r="I2499" s="5">
        <f t="shared" si="4998"/>
        <v>0.5425925926</v>
      </c>
    </row>
    <row r="2500" ht="15.75" customHeight="1">
      <c r="A2500" s="7" t="s">
        <v>11898</v>
      </c>
      <c r="B2500" s="3">
        <v>0.5426504629629629</v>
      </c>
      <c r="C2500" s="3">
        <f t="shared" si="3"/>
        <v>0.00005787037037</v>
      </c>
      <c r="D2500" s="4">
        <f t="shared" si="4"/>
        <v>0.00005787037037</v>
      </c>
      <c r="F2500" s="1">
        <f t="shared" ref="F2500:G2500" si="4999">SUM(HOUR(C2500)*3600,MINUTE(C2500)*60,SECOND(C2500))</f>
        <v>5</v>
      </c>
      <c r="G2500" s="1">
        <f t="shared" si="4999"/>
        <v>5</v>
      </c>
      <c r="H2500" s="5">
        <f t="shared" ref="H2500:I2500" si="5000">TIME(HOUR(A2500),MINUTE(A2500),SECOND(A2500))</f>
        <v>0.5612847222</v>
      </c>
      <c r="I2500" s="5">
        <f t="shared" si="5000"/>
        <v>0.542650463</v>
      </c>
    </row>
    <row r="2501" ht="15.75" customHeight="1">
      <c r="A2501" s="2" t="s">
        <v>11902</v>
      </c>
      <c r="B2501" s="3">
        <v>0.5427083333333333</v>
      </c>
      <c r="C2501" s="3">
        <f t="shared" si="3"/>
        <v>0.00005787037037</v>
      </c>
      <c r="D2501" s="4">
        <f t="shared" si="4"/>
        <v>0.00005787037037</v>
      </c>
      <c r="F2501" s="1">
        <f t="shared" ref="F2501:G2501" si="5001">SUM(HOUR(C2501)*3600,MINUTE(C2501)*60,SECOND(C2501))</f>
        <v>5</v>
      </c>
      <c r="G2501" s="1">
        <f t="shared" si="5001"/>
        <v>5</v>
      </c>
      <c r="H2501" s="5">
        <f t="shared" ref="H2501:I2501" si="5002">TIME(HOUR(A2501),MINUTE(A2501),SECOND(A2501))</f>
        <v>0.5613425926</v>
      </c>
      <c r="I2501" s="5">
        <f t="shared" si="5002"/>
        <v>0.5427083333</v>
      </c>
    </row>
    <row r="2502" ht="15.75" customHeight="1">
      <c r="A2502" s="7" t="s">
        <v>11906</v>
      </c>
      <c r="B2502" s="3">
        <v>0.5427662037037037</v>
      </c>
      <c r="C2502" s="3">
        <f t="shared" si="3"/>
        <v>0.00005787037037</v>
      </c>
      <c r="D2502" s="4">
        <f t="shared" si="4"/>
        <v>0.0001157407407</v>
      </c>
      <c r="F2502" s="1">
        <f t="shared" ref="F2502:G2502" si="5003">SUM(HOUR(C2502)*3600,MINUTE(C2502)*60,SECOND(C2502))</f>
        <v>5</v>
      </c>
      <c r="G2502" s="1">
        <f t="shared" si="5003"/>
        <v>10</v>
      </c>
      <c r="H2502" s="5">
        <f t="shared" ref="H2502:I2502" si="5004">TIME(HOUR(A2502),MINUTE(A2502),SECOND(A2502))</f>
        <v>0.561400463</v>
      </c>
      <c r="I2502" s="5">
        <f t="shared" si="5004"/>
        <v>0.5427662037</v>
      </c>
    </row>
    <row r="2503" ht="15.75" customHeight="1">
      <c r="A2503" s="2" t="s">
        <v>11910</v>
      </c>
      <c r="B2503" s="3">
        <v>0.5428240740740741</v>
      </c>
      <c r="C2503" s="3">
        <f t="shared" si="3"/>
        <v>0.00005787037037</v>
      </c>
      <c r="D2503" s="4">
        <f t="shared" si="4"/>
        <v>0.00005787037037</v>
      </c>
      <c r="F2503" s="1">
        <f t="shared" ref="F2503:G2503" si="5005">SUM(HOUR(C2503)*3600,MINUTE(C2503)*60,SECOND(C2503))</f>
        <v>5</v>
      </c>
      <c r="G2503" s="1">
        <f t="shared" si="5005"/>
        <v>5</v>
      </c>
      <c r="H2503" s="5">
        <f t="shared" ref="H2503:I2503" si="5006">TIME(HOUR(A2503),MINUTE(A2503),SECOND(A2503))</f>
        <v>0.5615162037</v>
      </c>
      <c r="I2503" s="5">
        <f t="shared" si="5006"/>
        <v>0.5428240741</v>
      </c>
    </row>
    <row r="2504" ht="15.75" customHeight="1">
      <c r="A2504" s="7" t="s">
        <v>11914</v>
      </c>
      <c r="B2504" s="3">
        <v>0.5428819444444445</v>
      </c>
      <c r="C2504" s="3">
        <f t="shared" si="3"/>
        <v>0.00005787037037</v>
      </c>
      <c r="D2504" s="4">
        <f t="shared" si="4"/>
        <v>0.00005787037037</v>
      </c>
      <c r="F2504" s="1">
        <f t="shared" ref="F2504:G2504" si="5007">SUM(HOUR(C2504)*3600,MINUTE(C2504)*60,SECOND(C2504))</f>
        <v>5</v>
      </c>
      <c r="G2504" s="1">
        <f t="shared" si="5007"/>
        <v>5</v>
      </c>
      <c r="H2504" s="5">
        <f t="shared" ref="H2504:I2504" si="5008">TIME(HOUR(A2504),MINUTE(A2504),SECOND(A2504))</f>
        <v>0.5615740741</v>
      </c>
      <c r="I2504" s="5">
        <f t="shared" si="5008"/>
        <v>0.5428819444</v>
      </c>
    </row>
    <row r="2505" ht="15.75" customHeight="1">
      <c r="A2505" s="2" t="s">
        <v>1456</v>
      </c>
      <c r="B2505" s="3">
        <v>0.5429398148148148</v>
      </c>
      <c r="C2505" s="3">
        <f t="shared" si="3"/>
        <v>0.00005787037037</v>
      </c>
      <c r="D2505" s="4">
        <f t="shared" si="4"/>
        <v>0.00005787037037</v>
      </c>
      <c r="F2505" s="1">
        <f t="shared" ref="F2505:G2505" si="5009">SUM(HOUR(C2505)*3600,MINUTE(C2505)*60,SECOND(C2505))</f>
        <v>5</v>
      </c>
      <c r="G2505" s="1">
        <f t="shared" si="5009"/>
        <v>5</v>
      </c>
      <c r="H2505" s="5">
        <f t="shared" ref="H2505:I2505" si="5010">TIME(HOUR(A2505),MINUTE(A2505),SECOND(A2505))</f>
        <v>0.5616319444</v>
      </c>
      <c r="I2505" s="5">
        <f t="shared" si="5010"/>
        <v>0.5429398148</v>
      </c>
    </row>
    <row r="2506" ht="15.75" customHeight="1">
      <c r="A2506" s="7" t="s">
        <v>11921</v>
      </c>
      <c r="B2506" s="3">
        <v>0.5429976851851852</v>
      </c>
      <c r="C2506" s="3">
        <f t="shared" si="3"/>
        <v>0.00005787037037</v>
      </c>
      <c r="D2506" s="4">
        <f t="shared" si="4"/>
        <v>0.00005787037037</v>
      </c>
      <c r="F2506" s="1">
        <f t="shared" ref="F2506:G2506" si="5011">SUM(HOUR(C2506)*3600,MINUTE(C2506)*60,SECOND(C2506))</f>
        <v>5</v>
      </c>
      <c r="G2506" s="1">
        <f t="shared" si="5011"/>
        <v>5</v>
      </c>
      <c r="H2506" s="5">
        <f t="shared" ref="H2506:I2506" si="5012">TIME(HOUR(A2506),MINUTE(A2506),SECOND(A2506))</f>
        <v>0.5616898148</v>
      </c>
      <c r="I2506" s="5">
        <f t="shared" si="5012"/>
        <v>0.5429976852</v>
      </c>
    </row>
    <row r="2507" ht="15.75" customHeight="1">
      <c r="A2507" s="2" t="s">
        <v>11925</v>
      </c>
      <c r="B2507" s="3">
        <v>0.5430555555555555</v>
      </c>
      <c r="C2507" s="3">
        <f t="shared" si="3"/>
        <v>0.00005787037037</v>
      </c>
      <c r="D2507" s="4">
        <f t="shared" si="4"/>
        <v>0.0001273148148</v>
      </c>
      <c r="F2507" s="1">
        <f t="shared" ref="F2507:G2507" si="5013">SUM(HOUR(C2507)*3600,MINUTE(C2507)*60,SECOND(C2507))</f>
        <v>5</v>
      </c>
      <c r="G2507" s="1">
        <f t="shared" si="5013"/>
        <v>11</v>
      </c>
      <c r="H2507" s="5">
        <f t="shared" ref="H2507:I2507" si="5014">TIME(HOUR(A2507),MINUTE(A2507),SECOND(A2507))</f>
        <v>0.5617476852</v>
      </c>
      <c r="I2507" s="5">
        <f t="shared" si="5014"/>
        <v>0.5430555556</v>
      </c>
    </row>
    <row r="2508" ht="15.75" customHeight="1">
      <c r="A2508" s="7" t="s">
        <v>11929</v>
      </c>
      <c r="B2508" s="3">
        <v>0.5431134259259259</v>
      </c>
      <c r="C2508" s="3">
        <f t="shared" si="3"/>
        <v>0.00005787037037</v>
      </c>
      <c r="D2508" s="4">
        <f t="shared" si="4"/>
        <v>0.0001157407407</v>
      </c>
      <c r="F2508" s="1">
        <f t="shared" ref="F2508:G2508" si="5015">SUM(HOUR(C2508)*3600,MINUTE(C2508)*60,SECOND(C2508))</f>
        <v>5</v>
      </c>
      <c r="G2508" s="1">
        <f t="shared" si="5015"/>
        <v>10</v>
      </c>
      <c r="H2508" s="5">
        <f t="shared" ref="H2508:I2508" si="5016">TIME(HOUR(A2508),MINUTE(A2508),SECOND(A2508))</f>
        <v>0.561875</v>
      </c>
      <c r="I2508" s="5">
        <f t="shared" si="5016"/>
        <v>0.5431134259</v>
      </c>
    </row>
    <row r="2509" ht="15.75" customHeight="1">
      <c r="A2509" s="2" t="s">
        <v>11933</v>
      </c>
      <c r="B2509" s="3">
        <v>0.5431712962962963</v>
      </c>
      <c r="C2509" s="3">
        <f t="shared" si="3"/>
        <v>0.00005787037037</v>
      </c>
      <c r="D2509" s="4">
        <f t="shared" si="4"/>
        <v>0.00005787037037</v>
      </c>
      <c r="F2509" s="1">
        <f t="shared" ref="F2509:G2509" si="5017">SUM(HOUR(C2509)*3600,MINUTE(C2509)*60,SECOND(C2509))</f>
        <v>5</v>
      </c>
      <c r="G2509" s="1">
        <f t="shared" si="5017"/>
        <v>5</v>
      </c>
      <c r="H2509" s="5">
        <f t="shared" ref="H2509:I2509" si="5018">TIME(HOUR(A2509),MINUTE(A2509),SECOND(A2509))</f>
        <v>0.5619907407</v>
      </c>
      <c r="I2509" s="5">
        <f t="shared" si="5018"/>
        <v>0.5431712963</v>
      </c>
    </row>
    <row r="2510" ht="15.75" customHeight="1">
      <c r="A2510" s="7" t="s">
        <v>11937</v>
      </c>
      <c r="B2510" s="3">
        <v>0.5432291666666667</v>
      </c>
      <c r="C2510" s="3">
        <f t="shared" si="3"/>
        <v>0.00005787037037</v>
      </c>
      <c r="D2510" s="4">
        <f t="shared" si="4"/>
        <v>0.00005787037037</v>
      </c>
      <c r="F2510" s="1">
        <f t="shared" ref="F2510:G2510" si="5019">SUM(HOUR(C2510)*3600,MINUTE(C2510)*60,SECOND(C2510))</f>
        <v>5</v>
      </c>
      <c r="G2510" s="1">
        <f t="shared" si="5019"/>
        <v>5</v>
      </c>
      <c r="H2510" s="5">
        <f t="shared" ref="H2510:I2510" si="5020">TIME(HOUR(A2510),MINUTE(A2510),SECOND(A2510))</f>
        <v>0.5620486111</v>
      </c>
      <c r="I2510" s="5">
        <f t="shared" si="5020"/>
        <v>0.5432291667</v>
      </c>
    </row>
    <row r="2511" ht="15.75" customHeight="1">
      <c r="A2511" s="2" t="s">
        <v>11941</v>
      </c>
      <c r="B2511" s="3">
        <v>0.5432870370370371</v>
      </c>
      <c r="C2511" s="3">
        <f t="shared" si="3"/>
        <v>0.00005787037037</v>
      </c>
      <c r="D2511" s="4">
        <f t="shared" si="4"/>
        <v>0.00005787037037</v>
      </c>
      <c r="F2511" s="1">
        <f t="shared" ref="F2511:G2511" si="5021">SUM(HOUR(C2511)*3600,MINUTE(C2511)*60,SECOND(C2511))</f>
        <v>5</v>
      </c>
      <c r="G2511" s="1">
        <f t="shared" si="5021"/>
        <v>5</v>
      </c>
      <c r="H2511" s="5">
        <f t="shared" ref="H2511:I2511" si="5022">TIME(HOUR(A2511),MINUTE(A2511),SECOND(A2511))</f>
        <v>0.5621064815</v>
      </c>
      <c r="I2511" s="5">
        <f t="shared" si="5022"/>
        <v>0.543287037</v>
      </c>
    </row>
    <row r="2512" ht="15.75" customHeight="1">
      <c r="A2512" s="7" t="s">
        <v>11945</v>
      </c>
      <c r="B2512" s="3">
        <v>0.5433449074074074</v>
      </c>
      <c r="C2512" s="3">
        <f t="shared" si="3"/>
        <v>0.00005787037037</v>
      </c>
      <c r="D2512" s="4">
        <f t="shared" si="4"/>
        <v>0.00005787037037</v>
      </c>
      <c r="F2512" s="1">
        <f t="shared" ref="F2512:G2512" si="5023">SUM(HOUR(C2512)*3600,MINUTE(C2512)*60,SECOND(C2512))</f>
        <v>5</v>
      </c>
      <c r="G2512" s="1">
        <f t="shared" si="5023"/>
        <v>5</v>
      </c>
      <c r="H2512" s="5">
        <f t="shared" ref="H2512:I2512" si="5024">TIME(HOUR(A2512),MINUTE(A2512),SECOND(A2512))</f>
        <v>0.5621643519</v>
      </c>
      <c r="I2512" s="5">
        <f t="shared" si="5024"/>
        <v>0.5433449074</v>
      </c>
    </row>
    <row r="2513" ht="15.75" customHeight="1">
      <c r="A2513" s="2" t="s">
        <v>11949</v>
      </c>
      <c r="B2513" s="3">
        <v>0.5434027777777778</v>
      </c>
      <c r="C2513" s="3">
        <f t="shared" si="3"/>
        <v>0.00005787037037</v>
      </c>
      <c r="D2513" s="4">
        <f t="shared" si="4"/>
        <v>0.00005787037037</v>
      </c>
      <c r="F2513" s="1">
        <f t="shared" ref="F2513:G2513" si="5025">SUM(HOUR(C2513)*3600,MINUTE(C2513)*60,SECOND(C2513))</f>
        <v>5</v>
      </c>
      <c r="G2513" s="1">
        <f t="shared" si="5025"/>
        <v>5</v>
      </c>
      <c r="H2513" s="5">
        <f t="shared" ref="H2513:I2513" si="5026">TIME(HOUR(A2513),MINUTE(A2513),SECOND(A2513))</f>
        <v>0.5622222222</v>
      </c>
      <c r="I2513" s="5">
        <f t="shared" si="5026"/>
        <v>0.5434027778</v>
      </c>
    </row>
    <row r="2514" ht="15.75" customHeight="1">
      <c r="A2514" s="7" t="s">
        <v>1462</v>
      </c>
      <c r="B2514" s="3">
        <v>0.5434606481481482</v>
      </c>
      <c r="C2514" s="3">
        <f t="shared" si="3"/>
        <v>0.00005787037037</v>
      </c>
      <c r="D2514" s="4">
        <f t="shared" si="4"/>
        <v>0.00005787037037</v>
      </c>
      <c r="F2514" s="1">
        <f t="shared" ref="F2514:G2514" si="5027">SUM(HOUR(C2514)*3600,MINUTE(C2514)*60,SECOND(C2514))</f>
        <v>5</v>
      </c>
      <c r="G2514" s="1">
        <f t="shared" si="5027"/>
        <v>5</v>
      </c>
      <c r="H2514" s="5">
        <f t="shared" ref="H2514:I2514" si="5028">TIME(HOUR(A2514),MINUTE(A2514),SECOND(A2514))</f>
        <v>0.5622800926</v>
      </c>
      <c r="I2514" s="5">
        <f t="shared" si="5028"/>
        <v>0.5434606481</v>
      </c>
    </row>
    <row r="2515" ht="15.75" customHeight="1">
      <c r="A2515" s="2" t="s">
        <v>11956</v>
      </c>
      <c r="B2515" s="3">
        <v>0.5435185185185185</v>
      </c>
      <c r="C2515" s="3">
        <f t="shared" si="3"/>
        <v>0.00005787037037</v>
      </c>
      <c r="D2515" s="4">
        <f t="shared" si="4"/>
        <v>0.0001157407407</v>
      </c>
      <c r="F2515" s="1">
        <f t="shared" ref="F2515:G2515" si="5029">SUM(HOUR(C2515)*3600,MINUTE(C2515)*60,SECOND(C2515))</f>
        <v>5</v>
      </c>
      <c r="G2515" s="1">
        <f t="shared" si="5029"/>
        <v>10</v>
      </c>
      <c r="H2515" s="5">
        <f t="shared" ref="H2515:I2515" si="5030">TIME(HOUR(A2515),MINUTE(A2515),SECOND(A2515))</f>
        <v>0.562337963</v>
      </c>
      <c r="I2515" s="5">
        <f t="shared" si="5030"/>
        <v>0.5435185185</v>
      </c>
    </row>
    <row r="2516" ht="15.75" customHeight="1">
      <c r="A2516" s="7" t="s">
        <v>11960</v>
      </c>
      <c r="B2516" s="3">
        <v>0.5435763888888888</v>
      </c>
      <c r="C2516" s="3">
        <f t="shared" si="3"/>
        <v>0.00005787037037</v>
      </c>
      <c r="D2516" s="4">
        <f t="shared" si="4"/>
        <v>0.00005787037037</v>
      </c>
      <c r="F2516" s="1">
        <f t="shared" ref="F2516:G2516" si="5031">SUM(HOUR(C2516)*3600,MINUTE(C2516)*60,SECOND(C2516))</f>
        <v>5</v>
      </c>
      <c r="G2516" s="1">
        <f t="shared" si="5031"/>
        <v>5</v>
      </c>
      <c r="H2516" s="5">
        <f t="shared" ref="H2516:I2516" si="5032">TIME(HOUR(A2516),MINUTE(A2516),SECOND(A2516))</f>
        <v>0.5624537037</v>
      </c>
      <c r="I2516" s="5">
        <f t="shared" si="5032"/>
        <v>0.5435763889</v>
      </c>
    </row>
    <row r="2517" ht="15.75" customHeight="1">
      <c r="A2517" s="2" t="s">
        <v>11964</v>
      </c>
      <c r="B2517" s="3">
        <v>0.5436342592592592</v>
      </c>
      <c r="C2517" s="3">
        <f t="shared" si="3"/>
        <v>0.00005787037037</v>
      </c>
      <c r="D2517" s="4">
        <f t="shared" si="4"/>
        <v>0.00005787037037</v>
      </c>
      <c r="F2517" s="1">
        <f t="shared" ref="F2517:G2517" si="5033">SUM(HOUR(C2517)*3600,MINUTE(C2517)*60,SECOND(C2517))</f>
        <v>5</v>
      </c>
      <c r="G2517" s="1">
        <f t="shared" si="5033"/>
        <v>5</v>
      </c>
      <c r="H2517" s="5">
        <f t="shared" ref="H2517:I2517" si="5034">TIME(HOUR(A2517),MINUTE(A2517),SECOND(A2517))</f>
        <v>0.5625115741</v>
      </c>
      <c r="I2517" s="5">
        <f t="shared" si="5034"/>
        <v>0.5436342593</v>
      </c>
    </row>
    <row r="2518" ht="15.75" customHeight="1">
      <c r="A2518" s="7" t="s">
        <v>11968</v>
      </c>
      <c r="B2518" s="3">
        <v>0.5436921296296297</v>
      </c>
      <c r="C2518" s="3">
        <f t="shared" si="3"/>
        <v>0.00005787037037</v>
      </c>
      <c r="D2518" s="4">
        <f t="shared" si="4"/>
        <v>0.00005787037037</v>
      </c>
      <c r="F2518" s="1">
        <f t="shared" ref="F2518:G2518" si="5035">SUM(HOUR(C2518)*3600,MINUTE(C2518)*60,SECOND(C2518))</f>
        <v>5</v>
      </c>
      <c r="G2518" s="1">
        <f t="shared" si="5035"/>
        <v>5</v>
      </c>
      <c r="H2518" s="5">
        <f t="shared" ref="H2518:I2518" si="5036">TIME(HOUR(A2518),MINUTE(A2518),SECOND(A2518))</f>
        <v>0.5625694444</v>
      </c>
      <c r="I2518" s="5">
        <f t="shared" si="5036"/>
        <v>0.5436921296</v>
      </c>
    </row>
    <row r="2519" ht="15.75" customHeight="1">
      <c r="A2519" s="2" t="s">
        <v>11972</v>
      </c>
      <c r="B2519" s="3">
        <v>0.5437500000000001</v>
      </c>
      <c r="C2519" s="3">
        <f t="shared" si="3"/>
        <v>0.00005787037037</v>
      </c>
      <c r="D2519" s="4">
        <f t="shared" si="4"/>
        <v>0.00005787037037</v>
      </c>
      <c r="F2519" s="1">
        <f t="shared" ref="F2519:G2519" si="5037">SUM(HOUR(C2519)*3600,MINUTE(C2519)*60,SECOND(C2519))</f>
        <v>5</v>
      </c>
      <c r="G2519" s="1">
        <f t="shared" si="5037"/>
        <v>5</v>
      </c>
      <c r="H2519" s="5">
        <f t="shared" ref="H2519:I2519" si="5038">TIME(HOUR(A2519),MINUTE(A2519),SECOND(A2519))</f>
        <v>0.5626273148</v>
      </c>
      <c r="I2519" s="5">
        <f t="shared" si="5038"/>
        <v>0.54375</v>
      </c>
    </row>
    <row r="2520" ht="15.75" customHeight="1">
      <c r="A2520" s="7" t="s">
        <v>11976</v>
      </c>
      <c r="B2520" s="3">
        <v>0.5438078703703704</v>
      </c>
      <c r="C2520" s="3">
        <f t="shared" si="3"/>
        <v>0.00005787037037</v>
      </c>
      <c r="D2520" s="4">
        <f t="shared" si="4"/>
        <v>0.00005787037037</v>
      </c>
      <c r="F2520" s="1">
        <f t="shared" ref="F2520:G2520" si="5039">SUM(HOUR(C2520)*3600,MINUTE(C2520)*60,SECOND(C2520))</f>
        <v>5</v>
      </c>
      <c r="G2520" s="1">
        <f t="shared" si="5039"/>
        <v>5</v>
      </c>
      <c r="H2520" s="5">
        <f t="shared" ref="H2520:I2520" si="5040">TIME(HOUR(A2520),MINUTE(A2520),SECOND(A2520))</f>
        <v>0.5626851852</v>
      </c>
      <c r="I2520" s="5">
        <f t="shared" si="5040"/>
        <v>0.5438078704</v>
      </c>
    </row>
    <row r="2521" ht="15.75" customHeight="1">
      <c r="A2521" s="2" t="s">
        <v>11980</v>
      </c>
      <c r="B2521" s="3">
        <v>0.5438657407407407</v>
      </c>
      <c r="C2521" s="3">
        <f t="shared" si="3"/>
        <v>0.00005787037037</v>
      </c>
      <c r="D2521" s="4">
        <f t="shared" si="4"/>
        <v>0.00005787037037</v>
      </c>
      <c r="F2521" s="1">
        <f t="shared" ref="F2521:G2521" si="5041">SUM(HOUR(C2521)*3600,MINUTE(C2521)*60,SECOND(C2521))</f>
        <v>5</v>
      </c>
      <c r="G2521" s="1">
        <f t="shared" si="5041"/>
        <v>5</v>
      </c>
      <c r="H2521" s="5">
        <f t="shared" ref="H2521:I2521" si="5042">TIME(HOUR(A2521),MINUTE(A2521),SECOND(A2521))</f>
        <v>0.5627430556</v>
      </c>
      <c r="I2521" s="5">
        <f t="shared" si="5042"/>
        <v>0.5438657407</v>
      </c>
    </row>
    <row r="2522" ht="15.75" customHeight="1">
      <c r="A2522" s="7" t="s">
        <v>11984</v>
      </c>
      <c r="B2522" s="3">
        <v>0.5439236111111111</v>
      </c>
      <c r="C2522" s="3">
        <f t="shared" si="3"/>
        <v>0.00005787037037</v>
      </c>
      <c r="D2522" s="4">
        <f t="shared" si="4"/>
        <v>0.00005787037037</v>
      </c>
      <c r="F2522" s="1">
        <f t="shared" ref="F2522:G2522" si="5043">SUM(HOUR(C2522)*3600,MINUTE(C2522)*60,SECOND(C2522))</f>
        <v>5</v>
      </c>
      <c r="G2522" s="1">
        <f t="shared" si="5043"/>
        <v>5</v>
      </c>
      <c r="H2522" s="5">
        <f t="shared" ref="H2522:I2522" si="5044">TIME(HOUR(A2522),MINUTE(A2522),SECOND(A2522))</f>
        <v>0.5628009259</v>
      </c>
      <c r="I2522" s="5">
        <f t="shared" si="5044"/>
        <v>0.5439236111</v>
      </c>
    </row>
    <row r="2523" ht="15.75" customHeight="1">
      <c r="A2523" s="2" t="s">
        <v>11988</v>
      </c>
      <c r="B2523" s="3">
        <v>0.5439814814814815</v>
      </c>
      <c r="C2523" s="3">
        <f t="shared" si="3"/>
        <v>0.00005787037037</v>
      </c>
      <c r="D2523" s="4">
        <f t="shared" si="4"/>
        <v>0.00005787037037</v>
      </c>
      <c r="F2523" s="1">
        <f t="shared" ref="F2523:G2523" si="5045">SUM(HOUR(C2523)*3600,MINUTE(C2523)*60,SECOND(C2523))</f>
        <v>5</v>
      </c>
      <c r="G2523" s="1">
        <f t="shared" si="5045"/>
        <v>5</v>
      </c>
      <c r="H2523" s="5">
        <f t="shared" ref="H2523:I2523" si="5046">TIME(HOUR(A2523),MINUTE(A2523),SECOND(A2523))</f>
        <v>0.5628587963</v>
      </c>
      <c r="I2523" s="5">
        <f t="shared" si="5046"/>
        <v>0.5439814815</v>
      </c>
    </row>
    <row r="2524" ht="15.75" customHeight="1">
      <c r="A2524" s="7" t="s">
        <v>11992</v>
      </c>
      <c r="B2524" s="3">
        <v>0.5440393518518518</v>
      </c>
      <c r="C2524" s="3">
        <f t="shared" si="3"/>
        <v>0.00005787037037</v>
      </c>
      <c r="D2524" s="4">
        <f t="shared" si="4"/>
        <v>0.00005787037037</v>
      </c>
      <c r="F2524" s="1">
        <f t="shared" ref="F2524:G2524" si="5047">SUM(HOUR(C2524)*3600,MINUTE(C2524)*60,SECOND(C2524))</f>
        <v>5</v>
      </c>
      <c r="G2524" s="1">
        <f t="shared" si="5047"/>
        <v>5</v>
      </c>
      <c r="H2524" s="5">
        <f t="shared" ref="H2524:I2524" si="5048">TIME(HOUR(A2524),MINUTE(A2524),SECOND(A2524))</f>
        <v>0.5629166667</v>
      </c>
      <c r="I2524" s="5">
        <f t="shared" si="5048"/>
        <v>0.5440393519</v>
      </c>
    </row>
    <row r="2525" ht="15.75" customHeight="1">
      <c r="A2525" s="2" t="s">
        <v>11996</v>
      </c>
      <c r="B2525" s="3">
        <v>0.5440972222222222</v>
      </c>
      <c r="C2525" s="3">
        <f t="shared" si="3"/>
        <v>0.00005787037037</v>
      </c>
      <c r="D2525" s="4">
        <f t="shared" si="4"/>
        <v>0.00005787037037</v>
      </c>
      <c r="F2525" s="1">
        <f t="shared" ref="F2525:G2525" si="5049">SUM(HOUR(C2525)*3600,MINUTE(C2525)*60,SECOND(C2525))</f>
        <v>5</v>
      </c>
      <c r="G2525" s="1">
        <f t="shared" si="5049"/>
        <v>5</v>
      </c>
      <c r="H2525" s="5">
        <f t="shared" ref="H2525:I2525" si="5050">TIME(HOUR(A2525),MINUTE(A2525),SECOND(A2525))</f>
        <v>0.562974537</v>
      </c>
      <c r="I2525" s="5">
        <f t="shared" si="5050"/>
        <v>0.5440972222</v>
      </c>
    </row>
    <row r="2526" ht="15.75" customHeight="1">
      <c r="A2526" s="7" t="s">
        <v>1468</v>
      </c>
      <c r="B2526" s="3">
        <v>0.5441550925925925</v>
      </c>
      <c r="C2526" s="3">
        <f t="shared" si="3"/>
        <v>0.00005787037037</v>
      </c>
      <c r="D2526" s="4">
        <f t="shared" si="4"/>
        <v>0.00005787037037</v>
      </c>
      <c r="F2526" s="1">
        <f t="shared" ref="F2526:G2526" si="5051">SUM(HOUR(C2526)*3600,MINUTE(C2526)*60,SECOND(C2526))</f>
        <v>5</v>
      </c>
      <c r="G2526" s="1">
        <f t="shared" si="5051"/>
        <v>5</v>
      </c>
      <c r="H2526" s="5">
        <f t="shared" ref="H2526:I2526" si="5052">TIME(HOUR(A2526),MINUTE(A2526),SECOND(A2526))</f>
        <v>0.5630324074</v>
      </c>
      <c r="I2526" s="5">
        <f t="shared" si="5052"/>
        <v>0.5441550926</v>
      </c>
    </row>
    <row r="2527" ht="15.75" customHeight="1">
      <c r="A2527" s="2" t="s">
        <v>12003</v>
      </c>
      <c r="B2527" s="3">
        <v>0.544212962962963</v>
      </c>
      <c r="C2527" s="3">
        <f t="shared" si="3"/>
        <v>0.00006944444444</v>
      </c>
      <c r="D2527" s="4">
        <f t="shared" si="4"/>
        <v>0.0001157407407</v>
      </c>
      <c r="F2527" s="1">
        <f t="shared" ref="F2527:G2527" si="5053">SUM(HOUR(C2527)*3600,MINUTE(C2527)*60,SECOND(C2527))</f>
        <v>6</v>
      </c>
      <c r="G2527" s="1">
        <f t="shared" si="5053"/>
        <v>10</v>
      </c>
      <c r="H2527" s="5">
        <f t="shared" ref="H2527:I2527" si="5054">TIME(HOUR(A2527),MINUTE(A2527),SECOND(A2527))</f>
        <v>0.5630902778</v>
      </c>
      <c r="I2527" s="5">
        <f t="shared" si="5054"/>
        <v>0.544212963</v>
      </c>
    </row>
    <row r="2528" ht="15.75" customHeight="1">
      <c r="A2528" s="7" t="s">
        <v>12007</v>
      </c>
      <c r="B2528" s="3">
        <v>0.5442824074074074</v>
      </c>
      <c r="C2528" s="3">
        <f t="shared" si="3"/>
        <v>0.00005787037037</v>
      </c>
      <c r="D2528" s="4">
        <f t="shared" si="4"/>
        <v>0.00005787037037</v>
      </c>
      <c r="F2528" s="1">
        <f t="shared" ref="F2528:G2528" si="5055">SUM(HOUR(C2528)*3600,MINUTE(C2528)*60,SECOND(C2528))</f>
        <v>5</v>
      </c>
      <c r="G2528" s="1">
        <f t="shared" si="5055"/>
        <v>5</v>
      </c>
      <c r="H2528" s="5">
        <f t="shared" ref="H2528:I2528" si="5056">TIME(HOUR(A2528),MINUTE(A2528),SECOND(A2528))</f>
        <v>0.5632060185</v>
      </c>
      <c r="I2528" s="5">
        <f t="shared" si="5056"/>
        <v>0.5442824074</v>
      </c>
    </row>
    <row r="2529" ht="15.75" customHeight="1">
      <c r="A2529" s="2" t="s">
        <v>12011</v>
      </c>
      <c r="B2529" s="3">
        <v>0.5443402777777778</v>
      </c>
      <c r="C2529" s="3">
        <f t="shared" si="3"/>
        <v>0.00005787037037</v>
      </c>
      <c r="D2529" s="4">
        <f t="shared" si="4"/>
        <v>0.00005787037037</v>
      </c>
      <c r="F2529" s="1">
        <f t="shared" ref="F2529:G2529" si="5057">SUM(HOUR(C2529)*3600,MINUTE(C2529)*60,SECOND(C2529))</f>
        <v>5</v>
      </c>
      <c r="G2529" s="1">
        <f t="shared" si="5057"/>
        <v>5</v>
      </c>
      <c r="H2529" s="5">
        <f t="shared" ref="H2529:I2529" si="5058">TIME(HOUR(A2529),MINUTE(A2529),SECOND(A2529))</f>
        <v>0.5632638889</v>
      </c>
      <c r="I2529" s="5">
        <f t="shared" si="5058"/>
        <v>0.5443402778</v>
      </c>
    </row>
    <row r="2530" ht="15.75" customHeight="1">
      <c r="A2530" s="7" t="s">
        <v>12015</v>
      </c>
      <c r="B2530" s="3">
        <v>0.5443981481481481</v>
      </c>
      <c r="C2530" s="3">
        <f t="shared" si="3"/>
        <v>0.00005787037037</v>
      </c>
      <c r="D2530" s="4">
        <f t="shared" si="4"/>
        <v>0.00005787037037</v>
      </c>
      <c r="F2530" s="1">
        <f t="shared" ref="F2530:G2530" si="5059">SUM(HOUR(C2530)*3600,MINUTE(C2530)*60,SECOND(C2530))</f>
        <v>5</v>
      </c>
      <c r="G2530" s="1">
        <f t="shared" si="5059"/>
        <v>5</v>
      </c>
      <c r="H2530" s="5">
        <f t="shared" ref="H2530:I2530" si="5060">TIME(HOUR(A2530),MINUTE(A2530),SECOND(A2530))</f>
        <v>0.5633217593</v>
      </c>
      <c r="I2530" s="5">
        <f t="shared" si="5060"/>
        <v>0.5443981481</v>
      </c>
    </row>
    <row r="2531" ht="15.75" customHeight="1">
      <c r="A2531" s="2" t="s">
        <v>12019</v>
      </c>
      <c r="B2531" s="3">
        <v>0.5444560185185185</v>
      </c>
      <c r="C2531" s="3">
        <f t="shared" si="3"/>
        <v>0.00005787037037</v>
      </c>
      <c r="D2531" s="4">
        <f t="shared" si="4"/>
        <v>0.00005787037037</v>
      </c>
      <c r="F2531" s="1">
        <f t="shared" ref="F2531:G2531" si="5061">SUM(HOUR(C2531)*3600,MINUTE(C2531)*60,SECOND(C2531))</f>
        <v>5</v>
      </c>
      <c r="G2531" s="1">
        <f t="shared" si="5061"/>
        <v>5</v>
      </c>
      <c r="H2531" s="5">
        <f t="shared" ref="H2531:I2531" si="5062">TIME(HOUR(A2531),MINUTE(A2531),SECOND(A2531))</f>
        <v>0.5633796296</v>
      </c>
      <c r="I2531" s="5">
        <f t="shared" si="5062"/>
        <v>0.5444560185</v>
      </c>
    </row>
    <row r="2532" ht="15.75" customHeight="1">
      <c r="A2532" s="7" t="s">
        <v>12023</v>
      </c>
      <c r="B2532" s="3">
        <v>0.5445138888888889</v>
      </c>
      <c r="C2532" s="3">
        <f t="shared" si="3"/>
        <v>0.00005787037037</v>
      </c>
      <c r="D2532" s="4">
        <f t="shared" si="4"/>
        <v>0.00005787037037</v>
      </c>
      <c r="F2532" s="1">
        <f t="shared" ref="F2532:G2532" si="5063">SUM(HOUR(C2532)*3600,MINUTE(C2532)*60,SECOND(C2532))</f>
        <v>5</v>
      </c>
      <c r="G2532" s="1">
        <f t="shared" si="5063"/>
        <v>5</v>
      </c>
      <c r="H2532" s="5">
        <f t="shared" ref="H2532:I2532" si="5064">TIME(HOUR(A2532),MINUTE(A2532),SECOND(A2532))</f>
        <v>0.5634375</v>
      </c>
      <c r="I2532" s="5">
        <f t="shared" si="5064"/>
        <v>0.5445138889</v>
      </c>
    </row>
    <row r="2533" ht="15.75" customHeight="1">
      <c r="A2533" s="2" t="s">
        <v>12027</v>
      </c>
      <c r="B2533" s="3">
        <v>0.5445717592592593</v>
      </c>
      <c r="C2533" s="3">
        <f t="shared" si="3"/>
        <v>0.00005787037037</v>
      </c>
      <c r="D2533" s="4">
        <f t="shared" si="4"/>
        <v>0.00005787037037</v>
      </c>
      <c r="F2533" s="1">
        <f t="shared" ref="F2533:G2533" si="5065">SUM(HOUR(C2533)*3600,MINUTE(C2533)*60,SECOND(C2533))</f>
        <v>5</v>
      </c>
      <c r="G2533" s="1">
        <f t="shared" si="5065"/>
        <v>5</v>
      </c>
      <c r="H2533" s="5">
        <f t="shared" ref="H2533:I2533" si="5066">TIME(HOUR(A2533),MINUTE(A2533),SECOND(A2533))</f>
        <v>0.5634953704</v>
      </c>
      <c r="I2533" s="5">
        <f t="shared" si="5066"/>
        <v>0.5445717593</v>
      </c>
    </row>
    <row r="2534" ht="15.75" customHeight="1">
      <c r="A2534" s="7" t="s">
        <v>12031</v>
      </c>
      <c r="B2534" s="3">
        <v>0.5446296296296297</v>
      </c>
      <c r="C2534" s="3">
        <f t="shared" si="3"/>
        <v>0.00005787037037</v>
      </c>
      <c r="D2534" s="4">
        <f t="shared" si="4"/>
        <v>0.0001736111111</v>
      </c>
      <c r="F2534" s="1">
        <f t="shared" ref="F2534:G2534" si="5067">SUM(HOUR(C2534)*3600,MINUTE(C2534)*60,SECOND(C2534))</f>
        <v>5</v>
      </c>
      <c r="G2534" s="1">
        <f t="shared" si="5067"/>
        <v>15</v>
      </c>
      <c r="H2534" s="5">
        <f t="shared" ref="H2534:I2534" si="5068">TIME(HOUR(A2534),MINUTE(A2534),SECOND(A2534))</f>
        <v>0.5635532407</v>
      </c>
      <c r="I2534" s="5">
        <f t="shared" si="5068"/>
        <v>0.5446296296</v>
      </c>
    </row>
    <row r="2535" ht="15.75" customHeight="1">
      <c r="A2535" s="2" t="s">
        <v>12035</v>
      </c>
      <c r="B2535" s="3">
        <v>0.5446875</v>
      </c>
      <c r="C2535" s="3">
        <f t="shared" si="3"/>
        <v>0.00005787037037</v>
      </c>
      <c r="D2535" s="4">
        <f t="shared" si="4"/>
        <v>0.00005787037037</v>
      </c>
      <c r="F2535" s="1">
        <f t="shared" ref="F2535:G2535" si="5069">SUM(HOUR(C2535)*3600,MINUTE(C2535)*60,SECOND(C2535))</f>
        <v>5</v>
      </c>
      <c r="G2535" s="1">
        <f t="shared" si="5069"/>
        <v>5</v>
      </c>
      <c r="H2535" s="5">
        <f t="shared" ref="H2535:I2535" si="5070">TIME(HOUR(A2535),MINUTE(A2535),SECOND(A2535))</f>
        <v>0.5637268519</v>
      </c>
      <c r="I2535" s="5">
        <f t="shared" si="5070"/>
        <v>0.5446875</v>
      </c>
    </row>
    <row r="2536" ht="15.75" customHeight="1">
      <c r="A2536" s="7" t="s">
        <v>1475</v>
      </c>
      <c r="B2536" s="3">
        <v>0.5447453703703703</v>
      </c>
      <c r="C2536" s="3">
        <f t="shared" si="3"/>
        <v>0.00005787037037</v>
      </c>
      <c r="D2536" s="4">
        <f t="shared" si="4"/>
        <v>0.00005787037037</v>
      </c>
      <c r="F2536" s="1">
        <f t="shared" ref="F2536:G2536" si="5071">SUM(HOUR(C2536)*3600,MINUTE(C2536)*60,SECOND(C2536))</f>
        <v>5</v>
      </c>
      <c r="G2536" s="1">
        <f t="shared" si="5071"/>
        <v>5</v>
      </c>
      <c r="H2536" s="5">
        <f t="shared" ref="H2536:I2536" si="5072">TIME(HOUR(A2536),MINUTE(A2536),SECOND(A2536))</f>
        <v>0.5637847222</v>
      </c>
      <c r="I2536" s="5">
        <f t="shared" si="5072"/>
        <v>0.5447453704</v>
      </c>
    </row>
    <row r="2537" ht="15.75" customHeight="1">
      <c r="A2537" s="2" t="s">
        <v>12042</v>
      </c>
      <c r="B2537" s="3">
        <v>0.5448032407407407</v>
      </c>
      <c r="C2537" s="3">
        <f t="shared" si="3"/>
        <v>0.00005787037037</v>
      </c>
      <c r="D2537" s="4">
        <f t="shared" si="4"/>
        <v>0.00005787037037</v>
      </c>
      <c r="F2537" s="1">
        <f t="shared" ref="F2537:G2537" si="5073">SUM(HOUR(C2537)*3600,MINUTE(C2537)*60,SECOND(C2537))</f>
        <v>5</v>
      </c>
      <c r="G2537" s="1">
        <f t="shared" si="5073"/>
        <v>5</v>
      </c>
      <c r="H2537" s="5">
        <f t="shared" ref="H2537:I2537" si="5074">TIME(HOUR(A2537),MINUTE(A2537),SECOND(A2537))</f>
        <v>0.5638425926</v>
      </c>
      <c r="I2537" s="5">
        <f t="shared" si="5074"/>
        <v>0.5448032407</v>
      </c>
    </row>
    <row r="2538" ht="15.75" customHeight="1">
      <c r="A2538" s="7" t="s">
        <v>12046</v>
      </c>
      <c r="B2538" s="3">
        <v>0.5448611111111111</v>
      </c>
      <c r="C2538" s="3">
        <f t="shared" si="3"/>
        <v>0.00005787037037</v>
      </c>
      <c r="D2538" s="4">
        <f t="shared" si="4"/>
        <v>0.00005787037037</v>
      </c>
      <c r="F2538" s="1">
        <f t="shared" ref="F2538:G2538" si="5075">SUM(HOUR(C2538)*3600,MINUTE(C2538)*60,SECOND(C2538))</f>
        <v>5</v>
      </c>
      <c r="G2538" s="1">
        <f t="shared" si="5075"/>
        <v>5</v>
      </c>
      <c r="H2538" s="5">
        <f t="shared" ref="H2538:I2538" si="5076">TIME(HOUR(A2538),MINUTE(A2538),SECOND(A2538))</f>
        <v>0.563900463</v>
      </c>
      <c r="I2538" s="5">
        <f t="shared" si="5076"/>
        <v>0.5448611111</v>
      </c>
    </row>
    <row r="2539" ht="15.75" customHeight="1">
      <c r="A2539" s="2" t="s">
        <v>12050</v>
      </c>
      <c r="B2539" s="3">
        <v>0.5449189814814815</v>
      </c>
      <c r="C2539" s="3">
        <f t="shared" si="3"/>
        <v>0.00005787037037</v>
      </c>
      <c r="D2539" s="4">
        <f t="shared" si="4"/>
        <v>0.00005787037037</v>
      </c>
      <c r="F2539" s="1">
        <f t="shared" ref="F2539:G2539" si="5077">SUM(HOUR(C2539)*3600,MINUTE(C2539)*60,SECOND(C2539))</f>
        <v>5</v>
      </c>
      <c r="G2539" s="1">
        <f t="shared" si="5077"/>
        <v>5</v>
      </c>
      <c r="H2539" s="5">
        <f t="shared" ref="H2539:I2539" si="5078">TIME(HOUR(A2539),MINUTE(A2539),SECOND(A2539))</f>
        <v>0.5639583333</v>
      </c>
      <c r="I2539" s="5">
        <f t="shared" si="5078"/>
        <v>0.5449189815</v>
      </c>
    </row>
    <row r="2540" ht="15.75" customHeight="1">
      <c r="A2540" s="7" t="s">
        <v>12054</v>
      </c>
      <c r="B2540" s="3">
        <v>0.5449768518518519</v>
      </c>
      <c r="C2540" s="3">
        <f t="shared" si="3"/>
        <v>0.00005787037037</v>
      </c>
      <c r="D2540" s="4">
        <f t="shared" si="4"/>
        <v>0.0001273148148</v>
      </c>
      <c r="F2540" s="1">
        <f t="shared" ref="F2540:G2540" si="5079">SUM(HOUR(C2540)*3600,MINUTE(C2540)*60,SECOND(C2540))</f>
        <v>5</v>
      </c>
      <c r="G2540" s="1">
        <f t="shared" si="5079"/>
        <v>11</v>
      </c>
      <c r="H2540" s="5">
        <f t="shared" ref="H2540:I2540" si="5080">TIME(HOUR(A2540),MINUTE(A2540),SECOND(A2540))</f>
        <v>0.5640162037</v>
      </c>
      <c r="I2540" s="5">
        <f t="shared" si="5080"/>
        <v>0.5449768519</v>
      </c>
    </row>
    <row r="2541" ht="15.75" customHeight="1">
      <c r="A2541" s="2" t="s">
        <v>12058</v>
      </c>
      <c r="B2541" s="3">
        <v>0.5450347222222222</v>
      </c>
      <c r="C2541" s="3">
        <f t="shared" si="3"/>
        <v>0.00005787037037</v>
      </c>
      <c r="D2541" s="4">
        <f t="shared" si="4"/>
        <v>0.0000462962963</v>
      </c>
      <c r="F2541" s="1">
        <f t="shared" ref="F2541:G2541" si="5081">SUM(HOUR(C2541)*3600,MINUTE(C2541)*60,SECOND(C2541))</f>
        <v>5</v>
      </c>
      <c r="G2541" s="1">
        <f t="shared" si="5081"/>
        <v>4</v>
      </c>
      <c r="H2541" s="5">
        <f t="shared" ref="H2541:I2541" si="5082">TIME(HOUR(A2541),MINUTE(A2541),SECOND(A2541))</f>
        <v>0.5641435185</v>
      </c>
      <c r="I2541" s="5">
        <f t="shared" si="5082"/>
        <v>0.5450347222</v>
      </c>
    </row>
    <row r="2542" ht="15.75" customHeight="1">
      <c r="A2542" s="7" t="s">
        <v>12062</v>
      </c>
      <c r="B2542" s="3">
        <v>0.5450925925925926</v>
      </c>
      <c r="C2542" s="3">
        <f t="shared" si="3"/>
        <v>0.00005787037037</v>
      </c>
      <c r="D2542" s="4">
        <f t="shared" si="4"/>
        <v>0.00005787037037</v>
      </c>
      <c r="F2542" s="1">
        <f t="shared" ref="F2542:G2542" si="5083">SUM(HOUR(C2542)*3600,MINUTE(C2542)*60,SECOND(C2542))</f>
        <v>5</v>
      </c>
      <c r="G2542" s="1">
        <f t="shared" si="5083"/>
        <v>5</v>
      </c>
      <c r="H2542" s="5">
        <f t="shared" ref="H2542:I2542" si="5084">TIME(HOUR(A2542),MINUTE(A2542),SECOND(A2542))</f>
        <v>0.5641898148</v>
      </c>
      <c r="I2542" s="5">
        <f t="shared" si="5084"/>
        <v>0.5450925926</v>
      </c>
    </row>
    <row r="2543" ht="15.75" customHeight="1">
      <c r="A2543" s="2" t="s">
        <v>1480</v>
      </c>
      <c r="B2543" s="3">
        <v>0.545150462962963</v>
      </c>
      <c r="C2543" s="3">
        <f t="shared" si="3"/>
        <v>0.00005787037037</v>
      </c>
      <c r="D2543" s="4">
        <f t="shared" si="4"/>
        <v>0.00005787037037</v>
      </c>
      <c r="F2543" s="1">
        <f t="shared" ref="F2543:G2543" si="5085">SUM(HOUR(C2543)*3600,MINUTE(C2543)*60,SECOND(C2543))</f>
        <v>5</v>
      </c>
      <c r="G2543" s="1">
        <f t="shared" si="5085"/>
        <v>5</v>
      </c>
      <c r="H2543" s="5">
        <f t="shared" ref="H2543:I2543" si="5086">TIME(HOUR(A2543),MINUTE(A2543),SECOND(A2543))</f>
        <v>0.5642476852</v>
      </c>
      <c r="I2543" s="5">
        <f t="shared" si="5086"/>
        <v>0.545150463</v>
      </c>
    </row>
    <row r="2544" ht="15.75" customHeight="1">
      <c r="A2544" s="7" t="s">
        <v>12069</v>
      </c>
      <c r="B2544" s="3">
        <v>0.5452083333333334</v>
      </c>
      <c r="C2544" s="3">
        <f t="shared" si="3"/>
        <v>0.00005787037037</v>
      </c>
      <c r="D2544" s="4">
        <f t="shared" si="4"/>
        <v>0.00005787037037</v>
      </c>
      <c r="F2544" s="1">
        <f t="shared" ref="F2544:G2544" si="5087">SUM(HOUR(C2544)*3600,MINUTE(C2544)*60,SECOND(C2544))</f>
        <v>5</v>
      </c>
      <c r="G2544" s="1">
        <f t="shared" si="5087"/>
        <v>5</v>
      </c>
      <c r="H2544" s="5">
        <f t="shared" ref="H2544:I2544" si="5088">TIME(HOUR(A2544),MINUTE(A2544),SECOND(A2544))</f>
        <v>0.5643055556</v>
      </c>
      <c r="I2544" s="5">
        <f t="shared" si="5088"/>
        <v>0.5452083333</v>
      </c>
    </row>
    <row r="2545" ht="15.75" customHeight="1">
      <c r="A2545" s="2" t="s">
        <v>12073</v>
      </c>
      <c r="B2545" s="3">
        <v>0.5452662037037037</v>
      </c>
      <c r="C2545" s="3">
        <f t="shared" si="3"/>
        <v>0.00005787037037</v>
      </c>
      <c r="D2545" s="4">
        <f t="shared" si="4"/>
        <v>0.00005787037037</v>
      </c>
      <c r="F2545" s="1">
        <f t="shared" ref="F2545:G2545" si="5089">SUM(HOUR(C2545)*3600,MINUTE(C2545)*60,SECOND(C2545))</f>
        <v>5</v>
      </c>
      <c r="G2545" s="1">
        <f t="shared" si="5089"/>
        <v>5</v>
      </c>
      <c r="H2545" s="5">
        <f t="shared" ref="H2545:I2545" si="5090">TIME(HOUR(A2545),MINUTE(A2545),SECOND(A2545))</f>
        <v>0.5643634259</v>
      </c>
      <c r="I2545" s="5">
        <f t="shared" si="5090"/>
        <v>0.5452662037</v>
      </c>
    </row>
    <row r="2546" ht="15.75" customHeight="1">
      <c r="A2546" s="7" t="s">
        <v>12077</v>
      </c>
      <c r="B2546" s="3">
        <v>0.545324074074074</v>
      </c>
      <c r="C2546" s="3">
        <f t="shared" si="3"/>
        <v>0.00005787037037</v>
      </c>
      <c r="D2546" s="4">
        <f t="shared" si="4"/>
        <v>0.00006944444444</v>
      </c>
      <c r="F2546" s="1">
        <f t="shared" ref="F2546:G2546" si="5091">SUM(HOUR(C2546)*3600,MINUTE(C2546)*60,SECOND(C2546))</f>
        <v>5</v>
      </c>
      <c r="G2546" s="1">
        <f t="shared" si="5091"/>
        <v>6</v>
      </c>
      <c r="H2546" s="5">
        <f t="shared" ref="H2546:I2546" si="5092">TIME(HOUR(A2546),MINUTE(A2546),SECOND(A2546))</f>
        <v>0.5644212963</v>
      </c>
      <c r="I2546" s="5">
        <f t="shared" si="5092"/>
        <v>0.5453240741</v>
      </c>
    </row>
    <row r="2547" ht="15.75" customHeight="1">
      <c r="A2547" s="2" t="s">
        <v>12081</v>
      </c>
      <c r="B2547" s="3">
        <v>0.5453819444444444</v>
      </c>
      <c r="C2547" s="3">
        <f t="shared" si="3"/>
        <v>0.00005787037037</v>
      </c>
      <c r="D2547" s="4">
        <f t="shared" si="4"/>
        <v>0.0000462962963</v>
      </c>
      <c r="F2547" s="1">
        <f t="shared" ref="F2547:G2547" si="5093">SUM(HOUR(C2547)*3600,MINUTE(C2547)*60,SECOND(C2547))</f>
        <v>5</v>
      </c>
      <c r="G2547" s="1">
        <f t="shared" si="5093"/>
        <v>4</v>
      </c>
      <c r="H2547" s="5">
        <f t="shared" ref="H2547:I2547" si="5094">TIME(HOUR(A2547),MINUTE(A2547),SECOND(A2547))</f>
        <v>0.5644907407</v>
      </c>
      <c r="I2547" s="5">
        <f t="shared" si="5094"/>
        <v>0.5453819444</v>
      </c>
    </row>
    <row r="2548" ht="15.75" customHeight="1">
      <c r="A2548" s="7" t="s">
        <v>12085</v>
      </c>
      <c r="B2548" s="3">
        <v>0.5454398148148148</v>
      </c>
      <c r="C2548" s="3">
        <f t="shared" si="3"/>
        <v>0.00005787037037</v>
      </c>
      <c r="D2548" s="4">
        <f t="shared" si="4"/>
        <v>0.00005787037037</v>
      </c>
      <c r="F2548" s="1">
        <f t="shared" ref="F2548:G2548" si="5095">SUM(HOUR(C2548)*3600,MINUTE(C2548)*60,SECOND(C2548))</f>
        <v>5</v>
      </c>
      <c r="G2548" s="1">
        <f t="shared" si="5095"/>
        <v>5</v>
      </c>
      <c r="H2548" s="5">
        <f t="shared" ref="H2548:I2548" si="5096">TIME(HOUR(A2548),MINUTE(A2548),SECOND(A2548))</f>
        <v>0.564537037</v>
      </c>
      <c r="I2548" s="5">
        <f t="shared" si="5096"/>
        <v>0.5454398148</v>
      </c>
    </row>
    <row r="2549" ht="15.75" customHeight="1">
      <c r="A2549" s="2" t="s">
        <v>12089</v>
      </c>
      <c r="B2549" s="3">
        <v>0.5454976851851852</v>
      </c>
      <c r="C2549" s="3">
        <f t="shared" si="3"/>
        <v>0.00005787037037</v>
      </c>
      <c r="D2549" s="4">
        <f t="shared" si="4"/>
        <v>0.00006944444444</v>
      </c>
      <c r="F2549" s="1">
        <f t="shared" ref="F2549:G2549" si="5097">SUM(HOUR(C2549)*3600,MINUTE(C2549)*60,SECOND(C2549))</f>
        <v>5</v>
      </c>
      <c r="G2549" s="1">
        <f t="shared" si="5097"/>
        <v>6</v>
      </c>
      <c r="H2549" s="5">
        <f t="shared" ref="H2549:I2549" si="5098">TIME(HOUR(A2549),MINUTE(A2549),SECOND(A2549))</f>
        <v>0.5645949074</v>
      </c>
      <c r="I2549" s="5">
        <f t="shared" si="5098"/>
        <v>0.5454976852</v>
      </c>
    </row>
    <row r="2550" ht="15.75" customHeight="1">
      <c r="A2550" s="7" t="s">
        <v>12093</v>
      </c>
      <c r="B2550" s="3">
        <v>0.5455555555555556</v>
      </c>
      <c r="C2550" s="3">
        <f t="shared" si="3"/>
        <v>0.00005787037037</v>
      </c>
      <c r="D2550" s="4">
        <f t="shared" si="4"/>
        <v>0.0001157407407</v>
      </c>
      <c r="F2550" s="1">
        <f t="shared" ref="F2550:G2550" si="5099">SUM(HOUR(C2550)*3600,MINUTE(C2550)*60,SECOND(C2550))</f>
        <v>5</v>
      </c>
      <c r="G2550" s="1">
        <f t="shared" si="5099"/>
        <v>10</v>
      </c>
      <c r="H2550" s="5">
        <f t="shared" ref="H2550:I2550" si="5100">TIME(HOUR(A2550),MINUTE(A2550),SECOND(A2550))</f>
        <v>0.5646643519</v>
      </c>
      <c r="I2550" s="5">
        <f t="shared" si="5100"/>
        <v>0.5455555556</v>
      </c>
    </row>
    <row r="2551" ht="15.75" customHeight="1">
      <c r="A2551" s="2" t="s">
        <v>12097</v>
      </c>
      <c r="B2551" s="3">
        <v>0.5456134259259259</v>
      </c>
      <c r="C2551" s="3">
        <f t="shared" si="3"/>
        <v>0.00005787037037</v>
      </c>
      <c r="D2551" s="4">
        <f t="shared" si="4"/>
        <v>0.00005787037037</v>
      </c>
      <c r="F2551" s="1">
        <f t="shared" ref="F2551:G2551" si="5101">SUM(HOUR(C2551)*3600,MINUTE(C2551)*60,SECOND(C2551))</f>
        <v>5</v>
      </c>
      <c r="G2551" s="1">
        <f t="shared" si="5101"/>
        <v>5</v>
      </c>
      <c r="H2551" s="5">
        <f t="shared" ref="H2551:I2551" si="5102">TIME(HOUR(A2551),MINUTE(A2551),SECOND(A2551))</f>
        <v>0.5647800926</v>
      </c>
      <c r="I2551" s="5">
        <f t="shared" si="5102"/>
        <v>0.5456134259</v>
      </c>
    </row>
    <row r="2552" ht="15.75" customHeight="1">
      <c r="A2552" s="7" t="s">
        <v>12101</v>
      </c>
      <c r="B2552" s="3">
        <v>0.5456712962962963</v>
      </c>
      <c r="C2552" s="3">
        <f t="shared" si="3"/>
        <v>0.00005787037037</v>
      </c>
      <c r="D2552" s="4">
        <f t="shared" si="4"/>
        <v>0.00005787037037</v>
      </c>
      <c r="F2552" s="1">
        <f t="shared" ref="F2552:G2552" si="5103">SUM(HOUR(C2552)*3600,MINUTE(C2552)*60,SECOND(C2552))</f>
        <v>5</v>
      </c>
      <c r="G2552" s="1">
        <f t="shared" si="5103"/>
        <v>5</v>
      </c>
      <c r="H2552" s="5">
        <f t="shared" ref="H2552:I2552" si="5104">TIME(HOUR(A2552),MINUTE(A2552),SECOND(A2552))</f>
        <v>0.564837963</v>
      </c>
      <c r="I2552" s="5">
        <f t="shared" si="5104"/>
        <v>0.5456712963</v>
      </c>
    </row>
    <row r="2553" ht="15.75" customHeight="1">
      <c r="A2553" s="2" t="s">
        <v>1486</v>
      </c>
      <c r="B2553" s="3">
        <v>0.5457291666666667</v>
      </c>
      <c r="C2553" s="3">
        <f t="shared" si="3"/>
        <v>0.00005787037037</v>
      </c>
      <c r="D2553" s="4">
        <f t="shared" si="4"/>
        <v>0.00005787037037</v>
      </c>
      <c r="F2553" s="1">
        <f t="shared" ref="F2553:G2553" si="5105">SUM(HOUR(C2553)*3600,MINUTE(C2553)*60,SECOND(C2553))</f>
        <v>5</v>
      </c>
      <c r="G2553" s="1">
        <f t="shared" si="5105"/>
        <v>5</v>
      </c>
      <c r="H2553" s="5">
        <f t="shared" ref="H2553:I2553" si="5106">TIME(HOUR(A2553),MINUTE(A2553),SECOND(A2553))</f>
        <v>0.5648958333</v>
      </c>
      <c r="I2553" s="5">
        <f t="shared" si="5106"/>
        <v>0.5457291667</v>
      </c>
    </row>
    <row r="2554" ht="15.75" customHeight="1">
      <c r="A2554" s="7" t="s">
        <v>12108</v>
      </c>
      <c r="B2554" s="3">
        <v>0.545787037037037</v>
      </c>
      <c r="C2554" s="3">
        <f t="shared" si="3"/>
        <v>0.00005787037037</v>
      </c>
      <c r="D2554" s="4">
        <f t="shared" si="4"/>
        <v>0.00005787037037</v>
      </c>
      <c r="F2554" s="1">
        <f t="shared" ref="F2554:G2554" si="5107">SUM(HOUR(C2554)*3600,MINUTE(C2554)*60,SECOND(C2554))</f>
        <v>5</v>
      </c>
      <c r="G2554" s="1">
        <f t="shared" si="5107"/>
        <v>5</v>
      </c>
      <c r="H2554" s="5">
        <f t="shared" ref="H2554:I2554" si="5108">TIME(HOUR(A2554),MINUTE(A2554),SECOND(A2554))</f>
        <v>0.5649537037</v>
      </c>
      <c r="I2554" s="5">
        <f t="shared" si="5108"/>
        <v>0.545787037</v>
      </c>
    </row>
    <row r="2555" ht="15.75" customHeight="1">
      <c r="A2555" s="2" t="s">
        <v>1487</v>
      </c>
      <c r="B2555" s="3">
        <v>0.5458449074074074</v>
      </c>
      <c r="C2555" s="3">
        <f t="shared" si="3"/>
        <v>0.00005787037037</v>
      </c>
      <c r="D2555" s="4">
        <f t="shared" si="4"/>
        <v>0.00005787037037</v>
      </c>
      <c r="F2555" s="1">
        <f t="shared" ref="F2555:G2555" si="5109">SUM(HOUR(C2555)*3600,MINUTE(C2555)*60,SECOND(C2555))</f>
        <v>5</v>
      </c>
      <c r="G2555" s="1">
        <f t="shared" si="5109"/>
        <v>5</v>
      </c>
      <c r="H2555" s="5">
        <f t="shared" ref="H2555:I2555" si="5110">TIME(HOUR(A2555),MINUTE(A2555),SECOND(A2555))</f>
        <v>0.5650115741</v>
      </c>
      <c r="I2555" s="5">
        <f t="shared" si="5110"/>
        <v>0.5458449074</v>
      </c>
    </row>
    <row r="2556" ht="15.75" customHeight="1">
      <c r="A2556" s="7" t="s">
        <v>12115</v>
      </c>
      <c r="B2556" s="3">
        <v>0.5459027777777777</v>
      </c>
      <c r="C2556" s="3">
        <f t="shared" si="3"/>
        <v>0.00005787037037</v>
      </c>
      <c r="D2556" s="4">
        <f t="shared" si="4"/>
        <v>0.0001157407407</v>
      </c>
      <c r="F2556" s="1">
        <f t="shared" ref="F2556:G2556" si="5111">SUM(HOUR(C2556)*3600,MINUTE(C2556)*60,SECOND(C2556))</f>
        <v>5</v>
      </c>
      <c r="G2556" s="1">
        <f t="shared" si="5111"/>
        <v>10</v>
      </c>
      <c r="H2556" s="5">
        <f t="shared" ref="H2556:I2556" si="5112">TIME(HOUR(A2556),MINUTE(A2556),SECOND(A2556))</f>
        <v>0.5650694444</v>
      </c>
      <c r="I2556" s="5">
        <f t="shared" si="5112"/>
        <v>0.5459027778</v>
      </c>
    </row>
    <row r="2557" ht="15.75" customHeight="1">
      <c r="A2557" s="2" t="s">
        <v>12119</v>
      </c>
      <c r="B2557" s="3">
        <v>0.5459606481481482</v>
      </c>
      <c r="C2557" s="3">
        <f t="shared" si="3"/>
        <v>0.00005787037037</v>
      </c>
      <c r="D2557" s="4">
        <f t="shared" si="4"/>
        <v>0.00005787037037</v>
      </c>
      <c r="F2557" s="1">
        <f t="shared" ref="F2557:G2557" si="5113">SUM(HOUR(C2557)*3600,MINUTE(C2557)*60,SECOND(C2557))</f>
        <v>5</v>
      </c>
      <c r="G2557" s="1">
        <f t="shared" si="5113"/>
        <v>5</v>
      </c>
      <c r="H2557" s="5">
        <f t="shared" ref="H2557:I2557" si="5114">TIME(HOUR(A2557),MINUTE(A2557),SECOND(A2557))</f>
        <v>0.5651851852</v>
      </c>
      <c r="I2557" s="5">
        <f t="shared" si="5114"/>
        <v>0.5459606481</v>
      </c>
    </row>
    <row r="2558" ht="15.75" customHeight="1">
      <c r="A2558" s="7" t="s">
        <v>12123</v>
      </c>
      <c r="B2558" s="3">
        <v>0.5460185185185186</v>
      </c>
      <c r="C2558" s="3">
        <f t="shared" si="3"/>
        <v>0.00005787037037</v>
      </c>
      <c r="D2558" s="4">
        <f t="shared" si="4"/>
        <v>0.00005787037037</v>
      </c>
      <c r="F2558" s="1">
        <f t="shared" ref="F2558:G2558" si="5115">SUM(HOUR(C2558)*3600,MINUTE(C2558)*60,SECOND(C2558))</f>
        <v>5</v>
      </c>
      <c r="G2558" s="1">
        <f t="shared" si="5115"/>
        <v>5</v>
      </c>
      <c r="H2558" s="5">
        <f t="shared" ref="H2558:I2558" si="5116">TIME(HOUR(A2558),MINUTE(A2558),SECOND(A2558))</f>
        <v>0.5652430556</v>
      </c>
      <c r="I2558" s="5">
        <f t="shared" si="5116"/>
        <v>0.5460185185</v>
      </c>
    </row>
    <row r="2559" ht="15.75" customHeight="1">
      <c r="A2559" s="2" t="s">
        <v>12127</v>
      </c>
      <c r="B2559" s="3">
        <v>0.5460763888888889</v>
      </c>
      <c r="C2559" s="3">
        <f t="shared" si="3"/>
        <v>0.00005787037037</v>
      </c>
      <c r="D2559" s="4">
        <f t="shared" si="4"/>
        <v>0.00005787037037</v>
      </c>
      <c r="F2559" s="1">
        <f t="shared" ref="F2559:G2559" si="5117">SUM(HOUR(C2559)*3600,MINUTE(C2559)*60,SECOND(C2559))</f>
        <v>5</v>
      </c>
      <c r="G2559" s="1">
        <f t="shared" si="5117"/>
        <v>5</v>
      </c>
      <c r="H2559" s="5">
        <f t="shared" ref="H2559:I2559" si="5118">TIME(HOUR(A2559),MINUTE(A2559),SECOND(A2559))</f>
        <v>0.5653009259</v>
      </c>
      <c r="I2559" s="5">
        <f t="shared" si="5118"/>
        <v>0.5460763889</v>
      </c>
    </row>
    <row r="2560" ht="15.75" customHeight="1">
      <c r="A2560" s="7" t="s">
        <v>12131</v>
      </c>
      <c r="B2560" s="3">
        <v>0.5461342592592593</v>
      </c>
      <c r="C2560" s="3">
        <f t="shared" si="3"/>
        <v>0.00005787037037</v>
      </c>
      <c r="D2560" s="4">
        <f t="shared" si="4"/>
        <v>0.00005787037037</v>
      </c>
      <c r="F2560" s="1">
        <f t="shared" ref="F2560:G2560" si="5119">SUM(HOUR(C2560)*3600,MINUTE(C2560)*60,SECOND(C2560))</f>
        <v>5</v>
      </c>
      <c r="G2560" s="1">
        <f t="shared" si="5119"/>
        <v>5</v>
      </c>
      <c r="H2560" s="5">
        <f t="shared" ref="H2560:I2560" si="5120">TIME(HOUR(A2560),MINUTE(A2560),SECOND(A2560))</f>
        <v>0.5653587963</v>
      </c>
      <c r="I2560" s="5">
        <f t="shared" si="5120"/>
        <v>0.5461342593</v>
      </c>
    </row>
    <row r="2561" ht="15.75" customHeight="1">
      <c r="A2561" s="2" t="s">
        <v>12135</v>
      </c>
      <c r="B2561" s="3">
        <v>0.5461921296296296</v>
      </c>
      <c r="C2561" s="3">
        <f t="shared" si="3"/>
        <v>0.00005787037037</v>
      </c>
      <c r="D2561" s="4">
        <f t="shared" si="4"/>
        <v>0.00005787037037</v>
      </c>
      <c r="F2561" s="1">
        <f t="shared" ref="F2561:G2561" si="5121">SUM(HOUR(C2561)*3600,MINUTE(C2561)*60,SECOND(C2561))</f>
        <v>5</v>
      </c>
      <c r="G2561" s="1">
        <f t="shared" si="5121"/>
        <v>5</v>
      </c>
      <c r="H2561" s="5">
        <f t="shared" ref="H2561:I2561" si="5122">TIME(HOUR(A2561),MINUTE(A2561),SECOND(A2561))</f>
        <v>0.5654166667</v>
      </c>
      <c r="I2561" s="5">
        <f t="shared" si="5122"/>
        <v>0.5461921296</v>
      </c>
    </row>
    <row r="2562" ht="15.75" customHeight="1">
      <c r="A2562" s="7" t="s">
        <v>1491</v>
      </c>
      <c r="B2562" s="3">
        <v>0.54625</v>
      </c>
      <c r="C2562" s="3">
        <f t="shared" si="3"/>
        <v>0.00005787037037</v>
      </c>
      <c r="D2562" s="4">
        <f t="shared" si="4"/>
        <v>0.00005787037037</v>
      </c>
      <c r="F2562" s="1">
        <f t="shared" ref="F2562:G2562" si="5123">SUM(HOUR(C2562)*3600,MINUTE(C2562)*60,SECOND(C2562))</f>
        <v>5</v>
      </c>
      <c r="G2562" s="1">
        <f t="shared" si="5123"/>
        <v>5</v>
      </c>
      <c r="H2562" s="5">
        <f t="shared" ref="H2562:I2562" si="5124">TIME(HOUR(A2562),MINUTE(A2562),SECOND(A2562))</f>
        <v>0.565474537</v>
      </c>
      <c r="I2562" s="5">
        <f t="shared" si="5124"/>
        <v>0.54625</v>
      </c>
    </row>
    <row r="2563" ht="15.75" customHeight="1">
      <c r="A2563" s="2" t="s">
        <v>12142</v>
      </c>
      <c r="B2563" s="3">
        <v>0.5463078703703704</v>
      </c>
      <c r="C2563" s="3">
        <f t="shared" si="3"/>
        <v>0.00005787037037</v>
      </c>
      <c r="D2563" s="4">
        <f t="shared" si="4"/>
        <v>0.0001157407407</v>
      </c>
      <c r="F2563" s="1">
        <f t="shared" ref="F2563:G2563" si="5125">SUM(HOUR(C2563)*3600,MINUTE(C2563)*60,SECOND(C2563))</f>
        <v>5</v>
      </c>
      <c r="G2563" s="1">
        <f t="shared" si="5125"/>
        <v>10</v>
      </c>
      <c r="H2563" s="5">
        <f t="shared" ref="H2563:I2563" si="5126">TIME(HOUR(A2563),MINUTE(A2563),SECOND(A2563))</f>
        <v>0.5655324074</v>
      </c>
      <c r="I2563" s="5">
        <f t="shared" si="5126"/>
        <v>0.5463078704</v>
      </c>
    </row>
    <row r="2564" ht="15.75" customHeight="1">
      <c r="A2564" s="7" t="s">
        <v>12146</v>
      </c>
      <c r="B2564" s="3">
        <v>0.5463657407407407</v>
      </c>
      <c r="C2564" s="3">
        <f t="shared" si="3"/>
        <v>0.00005787037037</v>
      </c>
      <c r="D2564" s="4">
        <f t="shared" si="4"/>
        <v>0.00005787037037</v>
      </c>
      <c r="F2564" s="1">
        <f t="shared" ref="F2564:G2564" si="5127">SUM(HOUR(C2564)*3600,MINUTE(C2564)*60,SECOND(C2564))</f>
        <v>5</v>
      </c>
      <c r="G2564" s="1">
        <f t="shared" si="5127"/>
        <v>5</v>
      </c>
      <c r="H2564" s="5">
        <f t="shared" ref="H2564:I2564" si="5128">TIME(HOUR(A2564),MINUTE(A2564),SECOND(A2564))</f>
        <v>0.5656481481</v>
      </c>
      <c r="I2564" s="5">
        <f t="shared" si="5128"/>
        <v>0.5463657407</v>
      </c>
    </row>
    <row r="2565" ht="15.75" customHeight="1">
      <c r="A2565" s="2" t="s">
        <v>12150</v>
      </c>
      <c r="B2565" s="3">
        <v>0.546423611111111</v>
      </c>
      <c r="C2565" s="3">
        <f t="shared" si="3"/>
        <v>0.00005787037037</v>
      </c>
      <c r="D2565" s="4">
        <f t="shared" si="4"/>
        <v>0.00005787037037</v>
      </c>
      <c r="F2565" s="1">
        <f t="shared" ref="F2565:G2565" si="5129">SUM(HOUR(C2565)*3600,MINUTE(C2565)*60,SECOND(C2565))</f>
        <v>5</v>
      </c>
      <c r="G2565" s="1">
        <f t="shared" si="5129"/>
        <v>5</v>
      </c>
      <c r="H2565" s="5">
        <f t="shared" ref="H2565:I2565" si="5130">TIME(HOUR(A2565),MINUTE(A2565),SECOND(A2565))</f>
        <v>0.5657060185</v>
      </c>
      <c r="I2565" s="5">
        <f t="shared" si="5130"/>
        <v>0.5464236111</v>
      </c>
    </row>
    <row r="2566" ht="15.75" customHeight="1">
      <c r="A2566" s="7" t="s">
        <v>12154</v>
      </c>
      <c r="B2566" s="3">
        <v>0.5464814814814815</v>
      </c>
      <c r="C2566" s="3">
        <f t="shared" si="3"/>
        <v>0.00005787037037</v>
      </c>
      <c r="D2566" s="4">
        <f t="shared" si="4"/>
        <v>0.00005787037037</v>
      </c>
      <c r="F2566" s="1">
        <f t="shared" ref="F2566:G2566" si="5131">SUM(HOUR(C2566)*3600,MINUTE(C2566)*60,SECOND(C2566))</f>
        <v>5</v>
      </c>
      <c r="G2566" s="1">
        <f t="shared" si="5131"/>
        <v>5</v>
      </c>
      <c r="H2566" s="5">
        <f t="shared" ref="H2566:I2566" si="5132">TIME(HOUR(A2566),MINUTE(A2566),SECOND(A2566))</f>
        <v>0.5657638889</v>
      </c>
      <c r="I2566" s="5">
        <f t="shared" si="5132"/>
        <v>0.5464814815</v>
      </c>
    </row>
    <row r="2567" ht="15.75" customHeight="1">
      <c r="A2567" s="2" t="s">
        <v>12158</v>
      </c>
      <c r="B2567" s="3">
        <v>0.5465393518518519</v>
      </c>
      <c r="C2567" s="3">
        <f t="shared" si="3"/>
        <v>0.00005787037037</v>
      </c>
      <c r="D2567" s="4">
        <f t="shared" si="4"/>
        <v>0.00005787037037</v>
      </c>
      <c r="F2567" s="1">
        <f t="shared" ref="F2567:G2567" si="5133">SUM(HOUR(C2567)*3600,MINUTE(C2567)*60,SECOND(C2567))</f>
        <v>5</v>
      </c>
      <c r="G2567" s="1">
        <f t="shared" si="5133"/>
        <v>5</v>
      </c>
      <c r="H2567" s="5">
        <f t="shared" ref="H2567:I2567" si="5134">TIME(HOUR(A2567),MINUTE(A2567),SECOND(A2567))</f>
        <v>0.5658217593</v>
      </c>
      <c r="I2567" s="5">
        <f t="shared" si="5134"/>
        <v>0.5465393519</v>
      </c>
    </row>
    <row r="2568" ht="15.75" customHeight="1">
      <c r="A2568" s="7" t="s">
        <v>12162</v>
      </c>
      <c r="B2568" s="3">
        <v>0.5465972222222223</v>
      </c>
      <c r="C2568" s="3">
        <f t="shared" si="3"/>
        <v>0.00005787037037</v>
      </c>
      <c r="D2568" s="4">
        <f t="shared" si="4"/>
        <v>0.0001157407407</v>
      </c>
      <c r="F2568" s="1">
        <f t="shared" ref="F2568:G2568" si="5135">SUM(HOUR(C2568)*3600,MINUTE(C2568)*60,SECOND(C2568))</f>
        <v>5</v>
      </c>
      <c r="G2568" s="1">
        <f t="shared" si="5135"/>
        <v>10</v>
      </c>
      <c r="H2568" s="5">
        <f t="shared" ref="H2568:I2568" si="5136">TIME(HOUR(A2568),MINUTE(A2568),SECOND(A2568))</f>
        <v>0.5658796296</v>
      </c>
      <c r="I2568" s="5">
        <f t="shared" si="5136"/>
        <v>0.5465972222</v>
      </c>
    </row>
    <row r="2569" ht="15.75" customHeight="1">
      <c r="A2569" s="2" t="s">
        <v>12166</v>
      </c>
      <c r="B2569" s="3">
        <v>0.5466550925925926</v>
      </c>
      <c r="C2569" s="3">
        <f t="shared" si="3"/>
        <v>0.00005787037037</v>
      </c>
      <c r="D2569" s="4">
        <f t="shared" si="4"/>
        <v>0.0001157407407</v>
      </c>
      <c r="F2569" s="1">
        <f t="shared" ref="F2569:G2569" si="5137">SUM(HOUR(C2569)*3600,MINUTE(C2569)*60,SECOND(C2569))</f>
        <v>5</v>
      </c>
      <c r="G2569" s="1">
        <f t="shared" si="5137"/>
        <v>10</v>
      </c>
      <c r="H2569" s="5">
        <f t="shared" ref="H2569:I2569" si="5138">TIME(HOUR(A2569),MINUTE(A2569),SECOND(A2569))</f>
        <v>0.5659953704</v>
      </c>
      <c r="I2569" s="5">
        <f t="shared" si="5138"/>
        <v>0.5466550926</v>
      </c>
    </row>
    <row r="2570" ht="15.75" customHeight="1">
      <c r="A2570" s="7" t="s">
        <v>12170</v>
      </c>
      <c r="B2570" s="3">
        <v>0.5467129629629629</v>
      </c>
      <c r="C2570" s="3">
        <f t="shared" si="3"/>
        <v>0.00005787037037</v>
      </c>
      <c r="D2570" s="4">
        <f t="shared" si="4"/>
        <v>0.00005787037037</v>
      </c>
      <c r="F2570" s="1">
        <f t="shared" ref="F2570:G2570" si="5139">SUM(HOUR(C2570)*3600,MINUTE(C2570)*60,SECOND(C2570))</f>
        <v>5</v>
      </c>
      <c r="G2570" s="1">
        <f t="shared" si="5139"/>
        <v>5</v>
      </c>
      <c r="H2570" s="5">
        <f t="shared" ref="H2570:I2570" si="5140">TIME(HOUR(A2570),MINUTE(A2570),SECOND(A2570))</f>
        <v>0.5661111111</v>
      </c>
      <c r="I2570" s="5">
        <f t="shared" si="5140"/>
        <v>0.546712963</v>
      </c>
    </row>
    <row r="2571" ht="15.75" customHeight="1">
      <c r="A2571" s="2" t="s">
        <v>12174</v>
      </c>
      <c r="B2571" s="3">
        <v>0.5467708333333333</v>
      </c>
      <c r="C2571" s="3">
        <f t="shared" si="3"/>
        <v>0.00005787037037</v>
      </c>
      <c r="D2571" s="4">
        <f t="shared" si="4"/>
        <v>0.00005787037037</v>
      </c>
      <c r="F2571" s="1">
        <f t="shared" ref="F2571:G2571" si="5141">SUM(HOUR(C2571)*3600,MINUTE(C2571)*60,SECOND(C2571))</f>
        <v>5</v>
      </c>
      <c r="G2571" s="1">
        <f t="shared" si="5141"/>
        <v>5</v>
      </c>
      <c r="H2571" s="5">
        <f t="shared" ref="H2571:I2571" si="5142">TIME(HOUR(A2571),MINUTE(A2571),SECOND(A2571))</f>
        <v>0.5661689815</v>
      </c>
      <c r="I2571" s="5">
        <f t="shared" si="5142"/>
        <v>0.5467708333</v>
      </c>
    </row>
    <row r="2572" ht="15.75" customHeight="1">
      <c r="A2572" s="7" t="s">
        <v>12178</v>
      </c>
      <c r="B2572" s="3">
        <v>0.5468287037037037</v>
      </c>
      <c r="C2572" s="3">
        <f t="shared" si="3"/>
        <v>0.00005787037037</v>
      </c>
      <c r="D2572" s="4">
        <f t="shared" si="4"/>
        <v>0.00005787037037</v>
      </c>
      <c r="F2572" s="1">
        <f t="shared" ref="F2572:G2572" si="5143">SUM(HOUR(C2572)*3600,MINUTE(C2572)*60,SECOND(C2572))</f>
        <v>5</v>
      </c>
      <c r="G2572" s="1">
        <f t="shared" si="5143"/>
        <v>5</v>
      </c>
      <c r="H2572" s="5">
        <f t="shared" ref="H2572:I2572" si="5144">TIME(HOUR(A2572),MINUTE(A2572),SECOND(A2572))</f>
        <v>0.5662268519</v>
      </c>
      <c r="I2572" s="5">
        <f t="shared" si="5144"/>
        <v>0.5468287037</v>
      </c>
    </row>
    <row r="2573" ht="15.75" customHeight="1">
      <c r="A2573" s="2" t="s">
        <v>12182</v>
      </c>
      <c r="B2573" s="3">
        <v>0.546886574074074</v>
      </c>
      <c r="C2573" s="3">
        <f t="shared" si="3"/>
        <v>0.00005787037037</v>
      </c>
      <c r="D2573" s="4">
        <f t="shared" si="4"/>
        <v>0.00005787037037</v>
      </c>
      <c r="F2573" s="1">
        <f t="shared" ref="F2573:G2573" si="5145">SUM(HOUR(C2573)*3600,MINUTE(C2573)*60,SECOND(C2573))</f>
        <v>5</v>
      </c>
      <c r="G2573" s="1">
        <f t="shared" si="5145"/>
        <v>5</v>
      </c>
      <c r="H2573" s="5">
        <f t="shared" ref="H2573:I2573" si="5146">TIME(HOUR(A2573),MINUTE(A2573),SECOND(A2573))</f>
        <v>0.5662847222</v>
      </c>
      <c r="I2573" s="5">
        <f t="shared" si="5146"/>
        <v>0.5468865741</v>
      </c>
    </row>
    <row r="2574" ht="15.75" customHeight="1">
      <c r="A2574" s="7" t="s">
        <v>12186</v>
      </c>
      <c r="B2574" s="3">
        <v>0.5469444444444445</v>
      </c>
      <c r="C2574" s="3">
        <f t="shared" si="3"/>
        <v>0.00005787037037</v>
      </c>
      <c r="D2574" s="4">
        <f t="shared" si="4"/>
        <v>0.00005787037037</v>
      </c>
      <c r="F2574" s="1">
        <f t="shared" ref="F2574:G2574" si="5147">SUM(HOUR(C2574)*3600,MINUTE(C2574)*60,SECOND(C2574))</f>
        <v>5</v>
      </c>
      <c r="G2574" s="1">
        <f t="shared" si="5147"/>
        <v>5</v>
      </c>
      <c r="H2574" s="5">
        <f t="shared" ref="H2574:I2574" si="5148">TIME(HOUR(A2574),MINUTE(A2574),SECOND(A2574))</f>
        <v>0.5663425926</v>
      </c>
      <c r="I2574" s="5">
        <f t="shared" si="5148"/>
        <v>0.5469444444</v>
      </c>
    </row>
    <row r="2575" ht="15.75" customHeight="1">
      <c r="A2575" s="2" t="s">
        <v>12190</v>
      </c>
      <c r="B2575" s="3">
        <v>0.5470023148148148</v>
      </c>
      <c r="C2575" s="3">
        <f t="shared" si="3"/>
        <v>0.00005787037037</v>
      </c>
      <c r="D2575" s="4">
        <f t="shared" si="4"/>
        <v>0.00005787037037</v>
      </c>
      <c r="F2575" s="1">
        <f t="shared" ref="F2575:G2575" si="5149">SUM(HOUR(C2575)*3600,MINUTE(C2575)*60,SECOND(C2575))</f>
        <v>5</v>
      </c>
      <c r="G2575" s="1">
        <f t="shared" si="5149"/>
        <v>5</v>
      </c>
      <c r="H2575" s="5">
        <f t="shared" ref="H2575:I2575" si="5150">TIME(HOUR(A2575),MINUTE(A2575),SECOND(A2575))</f>
        <v>0.566400463</v>
      </c>
      <c r="I2575" s="5">
        <f t="shared" si="5150"/>
        <v>0.5470023148</v>
      </c>
    </row>
    <row r="2576" ht="15.75" customHeight="1">
      <c r="A2576" s="7" t="s">
        <v>12194</v>
      </c>
      <c r="B2576" s="3">
        <v>0.5470601851851852</v>
      </c>
      <c r="C2576" s="3">
        <f t="shared" si="3"/>
        <v>0.00005787037037</v>
      </c>
      <c r="D2576" s="4">
        <f t="shared" si="4"/>
        <v>0.0001157407407</v>
      </c>
      <c r="F2576" s="1">
        <f t="shared" ref="F2576:G2576" si="5151">SUM(HOUR(C2576)*3600,MINUTE(C2576)*60,SECOND(C2576))</f>
        <v>5</v>
      </c>
      <c r="G2576" s="1">
        <f t="shared" si="5151"/>
        <v>10</v>
      </c>
      <c r="H2576" s="5">
        <f t="shared" ref="H2576:I2576" si="5152">TIME(HOUR(A2576),MINUTE(A2576),SECOND(A2576))</f>
        <v>0.5664583333</v>
      </c>
      <c r="I2576" s="5">
        <f t="shared" si="5152"/>
        <v>0.5470601852</v>
      </c>
    </row>
    <row r="2577" ht="15.75" customHeight="1">
      <c r="A2577" s="2" t="s">
        <v>12198</v>
      </c>
      <c r="B2577" s="3">
        <v>0.5471180555555556</v>
      </c>
      <c r="C2577" s="3">
        <f t="shared" si="3"/>
        <v>0.00005787037037</v>
      </c>
      <c r="D2577" s="4">
        <f t="shared" si="4"/>
        <v>0.00005787037037</v>
      </c>
      <c r="F2577" s="1">
        <f t="shared" ref="F2577:G2577" si="5153">SUM(HOUR(C2577)*3600,MINUTE(C2577)*60,SECOND(C2577))</f>
        <v>5</v>
      </c>
      <c r="G2577" s="1">
        <f t="shared" si="5153"/>
        <v>5</v>
      </c>
      <c r="H2577" s="5">
        <f t="shared" ref="H2577:I2577" si="5154">TIME(HOUR(A2577),MINUTE(A2577),SECOND(A2577))</f>
        <v>0.5665740741</v>
      </c>
      <c r="I2577" s="5">
        <f t="shared" si="5154"/>
        <v>0.5471180556</v>
      </c>
    </row>
    <row r="2578" ht="15.75" customHeight="1">
      <c r="A2578" s="7" t="s">
        <v>12202</v>
      </c>
      <c r="B2578" s="3">
        <v>0.5471759259259259</v>
      </c>
      <c r="C2578" s="3">
        <f t="shared" si="3"/>
        <v>0.00005787037037</v>
      </c>
      <c r="D2578" s="4">
        <f t="shared" si="4"/>
        <v>0.00005787037037</v>
      </c>
      <c r="F2578" s="1">
        <f t="shared" ref="F2578:G2578" si="5155">SUM(HOUR(C2578)*3600,MINUTE(C2578)*60,SECOND(C2578))</f>
        <v>5</v>
      </c>
      <c r="G2578" s="1">
        <f t="shared" si="5155"/>
        <v>5</v>
      </c>
      <c r="H2578" s="5">
        <f t="shared" ref="H2578:I2578" si="5156">TIME(HOUR(A2578),MINUTE(A2578),SECOND(A2578))</f>
        <v>0.5666319444</v>
      </c>
      <c r="I2578" s="5">
        <f t="shared" si="5156"/>
        <v>0.5471759259</v>
      </c>
    </row>
    <row r="2579" ht="15.75" customHeight="1">
      <c r="A2579" s="2" t="s">
        <v>1501</v>
      </c>
      <c r="B2579" s="3">
        <v>0.5472337962962963</v>
      </c>
      <c r="C2579" s="3">
        <f t="shared" si="3"/>
        <v>0.00005787037037</v>
      </c>
      <c r="D2579" s="4">
        <f t="shared" si="4"/>
        <v>0.00005787037037</v>
      </c>
      <c r="F2579" s="1">
        <f t="shared" ref="F2579:G2579" si="5157">SUM(HOUR(C2579)*3600,MINUTE(C2579)*60,SECOND(C2579))</f>
        <v>5</v>
      </c>
      <c r="G2579" s="1">
        <f t="shared" si="5157"/>
        <v>5</v>
      </c>
      <c r="H2579" s="5">
        <f t="shared" ref="H2579:I2579" si="5158">TIME(HOUR(A2579),MINUTE(A2579),SECOND(A2579))</f>
        <v>0.5666898148</v>
      </c>
      <c r="I2579" s="5">
        <f t="shared" si="5158"/>
        <v>0.5472337963</v>
      </c>
    </row>
    <row r="2580" ht="15.75" customHeight="1">
      <c r="A2580" s="7" t="s">
        <v>12209</v>
      </c>
      <c r="B2580" s="3">
        <v>0.5472916666666666</v>
      </c>
      <c r="C2580" s="3">
        <f t="shared" si="3"/>
        <v>0.00005787037037</v>
      </c>
      <c r="D2580" s="4">
        <f t="shared" si="4"/>
        <v>0.00005787037037</v>
      </c>
      <c r="F2580" s="1">
        <f t="shared" ref="F2580:G2580" si="5159">SUM(HOUR(C2580)*3600,MINUTE(C2580)*60,SECOND(C2580))</f>
        <v>5</v>
      </c>
      <c r="G2580" s="1">
        <f t="shared" si="5159"/>
        <v>5</v>
      </c>
      <c r="H2580" s="5">
        <f t="shared" ref="H2580:I2580" si="5160">TIME(HOUR(A2580),MINUTE(A2580),SECOND(A2580))</f>
        <v>0.5667476852</v>
      </c>
      <c r="I2580" s="5">
        <f t="shared" si="5160"/>
        <v>0.5472916667</v>
      </c>
    </row>
    <row r="2581" ht="15.75" customHeight="1">
      <c r="A2581" s="2" t="s">
        <v>12213</v>
      </c>
      <c r="B2581" s="3">
        <v>0.547349537037037</v>
      </c>
      <c r="C2581" s="3">
        <f t="shared" si="3"/>
        <v>0.00005787037037</v>
      </c>
      <c r="D2581" s="4">
        <f t="shared" si="4"/>
        <v>0.00005787037037</v>
      </c>
      <c r="F2581" s="1">
        <f t="shared" ref="F2581:G2581" si="5161">SUM(HOUR(C2581)*3600,MINUTE(C2581)*60,SECOND(C2581))</f>
        <v>5</v>
      </c>
      <c r="G2581" s="1">
        <f t="shared" si="5161"/>
        <v>5</v>
      </c>
      <c r="H2581" s="5">
        <f t="shared" ref="H2581:I2581" si="5162">TIME(HOUR(A2581),MINUTE(A2581),SECOND(A2581))</f>
        <v>0.5668055556</v>
      </c>
      <c r="I2581" s="5">
        <f t="shared" si="5162"/>
        <v>0.547349537</v>
      </c>
    </row>
    <row r="2582" ht="15.75" customHeight="1">
      <c r="A2582" s="7" t="s">
        <v>12217</v>
      </c>
      <c r="B2582" s="3">
        <v>0.5474074074074075</v>
      </c>
      <c r="C2582" s="3">
        <f t="shared" si="3"/>
        <v>0.00005787037037</v>
      </c>
      <c r="D2582" s="4">
        <f t="shared" si="4"/>
        <v>0.00005787037037</v>
      </c>
      <c r="F2582" s="1">
        <f t="shared" ref="F2582:G2582" si="5163">SUM(HOUR(C2582)*3600,MINUTE(C2582)*60,SECOND(C2582))</f>
        <v>5</v>
      </c>
      <c r="G2582" s="1">
        <f t="shared" si="5163"/>
        <v>5</v>
      </c>
      <c r="H2582" s="5">
        <f t="shared" ref="H2582:I2582" si="5164">TIME(HOUR(A2582),MINUTE(A2582),SECOND(A2582))</f>
        <v>0.5668634259</v>
      </c>
      <c r="I2582" s="5">
        <f t="shared" si="5164"/>
        <v>0.5474074074</v>
      </c>
    </row>
    <row r="2583" ht="15.75" customHeight="1">
      <c r="A2583" s="2" t="s">
        <v>12221</v>
      </c>
      <c r="B2583" s="3">
        <v>0.5474652777777778</v>
      </c>
      <c r="C2583" s="3">
        <f t="shared" si="3"/>
        <v>0.00005787037037</v>
      </c>
      <c r="D2583" s="4">
        <f t="shared" si="4"/>
        <v>0.0001157407407</v>
      </c>
      <c r="F2583" s="1">
        <f t="shared" ref="F2583:G2583" si="5165">SUM(HOUR(C2583)*3600,MINUTE(C2583)*60,SECOND(C2583))</f>
        <v>5</v>
      </c>
      <c r="G2583" s="1">
        <f t="shared" si="5165"/>
        <v>10</v>
      </c>
      <c r="H2583" s="5">
        <f t="shared" ref="H2583:I2583" si="5166">TIME(HOUR(A2583),MINUTE(A2583),SECOND(A2583))</f>
        <v>0.5669212963</v>
      </c>
      <c r="I2583" s="5">
        <f t="shared" si="5166"/>
        <v>0.5474652778</v>
      </c>
    </row>
    <row r="2584" ht="15.75" customHeight="1">
      <c r="A2584" s="7" t="s">
        <v>12225</v>
      </c>
      <c r="B2584" s="3">
        <v>0.5475231481481482</v>
      </c>
      <c r="C2584" s="3">
        <f t="shared" si="3"/>
        <v>0.00005787037037</v>
      </c>
      <c r="D2584" s="4">
        <f t="shared" si="4"/>
        <v>0.00005787037037</v>
      </c>
      <c r="F2584" s="1">
        <f t="shared" ref="F2584:G2584" si="5167">SUM(HOUR(C2584)*3600,MINUTE(C2584)*60,SECOND(C2584))</f>
        <v>5</v>
      </c>
      <c r="G2584" s="1">
        <f t="shared" si="5167"/>
        <v>5</v>
      </c>
      <c r="H2584" s="5">
        <f t="shared" ref="H2584:I2584" si="5168">TIME(HOUR(A2584),MINUTE(A2584),SECOND(A2584))</f>
        <v>0.567037037</v>
      </c>
      <c r="I2584" s="5">
        <f t="shared" si="5168"/>
        <v>0.5475231481</v>
      </c>
    </row>
    <row r="2585" ht="15.75" customHeight="1">
      <c r="A2585" s="2" t="s">
        <v>12229</v>
      </c>
      <c r="B2585" s="3">
        <v>0.5475810185185185</v>
      </c>
      <c r="C2585" s="3">
        <f t="shared" si="3"/>
        <v>0.00005787037037</v>
      </c>
      <c r="D2585" s="4">
        <f t="shared" si="4"/>
        <v>0.00005787037037</v>
      </c>
      <c r="F2585" s="1">
        <f t="shared" ref="F2585:G2585" si="5169">SUM(HOUR(C2585)*3600,MINUTE(C2585)*60,SECOND(C2585))</f>
        <v>5</v>
      </c>
      <c r="G2585" s="1">
        <f t="shared" si="5169"/>
        <v>5</v>
      </c>
      <c r="H2585" s="5">
        <f t="shared" ref="H2585:I2585" si="5170">TIME(HOUR(A2585),MINUTE(A2585),SECOND(A2585))</f>
        <v>0.5670949074</v>
      </c>
      <c r="I2585" s="5">
        <f t="shared" si="5170"/>
        <v>0.5475810185</v>
      </c>
    </row>
    <row r="2586" ht="15.75" customHeight="1">
      <c r="A2586" s="7" t="s">
        <v>1505</v>
      </c>
      <c r="B2586" s="3">
        <v>0.5476388888888889</v>
      </c>
      <c r="C2586" s="3">
        <f t="shared" si="3"/>
        <v>0.00005787037037</v>
      </c>
      <c r="D2586" s="4">
        <f t="shared" si="4"/>
        <v>0.00005787037037</v>
      </c>
      <c r="F2586" s="1">
        <f t="shared" ref="F2586:G2586" si="5171">SUM(HOUR(C2586)*3600,MINUTE(C2586)*60,SECOND(C2586))</f>
        <v>5</v>
      </c>
      <c r="G2586" s="1">
        <f t="shared" si="5171"/>
        <v>5</v>
      </c>
      <c r="H2586" s="5">
        <f t="shared" ref="H2586:I2586" si="5172">TIME(HOUR(A2586),MINUTE(A2586),SECOND(A2586))</f>
        <v>0.5671527778</v>
      </c>
      <c r="I2586" s="5">
        <f t="shared" si="5172"/>
        <v>0.5476388889</v>
      </c>
    </row>
    <row r="2587" ht="15.75" customHeight="1">
      <c r="A2587" s="2" t="s">
        <v>12236</v>
      </c>
      <c r="B2587" s="3">
        <v>0.5476967592592593</v>
      </c>
      <c r="C2587" s="3">
        <f t="shared" si="3"/>
        <v>0.00006944444444</v>
      </c>
      <c r="D2587" s="4">
        <f t="shared" si="4"/>
        <v>0.00005787037037</v>
      </c>
      <c r="F2587" s="1">
        <f t="shared" ref="F2587:G2587" si="5173">SUM(HOUR(C2587)*3600,MINUTE(C2587)*60,SECOND(C2587))</f>
        <v>6</v>
      </c>
      <c r="G2587" s="1">
        <f t="shared" si="5173"/>
        <v>5</v>
      </c>
      <c r="H2587" s="5">
        <f t="shared" ref="H2587:I2587" si="5174">TIME(HOUR(A2587),MINUTE(A2587),SECOND(A2587))</f>
        <v>0.5672106481</v>
      </c>
      <c r="I2587" s="5">
        <f t="shared" si="5174"/>
        <v>0.5476967593</v>
      </c>
    </row>
    <row r="2588" ht="15.75" customHeight="1">
      <c r="A2588" s="7" t="s">
        <v>12240</v>
      </c>
      <c r="B2588" s="3">
        <v>0.5477662037037038</v>
      </c>
      <c r="C2588" s="3">
        <f t="shared" si="3"/>
        <v>0.00005787037037</v>
      </c>
      <c r="D2588" s="4">
        <f t="shared" si="4"/>
        <v>0.00005787037037</v>
      </c>
      <c r="F2588" s="1">
        <f t="shared" ref="F2588:G2588" si="5175">SUM(HOUR(C2588)*3600,MINUTE(C2588)*60,SECOND(C2588))</f>
        <v>5</v>
      </c>
      <c r="G2588" s="1">
        <f t="shared" si="5175"/>
        <v>5</v>
      </c>
      <c r="H2588" s="5">
        <f t="shared" ref="H2588:I2588" si="5176">TIME(HOUR(A2588),MINUTE(A2588),SECOND(A2588))</f>
        <v>0.5672685185</v>
      </c>
      <c r="I2588" s="5">
        <f t="shared" si="5176"/>
        <v>0.5477662037</v>
      </c>
    </row>
    <row r="2589" ht="15.75" customHeight="1">
      <c r="A2589" s="2" t="s">
        <v>12244</v>
      </c>
      <c r="B2589" s="3">
        <v>0.5478240740740741</v>
      </c>
      <c r="C2589" s="3">
        <f t="shared" si="3"/>
        <v>0.00005787037037</v>
      </c>
      <c r="D2589" s="4">
        <f t="shared" si="4"/>
        <v>0.00005787037037</v>
      </c>
      <c r="F2589" s="1">
        <f t="shared" ref="F2589:G2589" si="5177">SUM(HOUR(C2589)*3600,MINUTE(C2589)*60,SECOND(C2589))</f>
        <v>5</v>
      </c>
      <c r="G2589" s="1">
        <f t="shared" si="5177"/>
        <v>5</v>
      </c>
      <c r="H2589" s="5">
        <f t="shared" ref="H2589:I2589" si="5178">TIME(HOUR(A2589),MINUTE(A2589),SECOND(A2589))</f>
        <v>0.5673263889</v>
      </c>
      <c r="I2589" s="5">
        <f t="shared" si="5178"/>
        <v>0.5478240741</v>
      </c>
    </row>
    <row r="2590" ht="15.75" customHeight="1">
      <c r="A2590" s="7" t="s">
        <v>12248</v>
      </c>
      <c r="B2590" s="3">
        <v>0.5478819444444444</v>
      </c>
      <c r="C2590" s="3">
        <f t="shared" si="3"/>
        <v>0.00005787037037</v>
      </c>
      <c r="D2590" s="4">
        <f t="shared" si="4"/>
        <v>0.0001273148148</v>
      </c>
      <c r="F2590" s="1">
        <f t="shared" ref="F2590:G2590" si="5179">SUM(HOUR(C2590)*3600,MINUTE(C2590)*60,SECOND(C2590))</f>
        <v>5</v>
      </c>
      <c r="G2590" s="1">
        <f t="shared" si="5179"/>
        <v>11</v>
      </c>
      <c r="H2590" s="5">
        <f t="shared" ref="H2590:I2590" si="5180">TIME(HOUR(A2590),MINUTE(A2590),SECOND(A2590))</f>
        <v>0.5673842593</v>
      </c>
      <c r="I2590" s="5">
        <f t="shared" si="5180"/>
        <v>0.5478819444</v>
      </c>
    </row>
    <row r="2591" ht="15.75" customHeight="1">
      <c r="A2591" s="2" t="s">
        <v>12252</v>
      </c>
      <c r="B2591" s="3">
        <v>0.5479398148148148</v>
      </c>
      <c r="C2591" s="3">
        <f t="shared" si="3"/>
        <v>0.00005787037037</v>
      </c>
      <c r="D2591" s="4">
        <f t="shared" si="4"/>
        <v>0.00005787037037</v>
      </c>
      <c r="F2591" s="1">
        <f t="shared" ref="F2591:G2591" si="5181">SUM(HOUR(C2591)*3600,MINUTE(C2591)*60,SECOND(C2591))</f>
        <v>5</v>
      </c>
      <c r="G2591" s="1">
        <f t="shared" si="5181"/>
        <v>5</v>
      </c>
      <c r="H2591" s="5">
        <f t="shared" ref="H2591:I2591" si="5182">TIME(HOUR(A2591),MINUTE(A2591),SECOND(A2591))</f>
        <v>0.5675115741</v>
      </c>
      <c r="I2591" s="5">
        <f t="shared" si="5182"/>
        <v>0.5479398148</v>
      </c>
    </row>
    <row r="2592" ht="15.75" customHeight="1">
      <c r="A2592" s="7" t="s">
        <v>12256</v>
      </c>
      <c r="B2592" s="3">
        <v>0.5479976851851852</v>
      </c>
      <c r="C2592" s="3">
        <f t="shared" si="3"/>
        <v>0.00005787037037</v>
      </c>
      <c r="D2592" s="4">
        <f t="shared" si="4"/>
        <v>0.00005787037037</v>
      </c>
      <c r="F2592" s="1">
        <f t="shared" ref="F2592:G2592" si="5183">SUM(HOUR(C2592)*3600,MINUTE(C2592)*60,SECOND(C2592))</f>
        <v>5</v>
      </c>
      <c r="G2592" s="1">
        <f t="shared" si="5183"/>
        <v>5</v>
      </c>
      <c r="H2592" s="5">
        <f t="shared" ref="H2592:I2592" si="5184">TIME(HOUR(A2592),MINUTE(A2592),SECOND(A2592))</f>
        <v>0.5675694444</v>
      </c>
      <c r="I2592" s="5">
        <f t="shared" si="5184"/>
        <v>0.5479976852</v>
      </c>
    </row>
    <row r="2593" ht="15.75" customHeight="1">
      <c r="A2593" s="2" t="s">
        <v>12260</v>
      </c>
      <c r="B2593" s="3">
        <v>0.5480555555555555</v>
      </c>
      <c r="C2593" s="3">
        <f t="shared" si="3"/>
        <v>0.00005787037037</v>
      </c>
      <c r="D2593" s="4">
        <f t="shared" si="4"/>
        <v>0.00005787037037</v>
      </c>
      <c r="F2593" s="1">
        <f t="shared" ref="F2593:G2593" si="5185">SUM(HOUR(C2593)*3600,MINUTE(C2593)*60,SECOND(C2593))</f>
        <v>5</v>
      </c>
      <c r="G2593" s="1">
        <f t="shared" si="5185"/>
        <v>5</v>
      </c>
      <c r="H2593" s="5">
        <f t="shared" ref="H2593:I2593" si="5186">TIME(HOUR(A2593),MINUTE(A2593),SECOND(A2593))</f>
        <v>0.5676273148</v>
      </c>
      <c r="I2593" s="5">
        <f t="shared" si="5186"/>
        <v>0.5480555556</v>
      </c>
    </row>
    <row r="2594" ht="15.75" customHeight="1">
      <c r="A2594" s="7" t="s">
        <v>12264</v>
      </c>
      <c r="B2594" s="3">
        <v>0.5481134259259259</v>
      </c>
      <c r="C2594" s="3">
        <f t="shared" si="3"/>
        <v>0.00005787037037</v>
      </c>
      <c r="D2594" s="4">
        <f t="shared" si="4"/>
        <v>0.0000462962963</v>
      </c>
      <c r="F2594" s="1">
        <f t="shared" ref="F2594:G2594" si="5187">SUM(HOUR(C2594)*3600,MINUTE(C2594)*60,SECOND(C2594))</f>
        <v>5</v>
      </c>
      <c r="G2594" s="1">
        <f t="shared" si="5187"/>
        <v>4</v>
      </c>
      <c r="H2594" s="5">
        <f t="shared" ref="H2594:I2594" si="5188">TIME(HOUR(A2594),MINUTE(A2594),SECOND(A2594))</f>
        <v>0.5676851852</v>
      </c>
      <c r="I2594" s="5">
        <f t="shared" si="5188"/>
        <v>0.5481134259</v>
      </c>
    </row>
    <row r="2595" ht="15.75" customHeight="1">
      <c r="A2595" s="2" t="s">
        <v>12268</v>
      </c>
      <c r="B2595" s="3">
        <v>0.5481712962962962</v>
      </c>
      <c r="C2595" s="3">
        <f t="shared" si="3"/>
        <v>0.00005787037037</v>
      </c>
      <c r="D2595" s="4">
        <f t="shared" si="4"/>
        <v>0.00006944444444</v>
      </c>
      <c r="F2595" s="1">
        <f t="shared" ref="F2595:G2595" si="5189">SUM(HOUR(C2595)*3600,MINUTE(C2595)*60,SECOND(C2595))</f>
        <v>5</v>
      </c>
      <c r="G2595" s="1">
        <f t="shared" si="5189"/>
        <v>6</v>
      </c>
      <c r="H2595" s="5">
        <f t="shared" ref="H2595:I2595" si="5190">TIME(HOUR(A2595),MINUTE(A2595),SECOND(A2595))</f>
        <v>0.5677314815</v>
      </c>
      <c r="I2595" s="5">
        <f t="shared" si="5190"/>
        <v>0.5481712963</v>
      </c>
    </row>
    <row r="2596" ht="15.75" customHeight="1">
      <c r="A2596" s="7" t="s">
        <v>1511</v>
      </c>
      <c r="B2596" s="3">
        <v>0.5482291666666667</v>
      </c>
      <c r="C2596" s="3">
        <f t="shared" si="3"/>
        <v>0.00005787037037</v>
      </c>
      <c r="D2596" s="4">
        <f t="shared" si="4"/>
        <v>0.0000462962963</v>
      </c>
      <c r="F2596" s="1">
        <f t="shared" ref="F2596:G2596" si="5191">SUM(HOUR(C2596)*3600,MINUTE(C2596)*60,SECOND(C2596))</f>
        <v>5</v>
      </c>
      <c r="G2596" s="1">
        <f t="shared" si="5191"/>
        <v>4</v>
      </c>
      <c r="H2596" s="5">
        <f t="shared" ref="H2596:I2596" si="5192">TIME(HOUR(A2596),MINUTE(A2596),SECOND(A2596))</f>
        <v>0.5678009259</v>
      </c>
      <c r="I2596" s="5">
        <f t="shared" si="5192"/>
        <v>0.5482291667</v>
      </c>
    </row>
    <row r="2597" ht="15.75" customHeight="1">
      <c r="A2597" s="2" t="s">
        <v>12275</v>
      </c>
      <c r="B2597" s="3">
        <v>0.5482870370370371</v>
      </c>
      <c r="C2597" s="3">
        <f t="shared" si="3"/>
        <v>0.00005787037037</v>
      </c>
      <c r="D2597" s="4">
        <f t="shared" si="4"/>
        <v>0.0001273148148</v>
      </c>
      <c r="F2597" s="1">
        <f t="shared" ref="F2597:G2597" si="5193">SUM(HOUR(C2597)*3600,MINUTE(C2597)*60,SECOND(C2597))</f>
        <v>5</v>
      </c>
      <c r="G2597" s="1">
        <f t="shared" si="5193"/>
        <v>11</v>
      </c>
      <c r="H2597" s="5">
        <f t="shared" ref="H2597:I2597" si="5194">TIME(HOUR(A2597),MINUTE(A2597),SECOND(A2597))</f>
        <v>0.5678472222</v>
      </c>
      <c r="I2597" s="5">
        <f t="shared" si="5194"/>
        <v>0.548287037</v>
      </c>
    </row>
    <row r="2598" ht="15.75" customHeight="1">
      <c r="A2598" s="7" t="s">
        <v>12279</v>
      </c>
      <c r="B2598" s="3">
        <v>0.5483449074074074</v>
      </c>
      <c r="C2598" s="3">
        <f t="shared" si="3"/>
        <v>0.00005787037037</v>
      </c>
      <c r="D2598" s="4">
        <f t="shared" si="4"/>
        <v>0.00005787037037</v>
      </c>
      <c r="F2598" s="1">
        <f t="shared" ref="F2598:G2598" si="5195">SUM(HOUR(C2598)*3600,MINUTE(C2598)*60,SECOND(C2598))</f>
        <v>5</v>
      </c>
      <c r="G2598" s="1">
        <f t="shared" si="5195"/>
        <v>5</v>
      </c>
      <c r="H2598" s="5">
        <f t="shared" ref="H2598:I2598" si="5196">TIME(HOUR(A2598),MINUTE(A2598),SECOND(A2598))</f>
        <v>0.567974537</v>
      </c>
      <c r="I2598" s="5">
        <f t="shared" si="5196"/>
        <v>0.5483449074</v>
      </c>
    </row>
    <row r="2599" ht="15.75" customHeight="1">
      <c r="A2599" s="2" t="s">
        <v>12283</v>
      </c>
      <c r="B2599" s="3">
        <v>0.5484027777777778</v>
      </c>
      <c r="C2599" s="3">
        <f t="shared" si="3"/>
        <v>0.00005787037037</v>
      </c>
      <c r="D2599" s="4">
        <f t="shared" si="4"/>
        <v>0.00005787037037</v>
      </c>
      <c r="F2599" s="1">
        <f t="shared" ref="F2599:G2599" si="5197">SUM(HOUR(C2599)*3600,MINUTE(C2599)*60,SECOND(C2599))</f>
        <v>5</v>
      </c>
      <c r="G2599" s="1">
        <f t="shared" si="5197"/>
        <v>5</v>
      </c>
      <c r="H2599" s="5">
        <f t="shared" ref="H2599:I2599" si="5198">TIME(HOUR(A2599),MINUTE(A2599),SECOND(A2599))</f>
        <v>0.5680324074</v>
      </c>
      <c r="I2599" s="5">
        <f t="shared" si="5198"/>
        <v>0.5484027778</v>
      </c>
    </row>
    <row r="2600" ht="15.75" customHeight="1">
      <c r="A2600" s="7" t="s">
        <v>12287</v>
      </c>
      <c r="B2600" s="3">
        <v>0.5484606481481481</v>
      </c>
      <c r="C2600" s="3">
        <f t="shared" si="3"/>
        <v>0.00005787037037</v>
      </c>
      <c r="D2600" s="4">
        <f t="shared" si="4"/>
        <v>0.00005787037037</v>
      </c>
      <c r="F2600" s="1">
        <f t="shared" ref="F2600:G2600" si="5199">SUM(HOUR(C2600)*3600,MINUTE(C2600)*60,SECOND(C2600))</f>
        <v>5</v>
      </c>
      <c r="G2600" s="1">
        <f t="shared" si="5199"/>
        <v>5</v>
      </c>
      <c r="H2600" s="5">
        <f t="shared" ref="H2600:I2600" si="5200">TIME(HOUR(A2600),MINUTE(A2600),SECOND(A2600))</f>
        <v>0.5680902778</v>
      </c>
      <c r="I2600" s="5">
        <f t="shared" si="5200"/>
        <v>0.5484606481</v>
      </c>
    </row>
    <row r="2601" ht="15.75" customHeight="1">
      <c r="A2601" s="2" t="s">
        <v>12291</v>
      </c>
      <c r="B2601" s="3">
        <v>0.5485185185185185</v>
      </c>
      <c r="C2601" s="3">
        <f t="shared" si="3"/>
        <v>0.00005787037037</v>
      </c>
      <c r="D2601" s="4">
        <f t="shared" si="4"/>
        <v>0.00005787037037</v>
      </c>
      <c r="F2601" s="1">
        <f t="shared" ref="F2601:G2601" si="5201">SUM(HOUR(C2601)*3600,MINUTE(C2601)*60,SECOND(C2601))</f>
        <v>5</v>
      </c>
      <c r="G2601" s="1">
        <f t="shared" si="5201"/>
        <v>5</v>
      </c>
      <c r="H2601" s="5">
        <f t="shared" ref="H2601:I2601" si="5202">TIME(HOUR(A2601),MINUTE(A2601),SECOND(A2601))</f>
        <v>0.5681481481</v>
      </c>
      <c r="I2601" s="5">
        <f t="shared" si="5202"/>
        <v>0.5485185185</v>
      </c>
    </row>
    <row r="2602" ht="15.75" customHeight="1">
      <c r="A2602" s="7" t="s">
        <v>12295</v>
      </c>
      <c r="B2602" s="3">
        <v>0.5485763888888889</v>
      </c>
      <c r="C2602" s="3">
        <f t="shared" si="3"/>
        <v>0.00005787037037</v>
      </c>
      <c r="D2602" s="4">
        <f t="shared" si="4"/>
        <v>0.00005787037037</v>
      </c>
      <c r="F2602" s="1">
        <f t="shared" ref="F2602:G2602" si="5203">SUM(HOUR(C2602)*3600,MINUTE(C2602)*60,SECOND(C2602))</f>
        <v>5</v>
      </c>
      <c r="G2602" s="1">
        <f t="shared" si="5203"/>
        <v>5</v>
      </c>
      <c r="H2602" s="5">
        <f t="shared" ref="H2602:I2602" si="5204">TIME(HOUR(A2602),MINUTE(A2602),SECOND(A2602))</f>
        <v>0.5682060185</v>
      </c>
      <c r="I2602" s="5">
        <f t="shared" si="5204"/>
        <v>0.5485763889</v>
      </c>
    </row>
    <row r="2603" ht="15.75" customHeight="1">
      <c r="A2603" s="2" t="s">
        <v>1515</v>
      </c>
      <c r="B2603" s="3">
        <v>0.5486342592592592</v>
      </c>
      <c r="C2603" s="3">
        <f t="shared" si="3"/>
        <v>0.00005787037037</v>
      </c>
      <c r="D2603" s="4">
        <f t="shared" si="4"/>
        <v>0.00005787037037</v>
      </c>
      <c r="F2603" s="1">
        <f t="shared" ref="F2603:G2603" si="5205">SUM(HOUR(C2603)*3600,MINUTE(C2603)*60,SECOND(C2603))</f>
        <v>5</v>
      </c>
      <c r="G2603" s="1">
        <f t="shared" si="5205"/>
        <v>5</v>
      </c>
      <c r="H2603" s="5">
        <f t="shared" ref="H2603:I2603" si="5206">TIME(HOUR(A2603),MINUTE(A2603),SECOND(A2603))</f>
        <v>0.5682638889</v>
      </c>
      <c r="I2603" s="5">
        <f t="shared" si="5206"/>
        <v>0.5486342593</v>
      </c>
    </row>
    <row r="2604" ht="15.75" customHeight="1">
      <c r="A2604" s="7" t="s">
        <v>12302</v>
      </c>
      <c r="B2604" s="3">
        <v>0.5486921296296297</v>
      </c>
      <c r="C2604" s="3">
        <f t="shared" si="3"/>
        <v>0.00005787037037</v>
      </c>
      <c r="D2604" s="4">
        <f t="shared" si="4"/>
        <v>0.0001157407407</v>
      </c>
      <c r="F2604" s="1">
        <f t="shared" ref="F2604:G2604" si="5207">SUM(HOUR(C2604)*3600,MINUTE(C2604)*60,SECOND(C2604))</f>
        <v>5</v>
      </c>
      <c r="G2604" s="1">
        <f t="shared" si="5207"/>
        <v>10</v>
      </c>
      <c r="H2604" s="5">
        <f t="shared" ref="H2604:I2604" si="5208">TIME(HOUR(A2604),MINUTE(A2604),SECOND(A2604))</f>
        <v>0.5683217593</v>
      </c>
      <c r="I2604" s="5">
        <f t="shared" si="5208"/>
        <v>0.5486921296</v>
      </c>
    </row>
    <row r="2605" ht="15.75" customHeight="1">
      <c r="A2605" s="2" t="s">
        <v>12306</v>
      </c>
      <c r="B2605" s="3">
        <v>0.54875</v>
      </c>
      <c r="C2605" s="3">
        <f t="shared" si="3"/>
        <v>0.00005787037037</v>
      </c>
      <c r="D2605" s="4">
        <f t="shared" si="4"/>
        <v>0.00005787037037</v>
      </c>
      <c r="F2605" s="1">
        <f t="shared" ref="F2605:G2605" si="5209">SUM(HOUR(C2605)*3600,MINUTE(C2605)*60,SECOND(C2605))</f>
        <v>5</v>
      </c>
      <c r="G2605" s="1">
        <f t="shared" si="5209"/>
        <v>5</v>
      </c>
      <c r="H2605" s="5">
        <f t="shared" ref="H2605:I2605" si="5210">TIME(HOUR(A2605),MINUTE(A2605),SECOND(A2605))</f>
        <v>0.5684375</v>
      </c>
      <c r="I2605" s="5">
        <f t="shared" si="5210"/>
        <v>0.54875</v>
      </c>
    </row>
    <row r="2606" ht="15.75" customHeight="1">
      <c r="A2606" s="7" t="s">
        <v>12310</v>
      </c>
      <c r="B2606" s="3">
        <v>0.5488078703703704</v>
      </c>
      <c r="C2606" s="3">
        <f t="shared" si="3"/>
        <v>0.00005787037037</v>
      </c>
      <c r="D2606" s="4">
        <f t="shared" si="4"/>
        <v>0.00005787037037</v>
      </c>
      <c r="F2606" s="1">
        <f t="shared" ref="F2606:G2606" si="5211">SUM(HOUR(C2606)*3600,MINUTE(C2606)*60,SECOND(C2606))</f>
        <v>5</v>
      </c>
      <c r="G2606" s="1">
        <f t="shared" si="5211"/>
        <v>5</v>
      </c>
      <c r="H2606" s="5">
        <f t="shared" ref="H2606:I2606" si="5212">TIME(HOUR(A2606),MINUTE(A2606),SECOND(A2606))</f>
        <v>0.5684953704</v>
      </c>
      <c r="I2606" s="5">
        <f t="shared" si="5212"/>
        <v>0.5488078704</v>
      </c>
    </row>
    <row r="2607" ht="15.75" customHeight="1">
      <c r="A2607" s="2" t="s">
        <v>12314</v>
      </c>
      <c r="B2607" s="3">
        <v>0.5488657407407408</v>
      </c>
      <c r="C2607" s="3">
        <f t="shared" si="3"/>
        <v>0.00005787037037</v>
      </c>
      <c r="D2607" s="4">
        <f t="shared" si="4"/>
        <v>0.00005787037037</v>
      </c>
      <c r="F2607" s="1">
        <f t="shared" ref="F2607:G2607" si="5213">SUM(HOUR(C2607)*3600,MINUTE(C2607)*60,SECOND(C2607))</f>
        <v>5</v>
      </c>
      <c r="G2607" s="1">
        <f t="shared" si="5213"/>
        <v>5</v>
      </c>
      <c r="H2607" s="5">
        <f t="shared" ref="H2607:I2607" si="5214">TIME(HOUR(A2607),MINUTE(A2607),SECOND(A2607))</f>
        <v>0.5685532407</v>
      </c>
      <c r="I2607" s="5">
        <f t="shared" si="5214"/>
        <v>0.5488657407</v>
      </c>
    </row>
    <row r="2608" ht="15.75" customHeight="1">
      <c r="A2608" s="7" t="s">
        <v>12318</v>
      </c>
      <c r="B2608" s="3">
        <v>0.5489236111111111</v>
      </c>
      <c r="C2608" s="3">
        <f t="shared" si="3"/>
        <v>0.00005787037037</v>
      </c>
      <c r="D2608" s="4">
        <f t="shared" si="4"/>
        <v>0.00005787037037</v>
      </c>
      <c r="F2608" s="1">
        <f t="shared" ref="F2608:G2608" si="5215">SUM(HOUR(C2608)*3600,MINUTE(C2608)*60,SECOND(C2608))</f>
        <v>5</v>
      </c>
      <c r="G2608" s="1">
        <f t="shared" si="5215"/>
        <v>5</v>
      </c>
      <c r="H2608" s="5">
        <f t="shared" ref="H2608:I2608" si="5216">TIME(HOUR(A2608),MINUTE(A2608),SECOND(A2608))</f>
        <v>0.5686111111</v>
      </c>
      <c r="I2608" s="5">
        <f t="shared" si="5216"/>
        <v>0.5489236111</v>
      </c>
    </row>
    <row r="2609" ht="15.75" customHeight="1">
      <c r="A2609" s="2" t="s">
        <v>12322</v>
      </c>
      <c r="B2609" s="3">
        <v>0.5489814814814815</v>
      </c>
      <c r="C2609" s="3">
        <f t="shared" si="3"/>
        <v>0.00005787037037</v>
      </c>
      <c r="D2609" s="4">
        <f t="shared" si="4"/>
        <v>0.00005787037037</v>
      </c>
      <c r="F2609" s="1">
        <f t="shared" ref="F2609:G2609" si="5217">SUM(HOUR(C2609)*3600,MINUTE(C2609)*60,SECOND(C2609))</f>
        <v>5</v>
      </c>
      <c r="G2609" s="1">
        <f t="shared" si="5217"/>
        <v>5</v>
      </c>
      <c r="H2609" s="5">
        <f t="shared" ref="H2609:I2609" si="5218">TIME(HOUR(A2609),MINUTE(A2609),SECOND(A2609))</f>
        <v>0.5686689815</v>
      </c>
      <c r="I2609" s="5">
        <f t="shared" si="5218"/>
        <v>0.5489814815</v>
      </c>
    </row>
    <row r="2610" ht="15.75" customHeight="1">
      <c r="A2610" s="7" t="s">
        <v>12326</v>
      </c>
      <c r="B2610" s="3">
        <v>0.5490393518518518</v>
      </c>
      <c r="C2610" s="3">
        <f t="shared" si="3"/>
        <v>0.00005787037037</v>
      </c>
      <c r="D2610" s="4">
        <f t="shared" si="4"/>
        <v>0.00005787037037</v>
      </c>
      <c r="F2610" s="1">
        <f t="shared" ref="F2610:G2610" si="5219">SUM(HOUR(C2610)*3600,MINUTE(C2610)*60,SECOND(C2610))</f>
        <v>5</v>
      </c>
      <c r="G2610" s="1">
        <f t="shared" si="5219"/>
        <v>5</v>
      </c>
      <c r="H2610" s="5">
        <f t="shared" ref="H2610:I2610" si="5220">TIME(HOUR(A2610),MINUTE(A2610),SECOND(A2610))</f>
        <v>0.5687268519</v>
      </c>
      <c r="I2610" s="5">
        <f t="shared" si="5220"/>
        <v>0.5490393519</v>
      </c>
    </row>
    <row r="2611" ht="15.75" customHeight="1">
      <c r="A2611" s="2" t="s">
        <v>12330</v>
      </c>
      <c r="B2611" s="3">
        <v>0.5490972222222222</v>
      </c>
      <c r="C2611" s="3">
        <f t="shared" si="3"/>
        <v>0.00005787037037</v>
      </c>
      <c r="D2611" s="4">
        <f t="shared" si="4"/>
        <v>0.0001157407407</v>
      </c>
      <c r="F2611" s="1">
        <f t="shared" ref="F2611:G2611" si="5221">SUM(HOUR(C2611)*3600,MINUTE(C2611)*60,SECOND(C2611))</f>
        <v>5</v>
      </c>
      <c r="G2611" s="1">
        <f t="shared" si="5221"/>
        <v>10</v>
      </c>
      <c r="H2611" s="5">
        <f t="shared" ref="H2611:I2611" si="5222">TIME(HOUR(A2611),MINUTE(A2611),SECOND(A2611))</f>
        <v>0.5687847222</v>
      </c>
      <c r="I2611" s="5">
        <f t="shared" si="5222"/>
        <v>0.5490972222</v>
      </c>
    </row>
    <row r="2612" ht="15.75" customHeight="1">
      <c r="A2612" s="7" t="s">
        <v>12334</v>
      </c>
      <c r="B2612" s="3">
        <v>0.5491550925925927</v>
      </c>
      <c r="C2612" s="3">
        <f t="shared" si="3"/>
        <v>0.00005787037037</v>
      </c>
      <c r="D2612" s="4">
        <f t="shared" si="4"/>
        <v>0.00005787037037</v>
      </c>
      <c r="F2612" s="1">
        <f t="shared" ref="F2612:G2612" si="5223">SUM(HOUR(C2612)*3600,MINUTE(C2612)*60,SECOND(C2612))</f>
        <v>5</v>
      </c>
      <c r="G2612" s="1">
        <f t="shared" si="5223"/>
        <v>5</v>
      </c>
      <c r="H2612" s="5">
        <f t="shared" ref="H2612:I2612" si="5224">TIME(HOUR(A2612),MINUTE(A2612),SECOND(A2612))</f>
        <v>0.568900463</v>
      </c>
      <c r="I2612" s="5">
        <f t="shared" si="5224"/>
        <v>0.5491550926</v>
      </c>
    </row>
    <row r="2613" ht="15.75" customHeight="1">
      <c r="A2613" s="2" t="s">
        <v>12338</v>
      </c>
      <c r="B2613" s="3">
        <v>0.549212962962963</v>
      </c>
      <c r="C2613" s="3">
        <f t="shared" si="3"/>
        <v>0.00005787037037</v>
      </c>
      <c r="D2613" s="4">
        <f t="shared" si="4"/>
        <v>0.00005787037037</v>
      </c>
      <c r="F2613" s="1">
        <f t="shared" ref="F2613:G2613" si="5225">SUM(HOUR(C2613)*3600,MINUTE(C2613)*60,SECOND(C2613))</f>
        <v>5</v>
      </c>
      <c r="G2613" s="1">
        <f t="shared" si="5225"/>
        <v>5</v>
      </c>
      <c r="H2613" s="5">
        <f t="shared" ref="H2613:I2613" si="5226">TIME(HOUR(A2613),MINUTE(A2613),SECOND(A2613))</f>
        <v>0.5689583333</v>
      </c>
      <c r="I2613" s="5">
        <f t="shared" si="5226"/>
        <v>0.549212963</v>
      </c>
    </row>
    <row r="2614" ht="15.75" customHeight="1">
      <c r="A2614" s="7" t="s">
        <v>1522</v>
      </c>
      <c r="B2614" s="3">
        <v>0.5492708333333333</v>
      </c>
      <c r="C2614" s="3">
        <f t="shared" si="3"/>
        <v>0.00005787037037</v>
      </c>
      <c r="D2614" s="4">
        <f t="shared" si="4"/>
        <v>0.00005787037037</v>
      </c>
      <c r="F2614" s="1">
        <f t="shared" ref="F2614:G2614" si="5227">SUM(HOUR(C2614)*3600,MINUTE(C2614)*60,SECOND(C2614))</f>
        <v>5</v>
      </c>
      <c r="G2614" s="1">
        <f t="shared" si="5227"/>
        <v>5</v>
      </c>
      <c r="H2614" s="5">
        <f t="shared" ref="H2614:I2614" si="5228">TIME(HOUR(A2614),MINUTE(A2614),SECOND(A2614))</f>
        <v>0.5690162037</v>
      </c>
      <c r="I2614" s="5">
        <f t="shared" si="5228"/>
        <v>0.5492708333</v>
      </c>
    </row>
    <row r="2615" ht="15.75" customHeight="1">
      <c r="A2615" s="2" t="s">
        <v>12345</v>
      </c>
      <c r="B2615" s="3">
        <v>0.5493287037037037</v>
      </c>
      <c r="C2615" s="3">
        <f t="shared" si="3"/>
        <v>0.00005787037037</v>
      </c>
      <c r="D2615" s="4">
        <f t="shared" si="4"/>
        <v>0.0001157407407</v>
      </c>
      <c r="F2615" s="1">
        <f t="shared" ref="F2615:G2615" si="5229">SUM(HOUR(C2615)*3600,MINUTE(C2615)*60,SECOND(C2615))</f>
        <v>5</v>
      </c>
      <c r="G2615" s="1">
        <f t="shared" si="5229"/>
        <v>10</v>
      </c>
      <c r="H2615" s="5">
        <f t="shared" ref="H2615:I2615" si="5230">TIME(HOUR(A2615),MINUTE(A2615),SECOND(A2615))</f>
        <v>0.5690740741</v>
      </c>
      <c r="I2615" s="5">
        <f t="shared" si="5230"/>
        <v>0.5493287037</v>
      </c>
    </row>
    <row r="2616" ht="15.75" customHeight="1">
      <c r="A2616" s="7" t="s">
        <v>12349</v>
      </c>
      <c r="B2616" s="3">
        <v>0.5493865740740741</v>
      </c>
      <c r="C2616" s="3">
        <f t="shared" si="3"/>
        <v>0.00005787037037</v>
      </c>
      <c r="D2616" s="4">
        <f t="shared" si="4"/>
        <v>0.00005787037037</v>
      </c>
      <c r="F2616" s="1">
        <f t="shared" ref="F2616:G2616" si="5231">SUM(HOUR(C2616)*3600,MINUTE(C2616)*60,SECOND(C2616))</f>
        <v>5</v>
      </c>
      <c r="G2616" s="1">
        <f t="shared" si="5231"/>
        <v>5</v>
      </c>
      <c r="H2616" s="5">
        <f t="shared" ref="H2616:I2616" si="5232">TIME(HOUR(A2616),MINUTE(A2616),SECOND(A2616))</f>
        <v>0.5691898148</v>
      </c>
      <c r="I2616" s="5">
        <f t="shared" si="5232"/>
        <v>0.5493865741</v>
      </c>
    </row>
    <row r="2617" ht="15.75" customHeight="1">
      <c r="A2617" s="2" t="s">
        <v>12353</v>
      </c>
      <c r="B2617" s="3">
        <v>0.5494444444444445</v>
      </c>
      <c r="C2617" s="3">
        <f t="shared" si="3"/>
        <v>0.00005787037037</v>
      </c>
      <c r="D2617" s="4">
        <f t="shared" si="4"/>
        <v>0.0001157407407</v>
      </c>
      <c r="F2617" s="1">
        <f t="shared" ref="F2617:G2617" si="5233">SUM(HOUR(C2617)*3600,MINUTE(C2617)*60,SECOND(C2617))</f>
        <v>5</v>
      </c>
      <c r="G2617" s="1">
        <f t="shared" si="5233"/>
        <v>10</v>
      </c>
      <c r="H2617" s="5">
        <f t="shared" ref="H2617:I2617" si="5234">TIME(HOUR(A2617),MINUTE(A2617),SECOND(A2617))</f>
        <v>0.5692476852</v>
      </c>
      <c r="I2617" s="5">
        <f t="shared" si="5234"/>
        <v>0.5494444444</v>
      </c>
    </row>
    <row r="2618" ht="15.75" customHeight="1">
      <c r="A2618" s="7" t="s">
        <v>12357</v>
      </c>
      <c r="B2618" s="3">
        <v>0.5495023148148148</v>
      </c>
      <c r="C2618" s="3">
        <f t="shared" si="3"/>
        <v>0.00005787037037</v>
      </c>
      <c r="D2618" s="4">
        <f t="shared" si="4"/>
        <v>0.00005787037037</v>
      </c>
      <c r="F2618" s="1">
        <f t="shared" ref="F2618:G2618" si="5235">SUM(HOUR(C2618)*3600,MINUTE(C2618)*60,SECOND(C2618))</f>
        <v>5</v>
      </c>
      <c r="G2618" s="1">
        <f t="shared" si="5235"/>
        <v>5</v>
      </c>
      <c r="H2618" s="5">
        <f t="shared" ref="H2618:I2618" si="5236">TIME(HOUR(A2618),MINUTE(A2618),SECOND(A2618))</f>
        <v>0.5693634259</v>
      </c>
      <c r="I2618" s="5">
        <f t="shared" si="5236"/>
        <v>0.5495023148</v>
      </c>
    </row>
    <row r="2619" ht="15.75" customHeight="1">
      <c r="A2619" s="2" t="s">
        <v>12361</v>
      </c>
      <c r="B2619" s="3">
        <v>0.5495601851851851</v>
      </c>
      <c r="C2619" s="3">
        <f t="shared" si="3"/>
        <v>0.00005787037037</v>
      </c>
      <c r="D2619" s="4">
        <f t="shared" si="4"/>
        <v>0.00005787037037</v>
      </c>
      <c r="F2619" s="1">
        <f t="shared" ref="F2619:G2619" si="5237">SUM(HOUR(C2619)*3600,MINUTE(C2619)*60,SECOND(C2619))</f>
        <v>5</v>
      </c>
      <c r="G2619" s="1">
        <f t="shared" si="5237"/>
        <v>5</v>
      </c>
      <c r="H2619" s="5">
        <f t="shared" ref="H2619:I2619" si="5238">TIME(HOUR(A2619),MINUTE(A2619),SECOND(A2619))</f>
        <v>0.5694212963</v>
      </c>
      <c r="I2619" s="5">
        <f t="shared" si="5238"/>
        <v>0.5495601852</v>
      </c>
    </row>
    <row r="2620" ht="15.75" customHeight="1">
      <c r="A2620" s="7" t="s">
        <v>1527</v>
      </c>
      <c r="B2620" s="3">
        <v>0.5496180555555555</v>
      </c>
      <c r="C2620" s="3">
        <f t="shared" si="3"/>
        <v>0.00005787037037</v>
      </c>
      <c r="D2620" s="4">
        <f t="shared" si="4"/>
        <v>0.00005787037037</v>
      </c>
      <c r="F2620" s="1">
        <f t="shared" ref="F2620:G2620" si="5239">SUM(HOUR(C2620)*3600,MINUTE(C2620)*60,SECOND(C2620))</f>
        <v>5</v>
      </c>
      <c r="G2620" s="1">
        <f t="shared" si="5239"/>
        <v>5</v>
      </c>
      <c r="H2620" s="5">
        <f t="shared" ref="H2620:I2620" si="5240">TIME(HOUR(A2620),MINUTE(A2620),SECOND(A2620))</f>
        <v>0.5694791667</v>
      </c>
      <c r="I2620" s="5">
        <f t="shared" si="5240"/>
        <v>0.5496180556</v>
      </c>
    </row>
    <row r="2621" ht="15.75" customHeight="1">
      <c r="A2621" s="2" t="s">
        <v>12368</v>
      </c>
      <c r="B2621" s="3">
        <v>0.549675925925926</v>
      </c>
      <c r="C2621" s="3">
        <f t="shared" si="3"/>
        <v>0.00005787037037</v>
      </c>
      <c r="D2621" s="4">
        <f t="shared" si="4"/>
        <v>0.00005787037037</v>
      </c>
      <c r="F2621" s="1">
        <f t="shared" ref="F2621:G2621" si="5241">SUM(HOUR(C2621)*3600,MINUTE(C2621)*60,SECOND(C2621))</f>
        <v>5</v>
      </c>
      <c r="G2621" s="1">
        <f t="shared" si="5241"/>
        <v>5</v>
      </c>
      <c r="H2621" s="5">
        <f t="shared" ref="H2621:I2621" si="5242">TIME(HOUR(A2621),MINUTE(A2621),SECOND(A2621))</f>
        <v>0.569537037</v>
      </c>
      <c r="I2621" s="5">
        <f t="shared" si="5242"/>
        <v>0.5496759259</v>
      </c>
    </row>
    <row r="2622" ht="15.75" customHeight="1">
      <c r="A2622" s="7" t="s">
        <v>12372</v>
      </c>
      <c r="B2622" s="3">
        <v>0.5497337962962963</v>
      </c>
      <c r="C2622" s="3">
        <f t="shared" si="3"/>
        <v>0.00005787037037</v>
      </c>
      <c r="D2622" s="4">
        <f t="shared" si="4"/>
        <v>0.00005787037037</v>
      </c>
      <c r="F2622" s="1">
        <f t="shared" ref="F2622:G2622" si="5243">SUM(HOUR(C2622)*3600,MINUTE(C2622)*60,SECOND(C2622))</f>
        <v>5</v>
      </c>
      <c r="G2622" s="1">
        <f t="shared" si="5243"/>
        <v>5</v>
      </c>
      <c r="H2622" s="5">
        <f t="shared" ref="H2622:I2622" si="5244">TIME(HOUR(A2622),MINUTE(A2622),SECOND(A2622))</f>
        <v>0.5695949074</v>
      </c>
      <c r="I2622" s="5">
        <f t="shared" si="5244"/>
        <v>0.5497337963</v>
      </c>
    </row>
    <row r="2623" ht="15.75" customHeight="1">
      <c r="A2623" s="2" t="s">
        <v>12376</v>
      </c>
      <c r="B2623" s="3">
        <v>0.5497916666666667</v>
      </c>
      <c r="C2623" s="3">
        <f t="shared" si="3"/>
        <v>0.00005787037037</v>
      </c>
      <c r="D2623" s="4">
        <f t="shared" si="4"/>
        <v>0.00005787037037</v>
      </c>
      <c r="F2623" s="1">
        <f t="shared" ref="F2623:G2623" si="5245">SUM(HOUR(C2623)*3600,MINUTE(C2623)*60,SECOND(C2623))</f>
        <v>5</v>
      </c>
      <c r="G2623" s="1">
        <f t="shared" si="5245"/>
        <v>5</v>
      </c>
      <c r="H2623" s="5">
        <f t="shared" ref="H2623:I2623" si="5246">TIME(HOUR(A2623),MINUTE(A2623),SECOND(A2623))</f>
        <v>0.5696527778</v>
      </c>
      <c r="I2623" s="5">
        <f t="shared" si="5246"/>
        <v>0.5497916667</v>
      </c>
    </row>
    <row r="2624" ht="15.75" customHeight="1">
      <c r="A2624" s="7" t="s">
        <v>12380</v>
      </c>
      <c r="B2624" s="3">
        <v>0.549849537037037</v>
      </c>
      <c r="C2624" s="3">
        <f t="shared" si="3"/>
        <v>0.00005787037037</v>
      </c>
      <c r="D2624" s="4">
        <f t="shared" si="4"/>
        <v>0.0001157407407</v>
      </c>
      <c r="F2624" s="1">
        <f t="shared" ref="F2624:G2624" si="5247">SUM(HOUR(C2624)*3600,MINUTE(C2624)*60,SECOND(C2624))</f>
        <v>5</v>
      </c>
      <c r="G2624" s="1">
        <f t="shared" si="5247"/>
        <v>10</v>
      </c>
      <c r="H2624" s="5">
        <f t="shared" ref="H2624:I2624" si="5248">TIME(HOUR(A2624),MINUTE(A2624),SECOND(A2624))</f>
        <v>0.5697106481</v>
      </c>
      <c r="I2624" s="5">
        <f t="shared" si="5248"/>
        <v>0.549849537</v>
      </c>
    </row>
    <row r="2625" ht="15.75" customHeight="1">
      <c r="A2625" s="2" t="s">
        <v>12384</v>
      </c>
      <c r="B2625" s="3">
        <v>0.5499074074074074</v>
      </c>
      <c r="C2625" s="3">
        <f t="shared" si="3"/>
        <v>0.00005787037037</v>
      </c>
      <c r="D2625" s="4">
        <f t="shared" si="4"/>
        <v>0.00005787037037</v>
      </c>
      <c r="F2625" s="1">
        <f t="shared" ref="F2625:G2625" si="5249">SUM(HOUR(C2625)*3600,MINUTE(C2625)*60,SECOND(C2625))</f>
        <v>5</v>
      </c>
      <c r="G2625" s="1">
        <f t="shared" si="5249"/>
        <v>5</v>
      </c>
      <c r="H2625" s="5">
        <f t="shared" ref="H2625:I2625" si="5250">TIME(HOUR(A2625),MINUTE(A2625),SECOND(A2625))</f>
        <v>0.5698263889</v>
      </c>
      <c r="I2625" s="5">
        <f t="shared" si="5250"/>
        <v>0.5499074074</v>
      </c>
    </row>
    <row r="2626" ht="15.75" customHeight="1">
      <c r="A2626" s="7" t="s">
        <v>12388</v>
      </c>
      <c r="B2626" s="3">
        <v>0.5499652777777778</v>
      </c>
      <c r="C2626" s="3">
        <f t="shared" si="3"/>
        <v>0.00005787037037</v>
      </c>
      <c r="D2626" s="4">
        <f t="shared" si="4"/>
        <v>0.00005787037037</v>
      </c>
      <c r="F2626" s="1">
        <f t="shared" ref="F2626:G2626" si="5251">SUM(HOUR(C2626)*3600,MINUTE(C2626)*60,SECOND(C2626))</f>
        <v>5</v>
      </c>
      <c r="G2626" s="1">
        <f t="shared" si="5251"/>
        <v>5</v>
      </c>
      <c r="H2626" s="5">
        <f t="shared" ref="H2626:I2626" si="5252">TIME(HOUR(A2626),MINUTE(A2626),SECOND(A2626))</f>
        <v>0.5698842593</v>
      </c>
      <c r="I2626" s="5">
        <f t="shared" si="5252"/>
        <v>0.5499652778</v>
      </c>
    </row>
    <row r="2627" ht="15.75" customHeight="1">
      <c r="A2627" s="2" t="s">
        <v>1532</v>
      </c>
      <c r="B2627" s="3">
        <v>0.5500231481481481</v>
      </c>
      <c r="C2627" s="3">
        <f t="shared" si="3"/>
        <v>0.00005787037037</v>
      </c>
      <c r="D2627" s="4">
        <f t="shared" si="4"/>
        <v>0.00005787037037</v>
      </c>
      <c r="F2627" s="1">
        <f t="shared" ref="F2627:G2627" si="5253">SUM(HOUR(C2627)*3600,MINUTE(C2627)*60,SECOND(C2627))</f>
        <v>5</v>
      </c>
      <c r="G2627" s="1">
        <f t="shared" si="5253"/>
        <v>5</v>
      </c>
      <c r="H2627" s="5">
        <f t="shared" ref="H2627:I2627" si="5254">TIME(HOUR(A2627),MINUTE(A2627),SECOND(A2627))</f>
        <v>0.5699421296</v>
      </c>
      <c r="I2627" s="5">
        <f t="shared" si="5254"/>
        <v>0.5500231481</v>
      </c>
    </row>
    <row r="2628" ht="15.75" customHeight="1">
      <c r="A2628" s="7" t="s">
        <v>12395</v>
      </c>
      <c r="B2628" s="3">
        <v>0.5500810185185185</v>
      </c>
      <c r="C2628" s="3">
        <f t="shared" si="3"/>
        <v>0.00005787037037</v>
      </c>
      <c r="D2628" s="4">
        <f t="shared" si="4"/>
        <v>0.00005787037037</v>
      </c>
      <c r="F2628" s="1">
        <f t="shared" ref="F2628:G2628" si="5255">SUM(HOUR(C2628)*3600,MINUTE(C2628)*60,SECOND(C2628))</f>
        <v>5</v>
      </c>
      <c r="G2628" s="1">
        <f t="shared" si="5255"/>
        <v>5</v>
      </c>
      <c r="H2628" s="5">
        <f t="shared" ref="H2628:I2628" si="5256">TIME(HOUR(A2628),MINUTE(A2628),SECOND(A2628))</f>
        <v>0.57</v>
      </c>
      <c r="I2628" s="5">
        <f t="shared" si="5256"/>
        <v>0.5500810185</v>
      </c>
    </row>
    <row r="2629" ht="15.75" customHeight="1">
      <c r="A2629" s="2" t="s">
        <v>12399</v>
      </c>
      <c r="B2629" s="3">
        <v>0.5501388888888888</v>
      </c>
      <c r="C2629" s="3">
        <f t="shared" si="3"/>
        <v>0.00005787037037</v>
      </c>
      <c r="D2629" s="4">
        <f t="shared" si="4"/>
        <v>0.00005787037037</v>
      </c>
      <c r="F2629" s="1">
        <f t="shared" ref="F2629:G2629" si="5257">SUM(HOUR(C2629)*3600,MINUTE(C2629)*60,SECOND(C2629))</f>
        <v>5</v>
      </c>
      <c r="G2629" s="1">
        <f t="shared" si="5257"/>
        <v>5</v>
      </c>
      <c r="H2629" s="5">
        <f t="shared" ref="H2629:I2629" si="5258">TIME(HOUR(A2629),MINUTE(A2629),SECOND(A2629))</f>
        <v>0.5700578704</v>
      </c>
      <c r="I2629" s="5">
        <f t="shared" si="5258"/>
        <v>0.5501388889</v>
      </c>
    </row>
    <row r="2630" ht="15.75" customHeight="1">
      <c r="A2630" s="7" t="s">
        <v>12403</v>
      </c>
      <c r="B2630" s="3">
        <v>0.5501967592592593</v>
      </c>
      <c r="C2630" s="3">
        <f t="shared" si="3"/>
        <v>0.00005787037037</v>
      </c>
      <c r="D2630" s="4">
        <f t="shared" si="4"/>
        <v>0.00005787037037</v>
      </c>
      <c r="F2630" s="1">
        <f t="shared" ref="F2630:G2630" si="5259">SUM(HOUR(C2630)*3600,MINUTE(C2630)*60,SECOND(C2630))</f>
        <v>5</v>
      </c>
      <c r="G2630" s="1">
        <f t="shared" si="5259"/>
        <v>5</v>
      </c>
      <c r="H2630" s="5">
        <f t="shared" ref="H2630:I2630" si="5260">TIME(HOUR(A2630),MINUTE(A2630),SECOND(A2630))</f>
        <v>0.5701157407</v>
      </c>
      <c r="I2630" s="5">
        <f t="shared" si="5260"/>
        <v>0.5501967593</v>
      </c>
    </row>
    <row r="2631" ht="15.75" customHeight="1">
      <c r="A2631" s="2" t="s">
        <v>12407</v>
      </c>
      <c r="B2631" s="3">
        <v>0.5502546296296297</v>
      </c>
      <c r="C2631" s="3">
        <f t="shared" si="3"/>
        <v>0.00005787037037</v>
      </c>
      <c r="D2631" s="4">
        <f t="shared" si="4"/>
        <v>0.0001157407407</v>
      </c>
      <c r="F2631" s="1">
        <f t="shared" ref="F2631:G2631" si="5261">SUM(HOUR(C2631)*3600,MINUTE(C2631)*60,SECOND(C2631))</f>
        <v>5</v>
      </c>
      <c r="G2631" s="1">
        <f t="shared" si="5261"/>
        <v>10</v>
      </c>
      <c r="H2631" s="5">
        <f t="shared" ref="H2631:I2631" si="5262">TIME(HOUR(A2631),MINUTE(A2631),SECOND(A2631))</f>
        <v>0.5701736111</v>
      </c>
      <c r="I2631" s="5">
        <f t="shared" si="5262"/>
        <v>0.5502546296</v>
      </c>
    </row>
    <row r="2632" ht="15.75" customHeight="1">
      <c r="A2632" s="7" t="s">
        <v>12411</v>
      </c>
      <c r="B2632" s="3">
        <v>0.5503125</v>
      </c>
      <c r="C2632" s="3">
        <f t="shared" si="3"/>
        <v>0.00005787037037</v>
      </c>
      <c r="D2632" s="4">
        <f t="shared" si="4"/>
        <v>0.00005787037037</v>
      </c>
      <c r="F2632" s="1">
        <f t="shared" ref="F2632:G2632" si="5263">SUM(HOUR(C2632)*3600,MINUTE(C2632)*60,SECOND(C2632))</f>
        <v>5</v>
      </c>
      <c r="G2632" s="1">
        <f t="shared" si="5263"/>
        <v>5</v>
      </c>
      <c r="H2632" s="5">
        <f t="shared" ref="H2632:I2632" si="5264">TIME(HOUR(A2632),MINUTE(A2632),SECOND(A2632))</f>
        <v>0.5702893519</v>
      </c>
      <c r="I2632" s="5">
        <f t="shared" si="5264"/>
        <v>0.5503125</v>
      </c>
    </row>
    <row r="2633" ht="15.75" customHeight="1">
      <c r="A2633" s="2" t="s">
        <v>12415</v>
      </c>
      <c r="B2633" s="3">
        <v>0.5503703703703704</v>
      </c>
      <c r="C2633" s="3">
        <f t="shared" si="3"/>
        <v>0.00005787037037</v>
      </c>
      <c r="D2633" s="4">
        <f t="shared" si="4"/>
        <v>0.00005787037037</v>
      </c>
      <c r="F2633" s="1">
        <f t="shared" ref="F2633:G2633" si="5265">SUM(HOUR(C2633)*3600,MINUTE(C2633)*60,SECOND(C2633))</f>
        <v>5</v>
      </c>
      <c r="G2633" s="1">
        <f t="shared" si="5265"/>
        <v>5</v>
      </c>
      <c r="H2633" s="5">
        <f t="shared" ref="H2633:I2633" si="5266">TIME(HOUR(A2633),MINUTE(A2633),SECOND(A2633))</f>
        <v>0.5703472222</v>
      </c>
      <c r="I2633" s="5">
        <f t="shared" si="5266"/>
        <v>0.5503703704</v>
      </c>
    </row>
    <row r="2634" ht="15.75" customHeight="1">
      <c r="A2634" s="7" t="s">
        <v>1537</v>
      </c>
      <c r="B2634" s="3">
        <v>0.5504282407407407</v>
      </c>
      <c r="C2634" s="3">
        <f t="shared" si="3"/>
        <v>0.00005787037037</v>
      </c>
      <c r="D2634" s="4">
        <f t="shared" si="4"/>
        <v>0.00005787037037</v>
      </c>
      <c r="F2634" s="1">
        <f t="shared" ref="F2634:G2634" si="5267">SUM(HOUR(C2634)*3600,MINUTE(C2634)*60,SECOND(C2634))</f>
        <v>5</v>
      </c>
      <c r="G2634" s="1">
        <f t="shared" si="5267"/>
        <v>5</v>
      </c>
      <c r="H2634" s="5">
        <f t="shared" ref="H2634:I2634" si="5268">TIME(HOUR(A2634),MINUTE(A2634),SECOND(A2634))</f>
        <v>0.5704050926</v>
      </c>
      <c r="I2634" s="5">
        <f t="shared" si="5268"/>
        <v>0.5504282407</v>
      </c>
    </row>
    <row r="2635" ht="15.75" customHeight="1">
      <c r="A2635" s="2" t="s">
        <v>12422</v>
      </c>
      <c r="B2635" s="3">
        <v>0.5504861111111111</v>
      </c>
      <c r="C2635" s="3">
        <f t="shared" si="3"/>
        <v>0.00006944444444</v>
      </c>
      <c r="D2635" s="4">
        <f t="shared" si="4"/>
        <v>0.00005787037037</v>
      </c>
      <c r="F2635" s="1">
        <f t="shared" ref="F2635:G2635" si="5269">SUM(HOUR(C2635)*3600,MINUTE(C2635)*60,SECOND(C2635))</f>
        <v>6</v>
      </c>
      <c r="G2635" s="1">
        <f t="shared" si="5269"/>
        <v>5</v>
      </c>
      <c r="H2635" s="5">
        <f t="shared" ref="H2635:I2635" si="5270">TIME(HOUR(A2635),MINUTE(A2635),SECOND(A2635))</f>
        <v>0.570462963</v>
      </c>
      <c r="I2635" s="5">
        <f t="shared" si="5270"/>
        <v>0.5504861111</v>
      </c>
    </row>
    <row r="2636" ht="15.75" customHeight="1">
      <c r="A2636" s="7" t="s">
        <v>12426</v>
      </c>
      <c r="B2636" s="3">
        <v>0.5505555555555556</v>
      </c>
      <c r="C2636" s="3">
        <f t="shared" si="3"/>
        <v>0.00005787037037</v>
      </c>
      <c r="D2636" s="4">
        <f t="shared" si="4"/>
        <v>0.00005787037037</v>
      </c>
      <c r="F2636" s="1">
        <f t="shared" ref="F2636:G2636" si="5271">SUM(HOUR(C2636)*3600,MINUTE(C2636)*60,SECOND(C2636))</f>
        <v>5</v>
      </c>
      <c r="G2636" s="1">
        <f t="shared" si="5271"/>
        <v>5</v>
      </c>
      <c r="H2636" s="5">
        <f t="shared" ref="H2636:I2636" si="5272">TIME(HOUR(A2636),MINUTE(A2636),SECOND(A2636))</f>
        <v>0.5705208333</v>
      </c>
      <c r="I2636" s="5">
        <f t="shared" si="5272"/>
        <v>0.5505555556</v>
      </c>
    </row>
    <row r="2637" ht="15.75" customHeight="1">
      <c r="A2637" s="2" t="s">
        <v>12430</v>
      </c>
      <c r="B2637" s="3">
        <v>0.550613425925926</v>
      </c>
      <c r="C2637" s="3">
        <f t="shared" si="3"/>
        <v>0.00005787037037</v>
      </c>
      <c r="D2637" s="4">
        <f t="shared" si="4"/>
        <v>0.00005787037037</v>
      </c>
      <c r="F2637" s="1">
        <f t="shared" ref="F2637:G2637" si="5273">SUM(HOUR(C2637)*3600,MINUTE(C2637)*60,SECOND(C2637))</f>
        <v>5</v>
      </c>
      <c r="G2637" s="1">
        <f t="shared" si="5273"/>
        <v>5</v>
      </c>
      <c r="H2637" s="5">
        <f t="shared" ref="H2637:I2637" si="5274">TIME(HOUR(A2637),MINUTE(A2637),SECOND(A2637))</f>
        <v>0.5705787037</v>
      </c>
      <c r="I2637" s="5">
        <f t="shared" si="5274"/>
        <v>0.5506134259</v>
      </c>
    </row>
    <row r="2638" ht="15.75" customHeight="1">
      <c r="A2638" s="7" t="s">
        <v>12434</v>
      </c>
      <c r="B2638" s="3">
        <v>0.5506712962962963</v>
      </c>
      <c r="C2638" s="3">
        <f t="shared" si="3"/>
        <v>0.00005787037037</v>
      </c>
      <c r="D2638" s="4">
        <f t="shared" si="4"/>
        <v>0.0001157407407</v>
      </c>
      <c r="F2638" s="1">
        <f t="shared" ref="F2638:G2638" si="5275">SUM(HOUR(C2638)*3600,MINUTE(C2638)*60,SECOND(C2638))</f>
        <v>5</v>
      </c>
      <c r="G2638" s="1">
        <f t="shared" si="5275"/>
        <v>10</v>
      </c>
      <c r="H2638" s="5">
        <f t="shared" ref="H2638:I2638" si="5276">TIME(HOUR(A2638),MINUTE(A2638),SECOND(A2638))</f>
        <v>0.5706365741</v>
      </c>
      <c r="I2638" s="5">
        <f t="shared" si="5276"/>
        <v>0.5506712963</v>
      </c>
    </row>
    <row r="2639" ht="15.75" customHeight="1">
      <c r="A2639" s="2" t="s">
        <v>12438</v>
      </c>
      <c r="B2639" s="3">
        <v>0.5507291666666666</v>
      </c>
      <c r="C2639" s="3">
        <f t="shared" si="3"/>
        <v>0.00005787037037</v>
      </c>
      <c r="D2639" s="4">
        <f t="shared" si="4"/>
        <v>0.00005787037037</v>
      </c>
      <c r="F2639" s="1">
        <f t="shared" ref="F2639:G2639" si="5277">SUM(HOUR(C2639)*3600,MINUTE(C2639)*60,SECOND(C2639))</f>
        <v>5</v>
      </c>
      <c r="G2639" s="1">
        <f t="shared" si="5277"/>
        <v>5</v>
      </c>
      <c r="H2639" s="5">
        <f t="shared" ref="H2639:I2639" si="5278">TIME(HOUR(A2639),MINUTE(A2639),SECOND(A2639))</f>
        <v>0.5707523148</v>
      </c>
      <c r="I2639" s="5">
        <f t="shared" si="5278"/>
        <v>0.5507291667</v>
      </c>
    </row>
    <row r="2640" ht="15.75" customHeight="1">
      <c r="A2640" s="7" t="s">
        <v>12442</v>
      </c>
      <c r="B2640" s="3">
        <v>0.550787037037037</v>
      </c>
      <c r="C2640" s="3">
        <f t="shared" si="3"/>
        <v>0.00005787037037</v>
      </c>
      <c r="D2640" s="4">
        <f t="shared" si="4"/>
        <v>0.0001273148148</v>
      </c>
      <c r="F2640" s="1">
        <f t="shared" ref="F2640:G2640" si="5279">SUM(HOUR(C2640)*3600,MINUTE(C2640)*60,SECOND(C2640))</f>
        <v>5</v>
      </c>
      <c r="G2640" s="1">
        <f t="shared" si="5279"/>
        <v>11</v>
      </c>
      <c r="H2640" s="5">
        <f t="shared" ref="H2640:I2640" si="5280">TIME(HOUR(A2640),MINUTE(A2640),SECOND(A2640))</f>
        <v>0.5708101852</v>
      </c>
      <c r="I2640" s="5">
        <f t="shared" si="5280"/>
        <v>0.550787037</v>
      </c>
    </row>
    <row r="2641" ht="15.75" customHeight="1">
      <c r="A2641" s="2" t="s">
        <v>12446</v>
      </c>
      <c r="B2641" s="3">
        <v>0.5508449074074074</v>
      </c>
      <c r="C2641" s="3">
        <f t="shared" si="3"/>
        <v>0.00005787037037</v>
      </c>
      <c r="D2641" s="4">
        <f t="shared" si="4"/>
        <v>0.00005787037037</v>
      </c>
      <c r="F2641" s="1">
        <f t="shared" ref="F2641:G2641" si="5281">SUM(HOUR(C2641)*3600,MINUTE(C2641)*60,SECOND(C2641))</f>
        <v>5</v>
      </c>
      <c r="G2641" s="1">
        <f t="shared" si="5281"/>
        <v>5</v>
      </c>
      <c r="H2641" s="5">
        <f t="shared" ref="H2641:I2641" si="5282">TIME(HOUR(A2641),MINUTE(A2641),SECOND(A2641))</f>
        <v>0.5709375</v>
      </c>
      <c r="I2641" s="5">
        <f t="shared" si="5282"/>
        <v>0.5508449074</v>
      </c>
    </row>
    <row r="2642" ht="15.75" customHeight="1">
      <c r="A2642" s="7" t="s">
        <v>12450</v>
      </c>
      <c r="B2642" s="3">
        <v>0.5509027777777779</v>
      </c>
      <c r="C2642" s="3">
        <f t="shared" si="3"/>
        <v>0.00005787037037</v>
      </c>
      <c r="D2642" s="4">
        <f t="shared" si="4"/>
        <v>0.00005787037037</v>
      </c>
      <c r="F2642" s="1">
        <f t="shared" ref="F2642:G2642" si="5283">SUM(HOUR(C2642)*3600,MINUTE(C2642)*60,SECOND(C2642))</f>
        <v>5</v>
      </c>
      <c r="G2642" s="1">
        <f t="shared" si="5283"/>
        <v>5</v>
      </c>
      <c r="H2642" s="5">
        <f t="shared" ref="H2642:I2642" si="5284">TIME(HOUR(A2642),MINUTE(A2642),SECOND(A2642))</f>
        <v>0.5709953704</v>
      </c>
      <c r="I2642" s="5">
        <f t="shared" si="5284"/>
        <v>0.5509027778</v>
      </c>
    </row>
    <row r="2643" ht="15.75" customHeight="1">
      <c r="A2643" s="2" t="s">
        <v>1543</v>
      </c>
      <c r="B2643" s="3">
        <v>0.5509606481481482</v>
      </c>
      <c r="C2643" s="3">
        <f t="shared" si="3"/>
        <v>0.00005787037037</v>
      </c>
      <c r="D2643" s="4">
        <f t="shared" si="4"/>
        <v>0.00005787037037</v>
      </c>
      <c r="F2643" s="1">
        <f t="shared" ref="F2643:G2643" si="5285">SUM(HOUR(C2643)*3600,MINUTE(C2643)*60,SECOND(C2643))</f>
        <v>5</v>
      </c>
      <c r="G2643" s="1">
        <f t="shared" si="5285"/>
        <v>5</v>
      </c>
      <c r="H2643" s="5">
        <f t="shared" ref="H2643:I2643" si="5286">TIME(HOUR(A2643),MINUTE(A2643),SECOND(A2643))</f>
        <v>0.5710532407</v>
      </c>
      <c r="I2643" s="5">
        <f t="shared" si="5286"/>
        <v>0.5509606481</v>
      </c>
    </row>
    <row r="2644" ht="15.75" customHeight="1">
      <c r="A2644" s="7" t="s">
        <v>12457</v>
      </c>
      <c r="B2644" s="3">
        <v>0.5510185185185185</v>
      </c>
      <c r="C2644" s="3">
        <f t="shared" si="3"/>
        <v>0.00005787037037</v>
      </c>
      <c r="D2644" s="4">
        <f t="shared" si="4"/>
        <v>0.0001157407407</v>
      </c>
      <c r="F2644" s="1">
        <f t="shared" ref="F2644:G2644" si="5287">SUM(HOUR(C2644)*3600,MINUTE(C2644)*60,SECOND(C2644))</f>
        <v>5</v>
      </c>
      <c r="G2644" s="1">
        <f t="shared" si="5287"/>
        <v>10</v>
      </c>
      <c r="H2644" s="5">
        <f t="shared" ref="H2644:I2644" si="5288">TIME(HOUR(A2644),MINUTE(A2644),SECOND(A2644))</f>
        <v>0.5711111111</v>
      </c>
      <c r="I2644" s="5">
        <f t="shared" si="5288"/>
        <v>0.5510185185</v>
      </c>
    </row>
    <row r="2645" ht="15.75" customHeight="1">
      <c r="A2645" s="2" t="s">
        <v>12461</v>
      </c>
      <c r="B2645" s="3">
        <v>0.5510763888888889</v>
      </c>
      <c r="C2645" s="3">
        <f t="shared" si="3"/>
        <v>0.00005787037037</v>
      </c>
      <c r="D2645" s="4">
        <f t="shared" si="4"/>
        <v>0.00005787037037</v>
      </c>
      <c r="F2645" s="1">
        <f t="shared" ref="F2645:G2645" si="5289">SUM(HOUR(C2645)*3600,MINUTE(C2645)*60,SECOND(C2645))</f>
        <v>5</v>
      </c>
      <c r="G2645" s="1">
        <f t="shared" si="5289"/>
        <v>5</v>
      </c>
      <c r="H2645" s="5">
        <f t="shared" ref="H2645:I2645" si="5290">TIME(HOUR(A2645),MINUTE(A2645),SECOND(A2645))</f>
        <v>0.5712268519</v>
      </c>
      <c r="I2645" s="5">
        <f t="shared" si="5290"/>
        <v>0.5510763889</v>
      </c>
    </row>
    <row r="2646" ht="15.75" customHeight="1">
      <c r="A2646" s="7" t="s">
        <v>12465</v>
      </c>
      <c r="B2646" s="3">
        <v>0.5511342592592593</v>
      </c>
      <c r="C2646" s="3">
        <f t="shared" si="3"/>
        <v>0.00005787037037</v>
      </c>
      <c r="D2646" s="4">
        <f t="shared" si="4"/>
        <v>0.00005787037037</v>
      </c>
      <c r="F2646" s="1">
        <f t="shared" ref="F2646:G2646" si="5291">SUM(HOUR(C2646)*3600,MINUTE(C2646)*60,SECOND(C2646))</f>
        <v>5</v>
      </c>
      <c r="G2646" s="1">
        <f t="shared" si="5291"/>
        <v>5</v>
      </c>
      <c r="H2646" s="5">
        <f t="shared" ref="H2646:I2646" si="5292">TIME(HOUR(A2646),MINUTE(A2646),SECOND(A2646))</f>
        <v>0.5712847222</v>
      </c>
      <c r="I2646" s="5">
        <f t="shared" si="5292"/>
        <v>0.5511342593</v>
      </c>
    </row>
    <row r="2647" ht="15.75" customHeight="1">
      <c r="A2647" s="2" t="s">
        <v>12469</v>
      </c>
      <c r="B2647" s="3">
        <v>0.5511921296296296</v>
      </c>
      <c r="C2647" s="3">
        <f t="shared" si="3"/>
        <v>0.00005787037037</v>
      </c>
      <c r="D2647" s="4">
        <f t="shared" si="4"/>
        <v>0.00005787037037</v>
      </c>
      <c r="F2647" s="1">
        <f t="shared" ref="F2647:G2647" si="5293">SUM(HOUR(C2647)*3600,MINUTE(C2647)*60,SECOND(C2647))</f>
        <v>5</v>
      </c>
      <c r="G2647" s="1">
        <f t="shared" si="5293"/>
        <v>5</v>
      </c>
      <c r="H2647" s="5">
        <f t="shared" ref="H2647:I2647" si="5294">TIME(HOUR(A2647),MINUTE(A2647),SECOND(A2647))</f>
        <v>0.5713425926</v>
      </c>
      <c r="I2647" s="5">
        <f t="shared" si="5294"/>
        <v>0.5511921296</v>
      </c>
    </row>
    <row r="2648" ht="15.75" customHeight="1">
      <c r="A2648" s="7" t="s">
        <v>12473</v>
      </c>
      <c r="B2648" s="3">
        <v>0.55125</v>
      </c>
      <c r="C2648" s="3">
        <f t="shared" si="3"/>
        <v>0.00005787037037</v>
      </c>
      <c r="D2648" s="4">
        <f t="shared" si="4"/>
        <v>0.00005787037037</v>
      </c>
      <c r="F2648" s="1">
        <f t="shared" ref="F2648:G2648" si="5295">SUM(HOUR(C2648)*3600,MINUTE(C2648)*60,SECOND(C2648))</f>
        <v>5</v>
      </c>
      <c r="G2648" s="1">
        <f t="shared" si="5295"/>
        <v>5</v>
      </c>
      <c r="H2648" s="5">
        <f t="shared" ref="H2648:I2648" si="5296">TIME(HOUR(A2648),MINUTE(A2648),SECOND(A2648))</f>
        <v>0.571400463</v>
      </c>
      <c r="I2648" s="5">
        <f t="shared" si="5296"/>
        <v>0.55125</v>
      </c>
    </row>
    <row r="2649" ht="15.75" customHeight="1">
      <c r="A2649" s="2" t="s">
        <v>12477</v>
      </c>
      <c r="B2649" s="3">
        <v>0.5513078703703703</v>
      </c>
      <c r="C2649" s="3">
        <f t="shared" si="3"/>
        <v>0.00005787037037</v>
      </c>
      <c r="D2649" s="4">
        <f t="shared" si="4"/>
        <v>0.00005787037037</v>
      </c>
      <c r="F2649" s="1">
        <f t="shared" ref="F2649:G2649" si="5297">SUM(HOUR(C2649)*3600,MINUTE(C2649)*60,SECOND(C2649))</f>
        <v>5</v>
      </c>
      <c r="G2649" s="1">
        <f t="shared" si="5297"/>
        <v>5</v>
      </c>
      <c r="H2649" s="5">
        <f t="shared" ref="H2649:I2649" si="5298">TIME(HOUR(A2649),MINUTE(A2649),SECOND(A2649))</f>
        <v>0.5714583333</v>
      </c>
      <c r="I2649" s="5">
        <f t="shared" si="5298"/>
        <v>0.5513078704</v>
      </c>
    </row>
    <row r="2650" ht="15.75" customHeight="1">
      <c r="A2650" s="7" t="s">
        <v>12481</v>
      </c>
      <c r="B2650" s="3">
        <v>0.5513657407407407</v>
      </c>
      <c r="C2650" s="3">
        <f t="shared" si="3"/>
        <v>0.00005787037037</v>
      </c>
      <c r="D2650" s="4">
        <f t="shared" si="4"/>
        <v>0.00005787037037</v>
      </c>
      <c r="F2650" s="1">
        <f t="shared" ref="F2650:G2650" si="5299">SUM(HOUR(C2650)*3600,MINUTE(C2650)*60,SECOND(C2650))</f>
        <v>5</v>
      </c>
      <c r="G2650" s="1">
        <f t="shared" si="5299"/>
        <v>5</v>
      </c>
      <c r="H2650" s="5">
        <f t="shared" ref="H2650:I2650" si="5300">TIME(HOUR(A2650),MINUTE(A2650),SECOND(A2650))</f>
        <v>0.5715162037</v>
      </c>
      <c r="I2650" s="5">
        <f t="shared" si="5300"/>
        <v>0.5513657407</v>
      </c>
    </row>
    <row r="2651" ht="15.75" customHeight="1">
      <c r="A2651" s="2" t="s">
        <v>12485</v>
      </c>
      <c r="B2651" s="3">
        <v>0.5514236111111112</v>
      </c>
      <c r="C2651" s="3">
        <f t="shared" si="3"/>
        <v>0.00005787037037</v>
      </c>
      <c r="D2651" s="4">
        <f t="shared" si="4"/>
        <v>0.00005787037037</v>
      </c>
      <c r="F2651" s="1">
        <f t="shared" ref="F2651:G2651" si="5301">SUM(HOUR(C2651)*3600,MINUTE(C2651)*60,SECOND(C2651))</f>
        <v>5</v>
      </c>
      <c r="G2651" s="1">
        <f t="shared" si="5301"/>
        <v>5</v>
      </c>
      <c r="H2651" s="5">
        <f t="shared" ref="H2651:I2651" si="5302">TIME(HOUR(A2651),MINUTE(A2651),SECOND(A2651))</f>
        <v>0.5715740741</v>
      </c>
      <c r="I2651" s="5">
        <f t="shared" si="5302"/>
        <v>0.5514236111</v>
      </c>
    </row>
    <row r="2652" ht="15.75" customHeight="1">
      <c r="A2652" s="7" t="s">
        <v>1548</v>
      </c>
      <c r="B2652" s="3">
        <v>0.5514814814814815</v>
      </c>
      <c r="C2652" s="3">
        <f t="shared" si="3"/>
        <v>0.00005787037037</v>
      </c>
      <c r="D2652" s="4">
        <f t="shared" si="4"/>
        <v>0.00005787037037</v>
      </c>
      <c r="F2652" s="1">
        <f t="shared" ref="F2652:G2652" si="5303">SUM(HOUR(C2652)*3600,MINUTE(C2652)*60,SECOND(C2652))</f>
        <v>5</v>
      </c>
      <c r="G2652" s="1">
        <f t="shared" si="5303"/>
        <v>5</v>
      </c>
      <c r="H2652" s="5">
        <f t="shared" ref="H2652:I2652" si="5304">TIME(HOUR(A2652),MINUTE(A2652),SECOND(A2652))</f>
        <v>0.5716319444</v>
      </c>
      <c r="I2652" s="5">
        <f t="shared" si="5304"/>
        <v>0.5514814815</v>
      </c>
    </row>
    <row r="2653" ht="15.75" customHeight="1">
      <c r="A2653" s="2" t="s">
        <v>12492</v>
      </c>
      <c r="B2653" s="3">
        <v>0.5515393518518519</v>
      </c>
      <c r="C2653" s="3">
        <f t="shared" si="3"/>
        <v>0.00005787037037</v>
      </c>
      <c r="D2653" s="4">
        <f t="shared" si="4"/>
        <v>0.0001736111111</v>
      </c>
      <c r="F2653" s="1">
        <f t="shared" ref="F2653:G2653" si="5305">SUM(HOUR(C2653)*3600,MINUTE(C2653)*60,SECOND(C2653))</f>
        <v>5</v>
      </c>
      <c r="G2653" s="1">
        <f t="shared" si="5305"/>
        <v>15</v>
      </c>
      <c r="H2653" s="5">
        <f t="shared" ref="H2653:I2653" si="5306">TIME(HOUR(A2653),MINUTE(A2653),SECOND(A2653))</f>
        <v>0.5716898148</v>
      </c>
      <c r="I2653" s="5">
        <f t="shared" si="5306"/>
        <v>0.5515393519</v>
      </c>
    </row>
    <row r="2654" ht="15.75" customHeight="1">
      <c r="A2654" s="7" t="s">
        <v>12496</v>
      </c>
      <c r="B2654" s="3">
        <v>0.5515972222222222</v>
      </c>
      <c r="C2654" s="3">
        <f t="shared" si="3"/>
        <v>0.00005787037037</v>
      </c>
      <c r="D2654" s="4">
        <f t="shared" si="4"/>
        <v>0.00005787037037</v>
      </c>
      <c r="F2654" s="1">
        <f t="shared" ref="F2654:G2654" si="5307">SUM(HOUR(C2654)*3600,MINUTE(C2654)*60,SECOND(C2654))</f>
        <v>5</v>
      </c>
      <c r="G2654" s="1">
        <f t="shared" si="5307"/>
        <v>5</v>
      </c>
      <c r="H2654" s="5">
        <f t="shared" ref="H2654:I2654" si="5308">TIME(HOUR(A2654),MINUTE(A2654),SECOND(A2654))</f>
        <v>0.5718634259</v>
      </c>
      <c r="I2654" s="5">
        <f t="shared" si="5308"/>
        <v>0.5515972222</v>
      </c>
    </row>
    <row r="2655" ht="15.75" customHeight="1">
      <c r="A2655" s="2" t="s">
        <v>12500</v>
      </c>
      <c r="B2655" s="3">
        <v>0.5516550925925926</v>
      </c>
      <c r="C2655" s="3">
        <f t="shared" si="3"/>
        <v>0.00005787037037</v>
      </c>
      <c r="D2655" s="4">
        <f t="shared" si="4"/>
        <v>0.00005787037037</v>
      </c>
      <c r="F2655" s="1">
        <f t="shared" ref="F2655:G2655" si="5309">SUM(HOUR(C2655)*3600,MINUTE(C2655)*60,SECOND(C2655))</f>
        <v>5</v>
      </c>
      <c r="G2655" s="1">
        <f t="shared" si="5309"/>
        <v>5</v>
      </c>
      <c r="H2655" s="5">
        <f t="shared" ref="H2655:I2655" si="5310">TIME(HOUR(A2655),MINUTE(A2655),SECOND(A2655))</f>
        <v>0.5719212963</v>
      </c>
      <c r="I2655" s="5">
        <f t="shared" si="5310"/>
        <v>0.5516550926</v>
      </c>
    </row>
    <row r="2656" ht="15.75" customHeight="1">
      <c r="A2656" s="7" t="s">
        <v>12504</v>
      </c>
      <c r="B2656" s="3">
        <v>0.551712962962963</v>
      </c>
      <c r="C2656" s="3">
        <f t="shared" si="3"/>
        <v>0.00005787037037</v>
      </c>
      <c r="D2656" s="4">
        <f t="shared" si="4"/>
        <v>0.00005787037037</v>
      </c>
      <c r="F2656" s="1">
        <f t="shared" ref="F2656:G2656" si="5311">SUM(HOUR(C2656)*3600,MINUTE(C2656)*60,SECOND(C2656))</f>
        <v>5</v>
      </c>
      <c r="G2656" s="1">
        <f t="shared" si="5311"/>
        <v>5</v>
      </c>
      <c r="H2656" s="5">
        <f t="shared" ref="H2656:I2656" si="5312">TIME(HOUR(A2656),MINUTE(A2656),SECOND(A2656))</f>
        <v>0.5719791667</v>
      </c>
      <c r="I2656" s="5">
        <f t="shared" si="5312"/>
        <v>0.551712963</v>
      </c>
    </row>
    <row r="2657" ht="15.75" customHeight="1">
      <c r="A2657" s="2" t="s">
        <v>12508</v>
      </c>
      <c r="B2657" s="3">
        <v>0.5517708333333333</v>
      </c>
      <c r="C2657" s="3">
        <f t="shared" si="3"/>
        <v>0.00005787037037</v>
      </c>
      <c r="D2657" s="4">
        <f t="shared" si="4"/>
        <v>0.00005787037037</v>
      </c>
      <c r="F2657" s="1">
        <f t="shared" ref="F2657:G2657" si="5313">SUM(HOUR(C2657)*3600,MINUTE(C2657)*60,SECOND(C2657))</f>
        <v>5</v>
      </c>
      <c r="G2657" s="1">
        <f t="shared" si="5313"/>
        <v>5</v>
      </c>
      <c r="H2657" s="5">
        <f t="shared" ref="H2657:I2657" si="5314">TIME(HOUR(A2657),MINUTE(A2657),SECOND(A2657))</f>
        <v>0.572037037</v>
      </c>
      <c r="I2657" s="5">
        <f t="shared" si="5314"/>
        <v>0.5517708333</v>
      </c>
    </row>
    <row r="2658" ht="15.75" customHeight="1">
      <c r="A2658" s="7" t="s">
        <v>1553</v>
      </c>
      <c r="B2658" s="3">
        <v>0.5518287037037037</v>
      </c>
      <c r="C2658" s="3">
        <f t="shared" si="3"/>
        <v>0.00005787037037</v>
      </c>
      <c r="D2658" s="4">
        <f t="shared" si="4"/>
        <v>0.00005787037037</v>
      </c>
      <c r="F2658" s="1">
        <f t="shared" ref="F2658:G2658" si="5315">SUM(HOUR(C2658)*3600,MINUTE(C2658)*60,SECOND(C2658))</f>
        <v>5</v>
      </c>
      <c r="G2658" s="1">
        <f t="shared" si="5315"/>
        <v>5</v>
      </c>
      <c r="H2658" s="5">
        <f t="shared" ref="H2658:I2658" si="5316">TIME(HOUR(A2658),MINUTE(A2658),SECOND(A2658))</f>
        <v>0.5720949074</v>
      </c>
      <c r="I2658" s="5">
        <f t="shared" si="5316"/>
        <v>0.5518287037</v>
      </c>
    </row>
    <row r="2659" ht="15.75" customHeight="1">
      <c r="A2659" s="2" t="s">
        <v>12515</v>
      </c>
      <c r="B2659" s="3">
        <v>0.551886574074074</v>
      </c>
      <c r="C2659" s="3">
        <f t="shared" si="3"/>
        <v>0.00005787037037</v>
      </c>
      <c r="D2659" s="4">
        <f t="shared" si="4"/>
        <v>0.0001157407407</v>
      </c>
      <c r="F2659" s="1">
        <f t="shared" ref="F2659:G2659" si="5317">SUM(HOUR(C2659)*3600,MINUTE(C2659)*60,SECOND(C2659))</f>
        <v>5</v>
      </c>
      <c r="G2659" s="1">
        <f t="shared" si="5317"/>
        <v>10</v>
      </c>
      <c r="H2659" s="5">
        <f t="shared" ref="H2659:I2659" si="5318">TIME(HOUR(A2659),MINUTE(A2659),SECOND(A2659))</f>
        <v>0.5721527778</v>
      </c>
      <c r="I2659" s="5">
        <f t="shared" si="5318"/>
        <v>0.5518865741</v>
      </c>
    </row>
    <row r="2660" ht="15.75" customHeight="1">
      <c r="A2660" s="7" t="s">
        <v>12519</v>
      </c>
      <c r="B2660" s="3">
        <v>0.5519444444444445</v>
      </c>
      <c r="C2660" s="3">
        <f t="shared" si="3"/>
        <v>0.00005787037037</v>
      </c>
      <c r="D2660" s="4">
        <f t="shared" si="4"/>
        <v>0.00005787037037</v>
      </c>
      <c r="F2660" s="1">
        <f t="shared" ref="F2660:G2660" si="5319">SUM(HOUR(C2660)*3600,MINUTE(C2660)*60,SECOND(C2660))</f>
        <v>5</v>
      </c>
      <c r="G2660" s="1">
        <f t="shared" si="5319"/>
        <v>5</v>
      </c>
      <c r="H2660" s="5">
        <f t="shared" ref="H2660:I2660" si="5320">TIME(HOUR(A2660),MINUTE(A2660),SECOND(A2660))</f>
        <v>0.5722685185</v>
      </c>
      <c r="I2660" s="5">
        <f t="shared" si="5320"/>
        <v>0.5519444444</v>
      </c>
    </row>
    <row r="2661" ht="15.75" customHeight="1">
      <c r="A2661" s="2" t="s">
        <v>12523</v>
      </c>
      <c r="B2661" s="3">
        <v>0.5520023148148149</v>
      </c>
      <c r="C2661" s="3">
        <f t="shared" si="3"/>
        <v>0.00005787037037</v>
      </c>
      <c r="D2661" s="4">
        <f t="shared" si="4"/>
        <v>0.00005787037037</v>
      </c>
      <c r="F2661" s="1">
        <f t="shared" ref="F2661:G2661" si="5321">SUM(HOUR(C2661)*3600,MINUTE(C2661)*60,SECOND(C2661))</f>
        <v>5</v>
      </c>
      <c r="G2661" s="1">
        <f t="shared" si="5321"/>
        <v>5</v>
      </c>
      <c r="H2661" s="5">
        <f t="shared" ref="H2661:I2661" si="5322">TIME(HOUR(A2661),MINUTE(A2661),SECOND(A2661))</f>
        <v>0.5723263889</v>
      </c>
      <c r="I2661" s="5">
        <f t="shared" si="5322"/>
        <v>0.5520023148</v>
      </c>
    </row>
    <row r="2662" ht="15.75" customHeight="1">
      <c r="A2662" s="7" t="s">
        <v>12527</v>
      </c>
      <c r="B2662" s="3">
        <v>0.5520601851851852</v>
      </c>
      <c r="C2662" s="3">
        <f t="shared" si="3"/>
        <v>0.00005787037037</v>
      </c>
      <c r="D2662" s="4">
        <f t="shared" si="4"/>
        <v>0.0001157407407</v>
      </c>
      <c r="F2662" s="1">
        <f t="shared" ref="F2662:G2662" si="5323">SUM(HOUR(C2662)*3600,MINUTE(C2662)*60,SECOND(C2662))</f>
        <v>5</v>
      </c>
      <c r="G2662" s="1">
        <f t="shared" si="5323"/>
        <v>10</v>
      </c>
      <c r="H2662" s="5">
        <f t="shared" ref="H2662:I2662" si="5324">TIME(HOUR(A2662),MINUTE(A2662),SECOND(A2662))</f>
        <v>0.5723842593</v>
      </c>
      <c r="I2662" s="5">
        <f t="shared" si="5324"/>
        <v>0.5520601852</v>
      </c>
    </row>
    <row r="2663" ht="15.75" customHeight="1">
      <c r="A2663" s="2" t="s">
        <v>12531</v>
      </c>
      <c r="B2663" s="3">
        <v>0.5521180555555555</v>
      </c>
      <c r="C2663" s="3">
        <f t="shared" si="3"/>
        <v>0.00005787037037</v>
      </c>
      <c r="D2663" s="4">
        <f t="shared" si="4"/>
        <v>0.00005787037037</v>
      </c>
      <c r="F2663" s="1">
        <f t="shared" ref="F2663:G2663" si="5325">SUM(HOUR(C2663)*3600,MINUTE(C2663)*60,SECOND(C2663))</f>
        <v>5</v>
      </c>
      <c r="G2663" s="1">
        <f t="shared" si="5325"/>
        <v>5</v>
      </c>
      <c r="H2663" s="5">
        <f t="shared" ref="H2663:I2663" si="5326">TIME(HOUR(A2663),MINUTE(A2663),SECOND(A2663))</f>
        <v>0.5725</v>
      </c>
      <c r="I2663" s="5">
        <f t="shared" si="5326"/>
        <v>0.5521180556</v>
      </c>
    </row>
    <row r="2664" ht="15.75" customHeight="1">
      <c r="A2664" s="7" t="s">
        <v>12535</v>
      </c>
      <c r="B2664" s="3">
        <v>0.5521759259259259</v>
      </c>
      <c r="C2664" s="3">
        <f t="shared" si="3"/>
        <v>0.00005787037037</v>
      </c>
      <c r="D2664" s="4">
        <f t="shared" si="4"/>
        <v>0.00005787037037</v>
      </c>
      <c r="F2664" s="1">
        <f t="shared" ref="F2664:G2664" si="5327">SUM(HOUR(C2664)*3600,MINUTE(C2664)*60,SECOND(C2664))</f>
        <v>5</v>
      </c>
      <c r="G2664" s="1">
        <f t="shared" si="5327"/>
        <v>5</v>
      </c>
      <c r="H2664" s="5">
        <f t="shared" ref="H2664:I2664" si="5328">TIME(HOUR(A2664),MINUTE(A2664),SECOND(A2664))</f>
        <v>0.5725578704</v>
      </c>
      <c r="I2664" s="5">
        <f t="shared" si="5328"/>
        <v>0.5521759259</v>
      </c>
    </row>
    <row r="2665" ht="15.75" customHeight="1">
      <c r="A2665" s="2" t="s">
        <v>12539</v>
      </c>
      <c r="B2665" s="3">
        <v>0.5522337962962963</v>
      </c>
      <c r="C2665" s="3">
        <f t="shared" si="3"/>
        <v>0.00005787037037</v>
      </c>
      <c r="D2665" s="4">
        <f t="shared" si="4"/>
        <v>0.0001157407407</v>
      </c>
      <c r="F2665" s="1">
        <f t="shared" ref="F2665:G2665" si="5329">SUM(HOUR(C2665)*3600,MINUTE(C2665)*60,SECOND(C2665))</f>
        <v>5</v>
      </c>
      <c r="G2665" s="1">
        <f t="shared" si="5329"/>
        <v>10</v>
      </c>
      <c r="H2665" s="5">
        <f t="shared" ref="H2665:I2665" si="5330">TIME(HOUR(A2665),MINUTE(A2665),SECOND(A2665))</f>
        <v>0.5726157407</v>
      </c>
      <c r="I2665" s="5">
        <f t="shared" si="5330"/>
        <v>0.5522337963</v>
      </c>
    </row>
    <row r="2666" ht="15.75" customHeight="1">
      <c r="A2666" s="7" t="s">
        <v>12543</v>
      </c>
      <c r="B2666" s="3">
        <v>0.5522916666666667</v>
      </c>
      <c r="C2666" s="3">
        <f t="shared" si="3"/>
        <v>0.00005787037037</v>
      </c>
      <c r="D2666" s="4">
        <f t="shared" si="4"/>
        <v>0.00005787037037</v>
      </c>
      <c r="F2666" s="1">
        <f t="shared" ref="F2666:G2666" si="5331">SUM(HOUR(C2666)*3600,MINUTE(C2666)*60,SECOND(C2666))</f>
        <v>5</v>
      </c>
      <c r="G2666" s="1">
        <f t="shared" si="5331"/>
        <v>5</v>
      </c>
      <c r="H2666" s="5">
        <f t="shared" ref="H2666:I2666" si="5332">TIME(HOUR(A2666),MINUTE(A2666),SECOND(A2666))</f>
        <v>0.5727314815</v>
      </c>
      <c r="I2666" s="5">
        <f t="shared" si="5332"/>
        <v>0.5522916667</v>
      </c>
    </row>
    <row r="2667" ht="15.75" customHeight="1">
      <c r="A2667" s="2" t="s">
        <v>12547</v>
      </c>
      <c r="B2667" s="3">
        <v>0.552349537037037</v>
      </c>
      <c r="C2667" s="3">
        <f t="shared" si="3"/>
        <v>0.00005787037037</v>
      </c>
      <c r="D2667" s="4">
        <f t="shared" si="4"/>
        <v>0.00005787037037</v>
      </c>
      <c r="F2667" s="1">
        <f t="shared" ref="F2667:G2667" si="5333">SUM(HOUR(C2667)*3600,MINUTE(C2667)*60,SECOND(C2667))</f>
        <v>5</v>
      </c>
      <c r="G2667" s="1">
        <f t="shared" si="5333"/>
        <v>5</v>
      </c>
      <c r="H2667" s="5">
        <f t="shared" ref="H2667:I2667" si="5334">TIME(HOUR(A2667),MINUTE(A2667),SECOND(A2667))</f>
        <v>0.5727893519</v>
      </c>
      <c r="I2667" s="5">
        <f t="shared" si="5334"/>
        <v>0.552349537</v>
      </c>
    </row>
    <row r="2668" ht="15.75" customHeight="1">
      <c r="A2668" s="7" t="s">
        <v>1560</v>
      </c>
      <c r="B2668" s="3">
        <v>0.5524074074074073</v>
      </c>
      <c r="C2668" s="3">
        <f t="shared" si="3"/>
        <v>0.00005787037037</v>
      </c>
      <c r="D2668" s="4">
        <f t="shared" si="4"/>
        <v>0.00005787037037</v>
      </c>
      <c r="F2668" s="1">
        <f t="shared" ref="F2668:G2668" si="5335">SUM(HOUR(C2668)*3600,MINUTE(C2668)*60,SECOND(C2668))</f>
        <v>5</v>
      </c>
      <c r="G2668" s="1">
        <f t="shared" si="5335"/>
        <v>5</v>
      </c>
      <c r="H2668" s="5">
        <f t="shared" ref="H2668:I2668" si="5336">TIME(HOUR(A2668),MINUTE(A2668),SECOND(A2668))</f>
        <v>0.5728472222</v>
      </c>
      <c r="I2668" s="5">
        <f t="shared" si="5336"/>
        <v>0.5524074074</v>
      </c>
    </row>
    <row r="2669" ht="15.75" customHeight="1">
      <c r="A2669" s="2" t="s">
        <v>12554</v>
      </c>
      <c r="B2669" s="3">
        <v>0.5524652777777778</v>
      </c>
      <c r="C2669" s="3">
        <f t="shared" si="3"/>
        <v>0.00005787037037</v>
      </c>
      <c r="D2669" s="4">
        <f t="shared" si="4"/>
        <v>0.00005787037037</v>
      </c>
      <c r="F2669" s="1">
        <f t="shared" ref="F2669:G2669" si="5337">SUM(HOUR(C2669)*3600,MINUTE(C2669)*60,SECOND(C2669))</f>
        <v>5</v>
      </c>
      <c r="G2669" s="1">
        <f t="shared" si="5337"/>
        <v>5</v>
      </c>
      <c r="H2669" s="5">
        <f t="shared" ref="H2669:I2669" si="5338">TIME(HOUR(A2669),MINUTE(A2669),SECOND(A2669))</f>
        <v>0.5729050926</v>
      </c>
      <c r="I2669" s="5">
        <f t="shared" si="5338"/>
        <v>0.5524652778</v>
      </c>
    </row>
    <row r="2670" ht="15.75" customHeight="1">
      <c r="A2670" s="7" t="s">
        <v>12558</v>
      </c>
      <c r="B2670" s="3">
        <v>0.5525231481481482</v>
      </c>
      <c r="C2670" s="3">
        <f t="shared" si="3"/>
        <v>0.00005787037037</v>
      </c>
      <c r="D2670" s="4">
        <f t="shared" si="4"/>
        <v>0.00005787037037</v>
      </c>
      <c r="F2670" s="1">
        <f t="shared" ref="F2670:G2670" si="5339">SUM(HOUR(C2670)*3600,MINUTE(C2670)*60,SECOND(C2670))</f>
        <v>5</v>
      </c>
      <c r="G2670" s="1">
        <f t="shared" si="5339"/>
        <v>5</v>
      </c>
      <c r="H2670" s="5">
        <f t="shared" ref="H2670:I2670" si="5340">TIME(HOUR(A2670),MINUTE(A2670),SECOND(A2670))</f>
        <v>0.572962963</v>
      </c>
      <c r="I2670" s="5">
        <f t="shared" si="5340"/>
        <v>0.5525231481</v>
      </c>
    </row>
    <row r="2671" ht="15.75" customHeight="1">
      <c r="A2671" s="2" t="s">
        <v>12562</v>
      </c>
      <c r="B2671" s="3">
        <v>0.5525810185185185</v>
      </c>
      <c r="C2671" s="3">
        <f t="shared" si="3"/>
        <v>0.00005787037037</v>
      </c>
      <c r="D2671" s="4">
        <f t="shared" si="4"/>
        <v>0.00005787037037</v>
      </c>
      <c r="F2671" s="1">
        <f t="shared" ref="F2671:G2671" si="5341">SUM(HOUR(C2671)*3600,MINUTE(C2671)*60,SECOND(C2671))</f>
        <v>5</v>
      </c>
      <c r="G2671" s="1">
        <f t="shared" si="5341"/>
        <v>5</v>
      </c>
      <c r="H2671" s="5">
        <f t="shared" ref="H2671:I2671" si="5342">TIME(HOUR(A2671),MINUTE(A2671),SECOND(A2671))</f>
        <v>0.5730208333</v>
      </c>
      <c r="I2671" s="5">
        <f t="shared" si="5342"/>
        <v>0.5525810185</v>
      </c>
    </row>
    <row r="2672" ht="15.75" customHeight="1">
      <c r="A2672" s="7" t="s">
        <v>12566</v>
      </c>
      <c r="B2672" s="3">
        <v>0.5526388888888889</v>
      </c>
      <c r="C2672" s="3">
        <f t="shared" si="3"/>
        <v>0.00005787037037</v>
      </c>
      <c r="D2672" s="4">
        <f t="shared" si="4"/>
        <v>0.0001157407407</v>
      </c>
      <c r="F2672" s="1">
        <f t="shared" ref="F2672:G2672" si="5343">SUM(HOUR(C2672)*3600,MINUTE(C2672)*60,SECOND(C2672))</f>
        <v>5</v>
      </c>
      <c r="G2672" s="1">
        <f t="shared" si="5343"/>
        <v>10</v>
      </c>
      <c r="H2672" s="5">
        <f t="shared" ref="H2672:I2672" si="5344">TIME(HOUR(A2672),MINUTE(A2672),SECOND(A2672))</f>
        <v>0.5730787037</v>
      </c>
      <c r="I2672" s="5">
        <f t="shared" si="5344"/>
        <v>0.5526388889</v>
      </c>
    </row>
    <row r="2673" ht="15.75" customHeight="1">
      <c r="A2673" s="2" t="s">
        <v>12570</v>
      </c>
      <c r="B2673" s="3">
        <v>0.5526967592592592</v>
      </c>
      <c r="C2673" s="3">
        <f t="shared" si="3"/>
        <v>0.00005787037037</v>
      </c>
      <c r="D2673" s="4">
        <f t="shared" si="4"/>
        <v>0.00005787037037</v>
      </c>
      <c r="F2673" s="1">
        <f t="shared" ref="F2673:G2673" si="5345">SUM(HOUR(C2673)*3600,MINUTE(C2673)*60,SECOND(C2673))</f>
        <v>5</v>
      </c>
      <c r="G2673" s="1">
        <f t="shared" si="5345"/>
        <v>5</v>
      </c>
      <c r="H2673" s="5">
        <f t="shared" ref="H2673:I2673" si="5346">TIME(HOUR(A2673),MINUTE(A2673),SECOND(A2673))</f>
        <v>0.5731944444</v>
      </c>
      <c r="I2673" s="5">
        <f t="shared" si="5346"/>
        <v>0.5526967593</v>
      </c>
    </row>
    <row r="2674" ht="15.75" customHeight="1">
      <c r="A2674" s="7" t="s">
        <v>12574</v>
      </c>
      <c r="B2674" s="3">
        <v>0.5527546296296296</v>
      </c>
      <c r="C2674" s="3">
        <f t="shared" si="3"/>
        <v>0.00005787037037</v>
      </c>
      <c r="D2674" s="4">
        <f t="shared" si="4"/>
        <v>0.00005787037037</v>
      </c>
      <c r="F2674" s="1">
        <f t="shared" ref="F2674:G2674" si="5347">SUM(HOUR(C2674)*3600,MINUTE(C2674)*60,SECOND(C2674))</f>
        <v>5</v>
      </c>
      <c r="G2674" s="1">
        <f t="shared" si="5347"/>
        <v>5</v>
      </c>
      <c r="H2674" s="5">
        <f t="shared" ref="H2674:I2674" si="5348">TIME(HOUR(A2674),MINUTE(A2674),SECOND(A2674))</f>
        <v>0.5732523148</v>
      </c>
      <c r="I2674" s="5">
        <f t="shared" si="5348"/>
        <v>0.5527546296</v>
      </c>
    </row>
    <row r="2675" ht="15.75" customHeight="1">
      <c r="A2675" s="2" t="s">
        <v>1565</v>
      </c>
      <c r="B2675" s="3">
        <v>0.5528125</v>
      </c>
      <c r="C2675" s="3">
        <f t="shared" si="3"/>
        <v>0.00005787037037</v>
      </c>
      <c r="D2675" s="4">
        <f t="shared" si="4"/>
        <v>0.00005787037037</v>
      </c>
      <c r="F2675" s="1">
        <f t="shared" ref="F2675:G2675" si="5349">SUM(HOUR(C2675)*3600,MINUTE(C2675)*60,SECOND(C2675))</f>
        <v>5</v>
      </c>
      <c r="G2675" s="1">
        <f t="shared" si="5349"/>
        <v>5</v>
      </c>
      <c r="H2675" s="5">
        <f t="shared" ref="H2675:I2675" si="5350">TIME(HOUR(A2675),MINUTE(A2675),SECOND(A2675))</f>
        <v>0.5733101852</v>
      </c>
      <c r="I2675" s="5">
        <f t="shared" si="5350"/>
        <v>0.5528125</v>
      </c>
    </row>
    <row r="2676" ht="15.75" customHeight="1">
      <c r="A2676" s="7" t="s">
        <v>12581</v>
      </c>
      <c r="B2676" s="3">
        <v>0.5528703703703703</v>
      </c>
      <c r="C2676" s="3">
        <f t="shared" si="3"/>
        <v>0.00005787037037</v>
      </c>
      <c r="D2676" s="4">
        <f t="shared" si="4"/>
        <v>0.00005787037037</v>
      </c>
      <c r="F2676" s="1">
        <f t="shared" ref="F2676:G2676" si="5351">SUM(HOUR(C2676)*3600,MINUTE(C2676)*60,SECOND(C2676))</f>
        <v>5</v>
      </c>
      <c r="G2676" s="1">
        <f t="shared" si="5351"/>
        <v>5</v>
      </c>
      <c r="H2676" s="5">
        <f t="shared" ref="H2676:I2676" si="5352">TIME(HOUR(A2676),MINUTE(A2676),SECOND(A2676))</f>
        <v>0.5733680556</v>
      </c>
      <c r="I2676" s="5">
        <f t="shared" si="5352"/>
        <v>0.5528703704</v>
      </c>
    </row>
    <row r="2677" ht="15.75" customHeight="1">
      <c r="A2677" s="2" t="s">
        <v>12585</v>
      </c>
      <c r="B2677" s="3">
        <v>0.5529282407407408</v>
      </c>
      <c r="C2677" s="3">
        <f t="shared" si="3"/>
        <v>0.00005787037037</v>
      </c>
      <c r="D2677" s="4">
        <f t="shared" si="4"/>
        <v>0.00005787037037</v>
      </c>
      <c r="F2677" s="1">
        <f t="shared" ref="F2677:G2677" si="5353">SUM(HOUR(C2677)*3600,MINUTE(C2677)*60,SECOND(C2677))</f>
        <v>5</v>
      </c>
      <c r="G2677" s="1">
        <f t="shared" si="5353"/>
        <v>5</v>
      </c>
      <c r="H2677" s="5">
        <f t="shared" ref="H2677:I2677" si="5354">TIME(HOUR(A2677),MINUTE(A2677),SECOND(A2677))</f>
        <v>0.5734259259</v>
      </c>
      <c r="I2677" s="5">
        <f t="shared" si="5354"/>
        <v>0.5529282407</v>
      </c>
    </row>
    <row r="2678" ht="15.75" customHeight="1">
      <c r="A2678" s="7" t="s">
        <v>12589</v>
      </c>
      <c r="B2678" s="3">
        <v>0.5529861111111111</v>
      </c>
      <c r="C2678" s="3">
        <f t="shared" si="3"/>
        <v>0.00005787037037</v>
      </c>
      <c r="D2678" s="4">
        <f t="shared" si="4"/>
        <v>0.00005787037037</v>
      </c>
      <c r="F2678" s="1">
        <f t="shared" ref="F2678:G2678" si="5355">SUM(HOUR(C2678)*3600,MINUTE(C2678)*60,SECOND(C2678))</f>
        <v>5</v>
      </c>
      <c r="G2678" s="1">
        <f t="shared" si="5355"/>
        <v>5</v>
      </c>
      <c r="H2678" s="5">
        <f t="shared" ref="H2678:I2678" si="5356">TIME(HOUR(A2678),MINUTE(A2678),SECOND(A2678))</f>
        <v>0.5734837963</v>
      </c>
      <c r="I2678" s="5">
        <f t="shared" si="5356"/>
        <v>0.5529861111</v>
      </c>
    </row>
    <row r="2679" ht="15.75" customHeight="1">
      <c r="A2679" s="2" t="s">
        <v>12593</v>
      </c>
      <c r="B2679" s="3">
        <v>0.5530439814814815</v>
      </c>
      <c r="C2679" s="3">
        <f t="shared" si="3"/>
        <v>0.00005787037037</v>
      </c>
      <c r="D2679" s="4">
        <f t="shared" si="4"/>
        <v>0.00005787037037</v>
      </c>
      <c r="F2679" s="1">
        <f t="shared" ref="F2679:G2679" si="5357">SUM(HOUR(C2679)*3600,MINUTE(C2679)*60,SECOND(C2679))</f>
        <v>5</v>
      </c>
      <c r="G2679" s="1">
        <f t="shared" si="5357"/>
        <v>5</v>
      </c>
      <c r="H2679" s="5">
        <f t="shared" ref="H2679:I2679" si="5358">TIME(HOUR(A2679),MINUTE(A2679),SECOND(A2679))</f>
        <v>0.5735416667</v>
      </c>
      <c r="I2679" s="5">
        <f t="shared" si="5358"/>
        <v>0.5530439815</v>
      </c>
    </row>
    <row r="2680" ht="15.75" customHeight="1">
      <c r="A2680" s="7" t="s">
        <v>12597</v>
      </c>
      <c r="B2680" s="3">
        <v>0.5531018518518519</v>
      </c>
      <c r="C2680" s="3">
        <f t="shared" si="3"/>
        <v>0.00005787037037</v>
      </c>
      <c r="D2680" s="4">
        <f t="shared" si="4"/>
        <v>0.00006944444444</v>
      </c>
      <c r="F2680" s="1">
        <f t="shared" ref="F2680:G2680" si="5359">SUM(HOUR(C2680)*3600,MINUTE(C2680)*60,SECOND(C2680))</f>
        <v>5</v>
      </c>
      <c r="G2680" s="1">
        <f t="shared" si="5359"/>
        <v>6</v>
      </c>
      <c r="H2680" s="5">
        <f t="shared" ref="H2680:I2680" si="5360">TIME(HOUR(A2680),MINUTE(A2680),SECOND(A2680))</f>
        <v>0.573599537</v>
      </c>
      <c r="I2680" s="5">
        <f t="shared" si="5360"/>
        <v>0.5531018519</v>
      </c>
    </row>
    <row r="2681" ht="15.75" customHeight="1">
      <c r="A2681" s="2" t="s">
        <v>12601</v>
      </c>
      <c r="B2681" s="3">
        <v>0.5531597222222222</v>
      </c>
      <c r="C2681" s="3">
        <f t="shared" si="3"/>
        <v>0.00005787037037</v>
      </c>
      <c r="D2681" s="4">
        <f t="shared" si="4"/>
        <v>0.0000462962963</v>
      </c>
      <c r="F2681" s="1">
        <f t="shared" ref="F2681:G2681" si="5361">SUM(HOUR(C2681)*3600,MINUTE(C2681)*60,SECOND(C2681))</f>
        <v>5</v>
      </c>
      <c r="G2681" s="1">
        <f t="shared" si="5361"/>
        <v>4</v>
      </c>
      <c r="H2681" s="5">
        <f t="shared" ref="H2681:I2681" si="5362">TIME(HOUR(A2681),MINUTE(A2681),SECOND(A2681))</f>
        <v>0.5736689815</v>
      </c>
      <c r="I2681" s="5">
        <f t="shared" si="5362"/>
        <v>0.5531597222</v>
      </c>
    </row>
    <row r="2682" ht="15.75" customHeight="1">
      <c r="A2682" s="7" t="s">
        <v>12605</v>
      </c>
      <c r="B2682" s="3">
        <v>0.5532175925925926</v>
      </c>
      <c r="C2682" s="3">
        <f t="shared" si="3"/>
        <v>0.00005787037037</v>
      </c>
      <c r="D2682" s="4">
        <f t="shared" si="4"/>
        <v>0.00005787037037</v>
      </c>
      <c r="F2682" s="1">
        <f t="shared" ref="F2682:G2682" si="5363">SUM(HOUR(C2682)*3600,MINUTE(C2682)*60,SECOND(C2682))</f>
        <v>5</v>
      </c>
      <c r="G2682" s="1">
        <f t="shared" si="5363"/>
        <v>5</v>
      </c>
      <c r="H2682" s="5">
        <f t="shared" ref="H2682:I2682" si="5364">TIME(HOUR(A2682),MINUTE(A2682),SECOND(A2682))</f>
        <v>0.5737152778</v>
      </c>
      <c r="I2682" s="5">
        <f t="shared" si="5364"/>
        <v>0.5532175926</v>
      </c>
    </row>
    <row r="2683" ht="15.75" customHeight="1">
      <c r="A2683" s="2" t="s">
        <v>1569</v>
      </c>
      <c r="B2683" s="3">
        <v>0.5532754629629629</v>
      </c>
      <c r="C2683" s="3">
        <f t="shared" si="3"/>
        <v>0.00006944444444</v>
      </c>
      <c r="D2683" s="4">
        <f t="shared" si="4"/>
        <v>0.00006944444444</v>
      </c>
      <c r="F2683" s="1">
        <f t="shared" ref="F2683:G2683" si="5365">SUM(HOUR(C2683)*3600,MINUTE(C2683)*60,SECOND(C2683))</f>
        <v>6</v>
      </c>
      <c r="G2683" s="1">
        <f t="shared" si="5365"/>
        <v>6</v>
      </c>
      <c r="H2683" s="5">
        <f t="shared" ref="H2683:I2683" si="5366">TIME(HOUR(A2683),MINUTE(A2683),SECOND(A2683))</f>
        <v>0.5737731481</v>
      </c>
      <c r="I2683" s="5">
        <f t="shared" si="5366"/>
        <v>0.553275463</v>
      </c>
    </row>
    <row r="2684" ht="15.75" customHeight="1">
      <c r="A2684" s="7" t="s">
        <v>12612</v>
      </c>
      <c r="B2684" s="3">
        <v>0.5533449074074074</v>
      </c>
      <c r="C2684" s="3">
        <f t="shared" si="3"/>
        <v>0.00005787037037</v>
      </c>
      <c r="D2684" s="4">
        <f t="shared" si="4"/>
        <v>0.00005787037037</v>
      </c>
      <c r="F2684" s="1">
        <f t="shared" ref="F2684:G2684" si="5367">SUM(HOUR(C2684)*3600,MINUTE(C2684)*60,SECOND(C2684))</f>
        <v>5</v>
      </c>
      <c r="G2684" s="1">
        <f t="shared" si="5367"/>
        <v>5</v>
      </c>
      <c r="H2684" s="5">
        <f t="shared" ref="H2684:I2684" si="5368">TIME(HOUR(A2684),MINUTE(A2684),SECOND(A2684))</f>
        <v>0.5738425926</v>
      </c>
      <c r="I2684" s="5">
        <f t="shared" si="5368"/>
        <v>0.5533449074</v>
      </c>
    </row>
    <row r="2685" ht="15.75" customHeight="1">
      <c r="A2685" s="2" t="s">
        <v>12616</v>
      </c>
      <c r="B2685" s="3">
        <v>0.5534027777777778</v>
      </c>
      <c r="C2685" s="3">
        <f t="shared" si="3"/>
        <v>0.00005787037037</v>
      </c>
      <c r="D2685" s="4">
        <f t="shared" si="4"/>
        <v>0.00005787037037</v>
      </c>
      <c r="F2685" s="1">
        <f t="shared" ref="F2685:G2685" si="5369">SUM(HOUR(C2685)*3600,MINUTE(C2685)*60,SECOND(C2685))</f>
        <v>5</v>
      </c>
      <c r="G2685" s="1">
        <f t="shared" si="5369"/>
        <v>5</v>
      </c>
      <c r="H2685" s="5">
        <f t="shared" ref="H2685:I2685" si="5370">TIME(HOUR(A2685),MINUTE(A2685),SECOND(A2685))</f>
        <v>0.573900463</v>
      </c>
      <c r="I2685" s="5">
        <f t="shared" si="5370"/>
        <v>0.5534027778</v>
      </c>
    </row>
    <row r="2686" ht="15.75" customHeight="1">
      <c r="A2686" s="7" t="s">
        <v>12620</v>
      </c>
      <c r="B2686" s="3">
        <v>0.5534606481481482</v>
      </c>
      <c r="C2686" s="3">
        <f t="shared" si="3"/>
        <v>0.00005787037037</v>
      </c>
      <c r="D2686" s="4">
        <f t="shared" si="4"/>
        <v>0.00005787037037</v>
      </c>
      <c r="F2686" s="1">
        <f t="shared" ref="F2686:G2686" si="5371">SUM(HOUR(C2686)*3600,MINUTE(C2686)*60,SECOND(C2686))</f>
        <v>5</v>
      </c>
      <c r="G2686" s="1">
        <f t="shared" si="5371"/>
        <v>5</v>
      </c>
      <c r="H2686" s="5">
        <f t="shared" ref="H2686:I2686" si="5372">TIME(HOUR(A2686),MINUTE(A2686),SECOND(A2686))</f>
        <v>0.5739583333</v>
      </c>
      <c r="I2686" s="5">
        <f t="shared" si="5372"/>
        <v>0.5534606481</v>
      </c>
    </row>
    <row r="2687" ht="15.75" customHeight="1">
      <c r="A2687" s="2" t="s">
        <v>12624</v>
      </c>
      <c r="B2687" s="3">
        <v>0.5535185185185185</v>
      </c>
      <c r="C2687" s="3">
        <f t="shared" si="3"/>
        <v>0.00005787037037</v>
      </c>
      <c r="D2687" s="4">
        <f t="shared" si="4"/>
        <v>0.00005787037037</v>
      </c>
      <c r="F2687" s="1">
        <f t="shared" ref="F2687:G2687" si="5373">SUM(HOUR(C2687)*3600,MINUTE(C2687)*60,SECOND(C2687))</f>
        <v>5</v>
      </c>
      <c r="G2687" s="1">
        <f t="shared" si="5373"/>
        <v>5</v>
      </c>
      <c r="H2687" s="5">
        <f t="shared" ref="H2687:I2687" si="5374">TIME(HOUR(A2687),MINUTE(A2687),SECOND(A2687))</f>
        <v>0.5740162037</v>
      </c>
      <c r="I2687" s="5">
        <f t="shared" si="5374"/>
        <v>0.5535185185</v>
      </c>
    </row>
    <row r="2688" ht="15.75" customHeight="1">
      <c r="A2688" s="7" t="s">
        <v>12628</v>
      </c>
      <c r="B2688" s="3">
        <v>0.5535763888888888</v>
      </c>
      <c r="C2688" s="3">
        <f t="shared" si="3"/>
        <v>0.00005787037037</v>
      </c>
      <c r="D2688" s="4">
        <f t="shared" si="4"/>
        <v>0.00005787037037</v>
      </c>
      <c r="F2688" s="1">
        <f t="shared" ref="F2688:G2688" si="5375">SUM(HOUR(C2688)*3600,MINUTE(C2688)*60,SECOND(C2688))</f>
        <v>5</v>
      </c>
      <c r="G2688" s="1">
        <f t="shared" si="5375"/>
        <v>5</v>
      </c>
      <c r="H2688" s="5">
        <f t="shared" ref="H2688:I2688" si="5376">TIME(HOUR(A2688),MINUTE(A2688),SECOND(A2688))</f>
        <v>0.5740740741</v>
      </c>
      <c r="I2688" s="5">
        <f t="shared" si="5376"/>
        <v>0.5535763889</v>
      </c>
    </row>
    <row r="2689" ht="15.75" customHeight="1">
      <c r="A2689" s="2" t="s">
        <v>12632</v>
      </c>
      <c r="B2689" s="3">
        <v>0.5536342592592592</v>
      </c>
      <c r="C2689" s="3">
        <f t="shared" si="3"/>
        <v>0.00005787037037</v>
      </c>
      <c r="D2689" s="4">
        <f t="shared" si="4"/>
        <v>0.00005787037037</v>
      </c>
      <c r="F2689" s="1">
        <f t="shared" ref="F2689:G2689" si="5377">SUM(HOUR(C2689)*3600,MINUTE(C2689)*60,SECOND(C2689))</f>
        <v>5</v>
      </c>
      <c r="G2689" s="1">
        <f t="shared" si="5377"/>
        <v>5</v>
      </c>
      <c r="H2689" s="5">
        <f t="shared" ref="H2689:I2689" si="5378">TIME(HOUR(A2689),MINUTE(A2689),SECOND(A2689))</f>
        <v>0.5741319444</v>
      </c>
      <c r="I2689" s="5">
        <f t="shared" si="5378"/>
        <v>0.5536342593</v>
      </c>
    </row>
    <row r="2690" ht="15.75" customHeight="1">
      <c r="A2690" s="7" t="s">
        <v>12636</v>
      </c>
      <c r="B2690" s="3">
        <v>0.5536921296296297</v>
      </c>
      <c r="C2690" s="3">
        <f t="shared" si="3"/>
        <v>0.00005787037037</v>
      </c>
      <c r="D2690" s="4">
        <f t="shared" si="4"/>
        <v>0.0001157407407</v>
      </c>
      <c r="F2690" s="1">
        <f t="shared" ref="F2690:G2690" si="5379">SUM(HOUR(C2690)*3600,MINUTE(C2690)*60,SECOND(C2690))</f>
        <v>5</v>
      </c>
      <c r="G2690" s="1">
        <f t="shared" si="5379"/>
        <v>10</v>
      </c>
      <c r="H2690" s="5">
        <f t="shared" ref="H2690:I2690" si="5380">TIME(HOUR(A2690),MINUTE(A2690),SECOND(A2690))</f>
        <v>0.5741898148</v>
      </c>
      <c r="I2690" s="5">
        <f t="shared" si="5380"/>
        <v>0.5536921296</v>
      </c>
    </row>
    <row r="2691" ht="15.75" customHeight="1">
      <c r="A2691" s="2" t="s">
        <v>12640</v>
      </c>
      <c r="B2691" s="3">
        <v>0.55375</v>
      </c>
      <c r="C2691" s="3">
        <f t="shared" si="3"/>
        <v>0.00005787037037</v>
      </c>
      <c r="D2691" s="4">
        <f t="shared" si="4"/>
        <v>0.00005787037037</v>
      </c>
      <c r="F2691" s="1">
        <f t="shared" ref="F2691:G2691" si="5381">SUM(HOUR(C2691)*3600,MINUTE(C2691)*60,SECOND(C2691))</f>
        <v>5</v>
      </c>
      <c r="G2691" s="1">
        <f t="shared" si="5381"/>
        <v>5</v>
      </c>
      <c r="H2691" s="5">
        <f t="shared" ref="H2691:I2691" si="5382">TIME(HOUR(A2691),MINUTE(A2691),SECOND(A2691))</f>
        <v>0.5743055556</v>
      </c>
      <c r="I2691" s="5">
        <f t="shared" si="5382"/>
        <v>0.55375</v>
      </c>
    </row>
    <row r="2692" ht="15.75" customHeight="1">
      <c r="A2692" s="7" t="s">
        <v>12644</v>
      </c>
      <c r="B2692" s="3">
        <v>0.5538078703703704</v>
      </c>
      <c r="C2692" s="3">
        <f t="shared" si="3"/>
        <v>0.00005787037037</v>
      </c>
      <c r="D2692" s="4">
        <f t="shared" si="4"/>
        <v>0.00005787037037</v>
      </c>
      <c r="F2692" s="1">
        <f t="shared" ref="F2692:G2692" si="5383">SUM(HOUR(C2692)*3600,MINUTE(C2692)*60,SECOND(C2692))</f>
        <v>5</v>
      </c>
      <c r="G2692" s="1">
        <f t="shared" si="5383"/>
        <v>5</v>
      </c>
      <c r="H2692" s="5">
        <f t="shared" ref="H2692:I2692" si="5384">TIME(HOUR(A2692),MINUTE(A2692),SECOND(A2692))</f>
        <v>0.5743634259</v>
      </c>
      <c r="I2692" s="5">
        <f t="shared" si="5384"/>
        <v>0.5538078704</v>
      </c>
    </row>
    <row r="2693" ht="15.75" customHeight="1">
      <c r="A2693" s="2" t="s">
        <v>12648</v>
      </c>
      <c r="B2693" s="3">
        <v>0.5538657407407407</v>
      </c>
      <c r="C2693" s="3">
        <f t="shared" si="3"/>
        <v>0.00005787037037</v>
      </c>
      <c r="D2693" s="4">
        <f t="shared" si="4"/>
        <v>0.00005787037037</v>
      </c>
      <c r="F2693" s="1">
        <f t="shared" ref="F2693:G2693" si="5385">SUM(HOUR(C2693)*3600,MINUTE(C2693)*60,SECOND(C2693))</f>
        <v>5</v>
      </c>
      <c r="G2693" s="1">
        <f t="shared" si="5385"/>
        <v>5</v>
      </c>
      <c r="H2693" s="5">
        <f t="shared" ref="H2693:I2693" si="5386">TIME(HOUR(A2693),MINUTE(A2693),SECOND(A2693))</f>
        <v>0.5744212963</v>
      </c>
      <c r="I2693" s="5">
        <f t="shared" si="5386"/>
        <v>0.5538657407</v>
      </c>
    </row>
    <row r="2694" ht="15.75" customHeight="1">
      <c r="A2694" s="7" t="s">
        <v>12652</v>
      </c>
      <c r="B2694" s="3">
        <v>0.5539236111111111</v>
      </c>
      <c r="C2694" s="3">
        <f t="shared" si="3"/>
        <v>0.00005787037037</v>
      </c>
      <c r="D2694" s="4">
        <f t="shared" si="4"/>
        <v>0.0001157407407</v>
      </c>
      <c r="F2694" s="1">
        <f t="shared" ref="F2694:G2694" si="5387">SUM(HOUR(C2694)*3600,MINUTE(C2694)*60,SECOND(C2694))</f>
        <v>5</v>
      </c>
      <c r="G2694" s="1">
        <f t="shared" si="5387"/>
        <v>10</v>
      </c>
      <c r="H2694" s="5">
        <f t="shared" ref="H2694:I2694" si="5388">TIME(HOUR(A2694),MINUTE(A2694),SECOND(A2694))</f>
        <v>0.5744791667</v>
      </c>
      <c r="I2694" s="5">
        <f t="shared" si="5388"/>
        <v>0.5539236111</v>
      </c>
    </row>
    <row r="2695" ht="15.75" customHeight="1">
      <c r="A2695" s="2" t="s">
        <v>12656</v>
      </c>
      <c r="B2695" s="3">
        <v>0.5539814814814815</v>
      </c>
      <c r="C2695" s="3">
        <f t="shared" si="3"/>
        <v>0.00005787037037</v>
      </c>
      <c r="D2695" s="4">
        <f t="shared" si="4"/>
        <v>0.00005787037037</v>
      </c>
      <c r="F2695" s="1">
        <f t="shared" ref="F2695:G2695" si="5389">SUM(HOUR(C2695)*3600,MINUTE(C2695)*60,SECOND(C2695))</f>
        <v>5</v>
      </c>
      <c r="G2695" s="1">
        <f t="shared" si="5389"/>
        <v>5</v>
      </c>
      <c r="H2695" s="5">
        <f t="shared" ref="H2695:I2695" si="5390">TIME(HOUR(A2695),MINUTE(A2695),SECOND(A2695))</f>
        <v>0.5745949074</v>
      </c>
      <c r="I2695" s="5">
        <f t="shared" si="5390"/>
        <v>0.5539814815</v>
      </c>
    </row>
    <row r="2696" ht="15.75" customHeight="1">
      <c r="A2696" s="7" t="s">
        <v>12660</v>
      </c>
      <c r="B2696" s="3">
        <v>0.5540393518518518</v>
      </c>
      <c r="C2696" s="3">
        <f t="shared" si="3"/>
        <v>0.00005787037037</v>
      </c>
      <c r="D2696" s="4">
        <f t="shared" si="4"/>
        <v>0.00005787037037</v>
      </c>
      <c r="F2696" s="1">
        <f t="shared" ref="F2696:G2696" si="5391">SUM(HOUR(C2696)*3600,MINUTE(C2696)*60,SECOND(C2696))</f>
        <v>5</v>
      </c>
      <c r="G2696" s="1">
        <f t="shared" si="5391"/>
        <v>5</v>
      </c>
      <c r="H2696" s="5">
        <f t="shared" ref="H2696:I2696" si="5392">TIME(HOUR(A2696),MINUTE(A2696),SECOND(A2696))</f>
        <v>0.5746527778</v>
      </c>
      <c r="I2696" s="5">
        <f t="shared" si="5392"/>
        <v>0.5540393519</v>
      </c>
    </row>
    <row r="2697" ht="15.75" customHeight="1">
      <c r="A2697" s="2" t="s">
        <v>1578</v>
      </c>
      <c r="B2697" s="3">
        <v>0.5540972222222222</v>
      </c>
      <c r="C2697" s="3">
        <f t="shared" si="3"/>
        <v>0.00005787037037</v>
      </c>
      <c r="D2697" s="4">
        <f t="shared" si="4"/>
        <v>0.00005787037037</v>
      </c>
      <c r="F2697" s="1">
        <f t="shared" ref="F2697:G2697" si="5393">SUM(HOUR(C2697)*3600,MINUTE(C2697)*60,SECOND(C2697))</f>
        <v>5</v>
      </c>
      <c r="G2697" s="1">
        <f t="shared" si="5393"/>
        <v>5</v>
      </c>
      <c r="H2697" s="5">
        <f t="shared" ref="H2697:I2697" si="5394">TIME(HOUR(A2697),MINUTE(A2697),SECOND(A2697))</f>
        <v>0.5747106481</v>
      </c>
      <c r="I2697" s="5">
        <f t="shared" si="5394"/>
        <v>0.5540972222</v>
      </c>
    </row>
    <row r="2698" ht="15.75" customHeight="1">
      <c r="A2698" s="7" t="s">
        <v>12667</v>
      </c>
      <c r="B2698" s="3">
        <v>0.5541550925925925</v>
      </c>
      <c r="C2698" s="3">
        <f t="shared" si="3"/>
        <v>0.00005787037037</v>
      </c>
      <c r="D2698" s="4">
        <f t="shared" si="4"/>
        <v>0.00005787037037</v>
      </c>
      <c r="F2698" s="1">
        <f t="shared" ref="F2698:G2698" si="5395">SUM(HOUR(C2698)*3600,MINUTE(C2698)*60,SECOND(C2698))</f>
        <v>5</v>
      </c>
      <c r="G2698" s="1">
        <f t="shared" si="5395"/>
        <v>5</v>
      </c>
      <c r="H2698" s="5">
        <f t="shared" ref="H2698:I2698" si="5396">TIME(HOUR(A2698),MINUTE(A2698),SECOND(A2698))</f>
        <v>0.5747685185</v>
      </c>
      <c r="I2698" s="5">
        <f t="shared" si="5396"/>
        <v>0.5541550926</v>
      </c>
    </row>
    <row r="2699" ht="15.75" customHeight="1">
      <c r="A2699" s="2" t="s">
        <v>12671</v>
      </c>
      <c r="B2699" s="3">
        <v>0.554212962962963</v>
      </c>
      <c r="C2699" s="3">
        <f t="shared" si="3"/>
        <v>0.00005787037037</v>
      </c>
      <c r="D2699" s="4">
        <f t="shared" si="4"/>
        <v>0.00005787037037</v>
      </c>
      <c r="F2699" s="1">
        <f t="shared" ref="F2699:G2699" si="5397">SUM(HOUR(C2699)*3600,MINUTE(C2699)*60,SECOND(C2699))</f>
        <v>5</v>
      </c>
      <c r="G2699" s="1">
        <f t="shared" si="5397"/>
        <v>5</v>
      </c>
      <c r="H2699" s="5">
        <f t="shared" ref="H2699:I2699" si="5398">TIME(HOUR(A2699),MINUTE(A2699),SECOND(A2699))</f>
        <v>0.5748263889</v>
      </c>
      <c r="I2699" s="5">
        <f t="shared" si="5398"/>
        <v>0.554212963</v>
      </c>
    </row>
    <row r="2700" ht="15.75" customHeight="1">
      <c r="A2700" s="7" t="s">
        <v>12675</v>
      </c>
      <c r="B2700" s="3">
        <v>0.5542708333333334</v>
      </c>
      <c r="C2700" s="3">
        <f t="shared" si="3"/>
        <v>0.00005787037037</v>
      </c>
      <c r="D2700" s="4">
        <f t="shared" si="4"/>
        <v>0.00005787037037</v>
      </c>
      <c r="F2700" s="1">
        <f t="shared" ref="F2700:G2700" si="5399">SUM(HOUR(C2700)*3600,MINUTE(C2700)*60,SECOND(C2700))</f>
        <v>5</v>
      </c>
      <c r="G2700" s="1">
        <f t="shared" si="5399"/>
        <v>5</v>
      </c>
      <c r="H2700" s="5">
        <f t="shared" ref="H2700:I2700" si="5400">TIME(HOUR(A2700),MINUTE(A2700),SECOND(A2700))</f>
        <v>0.5748842593</v>
      </c>
      <c r="I2700" s="5">
        <f t="shared" si="5400"/>
        <v>0.5542708333</v>
      </c>
    </row>
    <row r="2701" ht="15.75" customHeight="1">
      <c r="A2701" s="2" t="s">
        <v>12679</v>
      </c>
      <c r="B2701" s="3">
        <v>0.5543287037037037</v>
      </c>
      <c r="C2701" s="3">
        <f t="shared" si="3"/>
        <v>0.00005787037037</v>
      </c>
      <c r="D2701" s="4">
        <f t="shared" si="4"/>
        <v>0.00005787037037</v>
      </c>
      <c r="F2701" s="1">
        <f t="shared" ref="F2701:G2701" si="5401">SUM(HOUR(C2701)*3600,MINUTE(C2701)*60,SECOND(C2701))</f>
        <v>5</v>
      </c>
      <c r="G2701" s="1">
        <f t="shared" si="5401"/>
        <v>5</v>
      </c>
      <c r="H2701" s="5">
        <f t="shared" ref="H2701:I2701" si="5402">TIME(HOUR(A2701),MINUTE(A2701),SECOND(A2701))</f>
        <v>0.5749421296</v>
      </c>
      <c r="I2701" s="5">
        <f t="shared" si="5402"/>
        <v>0.5543287037</v>
      </c>
    </row>
    <row r="2702" ht="15.75" customHeight="1">
      <c r="A2702" s="7" t="s">
        <v>12683</v>
      </c>
      <c r="B2702" s="3">
        <v>0.5543865740740741</v>
      </c>
      <c r="C2702" s="3">
        <f t="shared" si="3"/>
        <v>0.00005787037037</v>
      </c>
      <c r="D2702" s="4">
        <f t="shared" si="4"/>
        <v>0.00005787037037</v>
      </c>
      <c r="F2702" s="1">
        <f t="shared" ref="F2702:G2702" si="5403">SUM(HOUR(C2702)*3600,MINUTE(C2702)*60,SECOND(C2702))</f>
        <v>5</v>
      </c>
      <c r="G2702" s="1">
        <f t="shared" si="5403"/>
        <v>5</v>
      </c>
      <c r="H2702" s="5">
        <f t="shared" ref="H2702:I2702" si="5404">TIME(HOUR(A2702),MINUTE(A2702),SECOND(A2702))</f>
        <v>0.575</v>
      </c>
      <c r="I2702" s="5">
        <f t="shared" si="5404"/>
        <v>0.5543865741</v>
      </c>
    </row>
    <row r="2703" ht="15.75" customHeight="1">
      <c r="A2703" s="2" t="s">
        <v>12687</v>
      </c>
      <c r="B2703" s="3">
        <v>0.5544444444444444</v>
      </c>
      <c r="C2703" s="3">
        <f t="shared" si="3"/>
        <v>0.00005787037037</v>
      </c>
      <c r="D2703" s="4">
        <f t="shared" si="4"/>
        <v>0.00005787037037</v>
      </c>
      <c r="F2703" s="1">
        <f t="shared" ref="F2703:G2703" si="5405">SUM(HOUR(C2703)*3600,MINUTE(C2703)*60,SECOND(C2703))</f>
        <v>5</v>
      </c>
      <c r="G2703" s="1">
        <f t="shared" si="5405"/>
        <v>5</v>
      </c>
      <c r="H2703" s="5">
        <f t="shared" ref="H2703:I2703" si="5406">TIME(HOUR(A2703),MINUTE(A2703),SECOND(A2703))</f>
        <v>0.5750578704</v>
      </c>
      <c r="I2703" s="5">
        <f t="shared" si="5406"/>
        <v>0.5544444444</v>
      </c>
    </row>
    <row r="2704" ht="15.75" customHeight="1">
      <c r="A2704" s="7" t="s">
        <v>12691</v>
      </c>
      <c r="B2704" s="3">
        <v>0.5545023148148148</v>
      </c>
      <c r="C2704" s="3">
        <f t="shared" si="3"/>
        <v>0.00005787037037</v>
      </c>
      <c r="D2704" s="4">
        <f t="shared" si="4"/>
        <v>0.00005787037037</v>
      </c>
      <c r="F2704" s="1">
        <f t="shared" ref="F2704:G2704" si="5407">SUM(HOUR(C2704)*3600,MINUTE(C2704)*60,SECOND(C2704))</f>
        <v>5</v>
      </c>
      <c r="G2704" s="1">
        <f t="shared" si="5407"/>
        <v>5</v>
      </c>
      <c r="H2704" s="5">
        <f t="shared" ref="H2704:I2704" si="5408">TIME(HOUR(A2704),MINUTE(A2704),SECOND(A2704))</f>
        <v>0.5751157407</v>
      </c>
      <c r="I2704" s="5">
        <f t="shared" si="5408"/>
        <v>0.5545023148</v>
      </c>
    </row>
    <row r="2705" ht="15.75" customHeight="1">
      <c r="A2705" s="2" t="s">
        <v>1582</v>
      </c>
      <c r="B2705" s="3">
        <v>0.5545601851851852</v>
      </c>
      <c r="C2705" s="3">
        <f t="shared" si="3"/>
        <v>0.00005787037037</v>
      </c>
      <c r="D2705" s="4">
        <f t="shared" si="4"/>
        <v>0.00005787037037</v>
      </c>
      <c r="F2705" s="1">
        <f t="shared" ref="F2705:G2705" si="5409">SUM(HOUR(C2705)*3600,MINUTE(C2705)*60,SECOND(C2705))</f>
        <v>5</v>
      </c>
      <c r="G2705" s="1">
        <f t="shared" si="5409"/>
        <v>5</v>
      </c>
      <c r="H2705" s="5">
        <f t="shared" ref="H2705:I2705" si="5410">TIME(HOUR(A2705),MINUTE(A2705),SECOND(A2705))</f>
        <v>0.5751736111</v>
      </c>
      <c r="I2705" s="5">
        <f t="shared" si="5410"/>
        <v>0.5545601852</v>
      </c>
    </row>
    <row r="2706" ht="15.75" customHeight="1">
      <c r="A2706" s="7" t="s">
        <v>12698</v>
      </c>
      <c r="B2706" s="3">
        <v>0.5546180555555555</v>
      </c>
      <c r="C2706" s="3">
        <f t="shared" si="3"/>
        <v>0.00005787037037</v>
      </c>
      <c r="D2706" s="4">
        <f t="shared" si="4"/>
        <v>0.00005787037037</v>
      </c>
      <c r="F2706" s="1">
        <f t="shared" ref="F2706:G2706" si="5411">SUM(HOUR(C2706)*3600,MINUTE(C2706)*60,SECOND(C2706))</f>
        <v>5</v>
      </c>
      <c r="G2706" s="1">
        <f t="shared" si="5411"/>
        <v>5</v>
      </c>
      <c r="H2706" s="5">
        <f t="shared" ref="H2706:I2706" si="5412">TIME(HOUR(A2706),MINUTE(A2706),SECOND(A2706))</f>
        <v>0.5752314815</v>
      </c>
      <c r="I2706" s="5">
        <f t="shared" si="5412"/>
        <v>0.5546180556</v>
      </c>
    </row>
    <row r="2707" ht="15.75" customHeight="1">
      <c r="A2707" s="2" t="s">
        <v>12702</v>
      </c>
      <c r="B2707" s="3">
        <v>0.554675925925926</v>
      </c>
      <c r="C2707" s="3">
        <f t="shared" si="3"/>
        <v>0.00005787037037</v>
      </c>
      <c r="D2707" s="4">
        <f t="shared" si="4"/>
        <v>0.00005787037037</v>
      </c>
      <c r="F2707" s="1">
        <f t="shared" ref="F2707:G2707" si="5413">SUM(HOUR(C2707)*3600,MINUTE(C2707)*60,SECOND(C2707))</f>
        <v>5</v>
      </c>
      <c r="G2707" s="1">
        <f t="shared" si="5413"/>
        <v>5</v>
      </c>
      <c r="H2707" s="5">
        <f t="shared" ref="H2707:I2707" si="5414">TIME(HOUR(A2707),MINUTE(A2707),SECOND(A2707))</f>
        <v>0.5752893519</v>
      </c>
      <c r="I2707" s="5">
        <f t="shared" si="5414"/>
        <v>0.5546759259</v>
      </c>
    </row>
    <row r="2708" ht="15.75" customHeight="1">
      <c r="A2708" s="7" t="s">
        <v>12706</v>
      </c>
      <c r="B2708" s="3">
        <v>0.5547337962962963</v>
      </c>
      <c r="C2708" s="3">
        <f t="shared" si="3"/>
        <v>0.00005787037037</v>
      </c>
      <c r="D2708" s="4">
        <f t="shared" si="4"/>
        <v>0.00005787037037</v>
      </c>
      <c r="F2708" s="1">
        <f t="shared" ref="F2708:G2708" si="5415">SUM(HOUR(C2708)*3600,MINUTE(C2708)*60,SECOND(C2708))</f>
        <v>5</v>
      </c>
      <c r="G2708" s="1">
        <f t="shared" si="5415"/>
        <v>5</v>
      </c>
      <c r="H2708" s="5">
        <f t="shared" ref="H2708:I2708" si="5416">TIME(HOUR(A2708),MINUTE(A2708),SECOND(A2708))</f>
        <v>0.5753472222</v>
      </c>
      <c r="I2708" s="5">
        <f t="shared" si="5416"/>
        <v>0.5547337963</v>
      </c>
    </row>
    <row r="2709" ht="15.75" customHeight="1">
      <c r="A2709" s="2" t="s">
        <v>12710</v>
      </c>
      <c r="B2709" s="3">
        <v>0.5547916666666667</v>
      </c>
      <c r="C2709" s="3">
        <f t="shared" si="3"/>
        <v>0.00005787037037</v>
      </c>
      <c r="D2709" s="4">
        <f t="shared" si="4"/>
        <v>0.00005787037037</v>
      </c>
      <c r="F2709" s="1">
        <f t="shared" ref="F2709:G2709" si="5417">SUM(HOUR(C2709)*3600,MINUTE(C2709)*60,SECOND(C2709))</f>
        <v>5</v>
      </c>
      <c r="G2709" s="1">
        <f t="shared" si="5417"/>
        <v>5</v>
      </c>
      <c r="H2709" s="5">
        <f t="shared" ref="H2709:I2709" si="5418">TIME(HOUR(A2709),MINUTE(A2709),SECOND(A2709))</f>
        <v>0.5754050926</v>
      </c>
      <c r="I2709" s="5">
        <f t="shared" si="5418"/>
        <v>0.5547916667</v>
      </c>
    </row>
    <row r="2710" ht="15.75" customHeight="1">
      <c r="A2710" s="7" t="s">
        <v>1584</v>
      </c>
      <c r="B2710" s="3">
        <v>0.5548495370370371</v>
      </c>
      <c r="C2710" s="3">
        <f t="shared" si="3"/>
        <v>0.00005787037037</v>
      </c>
      <c r="D2710" s="4">
        <f t="shared" si="4"/>
        <v>0.00005787037037</v>
      </c>
      <c r="F2710" s="1">
        <f t="shared" ref="F2710:G2710" si="5419">SUM(HOUR(C2710)*3600,MINUTE(C2710)*60,SECOND(C2710))</f>
        <v>5</v>
      </c>
      <c r="G2710" s="1">
        <f t="shared" si="5419"/>
        <v>5</v>
      </c>
      <c r="H2710" s="5">
        <f t="shared" ref="H2710:I2710" si="5420">TIME(HOUR(A2710),MINUTE(A2710),SECOND(A2710))</f>
        <v>0.575462963</v>
      </c>
      <c r="I2710" s="5">
        <f t="shared" si="5420"/>
        <v>0.554849537</v>
      </c>
    </row>
    <row r="2711" ht="15.75" customHeight="1">
      <c r="A2711" s="2" t="s">
        <v>12717</v>
      </c>
      <c r="B2711" s="3">
        <v>0.5549074074074074</v>
      </c>
      <c r="C2711" s="3">
        <f t="shared" si="3"/>
        <v>0.00005787037037</v>
      </c>
      <c r="D2711" s="4">
        <f t="shared" si="4"/>
        <v>0.00005787037037</v>
      </c>
      <c r="F2711" s="1">
        <f t="shared" ref="F2711:G2711" si="5421">SUM(HOUR(C2711)*3600,MINUTE(C2711)*60,SECOND(C2711))</f>
        <v>5</v>
      </c>
      <c r="G2711" s="1">
        <f t="shared" si="5421"/>
        <v>5</v>
      </c>
      <c r="H2711" s="5">
        <f t="shared" ref="H2711:I2711" si="5422">TIME(HOUR(A2711),MINUTE(A2711),SECOND(A2711))</f>
        <v>0.5755208333</v>
      </c>
      <c r="I2711" s="5">
        <f t="shared" si="5422"/>
        <v>0.5549074074</v>
      </c>
    </row>
    <row r="2712" ht="15.75" customHeight="1">
      <c r="A2712" s="7" t="s">
        <v>12721</v>
      </c>
      <c r="B2712" s="3">
        <v>0.5549652777777777</v>
      </c>
      <c r="C2712" s="3">
        <f t="shared" si="3"/>
        <v>0.00005787037037</v>
      </c>
      <c r="D2712" s="4">
        <f t="shared" si="4"/>
        <v>0.00005787037037</v>
      </c>
      <c r="F2712" s="1">
        <f t="shared" ref="F2712:G2712" si="5423">SUM(HOUR(C2712)*3600,MINUTE(C2712)*60,SECOND(C2712))</f>
        <v>5</v>
      </c>
      <c r="G2712" s="1">
        <f t="shared" si="5423"/>
        <v>5</v>
      </c>
      <c r="H2712" s="5">
        <f t="shared" ref="H2712:I2712" si="5424">TIME(HOUR(A2712),MINUTE(A2712),SECOND(A2712))</f>
        <v>0.5755787037</v>
      </c>
      <c r="I2712" s="5">
        <f t="shared" si="5424"/>
        <v>0.5549652778</v>
      </c>
    </row>
    <row r="2713" ht="15.75" customHeight="1">
      <c r="A2713" s="2" t="s">
        <v>12725</v>
      </c>
      <c r="B2713" s="3">
        <v>0.5550231481481481</v>
      </c>
      <c r="C2713" s="3">
        <f t="shared" si="3"/>
        <v>0.00005787037037</v>
      </c>
      <c r="D2713" s="4">
        <f t="shared" si="4"/>
        <v>0.00005787037037</v>
      </c>
      <c r="F2713" s="1">
        <f t="shared" ref="F2713:G2713" si="5425">SUM(HOUR(C2713)*3600,MINUTE(C2713)*60,SECOND(C2713))</f>
        <v>5</v>
      </c>
      <c r="G2713" s="1">
        <f t="shared" si="5425"/>
        <v>5</v>
      </c>
      <c r="H2713" s="5">
        <f t="shared" ref="H2713:I2713" si="5426">TIME(HOUR(A2713),MINUTE(A2713),SECOND(A2713))</f>
        <v>0.5756365741</v>
      </c>
      <c r="I2713" s="5">
        <f t="shared" si="5426"/>
        <v>0.5550231481</v>
      </c>
    </row>
    <row r="2714" ht="15.75" customHeight="1">
      <c r="A2714" s="7" t="s">
        <v>12729</v>
      </c>
      <c r="B2714" s="3">
        <v>0.5550810185185185</v>
      </c>
      <c r="C2714" s="3">
        <f t="shared" si="3"/>
        <v>0.00005787037037</v>
      </c>
      <c r="D2714" s="4">
        <f t="shared" si="4"/>
        <v>0.0001157407407</v>
      </c>
      <c r="F2714" s="1">
        <f t="shared" ref="F2714:G2714" si="5427">SUM(HOUR(C2714)*3600,MINUTE(C2714)*60,SECOND(C2714))</f>
        <v>5</v>
      </c>
      <c r="G2714" s="1">
        <f t="shared" si="5427"/>
        <v>10</v>
      </c>
      <c r="H2714" s="5">
        <f t="shared" ref="H2714:I2714" si="5428">TIME(HOUR(A2714),MINUTE(A2714),SECOND(A2714))</f>
        <v>0.5756944444</v>
      </c>
      <c r="I2714" s="5">
        <f t="shared" si="5428"/>
        <v>0.5550810185</v>
      </c>
    </row>
    <row r="2715" ht="15.75" customHeight="1">
      <c r="A2715" s="2" t="s">
        <v>12733</v>
      </c>
      <c r="B2715" s="3">
        <v>0.555138888888889</v>
      </c>
      <c r="C2715" s="3">
        <f t="shared" si="3"/>
        <v>0.00005787037037</v>
      </c>
      <c r="D2715" s="4">
        <f t="shared" si="4"/>
        <v>0.00005787037037</v>
      </c>
      <c r="F2715" s="1">
        <f t="shared" ref="F2715:G2715" si="5429">SUM(HOUR(C2715)*3600,MINUTE(C2715)*60,SECOND(C2715))</f>
        <v>5</v>
      </c>
      <c r="G2715" s="1">
        <f t="shared" si="5429"/>
        <v>5</v>
      </c>
      <c r="H2715" s="5">
        <f t="shared" ref="H2715:I2715" si="5430">TIME(HOUR(A2715),MINUTE(A2715),SECOND(A2715))</f>
        <v>0.5758101852</v>
      </c>
      <c r="I2715" s="5">
        <f t="shared" si="5430"/>
        <v>0.5551388889</v>
      </c>
    </row>
    <row r="2716" ht="15.75" customHeight="1">
      <c r="A2716" s="7" t="s">
        <v>12737</v>
      </c>
      <c r="B2716" s="3">
        <v>0.5551967592592593</v>
      </c>
      <c r="C2716" s="3">
        <f t="shared" si="3"/>
        <v>0.00005787037037</v>
      </c>
      <c r="D2716" s="4">
        <f t="shared" si="4"/>
        <v>0.00005787037037</v>
      </c>
      <c r="F2716" s="1">
        <f t="shared" ref="F2716:G2716" si="5431">SUM(HOUR(C2716)*3600,MINUTE(C2716)*60,SECOND(C2716))</f>
        <v>5</v>
      </c>
      <c r="G2716" s="1">
        <f t="shared" si="5431"/>
        <v>5</v>
      </c>
      <c r="H2716" s="5">
        <f t="shared" ref="H2716:I2716" si="5432">TIME(HOUR(A2716),MINUTE(A2716),SECOND(A2716))</f>
        <v>0.5758680556</v>
      </c>
      <c r="I2716" s="5">
        <f t="shared" si="5432"/>
        <v>0.5551967593</v>
      </c>
    </row>
    <row r="2717" ht="15.75" customHeight="1">
      <c r="A2717" s="2" t="s">
        <v>1588</v>
      </c>
      <c r="B2717" s="3">
        <v>0.5552546296296296</v>
      </c>
      <c r="C2717" s="3">
        <f t="shared" si="3"/>
        <v>0.00005787037037</v>
      </c>
      <c r="D2717" s="4">
        <f t="shared" si="4"/>
        <v>0.00005787037037</v>
      </c>
      <c r="F2717" s="1">
        <f t="shared" ref="F2717:G2717" si="5433">SUM(HOUR(C2717)*3600,MINUTE(C2717)*60,SECOND(C2717))</f>
        <v>5</v>
      </c>
      <c r="G2717" s="1">
        <f t="shared" si="5433"/>
        <v>5</v>
      </c>
      <c r="H2717" s="5">
        <f t="shared" ref="H2717:I2717" si="5434">TIME(HOUR(A2717),MINUTE(A2717),SECOND(A2717))</f>
        <v>0.5759259259</v>
      </c>
      <c r="I2717" s="5">
        <f t="shared" si="5434"/>
        <v>0.5552546296</v>
      </c>
    </row>
    <row r="2718" ht="15.75" customHeight="1">
      <c r="A2718" s="7" t="s">
        <v>12744</v>
      </c>
      <c r="B2718" s="3">
        <v>0.5553125</v>
      </c>
      <c r="C2718" s="3">
        <f t="shared" si="3"/>
        <v>0.00005787037037</v>
      </c>
      <c r="D2718" s="4">
        <f t="shared" si="4"/>
        <v>0.00006944444444</v>
      </c>
      <c r="F2718" s="1">
        <f t="shared" ref="F2718:G2718" si="5435">SUM(HOUR(C2718)*3600,MINUTE(C2718)*60,SECOND(C2718))</f>
        <v>5</v>
      </c>
      <c r="G2718" s="1">
        <f t="shared" si="5435"/>
        <v>6</v>
      </c>
      <c r="H2718" s="5">
        <f t="shared" ref="H2718:I2718" si="5436">TIME(HOUR(A2718),MINUTE(A2718),SECOND(A2718))</f>
        <v>0.5759837963</v>
      </c>
      <c r="I2718" s="5">
        <f t="shared" si="5436"/>
        <v>0.5553125</v>
      </c>
    </row>
    <row r="2719" ht="15.75" customHeight="1">
      <c r="A2719" s="2" t="s">
        <v>12748</v>
      </c>
      <c r="B2719" s="3">
        <v>0.5553703703703704</v>
      </c>
      <c r="C2719" s="3">
        <f t="shared" si="3"/>
        <v>0.00005787037037</v>
      </c>
      <c r="D2719" s="4">
        <f t="shared" si="4"/>
        <v>0.0000462962963</v>
      </c>
      <c r="F2719" s="1">
        <f t="shared" ref="F2719:G2719" si="5437">SUM(HOUR(C2719)*3600,MINUTE(C2719)*60,SECOND(C2719))</f>
        <v>5</v>
      </c>
      <c r="G2719" s="1">
        <f t="shared" si="5437"/>
        <v>4</v>
      </c>
      <c r="H2719" s="5">
        <f t="shared" ref="H2719:I2719" si="5438">TIME(HOUR(A2719),MINUTE(A2719),SECOND(A2719))</f>
        <v>0.5760532407</v>
      </c>
      <c r="I2719" s="5">
        <f t="shared" si="5438"/>
        <v>0.5553703704</v>
      </c>
    </row>
    <row r="2720" ht="15.75" customHeight="1">
      <c r="A2720" s="7" t="s">
        <v>12752</v>
      </c>
      <c r="B2720" s="3">
        <v>0.5554282407407407</v>
      </c>
      <c r="C2720" s="3">
        <f t="shared" si="3"/>
        <v>0.00005787037037</v>
      </c>
      <c r="D2720" s="4">
        <f t="shared" si="4"/>
        <v>0.00005787037037</v>
      </c>
      <c r="F2720" s="1">
        <f t="shared" ref="F2720:G2720" si="5439">SUM(HOUR(C2720)*3600,MINUTE(C2720)*60,SECOND(C2720))</f>
        <v>5</v>
      </c>
      <c r="G2720" s="1">
        <f t="shared" si="5439"/>
        <v>5</v>
      </c>
      <c r="H2720" s="5">
        <f t="shared" ref="H2720:I2720" si="5440">TIME(HOUR(A2720),MINUTE(A2720),SECOND(A2720))</f>
        <v>0.576099537</v>
      </c>
      <c r="I2720" s="5">
        <f t="shared" si="5440"/>
        <v>0.5554282407</v>
      </c>
    </row>
    <row r="2721" ht="15.75" customHeight="1">
      <c r="A2721" s="2" t="s">
        <v>12756</v>
      </c>
      <c r="B2721" s="3">
        <v>0.5554861111111111</v>
      </c>
      <c r="C2721" s="3">
        <f t="shared" si="3"/>
        <v>0.00005787037037</v>
      </c>
      <c r="D2721" s="4">
        <f t="shared" si="4"/>
        <v>0.0001157407407</v>
      </c>
      <c r="F2721" s="1">
        <f t="shared" ref="F2721:G2721" si="5441">SUM(HOUR(C2721)*3600,MINUTE(C2721)*60,SECOND(C2721))</f>
        <v>5</v>
      </c>
      <c r="G2721" s="1">
        <f t="shared" si="5441"/>
        <v>10</v>
      </c>
      <c r="H2721" s="5">
        <f t="shared" ref="H2721:I2721" si="5442">TIME(HOUR(A2721),MINUTE(A2721),SECOND(A2721))</f>
        <v>0.5761574074</v>
      </c>
      <c r="I2721" s="5">
        <f t="shared" si="5442"/>
        <v>0.5554861111</v>
      </c>
    </row>
    <row r="2722" ht="15.75" customHeight="1">
      <c r="A2722" s="7" t="s">
        <v>12760</v>
      </c>
      <c r="B2722" s="3">
        <v>0.5555439814814814</v>
      </c>
      <c r="C2722" s="3">
        <f t="shared" si="3"/>
        <v>0.00005787037037</v>
      </c>
      <c r="D2722" s="4">
        <f t="shared" si="4"/>
        <v>0.00006944444444</v>
      </c>
      <c r="F2722" s="1">
        <f t="shared" ref="F2722:G2722" si="5443">SUM(HOUR(C2722)*3600,MINUTE(C2722)*60,SECOND(C2722))</f>
        <v>5</v>
      </c>
      <c r="G2722" s="1">
        <f t="shared" si="5443"/>
        <v>6</v>
      </c>
      <c r="H2722" s="5">
        <f t="shared" ref="H2722:I2722" si="5444">TIME(HOUR(A2722),MINUTE(A2722),SECOND(A2722))</f>
        <v>0.5762731481</v>
      </c>
      <c r="I2722" s="5">
        <f t="shared" si="5444"/>
        <v>0.5555439815</v>
      </c>
    </row>
    <row r="2723" ht="15.75" customHeight="1">
      <c r="A2723" s="2" t="s">
        <v>12764</v>
      </c>
      <c r="B2723" s="3">
        <v>0.5556018518518518</v>
      </c>
      <c r="C2723" s="3">
        <f t="shared" si="3"/>
        <v>0.00005787037037</v>
      </c>
      <c r="D2723" s="4">
        <f t="shared" si="4"/>
        <v>0.0000462962963</v>
      </c>
      <c r="F2723" s="1">
        <f t="shared" ref="F2723:G2723" si="5445">SUM(HOUR(C2723)*3600,MINUTE(C2723)*60,SECOND(C2723))</f>
        <v>5</v>
      </c>
      <c r="G2723" s="1">
        <f t="shared" si="5445"/>
        <v>4</v>
      </c>
      <c r="H2723" s="5">
        <f t="shared" ref="H2723:I2723" si="5446">TIME(HOUR(A2723),MINUTE(A2723),SECOND(A2723))</f>
        <v>0.5763425926</v>
      </c>
      <c r="I2723" s="5">
        <f t="shared" si="5446"/>
        <v>0.5556018519</v>
      </c>
    </row>
    <row r="2724" ht="15.75" customHeight="1">
      <c r="A2724" s="7" t="s">
        <v>1593</v>
      </c>
      <c r="B2724" s="3">
        <v>0.5556597222222223</v>
      </c>
      <c r="C2724" s="3">
        <f t="shared" si="3"/>
        <v>0.00005787037037</v>
      </c>
      <c r="D2724" s="4">
        <f t="shared" si="4"/>
        <v>0.00006944444444</v>
      </c>
      <c r="F2724" s="1">
        <f t="shared" ref="F2724:G2724" si="5447">SUM(HOUR(C2724)*3600,MINUTE(C2724)*60,SECOND(C2724))</f>
        <v>5</v>
      </c>
      <c r="G2724" s="1">
        <f t="shared" si="5447"/>
        <v>6</v>
      </c>
      <c r="H2724" s="5">
        <f t="shared" ref="H2724:I2724" si="5448">TIME(HOUR(A2724),MINUTE(A2724),SECOND(A2724))</f>
        <v>0.5763888889</v>
      </c>
      <c r="I2724" s="5">
        <f t="shared" si="5448"/>
        <v>0.5556597222</v>
      </c>
    </row>
    <row r="2725" ht="15.75" customHeight="1">
      <c r="A2725" s="2" t="s">
        <v>12771</v>
      </c>
      <c r="B2725" s="3">
        <v>0.5557175925925926</v>
      </c>
      <c r="C2725" s="3">
        <f t="shared" si="3"/>
        <v>0.00005787037037</v>
      </c>
      <c r="D2725" s="4">
        <f t="shared" si="4"/>
        <v>0.00005787037037</v>
      </c>
      <c r="F2725" s="1">
        <f t="shared" ref="F2725:G2725" si="5449">SUM(HOUR(C2725)*3600,MINUTE(C2725)*60,SECOND(C2725))</f>
        <v>5</v>
      </c>
      <c r="G2725" s="1">
        <f t="shared" si="5449"/>
        <v>5</v>
      </c>
      <c r="H2725" s="5">
        <f t="shared" ref="H2725:I2725" si="5450">TIME(HOUR(A2725),MINUTE(A2725),SECOND(A2725))</f>
        <v>0.5764583333</v>
      </c>
      <c r="I2725" s="5">
        <f t="shared" si="5450"/>
        <v>0.5557175926</v>
      </c>
    </row>
    <row r="2726" ht="15.75" customHeight="1">
      <c r="A2726" s="7" t="s">
        <v>12775</v>
      </c>
      <c r="B2726" s="3">
        <v>0.555775462962963</v>
      </c>
      <c r="C2726" s="3">
        <f t="shared" si="3"/>
        <v>0.00005787037037</v>
      </c>
      <c r="D2726" s="4">
        <f t="shared" si="4"/>
        <v>0.00005787037037</v>
      </c>
      <c r="F2726" s="1">
        <f t="shared" ref="F2726:G2726" si="5451">SUM(HOUR(C2726)*3600,MINUTE(C2726)*60,SECOND(C2726))</f>
        <v>5</v>
      </c>
      <c r="G2726" s="1">
        <f t="shared" si="5451"/>
        <v>5</v>
      </c>
      <c r="H2726" s="5">
        <f t="shared" ref="H2726:I2726" si="5452">TIME(HOUR(A2726),MINUTE(A2726),SECOND(A2726))</f>
        <v>0.5765162037</v>
      </c>
      <c r="I2726" s="5">
        <f t="shared" si="5452"/>
        <v>0.555775463</v>
      </c>
    </row>
    <row r="2727" ht="15.75" customHeight="1">
      <c r="A2727" s="2" t="s">
        <v>1595</v>
      </c>
      <c r="B2727" s="3">
        <v>0.5558333333333333</v>
      </c>
      <c r="C2727" s="3">
        <f t="shared" si="3"/>
        <v>0.00005787037037</v>
      </c>
      <c r="D2727" s="4">
        <f t="shared" si="4"/>
        <v>0.00005787037037</v>
      </c>
      <c r="F2727" s="1">
        <f t="shared" ref="F2727:G2727" si="5453">SUM(HOUR(C2727)*3600,MINUTE(C2727)*60,SECOND(C2727))</f>
        <v>5</v>
      </c>
      <c r="G2727" s="1">
        <f t="shared" si="5453"/>
        <v>5</v>
      </c>
      <c r="H2727" s="5">
        <f t="shared" ref="H2727:I2727" si="5454">TIME(HOUR(A2727),MINUTE(A2727),SECOND(A2727))</f>
        <v>0.5765740741</v>
      </c>
      <c r="I2727" s="5">
        <f t="shared" si="5454"/>
        <v>0.5558333333</v>
      </c>
    </row>
    <row r="2728" ht="15.75" customHeight="1">
      <c r="A2728" s="7" t="s">
        <v>12782</v>
      </c>
      <c r="B2728" s="3">
        <v>0.5558912037037037</v>
      </c>
      <c r="C2728" s="3">
        <f t="shared" si="3"/>
        <v>0.00005787037037</v>
      </c>
      <c r="D2728" s="4">
        <f t="shared" si="4"/>
        <v>0.0001157407407</v>
      </c>
      <c r="F2728" s="1">
        <f t="shared" ref="F2728:G2728" si="5455">SUM(HOUR(C2728)*3600,MINUTE(C2728)*60,SECOND(C2728))</f>
        <v>5</v>
      </c>
      <c r="G2728" s="1">
        <f t="shared" si="5455"/>
        <v>10</v>
      </c>
      <c r="H2728" s="5">
        <f t="shared" ref="H2728:I2728" si="5456">TIME(HOUR(A2728),MINUTE(A2728),SECOND(A2728))</f>
        <v>0.5766319444</v>
      </c>
      <c r="I2728" s="5">
        <f t="shared" si="5456"/>
        <v>0.5558912037</v>
      </c>
    </row>
    <row r="2729" ht="15.75" customHeight="1">
      <c r="A2729" s="2" t="s">
        <v>12786</v>
      </c>
      <c r="B2729" s="3">
        <v>0.5559490740740741</v>
      </c>
      <c r="C2729" s="3">
        <f t="shared" si="3"/>
        <v>0.00005787037037</v>
      </c>
      <c r="D2729" s="4">
        <f t="shared" si="4"/>
        <v>0.00005787037037</v>
      </c>
      <c r="F2729" s="1">
        <f t="shared" ref="F2729:G2729" si="5457">SUM(HOUR(C2729)*3600,MINUTE(C2729)*60,SECOND(C2729))</f>
        <v>5</v>
      </c>
      <c r="G2729" s="1">
        <f t="shared" si="5457"/>
        <v>5</v>
      </c>
      <c r="H2729" s="5">
        <f t="shared" ref="H2729:I2729" si="5458">TIME(HOUR(A2729),MINUTE(A2729),SECOND(A2729))</f>
        <v>0.5767476852</v>
      </c>
      <c r="I2729" s="5">
        <f t="shared" si="5458"/>
        <v>0.5559490741</v>
      </c>
    </row>
    <row r="2730" ht="15.75" customHeight="1">
      <c r="A2730" s="7" t="s">
        <v>12790</v>
      </c>
      <c r="B2730" s="3">
        <v>0.5560069444444444</v>
      </c>
      <c r="C2730" s="3">
        <f t="shared" si="3"/>
        <v>0.00005787037037</v>
      </c>
      <c r="D2730" s="4">
        <f t="shared" si="4"/>
        <v>0.0001157407407</v>
      </c>
      <c r="F2730" s="1">
        <f t="shared" ref="F2730:G2730" si="5459">SUM(HOUR(C2730)*3600,MINUTE(C2730)*60,SECOND(C2730))</f>
        <v>5</v>
      </c>
      <c r="G2730" s="1">
        <f t="shared" si="5459"/>
        <v>10</v>
      </c>
      <c r="H2730" s="5">
        <f t="shared" ref="H2730:I2730" si="5460">TIME(HOUR(A2730),MINUTE(A2730),SECOND(A2730))</f>
        <v>0.5768055556</v>
      </c>
      <c r="I2730" s="5">
        <f t="shared" si="5460"/>
        <v>0.5560069444</v>
      </c>
    </row>
    <row r="2731" ht="15.75" customHeight="1">
      <c r="A2731" s="2" t="s">
        <v>12794</v>
      </c>
      <c r="B2731" s="3">
        <v>0.5560648148148148</v>
      </c>
      <c r="C2731" s="3">
        <f t="shared" si="3"/>
        <v>0.00006944444444</v>
      </c>
      <c r="D2731" s="4">
        <f t="shared" si="4"/>
        <v>0.00005787037037</v>
      </c>
      <c r="F2731" s="1">
        <f t="shared" ref="F2731:G2731" si="5461">SUM(HOUR(C2731)*3600,MINUTE(C2731)*60,SECOND(C2731))</f>
        <v>6</v>
      </c>
      <c r="G2731" s="1">
        <f t="shared" si="5461"/>
        <v>5</v>
      </c>
      <c r="H2731" s="5">
        <f t="shared" ref="H2731:I2731" si="5462">TIME(HOUR(A2731),MINUTE(A2731),SECOND(A2731))</f>
        <v>0.5769212963</v>
      </c>
      <c r="I2731" s="5">
        <f t="shared" si="5462"/>
        <v>0.5560648148</v>
      </c>
    </row>
    <row r="2732" ht="15.75" customHeight="1">
      <c r="A2732" s="7" t="s">
        <v>12798</v>
      </c>
      <c r="B2732" s="3">
        <v>0.5561342592592592</v>
      </c>
      <c r="C2732" s="3">
        <f t="shared" si="3"/>
        <v>0.00005787037037</v>
      </c>
      <c r="D2732" s="4">
        <f t="shared" si="4"/>
        <v>0.00005787037037</v>
      </c>
      <c r="F2732" s="1">
        <f t="shared" ref="F2732:G2732" si="5463">SUM(HOUR(C2732)*3600,MINUTE(C2732)*60,SECOND(C2732))</f>
        <v>5</v>
      </c>
      <c r="G2732" s="1">
        <f t="shared" si="5463"/>
        <v>5</v>
      </c>
      <c r="H2732" s="5">
        <f t="shared" ref="H2732:I2732" si="5464">TIME(HOUR(A2732),MINUTE(A2732),SECOND(A2732))</f>
        <v>0.5769791667</v>
      </c>
      <c r="I2732" s="5">
        <f t="shared" si="5464"/>
        <v>0.5561342593</v>
      </c>
    </row>
    <row r="2733" ht="15.75" customHeight="1">
      <c r="A2733" s="2" t="s">
        <v>12802</v>
      </c>
      <c r="B2733" s="3">
        <v>0.5561921296296296</v>
      </c>
      <c r="C2733" s="3">
        <f t="shared" si="3"/>
        <v>0.00005787037037</v>
      </c>
      <c r="D2733" s="4">
        <f t="shared" si="4"/>
        <v>0.00005787037037</v>
      </c>
      <c r="F2733" s="1">
        <f t="shared" ref="F2733:G2733" si="5465">SUM(HOUR(C2733)*3600,MINUTE(C2733)*60,SECOND(C2733))</f>
        <v>5</v>
      </c>
      <c r="G2733" s="1">
        <f t="shared" si="5465"/>
        <v>5</v>
      </c>
      <c r="H2733" s="5">
        <f t="shared" ref="H2733:I2733" si="5466">TIME(HOUR(A2733),MINUTE(A2733),SECOND(A2733))</f>
        <v>0.577037037</v>
      </c>
      <c r="I2733" s="5">
        <f t="shared" si="5466"/>
        <v>0.5561921296</v>
      </c>
    </row>
    <row r="2734" ht="15.75" customHeight="1">
      <c r="A2734" s="7" t="s">
        <v>12806</v>
      </c>
      <c r="B2734" s="3">
        <v>0.55625</v>
      </c>
      <c r="C2734" s="3">
        <f t="shared" si="3"/>
        <v>0.00005787037037</v>
      </c>
      <c r="D2734" s="4">
        <f t="shared" si="4"/>
        <v>0.00005787037037</v>
      </c>
      <c r="F2734" s="1">
        <f t="shared" ref="F2734:G2734" si="5467">SUM(HOUR(C2734)*3600,MINUTE(C2734)*60,SECOND(C2734))</f>
        <v>5</v>
      </c>
      <c r="G2734" s="1">
        <f t="shared" si="5467"/>
        <v>5</v>
      </c>
      <c r="H2734" s="5">
        <f t="shared" ref="H2734:I2734" si="5468">TIME(HOUR(A2734),MINUTE(A2734),SECOND(A2734))</f>
        <v>0.5770949074</v>
      </c>
      <c r="I2734" s="5">
        <f t="shared" si="5468"/>
        <v>0.55625</v>
      </c>
    </row>
    <row r="2735" ht="15.75" customHeight="1">
      <c r="A2735" s="2" t="s">
        <v>12810</v>
      </c>
      <c r="B2735" s="3">
        <v>0.5563078703703704</v>
      </c>
      <c r="C2735" s="3">
        <f t="shared" si="3"/>
        <v>0.00005787037037</v>
      </c>
      <c r="D2735" s="4">
        <f t="shared" si="4"/>
        <v>0.00006944444444</v>
      </c>
      <c r="F2735" s="1">
        <f t="shared" ref="F2735:G2735" si="5469">SUM(HOUR(C2735)*3600,MINUTE(C2735)*60,SECOND(C2735))</f>
        <v>5</v>
      </c>
      <c r="G2735" s="1">
        <f t="shared" si="5469"/>
        <v>6</v>
      </c>
      <c r="H2735" s="5">
        <f t="shared" ref="H2735:I2735" si="5470">TIME(HOUR(A2735),MINUTE(A2735),SECOND(A2735))</f>
        <v>0.5771527778</v>
      </c>
      <c r="I2735" s="5">
        <f t="shared" si="5470"/>
        <v>0.5563078704</v>
      </c>
    </row>
    <row r="2736" ht="15.75" customHeight="1">
      <c r="A2736" s="7" t="s">
        <v>12814</v>
      </c>
      <c r="B2736" s="3">
        <v>0.5563657407407407</v>
      </c>
      <c r="C2736" s="3">
        <f t="shared" si="3"/>
        <v>0.00005787037037</v>
      </c>
      <c r="D2736" s="4">
        <f t="shared" si="4"/>
        <v>0.00006944444444</v>
      </c>
      <c r="F2736" s="1">
        <f t="shared" ref="F2736:G2736" si="5471">SUM(HOUR(C2736)*3600,MINUTE(C2736)*60,SECOND(C2736))</f>
        <v>5</v>
      </c>
      <c r="G2736" s="1">
        <f t="shared" si="5471"/>
        <v>6</v>
      </c>
      <c r="H2736" s="5">
        <f t="shared" ref="H2736:I2736" si="5472">TIME(HOUR(A2736),MINUTE(A2736),SECOND(A2736))</f>
        <v>0.5772222222</v>
      </c>
      <c r="I2736" s="5">
        <f t="shared" si="5472"/>
        <v>0.5563657407</v>
      </c>
    </row>
    <row r="2737" ht="15.75" customHeight="1">
      <c r="A2737" s="2" t="s">
        <v>12818</v>
      </c>
      <c r="B2737" s="3">
        <v>0.556423611111111</v>
      </c>
      <c r="C2737" s="3">
        <f t="shared" si="3"/>
        <v>0.00005787037037</v>
      </c>
      <c r="D2737" s="4">
        <f t="shared" si="4"/>
        <v>0.00005787037037</v>
      </c>
      <c r="F2737" s="1">
        <f t="shared" ref="F2737:G2737" si="5473">SUM(HOUR(C2737)*3600,MINUTE(C2737)*60,SECOND(C2737))</f>
        <v>5</v>
      </c>
      <c r="G2737" s="1">
        <f t="shared" si="5473"/>
        <v>5</v>
      </c>
      <c r="H2737" s="5">
        <f t="shared" ref="H2737:I2737" si="5474">TIME(HOUR(A2737),MINUTE(A2737),SECOND(A2737))</f>
        <v>0.5772916667</v>
      </c>
      <c r="I2737" s="5">
        <f t="shared" si="5474"/>
        <v>0.5564236111</v>
      </c>
    </row>
    <row r="2738" ht="15.75" customHeight="1">
      <c r="A2738" s="7" t="s">
        <v>12822</v>
      </c>
      <c r="B2738" s="3">
        <v>0.5564814814814815</v>
      </c>
      <c r="C2738" s="3">
        <f t="shared" si="3"/>
        <v>0.00005787037037</v>
      </c>
      <c r="D2738" s="4">
        <f t="shared" si="4"/>
        <v>0.00005787037037</v>
      </c>
      <c r="F2738" s="1">
        <f t="shared" ref="F2738:G2738" si="5475">SUM(HOUR(C2738)*3600,MINUTE(C2738)*60,SECOND(C2738))</f>
        <v>5</v>
      </c>
      <c r="G2738" s="1">
        <f t="shared" si="5475"/>
        <v>5</v>
      </c>
      <c r="H2738" s="5">
        <f t="shared" ref="H2738:I2738" si="5476">TIME(HOUR(A2738),MINUTE(A2738),SECOND(A2738))</f>
        <v>0.577349537</v>
      </c>
      <c r="I2738" s="5">
        <f t="shared" si="5476"/>
        <v>0.5564814815</v>
      </c>
    </row>
    <row r="2739" ht="15.75" customHeight="1">
      <c r="A2739" s="2" t="s">
        <v>12826</v>
      </c>
      <c r="B2739" s="3">
        <v>0.5565393518518519</v>
      </c>
      <c r="C2739" s="3">
        <f t="shared" si="3"/>
        <v>0.00005787037037</v>
      </c>
      <c r="D2739" s="4">
        <f t="shared" si="4"/>
        <v>0.00005787037037</v>
      </c>
      <c r="F2739" s="1">
        <f t="shared" ref="F2739:G2739" si="5477">SUM(HOUR(C2739)*3600,MINUTE(C2739)*60,SECOND(C2739))</f>
        <v>5</v>
      </c>
      <c r="G2739" s="1">
        <f t="shared" si="5477"/>
        <v>5</v>
      </c>
      <c r="H2739" s="5">
        <f t="shared" ref="H2739:I2739" si="5478">TIME(HOUR(A2739),MINUTE(A2739),SECOND(A2739))</f>
        <v>0.5774074074</v>
      </c>
      <c r="I2739" s="5">
        <f t="shared" si="5478"/>
        <v>0.5565393519</v>
      </c>
    </row>
    <row r="2740" ht="15.75" customHeight="1">
      <c r="A2740" s="7" t="s">
        <v>12830</v>
      </c>
      <c r="B2740" s="3">
        <v>0.5565972222222222</v>
      </c>
      <c r="C2740" s="3">
        <f t="shared" si="3"/>
        <v>0.00005787037037</v>
      </c>
      <c r="D2740" s="4">
        <f t="shared" si="4"/>
        <v>0.0001157407407</v>
      </c>
      <c r="F2740" s="1">
        <f t="shared" ref="F2740:G2740" si="5479">SUM(HOUR(C2740)*3600,MINUTE(C2740)*60,SECOND(C2740))</f>
        <v>5</v>
      </c>
      <c r="G2740" s="1">
        <f t="shared" si="5479"/>
        <v>10</v>
      </c>
      <c r="H2740" s="5">
        <f t="shared" ref="H2740:I2740" si="5480">TIME(HOUR(A2740),MINUTE(A2740),SECOND(A2740))</f>
        <v>0.5774652778</v>
      </c>
      <c r="I2740" s="5">
        <f t="shared" si="5480"/>
        <v>0.5565972222</v>
      </c>
    </row>
    <row r="2741" ht="15.75" customHeight="1">
      <c r="A2741" s="2" t="s">
        <v>12834</v>
      </c>
      <c r="B2741" s="3">
        <v>0.5566550925925926</v>
      </c>
      <c r="C2741" s="3">
        <f t="shared" si="3"/>
        <v>0.00005787037037</v>
      </c>
      <c r="D2741" s="4">
        <f t="shared" si="4"/>
        <v>0.00005787037037</v>
      </c>
      <c r="F2741" s="1">
        <f t="shared" ref="F2741:G2741" si="5481">SUM(HOUR(C2741)*3600,MINUTE(C2741)*60,SECOND(C2741))</f>
        <v>5</v>
      </c>
      <c r="G2741" s="1">
        <f t="shared" si="5481"/>
        <v>5</v>
      </c>
      <c r="H2741" s="5">
        <f t="shared" ref="H2741:I2741" si="5482">TIME(HOUR(A2741),MINUTE(A2741),SECOND(A2741))</f>
        <v>0.5775810185</v>
      </c>
      <c r="I2741" s="5">
        <f t="shared" si="5482"/>
        <v>0.5566550926</v>
      </c>
    </row>
    <row r="2742" ht="15.75" customHeight="1">
      <c r="A2742" s="7" t="s">
        <v>12838</v>
      </c>
      <c r="B2742" s="3">
        <v>0.5567129629629629</v>
      </c>
      <c r="C2742" s="3">
        <f t="shared" si="3"/>
        <v>0.00005787037037</v>
      </c>
      <c r="D2742" s="4">
        <f t="shared" si="4"/>
        <v>0.00005787037037</v>
      </c>
      <c r="F2742" s="1">
        <f t="shared" ref="F2742:G2742" si="5483">SUM(HOUR(C2742)*3600,MINUTE(C2742)*60,SECOND(C2742))</f>
        <v>5</v>
      </c>
      <c r="G2742" s="1">
        <f t="shared" si="5483"/>
        <v>5</v>
      </c>
      <c r="H2742" s="5">
        <f t="shared" ref="H2742:I2742" si="5484">TIME(HOUR(A2742),MINUTE(A2742),SECOND(A2742))</f>
        <v>0.5776388889</v>
      </c>
      <c r="I2742" s="5">
        <f t="shared" si="5484"/>
        <v>0.556712963</v>
      </c>
    </row>
    <row r="2743" ht="15.75" customHeight="1">
      <c r="A2743" s="2" t="s">
        <v>1604</v>
      </c>
      <c r="B2743" s="3">
        <v>0.5567708333333333</v>
      </c>
      <c r="C2743" s="3">
        <f t="shared" si="3"/>
        <v>0.00005787037037</v>
      </c>
      <c r="D2743" s="4">
        <f t="shared" si="4"/>
        <v>0.00005787037037</v>
      </c>
      <c r="F2743" s="1">
        <f t="shared" ref="F2743:G2743" si="5485">SUM(HOUR(C2743)*3600,MINUTE(C2743)*60,SECOND(C2743))</f>
        <v>5</v>
      </c>
      <c r="G2743" s="1">
        <f t="shared" si="5485"/>
        <v>5</v>
      </c>
      <c r="H2743" s="5">
        <f t="shared" ref="H2743:I2743" si="5486">TIME(HOUR(A2743),MINUTE(A2743),SECOND(A2743))</f>
        <v>0.5776967593</v>
      </c>
      <c r="I2743" s="5">
        <f t="shared" si="5486"/>
        <v>0.5567708333</v>
      </c>
    </row>
    <row r="2744" ht="15.75" customHeight="1">
      <c r="A2744" s="7" t="s">
        <v>12845</v>
      </c>
      <c r="B2744" s="3">
        <v>0.5568287037037037</v>
      </c>
      <c r="C2744" s="3">
        <f t="shared" si="3"/>
        <v>0.00005787037037</v>
      </c>
      <c r="D2744" s="4">
        <f t="shared" si="4"/>
        <v>0.0001157407407</v>
      </c>
      <c r="F2744" s="1">
        <f t="shared" ref="F2744:G2744" si="5487">SUM(HOUR(C2744)*3600,MINUTE(C2744)*60,SECOND(C2744))</f>
        <v>5</v>
      </c>
      <c r="G2744" s="1">
        <f t="shared" si="5487"/>
        <v>10</v>
      </c>
      <c r="H2744" s="5">
        <f t="shared" ref="H2744:I2744" si="5488">TIME(HOUR(A2744),MINUTE(A2744),SECOND(A2744))</f>
        <v>0.5777546296</v>
      </c>
      <c r="I2744" s="5">
        <f t="shared" si="5488"/>
        <v>0.5568287037</v>
      </c>
    </row>
    <row r="2745" ht="15.75" customHeight="1">
      <c r="A2745" s="2" t="s">
        <v>12849</v>
      </c>
      <c r="B2745" s="3">
        <v>0.556886574074074</v>
      </c>
      <c r="C2745" s="3">
        <f t="shared" si="3"/>
        <v>0.00005787037037</v>
      </c>
      <c r="D2745" s="4">
        <f t="shared" si="4"/>
        <v>0.00005787037037</v>
      </c>
      <c r="F2745" s="1">
        <f t="shared" ref="F2745:G2745" si="5489">SUM(HOUR(C2745)*3600,MINUTE(C2745)*60,SECOND(C2745))</f>
        <v>5</v>
      </c>
      <c r="G2745" s="1">
        <f t="shared" si="5489"/>
        <v>5</v>
      </c>
      <c r="H2745" s="5">
        <f t="shared" ref="H2745:I2745" si="5490">TIME(HOUR(A2745),MINUTE(A2745),SECOND(A2745))</f>
        <v>0.5778703704</v>
      </c>
      <c r="I2745" s="5">
        <f t="shared" si="5490"/>
        <v>0.5568865741</v>
      </c>
    </row>
    <row r="2746" ht="15.75" customHeight="1">
      <c r="A2746" s="7" t="s">
        <v>12853</v>
      </c>
      <c r="B2746" s="3">
        <v>0.5569444444444445</v>
      </c>
      <c r="C2746" s="3">
        <f t="shared" si="3"/>
        <v>0.00005787037037</v>
      </c>
      <c r="D2746" s="4">
        <f t="shared" si="4"/>
        <v>0.00005787037037</v>
      </c>
      <c r="F2746" s="1">
        <f t="shared" ref="F2746:G2746" si="5491">SUM(HOUR(C2746)*3600,MINUTE(C2746)*60,SECOND(C2746))</f>
        <v>5</v>
      </c>
      <c r="G2746" s="1">
        <f t="shared" si="5491"/>
        <v>5</v>
      </c>
      <c r="H2746" s="5">
        <f t="shared" ref="H2746:I2746" si="5492">TIME(HOUR(A2746),MINUTE(A2746),SECOND(A2746))</f>
        <v>0.5779282407</v>
      </c>
      <c r="I2746" s="5">
        <f t="shared" si="5492"/>
        <v>0.5569444444</v>
      </c>
    </row>
    <row r="2747" ht="15.75" customHeight="1">
      <c r="A2747" s="2" t="s">
        <v>12857</v>
      </c>
      <c r="B2747" s="3">
        <v>0.5570023148148148</v>
      </c>
      <c r="C2747" s="3">
        <f t="shared" si="3"/>
        <v>0.00005787037037</v>
      </c>
      <c r="D2747" s="4">
        <f t="shared" si="4"/>
        <v>0.00006944444444</v>
      </c>
      <c r="F2747" s="1">
        <f t="shared" ref="F2747:G2747" si="5493">SUM(HOUR(C2747)*3600,MINUTE(C2747)*60,SECOND(C2747))</f>
        <v>5</v>
      </c>
      <c r="G2747" s="1">
        <f t="shared" si="5493"/>
        <v>6</v>
      </c>
      <c r="H2747" s="5">
        <f t="shared" ref="H2747:I2747" si="5494">TIME(HOUR(A2747),MINUTE(A2747),SECOND(A2747))</f>
        <v>0.5779861111</v>
      </c>
      <c r="I2747" s="5">
        <f t="shared" si="5494"/>
        <v>0.5570023148</v>
      </c>
    </row>
    <row r="2748" ht="15.75" customHeight="1">
      <c r="A2748" s="7" t="s">
        <v>12861</v>
      </c>
      <c r="B2748" s="3">
        <v>0.5570601851851852</v>
      </c>
      <c r="C2748" s="3">
        <f t="shared" si="3"/>
        <v>0.00005787037037</v>
      </c>
      <c r="D2748" s="4">
        <f t="shared" si="4"/>
        <v>0.00005787037037</v>
      </c>
      <c r="F2748" s="1">
        <f t="shared" ref="F2748:G2748" si="5495">SUM(HOUR(C2748)*3600,MINUTE(C2748)*60,SECOND(C2748))</f>
        <v>5</v>
      </c>
      <c r="G2748" s="1">
        <f t="shared" si="5495"/>
        <v>5</v>
      </c>
      <c r="H2748" s="5">
        <f t="shared" ref="H2748:I2748" si="5496">TIME(HOUR(A2748),MINUTE(A2748),SECOND(A2748))</f>
        <v>0.5780555556</v>
      </c>
      <c r="I2748" s="5">
        <f t="shared" si="5496"/>
        <v>0.5570601852</v>
      </c>
    </row>
    <row r="2749" ht="15.75" customHeight="1">
      <c r="A2749" s="2" t="s">
        <v>12865</v>
      </c>
      <c r="B2749" s="3">
        <v>0.5571180555555556</v>
      </c>
      <c r="C2749" s="3">
        <f t="shared" si="3"/>
        <v>0.00005787037037</v>
      </c>
      <c r="D2749" s="4">
        <f t="shared" si="4"/>
        <v>0.0001157407407</v>
      </c>
      <c r="F2749" s="1">
        <f t="shared" ref="F2749:G2749" si="5497">SUM(HOUR(C2749)*3600,MINUTE(C2749)*60,SECOND(C2749))</f>
        <v>5</v>
      </c>
      <c r="G2749" s="1">
        <f t="shared" si="5497"/>
        <v>10</v>
      </c>
      <c r="H2749" s="5">
        <f t="shared" ref="H2749:I2749" si="5498">TIME(HOUR(A2749),MINUTE(A2749),SECOND(A2749))</f>
        <v>0.5781134259</v>
      </c>
      <c r="I2749" s="5">
        <f t="shared" si="5498"/>
        <v>0.5571180556</v>
      </c>
    </row>
    <row r="2750" ht="15.75" customHeight="1">
      <c r="A2750" s="7" t="s">
        <v>12869</v>
      </c>
      <c r="B2750" s="3">
        <v>0.5571759259259259</v>
      </c>
      <c r="C2750" s="3">
        <f t="shared" si="3"/>
        <v>0.00005787037037</v>
      </c>
      <c r="D2750" s="4">
        <f t="shared" si="4"/>
        <v>0.00005787037037</v>
      </c>
      <c r="F2750" s="1">
        <f t="shared" ref="F2750:G2750" si="5499">SUM(HOUR(C2750)*3600,MINUTE(C2750)*60,SECOND(C2750))</f>
        <v>5</v>
      </c>
      <c r="G2750" s="1">
        <f t="shared" si="5499"/>
        <v>5</v>
      </c>
      <c r="H2750" s="5">
        <f t="shared" ref="H2750:I2750" si="5500">TIME(HOUR(A2750),MINUTE(A2750),SECOND(A2750))</f>
        <v>0.5782291667</v>
      </c>
      <c r="I2750" s="5">
        <f t="shared" si="5500"/>
        <v>0.5571759259</v>
      </c>
    </row>
    <row r="2751" ht="15.75" customHeight="1">
      <c r="A2751" s="2" t="s">
        <v>12873</v>
      </c>
      <c r="B2751" s="3">
        <v>0.5572337962962963</v>
      </c>
      <c r="C2751" s="3">
        <f t="shared" si="3"/>
        <v>0.00005787037037</v>
      </c>
      <c r="D2751" s="4">
        <f t="shared" si="4"/>
        <v>0.00005787037037</v>
      </c>
      <c r="F2751" s="1">
        <f t="shared" ref="F2751:G2751" si="5501">SUM(HOUR(C2751)*3600,MINUTE(C2751)*60,SECOND(C2751))</f>
        <v>5</v>
      </c>
      <c r="G2751" s="1">
        <f t="shared" si="5501"/>
        <v>5</v>
      </c>
      <c r="H2751" s="5">
        <f t="shared" ref="H2751:I2751" si="5502">TIME(HOUR(A2751),MINUTE(A2751),SECOND(A2751))</f>
        <v>0.578287037</v>
      </c>
      <c r="I2751" s="5">
        <f t="shared" si="5502"/>
        <v>0.5572337963</v>
      </c>
    </row>
    <row r="2752" ht="15.75" customHeight="1">
      <c r="A2752" s="7" t="s">
        <v>1610</v>
      </c>
      <c r="B2752" s="3">
        <v>0.5572916666666666</v>
      </c>
      <c r="C2752" s="3">
        <f t="shared" si="3"/>
        <v>0.00005787037037</v>
      </c>
      <c r="D2752" s="4">
        <f t="shared" si="4"/>
        <v>0.00005787037037</v>
      </c>
      <c r="F2752" s="1">
        <f t="shared" ref="F2752:G2752" si="5503">SUM(HOUR(C2752)*3600,MINUTE(C2752)*60,SECOND(C2752))</f>
        <v>5</v>
      </c>
      <c r="G2752" s="1">
        <f t="shared" si="5503"/>
        <v>5</v>
      </c>
      <c r="H2752" s="5">
        <f t="shared" ref="H2752:I2752" si="5504">TIME(HOUR(A2752),MINUTE(A2752),SECOND(A2752))</f>
        <v>0.5783449074</v>
      </c>
      <c r="I2752" s="5">
        <f t="shared" si="5504"/>
        <v>0.5572916667</v>
      </c>
    </row>
    <row r="2753" ht="15.75" customHeight="1">
      <c r="A2753" s="2" t="s">
        <v>12880</v>
      </c>
      <c r="B2753" s="3">
        <v>0.557349537037037</v>
      </c>
      <c r="C2753" s="3">
        <f t="shared" si="3"/>
        <v>0.00005787037037</v>
      </c>
      <c r="D2753" s="4">
        <f t="shared" si="4"/>
        <v>0.0001157407407</v>
      </c>
      <c r="F2753" s="1">
        <f t="shared" ref="F2753:G2753" si="5505">SUM(HOUR(C2753)*3600,MINUTE(C2753)*60,SECOND(C2753))</f>
        <v>5</v>
      </c>
      <c r="G2753" s="1">
        <f t="shared" si="5505"/>
        <v>10</v>
      </c>
      <c r="H2753" s="5">
        <f t="shared" ref="H2753:I2753" si="5506">TIME(HOUR(A2753),MINUTE(A2753),SECOND(A2753))</f>
        <v>0.5784027778</v>
      </c>
      <c r="I2753" s="5">
        <f t="shared" si="5506"/>
        <v>0.557349537</v>
      </c>
    </row>
    <row r="2754" ht="15.75" customHeight="1">
      <c r="A2754" s="7" t="s">
        <v>12884</v>
      </c>
      <c r="B2754" s="3">
        <v>0.5574074074074075</v>
      </c>
      <c r="C2754" s="3">
        <f t="shared" si="3"/>
        <v>0.00005787037037</v>
      </c>
      <c r="D2754" s="4">
        <f t="shared" si="4"/>
        <v>0.00005787037037</v>
      </c>
      <c r="F2754" s="1">
        <f t="shared" ref="F2754:G2754" si="5507">SUM(HOUR(C2754)*3600,MINUTE(C2754)*60,SECOND(C2754))</f>
        <v>5</v>
      </c>
      <c r="G2754" s="1">
        <f t="shared" si="5507"/>
        <v>5</v>
      </c>
      <c r="H2754" s="5">
        <f t="shared" ref="H2754:I2754" si="5508">TIME(HOUR(A2754),MINUTE(A2754),SECOND(A2754))</f>
        <v>0.5785185185</v>
      </c>
      <c r="I2754" s="5">
        <f t="shared" si="5508"/>
        <v>0.5574074074</v>
      </c>
    </row>
    <row r="2755" ht="15.75" customHeight="1">
      <c r="A2755" s="2" t="s">
        <v>12888</v>
      </c>
      <c r="B2755" s="3">
        <v>0.5574652777777778</v>
      </c>
      <c r="C2755" s="3">
        <f t="shared" si="3"/>
        <v>0.00006944444444</v>
      </c>
      <c r="D2755" s="4">
        <f t="shared" si="4"/>
        <v>0.00005787037037</v>
      </c>
      <c r="F2755" s="1">
        <f t="shared" ref="F2755:G2755" si="5509">SUM(HOUR(C2755)*3600,MINUTE(C2755)*60,SECOND(C2755))</f>
        <v>6</v>
      </c>
      <c r="G2755" s="1">
        <f t="shared" si="5509"/>
        <v>5</v>
      </c>
      <c r="H2755" s="5">
        <f t="shared" ref="H2755:I2755" si="5510">TIME(HOUR(A2755),MINUTE(A2755),SECOND(A2755))</f>
        <v>0.5785763889</v>
      </c>
      <c r="I2755" s="5">
        <f t="shared" si="5510"/>
        <v>0.5574652778</v>
      </c>
    </row>
    <row r="2756" ht="15.75" customHeight="1">
      <c r="A2756" s="7" t="s">
        <v>1613</v>
      </c>
      <c r="B2756" s="3">
        <v>0.5575347222222222</v>
      </c>
      <c r="C2756" s="3">
        <f t="shared" si="3"/>
        <v>0.00005787037037</v>
      </c>
      <c r="D2756" s="4">
        <f t="shared" si="4"/>
        <v>0.00005787037037</v>
      </c>
      <c r="F2756" s="1">
        <f t="shared" ref="F2756:G2756" si="5511">SUM(HOUR(C2756)*3600,MINUTE(C2756)*60,SECOND(C2756))</f>
        <v>5</v>
      </c>
      <c r="G2756" s="1">
        <f t="shared" si="5511"/>
        <v>5</v>
      </c>
      <c r="H2756" s="5">
        <f t="shared" ref="H2756:I2756" si="5512">TIME(HOUR(A2756),MINUTE(A2756),SECOND(A2756))</f>
        <v>0.5786342593</v>
      </c>
      <c r="I2756" s="5">
        <f t="shared" si="5512"/>
        <v>0.5575347222</v>
      </c>
    </row>
    <row r="2757" ht="15.75" customHeight="1">
      <c r="A2757" s="2" t="s">
        <v>12895</v>
      </c>
      <c r="B2757" s="3">
        <v>0.5575925925925925</v>
      </c>
      <c r="C2757" s="3">
        <f t="shared" si="3"/>
        <v>0.00005787037037</v>
      </c>
      <c r="D2757" s="4">
        <f t="shared" si="4"/>
        <v>0.00005787037037</v>
      </c>
      <c r="F2757" s="1">
        <f t="shared" ref="F2757:G2757" si="5513">SUM(HOUR(C2757)*3600,MINUTE(C2757)*60,SECOND(C2757))</f>
        <v>5</v>
      </c>
      <c r="G2757" s="1">
        <f t="shared" si="5513"/>
        <v>5</v>
      </c>
      <c r="H2757" s="5">
        <f t="shared" ref="H2757:I2757" si="5514">TIME(HOUR(A2757),MINUTE(A2757),SECOND(A2757))</f>
        <v>0.5786921296</v>
      </c>
      <c r="I2757" s="5">
        <f t="shared" si="5514"/>
        <v>0.5575925926</v>
      </c>
    </row>
    <row r="2758" ht="15.75" customHeight="1">
      <c r="A2758" s="7" t="s">
        <v>12899</v>
      </c>
      <c r="B2758" s="3">
        <v>0.557650462962963</v>
      </c>
      <c r="C2758" s="3">
        <f t="shared" si="3"/>
        <v>0.00005787037037</v>
      </c>
      <c r="D2758" s="4">
        <f t="shared" si="4"/>
        <v>0.00005787037037</v>
      </c>
      <c r="F2758" s="1">
        <f t="shared" ref="F2758:G2758" si="5515">SUM(HOUR(C2758)*3600,MINUTE(C2758)*60,SECOND(C2758))</f>
        <v>5</v>
      </c>
      <c r="G2758" s="1">
        <f t="shared" si="5515"/>
        <v>5</v>
      </c>
      <c r="H2758" s="5">
        <f t="shared" ref="H2758:I2758" si="5516">TIME(HOUR(A2758),MINUTE(A2758),SECOND(A2758))</f>
        <v>0.57875</v>
      </c>
      <c r="I2758" s="5">
        <f t="shared" si="5516"/>
        <v>0.557650463</v>
      </c>
    </row>
    <row r="2759" ht="15.75" customHeight="1">
      <c r="A2759" s="2" t="s">
        <v>1615</v>
      </c>
      <c r="B2759" s="3">
        <v>0.5577083333333334</v>
      </c>
      <c r="C2759" s="3">
        <f t="shared" si="3"/>
        <v>0.00005787037037</v>
      </c>
      <c r="D2759" s="4">
        <f t="shared" si="4"/>
        <v>0.0001736111111</v>
      </c>
      <c r="F2759" s="1">
        <f t="shared" ref="F2759:G2759" si="5517">SUM(HOUR(C2759)*3600,MINUTE(C2759)*60,SECOND(C2759))</f>
        <v>5</v>
      </c>
      <c r="G2759" s="1">
        <f t="shared" si="5517"/>
        <v>15</v>
      </c>
      <c r="H2759" s="5">
        <f t="shared" ref="H2759:I2759" si="5518">TIME(HOUR(A2759),MINUTE(A2759),SECOND(A2759))</f>
        <v>0.5788078704</v>
      </c>
      <c r="I2759" s="5">
        <f t="shared" si="5518"/>
        <v>0.5577083333</v>
      </c>
    </row>
    <row r="2760" ht="15.75" customHeight="1">
      <c r="A2760" s="7" t="s">
        <v>12906</v>
      </c>
      <c r="B2760" s="3">
        <v>0.5577662037037037</v>
      </c>
      <c r="C2760" s="3">
        <f t="shared" si="3"/>
        <v>0.00005787037037</v>
      </c>
      <c r="D2760" s="4">
        <f t="shared" si="4"/>
        <v>0.00005787037037</v>
      </c>
      <c r="F2760" s="1">
        <f t="shared" ref="F2760:G2760" si="5519">SUM(HOUR(C2760)*3600,MINUTE(C2760)*60,SECOND(C2760))</f>
        <v>5</v>
      </c>
      <c r="G2760" s="1">
        <f t="shared" si="5519"/>
        <v>5</v>
      </c>
      <c r="H2760" s="5">
        <f t="shared" ref="H2760:I2760" si="5520">TIME(HOUR(A2760),MINUTE(A2760),SECOND(A2760))</f>
        <v>0.5789814815</v>
      </c>
      <c r="I2760" s="5">
        <f t="shared" si="5520"/>
        <v>0.5577662037</v>
      </c>
    </row>
    <row r="2761" ht="15.75" customHeight="1">
      <c r="A2761" s="2" t="s">
        <v>12910</v>
      </c>
      <c r="B2761" s="3">
        <v>0.5578240740740741</v>
      </c>
      <c r="C2761" s="3">
        <f t="shared" si="3"/>
        <v>0.00005787037037</v>
      </c>
      <c r="D2761" s="4">
        <f t="shared" si="4"/>
        <v>0.00005787037037</v>
      </c>
      <c r="F2761" s="1">
        <f t="shared" ref="F2761:G2761" si="5521">SUM(HOUR(C2761)*3600,MINUTE(C2761)*60,SECOND(C2761))</f>
        <v>5</v>
      </c>
      <c r="G2761" s="1">
        <f t="shared" si="5521"/>
        <v>5</v>
      </c>
      <c r="H2761" s="5">
        <f t="shared" ref="H2761:I2761" si="5522">TIME(HOUR(A2761),MINUTE(A2761),SECOND(A2761))</f>
        <v>0.5790393519</v>
      </c>
      <c r="I2761" s="5">
        <f t="shared" si="5522"/>
        <v>0.5578240741</v>
      </c>
    </row>
    <row r="2762" ht="15.75" customHeight="1">
      <c r="A2762" s="7" t="s">
        <v>12914</v>
      </c>
      <c r="B2762" s="3">
        <v>0.5578819444444444</v>
      </c>
      <c r="C2762" s="3">
        <f t="shared" si="3"/>
        <v>0.00005787037037</v>
      </c>
      <c r="D2762" s="4">
        <f t="shared" si="4"/>
        <v>0.0001157407407</v>
      </c>
      <c r="F2762" s="1">
        <f t="shared" ref="F2762:G2762" si="5523">SUM(HOUR(C2762)*3600,MINUTE(C2762)*60,SECOND(C2762))</f>
        <v>5</v>
      </c>
      <c r="G2762" s="1">
        <f t="shared" si="5523"/>
        <v>10</v>
      </c>
      <c r="H2762" s="5">
        <f t="shared" ref="H2762:I2762" si="5524">TIME(HOUR(A2762),MINUTE(A2762),SECOND(A2762))</f>
        <v>0.5790972222</v>
      </c>
      <c r="I2762" s="5">
        <f t="shared" si="5524"/>
        <v>0.5578819444</v>
      </c>
    </row>
    <row r="2763" ht="15.75" customHeight="1">
      <c r="A2763" s="2" t="s">
        <v>12918</v>
      </c>
      <c r="B2763" s="3">
        <v>0.5579398148148148</v>
      </c>
      <c r="C2763" s="3">
        <f t="shared" si="3"/>
        <v>0.00005787037037</v>
      </c>
      <c r="D2763" s="4">
        <f t="shared" si="4"/>
        <v>0.00005787037037</v>
      </c>
      <c r="F2763" s="1">
        <f t="shared" ref="F2763:G2763" si="5525">SUM(HOUR(C2763)*3600,MINUTE(C2763)*60,SECOND(C2763))</f>
        <v>5</v>
      </c>
      <c r="G2763" s="1">
        <f t="shared" si="5525"/>
        <v>5</v>
      </c>
      <c r="H2763" s="5">
        <f t="shared" ref="H2763:I2763" si="5526">TIME(HOUR(A2763),MINUTE(A2763),SECOND(A2763))</f>
        <v>0.579212963</v>
      </c>
      <c r="I2763" s="5">
        <f t="shared" si="5526"/>
        <v>0.5579398148</v>
      </c>
    </row>
    <row r="2764" ht="15.75" customHeight="1">
      <c r="A2764" s="7" t="s">
        <v>12922</v>
      </c>
      <c r="B2764" s="3">
        <v>0.5579976851851852</v>
      </c>
      <c r="C2764" s="3">
        <f t="shared" si="3"/>
        <v>0.00005787037037</v>
      </c>
      <c r="D2764" s="4">
        <f t="shared" si="4"/>
        <v>0.00005787037037</v>
      </c>
      <c r="F2764" s="1">
        <f t="shared" ref="F2764:G2764" si="5527">SUM(HOUR(C2764)*3600,MINUTE(C2764)*60,SECOND(C2764))</f>
        <v>5</v>
      </c>
      <c r="G2764" s="1">
        <f t="shared" si="5527"/>
        <v>5</v>
      </c>
      <c r="H2764" s="5">
        <f t="shared" ref="H2764:I2764" si="5528">TIME(HOUR(A2764),MINUTE(A2764),SECOND(A2764))</f>
        <v>0.5792708333</v>
      </c>
      <c r="I2764" s="5">
        <f t="shared" si="5528"/>
        <v>0.5579976852</v>
      </c>
    </row>
    <row r="2765" ht="15.75" customHeight="1">
      <c r="A2765" s="2" t="s">
        <v>12926</v>
      </c>
      <c r="B2765" s="3">
        <v>0.5580555555555555</v>
      </c>
      <c r="C2765" s="3">
        <f t="shared" si="3"/>
        <v>0.00005787037037</v>
      </c>
      <c r="D2765" s="4">
        <f t="shared" si="4"/>
        <v>0.0001157407407</v>
      </c>
      <c r="F2765" s="1">
        <f t="shared" ref="F2765:G2765" si="5529">SUM(HOUR(C2765)*3600,MINUTE(C2765)*60,SECOND(C2765))</f>
        <v>5</v>
      </c>
      <c r="G2765" s="1">
        <f t="shared" si="5529"/>
        <v>10</v>
      </c>
      <c r="H2765" s="5">
        <f t="shared" ref="H2765:I2765" si="5530">TIME(HOUR(A2765),MINUTE(A2765),SECOND(A2765))</f>
        <v>0.5793287037</v>
      </c>
      <c r="I2765" s="5">
        <f t="shared" si="5530"/>
        <v>0.5580555556</v>
      </c>
    </row>
    <row r="2766" ht="15.75" customHeight="1">
      <c r="A2766" s="7" t="s">
        <v>12930</v>
      </c>
      <c r="B2766" s="3">
        <v>0.5581134259259259</v>
      </c>
      <c r="C2766" s="3">
        <f t="shared" si="3"/>
        <v>0.00005787037037</v>
      </c>
      <c r="D2766" s="4">
        <f t="shared" si="4"/>
        <v>0.00005787037037</v>
      </c>
      <c r="F2766" s="1">
        <f t="shared" ref="F2766:G2766" si="5531">SUM(HOUR(C2766)*3600,MINUTE(C2766)*60,SECOND(C2766))</f>
        <v>5</v>
      </c>
      <c r="G2766" s="1">
        <f t="shared" si="5531"/>
        <v>5</v>
      </c>
      <c r="H2766" s="5">
        <f t="shared" ref="H2766:I2766" si="5532">TIME(HOUR(A2766),MINUTE(A2766),SECOND(A2766))</f>
        <v>0.5794444444</v>
      </c>
      <c r="I2766" s="5">
        <f t="shared" si="5532"/>
        <v>0.5581134259</v>
      </c>
    </row>
    <row r="2767" ht="15.75" customHeight="1">
      <c r="A2767" s="2" t="s">
        <v>12934</v>
      </c>
      <c r="B2767" s="3">
        <v>0.5581712962962962</v>
      </c>
      <c r="C2767" s="3">
        <f t="shared" si="3"/>
        <v>0.00005787037037</v>
      </c>
      <c r="D2767" s="4">
        <f t="shared" si="4"/>
        <v>0.00005787037037</v>
      </c>
      <c r="F2767" s="1">
        <f t="shared" ref="F2767:G2767" si="5533">SUM(HOUR(C2767)*3600,MINUTE(C2767)*60,SECOND(C2767))</f>
        <v>5</v>
      </c>
      <c r="G2767" s="1">
        <f t="shared" si="5533"/>
        <v>5</v>
      </c>
      <c r="H2767" s="5">
        <f t="shared" ref="H2767:I2767" si="5534">TIME(HOUR(A2767),MINUTE(A2767),SECOND(A2767))</f>
        <v>0.5795023148</v>
      </c>
      <c r="I2767" s="5">
        <f t="shared" si="5534"/>
        <v>0.5581712963</v>
      </c>
    </row>
    <row r="2768" ht="15.75" customHeight="1">
      <c r="A2768" s="7" t="s">
        <v>1621</v>
      </c>
      <c r="B2768" s="3">
        <v>0.5582291666666667</v>
      </c>
      <c r="C2768" s="3">
        <f t="shared" si="3"/>
        <v>0.00005787037037</v>
      </c>
      <c r="D2768" s="4">
        <f t="shared" si="4"/>
        <v>0.00005787037037</v>
      </c>
      <c r="F2768" s="1">
        <f t="shared" ref="F2768:G2768" si="5535">SUM(HOUR(C2768)*3600,MINUTE(C2768)*60,SECOND(C2768))</f>
        <v>5</v>
      </c>
      <c r="G2768" s="1">
        <f t="shared" si="5535"/>
        <v>5</v>
      </c>
      <c r="H2768" s="5">
        <f t="shared" ref="H2768:I2768" si="5536">TIME(HOUR(A2768),MINUTE(A2768),SECOND(A2768))</f>
        <v>0.5795601852</v>
      </c>
      <c r="I2768" s="5">
        <f t="shared" si="5536"/>
        <v>0.5582291667</v>
      </c>
    </row>
    <row r="2769" ht="15.75" customHeight="1">
      <c r="A2769" s="2" t="s">
        <v>12941</v>
      </c>
      <c r="B2769" s="3">
        <v>0.5582870370370371</v>
      </c>
      <c r="C2769" s="3">
        <f t="shared" si="3"/>
        <v>0.00005787037037</v>
      </c>
      <c r="D2769" s="4">
        <f t="shared" si="4"/>
        <v>0.00005787037037</v>
      </c>
      <c r="F2769" s="1">
        <f t="shared" ref="F2769:G2769" si="5537">SUM(HOUR(C2769)*3600,MINUTE(C2769)*60,SECOND(C2769))</f>
        <v>5</v>
      </c>
      <c r="G2769" s="1">
        <f t="shared" si="5537"/>
        <v>5</v>
      </c>
      <c r="H2769" s="5">
        <f t="shared" ref="H2769:I2769" si="5538">TIME(HOUR(A2769),MINUTE(A2769),SECOND(A2769))</f>
        <v>0.5796180556</v>
      </c>
      <c r="I2769" s="5">
        <f t="shared" si="5538"/>
        <v>0.558287037</v>
      </c>
    </row>
    <row r="2770" ht="15.75" customHeight="1">
      <c r="A2770" s="7" t="s">
        <v>12945</v>
      </c>
      <c r="B2770" s="3">
        <v>0.5583449074074074</v>
      </c>
      <c r="C2770" s="3">
        <f t="shared" si="3"/>
        <v>0.00005787037037</v>
      </c>
      <c r="D2770" s="4">
        <f t="shared" si="4"/>
        <v>0.00005787037037</v>
      </c>
      <c r="F2770" s="1">
        <f t="shared" ref="F2770:G2770" si="5539">SUM(HOUR(C2770)*3600,MINUTE(C2770)*60,SECOND(C2770))</f>
        <v>5</v>
      </c>
      <c r="G2770" s="1">
        <f t="shared" si="5539"/>
        <v>5</v>
      </c>
      <c r="H2770" s="5">
        <f t="shared" ref="H2770:I2770" si="5540">TIME(HOUR(A2770),MINUTE(A2770),SECOND(A2770))</f>
        <v>0.5796759259</v>
      </c>
      <c r="I2770" s="5">
        <f t="shared" si="5540"/>
        <v>0.5583449074</v>
      </c>
    </row>
    <row r="2771" ht="15.75" customHeight="1">
      <c r="A2771" s="2" t="s">
        <v>12949</v>
      </c>
      <c r="B2771" s="3">
        <v>0.5584027777777778</v>
      </c>
      <c r="C2771" s="3">
        <f t="shared" si="3"/>
        <v>0.00005787037037</v>
      </c>
      <c r="D2771" s="4">
        <f t="shared" si="4"/>
        <v>0.00005787037037</v>
      </c>
      <c r="F2771" s="1">
        <f t="shared" ref="F2771:G2771" si="5541">SUM(HOUR(C2771)*3600,MINUTE(C2771)*60,SECOND(C2771))</f>
        <v>5</v>
      </c>
      <c r="G2771" s="1">
        <f t="shared" si="5541"/>
        <v>5</v>
      </c>
      <c r="H2771" s="5">
        <f t="shared" ref="H2771:I2771" si="5542">TIME(HOUR(A2771),MINUTE(A2771),SECOND(A2771))</f>
        <v>0.5797337963</v>
      </c>
      <c r="I2771" s="5">
        <f t="shared" si="5542"/>
        <v>0.5584027778</v>
      </c>
    </row>
    <row r="2772" ht="15.75" customHeight="1">
      <c r="A2772" s="7" t="s">
        <v>12953</v>
      </c>
      <c r="B2772" s="3">
        <v>0.5584606481481481</v>
      </c>
      <c r="C2772" s="3">
        <f t="shared" si="3"/>
        <v>0.00005787037037</v>
      </c>
      <c r="D2772" s="4">
        <f t="shared" si="4"/>
        <v>0.0001157407407</v>
      </c>
      <c r="F2772" s="1">
        <f t="shared" ref="F2772:G2772" si="5543">SUM(HOUR(C2772)*3600,MINUTE(C2772)*60,SECOND(C2772))</f>
        <v>5</v>
      </c>
      <c r="G2772" s="1">
        <f t="shared" si="5543"/>
        <v>10</v>
      </c>
      <c r="H2772" s="5">
        <f t="shared" ref="H2772:I2772" si="5544">TIME(HOUR(A2772),MINUTE(A2772),SECOND(A2772))</f>
        <v>0.5797916667</v>
      </c>
      <c r="I2772" s="5">
        <f t="shared" si="5544"/>
        <v>0.5584606481</v>
      </c>
    </row>
    <row r="2773" ht="15.75" customHeight="1">
      <c r="A2773" s="2" t="s">
        <v>12957</v>
      </c>
      <c r="B2773" s="3">
        <v>0.5585185185185185</v>
      </c>
      <c r="C2773" s="3">
        <f t="shared" si="3"/>
        <v>0.00005787037037</v>
      </c>
      <c r="D2773" s="4">
        <f t="shared" si="4"/>
        <v>0.00005787037037</v>
      </c>
      <c r="F2773" s="1">
        <f t="shared" ref="F2773:G2773" si="5545">SUM(HOUR(C2773)*3600,MINUTE(C2773)*60,SECOND(C2773))</f>
        <v>5</v>
      </c>
      <c r="G2773" s="1">
        <f t="shared" si="5545"/>
        <v>5</v>
      </c>
      <c r="H2773" s="5">
        <f t="shared" ref="H2773:I2773" si="5546">TIME(HOUR(A2773),MINUTE(A2773),SECOND(A2773))</f>
        <v>0.5799074074</v>
      </c>
      <c r="I2773" s="5">
        <f t="shared" si="5546"/>
        <v>0.5585185185</v>
      </c>
    </row>
    <row r="2774" ht="15.75" customHeight="1">
      <c r="A2774" s="7" t="s">
        <v>12961</v>
      </c>
      <c r="B2774" s="3">
        <v>0.5585763888888889</v>
      </c>
      <c r="C2774" s="3">
        <f t="shared" si="3"/>
        <v>0.00005787037037</v>
      </c>
      <c r="D2774" s="4">
        <f t="shared" si="4"/>
        <v>0.00005787037037</v>
      </c>
      <c r="F2774" s="1">
        <f t="shared" ref="F2774:G2774" si="5547">SUM(HOUR(C2774)*3600,MINUTE(C2774)*60,SECOND(C2774))</f>
        <v>5</v>
      </c>
      <c r="G2774" s="1">
        <f t="shared" si="5547"/>
        <v>5</v>
      </c>
      <c r="H2774" s="5">
        <f t="shared" ref="H2774:I2774" si="5548">TIME(HOUR(A2774),MINUTE(A2774),SECOND(A2774))</f>
        <v>0.5799652778</v>
      </c>
      <c r="I2774" s="5">
        <f t="shared" si="5548"/>
        <v>0.5585763889</v>
      </c>
    </row>
    <row r="2775" ht="15.75" customHeight="1">
      <c r="A2775" s="2" t="s">
        <v>1626</v>
      </c>
      <c r="B2775" s="3">
        <v>0.5586342592592592</v>
      </c>
      <c r="C2775" s="3">
        <f t="shared" si="3"/>
        <v>0.00005787037037</v>
      </c>
      <c r="D2775" s="4">
        <f t="shared" si="4"/>
        <v>0.00005787037037</v>
      </c>
      <c r="F2775" s="1">
        <f t="shared" ref="F2775:G2775" si="5549">SUM(HOUR(C2775)*3600,MINUTE(C2775)*60,SECOND(C2775))</f>
        <v>5</v>
      </c>
      <c r="G2775" s="1">
        <f t="shared" si="5549"/>
        <v>5</v>
      </c>
      <c r="H2775" s="5">
        <f t="shared" ref="H2775:I2775" si="5550">TIME(HOUR(A2775),MINUTE(A2775),SECOND(A2775))</f>
        <v>0.5800231481</v>
      </c>
      <c r="I2775" s="5">
        <f t="shared" si="5550"/>
        <v>0.5586342593</v>
      </c>
    </row>
    <row r="2776" ht="15.75" customHeight="1">
      <c r="A2776" s="7" t="s">
        <v>12968</v>
      </c>
      <c r="B2776" s="3">
        <v>0.5586921296296297</v>
      </c>
      <c r="C2776" s="3">
        <f t="shared" si="3"/>
        <v>0.00005787037037</v>
      </c>
      <c r="D2776" s="4">
        <f t="shared" si="4"/>
        <v>0.00006944444444</v>
      </c>
      <c r="F2776" s="1">
        <f t="shared" ref="F2776:G2776" si="5551">SUM(HOUR(C2776)*3600,MINUTE(C2776)*60,SECOND(C2776))</f>
        <v>5</v>
      </c>
      <c r="G2776" s="1">
        <f t="shared" si="5551"/>
        <v>6</v>
      </c>
      <c r="H2776" s="5">
        <f t="shared" ref="H2776:I2776" si="5552">TIME(HOUR(A2776),MINUTE(A2776),SECOND(A2776))</f>
        <v>0.5800810185</v>
      </c>
      <c r="I2776" s="5">
        <f t="shared" si="5552"/>
        <v>0.5586921296</v>
      </c>
    </row>
    <row r="2777" ht="15.75" customHeight="1">
      <c r="A2777" s="2" t="s">
        <v>12972</v>
      </c>
      <c r="B2777" s="3">
        <v>0.55875</v>
      </c>
      <c r="C2777" s="3">
        <f t="shared" si="3"/>
        <v>0.00005787037037</v>
      </c>
      <c r="D2777" s="4">
        <f t="shared" si="4"/>
        <v>0.00005787037037</v>
      </c>
      <c r="F2777" s="1">
        <f t="shared" ref="F2777:G2777" si="5553">SUM(HOUR(C2777)*3600,MINUTE(C2777)*60,SECOND(C2777))</f>
        <v>5</v>
      </c>
      <c r="G2777" s="1">
        <f t="shared" si="5553"/>
        <v>5</v>
      </c>
      <c r="H2777" s="5">
        <f t="shared" ref="H2777:I2777" si="5554">TIME(HOUR(A2777),MINUTE(A2777),SECOND(A2777))</f>
        <v>0.580150463</v>
      </c>
      <c r="I2777" s="5">
        <f t="shared" si="5554"/>
        <v>0.55875</v>
      </c>
    </row>
    <row r="2778" ht="15.75" customHeight="1">
      <c r="A2778" s="7" t="s">
        <v>12976</v>
      </c>
      <c r="B2778" s="3">
        <v>0.5588078703703704</v>
      </c>
      <c r="C2778" s="3">
        <f t="shared" si="3"/>
        <v>0.00005787037037</v>
      </c>
      <c r="D2778" s="4">
        <f t="shared" si="4"/>
        <v>0.0000462962963</v>
      </c>
      <c r="F2778" s="1">
        <f t="shared" ref="F2778:G2778" si="5555">SUM(HOUR(C2778)*3600,MINUTE(C2778)*60,SECOND(C2778))</f>
        <v>5</v>
      </c>
      <c r="G2778" s="1">
        <f t="shared" si="5555"/>
        <v>4</v>
      </c>
      <c r="H2778" s="5">
        <f t="shared" ref="H2778:I2778" si="5556">TIME(HOUR(A2778),MINUTE(A2778),SECOND(A2778))</f>
        <v>0.5802083333</v>
      </c>
      <c r="I2778" s="5">
        <f t="shared" si="5556"/>
        <v>0.5588078704</v>
      </c>
    </row>
    <row r="2779" ht="15.75" customHeight="1">
      <c r="A2779" s="2" t="s">
        <v>12980</v>
      </c>
      <c r="B2779" s="3">
        <v>0.5588657407407408</v>
      </c>
      <c r="C2779" s="3">
        <f t="shared" si="3"/>
        <v>0.00006944444444</v>
      </c>
      <c r="D2779" s="4">
        <f t="shared" si="4"/>
        <v>0.00005787037037</v>
      </c>
      <c r="F2779" s="1">
        <f t="shared" ref="F2779:G2779" si="5557">SUM(HOUR(C2779)*3600,MINUTE(C2779)*60,SECOND(C2779))</f>
        <v>6</v>
      </c>
      <c r="G2779" s="1">
        <f t="shared" si="5557"/>
        <v>5</v>
      </c>
      <c r="H2779" s="5">
        <f t="shared" ref="H2779:I2779" si="5558">TIME(HOUR(A2779),MINUTE(A2779),SECOND(A2779))</f>
        <v>0.5802546296</v>
      </c>
      <c r="I2779" s="5">
        <f t="shared" si="5558"/>
        <v>0.5588657407</v>
      </c>
    </row>
    <row r="2780" ht="15.75" customHeight="1">
      <c r="A2780" s="7" t="s">
        <v>12984</v>
      </c>
      <c r="B2780" s="3">
        <v>0.5589351851851853</v>
      </c>
      <c r="C2780" s="3">
        <f t="shared" si="3"/>
        <v>0.00006944444444</v>
      </c>
      <c r="D2780" s="4">
        <f t="shared" si="4"/>
        <v>0.00005787037037</v>
      </c>
      <c r="F2780" s="1">
        <f t="shared" ref="F2780:G2780" si="5559">SUM(HOUR(C2780)*3600,MINUTE(C2780)*60,SECOND(C2780))</f>
        <v>6</v>
      </c>
      <c r="G2780" s="1">
        <f t="shared" si="5559"/>
        <v>5</v>
      </c>
      <c r="H2780" s="5">
        <f t="shared" ref="H2780:I2780" si="5560">TIME(HOUR(A2780),MINUTE(A2780),SECOND(A2780))</f>
        <v>0.5803125</v>
      </c>
      <c r="I2780" s="5">
        <f t="shared" si="5560"/>
        <v>0.5589351852</v>
      </c>
    </row>
    <row r="2781" ht="15.75" customHeight="1">
      <c r="A2781" s="2" t="s">
        <v>12988</v>
      </c>
      <c r="B2781" s="3">
        <v>0.5590046296296296</v>
      </c>
      <c r="C2781" s="3">
        <f t="shared" si="3"/>
        <v>0.00006944444444</v>
      </c>
      <c r="D2781" s="4">
        <f t="shared" si="4"/>
        <v>0.00006944444444</v>
      </c>
      <c r="F2781" s="1">
        <f t="shared" ref="F2781:G2781" si="5561">SUM(HOUR(C2781)*3600,MINUTE(C2781)*60,SECOND(C2781))</f>
        <v>6</v>
      </c>
      <c r="G2781" s="1">
        <f t="shared" si="5561"/>
        <v>6</v>
      </c>
      <c r="H2781" s="5">
        <f t="shared" ref="H2781:I2781" si="5562">TIME(HOUR(A2781),MINUTE(A2781),SECOND(A2781))</f>
        <v>0.5803703704</v>
      </c>
      <c r="I2781" s="5">
        <f t="shared" si="5562"/>
        <v>0.5590046296</v>
      </c>
    </row>
    <row r="2782" ht="15.75" customHeight="1">
      <c r="A2782" s="7" t="s">
        <v>12992</v>
      </c>
      <c r="B2782" s="3">
        <v>0.5590740740740741</v>
      </c>
      <c r="C2782" s="3">
        <f t="shared" si="3"/>
        <v>0.00006944444444</v>
      </c>
      <c r="D2782" s="4">
        <f t="shared" si="4"/>
        <v>0.0000462962963</v>
      </c>
      <c r="F2782" s="1">
        <f t="shared" ref="F2782:G2782" si="5563">SUM(HOUR(C2782)*3600,MINUTE(C2782)*60,SECOND(C2782))</f>
        <v>6</v>
      </c>
      <c r="G2782" s="1">
        <f t="shared" si="5563"/>
        <v>4</v>
      </c>
      <c r="H2782" s="5">
        <f t="shared" ref="H2782:I2782" si="5564">TIME(HOUR(A2782),MINUTE(A2782),SECOND(A2782))</f>
        <v>0.5804398148</v>
      </c>
      <c r="I2782" s="5">
        <f t="shared" si="5564"/>
        <v>0.5590740741</v>
      </c>
    </row>
    <row r="2783" ht="15.75" customHeight="1">
      <c r="A2783" s="2" t="s">
        <v>1630</v>
      </c>
      <c r="B2783" s="3">
        <v>0.5591435185185185</v>
      </c>
      <c r="C2783" s="3">
        <f t="shared" si="3"/>
        <v>0.00006944444444</v>
      </c>
      <c r="D2783" s="4">
        <f t="shared" si="4"/>
        <v>0.00005787037037</v>
      </c>
      <c r="F2783" s="1">
        <f t="shared" ref="F2783:G2783" si="5565">SUM(HOUR(C2783)*3600,MINUTE(C2783)*60,SECOND(C2783))</f>
        <v>6</v>
      </c>
      <c r="G2783" s="1">
        <f t="shared" si="5565"/>
        <v>5</v>
      </c>
      <c r="H2783" s="5">
        <f t="shared" ref="H2783:I2783" si="5566">TIME(HOUR(A2783),MINUTE(A2783),SECOND(A2783))</f>
        <v>0.5804861111</v>
      </c>
      <c r="I2783" s="5">
        <f t="shared" si="5566"/>
        <v>0.5591435185</v>
      </c>
    </row>
    <row r="2784" ht="15.75" customHeight="1">
      <c r="A2784" s="7" t="s">
        <v>12999</v>
      </c>
      <c r="B2784" s="3">
        <v>0.559212962962963</v>
      </c>
      <c r="C2784" s="3">
        <f t="shared" si="3"/>
        <v>0.00006944444444</v>
      </c>
      <c r="D2784" s="4">
        <f t="shared" si="4"/>
        <v>0.00005787037037</v>
      </c>
      <c r="F2784" s="1">
        <f t="shared" ref="F2784:G2784" si="5567">SUM(HOUR(C2784)*3600,MINUTE(C2784)*60,SECOND(C2784))</f>
        <v>6</v>
      </c>
      <c r="G2784" s="1">
        <f t="shared" si="5567"/>
        <v>5</v>
      </c>
      <c r="H2784" s="5">
        <f t="shared" ref="H2784:I2784" si="5568">TIME(HOUR(A2784),MINUTE(A2784),SECOND(A2784))</f>
        <v>0.5805439815</v>
      </c>
      <c r="I2784" s="5">
        <f t="shared" si="5568"/>
        <v>0.559212963</v>
      </c>
    </row>
    <row r="2785" ht="15.75" customHeight="1">
      <c r="A2785" s="2" t="s">
        <v>13003</v>
      </c>
      <c r="B2785" s="3">
        <v>0.5592824074074074</v>
      </c>
      <c r="C2785" s="3">
        <f t="shared" si="3"/>
        <v>0.00006944444444</v>
      </c>
      <c r="D2785" s="4">
        <f t="shared" si="4"/>
        <v>0.00005787037037</v>
      </c>
      <c r="F2785" s="1">
        <f t="shared" ref="F2785:G2785" si="5569">SUM(HOUR(C2785)*3600,MINUTE(C2785)*60,SECOND(C2785))</f>
        <v>6</v>
      </c>
      <c r="G2785" s="1">
        <f t="shared" si="5569"/>
        <v>5</v>
      </c>
      <c r="H2785" s="5">
        <f t="shared" ref="H2785:I2785" si="5570">TIME(HOUR(A2785),MINUTE(A2785),SECOND(A2785))</f>
        <v>0.5806018519</v>
      </c>
      <c r="I2785" s="5">
        <f t="shared" si="5570"/>
        <v>0.5592824074</v>
      </c>
    </row>
    <row r="2786" ht="15.75" customHeight="1">
      <c r="A2786" s="7" t="s">
        <v>13007</v>
      </c>
      <c r="B2786" s="3">
        <v>0.5593518518518519</v>
      </c>
      <c r="C2786" s="3">
        <f t="shared" si="3"/>
        <v>0.00006944444444</v>
      </c>
      <c r="D2786" s="4">
        <f t="shared" si="4"/>
        <v>0.00006944444444</v>
      </c>
      <c r="F2786" s="1">
        <f t="shared" ref="F2786:G2786" si="5571">SUM(HOUR(C2786)*3600,MINUTE(C2786)*60,SECOND(C2786))</f>
        <v>6</v>
      </c>
      <c r="G2786" s="1">
        <f t="shared" si="5571"/>
        <v>6</v>
      </c>
      <c r="H2786" s="5">
        <f t="shared" ref="H2786:I2786" si="5572">TIME(HOUR(A2786),MINUTE(A2786),SECOND(A2786))</f>
        <v>0.5806597222</v>
      </c>
      <c r="I2786" s="5">
        <f t="shared" si="5572"/>
        <v>0.5593518519</v>
      </c>
    </row>
    <row r="2787" ht="15.75" customHeight="1">
      <c r="A2787" s="2" t="s">
        <v>13011</v>
      </c>
      <c r="B2787" s="3">
        <v>0.5594212962962963</v>
      </c>
      <c r="C2787" s="3">
        <f t="shared" si="3"/>
        <v>0.00006944444444</v>
      </c>
      <c r="D2787" s="4">
        <f t="shared" si="4"/>
        <v>0.00005787037037</v>
      </c>
      <c r="F2787" s="1">
        <f t="shared" ref="F2787:G2787" si="5573">SUM(HOUR(C2787)*3600,MINUTE(C2787)*60,SECOND(C2787))</f>
        <v>6</v>
      </c>
      <c r="G2787" s="1">
        <f t="shared" si="5573"/>
        <v>5</v>
      </c>
      <c r="H2787" s="5">
        <f t="shared" ref="H2787:I2787" si="5574">TIME(HOUR(A2787),MINUTE(A2787),SECOND(A2787))</f>
        <v>0.5807291667</v>
      </c>
      <c r="I2787" s="5">
        <f t="shared" si="5574"/>
        <v>0.5594212963</v>
      </c>
    </row>
    <row r="2788" ht="15.75" customHeight="1">
      <c r="A2788" s="7" t="s">
        <v>13015</v>
      </c>
      <c r="B2788" s="3">
        <v>0.5594907407407407</v>
      </c>
      <c r="C2788" s="3">
        <f t="shared" si="3"/>
        <v>0.00006944444444</v>
      </c>
      <c r="D2788" s="4">
        <f t="shared" si="4"/>
        <v>0.00005787037037</v>
      </c>
      <c r="F2788" s="1">
        <f t="shared" ref="F2788:G2788" si="5575">SUM(HOUR(C2788)*3600,MINUTE(C2788)*60,SECOND(C2788))</f>
        <v>6</v>
      </c>
      <c r="G2788" s="1">
        <f t="shared" si="5575"/>
        <v>5</v>
      </c>
      <c r="H2788" s="5">
        <f t="shared" ref="H2788:I2788" si="5576">TIME(HOUR(A2788),MINUTE(A2788),SECOND(A2788))</f>
        <v>0.580787037</v>
      </c>
      <c r="I2788" s="5">
        <f t="shared" si="5576"/>
        <v>0.5594907407</v>
      </c>
    </row>
    <row r="2789" ht="15.75" customHeight="1">
      <c r="A2789" s="2" t="s">
        <v>13019</v>
      </c>
      <c r="B2789" s="3">
        <v>0.5595601851851851</v>
      </c>
      <c r="C2789" s="3">
        <f t="shared" si="3"/>
        <v>0.00006944444444</v>
      </c>
      <c r="D2789" s="4">
        <f t="shared" si="4"/>
        <v>0.00005787037037</v>
      </c>
      <c r="F2789" s="1">
        <f t="shared" ref="F2789:G2789" si="5577">SUM(HOUR(C2789)*3600,MINUTE(C2789)*60,SECOND(C2789))</f>
        <v>6</v>
      </c>
      <c r="G2789" s="1">
        <f t="shared" si="5577"/>
        <v>5</v>
      </c>
      <c r="H2789" s="5">
        <f t="shared" ref="H2789:I2789" si="5578">TIME(HOUR(A2789),MINUTE(A2789),SECOND(A2789))</f>
        <v>0.5808449074</v>
      </c>
      <c r="I2789" s="5">
        <f t="shared" si="5578"/>
        <v>0.5595601852</v>
      </c>
    </row>
    <row r="2790" ht="15.75" customHeight="1">
      <c r="A2790" s="7" t="s">
        <v>13023</v>
      </c>
      <c r="B2790" s="3">
        <v>0.5596296296296296</v>
      </c>
      <c r="C2790" s="3">
        <f t="shared" si="3"/>
        <v>0.00006944444444</v>
      </c>
      <c r="D2790" s="4">
        <f t="shared" si="4"/>
        <v>0.00005787037037</v>
      </c>
      <c r="F2790" s="1">
        <f t="shared" ref="F2790:G2790" si="5579">SUM(HOUR(C2790)*3600,MINUTE(C2790)*60,SECOND(C2790))</f>
        <v>6</v>
      </c>
      <c r="G2790" s="1">
        <f t="shared" si="5579"/>
        <v>5</v>
      </c>
      <c r="H2790" s="5">
        <f t="shared" ref="H2790:I2790" si="5580">TIME(HOUR(A2790),MINUTE(A2790),SECOND(A2790))</f>
        <v>0.5809027778</v>
      </c>
      <c r="I2790" s="5">
        <f t="shared" si="5580"/>
        <v>0.5596296296</v>
      </c>
    </row>
    <row r="2791" ht="15.75" customHeight="1">
      <c r="A2791" s="2" t="s">
        <v>1634</v>
      </c>
      <c r="B2791" s="3">
        <v>0.559699074074074</v>
      </c>
      <c r="C2791" s="3">
        <f t="shared" si="3"/>
        <v>0.00006944444444</v>
      </c>
      <c r="D2791" s="4">
        <f t="shared" si="4"/>
        <v>0.00005787037037</v>
      </c>
      <c r="F2791" s="1">
        <f t="shared" ref="F2791:G2791" si="5581">SUM(HOUR(C2791)*3600,MINUTE(C2791)*60,SECOND(C2791))</f>
        <v>6</v>
      </c>
      <c r="G2791" s="1">
        <f t="shared" si="5581"/>
        <v>5</v>
      </c>
      <c r="H2791" s="5">
        <f t="shared" ref="H2791:I2791" si="5582">TIME(HOUR(A2791),MINUTE(A2791),SECOND(A2791))</f>
        <v>0.5809606481</v>
      </c>
      <c r="I2791" s="5">
        <f t="shared" si="5582"/>
        <v>0.5596990741</v>
      </c>
    </row>
    <row r="2792" ht="15.75" customHeight="1">
      <c r="A2792" s="7" t="s">
        <v>13030</v>
      </c>
      <c r="B2792" s="3">
        <v>0.5597685185185185</v>
      </c>
      <c r="C2792" s="3">
        <f t="shared" si="3"/>
        <v>0.00005787037037</v>
      </c>
      <c r="D2792" s="4">
        <f t="shared" si="4"/>
        <v>0.00005787037037</v>
      </c>
      <c r="F2792" s="1">
        <f t="shared" ref="F2792:G2792" si="5583">SUM(HOUR(C2792)*3600,MINUTE(C2792)*60,SECOND(C2792))</f>
        <v>5</v>
      </c>
      <c r="G2792" s="1">
        <f t="shared" si="5583"/>
        <v>5</v>
      </c>
      <c r="H2792" s="5">
        <f t="shared" ref="H2792:I2792" si="5584">TIME(HOUR(A2792),MINUTE(A2792),SECOND(A2792))</f>
        <v>0.5810185185</v>
      </c>
      <c r="I2792" s="5">
        <f t="shared" si="5584"/>
        <v>0.5597685185</v>
      </c>
    </row>
    <row r="2793" ht="15.75" customHeight="1">
      <c r="A2793" s="2" t="s">
        <v>13034</v>
      </c>
      <c r="B2793" s="3">
        <v>0.5598263888888889</v>
      </c>
      <c r="C2793" s="3">
        <f t="shared" si="3"/>
        <v>0.00005787037037</v>
      </c>
      <c r="D2793" s="4">
        <f t="shared" si="4"/>
        <v>0.00005787037037</v>
      </c>
      <c r="F2793" s="1">
        <f t="shared" ref="F2793:G2793" si="5585">SUM(HOUR(C2793)*3600,MINUTE(C2793)*60,SECOND(C2793))</f>
        <v>5</v>
      </c>
      <c r="G2793" s="1">
        <f t="shared" si="5585"/>
        <v>5</v>
      </c>
      <c r="H2793" s="5">
        <f t="shared" ref="H2793:I2793" si="5586">TIME(HOUR(A2793),MINUTE(A2793),SECOND(A2793))</f>
        <v>0.5810763889</v>
      </c>
      <c r="I2793" s="5">
        <f t="shared" si="5586"/>
        <v>0.5598263889</v>
      </c>
    </row>
    <row r="2794" ht="15.75" customHeight="1">
      <c r="A2794" s="7" t="s">
        <v>13038</v>
      </c>
      <c r="B2794" s="3">
        <v>0.5598842592592593</v>
      </c>
      <c r="C2794" s="3">
        <f t="shared" si="3"/>
        <v>0.00005787037037</v>
      </c>
      <c r="D2794" s="4">
        <f t="shared" si="4"/>
        <v>0.00005787037037</v>
      </c>
      <c r="F2794" s="1">
        <f t="shared" ref="F2794:G2794" si="5587">SUM(HOUR(C2794)*3600,MINUTE(C2794)*60,SECOND(C2794))</f>
        <v>5</v>
      </c>
      <c r="G2794" s="1">
        <f t="shared" si="5587"/>
        <v>5</v>
      </c>
      <c r="H2794" s="5">
        <f t="shared" ref="H2794:I2794" si="5588">TIME(HOUR(A2794),MINUTE(A2794),SECOND(A2794))</f>
        <v>0.5811342593</v>
      </c>
      <c r="I2794" s="5">
        <f t="shared" si="5588"/>
        <v>0.5598842593</v>
      </c>
    </row>
    <row r="2795" ht="15.75" customHeight="1">
      <c r="A2795" s="2" t="s">
        <v>13042</v>
      </c>
      <c r="B2795" s="3">
        <v>0.5599421296296296</v>
      </c>
      <c r="C2795" s="3">
        <f t="shared" si="3"/>
        <v>0.00005787037037</v>
      </c>
      <c r="D2795" s="4">
        <f t="shared" si="4"/>
        <v>0.00005787037037</v>
      </c>
      <c r="F2795" s="1">
        <f t="shared" ref="F2795:G2795" si="5589">SUM(HOUR(C2795)*3600,MINUTE(C2795)*60,SECOND(C2795))</f>
        <v>5</v>
      </c>
      <c r="G2795" s="1">
        <f t="shared" si="5589"/>
        <v>5</v>
      </c>
      <c r="H2795" s="5">
        <f t="shared" ref="H2795:I2795" si="5590">TIME(HOUR(A2795),MINUTE(A2795),SECOND(A2795))</f>
        <v>0.5811921296</v>
      </c>
      <c r="I2795" s="5">
        <f t="shared" si="5590"/>
        <v>0.5599421296</v>
      </c>
    </row>
    <row r="2796" ht="15.75" customHeight="1">
      <c r="A2796" s="7" t="s">
        <v>13046</v>
      </c>
      <c r="B2796" s="3">
        <v>0.5599999999999999</v>
      </c>
      <c r="C2796" s="3">
        <f t="shared" si="3"/>
        <v>0.00005787037037</v>
      </c>
      <c r="D2796" s="4">
        <f t="shared" si="4"/>
        <v>0.00005787037037</v>
      </c>
      <c r="F2796" s="1">
        <f t="shared" ref="F2796:G2796" si="5591">SUM(HOUR(C2796)*3600,MINUTE(C2796)*60,SECOND(C2796))</f>
        <v>5</v>
      </c>
      <c r="G2796" s="1">
        <f t="shared" si="5591"/>
        <v>5</v>
      </c>
      <c r="H2796" s="5">
        <f t="shared" ref="H2796:I2796" si="5592">TIME(HOUR(A2796),MINUTE(A2796),SECOND(A2796))</f>
        <v>0.58125</v>
      </c>
      <c r="I2796" s="5">
        <f t="shared" si="5592"/>
        <v>0.56</v>
      </c>
    </row>
    <row r="2797" ht="15.75" customHeight="1">
      <c r="A2797" s="2" t="s">
        <v>13050</v>
      </c>
      <c r="B2797" s="3">
        <v>0.5600578703703704</v>
      </c>
      <c r="C2797" s="3">
        <f t="shared" si="3"/>
        <v>0.00005787037037</v>
      </c>
      <c r="D2797" s="4">
        <f t="shared" si="4"/>
        <v>0.00005787037037</v>
      </c>
      <c r="F2797" s="1">
        <f t="shared" ref="F2797:G2797" si="5593">SUM(HOUR(C2797)*3600,MINUTE(C2797)*60,SECOND(C2797))</f>
        <v>5</v>
      </c>
      <c r="G2797" s="1">
        <f t="shared" si="5593"/>
        <v>5</v>
      </c>
      <c r="H2797" s="5">
        <f t="shared" ref="H2797:I2797" si="5594">TIME(HOUR(A2797),MINUTE(A2797),SECOND(A2797))</f>
        <v>0.5813078704</v>
      </c>
      <c r="I2797" s="5">
        <f t="shared" si="5594"/>
        <v>0.5600578704</v>
      </c>
    </row>
    <row r="2798" ht="15.75" customHeight="1">
      <c r="A2798" s="7" t="s">
        <v>13054</v>
      </c>
      <c r="B2798" s="3">
        <v>0.5601157407407408</v>
      </c>
      <c r="C2798" s="3">
        <f t="shared" si="3"/>
        <v>0.00005787037037</v>
      </c>
      <c r="D2798" s="4">
        <f t="shared" si="4"/>
        <v>0.00005787037037</v>
      </c>
      <c r="F2798" s="1">
        <f t="shared" ref="F2798:G2798" si="5595">SUM(HOUR(C2798)*3600,MINUTE(C2798)*60,SECOND(C2798))</f>
        <v>5</v>
      </c>
      <c r="G2798" s="1">
        <f t="shared" si="5595"/>
        <v>5</v>
      </c>
      <c r="H2798" s="5">
        <f t="shared" ref="H2798:I2798" si="5596">TIME(HOUR(A2798),MINUTE(A2798),SECOND(A2798))</f>
        <v>0.5813657407</v>
      </c>
      <c r="I2798" s="5">
        <f t="shared" si="5596"/>
        <v>0.5601157407</v>
      </c>
    </row>
    <row r="2799" ht="15.75" customHeight="1">
      <c r="A2799" s="2" t="s">
        <v>1638</v>
      </c>
      <c r="B2799" s="3">
        <v>0.5601736111111111</v>
      </c>
      <c r="C2799" s="3">
        <f t="shared" si="3"/>
        <v>0.00005787037037</v>
      </c>
      <c r="D2799" s="4">
        <f t="shared" si="4"/>
        <v>0.00005787037037</v>
      </c>
      <c r="F2799" s="1">
        <f t="shared" ref="F2799:G2799" si="5597">SUM(HOUR(C2799)*3600,MINUTE(C2799)*60,SECOND(C2799))</f>
        <v>5</v>
      </c>
      <c r="G2799" s="1">
        <f t="shared" si="5597"/>
        <v>5</v>
      </c>
      <c r="H2799" s="5">
        <f t="shared" ref="H2799:I2799" si="5598">TIME(HOUR(A2799),MINUTE(A2799),SECOND(A2799))</f>
        <v>0.5814236111</v>
      </c>
      <c r="I2799" s="5">
        <f t="shared" si="5598"/>
        <v>0.5601736111</v>
      </c>
    </row>
    <row r="2800" ht="15.75" customHeight="1">
      <c r="A2800" s="7" t="s">
        <v>13061</v>
      </c>
      <c r="B2800" s="3">
        <v>0.5602314814814815</v>
      </c>
      <c r="C2800" s="3">
        <f t="shared" si="3"/>
        <v>0.00005787037037</v>
      </c>
      <c r="D2800" s="4">
        <f t="shared" si="4"/>
        <v>0.00005787037037</v>
      </c>
      <c r="F2800" s="1">
        <f t="shared" ref="F2800:G2800" si="5599">SUM(HOUR(C2800)*3600,MINUTE(C2800)*60,SECOND(C2800))</f>
        <v>5</v>
      </c>
      <c r="G2800" s="1">
        <f t="shared" si="5599"/>
        <v>5</v>
      </c>
      <c r="H2800" s="5">
        <f t="shared" ref="H2800:I2800" si="5600">TIME(HOUR(A2800),MINUTE(A2800),SECOND(A2800))</f>
        <v>0.5814814815</v>
      </c>
      <c r="I2800" s="5">
        <f t="shared" si="5600"/>
        <v>0.5602314815</v>
      </c>
    </row>
    <row r="2801" ht="15.75" customHeight="1">
      <c r="A2801" s="2" t="s">
        <v>13065</v>
      </c>
      <c r="B2801" s="3">
        <v>0.5602893518518518</v>
      </c>
      <c r="C2801" s="3">
        <f t="shared" si="3"/>
        <v>0.00005787037037</v>
      </c>
      <c r="D2801" s="4">
        <f t="shared" si="4"/>
        <v>0.00005787037037</v>
      </c>
      <c r="F2801" s="1">
        <f t="shared" ref="F2801:G2801" si="5601">SUM(HOUR(C2801)*3600,MINUTE(C2801)*60,SECOND(C2801))</f>
        <v>5</v>
      </c>
      <c r="G2801" s="1">
        <f t="shared" si="5601"/>
        <v>5</v>
      </c>
      <c r="H2801" s="5">
        <f t="shared" ref="H2801:I2801" si="5602">TIME(HOUR(A2801),MINUTE(A2801),SECOND(A2801))</f>
        <v>0.5815393519</v>
      </c>
      <c r="I2801" s="5">
        <f t="shared" si="5602"/>
        <v>0.5602893519</v>
      </c>
    </row>
    <row r="2802" ht="15.75" customHeight="1">
      <c r="A2802" s="7" t="s">
        <v>13069</v>
      </c>
      <c r="B2802" s="3">
        <v>0.5603472222222222</v>
      </c>
      <c r="C2802" s="3">
        <f t="shared" si="3"/>
        <v>0.00005787037037</v>
      </c>
      <c r="D2802" s="4">
        <f t="shared" si="4"/>
        <v>0.00005787037037</v>
      </c>
      <c r="F2802" s="1">
        <f t="shared" ref="F2802:G2802" si="5603">SUM(HOUR(C2802)*3600,MINUTE(C2802)*60,SECOND(C2802))</f>
        <v>5</v>
      </c>
      <c r="G2802" s="1">
        <f t="shared" si="5603"/>
        <v>5</v>
      </c>
      <c r="H2802" s="5">
        <f t="shared" ref="H2802:I2802" si="5604">TIME(HOUR(A2802),MINUTE(A2802),SECOND(A2802))</f>
        <v>0.5815972222</v>
      </c>
      <c r="I2802" s="5">
        <f t="shared" si="5604"/>
        <v>0.5603472222</v>
      </c>
    </row>
    <row r="2803" ht="15.75" customHeight="1">
      <c r="A2803" s="2" t="s">
        <v>13073</v>
      </c>
      <c r="B2803" s="3">
        <v>0.5604050925925926</v>
      </c>
      <c r="C2803" s="3">
        <f t="shared" si="3"/>
        <v>0.00005787037037</v>
      </c>
      <c r="D2803" s="4">
        <f t="shared" si="4"/>
        <v>0.00005787037037</v>
      </c>
      <c r="F2803" s="1">
        <f t="shared" ref="F2803:G2803" si="5605">SUM(HOUR(C2803)*3600,MINUTE(C2803)*60,SECOND(C2803))</f>
        <v>5</v>
      </c>
      <c r="G2803" s="1">
        <f t="shared" si="5605"/>
        <v>5</v>
      </c>
      <c r="H2803" s="5">
        <f t="shared" ref="H2803:I2803" si="5606">TIME(HOUR(A2803),MINUTE(A2803),SECOND(A2803))</f>
        <v>0.5816550926</v>
      </c>
      <c r="I2803" s="5">
        <f t="shared" si="5606"/>
        <v>0.5604050926</v>
      </c>
    </row>
    <row r="2804" ht="15.75" customHeight="1">
      <c r="A2804" s="7" t="s">
        <v>13077</v>
      </c>
      <c r="B2804" s="3">
        <v>0.5604629629629629</v>
      </c>
      <c r="C2804" s="3">
        <f t="shared" si="3"/>
        <v>0.00005787037037</v>
      </c>
      <c r="D2804" s="4">
        <f t="shared" si="4"/>
        <v>0.00005787037037</v>
      </c>
      <c r="F2804" s="1">
        <f t="shared" ref="F2804:G2804" si="5607">SUM(HOUR(C2804)*3600,MINUTE(C2804)*60,SECOND(C2804))</f>
        <v>5</v>
      </c>
      <c r="G2804" s="1">
        <f t="shared" si="5607"/>
        <v>5</v>
      </c>
      <c r="H2804" s="5">
        <f t="shared" ref="H2804:I2804" si="5608">TIME(HOUR(A2804),MINUTE(A2804),SECOND(A2804))</f>
        <v>0.581712963</v>
      </c>
      <c r="I2804" s="5">
        <f t="shared" si="5608"/>
        <v>0.560462963</v>
      </c>
    </row>
    <row r="2805" ht="15.75" customHeight="1">
      <c r="A2805" s="2" t="s">
        <v>13081</v>
      </c>
      <c r="B2805" s="3">
        <v>0.5605208333333334</v>
      </c>
      <c r="C2805" s="3">
        <f t="shared" si="3"/>
        <v>0.00005787037037</v>
      </c>
      <c r="D2805" s="4">
        <f t="shared" si="4"/>
        <v>0.00005787037037</v>
      </c>
      <c r="F2805" s="1">
        <f t="shared" ref="F2805:G2805" si="5609">SUM(HOUR(C2805)*3600,MINUTE(C2805)*60,SECOND(C2805))</f>
        <v>5</v>
      </c>
      <c r="G2805" s="1">
        <f t="shared" si="5609"/>
        <v>5</v>
      </c>
      <c r="H2805" s="5">
        <f t="shared" ref="H2805:I2805" si="5610">TIME(HOUR(A2805),MINUTE(A2805),SECOND(A2805))</f>
        <v>0.5817708333</v>
      </c>
      <c r="I2805" s="5">
        <f t="shared" si="5610"/>
        <v>0.5605208333</v>
      </c>
    </row>
    <row r="2806" ht="15.75" customHeight="1">
      <c r="A2806" s="7" t="s">
        <v>13085</v>
      </c>
      <c r="B2806" s="3">
        <v>0.5605787037037037</v>
      </c>
      <c r="C2806" s="3">
        <f t="shared" si="3"/>
        <v>0.00005787037037</v>
      </c>
      <c r="D2806" s="4">
        <f t="shared" si="4"/>
        <v>0.0001157407407</v>
      </c>
      <c r="F2806" s="1">
        <f t="shared" ref="F2806:G2806" si="5611">SUM(HOUR(C2806)*3600,MINUTE(C2806)*60,SECOND(C2806))</f>
        <v>5</v>
      </c>
      <c r="G2806" s="1">
        <f t="shared" si="5611"/>
        <v>10</v>
      </c>
      <c r="H2806" s="5">
        <f t="shared" ref="H2806:I2806" si="5612">TIME(HOUR(A2806),MINUTE(A2806),SECOND(A2806))</f>
        <v>0.5818287037</v>
      </c>
      <c r="I2806" s="5">
        <f t="shared" si="5612"/>
        <v>0.5605787037</v>
      </c>
    </row>
    <row r="2807" ht="15.75" customHeight="1">
      <c r="A2807" s="2" t="s">
        <v>13089</v>
      </c>
      <c r="B2807" s="3">
        <v>0.5606365740740741</v>
      </c>
      <c r="C2807" s="3">
        <f t="shared" si="3"/>
        <v>0.00005787037037</v>
      </c>
      <c r="D2807" s="4">
        <f t="shared" si="4"/>
        <v>0.00005787037037</v>
      </c>
      <c r="F2807" s="1">
        <f t="shared" ref="F2807:G2807" si="5613">SUM(HOUR(C2807)*3600,MINUTE(C2807)*60,SECOND(C2807))</f>
        <v>5</v>
      </c>
      <c r="G2807" s="1">
        <f t="shared" si="5613"/>
        <v>5</v>
      </c>
      <c r="H2807" s="5">
        <f t="shared" ref="H2807:I2807" si="5614">TIME(HOUR(A2807),MINUTE(A2807),SECOND(A2807))</f>
        <v>0.5819444444</v>
      </c>
      <c r="I2807" s="5">
        <f t="shared" si="5614"/>
        <v>0.5606365741</v>
      </c>
    </row>
    <row r="2808" ht="15.75" customHeight="1">
      <c r="A2808" s="7" t="s">
        <v>13093</v>
      </c>
      <c r="B2808" s="3">
        <v>0.5606944444444445</v>
      </c>
      <c r="C2808" s="3">
        <f t="shared" si="3"/>
        <v>0.00005787037037</v>
      </c>
      <c r="D2808" s="4">
        <f t="shared" si="4"/>
        <v>0.00005787037037</v>
      </c>
      <c r="F2808" s="1">
        <f t="shared" ref="F2808:G2808" si="5615">SUM(HOUR(C2808)*3600,MINUTE(C2808)*60,SECOND(C2808))</f>
        <v>5</v>
      </c>
      <c r="G2808" s="1">
        <f t="shared" si="5615"/>
        <v>5</v>
      </c>
      <c r="H2808" s="5">
        <f t="shared" ref="H2808:I2808" si="5616">TIME(HOUR(A2808),MINUTE(A2808),SECOND(A2808))</f>
        <v>0.5820023148</v>
      </c>
      <c r="I2808" s="5">
        <f t="shared" si="5616"/>
        <v>0.5606944444</v>
      </c>
    </row>
    <row r="2809" ht="15.75" customHeight="1">
      <c r="A2809" s="2" t="s">
        <v>13097</v>
      </c>
      <c r="B2809" s="3">
        <v>0.5607523148148148</v>
      </c>
      <c r="C2809" s="3">
        <f t="shared" si="3"/>
        <v>0.00005787037037</v>
      </c>
      <c r="D2809" s="4">
        <f t="shared" si="4"/>
        <v>0.00005787037037</v>
      </c>
      <c r="F2809" s="1">
        <f t="shared" ref="F2809:G2809" si="5617">SUM(HOUR(C2809)*3600,MINUTE(C2809)*60,SECOND(C2809))</f>
        <v>5</v>
      </c>
      <c r="G2809" s="1">
        <f t="shared" si="5617"/>
        <v>5</v>
      </c>
      <c r="H2809" s="5">
        <f t="shared" ref="H2809:I2809" si="5618">TIME(HOUR(A2809),MINUTE(A2809),SECOND(A2809))</f>
        <v>0.5820601852</v>
      </c>
      <c r="I2809" s="5">
        <f t="shared" si="5618"/>
        <v>0.5607523148</v>
      </c>
    </row>
    <row r="2810" ht="15.75" customHeight="1">
      <c r="A2810" s="7" t="s">
        <v>13101</v>
      </c>
      <c r="B2810" s="3">
        <v>0.5608101851851852</v>
      </c>
      <c r="C2810" s="3">
        <f t="shared" si="3"/>
        <v>0.00005787037037</v>
      </c>
      <c r="D2810" s="4">
        <f t="shared" si="4"/>
        <v>0.00005787037037</v>
      </c>
      <c r="F2810" s="1">
        <f t="shared" ref="F2810:G2810" si="5619">SUM(HOUR(C2810)*3600,MINUTE(C2810)*60,SECOND(C2810))</f>
        <v>5</v>
      </c>
      <c r="G2810" s="1">
        <f t="shared" si="5619"/>
        <v>5</v>
      </c>
      <c r="H2810" s="5">
        <f t="shared" ref="H2810:I2810" si="5620">TIME(HOUR(A2810),MINUTE(A2810),SECOND(A2810))</f>
        <v>0.5821180556</v>
      </c>
      <c r="I2810" s="5">
        <f t="shared" si="5620"/>
        <v>0.5608101852</v>
      </c>
    </row>
    <row r="2811" ht="15.75" customHeight="1">
      <c r="A2811" s="2" t="s">
        <v>13105</v>
      </c>
      <c r="B2811" s="3">
        <v>0.5608680555555555</v>
      </c>
      <c r="C2811" s="3">
        <f t="shared" si="3"/>
        <v>0.00005787037037</v>
      </c>
      <c r="D2811" s="4">
        <f t="shared" si="4"/>
        <v>0.00005787037037</v>
      </c>
      <c r="F2811" s="1">
        <f t="shared" ref="F2811:G2811" si="5621">SUM(HOUR(C2811)*3600,MINUTE(C2811)*60,SECOND(C2811))</f>
        <v>5</v>
      </c>
      <c r="G2811" s="1">
        <f t="shared" si="5621"/>
        <v>5</v>
      </c>
      <c r="H2811" s="5">
        <f t="shared" ref="H2811:I2811" si="5622">TIME(HOUR(A2811),MINUTE(A2811),SECOND(A2811))</f>
        <v>0.5821759259</v>
      </c>
      <c r="I2811" s="5">
        <f t="shared" si="5622"/>
        <v>0.5608680556</v>
      </c>
    </row>
    <row r="2812" ht="15.75" customHeight="1">
      <c r="A2812" s="7" t="s">
        <v>13109</v>
      </c>
      <c r="B2812" s="3">
        <v>0.5609259259259259</v>
      </c>
      <c r="C2812" s="3">
        <f t="shared" si="3"/>
        <v>0.00005787037037</v>
      </c>
      <c r="D2812" s="4">
        <f t="shared" si="4"/>
        <v>0.00005787037037</v>
      </c>
      <c r="F2812" s="1">
        <f t="shared" ref="F2812:G2812" si="5623">SUM(HOUR(C2812)*3600,MINUTE(C2812)*60,SECOND(C2812))</f>
        <v>5</v>
      </c>
      <c r="G2812" s="1">
        <f t="shared" si="5623"/>
        <v>5</v>
      </c>
      <c r="H2812" s="5">
        <f t="shared" ref="H2812:I2812" si="5624">TIME(HOUR(A2812),MINUTE(A2812),SECOND(A2812))</f>
        <v>0.5822337963</v>
      </c>
      <c r="I2812" s="5">
        <f t="shared" si="5624"/>
        <v>0.5609259259</v>
      </c>
    </row>
    <row r="2813" ht="15.75" customHeight="1">
      <c r="A2813" s="2" t="s">
        <v>13113</v>
      </c>
      <c r="B2813" s="3">
        <v>0.5609837962962964</v>
      </c>
      <c r="C2813" s="3">
        <f t="shared" si="3"/>
        <v>0.00005787037037</v>
      </c>
      <c r="D2813" s="4">
        <f t="shared" si="4"/>
        <v>0.00005787037037</v>
      </c>
      <c r="F2813" s="1">
        <f t="shared" ref="F2813:G2813" si="5625">SUM(HOUR(C2813)*3600,MINUTE(C2813)*60,SECOND(C2813))</f>
        <v>5</v>
      </c>
      <c r="G2813" s="1">
        <f t="shared" si="5625"/>
        <v>5</v>
      </c>
      <c r="H2813" s="5">
        <f t="shared" ref="H2813:I2813" si="5626">TIME(HOUR(A2813),MINUTE(A2813),SECOND(A2813))</f>
        <v>0.5822916667</v>
      </c>
      <c r="I2813" s="5">
        <f t="shared" si="5626"/>
        <v>0.5609837963</v>
      </c>
    </row>
    <row r="2814" ht="15.75" customHeight="1">
      <c r="A2814" s="7" t="s">
        <v>1646</v>
      </c>
      <c r="B2814" s="3">
        <v>0.5610416666666667</v>
      </c>
      <c r="C2814" s="3">
        <f t="shared" si="3"/>
        <v>0.00005787037037</v>
      </c>
      <c r="D2814" s="4">
        <f t="shared" si="4"/>
        <v>0.00005787037037</v>
      </c>
      <c r="F2814" s="1">
        <f t="shared" ref="F2814:G2814" si="5627">SUM(HOUR(C2814)*3600,MINUTE(C2814)*60,SECOND(C2814))</f>
        <v>5</v>
      </c>
      <c r="G2814" s="1">
        <f t="shared" si="5627"/>
        <v>5</v>
      </c>
      <c r="H2814" s="5">
        <f t="shared" ref="H2814:I2814" si="5628">TIME(HOUR(A2814),MINUTE(A2814),SECOND(A2814))</f>
        <v>0.582349537</v>
      </c>
      <c r="I2814" s="5">
        <f t="shared" si="5628"/>
        <v>0.5610416667</v>
      </c>
    </row>
    <row r="2815" ht="15.75" customHeight="1">
      <c r="A2815" s="2" t="s">
        <v>13120</v>
      </c>
      <c r="B2815" s="3">
        <v>0.561099537037037</v>
      </c>
      <c r="C2815" s="3">
        <f t="shared" si="3"/>
        <v>0.00005787037037</v>
      </c>
      <c r="D2815" s="4">
        <f t="shared" si="4"/>
        <v>0.00005787037037</v>
      </c>
      <c r="F2815" s="1">
        <f t="shared" ref="F2815:G2815" si="5629">SUM(HOUR(C2815)*3600,MINUTE(C2815)*60,SECOND(C2815))</f>
        <v>5</v>
      </c>
      <c r="G2815" s="1">
        <f t="shared" si="5629"/>
        <v>5</v>
      </c>
      <c r="H2815" s="5">
        <f t="shared" ref="H2815:I2815" si="5630">TIME(HOUR(A2815),MINUTE(A2815),SECOND(A2815))</f>
        <v>0.5824074074</v>
      </c>
      <c r="I2815" s="5">
        <f t="shared" si="5630"/>
        <v>0.561099537</v>
      </c>
    </row>
    <row r="2816" ht="15.75" customHeight="1">
      <c r="A2816" s="7" t="s">
        <v>13124</v>
      </c>
      <c r="B2816" s="3">
        <v>0.5611574074074074</v>
      </c>
      <c r="C2816" s="3">
        <f t="shared" si="3"/>
        <v>0.00005787037037</v>
      </c>
      <c r="D2816" s="4">
        <f t="shared" si="4"/>
        <v>0.00005787037037</v>
      </c>
      <c r="F2816" s="1">
        <f t="shared" ref="F2816:G2816" si="5631">SUM(HOUR(C2816)*3600,MINUTE(C2816)*60,SECOND(C2816))</f>
        <v>5</v>
      </c>
      <c r="G2816" s="1">
        <f t="shared" si="5631"/>
        <v>5</v>
      </c>
      <c r="H2816" s="5">
        <f t="shared" ref="H2816:I2816" si="5632">TIME(HOUR(A2816),MINUTE(A2816),SECOND(A2816))</f>
        <v>0.5824652778</v>
      </c>
      <c r="I2816" s="5">
        <f t="shared" si="5632"/>
        <v>0.5611574074</v>
      </c>
    </row>
    <row r="2817" ht="15.75" customHeight="1">
      <c r="A2817" s="2" t="s">
        <v>13128</v>
      </c>
      <c r="B2817" s="3">
        <v>0.5612152777777778</v>
      </c>
      <c r="C2817" s="3">
        <f t="shared" si="3"/>
        <v>0.00005787037037</v>
      </c>
      <c r="D2817" s="4">
        <f t="shared" si="4"/>
        <v>0.00005787037037</v>
      </c>
      <c r="F2817" s="1">
        <f t="shared" ref="F2817:G2817" si="5633">SUM(HOUR(C2817)*3600,MINUTE(C2817)*60,SECOND(C2817))</f>
        <v>5</v>
      </c>
      <c r="G2817" s="1">
        <f t="shared" si="5633"/>
        <v>5</v>
      </c>
      <c r="H2817" s="5">
        <f t="shared" ref="H2817:I2817" si="5634">TIME(HOUR(A2817),MINUTE(A2817),SECOND(A2817))</f>
        <v>0.5825231481</v>
      </c>
      <c r="I2817" s="5">
        <f t="shared" si="5634"/>
        <v>0.5612152778</v>
      </c>
    </row>
    <row r="2818" ht="15.75" customHeight="1">
      <c r="A2818" s="7" t="s">
        <v>13132</v>
      </c>
      <c r="B2818" s="3">
        <v>0.5612731481481482</v>
      </c>
      <c r="C2818" s="3">
        <f t="shared" si="3"/>
        <v>0.00005787037037</v>
      </c>
      <c r="D2818" s="4">
        <f t="shared" si="4"/>
        <v>0.00006944444444</v>
      </c>
      <c r="F2818" s="1">
        <f t="shared" ref="F2818:G2818" si="5635">SUM(HOUR(C2818)*3600,MINUTE(C2818)*60,SECOND(C2818))</f>
        <v>5</v>
      </c>
      <c r="G2818" s="1">
        <f t="shared" si="5635"/>
        <v>6</v>
      </c>
      <c r="H2818" s="5">
        <f t="shared" ref="H2818:I2818" si="5636">TIME(HOUR(A2818),MINUTE(A2818),SECOND(A2818))</f>
        <v>0.5825810185</v>
      </c>
      <c r="I2818" s="5">
        <f t="shared" si="5636"/>
        <v>0.5612731481</v>
      </c>
    </row>
    <row r="2819" ht="15.75" customHeight="1">
      <c r="A2819" s="2" t="s">
        <v>13136</v>
      </c>
      <c r="B2819" s="3">
        <v>0.5613310185185185</v>
      </c>
      <c r="C2819" s="3">
        <f t="shared" si="3"/>
        <v>0.00005787037037</v>
      </c>
      <c r="D2819" s="4">
        <f t="shared" si="4"/>
        <v>0.0000462962963</v>
      </c>
      <c r="F2819" s="1">
        <f t="shared" ref="F2819:G2819" si="5637">SUM(HOUR(C2819)*3600,MINUTE(C2819)*60,SECOND(C2819))</f>
        <v>5</v>
      </c>
      <c r="G2819" s="1">
        <f t="shared" si="5637"/>
        <v>4</v>
      </c>
      <c r="H2819" s="5">
        <f t="shared" ref="H2819:I2819" si="5638">TIME(HOUR(A2819),MINUTE(A2819),SECOND(A2819))</f>
        <v>0.582650463</v>
      </c>
      <c r="I2819" s="5">
        <f t="shared" si="5638"/>
        <v>0.5613310185</v>
      </c>
    </row>
    <row r="2820" ht="15.75" customHeight="1">
      <c r="A2820" s="7" t="s">
        <v>13140</v>
      </c>
      <c r="B2820" s="3">
        <v>0.5613888888888888</v>
      </c>
      <c r="C2820" s="3">
        <f t="shared" si="3"/>
        <v>0.00005787037037</v>
      </c>
      <c r="D2820" s="4">
        <f t="shared" si="4"/>
        <v>0.00005787037037</v>
      </c>
      <c r="F2820" s="1">
        <f t="shared" ref="F2820:G2820" si="5639">SUM(HOUR(C2820)*3600,MINUTE(C2820)*60,SECOND(C2820))</f>
        <v>5</v>
      </c>
      <c r="G2820" s="1">
        <f t="shared" si="5639"/>
        <v>5</v>
      </c>
      <c r="H2820" s="5">
        <f t="shared" ref="H2820:I2820" si="5640">TIME(HOUR(A2820),MINUTE(A2820),SECOND(A2820))</f>
        <v>0.5826967593</v>
      </c>
      <c r="I2820" s="5">
        <f t="shared" si="5640"/>
        <v>0.5613888889</v>
      </c>
    </row>
    <row r="2821" ht="15.75" customHeight="1">
      <c r="A2821" s="2" t="s">
        <v>13144</v>
      </c>
      <c r="B2821" s="3">
        <v>0.5614467592592592</v>
      </c>
      <c r="C2821" s="3">
        <f t="shared" si="3"/>
        <v>0.00005787037037</v>
      </c>
      <c r="D2821" s="4">
        <f t="shared" si="4"/>
        <v>0.00005787037037</v>
      </c>
      <c r="F2821" s="1">
        <f t="shared" ref="F2821:G2821" si="5641">SUM(HOUR(C2821)*3600,MINUTE(C2821)*60,SECOND(C2821))</f>
        <v>5</v>
      </c>
      <c r="G2821" s="1">
        <f t="shared" si="5641"/>
        <v>5</v>
      </c>
      <c r="H2821" s="5">
        <f t="shared" ref="H2821:I2821" si="5642">TIME(HOUR(A2821),MINUTE(A2821),SECOND(A2821))</f>
        <v>0.5827546296</v>
      </c>
      <c r="I2821" s="5">
        <f t="shared" si="5642"/>
        <v>0.5614467593</v>
      </c>
    </row>
    <row r="2822" ht="15.75" customHeight="1">
      <c r="A2822" s="7" t="s">
        <v>1650</v>
      </c>
      <c r="B2822" s="3">
        <v>0.5615046296296297</v>
      </c>
      <c r="C2822" s="3">
        <f t="shared" si="3"/>
        <v>0.00005787037037</v>
      </c>
      <c r="D2822" s="4">
        <f t="shared" si="4"/>
        <v>0.00005787037037</v>
      </c>
      <c r="F2822" s="1">
        <f t="shared" ref="F2822:G2822" si="5643">SUM(HOUR(C2822)*3600,MINUTE(C2822)*60,SECOND(C2822))</f>
        <v>5</v>
      </c>
      <c r="G2822" s="1">
        <f t="shared" si="5643"/>
        <v>5</v>
      </c>
      <c r="H2822" s="5">
        <f t="shared" ref="H2822:I2822" si="5644">TIME(HOUR(A2822),MINUTE(A2822),SECOND(A2822))</f>
        <v>0.5828125</v>
      </c>
      <c r="I2822" s="5">
        <f t="shared" si="5644"/>
        <v>0.5615046296</v>
      </c>
    </row>
    <row r="2823" ht="15.75" customHeight="1">
      <c r="A2823" s="2" t="s">
        <v>13151</v>
      </c>
      <c r="B2823" s="3">
        <v>0.5615625</v>
      </c>
      <c r="C2823" s="3">
        <f t="shared" si="3"/>
        <v>0.00005787037037</v>
      </c>
      <c r="D2823" s="4">
        <f t="shared" si="4"/>
        <v>0.00005787037037</v>
      </c>
      <c r="F2823" s="1">
        <f t="shared" ref="F2823:G2823" si="5645">SUM(HOUR(C2823)*3600,MINUTE(C2823)*60,SECOND(C2823))</f>
        <v>5</v>
      </c>
      <c r="G2823" s="1">
        <f t="shared" si="5645"/>
        <v>5</v>
      </c>
      <c r="H2823" s="5">
        <f t="shared" ref="H2823:I2823" si="5646">TIME(HOUR(A2823),MINUTE(A2823),SECOND(A2823))</f>
        <v>0.5828703704</v>
      </c>
      <c r="I2823" s="5">
        <f t="shared" si="5646"/>
        <v>0.5615625</v>
      </c>
    </row>
    <row r="2824" ht="15.75" customHeight="1">
      <c r="A2824" s="7" t="s">
        <v>13155</v>
      </c>
      <c r="B2824" s="3">
        <v>0.5616203703703704</v>
      </c>
      <c r="C2824" s="3">
        <f t="shared" si="3"/>
        <v>0.00005787037037</v>
      </c>
      <c r="D2824" s="4">
        <f t="shared" si="4"/>
        <v>0.00005787037037</v>
      </c>
      <c r="F2824" s="1">
        <f t="shared" ref="F2824:G2824" si="5647">SUM(HOUR(C2824)*3600,MINUTE(C2824)*60,SECOND(C2824))</f>
        <v>5</v>
      </c>
      <c r="G2824" s="1">
        <f t="shared" si="5647"/>
        <v>5</v>
      </c>
      <c r="H2824" s="5">
        <f t="shared" ref="H2824:I2824" si="5648">TIME(HOUR(A2824),MINUTE(A2824),SECOND(A2824))</f>
        <v>0.5829282407</v>
      </c>
      <c r="I2824" s="5">
        <f t="shared" si="5648"/>
        <v>0.5616203704</v>
      </c>
    </row>
    <row r="2825" ht="15.75" customHeight="1">
      <c r="A2825" s="2" t="s">
        <v>13159</v>
      </c>
      <c r="B2825" s="3">
        <v>0.5616782407407407</v>
      </c>
      <c r="C2825" s="3">
        <f t="shared" si="3"/>
        <v>0.00005787037037</v>
      </c>
      <c r="D2825" s="4">
        <f t="shared" si="4"/>
        <v>0.00005787037037</v>
      </c>
      <c r="F2825" s="1">
        <f t="shared" ref="F2825:G2825" si="5649">SUM(HOUR(C2825)*3600,MINUTE(C2825)*60,SECOND(C2825))</f>
        <v>5</v>
      </c>
      <c r="G2825" s="1">
        <f t="shared" si="5649"/>
        <v>5</v>
      </c>
      <c r="H2825" s="5">
        <f t="shared" ref="H2825:I2825" si="5650">TIME(HOUR(A2825),MINUTE(A2825),SECOND(A2825))</f>
        <v>0.5829861111</v>
      </c>
      <c r="I2825" s="5">
        <f t="shared" si="5650"/>
        <v>0.5616782407</v>
      </c>
    </row>
    <row r="2826" ht="15.75" customHeight="1">
      <c r="A2826" s="7" t="s">
        <v>13163</v>
      </c>
      <c r="B2826" s="3">
        <v>0.5617361111111111</v>
      </c>
      <c r="C2826" s="3">
        <f t="shared" si="3"/>
        <v>0.00005787037037</v>
      </c>
      <c r="D2826" s="4">
        <f t="shared" si="4"/>
        <v>0.00005787037037</v>
      </c>
      <c r="F2826" s="1">
        <f t="shared" ref="F2826:G2826" si="5651">SUM(HOUR(C2826)*3600,MINUTE(C2826)*60,SECOND(C2826))</f>
        <v>5</v>
      </c>
      <c r="G2826" s="1">
        <f t="shared" si="5651"/>
        <v>5</v>
      </c>
      <c r="H2826" s="5">
        <f t="shared" ref="H2826:I2826" si="5652">TIME(HOUR(A2826),MINUTE(A2826),SECOND(A2826))</f>
        <v>0.5830439815</v>
      </c>
      <c r="I2826" s="5">
        <f t="shared" si="5652"/>
        <v>0.5617361111</v>
      </c>
    </row>
    <row r="2827" ht="15.75" customHeight="1">
      <c r="A2827" s="2" t="s">
        <v>13167</v>
      </c>
      <c r="B2827" s="3">
        <v>0.5617939814814815</v>
      </c>
      <c r="C2827" s="3">
        <f t="shared" si="3"/>
        <v>0.00006944444444</v>
      </c>
      <c r="D2827" s="4">
        <f t="shared" si="4"/>
        <v>0.00005787037037</v>
      </c>
      <c r="F2827" s="1">
        <f t="shared" ref="F2827:G2827" si="5653">SUM(HOUR(C2827)*3600,MINUTE(C2827)*60,SECOND(C2827))</f>
        <v>6</v>
      </c>
      <c r="G2827" s="1">
        <f t="shared" si="5653"/>
        <v>5</v>
      </c>
      <c r="H2827" s="5">
        <f t="shared" ref="H2827:I2827" si="5654">TIME(HOUR(A2827),MINUTE(A2827),SECOND(A2827))</f>
        <v>0.5831018519</v>
      </c>
      <c r="I2827" s="5">
        <f t="shared" si="5654"/>
        <v>0.5617939815</v>
      </c>
    </row>
    <row r="2828" ht="15.75" customHeight="1">
      <c r="A2828" s="7" t="s">
        <v>13171</v>
      </c>
      <c r="B2828" s="3">
        <v>0.561863425925926</v>
      </c>
      <c r="C2828" s="3">
        <f t="shared" si="3"/>
        <v>0.00005787037037</v>
      </c>
      <c r="D2828" s="4">
        <f t="shared" si="4"/>
        <v>0.00005787037037</v>
      </c>
      <c r="F2828" s="1">
        <f t="shared" ref="F2828:G2828" si="5655">SUM(HOUR(C2828)*3600,MINUTE(C2828)*60,SECOND(C2828))</f>
        <v>5</v>
      </c>
      <c r="G2828" s="1">
        <f t="shared" si="5655"/>
        <v>5</v>
      </c>
      <c r="H2828" s="5">
        <f t="shared" ref="H2828:I2828" si="5656">TIME(HOUR(A2828),MINUTE(A2828),SECOND(A2828))</f>
        <v>0.5831597222</v>
      </c>
      <c r="I2828" s="5">
        <f t="shared" si="5656"/>
        <v>0.5618634259</v>
      </c>
    </row>
    <row r="2829" ht="15.75" customHeight="1">
      <c r="A2829" s="2" t="s">
        <v>13175</v>
      </c>
      <c r="B2829" s="3">
        <v>0.5619212962962963</v>
      </c>
      <c r="C2829" s="3">
        <f t="shared" si="3"/>
        <v>0.00005787037037</v>
      </c>
      <c r="D2829" s="4">
        <f t="shared" si="4"/>
        <v>0.0001157407407</v>
      </c>
      <c r="F2829" s="1">
        <f t="shared" ref="F2829:G2829" si="5657">SUM(HOUR(C2829)*3600,MINUTE(C2829)*60,SECOND(C2829))</f>
        <v>5</v>
      </c>
      <c r="G2829" s="1">
        <f t="shared" si="5657"/>
        <v>10</v>
      </c>
      <c r="H2829" s="5">
        <f t="shared" ref="H2829:I2829" si="5658">TIME(HOUR(A2829),MINUTE(A2829),SECOND(A2829))</f>
        <v>0.5832175926</v>
      </c>
      <c r="I2829" s="5">
        <f t="shared" si="5658"/>
        <v>0.5619212963</v>
      </c>
    </row>
    <row r="2830" ht="15.75" customHeight="1">
      <c r="A2830" s="7" t="s">
        <v>13179</v>
      </c>
      <c r="B2830" s="3">
        <v>0.5619791666666667</v>
      </c>
      <c r="C2830" s="3">
        <f t="shared" si="3"/>
        <v>0.00005787037037</v>
      </c>
      <c r="D2830" s="4">
        <f t="shared" si="4"/>
        <v>0.00006944444444</v>
      </c>
      <c r="F2830" s="1">
        <f t="shared" ref="F2830:G2830" si="5659">SUM(HOUR(C2830)*3600,MINUTE(C2830)*60,SECOND(C2830))</f>
        <v>5</v>
      </c>
      <c r="G2830" s="1">
        <f t="shared" si="5659"/>
        <v>6</v>
      </c>
      <c r="H2830" s="5">
        <f t="shared" ref="H2830:I2830" si="5660">TIME(HOUR(A2830),MINUTE(A2830),SECOND(A2830))</f>
        <v>0.5833333333</v>
      </c>
      <c r="I2830" s="5">
        <f t="shared" si="5660"/>
        <v>0.5619791667</v>
      </c>
    </row>
    <row r="2831" ht="15.75" customHeight="1">
      <c r="A2831" s="2" t="s">
        <v>13183</v>
      </c>
      <c r="B2831" s="3">
        <v>0.562037037037037</v>
      </c>
      <c r="C2831" s="3">
        <f t="shared" si="3"/>
        <v>0.00005787037037</v>
      </c>
      <c r="D2831" s="4"/>
      <c r="I2831" s="5">
        <f t="shared" ref="I2831:I4355" si="5661">TIME(HOUR(B2831),MINUTE(B2831),SECOND(B2831))</f>
        <v>0.562037037</v>
      </c>
    </row>
    <row r="2832" ht="15.75" customHeight="1">
      <c r="B2832" s="3">
        <v>0.5620949074074074</v>
      </c>
      <c r="C2832" s="3">
        <f t="shared" si="3"/>
        <v>0.00005787037037</v>
      </c>
      <c r="D2832" s="4"/>
      <c r="I2832" s="5">
        <f t="shared" si="5661"/>
        <v>0.5620949074</v>
      </c>
    </row>
    <row r="2833" ht="15.75" customHeight="1">
      <c r="B2833" s="3">
        <v>0.5621527777777778</v>
      </c>
      <c r="C2833" s="3">
        <f t="shared" si="3"/>
        <v>0.00005787037037</v>
      </c>
      <c r="D2833" s="4"/>
      <c r="I2833" s="5">
        <f t="shared" si="5661"/>
        <v>0.5621527778</v>
      </c>
    </row>
    <row r="2834" ht="15.75" customHeight="1">
      <c r="B2834" s="3">
        <v>0.5622106481481481</v>
      </c>
      <c r="C2834" s="3">
        <f t="shared" si="3"/>
        <v>0.00005787037037</v>
      </c>
      <c r="D2834" s="4"/>
      <c r="I2834" s="5">
        <f t="shared" si="5661"/>
        <v>0.5622106481</v>
      </c>
    </row>
    <row r="2835" ht="15.75" customHeight="1">
      <c r="B2835" s="3">
        <v>0.5622685185185184</v>
      </c>
      <c r="C2835" s="3">
        <f t="shared" si="3"/>
        <v>0.00005787037037</v>
      </c>
      <c r="D2835" s="4"/>
      <c r="I2835" s="5">
        <f t="shared" si="5661"/>
        <v>0.5622685185</v>
      </c>
    </row>
    <row r="2836" ht="15.75" customHeight="1">
      <c r="B2836" s="3">
        <v>0.5623263888888889</v>
      </c>
      <c r="C2836" s="3">
        <f t="shared" si="3"/>
        <v>0.00005787037037</v>
      </c>
      <c r="D2836" s="4"/>
      <c r="I2836" s="5">
        <f t="shared" si="5661"/>
        <v>0.5623263889</v>
      </c>
    </row>
    <row r="2837" ht="15.75" customHeight="1">
      <c r="B2837" s="3">
        <v>0.5623842592592593</v>
      </c>
      <c r="C2837" s="3">
        <f t="shared" si="3"/>
        <v>0.00005787037037</v>
      </c>
      <c r="D2837" s="4"/>
      <c r="I2837" s="5">
        <f t="shared" si="5661"/>
        <v>0.5623842593</v>
      </c>
    </row>
    <row r="2838" ht="15.75" customHeight="1">
      <c r="B2838" s="3">
        <v>0.5624421296296297</v>
      </c>
      <c r="C2838" s="3">
        <f t="shared" si="3"/>
        <v>0.00005787037037</v>
      </c>
      <c r="D2838" s="4"/>
      <c r="I2838" s="5">
        <f t="shared" si="5661"/>
        <v>0.5624421296</v>
      </c>
    </row>
    <row r="2839" ht="15.75" customHeight="1">
      <c r="B2839" s="3">
        <v>0.5625</v>
      </c>
      <c r="C2839" s="3">
        <f t="shared" si="3"/>
        <v>0.00005787037037</v>
      </c>
      <c r="D2839" s="4"/>
      <c r="I2839" s="5">
        <f t="shared" si="5661"/>
        <v>0.5625</v>
      </c>
    </row>
    <row r="2840" ht="15.75" customHeight="1">
      <c r="B2840" s="3">
        <v>0.5625578703703703</v>
      </c>
      <c r="C2840" s="3">
        <f t="shared" si="3"/>
        <v>0.00005787037037</v>
      </c>
      <c r="D2840" s="4"/>
      <c r="I2840" s="5">
        <f t="shared" si="5661"/>
        <v>0.5625578704</v>
      </c>
    </row>
    <row r="2841" ht="15.75" customHeight="1">
      <c r="B2841" s="3">
        <v>0.5626157407407407</v>
      </c>
      <c r="C2841" s="3">
        <f t="shared" si="3"/>
        <v>0.00005787037037</v>
      </c>
      <c r="D2841" s="4"/>
      <c r="I2841" s="5">
        <f t="shared" si="5661"/>
        <v>0.5626157407</v>
      </c>
    </row>
    <row r="2842" ht="15.75" customHeight="1">
      <c r="B2842" s="3">
        <v>0.5626736111111111</v>
      </c>
      <c r="C2842" s="3">
        <f t="shared" si="3"/>
        <v>0.00005787037037</v>
      </c>
      <c r="D2842" s="4"/>
      <c r="I2842" s="5">
        <f t="shared" si="5661"/>
        <v>0.5626736111</v>
      </c>
    </row>
    <row r="2843" ht="15.75" customHeight="1">
      <c r="B2843" s="3">
        <v>0.5627314814814816</v>
      </c>
      <c r="C2843" s="3">
        <f t="shared" si="3"/>
        <v>0.00005787037037</v>
      </c>
      <c r="D2843" s="4"/>
      <c r="I2843" s="5">
        <f t="shared" si="5661"/>
        <v>0.5627314815</v>
      </c>
    </row>
    <row r="2844" ht="15.75" customHeight="1">
      <c r="B2844" s="3">
        <v>0.5627893518518519</v>
      </c>
      <c r="C2844" s="3">
        <f t="shared" si="3"/>
        <v>0.00005787037037</v>
      </c>
      <c r="D2844" s="4"/>
      <c r="I2844" s="5">
        <f t="shared" si="5661"/>
        <v>0.5627893519</v>
      </c>
    </row>
    <row r="2845" ht="15.75" customHeight="1">
      <c r="B2845" s="3">
        <v>0.5628472222222222</v>
      </c>
      <c r="C2845" s="3">
        <f t="shared" si="3"/>
        <v>0.00005787037037</v>
      </c>
      <c r="D2845" s="4"/>
      <c r="I2845" s="5">
        <f t="shared" si="5661"/>
        <v>0.5628472222</v>
      </c>
    </row>
    <row r="2846" ht="15.75" customHeight="1">
      <c r="B2846" s="3">
        <v>0.5629050925925926</v>
      </c>
      <c r="C2846" s="3">
        <f t="shared" si="3"/>
        <v>0.00005787037037</v>
      </c>
      <c r="D2846" s="4"/>
      <c r="I2846" s="5">
        <f t="shared" si="5661"/>
        <v>0.5629050926</v>
      </c>
    </row>
    <row r="2847" ht="15.75" customHeight="1">
      <c r="B2847" s="3">
        <v>0.562962962962963</v>
      </c>
      <c r="C2847" s="3">
        <f t="shared" si="3"/>
        <v>0.00005787037037</v>
      </c>
      <c r="D2847" s="4"/>
      <c r="I2847" s="5">
        <f t="shared" si="5661"/>
        <v>0.562962963</v>
      </c>
    </row>
    <row r="2848" ht="15.75" customHeight="1">
      <c r="B2848" s="3">
        <v>0.5630208333333333</v>
      </c>
      <c r="C2848" s="3">
        <f t="shared" si="3"/>
        <v>0.00005787037037</v>
      </c>
      <c r="D2848" s="4"/>
      <c r="I2848" s="5">
        <f t="shared" si="5661"/>
        <v>0.5630208333</v>
      </c>
    </row>
    <row r="2849" ht="15.75" customHeight="1">
      <c r="B2849" s="3">
        <v>0.5630787037037037</v>
      </c>
      <c r="C2849" s="3">
        <f t="shared" si="3"/>
        <v>0.00005787037037</v>
      </c>
      <c r="D2849" s="4"/>
      <c r="I2849" s="5">
        <f t="shared" si="5661"/>
        <v>0.5630787037</v>
      </c>
    </row>
    <row r="2850" ht="15.75" customHeight="1">
      <c r="B2850" s="3">
        <v>0.563136574074074</v>
      </c>
      <c r="C2850" s="3">
        <f t="shared" si="3"/>
        <v>0.00005787037037</v>
      </c>
      <c r="D2850" s="4"/>
      <c r="I2850" s="5">
        <f t="shared" si="5661"/>
        <v>0.5631365741</v>
      </c>
    </row>
    <row r="2851" ht="15.75" customHeight="1">
      <c r="B2851" s="3">
        <v>0.5631944444444444</v>
      </c>
      <c r="C2851" s="3">
        <f t="shared" si="3"/>
        <v>0.00005787037037</v>
      </c>
      <c r="D2851" s="4"/>
      <c r="I2851" s="5">
        <f t="shared" si="5661"/>
        <v>0.5631944444</v>
      </c>
    </row>
    <row r="2852" ht="15.75" customHeight="1">
      <c r="B2852" s="3">
        <v>0.5632523148148149</v>
      </c>
      <c r="C2852" s="3">
        <f t="shared" si="3"/>
        <v>0.00005787037037</v>
      </c>
      <c r="D2852" s="4"/>
      <c r="I2852" s="5">
        <f t="shared" si="5661"/>
        <v>0.5632523148</v>
      </c>
    </row>
    <row r="2853" ht="15.75" customHeight="1">
      <c r="B2853" s="3">
        <v>0.5633101851851852</v>
      </c>
      <c r="C2853" s="3">
        <f t="shared" si="3"/>
        <v>0.00005787037037</v>
      </c>
      <c r="D2853" s="4"/>
      <c r="I2853" s="5">
        <f t="shared" si="5661"/>
        <v>0.5633101852</v>
      </c>
    </row>
    <row r="2854" ht="15.75" customHeight="1">
      <c r="B2854" s="3">
        <v>0.5633680555555556</v>
      </c>
      <c r="C2854" s="3">
        <f t="shared" si="3"/>
        <v>0.00005787037037</v>
      </c>
      <c r="D2854" s="4"/>
      <c r="I2854" s="5">
        <f t="shared" si="5661"/>
        <v>0.5633680556</v>
      </c>
    </row>
    <row r="2855" ht="15.75" customHeight="1">
      <c r="B2855" s="3">
        <v>0.5634259259259259</v>
      </c>
      <c r="C2855" s="3">
        <f t="shared" si="3"/>
        <v>0.00005787037037</v>
      </c>
      <c r="D2855" s="4"/>
      <c r="I2855" s="5">
        <f t="shared" si="5661"/>
        <v>0.5634259259</v>
      </c>
    </row>
    <row r="2856" ht="15.75" customHeight="1">
      <c r="B2856" s="3">
        <v>0.5634837962962963</v>
      </c>
      <c r="C2856" s="3">
        <f t="shared" si="3"/>
        <v>0.00005787037037</v>
      </c>
      <c r="D2856" s="4"/>
      <c r="I2856" s="5">
        <f t="shared" si="5661"/>
        <v>0.5634837963</v>
      </c>
    </row>
    <row r="2857" ht="15.75" customHeight="1">
      <c r="B2857" s="3">
        <v>0.5635416666666667</v>
      </c>
      <c r="C2857" s="3">
        <f t="shared" si="3"/>
        <v>0.00005787037037</v>
      </c>
      <c r="D2857" s="4"/>
      <c r="I2857" s="5">
        <f t="shared" si="5661"/>
        <v>0.5635416667</v>
      </c>
    </row>
    <row r="2858" ht="15.75" customHeight="1">
      <c r="B2858" s="3">
        <v>0.563599537037037</v>
      </c>
      <c r="C2858" s="3">
        <f t="shared" si="3"/>
        <v>0.00005787037037</v>
      </c>
      <c r="D2858" s="4"/>
      <c r="I2858" s="5">
        <f t="shared" si="5661"/>
        <v>0.563599537</v>
      </c>
    </row>
    <row r="2859" ht="15.75" customHeight="1">
      <c r="B2859" s="3">
        <v>0.5636574074074074</v>
      </c>
      <c r="C2859" s="3">
        <f t="shared" si="3"/>
        <v>0.00005787037037</v>
      </c>
      <c r="D2859" s="4"/>
      <c r="I2859" s="5">
        <f t="shared" si="5661"/>
        <v>0.5636574074</v>
      </c>
    </row>
    <row r="2860" ht="15.75" customHeight="1">
      <c r="B2860" s="3">
        <v>0.5637152777777777</v>
      </c>
      <c r="C2860" s="3">
        <f t="shared" si="3"/>
        <v>0.00005787037037</v>
      </c>
      <c r="D2860" s="4"/>
      <c r="I2860" s="5">
        <f t="shared" si="5661"/>
        <v>0.5637152778</v>
      </c>
    </row>
    <row r="2861" ht="15.75" customHeight="1">
      <c r="B2861" s="3">
        <v>0.5637731481481482</v>
      </c>
      <c r="C2861" s="3">
        <f t="shared" si="3"/>
        <v>0.00005787037037</v>
      </c>
      <c r="D2861" s="4"/>
      <c r="I2861" s="5">
        <f t="shared" si="5661"/>
        <v>0.5637731481</v>
      </c>
    </row>
    <row r="2862" ht="15.75" customHeight="1">
      <c r="B2862" s="3">
        <v>0.5638310185185186</v>
      </c>
      <c r="C2862" s="3">
        <f t="shared" si="3"/>
        <v>0.00005787037037</v>
      </c>
      <c r="D2862" s="4"/>
      <c r="I2862" s="5">
        <f t="shared" si="5661"/>
        <v>0.5638310185</v>
      </c>
    </row>
    <row r="2863" ht="15.75" customHeight="1">
      <c r="B2863" s="3">
        <v>0.5638888888888889</v>
      </c>
      <c r="C2863" s="3">
        <f t="shared" si="3"/>
        <v>0.00005787037037</v>
      </c>
      <c r="D2863" s="4"/>
      <c r="I2863" s="5">
        <f t="shared" si="5661"/>
        <v>0.5638888889</v>
      </c>
    </row>
    <row r="2864" ht="15.75" customHeight="1">
      <c r="B2864" s="3">
        <v>0.5639467592592592</v>
      </c>
      <c r="C2864" s="3">
        <f t="shared" si="3"/>
        <v>0.00005787037037</v>
      </c>
      <c r="D2864" s="4"/>
      <c r="I2864" s="5">
        <f t="shared" si="5661"/>
        <v>0.5639467593</v>
      </c>
    </row>
    <row r="2865" ht="15.75" customHeight="1">
      <c r="B2865" s="3">
        <v>0.5640046296296296</v>
      </c>
      <c r="C2865" s="3">
        <f t="shared" si="3"/>
        <v>0.00005787037037</v>
      </c>
      <c r="D2865" s="4"/>
      <c r="I2865" s="5">
        <f t="shared" si="5661"/>
        <v>0.5640046296</v>
      </c>
    </row>
    <row r="2866" ht="15.75" customHeight="1">
      <c r="B2866" s="3">
        <v>0.5640625</v>
      </c>
      <c r="C2866" s="3">
        <f t="shared" si="3"/>
        <v>0.00005787037037</v>
      </c>
      <c r="D2866" s="4"/>
      <c r="I2866" s="5">
        <f t="shared" si="5661"/>
        <v>0.5640625</v>
      </c>
    </row>
    <row r="2867" ht="15.75" customHeight="1">
      <c r="B2867" s="3">
        <v>0.5641203703703704</v>
      </c>
      <c r="C2867" s="3">
        <f t="shared" si="3"/>
        <v>0.00005787037037</v>
      </c>
      <c r="D2867" s="4"/>
      <c r="I2867" s="5">
        <f t="shared" si="5661"/>
        <v>0.5641203704</v>
      </c>
    </row>
    <row r="2868" ht="15.75" customHeight="1">
      <c r="B2868" s="3">
        <v>0.5641782407407407</v>
      </c>
      <c r="C2868" s="3">
        <f t="shared" si="3"/>
        <v>0.00005787037037</v>
      </c>
      <c r="D2868" s="4"/>
      <c r="I2868" s="5">
        <f t="shared" si="5661"/>
        <v>0.5641782407</v>
      </c>
    </row>
    <row r="2869" ht="15.75" customHeight="1">
      <c r="B2869" s="3">
        <v>0.564236111111111</v>
      </c>
      <c r="C2869" s="3">
        <f t="shared" si="3"/>
        <v>0.00005787037037</v>
      </c>
      <c r="D2869" s="4"/>
      <c r="I2869" s="5">
        <f t="shared" si="5661"/>
        <v>0.5642361111</v>
      </c>
    </row>
    <row r="2870" ht="15.75" customHeight="1">
      <c r="B2870" s="3">
        <v>0.5642939814814815</v>
      </c>
      <c r="C2870" s="3">
        <f t="shared" si="3"/>
        <v>0.00005787037037</v>
      </c>
      <c r="D2870" s="4"/>
      <c r="I2870" s="5">
        <f t="shared" si="5661"/>
        <v>0.5642939815</v>
      </c>
    </row>
    <row r="2871" ht="15.75" customHeight="1">
      <c r="B2871" s="3">
        <v>0.5643518518518519</v>
      </c>
      <c r="C2871" s="3">
        <f t="shared" si="3"/>
        <v>0.00005787037037</v>
      </c>
      <c r="D2871" s="4"/>
      <c r="I2871" s="5">
        <f t="shared" si="5661"/>
        <v>0.5643518519</v>
      </c>
    </row>
    <row r="2872" ht="15.75" customHeight="1">
      <c r="B2872" s="3">
        <v>0.5644097222222222</v>
      </c>
      <c r="C2872" s="3">
        <f t="shared" si="3"/>
        <v>0.00005787037037</v>
      </c>
      <c r="D2872" s="4"/>
      <c r="I2872" s="5">
        <f t="shared" si="5661"/>
        <v>0.5644097222</v>
      </c>
    </row>
    <row r="2873" ht="15.75" customHeight="1">
      <c r="B2873" s="3">
        <v>0.5644675925925926</v>
      </c>
      <c r="C2873" s="3">
        <f t="shared" si="3"/>
        <v>0.00005787037037</v>
      </c>
      <c r="D2873" s="4"/>
      <c r="I2873" s="5">
        <f t="shared" si="5661"/>
        <v>0.5644675926</v>
      </c>
    </row>
    <row r="2874" ht="15.75" customHeight="1">
      <c r="B2874" s="3">
        <v>0.5645254629629629</v>
      </c>
      <c r="C2874" s="3">
        <f t="shared" si="3"/>
        <v>0.00005787037037</v>
      </c>
      <c r="D2874" s="4"/>
      <c r="I2874" s="5">
        <f t="shared" si="5661"/>
        <v>0.564525463</v>
      </c>
    </row>
    <row r="2875" ht="15.75" customHeight="1">
      <c r="B2875" s="3">
        <v>0.5645833333333333</v>
      </c>
      <c r="C2875" s="3">
        <f t="shared" si="3"/>
        <v>0.00005787037037</v>
      </c>
      <c r="D2875" s="4"/>
      <c r="I2875" s="5">
        <f t="shared" si="5661"/>
        <v>0.5645833333</v>
      </c>
    </row>
    <row r="2876" ht="15.75" customHeight="1">
      <c r="B2876" s="3">
        <v>0.5646412037037037</v>
      </c>
      <c r="C2876" s="3">
        <f t="shared" si="3"/>
        <v>0.00005787037037</v>
      </c>
      <c r="D2876" s="4"/>
      <c r="I2876" s="5">
        <f t="shared" si="5661"/>
        <v>0.5646412037</v>
      </c>
    </row>
    <row r="2877" ht="15.75" customHeight="1">
      <c r="B2877" s="3">
        <v>0.564699074074074</v>
      </c>
      <c r="C2877" s="3">
        <f t="shared" si="3"/>
        <v>0.00005787037037</v>
      </c>
      <c r="D2877" s="4"/>
      <c r="I2877" s="5">
        <f t="shared" si="5661"/>
        <v>0.5646990741</v>
      </c>
    </row>
    <row r="2878" ht="15.75" customHeight="1">
      <c r="B2878" s="3">
        <v>0.5647569444444445</v>
      </c>
      <c r="C2878" s="3">
        <f t="shared" si="3"/>
        <v>0.00005787037037</v>
      </c>
      <c r="D2878" s="4"/>
      <c r="I2878" s="5">
        <f t="shared" si="5661"/>
        <v>0.5647569444</v>
      </c>
    </row>
    <row r="2879" ht="15.75" customHeight="1">
      <c r="B2879" s="3">
        <v>0.5648148148148148</v>
      </c>
      <c r="C2879" s="3">
        <f t="shared" si="3"/>
        <v>0.00005787037037</v>
      </c>
      <c r="D2879" s="4"/>
      <c r="I2879" s="5">
        <f t="shared" si="5661"/>
        <v>0.5648148148</v>
      </c>
    </row>
    <row r="2880" ht="15.75" customHeight="1">
      <c r="B2880" s="3">
        <v>0.5648726851851852</v>
      </c>
      <c r="C2880" s="3">
        <f t="shared" si="3"/>
        <v>0.00005787037037</v>
      </c>
      <c r="D2880" s="4"/>
      <c r="I2880" s="5">
        <f t="shared" si="5661"/>
        <v>0.5648726852</v>
      </c>
    </row>
    <row r="2881" ht="15.75" customHeight="1">
      <c r="B2881" s="3">
        <v>0.5649305555555556</v>
      </c>
      <c r="C2881" s="3">
        <f t="shared" si="3"/>
        <v>0.00005787037037</v>
      </c>
      <c r="D2881" s="4"/>
      <c r="I2881" s="5">
        <f t="shared" si="5661"/>
        <v>0.5649305556</v>
      </c>
    </row>
    <row r="2882" ht="15.75" customHeight="1">
      <c r="B2882" s="3">
        <v>0.5649884259259259</v>
      </c>
      <c r="C2882" s="3">
        <f t="shared" si="3"/>
        <v>0.00005787037037</v>
      </c>
      <c r="D2882" s="4"/>
      <c r="I2882" s="5">
        <f t="shared" si="5661"/>
        <v>0.5649884259</v>
      </c>
    </row>
    <row r="2883" ht="15.75" customHeight="1">
      <c r="B2883" s="3">
        <v>0.5650462962962963</v>
      </c>
      <c r="C2883" s="3">
        <f t="shared" si="3"/>
        <v>0.00005787037037</v>
      </c>
      <c r="D2883" s="4"/>
      <c r="I2883" s="5">
        <f t="shared" si="5661"/>
        <v>0.5650462963</v>
      </c>
    </row>
    <row r="2884" ht="15.75" customHeight="1">
      <c r="B2884" s="3">
        <v>0.5651041666666666</v>
      </c>
      <c r="C2884" s="3">
        <f t="shared" si="3"/>
        <v>0.00005787037037</v>
      </c>
      <c r="D2884" s="4"/>
      <c r="I2884" s="5">
        <f t="shared" si="5661"/>
        <v>0.5651041667</v>
      </c>
    </row>
    <row r="2885" ht="15.75" customHeight="1">
      <c r="B2885" s="3">
        <v>0.565162037037037</v>
      </c>
      <c r="C2885" s="3">
        <f t="shared" si="3"/>
        <v>0.00005787037037</v>
      </c>
      <c r="D2885" s="4"/>
      <c r="I2885" s="5">
        <f t="shared" si="5661"/>
        <v>0.565162037</v>
      </c>
    </row>
    <row r="2886" ht="15.75" customHeight="1">
      <c r="B2886" s="3">
        <v>0.5652199074074075</v>
      </c>
      <c r="C2886" s="3">
        <f t="shared" si="3"/>
        <v>0.00005787037037</v>
      </c>
      <c r="D2886" s="4"/>
      <c r="I2886" s="5">
        <f t="shared" si="5661"/>
        <v>0.5652199074</v>
      </c>
    </row>
    <row r="2887" ht="15.75" customHeight="1">
      <c r="B2887" s="3">
        <v>0.5652777777777778</v>
      </c>
      <c r="C2887" s="3">
        <f t="shared" si="3"/>
        <v>0.00006944444444</v>
      </c>
      <c r="D2887" s="4"/>
      <c r="I2887" s="5">
        <f t="shared" si="5661"/>
        <v>0.5652777778</v>
      </c>
    </row>
    <row r="2888" ht="15.75" customHeight="1">
      <c r="B2888" s="3">
        <v>0.5653472222222222</v>
      </c>
      <c r="C2888" s="3">
        <f t="shared" si="3"/>
        <v>0.00005787037037</v>
      </c>
      <c r="D2888" s="4"/>
      <c r="I2888" s="5">
        <f t="shared" si="5661"/>
        <v>0.5653472222</v>
      </c>
    </row>
    <row r="2889" ht="15.75" customHeight="1">
      <c r="B2889" s="3">
        <v>0.5654050925925925</v>
      </c>
      <c r="C2889" s="3">
        <f t="shared" si="3"/>
        <v>0.00005787037037</v>
      </c>
      <c r="D2889" s="4"/>
      <c r="I2889" s="5">
        <f t="shared" si="5661"/>
        <v>0.5654050926</v>
      </c>
    </row>
    <row r="2890" ht="15.75" customHeight="1">
      <c r="B2890" s="3">
        <v>0.565462962962963</v>
      </c>
      <c r="C2890" s="3">
        <f t="shared" si="3"/>
        <v>0.00005787037037</v>
      </c>
      <c r="D2890" s="4"/>
      <c r="I2890" s="5">
        <f t="shared" si="5661"/>
        <v>0.565462963</v>
      </c>
    </row>
    <row r="2891" ht="15.75" customHeight="1">
      <c r="B2891" s="3">
        <v>0.5655208333333334</v>
      </c>
      <c r="C2891" s="3">
        <f t="shared" si="3"/>
        <v>0.00005787037037</v>
      </c>
      <c r="D2891" s="4"/>
      <c r="I2891" s="5">
        <f t="shared" si="5661"/>
        <v>0.5655208333</v>
      </c>
    </row>
    <row r="2892" ht="15.75" customHeight="1">
      <c r="B2892" s="3">
        <v>0.5655787037037037</v>
      </c>
      <c r="C2892" s="3">
        <f t="shared" si="3"/>
        <v>0.00005787037037</v>
      </c>
      <c r="D2892" s="4"/>
      <c r="I2892" s="5">
        <f t="shared" si="5661"/>
        <v>0.5655787037</v>
      </c>
    </row>
    <row r="2893" ht="15.75" customHeight="1">
      <c r="B2893" s="3">
        <v>0.5656365740740741</v>
      </c>
      <c r="C2893" s="3">
        <f t="shared" si="3"/>
        <v>0.00005787037037</v>
      </c>
      <c r="D2893" s="4"/>
      <c r="I2893" s="5">
        <f t="shared" si="5661"/>
        <v>0.5656365741</v>
      </c>
    </row>
    <row r="2894" ht="15.75" customHeight="1">
      <c r="B2894" s="3">
        <v>0.5656944444444444</v>
      </c>
      <c r="C2894" s="3">
        <f t="shared" si="3"/>
        <v>0.00005787037037</v>
      </c>
      <c r="D2894" s="4"/>
      <c r="I2894" s="5">
        <f t="shared" si="5661"/>
        <v>0.5656944444</v>
      </c>
    </row>
    <row r="2895" ht="15.75" customHeight="1">
      <c r="B2895" s="3">
        <v>0.5657523148148148</v>
      </c>
      <c r="C2895" s="3">
        <f t="shared" si="3"/>
        <v>0.00005787037037</v>
      </c>
      <c r="D2895" s="4"/>
      <c r="I2895" s="5">
        <f t="shared" si="5661"/>
        <v>0.5657523148</v>
      </c>
    </row>
    <row r="2896" ht="15.75" customHeight="1">
      <c r="B2896" s="3">
        <v>0.5658101851851852</v>
      </c>
      <c r="C2896" s="3">
        <f t="shared" si="3"/>
        <v>0.00005787037037</v>
      </c>
      <c r="D2896" s="4"/>
      <c r="I2896" s="5">
        <f t="shared" si="5661"/>
        <v>0.5658101852</v>
      </c>
    </row>
    <row r="2897" ht="15.75" customHeight="1">
      <c r="B2897" s="3">
        <v>0.5658680555555555</v>
      </c>
      <c r="C2897" s="3">
        <f t="shared" si="3"/>
        <v>0.00005787037037</v>
      </c>
      <c r="D2897" s="4"/>
      <c r="I2897" s="5">
        <f t="shared" si="5661"/>
        <v>0.5658680556</v>
      </c>
    </row>
    <row r="2898" ht="15.75" customHeight="1">
      <c r="B2898" s="3">
        <v>0.5659259259259259</v>
      </c>
      <c r="C2898" s="3">
        <f t="shared" si="3"/>
        <v>0.00005787037037</v>
      </c>
      <c r="D2898" s="4"/>
      <c r="I2898" s="5">
        <f t="shared" si="5661"/>
        <v>0.5659259259</v>
      </c>
    </row>
    <row r="2899" ht="15.75" customHeight="1">
      <c r="B2899" s="3">
        <v>0.5659837962962962</v>
      </c>
      <c r="C2899" s="3">
        <f t="shared" si="3"/>
        <v>0.00005787037037</v>
      </c>
      <c r="D2899" s="4"/>
      <c r="I2899" s="5">
        <f t="shared" si="5661"/>
        <v>0.5659837963</v>
      </c>
    </row>
    <row r="2900" ht="15.75" customHeight="1">
      <c r="B2900" s="3">
        <v>0.5660416666666667</v>
      </c>
      <c r="C2900" s="3">
        <f t="shared" si="3"/>
        <v>0.00005787037037</v>
      </c>
      <c r="D2900" s="4"/>
      <c r="I2900" s="5">
        <f t="shared" si="5661"/>
        <v>0.5660416667</v>
      </c>
    </row>
    <row r="2901" ht="15.75" customHeight="1">
      <c r="B2901" s="3">
        <v>0.5660995370370371</v>
      </c>
      <c r="C2901" s="3">
        <f t="shared" si="3"/>
        <v>0.00005787037037</v>
      </c>
      <c r="D2901" s="4"/>
      <c r="I2901" s="5">
        <f t="shared" si="5661"/>
        <v>0.566099537</v>
      </c>
    </row>
    <row r="2902" ht="15.75" customHeight="1">
      <c r="B2902" s="3">
        <v>0.5661574074074074</v>
      </c>
      <c r="C2902" s="3">
        <f t="shared" si="3"/>
        <v>0.00005787037037</v>
      </c>
      <c r="D2902" s="4"/>
      <c r="I2902" s="5">
        <f t="shared" si="5661"/>
        <v>0.5661574074</v>
      </c>
    </row>
    <row r="2903" ht="15.75" customHeight="1">
      <c r="B2903" s="3">
        <v>0.5662152777777778</v>
      </c>
      <c r="C2903" s="3">
        <f t="shared" si="3"/>
        <v>0.00005787037037</v>
      </c>
      <c r="D2903" s="4"/>
      <c r="I2903" s="5">
        <f t="shared" si="5661"/>
        <v>0.5662152778</v>
      </c>
    </row>
    <row r="2904" ht="15.75" customHeight="1">
      <c r="B2904" s="3">
        <v>0.5662731481481481</v>
      </c>
      <c r="C2904" s="3">
        <f t="shared" si="3"/>
        <v>0.00005787037037</v>
      </c>
      <c r="D2904" s="4"/>
      <c r="I2904" s="5">
        <f t="shared" si="5661"/>
        <v>0.5662731481</v>
      </c>
    </row>
    <row r="2905" ht="15.75" customHeight="1">
      <c r="B2905" s="3">
        <v>0.5663310185185185</v>
      </c>
      <c r="C2905" s="3">
        <f t="shared" si="3"/>
        <v>0.00005787037037</v>
      </c>
      <c r="D2905" s="4"/>
      <c r="I2905" s="5">
        <f t="shared" si="5661"/>
        <v>0.5663310185</v>
      </c>
    </row>
    <row r="2906" ht="15.75" customHeight="1">
      <c r="B2906" s="3">
        <v>0.5663888888888889</v>
      </c>
      <c r="C2906" s="3">
        <f t="shared" si="3"/>
        <v>0.00005787037037</v>
      </c>
      <c r="D2906" s="4"/>
      <c r="I2906" s="5">
        <f t="shared" si="5661"/>
        <v>0.5663888889</v>
      </c>
    </row>
    <row r="2907" ht="15.75" customHeight="1">
      <c r="B2907" s="3">
        <v>0.5664467592592592</v>
      </c>
      <c r="C2907" s="3">
        <f t="shared" si="3"/>
        <v>0.00005787037037</v>
      </c>
      <c r="D2907" s="4"/>
      <c r="I2907" s="5">
        <f t="shared" si="5661"/>
        <v>0.5664467593</v>
      </c>
    </row>
    <row r="2908" ht="15.75" customHeight="1">
      <c r="B2908" s="3">
        <v>0.5665046296296297</v>
      </c>
      <c r="C2908" s="3">
        <f t="shared" si="3"/>
        <v>0.00005787037037</v>
      </c>
      <c r="D2908" s="4"/>
      <c r="I2908" s="5">
        <f t="shared" si="5661"/>
        <v>0.5665046296</v>
      </c>
    </row>
    <row r="2909" ht="15.75" customHeight="1">
      <c r="B2909" s="3">
        <v>0.5665625</v>
      </c>
      <c r="C2909" s="3">
        <f t="shared" si="3"/>
        <v>0.00005787037037</v>
      </c>
      <c r="D2909" s="4"/>
      <c r="I2909" s="5">
        <f t="shared" si="5661"/>
        <v>0.5665625</v>
      </c>
    </row>
    <row r="2910" ht="15.75" customHeight="1">
      <c r="B2910" s="3">
        <v>0.5666203703703704</v>
      </c>
      <c r="C2910" s="3">
        <f t="shared" si="3"/>
        <v>0.00005787037037</v>
      </c>
      <c r="D2910" s="4"/>
      <c r="I2910" s="5">
        <f t="shared" si="5661"/>
        <v>0.5666203704</v>
      </c>
    </row>
    <row r="2911" ht="15.75" customHeight="1">
      <c r="B2911" s="3">
        <v>0.5666782407407408</v>
      </c>
      <c r="C2911" s="3">
        <f t="shared" si="3"/>
        <v>0.00005787037037</v>
      </c>
      <c r="D2911" s="4"/>
      <c r="I2911" s="5">
        <f t="shared" si="5661"/>
        <v>0.5666782407</v>
      </c>
    </row>
    <row r="2912" ht="15.75" customHeight="1">
      <c r="B2912" s="3">
        <v>0.5667361111111111</v>
      </c>
      <c r="C2912" s="3">
        <f t="shared" si="3"/>
        <v>0.00005787037037</v>
      </c>
      <c r="D2912" s="4"/>
      <c r="I2912" s="5">
        <f t="shared" si="5661"/>
        <v>0.5667361111</v>
      </c>
    </row>
    <row r="2913" ht="15.75" customHeight="1">
      <c r="B2913" s="3">
        <v>0.5667939814814814</v>
      </c>
      <c r="C2913" s="3">
        <f t="shared" si="3"/>
        <v>0.00005787037037</v>
      </c>
      <c r="D2913" s="4"/>
      <c r="I2913" s="5">
        <f t="shared" si="5661"/>
        <v>0.5667939815</v>
      </c>
    </row>
    <row r="2914" ht="15.75" customHeight="1">
      <c r="B2914" s="3">
        <v>0.5668518518518518</v>
      </c>
      <c r="C2914" s="3">
        <f t="shared" si="3"/>
        <v>0.00005787037037</v>
      </c>
      <c r="D2914" s="4"/>
      <c r="I2914" s="5">
        <f t="shared" si="5661"/>
        <v>0.5668518519</v>
      </c>
    </row>
    <row r="2915" ht="15.75" customHeight="1">
      <c r="B2915" s="3">
        <v>0.5669097222222222</v>
      </c>
      <c r="C2915" s="3">
        <f t="shared" si="3"/>
        <v>0.00005787037037</v>
      </c>
      <c r="D2915" s="4"/>
      <c r="I2915" s="5">
        <f t="shared" si="5661"/>
        <v>0.5669097222</v>
      </c>
    </row>
    <row r="2916" ht="15.75" customHeight="1">
      <c r="B2916" s="3">
        <v>0.5669675925925927</v>
      </c>
      <c r="C2916" s="3">
        <f t="shared" si="3"/>
        <v>0.00005787037037</v>
      </c>
      <c r="D2916" s="4"/>
      <c r="I2916" s="5">
        <f t="shared" si="5661"/>
        <v>0.5669675926</v>
      </c>
    </row>
    <row r="2917" ht="15.75" customHeight="1">
      <c r="B2917" s="3">
        <v>0.567025462962963</v>
      </c>
      <c r="C2917" s="3">
        <f t="shared" si="3"/>
        <v>0.00005787037037</v>
      </c>
      <c r="D2917" s="4"/>
      <c r="I2917" s="5">
        <f t="shared" si="5661"/>
        <v>0.567025463</v>
      </c>
    </row>
    <row r="2918" ht="15.75" customHeight="1">
      <c r="B2918" s="3">
        <v>0.5670833333333333</v>
      </c>
      <c r="C2918" s="3">
        <f t="shared" si="3"/>
        <v>0.00005787037037</v>
      </c>
      <c r="D2918" s="4"/>
      <c r="I2918" s="5">
        <f t="shared" si="5661"/>
        <v>0.5670833333</v>
      </c>
    </row>
    <row r="2919" ht="15.75" customHeight="1">
      <c r="B2919" s="3">
        <v>0.5671412037037037</v>
      </c>
      <c r="C2919" s="3">
        <f t="shared" si="3"/>
        <v>0.00005787037037</v>
      </c>
      <c r="D2919" s="4"/>
      <c r="I2919" s="5">
        <f t="shared" si="5661"/>
        <v>0.5671412037</v>
      </c>
    </row>
    <row r="2920" ht="15.75" customHeight="1">
      <c r="B2920" s="3">
        <v>0.5671990740740741</v>
      </c>
      <c r="C2920" s="3">
        <f t="shared" si="3"/>
        <v>0.00005787037037</v>
      </c>
      <c r="D2920" s="4"/>
      <c r="I2920" s="5">
        <f t="shared" si="5661"/>
        <v>0.5671990741</v>
      </c>
    </row>
    <row r="2921" ht="15.75" customHeight="1">
      <c r="B2921" s="3">
        <v>0.5672569444444444</v>
      </c>
      <c r="C2921" s="3">
        <f t="shared" si="3"/>
        <v>0.00005787037037</v>
      </c>
      <c r="D2921" s="4"/>
      <c r="I2921" s="5">
        <f t="shared" si="5661"/>
        <v>0.5672569444</v>
      </c>
    </row>
    <row r="2922" ht="15.75" customHeight="1">
      <c r="B2922" s="3">
        <v>0.5673148148148148</v>
      </c>
      <c r="C2922" s="3">
        <f t="shared" si="3"/>
        <v>0.00005787037037</v>
      </c>
      <c r="D2922" s="4"/>
      <c r="I2922" s="5">
        <f t="shared" si="5661"/>
        <v>0.5673148148</v>
      </c>
    </row>
    <row r="2923" ht="15.75" customHeight="1">
      <c r="B2923" s="3">
        <v>0.5673726851851851</v>
      </c>
      <c r="C2923" s="3">
        <f t="shared" si="3"/>
        <v>0.00005787037037</v>
      </c>
      <c r="D2923" s="4"/>
      <c r="I2923" s="5">
        <f t="shared" si="5661"/>
        <v>0.5673726852</v>
      </c>
    </row>
    <row r="2924" ht="15.75" customHeight="1">
      <c r="B2924" s="3">
        <v>0.5674305555555555</v>
      </c>
      <c r="C2924" s="3">
        <f t="shared" si="3"/>
        <v>0.00005787037037</v>
      </c>
      <c r="D2924" s="4"/>
      <c r="I2924" s="5">
        <f t="shared" si="5661"/>
        <v>0.5674305556</v>
      </c>
    </row>
    <row r="2925" ht="15.75" customHeight="1">
      <c r="B2925" s="3">
        <v>0.567488425925926</v>
      </c>
      <c r="C2925" s="3">
        <f t="shared" si="3"/>
        <v>0.00005787037037</v>
      </c>
      <c r="D2925" s="4"/>
      <c r="I2925" s="5">
        <f t="shared" si="5661"/>
        <v>0.5674884259</v>
      </c>
    </row>
    <row r="2926" ht="15.75" customHeight="1">
      <c r="B2926" s="3">
        <v>0.5675462962962963</v>
      </c>
      <c r="C2926" s="3">
        <f t="shared" si="3"/>
        <v>0.00005787037037</v>
      </c>
      <c r="D2926" s="4"/>
      <c r="I2926" s="5">
        <f t="shared" si="5661"/>
        <v>0.5675462963</v>
      </c>
    </row>
    <row r="2927" ht="15.75" customHeight="1">
      <c r="B2927" s="3">
        <v>0.5676041666666667</v>
      </c>
      <c r="C2927" s="3">
        <f t="shared" si="3"/>
        <v>0.00005787037037</v>
      </c>
      <c r="D2927" s="4"/>
      <c r="I2927" s="5">
        <f t="shared" si="5661"/>
        <v>0.5676041667</v>
      </c>
    </row>
    <row r="2928" ht="15.75" customHeight="1">
      <c r="B2928" s="3">
        <v>0.567662037037037</v>
      </c>
      <c r="C2928" s="3">
        <f t="shared" si="3"/>
        <v>0.00005787037037</v>
      </c>
      <c r="D2928" s="4"/>
      <c r="I2928" s="5">
        <f t="shared" si="5661"/>
        <v>0.567662037</v>
      </c>
    </row>
    <row r="2929" ht="15.75" customHeight="1">
      <c r="B2929" s="3">
        <v>0.5677199074074074</v>
      </c>
      <c r="C2929" s="3">
        <f t="shared" si="3"/>
        <v>0.00005787037037</v>
      </c>
      <c r="D2929" s="4"/>
      <c r="I2929" s="5">
        <f t="shared" si="5661"/>
        <v>0.5677199074</v>
      </c>
    </row>
    <row r="2930" ht="15.75" customHeight="1">
      <c r="B2930" s="3">
        <v>0.5677777777777778</v>
      </c>
      <c r="C2930" s="3">
        <f t="shared" si="3"/>
        <v>0.00005787037037</v>
      </c>
      <c r="D2930" s="4"/>
      <c r="I2930" s="5">
        <f t="shared" si="5661"/>
        <v>0.5677777778</v>
      </c>
    </row>
    <row r="2931" ht="15.75" customHeight="1">
      <c r="B2931" s="3">
        <v>0.5678356481481481</v>
      </c>
      <c r="C2931" s="3">
        <f t="shared" si="3"/>
        <v>0.00005787037037</v>
      </c>
      <c r="D2931" s="4"/>
      <c r="I2931" s="5">
        <f t="shared" si="5661"/>
        <v>0.5678356481</v>
      </c>
    </row>
    <row r="2932" ht="15.75" customHeight="1">
      <c r="B2932" s="3">
        <v>0.5678935185185185</v>
      </c>
      <c r="C2932" s="3">
        <f t="shared" si="3"/>
        <v>0.00005787037037</v>
      </c>
      <c r="D2932" s="4"/>
      <c r="I2932" s="5">
        <f t="shared" si="5661"/>
        <v>0.5678935185</v>
      </c>
    </row>
    <row r="2933" ht="15.75" customHeight="1">
      <c r="B2933" s="3">
        <v>0.5679513888888889</v>
      </c>
      <c r="C2933" s="3">
        <f t="shared" si="3"/>
        <v>0.00005787037037</v>
      </c>
      <c r="D2933" s="4"/>
      <c r="I2933" s="5">
        <f t="shared" si="5661"/>
        <v>0.5679513889</v>
      </c>
    </row>
    <row r="2934" ht="15.75" customHeight="1">
      <c r="B2934" s="3">
        <v>0.5680092592592593</v>
      </c>
      <c r="C2934" s="3">
        <f t="shared" si="3"/>
        <v>0.00005787037037</v>
      </c>
      <c r="D2934" s="4"/>
      <c r="I2934" s="5">
        <f t="shared" si="5661"/>
        <v>0.5680092593</v>
      </c>
    </row>
    <row r="2935" ht="15.75" customHeight="1">
      <c r="B2935" s="3">
        <v>0.5680671296296297</v>
      </c>
      <c r="C2935" s="3">
        <f t="shared" si="3"/>
        <v>0.00006944444444</v>
      </c>
      <c r="D2935" s="4"/>
      <c r="I2935" s="5">
        <f t="shared" si="5661"/>
        <v>0.5680671296</v>
      </c>
    </row>
    <row r="2936" ht="15.75" customHeight="1">
      <c r="B2936" s="3">
        <v>0.5681365740740741</v>
      </c>
      <c r="C2936" s="3">
        <f t="shared" si="3"/>
        <v>0.00005787037037</v>
      </c>
      <c r="D2936" s="4"/>
      <c r="I2936" s="5">
        <f t="shared" si="5661"/>
        <v>0.5681365741</v>
      </c>
    </row>
    <row r="2937" ht="15.75" customHeight="1">
      <c r="B2937" s="3">
        <v>0.5681944444444444</v>
      </c>
      <c r="C2937" s="3">
        <f t="shared" si="3"/>
        <v>0.00005787037037</v>
      </c>
      <c r="D2937" s="4"/>
      <c r="I2937" s="5">
        <f t="shared" si="5661"/>
        <v>0.5681944444</v>
      </c>
    </row>
    <row r="2938" ht="15.75" customHeight="1">
      <c r="B2938" s="3">
        <v>0.5682523148148148</v>
      </c>
      <c r="C2938" s="3">
        <f t="shared" si="3"/>
        <v>0.00005787037037</v>
      </c>
      <c r="D2938" s="4"/>
      <c r="I2938" s="5">
        <f t="shared" si="5661"/>
        <v>0.5682523148</v>
      </c>
    </row>
    <row r="2939" ht="15.75" customHeight="1">
      <c r="B2939" s="3">
        <v>0.5683101851851852</v>
      </c>
      <c r="C2939" s="3">
        <f t="shared" si="3"/>
        <v>0.00005787037037</v>
      </c>
      <c r="D2939" s="4"/>
      <c r="I2939" s="5">
        <f t="shared" si="5661"/>
        <v>0.5683101852</v>
      </c>
    </row>
    <row r="2940" ht="15.75" customHeight="1">
      <c r="B2940" s="3">
        <v>0.5683680555555556</v>
      </c>
      <c r="C2940" s="3">
        <f t="shared" si="3"/>
        <v>0.00005787037037</v>
      </c>
      <c r="D2940" s="4"/>
      <c r="I2940" s="5">
        <f t="shared" si="5661"/>
        <v>0.5683680556</v>
      </c>
    </row>
    <row r="2941" ht="15.75" customHeight="1">
      <c r="B2941" s="3">
        <v>0.5684259259259259</v>
      </c>
      <c r="C2941" s="3">
        <f t="shared" si="3"/>
        <v>0.00005787037037</v>
      </c>
      <c r="D2941" s="4"/>
      <c r="I2941" s="5">
        <f t="shared" si="5661"/>
        <v>0.5684259259</v>
      </c>
    </row>
    <row r="2942" ht="15.75" customHeight="1">
      <c r="B2942" s="3">
        <v>0.5684837962962963</v>
      </c>
      <c r="C2942" s="3">
        <f t="shared" si="3"/>
        <v>0.00005787037037</v>
      </c>
      <c r="D2942" s="4"/>
      <c r="I2942" s="5">
        <f t="shared" si="5661"/>
        <v>0.5684837963</v>
      </c>
    </row>
    <row r="2943" ht="15.75" customHeight="1">
      <c r="B2943" s="3">
        <v>0.5685416666666666</v>
      </c>
      <c r="C2943" s="3">
        <f t="shared" si="3"/>
        <v>0.00005787037037</v>
      </c>
      <c r="D2943" s="4"/>
      <c r="I2943" s="5">
        <f t="shared" si="5661"/>
        <v>0.5685416667</v>
      </c>
    </row>
    <row r="2944" ht="15.75" customHeight="1">
      <c r="B2944" s="3">
        <v>0.568599537037037</v>
      </c>
      <c r="C2944" s="3">
        <f t="shared" si="3"/>
        <v>0.00005787037037</v>
      </c>
      <c r="D2944" s="4"/>
      <c r="I2944" s="5">
        <f t="shared" si="5661"/>
        <v>0.568599537</v>
      </c>
    </row>
    <row r="2945" ht="15.75" customHeight="1">
      <c r="B2945" s="3">
        <v>0.5686574074074074</v>
      </c>
      <c r="C2945" s="3">
        <f t="shared" si="3"/>
        <v>0.00005787037037</v>
      </c>
      <c r="D2945" s="4"/>
      <c r="I2945" s="5">
        <f t="shared" si="5661"/>
        <v>0.5686574074</v>
      </c>
    </row>
    <row r="2946" ht="15.75" customHeight="1">
      <c r="B2946" s="3">
        <v>0.5687152777777778</v>
      </c>
      <c r="C2946" s="3">
        <f t="shared" si="3"/>
        <v>0.00005787037037</v>
      </c>
      <c r="D2946" s="4"/>
      <c r="I2946" s="5">
        <f t="shared" si="5661"/>
        <v>0.5687152778</v>
      </c>
    </row>
    <row r="2947" ht="15.75" customHeight="1">
      <c r="B2947" s="3">
        <v>0.5687731481481482</v>
      </c>
      <c r="C2947" s="3">
        <f t="shared" si="3"/>
        <v>0.00005787037037</v>
      </c>
      <c r="D2947" s="4"/>
      <c r="I2947" s="5">
        <f t="shared" si="5661"/>
        <v>0.5687731481</v>
      </c>
    </row>
    <row r="2948" ht="15.75" customHeight="1">
      <c r="B2948" s="3">
        <v>0.5688310185185185</v>
      </c>
      <c r="C2948" s="3">
        <f t="shared" si="3"/>
        <v>0.00005787037037</v>
      </c>
      <c r="D2948" s="4"/>
      <c r="I2948" s="5">
        <f t="shared" si="5661"/>
        <v>0.5688310185</v>
      </c>
    </row>
    <row r="2949" ht="15.75" customHeight="1">
      <c r="B2949" s="3">
        <v>0.5688888888888889</v>
      </c>
      <c r="C2949" s="3">
        <f t="shared" si="3"/>
        <v>0.00005787037037</v>
      </c>
      <c r="D2949" s="4"/>
      <c r="I2949" s="5">
        <f t="shared" si="5661"/>
        <v>0.5688888889</v>
      </c>
    </row>
    <row r="2950" ht="15.75" customHeight="1">
      <c r="B2950" s="3">
        <v>0.5689467592592593</v>
      </c>
      <c r="C2950" s="3">
        <f t="shared" si="3"/>
        <v>0.00005787037037</v>
      </c>
      <c r="D2950" s="4"/>
      <c r="I2950" s="5">
        <f t="shared" si="5661"/>
        <v>0.5689467593</v>
      </c>
    </row>
    <row r="2951" ht="15.75" customHeight="1">
      <c r="B2951" s="3">
        <v>0.5690046296296296</v>
      </c>
      <c r="C2951" s="3">
        <f t="shared" si="3"/>
        <v>0.00005787037037</v>
      </c>
      <c r="D2951" s="4"/>
      <c r="I2951" s="5">
        <f t="shared" si="5661"/>
        <v>0.5690046296</v>
      </c>
    </row>
    <row r="2952" ht="15.75" customHeight="1">
      <c r="B2952" s="3">
        <v>0.5690625</v>
      </c>
      <c r="C2952" s="3">
        <f t="shared" si="3"/>
        <v>0.00005787037037</v>
      </c>
      <c r="D2952" s="4"/>
      <c r="I2952" s="5">
        <f t="shared" si="5661"/>
        <v>0.5690625</v>
      </c>
    </row>
    <row r="2953" ht="15.75" customHeight="1">
      <c r="B2953" s="3">
        <v>0.5691203703703703</v>
      </c>
      <c r="C2953" s="3">
        <f t="shared" si="3"/>
        <v>0.00005787037037</v>
      </c>
      <c r="D2953" s="4"/>
      <c r="I2953" s="5">
        <f t="shared" si="5661"/>
        <v>0.5691203704</v>
      </c>
    </row>
    <row r="2954" ht="15.75" customHeight="1">
      <c r="B2954" s="3">
        <v>0.5691782407407407</v>
      </c>
      <c r="C2954" s="3">
        <f t="shared" si="3"/>
        <v>0.00005787037037</v>
      </c>
      <c r="D2954" s="4"/>
      <c r="I2954" s="5">
        <f t="shared" si="5661"/>
        <v>0.5691782407</v>
      </c>
    </row>
    <row r="2955" ht="15.75" customHeight="1">
      <c r="B2955" s="3">
        <v>0.5692361111111112</v>
      </c>
      <c r="C2955" s="3">
        <f t="shared" si="3"/>
        <v>0.00005787037037</v>
      </c>
      <c r="D2955" s="4"/>
      <c r="I2955" s="5">
        <f t="shared" si="5661"/>
        <v>0.5692361111</v>
      </c>
    </row>
    <row r="2956" ht="15.75" customHeight="1">
      <c r="B2956" s="3">
        <v>0.5692939814814815</v>
      </c>
      <c r="C2956" s="3">
        <f t="shared" si="3"/>
        <v>0.00005787037037</v>
      </c>
      <c r="D2956" s="4"/>
      <c r="I2956" s="5">
        <f t="shared" si="5661"/>
        <v>0.5692939815</v>
      </c>
    </row>
    <row r="2957" ht="15.75" customHeight="1">
      <c r="B2957" s="3">
        <v>0.5693518518518519</v>
      </c>
      <c r="C2957" s="3">
        <f t="shared" si="3"/>
        <v>0.00005787037037</v>
      </c>
      <c r="D2957" s="4"/>
      <c r="I2957" s="5">
        <f t="shared" si="5661"/>
        <v>0.5693518519</v>
      </c>
    </row>
    <row r="2958" ht="15.75" customHeight="1">
      <c r="B2958" s="3">
        <v>0.5694097222222222</v>
      </c>
      <c r="C2958" s="3">
        <f t="shared" si="3"/>
        <v>0.00005787037037</v>
      </c>
      <c r="D2958" s="4"/>
      <c r="I2958" s="5">
        <f t="shared" si="5661"/>
        <v>0.5694097222</v>
      </c>
    </row>
    <row r="2959" ht="15.75" customHeight="1">
      <c r="B2959" s="3">
        <v>0.5694675925925926</v>
      </c>
      <c r="C2959" s="3">
        <f t="shared" si="3"/>
        <v>0.00005787037037</v>
      </c>
      <c r="D2959" s="4"/>
      <c r="I2959" s="5">
        <f t="shared" si="5661"/>
        <v>0.5694675926</v>
      </c>
    </row>
    <row r="2960" ht="15.75" customHeight="1">
      <c r="B2960" s="3">
        <v>0.569525462962963</v>
      </c>
      <c r="C2960" s="3">
        <f t="shared" si="3"/>
        <v>0.00005787037037</v>
      </c>
      <c r="D2960" s="4"/>
      <c r="I2960" s="5">
        <f t="shared" si="5661"/>
        <v>0.569525463</v>
      </c>
    </row>
    <row r="2961" ht="15.75" customHeight="1">
      <c r="B2961" s="3">
        <v>0.5695833333333333</v>
      </c>
      <c r="C2961" s="3">
        <f t="shared" si="3"/>
        <v>0.00005787037037</v>
      </c>
      <c r="D2961" s="4"/>
      <c r="I2961" s="5">
        <f t="shared" si="5661"/>
        <v>0.5695833333</v>
      </c>
    </row>
    <row r="2962" ht="15.75" customHeight="1">
      <c r="B2962" s="3">
        <v>0.5696412037037036</v>
      </c>
      <c r="C2962" s="3">
        <f t="shared" si="3"/>
        <v>0.00005787037037</v>
      </c>
      <c r="D2962" s="4"/>
      <c r="I2962" s="5">
        <f t="shared" si="5661"/>
        <v>0.5696412037</v>
      </c>
    </row>
    <row r="2963" ht="15.75" customHeight="1">
      <c r="B2963" s="3">
        <v>0.569699074074074</v>
      </c>
      <c r="C2963" s="3">
        <f t="shared" si="3"/>
        <v>0.00005787037037</v>
      </c>
      <c r="D2963" s="4"/>
      <c r="I2963" s="5">
        <f t="shared" si="5661"/>
        <v>0.5696990741</v>
      </c>
    </row>
    <row r="2964" ht="15.75" customHeight="1">
      <c r="B2964" s="3">
        <v>0.5697569444444445</v>
      </c>
      <c r="C2964" s="3">
        <f t="shared" si="3"/>
        <v>0.00005787037037</v>
      </c>
      <c r="D2964" s="4"/>
      <c r="I2964" s="5">
        <f t="shared" si="5661"/>
        <v>0.5697569444</v>
      </c>
    </row>
    <row r="2965" ht="15.75" customHeight="1">
      <c r="B2965" s="3">
        <v>0.5698148148148149</v>
      </c>
      <c r="C2965" s="3">
        <f t="shared" si="3"/>
        <v>0.00005787037037</v>
      </c>
      <c r="D2965" s="4"/>
      <c r="I2965" s="5">
        <f t="shared" si="5661"/>
        <v>0.5698148148</v>
      </c>
    </row>
    <row r="2966" ht="15.75" customHeight="1">
      <c r="B2966" s="3">
        <v>0.5698726851851852</v>
      </c>
      <c r="C2966" s="3">
        <f t="shared" si="3"/>
        <v>0.00005787037037</v>
      </c>
      <c r="D2966" s="4"/>
      <c r="I2966" s="5">
        <f t="shared" si="5661"/>
        <v>0.5698726852</v>
      </c>
    </row>
    <row r="2967" ht="15.75" customHeight="1">
      <c r="B2967" s="3">
        <v>0.5699305555555555</v>
      </c>
      <c r="C2967" s="3">
        <f t="shared" si="3"/>
        <v>0.00005787037037</v>
      </c>
      <c r="D2967" s="4"/>
      <c r="I2967" s="5">
        <f t="shared" si="5661"/>
        <v>0.5699305556</v>
      </c>
    </row>
    <row r="2968" ht="15.75" customHeight="1">
      <c r="B2968" s="3">
        <v>0.5699884259259259</v>
      </c>
      <c r="C2968" s="3">
        <f t="shared" si="3"/>
        <v>0.00005787037037</v>
      </c>
      <c r="D2968" s="4"/>
      <c r="I2968" s="5">
        <f t="shared" si="5661"/>
        <v>0.5699884259</v>
      </c>
    </row>
    <row r="2969" ht="15.75" customHeight="1">
      <c r="B2969" s="3">
        <v>0.5700462962962963</v>
      </c>
      <c r="C2969" s="3">
        <f t="shared" si="3"/>
        <v>0.00005787037037</v>
      </c>
      <c r="D2969" s="4"/>
      <c r="I2969" s="5">
        <f t="shared" si="5661"/>
        <v>0.5700462963</v>
      </c>
    </row>
    <row r="2970" ht="15.75" customHeight="1">
      <c r="B2970" s="3">
        <v>0.5701041666666666</v>
      </c>
      <c r="C2970" s="3">
        <f t="shared" si="3"/>
        <v>0.00005787037037</v>
      </c>
      <c r="D2970" s="4"/>
      <c r="I2970" s="5">
        <f t="shared" si="5661"/>
        <v>0.5701041667</v>
      </c>
    </row>
    <row r="2971" ht="15.75" customHeight="1">
      <c r="B2971" s="3">
        <v>0.570162037037037</v>
      </c>
      <c r="C2971" s="3">
        <f t="shared" si="3"/>
        <v>0.00005787037037</v>
      </c>
      <c r="D2971" s="4"/>
      <c r="I2971" s="5">
        <f t="shared" si="5661"/>
        <v>0.570162037</v>
      </c>
    </row>
    <row r="2972" ht="15.75" customHeight="1">
      <c r="B2972" s="3">
        <v>0.5702199074074074</v>
      </c>
      <c r="C2972" s="3">
        <f t="shared" si="3"/>
        <v>0.00005787037037</v>
      </c>
      <c r="D2972" s="4"/>
      <c r="I2972" s="5">
        <f t="shared" si="5661"/>
        <v>0.5702199074</v>
      </c>
    </row>
    <row r="2973" ht="15.75" customHeight="1">
      <c r="B2973" s="3">
        <v>0.5702777777777778</v>
      </c>
      <c r="C2973" s="3">
        <f t="shared" si="3"/>
        <v>0.00005787037037</v>
      </c>
      <c r="D2973" s="4"/>
      <c r="I2973" s="5">
        <f t="shared" si="5661"/>
        <v>0.5702777778</v>
      </c>
    </row>
    <row r="2974" ht="15.75" customHeight="1">
      <c r="B2974" s="3">
        <v>0.5703356481481482</v>
      </c>
      <c r="C2974" s="3">
        <f t="shared" si="3"/>
        <v>0.00005787037037</v>
      </c>
      <c r="D2974" s="4"/>
      <c r="I2974" s="5">
        <f t="shared" si="5661"/>
        <v>0.5703356481</v>
      </c>
    </row>
    <row r="2975" ht="15.75" customHeight="1">
      <c r="B2975" s="3">
        <v>0.5703935185185185</v>
      </c>
      <c r="C2975" s="3">
        <f t="shared" si="3"/>
        <v>0.00005787037037</v>
      </c>
      <c r="D2975" s="4"/>
      <c r="I2975" s="5">
        <f t="shared" si="5661"/>
        <v>0.5703935185</v>
      </c>
    </row>
    <row r="2976" ht="15.75" customHeight="1">
      <c r="B2976" s="3">
        <v>0.5704513888888889</v>
      </c>
      <c r="C2976" s="3">
        <f t="shared" si="3"/>
        <v>0.00005787037037</v>
      </c>
      <c r="D2976" s="4"/>
      <c r="I2976" s="5">
        <f t="shared" si="5661"/>
        <v>0.5704513889</v>
      </c>
    </row>
    <row r="2977" ht="15.75" customHeight="1">
      <c r="B2977" s="3">
        <v>0.5705092592592592</v>
      </c>
      <c r="C2977" s="3">
        <f t="shared" si="3"/>
        <v>0.00005787037037</v>
      </c>
      <c r="D2977" s="4"/>
      <c r="I2977" s="5">
        <f t="shared" si="5661"/>
        <v>0.5705092593</v>
      </c>
    </row>
    <row r="2978" ht="15.75" customHeight="1">
      <c r="B2978" s="3">
        <v>0.5705671296296296</v>
      </c>
      <c r="C2978" s="3">
        <f t="shared" si="3"/>
        <v>0.00005787037037</v>
      </c>
      <c r="D2978" s="4"/>
      <c r="I2978" s="5">
        <f t="shared" si="5661"/>
        <v>0.5705671296</v>
      </c>
    </row>
    <row r="2979" ht="15.75" customHeight="1">
      <c r="B2979" s="3">
        <v>0.570625</v>
      </c>
      <c r="C2979" s="3">
        <f t="shared" si="3"/>
        <v>0.00005787037037</v>
      </c>
      <c r="D2979" s="4"/>
      <c r="I2979" s="5">
        <f t="shared" si="5661"/>
        <v>0.570625</v>
      </c>
    </row>
    <row r="2980" ht="15.75" customHeight="1">
      <c r="B2980" s="3">
        <v>0.5706828703703704</v>
      </c>
      <c r="C2980" s="3">
        <f t="shared" si="3"/>
        <v>0.00005787037037</v>
      </c>
      <c r="D2980" s="4"/>
      <c r="I2980" s="5">
        <f t="shared" si="5661"/>
        <v>0.5706828704</v>
      </c>
    </row>
    <row r="2981" ht="15.75" customHeight="1">
      <c r="B2981" s="3">
        <v>0.5707407407407408</v>
      </c>
      <c r="C2981" s="3">
        <f t="shared" si="3"/>
        <v>0.00005787037037</v>
      </c>
      <c r="D2981" s="4"/>
      <c r="I2981" s="5">
        <f t="shared" si="5661"/>
        <v>0.5707407407</v>
      </c>
    </row>
    <row r="2982" ht="15.75" customHeight="1">
      <c r="B2982" s="3">
        <v>0.5707986111111111</v>
      </c>
      <c r="C2982" s="3">
        <f t="shared" si="3"/>
        <v>0.00005787037037</v>
      </c>
      <c r="D2982" s="4"/>
      <c r="I2982" s="5">
        <f t="shared" si="5661"/>
        <v>0.5707986111</v>
      </c>
    </row>
    <row r="2983" ht="15.75" customHeight="1">
      <c r="B2983" s="3">
        <v>0.5708564814814815</v>
      </c>
      <c r="C2983" s="3">
        <f t="shared" si="3"/>
        <v>0.00006944444444</v>
      </c>
      <c r="D2983" s="4"/>
      <c r="I2983" s="5">
        <f t="shared" si="5661"/>
        <v>0.5708564815</v>
      </c>
    </row>
    <row r="2984" ht="15.75" customHeight="1">
      <c r="B2984" s="3">
        <v>0.570925925925926</v>
      </c>
      <c r="C2984" s="3">
        <f t="shared" si="3"/>
        <v>0.00005787037037</v>
      </c>
      <c r="D2984" s="4"/>
      <c r="I2984" s="5">
        <f t="shared" si="5661"/>
        <v>0.5709259259</v>
      </c>
    </row>
    <row r="2985" ht="15.75" customHeight="1">
      <c r="B2985" s="3">
        <v>0.5709837962962964</v>
      </c>
      <c r="C2985" s="3">
        <f t="shared" si="3"/>
        <v>0.00005787037037</v>
      </c>
      <c r="D2985" s="4"/>
      <c r="I2985" s="5">
        <f t="shared" si="5661"/>
        <v>0.5709837963</v>
      </c>
    </row>
    <row r="2986" ht="15.75" customHeight="1">
      <c r="B2986" s="3">
        <v>0.5710416666666667</v>
      </c>
      <c r="C2986" s="3">
        <f t="shared" si="3"/>
        <v>0.00005787037037</v>
      </c>
      <c r="D2986" s="4"/>
      <c r="I2986" s="5">
        <f t="shared" si="5661"/>
        <v>0.5710416667</v>
      </c>
    </row>
    <row r="2987" ht="15.75" customHeight="1">
      <c r="B2987" s="3">
        <v>0.571099537037037</v>
      </c>
      <c r="C2987" s="3">
        <f t="shared" si="3"/>
        <v>0.00005787037037</v>
      </c>
      <c r="D2987" s="4"/>
      <c r="I2987" s="5">
        <f t="shared" si="5661"/>
        <v>0.571099537</v>
      </c>
    </row>
    <row r="2988" ht="15.75" customHeight="1">
      <c r="B2988" s="3">
        <v>0.5711574074074074</v>
      </c>
      <c r="C2988" s="3">
        <f t="shared" si="3"/>
        <v>0.00005787037037</v>
      </c>
      <c r="D2988" s="4"/>
      <c r="I2988" s="5">
        <f t="shared" si="5661"/>
        <v>0.5711574074</v>
      </c>
    </row>
    <row r="2989" ht="15.75" customHeight="1">
      <c r="B2989" s="3">
        <v>0.5712152777777778</v>
      </c>
      <c r="C2989" s="3">
        <f t="shared" si="3"/>
        <v>0.00005787037037</v>
      </c>
      <c r="D2989" s="4"/>
      <c r="I2989" s="5">
        <f t="shared" si="5661"/>
        <v>0.5712152778</v>
      </c>
    </row>
    <row r="2990" ht="15.75" customHeight="1">
      <c r="B2990" s="3">
        <v>0.5712731481481481</v>
      </c>
      <c r="C2990" s="3">
        <f t="shared" si="3"/>
        <v>0.00005787037037</v>
      </c>
      <c r="D2990" s="4"/>
      <c r="I2990" s="5">
        <f t="shared" si="5661"/>
        <v>0.5712731481</v>
      </c>
    </row>
    <row r="2991" ht="15.75" customHeight="1">
      <c r="B2991" s="3">
        <v>0.5713310185185185</v>
      </c>
      <c r="C2991" s="3">
        <f t="shared" si="3"/>
        <v>0.00005787037037</v>
      </c>
      <c r="D2991" s="4"/>
      <c r="I2991" s="5">
        <f t="shared" si="5661"/>
        <v>0.5713310185</v>
      </c>
    </row>
    <row r="2992" ht="15.75" customHeight="1">
      <c r="B2992" s="3">
        <v>0.5713888888888888</v>
      </c>
      <c r="C2992" s="3">
        <f t="shared" si="3"/>
        <v>0.00005787037037</v>
      </c>
      <c r="D2992" s="4"/>
      <c r="I2992" s="5">
        <f t="shared" si="5661"/>
        <v>0.5713888889</v>
      </c>
    </row>
    <row r="2993" ht="15.75" customHeight="1">
      <c r="B2993" s="3">
        <v>0.5714467592592593</v>
      </c>
      <c r="C2993" s="3">
        <f t="shared" si="3"/>
        <v>0.00005787037037</v>
      </c>
      <c r="D2993" s="4"/>
      <c r="I2993" s="5">
        <f t="shared" si="5661"/>
        <v>0.5714467593</v>
      </c>
    </row>
    <row r="2994" ht="15.75" customHeight="1">
      <c r="B2994" s="3">
        <v>0.5715046296296297</v>
      </c>
      <c r="C2994" s="3">
        <f t="shared" si="3"/>
        <v>0.00005787037037</v>
      </c>
      <c r="D2994" s="4"/>
      <c r="I2994" s="5">
        <f t="shared" si="5661"/>
        <v>0.5715046296</v>
      </c>
    </row>
    <row r="2995" ht="15.75" customHeight="1">
      <c r="B2995" s="3">
        <v>0.5715625</v>
      </c>
      <c r="C2995" s="3">
        <f t="shared" si="3"/>
        <v>0.00005787037037</v>
      </c>
      <c r="D2995" s="4"/>
      <c r="I2995" s="5">
        <f t="shared" si="5661"/>
        <v>0.5715625</v>
      </c>
    </row>
    <row r="2996" ht="15.75" customHeight="1">
      <c r="B2996" s="3">
        <v>0.5716203703703704</v>
      </c>
      <c r="C2996" s="3">
        <f t="shared" si="3"/>
        <v>0.00005787037037</v>
      </c>
      <c r="D2996" s="4"/>
      <c r="I2996" s="5">
        <f t="shared" si="5661"/>
        <v>0.5716203704</v>
      </c>
    </row>
    <row r="2997" ht="15.75" customHeight="1">
      <c r="B2997" s="3">
        <v>0.5716782407407407</v>
      </c>
      <c r="C2997" s="3">
        <f t="shared" si="3"/>
        <v>0.00005787037037</v>
      </c>
      <c r="D2997" s="4"/>
      <c r="I2997" s="5">
        <f t="shared" si="5661"/>
        <v>0.5716782407</v>
      </c>
    </row>
    <row r="2998" ht="15.75" customHeight="1">
      <c r="B2998" s="3">
        <v>0.5717361111111111</v>
      </c>
      <c r="C2998" s="3">
        <f t="shared" si="3"/>
        <v>0.00005787037037</v>
      </c>
      <c r="D2998" s="4"/>
      <c r="I2998" s="5">
        <f t="shared" si="5661"/>
        <v>0.5717361111</v>
      </c>
    </row>
    <row r="2999" ht="15.75" customHeight="1">
      <c r="B2999" s="3">
        <v>0.5717939814814815</v>
      </c>
      <c r="C2999" s="3">
        <f t="shared" si="3"/>
        <v>0.00005787037037</v>
      </c>
      <c r="D2999" s="4"/>
      <c r="I2999" s="5">
        <f t="shared" si="5661"/>
        <v>0.5717939815</v>
      </c>
    </row>
    <row r="3000" ht="15.75" customHeight="1">
      <c r="B3000" s="3">
        <v>0.5718518518518518</v>
      </c>
      <c r="C3000" s="3">
        <f t="shared" si="3"/>
        <v>0.00005787037037</v>
      </c>
      <c r="D3000" s="4"/>
      <c r="I3000" s="5">
        <f t="shared" si="5661"/>
        <v>0.5718518519</v>
      </c>
    </row>
    <row r="3001" ht="15.75" customHeight="1">
      <c r="B3001" s="3">
        <v>0.5719097222222222</v>
      </c>
      <c r="C3001" s="3">
        <f t="shared" si="3"/>
        <v>0.00005787037037</v>
      </c>
      <c r="D3001" s="4"/>
      <c r="I3001" s="5">
        <f t="shared" si="5661"/>
        <v>0.5719097222</v>
      </c>
    </row>
    <row r="3002" ht="15.75" customHeight="1">
      <c r="B3002" s="3">
        <v>0.5719675925925926</v>
      </c>
      <c r="C3002" s="3">
        <f t="shared" si="3"/>
        <v>0.00005787037037</v>
      </c>
      <c r="D3002" s="4"/>
      <c r="I3002" s="5">
        <f t="shared" si="5661"/>
        <v>0.5719675926</v>
      </c>
    </row>
    <row r="3003" ht="15.75" customHeight="1">
      <c r="B3003" s="3">
        <v>0.572025462962963</v>
      </c>
      <c r="C3003" s="3">
        <f t="shared" si="3"/>
        <v>0.00005787037037</v>
      </c>
      <c r="D3003" s="4"/>
      <c r="I3003" s="5">
        <f t="shared" si="5661"/>
        <v>0.572025463</v>
      </c>
    </row>
    <row r="3004" ht="15.75" customHeight="1">
      <c r="B3004" s="3">
        <v>0.5720833333333334</v>
      </c>
      <c r="C3004" s="3">
        <f t="shared" si="3"/>
        <v>0.00005787037037</v>
      </c>
      <c r="D3004" s="4"/>
      <c r="I3004" s="5">
        <f t="shared" si="5661"/>
        <v>0.5720833333</v>
      </c>
    </row>
    <row r="3005" ht="15.75" customHeight="1">
      <c r="B3005" s="3">
        <v>0.5721412037037037</v>
      </c>
      <c r="C3005" s="3">
        <f t="shared" si="3"/>
        <v>0.00005787037037</v>
      </c>
      <c r="D3005" s="4"/>
      <c r="I3005" s="5">
        <f t="shared" si="5661"/>
        <v>0.5721412037</v>
      </c>
    </row>
    <row r="3006" ht="15.75" customHeight="1">
      <c r="B3006" s="3">
        <v>0.5721990740740741</v>
      </c>
      <c r="C3006" s="3">
        <f t="shared" si="3"/>
        <v>0.00005787037037</v>
      </c>
      <c r="D3006" s="4"/>
      <c r="I3006" s="5">
        <f t="shared" si="5661"/>
        <v>0.5721990741</v>
      </c>
    </row>
    <row r="3007" ht="15.75" customHeight="1">
      <c r="B3007" s="3">
        <v>0.5722569444444444</v>
      </c>
      <c r="C3007" s="3">
        <f t="shared" si="3"/>
        <v>0.00005787037037</v>
      </c>
      <c r="D3007" s="4"/>
      <c r="I3007" s="5">
        <f t="shared" si="5661"/>
        <v>0.5722569444</v>
      </c>
    </row>
    <row r="3008" ht="15.75" customHeight="1">
      <c r="B3008" s="3">
        <v>0.5723148148148148</v>
      </c>
      <c r="C3008" s="3">
        <f t="shared" si="3"/>
        <v>0.00005787037037</v>
      </c>
      <c r="D3008" s="4"/>
      <c r="I3008" s="5">
        <f t="shared" si="5661"/>
        <v>0.5723148148</v>
      </c>
    </row>
    <row r="3009" ht="15.75" customHeight="1">
      <c r="B3009" s="3">
        <v>0.5723726851851852</v>
      </c>
      <c r="C3009" s="3">
        <f t="shared" si="3"/>
        <v>0.00005787037037</v>
      </c>
      <c r="D3009" s="4"/>
      <c r="I3009" s="5">
        <f t="shared" si="5661"/>
        <v>0.5723726852</v>
      </c>
    </row>
    <row r="3010" ht="15.75" customHeight="1">
      <c r="B3010" s="3">
        <v>0.5724305555555556</v>
      </c>
      <c r="C3010" s="3">
        <f t="shared" si="3"/>
        <v>0.00005787037037</v>
      </c>
      <c r="D3010" s="4"/>
      <c r="I3010" s="5">
        <f t="shared" si="5661"/>
        <v>0.5724305556</v>
      </c>
    </row>
    <row r="3011" ht="15.75" customHeight="1">
      <c r="B3011" s="3">
        <v>0.5724884259259259</v>
      </c>
      <c r="C3011" s="3">
        <f t="shared" si="3"/>
        <v>0.00005787037037</v>
      </c>
      <c r="D3011" s="4"/>
      <c r="I3011" s="5">
        <f t="shared" si="5661"/>
        <v>0.5724884259</v>
      </c>
    </row>
    <row r="3012" ht="15.75" customHeight="1">
      <c r="B3012" s="3">
        <v>0.5725462962962963</v>
      </c>
      <c r="C3012" s="3">
        <f t="shared" si="3"/>
        <v>0.00005787037037</v>
      </c>
      <c r="D3012" s="4"/>
      <c r="I3012" s="5">
        <f t="shared" si="5661"/>
        <v>0.5725462963</v>
      </c>
    </row>
    <row r="3013" ht="15.75" customHeight="1">
      <c r="B3013" s="3">
        <v>0.5726041666666667</v>
      </c>
      <c r="C3013" s="3">
        <f t="shared" si="3"/>
        <v>0.00005787037037</v>
      </c>
      <c r="D3013" s="4"/>
      <c r="I3013" s="5">
        <f t="shared" si="5661"/>
        <v>0.5726041667</v>
      </c>
    </row>
    <row r="3014" ht="15.75" customHeight="1">
      <c r="B3014" s="3">
        <v>0.5726620370370371</v>
      </c>
      <c r="C3014" s="3">
        <f t="shared" si="3"/>
        <v>0.00005787037037</v>
      </c>
      <c r="D3014" s="4"/>
      <c r="I3014" s="5">
        <f t="shared" si="5661"/>
        <v>0.572662037</v>
      </c>
    </row>
    <row r="3015" ht="15.75" customHeight="1">
      <c r="B3015" s="3">
        <v>0.5727199074074074</v>
      </c>
      <c r="C3015" s="3">
        <f t="shared" si="3"/>
        <v>0.00005787037037</v>
      </c>
      <c r="D3015" s="4"/>
      <c r="I3015" s="5">
        <f t="shared" si="5661"/>
        <v>0.5727199074</v>
      </c>
    </row>
    <row r="3016" ht="15.75" customHeight="1">
      <c r="B3016" s="3">
        <v>0.5727777777777777</v>
      </c>
      <c r="C3016" s="3">
        <f t="shared" si="3"/>
        <v>0.00005787037037</v>
      </c>
      <c r="D3016" s="4"/>
      <c r="I3016" s="5">
        <f t="shared" si="5661"/>
        <v>0.5727777778</v>
      </c>
    </row>
    <row r="3017" ht="15.75" customHeight="1">
      <c r="B3017" s="3">
        <v>0.5728356481481481</v>
      </c>
      <c r="C3017" s="3">
        <f t="shared" si="3"/>
        <v>0.00005787037037</v>
      </c>
      <c r="D3017" s="4"/>
      <c r="I3017" s="5">
        <f t="shared" si="5661"/>
        <v>0.5728356481</v>
      </c>
    </row>
    <row r="3018" ht="15.75" customHeight="1">
      <c r="B3018" s="3">
        <v>0.5728935185185186</v>
      </c>
      <c r="C3018" s="3">
        <f t="shared" si="3"/>
        <v>0.00005787037037</v>
      </c>
      <c r="D3018" s="4"/>
      <c r="I3018" s="5">
        <f t="shared" si="5661"/>
        <v>0.5728935185</v>
      </c>
    </row>
    <row r="3019" ht="15.75" customHeight="1">
      <c r="B3019" s="3">
        <v>0.5729513888888889</v>
      </c>
      <c r="C3019" s="3">
        <f t="shared" si="3"/>
        <v>0.00005787037037</v>
      </c>
      <c r="D3019" s="4"/>
      <c r="I3019" s="5">
        <f t="shared" si="5661"/>
        <v>0.5729513889</v>
      </c>
    </row>
    <row r="3020" ht="15.75" customHeight="1">
      <c r="B3020" s="3">
        <v>0.5730092592592593</v>
      </c>
      <c r="C3020" s="3">
        <f t="shared" si="3"/>
        <v>0.00005787037037</v>
      </c>
      <c r="D3020" s="4"/>
      <c r="I3020" s="5">
        <f t="shared" si="5661"/>
        <v>0.5730092593</v>
      </c>
    </row>
    <row r="3021" ht="15.75" customHeight="1">
      <c r="B3021" s="3">
        <v>0.5730671296296296</v>
      </c>
      <c r="C3021" s="3">
        <f t="shared" si="3"/>
        <v>0.00005787037037</v>
      </c>
      <c r="D3021" s="4"/>
      <c r="I3021" s="5">
        <f t="shared" si="5661"/>
        <v>0.5730671296</v>
      </c>
    </row>
    <row r="3022" ht="15.75" customHeight="1">
      <c r="B3022" s="3">
        <v>0.573125</v>
      </c>
      <c r="C3022" s="3">
        <f t="shared" si="3"/>
        <v>0.00005787037037</v>
      </c>
      <c r="D3022" s="4"/>
      <c r="I3022" s="5">
        <f t="shared" si="5661"/>
        <v>0.573125</v>
      </c>
    </row>
    <row r="3023" ht="15.75" customHeight="1">
      <c r="B3023" s="3">
        <v>0.5731828703703704</v>
      </c>
      <c r="C3023" s="3">
        <f t="shared" si="3"/>
        <v>0.00005787037037</v>
      </c>
      <c r="D3023" s="4"/>
      <c r="I3023" s="5">
        <f t="shared" si="5661"/>
        <v>0.5731828704</v>
      </c>
    </row>
    <row r="3024" ht="15.75" customHeight="1">
      <c r="B3024" s="3">
        <v>0.5732407407407407</v>
      </c>
      <c r="C3024" s="3">
        <f t="shared" si="3"/>
        <v>0.00005787037037</v>
      </c>
      <c r="D3024" s="4"/>
      <c r="I3024" s="5">
        <f t="shared" si="5661"/>
        <v>0.5732407407</v>
      </c>
    </row>
    <row r="3025" ht="15.75" customHeight="1">
      <c r="B3025" s="3">
        <v>0.5732986111111111</v>
      </c>
      <c r="C3025" s="3">
        <f t="shared" si="3"/>
        <v>0.00005787037037</v>
      </c>
      <c r="D3025" s="4"/>
      <c r="I3025" s="5">
        <f t="shared" si="5661"/>
        <v>0.5732986111</v>
      </c>
    </row>
    <row r="3026" ht="15.75" customHeight="1">
      <c r="B3026" s="3">
        <v>0.5733564814814814</v>
      </c>
      <c r="C3026" s="3">
        <f t="shared" si="3"/>
        <v>0.00005787037037</v>
      </c>
      <c r="D3026" s="4"/>
      <c r="I3026" s="5">
        <f t="shared" si="5661"/>
        <v>0.5733564815</v>
      </c>
    </row>
    <row r="3027" ht="15.75" customHeight="1">
      <c r="B3027" s="3">
        <v>0.5734143518518519</v>
      </c>
      <c r="C3027" s="3">
        <f t="shared" si="3"/>
        <v>0.00005787037037</v>
      </c>
      <c r="D3027" s="4"/>
      <c r="I3027" s="5">
        <f t="shared" si="5661"/>
        <v>0.5734143519</v>
      </c>
    </row>
    <row r="3028" ht="15.75" customHeight="1">
      <c r="B3028" s="3">
        <v>0.5734722222222223</v>
      </c>
      <c r="C3028" s="3">
        <f t="shared" si="3"/>
        <v>0.00005787037037</v>
      </c>
      <c r="D3028" s="4"/>
      <c r="I3028" s="5">
        <f t="shared" si="5661"/>
        <v>0.5734722222</v>
      </c>
    </row>
    <row r="3029" ht="15.75" customHeight="1">
      <c r="B3029" s="3">
        <v>0.5735300925925926</v>
      </c>
      <c r="C3029" s="3">
        <f t="shared" si="3"/>
        <v>0.00005787037037</v>
      </c>
      <c r="D3029" s="4"/>
      <c r="I3029" s="5">
        <f t="shared" si="5661"/>
        <v>0.5735300926</v>
      </c>
    </row>
    <row r="3030" ht="15.75" customHeight="1">
      <c r="B3030" s="3">
        <v>0.573587962962963</v>
      </c>
      <c r="C3030" s="3">
        <f t="shared" si="3"/>
        <v>0.00005787037037</v>
      </c>
      <c r="D3030" s="4"/>
      <c r="I3030" s="5">
        <f t="shared" si="5661"/>
        <v>0.573587963</v>
      </c>
    </row>
    <row r="3031" ht="15.75" customHeight="1">
      <c r="B3031" s="3">
        <v>0.5736458333333333</v>
      </c>
      <c r="C3031" s="3">
        <f t="shared" si="3"/>
        <v>0.00005787037037</v>
      </c>
      <c r="D3031" s="4"/>
      <c r="I3031" s="5">
        <f t="shared" si="5661"/>
        <v>0.5736458333</v>
      </c>
    </row>
    <row r="3032" ht="15.75" customHeight="1">
      <c r="B3032" s="3">
        <v>0.5737037037037037</v>
      </c>
      <c r="C3032" s="3">
        <f t="shared" si="3"/>
        <v>0.00005787037037</v>
      </c>
      <c r="D3032" s="4"/>
      <c r="I3032" s="5">
        <f t="shared" si="5661"/>
        <v>0.5737037037</v>
      </c>
    </row>
    <row r="3033" ht="15.75" customHeight="1">
      <c r="B3033" s="3">
        <v>0.5737615740740741</v>
      </c>
      <c r="C3033" s="3">
        <f t="shared" si="3"/>
        <v>0.00005787037037</v>
      </c>
      <c r="D3033" s="4"/>
      <c r="I3033" s="5">
        <f t="shared" si="5661"/>
        <v>0.5737615741</v>
      </c>
    </row>
    <row r="3034" ht="15.75" customHeight="1">
      <c r="B3034" s="3">
        <v>0.5738194444444444</v>
      </c>
      <c r="C3034" s="3">
        <f t="shared" si="3"/>
        <v>0.00005787037037</v>
      </c>
      <c r="D3034" s="4"/>
      <c r="I3034" s="5">
        <f t="shared" si="5661"/>
        <v>0.5738194444</v>
      </c>
    </row>
    <row r="3035" ht="15.75" customHeight="1">
      <c r="B3035" s="3">
        <v>0.5738773148148147</v>
      </c>
      <c r="C3035" s="3">
        <f t="shared" si="3"/>
        <v>0.00005787037037</v>
      </c>
      <c r="D3035" s="4"/>
      <c r="I3035" s="5">
        <f t="shared" si="5661"/>
        <v>0.5738773148</v>
      </c>
    </row>
    <row r="3036" ht="15.75" customHeight="1">
      <c r="B3036" s="3">
        <v>0.5739351851851852</v>
      </c>
      <c r="C3036" s="3">
        <f t="shared" si="3"/>
        <v>0.00005787037037</v>
      </c>
      <c r="D3036" s="4"/>
      <c r="I3036" s="5">
        <f t="shared" si="5661"/>
        <v>0.5739351852</v>
      </c>
    </row>
    <row r="3037" ht="15.75" customHeight="1">
      <c r="B3037" s="3">
        <v>0.5739930555555556</v>
      </c>
      <c r="C3037" s="3">
        <f t="shared" si="3"/>
        <v>0.00005787037037</v>
      </c>
      <c r="D3037" s="4"/>
      <c r="I3037" s="5">
        <f t="shared" si="5661"/>
        <v>0.5739930556</v>
      </c>
    </row>
    <row r="3038" ht="15.75" customHeight="1">
      <c r="B3038" s="3">
        <v>0.574050925925926</v>
      </c>
      <c r="C3038" s="3">
        <f t="shared" si="3"/>
        <v>0.00005787037037</v>
      </c>
      <c r="D3038" s="4"/>
      <c r="I3038" s="5">
        <f t="shared" si="5661"/>
        <v>0.5740509259</v>
      </c>
    </row>
    <row r="3039" ht="15.75" customHeight="1">
      <c r="B3039" s="3">
        <v>0.5741087962962963</v>
      </c>
      <c r="C3039" s="3">
        <f t="shared" si="3"/>
        <v>0.00005787037037</v>
      </c>
      <c r="D3039" s="4"/>
      <c r="I3039" s="5">
        <f t="shared" si="5661"/>
        <v>0.5741087963</v>
      </c>
    </row>
    <row r="3040" ht="15.75" customHeight="1">
      <c r="B3040" s="3">
        <v>0.5741666666666666</v>
      </c>
      <c r="C3040" s="3">
        <f t="shared" si="3"/>
        <v>0.00005787037037</v>
      </c>
      <c r="D3040" s="4"/>
      <c r="I3040" s="5">
        <f t="shared" si="5661"/>
        <v>0.5741666667</v>
      </c>
    </row>
    <row r="3041" ht="15.75" customHeight="1">
      <c r="B3041" s="3">
        <v>0.574224537037037</v>
      </c>
      <c r="C3041" s="3">
        <f t="shared" si="3"/>
        <v>0.00005787037037</v>
      </c>
      <c r="D3041" s="4"/>
      <c r="I3041" s="5">
        <f t="shared" si="5661"/>
        <v>0.574224537</v>
      </c>
    </row>
    <row r="3042" ht="15.75" customHeight="1">
      <c r="B3042" s="3">
        <v>0.5742824074074074</v>
      </c>
      <c r="C3042" s="3">
        <f t="shared" si="3"/>
        <v>0.00005787037037</v>
      </c>
      <c r="D3042" s="4"/>
      <c r="I3042" s="5">
        <f t="shared" si="5661"/>
        <v>0.5742824074</v>
      </c>
    </row>
    <row r="3043" ht="15.75" customHeight="1">
      <c r="B3043" s="3">
        <v>0.5743402777777777</v>
      </c>
      <c r="C3043" s="3">
        <f t="shared" si="3"/>
        <v>0.00006944444444</v>
      </c>
      <c r="D3043" s="4"/>
      <c r="I3043" s="5">
        <f t="shared" si="5661"/>
        <v>0.5743402778</v>
      </c>
    </row>
    <row r="3044" ht="15.75" customHeight="1">
      <c r="B3044" s="3">
        <v>0.5744097222222222</v>
      </c>
      <c r="C3044" s="3">
        <f t="shared" si="3"/>
        <v>0.00005787037037</v>
      </c>
      <c r="D3044" s="4"/>
      <c r="I3044" s="5">
        <f t="shared" si="5661"/>
        <v>0.5744097222</v>
      </c>
    </row>
    <row r="3045" ht="15.75" customHeight="1">
      <c r="B3045" s="3">
        <v>0.5744675925925926</v>
      </c>
      <c r="C3045" s="3">
        <f t="shared" si="3"/>
        <v>0.00005787037037</v>
      </c>
      <c r="D3045" s="4"/>
      <c r="I3045" s="5">
        <f t="shared" si="5661"/>
        <v>0.5744675926</v>
      </c>
    </row>
    <row r="3046" ht="15.75" customHeight="1">
      <c r="B3046" s="3">
        <v>0.5745254629629629</v>
      </c>
      <c r="C3046" s="3">
        <f t="shared" si="3"/>
        <v>0.00005787037037</v>
      </c>
      <c r="D3046" s="4"/>
      <c r="I3046" s="5">
        <f t="shared" si="5661"/>
        <v>0.574525463</v>
      </c>
    </row>
    <row r="3047" ht="15.75" customHeight="1">
      <c r="B3047" s="3">
        <v>0.5745833333333333</v>
      </c>
      <c r="C3047" s="3">
        <f t="shared" si="3"/>
        <v>0.00005787037037</v>
      </c>
      <c r="D3047" s="4"/>
      <c r="I3047" s="5">
        <f t="shared" si="5661"/>
        <v>0.5745833333</v>
      </c>
    </row>
    <row r="3048" ht="15.75" customHeight="1">
      <c r="B3048" s="3">
        <v>0.5746412037037038</v>
      </c>
      <c r="C3048" s="3">
        <f t="shared" si="3"/>
        <v>0.00005787037037</v>
      </c>
      <c r="D3048" s="4"/>
      <c r="I3048" s="5">
        <f t="shared" si="5661"/>
        <v>0.5746412037</v>
      </c>
    </row>
    <row r="3049" ht="15.75" customHeight="1">
      <c r="B3049" s="3">
        <v>0.5746990740740741</v>
      </c>
      <c r="C3049" s="3">
        <f t="shared" si="3"/>
        <v>0.00005787037037</v>
      </c>
      <c r="D3049" s="4"/>
      <c r="I3049" s="5">
        <f t="shared" si="5661"/>
        <v>0.5746990741</v>
      </c>
    </row>
    <row r="3050" ht="15.75" customHeight="1">
      <c r="B3050" s="3">
        <v>0.5747569444444445</v>
      </c>
      <c r="C3050" s="3">
        <f t="shared" si="3"/>
        <v>0.00005787037037</v>
      </c>
      <c r="D3050" s="4"/>
      <c r="I3050" s="5">
        <f t="shared" si="5661"/>
        <v>0.5747569444</v>
      </c>
    </row>
    <row r="3051" ht="15.75" customHeight="1">
      <c r="B3051" s="3">
        <v>0.5748148148148148</v>
      </c>
      <c r="C3051" s="3">
        <f t="shared" si="3"/>
        <v>0.00005787037037</v>
      </c>
      <c r="D3051" s="4"/>
      <c r="I3051" s="5">
        <f t="shared" si="5661"/>
        <v>0.5748148148</v>
      </c>
    </row>
    <row r="3052" ht="15.75" customHeight="1">
      <c r="B3052" s="3">
        <v>0.5748726851851852</v>
      </c>
      <c r="C3052" s="3">
        <f t="shared" si="3"/>
        <v>0.00005787037037</v>
      </c>
      <c r="D3052" s="4"/>
      <c r="I3052" s="5">
        <f t="shared" si="5661"/>
        <v>0.5748726852</v>
      </c>
    </row>
    <row r="3053" ht="15.75" customHeight="1">
      <c r="B3053" s="3">
        <v>0.5749305555555556</v>
      </c>
      <c r="C3053" s="3">
        <f t="shared" si="3"/>
        <v>0.00005787037037</v>
      </c>
      <c r="D3053" s="4"/>
      <c r="I3053" s="5">
        <f t="shared" si="5661"/>
        <v>0.5749305556</v>
      </c>
    </row>
    <row r="3054" ht="15.75" customHeight="1">
      <c r="B3054" s="3">
        <v>0.5749884259259259</v>
      </c>
      <c r="C3054" s="3">
        <f t="shared" si="3"/>
        <v>0.00005787037037</v>
      </c>
      <c r="D3054" s="4"/>
      <c r="I3054" s="5">
        <f t="shared" si="5661"/>
        <v>0.5749884259</v>
      </c>
    </row>
    <row r="3055" ht="15.75" customHeight="1">
      <c r="B3055" s="3">
        <v>0.5750462962962963</v>
      </c>
      <c r="C3055" s="3">
        <f t="shared" si="3"/>
        <v>0.00005787037037</v>
      </c>
      <c r="D3055" s="4"/>
      <c r="I3055" s="5">
        <f t="shared" si="5661"/>
        <v>0.5750462963</v>
      </c>
    </row>
    <row r="3056" ht="15.75" customHeight="1">
      <c r="B3056" s="3">
        <v>0.5751041666666666</v>
      </c>
      <c r="C3056" s="3">
        <f t="shared" si="3"/>
        <v>0.00005787037037</v>
      </c>
      <c r="D3056" s="4"/>
      <c r="I3056" s="5">
        <f t="shared" si="5661"/>
        <v>0.5751041667</v>
      </c>
    </row>
    <row r="3057" ht="15.75" customHeight="1">
      <c r="B3057" s="3">
        <v>0.575162037037037</v>
      </c>
      <c r="C3057" s="3">
        <f t="shared" si="3"/>
        <v>0.00005787037037</v>
      </c>
      <c r="D3057" s="4"/>
      <c r="I3057" s="5">
        <f t="shared" si="5661"/>
        <v>0.575162037</v>
      </c>
    </row>
    <row r="3058" ht="15.75" customHeight="1">
      <c r="B3058" s="3">
        <v>0.5752199074074075</v>
      </c>
      <c r="C3058" s="3">
        <f t="shared" si="3"/>
        <v>0.00005787037037</v>
      </c>
      <c r="D3058" s="4"/>
      <c r="I3058" s="5">
        <f t="shared" si="5661"/>
        <v>0.5752199074</v>
      </c>
    </row>
    <row r="3059" ht="15.75" customHeight="1">
      <c r="B3059" s="3">
        <v>0.5752777777777778</v>
      </c>
      <c r="C3059" s="3">
        <f t="shared" si="3"/>
        <v>0.00005787037037</v>
      </c>
      <c r="D3059" s="4"/>
      <c r="I3059" s="5">
        <f t="shared" si="5661"/>
        <v>0.5752777778</v>
      </c>
    </row>
    <row r="3060" ht="15.75" customHeight="1">
      <c r="B3060" s="3">
        <v>0.5753356481481481</v>
      </c>
      <c r="C3060" s="3">
        <f t="shared" si="3"/>
        <v>0.00005787037037</v>
      </c>
      <c r="D3060" s="4"/>
      <c r="I3060" s="5">
        <f t="shared" si="5661"/>
        <v>0.5753356481</v>
      </c>
    </row>
    <row r="3061" ht="15.75" customHeight="1">
      <c r="B3061" s="3">
        <v>0.5753935185185185</v>
      </c>
      <c r="C3061" s="3">
        <f t="shared" si="3"/>
        <v>0.00005787037037</v>
      </c>
      <c r="D3061" s="4"/>
      <c r="I3061" s="5">
        <f t="shared" si="5661"/>
        <v>0.5753935185</v>
      </c>
    </row>
    <row r="3062" ht="15.75" customHeight="1">
      <c r="B3062" s="3">
        <v>0.5754513888888889</v>
      </c>
      <c r="C3062" s="3">
        <f t="shared" si="3"/>
        <v>0.00005787037037</v>
      </c>
      <c r="D3062" s="4"/>
      <c r="I3062" s="5">
        <f t="shared" si="5661"/>
        <v>0.5754513889</v>
      </c>
    </row>
    <row r="3063" ht="15.75" customHeight="1">
      <c r="B3063" s="3">
        <v>0.5755092592592593</v>
      </c>
      <c r="C3063" s="3">
        <f t="shared" si="3"/>
        <v>0.00005787037037</v>
      </c>
      <c r="D3063" s="4"/>
      <c r="I3063" s="5">
        <f t="shared" si="5661"/>
        <v>0.5755092593</v>
      </c>
    </row>
    <row r="3064" ht="15.75" customHeight="1">
      <c r="B3064" s="3">
        <v>0.5755671296296296</v>
      </c>
      <c r="C3064" s="3">
        <f t="shared" si="3"/>
        <v>0.00005787037037</v>
      </c>
      <c r="D3064" s="4"/>
      <c r="I3064" s="5">
        <f t="shared" si="5661"/>
        <v>0.5755671296</v>
      </c>
    </row>
    <row r="3065" ht="15.75" customHeight="1">
      <c r="B3065" s="3">
        <v>0.5756249999999999</v>
      </c>
      <c r="C3065" s="3">
        <f t="shared" si="3"/>
        <v>0.00005787037037</v>
      </c>
      <c r="D3065" s="4"/>
      <c r="I3065" s="5">
        <f t="shared" si="5661"/>
        <v>0.575625</v>
      </c>
    </row>
    <row r="3066" ht="15.75" customHeight="1">
      <c r="B3066" s="3">
        <v>0.5756828703703704</v>
      </c>
      <c r="C3066" s="3">
        <f t="shared" si="3"/>
        <v>0.00005787037037</v>
      </c>
      <c r="D3066" s="4"/>
      <c r="I3066" s="5">
        <f t="shared" si="5661"/>
        <v>0.5756828704</v>
      </c>
    </row>
    <row r="3067" ht="15.75" customHeight="1">
      <c r="B3067" s="3">
        <v>0.5757407407407408</v>
      </c>
      <c r="C3067" s="3">
        <f t="shared" si="3"/>
        <v>0.00005787037037</v>
      </c>
      <c r="D3067" s="4"/>
      <c r="I3067" s="5">
        <f t="shared" si="5661"/>
        <v>0.5757407407</v>
      </c>
    </row>
    <row r="3068" ht="15.75" customHeight="1">
      <c r="B3068" s="3">
        <v>0.5757986111111111</v>
      </c>
      <c r="C3068" s="3">
        <f t="shared" si="3"/>
        <v>0.00005787037037</v>
      </c>
      <c r="D3068" s="4"/>
      <c r="I3068" s="5">
        <f t="shared" si="5661"/>
        <v>0.5757986111</v>
      </c>
    </row>
    <row r="3069" ht="15.75" customHeight="1">
      <c r="B3069" s="3">
        <v>0.5758564814814815</v>
      </c>
      <c r="C3069" s="3">
        <f t="shared" si="3"/>
        <v>0.00005787037037</v>
      </c>
      <c r="D3069" s="4"/>
      <c r="I3069" s="5">
        <f t="shared" si="5661"/>
        <v>0.5758564815</v>
      </c>
    </row>
    <row r="3070" ht="15.75" customHeight="1">
      <c r="B3070" s="3">
        <v>0.5759143518518518</v>
      </c>
      <c r="C3070" s="3">
        <f t="shared" si="3"/>
        <v>0.00005787037037</v>
      </c>
      <c r="D3070" s="4"/>
      <c r="I3070" s="5">
        <f t="shared" si="5661"/>
        <v>0.5759143519</v>
      </c>
    </row>
    <row r="3071" ht="15.75" customHeight="1">
      <c r="B3071" s="3">
        <v>0.5759722222222222</v>
      </c>
      <c r="C3071" s="3">
        <f t="shared" si="3"/>
        <v>0.00005787037037</v>
      </c>
      <c r="D3071" s="4"/>
      <c r="I3071" s="5">
        <f t="shared" si="5661"/>
        <v>0.5759722222</v>
      </c>
    </row>
    <row r="3072" ht="15.75" customHeight="1">
      <c r="B3072" s="3">
        <v>0.5760300925925926</v>
      </c>
      <c r="C3072" s="3">
        <f t="shared" si="3"/>
        <v>0.00005787037037</v>
      </c>
      <c r="D3072" s="4"/>
      <c r="I3072" s="5">
        <f t="shared" si="5661"/>
        <v>0.5760300926</v>
      </c>
    </row>
    <row r="3073" ht="15.75" customHeight="1">
      <c r="B3073" s="3">
        <v>0.5760879629629629</v>
      </c>
      <c r="C3073" s="3">
        <f t="shared" si="3"/>
        <v>0.00005787037037</v>
      </c>
      <c r="D3073" s="4"/>
      <c r="I3073" s="5">
        <f t="shared" si="5661"/>
        <v>0.576087963</v>
      </c>
    </row>
    <row r="3074" ht="15.75" customHeight="1">
      <c r="B3074" s="3">
        <v>0.5761458333333334</v>
      </c>
      <c r="C3074" s="3">
        <f t="shared" si="3"/>
        <v>0.00005787037037</v>
      </c>
      <c r="D3074" s="4"/>
      <c r="I3074" s="5">
        <f t="shared" si="5661"/>
        <v>0.5761458333</v>
      </c>
    </row>
    <row r="3075" ht="15.75" customHeight="1">
      <c r="B3075" s="3">
        <v>0.5762037037037037</v>
      </c>
      <c r="C3075" s="3">
        <f t="shared" si="3"/>
        <v>0.00005787037037</v>
      </c>
      <c r="D3075" s="4"/>
      <c r="I3075" s="5">
        <f t="shared" si="5661"/>
        <v>0.5762037037</v>
      </c>
    </row>
    <row r="3076" ht="15.75" customHeight="1">
      <c r="B3076" s="3">
        <v>0.5762615740740741</v>
      </c>
      <c r="C3076" s="3">
        <f t="shared" si="3"/>
        <v>0.00005787037037</v>
      </c>
      <c r="D3076" s="4"/>
      <c r="I3076" s="5">
        <f t="shared" si="5661"/>
        <v>0.5762615741</v>
      </c>
    </row>
    <row r="3077" ht="15.75" customHeight="1">
      <c r="B3077" s="3">
        <v>0.5763194444444445</v>
      </c>
      <c r="C3077" s="3">
        <f t="shared" si="3"/>
        <v>0.00005787037037</v>
      </c>
      <c r="D3077" s="4"/>
      <c r="I3077" s="5">
        <f t="shared" si="5661"/>
        <v>0.5763194444</v>
      </c>
    </row>
    <row r="3078" ht="15.75" customHeight="1">
      <c r="B3078" s="3">
        <v>0.5763773148148148</v>
      </c>
      <c r="C3078" s="3">
        <f t="shared" si="3"/>
        <v>0.00005787037037</v>
      </c>
      <c r="D3078" s="4"/>
      <c r="I3078" s="5">
        <f t="shared" si="5661"/>
        <v>0.5763773148</v>
      </c>
    </row>
    <row r="3079" ht="15.75" customHeight="1">
      <c r="B3079" s="3">
        <v>0.5764351851851852</v>
      </c>
      <c r="C3079" s="3">
        <f t="shared" si="3"/>
        <v>0.00006944444444</v>
      </c>
      <c r="D3079" s="4"/>
      <c r="I3079" s="5">
        <f t="shared" si="5661"/>
        <v>0.5764351852</v>
      </c>
    </row>
    <row r="3080" ht="15.75" customHeight="1">
      <c r="B3080" s="3">
        <v>0.5765046296296296</v>
      </c>
      <c r="C3080" s="3">
        <f t="shared" si="3"/>
        <v>0.00005787037037</v>
      </c>
      <c r="D3080" s="4"/>
      <c r="I3080" s="5">
        <f t="shared" si="5661"/>
        <v>0.5765046296</v>
      </c>
    </row>
    <row r="3081" ht="15.75" customHeight="1">
      <c r="B3081" s="3">
        <v>0.5765625</v>
      </c>
      <c r="C3081" s="3">
        <f t="shared" si="3"/>
        <v>0.00005787037037</v>
      </c>
      <c r="D3081" s="4"/>
      <c r="I3081" s="5">
        <f t="shared" si="5661"/>
        <v>0.5765625</v>
      </c>
    </row>
    <row r="3082" ht="15.75" customHeight="1">
      <c r="B3082" s="3">
        <v>0.5766203703703704</v>
      </c>
      <c r="C3082" s="3">
        <f t="shared" si="3"/>
        <v>0.00005787037037</v>
      </c>
      <c r="D3082" s="4"/>
      <c r="I3082" s="5">
        <f t="shared" si="5661"/>
        <v>0.5766203704</v>
      </c>
    </row>
    <row r="3083" ht="15.75" customHeight="1">
      <c r="B3083" s="3">
        <v>0.5766782407407408</v>
      </c>
      <c r="C3083" s="3">
        <f t="shared" si="3"/>
        <v>0.00005787037037</v>
      </c>
      <c r="D3083" s="4"/>
      <c r="I3083" s="5">
        <f t="shared" si="5661"/>
        <v>0.5766782407</v>
      </c>
    </row>
    <row r="3084" ht="15.75" customHeight="1">
      <c r="B3084" s="3">
        <v>0.5767361111111111</v>
      </c>
      <c r="C3084" s="3">
        <f t="shared" si="3"/>
        <v>0.00005787037037</v>
      </c>
      <c r="D3084" s="4"/>
      <c r="I3084" s="5">
        <f t="shared" si="5661"/>
        <v>0.5767361111</v>
      </c>
    </row>
    <row r="3085" ht="15.75" customHeight="1">
      <c r="B3085" s="3">
        <v>0.5767939814814814</v>
      </c>
      <c r="C3085" s="3">
        <f t="shared" si="3"/>
        <v>0.00005787037037</v>
      </c>
      <c r="D3085" s="4"/>
      <c r="I3085" s="5">
        <f t="shared" si="5661"/>
        <v>0.5767939815</v>
      </c>
    </row>
    <row r="3086" ht="15.75" customHeight="1">
      <c r="B3086" s="3">
        <v>0.5768518518518518</v>
      </c>
      <c r="C3086" s="3">
        <f t="shared" si="3"/>
        <v>0.00005787037037</v>
      </c>
      <c r="D3086" s="4"/>
      <c r="I3086" s="5">
        <f t="shared" si="5661"/>
        <v>0.5768518519</v>
      </c>
    </row>
    <row r="3087" ht="15.75" customHeight="1">
      <c r="B3087" s="3">
        <v>0.5769097222222223</v>
      </c>
      <c r="C3087" s="3">
        <f t="shared" si="3"/>
        <v>0.00005787037037</v>
      </c>
      <c r="D3087" s="4"/>
      <c r="I3087" s="5">
        <f t="shared" si="5661"/>
        <v>0.5769097222</v>
      </c>
    </row>
    <row r="3088" ht="15.75" customHeight="1">
      <c r="B3088" s="3">
        <v>0.5769675925925926</v>
      </c>
      <c r="C3088" s="3">
        <f t="shared" si="3"/>
        <v>0.00005787037037</v>
      </c>
      <c r="D3088" s="4"/>
      <c r="I3088" s="5">
        <f t="shared" si="5661"/>
        <v>0.5769675926</v>
      </c>
    </row>
    <row r="3089" ht="15.75" customHeight="1">
      <c r="B3089" s="3">
        <v>0.577025462962963</v>
      </c>
      <c r="C3089" s="3">
        <f t="shared" si="3"/>
        <v>0.00005787037037</v>
      </c>
      <c r="D3089" s="4"/>
      <c r="I3089" s="5">
        <f t="shared" si="5661"/>
        <v>0.577025463</v>
      </c>
    </row>
    <row r="3090" ht="15.75" customHeight="1">
      <c r="B3090" s="3">
        <v>0.5770833333333333</v>
      </c>
      <c r="C3090" s="3">
        <f t="shared" si="3"/>
        <v>0.00005787037037</v>
      </c>
      <c r="D3090" s="4"/>
      <c r="I3090" s="5">
        <f t="shared" si="5661"/>
        <v>0.5770833333</v>
      </c>
    </row>
    <row r="3091" ht="15.75" customHeight="1">
      <c r="B3091" s="3">
        <v>0.5771412037037037</v>
      </c>
      <c r="C3091" s="3">
        <f t="shared" si="3"/>
        <v>0.00006944444444</v>
      </c>
      <c r="D3091" s="4"/>
      <c r="I3091" s="5">
        <f t="shared" si="5661"/>
        <v>0.5771412037</v>
      </c>
    </row>
    <row r="3092" ht="15.75" customHeight="1">
      <c r="B3092" s="3">
        <v>0.5772106481481482</v>
      </c>
      <c r="C3092" s="3">
        <f t="shared" si="3"/>
        <v>0.00006944444444</v>
      </c>
      <c r="D3092" s="4"/>
      <c r="I3092" s="5">
        <f t="shared" si="5661"/>
        <v>0.5772106481</v>
      </c>
    </row>
    <row r="3093" ht="15.75" customHeight="1">
      <c r="B3093" s="3">
        <v>0.5772800925925926</v>
      </c>
      <c r="C3093" s="3">
        <f t="shared" si="3"/>
        <v>0.00005787037037</v>
      </c>
      <c r="D3093" s="4"/>
      <c r="I3093" s="5">
        <f t="shared" si="5661"/>
        <v>0.5772800926</v>
      </c>
    </row>
    <row r="3094" ht="15.75" customHeight="1">
      <c r="B3094" s="3">
        <v>0.577337962962963</v>
      </c>
      <c r="C3094" s="3">
        <f t="shared" si="3"/>
        <v>0.00005787037037</v>
      </c>
      <c r="D3094" s="4"/>
      <c r="I3094" s="5">
        <f t="shared" si="5661"/>
        <v>0.577337963</v>
      </c>
    </row>
    <row r="3095" ht="15.75" customHeight="1">
      <c r="B3095" s="3">
        <v>0.5773958333333333</v>
      </c>
      <c r="C3095" s="3">
        <f t="shared" si="3"/>
        <v>0.00005787037037</v>
      </c>
      <c r="D3095" s="4"/>
      <c r="I3095" s="5">
        <f t="shared" si="5661"/>
        <v>0.5773958333</v>
      </c>
    </row>
    <row r="3096" ht="15.75" customHeight="1">
      <c r="B3096" s="3">
        <v>0.5774537037037036</v>
      </c>
      <c r="C3096" s="3">
        <f t="shared" si="3"/>
        <v>0.00005787037037</v>
      </c>
      <c r="D3096" s="4"/>
      <c r="I3096" s="5">
        <f t="shared" si="5661"/>
        <v>0.5774537037</v>
      </c>
    </row>
    <row r="3097" ht="15.75" customHeight="1">
      <c r="B3097" s="3">
        <v>0.577511574074074</v>
      </c>
      <c r="C3097" s="3">
        <f t="shared" si="3"/>
        <v>0.00005787037037</v>
      </c>
      <c r="D3097" s="4"/>
      <c r="I3097" s="5">
        <f t="shared" si="5661"/>
        <v>0.5775115741</v>
      </c>
    </row>
    <row r="3098" ht="15.75" customHeight="1">
      <c r="B3098" s="3">
        <v>0.5775694444444445</v>
      </c>
      <c r="C3098" s="3">
        <f t="shared" si="3"/>
        <v>0.00005787037037</v>
      </c>
      <c r="D3098" s="4"/>
      <c r="I3098" s="5">
        <f t="shared" si="5661"/>
        <v>0.5775694444</v>
      </c>
    </row>
    <row r="3099" ht="15.75" customHeight="1">
      <c r="B3099" s="3">
        <v>0.5776273148148149</v>
      </c>
      <c r="C3099" s="3">
        <f t="shared" si="3"/>
        <v>0.00005787037037</v>
      </c>
      <c r="D3099" s="4"/>
      <c r="I3099" s="5">
        <f t="shared" si="5661"/>
        <v>0.5776273148</v>
      </c>
    </row>
    <row r="3100" ht="15.75" customHeight="1">
      <c r="B3100" s="3">
        <v>0.5776851851851852</v>
      </c>
      <c r="C3100" s="3">
        <f t="shared" si="3"/>
        <v>0.00005787037037</v>
      </c>
      <c r="D3100" s="4"/>
      <c r="I3100" s="5">
        <f t="shared" si="5661"/>
        <v>0.5776851852</v>
      </c>
    </row>
    <row r="3101" ht="15.75" customHeight="1">
      <c r="B3101" s="3">
        <v>0.5777430555555555</v>
      </c>
      <c r="C3101" s="3">
        <f t="shared" si="3"/>
        <v>0.00005787037037</v>
      </c>
      <c r="D3101" s="4"/>
      <c r="I3101" s="5">
        <f t="shared" si="5661"/>
        <v>0.5777430556</v>
      </c>
    </row>
    <row r="3102" ht="15.75" customHeight="1">
      <c r="B3102" s="3">
        <v>0.5778009259259259</v>
      </c>
      <c r="C3102" s="3">
        <f t="shared" si="3"/>
        <v>0.00005787037037</v>
      </c>
      <c r="D3102" s="4"/>
      <c r="I3102" s="5">
        <f t="shared" si="5661"/>
        <v>0.5778009259</v>
      </c>
    </row>
    <row r="3103" ht="15.75" customHeight="1">
      <c r="B3103" s="3">
        <v>0.5778587962962963</v>
      </c>
      <c r="C3103" s="3">
        <f t="shared" si="3"/>
        <v>0.00005787037037</v>
      </c>
      <c r="D3103" s="4"/>
      <c r="I3103" s="5">
        <f t="shared" si="5661"/>
        <v>0.5778587963</v>
      </c>
    </row>
    <row r="3104" ht="15.75" customHeight="1">
      <c r="B3104" s="3">
        <v>0.5779166666666666</v>
      </c>
      <c r="C3104" s="3">
        <f t="shared" si="3"/>
        <v>0.00005787037037</v>
      </c>
      <c r="D3104" s="4"/>
      <c r="I3104" s="5">
        <f t="shared" si="5661"/>
        <v>0.5779166667</v>
      </c>
    </row>
    <row r="3105" ht="15.75" customHeight="1">
      <c r="B3105" s="3">
        <v>0.577974537037037</v>
      </c>
      <c r="C3105" s="3">
        <f t="shared" si="3"/>
        <v>0.00005787037037</v>
      </c>
      <c r="D3105" s="4"/>
      <c r="I3105" s="5">
        <f t="shared" si="5661"/>
        <v>0.577974537</v>
      </c>
    </row>
    <row r="3106" ht="15.75" customHeight="1">
      <c r="B3106" s="3">
        <v>0.5780324074074074</v>
      </c>
      <c r="C3106" s="3">
        <f t="shared" si="3"/>
        <v>0.00005787037037</v>
      </c>
      <c r="D3106" s="4"/>
      <c r="I3106" s="5">
        <f t="shared" si="5661"/>
        <v>0.5780324074</v>
      </c>
    </row>
    <row r="3107" ht="15.75" customHeight="1">
      <c r="B3107" s="3">
        <v>0.5780902777777778</v>
      </c>
      <c r="C3107" s="3">
        <f t="shared" si="3"/>
        <v>0.00005787037037</v>
      </c>
      <c r="D3107" s="4"/>
      <c r="I3107" s="5">
        <f t="shared" si="5661"/>
        <v>0.5780902778</v>
      </c>
    </row>
    <row r="3108" ht="15.75" customHeight="1">
      <c r="B3108" s="3">
        <v>0.5781481481481482</v>
      </c>
      <c r="C3108" s="3">
        <f t="shared" si="3"/>
        <v>0.00005787037037</v>
      </c>
      <c r="D3108" s="4"/>
      <c r="I3108" s="5">
        <f t="shared" si="5661"/>
        <v>0.5781481481</v>
      </c>
    </row>
    <row r="3109" ht="15.75" customHeight="1">
      <c r="B3109" s="3">
        <v>0.5782060185185185</v>
      </c>
      <c r="C3109" s="3">
        <f t="shared" si="3"/>
        <v>0.00005787037037</v>
      </c>
      <c r="D3109" s="4"/>
      <c r="I3109" s="5">
        <f t="shared" si="5661"/>
        <v>0.5782060185</v>
      </c>
    </row>
    <row r="3110" ht="15.75" customHeight="1">
      <c r="B3110" s="3">
        <v>0.5782638888888889</v>
      </c>
      <c r="C3110" s="3">
        <f t="shared" si="3"/>
        <v>0.00005787037037</v>
      </c>
      <c r="D3110" s="4"/>
      <c r="I3110" s="5">
        <f t="shared" si="5661"/>
        <v>0.5782638889</v>
      </c>
    </row>
    <row r="3111" ht="15.75" customHeight="1">
      <c r="B3111" s="3">
        <v>0.5783217592592592</v>
      </c>
      <c r="C3111" s="3">
        <f t="shared" si="3"/>
        <v>0.00005787037037</v>
      </c>
      <c r="D3111" s="4"/>
      <c r="I3111" s="5">
        <f t="shared" si="5661"/>
        <v>0.5783217593</v>
      </c>
    </row>
    <row r="3112" ht="15.75" customHeight="1">
      <c r="B3112" s="3">
        <v>0.5783796296296296</v>
      </c>
      <c r="C3112" s="3">
        <f t="shared" si="3"/>
        <v>0.00005787037037</v>
      </c>
      <c r="D3112" s="4"/>
      <c r="I3112" s="5">
        <f t="shared" si="5661"/>
        <v>0.5783796296</v>
      </c>
    </row>
    <row r="3113" ht="15.75" customHeight="1">
      <c r="B3113" s="3">
        <v>0.5784375</v>
      </c>
      <c r="C3113" s="3">
        <f t="shared" si="3"/>
        <v>0.00005787037037</v>
      </c>
      <c r="D3113" s="4"/>
      <c r="I3113" s="5">
        <f t="shared" si="5661"/>
        <v>0.5784375</v>
      </c>
    </row>
    <row r="3114" ht="15.75" customHeight="1">
      <c r="B3114" s="3">
        <v>0.5784953703703704</v>
      </c>
      <c r="C3114" s="3">
        <f t="shared" si="3"/>
        <v>0.00005787037037</v>
      </c>
      <c r="D3114" s="4"/>
      <c r="I3114" s="5">
        <f t="shared" si="5661"/>
        <v>0.5784953704</v>
      </c>
    </row>
    <row r="3115" ht="15.75" customHeight="1">
      <c r="B3115" s="3">
        <v>0.5785532407407408</v>
      </c>
      <c r="C3115" s="3">
        <f t="shared" si="3"/>
        <v>0.00005787037037</v>
      </c>
      <c r="D3115" s="4"/>
      <c r="I3115" s="5">
        <f t="shared" si="5661"/>
        <v>0.5785532407</v>
      </c>
    </row>
    <row r="3116" ht="15.75" customHeight="1">
      <c r="B3116" s="3">
        <v>0.5786111111111111</v>
      </c>
      <c r="C3116" s="3">
        <f t="shared" si="3"/>
        <v>0.00005787037037</v>
      </c>
      <c r="D3116" s="4"/>
      <c r="I3116" s="5">
        <f t="shared" si="5661"/>
        <v>0.5786111111</v>
      </c>
    </row>
    <row r="3117" ht="15.75" customHeight="1">
      <c r="B3117" s="3">
        <v>0.5786689814814815</v>
      </c>
      <c r="C3117" s="3">
        <f t="shared" si="3"/>
        <v>0.00006944444444</v>
      </c>
      <c r="D3117" s="4"/>
      <c r="I3117" s="5">
        <f t="shared" si="5661"/>
        <v>0.5786689815</v>
      </c>
    </row>
    <row r="3118" ht="15.75" customHeight="1">
      <c r="B3118" s="3">
        <v>0.578738425925926</v>
      </c>
      <c r="C3118" s="3">
        <f t="shared" si="3"/>
        <v>0.00005787037037</v>
      </c>
      <c r="D3118" s="4"/>
      <c r="I3118" s="5">
        <f t="shared" si="5661"/>
        <v>0.5787384259</v>
      </c>
    </row>
    <row r="3119" ht="15.75" customHeight="1">
      <c r="B3119" s="3">
        <v>0.5787962962962964</v>
      </c>
      <c r="C3119" s="3">
        <f t="shared" si="3"/>
        <v>0.00005787037037</v>
      </c>
      <c r="D3119" s="4"/>
      <c r="I3119" s="5">
        <f t="shared" si="5661"/>
        <v>0.5787962963</v>
      </c>
    </row>
    <row r="3120" ht="15.75" customHeight="1">
      <c r="B3120" s="3">
        <v>0.5788541666666667</v>
      </c>
      <c r="C3120" s="3">
        <f t="shared" si="3"/>
        <v>0.00005787037037</v>
      </c>
      <c r="D3120" s="4"/>
      <c r="I3120" s="5">
        <f t="shared" si="5661"/>
        <v>0.5788541667</v>
      </c>
    </row>
    <row r="3121" ht="15.75" customHeight="1">
      <c r="B3121" s="3">
        <v>0.578912037037037</v>
      </c>
      <c r="C3121" s="3">
        <f t="shared" si="3"/>
        <v>0.00005787037037</v>
      </c>
      <c r="D3121" s="4"/>
      <c r="I3121" s="5">
        <f t="shared" si="5661"/>
        <v>0.578912037</v>
      </c>
    </row>
    <row r="3122" ht="15.75" customHeight="1">
      <c r="B3122" s="3">
        <v>0.5789699074074074</v>
      </c>
      <c r="C3122" s="3">
        <f t="shared" si="3"/>
        <v>0.00005787037037</v>
      </c>
      <c r="D3122" s="4"/>
      <c r="I3122" s="5">
        <f t="shared" si="5661"/>
        <v>0.5789699074</v>
      </c>
    </row>
    <row r="3123" ht="15.75" customHeight="1">
      <c r="B3123" s="3">
        <v>0.5790277777777778</v>
      </c>
      <c r="C3123" s="3">
        <f t="shared" si="3"/>
        <v>0.00005787037037</v>
      </c>
      <c r="D3123" s="4"/>
      <c r="I3123" s="5">
        <f t="shared" si="5661"/>
        <v>0.5790277778</v>
      </c>
    </row>
    <row r="3124" ht="15.75" customHeight="1">
      <c r="B3124" s="3">
        <v>0.5790856481481481</v>
      </c>
      <c r="C3124" s="3">
        <f t="shared" si="3"/>
        <v>0.00005787037037</v>
      </c>
      <c r="D3124" s="4"/>
      <c r="I3124" s="5">
        <f t="shared" si="5661"/>
        <v>0.5790856481</v>
      </c>
    </row>
    <row r="3125" ht="15.75" customHeight="1">
      <c r="B3125" s="3">
        <v>0.5791435185185185</v>
      </c>
      <c r="C3125" s="3">
        <f t="shared" si="3"/>
        <v>0.00005787037037</v>
      </c>
      <c r="D3125" s="4"/>
      <c r="I3125" s="5">
        <f t="shared" si="5661"/>
        <v>0.5791435185</v>
      </c>
    </row>
    <row r="3126" ht="15.75" customHeight="1">
      <c r="B3126" s="3">
        <v>0.5792013888888888</v>
      </c>
      <c r="C3126" s="3">
        <f t="shared" si="3"/>
        <v>0.00005787037037</v>
      </c>
      <c r="D3126" s="4"/>
      <c r="I3126" s="5">
        <f t="shared" si="5661"/>
        <v>0.5792013889</v>
      </c>
    </row>
    <row r="3127" ht="15.75" customHeight="1">
      <c r="B3127" s="3">
        <v>0.5792592592592593</v>
      </c>
      <c r="C3127" s="3">
        <f t="shared" si="3"/>
        <v>0.00005787037037</v>
      </c>
      <c r="D3127" s="4"/>
      <c r="I3127" s="5">
        <f t="shared" si="5661"/>
        <v>0.5792592593</v>
      </c>
    </row>
    <row r="3128" ht="15.75" customHeight="1">
      <c r="B3128" s="3">
        <v>0.5793171296296297</v>
      </c>
      <c r="C3128" s="3">
        <f t="shared" si="3"/>
        <v>0.00005787037037</v>
      </c>
      <c r="D3128" s="4"/>
      <c r="I3128" s="5">
        <f t="shared" si="5661"/>
        <v>0.5793171296</v>
      </c>
    </row>
    <row r="3129" ht="15.75" customHeight="1">
      <c r="B3129" s="3">
        <v>0.579375</v>
      </c>
      <c r="C3129" s="3">
        <f t="shared" si="3"/>
        <v>0.00005787037037</v>
      </c>
      <c r="D3129" s="4"/>
      <c r="I3129" s="5">
        <f t="shared" si="5661"/>
        <v>0.579375</v>
      </c>
    </row>
    <row r="3130" ht="15.75" customHeight="1">
      <c r="B3130" s="3">
        <v>0.5794328703703704</v>
      </c>
      <c r="C3130" s="3">
        <f t="shared" si="3"/>
        <v>0.00005787037037</v>
      </c>
      <c r="D3130" s="4"/>
      <c r="I3130" s="5">
        <f t="shared" si="5661"/>
        <v>0.5794328704</v>
      </c>
    </row>
    <row r="3131" ht="15.75" customHeight="1">
      <c r="B3131" s="3">
        <v>0.5794907407407407</v>
      </c>
      <c r="C3131" s="3">
        <f t="shared" si="3"/>
        <v>0.00005787037037</v>
      </c>
      <c r="D3131" s="4"/>
      <c r="I3131" s="5">
        <f t="shared" si="5661"/>
        <v>0.5794907407</v>
      </c>
    </row>
    <row r="3132" ht="15.75" customHeight="1">
      <c r="B3132" s="3">
        <v>0.5795486111111111</v>
      </c>
      <c r="C3132" s="3">
        <f t="shared" si="3"/>
        <v>0.00005787037037</v>
      </c>
      <c r="D3132" s="4"/>
      <c r="I3132" s="5">
        <f t="shared" si="5661"/>
        <v>0.5795486111</v>
      </c>
    </row>
    <row r="3133" ht="15.75" customHeight="1">
      <c r="B3133" s="3">
        <v>0.5796064814814815</v>
      </c>
      <c r="C3133" s="3">
        <f t="shared" si="3"/>
        <v>0.00005787037037</v>
      </c>
      <c r="D3133" s="4"/>
      <c r="I3133" s="5">
        <f t="shared" si="5661"/>
        <v>0.5796064815</v>
      </c>
    </row>
    <row r="3134" ht="15.75" customHeight="1">
      <c r="B3134" s="3">
        <v>0.5796643518518518</v>
      </c>
      <c r="C3134" s="3">
        <f t="shared" si="3"/>
        <v>0.00005787037037</v>
      </c>
      <c r="D3134" s="4"/>
      <c r="I3134" s="5">
        <f t="shared" si="5661"/>
        <v>0.5796643519</v>
      </c>
    </row>
    <row r="3135" ht="15.75" customHeight="1">
      <c r="B3135" s="3">
        <v>0.5797222222222222</v>
      </c>
      <c r="C3135" s="3">
        <f t="shared" si="3"/>
        <v>0.00005787037037</v>
      </c>
      <c r="D3135" s="4"/>
      <c r="I3135" s="5">
        <f t="shared" si="5661"/>
        <v>0.5797222222</v>
      </c>
    </row>
    <row r="3136" ht="15.75" customHeight="1">
      <c r="B3136" s="3">
        <v>0.5797800925925926</v>
      </c>
      <c r="C3136" s="3">
        <f t="shared" si="3"/>
        <v>0.00005787037037</v>
      </c>
      <c r="D3136" s="4"/>
      <c r="I3136" s="5">
        <f t="shared" si="5661"/>
        <v>0.5797800926</v>
      </c>
    </row>
    <row r="3137" ht="15.75" customHeight="1">
      <c r="B3137" s="3">
        <v>0.579837962962963</v>
      </c>
      <c r="C3137" s="3">
        <f t="shared" si="3"/>
        <v>0.00005787037037</v>
      </c>
      <c r="D3137" s="4"/>
      <c r="I3137" s="5">
        <f t="shared" si="5661"/>
        <v>0.579837963</v>
      </c>
    </row>
    <row r="3138" ht="15.75" customHeight="1">
      <c r="B3138" s="3">
        <v>0.5798958333333334</v>
      </c>
      <c r="C3138" s="3">
        <f t="shared" si="3"/>
        <v>0.00005787037037</v>
      </c>
      <c r="D3138" s="4"/>
      <c r="I3138" s="5">
        <f t="shared" si="5661"/>
        <v>0.5798958333</v>
      </c>
    </row>
    <row r="3139" ht="15.75" customHeight="1">
      <c r="B3139" s="3">
        <v>0.5799537037037037</v>
      </c>
      <c r="C3139" s="3">
        <f t="shared" si="3"/>
        <v>0.00005787037037</v>
      </c>
      <c r="D3139" s="4"/>
      <c r="I3139" s="5">
        <f t="shared" si="5661"/>
        <v>0.5799537037</v>
      </c>
    </row>
    <row r="3140" ht="15.75" customHeight="1">
      <c r="B3140" s="3">
        <v>0.5800115740740741</v>
      </c>
      <c r="C3140" s="3">
        <f t="shared" si="3"/>
        <v>0.00005787037037</v>
      </c>
      <c r="D3140" s="4"/>
      <c r="I3140" s="5">
        <f t="shared" si="5661"/>
        <v>0.5800115741</v>
      </c>
    </row>
    <row r="3141" ht="15.75" customHeight="1">
      <c r="B3141" s="3">
        <v>0.5800694444444444</v>
      </c>
      <c r="C3141" s="3">
        <f t="shared" si="3"/>
        <v>0.00005787037037</v>
      </c>
      <c r="D3141" s="4"/>
      <c r="I3141" s="5">
        <f t="shared" si="5661"/>
        <v>0.5800694444</v>
      </c>
    </row>
    <row r="3142" ht="15.75" customHeight="1">
      <c r="B3142" s="3">
        <v>0.5801273148148148</v>
      </c>
      <c r="C3142" s="3">
        <f t="shared" si="3"/>
        <v>0.00005787037037</v>
      </c>
      <c r="D3142" s="4"/>
      <c r="I3142" s="5">
        <f t="shared" si="5661"/>
        <v>0.5801273148</v>
      </c>
    </row>
    <row r="3143" ht="15.75" customHeight="1">
      <c r="B3143" s="3">
        <v>0.5801851851851852</v>
      </c>
      <c r="C3143" s="3">
        <f t="shared" si="3"/>
        <v>0.00005787037037</v>
      </c>
      <c r="D3143" s="4"/>
      <c r="I3143" s="5">
        <f t="shared" si="5661"/>
        <v>0.5801851852</v>
      </c>
    </row>
    <row r="3144" ht="15.75" customHeight="1">
      <c r="B3144" s="3">
        <v>0.5802430555555556</v>
      </c>
      <c r="C3144" s="3">
        <f t="shared" si="3"/>
        <v>0.00005787037037</v>
      </c>
      <c r="D3144" s="4"/>
      <c r="I3144" s="5">
        <f t="shared" si="5661"/>
        <v>0.5802430556</v>
      </c>
    </row>
    <row r="3145" ht="15.75" customHeight="1">
      <c r="B3145" s="3">
        <v>0.5803009259259259</v>
      </c>
      <c r="C3145" s="3">
        <f t="shared" si="3"/>
        <v>0.00005787037037</v>
      </c>
      <c r="D3145" s="4"/>
      <c r="I3145" s="5">
        <f t="shared" si="5661"/>
        <v>0.5803009259</v>
      </c>
    </row>
    <row r="3146" ht="15.75" customHeight="1">
      <c r="B3146" s="3">
        <v>0.5803587962962963</v>
      </c>
      <c r="C3146" s="3">
        <f t="shared" si="3"/>
        <v>0.00005787037037</v>
      </c>
      <c r="D3146" s="4"/>
      <c r="I3146" s="5">
        <f t="shared" si="5661"/>
        <v>0.5803587963</v>
      </c>
    </row>
    <row r="3147" ht="15.75" customHeight="1">
      <c r="B3147" s="3">
        <v>0.5804166666666667</v>
      </c>
      <c r="C3147" s="3">
        <f t="shared" si="3"/>
        <v>0.00005787037037</v>
      </c>
      <c r="D3147" s="4"/>
      <c r="I3147" s="5">
        <f t="shared" si="5661"/>
        <v>0.5804166667</v>
      </c>
    </row>
    <row r="3148" ht="15.75" customHeight="1">
      <c r="B3148" s="3">
        <v>0.5804745370370371</v>
      </c>
      <c r="C3148" s="3">
        <f t="shared" si="3"/>
        <v>0.00005787037037</v>
      </c>
      <c r="D3148" s="4"/>
      <c r="I3148" s="5">
        <f t="shared" si="5661"/>
        <v>0.580474537</v>
      </c>
    </row>
    <row r="3149" ht="15.75" customHeight="1">
      <c r="B3149" s="3">
        <v>0.5805324074074074</v>
      </c>
      <c r="C3149" s="3">
        <f t="shared" si="3"/>
        <v>0.00005787037037</v>
      </c>
      <c r="D3149" s="4"/>
      <c r="I3149" s="5">
        <f t="shared" si="5661"/>
        <v>0.5805324074</v>
      </c>
    </row>
    <row r="3150" ht="15.75" customHeight="1">
      <c r="B3150" s="3">
        <v>0.5805902777777777</v>
      </c>
      <c r="C3150" s="3">
        <f t="shared" si="3"/>
        <v>0.00005787037037</v>
      </c>
      <c r="D3150" s="4"/>
      <c r="I3150" s="5">
        <f t="shared" si="5661"/>
        <v>0.5805902778</v>
      </c>
    </row>
    <row r="3151" ht="15.75" customHeight="1">
      <c r="B3151" s="3">
        <v>0.5806481481481481</v>
      </c>
      <c r="C3151" s="3">
        <f t="shared" si="3"/>
        <v>0.00005787037037</v>
      </c>
      <c r="D3151" s="4"/>
      <c r="I3151" s="5">
        <f t="shared" si="5661"/>
        <v>0.5806481481</v>
      </c>
    </row>
    <row r="3152" ht="15.75" customHeight="1">
      <c r="B3152" s="3">
        <v>0.5807060185185186</v>
      </c>
      <c r="C3152" s="3">
        <f t="shared" si="3"/>
        <v>0.00005787037037</v>
      </c>
      <c r="D3152" s="4"/>
      <c r="I3152" s="5">
        <f t="shared" si="5661"/>
        <v>0.5807060185</v>
      </c>
    </row>
    <row r="3153" ht="15.75" customHeight="1">
      <c r="B3153" s="3">
        <v>0.5807638888888889</v>
      </c>
      <c r="C3153" s="3">
        <f t="shared" si="3"/>
        <v>0.00006944444444</v>
      </c>
      <c r="D3153" s="4"/>
      <c r="I3153" s="5">
        <f t="shared" si="5661"/>
        <v>0.5807638889</v>
      </c>
    </row>
    <row r="3154" ht="15.75" customHeight="1">
      <c r="B3154" s="3">
        <v>0.5808333333333333</v>
      </c>
      <c r="C3154" s="3">
        <f t="shared" si="3"/>
        <v>0.00005787037037</v>
      </c>
      <c r="D3154" s="4"/>
      <c r="I3154" s="5">
        <f t="shared" si="5661"/>
        <v>0.5808333333</v>
      </c>
    </row>
    <row r="3155" ht="15.75" customHeight="1">
      <c r="B3155" s="3">
        <v>0.5808912037037037</v>
      </c>
      <c r="C3155" s="3">
        <f t="shared" si="3"/>
        <v>0.00005787037037</v>
      </c>
      <c r="D3155" s="4"/>
      <c r="I3155" s="5">
        <f t="shared" si="5661"/>
        <v>0.5808912037</v>
      </c>
    </row>
    <row r="3156" ht="15.75" customHeight="1">
      <c r="B3156" s="3">
        <v>0.580949074074074</v>
      </c>
      <c r="C3156" s="3">
        <f t="shared" si="3"/>
        <v>0.00005787037037</v>
      </c>
      <c r="D3156" s="4"/>
      <c r="I3156" s="5">
        <f t="shared" si="5661"/>
        <v>0.5809490741</v>
      </c>
    </row>
    <row r="3157" ht="15.75" customHeight="1">
      <c r="B3157" s="3">
        <v>0.5810069444444445</v>
      </c>
      <c r="C3157" s="3">
        <f t="shared" si="3"/>
        <v>0.00005787037037</v>
      </c>
      <c r="D3157" s="4"/>
      <c r="I3157" s="5">
        <f t="shared" si="5661"/>
        <v>0.5810069444</v>
      </c>
    </row>
    <row r="3158" ht="15.75" customHeight="1">
      <c r="B3158" s="3">
        <v>0.5810648148148149</v>
      </c>
      <c r="C3158" s="3">
        <f t="shared" si="3"/>
        <v>0.00005787037037</v>
      </c>
      <c r="D3158" s="4"/>
      <c r="I3158" s="5">
        <f t="shared" si="5661"/>
        <v>0.5810648148</v>
      </c>
    </row>
    <row r="3159" ht="15.75" customHeight="1">
      <c r="B3159" s="3">
        <v>0.5811226851851852</v>
      </c>
      <c r="C3159" s="3">
        <f t="shared" si="3"/>
        <v>0.00005787037037</v>
      </c>
      <c r="D3159" s="4"/>
      <c r="I3159" s="5">
        <f t="shared" si="5661"/>
        <v>0.5811226852</v>
      </c>
    </row>
    <row r="3160" ht="15.75" customHeight="1">
      <c r="B3160" s="3">
        <v>0.5811805555555556</v>
      </c>
      <c r="C3160" s="3">
        <f t="shared" si="3"/>
        <v>0.00005787037037</v>
      </c>
      <c r="D3160" s="4"/>
      <c r="I3160" s="5">
        <f t="shared" si="5661"/>
        <v>0.5811805556</v>
      </c>
    </row>
    <row r="3161" ht="15.75" customHeight="1">
      <c r="B3161" s="3">
        <v>0.5812384259259259</v>
      </c>
      <c r="C3161" s="3">
        <f t="shared" si="3"/>
        <v>0.00005787037037</v>
      </c>
      <c r="D3161" s="4"/>
      <c r="I3161" s="5">
        <f t="shared" si="5661"/>
        <v>0.5812384259</v>
      </c>
    </row>
    <row r="3162" ht="15.75" customHeight="1">
      <c r="B3162" s="3">
        <v>0.5812962962962963</v>
      </c>
      <c r="C3162" s="3">
        <f t="shared" si="3"/>
        <v>0.00005787037037</v>
      </c>
      <c r="D3162" s="4"/>
      <c r="I3162" s="5">
        <f t="shared" si="5661"/>
        <v>0.5812962963</v>
      </c>
    </row>
    <row r="3163" ht="15.75" customHeight="1">
      <c r="B3163" s="3">
        <v>0.5813541666666667</v>
      </c>
      <c r="C3163" s="3">
        <f t="shared" si="3"/>
        <v>0.00005787037037</v>
      </c>
      <c r="D3163" s="4"/>
      <c r="I3163" s="5">
        <f t="shared" si="5661"/>
        <v>0.5813541667</v>
      </c>
    </row>
    <row r="3164" ht="15.75" customHeight="1">
      <c r="B3164" s="3">
        <v>0.581412037037037</v>
      </c>
      <c r="C3164" s="3">
        <f t="shared" si="3"/>
        <v>0.00005787037037</v>
      </c>
      <c r="D3164" s="4"/>
      <c r="I3164" s="5">
        <f t="shared" si="5661"/>
        <v>0.581412037</v>
      </c>
    </row>
    <row r="3165" ht="15.75" customHeight="1">
      <c r="B3165" s="3">
        <v>0.5814699074074073</v>
      </c>
      <c r="C3165" s="3">
        <f t="shared" si="3"/>
        <v>0.00005787037037</v>
      </c>
      <c r="D3165" s="4"/>
      <c r="I3165" s="5">
        <f t="shared" si="5661"/>
        <v>0.5814699074</v>
      </c>
    </row>
    <row r="3166" ht="15.75" customHeight="1">
      <c r="B3166" s="3">
        <v>0.5815277777777778</v>
      </c>
      <c r="C3166" s="3">
        <f t="shared" si="3"/>
        <v>0.00005787037037</v>
      </c>
      <c r="D3166" s="4"/>
      <c r="I3166" s="5">
        <f t="shared" si="5661"/>
        <v>0.5815277778</v>
      </c>
    </row>
    <row r="3167" ht="15.75" customHeight="1">
      <c r="B3167" s="3">
        <v>0.5815856481481482</v>
      </c>
      <c r="C3167" s="3">
        <f t="shared" si="3"/>
        <v>0.00005787037037</v>
      </c>
      <c r="D3167" s="4"/>
      <c r="I3167" s="5">
        <f t="shared" si="5661"/>
        <v>0.5815856481</v>
      </c>
    </row>
    <row r="3168" ht="15.75" customHeight="1">
      <c r="B3168" s="3">
        <v>0.5816435185185186</v>
      </c>
      <c r="C3168" s="3">
        <f t="shared" si="3"/>
        <v>0.00005787037037</v>
      </c>
      <c r="D3168" s="4"/>
      <c r="I3168" s="5">
        <f t="shared" si="5661"/>
        <v>0.5816435185</v>
      </c>
    </row>
    <row r="3169" ht="15.75" customHeight="1">
      <c r="B3169" s="3">
        <v>0.5817013888888889</v>
      </c>
      <c r="C3169" s="3">
        <f t="shared" si="3"/>
        <v>0.00005787037037</v>
      </c>
      <c r="D3169" s="4"/>
      <c r="I3169" s="5">
        <f t="shared" si="5661"/>
        <v>0.5817013889</v>
      </c>
    </row>
    <row r="3170" ht="15.75" customHeight="1">
      <c r="B3170" s="3">
        <v>0.5817592592592592</v>
      </c>
      <c r="C3170" s="3">
        <f t="shared" si="3"/>
        <v>0.00005787037037</v>
      </c>
      <c r="D3170" s="4"/>
      <c r="I3170" s="5">
        <f t="shared" si="5661"/>
        <v>0.5817592593</v>
      </c>
    </row>
    <row r="3171" ht="15.75" customHeight="1">
      <c r="B3171" s="3">
        <v>0.5818171296296296</v>
      </c>
      <c r="C3171" s="3">
        <f t="shared" si="3"/>
        <v>0.00005787037037</v>
      </c>
      <c r="D3171" s="4"/>
      <c r="I3171" s="5">
        <f t="shared" si="5661"/>
        <v>0.5818171296</v>
      </c>
    </row>
    <row r="3172" ht="15.75" customHeight="1">
      <c r="B3172" s="3">
        <v>0.581875</v>
      </c>
      <c r="C3172" s="3">
        <f t="shared" si="3"/>
        <v>0.00005787037037</v>
      </c>
      <c r="D3172" s="4"/>
      <c r="I3172" s="5">
        <f t="shared" si="5661"/>
        <v>0.581875</v>
      </c>
    </row>
    <row r="3173" ht="15.75" customHeight="1">
      <c r="B3173" s="3">
        <v>0.5819328703703703</v>
      </c>
      <c r="C3173" s="3">
        <f t="shared" si="3"/>
        <v>0.00005787037037</v>
      </c>
      <c r="D3173" s="4"/>
      <c r="I3173" s="5">
        <f t="shared" si="5661"/>
        <v>0.5819328704</v>
      </c>
    </row>
    <row r="3174" ht="15.75" customHeight="1">
      <c r="B3174" s="3">
        <v>0.5819907407407408</v>
      </c>
      <c r="C3174" s="3">
        <f t="shared" si="3"/>
        <v>0.00005787037037</v>
      </c>
      <c r="D3174" s="4"/>
      <c r="I3174" s="5">
        <f t="shared" si="5661"/>
        <v>0.5819907407</v>
      </c>
    </row>
    <row r="3175" ht="15.75" customHeight="1">
      <c r="B3175" s="3">
        <v>0.5820486111111111</v>
      </c>
      <c r="C3175" s="3">
        <f t="shared" si="3"/>
        <v>0.00005787037037</v>
      </c>
      <c r="D3175" s="4"/>
      <c r="I3175" s="5">
        <f t="shared" si="5661"/>
        <v>0.5820486111</v>
      </c>
    </row>
    <row r="3176" ht="15.75" customHeight="1">
      <c r="B3176" s="3">
        <v>0.5821064814814815</v>
      </c>
      <c r="C3176" s="3">
        <f t="shared" si="3"/>
        <v>0.00005787037037</v>
      </c>
      <c r="D3176" s="4"/>
      <c r="I3176" s="5">
        <f t="shared" si="5661"/>
        <v>0.5821064815</v>
      </c>
    </row>
    <row r="3177" ht="15.75" customHeight="1">
      <c r="B3177" s="3">
        <v>0.5821643518518519</v>
      </c>
      <c r="C3177" s="3">
        <f t="shared" si="3"/>
        <v>0.00005787037037</v>
      </c>
      <c r="D3177" s="4"/>
      <c r="I3177" s="5">
        <f t="shared" si="5661"/>
        <v>0.5821643519</v>
      </c>
    </row>
    <row r="3178" ht="15.75" customHeight="1">
      <c r="B3178" s="3">
        <v>0.5822222222222222</v>
      </c>
      <c r="C3178" s="3">
        <f t="shared" si="3"/>
        <v>0.00005787037037</v>
      </c>
      <c r="D3178" s="4"/>
      <c r="I3178" s="5">
        <f t="shared" si="5661"/>
        <v>0.5822222222</v>
      </c>
    </row>
    <row r="3179" ht="15.75" customHeight="1">
      <c r="B3179" s="3">
        <v>0.5822800925925926</v>
      </c>
      <c r="C3179" s="3">
        <f t="shared" si="3"/>
        <v>0.00005787037037</v>
      </c>
      <c r="D3179" s="4"/>
      <c r="I3179" s="5">
        <f t="shared" si="5661"/>
        <v>0.5822800926</v>
      </c>
    </row>
    <row r="3180" ht="15.75" customHeight="1">
      <c r="B3180" s="3">
        <v>0.5823379629629629</v>
      </c>
      <c r="C3180" s="3">
        <f t="shared" si="3"/>
        <v>0.00005787037037</v>
      </c>
      <c r="D3180" s="4"/>
      <c r="I3180" s="5">
        <f t="shared" si="5661"/>
        <v>0.582337963</v>
      </c>
    </row>
    <row r="3181" ht="15.75" customHeight="1">
      <c r="B3181" s="3">
        <v>0.5823958333333333</v>
      </c>
      <c r="C3181" s="3">
        <f t="shared" si="3"/>
        <v>0.00005787037037</v>
      </c>
      <c r="D3181" s="4"/>
      <c r="I3181" s="5">
        <f t="shared" si="5661"/>
        <v>0.5823958333</v>
      </c>
    </row>
    <row r="3182" ht="15.75" customHeight="1">
      <c r="B3182" s="3">
        <v>0.5824537037037038</v>
      </c>
      <c r="C3182" s="3">
        <f t="shared" si="3"/>
        <v>0.00005787037037</v>
      </c>
      <c r="D3182" s="4"/>
      <c r="I3182" s="5">
        <f t="shared" si="5661"/>
        <v>0.5824537037</v>
      </c>
    </row>
    <row r="3183" ht="15.75" customHeight="1">
      <c r="B3183" s="3">
        <v>0.5825115740740741</v>
      </c>
      <c r="C3183" s="3">
        <f t="shared" si="3"/>
        <v>0.00005787037037</v>
      </c>
      <c r="D3183" s="4"/>
      <c r="I3183" s="5">
        <f t="shared" si="5661"/>
        <v>0.5825115741</v>
      </c>
    </row>
    <row r="3184" ht="15.75" customHeight="1">
      <c r="B3184" s="3">
        <v>0.5825694444444445</v>
      </c>
      <c r="C3184" s="3">
        <f t="shared" si="3"/>
        <v>0.00005787037037</v>
      </c>
      <c r="D3184" s="4"/>
      <c r="I3184" s="5">
        <f t="shared" si="5661"/>
        <v>0.5825694444</v>
      </c>
    </row>
    <row r="3185" ht="15.75" customHeight="1">
      <c r="B3185" s="3">
        <v>0.5826273148148148</v>
      </c>
      <c r="C3185" s="3">
        <f t="shared" si="3"/>
        <v>0.00005787037037</v>
      </c>
      <c r="D3185" s="4"/>
      <c r="I3185" s="5">
        <f t="shared" si="5661"/>
        <v>0.5826273148</v>
      </c>
    </row>
    <row r="3186" ht="15.75" customHeight="1">
      <c r="B3186" s="3">
        <v>0.5826851851851852</v>
      </c>
      <c r="C3186" s="3">
        <f t="shared" si="3"/>
        <v>0.00005787037037</v>
      </c>
      <c r="D3186" s="4"/>
      <c r="I3186" s="5">
        <f t="shared" si="5661"/>
        <v>0.5826851852</v>
      </c>
    </row>
    <row r="3187" ht="15.75" customHeight="1">
      <c r="B3187" s="3">
        <v>0.5827430555555556</v>
      </c>
      <c r="C3187" s="3">
        <f t="shared" si="3"/>
        <v>0.00005787037037</v>
      </c>
      <c r="D3187" s="4"/>
      <c r="I3187" s="5">
        <f t="shared" si="5661"/>
        <v>0.5827430556</v>
      </c>
    </row>
    <row r="3188" ht="15.75" customHeight="1">
      <c r="B3188" s="3">
        <v>0.5828009259259259</v>
      </c>
      <c r="C3188" s="3">
        <f t="shared" si="3"/>
        <v>0.00005787037037</v>
      </c>
      <c r="D3188" s="4"/>
      <c r="I3188" s="5">
        <f t="shared" si="5661"/>
        <v>0.5828009259</v>
      </c>
    </row>
    <row r="3189" ht="15.75" customHeight="1">
      <c r="B3189" s="3">
        <v>0.5828587962962963</v>
      </c>
      <c r="C3189" s="3">
        <f t="shared" si="3"/>
        <v>0.00005787037037</v>
      </c>
      <c r="D3189" s="4"/>
      <c r="I3189" s="5">
        <f t="shared" si="5661"/>
        <v>0.5828587963</v>
      </c>
    </row>
    <row r="3190" ht="15.75" customHeight="1">
      <c r="B3190" s="3">
        <v>0.5829166666666666</v>
      </c>
      <c r="C3190" s="3">
        <f t="shared" si="3"/>
        <v>0.00005787037037</v>
      </c>
      <c r="D3190" s="4"/>
      <c r="I3190" s="5">
        <f t="shared" si="5661"/>
        <v>0.5829166667</v>
      </c>
    </row>
    <row r="3191" ht="15.75" customHeight="1">
      <c r="B3191" s="3">
        <v>0.582974537037037</v>
      </c>
      <c r="C3191" s="3">
        <f t="shared" si="3"/>
        <v>0.00005787037037</v>
      </c>
      <c r="D3191" s="4"/>
      <c r="I3191" s="5">
        <f t="shared" si="5661"/>
        <v>0.582974537</v>
      </c>
    </row>
    <row r="3192" ht="15.75" customHeight="1">
      <c r="B3192" s="3">
        <v>0.5830324074074075</v>
      </c>
      <c r="C3192" s="3">
        <f t="shared" si="3"/>
        <v>0.00005787037037</v>
      </c>
      <c r="D3192" s="4"/>
      <c r="I3192" s="5">
        <f t="shared" si="5661"/>
        <v>0.5830324074</v>
      </c>
    </row>
    <row r="3193" ht="15.75" customHeight="1">
      <c r="B3193" s="3">
        <v>0.5830902777777778</v>
      </c>
      <c r="C3193" s="3">
        <f t="shared" si="3"/>
        <v>0.00005787037037</v>
      </c>
      <c r="D3193" s="4"/>
      <c r="I3193" s="5">
        <f t="shared" si="5661"/>
        <v>0.5830902778</v>
      </c>
    </row>
    <row r="3194" ht="15.75" customHeight="1">
      <c r="B3194" s="3">
        <v>0.5831481481481481</v>
      </c>
      <c r="C3194" s="3">
        <f t="shared" si="3"/>
        <v>0.00005787037037</v>
      </c>
      <c r="D3194" s="4"/>
      <c r="I3194" s="5">
        <f t="shared" si="5661"/>
        <v>0.5831481481</v>
      </c>
    </row>
    <row r="3195" ht="15.75" customHeight="1">
      <c r="B3195" s="3">
        <v>0.5832060185185185</v>
      </c>
      <c r="C3195" s="3">
        <f t="shared" si="3"/>
        <v>0.00005787037037</v>
      </c>
      <c r="D3195" s="4"/>
      <c r="I3195" s="5">
        <f t="shared" si="5661"/>
        <v>0.5832060185</v>
      </c>
    </row>
    <row r="3196" ht="15.75" customHeight="1">
      <c r="B3196" s="3">
        <v>0.5832638888888889</v>
      </c>
      <c r="C3196" s="3">
        <f t="shared" si="3"/>
        <v>0.00005787037037</v>
      </c>
      <c r="D3196" s="4"/>
      <c r="I3196" s="5">
        <f t="shared" si="5661"/>
        <v>0.5832638889</v>
      </c>
    </row>
    <row r="3197" ht="15.75" customHeight="1">
      <c r="B3197" s="3">
        <v>0.5833217592592593</v>
      </c>
      <c r="C3197" s="3">
        <f t="shared" si="3"/>
        <v>0.00005787037037</v>
      </c>
      <c r="D3197" s="4"/>
      <c r="I3197" s="5">
        <f t="shared" si="5661"/>
        <v>0.5833217593</v>
      </c>
    </row>
    <row r="3198" ht="15.75" customHeight="1">
      <c r="B3198" s="3">
        <v>0.5833796296296296</v>
      </c>
      <c r="C3198" s="3">
        <f t="shared" si="3"/>
        <v>0.00005787037037</v>
      </c>
      <c r="D3198" s="4"/>
      <c r="I3198" s="5">
        <f t="shared" si="5661"/>
        <v>0.5833796296</v>
      </c>
    </row>
    <row r="3199" ht="15.75" customHeight="1">
      <c r="B3199" s="3">
        <v>0.5834374999999999</v>
      </c>
      <c r="C3199" s="3">
        <f t="shared" si="3"/>
        <v>0.00005787037037</v>
      </c>
      <c r="D3199" s="4"/>
      <c r="I3199" s="5">
        <f t="shared" si="5661"/>
        <v>0.5834375</v>
      </c>
    </row>
    <row r="3200" ht="15.75" customHeight="1">
      <c r="B3200" s="3">
        <v>0.5834953703703704</v>
      </c>
      <c r="C3200" s="3">
        <f t="shared" si="3"/>
        <v>0.00005787037037</v>
      </c>
      <c r="D3200" s="4"/>
      <c r="I3200" s="5">
        <f t="shared" si="5661"/>
        <v>0.5834953704</v>
      </c>
    </row>
    <row r="3201" ht="15.75" customHeight="1">
      <c r="B3201" s="3">
        <v>0.5835532407407408</v>
      </c>
      <c r="C3201" s="3">
        <f t="shared" si="3"/>
        <v>0.00006944444444</v>
      </c>
      <c r="D3201" s="4"/>
      <c r="I3201" s="5">
        <f t="shared" si="5661"/>
        <v>0.5835532407</v>
      </c>
    </row>
    <row r="3202" ht="15.75" customHeight="1">
      <c r="B3202" s="3">
        <v>0.5836226851851852</v>
      </c>
      <c r="C3202" s="3">
        <f t="shared" si="3"/>
        <v>0.00005787037037</v>
      </c>
      <c r="D3202" s="4"/>
      <c r="I3202" s="5">
        <f t="shared" si="5661"/>
        <v>0.5836226852</v>
      </c>
    </row>
    <row r="3203" ht="15.75" customHeight="1">
      <c r="B3203" s="3">
        <v>0.5836805555555555</v>
      </c>
      <c r="C3203" s="3">
        <f t="shared" si="3"/>
        <v>0.00005787037037</v>
      </c>
      <c r="D3203" s="4"/>
      <c r="I3203" s="5">
        <f t="shared" si="5661"/>
        <v>0.5836805556</v>
      </c>
    </row>
    <row r="3204" ht="15.75" customHeight="1">
      <c r="B3204" s="3">
        <v>0.583738425925926</v>
      </c>
      <c r="C3204" s="3">
        <f t="shared" si="3"/>
        <v>0.00005787037037</v>
      </c>
      <c r="D3204" s="4"/>
      <c r="I3204" s="5">
        <f t="shared" si="5661"/>
        <v>0.5837384259</v>
      </c>
    </row>
    <row r="3205" ht="15.75" customHeight="1">
      <c r="B3205" s="3">
        <v>0.5837962962962963</v>
      </c>
      <c r="C3205" s="3">
        <f t="shared" si="3"/>
        <v>0.00005787037037</v>
      </c>
      <c r="D3205" s="4"/>
      <c r="I3205" s="5">
        <f t="shared" si="5661"/>
        <v>0.5837962963</v>
      </c>
    </row>
    <row r="3206" ht="15.75" customHeight="1">
      <c r="B3206" s="3">
        <v>0.5838541666666667</v>
      </c>
      <c r="C3206" s="3">
        <f t="shared" si="3"/>
        <v>0.00005787037037</v>
      </c>
      <c r="D3206" s="4"/>
      <c r="I3206" s="5">
        <f t="shared" si="5661"/>
        <v>0.5838541667</v>
      </c>
    </row>
    <row r="3207" ht="15.75" customHeight="1">
      <c r="B3207" s="3">
        <v>0.5839120370370371</v>
      </c>
      <c r="C3207" s="3">
        <f t="shared" si="3"/>
        <v>0.00005787037037</v>
      </c>
      <c r="D3207" s="4"/>
      <c r="I3207" s="5">
        <f t="shared" si="5661"/>
        <v>0.583912037</v>
      </c>
    </row>
    <row r="3208" ht="15.75" customHeight="1">
      <c r="B3208" s="3">
        <v>0.5839699074074074</v>
      </c>
      <c r="C3208" s="3">
        <f t="shared" si="3"/>
        <v>0.00005787037037</v>
      </c>
      <c r="D3208" s="4"/>
      <c r="I3208" s="5">
        <f t="shared" si="5661"/>
        <v>0.5839699074</v>
      </c>
    </row>
    <row r="3209" ht="15.75" customHeight="1">
      <c r="B3209" s="3">
        <v>0.5840277777777778</v>
      </c>
      <c r="C3209" s="3">
        <f t="shared" si="3"/>
        <v>0.00005787037037</v>
      </c>
      <c r="D3209" s="4"/>
      <c r="I3209" s="5">
        <f t="shared" si="5661"/>
        <v>0.5840277778</v>
      </c>
    </row>
    <row r="3210" ht="15.75" customHeight="1">
      <c r="B3210" s="3">
        <v>0.5840856481481481</v>
      </c>
      <c r="C3210" s="3">
        <f t="shared" si="3"/>
        <v>0.00005787037037</v>
      </c>
      <c r="D3210" s="4"/>
      <c r="I3210" s="5">
        <f t="shared" si="5661"/>
        <v>0.5840856481</v>
      </c>
    </row>
    <row r="3211" ht="15.75" customHeight="1">
      <c r="B3211" s="3">
        <v>0.5841435185185185</v>
      </c>
      <c r="C3211" s="3">
        <f t="shared" si="3"/>
        <v>0.00005787037037</v>
      </c>
      <c r="D3211" s="4"/>
      <c r="I3211" s="5">
        <f t="shared" si="5661"/>
        <v>0.5841435185</v>
      </c>
    </row>
    <row r="3212" ht="15.75" customHeight="1">
      <c r="B3212" s="3">
        <v>0.584201388888889</v>
      </c>
      <c r="C3212" s="3">
        <f t="shared" si="3"/>
        <v>0.00005787037037</v>
      </c>
      <c r="D3212" s="4"/>
      <c r="I3212" s="5">
        <f t="shared" si="5661"/>
        <v>0.5842013889</v>
      </c>
    </row>
    <row r="3213" ht="15.75" customHeight="1">
      <c r="B3213" s="3">
        <v>0.5842592592592593</v>
      </c>
      <c r="C3213" s="3">
        <f t="shared" si="3"/>
        <v>0.00005787037037</v>
      </c>
      <c r="D3213" s="4"/>
      <c r="I3213" s="5">
        <f t="shared" si="5661"/>
        <v>0.5842592593</v>
      </c>
    </row>
    <row r="3214" ht="15.75" customHeight="1">
      <c r="B3214" s="3">
        <v>0.5843171296296296</v>
      </c>
      <c r="C3214" s="3">
        <f t="shared" si="3"/>
        <v>0.00005787037037</v>
      </c>
      <c r="D3214" s="4"/>
      <c r="I3214" s="5">
        <f t="shared" si="5661"/>
        <v>0.5843171296</v>
      </c>
    </row>
    <row r="3215" ht="15.75" customHeight="1">
      <c r="B3215" s="3">
        <v>0.584375</v>
      </c>
      <c r="C3215" s="3">
        <f t="shared" si="3"/>
        <v>0.00005787037037</v>
      </c>
      <c r="D3215" s="4"/>
      <c r="I3215" s="5">
        <f t="shared" si="5661"/>
        <v>0.584375</v>
      </c>
    </row>
    <row r="3216" ht="15.75" customHeight="1">
      <c r="B3216" s="3">
        <v>0.5844328703703704</v>
      </c>
      <c r="C3216" s="3">
        <f t="shared" si="3"/>
        <v>0.00005787037037</v>
      </c>
      <c r="D3216" s="4"/>
      <c r="I3216" s="5">
        <f t="shared" si="5661"/>
        <v>0.5844328704</v>
      </c>
    </row>
    <row r="3217" ht="15.75" customHeight="1">
      <c r="B3217" s="3">
        <v>0.5844907407407408</v>
      </c>
      <c r="C3217" s="3">
        <f t="shared" si="3"/>
        <v>0.00005787037037</v>
      </c>
      <c r="D3217" s="4"/>
      <c r="I3217" s="5">
        <f t="shared" si="5661"/>
        <v>0.5844907407</v>
      </c>
    </row>
    <row r="3218" ht="15.75" customHeight="1">
      <c r="B3218" s="3">
        <v>0.5845486111111111</v>
      </c>
      <c r="C3218" s="3">
        <f t="shared" si="3"/>
        <v>0.00005787037037</v>
      </c>
      <c r="D3218" s="4"/>
      <c r="I3218" s="5">
        <f t="shared" si="5661"/>
        <v>0.5845486111</v>
      </c>
    </row>
    <row r="3219" ht="15.75" customHeight="1">
      <c r="B3219" s="3">
        <v>0.5846064814814814</v>
      </c>
      <c r="C3219" s="3">
        <f t="shared" si="3"/>
        <v>0.00005787037037</v>
      </c>
      <c r="D3219" s="4"/>
      <c r="I3219" s="5">
        <f t="shared" si="5661"/>
        <v>0.5846064815</v>
      </c>
    </row>
    <row r="3220" ht="15.75" customHeight="1">
      <c r="B3220" s="3">
        <v>0.5846643518518518</v>
      </c>
      <c r="C3220" s="3">
        <f t="shared" si="3"/>
        <v>0.00005787037037</v>
      </c>
      <c r="D3220" s="4"/>
      <c r="I3220" s="5">
        <f t="shared" si="5661"/>
        <v>0.5846643519</v>
      </c>
    </row>
    <row r="3221" ht="15.75" customHeight="1">
      <c r="B3221" s="3">
        <v>0.5847222222222223</v>
      </c>
      <c r="C3221" s="3">
        <f t="shared" si="3"/>
        <v>0.00005787037037</v>
      </c>
      <c r="D3221" s="4"/>
      <c r="I3221" s="5">
        <f t="shared" si="5661"/>
        <v>0.5847222222</v>
      </c>
    </row>
    <row r="3222" ht="15.75" customHeight="1">
      <c r="B3222" s="3">
        <v>0.5847800925925926</v>
      </c>
      <c r="C3222" s="3">
        <f t="shared" si="3"/>
        <v>0.00005787037037</v>
      </c>
      <c r="D3222" s="4"/>
      <c r="I3222" s="5">
        <f t="shared" si="5661"/>
        <v>0.5847800926</v>
      </c>
    </row>
    <row r="3223" ht="15.75" customHeight="1">
      <c r="B3223" s="3">
        <v>0.584837962962963</v>
      </c>
      <c r="C3223" s="3">
        <f t="shared" si="3"/>
        <v>0.00005787037037</v>
      </c>
      <c r="D3223" s="4"/>
      <c r="I3223" s="5">
        <f t="shared" si="5661"/>
        <v>0.584837963</v>
      </c>
    </row>
    <row r="3224" ht="15.75" customHeight="1">
      <c r="B3224" s="3">
        <v>0.5848958333333333</v>
      </c>
      <c r="C3224" s="3">
        <f t="shared" si="3"/>
        <v>0.00005787037037</v>
      </c>
      <c r="D3224" s="4"/>
      <c r="I3224" s="5">
        <f t="shared" si="5661"/>
        <v>0.5848958333</v>
      </c>
    </row>
    <row r="3225" ht="15.75" customHeight="1">
      <c r="B3225" s="3">
        <v>0.5849537037037037</v>
      </c>
      <c r="C3225" s="3">
        <f t="shared" si="3"/>
        <v>0.00005787037037</v>
      </c>
      <c r="D3225" s="4"/>
      <c r="I3225" s="5">
        <f t="shared" si="5661"/>
        <v>0.5849537037</v>
      </c>
    </row>
    <row r="3226" ht="15.75" customHeight="1">
      <c r="B3226" s="3">
        <v>0.5850115740740741</v>
      </c>
      <c r="C3226" s="3">
        <f t="shared" si="3"/>
        <v>0.00005787037037</v>
      </c>
      <c r="D3226" s="4"/>
      <c r="I3226" s="5">
        <f t="shared" si="5661"/>
        <v>0.5850115741</v>
      </c>
    </row>
    <row r="3227" ht="15.75" customHeight="1">
      <c r="B3227" s="3">
        <v>0.5850694444444444</v>
      </c>
      <c r="C3227" s="3">
        <f t="shared" si="3"/>
        <v>0.00005787037037</v>
      </c>
      <c r="D3227" s="4"/>
      <c r="I3227" s="5">
        <f t="shared" si="5661"/>
        <v>0.5850694444</v>
      </c>
    </row>
    <row r="3228" ht="15.75" customHeight="1">
      <c r="B3228" s="3">
        <v>0.5851273148148148</v>
      </c>
      <c r="C3228" s="3">
        <f t="shared" si="3"/>
        <v>0.00005787037037</v>
      </c>
      <c r="D3228" s="4"/>
      <c r="I3228" s="5">
        <f t="shared" si="5661"/>
        <v>0.5851273148</v>
      </c>
    </row>
    <row r="3229" ht="15.75" customHeight="1">
      <c r="B3229" s="3">
        <v>0.5851851851851851</v>
      </c>
      <c r="C3229" s="3">
        <f t="shared" si="3"/>
        <v>0.00005787037037</v>
      </c>
      <c r="D3229" s="4"/>
      <c r="I3229" s="5">
        <f t="shared" si="5661"/>
        <v>0.5851851852</v>
      </c>
    </row>
    <row r="3230" ht="15.75" customHeight="1">
      <c r="B3230" s="3">
        <v>0.5852430555555556</v>
      </c>
      <c r="C3230" s="3">
        <f t="shared" si="3"/>
        <v>0.00005787037037</v>
      </c>
      <c r="D3230" s="4"/>
      <c r="I3230" s="5">
        <f t="shared" si="5661"/>
        <v>0.5852430556</v>
      </c>
    </row>
    <row r="3231" ht="15.75" customHeight="1">
      <c r="B3231" s="3">
        <v>0.585300925925926</v>
      </c>
      <c r="C3231" s="3">
        <f t="shared" si="3"/>
        <v>0.00005787037037</v>
      </c>
      <c r="D3231" s="4"/>
      <c r="I3231" s="5">
        <f t="shared" si="5661"/>
        <v>0.5853009259</v>
      </c>
    </row>
    <row r="3232" ht="15.75" customHeight="1">
      <c r="B3232" s="3">
        <v>0.5853587962962963</v>
      </c>
      <c r="C3232" s="3">
        <f t="shared" si="3"/>
        <v>0.00005787037037</v>
      </c>
      <c r="D3232" s="4"/>
      <c r="I3232" s="5">
        <f t="shared" si="5661"/>
        <v>0.5853587963</v>
      </c>
    </row>
    <row r="3233" ht="15.75" customHeight="1">
      <c r="B3233" s="3">
        <v>0.5854166666666667</v>
      </c>
      <c r="C3233" s="3">
        <f t="shared" si="3"/>
        <v>0.00005787037037</v>
      </c>
      <c r="D3233" s="4"/>
      <c r="I3233" s="5">
        <f t="shared" si="5661"/>
        <v>0.5854166667</v>
      </c>
    </row>
    <row r="3234" ht="15.75" customHeight="1">
      <c r="B3234" s="3">
        <v>0.585474537037037</v>
      </c>
      <c r="C3234" s="3">
        <f t="shared" si="3"/>
        <v>0.00005787037037</v>
      </c>
      <c r="D3234" s="4"/>
      <c r="I3234" s="5">
        <f t="shared" si="5661"/>
        <v>0.585474537</v>
      </c>
    </row>
    <row r="3235" ht="15.75" customHeight="1">
      <c r="B3235" s="3">
        <v>0.5855324074074074</v>
      </c>
      <c r="C3235" s="3">
        <f t="shared" si="3"/>
        <v>0.00005787037037</v>
      </c>
      <c r="D3235" s="4"/>
      <c r="I3235" s="5">
        <f t="shared" si="5661"/>
        <v>0.5855324074</v>
      </c>
    </row>
    <row r="3236" ht="15.75" customHeight="1">
      <c r="B3236" s="3">
        <v>0.5855902777777778</v>
      </c>
      <c r="C3236" s="3">
        <f t="shared" si="3"/>
        <v>0.00005787037037</v>
      </c>
      <c r="D3236" s="4"/>
      <c r="I3236" s="5">
        <f t="shared" si="5661"/>
        <v>0.5855902778</v>
      </c>
    </row>
    <row r="3237" ht="15.75" customHeight="1">
      <c r="B3237" s="3">
        <v>0.5856481481481481</v>
      </c>
      <c r="C3237" s="3">
        <f t="shared" si="3"/>
        <v>0.00005787037037</v>
      </c>
      <c r="D3237" s="4"/>
      <c r="I3237" s="5">
        <f t="shared" si="5661"/>
        <v>0.5856481481</v>
      </c>
    </row>
    <row r="3238" ht="15.75" customHeight="1">
      <c r="B3238" s="3">
        <v>0.5857060185185184</v>
      </c>
      <c r="C3238" s="3">
        <f t="shared" si="3"/>
        <v>0.00005787037037</v>
      </c>
      <c r="D3238" s="4"/>
      <c r="I3238" s="5">
        <f t="shared" si="5661"/>
        <v>0.5857060185</v>
      </c>
    </row>
    <row r="3239" ht="15.75" customHeight="1">
      <c r="B3239" s="3">
        <v>0.5857638888888889</v>
      </c>
      <c r="C3239" s="3">
        <f t="shared" si="3"/>
        <v>0.00005787037037</v>
      </c>
      <c r="D3239" s="4"/>
      <c r="I3239" s="5">
        <f t="shared" si="5661"/>
        <v>0.5857638889</v>
      </c>
    </row>
    <row r="3240" ht="15.75" customHeight="1">
      <c r="B3240" s="3">
        <v>0.5858217592592593</v>
      </c>
      <c r="C3240" s="3">
        <f t="shared" si="3"/>
        <v>0.00005787037037</v>
      </c>
      <c r="D3240" s="4"/>
      <c r="I3240" s="5">
        <f t="shared" si="5661"/>
        <v>0.5858217593</v>
      </c>
    </row>
    <row r="3241" ht="15.75" customHeight="1">
      <c r="B3241" s="3">
        <v>0.5858796296296297</v>
      </c>
      <c r="C3241" s="3">
        <f t="shared" si="3"/>
        <v>0.00005787037037</v>
      </c>
      <c r="D3241" s="4"/>
      <c r="I3241" s="5">
        <f t="shared" si="5661"/>
        <v>0.5858796296</v>
      </c>
    </row>
    <row r="3242" ht="15.75" customHeight="1">
      <c r="B3242" s="3">
        <v>0.5859375</v>
      </c>
      <c r="C3242" s="3">
        <f t="shared" si="3"/>
        <v>0.00005787037037</v>
      </c>
      <c r="D3242" s="4"/>
      <c r="I3242" s="5">
        <f t="shared" si="5661"/>
        <v>0.5859375</v>
      </c>
    </row>
    <row r="3243" ht="15.75" customHeight="1">
      <c r="B3243" s="3">
        <v>0.5859953703703703</v>
      </c>
      <c r="C3243" s="3">
        <f t="shared" si="3"/>
        <v>0.00005787037037</v>
      </c>
      <c r="D3243" s="4"/>
      <c r="I3243" s="5">
        <f t="shared" si="5661"/>
        <v>0.5859953704</v>
      </c>
    </row>
    <row r="3244" ht="15.75" customHeight="1">
      <c r="B3244" s="3">
        <v>0.5860532407407407</v>
      </c>
      <c r="C3244" s="3">
        <f t="shared" si="3"/>
        <v>0.00005787037037</v>
      </c>
      <c r="D3244" s="4"/>
      <c r="I3244" s="5">
        <f t="shared" si="5661"/>
        <v>0.5860532407</v>
      </c>
    </row>
    <row r="3245" ht="15.75" customHeight="1">
      <c r="B3245" s="3">
        <v>0.5861111111111111</v>
      </c>
      <c r="C3245" s="3">
        <f t="shared" si="3"/>
        <v>0.00005787037037</v>
      </c>
      <c r="D3245" s="4"/>
      <c r="I3245" s="5">
        <f t="shared" si="5661"/>
        <v>0.5861111111</v>
      </c>
    </row>
    <row r="3246" ht="15.75" customHeight="1">
      <c r="B3246" s="3">
        <v>0.5861689814814816</v>
      </c>
      <c r="C3246" s="3">
        <f t="shared" si="3"/>
        <v>0.00005787037037</v>
      </c>
      <c r="D3246" s="4"/>
      <c r="I3246" s="5">
        <f t="shared" si="5661"/>
        <v>0.5861689815</v>
      </c>
    </row>
    <row r="3247" ht="15.75" customHeight="1">
      <c r="B3247" s="3">
        <v>0.5862268518518519</v>
      </c>
      <c r="C3247" s="3">
        <f t="shared" si="3"/>
        <v>0.00005787037037</v>
      </c>
      <c r="D3247" s="4"/>
      <c r="I3247" s="5">
        <f t="shared" si="5661"/>
        <v>0.5862268519</v>
      </c>
    </row>
    <row r="3248" ht="15.75" customHeight="1">
      <c r="B3248" s="3">
        <v>0.5862847222222222</v>
      </c>
      <c r="C3248" s="3">
        <f t="shared" si="3"/>
        <v>0.00005787037037</v>
      </c>
      <c r="D3248" s="4"/>
      <c r="I3248" s="5">
        <f t="shared" si="5661"/>
        <v>0.5862847222</v>
      </c>
    </row>
    <row r="3249" ht="15.75" customHeight="1">
      <c r="B3249" s="3">
        <v>0.5863425925925926</v>
      </c>
      <c r="C3249" s="3">
        <f t="shared" si="3"/>
        <v>0.00005787037037</v>
      </c>
      <c r="D3249" s="4"/>
      <c r="I3249" s="5">
        <f t="shared" si="5661"/>
        <v>0.5863425926</v>
      </c>
    </row>
    <row r="3250" ht="15.75" customHeight="1">
      <c r="B3250" s="3">
        <v>0.586400462962963</v>
      </c>
      <c r="C3250" s="3">
        <f t="shared" si="3"/>
        <v>0.00005787037037</v>
      </c>
      <c r="D3250" s="4"/>
      <c r="I3250" s="5">
        <f t="shared" si="5661"/>
        <v>0.586400463</v>
      </c>
    </row>
    <row r="3251" ht="15.75" customHeight="1">
      <c r="B3251" s="3">
        <v>0.5864583333333333</v>
      </c>
      <c r="C3251" s="3">
        <f t="shared" si="3"/>
        <v>0.00005787037037</v>
      </c>
      <c r="D3251" s="4"/>
      <c r="I3251" s="5">
        <f t="shared" si="5661"/>
        <v>0.5864583333</v>
      </c>
    </row>
    <row r="3252" ht="15.75" customHeight="1">
      <c r="B3252" s="3">
        <v>0.5865162037037037</v>
      </c>
      <c r="C3252" s="3">
        <f t="shared" si="3"/>
        <v>0.00005787037037</v>
      </c>
      <c r="D3252" s="4"/>
      <c r="I3252" s="5">
        <f t="shared" si="5661"/>
        <v>0.5865162037</v>
      </c>
    </row>
    <row r="3253" ht="15.75" customHeight="1">
      <c r="B3253" s="3">
        <v>0.586574074074074</v>
      </c>
      <c r="C3253" s="3">
        <f t="shared" si="3"/>
        <v>0.00005787037037</v>
      </c>
      <c r="D3253" s="4"/>
      <c r="I3253" s="5">
        <f t="shared" si="5661"/>
        <v>0.5865740741</v>
      </c>
    </row>
    <row r="3254" ht="15.75" customHeight="1">
      <c r="B3254" s="3">
        <v>0.5866319444444444</v>
      </c>
      <c r="C3254" s="3">
        <f t="shared" si="3"/>
        <v>0.00005787037037</v>
      </c>
      <c r="D3254" s="4"/>
      <c r="I3254" s="5">
        <f t="shared" si="5661"/>
        <v>0.5866319444</v>
      </c>
    </row>
    <row r="3255" ht="15.75" customHeight="1">
      <c r="B3255" s="3">
        <v>0.5866898148148149</v>
      </c>
      <c r="C3255" s="3">
        <f t="shared" si="3"/>
        <v>0.00005787037037</v>
      </c>
      <c r="D3255" s="4"/>
      <c r="I3255" s="5">
        <f t="shared" si="5661"/>
        <v>0.5866898148</v>
      </c>
    </row>
    <row r="3256" ht="15.75" customHeight="1">
      <c r="B3256" s="3">
        <v>0.5867476851851852</v>
      </c>
      <c r="C3256" s="3">
        <f t="shared" si="3"/>
        <v>0.00005787037037</v>
      </c>
      <c r="D3256" s="4"/>
      <c r="I3256" s="5">
        <f t="shared" si="5661"/>
        <v>0.5867476852</v>
      </c>
    </row>
    <row r="3257" ht="15.75" customHeight="1">
      <c r="B3257" s="3">
        <v>0.5868055555555556</v>
      </c>
      <c r="C3257" s="3">
        <f t="shared" si="3"/>
        <v>0.00005787037037</v>
      </c>
      <c r="D3257" s="4"/>
      <c r="I3257" s="5">
        <f t="shared" si="5661"/>
        <v>0.5868055556</v>
      </c>
    </row>
    <row r="3258" ht="15.75" customHeight="1">
      <c r="B3258" s="3">
        <v>0.5868634259259259</v>
      </c>
      <c r="C3258" s="3">
        <f t="shared" si="3"/>
        <v>0.00005787037037</v>
      </c>
      <c r="D3258" s="4"/>
      <c r="I3258" s="5">
        <f t="shared" si="5661"/>
        <v>0.5868634259</v>
      </c>
    </row>
    <row r="3259" ht="15.75" customHeight="1">
      <c r="B3259" s="3">
        <v>0.5869212962962963</v>
      </c>
      <c r="C3259" s="3">
        <f t="shared" si="3"/>
        <v>0.00005787037037</v>
      </c>
      <c r="D3259" s="4"/>
      <c r="I3259" s="5">
        <f t="shared" si="5661"/>
        <v>0.5869212963</v>
      </c>
    </row>
    <row r="3260" ht="15.75" customHeight="1">
      <c r="B3260" s="3">
        <v>0.5869791666666667</v>
      </c>
      <c r="C3260" s="3">
        <f t="shared" si="3"/>
        <v>0.00005787037037</v>
      </c>
      <c r="D3260" s="4"/>
      <c r="I3260" s="5">
        <f t="shared" si="5661"/>
        <v>0.5869791667</v>
      </c>
    </row>
    <row r="3261" ht="15.75" customHeight="1">
      <c r="B3261" s="3">
        <v>0.587037037037037</v>
      </c>
      <c r="C3261" s="3">
        <f t="shared" si="3"/>
        <v>0.00006944444444</v>
      </c>
      <c r="D3261" s="4"/>
      <c r="I3261" s="5">
        <f t="shared" si="5661"/>
        <v>0.587037037</v>
      </c>
    </row>
    <row r="3262" ht="15.75" customHeight="1">
      <c r="B3262" s="3">
        <v>0.5871064814814815</v>
      </c>
      <c r="C3262" s="3">
        <f t="shared" si="3"/>
        <v>0.00005787037037</v>
      </c>
      <c r="D3262" s="4"/>
      <c r="I3262" s="5">
        <f t="shared" si="5661"/>
        <v>0.5871064815</v>
      </c>
    </row>
    <row r="3263" ht="15.75" customHeight="1">
      <c r="B3263" s="3">
        <v>0.5871643518518518</v>
      </c>
      <c r="C3263" s="3">
        <f t="shared" si="3"/>
        <v>0.00005787037037</v>
      </c>
      <c r="D3263" s="4"/>
      <c r="I3263" s="5">
        <f t="shared" si="5661"/>
        <v>0.5871643519</v>
      </c>
    </row>
    <row r="3264" ht="15.75" customHeight="1">
      <c r="B3264" s="3">
        <v>0.5872222222222222</v>
      </c>
      <c r="C3264" s="3">
        <f t="shared" si="3"/>
        <v>0.00005787037037</v>
      </c>
      <c r="D3264" s="4"/>
      <c r="I3264" s="5">
        <f t="shared" si="5661"/>
        <v>0.5872222222</v>
      </c>
    </row>
    <row r="3265" ht="15.75" customHeight="1">
      <c r="B3265" s="3">
        <v>0.5872800925925926</v>
      </c>
      <c r="C3265" s="3">
        <f t="shared" si="3"/>
        <v>0.00005787037037</v>
      </c>
      <c r="D3265" s="4"/>
      <c r="I3265" s="5">
        <f t="shared" si="5661"/>
        <v>0.5872800926</v>
      </c>
    </row>
    <row r="3266" ht="15.75" customHeight="1">
      <c r="B3266" s="3">
        <v>0.587337962962963</v>
      </c>
      <c r="C3266" s="3">
        <f t="shared" si="3"/>
        <v>0.00005787037037</v>
      </c>
      <c r="D3266" s="4"/>
      <c r="I3266" s="5">
        <f t="shared" si="5661"/>
        <v>0.587337963</v>
      </c>
    </row>
    <row r="3267" ht="15.75" customHeight="1">
      <c r="B3267" s="3">
        <v>0.5873958333333333</v>
      </c>
      <c r="C3267" s="3">
        <f t="shared" si="3"/>
        <v>0.00005787037037</v>
      </c>
      <c r="D3267" s="4"/>
      <c r="I3267" s="5">
        <f t="shared" si="5661"/>
        <v>0.5873958333</v>
      </c>
    </row>
    <row r="3268" ht="15.75" customHeight="1">
      <c r="B3268" s="3">
        <v>0.5874537037037036</v>
      </c>
      <c r="C3268" s="3">
        <f t="shared" si="3"/>
        <v>0.00005787037037</v>
      </c>
      <c r="D3268" s="4"/>
      <c r="I3268" s="5">
        <f t="shared" si="5661"/>
        <v>0.5874537037</v>
      </c>
    </row>
    <row r="3269" ht="15.75" customHeight="1">
      <c r="B3269" s="3">
        <v>0.5875115740740741</v>
      </c>
      <c r="C3269" s="3">
        <f t="shared" si="3"/>
        <v>0.00005787037037</v>
      </c>
      <c r="D3269" s="4"/>
      <c r="I3269" s="5">
        <f t="shared" si="5661"/>
        <v>0.5875115741</v>
      </c>
    </row>
    <row r="3270" ht="15.75" customHeight="1">
      <c r="B3270" s="3">
        <v>0.5875694444444445</v>
      </c>
      <c r="C3270" s="3">
        <f t="shared" si="3"/>
        <v>0.00005787037037</v>
      </c>
      <c r="D3270" s="4"/>
      <c r="I3270" s="5">
        <f t="shared" si="5661"/>
        <v>0.5875694444</v>
      </c>
    </row>
    <row r="3271" ht="15.75" customHeight="1">
      <c r="B3271" s="3">
        <v>0.5876273148148148</v>
      </c>
      <c r="C3271" s="3">
        <f t="shared" si="3"/>
        <v>0.00005787037037</v>
      </c>
      <c r="D3271" s="4"/>
      <c r="I3271" s="5">
        <f t="shared" si="5661"/>
        <v>0.5876273148</v>
      </c>
    </row>
    <row r="3272" ht="15.75" customHeight="1">
      <c r="B3272" s="3">
        <v>0.5876851851851852</v>
      </c>
      <c r="C3272" s="3">
        <f t="shared" si="3"/>
        <v>0.00005787037037</v>
      </c>
      <c r="D3272" s="4"/>
      <c r="I3272" s="5">
        <f t="shared" si="5661"/>
        <v>0.5876851852</v>
      </c>
    </row>
    <row r="3273" ht="15.75" customHeight="1">
      <c r="B3273" s="3">
        <v>0.5877430555555555</v>
      </c>
      <c r="C3273" s="3">
        <f t="shared" si="3"/>
        <v>0.00005787037037</v>
      </c>
      <c r="D3273" s="4"/>
      <c r="I3273" s="5">
        <f t="shared" si="5661"/>
        <v>0.5877430556</v>
      </c>
    </row>
    <row r="3274" ht="15.75" customHeight="1">
      <c r="B3274" s="3">
        <v>0.5878009259259259</v>
      </c>
      <c r="C3274" s="3">
        <f t="shared" si="3"/>
        <v>0.00005787037037</v>
      </c>
      <c r="D3274" s="4"/>
      <c r="I3274" s="5">
        <f t="shared" si="5661"/>
        <v>0.5878009259</v>
      </c>
    </row>
    <row r="3275" ht="15.75" customHeight="1">
      <c r="B3275" s="3">
        <v>0.5878587962962963</v>
      </c>
      <c r="C3275" s="3">
        <f t="shared" si="3"/>
        <v>0.00005787037037</v>
      </c>
      <c r="D3275" s="4"/>
      <c r="I3275" s="5">
        <f t="shared" si="5661"/>
        <v>0.5878587963</v>
      </c>
    </row>
    <row r="3276" ht="15.75" customHeight="1">
      <c r="B3276" s="3">
        <v>0.5879166666666666</v>
      </c>
      <c r="C3276" s="3">
        <f t="shared" si="3"/>
        <v>0.00005787037037</v>
      </c>
      <c r="D3276" s="4"/>
      <c r="I3276" s="5">
        <f t="shared" si="5661"/>
        <v>0.5879166667</v>
      </c>
    </row>
    <row r="3277" ht="15.75" customHeight="1">
      <c r="B3277" s="3">
        <v>0.5879745370370371</v>
      </c>
      <c r="C3277" s="3">
        <f t="shared" si="3"/>
        <v>0.00005787037037</v>
      </c>
      <c r="D3277" s="4"/>
      <c r="I3277" s="5">
        <f t="shared" si="5661"/>
        <v>0.587974537</v>
      </c>
    </row>
    <row r="3278" ht="15.75" customHeight="1">
      <c r="B3278" s="3">
        <v>0.5880324074074074</v>
      </c>
      <c r="C3278" s="3">
        <f t="shared" si="3"/>
        <v>0.00005787037037</v>
      </c>
      <c r="D3278" s="4"/>
      <c r="I3278" s="5">
        <f t="shared" si="5661"/>
        <v>0.5880324074</v>
      </c>
    </row>
    <row r="3279" ht="15.75" customHeight="1">
      <c r="B3279" s="3">
        <v>0.5880902777777778</v>
      </c>
      <c r="C3279" s="3">
        <f t="shared" si="3"/>
        <v>0.00005787037037</v>
      </c>
      <c r="D3279" s="4"/>
      <c r="I3279" s="5">
        <f t="shared" si="5661"/>
        <v>0.5880902778</v>
      </c>
    </row>
    <row r="3280" ht="15.75" customHeight="1">
      <c r="B3280" s="3">
        <v>0.5881481481481482</v>
      </c>
      <c r="C3280" s="3">
        <f t="shared" si="3"/>
        <v>0.00005787037037</v>
      </c>
      <c r="D3280" s="4"/>
      <c r="I3280" s="5">
        <f t="shared" si="5661"/>
        <v>0.5881481481</v>
      </c>
    </row>
    <row r="3281" ht="15.75" customHeight="1">
      <c r="B3281" s="3">
        <v>0.5882060185185185</v>
      </c>
      <c r="C3281" s="3">
        <f t="shared" si="3"/>
        <v>0.00005787037037</v>
      </c>
      <c r="D3281" s="4"/>
      <c r="I3281" s="5">
        <f t="shared" si="5661"/>
        <v>0.5882060185</v>
      </c>
    </row>
    <row r="3282" ht="15.75" customHeight="1">
      <c r="B3282" s="3">
        <v>0.5882638888888889</v>
      </c>
      <c r="C3282" s="3">
        <f t="shared" si="3"/>
        <v>0.00005787037037</v>
      </c>
      <c r="D3282" s="4"/>
      <c r="I3282" s="5">
        <f t="shared" si="5661"/>
        <v>0.5882638889</v>
      </c>
    </row>
    <row r="3283" ht="15.75" customHeight="1">
      <c r="B3283" s="3">
        <v>0.5883217592592592</v>
      </c>
      <c r="C3283" s="3">
        <f t="shared" si="3"/>
        <v>0.00005787037037</v>
      </c>
      <c r="D3283" s="4"/>
      <c r="I3283" s="5">
        <f t="shared" si="5661"/>
        <v>0.5883217593</v>
      </c>
    </row>
    <row r="3284" ht="15.75" customHeight="1">
      <c r="B3284" s="3">
        <v>0.5883796296296296</v>
      </c>
      <c r="C3284" s="3">
        <f t="shared" si="3"/>
        <v>0.00005787037037</v>
      </c>
      <c r="D3284" s="4"/>
      <c r="I3284" s="5">
        <f t="shared" si="5661"/>
        <v>0.5883796296</v>
      </c>
    </row>
    <row r="3285" ht="15.75" customHeight="1">
      <c r="B3285" s="3">
        <v>0.5884375000000001</v>
      </c>
      <c r="C3285" s="3">
        <f t="shared" si="3"/>
        <v>0.00005787037037</v>
      </c>
      <c r="D3285" s="4"/>
      <c r="I3285" s="5">
        <f t="shared" si="5661"/>
        <v>0.5884375</v>
      </c>
    </row>
    <row r="3286" ht="15.75" customHeight="1">
      <c r="B3286" s="3">
        <v>0.5884953703703704</v>
      </c>
      <c r="C3286" s="3">
        <f t="shared" si="3"/>
        <v>0.00005787037037</v>
      </c>
      <c r="D3286" s="4"/>
      <c r="I3286" s="5">
        <f t="shared" si="5661"/>
        <v>0.5884953704</v>
      </c>
    </row>
    <row r="3287" ht="15.75" customHeight="1">
      <c r="B3287" s="3">
        <v>0.5885532407407407</v>
      </c>
      <c r="C3287" s="3">
        <f t="shared" si="3"/>
        <v>0.00005787037037</v>
      </c>
      <c r="D3287" s="4"/>
      <c r="I3287" s="5">
        <f t="shared" si="5661"/>
        <v>0.5885532407</v>
      </c>
    </row>
    <row r="3288" ht="15.75" customHeight="1">
      <c r="B3288" s="3">
        <v>0.5886111111111111</v>
      </c>
      <c r="C3288" s="3">
        <f t="shared" si="3"/>
        <v>0.00005787037037</v>
      </c>
      <c r="D3288" s="4"/>
      <c r="I3288" s="5">
        <f t="shared" si="5661"/>
        <v>0.5886111111</v>
      </c>
    </row>
    <row r="3289" ht="15.75" customHeight="1">
      <c r="B3289" s="3">
        <v>0.5886689814814815</v>
      </c>
      <c r="C3289" s="3">
        <f t="shared" si="3"/>
        <v>0.00005787037037</v>
      </c>
      <c r="D3289" s="4"/>
      <c r="I3289" s="5">
        <f t="shared" si="5661"/>
        <v>0.5886689815</v>
      </c>
    </row>
    <row r="3290" ht="15.75" customHeight="1">
      <c r="B3290" s="3">
        <v>0.5887268518518519</v>
      </c>
      <c r="C3290" s="3">
        <f t="shared" si="3"/>
        <v>0.00005787037037</v>
      </c>
      <c r="D3290" s="4"/>
      <c r="I3290" s="5">
        <f t="shared" si="5661"/>
        <v>0.5887268519</v>
      </c>
    </row>
    <row r="3291" ht="15.75" customHeight="1">
      <c r="B3291" s="3">
        <v>0.5887847222222222</v>
      </c>
      <c r="C3291" s="3">
        <f t="shared" si="3"/>
        <v>0.00005787037037</v>
      </c>
      <c r="D3291" s="4"/>
      <c r="I3291" s="5">
        <f t="shared" si="5661"/>
        <v>0.5887847222</v>
      </c>
    </row>
    <row r="3292" ht="15.75" customHeight="1">
      <c r="B3292" s="3">
        <v>0.5888425925925925</v>
      </c>
      <c r="C3292" s="3">
        <f t="shared" si="3"/>
        <v>0.00005787037037</v>
      </c>
      <c r="D3292" s="4"/>
      <c r="I3292" s="5">
        <f t="shared" si="5661"/>
        <v>0.5888425926</v>
      </c>
    </row>
    <row r="3293" ht="15.75" customHeight="1">
      <c r="B3293" s="3">
        <v>0.588900462962963</v>
      </c>
      <c r="C3293" s="3">
        <f t="shared" si="3"/>
        <v>0.00005787037037</v>
      </c>
      <c r="D3293" s="4"/>
      <c r="I3293" s="5">
        <f t="shared" si="5661"/>
        <v>0.588900463</v>
      </c>
    </row>
    <row r="3294" ht="15.75" customHeight="1">
      <c r="B3294" s="3">
        <v>0.5889583333333334</v>
      </c>
      <c r="C3294" s="3">
        <f t="shared" si="3"/>
        <v>0.00005787037037</v>
      </c>
      <c r="D3294" s="4"/>
      <c r="I3294" s="5">
        <f t="shared" si="5661"/>
        <v>0.5889583333</v>
      </c>
    </row>
    <row r="3295" ht="15.75" customHeight="1">
      <c r="B3295" s="3">
        <v>0.5890162037037037</v>
      </c>
      <c r="C3295" s="3">
        <f t="shared" si="3"/>
        <v>0.00005787037037</v>
      </c>
      <c r="D3295" s="4"/>
      <c r="I3295" s="5">
        <f t="shared" si="5661"/>
        <v>0.5890162037</v>
      </c>
    </row>
    <row r="3296" ht="15.75" customHeight="1">
      <c r="B3296" s="3">
        <v>0.5890740740740741</v>
      </c>
      <c r="C3296" s="3">
        <f t="shared" si="3"/>
        <v>0.00005787037037</v>
      </c>
      <c r="D3296" s="4"/>
      <c r="I3296" s="5">
        <f t="shared" si="5661"/>
        <v>0.5890740741</v>
      </c>
    </row>
    <row r="3297" ht="15.75" customHeight="1">
      <c r="B3297" s="3">
        <v>0.5891319444444444</v>
      </c>
      <c r="C3297" s="3">
        <f t="shared" si="3"/>
        <v>0.00005787037037</v>
      </c>
      <c r="D3297" s="4"/>
      <c r="I3297" s="5">
        <f t="shared" si="5661"/>
        <v>0.5891319444</v>
      </c>
    </row>
    <row r="3298" ht="15.75" customHeight="1">
      <c r="B3298" s="3">
        <v>0.5891898148148148</v>
      </c>
      <c r="C3298" s="3">
        <f t="shared" si="3"/>
        <v>0.00005787037037</v>
      </c>
      <c r="D3298" s="4"/>
      <c r="I3298" s="5">
        <f t="shared" si="5661"/>
        <v>0.5891898148</v>
      </c>
    </row>
    <row r="3299" ht="15.75" customHeight="1">
      <c r="B3299" s="3">
        <v>0.5892476851851852</v>
      </c>
      <c r="C3299" s="3">
        <f t="shared" si="3"/>
        <v>0.00005787037037</v>
      </c>
      <c r="D3299" s="4"/>
      <c r="I3299" s="5">
        <f t="shared" si="5661"/>
        <v>0.5892476852</v>
      </c>
    </row>
    <row r="3300" ht="15.75" customHeight="1">
      <c r="B3300" s="3">
        <v>0.5893055555555555</v>
      </c>
      <c r="C3300" s="3">
        <f t="shared" si="3"/>
        <v>0.00005787037037</v>
      </c>
      <c r="D3300" s="4"/>
      <c r="I3300" s="5">
        <f t="shared" si="5661"/>
        <v>0.5893055556</v>
      </c>
    </row>
    <row r="3301" ht="15.75" customHeight="1">
      <c r="B3301" s="3">
        <v>0.5893634259259259</v>
      </c>
      <c r="C3301" s="3">
        <f t="shared" si="3"/>
        <v>0.00005787037037</v>
      </c>
      <c r="D3301" s="4"/>
      <c r="I3301" s="5">
        <f t="shared" si="5661"/>
        <v>0.5893634259</v>
      </c>
    </row>
    <row r="3302" ht="15.75" customHeight="1">
      <c r="B3302" s="3">
        <v>0.5894212962962962</v>
      </c>
      <c r="C3302" s="3">
        <f t="shared" si="3"/>
        <v>0.00005787037037</v>
      </c>
      <c r="D3302" s="4"/>
      <c r="I3302" s="5">
        <f t="shared" si="5661"/>
        <v>0.5894212963</v>
      </c>
    </row>
    <row r="3303" ht="15.75" customHeight="1">
      <c r="B3303" s="3">
        <v>0.5894791666666667</v>
      </c>
      <c r="C3303" s="3">
        <f t="shared" si="3"/>
        <v>0.00005787037037</v>
      </c>
      <c r="D3303" s="4"/>
      <c r="I3303" s="5">
        <f t="shared" si="5661"/>
        <v>0.5894791667</v>
      </c>
    </row>
    <row r="3304" ht="15.75" customHeight="1">
      <c r="B3304" s="3">
        <v>0.5895370370370371</v>
      </c>
      <c r="C3304" s="3">
        <f t="shared" si="3"/>
        <v>0.00005787037037</v>
      </c>
      <c r="D3304" s="4"/>
      <c r="I3304" s="5">
        <f t="shared" si="5661"/>
        <v>0.589537037</v>
      </c>
    </row>
    <row r="3305" ht="15.75" customHeight="1">
      <c r="B3305" s="3">
        <v>0.5895949074074074</v>
      </c>
      <c r="C3305" s="3">
        <f t="shared" si="3"/>
        <v>0.00005787037037</v>
      </c>
      <c r="D3305" s="4"/>
      <c r="I3305" s="5">
        <f t="shared" si="5661"/>
        <v>0.5895949074</v>
      </c>
    </row>
    <row r="3306" ht="15.75" customHeight="1">
      <c r="B3306" s="3">
        <v>0.5896527777777778</v>
      </c>
      <c r="C3306" s="3">
        <f t="shared" si="3"/>
        <v>0.00005787037037</v>
      </c>
      <c r="D3306" s="4"/>
      <c r="I3306" s="5">
        <f t="shared" si="5661"/>
        <v>0.5896527778</v>
      </c>
    </row>
    <row r="3307" ht="15.75" customHeight="1">
      <c r="B3307" s="3">
        <v>0.5897106481481481</v>
      </c>
      <c r="C3307" s="3">
        <f t="shared" si="3"/>
        <v>0.00005787037037</v>
      </c>
      <c r="D3307" s="4"/>
      <c r="I3307" s="5">
        <f t="shared" si="5661"/>
        <v>0.5897106481</v>
      </c>
    </row>
    <row r="3308" ht="15.75" customHeight="1">
      <c r="B3308" s="3">
        <v>0.5897685185185185</v>
      </c>
      <c r="C3308" s="3">
        <f t="shared" si="3"/>
        <v>0.00005787037037</v>
      </c>
      <c r="D3308" s="4"/>
      <c r="I3308" s="5">
        <f t="shared" si="5661"/>
        <v>0.5897685185</v>
      </c>
    </row>
    <row r="3309" ht="15.75" customHeight="1">
      <c r="B3309" s="3">
        <v>0.5898263888888889</v>
      </c>
      <c r="C3309" s="3">
        <f t="shared" si="3"/>
        <v>0.00006944444444</v>
      </c>
      <c r="D3309" s="4"/>
      <c r="I3309" s="5">
        <f t="shared" si="5661"/>
        <v>0.5898263889</v>
      </c>
    </row>
    <row r="3310" ht="15.75" customHeight="1">
      <c r="B3310" s="3">
        <v>0.5898958333333334</v>
      </c>
      <c r="C3310" s="3">
        <f t="shared" si="3"/>
        <v>0.00006944444444</v>
      </c>
      <c r="D3310" s="4"/>
      <c r="I3310" s="5">
        <f t="shared" si="5661"/>
        <v>0.5898958333</v>
      </c>
    </row>
    <row r="3311" ht="15.75" customHeight="1">
      <c r="B3311" s="3">
        <v>0.5899652777777779</v>
      </c>
      <c r="C3311" s="3">
        <f t="shared" si="3"/>
        <v>0.00005787037037</v>
      </c>
      <c r="D3311" s="4"/>
      <c r="I3311" s="5">
        <f t="shared" si="5661"/>
        <v>0.5899652778</v>
      </c>
    </row>
    <row r="3312" ht="15.75" customHeight="1">
      <c r="B3312" s="3">
        <v>0.5900231481481482</v>
      </c>
      <c r="C3312" s="3">
        <f t="shared" si="3"/>
        <v>0.00005787037037</v>
      </c>
      <c r="D3312" s="4"/>
      <c r="I3312" s="5">
        <f t="shared" si="5661"/>
        <v>0.5900231481</v>
      </c>
    </row>
    <row r="3313" ht="15.75" customHeight="1">
      <c r="B3313" s="3">
        <v>0.5900810185185185</v>
      </c>
      <c r="C3313" s="3">
        <f t="shared" si="3"/>
        <v>0.00005787037037</v>
      </c>
      <c r="D3313" s="4"/>
      <c r="I3313" s="5">
        <f t="shared" si="5661"/>
        <v>0.5900810185</v>
      </c>
    </row>
    <row r="3314" ht="15.75" customHeight="1">
      <c r="B3314" s="3">
        <v>0.5901388888888889</v>
      </c>
      <c r="C3314" s="3">
        <f t="shared" si="3"/>
        <v>0.00005787037037</v>
      </c>
      <c r="D3314" s="4"/>
      <c r="I3314" s="5">
        <f t="shared" si="5661"/>
        <v>0.5901388889</v>
      </c>
    </row>
    <row r="3315" ht="15.75" customHeight="1">
      <c r="B3315" s="3">
        <v>0.5901967592592593</v>
      </c>
      <c r="C3315" s="3">
        <f t="shared" si="3"/>
        <v>0.00005787037037</v>
      </c>
      <c r="D3315" s="4"/>
      <c r="I3315" s="5">
        <f t="shared" si="5661"/>
        <v>0.5901967593</v>
      </c>
    </row>
    <row r="3316" ht="15.75" customHeight="1">
      <c r="B3316" s="3">
        <v>0.5902546296296296</v>
      </c>
      <c r="C3316" s="3">
        <f t="shared" si="3"/>
        <v>0.00005787037037</v>
      </c>
      <c r="D3316" s="4"/>
      <c r="I3316" s="5">
        <f t="shared" si="5661"/>
        <v>0.5902546296</v>
      </c>
    </row>
    <row r="3317" ht="15.75" customHeight="1">
      <c r="B3317" s="3">
        <v>0.5903125</v>
      </c>
      <c r="C3317" s="3">
        <f t="shared" si="3"/>
        <v>0.00005787037037</v>
      </c>
      <c r="D3317" s="4"/>
      <c r="I3317" s="5">
        <f t="shared" si="5661"/>
        <v>0.5903125</v>
      </c>
    </row>
    <row r="3318" ht="15.75" customHeight="1">
      <c r="B3318" s="3">
        <v>0.5903703703703703</v>
      </c>
      <c r="C3318" s="3">
        <f t="shared" si="3"/>
        <v>0.00005787037037</v>
      </c>
      <c r="D3318" s="4"/>
      <c r="I3318" s="5">
        <f t="shared" si="5661"/>
        <v>0.5903703704</v>
      </c>
    </row>
    <row r="3319" ht="15.75" customHeight="1">
      <c r="B3319" s="3">
        <v>0.5904282407407407</v>
      </c>
      <c r="C3319" s="3">
        <f t="shared" si="3"/>
        <v>0.00005787037037</v>
      </c>
      <c r="D3319" s="4"/>
      <c r="I3319" s="5">
        <f t="shared" si="5661"/>
        <v>0.5904282407</v>
      </c>
    </row>
    <row r="3320" ht="15.75" customHeight="1">
      <c r="B3320" s="3">
        <v>0.5904861111111112</v>
      </c>
      <c r="C3320" s="3">
        <f t="shared" si="3"/>
        <v>0.00005787037037</v>
      </c>
      <c r="D3320" s="4"/>
      <c r="I3320" s="5">
        <f t="shared" si="5661"/>
        <v>0.5904861111</v>
      </c>
    </row>
    <row r="3321" ht="15.75" customHeight="1">
      <c r="B3321" s="3">
        <v>0.5905439814814815</v>
      </c>
      <c r="C3321" s="3">
        <f t="shared" si="3"/>
        <v>0.00005787037037</v>
      </c>
      <c r="D3321" s="4"/>
      <c r="I3321" s="5">
        <f t="shared" si="5661"/>
        <v>0.5905439815</v>
      </c>
    </row>
    <row r="3322" ht="15.75" customHeight="1">
      <c r="B3322" s="3">
        <v>0.5906018518518519</v>
      </c>
      <c r="C3322" s="3">
        <f t="shared" si="3"/>
        <v>0.00005787037037</v>
      </c>
      <c r="D3322" s="4"/>
      <c r="I3322" s="5">
        <f t="shared" si="5661"/>
        <v>0.5906018519</v>
      </c>
    </row>
    <row r="3323" ht="15.75" customHeight="1">
      <c r="B3323" s="3">
        <v>0.5906597222222222</v>
      </c>
      <c r="C3323" s="3">
        <f t="shared" si="3"/>
        <v>0.00005787037037</v>
      </c>
      <c r="D3323" s="4"/>
      <c r="I3323" s="5">
        <f t="shared" si="5661"/>
        <v>0.5906597222</v>
      </c>
    </row>
    <row r="3324" ht="15.75" customHeight="1">
      <c r="B3324" s="3">
        <v>0.5907175925925926</v>
      </c>
      <c r="C3324" s="3">
        <f t="shared" si="3"/>
        <v>0.00005787037037</v>
      </c>
      <c r="D3324" s="4"/>
      <c r="I3324" s="5">
        <f t="shared" si="5661"/>
        <v>0.5907175926</v>
      </c>
    </row>
    <row r="3325" ht="15.75" customHeight="1">
      <c r="B3325" s="3">
        <v>0.590775462962963</v>
      </c>
      <c r="C3325" s="3">
        <f t="shared" si="3"/>
        <v>0.00005787037037</v>
      </c>
      <c r="D3325" s="4"/>
      <c r="I3325" s="5">
        <f t="shared" si="5661"/>
        <v>0.590775463</v>
      </c>
    </row>
    <row r="3326" ht="15.75" customHeight="1">
      <c r="B3326" s="3">
        <v>0.5908333333333333</v>
      </c>
      <c r="C3326" s="3">
        <f t="shared" si="3"/>
        <v>0.00005787037037</v>
      </c>
      <c r="D3326" s="4"/>
      <c r="I3326" s="5">
        <f t="shared" si="5661"/>
        <v>0.5908333333</v>
      </c>
    </row>
    <row r="3327" ht="15.75" customHeight="1">
      <c r="B3327" s="3">
        <v>0.5908912037037037</v>
      </c>
      <c r="C3327" s="3">
        <f t="shared" si="3"/>
        <v>0.00005787037037</v>
      </c>
      <c r="D3327" s="4"/>
      <c r="I3327" s="5">
        <f t="shared" si="5661"/>
        <v>0.5908912037</v>
      </c>
    </row>
    <row r="3328" ht="15.75" customHeight="1">
      <c r="B3328" s="3">
        <v>0.590949074074074</v>
      </c>
      <c r="C3328" s="3">
        <f t="shared" si="3"/>
        <v>0.00005787037037</v>
      </c>
      <c r="D3328" s="4"/>
      <c r="I3328" s="5">
        <f t="shared" si="5661"/>
        <v>0.5909490741</v>
      </c>
    </row>
    <row r="3329" ht="15.75" customHeight="1">
      <c r="B3329" s="3">
        <v>0.5910069444444445</v>
      </c>
      <c r="C3329" s="3">
        <f t="shared" si="3"/>
        <v>0.00005787037037</v>
      </c>
      <c r="D3329" s="4"/>
      <c r="I3329" s="5">
        <f t="shared" si="5661"/>
        <v>0.5910069444</v>
      </c>
    </row>
    <row r="3330" ht="15.75" customHeight="1">
      <c r="B3330" s="3">
        <v>0.5910648148148149</v>
      </c>
      <c r="C3330" s="3">
        <f t="shared" si="3"/>
        <v>0.00005787037037</v>
      </c>
      <c r="D3330" s="4"/>
      <c r="I3330" s="5">
        <f t="shared" si="5661"/>
        <v>0.5910648148</v>
      </c>
    </row>
    <row r="3331" ht="15.75" customHeight="1">
      <c r="B3331" s="3">
        <v>0.5911226851851852</v>
      </c>
      <c r="C3331" s="3">
        <f t="shared" si="3"/>
        <v>0.00005787037037</v>
      </c>
      <c r="D3331" s="4"/>
      <c r="I3331" s="5">
        <f t="shared" si="5661"/>
        <v>0.5911226852</v>
      </c>
    </row>
    <row r="3332" ht="15.75" customHeight="1">
      <c r="B3332" s="3">
        <v>0.5911805555555555</v>
      </c>
      <c r="C3332" s="3">
        <f t="shared" si="3"/>
        <v>0.00005787037037</v>
      </c>
      <c r="D3332" s="4"/>
      <c r="I3332" s="5">
        <f t="shared" si="5661"/>
        <v>0.5911805556</v>
      </c>
    </row>
    <row r="3333" ht="15.75" customHeight="1">
      <c r="B3333" s="3">
        <v>0.5912384259259259</v>
      </c>
      <c r="C3333" s="3">
        <f t="shared" si="3"/>
        <v>0.00005787037037</v>
      </c>
      <c r="D3333" s="4"/>
      <c r="I3333" s="5">
        <f t="shared" si="5661"/>
        <v>0.5912384259</v>
      </c>
    </row>
    <row r="3334" ht="15.75" customHeight="1">
      <c r="B3334" s="3">
        <v>0.5912962962962963</v>
      </c>
      <c r="C3334" s="3">
        <f t="shared" si="3"/>
        <v>0.00005787037037</v>
      </c>
      <c r="D3334" s="4"/>
      <c r="I3334" s="5">
        <f t="shared" si="5661"/>
        <v>0.5912962963</v>
      </c>
    </row>
    <row r="3335" ht="15.75" customHeight="1">
      <c r="B3335" s="3">
        <v>0.5913541666666667</v>
      </c>
      <c r="C3335" s="3">
        <f t="shared" si="3"/>
        <v>0.00005787037037</v>
      </c>
      <c r="D3335" s="4"/>
      <c r="I3335" s="5">
        <f t="shared" si="5661"/>
        <v>0.5913541667</v>
      </c>
    </row>
    <row r="3336" ht="15.75" customHeight="1">
      <c r="B3336" s="3">
        <v>0.591412037037037</v>
      </c>
      <c r="C3336" s="3">
        <f t="shared" si="3"/>
        <v>0.00005787037037</v>
      </c>
      <c r="D3336" s="4"/>
      <c r="I3336" s="5">
        <f t="shared" si="5661"/>
        <v>0.591412037</v>
      </c>
    </row>
    <row r="3337" ht="15.75" customHeight="1">
      <c r="B3337" s="3">
        <v>0.5914699074074073</v>
      </c>
      <c r="C3337" s="3">
        <f t="shared" si="3"/>
        <v>0.00005787037037</v>
      </c>
      <c r="D3337" s="4"/>
      <c r="I3337" s="5">
        <f t="shared" si="5661"/>
        <v>0.5914699074</v>
      </c>
    </row>
    <row r="3338" ht="15.75" customHeight="1">
      <c r="B3338" s="3">
        <v>0.5915277777777778</v>
      </c>
      <c r="C3338" s="3">
        <f t="shared" si="3"/>
        <v>0.00005787037037</v>
      </c>
      <c r="D3338" s="4"/>
      <c r="I3338" s="5">
        <f t="shared" si="5661"/>
        <v>0.5915277778</v>
      </c>
    </row>
    <row r="3339" ht="15.75" customHeight="1">
      <c r="B3339" s="3">
        <v>0.5915856481481482</v>
      </c>
      <c r="C3339" s="3">
        <f t="shared" si="3"/>
        <v>0.00005787037037</v>
      </c>
      <c r="D3339" s="4"/>
      <c r="I3339" s="5">
        <f t="shared" si="5661"/>
        <v>0.5915856481</v>
      </c>
    </row>
    <row r="3340" ht="15.75" customHeight="1">
      <c r="B3340" s="3">
        <v>0.5916435185185185</v>
      </c>
      <c r="C3340" s="3">
        <f t="shared" si="3"/>
        <v>0.00005787037037</v>
      </c>
      <c r="D3340" s="4"/>
      <c r="I3340" s="5">
        <f t="shared" si="5661"/>
        <v>0.5916435185</v>
      </c>
    </row>
    <row r="3341" ht="15.75" customHeight="1">
      <c r="B3341" s="3">
        <v>0.5917013888888889</v>
      </c>
      <c r="C3341" s="3">
        <f t="shared" si="3"/>
        <v>0.00005787037037</v>
      </c>
      <c r="D3341" s="4"/>
      <c r="I3341" s="5">
        <f t="shared" si="5661"/>
        <v>0.5917013889</v>
      </c>
    </row>
    <row r="3342" ht="15.75" customHeight="1">
      <c r="B3342" s="3">
        <v>0.5917592592592592</v>
      </c>
      <c r="C3342" s="3">
        <f t="shared" si="3"/>
        <v>0.00005787037037</v>
      </c>
      <c r="D3342" s="4"/>
      <c r="I3342" s="5">
        <f t="shared" si="5661"/>
        <v>0.5917592593</v>
      </c>
    </row>
    <row r="3343" ht="15.75" customHeight="1">
      <c r="B3343" s="3">
        <v>0.5918171296296296</v>
      </c>
      <c r="C3343" s="3">
        <f t="shared" si="3"/>
        <v>0.00005787037037</v>
      </c>
      <c r="D3343" s="4"/>
      <c r="I3343" s="5">
        <f t="shared" si="5661"/>
        <v>0.5918171296</v>
      </c>
    </row>
    <row r="3344" ht="15.75" customHeight="1">
      <c r="B3344" s="3">
        <v>0.591875</v>
      </c>
      <c r="C3344" s="3">
        <f t="shared" si="3"/>
        <v>0.00005787037037</v>
      </c>
      <c r="D3344" s="4"/>
      <c r="I3344" s="5">
        <f t="shared" si="5661"/>
        <v>0.591875</v>
      </c>
    </row>
    <row r="3345" ht="15.75" customHeight="1">
      <c r="B3345" s="3">
        <v>0.5919328703703703</v>
      </c>
      <c r="C3345" s="3">
        <f t="shared" si="3"/>
        <v>0.00005787037037</v>
      </c>
      <c r="D3345" s="4"/>
      <c r="I3345" s="5">
        <f t="shared" si="5661"/>
        <v>0.5919328704</v>
      </c>
    </row>
    <row r="3346" ht="15.75" customHeight="1">
      <c r="B3346" s="3">
        <v>0.5919907407407408</v>
      </c>
      <c r="C3346" s="3">
        <f t="shared" si="3"/>
        <v>0.00005787037037</v>
      </c>
      <c r="D3346" s="4"/>
      <c r="I3346" s="5">
        <f t="shared" si="5661"/>
        <v>0.5919907407</v>
      </c>
    </row>
    <row r="3347" ht="15.75" customHeight="1">
      <c r="B3347" s="3">
        <v>0.5920486111111111</v>
      </c>
      <c r="C3347" s="3">
        <f t="shared" si="3"/>
        <v>0.00005787037037</v>
      </c>
      <c r="D3347" s="4"/>
      <c r="I3347" s="5">
        <f t="shared" si="5661"/>
        <v>0.5920486111</v>
      </c>
    </row>
    <row r="3348" ht="15.75" customHeight="1">
      <c r="B3348" s="3">
        <v>0.5921064814814815</v>
      </c>
      <c r="C3348" s="3">
        <f t="shared" si="3"/>
        <v>0.00005787037037</v>
      </c>
      <c r="D3348" s="4"/>
      <c r="I3348" s="5">
        <f t="shared" si="5661"/>
        <v>0.5921064815</v>
      </c>
    </row>
    <row r="3349" ht="15.75" customHeight="1">
      <c r="B3349" s="3">
        <v>0.5921643518518519</v>
      </c>
      <c r="C3349" s="3">
        <f t="shared" si="3"/>
        <v>0.00005787037037</v>
      </c>
      <c r="D3349" s="4"/>
      <c r="I3349" s="5">
        <f t="shared" si="5661"/>
        <v>0.5921643519</v>
      </c>
    </row>
    <row r="3350" ht="15.75" customHeight="1">
      <c r="B3350" s="3">
        <v>0.5922222222222222</v>
      </c>
      <c r="C3350" s="3">
        <f t="shared" si="3"/>
        <v>0.00005787037037</v>
      </c>
      <c r="D3350" s="4"/>
      <c r="I3350" s="5">
        <f t="shared" si="5661"/>
        <v>0.5922222222</v>
      </c>
    </row>
    <row r="3351" ht="15.75" customHeight="1">
      <c r="B3351" s="3">
        <v>0.5922800925925926</v>
      </c>
      <c r="C3351" s="3">
        <f t="shared" si="3"/>
        <v>0.00005787037037</v>
      </c>
      <c r="D3351" s="4"/>
      <c r="I3351" s="5">
        <f t="shared" si="5661"/>
        <v>0.5922800926</v>
      </c>
    </row>
    <row r="3352" ht="15.75" customHeight="1">
      <c r="B3352" s="3">
        <v>0.5923379629629629</v>
      </c>
      <c r="C3352" s="3">
        <f t="shared" si="3"/>
        <v>0.00005787037037</v>
      </c>
      <c r="D3352" s="4"/>
      <c r="I3352" s="5">
        <f t="shared" si="5661"/>
        <v>0.592337963</v>
      </c>
    </row>
    <row r="3353" ht="15.75" customHeight="1">
      <c r="B3353" s="3">
        <v>0.5923958333333333</v>
      </c>
      <c r="C3353" s="3">
        <f t="shared" si="3"/>
        <v>0.00005787037037</v>
      </c>
      <c r="D3353" s="4"/>
      <c r="I3353" s="5">
        <f t="shared" si="5661"/>
        <v>0.5923958333</v>
      </c>
    </row>
    <row r="3354" ht="15.75" customHeight="1">
      <c r="B3354" s="3">
        <v>0.5924537037037038</v>
      </c>
      <c r="C3354" s="3">
        <f t="shared" si="3"/>
        <v>0.00005787037037</v>
      </c>
      <c r="D3354" s="4"/>
      <c r="I3354" s="5">
        <f t="shared" si="5661"/>
        <v>0.5924537037</v>
      </c>
    </row>
    <row r="3355" ht="15.75" customHeight="1">
      <c r="B3355" s="3">
        <v>0.5925115740740741</v>
      </c>
      <c r="C3355" s="3">
        <f t="shared" si="3"/>
        <v>0.00005787037037</v>
      </c>
      <c r="D3355" s="4"/>
      <c r="I3355" s="5">
        <f t="shared" si="5661"/>
        <v>0.5925115741</v>
      </c>
    </row>
    <row r="3356" ht="15.75" customHeight="1">
      <c r="B3356" s="3">
        <v>0.5925694444444445</v>
      </c>
      <c r="C3356" s="3">
        <f t="shared" si="3"/>
        <v>0.00005787037037</v>
      </c>
      <c r="D3356" s="4"/>
      <c r="I3356" s="5">
        <f t="shared" si="5661"/>
        <v>0.5925694444</v>
      </c>
    </row>
    <row r="3357" ht="15.75" customHeight="1">
      <c r="B3357" s="3">
        <v>0.5926273148148148</v>
      </c>
      <c r="C3357" s="3">
        <f t="shared" si="3"/>
        <v>0.00005787037037</v>
      </c>
      <c r="D3357" s="4"/>
      <c r="I3357" s="5">
        <f t="shared" si="5661"/>
        <v>0.5926273148</v>
      </c>
    </row>
    <row r="3358" ht="15.75" customHeight="1">
      <c r="B3358" s="3">
        <v>0.5926851851851852</v>
      </c>
      <c r="C3358" s="3">
        <f t="shared" si="3"/>
        <v>0.00006944444444</v>
      </c>
      <c r="D3358" s="4"/>
      <c r="I3358" s="5">
        <f t="shared" si="5661"/>
        <v>0.5926851852</v>
      </c>
    </row>
    <row r="3359" ht="15.75" customHeight="1">
      <c r="B3359" s="3">
        <v>0.5927546296296297</v>
      </c>
      <c r="C3359" s="3">
        <f t="shared" si="3"/>
        <v>0.00005787037037</v>
      </c>
      <c r="D3359" s="4"/>
      <c r="I3359" s="5">
        <f t="shared" si="5661"/>
        <v>0.5927546296</v>
      </c>
    </row>
    <row r="3360" ht="15.75" customHeight="1">
      <c r="B3360" s="3">
        <v>0.5928125</v>
      </c>
      <c r="C3360" s="3">
        <f t="shared" si="3"/>
        <v>0.00005787037037</v>
      </c>
      <c r="D3360" s="4"/>
      <c r="I3360" s="5">
        <f t="shared" si="5661"/>
        <v>0.5928125</v>
      </c>
    </row>
    <row r="3361" ht="15.75" customHeight="1">
      <c r="B3361" s="3">
        <v>0.5928703703703704</v>
      </c>
      <c r="C3361" s="3">
        <f t="shared" si="3"/>
        <v>0.00005787037037</v>
      </c>
      <c r="D3361" s="4"/>
      <c r="I3361" s="5">
        <f t="shared" si="5661"/>
        <v>0.5928703704</v>
      </c>
    </row>
    <row r="3362" ht="15.75" customHeight="1">
      <c r="B3362" s="3">
        <v>0.5929282407407407</v>
      </c>
      <c r="C3362" s="3">
        <f t="shared" si="3"/>
        <v>0.00005787037037</v>
      </c>
      <c r="D3362" s="4"/>
      <c r="I3362" s="5">
        <f t="shared" si="5661"/>
        <v>0.5929282407</v>
      </c>
    </row>
    <row r="3363" ht="15.75" customHeight="1">
      <c r="B3363" s="3">
        <v>0.5929861111111111</v>
      </c>
      <c r="C3363" s="3">
        <f t="shared" si="3"/>
        <v>0.00005787037037</v>
      </c>
      <c r="D3363" s="4"/>
      <c r="I3363" s="5">
        <f t="shared" si="5661"/>
        <v>0.5929861111</v>
      </c>
    </row>
    <row r="3364" ht="15.75" customHeight="1">
      <c r="B3364" s="3">
        <v>0.5930439814814815</v>
      </c>
      <c r="C3364" s="3">
        <f t="shared" si="3"/>
        <v>0.00005787037037</v>
      </c>
      <c r="D3364" s="4"/>
      <c r="I3364" s="5">
        <f t="shared" si="5661"/>
        <v>0.5930439815</v>
      </c>
    </row>
    <row r="3365" ht="15.75" customHeight="1">
      <c r="B3365" s="3">
        <v>0.5931018518518518</v>
      </c>
      <c r="C3365" s="3">
        <f t="shared" si="3"/>
        <v>0.00005787037037</v>
      </c>
      <c r="D3365" s="4"/>
      <c r="I3365" s="5">
        <f t="shared" si="5661"/>
        <v>0.5931018519</v>
      </c>
    </row>
    <row r="3366" ht="15.75" customHeight="1">
      <c r="B3366" s="3">
        <v>0.5931597222222222</v>
      </c>
      <c r="C3366" s="3">
        <f t="shared" si="3"/>
        <v>0.00005787037037</v>
      </c>
      <c r="D3366" s="4"/>
      <c r="I3366" s="5">
        <f t="shared" si="5661"/>
        <v>0.5931597222</v>
      </c>
    </row>
    <row r="3367" ht="15.75" customHeight="1">
      <c r="B3367" s="3">
        <v>0.5932175925925925</v>
      </c>
      <c r="C3367" s="3">
        <f t="shared" si="3"/>
        <v>0.00005787037037</v>
      </c>
      <c r="D3367" s="4"/>
      <c r="I3367" s="5">
        <f t="shared" si="5661"/>
        <v>0.5932175926</v>
      </c>
    </row>
    <row r="3368" ht="15.75" customHeight="1">
      <c r="B3368" s="3">
        <v>0.593275462962963</v>
      </c>
      <c r="C3368" s="3">
        <f t="shared" si="3"/>
        <v>0.00005787037037</v>
      </c>
      <c r="D3368" s="4"/>
      <c r="I3368" s="5">
        <f t="shared" si="5661"/>
        <v>0.593275463</v>
      </c>
    </row>
    <row r="3369" ht="15.75" customHeight="1">
      <c r="B3369" s="3">
        <v>0.5933333333333334</v>
      </c>
      <c r="C3369" s="3">
        <f t="shared" si="3"/>
        <v>0.00005787037037</v>
      </c>
      <c r="D3369" s="4"/>
      <c r="I3369" s="5">
        <f t="shared" si="5661"/>
        <v>0.5933333333</v>
      </c>
    </row>
    <row r="3370" ht="15.75" customHeight="1">
      <c r="B3370" s="3">
        <v>0.5933912037037037</v>
      </c>
      <c r="C3370" s="3">
        <f t="shared" si="3"/>
        <v>0.00005787037037</v>
      </c>
      <c r="D3370" s="4"/>
      <c r="I3370" s="5">
        <f t="shared" si="5661"/>
        <v>0.5933912037</v>
      </c>
    </row>
    <row r="3371" ht="15.75" customHeight="1">
      <c r="B3371" s="3">
        <v>0.5934490740740741</v>
      </c>
      <c r="C3371" s="3">
        <f t="shared" si="3"/>
        <v>0.00005787037037</v>
      </c>
      <c r="D3371" s="4"/>
      <c r="I3371" s="5">
        <f t="shared" si="5661"/>
        <v>0.5934490741</v>
      </c>
    </row>
    <row r="3372" ht="15.75" customHeight="1">
      <c r="B3372" s="3">
        <v>0.5935069444444444</v>
      </c>
      <c r="C3372" s="3">
        <f t="shared" si="3"/>
        <v>0.00005787037037</v>
      </c>
      <c r="D3372" s="4"/>
      <c r="I3372" s="5">
        <f t="shared" si="5661"/>
        <v>0.5935069444</v>
      </c>
    </row>
    <row r="3373" ht="15.75" customHeight="1">
      <c r="B3373" s="3">
        <v>0.5935648148148148</v>
      </c>
      <c r="C3373" s="3">
        <f t="shared" si="3"/>
        <v>0.00005787037037</v>
      </c>
      <c r="D3373" s="4"/>
      <c r="I3373" s="5">
        <f t="shared" si="5661"/>
        <v>0.5935648148</v>
      </c>
    </row>
    <row r="3374" ht="15.75" customHeight="1">
      <c r="B3374" s="3">
        <v>0.5936226851851852</v>
      </c>
      <c r="C3374" s="3">
        <f t="shared" si="3"/>
        <v>0.00005787037037</v>
      </c>
      <c r="D3374" s="4"/>
      <c r="I3374" s="5">
        <f t="shared" si="5661"/>
        <v>0.5936226852</v>
      </c>
    </row>
    <row r="3375" ht="15.75" customHeight="1">
      <c r="B3375" s="3">
        <v>0.5936805555555555</v>
      </c>
      <c r="C3375" s="3">
        <f t="shared" si="3"/>
        <v>0.00005787037037</v>
      </c>
      <c r="D3375" s="4"/>
      <c r="I3375" s="5">
        <f t="shared" si="5661"/>
        <v>0.5936805556</v>
      </c>
    </row>
    <row r="3376" ht="15.75" customHeight="1">
      <c r="B3376" s="3">
        <v>0.593738425925926</v>
      </c>
      <c r="C3376" s="3">
        <f t="shared" si="3"/>
        <v>0.00005787037037</v>
      </c>
      <c r="D3376" s="4"/>
      <c r="I3376" s="5">
        <f t="shared" si="5661"/>
        <v>0.5937384259</v>
      </c>
    </row>
    <row r="3377" ht="15.75" customHeight="1">
      <c r="B3377" s="3">
        <v>0.5937962962962963</v>
      </c>
      <c r="C3377" s="3">
        <f t="shared" si="3"/>
        <v>0.00005787037037</v>
      </c>
      <c r="D3377" s="4"/>
      <c r="I3377" s="5">
        <f t="shared" si="5661"/>
        <v>0.5937962963</v>
      </c>
    </row>
    <row r="3378" ht="15.75" customHeight="1">
      <c r="B3378" s="3">
        <v>0.5938541666666667</v>
      </c>
      <c r="C3378" s="3">
        <f t="shared" si="3"/>
        <v>0.00005787037037</v>
      </c>
      <c r="D3378" s="4"/>
      <c r="I3378" s="5">
        <f t="shared" si="5661"/>
        <v>0.5938541667</v>
      </c>
    </row>
    <row r="3379" ht="15.75" customHeight="1">
      <c r="B3379" s="3">
        <v>0.5939120370370371</v>
      </c>
      <c r="C3379" s="3">
        <f t="shared" si="3"/>
        <v>0.00005787037037</v>
      </c>
      <c r="D3379" s="4"/>
      <c r="I3379" s="5">
        <f t="shared" si="5661"/>
        <v>0.593912037</v>
      </c>
    </row>
    <row r="3380" ht="15.75" customHeight="1">
      <c r="B3380" s="3">
        <v>0.5939699074074074</v>
      </c>
      <c r="C3380" s="3">
        <f t="shared" si="3"/>
        <v>0.00005787037037</v>
      </c>
      <c r="D3380" s="4"/>
      <c r="I3380" s="5">
        <f t="shared" si="5661"/>
        <v>0.5939699074</v>
      </c>
    </row>
    <row r="3381" ht="15.75" customHeight="1">
      <c r="B3381" s="3">
        <v>0.5940277777777777</v>
      </c>
      <c r="C3381" s="3">
        <f t="shared" si="3"/>
        <v>0.00005787037037</v>
      </c>
      <c r="D3381" s="4"/>
      <c r="I3381" s="5">
        <f t="shared" si="5661"/>
        <v>0.5940277778</v>
      </c>
    </row>
    <row r="3382" ht="15.75" customHeight="1">
      <c r="B3382" s="3">
        <v>0.5940856481481481</v>
      </c>
      <c r="C3382" s="3">
        <f t="shared" si="3"/>
        <v>0.00006944444444</v>
      </c>
      <c r="D3382" s="4"/>
      <c r="I3382" s="5">
        <f t="shared" si="5661"/>
        <v>0.5940856481</v>
      </c>
    </row>
    <row r="3383" ht="15.75" customHeight="1">
      <c r="B3383" s="3">
        <v>0.5941550925925926</v>
      </c>
      <c r="C3383" s="3">
        <f t="shared" si="3"/>
        <v>0.00005787037037</v>
      </c>
      <c r="D3383" s="4"/>
      <c r="I3383" s="5">
        <f t="shared" si="5661"/>
        <v>0.5941550926</v>
      </c>
    </row>
    <row r="3384" ht="15.75" customHeight="1">
      <c r="B3384" s="3">
        <v>0.594212962962963</v>
      </c>
      <c r="C3384" s="3">
        <f t="shared" si="3"/>
        <v>0.00005787037037</v>
      </c>
      <c r="D3384" s="4"/>
      <c r="I3384" s="5">
        <f t="shared" si="5661"/>
        <v>0.594212963</v>
      </c>
    </row>
    <row r="3385" ht="15.75" customHeight="1">
      <c r="B3385" s="3">
        <v>0.5942708333333333</v>
      </c>
      <c r="C3385" s="3">
        <f t="shared" si="3"/>
        <v>0.00005787037037</v>
      </c>
      <c r="D3385" s="4"/>
      <c r="I3385" s="5">
        <f t="shared" si="5661"/>
        <v>0.5942708333</v>
      </c>
    </row>
    <row r="3386" ht="15.75" customHeight="1">
      <c r="B3386" s="3">
        <v>0.5943287037037037</v>
      </c>
      <c r="C3386" s="3">
        <f t="shared" si="3"/>
        <v>0.00005787037037</v>
      </c>
      <c r="D3386" s="4"/>
      <c r="I3386" s="5">
        <f t="shared" si="5661"/>
        <v>0.5943287037</v>
      </c>
    </row>
    <row r="3387" ht="15.75" customHeight="1">
      <c r="B3387" s="3">
        <v>0.594386574074074</v>
      </c>
      <c r="C3387" s="3">
        <f t="shared" si="3"/>
        <v>0.00005787037037</v>
      </c>
      <c r="D3387" s="4"/>
      <c r="I3387" s="5">
        <f t="shared" si="5661"/>
        <v>0.5943865741</v>
      </c>
    </row>
    <row r="3388" ht="15.75" customHeight="1">
      <c r="B3388" s="3">
        <v>0.5944444444444444</v>
      </c>
      <c r="C3388" s="3">
        <f t="shared" si="3"/>
        <v>0.00005787037037</v>
      </c>
      <c r="D3388" s="4"/>
      <c r="I3388" s="5">
        <f t="shared" si="5661"/>
        <v>0.5944444444</v>
      </c>
    </row>
    <row r="3389" ht="15.75" customHeight="1">
      <c r="B3389" s="3">
        <v>0.5945023148148149</v>
      </c>
      <c r="C3389" s="3">
        <f t="shared" si="3"/>
        <v>0.00005787037037</v>
      </c>
      <c r="D3389" s="4"/>
      <c r="I3389" s="5">
        <f t="shared" si="5661"/>
        <v>0.5945023148</v>
      </c>
    </row>
    <row r="3390" ht="15.75" customHeight="1">
      <c r="B3390" s="3">
        <v>0.5945601851851852</v>
      </c>
      <c r="C3390" s="3">
        <f t="shared" si="3"/>
        <v>0.00005787037037</v>
      </c>
      <c r="D3390" s="4"/>
      <c r="I3390" s="5">
        <f t="shared" si="5661"/>
        <v>0.5945601852</v>
      </c>
    </row>
    <row r="3391" ht="15.75" customHeight="1">
      <c r="B3391" s="3">
        <v>0.5946180555555556</v>
      </c>
      <c r="C3391" s="3">
        <f t="shared" si="3"/>
        <v>0.00005787037037</v>
      </c>
      <c r="D3391" s="4"/>
      <c r="I3391" s="5">
        <f t="shared" si="5661"/>
        <v>0.5946180556</v>
      </c>
    </row>
    <row r="3392" ht="15.75" customHeight="1">
      <c r="B3392" s="3">
        <v>0.5946759259259259</v>
      </c>
      <c r="C3392" s="3">
        <f t="shared" si="3"/>
        <v>0.00005787037037</v>
      </c>
      <c r="D3392" s="4"/>
      <c r="I3392" s="5">
        <f t="shared" si="5661"/>
        <v>0.5946759259</v>
      </c>
    </row>
    <row r="3393" ht="15.75" customHeight="1">
      <c r="B3393" s="3">
        <v>0.5947337962962963</v>
      </c>
      <c r="C3393" s="3">
        <f t="shared" si="3"/>
        <v>0.00005787037037</v>
      </c>
      <c r="D3393" s="4"/>
      <c r="I3393" s="5">
        <f t="shared" si="5661"/>
        <v>0.5947337963</v>
      </c>
    </row>
    <row r="3394" ht="15.75" customHeight="1">
      <c r="B3394" s="3">
        <v>0.5947916666666667</v>
      </c>
      <c r="C3394" s="3">
        <f t="shared" si="3"/>
        <v>0.00005787037037</v>
      </c>
      <c r="D3394" s="4"/>
      <c r="I3394" s="5">
        <f t="shared" si="5661"/>
        <v>0.5947916667</v>
      </c>
    </row>
    <row r="3395" ht="15.75" customHeight="1">
      <c r="B3395" s="3">
        <v>0.594849537037037</v>
      </c>
      <c r="C3395" s="3">
        <f t="shared" si="3"/>
        <v>0.00005787037037</v>
      </c>
      <c r="D3395" s="4"/>
      <c r="I3395" s="5">
        <f t="shared" si="5661"/>
        <v>0.594849537</v>
      </c>
    </row>
    <row r="3396" ht="15.75" customHeight="1">
      <c r="B3396" s="3">
        <v>0.5949074074074074</v>
      </c>
      <c r="C3396" s="3">
        <f t="shared" si="3"/>
        <v>0.00005787037037</v>
      </c>
      <c r="D3396" s="4"/>
      <c r="I3396" s="5">
        <f t="shared" si="5661"/>
        <v>0.5949074074</v>
      </c>
    </row>
    <row r="3397" ht="15.75" customHeight="1">
      <c r="B3397" s="3">
        <v>0.5949652777777777</v>
      </c>
      <c r="C3397" s="3">
        <f t="shared" si="3"/>
        <v>0.00005787037037</v>
      </c>
      <c r="D3397" s="4"/>
      <c r="I3397" s="5">
        <f t="shared" si="5661"/>
        <v>0.5949652778</v>
      </c>
    </row>
    <row r="3398" ht="15.75" customHeight="1">
      <c r="B3398" s="3">
        <v>0.5950231481481482</v>
      </c>
      <c r="C3398" s="3">
        <f t="shared" si="3"/>
        <v>0.00005787037037</v>
      </c>
      <c r="D3398" s="4"/>
      <c r="I3398" s="5">
        <f t="shared" si="5661"/>
        <v>0.5950231481</v>
      </c>
    </row>
    <row r="3399" ht="15.75" customHeight="1">
      <c r="B3399" s="3">
        <v>0.5950810185185186</v>
      </c>
      <c r="C3399" s="3">
        <f t="shared" si="3"/>
        <v>0.00005787037037</v>
      </c>
      <c r="D3399" s="4"/>
      <c r="I3399" s="5">
        <f t="shared" si="5661"/>
        <v>0.5950810185</v>
      </c>
    </row>
    <row r="3400" ht="15.75" customHeight="1">
      <c r="B3400" s="3">
        <v>0.5951388888888889</v>
      </c>
      <c r="C3400" s="3">
        <f t="shared" si="3"/>
        <v>0.00005787037037</v>
      </c>
      <c r="D3400" s="4"/>
      <c r="I3400" s="5">
        <f t="shared" si="5661"/>
        <v>0.5951388889</v>
      </c>
    </row>
    <row r="3401" ht="15.75" customHeight="1">
      <c r="B3401" s="3">
        <v>0.5951967592592592</v>
      </c>
      <c r="C3401" s="3">
        <f t="shared" si="3"/>
        <v>0.00005787037037</v>
      </c>
      <c r="D3401" s="4"/>
      <c r="I3401" s="5">
        <f t="shared" si="5661"/>
        <v>0.5951967593</v>
      </c>
    </row>
    <row r="3402" ht="15.75" customHeight="1">
      <c r="B3402" s="3">
        <v>0.5952546296296296</v>
      </c>
      <c r="C3402" s="3">
        <f t="shared" si="3"/>
        <v>0.00005787037037</v>
      </c>
      <c r="D3402" s="4"/>
      <c r="I3402" s="5">
        <f t="shared" si="5661"/>
        <v>0.5952546296</v>
      </c>
    </row>
    <row r="3403" ht="15.75" customHeight="1">
      <c r="B3403" s="3">
        <v>0.5953125</v>
      </c>
      <c r="C3403" s="3">
        <f t="shared" si="3"/>
        <v>0.00005787037037</v>
      </c>
      <c r="D3403" s="4"/>
      <c r="I3403" s="5">
        <f t="shared" si="5661"/>
        <v>0.5953125</v>
      </c>
    </row>
    <row r="3404" ht="15.75" customHeight="1">
      <c r="B3404" s="3">
        <v>0.5953703703703704</v>
      </c>
      <c r="C3404" s="3">
        <f t="shared" si="3"/>
        <v>0.00005787037037</v>
      </c>
      <c r="D3404" s="4"/>
      <c r="I3404" s="5">
        <f t="shared" si="5661"/>
        <v>0.5953703704</v>
      </c>
    </row>
    <row r="3405" ht="15.75" customHeight="1">
      <c r="B3405" s="3">
        <v>0.5954282407407407</v>
      </c>
      <c r="C3405" s="3">
        <f t="shared" si="3"/>
        <v>0.00005787037037</v>
      </c>
      <c r="D3405" s="4"/>
      <c r="I3405" s="5">
        <f t="shared" si="5661"/>
        <v>0.5954282407</v>
      </c>
    </row>
    <row r="3406" ht="15.75" customHeight="1">
      <c r="B3406" s="3">
        <v>0.595486111111111</v>
      </c>
      <c r="C3406" s="3">
        <f t="shared" si="3"/>
        <v>0.00005787037037</v>
      </c>
      <c r="D3406" s="4"/>
      <c r="I3406" s="5">
        <f t="shared" si="5661"/>
        <v>0.5954861111</v>
      </c>
    </row>
    <row r="3407" ht="15.75" customHeight="1">
      <c r="B3407" s="3">
        <v>0.5955439814814815</v>
      </c>
      <c r="C3407" s="3">
        <f t="shared" si="3"/>
        <v>0.00005787037037</v>
      </c>
      <c r="D3407" s="4"/>
      <c r="I3407" s="5">
        <f t="shared" si="5661"/>
        <v>0.5955439815</v>
      </c>
    </row>
    <row r="3408" ht="15.75" customHeight="1">
      <c r="B3408" s="3">
        <v>0.5956018518518519</v>
      </c>
      <c r="C3408" s="3">
        <f t="shared" si="3"/>
        <v>0.00005787037037</v>
      </c>
      <c r="D3408" s="4"/>
      <c r="I3408" s="5">
        <f t="shared" si="5661"/>
        <v>0.5956018519</v>
      </c>
    </row>
    <row r="3409" ht="15.75" customHeight="1">
      <c r="B3409" s="3">
        <v>0.5956597222222222</v>
      </c>
      <c r="C3409" s="3">
        <f t="shared" si="3"/>
        <v>0.00005787037037</v>
      </c>
      <c r="D3409" s="4"/>
      <c r="I3409" s="5">
        <f t="shared" si="5661"/>
        <v>0.5956597222</v>
      </c>
    </row>
    <row r="3410" ht="15.75" customHeight="1">
      <c r="B3410" s="3">
        <v>0.5957175925925926</v>
      </c>
      <c r="C3410" s="3">
        <f t="shared" si="3"/>
        <v>0.00005787037037</v>
      </c>
      <c r="D3410" s="4"/>
      <c r="I3410" s="5">
        <f t="shared" si="5661"/>
        <v>0.5957175926</v>
      </c>
    </row>
    <row r="3411" ht="15.75" customHeight="1">
      <c r="B3411" s="3">
        <v>0.5957754629629629</v>
      </c>
      <c r="C3411" s="3">
        <f t="shared" si="3"/>
        <v>0.00005787037037</v>
      </c>
      <c r="D3411" s="4"/>
      <c r="I3411" s="5">
        <f t="shared" si="5661"/>
        <v>0.595775463</v>
      </c>
    </row>
    <row r="3412" ht="15.75" customHeight="1">
      <c r="B3412" s="3">
        <v>0.5958333333333333</v>
      </c>
      <c r="C3412" s="3">
        <f t="shared" si="3"/>
        <v>0.00005787037037</v>
      </c>
      <c r="D3412" s="4"/>
      <c r="I3412" s="5">
        <f t="shared" si="5661"/>
        <v>0.5958333333</v>
      </c>
    </row>
    <row r="3413" ht="15.75" customHeight="1">
      <c r="B3413" s="3">
        <v>0.5958912037037037</v>
      </c>
      <c r="C3413" s="3">
        <f t="shared" si="3"/>
        <v>0.00005787037037</v>
      </c>
      <c r="D3413" s="4"/>
      <c r="I3413" s="5">
        <f t="shared" si="5661"/>
        <v>0.5958912037</v>
      </c>
    </row>
    <row r="3414" ht="15.75" customHeight="1">
      <c r="B3414" s="3">
        <v>0.595949074074074</v>
      </c>
      <c r="C3414" s="3">
        <f t="shared" si="3"/>
        <v>0.00005787037037</v>
      </c>
      <c r="D3414" s="4"/>
      <c r="I3414" s="5">
        <f t="shared" si="5661"/>
        <v>0.5959490741</v>
      </c>
    </row>
    <row r="3415" ht="15.75" customHeight="1">
      <c r="B3415" s="3">
        <v>0.5960069444444445</v>
      </c>
      <c r="C3415" s="3">
        <f t="shared" si="3"/>
        <v>0.00005787037037</v>
      </c>
      <c r="D3415" s="4"/>
      <c r="I3415" s="5">
        <f t="shared" si="5661"/>
        <v>0.5960069444</v>
      </c>
    </row>
    <row r="3416" ht="15.75" customHeight="1">
      <c r="B3416" s="3">
        <v>0.5960648148148148</v>
      </c>
      <c r="C3416" s="3">
        <f t="shared" si="3"/>
        <v>0.00005787037037</v>
      </c>
      <c r="D3416" s="4"/>
      <c r="I3416" s="5">
        <f t="shared" si="5661"/>
        <v>0.5960648148</v>
      </c>
    </row>
    <row r="3417" ht="15.75" customHeight="1">
      <c r="B3417" s="3">
        <v>0.5961226851851852</v>
      </c>
      <c r="C3417" s="3">
        <f t="shared" si="3"/>
        <v>0.00005787037037</v>
      </c>
      <c r="D3417" s="4"/>
      <c r="I3417" s="5">
        <f t="shared" si="5661"/>
        <v>0.5961226852</v>
      </c>
    </row>
    <row r="3418" ht="15.75" customHeight="1">
      <c r="B3418" s="3">
        <v>0.5961805555555556</v>
      </c>
      <c r="C3418" s="3">
        <f t="shared" si="3"/>
        <v>0.00005787037037</v>
      </c>
      <c r="D3418" s="4"/>
      <c r="I3418" s="5">
        <f t="shared" si="5661"/>
        <v>0.5961805556</v>
      </c>
    </row>
    <row r="3419" ht="15.75" customHeight="1">
      <c r="B3419" s="3">
        <v>0.5962384259259259</v>
      </c>
      <c r="C3419" s="3">
        <f t="shared" si="3"/>
        <v>0.00005787037037</v>
      </c>
      <c r="D3419" s="4"/>
      <c r="I3419" s="5">
        <f t="shared" si="5661"/>
        <v>0.5962384259</v>
      </c>
    </row>
    <row r="3420" ht="15.75" customHeight="1">
      <c r="B3420" s="3">
        <v>0.5962962962962963</v>
      </c>
      <c r="C3420" s="3">
        <f t="shared" si="3"/>
        <v>0.00005787037037</v>
      </c>
      <c r="D3420" s="4"/>
      <c r="I3420" s="5">
        <f t="shared" si="5661"/>
        <v>0.5962962963</v>
      </c>
    </row>
    <row r="3421" ht="15.75" customHeight="1">
      <c r="B3421" s="3">
        <v>0.5963541666666666</v>
      </c>
      <c r="C3421" s="3">
        <f t="shared" si="3"/>
        <v>0.00005787037037</v>
      </c>
      <c r="D3421" s="4"/>
      <c r="I3421" s="5">
        <f t="shared" si="5661"/>
        <v>0.5963541667</v>
      </c>
    </row>
    <row r="3422" ht="15.75" customHeight="1">
      <c r="B3422" s="3">
        <v>0.596412037037037</v>
      </c>
      <c r="C3422" s="3">
        <f t="shared" si="3"/>
        <v>0.00005787037037</v>
      </c>
      <c r="D3422" s="4"/>
      <c r="I3422" s="5">
        <f t="shared" si="5661"/>
        <v>0.596412037</v>
      </c>
    </row>
    <row r="3423" ht="15.75" customHeight="1">
      <c r="B3423" s="3">
        <v>0.5964699074074075</v>
      </c>
      <c r="C3423" s="3">
        <f t="shared" si="3"/>
        <v>0.00005787037037</v>
      </c>
      <c r="D3423" s="4"/>
      <c r="I3423" s="5">
        <f t="shared" si="5661"/>
        <v>0.5964699074</v>
      </c>
    </row>
    <row r="3424" ht="15.75" customHeight="1">
      <c r="B3424" s="3">
        <v>0.5965277777777778</v>
      </c>
      <c r="C3424" s="3">
        <f t="shared" si="3"/>
        <v>0.00005787037037</v>
      </c>
      <c r="D3424" s="4"/>
      <c r="I3424" s="5">
        <f t="shared" si="5661"/>
        <v>0.5965277778</v>
      </c>
    </row>
    <row r="3425" ht="15.75" customHeight="1">
      <c r="B3425" s="3">
        <v>0.5965856481481482</v>
      </c>
      <c r="C3425" s="3">
        <f t="shared" si="3"/>
        <v>0.00005787037037</v>
      </c>
      <c r="D3425" s="4"/>
      <c r="I3425" s="5">
        <f t="shared" si="5661"/>
        <v>0.5965856481</v>
      </c>
    </row>
    <row r="3426" ht="15.75" customHeight="1">
      <c r="B3426" s="3">
        <v>0.5966435185185185</v>
      </c>
      <c r="C3426" s="3">
        <f t="shared" si="3"/>
        <v>0.00005787037037</v>
      </c>
      <c r="D3426" s="4"/>
      <c r="I3426" s="5">
        <f t="shared" si="5661"/>
        <v>0.5966435185</v>
      </c>
    </row>
    <row r="3427" ht="15.75" customHeight="1">
      <c r="B3427" s="3">
        <v>0.5967013888888889</v>
      </c>
      <c r="C3427" s="3">
        <f t="shared" si="3"/>
        <v>0.00005787037037</v>
      </c>
      <c r="D3427" s="4"/>
      <c r="I3427" s="5">
        <f t="shared" si="5661"/>
        <v>0.5967013889</v>
      </c>
    </row>
    <row r="3428" ht="15.75" customHeight="1">
      <c r="B3428" s="3">
        <v>0.5967592592592593</v>
      </c>
      <c r="C3428" s="3">
        <f t="shared" si="3"/>
        <v>0.00005787037037</v>
      </c>
      <c r="D3428" s="4"/>
      <c r="I3428" s="5">
        <f t="shared" si="5661"/>
        <v>0.5967592593</v>
      </c>
    </row>
    <row r="3429" ht="15.75" customHeight="1">
      <c r="B3429" s="3">
        <v>0.5968171296296296</v>
      </c>
      <c r="C3429" s="3">
        <f t="shared" si="3"/>
        <v>0.00005787037037</v>
      </c>
      <c r="D3429" s="4"/>
      <c r="I3429" s="5">
        <f t="shared" si="5661"/>
        <v>0.5968171296</v>
      </c>
    </row>
    <row r="3430" ht="15.75" customHeight="1">
      <c r="B3430" s="3">
        <v>0.5968749999999999</v>
      </c>
      <c r="C3430" s="3">
        <f t="shared" si="3"/>
        <v>0.00005787037037</v>
      </c>
      <c r="D3430" s="4"/>
      <c r="I3430" s="5">
        <f t="shared" si="5661"/>
        <v>0.596875</v>
      </c>
    </row>
    <row r="3431" ht="15.75" customHeight="1">
      <c r="B3431" s="3">
        <v>0.5969328703703703</v>
      </c>
      <c r="C3431" s="3">
        <f t="shared" si="3"/>
        <v>0.00005787037037</v>
      </c>
      <c r="D3431" s="4"/>
      <c r="I3431" s="5">
        <f t="shared" si="5661"/>
        <v>0.5969328704</v>
      </c>
    </row>
    <row r="3432" ht="15.75" customHeight="1">
      <c r="B3432" s="3">
        <v>0.5969907407407408</v>
      </c>
      <c r="C3432" s="3">
        <f t="shared" si="3"/>
        <v>0.00005787037037</v>
      </c>
      <c r="D3432" s="4"/>
      <c r="I3432" s="5">
        <f t="shared" si="5661"/>
        <v>0.5969907407</v>
      </c>
    </row>
    <row r="3433" ht="15.75" customHeight="1">
      <c r="B3433" s="3">
        <v>0.5970486111111112</v>
      </c>
      <c r="C3433" s="3">
        <f t="shared" si="3"/>
        <v>0.00005787037037</v>
      </c>
      <c r="D3433" s="4"/>
      <c r="I3433" s="5">
        <f t="shared" si="5661"/>
        <v>0.5970486111</v>
      </c>
    </row>
    <row r="3434" ht="15.75" customHeight="1">
      <c r="B3434" s="3">
        <v>0.5971064814814815</v>
      </c>
      <c r="C3434" s="3">
        <f t="shared" si="3"/>
        <v>0.00005787037037</v>
      </c>
      <c r="D3434" s="4"/>
      <c r="I3434" s="5">
        <f t="shared" si="5661"/>
        <v>0.5971064815</v>
      </c>
    </row>
    <row r="3435" ht="15.75" customHeight="1">
      <c r="B3435" s="3">
        <v>0.5971643518518518</v>
      </c>
      <c r="C3435" s="3">
        <f t="shared" si="3"/>
        <v>0.00005787037037</v>
      </c>
      <c r="D3435" s="4"/>
      <c r="I3435" s="5">
        <f t="shared" si="5661"/>
        <v>0.5971643519</v>
      </c>
    </row>
    <row r="3436" ht="15.75" customHeight="1">
      <c r="B3436" s="3">
        <v>0.5972222222222222</v>
      </c>
      <c r="C3436" s="3">
        <f t="shared" si="3"/>
        <v>0.00005787037037</v>
      </c>
      <c r="D3436" s="4"/>
      <c r="I3436" s="5">
        <f t="shared" si="5661"/>
        <v>0.5972222222</v>
      </c>
    </row>
    <row r="3437" ht="15.75" customHeight="1">
      <c r="B3437" s="3">
        <v>0.5972800925925926</v>
      </c>
      <c r="C3437" s="3">
        <f t="shared" si="3"/>
        <v>0.00005787037037</v>
      </c>
      <c r="D3437" s="4"/>
      <c r="I3437" s="5">
        <f t="shared" si="5661"/>
        <v>0.5972800926</v>
      </c>
    </row>
    <row r="3438" ht="15.75" customHeight="1">
      <c r="B3438" s="3">
        <v>0.5973379629629629</v>
      </c>
      <c r="C3438" s="3">
        <f t="shared" si="3"/>
        <v>0.00005787037037</v>
      </c>
      <c r="D3438" s="4"/>
      <c r="I3438" s="5">
        <f t="shared" si="5661"/>
        <v>0.597337963</v>
      </c>
    </row>
    <row r="3439" ht="15.75" customHeight="1">
      <c r="B3439" s="3">
        <v>0.5973958333333333</v>
      </c>
      <c r="C3439" s="3">
        <f t="shared" si="3"/>
        <v>0.00005787037037</v>
      </c>
      <c r="D3439" s="4"/>
      <c r="I3439" s="5">
        <f t="shared" si="5661"/>
        <v>0.5973958333</v>
      </c>
    </row>
    <row r="3440" ht="15.75" customHeight="1">
      <c r="B3440" s="3">
        <v>0.5974537037037037</v>
      </c>
      <c r="C3440" s="3">
        <f t="shared" si="3"/>
        <v>0.00005787037037</v>
      </c>
      <c r="D3440" s="4"/>
      <c r="I3440" s="5">
        <f t="shared" si="5661"/>
        <v>0.5974537037</v>
      </c>
    </row>
    <row r="3441" ht="15.75" customHeight="1">
      <c r="B3441" s="3">
        <v>0.5975115740740741</v>
      </c>
      <c r="C3441" s="3">
        <f t="shared" si="3"/>
        <v>0.00005787037037</v>
      </c>
      <c r="D3441" s="4"/>
      <c r="I3441" s="5">
        <f t="shared" si="5661"/>
        <v>0.5975115741</v>
      </c>
    </row>
    <row r="3442" ht="15.75" customHeight="1">
      <c r="B3442" s="3">
        <v>0.5975694444444445</v>
      </c>
      <c r="C3442" s="3">
        <f t="shared" si="3"/>
        <v>0.00006944444444</v>
      </c>
      <c r="D3442" s="4"/>
      <c r="I3442" s="5">
        <f t="shared" si="5661"/>
        <v>0.5975694444</v>
      </c>
    </row>
    <row r="3443" ht="15.75" customHeight="1">
      <c r="B3443" s="3">
        <v>0.5976388888888889</v>
      </c>
      <c r="C3443" s="3">
        <f t="shared" si="3"/>
        <v>0.00005787037037</v>
      </c>
      <c r="D3443" s="4"/>
      <c r="I3443" s="5">
        <f t="shared" si="5661"/>
        <v>0.5976388889</v>
      </c>
    </row>
    <row r="3444" ht="15.75" customHeight="1">
      <c r="B3444" s="3">
        <v>0.5976967592592592</v>
      </c>
      <c r="C3444" s="3">
        <f t="shared" si="3"/>
        <v>0.00005787037037</v>
      </c>
      <c r="D3444" s="4"/>
      <c r="I3444" s="5">
        <f t="shared" si="5661"/>
        <v>0.5976967593</v>
      </c>
    </row>
    <row r="3445" ht="15.75" customHeight="1">
      <c r="B3445" s="3">
        <v>0.5977546296296297</v>
      </c>
      <c r="C3445" s="3">
        <f t="shared" si="3"/>
        <v>0.00005787037037</v>
      </c>
      <c r="D3445" s="4"/>
      <c r="I3445" s="5">
        <f t="shared" si="5661"/>
        <v>0.5977546296</v>
      </c>
    </row>
    <row r="3446" ht="15.75" customHeight="1">
      <c r="B3446" s="3">
        <v>0.5978125</v>
      </c>
      <c r="C3446" s="3">
        <f t="shared" si="3"/>
        <v>0.00005787037037</v>
      </c>
      <c r="D3446" s="4"/>
      <c r="I3446" s="5">
        <f t="shared" si="5661"/>
        <v>0.5978125</v>
      </c>
    </row>
    <row r="3447" ht="15.75" customHeight="1">
      <c r="B3447" s="3">
        <v>0.5978703703703704</v>
      </c>
      <c r="C3447" s="3">
        <f t="shared" si="3"/>
        <v>0.00005787037037</v>
      </c>
      <c r="D3447" s="4"/>
      <c r="I3447" s="5">
        <f t="shared" si="5661"/>
        <v>0.5978703704</v>
      </c>
    </row>
    <row r="3448" ht="15.75" customHeight="1">
      <c r="B3448" s="3">
        <v>0.5979282407407408</v>
      </c>
      <c r="C3448" s="3">
        <f t="shared" si="3"/>
        <v>0.00005787037037</v>
      </c>
      <c r="D3448" s="4"/>
      <c r="I3448" s="5">
        <f t="shared" si="5661"/>
        <v>0.5979282407</v>
      </c>
    </row>
    <row r="3449" ht="15.75" customHeight="1">
      <c r="B3449" s="3">
        <v>0.5979861111111111</v>
      </c>
      <c r="C3449" s="3">
        <f t="shared" si="3"/>
        <v>0.00005787037037</v>
      </c>
      <c r="D3449" s="4"/>
      <c r="I3449" s="5">
        <f t="shared" si="5661"/>
        <v>0.5979861111</v>
      </c>
    </row>
    <row r="3450" ht="15.75" customHeight="1">
      <c r="B3450" s="3">
        <v>0.5980439814814814</v>
      </c>
      <c r="C3450" s="3">
        <f t="shared" si="3"/>
        <v>0.00005787037037</v>
      </c>
      <c r="D3450" s="4"/>
      <c r="I3450" s="5">
        <f t="shared" si="5661"/>
        <v>0.5980439815</v>
      </c>
    </row>
    <row r="3451" ht="15.75" customHeight="1">
      <c r="B3451" s="3">
        <v>0.5981018518518518</v>
      </c>
      <c r="C3451" s="3">
        <f t="shared" si="3"/>
        <v>0.00005787037037</v>
      </c>
      <c r="D3451" s="4"/>
      <c r="I3451" s="5">
        <f t="shared" si="5661"/>
        <v>0.5981018519</v>
      </c>
    </row>
    <row r="3452" ht="15.75" customHeight="1">
      <c r="B3452" s="3">
        <v>0.5981597222222222</v>
      </c>
      <c r="C3452" s="3">
        <f t="shared" si="3"/>
        <v>0.00005787037037</v>
      </c>
      <c r="D3452" s="4"/>
      <c r="I3452" s="5">
        <f t="shared" si="5661"/>
        <v>0.5981597222</v>
      </c>
    </row>
    <row r="3453" ht="15.75" customHeight="1">
      <c r="B3453" s="3">
        <v>0.5982175925925927</v>
      </c>
      <c r="C3453" s="3">
        <f t="shared" si="3"/>
        <v>0.00005787037037</v>
      </c>
      <c r="D3453" s="4"/>
      <c r="I3453" s="5">
        <f t="shared" si="5661"/>
        <v>0.5982175926</v>
      </c>
    </row>
    <row r="3454" ht="15.75" customHeight="1">
      <c r="B3454" s="3">
        <v>0.598275462962963</v>
      </c>
      <c r="C3454" s="3">
        <f t="shared" si="3"/>
        <v>0.00005787037037</v>
      </c>
      <c r="D3454" s="4"/>
      <c r="I3454" s="5">
        <f t="shared" si="5661"/>
        <v>0.598275463</v>
      </c>
    </row>
    <row r="3455" ht="15.75" customHeight="1">
      <c r="B3455" s="3">
        <v>0.5983333333333333</v>
      </c>
      <c r="C3455" s="3">
        <f t="shared" si="3"/>
        <v>0.00005787037037</v>
      </c>
      <c r="D3455" s="4"/>
      <c r="I3455" s="5">
        <f t="shared" si="5661"/>
        <v>0.5983333333</v>
      </c>
    </row>
    <row r="3456" ht="15.75" customHeight="1">
      <c r="B3456" s="3">
        <v>0.5983912037037037</v>
      </c>
      <c r="C3456" s="3">
        <f t="shared" si="3"/>
        <v>0.00005787037037</v>
      </c>
      <c r="D3456" s="4"/>
      <c r="I3456" s="5">
        <f t="shared" si="5661"/>
        <v>0.5983912037</v>
      </c>
    </row>
    <row r="3457" ht="15.75" customHeight="1">
      <c r="B3457" s="3">
        <v>0.5984490740740741</v>
      </c>
      <c r="C3457" s="3">
        <f t="shared" si="3"/>
        <v>0.00005787037037</v>
      </c>
      <c r="D3457" s="4"/>
      <c r="I3457" s="5">
        <f t="shared" si="5661"/>
        <v>0.5984490741</v>
      </c>
    </row>
    <row r="3458" ht="15.75" customHeight="1">
      <c r="B3458" s="3">
        <v>0.5985069444444444</v>
      </c>
      <c r="C3458" s="3">
        <f t="shared" si="3"/>
        <v>0.00005787037037</v>
      </c>
      <c r="D3458" s="4"/>
      <c r="I3458" s="5">
        <f t="shared" si="5661"/>
        <v>0.5985069444</v>
      </c>
    </row>
    <row r="3459" ht="15.75" customHeight="1">
      <c r="B3459" s="3">
        <v>0.5985648148148148</v>
      </c>
      <c r="C3459" s="3">
        <f t="shared" si="3"/>
        <v>0.00005787037037</v>
      </c>
      <c r="D3459" s="4"/>
      <c r="I3459" s="5">
        <f t="shared" si="5661"/>
        <v>0.5985648148</v>
      </c>
    </row>
    <row r="3460" ht="15.75" customHeight="1">
      <c r="B3460" s="3">
        <v>0.5986226851851851</v>
      </c>
      <c r="C3460" s="3">
        <f t="shared" si="3"/>
        <v>0.00005787037037</v>
      </c>
      <c r="D3460" s="4"/>
      <c r="I3460" s="5">
        <f t="shared" si="5661"/>
        <v>0.5986226852</v>
      </c>
    </row>
    <row r="3461" ht="15.75" customHeight="1">
      <c r="B3461" s="3">
        <v>0.5986805555555555</v>
      </c>
      <c r="C3461" s="3">
        <f t="shared" si="3"/>
        <v>0.00005787037037</v>
      </c>
      <c r="D3461" s="4"/>
      <c r="I3461" s="5">
        <f t="shared" si="5661"/>
        <v>0.5986805556</v>
      </c>
    </row>
    <row r="3462" ht="15.75" customHeight="1">
      <c r="B3462" s="3">
        <v>0.598738425925926</v>
      </c>
      <c r="C3462" s="3">
        <f t="shared" si="3"/>
        <v>0.00005787037037</v>
      </c>
      <c r="D3462" s="4"/>
      <c r="I3462" s="5">
        <f t="shared" si="5661"/>
        <v>0.5987384259</v>
      </c>
    </row>
    <row r="3463" ht="15.75" customHeight="1">
      <c r="B3463" s="3">
        <v>0.5987962962962963</v>
      </c>
      <c r="C3463" s="3">
        <f t="shared" si="3"/>
        <v>0.00005787037037</v>
      </c>
      <c r="D3463" s="4"/>
      <c r="I3463" s="5">
        <f t="shared" si="5661"/>
        <v>0.5987962963</v>
      </c>
    </row>
    <row r="3464" ht="15.75" customHeight="1">
      <c r="B3464" s="3">
        <v>0.5988541666666667</v>
      </c>
      <c r="C3464" s="3">
        <f t="shared" si="3"/>
        <v>0.00005787037037</v>
      </c>
      <c r="D3464" s="4"/>
      <c r="I3464" s="5">
        <f t="shared" si="5661"/>
        <v>0.5988541667</v>
      </c>
    </row>
    <row r="3465" ht="15.75" customHeight="1">
      <c r="B3465" s="3">
        <v>0.598912037037037</v>
      </c>
      <c r="C3465" s="3">
        <f t="shared" si="3"/>
        <v>0.00005787037037</v>
      </c>
      <c r="D3465" s="4"/>
      <c r="I3465" s="5">
        <f t="shared" si="5661"/>
        <v>0.598912037</v>
      </c>
    </row>
    <row r="3466" ht="15.75" customHeight="1">
      <c r="B3466" s="3">
        <v>0.5989699074074074</v>
      </c>
      <c r="C3466" s="3">
        <f t="shared" si="3"/>
        <v>0.00005787037037</v>
      </c>
      <c r="D3466" s="4"/>
      <c r="I3466" s="5">
        <f t="shared" si="5661"/>
        <v>0.5989699074</v>
      </c>
    </row>
    <row r="3467" ht="15.75" customHeight="1">
      <c r="B3467" s="3">
        <v>0.5990277777777778</v>
      </c>
      <c r="C3467" s="3">
        <f t="shared" si="3"/>
        <v>0.00005787037037</v>
      </c>
      <c r="D3467" s="4"/>
      <c r="I3467" s="5">
        <f t="shared" si="5661"/>
        <v>0.5990277778</v>
      </c>
    </row>
    <row r="3468" ht="15.75" customHeight="1">
      <c r="B3468" s="3">
        <v>0.5990856481481481</v>
      </c>
      <c r="C3468" s="3">
        <f t="shared" si="3"/>
        <v>0.00005787037037</v>
      </c>
      <c r="D3468" s="4"/>
      <c r="I3468" s="5">
        <f t="shared" si="5661"/>
        <v>0.5990856481</v>
      </c>
    </row>
    <row r="3469" ht="15.75" customHeight="1">
      <c r="B3469" s="3">
        <v>0.5991435185185185</v>
      </c>
      <c r="C3469" s="3">
        <f t="shared" si="3"/>
        <v>0.00005787037037</v>
      </c>
      <c r="D3469" s="4"/>
      <c r="I3469" s="5">
        <f t="shared" si="5661"/>
        <v>0.5991435185</v>
      </c>
    </row>
    <row r="3470" ht="15.75" customHeight="1">
      <c r="B3470" s="3">
        <v>0.5992013888888889</v>
      </c>
      <c r="C3470" s="3">
        <f t="shared" si="3"/>
        <v>0.00005787037037</v>
      </c>
      <c r="D3470" s="4"/>
      <c r="I3470" s="5">
        <f t="shared" si="5661"/>
        <v>0.5992013889</v>
      </c>
    </row>
    <row r="3471" ht="15.75" customHeight="1">
      <c r="B3471" s="3">
        <v>0.5992592592592593</v>
      </c>
      <c r="C3471" s="3">
        <f t="shared" si="3"/>
        <v>0.00005787037037</v>
      </c>
      <c r="D3471" s="4"/>
      <c r="I3471" s="5">
        <f t="shared" si="5661"/>
        <v>0.5992592593</v>
      </c>
    </row>
    <row r="3472" ht="15.75" customHeight="1">
      <c r="B3472" s="3">
        <v>0.5993171296296297</v>
      </c>
      <c r="C3472" s="3">
        <f t="shared" si="3"/>
        <v>0.00005787037037</v>
      </c>
      <c r="D3472" s="4"/>
      <c r="I3472" s="5">
        <f t="shared" si="5661"/>
        <v>0.5993171296</v>
      </c>
    </row>
    <row r="3473" ht="15.75" customHeight="1">
      <c r="B3473" s="3">
        <v>0.599375</v>
      </c>
      <c r="C3473" s="3">
        <f t="shared" si="3"/>
        <v>0.00005787037037</v>
      </c>
      <c r="D3473" s="4"/>
      <c r="I3473" s="5">
        <f t="shared" si="5661"/>
        <v>0.599375</v>
      </c>
    </row>
    <row r="3474" ht="15.75" customHeight="1">
      <c r="B3474" s="3">
        <v>0.5994328703703703</v>
      </c>
      <c r="C3474" s="3">
        <f t="shared" si="3"/>
        <v>0.00005787037037</v>
      </c>
      <c r="D3474" s="4"/>
      <c r="I3474" s="5">
        <f t="shared" si="5661"/>
        <v>0.5994328704</v>
      </c>
    </row>
    <row r="3475" ht="15.75" customHeight="1">
      <c r="B3475" s="3">
        <v>0.5994907407407407</v>
      </c>
      <c r="C3475" s="3">
        <f t="shared" si="3"/>
        <v>0.00005787037037</v>
      </c>
      <c r="D3475" s="4"/>
      <c r="I3475" s="5">
        <f t="shared" si="5661"/>
        <v>0.5994907407</v>
      </c>
    </row>
    <row r="3476" ht="15.75" customHeight="1">
      <c r="B3476" s="3">
        <v>0.5995486111111111</v>
      </c>
      <c r="C3476" s="3">
        <f t="shared" si="3"/>
        <v>0.00005787037037</v>
      </c>
      <c r="D3476" s="4"/>
      <c r="I3476" s="5">
        <f t="shared" si="5661"/>
        <v>0.5995486111</v>
      </c>
    </row>
    <row r="3477" ht="15.75" customHeight="1">
      <c r="B3477" s="3">
        <v>0.5996064814814815</v>
      </c>
      <c r="C3477" s="3">
        <f t="shared" si="3"/>
        <v>0.00005787037037</v>
      </c>
      <c r="D3477" s="4"/>
      <c r="I3477" s="5">
        <f t="shared" si="5661"/>
        <v>0.5996064815</v>
      </c>
    </row>
    <row r="3478" ht="15.75" customHeight="1">
      <c r="B3478" s="3">
        <v>0.5996643518518519</v>
      </c>
      <c r="C3478" s="3">
        <f t="shared" si="3"/>
        <v>0.00006944444444</v>
      </c>
      <c r="D3478" s="4"/>
      <c r="I3478" s="5">
        <f t="shared" si="5661"/>
        <v>0.5996643519</v>
      </c>
    </row>
    <row r="3479" ht="15.75" customHeight="1">
      <c r="B3479" s="3">
        <v>0.5997337962962963</v>
      </c>
      <c r="C3479" s="3">
        <f t="shared" si="3"/>
        <v>0.00005787037037</v>
      </c>
      <c r="D3479" s="4"/>
      <c r="I3479" s="5">
        <f t="shared" si="5661"/>
        <v>0.5997337963</v>
      </c>
    </row>
    <row r="3480" ht="15.75" customHeight="1">
      <c r="B3480" s="3">
        <v>0.5997916666666666</v>
      </c>
      <c r="C3480" s="3">
        <f t="shared" si="3"/>
        <v>0.00005787037037</v>
      </c>
      <c r="D3480" s="4"/>
      <c r="I3480" s="5">
        <f t="shared" si="5661"/>
        <v>0.5997916667</v>
      </c>
    </row>
    <row r="3481" ht="15.75" customHeight="1">
      <c r="B3481" s="3">
        <v>0.599849537037037</v>
      </c>
      <c r="C3481" s="3">
        <f t="shared" si="3"/>
        <v>0.00005787037037</v>
      </c>
      <c r="D3481" s="4"/>
      <c r="I3481" s="5">
        <f t="shared" si="5661"/>
        <v>0.599849537</v>
      </c>
    </row>
    <row r="3482" ht="15.75" customHeight="1">
      <c r="B3482" s="3">
        <v>0.5999074074074074</v>
      </c>
      <c r="C3482" s="3">
        <f t="shared" si="3"/>
        <v>0.00005787037037</v>
      </c>
      <c r="D3482" s="4"/>
      <c r="I3482" s="5">
        <f t="shared" si="5661"/>
        <v>0.5999074074</v>
      </c>
    </row>
    <row r="3483" ht="15.75" customHeight="1">
      <c r="B3483" s="3">
        <v>0.5999652777777778</v>
      </c>
      <c r="C3483" s="3">
        <f t="shared" si="3"/>
        <v>0.00005787037037</v>
      </c>
      <c r="D3483" s="4"/>
      <c r="I3483" s="5">
        <f t="shared" si="5661"/>
        <v>0.5999652778</v>
      </c>
    </row>
    <row r="3484" ht="15.75" customHeight="1">
      <c r="B3484" s="3">
        <v>0.6000231481481482</v>
      </c>
      <c r="C3484" s="3">
        <f t="shared" si="3"/>
        <v>0.00005787037037</v>
      </c>
      <c r="D3484" s="4"/>
      <c r="I3484" s="5">
        <f t="shared" si="5661"/>
        <v>0.6000231481</v>
      </c>
    </row>
    <row r="3485" ht="15.75" customHeight="1">
      <c r="B3485" s="3">
        <v>0.6000810185185185</v>
      </c>
      <c r="C3485" s="3">
        <f t="shared" si="3"/>
        <v>0.00005787037037</v>
      </c>
      <c r="D3485" s="4"/>
      <c r="I3485" s="5">
        <f t="shared" si="5661"/>
        <v>0.6000810185</v>
      </c>
    </row>
    <row r="3486" ht="15.75" customHeight="1">
      <c r="B3486" s="3">
        <v>0.6001388888888889</v>
      </c>
      <c r="C3486" s="3">
        <f t="shared" si="3"/>
        <v>0.00005787037037</v>
      </c>
      <c r="D3486" s="4"/>
      <c r="I3486" s="5">
        <f t="shared" si="5661"/>
        <v>0.6001388889</v>
      </c>
    </row>
    <row r="3487" ht="15.75" customHeight="1">
      <c r="B3487" s="3">
        <v>0.6001967592592593</v>
      </c>
      <c r="C3487" s="3">
        <f t="shared" si="3"/>
        <v>0.00005787037037</v>
      </c>
      <c r="D3487" s="4"/>
      <c r="I3487" s="5">
        <f t="shared" si="5661"/>
        <v>0.6001967593</v>
      </c>
    </row>
    <row r="3488" ht="15.75" customHeight="1">
      <c r="B3488" s="3">
        <v>0.6002546296296296</v>
      </c>
      <c r="C3488" s="3">
        <f t="shared" si="3"/>
        <v>0.00005787037037</v>
      </c>
      <c r="D3488" s="4"/>
      <c r="I3488" s="5">
        <f t="shared" si="5661"/>
        <v>0.6002546296</v>
      </c>
    </row>
    <row r="3489" ht="15.75" customHeight="1">
      <c r="B3489" s="3">
        <v>0.6003125</v>
      </c>
      <c r="C3489" s="3">
        <f t="shared" si="3"/>
        <v>0.00005787037037</v>
      </c>
      <c r="D3489" s="4"/>
      <c r="I3489" s="5">
        <f t="shared" si="5661"/>
        <v>0.6003125</v>
      </c>
    </row>
    <row r="3490" ht="15.75" customHeight="1">
      <c r="B3490" s="3">
        <v>0.6003703703703703</v>
      </c>
      <c r="C3490" s="3">
        <f t="shared" si="3"/>
        <v>0.00005787037037</v>
      </c>
      <c r="D3490" s="4"/>
      <c r="I3490" s="5">
        <f t="shared" si="5661"/>
        <v>0.6003703704</v>
      </c>
    </row>
    <row r="3491" ht="15.75" customHeight="1">
      <c r="B3491" s="3">
        <v>0.6004282407407407</v>
      </c>
      <c r="C3491" s="3">
        <f t="shared" si="3"/>
        <v>0.00005787037037</v>
      </c>
      <c r="D3491" s="4"/>
      <c r="I3491" s="5">
        <f t="shared" si="5661"/>
        <v>0.6004282407</v>
      </c>
    </row>
    <row r="3492" ht="15.75" customHeight="1">
      <c r="B3492" s="3">
        <v>0.6004861111111112</v>
      </c>
      <c r="C3492" s="3">
        <f t="shared" si="3"/>
        <v>0.00005787037037</v>
      </c>
      <c r="D3492" s="4"/>
      <c r="I3492" s="5">
        <f t="shared" si="5661"/>
        <v>0.6004861111</v>
      </c>
    </row>
    <row r="3493" ht="15.75" customHeight="1">
      <c r="B3493" s="3">
        <v>0.6005439814814815</v>
      </c>
      <c r="C3493" s="3">
        <f t="shared" si="3"/>
        <v>0.00005787037037</v>
      </c>
      <c r="D3493" s="4"/>
      <c r="I3493" s="5">
        <f t="shared" si="5661"/>
        <v>0.6005439815</v>
      </c>
    </row>
    <row r="3494" ht="15.75" customHeight="1">
      <c r="B3494" s="3">
        <v>0.6006018518518519</v>
      </c>
      <c r="C3494" s="3">
        <f t="shared" si="3"/>
        <v>0.00005787037037</v>
      </c>
      <c r="D3494" s="4"/>
      <c r="I3494" s="5">
        <f t="shared" si="5661"/>
        <v>0.6006018519</v>
      </c>
    </row>
    <row r="3495" ht="15.75" customHeight="1">
      <c r="B3495" s="3">
        <v>0.6006597222222222</v>
      </c>
      <c r="C3495" s="3">
        <f t="shared" si="3"/>
        <v>0.00005787037037</v>
      </c>
      <c r="D3495" s="4"/>
      <c r="I3495" s="5">
        <f t="shared" si="5661"/>
        <v>0.6006597222</v>
      </c>
    </row>
    <row r="3496" ht="15.75" customHeight="1">
      <c r="B3496" s="3">
        <v>0.6007175925925926</v>
      </c>
      <c r="C3496" s="3">
        <f t="shared" si="3"/>
        <v>0.00005787037037</v>
      </c>
      <c r="D3496" s="4"/>
      <c r="I3496" s="5">
        <f t="shared" si="5661"/>
        <v>0.6007175926</v>
      </c>
    </row>
    <row r="3497" ht="15.75" customHeight="1">
      <c r="B3497" s="3">
        <v>0.600775462962963</v>
      </c>
      <c r="C3497" s="3">
        <f t="shared" si="3"/>
        <v>0.00005787037037</v>
      </c>
      <c r="D3497" s="4"/>
      <c r="I3497" s="5">
        <f t="shared" si="5661"/>
        <v>0.600775463</v>
      </c>
    </row>
    <row r="3498" ht="15.75" customHeight="1">
      <c r="B3498" s="3">
        <v>0.6008333333333333</v>
      </c>
      <c r="C3498" s="3">
        <f t="shared" si="3"/>
        <v>0.00005787037037</v>
      </c>
      <c r="D3498" s="4"/>
      <c r="I3498" s="5">
        <f t="shared" si="5661"/>
        <v>0.6008333333</v>
      </c>
    </row>
    <row r="3499" ht="15.75" customHeight="1">
      <c r="B3499" s="3">
        <v>0.6008912037037036</v>
      </c>
      <c r="C3499" s="3">
        <f t="shared" si="3"/>
        <v>0.00005787037037</v>
      </c>
      <c r="D3499" s="4"/>
      <c r="I3499" s="5">
        <f t="shared" si="5661"/>
        <v>0.6008912037</v>
      </c>
    </row>
    <row r="3500" ht="15.75" customHeight="1">
      <c r="B3500" s="3">
        <v>0.600949074074074</v>
      </c>
      <c r="C3500" s="3">
        <f t="shared" si="3"/>
        <v>0.00005787037037</v>
      </c>
      <c r="D3500" s="4"/>
      <c r="I3500" s="5">
        <f t="shared" si="5661"/>
        <v>0.6009490741</v>
      </c>
    </row>
    <row r="3501" ht="15.75" customHeight="1">
      <c r="B3501" s="3">
        <v>0.6010069444444445</v>
      </c>
      <c r="C3501" s="3">
        <f t="shared" si="3"/>
        <v>0.00005787037037</v>
      </c>
      <c r="D3501" s="4"/>
      <c r="I3501" s="5">
        <f t="shared" si="5661"/>
        <v>0.6010069444</v>
      </c>
    </row>
    <row r="3502" ht="15.75" customHeight="1">
      <c r="B3502" s="3">
        <v>0.6010648148148149</v>
      </c>
      <c r="C3502" s="3">
        <f t="shared" si="3"/>
        <v>0.00006944444444</v>
      </c>
      <c r="D3502" s="4"/>
      <c r="I3502" s="5">
        <f t="shared" si="5661"/>
        <v>0.6010648148</v>
      </c>
    </row>
    <row r="3503" ht="15.75" customHeight="1">
      <c r="B3503" s="3">
        <v>0.6011342592592592</v>
      </c>
      <c r="C3503" s="3">
        <f t="shared" si="3"/>
        <v>0.00005787037037</v>
      </c>
      <c r="D3503" s="4"/>
      <c r="I3503" s="5">
        <f t="shared" si="5661"/>
        <v>0.6011342593</v>
      </c>
    </row>
    <row r="3504" ht="15.75" customHeight="1">
      <c r="B3504" s="3">
        <v>0.6011921296296296</v>
      </c>
      <c r="C3504" s="3">
        <f t="shared" si="3"/>
        <v>0.00005787037037</v>
      </c>
      <c r="D3504" s="4"/>
      <c r="I3504" s="5">
        <f t="shared" si="5661"/>
        <v>0.6011921296</v>
      </c>
    </row>
    <row r="3505" ht="15.75" customHeight="1">
      <c r="B3505" s="3">
        <v>0.60125</v>
      </c>
      <c r="C3505" s="3">
        <f t="shared" si="3"/>
        <v>0.00005787037037</v>
      </c>
      <c r="D3505" s="4"/>
      <c r="I3505" s="5">
        <f t="shared" si="5661"/>
        <v>0.60125</v>
      </c>
    </row>
    <row r="3506" ht="15.75" customHeight="1">
      <c r="B3506" s="3">
        <v>0.6013078703703704</v>
      </c>
      <c r="C3506" s="3">
        <f t="shared" si="3"/>
        <v>0.00005787037037</v>
      </c>
      <c r="D3506" s="4"/>
      <c r="I3506" s="5">
        <f t="shared" si="5661"/>
        <v>0.6013078704</v>
      </c>
    </row>
    <row r="3507" ht="15.75" customHeight="1">
      <c r="B3507" s="3">
        <v>0.6013657407407408</v>
      </c>
      <c r="C3507" s="3">
        <f t="shared" si="3"/>
        <v>0.00005787037037</v>
      </c>
      <c r="D3507" s="4"/>
      <c r="I3507" s="5">
        <f t="shared" si="5661"/>
        <v>0.6013657407</v>
      </c>
    </row>
    <row r="3508" ht="15.75" customHeight="1">
      <c r="B3508" s="3">
        <v>0.6014236111111111</v>
      </c>
      <c r="C3508" s="3">
        <f t="shared" si="3"/>
        <v>0.00005787037037</v>
      </c>
      <c r="D3508" s="4"/>
      <c r="I3508" s="5">
        <f t="shared" si="5661"/>
        <v>0.6014236111</v>
      </c>
    </row>
    <row r="3509" ht="15.75" customHeight="1">
      <c r="B3509" s="3">
        <v>0.6014814814814815</v>
      </c>
      <c r="C3509" s="3">
        <f t="shared" si="3"/>
        <v>0.00005787037037</v>
      </c>
      <c r="D3509" s="4"/>
      <c r="I3509" s="5">
        <f t="shared" si="5661"/>
        <v>0.6014814815</v>
      </c>
    </row>
    <row r="3510" ht="15.75" customHeight="1">
      <c r="B3510" s="3">
        <v>0.6015393518518518</v>
      </c>
      <c r="C3510" s="3">
        <f t="shared" si="3"/>
        <v>0.00005787037037</v>
      </c>
      <c r="D3510" s="4"/>
      <c r="I3510" s="5">
        <f t="shared" si="5661"/>
        <v>0.6015393519</v>
      </c>
    </row>
    <row r="3511" ht="15.75" customHeight="1">
      <c r="B3511" s="3">
        <v>0.6015972222222222</v>
      </c>
      <c r="C3511" s="3">
        <f t="shared" si="3"/>
        <v>0.00005787037037</v>
      </c>
      <c r="D3511" s="4"/>
      <c r="I3511" s="5">
        <f t="shared" si="5661"/>
        <v>0.6015972222</v>
      </c>
    </row>
    <row r="3512" ht="15.75" customHeight="1">
      <c r="B3512" s="3">
        <v>0.6016550925925926</v>
      </c>
      <c r="C3512" s="3">
        <f t="shared" si="3"/>
        <v>0.00005787037037</v>
      </c>
      <c r="D3512" s="4"/>
      <c r="I3512" s="5">
        <f t="shared" si="5661"/>
        <v>0.6016550926</v>
      </c>
    </row>
    <row r="3513" ht="15.75" customHeight="1">
      <c r="B3513" s="3">
        <v>0.601712962962963</v>
      </c>
      <c r="C3513" s="3">
        <f t="shared" si="3"/>
        <v>0.00005787037037</v>
      </c>
      <c r="D3513" s="4"/>
      <c r="I3513" s="5">
        <f t="shared" si="5661"/>
        <v>0.601712963</v>
      </c>
    </row>
    <row r="3514" ht="15.75" customHeight="1">
      <c r="B3514" s="3">
        <v>0.6017708333333334</v>
      </c>
      <c r="C3514" s="3">
        <f t="shared" si="3"/>
        <v>0.00005787037037</v>
      </c>
      <c r="D3514" s="4"/>
      <c r="I3514" s="5">
        <f t="shared" si="5661"/>
        <v>0.6017708333</v>
      </c>
    </row>
    <row r="3515" ht="15.75" customHeight="1">
      <c r="B3515" s="3">
        <v>0.6018287037037037</v>
      </c>
      <c r="C3515" s="3">
        <f t="shared" si="3"/>
        <v>0.00005787037037</v>
      </c>
      <c r="D3515" s="4"/>
      <c r="I3515" s="5">
        <f t="shared" si="5661"/>
        <v>0.6018287037</v>
      </c>
    </row>
    <row r="3516" ht="15.75" customHeight="1">
      <c r="B3516" s="3">
        <v>0.6018865740740741</v>
      </c>
      <c r="C3516" s="3">
        <f t="shared" si="3"/>
        <v>0.00005787037037</v>
      </c>
      <c r="D3516" s="4"/>
      <c r="I3516" s="5">
        <f t="shared" si="5661"/>
        <v>0.6018865741</v>
      </c>
    </row>
    <row r="3517" ht="15.75" customHeight="1">
      <c r="B3517" s="3">
        <v>0.6019444444444445</v>
      </c>
      <c r="C3517" s="3">
        <f t="shared" si="3"/>
        <v>0.00005787037037</v>
      </c>
      <c r="D3517" s="4"/>
      <c r="I3517" s="5">
        <f t="shared" si="5661"/>
        <v>0.6019444444</v>
      </c>
    </row>
    <row r="3518" ht="15.75" customHeight="1">
      <c r="B3518" s="3">
        <v>0.6020023148148148</v>
      </c>
      <c r="C3518" s="3">
        <f t="shared" si="3"/>
        <v>0.00005787037037</v>
      </c>
      <c r="D3518" s="4"/>
      <c r="I3518" s="5">
        <f t="shared" si="5661"/>
        <v>0.6020023148</v>
      </c>
    </row>
    <row r="3519" ht="15.75" customHeight="1">
      <c r="B3519" s="3">
        <v>0.6020601851851851</v>
      </c>
      <c r="C3519" s="3">
        <f t="shared" si="3"/>
        <v>0.00005787037037</v>
      </c>
      <c r="D3519" s="4"/>
      <c r="I3519" s="5">
        <f t="shared" si="5661"/>
        <v>0.6020601852</v>
      </c>
    </row>
    <row r="3520" ht="15.75" customHeight="1">
      <c r="B3520" s="3">
        <v>0.6021180555555555</v>
      </c>
      <c r="C3520" s="3">
        <f t="shared" si="3"/>
        <v>0.00005787037037</v>
      </c>
      <c r="D3520" s="4"/>
      <c r="I3520" s="5">
        <f t="shared" si="5661"/>
        <v>0.6021180556</v>
      </c>
    </row>
    <row r="3521" ht="15.75" customHeight="1">
      <c r="B3521" s="3">
        <v>0.602175925925926</v>
      </c>
      <c r="C3521" s="3">
        <f t="shared" si="3"/>
        <v>0.00005787037037</v>
      </c>
      <c r="D3521" s="4"/>
      <c r="I3521" s="5">
        <f t="shared" si="5661"/>
        <v>0.6021759259</v>
      </c>
    </row>
    <row r="3522" ht="15.75" customHeight="1">
      <c r="B3522" s="3">
        <v>0.6022337962962964</v>
      </c>
      <c r="C3522" s="3">
        <f t="shared" si="3"/>
        <v>0.00005787037037</v>
      </c>
      <c r="D3522" s="4"/>
      <c r="I3522" s="5">
        <f t="shared" si="5661"/>
        <v>0.6022337963</v>
      </c>
    </row>
    <row r="3523" ht="15.75" customHeight="1">
      <c r="B3523" s="3">
        <v>0.6022916666666667</v>
      </c>
      <c r="C3523" s="3">
        <f t="shared" si="3"/>
        <v>0.00005787037037</v>
      </c>
      <c r="D3523" s="4"/>
      <c r="I3523" s="5">
        <f t="shared" si="5661"/>
        <v>0.6022916667</v>
      </c>
    </row>
    <row r="3524" ht="15.75" customHeight="1">
      <c r="B3524" s="3">
        <v>0.602349537037037</v>
      </c>
      <c r="C3524" s="3">
        <f t="shared" si="3"/>
        <v>0.00005787037037</v>
      </c>
      <c r="D3524" s="4"/>
      <c r="I3524" s="5">
        <f t="shared" si="5661"/>
        <v>0.602349537</v>
      </c>
    </row>
    <row r="3525" ht="15.75" customHeight="1">
      <c r="B3525" s="3">
        <v>0.6024074074074074</v>
      </c>
      <c r="C3525" s="3">
        <f t="shared" si="3"/>
        <v>0.00005787037037</v>
      </c>
      <c r="D3525" s="4"/>
      <c r="I3525" s="5">
        <f t="shared" si="5661"/>
        <v>0.6024074074</v>
      </c>
    </row>
    <row r="3526" ht="15.75" customHeight="1">
      <c r="B3526" s="3">
        <v>0.6024652777777778</v>
      </c>
      <c r="C3526" s="3">
        <f t="shared" si="3"/>
        <v>0.00005787037037</v>
      </c>
      <c r="D3526" s="4"/>
      <c r="I3526" s="5">
        <f t="shared" si="5661"/>
        <v>0.6024652778</v>
      </c>
    </row>
    <row r="3527" ht="15.75" customHeight="1">
      <c r="B3527" s="3">
        <v>0.6025231481481481</v>
      </c>
      <c r="C3527" s="3">
        <f t="shared" si="3"/>
        <v>0.00005787037037</v>
      </c>
      <c r="D3527" s="4"/>
      <c r="I3527" s="5">
        <f t="shared" si="5661"/>
        <v>0.6025231481</v>
      </c>
    </row>
    <row r="3528" ht="15.75" customHeight="1">
      <c r="B3528" s="3">
        <v>0.6025810185185185</v>
      </c>
      <c r="C3528" s="3">
        <f t="shared" si="3"/>
        <v>0.00005787037037</v>
      </c>
      <c r="D3528" s="4"/>
      <c r="I3528" s="5">
        <f t="shared" si="5661"/>
        <v>0.6025810185</v>
      </c>
    </row>
    <row r="3529" ht="15.75" customHeight="1">
      <c r="B3529" s="3">
        <v>0.6026388888888888</v>
      </c>
      <c r="C3529" s="3">
        <f t="shared" si="3"/>
        <v>0.00005787037037</v>
      </c>
      <c r="D3529" s="4"/>
      <c r="I3529" s="5">
        <f t="shared" si="5661"/>
        <v>0.6026388889</v>
      </c>
    </row>
    <row r="3530" ht="15.75" customHeight="1">
      <c r="B3530" s="3">
        <v>0.6026967592592593</v>
      </c>
      <c r="C3530" s="3">
        <f t="shared" si="3"/>
        <v>0.00005787037037</v>
      </c>
      <c r="D3530" s="4"/>
      <c r="I3530" s="5">
        <f t="shared" si="5661"/>
        <v>0.6026967593</v>
      </c>
    </row>
    <row r="3531" ht="15.75" customHeight="1">
      <c r="B3531" s="3">
        <v>0.6027546296296297</v>
      </c>
      <c r="C3531" s="3">
        <f t="shared" si="3"/>
        <v>0.00005787037037</v>
      </c>
      <c r="D3531" s="4"/>
      <c r="I3531" s="5">
        <f t="shared" si="5661"/>
        <v>0.6027546296</v>
      </c>
    </row>
    <row r="3532" ht="15.75" customHeight="1">
      <c r="B3532" s="3">
        <v>0.6028125</v>
      </c>
      <c r="C3532" s="3">
        <f t="shared" si="3"/>
        <v>0.00005787037037</v>
      </c>
      <c r="D3532" s="4"/>
      <c r="I3532" s="5">
        <f t="shared" si="5661"/>
        <v>0.6028125</v>
      </c>
    </row>
    <row r="3533" ht="15.75" customHeight="1">
      <c r="B3533" s="3">
        <v>0.6028703703703704</v>
      </c>
      <c r="C3533" s="3">
        <f t="shared" si="3"/>
        <v>0.00005787037037</v>
      </c>
      <c r="D3533" s="4"/>
      <c r="I3533" s="5">
        <f t="shared" si="5661"/>
        <v>0.6028703704</v>
      </c>
    </row>
    <row r="3534" ht="15.75" customHeight="1">
      <c r="B3534" s="3">
        <v>0.6029282407407407</v>
      </c>
      <c r="C3534" s="3">
        <f t="shared" si="3"/>
        <v>0.00005787037037</v>
      </c>
      <c r="D3534" s="4"/>
      <c r="I3534" s="5">
        <f t="shared" si="5661"/>
        <v>0.6029282407</v>
      </c>
    </row>
    <row r="3535" ht="15.75" customHeight="1">
      <c r="B3535" s="3">
        <v>0.6029861111111111</v>
      </c>
      <c r="C3535" s="3">
        <f t="shared" si="3"/>
        <v>0.00005787037037</v>
      </c>
      <c r="D3535" s="4"/>
      <c r="I3535" s="5">
        <f t="shared" si="5661"/>
        <v>0.6029861111</v>
      </c>
    </row>
    <row r="3536" ht="15.75" customHeight="1">
      <c r="B3536" s="3">
        <v>0.6030439814814815</v>
      </c>
      <c r="C3536" s="3">
        <f t="shared" si="3"/>
        <v>0.00005787037037</v>
      </c>
      <c r="D3536" s="4"/>
      <c r="I3536" s="5">
        <f t="shared" si="5661"/>
        <v>0.6030439815</v>
      </c>
    </row>
    <row r="3537" ht="15.75" customHeight="1">
      <c r="B3537" s="3">
        <v>0.6031018518518518</v>
      </c>
      <c r="C3537" s="3">
        <f t="shared" si="3"/>
        <v>0.00005787037037</v>
      </c>
      <c r="D3537" s="4"/>
      <c r="I3537" s="5">
        <f t="shared" si="5661"/>
        <v>0.6031018519</v>
      </c>
    </row>
    <row r="3538" ht="15.75" customHeight="1">
      <c r="B3538" s="3">
        <v>0.6031597222222222</v>
      </c>
      <c r="C3538" s="3">
        <f t="shared" si="3"/>
        <v>0.00005787037037</v>
      </c>
      <c r="D3538" s="4"/>
      <c r="I3538" s="5">
        <f t="shared" si="5661"/>
        <v>0.6031597222</v>
      </c>
    </row>
    <row r="3539" ht="15.75" customHeight="1">
      <c r="B3539" s="3">
        <v>0.6032175925925926</v>
      </c>
      <c r="C3539" s="3">
        <f t="shared" si="3"/>
        <v>0.00005787037037</v>
      </c>
      <c r="D3539" s="4"/>
      <c r="I3539" s="5">
        <f t="shared" si="5661"/>
        <v>0.6032175926</v>
      </c>
    </row>
    <row r="3540" ht="15.75" customHeight="1">
      <c r="B3540" s="3">
        <v>0.603275462962963</v>
      </c>
      <c r="C3540" s="3">
        <f t="shared" si="3"/>
        <v>0.00005787037037</v>
      </c>
      <c r="D3540" s="4"/>
      <c r="I3540" s="5">
        <f t="shared" si="5661"/>
        <v>0.603275463</v>
      </c>
    </row>
    <row r="3541" ht="15.75" customHeight="1">
      <c r="B3541" s="3">
        <v>0.6033333333333334</v>
      </c>
      <c r="C3541" s="3">
        <f t="shared" si="3"/>
        <v>0.00005787037037</v>
      </c>
      <c r="D3541" s="4"/>
      <c r="I3541" s="5">
        <f t="shared" si="5661"/>
        <v>0.6033333333</v>
      </c>
    </row>
    <row r="3542" ht="15.75" customHeight="1">
      <c r="B3542" s="3">
        <v>0.6033912037037037</v>
      </c>
      <c r="C3542" s="3">
        <f t="shared" si="3"/>
        <v>0.00005787037037</v>
      </c>
      <c r="D3542" s="4"/>
      <c r="I3542" s="5">
        <f t="shared" si="5661"/>
        <v>0.6033912037</v>
      </c>
    </row>
    <row r="3543" ht="15.75" customHeight="1">
      <c r="B3543" s="3">
        <v>0.603449074074074</v>
      </c>
      <c r="C3543" s="3">
        <f t="shared" si="3"/>
        <v>0.00005787037037</v>
      </c>
      <c r="D3543" s="4"/>
      <c r="I3543" s="5">
        <f t="shared" si="5661"/>
        <v>0.6034490741</v>
      </c>
    </row>
    <row r="3544" ht="15.75" customHeight="1">
      <c r="B3544" s="3">
        <v>0.6035069444444444</v>
      </c>
      <c r="C3544" s="3">
        <f t="shared" si="3"/>
        <v>0.00005787037037</v>
      </c>
      <c r="D3544" s="4"/>
      <c r="I3544" s="5">
        <f t="shared" si="5661"/>
        <v>0.6035069444</v>
      </c>
    </row>
    <row r="3545" ht="15.75" customHeight="1">
      <c r="B3545" s="3">
        <v>0.6035648148148148</v>
      </c>
      <c r="C3545" s="3">
        <f t="shared" si="3"/>
        <v>0.00005787037037</v>
      </c>
      <c r="D3545" s="4"/>
      <c r="I3545" s="5">
        <f t="shared" si="5661"/>
        <v>0.6035648148</v>
      </c>
    </row>
    <row r="3546" ht="15.75" customHeight="1">
      <c r="B3546" s="3">
        <v>0.6036226851851852</v>
      </c>
      <c r="C3546" s="3">
        <f t="shared" si="3"/>
        <v>0.00005787037037</v>
      </c>
      <c r="D3546" s="4"/>
      <c r="I3546" s="5">
        <f t="shared" si="5661"/>
        <v>0.6036226852</v>
      </c>
    </row>
    <row r="3547" ht="15.75" customHeight="1">
      <c r="B3547" s="3">
        <v>0.6036805555555556</v>
      </c>
      <c r="C3547" s="3">
        <f t="shared" si="3"/>
        <v>0.00005787037037</v>
      </c>
      <c r="D3547" s="4"/>
      <c r="I3547" s="5">
        <f t="shared" si="5661"/>
        <v>0.6036805556</v>
      </c>
    </row>
    <row r="3548" ht="15.75" customHeight="1">
      <c r="B3548" s="3">
        <v>0.6037384259259259</v>
      </c>
      <c r="C3548" s="3">
        <f t="shared" si="3"/>
        <v>0.00005787037037</v>
      </c>
      <c r="D3548" s="4"/>
      <c r="I3548" s="5">
        <f t="shared" si="5661"/>
        <v>0.6037384259</v>
      </c>
    </row>
    <row r="3549" ht="15.75" customHeight="1">
      <c r="B3549" s="3">
        <v>0.6037962962962963</v>
      </c>
      <c r="C3549" s="3">
        <f t="shared" si="3"/>
        <v>0.00005787037037</v>
      </c>
      <c r="D3549" s="4"/>
      <c r="I3549" s="5">
        <f t="shared" si="5661"/>
        <v>0.6037962963</v>
      </c>
    </row>
    <row r="3550" ht="15.75" customHeight="1">
      <c r="B3550" s="3">
        <v>0.6038541666666667</v>
      </c>
      <c r="C3550" s="3">
        <f t="shared" si="3"/>
        <v>0.00005787037037</v>
      </c>
      <c r="D3550" s="4"/>
      <c r="I3550" s="5">
        <f t="shared" si="5661"/>
        <v>0.6038541667</v>
      </c>
    </row>
    <row r="3551" ht="15.75" customHeight="1">
      <c r="B3551" s="3">
        <v>0.6039120370370371</v>
      </c>
      <c r="C3551" s="3">
        <f t="shared" si="3"/>
        <v>0.00005787037037</v>
      </c>
      <c r="D3551" s="4"/>
      <c r="I3551" s="5">
        <f t="shared" si="5661"/>
        <v>0.603912037</v>
      </c>
    </row>
    <row r="3552" ht="15.75" customHeight="1">
      <c r="B3552" s="3">
        <v>0.6039699074074074</v>
      </c>
      <c r="C3552" s="3">
        <f t="shared" si="3"/>
        <v>0.00005787037037</v>
      </c>
      <c r="D3552" s="4"/>
      <c r="I3552" s="5">
        <f t="shared" si="5661"/>
        <v>0.6039699074</v>
      </c>
    </row>
    <row r="3553" ht="15.75" customHeight="1">
      <c r="B3553" s="3">
        <v>0.6040277777777777</v>
      </c>
      <c r="C3553" s="3">
        <f t="shared" si="3"/>
        <v>0.00005787037037</v>
      </c>
      <c r="D3553" s="4"/>
      <c r="I3553" s="5">
        <f t="shared" si="5661"/>
        <v>0.6040277778</v>
      </c>
    </row>
    <row r="3554" ht="15.75" customHeight="1">
      <c r="B3554" s="3">
        <v>0.6040856481481481</v>
      </c>
      <c r="C3554" s="3">
        <f t="shared" si="3"/>
        <v>0.00005787037037</v>
      </c>
      <c r="D3554" s="4"/>
      <c r="I3554" s="5">
        <f t="shared" si="5661"/>
        <v>0.6040856481</v>
      </c>
    </row>
    <row r="3555" ht="15.75" customHeight="1">
      <c r="B3555" s="3">
        <v>0.6041435185185186</v>
      </c>
      <c r="C3555" s="3">
        <f t="shared" si="3"/>
        <v>0.00005787037037</v>
      </c>
      <c r="D3555" s="4"/>
      <c r="I3555" s="5">
        <f t="shared" si="5661"/>
        <v>0.6041435185</v>
      </c>
    </row>
    <row r="3556" ht="15.75" customHeight="1">
      <c r="B3556" s="3">
        <v>0.6042013888888889</v>
      </c>
      <c r="C3556" s="3">
        <f t="shared" si="3"/>
        <v>0.00005787037037</v>
      </c>
      <c r="D3556" s="4"/>
      <c r="I3556" s="5">
        <f t="shared" si="5661"/>
        <v>0.6042013889</v>
      </c>
    </row>
    <row r="3557" ht="15.75" customHeight="1">
      <c r="B3557" s="3">
        <v>0.6042592592592593</v>
      </c>
      <c r="C3557" s="3">
        <f t="shared" si="3"/>
        <v>0.00005787037037</v>
      </c>
      <c r="D3557" s="4"/>
      <c r="I3557" s="5">
        <f t="shared" si="5661"/>
        <v>0.6042592593</v>
      </c>
    </row>
    <row r="3558" ht="15.75" customHeight="1">
      <c r="B3558" s="3">
        <v>0.6043171296296296</v>
      </c>
      <c r="C3558" s="3">
        <f t="shared" si="3"/>
        <v>0.00005787037037</v>
      </c>
      <c r="D3558" s="4"/>
      <c r="I3558" s="5">
        <f t="shared" si="5661"/>
        <v>0.6043171296</v>
      </c>
    </row>
    <row r="3559" ht="15.75" customHeight="1">
      <c r="B3559" s="3">
        <v>0.604375</v>
      </c>
      <c r="C3559" s="3">
        <f t="shared" si="3"/>
        <v>0.00005787037037</v>
      </c>
      <c r="D3559" s="4"/>
      <c r="I3559" s="5">
        <f t="shared" si="5661"/>
        <v>0.604375</v>
      </c>
    </row>
    <row r="3560" ht="15.75" customHeight="1">
      <c r="B3560" s="3">
        <v>0.6044328703703704</v>
      </c>
      <c r="C3560" s="3">
        <f t="shared" si="3"/>
        <v>0.00005787037037</v>
      </c>
      <c r="D3560" s="4"/>
      <c r="I3560" s="5">
        <f t="shared" si="5661"/>
        <v>0.6044328704</v>
      </c>
    </row>
    <row r="3561" ht="15.75" customHeight="1">
      <c r="B3561" s="3">
        <v>0.6044907407407407</v>
      </c>
      <c r="C3561" s="3">
        <f t="shared" si="3"/>
        <v>0.00005787037037</v>
      </c>
      <c r="D3561" s="4"/>
      <c r="I3561" s="5">
        <f t="shared" si="5661"/>
        <v>0.6044907407</v>
      </c>
    </row>
    <row r="3562" ht="15.75" customHeight="1">
      <c r="B3562" s="3">
        <v>0.6045486111111111</v>
      </c>
      <c r="C3562" s="3">
        <f t="shared" si="3"/>
        <v>0.00006944444444</v>
      </c>
      <c r="D3562" s="4"/>
      <c r="I3562" s="5">
        <f t="shared" si="5661"/>
        <v>0.6045486111</v>
      </c>
    </row>
    <row r="3563" ht="15.75" customHeight="1">
      <c r="B3563" s="3">
        <v>0.6046180555555556</v>
      </c>
      <c r="C3563" s="3">
        <f t="shared" si="3"/>
        <v>0.00005787037037</v>
      </c>
      <c r="D3563" s="4"/>
      <c r="I3563" s="5">
        <f t="shared" si="5661"/>
        <v>0.6046180556</v>
      </c>
    </row>
    <row r="3564" ht="15.75" customHeight="1">
      <c r="B3564" s="3">
        <v>0.6046759259259259</v>
      </c>
      <c r="C3564" s="3">
        <f t="shared" si="3"/>
        <v>0.00005787037037</v>
      </c>
      <c r="D3564" s="4"/>
      <c r="I3564" s="5">
        <f t="shared" si="5661"/>
        <v>0.6046759259</v>
      </c>
    </row>
    <row r="3565" ht="15.75" customHeight="1">
      <c r="B3565" s="3">
        <v>0.6047337962962963</v>
      </c>
      <c r="C3565" s="3">
        <f t="shared" si="3"/>
        <v>0.00005787037037</v>
      </c>
      <c r="D3565" s="4"/>
      <c r="I3565" s="5">
        <f t="shared" si="5661"/>
        <v>0.6047337963</v>
      </c>
    </row>
    <row r="3566" ht="15.75" customHeight="1">
      <c r="B3566" s="3">
        <v>0.6047916666666667</v>
      </c>
      <c r="C3566" s="3">
        <f t="shared" si="3"/>
        <v>0.00005787037037</v>
      </c>
      <c r="D3566" s="4"/>
      <c r="I3566" s="5">
        <f t="shared" si="5661"/>
        <v>0.6047916667</v>
      </c>
    </row>
    <row r="3567" ht="15.75" customHeight="1">
      <c r="B3567" s="3">
        <v>0.604849537037037</v>
      </c>
      <c r="C3567" s="3">
        <f t="shared" si="3"/>
        <v>0.00005787037037</v>
      </c>
      <c r="D3567" s="4"/>
      <c r="I3567" s="5">
        <f t="shared" si="5661"/>
        <v>0.604849537</v>
      </c>
    </row>
    <row r="3568" ht="15.75" customHeight="1">
      <c r="B3568" s="3">
        <v>0.6049074074074073</v>
      </c>
      <c r="C3568" s="3">
        <f t="shared" si="3"/>
        <v>0.00005787037037</v>
      </c>
      <c r="D3568" s="4"/>
      <c r="I3568" s="5">
        <f t="shared" si="5661"/>
        <v>0.6049074074</v>
      </c>
    </row>
    <row r="3569" ht="15.75" customHeight="1">
      <c r="B3569" s="3">
        <v>0.6049652777777778</v>
      </c>
      <c r="C3569" s="3">
        <f t="shared" si="3"/>
        <v>0.00005787037037</v>
      </c>
      <c r="D3569" s="4"/>
      <c r="I3569" s="5">
        <f t="shared" si="5661"/>
        <v>0.6049652778</v>
      </c>
    </row>
    <row r="3570" ht="15.75" customHeight="1">
      <c r="B3570" s="3">
        <v>0.6050231481481482</v>
      </c>
      <c r="C3570" s="3">
        <f t="shared" si="3"/>
        <v>0.00005787037037</v>
      </c>
      <c r="D3570" s="4"/>
      <c r="I3570" s="5">
        <f t="shared" si="5661"/>
        <v>0.6050231481</v>
      </c>
    </row>
    <row r="3571" ht="15.75" customHeight="1">
      <c r="B3571" s="3">
        <v>0.6050810185185186</v>
      </c>
      <c r="C3571" s="3">
        <f t="shared" si="3"/>
        <v>0.00005787037037</v>
      </c>
      <c r="D3571" s="4"/>
      <c r="I3571" s="5">
        <f t="shared" si="5661"/>
        <v>0.6050810185</v>
      </c>
    </row>
    <row r="3572" ht="15.75" customHeight="1">
      <c r="B3572" s="3">
        <v>0.6051388888888889</v>
      </c>
      <c r="C3572" s="3">
        <f t="shared" si="3"/>
        <v>0.00005787037037</v>
      </c>
      <c r="D3572" s="4"/>
      <c r="I3572" s="5">
        <f t="shared" si="5661"/>
        <v>0.6051388889</v>
      </c>
    </row>
    <row r="3573" ht="15.75" customHeight="1">
      <c r="B3573" s="3">
        <v>0.6051967592592592</v>
      </c>
      <c r="C3573" s="3">
        <f t="shared" si="3"/>
        <v>0.00005787037037</v>
      </c>
      <c r="D3573" s="4"/>
      <c r="I3573" s="5">
        <f t="shared" si="5661"/>
        <v>0.6051967593</v>
      </c>
    </row>
    <row r="3574" ht="15.75" customHeight="1">
      <c r="B3574" s="3">
        <v>0.6052546296296296</v>
      </c>
      <c r="C3574" s="3">
        <f t="shared" si="3"/>
        <v>0.00005787037037</v>
      </c>
      <c r="D3574" s="4"/>
      <c r="I3574" s="5">
        <f t="shared" si="5661"/>
        <v>0.6052546296</v>
      </c>
    </row>
    <row r="3575" ht="15.75" customHeight="1">
      <c r="B3575" s="3">
        <v>0.6053125</v>
      </c>
      <c r="C3575" s="3">
        <f t="shared" si="3"/>
        <v>0.00005787037037</v>
      </c>
      <c r="D3575" s="4"/>
      <c r="I3575" s="5">
        <f t="shared" si="5661"/>
        <v>0.6053125</v>
      </c>
    </row>
    <row r="3576" ht="15.75" customHeight="1">
      <c r="B3576" s="3">
        <v>0.6053703703703703</v>
      </c>
      <c r="C3576" s="3">
        <f t="shared" si="3"/>
        <v>0.00005787037037</v>
      </c>
      <c r="D3576" s="4"/>
      <c r="I3576" s="5">
        <f t="shared" si="5661"/>
        <v>0.6053703704</v>
      </c>
    </row>
    <row r="3577" ht="15.75" customHeight="1">
      <c r="B3577" s="3">
        <v>0.6054282407407408</v>
      </c>
      <c r="C3577" s="3">
        <f t="shared" si="3"/>
        <v>0.00005787037037</v>
      </c>
      <c r="D3577" s="4"/>
      <c r="I3577" s="5">
        <f t="shared" si="5661"/>
        <v>0.6054282407</v>
      </c>
    </row>
    <row r="3578" ht="15.75" customHeight="1">
      <c r="B3578" s="3">
        <v>0.6054861111111111</v>
      </c>
      <c r="C3578" s="3">
        <f t="shared" si="3"/>
        <v>0.00005787037037</v>
      </c>
      <c r="D3578" s="4"/>
      <c r="I3578" s="5">
        <f t="shared" si="5661"/>
        <v>0.6054861111</v>
      </c>
    </row>
    <row r="3579" ht="15.75" customHeight="1">
      <c r="B3579" s="3">
        <v>0.6055439814814815</v>
      </c>
      <c r="C3579" s="3">
        <f t="shared" si="3"/>
        <v>0.00005787037037</v>
      </c>
      <c r="D3579" s="4"/>
      <c r="I3579" s="5">
        <f t="shared" si="5661"/>
        <v>0.6055439815</v>
      </c>
    </row>
    <row r="3580" ht="15.75" customHeight="1">
      <c r="B3580" s="3">
        <v>0.6056018518518519</v>
      </c>
      <c r="C3580" s="3">
        <f t="shared" si="3"/>
        <v>0.00005787037037</v>
      </c>
      <c r="D3580" s="4"/>
      <c r="I3580" s="5">
        <f t="shared" si="5661"/>
        <v>0.6056018519</v>
      </c>
    </row>
    <row r="3581" ht="15.75" customHeight="1">
      <c r="B3581" s="3">
        <v>0.6056597222222222</v>
      </c>
      <c r="C3581" s="3">
        <f t="shared" si="3"/>
        <v>0.00005787037037</v>
      </c>
      <c r="D3581" s="4"/>
      <c r="I3581" s="5">
        <f t="shared" si="5661"/>
        <v>0.6056597222</v>
      </c>
    </row>
    <row r="3582" ht="15.75" customHeight="1">
      <c r="B3582" s="3">
        <v>0.6057175925925926</v>
      </c>
      <c r="C3582" s="3">
        <f t="shared" si="3"/>
        <v>0.00005787037037</v>
      </c>
      <c r="D3582" s="4"/>
      <c r="I3582" s="5">
        <f t="shared" si="5661"/>
        <v>0.6057175926</v>
      </c>
    </row>
    <row r="3583" ht="15.75" customHeight="1">
      <c r="B3583" s="3">
        <v>0.6057754629629629</v>
      </c>
      <c r="C3583" s="3">
        <f t="shared" si="3"/>
        <v>0.00005787037037</v>
      </c>
      <c r="D3583" s="4"/>
      <c r="I3583" s="5">
        <f t="shared" si="5661"/>
        <v>0.605775463</v>
      </c>
    </row>
    <row r="3584" ht="15.75" customHeight="1">
      <c r="B3584" s="3">
        <v>0.6058333333333333</v>
      </c>
      <c r="C3584" s="3">
        <f t="shared" si="3"/>
        <v>0.00005787037037</v>
      </c>
      <c r="D3584" s="4"/>
      <c r="I3584" s="5">
        <f t="shared" si="5661"/>
        <v>0.6058333333</v>
      </c>
    </row>
    <row r="3585" ht="15.75" customHeight="1">
      <c r="B3585" s="3">
        <v>0.6058912037037038</v>
      </c>
      <c r="C3585" s="3">
        <f t="shared" si="3"/>
        <v>0.00005787037037</v>
      </c>
      <c r="D3585" s="4"/>
      <c r="I3585" s="5">
        <f t="shared" si="5661"/>
        <v>0.6058912037</v>
      </c>
    </row>
    <row r="3586" ht="15.75" customHeight="1">
      <c r="B3586" s="3">
        <v>0.6059490740740741</v>
      </c>
      <c r="C3586" s="3">
        <f t="shared" si="3"/>
        <v>0.00006944444444</v>
      </c>
      <c r="D3586" s="4"/>
      <c r="I3586" s="5">
        <f t="shared" si="5661"/>
        <v>0.6059490741</v>
      </c>
    </row>
    <row r="3587" ht="15.75" customHeight="1">
      <c r="B3587" s="3">
        <v>0.6060185185185185</v>
      </c>
      <c r="C3587" s="3">
        <f t="shared" si="3"/>
        <v>0.00005787037037</v>
      </c>
      <c r="D3587" s="4"/>
      <c r="I3587" s="5">
        <f t="shared" si="5661"/>
        <v>0.6060185185</v>
      </c>
    </row>
    <row r="3588" ht="15.75" customHeight="1">
      <c r="B3588" s="3">
        <v>0.6060763888888888</v>
      </c>
      <c r="C3588" s="3">
        <f t="shared" si="3"/>
        <v>0.00005787037037</v>
      </c>
      <c r="D3588" s="4"/>
      <c r="I3588" s="5">
        <f t="shared" si="5661"/>
        <v>0.6060763889</v>
      </c>
    </row>
    <row r="3589" ht="15.75" customHeight="1">
      <c r="B3589" s="3">
        <v>0.6061342592592592</v>
      </c>
      <c r="C3589" s="3">
        <f t="shared" si="3"/>
        <v>0.00005787037037</v>
      </c>
      <c r="D3589" s="4"/>
      <c r="I3589" s="5">
        <f t="shared" si="5661"/>
        <v>0.6061342593</v>
      </c>
    </row>
    <row r="3590" ht="15.75" customHeight="1">
      <c r="B3590" s="3">
        <v>0.6061921296296297</v>
      </c>
      <c r="C3590" s="3">
        <f t="shared" si="3"/>
        <v>0.00005787037037</v>
      </c>
      <c r="D3590" s="4"/>
      <c r="I3590" s="5">
        <f t="shared" si="5661"/>
        <v>0.6061921296</v>
      </c>
    </row>
    <row r="3591" ht="15.75" customHeight="1">
      <c r="B3591" s="3">
        <v>0.6062500000000001</v>
      </c>
      <c r="C3591" s="3">
        <f t="shared" si="3"/>
        <v>0.00005787037037</v>
      </c>
      <c r="D3591" s="4"/>
      <c r="I3591" s="5">
        <f t="shared" si="5661"/>
        <v>0.60625</v>
      </c>
    </row>
    <row r="3592" ht="15.75" customHeight="1">
      <c r="B3592" s="3">
        <v>0.6063078703703704</v>
      </c>
      <c r="C3592" s="3">
        <f t="shared" si="3"/>
        <v>0.00005787037037</v>
      </c>
      <c r="D3592" s="4"/>
      <c r="I3592" s="5">
        <f t="shared" si="5661"/>
        <v>0.6063078704</v>
      </c>
    </row>
    <row r="3593" ht="15.75" customHeight="1">
      <c r="B3593" s="3">
        <v>0.6063657407407407</v>
      </c>
      <c r="C3593" s="3">
        <f t="shared" si="3"/>
        <v>0.00005787037037</v>
      </c>
      <c r="D3593" s="4"/>
      <c r="I3593" s="5">
        <f t="shared" si="5661"/>
        <v>0.6063657407</v>
      </c>
    </row>
    <row r="3594" ht="15.75" customHeight="1">
      <c r="B3594" s="3">
        <v>0.6064236111111111</v>
      </c>
      <c r="C3594" s="3">
        <f t="shared" si="3"/>
        <v>0.00005787037037</v>
      </c>
      <c r="D3594" s="4"/>
      <c r="I3594" s="5">
        <f t="shared" si="5661"/>
        <v>0.6064236111</v>
      </c>
    </row>
    <row r="3595" ht="15.75" customHeight="1">
      <c r="B3595" s="3">
        <v>0.6064814814814815</v>
      </c>
      <c r="C3595" s="3">
        <f t="shared" si="3"/>
        <v>0.00005787037037</v>
      </c>
      <c r="D3595" s="4"/>
      <c r="I3595" s="5">
        <f t="shared" si="5661"/>
        <v>0.6064814815</v>
      </c>
    </row>
    <row r="3596" ht="15.75" customHeight="1">
      <c r="B3596" s="3">
        <v>0.6065393518518518</v>
      </c>
      <c r="C3596" s="3">
        <f t="shared" si="3"/>
        <v>0.00005787037037</v>
      </c>
      <c r="D3596" s="4"/>
      <c r="I3596" s="5">
        <f t="shared" si="5661"/>
        <v>0.6065393519</v>
      </c>
    </row>
    <row r="3597" ht="15.75" customHeight="1">
      <c r="B3597" s="3">
        <v>0.6065972222222222</v>
      </c>
      <c r="C3597" s="3">
        <f t="shared" si="3"/>
        <v>0.00005787037037</v>
      </c>
      <c r="D3597" s="4"/>
      <c r="I3597" s="5">
        <f t="shared" si="5661"/>
        <v>0.6065972222</v>
      </c>
    </row>
    <row r="3598" ht="15.75" customHeight="1">
      <c r="B3598" s="3">
        <v>0.6066550925925925</v>
      </c>
      <c r="C3598" s="3">
        <f t="shared" si="3"/>
        <v>0.00006944444444</v>
      </c>
      <c r="D3598" s="4"/>
      <c r="I3598" s="5">
        <f t="shared" si="5661"/>
        <v>0.6066550926</v>
      </c>
    </row>
    <row r="3599" ht="15.75" customHeight="1">
      <c r="B3599" s="3">
        <v>0.606724537037037</v>
      </c>
      <c r="C3599" s="3">
        <f t="shared" si="3"/>
        <v>0.00005787037037</v>
      </c>
      <c r="D3599" s="4"/>
      <c r="I3599" s="5">
        <f t="shared" si="5661"/>
        <v>0.606724537</v>
      </c>
    </row>
    <row r="3600" ht="15.75" customHeight="1">
      <c r="B3600" s="3">
        <v>0.6067824074074074</v>
      </c>
      <c r="C3600" s="3">
        <f t="shared" si="3"/>
        <v>0.00005787037037</v>
      </c>
      <c r="D3600" s="4"/>
      <c r="I3600" s="5">
        <f t="shared" si="5661"/>
        <v>0.6067824074</v>
      </c>
    </row>
    <row r="3601" ht="15.75" customHeight="1">
      <c r="B3601" s="3">
        <v>0.6068402777777778</v>
      </c>
      <c r="C3601" s="3">
        <f t="shared" si="3"/>
        <v>0.00005787037037</v>
      </c>
      <c r="D3601" s="4"/>
      <c r="I3601" s="5">
        <f t="shared" si="5661"/>
        <v>0.6068402778</v>
      </c>
    </row>
    <row r="3602" ht="15.75" customHeight="1">
      <c r="B3602" s="3">
        <v>0.6068981481481481</v>
      </c>
      <c r="C3602" s="3">
        <f t="shared" si="3"/>
        <v>0.00005787037037</v>
      </c>
      <c r="D3602" s="4"/>
      <c r="I3602" s="5">
        <f t="shared" si="5661"/>
        <v>0.6068981481</v>
      </c>
    </row>
    <row r="3603" ht="15.75" customHeight="1">
      <c r="B3603" s="3">
        <v>0.6069560185185185</v>
      </c>
      <c r="C3603" s="3">
        <f t="shared" si="3"/>
        <v>0.00005787037037</v>
      </c>
      <c r="D3603" s="4"/>
      <c r="I3603" s="5">
        <f t="shared" si="5661"/>
        <v>0.6069560185</v>
      </c>
    </row>
    <row r="3604" ht="15.75" customHeight="1">
      <c r="B3604" s="3">
        <v>0.6070138888888889</v>
      </c>
      <c r="C3604" s="3">
        <f t="shared" si="3"/>
        <v>0.00005787037037</v>
      </c>
      <c r="D3604" s="4"/>
      <c r="I3604" s="5">
        <f t="shared" si="5661"/>
        <v>0.6070138889</v>
      </c>
    </row>
    <row r="3605" ht="15.75" customHeight="1">
      <c r="B3605" s="3">
        <v>0.6070717592592593</v>
      </c>
      <c r="C3605" s="3">
        <f t="shared" si="3"/>
        <v>0.00005787037037</v>
      </c>
      <c r="D3605" s="4"/>
      <c r="I3605" s="5">
        <f t="shared" si="5661"/>
        <v>0.6070717593</v>
      </c>
    </row>
    <row r="3606" ht="15.75" customHeight="1">
      <c r="B3606" s="3">
        <v>0.6071296296296297</v>
      </c>
      <c r="C3606" s="3">
        <f t="shared" si="3"/>
        <v>0.00005787037037</v>
      </c>
      <c r="D3606" s="4"/>
      <c r="I3606" s="5">
        <f t="shared" si="5661"/>
        <v>0.6071296296</v>
      </c>
    </row>
    <row r="3607" ht="15.75" customHeight="1">
      <c r="B3607" s="3">
        <v>0.6071875</v>
      </c>
      <c r="C3607" s="3">
        <f t="shared" si="3"/>
        <v>0.00005787037037</v>
      </c>
      <c r="D3607" s="4"/>
      <c r="I3607" s="5">
        <f t="shared" si="5661"/>
        <v>0.6071875</v>
      </c>
    </row>
    <row r="3608" ht="15.75" customHeight="1">
      <c r="B3608" s="3">
        <v>0.6072453703703703</v>
      </c>
      <c r="C3608" s="3">
        <f t="shared" si="3"/>
        <v>0.00005787037037</v>
      </c>
      <c r="D3608" s="4"/>
      <c r="I3608" s="5">
        <f t="shared" si="5661"/>
        <v>0.6072453704</v>
      </c>
    </row>
    <row r="3609" ht="15.75" customHeight="1">
      <c r="B3609" s="3">
        <v>0.6073032407407407</v>
      </c>
      <c r="C3609" s="3">
        <f t="shared" si="3"/>
        <v>0.00005787037037</v>
      </c>
      <c r="D3609" s="4"/>
      <c r="I3609" s="5">
        <f t="shared" si="5661"/>
        <v>0.6073032407</v>
      </c>
    </row>
    <row r="3610" ht="15.75" customHeight="1">
      <c r="B3610" s="3">
        <v>0.6073611111111111</v>
      </c>
      <c r="C3610" s="3">
        <f t="shared" si="3"/>
        <v>0.00006944444444</v>
      </c>
      <c r="D3610" s="4"/>
      <c r="I3610" s="5">
        <f t="shared" si="5661"/>
        <v>0.6073611111</v>
      </c>
    </row>
    <row r="3611" ht="15.75" customHeight="1">
      <c r="B3611" s="3">
        <v>0.6074305555555556</v>
      </c>
      <c r="C3611" s="3">
        <f t="shared" si="3"/>
        <v>0.00005787037037</v>
      </c>
      <c r="D3611" s="4"/>
      <c r="I3611" s="5">
        <f t="shared" si="5661"/>
        <v>0.6074305556</v>
      </c>
    </row>
    <row r="3612" ht="15.75" customHeight="1">
      <c r="B3612" s="3">
        <v>0.6074884259259259</v>
      </c>
      <c r="C3612" s="3">
        <f t="shared" si="3"/>
        <v>0.00005787037037</v>
      </c>
      <c r="D3612" s="4"/>
      <c r="I3612" s="5">
        <f t="shared" si="5661"/>
        <v>0.6074884259</v>
      </c>
    </row>
    <row r="3613" ht="15.75" customHeight="1">
      <c r="B3613" s="3">
        <v>0.6075462962962963</v>
      </c>
      <c r="C3613" s="3">
        <f t="shared" si="3"/>
        <v>0.00005787037037</v>
      </c>
      <c r="D3613" s="4"/>
      <c r="I3613" s="5">
        <f t="shared" si="5661"/>
        <v>0.6075462963</v>
      </c>
    </row>
    <row r="3614" ht="15.75" customHeight="1">
      <c r="B3614" s="3">
        <v>0.6076041666666666</v>
      </c>
      <c r="C3614" s="3">
        <f t="shared" si="3"/>
        <v>0.00005787037037</v>
      </c>
      <c r="D3614" s="4"/>
      <c r="I3614" s="5">
        <f t="shared" si="5661"/>
        <v>0.6076041667</v>
      </c>
    </row>
    <row r="3615" ht="15.75" customHeight="1">
      <c r="B3615" s="3">
        <v>0.607662037037037</v>
      </c>
      <c r="C3615" s="3">
        <f t="shared" si="3"/>
        <v>0.00005787037037</v>
      </c>
      <c r="D3615" s="4"/>
      <c r="I3615" s="5">
        <f t="shared" si="5661"/>
        <v>0.607662037</v>
      </c>
    </row>
    <row r="3616" ht="15.75" customHeight="1">
      <c r="B3616" s="3">
        <v>0.6077199074074074</v>
      </c>
      <c r="C3616" s="3">
        <f t="shared" si="3"/>
        <v>0.00005787037037</v>
      </c>
      <c r="D3616" s="4"/>
      <c r="I3616" s="5">
        <f t="shared" si="5661"/>
        <v>0.6077199074</v>
      </c>
    </row>
    <row r="3617" ht="15.75" customHeight="1">
      <c r="B3617" s="3">
        <v>0.6077777777777778</v>
      </c>
      <c r="C3617" s="3">
        <f t="shared" si="3"/>
        <v>0.00005787037037</v>
      </c>
      <c r="D3617" s="4"/>
      <c r="I3617" s="5">
        <f t="shared" si="5661"/>
        <v>0.6077777778</v>
      </c>
    </row>
    <row r="3618" ht="15.75" customHeight="1">
      <c r="B3618" s="3">
        <v>0.6078356481481482</v>
      </c>
      <c r="C3618" s="3">
        <f t="shared" si="3"/>
        <v>0.00005787037037</v>
      </c>
      <c r="D3618" s="4"/>
      <c r="I3618" s="5">
        <f t="shared" si="5661"/>
        <v>0.6078356481</v>
      </c>
    </row>
    <row r="3619" ht="15.75" customHeight="1">
      <c r="B3619" s="3">
        <v>0.6078935185185185</v>
      </c>
      <c r="C3619" s="3">
        <f t="shared" si="3"/>
        <v>0.00005787037037</v>
      </c>
      <c r="D3619" s="4"/>
      <c r="I3619" s="5">
        <f t="shared" si="5661"/>
        <v>0.6078935185</v>
      </c>
    </row>
    <row r="3620" ht="15.75" customHeight="1">
      <c r="B3620" s="3">
        <v>0.6079513888888889</v>
      </c>
      <c r="C3620" s="3">
        <f t="shared" si="3"/>
        <v>0.00005787037037</v>
      </c>
      <c r="D3620" s="4"/>
      <c r="I3620" s="5">
        <f t="shared" si="5661"/>
        <v>0.6079513889</v>
      </c>
    </row>
    <row r="3621" ht="15.75" customHeight="1">
      <c r="B3621" s="3">
        <v>0.6080092592592593</v>
      </c>
      <c r="C3621" s="3">
        <f t="shared" si="3"/>
        <v>0.00005787037037</v>
      </c>
      <c r="D3621" s="4"/>
      <c r="I3621" s="5">
        <f t="shared" si="5661"/>
        <v>0.6080092593</v>
      </c>
    </row>
    <row r="3622" ht="15.75" customHeight="1">
      <c r="B3622" s="3">
        <v>0.6080671296296296</v>
      </c>
      <c r="C3622" s="3">
        <f t="shared" si="3"/>
        <v>0.00005787037037</v>
      </c>
      <c r="D3622" s="4"/>
      <c r="I3622" s="5">
        <f t="shared" si="5661"/>
        <v>0.6080671296</v>
      </c>
    </row>
    <row r="3623" ht="15.75" customHeight="1">
      <c r="B3623" s="3">
        <v>0.608125</v>
      </c>
      <c r="C3623" s="3">
        <f t="shared" si="3"/>
        <v>0.00005787037037</v>
      </c>
      <c r="D3623" s="4"/>
      <c r="I3623" s="5">
        <f t="shared" si="5661"/>
        <v>0.608125</v>
      </c>
    </row>
    <row r="3624" ht="15.75" customHeight="1">
      <c r="B3624" s="3">
        <v>0.6081828703703703</v>
      </c>
      <c r="C3624" s="3">
        <f t="shared" si="3"/>
        <v>0.00005787037037</v>
      </c>
      <c r="D3624" s="4"/>
      <c r="I3624" s="5">
        <f t="shared" si="5661"/>
        <v>0.6081828704</v>
      </c>
    </row>
    <row r="3625" ht="15.75" customHeight="1">
      <c r="B3625" s="3">
        <v>0.6082407407407407</v>
      </c>
      <c r="C3625" s="3">
        <f t="shared" si="3"/>
        <v>0.00005787037037</v>
      </c>
      <c r="D3625" s="4"/>
      <c r="I3625" s="5">
        <f t="shared" si="5661"/>
        <v>0.6082407407</v>
      </c>
    </row>
    <row r="3626" ht="15.75" customHeight="1">
      <c r="B3626" s="3">
        <v>0.6082986111111112</v>
      </c>
      <c r="C3626" s="3">
        <f t="shared" si="3"/>
        <v>0.00005787037037</v>
      </c>
      <c r="D3626" s="4"/>
      <c r="I3626" s="5">
        <f t="shared" si="5661"/>
        <v>0.6082986111</v>
      </c>
    </row>
    <row r="3627" ht="15.75" customHeight="1">
      <c r="B3627" s="3">
        <v>0.6083564814814815</v>
      </c>
      <c r="C3627" s="3">
        <f t="shared" si="3"/>
        <v>0.00005787037037</v>
      </c>
      <c r="D3627" s="4"/>
      <c r="I3627" s="5">
        <f t="shared" si="5661"/>
        <v>0.6083564815</v>
      </c>
    </row>
    <row r="3628" ht="15.75" customHeight="1">
      <c r="B3628" s="3">
        <v>0.6084143518518519</v>
      </c>
      <c r="C3628" s="3">
        <f t="shared" si="3"/>
        <v>0.00005787037037</v>
      </c>
      <c r="D3628" s="4"/>
      <c r="I3628" s="5">
        <f t="shared" si="5661"/>
        <v>0.6084143519</v>
      </c>
    </row>
    <row r="3629" ht="15.75" customHeight="1">
      <c r="B3629" s="3">
        <v>0.6084722222222222</v>
      </c>
      <c r="C3629" s="3">
        <f t="shared" si="3"/>
        <v>0.00005787037037</v>
      </c>
      <c r="D3629" s="4"/>
      <c r="I3629" s="5">
        <f t="shared" si="5661"/>
        <v>0.6084722222</v>
      </c>
    </row>
    <row r="3630" ht="15.75" customHeight="1">
      <c r="B3630" s="3">
        <v>0.6085300925925926</v>
      </c>
      <c r="C3630" s="3">
        <f t="shared" si="3"/>
        <v>0.00005787037037</v>
      </c>
      <c r="D3630" s="4"/>
      <c r="I3630" s="5">
        <f t="shared" si="5661"/>
        <v>0.6085300926</v>
      </c>
    </row>
    <row r="3631" ht="15.75" customHeight="1">
      <c r="B3631" s="3">
        <v>0.608587962962963</v>
      </c>
      <c r="C3631" s="3">
        <f t="shared" si="3"/>
        <v>0.00005787037037</v>
      </c>
      <c r="D3631" s="4"/>
      <c r="I3631" s="5">
        <f t="shared" si="5661"/>
        <v>0.608587963</v>
      </c>
    </row>
    <row r="3632" ht="15.75" customHeight="1">
      <c r="B3632" s="3">
        <v>0.6086458333333333</v>
      </c>
      <c r="C3632" s="3">
        <f t="shared" si="3"/>
        <v>0.00005787037037</v>
      </c>
      <c r="D3632" s="4"/>
      <c r="I3632" s="5">
        <f t="shared" si="5661"/>
        <v>0.6086458333</v>
      </c>
    </row>
    <row r="3633" ht="15.75" customHeight="1">
      <c r="B3633" s="3">
        <v>0.6087037037037036</v>
      </c>
      <c r="C3633" s="3">
        <f t="shared" si="3"/>
        <v>0.00005787037037</v>
      </c>
      <c r="D3633" s="4"/>
      <c r="I3633" s="5">
        <f t="shared" si="5661"/>
        <v>0.6087037037</v>
      </c>
    </row>
    <row r="3634" ht="15.75" customHeight="1">
      <c r="B3634" s="3">
        <v>0.608761574074074</v>
      </c>
      <c r="C3634" s="3">
        <f t="shared" si="3"/>
        <v>0.00005787037037</v>
      </c>
      <c r="D3634" s="4"/>
      <c r="I3634" s="5">
        <f t="shared" si="5661"/>
        <v>0.6087615741</v>
      </c>
    </row>
    <row r="3635" ht="15.75" customHeight="1">
      <c r="B3635" s="3">
        <v>0.6088194444444445</v>
      </c>
      <c r="C3635" s="3">
        <f t="shared" si="3"/>
        <v>0.00005787037037</v>
      </c>
      <c r="D3635" s="4"/>
      <c r="I3635" s="5">
        <f t="shared" si="5661"/>
        <v>0.6088194444</v>
      </c>
    </row>
    <row r="3636" ht="15.75" customHeight="1">
      <c r="B3636" s="3">
        <v>0.6088773148148149</v>
      </c>
      <c r="C3636" s="3">
        <f t="shared" si="3"/>
        <v>0.00005787037037</v>
      </c>
      <c r="D3636" s="4"/>
      <c r="I3636" s="5">
        <f t="shared" si="5661"/>
        <v>0.6088773148</v>
      </c>
    </row>
    <row r="3637" ht="15.75" customHeight="1">
      <c r="B3637" s="3">
        <v>0.6089351851851852</v>
      </c>
      <c r="C3637" s="3">
        <f t="shared" si="3"/>
        <v>0.00005787037037</v>
      </c>
      <c r="D3637" s="4"/>
      <c r="I3637" s="5">
        <f t="shared" si="5661"/>
        <v>0.6089351852</v>
      </c>
    </row>
    <row r="3638" ht="15.75" customHeight="1">
      <c r="B3638" s="3">
        <v>0.6089930555555555</v>
      </c>
      <c r="C3638" s="3">
        <f t="shared" si="3"/>
        <v>0.00005787037037</v>
      </c>
      <c r="D3638" s="4"/>
      <c r="I3638" s="5">
        <f t="shared" si="5661"/>
        <v>0.6089930556</v>
      </c>
    </row>
    <row r="3639" ht="15.75" customHeight="1">
      <c r="B3639" s="3">
        <v>0.6090509259259259</v>
      </c>
      <c r="C3639" s="3">
        <f t="shared" si="3"/>
        <v>0.00005787037037</v>
      </c>
      <c r="D3639" s="4"/>
      <c r="I3639" s="5">
        <f t="shared" si="5661"/>
        <v>0.6090509259</v>
      </c>
    </row>
    <row r="3640" ht="15.75" customHeight="1">
      <c r="B3640" s="3">
        <v>0.6091087962962963</v>
      </c>
      <c r="C3640" s="3">
        <f t="shared" si="3"/>
        <v>0.00005787037037</v>
      </c>
      <c r="D3640" s="4"/>
      <c r="I3640" s="5">
        <f t="shared" si="5661"/>
        <v>0.6091087963</v>
      </c>
    </row>
    <row r="3641" ht="15.75" customHeight="1">
      <c r="B3641" s="3">
        <v>0.6091666666666666</v>
      </c>
      <c r="C3641" s="3">
        <f t="shared" si="3"/>
        <v>0.00005787037037</v>
      </c>
      <c r="D3641" s="4"/>
      <c r="I3641" s="5">
        <f t="shared" si="5661"/>
        <v>0.6091666667</v>
      </c>
    </row>
    <row r="3642" ht="15.75" customHeight="1">
      <c r="B3642" s="3">
        <v>0.609224537037037</v>
      </c>
      <c r="C3642" s="3">
        <f t="shared" si="3"/>
        <v>0.00005787037037</v>
      </c>
      <c r="D3642" s="4"/>
      <c r="I3642" s="5">
        <f t="shared" si="5661"/>
        <v>0.609224537</v>
      </c>
    </row>
    <row r="3643" ht="15.75" customHeight="1">
      <c r="B3643" s="3">
        <v>0.6092824074074074</v>
      </c>
      <c r="C3643" s="3">
        <f t="shared" si="3"/>
        <v>0.00005787037037</v>
      </c>
      <c r="D3643" s="4"/>
      <c r="I3643" s="5">
        <f t="shared" si="5661"/>
        <v>0.6092824074</v>
      </c>
    </row>
    <row r="3644" ht="15.75" customHeight="1">
      <c r="B3644" s="3">
        <v>0.6093402777777778</v>
      </c>
      <c r="C3644" s="3">
        <f t="shared" si="3"/>
        <v>0.00005787037037</v>
      </c>
      <c r="D3644" s="4"/>
      <c r="I3644" s="5">
        <f t="shared" si="5661"/>
        <v>0.6093402778</v>
      </c>
    </row>
    <row r="3645" ht="15.75" customHeight="1">
      <c r="B3645" s="3">
        <v>0.6093981481481482</v>
      </c>
      <c r="C3645" s="3">
        <f t="shared" si="3"/>
        <v>0.00005787037037</v>
      </c>
      <c r="D3645" s="4"/>
      <c r="I3645" s="5">
        <f t="shared" si="5661"/>
        <v>0.6093981481</v>
      </c>
    </row>
    <row r="3646" ht="15.75" customHeight="1">
      <c r="B3646" s="3">
        <v>0.6094560185185185</v>
      </c>
      <c r="C3646" s="3">
        <f t="shared" si="3"/>
        <v>0.00005787037037</v>
      </c>
      <c r="D3646" s="4"/>
      <c r="I3646" s="5">
        <f t="shared" si="5661"/>
        <v>0.6094560185</v>
      </c>
    </row>
    <row r="3647" ht="15.75" customHeight="1">
      <c r="B3647" s="3">
        <v>0.6095138888888889</v>
      </c>
      <c r="C3647" s="3">
        <f t="shared" si="3"/>
        <v>0.00005787037037</v>
      </c>
      <c r="D3647" s="4"/>
      <c r="I3647" s="5">
        <f t="shared" si="5661"/>
        <v>0.6095138889</v>
      </c>
    </row>
    <row r="3648" ht="15.75" customHeight="1">
      <c r="B3648" s="3">
        <v>0.6095717592592592</v>
      </c>
      <c r="C3648" s="3">
        <f t="shared" si="3"/>
        <v>0.00005787037037</v>
      </c>
      <c r="D3648" s="4"/>
      <c r="I3648" s="5">
        <f t="shared" si="5661"/>
        <v>0.6095717593</v>
      </c>
    </row>
    <row r="3649" ht="15.75" customHeight="1">
      <c r="B3649" s="3">
        <v>0.6096296296296296</v>
      </c>
      <c r="C3649" s="3">
        <f t="shared" si="3"/>
        <v>0.00005787037037</v>
      </c>
      <c r="D3649" s="4"/>
      <c r="I3649" s="5">
        <f t="shared" si="5661"/>
        <v>0.6096296296</v>
      </c>
    </row>
    <row r="3650" ht="15.75" customHeight="1">
      <c r="B3650" s="3">
        <v>0.6096875</v>
      </c>
      <c r="C3650" s="3">
        <f t="shared" si="3"/>
        <v>0.00005787037037</v>
      </c>
      <c r="D3650" s="4"/>
      <c r="I3650" s="5">
        <f t="shared" si="5661"/>
        <v>0.6096875</v>
      </c>
    </row>
    <row r="3651" ht="15.75" customHeight="1">
      <c r="B3651" s="3">
        <v>0.6097453703703704</v>
      </c>
      <c r="C3651" s="3">
        <f t="shared" si="3"/>
        <v>0.00005787037037</v>
      </c>
      <c r="D3651" s="4"/>
      <c r="I3651" s="5">
        <f t="shared" si="5661"/>
        <v>0.6097453704</v>
      </c>
    </row>
    <row r="3652" ht="15.75" customHeight="1">
      <c r="B3652" s="3">
        <v>0.6098032407407408</v>
      </c>
      <c r="C3652" s="3">
        <f t="shared" si="3"/>
        <v>0.00005787037037</v>
      </c>
      <c r="D3652" s="4"/>
      <c r="I3652" s="5">
        <f t="shared" si="5661"/>
        <v>0.6098032407</v>
      </c>
    </row>
    <row r="3653" ht="15.75" customHeight="1">
      <c r="B3653" s="3">
        <v>0.6098611111111111</v>
      </c>
      <c r="C3653" s="3">
        <f t="shared" si="3"/>
        <v>0.00005787037037</v>
      </c>
      <c r="D3653" s="4"/>
      <c r="I3653" s="5">
        <f t="shared" si="5661"/>
        <v>0.6098611111</v>
      </c>
    </row>
    <row r="3654" ht="15.75" customHeight="1">
      <c r="B3654" s="3">
        <v>0.6099189814814815</v>
      </c>
      <c r="C3654" s="3">
        <f t="shared" si="3"/>
        <v>0.00005787037037</v>
      </c>
      <c r="D3654" s="4"/>
      <c r="I3654" s="5">
        <f t="shared" si="5661"/>
        <v>0.6099189815</v>
      </c>
    </row>
    <row r="3655" ht="15.75" customHeight="1">
      <c r="B3655" s="3">
        <v>0.6099768518518519</v>
      </c>
      <c r="C3655" s="3">
        <f t="shared" si="3"/>
        <v>0.00005787037037</v>
      </c>
      <c r="D3655" s="4"/>
      <c r="I3655" s="5">
        <f t="shared" si="5661"/>
        <v>0.6099768519</v>
      </c>
    </row>
    <row r="3656" ht="15.75" customHeight="1">
      <c r="B3656" s="3">
        <v>0.6100347222222222</v>
      </c>
      <c r="C3656" s="3">
        <f t="shared" si="3"/>
        <v>0.00005787037037</v>
      </c>
      <c r="D3656" s="4"/>
      <c r="I3656" s="5">
        <f t="shared" si="5661"/>
        <v>0.6100347222</v>
      </c>
    </row>
    <row r="3657" ht="15.75" customHeight="1">
      <c r="B3657" s="3">
        <v>0.6100925925925925</v>
      </c>
      <c r="C3657" s="3">
        <f t="shared" si="3"/>
        <v>0.00005787037037</v>
      </c>
      <c r="D3657" s="4"/>
      <c r="I3657" s="5">
        <f t="shared" si="5661"/>
        <v>0.6100925926</v>
      </c>
    </row>
    <row r="3658" ht="15.75" customHeight="1">
      <c r="B3658" s="3">
        <v>0.6101504629629629</v>
      </c>
      <c r="C3658" s="3">
        <f t="shared" si="3"/>
        <v>0.00006944444444</v>
      </c>
      <c r="D3658" s="4"/>
      <c r="I3658" s="5">
        <f t="shared" si="5661"/>
        <v>0.610150463</v>
      </c>
    </row>
    <row r="3659" ht="15.75" customHeight="1">
      <c r="B3659" s="3">
        <v>0.6102199074074074</v>
      </c>
      <c r="C3659" s="3">
        <f t="shared" si="3"/>
        <v>0.00005787037037</v>
      </c>
      <c r="D3659" s="4"/>
      <c r="I3659" s="5">
        <f t="shared" si="5661"/>
        <v>0.6102199074</v>
      </c>
    </row>
    <row r="3660" ht="15.75" customHeight="1">
      <c r="B3660" s="3">
        <v>0.6102777777777778</v>
      </c>
      <c r="C3660" s="3">
        <f t="shared" si="3"/>
        <v>0.00005787037037</v>
      </c>
      <c r="D3660" s="4"/>
      <c r="I3660" s="5">
        <f t="shared" si="5661"/>
        <v>0.6102777778</v>
      </c>
    </row>
    <row r="3661" ht="15.75" customHeight="1">
      <c r="B3661" s="3">
        <v>0.6103356481481481</v>
      </c>
      <c r="C3661" s="3">
        <f t="shared" si="3"/>
        <v>0.00005787037037</v>
      </c>
      <c r="D3661" s="4"/>
      <c r="I3661" s="5">
        <f t="shared" si="5661"/>
        <v>0.6103356481</v>
      </c>
    </row>
    <row r="3662" ht="15.75" customHeight="1">
      <c r="B3662" s="3">
        <v>0.6103935185185185</v>
      </c>
      <c r="C3662" s="3">
        <f t="shared" si="3"/>
        <v>0.00005787037037</v>
      </c>
      <c r="D3662" s="4"/>
      <c r="I3662" s="5">
        <f t="shared" si="5661"/>
        <v>0.6103935185</v>
      </c>
    </row>
    <row r="3663" ht="15.75" customHeight="1">
      <c r="B3663" s="3">
        <v>0.6104513888888888</v>
      </c>
      <c r="C3663" s="3">
        <f t="shared" si="3"/>
        <v>0.00005787037037</v>
      </c>
      <c r="D3663" s="4"/>
      <c r="I3663" s="5">
        <f t="shared" si="5661"/>
        <v>0.6104513889</v>
      </c>
    </row>
    <row r="3664" ht="15.75" customHeight="1">
      <c r="B3664" s="3">
        <v>0.6105092592592593</v>
      </c>
      <c r="C3664" s="3">
        <f t="shared" si="3"/>
        <v>0.00005787037037</v>
      </c>
      <c r="D3664" s="4"/>
      <c r="I3664" s="5">
        <f t="shared" si="5661"/>
        <v>0.6105092593</v>
      </c>
    </row>
    <row r="3665" ht="15.75" customHeight="1">
      <c r="B3665" s="3">
        <v>0.6105671296296297</v>
      </c>
      <c r="C3665" s="3">
        <f t="shared" si="3"/>
        <v>0.00005787037037</v>
      </c>
      <c r="D3665" s="4"/>
      <c r="I3665" s="5">
        <f t="shared" si="5661"/>
        <v>0.6105671296</v>
      </c>
    </row>
    <row r="3666" ht="15.75" customHeight="1">
      <c r="B3666" s="3">
        <v>0.610625</v>
      </c>
      <c r="C3666" s="3">
        <f t="shared" si="3"/>
        <v>0.00005787037037</v>
      </c>
      <c r="D3666" s="4"/>
      <c r="I3666" s="5">
        <f t="shared" si="5661"/>
        <v>0.610625</v>
      </c>
    </row>
    <row r="3667" ht="15.75" customHeight="1">
      <c r="B3667" s="3">
        <v>0.6106828703703704</v>
      </c>
      <c r="C3667" s="3">
        <f t="shared" si="3"/>
        <v>0.00005787037037</v>
      </c>
      <c r="D3667" s="4"/>
      <c r="I3667" s="5">
        <f t="shared" si="5661"/>
        <v>0.6106828704</v>
      </c>
    </row>
    <row r="3668" ht="15.75" customHeight="1">
      <c r="B3668" s="3">
        <v>0.6107407407407407</v>
      </c>
      <c r="C3668" s="3">
        <f t="shared" si="3"/>
        <v>0.00005787037037</v>
      </c>
      <c r="D3668" s="4"/>
      <c r="I3668" s="5">
        <f t="shared" si="5661"/>
        <v>0.6107407407</v>
      </c>
    </row>
    <row r="3669" ht="15.75" customHeight="1">
      <c r="B3669" s="3">
        <v>0.6107986111111111</v>
      </c>
      <c r="C3669" s="3">
        <f t="shared" si="3"/>
        <v>0.00005787037037</v>
      </c>
      <c r="D3669" s="4"/>
      <c r="I3669" s="5">
        <f t="shared" si="5661"/>
        <v>0.6107986111</v>
      </c>
    </row>
    <row r="3670" ht="15.75" customHeight="1">
      <c r="B3670" s="3">
        <v>0.6108564814814815</v>
      </c>
      <c r="C3670" s="3">
        <f t="shared" si="3"/>
        <v>0.00005787037037</v>
      </c>
      <c r="D3670" s="4"/>
      <c r="I3670" s="5">
        <f t="shared" si="5661"/>
        <v>0.6108564815</v>
      </c>
    </row>
    <row r="3671" ht="15.75" customHeight="1">
      <c r="B3671" s="3">
        <v>0.6109143518518518</v>
      </c>
      <c r="C3671" s="3">
        <f t="shared" si="3"/>
        <v>0.00005787037037</v>
      </c>
      <c r="D3671" s="4"/>
      <c r="I3671" s="5">
        <f t="shared" si="5661"/>
        <v>0.6109143519</v>
      </c>
    </row>
    <row r="3672" ht="15.75" customHeight="1">
      <c r="B3672" s="3">
        <v>0.6109722222222222</v>
      </c>
      <c r="C3672" s="3">
        <f t="shared" si="3"/>
        <v>0.00005787037037</v>
      </c>
      <c r="D3672" s="4"/>
      <c r="I3672" s="5">
        <f t="shared" si="5661"/>
        <v>0.6109722222</v>
      </c>
    </row>
    <row r="3673" ht="15.75" customHeight="1">
      <c r="B3673" s="3">
        <v>0.6110300925925926</v>
      </c>
      <c r="C3673" s="3">
        <f t="shared" si="3"/>
        <v>0.00005787037037</v>
      </c>
      <c r="D3673" s="4"/>
      <c r="I3673" s="5">
        <f t="shared" si="5661"/>
        <v>0.6110300926</v>
      </c>
    </row>
    <row r="3674" ht="15.75" customHeight="1">
      <c r="B3674" s="3">
        <v>0.611087962962963</v>
      </c>
      <c r="C3674" s="3">
        <f t="shared" si="3"/>
        <v>0.00005787037037</v>
      </c>
      <c r="D3674" s="4"/>
      <c r="I3674" s="5">
        <f t="shared" si="5661"/>
        <v>0.611087963</v>
      </c>
    </row>
    <row r="3675" ht="15.75" customHeight="1">
      <c r="B3675" s="3">
        <v>0.6111458333333334</v>
      </c>
      <c r="C3675" s="3">
        <f t="shared" si="3"/>
        <v>0.00005787037037</v>
      </c>
      <c r="D3675" s="4"/>
      <c r="I3675" s="5">
        <f t="shared" si="5661"/>
        <v>0.6111458333</v>
      </c>
    </row>
    <row r="3676" ht="15.75" customHeight="1">
      <c r="B3676" s="3">
        <v>0.6112037037037037</v>
      </c>
      <c r="C3676" s="3">
        <f t="shared" si="3"/>
        <v>0.00005787037037</v>
      </c>
      <c r="D3676" s="4"/>
      <c r="I3676" s="5">
        <f t="shared" si="5661"/>
        <v>0.6112037037</v>
      </c>
    </row>
    <row r="3677" ht="15.75" customHeight="1">
      <c r="B3677" s="3">
        <v>0.6112615740740741</v>
      </c>
      <c r="C3677" s="3">
        <f t="shared" si="3"/>
        <v>0.00005787037037</v>
      </c>
      <c r="D3677" s="4"/>
      <c r="I3677" s="5">
        <f t="shared" si="5661"/>
        <v>0.6112615741</v>
      </c>
    </row>
    <row r="3678" ht="15.75" customHeight="1">
      <c r="B3678" s="3">
        <v>0.6113194444444444</v>
      </c>
      <c r="C3678" s="3">
        <f t="shared" si="3"/>
        <v>0.00005787037037</v>
      </c>
      <c r="D3678" s="4"/>
      <c r="I3678" s="5">
        <f t="shared" si="5661"/>
        <v>0.6113194444</v>
      </c>
    </row>
    <row r="3679" ht="15.75" customHeight="1">
      <c r="B3679" s="3">
        <v>0.6113773148148148</v>
      </c>
      <c r="C3679" s="3">
        <f t="shared" si="3"/>
        <v>0.00005787037037</v>
      </c>
      <c r="D3679" s="4"/>
      <c r="I3679" s="5">
        <f t="shared" si="5661"/>
        <v>0.6113773148</v>
      </c>
    </row>
    <row r="3680" ht="15.75" customHeight="1">
      <c r="B3680" s="3">
        <v>0.6114351851851852</v>
      </c>
      <c r="C3680" s="3">
        <f t="shared" si="3"/>
        <v>0.00005787037037</v>
      </c>
      <c r="D3680" s="4"/>
      <c r="I3680" s="5">
        <f t="shared" si="5661"/>
        <v>0.6114351852</v>
      </c>
    </row>
    <row r="3681" ht="15.75" customHeight="1">
      <c r="B3681" s="3">
        <v>0.6114930555555556</v>
      </c>
      <c r="C3681" s="3">
        <f t="shared" si="3"/>
        <v>0.00005787037037</v>
      </c>
      <c r="D3681" s="4"/>
      <c r="I3681" s="5">
        <f t="shared" si="5661"/>
        <v>0.6114930556</v>
      </c>
    </row>
    <row r="3682" ht="15.75" customHeight="1">
      <c r="B3682" s="3">
        <v>0.6115509259259259</v>
      </c>
      <c r="C3682" s="3">
        <f t="shared" si="3"/>
        <v>0.00005787037037</v>
      </c>
      <c r="D3682" s="4"/>
      <c r="I3682" s="5">
        <f t="shared" si="5661"/>
        <v>0.6115509259</v>
      </c>
    </row>
    <row r="3683" ht="15.75" customHeight="1">
      <c r="B3683" s="3">
        <v>0.6116087962962963</v>
      </c>
      <c r="C3683" s="3">
        <f t="shared" si="3"/>
        <v>0.00005787037037</v>
      </c>
      <c r="D3683" s="4"/>
      <c r="I3683" s="5">
        <f t="shared" si="5661"/>
        <v>0.6116087963</v>
      </c>
    </row>
    <row r="3684" ht="15.75" customHeight="1">
      <c r="B3684" s="3">
        <v>0.6116666666666667</v>
      </c>
      <c r="C3684" s="3">
        <f t="shared" si="3"/>
        <v>0.00005787037037</v>
      </c>
      <c r="D3684" s="4"/>
      <c r="I3684" s="5">
        <f t="shared" si="5661"/>
        <v>0.6116666667</v>
      </c>
    </row>
    <row r="3685" ht="15.75" customHeight="1">
      <c r="B3685" s="3">
        <v>0.6117245370370371</v>
      </c>
      <c r="C3685" s="3">
        <f t="shared" si="3"/>
        <v>0.00005787037037</v>
      </c>
      <c r="D3685" s="4"/>
      <c r="I3685" s="5">
        <f t="shared" si="5661"/>
        <v>0.611724537</v>
      </c>
    </row>
    <row r="3686" ht="15.75" customHeight="1">
      <c r="B3686" s="3">
        <v>0.6117824074074074</v>
      </c>
      <c r="C3686" s="3">
        <f t="shared" si="3"/>
        <v>0.00005787037037</v>
      </c>
      <c r="D3686" s="4"/>
      <c r="I3686" s="5">
        <f t="shared" si="5661"/>
        <v>0.6117824074</v>
      </c>
    </row>
    <row r="3687" ht="15.75" customHeight="1">
      <c r="B3687" s="3">
        <v>0.6118402777777777</v>
      </c>
      <c r="C3687" s="3">
        <f t="shared" si="3"/>
        <v>0.00005787037037</v>
      </c>
      <c r="D3687" s="4"/>
      <c r="I3687" s="5">
        <f t="shared" si="5661"/>
        <v>0.6118402778</v>
      </c>
    </row>
    <row r="3688" ht="15.75" customHeight="1">
      <c r="B3688" s="3">
        <v>0.6118981481481481</v>
      </c>
      <c r="C3688" s="3">
        <f t="shared" si="3"/>
        <v>0.00005787037037</v>
      </c>
      <c r="D3688" s="4"/>
      <c r="I3688" s="5">
        <f t="shared" si="5661"/>
        <v>0.6118981481</v>
      </c>
    </row>
    <row r="3689" ht="15.75" customHeight="1">
      <c r="B3689" s="3">
        <v>0.6119560185185186</v>
      </c>
      <c r="C3689" s="3">
        <f t="shared" si="3"/>
        <v>0.00005787037037</v>
      </c>
      <c r="D3689" s="4"/>
      <c r="I3689" s="5">
        <f t="shared" si="5661"/>
        <v>0.6119560185</v>
      </c>
    </row>
    <row r="3690" ht="15.75" customHeight="1">
      <c r="B3690" s="3">
        <v>0.6120138888888889</v>
      </c>
      <c r="C3690" s="3">
        <f t="shared" si="3"/>
        <v>0.00005787037037</v>
      </c>
      <c r="D3690" s="4"/>
      <c r="I3690" s="5">
        <f t="shared" si="5661"/>
        <v>0.6120138889</v>
      </c>
    </row>
    <row r="3691" ht="15.75" customHeight="1">
      <c r="B3691" s="3">
        <v>0.6120717592592593</v>
      </c>
      <c r="C3691" s="3">
        <f t="shared" si="3"/>
        <v>0.00005787037037</v>
      </c>
      <c r="D3691" s="4"/>
      <c r="I3691" s="5">
        <f t="shared" si="5661"/>
        <v>0.6120717593</v>
      </c>
    </row>
    <row r="3692" ht="15.75" customHeight="1">
      <c r="B3692" s="3">
        <v>0.6121296296296296</v>
      </c>
      <c r="C3692" s="3">
        <f t="shared" si="3"/>
        <v>0.00005787037037</v>
      </c>
      <c r="D3692" s="4"/>
      <c r="I3692" s="5">
        <f t="shared" si="5661"/>
        <v>0.6121296296</v>
      </c>
    </row>
    <row r="3693" ht="15.75" customHeight="1">
      <c r="B3693" s="3">
        <v>0.6121875</v>
      </c>
      <c r="C3693" s="3">
        <f t="shared" si="3"/>
        <v>0.00005787037037</v>
      </c>
      <c r="D3693" s="4"/>
      <c r="I3693" s="5">
        <f t="shared" si="5661"/>
        <v>0.6121875</v>
      </c>
    </row>
    <row r="3694" ht="15.75" customHeight="1">
      <c r="B3694" s="3">
        <v>0.6122453703703704</v>
      </c>
      <c r="C3694" s="3">
        <f t="shared" si="3"/>
        <v>0.00006944444444</v>
      </c>
      <c r="D3694" s="4"/>
      <c r="I3694" s="5">
        <f t="shared" si="5661"/>
        <v>0.6122453704</v>
      </c>
    </row>
    <row r="3695" ht="15.75" customHeight="1">
      <c r="B3695" s="3">
        <v>0.6123148148148149</v>
      </c>
      <c r="C3695" s="3">
        <f t="shared" si="3"/>
        <v>0.00005787037037</v>
      </c>
      <c r="D3695" s="4"/>
      <c r="I3695" s="5">
        <f t="shared" si="5661"/>
        <v>0.6123148148</v>
      </c>
    </row>
    <row r="3696" ht="15.75" customHeight="1">
      <c r="B3696" s="3">
        <v>0.6123726851851852</v>
      </c>
      <c r="C3696" s="3">
        <f t="shared" si="3"/>
        <v>0.00005787037037</v>
      </c>
      <c r="D3696" s="4"/>
      <c r="I3696" s="5">
        <f t="shared" si="5661"/>
        <v>0.6123726852</v>
      </c>
    </row>
    <row r="3697" ht="15.75" customHeight="1">
      <c r="B3697" s="3">
        <v>0.6124305555555556</v>
      </c>
      <c r="C3697" s="3">
        <f t="shared" si="3"/>
        <v>0.00005787037037</v>
      </c>
      <c r="D3697" s="4"/>
      <c r="I3697" s="5">
        <f t="shared" si="5661"/>
        <v>0.6124305556</v>
      </c>
    </row>
    <row r="3698" ht="15.75" customHeight="1">
      <c r="B3698" s="3">
        <v>0.6124884259259259</v>
      </c>
      <c r="C3698" s="3">
        <f t="shared" si="3"/>
        <v>0.00005787037037</v>
      </c>
      <c r="D3698" s="4"/>
      <c r="I3698" s="5">
        <f t="shared" si="5661"/>
        <v>0.6124884259</v>
      </c>
    </row>
    <row r="3699" ht="15.75" customHeight="1">
      <c r="B3699" s="3">
        <v>0.6125462962962963</v>
      </c>
      <c r="C3699" s="3">
        <f t="shared" si="3"/>
        <v>0.00005787037037</v>
      </c>
      <c r="D3699" s="4"/>
      <c r="I3699" s="5">
        <f t="shared" si="5661"/>
        <v>0.6125462963</v>
      </c>
    </row>
    <row r="3700" ht="15.75" customHeight="1">
      <c r="B3700" s="3">
        <v>0.6126041666666667</v>
      </c>
      <c r="C3700" s="3">
        <f t="shared" si="3"/>
        <v>0.00005787037037</v>
      </c>
      <c r="D3700" s="4"/>
      <c r="I3700" s="5">
        <f t="shared" si="5661"/>
        <v>0.6126041667</v>
      </c>
    </row>
    <row r="3701" ht="15.75" customHeight="1">
      <c r="B3701" s="3">
        <v>0.612662037037037</v>
      </c>
      <c r="C3701" s="3">
        <f t="shared" si="3"/>
        <v>0.00005787037037</v>
      </c>
      <c r="D3701" s="4"/>
      <c r="I3701" s="5">
        <f t="shared" si="5661"/>
        <v>0.612662037</v>
      </c>
    </row>
    <row r="3702" ht="15.75" customHeight="1">
      <c r="B3702" s="3">
        <v>0.6127199074074073</v>
      </c>
      <c r="C3702" s="3">
        <f t="shared" si="3"/>
        <v>0.00005787037037</v>
      </c>
      <c r="D3702" s="4"/>
      <c r="I3702" s="5">
        <f t="shared" si="5661"/>
        <v>0.6127199074</v>
      </c>
    </row>
    <row r="3703" ht="15.75" customHeight="1">
      <c r="B3703" s="3">
        <v>0.6127777777777778</v>
      </c>
      <c r="C3703" s="3">
        <f t="shared" si="3"/>
        <v>0.00005787037037</v>
      </c>
      <c r="D3703" s="4"/>
      <c r="I3703" s="5">
        <f t="shared" si="5661"/>
        <v>0.6127777778</v>
      </c>
    </row>
    <row r="3704" ht="15.75" customHeight="1">
      <c r="B3704" s="3">
        <v>0.6128356481481482</v>
      </c>
      <c r="C3704" s="3">
        <f t="shared" si="3"/>
        <v>0.00005787037037</v>
      </c>
      <c r="D3704" s="4"/>
      <c r="I3704" s="5">
        <f t="shared" si="5661"/>
        <v>0.6128356481</v>
      </c>
    </row>
    <row r="3705" ht="15.75" customHeight="1">
      <c r="B3705" s="3">
        <v>0.6128935185185186</v>
      </c>
      <c r="C3705" s="3">
        <f t="shared" si="3"/>
        <v>0.00005787037037</v>
      </c>
      <c r="D3705" s="4"/>
      <c r="I3705" s="5">
        <f t="shared" si="5661"/>
        <v>0.6128935185</v>
      </c>
    </row>
    <row r="3706" ht="15.75" customHeight="1">
      <c r="B3706" s="3">
        <v>0.6129513888888889</v>
      </c>
      <c r="C3706" s="3">
        <f t="shared" si="3"/>
        <v>0.00005787037037</v>
      </c>
      <c r="D3706" s="4"/>
      <c r="I3706" s="5">
        <f t="shared" si="5661"/>
        <v>0.6129513889</v>
      </c>
    </row>
    <row r="3707" ht="15.75" customHeight="1">
      <c r="B3707" s="3">
        <v>0.6130092592592592</v>
      </c>
      <c r="C3707" s="3">
        <f t="shared" si="3"/>
        <v>0.00005787037037</v>
      </c>
      <c r="D3707" s="4"/>
      <c r="I3707" s="5">
        <f t="shared" si="5661"/>
        <v>0.6130092593</v>
      </c>
    </row>
    <row r="3708" ht="15.75" customHeight="1">
      <c r="B3708" s="3">
        <v>0.6130671296296296</v>
      </c>
      <c r="C3708" s="3">
        <f t="shared" si="3"/>
        <v>0.00005787037037</v>
      </c>
      <c r="D3708" s="4"/>
      <c r="I3708" s="5">
        <f t="shared" si="5661"/>
        <v>0.6130671296</v>
      </c>
    </row>
    <row r="3709" ht="15.75" customHeight="1">
      <c r="B3709" s="3">
        <v>0.613125</v>
      </c>
      <c r="C3709" s="3">
        <f t="shared" si="3"/>
        <v>0.00005787037037</v>
      </c>
      <c r="D3709" s="4"/>
      <c r="I3709" s="5">
        <f t="shared" si="5661"/>
        <v>0.613125</v>
      </c>
    </row>
    <row r="3710" ht="15.75" customHeight="1">
      <c r="B3710" s="3">
        <v>0.6131828703703703</v>
      </c>
      <c r="C3710" s="3">
        <f t="shared" si="3"/>
        <v>0.00005787037037</v>
      </c>
      <c r="D3710" s="4"/>
      <c r="I3710" s="5">
        <f t="shared" si="5661"/>
        <v>0.6131828704</v>
      </c>
    </row>
    <row r="3711" ht="15.75" customHeight="1">
      <c r="B3711" s="3">
        <v>0.6132407407407408</v>
      </c>
      <c r="C3711" s="3">
        <f t="shared" si="3"/>
        <v>0.00005787037037</v>
      </c>
      <c r="D3711" s="4"/>
      <c r="I3711" s="5">
        <f t="shared" si="5661"/>
        <v>0.6132407407</v>
      </c>
    </row>
    <row r="3712" ht="15.75" customHeight="1">
      <c r="B3712" s="3">
        <v>0.6132986111111111</v>
      </c>
      <c r="C3712" s="3">
        <f t="shared" si="3"/>
        <v>0.00005787037037</v>
      </c>
      <c r="D3712" s="4"/>
      <c r="I3712" s="5">
        <f t="shared" si="5661"/>
        <v>0.6132986111</v>
      </c>
    </row>
    <row r="3713" ht="15.75" customHeight="1">
      <c r="B3713" s="3">
        <v>0.6133564814814815</v>
      </c>
      <c r="C3713" s="3">
        <f t="shared" si="3"/>
        <v>0.00005787037037</v>
      </c>
      <c r="D3713" s="4"/>
      <c r="I3713" s="5">
        <f t="shared" si="5661"/>
        <v>0.6133564815</v>
      </c>
    </row>
    <row r="3714" ht="15.75" customHeight="1">
      <c r="B3714" s="3">
        <v>0.6134143518518519</v>
      </c>
      <c r="C3714" s="3">
        <f t="shared" si="3"/>
        <v>0.00005787037037</v>
      </c>
      <c r="D3714" s="4"/>
      <c r="I3714" s="5">
        <f t="shared" si="5661"/>
        <v>0.6134143519</v>
      </c>
    </row>
    <row r="3715" ht="15.75" customHeight="1">
      <c r="B3715" s="3">
        <v>0.6134722222222222</v>
      </c>
      <c r="C3715" s="3">
        <f t="shared" si="3"/>
        <v>0.00005787037037</v>
      </c>
      <c r="D3715" s="4"/>
      <c r="I3715" s="5">
        <f t="shared" si="5661"/>
        <v>0.6134722222</v>
      </c>
    </row>
    <row r="3716" ht="15.75" customHeight="1">
      <c r="B3716" s="3">
        <v>0.6135300925925926</v>
      </c>
      <c r="C3716" s="3">
        <f t="shared" si="3"/>
        <v>0.00005787037037</v>
      </c>
      <c r="D3716" s="4"/>
      <c r="I3716" s="5">
        <f t="shared" si="5661"/>
        <v>0.6135300926</v>
      </c>
    </row>
    <row r="3717" ht="15.75" customHeight="1">
      <c r="B3717" s="3">
        <v>0.6135879629629629</v>
      </c>
      <c r="C3717" s="3">
        <f t="shared" si="3"/>
        <v>0.00005787037037</v>
      </c>
      <c r="D3717" s="4"/>
      <c r="I3717" s="5">
        <f t="shared" si="5661"/>
        <v>0.613587963</v>
      </c>
    </row>
    <row r="3718" ht="15.75" customHeight="1">
      <c r="B3718" s="3">
        <v>0.6136458333333333</v>
      </c>
      <c r="C3718" s="3">
        <f t="shared" si="3"/>
        <v>0.00005787037037</v>
      </c>
      <c r="D3718" s="4"/>
      <c r="I3718" s="5">
        <f t="shared" si="5661"/>
        <v>0.6136458333</v>
      </c>
    </row>
    <row r="3719" ht="15.75" customHeight="1">
      <c r="B3719" s="3">
        <v>0.6137037037037038</v>
      </c>
      <c r="C3719" s="3">
        <f t="shared" si="3"/>
        <v>0.00005787037037</v>
      </c>
      <c r="D3719" s="4"/>
      <c r="I3719" s="5">
        <f t="shared" si="5661"/>
        <v>0.6137037037</v>
      </c>
    </row>
    <row r="3720" ht="15.75" customHeight="1">
      <c r="B3720" s="3">
        <v>0.6137615740740741</v>
      </c>
      <c r="C3720" s="3">
        <f t="shared" si="3"/>
        <v>0.00005787037037</v>
      </c>
      <c r="D3720" s="4"/>
      <c r="I3720" s="5">
        <f t="shared" si="5661"/>
        <v>0.6137615741</v>
      </c>
    </row>
    <row r="3721" ht="15.75" customHeight="1">
      <c r="B3721" s="3">
        <v>0.6138194444444445</v>
      </c>
      <c r="C3721" s="3">
        <f t="shared" si="3"/>
        <v>0.00005787037037</v>
      </c>
      <c r="D3721" s="4"/>
      <c r="I3721" s="5">
        <f t="shared" si="5661"/>
        <v>0.6138194444</v>
      </c>
    </row>
    <row r="3722" ht="15.75" customHeight="1">
      <c r="B3722" s="3">
        <v>0.6138773148148148</v>
      </c>
      <c r="C3722" s="3">
        <f t="shared" si="3"/>
        <v>0.00005787037037</v>
      </c>
      <c r="D3722" s="4"/>
      <c r="I3722" s="5">
        <f t="shared" si="5661"/>
        <v>0.6138773148</v>
      </c>
    </row>
    <row r="3723" ht="15.75" customHeight="1">
      <c r="B3723" s="3">
        <v>0.6139351851851852</v>
      </c>
      <c r="C3723" s="3">
        <f t="shared" si="3"/>
        <v>0.00005787037037</v>
      </c>
      <c r="D3723" s="4"/>
      <c r="I3723" s="5">
        <f t="shared" si="5661"/>
        <v>0.6139351852</v>
      </c>
    </row>
    <row r="3724" ht="15.75" customHeight="1">
      <c r="B3724" s="3">
        <v>0.6139930555555556</v>
      </c>
      <c r="C3724" s="3">
        <f t="shared" si="3"/>
        <v>0.00005787037037</v>
      </c>
      <c r="D3724" s="4"/>
      <c r="I3724" s="5">
        <f t="shared" si="5661"/>
        <v>0.6139930556</v>
      </c>
    </row>
    <row r="3725" ht="15.75" customHeight="1">
      <c r="B3725" s="3">
        <v>0.6140509259259259</v>
      </c>
      <c r="C3725" s="3">
        <f t="shared" si="3"/>
        <v>0.00005787037037</v>
      </c>
      <c r="D3725" s="4"/>
      <c r="I3725" s="5">
        <f t="shared" si="5661"/>
        <v>0.6140509259</v>
      </c>
    </row>
    <row r="3726" ht="15.75" customHeight="1">
      <c r="B3726" s="3">
        <v>0.6141087962962963</v>
      </c>
      <c r="C3726" s="3">
        <f t="shared" si="3"/>
        <v>0.00005787037037</v>
      </c>
      <c r="D3726" s="4"/>
      <c r="I3726" s="5">
        <f t="shared" si="5661"/>
        <v>0.6141087963</v>
      </c>
    </row>
    <row r="3727" ht="15.75" customHeight="1">
      <c r="B3727" s="3">
        <v>0.6141666666666666</v>
      </c>
      <c r="C3727" s="3">
        <f t="shared" si="3"/>
        <v>0.00005787037037</v>
      </c>
      <c r="D3727" s="4"/>
      <c r="I3727" s="5">
        <f t="shared" si="5661"/>
        <v>0.6141666667</v>
      </c>
    </row>
    <row r="3728" ht="15.75" customHeight="1">
      <c r="B3728" s="3">
        <v>0.614224537037037</v>
      </c>
      <c r="C3728" s="3">
        <f t="shared" si="3"/>
        <v>0.00005787037037</v>
      </c>
      <c r="D3728" s="4"/>
      <c r="I3728" s="5">
        <f t="shared" si="5661"/>
        <v>0.614224537</v>
      </c>
    </row>
    <row r="3729" ht="15.75" customHeight="1">
      <c r="B3729" s="3">
        <v>0.6142824074074075</v>
      </c>
      <c r="C3729" s="3">
        <f t="shared" si="3"/>
        <v>0.00005787037037</v>
      </c>
      <c r="D3729" s="4"/>
      <c r="I3729" s="5">
        <f t="shared" si="5661"/>
        <v>0.6142824074</v>
      </c>
    </row>
    <row r="3730" ht="15.75" customHeight="1">
      <c r="B3730" s="3">
        <v>0.6143402777777778</v>
      </c>
      <c r="C3730" s="3">
        <f t="shared" si="3"/>
        <v>0.00005787037037</v>
      </c>
      <c r="D3730" s="4"/>
      <c r="I3730" s="5">
        <f t="shared" si="5661"/>
        <v>0.6143402778</v>
      </c>
    </row>
    <row r="3731" ht="15.75" customHeight="1">
      <c r="B3731" s="3">
        <v>0.6143981481481481</v>
      </c>
      <c r="C3731" s="3">
        <f t="shared" si="3"/>
        <v>0.00005787037037</v>
      </c>
      <c r="D3731" s="4"/>
      <c r="I3731" s="5">
        <f t="shared" si="5661"/>
        <v>0.6143981481</v>
      </c>
    </row>
    <row r="3732" ht="15.75" customHeight="1">
      <c r="B3732" s="3">
        <v>0.6144560185185185</v>
      </c>
      <c r="C3732" s="3">
        <f t="shared" si="3"/>
        <v>0.00005787037037</v>
      </c>
      <c r="D3732" s="4"/>
      <c r="I3732" s="5">
        <f t="shared" si="5661"/>
        <v>0.6144560185</v>
      </c>
    </row>
    <row r="3733" ht="15.75" customHeight="1">
      <c r="B3733" s="3">
        <v>0.6145138888888889</v>
      </c>
      <c r="C3733" s="3">
        <f t="shared" si="3"/>
        <v>0.00005787037037</v>
      </c>
      <c r="D3733" s="4"/>
      <c r="I3733" s="5">
        <f t="shared" si="5661"/>
        <v>0.6145138889</v>
      </c>
    </row>
    <row r="3734" ht="15.75" customHeight="1">
      <c r="B3734" s="3">
        <v>0.6145717592592593</v>
      </c>
      <c r="C3734" s="3">
        <f t="shared" si="3"/>
        <v>0.00005787037037</v>
      </c>
      <c r="D3734" s="4"/>
      <c r="I3734" s="5">
        <f t="shared" si="5661"/>
        <v>0.6145717593</v>
      </c>
    </row>
    <row r="3735" ht="15.75" customHeight="1">
      <c r="B3735" s="3">
        <v>0.6146296296296296</v>
      </c>
      <c r="C3735" s="3">
        <f t="shared" si="3"/>
        <v>0.00005787037037</v>
      </c>
      <c r="D3735" s="4"/>
      <c r="I3735" s="5">
        <f t="shared" si="5661"/>
        <v>0.6146296296</v>
      </c>
    </row>
    <row r="3736" ht="15.75" customHeight="1">
      <c r="B3736" s="3">
        <v>0.6146874999999999</v>
      </c>
      <c r="C3736" s="3">
        <f t="shared" si="3"/>
        <v>0.00005787037037</v>
      </c>
      <c r="D3736" s="4"/>
      <c r="I3736" s="5">
        <f t="shared" si="5661"/>
        <v>0.6146875</v>
      </c>
    </row>
    <row r="3737" ht="15.75" customHeight="1">
      <c r="B3737" s="3">
        <v>0.6147453703703704</v>
      </c>
      <c r="C3737" s="3">
        <f t="shared" si="3"/>
        <v>0.00005787037037</v>
      </c>
      <c r="D3737" s="4"/>
      <c r="I3737" s="5">
        <f t="shared" si="5661"/>
        <v>0.6147453704</v>
      </c>
    </row>
    <row r="3738" ht="15.75" customHeight="1">
      <c r="B3738" s="3">
        <v>0.6148032407407408</v>
      </c>
      <c r="C3738" s="3">
        <f t="shared" si="3"/>
        <v>0.00005787037037</v>
      </c>
      <c r="D3738" s="4"/>
      <c r="I3738" s="5">
        <f t="shared" si="5661"/>
        <v>0.6148032407</v>
      </c>
    </row>
    <row r="3739" ht="15.75" customHeight="1">
      <c r="B3739" s="3">
        <v>0.6148611111111111</v>
      </c>
      <c r="C3739" s="3">
        <f t="shared" si="3"/>
        <v>0.00005787037037</v>
      </c>
      <c r="D3739" s="4"/>
      <c r="I3739" s="5">
        <f t="shared" si="5661"/>
        <v>0.6148611111</v>
      </c>
    </row>
    <row r="3740" ht="15.75" customHeight="1">
      <c r="B3740" s="3">
        <v>0.6149189814814815</v>
      </c>
      <c r="C3740" s="3">
        <f t="shared" si="3"/>
        <v>0.00005787037037</v>
      </c>
      <c r="D3740" s="4"/>
      <c r="I3740" s="5">
        <f t="shared" si="5661"/>
        <v>0.6149189815</v>
      </c>
    </row>
    <row r="3741" ht="15.75" customHeight="1">
      <c r="B3741" s="3">
        <v>0.6149768518518518</v>
      </c>
      <c r="C3741" s="3">
        <f t="shared" si="3"/>
        <v>0.00005787037037</v>
      </c>
      <c r="D3741" s="4"/>
      <c r="I3741" s="5">
        <f t="shared" si="5661"/>
        <v>0.6149768519</v>
      </c>
    </row>
    <row r="3742" ht="15.75" customHeight="1">
      <c r="B3742" s="3">
        <v>0.6150347222222222</v>
      </c>
      <c r="C3742" s="3">
        <f t="shared" si="3"/>
        <v>0.00006944444444</v>
      </c>
      <c r="D3742" s="4"/>
      <c r="I3742" s="5">
        <f t="shared" si="5661"/>
        <v>0.6150347222</v>
      </c>
    </row>
    <row r="3743" ht="15.75" customHeight="1">
      <c r="B3743" s="3">
        <v>0.6151041666666667</v>
      </c>
      <c r="C3743" s="3">
        <f t="shared" si="3"/>
        <v>0.00005787037037</v>
      </c>
      <c r="D3743" s="4"/>
      <c r="I3743" s="5">
        <f t="shared" si="5661"/>
        <v>0.6151041667</v>
      </c>
    </row>
    <row r="3744" ht="15.75" customHeight="1">
      <c r="B3744" s="3">
        <v>0.6151620370370371</v>
      </c>
      <c r="C3744" s="3">
        <f t="shared" si="3"/>
        <v>0.00005787037037</v>
      </c>
      <c r="D3744" s="4"/>
      <c r="I3744" s="5">
        <f t="shared" si="5661"/>
        <v>0.615162037</v>
      </c>
    </row>
    <row r="3745" ht="15.75" customHeight="1">
      <c r="B3745" s="3">
        <v>0.6152199074074074</v>
      </c>
      <c r="C3745" s="3">
        <f t="shared" si="3"/>
        <v>0.00005787037037</v>
      </c>
      <c r="D3745" s="4"/>
      <c r="I3745" s="5">
        <f t="shared" si="5661"/>
        <v>0.6152199074</v>
      </c>
    </row>
    <row r="3746" ht="15.75" customHeight="1">
      <c r="B3746" s="3">
        <v>0.6152777777777778</v>
      </c>
      <c r="C3746" s="3">
        <f t="shared" si="3"/>
        <v>0.00005787037037</v>
      </c>
      <c r="D3746" s="4"/>
      <c r="I3746" s="5">
        <f t="shared" si="5661"/>
        <v>0.6152777778</v>
      </c>
    </row>
    <row r="3747" ht="15.75" customHeight="1">
      <c r="B3747" s="3">
        <v>0.6153356481481481</v>
      </c>
      <c r="C3747" s="3">
        <f t="shared" si="3"/>
        <v>0.00005787037037</v>
      </c>
      <c r="D3747" s="4"/>
      <c r="I3747" s="5">
        <f t="shared" si="5661"/>
        <v>0.6153356481</v>
      </c>
    </row>
    <row r="3748" ht="15.75" customHeight="1">
      <c r="B3748" s="3">
        <v>0.6153935185185185</v>
      </c>
      <c r="C3748" s="3">
        <f t="shared" si="3"/>
        <v>0.00005787037037</v>
      </c>
      <c r="D3748" s="4"/>
      <c r="I3748" s="5">
        <f t="shared" si="5661"/>
        <v>0.6153935185</v>
      </c>
    </row>
    <row r="3749" ht="15.75" customHeight="1">
      <c r="B3749" s="3">
        <v>0.615451388888889</v>
      </c>
      <c r="C3749" s="3">
        <f t="shared" si="3"/>
        <v>0.00005787037037</v>
      </c>
      <c r="D3749" s="4"/>
      <c r="I3749" s="5">
        <f t="shared" si="5661"/>
        <v>0.6154513889</v>
      </c>
    </row>
    <row r="3750" ht="15.75" customHeight="1">
      <c r="B3750" s="3">
        <v>0.6155092592592593</v>
      </c>
      <c r="C3750" s="3">
        <f t="shared" si="3"/>
        <v>0.00005787037037</v>
      </c>
      <c r="D3750" s="4"/>
      <c r="I3750" s="5">
        <f t="shared" si="5661"/>
        <v>0.6155092593</v>
      </c>
    </row>
    <row r="3751" ht="15.75" customHeight="1">
      <c r="B3751" s="3">
        <v>0.6155671296296296</v>
      </c>
      <c r="C3751" s="3">
        <f t="shared" si="3"/>
        <v>0.00005787037037</v>
      </c>
      <c r="D3751" s="4"/>
      <c r="I3751" s="5">
        <f t="shared" si="5661"/>
        <v>0.6155671296</v>
      </c>
    </row>
    <row r="3752" ht="15.75" customHeight="1">
      <c r="B3752" s="3">
        <v>0.615625</v>
      </c>
      <c r="C3752" s="3">
        <f t="shared" si="3"/>
        <v>0.00005787037037</v>
      </c>
      <c r="D3752" s="4"/>
      <c r="I3752" s="5">
        <f t="shared" si="5661"/>
        <v>0.615625</v>
      </c>
    </row>
    <row r="3753" ht="15.75" customHeight="1">
      <c r="B3753" s="3">
        <v>0.6156828703703704</v>
      </c>
      <c r="C3753" s="3">
        <f t="shared" si="3"/>
        <v>0.00005787037037</v>
      </c>
      <c r="D3753" s="4"/>
      <c r="I3753" s="5">
        <f t="shared" si="5661"/>
        <v>0.6156828704</v>
      </c>
    </row>
    <row r="3754" ht="15.75" customHeight="1">
      <c r="B3754" s="3">
        <v>0.6157407407407408</v>
      </c>
      <c r="C3754" s="3">
        <f t="shared" si="3"/>
        <v>0.00005787037037</v>
      </c>
      <c r="D3754" s="4"/>
      <c r="I3754" s="5">
        <f t="shared" si="5661"/>
        <v>0.6157407407</v>
      </c>
    </row>
    <row r="3755" ht="15.75" customHeight="1">
      <c r="B3755" s="3">
        <v>0.6157986111111111</v>
      </c>
      <c r="C3755" s="3">
        <f t="shared" si="3"/>
        <v>0.00005787037037</v>
      </c>
      <c r="D3755" s="4"/>
      <c r="I3755" s="5">
        <f t="shared" si="5661"/>
        <v>0.6157986111</v>
      </c>
    </row>
    <row r="3756" ht="15.75" customHeight="1">
      <c r="B3756" s="3">
        <v>0.6158564814814814</v>
      </c>
      <c r="C3756" s="3">
        <f t="shared" si="3"/>
        <v>0.00005787037037</v>
      </c>
      <c r="D3756" s="4"/>
      <c r="I3756" s="5">
        <f t="shared" si="5661"/>
        <v>0.6158564815</v>
      </c>
    </row>
    <row r="3757" ht="15.75" customHeight="1">
      <c r="B3757" s="3">
        <v>0.6159143518518518</v>
      </c>
      <c r="C3757" s="3">
        <f t="shared" si="3"/>
        <v>0.00005787037037</v>
      </c>
      <c r="D3757" s="4"/>
      <c r="I3757" s="5">
        <f t="shared" si="5661"/>
        <v>0.6159143519</v>
      </c>
    </row>
    <row r="3758" ht="15.75" customHeight="1">
      <c r="B3758" s="3">
        <v>0.6159722222222223</v>
      </c>
      <c r="C3758" s="3">
        <f t="shared" si="3"/>
        <v>0.00005787037037</v>
      </c>
      <c r="D3758" s="4"/>
      <c r="I3758" s="5">
        <f t="shared" si="5661"/>
        <v>0.6159722222</v>
      </c>
    </row>
    <row r="3759" ht="15.75" customHeight="1">
      <c r="B3759" s="3">
        <v>0.6160300925925926</v>
      </c>
      <c r="C3759" s="3">
        <f t="shared" si="3"/>
        <v>0.00005787037037</v>
      </c>
      <c r="D3759" s="4"/>
      <c r="I3759" s="5">
        <f t="shared" si="5661"/>
        <v>0.6160300926</v>
      </c>
    </row>
    <row r="3760" ht="15.75" customHeight="1">
      <c r="B3760" s="3">
        <v>0.616087962962963</v>
      </c>
      <c r="C3760" s="3">
        <f t="shared" si="3"/>
        <v>0.00005787037037</v>
      </c>
      <c r="D3760" s="4"/>
      <c r="I3760" s="5">
        <f t="shared" si="5661"/>
        <v>0.616087963</v>
      </c>
    </row>
    <row r="3761" ht="15.75" customHeight="1">
      <c r="B3761" s="3">
        <v>0.6161458333333333</v>
      </c>
      <c r="C3761" s="3">
        <f t="shared" si="3"/>
        <v>0.00005787037037</v>
      </c>
      <c r="D3761" s="4"/>
      <c r="I3761" s="5">
        <f t="shared" si="5661"/>
        <v>0.6161458333</v>
      </c>
    </row>
    <row r="3762" ht="15.75" customHeight="1">
      <c r="B3762" s="3">
        <v>0.6162037037037037</v>
      </c>
      <c r="C3762" s="3">
        <f t="shared" si="3"/>
        <v>0.00005787037037</v>
      </c>
      <c r="D3762" s="4"/>
      <c r="I3762" s="5">
        <f t="shared" si="5661"/>
        <v>0.6162037037</v>
      </c>
    </row>
    <row r="3763" ht="15.75" customHeight="1">
      <c r="B3763" s="3">
        <v>0.6162615740740741</v>
      </c>
      <c r="C3763" s="3">
        <f t="shared" si="3"/>
        <v>0.00005787037037</v>
      </c>
      <c r="D3763" s="4"/>
      <c r="I3763" s="5">
        <f t="shared" si="5661"/>
        <v>0.6162615741</v>
      </c>
    </row>
    <row r="3764" ht="15.75" customHeight="1">
      <c r="B3764" s="3">
        <v>0.6163194444444444</v>
      </c>
      <c r="C3764" s="3">
        <f t="shared" si="3"/>
        <v>0.00005787037037</v>
      </c>
      <c r="D3764" s="4"/>
      <c r="I3764" s="5">
        <f t="shared" si="5661"/>
        <v>0.6163194444</v>
      </c>
    </row>
    <row r="3765" ht="15.75" customHeight="1">
      <c r="B3765" s="3">
        <v>0.6163773148148148</v>
      </c>
      <c r="C3765" s="3">
        <f t="shared" si="3"/>
        <v>0.00005787037037</v>
      </c>
      <c r="D3765" s="4"/>
      <c r="I3765" s="5">
        <f t="shared" si="5661"/>
        <v>0.6163773148</v>
      </c>
    </row>
    <row r="3766" ht="15.75" customHeight="1">
      <c r="B3766" s="3">
        <v>0.6164351851851851</v>
      </c>
      <c r="C3766" s="3">
        <f t="shared" si="3"/>
        <v>0.00005787037037</v>
      </c>
      <c r="D3766" s="4"/>
      <c r="I3766" s="5">
        <f t="shared" si="5661"/>
        <v>0.6164351852</v>
      </c>
    </row>
    <row r="3767" ht="15.75" customHeight="1">
      <c r="B3767" s="3">
        <v>0.6164930555555556</v>
      </c>
      <c r="C3767" s="3">
        <f t="shared" si="3"/>
        <v>0.00005787037037</v>
      </c>
      <c r="D3767" s="4"/>
      <c r="I3767" s="5">
        <f t="shared" si="5661"/>
        <v>0.6164930556</v>
      </c>
    </row>
    <row r="3768" ht="15.75" customHeight="1">
      <c r="B3768" s="3">
        <v>0.616550925925926</v>
      </c>
      <c r="C3768" s="3">
        <f t="shared" si="3"/>
        <v>0.00005787037037</v>
      </c>
      <c r="D3768" s="4"/>
      <c r="I3768" s="5">
        <f t="shared" si="5661"/>
        <v>0.6165509259</v>
      </c>
    </row>
    <row r="3769" ht="15.75" customHeight="1">
      <c r="B3769" s="3">
        <v>0.6166087962962963</v>
      </c>
      <c r="C3769" s="3">
        <f t="shared" si="3"/>
        <v>0.00005787037037</v>
      </c>
      <c r="D3769" s="4"/>
      <c r="I3769" s="5">
        <f t="shared" si="5661"/>
        <v>0.6166087963</v>
      </c>
    </row>
    <row r="3770" ht="15.75" customHeight="1">
      <c r="B3770" s="3">
        <v>0.6166666666666667</v>
      </c>
      <c r="C3770" s="3">
        <f t="shared" si="3"/>
        <v>0.00005787037037</v>
      </c>
      <c r="D3770" s="4"/>
      <c r="I3770" s="5">
        <f t="shared" si="5661"/>
        <v>0.6166666667</v>
      </c>
    </row>
    <row r="3771" ht="15.75" customHeight="1">
      <c r="B3771" s="3">
        <v>0.616724537037037</v>
      </c>
      <c r="C3771" s="3">
        <f t="shared" si="3"/>
        <v>0.00005787037037</v>
      </c>
      <c r="D3771" s="4"/>
      <c r="I3771" s="5">
        <f t="shared" si="5661"/>
        <v>0.616724537</v>
      </c>
    </row>
    <row r="3772" ht="15.75" customHeight="1">
      <c r="B3772" s="3">
        <v>0.6167824074074074</v>
      </c>
      <c r="C3772" s="3">
        <f t="shared" si="3"/>
        <v>0.00005787037037</v>
      </c>
      <c r="D3772" s="4"/>
      <c r="I3772" s="5">
        <f t="shared" si="5661"/>
        <v>0.6167824074</v>
      </c>
    </row>
    <row r="3773" ht="15.75" customHeight="1">
      <c r="B3773" s="3">
        <v>0.6168402777777778</v>
      </c>
      <c r="C3773" s="3">
        <f t="shared" si="3"/>
        <v>0.00005787037037</v>
      </c>
      <c r="D3773" s="4"/>
      <c r="I3773" s="5">
        <f t="shared" si="5661"/>
        <v>0.6168402778</v>
      </c>
    </row>
    <row r="3774" ht="15.75" customHeight="1">
      <c r="B3774" s="3">
        <v>0.6168981481481481</v>
      </c>
      <c r="C3774" s="3">
        <f t="shared" si="3"/>
        <v>0.00005787037037</v>
      </c>
      <c r="D3774" s="4"/>
      <c r="I3774" s="5">
        <f t="shared" si="5661"/>
        <v>0.6168981481</v>
      </c>
    </row>
    <row r="3775" ht="15.75" customHeight="1">
      <c r="B3775" s="3">
        <v>0.6169560185185184</v>
      </c>
      <c r="C3775" s="3">
        <f t="shared" si="3"/>
        <v>0.00005787037037</v>
      </c>
      <c r="D3775" s="4"/>
      <c r="I3775" s="5">
        <f t="shared" si="5661"/>
        <v>0.6169560185</v>
      </c>
    </row>
    <row r="3776" ht="15.75" customHeight="1">
      <c r="B3776" s="3">
        <v>0.6170138888888889</v>
      </c>
      <c r="C3776" s="3">
        <f t="shared" si="3"/>
        <v>0.00005787037037</v>
      </c>
      <c r="D3776" s="4"/>
      <c r="I3776" s="5">
        <f t="shared" si="5661"/>
        <v>0.6170138889</v>
      </c>
    </row>
    <row r="3777" ht="15.75" customHeight="1">
      <c r="B3777" s="3">
        <v>0.6170717592592593</v>
      </c>
      <c r="C3777" s="3">
        <f t="shared" si="3"/>
        <v>0.00005787037037</v>
      </c>
      <c r="D3777" s="4"/>
      <c r="I3777" s="5">
        <f t="shared" si="5661"/>
        <v>0.6170717593</v>
      </c>
    </row>
    <row r="3778" ht="15.75" customHeight="1">
      <c r="B3778" s="3">
        <v>0.6171296296296297</v>
      </c>
      <c r="C3778" s="3">
        <f t="shared" si="3"/>
        <v>0.00006944444444</v>
      </c>
      <c r="D3778" s="4"/>
      <c r="I3778" s="5">
        <f t="shared" si="5661"/>
        <v>0.6171296296</v>
      </c>
    </row>
    <row r="3779" ht="15.75" customHeight="1">
      <c r="B3779" s="3">
        <v>0.617199074074074</v>
      </c>
      <c r="C3779" s="3">
        <f t="shared" si="3"/>
        <v>0.00005787037037</v>
      </c>
      <c r="D3779" s="4"/>
      <c r="I3779" s="5">
        <f t="shared" si="5661"/>
        <v>0.6171990741</v>
      </c>
    </row>
    <row r="3780" ht="15.75" customHeight="1">
      <c r="B3780" s="3">
        <v>0.6172569444444445</v>
      </c>
      <c r="C3780" s="3">
        <f t="shared" si="3"/>
        <v>0.00005787037037</v>
      </c>
      <c r="D3780" s="4"/>
      <c r="I3780" s="5">
        <f t="shared" si="5661"/>
        <v>0.6172569444</v>
      </c>
    </row>
    <row r="3781" ht="15.75" customHeight="1">
      <c r="B3781" s="3">
        <v>0.6173148148148148</v>
      </c>
      <c r="C3781" s="3">
        <f t="shared" si="3"/>
        <v>0.00005787037037</v>
      </c>
      <c r="D3781" s="4"/>
      <c r="I3781" s="5">
        <f t="shared" si="5661"/>
        <v>0.6173148148</v>
      </c>
    </row>
    <row r="3782" ht="15.75" customHeight="1">
      <c r="B3782" s="3">
        <v>0.6173726851851852</v>
      </c>
      <c r="C3782" s="3">
        <f t="shared" si="3"/>
        <v>0.00005787037037</v>
      </c>
      <c r="D3782" s="4"/>
      <c r="I3782" s="5">
        <f t="shared" si="5661"/>
        <v>0.6173726852</v>
      </c>
    </row>
    <row r="3783" ht="15.75" customHeight="1">
      <c r="B3783" s="3">
        <v>0.6174305555555556</v>
      </c>
      <c r="C3783" s="3">
        <f t="shared" si="3"/>
        <v>0.00005787037037</v>
      </c>
      <c r="D3783" s="4"/>
      <c r="I3783" s="5">
        <f t="shared" si="5661"/>
        <v>0.6174305556</v>
      </c>
    </row>
    <row r="3784" ht="15.75" customHeight="1">
      <c r="B3784" s="3">
        <v>0.6174884259259259</v>
      </c>
      <c r="C3784" s="3">
        <f t="shared" si="3"/>
        <v>0.00005787037037</v>
      </c>
      <c r="D3784" s="4"/>
      <c r="I3784" s="5">
        <f t="shared" si="5661"/>
        <v>0.6174884259</v>
      </c>
    </row>
    <row r="3785" ht="15.75" customHeight="1">
      <c r="B3785" s="3">
        <v>0.6175462962962963</v>
      </c>
      <c r="C3785" s="3">
        <f t="shared" si="3"/>
        <v>0.00005787037037</v>
      </c>
      <c r="D3785" s="4"/>
      <c r="I3785" s="5">
        <f t="shared" si="5661"/>
        <v>0.6175462963</v>
      </c>
    </row>
    <row r="3786" ht="15.75" customHeight="1">
      <c r="B3786" s="3">
        <v>0.6176041666666666</v>
      </c>
      <c r="C3786" s="3">
        <f t="shared" si="3"/>
        <v>0.00005787037037</v>
      </c>
      <c r="D3786" s="4"/>
      <c r="I3786" s="5">
        <f t="shared" si="5661"/>
        <v>0.6176041667</v>
      </c>
    </row>
    <row r="3787" ht="15.75" customHeight="1">
      <c r="B3787" s="3">
        <v>0.617662037037037</v>
      </c>
      <c r="C3787" s="3">
        <f t="shared" si="3"/>
        <v>0.00005787037037</v>
      </c>
      <c r="D3787" s="4"/>
      <c r="I3787" s="5">
        <f t="shared" si="5661"/>
        <v>0.617662037</v>
      </c>
    </row>
    <row r="3788" ht="15.75" customHeight="1">
      <c r="B3788" s="3">
        <v>0.6177199074074075</v>
      </c>
      <c r="C3788" s="3">
        <f t="shared" si="3"/>
        <v>0.00005787037037</v>
      </c>
      <c r="D3788" s="4"/>
      <c r="I3788" s="5">
        <f t="shared" si="5661"/>
        <v>0.6177199074</v>
      </c>
    </row>
    <row r="3789" ht="15.75" customHeight="1">
      <c r="B3789" s="3">
        <v>0.6177777777777778</v>
      </c>
      <c r="C3789" s="3">
        <f t="shared" si="3"/>
        <v>0.00005787037037</v>
      </c>
      <c r="D3789" s="4"/>
      <c r="I3789" s="5">
        <f t="shared" si="5661"/>
        <v>0.6177777778</v>
      </c>
    </row>
    <row r="3790" ht="15.75" customHeight="1">
      <c r="B3790" s="3">
        <v>0.6178356481481482</v>
      </c>
      <c r="C3790" s="3">
        <f t="shared" si="3"/>
        <v>0.00005787037037</v>
      </c>
      <c r="D3790" s="4"/>
      <c r="I3790" s="5">
        <f t="shared" si="5661"/>
        <v>0.6178356481</v>
      </c>
    </row>
    <row r="3791" ht="15.75" customHeight="1">
      <c r="B3791" s="3">
        <v>0.6178935185185185</v>
      </c>
      <c r="C3791" s="3">
        <f t="shared" si="3"/>
        <v>0.00005787037037</v>
      </c>
      <c r="D3791" s="4"/>
      <c r="I3791" s="5">
        <f t="shared" si="5661"/>
        <v>0.6178935185</v>
      </c>
    </row>
    <row r="3792" ht="15.75" customHeight="1">
      <c r="B3792" s="3">
        <v>0.6179513888888889</v>
      </c>
      <c r="C3792" s="3">
        <f t="shared" si="3"/>
        <v>0.00005787037037</v>
      </c>
      <c r="D3792" s="4"/>
      <c r="I3792" s="5">
        <f t="shared" si="5661"/>
        <v>0.6179513889</v>
      </c>
    </row>
    <row r="3793" ht="15.75" customHeight="1">
      <c r="B3793" s="3">
        <v>0.6180092592592593</v>
      </c>
      <c r="C3793" s="3">
        <f t="shared" si="3"/>
        <v>0.00005787037037</v>
      </c>
      <c r="D3793" s="4"/>
      <c r="I3793" s="5">
        <f t="shared" si="5661"/>
        <v>0.6180092593</v>
      </c>
    </row>
    <row r="3794" ht="15.75" customHeight="1">
      <c r="B3794" s="3">
        <v>0.6180671296296296</v>
      </c>
      <c r="C3794" s="3">
        <f t="shared" si="3"/>
        <v>0.00005787037037</v>
      </c>
      <c r="D3794" s="4"/>
      <c r="I3794" s="5">
        <f t="shared" si="5661"/>
        <v>0.6180671296</v>
      </c>
    </row>
    <row r="3795" ht="15.75" customHeight="1">
      <c r="B3795" s="3">
        <v>0.618125</v>
      </c>
      <c r="C3795" s="3">
        <f t="shared" si="3"/>
        <v>0.00005787037037</v>
      </c>
      <c r="D3795" s="4"/>
      <c r="I3795" s="5">
        <f t="shared" si="5661"/>
        <v>0.618125</v>
      </c>
    </row>
    <row r="3796" ht="15.75" customHeight="1">
      <c r="B3796" s="3">
        <v>0.6181828703703703</v>
      </c>
      <c r="C3796" s="3">
        <f t="shared" si="3"/>
        <v>0.00005787037037</v>
      </c>
      <c r="D3796" s="4"/>
      <c r="I3796" s="5">
        <f t="shared" si="5661"/>
        <v>0.6181828704</v>
      </c>
    </row>
    <row r="3797" ht="15.75" customHeight="1">
      <c r="B3797" s="3">
        <v>0.6182407407407408</v>
      </c>
      <c r="C3797" s="3">
        <f t="shared" si="3"/>
        <v>0.00005787037037</v>
      </c>
      <c r="D3797" s="4"/>
      <c r="I3797" s="5">
        <f t="shared" si="5661"/>
        <v>0.6182407407</v>
      </c>
    </row>
    <row r="3798" ht="15.75" customHeight="1">
      <c r="B3798" s="3">
        <v>0.6182986111111112</v>
      </c>
      <c r="C3798" s="3">
        <f t="shared" si="3"/>
        <v>0.00005787037037</v>
      </c>
      <c r="D3798" s="4"/>
      <c r="I3798" s="5">
        <f t="shared" si="5661"/>
        <v>0.6182986111</v>
      </c>
    </row>
    <row r="3799" ht="15.75" customHeight="1">
      <c r="B3799" s="3">
        <v>0.6183564814814815</v>
      </c>
      <c r="C3799" s="3">
        <f t="shared" si="3"/>
        <v>0.00005787037037</v>
      </c>
      <c r="D3799" s="4"/>
      <c r="I3799" s="5">
        <f t="shared" si="5661"/>
        <v>0.6183564815</v>
      </c>
    </row>
    <row r="3800" ht="15.75" customHeight="1">
      <c r="B3800" s="3">
        <v>0.6184143518518518</v>
      </c>
      <c r="C3800" s="3">
        <f t="shared" si="3"/>
        <v>0.00005787037037</v>
      </c>
      <c r="D3800" s="4"/>
      <c r="I3800" s="5">
        <f t="shared" si="5661"/>
        <v>0.6184143519</v>
      </c>
    </row>
    <row r="3801" ht="15.75" customHeight="1">
      <c r="B3801" s="3">
        <v>0.6184722222222222</v>
      </c>
      <c r="C3801" s="3">
        <f t="shared" si="3"/>
        <v>0.00005787037037</v>
      </c>
      <c r="D3801" s="4"/>
      <c r="I3801" s="5">
        <f t="shared" si="5661"/>
        <v>0.6184722222</v>
      </c>
    </row>
    <row r="3802" ht="15.75" customHeight="1">
      <c r="B3802" s="3">
        <v>0.6185300925925926</v>
      </c>
      <c r="C3802" s="3">
        <f t="shared" si="3"/>
        <v>0.00005787037037</v>
      </c>
      <c r="D3802" s="4"/>
      <c r="I3802" s="5">
        <f t="shared" si="5661"/>
        <v>0.6185300926</v>
      </c>
    </row>
    <row r="3803" ht="15.75" customHeight="1">
      <c r="B3803" s="3">
        <v>0.618587962962963</v>
      </c>
      <c r="C3803" s="3">
        <f t="shared" si="3"/>
        <v>0.00005787037037</v>
      </c>
      <c r="D3803" s="4"/>
      <c r="I3803" s="5">
        <f t="shared" si="5661"/>
        <v>0.618587963</v>
      </c>
    </row>
    <row r="3804" ht="15.75" customHeight="1">
      <c r="B3804" s="3">
        <v>0.6186458333333333</v>
      </c>
      <c r="C3804" s="3">
        <f t="shared" si="3"/>
        <v>0.00005787037037</v>
      </c>
      <c r="D3804" s="4"/>
      <c r="I3804" s="5">
        <f t="shared" si="5661"/>
        <v>0.6186458333</v>
      </c>
    </row>
    <row r="3805" ht="15.75" customHeight="1">
      <c r="B3805" s="3">
        <v>0.6187037037037036</v>
      </c>
      <c r="C3805" s="3">
        <f t="shared" si="3"/>
        <v>0.00005787037037</v>
      </c>
      <c r="D3805" s="4"/>
      <c r="I3805" s="5">
        <f t="shared" si="5661"/>
        <v>0.6187037037</v>
      </c>
    </row>
    <row r="3806" ht="15.75" customHeight="1">
      <c r="B3806" s="3">
        <v>0.6187615740740741</v>
      </c>
      <c r="C3806" s="3">
        <f t="shared" si="3"/>
        <v>0.00005787037037</v>
      </c>
      <c r="D3806" s="4"/>
      <c r="I3806" s="5">
        <f t="shared" si="5661"/>
        <v>0.6187615741</v>
      </c>
    </row>
    <row r="3807" ht="15.75" customHeight="1">
      <c r="B3807" s="3">
        <v>0.6188194444444445</v>
      </c>
      <c r="C3807" s="3">
        <f t="shared" si="3"/>
        <v>0.00005787037037</v>
      </c>
      <c r="D3807" s="4"/>
      <c r="I3807" s="5">
        <f t="shared" si="5661"/>
        <v>0.6188194444</v>
      </c>
    </row>
    <row r="3808" ht="15.75" customHeight="1">
      <c r="B3808" s="3">
        <v>0.6188773148148148</v>
      </c>
      <c r="C3808" s="3">
        <f t="shared" si="3"/>
        <v>0.00005787037037</v>
      </c>
      <c r="D3808" s="4"/>
      <c r="I3808" s="5">
        <f t="shared" si="5661"/>
        <v>0.6188773148</v>
      </c>
    </row>
    <row r="3809" ht="15.75" customHeight="1">
      <c r="B3809" s="3">
        <v>0.6189351851851852</v>
      </c>
      <c r="C3809" s="3">
        <f t="shared" si="3"/>
        <v>0.00005787037037</v>
      </c>
      <c r="D3809" s="4"/>
      <c r="I3809" s="5">
        <f t="shared" si="5661"/>
        <v>0.6189351852</v>
      </c>
    </row>
    <row r="3810" ht="15.75" customHeight="1">
      <c r="B3810" s="3">
        <v>0.6189930555555555</v>
      </c>
      <c r="C3810" s="3">
        <f t="shared" si="3"/>
        <v>0.00005787037037</v>
      </c>
      <c r="D3810" s="4"/>
      <c r="I3810" s="5">
        <f t="shared" si="5661"/>
        <v>0.6189930556</v>
      </c>
    </row>
    <row r="3811" ht="15.75" customHeight="1">
      <c r="B3811" s="3">
        <v>0.6190509259259259</v>
      </c>
      <c r="C3811" s="3">
        <f t="shared" si="3"/>
        <v>0.00005787037037</v>
      </c>
      <c r="D3811" s="4"/>
      <c r="I3811" s="5">
        <f t="shared" si="5661"/>
        <v>0.6190509259</v>
      </c>
    </row>
    <row r="3812" ht="15.75" customHeight="1">
      <c r="B3812" s="3">
        <v>0.6191087962962963</v>
      </c>
      <c r="C3812" s="3">
        <f t="shared" si="3"/>
        <v>0.00005787037037</v>
      </c>
      <c r="D3812" s="4"/>
      <c r="I3812" s="5">
        <f t="shared" si="5661"/>
        <v>0.6191087963</v>
      </c>
    </row>
    <row r="3813" ht="15.75" customHeight="1">
      <c r="B3813" s="3">
        <v>0.6191666666666666</v>
      </c>
      <c r="C3813" s="3">
        <f t="shared" si="3"/>
        <v>0.00005787037037</v>
      </c>
      <c r="D3813" s="4"/>
      <c r="I3813" s="5">
        <f t="shared" si="5661"/>
        <v>0.6191666667</v>
      </c>
    </row>
    <row r="3814" ht="15.75" customHeight="1">
      <c r="B3814" s="3">
        <v>0.6192245370370371</v>
      </c>
      <c r="C3814" s="3">
        <f t="shared" si="3"/>
        <v>0.00006944444444</v>
      </c>
      <c r="D3814" s="4"/>
      <c r="I3814" s="5">
        <f t="shared" si="5661"/>
        <v>0.619224537</v>
      </c>
    </row>
    <row r="3815" ht="15.75" customHeight="1">
      <c r="B3815" s="3">
        <v>0.6192939814814815</v>
      </c>
      <c r="C3815" s="3">
        <f t="shared" si="3"/>
        <v>0.00006944444444</v>
      </c>
      <c r="D3815" s="4"/>
      <c r="I3815" s="5">
        <f t="shared" si="5661"/>
        <v>0.6192939815</v>
      </c>
    </row>
    <row r="3816" ht="15.75" customHeight="1">
      <c r="B3816" s="3">
        <v>0.6193634259259259</v>
      </c>
      <c r="C3816" s="3">
        <f t="shared" si="3"/>
        <v>0.00005787037037</v>
      </c>
      <c r="D3816" s="4"/>
      <c r="I3816" s="5">
        <f t="shared" si="5661"/>
        <v>0.6193634259</v>
      </c>
    </row>
    <row r="3817" ht="15.75" customHeight="1">
      <c r="B3817" s="3">
        <v>0.6194212962962963</v>
      </c>
      <c r="C3817" s="3">
        <f t="shared" si="3"/>
        <v>0.00005787037037</v>
      </c>
      <c r="D3817" s="4"/>
      <c r="I3817" s="5">
        <f t="shared" si="5661"/>
        <v>0.6194212963</v>
      </c>
    </row>
    <row r="3818" ht="15.75" customHeight="1">
      <c r="B3818" s="3">
        <v>0.6194791666666667</v>
      </c>
      <c r="C3818" s="3">
        <f t="shared" si="3"/>
        <v>0.00005787037037</v>
      </c>
      <c r="D3818" s="4"/>
      <c r="I3818" s="5">
        <f t="shared" si="5661"/>
        <v>0.6194791667</v>
      </c>
    </row>
    <row r="3819" ht="15.75" customHeight="1">
      <c r="B3819" s="3">
        <v>0.6195370370370371</v>
      </c>
      <c r="C3819" s="3">
        <f t="shared" si="3"/>
        <v>0.00005787037037</v>
      </c>
      <c r="D3819" s="4"/>
      <c r="I3819" s="5">
        <f t="shared" si="5661"/>
        <v>0.619537037</v>
      </c>
    </row>
    <row r="3820" ht="15.75" customHeight="1">
      <c r="B3820" s="3">
        <v>0.6195949074074074</v>
      </c>
      <c r="C3820" s="3">
        <f t="shared" si="3"/>
        <v>0.00005787037037</v>
      </c>
      <c r="D3820" s="4"/>
      <c r="I3820" s="5">
        <f t="shared" si="5661"/>
        <v>0.6195949074</v>
      </c>
    </row>
    <row r="3821" ht="15.75" customHeight="1">
      <c r="B3821" s="3">
        <v>0.6196527777777777</v>
      </c>
      <c r="C3821" s="3">
        <f t="shared" si="3"/>
        <v>0.00005787037037</v>
      </c>
      <c r="D3821" s="4"/>
      <c r="I3821" s="5">
        <f t="shared" si="5661"/>
        <v>0.6196527778</v>
      </c>
    </row>
    <row r="3822" ht="15.75" customHeight="1">
      <c r="B3822" s="3">
        <v>0.6197106481481481</v>
      </c>
      <c r="C3822" s="3">
        <f t="shared" si="3"/>
        <v>0.00005787037037</v>
      </c>
      <c r="D3822" s="4"/>
      <c r="I3822" s="5">
        <f t="shared" si="5661"/>
        <v>0.6197106481</v>
      </c>
    </row>
    <row r="3823" ht="15.75" customHeight="1">
      <c r="B3823" s="3">
        <v>0.6197685185185186</v>
      </c>
      <c r="C3823" s="3">
        <f t="shared" si="3"/>
        <v>0.00005787037037</v>
      </c>
      <c r="D3823" s="4"/>
      <c r="I3823" s="5">
        <f t="shared" si="5661"/>
        <v>0.6197685185</v>
      </c>
    </row>
    <row r="3824" ht="15.75" customHeight="1">
      <c r="B3824" s="3">
        <v>0.6198263888888889</v>
      </c>
      <c r="C3824" s="3">
        <f t="shared" si="3"/>
        <v>0.00005787037037</v>
      </c>
      <c r="D3824" s="4"/>
      <c r="I3824" s="5">
        <f t="shared" si="5661"/>
        <v>0.6198263889</v>
      </c>
    </row>
    <row r="3825" ht="15.75" customHeight="1">
      <c r="B3825" s="3">
        <v>0.6198842592592593</v>
      </c>
      <c r="C3825" s="3">
        <f t="shared" si="3"/>
        <v>0.00005787037037</v>
      </c>
      <c r="D3825" s="4"/>
      <c r="I3825" s="5">
        <f t="shared" si="5661"/>
        <v>0.6198842593</v>
      </c>
    </row>
    <row r="3826" ht="15.75" customHeight="1">
      <c r="B3826" s="3">
        <v>0.6199421296296296</v>
      </c>
      <c r="C3826" s="3">
        <f t="shared" si="3"/>
        <v>0.00005787037037</v>
      </c>
      <c r="D3826" s="4"/>
      <c r="I3826" s="5">
        <f t="shared" si="5661"/>
        <v>0.6199421296</v>
      </c>
    </row>
    <row r="3827" ht="15.75" customHeight="1">
      <c r="B3827" s="3">
        <v>0.62</v>
      </c>
      <c r="C3827" s="3">
        <f t="shared" si="3"/>
        <v>0.00005787037037</v>
      </c>
      <c r="D3827" s="4"/>
      <c r="I3827" s="5">
        <f t="shared" si="5661"/>
        <v>0.62</v>
      </c>
    </row>
    <row r="3828" ht="15.75" customHeight="1">
      <c r="B3828" s="3">
        <v>0.6200578703703704</v>
      </c>
      <c r="C3828" s="3">
        <f t="shared" si="3"/>
        <v>0.00005787037037</v>
      </c>
      <c r="D3828" s="4"/>
      <c r="I3828" s="5">
        <f t="shared" si="5661"/>
        <v>0.6200578704</v>
      </c>
    </row>
    <row r="3829" ht="15.75" customHeight="1">
      <c r="B3829" s="3">
        <v>0.6201157407407407</v>
      </c>
      <c r="C3829" s="3">
        <f t="shared" si="3"/>
        <v>0.00005787037037</v>
      </c>
      <c r="D3829" s="4"/>
      <c r="I3829" s="5">
        <f t="shared" si="5661"/>
        <v>0.6201157407</v>
      </c>
    </row>
    <row r="3830" ht="15.75" customHeight="1">
      <c r="B3830" s="3">
        <v>0.6201736111111111</v>
      </c>
      <c r="C3830" s="3">
        <f t="shared" si="3"/>
        <v>0.00005787037037</v>
      </c>
      <c r="D3830" s="4"/>
      <c r="I3830" s="5">
        <f t="shared" si="5661"/>
        <v>0.6201736111</v>
      </c>
    </row>
    <row r="3831" ht="15.75" customHeight="1">
      <c r="B3831" s="3">
        <v>0.6202314814814814</v>
      </c>
      <c r="C3831" s="3">
        <f t="shared" si="3"/>
        <v>0.00005787037037</v>
      </c>
      <c r="D3831" s="4"/>
      <c r="I3831" s="5">
        <f t="shared" si="5661"/>
        <v>0.6202314815</v>
      </c>
    </row>
    <row r="3832" ht="15.75" customHeight="1">
      <c r="B3832" s="3">
        <v>0.6202893518518519</v>
      </c>
      <c r="C3832" s="3">
        <f t="shared" si="3"/>
        <v>0.00005787037037</v>
      </c>
      <c r="D3832" s="4"/>
      <c r="I3832" s="5">
        <f t="shared" si="5661"/>
        <v>0.6202893519</v>
      </c>
    </row>
    <row r="3833" ht="15.75" customHeight="1">
      <c r="B3833" s="3">
        <v>0.6203472222222223</v>
      </c>
      <c r="C3833" s="3">
        <f t="shared" si="3"/>
        <v>0.00005787037037</v>
      </c>
      <c r="D3833" s="4"/>
      <c r="I3833" s="5">
        <f t="shared" si="5661"/>
        <v>0.6203472222</v>
      </c>
    </row>
    <row r="3834" ht="15.75" customHeight="1">
      <c r="B3834" s="3">
        <v>0.6204050925925926</v>
      </c>
      <c r="C3834" s="3">
        <f t="shared" si="3"/>
        <v>0.00005787037037</v>
      </c>
      <c r="D3834" s="4"/>
      <c r="I3834" s="5">
        <f t="shared" si="5661"/>
        <v>0.6204050926</v>
      </c>
    </row>
    <row r="3835" ht="15.75" customHeight="1">
      <c r="B3835" s="3">
        <v>0.620462962962963</v>
      </c>
      <c r="C3835" s="3">
        <f t="shared" si="3"/>
        <v>0.00005787037037</v>
      </c>
      <c r="D3835" s="4"/>
      <c r="I3835" s="5">
        <f t="shared" si="5661"/>
        <v>0.620462963</v>
      </c>
    </row>
    <row r="3836" ht="15.75" customHeight="1">
      <c r="B3836" s="3">
        <v>0.6205208333333333</v>
      </c>
      <c r="C3836" s="3">
        <f t="shared" si="3"/>
        <v>0.00005787037037</v>
      </c>
      <c r="D3836" s="4"/>
      <c r="I3836" s="5">
        <f t="shared" si="5661"/>
        <v>0.6205208333</v>
      </c>
    </row>
    <row r="3837" ht="15.75" customHeight="1">
      <c r="B3837" s="3">
        <v>0.6205787037037037</v>
      </c>
      <c r="C3837" s="3">
        <f t="shared" si="3"/>
        <v>0.00005787037037</v>
      </c>
      <c r="D3837" s="4"/>
      <c r="I3837" s="5">
        <f t="shared" si="5661"/>
        <v>0.6205787037</v>
      </c>
    </row>
    <row r="3838" ht="15.75" customHeight="1">
      <c r="B3838" s="3">
        <v>0.6206365740740741</v>
      </c>
      <c r="C3838" s="3">
        <f t="shared" si="3"/>
        <v>0.00005787037037</v>
      </c>
      <c r="D3838" s="4"/>
      <c r="I3838" s="5">
        <f t="shared" si="5661"/>
        <v>0.6206365741</v>
      </c>
    </row>
    <row r="3839" ht="15.75" customHeight="1">
      <c r="B3839" s="3">
        <v>0.6206944444444444</v>
      </c>
      <c r="C3839" s="3">
        <f t="shared" si="3"/>
        <v>0.00005787037037</v>
      </c>
      <c r="D3839" s="4"/>
      <c r="I3839" s="5">
        <f t="shared" si="5661"/>
        <v>0.6206944444</v>
      </c>
    </row>
    <row r="3840" ht="15.75" customHeight="1">
      <c r="B3840" s="3">
        <v>0.6207523148148147</v>
      </c>
      <c r="C3840" s="3">
        <f t="shared" si="3"/>
        <v>0.00005787037037</v>
      </c>
      <c r="D3840" s="4"/>
      <c r="I3840" s="5">
        <f t="shared" si="5661"/>
        <v>0.6207523148</v>
      </c>
    </row>
    <row r="3841" ht="15.75" customHeight="1">
      <c r="B3841" s="3">
        <v>0.6208101851851852</v>
      </c>
      <c r="C3841" s="3">
        <f t="shared" si="3"/>
        <v>0.00005787037037</v>
      </c>
      <c r="D3841" s="4"/>
      <c r="I3841" s="5">
        <f t="shared" si="5661"/>
        <v>0.6208101852</v>
      </c>
    </row>
    <row r="3842" ht="15.75" customHeight="1">
      <c r="B3842" s="3">
        <v>0.6208680555555556</v>
      </c>
      <c r="C3842" s="3">
        <f t="shared" si="3"/>
        <v>0.00005787037037</v>
      </c>
      <c r="D3842" s="4"/>
      <c r="I3842" s="5">
        <f t="shared" si="5661"/>
        <v>0.6208680556</v>
      </c>
    </row>
    <row r="3843" ht="15.75" customHeight="1">
      <c r="B3843" s="3">
        <v>0.620925925925926</v>
      </c>
      <c r="C3843" s="3">
        <f t="shared" si="3"/>
        <v>0.00005787037037</v>
      </c>
      <c r="D3843" s="4"/>
      <c r="I3843" s="5">
        <f t="shared" si="5661"/>
        <v>0.6209259259</v>
      </c>
    </row>
    <row r="3844" ht="15.75" customHeight="1">
      <c r="B3844" s="3">
        <v>0.6209837962962963</v>
      </c>
      <c r="C3844" s="3">
        <f t="shared" si="3"/>
        <v>0.00005787037037</v>
      </c>
      <c r="D3844" s="4"/>
      <c r="I3844" s="5">
        <f t="shared" si="5661"/>
        <v>0.6209837963</v>
      </c>
    </row>
    <row r="3845" ht="15.75" customHeight="1">
      <c r="B3845" s="3">
        <v>0.6210416666666666</v>
      </c>
      <c r="C3845" s="3">
        <f t="shared" si="3"/>
        <v>0.00005787037037</v>
      </c>
      <c r="D3845" s="4"/>
      <c r="I3845" s="5">
        <f t="shared" si="5661"/>
        <v>0.6210416667</v>
      </c>
    </row>
    <row r="3846" ht="15.75" customHeight="1">
      <c r="B3846" s="3">
        <v>0.621099537037037</v>
      </c>
      <c r="C3846" s="3">
        <f t="shared" si="3"/>
        <v>0.00005787037037</v>
      </c>
      <c r="D3846" s="4"/>
      <c r="I3846" s="5">
        <f t="shared" si="5661"/>
        <v>0.621099537</v>
      </c>
    </row>
    <row r="3847" ht="15.75" customHeight="1">
      <c r="B3847" s="3">
        <v>0.6211574074074074</v>
      </c>
      <c r="C3847" s="3">
        <f t="shared" si="3"/>
        <v>0.00005787037037</v>
      </c>
      <c r="D3847" s="4"/>
      <c r="I3847" s="5">
        <f t="shared" si="5661"/>
        <v>0.6211574074</v>
      </c>
    </row>
    <row r="3848" ht="15.75" customHeight="1">
      <c r="B3848" s="3">
        <v>0.6212152777777777</v>
      </c>
      <c r="C3848" s="3">
        <f t="shared" si="3"/>
        <v>0.00005787037037</v>
      </c>
      <c r="D3848" s="4"/>
      <c r="I3848" s="5">
        <f t="shared" si="5661"/>
        <v>0.6212152778</v>
      </c>
    </row>
    <row r="3849" ht="15.75" customHeight="1">
      <c r="B3849" s="3">
        <v>0.6212731481481482</v>
      </c>
      <c r="C3849" s="3">
        <f t="shared" si="3"/>
        <v>0.00005787037037</v>
      </c>
      <c r="D3849" s="4"/>
      <c r="I3849" s="5">
        <f t="shared" si="5661"/>
        <v>0.6212731481</v>
      </c>
    </row>
    <row r="3850" ht="15.75" customHeight="1">
      <c r="B3850" s="3">
        <v>0.6213310185185185</v>
      </c>
      <c r="C3850" s="3">
        <f t="shared" si="3"/>
        <v>0.00005787037037</v>
      </c>
      <c r="D3850" s="4"/>
      <c r="I3850" s="5">
        <f t="shared" si="5661"/>
        <v>0.6213310185</v>
      </c>
    </row>
    <row r="3851" ht="15.75" customHeight="1">
      <c r="B3851" s="3">
        <v>0.6213888888888889</v>
      </c>
      <c r="C3851" s="3">
        <f t="shared" si="3"/>
        <v>0.00006944444444</v>
      </c>
      <c r="D3851" s="4"/>
      <c r="I3851" s="5">
        <f t="shared" si="5661"/>
        <v>0.6213888889</v>
      </c>
    </row>
    <row r="3852" ht="15.75" customHeight="1">
      <c r="B3852" s="3">
        <v>0.6214583333333333</v>
      </c>
      <c r="C3852" s="3">
        <f t="shared" si="3"/>
        <v>0.00005787037037</v>
      </c>
      <c r="D3852" s="4"/>
      <c r="I3852" s="5">
        <f t="shared" si="5661"/>
        <v>0.6214583333</v>
      </c>
    </row>
    <row r="3853" ht="15.75" customHeight="1">
      <c r="B3853" s="3">
        <v>0.6215162037037038</v>
      </c>
      <c r="C3853" s="3">
        <f t="shared" si="3"/>
        <v>0.00005787037037</v>
      </c>
      <c r="D3853" s="4"/>
      <c r="I3853" s="5">
        <f t="shared" si="5661"/>
        <v>0.6215162037</v>
      </c>
    </row>
    <row r="3854" ht="15.75" customHeight="1">
      <c r="B3854" s="3">
        <v>0.6215740740740741</v>
      </c>
      <c r="C3854" s="3">
        <f t="shared" si="3"/>
        <v>0.00005787037037</v>
      </c>
      <c r="D3854" s="4"/>
      <c r="I3854" s="5">
        <f t="shared" si="5661"/>
        <v>0.6215740741</v>
      </c>
    </row>
    <row r="3855" ht="15.75" customHeight="1">
      <c r="B3855" s="3">
        <v>0.6216319444444445</v>
      </c>
      <c r="C3855" s="3">
        <f t="shared" si="3"/>
        <v>0.00005787037037</v>
      </c>
      <c r="D3855" s="4"/>
      <c r="I3855" s="5">
        <f t="shared" si="5661"/>
        <v>0.6216319444</v>
      </c>
    </row>
    <row r="3856" ht="15.75" customHeight="1">
      <c r="B3856" s="3">
        <v>0.6216898148148148</v>
      </c>
      <c r="C3856" s="3">
        <f t="shared" si="3"/>
        <v>0.00005787037037</v>
      </c>
      <c r="D3856" s="4"/>
      <c r="I3856" s="5">
        <f t="shared" si="5661"/>
        <v>0.6216898148</v>
      </c>
    </row>
    <row r="3857" ht="15.75" customHeight="1">
      <c r="B3857" s="3">
        <v>0.6217476851851852</v>
      </c>
      <c r="C3857" s="3">
        <f t="shared" si="3"/>
        <v>0.00005787037037</v>
      </c>
      <c r="D3857" s="4"/>
      <c r="I3857" s="5">
        <f t="shared" si="5661"/>
        <v>0.6217476852</v>
      </c>
    </row>
    <row r="3858" ht="15.75" customHeight="1">
      <c r="B3858" s="3">
        <v>0.6218055555555556</v>
      </c>
      <c r="C3858" s="3">
        <f t="shared" si="3"/>
        <v>0.00005787037037</v>
      </c>
      <c r="D3858" s="4"/>
      <c r="I3858" s="5">
        <f t="shared" si="5661"/>
        <v>0.6218055556</v>
      </c>
    </row>
    <row r="3859" ht="15.75" customHeight="1">
      <c r="B3859" s="3">
        <v>0.6218634259259259</v>
      </c>
      <c r="C3859" s="3">
        <f t="shared" si="3"/>
        <v>0.00005787037037</v>
      </c>
      <c r="D3859" s="4"/>
      <c r="I3859" s="5">
        <f t="shared" si="5661"/>
        <v>0.6218634259</v>
      </c>
    </row>
    <row r="3860" ht="15.75" customHeight="1">
      <c r="B3860" s="3">
        <v>0.6219212962962963</v>
      </c>
      <c r="C3860" s="3">
        <f t="shared" si="3"/>
        <v>0.00005787037037</v>
      </c>
      <c r="D3860" s="4"/>
      <c r="I3860" s="5">
        <f t="shared" si="5661"/>
        <v>0.6219212963</v>
      </c>
    </row>
    <row r="3861" ht="15.75" customHeight="1">
      <c r="B3861" s="3">
        <v>0.6219791666666666</v>
      </c>
      <c r="C3861" s="3">
        <f t="shared" si="3"/>
        <v>0.00005787037037</v>
      </c>
      <c r="D3861" s="4"/>
      <c r="I3861" s="5">
        <f t="shared" si="5661"/>
        <v>0.6219791667</v>
      </c>
    </row>
    <row r="3862" ht="15.75" customHeight="1">
      <c r="B3862" s="3">
        <v>0.622037037037037</v>
      </c>
      <c r="C3862" s="3">
        <f t="shared" si="3"/>
        <v>0.00005787037037</v>
      </c>
      <c r="D3862" s="4"/>
      <c r="I3862" s="5">
        <f t="shared" si="5661"/>
        <v>0.622037037</v>
      </c>
    </row>
    <row r="3863" ht="15.75" customHeight="1">
      <c r="B3863" s="3">
        <v>0.6220949074074075</v>
      </c>
      <c r="C3863" s="3">
        <f t="shared" si="3"/>
        <v>0.00005787037037</v>
      </c>
      <c r="D3863" s="4"/>
      <c r="I3863" s="5">
        <f t="shared" si="5661"/>
        <v>0.6220949074</v>
      </c>
    </row>
    <row r="3864" ht="15.75" customHeight="1">
      <c r="B3864" s="3">
        <v>0.6221527777777778</v>
      </c>
      <c r="C3864" s="3">
        <f t="shared" si="3"/>
        <v>0.00005787037037</v>
      </c>
      <c r="D3864" s="4"/>
      <c r="I3864" s="5">
        <f t="shared" si="5661"/>
        <v>0.6221527778</v>
      </c>
    </row>
    <row r="3865" ht="15.75" customHeight="1">
      <c r="B3865" s="3">
        <v>0.6222106481481481</v>
      </c>
      <c r="C3865" s="3">
        <f t="shared" si="3"/>
        <v>0.00005787037037</v>
      </c>
      <c r="D3865" s="4"/>
      <c r="I3865" s="5">
        <f t="shared" si="5661"/>
        <v>0.6222106481</v>
      </c>
    </row>
    <row r="3866" ht="15.75" customHeight="1">
      <c r="B3866" s="3">
        <v>0.6222685185185185</v>
      </c>
      <c r="C3866" s="3">
        <f t="shared" si="3"/>
        <v>0.00005787037037</v>
      </c>
      <c r="D3866" s="4"/>
      <c r="I3866" s="5">
        <f t="shared" si="5661"/>
        <v>0.6222685185</v>
      </c>
    </row>
    <row r="3867" ht="15.75" customHeight="1">
      <c r="B3867" s="3">
        <v>0.6223263888888889</v>
      </c>
      <c r="C3867" s="3">
        <f t="shared" si="3"/>
        <v>0.00005787037037</v>
      </c>
      <c r="D3867" s="4"/>
      <c r="I3867" s="5">
        <f t="shared" si="5661"/>
        <v>0.6223263889</v>
      </c>
    </row>
    <row r="3868" ht="15.75" customHeight="1">
      <c r="B3868" s="3">
        <v>0.6223842592592593</v>
      </c>
      <c r="C3868" s="3">
        <f t="shared" si="3"/>
        <v>0.00005787037037</v>
      </c>
      <c r="D3868" s="4"/>
      <c r="I3868" s="5">
        <f t="shared" si="5661"/>
        <v>0.6223842593</v>
      </c>
    </row>
    <row r="3869" ht="15.75" customHeight="1">
      <c r="B3869" s="3">
        <v>0.6224421296296296</v>
      </c>
      <c r="C3869" s="3">
        <f t="shared" si="3"/>
        <v>0.00005787037037</v>
      </c>
      <c r="D3869" s="4"/>
      <c r="I3869" s="5">
        <f t="shared" si="5661"/>
        <v>0.6224421296</v>
      </c>
    </row>
    <row r="3870" ht="15.75" customHeight="1">
      <c r="B3870" s="3">
        <v>0.6224999999999999</v>
      </c>
      <c r="C3870" s="3">
        <f t="shared" si="3"/>
        <v>0.00005787037037</v>
      </c>
      <c r="D3870" s="4"/>
      <c r="I3870" s="5">
        <f t="shared" si="5661"/>
        <v>0.6225</v>
      </c>
    </row>
    <row r="3871" ht="15.75" customHeight="1">
      <c r="B3871" s="3">
        <v>0.6225578703703704</v>
      </c>
      <c r="C3871" s="3">
        <f t="shared" si="3"/>
        <v>0.00005787037037</v>
      </c>
      <c r="D3871" s="4"/>
      <c r="I3871" s="5">
        <f t="shared" si="5661"/>
        <v>0.6225578704</v>
      </c>
    </row>
    <row r="3872" ht="15.75" customHeight="1">
      <c r="B3872" s="3">
        <v>0.6226157407407408</v>
      </c>
      <c r="C3872" s="3">
        <f t="shared" si="3"/>
        <v>0.00005787037037</v>
      </c>
      <c r="D3872" s="4"/>
      <c r="I3872" s="5">
        <f t="shared" si="5661"/>
        <v>0.6226157407</v>
      </c>
    </row>
    <row r="3873" ht="15.75" customHeight="1">
      <c r="B3873" s="3">
        <v>0.6226736111111111</v>
      </c>
      <c r="C3873" s="3">
        <f t="shared" si="3"/>
        <v>0.00005787037037</v>
      </c>
      <c r="D3873" s="4"/>
      <c r="I3873" s="5">
        <f t="shared" si="5661"/>
        <v>0.6226736111</v>
      </c>
    </row>
    <row r="3874" ht="15.75" customHeight="1">
      <c r="B3874" s="3">
        <v>0.6227314814814815</v>
      </c>
      <c r="C3874" s="3">
        <f t="shared" si="3"/>
        <v>0.00005787037037</v>
      </c>
      <c r="D3874" s="4"/>
      <c r="I3874" s="5">
        <f t="shared" si="5661"/>
        <v>0.6227314815</v>
      </c>
    </row>
    <row r="3875" ht="15.75" customHeight="1">
      <c r="B3875" s="3">
        <v>0.6227893518518518</v>
      </c>
      <c r="C3875" s="3">
        <f t="shared" si="3"/>
        <v>0.00005787037037</v>
      </c>
      <c r="D3875" s="4"/>
      <c r="I3875" s="5">
        <f t="shared" si="5661"/>
        <v>0.6227893519</v>
      </c>
    </row>
    <row r="3876" ht="15.75" customHeight="1">
      <c r="B3876" s="3">
        <v>0.6228472222222222</v>
      </c>
      <c r="C3876" s="3">
        <f t="shared" si="3"/>
        <v>0.00005787037037</v>
      </c>
      <c r="D3876" s="4"/>
      <c r="I3876" s="5">
        <f t="shared" si="5661"/>
        <v>0.6228472222</v>
      </c>
    </row>
    <row r="3877" ht="15.75" customHeight="1">
      <c r="B3877" s="3">
        <v>0.6229050925925926</v>
      </c>
      <c r="C3877" s="3">
        <f t="shared" si="3"/>
        <v>0.00005787037037</v>
      </c>
      <c r="D3877" s="4"/>
      <c r="I3877" s="5">
        <f t="shared" si="5661"/>
        <v>0.6229050926</v>
      </c>
    </row>
    <row r="3878" ht="15.75" customHeight="1">
      <c r="B3878" s="3">
        <v>0.6229629629629629</v>
      </c>
      <c r="C3878" s="3">
        <f t="shared" si="3"/>
        <v>0.00005787037037</v>
      </c>
      <c r="D3878" s="4"/>
      <c r="I3878" s="5">
        <f t="shared" si="5661"/>
        <v>0.622962963</v>
      </c>
    </row>
    <row r="3879" ht="15.75" customHeight="1">
      <c r="B3879" s="3">
        <v>0.6230208333333334</v>
      </c>
      <c r="C3879" s="3">
        <f t="shared" si="3"/>
        <v>0.00005787037037</v>
      </c>
      <c r="D3879" s="4"/>
      <c r="I3879" s="5">
        <f t="shared" si="5661"/>
        <v>0.6230208333</v>
      </c>
    </row>
    <row r="3880" ht="15.75" customHeight="1">
      <c r="B3880" s="3">
        <v>0.6230787037037037</v>
      </c>
      <c r="C3880" s="3">
        <f t="shared" si="3"/>
        <v>0.00005787037037</v>
      </c>
      <c r="D3880" s="4"/>
      <c r="I3880" s="5">
        <f t="shared" si="5661"/>
        <v>0.6230787037</v>
      </c>
    </row>
    <row r="3881" ht="15.75" customHeight="1">
      <c r="B3881" s="3">
        <v>0.6231365740740741</v>
      </c>
      <c r="C3881" s="3">
        <f t="shared" si="3"/>
        <v>0.00005787037037</v>
      </c>
      <c r="D3881" s="4"/>
      <c r="I3881" s="5">
        <f t="shared" si="5661"/>
        <v>0.6231365741</v>
      </c>
    </row>
    <row r="3882" ht="15.75" customHeight="1">
      <c r="B3882" s="3">
        <v>0.6231944444444445</v>
      </c>
      <c r="C3882" s="3">
        <f t="shared" si="3"/>
        <v>0.00005787037037</v>
      </c>
      <c r="D3882" s="4"/>
      <c r="I3882" s="5">
        <f t="shared" si="5661"/>
        <v>0.6231944444</v>
      </c>
    </row>
    <row r="3883" ht="15.75" customHeight="1">
      <c r="B3883" s="3">
        <v>0.6232523148148148</v>
      </c>
      <c r="C3883" s="3">
        <f t="shared" si="3"/>
        <v>0.00005787037037</v>
      </c>
      <c r="D3883" s="4"/>
      <c r="I3883" s="5">
        <f t="shared" si="5661"/>
        <v>0.6232523148</v>
      </c>
    </row>
    <row r="3884" ht="15.75" customHeight="1">
      <c r="B3884" s="3">
        <v>0.6233101851851852</v>
      </c>
      <c r="C3884" s="3">
        <f t="shared" si="3"/>
        <v>0.00005787037037</v>
      </c>
      <c r="D3884" s="4"/>
      <c r="I3884" s="5">
        <f t="shared" si="5661"/>
        <v>0.6233101852</v>
      </c>
    </row>
    <row r="3885" ht="15.75" customHeight="1">
      <c r="B3885" s="3">
        <v>0.6233680555555555</v>
      </c>
      <c r="C3885" s="3">
        <f t="shared" si="3"/>
        <v>0.00005787037037</v>
      </c>
      <c r="D3885" s="4"/>
      <c r="I3885" s="5">
        <f t="shared" si="5661"/>
        <v>0.6233680556</v>
      </c>
    </row>
    <row r="3886" ht="15.75" customHeight="1">
      <c r="B3886" s="3">
        <v>0.6234259259259259</v>
      </c>
      <c r="C3886" s="3">
        <f t="shared" si="3"/>
        <v>0.00005787037037</v>
      </c>
      <c r="D3886" s="4"/>
      <c r="I3886" s="5">
        <f t="shared" si="5661"/>
        <v>0.6234259259</v>
      </c>
    </row>
    <row r="3887" ht="15.75" customHeight="1">
      <c r="B3887" s="3">
        <v>0.6234837962962964</v>
      </c>
      <c r="C3887" s="3">
        <f t="shared" si="3"/>
        <v>0.00006944444444</v>
      </c>
      <c r="D3887" s="4"/>
      <c r="I3887" s="5">
        <f t="shared" si="5661"/>
        <v>0.6234837963</v>
      </c>
    </row>
    <row r="3888" ht="15.75" customHeight="1">
      <c r="B3888" s="3">
        <v>0.6235532407407408</v>
      </c>
      <c r="C3888" s="3">
        <f t="shared" si="3"/>
        <v>0.00005787037037</v>
      </c>
      <c r="D3888" s="4"/>
      <c r="I3888" s="5">
        <f t="shared" si="5661"/>
        <v>0.6235532407</v>
      </c>
    </row>
    <row r="3889" ht="15.75" customHeight="1">
      <c r="B3889" s="3">
        <v>0.6236111111111111</v>
      </c>
      <c r="C3889" s="3">
        <f t="shared" si="3"/>
        <v>0.00005787037037</v>
      </c>
      <c r="D3889" s="4"/>
      <c r="I3889" s="5">
        <f t="shared" si="5661"/>
        <v>0.6236111111</v>
      </c>
    </row>
    <row r="3890" ht="15.75" customHeight="1">
      <c r="B3890" s="3">
        <v>0.6236689814814814</v>
      </c>
      <c r="C3890" s="3">
        <f t="shared" si="3"/>
        <v>0.00005787037037</v>
      </c>
      <c r="D3890" s="4"/>
      <c r="I3890" s="5">
        <f t="shared" si="5661"/>
        <v>0.6236689815</v>
      </c>
    </row>
    <row r="3891" ht="15.75" customHeight="1">
      <c r="B3891" s="3">
        <v>0.6237268518518518</v>
      </c>
      <c r="C3891" s="3">
        <f t="shared" si="3"/>
        <v>0.00005787037037</v>
      </c>
      <c r="D3891" s="4"/>
      <c r="I3891" s="5">
        <f t="shared" si="5661"/>
        <v>0.6237268519</v>
      </c>
    </row>
    <row r="3892" ht="15.75" customHeight="1">
      <c r="B3892" s="3">
        <v>0.6237847222222223</v>
      </c>
      <c r="C3892" s="3">
        <f t="shared" si="3"/>
        <v>0.00005787037037</v>
      </c>
      <c r="D3892" s="4"/>
      <c r="I3892" s="5">
        <f t="shared" si="5661"/>
        <v>0.6237847222</v>
      </c>
    </row>
    <row r="3893" ht="15.75" customHeight="1">
      <c r="B3893" s="3">
        <v>0.6238425925925926</v>
      </c>
      <c r="C3893" s="3">
        <f t="shared" si="3"/>
        <v>0.00005787037037</v>
      </c>
      <c r="D3893" s="4"/>
      <c r="I3893" s="5">
        <f t="shared" si="5661"/>
        <v>0.6238425926</v>
      </c>
    </row>
    <row r="3894" ht="15.75" customHeight="1">
      <c r="B3894" s="3">
        <v>0.623900462962963</v>
      </c>
      <c r="C3894" s="3">
        <f t="shared" si="3"/>
        <v>0.00005787037037</v>
      </c>
      <c r="D3894" s="4"/>
      <c r="I3894" s="5">
        <f t="shared" si="5661"/>
        <v>0.623900463</v>
      </c>
    </row>
    <row r="3895" ht="15.75" customHeight="1">
      <c r="B3895" s="3">
        <v>0.6239583333333333</v>
      </c>
      <c r="C3895" s="3">
        <f t="shared" si="3"/>
        <v>0.00005787037037</v>
      </c>
      <c r="D3895" s="4"/>
      <c r="I3895" s="5">
        <f t="shared" si="5661"/>
        <v>0.6239583333</v>
      </c>
    </row>
    <row r="3896" ht="15.75" customHeight="1">
      <c r="B3896" s="3">
        <v>0.6240162037037037</v>
      </c>
      <c r="C3896" s="3">
        <f t="shared" si="3"/>
        <v>0.00005787037037</v>
      </c>
      <c r="D3896" s="4"/>
      <c r="I3896" s="5">
        <f t="shared" si="5661"/>
        <v>0.6240162037</v>
      </c>
    </row>
    <row r="3897" ht="15.75" customHeight="1">
      <c r="B3897" s="3">
        <v>0.6240740740740741</v>
      </c>
      <c r="C3897" s="3">
        <f t="shared" si="3"/>
        <v>0.00005787037037</v>
      </c>
      <c r="D3897" s="4"/>
      <c r="I3897" s="5">
        <f t="shared" si="5661"/>
        <v>0.6240740741</v>
      </c>
    </row>
    <row r="3898" ht="15.75" customHeight="1">
      <c r="B3898" s="3">
        <v>0.6241319444444444</v>
      </c>
      <c r="C3898" s="3">
        <f t="shared" si="3"/>
        <v>0.00005787037037</v>
      </c>
      <c r="D3898" s="4"/>
      <c r="I3898" s="5">
        <f t="shared" si="5661"/>
        <v>0.6241319444</v>
      </c>
    </row>
    <row r="3899" ht="15.75" customHeight="1">
      <c r="B3899" s="3">
        <v>0.6241898148148148</v>
      </c>
      <c r="C3899" s="3">
        <f t="shared" si="3"/>
        <v>0.00005787037037</v>
      </c>
      <c r="D3899" s="4"/>
      <c r="I3899" s="5">
        <f t="shared" si="5661"/>
        <v>0.6241898148</v>
      </c>
    </row>
    <row r="3900" ht="15.75" customHeight="1">
      <c r="B3900" s="3">
        <v>0.6242476851851851</v>
      </c>
      <c r="C3900" s="3">
        <f t="shared" si="3"/>
        <v>0.00005787037037</v>
      </c>
      <c r="D3900" s="4"/>
      <c r="I3900" s="5">
        <f t="shared" si="5661"/>
        <v>0.6242476852</v>
      </c>
    </row>
    <row r="3901" ht="15.75" customHeight="1">
      <c r="B3901" s="3">
        <v>0.6243055555555556</v>
      </c>
      <c r="C3901" s="3">
        <f t="shared" si="3"/>
        <v>0.00005787037037</v>
      </c>
      <c r="D3901" s="4"/>
      <c r="I3901" s="5">
        <f t="shared" si="5661"/>
        <v>0.6243055556</v>
      </c>
    </row>
    <row r="3902" ht="15.75" customHeight="1">
      <c r="B3902" s="3">
        <v>0.624363425925926</v>
      </c>
      <c r="C3902" s="3">
        <f t="shared" si="3"/>
        <v>0.00005787037037</v>
      </c>
      <c r="D3902" s="4"/>
      <c r="I3902" s="5">
        <f t="shared" si="5661"/>
        <v>0.6243634259</v>
      </c>
    </row>
    <row r="3903" ht="15.75" customHeight="1">
      <c r="B3903" s="3">
        <v>0.6244212962962963</v>
      </c>
      <c r="C3903" s="3">
        <f t="shared" si="3"/>
        <v>0.00005787037037</v>
      </c>
      <c r="D3903" s="4"/>
      <c r="I3903" s="5">
        <f t="shared" si="5661"/>
        <v>0.6244212963</v>
      </c>
    </row>
    <row r="3904" ht="15.75" customHeight="1">
      <c r="B3904" s="3">
        <v>0.6244791666666667</v>
      </c>
      <c r="C3904" s="3">
        <f t="shared" si="3"/>
        <v>0.00005787037037</v>
      </c>
      <c r="D3904" s="4"/>
      <c r="I3904" s="5">
        <f t="shared" si="5661"/>
        <v>0.6244791667</v>
      </c>
    </row>
    <row r="3905" ht="15.75" customHeight="1">
      <c r="B3905" s="3">
        <v>0.624537037037037</v>
      </c>
      <c r="C3905" s="3">
        <f t="shared" si="3"/>
        <v>0.00005787037037</v>
      </c>
      <c r="D3905" s="4"/>
      <c r="I3905" s="5">
        <f t="shared" si="5661"/>
        <v>0.624537037</v>
      </c>
    </row>
    <row r="3906" ht="15.75" customHeight="1">
      <c r="B3906" s="3">
        <v>0.6245949074074074</v>
      </c>
      <c r="C3906" s="3">
        <f t="shared" si="3"/>
        <v>0.00005787037037</v>
      </c>
      <c r="D3906" s="4"/>
      <c r="I3906" s="5">
        <f t="shared" si="5661"/>
        <v>0.6245949074</v>
      </c>
    </row>
    <row r="3907" ht="15.75" customHeight="1">
      <c r="B3907" s="3">
        <v>0.6246527777777778</v>
      </c>
      <c r="C3907" s="3">
        <f t="shared" si="3"/>
        <v>0.00005787037037</v>
      </c>
      <c r="D3907" s="4"/>
      <c r="I3907" s="5">
        <f t="shared" si="5661"/>
        <v>0.6246527778</v>
      </c>
    </row>
    <row r="3908" ht="15.75" customHeight="1">
      <c r="B3908" s="3">
        <v>0.6247106481481481</v>
      </c>
      <c r="C3908" s="3">
        <f t="shared" si="3"/>
        <v>0.00005787037037</v>
      </c>
      <c r="D3908" s="4"/>
      <c r="I3908" s="5">
        <f t="shared" si="5661"/>
        <v>0.6247106481</v>
      </c>
    </row>
    <row r="3909" ht="15.75" customHeight="1">
      <c r="B3909" s="3">
        <v>0.6247685185185184</v>
      </c>
      <c r="C3909" s="3">
        <f t="shared" si="3"/>
        <v>0.00005787037037</v>
      </c>
      <c r="D3909" s="4"/>
      <c r="I3909" s="5">
        <f t="shared" si="5661"/>
        <v>0.6247685185</v>
      </c>
    </row>
    <row r="3910" ht="15.75" customHeight="1">
      <c r="B3910" s="3">
        <v>0.6248263888888889</v>
      </c>
      <c r="C3910" s="3">
        <f t="shared" si="3"/>
        <v>0.00005787037037</v>
      </c>
      <c r="D3910" s="4"/>
      <c r="I3910" s="5">
        <f t="shared" si="5661"/>
        <v>0.6248263889</v>
      </c>
    </row>
    <row r="3911" ht="15.75" customHeight="1">
      <c r="B3911" s="3">
        <v>0.6248842592592593</v>
      </c>
      <c r="C3911" s="3">
        <f t="shared" si="3"/>
        <v>0.00006944444444</v>
      </c>
      <c r="D3911" s="4"/>
      <c r="I3911" s="5">
        <f t="shared" si="5661"/>
        <v>0.6248842593</v>
      </c>
    </row>
    <row r="3912" ht="15.75" customHeight="1">
      <c r="B3912" s="3">
        <v>0.6249537037037037</v>
      </c>
      <c r="C3912" s="3">
        <f t="shared" si="3"/>
        <v>0.00005787037037</v>
      </c>
      <c r="D3912" s="4"/>
      <c r="I3912" s="5">
        <f t="shared" si="5661"/>
        <v>0.6249537037</v>
      </c>
    </row>
    <row r="3913" ht="15.75" customHeight="1">
      <c r="B3913" s="3">
        <v>0.625011574074074</v>
      </c>
      <c r="C3913" s="3">
        <f t="shared" si="3"/>
        <v>0.00005787037037</v>
      </c>
      <c r="D3913" s="4"/>
      <c r="I3913" s="5">
        <f t="shared" si="5661"/>
        <v>0.6250115741</v>
      </c>
    </row>
    <row r="3914" ht="15.75" customHeight="1">
      <c r="B3914" s="3">
        <v>0.6250694444444445</v>
      </c>
      <c r="C3914" s="3">
        <f t="shared" si="3"/>
        <v>0.00005787037037</v>
      </c>
      <c r="D3914" s="4"/>
      <c r="I3914" s="5">
        <f t="shared" si="5661"/>
        <v>0.6250694444</v>
      </c>
    </row>
    <row r="3915" ht="15.75" customHeight="1">
      <c r="B3915" s="3">
        <v>0.6251273148148148</v>
      </c>
      <c r="C3915" s="3">
        <f t="shared" si="3"/>
        <v>0.00005787037037</v>
      </c>
      <c r="D3915" s="4"/>
      <c r="I3915" s="5">
        <f t="shared" si="5661"/>
        <v>0.6251273148</v>
      </c>
    </row>
    <row r="3916" ht="15.75" customHeight="1">
      <c r="B3916" s="3">
        <v>0.6251851851851852</v>
      </c>
      <c r="C3916" s="3">
        <f t="shared" si="3"/>
        <v>0.00005787037037</v>
      </c>
      <c r="D3916" s="4"/>
      <c r="I3916" s="5">
        <f t="shared" si="5661"/>
        <v>0.6251851852</v>
      </c>
    </row>
    <row r="3917" ht="15.75" customHeight="1">
      <c r="B3917" s="3">
        <v>0.6252430555555556</v>
      </c>
      <c r="C3917" s="3">
        <f t="shared" si="3"/>
        <v>0.00005787037037</v>
      </c>
      <c r="D3917" s="4"/>
      <c r="I3917" s="5">
        <f t="shared" si="5661"/>
        <v>0.6252430556</v>
      </c>
    </row>
    <row r="3918" ht="15.75" customHeight="1">
      <c r="B3918" s="3">
        <v>0.6253009259259259</v>
      </c>
      <c r="C3918" s="3">
        <f t="shared" si="3"/>
        <v>0.00005787037037</v>
      </c>
      <c r="D3918" s="4"/>
      <c r="I3918" s="5">
        <f t="shared" si="5661"/>
        <v>0.6253009259</v>
      </c>
    </row>
    <row r="3919" ht="15.75" customHeight="1">
      <c r="B3919" s="3">
        <v>0.6253587962962963</v>
      </c>
      <c r="C3919" s="3">
        <f t="shared" si="3"/>
        <v>0.00005787037037</v>
      </c>
      <c r="D3919" s="4"/>
      <c r="I3919" s="5">
        <f t="shared" si="5661"/>
        <v>0.6253587963</v>
      </c>
    </row>
    <row r="3920" ht="15.75" customHeight="1">
      <c r="B3920" s="3">
        <v>0.6254166666666666</v>
      </c>
      <c r="C3920" s="3">
        <f t="shared" si="3"/>
        <v>0.00005787037037</v>
      </c>
      <c r="D3920" s="4"/>
      <c r="I3920" s="5">
        <f t="shared" si="5661"/>
        <v>0.6254166667</v>
      </c>
    </row>
    <row r="3921" ht="15.75" customHeight="1">
      <c r="B3921" s="3">
        <v>0.625474537037037</v>
      </c>
      <c r="C3921" s="3">
        <f t="shared" si="3"/>
        <v>0.00005787037037</v>
      </c>
      <c r="D3921" s="4"/>
      <c r="I3921" s="5">
        <f t="shared" si="5661"/>
        <v>0.625474537</v>
      </c>
    </row>
    <row r="3922" ht="15.75" customHeight="1">
      <c r="B3922" s="3">
        <v>0.6255324074074075</v>
      </c>
      <c r="C3922" s="3">
        <f t="shared" si="3"/>
        <v>0.00005787037037</v>
      </c>
      <c r="D3922" s="4"/>
      <c r="I3922" s="5">
        <f t="shared" si="5661"/>
        <v>0.6255324074</v>
      </c>
    </row>
    <row r="3923" ht="15.75" customHeight="1">
      <c r="B3923" s="3">
        <v>0.6255902777777778</v>
      </c>
      <c r="C3923" s="3">
        <f t="shared" si="3"/>
        <v>0.00005787037037</v>
      </c>
      <c r="D3923" s="4"/>
      <c r="I3923" s="5">
        <f t="shared" si="5661"/>
        <v>0.6255902778</v>
      </c>
    </row>
    <row r="3924" ht="15.75" customHeight="1">
      <c r="B3924" s="3">
        <v>0.6256481481481482</v>
      </c>
      <c r="C3924" s="3">
        <f t="shared" si="3"/>
        <v>0.00005787037037</v>
      </c>
      <c r="D3924" s="4"/>
      <c r="I3924" s="5">
        <f t="shared" si="5661"/>
        <v>0.6256481481</v>
      </c>
    </row>
    <row r="3925" ht="15.75" customHeight="1">
      <c r="B3925" s="3">
        <v>0.6257060185185185</v>
      </c>
      <c r="C3925" s="3">
        <f t="shared" si="3"/>
        <v>0.00005787037037</v>
      </c>
      <c r="D3925" s="4"/>
      <c r="I3925" s="5">
        <f t="shared" si="5661"/>
        <v>0.6257060185</v>
      </c>
    </row>
    <row r="3926" ht="15.75" customHeight="1">
      <c r="B3926" s="3">
        <v>0.6257638888888889</v>
      </c>
      <c r="C3926" s="3">
        <f t="shared" si="3"/>
        <v>0.00005787037037</v>
      </c>
      <c r="D3926" s="4"/>
      <c r="I3926" s="5">
        <f t="shared" si="5661"/>
        <v>0.6257638889</v>
      </c>
    </row>
    <row r="3927" ht="15.75" customHeight="1">
      <c r="B3927" s="3">
        <v>0.6258217592592593</v>
      </c>
      <c r="C3927" s="3">
        <f t="shared" si="3"/>
        <v>0.00005787037037</v>
      </c>
      <c r="D3927" s="4"/>
      <c r="I3927" s="5">
        <f t="shared" si="5661"/>
        <v>0.6258217593</v>
      </c>
    </row>
    <row r="3928" ht="15.75" customHeight="1">
      <c r="B3928" s="3">
        <v>0.6258796296296296</v>
      </c>
      <c r="C3928" s="3">
        <f t="shared" si="3"/>
        <v>0.00005787037037</v>
      </c>
      <c r="D3928" s="4"/>
      <c r="I3928" s="5">
        <f t="shared" si="5661"/>
        <v>0.6258796296</v>
      </c>
    </row>
    <row r="3929" ht="15.75" customHeight="1">
      <c r="B3929" s="3">
        <v>0.6259375</v>
      </c>
      <c r="C3929" s="3">
        <f t="shared" si="3"/>
        <v>0.00005787037037</v>
      </c>
      <c r="D3929" s="4"/>
      <c r="I3929" s="5">
        <f t="shared" si="5661"/>
        <v>0.6259375</v>
      </c>
    </row>
    <row r="3930" ht="15.75" customHeight="1">
      <c r="B3930" s="3">
        <v>0.6259953703703703</v>
      </c>
      <c r="C3930" s="3">
        <f t="shared" si="3"/>
        <v>0.00005787037037</v>
      </c>
      <c r="D3930" s="4"/>
      <c r="I3930" s="5">
        <f t="shared" si="5661"/>
        <v>0.6259953704</v>
      </c>
    </row>
    <row r="3931" ht="15.75" customHeight="1">
      <c r="B3931" s="3">
        <v>0.6260532407407408</v>
      </c>
      <c r="C3931" s="3">
        <f t="shared" si="3"/>
        <v>0.00005787037037</v>
      </c>
      <c r="D3931" s="4"/>
      <c r="I3931" s="5">
        <f t="shared" si="5661"/>
        <v>0.6260532407</v>
      </c>
    </row>
    <row r="3932" ht="15.75" customHeight="1">
      <c r="B3932" s="3">
        <v>0.6261111111111112</v>
      </c>
      <c r="C3932" s="3">
        <f t="shared" si="3"/>
        <v>0.00005787037037</v>
      </c>
      <c r="D3932" s="4"/>
      <c r="I3932" s="5">
        <f t="shared" si="5661"/>
        <v>0.6261111111</v>
      </c>
    </row>
    <row r="3933" ht="15.75" customHeight="1">
      <c r="B3933" s="3">
        <v>0.6261689814814815</v>
      </c>
      <c r="C3933" s="3">
        <f t="shared" si="3"/>
        <v>0.00005787037037</v>
      </c>
      <c r="D3933" s="4"/>
      <c r="I3933" s="5">
        <f t="shared" si="5661"/>
        <v>0.6261689815</v>
      </c>
    </row>
    <row r="3934" ht="15.75" customHeight="1">
      <c r="B3934" s="3">
        <v>0.6262268518518518</v>
      </c>
      <c r="C3934" s="3">
        <f t="shared" si="3"/>
        <v>0.00005787037037</v>
      </c>
      <c r="D3934" s="4"/>
      <c r="I3934" s="5">
        <f t="shared" si="5661"/>
        <v>0.6262268519</v>
      </c>
    </row>
    <row r="3935" ht="15.75" customHeight="1">
      <c r="B3935" s="3">
        <v>0.6262847222222222</v>
      </c>
      <c r="C3935" s="3">
        <f t="shared" si="3"/>
        <v>0.00005787037037</v>
      </c>
      <c r="D3935" s="4"/>
      <c r="I3935" s="5">
        <f t="shared" si="5661"/>
        <v>0.6262847222</v>
      </c>
    </row>
    <row r="3936" ht="15.75" customHeight="1">
      <c r="B3936" s="3">
        <v>0.6263425925925926</v>
      </c>
      <c r="C3936" s="3">
        <f t="shared" si="3"/>
        <v>0.00005787037037</v>
      </c>
      <c r="D3936" s="4"/>
      <c r="I3936" s="5">
        <f t="shared" si="5661"/>
        <v>0.6263425926</v>
      </c>
    </row>
    <row r="3937" ht="15.75" customHeight="1">
      <c r="B3937" s="3">
        <v>0.626400462962963</v>
      </c>
      <c r="C3937" s="3">
        <f t="shared" si="3"/>
        <v>0.00005787037037</v>
      </c>
      <c r="D3937" s="4"/>
      <c r="I3937" s="5">
        <f t="shared" si="5661"/>
        <v>0.626400463</v>
      </c>
    </row>
    <row r="3938" ht="15.75" customHeight="1">
      <c r="B3938" s="3">
        <v>0.6264583333333333</v>
      </c>
      <c r="C3938" s="3">
        <f t="shared" si="3"/>
        <v>0.00005787037037</v>
      </c>
      <c r="D3938" s="4"/>
      <c r="I3938" s="5">
        <f t="shared" si="5661"/>
        <v>0.6264583333</v>
      </c>
    </row>
    <row r="3939" ht="15.75" customHeight="1">
      <c r="B3939" s="3">
        <v>0.6265162037037036</v>
      </c>
      <c r="C3939" s="3">
        <f t="shared" si="3"/>
        <v>0.00005787037037</v>
      </c>
      <c r="D3939" s="4"/>
      <c r="I3939" s="5">
        <f t="shared" si="5661"/>
        <v>0.6265162037</v>
      </c>
    </row>
    <row r="3940" ht="15.75" customHeight="1">
      <c r="B3940" s="3">
        <v>0.6265740740740741</v>
      </c>
      <c r="C3940" s="3">
        <f t="shared" si="3"/>
        <v>0.00005787037037</v>
      </c>
      <c r="D3940" s="4"/>
      <c r="I3940" s="5">
        <f t="shared" si="5661"/>
        <v>0.6265740741</v>
      </c>
    </row>
    <row r="3941" ht="15.75" customHeight="1">
      <c r="B3941" s="3">
        <v>0.6266319444444445</v>
      </c>
      <c r="C3941" s="3">
        <f t="shared" si="3"/>
        <v>0.00005787037037</v>
      </c>
      <c r="D3941" s="4"/>
      <c r="I3941" s="5">
        <f t="shared" si="5661"/>
        <v>0.6266319444</v>
      </c>
    </row>
    <row r="3942" ht="15.75" customHeight="1">
      <c r="B3942" s="3">
        <v>0.6266898148148148</v>
      </c>
      <c r="C3942" s="3">
        <f t="shared" si="3"/>
        <v>0.00005787037037</v>
      </c>
      <c r="D3942" s="4"/>
      <c r="I3942" s="5">
        <f t="shared" si="5661"/>
        <v>0.6266898148</v>
      </c>
    </row>
    <row r="3943" ht="15.75" customHeight="1">
      <c r="B3943" s="3">
        <v>0.6267476851851852</v>
      </c>
      <c r="C3943" s="3">
        <f t="shared" si="3"/>
        <v>0.00005787037037</v>
      </c>
      <c r="D3943" s="4"/>
      <c r="I3943" s="5">
        <f t="shared" si="5661"/>
        <v>0.6267476852</v>
      </c>
    </row>
    <row r="3944" ht="15.75" customHeight="1">
      <c r="B3944" s="3">
        <v>0.6268055555555555</v>
      </c>
      <c r="C3944" s="3">
        <f t="shared" si="3"/>
        <v>0.00005787037037</v>
      </c>
      <c r="D3944" s="4"/>
      <c r="I3944" s="5">
        <f t="shared" si="5661"/>
        <v>0.6268055556</v>
      </c>
    </row>
    <row r="3945" ht="15.75" customHeight="1">
      <c r="B3945" s="3">
        <v>0.6268634259259259</v>
      </c>
      <c r="C3945" s="3">
        <f t="shared" si="3"/>
        <v>0.00005787037037</v>
      </c>
      <c r="D3945" s="4"/>
      <c r="I3945" s="5">
        <f t="shared" si="5661"/>
        <v>0.6268634259</v>
      </c>
    </row>
    <row r="3946" ht="15.75" customHeight="1">
      <c r="B3946" s="3">
        <v>0.6269212962962963</v>
      </c>
      <c r="C3946" s="3">
        <f t="shared" si="3"/>
        <v>0.00005787037037</v>
      </c>
      <c r="D3946" s="4"/>
      <c r="I3946" s="5">
        <f t="shared" si="5661"/>
        <v>0.6269212963</v>
      </c>
    </row>
    <row r="3947" ht="15.75" customHeight="1">
      <c r="B3947" s="3">
        <v>0.6269791666666666</v>
      </c>
      <c r="C3947" s="3">
        <f t="shared" si="3"/>
        <v>0.00006944444444</v>
      </c>
      <c r="D3947" s="4"/>
      <c r="I3947" s="5">
        <f t="shared" si="5661"/>
        <v>0.6269791667</v>
      </c>
    </row>
    <row r="3948" ht="15.75" customHeight="1">
      <c r="B3948" s="3">
        <v>0.6270486111111111</v>
      </c>
      <c r="C3948" s="3">
        <f t="shared" si="3"/>
        <v>0.00005787037037</v>
      </c>
      <c r="D3948" s="4"/>
      <c r="I3948" s="5">
        <f t="shared" si="5661"/>
        <v>0.6270486111</v>
      </c>
    </row>
    <row r="3949" ht="15.75" customHeight="1">
      <c r="B3949" s="3">
        <v>0.6271064814814815</v>
      </c>
      <c r="C3949" s="3">
        <f t="shared" si="3"/>
        <v>0.00005787037037</v>
      </c>
      <c r="D3949" s="4"/>
      <c r="I3949" s="5">
        <f t="shared" si="5661"/>
        <v>0.6271064815</v>
      </c>
    </row>
    <row r="3950" ht="15.75" customHeight="1">
      <c r="B3950" s="3">
        <v>0.6271643518518518</v>
      </c>
      <c r="C3950" s="3">
        <f t="shared" si="3"/>
        <v>0.00005787037037</v>
      </c>
      <c r="D3950" s="4"/>
      <c r="I3950" s="5">
        <f t="shared" si="5661"/>
        <v>0.6271643519</v>
      </c>
    </row>
    <row r="3951" ht="15.75" customHeight="1">
      <c r="B3951" s="3">
        <v>0.6272222222222222</v>
      </c>
      <c r="C3951" s="3">
        <f t="shared" si="3"/>
        <v>0.00005787037037</v>
      </c>
      <c r="D3951" s="4"/>
      <c r="I3951" s="5">
        <f t="shared" si="5661"/>
        <v>0.6272222222</v>
      </c>
    </row>
    <row r="3952" ht="15.75" customHeight="1">
      <c r="B3952" s="3">
        <v>0.6272800925925927</v>
      </c>
      <c r="C3952" s="3">
        <f t="shared" si="3"/>
        <v>0.00005787037037</v>
      </c>
      <c r="D3952" s="4"/>
      <c r="I3952" s="5">
        <f t="shared" si="5661"/>
        <v>0.6272800926</v>
      </c>
    </row>
    <row r="3953" ht="15.75" customHeight="1">
      <c r="B3953" s="3">
        <v>0.627337962962963</v>
      </c>
      <c r="C3953" s="3">
        <f t="shared" si="3"/>
        <v>0.00005787037037</v>
      </c>
      <c r="D3953" s="4"/>
      <c r="I3953" s="5">
        <f t="shared" si="5661"/>
        <v>0.627337963</v>
      </c>
    </row>
    <row r="3954" ht="15.75" customHeight="1">
      <c r="B3954" s="3">
        <v>0.6273958333333333</v>
      </c>
      <c r="C3954" s="3">
        <f t="shared" si="3"/>
        <v>0.00005787037037</v>
      </c>
      <c r="D3954" s="4"/>
      <c r="I3954" s="5">
        <f t="shared" si="5661"/>
        <v>0.6273958333</v>
      </c>
    </row>
    <row r="3955" ht="15.75" customHeight="1">
      <c r="B3955" s="3">
        <v>0.6274537037037037</v>
      </c>
      <c r="C3955" s="3">
        <f t="shared" si="3"/>
        <v>0.00005787037037</v>
      </c>
      <c r="D3955" s="4"/>
      <c r="I3955" s="5">
        <f t="shared" si="5661"/>
        <v>0.6274537037</v>
      </c>
    </row>
    <row r="3956" ht="15.75" customHeight="1">
      <c r="B3956" s="3">
        <v>0.6275115740740741</v>
      </c>
      <c r="C3956" s="3">
        <f t="shared" si="3"/>
        <v>0.00005787037037</v>
      </c>
      <c r="D3956" s="4"/>
      <c r="I3956" s="5">
        <f t="shared" si="5661"/>
        <v>0.6275115741</v>
      </c>
    </row>
    <row r="3957" ht="15.75" customHeight="1">
      <c r="B3957" s="3">
        <v>0.6275694444444445</v>
      </c>
      <c r="C3957" s="3">
        <f t="shared" si="3"/>
        <v>0.00005787037037</v>
      </c>
      <c r="D3957" s="4"/>
      <c r="I3957" s="5">
        <f t="shared" si="5661"/>
        <v>0.6275694444</v>
      </c>
    </row>
    <row r="3958" ht="15.75" customHeight="1">
      <c r="B3958" s="3">
        <v>0.6276273148148148</v>
      </c>
      <c r="C3958" s="3">
        <f t="shared" si="3"/>
        <v>0.00005787037037</v>
      </c>
      <c r="D3958" s="4"/>
      <c r="I3958" s="5">
        <f t="shared" si="5661"/>
        <v>0.6276273148</v>
      </c>
    </row>
    <row r="3959" ht="15.75" customHeight="1">
      <c r="B3959" s="3">
        <v>0.6276851851851851</v>
      </c>
      <c r="C3959" s="3">
        <f t="shared" si="3"/>
        <v>0.00005787037037</v>
      </c>
      <c r="D3959" s="4"/>
      <c r="I3959" s="5">
        <f t="shared" si="5661"/>
        <v>0.6276851852</v>
      </c>
    </row>
    <row r="3960" ht="15.75" customHeight="1">
      <c r="B3960" s="3">
        <v>0.6277430555555555</v>
      </c>
      <c r="C3960" s="3">
        <f t="shared" si="3"/>
        <v>0.00005787037037</v>
      </c>
      <c r="D3960" s="4"/>
      <c r="I3960" s="5">
        <f t="shared" si="5661"/>
        <v>0.6277430556</v>
      </c>
    </row>
    <row r="3961" ht="15.75" customHeight="1">
      <c r="B3961" s="3">
        <v>0.627800925925926</v>
      </c>
      <c r="C3961" s="3">
        <f t="shared" si="3"/>
        <v>0.00005787037037</v>
      </c>
      <c r="D3961" s="4"/>
      <c r="I3961" s="5">
        <f t="shared" si="5661"/>
        <v>0.6278009259</v>
      </c>
    </row>
    <row r="3962" ht="15.75" customHeight="1">
      <c r="B3962" s="3">
        <v>0.6278587962962963</v>
      </c>
      <c r="C3962" s="3">
        <f t="shared" si="3"/>
        <v>0.00005787037037</v>
      </c>
      <c r="D3962" s="4"/>
      <c r="I3962" s="5">
        <f t="shared" si="5661"/>
        <v>0.6278587963</v>
      </c>
    </row>
    <row r="3963" ht="15.75" customHeight="1">
      <c r="B3963" s="3">
        <v>0.6279166666666667</v>
      </c>
      <c r="C3963" s="3">
        <f t="shared" si="3"/>
        <v>0.00005787037037</v>
      </c>
      <c r="D3963" s="4"/>
      <c r="I3963" s="5">
        <f t="shared" si="5661"/>
        <v>0.6279166667</v>
      </c>
    </row>
    <row r="3964" ht="15.75" customHeight="1">
      <c r="B3964" s="3">
        <v>0.627974537037037</v>
      </c>
      <c r="C3964" s="3">
        <f t="shared" si="3"/>
        <v>0.00005787037037</v>
      </c>
      <c r="D3964" s="4"/>
      <c r="I3964" s="5">
        <f t="shared" si="5661"/>
        <v>0.627974537</v>
      </c>
    </row>
    <row r="3965" ht="15.75" customHeight="1">
      <c r="B3965" s="3">
        <v>0.6280324074074074</v>
      </c>
      <c r="C3965" s="3">
        <f t="shared" si="3"/>
        <v>0.00005787037037</v>
      </c>
      <c r="D3965" s="4"/>
      <c r="I3965" s="5">
        <f t="shared" si="5661"/>
        <v>0.6280324074</v>
      </c>
    </row>
    <row r="3966" ht="15.75" customHeight="1">
      <c r="B3966" s="3">
        <v>0.6280902777777778</v>
      </c>
      <c r="C3966" s="3">
        <f t="shared" si="3"/>
        <v>0.00005787037037</v>
      </c>
      <c r="D3966" s="4"/>
      <c r="I3966" s="5">
        <f t="shared" si="5661"/>
        <v>0.6280902778</v>
      </c>
    </row>
    <row r="3967" ht="15.75" customHeight="1">
      <c r="B3967" s="3">
        <v>0.6281481481481481</v>
      </c>
      <c r="C3967" s="3">
        <f t="shared" si="3"/>
        <v>0.00005787037037</v>
      </c>
      <c r="D3967" s="4"/>
      <c r="I3967" s="5">
        <f t="shared" si="5661"/>
        <v>0.6281481481</v>
      </c>
    </row>
    <row r="3968" ht="15.75" customHeight="1">
      <c r="B3968" s="3">
        <v>0.6282060185185185</v>
      </c>
      <c r="C3968" s="3">
        <f t="shared" si="3"/>
        <v>0.00005787037037</v>
      </c>
      <c r="D3968" s="4"/>
      <c r="I3968" s="5">
        <f t="shared" si="5661"/>
        <v>0.6282060185</v>
      </c>
    </row>
    <row r="3969" ht="15.75" customHeight="1">
      <c r="B3969" s="3">
        <v>0.6282638888888888</v>
      </c>
      <c r="C3969" s="3">
        <f t="shared" si="3"/>
        <v>0.00005787037037</v>
      </c>
      <c r="D3969" s="4"/>
      <c r="I3969" s="5">
        <f t="shared" si="5661"/>
        <v>0.6282638889</v>
      </c>
    </row>
    <row r="3970" ht="15.75" customHeight="1">
      <c r="B3970" s="3">
        <v>0.6283217592592593</v>
      </c>
      <c r="C3970" s="3">
        <f t="shared" si="3"/>
        <v>0.00005787037037</v>
      </c>
      <c r="D3970" s="4"/>
      <c r="I3970" s="5">
        <f t="shared" si="5661"/>
        <v>0.6283217593</v>
      </c>
    </row>
    <row r="3971" ht="15.75" customHeight="1">
      <c r="B3971" s="3">
        <v>0.6283796296296297</v>
      </c>
      <c r="C3971" s="3">
        <f t="shared" si="3"/>
        <v>0.00006944444444</v>
      </c>
      <c r="D3971" s="4"/>
      <c r="I3971" s="5">
        <f t="shared" si="5661"/>
        <v>0.6283796296</v>
      </c>
    </row>
    <row r="3972" ht="15.75" customHeight="1">
      <c r="B3972" s="3">
        <v>0.6284490740740741</v>
      </c>
      <c r="C3972" s="3">
        <f t="shared" si="3"/>
        <v>0.00005787037037</v>
      </c>
      <c r="D3972" s="4"/>
      <c r="I3972" s="5">
        <f t="shared" si="5661"/>
        <v>0.6284490741</v>
      </c>
    </row>
    <row r="3973" ht="15.75" customHeight="1">
      <c r="B3973" s="3">
        <v>0.6285069444444444</v>
      </c>
      <c r="C3973" s="3">
        <f t="shared" si="3"/>
        <v>0.00005787037037</v>
      </c>
      <c r="D3973" s="4"/>
      <c r="I3973" s="5">
        <f t="shared" si="5661"/>
        <v>0.6285069444</v>
      </c>
    </row>
    <row r="3974" ht="15.75" customHeight="1">
      <c r="B3974" s="3">
        <v>0.6285648148148147</v>
      </c>
      <c r="C3974" s="3">
        <f t="shared" si="3"/>
        <v>0.00005787037037</v>
      </c>
      <c r="D3974" s="4"/>
      <c r="I3974" s="5">
        <f t="shared" si="5661"/>
        <v>0.6285648148</v>
      </c>
    </row>
    <row r="3975" ht="15.75" customHeight="1">
      <c r="B3975" s="3">
        <v>0.6286226851851852</v>
      </c>
      <c r="C3975" s="3">
        <f t="shared" si="3"/>
        <v>0.00005787037037</v>
      </c>
      <c r="D3975" s="4"/>
      <c r="I3975" s="5">
        <f t="shared" si="5661"/>
        <v>0.6286226852</v>
      </c>
    </row>
    <row r="3976" ht="15.75" customHeight="1">
      <c r="B3976" s="3">
        <v>0.6286805555555556</v>
      </c>
      <c r="C3976" s="3">
        <f t="shared" si="3"/>
        <v>0.00005787037037</v>
      </c>
      <c r="D3976" s="4"/>
      <c r="I3976" s="5">
        <f t="shared" si="5661"/>
        <v>0.6286805556</v>
      </c>
    </row>
    <row r="3977" ht="15.75" customHeight="1">
      <c r="B3977" s="3">
        <v>0.628738425925926</v>
      </c>
      <c r="C3977" s="3">
        <f t="shared" si="3"/>
        <v>0.00005787037037</v>
      </c>
      <c r="D3977" s="4"/>
      <c r="I3977" s="5">
        <f t="shared" si="5661"/>
        <v>0.6287384259</v>
      </c>
    </row>
    <row r="3978" ht="15.75" customHeight="1">
      <c r="B3978" s="3">
        <v>0.6287962962962963</v>
      </c>
      <c r="C3978" s="3">
        <f t="shared" si="3"/>
        <v>0.00005787037037</v>
      </c>
      <c r="D3978" s="4"/>
      <c r="I3978" s="5">
        <f t="shared" si="5661"/>
        <v>0.6287962963</v>
      </c>
    </row>
    <row r="3979" ht="15.75" customHeight="1">
      <c r="B3979" s="3">
        <v>0.6288541666666666</v>
      </c>
      <c r="C3979" s="3">
        <f t="shared" si="3"/>
        <v>0.00005787037037</v>
      </c>
      <c r="D3979" s="4"/>
      <c r="I3979" s="5">
        <f t="shared" si="5661"/>
        <v>0.6288541667</v>
      </c>
    </row>
    <row r="3980" ht="15.75" customHeight="1">
      <c r="B3980" s="3">
        <v>0.628912037037037</v>
      </c>
      <c r="C3980" s="3">
        <f t="shared" si="3"/>
        <v>0.00005787037037</v>
      </c>
      <c r="D3980" s="4"/>
      <c r="I3980" s="5">
        <f t="shared" si="5661"/>
        <v>0.628912037</v>
      </c>
    </row>
    <row r="3981" ht="15.75" customHeight="1">
      <c r="B3981" s="3">
        <v>0.6289699074074074</v>
      </c>
      <c r="C3981" s="3">
        <f t="shared" si="3"/>
        <v>0.00005787037037</v>
      </c>
      <c r="D3981" s="4"/>
      <c r="I3981" s="5">
        <f t="shared" si="5661"/>
        <v>0.6289699074</v>
      </c>
    </row>
    <row r="3982" ht="15.75" customHeight="1">
      <c r="B3982" s="3">
        <v>0.6290277777777777</v>
      </c>
      <c r="C3982" s="3">
        <f t="shared" si="3"/>
        <v>0.00005787037037</v>
      </c>
      <c r="D3982" s="4"/>
      <c r="I3982" s="5">
        <f t="shared" si="5661"/>
        <v>0.6290277778</v>
      </c>
    </row>
    <row r="3983" ht="15.75" customHeight="1">
      <c r="B3983" s="3">
        <v>0.6290856481481482</v>
      </c>
      <c r="C3983" s="3">
        <f t="shared" si="3"/>
        <v>0.00005787037037</v>
      </c>
      <c r="D3983" s="4"/>
      <c r="I3983" s="5">
        <f t="shared" si="5661"/>
        <v>0.6290856481</v>
      </c>
    </row>
    <row r="3984" ht="15.75" customHeight="1">
      <c r="B3984" s="3">
        <v>0.6291435185185185</v>
      </c>
      <c r="C3984" s="3">
        <f t="shared" si="3"/>
        <v>0.00005787037037</v>
      </c>
      <c r="D3984" s="4"/>
      <c r="I3984" s="5">
        <f t="shared" si="5661"/>
        <v>0.6291435185</v>
      </c>
    </row>
    <row r="3985" ht="15.75" customHeight="1">
      <c r="B3985" s="3">
        <v>0.6292013888888889</v>
      </c>
      <c r="C3985" s="3">
        <f t="shared" si="3"/>
        <v>0.00005787037037</v>
      </c>
      <c r="D3985" s="4"/>
      <c r="I3985" s="5">
        <f t="shared" si="5661"/>
        <v>0.6292013889</v>
      </c>
    </row>
    <row r="3986" ht="15.75" customHeight="1">
      <c r="B3986" s="3">
        <v>0.6292592592592593</v>
      </c>
      <c r="C3986" s="3">
        <f t="shared" si="3"/>
        <v>0.00005787037037</v>
      </c>
      <c r="D3986" s="4"/>
      <c r="I3986" s="5">
        <f t="shared" si="5661"/>
        <v>0.6292592593</v>
      </c>
    </row>
    <row r="3987" ht="15.75" customHeight="1">
      <c r="B3987" s="3">
        <v>0.6293171296296296</v>
      </c>
      <c r="C3987" s="3">
        <f t="shared" si="3"/>
        <v>0.00005787037037</v>
      </c>
      <c r="D3987" s="4"/>
      <c r="I3987" s="5">
        <f t="shared" si="5661"/>
        <v>0.6293171296</v>
      </c>
    </row>
    <row r="3988" ht="15.75" customHeight="1">
      <c r="B3988" s="3">
        <v>0.629375</v>
      </c>
      <c r="C3988" s="3">
        <f t="shared" si="3"/>
        <v>0.00005787037037</v>
      </c>
      <c r="D3988" s="4"/>
      <c r="I3988" s="5">
        <f t="shared" si="5661"/>
        <v>0.629375</v>
      </c>
    </row>
    <row r="3989" ht="15.75" customHeight="1">
      <c r="B3989" s="3">
        <v>0.6294328703703703</v>
      </c>
      <c r="C3989" s="3">
        <f t="shared" si="3"/>
        <v>0.00005787037037</v>
      </c>
      <c r="D3989" s="4"/>
      <c r="I3989" s="5">
        <f t="shared" si="5661"/>
        <v>0.6294328704</v>
      </c>
    </row>
    <row r="3990" ht="15.75" customHeight="1">
      <c r="B3990" s="3">
        <v>0.6294907407407407</v>
      </c>
      <c r="C3990" s="3">
        <f t="shared" si="3"/>
        <v>0.00005787037037</v>
      </c>
      <c r="D3990" s="4"/>
      <c r="I3990" s="5">
        <f t="shared" si="5661"/>
        <v>0.6294907407</v>
      </c>
    </row>
    <row r="3991" ht="15.75" customHeight="1">
      <c r="B3991" s="3">
        <v>0.6295486111111112</v>
      </c>
      <c r="C3991" s="3">
        <f t="shared" si="3"/>
        <v>0.00005787037037</v>
      </c>
      <c r="D3991" s="4"/>
      <c r="I3991" s="5">
        <f t="shared" si="5661"/>
        <v>0.6295486111</v>
      </c>
    </row>
    <row r="3992" ht="15.75" customHeight="1">
      <c r="B3992" s="3">
        <v>0.6296064814814815</v>
      </c>
      <c r="C3992" s="3">
        <f t="shared" si="3"/>
        <v>0.00005787037037</v>
      </c>
      <c r="D3992" s="4"/>
      <c r="I3992" s="5">
        <f t="shared" si="5661"/>
        <v>0.6296064815</v>
      </c>
    </row>
    <row r="3993" ht="15.75" customHeight="1">
      <c r="B3993" s="3">
        <v>0.6296643518518519</v>
      </c>
      <c r="C3993" s="3">
        <f t="shared" si="3"/>
        <v>0.00005787037037</v>
      </c>
      <c r="D3993" s="4"/>
      <c r="I3993" s="5">
        <f t="shared" si="5661"/>
        <v>0.6296643519</v>
      </c>
    </row>
    <row r="3994" ht="15.75" customHeight="1">
      <c r="B3994" s="3">
        <v>0.6297222222222222</v>
      </c>
      <c r="C3994" s="3">
        <f t="shared" si="3"/>
        <v>0.00005787037037</v>
      </c>
      <c r="D3994" s="4"/>
      <c r="I3994" s="5">
        <f t="shared" si="5661"/>
        <v>0.6297222222</v>
      </c>
    </row>
    <row r="3995" ht="15.75" customHeight="1">
      <c r="B3995" s="3">
        <v>0.6297800925925926</v>
      </c>
      <c r="C3995" s="3">
        <f t="shared" si="3"/>
        <v>0.00005787037037</v>
      </c>
      <c r="D3995" s="4"/>
      <c r="I3995" s="5">
        <f t="shared" si="5661"/>
        <v>0.6297800926</v>
      </c>
    </row>
    <row r="3996" ht="15.75" customHeight="1">
      <c r="B3996" s="3">
        <v>0.629837962962963</v>
      </c>
      <c r="C3996" s="3">
        <f t="shared" si="3"/>
        <v>0.00005787037037</v>
      </c>
      <c r="D3996" s="4"/>
      <c r="I3996" s="5">
        <f t="shared" si="5661"/>
        <v>0.629837963</v>
      </c>
    </row>
    <row r="3997" ht="15.75" customHeight="1">
      <c r="B3997" s="3">
        <v>0.6298958333333333</v>
      </c>
      <c r="C3997" s="3">
        <f t="shared" si="3"/>
        <v>0.00005787037037</v>
      </c>
      <c r="D3997" s="4"/>
      <c r="I3997" s="5">
        <f t="shared" si="5661"/>
        <v>0.6298958333</v>
      </c>
    </row>
    <row r="3998" ht="15.75" customHeight="1">
      <c r="B3998" s="3">
        <v>0.6299537037037037</v>
      </c>
      <c r="C3998" s="3">
        <f t="shared" si="3"/>
        <v>0.00005787037037</v>
      </c>
      <c r="D3998" s="4"/>
      <c r="I3998" s="5">
        <f t="shared" si="5661"/>
        <v>0.6299537037</v>
      </c>
    </row>
    <row r="3999" ht="15.75" customHeight="1">
      <c r="B3999" s="3">
        <v>0.630011574074074</v>
      </c>
      <c r="C3999" s="3">
        <f t="shared" si="3"/>
        <v>0.00005787037037</v>
      </c>
      <c r="D3999" s="4"/>
      <c r="I3999" s="5">
        <f t="shared" si="5661"/>
        <v>0.6300115741</v>
      </c>
    </row>
    <row r="4000" ht="15.75" customHeight="1">
      <c r="B4000" s="3">
        <v>0.6300694444444445</v>
      </c>
      <c r="C4000" s="3">
        <f t="shared" si="3"/>
        <v>0.00005787037037</v>
      </c>
      <c r="D4000" s="4"/>
      <c r="I4000" s="5">
        <f t="shared" si="5661"/>
        <v>0.6300694444</v>
      </c>
    </row>
    <row r="4001" ht="15.75" customHeight="1">
      <c r="B4001" s="3">
        <v>0.6301273148148149</v>
      </c>
      <c r="C4001" s="3">
        <f t="shared" si="3"/>
        <v>0.00005787037037</v>
      </c>
      <c r="D4001" s="4"/>
      <c r="I4001" s="5">
        <f t="shared" si="5661"/>
        <v>0.6301273148</v>
      </c>
    </row>
    <row r="4002" ht="15.75" customHeight="1">
      <c r="B4002" s="3">
        <v>0.6301851851851852</v>
      </c>
      <c r="C4002" s="3">
        <f t="shared" si="3"/>
        <v>0.00005787037037</v>
      </c>
      <c r="D4002" s="4"/>
      <c r="I4002" s="5">
        <f t="shared" si="5661"/>
        <v>0.6301851852</v>
      </c>
    </row>
    <row r="4003" ht="15.75" customHeight="1">
      <c r="B4003" s="3">
        <v>0.6302430555555555</v>
      </c>
      <c r="C4003" s="3">
        <f t="shared" si="3"/>
        <v>0.00005787037037</v>
      </c>
      <c r="D4003" s="4"/>
      <c r="I4003" s="5">
        <f t="shared" si="5661"/>
        <v>0.6302430556</v>
      </c>
    </row>
    <row r="4004" ht="15.75" customHeight="1">
      <c r="B4004" s="3">
        <v>0.6303009259259259</v>
      </c>
      <c r="C4004" s="3">
        <f t="shared" si="3"/>
        <v>0.00005787037037</v>
      </c>
      <c r="D4004" s="4"/>
      <c r="I4004" s="5">
        <f t="shared" si="5661"/>
        <v>0.6303009259</v>
      </c>
    </row>
    <row r="4005" ht="15.75" customHeight="1">
      <c r="B4005" s="3">
        <v>0.6303587962962963</v>
      </c>
      <c r="C4005" s="3">
        <f t="shared" si="3"/>
        <v>0.00005787037037</v>
      </c>
      <c r="D4005" s="4"/>
      <c r="I4005" s="5">
        <f t="shared" si="5661"/>
        <v>0.6303587963</v>
      </c>
    </row>
    <row r="4006" ht="15.75" customHeight="1">
      <c r="B4006" s="3">
        <v>0.6304166666666667</v>
      </c>
      <c r="C4006" s="3">
        <f t="shared" si="3"/>
        <v>0.00005787037037</v>
      </c>
      <c r="D4006" s="4"/>
      <c r="I4006" s="5">
        <f t="shared" si="5661"/>
        <v>0.6304166667</v>
      </c>
    </row>
    <row r="4007" ht="15.75" customHeight="1">
      <c r="B4007" s="3">
        <v>0.630474537037037</v>
      </c>
      <c r="C4007" s="3">
        <f t="shared" si="3"/>
        <v>0.00005787037037</v>
      </c>
      <c r="D4007" s="4"/>
      <c r="I4007" s="5">
        <f t="shared" si="5661"/>
        <v>0.630474537</v>
      </c>
    </row>
    <row r="4008" ht="15.75" customHeight="1">
      <c r="B4008" s="3">
        <v>0.6305324074074073</v>
      </c>
      <c r="C4008" s="3">
        <f t="shared" si="3"/>
        <v>0.00005787037037</v>
      </c>
      <c r="D4008" s="4"/>
      <c r="I4008" s="5">
        <f t="shared" si="5661"/>
        <v>0.6305324074</v>
      </c>
    </row>
    <row r="4009" ht="15.75" customHeight="1">
      <c r="B4009" s="3">
        <v>0.6305902777777778</v>
      </c>
      <c r="C4009" s="3">
        <f t="shared" si="3"/>
        <v>0.00005787037037</v>
      </c>
      <c r="D4009" s="4"/>
      <c r="I4009" s="5">
        <f t="shared" si="5661"/>
        <v>0.6305902778</v>
      </c>
    </row>
    <row r="4010" ht="15.75" customHeight="1">
      <c r="B4010" s="3">
        <v>0.6306481481481482</v>
      </c>
      <c r="C4010" s="3">
        <f t="shared" si="3"/>
        <v>0.00005787037037</v>
      </c>
      <c r="D4010" s="4"/>
      <c r="I4010" s="5">
        <f t="shared" si="5661"/>
        <v>0.6306481481</v>
      </c>
    </row>
    <row r="4011" ht="15.75" customHeight="1">
      <c r="B4011" s="3">
        <v>0.6307060185185185</v>
      </c>
      <c r="C4011" s="3">
        <f t="shared" si="3"/>
        <v>0.00005787037037</v>
      </c>
      <c r="D4011" s="4"/>
      <c r="I4011" s="5">
        <f t="shared" si="5661"/>
        <v>0.6307060185</v>
      </c>
    </row>
    <row r="4012" ht="15.75" customHeight="1">
      <c r="B4012" s="3">
        <v>0.6307638888888889</v>
      </c>
      <c r="C4012" s="3">
        <f t="shared" si="3"/>
        <v>0.00005787037037</v>
      </c>
      <c r="D4012" s="4"/>
      <c r="I4012" s="5">
        <f t="shared" si="5661"/>
        <v>0.6307638889</v>
      </c>
    </row>
    <row r="4013" ht="15.75" customHeight="1">
      <c r="B4013" s="3">
        <v>0.6308217592592592</v>
      </c>
      <c r="C4013" s="3">
        <f t="shared" si="3"/>
        <v>0.00005787037037</v>
      </c>
      <c r="D4013" s="4"/>
      <c r="I4013" s="5">
        <f t="shared" si="5661"/>
        <v>0.6308217593</v>
      </c>
    </row>
    <row r="4014" ht="15.75" customHeight="1">
      <c r="B4014" s="3">
        <v>0.6308796296296296</v>
      </c>
      <c r="C4014" s="3">
        <f t="shared" si="3"/>
        <v>0.00005787037037</v>
      </c>
      <c r="D4014" s="4"/>
      <c r="I4014" s="5">
        <f t="shared" si="5661"/>
        <v>0.6308796296</v>
      </c>
    </row>
    <row r="4015" ht="15.75" customHeight="1">
      <c r="B4015" s="3">
        <v>0.6309375</v>
      </c>
      <c r="C4015" s="3">
        <f t="shared" si="3"/>
        <v>0.00005787037037</v>
      </c>
      <c r="D4015" s="4"/>
      <c r="I4015" s="5">
        <f t="shared" si="5661"/>
        <v>0.6309375</v>
      </c>
    </row>
    <row r="4016" ht="15.75" customHeight="1">
      <c r="B4016" s="3">
        <v>0.6309953703703703</v>
      </c>
      <c r="C4016" s="3">
        <f t="shared" si="3"/>
        <v>0.00005787037037</v>
      </c>
      <c r="D4016" s="4"/>
      <c r="I4016" s="5">
        <f t="shared" si="5661"/>
        <v>0.6309953704</v>
      </c>
    </row>
    <row r="4017" ht="15.75" customHeight="1">
      <c r="B4017" s="3">
        <v>0.6310532407407408</v>
      </c>
      <c r="C4017" s="3">
        <f t="shared" si="3"/>
        <v>0.00005787037037</v>
      </c>
      <c r="D4017" s="4"/>
      <c r="I4017" s="5">
        <f t="shared" si="5661"/>
        <v>0.6310532407</v>
      </c>
    </row>
    <row r="4018" ht="15.75" customHeight="1">
      <c r="B4018" s="3">
        <v>0.6311111111111111</v>
      </c>
      <c r="C4018" s="3">
        <f t="shared" si="3"/>
        <v>0.00005787037037</v>
      </c>
      <c r="D4018" s="4"/>
      <c r="I4018" s="5">
        <f t="shared" si="5661"/>
        <v>0.6311111111</v>
      </c>
    </row>
    <row r="4019" ht="15.75" customHeight="1">
      <c r="B4019" s="3">
        <v>0.6311689814814815</v>
      </c>
      <c r="C4019" s="3">
        <f t="shared" si="3"/>
        <v>0.00006944444444</v>
      </c>
      <c r="D4019" s="4"/>
      <c r="I4019" s="5">
        <f t="shared" si="5661"/>
        <v>0.6311689815</v>
      </c>
    </row>
    <row r="4020" ht="15.75" customHeight="1">
      <c r="B4020" s="3">
        <v>0.6312384259259259</v>
      </c>
      <c r="C4020" s="3">
        <f t="shared" si="3"/>
        <v>0.00005787037037</v>
      </c>
      <c r="D4020" s="4"/>
      <c r="I4020" s="5">
        <f t="shared" si="5661"/>
        <v>0.6312384259</v>
      </c>
    </row>
    <row r="4021" ht="15.75" customHeight="1">
      <c r="B4021" s="3">
        <v>0.6312962962962964</v>
      </c>
      <c r="C4021" s="3">
        <f t="shared" si="3"/>
        <v>0.00005787037037</v>
      </c>
      <c r="D4021" s="4"/>
      <c r="I4021" s="5">
        <f t="shared" si="5661"/>
        <v>0.6312962963</v>
      </c>
    </row>
    <row r="4022" ht="15.75" customHeight="1">
      <c r="B4022" s="3">
        <v>0.6313541666666667</v>
      </c>
      <c r="C4022" s="3">
        <f t="shared" si="3"/>
        <v>0.00005787037037</v>
      </c>
      <c r="D4022" s="4"/>
      <c r="I4022" s="5">
        <f t="shared" si="5661"/>
        <v>0.6313541667</v>
      </c>
    </row>
    <row r="4023" ht="15.75" customHeight="1">
      <c r="B4023" s="3">
        <v>0.631412037037037</v>
      </c>
      <c r="C4023" s="3">
        <f t="shared" si="3"/>
        <v>0.00005787037037</v>
      </c>
      <c r="D4023" s="4"/>
      <c r="I4023" s="5">
        <f t="shared" si="5661"/>
        <v>0.631412037</v>
      </c>
    </row>
    <row r="4024" ht="15.75" customHeight="1">
      <c r="B4024" s="3">
        <v>0.6314699074074074</v>
      </c>
      <c r="C4024" s="3">
        <f t="shared" si="3"/>
        <v>0.00005787037037</v>
      </c>
      <c r="D4024" s="4"/>
      <c r="I4024" s="5">
        <f t="shared" si="5661"/>
        <v>0.6314699074</v>
      </c>
    </row>
    <row r="4025" ht="15.75" customHeight="1">
      <c r="B4025" s="3">
        <v>0.6315277777777778</v>
      </c>
      <c r="C4025" s="3">
        <f t="shared" si="3"/>
        <v>0.00005787037037</v>
      </c>
      <c r="D4025" s="4"/>
      <c r="I4025" s="5">
        <f t="shared" si="5661"/>
        <v>0.6315277778</v>
      </c>
    </row>
    <row r="4026" ht="15.75" customHeight="1">
      <c r="B4026" s="3">
        <v>0.6315856481481482</v>
      </c>
      <c r="C4026" s="3">
        <f t="shared" si="3"/>
        <v>0.00005787037037</v>
      </c>
      <c r="D4026" s="4"/>
      <c r="I4026" s="5">
        <f t="shared" si="5661"/>
        <v>0.6315856481</v>
      </c>
    </row>
    <row r="4027" ht="15.75" customHeight="1">
      <c r="B4027" s="3">
        <v>0.6316435185185185</v>
      </c>
      <c r="C4027" s="3">
        <f t="shared" si="3"/>
        <v>0.00005787037037</v>
      </c>
      <c r="D4027" s="4"/>
      <c r="I4027" s="5">
        <f t="shared" si="5661"/>
        <v>0.6316435185</v>
      </c>
    </row>
    <row r="4028" ht="15.75" customHeight="1">
      <c r="B4028" s="3">
        <v>0.6317013888888888</v>
      </c>
      <c r="C4028" s="3">
        <f t="shared" si="3"/>
        <v>0.00005787037037</v>
      </c>
      <c r="D4028" s="4"/>
      <c r="I4028" s="5">
        <f t="shared" si="5661"/>
        <v>0.6317013889</v>
      </c>
    </row>
    <row r="4029" ht="15.75" customHeight="1">
      <c r="B4029" s="3">
        <v>0.6317592592592592</v>
      </c>
      <c r="C4029" s="3">
        <f t="shared" si="3"/>
        <v>0.00005787037037</v>
      </c>
      <c r="D4029" s="4"/>
      <c r="I4029" s="5">
        <f t="shared" si="5661"/>
        <v>0.6317592593</v>
      </c>
    </row>
    <row r="4030" ht="15.75" customHeight="1">
      <c r="B4030" s="3">
        <v>0.6318171296296297</v>
      </c>
      <c r="C4030" s="3">
        <f t="shared" si="3"/>
        <v>0.00005787037037</v>
      </c>
      <c r="D4030" s="4"/>
      <c r="I4030" s="5">
        <f t="shared" si="5661"/>
        <v>0.6318171296</v>
      </c>
    </row>
    <row r="4031" ht="15.75" customHeight="1">
      <c r="B4031" s="3">
        <v>0.631875</v>
      </c>
      <c r="C4031" s="3">
        <f t="shared" si="3"/>
        <v>0.00005787037037</v>
      </c>
      <c r="D4031" s="4"/>
      <c r="I4031" s="5">
        <f t="shared" si="5661"/>
        <v>0.631875</v>
      </c>
    </row>
    <row r="4032" ht="15.75" customHeight="1">
      <c r="B4032" s="3">
        <v>0.6319328703703704</v>
      </c>
      <c r="C4032" s="3">
        <f t="shared" si="3"/>
        <v>0.00005787037037</v>
      </c>
      <c r="D4032" s="4"/>
      <c r="I4032" s="5">
        <f t="shared" si="5661"/>
        <v>0.6319328704</v>
      </c>
    </row>
    <row r="4033" ht="15.75" customHeight="1">
      <c r="B4033" s="3">
        <v>0.6319907407407407</v>
      </c>
      <c r="C4033" s="3">
        <f t="shared" si="3"/>
        <v>0.00005787037037</v>
      </c>
      <c r="D4033" s="4"/>
      <c r="I4033" s="5">
        <f t="shared" si="5661"/>
        <v>0.6319907407</v>
      </c>
    </row>
    <row r="4034" ht="15.75" customHeight="1">
      <c r="B4034" s="3">
        <v>0.6320486111111111</v>
      </c>
      <c r="C4034" s="3">
        <f t="shared" si="3"/>
        <v>0.00005787037037</v>
      </c>
      <c r="D4034" s="4"/>
      <c r="I4034" s="5">
        <f t="shared" si="5661"/>
        <v>0.6320486111</v>
      </c>
    </row>
    <row r="4035" ht="15.75" customHeight="1">
      <c r="B4035" s="3">
        <v>0.6321064814814815</v>
      </c>
      <c r="C4035" s="3">
        <f t="shared" si="3"/>
        <v>0.00005787037037</v>
      </c>
      <c r="D4035" s="4"/>
      <c r="I4035" s="5">
        <f t="shared" si="5661"/>
        <v>0.6321064815</v>
      </c>
    </row>
    <row r="4036" ht="15.75" customHeight="1">
      <c r="B4036" s="3">
        <v>0.6321643518518518</v>
      </c>
      <c r="C4036" s="3">
        <f t="shared" si="3"/>
        <v>0.00005787037037</v>
      </c>
      <c r="D4036" s="4"/>
      <c r="I4036" s="5">
        <f t="shared" si="5661"/>
        <v>0.6321643519</v>
      </c>
    </row>
    <row r="4037" ht="15.75" customHeight="1">
      <c r="B4037" s="3">
        <v>0.6322222222222222</v>
      </c>
      <c r="C4037" s="3">
        <f t="shared" si="3"/>
        <v>0.00005787037037</v>
      </c>
      <c r="D4037" s="4"/>
      <c r="I4037" s="5">
        <f t="shared" si="5661"/>
        <v>0.6322222222</v>
      </c>
    </row>
    <row r="4038" ht="15.75" customHeight="1">
      <c r="B4038" s="3">
        <v>0.6322800925925925</v>
      </c>
      <c r="C4038" s="3">
        <f t="shared" si="3"/>
        <v>0.00005787037037</v>
      </c>
      <c r="D4038" s="4"/>
      <c r="I4038" s="5">
        <f t="shared" si="5661"/>
        <v>0.6322800926</v>
      </c>
    </row>
    <row r="4039" ht="15.75" customHeight="1">
      <c r="B4039" s="3">
        <v>0.632337962962963</v>
      </c>
      <c r="C4039" s="3">
        <f t="shared" si="3"/>
        <v>0.00005787037037</v>
      </c>
      <c r="D4039" s="4"/>
      <c r="I4039" s="5">
        <f t="shared" si="5661"/>
        <v>0.632337963</v>
      </c>
    </row>
    <row r="4040" ht="15.75" customHeight="1">
      <c r="B4040" s="3">
        <v>0.6323958333333334</v>
      </c>
      <c r="C4040" s="3">
        <f t="shared" si="3"/>
        <v>0.00005787037037</v>
      </c>
      <c r="D4040" s="4"/>
      <c r="I4040" s="5">
        <f t="shared" si="5661"/>
        <v>0.6323958333</v>
      </c>
    </row>
    <row r="4041" ht="15.75" customHeight="1">
      <c r="B4041" s="3">
        <v>0.6324537037037037</v>
      </c>
      <c r="C4041" s="3">
        <f t="shared" si="3"/>
        <v>0.00005787037037</v>
      </c>
      <c r="D4041" s="4"/>
      <c r="I4041" s="5">
        <f t="shared" si="5661"/>
        <v>0.6324537037</v>
      </c>
    </row>
    <row r="4042" ht="15.75" customHeight="1">
      <c r="B4042" s="3">
        <v>0.6325115740740741</v>
      </c>
      <c r="C4042" s="3">
        <f t="shared" si="3"/>
        <v>0.00005787037037</v>
      </c>
      <c r="D4042" s="4"/>
      <c r="I4042" s="5">
        <f t="shared" si="5661"/>
        <v>0.6325115741</v>
      </c>
    </row>
    <row r="4043" ht="15.75" customHeight="1">
      <c r="B4043" s="3">
        <v>0.6325694444444444</v>
      </c>
      <c r="C4043" s="3">
        <f t="shared" si="3"/>
        <v>0.00005787037037</v>
      </c>
      <c r="D4043" s="4"/>
      <c r="I4043" s="5">
        <f t="shared" si="5661"/>
        <v>0.6325694444</v>
      </c>
    </row>
    <row r="4044" ht="15.75" customHeight="1">
      <c r="B4044" s="3">
        <v>0.6326273148148148</v>
      </c>
      <c r="C4044" s="3">
        <f t="shared" si="3"/>
        <v>0.00005787037037</v>
      </c>
      <c r="D4044" s="4"/>
      <c r="I4044" s="5">
        <f t="shared" si="5661"/>
        <v>0.6326273148</v>
      </c>
    </row>
    <row r="4045" ht="15.75" customHeight="1">
      <c r="B4045" s="3">
        <v>0.6326851851851852</v>
      </c>
      <c r="C4045" s="3">
        <f t="shared" si="3"/>
        <v>0.00005787037037</v>
      </c>
      <c r="D4045" s="4"/>
      <c r="I4045" s="5">
        <f t="shared" si="5661"/>
        <v>0.6326851852</v>
      </c>
    </row>
    <row r="4046" ht="15.75" customHeight="1">
      <c r="B4046" s="3">
        <v>0.6327430555555555</v>
      </c>
      <c r="C4046" s="3">
        <f t="shared" si="3"/>
        <v>0.00005787037037</v>
      </c>
      <c r="D4046" s="4"/>
      <c r="I4046" s="5">
        <f t="shared" si="5661"/>
        <v>0.6327430556</v>
      </c>
    </row>
    <row r="4047" ht="15.75" customHeight="1">
      <c r="B4047" s="3">
        <v>0.632800925925926</v>
      </c>
      <c r="C4047" s="3">
        <f t="shared" si="3"/>
        <v>0.00005787037037</v>
      </c>
      <c r="D4047" s="4"/>
      <c r="I4047" s="5">
        <f t="shared" si="5661"/>
        <v>0.6328009259</v>
      </c>
    </row>
    <row r="4048" ht="15.75" customHeight="1">
      <c r="B4048" s="3">
        <v>0.6328587962962963</v>
      </c>
      <c r="C4048" s="3">
        <f t="shared" si="3"/>
        <v>0.00005787037037</v>
      </c>
      <c r="D4048" s="4"/>
      <c r="I4048" s="5">
        <f t="shared" si="5661"/>
        <v>0.6328587963</v>
      </c>
    </row>
    <row r="4049" ht="15.75" customHeight="1">
      <c r="B4049" s="3">
        <v>0.6329166666666667</v>
      </c>
      <c r="C4049" s="3">
        <f t="shared" si="3"/>
        <v>0.00005787037037</v>
      </c>
      <c r="D4049" s="4"/>
      <c r="I4049" s="5">
        <f t="shared" si="5661"/>
        <v>0.6329166667</v>
      </c>
    </row>
    <row r="4050" ht="15.75" customHeight="1">
      <c r="B4050" s="3">
        <v>0.6329745370370371</v>
      </c>
      <c r="C4050" s="3">
        <f t="shared" si="3"/>
        <v>0.00005787037037</v>
      </c>
      <c r="D4050" s="4"/>
      <c r="I4050" s="5">
        <f t="shared" si="5661"/>
        <v>0.632974537</v>
      </c>
    </row>
    <row r="4051" ht="15.75" customHeight="1">
      <c r="B4051" s="3">
        <v>0.6330324074074074</v>
      </c>
      <c r="C4051" s="3">
        <f t="shared" si="3"/>
        <v>0.00005787037037</v>
      </c>
      <c r="D4051" s="4"/>
      <c r="I4051" s="5">
        <f t="shared" si="5661"/>
        <v>0.6330324074</v>
      </c>
    </row>
    <row r="4052" ht="15.75" customHeight="1">
      <c r="B4052" s="3">
        <v>0.6330902777777777</v>
      </c>
      <c r="C4052" s="3">
        <f t="shared" si="3"/>
        <v>0.00005787037037</v>
      </c>
      <c r="D4052" s="4"/>
      <c r="I4052" s="5">
        <f t="shared" si="5661"/>
        <v>0.6330902778</v>
      </c>
    </row>
    <row r="4053" ht="15.75" customHeight="1">
      <c r="B4053" s="3">
        <v>0.6331481481481481</v>
      </c>
      <c r="C4053" s="3">
        <f t="shared" si="3"/>
        <v>0.00005787037037</v>
      </c>
      <c r="D4053" s="4"/>
      <c r="I4053" s="5">
        <f t="shared" si="5661"/>
        <v>0.6331481481</v>
      </c>
    </row>
    <row r="4054" ht="15.75" customHeight="1">
      <c r="B4054" s="3">
        <v>0.6332060185185185</v>
      </c>
      <c r="C4054" s="3">
        <f t="shared" si="3"/>
        <v>0.00005787037037</v>
      </c>
      <c r="D4054" s="4"/>
      <c r="I4054" s="5">
        <f t="shared" si="5661"/>
        <v>0.6332060185</v>
      </c>
    </row>
    <row r="4055" ht="15.75" customHeight="1">
      <c r="B4055" s="3">
        <v>0.633263888888889</v>
      </c>
      <c r="C4055" s="3">
        <f t="shared" si="3"/>
        <v>0.00005787037037</v>
      </c>
      <c r="D4055" s="4"/>
      <c r="I4055" s="5">
        <f t="shared" si="5661"/>
        <v>0.6332638889</v>
      </c>
    </row>
    <row r="4056" ht="15.75" customHeight="1">
      <c r="B4056" s="3">
        <v>0.6333217592592593</v>
      </c>
      <c r="C4056" s="3">
        <f t="shared" si="3"/>
        <v>0.00005787037037</v>
      </c>
      <c r="D4056" s="4"/>
      <c r="I4056" s="5">
        <f t="shared" si="5661"/>
        <v>0.6333217593</v>
      </c>
    </row>
    <row r="4057" ht="15.75" customHeight="1">
      <c r="B4057" s="3">
        <v>0.6333796296296296</v>
      </c>
      <c r="C4057" s="3">
        <f t="shared" si="3"/>
        <v>0.00005787037037</v>
      </c>
      <c r="D4057" s="4"/>
      <c r="I4057" s="5">
        <f t="shared" si="5661"/>
        <v>0.6333796296</v>
      </c>
    </row>
    <row r="4058" ht="15.75" customHeight="1">
      <c r="B4058" s="3">
        <v>0.6334375</v>
      </c>
      <c r="C4058" s="3">
        <f t="shared" si="3"/>
        <v>0.00005787037037</v>
      </c>
      <c r="D4058" s="4"/>
      <c r="I4058" s="5">
        <f t="shared" si="5661"/>
        <v>0.6334375</v>
      </c>
    </row>
    <row r="4059" ht="15.75" customHeight="1">
      <c r="B4059" s="3">
        <v>0.6334953703703704</v>
      </c>
      <c r="C4059" s="3">
        <f t="shared" si="3"/>
        <v>0.00005787037037</v>
      </c>
      <c r="D4059" s="4"/>
      <c r="I4059" s="5">
        <f t="shared" si="5661"/>
        <v>0.6334953704</v>
      </c>
    </row>
    <row r="4060" ht="15.75" customHeight="1">
      <c r="B4060" s="3">
        <v>0.6335532407407407</v>
      </c>
      <c r="C4060" s="3">
        <f t="shared" si="3"/>
        <v>0.00005787037037</v>
      </c>
      <c r="D4060" s="4"/>
      <c r="I4060" s="5">
        <f t="shared" si="5661"/>
        <v>0.6335532407</v>
      </c>
    </row>
    <row r="4061" ht="15.75" customHeight="1">
      <c r="B4061" s="3">
        <v>0.6336111111111111</v>
      </c>
      <c r="C4061" s="3">
        <f t="shared" si="3"/>
        <v>0.00005787037037</v>
      </c>
      <c r="D4061" s="4"/>
      <c r="I4061" s="5">
        <f t="shared" si="5661"/>
        <v>0.6336111111</v>
      </c>
    </row>
    <row r="4062" ht="15.75" customHeight="1">
      <c r="B4062" s="3">
        <v>0.6336689814814814</v>
      </c>
      <c r="C4062" s="3">
        <f t="shared" si="3"/>
        <v>0.00005787037037</v>
      </c>
      <c r="D4062" s="4"/>
      <c r="I4062" s="5">
        <f t="shared" si="5661"/>
        <v>0.6336689815</v>
      </c>
    </row>
    <row r="4063" ht="15.75" customHeight="1">
      <c r="B4063" s="3">
        <v>0.6337268518518518</v>
      </c>
      <c r="C4063" s="3">
        <f t="shared" si="3"/>
        <v>0.00005787037037</v>
      </c>
      <c r="D4063" s="4"/>
      <c r="I4063" s="5">
        <f t="shared" si="5661"/>
        <v>0.6337268519</v>
      </c>
    </row>
    <row r="4064" ht="15.75" customHeight="1">
      <c r="B4064" s="3">
        <v>0.6337847222222223</v>
      </c>
      <c r="C4064" s="3">
        <f t="shared" si="3"/>
        <v>0.00005787037037</v>
      </c>
      <c r="D4064" s="4"/>
      <c r="I4064" s="5">
        <f t="shared" si="5661"/>
        <v>0.6337847222</v>
      </c>
    </row>
    <row r="4065" ht="15.75" customHeight="1">
      <c r="B4065" s="3">
        <v>0.6338425925925926</v>
      </c>
      <c r="C4065" s="3">
        <f t="shared" si="3"/>
        <v>0.00005787037037</v>
      </c>
      <c r="D4065" s="4"/>
      <c r="I4065" s="5">
        <f t="shared" si="5661"/>
        <v>0.6338425926</v>
      </c>
    </row>
    <row r="4066" ht="15.75" customHeight="1">
      <c r="B4066" s="3">
        <v>0.633900462962963</v>
      </c>
      <c r="C4066" s="3">
        <f t="shared" si="3"/>
        <v>0.00005787037037</v>
      </c>
      <c r="D4066" s="4"/>
      <c r="I4066" s="5">
        <f t="shared" si="5661"/>
        <v>0.633900463</v>
      </c>
    </row>
    <row r="4067" ht="15.75" customHeight="1">
      <c r="B4067" s="3">
        <v>0.6339583333333333</v>
      </c>
      <c r="C4067" s="3">
        <f t="shared" si="3"/>
        <v>0.0001157407407</v>
      </c>
      <c r="D4067" s="4"/>
      <c r="I4067" s="5">
        <f t="shared" si="5661"/>
        <v>0.6339583333</v>
      </c>
    </row>
    <row r="4068" ht="15.75" customHeight="1">
      <c r="B4068" s="3">
        <v>0.6340740740740741</v>
      </c>
      <c r="C4068" s="3">
        <f t="shared" si="3"/>
        <v>0.00005787037037</v>
      </c>
      <c r="D4068" s="4"/>
      <c r="I4068" s="5">
        <f t="shared" si="5661"/>
        <v>0.6340740741</v>
      </c>
    </row>
    <row r="4069" ht="15.75" customHeight="1">
      <c r="B4069" s="3">
        <v>0.6341319444444444</v>
      </c>
      <c r="C4069" s="3">
        <f t="shared" si="3"/>
        <v>0.00005787037037</v>
      </c>
      <c r="D4069" s="4"/>
      <c r="I4069" s="5">
        <f t="shared" si="5661"/>
        <v>0.6341319444</v>
      </c>
    </row>
    <row r="4070" ht="15.75" customHeight="1">
      <c r="B4070" s="3">
        <v>0.6341898148148148</v>
      </c>
      <c r="C4070" s="3">
        <f t="shared" si="3"/>
        <v>0.00005787037037</v>
      </c>
      <c r="D4070" s="4"/>
      <c r="I4070" s="5">
        <f t="shared" si="5661"/>
        <v>0.6341898148</v>
      </c>
    </row>
    <row r="4071" ht="15.75" customHeight="1">
      <c r="B4071" s="3">
        <v>0.6342476851851852</v>
      </c>
      <c r="C4071" s="3">
        <f t="shared" si="3"/>
        <v>0.00005787037037</v>
      </c>
      <c r="D4071" s="4"/>
      <c r="I4071" s="5">
        <f t="shared" si="5661"/>
        <v>0.6342476852</v>
      </c>
    </row>
    <row r="4072" ht="15.75" customHeight="1">
      <c r="B4072" s="3">
        <v>0.6343055555555556</v>
      </c>
      <c r="C4072" s="3">
        <f t="shared" si="3"/>
        <v>0.00005787037037</v>
      </c>
      <c r="D4072" s="4"/>
      <c r="I4072" s="5">
        <f t="shared" si="5661"/>
        <v>0.6343055556</v>
      </c>
    </row>
    <row r="4073" ht="15.75" customHeight="1">
      <c r="B4073" s="3">
        <v>0.634363425925926</v>
      </c>
      <c r="C4073" s="3">
        <f t="shared" si="3"/>
        <v>0.00005787037037</v>
      </c>
      <c r="D4073" s="4"/>
      <c r="I4073" s="5">
        <f t="shared" si="5661"/>
        <v>0.6343634259</v>
      </c>
    </row>
    <row r="4074" ht="15.75" customHeight="1">
      <c r="B4074" s="3">
        <v>0.6344212962962963</v>
      </c>
      <c r="C4074" s="3">
        <f t="shared" si="3"/>
        <v>0.00005787037037</v>
      </c>
      <c r="D4074" s="4"/>
      <c r="I4074" s="5">
        <f t="shared" si="5661"/>
        <v>0.6344212963</v>
      </c>
    </row>
    <row r="4075" ht="15.75" customHeight="1">
      <c r="B4075" s="3">
        <v>0.6344791666666666</v>
      </c>
      <c r="C4075" s="3">
        <f t="shared" si="3"/>
        <v>0.00005787037037</v>
      </c>
      <c r="D4075" s="4"/>
      <c r="I4075" s="5">
        <f t="shared" si="5661"/>
        <v>0.6344791667</v>
      </c>
    </row>
    <row r="4076" ht="15.75" customHeight="1">
      <c r="B4076" s="3">
        <v>0.634537037037037</v>
      </c>
      <c r="C4076" s="3">
        <f t="shared" si="3"/>
        <v>0.00005787037037</v>
      </c>
      <c r="D4076" s="4"/>
      <c r="I4076" s="5">
        <f t="shared" si="5661"/>
        <v>0.634537037</v>
      </c>
    </row>
    <row r="4077" ht="15.75" customHeight="1">
      <c r="B4077" s="3">
        <v>0.6345949074074074</v>
      </c>
      <c r="C4077" s="3">
        <f t="shared" si="3"/>
        <v>0.00005787037037</v>
      </c>
      <c r="D4077" s="4"/>
      <c r="I4077" s="5">
        <f t="shared" si="5661"/>
        <v>0.6345949074</v>
      </c>
    </row>
    <row r="4078" ht="15.75" customHeight="1">
      <c r="B4078" s="3">
        <v>0.6346527777777778</v>
      </c>
      <c r="C4078" s="3">
        <f t="shared" si="3"/>
        <v>0.00005787037037</v>
      </c>
      <c r="D4078" s="4"/>
      <c r="I4078" s="5">
        <f t="shared" si="5661"/>
        <v>0.6346527778</v>
      </c>
    </row>
    <row r="4079" ht="15.75" customHeight="1">
      <c r="B4079" s="3">
        <v>0.6347106481481481</v>
      </c>
      <c r="C4079" s="3">
        <f t="shared" si="3"/>
        <v>0.00005787037037</v>
      </c>
      <c r="D4079" s="4"/>
      <c r="I4079" s="5">
        <f t="shared" si="5661"/>
        <v>0.6347106481</v>
      </c>
    </row>
    <row r="4080" ht="15.75" customHeight="1">
      <c r="B4080" s="3">
        <v>0.6347685185185185</v>
      </c>
      <c r="C4080" s="3">
        <f t="shared" si="3"/>
        <v>0.00005787037037</v>
      </c>
      <c r="D4080" s="4"/>
      <c r="I4080" s="5">
        <f t="shared" si="5661"/>
        <v>0.6347685185</v>
      </c>
    </row>
    <row r="4081" ht="15.75" customHeight="1">
      <c r="B4081" s="3">
        <v>0.6348263888888889</v>
      </c>
      <c r="C4081" s="3">
        <f t="shared" si="3"/>
        <v>0.00005787037037</v>
      </c>
      <c r="D4081" s="4"/>
      <c r="I4081" s="5">
        <f t="shared" si="5661"/>
        <v>0.6348263889</v>
      </c>
    </row>
    <row r="4082" ht="15.75" customHeight="1">
      <c r="B4082" s="3">
        <v>0.6348842592592593</v>
      </c>
      <c r="C4082" s="3">
        <f t="shared" si="3"/>
        <v>0.00005787037037</v>
      </c>
      <c r="D4082" s="4"/>
      <c r="I4082" s="5">
        <f t="shared" si="5661"/>
        <v>0.6348842593</v>
      </c>
    </row>
    <row r="4083" ht="15.75" customHeight="1">
      <c r="B4083" s="3">
        <v>0.6349421296296297</v>
      </c>
      <c r="C4083" s="3">
        <f t="shared" si="3"/>
        <v>0.00005787037037</v>
      </c>
      <c r="D4083" s="4"/>
      <c r="I4083" s="5">
        <f t="shared" si="5661"/>
        <v>0.6349421296</v>
      </c>
    </row>
    <row r="4084" ht="15.75" customHeight="1">
      <c r="B4084" s="3">
        <v>0.635</v>
      </c>
      <c r="C4084" s="3">
        <f t="shared" si="3"/>
        <v>0.00005787037037</v>
      </c>
      <c r="D4084" s="4"/>
      <c r="I4084" s="5">
        <f t="shared" si="5661"/>
        <v>0.635</v>
      </c>
    </row>
    <row r="4085" ht="15.75" customHeight="1">
      <c r="B4085" s="3">
        <v>0.6350578703703703</v>
      </c>
      <c r="C4085" s="3">
        <f t="shared" si="3"/>
        <v>0.00005787037037</v>
      </c>
      <c r="D4085" s="4"/>
      <c r="I4085" s="5">
        <f t="shared" si="5661"/>
        <v>0.6350578704</v>
      </c>
    </row>
    <row r="4086" ht="15.75" customHeight="1">
      <c r="B4086" s="3">
        <v>0.6351157407407407</v>
      </c>
      <c r="C4086" s="3">
        <f t="shared" si="3"/>
        <v>0.00005787037037</v>
      </c>
      <c r="D4086" s="4"/>
      <c r="I4086" s="5">
        <f t="shared" si="5661"/>
        <v>0.6351157407</v>
      </c>
    </row>
    <row r="4087" ht="15.75" customHeight="1">
      <c r="B4087" s="3">
        <v>0.6351736111111111</v>
      </c>
      <c r="C4087" s="3">
        <f t="shared" si="3"/>
        <v>0.00005787037037</v>
      </c>
      <c r="D4087" s="4"/>
      <c r="I4087" s="5">
        <f t="shared" si="5661"/>
        <v>0.6351736111</v>
      </c>
    </row>
    <row r="4088" ht="15.75" customHeight="1">
      <c r="B4088" s="3">
        <v>0.6352314814814815</v>
      </c>
      <c r="C4088" s="3">
        <f t="shared" si="3"/>
        <v>0.00005787037037</v>
      </c>
      <c r="D4088" s="4"/>
      <c r="I4088" s="5">
        <f t="shared" si="5661"/>
        <v>0.6352314815</v>
      </c>
    </row>
    <row r="4089" ht="15.75" customHeight="1">
      <c r="B4089" s="3">
        <v>0.6352893518518519</v>
      </c>
      <c r="C4089" s="3">
        <f t="shared" si="3"/>
        <v>0.00005787037037</v>
      </c>
      <c r="D4089" s="4"/>
      <c r="I4089" s="5">
        <f t="shared" si="5661"/>
        <v>0.6352893519</v>
      </c>
    </row>
    <row r="4090" ht="15.75" customHeight="1">
      <c r="B4090" s="3">
        <v>0.6353472222222222</v>
      </c>
      <c r="C4090" s="3">
        <f t="shared" si="3"/>
        <v>0.00005787037037</v>
      </c>
      <c r="D4090" s="4"/>
      <c r="I4090" s="5">
        <f t="shared" si="5661"/>
        <v>0.6353472222</v>
      </c>
    </row>
    <row r="4091" ht="15.75" customHeight="1">
      <c r="B4091" s="3">
        <v>0.6354050925925926</v>
      </c>
      <c r="C4091" s="3">
        <f t="shared" si="3"/>
        <v>0.00005787037037</v>
      </c>
      <c r="D4091" s="4"/>
      <c r="I4091" s="5">
        <f t="shared" si="5661"/>
        <v>0.6354050926</v>
      </c>
    </row>
    <row r="4092" ht="15.75" customHeight="1">
      <c r="B4092" s="3">
        <v>0.635462962962963</v>
      </c>
      <c r="C4092" s="3">
        <f t="shared" si="3"/>
        <v>0.00005787037037</v>
      </c>
      <c r="D4092" s="4"/>
      <c r="I4092" s="5">
        <f t="shared" si="5661"/>
        <v>0.635462963</v>
      </c>
    </row>
    <row r="4093" ht="15.75" customHeight="1">
      <c r="B4093" s="3">
        <v>0.6355208333333333</v>
      </c>
      <c r="C4093" s="3">
        <f t="shared" si="3"/>
        <v>0.00005787037037</v>
      </c>
      <c r="D4093" s="4"/>
      <c r="I4093" s="5">
        <f t="shared" si="5661"/>
        <v>0.6355208333</v>
      </c>
    </row>
    <row r="4094" ht="15.75" customHeight="1">
      <c r="B4094" s="3">
        <v>0.6355787037037037</v>
      </c>
      <c r="C4094" s="3">
        <f t="shared" si="3"/>
        <v>0.00005787037037</v>
      </c>
      <c r="D4094" s="4"/>
      <c r="I4094" s="5">
        <f t="shared" si="5661"/>
        <v>0.6355787037</v>
      </c>
    </row>
    <row r="4095" ht="15.75" customHeight="1">
      <c r="B4095" s="3">
        <v>0.635636574074074</v>
      </c>
      <c r="C4095" s="3">
        <f t="shared" si="3"/>
        <v>0.00005787037037</v>
      </c>
      <c r="D4095" s="4"/>
      <c r="I4095" s="5">
        <f t="shared" si="5661"/>
        <v>0.6356365741</v>
      </c>
    </row>
    <row r="4096" ht="15.75" customHeight="1">
      <c r="B4096" s="3">
        <v>0.6356944444444445</v>
      </c>
      <c r="C4096" s="3">
        <f t="shared" si="3"/>
        <v>0.00005787037037</v>
      </c>
      <c r="D4096" s="4"/>
      <c r="I4096" s="5">
        <f t="shared" si="5661"/>
        <v>0.6356944444</v>
      </c>
    </row>
    <row r="4097" ht="15.75" customHeight="1">
      <c r="B4097" s="3">
        <v>0.6357523148148149</v>
      </c>
      <c r="C4097" s="3">
        <f t="shared" si="3"/>
        <v>0.00005787037037</v>
      </c>
      <c r="D4097" s="4"/>
      <c r="I4097" s="5">
        <f t="shared" si="5661"/>
        <v>0.6357523148</v>
      </c>
    </row>
    <row r="4098" ht="15.75" customHeight="1">
      <c r="B4098" s="3">
        <v>0.6358101851851852</v>
      </c>
      <c r="C4098" s="3">
        <f t="shared" si="3"/>
        <v>0.00005787037037</v>
      </c>
      <c r="D4098" s="4"/>
      <c r="I4098" s="5">
        <f t="shared" si="5661"/>
        <v>0.6358101852</v>
      </c>
    </row>
    <row r="4099" ht="15.75" customHeight="1">
      <c r="B4099" s="3">
        <v>0.6358680555555556</v>
      </c>
      <c r="C4099" s="3">
        <f t="shared" si="3"/>
        <v>0.00005787037037</v>
      </c>
      <c r="D4099" s="4"/>
      <c r="I4099" s="5">
        <f t="shared" si="5661"/>
        <v>0.6358680556</v>
      </c>
    </row>
    <row r="4100" ht="15.75" customHeight="1">
      <c r="B4100" s="3">
        <v>0.6359259259259259</v>
      </c>
      <c r="C4100" s="3">
        <f t="shared" si="3"/>
        <v>0.00005787037037</v>
      </c>
      <c r="D4100" s="4"/>
      <c r="I4100" s="5">
        <f t="shared" si="5661"/>
        <v>0.6359259259</v>
      </c>
    </row>
    <row r="4101" ht="15.75" customHeight="1">
      <c r="B4101" s="3">
        <v>0.6359837962962963</v>
      </c>
      <c r="C4101" s="3">
        <f t="shared" si="3"/>
        <v>0.00005787037037</v>
      </c>
      <c r="D4101" s="4"/>
      <c r="I4101" s="5">
        <f t="shared" si="5661"/>
        <v>0.6359837963</v>
      </c>
    </row>
    <row r="4102" ht="15.75" customHeight="1">
      <c r="B4102" s="3">
        <v>0.6360416666666667</v>
      </c>
      <c r="C4102" s="3">
        <f t="shared" si="3"/>
        <v>0.00005787037037</v>
      </c>
      <c r="D4102" s="4"/>
      <c r="I4102" s="5">
        <f t="shared" si="5661"/>
        <v>0.6360416667</v>
      </c>
    </row>
    <row r="4103" ht="15.75" customHeight="1">
      <c r="B4103" s="3">
        <v>0.636099537037037</v>
      </c>
      <c r="C4103" s="3">
        <f t="shared" si="3"/>
        <v>0.00006944444444</v>
      </c>
      <c r="D4103" s="4"/>
      <c r="I4103" s="5">
        <f t="shared" si="5661"/>
        <v>0.636099537</v>
      </c>
    </row>
    <row r="4104" ht="15.75" customHeight="1">
      <c r="B4104" s="3">
        <v>0.6361689814814815</v>
      </c>
      <c r="C4104" s="3">
        <f t="shared" si="3"/>
        <v>0.00005787037037</v>
      </c>
      <c r="D4104" s="4"/>
      <c r="I4104" s="5">
        <f t="shared" si="5661"/>
        <v>0.6361689815</v>
      </c>
    </row>
    <row r="4105" ht="15.75" customHeight="1">
      <c r="B4105" s="3">
        <v>0.6362268518518518</v>
      </c>
      <c r="C4105" s="3">
        <f t="shared" si="3"/>
        <v>0.00005787037037</v>
      </c>
      <c r="D4105" s="4"/>
      <c r="I4105" s="5">
        <f t="shared" si="5661"/>
        <v>0.6362268519</v>
      </c>
    </row>
    <row r="4106" ht="15.75" customHeight="1">
      <c r="B4106" s="3">
        <v>0.6362847222222222</v>
      </c>
      <c r="C4106" s="3">
        <f t="shared" si="3"/>
        <v>0.00005787037037</v>
      </c>
      <c r="D4106" s="4"/>
      <c r="I4106" s="5">
        <f t="shared" si="5661"/>
        <v>0.6362847222</v>
      </c>
    </row>
    <row r="4107" ht="15.75" customHeight="1">
      <c r="B4107" s="3">
        <v>0.6363425925925926</v>
      </c>
      <c r="C4107" s="3">
        <f t="shared" si="3"/>
        <v>0.00005787037037</v>
      </c>
      <c r="D4107" s="4"/>
      <c r="I4107" s="5">
        <f t="shared" si="5661"/>
        <v>0.6363425926</v>
      </c>
    </row>
    <row r="4108" ht="15.75" customHeight="1">
      <c r="B4108" s="3">
        <v>0.6364004629629629</v>
      </c>
      <c r="C4108" s="3">
        <f t="shared" si="3"/>
        <v>0.00005787037037</v>
      </c>
      <c r="D4108" s="4"/>
      <c r="I4108" s="5">
        <f t="shared" si="5661"/>
        <v>0.636400463</v>
      </c>
    </row>
    <row r="4109" ht="15.75" customHeight="1">
      <c r="B4109" s="3">
        <v>0.6364583333333333</v>
      </c>
      <c r="C4109" s="3">
        <f t="shared" si="3"/>
        <v>0.00005787037037</v>
      </c>
      <c r="D4109" s="4"/>
      <c r="I4109" s="5">
        <f t="shared" si="5661"/>
        <v>0.6364583333</v>
      </c>
    </row>
    <row r="4110" ht="15.75" customHeight="1">
      <c r="B4110" s="3">
        <v>0.6365162037037037</v>
      </c>
      <c r="C4110" s="3">
        <f t="shared" si="3"/>
        <v>0.00005787037037</v>
      </c>
      <c r="D4110" s="4"/>
      <c r="I4110" s="5">
        <f t="shared" si="5661"/>
        <v>0.6365162037</v>
      </c>
    </row>
    <row r="4111" ht="15.75" customHeight="1">
      <c r="B4111" s="3">
        <v>0.6365740740740741</v>
      </c>
      <c r="C4111" s="3">
        <f t="shared" si="3"/>
        <v>0.00005787037037</v>
      </c>
      <c r="D4111" s="4"/>
      <c r="I4111" s="5">
        <f t="shared" si="5661"/>
        <v>0.6365740741</v>
      </c>
    </row>
    <row r="4112" ht="15.75" customHeight="1">
      <c r="B4112" s="3">
        <v>0.6366319444444445</v>
      </c>
      <c r="C4112" s="3">
        <f t="shared" si="3"/>
        <v>0.00005787037037</v>
      </c>
      <c r="D4112" s="4"/>
      <c r="I4112" s="5">
        <f t="shared" si="5661"/>
        <v>0.6366319444</v>
      </c>
    </row>
    <row r="4113" ht="15.75" customHeight="1">
      <c r="B4113" s="3">
        <v>0.6366898148148148</v>
      </c>
      <c r="C4113" s="3">
        <f t="shared" si="3"/>
        <v>0.00005787037037</v>
      </c>
      <c r="D4113" s="4"/>
      <c r="I4113" s="5">
        <f t="shared" si="5661"/>
        <v>0.6366898148</v>
      </c>
    </row>
    <row r="4114" ht="15.75" customHeight="1">
      <c r="B4114" s="3">
        <v>0.6367476851851852</v>
      </c>
      <c r="C4114" s="3">
        <f t="shared" si="3"/>
        <v>0.00005787037037</v>
      </c>
      <c r="D4114" s="4"/>
      <c r="I4114" s="5">
        <f t="shared" si="5661"/>
        <v>0.6367476852</v>
      </c>
    </row>
    <row r="4115" ht="15.75" customHeight="1">
      <c r="B4115" s="3">
        <v>0.6368055555555555</v>
      </c>
      <c r="C4115" s="3">
        <f t="shared" si="3"/>
        <v>0.00005787037037</v>
      </c>
      <c r="D4115" s="4"/>
      <c r="I4115" s="5">
        <f t="shared" si="5661"/>
        <v>0.6368055556</v>
      </c>
    </row>
    <row r="4116" ht="15.75" customHeight="1">
      <c r="B4116" s="3">
        <v>0.6368634259259259</v>
      </c>
      <c r="C4116" s="3">
        <f t="shared" si="3"/>
        <v>0.00006944444444</v>
      </c>
      <c r="D4116" s="4"/>
      <c r="I4116" s="5">
        <f t="shared" si="5661"/>
        <v>0.6368634259</v>
      </c>
    </row>
    <row r="4117" ht="15.75" customHeight="1">
      <c r="B4117" s="3">
        <v>0.6369328703703704</v>
      </c>
      <c r="C4117" s="3">
        <f t="shared" si="3"/>
        <v>0.00005787037037</v>
      </c>
      <c r="D4117" s="4"/>
      <c r="I4117" s="5">
        <f t="shared" si="5661"/>
        <v>0.6369328704</v>
      </c>
    </row>
    <row r="4118" ht="15.75" customHeight="1">
      <c r="B4118" s="3">
        <v>0.6369907407407408</v>
      </c>
      <c r="C4118" s="3">
        <f t="shared" si="3"/>
        <v>0.00005787037037</v>
      </c>
      <c r="D4118" s="4"/>
      <c r="I4118" s="5">
        <f t="shared" si="5661"/>
        <v>0.6369907407</v>
      </c>
    </row>
    <row r="4119" ht="15.75" customHeight="1">
      <c r="B4119" s="3">
        <v>0.6370486111111111</v>
      </c>
      <c r="C4119" s="3">
        <f t="shared" si="3"/>
        <v>0.00005787037037</v>
      </c>
      <c r="D4119" s="4"/>
      <c r="I4119" s="5">
        <f t="shared" si="5661"/>
        <v>0.6370486111</v>
      </c>
    </row>
    <row r="4120" ht="15.75" customHeight="1">
      <c r="B4120" s="3">
        <v>0.6371064814814814</v>
      </c>
      <c r="C4120" s="3">
        <f t="shared" si="3"/>
        <v>0.00005787037037</v>
      </c>
      <c r="D4120" s="4"/>
      <c r="I4120" s="5">
        <f t="shared" si="5661"/>
        <v>0.6371064815</v>
      </c>
    </row>
    <row r="4121" ht="15.75" customHeight="1">
      <c r="B4121" s="3">
        <v>0.6371643518518518</v>
      </c>
      <c r="C4121" s="3">
        <f t="shared" si="3"/>
        <v>0.00005787037037</v>
      </c>
      <c r="D4121" s="4"/>
      <c r="I4121" s="5">
        <f t="shared" si="5661"/>
        <v>0.6371643519</v>
      </c>
    </row>
    <row r="4122" ht="15.75" customHeight="1">
      <c r="B4122" s="3">
        <v>0.6372222222222222</v>
      </c>
      <c r="C4122" s="3">
        <f t="shared" si="3"/>
        <v>0.00005787037037</v>
      </c>
      <c r="D4122" s="4"/>
      <c r="I4122" s="5">
        <f t="shared" si="5661"/>
        <v>0.6372222222</v>
      </c>
    </row>
    <row r="4123" ht="15.75" customHeight="1">
      <c r="B4123" s="3">
        <v>0.6372800925925927</v>
      </c>
      <c r="C4123" s="3">
        <f t="shared" si="3"/>
        <v>0.00005787037037</v>
      </c>
      <c r="D4123" s="4"/>
      <c r="I4123" s="5">
        <f t="shared" si="5661"/>
        <v>0.6372800926</v>
      </c>
    </row>
    <row r="4124" ht="15.75" customHeight="1">
      <c r="B4124" s="3">
        <v>0.637337962962963</v>
      </c>
      <c r="C4124" s="3">
        <f t="shared" si="3"/>
        <v>0.00005787037037</v>
      </c>
      <c r="D4124" s="4"/>
      <c r="I4124" s="5">
        <f t="shared" si="5661"/>
        <v>0.637337963</v>
      </c>
    </row>
    <row r="4125" ht="15.75" customHeight="1">
      <c r="B4125" s="3">
        <v>0.6373958333333333</v>
      </c>
      <c r="C4125" s="3">
        <f t="shared" si="3"/>
        <v>0.00005787037037</v>
      </c>
      <c r="D4125" s="4"/>
      <c r="I4125" s="5">
        <f t="shared" si="5661"/>
        <v>0.6373958333</v>
      </c>
    </row>
    <row r="4126" ht="15.75" customHeight="1">
      <c r="B4126" s="3">
        <v>0.6374537037037037</v>
      </c>
      <c r="C4126" s="3">
        <f t="shared" si="3"/>
        <v>0.00005787037037</v>
      </c>
      <c r="D4126" s="4"/>
      <c r="I4126" s="5">
        <f t="shared" si="5661"/>
        <v>0.6374537037</v>
      </c>
    </row>
    <row r="4127" ht="15.75" customHeight="1">
      <c r="B4127" s="3">
        <v>0.6375115740740741</v>
      </c>
      <c r="C4127" s="3">
        <f t="shared" si="3"/>
        <v>0.00005787037037</v>
      </c>
      <c r="D4127" s="4"/>
      <c r="I4127" s="5">
        <f t="shared" si="5661"/>
        <v>0.6375115741</v>
      </c>
    </row>
    <row r="4128" ht="15.75" customHeight="1">
      <c r="B4128" s="3">
        <v>0.6375694444444444</v>
      </c>
      <c r="C4128" s="3">
        <f t="shared" si="3"/>
        <v>0.00005787037037</v>
      </c>
      <c r="D4128" s="4"/>
      <c r="I4128" s="5">
        <f t="shared" si="5661"/>
        <v>0.6375694444</v>
      </c>
    </row>
    <row r="4129" ht="15.75" customHeight="1">
      <c r="B4129" s="3">
        <v>0.6376273148148148</v>
      </c>
      <c r="C4129" s="3">
        <f t="shared" si="3"/>
        <v>0.00005787037037</v>
      </c>
      <c r="D4129" s="4"/>
      <c r="I4129" s="5">
        <f t="shared" si="5661"/>
        <v>0.6376273148</v>
      </c>
    </row>
    <row r="4130" ht="15.75" customHeight="1">
      <c r="B4130" s="3">
        <v>0.6376851851851851</v>
      </c>
      <c r="C4130" s="3">
        <f t="shared" si="3"/>
        <v>0.00005787037037</v>
      </c>
      <c r="D4130" s="4"/>
      <c r="I4130" s="5">
        <f t="shared" si="5661"/>
        <v>0.6376851852</v>
      </c>
    </row>
    <row r="4131" ht="15.75" customHeight="1">
      <c r="B4131" s="3">
        <v>0.6377430555555555</v>
      </c>
      <c r="C4131" s="3">
        <f t="shared" si="3"/>
        <v>0.00005787037037</v>
      </c>
      <c r="D4131" s="4"/>
      <c r="I4131" s="5">
        <f t="shared" si="5661"/>
        <v>0.6377430556</v>
      </c>
    </row>
    <row r="4132" ht="15.75" customHeight="1">
      <c r="B4132" s="3">
        <v>0.637800925925926</v>
      </c>
      <c r="C4132" s="3">
        <f t="shared" si="3"/>
        <v>0.00005787037037</v>
      </c>
      <c r="D4132" s="4"/>
      <c r="I4132" s="5">
        <f t="shared" si="5661"/>
        <v>0.6378009259</v>
      </c>
    </row>
    <row r="4133" ht="15.75" customHeight="1">
      <c r="B4133" s="3">
        <v>0.6378587962962963</v>
      </c>
      <c r="C4133" s="3">
        <f t="shared" si="3"/>
        <v>0.00005787037037</v>
      </c>
      <c r="D4133" s="4"/>
      <c r="I4133" s="5">
        <f t="shared" si="5661"/>
        <v>0.6378587963</v>
      </c>
    </row>
    <row r="4134" ht="15.75" customHeight="1">
      <c r="B4134" s="3">
        <v>0.6379166666666667</v>
      </c>
      <c r="C4134" s="3">
        <f t="shared" si="3"/>
        <v>0.00005787037037</v>
      </c>
      <c r="D4134" s="4"/>
      <c r="I4134" s="5">
        <f t="shared" si="5661"/>
        <v>0.6379166667</v>
      </c>
    </row>
    <row r="4135" ht="15.75" customHeight="1">
      <c r="B4135" s="3">
        <v>0.637974537037037</v>
      </c>
      <c r="C4135" s="3">
        <f t="shared" si="3"/>
        <v>0.00005787037037</v>
      </c>
      <c r="D4135" s="4"/>
      <c r="I4135" s="5">
        <f t="shared" si="5661"/>
        <v>0.637974537</v>
      </c>
    </row>
    <row r="4136" ht="15.75" customHeight="1">
      <c r="B4136" s="3">
        <v>0.6380324074074074</v>
      </c>
      <c r="C4136" s="3">
        <f t="shared" si="3"/>
        <v>0.00005787037037</v>
      </c>
      <c r="D4136" s="4"/>
      <c r="I4136" s="5">
        <f t="shared" si="5661"/>
        <v>0.6380324074</v>
      </c>
    </row>
    <row r="4137" ht="15.75" customHeight="1">
      <c r="B4137" s="3">
        <v>0.6380902777777778</v>
      </c>
      <c r="C4137" s="3">
        <f t="shared" si="3"/>
        <v>0.00005787037037</v>
      </c>
      <c r="D4137" s="4"/>
      <c r="I4137" s="5">
        <f t="shared" si="5661"/>
        <v>0.6380902778</v>
      </c>
    </row>
    <row r="4138" ht="15.75" customHeight="1">
      <c r="B4138" s="3">
        <v>0.6381481481481481</v>
      </c>
      <c r="C4138" s="3">
        <f t="shared" si="3"/>
        <v>0.00005787037037</v>
      </c>
      <c r="D4138" s="4"/>
      <c r="I4138" s="5">
        <f t="shared" si="5661"/>
        <v>0.6381481481</v>
      </c>
    </row>
    <row r="4139" ht="15.75" customHeight="1">
      <c r="B4139" s="3">
        <v>0.6382060185185185</v>
      </c>
      <c r="C4139" s="3">
        <f t="shared" si="3"/>
        <v>0.00005787037037</v>
      </c>
      <c r="D4139" s="4"/>
      <c r="I4139" s="5">
        <f t="shared" si="5661"/>
        <v>0.6382060185</v>
      </c>
    </row>
    <row r="4140" ht="15.75" customHeight="1">
      <c r="B4140" s="3">
        <v>0.6382638888888889</v>
      </c>
      <c r="C4140" s="3">
        <f t="shared" si="3"/>
        <v>0.00005787037037</v>
      </c>
      <c r="D4140" s="4"/>
      <c r="I4140" s="5">
        <f t="shared" si="5661"/>
        <v>0.6382638889</v>
      </c>
    </row>
    <row r="4141" ht="15.75" customHeight="1">
      <c r="B4141" s="3">
        <v>0.6383217592592593</v>
      </c>
      <c r="C4141" s="3">
        <f t="shared" si="3"/>
        <v>0.00005787037037</v>
      </c>
      <c r="D4141" s="4"/>
      <c r="I4141" s="5">
        <f t="shared" si="5661"/>
        <v>0.6383217593</v>
      </c>
    </row>
    <row r="4142" ht="15.75" customHeight="1">
      <c r="B4142" s="3">
        <v>0.6383796296296297</v>
      </c>
      <c r="C4142" s="3">
        <f t="shared" si="3"/>
        <v>0.00005787037037</v>
      </c>
      <c r="D4142" s="4"/>
      <c r="I4142" s="5">
        <f t="shared" si="5661"/>
        <v>0.6383796296</v>
      </c>
    </row>
    <row r="4143" ht="15.75" customHeight="1">
      <c r="B4143" s="3">
        <v>0.6384375</v>
      </c>
      <c r="C4143" s="3">
        <f t="shared" si="3"/>
        <v>0.00005787037037</v>
      </c>
      <c r="D4143" s="4"/>
      <c r="I4143" s="5">
        <f t="shared" si="5661"/>
        <v>0.6384375</v>
      </c>
    </row>
    <row r="4144" ht="15.75" customHeight="1">
      <c r="B4144" s="3">
        <v>0.6384953703703703</v>
      </c>
      <c r="C4144" s="3">
        <f t="shared" si="3"/>
        <v>0.00005787037037</v>
      </c>
      <c r="D4144" s="4"/>
      <c r="I4144" s="5">
        <f t="shared" si="5661"/>
        <v>0.6384953704</v>
      </c>
    </row>
    <row r="4145" ht="15.75" customHeight="1">
      <c r="B4145" s="3">
        <v>0.6385532407407407</v>
      </c>
      <c r="C4145" s="3">
        <f t="shared" si="3"/>
        <v>0.00005787037037</v>
      </c>
      <c r="D4145" s="4"/>
      <c r="I4145" s="5">
        <f t="shared" si="5661"/>
        <v>0.6385532407</v>
      </c>
    </row>
    <row r="4146" ht="15.75" customHeight="1">
      <c r="B4146" s="3">
        <v>0.6386111111111111</v>
      </c>
      <c r="C4146" s="3">
        <f t="shared" si="3"/>
        <v>0.00005787037037</v>
      </c>
      <c r="D4146" s="4"/>
      <c r="I4146" s="5">
        <f t="shared" si="5661"/>
        <v>0.6386111111</v>
      </c>
    </row>
    <row r="4147" ht="15.75" customHeight="1">
      <c r="B4147" s="3">
        <v>0.6386689814814815</v>
      </c>
      <c r="C4147" s="3">
        <f t="shared" si="3"/>
        <v>0.00005787037037</v>
      </c>
      <c r="D4147" s="4"/>
      <c r="I4147" s="5">
        <f t="shared" si="5661"/>
        <v>0.6386689815</v>
      </c>
    </row>
    <row r="4148" ht="15.75" customHeight="1">
      <c r="B4148" s="3">
        <v>0.6387268518518519</v>
      </c>
      <c r="C4148" s="3">
        <f t="shared" si="3"/>
        <v>0.00005787037037</v>
      </c>
      <c r="D4148" s="4"/>
      <c r="I4148" s="5">
        <f t="shared" si="5661"/>
        <v>0.6387268519</v>
      </c>
    </row>
    <row r="4149" ht="15.75" customHeight="1">
      <c r="B4149" s="3">
        <v>0.6387847222222222</v>
      </c>
      <c r="C4149" s="3">
        <f t="shared" si="3"/>
        <v>0.00005787037037</v>
      </c>
      <c r="D4149" s="4"/>
      <c r="I4149" s="5">
        <f t="shared" si="5661"/>
        <v>0.6387847222</v>
      </c>
    </row>
    <row r="4150" ht="15.75" customHeight="1">
      <c r="B4150" s="3">
        <v>0.6388425925925926</v>
      </c>
      <c r="C4150" s="3">
        <f t="shared" si="3"/>
        <v>0.00005787037037</v>
      </c>
      <c r="D4150" s="4"/>
      <c r="I4150" s="5">
        <f t="shared" si="5661"/>
        <v>0.6388425926</v>
      </c>
    </row>
    <row r="4151" ht="15.75" customHeight="1">
      <c r="B4151" s="3">
        <v>0.638900462962963</v>
      </c>
      <c r="C4151" s="3">
        <f t="shared" si="3"/>
        <v>0.00005787037037</v>
      </c>
      <c r="D4151" s="4"/>
      <c r="I4151" s="5">
        <f t="shared" si="5661"/>
        <v>0.638900463</v>
      </c>
    </row>
    <row r="4152" ht="15.75" customHeight="1">
      <c r="B4152" s="3">
        <v>0.6389583333333334</v>
      </c>
      <c r="C4152" s="3">
        <f t="shared" si="3"/>
        <v>0.00005787037037</v>
      </c>
      <c r="D4152" s="4"/>
      <c r="I4152" s="5">
        <f t="shared" si="5661"/>
        <v>0.6389583333</v>
      </c>
    </row>
    <row r="4153" ht="15.75" customHeight="1">
      <c r="B4153" s="3">
        <v>0.6390162037037037</v>
      </c>
      <c r="C4153" s="3">
        <f t="shared" si="3"/>
        <v>0.00005787037037</v>
      </c>
      <c r="D4153" s="4"/>
      <c r="I4153" s="5">
        <f t="shared" si="5661"/>
        <v>0.6390162037</v>
      </c>
    </row>
    <row r="4154" ht="15.75" customHeight="1">
      <c r="B4154" s="3">
        <v>0.639074074074074</v>
      </c>
      <c r="C4154" s="3">
        <f t="shared" si="3"/>
        <v>0.00005787037037</v>
      </c>
      <c r="D4154" s="4"/>
      <c r="I4154" s="5">
        <f t="shared" si="5661"/>
        <v>0.6390740741</v>
      </c>
    </row>
    <row r="4155" ht="15.75" customHeight="1">
      <c r="B4155" s="3">
        <v>0.6391319444444444</v>
      </c>
      <c r="C4155" s="3">
        <f t="shared" si="3"/>
        <v>0.00005787037037</v>
      </c>
      <c r="D4155" s="4"/>
      <c r="I4155" s="5">
        <f t="shared" si="5661"/>
        <v>0.6391319444</v>
      </c>
    </row>
    <row r="4156" ht="15.75" customHeight="1">
      <c r="B4156" s="3">
        <v>0.6391898148148148</v>
      </c>
      <c r="C4156" s="3">
        <f t="shared" si="3"/>
        <v>0.00005787037037</v>
      </c>
      <c r="D4156" s="4"/>
      <c r="I4156" s="5">
        <f t="shared" si="5661"/>
        <v>0.6391898148</v>
      </c>
    </row>
    <row r="4157" ht="15.75" customHeight="1">
      <c r="B4157" s="3">
        <v>0.6392476851851852</v>
      </c>
      <c r="C4157" s="3">
        <f t="shared" si="3"/>
        <v>0.00005787037037</v>
      </c>
      <c r="D4157" s="4"/>
      <c r="I4157" s="5">
        <f t="shared" si="5661"/>
        <v>0.6392476852</v>
      </c>
    </row>
    <row r="4158" ht="15.75" customHeight="1">
      <c r="B4158" s="3">
        <v>0.6393055555555556</v>
      </c>
      <c r="C4158" s="3">
        <f t="shared" si="3"/>
        <v>0.00005787037037</v>
      </c>
      <c r="D4158" s="4"/>
      <c r="I4158" s="5">
        <f t="shared" si="5661"/>
        <v>0.6393055556</v>
      </c>
    </row>
    <row r="4159" ht="15.75" customHeight="1">
      <c r="B4159" s="3">
        <v>0.6393634259259259</v>
      </c>
      <c r="C4159" s="3">
        <f t="shared" si="3"/>
        <v>0.00005787037037</v>
      </c>
      <c r="D4159" s="4"/>
      <c r="I4159" s="5">
        <f t="shared" si="5661"/>
        <v>0.6393634259</v>
      </c>
    </row>
    <row r="4160" ht="15.75" customHeight="1">
      <c r="B4160" s="3">
        <v>0.6394212962962963</v>
      </c>
      <c r="C4160" s="3">
        <f t="shared" si="3"/>
        <v>0.00005787037037</v>
      </c>
      <c r="D4160" s="4"/>
      <c r="I4160" s="5">
        <f t="shared" si="5661"/>
        <v>0.6394212963</v>
      </c>
    </row>
    <row r="4161" ht="15.75" customHeight="1">
      <c r="B4161" s="3">
        <v>0.6394791666666667</v>
      </c>
      <c r="C4161" s="3">
        <f t="shared" si="3"/>
        <v>0.00005787037037</v>
      </c>
      <c r="D4161" s="4"/>
      <c r="I4161" s="5">
        <f t="shared" si="5661"/>
        <v>0.6394791667</v>
      </c>
    </row>
    <row r="4162" ht="15.75" customHeight="1">
      <c r="B4162" s="3">
        <v>0.639537037037037</v>
      </c>
      <c r="C4162" s="3">
        <f t="shared" si="3"/>
        <v>0.00005787037037</v>
      </c>
      <c r="D4162" s="4"/>
      <c r="I4162" s="5">
        <f t="shared" si="5661"/>
        <v>0.639537037</v>
      </c>
    </row>
    <row r="4163" ht="15.75" customHeight="1">
      <c r="B4163" s="3">
        <v>0.6395949074074074</v>
      </c>
      <c r="C4163" s="3">
        <f t="shared" si="3"/>
        <v>0.00005787037037</v>
      </c>
      <c r="D4163" s="4"/>
      <c r="I4163" s="5">
        <f t="shared" si="5661"/>
        <v>0.6395949074</v>
      </c>
    </row>
    <row r="4164" ht="15.75" customHeight="1">
      <c r="B4164" s="3">
        <v>0.6396527777777777</v>
      </c>
      <c r="C4164" s="3">
        <f t="shared" si="3"/>
        <v>0.00006944444444</v>
      </c>
      <c r="D4164" s="4"/>
      <c r="I4164" s="5">
        <f t="shared" si="5661"/>
        <v>0.6396527778</v>
      </c>
    </row>
    <row r="4165" ht="15.75" customHeight="1">
      <c r="B4165" s="3">
        <v>0.6397222222222222</v>
      </c>
      <c r="C4165" s="3">
        <f t="shared" si="3"/>
        <v>0.00005787037037</v>
      </c>
      <c r="D4165" s="4"/>
      <c r="I4165" s="5">
        <f t="shared" si="5661"/>
        <v>0.6397222222</v>
      </c>
    </row>
    <row r="4166" ht="15.75" customHeight="1">
      <c r="B4166" s="3">
        <v>0.6397800925925926</v>
      </c>
      <c r="C4166" s="3">
        <f t="shared" si="3"/>
        <v>0.00005787037037</v>
      </c>
      <c r="D4166" s="4"/>
      <c r="I4166" s="5">
        <f t="shared" si="5661"/>
        <v>0.6397800926</v>
      </c>
    </row>
    <row r="4167" ht="15.75" customHeight="1">
      <c r="B4167" s="3">
        <v>0.639837962962963</v>
      </c>
      <c r="C4167" s="3">
        <f t="shared" si="3"/>
        <v>0.00005787037037</v>
      </c>
      <c r="D4167" s="4"/>
      <c r="I4167" s="5">
        <f t="shared" si="5661"/>
        <v>0.639837963</v>
      </c>
    </row>
    <row r="4168" ht="15.75" customHeight="1">
      <c r="B4168" s="3">
        <v>0.6398958333333333</v>
      </c>
      <c r="C4168" s="3">
        <f t="shared" si="3"/>
        <v>0.00005787037037</v>
      </c>
      <c r="D4168" s="4"/>
      <c r="I4168" s="5">
        <f t="shared" si="5661"/>
        <v>0.6398958333</v>
      </c>
    </row>
    <row r="4169" ht="15.75" customHeight="1">
      <c r="B4169" s="3">
        <v>0.6399537037037036</v>
      </c>
      <c r="C4169" s="3">
        <f t="shared" si="3"/>
        <v>0.00005787037037</v>
      </c>
      <c r="D4169" s="4"/>
      <c r="I4169" s="5">
        <f t="shared" si="5661"/>
        <v>0.6399537037</v>
      </c>
    </row>
    <row r="4170" ht="15.75" customHeight="1">
      <c r="B4170" s="3">
        <v>0.640011574074074</v>
      </c>
      <c r="C4170" s="3">
        <f t="shared" si="3"/>
        <v>0.00005787037037</v>
      </c>
      <c r="D4170" s="4"/>
      <c r="I4170" s="5">
        <f t="shared" si="5661"/>
        <v>0.6400115741</v>
      </c>
    </row>
    <row r="4171" ht="15.75" customHeight="1">
      <c r="B4171" s="3">
        <v>0.6400694444444445</v>
      </c>
      <c r="C4171" s="3">
        <f t="shared" si="3"/>
        <v>0.00005787037037</v>
      </c>
      <c r="D4171" s="4"/>
      <c r="I4171" s="5">
        <f t="shared" si="5661"/>
        <v>0.6400694444</v>
      </c>
    </row>
    <row r="4172" ht="15.75" customHeight="1">
      <c r="B4172" s="3">
        <v>0.6401273148148149</v>
      </c>
      <c r="C4172" s="3">
        <f t="shared" si="3"/>
        <v>0.00005787037037</v>
      </c>
      <c r="D4172" s="4"/>
      <c r="I4172" s="5">
        <f t="shared" si="5661"/>
        <v>0.6401273148</v>
      </c>
    </row>
    <row r="4173" ht="15.75" customHeight="1">
      <c r="B4173" s="3">
        <v>0.6401851851851852</v>
      </c>
      <c r="C4173" s="3">
        <f t="shared" si="3"/>
        <v>0.00005787037037</v>
      </c>
      <c r="D4173" s="4"/>
      <c r="I4173" s="5">
        <f t="shared" si="5661"/>
        <v>0.6401851852</v>
      </c>
    </row>
    <row r="4174" ht="15.75" customHeight="1">
      <c r="B4174" s="3">
        <v>0.6402430555555555</v>
      </c>
      <c r="C4174" s="3">
        <f t="shared" si="3"/>
        <v>0.00005787037037</v>
      </c>
      <c r="D4174" s="4"/>
      <c r="I4174" s="5">
        <f t="shared" si="5661"/>
        <v>0.6402430556</v>
      </c>
    </row>
    <row r="4175" ht="15.75" customHeight="1">
      <c r="B4175" s="3">
        <v>0.6403009259259259</v>
      </c>
      <c r="C4175" s="3">
        <f t="shared" si="3"/>
        <v>0.00005787037037</v>
      </c>
      <c r="D4175" s="4"/>
      <c r="I4175" s="5">
        <f t="shared" si="5661"/>
        <v>0.6403009259</v>
      </c>
    </row>
    <row r="4176" ht="15.75" customHeight="1">
      <c r="B4176" s="3">
        <v>0.6403587962962963</v>
      </c>
      <c r="C4176" s="3">
        <f t="shared" si="3"/>
        <v>0.00006944444444</v>
      </c>
      <c r="D4176" s="4"/>
      <c r="I4176" s="5">
        <f t="shared" si="5661"/>
        <v>0.6403587963</v>
      </c>
    </row>
    <row r="4177" ht="15.75" customHeight="1">
      <c r="B4177" s="3">
        <v>0.6404282407407408</v>
      </c>
      <c r="C4177" s="3">
        <f t="shared" si="3"/>
        <v>0.00005787037037</v>
      </c>
      <c r="D4177" s="4"/>
      <c r="I4177" s="5">
        <f t="shared" si="5661"/>
        <v>0.6404282407</v>
      </c>
    </row>
    <row r="4178" ht="15.75" customHeight="1">
      <c r="B4178" s="3">
        <v>0.6404861111111111</v>
      </c>
      <c r="C4178" s="3">
        <f t="shared" si="3"/>
        <v>0.00005787037037</v>
      </c>
      <c r="D4178" s="4"/>
      <c r="I4178" s="5">
        <f t="shared" si="5661"/>
        <v>0.6404861111</v>
      </c>
    </row>
    <row r="4179" ht="15.75" customHeight="1">
      <c r="B4179" s="3">
        <v>0.6405439814814815</v>
      </c>
      <c r="C4179" s="3">
        <f t="shared" si="3"/>
        <v>0.00005787037037</v>
      </c>
      <c r="D4179" s="4"/>
      <c r="I4179" s="5">
        <f t="shared" si="5661"/>
        <v>0.6405439815</v>
      </c>
    </row>
    <row r="4180" ht="15.75" customHeight="1">
      <c r="B4180" s="3">
        <v>0.6406018518518518</v>
      </c>
      <c r="C4180" s="3">
        <f t="shared" si="3"/>
        <v>0.00005787037037</v>
      </c>
      <c r="D4180" s="4"/>
      <c r="I4180" s="5">
        <f t="shared" si="5661"/>
        <v>0.6406018519</v>
      </c>
    </row>
    <row r="4181" ht="15.75" customHeight="1">
      <c r="B4181" s="3">
        <v>0.6406597222222222</v>
      </c>
      <c r="C4181" s="3">
        <f t="shared" si="3"/>
        <v>0.00005787037037</v>
      </c>
      <c r="D4181" s="4"/>
      <c r="I4181" s="5">
        <f t="shared" si="5661"/>
        <v>0.6406597222</v>
      </c>
    </row>
    <row r="4182" ht="15.75" customHeight="1">
      <c r="B4182" s="3">
        <v>0.6407175925925926</v>
      </c>
      <c r="C4182" s="3">
        <f t="shared" si="3"/>
        <v>0.00005787037037</v>
      </c>
      <c r="D4182" s="4"/>
      <c r="I4182" s="5">
        <f t="shared" si="5661"/>
        <v>0.6407175926</v>
      </c>
    </row>
    <row r="4183" ht="15.75" customHeight="1">
      <c r="B4183" s="3">
        <v>0.640775462962963</v>
      </c>
      <c r="C4183" s="3">
        <f t="shared" si="3"/>
        <v>0.00005787037037</v>
      </c>
      <c r="D4183" s="4"/>
      <c r="I4183" s="5">
        <f t="shared" si="5661"/>
        <v>0.640775463</v>
      </c>
    </row>
    <row r="4184" ht="15.75" customHeight="1">
      <c r="B4184" s="3">
        <v>0.6408333333333334</v>
      </c>
      <c r="C4184" s="3">
        <f t="shared" si="3"/>
        <v>0.00005787037037</v>
      </c>
      <c r="D4184" s="4"/>
      <c r="I4184" s="5">
        <f t="shared" si="5661"/>
        <v>0.6408333333</v>
      </c>
    </row>
    <row r="4185" ht="15.75" customHeight="1">
      <c r="B4185" s="3">
        <v>0.6408912037037037</v>
      </c>
      <c r="C4185" s="3">
        <f t="shared" si="3"/>
        <v>0.00005787037037</v>
      </c>
      <c r="D4185" s="4"/>
      <c r="I4185" s="5">
        <f t="shared" si="5661"/>
        <v>0.6408912037</v>
      </c>
    </row>
    <row r="4186" ht="15.75" customHeight="1">
      <c r="B4186" s="3">
        <v>0.6409490740740741</v>
      </c>
      <c r="C4186" s="3">
        <f t="shared" si="3"/>
        <v>0.00005787037037</v>
      </c>
      <c r="D4186" s="4"/>
      <c r="I4186" s="5">
        <f t="shared" si="5661"/>
        <v>0.6409490741</v>
      </c>
    </row>
    <row r="4187" ht="15.75" customHeight="1">
      <c r="B4187" s="3">
        <v>0.6410069444444445</v>
      </c>
      <c r="C4187" s="3">
        <f t="shared" si="3"/>
        <v>0.00005787037037</v>
      </c>
      <c r="D4187" s="4"/>
      <c r="I4187" s="5">
        <f t="shared" si="5661"/>
        <v>0.6410069444</v>
      </c>
    </row>
    <row r="4188" ht="15.75" customHeight="1">
      <c r="B4188" s="3">
        <v>0.6410648148148148</v>
      </c>
      <c r="C4188" s="3">
        <f t="shared" si="3"/>
        <v>0.00005787037037</v>
      </c>
      <c r="D4188" s="4"/>
      <c r="I4188" s="5">
        <f t="shared" si="5661"/>
        <v>0.6410648148</v>
      </c>
    </row>
    <row r="4189" ht="15.75" customHeight="1">
      <c r="B4189" s="3">
        <v>0.6411226851851851</v>
      </c>
      <c r="C4189" s="3">
        <f t="shared" si="3"/>
        <v>0.00005787037037</v>
      </c>
      <c r="D4189" s="4"/>
      <c r="I4189" s="5">
        <f t="shared" si="5661"/>
        <v>0.6411226852</v>
      </c>
    </row>
    <row r="4190" ht="15.75" customHeight="1">
      <c r="B4190" s="3">
        <v>0.6411805555555555</v>
      </c>
      <c r="C4190" s="3">
        <f t="shared" si="3"/>
        <v>0.00005787037037</v>
      </c>
      <c r="D4190" s="4"/>
      <c r="I4190" s="5">
        <f t="shared" si="5661"/>
        <v>0.6411805556</v>
      </c>
    </row>
    <row r="4191" ht="15.75" customHeight="1">
      <c r="B4191" s="3">
        <v>0.641238425925926</v>
      </c>
      <c r="C4191" s="3">
        <f t="shared" si="3"/>
        <v>0.00005787037037</v>
      </c>
      <c r="D4191" s="4"/>
      <c r="I4191" s="5">
        <f t="shared" si="5661"/>
        <v>0.6412384259</v>
      </c>
    </row>
    <row r="4192" ht="15.75" customHeight="1">
      <c r="B4192" s="3">
        <v>0.6412962962962964</v>
      </c>
      <c r="C4192" s="3">
        <f t="shared" si="3"/>
        <v>0.00005787037037</v>
      </c>
      <c r="D4192" s="4"/>
      <c r="I4192" s="5">
        <f t="shared" si="5661"/>
        <v>0.6412962963</v>
      </c>
    </row>
    <row r="4193" ht="15.75" customHeight="1">
      <c r="B4193" s="3">
        <v>0.6413541666666667</v>
      </c>
      <c r="C4193" s="3">
        <f t="shared" si="3"/>
        <v>0.00005787037037</v>
      </c>
      <c r="D4193" s="4"/>
      <c r="I4193" s="5">
        <f t="shared" si="5661"/>
        <v>0.6413541667</v>
      </c>
    </row>
    <row r="4194" ht="15.75" customHeight="1">
      <c r="B4194" s="3">
        <v>0.641412037037037</v>
      </c>
      <c r="C4194" s="3">
        <f t="shared" si="3"/>
        <v>0.00005787037037</v>
      </c>
      <c r="D4194" s="4"/>
      <c r="I4194" s="5">
        <f t="shared" si="5661"/>
        <v>0.641412037</v>
      </c>
    </row>
    <row r="4195" ht="15.75" customHeight="1">
      <c r="B4195" s="3">
        <v>0.6414699074074074</v>
      </c>
      <c r="C4195" s="3">
        <f t="shared" si="3"/>
        <v>0.00005787037037</v>
      </c>
      <c r="D4195" s="4"/>
      <c r="I4195" s="5">
        <f t="shared" si="5661"/>
        <v>0.6414699074</v>
      </c>
    </row>
    <row r="4196" ht="15.75" customHeight="1">
      <c r="B4196" s="3">
        <v>0.6415277777777778</v>
      </c>
      <c r="C4196" s="3">
        <f t="shared" si="3"/>
        <v>0.00005787037037</v>
      </c>
      <c r="D4196" s="4"/>
      <c r="I4196" s="5">
        <f t="shared" si="5661"/>
        <v>0.6415277778</v>
      </c>
    </row>
    <row r="4197" ht="15.75" customHeight="1">
      <c r="B4197" s="3">
        <v>0.6415856481481481</v>
      </c>
      <c r="C4197" s="3">
        <f t="shared" si="3"/>
        <v>0.00005787037037</v>
      </c>
      <c r="D4197" s="4"/>
      <c r="I4197" s="5">
        <f t="shared" si="5661"/>
        <v>0.6415856481</v>
      </c>
    </row>
    <row r="4198" ht="15.75" customHeight="1">
      <c r="B4198" s="3">
        <v>0.6416435185185185</v>
      </c>
      <c r="C4198" s="3">
        <f t="shared" si="3"/>
        <v>0.00005787037037</v>
      </c>
      <c r="D4198" s="4"/>
      <c r="I4198" s="5">
        <f t="shared" si="5661"/>
        <v>0.6416435185</v>
      </c>
    </row>
    <row r="4199" ht="15.75" customHeight="1">
      <c r="B4199" s="3">
        <v>0.6417013888888888</v>
      </c>
      <c r="C4199" s="3">
        <f t="shared" si="3"/>
        <v>0.00005787037037</v>
      </c>
      <c r="D4199" s="4"/>
      <c r="I4199" s="5">
        <f t="shared" si="5661"/>
        <v>0.6417013889</v>
      </c>
    </row>
    <row r="4200" ht="15.75" customHeight="1">
      <c r="B4200" s="3">
        <v>0.6417592592592593</v>
      </c>
      <c r="C4200" s="3">
        <f t="shared" si="3"/>
        <v>0.00005787037037</v>
      </c>
      <c r="D4200" s="4"/>
      <c r="I4200" s="5">
        <f t="shared" si="5661"/>
        <v>0.6417592593</v>
      </c>
    </row>
    <row r="4201" ht="15.75" customHeight="1">
      <c r="B4201" s="3">
        <v>0.6418171296296297</v>
      </c>
      <c r="C4201" s="3">
        <f t="shared" si="3"/>
        <v>0.00005787037037</v>
      </c>
      <c r="D4201" s="4"/>
      <c r="I4201" s="5">
        <f t="shared" si="5661"/>
        <v>0.6418171296</v>
      </c>
    </row>
    <row r="4202" ht="15.75" customHeight="1">
      <c r="B4202" s="3">
        <v>0.641875</v>
      </c>
      <c r="C4202" s="3">
        <f t="shared" si="3"/>
        <v>0.00005787037037</v>
      </c>
      <c r="D4202" s="4"/>
      <c r="I4202" s="5">
        <f t="shared" si="5661"/>
        <v>0.641875</v>
      </c>
    </row>
    <row r="4203" ht="15.75" customHeight="1">
      <c r="B4203" s="3">
        <v>0.6419328703703704</v>
      </c>
      <c r="C4203" s="3">
        <f t="shared" si="3"/>
        <v>0.00005787037037</v>
      </c>
      <c r="D4203" s="4"/>
      <c r="I4203" s="5">
        <f t="shared" si="5661"/>
        <v>0.6419328704</v>
      </c>
    </row>
    <row r="4204" ht="15.75" customHeight="1">
      <c r="B4204" s="3">
        <v>0.6419907407407407</v>
      </c>
      <c r="C4204" s="3">
        <f t="shared" si="3"/>
        <v>0.00005787037037</v>
      </c>
      <c r="D4204" s="4"/>
      <c r="I4204" s="5">
        <f t="shared" si="5661"/>
        <v>0.6419907407</v>
      </c>
    </row>
    <row r="4205" ht="15.75" customHeight="1">
      <c r="B4205" s="3">
        <v>0.6420486111111111</v>
      </c>
      <c r="C4205" s="3">
        <f t="shared" si="3"/>
        <v>0.00005787037037</v>
      </c>
      <c r="D4205" s="4"/>
      <c r="I4205" s="5">
        <f t="shared" si="5661"/>
        <v>0.6420486111</v>
      </c>
    </row>
    <row r="4206" ht="15.75" customHeight="1">
      <c r="B4206" s="3">
        <v>0.6421064814814815</v>
      </c>
      <c r="C4206" s="3">
        <f t="shared" si="3"/>
        <v>0.00005787037037</v>
      </c>
      <c r="D4206" s="4"/>
      <c r="I4206" s="5">
        <f t="shared" si="5661"/>
        <v>0.6421064815</v>
      </c>
    </row>
    <row r="4207" ht="15.75" customHeight="1">
      <c r="B4207" s="3">
        <v>0.6421643518518518</v>
      </c>
      <c r="C4207" s="3">
        <f t="shared" si="3"/>
        <v>0.00005787037037</v>
      </c>
      <c r="D4207" s="4"/>
      <c r="I4207" s="5">
        <f t="shared" si="5661"/>
        <v>0.6421643519</v>
      </c>
    </row>
    <row r="4208" ht="15.75" customHeight="1">
      <c r="B4208" s="3">
        <v>0.6422222222222222</v>
      </c>
      <c r="C4208" s="3">
        <f t="shared" si="3"/>
        <v>0.00005787037037</v>
      </c>
      <c r="D4208" s="4"/>
      <c r="I4208" s="5">
        <f t="shared" si="5661"/>
        <v>0.6422222222</v>
      </c>
    </row>
    <row r="4209" ht="15.75" customHeight="1">
      <c r="B4209" s="3">
        <v>0.6422800925925926</v>
      </c>
      <c r="C4209" s="3">
        <f t="shared" si="3"/>
        <v>0.00005787037037</v>
      </c>
      <c r="D4209" s="4"/>
      <c r="I4209" s="5">
        <f t="shared" si="5661"/>
        <v>0.6422800926</v>
      </c>
    </row>
    <row r="4210" ht="15.75" customHeight="1">
      <c r="B4210" s="3">
        <v>0.642337962962963</v>
      </c>
      <c r="C4210" s="3">
        <f t="shared" si="3"/>
        <v>0.00005787037037</v>
      </c>
      <c r="D4210" s="4"/>
      <c r="I4210" s="5">
        <f t="shared" si="5661"/>
        <v>0.642337963</v>
      </c>
    </row>
    <row r="4211" ht="15.75" customHeight="1">
      <c r="B4211" s="3">
        <v>0.6423958333333334</v>
      </c>
      <c r="C4211" s="3">
        <f t="shared" si="3"/>
        <v>0.00005787037037</v>
      </c>
      <c r="D4211" s="4"/>
      <c r="I4211" s="5">
        <f t="shared" si="5661"/>
        <v>0.6423958333</v>
      </c>
    </row>
    <row r="4212" ht="15.75" customHeight="1">
      <c r="B4212" s="3">
        <v>0.6424537037037037</v>
      </c>
      <c r="C4212" s="3">
        <f t="shared" si="3"/>
        <v>0.00005787037037</v>
      </c>
      <c r="D4212" s="4"/>
      <c r="I4212" s="5">
        <f t="shared" si="5661"/>
        <v>0.6424537037</v>
      </c>
    </row>
    <row r="4213" ht="15.75" customHeight="1">
      <c r="B4213" s="3">
        <v>0.642511574074074</v>
      </c>
      <c r="C4213" s="3">
        <f t="shared" si="3"/>
        <v>0.00005787037037</v>
      </c>
      <c r="D4213" s="4"/>
      <c r="I4213" s="5">
        <f t="shared" si="5661"/>
        <v>0.6425115741</v>
      </c>
    </row>
    <row r="4214" ht="15.75" customHeight="1">
      <c r="B4214" s="3">
        <v>0.6425694444444444</v>
      </c>
      <c r="C4214" s="3">
        <f t="shared" si="3"/>
        <v>0.00005787037037</v>
      </c>
      <c r="D4214" s="4"/>
      <c r="I4214" s="5">
        <f t="shared" si="5661"/>
        <v>0.6425694444</v>
      </c>
    </row>
    <row r="4215" ht="15.75" customHeight="1">
      <c r="B4215" s="3">
        <v>0.6426273148148148</v>
      </c>
      <c r="C4215" s="3">
        <f t="shared" si="3"/>
        <v>0.00005787037037</v>
      </c>
      <c r="D4215" s="4"/>
      <c r="I4215" s="5">
        <f t="shared" si="5661"/>
        <v>0.6426273148</v>
      </c>
    </row>
    <row r="4216" ht="15.75" customHeight="1">
      <c r="B4216" s="3">
        <v>0.6426851851851852</v>
      </c>
      <c r="C4216" s="3">
        <f t="shared" si="3"/>
        <v>0.00005787037037</v>
      </c>
      <c r="D4216" s="4"/>
      <c r="I4216" s="5">
        <f t="shared" si="5661"/>
        <v>0.6426851852</v>
      </c>
    </row>
    <row r="4217" ht="15.75" customHeight="1">
      <c r="B4217" s="3">
        <v>0.6427430555555556</v>
      </c>
      <c r="C4217" s="3">
        <f t="shared" si="3"/>
        <v>0.00005787037037</v>
      </c>
      <c r="D4217" s="4"/>
      <c r="I4217" s="5">
        <f t="shared" si="5661"/>
        <v>0.6427430556</v>
      </c>
    </row>
    <row r="4218" ht="15.75" customHeight="1">
      <c r="B4218" s="3">
        <v>0.6428009259259259</v>
      </c>
      <c r="C4218" s="3">
        <f t="shared" si="3"/>
        <v>0.00005787037037</v>
      </c>
      <c r="D4218" s="4"/>
      <c r="I4218" s="5">
        <f t="shared" si="5661"/>
        <v>0.6428009259</v>
      </c>
    </row>
    <row r="4219" ht="15.75" customHeight="1">
      <c r="B4219" s="3">
        <v>0.6428587962962963</v>
      </c>
      <c r="C4219" s="3">
        <f t="shared" si="3"/>
        <v>0.00005787037037</v>
      </c>
      <c r="D4219" s="4"/>
      <c r="I4219" s="5">
        <f t="shared" si="5661"/>
        <v>0.6428587963</v>
      </c>
    </row>
    <row r="4220" ht="15.75" customHeight="1">
      <c r="B4220" s="3">
        <v>0.6429166666666667</v>
      </c>
      <c r="C4220" s="3">
        <f t="shared" si="3"/>
        <v>0.00005787037037</v>
      </c>
      <c r="D4220" s="4"/>
      <c r="I4220" s="5">
        <f t="shared" si="5661"/>
        <v>0.6429166667</v>
      </c>
    </row>
    <row r="4221" ht="15.75" customHeight="1">
      <c r="B4221" s="3">
        <v>0.6429745370370371</v>
      </c>
      <c r="C4221" s="3">
        <f t="shared" si="3"/>
        <v>0.00005787037037</v>
      </c>
      <c r="D4221" s="4"/>
      <c r="I4221" s="5">
        <f t="shared" si="5661"/>
        <v>0.642974537</v>
      </c>
    </row>
    <row r="4222" ht="15.75" customHeight="1">
      <c r="B4222" s="3">
        <v>0.6430324074074074</v>
      </c>
      <c r="C4222" s="3">
        <f t="shared" si="3"/>
        <v>0.00005787037037</v>
      </c>
      <c r="D4222" s="4"/>
      <c r="I4222" s="5">
        <f t="shared" si="5661"/>
        <v>0.6430324074</v>
      </c>
    </row>
    <row r="4223" ht="15.75" customHeight="1">
      <c r="B4223" s="3">
        <v>0.6430902777777777</v>
      </c>
      <c r="C4223" s="3">
        <f t="shared" si="3"/>
        <v>0.00005787037037</v>
      </c>
      <c r="D4223" s="4"/>
      <c r="I4223" s="5">
        <f t="shared" si="5661"/>
        <v>0.6430902778</v>
      </c>
    </row>
    <row r="4224" ht="15.75" customHeight="1">
      <c r="B4224" s="3">
        <v>0.6431481481481481</v>
      </c>
      <c r="C4224" s="3">
        <f t="shared" si="3"/>
        <v>0.00005787037037</v>
      </c>
      <c r="D4224" s="4"/>
      <c r="I4224" s="5">
        <f t="shared" si="5661"/>
        <v>0.6431481481</v>
      </c>
    </row>
    <row r="4225" ht="15.75" customHeight="1">
      <c r="B4225" s="3">
        <v>0.6432060185185186</v>
      </c>
      <c r="C4225" s="3">
        <f t="shared" si="3"/>
        <v>0.00005787037037</v>
      </c>
      <c r="D4225" s="4"/>
      <c r="I4225" s="5">
        <f t="shared" si="5661"/>
        <v>0.6432060185</v>
      </c>
    </row>
    <row r="4226" ht="15.75" customHeight="1">
      <c r="B4226" s="3">
        <v>0.6432638888888889</v>
      </c>
      <c r="C4226" s="3">
        <f t="shared" si="3"/>
        <v>0.00005787037037</v>
      </c>
      <c r="D4226" s="4"/>
      <c r="I4226" s="5">
        <f t="shared" si="5661"/>
        <v>0.6432638889</v>
      </c>
    </row>
    <row r="4227" ht="15.75" customHeight="1">
      <c r="B4227" s="3">
        <v>0.6433217592592593</v>
      </c>
      <c r="C4227" s="3">
        <f t="shared" si="3"/>
        <v>0.00005787037037</v>
      </c>
      <c r="D4227" s="4"/>
      <c r="I4227" s="5">
        <f t="shared" si="5661"/>
        <v>0.6433217593</v>
      </c>
    </row>
    <row r="4228" ht="15.75" customHeight="1">
      <c r="B4228" s="3">
        <v>0.6433796296296296</v>
      </c>
      <c r="C4228" s="3">
        <f t="shared" si="3"/>
        <v>0.00005787037037</v>
      </c>
      <c r="D4228" s="4"/>
      <c r="I4228" s="5">
        <f t="shared" si="5661"/>
        <v>0.6433796296</v>
      </c>
    </row>
    <row r="4229" ht="15.75" customHeight="1">
      <c r="B4229" s="3">
        <v>0.6434375</v>
      </c>
      <c r="C4229" s="3">
        <f t="shared" si="3"/>
        <v>0.00005787037037</v>
      </c>
      <c r="D4229" s="4"/>
      <c r="I4229" s="5">
        <f t="shared" si="5661"/>
        <v>0.6434375</v>
      </c>
    </row>
    <row r="4230" ht="15.75" customHeight="1">
      <c r="B4230" s="3">
        <v>0.6434953703703704</v>
      </c>
      <c r="C4230" s="3">
        <f t="shared" si="3"/>
        <v>0.00005787037037</v>
      </c>
      <c r="D4230" s="4"/>
      <c r="I4230" s="5">
        <f t="shared" si="5661"/>
        <v>0.6434953704</v>
      </c>
    </row>
    <row r="4231" ht="15.75" customHeight="1">
      <c r="B4231" s="3">
        <v>0.6435532407407407</v>
      </c>
      <c r="C4231" s="3">
        <f t="shared" si="3"/>
        <v>0.00005787037037</v>
      </c>
      <c r="D4231" s="4"/>
      <c r="I4231" s="5">
        <f t="shared" si="5661"/>
        <v>0.6435532407</v>
      </c>
    </row>
    <row r="4232" ht="15.75" customHeight="1">
      <c r="B4232" s="3">
        <v>0.6436111111111111</v>
      </c>
      <c r="C4232" s="3">
        <f t="shared" si="3"/>
        <v>0.00005787037037</v>
      </c>
      <c r="D4232" s="4"/>
      <c r="I4232" s="5">
        <f t="shared" si="5661"/>
        <v>0.6436111111</v>
      </c>
    </row>
    <row r="4233" ht="15.75" customHeight="1">
      <c r="B4233" s="3">
        <v>0.6436689814814814</v>
      </c>
      <c r="C4233" s="3">
        <f t="shared" si="3"/>
        <v>0.00005787037037</v>
      </c>
      <c r="D4233" s="4"/>
      <c r="I4233" s="5">
        <f t="shared" si="5661"/>
        <v>0.6436689815</v>
      </c>
    </row>
    <row r="4234" ht="15.75" customHeight="1">
      <c r="B4234" s="3">
        <v>0.6437268518518519</v>
      </c>
      <c r="C4234" s="3">
        <f t="shared" si="3"/>
        <v>0.00005787037037</v>
      </c>
      <c r="D4234" s="4"/>
      <c r="I4234" s="5">
        <f t="shared" si="5661"/>
        <v>0.6437268519</v>
      </c>
    </row>
    <row r="4235" ht="15.75" customHeight="1">
      <c r="B4235" s="3">
        <v>0.6437847222222223</v>
      </c>
      <c r="C4235" s="3">
        <f t="shared" si="3"/>
        <v>0.00005787037037</v>
      </c>
      <c r="D4235" s="4"/>
      <c r="I4235" s="5">
        <f t="shared" si="5661"/>
        <v>0.6437847222</v>
      </c>
    </row>
    <row r="4236" ht="15.75" customHeight="1">
      <c r="B4236" s="3">
        <v>0.6438425925925926</v>
      </c>
      <c r="C4236" s="3">
        <f t="shared" si="3"/>
        <v>0.00006944444444</v>
      </c>
      <c r="D4236" s="4"/>
      <c r="I4236" s="5">
        <f t="shared" si="5661"/>
        <v>0.6438425926</v>
      </c>
    </row>
    <row r="4237" ht="15.75" customHeight="1">
      <c r="B4237" s="3">
        <v>0.643912037037037</v>
      </c>
      <c r="C4237" s="3">
        <f t="shared" si="3"/>
        <v>0.00005787037037</v>
      </c>
      <c r="D4237" s="4"/>
      <c r="I4237" s="5">
        <f t="shared" si="5661"/>
        <v>0.643912037</v>
      </c>
    </row>
    <row r="4238" ht="15.75" customHeight="1">
      <c r="B4238" s="3">
        <v>0.6439699074074073</v>
      </c>
      <c r="C4238" s="3">
        <f t="shared" si="3"/>
        <v>0.00005787037037</v>
      </c>
      <c r="D4238" s="4"/>
      <c r="I4238" s="5">
        <f t="shared" si="5661"/>
        <v>0.6439699074</v>
      </c>
    </row>
    <row r="4239" ht="15.75" customHeight="1">
      <c r="B4239" s="3">
        <v>0.6440277777777778</v>
      </c>
      <c r="C4239" s="3">
        <f t="shared" si="3"/>
        <v>0.00005787037037</v>
      </c>
      <c r="D4239" s="4"/>
      <c r="I4239" s="5">
        <f t="shared" si="5661"/>
        <v>0.6440277778</v>
      </c>
    </row>
    <row r="4240" ht="15.75" customHeight="1">
      <c r="B4240" s="3">
        <v>0.6440856481481482</v>
      </c>
      <c r="C4240" s="3">
        <f t="shared" si="3"/>
        <v>0.00005787037037</v>
      </c>
      <c r="D4240" s="4"/>
      <c r="I4240" s="5">
        <f t="shared" si="5661"/>
        <v>0.6440856481</v>
      </c>
    </row>
    <row r="4241" ht="15.75" customHeight="1">
      <c r="B4241" s="3">
        <v>0.6441435185185186</v>
      </c>
      <c r="C4241" s="3">
        <f t="shared" si="3"/>
        <v>0.00005787037037</v>
      </c>
      <c r="D4241" s="4"/>
      <c r="I4241" s="5">
        <f t="shared" si="5661"/>
        <v>0.6441435185</v>
      </c>
    </row>
    <row r="4242" ht="15.75" customHeight="1">
      <c r="B4242" s="3">
        <v>0.6442013888888889</v>
      </c>
      <c r="C4242" s="3">
        <f t="shared" si="3"/>
        <v>0.00005787037037</v>
      </c>
      <c r="D4242" s="4"/>
      <c r="I4242" s="5">
        <f t="shared" si="5661"/>
        <v>0.6442013889</v>
      </c>
    </row>
    <row r="4243" ht="15.75" customHeight="1">
      <c r="B4243" s="3">
        <v>0.6442592592592592</v>
      </c>
      <c r="C4243" s="3">
        <f t="shared" si="3"/>
        <v>0.00005787037037</v>
      </c>
      <c r="D4243" s="4"/>
      <c r="I4243" s="5">
        <f t="shared" si="5661"/>
        <v>0.6442592593</v>
      </c>
    </row>
    <row r="4244" ht="15.75" customHeight="1">
      <c r="B4244" s="3">
        <v>0.6443171296296296</v>
      </c>
      <c r="C4244" s="3">
        <f t="shared" si="3"/>
        <v>0.00005787037037</v>
      </c>
      <c r="D4244" s="4"/>
      <c r="I4244" s="5">
        <f t="shared" si="5661"/>
        <v>0.6443171296</v>
      </c>
    </row>
    <row r="4245" ht="15.75" customHeight="1">
      <c r="B4245" s="3">
        <v>0.644375</v>
      </c>
      <c r="C4245" s="3">
        <f t="shared" si="3"/>
        <v>0.00005787037037</v>
      </c>
      <c r="D4245" s="4"/>
      <c r="I4245" s="5">
        <f t="shared" si="5661"/>
        <v>0.644375</v>
      </c>
    </row>
    <row r="4246" ht="15.75" customHeight="1">
      <c r="B4246" s="3">
        <v>0.6444328703703703</v>
      </c>
      <c r="C4246" s="3">
        <f t="shared" si="3"/>
        <v>0.00005787037037</v>
      </c>
      <c r="D4246" s="4"/>
      <c r="I4246" s="5">
        <f t="shared" si="5661"/>
        <v>0.6444328704</v>
      </c>
    </row>
    <row r="4247" ht="15.75" customHeight="1">
      <c r="B4247" s="3">
        <v>0.6444907407407408</v>
      </c>
      <c r="C4247" s="3">
        <f t="shared" si="3"/>
        <v>0.00005787037037</v>
      </c>
      <c r="D4247" s="4"/>
      <c r="I4247" s="5">
        <f t="shared" si="5661"/>
        <v>0.6444907407</v>
      </c>
    </row>
    <row r="4248" ht="15.75" customHeight="1">
      <c r="B4248" s="3">
        <v>0.6445486111111111</v>
      </c>
      <c r="C4248" s="3">
        <f t="shared" si="3"/>
        <v>0.00005787037037</v>
      </c>
      <c r="D4248" s="4"/>
      <c r="I4248" s="5">
        <f t="shared" si="5661"/>
        <v>0.6445486111</v>
      </c>
    </row>
    <row r="4249" ht="15.75" customHeight="1">
      <c r="B4249" s="3">
        <v>0.6446064814814815</v>
      </c>
      <c r="C4249" s="3">
        <f t="shared" si="3"/>
        <v>0.00005787037037</v>
      </c>
      <c r="D4249" s="4"/>
      <c r="I4249" s="5">
        <f t="shared" si="5661"/>
        <v>0.6446064815</v>
      </c>
    </row>
    <row r="4250" ht="15.75" customHeight="1">
      <c r="B4250" s="3">
        <v>0.6446643518518519</v>
      </c>
      <c r="C4250" s="3">
        <f t="shared" si="3"/>
        <v>0.00005787037037</v>
      </c>
      <c r="D4250" s="4"/>
      <c r="I4250" s="5">
        <f t="shared" si="5661"/>
        <v>0.6446643519</v>
      </c>
    </row>
    <row r="4251" ht="15.75" customHeight="1">
      <c r="B4251" s="3">
        <v>0.6447222222222222</v>
      </c>
      <c r="C4251" s="3">
        <f t="shared" si="3"/>
        <v>0.00005787037037</v>
      </c>
      <c r="D4251" s="4"/>
      <c r="I4251" s="5">
        <f t="shared" si="5661"/>
        <v>0.6447222222</v>
      </c>
    </row>
    <row r="4252" ht="15.75" customHeight="1">
      <c r="B4252" s="3">
        <v>0.6447800925925926</v>
      </c>
      <c r="C4252" s="3">
        <f t="shared" si="3"/>
        <v>0.00005787037037</v>
      </c>
      <c r="D4252" s="4"/>
      <c r="I4252" s="5">
        <f t="shared" si="5661"/>
        <v>0.6447800926</v>
      </c>
    </row>
    <row r="4253" ht="15.75" customHeight="1">
      <c r="B4253" s="3">
        <v>0.6448379629629629</v>
      </c>
      <c r="C4253" s="3">
        <f t="shared" si="3"/>
        <v>0.00005787037037</v>
      </c>
      <c r="D4253" s="4"/>
      <c r="I4253" s="5">
        <f t="shared" si="5661"/>
        <v>0.644837963</v>
      </c>
    </row>
    <row r="4254" ht="15.75" customHeight="1">
      <c r="B4254" s="3">
        <v>0.6448958333333333</v>
      </c>
      <c r="C4254" s="3">
        <f t="shared" si="3"/>
        <v>0.00005787037037</v>
      </c>
      <c r="D4254" s="4"/>
      <c r="I4254" s="5">
        <f t="shared" si="5661"/>
        <v>0.6448958333</v>
      </c>
    </row>
    <row r="4255" ht="15.75" customHeight="1">
      <c r="B4255" s="3">
        <v>0.6449537037037038</v>
      </c>
      <c r="C4255" s="3">
        <f t="shared" si="3"/>
        <v>0.00005787037037</v>
      </c>
      <c r="D4255" s="4"/>
      <c r="I4255" s="5">
        <f t="shared" si="5661"/>
        <v>0.6449537037</v>
      </c>
    </row>
    <row r="4256" ht="15.75" customHeight="1">
      <c r="B4256" s="3">
        <v>0.6450115740740741</v>
      </c>
      <c r="C4256" s="3">
        <f t="shared" si="3"/>
        <v>0.00005787037037</v>
      </c>
      <c r="D4256" s="4"/>
      <c r="I4256" s="5">
        <f t="shared" si="5661"/>
        <v>0.6450115741</v>
      </c>
    </row>
    <row r="4257" ht="15.75" customHeight="1">
      <c r="B4257" s="3">
        <v>0.6450694444444445</v>
      </c>
      <c r="C4257" s="3">
        <f t="shared" si="3"/>
        <v>0.00005787037037</v>
      </c>
      <c r="D4257" s="4"/>
      <c r="I4257" s="5">
        <f t="shared" si="5661"/>
        <v>0.6450694444</v>
      </c>
    </row>
    <row r="4258" ht="15.75" customHeight="1">
      <c r="B4258" s="3">
        <v>0.6451273148148148</v>
      </c>
      <c r="C4258" s="3">
        <f t="shared" si="3"/>
        <v>0.00005787037037</v>
      </c>
      <c r="D4258" s="4"/>
      <c r="I4258" s="5">
        <f t="shared" si="5661"/>
        <v>0.6451273148</v>
      </c>
    </row>
    <row r="4259" ht="15.75" customHeight="1">
      <c r="B4259" s="3">
        <v>0.6451851851851852</v>
      </c>
      <c r="C4259" s="3">
        <f t="shared" si="3"/>
        <v>0.00005787037037</v>
      </c>
      <c r="D4259" s="4"/>
      <c r="I4259" s="5">
        <f t="shared" si="5661"/>
        <v>0.6451851852</v>
      </c>
    </row>
    <row r="4260" ht="15.75" customHeight="1">
      <c r="B4260" s="3">
        <v>0.6452430555555556</v>
      </c>
      <c r="C4260" s="3">
        <f t="shared" si="3"/>
        <v>0.00005787037037</v>
      </c>
      <c r="D4260" s="4"/>
      <c r="I4260" s="5">
        <f t="shared" si="5661"/>
        <v>0.6452430556</v>
      </c>
    </row>
    <row r="4261" ht="15.75" customHeight="1">
      <c r="B4261" s="3">
        <v>0.6453009259259259</v>
      </c>
      <c r="C4261" s="3">
        <f t="shared" si="3"/>
        <v>0.00005787037037</v>
      </c>
      <c r="D4261" s="4"/>
      <c r="I4261" s="5">
        <f t="shared" si="5661"/>
        <v>0.6453009259</v>
      </c>
    </row>
    <row r="4262" ht="15.75" customHeight="1">
      <c r="B4262" s="3">
        <v>0.6453587962962963</v>
      </c>
      <c r="C4262" s="3">
        <f t="shared" si="3"/>
        <v>0.00005787037037</v>
      </c>
      <c r="D4262" s="4"/>
      <c r="I4262" s="5">
        <f t="shared" si="5661"/>
        <v>0.6453587963</v>
      </c>
    </row>
    <row r="4263" ht="15.75" customHeight="1">
      <c r="B4263" s="3">
        <v>0.6454166666666666</v>
      </c>
      <c r="C4263" s="3">
        <f t="shared" si="3"/>
        <v>0.00005787037037</v>
      </c>
      <c r="D4263" s="4"/>
      <c r="I4263" s="5">
        <f t="shared" si="5661"/>
        <v>0.6454166667</v>
      </c>
    </row>
    <row r="4264" ht="15.75" customHeight="1">
      <c r="B4264" s="3">
        <v>0.645474537037037</v>
      </c>
      <c r="C4264" s="3">
        <f t="shared" si="3"/>
        <v>0.00005787037037</v>
      </c>
      <c r="D4264" s="4"/>
      <c r="I4264" s="5">
        <f t="shared" si="5661"/>
        <v>0.645474537</v>
      </c>
    </row>
    <row r="4265" ht="15.75" customHeight="1">
      <c r="B4265" s="3">
        <v>0.6455324074074075</v>
      </c>
      <c r="C4265" s="3">
        <f t="shared" si="3"/>
        <v>0.00005787037037</v>
      </c>
      <c r="D4265" s="4"/>
      <c r="I4265" s="5">
        <f t="shared" si="5661"/>
        <v>0.6455324074</v>
      </c>
    </row>
    <row r="4266" ht="15.75" customHeight="1">
      <c r="B4266" s="3">
        <v>0.6455902777777778</v>
      </c>
      <c r="C4266" s="3">
        <f t="shared" si="3"/>
        <v>0.00005787037037</v>
      </c>
      <c r="D4266" s="4"/>
      <c r="I4266" s="5">
        <f t="shared" si="5661"/>
        <v>0.6455902778</v>
      </c>
    </row>
    <row r="4267" ht="15.75" customHeight="1">
      <c r="B4267" s="3">
        <v>0.6456481481481481</v>
      </c>
      <c r="C4267" s="3">
        <f t="shared" si="3"/>
        <v>0.00005787037037</v>
      </c>
      <c r="D4267" s="4"/>
      <c r="I4267" s="5">
        <f t="shared" si="5661"/>
        <v>0.6456481481</v>
      </c>
    </row>
    <row r="4268" ht="15.75" customHeight="1">
      <c r="B4268" s="3">
        <v>0.6457060185185185</v>
      </c>
      <c r="C4268" s="3">
        <f t="shared" si="3"/>
        <v>0.00005787037037</v>
      </c>
      <c r="D4268" s="4"/>
      <c r="I4268" s="5">
        <f t="shared" si="5661"/>
        <v>0.6457060185</v>
      </c>
    </row>
    <row r="4269" ht="15.75" customHeight="1">
      <c r="B4269" s="3">
        <v>0.6457638888888889</v>
      </c>
      <c r="C4269" s="3">
        <f t="shared" si="3"/>
        <v>0.00005787037037</v>
      </c>
      <c r="D4269" s="4"/>
      <c r="I4269" s="5">
        <f t="shared" si="5661"/>
        <v>0.6457638889</v>
      </c>
    </row>
    <row r="4270" ht="15.75" customHeight="1">
      <c r="B4270" s="3">
        <v>0.6458217592592593</v>
      </c>
      <c r="C4270" s="3">
        <f t="shared" si="3"/>
        <v>0.00005787037037</v>
      </c>
      <c r="D4270" s="4"/>
      <c r="I4270" s="5">
        <f t="shared" si="5661"/>
        <v>0.6458217593</v>
      </c>
    </row>
    <row r="4271" ht="15.75" customHeight="1">
      <c r="B4271" s="3">
        <v>0.6458796296296296</v>
      </c>
      <c r="C4271" s="3">
        <f t="shared" si="3"/>
        <v>0.00005787037037</v>
      </c>
      <c r="D4271" s="4"/>
      <c r="I4271" s="5">
        <f t="shared" si="5661"/>
        <v>0.6458796296</v>
      </c>
    </row>
    <row r="4272" ht="15.75" customHeight="1">
      <c r="B4272" s="3">
        <v>0.6459374999999999</v>
      </c>
      <c r="C4272" s="3">
        <f t="shared" si="3"/>
        <v>0.00005787037037</v>
      </c>
      <c r="D4272" s="4"/>
      <c r="I4272" s="5">
        <f t="shared" si="5661"/>
        <v>0.6459375</v>
      </c>
    </row>
    <row r="4273" ht="15.75" customHeight="1">
      <c r="B4273" s="3">
        <v>0.6459953703703704</v>
      </c>
      <c r="C4273" s="3">
        <f t="shared" si="3"/>
        <v>0.00005787037037</v>
      </c>
      <c r="D4273" s="4"/>
      <c r="I4273" s="5">
        <f t="shared" si="5661"/>
        <v>0.6459953704</v>
      </c>
    </row>
    <row r="4274" ht="15.75" customHeight="1">
      <c r="B4274" s="3">
        <v>0.6460532407407408</v>
      </c>
      <c r="C4274" s="3">
        <f t="shared" si="3"/>
        <v>0.00005787037037</v>
      </c>
      <c r="D4274" s="4"/>
      <c r="I4274" s="5">
        <f t="shared" si="5661"/>
        <v>0.6460532407</v>
      </c>
    </row>
    <row r="4275" ht="15.75" customHeight="1">
      <c r="B4275" s="3">
        <v>0.6461111111111111</v>
      </c>
      <c r="C4275" s="3">
        <f t="shared" si="3"/>
        <v>0.00005787037037</v>
      </c>
      <c r="D4275" s="4"/>
      <c r="I4275" s="5">
        <f t="shared" si="5661"/>
        <v>0.6461111111</v>
      </c>
    </row>
    <row r="4276" ht="15.75" customHeight="1">
      <c r="B4276" s="3">
        <v>0.6461689814814815</v>
      </c>
      <c r="C4276" s="3">
        <f t="shared" si="3"/>
        <v>0.00005787037037</v>
      </c>
      <c r="D4276" s="4"/>
      <c r="I4276" s="5">
        <f t="shared" si="5661"/>
        <v>0.6461689815</v>
      </c>
    </row>
    <row r="4277" ht="15.75" customHeight="1">
      <c r="B4277" s="3">
        <v>0.6462268518518518</v>
      </c>
      <c r="C4277" s="3">
        <f t="shared" si="3"/>
        <v>0.00005787037037</v>
      </c>
      <c r="D4277" s="4"/>
      <c r="I4277" s="5">
        <f t="shared" si="5661"/>
        <v>0.6462268519</v>
      </c>
    </row>
    <row r="4278" ht="15.75" customHeight="1">
      <c r="B4278" s="3">
        <v>0.6462847222222222</v>
      </c>
      <c r="C4278" s="3">
        <f t="shared" si="3"/>
        <v>0.00005787037037</v>
      </c>
      <c r="D4278" s="4"/>
      <c r="I4278" s="5">
        <f t="shared" si="5661"/>
        <v>0.6462847222</v>
      </c>
    </row>
    <row r="4279" ht="15.75" customHeight="1">
      <c r="B4279" s="3">
        <v>0.6463425925925926</v>
      </c>
      <c r="C4279" s="3">
        <f t="shared" si="3"/>
        <v>0.00005787037037</v>
      </c>
      <c r="D4279" s="4"/>
      <c r="I4279" s="5">
        <f t="shared" si="5661"/>
        <v>0.6463425926</v>
      </c>
    </row>
    <row r="4280" ht="15.75" customHeight="1">
      <c r="B4280" s="3">
        <v>0.6464004629629629</v>
      </c>
      <c r="C4280" s="3">
        <f t="shared" si="3"/>
        <v>0.00005787037037</v>
      </c>
      <c r="D4280" s="4"/>
      <c r="I4280" s="5">
        <f t="shared" si="5661"/>
        <v>0.646400463</v>
      </c>
    </row>
    <row r="4281" ht="15.75" customHeight="1">
      <c r="B4281" s="3">
        <v>0.6464583333333334</v>
      </c>
      <c r="C4281" s="3">
        <f t="shared" si="3"/>
        <v>0.00005787037037</v>
      </c>
      <c r="D4281" s="4"/>
      <c r="I4281" s="5">
        <f t="shared" si="5661"/>
        <v>0.6464583333</v>
      </c>
    </row>
    <row r="4282" ht="15.75" customHeight="1">
      <c r="B4282" s="3">
        <v>0.6465162037037037</v>
      </c>
      <c r="C4282" s="3">
        <f t="shared" si="3"/>
        <v>0.00005787037037</v>
      </c>
      <c r="D4282" s="4"/>
      <c r="I4282" s="5">
        <f t="shared" si="5661"/>
        <v>0.6465162037</v>
      </c>
    </row>
    <row r="4283" ht="15.75" customHeight="1">
      <c r="B4283" s="3">
        <v>0.6465740740740741</v>
      </c>
      <c r="C4283" s="3">
        <f t="shared" si="3"/>
        <v>0.00005787037037</v>
      </c>
      <c r="D4283" s="4"/>
      <c r="I4283" s="5">
        <f t="shared" si="5661"/>
        <v>0.6465740741</v>
      </c>
    </row>
    <row r="4284" ht="15.75" customHeight="1">
      <c r="B4284" s="3">
        <v>0.6466319444444445</v>
      </c>
      <c r="C4284" s="3">
        <f t="shared" si="3"/>
        <v>0.00006944444444</v>
      </c>
      <c r="D4284" s="4"/>
      <c r="I4284" s="5">
        <f t="shared" si="5661"/>
        <v>0.6466319444</v>
      </c>
    </row>
    <row r="4285" ht="15.75" customHeight="1">
      <c r="B4285" s="3">
        <v>0.646701388888889</v>
      </c>
      <c r="C4285" s="3">
        <f t="shared" si="3"/>
        <v>0.00005787037037</v>
      </c>
      <c r="D4285" s="4"/>
      <c r="I4285" s="5">
        <f t="shared" si="5661"/>
        <v>0.6467013889</v>
      </c>
    </row>
    <row r="4286" ht="15.75" customHeight="1">
      <c r="B4286" s="3">
        <v>0.6467592592592593</v>
      </c>
      <c r="C4286" s="3">
        <f t="shared" si="3"/>
        <v>0.00005787037037</v>
      </c>
      <c r="D4286" s="4"/>
      <c r="I4286" s="5">
        <f t="shared" si="5661"/>
        <v>0.6467592593</v>
      </c>
    </row>
    <row r="4287" ht="15.75" customHeight="1">
      <c r="B4287" s="3">
        <v>0.6468171296296296</v>
      </c>
      <c r="C4287" s="3">
        <f t="shared" si="3"/>
        <v>0.00005787037037</v>
      </c>
      <c r="D4287" s="4"/>
      <c r="I4287" s="5">
        <f t="shared" si="5661"/>
        <v>0.6468171296</v>
      </c>
    </row>
    <row r="4288" ht="15.75" customHeight="1">
      <c r="B4288" s="3">
        <v>0.646875</v>
      </c>
      <c r="C4288" s="3">
        <f t="shared" si="3"/>
        <v>0.00005787037037</v>
      </c>
      <c r="D4288" s="4"/>
      <c r="I4288" s="5">
        <f t="shared" si="5661"/>
        <v>0.646875</v>
      </c>
    </row>
    <row r="4289" ht="15.75" customHeight="1">
      <c r="B4289" s="3">
        <v>0.6469328703703704</v>
      </c>
      <c r="C4289" s="3">
        <f t="shared" si="3"/>
        <v>0.00005787037037</v>
      </c>
      <c r="D4289" s="4"/>
      <c r="I4289" s="5">
        <f t="shared" si="5661"/>
        <v>0.6469328704</v>
      </c>
    </row>
    <row r="4290" ht="15.75" customHeight="1">
      <c r="B4290" s="3">
        <v>0.6469907407407408</v>
      </c>
      <c r="C4290" s="3">
        <f t="shared" si="3"/>
        <v>0.00005787037037</v>
      </c>
      <c r="D4290" s="4"/>
      <c r="I4290" s="5">
        <f t="shared" si="5661"/>
        <v>0.6469907407</v>
      </c>
    </row>
    <row r="4291" ht="15.75" customHeight="1">
      <c r="B4291" s="3">
        <v>0.6470486111111111</v>
      </c>
      <c r="C4291" s="3">
        <f t="shared" si="3"/>
        <v>0.00005787037037</v>
      </c>
      <c r="D4291" s="4"/>
      <c r="I4291" s="5">
        <f t="shared" si="5661"/>
        <v>0.6470486111</v>
      </c>
    </row>
    <row r="4292" ht="15.75" customHeight="1">
      <c r="B4292" s="3">
        <v>0.6471064814814814</v>
      </c>
      <c r="C4292" s="3">
        <f t="shared" si="3"/>
        <v>0.00005787037037</v>
      </c>
      <c r="D4292" s="4"/>
      <c r="I4292" s="5">
        <f t="shared" si="5661"/>
        <v>0.6471064815</v>
      </c>
    </row>
    <row r="4293" ht="15.75" customHeight="1">
      <c r="B4293" s="3">
        <v>0.6471643518518518</v>
      </c>
      <c r="C4293" s="3">
        <f t="shared" si="3"/>
        <v>0.00005787037037</v>
      </c>
      <c r="D4293" s="4"/>
      <c r="I4293" s="5">
        <f t="shared" si="5661"/>
        <v>0.6471643519</v>
      </c>
    </row>
    <row r="4294" ht="15.75" customHeight="1">
      <c r="B4294" s="3">
        <v>0.6472222222222223</v>
      </c>
      <c r="C4294" s="3">
        <f t="shared" si="3"/>
        <v>0.00005787037037</v>
      </c>
      <c r="D4294" s="4"/>
      <c r="I4294" s="5">
        <f t="shared" si="5661"/>
        <v>0.6472222222</v>
      </c>
    </row>
    <row r="4295" ht="15.75" customHeight="1">
      <c r="B4295" s="3">
        <v>0.6472800925925926</v>
      </c>
      <c r="C4295" s="3">
        <f t="shared" si="3"/>
        <v>0.00005787037037</v>
      </c>
      <c r="D4295" s="4"/>
      <c r="I4295" s="5">
        <f t="shared" si="5661"/>
        <v>0.6472800926</v>
      </c>
    </row>
    <row r="4296" ht="15.75" customHeight="1">
      <c r="B4296" s="3">
        <v>0.647337962962963</v>
      </c>
      <c r="C4296" s="3">
        <f t="shared" si="3"/>
        <v>0.00005787037037</v>
      </c>
      <c r="D4296" s="4"/>
      <c r="I4296" s="5">
        <f t="shared" si="5661"/>
        <v>0.647337963</v>
      </c>
    </row>
    <row r="4297" ht="15.75" customHeight="1">
      <c r="B4297" s="3">
        <v>0.6473958333333333</v>
      </c>
      <c r="C4297" s="3">
        <f t="shared" si="3"/>
        <v>0.00005787037037</v>
      </c>
      <c r="D4297" s="4"/>
      <c r="I4297" s="5">
        <f t="shared" si="5661"/>
        <v>0.6473958333</v>
      </c>
    </row>
    <row r="4298" ht="15.75" customHeight="1">
      <c r="B4298" s="3">
        <v>0.6474537037037037</v>
      </c>
      <c r="C4298" s="3">
        <f t="shared" si="3"/>
        <v>0.00005787037037</v>
      </c>
      <c r="D4298" s="4"/>
      <c r="I4298" s="5">
        <f t="shared" si="5661"/>
        <v>0.6474537037</v>
      </c>
    </row>
    <row r="4299" ht="15.75" customHeight="1">
      <c r="B4299" s="3">
        <v>0.6475115740740741</v>
      </c>
      <c r="C4299" s="3">
        <f t="shared" si="3"/>
        <v>0.00005787037037</v>
      </c>
      <c r="D4299" s="4"/>
      <c r="I4299" s="5">
        <f t="shared" si="5661"/>
        <v>0.6475115741</v>
      </c>
    </row>
    <row r="4300" ht="15.75" customHeight="1">
      <c r="B4300" s="3">
        <v>0.6475694444444444</v>
      </c>
      <c r="C4300" s="3">
        <f t="shared" si="3"/>
        <v>0.00005787037037</v>
      </c>
      <c r="D4300" s="4"/>
      <c r="I4300" s="5">
        <f t="shared" si="5661"/>
        <v>0.6475694444</v>
      </c>
    </row>
    <row r="4301" ht="15.75" customHeight="1">
      <c r="B4301" s="3">
        <v>0.6476273148148148</v>
      </c>
      <c r="C4301" s="3">
        <f t="shared" si="3"/>
        <v>0.00005787037037</v>
      </c>
      <c r="D4301" s="4"/>
      <c r="I4301" s="5">
        <f t="shared" si="5661"/>
        <v>0.6476273148</v>
      </c>
    </row>
    <row r="4302" ht="15.75" customHeight="1">
      <c r="B4302" s="3">
        <v>0.6476851851851851</v>
      </c>
      <c r="C4302" s="3">
        <f t="shared" si="3"/>
        <v>0.00005787037037</v>
      </c>
      <c r="D4302" s="4"/>
      <c r="I4302" s="5">
        <f t="shared" si="5661"/>
        <v>0.6476851852</v>
      </c>
    </row>
    <row r="4303" ht="15.75" customHeight="1">
      <c r="B4303" s="3">
        <v>0.6477430555555556</v>
      </c>
      <c r="C4303" s="3">
        <f t="shared" si="3"/>
        <v>0.00005787037037</v>
      </c>
      <c r="D4303" s="4"/>
      <c r="I4303" s="5">
        <f t="shared" si="5661"/>
        <v>0.6477430556</v>
      </c>
    </row>
    <row r="4304" ht="15.75" customHeight="1">
      <c r="B4304" s="3">
        <v>0.647800925925926</v>
      </c>
      <c r="C4304" s="3">
        <f t="shared" si="3"/>
        <v>0.00005787037037</v>
      </c>
      <c r="D4304" s="4"/>
      <c r="I4304" s="5">
        <f t="shared" si="5661"/>
        <v>0.6478009259</v>
      </c>
    </row>
    <row r="4305" ht="15.75" customHeight="1">
      <c r="B4305" s="3">
        <v>0.6478587962962963</v>
      </c>
      <c r="C4305" s="3">
        <f t="shared" si="3"/>
        <v>0.00005787037037</v>
      </c>
      <c r="D4305" s="4"/>
      <c r="I4305" s="5">
        <f t="shared" si="5661"/>
        <v>0.6478587963</v>
      </c>
    </row>
    <row r="4306" ht="15.75" customHeight="1">
      <c r="B4306" s="3">
        <v>0.6479166666666667</v>
      </c>
      <c r="C4306" s="3">
        <f t="shared" si="3"/>
        <v>0.00005787037037</v>
      </c>
      <c r="D4306" s="4"/>
      <c r="I4306" s="5">
        <f t="shared" si="5661"/>
        <v>0.6479166667</v>
      </c>
    </row>
    <row r="4307" ht="15.75" customHeight="1">
      <c r="B4307" s="3">
        <v>0.647974537037037</v>
      </c>
      <c r="C4307" s="3">
        <f t="shared" si="3"/>
        <v>0.00005787037037</v>
      </c>
      <c r="D4307" s="4"/>
      <c r="I4307" s="5">
        <f t="shared" si="5661"/>
        <v>0.647974537</v>
      </c>
    </row>
    <row r="4308" ht="15.75" customHeight="1">
      <c r="B4308" s="3">
        <v>0.6480324074074074</v>
      </c>
      <c r="C4308" s="3">
        <f t="shared" si="3"/>
        <v>0.00006944444444</v>
      </c>
      <c r="D4308" s="4"/>
      <c r="I4308" s="5">
        <f t="shared" si="5661"/>
        <v>0.6480324074</v>
      </c>
    </row>
    <row r="4309" ht="15.75" customHeight="1">
      <c r="B4309" s="3">
        <v>0.6481018518518519</v>
      </c>
      <c r="C4309" s="3">
        <f t="shared" si="3"/>
        <v>0.00005787037037</v>
      </c>
      <c r="D4309" s="4"/>
      <c r="I4309" s="5">
        <f t="shared" si="5661"/>
        <v>0.6481018519</v>
      </c>
    </row>
    <row r="4310" ht="15.75" customHeight="1">
      <c r="B4310" s="3">
        <v>0.6481597222222223</v>
      </c>
      <c r="C4310" s="3">
        <f t="shared" si="3"/>
        <v>0.00005787037037</v>
      </c>
      <c r="D4310" s="4"/>
      <c r="I4310" s="5">
        <f t="shared" si="5661"/>
        <v>0.6481597222</v>
      </c>
    </row>
    <row r="4311" ht="15.75" customHeight="1">
      <c r="B4311" s="3">
        <v>0.6482175925925926</v>
      </c>
      <c r="C4311" s="3">
        <f t="shared" si="3"/>
        <v>0.00005787037037</v>
      </c>
      <c r="D4311" s="4"/>
      <c r="I4311" s="5">
        <f t="shared" si="5661"/>
        <v>0.6482175926</v>
      </c>
    </row>
    <row r="4312" ht="15.75" customHeight="1">
      <c r="B4312" s="3">
        <v>0.6482754629629629</v>
      </c>
      <c r="C4312" s="3">
        <f t="shared" si="3"/>
        <v>0.00005787037037</v>
      </c>
      <c r="D4312" s="4"/>
      <c r="I4312" s="5">
        <f t="shared" si="5661"/>
        <v>0.648275463</v>
      </c>
    </row>
    <row r="4313" ht="15.75" customHeight="1">
      <c r="B4313" s="3">
        <v>0.6483333333333333</v>
      </c>
      <c r="C4313" s="3">
        <f t="shared" si="3"/>
        <v>0.00005787037037</v>
      </c>
      <c r="D4313" s="4"/>
      <c r="I4313" s="5">
        <f t="shared" si="5661"/>
        <v>0.6483333333</v>
      </c>
    </row>
    <row r="4314" ht="15.75" customHeight="1">
      <c r="B4314" s="3">
        <v>0.6483912037037037</v>
      </c>
      <c r="C4314" s="3">
        <f t="shared" si="3"/>
        <v>0.00005787037037</v>
      </c>
      <c r="D4314" s="4"/>
      <c r="I4314" s="5">
        <f t="shared" si="5661"/>
        <v>0.6483912037</v>
      </c>
    </row>
    <row r="4315" ht="15.75" customHeight="1">
      <c r="B4315" s="3">
        <v>0.648449074074074</v>
      </c>
      <c r="C4315" s="3">
        <f t="shared" si="3"/>
        <v>0.00005787037037</v>
      </c>
      <c r="D4315" s="4"/>
      <c r="I4315" s="5">
        <f t="shared" si="5661"/>
        <v>0.6484490741</v>
      </c>
    </row>
    <row r="4316" ht="15.75" customHeight="1">
      <c r="B4316" s="3">
        <v>0.6485069444444445</v>
      </c>
      <c r="C4316" s="3">
        <f t="shared" si="3"/>
        <v>0.00005787037037</v>
      </c>
      <c r="D4316" s="4"/>
      <c r="I4316" s="5">
        <f t="shared" si="5661"/>
        <v>0.6485069444</v>
      </c>
    </row>
    <row r="4317" ht="15.75" customHeight="1">
      <c r="B4317" s="3">
        <v>0.6485648148148148</v>
      </c>
      <c r="C4317" s="3">
        <f t="shared" si="3"/>
        <v>0.00005787037037</v>
      </c>
      <c r="D4317" s="4"/>
      <c r="I4317" s="5">
        <f t="shared" si="5661"/>
        <v>0.6485648148</v>
      </c>
    </row>
    <row r="4318" ht="15.75" customHeight="1">
      <c r="B4318" s="3">
        <v>0.6486226851851852</v>
      </c>
      <c r="C4318" s="3">
        <f t="shared" si="3"/>
        <v>0.00005787037037</v>
      </c>
      <c r="D4318" s="4"/>
      <c r="I4318" s="5">
        <f t="shared" si="5661"/>
        <v>0.6486226852</v>
      </c>
    </row>
    <row r="4319" ht="15.75" customHeight="1">
      <c r="B4319" s="3">
        <v>0.6486805555555556</v>
      </c>
      <c r="C4319" s="3">
        <f t="shared" si="3"/>
        <v>0.00005787037037</v>
      </c>
      <c r="D4319" s="4"/>
      <c r="I4319" s="5">
        <f t="shared" si="5661"/>
        <v>0.6486805556</v>
      </c>
    </row>
    <row r="4320" ht="15.75" customHeight="1">
      <c r="B4320" s="3">
        <v>0.6487384259259259</v>
      </c>
      <c r="C4320" s="3">
        <f t="shared" si="3"/>
        <v>0.00005787037037</v>
      </c>
      <c r="D4320" s="4"/>
      <c r="I4320" s="5">
        <f t="shared" si="5661"/>
        <v>0.6487384259</v>
      </c>
    </row>
    <row r="4321" ht="15.75" customHeight="1">
      <c r="B4321" s="3">
        <v>0.6487962962962963</v>
      </c>
      <c r="C4321" s="3">
        <f t="shared" si="3"/>
        <v>0.00005787037037</v>
      </c>
      <c r="D4321" s="4"/>
      <c r="I4321" s="5">
        <f t="shared" si="5661"/>
        <v>0.6487962963</v>
      </c>
    </row>
    <row r="4322" ht="15.75" customHeight="1">
      <c r="B4322" s="3">
        <v>0.6488541666666666</v>
      </c>
      <c r="C4322" s="3">
        <f t="shared" si="3"/>
        <v>0.00005787037037</v>
      </c>
      <c r="D4322" s="4"/>
      <c r="I4322" s="5">
        <f t="shared" si="5661"/>
        <v>0.6488541667</v>
      </c>
    </row>
    <row r="4323" ht="15.75" customHeight="1">
      <c r="B4323" s="3">
        <v>0.648912037037037</v>
      </c>
      <c r="C4323" s="3">
        <f t="shared" si="3"/>
        <v>0.00005787037037</v>
      </c>
      <c r="D4323" s="4"/>
      <c r="I4323" s="5">
        <f t="shared" si="5661"/>
        <v>0.648912037</v>
      </c>
    </row>
    <row r="4324" ht="15.75" customHeight="1">
      <c r="B4324" s="3">
        <v>0.6489699074074075</v>
      </c>
      <c r="C4324" s="3">
        <f t="shared" si="3"/>
        <v>0.00005787037037</v>
      </c>
      <c r="D4324" s="4"/>
      <c r="I4324" s="5">
        <f t="shared" si="5661"/>
        <v>0.6489699074</v>
      </c>
    </row>
    <row r="4325" ht="15.75" customHeight="1">
      <c r="B4325" s="3">
        <v>0.6490277777777778</v>
      </c>
      <c r="C4325" s="3">
        <f t="shared" si="3"/>
        <v>0.00005787037037</v>
      </c>
      <c r="D4325" s="4"/>
      <c r="I4325" s="5">
        <f t="shared" si="5661"/>
        <v>0.6490277778</v>
      </c>
    </row>
    <row r="4326" ht="15.75" customHeight="1">
      <c r="B4326" s="3">
        <v>0.6490856481481482</v>
      </c>
      <c r="C4326" s="3">
        <f t="shared" si="3"/>
        <v>0.00005787037037</v>
      </c>
      <c r="D4326" s="4"/>
      <c r="I4326" s="5">
        <f t="shared" si="5661"/>
        <v>0.6490856481</v>
      </c>
    </row>
    <row r="4327" ht="15.75" customHeight="1">
      <c r="B4327" s="3">
        <v>0.6491435185185185</v>
      </c>
      <c r="C4327" s="3">
        <f t="shared" si="3"/>
        <v>0.00005787037037</v>
      </c>
      <c r="D4327" s="4"/>
      <c r="I4327" s="5">
        <f t="shared" si="5661"/>
        <v>0.6491435185</v>
      </c>
    </row>
    <row r="4328" ht="15.75" customHeight="1">
      <c r="B4328" s="3">
        <v>0.6492013888888889</v>
      </c>
      <c r="C4328" s="3">
        <f t="shared" si="3"/>
        <v>0.00005787037037</v>
      </c>
      <c r="D4328" s="4"/>
      <c r="I4328" s="5">
        <f t="shared" si="5661"/>
        <v>0.6492013889</v>
      </c>
    </row>
    <row r="4329" ht="15.75" customHeight="1">
      <c r="B4329" s="3">
        <v>0.6492592592592593</v>
      </c>
      <c r="C4329" s="3">
        <f t="shared" si="3"/>
        <v>0.00005787037037</v>
      </c>
      <c r="D4329" s="4"/>
      <c r="I4329" s="5">
        <f t="shared" si="5661"/>
        <v>0.6492592593</v>
      </c>
    </row>
    <row r="4330" ht="15.75" customHeight="1">
      <c r="B4330" s="3">
        <v>0.6493171296296296</v>
      </c>
      <c r="C4330" s="3">
        <f t="shared" si="3"/>
        <v>0.00005787037037</v>
      </c>
      <c r="D4330" s="4"/>
      <c r="I4330" s="5">
        <f t="shared" si="5661"/>
        <v>0.6493171296</v>
      </c>
    </row>
    <row r="4331" ht="15.75" customHeight="1">
      <c r="B4331" s="3">
        <v>0.649375</v>
      </c>
      <c r="C4331" s="3">
        <f t="shared" si="3"/>
        <v>0.00005787037037</v>
      </c>
      <c r="D4331" s="4"/>
      <c r="I4331" s="5">
        <f t="shared" si="5661"/>
        <v>0.649375</v>
      </c>
    </row>
    <row r="4332" ht="15.75" customHeight="1">
      <c r="B4332" s="3">
        <v>0.6494328703703703</v>
      </c>
      <c r="C4332" s="3">
        <f t="shared" si="3"/>
        <v>0.00005787037037</v>
      </c>
      <c r="D4332" s="4"/>
      <c r="I4332" s="5">
        <f t="shared" si="5661"/>
        <v>0.6494328704</v>
      </c>
    </row>
    <row r="4333" ht="15.75" customHeight="1">
      <c r="B4333" s="3">
        <v>0.6494907407407408</v>
      </c>
      <c r="C4333" s="3">
        <f t="shared" si="3"/>
        <v>0.00005787037037</v>
      </c>
      <c r="D4333" s="4"/>
      <c r="I4333" s="5">
        <f t="shared" si="5661"/>
        <v>0.6494907407</v>
      </c>
    </row>
    <row r="4334" ht="15.75" customHeight="1">
      <c r="B4334" s="3">
        <v>0.6495486111111112</v>
      </c>
      <c r="C4334" s="3">
        <f t="shared" si="3"/>
        <v>0.00005787037037</v>
      </c>
      <c r="D4334" s="4"/>
      <c r="I4334" s="5">
        <f t="shared" si="5661"/>
        <v>0.6495486111</v>
      </c>
    </row>
    <row r="4335" ht="15.75" customHeight="1">
      <c r="B4335" s="3">
        <v>0.6496064814814815</v>
      </c>
      <c r="C4335" s="3">
        <f t="shared" si="3"/>
        <v>0.00005787037037</v>
      </c>
      <c r="D4335" s="4"/>
      <c r="I4335" s="5">
        <f t="shared" si="5661"/>
        <v>0.6496064815</v>
      </c>
    </row>
    <row r="4336" ht="15.75" customHeight="1">
      <c r="B4336" s="3">
        <v>0.6496643518518518</v>
      </c>
      <c r="C4336" s="3">
        <f t="shared" si="3"/>
        <v>0.00005787037037</v>
      </c>
      <c r="D4336" s="4"/>
      <c r="I4336" s="5">
        <f t="shared" si="5661"/>
        <v>0.6496643519</v>
      </c>
    </row>
    <row r="4337" ht="15.75" customHeight="1">
      <c r="B4337" s="3">
        <v>0.6497222222222222</v>
      </c>
      <c r="C4337" s="3">
        <f t="shared" si="3"/>
        <v>0.00005787037037</v>
      </c>
      <c r="D4337" s="4"/>
      <c r="I4337" s="5">
        <f t="shared" si="5661"/>
        <v>0.6497222222</v>
      </c>
    </row>
    <row r="4338" ht="15.75" customHeight="1">
      <c r="B4338" s="3">
        <v>0.6497800925925926</v>
      </c>
      <c r="C4338" s="3">
        <f t="shared" si="3"/>
        <v>0.00005787037037</v>
      </c>
      <c r="D4338" s="4"/>
      <c r="I4338" s="5">
        <f t="shared" si="5661"/>
        <v>0.6497800926</v>
      </c>
    </row>
    <row r="4339" ht="15.75" customHeight="1">
      <c r="B4339" s="3">
        <v>0.649837962962963</v>
      </c>
      <c r="C4339" s="3">
        <f t="shared" si="3"/>
        <v>0.00005787037037</v>
      </c>
      <c r="D4339" s="4"/>
      <c r="I4339" s="5">
        <f t="shared" si="5661"/>
        <v>0.649837963</v>
      </c>
    </row>
    <row r="4340" ht="15.75" customHeight="1">
      <c r="B4340" s="3">
        <v>0.6498958333333333</v>
      </c>
      <c r="C4340" s="3">
        <f t="shared" si="3"/>
        <v>0.00005787037037</v>
      </c>
      <c r="D4340" s="4"/>
      <c r="I4340" s="5">
        <f t="shared" si="5661"/>
        <v>0.6498958333</v>
      </c>
    </row>
    <row r="4341" ht="15.75" customHeight="1">
      <c r="B4341" s="3">
        <v>0.6499537037037036</v>
      </c>
      <c r="C4341" s="3">
        <f t="shared" si="3"/>
        <v>0.00005787037037</v>
      </c>
      <c r="D4341" s="4"/>
      <c r="I4341" s="5">
        <f t="shared" si="5661"/>
        <v>0.6499537037</v>
      </c>
    </row>
    <row r="4342" ht="15.75" customHeight="1">
      <c r="B4342" s="3">
        <v>0.6500115740740741</v>
      </c>
      <c r="C4342" s="3">
        <f t="shared" si="3"/>
        <v>0.00005787037037</v>
      </c>
      <c r="D4342" s="4"/>
      <c r="I4342" s="5">
        <f t="shared" si="5661"/>
        <v>0.6500115741</v>
      </c>
    </row>
    <row r="4343" ht="15.75" customHeight="1">
      <c r="B4343" s="3">
        <v>0.6500694444444445</v>
      </c>
      <c r="C4343" s="3">
        <f t="shared" si="3"/>
        <v>0.00005787037037</v>
      </c>
      <c r="D4343" s="4"/>
      <c r="I4343" s="5">
        <f t="shared" si="5661"/>
        <v>0.6500694444</v>
      </c>
    </row>
    <row r="4344" ht="15.75" customHeight="1">
      <c r="B4344" s="3">
        <v>0.6501273148148148</v>
      </c>
      <c r="C4344" s="3">
        <f t="shared" si="3"/>
        <v>0.00005787037037</v>
      </c>
      <c r="D4344" s="4"/>
      <c r="I4344" s="5">
        <f t="shared" si="5661"/>
        <v>0.6501273148</v>
      </c>
    </row>
    <row r="4345" ht="15.75" customHeight="1">
      <c r="B4345" s="3">
        <v>0.6501851851851852</v>
      </c>
      <c r="C4345" s="3">
        <f t="shared" si="3"/>
        <v>0.00005787037037</v>
      </c>
      <c r="D4345" s="4"/>
      <c r="I4345" s="5">
        <f t="shared" si="5661"/>
        <v>0.6501851852</v>
      </c>
    </row>
    <row r="4346" ht="15.75" customHeight="1">
      <c r="B4346" s="3">
        <v>0.6502430555555555</v>
      </c>
      <c r="C4346" s="3">
        <f t="shared" si="3"/>
        <v>0.00005787037037</v>
      </c>
      <c r="D4346" s="4"/>
      <c r="I4346" s="5">
        <f t="shared" si="5661"/>
        <v>0.6502430556</v>
      </c>
    </row>
    <row r="4347" ht="15.75" customHeight="1">
      <c r="B4347" s="3">
        <v>0.6503009259259259</v>
      </c>
      <c r="C4347" s="3">
        <f t="shared" si="3"/>
        <v>0.00005787037037</v>
      </c>
      <c r="D4347" s="4"/>
      <c r="I4347" s="5">
        <f t="shared" si="5661"/>
        <v>0.6503009259</v>
      </c>
    </row>
    <row r="4348" ht="15.75" customHeight="1">
      <c r="B4348" s="3">
        <v>0.6503587962962963</v>
      </c>
      <c r="C4348" s="3">
        <f t="shared" si="3"/>
        <v>0.00005787037037</v>
      </c>
      <c r="D4348" s="4"/>
      <c r="I4348" s="5">
        <f t="shared" si="5661"/>
        <v>0.6503587963</v>
      </c>
    </row>
    <row r="4349" ht="15.75" customHeight="1">
      <c r="B4349" s="3">
        <v>0.6504166666666666</v>
      </c>
      <c r="C4349" s="3">
        <f t="shared" si="3"/>
        <v>0.00005787037037</v>
      </c>
      <c r="D4349" s="4"/>
      <c r="I4349" s="5">
        <f t="shared" si="5661"/>
        <v>0.6504166667</v>
      </c>
    </row>
    <row r="4350" ht="15.75" customHeight="1">
      <c r="B4350" s="3">
        <v>0.6504745370370371</v>
      </c>
      <c r="C4350" s="3">
        <f t="shared" si="3"/>
        <v>0.00005787037037</v>
      </c>
      <c r="D4350" s="4"/>
      <c r="I4350" s="5">
        <f t="shared" si="5661"/>
        <v>0.650474537</v>
      </c>
    </row>
    <row r="4351" ht="15.75" customHeight="1">
      <c r="B4351" s="3">
        <v>0.6505324074074074</v>
      </c>
      <c r="C4351" s="3">
        <f t="shared" si="3"/>
        <v>0.00005787037037</v>
      </c>
      <c r="D4351" s="4"/>
      <c r="I4351" s="5">
        <f t="shared" si="5661"/>
        <v>0.6505324074</v>
      </c>
    </row>
    <row r="4352" ht="15.75" customHeight="1">
      <c r="B4352" s="3">
        <v>0.6505902777777778</v>
      </c>
      <c r="C4352" s="3">
        <f t="shared" si="3"/>
        <v>0.00005787037037</v>
      </c>
      <c r="D4352" s="4"/>
      <c r="I4352" s="5">
        <f t="shared" si="5661"/>
        <v>0.6505902778</v>
      </c>
    </row>
    <row r="4353" ht="15.75" customHeight="1">
      <c r="B4353" s="3">
        <v>0.6506481481481482</v>
      </c>
      <c r="C4353" s="3">
        <f t="shared" si="3"/>
        <v>0.00005787037037</v>
      </c>
      <c r="D4353" s="4"/>
      <c r="I4353" s="5">
        <f t="shared" si="5661"/>
        <v>0.6506481481</v>
      </c>
    </row>
    <row r="4354" ht="15.75" customHeight="1">
      <c r="B4354" s="3">
        <v>0.6507060185185185</v>
      </c>
      <c r="C4354" s="3">
        <f t="shared" si="3"/>
        <v>0.00005787037037</v>
      </c>
      <c r="D4354" s="4"/>
      <c r="I4354" s="5">
        <f t="shared" si="5661"/>
        <v>0.6507060185</v>
      </c>
    </row>
    <row r="4355" ht="15.75" customHeight="1">
      <c r="B4355" s="3">
        <v>0.6507638888888889</v>
      </c>
      <c r="C4355" s="3">
        <f t="shared" si="3"/>
        <v>-0.6507638889</v>
      </c>
      <c r="D4355" s="4"/>
      <c r="I4355" s="5">
        <f t="shared" si="5661"/>
        <v>0.6507638889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57"/>
    <col customWidth="1" min="2" max="2" width="20.86"/>
    <col customWidth="1" min="3" max="3" width="18.86"/>
    <col customWidth="1" min="4" max="4" width="8.71"/>
    <col customWidth="1" min="5" max="6" width="21.57"/>
    <col customWidth="1" min="7" max="7" width="18.86"/>
    <col customWidth="1" min="8" max="8" width="8.71"/>
    <col customWidth="1" min="9" max="9" width="31.71"/>
    <col customWidth="1" min="10" max="10" width="32.29"/>
    <col customWidth="1" min="11" max="11" width="18.86"/>
    <col customWidth="1" min="12" max="12" width="21.57"/>
    <col customWidth="1" min="13" max="13" width="20.29"/>
    <col customWidth="1" min="14" max="14" width="18.86"/>
    <col customWidth="1" min="15" max="15" width="24.57"/>
    <col customWidth="1" min="16" max="17" width="24.71"/>
    <col customWidth="1" min="18" max="18" width="24.86"/>
    <col customWidth="1" min="20" max="20" width="22.43"/>
  </cols>
  <sheetData>
    <row r="1">
      <c r="A1" s="21" t="s">
        <v>21132</v>
      </c>
      <c r="B1" s="21" t="s">
        <v>21133</v>
      </c>
      <c r="C1" s="1" t="s">
        <v>21134</v>
      </c>
      <c r="E1" s="1" t="s">
        <v>21135</v>
      </c>
      <c r="F1" s="1" t="s">
        <v>21136</v>
      </c>
      <c r="G1" s="1" t="s">
        <v>21134</v>
      </c>
      <c r="I1" s="21" t="s">
        <v>21137</v>
      </c>
      <c r="J1" s="21" t="s">
        <v>21138</v>
      </c>
      <c r="K1" s="1" t="s">
        <v>21134</v>
      </c>
      <c r="L1" s="1" t="s">
        <v>21135</v>
      </c>
      <c r="M1" s="21" t="s">
        <v>21136</v>
      </c>
      <c r="N1" s="1" t="s">
        <v>21134</v>
      </c>
      <c r="O1" s="22" t="s">
        <v>21139</v>
      </c>
      <c r="P1" s="22" t="s">
        <v>21140</v>
      </c>
      <c r="Q1" s="22" t="s">
        <v>21141</v>
      </c>
      <c r="R1" s="22" t="s">
        <v>21142</v>
      </c>
    </row>
    <row r="2">
      <c r="A2" s="23">
        <f>RTOS_OFF_TX!K2</f>
        <v>0.00009259259259</v>
      </c>
      <c r="B2" s="23">
        <f>RTOS_ON_TX!K2</f>
        <v>0.00005787037037</v>
      </c>
      <c r="C2" s="23">
        <f t="shared" ref="C2:C1625" si="3">IF(A2&gt;B2,A2-B2,B2-A2)</f>
        <v>0.00003472222222</v>
      </c>
      <c r="E2" s="23">
        <f>RTOS_OFF_RX!N2</f>
        <v>0.00009259259259</v>
      </c>
      <c r="F2" s="23">
        <f>RTOS_ON_RX!N2</f>
        <v>0.0000462962963</v>
      </c>
      <c r="G2" s="23">
        <f t="shared" ref="G2:G1645" si="4">IF(E2&gt;F2,E2-F2,F2-E2)</f>
        <v>0.0000462962963</v>
      </c>
      <c r="I2" s="1">
        <f t="shared" ref="I2:J2" si="1">SUM(HOUR(A2)*3600,MINUTE(A2)*60,SECOND(A2))</f>
        <v>8</v>
      </c>
      <c r="J2" s="1">
        <f t="shared" si="1"/>
        <v>5</v>
      </c>
      <c r="K2" s="24">
        <f t="shared" ref="K2:K158" si="6">IF(I2&gt;J2,I2-J2,J2-I2)</f>
        <v>3</v>
      </c>
      <c r="L2" s="1">
        <f t="shared" ref="L2:M2" si="2">SUM(HOUR(E2)*3600,MINUTE(E2)*60,SECOND(E2))</f>
        <v>8</v>
      </c>
      <c r="M2" s="1">
        <f t="shared" si="2"/>
        <v>4</v>
      </c>
      <c r="N2" s="24">
        <f t="shared" ref="N2:N158" si="8">IF(L2&gt;M2,L2-M2,M2-L2)</f>
        <v>4</v>
      </c>
      <c r="O2" s="1">
        <f>RTOS_OFF_TX!M2</f>
        <v>111</v>
      </c>
      <c r="P2" s="1">
        <f>RTOS_ON_TX!M2</f>
        <v>179.2</v>
      </c>
      <c r="Q2" s="25">
        <f>RTOS_OFF_RX!P2</f>
        <v>109</v>
      </c>
      <c r="R2" s="1">
        <f>RTOS_ON_RX!P2</f>
        <v>222</v>
      </c>
      <c r="T2" s="22" t="s">
        <v>21143</v>
      </c>
      <c r="U2" s="22"/>
      <c r="V2" s="22"/>
      <c r="W2" s="22"/>
      <c r="X2" s="22"/>
    </row>
    <row r="3">
      <c r="A3" s="23">
        <f>RTOS_OFF_TX!K3</f>
        <v>0.00009259259259</v>
      </c>
      <c r="B3" s="23">
        <f>RTOS_ON_TX!K3</f>
        <v>0.00005787037037</v>
      </c>
      <c r="C3" s="23">
        <f t="shared" si="3"/>
        <v>0.00003472222222</v>
      </c>
      <c r="E3" s="23">
        <f>RTOS_OFF_RX!N2</f>
        <v>0.00009259259259</v>
      </c>
      <c r="F3" s="23">
        <f>RTOS_ON_RX!N3</f>
        <v>0.00005787037037</v>
      </c>
      <c r="G3" s="23">
        <f t="shared" si="4"/>
        <v>0.00003472222222</v>
      </c>
      <c r="I3" s="1">
        <f t="shared" ref="I3:J3" si="5">SUM(HOUR(A3)*3600,MINUTE(A3)*60,SECOND(A3))</f>
        <v>8</v>
      </c>
      <c r="J3" s="1">
        <f t="shared" si="5"/>
        <v>5</v>
      </c>
      <c r="K3" s="24">
        <f t="shared" si="6"/>
        <v>3</v>
      </c>
      <c r="L3" s="1">
        <f t="shared" ref="L3:M3" si="7">SUM(HOUR(E3)*3600,MINUTE(E3)*60,SECOND(E3))</f>
        <v>8</v>
      </c>
      <c r="M3" s="1">
        <f t="shared" si="7"/>
        <v>5</v>
      </c>
      <c r="N3" s="24">
        <f t="shared" si="8"/>
        <v>3</v>
      </c>
      <c r="O3" s="1">
        <f>RTOS_OFF_TX!M3</f>
        <v>112</v>
      </c>
      <c r="P3" s="1">
        <f>RTOS_ON_TX!M3</f>
        <v>179.2</v>
      </c>
      <c r="Q3" s="25">
        <f>RTOS_OFF_RX!P3</f>
        <v>112</v>
      </c>
      <c r="R3" s="1">
        <f>RTOS_ON_RX!P3</f>
        <v>172.8</v>
      </c>
      <c r="T3" s="22" t="str">
        <f>TEXTJOIN(",",TRUE,F2:F158)</f>
        <v>0:00:04,0:00:05,0:00:05,0:00:05,0:00:05,0:00:05,0:00:05,0:00:05,0:00:05,0:00:05,0:00:06,0:00:05,0:00:05,0:00:05,0:00:05,0:00:05,0:00:05,0:00:05,0:00:05,0:00:05,0:00:05,0:00:05,0:00:05,0:00:05,0:00:05,0:00:05,0:00:05,0:00:05,0:00:05,0:00:05,0:00:05,0:00:05,0:00:05,0:00:05,0:00:06,0:00:05,0:00:45,0:00:05,0:00:05,0:00:05,0:00:05,0:00:05,0:00:05,0:00:05,0:00:05,0:00:05,0:00:05,0:00:05,0:00:05,0:00:05,0:00:05,0:00:05,0:00:05,0:00:05,0:00:05,0:00:05,0:00:05,0:00:05,0:00:05,0:00:10,0:00:05,0:00:06,0:00:05,0:00:04,0:00:06,0:00:04,0:00:06,0:00:05,0:00:04,0:00:06,0:00:05,0:00:05,0:00:05,0:00:05,0:00:10,0:00:05,0:00:05,0:00:05,0:00:05,0:00:05,0:00:05,0:00:10,0:00:05,0:00:10,0:00:05,0:00:05,0:00:05,0:00:10,0:00:05,0:00:05,0:00:05,0:00:05,0:00:05,0:00:05,0:00:10,0:00:06,0:00:04,0:00:06,0:00:04,0:00:06,0:00:04,0:00:11,0:00:05,0:00:05,0:00:05,0:00:05,0:00:05,0:00:05,0:00:10,0:00:05,0:00:05,0:00:05,0:00:05,0:00:05,0:00:05,0:00:10,0:00:10,0:00:05,0:00:05,0:00:05,0:00:05,0:00:05,0:00:05,0:00:05,0:00:10,0:00:05,0:00:05,0:00:05,0:00:05,0:00:05,0:00:05,0:00:05,0:00:06,0:00:06,0:00:04,0:00:05,0:00:05,0:00:05,0:00:06,0:00:04,0:00:05,0:00:05,0:00:05,0:00:06,0:00:04,0:00:06,0:00:05,0:00:10,0:00:05,0:00:05,0:00:05,0:00:05,0:00:05,0:00:05,0:00:10,0:00:05,0:00:10</v>
      </c>
      <c r="U3" s="22"/>
      <c r="V3" s="22"/>
      <c r="W3" s="22"/>
      <c r="X3" s="22"/>
    </row>
    <row r="4">
      <c r="A4" s="23">
        <f>RTOS_OFF_TX!K4</f>
        <v>0.00009259259259</v>
      </c>
      <c r="B4" s="23">
        <f>RTOS_ON_TX!K4</f>
        <v>0.00005787037037</v>
      </c>
      <c r="C4" s="23">
        <f t="shared" si="3"/>
        <v>0.00003472222222</v>
      </c>
      <c r="E4" s="23">
        <f>RTOS_OFF_RX!N3</f>
        <v>0.00009259259259</v>
      </c>
      <c r="F4" s="23">
        <f>RTOS_ON_RX!N4</f>
        <v>0.00005787037037</v>
      </c>
      <c r="G4" s="23">
        <f t="shared" si="4"/>
        <v>0.00003472222222</v>
      </c>
      <c r="I4" s="1">
        <f t="shared" ref="I4:J4" si="9">SUM(HOUR(A4)*3600,MINUTE(A4)*60,SECOND(A4))</f>
        <v>8</v>
      </c>
      <c r="J4" s="1">
        <f t="shared" si="9"/>
        <v>5</v>
      </c>
      <c r="K4" s="24">
        <f t="shared" si="6"/>
        <v>3</v>
      </c>
      <c r="L4" s="1">
        <f t="shared" ref="L4:M4" si="10">SUM(HOUR(E4)*3600,MINUTE(E4)*60,SECOND(E4))</f>
        <v>8</v>
      </c>
      <c r="M4" s="1">
        <f t="shared" si="10"/>
        <v>5</v>
      </c>
      <c r="N4" s="24">
        <f t="shared" si="8"/>
        <v>3</v>
      </c>
      <c r="O4" s="1">
        <f>RTOS_OFF_TX!M4</f>
        <v>111</v>
      </c>
      <c r="P4" s="1">
        <f>RTOS_ON_TX!M4</f>
        <v>179.2</v>
      </c>
      <c r="Q4" s="25">
        <f>RTOS_OFF_RX!P4</f>
        <v>111</v>
      </c>
      <c r="R4" s="1">
        <f>RTOS_ON_RX!P4</f>
        <v>177.6</v>
      </c>
      <c r="T4" s="22"/>
      <c r="U4" s="22"/>
      <c r="V4" s="22"/>
      <c r="W4" s="22"/>
      <c r="X4" s="22"/>
    </row>
    <row r="5">
      <c r="A5" s="23">
        <f>RTOS_OFF_TX!K5</f>
        <v>0.00009259259259</v>
      </c>
      <c r="B5" s="23">
        <f>RTOS_ON_TX!K5</f>
        <v>0.00005787037037</v>
      </c>
      <c r="C5" s="23">
        <f t="shared" si="3"/>
        <v>0.00003472222222</v>
      </c>
      <c r="E5" s="23">
        <f>RTOS_OFF_RX!N4</f>
        <v>0.00009259259259</v>
      </c>
      <c r="F5" s="23">
        <f>RTOS_ON_RX!N5</f>
        <v>0.00005787037037</v>
      </c>
      <c r="G5" s="23">
        <f t="shared" si="4"/>
        <v>0.00003472222222</v>
      </c>
      <c r="I5" s="1">
        <f t="shared" ref="I5:J5" si="11">SUM(HOUR(A5)*3600,MINUTE(A5)*60,SECOND(A5))</f>
        <v>8</v>
      </c>
      <c r="J5" s="1">
        <f t="shared" si="11"/>
        <v>5</v>
      </c>
      <c r="K5" s="24">
        <f t="shared" si="6"/>
        <v>3</v>
      </c>
      <c r="L5" s="1">
        <f t="shared" ref="L5:M5" si="12">SUM(HOUR(E5)*3600,MINUTE(E5)*60,SECOND(E5))</f>
        <v>8</v>
      </c>
      <c r="M5" s="1">
        <f t="shared" si="12"/>
        <v>5</v>
      </c>
      <c r="N5" s="24">
        <f t="shared" si="8"/>
        <v>3</v>
      </c>
      <c r="O5" s="1">
        <f>RTOS_OFF_TX!M5</f>
        <v>112</v>
      </c>
      <c r="P5" s="1">
        <f>RTOS_ON_TX!M5</f>
        <v>179.2</v>
      </c>
      <c r="Q5" s="25">
        <f>RTOS_OFF_RX!P5</f>
        <v>52.70588235</v>
      </c>
      <c r="R5" s="1">
        <f>RTOS_ON_RX!P5</f>
        <v>177.6</v>
      </c>
      <c r="T5" s="22" t="s">
        <v>21144</v>
      </c>
      <c r="U5" s="22"/>
      <c r="V5" s="22"/>
      <c r="W5" s="22"/>
      <c r="X5" s="22"/>
    </row>
    <row r="6">
      <c r="A6" s="23">
        <f>RTOS_OFF_TX!K6</f>
        <v>0.0001041666667</v>
      </c>
      <c r="B6" s="23">
        <f>RTOS_ON_TX!K6</f>
        <v>0.00005787037037</v>
      </c>
      <c r="C6" s="23">
        <f t="shared" si="3"/>
        <v>0.0000462962963</v>
      </c>
      <c r="E6" s="23">
        <f>RTOS_OFF_RX!N5</f>
        <v>0.0001967592593</v>
      </c>
      <c r="F6" s="23">
        <f>RTOS_ON_RX!N6</f>
        <v>0.00005787037037</v>
      </c>
      <c r="G6" s="23">
        <f t="shared" si="4"/>
        <v>0.0001388888889</v>
      </c>
      <c r="I6" s="1">
        <f t="shared" ref="I6:J6" si="13">SUM(HOUR(A6)*3600,MINUTE(A6)*60,SECOND(A6))</f>
        <v>9</v>
      </c>
      <c r="J6" s="1">
        <f t="shared" si="13"/>
        <v>5</v>
      </c>
      <c r="K6" s="24">
        <f t="shared" si="6"/>
        <v>4</v>
      </c>
      <c r="L6" s="1">
        <f t="shared" ref="L6:M6" si="14">SUM(HOUR(E6)*3600,MINUTE(E6)*60,SECOND(E6))</f>
        <v>17</v>
      </c>
      <c r="M6" s="1">
        <f t="shared" si="14"/>
        <v>5</v>
      </c>
      <c r="N6" s="24">
        <f t="shared" si="8"/>
        <v>12</v>
      </c>
      <c r="O6" s="1">
        <f>RTOS_OFF_TX!M6</f>
        <v>98.66666667</v>
      </c>
      <c r="P6" s="1">
        <f>RTOS_ON_TX!M6</f>
        <v>179.2</v>
      </c>
      <c r="Q6" s="25">
        <f>RTOS_OFF_RX!P6</f>
        <v>126.8571429</v>
      </c>
      <c r="R6" s="1">
        <f>RTOS_ON_RX!P6</f>
        <v>177.6</v>
      </c>
      <c r="T6" s="22" t="str">
        <f>TEXTJOIN(",",TRUE,E2:E158)</f>
        <v>0:00:08,0:00:08,0:00:08,0:00:08,0:00:17,0:00:07,0:00:17,0:00:07,0:00:09,0:00:08,0:00:07,0:00:09,0:00:08,0:00:08,0:00:08,0:00:08,0:00:08,0:00:08,0:00:08,0:00:08,0:00:08,0:00:08,0:00:08,0:00:08,0:00:08,0:00:08,0:00:08,0:00:16,0:00:08,0:00:08,0:00:08,0:00:08,0:00:08,0:00:08,0:00:08,0:00:08,0:00:16,0:00:08,0:00:08,0:00:08,0:00:17,0:00:08,0:00:16,0:00:08,0:00:08,0:00:08,0:00:16,0:00:08,0:00:08,0:00:08,0:00:08,0:00:09,0:00:16,0:00:08,0:00:08,0:00:08,0:00:08,0:00:08,0:00:08,0:00:08,0:00:08,0:00:08,0:00:08,0:00:08,0:00:08,0:00:08,0:00:08,0:00:08,0:00:08,0:00:08,0:00:08,0:00:08,0:00:08,0:00:08,0:00:08,0:00:08,0:00:08,0:00:09,0:00:16,0:00:08,0:00:08,0:00:08,0:00:16,0:00:08,0:00:16,0:00:08,0:00:08,0:00:08,0:00:08,0:00:08,0:00:08,0:00:08,0:00:08,0:00:08,0:00:08,0:00:08,0:00:08,0:00:08,0:00:09,0:00:15,0:00:09,0:00:07,0:00:17,0:00:08,0:00:08,0:00:08,0:00:08,0:00:08,0:00:08,0:00:08,0:00:08,0:00:08,0:00:08,0:00:08,0:00:16,0:00:09,0:00:08,0:00:08,0:00:16,0:00:08,0:00:08,0:00:08,0:00:16,0:00:08,0:00:08,0:00:08,0:00:08,0:00:08,0:00:08,0:00:08,0:00:08,0:00:08,0:00:08,0:00:08,0:00:08,0:00:08,0:00:08,0:00:08,0:00:08,0:00:08,0:00:08,0:00:08,0:00:08,0:00:08,0:00:09,0:00:07,0:00:08,0:00:08,0:00:16,0:00:08,0:00:08,0:00:08,0:00:17,0:00:08,0:00:07,0:00:09,0:00:16</v>
      </c>
      <c r="U6" s="22"/>
      <c r="V6" s="22"/>
      <c r="W6" s="22"/>
      <c r="X6" s="22"/>
    </row>
    <row r="7">
      <c r="A7" s="23">
        <f>RTOS_OFF_TX!K7</f>
        <v>0.00009259259259</v>
      </c>
      <c r="B7" s="23">
        <f>RTOS_ON_TX!K7</f>
        <v>0.00005787037037</v>
      </c>
      <c r="C7" s="23">
        <f t="shared" si="3"/>
        <v>0.00003472222222</v>
      </c>
      <c r="E7" s="23">
        <f>RTOS_OFF_RX!N6</f>
        <v>0.00008101851852</v>
      </c>
      <c r="F7" s="23">
        <f>RTOS_ON_RX!N7</f>
        <v>0.00005787037037</v>
      </c>
      <c r="G7" s="23">
        <f t="shared" si="4"/>
        <v>0.00002314814815</v>
      </c>
      <c r="I7" s="1">
        <f t="shared" ref="I7:J7" si="15">SUM(HOUR(A7)*3600,MINUTE(A7)*60,SECOND(A7))</f>
        <v>8</v>
      </c>
      <c r="J7" s="1">
        <f t="shared" si="15"/>
        <v>5</v>
      </c>
      <c r="K7" s="24">
        <f t="shared" si="6"/>
        <v>3</v>
      </c>
      <c r="L7" s="1">
        <f t="shared" ref="L7:M7" si="16">SUM(HOUR(E7)*3600,MINUTE(E7)*60,SECOND(E7))</f>
        <v>7</v>
      </c>
      <c r="M7" s="1">
        <f t="shared" si="16"/>
        <v>5</v>
      </c>
      <c r="N7" s="24">
        <f t="shared" si="8"/>
        <v>2</v>
      </c>
      <c r="O7" s="1">
        <f>RTOS_OFF_TX!M7</f>
        <v>112</v>
      </c>
      <c r="P7" s="1">
        <f>RTOS_ON_TX!M7</f>
        <v>179.2</v>
      </c>
      <c r="Q7" s="25">
        <f>RTOS_OFF_RX!P7</f>
        <v>52.70588235</v>
      </c>
      <c r="R7" s="1">
        <f>RTOS_ON_RX!P7</f>
        <v>176</v>
      </c>
      <c r="T7" s="22"/>
      <c r="U7" s="22"/>
      <c r="V7" s="22"/>
      <c r="W7" s="22"/>
      <c r="X7" s="22"/>
    </row>
    <row r="8">
      <c r="A8" s="23">
        <f>RTOS_OFF_TX!K8</f>
        <v>0.00009259259259</v>
      </c>
      <c r="B8" s="23">
        <f>RTOS_ON_TX!K8</f>
        <v>0.00005787037037</v>
      </c>
      <c r="C8" s="23">
        <f t="shared" si="3"/>
        <v>0.00003472222222</v>
      </c>
      <c r="E8" s="23">
        <f>RTOS_OFF_RX!N7</f>
        <v>0.0001967592593</v>
      </c>
      <c r="F8" s="23">
        <f>RTOS_ON_RX!N8</f>
        <v>0.00005787037037</v>
      </c>
      <c r="G8" s="23">
        <f t="shared" si="4"/>
        <v>0.0001388888889</v>
      </c>
      <c r="I8" s="1">
        <f t="shared" ref="I8:J8" si="17">SUM(HOUR(A8)*3600,MINUTE(A8)*60,SECOND(A8))</f>
        <v>8</v>
      </c>
      <c r="J8" s="1">
        <f t="shared" si="17"/>
        <v>5</v>
      </c>
      <c r="K8" s="24">
        <f t="shared" si="6"/>
        <v>3</v>
      </c>
      <c r="L8" s="1">
        <f t="shared" ref="L8:M8" si="18">SUM(HOUR(E8)*3600,MINUTE(E8)*60,SECOND(E8))</f>
        <v>17</v>
      </c>
      <c r="M8" s="1">
        <f t="shared" si="18"/>
        <v>5</v>
      </c>
      <c r="N8" s="24">
        <f t="shared" si="8"/>
        <v>12</v>
      </c>
      <c r="O8" s="1">
        <f>RTOS_OFF_TX!M8</f>
        <v>112</v>
      </c>
      <c r="P8" s="1">
        <f>RTOS_ON_TX!M8</f>
        <v>179.2</v>
      </c>
      <c r="Q8" s="25">
        <f>RTOS_OFF_RX!P8</f>
        <v>128</v>
      </c>
      <c r="R8" s="1">
        <f>RTOS_ON_RX!P8</f>
        <v>177.6</v>
      </c>
      <c r="T8" s="22" t="s">
        <v>21138</v>
      </c>
      <c r="U8" s="22"/>
      <c r="V8" s="22"/>
      <c r="W8" s="22"/>
      <c r="X8" s="22"/>
    </row>
    <row r="9">
      <c r="A9" s="23">
        <f>RTOS_OFF_TX!K9</f>
        <v>0.00009259259259</v>
      </c>
      <c r="B9" s="23">
        <f>RTOS_ON_TX!K9</f>
        <v>0.00005787037037</v>
      </c>
      <c r="C9" s="23">
        <f t="shared" si="3"/>
        <v>0.00003472222222</v>
      </c>
      <c r="E9" s="23">
        <f>RTOS_OFF_RX!N8</f>
        <v>0.00008101851852</v>
      </c>
      <c r="F9" s="23">
        <f>RTOS_ON_RX!N9</f>
        <v>0.00005787037037</v>
      </c>
      <c r="G9" s="23">
        <f t="shared" si="4"/>
        <v>0.00002314814815</v>
      </c>
      <c r="I9" s="1">
        <f t="shared" ref="I9:J9" si="19">SUM(HOUR(A9)*3600,MINUTE(A9)*60,SECOND(A9))</f>
        <v>8</v>
      </c>
      <c r="J9" s="1">
        <f t="shared" si="19"/>
        <v>5</v>
      </c>
      <c r="K9" s="24">
        <f t="shared" si="6"/>
        <v>3</v>
      </c>
      <c r="L9" s="1">
        <f t="shared" ref="L9:M9" si="20">SUM(HOUR(E9)*3600,MINUTE(E9)*60,SECOND(E9))</f>
        <v>7</v>
      </c>
      <c r="M9" s="1">
        <f t="shared" si="20"/>
        <v>5</v>
      </c>
      <c r="N9" s="24">
        <f t="shared" si="8"/>
        <v>2</v>
      </c>
      <c r="O9" s="1">
        <f>RTOS_OFF_TX!M9</f>
        <v>111</v>
      </c>
      <c r="P9" s="1">
        <f>RTOS_ON_TX!M9</f>
        <v>179.2</v>
      </c>
      <c r="Q9" s="25">
        <f>RTOS_OFF_RX!P9</f>
        <v>99.55555556</v>
      </c>
      <c r="R9" s="1">
        <f>RTOS_ON_RX!P9</f>
        <v>177.6</v>
      </c>
      <c r="T9" s="22" t="str">
        <f>TEXTJOIN(",",TRUE,C2:C158)</f>
        <v>0:00:03,0:00:03,0:00:03,0:00:03,0:00:04,0:00:03,0:00:03,0:00:03,0:00:03,0:00:03,0:00:03,0:00:03,0:00:04,0:00:03,0:00:03,0:00:03,0:00:03,0:00:03,0:00:03,0:00:03,0:00:03,0:00:03,0:00:03,0:00:03,0:00:03,0:00:03,0:00:03,0:00:03,0:00:03,0:00:03,0:00:03,0:00:03,0:00:03,0:00:03,0:00:02,0:00:03,0:00:03,0:00:03,0:00:03,0:00:03,0:00:03,0:00:03,0:00:03,0:00:03,0:00:04,0:00:03,0:00:03,0:00:03,0:00:03,0:00:03,0:00:03,0:00:03,0:00:03,0:00:03,0:00:03,0:00:03,0:00:03,0:00:03,0:00:03,0:00:03,0:00:04,0:00:03,0:00:03,0:00:03,0:00:03,0:00:03,0:00:03,0:00:03,0:00:03,0:00:03,0:00:02,0:00:03,0:00:03,0:00:03,0:00:03,0:00:03,0:00:03,0:00:03,0:00:03,0:00:03,0:00:03,0:00:03,0:00:03,0:00:03,0:00:04,0:00:03,0:00:03,0:00:03,0:00:03,0:00:03,0:00:03,0:00:03,0:00:03,0:00:03,0:00:03,0:00:03,0:00:03,0:00:03,0:00:03,0:00:03,0:00:03,0:00:03,0:00:03,0:00:03,0:00:03,0:00:03,0:00:02,0:00:03,0:00:03,0:00:03,0:00:03,0:00:03,0:00:03,0:00:03,0:00:03,0:00:03,0:00:04,0:00:03,0:00:03,0:00:02,0:00:03,0:00:03,0:00:03,0:00:03,0:00:03,0:00:03,0:00:03,0:00:03,0:00:03,0:00:03,0:00:03,0:00:03,0:00:04,0:00:03,0:00:03,0:00:03,0:00:03,0:00:03,0:00:03,0:00:03,0:00:03,0:00:03,0:00:03,0:00:02,0:00:03,0:00:03,0:00:03,0:00:03,0:00:03,0:00:03,0:00:03,0:00:03,0:00:03,0:00:03,0:00:03,0:00:03,0:00:02</v>
      </c>
      <c r="U9" s="22"/>
      <c r="V9" s="22"/>
      <c r="W9" s="22"/>
      <c r="X9" s="22"/>
    </row>
    <row r="10">
      <c r="A10" s="23">
        <f>RTOS_OFF_TX!K10</f>
        <v>0.00009259259259</v>
      </c>
      <c r="B10" s="23">
        <f>RTOS_ON_TX!K10</f>
        <v>0.00005787037037</v>
      </c>
      <c r="C10" s="23">
        <f t="shared" si="3"/>
        <v>0.00003472222222</v>
      </c>
      <c r="E10" s="23">
        <f>RTOS_OFF_RX!N9</f>
        <v>0.0001041666667</v>
      </c>
      <c r="F10" s="23">
        <f>RTOS_ON_RX!N10</f>
        <v>0.00005787037037</v>
      </c>
      <c r="G10" s="23">
        <f t="shared" si="4"/>
        <v>0.0000462962963</v>
      </c>
      <c r="I10" s="1">
        <f t="shared" ref="I10:J10" si="21">SUM(HOUR(A10)*3600,MINUTE(A10)*60,SECOND(A10))</f>
        <v>8</v>
      </c>
      <c r="J10" s="1">
        <f t="shared" si="21"/>
        <v>5</v>
      </c>
      <c r="K10" s="24">
        <f t="shared" si="6"/>
        <v>3</v>
      </c>
      <c r="L10" s="1">
        <f t="shared" ref="L10:M10" si="22">SUM(HOUR(E10)*3600,MINUTE(E10)*60,SECOND(E10))</f>
        <v>9</v>
      </c>
      <c r="M10" s="1">
        <f t="shared" si="22"/>
        <v>5</v>
      </c>
      <c r="N10" s="24">
        <f t="shared" si="8"/>
        <v>4</v>
      </c>
      <c r="O10" s="1">
        <f>RTOS_OFF_TX!M10</f>
        <v>112</v>
      </c>
      <c r="P10" s="1">
        <f>RTOS_ON_TX!M10</f>
        <v>179.2</v>
      </c>
      <c r="Q10" s="25">
        <f>RTOS_OFF_RX!P10</f>
        <v>112</v>
      </c>
      <c r="R10" s="1">
        <f>RTOS_ON_RX!P10</f>
        <v>177.6</v>
      </c>
      <c r="T10" s="22"/>
      <c r="U10" s="22"/>
      <c r="V10" s="22"/>
      <c r="W10" s="22"/>
      <c r="X10" s="22"/>
    </row>
    <row r="11">
      <c r="A11" s="23">
        <f>RTOS_OFF_TX!K11</f>
        <v>0.00009259259259</v>
      </c>
      <c r="B11" s="23">
        <f>RTOS_ON_TX!K11</f>
        <v>0.00005787037037</v>
      </c>
      <c r="C11" s="23">
        <f t="shared" si="3"/>
        <v>0.00003472222222</v>
      </c>
      <c r="E11" s="23">
        <f>RTOS_OFF_RX!N10</f>
        <v>0.00009259259259</v>
      </c>
      <c r="F11" s="23">
        <f>RTOS_ON_RX!N11</f>
        <v>0.00005787037037</v>
      </c>
      <c r="G11" s="23">
        <f t="shared" si="4"/>
        <v>0.00003472222222</v>
      </c>
      <c r="I11" s="1">
        <f t="shared" ref="I11:J11" si="23">SUM(HOUR(A11)*3600,MINUTE(A11)*60,SECOND(A11))</f>
        <v>8</v>
      </c>
      <c r="J11" s="1">
        <f t="shared" si="23"/>
        <v>5</v>
      </c>
      <c r="K11" s="24">
        <f t="shared" si="6"/>
        <v>3</v>
      </c>
      <c r="L11" s="1">
        <f t="shared" ref="L11:M11" si="24">SUM(HOUR(E11)*3600,MINUTE(E11)*60,SECOND(E11))</f>
        <v>8</v>
      </c>
      <c r="M11" s="1">
        <f t="shared" si="24"/>
        <v>5</v>
      </c>
      <c r="N11" s="24">
        <f t="shared" si="8"/>
        <v>3</v>
      </c>
      <c r="O11" s="1">
        <f>RTOS_OFF_TX!M11</f>
        <v>112</v>
      </c>
      <c r="P11" s="1">
        <f>RTOS_ON_TX!M11</f>
        <v>179.2</v>
      </c>
      <c r="Q11" s="25">
        <f>RTOS_OFF_RX!P11</f>
        <v>126.8571429</v>
      </c>
      <c r="R11" s="1">
        <f>RTOS_ON_RX!P11</f>
        <v>176</v>
      </c>
      <c r="T11" s="22" t="s">
        <v>21137</v>
      </c>
      <c r="U11" s="22"/>
      <c r="V11" s="22"/>
      <c r="W11" s="22"/>
      <c r="X11" s="22"/>
    </row>
    <row r="12">
      <c r="A12" s="23">
        <f>RTOS_OFF_TX!K12</f>
        <v>0.00009259259259</v>
      </c>
      <c r="B12" s="23">
        <f>RTOS_ON_TX!K12</f>
        <v>0.00005787037037</v>
      </c>
      <c r="C12" s="23">
        <f t="shared" si="3"/>
        <v>0.00003472222222</v>
      </c>
      <c r="E12" s="23">
        <f>RTOS_OFF_RX!N11</f>
        <v>0.00008101851852</v>
      </c>
      <c r="F12" s="23">
        <f>RTOS_ON_RX!N12</f>
        <v>0.00006944444444</v>
      </c>
      <c r="G12" s="23">
        <f t="shared" si="4"/>
        <v>0.00001157407407</v>
      </c>
      <c r="I12" s="1">
        <f t="shared" ref="I12:J12" si="25">SUM(HOUR(A12)*3600,MINUTE(A12)*60,SECOND(A12))</f>
        <v>8</v>
      </c>
      <c r="J12" s="1">
        <f t="shared" si="25"/>
        <v>5</v>
      </c>
      <c r="K12" s="24">
        <f t="shared" si="6"/>
        <v>3</v>
      </c>
      <c r="L12" s="1">
        <f t="shared" ref="L12:M12" si="26">SUM(HOUR(E12)*3600,MINUTE(E12)*60,SECOND(E12))</f>
        <v>7</v>
      </c>
      <c r="M12" s="1">
        <f t="shared" si="26"/>
        <v>6</v>
      </c>
      <c r="N12" s="24">
        <f t="shared" si="8"/>
        <v>1</v>
      </c>
      <c r="O12" s="1">
        <f>RTOS_OFF_TX!M12</f>
        <v>112</v>
      </c>
      <c r="P12" s="1">
        <f>RTOS_ON_TX!M12</f>
        <v>179.2</v>
      </c>
      <c r="Q12" s="25">
        <f>RTOS_OFF_RX!P12</f>
        <v>97.77777778</v>
      </c>
      <c r="R12" s="1">
        <f>RTOS_ON_RX!P12</f>
        <v>146.6666667</v>
      </c>
      <c r="T12" s="22" t="str">
        <f>TEXTJOIN(",",TRUE,B2:B157)</f>
        <v>0:00:05,0:00:05,0:00:05,0:00:05,0:00:05,0:00:05,0:00:05,0:00:05,0:00:05,0:00:05,0:00:05,0:00:05,0:00:05,0:00:05,0:00:05,0:00:05,0:00:05,0:00:05,0:00:05,0:00:05,0:00:05,0:00:05,0:00:05,0:00:05,0:00:05,0:00:05,0:00:05,0:00:05,0:00:05,0:00:05,0:00:05,0:00:05,0:00:05,0:00:05,0:00:06,0:00:05,0:00:05,0:00:05,0:00:05,0:00:05,0:00:05,0:00:05,0:00:05,0:00:05,0:00:05,0:00:05,0:00:05,0:00:05,0:00:05,0:00:05,0:00:05,0:00:05,0:00:05,0:00:05,0:00:05,0:00:05,0:00:05,0:00:05,0:00:05,0:00:05,0:00:05,0:00:05,0:00:05,0:00:05,0:00:05,0:00:05,0:00:05,0:00:05,0:00:05,0:00:05,0:00:06,0:00:05,0:00:05,0:00:05,0:00:05,0:00:05,0:00:05,0:00:05,0:00:05,0:00:05,0:00:05,0:00:05,0:00:05,0:00:05,0:00:05,0:00:05,0:00:05,0:00:05,0:00:05,0:00:05,0:00:05,0:00:05,0:00:05,0:00:05,0:00:05,0:00:05,0:00:05,0:00:05,0:00:05,0:00:05,0:00:05,0:00:05,0:00:05,0:00:05,0:00:05,0:00:05,0:00:06,0:00:05,0:00:05,0:00:05,0:00:05,0:00:05,0:00:05,0:00:05,0:00:05,0:00:05,0:00:05,0:00:05,0:00:05,0:00:06,0:00:05,0:00:05,0:00:05,0:00:05,0:00:05,0:00:05,0:00:05,0:00:05,0:00:05,0:00:05,0:00:05,0:00:05,0:00:05,0:00:05,0:00:05,0:00:05,0:00:05,0:00:05,0:00:05,0:00:05,0:00:05,0:00:05,0:00:05,0:00:06,0:00:05,0:00:05,0:00:05,0:00:05,0:00:05,0:00:05,0:00:05,0:00:05,0:00:05,0:00:05,0:00:05,0:00:05</v>
      </c>
      <c r="U12" s="22"/>
      <c r="V12" s="22"/>
      <c r="W12" s="22"/>
      <c r="X12" s="22"/>
    </row>
    <row r="13">
      <c r="A13" s="23">
        <f>RTOS_OFF_TX!K13</f>
        <v>0.00009259259259</v>
      </c>
      <c r="B13" s="23">
        <f>RTOS_ON_TX!K13</f>
        <v>0.00005787037037</v>
      </c>
      <c r="C13" s="23">
        <f t="shared" si="3"/>
        <v>0.00003472222222</v>
      </c>
      <c r="E13" s="23">
        <f>RTOS_OFF_RX!N12</f>
        <v>0.0001041666667</v>
      </c>
      <c r="F13" s="23">
        <f>RTOS_ON_RX!N13</f>
        <v>0.00005787037037</v>
      </c>
      <c r="G13" s="23">
        <f t="shared" si="4"/>
        <v>0.0000462962963</v>
      </c>
      <c r="I13" s="1">
        <f t="shared" ref="I13:J13" si="27">SUM(HOUR(A13)*3600,MINUTE(A13)*60,SECOND(A13))</f>
        <v>8</v>
      </c>
      <c r="J13" s="1">
        <f t="shared" si="27"/>
        <v>5</v>
      </c>
      <c r="K13" s="24">
        <f t="shared" si="6"/>
        <v>3</v>
      </c>
      <c r="L13" s="1">
        <f t="shared" ref="L13:M13" si="28">SUM(HOUR(E13)*3600,MINUTE(E13)*60,SECOND(E13))</f>
        <v>9</v>
      </c>
      <c r="M13" s="1">
        <f t="shared" si="28"/>
        <v>5</v>
      </c>
      <c r="N13" s="24">
        <f t="shared" si="8"/>
        <v>4</v>
      </c>
      <c r="O13" s="1">
        <f>RTOS_OFF_TX!M13</f>
        <v>111</v>
      </c>
      <c r="P13" s="1">
        <f>RTOS_ON_TX!M13</f>
        <v>179.2</v>
      </c>
      <c r="Q13" s="25">
        <f>RTOS_OFF_RX!P13</f>
        <v>111</v>
      </c>
      <c r="R13" s="1">
        <f>RTOS_ON_RX!P13</f>
        <v>176</v>
      </c>
      <c r="T13" s="22"/>
      <c r="U13" s="22"/>
      <c r="V13" s="22"/>
      <c r="W13" s="22"/>
      <c r="X13" s="22"/>
    </row>
    <row r="14">
      <c r="A14" s="23">
        <f>RTOS_OFF_TX!K14</f>
        <v>0.0001041666667</v>
      </c>
      <c r="B14" s="23">
        <f>RTOS_ON_TX!K14</f>
        <v>0.00005787037037</v>
      </c>
      <c r="C14" s="23">
        <f t="shared" si="3"/>
        <v>0.0000462962963</v>
      </c>
      <c r="E14" s="23">
        <f>RTOS_OFF_RX!N13</f>
        <v>0.00009259259259</v>
      </c>
      <c r="F14" s="23">
        <f>RTOS_ON_RX!N14</f>
        <v>0.00005787037037</v>
      </c>
      <c r="G14" s="23">
        <f t="shared" si="4"/>
        <v>0.00003472222222</v>
      </c>
      <c r="I14" s="1">
        <f t="shared" ref="I14:J14" si="29">SUM(HOUR(A14)*3600,MINUTE(A14)*60,SECOND(A14))</f>
        <v>9</v>
      </c>
      <c r="J14" s="1">
        <f t="shared" si="29"/>
        <v>5</v>
      </c>
      <c r="K14" s="24">
        <f t="shared" si="6"/>
        <v>4</v>
      </c>
      <c r="L14" s="1">
        <f t="shared" ref="L14:M14" si="30">SUM(HOUR(E14)*3600,MINUTE(E14)*60,SECOND(E14))</f>
        <v>8</v>
      </c>
      <c r="M14" s="1">
        <f t="shared" si="30"/>
        <v>5</v>
      </c>
      <c r="N14" s="24">
        <f t="shared" si="8"/>
        <v>3</v>
      </c>
      <c r="O14" s="1">
        <f>RTOS_OFF_TX!M14</f>
        <v>98.66666667</v>
      </c>
      <c r="P14" s="1">
        <f>RTOS_ON_TX!M14</f>
        <v>179.2</v>
      </c>
      <c r="Q14" s="25">
        <f>RTOS_OFF_RX!P14</f>
        <v>111</v>
      </c>
      <c r="R14" s="1">
        <f>RTOS_ON_RX!P14</f>
        <v>174.4</v>
      </c>
      <c r="T14" s="22"/>
      <c r="U14" s="26" t="s">
        <v>21145</v>
      </c>
      <c r="V14" s="22"/>
      <c r="W14" s="26" t="s">
        <v>21146</v>
      </c>
      <c r="X14" s="22"/>
    </row>
    <row r="15">
      <c r="A15" s="23">
        <f>RTOS_OFF_TX!K15</f>
        <v>0.00009259259259</v>
      </c>
      <c r="B15" s="23">
        <f>RTOS_ON_TX!K15</f>
        <v>0.00005787037037</v>
      </c>
      <c r="C15" s="23">
        <f t="shared" si="3"/>
        <v>0.00003472222222</v>
      </c>
      <c r="E15" s="23">
        <f>RTOS_OFF_RX!N14</f>
        <v>0.00009259259259</v>
      </c>
      <c r="F15" s="23">
        <f>RTOS_ON_RX!N15</f>
        <v>0.00005787037037</v>
      </c>
      <c r="G15" s="23">
        <f t="shared" si="4"/>
        <v>0.00003472222222</v>
      </c>
      <c r="I15" s="1">
        <f t="shared" ref="I15:J15" si="31">SUM(HOUR(A15)*3600,MINUTE(A15)*60,SECOND(A15))</f>
        <v>8</v>
      </c>
      <c r="J15" s="1">
        <f t="shared" si="31"/>
        <v>5</v>
      </c>
      <c r="K15" s="24">
        <f t="shared" si="6"/>
        <v>3</v>
      </c>
      <c r="L15" s="1">
        <f t="shared" ref="L15:M15" si="32">SUM(HOUR(E15)*3600,MINUTE(E15)*60,SECOND(E15))</f>
        <v>8</v>
      </c>
      <c r="M15" s="1">
        <f t="shared" si="32"/>
        <v>5</v>
      </c>
      <c r="N15" s="24">
        <f t="shared" si="8"/>
        <v>3</v>
      </c>
      <c r="O15" s="1">
        <f>RTOS_OFF_TX!M15</f>
        <v>111</v>
      </c>
      <c r="P15" s="1">
        <f>RTOS_ON_TX!M15</f>
        <v>179.2</v>
      </c>
      <c r="Q15" s="25">
        <f>RTOS_OFF_RX!P15</f>
        <v>112</v>
      </c>
      <c r="R15" s="1">
        <f>RTOS_ON_RX!P15</f>
        <v>176</v>
      </c>
      <c r="T15" s="22"/>
      <c r="U15" s="26" t="s">
        <v>4</v>
      </c>
      <c r="V15" s="26" t="s">
        <v>5</v>
      </c>
      <c r="W15" s="26" t="s">
        <v>4</v>
      </c>
      <c r="X15" s="26" t="s">
        <v>5</v>
      </c>
    </row>
    <row r="16">
      <c r="A16" s="23">
        <f>RTOS_OFF_TX!K16</f>
        <v>0.00009259259259</v>
      </c>
      <c r="B16" s="23">
        <f>RTOS_ON_TX!K16</f>
        <v>0.00005787037037</v>
      </c>
      <c r="C16" s="23">
        <f t="shared" si="3"/>
        <v>0.00003472222222</v>
      </c>
      <c r="E16" s="23">
        <f>RTOS_OFF_RX!N15</f>
        <v>0.00009259259259</v>
      </c>
      <c r="F16" s="23">
        <f>RTOS_ON_RX!N16</f>
        <v>0.00005787037037</v>
      </c>
      <c r="G16" s="23">
        <f t="shared" si="4"/>
        <v>0.00003472222222</v>
      </c>
      <c r="I16" s="1">
        <f t="shared" ref="I16:J16" si="33">SUM(HOUR(A16)*3600,MINUTE(A16)*60,SECOND(A16))</f>
        <v>8</v>
      </c>
      <c r="J16" s="1">
        <f t="shared" si="33"/>
        <v>5</v>
      </c>
      <c r="K16" s="24">
        <f t="shared" si="6"/>
        <v>3</v>
      </c>
      <c r="L16" s="1">
        <f t="shared" ref="L16:M16" si="34">SUM(HOUR(E16)*3600,MINUTE(E16)*60,SECOND(E16))</f>
        <v>8</v>
      </c>
      <c r="M16" s="1">
        <f t="shared" si="34"/>
        <v>5</v>
      </c>
      <c r="N16" s="24">
        <f t="shared" si="8"/>
        <v>3</v>
      </c>
      <c r="O16" s="1">
        <f>RTOS_OFF_TX!M16</f>
        <v>112</v>
      </c>
      <c r="P16" s="1">
        <f>RTOS_ON_TX!M16</f>
        <v>179.2</v>
      </c>
      <c r="Q16" s="25">
        <f>RTOS_OFF_RX!P16</f>
        <v>111</v>
      </c>
      <c r="R16" s="1">
        <f>RTOS_ON_RX!P16</f>
        <v>176</v>
      </c>
      <c r="T16" s="26" t="s">
        <v>21147</v>
      </c>
      <c r="U16" s="27">
        <f>AVERAGE(I2:I2660)</f>
        <v>8.044585987</v>
      </c>
      <c r="V16" s="28">
        <f>AVERAGE(L2:L2660)</f>
        <v>9.012738854</v>
      </c>
      <c r="W16" s="29">
        <f>AVERAGE(J2:J2660)</f>
        <v>5.038216561</v>
      </c>
      <c r="X16" s="29">
        <f>AVERAGE(M2:M2660)</f>
        <v>5.732484076</v>
      </c>
    </row>
    <row r="17">
      <c r="A17" s="23">
        <f>RTOS_OFF_TX!K17</f>
        <v>0.00009259259259</v>
      </c>
      <c r="B17" s="23">
        <f>RTOS_ON_TX!K17</f>
        <v>0.00005787037037</v>
      </c>
      <c r="C17" s="23">
        <f t="shared" si="3"/>
        <v>0.00003472222222</v>
      </c>
      <c r="E17" s="23">
        <f>RTOS_OFF_RX!N16</f>
        <v>0.00009259259259</v>
      </c>
      <c r="F17" s="23">
        <f>RTOS_ON_RX!N17</f>
        <v>0.00005787037037</v>
      </c>
      <c r="G17" s="23">
        <f t="shared" si="4"/>
        <v>0.00003472222222</v>
      </c>
      <c r="I17" s="1">
        <f t="shared" ref="I17:J17" si="35">SUM(HOUR(A17)*3600,MINUTE(A17)*60,SECOND(A17))</f>
        <v>8</v>
      </c>
      <c r="J17" s="1">
        <f t="shared" si="35"/>
        <v>5</v>
      </c>
      <c r="K17" s="24">
        <f t="shared" si="6"/>
        <v>3</v>
      </c>
      <c r="L17" s="1">
        <f t="shared" ref="L17:M17" si="36">SUM(HOUR(E17)*3600,MINUTE(E17)*60,SECOND(E17))</f>
        <v>8</v>
      </c>
      <c r="M17" s="1">
        <f t="shared" si="36"/>
        <v>5</v>
      </c>
      <c r="N17" s="24">
        <f t="shared" si="8"/>
        <v>3</v>
      </c>
      <c r="O17" s="1">
        <f>RTOS_OFF_TX!M17</f>
        <v>112</v>
      </c>
      <c r="P17" s="1">
        <f>RTOS_ON_TX!M17</f>
        <v>179.2</v>
      </c>
      <c r="Q17" s="25">
        <f>RTOS_OFF_RX!P17</f>
        <v>111</v>
      </c>
      <c r="R17" s="1">
        <f>RTOS_ON_RX!P17</f>
        <v>177.6</v>
      </c>
      <c r="T17" s="26" t="s">
        <v>16</v>
      </c>
      <c r="U17" s="29">
        <f>_xlfn.STDEV.S(I2:I2660)</f>
        <v>0.2070534752</v>
      </c>
      <c r="V17" s="29">
        <f>_xlfn.STDEV.S(L2:L2660)</f>
        <v>2.70324416</v>
      </c>
      <c r="W17" s="29">
        <f>_xlfn.STDEV.S(J2:J2660)</f>
        <v>0.1923321885</v>
      </c>
      <c r="X17" s="29">
        <f>_xlfn.STDEV.S(M2:M2660)</f>
        <v>3.490614092</v>
      </c>
    </row>
    <row r="18">
      <c r="A18" s="23">
        <f>RTOS_OFF_TX!K18</f>
        <v>0.00009259259259</v>
      </c>
      <c r="B18" s="23">
        <f>RTOS_ON_TX!K18</f>
        <v>0.00005787037037</v>
      </c>
      <c r="C18" s="23">
        <f t="shared" si="3"/>
        <v>0.00003472222222</v>
      </c>
      <c r="E18" s="23">
        <f>RTOS_OFF_RX!N17</f>
        <v>0.00009259259259</v>
      </c>
      <c r="F18" s="23">
        <f>RTOS_ON_RX!N18</f>
        <v>0.00005787037037</v>
      </c>
      <c r="G18" s="23">
        <f t="shared" si="4"/>
        <v>0.00003472222222</v>
      </c>
      <c r="I18" s="1">
        <f t="shared" ref="I18:J18" si="37">SUM(HOUR(A18)*3600,MINUTE(A18)*60,SECOND(A18))</f>
        <v>8</v>
      </c>
      <c r="J18" s="1">
        <f t="shared" si="37"/>
        <v>5</v>
      </c>
      <c r="K18" s="24">
        <f t="shared" si="6"/>
        <v>3</v>
      </c>
      <c r="L18" s="1">
        <f t="shared" ref="L18:M18" si="38">SUM(HOUR(E18)*3600,MINUTE(E18)*60,SECOND(E18))</f>
        <v>8</v>
      </c>
      <c r="M18" s="1">
        <f t="shared" si="38"/>
        <v>5</v>
      </c>
      <c r="N18" s="24">
        <f t="shared" si="8"/>
        <v>3</v>
      </c>
      <c r="O18" s="1">
        <f>RTOS_OFF_TX!M18</f>
        <v>112</v>
      </c>
      <c r="P18" s="1">
        <f>RTOS_ON_TX!M18</f>
        <v>179.2</v>
      </c>
      <c r="Q18" s="25">
        <f>RTOS_OFF_RX!P18</f>
        <v>109</v>
      </c>
      <c r="R18" s="1">
        <f>RTOS_ON_RX!P18</f>
        <v>177.6</v>
      </c>
      <c r="T18" s="26" t="s">
        <v>21148</v>
      </c>
      <c r="U18" s="29">
        <f>AVERAGE(O2:O2660)</f>
        <v>111.3128096</v>
      </c>
      <c r="V18" s="30">
        <f>AVERAGE(Q2:Q2660)</f>
        <v>104.2933588</v>
      </c>
      <c r="W18" s="29">
        <f>AVERAGE(P2:P2660)</f>
        <v>178.0585987</v>
      </c>
      <c r="X18" s="29">
        <f>AVERAGE(R2:R2660)</f>
        <v>193.6169851</v>
      </c>
    </row>
    <row r="19">
      <c r="A19" s="23">
        <f>RTOS_OFF_TX!K19</f>
        <v>0.00009259259259</v>
      </c>
      <c r="B19" s="23">
        <f>RTOS_ON_TX!K19</f>
        <v>0.00005787037037</v>
      </c>
      <c r="C19" s="23">
        <f t="shared" si="3"/>
        <v>0.00003472222222</v>
      </c>
      <c r="E19" s="23">
        <f>RTOS_OFF_RX!N18</f>
        <v>0.00009259259259</v>
      </c>
      <c r="F19" s="23">
        <f>RTOS_ON_RX!N19</f>
        <v>0.00005787037037</v>
      </c>
      <c r="G19" s="23">
        <f t="shared" si="4"/>
        <v>0.00003472222222</v>
      </c>
      <c r="I19" s="1">
        <f t="shared" ref="I19:J19" si="39">SUM(HOUR(A19)*3600,MINUTE(A19)*60,SECOND(A19))</f>
        <v>8</v>
      </c>
      <c r="J19" s="1">
        <f t="shared" si="39"/>
        <v>5</v>
      </c>
      <c r="K19" s="24">
        <f t="shared" si="6"/>
        <v>3</v>
      </c>
      <c r="L19" s="1">
        <f t="shared" ref="L19:M19" si="40">SUM(HOUR(E19)*3600,MINUTE(E19)*60,SECOND(E19))</f>
        <v>8</v>
      </c>
      <c r="M19" s="1">
        <f t="shared" si="40"/>
        <v>5</v>
      </c>
      <c r="N19" s="24">
        <f t="shared" si="8"/>
        <v>3</v>
      </c>
      <c r="O19" s="1">
        <f>RTOS_OFF_TX!M19</f>
        <v>111</v>
      </c>
      <c r="P19" s="1">
        <f>RTOS_ON_TX!M19</f>
        <v>179.2</v>
      </c>
      <c r="Q19" s="25">
        <f>RTOS_OFF_RX!P19</f>
        <v>111</v>
      </c>
      <c r="R19" s="1">
        <f>RTOS_ON_RX!P19</f>
        <v>177.6</v>
      </c>
      <c r="T19" s="26" t="s">
        <v>21149</v>
      </c>
      <c r="U19" s="29">
        <f>_xlfn.STDEV.S(O2:O2660)</f>
        <v>2.624754368</v>
      </c>
      <c r="V19" s="29">
        <f>_xlfn.STDEV.S(Q2:Q2660)</f>
        <v>18.87898203</v>
      </c>
      <c r="W19" s="29">
        <f>_xlfn.STDEV.S(P2:P2660)</f>
        <v>5.744321364</v>
      </c>
      <c r="X19" s="29">
        <f>_xlfn.STDEV.S(R2:R2660)</f>
        <v>325.2518301</v>
      </c>
    </row>
    <row r="20">
      <c r="A20" s="23">
        <f>RTOS_OFF_TX!K20</f>
        <v>0.00009259259259</v>
      </c>
      <c r="B20" s="23">
        <f>RTOS_ON_TX!K20</f>
        <v>0.00005787037037</v>
      </c>
      <c r="C20" s="23">
        <f t="shared" si="3"/>
        <v>0.00003472222222</v>
      </c>
      <c r="E20" s="23">
        <f>RTOS_OFF_RX!N19</f>
        <v>0.00009259259259</v>
      </c>
      <c r="F20" s="23">
        <f>RTOS_ON_RX!N20</f>
        <v>0.00005787037037</v>
      </c>
      <c r="G20" s="23">
        <f t="shared" si="4"/>
        <v>0.00003472222222</v>
      </c>
      <c r="I20" s="1">
        <f t="shared" ref="I20:J20" si="41">SUM(HOUR(A20)*3600,MINUTE(A20)*60,SECOND(A20))</f>
        <v>8</v>
      </c>
      <c r="J20" s="1">
        <f t="shared" si="41"/>
        <v>5</v>
      </c>
      <c r="K20" s="24">
        <f t="shared" si="6"/>
        <v>3</v>
      </c>
      <c r="L20" s="1">
        <f t="shared" ref="L20:M20" si="42">SUM(HOUR(E20)*3600,MINUTE(E20)*60,SECOND(E20))</f>
        <v>8</v>
      </c>
      <c r="M20" s="1">
        <f t="shared" si="42"/>
        <v>5</v>
      </c>
      <c r="N20" s="24">
        <f t="shared" si="8"/>
        <v>3</v>
      </c>
      <c r="O20" s="1">
        <f>RTOS_OFF_TX!M20</f>
        <v>111</v>
      </c>
      <c r="P20" s="1">
        <f>RTOS_ON_TX!M20</f>
        <v>179.2</v>
      </c>
      <c r="Q20" s="25">
        <f>RTOS_OFF_RX!P20</f>
        <v>111</v>
      </c>
      <c r="R20" s="1">
        <f>RTOS_ON_RX!P20</f>
        <v>174.4</v>
      </c>
      <c r="T20" s="26" t="s">
        <v>21150</v>
      </c>
      <c r="U20" s="31">
        <f>MARGINOFERROR(I2:I2660,0.99)</f>
        <v>0.04309156871</v>
      </c>
      <c r="V20" s="31">
        <f>MARGINOFERROR(L2:L2660,0.99)</f>
        <v>0.5625939451</v>
      </c>
      <c r="W20" s="31">
        <f>MARGINOFERROR(J2:J2660,0.99)</f>
        <v>0.04002780301</v>
      </c>
      <c r="X20" s="31">
        <f>MARGINOFERROR(M2:M2660,0.99)</f>
        <v>0.7264598522</v>
      </c>
    </row>
    <row r="21" ht="15.75" customHeight="1">
      <c r="A21" s="23">
        <f>RTOS_OFF_TX!K21</f>
        <v>0.00009259259259</v>
      </c>
      <c r="B21" s="23">
        <f>RTOS_ON_TX!K21</f>
        <v>0.00005787037037</v>
      </c>
      <c r="C21" s="23">
        <f t="shared" si="3"/>
        <v>0.00003472222222</v>
      </c>
      <c r="E21" s="23">
        <f>RTOS_OFF_RX!N20</f>
        <v>0.00009259259259</v>
      </c>
      <c r="F21" s="23">
        <f>RTOS_ON_RX!N21</f>
        <v>0.00005787037037</v>
      </c>
      <c r="G21" s="23">
        <f t="shared" si="4"/>
        <v>0.00003472222222</v>
      </c>
      <c r="I21" s="1">
        <f t="shared" ref="I21:J21" si="43">SUM(HOUR(A21)*3600,MINUTE(A21)*60,SECOND(A21))</f>
        <v>8</v>
      </c>
      <c r="J21" s="1">
        <f t="shared" si="43"/>
        <v>5</v>
      </c>
      <c r="K21" s="24">
        <f t="shared" si="6"/>
        <v>3</v>
      </c>
      <c r="L21" s="1">
        <f t="shared" ref="L21:M21" si="44">SUM(HOUR(E21)*3600,MINUTE(E21)*60,SECOND(E21))</f>
        <v>8</v>
      </c>
      <c r="M21" s="1">
        <f t="shared" si="44"/>
        <v>5</v>
      </c>
      <c r="N21" s="24">
        <f t="shared" si="8"/>
        <v>3</v>
      </c>
      <c r="O21" s="1">
        <f>RTOS_OFF_TX!M21</f>
        <v>112</v>
      </c>
      <c r="P21" s="1">
        <f>RTOS_ON_TX!M21</f>
        <v>179.2</v>
      </c>
      <c r="Q21" s="25">
        <f>RTOS_OFF_RX!P21</f>
        <v>110</v>
      </c>
      <c r="R21" s="1">
        <f>RTOS_ON_RX!P21</f>
        <v>177.6</v>
      </c>
      <c r="T21" s="26" t="s">
        <v>21151</v>
      </c>
      <c r="U21" s="31">
        <f>MARGINOFERROR(O2:O2660,0.99)</f>
        <v>0.5462588016</v>
      </c>
      <c r="V21" s="31">
        <f>MARGINOFERROR(Q2:Q2660,0.99)</f>
        <v>3.929057218</v>
      </c>
      <c r="W21" s="31">
        <f>MARGINOFERROR(P2:P2660,0.99)</f>
        <v>1.19549705</v>
      </c>
      <c r="X21" s="31">
        <f>MARGINOFERROR(R2:R2660,0.99)</f>
        <v>67.69078168</v>
      </c>
    </row>
    <row r="22" ht="15.75" customHeight="1">
      <c r="A22" s="23">
        <f>RTOS_OFF_TX!K22</f>
        <v>0.00009259259259</v>
      </c>
      <c r="B22" s="23">
        <f>RTOS_ON_TX!K22</f>
        <v>0.00005787037037</v>
      </c>
      <c r="C22" s="23">
        <f t="shared" si="3"/>
        <v>0.00003472222222</v>
      </c>
      <c r="E22" s="23">
        <f>RTOS_OFF_RX!N21</f>
        <v>0.00009259259259</v>
      </c>
      <c r="F22" s="23">
        <f>RTOS_ON_RX!N22</f>
        <v>0.00005787037037</v>
      </c>
      <c r="G22" s="23">
        <f t="shared" si="4"/>
        <v>0.00003472222222</v>
      </c>
      <c r="I22" s="1">
        <f t="shared" ref="I22:J22" si="45">SUM(HOUR(A22)*3600,MINUTE(A22)*60,SECOND(A22))</f>
        <v>8</v>
      </c>
      <c r="J22" s="1">
        <f t="shared" si="45"/>
        <v>5</v>
      </c>
      <c r="K22" s="24">
        <f t="shared" si="6"/>
        <v>3</v>
      </c>
      <c r="L22" s="1">
        <f t="shared" ref="L22:M22" si="46">SUM(HOUR(E22)*3600,MINUTE(E22)*60,SECOND(E22))</f>
        <v>8</v>
      </c>
      <c r="M22" s="1">
        <f t="shared" si="46"/>
        <v>5</v>
      </c>
      <c r="N22" s="24">
        <f t="shared" si="8"/>
        <v>3</v>
      </c>
      <c r="O22" s="1">
        <f>RTOS_OFF_TX!M22</f>
        <v>112</v>
      </c>
      <c r="P22" s="1">
        <f>RTOS_ON_TX!M22</f>
        <v>179.2</v>
      </c>
      <c r="Q22" s="25">
        <f>RTOS_OFF_RX!P22</f>
        <v>111</v>
      </c>
      <c r="R22" s="1">
        <f>RTOS_ON_RX!P22</f>
        <v>177.6</v>
      </c>
    </row>
    <row r="23" ht="15.75" customHeight="1">
      <c r="A23" s="23">
        <f>RTOS_OFF_TX!K23</f>
        <v>0.00009259259259</v>
      </c>
      <c r="B23" s="23">
        <f>RTOS_ON_TX!K23</f>
        <v>0.00005787037037</v>
      </c>
      <c r="C23" s="23">
        <f t="shared" si="3"/>
        <v>0.00003472222222</v>
      </c>
      <c r="E23" s="23">
        <f>RTOS_OFF_RX!N22</f>
        <v>0.00009259259259</v>
      </c>
      <c r="F23" s="23">
        <f>RTOS_ON_RX!N23</f>
        <v>0.00005787037037</v>
      </c>
      <c r="G23" s="23">
        <f t="shared" si="4"/>
        <v>0.00003472222222</v>
      </c>
      <c r="I23" s="1">
        <f t="shared" ref="I23:J23" si="47">SUM(HOUR(A23)*3600,MINUTE(A23)*60,SECOND(A23))</f>
        <v>8</v>
      </c>
      <c r="J23" s="1">
        <f t="shared" si="47"/>
        <v>5</v>
      </c>
      <c r="K23" s="24">
        <f t="shared" si="6"/>
        <v>3</v>
      </c>
      <c r="L23" s="1">
        <f t="shared" ref="L23:M23" si="48">SUM(HOUR(E23)*3600,MINUTE(E23)*60,SECOND(E23))</f>
        <v>8</v>
      </c>
      <c r="M23" s="1">
        <f t="shared" si="48"/>
        <v>5</v>
      </c>
      <c r="N23" s="24">
        <f t="shared" si="8"/>
        <v>3</v>
      </c>
      <c r="O23" s="1">
        <f>RTOS_OFF_TX!M23</f>
        <v>112</v>
      </c>
      <c r="P23" s="1">
        <f>RTOS_ON_TX!M23</f>
        <v>179.2</v>
      </c>
      <c r="Q23" s="25">
        <f>RTOS_OFF_RX!P23</f>
        <v>111</v>
      </c>
      <c r="R23" s="1">
        <f>RTOS_ON_RX!P23</f>
        <v>176</v>
      </c>
    </row>
    <row r="24" ht="15.75" customHeight="1">
      <c r="A24" s="23">
        <f>RTOS_OFF_TX!K24</f>
        <v>0.00009259259259</v>
      </c>
      <c r="B24" s="23">
        <f>RTOS_ON_TX!K24</f>
        <v>0.00005787037037</v>
      </c>
      <c r="C24" s="23">
        <f t="shared" si="3"/>
        <v>0.00003472222222</v>
      </c>
      <c r="E24" s="23">
        <f>RTOS_OFF_RX!N23</f>
        <v>0.00009259259259</v>
      </c>
      <c r="F24" s="23">
        <f>RTOS_ON_RX!N24</f>
        <v>0.00005787037037</v>
      </c>
      <c r="G24" s="23">
        <f t="shared" si="4"/>
        <v>0.00003472222222</v>
      </c>
      <c r="I24" s="1">
        <f t="shared" ref="I24:J24" si="49">SUM(HOUR(A24)*3600,MINUTE(A24)*60,SECOND(A24))</f>
        <v>8</v>
      </c>
      <c r="J24" s="1">
        <f t="shared" si="49"/>
        <v>5</v>
      </c>
      <c r="K24" s="24">
        <f t="shared" si="6"/>
        <v>3</v>
      </c>
      <c r="L24" s="1">
        <f t="shared" ref="L24:M24" si="50">SUM(HOUR(E24)*3600,MINUTE(E24)*60,SECOND(E24))</f>
        <v>8</v>
      </c>
      <c r="M24" s="1">
        <f t="shared" si="50"/>
        <v>5</v>
      </c>
      <c r="N24" s="24">
        <f t="shared" si="8"/>
        <v>3</v>
      </c>
      <c r="O24" s="1">
        <f>RTOS_OFF_TX!M24</f>
        <v>111</v>
      </c>
      <c r="P24" s="1">
        <f>RTOS_ON_TX!M24</f>
        <v>179.2</v>
      </c>
      <c r="Q24" s="25">
        <f>RTOS_OFF_RX!P24</f>
        <v>112</v>
      </c>
      <c r="R24" s="1">
        <f>RTOS_ON_RX!P24</f>
        <v>177.6</v>
      </c>
    </row>
    <row r="25" ht="15.75" customHeight="1">
      <c r="A25" s="23">
        <f>RTOS_OFF_TX!K25</f>
        <v>0.00009259259259</v>
      </c>
      <c r="B25" s="23">
        <f>RTOS_ON_TX!K25</f>
        <v>0.00005787037037</v>
      </c>
      <c r="C25" s="23">
        <f t="shared" si="3"/>
        <v>0.00003472222222</v>
      </c>
      <c r="E25" s="23">
        <f>RTOS_OFF_RX!N24</f>
        <v>0.00009259259259</v>
      </c>
      <c r="F25" s="23">
        <f>RTOS_ON_RX!N25</f>
        <v>0.00005787037037</v>
      </c>
      <c r="G25" s="23">
        <f t="shared" si="4"/>
        <v>0.00003472222222</v>
      </c>
      <c r="I25" s="1">
        <f t="shared" ref="I25:J25" si="51">SUM(HOUR(A25)*3600,MINUTE(A25)*60,SECOND(A25))</f>
        <v>8</v>
      </c>
      <c r="J25" s="1">
        <f t="shared" si="51"/>
        <v>5</v>
      </c>
      <c r="K25" s="24">
        <f t="shared" si="6"/>
        <v>3</v>
      </c>
      <c r="L25" s="1">
        <f t="shared" ref="L25:M25" si="52">SUM(HOUR(E25)*3600,MINUTE(E25)*60,SECOND(E25))</f>
        <v>8</v>
      </c>
      <c r="M25" s="1">
        <f t="shared" si="52"/>
        <v>5</v>
      </c>
      <c r="N25" s="24">
        <f t="shared" si="8"/>
        <v>3</v>
      </c>
      <c r="O25" s="1">
        <f>RTOS_OFF_TX!M25</f>
        <v>112</v>
      </c>
      <c r="P25" s="1">
        <f>RTOS_ON_TX!M25</f>
        <v>179.2</v>
      </c>
      <c r="Q25" s="25">
        <f>RTOS_OFF_RX!P25</f>
        <v>111</v>
      </c>
      <c r="R25" s="1">
        <f>RTOS_ON_RX!P25</f>
        <v>177.6</v>
      </c>
    </row>
    <row r="26" ht="15.75" customHeight="1">
      <c r="A26" s="23">
        <f>RTOS_OFF_TX!K26</f>
        <v>0.00009259259259</v>
      </c>
      <c r="B26" s="23">
        <f>RTOS_ON_TX!K26</f>
        <v>0.00005787037037</v>
      </c>
      <c r="C26" s="23">
        <f t="shared" si="3"/>
        <v>0.00003472222222</v>
      </c>
      <c r="E26" s="23">
        <f>RTOS_OFF_RX!N25</f>
        <v>0.00009259259259</v>
      </c>
      <c r="F26" s="23">
        <f>RTOS_ON_RX!N26</f>
        <v>0.00005787037037</v>
      </c>
      <c r="G26" s="23">
        <f t="shared" si="4"/>
        <v>0.00003472222222</v>
      </c>
      <c r="I26" s="1">
        <f t="shared" ref="I26:J26" si="53">SUM(HOUR(A26)*3600,MINUTE(A26)*60,SECOND(A26))</f>
        <v>8</v>
      </c>
      <c r="J26" s="1">
        <f t="shared" si="53"/>
        <v>5</v>
      </c>
      <c r="K26" s="24">
        <f t="shared" si="6"/>
        <v>3</v>
      </c>
      <c r="L26" s="1">
        <f t="shared" ref="L26:M26" si="54">SUM(HOUR(E26)*3600,MINUTE(E26)*60,SECOND(E26))</f>
        <v>8</v>
      </c>
      <c r="M26" s="1">
        <f t="shared" si="54"/>
        <v>5</v>
      </c>
      <c r="N26" s="24">
        <f t="shared" si="8"/>
        <v>3</v>
      </c>
      <c r="O26" s="1">
        <f>RTOS_OFF_TX!M26</f>
        <v>112</v>
      </c>
      <c r="P26" s="1">
        <f>RTOS_ON_TX!M26</f>
        <v>179.2</v>
      </c>
      <c r="Q26" s="25">
        <f>RTOS_OFF_RX!P26</f>
        <v>111</v>
      </c>
      <c r="R26" s="1">
        <f>RTOS_ON_RX!P26</f>
        <v>177.6</v>
      </c>
    </row>
    <row r="27" ht="15.75" customHeight="1">
      <c r="A27" s="23">
        <f>RTOS_OFF_TX!K27</f>
        <v>0.00009259259259</v>
      </c>
      <c r="B27" s="23">
        <f>RTOS_ON_TX!K27</f>
        <v>0.00005787037037</v>
      </c>
      <c r="C27" s="23">
        <f t="shared" si="3"/>
        <v>0.00003472222222</v>
      </c>
      <c r="E27" s="23">
        <f>RTOS_OFF_RX!N26</f>
        <v>0.00009259259259</v>
      </c>
      <c r="F27" s="23">
        <f>RTOS_ON_RX!N27</f>
        <v>0.00005787037037</v>
      </c>
      <c r="G27" s="23">
        <f t="shared" si="4"/>
        <v>0.00003472222222</v>
      </c>
      <c r="I27" s="1">
        <f t="shared" ref="I27:J27" si="55">SUM(HOUR(A27)*3600,MINUTE(A27)*60,SECOND(A27))</f>
        <v>8</v>
      </c>
      <c r="J27" s="1">
        <f t="shared" si="55"/>
        <v>5</v>
      </c>
      <c r="K27" s="24">
        <f t="shared" si="6"/>
        <v>3</v>
      </c>
      <c r="L27" s="1">
        <f t="shared" ref="L27:M27" si="56">SUM(HOUR(E27)*3600,MINUTE(E27)*60,SECOND(E27))</f>
        <v>8</v>
      </c>
      <c r="M27" s="1">
        <f t="shared" si="56"/>
        <v>5</v>
      </c>
      <c r="N27" s="24">
        <f t="shared" si="8"/>
        <v>3</v>
      </c>
      <c r="O27" s="1">
        <f>RTOS_OFF_TX!M27</f>
        <v>112</v>
      </c>
      <c r="P27" s="1">
        <f>RTOS_ON_TX!M27</f>
        <v>179.2</v>
      </c>
      <c r="Q27" s="25">
        <f>RTOS_OFF_RX!P27</f>
        <v>112</v>
      </c>
      <c r="R27" s="1">
        <f>RTOS_ON_RX!P27</f>
        <v>177.6</v>
      </c>
    </row>
    <row r="28" ht="15.75" customHeight="1">
      <c r="A28" s="23">
        <f>RTOS_OFF_TX!K28</f>
        <v>0.00009259259259</v>
      </c>
      <c r="B28" s="23">
        <f>RTOS_ON_TX!K28</f>
        <v>0.00005787037037</v>
      </c>
      <c r="C28" s="23">
        <f t="shared" si="3"/>
        <v>0.00003472222222</v>
      </c>
      <c r="E28" s="23">
        <f>RTOS_OFF_RX!N27</f>
        <v>0.00009259259259</v>
      </c>
      <c r="F28" s="23">
        <f>RTOS_ON_RX!N28</f>
        <v>0.00005787037037</v>
      </c>
      <c r="G28" s="23">
        <f t="shared" si="4"/>
        <v>0.00003472222222</v>
      </c>
      <c r="I28" s="1">
        <f t="shared" ref="I28:J28" si="57">SUM(HOUR(A28)*3600,MINUTE(A28)*60,SECOND(A28))</f>
        <v>8</v>
      </c>
      <c r="J28" s="1">
        <f t="shared" si="57"/>
        <v>5</v>
      </c>
      <c r="K28" s="24">
        <f t="shared" si="6"/>
        <v>3</v>
      </c>
      <c r="L28" s="1">
        <f t="shared" ref="L28:M28" si="58">SUM(HOUR(E28)*3600,MINUTE(E28)*60,SECOND(E28))</f>
        <v>8</v>
      </c>
      <c r="M28" s="1">
        <f t="shared" si="58"/>
        <v>5</v>
      </c>
      <c r="N28" s="24">
        <f t="shared" si="8"/>
        <v>3</v>
      </c>
      <c r="O28" s="1">
        <f>RTOS_OFF_TX!M28</f>
        <v>111</v>
      </c>
      <c r="P28" s="1">
        <f>RTOS_ON_TX!M28</f>
        <v>179.2</v>
      </c>
      <c r="Q28" s="25">
        <f>RTOS_OFF_RX!P28</f>
        <v>55.5</v>
      </c>
      <c r="R28" s="1">
        <f>RTOS_ON_RX!P28</f>
        <v>177.6</v>
      </c>
    </row>
    <row r="29" ht="15.75" customHeight="1">
      <c r="A29" s="23">
        <f>RTOS_OFF_TX!K29</f>
        <v>0.00009259259259</v>
      </c>
      <c r="B29" s="23">
        <f>RTOS_ON_TX!K29</f>
        <v>0.00005787037037</v>
      </c>
      <c r="C29" s="23">
        <f t="shared" si="3"/>
        <v>0.00003472222222</v>
      </c>
      <c r="E29" s="23">
        <f>RTOS_OFF_RX!N28</f>
        <v>0.0001851851852</v>
      </c>
      <c r="F29" s="23">
        <f>RTOS_ON_RX!N29</f>
        <v>0.00005787037037</v>
      </c>
      <c r="G29" s="23">
        <f t="shared" si="4"/>
        <v>0.0001273148148</v>
      </c>
      <c r="I29" s="1">
        <f t="shared" ref="I29:J29" si="59">SUM(HOUR(A29)*3600,MINUTE(A29)*60,SECOND(A29))</f>
        <v>8</v>
      </c>
      <c r="J29" s="1">
        <f t="shared" si="59"/>
        <v>5</v>
      </c>
      <c r="K29" s="24">
        <f t="shared" si="6"/>
        <v>3</v>
      </c>
      <c r="L29" s="1">
        <f t="shared" ref="L29:M29" si="60">SUM(HOUR(E29)*3600,MINUTE(E29)*60,SECOND(E29))</f>
        <v>16</v>
      </c>
      <c r="M29" s="1">
        <f t="shared" si="60"/>
        <v>5</v>
      </c>
      <c r="N29" s="24">
        <f t="shared" si="8"/>
        <v>11</v>
      </c>
      <c r="O29" s="1">
        <f>RTOS_OFF_TX!M29</f>
        <v>112</v>
      </c>
      <c r="P29" s="1">
        <f>RTOS_ON_TX!M29</f>
        <v>179.2</v>
      </c>
      <c r="Q29" s="25">
        <f>RTOS_OFF_RX!P29</f>
        <v>110</v>
      </c>
      <c r="R29" s="1">
        <f>RTOS_ON_RX!P29</f>
        <v>177.6</v>
      </c>
    </row>
    <row r="30" ht="15.75" customHeight="1">
      <c r="A30" s="23">
        <f>RTOS_OFF_TX!K30</f>
        <v>0.00009259259259</v>
      </c>
      <c r="B30" s="23">
        <f>RTOS_ON_TX!K30</f>
        <v>0.00005787037037</v>
      </c>
      <c r="C30" s="23">
        <f t="shared" si="3"/>
        <v>0.00003472222222</v>
      </c>
      <c r="E30" s="23">
        <f>RTOS_OFF_RX!N29</f>
        <v>0.00009259259259</v>
      </c>
      <c r="F30" s="23">
        <f>RTOS_ON_RX!N30</f>
        <v>0.00005787037037</v>
      </c>
      <c r="G30" s="23">
        <f t="shared" si="4"/>
        <v>0.00003472222222</v>
      </c>
      <c r="I30" s="1">
        <f t="shared" ref="I30:J30" si="61">SUM(HOUR(A30)*3600,MINUTE(A30)*60,SECOND(A30))</f>
        <v>8</v>
      </c>
      <c r="J30" s="1">
        <f t="shared" si="61"/>
        <v>5</v>
      </c>
      <c r="K30" s="24">
        <f t="shared" si="6"/>
        <v>3</v>
      </c>
      <c r="L30" s="1">
        <f t="shared" ref="L30:M30" si="62">SUM(HOUR(E30)*3600,MINUTE(E30)*60,SECOND(E30))</f>
        <v>8</v>
      </c>
      <c r="M30" s="1">
        <f t="shared" si="62"/>
        <v>5</v>
      </c>
      <c r="N30" s="24">
        <f t="shared" si="8"/>
        <v>3</v>
      </c>
      <c r="O30" s="1">
        <f>RTOS_OFF_TX!M30</f>
        <v>112</v>
      </c>
      <c r="P30" s="1">
        <f>RTOS_ON_TX!M30</f>
        <v>179.2</v>
      </c>
      <c r="Q30" s="25">
        <f>RTOS_OFF_RX!P30</f>
        <v>109</v>
      </c>
      <c r="R30" s="1">
        <f>RTOS_ON_RX!P30</f>
        <v>177.6</v>
      </c>
    </row>
    <row r="31" ht="15.75" customHeight="1">
      <c r="A31" s="23">
        <f>RTOS_OFF_TX!K31</f>
        <v>0.00009259259259</v>
      </c>
      <c r="B31" s="23">
        <f>RTOS_ON_TX!K31</f>
        <v>0.00005787037037</v>
      </c>
      <c r="C31" s="23">
        <f t="shared" si="3"/>
        <v>0.00003472222222</v>
      </c>
      <c r="E31" s="23">
        <f>RTOS_OFF_RX!N30</f>
        <v>0.00009259259259</v>
      </c>
      <c r="F31" s="23">
        <f>RTOS_ON_RX!N31</f>
        <v>0.00005787037037</v>
      </c>
      <c r="G31" s="23">
        <f t="shared" si="4"/>
        <v>0.00003472222222</v>
      </c>
      <c r="I31" s="1">
        <f t="shared" ref="I31:J31" si="63">SUM(HOUR(A31)*3600,MINUTE(A31)*60,SECOND(A31))</f>
        <v>8</v>
      </c>
      <c r="J31" s="1">
        <f t="shared" si="63"/>
        <v>5</v>
      </c>
      <c r="K31" s="24">
        <f t="shared" si="6"/>
        <v>3</v>
      </c>
      <c r="L31" s="1">
        <f t="shared" ref="L31:M31" si="64">SUM(HOUR(E31)*3600,MINUTE(E31)*60,SECOND(E31))</f>
        <v>8</v>
      </c>
      <c r="M31" s="1">
        <f t="shared" si="64"/>
        <v>5</v>
      </c>
      <c r="N31" s="24">
        <f t="shared" si="8"/>
        <v>3</v>
      </c>
      <c r="O31" s="1">
        <f>RTOS_OFF_TX!M31</f>
        <v>112</v>
      </c>
      <c r="P31" s="1">
        <f>RTOS_ON_TX!M31</f>
        <v>179.2</v>
      </c>
      <c r="Q31" s="25">
        <f>RTOS_OFF_RX!P31</f>
        <v>111</v>
      </c>
      <c r="R31" s="1">
        <f>RTOS_ON_RX!P31</f>
        <v>176</v>
      </c>
    </row>
    <row r="32" ht="15.75" customHeight="1">
      <c r="A32" s="23">
        <f>RTOS_OFF_TX!K32</f>
        <v>0.00009259259259</v>
      </c>
      <c r="B32" s="23">
        <f>RTOS_ON_TX!K32</f>
        <v>0.00005787037037</v>
      </c>
      <c r="C32" s="23">
        <f t="shared" si="3"/>
        <v>0.00003472222222</v>
      </c>
      <c r="E32" s="23">
        <f>RTOS_OFF_RX!N31</f>
        <v>0.00009259259259</v>
      </c>
      <c r="F32" s="23">
        <f>RTOS_ON_RX!N32</f>
        <v>0.00005787037037</v>
      </c>
      <c r="G32" s="23">
        <f t="shared" si="4"/>
        <v>0.00003472222222</v>
      </c>
      <c r="I32" s="1">
        <f t="shared" ref="I32:J32" si="65">SUM(HOUR(A32)*3600,MINUTE(A32)*60,SECOND(A32))</f>
        <v>8</v>
      </c>
      <c r="J32" s="1">
        <f t="shared" si="65"/>
        <v>5</v>
      </c>
      <c r="K32" s="24">
        <f t="shared" si="6"/>
        <v>3</v>
      </c>
      <c r="L32" s="1">
        <f t="shared" ref="L32:M32" si="66">SUM(HOUR(E32)*3600,MINUTE(E32)*60,SECOND(E32))</f>
        <v>8</v>
      </c>
      <c r="M32" s="1">
        <f t="shared" si="66"/>
        <v>5</v>
      </c>
      <c r="N32" s="24">
        <f t="shared" si="8"/>
        <v>3</v>
      </c>
      <c r="O32" s="1">
        <f>RTOS_OFF_TX!M32</f>
        <v>111</v>
      </c>
      <c r="P32" s="1">
        <f>RTOS_ON_TX!M32</f>
        <v>179.2</v>
      </c>
      <c r="Q32" s="25">
        <f>RTOS_OFF_RX!P32</f>
        <v>110</v>
      </c>
      <c r="R32" s="1">
        <f>RTOS_ON_RX!P32</f>
        <v>177.6</v>
      </c>
    </row>
    <row r="33" ht="15.75" customHeight="1">
      <c r="A33" s="23">
        <f>RTOS_OFF_TX!K33</f>
        <v>0.00009259259259</v>
      </c>
      <c r="B33" s="23">
        <f>RTOS_ON_TX!K33</f>
        <v>0.00005787037037</v>
      </c>
      <c r="C33" s="23">
        <f t="shared" si="3"/>
        <v>0.00003472222222</v>
      </c>
      <c r="E33" s="23">
        <f>RTOS_OFF_RX!N32</f>
        <v>0.00009259259259</v>
      </c>
      <c r="F33" s="23">
        <f>RTOS_ON_RX!N33</f>
        <v>0.00005787037037</v>
      </c>
      <c r="G33" s="23">
        <f t="shared" si="4"/>
        <v>0.00003472222222</v>
      </c>
      <c r="I33" s="1">
        <f t="shared" ref="I33:J33" si="67">SUM(HOUR(A33)*3600,MINUTE(A33)*60,SECOND(A33))</f>
        <v>8</v>
      </c>
      <c r="J33" s="1">
        <f t="shared" si="67"/>
        <v>5</v>
      </c>
      <c r="K33" s="24">
        <f t="shared" si="6"/>
        <v>3</v>
      </c>
      <c r="L33" s="1">
        <f t="shared" ref="L33:M33" si="68">SUM(HOUR(E33)*3600,MINUTE(E33)*60,SECOND(E33))</f>
        <v>8</v>
      </c>
      <c r="M33" s="1">
        <f t="shared" si="68"/>
        <v>5</v>
      </c>
      <c r="N33" s="24">
        <f t="shared" si="8"/>
        <v>3</v>
      </c>
      <c r="O33" s="1">
        <f>RTOS_OFF_TX!M33</f>
        <v>111</v>
      </c>
      <c r="P33" s="1">
        <f>RTOS_ON_TX!M33</f>
        <v>179.2</v>
      </c>
      <c r="Q33" s="25">
        <f>RTOS_OFF_RX!P33</f>
        <v>112</v>
      </c>
      <c r="R33" s="1">
        <f>RTOS_ON_RX!P33</f>
        <v>177.6</v>
      </c>
    </row>
    <row r="34" ht="15.75" customHeight="1">
      <c r="A34" s="23">
        <f>RTOS_OFF_TX!K34</f>
        <v>0.00009259259259</v>
      </c>
      <c r="B34" s="23">
        <f>RTOS_ON_TX!K34</f>
        <v>0.00005787037037</v>
      </c>
      <c r="C34" s="23">
        <f t="shared" si="3"/>
        <v>0.00003472222222</v>
      </c>
      <c r="E34" s="23">
        <f>RTOS_OFF_RX!N33</f>
        <v>0.00009259259259</v>
      </c>
      <c r="F34" s="23">
        <f>RTOS_ON_RX!N34</f>
        <v>0.00005787037037</v>
      </c>
      <c r="G34" s="23">
        <f t="shared" si="4"/>
        <v>0.00003472222222</v>
      </c>
      <c r="I34" s="1">
        <f t="shared" ref="I34:J34" si="69">SUM(HOUR(A34)*3600,MINUTE(A34)*60,SECOND(A34))</f>
        <v>8</v>
      </c>
      <c r="J34" s="1">
        <f t="shared" si="69"/>
        <v>5</v>
      </c>
      <c r="K34" s="24">
        <f t="shared" si="6"/>
        <v>3</v>
      </c>
      <c r="L34" s="1">
        <f t="shared" ref="L34:M34" si="70">SUM(HOUR(E34)*3600,MINUTE(E34)*60,SECOND(E34))</f>
        <v>8</v>
      </c>
      <c r="M34" s="1">
        <f t="shared" si="70"/>
        <v>5</v>
      </c>
      <c r="N34" s="24">
        <f t="shared" si="8"/>
        <v>3</v>
      </c>
      <c r="O34" s="1">
        <f>RTOS_OFF_TX!M34</f>
        <v>111</v>
      </c>
      <c r="P34" s="1">
        <f>RTOS_ON_TX!M34</f>
        <v>179.2</v>
      </c>
      <c r="Q34" s="25">
        <f>RTOS_OFF_RX!P34</f>
        <v>110</v>
      </c>
      <c r="R34" s="1">
        <f>RTOS_ON_RX!P34</f>
        <v>177.6</v>
      </c>
    </row>
    <row r="35" ht="15.75" customHeight="1">
      <c r="A35" s="23">
        <f>RTOS_OFF_TX!K35</f>
        <v>0.00009259259259</v>
      </c>
      <c r="B35" s="23">
        <f>RTOS_ON_TX!K35</f>
        <v>0.00005787037037</v>
      </c>
      <c r="C35" s="23">
        <f t="shared" si="3"/>
        <v>0.00003472222222</v>
      </c>
      <c r="E35" s="23">
        <f>RTOS_OFF_RX!N34</f>
        <v>0.00009259259259</v>
      </c>
      <c r="F35" s="23">
        <f>RTOS_ON_RX!N35</f>
        <v>0.00005787037037</v>
      </c>
      <c r="G35" s="23">
        <f t="shared" si="4"/>
        <v>0.00003472222222</v>
      </c>
      <c r="I35" s="1">
        <f t="shared" ref="I35:J35" si="71">SUM(HOUR(A35)*3600,MINUTE(A35)*60,SECOND(A35))</f>
        <v>8</v>
      </c>
      <c r="J35" s="1">
        <f t="shared" si="71"/>
        <v>5</v>
      </c>
      <c r="K35" s="24">
        <f t="shared" si="6"/>
        <v>3</v>
      </c>
      <c r="L35" s="1">
        <f t="shared" ref="L35:M35" si="72">SUM(HOUR(E35)*3600,MINUTE(E35)*60,SECOND(E35))</f>
        <v>8</v>
      </c>
      <c r="M35" s="1">
        <f t="shared" si="72"/>
        <v>5</v>
      </c>
      <c r="N35" s="24">
        <f t="shared" si="8"/>
        <v>3</v>
      </c>
      <c r="O35" s="1">
        <f>RTOS_OFF_TX!M35</f>
        <v>111</v>
      </c>
      <c r="P35" s="1">
        <f>RTOS_ON_TX!M35</f>
        <v>179.2</v>
      </c>
      <c r="Q35" s="25">
        <f>RTOS_OFF_RX!P35</f>
        <v>110</v>
      </c>
      <c r="R35" s="1">
        <f>RTOS_ON_RX!P35</f>
        <v>177.6</v>
      </c>
    </row>
    <row r="36" ht="15.75" customHeight="1">
      <c r="A36" s="23">
        <f>RTOS_OFF_TX!K36</f>
        <v>0.00009259259259</v>
      </c>
      <c r="B36" s="23">
        <f>RTOS_ON_TX!K36</f>
        <v>0.00006944444444</v>
      </c>
      <c r="C36" s="23">
        <f t="shared" si="3"/>
        <v>0.00002314814815</v>
      </c>
      <c r="E36" s="23">
        <f>RTOS_OFF_RX!N35</f>
        <v>0.00009259259259</v>
      </c>
      <c r="F36" s="23">
        <f>RTOS_ON_RX!N36</f>
        <v>0.00006944444444</v>
      </c>
      <c r="G36" s="23">
        <f t="shared" si="4"/>
        <v>0.00002314814815</v>
      </c>
      <c r="I36" s="1">
        <f t="shared" ref="I36:J36" si="73">SUM(HOUR(A36)*3600,MINUTE(A36)*60,SECOND(A36))</f>
        <v>8</v>
      </c>
      <c r="J36" s="1">
        <f t="shared" si="73"/>
        <v>6</v>
      </c>
      <c r="K36" s="24">
        <f t="shared" si="6"/>
        <v>2</v>
      </c>
      <c r="L36" s="1">
        <f t="shared" ref="L36:M36" si="74">SUM(HOUR(E36)*3600,MINUTE(E36)*60,SECOND(E36))</f>
        <v>8</v>
      </c>
      <c r="M36" s="1">
        <f t="shared" si="74"/>
        <v>6</v>
      </c>
      <c r="N36" s="24">
        <f t="shared" si="8"/>
        <v>2</v>
      </c>
      <c r="O36" s="1">
        <f>RTOS_OFF_TX!M36</f>
        <v>112</v>
      </c>
      <c r="P36" s="1">
        <f>RTOS_ON_TX!M36</f>
        <v>149.3333333</v>
      </c>
      <c r="Q36" s="25">
        <f>RTOS_OFF_RX!P36</f>
        <v>111</v>
      </c>
      <c r="R36" s="1">
        <f>RTOS_ON_RX!P36</f>
        <v>148</v>
      </c>
    </row>
    <row r="37" ht="15.75" customHeight="1">
      <c r="A37" s="23">
        <f>RTOS_OFF_TX!K37</f>
        <v>0.00009259259259</v>
      </c>
      <c r="B37" s="23">
        <f>RTOS_ON_TX!K37</f>
        <v>0.00005787037037</v>
      </c>
      <c r="C37" s="23">
        <f t="shared" si="3"/>
        <v>0.00003472222222</v>
      </c>
      <c r="E37" s="23">
        <f>RTOS_OFF_RX!N36</f>
        <v>0.00009259259259</v>
      </c>
      <c r="F37" s="23">
        <f>RTOS_ON_RX!N37</f>
        <v>0.00005787037037</v>
      </c>
      <c r="G37" s="23">
        <f t="shared" si="4"/>
        <v>0.00003472222222</v>
      </c>
      <c r="I37" s="1">
        <f t="shared" ref="I37:J37" si="75">SUM(HOUR(A37)*3600,MINUTE(A37)*60,SECOND(A37))</f>
        <v>8</v>
      </c>
      <c r="J37" s="1">
        <f t="shared" si="75"/>
        <v>5</v>
      </c>
      <c r="K37" s="24">
        <f t="shared" si="6"/>
        <v>3</v>
      </c>
      <c r="L37" s="1">
        <f t="shared" ref="L37:M37" si="76">SUM(HOUR(E37)*3600,MINUTE(E37)*60,SECOND(E37))</f>
        <v>8</v>
      </c>
      <c r="M37" s="1">
        <f t="shared" si="76"/>
        <v>5</v>
      </c>
      <c r="N37" s="24">
        <f t="shared" si="8"/>
        <v>3</v>
      </c>
      <c r="O37" s="1">
        <f>RTOS_OFF_TX!M37</f>
        <v>112</v>
      </c>
      <c r="P37" s="1">
        <f>RTOS_ON_TX!M37</f>
        <v>179.2</v>
      </c>
      <c r="Q37" s="25">
        <f>RTOS_OFF_RX!P37</f>
        <v>55</v>
      </c>
      <c r="R37" s="1">
        <f>RTOS_ON_RX!P37</f>
        <v>176</v>
      </c>
    </row>
    <row r="38" ht="15.75" customHeight="1">
      <c r="A38" s="23">
        <f>RTOS_OFF_TX!K38</f>
        <v>0.00009259259259</v>
      </c>
      <c r="B38" s="23">
        <f>RTOS_ON_TX!K38</f>
        <v>0.00005787037037</v>
      </c>
      <c r="C38" s="23">
        <f t="shared" si="3"/>
        <v>0.00003472222222</v>
      </c>
      <c r="E38" s="23">
        <f>RTOS_OFF_RX!N37</f>
        <v>0.0001851851852</v>
      </c>
      <c r="F38" s="23">
        <f>RTOS_ON_RX!N38</f>
        <v>0.0005208333333</v>
      </c>
      <c r="G38" s="23">
        <f t="shared" si="4"/>
        <v>0.0003356481481</v>
      </c>
      <c r="I38" s="1">
        <f t="shared" ref="I38:J38" si="77">SUM(HOUR(A38)*3600,MINUTE(A38)*60,SECOND(A38))</f>
        <v>8</v>
      </c>
      <c r="J38" s="1">
        <f t="shared" si="77"/>
        <v>5</v>
      </c>
      <c r="K38" s="24">
        <f t="shared" si="6"/>
        <v>3</v>
      </c>
      <c r="L38" s="1">
        <f t="shared" ref="L38:M38" si="78">SUM(HOUR(E38)*3600,MINUTE(E38)*60,SECOND(E38))</f>
        <v>16</v>
      </c>
      <c r="M38" s="1">
        <f t="shared" si="78"/>
        <v>45</v>
      </c>
      <c r="N38" s="24">
        <f t="shared" si="8"/>
        <v>29</v>
      </c>
      <c r="O38" s="1">
        <f>RTOS_OFF_TX!M38</f>
        <v>112</v>
      </c>
      <c r="P38" s="1">
        <f>RTOS_ON_TX!M38</f>
        <v>179.2</v>
      </c>
      <c r="Q38" s="25">
        <f>RTOS_OFF_RX!P38</f>
        <v>110</v>
      </c>
      <c r="R38" s="1">
        <f>RTOS_ON_RX!P38</f>
        <v>19.73333333</v>
      </c>
    </row>
    <row r="39" ht="15.75" customHeight="1">
      <c r="A39" s="23">
        <f>RTOS_OFF_TX!K39</f>
        <v>0.00009259259259</v>
      </c>
      <c r="B39" s="23">
        <f>RTOS_ON_TX!K39</f>
        <v>0.00005787037037</v>
      </c>
      <c r="C39" s="23">
        <f t="shared" si="3"/>
        <v>0.00003472222222</v>
      </c>
      <c r="E39" s="23">
        <f>RTOS_OFF_RX!N38</f>
        <v>0.00009259259259</v>
      </c>
      <c r="F39" s="23">
        <f>RTOS_ON_RX!N39</f>
        <v>0.00005787037037</v>
      </c>
      <c r="G39" s="23">
        <f t="shared" si="4"/>
        <v>0.00003472222222</v>
      </c>
      <c r="I39" s="1">
        <f t="shared" ref="I39:J39" si="79">SUM(HOUR(A39)*3600,MINUTE(A39)*60,SECOND(A39))</f>
        <v>8</v>
      </c>
      <c r="J39" s="1">
        <f t="shared" si="79"/>
        <v>5</v>
      </c>
      <c r="K39" s="24">
        <f t="shared" si="6"/>
        <v>3</v>
      </c>
      <c r="L39" s="1">
        <f t="shared" ref="L39:M39" si="80">SUM(HOUR(E39)*3600,MINUTE(E39)*60,SECOND(E39))</f>
        <v>8</v>
      </c>
      <c r="M39" s="1">
        <f t="shared" si="80"/>
        <v>5</v>
      </c>
      <c r="N39" s="24">
        <f t="shared" si="8"/>
        <v>3</v>
      </c>
      <c r="O39" s="1">
        <f>RTOS_OFF_TX!M39</f>
        <v>111</v>
      </c>
      <c r="P39" s="1">
        <f>RTOS_ON_TX!M39</f>
        <v>179.2</v>
      </c>
      <c r="Q39" s="25">
        <f>RTOS_OFF_RX!P39</f>
        <v>112</v>
      </c>
      <c r="R39" s="1">
        <f>RTOS_ON_RX!P39</f>
        <v>176</v>
      </c>
    </row>
    <row r="40" ht="15.75" customHeight="1">
      <c r="A40" s="23">
        <f>RTOS_OFF_TX!K40</f>
        <v>0.00009259259259</v>
      </c>
      <c r="B40" s="23">
        <f>RTOS_ON_TX!K40</f>
        <v>0.00005787037037</v>
      </c>
      <c r="C40" s="23">
        <f t="shared" si="3"/>
        <v>0.00003472222222</v>
      </c>
      <c r="E40" s="23">
        <f>RTOS_OFF_RX!N39</f>
        <v>0.00009259259259</v>
      </c>
      <c r="F40" s="23">
        <f>RTOS_ON_RX!N40</f>
        <v>0.00005787037037</v>
      </c>
      <c r="G40" s="23">
        <f t="shared" si="4"/>
        <v>0.00003472222222</v>
      </c>
      <c r="I40" s="1">
        <f t="shared" ref="I40:J40" si="81">SUM(HOUR(A40)*3600,MINUTE(A40)*60,SECOND(A40))</f>
        <v>8</v>
      </c>
      <c r="J40" s="1">
        <f t="shared" si="81"/>
        <v>5</v>
      </c>
      <c r="K40" s="24">
        <f t="shared" si="6"/>
        <v>3</v>
      </c>
      <c r="L40" s="1">
        <f t="shared" ref="L40:M40" si="82">SUM(HOUR(E40)*3600,MINUTE(E40)*60,SECOND(E40))</f>
        <v>8</v>
      </c>
      <c r="M40" s="1">
        <f t="shared" si="82"/>
        <v>5</v>
      </c>
      <c r="N40" s="24">
        <f t="shared" si="8"/>
        <v>3</v>
      </c>
      <c r="O40" s="1">
        <f>RTOS_OFF_TX!M40</f>
        <v>112</v>
      </c>
      <c r="P40" s="1">
        <f>RTOS_ON_TX!M40</f>
        <v>179.2</v>
      </c>
      <c r="Q40" s="25">
        <f>RTOS_OFF_RX!P40</f>
        <v>112</v>
      </c>
      <c r="R40" s="1">
        <f>RTOS_ON_RX!P40</f>
        <v>177.6</v>
      </c>
    </row>
    <row r="41" ht="15.75" customHeight="1">
      <c r="A41" s="23">
        <f>RTOS_OFF_TX!K41</f>
        <v>0.00009259259259</v>
      </c>
      <c r="B41" s="23">
        <f>RTOS_ON_TX!K41</f>
        <v>0.00005787037037</v>
      </c>
      <c r="C41" s="23">
        <f t="shared" si="3"/>
        <v>0.00003472222222</v>
      </c>
      <c r="E41" s="23">
        <f>RTOS_OFF_RX!N40</f>
        <v>0.00009259259259</v>
      </c>
      <c r="F41" s="23">
        <f>RTOS_ON_RX!N41</f>
        <v>0.00005787037037</v>
      </c>
      <c r="G41" s="23">
        <f t="shared" si="4"/>
        <v>0.00003472222222</v>
      </c>
      <c r="I41" s="1">
        <f t="shared" ref="I41:J41" si="83">SUM(HOUR(A41)*3600,MINUTE(A41)*60,SECOND(A41))</f>
        <v>8</v>
      </c>
      <c r="J41" s="1">
        <f t="shared" si="83"/>
        <v>5</v>
      </c>
      <c r="K41" s="24">
        <f t="shared" si="6"/>
        <v>3</v>
      </c>
      <c r="L41" s="1">
        <f t="shared" ref="L41:M41" si="84">SUM(HOUR(E41)*3600,MINUTE(E41)*60,SECOND(E41))</f>
        <v>8</v>
      </c>
      <c r="M41" s="1">
        <f t="shared" si="84"/>
        <v>5</v>
      </c>
      <c r="N41" s="24">
        <f t="shared" si="8"/>
        <v>3</v>
      </c>
      <c r="O41" s="1">
        <f>RTOS_OFF_TX!M41</f>
        <v>112</v>
      </c>
      <c r="P41" s="1">
        <f>RTOS_ON_TX!M41</f>
        <v>179.2</v>
      </c>
      <c r="Q41" s="25">
        <f>RTOS_OFF_RX!P41</f>
        <v>52.70588235</v>
      </c>
      <c r="R41" s="1">
        <f>RTOS_ON_RX!P41</f>
        <v>177.6</v>
      </c>
    </row>
    <row r="42" ht="15.75" customHeight="1">
      <c r="A42" s="23">
        <f>RTOS_OFF_TX!K42</f>
        <v>0.00009259259259</v>
      </c>
      <c r="B42" s="23">
        <f>RTOS_ON_TX!K42</f>
        <v>0.00005787037037</v>
      </c>
      <c r="C42" s="23">
        <f t="shared" si="3"/>
        <v>0.00003472222222</v>
      </c>
      <c r="E42" s="23">
        <f>RTOS_OFF_RX!N41</f>
        <v>0.0001967592593</v>
      </c>
      <c r="F42" s="23">
        <f>RTOS_ON_RX!N42</f>
        <v>0.00005787037037</v>
      </c>
      <c r="G42" s="23">
        <f t="shared" si="4"/>
        <v>0.0001388888889</v>
      </c>
      <c r="I42" s="1">
        <f t="shared" ref="I42:J42" si="85">SUM(HOUR(A42)*3600,MINUTE(A42)*60,SECOND(A42))</f>
        <v>8</v>
      </c>
      <c r="J42" s="1">
        <f t="shared" si="85"/>
        <v>5</v>
      </c>
      <c r="K42" s="24">
        <f t="shared" si="6"/>
        <v>3</v>
      </c>
      <c r="L42" s="1">
        <f t="shared" ref="L42:M42" si="86">SUM(HOUR(E42)*3600,MINUTE(E42)*60,SECOND(E42))</f>
        <v>17</v>
      </c>
      <c r="M42" s="1">
        <f t="shared" si="86"/>
        <v>5</v>
      </c>
      <c r="N42" s="24">
        <f t="shared" si="8"/>
        <v>12</v>
      </c>
      <c r="O42" s="1">
        <f>RTOS_OFF_TX!M42</f>
        <v>112</v>
      </c>
      <c r="P42" s="1">
        <f>RTOS_ON_TX!M42</f>
        <v>179.2</v>
      </c>
      <c r="Q42" s="25">
        <f>RTOS_OFF_RX!P42</f>
        <v>112</v>
      </c>
      <c r="R42" s="1">
        <f>RTOS_ON_RX!P42</f>
        <v>177.6</v>
      </c>
    </row>
    <row r="43" ht="15.75" customHeight="1">
      <c r="A43" s="23">
        <f>RTOS_OFF_TX!K43</f>
        <v>0.00009259259259</v>
      </c>
      <c r="B43" s="23">
        <f>RTOS_ON_TX!K43</f>
        <v>0.00005787037037</v>
      </c>
      <c r="C43" s="23">
        <f t="shared" si="3"/>
        <v>0.00003472222222</v>
      </c>
      <c r="E43" s="23">
        <f>RTOS_OFF_RX!N42</f>
        <v>0.00009259259259</v>
      </c>
      <c r="F43" s="23">
        <f>RTOS_ON_RX!N43</f>
        <v>0.00005787037037</v>
      </c>
      <c r="G43" s="23">
        <f t="shared" si="4"/>
        <v>0.00003472222222</v>
      </c>
      <c r="I43" s="1">
        <f t="shared" ref="I43:J43" si="87">SUM(HOUR(A43)*3600,MINUTE(A43)*60,SECOND(A43))</f>
        <v>8</v>
      </c>
      <c r="J43" s="1">
        <f t="shared" si="87"/>
        <v>5</v>
      </c>
      <c r="K43" s="24">
        <f t="shared" si="6"/>
        <v>3</v>
      </c>
      <c r="L43" s="1">
        <f t="shared" ref="L43:M43" si="88">SUM(HOUR(E43)*3600,MINUTE(E43)*60,SECOND(E43))</f>
        <v>8</v>
      </c>
      <c r="M43" s="1">
        <f t="shared" si="88"/>
        <v>5</v>
      </c>
      <c r="N43" s="24">
        <f t="shared" si="8"/>
        <v>3</v>
      </c>
      <c r="O43" s="1">
        <f>RTOS_OFF_TX!M43</f>
        <v>112</v>
      </c>
      <c r="P43" s="1">
        <f>RTOS_ON_TX!M43</f>
        <v>179.2</v>
      </c>
      <c r="Q43" s="25">
        <f>RTOS_OFF_RX!P43</f>
        <v>56</v>
      </c>
      <c r="R43" s="1">
        <f>RTOS_ON_RX!P43</f>
        <v>174.4</v>
      </c>
    </row>
    <row r="44" ht="15.75" customHeight="1">
      <c r="A44" s="23">
        <f>RTOS_OFF_TX!K44</f>
        <v>0.00009259259259</v>
      </c>
      <c r="B44" s="23">
        <f>RTOS_ON_TX!K44</f>
        <v>0.00005787037037</v>
      </c>
      <c r="C44" s="23">
        <f t="shared" si="3"/>
        <v>0.00003472222222</v>
      </c>
      <c r="E44" s="23">
        <f>RTOS_OFF_RX!N43</f>
        <v>0.0001851851852</v>
      </c>
      <c r="F44" s="23">
        <f>RTOS_ON_RX!N44</f>
        <v>0.00005787037037</v>
      </c>
      <c r="G44" s="23">
        <f t="shared" si="4"/>
        <v>0.0001273148148</v>
      </c>
      <c r="I44" s="1">
        <f t="shared" ref="I44:J44" si="89">SUM(HOUR(A44)*3600,MINUTE(A44)*60,SECOND(A44))</f>
        <v>8</v>
      </c>
      <c r="J44" s="1">
        <f t="shared" si="89"/>
        <v>5</v>
      </c>
      <c r="K44" s="24">
        <f t="shared" si="6"/>
        <v>3</v>
      </c>
      <c r="L44" s="1">
        <f t="shared" ref="L44:M44" si="90">SUM(HOUR(E44)*3600,MINUTE(E44)*60,SECOND(E44))</f>
        <v>16</v>
      </c>
      <c r="M44" s="1">
        <f t="shared" si="90"/>
        <v>5</v>
      </c>
      <c r="N44" s="24">
        <f t="shared" si="8"/>
        <v>11</v>
      </c>
      <c r="O44" s="1">
        <f>RTOS_OFF_TX!M44</f>
        <v>112</v>
      </c>
      <c r="P44" s="1">
        <f>RTOS_ON_TX!M44</f>
        <v>179.2</v>
      </c>
      <c r="Q44" s="25">
        <f>RTOS_OFF_RX!P44</f>
        <v>112</v>
      </c>
      <c r="R44" s="1">
        <f>RTOS_ON_RX!P44</f>
        <v>177.6</v>
      </c>
    </row>
    <row r="45" ht="15.75" customHeight="1">
      <c r="A45" s="23">
        <f>RTOS_OFF_TX!K45</f>
        <v>0.00009259259259</v>
      </c>
      <c r="B45" s="23">
        <f>RTOS_ON_TX!K45</f>
        <v>0.00005787037037</v>
      </c>
      <c r="C45" s="23">
        <f t="shared" si="3"/>
        <v>0.00003472222222</v>
      </c>
      <c r="E45" s="23">
        <f>RTOS_OFF_RX!N44</f>
        <v>0.00009259259259</v>
      </c>
      <c r="F45" s="23">
        <f>RTOS_ON_RX!N45</f>
        <v>0.00005787037037</v>
      </c>
      <c r="G45" s="23">
        <f t="shared" si="4"/>
        <v>0.00003472222222</v>
      </c>
      <c r="I45" s="1">
        <f t="shared" ref="I45:J45" si="91">SUM(HOUR(A45)*3600,MINUTE(A45)*60,SECOND(A45))</f>
        <v>8</v>
      </c>
      <c r="J45" s="1">
        <f t="shared" si="91"/>
        <v>5</v>
      </c>
      <c r="K45" s="24">
        <f t="shared" si="6"/>
        <v>3</v>
      </c>
      <c r="L45" s="1">
        <f t="shared" ref="L45:M45" si="92">SUM(HOUR(E45)*3600,MINUTE(E45)*60,SECOND(E45))</f>
        <v>8</v>
      </c>
      <c r="M45" s="1">
        <f t="shared" si="92"/>
        <v>5</v>
      </c>
      <c r="N45" s="24">
        <f t="shared" si="8"/>
        <v>3</v>
      </c>
      <c r="O45" s="1">
        <f>RTOS_OFF_TX!M45</f>
        <v>112</v>
      </c>
      <c r="P45" s="1">
        <f>RTOS_ON_TX!M45</f>
        <v>179.2</v>
      </c>
      <c r="Q45" s="25">
        <f>RTOS_OFF_RX!P45</f>
        <v>111</v>
      </c>
      <c r="R45" s="1">
        <f>RTOS_ON_RX!P45</f>
        <v>176</v>
      </c>
    </row>
    <row r="46" ht="15.75" customHeight="1">
      <c r="A46" s="23">
        <f>RTOS_OFF_TX!K46</f>
        <v>0.0001041666667</v>
      </c>
      <c r="B46" s="23">
        <f>RTOS_ON_TX!K46</f>
        <v>0.00005787037037</v>
      </c>
      <c r="C46" s="23">
        <f t="shared" si="3"/>
        <v>0.0000462962963</v>
      </c>
      <c r="E46" s="23">
        <f>RTOS_OFF_RX!N45</f>
        <v>0.00009259259259</v>
      </c>
      <c r="F46" s="23">
        <f>RTOS_ON_RX!N46</f>
        <v>0.00005787037037</v>
      </c>
      <c r="G46" s="23">
        <f t="shared" si="4"/>
        <v>0.00003472222222</v>
      </c>
      <c r="I46" s="1">
        <f t="shared" ref="I46:J46" si="93">SUM(HOUR(A46)*3600,MINUTE(A46)*60,SECOND(A46))</f>
        <v>9</v>
      </c>
      <c r="J46" s="1">
        <f t="shared" si="93"/>
        <v>5</v>
      </c>
      <c r="K46" s="24">
        <f t="shared" si="6"/>
        <v>4</v>
      </c>
      <c r="L46" s="1">
        <f t="shared" ref="L46:M46" si="94">SUM(HOUR(E46)*3600,MINUTE(E46)*60,SECOND(E46))</f>
        <v>8</v>
      </c>
      <c r="M46" s="1">
        <f t="shared" si="94"/>
        <v>5</v>
      </c>
      <c r="N46" s="24">
        <f t="shared" si="8"/>
        <v>3</v>
      </c>
      <c r="O46" s="1">
        <f>RTOS_OFF_TX!M46</f>
        <v>99.55555556</v>
      </c>
      <c r="P46" s="1">
        <f>RTOS_ON_TX!M46</f>
        <v>179.2</v>
      </c>
      <c r="Q46" s="25">
        <f>RTOS_OFF_RX!P46</f>
        <v>112</v>
      </c>
      <c r="R46" s="1">
        <f>RTOS_ON_RX!P46</f>
        <v>174.4</v>
      </c>
    </row>
    <row r="47" ht="15.75" customHeight="1">
      <c r="A47" s="23">
        <f>RTOS_OFF_TX!K47</f>
        <v>0.00009259259259</v>
      </c>
      <c r="B47" s="23">
        <f>RTOS_ON_TX!K47</f>
        <v>0.00005787037037</v>
      </c>
      <c r="C47" s="23">
        <f t="shared" si="3"/>
        <v>0.00003472222222</v>
      </c>
      <c r="E47" s="23">
        <f>RTOS_OFF_RX!N46</f>
        <v>0.00009259259259</v>
      </c>
      <c r="F47" s="23">
        <f>RTOS_ON_RX!N47</f>
        <v>0.00005787037037</v>
      </c>
      <c r="G47" s="23">
        <f t="shared" si="4"/>
        <v>0.00003472222222</v>
      </c>
      <c r="I47" s="1">
        <f t="shared" ref="I47:J47" si="95">SUM(HOUR(A47)*3600,MINUTE(A47)*60,SECOND(A47))</f>
        <v>8</v>
      </c>
      <c r="J47" s="1">
        <f t="shared" si="95"/>
        <v>5</v>
      </c>
      <c r="K47" s="24">
        <f t="shared" si="6"/>
        <v>3</v>
      </c>
      <c r="L47" s="1">
        <f t="shared" ref="L47:M47" si="96">SUM(HOUR(E47)*3600,MINUTE(E47)*60,SECOND(E47))</f>
        <v>8</v>
      </c>
      <c r="M47" s="1">
        <f t="shared" si="96"/>
        <v>5</v>
      </c>
      <c r="N47" s="24">
        <f t="shared" si="8"/>
        <v>3</v>
      </c>
      <c r="O47" s="1">
        <f>RTOS_OFF_TX!M47</f>
        <v>112</v>
      </c>
      <c r="P47" s="1">
        <f>RTOS_ON_TX!M47</f>
        <v>179.2</v>
      </c>
      <c r="Q47" s="25">
        <f>RTOS_OFF_RX!P47</f>
        <v>55.5</v>
      </c>
      <c r="R47" s="1">
        <f>RTOS_ON_RX!P47</f>
        <v>177.6</v>
      </c>
    </row>
    <row r="48" ht="15.75" customHeight="1">
      <c r="A48" s="23">
        <f>RTOS_OFF_TX!K48</f>
        <v>0.00009259259259</v>
      </c>
      <c r="B48" s="23">
        <f>RTOS_ON_TX!K48</f>
        <v>0.00005787037037</v>
      </c>
      <c r="C48" s="23">
        <f t="shared" si="3"/>
        <v>0.00003472222222</v>
      </c>
      <c r="E48" s="23">
        <f>RTOS_OFF_RX!N47</f>
        <v>0.0001851851852</v>
      </c>
      <c r="F48" s="23">
        <f>RTOS_ON_RX!N48</f>
        <v>0.00005787037037</v>
      </c>
      <c r="G48" s="23">
        <f t="shared" si="4"/>
        <v>0.0001273148148</v>
      </c>
      <c r="I48" s="1">
        <f t="shared" ref="I48:J48" si="97">SUM(HOUR(A48)*3600,MINUTE(A48)*60,SECOND(A48))</f>
        <v>8</v>
      </c>
      <c r="J48" s="1">
        <f t="shared" si="97"/>
        <v>5</v>
      </c>
      <c r="K48" s="24">
        <f t="shared" si="6"/>
        <v>3</v>
      </c>
      <c r="L48" s="1">
        <f t="shared" ref="L48:M48" si="98">SUM(HOUR(E48)*3600,MINUTE(E48)*60,SECOND(E48))</f>
        <v>16</v>
      </c>
      <c r="M48" s="1">
        <f t="shared" si="98"/>
        <v>5</v>
      </c>
      <c r="N48" s="24">
        <f t="shared" si="8"/>
        <v>11</v>
      </c>
      <c r="O48" s="1">
        <f>RTOS_OFF_TX!M48</f>
        <v>112</v>
      </c>
      <c r="P48" s="1">
        <f>RTOS_ON_TX!M48</f>
        <v>179.2</v>
      </c>
      <c r="Q48" s="25">
        <f>RTOS_OFF_RX!P48</f>
        <v>111</v>
      </c>
      <c r="R48" s="1">
        <f>RTOS_ON_RX!P48</f>
        <v>177.6</v>
      </c>
    </row>
    <row r="49" ht="15.75" customHeight="1">
      <c r="A49" s="23">
        <f>RTOS_OFF_TX!K49</f>
        <v>0.00009259259259</v>
      </c>
      <c r="B49" s="23">
        <f>RTOS_ON_TX!K49</f>
        <v>0.00005787037037</v>
      </c>
      <c r="C49" s="23">
        <f t="shared" si="3"/>
        <v>0.00003472222222</v>
      </c>
      <c r="E49" s="23">
        <f>RTOS_OFF_RX!N48</f>
        <v>0.00009259259259</v>
      </c>
      <c r="F49" s="23">
        <f>RTOS_ON_RX!N49</f>
        <v>0.00005787037037</v>
      </c>
      <c r="G49" s="23">
        <f t="shared" si="4"/>
        <v>0.00003472222222</v>
      </c>
      <c r="I49" s="1">
        <f t="shared" ref="I49:J49" si="99">SUM(HOUR(A49)*3600,MINUTE(A49)*60,SECOND(A49))</f>
        <v>8</v>
      </c>
      <c r="J49" s="1">
        <f t="shared" si="99"/>
        <v>5</v>
      </c>
      <c r="K49" s="24">
        <f t="shared" si="6"/>
        <v>3</v>
      </c>
      <c r="L49" s="1">
        <f t="shared" ref="L49:M49" si="100">SUM(HOUR(E49)*3600,MINUTE(E49)*60,SECOND(E49))</f>
        <v>8</v>
      </c>
      <c r="M49" s="1">
        <f t="shared" si="100"/>
        <v>5</v>
      </c>
      <c r="N49" s="24">
        <f t="shared" si="8"/>
        <v>3</v>
      </c>
      <c r="O49" s="1">
        <f>RTOS_OFF_TX!M49</f>
        <v>112</v>
      </c>
      <c r="P49" s="1">
        <f>RTOS_ON_TX!M49</f>
        <v>179.2</v>
      </c>
      <c r="Q49" s="25">
        <f>RTOS_OFF_RX!P49</f>
        <v>111</v>
      </c>
      <c r="R49" s="1">
        <f>RTOS_ON_RX!P49</f>
        <v>177.6</v>
      </c>
    </row>
    <row r="50" ht="15.75" customHeight="1">
      <c r="A50" s="23">
        <f>RTOS_OFF_TX!K50</f>
        <v>0.00009259259259</v>
      </c>
      <c r="B50" s="23">
        <f>RTOS_ON_TX!K50</f>
        <v>0.00005787037037</v>
      </c>
      <c r="C50" s="23">
        <f t="shared" si="3"/>
        <v>0.00003472222222</v>
      </c>
      <c r="E50" s="23">
        <f>RTOS_OFF_RX!N49</f>
        <v>0.00009259259259</v>
      </c>
      <c r="F50" s="23">
        <f>RTOS_ON_RX!N50</f>
        <v>0.00005787037037</v>
      </c>
      <c r="G50" s="23">
        <f t="shared" si="4"/>
        <v>0.00003472222222</v>
      </c>
      <c r="I50" s="1">
        <f t="shared" ref="I50:J50" si="101">SUM(HOUR(A50)*3600,MINUTE(A50)*60,SECOND(A50))</f>
        <v>8</v>
      </c>
      <c r="J50" s="1">
        <f t="shared" si="101"/>
        <v>5</v>
      </c>
      <c r="K50" s="24">
        <f t="shared" si="6"/>
        <v>3</v>
      </c>
      <c r="L50" s="1">
        <f t="shared" ref="L50:M50" si="102">SUM(HOUR(E50)*3600,MINUTE(E50)*60,SECOND(E50))</f>
        <v>8</v>
      </c>
      <c r="M50" s="1">
        <f t="shared" si="102"/>
        <v>5</v>
      </c>
      <c r="N50" s="24">
        <f t="shared" si="8"/>
        <v>3</v>
      </c>
      <c r="O50" s="1">
        <f>RTOS_OFF_TX!M50</f>
        <v>112</v>
      </c>
      <c r="P50" s="1">
        <f>RTOS_ON_TX!M50</f>
        <v>179.2</v>
      </c>
      <c r="Q50" s="25">
        <f>RTOS_OFF_RX!P50</f>
        <v>110</v>
      </c>
      <c r="R50" s="1">
        <f>RTOS_ON_RX!P50</f>
        <v>177.6</v>
      </c>
    </row>
    <row r="51" ht="15.75" customHeight="1">
      <c r="A51" s="23">
        <f>RTOS_OFF_TX!K51</f>
        <v>0.00009259259259</v>
      </c>
      <c r="B51" s="23">
        <f>RTOS_ON_TX!K51</f>
        <v>0.00005787037037</v>
      </c>
      <c r="C51" s="23">
        <f t="shared" si="3"/>
        <v>0.00003472222222</v>
      </c>
      <c r="E51" s="23">
        <f>RTOS_OFF_RX!N50</f>
        <v>0.00009259259259</v>
      </c>
      <c r="F51" s="23">
        <f>RTOS_ON_RX!N51</f>
        <v>0.00005787037037</v>
      </c>
      <c r="G51" s="23">
        <f t="shared" si="4"/>
        <v>0.00003472222222</v>
      </c>
      <c r="I51" s="1">
        <f t="shared" ref="I51:J51" si="103">SUM(HOUR(A51)*3600,MINUTE(A51)*60,SECOND(A51))</f>
        <v>8</v>
      </c>
      <c r="J51" s="1">
        <f t="shared" si="103"/>
        <v>5</v>
      </c>
      <c r="K51" s="24">
        <f t="shared" si="6"/>
        <v>3</v>
      </c>
      <c r="L51" s="1">
        <f t="shared" ref="L51:M51" si="104">SUM(HOUR(E51)*3600,MINUTE(E51)*60,SECOND(E51))</f>
        <v>8</v>
      </c>
      <c r="M51" s="1">
        <f t="shared" si="104"/>
        <v>5</v>
      </c>
      <c r="N51" s="24">
        <f t="shared" si="8"/>
        <v>3</v>
      </c>
      <c r="O51" s="1">
        <f>RTOS_OFF_TX!M51</f>
        <v>112</v>
      </c>
      <c r="P51" s="1">
        <f>RTOS_ON_TX!M51</f>
        <v>179.2</v>
      </c>
      <c r="Q51" s="25">
        <f>RTOS_OFF_RX!P51</f>
        <v>112</v>
      </c>
      <c r="R51" s="1">
        <f>RTOS_ON_RX!P51</f>
        <v>177.6</v>
      </c>
    </row>
    <row r="52" ht="15.75" customHeight="1">
      <c r="A52" s="23">
        <f>RTOS_OFF_TX!K52</f>
        <v>0.00009259259259</v>
      </c>
      <c r="B52" s="23">
        <f>RTOS_ON_TX!K52</f>
        <v>0.00005787037037</v>
      </c>
      <c r="C52" s="23">
        <f t="shared" si="3"/>
        <v>0.00003472222222</v>
      </c>
      <c r="E52" s="23">
        <f>RTOS_OFF_RX!N51</f>
        <v>0.00009259259259</v>
      </c>
      <c r="F52" s="23">
        <f>RTOS_ON_RX!N52</f>
        <v>0.00005787037037</v>
      </c>
      <c r="G52" s="23">
        <f t="shared" si="4"/>
        <v>0.00003472222222</v>
      </c>
      <c r="I52" s="1">
        <f t="shared" ref="I52:J52" si="105">SUM(HOUR(A52)*3600,MINUTE(A52)*60,SECOND(A52))</f>
        <v>8</v>
      </c>
      <c r="J52" s="1">
        <f t="shared" si="105"/>
        <v>5</v>
      </c>
      <c r="K52" s="24">
        <f t="shared" si="6"/>
        <v>3</v>
      </c>
      <c r="L52" s="1">
        <f t="shared" ref="L52:M52" si="106">SUM(HOUR(E52)*3600,MINUTE(E52)*60,SECOND(E52))</f>
        <v>8</v>
      </c>
      <c r="M52" s="1">
        <f t="shared" si="106"/>
        <v>5</v>
      </c>
      <c r="N52" s="24">
        <f t="shared" si="8"/>
        <v>3</v>
      </c>
      <c r="O52" s="1">
        <f>RTOS_OFF_TX!M52</f>
        <v>112</v>
      </c>
      <c r="P52" s="1">
        <f>RTOS_ON_TX!M52</f>
        <v>179.2</v>
      </c>
      <c r="Q52" s="25">
        <f>RTOS_OFF_RX!P52</f>
        <v>98.66666667</v>
      </c>
      <c r="R52" s="1">
        <f>RTOS_ON_RX!P52</f>
        <v>177.6</v>
      </c>
    </row>
    <row r="53" ht="15.75" customHeight="1">
      <c r="A53" s="23">
        <f>RTOS_OFF_TX!K53</f>
        <v>0.00009259259259</v>
      </c>
      <c r="B53" s="23">
        <f>RTOS_ON_TX!K53</f>
        <v>0.00005787037037</v>
      </c>
      <c r="C53" s="23">
        <f t="shared" si="3"/>
        <v>0.00003472222222</v>
      </c>
      <c r="E53" s="23">
        <f>RTOS_OFF_RX!N52</f>
        <v>0.0001041666667</v>
      </c>
      <c r="F53" s="23">
        <f>RTOS_ON_RX!N53</f>
        <v>0.00005787037037</v>
      </c>
      <c r="G53" s="23">
        <f t="shared" si="4"/>
        <v>0.0000462962963</v>
      </c>
      <c r="I53" s="1">
        <f t="shared" ref="I53:J53" si="107">SUM(HOUR(A53)*3600,MINUTE(A53)*60,SECOND(A53))</f>
        <v>8</v>
      </c>
      <c r="J53" s="1">
        <f t="shared" si="107"/>
        <v>5</v>
      </c>
      <c r="K53" s="24">
        <f t="shared" si="6"/>
        <v>3</v>
      </c>
      <c r="L53" s="1">
        <f t="shared" ref="L53:M53" si="108">SUM(HOUR(E53)*3600,MINUTE(E53)*60,SECOND(E53))</f>
        <v>9</v>
      </c>
      <c r="M53" s="1">
        <f t="shared" si="108"/>
        <v>5</v>
      </c>
      <c r="N53" s="24">
        <f t="shared" si="8"/>
        <v>4</v>
      </c>
      <c r="O53" s="1">
        <f>RTOS_OFF_TX!M53</f>
        <v>112</v>
      </c>
      <c r="P53" s="1">
        <f>RTOS_ON_TX!M53</f>
        <v>179.2</v>
      </c>
      <c r="Q53" s="25">
        <f>RTOS_OFF_RX!P53</f>
        <v>55</v>
      </c>
      <c r="R53" s="1">
        <f>RTOS_ON_RX!P53</f>
        <v>177.6</v>
      </c>
    </row>
    <row r="54" ht="15.75" customHeight="1">
      <c r="A54" s="23">
        <f>RTOS_OFF_TX!K54</f>
        <v>0.00009259259259</v>
      </c>
      <c r="B54" s="23">
        <f>RTOS_ON_TX!K54</f>
        <v>0.00005787037037</v>
      </c>
      <c r="C54" s="23">
        <f t="shared" si="3"/>
        <v>0.00003472222222</v>
      </c>
      <c r="E54" s="23">
        <f>RTOS_OFF_RX!N53</f>
        <v>0.0001851851852</v>
      </c>
      <c r="F54" s="23">
        <f>RTOS_ON_RX!N54</f>
        <v>0.00005787037037</v>
      </c>
      <c r="G54" s="23">
        <f t="shared" si="4"/>
        <v>0.0001273148148</v>
      </c>
      <c r="I54" s="1">
        <f t="shared" ref="I54:J54" si="109">SUM(HOUR(A54)*3600,MINUTE(A54)*60,SECOND(A54))</f>
        <v>8</v>
      </c>
      <c r="J54" s="1">
        <f t="shared" si="109"/>
        <v>5</v>
      </c>
      <c r="K54" s="24">
        <f t="shared" si="6"/>
        <v>3</v>
      </c>
      <c r="L54" s="1">
        <f t="shared" ref="L54:M54" si="110">SUM(HOUR(E54)*3600,MINUTE(E54)*60,SECOND(E54))</f>
        <v>16</v>
      </c>
      <c r="M54" s="1">
        <f t="shared" si="110"/>
        <v>5</v>
      </c>
      <c r="N54" s="24">
        <f t="shared" si="8"/>
        <v>11</v>
      </c>
      <c r="O54" s="1">
        <f>RTOS_OFF_TX!M54</f>
        <v>112</v>
      </c>
      <c r="P54" s="1">
        <f>RTOS_ON_TX!M54</f>
        <v>179.2</v>
      </c>
      <c r="Q54" s="25">
        <f>RTOS_OFF_RX!P54</f>
        <v>112</v>
      </c>
      <c r="R54" s="1">
        <f>RTOS_ON_RX!P54</f>
        <v>176</v>
      </c>
    </row>
    <row r="55" ht="15.75" customHeight="1">
      <c r="A55" s="23">
        <f>RTOS_OFF_TX!K55</f>
        <v>0.00009259259259</v>
      </c>
      <c r="B55" s="23">
        <f>RTOS_ON_TX!K55</f>
        <v>0.00005787037037</v>
      </c>
      <c r="C55" s="23">
        <f t="shared" si="3"/>
        <v>0.00003472222222</v>
      </c>
      <c r="E55" s="23">
        <f>RTOS_OFF_RX!N54</f>
        <v>0.00009259259259</v>
      </c>
      <c r="F55" s="23">
        <f>RTOS_ON_RX!N55</f>
        <v>0.00005787037037</v>
      </c>
      <c r="G55" s="23">
        <f t="shared" si="4"/>
        <v>0.00003472222222</v>
      </c>
      <c r="I55" s="1">
        <f t="shared" ref="I55:J55" si="111">SUM(HOUR(A55)*3600,MINUTE(A55)*60,SECOND(A55))</f>
        <v>8</v>
      </c>
      <c r="J55" s="1">
        <f t="shared" si="111"/>
        <v>5</v>
      </c>
      <c r="K55" s="24">
        <f t="shared" si="6"/>
        <v>3</v>
      </c>
      <c r="L55" s="1">
        <f t="shared" ref="L55:M55" si="112">SUM(HOUR(E55)*3600,MINUTE(E55)*60,SECOND(E55))</f>
        <v>8</v>
      </c>
      <c r="M55" s="1">
        <f t="shared" si="112"/>
        <v>5</v>
      </c>
      <c r="N55" s="24">
        <f t="shared" si="8"/>
        <v>3</v>
      </c>
      <c r="O55" s="1">
        <f>RTOS_OFF_TX!M55</f>
        <v>112</v>
      </c>
      <c r="P55" s="1">
        <f>RTOS_ON_TX!M55</f>
        <v>179.2</v>
      </c>
      <c r="Q55" s="25">
        <f>RTOS_OFF_RX!P55</f>
        <v>111</v>
      </c>
      <c r="R55" s="1">
        <f>RTOS_ON_RX!P55</f>
        <v>177.6</v>
      </c>
    </row>
    <row r="56" ht="15.75" customHeight="1">
      <c r="A56" s="23">
        <f>RTOS_OFF_TX!K56</f>
        <v>0.00009259259259</v>
      </c>
      <c r="B56" s="23">
        <f>RTOS_ON_TX!K56</f>
        <v>0.00005787037037</v>
      </c>
      <c r="C56" s="23">
        <f t="shared" si="3"/>
        <v>0.00003472222222</v>
      </c>
      <c r="E56" s="23">
        <f>RTOS_OFF_RX!N55</f>
        <v>0.00009259259259</v>
      </c>
      <c r="F56" s="23">
        <f>RTOS_ON_RX!N56</f>
        <v>0.00005787037037</v>
      </c>
      <c r="G56" s="23">
        <f t="shared" si="4"/>
        <v>0.00003472222222</v>
      </c>
      <c r="I56" s="1">
        <f t="shared" ref="I56:J56" si="113">SUM(HOUR(A56)*3600,MINUTE(A56)*60,SECOND(A56))</f>
        <v>8</v>
      </c>
      <c r="J56" s="1">
        <f t="shared" si="113"/>
        <v>5</v>
      </c>
      <c r="K56" s="24">
        <f t="shared" si="6"/>
        <v>3</v>
      </c>
      <c r="L56" s="1">
        <f t="shared" ref="L56:M56" si="114">SUM(HOUR(E56)*3600,MINUTE(E56)*60,SECOND(E56))</f>
        <v>8</v>
      </c>
      <c r="M56" s="1">
        <f t="shared" si="114"/>
        <v>5</v>
      </c>
      <c r="N56" s="24">
        <f t="shared" si="8"/>
        <v>3</v>
      </c>
      <c r="O56" s="1">
        <f>RTOS_OFF_TX!M56</f>
        <v>112</v>
      </c>
      <c r="P56" s="1">
        <f>RTOS_ON_TX!M56</f>
        <v>179.2</v>
      </c>
      <c r="Q56" s="25">
        <f>RTOS_OFF_RX!P56</f>
        <v>111</v>
      </c>
      <c r="R56" s="1">
        <f>RTOS_ON_RX!P56</f>
        <v>177.6</v>
      </c>
    </row>
    <row r="57" ht="15.75" customHeight="1">
      <c r="A57" s="23">
        <f>RTOS_OFF_TX!K57</f>
        <v>0.00009259259259</v>
      </c>
      <c r="B57" s="23">
        <f>RTOS_ON_TX!K57</f>
        <v>0.00005787037037</v>
      </c>
      <c r="C57" s="23">
        <f t="shared" si="3"/>
        <v>0.00003472222222</v>
      </c>
      <c r="E57" s="23">
        <f>RTOS_OFF_RX!N56</f>
        <v>0.00009259259259</v>
      </c>
      <c r="F57" s="23">
        <f>RTOS_ON_RX!N57</f>
        <v>0.00005787037037</v>
      </c>
      <c r="G57" s="23">
        <f t="shared" si="4"/>
        <v>0.00003472222222</v>
      </c>
      <c r="I57" s="1">
        <f t="shared" ref="I57:J57" si="115">SUM(HOUR(A57)*3600,MINUTE(A57)*60,SECOND(A57))</f>
        <v>8</v>
      </c>
      <c r="J57" s="1">
        <f t="shared" si="115"/>
        <v>5</v>
      </c>
      <c r="K57" s="24">
        <f t="shared" si="6"/>
        <v>3</v>
      </c>
      <c r="L57" s="1">
        <f t="shared" ref="L57:M57" si="116">SUM(HOUR(E57)*3600,MINUTE(E57)*60,SECOND(E57))</f>
        <v>8</v>
      </c>
      <c r="M57" s="1">
        <f t="shared" si="116"/>
        <v>5</v>
      </c>
      <c r="N57" s="24">
        <f t="shared" si="8"/>
        <v>3</v>
      </c>
      <c r="O57" s="1">
        <f>RTOS_OFF_TX!M57</f>
        <v>112</v>
      </c>
      <c r="P57" s="1">
        <f>RTOS_ON_TX!M57</f>
        <v>179.2</v>
      </c>
      <c r="Q57" s="25">
        <f>RTOS_OFF_RX!P57</f>
        <v>111</v>
      </c>
      <c r="R57" s="1">
        <f>RTOS_ON_RX!P57</f>
        <v>176</v>
      </c>
    </row>
    <row r="58" ht="15.75" customHeight="1">
      <c r="A58" s="23">
        <f>RTOS_OFF_TX!K58</f>
        <v>0.00009259259259</v>
      </c>
      <c r="B58" s="23">
        <f>RTOS_ON_TX!K58</f>
        <v>0.00005787037037</v>
      </c>
      <c r="C58" s="23">
        <f t="shared" si="3"/>
        <v>0.00003472222222</v>
      </c>
      <c r="E58" s="23">
        <f>RTOS_OFF_RX!N57</f>
        <v>0.00009259259259</v>
      </c>
      <c r="F58" s="23">
        <f>RTOS_ON_RX!N58</f>
        <v>0.00005787037037</v>
      </c>
      <c r="G58" s="23">
        <f t="shared" si="4"/>
        <v>0.00003472222222</v>
      </c>
      <c r="I58" s="1">
        <f t="shared" ref="I58:J58" si="117">SUM(HOUR(A58)*3600,MINUTE(A58)*60,SECOND(A58))</f>
        <v>8</v>
      </c>
      <c r="J58" s="1">
        <f t="shared" si="117"/>
        <v>5</v>
      </c>
      <c r="K58" s="24">
        <f t="shared" si="6"/>
        <v>3</v>
      </c>
      <c r="L58" s="1">
        <f t="shared" ref="L58:M58" si="118">SUM(HOUR(E58)*3600,MINUTE(E58)*60,SECOND(E58))</f>
        <v>8</v>
      </c>
      <c r="M58" s="1">
        <f t="shared" si="118"/>
        <v>5</v>
      </c>
      <c r="N58" s="24">
        <f t="shared" si="8"/>
        <v>3</v>
      </c>
      <c r="O58" s="1">
        <f>RTOS_OFF_TX!M58</f>
        <v>112</v>
      </c>
      <c r="P58" s="1">
        <f>RTOS_ON_TX!M58</f>
        <v>179.2</v>
      </c>
      <c r="Q58" s="25">
        <f>RTOS_OFF_RX!P58</f>
        <v>112</v>
      </c>
      <c r="R58" s="1">
        <f>RTOS_ON_RX!P58</f>
        <v>177.6</v>
      </c>
    </row>
    <row r="59" ht="15.75" customHeight="1">
      <c r="A59" s="23">
        <f>RTOS_OFF_TX!K59</f>
        <v>0.00009259259259</v>
      </c>
      <c r="B59" s="23">
        <f>RTOS_ON_TX!K59</f>
        <v>0.00005787037037</v>
      </c>
      <c r="C59" s="23">
        <f t="shared" si="3"/>
        <v>0.00003472222222</v>
      </c>
      <c r="E59" s="23">
        <f>RTOS_OFF_RX!N58</f>
        <v>0.00009259259259</v>
      </c>
      <c r="F59" s="23">
        <f>RTOS_ON_RX!N59</f>
        <v>0.00005787037037</v>
      </c>
      <c r="G59" s="23">
        <f t="shared" si="4"/>
        <v>0.00003472222222</v>
      </c>
      <c r="I59" s="1">
        <f t="shared" ref="I59:J59" si="119">SUM(HOUR(A59)*3600,MINUTE(A59)*60,SECOND(A59))</f>
        <v>8</v>
      </c>
      <c r="J59" s="1">
        <f t="shared" si="119"/>
        <v>5</v>
      </c>
      <c r="K59" s="24">
        <f t="shared" si="6"/>
        <v>3</v>
      </c>
      <c r="L59" s="1">
        <f t="shared" ref="L59:M59" si="120">SUM(HOUR(E59)*3600,MINUTE(E59)*60,SECOND(E59))</f>
        <v>8</v>
      </c>
      <c r="M59" s="1">
        <f t="shared" si="120"/>
        <v>5</v>
      </c>
      <c r="N59" s="24">
        <f t="shared" si="8"/>
        <v>3</v>
      </c>
      <c r="O59" s="1">
        <f>RTOS_OFF_TX!M59</f>
        <v>111</v>
      </c>
      <c r="P59" s="1">
        <f>RTOS_ON_TX!M59</f>
        <v>179.2</v>
      </c>
      <c r="Q59" s="25">
        <f>RTOS_OFF_RX!P59</f>
        <v>111</v>
      </c>
      <c r="R59" s="1">
        <f>RTOS_ON_RX!P59</f>
        <v>174.4</v>
      </c>
    </row>
    <row r="60" ht="15.75" customHeight="1">
      <c r="A60" s="23">
        <f>RTOS_OFF_TX!K60</f>
        <v>0.00009259259259</v>
      </c>
      <c r="B60" s="23">
        <f>RTOS_ON_TX!K60</f>
        <v>0.00005787037037</v>
      </c>
      <c r="C60" s="23">
        <f t="shared" si="3"/>
        <v>0.00003472222222</v>
      </c>
      <c r="E60" s="23">
        <f>RTOS_OFF_RX!N59</f>
        <v>0.00009259259259</v>
      </c>
      <c r="F60" s="23">
        <f>RTOS_ON_RX!N60</f>
        <v>0.00005787037037</v>
      </c>
      <c r="G60" s="23">
        <f t="shared" si="4"/>
        <v>0.00003472222222</v>
      </c>
      <c r="I60" s="1">
        <f t="shared" ref="I60:J60" si="121">SUM(HOUR(A60)*3600,MINUTE(A60)*60,SECOND(A60))</f>
        <v>8</v>
      </c>
      <c r="J60" s="1">
        <f t="shared" si="121"/>
        <v>5</v>
      </c>
      <c r="K60" s="24">
        <f t="shared" si="6"/>
        <v>3</v>
      </c>
      <c r="L60" s="1">
        <f t="shared" ref="L60:M60" si="122">SUM(HOUR(E60)*3600,MINUTE(E60)*60,SECOND(E60))</f>
        <v>8</v>
      </c>
      <c r="M60" s="1">
        <f t="shared" si="122"/>
        <v>5</v>
      </c>
      <c r="N60" s="24">
        <f t="shared" si="8"/>
        <v>3</v>
      </c>
      <c r="O60" s="1">
        <f>RTOS_OFF_TX!M60</f>
        <v>111</v>
      </c>
      <c r="P60" s="1">
        <f>RTOS_ON_TX!M60</f>
        <v>179.2</v>
      </c>
      <c r="Q60" s="25">
        <f>RTOS_OFF_RX!P60</f>
        <v>111</v>
      </c>
      <c r="R60" s="1">
        <f>RTOS_ON_RX!P60</f>
        <v>174.4</v>
      </c>
    </row>
    <row r="61" ht="15.75" customHeight="1">
      <c r="A61" s="23">
        <f>RTOS_OFF_TX!K61</f>
        <v>0.00009259259259</v>
      </c>
      <c r="B61" s="23">
        <f>RTOS_ON_TX!K61</f>
        <v>0.00005787037037</v>
      </c>
      <c r="C61" s="23">
        <f t="shared" si="3"/>
        <v>0.00003472222222</v>
      </c>
      <c r="E61" s="23">
        <f>RTOS_OFF_RX!N60</f>
        <v>0.00009259259259</v>
      </c>
      <c r="F61" s="23">
        <f>RTOS_ON_RX!N61</f>
        <v>0.0001157407407</v>
      </c>
      <c r="G61" s="23">
        <f t="shared" si="4"/>
        <v>0.00002314814815</v>
      </c>
      <c r="I61" s="1">
        <f t="shared" ref="I61:J61" si="123">SUM(HOUR(A61)*3600,MINUTE(A61)*60,SECOND(A61))</f>
        <v>8</v>
      </c>
      <c r="J61" s="1">
        <f t="shared" si="123"/>
        <v>5</v>
      </c>
      <c r="K61" s="24">
        <f t="shared" si="6"/>
        <v>3</v>
      </c>
      <c r="L61" s="1">
        <f t="shared" ref="L61:M61" si="124">SUM(HOUR(E61)*3600,MINUTE(E61)*60,SECOND(E61))</f>
        <v>8</v>
      </c>
      <c r="M61" s="1">
        <f t="shared" si="124"/>
        <v>10</v>
      </c>
      <c r="N61" s="24">
        <f t="shared" si="8"/>
        <v>2</v>
      </c>
      <c r="O61" s="1">
        <f>RTOS_OFF_TX!M61</f>
        <v>112</v>
      </c>
      <c r="P61" s="1">
        <f>RTOS_ON_TX!M61</f>
        <v>179.2</v>
      </c>
      <c r="Q61" s="25">
        <f>RTOS_OFF_RX!P61</f>
        <v>110</v>
      </c>
      <c r="R61" s="1">
        <f>RTOS_ON_RX!P61</f>
        <v>88.8</v>
      </c>
    </row>
    <row r="62" ht="15.75" customHeight="1">
      <c r="A62" s="23">
        <f>RTOS_OFF_TX!K62</f>
        <v>0.0001041666667</v>
      </c>
      <c r="B62" s="23">
        <f>RTOS_ON_TX!K62</f>
        <v>0.00005787037037</v>
      </c>
      <c r="C62" s="23">
        <f t="shared" si="3"/>
        <v>0.0000462962963</v>
      </c>
      <c r="E62" s="23">
        <f>RTOS_OFF_RX!N61</f>
        <v>0.00009259259259</v>
      </c>
      <c r="F62" s="23">
        <f>RTOS_ON_RX!N62</f>
        <v>0.00005787037037</v>
      </c>
      <c r="G62" s="23">
        <f t="shared" si="4"/>
        <v>0.00003472222222</v>
      </c>
      <c r="I62" s="1">
        <f t="shared" ref="I62:J62" si="125">SUM(HOUR(A62)*3600,MINUTE(A62)*60,SECOND(A62))</f>
        <v>9</v>
      </c>
      <c r="J62" s="1">
        <f t="shared" si="125"/>
        <v>5</v>
      </c>
      <c r="K62" s="24">
        <f t="shared" si="6"/>
        <v>4</v>
      </c>
      <c r="L62" s="1">
        <f t="shared" ref="L62:M62" si="126">SUM(HOUR(E62)*3600,MINUTE(E62)*60,SECOND(E62))</f>
        <v>8</v>
      </c>
      <c r="M62" s="1">
        <f t="shared" si="126"/>
        <v>5</v>
      </c>
      <c r="N62" s="24">
        <f t="shared" si="8"/>
        <v>3</v>
      </c>
      <c r="O62" s="1">
        <f>RTOS_OFF_TX!M62</f>
        <v>99.55555556</v>
      </c>
      <c r="P62" s="1">
        <f>RTOS_ON_TX!M62</f>
        <v>179.2</v>
      </c>
      <c r="Q62" s="25">
        <f>RTOS_OFF_RX!P62</f>
        <v>111</v>
      </c>
      <c r="R62" s="1">
        <f>RTOS_ON_RX!P62</f>
        <v>177.6</v>
      </c>
    </row>
    <row r="63" ht="15.75" customHeight="1">
      <c r="A63" s="23">
        <f>RTOS_OFF_TX!K63</f>
        <v>0.00009259259259</v>
      </c>
      <c r="B63" s="23">
        <f>RTOS_ON_TX!K63</f>
        <v>0.00005787037037</v>
      </c>
      <c r="C63" s="23">
        <f t="shared" si="3"/>
        <v>0.00003472222222</v>
      </c>
      <c r="E63" s="23">
        <f>RTOS_OFF_RX!N62</f>
        <v>0.00009259259259</v>
      </c>
      <c r="F63" s="23">
        <f>RTOS_ON_RX!N63</f>
        <v>0.00006944444444</v>
      </c>
      <c r="G63" s="23">
        <f t="shared" si="4"/>
        <v>0.00002314814815</v>
      </c>
      <c r="I63" s="1">
        <f t="shared" ref="I63:J63" si="127">SUM(HOUR(A63)*3600,MINUTE(A63)*60,SECOND(A63))</f>
        <v>8</v>
      </c>
      <c r="J63" s="1">
        <f t="shared" si="127"/>
        <v>5</v>
      </c>
      <c r="K63" s="24">
        <f t="shared" si="6"/>
        <v>3</v>
      </c>
      <c r="L63" s="1">
        <f t="shared" ref="L63:M63" si="128">SUM(HOUR(E63)*3600,MINUTE(E63)*60,SECOND(E63))</f>
        <v>8</v>
      </c>
      <c r="M63" s="1">
        <f t="shared" si="128"/>
        <v>6</v>
      </c>
      <c r="N63" s="24">
        <f t="shared" si="8"/>
        <v>2</v>
      </c>
      <c r="O63" s="1">
        <f>RTOS_OFF_TX!M63</f>
        <v>111</v>
      </c>
      <c r="P63" s="1">
        <f>RTOS_ON_TX!M63</f>
        <v>179.2</v>
      </c>
      <c r="Q63" s="25">
        <f>RTOS_OFF_RX!P63</f>
        <v>112</v>
      </c>
      <c r="R63" s="1">
        <f>RTOS_ON_RX!P63</f>
        <v>148</v>
      </c>
    </row>
    <row r="64" ht="15.75" customHeight="1">
      <c r="A64" s="23">
        <f>RTOS_OFF_TX!K64</f>
        <v>0.00009259259259</v>
      </c>
      <c r="B64" s="23">
        <f>RTOS_ON_TX!K64</f>
        <v>0.00005787037037</v>
      </c>
      <c r="C64" s="23">
        <f t="shared" si="3"/>
        <v>0.00003472222222</v>
      </c>
      <c r="E64" s="23">
        <f>RTOS_OFF_RX!N63</f>
        <v>0.00009259259259</v>
      </c>
      <c r="F64" s="23">
        <f>RTOS_ON_RX!N64</f>
        <v>0.00005787037037</v>
      </c>
      <c r="G64" s="23">
        <f t="shared" si="4"/>
        <v>0.00003472222222</v>
      </c>
      <c r="I64" s="1">
        <f t="shared" ref="I64:J64" si="129">SUM(HOUR(A64)*3600,MINUTE(A64)*60,SECOND(A64))</f>
        <v>8</v>
      </c>
      <c r="J64" s="1">
        <f t="shared" si="129"/>
        <v>5</v>
      </c>
      <c r="K64" s="24">
        <f t="shared" si="6"/>
        <v>3</v>
      </c>
      <c r="L64" s="1">
        <f t="shared" ref="L64:M64" si="130">SUM(HOUR(E64)*3600,MINUTE(E64)*60,SECOND(E64))</f>
        <v>8</v>
      </c>
      <c r="M64" s="1">
        <f t="shared" si="130"/>
        <v>5</v>
      </c>
      <c r="N64" s="24">
        <f t="shared" si="8"/>
        <v>3</v>
      </c>
      <c r="O64" s="1">
        <f>RTOS_OFF_TX!M64</f>
        <v>111</v>
      </c>
      <c r="P64" s="1">
        <f>RTOS_ON_TX!M64</f>
        <v>179.2</v>
      </c>
      <c r="Q64" s="25">
        <f>RTOS_OFF_RX!P64</f>
        <v>111</v>
      </c>
      <c r="R64" s="1">
        <f>RTOS_ON_RX!P64</f>
        <v>177.6</v>
      </c>
    </row>
    <row r="65" ht="15.75" customHeight="1">
      <c r="A65" s="23">
        <f>RTOS_OFF_TX!K65</f>
        <v>0.00009259259259</v>
      </c>
      <c r="B65" s="23">
        <f>RTOS_ON_TX!K65</f>
        <v>0.00005787037037</v>
      </c>
      <c r="C65" s="23">
        <f t="shared" si="3"/>
        <v>0.00003472222222</v>
      </c>
      <c r="E65" s="23">
        <f>RTOS_OFF_RX!N64</f>
        <v>0.00009259259259</v>
      </c>
      <c r="F65" s="23">
        <f>RTOS_ON_RX!N65</f>
        <v>0.0000462962963</v>
      </c>
      <c r="G65" s="23">
        <f t="shared" si="4"/>
        <v>0.0000462962963</v>
      </c>
      <c r="I65" s="1">
        <f t="shared" ref="I65:J65" si="131">SUM(HOUR(A65)*3600,MINUTE(A65)*60,SECOND(A65))</f>
        <v>8</v>
      </c>
      <c r="J65" s="1">
        <f t="shared" si="131"/>
        <v>5</v>
      </c>
      <c r="K65" s="24">
        <f t="shared" si="6"/>
        <v>3</v>
      </c>
      <c r="L65" s="1">
        <f t="shared" ref="L65:M65" si="132">SUM(HOUR(E65)*3600,MINUTE(E65)*60,SECOND(E65))</f>
        <v>8</v>
      </c>
      <c r="M65" s="1">
        <f t="shared" si="132"/>
        <v>4</v>
      </c>
      <c r="N65" s="24">
        <f t="shared" si="8"/>
        <v>4</v>
      </c>
      <c r="O65" s="1">
        <f>RTOS_OFF_TX!M65</f>
        <v>112</v>
      </c>
      <c r="P65" s="1">
        <f>RTOS_ON_TX!M65</f>
        <v>179.2</v>
      </c>
      <c r="Q65" s="25">
        <f>RTOS_OFF_RX!P65</f>
        <v>112</v>
      </c>
      <c r="R65" s="1">
        <f>RTOS_ON_RX!P65</f>
        <v>222</v>
      </c>
    </row>
    <row r="66" ht="15.75" customHeight="1">
      <c r="A66" s="23">
        <f>RTOS_OFF_TX!K66</f>
        <v>0.00009259259259</v>
      </c>
      <c r="B66" s="23">
        <f>RTOS_ON_TX!K66</f>
        <v>0.00005787037037</v>
      </c>
      <c r="C66" s="23">
        <f t="shared" si="3"/>
        <v>0.00003472222222</v>
      </c>
      <c r="E66" s="23">
        <f>RTOS_OFF_RX!N65</f>
        <v>0.00009259259259</v>
      </c>
      <c r="F66" s="23">
        <f>RTOS_ON_RX!N66</f>
        <v>0.00006944444444</v>
      </c>
      <c r="G66" s="23">
        <f t="shared" si="4"/>
        <v>0.00002314814815</v>
      </c>
      <c r="I66" s="1">
        <f t="shared" ref="I66:J66" si="133">SUM(HOUR(A66)*3600,MINUTE(A66)*60,SECOND(A66))</f>
        <v>8</v>
      </c>
      <c r="J66" s="1">
        <f t="shared" si="133"/>
        <v>5</v>
      </c>
      <c r="K66" s="24">
        <f t="shared" si="6"/>
        <v>3</v>
      </c>
      <c r="L66" s="1">
        <f t="shared" ref="L66:M66" si="134">SUM(HOUR(E66)*3600,MINUTE(E66)*60,SECOND(E66))</f>
        <v>8</v>
      </c>
      <c r="M66" s="1">
        <f t="shared" si="134"/>
        <v>6</v>
      </c>
      <c r="N66" s="24">
        <f t="shared" si="8"/>
        <v>2</v>
      </c>
      <c r="O66" s="1">
        <f>RTOS_OFF_TX!M66</f>
        <v>112</v>
      </c>
      <c r="P66" s="1">
        <f>RTOS_ON_TX!M66</f>
        <v>179.2</v>
      </c>
      <c r="Q66" s="25">
        <f>RTOS_OFF_RX!P66</f>
        <v>111</v>
      </c>
      <c r="R66" s="1">
        <f>RTOS_ON_RX!P66</f>
        <v>146.6666667</v>
      </c>
    </row>
    <row r="67" ht="15.75" customHeight="1">
      <c r="A67" s="23">
        <f>RTOS_OFF_TX!K67</f>
        <v>0.00009259259259</v>
      </c>
      <c r="B67" s="23">
        <f>RTOS_ON_TX!K67</f>
        <v>0.00005787037037</v>
      </c>
      <c r="C67" s="23">
        <f t="shared" si="3"/>
        <v>0.00003472222222</v>
      </c>
      <c r="E67" s="23">
        <f>RTOS_OFF_RX!N66</f>
        <v>0.00009259259259</v>
      </c>
      <c r="F67" s="23">
        <f>RTOS_ON_RX!N67</f>
        <v>0.0000462962963</v>
      </c>
      <c r="G67" s="23">
        <f t="shared" si="4"/>
        <v>0.0000462962963</v>
      </c>
      <c r="I67" s="1">
        <f t="shared" ref="I67:J67" si="135">SUM(HOUR(A67)*3600,MINUTE(A67)*60,SECOND(A67))</f>
        <v>8</v>
      </c>
      <c r="J67" s="1">
        <f t="shared" si="135"/>
        <v>5</v>
      </c>
      <c r="K67" s="24">
        <f t="shared" si="6"/>
        <v>3</v>
      </c>
      <c r="L67" s="1">
        <f t="shared" ref="L67:M67" si="136">SUM(HOUR(E67)*3600,MINUTE(E67)*60,SECOND(E67))</f>
        <v>8</v>
      </c>
      <c r="M67" s="1">
        <f t="shared" si="136"/>
        <v>4</v>
      </c>
      <c r="N67" s="24">
        <f t="shared" si="8"/>
        <v>4</v>
      </c>
      <c r="O67" s="1">
        <f>RTOS_OFF_TX!M67</f>
        <v>112</v>
      </c>
      <c r="P67" s="1">
        <f>RTOS_ON_TX!M67</f>
        <v>179.2</v>
      </c>
      <c r="Q67" s="25">
        <f>RTOS_OFF_RX!P67</f>
        <v>112</v>
      </c>
      <c r="R67" s="1">
        <f>RTOS_ON_RX!P67</f>
        <v>222</v>
      </c>
    </row>
    <row r="68" ht="15.75" customHeight="1">
      <c r="A68" s="23">
        <f>RTOS_OFF_TX!K68</f>
        <v>0.00009259259259</v>
      </c>
      <c r="B68" s="23">
        <f>RTOS_ON_TX!K68</f>
        <v>0.00005787037037</v>
      </c>
      <c r="C68" s="23">
        <f t="shared" si="3"/>
        <v>0.00003472222222</v>
      </c>
      <c r="E68" s="23">
        <f>RTOS_OFF_RX!N67</f>
        <v>0.00009259259259</v>
      </c>
      <c r="F68" s="23">
        <f>RTOS_ON_RX!N68</f>
        <v>0.00006944444444</v>
      </c>
      <c r="G68" s="23">
        <f t="shared" si="4"/>
        <v>0.00002314814815</v>
      </c>
      <c r="I68" s="1">
        <f t="shared" ref="I68:J68" si="137">SUM(HOUR(A68)*3600,MINUTE(A68)*60,SECOND(A68))</f>
        <v>8</v>
      </c>
      <c r="J68" s="1">
        <f t="shared" si="137"/>
        <v>5</v>
      </c>
      <c r="K68" s="24">
        <f t="shared" si="6"/>
        <v>3</v>
      </c>
      <c r="L68" s="1">
        <f t="shared" ref="L68:M68" si="138">SUM(HOUR(E68)*3600,MINUTE(E68)*60,SECOND(E68))</f>
        <v>8</v>
      </c>
      <c r="M68" s="1">
        <f t="shared" si="138"/>
        <v>6</v>
      </c>
      <c r="N68" s="24">
        <f t="shared" si="8"/>
        <v>2</v>
      </c>
      <c r="O68" s="1">
        <f>RTOS_OFF_TX!M68</f>
        <v>111</v>
      </c>
      <c r="P68" s="1">
        <f>RTOS_ON_TX!M68</f>
        <v>179.2</v>
      </c>
      <c r="Q68" s="25">
        <f>RTOS_OFF_RX!P68</f>
        <v>110</v>
      </c>
      <c r="R68" s="1">
        <f>RTOS_ON_RX!P68</f>
        <v>146.6666667</v>
      </c>
    </row>
    <row r="69" ht="15.75" customHeight="1">
      <c r="A69" s="23">
        <f>RTOS_OFF_TX!K69</f>
        <v>0.00009259259259</v>
      </c>
      <c r="B69" s="23">
        <f>RTOS_ON_TX!K69</f>
        <v>0.00005787037037</v>
      </c>
      <c r="C69" s="23">
        <f t="shared" si="3"/>
        <v>0.00003472222222</v>
      </c>
      <c r="E69" s="23">
        <f>RTOS_OFF_RX!N68</f>
        <v>0.00009259259259</v>
      </c>
      <c r="F69" s="23">
        <f>RTOS_ON_RX!N69</f>
        <v>0.00005787037037</v>
      </c>
      <c r="G69" s="23">
        <f t="shared" si="4"/>
        <v>0.00003472222222</v>
      </c>
      <c r="I69" s="1">
        <f t="shared" ref="I69:J69" si="139">SUM(HOUR(A69)*3600,MINUTE(A69)*60,SECOND(A69))</f>
        <v>8</v>
      </c>
      <c r="J69" s="1">
        <f t="shared" si="139"/>
        <v>5</v>
      </c>
      <c r="K69" s="24">
        <f t="shared" si="6"/>
        <v>3</v>
      </c>
      <c r="L69" s="1">
        <f t="shared" ref="L69:M69" si="140">SUM(HOUR(E69)*3600,MINUTE(E69)*60,SECOND(E69))</f>
        <v>8</v>
      </c>
      <c r="M69" s="1">
        <f t="shared" si="140"/>
        <v>5</v>
      </c>
      <c r="N69" s="24">
        <f t="shared" si="8"/>
        <v>3</v>
      </c>
      <c r="O69" s="1">
        <f>RTOS_OFF_TX!M69</f>
        <v>112</v>
      </c>
      <c r="P69" s="1">
        <f>RTOS_ON_TX!M69</f>
        <v>179.2</v>
      </c>
      <c r="Q69" s="25">
        <f>RTOS_OFF_RX!P69</f>
        <v>111</v>
      </c>
      <c r="R69" s="1">
        <f>RTOS_ON_RX!P69</f>
        <v>174.4</v>
      </c>
    </row>
    <row r="70" ht="15.75" customHeight="1">
      <c r="A70" s="23">
        <f>RTOS_OFF_TX!K70</f>
        <v>0.00009259259259</v>
      </c>
      <c r="B70" s="23">
        <f>RTOS_ON_TX!K70</f>
        <v>0.00005787037037</v>
      </c>
      <c r="C70" s="23">
        <f t="shared" si="3"/>
        <v>0.00003472222222</v>
      </c>
      <c r="E70" s="23">
        <f>RTOS_OFF_RX!N69</f>
        <v>0.00009259259259</v>
      </c>
      <c r="F70" s="23">
        <f>RTOS_ON_RX!N70</f>
        <v>0.0000462962963</v>
      </c>
      <c r="G70" s="23">
        <f t="shared" si="4"/>
        <v>0.0000462962963</v>
      </c>
      <c r="I70" s="1">
        <f t="shared" ref="I70:J70" si="141">SUM(HOUR(A70)*3600,MINUTE(A70)*60,SECOND(A70))</f>
        <v>8</v>
      </c>
      <c r="J70" s="1">
        <f t="shared" si="141"/>
        <v>5</v>
      </c>
      <c r="K70" s="24">
        <f t="shared" si="6"/>
        <v>3</v>
      </c>
      <c r="L70" s="1">
        <f t="shared" ref="L70:M70" si="142">SUM(HOUR(E70)*3600,MINUTE(E70)*60,SECOND(E70))</f>
        <v>8</v>
      </c>
      <c r="M70" s="1">
        <f t="shared" si="142"/>
        <v>4</v>
      </c>
      <c r="N70" s="24">
        <f t="shared" si="8"/>
        <v>4</v>
      </c>
      <c r="O70" s="1">
        <f>RTOS_OFF_TX!M70</f>
        <v>112</v>
      </c>
      <c r="P70" s="1">
        <f>RTOS_ON_TX!M70</f>
        <v>179.2</v>
      </c>
      <c r="Q70" s="25">
        <f>RTOS_OFF_RX!P70</f>
        <v>112</v>
      </c>
      <c r="R70" s="1">
        <f>RTOS_ON_RX!P70</f>
        <v>220</v>
      </c>
    </row>
    <row r="71" ht="15.75" customHeight="1">
      <c r="A71" s="23">
        <f>RTOS_OFF_TX!K71</f>
        <v>0.00009259259259</v>
      </c>
      <c r="B71" s="23">
        <f>RTOS_ON_TX!K71</f>
        <v>0.00005787037037</v>
      </c>
      <c r="C71" s="23">
        <f t="shared" si="3"/>
        <v>0.00003472222222</v>
      </c>
      <c r="E71" s="23">
        <f>RTOS_OFF_RX!N70</f>
        <v>0.00009259259259</v>
      </c>
      <c r="F71" s="23">
        <f>RTOS_ON_RX!N71</f>
        <v>0.00006944444444</v>
      </c>
      <c r="G71" s="23">
        <f t="shared" si="4"/>
        <v>0.00002314814815</v>
      </c>
      <c r="I71" s="1">
        <f t="shared" ref="I71:J71" si="143">SUM(HOUR(A71)*3600,MINUTE(A71)*60,SECOND(A71))</f>
        <v>8</v>
      </c>
      <c r="J71" s="1">
        <f t="shared" si="143"/>
        <v>5</v>
      </c>
      <c r="K71" s="24">
        <f t="shared" si="6"/>
        <v>3</v>
      </c>
      <c r="L71" s="1">
        <f t="shared" ref="L71:M71" si="144">SUM(HOUR(E71)*3600,MINUTE(E71)*60,SECOND(E71))</f>
        <v>8</v>
      </c>
      <c r="M71" s="1">
        <f t="shared" si="144"/>
        <v>6</v>
      </c>
      <c r="N71" s="24">
        <f t="shared" si="8"/>
        <v>2</v>
      </c>
      <c r="O71" s="1">
        <f>RTOS_OFF_TX!M71</f>
        <v>112</v>
      </c>
      <c r="P71" s="1">
        <f>RTOS_ON_TX!M71</f>
        <v>179.2</v>
      </c>
      <c r="Q71" s="25">
        <f>RTOS_OFF_RX!P71</f>
        <v>110</v>
      </c>
      <c r="R71" s="1">
        <f>RTOS_ON_RX!P71</f>
        <v>148</v>
      </c>
    </row>
    <row r="72" ht="15.75" customHeight="1">
      <c r="A72" s="23">
        <f>RTOS_OFF_TX!K72</f>
        <v>0.00009259259259</v>
      </c>
      <c r="B72" s="23">
        <f>RTOS_ON_TX!K72</f>
        <v>0.00006944444444</v>
      </c>
      <c r="C72" s="23">
        <f t="shared" si="3"/>
        <v>0.00002314814815</v>
      </c>
      <c r="E72" s="23">
        <f>RTOS_OFF_RX!N71</f>
        <v>0.00009259259259</v>
      </c>
      <c r="F72" s="23">
        <f>RTOS_ON_RX!N72</f>
        <v>0.00005787037037</v>
      </c>
      <c r="G72" s="23">
        <f t="shared" si="4"/>
        <v>0.00003472222222</v>
      </c>
      <c r="I72" s="1">
        <f t="shared" ref="I72:J72" si="145">SUM(HOUR(A72)*3600,MINUTE(A72)*60,SECOND(A72))</f>
        <v>8</v>
      </c>
      <c r="J72" s="1">
        <f t="shared" si="145"/>
        <v>6</v>
      </c>
      <c r="K72" s="24">
        <f t="shared" si="6"/>
        <v>2</v>
      </c>
      <c r="L72" s="1">
        <f t="shared" ref="L72:M72" si="146">SUM(HOUR(E72)*3600,MINUTE(E72)*60,SECOND(E72))</f>
        <v>8</v>
      </c>
      <c r="M72" s="1">
        <f t="shared" si="146"/>
        <v>5</v>
      </c>
      <c r="N72" s="24">
        <f t="shared" si="8"/>
        <v>3</v>
      </c>
      <c r="O72" s="1">
        <f>RTOS_OFF_TX!M72</f>
        <v>112</v>
      </c>
      <c r="P72" s="1">
        <f>RTOS_ON_TX!M72</f>
        <v>149.3333333</v>
      </c>
      <c r="Q72" s="25">
        <f>RTOS_OFF_RX!P72</f>
        <v>111</v>
      </c>
      <c r="R72" s="1">
        <f>RTOS_ON_RX!P72</f>
        <v>172.8</v>
      </c>
    </row>
    <row r="73" ht="15.75" customHeight="1">
      <c r="A73" s="23">
        <f>RTOS_OFF_TX!K73</f>
        <v>0.00009259259259</v>
      </c>
      <c r="B73" s="23">
        <f>RTOS_ON_TX!K73</f>
        <v>0.00005787037037</v>
      </c>
      <c r="C73" s="23">
        <f t="shared" si="3"/>
        <v>0.00003472222222</v>
      </c>
      <c r="E73" s="23">
        <f>RTOS_OFF_RX!N72</f>
        <v>0.00009259259259</v>
      </c>
      <c r="F73" s="23">
        <f>RTOS_ON_RX!N73</f>
        <v>0.00005787037037</v>
      </c>
      <c r="G73" s="23">
        <f t="shared" si="4"/>
        <v>0.00003472222222</v>
      </c>
      <c r="I73" s="1">
        <f t="shared" ref="I73:J73" si="147">SUM(HOUR(A73)*3600,MINUTE(A73)*60,SECOND(A73))</f>
        <v>8</v>
      </c>
      <c r="J73" s="1">
        <f t="shared" si="147"/>
        <v>5</v>
      </c>
      <c r="K73" s="24">
        <f t="shared" si="6"/>
        <v>3</v>
      </c>
      <c r="L73" s="1">
        <f t="shared" ref="L73:M73" si="148">SUM(HOUR(E73)*3600,MINUTE(E73)*60,SECOND(E73))</f>
        <v>8</v>
      </c>
      <c r="M73" s="1">
        <f t="shared" si="148"/>
        <v>5</v>
      </c>
      <c r="N73" s="24">
        <f t="shared" si="8"/>
        <v>3</v>
      </c>
      <c r="O73" s="1">
        <f>RTOS_OFF_TX!M73</f>
        <v>112</v>
      </c>
      <c r="P73" s="1">
        <f>RTOS_ON_TX!M73</f>
        <v>179.2</v>
      </c>
      <c r="Q73" s="25">
        <f>RTOS_OFF_RX!P73</f>
        <v>111</v>
      </c>
      <c r="R73" s="1">
        <f>RTOS_ON_RX!P73</f>
        <v>177.6</v>
      </c>
    </row>
    <row r="74" ht="15.75" customHeight="1">
      <c r="A74" s="23">
        <f>RTOS_OFF_TX!K74</f>
        <v>0.00009259259259</v>
      </c>
      <c r="B74" s="23">
        <f>RTOS_ON_TX!K74</f>
        <v>0.00005787037037</v>
      </c>
      <c r="C74" s="23">
        <f t="shared" si="3"/>
        <v>0.00003472222222</v>
      </c>
      <c r="E74" s="23">
        <f>RTOS_OFF_RX!N73</f>
        <v>0.00009259259259</v>
      </c>
      <c r="F74" s="23">
        <f>RTOS_ON_RX!N74</f>
        <v>0.00005787037037</v>
      </c>
      <c r="G74" s="23">
        <f t="shared" si="4"/>
        <v>0.00003472222222</v>
      </c>
      <c r="I74" s="1">
        <f t="shared" ref="I74:J74" si="149">SUM(HOUR(A74)*3600,MINUTE(A74)*60,SECOND(A74))</f>
        <v>8</v>
      </c>
      <c r="J74" s="1">
        <f t="shared" si="149"/>
        <v>5</v>
      </c>
      <c r="K74" s="24">
        <f t="shared" si="6"/>
        <v>3</v>
      </c>
      <c r="L74" s="1">
        <f t="shared" ref="L74:M74" si="150">SUM(HOUR(E74)*3600,MINUTE(E74)*60,SECOND(E74))</f>
        <v>8</v>
      </c>
      <c r="M74" s="1">
        <f t="shared" si="150"/>
        <v>5</v>
      </c>
      <c r="N74" s="24">
        <f t="shared" si="8"/>
        <v>3</v>
      </c>
      <c r="O74" s="1">
        <f>RTOS_OFF_TX!M74</f>
        <v>112</v>
      </c>
      <c r="P74" s="1">
        <f>RTOS_ON_TX!M74</f>
        <v>179.2</v>
      </c>
      <c r="Q74" s="25">
        <f>RTOS_OFF_RX!P74</f>
        <v>111</v>
      </c>
      <c r="R74" s="1">
        <f>RTOS_ON_RX!P74</f>
        <v>174.4</v>
      </c>
    </row>
    <row r="75" ht="15.75" customHeight="1">
      <c r="A75" s="23">
        <f>RTOS_OFF_TX!K75</f>
        <v>0.00009259259259</v>
      </c>
      <c r="B75" s="23">
        <f>RTOS_ON_TX!K75</f>
        <v>0.00005787037037</v>
      </c>
      <c r="C75" s="23">
        <f t="shared" si="3"/>
        <v>0.00003472222222</v>
      </c>
      <c r="E75" s="23">
        <f>RTOS_OFF_RX!N74</f>
        <v>0.00009259259259</v>
      </c>
      <c r="F75" s="23">
        <f>RTOS_ON_RX!N75</f>
        <v>0.00005787037037</v>
      </c>
      <c r="G75" s="23">
        <f t="shared" si="4"/>
        <v>0.00003472222222</v>
      </c>
      <c r="I75" s="1">
        <f t="shared" ref="I75:J75" si="151">SUM(HOUR(A75)*3600,MINUTE(A75)*60,SECOND(A75))</f>
        <v>8</v>
      </c>
      <c r="J75" s="1">
        <f t="shared" si="151"/>
        <v>5</v>
      </c>
      <c r="K75" s="24">
        <f t="shared" si="6"/>
        <v>3</v>
      </c>
      <c r="L75" s="1">
        <f t="shared" ref="L75:M75" si="152">SUM(HOUR(E75)*3600,MINUTE(E75)*60,SECOND(E75))</f>
        <v>8</v>
      </c>
      <c r="M75" s="1">
        <f t="shared" si="152"/>
        <v>5</v>
      </c>
      <c r="N75" s="24">
        <f t="shared" si="8"/>
        <v>3</v>
      </c>
      <c r="O75" s="1">
        <f>RTOS_OFF_TX!M75</f>
        <v>112</v>
      </c>
      <c r="P75" s="1">
        <f>RTOS_ON_TX!M75</f>
        <v>179.2</v>
      </c>
      <c r="Q75" s="25">
        <f>RTOS_OFF_RX!P75</f>
        <v>112</v>
      </c>
      <c r="R75" s="1">
        <f>RTOS_ON_RX!P75</f>
        <v>176</v>
      </c>
    </row>
    <row r="76" ht="15.75" customHeight="1">
      <c r="A76" s="23">
        <f>RTOS_OFF_TX!K76</f>
        <v>0.00009259259259</v>
      </c>
      <c r="B76" s="23">
        <f>RTOS_ON_TX!K76</f>
        <v>0.00005787037037</v>
      </c>
      <c r="C76" s="23">
        <f t="shared" si="3"/>
        <v>0.00003472222222</v>
      </c>
      <c r="E76" s="23">
        <f>RTOS_OFF_RX!N75</f>
        <v>0.00009259259259</v>
      </c>
      <c r="F76" s="23">
        <f>RTOS_ON_RX!N76</f>
        <v>0.0001157407407</v>
      </c>
      <c r="G76" s="23">
        <f t="shared" si="4"/>
        <v>0.00002314814815</v>
      </c>
      <c r="I76" s="1">
        <f t="shared" ref="I76:J76" si="153">SUM(HOUR(A76)*3600,MINUTE(A76)*60,SECOND(A76))</f>
        <v>8</v>
      </c>
      <c r="J76" s="1">
        <f t="shared" si="153"/>
        <v>5</v>
      </c>
      <c r="K76" s="24">
        <f t="shared" si="6"/>
        <v>3</v>
      </c>
      <c r="L76" s="1">
        <f t="shared" ref="L76:M76" si="154">SUM(HOUR(E76)*3600,MINUTE(E76)*60,SECOND(E76))</f>
        <v>8</v>
      </c>
      <c r="M76" s="1">
        <f t="shared" si="154"/>
        <v>10</v>
      </c>
      <c r="N76" s="24">
        <f t="shared" si="8"/>
        <v>2</v>
      </c>
      <c r="O76" s="1">
        <f>RTOS_OFF_TX!M76</f>
        <v>112</v>
      </c>
      <c r="P76" s="1">
        <f>RTOS_ON_TX!M76</f>
        <v>179.2</v>
      </c>
      <c r="Q76" s="25">
        <f>RTOS_OFF_RX!P76</f>
        <v>112</v>
      </c>
      <c r="R76" s="1">
        <f>RTOS_ON_RX!P76</f>
        <v>88</v>
      </c>
    </row>
    <row r="77" ht="15.75" customHeight="1">
      <c r="A77" s="23">
        <f>RTOS_OFF_TX!K77</f>
        <v>0.00009259259259</v>
      </c>
      <c r="B77" s="23">
        <f>RTOS_ON_TX!K77</f>
        <v>0.00005787037037</v>
      </c>
      <c r="C77" s="23">
        <f t="shared" si="3"/>
        <v>0.00003472222222</v>
      </c>
      <c r="E77" s="23">
        <f>RTOS_OFF_RX!N76</f>
        <v>0.00009259259259</v>
      </c>
      <c r="F77" s="23">
        <f>RTOS_ON_RX!N77</f>
        <v>0.00005787037037</v>
      </c>
      <c r="G77" s="23">
        <f t="shared" si="4"/>
        <v>0.00003472222222</v>
      </c>
      <c r="I77" s="1">
        <f t="shared" ref="I77:J77" si="155">SUM(HOUR(A77)*3600,MINUTE(A77)*60,SECOND(A77))</f>
        <v>8</v>
      </c>
      <c r="J77" s="1">
        <f t="shared" si="155"/>
        <v>5</v>
      </c>
      <c r="K77" s="24">
        <f t="shared" si="6"/>
        <v>3</v>
      </c>
      <c r="L77" s="1">
        <f t="shared" ref="L77:M77" si="156">SUM(HOUR(E77)*3600,MINUTE(E77)*60,SECOND(E77))</f>
        <v>8</v>
      </c>
      <c r="M77" s="1">
        <f t="shared" si="156"/>
        <v>5</v>
      </c>
      <c r="N77" s="24">
        <f t="shared" si="8"/>
        <v>3</v>
      </c>
      <c r="O77" s="1">
        <f>RTOS_OFF_TX!M77</f>
        <v>112</v>
      </c>
      <c r="P77" s="1">
        <f>RTOS_ON_TX!M77</f>
        <v>179.2</v>
      </c>
      <c r="Q77" s="25">
        <f>RTOS_OFF_RX!P77</f>
        <v>112</v>
      </c>
      <c r="R77" s="1">
        <f>RTOS_ON_RX!P77</f>
        <v>176</v>
      </c>
    </row>
    <row r="78" ht="15.75" customHeight="1">
      <c r="A78" s="23">
        <f>RTOS_OFF_TX!K78</f>
        <v>0.00009259259259</v>
      </c>
      <c r="B78" s="23">
        <f>RTOS_ON_TX!K78</f>
        <v>0.00005787037037</v>
      </c>
      <c r="C78" s="23">
        <f t="shared" si="3"/>
        <v>0.00003472222222</v>
      </c>
      <c r="E78" s="23">
        <f>RTOS_OFF_RX!N77</f>
        <v>0.00009259259259</v>
      </c>
      <c r="F78" s="23">
        <f>RTOS_ON_RX!N78</f>
        <v>0.00005787037037</v>
      </c>
      <c r="G78" s="23">
        <f t="shared" si="4"/>
        <v>0.00003472222222</v>
      </c>
      <c r="I78" s="1">
        <f t="shared" ref="I78:J78" si="157">SUM(HOUR(A78)*3600,MINUTE(A78)*60,SECOND(A78))</f>
        <v>8</v>
      </c>
      <c r="J78" s="1">
        <f t="shared" si="157"/>
        <v>5</v>
      </c>
      <c r="K78" s="24">
        <f t="shared" si="6"/>
        <v>3</v>
      </c>
      <c r="L78" s="1">
        <f t="shared" ref="L78:M78" si="158">SUM(HOUR(E78)*3600,MINUTE(E78)*60,SECOND(E78))</f>
        <v>8</v>
      </c>
      <c r="M78" s="1">
        <f t="shared" si="158"/>
        <v>5</v>
      </c>
      <c r="N78" s="24">
        <f t="shared" si="8"/>
        <v>3</v>
      </c>
      <c r="O78" s="1">
        <f>RTOS_OFF_TX!M78</f>
        <v>112</v>
      </c>
      <c r="P78" s="1">
        <f>RTOS_ON_TX!M78</f>
        <v>179.2</v>
      </c>
      <c r="Q78" s="25">
        <f>RTOS_OFF_RX!P78</f>
        <v>98.66666667</v>
      </c>
      <c r="R78" s="1">
        <f>RTOS_ON_RX!P78</f>
        <v>176</v>
      </c>
    </row>
    <row r="79" ht="15.75" customHeight="1">
      <c r="A79" s="23">
        <f>RTOS_OFF_TX!K79</f>
        <v>0.00009259259259</v>
      </c>
      <c r="B79" s="23">
        <f>RTOS_ON_TX!K79</f>
        <v>0.00005787037037</v>
      </c>
      <c r="C79" s="23">
        <f t="shared" si="3"/>
        <v>0.00003472222222</v>
      </c>
      <c r="E79" s="23">
        <f>RTOS_OFF_RX!N78</f>
        <v>0.0001041666667</v>
      </c>
      <c r="F79" s="23">
        <f>RTOS_ON_RX!N79</f>
        <v>0.00005787037037</v>
      </c>
      <c r="G79" s="23">
        <f t="shared" si="4"/>
        <v>0.0000462962963</v>
      </c>
      <c r="I79" s="1">
        <f t="shared" ref="I79:J79" si="159">SUM(HOUR(A79)*3600,MINUTE(A79)*60,SECOND(A79))</f>
        <v>8</v>
      </c>
      <c r="J79" s="1">
        <f t="shared" si="159"/>
        <v>5</v>
      </c>
      <c r="K79" s="24">
        <f t="shared" si="6"/>
        <v>3</v>
      </c>
      <c r="L79" s="1">
        <f t="shared" ref="L79:M79" si="160">SUM(HOUR(E79)*3600,MINUTE(E79)*60,SECOND(E79))</f>
        <v>9</v>
      </c>
      <c r="M79" s="1">
        <f t="shared" si="160"/>
        <v>5</v>
      </c>
      <c r="N79" s="24">
        <f t="shared" si="8"/>
        <v>4</v>
      </c>
      <c r="O79" s="1">
        <f>RTOS_OFF_TX!M79</f>
        <v>112</v>
      </c>
      <c r="P79" s="1">
        <f>RTOS_ON_TX!M79</f>
        <v>179.2</v>
      </c>
      <c r="Q79" s="25">
        <f>RTOS_OFF_RX!P79</f>
        <v>55.5</v>
      </c>
      <c r="R79" s="1">
        <f>RTOS_ON_RX!P79</f>
        <v>176</v>
      </c>
    </row>
    <row r="80" ht="15.75" customHeight="1">
      <c r="A80" s="23">
        <f>RTOS_OFF_TX!K80</f>
        <v>0.00009259259259</v>
      </c>
      <c r="B80" s="23">
        <f>RTOS_ON_TX!K80</f>
        <v>0.00005787037037</v>
      </c>
      <c r="C80" s="23">
        <f t="shared" si="3"/>
        <v>0.00003472222222</v>
      </c>
      <c r="E80" s="23">
        <f>RTOS_OFF_RX!N79</f>
        <v>0.0001851851852</v>
      </c>
      <c r="F80" s="23">
        <f>RTOS_ON_RX!N80</f>
        <v>0.00005787037037</v>
      </c>
      <c r="G80" s="23">
        <f t="shared" si="4"/>
        <v>0.0001273148148</v>
      </c>
      <c r="I80" s="1">
        <f t="shared" ref="I80:J80" si="161">SUM(HOUR(A80)*3600,MINUTE(A80)*60,SECOND(A80))</f>
        <v>8</v>
      </c>
      <c r="J80" s="1">
        <f t="shared" si="161"/>
        <v>5</v>
      </c>
      <c r="K80" s="24">
        <f t="shared" si="6"/>
        <v>3</v>
      </c>
      <c r="L80" s="1">
        <f t="shared" ref="L80:M80" si="162">SUM(HOUR(E80)*3600,MINUTE(E80)*60,SECOND(E80))</f>
        <v>16</v>
      </c>
      <c r="M80" s="1">
        <f t="shared" si="162"/>
        <v>5</v>
      </c>
      <c r="N80" s="24">
        <f t="shared" si="8"/>
        <v>11</v>
      </c>
      <c r="O80" s="1">
        <f>RTOS_OFF_TX!M80</f>
        <v>112</v>
      </c>
      <c r="P80" s="1">
        <f>RTOS_ON_TX!M80</f>
        <v>179.2</v>
      </c>
      <c r="Q80" s="25">
        <f>RTOS_OFF_RX!P80</f>
        <v>112</v>
      </c>
      <c r="R80" s="1">
        <f>RTOS_ON_RX!P80</f>
        <v>174.4</v>
      </c>
    </row>
    <row r="81" ht="15.75" customHeight="1">
      <c r="A81" s="23">
        <f>RTOS_OFF_TX!K81</f>
        <v>0.00009259259259</v>
      </c>
      <c r="B81" s="23">
        <f>RTOS_ON_TX!K81</f>
        <v>0.00005787037037</v>
      </c>
      <c r="C81" s="23">
        <f t="shared" si="3"/>
        <v>0.00003472222222</v>
      </c>
      <c r="E81" s="23">
        <f>RTOS_OFF_RX!N80</f>
        <v>0.00009259259259</v>
      </c>
      <c r="F81" s="23">
        <f>RTOS_ON_RX!N81</f>
        <v>0.00005787037037</v>
      </c>
      <c r="G81" s="23">
        <f t="shared" si="4"/>
        <v>0.00003472222222</v>
      </c>
      <c r="I81" s="1">
        <f t="shared" ref="I81:J81" si="163">SUM(HOUR(A81)*3600,MINUTE(A81)*60,SECOND(A81))</f>
        <v>8</v>
      </c>
      <c r="J81" s="1">
        <f t="shared" si="163"/>
        <v>5</v>
      </c>
      <c r="K81" s="24">
        <f t="shared" si="6"/>
        <v>3</v>
      </c>
      <c r="L81" s="1">
        <f t="shared" ref="L81:M81" si="164">SUM(HOUR(E81)*3600,MINUTE(E81)*60,SECOND(E81))</f>
        <v>8</v>
      </c>
      <c r="M81" s="1">
        <f t="shared" si="164"/>
        <v>5</v>
      </c>
      <c r="N81" s="24">
        <f t="shared" si="8"/>
        <v>3</v>
      </c>
      <c r="O81" s="1">
        <f>RTOS_OFF_TX!M81</f>
        <v>112</v>
      </c>
      <c r="P81" s="1">
        <f>RTOS_ON_TX!M81</f>
        <v>179.2</v>
      </c>
      <c r="Q81" s="25">
        <f>RTOS_OFF_RX!P81</f>
        <v>111</v>
      </c>
      <c r="R81" s="1">
        <f>RTOS_ON_RX!P81</f>
        <v>174.4</v>
      </c>
    </row>
    <row r="82" ht="15.75" customHeight="1">
      <c r="A82" s="23">
        <f>RTOS_OFF_TX!K82</f>
        <v>0.00009259259259</v>
      </c>
      <c r="B82" s="23">
        <f>RTOS_ON_TX!K82</f>
        <v>0.00005787037037</v>
      </c>
      <c r="C82" s="23">
        <f t="shared" si="3"/>
        <v>0.00003472222222</v>
      </c>
      <c r="E82" s="23">
        <f>RTOS_OFF_RX!N81</f>
        <v>0.00009259259259</v>
      </c>
      <c r="F82" s="23">
        <f>RTOS_ON_RX!N82</f>
        <v>0.00005787037037</v>
      </c>
      <c r="G82" s="23">
        <f t="shared" si="4"/>
        <v>0.00003472222222</v>
      </c>
      <c r="I82" s="1">
        <f t="shared" ref="I82:J82" si="165">SUM(HOUR(A82)*3600,MINUTE(A82)*60,SECOND(A82))</f>
        <v>8</v>
      </c>
      <c r="J82" s="1">
        <f t="shared" si="165"/>
        <v>5</v>
      </c>
      <c r="K82" s="24">
        <f t="shared" si="6"/>
        <v>3</v>
      </c>
      <c r="L82" s="1">
        <f t="shared" ref="L82:M82" si="166">SUM(HOUR(E82)*3600,MINUTE(E82)*60,SECOND(E82))</f>
        <v>8</v>
      </c>
      <c r="M82" s="1">
        <f t="shared" si="166"/>
        <v>5</v>
      </c>
      <c r="N82" s="24">
        <f t="shared" si="8"/>
        <v>3</v>
      </c>
      <c r="O82" s="1">
        <f>RTOS_OFF_TX!M82</f>
        <v>112</v>
      </c>
      <c r="P82" s="1">
        <f>RTOS_ON_TX!M82</f>
        <v>179.2</v>
      </c>
      <c r="Q82" s="25">
        <f>RTOS_OFF_RX!P82</f>
        <v>111</v>
      </c>
      <c r="R82" s="1">
        <f>RTOS_ON_RX!P82</f>
        <v>177.6</v>
      </c>
    </row>
    <row r="83" ht="15.75" customHeight="1">
      <c r="A83" s="23">
        <f>RTOS_OFF_TX!K83</f>
        <v>0.00009259259259</v>
      </c>
      <c r="B83" s="23">
        <f>RTOS_ON_TX!K83</f>
        <v>0.00005787037037</v>
      </c>
      <c r="C83" s="23">
        <f t="shared" si="3"/>
        <v>0.00003472222222</v>
      </c>
      <c r="E83" s="23">
        <f>RTOS_OFF_RX!N82</f>
        <v>0.00009259259259</v>
      </c>
      <c r="F83" s="23">
        <f>RTOS_ON_RX!N83</f>
        <v>0.0001157407407</v>
      </c>
      <c r="G83" s="23">
        <f t="shared" si="4"/>
        <v>0.00002314814815</v>
      </c>
      <c r="I83" s="1">
        <f t="shared" ref="I83:J83" si="167">SUM(HOUR(A83)*3600,MINUTE(A83)*60,SECOND(A83))</f>
        <v>8</v>
      </c>
      <c r="J83" s="1">
        <f t="shared" si="167"/>
        <v>5</v>
      </c>
      <c r="K83" s="24">
        <f t="shared" si="6"/>
        <v>3</v>
      </c>
      <c r="L83" s="1">
        <f t="shared" ref="L83:M83" si="168">SUM(HOUR(E83)*3600,MINUTE(E83)*60,SECOND(E83))</f>
        <v>8</v>
      </c>
      <c r="M83" s="1">
        <f t="shared" si="168"/>
        <v>10</v>
      </c>
      <c r="N83" s="24">
        <f t="shared" si="8"/>
        <v>2</v>
      </c>
      <c r="O83" s="1">
        <f>RTOS_OFF_TX!M83</f>
        <v>112</v>
      </c>
      <c r="P83" s="1">
        <f>RTOS_ON_TX!M83</f>
        <v>179.2</v>
      </c>
      <c r="Q83" s="25">
        <f>RTOS_OFF_RX!P83</f>
        <v>55.5</v>
      </c>
      <c r="R83" s="1">
        <f>RTOS_ON_RX!P83</f>
        <v>88.8</v>
      </c>
    </row>
    <row r="84" ht="15.75" customHeight="1">
      <c r="A84" s="23">
        <f>RTOS_OFF_TX!K84</f>
        <v>0.00009259259259</v>
      </c>
      <c r="B84" s="23">
        <f>RTOS_ON_TX!K84</f>
        <v>0.00005787037037</v>
      </c>
      <c r="C84" s="23">
        <f t="shared" si="3"/>
        <v>0.00003472222222</v>
      </c>
      <c r="E84" s="23">
        <f>RTOS_OFF_RX!N83</f>
        <v>0.0001851851852</v>
      </c>
      <c r="F84" s="23">
        <f>RTOS_ON_RX!N84</f>
        <v>0.00005787037037</v>
      </c>
      <c r="G84" s="23">
        <f t="shared" si="4"/>
        <v>0.0001273148148</v>
      </c>
      <c r="I84" s="1">
        <f t="shared" ref="I84:J84" si="169">SUM(HOUR(A84)*3600,MINUTE(A84)*60,SECOND(A84))</f>
        <v>8</v>
      </c>
      <c r="J84" s="1">
        <f t="shared" si="169"/>
        <v>5</v>
      </c>
      <c r="K84" s="24">
        <f t="shared" si="6"/>
        <v>3</v>
      </c>
      <c r="L84" s="1">
        <f t="shared" ref="L84:M84" si="170">SUM(HOUR(E84)*3600,MINUTE(E84)*60,SECOND(E84))</f>
        <v>16</v>
      </c>
      <c r="M84" s="1">
        <f t="shared" si="170"/>
        <v>5</v>
      </c>
      <c r="N84" s="24">
        <f t="shared" si="8"/>
        <v>11</v>
      </c>
      <c r="O84" s="1">
        <f>RTOS_OFF_TX!M84</f>
        <v>112</v>
      </c>
      <c r="P84" s="1">
        <f>RTOS_ON_TX!M84</f>
        <v>179.2</v>
      </c>
      <c r="Q84" s="25">
        <f>RTOS_OFF_RX!P84</f>
        <v>111</v>
      </c>
      <c r="R84" s="1">
        <f>RTOS_ON_RX!P84</f>
        <v>176</v>
      </c>
    </row>
    <row r="85" ht="15.75" customHeight="1">
      <c r="A85" s="23">
        <f>RTOS_OFF_TX!K85</f>
        <v>0.00009259259259</v>
      </c>
      <c r="B85" s="23">
        <f>RTOS_ON_TX!K85</f>
        <v>0.00005787037037</v>
      </c>
      <c r="C85" s="23">
        <f t="shared" si="3"/>
        <v>0.00003472222222</v>
      </c>
      <c r="E85" s="23">
        <f>RTOS_OFF_RX!N84</f>
        <v>0.00009259259259</v>
      </c>
      <c r="F85" s="23">
        <f>RTOS_ON_RX!N85</f>
        <v>0.0001157407407</v>
      </c>
      <c r="G85" s="23">
        <f t="shared" si="4"/>
        <v>0.00002314814815</v>
      </c>
      <c r="I85" s="1">
        <f t="shared" ref="I85:J85" si="171">SUM(HOUR(A85)*3600,MINUTE(A85)*60,SECOND(A85))</f>
        <v>8</v>
      </c>
      <c r="J85" s="1">
        <f t="shared" si="171"/>
        <v>5</v>
      </c>
      <c r="K85" s="24">
        <f t="shared" si="6"/>
        <v>3</v>
      </c>
      <c r="L85" s="1">
        <f t="shared" ref="L85:M85" si="172">SUM(HOUR(E85)*3600,MINUTE(E85)*60,SECOND(E85))</f>
        <v>8</v>
      </c>
      <c r="M85" s="1">
        <f t="shared" si="172"/>
        <v>10</v>
      </c>
      <c r="N85" s="24">
        <f t="shared" si="8"/>
        <v>2</v>
      </c>
      <c r="O85" s="1">
        <f>RTOS_OFF_TX!M85</f>
        <v>112</v>
      </c>
      <c r="P85" s="1">
        <f>RTOS_ON_TX!M85</f>
        <v>179.2</v>
      </c>
      <c r="Q85" s="25">
        <f>RTOS_OFF_RX!P85</f>
        <v>55.5</v>
      </c>
      <c r="R85" s="1">
        <f>RTOS_ON_RX!P85</f>
        <v>88.8</v>
      </c>
    </row>
    <row r="86" ht="15.75" customHeight="1">
      <c r="A86" s="23">
        <f>RTOS_OFF_TX!K86</f>
        <v>0.0001041666667</v>
      </c>
      <c r="B86" s="23">
        <f>RTOS_ON_TX!K86</f>
        <v>0.00005787037037</v>
      </c>
      <c r="C86" s="23">
        <f t="shared" si="3"/>
        <v>0.0000462962963</v>
      </c>
      <c r="E86" s="23">
        <f>RTOS_OFF_RX!N85</f>
        <v>0.0001851851852</v>
      </c>
      <c r="F86" s="23">
        <f>RTOS_ON_RX!N86</f>
        <v>0.00005787037037</v>
      </c>
      <c r="G86" s="23">
        <f t="shared" si="4"/>
        <v>0.0001273148148</v>
      </c>
      <c r="I86" s="1">
        <f t="shared" ref="I86:J86" si="173">SUM(HOUR(A86)*3600,MINUTE(A86)*60,SECOND(A86))</f>
        <v>9</v>
      </c>
      <c r="J86" s="1">
        <f t="shared" si="173"/>
        <v>5</v>
      </c>
      <c r="K86" s="24">
        <f t="shared" si="6"/>
        <v>4</v>
      </c>
      <c r="L86" s="1">
        <f t="shared" ref="L86:M86" si="174">SUM(HOUR(E86)*3600,MINUTE(E86)*60,SECOND(E86))</f>
        <v>16</v>
      </c>
      <c r="M86" s="1">
        <f t="shared" si="174"/>
        <v>5</v>
      </c>
      <c r="N86" s="24">
        <f t="shared" si="8"/>
        <v>11</v>
      </c>
      <c r="O86" s="1">
        <f>RTOS_OFF_TX!M86</f>
        <v>99.55555556</v>
      </c>
      <c r="P86" s="1">
        <f>RTOS_ON_TX!M86</f>
        <v>179.2</v>
      </c>
      <c r="Q86" s="25">
        <f>RTOS_OFF_RX!P86</f>
        <v>112</v>
      </c>
      <c r="R86" s="1">
        <f>RTOS_ON_RX!P86</f>
        <v>176</v>
      </c>
    </row>
    <row r="87" ht="15.75" customHeight="1">
      <c r="A87" s="23">
        <f>RTOS_OFF_TX!K87</f>
        <v>0.00009259259259</v>
      </c>
      <c r="B87" s="23">
        <f>RTOS_ON_TX!K87</f>
        <v>0.00005787037037</v>
      </c>
      <c r="C87" s="23">
        <f t="shared" si="3"/>
        <v>0.00003472222222</v>
      </c>
      <c r="E87" s="23">
        <f>RTOS_OFF_RX!N86</f>
        <v>0.00009259259259</v>
      </c>
      <c r="F87" s="23">
        <f>RTOS_ON_RX!N87</f>
        <v>0.00005787037037</v>
      </c>
      <c r="G87" s="23">
        <f t="shared" si="4"/>
        <v>0.00003472222222</v>
      </c>
      <c r="I87" s="1">
        <f t="shared" ref="I87:J87" si="175">SUM(HOUR(A87)*3600,MINUTE(A87)*60,SECOND(A87))</f>
        <v>8</v>
      </c>
      <c r="J87" s="1">
        <f t="shared" si="175"/>
        <v>5</v>
      </c>
      <c r="K87" s="24">
        <f t="shared" si="6"/>
        <v>3</v>
      </c>
      <c r="L87" s="1">
        <f t="shared" ref="L87:M87" si="176">SUM(HOUR(E87)*3600,MINUTE(E87)*60,SECOND(E87))</f>
        <v>8</v>
      </c>
      <c r="M87" s="1">
        <f t="shared" si="176"/>
        <v>5</v>
      </c>
      <c r="N87" s="24">
        <f t="shared" si="8"/>
        <v>3</v>
      </c>
      <c r="O87" s="1">
        <f>RTOS_OFF_TX!M87</f>
        <v>112</v>
      </c>
      <c r="P87" s="1">
        <f>RTOS_ON_TX!M87</f>
        <v>179.2</v>
      </c>
      <c r="Q87" s="25">
        <f>RTOS_OFF_RX!P87</f>
        <v>112</v>
      </c>
      <c r="R87" s="1">
        <f>RTOS_ON_RX!P87</f>
        <v>177.6</v>
      </c>
    </row>
    <row r="88" ht="15.75" customHeight="1">
      <c r="A88" s="23">
        <f>RTOS_OFF_TX!K88</f>
        <v>0.00009259259259</v>
      </c>
      <c r="B88" s="23">
        <f>RTOS_ON_TX!K88</f>
        <v>0.00005787037037</v>
      </c>
      <c r="C88" s="23">
        <f t="shared" si="3"/>
        <v>0.00003472222222</v>
      </c>
      <c r="E88" s="23">
        <f>RTOS_OFF_RX!N87</f>
        <v>0.00009259259259</v>
      </c>
      <c r="F88" s="23">
        <f>RTOS_ON_RX!N88</f>
        <v>0.00005787037037</v>
      </c>
      <c r="G88" s="23">
        <f t="shared" si="4"/>
        <v>0.00003472222222</v>
      </c>
      <c r="I88" s="1">
        <f t="shared" ref="I88:J88" si="177">SUM(HOUR(A88)*3600,MINUTE(A88)*60,SECOND(A88))</f>
        <v>8</v>
      </c>
      <c r="J88" s="1">
        <f t="shared" si="177"/>
        <v>5</v>
      </c>
      <c r="K88" s="24">
        <f t="shared" si="6"/>
        <v>3</v>
      </c>
      <c r="L88" s="1">
        <f t="shared" ref="L88:M88" si="178">SUM(HOUR(E88)*3600,MINUTE(E88)*60,SECOND(E88))</f>
        <v>8</v>
      </c>
      <c r="M88" s="1">
        <f t="shared" si="178"/>
        <v>5</v>
      </c>
      <c r="N88" s="24">
        <f t="shared" si="8"/>
        <v>3</v>
      </c>
      <c r="O88" s="1">
        <f>RTOS_OFF_TX!M88</f>
        <v>112</v>
      </c>
      <c r="P88" s="1">
        <f>RTOS_ON_TX!M88</f>
        <v>179.2</v>
      </c>
      <c r="Q88" s="25">
        <f>RTOS_OFF_RX!P88</f>
        <v>111</v>
      </c>
      <c r="R88" s="1">
        <f>RTOS_ON_RX!P88</f>
        <v>177.6</v>
      </c>
    </row>
    <row r="89" ht="15.75" customHeight="1">
      <c r="A89" s="23">
        <f>RTOS_OFF_TX!K89</f>
        <v>0.00009259259259</v>
      </c>
      <c r="B89" s="23">
        <f>RTOS_ON_TX!K89</f>
        <v>0.00005787037037</v>
      </c>
      <c r="C89" s="23">
        <f t="shared" si="3"/>
        <v>0.00003472222222</v>
      </c>
      <c r="E89" s="23">
        <f>RTOS_OFF_RX!N88</f>
        <v>0.00009259259259</v>
      </c>
      <c r="F89" s="23">
        <f>RTOS_ON_RX!N89</f>
        <v>0.0001157407407</v>
      </c>
      <c r="G89" s="23">
        <f t="shared" si="4"/>
        <v>0.00002314814815</v>
      </c>
      <c r="I89" s="1">
        <f t="shared" ref="I89:J89" si="179">SUM(HOUR(A89)*3600,MINUTE(A89)*60,SECOND(A89))</f>
        <v>8</v>
      </c>
      <c r="J89" s="1">
        <f t="shared" si="179"/>
        <v>5</v>
      </c>
      <c r="K89" s="24">
        <f t="shared" si="6"/>
        <v>3</v>
      </c>
      <c r="L89" s="1">
        <f t="shared" ref="L89:M89" si="180">SUM(HOUR(E89)*3600,MINUTE(E89)*60,SECOND(E89))</f>
        <v>8</v>
      </c>
      <c r="M89" s="1">
        <f t="shared" si="180"/>
        <v>10</v>
      </c>
      <c r="N89" s="24">
        <f t="shared" si="8"/>
        <v>2</v>
      </c>
      <c r="O89" s="1">
        <f>RTOS_OFF_TX!M89</f>
        <v>112</v>
      </c>
      <c r="P89" s="1">
        <f>RTOS_ON_TX!M89</f>
        <v>179.2</v>
      </c>
      <c r="Q89" s="25">
        <f>RTOS_OFF_RX!P89</f>
        <v>111</v>
      </c>
      <c r="R89" s="1">
        <f>RTOS_ON_RX!P89</f>
        <v>88.8</v>
      </c>
    </row>
    <row r="90" ht="15.75" customHeight="1">
      <c r="A90" s="23">
        <f>RTOS_OFF_TX!K90</f>
        <v>0.00009259259259</v>
      </c>
      <c r="B90" s="23">
        <f>RTOS_ON_TX!K90</f>
        <v>0.00005787037037</v>
      </c>
      <c r="C90" s="23">
        <f t="shared" si="3"/>
        <v>0.00003472222222</v>
      </c>
      <c r="E90" s="23">
        <f>RTOS_OFF_RX!N89</f>
        <v>0.00009259259259</v>
      </c>
      <c r="F90" s="23">
        <f>RTOS_ON_RX!N90</f>
        <v>0.00005787037037</v>
      </c>
      <c r="G90" s="23">
        <f t="shared" si="4"/>
        <v>0.00003472222222</v>
      </c>
      <c r="I90" s="1">
        <f t="shared" ref="I90:J90" si="181">SUM(HOUR(A90)*3600,MINUTE(A90)*60,SECOND(A90))</f>
        <v>8</v>
      </c>
      <c r="J90" s="1">
        <f t="shared" si="181"/>
        <v>5</v>
      </c>
      <c r="K90" s="24">
        <f t="shared" si="6"/>
        <v>3</v>
      </c>
      <c r="L90" s="1">
        <f t="shared" ref="L90:M90" si="182">SUM(HOUR(E90)*3600,MINUTE(E90)*60,SECOND(E90))</f>
        <v>8</v>
      </c>
      <c r="M90" s="1">
        <f t="shared" si="182"/>
        <v>5</v>
      </c>
      <c r="N90" s="24">
        <f t="shared" si="8"/>
        <v>3</v>
      </c>
      <c r="O90" s="1">
        <f>RTOS_OFF_TX!M90</f>
        <v>112</v>
      </c>
      <c r="P90" s="1">
        <f>RTOS_ON_TX!M90</f>
        <v>179.2</v>
      </c>
      <c r="Q90" s="25">
        <f>RTOS_OFF_RX!P90</f>
        <v>112</v>
      </c>
      <c r="R90" s="1">
        <f>RTOS_ON_RX!P90</f>
        <v>177.6</v>
      </c>
    </row>
    <row r="91" ht="15.75" customHeight="1">
      <c r="A91" s="23">
        <f>RTOS_OFF_TX!K91</f>
        <v>0.00009259259259</v>
      </c>
      <c r="B91" s="23">
        <f>RTOS_ON_TX!K91</f>
        <v>0.00005787037037</v>
      </c>
      <c r="C91" s="23">
        <f t="shared" si="3"/>
        <v>0.00003472222222</v>
      </c>
      <c r="E91" s="23">
        <f>RTOS_OFF_RX!N90</f>
        <v>0.00009259259259</v>
      </c>
      <c r="F91" s="23">
        <f>RTOS_ON_RX!N91</f>
        <v>0.00005787037037</v>
      </c>
      <c r="G91" s="23">
        <f t="shared" si="4"/>
        <v>0.00003472222222</v>
      </c>
      <c r="I91" s="1">
        <f t="shared" ref="I91:J91" si="183">SUM(HOUR(A91)*3600,MINUTE(A91)*60,SECOND(A91))</f>
        <v>8</v>
      </c>
      <c r="J91" s="1">
        <f t="shared" si="183"/>
        <v>5</v>
      </c>
      <c r="K91" s="24">
        <f t="shared" si="6"/>
        <v>3</v>
      </c>
      <c r="L91" s="1">
        <f t="shared" ref="L91:M91" si="184">SUM(HOUR(E91)*3600,MINUTE(E91)*60,SECOND(E91))</f>
        <v>8</v>
      </c>
      <c r="M91" s="1">
        <f t="shared" si="184"/>
        <v>5</v>
      </c>
      <c r="N91" s="24">
        <f t="shared" si="8"/>
        <v>3</v>
      </c>
      <c r="O91" s="1">
        <f>RTOS_OFF_TX!M91</f>
        <v>112</v>
      </c>
      <c r="P91" s="1">
        <f>RTOS_ON_TX!M91</f>
        <v>179.2</v>
      </c>
      <c r="Q91" s="25">
        <f>RTOS_OFF_RX!P91</f>
        <v>111</v>
      </c>
      <c r="R91" s="1">
        <f>RTOS_ON_RX!P91</f>
        <v>174.4</v>
      </c>
    </row>
    <row r="92" ht="15.75" customHeight="1">
      <c r="A92" s="23">
        <f>RTOS_OFF_TX!K92</f>
        <v>0.00009259259259</v>
      </c>
      <c r="B92" s="23">
        <f>RTOS_ON_TX!K92</f>
        <v>0.00005787037037</v>
      </c>
      <c r="C92" s="23">
        <f t="shared" si="3"/>
        <v>0.00003472222222</v>
      </c>
      <c r="E92" s="23">
        <f>RTOS_OFF_RX!N91</f>
        <v>0.00009259259259</v>
      </c>
      <c r="F92" s="23">
        <f>RTOS_ON_RX!N92</f>
        <v>0.00005787037037</v>
      </c>
      <c r="G92" s="23">
        <f t="shared" si="4"/>
        <v>0.00003472222222</v>
      </c>
      <c r="I92" s="1">
        <f t="shared" ref="I92:J92" si="185">SUM(HOUR(A92)*3600,MINUTE(A92)*60,SECOND(A92))</f>
        <v>8</v>
      </c>
      <c r="J92" s="1">
        <f t="shared" si="185"/>
        <v>5</v>
      </c>
      <c r="K92" s="24">
        <f t="shared" si="6"/>
        <v>3</v>
      </c>
      <c r="L92" s="1">
        <f t="shared" ref="L92:M92" si="186">SUM(HOUR(E92)*3600,MINUTE(E92)*60,SECOND(E92))</f>
        <v>8</v>
      </c>
      <c r="M92" s="1">
        <f t="shared" si="186"/>
        <v>5</v>
      </c>
      <c r="N92" s="24">
        <f t="shared" si="8"/>
        <v>3</v>
      </c>
      <c r="O92" s="1">
        <f>RTOS_OFF_TX!M92</f>
        <v>112</v>
      </c>
      <c r="P92" s="1">
        <f>RTOS_ON_TX!M92</f>
        <v>179.2</v>
      </c>
      <c r="Q92" s="25">
        <f>RTOS_OFF_RX!P92</f>
        <v>112</v>
      </c>
      <c r="R92" s="1">
        <f>RTOS_ON_RX!P92</f>
        <v>4224</v>
      </c>
    </row>
    <row r="93" ht="15.75" customHeight="1">
      <c r="A93" s="23">
        <f>RTOS_OFF_TX!K93</f>
        <v>0.00009259259259</v>
      </c>
      <c r="B93" s="23">
        <f>RTOS_ON_TX!K93</f>
        <v>0.00005787037037</v>
      </c>
      <c r="C93" s="23">
        <f t="shared" si="3"/>
        <v>0.00003472222222</v>
      </c>
      <c r="E93" s="23">
        <f>RTOS_OFF_RX!N92</f>
        <v>0.00009259259259</v>
      </c>
      <c r="F93" s="23">
        <f>RTOS_ON_RX!N93</f>
        <v>0.00005787037037</v>
      </c>
      <c r="G93" s="23">
        <f t="shared" si="4"/>
        <v>0.00003472222222</v>
      </c>
      <c r="I93" s="1">
        <f t="shared" ref="I93:J93" si="187">SUM(HOUR(A93)*3600,MINUTE(A93)*60,SECOND(A93))</f>
        <v>8</v>
      </c>
      <c r="J93" s="1">
        <f t="shared" si="187"/>
        <v>5</v>
      </c>
      <c r="K93" s="24">
        <f t="shared" si="6"/>
        <v>3</v>
      </c>
      <c r="L93" s="1">
        <f t="shared" ref="L93:M93" si="188">SUM(HOUR(E93)*3600,MINUTE(E93)*60,SECOND(E93))</f>
        <v>8</v>
      </c>
      <c r="M93" s="1">
        <f t="shared" si="188"/>
        <v>5</v>
      </c>
      <c r="N93" s="24">
        <f t="shared" si="8"/>
        <v>3</v>
      </c>
      <c r="O93" s="1">
        <f>RTOS_OFF_TX!M93</f>
        <v>112</v>
      </c>
      <c r="P93" s="1">
        <f>RTOS_ON_TX!M93</f>
        <v>179.2</v>
      </c>
      <c r="Q93" s="25">
        <f>RTOS_OFF_RX!P93</f>
        <v>109</v>
      </c>
      <c r="R93" s="1">
        <f>RTOS_ON_RX!P93</f>
        <v>177.6</v>
      </c>
    </row>
    <row r="94" ht="15.75" customHeight="1">
      <c r="A94" s="23">
        <f>RTOS_OFF_TX!K94</f>
        <v>0.00009259259259</v>
      </c>
      <c r="B94" s="23">
        <f>RTOS_ON_TX!K94</f>
        <v>0.00005787037037</v>
      </c>
      <c r="C94" s="23">
        <f t="shared" si="3"/>
        <v>0.00003472222222</v>
      </c>
      <c r="E94" s="23">
        <f>RTOS_OFF_RX!N93</f>
        <v>0.00009259259259</v>
      </c>
      <c r="F94" s="23">
        <f>RTOS_ON_RX!N94</f>
        <v>0.00005787037037</v>
      </c>
      <c r="G94" s="23">
        <f t="shared" si="4"/>
        <v>0.00003472222222</v>
      </c>
      <c r="I94" s="1">
        <f t="shared" ref="I94:J94" si="189">SUM(HOUR(A94)*3600,MINUTE(A94)*60,SECOND(A94))</f>
        <v>8</v>
      </c>
      <c r="J94" s="1">
        <f t="shared" si="189"/>
        <v>5</v>
      </c>
      <c r="K94" s="24">
        <f t="shared" si="6"/>
        <v>3</v>
      </c>
      <c r="L94" s="1">
        <f t="shared" ref="L94:M94" si="190">SUM(HOUR(E94)*3600,MINUTE(E94)*60,SECOND(E94))</f>
        <v>8</v>
      </c>
      <c r="M94" s="1">
        <f t="shared" si="190"/>
        <v>5</v>
      </c>
      <c r="N94" s="24">
        <f t="shared" si="8"/>
        <v>3</v>
      </c>
      <c r="O94" s="1">
        <f>RTOS_OFF_TX!M94</f>
        <v>112</v>
      </c>
      <c r="P94" s="1">
        <f>RTOS_ON_TX!M94</f>
        <v>179.2</v>
      </c>
      <c r="Q94" s="25">
        <f>RTOS_OFF_RX!P94</f>
        <v>112</v>
      </c>
      <c r="R94" s="1">
        <f>RTOS_ON_RX!P94</f>
        <v>177.6</v>
      </c>
    </row>
    <row r="95" ht="15.75" customHeight="1">
      <c r="A95" s="23">
        <f>RTOS_OFF_TX!K95</f>
        <v>0.00009259259259</v>
      </c>
      <c r="B95" s="23">
        <f>RTOS_ON_TX!K95</f>
        <v>0.00005787037037</v>
      </c>
      <c r="C95" s="23">
        <f t="shared" si="3"/>
        <v>0.00003472222222</v>
      </c>
      <c r="E95" s="23">
        <f>RTOS_OFF_RX!N94</f>
        <v>0.00009259259259</v>
      </c>
      <c r="F95" s="23">
        <f>RTOS_ON_RX!N95</f>
        <v>0.00005787037037</v>
      </c>
      <c r="G95" s="23">
        <f t="shared" si="4"/>
        <v>0.00003472222222</v>
      </c>
      <c r="I95" s="1">
        <f t="shared" ref="I95:J95" si="191">SUM(HOUR(A95)*3600,MINUTE(A95)*60,SECOND(A95))</f>
        <v>8</v>
      </c>
      <c r="J95" s="1">
        <f t="shared" si="191"/>
        <v>5</v>
      </c>
      <c r="K95" s="24">
        <f t="shared" si="6"/>
        <v>3</v>
      </c>
      <c r="L95" s="1">
        <f t="shared" ref="L95:M95" si="192">SUM(HOUR(E95)*3600,MINUTE(E95)*60,SECOND(E95))</f>
        <v>8</v>
      </c>
      <c r="M95" s="1">
        <f t="shared" si="192"/>
        <v>5</v>
      </c>
      <c r="N95" s="24">
        <f t="shared" si="8"/>
        <v>3</v>
      </c>
      <c r="O95" s="1">
        <f>RTOS_OFF_TX!M95</f>
        <v>112</v>
      </c>
      <c r="P95" s="1">
        <f>RTOS_ON_TX!M95</f>
        <v>179.2</v>
      </c>
      <c r="Q95" s="25">
        <f>RTOS_OFF_RX!P95</f>
        <v>112</v>
      </c>
      <c r="R95" s="1">
        <f>RTOS_ON_RX!P95</f>
        <v>176</v>
      </c>
    </row>
    <row r="96" ht="15.75" customHeight="1">
      <c r="A96" s="23">
        <f>RTOS_OFF_TX!K96</f>
        <v>0.00009259259259</v>
      </c>
      <c r="B96" s="23">
        <f>RTOS_ON_TX!K96</f>
        <v>0.00005787037037</v>
      </c>
      <c r="C96" s="23">
        <f t="shared" si="3"/>
        <v>0.00003472222222</v>
      </c>
      <c r="E96" s="23">
        <f>RTOS_OFF_RX!N95</f>
        <v>0.00009259259259</v>
      </c>
      <c r="F96" s="23">
        <f>RTOS_ON_RX!N96</f>
        <v>0.0001157407407</v>
      </c>
      <c r="G96" s="23">
        <f t="shared" si="4"/>
        <v>0.00002314814815</v>
      </c>
      <c r="I96" s="1">
        <f t="shared" ref="I96:J96" si="193">SUM(HOUR(A96)*3600,MINUTE(A96)*60,SECOND(A96))</f>
        <v>8</v>
      </c>
      <c r="J96" s="1">
        <f t="shared" si="193"/>
        <v>5</v>
      </c>
      <c r="K96" s="24">
        <f t="shared" si="6"/>
        <v>3</v>
      </c>
      <c r="L96" s="1">
        <f t="shared" ref="L96:M96" si="194">SUM(HOUR(E96)*3600,MINUTE(E96)*60,SECOND(E96))</f>
        <v>8</v>
      </c>
      <c r="M96" s="1">
        <f t="shared" si="194"/>
        <v>10</v>
      </c>
      <c r="N96" s="24">
        <f t="shared" si="8"/>
        <v>2</v>
      </c>
      <c r="O96" s="1">
        <f>RTOS_OFF_TX!M96</f>
        <v>112</v>
      </c>
      <c r="P96" s="1">
        <f>RTOS_ON_TX!M96</f>
        <v>179.2</v>
      </c>
      <c r="Q96" s="25">
        <f>RTOS_OFF_RX!P96</f>
        <v>111</v>
      </c>
      <c r="R96" s="1">
        <f>RTOS_ON_RX!P96</f>
        <v>88</v>
      </c>
    </row>
    <row r="97" ht="15.75" customHeight="1">
      <c r="A97" s="23">
        <f>RTOS_OFF_TX!K97</f>
        <v>0.00009259259259</v>
      </c>
      <c r="B97" s="23">
        <f>RTOS_ON_TX!K97</f>
        <v>0.00005787037037</v>
      </c>
      <c r="C97" s="23">
        <f t="shared" si="3"/>
        <v>0.00003472222222</v>
      </c>
      <c r="E97" s="23">
        <f>RTOS_OFF_RX!N96</f>
        <v>0.00009259259259</v>
      </c>
      <c r="F97" s="23">
        <f>RTOS_ON_RX!N97</f>
        <v>0.00006944444444</v>
      </c>
      <c r="G97" s="23">
        <f t="shared" si="4"/>
        <v>0.00002314814815</v>
      </c>
      <c r="I97" s="1">
        <f t="shared" ref="I97:J97" si="195">SUM(HOUR(A97)*3600,MINUTE(A97)*60,SECOND(A97))</f>
        <v>8</v>
      </c>
      <c r="J97" s="1">
        <f t="shared" si="195"/>
        <v>5</v>
      </c>
      <c r="K97" s="24">
        <f t="shared" si="6"/>
        <v>3</v>
      </c>
      <c r="L97" s="1">
        <f t="shared" ref="L97:M97" si="196">SUM(HOUR(E97)*3600,MINUTE(E97)*60,SECOND(E97))</f>
        <v>8</v>
      </c>
      <c r="M97" s="1">
        <f t="shared" si="196"/>
        <v>6</v>
      </c>
      <c r="N97" s="24">
        <f t="shared" si="8"/>
        <v>2</v>
      </c>
      <c r="O97" s="1">
        <f>RTOS_OFF_TX!M97</f>
        <v>112</v>
      </c>
      <c r="P97" s="1">
        <f>RTOS_ON_TX!M97</f>
        <v>179.2</v>
      </c>
      <c r="Q97" s="25">
        <f>RTOS_OFF_RX!P97</f>
        <v>112</v>
      </c>
      <c r="R97" s="1">
        <f>RTOS_ON_RX!P97</f>
        <v>148</v>
      </c>
    </row>
    <row r="98" ht="15.75" customHeight="1">
      <c r="A98" s="23">
        <f>RTOS_OFF_TX!K98</f>
        <v>0.00009259259259</v>
      </c>
      <c r="B98" s="23">
        <f>RTOS_ON_TX!K98</f>
        <v>0.00005787037037</v>
      </c>
      <c r="C98" s="23">
        <f t="shared" si="3"/>
        <v>0.00003472222222</v>
      </c>
      <c r="E98" s="23">
        <f>RTOS_OFF_RX!N97</f>
        <v>0.00009259259259</v>
      </c>
      <c r="F98" s="23">
        <f>RTOS_ON_RX!N98</f>
        <v>0.0000462962963</v>
      </c>
      <c r="G98" s="23">
        <f t="shared" si="4"/>
        <v>0.0000462962963</v>
      </c>
      <c r="I98" s="1">
        <f t="shared" ref="I98:J98" si="197">SUM(HOUR(A98)*3600,MINUTE(A98)*60,SECOND(A98))</f>
        <v>8</v>
      </c>
      <c r="J98" s="1">
        <f t="shared" si="197"/>
        <v>5</v>
      </c>
      <c r="K98" s="24">
        <f t="shared" si="6"/>
        <v>3</v>
      </c>
      <c r="L98" s="1">
        <f t="shared" ref="L98:M98" si="198">SUM(HOUR(E98)*3600,MINUTE(E98)*60,SECOND(E98))</f>
        <v>8</v>
      </c>
      <c r="M98" s="1">
        <f t="shared" si="198"/>
        <v>4</v>
      </c>
      <c r="N98" s="24">
        <f t="shared" si="8"/>
        <v>4</v>
      </c>
      <c r="O98" s="1">
        <f>RTOS_OFF_TX!M98</f>
        <v>112</v>
      </c>
      <c r="P98" s="1">
        <f>RTOS_ON_TX!M98</f>
        <v>179.2</v>
      </c>
      <c r="Q98" s="25">
        <f>RTOS_OFF_RX!P98</f>
        <v>109</v>
      </c>
      <c r="R98" s="1">
        <f>RTOS_ON_RX!P98</f>
        <v>220</v>
      </c>
    </row>
    <row r="99" ht="15.75" customHeight="1">
      <c r="A99" s="23">
        <f>RTOS_OFF_TX!K99</f>
        <v>0.00009259259259</v>
      </c>
      <c r="B99" s="23">
        <f>RTOS_ON_TX!K99</f>
        <v>0.00005787037037</v>
      </c>
      <c r="C99" s="23">
        <f t="shared" si="3"/>
        <v>0.00003472222222</v>
      </c>
      <c r="E99" s="23">
        <f>RTOS_OFF_RX!N98</f>
        <v>0.00009259259259</v>
      </c>
      <c r="F99" s="23">
        <f>RTOS_ON_RX!N99</f>
        <v>0.00006944444444</v>
      </c>
      <c r="G99" s="23">
        <f t="shared" si="4"/>
        <v>0.00002314814815</v>
      </c>
      <c r="I99" s="1">
        <f t="shared" ref="I99:J99" si="199">SUM(HOUR(A99)*3600,MINUTE(A99)*60,SECOND(A99))</f>
        <v>8</v>
      </c>
      <c r="J99" s="1">
        <f t="shared" si="199"/>
        <v>5</v>
      </c>
      <c r="K99" s="24">
        <f t="shared" si="6"/>
        <v>3</v>
      </c>
      <c r="L99" s="1">
        <f t="shared" ref="L99:M99" si="200">SUM(HOUR(E99)*3600,MINUTE(E99)*60,SECOND(E99))</f>
        <v>8</v>
      </c>
      <c r="M99" s="1">
        <f t="shared" si="200"/>
        <v>6</v>
      </c>
      <c r="N99" s="24">
        <f t="shared" si="8"/>
        <v>2</v>
      </c>
      <c r="O99" s="1">
        <f>RTOS_OFF_TX!M99</f>
        <v>112</v>
      </c>
      <c r="P99" s="1">
        <f>RTOS_ON_TX!M99</f>
        <v>179.2</v>
      </c>
      <c r="Q99" s="25">
        <f>RTOS_OFF_RX!P99</f>
        <v>99.55555556</v>
      </c>
      <c r="R99" s="1">
        <f>RTOS_ON_RX!P99</f>
        <v>148</v>
      </c>
    </row>
    <row r="100" ht="15.75" customHeight="1">
      <c r="A100" s="23">
        <f>RTOS_OFF_TX!K100</f>
        <v>0.00009259259259</v>
      </c>
      <c r="B100" s="23">
        <f>RTOS_ON_TX!K100</f>
        <v>0.00005787037037</v>
      </c>
      <c r="C100" s="23">
        <f t="shared" si="3"/>
        <v>0.00003472222222</v>
      </c>
      <c r="E100" s="23">
        <f>RTOS_OFF_RX!N99</f>
        <v>0.0001041666667</v>
      </c>
      <c r="F100" s="23">
        <f>RTOS_ON_RX!N100</f>
        <v>0.0000462962963</v>
      </c>
      <c r="G100" s="23">
        <f t="shared" si="4"/>
        <v>0.00005787037037</v>
      </c>
      <c r="I100" s="1">
        <f t="shared" ref="I100:J100" si="201">SUM(HOUR(A100)*3600,MINUTE(A100)*60,SECOND(A100))</f>
        <v>8</v>
      </c>
      <c r="J100" s="1">
        <f t="shared" si="201"/>
        <v>5</v>
      </c>
      <c r="K100" s="24">
        <f t="shared" si="6"/>
        <v>3</v>
      </c>
      <c r="L100" s="1">
        <f t="shared" ref="L100:M100" si="202">SUM(HOUR(E100)*3600,MINUTE(E100)*60,SECOND(E100))</f>
        <v>9</v>
      </c>
      <c r="M100" s="1">
        <f t="shared" si="202"/>
        <v>4</v>
      </c>
      <c r="N100" s="24">
        <f t="shared" si="8"/>
        <v>5</v>
      </c>
      <c r="O100" s="1">
        <f>RTOS_OFF_TX!M100</f>
        <v>112</v>
      </c>
      <c r="P100" s="1">
        <f>RTOS_ON_TX!M100</f>
        <v>179.2</v>
      </c>
      <c r="Q100" s="25">
        <f>RTOS_OFF_RX!P100</f>
        <v>59.73333333</v>
      </c>
      <c r="R100" s="1">
        <f>RTOS_ON_RX!P100</f>
        <v>216</v>
      </c>
    </row>
    <row r="101" ht="15.75" customHeight="1">
      <c r="A101" s="23">
        <f>RTOS_OFF_TX!K101</f>
        <v>0.00009259259259</v>
      </c>
      <c r="B101" s="23">
        <f>RTOS_ON_TX!K101</f>
        <v>0.00005787037037</v>
      </c>
      <c r="C101" s="23">
        <f t="shared" si="3"/>
        <v>0.00003472222222</v>
      </c>
      <c r="E101" s="23">
        <f>RTOS_OFF_RX!N100</f>
        <v>0.0001736111111</v>
      </c>
      <c r="F101" s="23">
        <f>RTOS_ON_RX!N101</f>
        <v>0.00006944444444</v>
      </c>
      <c r="G101" s="23">
        <f t="shared" si="4"/>
        <v>0.0001041666667</v>
      </c>
      <c r="I101" s="1">
        <f t="shared" ref="I101:J101" si="203">SUM(HOUR(A101)*3600,MINUTE(A101)*60,SECOND(A101))</f>
        <v>8</v>
      </c>
      <c r="J101" s="1">
        <f t="shared" si="203"/>
        <v>5</v>
      </c>
      <c r="K101" s="24">
        <f t="shared" si="6"/>
        <v>3</v>
      </c>
      <c r="L101" s="1">
        <f t="shared" ref="L101:M101" si="204">SUM(HOUR(E101)*3600,MINUTE(E101)*60,SECOND(E101))</f>
        <v>15</v>
      </c>
      <c r="M101" s="1">
        <f t="shared" si="204"/>
        <v>6</v>
      </c>
      <c r="N101" s="24">
        <f t="shared" si="8"/>
        <v>9</v>
      </c>
      <c r="O101" s="1">
        <f>RTOS_OFF_TX!M101</f>
        <v>112</v>
      </c>
      <c r="P101" s="1">
        <f>RTOS_ON_TX!M101</f>
        <v>179.2</v>
      </c>
      <c r="Q101" s="25">
        <f>RTOS_OFF_RX!P101</f>
        <v>98.66666667</v>
      </c>
      <c r="R101" s="1">
        <f>RTOS_ON_RX!P101</f>
        <v>146.6666667</v>
      </c>
    </row>
    <row r="102" ht="15.75" customHeight="1">
      <c r="A102" s="23">
        <f>RTOS_OFF_TX!K102</f>
        <v>0.00009259259259</v>
      </c>
      <c r="B102" s="23">
        <f>RTOS_ON_TX!K102</f>
        <v>0.00005787037037</v>
      </c>
      <c r="C102" s="23">
        <f t="shared" si="3"/>
        <v>0.00003472222222</v>
      </c>
      <c r="E102" s="23">
        <f>RTOS_OFF_RX!N101</f>
        <v>0.0001041666667</v>
      </c>
      <c r="F102" s="23">
        <f>RTOS_ON_RX!N102</f>
        <v>0.0000462962963</v>
      </c>
      <c r="G102" s="23">
        <f t="shared" si="4"/>
        <v>0.00005787037037</v>
      </c>
      <c r="I102" s="1">
        <f t="shared" ref="I102:J102" si="205">SUM(HOUR(A102)*3600,MINUTE(A102)*60,SECOND(A102))</f>
        <v>8</v>
      </c>
      <c r="J102" s="1">
        <f t="shared" si="205"/>
        <v>5</v>
      </c>
      <c r="K102" s="24">
        <f t="shared" si="6"/>
        <v>3</v>
      </c>
      <c r="L102" s="1">
        <f t="shared" ref="L102:M102" si="206">SUM(HOUR(E102)*3600,MINUTE(E102)*60,SECOND(E102))</f>
        <v>9</v>
      </c>
      <c r="M102" s="1">
        <f t="shared" si="206"/>
        <v>4</v>
      </c>
      <c r="N102" s="24">
        <f t="shared" si="8"/>
        <v>5</v>
      </c>
      <c r="O102" s="1">
        <f>RTOS_OFF_TX!M102</f>
        <v>112</v>
      </c>
      <c r="P102" s="1">
        <f>RTOS_ON_TX!M102</f>
        <v>179.2</v>
      </c>
      <c r="Q102" s="25">
        <f>RTOS_OFF_RX!P102</f>
        <v>128</v>
      </c>
      <c r="R102" s="1">
        <f>RTOS_ON_RX!P102</f>
        <v>218</v>
      </c>
    </row>
    <row r="103" ht="15.75" customHeight="1">
      <c r="A103" s="23">
        <f>RTOS_OFF_TX!K103</f>
        <v>0.00009259259259</v>
      </c>
      <c r="B103" s="23">
        <f>RTOS_ON_TX!K103</f>
        <v>0.00005787037037</v>
      </c>
      <c r="C103" s="23">
        <f t="shared" si="3"/>
        <v>0.00003472222222</v>
      </c>
      <c r="E103" s="23">
        <f>RTOS_OFF_RX!N102</f>
        <v>0.00008101851852</v>
      </c>
      <c r="F103" s="23">
        <f>RTOS_ON_RX!N103</f>
        <v>0.0001273148148</v>
      </c>
      <c r="G103" s="23">
        <f t="shared" si="4"/>
        <v>0.0000462962963</v>
      </c>
      <c r="I103" s="1">
        <f t="shared" ref="I103:J103" si="207">SUM(HOUR(A103)*3600,MINUTE(A103)*60,SECOND(A103))</f>
        <v>8</v>
      </c>
      <c r="J103" s="1">
        <f t="shared" si="207"/>
        <v>5</v>
      </c>
      <c r="K103" s="24">
        <f t="shared" si="6"/>
        <v>3</v>
      </c>
      <c r="L103" s="1">
        <f t="shared" ref="L103:M103" si="208">SUM(HOUR(E103)*3600,MINUTE(E103)*60,SECOND(E103))</f>
        <v>7</v>
      </c>
      <c r="M103" s="1">
        <f t="shared" si="208"/>
        <v>11</v>
      </c>
      <c r="N103" s="24">
        <f t="shared" si="8"/>
        <v>4</v>
      </c>
      <c r="O103" s="1">
        <f>RTOS_OFF_TX!M103</f>
        <v>112</v>
      </c>
      <c r="P103" s="1">
        <f>RTOS_ON_TX!M103</f>
        <v>179.2</v>
      </c>
      <c r="Q103" s="25">
        <f>RTOS_OFF_RX!P103</f>
        <v>52.23529412</v>
      </c>
      <c r="R103" s="1">
        <f>RTOS_ON_RX!P103</f>
        <v>80</v>
      </c>
    </row>
    <row r="104" ht="15.75" customHeight="1">
      <c r="A104" s="23">
        <f>RTOS_OFF_TX!K104</f>
        <v>0.00009259259259</v>
      </c>
      <c r="B104" s="23">
        <f>RTOS_ON_TX!K104</f>
        <v>0.00005787037037</v>
      </c>
      <c r="C104" s="23">
        <f t="shared" si="3"/>
        <v>0.00003472222222</v>
      </c>
      <c r="E104" s="23">
        <f>RTOS_OFF_RX!N103</f>
        <v>0.0001967592593</v>
      </c>
      <c r="F104" s="23">
        <f>RTOS_ON_RX!N104</f>
        <v>0.00005787037037</v>
      </c>
      <c r="G104" s="23">
        <f t="shared" si="4"/>
        <v>0.0001388888889</v>
      </c>
      <c r="I104" s="1">
        <f t="shared" ref="I104:J104" si="209">SUM(HOUR(A104)*3600,MINUTE(A104)*60,SECOND(A104))</f>
        <v>8</v>
      </c>
      <c r="J104" s="1">
        <f t="shared" si="209"/>
        <v>5</v>
      </c>
      <c r="K104" s="24">
        <f t="shared" si="6"/>
        <v>3</v>
      </c>
      <c r="L104" s="1">
        <f t="shared" ref="L104:M104" si="210">SUM(HOUR(E104)*3600,MINUTE(E104)*60,SECOND(E104))</f>
        <v>17</v>
      </c>
      <c r="M104" s="1">
        <f t="shared" si="210"/>
        <v>5</v>
      </c>
      <c r="N104" s="24">
        <f t="shared" si="8"/>
        <v>12</v>
      </c>
      <c r="O104" s="1">
        <f>RTOS_OFF_TX!M104</f>
        <v>112</v>
      </c>
      <c r="P104" s="1">
        <f>RTOS_ON_TX!M104</f>
        <v>179.2</v>
      </c>
      <c r="Q104" s="25">
        <f>RTOS_OFF_RX!P104</f>
        <v>111</v>
      </c>
      <c r="R104" s="1">
        <f>RTOS_ON_RX!P104</f>
        <v>176</v>
      </c>
    </row>
    <row r="105" ht="15.75" customHeight="1">
      <c r="A105" s="23">
        <f>RTOS_OFF_TX!K105</f>
        <v>0.00009259259259</v>
      </c>
      <c r="B105" s="23">
        <f>RTOS_ON_TX!K105</f>
        <v>0.00005787037037</v>
      </c>
      <c r="C105" s="23">
        <f t="shared" si="3"/>
        <v>0.00003472222222</v>
      </c>
      <c r="E105" s="23">
        <f>RTOS_OFF_RX!N104</f>
        <v>0.00009259259259</v>
      </c>
      <c r="F105" s="23">
        <f>RTOS_ON_RX!N105</f>
        <v>0.00005787037037</v>
      </c>
      <c r="G105" s="23">
        <f t="shared" si="4"/>
        <v>0.00003472222222</v>
      </c>
      <c r="I105" s="1">
        <f t="shared" ref="I105:J105" si="211">SUM(HOUR(A105)*3600,MINUTE(A105)*60,SECOND(A105))</f>
        <v>8</v>
      </c>
      <c r="J105" s="1">
        <f t="shared" si="211"/>
        <v>5</v>
      </c>
      <c r="K105" s="24">
        <f t="shared" si="6"/>
        <v>3</v>
      </c>
      <c r="L105" s="1">
        <f t="shared" ref="L105:M105" si="212">SUM(HOUR(E105)*3600,MINUTE(E105)*60,SECOND(E105))</f>
        <v>8</v>
      </c>
      <c r="M105" s="1">
        <f t="shared" si="212"/>
        <v>5</v>
      </c>
      <c r="N105" s="24">
        <f t="shared" si="8"/>
        <v>3</v>
      </c>
      <c r="O105" s="1">
        <f>RTOS_OFF_TX!M105</f>
        <v>112</v>
      </c>
      <c r="P105" s="1">
        <f>RTOS_ON_TX!M105</f>
        <v>179.2</v>
      </c>
      <c r="Q105" s="25">
        <f>RTOS_OFF_RX!P105</f>
        <v>110</v>
      </c>
      <c r="R105" s="1">
        <f>RTOS_ON_RX!P105</f>
        <v>177.6</v>
      </c>
    </row>
    <row r="106" ht="15.75" customHeight="1">
      <c r="A106" s="23">
        <f>RTOS_OFF_TX!K106</f>
        <v>0.00009259259259</v>
      </c>
      <c r="B106" s="23">
        <f>RTOS_ON_TX!K106</f>
        <v>0.00005787037037</v>
      </c>
      <c r="C106" s="23">
        <f t="shared" si="3"/>
        <v>0.00003472222222</v>
      </c>
      <c r="E106" s="23">
        <f>RTOS_OFF_RX!N105</f>
        <v>0.00009259259259</v>
      </c>
      <c r="F106" s="23">
        <f>RTOS_ON_RX!N106</f>
        <v>0.00005787037037</v>
      </c>
      <c r="G106" s="23">
        <f t="shared" si="4"/>
        <v>0.00003472222222</v>
      </c>
      <c r="I106" s="1">
        <f t="shared" ref="I106:J106" si="213">SUM(HOUR(A106)*3600,MINUTE(A106)*60,SECOND(A106))</f>
        <v>8</v>
      </c>
      <c r="J106" s="1">
        <f t="shared" si="213"/>
        <v>5</v>
      </c>
      <c r="K106" s="24">
        <f t="shared" si="6"/>
        <v>3</v>
      </c>
      <c r="L106" s="1">
        <f t="shared" ref="L106:M106" si="214">SUM(HOUR(E106)*3600,MINUTE(E106)*60,SECOND(E106))</f>
        <v>8</v>
      </c>
      <c r="M106" s="1">
        <f t="shared" si="214"/>
        <v>5</v>
      </c>
      <c r="N106" s="24">
        <f t="shared" si="8"/>
        <v>3</v>
      </c>
      <c r="O106" s="1">
        <f>RTOS_OFF_TX!M106</f>
        <v>112</v>
      </c>
      <c r="P106" s="1">
        <f>RTOS_ON_TX!M106</f>
        <v>179.2</v>
      </c>
      <c r="Q106" s="25">
        <f>RTOS_OFF_RX!P106</f>
        <v>110</v>
      </c>
      <c r="R106" s="1">
        <f>RTOS_ON_RX!P106</f>
        <v>172.8</v>
      </c>
    </row>
    <row r="107" ht="15.75" customHeight="1">
      <c r="A107" s="23">
        <f>RTOS_OFF_TX!K107</f>
        <v>0.00009259259259</v>
      </c>
      <c r="B107" s="23">
        <f>RTOS_ON_TX!K107</f>
        <v>0.00005787037037</v>
      </c>
      <c r="C107" s="23">
        <f t="shared" si="3"/>
        <v>0.00003472222222</v>
      </c>
      <c r="E107" s="23">
        <f>RTOS_OFF_RX!N106</f>
        <v>0.00009259259259</v>
      </c>
      <c r="F107" s="23">
        <f>RTOS_ON_RX!N107</f>
        <v>0.00005787037037</v>
      </c>
      <c r="G107" s="23">
        <f t="shared" si="4"/>
        <v>0.00003472222222</v>
      </c>
      <c r="I107" s="1">
        <f t="shared" ref="I107:J107" si="215">SUM(HOUR(A107)*3600,MINUTE(A107)*60,SECOND(A107))</f>
        <v>8</v>
      </c>
      <c r="J107" s="1">
        <f t="shared" si="215"/>
        <v>5</v>
      </c>
      <c r="K107" s="24">
        <f t="shared" si="6"/>
        <v>3</v>
      </c>
      <c r="L107" s="1">
        <f t="shared" ref="L107:M107" si="216">SUM(HOUR(E107)*3600,MINUTE(E107)*60,SECOND(E107))</f>
        <v>8</v>
      </c>
      <c r="M107" s="1">
        <f t="shared" si="216"/>
        <v>5</v>
      </c>
      <c r="N107" s="24">
        <f t="shared" si="8"/>
        <v>3</v>
      </c>
      <c r="O107" s="1">
        <f>RTOS_OFF_TX!M107</f>
        <v>112</v>
      </c>
      <c r="P107" s="1">
        <f>RTOS_ON_TX!M107</f>
        <v>179.2</v>
      </c>
      <c r="Q107" s="25">
        <f>RTOS_OFF_RX!P107</f>
        <v>112</v>
      </c>
      <c r="R107" s="1">
        <f>RTOS_ON_RX!P107</f>
        <v>177.6</v>
      </c>
    </row>
    <row r="108" ht="15.75" customHeight="1">
      <c r="A108" s="23">
        <f>RTOS_OFF_TX!K108</f>
        <v>0.00009259259259</v>
      </c>
      <c r="B108" s="23">
        <f>RTOS_ON_TX!K108</f>
        <v>0.00006944444444</v>
      </c>
      <c r="C108" s="23">
        <f t="shared" si="3"/>
        <v>0.00002314814815</v>
      </c>
      <c r="E108" s="23">
        <f>RTOS_OFF_RX!N107</f>
        <v>0.00009259259259</v>
      </c>
      <c r="F108" s="23">
        <f>RTOS_ON_RX!N108</f>
        <v>0.00005787037037</v>
      </c>
      <c r="G108" s="23">
        <f t="shared" si="4"/>
        <v>0.00003472222222</v>
      </c>
      <c r="I108" s="1">
        <f t="shared" ref="I108:J108" si="217">SUM(HOUR(A108)*3600,MINUTE(A108)*60,SECOND(A108))</f>
        <v>8</v>
      </c>
      <c r="J108" s="1">
        <f t="shared" si="217"/>
        <v>6</v>
      </c>
      <c r="K108" s="24">
        <f t="shared" si="6"/>
        <v>2</v>
      </c>
      <c r="L108" s="1">
        <f t="shared" ref="L108:M108" si="218">SUM(HOUR(E108)*3600,MINUTE(E108)*60,SECOND(E108))</f>
        <v>8</v>
      </c>
      <c r="M108" s="1">
        <f t="shared" si="218"/>
        <v>5</v>
      </c>
      <c r="N108" s="24">
        <f t="shared" si="8"/>
        <v>3</v>
      </c>
      <c r="O108" s="1">
        <f>RTOS_OFF_TX!M108</f>
        <v>112</v>
      </c>
      <c r="P108" s="1">
        <f>RTOS_ON_TX!M108</f>
        <v>149.3333333</v>
      </c>
      <c r="Q108" s="25">
        <f>RTOS_OFF_RX!P108</f>
        <v>111</v>
      </c>
      <c r="R108" s="1">
        <f>RTOS_ON_RX!P108</f>
        <v>176</v>
      </c>
    </row>
    <row r="109" ht="15.75" customHeight="1">
      <c r="A109" s="23">
        <f>RTOS_OFF_TX!K109</f>
        <v>0.00009259259259</v>
      </c>
      <c r="B109" s="23">
        <f>RTOS_ON_TX!K109</f>
        <v>0.00005787037037</v>
      </c>
      <c r="C109" s="23">
        <f t="shared" si="3"/>
        <v>0.00003472222222</v>
      </c>
      <c r="E109" s="23">
        <f>RTOS_OFF_RX!N108</f>
        <v>0.00009259259259</v>
      </c>
      <c r="F109" s="23">
        <f>RTOS_ON_RX!N109</f>
        <v>0.00005787037037</v>
      </c>
      <c r="G109" s="23">
        <f t="shared" si="4"/>
        <v>0.00003472222222</v>
      </c>
      <c r="I109" s="1">
        <f t="shared" ref="I109:J109" si="219">SUM(HOUR(A109)*3600,MINUTE(A109)*60,SECOND(A109))</f>
        <v>8</v>
      </c>
      <c r="J109" s="1">
        <f t="shared" si="219"/>
        <v>5</v>
      </c>
      <c r="K109" s="24">
        <f t="shared" si="6"/>
        <v>3</v>
      </c>
      <c r="L109" s="1">
        <f t="shared" ref="L109:M109" si="220">SUM(HOUR(E109)*3600,MINUTE(E109)*60,SECOND(E109))</f>
        <v>8</v>
      </c>
      <c r="M109" s="1">
        <f t="shared" si="220"/>
        <v>5</v>
      </c>
      <c r="N109" s="24">
        <f t="shared" si="8"/>
        <v>3</v>
      </c>
      <c r="O109" s="1">
        <f>RTOS_OFF_TX!M109</f>
        <v>112</v>
      </c>
      <c r="P109" s="1">
        <f>RTOS_ON_TX!M109</f>
        <v>179.2</v>
      </c>
      <c r="Q109" s="25">
        <f>RTOS_OFF_RX!P109</f>
        <v>112</v>
      </c>
      <c r="R109" s="1">
        <f>RTOS_ON_RX!P109</f>
        <v>176</v>
      </c>
    </row>
    <row r="110" ht="15.75" customHeight="1">
      <c r="A110" s="23">
        <f>RTOS_OFF_TX!K110</f>
        <v>0.00009259259259</v>
      </c>
      <c r="B110" s="23">
        <f>RTOS_ON_TX!K110</f>
        <v>0.00005787037037</v>
      </c>
      <c r="C110" s="23">
        <f t="shared" si="3"/>
        <v>0.00003472222222</v>
      </c>
      <c r="E110" s="23">
        <f>RTOS_OFF_RX!N109</f>
        <v>0.00009259259259</v>
      </c>
      <c r="F110" s="23">
        <f>RTOS_ON_RX!N110</f>
        <v>0.0001157407407</v>
      </c>
      <c r="G110" s="23">
        <f t="shared" si="4"/>
        <v>0.00002314814815</v>
      </c>
      <c r="I110" s="1">
        <f t="shared" ref="I110:J110" si="221">SUM(HOUR(A110)*3600,MINUTE(A110)*60,SECOND(A110))</f>
        <v>8</v>
      </c>
      <c r="J110" s="1">
        <f t="shared" si="221"/>
        <v>5</v>
      </c>
      <c r="K110" s="24">
        <f t="shared" si="6"/>
        <v>3</v>
      </c>
      <c r="L110" s="1">
        <f t="shared" ref="L110:M110" si="222">SUM(HOUR(E110)*3600,MINUTE(E110)*60,SECOND(E110))</f>
        <v>8</v>
      </c>
      <c r="M110" s="1">
        <f t="shared" si="222"/>
        <v>10</v>
      </c>
      <c r="N110" s="24">
        <f t="shared" si="8"/>
        <v>2</v>
      </c>
      <c r="O110" s="1">
        <f>RTOS_OFF_TX!M110</f>
        <v>112</v>
      </c>
      <c r="P110" s="1">
        <f>RTOS_ON_TX!M110</f>
        <v>179.2</v>
      </c>
      <c r="Q110" s="25">
        <f>RTOS_OFF_RX!P110</f>
        <v>112</v>
      </c>
      <c r="R110" s="1">
        <f>RTOS_ON_RX!P110</f>
        <v>88</v>
      </c>
    </row>
    <row r="111" ht="15.75" customHeight="1">
      <c r="A111" s="23">
        <f>RTOS_OFF_TX!K111</f>
        <v>0.00009259259259</v>
      </c>
      <c r="B111" s="23">
        <f>RTOS_ON_TX!K111</f>
        <v>0.00005787037037</v>
      </c>
      <c r="C111" s="23">
        <f t="shared" si="3"/>
        <v>0.00003472222222</v>
      </c>
      <c r="E111" s="23">
        <f>RTOS_OFF_RX!N110</f>
        <v>0.00009259259259</v>
      </c>
      <c r="F111" s="23">
        <f>RTOS_ON_RX!N111</f>
        <v>0.00005787037037</v>
      </c>
      <c r="G111" s="23">
        <f t="shared" si="4"/>
        <v>0.00003472222222</v>
      </c>
      <c r="I111" s="1">
        <f t="shared" ref="I111:J111" si="223">SUM(HOUR(A111)*3600,MINUTE(A111)*60,SECOND(A111))</f>
        <v>8</v>
      </c>
      <c r="J111" s="1">
        <f t="shared" si="223"/>
        <v>5</v>
      </c>
      <c r="K111" s="24">
        <f t="shared" si="6"/>
        <v>3</v>
      </c>
      <c r="L111" s="1">
        <f t="shared" ref="L111:M111" si="224">SUM(HOUR(E111)*3600,MINUTE(E111)*60,SECOND(E111))</f>
        <v>8</v>
      </c>
      <c r="M111" s="1">
        <f t="shared" si="224"/>
        <v>5</v>
      </c>
      <c r="N111" s="24">
        <f t="shared" si="8"/>
        <v>3</v>
      </c>
      <c r="O111" s="1">
        <f>RTOS_OFF_TX!M111</f>
        <v>112</v>
      </c>
      <c r="P111" s="1">
        <f>RTOS_ON_TX!M111</f>
        <v>179.2</v>
      </c>
      <c r="Q111" s="25">
        <f>RTOS_OFF_RX!P111</f>
        <v>112</v>
      </c>
      <c r="R111" s="1">
        <f>RTOS_ON_RX!P111</f>
        <v>177.6</v>
      </c>
    </row>
    <row r="112" ht="15.75" customHeight="1">
      <c r="A112" s="23">
        <f>RTOS_OFF_TX!K112</f>
        <v>0.00009259259259</v>
      </c>
      <c r="B112" s="23">
        <f>RTOS_ON_TX!K112</f>
        <v>0.00005787037037</v>
      </c>
      <c r="C112" s="23">
        <f t="shared" si="3"/>
        <v>0.00003472222222</v>
      </c>
      <c r="E112" s="23">
        <f>RTOS_OFF_RX!N111</f>
        <v>0.00009259259259</v>
      </c>
      <c r="F112" s="23">
        <f>RTOS_ON_RX!N112</f>
        <v>0.00005787037037</v>
      </c>
      <c r="G112" s="23">
        <f t="shared" si="4"/>
        <v>0.00003472222222</v>
      </c>
      <c r="I112" s="1">
        <f t="shared" ref="I112:J112" si="225">SUM(HOUR(A112)*3600,MINUTE(A112)*60,SECOND(A112))</f>
        <v>8</v>
      </c>
      <c r="J112" s="1">
        <f t="shared" si="225"/>
        <v>5</v>
      </c>
      <c r="K112" s="24">
        <f t="shared" si="6"/>
        <v>3</v>
      </c>
      <c r="L112" s="1">
        <f t="shared" ref="L112:M112" si="226">SUM(HOUR(E112)*3600,MINUTE(E112)*60,SECOND(E112))</f>
        <v>8</v>
      </c>
      <c r="M112" s="1">
        <f t="shared" si="226"/>
        <v>5</v>
      </c>
      <c r="N112" s="24">
        <f t="shared" si="8"/>
        <v>3</v>
      </c>
      <c r="O112" s="1">
        <f>RTOS_OFF_TX!M112</f>
        <v>112</v>
      </c>
      <c r="P112" s="1">
        <f>RTOS_ON_TX!M112</f>
        <v>179.2</v>
      </c>
      <c r="Q112" s="25">
        <f>RTOS_OFF_RX!P112</f>
        <v>111</v>
      </c>
      <c r="R112" s="1">
        <f>RTOS_ON_RX!P112</f>
        <v>176</v>
      </c>
    </row>
    <row r="113" ht="15.75" customHeight="1">
      <c r="A113" s="23">
        <f>RTOS_OFF_TX!K113</f>
        <v>0.00009259259259</v>
      </c>
      <c r="B113" s="23">
        <f>RTOS_ON_TX!K113</f>
        <v>0.00005787037037</v>
      </c>
      <c r="C113" s="23">
        <f t="shared" si="3"/>
        <v>0.00003472222222</v>
      </c>
      <c r="E113" s="23">
        <f>RTOS_OFF_RX!N112</f>
        <v>0.00009259259259</v>
      </c>
      <c r="F113" s="23">
        <f>RTOS_ON_RX!N113</f>
        <v>0.00005787037037</v>
      </c>
      <c r="G113" s="23">
        <f t="shared" si="4"/>
        <v>0.00003472222222</v>
      </c>
      <c r="I113" s="1">
        <f t="shared" ref="I113:J113" si="227">SUM(HOUR(A113)*3600,MINUTE(A113)*60,SECOND(A113))</f>
        <v>8</v>
      </c>
      <c r="J113" s="1">
        <f t="shared" si="227"/>
        <v>5</v>
      </c>
      <c r="K113" s="24">
        <f t="shared" si="6"/>
        <v>3</v>
      </c>
      <c r="L113" s="1">
        <f t="shared" ref="L113:M113" si="228">SUM(HOUR(E113)*3600,MINUTE(E113)*60,SECOND(E113))</f>
        <v>8</v>
      </c>
      <c r="M113" s="1">
        <f t="shared" si="228"/>
        <v>5</v>
      </c>
      <c r="N113" s="24">
        <f t="shared" si="8"/>
        <v>3</v>
      </c>
      <c r="O113" s="1">
        <f>RTOS_OFF_TX!M113</f>
        <v>112</v>
      </c>
      <c r="P113" s="1">
        <f>RTOS_ON_TX!M113</f>
        <v>179.2</v>
      </c>
      <c r="Q113" s="25">
        <f>RTOS_OFF_RX!P113</f>
        <v>110</v>
      </c>
      <c r="R113" s="1">
        <f>RTOS_ON_RX!P113</f>
        <v>177.6</v>
      </c>
    </row>
    <row r="114" ht="15.75" customHeight="1">
      <c r="A114" s="23">
        <f>RTOS_OFF_TX!K114</f>
        <v>0.00009259259259</v>
      </c>
      <c r="B114" s="23">
        <f>RTOS_ON_TX!K114</f>
        <v>0.00005787037037</v>
      </c>
      <c r="C114" s="23">
        <f t="shared" si="3"/>
        <v>0.00003472222222</v>
      </c>
      <c r="E114" s="23">
        <f>RTOS_OFF_RX!N113</f>
        <v>0.00009259259259</v>
      </c>
      <c r="F114" s="23">
        <f>RTOS_ON_RX!N114</f>
        <v>0.00005787037037</v>
      </c>
      <c r="G114" s="23">
        <f t="shared" si="4"/>
        <v>0.00003472222222</v>
      </c>
      <c r="I114" s="1">
        <f t="shared" ref="I114:J114" si="229">SUM(HOUR(A114)*3600,MINUTE(A114)*60,SECOND(A114))</f>
        <v>8</v>
      </c>
      <c r="J114" s="1">
        <f t="shared" si="229"/>
        <v>5</v>
      </c>
      <c r="K114" s="24">
        <f t="shared" si="6"/>
        <v>3</v>
      </c>
      <c r="L114" s="1">
        <f t="shared" ref="L114:M114" si="230">SUM(HOUR(E114)*3600,MINUTE(E114)*60,SECOND(E114))</f>
        <v>8</v>
      </c>
      <c r="M114" s="1">
        <f t="shared" si="230"/>
        <v>5</v>
      </c>
      <c r="N114" s="24">
        <f t="shared" si="8"/>
        <v>3</v>
      </c>
      <c r="O114" s="1">
        <f>RTOS_OFF_TX!M114</f>
        <v>112</v>
      </c>
      <c r="P114" s="1">
        <f>RTOS_ON_TX!M114</f>
        <v>179.2</v>
      </c>
      <c r="Q114" s="25">
        <f>RTOS_OFF_RX!P114</f>
        <v>112</v>
      </c>
      <c r="R114" s="1">
        <f>RTOS_ON_RX!P114</f>
        <v>176</v>
      </c>
    </row>
    <row r="115" ht="15.75" customHeight="1">
      <c r="A115" s="23">
        <f>RTOS_OFF_TX!K115</f>
        <v>0.00009259259259</v>
      </c>
      <c r="B115" s="23">
        <f>RTOS_ON_TX!K115</f>
        <v>0.00005787037037</v>
      </c>
      <c r="C115" s="23">
        <f t="shared" si="3"/>
        <v>0.00003472222222</v>
      </c>
      <c r="E115" s="23">
        <f>RTOS_OFF_RX!N114</f>
        <v>0.00009259259259</v>
      </c>
      <c r="F115" s="23">
        <f>RTOS_ON_RX!N115</f>
        <v>0.00005787037037</v>
      </c>
      <c r="G115" s="23">
        <f t="shared" si="4"/>
        <v>0.00003472222222</v>
      </c>
      <c r="I115" s="1">
        <f t="shared" ref="I115:J115" si="231">SUM(HOUR(A115)*3600,MINUTE(A115)*60,SECOND(A115))</f>
        <v>8</v>
      </c>
      <c r="J115" s="1">
        <f t="shared" si="231"/>
        <v>5</v>
      </c>
      <c r="K115" s="24">
        <f t="shared" si="6"/>
        <v>3</v>
      </c>
      <c r="L115" s="1">
        <f t="shared" ref="L115:M115" si="232">SUM(HOUR(E115)*3600,MINUTE(E115)*60,SECOND(E115))</f>
        <v>8</v>
      </c>
      <c r="M115" s="1">
        <f t="shared" si="232"/>
        <v>5</v>
      </c>
      <c r="N115" s="24">
        <f t="shared" si="8"/>
        <v>3</v>
      </c>
      <c r="O115" s="1">
        <f>RTOS_OFF_TX!M115</f>
        <v>112</v>
      </c>
      <c r="P115" s="1">
        <f>RTOS_ON_TX!M115</f>
        <v>179.2</v>
      </c>
      <c r="Q115" s="25">
        <f>RTOS_OFF_RX!P115</f>
        <v>56</v>
      </c>
      <c r="R115" s="1">
        <f>RTOS_ON_RX!P115</f>
        <v>177.6</v>
      </c>
    </row>
    <row r="116" ht="15.75" customHeight="1">
      <c r="A116" s="23">
        <f>RTOS_OFF_TX!K116</f>
        <v>0.00009259259259</v>
      </c>
      <c r="B116" s="23">
        <f>RTOS_ON_TX!K116</f>
        <v>0.00005787037037</v>
      </c>
      <c r="C116" s="23">
        <f t="shared" si="3"/>
        <v>0.00003472222222</v>
      </c>
      <c r="E116" s="23">
        <f>RTOS_OFF_RX!N115</f>
        <v>0.0001851851852</v>
      </c>
      <c r="F116" s="23">
        <f>RTOS_ON_RX!N116</f>
        <v>0.00005787037037</v>
      </c>
      <c r="G116" s="23">
        <f t="shared" si="4"/>
        <v>0.0001273148148</v>
      </c>
      <c r="I116" s="1">
        <f t="shared" ref="I116:J116" si="233">SUM(HOUR(A116)*3600,MINUTE(A116)*60,SECOND(A116))</f>
        <v>8</v>
      </c>
      <c r="J116" s="1">
        <f t="shared" si="233"/>
        <v>5</v>
      </c>
      <c r="K116" s="24">
        <f t="shared" si="6"/>
        <v>3</v>
      </c>
      <c r="L116" s="1">
        <f t="shared" ref="L116:M116" si="234">SUM(HOUR(E116)*3600,MINUTE(E116)*60,SECOND(E116))</f>
        <v>16</v>
      </c>
      <c r="M116" s="1">
        <f t="shared" si="234"/>
        <v>5</v>
      </c>
      <c r="N116" s="24">
        <f t="shared" si="8"/>
        <v>11</v>
      </c>
      <c r="O116" s="1">
        <f>RTOS_OFF_TX!M116</f>
        <v>112</v>
      </c>
      <c r="P116" s="1">
        <f>RTOS_ON_TX!M116</f>
        <v>179.2</v>
      </c>
      <c r="Q116" s="25">
        <f>RTOS_OFF_RX!P116</f>
        <v>98.66666667</v>
      </c>
      <c r="R116" s="1">
        <f>RTOS_ON_RX!P116</f>
        <v>174.4</v>
      </c>
    </row>
    <row r="117" ht="15.75" customHeight="1">
      <c r="A117" s="23">
        <f>RTOS_OFF_TX!K117</f>
        <v>0.00009259259259</v>
      </c>
      <c r="B117" s="23">
        <f>RTOS_ON_TX!K117</f>
        <v>0.00005787037037</v>
      </c>
      <c r="C117" s="23">
        <f t="shared" si="3"/>
        <v>0.00003472222222</v>
      </c>
      <c r="E117" s="23">
        <f>RTOS_OFF_RX!N116</f>
        <v>0.0001041666667</v>
      </c>
      <c r="F117" s="23">
        <f>RTOS_ON_RX!N117</f>
        <v>0.0001157407407</v>
      </c>
      <c r="G117" s="23">
        <f t="shared" si="4"/>
        <v>0.00001157407407</v>
      </c>
      <c r="I117" s="1">
        <f t="shared" ref="I117:J117" si="235">SUM(HOUR(A117)*3600,MINUTE(A117)*60,SECOND(A117))</f>
        <v>8</v>
      </c>
      <c r="J117" s="1">
        <f t="shared" si="235"/>
        <v>5</v>
      </c>
      <c r="K117" s="24">
        <f t="shared" si="6"/>
        <v>3</v>
      </c>
      <c r="L117" s="1">
        <f t="shared" ref="L117:M117" si="236">SUM(HOUR(E117)*3600,MINUTE(E117)*60,SECOND(E117))</f>
        <v>9</v>
      </c>
      <c r="M117" s="1">
        <f t="shared" si="236"/>
        <v>10</v>
      </c>
      <c r="N117" s="24">
        <f t="shared" si="8"/>
        <v>1</v>
      </c>
      <c r="O117" s="1">
        <f>RTOS_OFF_TX!M117</f>
        <v>112</v>
      </c>
      <c r="P117" s="1">
        <f>RTOS_ON_TX!M117</f>
        <v>179.2</v>
      </c>
      <c r="Q117" s="25">
        <f>RTOS_OFF_RX!P117</f>
        <v>112</v>
      </c>
      <c r="R117" s="1">
        <f>RTOS_ON_RX!P117</f>
        <v>88</v>
      </c>
    </row>
    <row r="118" ht="15.75" customHeight="1">
      <c r="A118" s="23">
        <f>RTOS_OFF_TX!K118</f>
        <v>0.0001041666667</v>
      </c>
      <c r="B118" s="23">
        <f>RTOS_ON_TX!K118</f>
        <v>0.00005787037037</v>
      </c>
      <c r="C118" s="23">
        <f t="shared" si="3"/>
        <v>0.0000462962963</v>
      </c>
      <c r="E118" s="23">
        <f>RTOS_OFF_RX!N117</f>
        <v>0.00009259259259</v>
      </c>
      <c r="F118" s="23">
        <f>RTOS_ON_RX!N118</f>
        <v>0.0001157407407</v>
      </c>
      <c r="G118" s="23">
        <f t="shared" si="4"/>
        <v>0.00002314814815</v>
      </c>
      <c r="I118" s="1">
        <f t="shared" ref="I118:J118" si="237">SUM(HOUR(A118)*3600,MINUTE(A118)*60,SECOND(A118))</f>
        <v>9</v>
      </c>
      <c r="J118" s="1">
        <f t="shared" si="237"/>
        <v>5</v>
      </c>
      <c r="K118" s="24">
        <f t="shared" si="6"/>
        <v>4</v>
      </c>
      <c r="L118" s="1">
        <f t="shared" ref="L118:M118" si="238">SUM(HOUR(E118)*3600,MINUTE(E118)*60,SECOND(E118))</f>
        <v>8</v>
      </c>
      <c r="M118" s="1">
        <f t="shared" si="238"/>
        <v>10</v>
      </c>
      <c r="N118" s="24">
        <f t="shared" si="8"/>
        <v>2</v>
      </c>
      <c r="O118" s="1">
        <f>RTOS_OFF_TX!M118</f>
        <v>99.55555556</v>
      </c>
      <c r="P118" s="1">
        <f>RTOS_ON_TX!M118</f>
        <v>179.2</v>
      </c>
      <c r="Q118" s="25">
        <f>RTOS_OFF_RX!P118</f>
        <v>112</v>
      </c>
      <c r="R118" s="1">
        <f>RTOS_ON_RX!P118</f>
        <v>88.8</v>
      </c>
    </row>
    <row r="119" ht="15.75" customHeight="1">
      <c r="A119" s="23">
        <f>RTOS_OFF_TX!K119</f>
        <v>0.00009259259259</v>
      </c>
      <c r="B119" s="23">
        <f>RTOS_ON_TX!K119</f>
        <v>0.00005787037037</v>
      </c>
      <c r="C119" s="23">
        <f t="shared" si="3"/>
        <v>0.00003472222222</v>
      </c>
      <c r="E119" s="23">
        <f>RTOS_OFF_RX!N118</f>
        <v>0.00009259259259</v>
      </c>
      <c r="F119" s="23">
        <f>RTOS_ON_RX!N119</f>
        <v>0.00005787037037</v>
      </c>
      <c r="G119" s="23">
        <f t="shared" si="4"/>
        <v>0.00003472222222</v>
      </c>
      <c r="I119" s="1">
        <f t="shared" ref="I119:J119" si="239">SUM(HOUR(A119)*3600,MINUTE(A119)*60,SECOND(A119))</f>
        <v>8</v>
      </c>
      <c r="J119" s="1">
        <f t="shared" si="239"/>
        <v>5</v>
      </c>
      <c r="K119" s="24">
        <f t="shared" si="6"/>
        <v>3</v>
      </c>
      <c r="L119" s="1">
        <f t="shared" ref="L119:M119" si="240">SUM(HOUR(E119)*3600,MINUTE(E119)*60,SECOND(E119))</f>
        <v>8</v>
      </c>
      <c r="M119" s="1">
        <f t="shared" si="240"/>
        <v>5</v>
      </c>
      <c r="N119" s="24">
        <f t="shared" si="8"/>
        <v>3</v>
      </c>
      <c r="O119" s="1">
        <f>RTOS_OFF_TX!M119</f>
        <v>112</v>
      </c>
      <c r="P119" s="1">
        <f>RTOS_ON_TX!M119</f>
        <v>179.2</v>
      </c>
      <c r="Q119" s="25">
        <f>RTOS_OFF_RX!P119</f>
        <v>55.5</v>
      </c>
      <c r="R119" s="1">
        <f>RTOS_ON_RX!P119</f>
        <v>177.6</v>
      </c>
    </row>
    <row r="120" ht="15.75" customHeight="1">
      <c r="A120" s="23">
        <f>RTOS_OFF_TX!K120</f>
        <v>0.00009259259259</v>
      </c>
      <c r="B120" s="23">
        <f>RTOS_ON_TX!K120</f>
        <v>0.00005787037037</v>
      </c>
      <c r="C120" s="23">
        <f t="shared" si="3"/>
        <v>0.00003472222222</v>
      </c>
      <c r="E120" s="23">
        <f>RTOS_OFF_RX!N119</f>
        <v>0.0001851851852</v>
      </c>
      <c r="F120" s="23">
        <f>RTOS_ON_RX!N120</f>
        <v>0.00005787037037</v>
      </c>
      <c r="G120" s="23">
        <f t="shared" si="4"/>
        <v>0.0001273148148</v>
      </c>
      <c r="I120" s="1">
        <f t="shared" ref="I120:J120" si="241">SUM(HOUR(A120)*3600,MINUTE(A120)*60,SECOND(A120))</f>
        <v>8</v>
      </c>
      <c r="J120" s="1">
        <f t="shared" si="241"/>
        <v>5</v>
      </c>
      <c r="K120" s="24">
        <f t="shared" si="6"/>
        <v>3</v>
      </c>
      <c r="L120" s="1">
        <f t="shared" ref="L120:M120" si="242">SUM(HOUR(E120)*3600,MINUTE(E120)*60,SECOND(E120))</f>
        <v>16</v>
      </c>
      <c r="M120" s="1">
        <f t="shared" si="242"/>
        <v>5</v>
      </c>
      <c r="N120" s="24">
        <f t="shared" si="8"/>
        <v>11</v>
      </c>
      <c r="O120" s="1">
        <f>RTOS_OFF_TX!M120</f>
        <v>112</v>
      </c>
      <c r="P120" s="1">
        <f>RTOS_ON_TX!M120</f>
        <v>179.2</v>
      </c>
      <c r="Q120" s="25">
        <f>RTOS_OFF_RX!P120</f>
        <v>112</v>
      </c>
      <c r="R120" s="1">
        <f>RTOS_ON_RX!P120</f>
        <v>176</v>
      </c>
    </row>
    <row r="121" ht="15.75" customHeight="1">
      <c r="A121" s="23">
        <f>RTOS_OFF_TX!K121</f>
        <v>0.00009259259259</v>
      </c>
      <c r="B121" s="23">
        <f>RTOS_ON_TX!K121</f>
        <v>0.00006944444444</v>
      </c>
      <c r="C121" s="23">
        <f t="shared" si="3"/>
        <v>0.00002314814815</v>
      </c>
      <c r="E121" s="23">
        <f>RTOS_OFF_RX!N120</f>
        <v>0.00009259259259</v>
      </c>
      <c r="F121" s="23">
        <f>RTOS_ON_RX!N121</f>
        <v>0.00005787037037</v>
      </c>
      <c r="G121" s="23">
        <f t="shared" si="4"/>
        <v>0.00003472222222</v>
      </c>
      <c r="I121" s="1">
        <f t="shared" ref="I121:J121" si="243">SUM(HOUR(A121)*3600,MINUTE(A121)*60,SECOND(A121))</f>
        <v>8</v>
      </c>
      <c r="J121" s="1">
        <f t="shared" si="243"/>
        <v>6</v>
      </c>
      <c r="K121" s="24">
        <f t="shared" si="6"/>
        <v>2</v>
      </c>
      <c r="L121" s="1">
        <f t="shared" ref="L121:M121" si="244">SUM(HOUR(E121)*3600,MINUTE(E121)*60,SECOND(E121))</f>
        <v>8</v>
      </c>
      <c r="M121" s="1">
        <f t="shared" si="244"/>
        <v>5</v>
      </c>
      <c r="N121" s="24">
        <f t="shared" si="8"/>
        <v>3</v>
      </c>
      <c r="O121" s="1">
        <f>RTOS_OFF_TX!M121</f>
        <v>112</v>
      </c>
      <c r="P121" s="1">
        <f>RTOS_ON_TX!M121</f>
        <v>149.3333333</v>
      </c>
      <c r="Q121" s="25">
        <f>RTOS_OFF_RX!P121</f>
        <v>112</v>
      </c>
      <c r="R121" s="1">
        <f>RTOS_ON_RX!P121</f>
        <v>177.6</v>
      </c>
    </row>
    <row r="122" ht="15.75" customHeight="1">
      <c r="A122" s="23">
        <f>RTOS_OFF_TX!K122</f>
        <v>0.00009259259259</v>
      </c>
      <c r="B122" s="23">
        <f>RTOS_ON_TX!K122</f>
        <v>0.00005787037037</v>
      </c>
      <c r="C122" s="23">
        <f t="shared" si="3"/>
        <v>0.00003472222222</v>
      </c>
      <c r="E122" s="23">
        <f>RTOS_OFF_RX!N121</f>
        <v>0.00009259259259</v>
      </c>
      <c r="F122" s="23">
        <f>RTOS_ON_RX!N122</f>
        <v>0.00005787037037</v>
      </c>
      <c r="G122" s="23">
        <f t="shared" si="4"/>
        <v>0.00003472222222</v>
      </c>
      <c r="I122" s="1">
        <f t="shared" ref="I122:J122" si="245">SUM(HOUR(A122)*3600,MINUTE(A122)*60,SECOND(A122))</f>
        <v>8</v>
      </c>
      <c r="J122" s="1">
        <f t="shared" si="245"/>
        <v>5</v>
      </c>
      <c r="K122" s="24">
        <f t="shared" si="6"/>
        <v>3</v>
      </c>
      <c r="L122" s="1">
        <f t="shared" ref="L122:M122" si="246">SUM(HOUR(E122)*3600,MINUTE(E122)*60,SECOND(E122))</f>
        <v>8</v>
      </c>
      <c r="M122" s="1">
        <f t="shared" si="246"/>
        <v>5</v>
      </c>
      <c r="N122" s="24">
        <f t="shared" si="8"/>
        <v>3</v>
      </c>
      <c r="O122" s="1">
        <f>RTOS_OFF_TX!M122</f>
        <v>112</v>
      </c>
      <c r="P122" s="1">
        <f>RTOS_ON_TX!M122</f>
        <v>179.2</v>
      </c>
      <c r="Q122" s="25">
        <f>RTOS_OFF_RX!P122</f>
        <v>112</v>
      </c>
      <c r="R122" s="1">
        <f>RTOS_ON_RX!P122</f>
        <v>177.6</v>
      </c>
    </row>
    <row r="123" ht="15.75" customHeight="1">
      <c r="A123" s="23">
        <f>RTOS_OFF_TX!K123</f>
        <v>0.00009259259259</v>
      </c>
      <c r="B123" s="23">
        <f>RTOS_ON_TX!K123</f>
        <v>0.00005787037037</v>
      </c>
      <c r="C123" s="23">
        <f t="shared" si="3"/>
        <v>0.00003472222222</v>
      </c>
      <c r="E123" s="23">
        <f>RTOS_OFF_RX!N122</f>
        <v>0.00009259259259</v>
      </c>
      <c r="F123" s="23">
        <f>RTOS_ON_RX!N123</f>
        <v>0.00005787037037</v>
      </c>
      <c r="G123" s="23">
        <f t="shared" si="4"/>
        <v>0.00003472222222</v>
      </c>
      <c r="I123" s="1">
        <f t="shared" ref="I123:J123" si="247">SUM(HOUR(A123)*3600,MINUTE(A123)*60,SECOND(A123))</f>
        <v>8</v>
      </c>
      <c r="J123" s="1">
        <f t="shared" si="247"/>
        <v>5</v>
      </c>
      <c r="K123" s="24">
        <f t="shared" si="6"/>
        <v>3</v>
      </c>
      <c r="L123" s="1">
        <f t="shared" ref="L123:M123" si="248">SUM(HOUR(E123)*3600,MINUTE(E123)*60,SECOND(E123))</f>
        <v>8</v>
      </c>
      <c r="M123" s="1">
        <f t="shared" si="248"/>
        <v>5</v>
      </c>
      <c r="N123" s="24">
        <f t="shared" si="8"/>
        <v>3</v>
      </c>
      <c r="O123" s="1">
        <f>RTOS_OFF_TX!M123</f>
        <v>112</v>
      </c>
      <c r="P123" s="1">
        <f>RTOS_ON_TX!M123</f>
        <v>179.2</v>
      </c>
      <c r="Q123" s="25">
        <f>RTOS_OFF_RX!P123</f>
        <v>56</v>
      </c>
      <c r="R123" s="1">
        <f>RTOS_ON_RX!P123</f>
        <v>177.6</v>
      </c>
    </row>
    <row r="124" ht="15.75" customHeight="1">
      <c r="A124" s="23">
        <f>RTOS_OFF_TX!K124</f>
        <v>0.00009259259259</v>
      </c>
      <c r="B124" s="23">
        <f>RTOS_ON_TX!K124</f>
        <v>0.00005787037037</v>
      </c>
      <c r="C124" s="23">
        <f t="shared" si="3"/>
        <v>0.00003472222222</v>
      </c>
      <c r="E124" s="23">
        <f>RTOS_OFF_RX!N123</f>
        <v>0.0001851851852</v>
      </c>
      <c r="F124" s="23">
        <f>RTOS_ON_RX!N124</f>
        <v>0.00005787037037</v>
      </c>
      <c r="G124" s="23">
        <f t="shared" si="4"/>
        <v>0.0001273148148</v>
      </c>
      <c r="I124" s="1">
        <f t="shared" ref="I124:J124" si="249">SUM(HOUR(A124)*3600,MINUTE(A124)*60,SECOND(A124))</f>
        <v>8</v>
      </c>
      <c r="J124" s="1">
        <f t="shared" si="249"/>
        <v>5</v>
      </c>
      <c r="K124" s="24">
        <f t="shared" si="6"/>
        <v>3</v>
      </c>
      <c r="L124" s="1">
        <f t="shared" ref="L124:M124" si="250">SUM(HOUR(E124)*3600,MINUTE(E124)*60,SECOND(E124))</f>
        <v>16</v>
      </c>
      <c r="M124" s="1">
        <f t="shared" si="250"/>
        <v>5</v>
      </c>
      <c r="N124" s="24">
        <f t="shared" si="8"/>
        <v>11</v>
      </c>
      <c r="O124" s="1">
        <f>RTOS_OFF_TX!M124</f>
        <v>112</v>
      </c>
      <c r="P124" s="1">
        <f>RTOS_ON_TX!M124</f>
        <v>179.2</v>
      </c>
      <c r="Q124" s="25">
        <f>RTOS_OFF_RX!P124</f>
        <v>111</v>
      </c>
      <c r="R124" s="1">
        <f>RTOS_ON_RX!P124</f>
        <v>176</v>
      </c>
    </row>
    <row r="125" ht="15.75" customHeight="1">
      <c r="A125" s="23">
        <f>RTOS_OFF_TX!K125</f>
        <v>0.00009259259259</v>
      </c>
      <c r="B125" s="23">
        <f>RTOS_ON_TX!K125</f>
        <v>0.00005787037037</v>
      </c>
      <c r="C125" s="23">
        <f t="shared" si="3"/>
        <v>0.00003472222222</v>
      </c>
      <c r="E125" s="23">
        <f>RTOS_OFF_RX!N124</f>
        <v>0.00009259259259</v>
      </c>
      <c r="F125" s="23">
        <f>RTOS_ON_RX!N125</f>
        <v>0.00005787037037</v>
      </c>
      <c r="G125" s="23">
        <f t="shared" si="4"/>
        <v>0.00003472222222</v>
      </c>
      <c r="I125" s="1">
        <f t="shared" ref="I125:J125" si="251">SUM(HOUR(A125)*3600,MINUTE(A125)*60,SECOND(A125))</f>
        <v>8</v>
      </c>
      <c r="J125" s="1">
        <f t="shared" si="251"/>
        <v>5</v>
      </c>
      <c r="K125" s="24">
        <f t="shared" si="6"/>
        <v>3</v>
      </c>
      <c r="L125" s="1">
        <f t="shared" ref="L125:M125" si="252">SUM(HOUR(E125)*3600,MINUTE(E125)*60,SECOND(E125))</f>
        <v>8</v>
      </c>
      <c r="M125" s="1">
        <f t="shared" si="252"/>
        <v>5</v>
      </c>
      <c r="N125" s="24">
        <f t="shared" si="8"/>
        <v>3</v>
      </c>
      <c r="O125" s="1">
        <f>RTOS_OFF_TX!M125</f>
        <v>112</v>
      </c>
      <c r="P125" s="1">
        <f>RTOS_ON_TX!M125</f>
        <v>179.2</v>
      </c>
      <c r="Q125" s="25">
        <f>RTOS_OFF_RX!P125</f>
        <v>111</v>
      </c>
      <c r="R125" s="1">
        <f>RTOS_ON_RX!P125</f>
        <v>177.6</v>
      </c>
    </row>
    <row r="126" ht="15.75" customHeight="1">
      <c r="A126" s="23">
        <f>RTOS_OFF_TX!K126</f>
        <v>0.00009259259259</v>
      </c>
      <c r="B126" s="23">
        <f>RTOS_ON_TX!K126</f>
        <v>0.00005787037037</v>
      </c>
      <c r="C126" s="23">
        <f t="shared" si="3"/>
        <v>0.00003472222222</v>
      </c>
      <c r="E126" s="23">
        <f>RTOS_OFF_RX!N125</f>
        <v>0.00009259259259</v>
      </c>
      <c r="F126" s="23">
        <f>RTOS_ON_RX!N126</f>
        <v>0.0001157407407</v>
      </c>
      <c r="G126" s="23">
        <f t="shared" si="4"/>
        <v>0.00002314814815</v>
      </c>
      <c r="I126" s="1">
        <f t="shared" ref="I126:J126" si="253">SUM(HOUR(A126)*3600,MINUTE(A126)*60,SECOND(A126))</f>
        <v>8</v>
      </c>
      <c r="J126" s="1">
        <f t="shared" si="253"/>
        <v>5</v>
      </c>
      <c r="K126" s="24">
        <f t="shared" si="6"/>
        <v>3</v>
      </c>
      <c r="L126" s="1">
        <f t="shared" ref="L126:M126" si="254">SUM(HOUR(E126)*3600,MINUTE(E126)*60,SECOND(E126))</f>
        <v>8</v>
      </c>
      <c r="M126" s="1">
        <f t="shared" si="254"/>
        <v>10</v>
      </c>
      <c r="N126" s="24">
        <f t="shared" si="8"/>
        <v>2</v>
      </c>
      <c r="O126" s="1">
        <f>RTOS_OFF_TX!M126</f>
        <v>112</v>
      </c>
      <c r="P126" s="1">
        <f>RTOS_ON_TX!M126</f>
        <v>179.2</v>
      </c>
      <c r="Q126" s="25">
        <f>RTOS_OFF_RX!P126</f>
        <v>112</v>
      </c>
      <c r="R126" s="1">
        <f>RTOS_ON_RX!P126</f>
        <v>88</v>
      </c>
    </row>
    <row r="127" ht="15.75" customHeight="1">
      <c r="A127" s="23">
        <f>RTOS_OFF_TX!K127</f>
        <v>0.00009259259259</v>
      </c>
      <c r="B127" s="23">
        <f>RTOS_ON_TX!K127</f>
        <v>0.00005787037037</v>
      </c>
      <c r="C127" s="23">
        <f t="shared" si="3"/>
        <v>0.00003472222222</v>
      </c>
      <c r="E127" s="23">
        <f>RTOS_OFF_RX!N126</f>
        <v>0.00009259259259</v>
      </c>
      <c r="F127" s="23">
        <f>RTOS_ON_RX!N127</f>
        <v>0.00005787037037</v>
      </c>
      <c r="G127" s="23">
        <f t="shared" si="4"/>
        <v>0.00003472222222</v>
      </c>
      <c r="I127" s="1">
        <f t="shared" ref="I127:J127" si="255">SUM(HOUR(A127)*3600,MINUTE(A127)*60,SECOND(A127))</f>
        <v>8</v>
      </c>
      <c r="J127" s="1">
        <f t="shared" si="255"/>
        <v>5</v>
      </c>
      <c r="K127" s="24">
        <f t="shared" si="6"/>
        <v>3</v>
      </c>
      <c r="L127" s="1">
        <f t="shared" ref="L127:M127" si="256">SUM(HOUR(E127)*3600,MINUTE(E127)*60,SECOND(E127))</f>
        <v>8</v>
      </c>
      <c r="M127" s="1">
        <f t="shared" si="256"/>
        <v>5</v>
      </c>
      <c r="N127" s="24">
        <f t="shared" si="8"/>
        <v>3</v>
      </c>
      <c r="O127" s="1">
        <f>RTOS_OFF_TX!M127</f>
        <v>112</v>
      </c>
      <c r="P127" s="1">
        <f>RTOS_ON_TX!M127</f>
        <v>179.2</v>
      </c>
      <c r="Q127" s="25">
        <f>RTOS_OFF_RX!P127</f>
        <v>112</v>
      </c>
      <c r="R127" s="1">
        <f>RTOS_ON_RX!P127</f>
        <v>176</v>
      </c>
    </row>
    <row r="128" ht="15.75" customHeight="1">
      <c r="A128" s="23">
        <f>RTOS_OFF_TX!K128</f>
        <v>0.00009259259259</v>
      </c>
      <c r="B128" s="23">
        <f>RTOS_ON_TX!K128</f>
        <v>0.00005787037037</v>
      </c>
      <c r="C128" s="23">
        <f t="shared" si="3"/>
        <v>0.00003472222222</v>
      </c>
      <c r="E128" s="23">
        <f>RTOS_OFF_RX!N127</f>
        <v>0.00009259259259</v>
      </c>
      <c r="F128" s="23">
        <f>RTOS_ON_RX!N128</f>
        <v>0.00005787037037</v>
      </c>
      <c r="G128" s="23">
        <f t="shared" si="4"/>
        <v>0.00003472222222</v>
      </c>
      <c r="I128" s="1">
        <f t="shared" ref="I128:J128" si="257">SUM(HOUR(A128)*3600,MINUTE(A128)*60,SECOND(A128))</f>
        <v>8</v>
      </c>
      <c r="J128" s="1">
        <f t="shared" si="257"/>
        <v>5</v>
      </c>
      <c r="K128" s="24">
        <f t="shared" si="6"/>
        <v>3</v>
      </c>
      <c r="L128" s="1">
        <f t="shared" ref="L128:M128" si="258">SUM(HOUR(E128)*3600,MINUTE(E128)*60,SECOND(E128))</f>
        <v>8</v>
      </c>
      <c r="M128" s="1">
        <f t="shared" si="258"/>
        <v>5</v>
      </c>
      <c r="N128" s="24">
        <f t="shared" si="8"/>
        <v>3</v>
      </c>
      <c r="O128" s="1">
        <f>RTOS_OFF_TX!M128</f>
        <v>112</v>
      </c>
      <c r="P128" s="1">
        <f>RTOS_ON_TX!M128</f>
        <v>179.2</v>
      </c>
      <c r="Q128" s="25">
        <f>RTOS_OFF_RX!P128</f>
        <v>111</v>
      </c>
      <c r="R128" s="1">
        <f>RTOS_ON_RX!P128</f>
        <v>176</v>
      </c>
    </row>
    <row r="129" ht="15.75" customHeight="1">
      <c r="A129" s="23">
        <f>RTOS_OFF_TX!K129</f>
        <v>0.00009259259259</v>
      </c>
      <c r="B129" s="23">
        <f>RTOS_ON_TX!K129</f>
        <v>0.00005787037037</v>
      </c>
      <c r="C129" s="23">
        <f t="shared" si="3"/>
        <v>0.00003472222222</v>
      </c>
      <c r="E129" s="23">
        <f>RTOS_OFF_RX!N128</f>
        <v>0.00009259259259</v>
      </c>
      <c r="F129" s="23">
        <f>RTOS_ON_RX!N129</f>
        <v>0.00005787037037</v>
      </c>
      <c r="G129" s="23">
        <f t="shared" si="4"/>
        <v>0.00003472222222</v>
      </c>
      <c r="I129" s="1">
        <f t="shared" ref="I129:J129" si="259">SUM(HOUR(A129)*3600,MINUTE(A129)*60,SECOND(A129))</f>
        <v>8</v>
      </c>
      <c r="J129" s="1">
        <f t="shared" si="259"/>
        <v>5</v>
      </c>
      <c r="K129" s="24">
        <f t="shared" si="6"/>
        <v>3</v>
      </c>
      <c r="L129" s="1">
        <f t="shared" ref="L129:M129" si="260">SUM(HOUR(E129)*3600,MINUTE(E129)*60,SECOND(E129))</f>
        <v>8</v>
      </c>
      <c r="M129" s="1">
        <f t="shared" si="260"/>
        <v>5</v>
      </c>
      <c r="N129" s="24">
        <f t="shared" si="8"/>
        <v>3</v>
      </c>
      <c r="O129" s="1">
        <f>RTOS_OFF_TX!M129</f>
        <v>112</v>
      </c>
      <c r="P129" s="1">
        <f>RTOS_ON_TX!M129</f>
        <v>179.2</v>
      </c>
      <c r="Q129" s="25">
        <f>RTOS_OFF_RX!P129</f>
        <v>112</v>
      </c>
      <c r="R129" s="1">
        <f>RTOS_ON_RX!P129</f>
        <v>176</v>
      </c>
    </row>
    <row r="130" ht="15.75" customHeight="1">
      <c r="A130" s="23">
        <f>RTOS_OFF_TX!K130</f>
        <v>0.00009259259259</v>
      </c>
      <c r="B130" s="23">
        <f>RTOS_ON_TX!K130</f>
        <v>0.00005787037037</v>
      </c>
      <c r="C130" s="23">
        <f t="shared" si="3"/>
        <v>0.00003472222222</v>
      </c>
      <c r="E130" s="23">
        <f>RTOS_OFF_RX!N129</f>
        <v>0.00009259259259</v>
      </c>
      <c r="F130" s="23">
        <f>RTOS_ON_RX!N130</f>
        <v>0.00005787037037</v>
      </c>
      <c r="G130" s="23">
        <f t="shared" si="4"/>
        <v>0.00003472222222</v>
      </c>
      <c r="I130" s="1">
        <f t="shared" ref="I130:J130" si="261">SUM(HOUR(A130)*3600,MINUTE(A130)*60,SECOND(A130))</f>
        <v>8</v>
      </c>
      <c r="J130" s="1">
        <f t="shared" si="261"/>
        <v>5</v>
      </c>
      <c r="K130" s="24">
        <f t="shared" si="6"/>
        <v>3</v>
      </c>
      <c r="L130" s="1">
        <f t="shared" ref="L130:M130" si="262">SUM(HOUR(E130)*3600,MINUTE(E130)*60,SECOND(E130))</f>
        <v>8</v>
      </c>
      <c r="M130" s="1">
        <f t="shared" si="262"/>
        <v>5</v>
      </c>
      <c r="N130" s="24">
        <f t="shared" si="8"/>
        <v>3</v>
      </c>
      <c r="O130" s="1">
        <f>RTOS_OFF_TX!M130</f>
        <v>112</v>
      </c>
      <c r="P130" s="1">
        <f>RTOS_ON_TX!M130</f>
        <v>179.2</v>
      </c>
      <c r="Q130" s="25">
        <f>RTOS_OFF_RX!P130</f>
        <v>111</v>
      </c>
      <c r="R130" s="1">
        <f>RTOS_ON_RX!P130</f>
        <v>176</v>
      </c>
    </row>
    <row r="131" ht="15.75" customHeight="1">
      <c r="A131" s="23">
        <f>RTOS_OFF_TX!K131</f>
        <v>0.00009259259259</v>
      </c>
      <c r="B131" s="23">
        <f>RTOS_ON_TX!K131</f>
        <v>0.00005787037037</v>
      </c>
      <c r="C131" s="23">
        <f t="shared" si="3"/>
        <v>0.00003472222222</v>
      </c>
      <c r="E131" s="23">
        <f>RTOS_OFF_RX!N130</f>
        <v>0.00009259259259</v>
      </c>
      <c r="F131" s="23">
        <f>RTOS_ON_RX!N131</f>
        <v>0.00005787037037</v>
      </c>
      <c r="G131" s="23">
        <f t="shared" si="4"/>
        <v>0.00003472222222</v>
      </c>
      <c r="I131" s="1">
        <f t="shared" ref="I131:J131" si="263">SUM(HOUR(A131)*3600,MINUTE(A131)*60,SECOND(A131))</f>
        <v>8</v>
      </c>
      <c r="J131" s="1">
        <f t="shared" si="263"/>
        <v>5</v>
      </c>
      <c r="K131" s="24">
        <f t="shared" si="6"/>
        <v>3</v>
      </c>
      <c r="L131" s="1">
        <f t="shared" ref="L131:M131" si="264">SUM(HOUR(E131)*3600,MINUTE(E131)*60,SECOND(E131))</f>
        <v>8</v>
      </c>
      <c r="M131" s="1">
        <f t="shared" si="264"/>
        <v>5</v>
      </c>
      <c r="N131" s="24">
        <f t="shared" si="8"/>
        <v>3</v>
      </c>
      <c r="O131" s="1">
        <f>RTOS_OFF_TX!M131</f>
        <v>112</v>
      </c>
      <c r="P131" s="1">
        <f>RTOS_ON_TX!M131</f>
        <v>179.2</v>
      </c>
      <c r="Q131" s="25">
        <f>RTOS_OFF_RX!P131</f>
        <v>112</v>
      </c>
      <c r="R131" s="1">
        <f>RTOS_ON_RX!P131</f>
        <v>176</v>
      </c>
    </row>
    <row r="132" ht="15.75" customHeight="1">
      <c r="A132" s="23">
        <f>RTOS_OFF_TX!K132</f>
        <v>0.00009259259259</v>
      </c>
      <c r="B132" s="23">
        <f>RTOS_ON_TX!K132</f>
        <v>0.00005787037037</v>
      </c>
      <c r="C132" s="23">
        <f t="shared" si="3"/>
        <v>0.00003472222222</v>
      </c>
      <c r="E132" s="23">
        <f>RTOS_OFF_RX!N131</f>
        <v>0.00009259259259</v>
      </c>
      <c r="F132" s="23">
        <f>RTOS_ON_RX!N132</f>
        <v>0.00005787037037</v>
      </c>
      <c r="G132" s="23">
        <f t="shared" si="4"/>
        <v>0.00003472222222</v>
      </c>
      <c r="I132" s="1">
        <f t="shared" ref="I132:J132" si="265">SUM(HOUR(A132)*3600,MINUTE(A132)*60,SECOND(A132))</f>
        <v>8</v>
      </c>
      <c r="J132" s="1">
        <f t="shared" si="265"/>
        <v>5</v>
      </c>
      <c r="K132" s="24">
        <f t="shared" si="6"/>
        <v>3</v>
      </c>
      <c r="L132" s="1">
        <f t="shared" ref="L132:M132" si="266">SUM(HOUR(E132)*3600,MINUTE(E132)*60,SECOND(E132))</f>
        <v>8</v>
      </c>
      <c r="M132" s="1">
        <f t="shared" si="266"/>
        <v>5</v>
      </c>
      <c r="N132" s="24">
        <f t="shared" si="8"/>
        <v>3</v>
      </c>
      <c r="O132" s="1">
        <f>RTOS_OFF_TX!M132</f>
        <v>112</v>
      </c>
      <c r="P132" s="1">
        <f>RTOS_ON_TX!M132</f>
        <v>179.2</v>
      </c>
      <c r="Q132" s="25">
        <f>RTOS_OFF_RX!P132</f>
        <v>110</v>
      </c>
      <c r="R132" s="1">
        <f>RTOS_ON_RX!P132</f>
        <v>177.6</v>
      </c>
    </row>
    <row r="133" ht="15.75" customHeight="1">
      <c r="A133" s="23">
        <f>RTOS_OFF_TX!K133</f>
        <v>0.00009259259259</v>
      </c>
      <c r="B133" s="23">
        <f>RTOS_ON_TX!K133</f>
        <v>0.00005787037037</v>
      </c>
      <c r="C133" s="23">
        <f t="shared" si="3"/>
        <v>0.00003472222222</v>
      </c>
      <c r="E133" s="23">
        <f>RTOS_OFF_RX!N132</f>
        <v>0.00009259259259</v>
      </c>
      <c r="F133" s="23">
        <f>RTOS_ON_RX!N133</f>
        <v>0.00005787037037</v>
      </c>
      <c r="G133" s="23">
        <f t="shared" si="4"/>
        <v>0.00003472222222</v>
      </c>
      <c r="I133" s="1">
        <f t="shared" ref="I133:J133" si="267">SUM(HOUR(A133)*3600,MINUTE(A133)*60,SECOND(A133))</f>
        <v>8</v>
      </c>
      <c r="J133" s="1">
        <f t="shared" si="267"/>
        <v>5</v>
      </c>
      <c r="K133" s="24">
        <f t="shared" si="6"/>
        <v>3</v>
      </c>
      <c r="L133" s="1">
        <f t="shared" ref="L133:M133" si="268">SUM(HOUR(E133)*3600,MINUTE(E133)*60,SECOND(E133))</f>
        <v>8</v>
      </c>
      <c r="M133" s="1">
        <f t="shared" si="268"/>
        <v>5</v>
      </c>
      <c r="N133" s="24">
        <f t="shared" si="8"/>
        <v>3</v>
      </c>
      <c r="O133" s="1">
        <f>RTOS_OFF_TX!M133</f>
        <v>112</v>
      </c>
      <c r="P133" s="1">
        <f>RTOS_ON_TX!M133</f>
        <v>179.2</v>
      </c>
      <c r="Q133" s="25">
        <f>RTOS_OFF_RX!P133</f>
        <v>111</v>
      </c>
      <c r="R133" s="1">
        <f>RTOS_ON_RX!P133</f>
        <v>177.6</v>
      </c>
    </row>
    <row r="134" ht="15.75" customHeight="1">
      <c r="A134" s="23">
        <f>RTOS_OFF_TX!K134</f>
        <v>0.0001041666667</v>
      </c>
      <c r="B134" s="23">
        <f>RTOS_ON_TX!K134</f>
        <v>0.00005787037037</v>
      </c>
      <c r="C134" s="23">
        <f t="shared" si="3"/>
        <v>0.0000462962963</v>
      </c>
      <c r="E134" s="23">
        <f>RTOS_OFF_RX!N133</f>
        <v>0.00009259259259</v>
      </c>
      <c r="F134" s="23">
        <f>RTOS_ON_RX!N134</f>
        <v>0.00006944444444</v>
      </c>
      <c r="G134" s="23">
        <f t="shared" si="4"/>
        <v>0.00002314814815</v>
      </c>
      <c r="I134" s="1">
        <f t="shared" ref="I134:J134" si="269">SUM(HOUR(A134)*3600,MINUTE(A134)*60,SECOND(A134))</f>
        <v>9</v>
      </c>
      <c r="J134" s="1">
        <f t="shared" si="269"/>
        <v>5</v>
      </c>
      <c r="K134" s="24">
        <f t="shared" si="6"/>
        <v>4</v>
      </c>
      <c r="L134" s="1">
        <f t="shared" ref="L134:M134" si="270">SUM(HOUR(E134)*3600,MINUTE(E134)*60,SECOND(E134))</f>
        <v>8</v>
      </c>
      <c r="M134" s="1">
        <f t="shared" si="270"/>
        <v>6</v>
      </c>
      <c r="N134" s="24">
        <f t="shared" si="8"/>
        <v>2</v>
      </c>
      <c r="O134" s="1">
        <f>RTOS_OFF_TX!M134</f>
        <v>99.55555556</v>
      </c>
      <c r="P134" s="1">
        <f>RTOS_ON_TX!M134</f>
        <v>179.2</v>
      </c>
      <c r="Q134" s="25">
        <f>RTOS_OFF_RX!P134</f>
        <v>112</v>
      </c>
      <c r="R134" s="1">
        <f>RTOS_ON_RX!P134</f>
        <v>145.3333333</v>
      </c>
    </row>
    <row r="135" ht="15.75" customHeight="1">
      <c r="A135" s="23">
        <f>RTOS_OFF_TX!K135</f>
        <v>0.00009259259259</v>
      </c>
      <c r="B135" s="23">
        <f>RTOS_ON_TX!K135</f>
        <v>0.00005787037037</v>
      </c>
      <c r="C135" s="23">
        <f t="shared" si="3"/>
        <v>0.00003472222222</v>
      </c>
      <c r="E135" s="23">
        <f>RTOS_OFF_RX!N134</f>
        <v>0.00009259259259</v>
      </c>
      <c r="F135" s="23">
        <f>RTOS_ON_RX!N135</f>
        <v>0.00006944444444</v>
      </c>
      <c r="G135" s="23">
        <f t="shared" si="4"/>
        <v>0.00002314814815</v>
      </c>
      <c r="I135" s="1">
        <f t="shared" ref="I135:J135" si="271">SUM(HOUR(A135)*3600,MINUTE(A135)*60,SECOND(A135))</f>
        <v>8</v>
      </c>
      <c r="J135" s="1">
        <f t="shared" si="271"/>
        <v>5</v>
      </c>
      <c r="K135" s="24">
        <f t="shared" si="6"/>
        <v>3</v>
      </c>
      <c r="L135" s="1">
        <f t="shared" ref="L135:M135" si="272">SUM(HOUR(E135)*3600,MINUTE(E135)*60,SECOND(E135))</f>
        <v>8</v>
      </c>
      <c r="M135" s="1">
        <f t="shared" si="272"/>
        <v>6</v>
      </c>
      <c r="N135" s="24">
        <f t="shared" si="8"/>
        <v>2</v>
      </c>
      <c r="O135" s="1">
        <f>RTOS_OFF_TX!M135</f>
        <v>112</v>
      </c>
      <c r="P135" s="1">
        <f>RTOS_ON_TX!M135</f>
        <v>179.2</v>
      </c>
      <c r="Q135" s="25">
        <f>RTOS_OFF_RX!P135</f>
        <v>112</v>
      </c>
      <c r="R135" s="1">
        <f>RTOS_ON_RX!P135</f>
        <v>148</v>
      </c>
    </row>
    <row r="136" ht="15.75" customHeight="1">
      <c r="A136" s="23">
        <f>RTOS_OFF_TX!K136</f>
        <v>0.00009259259259</v>
      </c>
      <c r="B136" s="23">
        <f>RTOS_ON_TX!K136</f>
        <v>0.00005787037037</v>
      </c>
      <c r="C136" s="23">
        <f t="shared" si="3"/>
        <v>0.00003472222222</v>
      </c>
      <c r="E136" s="23">
        <f>RTOS_OFF_RX!N135</f>
        <v>0.00009259259259</v>
      </c>
      <c r="F136" s="23">
        <f>RTOS_ON_RX!N136</f>
        <v>0.0000462962963</v>
      </c>
      <c r="G136" s="23">
        <f t="shared" si="4"/>
        <v>0.0000462962963</v>
      </c>
      <c r="I136" s="1">
        <f t="shared" ref="I136:J136" si="273">SUM(HOUR(A136)*3600,MINUTE(A136)*60,SECOND(A136))</f>
        <v>8</v>
      </c>
      <c r="J136" s="1">
        <f t="shared" si="273"/>
        <v>5</v>
      </c>
      <c r="K136" s="24">
        <f t="shared" si="6"/>
        <v>3</v>
      </c>
      <c r="L136" s="1">
        <f t="shared" ref="L136:M136" si="274">SUM(HOUR(E136)*3600,MINUTE(E136)*60,SECOND(E136))</f>
        <v>8</v>
      </c>
      <c r="M136" s="1">
        <f t="shared" si="274"/>
        <v>4</v>
      </c>
      <c r="N136" s="24">
        <f t="shared" si="8"/>
        <v>4</v>
      </c>
      <c r="O136" s="1">
        <f>RTOS_OFF_TX!M136</f>
        <v>112</v>
      </c>
      <c r="P136" s="1">
        <f>RTOS_ON_TX!M136</f>
        <v>179.2</v>
      </c>
      <c r="Q136" s="25">
        <f>RTOS_OFF_RX!P136</f>
        <v>111</v>
      </c>
      <c r="R136" s="1">
        <f>RTOS_ON_RX!P136</f>
        <v>222</v>
      </c>
    </row>
    <row r="137" ht="15.75" customHeight="1">
      <c r="A137" s="23">
        <f>RTOS_OFF_TX!K137</f>
        <v>0.00009259259259</v>
      </c>
      <c r="B137" s="23">
        <f>RTOS_ON_TX!K137</f>
        <v>0.00005787037037</v>
      </c>
      <c r="C137" s="23">
        <f t="shared" si="3"/>
        <v>0.00003472222222</v>
      </c>
      <c r="E137" s="23">
        <f>RTOS_OFF_RX!N136</f>
        <v>0.00009259259259</v>
      </c>
      <c r="F137" s="23">
        <f>RTOS_ON_RX!N137</f>
        <v>0.00005787037037</v>
      </c>
      <c r="G137" s="23">
        <f t="shared" si="4"/>
        <v>0.00003472222222</v>
      </c>
      <c r="I137" s="1">
        <f t="shared" ref="I137:J137" si="275">SUM(HOUR(A137)*3600,MINUTE(A137)*60,SECOND(A137))</f>
        <v>8</v>
      </c>
      <c r="J137" s="1">
        <f t="shared" si="275"/>
        <v>5</v>
      </c>
      <c r="K137" s="24">
        <f t="shared" si="6"/>
        <v>3</v>
      </c>
      <c r="L137" s="1">
        <f t="shared" ref="L137:M137" si="276">SUM(HOUR(E137)*3600,MINUTE(E137)*60,SECOND(E137))</f>
        <v>8</v>
      </c>
      <c r="M137" s="1">
        <f t="shared" si="276"/>
        <v>5</v>
      </c>
      <c r="N137" s="24">
        <f t="shared" si="8"/>
        <v>3</v>
      </c>
      <c r="O137" s="1">
        <f>RTOS_OFF_TX!M137</f>
        <v>112</v>
      </c>
      <c r="P137" s="1">
        <f>RTOS_ON_TX!M137</f>
        <v>179.2</v>
      </c>
      <c r="Q137" s="25">
        <f>RTOS_OFF_RX!P137</f>
        <v>112</v>
      </c>
      <c r="R137" s="1">
        <f>RTOS_ON_RX!P137</f>
        <v>177.6</v>
      </c>
    </row>
    <row r="138" ht="15.75" customHeight="1">
      <c r="A138" s="23">
        <f>RTOS_OFF_TX!K138</f>
        <v>0.00009259259259</v>
      </c>
      <c r="B138" s="23">
        <f>RTOS_ON_TX!K138</f>
        <v>0.00005787037037</v>
      </c>
      <c r="C138" s="23">
        <f t="shared" si="3"/>
        <v>0.00003472222222</v>
      </c>
      <c r="E138" s="23">
        <f>RTOS_OFF_RX!N137</f>
        <v>0.00009259259259</v>
      </c>
      <c r="F138" s="23">
        <f>RTOS_ON_RX!N138</f>
        <v>0.00005787037037</v>
      </c>
      <c r="G138" s="23">
        <f t="shared" si="4"/>
        <v>0.00003472222222</v>
      </c>
      <c r="I138" s="1">
        <f t="shared" ref="I138:J138" si="277">SUM(HOUR(A138)*3600,MINUTE(A138)*60,SECOND(A138))</f>
        <v>8</v>
      </c>
      <c r="J138" s="1">
        <f t="shared" si="277"/>
        <v>5</v>
      </c>
      <c r="K138" s="24">
        <f t="shared" si="6"/>
        <v>3</v>
      </c>
      <c r="L138" s="1">
        <f t="shared" ref="L138:M138" si="278">SUM(HOUR(E138)*3600,MINUTE(E138)*60,SECOND(E138))</f>
        <v>8</v>
      </c>
      <c r="M138" s="1">
        <f t="shared" si="278"/>
        <v>5</v>
      </c>
      <c r="N138" s="24">
        <f t="shared" si="8"/>
        <v>3</v>
      </c>
      <c r="O138" s="1">
        <f>RTOS_OFF_TX!M138</f>
        <v>112</v>
      </c>
      <c r="P138" s="1">
        <f>RTOS_ON_TX!M138</f>
        <v>179.2</v>
      </c>
      <c r="Q138" s="25">
        <f>RTOS_OFF_RX!P138</f>
        <v>111</v>
      </c>
      <c r="R138" s="1">
        <f>RTOS_ON_RX!P138</f>
        <v>174.4</v>
      </c>
    </row>
    <row r="139" ht="15.75" customHeight="1">
      <c r="A139" s="23">
        <f>RTOS_OFF_TX!K139</f>
        <v>0.00009259259259</v>
      </c>
      <c r="B139" s="23">
        <f>RTOS_ON_TX!K139</f>
        <v>0.00005787037037</v>
      </c>
      <c r="C139" s="23">
        <f t="shared" si="3"/>
        <v>0.00003472222222</v>
      </c>
      <c r="E139" s="23">
        <f>RTOS_OFF_RX!N138</f>
        <v>0.00009259259259</v>
      </c>
      <c r="F139" s="23">
        <f>RTOS_ON_RX!N139</f>
        <v>0.00005787037037</v>
      </c>
      <c r="G139" s="23">
        <f t="shared" si="4"/>
        <v>0.00003472222222</v>
      </c>
      <c r="I139" s="1">
        <f t="shared" ref="I139:J139" si="279">SUM(HOUR(A139)*3600,MINUTE(A139)*60,SECOND(A139))</f>
        <v>8</v>
      </c>
      <c r="J139" s="1">
        <f t="shared" si="279"/>
        <v>5</v>
      </c>
      <c r="K139" s="24">
        <f t="shared" si="6"/>
        <v>3</v>
      </c>
      <c r="L139" s="1">
        <f t="shared" ref="L139:M139" si="280">SUM(HOUR(E139)*3600,MINUTE(E139)*60,SECOND(E139))</f>
        <v>8</v>
      </c>
      <c r="M139" s="1">
        <f t="shared" si="280"/>
        <v>5</v>
      </c>
      <c r="N139" s="24">
        <f t="shared" si="8"/>
        <v>3</v>
      </c>
      <c r="O139" s="1">
        <f>RTOS_OFF_TX!M139</f>
        <v>112</v>
      </c>
      <c r="P139" s="1">
        <f>RTOS_ON_TX!M139</f>
        <v>179.2</v>
      </c>
      <c r="Q139" s="25">
        <f>RTOS_OFF_RX!P139</f>
        <v>112</v>
      </c>
      <c r="R139" s="1">
        <f>RTOS_ON_RX!P139</f>
        <v>174.4</v>
      </c>
    </row>
    <row r="140" ht="15.75" customHeight="1">
      <c r="A140" s="23">
        <f>RTOS_OFF_TX!K140</f>
        <v>0.00009259259259</v>
      </c>
      <c r="B140" s="23">
        <f>RTOS_ON_TX!K140</f>
        <v>0.00005787037037</v>
      </c>
      <c r="C140" s="23">
        <f t="shared" si="3"/>
        <v>0.00003472222222</v>
      </c>
      <c r="E140" s="23">
        <f>RTOS_OFF_RX!N139</f>
        <v>0.00009259259259</v>
      </c>
      <c r="F140" s="23">
        <f>RTOS_ON_RX!N140</f>
        <v>0.00006944444444</v>
      </c>
      <c r="G140" s="23">
        <f t="shared" si="4"/>
        <v>0.00002314814815</v>
      </c>
      <c r="I140" s="1">
        <f t="shared" ref="I140:J140" si="281">SUM(HOUR(A140)*3600,MINUTE(A140)*60,SECOND(A140))</f>
        <v>8</v>
      </c>
      <c r="J140" s="1">
        <f t="shared" si="281"/>
        <v>5</v>
      </c>
      <c r="K140" s="24">
        <f t="shared" si="6"/>
        <v>3</v>
      </c>
      <c r="L140" s="1">
        <f t="shared" ref="L140:M140" si="282">SUM(HOUR(E140)*3600,MINUTE(E140)*60,SECOND(E140))</f>
        <v>8</v>
      </c>
      <c r="M140" s="1">
        <f t="shared" si="282"/>
        <v>6</v>
      </c>
      <c r="N140" s="24">
        <f t="shared" si="8"/>
        <v>2</v>
      </c>
      <c r="O140" s="1">
        <f>RTOS_OFF_TX!M140</f>
        <v>112</v>
      </c>
      <c r="P140" s="1">
        <f>RTOS_ON_TX!M140</f>
        <v>179.2</v>
      </c>
      <c r="Q140" s="25">
        <f>RTOS_OFF_RX!P140</f>
        <v>110</v>
      </c>
      <c r="R140" s="1">
        <f>RTOS_ON_RX!P140</f>
        <v>148</v>
      </c>
    </row>
    <row r="141" ht="15.75" customHeight="1">
      <c r="A141" s="23">
        <f>RTOS_OFF_TX!K141</f>
        <v>0.00009259259259</v>
      </c>
      <c r="B141" s="23">
        <f>RTOS_ON_TX!K141</f>
        <v>0.00005787037037</v>
      </c>
      <c r="C141" s="23">
        <f t="shared" si="3"/>
        <v>0.00003472222222</v>
      </c>
      <c r="E141" s="23">
        <f>RTOS_OFF_RX!N140</f>
        <v>0.00009259259259</v>
      </c>
      <c r="F141" s="23">
        <f>RTOS_ON_RX!N141</f>
        <v>0.0000462962963</v>
      </c>
      <c r="G141" s="23">
        <f t="shared" si="4"/>
        <v>0.0000462962963</v>
      </c>
      <c r="I141" s="1">
        <f t="shared" ref="I141:J141" si="283">SUM(HOUR(A141)*3600,MINUTE(A141)*60,SECOND(A141))</f>
        <v>8</v>
      </c>
      <c r="J141" s="1">
        <f t="shared" si="283"/>
        <v>5</v>
      </c>
      <c r="K141" s="24">
        <f t="shared" si="6"/>
        <v>3</v>
      </c>
      <c r="L141" s="1">
        <f t="shared" ref="L141:M141" si="284">SUM(HOUR(E141)*3600,MINUTE(E141)*60,SECOND(E141))</f>
        <v>8</v>
      </c>
      <c r="M141" s="1">
        <f t="shared" si="284"/>
        <v>4</v>
      </c>
      <c r="N141" s="24">
        <f t="shared" si="8"/>
        <v>4</v>
      </c>
      <c r="O141" s="1">
        <f>RTOS_OFF_TX!M141</f>
        <v>112</v>
      </c>
      <c r="P141" s="1">
        <f>RTOS_ON_TX!M141</f>
        <v>179.2</v>
      </c>
      <c r="Q141" s="25">
        <f>RTOS_OFF_RX!P141</f>
        <v>110</v>
      </c>
      <c r="R141" s="1">
        <f>RTOS_ON_RX!P141</f>
        <v>222</v>
      </c>
    </row>
    <row r="142" ht="15.75" customHeight="1">
      <c r="A142" s="23">
        <f>RTOS_OFF_TX!K142</f>
        <v>0.00009259259259</v>
      </c>
      <c r="B142" s="23">
        <f>RTOS_ON_TX!K142</f>
        <v>0.00005787037037</v>
      </c>
      <c r="C142" s="23">
        <f t="shared" si="3"/>
        <v>0.00003472222222</v>
      </c>
      <c r="E142" s="23">
        <f>RTOS_OFF_RX!N141</f>
        <v>0.00009259259259</v>
      </c>
      <c r="F142" s="23">
        <f>RTOS_ON_RX!N142</f>
        <v>0.00005787037037</v>
      </c>
      <c r="G142" s="23">
        <f t="shared" si="4"/>
        <v>0.00003472222222</v>
      </c>
      <c r="I142" s="1">
        <f t="shared" ref="I142:J142" si="285">SUM(HOUR(A142)*3600,MINUTE(A142)*60,SECOND(A142))</f>
        <v>8</v>
      </c>
      <c r="J142" s="1">
        <f t="shared" si="285"/>
        <v>5</v>
      </c>
      <c r="K142" s="24">
        <f t="shared" si="6"/>
        <v>3</v>
      </c>
      <c r="L142" s="1">
        <f t="shared" ref="L142:M142" si="286">SUM(HOUR(E142)*3600,MINUTE(E142)*60,SECOND(E142))</f>
        <v>8</v>
      </c>
      <c r="M142" s="1">
        <f t="shared" si="286"/>
        <v>5</v>
      </c>
      <c r="N142" s="24">
        <f t="shared" si="8"/>
        <v>3</v>
      </c>
      <c r="O142" s="1">
        <f>RTOS_OFF_TX!M142</f>
        <v>112</v>
      </c>
      <c r="P142" s="1">
        <f>RTOS_ON_TX!M142</f>
        <v>179.2</v>
      </c>
      <c r="Q142" s="25">
        <f>RTOS_OFF_RX!P142</f>
        <v>112</v>
      </c>
      <c r="R142" s="1">
        <f>RTOS_ON_RX!P142</f>
        <v>176</v>
      </c>
    </row>
    <row r="143" ht="15.75" customHeight="1">
      <c r="A143" s="23">
        <f>RTOS_OFF_TX!K143</f>
        <v>0.00009259259259</v>
      </c>
      <c r="B143" s="23">
        <f>RTOS_ON_TX!K143</f>
        <v>0.00005787037037</v>
      </c>
      <c r="C143" s="23">
        <f t="shared" si="3"/>
        <v>0.00003472222222</v>
      </c>
      <c r="E143" s="23">
        <f>RTOS_OFF_RX!N142</f>
        <v>0.00009259259259</v>
      </c>
      <c r="F143" s="23">
        <f>RTOS_ON_RX!N143</f>
        <v>0.00005787037037</v>
      </c>
      <c r="G143" s="23">
        <f t="shared" si="4"/>
        <v>0.00003472222222</v>
      </c>
      <c r="I143" s="1">
        <f t="shared" ref="I143:J143" si="287">SUM(HOUR(A143)*3600,MINUTE(A143)*60,SECOND(A143))</f>
        <v>8</v>
      </c>
      <c r="J143" s="1">
        <f t="shared" si="287"/>
        <v>5</v>
      </c>
      <c r="K143" s="24">
        <f t="shared" si="6"/>
        <v>3</v>
      </c>
      <c r="L143" s="1">
        <f t="shared" ref="L143:M143" si="288">SUM(HOUR(E143)*3600,MINUTE(E143)*60,SECOND(E143))</f>
        <v>8</v>
      </c>
      <c r="M143" s="1">
        <f t="shared" si="288"/>
        <v>5</v>
      </c>
      <c r="N143" s="24">
        <f t="shared" si="8"/>
        <v>3</v>
      </c>
      <c r="O143" s="1">
        <f>RTOS_OFF_TX!M143</f>
        <v>112</v>
      </c>
      <c r="P143" s="1">
        <f>RTOS_ON_TX!M143</f>
        <v>179.2</v>
      </c>
      <c r="Q143" s="25">
        <f>RTOS_OFF_RX!P143</f>
        <v>112</v>
      </c>
      <c r="R143" s="1">
        <f>RTOS_ON_RX!P143</f>
        <v>177.6</v>
      </c>
    </row>
    <row r="144" ht="15.75" customHeight="1">
      <c r="A144" s="23">
        <f>RTOS_OFF_TX!K144</f>
        <v>0.00009259259259</v>
      </c>
      <c r="B144" s="23">
        <f>RTOS_ON_TX!K144</f>
        <v>0.00005787037037</v>
      </c>
      <c r="C144" s="23">
        <f t="shared" si="3"/>
        <v>0.00003472222222</v>
      </c>
      <c r="E144" s="23">
        <f>RTOS_OFF_RX!N143</f>
        <v>0.00009259259259</v>
      </c>
      <c r="F144" s="23">
        <f>RTOS_ON_RX!N144</f>
        <v>0.00005787037037</v>
      </c>
      <c r="G144" s="23">
        <f t="shared" si="4"/>
        <v>0.00003472222222</v>
      </c>
      <c r="I144" s="1">
        <f t="shared" ref="I144:J144" si="289">SUM(HOUR(A144)*3600,MINUTE(A144)*60,SECOND(A144))</f>
        <v>8</v>
      </c>
      <c r="J144" s="1">
        <f t="shared" si="289"/>
        <v>5</v>
      </c>
      <c r="K144" s="24">
        <f t="shared" si="6"/>
        <v>3</v>
      </c>
      <c r="L144" s="1">
        <f t="shared" ref="L144:M144" si="290">SUM(HOUR(E144)*3600,MINUTE(E144)*60,SECOND(E144))</f>
        <v>8</v>
      </c>
      <c r="M144" s="1">
        <f t="shared" si="290"/>
        <v>5</v>
      </c>
      <c r="N144" s="24">
        <f t="shared" si="8"/>
        <v>3</v>
      </c>
      <c r="O144" s="1">
        <f>RTOS_OFF_TX!M144</f>
        <v>112</v>
      </c>
      <c r="P144" s="1">
        <f>RTOS_ON_TX!M144</f>
        <v>179.2</v>
      </c>
      <c r="Q144" s="25">
        <f>RTOS_OFF_RX!P144</f>
        <v>110</v>
      </c>
      <c r="R144" s="1">
        <f>RTOS_ON_RX!P144</f>
        <v>176</v>
      </c>
    </row>
    <row r="145" ht="15.75" customHeight="1">
      <c r="A145" s="23">
        <f>RTOS_OFF_TX!K145</f>
        <v>0.00009259259259</v>
      </c>
      <c r="B145" s="23">
        <f>RTOS_ON_TX!K145</f>
        <v>0.00006944444444</v>
      </c>
      <c r="C145" s="23">
        <f t="shared" si="3"/>
        <v>0.00002314814815</v>
      </c>
      <c r="E145" s="23">
        <f>RTOS_OFF_RX!N144</f>
        <v>0.00009259259259</v>
      </c>
      <c r="F145" s="23">
        <f>RTOS_ON_RX!N145</f>
        <v>0.00006944444444</v>
      </c>
      <c r="G145" s="23">
        <f t="shared" si="4"/>
        <v>0.00002314814815</v>
      </c>
      <c r="I145" s="1">
        <f t="shared" ref="I145:J145" si="291">SUM(HOUR(A145)*3600,MINUTE(A145)*60,SECOND(A145))</f>
        <v>8</v>
      </c>
      <c r="J145" s="1">
        <f t="shared" si="291"/>
        <v>6</v>
      </c>
      <c r="K145" s="24">
        <f t="shared" si="6"/>
        <v>2</v>
      </c>
      <c r="L145" s="1">
        <f t="shared" ref="L145:M145" si="292">SUM(HOUR(E145)*3600,MINUTE(E145)*60,SECOND(E145))</f>
        <v>8</v>
      </c>
      <c r="M145" s="1">
        <f t="shared" si="292"/>
        <v>6</v>
      </c>
      <c r="N145" s="24">
        <f t="shared" si="8"/>
        <v>2</v>
      </c>
      <c r="O145" s="1">
        <f>RTOS_OFF_TX!M145</f>
        <v>112</v>
      </c>
      <c r="P145" s="1">
        <f>RTOS_ON_TX!M145</f>
        <v>149.3333333</v>
      </c>
      <c r="Q145" s="25">
        <f>RTOS_OFF_RX!P145</f>
        <v>98.66666667</v>
      </c>
      <c r="R145" s="1">
        <f>RTOS_ON_RX!P145</f>
        <v>148</v>
      </c>
    </row>
    <row r="146" ht="15.75" customHeight="1">
      <c r="A146" s="23">
        <f>RTOS_OFF_TX!K146</f>
        <v>0.00009259259259</v>
      </c>
      <c r="B146" s="23">
        <f>RTOS_ON_TX!K146</f>
        <v>0.00005787037037</v>
      </c>
      <c r="C146" s="23">
        <f t="shared" si="3"/>
        <v>0.00003472222222</v>
      </c>
      <c r="E146" s="23">
        <f>RTOS_OFF_RX!N145</f>
        <v>0.0001041666667</v>
      </c>
      <c r="F146" s="23">
        <f>RTOS_ON_RX!N146</f>
        <v>0.0000462962963</v>
      </c>
      <c r="G146" s="23">
        <f t="shared" si="4"/>
        <v>0.00005787037037</v>
      </c>
      <c r="I146" s="1">
        <f t="shared" ref="I146:J146" si="293">SUM(HOUR(A146)*3600,MINUTE(A146)*60,SECOND(A146))</f>
        <v>8</v>
      </c>
      <c r="J146" s="1">
        <f t="shared" si="293"/>
        <v>5</v>
      </c>
      <c r="K146" s="24">
        <f t="shared" si="6"/>
        <v>3</v>
      </c>
      <c r="L146" s="1">
        <f t="shared" ref="L146:M146" si="294">SUM(HOUR(E146)*3600,MINUTE(E146)*60,SECOND(E146))</f>
        <v>9</v>
      </c>
      <c r="M146" s="1">
        <f t="shared" si="294"/>
        <v>4</v>
      </c>
      <c r="N146" s="24">
        <f t="shared" si="8"/>
        <v>5</v>
      </c>
      <c r="O146" s="1">
        <f>RTOS_OFF_TX!M146</f>
        <v>112</v>
      </c>
      <c r="P146" s="1">
        <f>RTOS_ON_TX!M146</f>
        <v>179.2</v>
      </c>
      <c r="Q146" s="25">
        <f>RTOS_OFF_RX!P146</f>
        <v>126.8571429</v>
      </c>
      <c r="R146" s="1">
        <f>RTOS_ON_RX!P146</f>
        <v>220</v>
      </c>
    </row>
    <row r="147" ht="15.75" customHeight="1">
      <c r="A147" s="23">
        <f>RTOS_OFF_TX!K147</f>
        <v>0.00009259259259</v>
      </c>
      <c r="B147" s="23">
        <f>RTOS_ON_TX!K147</f>
        <v>0.00005787037037</v>
      </c>
      <c r="C147" s="23">
        <f t="shared" si="3"/>
        <v>0.00003472222222</v>
      </c>
      <c r="E147" s="23">
        <f>RTOS_OFF_RX!N146</f>
        <v>0.00008101851852</v>
      </c>
      <c r="F147" s="23">
        <f>RTOS_ON_RX!N147</f>
        <v>0.00006944444444</v>
      </c>
      <c r="G147" s="23">
        <f t="shared" si="4"/>
        <v>0.00001157407407</v>
      </c>
      <c r="I147" s="1">
        <f t="shared" ref="I147:J147" si="295">SUM(HOUR(A147)*3600,MINUTE(A147)*60,SECOND(A147))</f>
        <v>8</v>
      </c>
      <c r="J147" s="1">
        <f t="shared" si="295"/>
        <v>5</v>
      </c>
      <c r="K147" s="24">
        <f t="shared" si="6"/>
        <v>3</v>
      </c>
      <c r="L147" s="1">
        <f t="shared" ref="L147:M147" si="296">SUM(HOUR(E147)*3600,MINUTE(E147)*60,SECOND(E147))</f>
        <v>7</v>
      </c>
      <c r="M147" s="1">
        <f t="shared" si="296"/>
        <v>6</v>
      </c>
      <c r="N147" s="24">
        <f t="shared" si="8"/>
        <v>1</v>
      </c>
      <c r="O147" s="1">
        <f>RTOS_OFF_TX!M147</f>
        <v>112</v>
      </c>
      <c r="P147" s="1">
        <f>RTOS_ON_TX!M147</f>
        <v>179.2</v>
      </c>
      <c r="Q147" s="25">
        <f>RTOS_OFF_RX!P147</f>
        <v>111</v>
      </c>
      <c r="R147" s="1">
        <f>RTOS_ON_RX!P147</f>
        <v>145.3333333</v>
      </c>
    </row>
    <row r="148" ht="15.75" customHeight="1">
      <c r="A148" s="23">
        <f>RTOS_OFF_TX!K148</f>
        <v>0.00009259259259</v>
      </c>
      <c r="B148" s="23">
        <f>RTOS_ON_TX!K148</f>
        <v>0.00005787037037</v>
      </c>
      <c r="C148" s="23">
        <f t="shared" si="3"/>
        <v>0.00003472222222</v>
      </c>
      <c r="E148" s="23">
        <f>RTOS_OFF_RX!N147</f>
        <v>0.00009259259259</v>
      </c>
      <c r="F148" s="23">
        <f>RTOS_ON_RX!N148</f>
        <v>0.00005787037037</v>
      </c>
      <c r="G148" s="23">
        <f t="shared" si="4"/>
        <v>0.00003472222222</v>
      </c>
      <c r="I148" s="1">
        <f t="shared" ref="I148:J148" si="297">SUM(HOUR(A148)*3600,MINUTE(A148)*60,SECOND(A148))</f>
        <v>8</v>
      </c>
      <c r="J148" s="1">
        <f t="shared" si="297"/>
        <v>5</v>
      </c>
      <c r="K148" s="24">
        <f t="shared" si="6"/>
        <v>3</v>
      </c>
      <c r="L148" s="1">
        <f t="shared" ref="L148:M148" si="298">SUM(HOUR(E148)*3600,MINUTE(E148)*60,SECOND(E148))</f>
        <v>8</v>
      </c>
      <c r="M148" s="1">
        <f t="shared" si="298"/>
        <v>5</v>
      </c>
      <c r="N148" s="24">
        <f t="shared" si="8"/>
        <v>3</v>
      </c>
      <c r="O148" s="1">
        <f>RTOS_OFF_TX!M148</f>
        <v>112</v>
      </c>
      <c r="P148" s="1">
        <f>RTOS_ON_TX!M148</f>
        <v>179.2</v>
      </c>
      <c r="Q148" s="25">
        <f>RTOS_OFF_RX!P148</f>
        <v>111</v>
      </c>
      <c r="R148" s="1">
        <f>RTOS_ON_RX!P148</f>
        <v>176</v>
      </c>
    </row>
    <row r="149" ht="15.75" customHeight="1">
      <c r="A149" s="23">
        <f>RTOS_OFF_TX!K149</f>
        <v>0.00009259259259</v>
      </c>
      <c r="B149" s="23">
        <f>RTOS_ON_TX!K149</f>
        <v>0.00005787037037</v>
      </c>
      <c r="C149" s="23">
        <f t="shared" si="3"/>
        <v>0.00003472222222</v>
      </c>
      <c r="E149" s="23">
        <f>RTOS_OFF_RX!N148</f>
        <v>0.00009259259259</v>
      </c>
      <c r="F149" s="23">
        <f>RTOS_ON_RX!N149</f>
        <v>0.0001157407407</v>
      </c>
      <c r="G149" s="23">
        <f t="shared" si="4"/>
        <v>0.00002314814815</v>
      </c>
      <c r="I149" s="1">
        <f t="shared" ref="I149:J149" si="299">SUM(HOUR(A149)*3600,MINUTE(A149)*60,SECOND(A149))</f>
        <v>8</v>
      </c>
      <c r="J149" s="1">
        <f t="shared" si="299"/>
        <v>5</v>
      </c>
      <c r="K149" s="24">
        <f t="shared" si="6"/>
        <v>3</v>
      </c>
      <c r="L149" s="1">
        <f t="shared" ref="L149:M149" si="300">SUM(HOUR(E149)*3600,MINUTE(E149)*60,SECOND(E149))</f>
        <v>8</v>
      </c>
      <c r="M149" s="1">
        <f t="shared" si="300"/>
        <v>10</v>
      </c>
      <c r="N149" s="24">
        <f t="shared" si="8"/>
        <v>2</v>
      </c>
      <c r="O149" s="1">
        <f>RTOS_OFF_TX!M149</f>
        <v>112</v>
      </c>
      <c r="P149" s="1">
        <f>RTOS_ON_TX!M149</f>
        <v>179.2</v>
      </c>
      <c r="Q149" s="25">
        <f>RTOS_OFF_RX!P149</f>
        <v>56</v>
      </c>
      <c r="R149" s="1">
        <f>RTOS_ON_RX!P149</f>
        <v>88</v>
      </c>
    </row>
    <row r="150" ht="15.75" customHeight="1">
      <c r="A150" s="23">
        <f>RTOS_OFF_TX!K150</f>
        <v>0.00009259259259</v>
      </c>
      <c r="B150" s="23">
        <f>RTOS_ON_TX!K150</f>
        <v>0.00005787037037</v>
      </c>
      <c r="C150" s="23">
        <f t="shared" si="3"/>
        <v>0.00003472222222</v>
      </c>
      <c r="E150" s="23">
        <f>RTOS_OFF_RX!N149</f>
        <v>0.0001851851852</v>
      </c>
      <c r="F150" s="23">
        <f>RTOS_ON_RX!N150</f>
        <v>0.00005787037037</v>
      </c>
      <c r="G150" s="23">
        <f t="shared" si="4"/>
        <v>0.0001273148148</v>
      </c>
      <c r="I150" s="1">
        <f t="shared" ref="I150:J150" si="301">SUM(HOUR(A150)*3600,MINUTE(A150)*60,SECOND(A150))</f>
        <v>8</v>
      </c>
      <c r="J150" s="1">
        <f t="shared" si="301"/>
        <v>5</v>
      </c>
      <c r="K150" s="24">
        <f t="shared" si="6"/>
        <v>3</v>
      </c>
      <c r="L150" s="1">
        <f t="shared" ref="L150:M150" si="302">SUM(HOUR(E150)*3600,MINUTE(E150)*60,SECOND(E150))</f>
        <v>16</v>
      </c>
      <c r="M150" s="1">
        <f t="shared" si="302"/>
        <v>5</v>
      </c>
      <c r="N150" s="24">
        <f t="shared" si="8"/>
        <v>11</v>
      </c>
      <c r="O150" s="1">
        <f>RTOS_OFF_TX!M150</f>
        <v>112</v>
      </c>
      <c r="P150" s="1">
        <f>RTOS_ON_TX!M150</f>
        <v>179.2</v>
      </c>
      <c r="Q150" s="25">
        <f>RTOS_OFF_RX!P150</f>
        <v>111</v>
      </c>
      <c r="R150" s="1">
        <f>RTOS_ON_RX!P150</f>
        <v>177.6</v>
      </c>
    </row>
    <row r="151" ht="15.75" customHeight="1">
      <c r="A151" s="23">
        <f>RTOS_OFF_TX!K151</f>
        <v>0.00009259259259</v>
      </c>
      <c r="B151" s="23">
        <f>RTOS_ON_TX!K151</f>
        <v>0.00005787037037</v>
      </c>
      <c r="C151" s="23">
        <f t="shared" si="3"/>
        <v>0.00003472222222</v>
      </c>
      <c r="E151" s="23">
        <f>RTOS_OFF_RX!N150</f>
        <v>0.00009259259259</v>
      </c>
      <c r="F151" s="23">
        <f>RTOS_ON_RX!N151</f>
        <v>0.00005787037037</v>
      </c>
      <c r="G151" s="23">
        <f t="shared" si="4"/>
        <v>0.00003472222222</v>
      </c>
      <c r="I151" s="1">
        <f t="shared" ref="I151:J151" si="303">SUM(HOUR(A151)*3600,MINUTE(A151)*60,SECOND(A151))</f>
        <v>8</v>
      </c>
      <c r="J151" s="1">
        <f t="shared" si="303"/>
        <v>5</v>
      </c>
      <c r="K151" s="24">
        <f t="shared" si="6"/>
        <v>3</v>
      </c>
      <c r="L151" s="1">
        <f t="shared" ref="L151:M151" si="304">SUM(HOUR(E151)*3600,MINUTE(E151)*60,SECOND(E151))</f>
        <v>8</v>
      </c>
      <c r="M151" s="1">
        <f t="shared" si="304"/>
        <v>5</v>
      </c>
      <c r="N151" s="24">
        <f t="shared" si="8"/>
        <v>3</v>
      </c>
      <c r="O151" s="1">
        <f>RTOS_OFF_TX!M151</f>
        <v>112</v>
      </c>
      <c r="P151" s="1">
        <f>RTOS_ON_TX!M151</f>
        <v>179.2</v>
      </c>
      <c r="Q151" s="25">
        <f>RTOS_OFF_RX!P151</f>
        <v>111</v>
      </c>
      <c r="R151" s="1">
        <f>RTOS_ON_RX!P151</f>
        <v>177.6</v>
      </c>
    </row>
    <row r="152" ht="15.75" customHeight="1">
      <c r="A152" s="23">
        <f>RTOS_OFF_TX!K152</f>
        <v>0.00009259259259</v>
      </c>
      <c r="B152" s="23">
        <f>RTOS_ON_TX!K152</f>
        <v>0.00005787037037</v>
      </c>
      <c r="C152" s="23">
        <f t="shared" si="3"/>
        <v>0.00003472222222</v>
      </c>
      <c r="E152" s="23">
        <f>RTOS_OFF_RX!N151</f>
        <v>0.00009259259259</v>
      </c>
      <c r="F152" s="23">
        <f>RTOS_ON_RX!N152</f>
        <v>0.00005787037037</v>
      </c>
      <c r="G152" s="23">
        <f t="shared" si="4"/>
        <v>0.00003472222222</v>
      </c>
      <c r="I152" s="1">
        <f t="shared" ref="I152:J152" si="305">SUM(HOUR(A152)*3600,MINUTE(A152)*60,SECOND(A152))</f>
        <v>8</v>
      </c>
      <c r="J152" s="1">
        <f t="shared" si="305"/>
        <v>5</v>
      </c>
      <c r="K152" s="24">
        <f t="shared" si="6"/>
        <v>3</v>
      </c>
      <c r="L152" s="1">
        <f t="shared" ref="L152:M152" si="306">SUM(HOUR(E152)*3600,MINUTE(E152)*60,SECOND(E152))</f>
        <v>8</v>
      </c>
      <c r="M152" s="1">
        <f t="shared" si="306"/>
        <v>5</v>
      </c>
      <c r="N152" s="24">
        <f t="shared" si="8"/>
        <v>3</v>
      </c>
      <c r="O152" s="1">
        <f>RTOS_OFF_TX!M152</f>
        <v>112</v>
      </c>
      <c r="P152" s="1">
        <f>RTOS_ON_TX!M152</f>
        <v>179.2</v>
      </c>
      <c r="Q152" s="25">
        <f>RTOS_OFF_RX!P152</f>
        <v>111</v>
      </c>
      <c r="R152" s="1">
        <f>RTOS_ON_RX!P152</f>
        <v>176</v>
      </c>
    </row>
    <row r="153" ht="15.75" customHeight="1">
      <c r="A153" s="23">
        <f>RTOS_OFF_TX!K153</f>
        <v>0.00009259259259</v>
      </c>
      <c r="B153" s="23">
        <f>RTOS_ON_TX!K153</f>
        <v>0.00005787037037</v>
      </c>
      <c r="C153" s="23">
        <f t="shared" si="3"/>
        <v>0.00003472222222</v>
      </c>
      <c r="E153" s="23">
        <f>RTOS_OFF_RX!N152</f>
        <v>0.00009259259259</v>
      </c>
      <c r="F153" s="23">
        <f>RTOS_ON_RX!N153</f>
        <v>0.00005787037037</v>
      </c>
      <c r="G153" s="23">
        <f t="shared" si="4"/>
        <v>0.00003472222222</v>
      </c>
      <c r="I153" s="1">
        <f t="shared" ref="I153:J153" si="307">SUM(HOUR(A153)*3600,MINUTE(A153)*60,SECOND(A153))</f>
        <v>8</v>
      </c>
      <c r="J153" s="1">
        <f t="shared" si="307"/>
        <v>5</v>
      </c>
      <c r="K153" s="24">
        <f t="shared" si="6"/>
        <v>3</v>
      </c>
      <c r="L153" s="1">
        <f t="shared" ref="L153:M153" si="308">SUM(HOUR(E153)*3600,MINUTE(E153)*60,SECOND(E153))</f>
        <v>8</v>
      </c>
      <c r="M153" s="1">
        <f t="shared" si="308"/>
        <v>5</v>
      </c>
      <c r="N153" s="24">
        <f t="shared" si="8"/>
        <v>3</v>
      </c>
      <c r="O153" s="1">
        <f>RTOS_OFF_TX!M153</f>
        <v>112</v>
      </c>
      <c r="P153" s="1">
        <f>RTOS_ON_TX!M153</f>
        <v>179.2</v>
      </c>
      <c r="Q153" s="25">
        <f>RTOS_OFF_RX!P153</f>
        <v>51.76470588</v>
      </c>
      <c r="R153" s="1">
        <f>RTOS_ON_RX!P153</f>
        <v>177.6</v>
      </c>
    </row>
    <row r="154" ht="15.75" customHeight="1">
      <c r="A154" s="23">
        <f>RTOS_OFF_TX!K154</f>
        <v>0.00009259259259</v>
      </c>
      <c r="B154" s="23">
        <f>RTOS_ON_TX!K154</f>
        <v>0.00005787037037</v>
      </c>
      <c r="C154" s="23">
        <f t="shared" si="3"/>
        <v>0.00003472222222</v>
      </c>
      <c r="E154" s="23">
        <f>RTOS_OFF_RX!N153</f>
        <v>0.0001967592593</v>
      </c>
      <c r="F154" s="23">
        <f>RTOS_ON_RX!N154</f>
        <v>0.00005787037037</v>
      </c>
      <c r="G154" s="23">
        <f t="shared" si="4"/>
        <v>0.0001388888889</v>
      </c>
      <c r="I154" s="1">
        <f t="shared" ref="I154:J154" si="309">SUM(HOUR(A154)*3600,MINUTE(A154)*60,SECOND(A154))</f>
        <v>8</v>
      </c>
      <c r="J154" s="1">
        <f t="shared" si="309"/>
        <v>5</v>
      </c>
      <c r="K154" s="24">
        <f t="shared" si="6"/>
        <v>3</v>
      </c>
      <c r="L154" s="1">
        <f t="shared" ref="L154:M154" si="310">SUM(HOUR(E154)*3600,MINUTE(E154)*60,SECOND(E154))</f>
        <v>17</v>
      </c>
      <c r="M154" s="1">
        <f t="shared" si="310"/>
        <v>5</v>
      </c>
      <c r="N154" s="24">
        <f t="shared" si="8"/>
        <v>12</v>
      </c>
      <c r="O154" s="1">
        <f>RTOS_OFF_TX!M154</f>
        <v>112</v>
      </c>
      <c r="P154" s="1">
        <f>RTOS_ON_TX!M154</f>
        <v>179.2</v>
      </c>
      <c r="Q154" s="25">
        <f>RTOS_OFF_RX!P154</f>
        <v>112</v>
      </c>
      <c r="R154" s="1">
        <f>RTOS_ON_RX!P154</f>
        <v>177.6</v>
      </c>
    </row>
    <row r="155" ht="15.75" customHeight="1">
      <c r="A155" s="23">
        <f>RTOS_OFF_TX!K155</f>
        <v>0.00009259259259</v>
      </c>
      <c r="B155" s="23">
        <f>RTOS_ON_TX!K155</f>
        <v>0.00005787037037</v>
      </c>
      <c r="C155" s="23">
        <f t="shared" si="3"/>
        <v>0.00003472222222</v>
      </c>
      <c r="E155" s="23">
        <f>RTOS_OFF_RX!N154</f>
        <v>0.00009259259259</v>
      </c>
      <c r="F155" s="23">
        <f>RTOS_ON_RX!N155</f>
        <v>0.00005787037037</v>
      </c>
      <c r="G155" s="23">
        <f t="shared" si="4"/>
        <v>0.00003472222222</v>
      </c>
      <c r="I155" s="1">
        <f t="shared" ref="I155:J155" si="311">SUM(HOUR(A155)*3600,MINUTE(A155)*60,SECOND(A155))</f>
        <v>8</v>
      </c>
      <c r="J155" s="1">
        <f t="shared" si="311"/>
        <v>5</v>
      </c>
      <c r="K155" s="24">
        <f t="shared" si="6"/>
        <v>3</v>
      </c>
      <c r="L155" s="1">
        <f t="shared" ref="L155:M155" si="312">SUM(HOUR(E155)*3600,MINUTE(E155)*60,SECOND(E155))</f>
        <v>8</v>
      </c>
      <c r="M155" s="1">
        <f t="shared" si="312"/>
        <v>5</v>
      </c>
      <c r="N155" s="24">
        <f t="shared" si="8"/>
        <v>3</v>
      </c>
      <c r="O155" s="1">
        <f>RTOS_OFF_TX!M155</f>
        <v>112</v>
      </c>
      <c r="P155" s="1">
        <f>RTOS_ON_TX!M155</f>
        <v>179.2</v>
      </c>
      <c r="Q155" s="25">
        <f>RTOS_OFF_RX!P155</f>
        <v>126.8571429</v>
      </c>
      <c r="R155" s="1">
        <f>RTOS_ON_RX!P155</f>
        <v>176</v>
      </c>
    </row>
    <row r="156" ht="15.75" customHeight="1">
      <c r="A156" s="23">
        <f>RTOS_OFF_TX!K156</f>
        <v>0.00009259259259</v>
      </c>
      <c r="B156" s="23">
        <f>RTOS_ON_TX!K156</f>
        <v>0.00005787037037</v>
      </c>
      <c r="C156" s="23">
        <f t="shared" si="3"/>
        <v>0.00003472222222</v>
      </c>
      <c r="E156" s="23">
        <f>RTOS_OFF_RX!N155</f>
        <v>0.00008101851852</v>
      </c>
      <c r="F156" s="23">
        <f>RTOS_ON_RX!N156</f>
        <v>0.0001157407407</v>
      </c>
      <c r="G156" s="23">
        <f t="shared" si="4"/>
        <v>0.00003472222222</v>
      </c>
      <c r="I156" s="1">
        <f t="shared" ref="I156:J156" si="313">SUM(HOUR(A156)*3600,MINUTE(A156)*60,SECOND(A156))</f>
        <v>8</v>
      </c>
      <c r="J156" s="1">
        <f t="shared" si="313"/>
        <v>5</v>
      </c>
      <c r="K156" s="24">
        <f t="shared" si="6"/>
        <v>3</v>
      </c>
      <c r="L156" s="1">
        <f t="shared" ref="L156:M156" si="314">SUM(HOUR(E156)*3600,MINUTE(E156)*60,SECOND(E156))</f>
        <v>7</v>
      </c>
      <c r="M156" s="1">
        <f t="shared" si="314"/>
        <v>10</v>
      </c>
      <c r="N156" s="24">
        <f t="shared" si="8"/>
        <v>3</v>
      </c>
      <c r="O156" s="1">
        <f>RTOS_OFF_TX!M156</f>
        <v>112</v>
      </c>
      <c r="P156" s="1">
        <f>RTOS_ON_TX!M156</f>
        <v>179.2</v>
      </c>
      <c r="Q156" s="25">
        <f>RTOS_OFF_RX!P156</f>
        <v>99.55555556</v>
      </c>
      <c r="R156" s="1">
        <f>RTOS_ON_RX!P156</f>
        <v>86.4</v>
      </c>
    </row>
    <row r="157" ht="15.75" customHeight="1">
      <c r="A157" s="23">
        <f>RTOS_OFF_TX!K157</f>
        <v>0.00009259259259</v>
      </c>
      <c r="B157" s="23">
        <f>RTOS_ON_TX!K157</f>
        <v>0.00005787037037</v>
      </c>
      <c r="C157" s="23">
        <f t="shared" si="3"/>
        <v>0.00003472222222</v>
      </c>
      <c r="E157" s="23">
        <f>RTOS_OFF_RX!N156</f>
        <v>0.0001041666667</v>
      </c>
      <c r="F157" s="23">
        <f>RTOS_ON_RX!N157</f>
        <v>0.00005787037037</v>
      </c>
      <c r="G157" s="23">
        <f t="shared" si="4"/>
        <v>0.0000462962963</v>
      </c>
      <c r="I157" s="1">
        <f t="shared" ref="I157:J157" si="315">SUM(HOUR(A157)*3600,MINUTE(A157)*60,SECOND(A157))</f>
        <v>8</v>
      </c>
      <c r="J157" s="1">
        <f t="shared" si="315"/>
        <v>5</v>
      </c>
      <c r="K157" s="24">
        <f t="shared" si="6"/>
        <v>3</v>
      </c>
      <c r="L157" s="1">
        <f t="shared" ref="L157:M157" si="316">SUM(HOUR(E157)*3600,MINUTE(E157)*60,SECOND(E157))</f>
        <v>9</v>
      </c>
      <c r="M157" s="1">
        <f t="shared" si="316"/>
        <v>5</v>
      </c>
      <c r="N157" s="24">
        <f t="shared" si="8"/>
        <v>4</v>
      </c>
      <c r="O157" s="1">
        <f>RTOS_OFF_TX!M157</f>
        <v>112</v>
      </c>
      <c r="P157" s="1">
        <f>RTOS_ON_TX!M157</f>
        <v>179.2</v>
      </c>
      <c r="Q157" s="25">
        <f>RTOS_OFF_RX!P157</f>
        <v>56</v>
      </c>
      <c r="R157" s="1">
        <f>RTOS_ON_RX!P157</f>
        <v>177.6</v>
      </c>
    </row>
    <row r="158" ht="15.75" customHeight="1">
      <c r="A158" s="23">
        <f>RTOS_OFF_TX!K158</f>
        <v>0.00009259259259</v>
      </c>
      <c r="B158" s="23">
        <f>RTOS_ON_TX!K158</f>
        <v>0.00006944444444</v>
      </c>
      <c r="C158" s="23">
        <f t="shared" si="3"/>
        <v>0.00002314814815</v>
      </c>
      <c r="E158" s="23">
        <f>RTOS_OFF_RX!N157</f>
        <v>0.0001851851852</v>
      </c>
      <c r="F158" s="23">
        <f>RTOS_ON_RX!N158</f>
        <v>0.0001157407407</v>
      </c>
      <c r="G158" s="23">
        <f t="shared" si="4"/>
        <v>0.00006944444444</v>
      </c>
      <c r="I158" s="1">
        <f t="shared" ref="I158:J158" si="317">SUM(HOUR(A158)*3600,MINUTE(A158)*60,SECOND(A158))</f>
        <v>8</v>
      </c>
      <c r="J158" s="1">
        <f t="shared" si="317"/>
        <v>6</v>
      </c>
      <c r="K158" s="24">
        <f t="shared" si="6"/>
        <v>2</v>
      </c>
      <c r="L158" s="1">
        <f t="shared" ref="L158:M158" si="318">SUM(HOUR(E158)*3600,MINUTE(E158)*60,SECOND(E158))</f>
        <v>16</v>
      </c>
      <c r="M158" s="1">
        <f t="shared" si="318"/>
        <v>10</v>
      </c>
      <c r="N158" s="24">
        <f t="shared" si="8"/>
        <v>6</v>
      </c>
      <c r="O158" s="1">
        <f>RTOS_OFF_TX!M158</f>
        <v>112</v>
      </c>
      <c r="P158" s="1">
        <f>RTOS_ON_TX!M158</f>
        <v>149.3333333</v>
      </c>
      <c r="Q158" s="25">
        <f>RTOS_OFF_RX!P158</f>
        <v>111</v>
      </c>
      <c r="R158" s="1">
        <f>RTOS_ON_RX!P158</f>
        <v>88</v>
      </c>
    </row>
    <row r="159" ht="15.75" customHeight="1">
      <c r="A159" s="23">
        <f>RTOS_OFF_TX!K159</f>
        <v>0.00009259259259</v>
      </c>
      <c r="B159" s="23">
        <f>RTOS_ON_TX!K159</f>
        <v>0.00005787037037</v>
      </c>
      <c r="C159" s="23">
        <f t="shared" si="3"/>
        <v>0.00003472222222</v>
      </c>
      <c r="E159" s="23">
        <f>RTOS_OFF_RX!N158</f>
        <v>0.00009259259259</v>
      </c>
      <c r="F159" s="23">
        <f>RTOS_ON_RX!N159</f>
        <v>0.00005787037037</v>
      </c>
      <c r="G159" s="23">
        <f t="shared" si="4"/>
        <v>0.00003472222222</v>
      </c>
    </row>
    <row r="160" ht="15.75" customHeight="1">
      <c r="A160" s="23">
        <f>RTOS_OFF_TX!K160</f>
        <v>0.00009259259259</v>
      </c>
      <c r="B160" s="23">
        <f>RTOS_ON_TX!K160</f>
        <v>0.00005787037037</v>
      </c>
      <c r="C160" s="23">
        <f t="shared" si="3"/>
        <v>0.00003472222222</v>
      </c>
      <c r="E160" s="23">
        <f>RTOS_OFF_RX!N159</f>
        <v>0.00009259259259</v>
      </c>
      <c r="F160" s="23">
        <f>RTOS_ON_RX!N160</f>
        <v>0.00005787037037</v>
      </c>
      <c r="G160" s="23">
        <f t="shared" si="4"/>
        <v>0.00003472222222</v>
      </c>
    </row>
    <row r="161" ht="15.75" customHeight="1">
      <c r="A161" s="23">
        <f>RTOS_OFF_TX!K161</f>
        <v>0.00009259259259</v>
      </c>
      <c r="B161" s="23">
        <f>RTOS_ON_TX!K161</f>
        <v>0.00005787037037</v>
      </c>
      <c r="C161" s="23">
        <f t="shared" si="3"/>
        <v>0.00003472222222</v>
      </c>
      <c r="E161" s="23">
        <f>RTOS_OFF_RX!N160</f>
        <v>0.00009259259259</v>
      </c>
      <c r="F161" s="23">
        <f>RTOS_ON_RX!N161</f>
        <v>0.00005787037037</v>
      </c>
      <c r="G161" s="23">
        <f t="shared" si="4"/>
        <v>0.00003472222222</v>
      </c>
    </row>
    <row r="162" ht="15.75" customHeight="1">
      <c r="A162" s="23">
        <f>RTOS_OFF_TX!K162</f>
        <v>0.00009259259259</v>
      </c>
      <c r="B162" s="23">
        <f>RTOS_ON_TX!K162</f>
        <v>0.00005787037037</v>
      </c>
      <c r="C162" s="23">
        <f t="shared" si="3"/>
        <v>0.00003472222222</v>
      </c>
      <c r="E162" s="23">
        <f>RTOS_OFF_RX!N161</f>
        <v>0.0001851851852</v>
      </c>
      <c r="F162" s="23">
        <f>RTOS_ON_RX!N162</f>
        <v>0.00005787037037</v>
      </c>
      <c r="G162" s="23">
        <f t="shared" si="4"/>
        <v>0.0001273148148</v>
      </c>
    </row>
    <row r="163" ht="15.75" customHeight="1">
      <c r="A163" s="23">
        <f>RTOS_OFF_TX!K163</f>
        <v>0.00009259259259</v>
      </c>
      <c r="B163" s="23">
        <f>RTOS_ON_TX!K163</f>
        <v>0.00005787037037</v>
      </c>
      <c r="C163" s="23">
        <f t="shared" si="3"/>
        <v>0.00003472222222</v>
      </c>
      <c r="E163" s="23">
        <f>RTOS_OFF_RX!N162</f>
        <v>0.00009259259259</v>
      </c>
      <c r="F163" s="23">
        <f>RTOS_ON_RX!N163</f>
        <v>0.0001157407407</v>
      </c>
      <c r="G163" s="23">
        <f t="shared" si="4"/>
        <v>0.00002314814815</v>
      </c>
    </row>
    <row r="164" ht="15.75" customHeight="1">
      <c r="A164" s="23">
        <f>RTOS_OFF_TX!K164</f>
        <v>0.00009259259259</v>
      </c>
      <c r="B164" s="23">
        <f>RTOS_ON_TX!K164</f>
        <v>0.00005787037037</v>
      </c>
      <c r="C164" s="23">
        <f t="shared" si="3"/>
        <v>0.00003472222222</v>
      </c>
      <c r="E164" s="23">
        <f>RTOS_OFF_RX!N163</f>
        <v>0.00009259259259</v>
      </c>
      <c r="F164" s="23">
        <f>RTOS_ON_RX!N164</f>
        <v>0.00005787037037</v>
      </c>
      <c r="G164" s="23">
        <f t="shared" si="4"/>
        <v>0.00003472222222</v>
      </c>
    </row>
    <row r="165" ht="15.75" customHeight="1">
      <c r="A165" s="23">
        <f>RTOS_OFF_TX!K165</f>
        <v>0.00009259259259</v>
      </c>
      <c r="B165" s="23">
        <f>RTOS_ON_TX!K165</f>
        <v>0.00005787037037</v>
      </c>
      <c r="C165" s="23">
        <f t="shared" si="3"/>
        <v>0.00003472222222</v>
      </c>
      <c r="E165" s="23">
        <f>RTOS_OFF_RX!N164</f>
        <v>0.00009259259259</v>
      </c>
      <c r="F165" s="23">
        <f>RTOS_ON_RX!N165</f>
        <v>0.00005787037037</v>
      </c>
      <c r="G165" s="23">
        <f t="shared" si="4"/>
        <v>0.00003472222222</v>
      </c>
    </row>
    <row r="166" ht="15.75" customHeight="1">
      <c r="A166" s="23">
        <f>RTOS_OFF_TX!K166</f>
        <v>0.00009259259259</v>
      </c>
      <c r="B166" s="23">
        <f>RTOS_ON_TX!K166</f>
        <v>0.00005787037037</v>
      </c>
      <c r="C166" s="23">
        <f t="shared" si="3"/>
        <v>0.00003472222222</v>
      </c>
      <c r="E166" s="23">
        <f>RTOS_OFF_RX!N165</f>
        <v>0.0001851851852</v>
      </c>
      <c r="F166" s="23">
        <f>RTOS_ON_RX!N166</f>
        <v>0.00005787037037</v>
      </c>
      <c r="G166" s="23">
        <f t="shared" si="4"/>
        <v>0.0001273148148</v>
      </c>
    </row>
    <row r="167" ht="15.75" customHeight="1">
      <c r="A167" s="23">
        <f>RTOS_OFF_TX!K167</f>
        <v>0.00009259259259</v>
      </c>
      <c r="B167" s="23">
        <f>RTOS_ON_TX!K167</f>
        <v>0.00005787037037</v>
      </c>
      <c r="C167" s="23">
        <f t="shared" si="3"/>
        <v>0.00003472222222</v>
      </c>
      <c r="E167" s="23">
        <f>RTOS_OFF_RX!N166</f>
        <v>0.00009259259259</v>
      </c>
      <c r="F167" s="23">
        <f>RTOS_ON_RX!N167</f>
        <v>0.00006944444444</v>
      </c>
      <c r="G167" s="23">
        <f t="shared" si="4"/>
        <v>0.00002314814815</v>
      </c>
    </row>
    <row r="168" ht="15.75" customHeight="1">
      <c r="A168" s="23">
        <f>RTOS_OFF_TX!K168</f>
        <v>0.00009259259259</v>
      </c>
      <c r="B168" s="23">
        <f>RTOS_ON_TX!K168</f>
        <v>0.00005787037037</v>
      </c>
      <c r="C168" s="23">
        <f t="shared" si="3"/>
        <v>0.00003472222222</v>
      </c>
      <c r="E168" s="23">
        <f>RTOS_OFF_RX!N167</f>
        <v>0.00009259259259</v>
      </c>
      <c r="F168" s="23">
        <f>RTOS_ON_RX!N168</f>
        <v>0.00006944444444</v>
      </c>
      <c r="G168" s="23">
        <f t="shared" si="4"/>
        <v>0.00002314814815</v>
      </c>
    </row>
    <row r="169" ht="15.75" customHeight="1">
      <c r="A169" s="23">
        <f>RTOS_OFF_TX!K169</f>
        <v>0.00009259259259</v>
      </c>
      <c r="B169" s="23">
        <f>RTOS_ON_TX!K169</f>
        <v>0.00005787037037</v>
      </c>
      <c r="C169" s="23">
        <f t="shared" si="3"/>
        <v>0.00003472222222</v>
      </c>
      <c r="E169" s="23">
        <f>RTOS_OFF_RX!N168</f>
        <v>0.00009259259259</v>
      </c>
      <c r="F169" s="23">
        <f>RTOS_ON_RX!N169</f>
        <v>0.0000462962963</v>
      </c>
      <c r="G169" s="23">
        <f t="shared" si="4"/>
        <v>0.0000462962963</v>
      </c>
    </row>
    <row r="170" ht="15.75" customHeight="1">
      <c r="A170" s="23">
        <f>RTOS_OFF_TX!K170</f>
        <v>0.00009259259259</v>
      </c>
      <c r="B170" s="23">
        <f>RTOS_ON_TX!K170</f>
        <v>0.00006944444444</v>
      </c>
      <c r="C170" s="23">
        <f t="shared" si="3"/>
        <v>0.00002314814815</v>
      </c>
      <c r="E170" s="23">
        <f>RTOS_OFF_RX!N169</f>
        <v>0.0001851851852</v>
      </c>
      <c r="F170" s="23">
        <f>RTOS_ON_RX!N170</f>
        <v>0.00005787037037</v>
      </c>
      <c r="G170" s="23">
        <f t="shared" si="4"/>
        <v>0.0001273148148</v>
      </c>
    </row>
    <row r="171" ht="15.75" customHeight="1">
      <c r="A171" s="23">
        <f>RTOS_OFF_TX!K171</f>
        <v>0.00009259259259</v>
      </c>
      <c r="B171" s="23">
        <f>RTOS_ON_TX!K171</f>
        <v>0.00006944444444</v>
      </c>
      <c r="C171" s="23">
        <f t="shared" si="3"/>
        <v>0.00002314814815</v>
      </c>
      <c r="E171" s="23">
        <f>RTOS_OFF_RX!N170</f>
        <v>0.00009259259259</v>
      </c>
      <c r="F171" s="23">
        <f>RTOS_ON_RX!N171</f>
        <v>0.00006944444444</v>
      </c>
      <c r="G171" s="23">
        <f t="shared" si="4"/>
        <v>0.00002314814815</v>
      </c>
    </row>
    <row r="172" ht="15.75" customHeight="1">
      <c r="A172" s="23">
        <f>RTOS_OFF_TX!K172</f>
        <v>0.00009259259259</v>
      </c>
      <c r="B172" s="23">
        <f>RTOS_ON_TX!K172</f>
        <v>0.00006944444444</v>
      </c>
      <c r="C172" s="23">
        <f t="shared" si="3"/>
        <v>0.00002314814815</v>
      </c>
      <c r="E172" s="23">
        <f>RTOS_OFF_RX!N171</f>
        <v>0.00009259259259</v>
      </c>
      <c r="F172" s="23">
        <f>RTOS_ON_RX!N172</f>
        <v>0.0001157407407</v>
      </c>
      <c r="G172" s="23">
        <f t="shared" si="4"/>
        <v>0.00002314814815</v>
      </c>
    </row>
    <row r="173" ht="15.75" customHeight="1">
      <c r="A173" s="23">
        <f>RTOS_OFF_TX!K173</f>
        <v>0.00009259259259</v>
      </c>
      <c r="B173" s="23">
        <f>RTOS_ON_TX!K173</f>
        <v>0.00005787037037</v>
      </c>
      <c r="C173" s="23">
        <f t="shared" si="3"/>
        <v>0.00003472222222</v>
      </c>
      <c r="E173" s="23">
        <f>RTOS_OFF_RX!N172</f>
        <v>0.00009259259259</v>
      </c>
      <c r="F173" s="23">
        <f>RTOS_ON_RX!N173</f>
        <v>0.00005787037037</v>
      </c>
      <c r="G173" s="23">
        <f t="shared" si="4"/>
        <v>0.00003472222222</v>
      </c>
    </row>
    <row r="174" ht="15.75" customHeight="1">
      <c r="A174" s="23">
        <f>RTOS_OFF_TX!K174</f>
        <v>0.0001041666667</v>
      </c>
      <c r="B174" s="23">
        <f>RTOS_ON_TX!K174</f>
        <v>0.00005787037037</v>
      </c>
      <c r="C174" s="23">
        <f t="shared" si="3"/>
        <v>0.0000462962963</v>
      </c>
      <c r="E174" s="23">
        <f>RTOS_OFF_RX!N173</f>
        <v>0.0001851851852</v>
      </c>
      <c r="F174" s="23">
        <f>RTOS_ON_RX!N174</f>
        <v>0.0000462962963</v>
      </c>
      <c r="G174" s="23">
        <f t="shared" si="4"/>
        <v>0.0001388888889</v>
      </c>
    </row>
    <row r="175" ht="15.75" customHeight="1">
      <c r="A175" s="23">
        <f>RTOS_OFF_TX!K175</f>
        <v>0.00009259259259</v>
      </c>
      <c r="B175" s="23">
        <f>RTOS_ON_TX!K175</f>
        <v>0.00005787037037</v>
      </c>
      <c r="C175" s="23">
        <f t="shared" si="3"/>
        <v>0.00003472222222</v>
      </c>
      <c r="E175" s="23">
        <f>RTOS_OFF_RX!N174</f>
        <v>0.00009259259259</v>
      </c>
      <c r="F175" s="23">
        <f>RTOS_ON_RX!N175</f>
        <v>0.00006944444444</v>
      </c>
      <c r="G175" s="23">
        <f t="shared" si="4"/>
        <v>0.00002314814815</v>
      </c>
    </row>
    <row r="176" ht="15.75" customHeight="1">
      <c r="A176" s="23">
        <f>RTOS_OFF_TX!K176</f>
        <v>0.00009259259259</v>
      </c>
      <c r="B176" s="23">
        <f>RTOS_ON_TX!K176</f>
        <v>0.00005787037037</v>
      </c>
      <c r="C176" s="23">
        <f t="shared" si="3"/>
        <v>0.00003472222222</v>
      </c>
      <c r="E176" s="23">
        <f>RTOS_OFF_RX!N175</f>
        <v>0.00009259259259</v>
      </c>
      <c r="F176" s="23">
        <f>RTOS_ON_RX!N176</f>
        <v>0.00005787037037</v>
      </c>
      <c r="G176" s="23">
        <f t="shared" si="4"/>
        <v>0.00003472222222</v>
      </c>
    </row>
    <row r="177" ht="15.75" customHeight="1">
      <c r="A177" s="23">
        <f>RTOS_OFF_TX!K177</f>
        <v>0.00009259259259</v>
      </c>
      <c r="B177" s="23">
        <f>RTOS_ON_TX!K177</f>
        <v>0.00005787037037</v>
      </c>
      <c r="C177" s="23">
        <f t="shared" si="3"/>
        <v>0.00003472222222</v>
      </c>
      <c r="E177" s="23">
        <f>RTOS_OFF_RX!N176</f>
        <v>0.00009259259259</v>
      </c>
      <c r="F177" s="23">
        <f>RTOS_ON_RX!N177</f>
        <v>0.00005787037037</v>
      </c>
      <c r="G177" s="23">
        <f t="shared" si="4"/>
        <v>0.00003472222222</v>
      </c>
    </row>
    <row r="178" ht="15.75" customHeight="1">
      <c r="A178" s="23">
        <f>RTOS_OFF_TX!K178</f>
        <v>0.00009259259259</v>
      </c>
      <c r="B178" s="23">
        <f>RTOS_ON_TX!K178</f>
        <v>0.00005787037037</v>
      </c>
      <c r="C178" s="23">
        <f t="shared" si="3"/>
        <v>0.00003472222222</v>
      </c>
      <c r="E178" s="23">
        <f>RTOS_OFF_RX!N177</f>
        <v>0.0001851851852</v>
      </c>
      <c r="F178" s="23">
        <f>RTOS_ON_RX!N178</f>
        <v>0.00005787037037</v>
      </c>
      <c r="G178" s="23">
        <f t="shared" si="4"/>
        <v>0.0001273148148</v>
      </c>
    </row>
    <row r="179" ht="15.75" customHeight="1">
      <c r="A179" s="23">
        <f>RTOS_OFF_TX!K179</f>
        <v>0.00009259259259</v>
      </c>
      <c r="B179" s="23">
        <f>RTOS_ON_TX!K179</f>
        <v>0.00005787037037</v>
      </c>
      <c r="C179" s="23">
        <f t="shared" si="3"/>
        <v>0.00003472222222</v>
      </c>
      <c r="E179" s="23">
        <f>RTOS_OFF_RX!N178</f>
        <v>0.00009259259259</v>
      </c>
      <c r="F179" s="23">
        <f>RTOS_ON_RX!N179</f>
        <v>0.00005787037037</v>
      </c>
      <c r="G179" s="23">
        <f t="shared" si="4"/>
        <v>0.00003472222222</v>
      </c>
    </row>
    <row r="180" ht="15.75" customHeight="1">
      <c r="A180" s="23">
        <f>RTOS_OFF_TX!K180</f>
        <v>0.00009259259259</v>
      </c>
      <c r="B180" s="23">
        <f>RTOS_ON_TX!K180</f>
        <v>0.00005787037037</v>
      </c>
      <c r="C180" s="23">
        <f t="shared" si="3"/>
        <v>0.00003472222222</v>
      </c>
      <c r="E180" s="23">
        <f>RTOS_OFF_RX!N179</f>
        <v>0.00009259259259</v>
      </c>
      <c r="F180" s="23">
        <f>RTOS_ON_RX!N180</f>
        <v>0.00005787037037</v>
      </c>
      <c r="G180" s="23">
        <f t="shared" si="4"/>
        <v>0.00003472222222</v>
      </c>
    </row>
    <row r="181" ht="15.75" customHeight="1">
      <c r="A181" s="23">
        <f>RTOS_OFF_TX!K181</f>
        <v>0.00009259259259</v>
      </c>
      <c r="B181" s="23">
        <f>RTOS_ON_TX!K181</f>
        <v>0.00005787037037</v>
      </c>
      <c r="C181" s="23">
        <f t="shared" si="3"/>
        <v>0.00003472222222</v>
      </c>
      <c r="E181" s="23">
        <f>RTOS_OFF_RX!N180</f>
        <v>0.0001041666667</v>
      </c>
      <c r="F181" s="23">
        <f>RTOS_ON_RX!N181</f>
        <v>0.00005787037037</v>
      </c>
      <c r="G181" s="23">
        <f t="shared" si="4"/>
        <v>0.0000462962963</v>
      </c>
    </row>
    <row r="182" ht="15.75" customHeight="1">
      <c r="A182" s="23">
        <f>RTOS_OFF_TX!K182</f>
        <v>0.00009259259259</v>
      </c>
      <c r="B182" s="23">
        <f>RTOS_ON_TX!K182</f>
        <v>0.00005787037037</v>
      </c>
      <c r="C182" s="23">
        <f t="shared" si="3"/>
        <v>0.00003472222222</v>
      </c>
      <c r="E182" s="23">
        <f>RTOS_OFF_RX!N181</f>
        <v>0.0001851851852</v>
      </c>
      <c r="F182" s="23">
        <f>RTOS_ON_RX!N182</f>
        <v>0.0001157407407</v>
      </c>
      <c r="G182" s="23">
        <f t="shared" si="4"/>
        <v>0.00006944444444</v>
      </c>
    </row>
    <row r="183" ht="15.75" customHeight="1">
      <c r="A183" s="23">
        <f>RTOS_OFF_TX!K183</f>
        <v>0.00009259259259</v>
      </c>
      <c r="B183" s="23">
        <f>RTOS_ON_TX!K183</f>
        <v>0.00005787037037</v>
      </c>
      <c r="C183" s="23">
        <f t="shared" si="3"/>
        <v>0.00003472222222</v>
      </c>
      <c r="E183" s="23">
        <f>RTOS_OFF_RX!N182</f>
        <v>0.00009259259259</v>
      </c>
      <c r="F183" s="23">
        <f>RTOS_ON_RX!N183</f>
        <v>0.00005787037037</v>
      </c>
      <c r="G183" s="23">
        <f t="shared" si="4"/>
        <v>0.00003472222222</v>
      </c>
    </row>
    <row r="184" ht="15.75" customHeight="1">
      <c r="A184" s="23">
        <f>RTOS_OFF_TX!K184</f>
        <v>0.00009259259259</v>
      </c>
      <c r="B184" s="23">
        <f>RTOS_ON_TX!K184</f>
        <v>0.00005787037037</v>
      </c>
      <c r="C184" s="23">
        <f t="shared" si="3"/>
        <v>0.00003472222222</v>
      </c>
      <c r="E184" s="23">
        <f>RTOS_OFF_RX!N183</f>
        <v>0.00009259259259</v>
      </c>
      <c r="F184" s="23">
        <f>RTOS_ON_RX!N184</f>
        <v>0.00005787037037</v>
      </c>
      <c r="G184" s="23">
        <f t="shared" si="4"/>
        <v>0.00003472222222</v>
      </c>
    </row>
    <row r="185" ht="15.75" customHeight="1">
      <c r="A185" s="23">
        <f>RTOS_OFF_TX!K185</f>
        <v>0.00009259259259</v>
      </c>
      <c r="B185" s="23">
        <f>RTOS_ON_TX!K185</f>
        <v>0.00006944444444</v>
      </c>
      <c r="C185" s="23">
        <f t="shared" si="3"/>
        <v>0.00002314814815</v>
      </c>
      <c r="E185" s="23">
        <f>RTOS_OFF_RX!N184</f>
        <v>0.00009259259259</v>
      </c>
      <c r="F185" s="23">
        <f>RTOS_ON_RX!N185</f>
        <v>0.00005787037037</v>
      </c>
      <c r="G185" s="23">
        <f t="shared" si="4"/>
        <v>0.00003472222222</v>
      </c>
    </row>
    <row r="186" ht="15.75" customHeight="1">
      <c r="A186" s="23">
        <f>RTOS_OFF_TX!K186</f>
        <v>0.00009259259259</v>
      </c>
      <c r="B186" s="23">
        <f>RTOS_ON_TX!K186</f>
        <v>0.00005787037037</v>
      </c>
      <c r="C186" s="23">
        <f t="shared" si="3"/>
        <v>0.00003472222222</v>
      </c>
      <c r="E186" s="23">
        <f>RTOS_OFF_RX!N185</f>
        <v>0.0001851851852</v>
      </c>
      <c r="F186" s="23">
        <f>RTOS_ON_RX!N186</f>
        <v>0.00005787037037</v>
      </c>
      <c r="G186" s="23">
        <f t="shared" si="4"/>
        <v>0.0001273148148</v>
      </c>
    </row>
    <row r="187" ht="15.75" customHeight="1">
      <c r="A187" s="23">
        <f>RTOS_OFF_TX!K187</f>
        <v>0.00009259259259</v>
      </c>
      <c r="B187" s="23">
        <f>RTOS_ON_TX!K187</f>
        <v>0.00005787037037</v>
      </c>
      <c r="C187" s="23">
        <f t="shared" si="3"/>
        <v>0.00003472222222</v>
      </c>
      <c r="E187" s="23">
        <f>RTOS_OFF_RX!N186</f>
        <v>0.00009259259259</v>
      </c>
      <c r="F187" s="23">
        <f>RTOS_ON_RX!N187</f>
        <v>0.00005787037037</v>
      </c>
      <c r="G187" s="23">
        <f t="shared" si="4"/>
        <v>0.00003472222222</v>
      </c>
    </row>
    <row r="188" ht="15.75" customHeight="1">
      <c r="A188" s="23">
        <f>RTOS_OFF_TX!K188</f>
        <v>0.00009259259259</v>
      </c>
      <c r="B188" s="23">
        <f>RTOS_ON_TX!K188</f>
        <v>0.00005787037037</v>
      </c>
      <c r="C188" s="23">
        <f t="shared" si="3"/>
        <v>0.00003472222222</v>
      </c>
      <c r="E188" s="23">
        <f>RTOS_OFF_RX!N187</f>
        <v>0.00009259259259</v>
      </c>
      <c r="F188" s="23">
        <f>RTOS_ON_RX!N188</f>
        <v>0.00005787037037</v>
      </c>
      <c r="G188" s="23">
        <f t="shared" si="4"/>
        <v>0.00003472222222</v>
      </c>
    </row>
    <row r="189" ht="15.75" customHeight="1">
      <c r="A189" s="23">
        <f>RTOS_OFF_TX!K189</f>
        <v>0.00009259259259</v>
      </c>
      <c r="B189" s="23">
        <f>RTOS_ON_TX!K189</f>
        <v>0.00005787037037</v>
      </c>
      <c r="C189" s="23">
        <f t="shared" si="3"/>
        <v>0.00003472222222</v>
      </c>
      <c r="E189" s="23">
        <f>RTOS_OFF_RX!N188</f>
        <v>0.00009259259259</v>
      </c>
      <c r="F189" s="23">
        <f>RTOS_ON_RX!N189</f>
        <v>0.00005787037037</v>
      </c>
      <c r="G189" s="23">
        <f t="shared" si="4"/>
        <v>0.00003472222222</v>
      </c>
    </row>
    <row r="190" ht="15.75" customHeight="1">
      <c r="A190" s="23">
        <f>RTOS_OFF_TX!K190</f>
        <v>0.00009259259259</v>
      </c>
      <c r="B190" s="23">
        <f>RTOS_ON_TX!K190</f>
        <v>0.00005787037037</v>
      </c>
      <c r="C190" s="23">
        <f t="shared" si="3"/>
        <v>0.00003472222222</v>
      </c>
      <c r="E190" s="23">
        <f>RTOS_OFF_RX!N189</f>
        <v>0.0001851851852</v>
      </c>
      <c r="F190" s="23">
        <f>RTOS_ON_RX!N190</f>
        <v>0.00006944444444</v>
      </c>
      <c r="G190" s="23">
        <f t="shared" si="4"/>
        <v>0.0001157407407</v>
      </c>
    </row>
    <row r="191" ht="15.75" customHeight="1">
      <c r="A191" s="23">
        <f>RTOS_OFF_TX!K191</f>
        <v>0.00009259259259</v>
      </c>
      <c r="B191" s="23">
        <f>RTOS_ON_TX!K191</f>
        <v>0.00005787037037</v>
      </c>
      <c r="C191" s="23">
        <f t="shared" si="3"/>
        <v>0.00003472222222</v>
      </c>
      <c r="E191" s="23">
        <f>RTOS_OFF_RX!N190</f>
        <v>0.00009259259259</v>
      </c>
      <c r="F191" s="23">
        <f>RTOS_ON_RX!N191</f>
        <v>0.00006944444444</v>
      </c>
      <c r="G191" s="23">
        <f t="shared" si="4"/>
        <v>0.00002314814815</v>
      </c>
    </row>
    <row r="192" ht="15.75" customHeight="1">
      <c r="A192" s="23">
        <f>RTOS_OFF_TX!K192</f>
        <v>0.00009259259259</v>
      </c>
      <c r="B192" s="23">
        <f>RTOS_ON_TX!K192</f>
        <v>0.00005787037037</v>
      </c>
      <c r="C192" s="23">
        <f t="shared" si="3"/>
        <v>0.00003472222222</v>
      </c>
      <c r="E192" s="23">
        <f>RTOS_OFF_RX!N191</f>
        <v>0.00009259259259</v>
      </c>
      <c r="F192" s="23">
        <f>RTOS_ON_RX!N192</f>
        <v>0.00006944444444</v>
      </c>
      <c r="G192" s="23">
        <f t="shared" si="4"/>
        <v>0.00002314814815</v>
      </c>
    </row>
    <row r="193" ht="15.75" customHeight="1">
      <c r="A193" s="23">
        <f>RTOS_OFF_TX!K193</f>
        <v>0.00009259259259</v>
      </c>
      <c r="B193" s="23">
        <f>RTOS_ON_TX!K193</f>
        <v>0.00005787037037</v>
      </c>
      <c r="C193" s="23">
        <f t="shared" si="3"/>
        <v>0.00003472222222</v>
      </c>
      <c r="E193" s="23">
        <f>RTOS_OFF_RX!N192</f>
        <v>0.00009259259259</v>
      </c>
      <c r="F193" s="23">
        <f>RTOS_ON_RX!N193</f>
        <v>0.00005787037037</v>
      </c>
      <c r="G193" s="23">
        <f t="shared" si="4"/>
        <v>0.00003472222222</v>
      </c>
    </row>
    <row r="194" ht="15.75" customHeight="1">
      <c r="A194" s="23">
        <f>RTOS_OFF_TX!K194</f>
        <v>0.00009259259259</v>
      </c>
      <c r="B194" s="23">
        <f>RTOS_ON_TX!K194</f>
        <v>0.00005787037037</v>
      </c>
      <c r="C194" s="23">
        <f t="shared" si="3"/>
        <v>0.00003472222222</v>
      </c>
      <c r="E194" s="23">
        <f>RTOS_OFF_RX!N193</f>
        <v>0.0001851851852</v>
      </c>
      <c r="F194" s="23">
        <f>RTOS_ON_RX!N194</f>
        <v>0.00005787037037</v>
      </c>
      <c r="G194" s="23">
        <f t="shared" si="4"/>
        <v>0.0001273148148</v>
      </c>
    </row>
    <row r="195" ht="15.75" customHeight="1">
      <c r="A195" s="23">
        <f>RTOS_OFF_TX!K195</f>
        <v>0.00009259259259</v>
      </c>
      <c r="B195" s="23">
        <f>RTOS_ON_TX!K195</f>
        <v>0.00005787037037</v>
      </c>
      <c r="C195" s="23">
        <f t="shared" si="3"/>
        <v>0.00003472222222</v>
      </c>
      <c r="E195" s="23">
        <f>RTOS_OFF_RX!N194</f>
        <v>0.00009259259259</v>
      </c>
      <c r="F195" s="23">
        <f>RTOS_ON_RX!N195</f>
        <v>0.0001157407407</v>
      </c>
      <c r="G195" s="23">
        <f t="shared" si="4"/>
        <v>0.00002314814815</v>
      </c>
    </row>
    <row r="196" ht="15.75" customHeight="1">
      <c r="A196" s="23">
        <f>RTOS_OFF_TX!K196</f>
        <v>0.00009259259259</v>
      </c>
      <c r="B196" s="23">
        <f>RTOS_ON_TX!K196</f>
        <v>0.00005787037037</v>
      </c>
      <c r="C196" s="23">
        <f t="shared" si="3"/>
        <v>0.00003472222222</v>
      </c>
      <c r="E196" s="23">
        <f>RTOS_OFF_RX!N195</f>
        <v>0.00009259259259</v>
      </c>
      <c r="F196" s="23">
        <f>RTOS_ON_RX!N196</f>
        <v>0.00005787037037</v>
      </c>
      <c r="G196" s="23">
        <f t="shared" si="4"/>
        <v>0.00003472222222</v>
      </c>
    </row>
    <row r="197" ht="15.75" customHeight="1">
      <c r="A197" s="23">
        <f>RTOS_OFF_TX!K197</f>
        <v>0.00009259259259</v>
      </c>
      <c r="B197" s="23">
        <f>RTOS_ON_TX!K197</f>
        <v>0.00005787037037</v>
      </c>
      <c r="C197" s="23">
        <f t="shared" si="3"/>
        <v>0.00003472222222</v>
      </c>
      <c r="E197" s="23">
        <f>RTOS_OFF_RX!N196</f>
        <v>0.00009259259259</v>
      </c>
      <c r="F197" s="23">
        <f>RTOS_ON_RX!N197</f>
        <v>0.00005787037037</v>
      </c>
      <c r="G197" s="23">
        <f t="shared" si="4"/>
        <v>0.00003472222222</v>
      </c>
    </row>
    <row r="198" ht="15.75" customHeight="1">
      <c r="A198" s="23">
        <f>RTOS_OFF_TX!K198</f>
        <v>0.00009259259259</v>
      </c>
      <c r="B198" s="23">
        <f>RTOS_ON_TX!K198</f>
        <v>0.00005787037037</v>
      </c>
      <c r="C198" s="23">
        <f t="shared" si="3"/>
        <v>0.00003472222222</v>
      </c>
      <c r="E198" s="23">
        <f>RTOS_OFF_RX!N197</f>
        <v>0.0001851851852</v>
      </c>
      <c r="F198" s="23">
        <f>RTOS_ON_RX!N198</f>
        <v>0.0001157407407</v>
      </c>
      <c r="G198" s="23">
        <f t="shared" si="4"/>
        <v>0.00006944444444</v>
      </c>
    </row>
    <row r="199" ht="15.75" customHeight="1">
      <c r="A199" s="23">
        <f>RTOS_OFF_TX!K199</f>
        <v>0.00009259259259</v>
      </c>
      <c r="B199" s="23">
        <f>RTOS_ON_TX!K199</f>
        <v>0.00005787037037</v>
      </c>
      <c r="C199" s="23">
        <f t="shared" si="3"/>
        <v>0.00003472222222</v>
      </c>
      <c r="E199" s="23">
        <f>RTOS_OFF_RX!N198</f>
        <v>0.0001041666667</v>
      </c>
      <c r="F199" s="23">
        <f>RTOS_ON_RX!N199</f>
        <v>0.00005787037037</v>
      </c>
      <c r="G199" s="23">
        <f t="shared" si="4"/>
        <v>0.0000462962963</v>
      </c>
    </row>
    <row r="200" ht="15.75" customHeight="1">
      <c r="A200" s="23">
        <f>RTOS_OFF_TX!K200</f>
        <v>0.00009259259259</v>
      </c>
      <c r="B200" s="23">
        <f>RTOS_ON_TX!K200</f>
        <v>0.00005787037037</v>
      </c>
      <c r="C200" s="23">
        <f t="shared" si="3"/>
        <v>0.00003472222222</v>
      </c>
      <c r="E200" s="23">
        <f>RTOS_OFF_RX!N199</f>
        <v>0.0001967592593</v>
      </c>
      <c r="F200" s="23">
        <f>RTOS_ON_RX!N200</f>
        <v>0.00005787037037</v>
      </c>
      <c r="G200" s="23">
        <f t="shared" si="4"/>
        <v>0.0001388888889</v>
      </c>
    </row>
    <row r="201" ht="15.75" customHeight="1">
      <c r="A201" s="23">
        <f>RTOS_OFF_TX!K201</f>
        <v>0.00009259259259</v>
      </c>
      <c r="B201" s="23">
        <f>RTOS_ON_TX!K201</f>
        <v>0.00005787037037</v>
      </c>
      <c r="C201" s="23">
        <f t="shared" si="3"/>
        <v>0.00003472222222</v>
      </c>
      <c r="E201" s="23">
        <f>RTOS_OFF_RX!N200</f>
        <v>0.0001041666667</v>
      </c>
      <c r="F201" s="23">
        <f>RTOS_ON_RX!N201</f>
        <v>0.0001157407407</v>
      </c>
      <c r="G201" s="23">
        <f t="shared" si="4"/>
        <v>0.00001157407407</v>
      </c>
    </row>
    <row r="202" ht="15.75" customHeight="1">
      <c r="A202" s="23">
        <f>RTOS_OFF_TX!K202</f>
        <v>0.00009259259259</v>
      </c>
      <c r="B202" s="23">
        <f>RTOS_ON_TX!K202</f>
        <v>0.00005787037037</v>
      </c>
      <c r="C202" s="23">
        <f t="shared" si="3"/>
        <v>0.00003472222222</v>
      </c>
      <c r="E202" s="23">
        <f>RTOS_OFF_RX!N201</f>
        <v>0.00009259259259</v>
      </c>
      <c r="F202" s="23">
        <f>RTOS_ON_RX!N202</f>
        <v>0.00006944444444</v>
      </c>
      <c r="G202" s="23">
        <f t="shared" si="4"/>
        <v>0.00002314814815</v>
      </c>
    </row>
    <row r="203" ht="15.75" customHeight="1">
      <c r="A203" s="23">
        <f>RTOS_OFF_TX!K203</f>
        <v>0.00009259259259</v>
      </c>
      <c r="B203" s="23">
        <f>RTOS_ON_TX!K203</f>
        <v>0.00005787037037</v>
      </c>
      <c r="C203" s="23">
        <f t="shared" si="3"/>
        <v>0.00003472222222</v>
      </c>
      <c r="E203" s="23">
        <f>RTOS_OFF_RX!N202</f>
        <v>0.00009259259259</v>
      </c>
      <c r="F203" s="23">
        <f>RTOS_ON_RX!N203</f>
        <v>0.00005787037037</v>
      </c>
      <c r="G203" s="23">
        <f t="shared" si="4"/>
        <v>0.00003472222222</v>
      </c>
    </row>
    <row r="204" ht="15.75" customHeight="1">
      <c r="A204" s="23">
        <f>RTOS_OFF_TX!K204</f>
        <v>0.00009259259259</v>
      </c>
      <c r="B204" s="23">
        <f>RTOS_ON_TX!K204</f>
        <v>0.00005787037037</v>
      </c>
      <c r="C204" s="23">
        <f t="shared" si="3"/>
        <v>0.00003472222222</v>
      </c>
      <c r="E204" s="23">
        <f>RTOS_OFF_RX!N203</f>
        <v>0.00009259259259</v>
      </c>
      <c r="F204" s="23">
        <f>RTOS_ON_RX!N204</f>
        <v>0.00005787037037</v>
      </c>
      <c r="G204" s="23">
        <f t="shared" si="4"/>
        <v>0.00003472222222</v>
      </c>
    </row>
    <row r="205" ht="15.75" customHeight="1">
      <c r="A205" s="23">
        <f>RTOS_OFF_TX!K205</f>
        <v>0.00009259259259</v>
      </c>
      <c r="B205" s="23">
        <f>RTOS_ON_TX!K205</f>
        <v>0.00005787037037</v>
      </c>
      <c r="C205" s="23">
        <f t="shared" si="3"/>
        <v>0.00003472222222</v>
      </c>
      <c r="E205" s="23">
        <f>RTOS_OFF_RX!N204</f>
        <v>0.00009259259259</v>
      </c>
      <c r="F205" s="23">
        <f>RTOS_ON_RX!N205</f>
        <v>0.00005787037037</v>
      </c>
      <c r="G205" s="23">
        <f t="shared" si="4"/>
        <v>0.00003472222222</v>
      </c>
    </row>
    <row r="206" ht="15.75" customHeight="1">
      <c r="A206" s="23">
        <f>RTOS_OFF_TX!K206</f>
        <v>0.0001041666667</v>
      </c>
      <c r="B206" s="23">
        <f>RTOS_ON_TX!K206</f>
        <v>0.00005787037037</v>
      </c>
      <c r="C206" s="23">
        <f t="shared" si="3"/>
        <v>0.0000462962963</v>
      </c>
      <c r="E206" s="23">
        <f>RTOS_OFF_RX!N205</f>
        <v>0.00009259259259</v>
      </c>
      <c r="F206" s="23">
        <f>RTOS_ON_RX!N206</f>
        <v>0.00005787037037</v>
      </c>
      <c r="G206" s="23">
        <f t="shared" si="4"/>
        <v>0.00003472222222</v>
      </c>
    </row>
    <row r="207" ht="15.75" customHeight="1">
      <c r="A207" s="23">
        <f>RTOS_OFF_TX!K207</f>
        <v>0.00009259259259</v>
      </c>
      <c r="B207" s="23">
        <f>RTOS_ON_TX!K207</f>
        <v>0.00005787037037</v>
      </c>
      <c r="C207" s="23">
        <f t="shared" si="3"/>
        <v>0.00003472222222</v>
      </c>
      <c r="E207" s="23">
        <f>RTOS_OFF_RX!N206</f>
        <v>0.0001851851852</v>
      </c>
      <c r="F207" s="23">
        <f>RTOS_ON_RX!N207</f>
        <v>0.00005787037037</v>
      </c>
      <c r="G207" s="23">
        <f t="shared" si="4"/>
        <v>0.0001273148148</v>
      </c>
    </row>
    <row r="208" ht="15.75" customHeight="1">
      <c r="A208" s="23">
        <f>RTOS_OFF_TX!K208</f>
        <v>0.00009259259259</v>
      </c>
      <c r="B208" s="23">
        <f>RTOS_ON_TX!K208</f>
        <v>0.00005787037037</v>
      </c>
      <c r="C208" s="23">
        <f t="shared" si="3"/>
        <v>0.00003472222222</v>
      </c>
      <c r="E208" s="23">
        <f>RTOS_OFF_RX!N207</f>
        <v>0.0001041666667</v>
      </c>
      <c r="F208" s="23">
        <f>RTOS_ON_RX!N208</f>
        <v>0.0001157407407</v>
      </c>
      <c r="G208" s="23">
        <f t="shared" si="4"/>
        <v>0.00001157407407</v>
      </c>
    </row>
    <row r="209" ht="15.75" customHeight="1">
      <c r="A209" s="23">
        <f>RTOS_OFF_TX!K209</f>
        <v>0.00009259259259</v>
      </c>
      <c r="B209" s="23">
        <f>RTOS_ON_TX!K209</f>
        <v>0.00005787037037</v>
      </c>
      <c r="C209" s="23">
        <f t="shared" si="3"/>
        <v>0.00003472222222</v>
      </c>
      <c r="E209" s="23">
        <f>RTOS_OFF_RX!N208</f>
        <v>0.00009259259259</v>
      </c>
      <c r="F209" s="23">
        <f>RTOS_ON_RX!N209</f>
        <v>0.00005787037037</v>
      </c>
      <c r="G209" s="23">
        <f t="shared" si="4"/>
        <v>0.00003472222222</v>
      </c>
    </row>
    <row r="210" ht="15.75" customHeight="1">
      <c r="A210" s="23">
        <f>RTOS_OFF_TX!K210</f>
        <v>0.00009259259259</v>
      </c>
      <c r="B210" s="23">
        <f>RTOS_ON_TX!K210</f>
        <v>0.00005787037037</v>
      </c>
      <c r="C210" s="23">
        <f t="shared" si="3"/>
        <v>0.00003472222222</v>
      </c>
      <c r="E210" s="23">
        <f>RTOS_OFF_RX!N209</f>
        <v>0.00009259259259</v>
      </c>
      <c r="F210" s="23">
        <f>RTOS_ON_RX!N210</f>
        <v>0.00005787037037</v>
      </c>
      <c r="G210" s="23">
        <f t="shared" si="4"/>
        <v>0.00003472222222</v>
      </c>
    </row>
    <row r="211" ht="15.75" customHeight="1">
      <c r="A211" s="23">
        <f>RTOS_OFF_TX!K211</f>
        <v>0.00009259259259</v>
      </c>
      <c r="B211" s="23">
        <f>RTOS_ON_TX!K211</f>
        <v>0.00005787037037</v>
      </c>
      <c r="C211" s="23">
        <f t="shared" si="3"/>
        <v>0.00003472222222</v>
      </c>
      <c r="E211" s="23">
        <f>RTOS_OFF_RX!N210</f>
        <v>0.00009259259259</v>
      </c>
      <c r="F211" s="23">
        <f>RTOS_ON_RX!N211</f>
        <v>0.00005787037037</v>
      </c>
      <c r="G211" s="23">
        <f t="shared" si="4"/>
        <v>0.00003472222222</v>
      </c>
    </row>
    <row r="212" ht="15.75" customHeight="1">
      <c r="A212" s="23">
        <f>RTOS_OFF_TX!K212</f>
        <v>0.00009259259259</v>
      </c>
      <c r="B212" s="23">
        <f>RTOS_ON_TX!K212</f>
        <v>0.00005787037037</v>
      </c>
      <c r="C212" s="23">
        <f t="shared" si="3"/>
        <v>0.00003472222222</v>
      </c>
      <c r="E212" s="23">
        <f>RTOS_OFF_RX!N211</f>
        <v>0.00009259259259</v>
      </c>
      <c r="F212" s="23">
        <f>RTOS_ON_RX!N212</f>
        <v>0.00005787037037</v>
      </c>
      <c r="G212" s="23">
        <f t="shared" si="4"/>
        <v>0.00003472222222</v>
      </c>
    </row>
    <row r="213" ht="15.75" customHeight="1">
      <c r="A213" s="23">
        <f>RTOS_OFF_TX!K213</f>
        <v>0.00009259259259</v>
      </c>
      <c r="B213" s="23">
        <f>RTOS_ON_TX!K213</f>
        <v>0.00005787037037</v>
      </c>
      <c r="C213" s="23">
        <f t="shared" si="3"/>
        <v>0.00003472222222</v>
      </c>
      <c r="E213" s="23">
        <f>RTOS_OFF_RX!N212</f>
        <v>0.00009259259259</v>
      </c>
      <c r="F213" s="23">
        <f>RTOS_ON_RX!N213</f>
        <v>0.00005787037037</v>
      </c>
      <c r="G213" s="23">
        <f t="shared" si="4"/>
        <v>0.00003472222222</v>
      </c>
    </row>
    <row r="214" ht="15.75" customHeight="1">
      <c r="A214" s="23">
        <f>RTOS_OFF_TX!K214</f>
        <v>0.00009259259259</v>
      </c>
      <c r="B214" s="23">
        <f>RTOS_ON_TX!K214</f>
        <v>0.00005787037037</v>
      </c>
      <c r="C214" s="23">
        <f t="shared" si="3"/>
        <v>0.00003472222222</v>
      </c>
      <c r="E214" s="23">
        <f>RTOS_OFF_RX!N213</f>
        <v>0.00009259259259</v>
      </c>
      <c r="F214" s="23">
        <f>RTOS_ON_RX!N214</f>
        <v>0.00005787037037</v>
      </c>
      <c r="G214" s="23">
        <f t="shared" si="4"/>
        <v>0.00003472222222</v>
      </c>
    </row>
    <row r="215" ht="15.75" customHeight="1">
      <c r="A215" s="23">
        <f>RTOS_OFF_TX!K215</f>
        <v>0.00009259259259</v>
      </c>
      <c r="B215" s="23">
        <f>RTOS_ON_TX!K215</f>
        <v>0.00005787037037</v>
      </c>
      <c r="C215" s="23">
        <f t="shared" si="3"/>
        <v>0.00003472222222</v>
      </c>
      <c r="E215" s="23">
        <f>RTOS_OFF_RX!N214</f>
        <v>0.0001851851852</v>
      </c>
      <c r="F215" s="23">
        <f>RTOS_ON_RX!N215</f>
        <v>0.0001157407407</v>
      </c>
      <c r="G215" s="23">
        <f t="shared" si="4"/>
        <v>0.00006944444444</v>
      </c>
    </row>
    <row r="216" ht="15.75" customHeight="1">
      <c r="A216" s="23">
        <f>RTOS_OFF_TX!K216</f>
        <v>0.00009259259259</v>
      </c>
      <c r="B216" s="23">
        <f>RTOS_ON_TX!K216</f>
        <v>0.00005787037037</v>
      </c>
      <c r="C216" s="23">
        <f t="shared" si="3"/>
        <v>0.00003472222222</v>
      </c>
      <c r="E216" s="23">
        <f>RTOS_OFF_RX!N215</f>
        <v>0.00009259259259</v>
      </c>
      <c r="F216" s="23">
        <f>RTOS_ON_RX!N216</f>
        <v>0.0001736111111</v>
      </c>
      <c r="G216" s="23">
        <f t="shared" si="4"/>
        <v>0.00008101851852</v>
      </c>
    </row>
    <row r="217" ht="15.75" customHeight="1">
      <c r="A217" s="23">
        <f>RTOS_OFF_TX!K217</f>
        <v>0.00009259259259</v>
      </c>
      <c r="B217" s="23">
        <f>RTOS_ON_TX!K217</f>
        <v>0.00005787037037</v>
      </c>
      <c r="C217" s="23">
        <f t="shared" si="3"/>
        <v>0.00003472222222</v>
      </c>
      <c r="E217" s="23">
        <f>RTOS_OFF_RX!N216</f>
        <v>0.00009259259259</v>
      </c>
      <c r="F217" s="23">
        <f>RTOS_ON_RX!N217</f>
        <v>0.00005787037037</v>
      </c>
      <c r="G217" s="23">
        <f t="shared" si="4"/>
        <v>0.00003472222222</v>
      </c>
    </row>
    <row r="218" ht="15.75" customHeight="1">
      <c r="A218" s="23">
        <f>RTOS_OFF_TX!K218</f>
        <v>0.00009259259259</v>
      </c>
      <c r="B218" s="23">
        <f>RTOS_ON_TX!K218</f>
        <v>0.00005787037037</v>
      </c>
      <c r="C218" s="23">
        <f t="shared" si="3"/>
        <v>0.00003472222222</v>
      </c>
      <c r="E218" s="23">
        <f>RTOS_OFF_RX!N217</f>
        <v>0.00009259259259</v>
      </c>
      <c r="F218" s="23">
        <f>RTOS_ON_RX!N218</f>
        <v>0.0001157407407</v>
      </c>
      <c r="G218" s="23">
        <f t="shared" si="4"/>
        <v>0.00002314814815</v>
      </c>
    </row>
    <row r="219" ht="15.75" customHeight="1">
      <c r="A219" s="23">
        <f>RTOS_OFF_TX!K219</f>
        <v>0.00009259259259</v>
      </c>
      <c r="B219" s="23">
        <f>RTOS_ON_TX!K219</f>
        <v>0.00005787037037</v>
      </c>
      <c r="C219" s="23">
        <f t="shared" si="3"/>
        <v>0.00003472222222</v>
      </c>
      <c r="E219" s="23">
        <f>RTOS_OFF_RX!N218</f>
        <v>0.0001851851852</v>
      </c>
      <c r="F219" s="23">
        <f>RTOS_ON_RX!N219</f>
        <v>0.0001157407407</v>
      </c>
      <c r="G219" s="23">
        <f t="shared" si="4"/>
        <v>0.00006944444444</v>
      </c>
    </row>
    <row r="220" ht="15.75" customHeight="1">
      <c r="A220" s="23">
        <f>RTOS_OFF_TX!K220</f>
        <v>0.00009259259259</v>
      </c>
      <c r="B220" s="23">
        <f>RTOS_ON_TX!K220</f>
        <v>0.00005787037037</v>
      </c>
      <c r="C220" s="23">
        <f t="shared" si="3"/>
        <v>0.00003472222222</v>
      </c>
      <c r="E220" s="23">
        <f>RTOS_OFF_RX!N219</f>
        <v>0.00009259259259</v>
      </c>
      <c r="F220" s="23">
        <f>RTOS_ON_RX!N220</f>
        <v>0.00005787037037</v>
      </c>
      <c r="G220" s="23">
        <f t="shared" si="4"/>
        <v>0.00003472222222</v>
      </c>
    </row>
    <row r="221" ht="15.75" customHeight="1">
      <c r="A221" s="23">
        <f>RTOS_OFF_TX!K221</f>
        <v>0.00009259259259</v>
      </c>
      <c r="B221" s="23">
        <f>RTOS_ON_TX!K221</f>
        <v>0.00005787037037</v>
      </c>
      <c r="C221" s="23">
        <f t="shared" si="3"/>
        <v>0.00003472222222</v>
      </c>
      <c r="E221" s="23">
        <f>RTOS_OFF_RX!N220</f>
        <v>0.00009259259259</v>
      </c>
      <c r="F221" s="23">
        <f>RTOS_ON_RX!N221</f>
        <v>0.00005787037037</v>
      </c>
      <c r="G221" s="23">
        <f t="shared" si="4"/>
        <v>0.00003472222222</v>
      </c>
    </row>
    <row r="222" ht="15.75" customHeight="1">
      <c r="A222" s="23">
        <f>RTOS_OFF_TX!K222</f>
        <v>0.00009259259259</v>
      </c>
      <c r="B222" s="23">
        <f>RTOS_ON_TX!K222</f>
        <v>0.00005787037037</v>
      </c>
      <c r="C222" s="23">
        <f t="shared" si="3"/>
        <v>0.00003472222222</v>
      </c>
      <c r="E222" s="23">
        <f>RTOS_OFF_RX!N221</f>
        <v>0.00009259259259</v>
      </c>
      <c r="F222" s="23">
        <f>RTOS_ON_RX!N222</f>
        <v>0.00005787037037</v>
      </c>
      <c r="G222" s="23">
        <f t="shared" si="4"/>
        <v>0.00003472222222</v>
      </c>
    </row>
    <row r="223" ht="15.75" customHeight="1">
      <c r="A223" s="23">
        <f>RTOS_OFF_TX!K223</f>
        <v>0.00009259259259</v>
      </c>
      <c r="B223" s="23">
        <f>RTOS_ON_TX!K223</f>
        <v>0.00005787037037</v>
      </c>
      <c r="C223" s="23">
        <f t="shared" si="3"/>
        <v>0.00003472222222</v>
      </c>
      <c r="E223" s="23">
        <f>RTOS_OFF_RX!N222</f>
        <v>0.0001851851852</v>
      </c>
      <c r="F223" s="23">
        <f>RTOS_ON_RX!N223</f>
        <v>0.00005787037037</v>
      </c>
      <c r="G223" s="23">
        <f t="shared" si="4"/>
        <v>0.0001273148148</v>
      </c>
    </row>
    <row r="224" ht="15.75" customHeight="1">
      <c r="A224" s="23">
        <f>RTOS_OFF_TX!K224</f>
        <v>0.00009259259259</v>
      </c>
      <c r="B224" s="23">
        <f>RTOS_ON_TX!K224</f>
        <v>0.00005787037037</v>
      </c>
      <c r="C224" s="23">
        <f t="shared" si="3"/>
        <v>0.00003472222222</v>
      </c>
      <c r="E224" s="23">
        <f>RTOS_OFF_RX!N223</f>
        <v>0.00009259259259</v>
      </c>
      <c r="F224" s="23">
        <f>RTOS_ON_RX!N224</f>
        <v>0.00005787037037</v>
      </c>
      <c r="G224" s="23">
        <f t="shared" si="4"/>
        <v>0.00003472222222</v>
      </c>
    </row>
    <row r="225" ht="15.75" customHeight="1">
      <c r="A225" s="23">
        <f>RTOS_OFF_TX!K225</f>
        <v>0.00009259259259</v>
      </c>
      <c r="B225" s="23">
        <f>RTOS_ON_TX!K225</f>
        <v>0.00005787037037</v>
      </c>
      <c r="C225" s="23">
        <f t="shared" si="3"/>
        <v>0.00003472222222</v>
      </c>
      <c r="E225" s="23">
        <f>RTOS_OFF_RX!N224</f>
        <v>0.00009259259259</v>
      </c>
      <c r="F225" s="23">
        <f>RTOS_ON_RX!N225</f>
        <v>0.00005787037037</v>
      </c>
      <c r="G225" s="23">
        <f t="shared" si="4"/>
        <v>0.00003472222222</v>
      </c>
    </row>
    <row r="226" ht="15.75" customHeight="1">
      <c r="A226" s="23">
        <f>RTOS_OFF_TX!K226</f>
        <v>0.0001967592593</v>
      </c>
      <c r="B226" s="23">
        <f>RTOS_ON_TX!K226</f>
        <v>0.00005787037037</v>
      </c>
      <c r="C226" s="23">
        <f t="shared" si="3"/>
        <v>0.0001388888889</v>
      </c>
      <c r="E226" s="23">
        <f>RTOS_OFF_RX!N225</f>
        <v>0.00009259259259</v>
      </c>
      <c r="F226" s="23">
        <f>RTOS_ON_RX!N226</f>
        <v>0.0001157407407</v>
      </c>
      <c r="G226" s="23">
        <f t="shared" si="4"/>
        <v>0.00002314814815</v>
      </c>
    </row>
    <row r="227" ht="15.75" customHeight="1">
      <c r="A227" s="23">
        <f>RTOS_OFF_TX!K227</f>
        <v>0.00009259259259</v>
      </c>
      <c r="B227" s="23">
        <f>RTOS_ON_TX!K227</f>
        <v>0.00005787037037</v>
      </c>
      <c r="C227" s="23">
        <f t="shared" si="3"/>
        <v>0.00003472222222</v>
      </c>
      <c r="E227" s="23">
        <f>RTOS_OFF_RX!N226</f>
        <v>0.0001851851852</v>
      </c>
      <c r="F227" s="23">
        <f>RTOS_ON_RX!N227</f>
        <v>0.00005787037037</v>
      </c>
      <c r="G227" s="23">
        <f t="shared" si="4"/>
        <v>0.0001273148148</v>
      </c>
    </row>
    <row r="228" ht="15.75" customHeight="1">
      <c r="A228" s="23">
        <f>RTOS_OFF_TX!K228</f>
        <v>0.00009259259259</v>
      </c>
      <c r="B228" s="23">
        <f>RTOS_ON_TX!K228</f>
        <v>0.00005787037037</v>
      </c>
      <c r="C228" s="23">
        <f t="shared" si="3"/>
        <v>0.00003472222222</v>
      </c>
      <c r="E228" s="23">
        <f>RTOS_OFF_RX!N227</f>
        <v>0.0001041666667</v>
      </c>
      <c r="F228" s="23">
        <f>RTOS_ON_RX!N228</f>
        <v>0.00005787037037</v>
      </c>
      <c r="G228" s="23">
        <f t="shared" si="4"/>
        <v>0.0000462962963</v>
      </c>
    </row>
    <row r="229" ht="15.75" customHeight="1">
      <c r="A229" s="23">
        <f>RTOS_OFF_TX!K229</f>
        <v>0.0001157407407</v>
      </c>
      <c r="B229" s="23">
        <f>RTOS_ON_TX!K229</f>
        <v>0.00005787037037</v>
      </c>
      <c r="C229" s="23">
        <f t="shared" si="3"/>
        <v>0.00005787037037</v>
      </c>
      <c r="E229" s="23">
        <f>RTOS_OFF_RX!N228</f>
        <v>0.0001041666667</v>
      </c>
      <c r="F229" s="23">
        <f>RTOS_ON_RX!N229</f>
        <v>0.00005787037037</v>
      </c>
      <c r="G229" s="23">
        <f t="shared" si="4"/>
        <v>0.0000462962963</v>
      </c>
    </row>
    <row r="230" ht="15.75" customHeight="1">
      <c r="A230" s="23">
        <f>RTOS_OFF_TX!K230</f>
        <v>0.00009259259259</v>
      </c>
      <c r="B230" s="23">
        <f>RTOS_ON_TX!K230</f>
        <v>0.00005787037037</v>
      </c>
      <c r="C230" s="23">
        <f t="shared" si="3"/>
        <v>0.00003472222222</v>
      </c>
      <c r="E230" s="23">
        <f>RTOS_OFF_RX!N229</f>
        <v>0.00009259259259</v>
      </c>
      <c r="F230" s="23">
        <f>RTOS_ON_RX!N230</f>
        <v>0.0001157407407</v>
      </c>
      <c r="G230" s="23">
        <f t="shared" si="4"/>
        <v>0.00002314814815</v>
      </c>
    </row>
    <row r="231" ht="15.75" customHeight="1">
      <c r="A231" s="23">
        <f>RTOS_OFF_TX!K231</f>
        <v>0.00009259259259</v>
      </c>
      <c r="B231" s="23">
        <f>RTOS_ON_TX!K231</f>
        <v>0.00005787037037</v>
      </c>
      <c r="C231" s="23">
        <f t="shared" si="3"/>
        <v>0.00003472222222</v>
      </c>
      <c r="E231" s="23">
        <f>RTOS_OFF_RX!N230</f>
        <v>0.00009259259259</v>
      </c>
      <c r="F231" s="23">
        <f>RTOS_ON_RX!N231</f>
        <v>0.00005787037037</v>
      </c>
      <c r="G231" s="23">
        <f t="shared" si="4"/>
        <v>0.00003472222222</v>
      </c>
    </row>
    <row r="232" ht="15.75" customHeight="1">
      <c r="A232" s="23">
        <f>RTOS_OFF_TX!K232</f>
        <v>0.00009259259259</v>
      </c>
      <c r="B232" s="23">
        <f>RTOS_ON_TX!K232</f>
        <v>0.00005787037037</v>
      </c>
      <c r="C232" s="23">
        <f t="shared" si="3"/>
        <v>0.00003472222222</v>
      </c>
      <c r="E232" s="23">
        <f>RTOS_OFF_RX!N231</f>
        <v>0.00009259259259</v>
      </c>
      <c r="F232" s="23">
        <f>RTOS_ON_RX!N232</f>
        <v>0.00005787037037</v>
      </c>
      <c r="G232" s="23">
        <f t="shared" si="4"/>
        <v>0.00003472222222</v>
      </c>
    </row>
    <row r="233" ht="15.75" customHeight="1">
      <c r="A233" s="23">
        <f>RTOS_OFF_TX!K233</f>
        <v>0.00009259259259</v>
      </c>
      <c r="B233" s="23">
        <f>RTOS_ON_TX!K233</f>
        <v>0.00005787037037</v>
      </c>
      <c r="C233" s="23">
        <f t="shared" si="3"/>
        <v>0.00003472222222</v>
      </c>
      <c r="E233" s="23">
        <f>RTOS_OFF_RX!N232</f>
        <v>0.00009259259259</v>
      </c>
      <c r="F233" s="23">
        <f>RTOS_ON_RX!N233</f>
        <v>0.00005787037037</v>
      </c>
      <c r="G233" s="23">
        <f t="shared" si="4"/>
        <v>0.00003472222222</v>
      </c>
    </row>
    <row r="234" ht="15.75" customHeight="1">
      <c r="A234" s="23">
        <f>RTOS_OFF_TX!K234</f>
        <v>0.00009259259259</v>
      </c>
      <c r="B234" s="23">
        <f>RTOS_ON_TX!K234</f>
        <v>0.00005787037037</v>
      </c>
      <c r="C234" s="23">
        <f t="shared" si="3"/>
        <v>0.00003472222222</v>
      </c>
      <c r="E234" s="23">
        <f>RTOS_OFF_RX!N233</f>
        <v>0.00009259259259</v>
      </c>
      <c r="F234" s="23">
        <f>RTOS_ON_RX!N234</f>
        <v>0.00005787037037</v>
      </c>
      <c r="G234" s="23">
        <f t="shared" si="4"/>
        <v>0.00003472222222</v>
      </c>
    </row>
    <row r="235" ht="15.75" customHeight="1">
      <c r="A235" s="23">
        <f>RTOS_OFF_TX!K235</f>
        <v>0.00009259259259</v>
      </c>
      <c r="B235" s="23">
        <f>RTOS_ON_TX!K235</f>
        <v>0.00005787037037</v>
      </c>
      <c r="C235" s="23">
        <f t="shared" si="3"/>
        <v>0.00003472222222</v>
      </c>
      <c r="E235" s="23">
        <f>RTOS_OFF_RX!N234</f>
        <v>0.00009259259259</v>
      </c>
      <c r="F235" s="23">
        <f>RTOS_ON_RX!N235</f>
        <v>0.0001157407407</v>
      </c>
      <c r="G235" s="23">
        <f t="shared" si="4"/>
        <v>0.00002314814815</v>
      </c>
    </row>
    <row r="236" ht="15.75" customHeight="1">
      <c r="A236" s="23">
        <f>RTOS_OFF_TX!K236</f>
        <v>0.00009259259259</v>
      </c>
      <c r="B236" s="23">
        <f>RTOS_ON_TX!K236</f>
        <v>0.00005787037037</v>
      </c>
      <c r="C236" s="23">
        <f t="shared" si="3"/>
        <v>0.00003472222222</v>
      </c>
      <c r="E236" s="23">
        <f>RTOS_OFF_RX!N235</f>
        <v>0.00009259259259</v>
      </c>
      <c r="F236" s="23">
        <f>RTOS_ON_RX!N236</f>
        <v>0.0001157407407</v>
      </c>
      <c r="G236" s="23">
        <f t="shared" si="4"/>
        <v>0.00002314814815</v>
      </c>
    </row>
    <row r="237" ht="15.75" customHeight="1">
      <c r="A237" s="23">
        <f>RTOS_OFF_TX!K237</f>
        <v>0.00009259259259</v>
      </c>
      <c r="B237" s="23">
        <f>RTOS_ON_TX!K237</f>
        <v>0.00005787037037</v>
      </c>
      <c r="C237" s="23">
        <f t="shared" si="3"/>
        <v>0.00003472222222</v>
      </c>
      <c r="E237" s="23">
        <f>RTOS_OFF_RX!N236</f>
        <v>0.0001851851852</v>
      </c>
      <c r="F237" s="23">
        <f>RTOS_ON_RX!N237</f>
        <v>0.00005787037037</v>
      </c>
      <c r="G237" s="23">
        <f t="shared" si="4"/>
        <v>0.0001273148148</v>
      </c>
    </row>
    <row r="238" ht="15.75" customHeight="1">
      <c r="A238" s="23">
        <f>RTOS_OFF_TX!K238</f>
        <v>0.00009259259259</v>
      </c>
      <c r="B238" s="23">
        <f>RTOS_ON_TX!K238</f>
        <v>0.00005787037037</v>
      </c>
      <c r="C238" s="23">
        <f t="shared" si="3"/>
        <v>0.00003472222222</v>
      </c>
      <c r="E238" s="23">
        <f>RTOS_OFF_RX!N237</f>
        <v>0.00009259259259</v>
      </c>
      <c r="F238" s="23">
        <f>RTOS_ON_RX!N238</f>
        <v>0.00005787037037</v>
      </c>
      <c r="G238" s="23">
        <f t="shared" si="4"/>
        <v>0.00003472222222</v>
      </c>
    </row>
    <row r="239" ht="15.75" customHeight="1">
      <c r="A239" s="23">
        <f>RTOS_OFF_TX!K239</f>
        <v>0.00009259259259</v>
      </c>
      <c r="B239" s="23">
        <f>RTOS_ON_TX!K239</f>
        <v>0.00005787037037</v>
      </c>
      <c r="C239" s="23">
        <f t="shared" si="3"/>
        <v>0.00003472222222</v>
      </c>
      <c r="E239" s="23">
        <f>RTOS_OFF_RX!N238</f>
        <v>0.00009259259259</v>
      </c>
      <c r="F239" s="23">
        <f>RTOS_ON_RX!N239</f>
        <v>0.00005787037037</v>
      </c>
      <c r="G239" s="23">
        <f t="shared" si="4"/>
        <v>0.00003472222222</v>
      </c>
    </row>
    <row r="240" ht="15.75" customHeight="1">
      <c r="A240" s="23">
        <f>RTOS_OFF_TX!K240</f>
        <v>0.00009259259259</v>
      </c>
      <c r="B240" s="23">
        <f>RTOS_ON_TX!K240</f>
        <v>0.00005787037037</v>
      </c>
      <c r="C240" s="23">
        <f t="shared" si="3"/>
        <v>0.00003472222222</v>
      </c>
      <c r="E240" s="23">
        <f>RTOS_OFF_RX!N239</f>
        <v>0.00009259259259</v>
      </c>
      <c r="F240" s="23">
        <f>RTOS_ON_RX!N240</f>
        <v>0.00005787037037</v>
      </c>
      <c r="G240" s="23">
        <f t="shared" si="4"/>
        <v>0.00003472222222</v>
      </c>
    </row>
    <row r="241" ht="15.75" customHeight="1">
      <c r="A241" s="23">
        <f>RTOS_OFF_TX!K241</f>
        <v>0.00009259259259</v>
      </c>
      <c r="B241" s="23">
        <f>RTOS_ON_TX!K241</f>
        <v>0.00005787037037</v>
      </c>
      <c r="C241" s="23">
        <f t="shared" si="3"/>
        <v>0.00003472222222</v>
      </c>
      <c r="E241" s="23">
        <f>RTOS_OFF_RX!N240</f>
        <v>0.00009259259259</v>
      </c>
      <c r="F241" s="23">
        <f>RTOS_ON_RX!N241</f>
        <v>0.00006944444444</v>
      </c>
      <c r="G241" s="23">
        <f t="shared" si="4"/>
        <v>0.00002314814815</v>
      </c>
    </row>
    <row r="242" ht="15.75" customHeight="1">
      <c r="A242" s="23">
        <f>RTOS_OFF_TX!K242</f>
        <v>0.00009259259259</v>
      </c>
      <c r="B242" s="23">
        <f>RTOS_ON_TX!K242</f>
        <v>0.00005787037037</v>
      </c>
      <c r="C242" s="23">
        <f t="shared" si="3"/>
        <v>0.00003472222222</v>
      </c>
      <c r="E242" s="23">
        <f>RTOS_OFF_RX!N241</f>
        <v>0.00009259259259</v>
      </c>
      <c r="F242" s="23">
        <f>RTOS_ON_RX!N242</f>
        <v>0.0000462962963</v>
      </c>
      <c r="G242" s="23">
        <f t="shared" si="4"/>
        <v>0.0000462962963</v>
      </c>
    </row>
    <row r="243" ht="15.75" customHeight="1">
      <c r="A243" s="23">
        <f>RTOS_OFF_TX!K243</f>
        <v>0.00009259259259</v>
      </c>
      <c r="B243" s="23">
        <f>RTOS_ON_TX!K243</f>
        <v>0.00005787037037</v>
      </c>
      <c r="C243" s="23">
        <f t="shared" si="3"/>
        <v>0.00003472222222</v>
      </c>
      <c r="E243" s="23">
        <f>RTOS_OFF_RX!N242</f>
        <v>0.00009259259259</v>
      </c>
      <c r="F243" s="23">
        <f>RTOS_ON_RX!N243</f>
        <v>0.0001157407407</v>
      </c>
      <c r="G243" s="23">
        <f t="shared" si="4"/>
        <v>0.00002314814815</v>
      </c>
    </row>
    <row r="244" ht="15.75" customHeight="1">
      <c r="A244" s="23">
        <f>RTOS_OFF_TX!K244</f>
        <v>0.00009259259259</v>
      </c>
      <c r="B244" s="23">
        <f>RTOS_ON_TX!K244</f>
        <v>0.00005787037037</v>
      </c>
      <c r="C244" s="23">
        <f t="shared" si="3"/>
        <v>0.00003472222222</v>
      </c>
      <c r="E244" s="23">
        <f>RTOS_OFF_RX!N243</f>
        <v>0.00009259259259</v>
      </c>
      <c r="F244" s="23">
        <f>RTOS_ON_RX!N244</f>
        <v>0.0001157407407</v>
      </c>
      <c r="G244" s="23">
        <f t="shared" si="4"/>
        <v>0.00002314814815</v>
      </c>
    </row>
    <row r="245" ht="15.75" customHeight="1">
      <c r="A245" s="23">
        <f>RTOS_OFF_TX!K245</f>
        <v>0.0001041666667</v>
      </c>
      <c r="B245" s="23">
        <f>RTOS_ON_TX!K245</f>
        <v>0.00006944444444</v>
      </c>
      <c r="C245" s="23">
        <f t="shared" si="3"/>
        <v>0.00003472222222</v>
      </c>
      <c r="E245" s="23">
        <f>RTOS_OFF_RX!N244</f>
        <v>0.00009259259259</v>
      </c>
      <c r="F245" s="23">
        <f>RTOS_ON_RX!N245</f>
        <v>0.00006944444444</v>
      </c>
      <c r="G245" s="23">
        <f t="shared" si="4"/>
        <v>0.00002314814815</v>
      </c>
    </row>
    <row r="246" ht="15.75" customHeight="1">
      <c r="A246" s="23">
        <f>RTOS_OFF_TX!K246</f>
        <v>0.00009259259259</v>
      </c>
      <c r="B246" s="23">
        <f>RTOS_ON_TX!K246</f>
        <v>0.00005787037037</v>
      </c>
      <c r="C246" s="23">
        <f t="shared" si="3"/>
        <v>0.00003472222222</v>
      </c>
      <c r="E246" s="23">
        <f>RTOS_OFF_RX!N245</f>
        <v>0.00009259259259</v>
      </c>
      <c r="F246" s="23">
        <f>RTOS_ON_RX!N246</f>
        <v>0.0000462962963</v>
      </c>
      <c r="G246" s="23">
        <f t="shared" si="4"/>
        <v>0.0000462962963</v>
      </c>
    </row>
    <row r="247" ht="15.75" customHeight="1">
      <c r="A247" s="23">
        <f>RTOS_OFF_TX!K247</f>
        <v>0.00009259259259</v>
      </c>
      <c r="B247" s="23">
        <f>RTOS_ON_TX!K247</f>
        <v>0.00005787037037</v>
      </c>
      <c r="C247" s="23">
        <f t="shared" si="3"/>
        <v>0.00003472222222</v>
      </c>
      <c r="E247" s="23">
        <f>RTOS_OFF_RX!N246</f>
        <v>0.00009259259259</v>
      </c>
      <c r="F247" s="23">
        <f>RTOS_ON_RX!N247</f>
        <v>0.00006944444444</v>
      </c>
      <c r="G247" s="23">
        <f t="shared" si="4"/>
        <v>0.00002314814815</v>
      </c>
    </row>
    <row r="248" ht="15.75" customHeight="1">
      <c r="A248" s="23">
        <f>RTOS_OFF_TX!K248</f>
        <v>0.00009259259259</v>
      </c>
      <c r="B248" s="23">
        <f>RTOS_ON_TX!K248</f>
        <v>0.00005787037037</v>
      </c>
      <c r="C248" s="23">
        <f t="shared" si="3"/>
        <v>0.00003472222222</v>
      </c>
      <c r="E248" s="23">
        <f>RTOS_OFF_RX!N247</f>
        <v>0.00009259259259</v>
      </c>
      <c r="F248" s="23">
        <f>RTOS_ON_RX!N248</f>
        <v>0.0000462962963</v>
      </c>
      <c r="G248" s="23">
        <f t="shared" si="4"/>
        <v>0.0000462962963</v>
      </c>
    </row>
    <row r="249" ht="15.75" customHeight="1">
      <c r="A249" s="23">
        <f>RTOS_OFF_TX!K249</f>
        <v>0.00009259259259</v>
      </c>
      <c r="B249" s="23">
        <f>RTOS_ON_TX!K249</f>
        <v>0.00005787037037</v>
      </c>
      <c r="C249" s="23">
        <f t="shared" si="3"/>
        <v>0.00003472222222</v>
      </c>
      <c r="E249" s="23">
        <f>RTOS_OFF_RX!N248</f>
        <v>0.0001041666667</v>
      </c>
      <c r="F249" s="23">
        <f>RTOS_ON_RX!N249</f>
        <v>0.0001273148148</v>
      </c>
      <c r="G249" s="23">
        <f t="shared" si="4"/>
        <v>0.00002314814815</v>
      </c>
    </row>
    <row r="250" ht="15.75" customHeight="1">
      <c r="A250" s="23">
        <f>RTOS_OFF_TX!K250</f>
        <v>0.00009259259259</v>
      </c>
      <c r="B250" s="23">
        <f>RTOS_ON_TX!K250</f>
        <v>0.00005787037037</v>
      </c>
      <c r="C250" s="23">
        <f t="shared" si="3"/>
        <v>0.00003472222222</v>
      </c>
      <c r="E250" s="23">
        <f>RTOS_OFF_RX!N249</f>
        <v>0.00008101851852</v>
      </c>
      <c r="F250" s="23">
        <f>RTOS_ON_RX!N250</f>
        <v>0.00005787037037</v>
      </c>
      <c r="G250" s="23">
        <f t="shared" si="4"/>
        <v>0.00002314814815</v>
      </c>
    </row>
    <row r="251" ht="15.75" customHeight="1">
      <c r="A251" s="23">
        <f>RTOS_OFF_TX!K251</f>
        <v>0.00009259259259</v>
      </c>
      <c r="B251" s="23">
        <f>RTOS_ON_TX!K251</f>
        <v>0.00005787037037</v>
      </c>
      <c r="C251" s="23">
        <f t="shared" si="3"/>
        <v>0.00003472222222</v>
      </c>
      <c r="E251" s="23">
        <f>RTOS_OFF_RX!N250</f>
        <v>0.0001041666667</v>
      </c>
      <c r="F251" s="23">
        <f>RTOS_ON_RX!N251</f>
        <v>0.0001157407407</v>
      </c>
      <c r="G251" s="23">
        <f t="shared" si="4"/>
        <v>0.00001157407407</v>
      </c>
    </row>
    <row r="252" ht="15.75" customHeight="1">
      <c r="A252" s="23">
        <f>RTOS_OFF_TX!K252</f>
        <v>0.00009259259259</v>
      </c>
      <c r="B252" s="23">
        <f>RTOS_ON_TX!K252</f>
        <v>0.00005787037037</v>
      </c>
      <c r="C252" s="23">
        <f t="shared" si="3"/>
        <v>0.00003472222222</v>
      </c>
      <c r="E252" s="23">
        <f>RTOS_OFF_RX!N251</f>
        <v>0.00009259259259</v>
      </c>
      <c r="F252" s="23">
        <f>RTOS_ON_RX!N252</f>
        <v>0.00005787037037</v>
      </c>
      <c r="G252" s="23">
        <f t="shared" si="4"/>
        <v>0.00003472222222</v>
      </c>
    </row>
    <row r="253" ht="15.75" customHeight="1">
      <c r="A253" s="23">
        <f>RTOS_OFF_TX!K253</f>
        <v>0.00009259259259</v>
      </c>
      <c r="B253" s="23">
        <f>RTOS_ON_TX!K253</f>
        <v>0.00005787037037</v>
      </c>
      <c r="C253" s="23">
        <f t="shared" si="3"/>
        <v>0.00003472222222</v>
      </c>
      <c r="E253" s="23">
        <f>RTOS_OFF_RX!N252</f>
        <v>0.00009259259259</v>
      </c>
      <c r="F253" s="23">
        <f>RTOS_ON_RX!N253</f>
        <v>0.00005787037037</v>
      </c>
      <c r="G253" s="23">
        <f t="shared" si="4"/>
        <v>0.00003472222222</v>
      </c>
    </row>
    <row r="254" ht="15.75" customHeight="1">
      <c r="A254" s="23">
        <f>RTOS_OFF_TX!K254</f>
        <v>0.00009259259259</v>
      </c>
      <c r="B254" s="23">
        <f>RTOS_ON_TX!K254</f>
        <v>0.00005787037037</v>
      </c>
      <c r="C254" s="23">
        <f t="shared" si="3"/>
        <v>0.00003472222222</v>
      </c>
      <c r="E254" s="23">
        <f>RTOS_OFF_RX!N253</f>
        <v>0.00009259259259</v>
      </c>
      <c r="F254" s="23">
        <f>RTOS_ON_RX!N254</f>
        <v>0.00005787037037</v>
      </c>
      <c r="G254" s="23">
        <f t="shared" si="4"/>
        <v>0.00003472222222</v>
      </c>
    </row>
    <row r="255" ht="15.75" customHeight="1">
      <c r="A255" s="23">
        <f>RTOS_OFF_TX!K255</f>
        <v>0.00009259259259</v>
      </c>
      <c r="B255" s="23">
        <f>RTOS_ON_TX!K255</f>
        <v>0.00005787037037</v>
      </c>
      <c r="C255" s="23">
        <f t="shared" si="3"/>
        <v>0.00003472222222</v>
      </c>
      <c r="E255" s="23">
        <f>RTOS_OFF_RX!N254</f>
        <v>0.00009259259259</v>
      </c>
      <c r="F255" s="23">
        <f>RTOS_ON_RX!N255</f>
        <v>0.00005787037037</v>
      </c>
      <c r="G255" s="23">
        <f t="shared" si="4"/>
        <v>0.00003472222222</v>
      </c>
    </row>
    <row r="256" ht="15.75" customHeight="1">
      <c r="A256" s="23">
        <f>RTOS_OFF_TX!K256</f>
        <v>0.00009259259259</v>
      </c>
      <c r="B256" s="23">
        <f>RTOS_ON_TX!K256</f>
        <v>0.00005787037037</v>
      </c>
      <c r="C256" s="23">
        <f t="shared" si="3"/>
        <v>0.00003472222222</v>
      </c>
      <c r="E256" s="23">
        <f>RTOS_OFF_RX!N255</f>
        <v>0.00009259259259</v>
      </c>
      <c r="F256" s="23">
        <f>RTOS_ON_RX!N256</f>
        <v>0.00005787037037</v>
      </c>
      <c r="G256" s="23">
        <f t="shared" si="4"/>
        <v>0.00003472222222</v>
      </c>
    </row>
    <row r="257" ht="15.75" customHeight="1">
      <c r="A257" s="23">
        <f>RTOS_OFF_TX!K257</f>
        <v>0.00009259259259</v>
      </c>
      <c r="B257" s="23">
        <f>RTOS_ON_TX!K257</f>
        <v>0.00005787037037</v>
      </c>
      <c r="C257" s="23">
        <f t="shared" si="3"/>
        <v>0.00003472222222</v>
      </c>
      <c r="E257" s="23">
        <f>RTOS_OFF_RX!N256</f>
        <v>0.00009259259259</v>
      </c>
      <c r="F257" s="23">
        <f>RTOS_ON_RX!N257</f>
        <v>0.00005787037037</v>
      </c>
      <c r="G257" s="23">
        <f t="shared" si="4"/>
        <v>0.00003472222222</v>
      </c>
    </row>
    <row r="258" ht="15.75" customHeight="1">
      <c r="A258" s="23">
        <f>RTOS_OFF_TX!K258</f>
        <v>0.00009259259259</v>
      </c>
      <c r="B258" s="23">
        <f>RTOS_ON_TX!K258</f>
        <v>0.00005787037037</v>
      </c>
      <c r="C258" s="23">
        <f t="shared" si="3"/>
        <v>0.00003472222222</v>
      </c>
      <c r="E258" s="23">
        <f>RTOS_OFF_RX!N257</f>
        <v>0.0001851851852</v>
      </c>
      <c r="F258" s="23">
        <f>RTOS_ON_RX!N258</f>
        <v>0.0001157407407</v>
      </c>
      <c r="G258" s="23">
        <f t="shared" si="4"/>
        <v>0.00006944444444</v>
      </c>
    </row>
    <row r="259" ht="15.75" customHeight="1">
      <c r="A259" s="23">
        <f>RTOS_OFF_TX!K259</f>
        <v>0.00009259259259</v>
      </c>
      <c r="B259" s="23">
        <f>RTOS_ON_TX!K259</f>
        <v>0.00005787037037</v>
      </c>
      <c r="C259" s="23">
        <f t="shared" si="3"/>
        <v>0.00003472222222</v>
      </c>
      <c r="E259" s="23">
        <f>RTOS_OFF_RX!N258</f>
        <v>0.00009259259259</v>
      </c>
      <c r="F259" s="23">
        <f>RTOS_ON_RX!N259</f>
        <v>0.00005787037037</v>
      </c>
      <c r="G259" s="23">
        <f t="shared" si="4"/>
        <v>0.00003472222222</v>
      </c>
    </row>
    <row r="260" ht="15.75" customHeight="1">
      <c r="A260" s="23">
        <f>RTOS_OFF_TX!K260</f>
        <v>0.00009259259259</v>
      </c>
      <c r="B260" s="23">
        <f>RTOS_ON_TX!K260</f>
        <v>0.00005787037037</v>
      </c>
      <c r="C260" s="23">
        <f t="shared" si="3"/>
        <v>0.00003472222222</v>
      </c>
      <c r="E260" s="23">
        <f>RTOS_OFF_RX!N259</f>
        <v>0.00009259259259</v>
      </c>
      <c r="F260" s="23">
        <f>RTOS_ON_RX!N260</f>
        <v>0.00005787037037</v>
      </c>
      <c r="G260" s="23">
        <f t="shared" si="4"/>
        <v>0.00003472222222</v>
      </c>
    </row>
    <row r="261" ht="15.75" customHeight="1">
      <c r="A261" s="23">
        <f>RTOS_OFF_TX!K261</f>
        <v>0.00009259259259</v>
      </c>
      <c r="B261" s="23">
        <f>RTOS_ON_TX!K261</f>
        <v>0.00005787037037</v>
      </c>
      <c r="C261" s="23">
        <f t="shared" si="3"/>
        <v>0.00003472222222</v>
      </c>
      <c r="E261" s="23">
        <f>RTOS_OFF_RX!N260</f>
        <v>0.00009259259259</v>
      </c>
      <c r="F261" s="23">
        <f>RTOS_ON_RX!N261</f>
        <v>0.00005787037037</v>
      </c>
      <c r="G261" s="23">
        <f t="shared" si="4"/>
        <v>0.00003472222222</v>
      </c>
    </row>
    <row r="262" ht="15.75" customHeight="1">
      <c r="A262" s="23">
        <f>RTOS_OFF_TX!K262</f>
        <v>0.0001041666667</v>
      </c>
      <c r="B262" s="23">
        <f>RTOS_ON_TX!K262</f>
        <v>0.00005787037037</v>
      </c>
      <c r="C262" s="23">
        <f t="shared" si="3"/>
        <v>0.0000462962963</v>
      </c>
      <c r="E262" s="23">
        <f>RTOS_OFF_RX!N261</f>
        <v>0.00009259259259</v>
      </c>
      <c r="F262" s="23">
        <f>RTOS_ON_RX!N262</f>
        <v>0.00005787037037</v>
      </c>
      <c r="G262" s="23">
        <f t="shared" si="4"/>
        <v>0.00003472222222</v>
      </c>
    </row>
    <row r="263" ht="15.75" customHeight="1">
      <c r="A263" s="23">
        <f>RTOS_OFF_TX!K263</f>
        <v>0.00009259259259</v>
      </c>
      <c r="B263" s="23">
        <f>RTOS_ON_TX!K263</f>
        <v>0.00005787037037</v>
      </c>
      <c r="C263" s="23">
        <f t="shared" si="3"/>
        <v>0.00003472222222</v>
      </c>
      <c r="E263" s="23">
        <f>RTOS_OFF_RX!N262</f>
        <v>0.00009259259259</v>
      </c>
      <c r="F263" s="23">
        <f>RTOS_ON_RX!N263</f>
        <v>0.00005787037037</v>
      </c>
      <c r="G263" s="23">
        <f t="shared" si="4"/>
        <v>0.00003472222222</v>
      </c>
    </row>
    <row r="264" ht="15.75" customHeight="1">
      <c r="A264" s="23">
        <f>RTOS_OFF_TX!K264</f>
        <v>0.00009259259259</v>
      </c>
      <c r="B264" s="23">
        <f>RTOS_ON_TX!K264</f>
        <v>0.00005787037037</v>
      </c>
      <c r="C264" s="23">
        <f t="shared" si="3"/>
        <v>0.00003472222222</v>
      </c>
      <c r="E264" s="23">
        <f>RTOS_OFF_RX!N263</f>
        <v>0.00009259259259</v>
      </c>
      <c r="F264" s="23">
        <f>RTOS_ON_RX!N264</f>
        <v>0.00005787037037</v>
      </c>
      <c r="G264" s="23">
        <f t="shared" si="4"/>
        <v>0.00003472222222</v>
      </c>
    </row>
    <row r="265" ht="15.75" customHeight="1">
      <c r="A265" s="23">
        <f>RTOS_OFF_TX!K265</f>
        <v>0.00009259259259</v>
      </c>
      <c r="B265" s="23">
        <f>RTOS_ON_TX!K265</f>
        <v>0.00005787037037</v>
      </c>
      <c r="C265" s="23">
        <f t="shared" si="3"/>
        <v>0.00003472222222</v>
      </c>
      <c r="E265" s="23">
        <f>RTOS_OFF_RX!N264</f>
        <v>0.00009259259259</v>
      </c>
      <c r="F265" s="23">
        <f>RTOS_ON_RX!N265</f>
        <v>0.0001157407407</v>
      </c>
      <c r="G265" s="23">
        <f t="shared" si="4"/>
        <v>0.00002314814815</v>
      </c>
    </row>
    <row r="266" ht="15.75" customHeight="1">
      <c r="A266" s="23">
        <f>RTOS_OFF_TX!K266</f>
        <v>0.00009259259259</v>
      </c>
      <c r="B266" s="23">
        <f>RTOS_ON_TX!K266</f>
        <v>0.00005787037037</v>
      </c>
      <c r="C266" s="23">
        <f t="shared" si="3"/>
        <v>0.00003472222222</v>
      </c>
      <c r="E266" s="23">
        <f>RTOS_OFF_RX!N265</f>
        <v>0.00009259259259</v>
      </c>
      <c r="F266" s="23">
        <f>RTOS_ON_RX!N266</f>
        <v>0.00005787037037</v>
      </c>
      <c r="G266" s="23">
        <f t="shared" si="4"/>
        <v>0.00003472222222</v>
      </c>
    </row>
    <row r="267" ht="15.75" customHeight="1">
      <c r="A267" s="23">
        <f>RTOS_OFF_TX!K267</f>
        <v>0.00009259259259</v>
      </c>
      <c r="B267" s="23">
        <f>RTOS_ON_TX!K267</f>
        <v>0.00005787037037</v>
      </c>
      <c r="C267" s="23">
        <f t="shared" si="3"/>
        <v>0.00003472222222</v>
      </c>
      <c r="E267" s="23">
        <f>RTOS_OFF_RX!N266</f>
        <v>0.00009259259259</v>
      </c>
      <c r="F267" s="23">
        <f>RTOS_ON_RX!N267</f>
        <v>0.00005787037037</v>
      </c>
      <c r="G267" s="23">
        <f t="shared" si="4"/>
        <v>0.00003472222222</v>
      </c>
    </row>
    <row r="268" ht="15.75" customHeight="1">
      <c r="A268" s="23">
        <f>RTOS_OFF_TX!K268</f>
        <v>0.00009259259259</v>
      </c>
      <c r="B268" s="23">
        <f>RTOS_ON_TX!K268</f>
        <v>0.00005787037037</v>
      </c>
      <c r="C268" s="23">
        <f t="shared" si="3"/>
        <v>0.00003472222222</v>
      </c>
      <c r="E268" s="23">
        <f>RTOS_OFF_RX!N267</f>
        <v>0.00009259259259</v>
      </c>
      <c r="F268" s="23">
        <f>RTOS_ON_RX!N268</f>
        <v>0.00005787037037</v>
      </c>
      <c r="G268" s="23">
        <f t="shared" si="4"/>
        <v>0.00003472222222</v>
      </c>
    </row>
    <row r="269" ht="15.75" customHeight="1">
      <c r="A269" s="23">
        <f>RTOS_OFF_TX!K269</f>
        <v>0.0001041666667</v>
      </c>
      <c r="B269" s="23">
        <f>RTOS_ON_TX!K269</f>
        <v>0.00005787037037</v>
      </c>
      <c r="C269" s="23">
        <f t="shared" si="3"/>
        <v>0.0000462962963</v>
      </c>
      <c r="E269" s="23">
        <f>RTOS_OFF_RX!N268</f>
        <v>0.00009259259259</v>
      </c>
      <c r="F269" s="23">
        <f>RTOS_ON_RX!N269</f>
        <v>0.00005787037037</v>
      </c>
      <c r="G269" s="23">
        <f t="shared" si="4"/>
        <v>0.00003472222222</v>
      </c>
    </row>
    <row r="270" ht="15.75" customHeight="1">
      <c r="A270" s="23">
        <f>RTOS_OFF_TX!K270</f>
        <v>0.00009259259259</v>
      </c>
      <c r="B270" s="23">
        <f>RTOS_ON_TX!K270</f>
        <v>0.00005787037037</v>
      </c>
      <c r="C270" s="23">
        <f t="shared" si="3"/>
        <v>0.00003472222222</v>
      </c>
      <c r="E270" s="23">
        <f>RTOS_OFF_RX!N269</f>
        <v>0.00009259259259</v>
      </c>
      <c r="F270" s="23">
        <f>RTOS_ON_RX!N270</f>
        <v>0.00005787037037</v>
      </c>
      <c r="G270" s="23">
        <f t="shared" si="4"/>
        <v>0.00003472222222</v>
      </c>
    </row>
    <row r="271" ht="15.75" customHeight="1">
      <c r="A271" s="23">
        <f>RTOS_OFF_TX!K271</f>
        <v>0.00009259259259</v>
      </c>
      <c r="B271" s="23">
        <f>RTOS_ON_TX!K271</f>
        <v>0.00005787037037</v>
      </c>
      <c r="C271" s="23">
        <f t="shared" si="3"/>
        <v>0.00003472222222</v>
      </c>
      <c r="E271" s="23">
        <f>RTOS_OFF_RX!N270</f>
        <v>0.00009259259259</v>
      </c>
      <c r="F271" s="23">
        <f>RTOS_ON_RX!N271</f>
        <v>0.00005787037037</v>
      </c>
      <c r="G271" s="23">
        <f t="shared" si="4"/>
        <v>0.00003472222222</v>
      </c>
    </row>
    <row r="272" ht="15.75" customHeight="1">
      <c r="A272" s="23">
        <f>RTOS_OFF_TX!K272</f>
        <v>0.00009259259259</v>
      </c>
      <c r="B272" s="23">
        <f>RTOS_ON_TX!K272</f>
        <v>0.00005787037037</v>
      </c>
      <c r="C272" s="23">
        <f t="shared" si="3"/>
        <v>0.00003472222222</v>
      </c>
      <c r="E272" s="23">
        <f>RTOS_OFF_RX!N271</f>
        <v>0.0001851851852</v>
      </c>
      <c r="F272" s="23">
        <f>RTOS_ON_RX!N272</f>
        <v>0.0001157407407</v>
      </c>
      <c r="G272" s="23">
        <f t="shared" si="4"/>
        <v>0.00006944444444</v>
      </c>
    </row>
    <row r="273" ht="15.75" customHeight="1">
      <c r="A273" s="23">
        <f>RTOS_OFF_TX!K273</f>
        <v>0.00009259259259</v>
      </c>
      <c r="B273" s="23">
        <f>RTOS_ON_TX!K273</f>
        <v>0.00005787037037</v>
      </c>
      <c r="C273" s="23">
        <f t="shared" si="3"/>
        <v>0.00003472222222</v>
      </c>
      <c r="E273" s="23">
        <f>RTOS_OFF_RX!N272</f>
        <v>0.00009259259259</v>
      </c>
      <c r="F273" s="23">
        <f>RTOS_ON_RX!N273</f>
        <v>0.00005787037037</v>
      </c>
      <c r="G273" s="23">
        <f t="shared" si="4"/>
        <v>0.00003472222222</v>
      </c>
    </row>
    <row r="274" ht="15.75" customHeight="1">
      <c r="A274" s="23">
        <f>RTOS_OFF_TX!K274</f>
        <v>0.00009259259259</v>
      </c>
      <c r="B274" s="23">
        <f>RTOS_ON_TX!K274</f>
        <v>0.00005787037037</v>
      </c>
      <c r="C274" s="23">
        <f t="shared" si="3"/>
        <v>0.00003472222222</v>
      </c>
      <c r="E274" s="23">
        <f>RTOS_OFF_RX!N273</f>
        <v>0.0001157407407</v>
      </c>
      <c r="F274" s="23">
        <f>RTOS_ON_RX!N274</f>
        <v>0.0001273148148</v>
      </c>
      <c r="G274" s="23">
        <f t="shared" si="4"/>
        <v>0.00001157407407</v>
      </c>
    </row>
    <row r="275" ht="15.75" customHeight="1">
      <c r="A275" s="23">
        <f>RTOS_OFF_TX!K275</f>
        <v>0.00009259259259</v>
      </c>
      <c r="B275" s="23">
        <f>RTOS_ON_TX!K275</f>
        <v>0.00005787037037</v>
      </c>
      <c r="C275" s="23">
        <f t="shared" si="3"/>
        <v>0.00003472222222</v>
      </c>
      <c r="E275" s="23">
        <f>RTOS_OFF_RX!N274</f>
        <v>0.0001041666667</v>
      </c>
      <c r="F275" s="23">
        <f>RTOS_ON_RX!N275</f>
        <v>0.00005787037037</v>
      </c>
      <c r="G275" s="23">
        <f t="shared" si="4"/>
        <v>0.0000462962963</v>
      </c>
    </row>
    <row r="276" ht="15.75" customHeight="1">
      <c r="A276" s="23">
        <f>RTOS_OFF_TX!K276</f>
        <v>0.00009259259259</v>
      </c>
      <c r="B276" s="23">
        <f>RTOS_ON_TX!K276</f>
        <v>0.00005787037037</v>
      </c>
      <c r="C276" s="23">
        <f t="shared" si="3"/>
        <v>0.00003472222222</v>
      </c>
      <c r="E276" s="23">
        <f>RTOS_OFF_RX!N275</f>
        <v>0.00009259259259</v>
      </c>
      <c r="F276" s="23">
        <f>RTOS_ON_RX!N276</f>
        <v>0.00005787037037</v>
      </c>
      <c r="G276" s="23">
        <f t="shared" si="4"/>
        <v>0.00003472222222</v>
      </c>
    </row>
    <row r="277" ht="15.75" customHeight="1">
      <c r="A277" s="23">
        <f>RTOS_OFF_TX!K277</f>
        <v>0.00009259259259</v>
      </c>
      <c r="B277" s="23">
        <f>RTOS_ON_TX!K277</f>
        <v>0.00005787037037</v>
      </c>
      <c r="C277" s="23">
        <f t="shared" si="3"/>
        <v>0.00003472222222</v>
      </c>
      <c r="E277" s="23">
        <f>RTOS_OFF_RX!N276</f>
        <v>0.0001851851852</v>
      </c>
      <c r="F277" s="23">
        <f>RTOS_ON_RX!N277</f>
        <v>0.00005787037037</v>
      </c>
      <c r="G277" s="23">
        <f t="shared" si="4"/>
        <v>0.0001273148148</v>
      </c>
    </row>
    <row r="278" ht="15.75" customHeight="1">
      <c r="A278" s="23">
        <f>RTOS_OFF_TX!K278</f>
        <v>0.00009259259259</v>
      </c>
      <c r="B278" s="23">
        <f>RTOS_ON_TX!K278</f>
        <v>0.00005787037037</v>
      </c>
      <c r="C278" s="23">
        <f t="shared" si="3"/>
        <v>0.00003472222222</v>
      </c>
      <c r="E278" s="23">
        <f>RTOS_OFF_RX!N277</f>
        <v>0.0001041666667</v>
      </c>
      <c r="F278" s="23">
        <f>RTOS_ON_RX!N278</f>
        <v>0.0001157407407</v>
      </c>
      <c r="G278" s="23">
        <f t="shared" si="4"/>
        <v>0.00001157407407</v>
      </c>
    </row>
    <row r="279" ht="15.75" customHeight="1">
      <c r="A279" s="23">
        <f>RTOS_OFF_TX!K279</f>
        <v>0.00009259259259</v>
      </c>
      <c r="B279" s="23">
        <f>RTOS_ON_TX!K279</f>
        <v>0.00005787037037</v>
      </c>
      <c r="C279" s="23">
        <f t="shared" si="3"/>
        <v>0.00003472222222</v>
      </c>
      <c r="E279" s="23">
        <f>RTOS_OFF_RX!N278</f>
        <v>0.00008101851852</v>
      </c>
      <c r="F279" s="23">
        <f>RTOS_ON_RX!N279</f>
        <v>0.00005787037037</v>
      </c>
      <c r="G279" s="23">
        <f t="shared" si="4"/>
        <v>0.00002314814815</v>
      </c>
    </row>
    <row r="280" ht="15.75" customHeight="1">
      <c r="A280" s="23">
        <f>RTOS_OFF_TX!K280</f>
        <v>0.00009259259259</v>
      </c>
      <c r="B280" s="23">
        <f>RTOS_ON_TX!K280</f>
        <v>0.00005787037037</v>
      </c>
      <c r="C280" s="23">
        <f t="shared" si="3"/>
        <v>0.00003472222222</v>
      </c>
      <c r="E280" s="23">
        <f>RTOS_OFF_RX!N279</f>
        <v>0.00009259259259</v>
      </c>
      <c r="F280" s="23">
        <f>RTOS_ON_RX!N280</f>
        <v>0.00005787037037</v>
      </c>
      <c r="G280" s="23">
        <f t="shared" si="4"/>
        <v>0.00003472222222</v>
      </c>
    </row>
    <row r="281" ht="15.75" customHeight="1">
      <c r="A281" s="23">
        <f>RTOS_OFF_TX!K281</f>
        <v>0.00009259259259</v>
      </c>
      <c r="B281" s="23">
        <f>RTOS_ON_TX!K281</f>
        <v>0.00006944444444</v>
      </c>
      <c r="C281" s="23">
        <f t="shared" si="3"/>
        <v>0.00002314814815</v>
      </c>
      <c r="E281" s="23">
        <f>RTOS_OFF_RX!N280</f>
        <v>0.0001851851852</v>
      </c>
      <c r="F281" s="23">
        <f>RTOS_ON_RX!N281</f>
        <v>0.00005787037037</v>
      </c>
      <c r="G281" s="23">
        <f t="shared" si="4"/>
        <v>0.0001273148148</v>
      </c>
    </row>
    <row r="282" ht="15.75" customHeight="1">
      <c r="A282" s="23">
        <f>RTOS_OFF_TX!K282</f>
        <v>0.00009259259259</v>
      </c>
      <c r="B282" s="23">
        <f>RTOS_ON_TX!K282</f>
        <v>0.00005787037037</v>
      </c>
      <c r="C282" s="23">
        <f t="shared" si="3"/>
        <v>0.00003472222222</v>
      </c>
      <c r="E282" s="23">
        <f>RTOS_OFF_RX!N281</f>
        <v>0.00009259259259</v>
      </c>
      <c r="F282" s="23">
        <f>RTOS_ON_RX!N282</f>
        <v>0.00005787037037</v>
      </c>
      <c r="G282" s="23">
        <f t="shared" si="4"/>
        <v>0.00003472222222</v>
      </c>
    </row>
    <row r="283" ht="15.75" customHeight="1">
      <c r="A283" s="23">
        <f>RTOS_OFF_TX!K283</f>
        <v>0.00009259259259</v>
      </c>
      <c r="B283" s="23">
        <f>RTOS_ON_TX!K283</f>
        <v>0.00005787037037</v>
      </c>
      <c r="C283" s="23">
        <f t="shared" si="3"/>
        <v>0.00003472222222</v>
      </c>
      <c r="E283" s="23">
        <f>RTOS_OFF_RX!N282</f>
        <v>0.00009259259259</v>
      </c>
      <c r="F283" s="23">
        <f>RTOS_ON_RX!N283</f>
        <v>0.00005787037037</v>
      </c>
      <c r="G283" s="23">
        <f t="shared" si="4"/>
        <v>0.00003472222222</v>
      </c>
    </row>
    <row r="284" ht="15.75" customHeight="1">
      <c r="A284" s="23">
        <f>RTOS_OFF_TX!K284</f>
        <v>0.00009259259259</v>
      </c>
      <c r="B284" s="23">
        <f>RTOS_ON_TX!K284</f>
        <v>0.00005787037037</v>
      </c>
      <c r="C284" s="23">
        <f t="shared" si="3"/>
        <v>0.00003472222222</v>
      </c>
      <c r="E284" s="23">
        <f>RTOS_OFF_RX!N283</f>
        <v>0.00009259259259</v>
      </c>
      <c r="F284" s="23">
        <f>RTOS_ON_RX!N284</f>
        <v>0.00005787037037</v>
      </c>
      <c r="G284" s="23">
        <f t="shared" si="4"/>
        <v>0.00003472222222</v>
      </c>
    </row>
    <row r="285" ht="15.75" customHeight="1">
      <c r="A285" s="23">
        <f>RTOS_OFF_TX!K285</f>
        <v>0.00009259259259</v>
      </c>
      <c r="B285" s="23">
        <f>RTOS_ON_TX!K285</f>
        <v>0.00005787037037</v>
      </c>
      <c r="C285" s="23">
        <f t="shared" si="3"/>
        <v>0.00003472222222</v>
      </c>
      <c r="E285" s="23">
        <f>RTOS_OFF_RX!N284</f>
        <v>0.0001851851852</v>
      </c>
      <c r="F285" s="23">
        <f>RTOS_ON_RX!N285</f>
        <v>0.0001157407407</v>
      </c>
      <c r="G285" s="23">
        <f t="shared" si="4"/>
        <v>0.00006944444444</v>
      </c>
    </row>
    <row r="286" ht="15.75" customHeight="1">
      <c r="A286" s="23">
        <f>RTOS_OFF_TX!K286</f>
        <v>0.00009259259259</v>
      </c>
      <c r="B286" s="23">
        <f>RTOS_ON_TX!K286</f>
        <v>0.00005787037037</v>
      </c>
      <c r="C286" s="23">
        <f t="shared" si="3"/>
        <v>0.00003472222222</v>
      </c>
      <c r="E286" s="23">
        <f>RTOS_OFF_RX!N285</f>
        <v>0.0001041666667</v>
      </c>
      <c r="F286" s="23">
        <f>RTOS_ON_RX!N286</f>
        <v>0.00005787037037</v>
      </c>
      <c r="G286" s="23">
        <f t="shared" si="4"/>
        <v>0.0000462962963</v>
      </c>
    </row>
    <row r="287" ht="15.75" customHeight="1">
      <c r="A287" s="23">
        <f>RTOS_OFF_TX!K287</f>
        <v>0.00009259259259</v>
      </c>
      <c r="B287" s="23">
        <f>RTOS_ON_TX!K287</f>
        <v>0.00005787037037</v>
      </c>
      <c r="C287" s="23">
        <f t="shared" si="3"/>
        <v>0.00003472222222</v>
      </c>
      <c r="E287" s="23">
        <f>RTOS_OFF_RX!N286</f>
        <v>0.00009259259259</v>
      </c>
      <c r="F287" s="23">
        <f>RTOS_ON_RX!N287</f>
        <v>0.0001157407407</v>
      </c>
      <c r="G287" s="23">
        <f t="shared" si="4"/>
        <v>0.00002314814815</v>
      </c>
    </row>
    <row r="288" ht="15.75" customHeight="1">
      <c r="A288" s="23">
        <f>RTOS_OFF_TX!K288</f>
        <v>0.00009259259259</v>
      </c>
      <c r="B288" s="23">
        <f>RTOS_ON_TX!K288</f>
        <v>0.00005787037037</v>
      </c>
      <c r="C288" s="23">
        <f t="shared" si="3"/>
        <v>0.00003472222222</v>
      </c>
      <c r="E288" s="23">
        <f>RTOS_OFF_RX!N287</f>
        <v>0.00009259259259</v>
      </c>
      <c r="F288" s="23">
        <f>RTOS_ON_RX!N288</f>
        <v>0.00005787037037</v>
      </c>
      <c r="G288" s="23">
        <f t="shared" si="4"/>
        <v>0.00003472222222</v>
      </c>
    </row>
    <row r="289" ht="15.75" customHeight="1">
      <c r="A289" s="23">
        <f>RTOS_OFF_TX!K289</f>
        <v>0.00009259259259</v>
      </c>
      <c r="B289" s="23">
        <f>RTOS_ON_TX!K289</f>
        <v>0.00005787037037</v>
      </c>
      <c r="C289" s="23">
        <f t="shared" si="3"/>
        <v>0.00003472222222</v>
      </c>
      <c r="E289" s="23">
        <f>RTOS_OFF_RX!N288</f>
        <v>0.0001851851852</v>
      </c>
      <c r="F289" s="23">
        <f>RTOS_ON_RX!N289</f>
        <v>0.00005787037037</v>
      </c>
      <c r="G289" s="23">
        <f t="shared" si="4"/>
        <v>0.0001273148148</v>
      </c>
    </row>
    <row r="290" ht="15.75" customHeight="1">
      <c r="A290" s="23">
        <f>RTOS_OFF_TX!K290</f>
        <v>0.00009259259259</v>
      </c>
      <c r="B290" s="23">
        <f>RTOS_ON_TX!K290</f>
        <v>0.00005787037037</v>
      </c>
      <c r="C290" s="23">
        <f t="shared" si="3"/>
        <v>0.00003472222222</v>
      </c>
      <c r="E290" s="23">
        <f>RTOS_OFF_RX!N289</f>
        <v>0.00009259259259</v>
      </c>
      <c r="F290" s="23">
        <f>RTOS_ON_RX!N290</f>
        <v>0.00005787037037</v>
      </c>
      <c r="G290" s="23">
        <f t="shared" si="4"/>
        <v>0.00003472222222</v>
      </c>
    </row>
    <row r="291" ht="15.75" customHeight="1">
      <c r="A291" s="23">
        <f>RTOS_OFF_TX!K291</f>
        <v>0.00009259259259</v>
      </c>
      <c r="B291" s="23">
        <f>RTOS_ON_TX!K291</f>
        <v>0.00005787037037</v>
      </c>
      <c r="C291" s="23">
        <f t="shared" si="3"/>
        <v>0.00003472222222</v>
      </c>
      <c r="E291" s="23">
        <f>RTOS_OFF_RX!N290</f>
        <v>0.00009259259259</v>
      </c>
      <c r="F291" s="23">
        <f>RTOS_ON_RX!N291</f>
        <v>0.0001157407407</v>
      </c>
      <c r="G291" s="23">
        <f t="shared" si="4"/>
        <v>0.00002314814815</v>
      </c>
    </row>
    <row r="292" ht="15.75" customHeight="1">
      <c r="A292" s="23">
        <f>RTOS_OFF_TX!K292</f>
        <v>0.00009259259259</v>
      </c>
      <c r="B292" s="23">
        <f>RTOS_ON_TX!K292</f>
        <v>0.00005787037037</v>
      </c>
      <c r="C292" s="23">
        <f t="shared" si="3"/>
        <v>0.00003472222222</v>
      </c>
      <c r="E292" s="23">
        <f>RTOS_OFF_RX!N291</f>
        <v>0.00009259259259</v>
      </c>
      <c r="F292" s="23">
        <f>RTOS_ON_RX!N292</f>
        <v>0.00005787037037</v>
      </c>
      <c r="G292" s="23">
        <f t="shared" si="4"/>
        <v>0.00003472222222</v>
      </c>
    </row>
    <row r="293" ht="15.75" customHeight="1">
      <c r="A293" s="23">
        <f>RTOS_OFF_TX!K293</f>
        <v>0.0001041666667</v>
      </c>
      <c r="B293" s="23">
        <f>RTOS_ON_TX!K293</f>
        <v>0.00005787037037</v>
      </c>
      <c r="C293" s="23">
        <f t="shared" si="3"/>
        <v>0.0000462962963</v>
      </c>
      <c r="E293" s="23">
        <f>RTOS_OFF_RX!N292</f>
        <v>0.0001851851852</v>
      </c>
      <c r="F293" s="23">
        <f>RTOS_ON_RX!N293</f>
        <v>0.00005787037037</v>
      </c>
      <c r="G293" s="23">
        <f t="shared" si="4"/>
        <v>0.0001273148148</v>
      </c>
    </row>
    <row r="294" ht="15.75" customHeight="1">
      <c r="A294" s="23">
        <f>RTOS_OFF_TX!K294</f>
        <v>0.00009259259259</v>
      </c>
      <c r="B294" s="23">
        <f>RTOS_ON_TX!K294</f>
        <v>0.00005787037037</v>
      </c>
      <c r="C294" s="23">
        <f t="shared" si="3"/>
        <v>0.00003472222222</v>
      </c>
      <c r="E294" s="23">
        <f>RTOS_OFF_RX!N293</f>
        <v>0.00009259259259</v>
      </c>
      <c r="F294" s="23">
        <f>RTOS_ON_RX!N294</f>
        <v>0.00005787037037</v>
      </c>
      <c r="G294" s="23">
        <f t="shared" si="4"/>
        <v>0.00003472222222</v>
      </c>
    </row>
    <row r="295" ht="15.75" customHeight="1">
      <c r="A295" s="23">
        <f>RTOS_OFF_TX!K295</f>
        <v>0.00009259259259</v>
      </c>
      <c r="B295" s="23">
        <f>RTOS_ON_TX!K295</f>
        <v>0.00005787037037</v>
      </c>
      <c r="C295" s="23">
        <f t="shared" si="3"/>
        <v>0.00003472222222</v>
      </c>
      <c r="E295" s="23">
        <f>RTOS_OFF_RX!N294</f>
        <v>0.00009259259259</v>
      </c>
      <c r="F295" s="23">
        <f>RTOS_ON_RX!N295</f>
        <v>0.00005787037037</v>
      </c>
      <c r="G295" s="23">
        <f t="shared" si="4"/>
        <v>0.00003472222222</v>
      </c>
    </row>
    <row r="296" ht="15.75" customHeight="1">
      <c r="A296" s="23">
        <f>RTOS_OFF_TX!K296</f>
        <v>0.00009259259259</v>
      </c>
      <c r="B296" s="23">
        <f>RTOS_ON_TX!K296</f>
        <v>0.00005787037037</v>
      </c>
      <c r="C296" s="23">
        <f t="shared" si="3"/>
        <v>0.00003472222222</v>
      </c>
      <c r="E296" s="23">
        <f>RTOS_OFF_RX!N295</f>
        <v>0.00009259259259</v>
      </c>
      <c r="F296" s="23">
        <f>RTOS_ON_RX!N296</f>
        <v>0.00005787037037</v>
      </c>
      <c r="G296" s="23">
        <f t="shared" si="4"/>
        <v>0.00003472222222</v>
      </c>
    </row>
    <row r="297" ht="15.75" customHeight="1">
      <c r="A297" s="23">
        <f>RTOS_OFF_TX!K297</f>
        <v>0.00009259259259</v>
      </c>
      <c r="B297" s="23">
        <f>RTOS_ON_TX!K297</f>
        <v>0.00005787037037</v>
      </c>
      <c r="C297" s="23">
        <f t="shared" si="3"/>
        <v>0.00003472222222</v>
      </c>
      <c r="E297" s="23">
        <f>RTOS_OFF_RX!N296</f>
        <v>0.00009259259259</v>
      </c>
      <c r="F297" s="23">
        <f>RTOS_ON_RX!N297</f>
        <v>0.00005787037037</v>
      </c>
      <c r="G297" s="23">
        <f t="shared" si="4"/>
        <v>0.00003472222222</v>
      </c>
    </row>
    <row r="298" ht="15.75" customHeight="1">
      <c r="A298" s="23">
        <f>RTOS_OFF_TX!K298</f>
        <v>0.00009259259259</v>
      </c>
      <c r="B298" s="23">
        <f>RTOS_ON_TX!K298</f>
        <v>0.00005787037037</v>
      </c>
      <c r="C298" s="23">
        <f t="shared" si="3"/>
        <v>0.00003472222222</v>
      </c>
      <c r="E298" s="23">
        <f>RTOS_OFF_RX!N297</f>
        <v>0.00009259259259</v>
      </c>
      <c r="F298" s="23">
        <f>RTOS_ON_RX!N298</f>
        <v>0.0001157407407</v>
      </c>
      <c r="G298" s="23">
        <f t="shared" si="4"/>
        <v>0.00002314814815</v>
      </c>
    </row>
    <row r="299" ht="15.75" customHeight="1">
      <c r="A299" s="23">
        <f>RTOS_OFF_TX!K299</f>
        <v>0.00009259259259</v>
      </c>
      <c r="B299" s="23">
        <f>RTOS_ON_TX!K299</f>
        <v>0.00005787037037</v>
      </c>
      <c r="C299" s="23">
        <f t="shared" si="3"/>
        <v>0.00003472222222</v>
      </c>
      <c r="E299" s="23">
        <f>RTOS_OFF_RX!N298</f>
        <v>0.00009259259259</v>
      </c>
      <c r="F299" s="23">
        <f>RTOS_ON_RX!N299</f>
        <v>0.00006944444444</v>
      </c>
      <c r="G299" s="23">
        <f t="shared" si="4"/>
        <v>0.00002314814815</v>
      </c>
    </row>
    <row r="300" ht="15.75" customHeight="1">
      <c r="A300" s="23">
        <f>RTOS_OFF_TX!K300</f>
        <v>0.00009259259259</v>
      </c>
      <c r="B300" s="23">
        <f>RTOS_ON_TX!K300</f>
        <v>0.00005787037037</v>
      </c>
      <c r="C300" s="23">
        <f t="shared" si="3"/>
        <v>0.00003472222222</v>
      </c>
      <c r="E300" s="23">
        <f>RTOS_OFF_RX!N299</f>
        <v>0.00009259259259</v>
      </c>
      <c r="F300" s="23">
        <f>RTOS_ON_RX!N300</f>
        <v>0.0000462962963</v>
      </c>
      <c r="G300" s="23">
        <f t="shared" si="4"/>
        <v>0.0000462962963</v>
      </c>
    </row>
    <row r="301" ht="15.75" customHeight="1">
      <c r="A301" s="23">
        <f>RTOS_OFF_TX!K301</f>
        <v>0.00009259259259</v>
      </c>
      <c r="B301" s="23">
        <f>RTOS_ON_TX!K301</f>
        <v>0.00005787037037</v>
      </c>
      <c r="C301" s="23">
        <f t="shared" si="3"/>
        <v>0.00003472222222</v>
      </c>
      <c r="E301" s="23">
        <f>RTOS_OFF_RX!N300</f>
        <v>0.00009259259259</v>
      </c>
      <c r="F301" s="23">
        <f>RTOS_ON_RX!N301</f>
        <v>0.00005787037037</v>
      </c>
      <c r="G301" s="23">
        <f t="shared" si="4"/>
        <v>0.00003472222222</v>
      </c>
    </row>
    <row r="302" ht="15.75" customHeight="1">
      <c r="A302" s="23">
        <f>RTOS_OFF_TX!K302</f>
        <v>0.00009259259259</v>
      </c>
      <c r="B302" s="23">
        <f>RTOS_ON_TX!K302</f>
        <v>0.00005787037037</v>
      </c>
      <c r="C302" s="23">
        <f t="shared" si="3"/>
        <v>0.00003472222222</v>
      </c>
      <c r="E302" s="23">
        <f>RTOS_OFF_RX!N301</f>
        <v>0.0001967592593</v>
      </c>
      <c r="F302" s="23">
        <f>RTOS_ON_RX!N302</f>
        <v>0.00005787037037</v>
      </c>
      <c r="G302" s="23">
        <f t="shared" si="4"/>
        <v>0.0001388888889</v>
      </c>
    </row>
    <row r="303" ht="15.75" customHeight="1">
      <c r="A303" s="23">
        <f>RTOS_OFF_TX!K303</f>
        <v>0.00009259259259</v>
      </c>
      <c r="B303" s="23">
        <f>RTOS_ON_TX!K303</f>
        <v>0.00005787037037</v>
      </c>
      <c r="C303" s="23">
        <f t="shared" si="3"/>
        <v>0.00003472222222</v>
      </c>
      <c r="E303" s="23">
        <f>RTOS_OFF_RX!N302</f>
        <v>0.00008101851852</v>
      </c>
      <c r="F303" s="23">
        <f>RTOS_ON_RX!N303</f>
        <v>0.00005787037037</v>
      </c>
      <c r="G303" s="23">
        <f t="shared" si="4"/>
        <v>0.00002314814815</v>
      </c>
    </row>
    <row r="304" ht="15.75" customHeight="1">
      <c r="A304" s="23">
        <f>RTOS_OFF_TX!K304</f>
        <v>0.00009259259259</v>
      </c>
      <c r="B304" s="23">
        <f>RTOS_ON_TX!K304</f>
        <v>0.00005787037037</v>
      </c>
      <c r="C304" s="23">
        <f t="shared" si="3"/>
        <v>0.00003472222222</v>
      </c>
      <c r="E304" s="23">
        <f>RTOS_OFF_RX!N303</f>
        <v>0.0001041666667</v>
      </c>
      <c r="F304" s="23">
        <f>RTOS_ON_RX!N304</f>
        <v>0.00006944444444</v>
      </c>
      <c r="G304" s="23">
        <f t="shared" si="4"/>
        <v>0.00003472222222</v>
      </c>
    </row>
    <row r="305" ht="15.75" customHeight="1">
      <c r="A305" s="23">
        <f>RTOS_OFF_TX!K305</f>
        <v>0.00009259259259</v>
      </c>
      <c r="B305" s="23">
        <f>RTOS_ON_TX!K305</f>
        <v>0.00005787037037</v>
      </c>
      <c r="C305" s="23">
        <f t="shared" si="3"/>
        <v>0.00003472222222</v>
      </c>
      <c r="E305" s="23">
        <f>RTOS_OFF_RX!N304</f>
        <v>0.00009259259259</v>
      </c>
      <c r="F305" s="23">
        <f>RTOS_ON_RX!N305</f>
        <v>0.0001157407407</v>
      </c>
      <c r="G305" s="23">
        <f t="shared" si="4"/>
        <v>0.00002314814815</v>
      </c>
    </row>
    <row r="306" ht="15.75" customHeight="1">
      <c r="A306" s="23">
        <f>RTOS_OFF_TX!K306</f>
        <v>0.00009259259259</v>
      </c>
      <c r="B306" s="23">
        <f>RTOS_ON_TX!K306</f>
        <v>0.00005787037037</v>
      </c>
      <c r="C306" s="23">
        <f t="shared" si="3"/>
        <v>0.00003472222222</v>
      </c>
      <c r="E306" s="23">
        <f>RTOS_OFF_RX!N305</f>
        <v>0.00009259259259</v>
      </c>
      <c r="F306" s="23">
        <f>RTOS_ON_RX!N306</f>
        <v>0.0000462962963</v>
      </c>
      <c r="G306" s="23">
        <f t="shared" si="4"/>
        <v>0.0000462962963</v>
      </c>
    </row>
    <row r="307" ht="15.75" customHeight="1">
      <c r="A307" s="23">
        <f>RTOS_OFF_TX!K307</f>
        <v>0.00009259259259</v>
      </c>
      <c r="B307" s="23">
        <f>RTOS_ON_TX!K307</f>
        <v>0.00005787037037</v>
      </c>
      <c r="C307" s="23">
        <f t="shared" si="3"/>
        <v>0.00003472222222</v>
      </c>
      <c r="E307" s="23">
        <f>RTOS_OFF_RX!N306</f>
        <v>0.00009259259259</v>
      </c>
      <c r="F307" s="23">
        <f>RTOS_ON_RX!N307</f>
        <v>0.00006944444444</v>
      </c>
      <c r="G307" s="23">
        <f t="shared" si="4"/>
        <v>0.00002314814815</v>
      </c>
    </row>
    <row r="308" ht="15.75" customHeight="1">
      <c r="A308" s="23">
        <f>RTOS_OFF_TX!K308</f>
        <v>0.00009259259259</v>
      </c>
      <c r="B308" s="23">
        <f>RTOS_ON_TX!K308</f>
        <v>0.00005787037037</v>
      </c>
      <c r="C308" s="23">
        <f t="shared" si="3"/>
        <v>0.00003472222222</v>
      </c>
      <c r="E308" s="23">
        <f>RTOS_OFF_RX!N307</f>
        <v>0.00009259259259</v>
      </c>
      <c r="F308" s="23">
        <f>RTOS_ON_RX!N308</f>
        <v>0.00005787037037</v>
      </c>
      <c r="G308" s="23">
        <f t="shared" si="4"/>
        <v>0.00003472222222</v>
      </c>
    </row>
    <row r="309" ht="15.75" customHeight="1">
      <c r="A309" s="23">
        <f>RTOS_OFF_TX!K309</f>
        <v>0.00009259259259</v>
      </c>
      <c r="B309" s="23">
        <f>RTOS_ON_TX!K309</f>
        <v>0.00005787037037</v>
      </c>
      <c r="C309" s="23">
        <f t="shared" si="3"/>
        <v>0.00003472222222</v>
      </c>
      <c r="E309" s="23">
        <f>RTOS_OFF_RX!N308</f>
        <v>0.00009259259259</v>
      </c>
      <c r="F309" s="23">
        <f>RTOS_ON_RX!N309</f>
        <v>0.00005787037037</v>
      </c>
      <c r="G309" s="23">
        <f t="shared" si="4"/>
        <v>0.00003472222222</v>
      </c>
    </row>
    <row r="310" ht="15.75" customHeight="1">
      <c r="A310" s="23">
        <f>RTOS_OFF_TX!K310</f>
        <v>0.0001041666667</v>
      </c>
      <c r="B310" s="23">
        <f>RTOS_ON_TX!K310</f>
        <v>0.00005787037037</v>
      </c>
      <c r="C310" s="23">
        <f t="shared" si="3"/>
        <v>0.0000462962963</v>
      </c>
      <c r="E310" s="23">
        <f>RTOS_OFF_RX!N309</f>
        <v>0.00009259259259</v>
      </c>
      <c r="F310" s="23">
        <f>RTOS_ON_RX!N310</f>
        <v>0.00005787037037</v>
      </c>
      <c r="G310" s="23">
        <f t="shared" si="4"/>
        <v>0.00003472222222</v>
      </c>
    </row>
    <row r="311" ht="15.75" customHeight="1">
      <c r="A311" s="23">
        <f>RTOS_OFF_TX!K311</f>
        <v>0.0001041666667</v>
      </c>
      <c r="B311" s="23">
        <f>RTOS_ON_TX!K311</f>
        <v>0.00005787037037</v>
      </c>
      <c r="C311" s="23">
        <f t="shared" si="3"/>
        <v>0.0000462962963</v>
      </c>
      <c r="E311" s="23">
        <f>RTOS_OFF_RX!N310</f>
        <v>0.0001851851852</v>
      </c>
      <c r="F311" s="23">
        <f>RTOS_ON_RX!N311</f>
        <v>0.00005787037037</v>
      </c>
      <c r="G311" s="23">
        <f t="shared" si="4"/>
        <v>0.0001273148148</v>
      </c>
    </row>
    <row r="312" ht="15.75" customHeight="1">
      <c r="A312" s="23">
        <f>RTOS_OFF_TX!K312</f>
        <v>0.00009259259259</v>
      </c>
      <c r="B312" s="23">
        <f>RTOS_ON_TX!K312</f>
        <v>0.00005787037037</v>
      </c>
      <c r="C312" s="23">
        <f t="shared" si="3"/>
        <v>0.00003472222222</v>
      </c>
      <c r="E312" s="23">
        <f>RTOS_OFF_RX!N311</f>
        <v>0.00009259259259</v>
      </c>
      <c r="F312" s="23">
        <f>RTOS_ON_RX!N312</f>
        <v>0.0001157407407</v>
      </c>
      <c r="G312" s="23">
        <f t="shared" si="4"/>
        <v>0.00002314814815</v>
      </c>
    </row>
    <row r="313" ht="15.75" customHeight="1">
      <c r="A313" s="23">
        <f>RTOS_OFF_TX!K313</f>
        <v>0.00009259259259</v>
      </c>
      <c r="B313" s="23">
        <f>RTOS_ON_TX!K313</f>
        <v>0.00005787037037</v>
      </c>
      <c r="C313" s="23">
        <f t="shared" si="3"/>
        <v>0.00003472222222</v>
      </c>
      <c r="E313" s="23">
        <f>RTOS_OFF_RX!N312</f>
        <v>0.00009259259259</v>
      </c>
      <c r="F313" s="23">
        <f>RTOS_ON_RX!N313</f>
        <v>0.00005787037037</v>
      </c>
      <c r="G313" s="23">
        <f t="shared" si="4"/>
        <v>0.00003472222222</v>
      </c>
    </row>
    <row r="314" ht="15.75" customHeight="1">
      <c r="A314" s="23">
        <f>RTOS_OFF_TX!K314</f>
        <v>0.00009259259259</v>
      </c>
      <c r="B314" s="23">
        <f>RTOS_ON_TX!K314</f>
        <v>0.00005787037037</v>
      </c>
      <c r="C314" s="23">
        <f t="shared" si="3"/>
        <v>0.00003472222222</v>
      </c>
      <c r="E314" s="23">
        <f>RTOS_OFF_RX!N313</f>
        <v>0.00009259259259</v>
      </c>
      <c r="F314" s="23">
        <f>RTOS_ON_RX!N314</f>
        <v>0.00005787037037</v>
      </c>
      <c r="G314" s="23">
        <f t="shared" si="4"/>
        <v>0.00003472222222</v>
      </c>
    </row>
    <row r="315" ht="15.75" customHeight="1">
      <c r="A315" s="23">
        <f>RTOS_OFF_TX!K315</f>
        <v>0.00009259259259</v>
      </c>
      <c r="B315" s="23">
        <f>RTOS_ON_TX!K315</f>
        <v>0.00005787037037</v>
      </c>
      <c r="C315" s="23">
        <f t="shared" si="3"/>
        <v>0.00003472222222</v>
      </c>
      <c r="E315" s="23">
        <f>RTOS_OFF_RX!N314</f>
        <v>0.00009259259259</v>
      </c>
      <c r="F315" s="23">
        <f>RTOS_ON_RX!N315</f>
        <v>0.00005787037037</v>
      </c>
      <c r="G315" s="23">
        <f t="shared" si="4"/>
        <v>0.00003472222222</v>
      </c>
    </row>
    <row r="316" ht="15.75" customHeight="1">
      <c r="A316" s="23">
        <f>RTOS_OFF_TX!K316</f>
        <v>0.0001041666667</v>
      </c>
      <c r="B316" s="23">
        <f>RTOS_ON_TX!K316</f>
        <v>0.00005787037037</v>
      </c>
      <c r="C316" s="23">
        <f t="shared" si="3"/>
        <v>0.0000462962963</v>
      </c>
      <c r="E316" s="23">
        <f>RTOS_OFF_RX!N315</f>
        <v>0.00009259259259</v>
      </c>
      <c r="F316" s="23">
        <f>RTOS_ON_RX!N316</f>
        <v>0.00005787037037</v>
      </c>
      <c r="G316" s="23">
        <f t="shared" si="4"/>
        <v>0.00003472222222</v>
      </c>
    </row>
    <row r="317" ht="15.75" customHeight="1">
      <c r="A317" s="23">
        <f>RTOS_OFF_TX!K317</f>
        <v>0.00009259259259</v>
      </c>
      <c r="B317" s="23">
        <f>RTOS_ON_TX!K317</f>
        <v>0.00006944444444</v>
      </c>
      <c r="C317" s="23">
        <f t="shared" si="3"/>
        <v>0.00002314814815</v>
      </c>
      <c r="E317" s="23">
        <f>RTOS_OFF_RX!N316</f>
        <v>0.0001851851852</v>
      </c>
      <c r="F317" s="23">
        <f>RTOS_ON_RX!N317</f>
        <v>0.00005787037037</v>
      </c>
      <c r="G317" s="23">
        <f t="shared" si="4"/>
        <v>0.0001273148148</v>
      </c>
    </row>
    <row r="318" ht="15.75" customHeight="1">
      <c r="A318" s="23">
        <f>RTOS_OFF_TX!K318</f>
        <v>0.00009259259259</v>
      </c>
      <c r="B318" s="23">
        <f>RTOS_ON_TX!K318</f>
        <v>0.00005787037037</v>
      </c>
      <c r="C318" s="23">
        <f t="shared" si="3"/>
        <v>0.00003472222222</v>
      </c>
      <c r="E318" s="23">
        <f>RTOS_OFF_RX!N317</f>
        <v>0.00009259259259</v>
      </c>
      <c r="F318" s="23">
        <f>RTOS_ON_RX!N318</f>
        <v>0.00005787037037</v>
      </c>
      <c r="G318" s="23">
        <f t="shared" si="4"/>
        <v>0.00003472222222</v>
      </c>
    </row>
    <row r="319" ht="15.75" customHeight="1">
      <c r="A319" s="23">
        <f>RTOS_OFF_TX!K319</f>
        <v>0.00009259259259</v>
      </c>
      <c r="B319" s="23">
        <f>RTOS_ON_TX!K319</f>
        <v>0.00005787037037</v>
      </c>
      <c r="C319" s="23">
        <f t="shared" si="3"/>
        <v>0.00003472222222</v>
      </c>
      <c r="E319" s="23">
        <f>RTOS_OFF_RX!N318</f>
        <v>0.00009259259259</v>
      </c>
      <c r="F319" s="23">
        <f>RTOS_ON_RX!N319</f>
        <v>0.0001157407407</v>
      </c>
      <c r="G319" s="23">
        <f t="shared" si="4"/>
        <v>0.00002314814815</v>
      </c>
    </row>
    <row r="320" ht="15.75" customHeight="1">
      <c r="A320" s="23">
        <f>RTOS_OFF_TX!K320</f>
        <v>0.00009259259259</v>
      </c>
      <c r="B320" s="23">
        <f>RTOS_ON_TX!K320</f>
        <v>0.00005787037037</v>
      </c>
      <c r="C320" s="23">
        <f t="shared" si="3"/>
        <v>0.00003472222222</v>
      </c>
      <c r="E320" s="23">
        <f>RTOS_OFF_RX!N319</f>
        <v>0.0001851851852</v>
      </c>
      <c r="F320" s="23">
        <f>RTOS_ON_RX!N320</f>
        <v>0.00005787037037</v>
      </c>
      <c r="G320" s="23">
        <f t="shared" si="4"/>
        <v>0.0001273148148</v>
      </c>
    </row>
    <row r="321" ht="15.75" customHeight="1">
      <c r="A321" s="23">
        <f>RTOS_OFF_TX!K321</f>
        <v>0.00009259259259</v>
      </c>
      <c r="B321" s="23">
        <f>RTOS_ON_TX!K321</f>
        <v>0.00005787037037</v>
      </c>
      <c r="C321" s="23">
        <f t="shared" si="3"/>
        <v>0.00003472222222</v>
      </c>
      <c r="E321" s="23">
        <f>RTOS_OFF_RX!N320</f>
        <v>0.00009259259259</v>
      </c>
      <c r="F321" s="23">
        <f>RTOS_ON_RX!N321</f>
        <v>0.00005787037037</v>
      </c>
      <c r="G321" s="23">
        <f t="shared" si="4"/>
        <v>0.00003472222222</v>
      </c>
    </row>
    <row r="322" ht="15.75" customHeight="1">
      <c r="A322" s="23">
        <f>RTOS_OFF_TX!K322</f>
        <v>0.00009259259259</v>
      </c>
      <c r="B322" s="23">
        <f>RTOS_ON_TX!K322</f>
        <v>0.00005787037037</v>
      </c>
      <c r="C322" s="23">
        <f t="shared" si="3"/>
        <v>0.00003472222222</v>
      </c>
      <c r="E322" s="23">
        <f>RTOS_OFF_RX!N321</f>
        <v>0.00009259259259</v>
      </c>
      <c r="F322" s="23">
        <f>RTOS_ON_RX!N322</f>
        <v>0.00005787037037</v>
      </c>
      <c r="G322" s="23">
        <f t="shared" si="4"/>
        <v>0.00003472222222</v>
      </c>
    </row>
    <row r="323" ht="15.75" customHeight="1">
      <c r="A323" s="23">
        <f>RTOS_OFF_TX!K323</f>
        <v>0.00009259259259</v>
      </c>
      <c r="B323" s="23">
        <f>RTOS_ON_TX!K323</f>
        <v>0.00005787037037</v>
      </c>
      <c r="C323" s="23">
        <f t="shared" si="3"/>
        <v>0.00003472222222</v>
      </c>
      <c r="E323" s="23">
        <f>RTOS_OFF_RX!N322</f>
        <v>0.00009259259259</v>
      </c>
      <c r="F323" s="23">
        <f>RTOS_ON_RX!N323</f>
        <v>0.00005787037037</v>
      </c>
      <c r="G323" s="23">
        <f t="shared" si="4"/>
        <v>0.00003472222222</v>
      </c>
    </row>
    <row r="324" ht="15.75" customHeight="1">
      <c r="A324" s="23">
        <f>RTOS_OFF_TX!K324</f>
        <v>0.00009259259259</v>
      </c>
      <c r="B324" s="23">
        <f>RTOS_ON_TX!K324</f>
        <v>0.00005787037037</v>
      </c>
      <c r="C324" s="23">
        <f t="shared" si="3"/>
        <v>0.00003472222222</v>
      </c>
      <c r="E324" s="23">
        <f>RTOS_OFF_RX!N323</f>
        <v>0.0002777777778</v>
      </c>
      <c r="F324" s="23">
        <f>RTOS_ON_RX!N324</f>
        <v>0.00005787037037</v>
      </c>
      <c r="G324" s="23">
        <f t="shared" si="4"/>
        <v>0.0002199074074</v>
      </c>
    </row>
    <row r="325" ht="15.75" customHeight="1">
      <c r="A325" s="23">
        <f>RTOS_OFF_TX!K325</f>
        <v>0.0001041666667</v>
      </c>
      <c r="B325" s="23">
        <f>RTOS_ON_TX!K325</f>
        <v>0.00005787037037</v>
      </c>
      <c r="C325" s="23">
        <f t="shared" si="3"/>
        <v>0.0000462962963</v>
      </c>
      <c r="E325" s="23">
        <f>RTOS_OFF_RX!N324</f>
        <v>0.0001041666667</v>
      </c>
      <c r="F325" s="23">
        <f>RTOS_ON_RX!N325</f>
        <v>0.00005787037037</v>
      </c>
      <c r="G325" s="23">
        <f t="shared" si="4"/>
        <v>0.0000462962963</v>
      </c>
    </row>
    <row r="326" ht="15.75" customHeight="1">
      <c r="A326" s="23">
        <f>RTOS_OFF_TX!K326</f>
        <v>0.00009259259259</v>
      </c>
      <c r="B326" s="23">
        <f>RTOS_ON_TX!K326</f>
        <v>0.00005787037037</v>
      </c>
      <c r="C326" s="23">
        <f t="shared" si="3"/>
        <v>0.00003472222222</v>
      </c>
      <c r="E326" s="23">
        <f>RTOS_OFF_RX!N325</f>
        <v>0.00009259259259</v>
      </c>
      <c r="F326" s="23">
        <f>RTOS_ON_RX!N326</f>
        <v>0.0001157407407</v>
      </c>
      <c r="G326" s="23">
        <f t="shared" si="4"/>
        <v>0.00002314814815</v>
      </c>
    </row>
    <row r="327" ht="15.75" customHeight="1">
      <c r="A327" s="23">
        <f>RTOS_OFF_TX!K327</f>
        <v>0.00009259259259</v>
      </c>
      <c r="B327" s="23">
        <f>RTOS_ON_TX!K327</f>
        <v>0.00005787037037</v>
      </c>
      <c r="C327" s="23">
        <f t="shared" si="3"/>
        <v>0.00003472222222</v>
      </c>
      <c r="E327" s="23">
        <f>RTOS_OFF_RX!N326</f>
        <v>0.00009259259259</v>
      </c>
      <c r="F327" s="23">
        <f>RTOS_ON_RX!N327</f>
        <v>0.00005787037037</v>
      </c>
      <c r="G327" s="23">
        <f t="shared" si="4"/>
        <v>0.00003472222222</v>
      </c>
    </row>
    <row r="328" ht="15.75" customHeight="1">
      <c r="A328" s="23">
        <f>RTOS_OFF_TX!K328</f>
        <v>0.00009259259259</v>
      </c>
      <c r="B328" s="23">
        <f>RTOS_ON_TX!K328</f>
        <v>0.00005787037037</v>
      </c>
      <c r="C328" s="23">
        <f t="shared" si="3"/>
        <v>0.00003472222222</v>
      </c>
      <c r="E328" s="23">
        <f>RTOS_OFF_RX!N327</f>
        <v>0.00009259259259</v>
      </c>
      <c r="F328" s="23">
        <f>RTOS_ON_RX!N328</f>
        <v>0.00005787037037</v>
      </c>
      <c r="G328" s="23">
        <f t="shared" si="4"/>
        <v>0.00003472222222</v>
      </c>
    </row>
    <row r="329" ht="15.75" customHeight="1">
      <c r="A329" s="23">
        <f>RTOS_OFF_TX!K329</f>
        <v>0.00009259259259</v>
      </c>
      <c r="B329" s="23">
        <f>RTOS_ON_TX!K329</f>
        <v>0.00005787037037</v>
      </c>
      <c r="C329" s="23">
        <f t="shared" si="3"/>
        <v>0.00003472222222</v>
      </c>
      <c r="E329" s="23">
        <f>RTOS_OFF_RX!N328</f>
        <v>0.0001851851852</v>
      </c>
      <c r="F329" s="23">
        <f>RTOS_ON_RX!N329</f>
        <v>0.00005787037037</v>
      </c>
      <c r="G329" s="23">
        <f t="shared" si="4"/>
        <v>0.0001273148148</v>
      </c>
    </row>
    <row r="330" ht="15.75" customHeight="1">
      <c r="A330" s="23">
        <f>RTOS_OFF_TX!K330</f>
        <v>0.00009259259259</v>
      </c>
      <c r="B330" s="23">
        <f>RTOS_ON_TX!K330</f>
        <v>0.00005787037037</v>
      </c>
      <c r="C330" s="23">
        <f t="shared" si="3"/>
        <v>0.00003472222222</v>
      </c>
      <c r="E330" s="23">
        <f>RTOS_OFF_RX!N329</f>
        <v>0.00009259259259</v>
      </c>
      <c r="F330" s="23">
        <f>RTOS_ON_RX!N330</f>
        <v>0.00005787037037</v>
      </c>
      <c r="G330" s="23">
        <f t="shared" si="4"/>
        <v>0.00003472222222</v>
      </c>
    </row>
    <row r="331" ht="15.75" customHeight="1">
      <c r="A331" s="23">
        <f>RTOS_OFF_TX!K331</f>
        <v>0.00009259259259</v>
      </c>
      <c r="B331" s="23">
        <f>RTOS_ON_TX!K331</f>
        <v>0.00005787037037</v>
      </c>
      <c r="C331" s="23">
        <f t="shared" si="3"/>
        <v>0.00003472222222</v>
      </c>
      <c r="E331" s="23">
        <f>RTOS_OFF_RX!N330</f>
        <v>0.00009259259259</v>
      </c>
      <c r="F331" s="23">
        <f>RTOS_ON_RX!N331</f>
        <v>0.00005787037037</v>
      </c>
      <c r="G331" s="23">
        <f t="shared" si="4"/>
        <v>0.00003472222222</v>
      </c>
    </row>
    <row r="332" ht="15.75" customHeight="1">
      <c r="A332" s="23">
        <f>RTOS_OFF_TX!K332</f>
        <v>0.00009259259259</v>
      </c>
      <c r="B332" s="23">
        <f>RTOS_ON_TX!K332</f>
        <v>0.00005787037037</v>
      </c>
      <c r="C332" s="23">
        <f t="shared" si="3"/>
        <v>0.00003472222222</v>
      </c>
      <c r="E332" s="23">
        <f>RTOS_OFF_RX!N331</f>
        <v>0.00009259259259</v>
      </c>
      <c r="F332" s="23">
        <f>RTOS_ON_RX!N332</f>
        <v>0.00006944444444</v>
      </c>
      <c r="G332" s="23">
        <f t="shared" si="4"/>
        <v>0.00002314814815</v>
      </c>
    </row>
    <row r="333" ht="15.75" customHeight="1">
      <c r="A333" s="23">
        <f>RTOS_OFF_TX!K333</f>
        <v>0.00009259259259</v>
      </c>
      <c r="B333" s="23">
        <f>RTOS_ON_TX!K333</f>
        <v>0.00005787037037</v>
      </c>
      <c r="C333" s="23">
        <f t="shared" si="3"/>
        <v>0.00003472222222</v>
      </c>
      <c r="E333" s="23">
        <f>RTOS_OFF_RX!N332</f>
        <v>0.00009259259259</v>
      </c>
      <c r="F333" s="23">
        <f>RTOS_ON_RX!N333</f>
        <v>0.0000462962963</v>
      </c>
      <c r="G333" s="23">
        <f t="shared" si="4"/>
        <v>0.0000462962963</v>
      </c>
    </row>
    <row r="334" ht="15.75" customHeight="1">
      <c r="A334" s="23">
        <f>RTOS_OFF_TX!K334</f>
        <v>0.00009259259259</v>
      </c>
      <c r="B334" s="23">
        <f>RTOS_ON_TX!K334</f>
        <v>0.00005787037037</v>
      </c>
      <c r="C334" s="23">
        <f t="shared" si="3"/>
        <v>0.00003472222222</v>
      </c>
      <c r="E334" s="23">
        <f>RTOS_OFF_RX!N333</f>
        <v>0.0001851851852</v>
      </c>
      <c r="F334" s="23">
        <f>RTOS_ON_RX!N334</f>
        <v>0.00005787037037</v>
      </c>
      <c r="G334" s="23">
        <f t="shared" si="4"/>
        <v>0.0001273148148</v>
      </c>
    </row>
    <row r="335" ht="15.75" customHeight="1">
      <c r="A335" s="23">
        <f>RTOS_OFF_TX!K335</f>
        <v>0.00009259259259</v>
      </c>
      <c r="B335" s="23">
        <f>RTOS_ON_TX!K335</f>
        <v>0.00005787037037</v>
      </c>
      <c r="C335" s="23">
        <f t="shared" si="3"/>
        <v>0.00003472222222</v>
      </c>
      <c r="E335" s="23">
        <f>RTOS_OFF_RX!N334</f>
        <v>0.00009259259259</v>
      </c>
      <c r="F335" s="23">
        <f>RTOS_ON_RX!N335</f>
        <v>0.00005787037037</v>
      </c>
      <c r="G335" s="23">
        <f t="shared" si="4"/>
        <v>0.00003472222222</v>
      </c>
    </row>
    <row r="336" ht="15.75" customHeight="1">
      <c r="A336" s="23">
        <f>RTOS_OFF_TX!K336</f>
        <v>0.00009259259259</v>
      </c>
      <c r="B336" s="23">
        <f>RTOS_ON_TX!K336</f>
        <v>0.00005787037037</v>
      </c>
      <c r="C336" s="23">
        <f t="shared" si="3"/>
        <v>0.00003472222222</v>
      </c>
      <c r="E336" s="23">
        <f>RTOS_OFF_RX!N335</f>
        <v>0.00009259259259</v>
      </c>
      <c r="F336" s="23">
        <f>RTOS_ON_RX!N336</f>
        <v>0.00005787037037</v>
      </c>
      <c r="G336" s="23">
        <f t="shared" si="4"/>
        <v>0.00003472222222</v>
      </c>
    </row>
    <row r="337" ht="15.75" customHeight="1">
      <c r="A337" s="23">
        <f>RTOS_OFF_TX!K337</f>
        <v>0.00009259259259</v>
      </c>
      <c r="B337" s="23">
        <f>RTOS_ON_TX!K337</f>
        <v>0.00005787037037</v>
      </c>
      <c r="C337" s="23">
        <f t="shared" si="3"/>
        <v>0.00003472222222</v>
      </c>
      <c r="E337" s="23">
        <f>RTOS_OFF_RX!N336</f>
        <v>0.00009259259259</v>
      </c>
      <c r="F337" s="23">
        <f>RTOS_ON_RX!N337</f>
        <v>0.00006944444444</v>
      </c>
      <c r="G337" s="23">
        <f t="shared" si="4"/>
        <v>0.00002314814815</v>
      </c>
    </row>
    <row r="338" ht="15.75" customHeight="1">
      <c r="A338" s="23">
        <f>RTOS_OFF_TX!K338</f>
        <v>0.00009259259259</v>
      </c>
      <c r="B338" s="23">
        <f>RTOS_ON_TX!K338</f>
        <v>0.00005787037037</v>
      </c>
      <c r="C338" s="23">
        <f t="shared" si="3"/>
        <v>0.00003472222222</v>
      </c>
      <c r="E338" s="23">
        <f>RTOS_OFF_RX!N337</f>
        <v>0.0001851851852</v>
      </c>
      <c r="F338" s="23">
        <f>RTOS_ON_RX!N338</f>
        <v>0.00005787037037</v>
      </c>
      <c r="G338" s="23">
        <f t="shared" si="4"/>
        <v>0.0001273148148</v>
      </c>
    </row>
    <row r="339" ht="15.75" customHeight="1">
      <c r="A339" s="23">
        <f>RTOS_OFF_TX!K339</f>
        <v>0.00009259259259</v>
      </c>
      <c r="B339" s="23">
        <f>RTOS_ON_TX!K339</f>
        <v>0.00005787037037</v>
      </c>
      <c r="C339" s="23">
        <f t="shared" si="3"/>
        <v>0.00003472222222</v>
      </c>
      <c r="E339" s="23">
        <f>RTOS_OFF_RX!N338</f>
        <v>0.0001041666667</v>
      </c>
      <c r="F339" s="23">
        <f>RTOS_ON_RX!N339</f>
        <v>0.0001041666667</v>
      </c>
      <c r="G339" s="23">
        <f t="shared" si="4"/>
        <v>0</v>
      </c>
    </row>
    <row r="340" ht="15.75" customHeight="1">
      <c r="A340" s="23">
        <f>RTOS_OFF_TX!K340</f>
        <v>0.00009259259259</v>
      </c>
      <c r="B340" s="23">
        <f>RTOS_ON_TX!K340</f>
        <v>0.00005787037037</v>
      </c>
      <c r="C340" s="23">
        <f t="shared" si="3"/>
        <v>0.00003472222222</v>
      </c>
      <c r="E340" s="23">
        <f>RTOS_OFF_RX!N339</f>
        <v>0.00009259259259</v>
      </c>
      <c r="F340" s="23">
        <f>RTOS_ON_RX!N340</f>
        <v>0.00005787037037</v>
      </c>
      <c r="G340" s="23">
        <f t="shared" si="4"/>
        <v>0.00003472222222</v>
      </c>
    </row>
    <row r="341" ht="15.75" customHeight="1">
      <c r="A341" s="23">
        <f>RTOS_OFF_TX!K341</f>
        <v>0.00009259259259</v>
      </c>
      <c r="B341" s="23">
        <f>RTOS_ON_TX!K341</f>
        <v>0.00005787037037</v>
      </c>
      <c r="C341" s="23">
        <f t="shared" si="3"/>
        <v>0.00003472222222</v>
      </c>
      <c r="E341" s="23">
        <f>RTOS_OFF_RX!N340</f>
        <v>0.00009259259259</v>
      </c>
      <c r="F341" s="23">
        <f>RTOS_ON_RX!N341</f>
        <v>0.00005787037037</v>
      </c>
      <c r="G341" s="23">
        <f t="shared" si="4"/>
        <v>0.00003472222222</v>
      </c>
    </row>
    <row r="342" ht="15.75" customHeight="1">
      <c r="A342" s="23">
        <f>RTOS_OFF_TX!K342</f>
        <v>0.00009259259259</v>
      </c>
      <c r="B342" s="23">
        <f>RTOS_ON_TX!K342</f>
        <v>0.00005787037037</v>
      </c>
      <c r="C342" s="23">
        <f t="shared" si="3"/>
        <v>0.00003472222222</v>
      </c>
      <c r="E342" s="23">
        <f>RTOS_OFF_RX!N341</f>
        <v>0.0001851851852</v>
      </c>
      <c r="F342" s="23">
        <f>RTOS_ON_RX!N342</f>
        <v>0.00005787037037</v>
      </c>
      <c r="G342" s="23">
        <f t="shared" si="4"/>
        <v>0.0001273148148</v>
      </c>
    </row>
    <row r="343" ht="15.75" customHeight="1">
      <c r="A343" s="23">
        <f>RTOS_OFF_TX!K343</f>
        <v>0.00009259259259</v>
      </c>
      <c r="B343" s="23">
        <f>RTOS_ON_TX!K343</f>
        <v>0.00005787037037</v>
      </c>
      <c r="C343" s="23">
        <f t="shared" si="3"/>
        <v>0.00003472222222</v>
      </c>
      <c r="E343" s="23">
        <f>RTOS_OFF_RX!N342</f>
        <v>0.00009259259259</v>
      </c>
      <c r="F343" s="23">
        <f>RTOS_ON_RX!N343</f>
        <v>0.00006944444444</v>
      </c>
      <c r="G343" s="23">
        <f t="shared" si="4"/>
        <v>0.00002314814815</v>
      </c>
    </row>
    <row r="344" ht="15.75" customHeight="1">
      <c r="A344" s="23">
        <f>RTOS_OFF_TX!K344</f>
        <v>0.00009259259259</v>
      </c>
      <c r="B344" s="23">
        <f>RTOS_ON_TX!K344</f>
        <v>0.00005787037037</v>
      </c>
      <c r="C344" s="23">
        <f t="shared" si="3"/>
        <v>0.00003472222222</v>
      </c>
      <c r="E344" s="23">
        <f>RTOS_OFF_RX!N343</f>
        <v>0.00009259259259</v>
      </c>
      <c r="F344" s="23">
        <f>RTOS_ON_RX!N344</f>
        <v>0.00005787037037</v>
      </c>
      <c r="G344" s="23">
        <f t="shared" si="4"/>
        <v>0.00003472222222</v>
      </c>
    </row>
    <row r="345" ht="15.75" customHeight="1">
      <c r="A345" s="23">
        <f>RTOS_OFF_TX!K345</f>
        <v>0.00009259259259</v>
      </c>
      <c r="B345" s="23">
        <f>RTOS_ON_TX!K345</f>
        <v>0.00005787037037</v>
      </c>
      <c r="C345" s="23">
        <f t="shared" si="3"/>
        <v>0.00003472222222</v>
      </c>
      <c r="E345" s="23">
        <f>RTOS_OFF_RX!N344</f>
        <v>0.00009259259259</v>
      </c>
      <c r="F345" s="23">
        <f>RTOS_ON_RX!N345</f>
        <v>0.00005787037037</v>
      </c>
      <c r="G345" s="23">
        <f t="shared" si="4"/>
        <v>0.00003472222222</v>
      </c>
    </row>
    <row r="346" ht="15.75" customHeight="1">
      <c r="A346" s="23">
        <f>RTOS_OFF_TX!K346</f>
        <v>0.00009259259259</v>
      </c>
      <c r="B346" s="23">
        <f>RTOS_ON_TX!K346</f>
        <v>0.00005787037037</v>
      </c>
      <c r="C346" s="23">
        <f t="shared" si="3"/>
        <v>0.00003472222222</v>
      </c>
      <c r="E346" s="23">
        <f>RTOS_OFF_RX!N345</f>
        <v>0.00009259259259</v>
      </c>
      <c r="F346" s="23">
        <f>RTOS_ON_RX!N346</f>
        <v>0.0001157407407</v>
      </c>
      <c r="G346" s="23">
        <f t="shared" si="4"/>
        <v>0.00002314814815</v>
      </c>
    </row>
    <row r="347" ht="15.75" customHeight="1">
      <c r="A347" s="23">
        <f>RTOS_OFF_TX!K347</f>
        <v>0.00009259259259</v>
      </c>
      <c r="B347" s="23">
        <f>RTOS_ON_TX!K347</f>
        <v>0.00005787037037</v>
      </c>
      <c r="C347" s="23">
        <f t="shared" si="3"/>
        <v>0.00003472222222</v>
      </c>
      <c r="E347" s="23">
        <f>RTOS_OFF_RX!N346</f>
        <v>0.00009259259259</v>
      </c>
      <c r="F347" s="23">
        <f>RTOS_ON_RX!N347</f>
        <v>0.00005787037037</v>
      </c>
      <c r="G347" s="23">
        <f t="shared" si="4"/>
        <v>0.00003472222222</v>
      </c>
    </row>
    <row r="348" ht="15.75" customHeight="1">
      <c r="A348" s="23">
        <f>RTOS_OFF_TX!K348</f>
        <v>0.00009259259259</v>
      </c>
      <c r="B348" s="23">
        <f>RTOS_ON_TX!K348</f>
        <v>0.00005787037037</v>
      </c>
      <c r="C348" s="23">
        <f t="shared" si="3"/>
        <v>0.00003472222222</v>
      </c>
      <c r="E348" s="23">
        <f>RTOS_OFF_RX!N347</f>
        <v>0.00009259259259</v>
      </c>
      <c r="F348" s="23">
        <f>RTOS_ON_RX!N348</f>
        <v>0.00005787037037</v>
      </c>
      <c r="G348" s="23">
        <f t="shared" si="4"/>
        <v>0.00003472222222</v>
      </c>
    </row>
    <row r="349" ht="15.75" customHeight="1">
      <c r="A349" s="23">
        <f>RTOS_OFF_TX!K349</f>
        <v>0.0001041666667</v>
      </c>
      <c r="B349" s="23">
        <f>RTOS_ON_TX!K349</f>
        <v>0.00005787037037</v>
      </c>
      <c r="C349" s="23">
        <f t="shared" si="3"/>
        <v>0.0000462962963</v>
      </c>
      <c r="E349" s="23">
        <f>RTOS_OFF_RX!N348</f>
        <v>0.00009259259259</v>
      </c>
      <c r="F349" s="23">
        <f>RTOS_ON_RX!N349</f>
        <v>0.00005787037037</v>
      </c>
      <c r="G349" s="23">
        <f t="shared" si="4"/>
        <v>0.00003472222222</v>
      </c>
    </row>
    <row r="350" ht="15.75" customHeight="1">
      <c r="A350" s="23">
        <f>RTOS_OFF_TX!K350</f>
        <v>0.00009259259259</v>
      </c>
      <c r="B350" s="23">
        <f>RTOS_ON_TX!K350</f>
        <v>0.00005787037037</v>
      </c>
      <c r="C350" s="23">
        <f t="shared" si="3"/>
        <v>0.00003472222222</v>
      </c>
      <c r="E350" s="23">
        <f>RTOS_OFF_RX!N349</f>
        <v>0.00009259259259</v>
      </c>
      <c r="F350" s="23">
        <f>RTOS_ON_RX!N350</f>
        <v>0.00005787037037</v>
      </c>
      <c r="G350" s="23">
        <f t="shared" si="4"/>
        <v>0.00003472222222</v>
      </c>
    </row>
    <row r="351" ht="15.75" customHeight="1">
      <c r="A351" s="23">
        <f>RTOS_OFF_TX!K351</f>
        <v>0.00009259259259</v>
      </c>
      <c r="B351" s="23">
        <f>RTOS_ON_TX!K351</f>
        <v>0.00005787037037</v>
      </c>
      <c r="C351" s="23">
        <f t="shared" si="3"/>
        <v>0.00003472222222</v>
      </c>
      <c r="E351" s="23">
        <f>RTOS_OFF_RX!N350</f>
        <v>0.00009259259259</v>
      </c>
      <c r="F351" s="23">
        <f>RTOS_ON_RX!N351</f>
        <v>0.00005787037037</v>
      </c>
      <c r="G351" s="23">
        <f t="shared" si="4"/>
        <v>0.00003472222222</v>
      </c>
    </row>
    <row r="352" ht="15.75" customHeight="1">
      <c r="A352" s="23">
        <f>RTOS_OFF_TX!K352</f>
        <v>0.00009259259259</v>
      </c>
      <c r="B352" s="23">
        <f>RTOS_ON_TX!K352</f>
        <v>0.00005787037037</v>
      </c>
      <c r="C352" s="23">
        <f t="shared" si="3"/>
        <v>0.00003472222222</v>
      </c>
      <c r="E352" s="23">
        <f>RTOS_OFF_RX!N351</f>
        <v>0.00009259259259</v>
      </c>
      <c r="F352" s="23">
        <f>RTOS_ON_RX!N352</f>
        <v>0.00005787037037</v>
      </c>
      <c r="G352" s="23">
        <f t="shared" si="4"/>
        <v>0.00003472222222</v>
      </c>
    </row>
    <row r="353" ht="15.75" customHeight="1">
      <c r="A353" s="23">
        <f>RTOS_OFF_TX!K353</f>
        <v>0.00009259259259</v>
      </c>
      <c r="B353" s="23">
        <f>RTOS_ON_TX!K353</f>
        <v>0.00006944444444</v>
      </c>
      <c r="C353" s="23">
        <f t="shared" si="3"/>
        <v>0.00002314814815</v>
      </c>
      <c r="E353" s="23">
        <f>RTOS_OFF_RX!N352</f>
        <v>0.0001851851852</v>
      </c>
      <c r="F353" s="23">
        <f>RTOS_ON_RX!N353</f>
        <v>0.00005787037037</v>
      </c>
      <c r="G353" s="23">
        <f t="shared" si="4"/>
        <v>0.0001273148148</v>
      </c>
    </row>
    <row r="354" ht="15.75" customHeight="1">
      <c r="A354" s="23">
        <f>RTOS_OFF_TX!K354</f>
        <v>0.00009259259259</v>
      </c>
      <c r="B354" s="23">
        <f>RTOS_ON_TX!K354</f>
        <v>0.00005787037037</v>
      </c>
      <c r="C354" s="23">
        <f t="shared" si="3"/>
        <v>0.00003472222222</v>
      </c>
      <c r="E354" s="23">
        <f>RTOS_OFF_RX!N353</f>
        <v>0.00009259259259</v>
      </c>
      <c r="F354" s="23">
        <f>RTOS_ON_RX!N354</f>
        <v>0.00005787037037</v>
      </c>
      <c r="G354" s="23">
        <f t="shared" si="4"/>
        <v>0.00003472222222</v>
      </c>
    </row>
    <row r="355" ht="15.75" customHeight="1">
      <c r="A355" s="23">
        <f>RTOS_OFF_TX!K355</f>
        <v>0.00009259259259</v>
      </c>
      <c r="B355" s="23">
        <f>RTOS_ON_TX!K355</f>
        <v>0.00005787037037</v>
      </c>
      <c r="C355" s="23">
        <f t="shared" si="3"/>
        <v>0.00003472222222</v>
      </c>
      <c r="E355" s="23">
        <f>RTOS_OFF_RX!N354</f>
        <v>0.00009259259259</v>
      </c>
      <c r="F355" s="23">
        <f>RTOS_ON_RX!N355</f>
        <v>0.00005787037037</v>
      </c>
      <c r="G355" s="23">
        <f t="shared" si="4"/>
        <v>0.00003472222222</v>
      </c>
    </row>
    <row r="356" ht="15.75" customHeight="1">
      <c r="A356" s="23">
        <f>RTOS_OFF_TX!K356</f>
        <v>0.00009259259259</v>
      </c>
      <c r="B356" s="23">
        <f>RTOS_ON_TX!K356</f>
        <v>0.00005787037037</v>
      </c>
      <c r="C356" s="23">
        <f t="shared" si="3"/>
        <v>0.00003472222222</v>
      </c>
      <c r="E356" s="23">
        <f>RTOS_OFF_RX!N355</f>
        <v>0.00009259259259</v>
      </c>
      <c r="F356" s="23">
        <f>RTOS_ON_RX!N356</f>
        <v>0.00005787037037</v>
      </c>
      <c r="G356" s="23">
        <f t="shared" si="4"/>
        <v>0.00003472222222</v>
      </c>
    </row>
    <row r="357" ht="15.75" customHeight="1">
      <c r="A357" s="23">
        <f>RTOS_OFF_TX!K357</f>
        <v>0.00009259259259</v>
      </c>
      <c r="B357" s="23">
        <f>RTOS_ON_TX!K357</f>
        <v>0.00005787037037</v>
      </c>
      <c r="C357" s="23">
        <f t="shared" si="3"/>
        <v>0.00003472222222</v>
      </c>
      <c r="E357" s="23">
        <f>RTOS_OFF_RX!N356</f>
        <v>0.00009259259259</v>
      </c>
      <c r="F357" s="23">
        <f>RTOS_ON_RX!N357</f>
        <v>0.00005787037037</v>
      </c>
      <c r="G357" s="23">
        <f t="shared" si="4"/>
        <v>0.00003472222222</v>
      </c>
    </row>
    <row r="358" ht="15.75" customHeight="1">
      <c r="A358" s="23">
        <f>RTOS_OFF_TX!K358</f>
        <v>0.00009259259259</v>
      </c>
      <c r="B358" s="23">
        <f>RTOS_ON_TX!K358</f>
        <v>0.00005787037037</v>
      </c>
      <c r="C358" s="23">
        <f t="shared" si="3"/>
        <v>0.00003472222222</v>
      </c>
      <c r="E358" s="23">
        <f>RTOS_OFF_RX!N357</f>
        <v>0.00009259259259</v>
      </c>
      <c r="F358" s="23">
        <f>RTOS_ON_RX!N358</f>
        <v>0.00005787037037</v>
      </c>
      <c r="G358" s="23">
        <f t="shared" si="4"/>
        <v>0.00003472222222</v>
      </c>
    </row>
    <row r="359" ht="15.75" customHeight="1">
      <c r="A359" s="23">
        <f>RTOS_OFF_TX!K359</f>
        <v>0.00009259259259</v>
      </c>
      <c r="B359" s="23">
        <f>RTOS_ON_TX!K359</f>
        <v>0.00005787037037</v>
      </c>
      <c r="C359" s="23">
        <f t="shared" si="3"/>
        <v>0.00003472222222</v>
      </c>
      <c r="E359" s="23">
        <f>RTOS_OFF_RX!N358</f>
        <v>0.00009259259259</v>
      </c>
      <c r="F359" s="23">
        <f>RTOS_ON_RX!N359</f>
        <v>0.00005787037037</v>
      </c>
      <c r="G359" s="23">
        <f t="shared" si="4"/>
        <v>0.00003472222222</v>
      </c>
    </row>
    <row r="360" ht="15.75" customHeight="1">
      <c r="A360" s="23">
        <f>RTOS_OFF_TX!K360</f>
        <v>0.00009259259259</v>
      </c>
      <c r="B360" s="23">
        <f>RTOS_ON_TX!K360</f>
        <v>0.00005787037037</v>
      </c>
      <c r="C360" s="23">
        <f t="shared" si="3"/>
        <v>0.00003472222222</v>
      </c>
      <c r="E360" s="23">
        <f>RTOS_OFF_RX!N359</f>
        <v>0.00009259259259</v>
      </c>
      <c r="F360" s="23">
        <f>RTOS_ON_RX!N360</f>
        <v>0.00005787037037</v>
      </c>
      <c r="G360" s="23">
        <f t="shared" si="4"/>
        <v>0.00003472222222</v>
      </c>
    </row>
    <row r="361" ht="15.75" customHeight="1">
      <c r="A361" s="23">
        <f>RTOS_OFF_TX!K361</f>
        <v>0.00009259259259</v>
      </c>
      <c r="B361" s="23">
        <f>RTOS_ON_TX!K361</f>
        <v>0.00005787037037</v>
      </c>
      <c r="C361" s="23">
        <f t="shared" si="3"/>
        <v>0.00003472222222</v>
      </c>
      <c r="E361" s="23">
        <f>RTOS_OFF_RX!N360</f>
        <v>0.0001041666667</v>
      </c>
      <c r="F361" s="23">
        <f>RTOS_ON_RX!N361</f>
        <v>0.00005787037037</v>
      </c>
      <c r="G361" s="23">
        <f t="shared" si="4"/>
        <v>0.0000462962963</v>
      </c>
    </row>
    <row r="362" ht="15.75" customHeight="1">
      <c r="A362" s="23">
        <f>RTOS_OFF_TX!K362</f>
        <v>0.00009259259259</v>
      </c>
      <c r="B362" s="23">
        <f>RTOS_ON_TX!K362</f>
        <v>0.00005787037037</v>
      </c>
      <c r="C362" s="23">
        <f t="shared" si="3"/>
        <v>0.00003472222222</v>
      </c>
      <c r="E362" s="23">
        <f>RTOS_OFF_RX!N361</f>
        <v>0.00008101851852</v>
      </c>
      <c r="F362" s="23">
        <f>RTOS_ON_RX!N362</f>
        <v>0.00005787037037</v>
      </c>
      <c r="G362" s="23">
        <f t="shared" si="4"/>
        <v>0.00002314814815</v>
      </c>
    </row>
    <row r="363" ht="15.75" customHeight="1">
      <c r="A363" s="23">
        <f>RTOS_OFF_TX!K363</f>
        <v>0.00009259259259</v>
      </c>
      <c r="B363" s="23">
        <f>RTOS_ON_TX!K363</f>
        <v>0.00005787037037</v>
      </c>
      <c r="C363" s="23">
        <f t="shared" si="3"/>
        <v>0.00003472222222</v>
      </c>
      <c r="E363" s="23">
        <f>RTOS_OFF_RX!N362</f>
        <v>0.0001041666667</v>
      </c>
      <c r="F363" s="23">
        <f>RTOS_ON_RX!N363</f>
        <v>0.0001157407407</v>
      </c>
      <c r="G363" s="23">
        <f t="shared" si="4"/>
        <v>0.00001157407407</v>
      </c>
    </row>
    <row r="364" ht="15.75" customHeight="1">
      <c r="A364" s="23">
        <f>RTOS_OFF_TX!K364</f>
        <v>0.00009259259259</v>
      </c>
      <c r="B364" s="23">
        <f>RTOS_ON_TX!K364</f>
        <v>0.00005787037037</v>
      </c>
      <c r="C364" s="23">
        <f t="shared" si="3"/>
        <v>0.00003472222222</v>
      </c>
      <c r="E364" s="23">
        <f>RTOS_OFF_RX!N363</f>
        <v>0.00009259259259</v>
      </c>
      <c r="F364" s="23">
        <f>RTOS_ON_RX!N364</f>
        <v>0.00005787037037</v>
      </c>
      <c r="G364" s="23">
        <f t="shared" si="4"/>
        <v>0.00003472222222</v>
      </c>
    </row>
    <row r="365" ht="15.75" customHeight="1">
      <c r="A365" s="23">
        <f>RTOS_OFF_TX!K365</f>
        <v>0.00009259259259</v>
      </c>
      <c r="B365" s="23">
        <f>RTOS_ON_TX!K365</f>
        <v>0.00005787037037</v>
      </c>
      <c r="C365" s="23">
        <f t="shared" si="3"/>
        <v>0.00003472222222</v>
      </c>
      <c r="E365" s="23">
        <f>RTOS_OFF_RX!N364</f>
        <v>0.00009259259259</v>
      </c>
      <c r="F365" s="23">
        <f>RTOS_ON_RX!N365</f>
        <v>0.00005787037037</v>
      </c>
      <c r="G365" s="23">
        <f t="shared" si="4"/>
        <v>0.00003472222222</v>
      </c>
    </row>
    <row r="366" ht="15.75" customHeight="1">
      <c r="A366" s="23">
        <f>RTOS_OFF_TX!K366</f>
        <v>0.00009259259259</v>
      </c>
      <c r="B366" s="23">
        <f>RTOS_ON_TX!K366</f>
        <v>0.00005787037037</v>
      </c>
      <c r="C366" s="23">
        <f t="shared" si="3"/>
        <v>0.00003472222222</v>
      </c>
      <c r="E366" s="23">
        <f>RTOS_OFF_RX!N365</f>
        <v>0.00009259259259</v>
      </c>
      <c r="F366" s="23">
        <f>RTOS_ON_RX!N366</f>
        <v>0.00005787037037</v>
      </c>
      <c r="G366" s="23">
        <f t="shared" si="4"/>
        <v>0.00003472222222</v>
      </c>
    </row>
    <row r="367" ht="15.75" customHeight="1">
      <c r="A367" s="23">
        <f>RTOS_OFF_TX!K367</f>
        <v>0.00009259259259</v>
      </c>
      <c r="B367" s="23">
        <f>RTOS_ON_TX!K367</f>
        <v>0.00005787037037</v>
      </c>
      <c r="C367" s="23">
        <f t="shared" si="3"/>
        <v>0.00003472222222</v>
      </c>
      <c r="E367" s="23">
        <f>RTOS_OFF_RX!N366</f>
        <v>0.00009259259259</v>
      </c>
      <c r="F367" s="23">
        <f>RTOS_ON_RX!N367</f>
        <v>0.0001157407407</v>
      </c>
      <c r="G367" s="23">
        <f t="shared" si="4"/>
        <v>0.00002314814815</v>
      </c>
    </row>
    <row r="368" ht="15.75" customHeight="1">
      <c r="A368" s="23">
        <f>RTOS_OFF_TX!K368</f>
        <v>0.00009259259259</v>
      </c>
      <c r="B368" s="23">
        <f>RTOS_ON_TX!K368</f>
        <v>0.00005787037037</v>
      </c>
      <c r="C368" s="23">
        <f t="shared" si="3"/>
        <v>0.00003472222222</v>
      </c>
      <c r="E368" s="23">
        <f>RTOS_OFF_RX!N367</f>
        <v>0.00009259259259</v>
      </c>
      <c r="F368" s="23">
        <f>RTOS_ON_RX!N368</f>
        <v>0.00005787037037</v>
      </c>
      <c r="G368" s="23">
        <f t="shared" si="4"/>
        <v>0.00003472222222</v>
      </c>
    </row>
    <row r="369" ht="15.75" customHeight="1">
      <c r="A369" s="23">
        <f>RTOS_OFF_TX!K369</f>
        <v>0.00009259259259</v>
      </c>
      <c r="B369" s="23">
        <f>RTOS_ON_TX!K369</f>
        <v>0.00005787037037</v>
      </c>
      <c r="C369" s="23">
        <f t="shared" si="3"/>
        <v>0.00003472222222</v>
      </c>
      <c r="E369" s="23">
        <f>RTOS_OFF_RX!N368</f>
        <v>0.00009259259259</v>
      </c>
      <c r="F369" s="23">
        <f>RTOS_ON_RX!N369</f>
        <v>0.00005787037037</v>
      </c>
      <c r="G369" s="23">
        <f t="shared" si="4"/>
        <v>0.00003472222222</v>
      </c>
    </row>
    <row r="370" ht="15.75" customHeight="1">
      <c r="A370" s="23">
        <f>RTOS_OFF_TX!K370</f>
        <v>0.00009259259259</v>
      </c>
      <c r="B370" s="23">
        <f>RTOS_ON_TX!K370</f>
        <v>0.00005787037037</v>
      </c>
      <c r="C370" s="23">
        <f t="shared" si="3"/>
        <v>0.00003472222222</v>
      </c>
      <c r="E370" s="23">
        <f>RTOS_OFF_RX!N369</f>
        <v>0.00009259259259</v>
      </c>
      <c r="F370" s="23">
        <f>RTOS_ON_RX!N370</f>
        <v>0.00005787037037</v>
      </c>
      <c r="G370" s="23">
        <f t="shared" si="4"/>
        <v>0.00003472222222</v>
      </c>
    </row>
    <row r="371" ht="15.75" customHeight="1">
      <c r="A371" s="23">
        <f>RTOS_OFF_TX!K371</f>
        <v>0.00009259259259</v>
      </c>
      <c r="B371" s="23">
        <f>RTOS_ON_TX!K371</f>
        <v>0.00005787037037</v>
      </c>
      <c r="C371" s="23">
        <f t="shared" si="3"/>
        <v>0.00003472222222</v>
      </c>
      <c r="E371" s="23">
        <f>RTOS_OFF_RX!N370</f>
        <v>0.00009259259259</v>
      </c>
      <c r="F371" s="23">
        <f>RTOS_ON_RX!N371</f>
        <v>0.0001157407407</v>
      </c>
      <c r="G371" s="23">
        <f t="shared" si="4"/>
        <v>0.00002314814815</v>
      </c>
    </row>
    <row r="372" ht="15.75" customHeight="1">
      <c r="A372" s="23">
        <f>RTOS_OFF_TX!K372</f>
        <v>0.00009259259259</v>
      </c>
      <c r="B372" s="23">
        <f>RTOS_ON_TX!K372</f>
        <v>0.00005787037037</v>
      </c>
      <c r="C372" s="23">
        <f t="shared" si="3"/>
        <v>0.00003472222222</v>
      </c>
      <c r="E372" s="23">
        <f>RTOS_OFF_RX!N371</f>
        <v>0.00009259259259</v>
      </c>
      <c r="F372" s="23">
        <f>RTOS_ON_RX!N372</f>
        <v>0.00005787037037</v>
      </c>
      <c r="G372" s="23">
        <f t="shared" si="4"/>
        <v>0.00003472222222</v>
      </c>
    </row>
    <row r="373" ht="15.75" customHeight="1">
      <c r="A373" s="23">
        <f>RTOS_OFF_TX!K373</f>
        <v>0.0001041666667</v>
      </c>
      <c r="B373" s="23">
        <f>RTOS_ON_TX!K373</f>
        <v>0.00005787037037</v>
      </c>
      <c r="C373" s="23">
        <f t="shared" si="3"/>
        <v>0.0000462962963</v>
      </c>
      <c r="E373" s="23">
        <f>RTOS_OFF_RX!N372</f>
        <v>0.00009259259259</v>
      </c>
      <c r="F373" s="23">
        <f>RTOS_ON_RX!N373</f>
        <v>0.00005787037037</v>
      </c>
      <c r="G373" s="23">
        <f t="shared" si="4"/>
        <v>0.00003472222222</v>
      </c>
    </row>
    <row r="374" ht="15.75" customHeight="1">
      <c r="A374" s="23">
        <f>RTOS_OFF_TX!K374</f>
        <v>0.00009259259259</v>
      </c>
      <c r="B374" s="23">
        <f>RTOS_ON_TX!K374</f>
        <v>0.00005787037037</v>
      </c>
      <c r="C374" s="23">
        <f t="shared" si="3"/>
        <v>0.00003472222222</v>
      </c>
      <c r="E374" s="23">
        <f>RTOS_OFF_RX!N373</f>
        <v>0.00009259259259</v>
      </c>
      <c r="F374" s="23">
        <f>RTOS_ON_RX!N374</f>
        <v>0.00006944444444</v>
      </c>
      <c r="G374" s="23">
        <f t="shared" si="4"/>
        <v>0.00002314814815</v>
      </c>
    </row>
    <row r="375" ht="15.75" customHeight="1">
      <c r="A375" s="23">
        <f>RTOS_OFF_TX!K375</f>
        <v>0.00009259259259</v>
      </c>
      <c r="B375" s="23">
        <f>RTOS_ON_TX!K375</f>
        <v>0.00005787037037</v>
      </c>
      <c r="C375" s="23">
        <f t="shared" si="3"/>
        <v>0.00003472222222</v>
      </c>
      <c r="E375" s="23">
        <f>RTOS_OFF_RX!N374</f>
        <v>0.00009259259259</v>
      </c>
      <c r="F375" s="23">
        <f>RTOS_ON_RX!N375</f>
        <v>0.00005787037037</v>
      </c>
      <c r="G375" s="23">
        <f t="shared" si="4"/>
        <v>0.00003472222222</v>
      </c>
    </row>
    <row r="376" ht="15.75" customHeight="1">
      <c r="A376" s="23">
        <f>RTOS_OFF_TX!K376</f>
        <v>0.00009259259259</v>
      </c>
      <c r="B376" s="23">
        <f>RTOS_ON_TX!K376</f>
        <v>0.00005787037037</v>
      </c>
      <c r="C376" s="23">
        <f t="shared" si="3"/>
        <v>0.00003472222222</v>
      </c>
      <c r="E376" s="23">
        <f>RTOS_OFF_RX!N375</f>
        <v>0.00009259259259</v>
      </c>
      <c r="F376" s="23">
        <f>RTOS_ON_RX!N376</f>
        <v>0.00005787037037</v>
      </c>
      <c r="G376" s="23">
        <f t="shared" si="4"/>
        <v>0.00003472222222</v>
      </c>
    </row>
    <row r="377" ht="15.75" customHeight="1">
      <c r="A377" s="23">
        <f>RTOS_OFF_TX!K377</f>
        <v>0.00009259259259</v>
      </c>
      <c r="B377" s="23">
        <f>RTOS_ON_TX!K377</f>
        <v>0.00005787037037</v>
      </c>
      <c r="C377" s="23">
        <f t="shared" si="3"/>
        <v>0.00003472222222</v>
      </c>
      <c r="E377" s="23">
        <f>RTOS_OFF_RX!N376</f>
        <v>0.00009259259259</v>
      </c>
      <c r="F377" s="23">
        <f>RTOS_ON_RX!N377</f>
        <v>0.00005787037037</v>
      </c>
      <c r="G377" s="23">
        <f t="shared" si="4"/>
        <v>0.00003472222222</v>
      </c>
    </row>
    <row r="378" ht="15.75" customHeight="1">
      <c r="A378" s="23">
        <f>RTOS_OFF_TX!K378</f>
        <v>0.00009259259259</v>
      </c>
      <c r="B378" s="23">
        <f>RTOS_ON_TX!K378</f>
        <v>0.00005787037037</v>
      </c>
      <c r="C378" s="23">
        <f t="shared" si="3"/>
        <v>0.00003472222222</v>
      </c>
      <c r="E378" s="23">
        <f>RTOS_OFF_RX!N377</f>
        <v>0.00009259259259</v>
      </c>
      <c r="F378" s="23">
        <f>RTOS_ON_RX!N378</f>
        <v>0.00005787037037</v>
      </c>
      <c r="G378" s="23">
        <f t="shared" si="4"/>
        <v>0.00003472222222</v>
      </c>
    </row>
    <row r="379" ht="15.75" customHeight="1">
      <c r="A379" s="23">
        <f>RTOS_OFF_TX!K379</f>
        <v>0.00009259259259</v>
      </c>
      <c r="B379" s="23">
        <f>RTOS_ON_TX!K379</f>
        <v>0.00005787037037</v>
      </c>
      <c r="C379" s="23">
        <f t="shared" si="3"/>
        <v>0.00003472222222</v>
      </c>
      <c r="E379" s="23">
        <f>RTOS_OFF_RX!N378</f>
        <v>0.00009259259259</v>
      </c>
      <c r="F379" s="23">
        <f>RTOS_ON_RX!N379</f>
        <v>0.00005787037037</v>
      </c>
      <c r="G379" s="23">
        <f t="shared" si="4"/>
        <v>0.00003472222222</v>
      </c>
    </row>
    <row r="380" ht="15.75" customHeight="1">
      <c r="A380" s="23">
        <f>RTOS_OFF_TX!K380</f>
        <v>0.00009259259259</v>
      </c>
      <c r="B380" s="23">
        <f>RTOS_ON_TX!K380</f>
        <v>0.00005787037037</v>
      </c>
      <c r="C380" s="23">
        <f t="shared" si="3"/>
        <v>0.00003472222222</v>
      </c>
      <c r="E380" s="23">
        <f>RTOS_OFF_RX!N379</f>
        <v>0.00009259259259</v>
      </c>
      <c r="F380" s="23">
        <f>RTOS_ON_RX!N380</f>
        <v>0.00005787037037</v>
      </c>
      <c r="G380" s="23">
        <f t="shared" si="4"/>
        <v>0.00003472222222</v>
      </c>
    </row>
    <row r="381" ht="15.75" customHeight="1">
      <c r="A381" s="23">
        <f>RTOS_OFF_TX!K381</f>
        <v>0.00009259259259</v>
      </c>
      <c r="B381" s="23">
        <f>RTOS_ON_TX!K381</f>
        <v>0.00005787037037</v>
      </c>
      <c r="C381" s="23">
        <f t="shared" si="3"/>
        <v>0.00003472222222</v>
      </c>
      <c r="E381" s="23">
        <f>RTOS_OFF_RX!N380</f>
        <v>0.0001041666667</v>
      </c>
      <c r="F381" s="23">
        <f>RTOS_ON_RX!N381</f>
        <v>0.00005787037037</v>
      </c>
      <c r="G381" s="23">
        <f t="shared" si="4"/>
        <v>0.0000462962963</v>
      </c>
    </row>
    <row r="382" ht="15.75" customHeight="1">
      <c r="A382" s="23">
        <f>RTOS_OFF_TX!K382</f>
        <v>0.00009259259259</v>
      </c>
      <c r="B382" s="23">
        <f>RTOS_ON_TX!K382</f>
        <v>0.00005787037037</v>
      </c>
      <c r="C382" s="23">
        <f t="shared" si="3"/>
        <v>0.00003472222222</v>
      </c>
      <c r="E382" s="23">
        <f>RTOS_OFF_RX!N381</f>
        <v>0.00008101851852</v>
      </c>
      <c r="F382" s="23">
        <f>RTOS_ON_RX!N382</f>
        <v>0.00005787037037</v>
      </c>
      <c r="G382" s="23">
        <f t="shared" si="4"/>
        <v>0.00002314814815</v>
      </c>
    </row>
    <row r="383" ht="15.75" customHeight="1">
      <c r="A383" s="23">
        <f>RTOS_OFF_TX!K383</f>
        <v>0.00009259259259</v>
      </c>
      <c r="B383" s="23">
        <f>RTOS_ON_TX!K383</f>
        <v>0.00005787037037</v>
      </c>
      <c r="C383" s="23">
        <f t="shared" si="3"/>
        <v>0.00003472222222</v>
      </c>
      <c r="E383" s="23">
        <f>RTOS_OFF_RX!N382</f>
        <v>0.00009259259259</v>
      </c>
      <c r="F383" s="23">
        <f>RTOS_ON_RX!N383</f>
        <v>0.00005787037037</v>
      </c>
      <c r="G383" s="23">
        <f t="shared" si="4"/>
        <v>0.00003472222222</v>
      </c>
    </row>
    <row r="384" ht="15.75" customHeight="1">
      <c r="A384" s="23">
        <f>RTOS_OFF_TX!K384</f>
        <v>0.00009259259259</v>
      </c>
      <c r="B384" s="23">
        <f>RTOS_ON_TX!K384</f>
        <v>0.00005787037037</v>
      </c>
      <c r="C384" s="23">
        <f t="shared" si="3"/>
        <v>0.00003472222222</v>
      </c>
      <c r="E384" s="23">
        <f>RTOS_OFF_RX!N383</f>
        <v>0.0001851851852</v>
      </c>
      <c r="F384" s="23">
        <f>RTOS_ON_RX!N384</f>
        <v>0.00005787037037</v>
      </c>
      <c r="G384" s="23">
        <f t="shared" si="4"/>
        <v>0.0001273148148</v>
      </c>
    </row>
    <row r="385" ht="15.75" customHeight="1">
      <c r="A385" s="23">
        <f>RTOS_OFF_TX!K385</f>
        <v>0.00009259259259</v>
      </c>
      <c r="B385" s="23">
        <f>RTOS_ON_TX!K385</f>
        <v>0.00005787037037</v>
      </c>
      <c r="C385" s="23">
        <f t="shared" si="3"/>
        <v>0.00003472222222</v>
      </c>
      <c r="E385" s="23">
        <f>RTOS_OFF_RX!N384</f>
        <v>0.0001041666667</v>
      </c>
      <c r="F385" s="23">
        <f>RTOS_ON_RX!N385</f>
        <v>0.00005787037037</v>
      </c>
      <c r="G385" s="23">
        <f t="shared" si="4"/>
        <v>0.0000462962963</v>
      </c>
    </row>
    <row r="386" ht="15.75" customHeight="1">
      <c r="A386" s="23">
        <f>RTOS_OFF_TX!K386</f>
        <v>0.00009259259259</v>
      </c>
      <c r="B386" s="23">
        <f>RTOS_ON_TX!K386</f>
        <v>0.00005787037037</v>
      </c>
      <c r="C386" s="23">
        <f t="shared" si="3"/>
        <v>0.00003472222222</v>
      </c>
      <c r="E386" s="23">
        <f>RTOS_OFF_RX!N385</f>
        <v>0.00009259259259</v>
      </c>
      <c r="F386" s="23">
        <f>RTOS_ON_RX!N386</f>
        <v>0.00006944444444</v>
      </c>
      <c r="G386" s="23">
        <f t="shared" si="4"/>
        <v>0.00002314814815</v>
      </c>
    </row>
    <row r="387" ht="15.75" customHeight="1">
      <c r="A387" s="23">
        <f>RTOS_OFF_TX!K387</f>
        <v>0.00009259259259</v>
      </c>
      <c r="B387" s="23">
        <f>RTOS_ON_TX!K387</f>
        <v>0.00005787037037</v>
      </c>
      <c r="C387" s="23">
        <f t="shared" si="3"/>
        <v>0.00003472222222</v>
      </c>
      <c r="E387" s="23">
        <f>RTOS_OFF_RX!N386</f>
        <v>0.00009259259259</v>
      </c>
      <c r="F387" s="23">
        <f>RTOS_ON_RX!N387</f>
        <v>0.00006944444444</v>
      </c>
      <c r="G387" s="23">
        <f t="shared" si="4"/>
        <v>0.00002314814815</v>
      </c>
    </row>
    <row r="388" ht="15.75" customHeight="1">
      <c r="A388" s="23">
        <f>RTOS_OFF_TX!K388</f>
        <v>0.00009259259259</v>
      </c>
      <c r="B388" s="23">
        <f>RTOS_ON_TX!K388</f>
        <v>0.00005787037037</v>
      </c>
      <c r="C388" s="23">
        <f t="shared" si="3"/>
        <v>0.00003472222222</v>
      </c>
      <c r="E388" s="23">
        <f>RTOS_OFF_RX!N387</f>
        <v>0.00009259259259</v>
      </c>
      <c r="F388" s="23">
        <f>RTOS_ON_RX!N388</f>
        <v>0.00006944444444</v>
      </c>
      <c r="G388" s="23">
        <f t="shared" si="4"/>
        <v>0.00002314814815</v>
      </c>
    </row>
    <row r="389" ht="15.75" customHeight="1">
      <c r="A389" s="23">
        <f>RTOS_OFF_TX!K389</f>
        <v>0.00009259259259</v>
      </c>
      <c r="B389" s="23">
        <f>RTOS_ON_TX!K389</f>
        <v>0.00006944444444</v>
      </c>
      <c r="C389" s="23">
        <f t="shared" si="3"/>
        <v>0.00002314814815</v>
      </c>
      <c r="E389" s="23">
        <f>RTOS_OFF_RX!N388</f>
        <v>0.00009259259259</v>
      </c>
      <c r="F389" s="23">
        <f>RTOS_ON_RX!N389</f>
        <v>0.00005787037037</v>
      </c>
      <c r="G389" s="23">
        <f t="shared" si="4"/>
        <v>0.00003472222222</v>
      </c>
    </row>
    <row r="390" ht="15.75" customHeight="1">
      <c r="A390" s="23">
        <f>RTOS_OFF_TX!K390</f>
        <v>0.00009259259259</v>
      </c>
      <c r="B390" s="23">
        <f>RTOS_ON_TX!K390</f>
        <v>0.00005787037037</v>
      </c>
      <c r="C390" s="23">
        <f t="shared" si="3"/>
        <v>0.00003472222222</v>
      </c>
      <c r="E390" s="23">
        <f>RTOS_OFF_RX!N389</f>
        <v>0.00008101851852</v>
      </c>
      <c r="F390" s="23">
        <f>RTOS_ON_RX!N390</f>
        <v>0.00005787037037</v>
      </c>
      <c r="G390" s="23">
        <f t="shared" si="4"/>
        <v>0.00002314814815</v>
      </c>
    </row>
    <row r="391" ht="15.75" customHeight="1">
      <c r="A391" s="23">
        <f>RTOS_OFF_TX!K391</f>
        <v>0.00009259259259</v>
      </c>
      <c r="B391" s="23">
        <f>RTOS_ON_TX!K391</f>
        <v>0.00005787037037</v>
      </c>
      <c r="C391" s="23">
        <f t="shared" si="3"/>
        <v>0.00003472222222</v>
      </c>
      <c r="E391" s="23">
        <f>RTOS_OFF_RX!N390</f>
        <v>0.0001041666667</v>
      </c>
      <c r="F391" s="23">
        <f>RTOS_ON_RX!N391</f>
        <v>0.0000462962963</v>
      </c>
      <c r="G391" s="23">
        <f t="shared" si="4"/>
        <v>0.00005787037037</v>
      </c>
    </row>
    <row r="392" ht="15.75" customHeight="1">
      <c r="A392" s="23">
        <f>RTOS_OFF_TX!K392</f>
        <v>0.00009259259259</v>
      </c>
      <c r="B392" s="23">
        <f>RTOS_ON_TX!K392</f>
        <v>0.00005787037037</v>
      </c>
      <c r="C392" s="23">
        <f t="shared" si="3"/>
        <v>0.00003472222222</v>
      </c>
      <c r="E392" s="23">
        <f>RTOS_OFF_RX!N391</f>
        <v>0.00009259259259</v>
      </c>
      <c r="F392" s="23">
        <f>RTOS_ON_RX!N392</f>
        <v>0.00005787037037</v>
      </c>
      <c r="G392" s="23">
        <f t="shared" si="4"/>
        <v>0.00003472222222</v>
      </c>
    </row>
    <row r="393" ht="15.75" customHeight="1">
      <c r="A393" s="23">
        <f>RTOS_OFF_TX!K393</f>
        <v>0.00009259259259</v>
      </c>
      <c r="B393" s="23">
        <f>RTOS_ON_TX!K393</f>
        <v>0.00005787037037</v>
      </c>
      <c r="C393" s="23">
        <f t="shared" si="3"/>
        <v>0.00003472222222</v>
      </c>
      <c r="E393" s="23">
        <f>RTOS_OFF_RX!N392</f>
        <v>0.00009259259259</v>
      </c>
      <c r="F393" s="23">
        <f>RTOS_ON_RX!N393</f>
        <v>0.00006944444444</v>
      </c>
      <c r="G393" s="23">
        <f t="shared" si="4"/>
        <v>0.00002314814815</v>
      </c>
    </row>
    <row r="394" ht="15.75" customHeight="1">
      <c r="A394" s="23">
        <f>RTOS_OFF_TX!K394</f>
        <v>0.00009259259259</v>
      </c>
      <c r="B394" s="23">
        <f>RTOS_ON_TX!K394</f>
        <v>0.00005787037037</v>
      </c>
      <c r="C394" s="23">
        <f t="shared" si="3"/>
        <v>0.00003472222222</v>
      </c>
      <c r="E394" s="23">
        <f>RTOS_OFF_RX!N393</f>
        <v>0.00009259259259</v>
      </c>
      <c r="F394" s="23">
        <f>RTOS_ON_RX!N394</f>
        <v>0.00005787037037</v>
      </c>
      <c r="G394" s="23">
        <f t="shared" si="4"/>
        <v>0.00003472222222</v>
      </c>
    </row>
    <row r="395" ht="15.75" customHeight="1">
      <c r="A395" s="23">
        <f>RTOS_OFF_TX!K395</f>
        <v>0.00009259259259</v>
      </c>
      <c r="B395" s="23">
        <f>RTOS_ON_TX!K395</f>
        <v>0.00005787037037</v>
      </c>
      <c r="C395" s="23">
        <f t="shared" si="3"/>
        <v>0.00003472222222</v>
      </c>
      <c r="E395" s="23">
        <f>RTOS_OFF_RX!N394</f>
        <v>0.00009259259259</v>
      </c>
      <c r="F395" s="23">
        <f>RTOS_ON_RX!N395</f>
        <v>0.0000462962963</v>
      </c>
      <c r="G395" s="23">
        <f t="shared" si="4"/>
        <v>0.0000462962963</v>
      </c>
    </row>
    <row r="396" ht="15.75" customHeight="1">
      <c r="A396" s="23">
        <f>RTOS_OFF_TX!K396</f>
        <v>0.00009259259259</v>
      </c>
      <c r="B396" s="23">
        <f>RTOS_ON_TX!K396</f>
        <v>0.00006944444444</v>
      </c>
      <c r="C396" s="23">
        <f t="shared" si="3"/>
        <v>0.00002314814815</v>
      </c>
      <c r="E396" s="23">
        <f>RTOS_OFF_RX!N395</f>
        <v>0.00009259259259</v>
      </c>
      <c r="F396" s="23">
        <f>RTOS_ON_RX!N396</f>
        <v>0.00006944444444</v>
      </c>
      <c r="G396" s="23">
        <f t="shared" si="4"/>
        <v>0.00002314814815</v>
      </c>
    </row>
    <row r="397" ht="15.75" customHeight="1">
      <c r="A397" s="23">
        <f>RTOS_OFF_TX!K397</f>
        <v>0.0001041666667</v>
      </c>
      <c r="B397" s="23">
        <f>RTOS_ON_TX!K397</f>
        <v>0.00005787037037</v>
      </c>
      <c r="C397" s="23">
        <f t="shared" si="3"/>
        <v>0.0000462962963</v>
      </c>
      <c r="E397" s="23">
        <f>RTOS_OFF_RX!N396</f>
        <v>0.00009259259259</v>
      </c>
      <c r="F397" s="23">
        <f>RTOS_ON_RX!N397</f>
        <v>0.00005787037037</v>
      </c>
      <c r="G397" s="23">
        <f t="shared" si="4"/>
        <v>0.00003472222222</v>
      </c>
    </row>
    <row r="398" ht="15.75" customHeight="1">
      <c r="A398" s="23">
        <f>RTOS_OFF_TX!K398</f>
        <v>0.00009259259259</v>
      </c>
      <c r="B398" s="23">
        <f>RTOS_ON_TX!K398</f>
        <v>0.00005787037037</v>
      </c>
      <c r="C398" s="23">
        <f t="shared" si="3"/>
        <v>0.00003472222222</v>
      </c>
      <c r="E398" s="23">
        <f>RTOS_OFF_RX!N397</f>
        <v>0.00009259259259</v>
      </c>
      <c r="F398" s="23">
        <f>RTOS_ON_RX!N398</f>
        <v>0.00005787037037</v>
      </c>
      <c r="G398" s="23">
        <f t="shared" si="4"/>
        <v>0.00003472222222</v>
      </c>
    </row>
    <row r="399" ht="15.75" customHeight="1">
      <c r="A399" s="23">
        <f>RTOS_OFF_TX!K399</f>
        <v>0.00009259259259</v>
      </c>
      <c r="B399" s="23">
        <f>RTOS_ON_TX!K399</f>
        <v>0.00005787037037</v>
      </c>
      <c r="C399" s="23">
        <f t="shared" si="3"/>
        <v>0.00003472222222</v>
      </c>
      <c r="E399" s="23">
        <f>RTOS_OFF_RX!N398</f>
        <v>0.0001851851852</v>
      </c>
      <c r="F399" s="23">
        <f>RTOS_ON_RX!N399</f>
        <v>0.00005787037037</v>
      </c>
      <c r="G399" s="23">
        <f t="shared" si="4"/>
        <v>0.0001273148148</v>
      </c>
    </row>
    <row r="400" ht="15.75" customHeight="1">
      <c r="A400" s="23">
        <f>RTOS_OFF_TX!K400</f>
        <v>0.00009259259259</v>
      </c>
      <c r="B400" s="23">
        <f>RTOS_ON_TX!K400</f>
        <v>0.00005787037037</v>
      </c>
      <c r="C400" s="23">
        <f t="shared" si="3"/>
        <v>0.00003472222222</v>
      </c>
      <c r="E400" s="23">
        <f>RTOS_OFF_RX!N399</f>
        <v>0.00009259259259</v>
      </c>
      <c r="F400" s="23">
        <f>RTOS_ON_RX!N400</f>
        <v>0.00005787037037</v>
      </c>
      <c r="G400" s="23">
        <f t="shared" si="4"/>
        <v>0.00003472222222</v>
      </c>
    </row>
    <row r="401" ht="15.75" customHeight="1">
      <c r="A401" s="23">
        <f>RTOS_OFF_TX!K401</f>
        <v>0.00009259259259</v>
      </c>
      <c r="B401" s="23">
        <f>RTOS_ON_TX!K401</f>
        <v>0.00006944444444</v>
      </c>
      <c r="C401" s="23">
        <f t="shared" si="3"/>
        <v>0.00002314814815</v>
      </c>
      <c r="E401" s="23">
        <f>RTOS_OFF_RX!N400</f>
        <v>0.0003240740741</v>
      </c>
      <c r="F401" s="23">
        <f>RTOS_ON_RX!N401</f>
        <v>0.00005787037037</v>
      </c>
      <c r="G401" s="23">
        <f t="shared" si="4"/>
        <v>0.0002662037037</v>
      </c>
    </row>
    <row r="402" ht="15.75" customHeight="1">
      <c r="A402" s="23">
        <f>RTOS_OFF_TX!K402</f>
        <v>0.00009259259259</v>
      </c>
      <c r="B402" s="23">
        <f>RTOS_ON_TX!K402</f>
        <v>0.00006944444444</v>
      </c>
      <c r="C402" s="23">
        <f t="shared" si="3"/>
        <v>0.00002314814815</v>
      </c>
      <c r="E402" s="23">
        <f>RTOS_OFF_RX!N401</f>
        <v>0.0001273148148</v>
      </c>
      <c r="F402" s="23">
        <f>RTOS_ON_RX!N402</f>
        <v>0.00005787037037</v>
      </c>
      <c r="G402" s="23">
        <f t="shared" si="4"/>
        <v>0.00006944444444</v>
      </c>
    </row>
    <row r="403" ht="15.75" customHeight="1">
      <c r="A403" s="23">
        <f>RTOS_OFF_TX!K403</f>
        <v>0.00009259259259</v>
      </c>
      <c r="B403" s="23">
        <f>RTOS_ON_TX!K403</f>
        <v>0.0000462962963</v>
      </c>
      <c r="C403" s="23">
        <f t="shared" si="3"/>
        <v>0.0000462962963</v>
      </c>
      <c r="E403" s="23">
        <f>RTOS_OFF_RX!N402</f>
        <v>0.0001041666667</v>
      </c>
      <c r="F403" s="23">
        <f>RTOS_ON_RX!N403</f>
        <v>0.00005787037037</v>
      </c>
      <c r="G403" s="23">
        <f t="shared" si="4"/>
        <v>0.0000462962963</v>
      </c>
    </row>
    <row r="404" ht="15.75" customHeight="1">
      <c r="A404" s="23">
        <f>RTOS_OFF_TX!K404</f>
        <v>0.00009259259259</v>
      </c>
      <c r="B404" s="23">
        <f>RTOS_ON_TX!K404</f>
        <v>0.00005787037037</v>
      </c>
      <c r="C404" s="23">
        <f t="shared" si="3"/>
        <v>0.00003472222222</v>
      </c>
      <c r="E404" s="23">
        <f>RTOS_OFF_RX!N403</f>
        <v>0.00009259259259</v>
      </c>
      <c r="F404" s="23">
        <f>RTOS_ON_RX!N404</f>
        <v>0.00005787037037</v>
      </c>
      <c r="G404" s="23">
        <f t="shared" si="4"/>
        <v>0.00003472222222</v>
      </c>
    </row>
    <row r="405" ht="15.75" customHeight="1">
      <c r="A405" s="23">
        <f>RTOS_OFF_TX!K405</f>
        <v>0.00009259259259</v>
      </c>
      <c r="B405" s="23">
        <f>RTOS_ON_TX!K405</f>
        <v>0.00005787037037</v>
      </c>
      <c r="C405" s="23">
        <f t="shared" si="3"/>
        <v>0.00003472222222</v>
      </c>
      <c r="E405" s="23">
        <f>RTOS_OFF_RX!N404</f>
        <v>0.0001851851852</v>
      </c>
      <c r="F405" s="23">
        <f>RTOS_ON_RX!N405</f>
        <v>0.00005787037037</v>
      </c>
      <c r="G405" s="23">
        <f t="shared" si="4"/>
        <v>0.0001273148148</v>
      </c>
    </row>
    <row r="406" ht="15.75" customHeight="1">
      <c r="A406" s="23">
        <f>RTOS_OFF_TX!K406</f>
        <v>0.00009259259259</v>
      </c>
      <c r="B406" s="23">
        <f>RTOS_ON_TX!K406</f>
        <v>0.00005787037037</v>
      </c>
      <c r="C406" s="23">
        <f t="shared" si="3"/>
        <v>0.00003472222222</v>
      </c>
      <c r="E406" s="23">
        <f>RTOS_OFF_RX!N405</f>
        <v>0.00009259259259</v>
      </c>
      <c r="F406" s="23">
        <f>RTOS_ON_RX!N406</f>
        <v>0.00005787037037</v>
      </c>
      <c r="G406" s="23">
        <f t="shared" si="4"/>
        <v>0.00003472222222</v>
      </c>
    </row>
    <row r="407" ht="15.75" customHeight="1">
      <c r="A407" s="23">
        <f>RTOS_OFF_TX!K407</f>
        <v>0.00009259259259</v>
      </c>
      <c r="B407" s="23">
        <f>RTOS_ON_TX!K407</f>
        <v>0.00005787037037</v>
      </c>
      <c r="C407" s="23">
        <f t="shared" si="3"/>
        <v>0.00003472222222</v>
      </c>
      <c r="E407" s="23">
        <f>RTOS_OFF_RX!N406</f>
        <v>0.00009259259259</v>
      </c>
      <c r="F407" s="23">
        <f>RTOS_ON_RX!N407</f>
        <v>0.00005787037037</v>
      </c>
      <c r="G407" s="23">
        <f t="shared" si="4"/>
        <v>0.00003472222222</v>
      </c>
    </row>
    <row r="408" ht="15.75" customHeight="1">
      <c r="A408" s="23">
        <f>RTOS_OFF_TX!K408</f>
        <v>0.00009259259259</v>
      </c>
      <c r="B408" s="23">
        <f>RTOS_ON_TX!K408</f>
        <v>0.00005787037037</v>
      </c>
      <c r="C408" s="23">
        <f t="shared" si="3"/>
        <v>0.00003472222222</v>
      </c>
      <c r="E408" s="23">
        <f>RTOS_OFF_RX!N407</f>
        <v>0.00009259259259</v>
      </c>
      <c r="F408" s="23">
        <f>RTOS_ON_RX!N408</f>
        <v>0.0001157407407</v>
      </c>
      <c r="G408" s="23">
        <f t="shared" si="4"/>
        <v>0.00002314814815</v>
      </c>
    </row>
    <row r="409" ht="15.75" customHeight="1">
      <c r="A409" s="23">
        <f>RTOS_OFF_TX!K409</f>
        <v>0.00009259259259</v>
      </c>
      <c r="B409" s="23">
        <f>RTOS_ON_TX!K409</f>
        <v>0.00005787037037</v>
      </c>
      <c r="C409" s="23">
        <f t="shared" si="3"/>
        <v>0.00003472222222</v>
      </c>
      <c r="E409" s="23">
        <f>RTOS_OFF_RX!N408</f>
        <v>0.00009259259259</v>
      </c>
      <c r="F409" s="23">
        <f>RTOS_ON_RX!N409</f>
        <v>0.00005787037037</v>
      </c>
      <c r="G409" s="23">
        <f t="shared" si="4"/>
        <v>0.00003472222222</v>
      </c>
    </row>
    <row r="410" ht="15.75" customHeight="1">
      <c r="A410" s="23">
        <f>RTOS_OFF_TX!K410</f>
        <v>0.00009259259259</v>
      </c>
      <c r="B410" s="23">
        <f>RTOS_ON_TX!K410</f>
        <v>0.00005787037037</v>
      </c>
      <c r="C410" s="23">
        <f t="shared" si="3"/>
        <v>0.00003472222222</v>
      </c>
      <c r="E410" s="23">
        <f>RTOS_OFF_RX!N409</f>
        <v>0.00009259259259</v>
      </c>
      <c r="F410" s="23">
        <f>RTOS_ON_RX!N410</f>
        <v>0.00005787037037</v>
      </c>
      <c r="G410" s="23">
        <f t="shared" si="4"/>
        <v>0.00003472222222</v>
      </c>
    </row>
    <row r="411" ht="15.75" customHeight="1">
      <c r="A411" s="23">
        <f>RTOS_OFF_TX!K411</f>
        <v>0.00009259259259</v>
      </c>
      <c r="B411" s="23">
        <f>RTOS_ON_TX!K411</f>
        <v>0.00005787037037</v>
      </c>
      <c r="C411" s="23">
        <f t="shared" si="3"/>
        <v>0.00003472222222</v>
      </c>
      <c r="E411" s="23">
        <f>RTOS_OFF_RX!N410</f>
        <v>0.0001967592593</v>
      </c>
      <c r="F411" s="23">
        <f>RTOS_ON_RX!N411</f>
        <v>0.00008101851852</v>
      </c>
      <c r="G411" s="23">
        <f t="shared" si="4"/>
        <v>0.0001157407407</v>
      </c>
    </row>
    <row r="412" ht="15.75" customHeight="1">
      <c r="A412" s="23">
        <f>RTOS_OFF_TX!K412</f>
        <v>0.00009259259259</v>
      </c>
      <c r="B412" s="23">
        <f>RTOS_ON_TX!K412</f>
        <v>0.00005787037037</v>
      </c>
      <c r="C412" s="23">
        <f t="shared" si="3"/>
        <v>0.00003472222222</v>
      </c>
      <c r="E412" s="23">
        <f>RTOS_OFF_RX!N411</f>
        <v>0.00009259259259</v>
      </c>
      <c r="F412" s="23">
        <f>RTOS_ON_RX!N412</f>
        <v>0.00006944444444</v>
      </c>
      <c r="G412" s="23">
        <f t="shared" si="4"/>
        <v>0.00002314814815</v>
      </c>
    </row>
    <row r="413" ht="15.75" customHeight="1">
      <c r="A413" s="23">
        <f>RTOS_OFF_TX!K413</f>
        <v>0.0001041666667</v>
      </c>
      <c r="B413" s="23">
        <f>RTOS_ON_TX!K413</f>
        <v>0.00005787037037</v>
      </c>
      <c r="C413" s="23">
        <f t="shared" si="3"/>
        <v>0.0000462962963</v>
      </c>
      <c r="E413" s="23">
        <f>RTOS_OFF_RX!N412</f>
        <v>0.00009259259259</v>
      </c>
      <c r="F413" s="23">
        <f>RTOS_ON_RX!N413</f>
        <v>0.00006944444444</v>
      </c>
      <c r="G413" s="23">
        <f t="shared" si="4"/>
        <v>0.00002314814815</v>
      </c>
    </row>
    <row r="414" ht="15.75" customHeight="1">
      <c r="A414" s="23">
        <f>RTOS_OFF_TX!K414</f>
        <v>0.00009259259259</v>
      </c>
      <c r="B414" s="23">
        <f>RTOS_ON_TX!K414</f>
        <v>0.00005787037037</v>
      </c>
      <c r="C414" s="23">
        <f t="shared" si="3"/>
        <v>0.00003472222222</v>
      </c>
      <c r="E414" s="23">
        <f>RTOS_OFF_RX!N413</f>
        <v>0.00009259259259</v>
      </c>
      <c r="F414" s="23">
        <f>RTOS_ON_RX!N414</f>
        <v>0.0001273148148</v>
      </c>
      <c r="G414" s="23">
        <f t="shared" si="4"/>
        <v>0.00003472222222</v>
      </c>
    </row>
    <row r="415" ht="15.75" customHeight="1">
      <c r="A415" s="23">
        <f>RTOS_OFF_TX!K415</f>
        <v>0.00009259259259</v>
      </c>
      <c r="B415" s="23">
        <f>RTOS_ON_TX!K415</f>
        <v>0.00006944444444</v>
      </c>
      <c r="C415" s="23">
        <f t="shared" si="3"/>
        <v>0.00002314814815</v>
      </c>
      <c r="E415" s="23">
        <f>RTOS_OFF_RX!N414</f>
        <v>0.00009259259259</v>
      </c>
      <c r="F415" s="23">
        <f>RTOS_ON_RX!N415</f>
        <v>0.00005787037037</v>
      </c>
      <c r="G415" s="23">
        <f t="shared" si="4"/>
        <v>0.00003472222222</v>
      </c>
    </row>
    <row r="416" ht="15.75" customHeight="1">
      <c r="A416" s="23">
        <f>RTOS_OFF_TX!K416</f>
        <v>0.00009259259259</v>
      </c>
      <c r="B416" s="23">
        <f>RTOS_ON_TX!K416</f>
        <v>0.00005787037037</v>
      </c>
      <c r="C416" s="23">
        <f t="shared" si="3"/>
        <v>0.00003472222222</v>
      </c>
      <c r="E416" s="23">
        <f>RTOS_OFF_RX!N415</f>
        <v>0.00009259259259</v>
      </c>
      <c r="F416" s="23">
        <f>RTOS_ON_RX!N416</f>
        <v>0.00005787037037</v>
      </c>
      <c r="G416" s="23">
        <f t="shared" si="4"/>
        <v>0.00003472222222</v>
      </c>
    </row>
    <row r="417" ht="15.75" customHeight="1">
      <c r="A417" s="23">
        <f>RTOS_OFF_TX!K417</f>
        <v>0.00009259259259</v>
      </c>
      <c r="B417" s="23">
        <f>RTOS_ON_TX!K417</f>
        <v>0.00005787037037</v>
      </c>
      <c r="C417" s="23">
        <f t="shared" si="3"/>
        <v>0.00003472222222</v>
      </c>
      <c r="E417" s="23">
        <f>RTOS_OFF_RX!N416</f>
        <v>0.00009259259259</v>
      </c>
      <c r="F417" s="23">
        <f>RTOS_ON_RX!N417</f>
        <v>0.00005787037037</v>
      </c>
      <c r="G417" s="23">
        <f t="shared" si="4"/>
        <v>0.00003472222222</v>
      </c>
    </row>
    <row r="418" ht="15.75" customHeight="1">
      <c r="A418" s="23">
        <f>RTOS_OFF_TX!K418</f>
        <v>0.00009259259259</v>
      </c>
      <c r="B418" s="23">
        <f>RTOS_ON_TX!K418</f>
        <v>0.00005787037037</v>
      </c>
      <c r="C418" s="23">
        <f t="shared" si="3"/>
        <v>0.00003472222222</v>
      </c>
      <c r="E418" s="23">
        <f>RTOS_OFF_RX!N417</f>
        <v>0.00009259259259</v>
      </c>
      <c r="F418" s="23">
        <f>RTOS_ON_RX!N418</f>
        <v>0.00005787037037</v>
      </c>
      <c r="G418" s="23">
        <f t="shared" si="4"/>
        <v>0.00003472222222</v>
      </c>
    </row>
    <row r="419" ht="15.75" customHeight="1">
      <c r="A419" s="23">
        <f>RTOS_OFF_TX!K419</f>
        <v>0.00009259259259</v>
      </c>
      <c r="B419" s="23">
        <f>RTOS_ON_TX!K419</f>
        <v>0.00005787037037</v>
      </c>
      <c r="C419" s="23">
        <f t="shared" si="3"/>
        <v>0.00003472222222</v>
      </c>
      <c r="E419" s="23">
        <f>RTOS_OFF_RX!N418</f>
        <v>0.00009259259259</v>
      </c>
      <c r="F419" s="23">
        <f>RTOS_ON_RX!N419</f>
        <v>0.00005787037037</v>
      </c>
      <c r="G419" s="23">
        <f t="shared" si="4"/>
        <v>0.00003472222222</v>
      </c>
    </row>
    <row r="420" ht="15.75" customHeight="1">
      <c r="A420" s="23">
        <f>RTOS_OFF_TX!K420</f>
        <v>0.00009259259259</v>
      </c>
      <c r="B420" s="23">
        <f>RTOS_ON_TX!K420</f>
        <v>0.00005787037037</v>
      </c>
      <c r="C420" s="23">
        <f t="shared" si="3"/>
        <v>0.00003472222222</v>
      </c>
      <c r="E420" s="23">
        <f>RTOS_OFF_RX!N419</f>
        <v>0.0001041666667</v>
      </c>
      <c r="F420" s="23">
        <f>RTOS_ON_RX!N420</f>
        <v>0.00005787037037</v>
      </c>
      <c r="G420" s="23">
        <f t="shared" si="4"/>
        <v>0.0000462962963</v>
      </c>
    </row>
    <row r="421" ht="15.75" customHeight="1">
      <c r="A421" s="23">
        <f>RTOS_OFF_TX!K421</f>
        <v>0.00009259259259</v>
      </c>
      <c r="B421" s="23">
        <f>RTOS_ON_TX!K421</f>
        <v>0.00005787037037</v>
      </c>
      <c r="C421" s="23">
        <f t="shared" si="3"/>
        <v>0.00003472222222</v>
      </c>
      <c r="E421" s="23">
        <f>RTOS_OFF_RX!N420</f>
        <v>0.00008101851852</v>
      </c>
      <c r="F421" s="23">
        <f>RTOS_ON_RX!N421</f>
        <v>0.00005787037037</v>
      </c>
      <c r="G421" s="23">
        <f t="shared" si="4"/>
        <v>0.00002314814815</v>
      </c>
    </row>
    <row r="422" ht="15.75" customHeight="1">
      <c r="A422" s="23">
        <f>RTOS_OFF_TX!K422</f>
        <v>0.00009259259259</v>
      </c>
      <c r="B422" s="23">
        <f>RTOS_ON_TX!K422</f>
        <v>0.00005787037037</v>
      </c>
      <c r="C422" s="23">
        <f t="shared" si="3"/>
        <v>0.00003472222222</v>
      </c>
      <c r="E422" s="23">
        <f>RTOS_OFF_RX!N421</f>
        <v>0.00009259259259</v>
      </c>
      <c r="F422" s="23">
        <f>RTOS_ON_RX!N422</f>
        <v>0.00005787037037</v>
      </c>
      <c r="G422" s="23">
        <f t="shared" si="4"/>
        <v>0.00003472222222</v>
      </c>
    </row>
    <row r="423" ht="15.75" customHeight="1">
      <c r="A423" s="23">
        <f>RTOS_OFF_TX!K423</f>
        <v>0.00009259259259</v>
      </c>
      <c r="B423" s="23">
        <f>RTOS_ON_TX!K423</f>
        <v>0.00005787037037</v>
      </c>
      <c r="C423" s="23">
        <f t="shared" si="3"/>
        <v>0.00003472222222</v>
      </c>
      <c r="E423" s="23">
        <f>RTOS_OFF_RX!N422</f>
        <v>0.0001967592593</v>
      </c>
      <c r="F423" s="23">
        <f>RTOS_ON_RX!N423</f>
        <v>0.00005787037037</v>
      </c>
      <c r="G423" s="23">
        <f t="shared" si="4"/>
        <v>0.0001388888889</v>
      </c>
    </row>
    <row r="424" ht="15.75" customHeight="1">
      <c r="A424" s="23">
        <f>RTOS_OFF_TX!K424</f>
        <v>0.00009259259259</v>
      </c>
      <c r="B424" s="23">
        <f>RTOS_ON_TX!K424</f>
        <v>0.00005787037037</v>
      </c>
      <c r="C424" s="23">
        <f t="shared" si="3"/>
        <v>0.00003472222222</v>
      </c>
      <c r="E424" s="23">
        <f>RTOS_OFF_RX!N423</f>
        <v>0.00009259259259</v>
      </c>
      <c r="F424" s="23">
        <f>RTOS_ON_RX!N424</f>
        <v>0.00005787037037</v>
      </c>
      <c r="G424" s="23">
        <f t="shared" si="4"/>
        <v>0.00003472222222</v>
      </c>
    </row>
    <row r="425" ht="15.75" customHeight="1">
      <c r="A425" s="23">
        <f>RTOS_OFF_TX!K425</f>
        <v>0.00009259259259</v>
      </c>
      <c r="B425" s="23">
        <f>RTOS_ON_TX!K425</f>
        <v>0.00005787037037</v>
      </c>
      <c r="C425" s="23">
        <f t="shared" si="3"/>
        <v>0.00003472222222</v>
      </c>
      <c r="E425" s="23">
        <f>RTOS_OFF_RX!N424</f>
        <v>0.0001851851852</v>
      </c>
      <c r="F425" s="23">
        <f>RTOS_ON_RX!N425</f>
        <v>0.00005787037037</v>
      </c>
      <c r="G425" s="23">
        <f t="shared" si="4"/>
        <v>0.0001273148148</v>
      </c>
    </row>
    <row r="426" ht="15.75" customHeight="1">
      <c r="A426" s="23">
        <f>RTOS_OFF_TX!K426</f>
        <v>0.00009259259259</v>
      </c>
      <c r="B426" s="23">
        <f>RTOS_ON_TX!K426</f>
        <v>0.00005787037037</v>
      </c>
      <c r="C426" s="23">
        <f t="shared" si="3"/>
        <v>0.00003472222222</v>
      </c>
      <c r="E426" s="23">
        <f>RTOS_OFF_RX!N425</f>
        <v>0.00009259259259</v>
      </c>
      <c r="F426" s="23">
        <f>RTOS_ON_RX!N426</f>
        <v>0.0001157407407</v>
      </c>
      <c r="G426" s="23">
        <f t="shared" si="4"/>
        <v>0.00002314814815</v>
      </c>
    </row>
    <row r="427" ht="15.75" customHeight="1">
      <c r="A427" s="23">
        <f>RTOS_OFF_TX!K427</f>
        <v>0.00009259259259</v>
      </c>
      <c r="B427" s="23">
        <f>RTOS_ON_TX!K427</f>
        <v>0.00008101851852</v>
      </c>
      <c r="C427" s="23">
        <f t="shared" si="3"/>
        <v>0.00001157407407</v>
      </c>
      <c r="E427" s="23">
        <f>RTOS_OFF_RX!N426</f>
        <v>0.00009259259259</v>
      </c>
      <c r="F427" s="23">
        <f>RTOS_ON_RX!N427</f>
        <v>0.00005787037037</v>
      </c>
      <c r="G427" s="23">
        <f t="shared" si="4"/>
        <v>0.00003472222222</v>
      </c>
    </row>
    <row r="428" ht="15.75" customHeight="1">
      <c r="A428" s="23">
        <f>RTOS_OFF_TX!K428</f>
        <v>0.00009259259259</v>
      </c>
      <c r="B428" s="23">
        <f>RTOS_ON_TX!K428</f>
        <v>0.00006944444444</v>
      </c>
      <c r="C428" s="23">
        <f t="shared" si="3"/>
        <v>0.00002314814815</v>
      </c>
      <c r="E428" s="23">
        <f>RTOS_OFF_RX!N427</f>
        <v>0.00009259259259</v>
      </c>
      <c r="F428" s="23">
        <f>RTOS_ON_RX!N428</f>
        <v>0.00005787037037</v>
      </c>
      <c r="G428" s="23">
        <f t="shared" si="4"/>
        <v>0.00003472222222</v>
      </c>
    </row>
    <row r="429" ht="15.75" customHeight="1">
      <c r="A429" s="23">
        <f>RTOS_OFF_TX!K429</f>
        <v>0.00009259259259</v>
      </c>
      <c r="B429" s="23">
        <f>RTOS_ON_TX!K429</f>
        <v>0.00006944444444</v>
      </c>
      <c r="C429" s="23">
        <f t="shared" si="3"/>
        <v>0.00002314814815</v>
      </c>
      <c r="E429" s="23">
        <f>RTOS_OFF_RX!N428</f>
        <v>0.0001851851852</v>
      </c>
      <c r="F429" s="23">
        <f>RTOS_ON_RX!N429</f>
        <v>0.00005787037037</v>
      </c>
      <c r="G429" s="23">
        <f t="shared" si="4"/>
        <v>0.0001273148148</v>
      </c>
    </row>
    <row r="430" ht="15.75" customHeight="1">
      <c r="A430" s="23">
        <f>RTOS_OFF_TX!K430</f>
        <v>0.00009259259259</v>
      </c>
      <c r="B430" s="23">
        <f>RTOS_ON_TX!K430</f>
        <v>0.00005787037037</v>
      </c>
      <c r="C430" s="23">
        <f t="shared" si="3"/>
        <v>0.00003472222222</v>
      </c>
      <c r="E430" s="23">
        <f>RTOS_OFF_RX!N429</f>
        <v>0.00009259259259</v>
      </c>
      <c r="F430" s="23">
        <f>RTOS_ON_RX!N430</f>
        <v>0.00005787037037</v>
      </c>
      <c r="G430" s="23">
        <f t="shared" si="4"/>
        <v>0.00003472222222</v>
      </c>
    </row>
    <row r="431" ht="15.75" customHeight="1">
      <c r="A431" s="23">
        <f>RTOS_OFF_TX!K431</f>
        <v>0.00009259259259</v>
      </c>
      <c r="B431" s="23">
        <f>RTOS_ON_TX!K431</f>
        <v>0.00005787037037</v>
      </c>
      <c r="C431" s="23">
        <f t="shared" si="3"/>
        <v>0.00003472222222</v>
      </c>
      <c r="E431" s="23">
        <f>RTOS_OFF_RX!N430</f>
        <v>0.00009259259259</v>
      </c>
      <c r="F431" s="23">
        <f>RTOS_ON_RX!N431</f>
        <v>0.00005787037037</v>
      </c>
      <c r="G431" s="23">
        <f t="shared" si="4"/>
        <v>0.00003472222222</v>
      </c>
    </row>
    <row r="432" ht="15.75" customHeight="1">
      <c r="A432" s="23">
        <f>RTOS_OFF_TX!K432</f>
        <v>0.00009259259259</v>
      </c>
      <c r="B432" s="23">
        <f>RTOS_ON_TX!K432</f>
        <v>0.00005787037037</v>
      </c>
      <c r="C432" s="23">
        <f t="shared" si="3"/>
        <v>0.00003472222222</v>
      </c>
      <c r="E432" s="23">
        <f>RTOS_OFF_RX!N431</f>
        <v>0.00009259259259</v>
      </c>
      <c r="F432" s="23">
        <f>RTOS_ON_RX!N432</f>
        <v>0.00005787037037</v>
      </c>
      <c r="G432" s="23">
        <f t="shared" si="4"/>
        <v>0.00003472222222</v>
      </c>
    </row>
    <row r="433" ht="15.75" customHeight="1">
      <c r="A433" s="23">
        <f>RTOS_OFF_TX!K433</f>
        <v>0.00009259259259</v>
      </c>
      <c r="B433" s="23">
        <f>RTOS_ON_TX!K433</f>
        <v>0.00005787037037</v>
      </c>
      <c r="C433" s="23">
        <f t="shared" si="3"/>
        <v>0.00003472222222</v>
      </c>
      <c r="E433" s="23">
        <f>RTOS_OFF_RX!N432</f>
        <v>0.0001851851852</v>
      </c>
      <c r="F433" s="23">
        <f>RTOS_ON_RX!N433</f>
        <v>0.00005787037037</v>
      </c>
      <c r="G433" s="23">
        <f t="shared" si="4"/>
        <v>0.0001273148148</v>
      </c>
    </row>
    <row r="434" ht="15.75" customHeight="1">
      <c r="A434" s="23">
        <f>RTOS_OFF_TX!K434</f>
        <v>0.00009259259259</v>
      </c>
      <c r="B434" s="23">
        <f>RTOS_ON_TX!K434</f>
        <v>0.00005787037037</v>
      </c>
      <c r="C434" s="23">
        <f t="shared" si="3"/>
        <v>0.00003472222222</v>
      </c>
      <c r="E434" s="23">
        <f>RTOS_OFF_RX!N433</f>
        <v>0.00009259259259</v>
      </c>
      <c r="F434" s="23">
        <f>RTOS_ON_RX!N434</f>
        <v>0.00005787037037</v>
      </c>
      <c r="G434" s="23">
        <f t="shared" si="4"/>
        <v>0.00003472222222</v>
      </c>
    </row>
    <row r="435" ht="15.75" customHeight="1">
      <c r="A435" s="23">
        <f>RTOS_OFF_TX!K435</f>
        <v>0.00009259259259</v>
      </c>
      <c r="B435" s="23">
        <f>RTOS_ON_TX!K435</f>
        <v>0.00005787037037</v>
      </c>
      <c r="C435" s="23">
        <f t="shared" si="3"/>
        <v>0.00003472222222</v>
      </c>
      <c r="E435" s="23">
        <f>RTOS_OFF_RX!N434</f>
        <v>0.00009259259259</v>
      </c>
      <c r="F435" s="23">
        <f>RTOS_ON_RX!N435</f>
        <v>0.00005787037037</v>
      </c>
      <c r="G435" s="23">
        <f t="shared" si="4"/>
        <v>0.00003472222222</v>
      </c>
    </row>
    <row r="436" ht="15.75" customHeight="1">
      <c r="A436" s="23">
        <f>RTOS_OFF_TX!K436</f>
        <v>0.00009259259259</v>
      </c>
      <c r="B436" s="23">
        <f>RTOS_ON_TX!K436</f>
        <v>0.00005787037037</v>
      </c>
      <c r="C436" s="23">
        <f t="shared" si="3"/>
        <v>0.00003472222222</v>
      </c>
      <c r="E436" s="23">
        <f>RTOS_OFF_RX!N435</f>
        <v>0.00009259259259</v>
      </c>
      <c r="F436" s="23">
        <f>RTOS_ON_RX!N436</f>
        <v>0.00005787037037</v>
      </c>
      <c r="G436" s="23">
        <f t="shared" si="4"/>
        <v>0.00003472222222</v>
      </c>
    </row>
    <row r="437" ht="15.75" customHeight="1">
      <c r="A437" s="23">
        <f>RTOS_OFF_TX!K437</f>
        <v>0.00009259259259</v>
      </c>
      <c r="B437" s="23">
        <f>RTOS_ON_TX!K437</f>
        <v>0.00005787037037</v>
      </c>
      <c r="C437" s="23">
        <f t="shared" si="3"/>
        <v>0.00003472222222</v>
      </c>
      <c r="E437" s="23">
        <f>RTOS_OFF_RX!N436</f>
        <v>0.00009259259259</v>
      </c>
      <c r="F437" s="23">
        <f>RTOS_ON_RX!N437</f>
        <v>0.00005787037037</v>
      </c>
      <c r="G437" s="23">
        <f t="shared" si="4"/>
        <v>0.00003472222222</v>
      </c>
    </row>
    <row r="438" ht="15.75" customHeight="1">
      <c r="A438" s="23">
        <f>RTOS_OFF_TX!K438</f>
        <v>0.00009259259259</v>
      </c>
      <c r="B438" s="23">
        <f>RTOS_ON_TX!K438</f>
        <v>0.00005787037037</v>
      </c>
      <c r="C438" s="23">
        <f t="shared" si="3"/>
        <v>0.00003472222222</v>
      </c>
      <c r="E438" s="23">
        <f>RTOS_OFF_RX!N437</f>
        <v>0.0001157407407</v>
      </c>
      <c r="F438" s="23">
        <f>RTOS_ON_RX!N438</f>
        <v>0.00005787037037</v>
      </c>
      <c r="G438" s="23">
        <f t="shared" si="4"/>
        <v>0.00005787037037</v>
      </c>
    </row>
    <row r="439" ht="15.75" customHeight="1">
      <c r="A439" s="23">
        <f>RTOS_OFF_TX!K439</f>
        <v>0.00009259259259</v>
      </c>
      <c r="B439" s="23">
        <f>RTOS_ON_TX!K439</f>
        <v>0.00005787037037</v>
      </c>
      <c r="C439" s="23">
        <f t="shared" si="3"/>
        <v>0.00003472222222</v>
      </c>
      <c r="E439" s="23">
        <f>RTOS_OFF_RX!N438</f>
        <v>0.0003356481481</v>
      </c>
      <c r="F439" s="23">
        <f>RTOS_ON_RX!N439</f>
        <v>0.00006944444444</v>
      </c>
      <c r="G439" s="23">
        <f t="shared" si="4"/>
        <v>0.0002662037037</v>
      </c>
    </row>
    <row r="440" ht="15.75" customHeight="1">
      <c r="A440" s="23">
        <f>RTOS_OFF_TX!K440</f>
        <v>0.00009259259259</v>
      </c>
      <c r="B440" s="23">
        <f>RTOS_ON_TX!K440</f>
        <v>0.00005787037037</v>
      </c>
      <c r="C440" s="23">
        <f t="shared" si="3"/>
        <v>0.00003472222222</v>
      </c>
      <c r="E440" s="23">
        <f>RTOS_OFF_RX!N439</f>
        <v>0.0001851851852</v>
      </c>
      <c r="F440" s="23">
        <f>RTOS_ON_RX!N440</f>
        <v>0.0000462962963</v>
      </c>
      <c r="G440" s="23">
        <f t="shared" si="4"/>
        <v>0.0001388888889</v>
      </c>
    </row>
    <row r="441" ht="15.75" customHeight="1">
      <c r="A441" s="23">
        <f>RTOS_OFF_TX!K441</f>
        <v>0.00009259259259</v>
      </c>
      <c r="B441" s="23">
        <f>RTOS_ON_TX!K441</f>
        <v>0.00005787037037</v>
      </c>
      <c r="C441" s="23">
        <f t="shared" si="3"/>
        <v>0.00003472222222</v>
      </c>
      <c r="E441" s="23">
        <f>RTOS_OFF_RX!N440</f>
        <v>0.00009259259259</v>
      </c>
      <c r="F441" s="23">
        <f>RTOS_ON_RX!N441</f>
        <v>0.0001273148148</v>
      </c>
      <c r="G441" s="23">
        <f t="shared" si="4"/>
        <v>0.00003472222222</v>
      </c>
    </row>
    <row r="442" ht="15.75" customHeight="1">
      <c r="A442" s="23">
        <f>RTOS_OFF_TX!K442</f>
        <v>0.00009259259259</v>
      </c>
      <c r="B442" s="23">
        <f>RTOS_ON_TX!K442</f>
        <v>0.00006944444444</v>
      </c>
      <c r="C442" s="23">
        <f t="shared" si="3"/>
        <v>0.00002314814815</v>
      </c>
      <c r="E442" s="23">
        <f>RTOS_OFF_RX!N441</f>
        <v>0.00009259259259</v>
      </c>
      <c r="F442" s="23">
        <f>RTOS_ON_RX!N442</f>
        <v>0.00005787037037</v>
      </c>
      <c r="G442" s="23">
        <f t="shared" si="4"/>
        <v>0.00003472222222</v>
      </c>
    </row>
    <row r="443" ht="15.75" customHeight="1">
      <c r="A443" s="23">
        <f>RTOS_OFF_TX!K443</f>
        <v>0.00009259259259</v>
      </c>
      <c r="B443" s="23">
        <f>RTOS_ON_TX!K443</f>
        <v>0.00005787037037</v>
      </c>
      <c r="C443" s="23">
        <f t="shared" si="3"/>
        <v>0.00003472222222</v>
      </c>
      <c r="E443" s="23">
        <f>RTOS_OFF_RX!N442</f>
        <v>0.0001041666667</v>
      </c>
      <c r="F443" s="23">
        <f>RTOS_ON_RX!N443</f>
        <v>0.0001157407407</v>
      </c>
      <c r="G443" s="23">
        <f t="shared" si="4"/>
        <v>0.00001157407407</v>
      </c>
    </row>
    <row r="444" ht="15.75" customHeight="1">
      <c r="A444" s="23">
        <f>RTOS_OFF_TX!K444</f>
        <v>0.00009259259259</v>
      </c>
      <c r="B444" s="23">
        <f>RTOS_ON_TX!K444</f>
        <v>0.00005787037037</v>
      </c>
      <c r="C444" s="23">
        <f t="shared" si="3"/>
        <v>0.00003472222222</v>
      </c>
      <c r="E444" s="23">
        <f>RTOS_OFF_RX!N443</f>
        <v>0.0001851851852</v>
      </c>
      <c r="F444" s="23">
        <f>RTOS_ON_RX!N444</f>
        <v>0.00005787037037</v>
      </c>
      <c r="G444" s="23">
        <f t="shared" si="4"/>
        <v>0.0001273148148</v>
      </c>
    </row>
    <row r="445" ht="15.75" customHeight="1">
      <c r="A445" s="23">
        <f>RTOS_OFF_TX!K445</f>
        <v>0.0001041666667</v>
      </c>
      <c r="B445" s="23">
        <f>RTOS_ON_TX!K445</f>
        <v>0.00005787037037</v>
      </c>
      <c r="C445" s="23">
        <f t="shared" si="3"/>
        <v>0.0000462962963</v>
      </c>
      <c r="E445" s="23">
        <f>RTOS_OFF_RX!N444</f>
        <v>0.0001851851852</v>
      </c>
      <c r="F445" s="23">
        <f>RTOS_ON_RX!N445</f>
        <v>0.00005787037037</v>
      </c>
      <c r="G445" s="23">
        <f t="shared" si="4"/>
        <v>0.0001273148148</v>
      </c>
    </row>
    <row r="446" ht="15.75" customHeight="1">
      <c r="A446" s="23">
        <f>RTOS_OFF_TX!K446</f>
        <v>0.00009259259259</v>
      </c>
      <c r="B446" s="23">
        <f>RTOS_ON_TX!K446</f>
        <v>0.00005787037037</v>
      </c>
      <c r="C446" s="23">
        <f t="shared" si="3"/>
        <v>0.00003472222222</v>
      </c>
      <c r="E446" s="23">
        <f>RTOS_OFF_RX!N445</f>
        <v>0.00009259259259</v>
      </c>
      <c r="F446" s="23">
        <f>RTOS_ON_RX!N446</f>
        <v>0.00005787037037</v>
      </c>
      <c r="G446" s="23">
        <f t="shared" si="4"/>
        <v>0.00003472222222</v>
      </c>
    </row>
    <row r="447" ht="15.75" customHeight="1">
      <c r="A447" s="23">
        <f>RTOS_OFF_TX!K447</f>
        <v>0.00009259259259</v>
      </c>
      <c r="B447" s="23">
        <f>RTOS_ON_TX!K447</f>
        <v>0.00005787037037</v>
      </c>
      <c r="C447" s="23">
        <f t="shared" si="3"/>
        <v>0.00003472222222</v>
      </c>
      <c r="E447" s="23">
        <f>RTOS_OFF_RX!N446</f>
        <v>0.00009259259259</v>
      </c>
      <c r="F447" s="23">
        <f>RTOS_ON_RX!N447</f>
        <v>0.0001157407407</v>
      </c>
      <c r="G447" s="23">
        <f t="shared" si="4"/>
        <v>0.00002314814815</v>
      </c>
    </row>
    <row r="448" ht="15.75" customHeight="1">
      <c r="A448" s="23">
        <f>RTOS_OFF_TX!K448</f>
        <v>0.00009259259259</v>
      </c>
      <c r="B448" s="23">
        <f>RTOS_ON_TX!K448</f>
        <v>0.00005787037037</v>
      </c>
      <c r="C448" s="23">
        <f t="shared" si="3"/>
        <v>0.00003472222222</v>
      </c>
      <c r="E448" s="23">
        <f>RTOS_OFF_RX!N447</f>
        <v>0.00009259259259</v>
      </c>
      <c r="F448" s="23">
        <f>RTOS_ON_RX!N448</f>
        <v>0.00005787037037</v>
      </c>
      <c r="G448" s="23">
        <f t="shared" si="4"/>
        <v>0.00003472222222</v>
      </c>
    </row>
    <row r="449" ht="15.75" customHeight="1">
      <c r="A449" s="23">
        <f>RTOS_OFF_TX!K449</f>
        <v>0.00009259259259</v>
      </c>
      <c r="B449" s="23">
        <f>RTOS_ON_TX!K449</f>
        <v>0.00005787037037</v>
      </c>
      <c r="C449" s="23">
        <f t="shared" si="3"/>
        <v>0.00003472222222</v>
      </c>
      <c r="E449" s="23">
        <f>RTOS_OFF_RX!N448</f>
        <v>0.0001851851852</v>
      </c>
      <c r="F449" s="23">
        <f>RTOS_ON_RX!N449</f>
        <v>0.00005787037037</v>
      </c>
      <c r="G449" s="23">
        <f t="shared" si="4"/>
        <v>0.0001273148148</v>
      </c>
    </row>
    <row r="450" ht="15.75" customHeight="1">
      <c r="A450" s="23">
        <f>RTOS_OFF_TX!K450</f>
        <v>0.00009259259259</v>
      </c>
      <c r="B450" s="23">
        <f>RTOS_ON_TX!K450</f>
        <v>0.00005787037037</v>
      </c>
      <c r="C450" s="23">
        <f t="shared" si="3"/>
        <v>0.00003472222222</v>
      </c>
      <c r="E450" s="23">
        <f>RTOS_OFF_RX!N449</f>
        <v>0.00009259259259</v>
      </c>
      <c r="F450" s="23">
        <f>RTOS_ON_RX!N450</f>
        <v>0.00005787037037</v>
      </c>
      <c r="G450" s="23">
        <f t="shared" si="4"/>
        <v>0.00003472222222</v>
      </c>
    </row>
    <row r="451" ht="15.75" customHeight="1">
      <c r="A451" s="23">
        <f>RTOS_OFF_TX!K451</f>
        <v>0.00009259259259</v>
      </c>
      <c r="B451" s="23">
        <f>RTOS_ON_TX!K451</f>
        <v>0.00005787037037</v>
      </c>
      <c r="C451" s="23">
        <f t="shared" si="3"/>
        <v>0.00003472222222</v>
      </c>
      <c r="E451" s="23">
        <f>RTOS_OFF_RX!N450</f>
        <v>0.00009259259259</v>
      </c>
      <c r="F451" s="23">
        <f>RTOS_ON_RX!N451</f>
        <v>0.00005787037037</v>
      </c>
      <c r="G451" s="23">
        <f t="shared" si="4"/>
        <v>0.00003472222222</v>
      </c>
    </row>
    <row r="452" ht="15.75" customHeight="1">
      <c r="A452" s="23">
        <f>RTOS_OFF_TX!K452</f>
        <v>0.00009259259259</v>
      </c>
      <c r="B452" s="23">
        <f>RTOS_ON_TX!K452</f>
        <v>0.00005787037037</v>
      </c>
      <c r="C452" s="23">
        <f t="shared" si="3"/>
        <v>0.00003472222222</v>
      </c>
      <c r="E452" s="23">
        <f>RTOS_OFF_RX!N451</f>
        <v>0.0001851851852</v>
      </c>
      <c r="F452" s="23">
        <f>RTOS_ON_RX!N452</f>
        <v>0.0001157407407</v>
      </c>
      <c r="G452" s="23">
        <f t="shared" si="4"/>
        <v>0.00006944444444</v>
      </c>
    </row>
    <row r="453" ht="15.75" customHeight="1">
      <c r="A453" s="23">
        <f>RTOS_OFF_TX!K453</f>
        <v>0.00009259259259</v>
      </c>
      <c r="B453" s="23">
        <f>RTOS_ON_TX!K453</f>
        <v>0.00005787037037</v>
      </c>
      <c r="C453" s="23">
        <f t="shared" si="3"/>
        <v>0.00003472222222</v>
      </c>
      <c r="E453" s="23">
        <f>RTOS_OFF_RX!N452</f>
        <v>0.00009259259259</v>
      </c>
      <c r="F453" s="23">
        <f>RTOS_ON_RX!N453</f>
        <v>0.0001157407407</v>
      </c>
      <c r="G453" s="23">
        <f t="shared" si="4"/>
        <v>0.00002314814815</v>
      </c>
    </row>
    <row r="454" ht="15.75" customHeight="1">
      <c r="A454" s="23">
        <f>RTOS_OFF_TX!K454</f>
        <v>0.0003125</v>
      </c>
      <c r="B454" s="23">
        <f>RTOS_ON_TX!K454</f>
        <v>0.00005787037037</v>
      </c>
      <c r="C454" s="23">
        <f t="shared" si="3"/>
        <v>0.0002546296296</v>
      </c>
      <c r="E454" s="23">
        <f>RTOS_OFF_RX!N453</f>
        <v>0.00009259259259</v>
      </c>
      <c r="F454" s="23">
        <f>RTOS_ON_RX!N454</f>
        <v>0.00005787037037</v>
      </c>
      <c r="G454" s="23">
        <f t="shared" si="4"/>
        <v>0.00003472222222</v>
      </c>
    </row>
    <row r="455" ht="15.75" customHeight="1">
      <c r="A455" s="23">
        <f>RTOS_OFF_TX!K455</f>
        <v>0.00009259259259</v>
      </c>
      <c r="B455" s="23">
        <f>RTOS_ON_TX!K455</f>
        <v>0.00005787037037</v>
      </c>
      <c r="C455" s="23">
        <f t="shared" si="3"/>
        <v>0.00003472222222</v>
      </c>
      <c r="E455" s="23">
        <f>RTOS_OFF_RX!N454</f>
        <v>0.00009259259259</v>
      </c>
      <c r="F455" s="23">
        <f>RTOS_ON_RX!N455</f>
        <v>0.00005787037037</v>
      </c>
      <c r="G455" s="23">
        <f t="shared" si="4"/>
        <v>0.00003472222222</v>
      </c>
    </row>
    <row r="456" ht="15.75" customHeight="1">
      <c r="A456" s="23">
        <f>RTOS_OFF_TX!K456</f>
        <v>0.0001273148148</v>
      </c>
      <c r="B456" s="23">
        <f>RTOS_ON_TX!K456</f>
        <v>0.00005787037037</v>
      </c>
      <c r="C456" s="23">
        <f t="shared" si="3"/>
        <v>0.00006944444444</v>
      </c>
      <c r="E456" s="23">
        <f>RTOS_OFF_RX!N455</f>
        <v>0.0001967592593</v>
      </c>
      <c r="F456" s="23">
        <f>RTOS_ON_RX!N456</f>
        <v>0.00005787037037</v>
      </c>
      <c r="G456" s="23">
        <f t="shared" si="4"/>
        <v>0.0001388888889</v>
      </c>
    </row>
    <row r="457" ht="15.75" customHeight="1">
      <c r="A457" s="23">
        <f>RTOS_OFF_TX!K457</f>
        <v>0.0001041666667</v>
      </c>
      <c r="B457" s="23">
        <f>RTOS_ON_TX!K457</f>
        <v>0.00005787037037</v>
      </c>
      <c r="C457" s="23">
        <f t="shared" si="3"/>
        <v>0.0000462962963</v>
      </c>
      <c r="E457" s="23">
        <f>RTOS_OFF_RX!N456</f>
        <v>0.00008101851852</v>
      </c>
      <c r="F457" s="23">
        <f>RTOS_ON_RX!N457</f>
        <v>0.00005787037037</v>
      </c>
      <c r="G457" s="23">
        <f t="shared" si="4"/>
        <v>0.00002314814815</v>
      </c>
    </row>
    <row r="458" ht="15.75" customHeight="1">
      <c r="A458" s="23">
        <f>RTOS_OFF_TX!K458</f>
        <v>0.0001041666667</v>
      </c>
      <c r="B458" s="23">
        <f>RTOS_ON_TX!K458</f>
        <v>0.00005787037037</v>
      </c>
      <c r="C458" s="23">
        <f t="shared" si="3"/>
        <v>0.0000462962963</v>
      </c>
      <c r="E458" s="23">
        <f>RTOS_OFF_RX!N457</f>
        <v>0.00009259259259</v>
      </c>
      <c r="F458" s="23">
        <f>RTOS_ON_RX!N458</f>
        <v>0.00005787037037</v>
      </c>
      <c r="G458" s="23">
        <f t="shared" si="4"/>
        <v>0.00003472222222</v>
      </c>
    </row>
    <row r="459" ht="15.75" customHeight="1">
      <c r="A459" s="23">
        <f>RTOS_OFF_TX!K459</f>
        <v>0.00009259259259</v>
      </c>
      <c r="B459" s="23">
        <f>RTOS_ON_TX!K459</f>
        <v>0.00005787037037</v>
      </c>
      <c r="C459" s="23">
        <f t="shared" si="3"/>
        <v>0.00003472222222</v>
      </c>
      <c r="E459" s="23">
        <f>RTOS_OFF_RX!N458</f>
        <v>0.00009259259259</v>
      </c>
      <c r="F459" s="23">
        <f>RTOS_ON_RX!N459</f>
        <v>0.00005787037037</v>
      </c>
      <c r="G459" s="23">
        <f t="shared" si="4"/>
        <v>0.00003472222222</v>
      </c>
    </row>
    <row r="460" ht="15.75" customHeight="1">
      <c r="A460" s="23">
        <f>RTOS_OFF_TX!K460</f>
        <v>0.00009259259259</v>
      </c>
      <c r="B460" s="23">
        <f>RTOS_ON_TX!K460</f>
        <v>0.00005787037037</v>
      </c>
      <c r="C460" s="23">
        <f t="shared" si="3"/>
        <v>0.00003472222222</v>
      </c>
      <c r="E460" s="23">
        <f>RTOS_OFF_RX!N459</f>
        <v>0.0001851851852</v>
      </c>
      <c r="F460" s="23">
        <f>RTOS_ON_RX!N460</f>
        <v>0.0001157407407</v>
      </c>
      <c r="G460" s="23">
        <f t="shared" si="4"/>
        <v>0.00006944444444</v>
      </c>
    </row>
    <row r="461" ht="15.75" customHeight="1">
      <c r="A461" s="23">
        <f>RTOS_OFF_TX!K461</f>
        <v>0.00009259259259</v>
      </c>
      <c r="B461" s="23">
        <f>RTOS_ON_TX!K461</f>
        <v>0.00005787037037</v>
      </c>
      <c r="C461" s="23">
        <f t="shared" si="3"/>
        <v>0.00003472222222</v>
      </c>
      <c r="E461" s="23">
        <f>RTOS_OFF_RX!N460</f>
        <v>0.0001041666667</v>
      </c>
      <c r="F461" s="23">
        <f>RTOS_ON_RX!N461</f>
        <v>0.00005787037037</v>
      </c>
      <c r="G461" s="23">
        <f t="shared" si="4"/>
        <v>0.0000462962963</v>
      </c>
    </row>
    <row r="462" ht="15.75" customHeight="1">
      <c r="A462" s="23">
        <f>RTOS_OFF_TX!K462</f>
        <v>0.00009259259259</v>
      </c>
      <c r="B462" s="23">
        <f>RTOS_ON_TX!K462</f>
        <v>0.00005787037037</v>
      </c>
      <c r="C462" s="23">
        <f t="shared" si="3"/>
        <v>0.00003472222222</v>
      </c>
      <c r="E462" s="23">
        <f>RTOS_OFF_RX!N461</f>
        <v>0.00008101851852</v>
      </c>
      <c r="F462" s="23">
        <f>RTOS_ON_RX!N462</f>
        <v>0.0001157407407</v>
      </c>
      <c r="G462" s="23">
        <f t="shared" si="4"/>
        <v>0.00003472222222</v>
      </c>
    </row>
    <row r="463" ht="15.75" customHeight="1">
      <c r="A463" s="23">
        <f>RTOS_OFF_TX!K463</f>
        <v>0.00009259259259</v>
      </c>
      <c r="B463" s="23">
        <f>RTOS_ON_TX!K463</f>
        <v>0.00005787037037</v>
      </c>
      <c r="C463" s="23">
        <f t="shared" si="3"/>
        <v>0.00003472222222</v>
      </c>
      <c r="E463" s="23">
        <f>RTOS_OFF_RX!N462</f>
        <v>0.0001041666667</v>
      </c>
      <c r="F463" s="23">
        <f>RTOS_ON_RX!N463</f>
        <v>0.00005787037037</v>
      </c>
      <c r="G463" s="23">
        <f t="shared" si="4"/>
        <v>0.0000462962963</v>
      </c>
    </row>
    <row r="464" ht="15.75" customHeight="1">
      <c r="A464" s="23">
        <f>RTOS_OFF_TX!K464</f>
        <v>0.00009259259259</v>
      </c>
      <c r="B464" s="23">
        <f>RTOS_ON_TX!K464</f>
        <v>0.00005787037037</v>
      </c>
      <c r="C464" s="23">
        <f t="shared" si="3"/>
        <v>0.00003472222222</v>
      </c>
      <c r="E464" s="23">
        <f>RTOS_OFF_RX!N463</f>
        <v>0.0001851851852</v>
      </c>
      <c r="F464" s="23">
        <f>RTOS_ON_RX!N464</f>
        <v>0.00005787037037</v>
      </c>
      <c r="G464" s="23">
        <f t="shared" si="4"/>
        <v>0.0001273148148</v>
      </c>
    </row>
    <row r="465" ht="15.75" customHeight="1">
      <c r="A465" s="23">
        <f>RTOS_OFF_TX!K465</f>
        <v>0.00009259259259</v>
      </c>
      <c r="B465" s="23">
        <f>RTOS_ON_TX!K465</f>
        <v>0.00005787037037</v>
      </c>
      <c r="C465" s="23">
        <f t="shared" si="3"/>
        <v>0.00003472222222</v>
      </c>
      <c r="E465" s="23">
        <f>RTOS_OFF_RX!N464</f>
        <v>0.00009259259259</v>
      </c>
      <c r="F465" s="23">
        <f>RTOS_ON_RX!N465</f>
        <v>0.00005787037037</v>
      </c>
      <c r="G465" s="23">
        <f t="shared" si="4"/>
        <v>0.00003472222222</v>
      </c>
    </row>
    <row r="466" ht="15.75" customHeight="1">
      <c r="A466" s="23">
        <f>RTOS_OFF_TX!K466</f>
        <v>0.00009259259259</v>
      </c>
      <c r="B466" s="23">
        <f>RTOS_ON_TX!K466</f>
        <v>0.00006944444444</v>
      </c>
      <c r="C466" s="23">
        <f t="shared" si="3"/>
        <v>0.00002314814815</v>
      </c>
      <c r="E466" s="23">
        <f>RTOS_OFF_RX!N465</f>
        <v>0.00009259259259</v>
      </c>
      <c r="F466" s="23">
        <f>RTOS_ON_RX!N466</f>
        <v>0.0001157407407</v>
      </c>
      <c r="G466" s="23">
        <f t="shared" si="4"/>
        <v>0.00002314814815</v>
      </c>
    </row>
    <row r="467" ht="15.75" customHeight="1">
      <c r="A467" s="23">
        <f>RTOS_OFF_TX!K467</f>
        <v>0.0001041666667</v>
      </c>
      <c r="B467" s="23">
        <f>RTOS_ON_TX!K467</f>
        <v>0.00005787037037</v>
      </c>
      <c r="C467" s="23">
        <f t="shared" si="3"/>
        <v>0.0000462962963</v>
      </c>
      <c r="E467" s="23">
        <f>RTOS_OFF_RX!N466</f>
        <v>0.00009259259259</v>
      </c>
      <c r="F467" s="23">
        <f>RTOS_ON_RX!N467</f>
        <v>0.00005787037037</v>
      </c>
      <c r="G467" s="23">
        <f t="shared" si="4"/>
        <v>0.00003472222222</v>
      </c>
    </row>
    <row r="468" ht="15.75" customHeight="1">
      <c r="A468" s="23">
        <f>RTOS_OFF_TX!K468</f>
        <v>0.00009259259259</v>
      </c>
      <c r="B468" s="23">
        <f>RTOS_ON_TX!K468</f>
        <v>0.00005787037037</v>
      </c>
      <c r="C468" s="23">
        <f t="shared" si="3"/>
        <v>0.00003472222222</v>
      </c>
      <c r="E468" s="23">
        <f>RTOS_OFF_RX!N467</f>
        <v>0.00009259259259</v>
      </c>
      <c r="F468" s="23">
        <f>RTOS_ON_RX!N468</f>
        <v>0.00005787037037</v>
      </c>
      <c r="G468" s="23">
        <f t="shared" si="4"/>
        <v>0.00003472222222</v>
      </c>
    </row>
    <row r="469" ht="15.75" customHeight="1">
      <c r="A469" s="23">
        <f>RTOS_OFF_TX!K469</f>
        <v>0.00009259259259</v>
      </c>
      <c r="B469" s="23">
        <f>RTOS_ON_TX!K469</f>
        <v>0.00005787037037</v>
      </c>
      <c r="C469" s="23">
        <f t="shared" si="3"/>
        <v>0.00003472222222</v>
      </c>
      <c r="E469" s="23">
        <f>RTOS_OFF_RX!N468</f>
        <v>0.00009259259259</v>
      </c>
      <c r="F469" s="23">
        <f>RTOS_ON_RX!N469</f>
        <v>0.00005787037037</v>
      </c>
      <c r="G469" s="23">
        <f t="shared" si="4"/>
        <v>0.00003472222222</v>
      </c>
    </row>
    <row r="470" ht="15.75" customHeight="1">
      <c r="A470" s="23">
        <f>RTOS_OFF_TX!K470</f>
        <v>0.00009259259259</v>
      </c>
      <c r="B470" s="23">
        <f>RTOS_ON_TX!K470</f>
        <v>0.00005787037037</v>
      </c>
      <c r="C470" s="23">
        <f t="shared" si="3"/>
        <v>0.00003472222222</v>
      </c>
      <c r="E470" s="23">
        <f>RTOS_OFF_RX!N469</f>
        <v>0.00009259259259</v>
      </c>
      <c r="F470" s="23">
        <f>RTOS_ON_RX!N470</f>
        <v>0.00005787037037</v>
      </c>
      <c r="G470" s="23">
        <f t="shared" si="4"/>
        <v>0.00003472222222</v>
      </c>
    </row>
    <row r="471" ht="15.75" customHeight="1">
      <c r="A471" s="23">
        <f>RTOS_OFF_TX!K471</f>
        <v>0.00009259259259</v>
      </c>
      <c r="B471" s="23">
        <f>RTOS_ON_TX!K471</f>
        <v>0.00005787037037</v>
      </c>
      <c r="C471" s="23">
        <f t="shared" si="3"/>
        <v>0.00003472222222</v>
      </c>
      <c r="E471" s="23">
        <f>RTOS_OFF_RX!N470</f>
        <v>0.00009259259259</v>
      </c>
      <c r="F471" s="23">
        <f>RTOS_ON_RX!N471</f>
        <v>0.00005787037037</v>
      </c>
      <c r="G471" s="23">
        <f t="shared" si="4"/>
        <v>0.00003472222222</v>
      </c>
    </row>
    <row r="472" ht="15.75" customHeight="1">
      <c r="A472" s="23">
        <f>RTOS_OFF_TX!K472</f>
        <v>0.00009259259259</v>
      </c>
      <c r="B472" s="23">
        <f>RTOS_ON_TX!K472</f>
        <v>0.00005787037037</v>
      </c>
      <c r="C472" s="23">
        <f t="shared" si="3"/>
        <v>0.00003472222222</v>
      </c>
      <c r="E472" s="23">
        <f>RTOS_OFF_RX!N471</f>
        <v>0.00009259259259</v>
      </c>
      <c r="F472" s="23">
        <f>RTOS_ON_RX!N472</f>
        <v>0.00005787037037</v>
      </c>
      <c r="G472" s="23">
        <f t="shared" si="4"/>
        <v>0.00003472222222</v>
      </c>
    </row>
    <row r="473" ht="15.75" customHeight="1">
      <c r="A473" s="23">
        <f>RTOS_OFF_TX!K473</f>
        <v>0.00009259259259</v>
      </c>
      <c r="B473" s="23">
        <f>RTOS_ON_TX!K473</f>
        <v>0.00005787037037</v>
      </c>
      <c r="C473" s="23">
        <f t="shared" si="3"/>
        <v>0.00003472222222</v>
      </c>
      <c r="E473" s="23">
        <f>RTOS_OFF_RX!N472</f>
        <v>0.00009259259259</v>
      </c>
      <c r="F473" s="23">
        <f>RTOS_ON_RX!N473</f>
        <v>0.0001157407407</v>
      </c>
      <c r="G473" s="23">
        <f t="shared" si="4"/>
        <v>0.00002314814815</v>
      </c>
    </row>
    <row r="474" ht="15.75" customHeight="1">
      <c r="A474" s="23">
        <f>RTOS_OFF_TX!K474</f>
        <v>0.00009259259259</v>
      </c>
      <c r="B474" s="23">
        <f>RTOS_ON_TX!K474</f>
        <v>0.00005787037037</v>
      </c>
      <c r="C474" s="23">
        <f t="shared" si="3"/>
        <v>0.00003472222222</v>
      </c>
      <c r="E474" s="23">
        <f>RTOS_OFF_RX!N473</f>
        <v>0.00009259259259</v>
      </c>
      <c r="F474" s="23">
        <f>RTOS_ON_RX!N474</f>
        <v>0.00005787037037</v>
      </c>
      <c r="G474" s="23">
        <f t="shared" si="4"/>
        <v>0.00003472222222</v>
      </c>
    </row>
    <row r="475" ht="15.75" customHeight="1">
      <c r="A475" s="23">
        <f>RTOS_OFF_TX!K475</f>
        <v>0.00009259259259</v>
      </c>
      <c r="B475" s="23">
        <f>RTOS_ON_TX!K475</f>
        <v>0.00005787037037</v>
      </c>
      <c r="C475" s="23">
        <f t="shared" si="3"/>
        <v>0.00003472222222</v>
      </c>
      <c r="E475" s="23">
        <f>RTOS_OFF_RX!N474</f>
        <v>0.0001851851852</v>
      </c>
      <c r="F475" s="23">
        <f>RTOS_ON_RX!N475</f>
        <v>0.00006944444444</v>
      </c>
      <c r="G475" s="23">
        <f t="shared" si="4"/>
        <v>0.0001157407407</v>
      </c>
    </row>
    <row r="476" ht="15.75" customHeight="1">
      <c r="A476" s="23">
        <f>RTOS_OFF_TX!K476</f>
        <v>0.00009259259259</v>
      </c>
      <c r="B476" s="23">
        <f>RTOS_ON_TX!K476</f>
        <v>0.00005787037037</v>
      </c>
      <c r="C476" s="23">
        <f t="shared" si="3"/>
        <v>0.00003472222222</v>
      </c>
      <c r="E476" s="23">
        <f>RTOS_OFF_RX!N475</f>
        <v>0.00009259259259</v>
      </c>
      <c r="F476" s="23">
        <f>RTOS_ON_RX!N476</f>
        <v>0.00005787037037</v>
      </c>
      <c r="G476" s="23">
        <f t="shared" si="4"/>
        <v>0.00003472222222</v>
      </c>
    </row>
    <row r="477" ht="15.75" customHeight="1">
      <c r="A477" s="23">
        <f>RTOS_OFF_TX!K477</f>
        <v>0.00009259259259</v>
      </c>
      <c r="B477" s="23">
        <f>RTOS_ON_TX!K477</f>
        <v>0.00005787037037</v>
      </c>
      <c r="C477" s="23">
        <f t="shared" si="3"/>
        <v>0.00003472222222</v>
      </c>
      <c r="E477" s="23">
        <f>RTOS_OFF_RX!N476</f>
        <v>0.00009259259259</v>
      </c>
      <c r="F477" s="23">
        <f>RTOS_ON_RX!N477</f>
        <v>0.00005787037037</v>
      </c>
      <c r="G477" s="23">
        <f t="shared" si="4"/>
        <v>0.00003472222222</v>
      </c>
    </row>
    <row r="478" ht="15.75" customHeight="1">
      <c r="A478" s="23">
        <f>RTOS_OFF_TX!K478</f>
        <v>0.00009259259259</v>
      </c>
      <c r="B478" s="23">
        <f>RTOS_ON_TX!K478</f>
        <v>0.00005787037037</v>
      </c>
      <c r="C478" s="23">
        <f t="shared" si="3"/>
        <v>0.00003472222222</v>
      </c>
      <c r="E478" s="23">
        <f>RTOS_OFF_RX!N477</f>
        <v>0.00009259259259</v>
      </c>
      <c r="F478" s="23">
        <f>RTOS_ON_RX!N478</f>
        <v>0.00005787037037</v>
      </c>
      <c r="G478" s="23">
        <f t="shared" si="4"/>
        <v>0.00003472222222</v>
      </c>
    </row>
    <row r="479" ht="15.75" customHeight="1">
      <c r="A479" s="23">
        <f>RTOS_OFF_TX!K479</f>
        <v>0.00009259259259</v>
      </c>
      <c r="B479" s="23">
        <f>RTOS_ON_TX!K479</f>
        <v>0.00005787037037</v>
      </c>
      <c r="C479" s="23">
        <f t="shared" si="3"/>
        <v>0.00003472222222</v>
      </c>
      <c r="E479" s="23">
        <f>RTOS_OFF_RX!N478</f>
        <v>0.0001157407407</v>
      </c>
      <c r="F479" s="23">
        <f>RTOS_ON_RX!N479</f>
        <v>0.00005787037037</v>
      </c>
      <c r="G479" s="23">
        <f t="shared" si="4"/>
        <v>0.00005787037037</v>
      </c>
    </row>
    <row r="480" ht="15.75" customHeight="1">
      <c r="A480" s="23">
        <f>RTOS_OFF_TX!K480</f>
        <v>0.00009259259259</v>
      </c>
      <c r="B480" s="23">
        <f>RTOS_ON_TX!K480</f>
        <v>0.00005787037037</v>
      </c>
      <c r="C480" s="23">
        <f t="shared" si="3"/>
        <v>0.00003472222222</v>
      </c>
      <c r="E480" s="23">
        <f>RTOS_OFF_RX!N479</f>
        <v>0.0002893518519</v>
      </c>
      <c r="F480" s="23">
        <f>RTOS_ON_RX!N480</f>
        <v>0.0001157407407</v>
      </c>
      <c r="G480" s="23">
        <f t="shared" si="4"/>
        <v>0.0001736111111</v>
      </c>
    </row>
    <row r="481" ht="15.75" customHeight="1">
      <c r="A481" s="23">
        <f>RTOS_OFF_TX!K481</f>
        <v>0.00009259259259</v>
      </c>
      <c r="B481" s="23">
        <f>RTOS_ON_TX!K481</f>
        <v>0.00005787037037</v>
      </c>
      <c r="C481" s="23">
        <f t="shared" si="3"/>
        <v>0.00003472222222</v>
      </c>
      <c r="E481" s="23">
        <f>RTOS_OFF_RX!N480</f>
        <v>0.0001967592593</v>
      </c>
      <c r="F481" s="23">
        <f>RTOS_ON_RX!N481</f>
        <v>0.00005787037037</v>
      </c>
      <c r="G481" s="23">
        <f t="shared" si="4"/>
        <v>0.0001388888889</v>
      </c>
    </row>
    <row r="482" ht="15.75" customHeight="1">
      <c r="A482" s="23">
        <f>RTOS_OFF_TX!K482</f>
        <v>0.0001041666667</v>
      </c>
      <c r="B482" s="23">
        <f>RTOS_ON_TX!K482</f>
        <v>0.00005787037037</v>
      </c>
      <c r="C482" s="23">
        <f t="shared" si="3"/>
        <v>0.0000462962963</v>
      </c>
      <c r="E482" s="23">
        <f>RTOS_OFF_RX!N481</f>
        <v>0.00009259259259</v>
      </c>
      <c r="F482" s="23">
        <f>RTOS_ON_RX!N482</f>
        <v>0.0001157407407</v>
      </c>
      <c r="G482" s="23">
        <f t="shared" si="4"/>
        <v>0.00002314814815</v>
      </c>
    </row>
    <row r="483" ht="15.75" customHeight="1">
      <c r="A483" s="23">
        <f>RTOS_OFF_TX!K483</f>
        <v>0.00009259259259</v>
      </c>
      <c r="B483" s="23">
        <f>RTOS_ON_TX!K483</f>
        <v>0.00005787037037</v>
      </c>
      <c r="C483" s="23">
        <f t="shared" si="3"/>
        <v>0.00003472222222</v>
      </c>
      <c r="E483" s="23">
        <f>RTOS_OFF_RX!N482</f>
        <v>0.0001967592593</v>
      </c>
      <c r="F483" s="23">
        <f>RTOS_ON_RX!N483</f>
        <v>0.00005787037037</v>
      </c>
      <c r="G483" s="23">
        <f t="shared" si="4"/>
        <v>0.0001388888889</v>
      </c>
    </row>
    <row r="484" ht="15.75" customHeight="1">
      <c r="A484" s="23">
        <f>RTOS_OFF_TX!K484</f>
        <v>0.00009259259259</v>
      </c>
      <c r="B484" s="23">
        <f>RTOS_ON_TX!K484</f>
        <v>0.00005787037037</v>
      </c>
      <c r="C484" s="23">
        <f t="shared" si="3"/>
        <v>0.00003472222222</v>
      </c>
      <c r="E484" s="23">
        <f>RTOS_OFF_RX!N483</f>
        <v>0.00009259259259</v>
      </c>
      <c r="F484" s="23">
        <f>RTOS_ON_RX!N484</f>
        <v>0.00005787037037</v>
      </c>
      <c r="G484" s="23">
        <f t="shared" si="4"/>
        <v>0.00003472222222</v>
      </c>
    </row>
    <row r="485" ht="15.75" customHeight="1">
      <c r="A485" s="23">
        <f>RTOS_OFF_TX!K485</f>
        <v>0.00009259259259</v>
      </c>
      <c r="B485" s="23">
        <f>RTOS_ON_TX!K485</f>
        <v>0.00005787037037</v>
      </c>
      <c r="C485" s="23">
        <f t="shared" si="3"/>
        <v>0.00003472222222</v>
      </c>
      <c r="E485" s="23">
        <f>RTOS_OFF_RX!N484</f>
        <v>0.00009259259259</v>
      </c>
      <c r="F485" s="23">
        <f>RTOS_ON_RX!N485</f>
        <v>0.00005787037037</v>
      </c>
      <c r="G485" s="23">
        <f t="shared" si="4"/>
        <v>0.00003472222222</v>
      </c>
    </row>
    <row r="486" ht="15.75" customHeight="1">
      <c r="A486" s="23">
        <f>RTOS_OFF_TX!K486</f>
        <v>0.00009259259259</v>
      </c>
      <c r="B486" s="23">
        <f>RTOS_ON_TX!K486</f>
        <v>0.00005787037037</v>
      </c>
      <c r="C486" s="23">
        <f t="shared" si="3"/>
        <v>0.00003472222222</v>
      </c>
      <c r="E486" s="23">
        <f>RTOS_OFF_RX!N485</f>
        <v>0.00009259259259</v>
      </c>
      <c r="F486" s="23">
        <f>RTOS_ON_RX!N486</f>
        <v>0.00005787037037</v>
      </c>
      <c r="G486" s="23">
        <f t="shared" si="4"/>
        <v>0.00003472222222</v>
      </c>
    </row>
    <row r="487" ht="15.75" customHeight="1">
      <c r="A487" s="23">
        <f>RTOS_OFF_TX!K487</f>
        <v>0.00009259259259</v>
      </c>
      <c r="B487" s="23">
        <f>RTOS_ON_TX!K487</f>
        <v>0.00005787037037</v>
      </c>
      <c r="C487" s="23">
        <f t="shared" si="3"/>
        <v>0.00003472222222</v>
      </c>
      <c r="E487" s="23">
        <f>RTOS_OFF_RX!N486</f>
        <v>0.0001041666667</v>
      </c>
      <c r="F487" s="23">
        <f>RTOS_ON_RX!N487</f>
        <v>0.00006944444444</v>
      </c>
      <c r="G487" s="23">
        <f t="shared" si="4"/>
        <v>0.00003472222222</v>
      </c>
    </row>
    <row r="488" ht="15.75" customHeight="1">
      <c r="A488" s="23">
        <f>RTOS_OFF_TX!K488</f>
        <v>0.00009259259259</v>
      </c>
      <c r="B488" s="23">
        <f>RTOS_ON_TX!K488</f>
        <v>0.00005787037037</v>
      </c>
      <c r="C488" s="23">
        <f t="shared" si="3"/>
        <v>0.00003472222222</v>
      </c>
      <c r="E488" s="23">
        <f>RTOS_OFF_RX!N487</f>
        <v>0.00009259259259</v>
      </c>
      <c r="F488" s="23">
        <f>RTOS_ON_RX!N488</f>
        <v>0.0001157407407</v>
      </c>
      <c r="G488" s="23">
        <f t="shared" si="4"/>
        <v>0.00002314814815</v>
      </c>
    </row>
    <row r="489" ht="15.75" customHeight="1">
      <c r="A489" s="23">
        <f>RTOS_OFF_TX!K489</f>
        <v>0.00009259259259</v>
      </c>
      <c r="B489" s="23">
        <f>RTOS_ON_TX!K489</f>
        <v>0.00005787037037</v>
      </c>
      <c r="C489" s="23">
        <f t="shared" si="3"/>
        <v>0.00003472222222</v>
      </c>
      <c r="E489" s="23">
        <f>RTOS_OFF_RX!N488</f>
        <v>0.0001157407407</v>
      </c>
      <c r="F489" s="23">
        <f>RTOS_ON_RX!N489</f>
        <v>0.00005787037037</v>
      </c>
      <c r="G489" s="23">
        <f t="shared" si="4"/>
        <v>0.00005787037037</v>
      </c>
    </row>
    <row r="490" ht="15.75" customHeight="1">
      <c r="A490" s="23">
        <f>RTOS_OFF_TX!K490</f>
        <v>0.00009259259259</v>
      </c>
      <c r="B490" s="23">
        <f>RTOS_ON_TX!K490</f>
        <v>0.00005787037037</v>
      </c>
      <c r="C490" s="23">
        <f t="shared" si="3"/>
        <v>0.00003472222222</v>
      </c>
      <c r="E490" s="23">
        <f>RTOS_OFF_RX!N489</f>
        <v>0.0003356481481</v>
      </c>
      <c r="F490" s="23">
        <f>RTOS_ON_RX!N490</f>
        <v>0.0000462962963</v>
      </c>
      <c r="G490" s="23">
        <f t="shared" si="4"/>
        <v>0.0002893518519</v>
      </c>
    </row>
    <row r="491" ht="15.75" customHeight="1">
      <c r="A491" s="23">
        <f>RTOS_OFF_TX!K491</f>
        <v>0.00009259259259</v>
      </c>
      <c r="B491" s="23">
        <f>RTOS_ON_TX!K491</f>
        <v>0.00005787037037</v>
      </c>
      <c r="C491" s="23">
        <f t="shared" si="3"/>
        <v>0.00003472222222</v>
      </c>
      <c r="E491" s="23">
        <f>RTOS_OFF_RX!N490</f>
        <v>0.0001851851852</v>
      </c>
      <c r="F491" s="23">
        <f>RTOS_ON_RX!N491</f>
        <v>0.00006944444444</v>
      </c>
      <c r="G491" s="23">
        <f t="shared" si="4"/>
        <v>0.0001157407407</v>
      </c>
    </row>
    <row r="492" ht="15.75" customHeight="1">
      <c r="A492" s="23">
        <f>RTOS_OFF_TX!K492</f>
        <v>0.00009259259259</v>
      </c>
      <c r="B492" s="23">
        <f>RTOS_ON_TX!K492</f>
        <v>0.00005787037037</v>
      </c>
      <c r="C492" s="23">
        <f t="shared" si="3"/>
        <v>0.00003472222222</v>
      </c>
      <c r="E492" s="23">
        <f>RTOS_OFF_RX!N491</f>
        <v>0.00009259259259</v>
      </c>
      <c r="F492" s="23">
        <f>RTOS_ON_RX!N492</f>
        <v>0.00005787037037</v>
      </c>
      <c r="G492" s="23">
        <f t="shared" si="4"/>
        <v>0.00003472222222</v>
      </c>
    </row>
    <row r="493" ht="15.75" customHeight="1">
      <c r="A493" s="23">
        <f>RTOS_OFF_TX!K493</f>
        <v>0.00009259259259</v>
      </c>
      <c r="B493" s="23">
        <f>RTOS_ON_TX!K493</f>
        <v>0.00005787037037</v>
      </c>
      <c r="C493" s="23">
        <f t="shared" si="3"/>
        <v>0.00003472222222</v>
      </c>
      <c r="E493" s="23">
        <f>RTOS_OFF_RX!N492</f>
        <v>0.00009259259259</v>
      </c>
      <c r="F493" s="23">
        <f>RTOS_ON_RX!N493</f>
        <v>0.00005787037037</v>
      </c>
      <c r="G493" s="23">
        <f t="shared" si="4"/>
        <v>0.00003472222222</v>
      </c>
    </row>
    <row r="494" ht="15.75" customHeight="1">
      <c r="A494" s="23">
        <f>RTOS_OFF_TX!K494</f>
        <v>0.00009259259259</v>
      </c>
      <c r="B494" s="23">
        <f>RTOS_ON_TX!K494</f>
        <v>0.00005787037037</v>
      </c>
      <c r="C494" s="23">
        <f t="shared" si="3"/>
        <v>0.00003472222222</v>
      </c>
      <c r="E494" s="23">
        <f>RTOS_OFF_RX!N493</f>
        <v>0.0003009259259</v>
      </c>
      <c r="F494" s="23">
        <f>RTOS_ON_RX!N494</f>
        <v>0.00005787037037</v>
      </c>
      <c r="G494" s="23">
        <f t="shared" si="4"/>
        <v>0.0002430555556</v>
      </c>
    </row>
    <row r="495" ht="15.75" customHeight="1">
      <c r="A495" s="23">
        <f>RTOS_OFF_TX!K495</f>
        <v>0.00009259259259</v>
      </c>
      <c r="B495" s="23">
        <f>RTOS_ON_TX!K495</f>
        <v>0.00005787037037</v>
      </c>
      <c r="C495" s="23">
        <f t="shared" si="3"/>
        <v>0.00003472222222</v>
      </c>
      <c r="E495" s="23">
        <f>RTOS_OFF_RX!N494</f>
        <v>0.00009259259259</v>
      </c>
      <c r="F495" s="23">
        <f>RTOS_ON_RX!N495</f>
        <v>0.0001157407407</v>
      </c>
      <c r="G495" s="23">
        <f t="shared" si="4"/>
        <v>0.00002314814815</v>
      </c>
    </row>
    <row r="496" ht="15.75" customHeight="1">
      <c r="A496" s="23">
        <f>RTOS_OFF_TX!K496</f>
        <v>0.00009259259259</v>
      </c>
      <c r="B496" s="23">
        <f>RTOS_ON_TX!K496</f>
        <v>0.00005787037037</v>
      </c>
      <c r="C496" s="23">
        <f t="shared" si="3"/>
        <v>0.00003472222222</v>
      </c>
      <c r="E496" s="23">
        <f>RTOS_OFF_RX!N495</f>
        <v>0.00009259259259</v>
      </c>
      <c r="F496" s="23">
        <f>RTOS_ON_RX!N496</f>
        <v>0.00005787037037</v>
      </c>
      <c r="G496" s="23">
        <f t="shared" si="4"/>
        <v>0.00003472222222</v>
      </c>
    </row>
    <row r="497" ht="15.75" customHeight="1">
      <c r="A497" s="23">
        <f>RTOS_OFF_TX!K497</f>
        <v>0.00009259259259</v>
      </c>
      <c r="B497" s="23">
        <f>RTOS_ON_TX!K497</f>
        <v>0.00005787037037</v>
      </c>
      <c r="C497" s="23">
        <f t="shared" si="3"/>
        <v>0.00003472222222</v>
      </c>
      <c r="E497" s="23">
        <f>RTOS_OFF_RX!N496</f>
        <v>0.0001851851852</v>
      </c>
      <c r="F497" s="23">
        <f>RTOS_ON_RX!N497</f>
        <v>0.00005787037037</v>
      </c>
      <c r="G497" s="23">
        <f t="shared" si="4"/>
        <v>0.0001273148148</v>
      </c>
    </row>
    <row r="498" ht="15.75" customHeight="1">
      <c r="A498" s="23">
        <f>RTOS_OFF_TX!K498</f>
        <v>0.0004513888889</v>
      </c>
      <c r="B498" s="23">
        <f>RTOS_ON_TX!K498</f>
        <v>0.00005787037037</v>
      </c>
      <c r="C498" s="23">
        <f t="shared" si="3"/>
        <v>0.0003935185185</v>
      </c>
      <c r="E498" s="23">
        <f>RTOS_OFF_RX!N497</f>
        <v>0.00009259259259</v>
      </c>
      <c r="F498" s="23">
        <f>RTOS_ON_RX!N498</f>
        <v>0.00005787037037</v>
      </c>
      <c r="G498" s="23">
        <f t="shared" si="4"/>
        <v>0.00003472222222</v>
      </c>
    </row>
    <row r="499" ht="15.75" customHeight="1">
      <c r="A499" s="23">
        <f>RTOS_OFF_TX!K499</f>
        <v>0.00009259259259</v>
      </c>
      <c r="B499" s="23">
        <f>RTOS_ON_TX!K499</f>
        <v>0.00005787037037</v>
      </c>
      <c r="C499" s="23">
        <f t="shared" si="3"/>
        <v>0.00003472222222</v>
      </c>
      <c r="E499" s="23">
        <f>RTOS_OFF_RX!N498</f>
        <v>0.00009259259259</v>
      </c>
      <c r="F499" s="23">
        <f>RTOS_ON_RX!N499</f>
        <v>0.00005787037037</v>
      </c>
      <c r="G499" s="23">
        <f t="shared" si="4"/>
        <v>0.00003472222222</v>
      </c>
    </row>
    <row r="500" ht="15.75" customHeight="1">
      <c r="A500" s="23">
        <f>RTOS_OFF_TX!K500</f>
        <v>0.00009259259259</v>
      </c>
      <c r="B500" s="23">
        <f>RTOS_ON_TX!K500</f>
        <v>0.00005787037037</v>
      </c>
      <c r="C500" s="23">
        <f t="shared" si="3"/>
        <v>0.00003472222222</v>
      </c>
      <c r="E500" s="23">
        <f>RTOS_OFF_RX!N499</f>
        <v>0.0001041666667</v>
      </c>
      <c r="F500" s="23">
        <f>RTOS_ON_RX!N500</f>
        <v>0.00005787037037</v>
      </c>
      <c r="G500" s="23">
        <f t="shared" si="4"/>
        <v>0.0000462962963</v>
      </c>
    </row>
    <row r="501" ht="15.75" customHeight="1">
      <c r="A501" s="23">
        <f>RTOS_OFF_TX!K501</f>
        <v>0.00009259259259</v>
      </c>
      <c r="B501" s="23">
        <f>RTOS_ON_TX!K501</f>
        <v>0.00005787037037</v>
      </c>
      <c r="C501" s="23">
        <f t="shared" si="3"/>
        <v>0.00003472222222</v>
      </c>
      <c r="E501" s="23">
        <f>RTOS_OFF_RX!N500</f>
        <v>0.0001851851852</v>
      </c>
      <c r="F501" s="23">
        <f>RTOS_ON_RX!N501</f>
        <v>0.00005787037037</v>
      </c>
      <c r="G501" s="23">
        <f t="shared" si="4"/>
        <v>0.0001273148148</v>
      </c>
    </row>
    <row r="502" ht="15.75" customHeight="1">
      <c r="A502" s="23">
        <f>RTOS_OFF_TX!K502</f>
        <v>0.00009259259259</v>
      </c>
      <c r="B502" s="23">
        <f>RTOS_ON_TX!K502</f>
        <v>0.00005787037037</v>
      </c>
      <c r="C502" s="23">
        <f t="shared" si="3"/>
        <v>0.00003472222222</v>
      </c>
      <c r="E502" s="23">
        <f>RTOS_OFF_RX!N501</f>
        <v>0.0001041666667</v>
      </c>
      <c r="F502" s="23">
        <f>RTOS_ON_RX!N502</f>
        <v>0.0001157407407</v>
      </c>
      <c r="G502" s="23">
        <f t="shared" si="4"/>
        <v>0.00001157407407</v>
      </c>
    </row>
    <row r="503" ht="15.75" customHeight="1">
      <c r="A503" s="23">
        <f>RTOS_OFF_TX!K503</f>
        <v>0.00009259259259</v>
      </c>
      <c r="B503" s="23">
        <f>RTOS_ON_TX!K503</f>
        <v>0.00005787037037</v>
      </c>
      <c r="C503" s="23">
        <f t="shared" si="3"/>
        <v>0.00003472222222</v>
      </c>
      <c r="E503" s="23">
        <f>RTOS_OFF_RX!N502</f>
        <v>0.0001851851852</v>
      </c>
      <c r="F503" s="23">
        <f>RTOS_ON_RX!N503</f>
        <v>0.00005787037037</v>
      </c>
      <c r="G503" s="23">
        <f t="shared" si="4"/>
        <v>0.0001273148148</v>
      </c>
    </row>
    <row r="504" ht="15.75" customHeight="1">
      <c r="A504" s="23">
        <f>RTOS_OFF_TX!K504</f>
        <v>0.00009259259259</v>
      </c>
      <c r="B504" s="23">
        <f>RTOS_ON_TX!K504</f>
        <v>0.00005787037037</v>
      </c>
      <c r="C504" s="23">
        <f t="shared" si="3"/>
        <v>0.00003472222222</v>
      </c>
      <c r="E504" s="23">
        <f>RTOS_OFF_RX!N503</f>
        <v>0.0001041666667</v>
      </c>
      <c r="F504" s="23">
        <f>RTOS_ON_RX!N504</f>
        <v>0.00005787037037</v>
      </c>
      <c r="G504" s="23">
        <f t="shared" si="4"/>
        <v>0.0000462962963</v>
      </c>
    </row>
    <row r="505" ht="15.75" customHeight="1">
      <c r="A505" s="23">
        <f>RTOS_OFF_TX!K505</f>
        <v>0.00009259259259</v>
      </c>
      <c r="B505" s="23">
        <f>RTOS_ON_TX!K505</f>
        <v>0.00005787037037</v>
      </c>
      <c r="C505" s="23">
        <f t="shared" si="3"/>
        <v>0.00003472222222</v>
      </c>
      <c r="E505" s="23">
        <f>RTOS_OFF_RX!N504</f>
        <v>0.00008101851852</v>
      </c>
      <c r="F505" s="23">
        <f>RTOS_ON_RX!N505</f>
        <v>0.00005787037037</v>
      </c>
      <c r="G505" s="23">
        <f t="shared" si="4"/>
        <v>0.00002314814815</v>
      </c>
    </row>
    <row r="506" ht="15.75" customHeight="1">
      <c r="A506" s="23">
        <f>RTOS_OFF_TX!K506</f>
        <v>0.00009259259259</v>
      </c>
      <c r="B506" s="23">
        <f>RTOS_ON_TX!K506</f>
        <v>0.00005787037037</v>
      </c>
      <c r="C506" s="23">
        <f t="shared" si="3"/>
        <v>0.00003472222222</v>
      </c>
      <c r="E506" s="23">
        <f>RTOS_OFF_RX!N505</f>
        <v>0.0001041666667</v>
      </c>
      <c r="F506" s="23">
        <f>RTOS_ON_RX!N506</f>
        <v>0.00006944444444</v>
      </c>
      <c r="G506" s="23">
        <f t="shared" si="4"/>
        <v>0.00003472222222</v>
      </c>
    </row>
    <row r="507" ht="15.75" customHeight="1">
      <c r="A507" s="23">
        <f>RTOS_OFF_TX!K507</f>
        <v>0.00009259259259</v>
      </c>
      <c r="B507" s="23">
        <f>RTOS_ON_TX!K507</f>
        <v>0.00005787037037</v>
      </c>
      <c r="C507" s="23">
        <f t="shared" si="3"/>
        <v>0.00003472222222</v>
      </c>
      <c r="E507" s="23">
        <f>RTOS_OFF_RX!N506</f>
        <v>0.00009259259259</v>
      </c>
      <c r="F507" s="23">
        <f>RTOS_ON_RX!N507</f>
        <v>0.00005787037037</v>
      </c>
      <c r="G507" s="23">
        <f t="shared" si="4"/>
        <v>0.00003472222222</v>
      </c>
    </row>
    <row r="508" ht="15.75" customHeight="1">
      <c r="A508" s="23">
        <f>RTOS_OFF_TX!K508</f>
        <v>0.00009259259259</v>
      </c>
      <c r="B508" s="23">
        <f>RTOS_ON_TX!K508</f>
        <v>0.00005787037037</v>
      </c>
      <c r="C508" s="23">
        <f t="shared" si="3"/>
        <v>0.00003472222222</v>
      </c>
      <c r="E508" s="23">
        <f>RTOS_OFF_RX!N507</f>
        <v>0.00009259259259</v>
      </c>
      <c r="F508" s="23">
        <f>RTOS_ON_RX!N508</f>
        <v>0.00005787037037</v>
      </c>
      <c r="G508" s="23">
        <f t="shared" si="4"/>
        <v>0.00003472222222</v>
      </c>
    </row>
    <row r="509" ht="15.75" customHeight="1">
      <c r="A509" s="23">
        <f>RTOS_OFF_TX!K509</f>
        <v>0.00009259259259</v>
      </c>
      <c r="B509" s="23">
        <f>RTOS_ON_TX!K509</f>
        <v>0.00005787037037</v>
      </c>
      <c r="C509" s="23">
        <f t="shared" si="3"/>
        <v>0.00003472222222</v>
      </c>
      <c r="E509" s="23">
        <f>RTOS_OFF_RX!N508</f>
        <v>0.00009259259259</v>
      </c>
      <c r="F509" s="23">
        <f>RTOS_ON_RX!N509</f>
        <v>0.00005787037037</v>
      </c>
      <c r="G509" s="23">
        <f t="shared" si="4"/>
        <v>0.00003472222222</v>
      </c>
    </row>
    <row r="510" ht="15.75" customHeight="1">
      <c r="A510" s="23">
        <f>RTOS_OFF_TX!K510</f>
        <v>0.00009259259259</v>
      </c>
      <c r="B510" s="23">
        <f>RTOS_ON_TX!K510</f>
        <v>0.00005787037037</v>
      </c>
      <c r="C510" s="23">
        <f t="shared" si="3"/>
        <v>0.00003472222222</v>
      </c>
      <c r="E510" s="23">
        <f>RTOS_OFF_RX!N509</f>
        <v>0.00009259259259</v>
      </c>
      <c r="F510" s="23">
        <f>RTOS_ON_RX!N510</f>
        <v>0.0000462962963</v>
      </c>
      <c r="G510" s="23">
        <f t="shared" si="4"/>
        <v>0.0000462962963</v>
      </c>
    </row>
    <row r="511" ht="15.75" customHeight="1">
      <c r="A511" s="23">
        <f>RTOS_OFF_TX!K511</f>
        <v>0.0001041666667</v>
      </c>
      <c r="B511" s="23">
        <f>RTOS_ON_TX!K511</f>
        <v>0.00005787037037</v>
      </c>
      <c r="C511" s="23">
        <f t="shared" si="3"/>
        <v>0.0000462962963</v>
      </c>
      <c r="E511" s="23">
        <f>RTOS_OFF_RX!N510</f>
        <v>0.00009259259259</v>
      </c>
      <c r="F511" s="23">
        <f>RTOS_ON_RX!N511</f>
        <v>0.00006944444444</v>
      </c>
      <c r="G511" s="23">
        <f t="shared" si="4"/>
        <v>0.00002314814815</v>
      </c>
    </row>
    <row r="512" ht="15.75" customHeight="1">
      <c r="A512" s="23">
        <f>RTOS_OFF_TX!K512</f>
        <v>0.00009259259259</v>
      </c>
      <c r="B512" s="23">
        <f>RTOS_ON_TX!K512</f>
        <v>0.00005787037037</v>
      </c>
      <c r="C512" s="23">
        <f t="shared" si="3"/>
        <v>0.00003472222222</v>
      </c>
      <c r="E512" s="23">
        <f>RTOS_OFF_RX!N511</f>
        <v>0.00009259259259</v>
      </c>
      <c r="F512" s="23">
        <f>RTOS_ON_RX!N512</f>
        <v>0.00005787037037</v>
      </c>
      <c r="G512" s="23">
        <f t="shared" si="4"/>
        <v>0.00003472222222</v>
      </c>
    </row>
    <row r="513" ht="15.75" customHeight="1">
      <c r="A513" s="23">
        <f>RTOS_OFF_TX!K513</f>
        <v>0.00009259259259</v>
      </c>
      <c r="B513" s="23">
        <f>RTOS_ON_TX!K513</f>
        <v>0.00005787037037</v>
      </c>
      <c r="C513" s="23">
        <f t="shared" si="3"/>
        <v>0.00003472222222</v>
      </c>
      <c r="E513" s="23">
        <f>RTOS_OFF_RX!N512</f>
        <v>0.00009259259259</v>
      </c>
      <c r="F513" s="23">
        <f>RTOS_ON_RX!N513</f>
        <v>0.00005787037037</v>
      </c>
      <c r="G513" s="23">
        <f t="shared" si="4"/>
        <v>0.00003472222222</v>
      </c>
    </row>
    <row r="514" ht="15.75" customHeight="1">
      <c r="A514" s="23">
        <f>RTOS_OFF_TX!K514</f>
        <v>0.00009259259259</v>
      </c>
      <c r="B514" s="23">
        <f>RTOS_ON_TX!K514</f>
        <v>0.00006944444444</v>
      </c>
      <c r="C514" s="23">
        <f t="shared" si="3"/>
        <v>0.00002314814815</v>
      </c>
      <c r="E514" s="23">
        <f>RTOS_OFF_RX!N513</f>
        <v>0.00009259259259</v>
      </c>
      <c r="F514" s="23">
        <f>RTOS_ON_RX!N514</f>
        <v>0.00005787037037</v>
      </c>
      <c r="G514" s="23">
        <f t="shared" si="4"/>
        <v>0.00003472222222</v>
      </c>
    </row>
    <row r="515" ht="15.75" customHeight="1">
      <c r="A515" s="23">
        <f>RTOS_OFF_TX!K515</f>
        <v>0.00009259259259</v>
      </c>
      <c r="B515" s="23">
        <f>RTOS_ON_TX!K515</f>
        <v>0.00005787037037</v>
      </c>
      <c r="C515" s="23">
        <f t="shared" si="3"/>
        <v>0.00003472222222</v>
      </c>
      <c r="E515" s="23">
        <f>RTOS_OFF_RX!N514</f>
        <v>0.00009259259259</v>
      </c>
      <c r="F515" s="23">
        <f>RTOS_ON_RX!N515</f>
        <v>0.0001157407407</v>
      </c>
      <c r="G515" s="23">
        <f t="shared" si="4"/>
        <v>0.00002314814815</v>
      </c>
    </row>
    <row r="516" ht="15.75" customHeight="1">
      <c r="A516" s="23">
        <f>RTOS_OFF_TX!K516</f>
        <v>0.00009259259259</v>
      </c>
      <c r="B516" s="23">
        <f>RTOS_ON_TX!K516</f>
        <v>0.00005787037037</v>
      </c>
      <c r="C516" s="23">
        <f t="shared" si="3"/>
        <v>0.00003472222222</v>
      </c>
      <c r="E516" s="23">
        <f>RTOS_OFF_RX!N515</f>
        <v>0.00009259259259</v>
      </c>
      <c r="F516" s="23">
        <f>RTOS_ON_RX!N516</f>
        <v>0.00005787037037</v>
      </c>
      <c r="G516" s="23">
        <f t="shared" si="4"/>
        <v>0.00003472222222</v>
      </c>
    </row>
    <row r="517" ht="15.75" customHeight="1">
      <c r="A517" s="23">
        <f>RTOS_OFF_TX!K517</f>
        <v>0.00009259259259</v>
      </c>
      <c r="B517" s="23">
        <f>RTOS_ON_TX!K517</f>
        <v>0.00005787037037</v>
      </c>
      <c r="C517" s="23">
        <f t="shared" si="3"/>
        <v>0.00003472222222</v>
      </c>
      <c r="E517" s="23">
        <f>RTOS_OFF_RX!N516</f>
        <v>0.00009259259259</v>
      </c>
      <c r="F517" s="23">
        <f>RTOS_ON_RX!N517</f>
        <v>0.00005787037037</v>
      </c>
      <c r="G517" s="23">
        <f t="shared" si="4"/>
        <v>0.00003472222222</v>
      </c>
    </row>
    <row r="518" ht="15.75" customHeight="1">
      <c r="A518" s="23">
        <f>RTOS_OFF_TX!K518</f>
        <v>0.00009259259259</v>
      </c>
      <c r="B518" s="23">
        <f>RTOS_ON_TX!K518</f>
        <v>0.00005787037037</v>
      </c>
      <c r="C518" s="23">
        <f t="shared" si="3"/>
        <v>0.00003472222222</v>
      </c>
      <c r="E518" s="23">
        <f>RTOS_OFF_RX!N517</f>
        <v>0.00009259259259</v>
      </c>
      <c r="F518" s="23">
        <f>RTOS_ON_RX!N518</f>
        <v>0.00005787037037</v>
      </c>
      <c r="G518" s="23">
        <f t="shared" si="4"/>
        <v>0.00003472222222</v>
      </c>
    </row>
    <row r="519" ht="15.75" customHeight="1">
      <c r="A519" s="23">
        <f>RTOS_OFF_TX!K519</f>
        <v>0.00009259259259</v>
      </c>
      <c r="B519" s="23">
        <f>RTOS_ON_TX!K519</f>
        <v>0.00005787037037</v>
      </c>
      <c r="C519" s="23">
        <f t="shared" si="3"/>
        <v>0.00003472222222</v>
      </c>
      <c r="E519" s="23">
        <f>RTOS_OFF_RX!N518</f>
        <v>0.00009259259259</v>
      </c>
      <c r="F519" s="23">
        <f>RTOS_ON_RX!N519</f>
        <v>0.00005787037037</v>
      </c>
      <c r="G519" s="23">
        <f t="shared" si="4"/>
        <v>0.00003472222222</v>
      </c>
    </row>
    <row r="520" ht="15.75" customHeight="1">
      <c r="A520" s="23">
        <f>RTOS_OFF_TX!K520</f>
        <v>0.00009259259259</v>
      </c>
      <c r="B520" s="23">
        <f>RTOS_ON_TX!K520</f>
        <v>0.00005787037037</v>
      </c>
      <c r="C520" s="23">
        <f t="shared" si="3"/>
        <v>0.00003472222222</v>
      </c>
      <c r="E520" s="23">
        <f>RTOS_OFF_RX!N519</f>
        <v>0.0003472222222</v>
      </c>
      <c r="F520" s="23">
        <f>RTOS_ON_RX!N520</f>
        <v>0.00005787037037</v>
      </c>
      <c r="G520" s="23">
        <f t="shared" si="4"/>
        <v>0.0002893518519</v>
      </c>
    </row>
    <row r="521" ht="15.75" customHeight="1">
      <c r="A521" s="23">
        <f>RTOS_OFF_TX!K521</f>
        <v>0.00009259259259</v>
      </c>
      <c r="B521" s="23">
        <f>RTOS_ON_TX!K521</f>
        <v>0.00005787037037</v>
      </c>
      <c r="C521" s="23">
        <f t="shared" si="3"/>
        <v>0.00003472222222</v>
      </c>
      <c r="E521" s="23">
        <f>RTOS_OFF_RX!N520</f>
        <v>0.0001851851852</v>
      </c>
      <c r="F521" s="23">
        <f>RTOS_ON_RX!N521</f>
        <v>0.00005787037037</v>
      </c>
      <c r="G521" s="23">
        <f t="shared" si="4"/>
        <v>0.0001273148148</v>
      </c>
    </row>
    <row r="522" ht="15.75" customHeight="1">
      <c r="A522" s="23">
        <f>RTOS_OFF_TX!K522</f>
        <v>0.00009259259259</v>
      </c>
      <c r="B522" s="23">
        <f>RTOS_ON_TX!K522</f>
        <v>0.00005787037037</v>
      </c>
      <c r="C522" s="23">
        <f t="shared" si="3"/>
        <v>0.00003472222222</v>
      </c>
      <c r="E522" s="23">
        <f>RTOS_OFF_RX!N521</f>
        <v>0.0001041666667</v>
      </c>
      <c r="F522" s="23">
        <f>RTOS_ON_RX!N522</f>
        <v>0.00005787037037</v>
      </c>
      <c r="G522" s="23">
        <f t="shared" si="4"/>
        <v>0.0000462962963</v>
      </c>
    </row>
    <row r="523" ht="15.75" customHeight="1">
      <c r="A523" s="23">
        <f>RTOS_OFF_TX!K523</f>
        <v>0.00009259259259</v>
      </c>
      <c r="B523" s="23">
        <f>RTOS_ON_TX!K523</f>
        <v>0.00005787037037</v>
      </c>
      <c r="C523" s="23">
        <f t="shared" si="3"/>
        <v>0.00003472222222</v>
      </c>
      <c r="E523" s="23">
        <f>RTOS_OFF_RX!N522</f>
        <v>0.0001041666667</v>
      </c>
      <c r="F523" s="23">
        <f>RTOS_ON_RX!N523</f>
        <v>0.00005787037037</v>
      </c>
      <c r="G523" s="23">
        <f t="shared" si="4"/>
        <v>0.0000462962963</v>
      </c>
    </row>
    <row r="524" ht="15.75" customHeight="1">
      <c r="A524" s="23">
        <f>RTOS_OFF_TX!K524</f>
        <v>0.00009259259259</v>
      </c>
      <c r="B524" s="23">
        <f>RTOS_ON_TX!K524</f>
        <v>0.00005787037037</v>
      </c>
      <c r="C524" s="23">
        <f t="shared" si="3"/>
        <v>0.00003472222222</v>
      </c>
      <c r="E524" s="23">
        <f>RTOS_OFF_RX!N523</f>
        <v>0.00009259259259</v>
      </c>
      <c r="F524" s="23">
        <f>RTOS_ON_RX!N524</f>
        <v>0.00005787037037</v>
      </c>
      <c r="G524" s="23">
        <f t="shared" si="4"/>
        <v>0.00003472222222</v>
      </c>
    </row>
    <row r="525" ht="15.75" customHeight="1">
      <c r="A525" s="23">
        <f>RTOS_OFF_TX!K525</f>
        <v>0.00009259259259</v>
      </c>
      <c r="B525" s="23">
        <f>RTOS_ON_TX!K525</f>
        <v>0.00005787037037</v>
      </c>
      <c r="C525" s="23">
        <f t="shared" si="3"/>
        <v>0.00003472222222</v>
      </c>
      <c r="E525" s="23">
        <f>RTOS_OFF_RX!N524</f>
        <v>0.0001851851852</v>
      </c>
      <c r="F525" s="23">
        <f>RTOS_ON_RX!N525</f>
        <v>0.00005787037037</v>
      </c>
      <c r="G525" s="23">
        <f t="shared" si="4"/>
        <v>0.0001273148148</v>
      </c>
    </row>
    <row r="526" ht="15.75" customHeight="1">
      <c r="A526" s="23">
        <f>RTOS_OFF_TX!K526</f>
        <v>0.00009259259259</v>
      </c>
      <c r="B526" s="23">
        <f>RTOS_ON_TX!K526</f>
        <v>0.00006944444444</v>
      </c>
      <c r="C526" s="23">
        <f t="shared" si="3"/>
        <v>0.00002314814815</v>
      </c>
      <c r="E526" s="23">
        <f>RTOS_OFF_RX!N525</f>
        <v>0.00009259259259</v>
      </c>
      <c r="F526" s="23">
        <f>RTOS_ON_RX!N526</f>
        <v>0.00005787037037</v>
      </c>
      <c r="G526" s="23">
        <f t="shared" si="4"/>
        <v>0.00003472222222</v>
      </c>
    </row>
    <row r="527" ht="15.75" customHeight="1">
      <c r="A527" s="23">
        <f>RTOS_OFF_TX!K527</f>
        <v>0.00009259259259</v>
      </c>
      <c r="B527" s="23">
        <f>RTOS_ON_TX!K527</f>
        <v>0.00005787037037</v>
      </c>
      <c r="C527" s="23">
        <f t="shared" si="3"/>
        <v>0.00003472222222</v>
      </c>
      <c r="E527" s="23">
        <f>RTOS_OFF_RX!N526</f>
        <v>0.00009259259259</v>
      </c>
      <c r="F527" s="23">
        <f>RTOS_ON_RX!N527</f>
        <v>0.00005787037037</v>
      </c>
      <c r="G527" s="23">
        <f t="shared" si="4"/>
        <v>0.00003472222222</v>
      </c>
    </row>
    <row r="528" ht="15.75" customHeight="1">
      <c r="A528" s="23">
        <f>RTOS_OFF_TX!K528</f>
        <v>0.00009259259259</v>
      </c>
      <c r="B528" s="23">
        <f>RTOS_ON_TX!K528</f>
        <v>0.00005787037037</v>
      </c>
      <c r="C528" s="23">
        <f t="shared" si="3"/>
        <v>0.00003472222222</v>
      </c>
      <c r="E528" s="23">
        <f>RTOS_OFF_RX!N527</f>
        <v>0.00009259259259</v>
      </c>
      <c r="F528" s="23">
        <f>RTOS_ON_RX!N528</f>
        <v>0.00005787037037</v>
      </c>
      <c r="G528" s="23">
        <f t="shared" si="4"/>
        <v>0.00003472222222</v>
      </c>
    </row>
    <row r="529" ht="15.75" customHeight="1">
      <c r="A529" s="23">
        <f>RTOS_OFF_TX!K529</f>
        <v>0.00009259259259</v>
      </c>
      <c r="B529" s="23">
        <f>RTOS_ON_TX!K529</f>
        <v>0.00005787037037</v>
      </c>
      <c r="C529" s="23">
        <f t="shared" si="3"/>
        <v>0.00003472222222</v>
      </c>
      <c r="E529" s="23">
        <f>RTOS_OFF_RX!N528</f>
        <v>0.0001851851852</v>
      </c>
      <c r="F529" s="23">
        <f>RTOS_ON_RX!N529</f>
        <v>0.00005787037037</v>
      </c>
      <c r="G529" s="23">
        <f t="shared" si="4"/>
        <v>0.0001273148148</v>
      </c>
    </row>
    <row r="530" ht="15.75" customHeight="1">
      <c r="A530" s="23">
        <f>RTOS_OFF_TX!K530</f>
        <v>0.00009259259259</v>
      </c>
      <c r="B530" s="23">
        <f>RTOS_ON_TX!K530</f>
        <v>0.00005787037037</v>
      </c>
      <c r="C530" s="23">
        <f t="shared" si="3"/>
        <v>0.00003472222222</v>
      </c>
      <c r="E530" s="23">
        <f>RTOS_OFF_RX!N529</f>
        <v>0.00009259259259</v>
      </c>
      <c r="F530" s="23">
        <f>RTOS_ON_RX!N530</f>
        <v>0.00005787037037</v>
      </c>
      <c r="G530" s="23">
        <f t="shared" si="4"/>
        <v>0.00003472222222</v>
      </c>
    </row>
    <row r="531" ht="15.75" customHeight="1">
      <c r="A531" s="23">
        <f>RTOS_OFF_TX!K531</f>
        <v>0.00009259259259</v>
      </c>
      <c r="B531" s="23">
        <f>RTOS_ON_TX!K531</f>
        <v>0.00005787037037</v>
      </c>
      <c r="C531" s="23">
        <f t="shared" si="3"/>
        <v>0.00003472222222</v>
      </c>
      <c r="E531" s="23">
        <f>RTOS_OFF_RX!N530</f>
        <v>0.00009259259259</v>
      </c>
      <c r="F531" s="23">
        <f>RTOS_ON_RX!N531</f>
        <v>0.00006944444444</v>
      </c>
      <c r="G531" s="23">
        <f t="shared" si="4"/>
        <v>0.00002314814815</v>
      </c>
    </row>
    <row r="532" ht="15.75" customHeight="1">
      <c r="A532" s="23">
        <f>RTOS_OFF_TX!K532</f>
        <v>0.00009259259259</v>
      </c>
      <c r="B532" s="23">
        <f>RTOS_ON_TX!K532</f>
        <v>0.00005787037037</v>
      </c>
      <c r="C532" s="23">
        <f t="shared" si="3"/>
        <v>0.00003472222222</v>
      </c>
      <c r="E532" s="23">
        <f>RTOS_OFF_RX!N531</f>
        <v>0.00009259259259</v>
      </c>
      <c r="F532" s="23">
        <f>RTOS_ON_RX!N532</f>
        <v>0.0000462962963</v>
      </c>
      <c r="G532" s="23">
        <f t="shared" si="4"/>
        <v>0.0000462962963</v>
      </c>
    </row>
    <row r="533" ht="15.75" customHeight="1">
      <c r="A533" s="23">
        <f>RTOS_OFF_TX!K533</f>
        <v>0.00009259259259</v>
      </c>
      <c r="B533" s="23">
        <f>RTOS_ON_TX!K533</f>
        <v>0.00005787037037</v>
      </c>
      <c r="C533" s="23">
        <f t="shared" si="3"/>
        <v>0.00003472222222</v>
      </c>
      <c r="E533" s="23">
        <f>RTOS_OFF_RX!N532</f>
        <v>0.0001851851852</v>
      </c>
      <c r="F533" s="23">
        <f>RTOS_ON_RX!N533</f>
        <v>0.00005787037037</v>
      </c>
      <c r="G533" s="23">
        <f t="shared" si="4"/>
        <v>0.0001273148148</v>
      </c>
    </row>
    <row r="534" ht="15.75" customHeight="1">
      <c r="A534" s="23">
        <f>RTOS_OFF_TX!K534</f>
        <v>0.00009259259259</v>
      </c>
      <c r="B534" s="23">
        <f>RTOS_ON_TX!K534</f>
        <v>0.00005787037037</v>
      </c>
      <c r="C534" s="23">
        <f t="shared" si="3"/>
        <v>0.00003472222222</v>
      </c>
      <c r="E534" s="23">
        <f>RTOS_OFF_RX!N533</f>
        <v>0.00009259259259</v>
      </c>
      <c r="F534" s="23">
        <f>RTOS_ON_RX!N534</f>
        <v>0.00006944444444</v>
      </c>
      <c r="G534" s="23">
        <f t="shared" si="4"/>
        <v>0.00002314814815</v>
      </c>
    </row>
    <row r="535" ht="15.75" customHeight="1">
      <c r="A535" s="23">
        <f>RTOS_OFF_TX!K535</f>
        <v>0.0001041666667</v>
      </c>
      <c r="B535" s="23">
        <f>RTOS_ON_TX!K535</f>
        <v>0.00005787037037</v>
      </c>
      <c r="C535" s="23">
        <f t="shared" si="3"/>
        <v>0.0000462962963</v>
      </c>
      <c r="E535" s="23">
        <f>RTOS_OFF_RX!N534</f>
        <v>0.00009259259259</v>
      </c>
      <c r="F535" s="23">
        <f>RTOS_ON_RX!N535</f>
        <v>0.0000462962963</v>
      </c>
      <c r="G535" s="23">
        <f t="shared" si="4"/>
        <v>0.0000462962963</v>
      </c>
    </row>
    <row r="536" ht="15.75" customHeight="1">
      <c r="A536" s="23">
        <f>RTOS_OFF_TX!K536</f>
        <v>0.00009259259259</v>
      </c>
      <c r="B536" s="23">
        <f>RTOS_ON_TX!K536</f>
        <v>0.00005787037037</v>
      </c>
      <c r="C536" s="23">
        <f t="shared" si="3"/>
        <v>0.00003472222222</v>
      </c>
      <c r="E536" s="23">
        <f>RTOS_OFF_RX!N535</f>
        <v>0.0001967592593</v>
      </c>
      <c r="F536" s="23">
        <f>RTOS_ON_RX!N536</f>
        <v>0.00005787037037</v>
      </c>
      <c r="G536" s="23">
        <f t="shared" si="4"/>
        <v>0.0001388888889</v>
      </c>
    </row>
    <row r="537" ht="15.75" customHeight="1">
      <c r="A537" s="23">
        <f>RTOS_OFF_TX!K537</f>
        <v>0.00009259259259</v>
      </c>
      <c r="B537" s="23">
        <f>RTOS_ON_TX!K537</f>
        <v>0.00005787037037</v>
      </c>
      <c r="C537" s="23">
        <f t="shared" si="3"/>
        <v>0.00003472222222</v>
      </c>
      <c r="E537" s="23">
        <f>RTOS_OFF_RX!N536</f>
        <v>0.00009259259259</v>
      </c>
      <c r="F537" s="23">
        <f>RTOS_ON_RX!N537</f>
        <v>0.00006944444444</v>
      </c>
      <c r="G537" s="23">
        <f t="shared" si="4"/>
        <v>0.00002314814815</v>
      </c>
    </row>
    <row r="538" ht="15.75" customHeight="1">
      <c r="A538" s="23">
        <f>RTOS_OFF_TX!K538</f>
        <v>0.00009259259259</v>
      </c>
      <c r="B538" s="23">
        <f>RTOS_ON_TX!K538</f>
        <v>0.00005787037037</v>
      </c>
      <c r="C538" s="23">
        <f t="shared" si="3"/>
        <v>0.00003472222222</v>
      </c>
      <c r="E538" s="23">
        <f>RTOS_OFF_RX!N537</f>
        <v>0.0001851851852</v>
      </c>
      <c r="F538" s="23">
        <f>RTOS_ON_RX!N538</f>
        <v>0.0001041666667</v>
      </c>
      <c r="G538" s="23">
        <f t="shared" si="4"/>
        <v>0.00008101851852</v>
      </c>
    </row>
    <row r="539" ht="15.75" customHeight="1">
      <c r="A539" s="23">
        <f>RTOS_OFF_TX!K539</f>
        <v>0.00009259259259</v>
      </c>
      <c r="B539" s="23">
        <f>RTOS_ON_TX!K539</f>
        <v>0.00005787037037</v>
      </c>
      <c r="C539" s="23">
        <f t="shared" si="3"/>
        <v>0.00003472222222</v>
      </c>
      <c r="E539" s="23">
        <f>RTOS_OFF_RX!N538</f>
        <v>0.00009259259259</v>
      </c>
      <c r="F539" s="23">
        <f>RTOS_ON_RX!N539</f>
        <v>0.00005787037037</v>
      </c>
      <c r="G539" s="23">
        <f t="shared" si="4"/>
        <v>0.00003472222222</v>
      </c>
    </row>
    <row r="540" ht="15.75" customHeight="1">
      <c r="A540" s="23">
        <f>RTOS_OFF_TX!K540</f>
        <v>0.00009259259259</v>
      </c>
      <c r="B540" s="23">
        <f>RTOS_ON_TX!K540</f>
        <v>0.00005787037037</v>
      </c>
      <c r="C540" s="23">
        <f t="shared" si="3"/>
        <v>0.00003472222222</v>
      </c>
      <c r="E540" s="23">
        <f>RTOS_OFF_RX!N539</f>
        <v>0.00009259259259</v>
      </c>
      <c r="F540" s="23">
        <f>RTOS_ON_RX!N540</f>
        <v>0.00006944444444</v>
      </c>
      <c r="G540" s="23">
        <f t="shared" si="4"/>
        <v>0.00002314814815</v>
      </c>
    </row>
    <row r="541" ht="15.75" customHeight="1">
      <c r="A541" s="23">
        <f>RTOS_OFF_TX!K541</f>
        <v>0.00009259259259</v>
      </c>
      <c r="B541" s="23">
        <f>RTOS_ON_TX!K541</f>
        <v>0.00005787037037</v>
      </c>
      <c r="C541" s="23">
        <f t="shared" si="3"/>
        <v>0.00003472222222</v>
      </c>
      <c r="E541" s="23">
        <f>RTOS_OFF_RX!N540</f>
        <v>0.00009259259259</v>
      </c>
      <c r="F541" s="23">
        <f>RTOS_ON_RX!N541</f>
        <v>0.00005787037037</v>
      </c>
      <c r="G541" s="23">
        <f t="shared" si="4"/>
        <v>0.00003472222222</v>
      </c>
    </row>
    <row r="542" ht="15.75" customHeight="1">
      <c r="A542" s="23">
        <f>RTOS_OFF_TX!K542</f>
        <v>0.00009259259259</v>
      </c>
      <c r="B542" s="23">
        <f>RTOS_ON_TX!K542</f>
        <v>0.00005787037037</v>
      </c>
      <c r="C542" s="23">
        <f t="shared" si="3"/>
        <v>0.00003472222222</v>
      </c>
      <c r="E542" s="23">
        <f>RTOS_OFF_RX!N541</f>
        <v>0.0001851851852</v>
      </c>
      <c r="F542" s="23">
        <f>RTOS_ON_RX!N542</f>
        <v>0.00005787037037</v>
      </c>
      <c r="G542" s="23">
        <f t="shared" si="4"/>
        <v>0.0001273148148</v>
      </c>
    </row>
    <row r="543" ht="15.75" customHeight="1">
      <c r="A543" s="23">
        <f>RTOS_OFF_TX!K543</f>
        <v>0.00009259259259</v>
      </c>
      <c r="B543" s="23">
        <f>RTOS_ON_TX!K543</f>
        <v>0.00005787037037</v>
      </c>
      <c r="C543" s="23">
        <f t="shared" si="3"/>
        <v>0.00003472222222</v>
      </c>
      <c r="E543" s="23">
        <f>RTOS_OFF_RX!N542</f>
        <v>0.0001157407407</v>
      </c>
      <c r="F543" s="23">
        <f>RTOS_ON_RX!N543</f>
        <v>0.00005787037037</v>
      </c>
      <c r="G543" s="23">
        <f t="shared" si="4"/>
        <v>0.00005787037037</v>
      </c>
    </row>
    <row r="544" ht="15.75" customHeight="1">
      <c r="A544" s="23">
        <f>RTOS_OFF_TX!K544</f>
        <v>0.00009259259259</v>
      </c>
      <c r="B544" s="23">
        <f>RTOS_ON_TX!K544</f>
        <v>0.00005787037037</v>
      </c>
      <c r="C544" s="23">
        <f t="shared" si="3"/>
        <v>0.00003472222222</v>
      </c>
      <c r="E544" s="23">
        <f>RTOS_OFF_RX!N543</f>
        <v>0.0001851851852</v>
      </c>
      <c r="F544" s="23">
        <f>RTOS_ON_RX!N544</f>
        <v>0.00005787037037</v>
      </c>
      <c r="G544" s="23">
        <f t="shared" si="4"/>
        <v>0.0001273148148</v>
      </c>
    </row>
    <row r="545" ht="15.75" customHeight="1">
      <c r="A545" s="23">
        <f>RTOS_OFF_TX!K545</f>
        <v>0.00009259259259</v>
      </c>
      <c r="B545" s="23">
        <f>RTOS_ON_TX!K545</f>
        <v>0.00005787037037</v>
      </c>
      <c r="C545" s="23">
        <f t="shared" si="3"/>
        <v>0.00003472222222</v>
      </c>
      <c r="E545" s="23">
        <f>RTOS_OFF_RX!N544</f>
        <v>0.00009259259259</v>
      </c>
      <c r="F545" s="23">
        <f>RTOS_ON_RX!N545</f>
        <v>0.00005787037037</v>
      </c>
      <c r="G545" s="23">
        <f t="shared" si="4"/>
        <v>0.00003472222222</v>
      </c>
    </row>
    <row r="546" ht="15.75" customHeight="1">
      <c r="A546" s="23">
        <f>RTOS_OFF_TX!K546</f>
        <v>0.00009259259259</v>
      </c>
      <c r="B546" s="23">
        <f>RTOS_ON_TX!K546</f>
        <v>0.00005787037037</v>
      </c>
      <c r="C546" s="23">
        <f t="shared" si="3"/>
        <v>0.00003472222222</v>
      </c>
      <c r="E546" s="23">
        <f>RTOS_OFF_RX!N545</f>
        <v>0.00009259259259</v>
      </c>
      <c r="F546" s="23">
        <f>RTOS_ON_RX!N546</f>
        <v>0.00005787037037</v>
      </c>
      <c r="G546" s="23">
        <f t="shared" si="4"/>
        <v>0.00003472222222</v>
      </c>
    </row>
    <row r="547" ht="15.75" customHeight="1">
      <c r="A547" s="23">
        <f>RTOS_OFF_TX!K547</f>
        <v>0.0001041666667</v>
      </c>
      <c r="B547" s="23">
        <f>RTOS_ON_TX!K547</f>
        <v>0.00005787037037</v>
      </c>
      <c r="C547" s="23">
        <f t="shared" si="3"/>
        <v>0.0000462962963</v>
      </c>
      <c r="E547" s="23">
        <f>RTOS_OFF_RX!N546</f>
        <v>0.00009259259259</v>
      </c>
      <c r="F547" s="23">
        <f>RTOS_ON_RX!N547</f>
        <v>0.00005787037037</v>
      </c>
      <c r="G547" s="23">
        <f t="shared" si="4"/>
        <v>0.00003472222222</v>
      </c>
    </row>
    <row r="548" ht="15.75" customHeight="1">
      <c r="A548" s="23">
        <f>RTOS_OFF_TX!K548</f>
        <v>0.0001157407407</v>
      </c>
      <c r="B548" s="23">
        <f>RTOS_ON_TX!K548</f>
        <v>0.00005787037037</v>
      </c>
      <c r="C548" s="23">
        <f t="shared" si="3"/>
        <v>0.00005787037037</v>
      </c>
      <c r="E548" s="23">
        <f>RTOS_OFF_RX!N547</f>
        <v>0.0001851851852</v>
      </c>
      <c r="F548" s="23">
        <f>RTOS_ON_RX!N548</f>
        <v>0.00005787037037</v>
      </c>
      <c r="G548" s="23">
        <f t="shared" si="4"/>
        <v>0.0001273148148</v>
      </c>
    </row>
    <row r="549" ht="15.75" customHeight="1">
      <c r="A549" s="23">
        <f>RTOS_OFF_TX!K549</f>
        <v>0.00009259259259</v>
      </c>
      <c r="B549" s="23">
        <f>RTOS_ON_TX!K549</f>
        <v>0.00005787037037</v>
      </c>
      <c r="C549" s="23">
        <f t="shared" si="3"/>
        <v>0.00003472222222</v>
      </c>
      <c r="E549" s="23">
        <f>RTOS_OFF_RX!N548</f>
        <v>0.00009259259259</v>
      </c>
      <c r="F549" s="23">
        <f>RTOS_ON_RX!N549</f>
        <v>0.0001157407407</v>
      </c>
      <c r="G549" s="23">
        <f t="shared" si="4"/>
        <v>0.00002314814815</v>
      </c>
    </row>
    <row r="550" ht="15.75" customHeight="1">
      <c r="A550" s="23">
        <f>RTOS_OFF_TX!K550</f>
        <v>0.00009259259259</v>
      </c>
      <c r="B550" s="23">
        <f>RTOS_ON_TX!K550</f>
        <v>0.00006944444444</v>
      </c>
      <c r="C550" s="23">
        <f t="shared" si="3"/>
        <v>0.00002314814815</v>
      </c>
      <c r="E550" s="23">
        <f>RTOS_OFF_RX!N549</f>
        <v>0.00009259259259</v>
      </c>
      <c r="F550" s="23">
        <f>RTOS_ON_RX!N550</f>
        <v>0.00005787037037</v>
      </c>
      <c r="G550" s="23">
        <f t="shared" si="4"/>
        <v>0.00003472222222</v>
      </c>
    </row>
    <row r="551" ht="15.75" customHeight="1">
      <c r="A551" s="23">
        <f>RTOS_OFF_TX!K551</f>
        <v>0.00009259259259</v>
      </c>
      <c r="B551" s="23">
        <f>RTOS_ON_TX!K551</f>
        <v>0.00005787037037</v>
      </c>
      <c r="C551" s="23">
        <f t="shared" si="3"/>
        <v>0.00003472222222</v>
      </c>
      <c r="E551" s="23">
        <f>RTOS_OFF_RX!N550</f>
        <v>0.00009259259259</v>
      </c>
      <c r="F551" s="23">
        <f>RTOS_ON_RX!N551</f>
        <v>0.00005787037037</v>
      </c>
      <c r="G551" s="23">
        <f t="shared" si="4"/>
        <v>0.00003472222222</v>
      </c>
    </row>
    <row r="552" ht="15.75" customHeight="1">
      <c r="A552" s="23">
        <f>RTOS_OFF_TX!K552</f>
        <v>0.00009259259259</v>
      </c>
      <c r="B552" s="23">
        <f>RTOS_ON_TX!K552</f>
        <v>0.00005787037037</v>
      </c>
      <c r="C552" s="23">
        <f t="shared" si="3"/>
        <v>0.00003472222222</v>
      </c>
      <c r="E552" s="23">
        <f>RTOS_OFF_RX!N551</f>
        <v>0.0001851851852</v>
      </c>
      <c r="F552" s="23">
        <f>RTOS_ON_RX!N552</f>
        <v>0.00005787037037</v>
      </c>
      <c r="G552" s="23">
        <f t="shared" si="4"/>
        <v>0.0001273148148</v>
      </c>
    </row>
    <row r="553" ht="15.75" customHeight="1">
      <c r="A553" s="23">
        <f>RTOS_OFF_TX!K553</f>
        <v>0.00009259259259</v>
      </c>
      <c r="B553" s="23">
        <f>RTOS_ON_TX!K553</f>
        <v>0.00005787037037</v>
      </c>
      <c r="C553" s="23">
        <f t="shared" si="3"/>
        <v>0.00003472222222</v>
      </c>
      <c r="E553" s="23">
        <f>RTOS_OFF_RX!N552</f>
        <v>0.00009259259259</v>
      </c>
      <c r="F553" s="23">
        <f>RTOS_ON_RX!N553</f>
        <v>0.00005787037037</v>
      </c>
      <c r="G553" s="23">
        <f t="shared" si="4"/>
        <v>0.00003472222222</v>
      </c>
    </row>
    <row r="554" ht="15.75" customHeight="1">
      <c r="A554" s="23">
        <f>RTOS_OFF_TX!K554</f>
        <v>0.0001041666667</v>
      </c>
      <c r="B554" s="23">
        <f>RTOS_ON_TX!K554</f>
        <v>0.00005787037037</v>
      </c>
      <c r="C554" s="23">
        <f t="shared" si="3"/>
        <v>0.0000462962963</v>
      </c>
      <c r="E554" s="23">
        <f>RTOS_OFF_RX!N553</f>
        <v>0.0003240740741</v>
      </c>
      <c r="F554" s="23">
        <f>RTOS_ON_RX!N554</f>
        <v>0.00006944444444</v>
      </c>
      <c r="G554" s="23">
        <f t="shared" si="4"/>
        <v>0.0002546296296</v>
      </c>
    </row>
    <row r="555" ht="15.75" customHeight="1">
      <c r="A555" s="23">
        <f>RTOS_OFF_TX!K555</f>
        <v>0.00009259259259</v>
      </c>
      <c r="B555" s="23">
        <f>RTOS_ON_TX!K555</f>
        <v>0.00005787037037</v>
      </c>
      <c r="C555" s="23">
        <f t="shared" si="3"/>
        <v>0.00003472222222</v>
      </c>
      <c r="E555" s="23">
        <f>RTOS_OFF_RX!N554</f>
        <v>0.00009259259259</v>
      </c>
      <c r="F555" s="23">
        <f>RTOS_ON_RX!N555</f>
        <v>0.00005787037037</v>
      </c>
      <c r="G555" s="23">
        <f t="shared" si="4"/>
        <v>0.00003472222222</v>
      </c>
    </row>
    <row r="556" ht="15.75" customHeight="1">
      <c r="A556" s="23">
        <f>RTOS_OFF_TX!K556</f>
        <v>0.00009259259259</v>
      </c>
      <c r="B556" s="23">
        <f>RTOS_ON_TX!K556</f>
        <v>0.00005787037037</v>
      </c>
      <c r="C556" s="23">
        <f t="shared" si="3"/>
        <v>0.00003472222222</v>
      </c>
      <c r="E556" s="23">
        <f>RTOS_OFF_RX!N555</f>
        <v>0.0001851851852</v>
      </c>
      <c r="F556" s="23">
        <f>RTOS_ON_RX!N556</f>
        <v>0.0000462962963</v>
      </c>
      <c r="G556" s="23">
        <f t="shared" si="4"/>
        <v>0.0001388888889</v>
      </c>
    </row>
    <row r="557" ht="15.75" customHeight="1">
      <c r="A557" s="23">
        <f>RTOS_OFF_TX!K557</f>
        <v>0.00009259259259</v>
      </c>
      <c r="B557" s="23">
        <f>RTOS_ON_TX!K557</f>
        <v>0.00005787037037</v>
      </c>
      <c r="C557" s="23">
        <f t="shared" si="3"/>
        <v>0.00003472222222</v>
      </c>
      <c r="E557" s="23">
        <f>RTOS_OFF_RX!N556</f>
        <v>0.00009259259259</v>
      </c>
      <c r="F557" s="23">
        <f>RTOS_ON_RX!N557</f>
        <v>0.0001157407407</v>
      </c>
      <c r="G557" s="23">
        <f t="shared" si="4"/>
        <v>0.00002314814815</v>
      </c>
    </row>
    <row r="558" ht="15.75" customHeight="1">
      <c r="A558" s="23">
        <f>RTOS_OFF_TX!K558</f>
        <v>0.00009259259259</v>
      </c>
      <c r="B558" s="23">
        <f>RTOS_ON_TX!K558</f>
        <v>0.00005787037037</v>
      </c>
      <c r="C558" s="23">
        <f t="shared" si="3"/>
        <v>0.00003472222222</v>
      </c>
      <c r="E558" s="23">
        <f>RTOS_OFF_RX!N557</f>
        <v>0.00009259259259</v>
      </c>
      <c r="F558" s="23">
        <f>RTOS_ON_RX!N558</f>
        <v>0.00005787037037</v>
      </c>
      <c r="G558" s="23">
        <f t="shared" si="4"/>
        <v>0.00003472222222</v>
      </c>
    </row>
    <row r="559" ht="15.75" customHeight="1">
      <c r="A559" s="23">
        <f>RTOS_OFF_TX!K559</f>
        <v>0.0001157407407</v>
      </c>
      <c r="B559" s="23">
        <f>RTOS_ON_TX!K559</f>
        <v>0.00005787037037</v>
      </c>
      <c r="C559" s="23">
        <f t="shared" si="3"/>
        <v>0.00005787037037</v>
      </c>
      <c r="E559" s="23">
        <f>RTOS_OFF_RX!N558</f>
        <v>0.00009259259259</v>
      </c>
      <c r="F559" s="23">
        <f>RTOS_ON_RX!N559</f>
        <v>0.00005787037037</v>
      </c>
      <c r="G559" s="23">
        <f t="shared" si="4"/>
        <v>0.00003472222222</v>
      </c>
    </row>
    <row r="560" ht="15.75" customHeight="1">
      <c r="A560" s="23">
        <f>RTOS_OFF_TX!K560</f>
        <v>0.00009259259259</v>
      </c>
      <c r="B560" s="23">
        <f>RTOS_ON_TX!K560</f>
        <v>0.00005787037037</v>
      </c>
      <c r="C560" s="23">
        <f t="shared" si="3"/>
        <v>0.00003472222222</v>
      </c>
      <c r="E560" s="23">
        <f>RTOS_OFF_RX!N559</f>
        <v>0.0001851851852</v>
      </c>
      <c r="F560" s="23">
        <f>RTOS_ON_RX!N560</f>
        <v>0.00006944444444</v>
      </c>
      <c r="G560" s="23">
        <f t="shared" si="4"/>
        <v>0.0001157407407</v>
      </c>
    </row>
    <row r="561" ht="15.75" customHeight="1">
      <c r="A561" s="23">
        <f>RTOS_OFF_TX!K561</f>
        <v>0.001122685185</v>
      </c>
      <c r="B561" s="23">
        <f>RTOS_ON_TX!K561</f>
        <v>0.00005787037037</v>
      </c>
      <c r="C561" s="23">
        <f t="shared" si="3"/>
        <v>0.001064814815</v>
      </c>
      <c r="E561" s="23">
        <f>RTOS_OFF_RX!N560</f>
        <v>0.00009259259259</v>
      </c>
      <c r="F561" s="23">
        <f>RTOS_ON_RX!N561</f>
        <v>0.0000462962963</v>
      </c>
      <c r="G561" s="23">
        <f t="shared" si="4"/>
        <v>0.0000462962963</v>
      </c>
    </row>
    <row r="562" ht="15.75" customHeight="1">
      <c r="A562" s="23">
        <f>RTOS_OFF_TX!K562</f>
        <v>0.00009259259259</v>
      </c>
      <c r="B562" s="23">
        <f>RTOS_ON_TX!K562</f>
        <v>0.00005787037037</v>
      </c>
      <c r="C562" s="23">
        <f t="shared" si="3"/>
        <v>0.00003472222222</v>
      </c>
      <c r="E562" s="23">
        <f>RTOS_OFF_RX!N561</f>
        <v>0.00009259259259</v>
      </c>
      <c r="F562" s="23">
        <f>RTOS_ON_RX!N562</f>
        <v>0.00008101851852</v>
      </c>
      <c r="G562" s="23">
        <f t="shared" si="4"/>
        <v>0.00001157407407</v>
      </c>
    </row>
    <row r="563" ht="15.75" customHeight="1">
      <c r="A563" s="23">
        <f>RTOS_OFF_TX!K563</f>
        <v>0.00009259259259</v>
      </c>
      <c r="B563" s="23">
        <f>RTOS_ON_TX!K563</f>
        <v>0.00005787037037</v>
      </c>
      <c r="C563" s="23">
        <f t="shared" si="3"/>
        <v>0.00003472222222</v>
      </c>
      <c r="E563" s="23">
        <f>RTOS_OFF_RX!N562</f>
        <v>0.00009259259259</v>
      </c>
      <c r="F563" s="23">
        <f>RTOS_ON_RX!N563</f>
        <v>0.00006944444444</v>
      </c>
      <c r="G563" s="23">
        <f t="shared" si="4"/>
        <v>0.00002314814815</v>
      </c>
    </row>
    <row r="564" ht="15.75" customHeight="1">
      <c r="A564" s="23">
        <f>RTOS_OFF_TX!K564</f>
        <v>0.00009259259259</v>
      </c>
      <c r="B564" s="23">
        <f>RTOS_ON_TX!K564</f>
        <v>0.00005787037037</v>
      </c>
      <c r="C564" s="23">
        <f t="shared" si="3"/>
        <v>0.00003472222222</v>
      </c>
      <c r="E564" s="23">
        <f>RTOS_OFF_RX!N563</f>
        <v>0.00009259259259</v>
      </c>
      <c r="F564" s="23">
        <f>RTOS_ON_RX!N564</f>
        <v>0.00005787037037</v>
      </c>
      <c r="G564" s="23">
        <f t="shared" si="4"/>
        <v>0.00003472222222</v>
      </c>
    </row>
    <row r="565" ht="15.75" customHeight="1">
      <c r="A565" s="23">
        <f>RTOS_OFF_TX!K565</f>
        <v>0.00009259259259</v>
      </c>
      <c r="B565" s="23">
        <f>RTOS_ON_TX!K565</f>
        <v>0.00005787037037</v>
      </c>
      <c r="C565" s="23">
        <f t="shared" si="3"/>
        <v>0.00003472222222</v>
      </c>
      <c r="E565" s="23">
        <f>RTOS_OFF_RX!N564</f>
        <v>0.00009259259259</v>
      </c>
      <c r="F565" s="23">
        <f>RTOS_ON_RX!N565</f>
        <v>0.00005787037037</v>
      </c>
      <c r="G565" s="23">
        <f t="shared" si="4"/>
        <v>0.00003472222222</v>
      </c>
    </row>
    <row r="566" ht="15.75" customHeight="1">
      <c r="A566" s="23">
        <f>RTOS_OFF_TX!K566</f>
        <v>0.00009259259259</v>
      </c>
      <c r="B566" s="23">
        <f>RTOS_ON_TX!K566</f>
        <v>0.00005787037037</v>
      </c>
      <c r="C566" s="23">
        <f t="shared" si="3"/>
        <v>0.00003472222222</v>
      </c>
      <c r="E566" s="23">
        <f>RTOS_OFF_RX!N565</f>
        <v>0.0003009259259</v>
      </c>
      <c r="F566" s="23">
        <f>RTOS_ON_RX!N566</f>
        <v>0.00005787037037</v>
      </c>
      <c r="G566" s="23">
        <f t="shared" si="4"/>
        <v>0.0002430555556</v>
      </c>
    </row>
    <row r="567" ht="15.75" customHeight="1">
      <c r="A567" s="23">
        <f>RTOS_OFF_TX!K567</f>
        <v>0.00009259259259</v>
      </c>
      <c r="B567" s="23">
        <f>RTOS_ON_TX!K567</f>
        <v>0.00005787037037</v>
      </c>
      <c r="C567" s="23">
        <f t="shared" si="3"/>
        <v>0.00003472222222</v>
      </c>
      <c r="E567" s="23">
        <f>RTOS_OFF_RX!N566</f>
        <v>0.00009259259259</v>
      </c>
      <c r="F567" s="23">
        <f>RTOS_ON_RX!N567</f>
        <v>0.00005787037037</v>
      </c>
      <c r="G567" s="23">
        <f t="shared" si="4"/>
        <v>0.00003472222222</v>
      </c>
    </row>
    <row r="568" ht="15.75" customHeight="1">
      <c r="A568" s="23">
        <f>RTOS_OFF_TX!K568</f>
        <v>0.00009259259259</v>
      </c>
      <c r="B568" s="23">
        <f>RTOS_ON_TX!K568</f>
        <v>0.00005787037037</v>
      </c>
      <c r="C568" s="23">
        <f t="shared" si="3"/>
        <v>0.00003472222222</v>
      </c>
      <c r="E568" s="23">
        <f>RTOS_OFF_RX!N567</f>
        <v>0.00009259259259</v>
      </c>
      <c r="F568" s="23">
        <f>RTOS_ON_RX!N568</f>
        <v>0.00005787037037</v>
      </c>
      <c r="G568" s="23">
        <f t="shared" si="4"/>
        <v>0.00003472222222</v>
      </c>
    </row>
    <row r="569" ht="15.75" customHeight="1">
      <c r="A569" s="23">
        <f>RTOS_OFF_TX!K569</f>
        <v>0.00009259259259</v>
      </c>
      <c r="B569" s="23">
        <f>RTOS_ON_TX!K569</f>
        <v>0.00005787037037</v>
      </c>
      <c r="C569" s="23">
        <f t="shared" si="3"/>
        <v>0.00003472222222</v>
      </c>
      <c r="E569" s="23">
        <f>RTOS_OFF_RX!N568</f>
        <v>0.00009259259259</v>
      </c>
      <c r="F569" s="23">
        <f>RTOS_ON_RX!N569</f>
        <v>0.00005787037037</v>
      </c>
      <c r="G569" s="23">
        <f t="shared" si="4"/>
        <v>0.00003472222222</v>
      </c>
    </row>
    <row r="570" ht="15.75" customHeight="1">
      <c r="A570" s="23">
        <f>RTOS_OFF_TX!K570</f>
        <v>0.00009259259259</v>
      </c>
      <c r="B570" s="23">
        <f>RTOS_ON_TX!K570</f>
        <v>0.00005787037037</v>
      </c>
      <c r="C570" s="23">
        <f t="shared" si="3"/>
        <v>0.00003472222222</v>
      </c>
      <c r="E570" s="23">
        <f>RTOS_OFF_RX!N569</f>
        <v>0.00009259259259</v>
      </c>
      <c r="F570" s="23">
        <f>RTOS_ON_RX!N570</f>
        <v>0.0001157407407</v>
      </c>
      <c r="G570" s="23">
        <f t="shared" si="4"/>
        <v>0.00002314814815</v>
      </c>
    </row>
    <row r="571" ht="15.75" customHeight="1">
      <c r="A571" s="23">
        <f>RTOS_OFF_TX!K571</f>
        <v>0.0001041666667</v>
      </c>
      <c r="B571" s="23">
        <f>RTOS_ON_TX!K571</f>
        <v>0.00005787037037</v>
      </c>
      <c r="C571" s="23">
        <f t="shared" si="3"/>
        <v>0.0000462962963</v>
      </c>
      <c r="E571" s="23">
        <f>RTOS_OFF_RX!N570</f>
        <v>0.00009259259259</v>
      </c>
      <c r="F571" s="23">
        <f>RTOS_ON_RX!N571</f>
        <v>0.00005787037037</v>
      </c>
      <c r="G571" s="23">
        <f t="shared" si="4"/>
        <v>0.00003472222222</v>
      </c>
    </row>
    <row r="572" ht="15.75" customHeight="1">
      <c r="A572" s="23">
        <f>RTOS_OFF_TX!K572</f>
        <v>0.00009259259259</v>
      </c>
      <c r="B572" s="23">
        <f>RTOS_ON_TX!K572</f>
        <v>0.00005787037037</v>
      </c>
      <c r="C572" s="23">
        <f t="shared" si="3"/>
        <v>0.00003472222222</v>
      </c>
      <c r="E572" s="23">
        <f>RTOS_OFF_RX!N571</f>
        <v>0.00009259259259</v>
      </c>
      <c r="F572" s="23">
        <f>RTOS_ON_RX!N572</f>
        <v>0.0001157407407</v>
      </c>
      <c r="G572" s="23">
        <f t="shared" si="4"/>
        <v>0.00002314814815</v>
      </c>
    </row>
    <row r="573" ht="15.75" customHeight="1">
      <c r="A573" s="23">
        <f>RTOS_OFF_TX!K573</f>
        <v>0.00009259259259</v>
      </c>
      <c r="B573" s="23">
        <f>RTOS_ON_TX!K573</f>
        <v>0.00005787037037</v>
      </c>
      <c r="C573" s="23">
        <f t="shared" si="3"/>
        <v>0.00003472222222</v>
      </c>
      <c r="E573" s="23">
        <f>RTOS_OFF_RX!N572</f>
        <v>0.00009259259259</v>
      </c>
      <c r="F573" s="23">
        <f>RTOS_ON_RX!N573</f>
        <v>0.00005787037037</v>
      </c>
      <c r="G573" s="23">
        <f t="shared" si="4"/>
        <v>0.00003472222222</v>
      </c>
    </row>
    <row r="574" ht="15.75" customHeight="1">
      <c r="A574" s="23">
        <f>RTOS_OFF_TX!K574</f>
        <v>0.0001041666667</v>
      </c>
      <c r="B574" s="23">
        <f>RTOS_ON_TX!K574</f>
        <v>0.00006944444444</v>
      </c>
      <c r="C574" s="23">
        <f t="shared" si="3"/>
        <v>0.00003472222222</v>
      </c>
      <c r="E574" s="23">
        <f>RTOS_OFF_RX!N573</f>
        <v>0.00009259259259</v>
      </c>
      <c r="F574" s="23">
        <f>RTOS_ON_RX!N574</f>
        <v>0.00006944444444</v>
      </c>
      <c r="G574" s="23">
        <f t="shared" si="4"/>
        <v>0.00002314814815</v>
      </c>
    </row>
    <row r="575" ht="15.75" customHeight="1">
      <c r="A575" s="23">
        <f>RTOS_OFF_TX!K575</f>
        <v>0.00009259259259</v>
      </c>
      <c r="B575" s="23">
        <f>RTOS_ON_TX!K575</f>
        <v>0.00005787037037</v>
      </c>
      <c r="C575" s="23">
        <f t="shared" si="3"/>
        <v>0.00003472222222</v>
      </c>
      <c r="E575" s="23">
        <f>RTOS_OFF_RX!N574</f>
        <v>0.00009259259259</v>
      </c>
      <c r="F575" s="23">
        <f>RTOS_ON_RX!N575</f>
        <v>0.00005787037037</v>
      </c>
      <c r="G575" s="23">
        <f t="shared" si="4"/>
        <v>0.00003472222222</v>
      </c>
    </row>
    <row r="576" ht="15.75" customHeight="1">
      <c r="A576" s="23">
        <f>RTOS_OFF_TX!K576</f>
        <v>0.00009259259259</v>
      </c>
      <c r="B576" s="23">
        <f>RTOS_ON_TX!K576</f>
        <v>0.00005787037037</v>
      </c>
      <c r="C576" s="23">
        <f t="shared" si="3"/>
        <v>0.00003472222222</v>
      </c>
      <c r="E576" s="23">
        <f>RTOS_OFF_RX!N575</f>
        <v>0.00009259259259</v>
      </c>
      <c r="F576" s="23">
        <f>RTOS_ON_RX!N576</f>
        <v>0.00005787037037</v>
      </c>
      <c r="G576" s="23">
        <f t="shared" si="4"/>
        <v>0.00003472222222</v>
      </c>
    </row>
    <row r="577" ht="15.75" customHeight="1">
      <c r="A577" s="23">
        <f>RTOS_OFF_TX!K577</f>
        <v>0.00009259259259</v>
      </c>
      <c r="B577" s="23">
        <f>RTOS_ON_TX!K577</f>
        <v>0.00005787037037</v>
      </c>
      <c r="C577" s="23">
        <f t="shared" si="3"/>
        <v>0.00003472222222</v>
      </c>
      <c r="E577" s="23">
        <f>RTOS_OFF_RX!N576</f>
        <v>0.00009259259259</v>
      </c>
      <c r="F577" s="23">
        <f>RTOS_ON_RX!N577</f>
        <v>0.0001157407407</v>
      </c>
      <c r="G577" s="23">
        <f t="shared" si="4"/>
        <v>0.00002314814815</v>
      </c>
    </row>
    <row r="578" ht="15.75" customHeight="1">
      <c r="A578" s="23">
        <f>RTOS_OFF_TX!K578</f>
        <v>0.00009259259259</v>
      </c>
      <c r="B578" s="23">
        <f>RTOS_ON_TX!K578</f>
        <v>0.00005787037037</v>
      </c>
      <c r="C578" s="23">
        <f t="shared" si="3"/>
        <v>0.00003472222222</v>
      </c>
      <c r="E578" s="23">
        <f>RTOS_OFF_RX!N577</f>
        <v>0.00009259259259</v>
      </c>
      <c r="F578" s="23">
        <f>RTOS_ON_RX!N578</f>
        <v>0.0001157407407</v>
      </c>
      <c r="G578" s="23">
        <f t="shared" si="4"/>
        <v>0.00002314814815</v>
      </c>
    </row>
    <row r="579" ht="15.75" customHeight="1">
      <c r="A579" s="23">
        <f>RTOS_OFF_TX!K579</f>
        <v>0.00009259259259</v>
      </c>
      <c r="B579" s="23">
        <f>RTOS_ON_TX!K579</f>
        <v>0.00005787037037</v>
      </c>
      <c r="C579" s="23">
        <f t="shared" si="3"/>
        <v>0.00003472222222</v>
      </c>
      <c r="E579" s="23">
        <f>RTOS_OFF_RX!N578</f>
        <v>0.0001041666667</v>
      </c>
      <c r="F579" s="23">
        <f>RTOS_ON_RX!N579</f>
        <v>0.00005787037037</v>
      </c>
      <c r="G579" s="23">
        <f t="shared" si="4"/>
        <v>0.0000462962963</v>
      </c>
    </row>
    <row r="580" ht="15.75" customHeight="1">
      <c r="A580" s="23">
        <f>RTOS_OFF_TX!K580</f>
        <v>0.00009259259259</v>
      </c>
      <c r="B580" s="23">
        <f>RTOS_ON_TX!K580</f>
        <v>0.00005787037037</v>
      </c>
      <c r="C580" s="23">
        <f t="shared" si="3"/>
        <v>0.00003472222222</v>
      </c>
      <c r="E580" s="23">
        <f>RTOS_OFF_RX!N579</f>
        <v>0.0001851851852</v>
      </c>
      <c r="F580" s="23">
        <f>RTOS_ON_RX!N580</f>
        <v>0.00005787037037</v>
      </c>
      <c r="G580" s="23">
        <f t="shared" si="4"/>
        <v>0.0001273148148</v>
      </c>
    </row>
    <row r="581" ht="15.75" customHeight="1">
      <c r="A581" s="23">
        <f>RTOS_OFF_TX!K581</f>
        <v>0.00009259259259</v>
      </c>
      <c r="B581" s="23">
        <f>RTOS_ON_TX!K581</f>
        <v>0.00005787037037</v>
      </c>
      <c r="C581" s="23">
        <f t="shared" si="3"/>
        <v>0.00003472222222</v>
      </c>
      <c r="E581" s="23">
        <f>RTOS_OFF_RX!N580</f>
        <v>0.00009259259259</v>
      </c>
      <c r="F581" s="23">
        <f>RTOS_ON_RX!N581</f>
        <v>0.00005787037037</v>
      </c>
      <c r="G581" s="23">
        <f t="shared" si="4"/>
        <v>0.00003472222222</v>
      </c>
    </row>
    <row r="582" ht="15.75" customHeight="1">
      <c r="A582" s="23">
        <f>RTOS_OFF_TX!K582</f>
        <v>0.0001041666667</v>
      </c>
      <c r="B582" s="23">
        <f>RTOS_ON_TX!K582</f>
        <v>0.00005787037037</v>
      </c>
      <c r="C582" s="23">
        <f t="shared" si="3"/>
        <v>0.0000462962963</v>
      </c>
      <c r="E582" s="23">
        <f>RTOS_OFF_RX!N581</f>
        <v>0.00009259259259</v>
      </c>
      <c r="F582" s="23">
        <f>RTOS_ON_RX!N582</f>
        <v>0.00005787037037</v>
      </c>
      <c r="G582" s="23">
        <f t="shared" si="4"/>
        <v>0.00003472222222</v>
      </c>
    </row>
    <row r="583" ht="15.75" customHeight="1">
      <c r="A583" s="23">
        <f>RTOS_OFF_TX!K583</f>
        <v>0.00009259259259</v>
      </c>
      <c r="B583" s="23">
        <f>RTOS_ON_TX!K583</f>
        <v>0.00005787037037</v>
      </c>
      <c r="C583" s="23">
        <f t="shared" si="3"/>
        <v>0.00003472222222</v>
      </c>
      <c r="E583" s="23">
        <f>RTOS_OFF_RX!N582</f>
        <v>0.00009259259259</v>
      </c>
      <c r="F583" s="23">
        <f>RTOS_ON_RX!N583</f>
        <v>0.00005787037037</v>
      </c>
      <c r="G583" s="23">
        <f t="shared" si="4"/>
        <v>0.00003472222222</v>
      </c>
    </row>
    <row r="584" ht="15.75" customHeight="1">
      <c r="A584" s="23">
        <f>RTOS_OFF_TX!K584</f>
        <v>0.00009259259259</v>
      </c>
      <c r="B584" s="23">
        <f>RTOS_ON_TX!K584</f>
        <v>0.00005787037037</v>
      </c>
      <c r="C584" s="23">
        <f t="shared" si="3"/>
        <v>0.00003472222222</v>
      </c>
      <c r="E584" s="23">
        <f>RTOS_OFF_RX!N583</f>
        <v>0.00009259259259</v>
      </c>
      <c r="F584" s="23">
        <f>RTOS_ON_RX!N584</f>
        <v>0.00006944444444</v>
      </c>
      <c r="G584" s="23">
        <f t="shared" si="4"/>
        <v>0.00002314814815</v>
      </c>
    </row>
    <row r="585" ht="15.75" customHeight="1">
      <c r="A585" s="23">
        <f>RTOS_OFF_TX!K585</f>
        <v>0.00009259259259</v>
      </c>
      <c r="B585" s="23">
        <f>RTOS_ON_TX!K585</f>
        <v>0.00005787037037</v>
      </c>
      <c r="C585" s="23">
        <f t="shared" si="3"/>
        <v>0.00003472222222</v>
      </c>
      <c r="E585" s="23">
        <f>RTOS_OFF_RX!N584</f>
        <v>0.00009259259259</v>
      </c>
      <c r="F585" s="23">
        <f>RTOS_ON_RX!N585</f>
        <v>0.00006944444444</v>
      </c>
      <c r="G585" s="23">
        <f t="shared" si="4"/>
        <v>0.00002314814815</v>
      </c>
    </row>
    <row r="586" ht="15.75" customHeight="1">
      <c r="A586" s="23">
        <f>RTOS_OFF_TX!K586</f>
        <v>0.00009259259259</v>
      </c>
      <c r="B586" s="23">
        <f>RTOS_ON_TX!K586</f>
        <v>0.00005787037037</v>
      </c>
      <c r="C586" s="23">
        <f t="shared" si="3"/>
        <v>0.00003472222222</v>
      </c>
      <c r="E586" s="23">
        <f>RTOS_OFF_RX!N585</f>
        <v>0.00009259259259</v>
      </c>
      <c r="F586" s="23">
        <f>RTOS_ON_RX!N586</f>
        <v>0.0001388888889</v>
      </c>
      <c r="G586" s="23">
        <f t="shared" si="4"/>
        <v>0.0000462962963</v>
      </c>
    </row>
    <row r="587" ht="15.75" customHeight="1">
      <c r="A587" s="23">
        <f>RTOS_OFF_TX!K587</f>
        <v>0.00009259259259</v>
      </c>
      <c r="B587" s="23">
        <f>RTOS_ON_TX!K587</f>
        <v>0.00005787037037</v>
      </c>
      <c r="C587" s="23">
        <f t="shared" si="3"/>
        <v>0.00003472222222</v>
      </c>
      <c r="E587" s="23">
        <f>RTOS_OFF_RX!N586</f>
        <v>0.00009259259259</v>
      </c>
      <c r="F587" s="23">
        <f>RTOS_ON_RX!N587</f>
        <v>0.00005787037037</v>
      </c>
      <c r="G587" s="23">
        <f t="shared" si="4"/>
        <v>0.00003472222222</v>
      </c>
    </row>
    <row r="588" ht="15.75" customHeight="1">
      <c r="A588" s="23">
        <f>RTOS_OFF_TX!K588</f>
        <v>0.00009259259259</v>
      </c>
      <c r="B588" s="23">
        <f>RTOS_ON_TX!K588</f>
        <v>0.00005787037037</v>
      </c>
      <c r="C588" s="23">
        <f t="shared" si="3"/>
        <v>0.00003472222222</v>
      </c>
      <c r="E588" s="23">
        <f>RTOS_OFF_RX!N587</f>
        <v>0.00009259259259</v>
      </c>
      <c r="F588" s="23">
        <f>RTOS_ON_RX!N588</f>
        <v>0.00005787037037</v>
      </c>
      <c r="G588" s="23">
        <f t="shared" si="4"/>
        <v>0.00003472222222</v>
      </c>
    </row>
    <row r="589" ht="15.75" customHeight="1">
      <c r="A589" s="23">
        <f>RTOS_OFF_TX!K589</f>
        <v>0.0004398148148</v>
      </c>
      <c r="B589" s="23">
        <f>RTOS_ON_TX!K589</f>
        <v>0.00005787037037</v>
      </c>
      <c r="C589" s="23">
        <f t="shared" si="3"/>
        <v>0.0003819444444</v>
      </c>
      <c r="E589" s="23">
        <f>RTOS_OFF_RX!N588</f>
        <v>0.00009259259259</v>
      </c>
      <c r="F589" s="23">
        <f>RTOS_ON_RX!N589</f>
        <v>0.00005787037037</v>
      </c>
      <c r="G589" s="23">
        <f t="shared" si="4"/>
        <v>0.00003472222222</v>
      </c>
    </row>
    <row r="590" ht="15.75" customHeight="1">
      <c r="A590" s="23">
        <f>RTOS_OFF_TX!K590</f>
        <v>0.00009259259259</v>
      </c>
      <c r="B590" s="23">
        <f>RTOS_ON_TX!K590</f>
        <v>0.00005787037037</v>
      </c>
      <c r="C590" s="23">
        <f t="shared" si="3"/>
        <v>0.00003472222222</v>
      </c>
      <c r="E590" s="23">
        <f>RTOS_OFF_RX!N589</f>
        <v>0.0001041666667</v>
      </c>
      <c r="F590" s="23">
        <f>RTOS_ON_RX!N590</f>
        <v>0.0000462962963</v>
      </c>
      <c r="G590" s="23">
        <f t="shared" si="4"/>
        <v>0.00005787037037</v>
      </c>
    </row>
    <row r="591" ht="15.75" customHeight="1">
      <c r="A591" s="23">
        <f>RTOS_OFF_TX!K591</f>
        <v>0.0001967592593</v>
      </c>
      <c r="B591" s="23">
        <f>RTOS_ON_TX!K591</f>
        <v>0.00005787037037</v>
      </c>
      <c r="C591" s="23">
        <f t="shared" si="3"/>
        <v>0.0001388888889</v>
      </c>
      <c r="E591" s="23">
        <f>RTOS_OFF_RX!N590</f>
        <v>0.00009259259259</v>
      </c>
      <c r="F591" s="23">
        <f>RTOS_ON_RX!N591</f>
        <v>0.00006944444444</v>
      </c>
      <c r="G591" s="23">
        <f t="shared" si="4"/>
        <v>0.00002314814815</v>
      </c>
    </row>
    <row r="592" ht="15.75" customHeight="1">
      <c r="A592" s="23">
        <f>RTOS_OFF_TX!K592</f>
        <v>0.00009259259259</v>
      </c>
      <c r="B592" s="23">
        <f>RTOS_ON_TX!K592</f>
        <v>0.00005787037037</v>
      </c>
      <c r="C592" s="23">
        <f t="shared" si="3"/>
        <v>0.00003472222222</v>
      </c>
      <c r="E592" s="23">
        <f>RTOS_OFF_RX!N591</f>
        <v>0.0001851851852</v>
      </c>
      <c r="F592" s="23">
        <f>RTOS_ON_RX!N592</f>
        <v>0.00005787037037</v>
      </c>
      <c r="G592" s="23">
        <f t="shared" si="4"/>
        <v>0.0001273148148</v>
      </c>
    </row>
    <row r="593" ht="15.75" customHeight="1">
      <c r="A593" s="23">
        <f>RTOS_OFF_TX!K593</f>
        <v>0.0001041666667</v>
      </c>
      <c r="B593" s="23">
        <f>RTOS_ON_TX!K593</f>
        <v>0.00005787037037</v>
      </c>
      <c r="C593" s="23">
        <f t="shared" si="3"/>
        <v>0.0000462962963</v>
      </c>
      <c r="E593" s="23">
        <f>RTOS_OFF_RX!N592</f>
        <v>0.0001041666667</v>
      </c>
      <c r="F593" s="23">
        <f>RTOS_ON_RX!N593</f>
        <v>0.0000462962963</v>
      </c>
      <c r="G593" s="23">
        <f t="shared" si="4"/>
        <v>0.00005787037037</v>
      </c>
    </row>
    <row r="594" ht="15.75" customHeight="1">
      <c r="A594" s="23">
        <f>RTOS_OFF_TX!K594</f>
        <v>0.00009259259259</v>
      </c>
      <c r="B594" s="23">
        <f>RTOS_ON_TX!K594</f>
        <v>0.00005787037037</v>
      </c>
      <c r="C594" s="23">
        <f t="shared" si="3"/>
        <v>0.00003472222222</v>
      </c>
      <c r="E594" s="23">
        <f>RTOS_OFF_RX!N593</f>
        <v>0.00009259259259</v>
      </c>
      <c r="F594" s="23">
        <f>RTOS_ON_RX!N594</f>
        <v>0.00006944444444</v>
      </c>
      <c r="G594" s="23">
        <f t="shared" si="4"/>
        <v>0.00002314814815</v>
      </c>
    </row>
    <row r="595" ht="15.75" customHeight="1">
      <c r="A595" s="23">
        <f>RTOS_OFF_TX!K595</f>
        <v>0.00009259259259</v>
      </c>
      <c r="B595" s="23">
        <f>RTOS_ON_TX!K595</f>
        <v>0.00005787037037</v>
      </c>
      <c r="C595" s="23">
        <f t="shared" si="3"/>
        <v>0.00003472222222</v>
      </c>
      <c r="E595" s="23">
        <f>RTOS_OFF_RX!N594</f>
        <v>0.00008101851852</v>
      </c>
      <c r="F595" s="23">
        <f>RTOS_ON_RX!N595</f>
        <v>0.0000462962963</v>
      </c>
      <c r="G595" s="23">
        <f t="shared" si="4"/>
        <v>0.00003472222222</v>
      </c>
    </row>
    <row r="596" ht="15.75" customHeight="1">
      <c r="A596" s="23">
        <f>RTOS_OFF_TX!K596</f>
        <v>0.00009259259259</v>
      </c>
      <c r="B596" s="23">
        <f>RTOS_ON_TX!K596</f>
        <v>0.00005787037037</v>
      </c>
      <c r="C596" s="23">
        <f t="shared" si="3"/>
        <v>0.00003472222222</v>
      </c>
      <c r="E596" s="23">
        <f>RTOS_OFF_RX!N595</f>
        <v>0.00009259259259</v>
      </c>
      <c r="F596" s="23">
        <f>RTOS_ON_RX!N596</f>
        <v>0.00006944444444</v>
      </c>
      <c r="G596" s="23">
        <f t="shared" si="4"/>
        <v>0.00002314814815</v>
      </c>
    </row>
    <row r="597" ht="15.75" customHeight="1">
      <c r="A597" s="23">
        <f>RTOS_OFF_TX!K597</f>
        <v>0.00009259259259</v>
      </c>
      <c r="B597" s="23">
        <f>RTOS_ON_TX!K597</f>
        <v>0.00005787037037</v>
      </c>
      <c r="C597" s="23">
        <f t="shared" si="3"/>
        <v>0.00003472222222</v>
      </c>
      <c r="E597" s="23">
        <f>RTOS_OFF_RX!N596</f>
        <v>0.00009259259259</v>
      </c>
      <c r="F597" s="23">
        <f>RTOS_ON_RX!N597</f>
        <v>0.00005787037037</v>
      </c>
      <c r="G597" s="23">
        <f t="shared" si="4"/>
        <v>0.00003472222222</v>
      </c>
    </row>
    <row r="598" ht="15.75" customHeight="1">
      <c r="A598" s="23">
        <f>RTOS_OFF_TX!K598</f>
        <v>0.00009259259259</v>
      </c>
      <c r="B598" s="23">
        <f>RTOS_ON_TX!K598</f>
        <v>0.00006944444444</v>
      </c>
      <c r="C598" s="23">
        <f t="shared" si="3"/>
        <v>0.00002314814815</v>
      </c>
      <c r="E598" s="23">
        <f>RTOS_OFF_RX!N597</f>
        <v>0.0001851851852</v>
      </c>
      <c r="F598" s="23">
        <f>RTOS_ON_RX!N598</f>
        <v>0.00005787037037</v>
      </c>
      <c r="G598" s="23">
        <f t="shared" si="4"/>
        <v>0.0001273148148</v>
      </c>
    </row>
    <row r="599" ht="15.75" customHeight="1">
      <c r="A599" s="23">
        <f>RTOS_OFF_TX!K599</f>
        <v>0.00009259259259</v>
      </c>
      <c r="B599" s="23">
        <f>RTOS_ON_TX!K599</f>
        <v>0.00006944444444</v>
      </c>
      <c r="C599" s="23">
        <f t="shared" si="3"/>
        <v>0.00002314814815</v>
      </c>
      <c r="E599" s="23">
        <f>RTOS_OFF_RX!N598</f>
        <v>0.0001041666667</v>
      </c>
      <c r="F599" s="23">
        <f>RTOS_ON_RX!N599</f>
        <v>0.00006944444444</v>
      </c>
      <c r="G599" s="23">
        <f t="shared" si="4"/>
        <v>0.00003472222222</v>
      </c>
    </row>
    <row r="600" ht="15.75" customHeight="1">
      <c r="A600" s="23">
        <f>RTOS_OFF_TX!K600</f>
        <v>0.00009259259259</v>
      </c>
      <c r="B600" s="23">
        <f>RTOS_ON_TX!K600</f>
        <v>0.00006944444444</v>
      </c>
      <c r="C600" s="23">
        <f t="shared" si="3"/>
        <v>0.00002314814815</v>
      </c>
      <c r="E600" s="23">
        <f>RTOS_OFF_RX!N599</f>
        <v>0.0001967592593</v>
      </c>
      <c r="F600" s="23">
        <f>RTOS_ON_RX!N600</f>
        <v>0.00005787037037</v>
      </c>
      <c r="G600" s="23">
        <f t="shared" si="4"/>
        <v>0.0001388888889</v>
      </c>
    </row>
    <row r="601" ht="15.75" customHeight="1">
      <c r="A601" s="23">
        <f>RTOS_OFF_TX!K601</f>
        <v>0.00009259259259</v>
      </c>
      <c r="B601" s="23">
        <f>RTOS_ON_TX!K601</f>
        <v>0.00005787037037</v>
      </c>
      <c r="C601" s="23">
        <f t="shared" si="3"/>
        <v>0.00003472222222</v>
      </c>
      <c r="E601" s="23">
        <f>RTOS_OFF_RX!N600</f>
        <v>0.00009259259259</v>
      </c>
      <c r="F601" s="23">
        <f>RTOS_ON_RX!N601</f>
        <v>0.0000462962963</v>
      </c>
      <c r="G601" s="23">
        <f t="shared" si="4"/>
        <v>0.0000462962963</v>
      </c>
    </row>
    <row r="602" ht="15.75" customHeight="1">
      <c r="A602" s="23">
        <f>RTOS_OFF_TX!K602</f>
        <v>0.00009259259259</v>
      </c>
      <c r="B602" s="23">
        <f>RTOS_ON_TX!K602</f>
        <v>0.00005787037037</v>
      </c>
      <c r="C602" s="23">
        <f t="shared" si="3"/>
        <v>0.00003472222222</v>
      </c>
      <c r="E602" s="23">
        <f>RTOS_OFF_RX!N601</f>
        <v>0.00009259259259</v>
      </c>
      <c r="F602" s="23">
        <f>RTOS_ON_RX!N602</f>
        <v>0.00006944444444</v>
      </c>
      <c r="G602" s="23">
        <f t="shared" si="4"/>
        <v>0.00002314814815</v>
      </c>
    </row>
    <row r="603" ht="15.75" customHeight="1">
      <c r="A603" s="23">
        <f>RTOS_OFF_TX!K603</f>
        <v>0.00009259259259</v>
      </c>
      <c r="B603" s="23">
        <f>RTOS_ON_TX!K603</f>
        <v>0.00005787037037</v>
      </c>
      <c r="C603" s="23">
        <f t="shared" si="3"/>
        <v>0.00003472222222</v>
      </c>
      <c r="E603" s="23">
        <f>RTOS_OFF_RX!N602</f>
        <v>0.00009259259259</v>
      </c>
      <c r="F603" s="23">
        <f>RTOS_ON_RX!N603</f>
        <v>0.00005787037037</v>
      </c>
      <c r="G603" s="23">
        <f t="shared" si="4"/>
        <v>0.00003472222222</v>
      </c>
    </row>
    <row r="604" ht="15.75" customHeight="1">
      <c r="A604" s="23">
        <f>RTOS_OFF_TX!K604</f>
        <v>0.00009259259259</v>
      </c>
      <c r="B604" s="23">
        <f>RTOS_ON_TX!K604</f>
        <v>0.00005787037037</v>
      </c>
      <c r="C604" s="23">
        <f t="shared" si="3"/>
        <v>0.00003472222222</v>
      </c>
      <c r="E604" s="23">
        <f>RTOS_OFF_RX!N603</f>
        <v>0.0001851851852</v>
      </c>
      <c r="F604" s="23">
        <f>RTOS_ON_RX!N604</f>
        <v>0.00005787037037</v>
      </c>
      <c r="G604" s="23">
        <f t="shared" si="4"/>
        <v>0.0001273148148</v>
      </c>
    </row>
    <row r="605" ht="15.75" customHeight="1">
      <c r="A605" s="23">
        <f>RTOS_OFF_TX!K605</f>
        <v>0.00009259259259</v>
      </c>
      <c r="B605" s="23">
        <f>RTOS_ON_TX!K605</f>
        <v>0.00005787037037</v>
      </c>
      <c r="C605" s="23">
        <f t="shared" si="3"/>
        <v>0.00003472222222</v>
      </c>
      <c r="E605" s="23">
        <f>RTOS_OFF_RX!N604</f>
        <v>0.00009259259259</v>
      </c>
      <c r="F605" s="23">
        <f>RTOS_ON_RX!N605</f>
        <v>0.00005787037037</v>
      </c>
      <c r="G605" s="23">
        <f t="shared" si="4"/>
        <v>0.00003472222222</v>
      </c>
    </row>
    <row r="606" ht="15.75" customHeight="1">
      <c r="A606" s="23">
        <f>RTOS_OFF_TX!K606</f>
        <v>0.00009259259259</v>
      </c>
      <c r="B606" s="23">
        <f>RTOS_ON_TX!K606</f>
        <v>0.00005787037037</v>
      </c>
      <c r="C606" s="23">
        <f t="shared" si="3"/>
        <v>0.00003472222222</v>
      </c>
      <c r="E606" s="23">
        <f>RTOS_OFF_RX!N605</f>
        <v>0.00009259259259</v>
      </c>
      <c r="F606" s="23">
        <f>RTOS_ON_RX!N606</f>
        <v>0.00005787037037</v>
      </c>
      <c r="G606" s="23">
        <f t="shared" si="4"/>
        <v>0.00003472222222</v>
      </c>
    </row>
    <row r="607" ht="15.75" customHeight="1">
      <c r="A607" s="23">
        <f>RTOS_OFF_TX!K607</f>
        <v>0.00009259259259</v>
      </c>
      <c r="B607" s="23">
        <f>RTOS_ON_TX!K607</f>
        <v>0.00005787037037</v>
      </c>
      <c r="C607" s="23">
        <f t="shared" si="3"/>
        <v>0.00003472222222</v>
      </c>
      <c r="E607" s="23">
        <f>RTOS_OFF_RX!N606</f>
        <v>0.00009259259259</v>
      </c>
      <c r="F607" s="23">
        <f>RTOS_ON_RX!N607</f>
        <v>0.0001157407407</v>
      </c>
      <c r="G607" s="23">
        <f t="shared" si="4"/>
        <v>0.00002314814815</v>
      </c>
    </row>
    <row r="608" ht="15.75" customHeight="1">
      <c r="A608" s="23">
        <f>RTOS_OFF_TX!K608</f>
        <v>0.00009259259259</v>
      </c>
      <c r="B608" s="23">
        <f>RTOS_ON_TX!K608</f>
        <v>0.00005787037037</v>
      </c>
      <c r="C608" s="23">
        <f t="shared" si="3"/>
        <v>0.00003472222222</v>
      </c>
      <c r="E608" s="23">
        <f>RTOS_OFF_RX!N607</f>
        <v>0.0001851851852</v>
      </c>
      <c r="F608" s="23">
        <f>RTOS_ON_RX!N608</f>
        <v>0.00005787037037</v>
      </c>
      <c r="G608" s="23">
        <f t="shared" si="4"/>
        <v>0.0001273148148</v>
      </c>
    </row>
    <row r="609" ht="15.75" customHeight="1">
      <c r="A609" s="23">
        <f>RTOS_OFF_TX!K609</f>
        <v>0.0001041666667</v>
      </c>
      <c r="B609" s="23">
        <f>RTOS_ON_TX!K609</f>
        <v>0.00005787037037</v>
      </c>
      <c r="C609" s="23">
        <f t="shared" si="3"/>
        <v>0.0000462962963</v>
      </c>
      <c r="E609" s="23">
        <f>RTOS_OFF_RX!N608</f>
        <v>0.00009259259259</v>
      </c>
      <c r="F609" s="23">
        <f>RTOS_ON_RX!N609</f>
        <v>0.00006944444444</v>
      </c>
      <c r="G609" s="23">
        <f t="shared" si="4"/>
        <v>0.00002314814815</v>
      </c>
    </row>
    <row r="610" ht="15.75" customHeight="1">
      <c r="A610" s="23">
        <f>RTOS_OFF_TX!K610</f>
        <v>0.00009259259259</v>
      </c>
      <c r="B610" s="23">
        <f>RTOS_ON_TX!K610</f>
        <v>0.00005787037037</v>
      </c>
      <c r="C610" s="23">
        <f t="shared" si="3"/>
        <v>0.00003472222222</v>
      </c>
      <c r="E610" s="23">
        <f>RTOS_OFF_RX!N609</f>
        <v>0.00009259259259</v>
      </c>
      <c r="F610" s="23">
        <f>RTOS_ON_RX!N610</f>
        <v>0.00005787037037</v>
      </c>
      <c r="G610" s="23">
        <f t="shared" si="4"/>
        <v>0.00003472222222</v>
      </c>
    </row>
    <row r="611" ht="15.75" customHeight="1">
      <c r="A611" s="23">
        <f>RTOS_OFF_TX!K611</f>
        <v>0.00009259259259</v>
      </c>
      <c r="B611" s="23">
        <f>RTOS_ON_TX!K611</f>
        <v>0.00005787037037</v>
      </c>
      <c r="C611" s="23">
        <f t="shared" si="3"/>
        <v>0.00003472222222</v>
      </c>
      <c r="E611" s="23">
        <f>RTOS_OFF_RX!N610</f>
        <v>0.00009259259259</v>
      </c>
      <c r="F611" s="23">
        <f>RTOS_ON_RX!N611</f>
        <v>0.00005787037037</v>
      </c>
      <c r="G611" s="23">
        <f t="shared" si="4"/>
        <v>0.00003472222222</v>
      </c>
    </row>
    <row r="612" ht="15.75" customHeight="1">
      <c r="A612" s="23">
        <f>RTOS_OFF_TX!K612</f>
        <v>0.00009259259259</v>
      </c>
      <c r="B612" s="23">
        <f>RTOS_ON_TX!K612</f>
        <v>0.00006944444444</v>
      </c>
      <c r="C612" s="23">
        <f t="shared" si="3"/>
        <v>0.00002314814815</v>
      </c>
      <c r="E612" s="23">
        <f>RTOS_OFF_RX!N611</f>
        <v>0.0001851851852</v>
      </c>
      <c r="F612" s="23">
        <f>RTOS_ON_RX!N612</f>
        <v>0.00005787037037</v>
      </c>
      <c r="G612" s="23">
        <f t="shared" si="4"/>
        <v>0.0001273148148</v>
      </c>
    </row>
    <row r="613" ht="15.75" customHeight="1">
      <c r="A613" s="23">
        <f>RTOS_OFF_TX!K613</f>
        <v>0.00009259259259</v>
      </c>
      <c r="B613" s="23">
        <f>RTOS_ON_TX!K613</f>
        <v>0.00005787037037</v>
      </c>
      <c r="C613" s="23">
        <f t="shared" si="3"/>
        <v>0.00003472222222</v>
      </c>
      <c r="E613" s="23">
        <f>RTOS_OFF_RX!N612</f>
        <v>0.00009259259259</v>
      </c>
      <c r="F613" s="23">
        <f>RTOS_ON_RX!N613</f>
        <v>0.00005787037037</v>
      </c>
      <c r="G613" s="23">
        <f t="shared" si="4"/>
        <v>0.00003472222222</v>
      </c>
    </row>
    <row r="614" ht="15.75" customHeight="1">
      <c r="A614" s="23">
        <f>RTOS_OFF_TX!K614</f>
        <v>0.00009259259259</v>
      </c>
      <c r="B614" s="23">
        <f>RTOS_ON_TX!K614</f>
        <v>0.00005787037037</v>
      </c>
      <c r="C614" s="23">
        <f t="shared" si="3"/>
        <v>0.00003472222222</v>
      </c>
      <c r="E614" s="23">
        <f>RTOS_OFF_RX!N613</f>
        <v>0.00009259259259</v>
      </c>
      <c r="F614" s="23">
        <f>RTOS_ON_RX!N614</f>
        <v>0.00005787037037</v>
      </c>
      <c r="G614" s="23">
        <f t="shared" si="4"/>
        <v>0.00003472222222</v>
      </c>
    </row>
    <row r="615" ht="15.75" customHeight="1">
      <c r="A615" s="23">
        <f>RTOS_OFF_TX!K615</f>
        <v>0.00009259259259</v>
      </c>
      <c r="B615" s="23">
        <f>RTOS_ON_TX!K615</f>
        <v>0.00005787037037</v>
      </c>
      <c r="C615" s="23">
        <f t="shared" si="3"/>
        <v>0.00003472222222</v>
      </c>
      <c r="E615" s="23">
        <f>RTOS_OFF_RX!N614</f>
        <v>0.00009259259259</v>
      </c>
      <c r="F615" s="23">
        <f>RTOS_ON_RX!N615</f>
        <v>0.00005787037037</v>
      </c>
      <c r="G615" s="23">
        <f t="shared" si="4"/>
        <v>0.00003472222222</v>
      </c>
    </row>
    <row r="616" ht="15.75" customHeight="1">
      <c r="A616" s="23">
        <f>RTOS_OFF_TX!K616</f>
        <v>0.00009259259259</v>
      </c>
      <c r="B616" s="23">
        <f>RTOS_ON_TX!K616</f>
        <v>0.00005787037037</v>
      </c>
      <c r="C616" s="23">
        <f t="shared" si="3"/>
        <v>0.00003472222222</v>
      </c>
      <c r="E616" s="23">
        <f>RTOS_OFF_RX!N615</f>
        <v>0.0001851851852</v>
      </c>
      <c r="F616" s="23">
        <f>RTOS_ON_RX!N616</f>
        <v>0.00005787037037</v>
      </c>
      <c r="G616" s="23">
        <f t="shared" si="4"/>
        <v>0.0001273148148</v>
      </c>
    </row>
    <row r="617" ht="15.75" customHeight="1">
      <c r="A617" s="23">
        <f>RTOS_OFF_TX!K617</f>
        <v>0.00009259259259</v>
      </c>
      <c r="B617" s="23">
        <f>RTOS_ON_TX!K617</f>
        <v>0.00005787037037</v>
      </c>
      <c r="C617" s="23">
        <f t="shared" si="3"/>
        <v>0.00003472222222</v>
      </c>
      <c r="E617" s="23">
        <f>RTOS_OFF_RX!N616</f>
        <v>0.00009259259259</v>
      </c>
      <c r="F617" s="23">
        <f>RTOS_ON_RX!N617</f>
        <v>0.00005787037037</v>
      </c>
      <c r="G617" s="23">
        <f t="shared" si="4"/>
        <v>0.00003472222222</v>
      </c>
    </row>
    <row r="618" ht="15.75" customHeight="1">
      <c r="A618" s="23">
        <f>RTOS_OFF_TX!K618</f>
        <v>0.0001157407407</v>
      </c>
      <c r="B618" s="23">
        <f>RTOS_ON_TX!K618</f>
        <v>0.00005787037037</v>
      </c>
      <c r="C618" s="23">
        <f t="shared" si="3"/>
        <v>0.00005787037037</v>
      </c>
      <c r="E618" s="23">
        <f>RTOS_OFF_RX!N617</f>
        <v>0.0001851851852</v>
      </c>
      <c r="F618" s="23">
        <f>RTOS_ON_RX!N618</f>
        <v>0.00005787037037</v>
      </c>
      <c r="G618" s="23">
        <f t="shared" si="4"/>
        <v>0.0001273148148</v>
      </c>
    </row>
    <row r="619" ht="15.75" customHeight="1">
      <c r="A619" s="23">
        <f>RTOS_OFF_TX!K619</f>
        <v>0.00009259259259</v>
      </c>
      <c r="B619" s="23">
        <f>RTOS_ON_TX!K619</f>
        <v>0.00005787037037</v>
      </c>
      <c r="C619" s="23">
        <f t="shared" si="3"/>
        <v>0.00003472222222</v>
      </c>
      <c r="E619" s="23">
        <f>RTOS_OFF_RX!N618</f>
        <v>0.0001967592593</v>
      </c>
      <c r="F619" s="23">
        <f>RTOS_ON_RX!N619</f>
        <v>0.00005787037037</v>
      </c>
      <c r="G619" s="23">
        <f t="shared" si="4"/>
        <v>0.0001388888889</v>
      </c>
    </row>
    <row r="620" ht="15.75" customHeight="1">
      <c r="A620" s="23">
        <f>RTOS_OFF_TX!K620</f>
        <v>0.00009259259259</v>
      </c>
      <c r="B620" s="23">
        <f>RTOS_ON_TX!K620</f>
        <v>0.00005787037037</v>
      </c>
      <c r="C620" s="23">
        <f t="shared" si="3"/>
        <v>0.00003472222222</v>
      </c>
      <c r="E620" s="23">
        <f>RTOS_OFF_RX!N619</f>
        <v>0.00009259259259</v>
      </c>
      <c r="F620" s="23">
        <f>RTOS_ON_RX!N620</f>
        <v>0.00005787037037</v>
      </c>
      <c r="G620" s="23">
        <f t="shared" si="4"/>
        <v>0.00003472222222</v>
      </c>
    </row>
    <row r="621" ht="15.75" customHeight="1">
      <c r="A621" s="23">
        <f>RTOS_OFF_TX!K621</f>
        <v>0.00009259259259</v>
      </c>
      <c r="B621" s="23">
        <f>RTOS_ON_TX!K621</f>
        <v>0.00005787037037</v>
      </c>
      <c r="C621" s="23">
        <f t="shared" si="3"/>
        <v>0.00003472222222</v>
      </c>
      <c r="E621" s="23">
        <f>RTOS_OFF_RX!N620</f>
        <v>0.00009259259259</v>
      </c>
      <c r="F621" s="23">
        <f>RTOS_ON_RX!N621</f>
        <v>0.00005787037037</v>
      </c>
      <c r="G621" s="23">
        <f t="shared" si="4"/>
        <v>0.00003472222222</v>
      </c>
    </row>
    <row r="622" ht="15.75" customHeight="1">
      <c r="A622" s="23">
        <f>RTOS_OFF_TX!K622</f>
        <v>0.00009259259259</v>
      </c>
      <c r="B622" s="23">
        <f>RTOS_ON_TX!K622</f>
        <v>0.00005787037037</v>
      </c>
      <c r="C622" s="23">
        <f t="shared" si="3"/>
        <v>0.00003472222222</v>
      </c>
      <c r="E622" s="23">
        <f>RTOS_OFF_RX!N621</f>
        <v>0.00009259259259</v>
      </c>
      <c r="F622" s="23">
        <f>RTOS_ON_RX!N622</f>
        <v>0.0001157407407</v>
      </c>
      <c r="G622" s="23">
        <f t="shared" si="4"/>
        <v>0.00002314814815</v>
      </c>
    </row>
    <row r="623" ht="15.75" customHeight="1">
      <c r="A623" s="23">
        <f>RTOS_OFF_TX!K623</f>
        <v>0.00009259259259</v>
      </c>
      <c r="B623" s="23">
        <f>RTOS_ON_TX!K623</f>
        <v>0.00005787037037</v>
      </c>
      <c r="C623" s="23">
        <f t="shared" si="3"/>
        <v>0.00003472222222</v>
      </c>
      <c r="E623" s="23">
        <f>RTOS_OFF_RX!N622</f>
        <v>0.0001851851852</v>
      </c>
      <c r="F623" s="23">
        <f>RTOS_ON_RX!N623</f>
        <v>0.00006944444444</v>
      </c>
      <c r="G623" s="23">
        <f t="shared" si="4"/>
        <v>0.0001157407407</v>
      </c>
    </row>
    <row r="624" ht="15.75" customHeight="1">
      <c r="A624" s="23">
        <f>RTOS_OFF_TX!K624</f>
        <v>0.00009259259259</v>
      </c>
      <c r="B624" s="23">
        <f>RTOS_ON_TX!K624</f>
        <v>0.00006944444444</v>
      </c>
      <c r="C624" s="23">
        <f t="shared" si="3"/>
        <v>0.00002314814815</v>
      </c>
      <c r="E624" s="23">
        <f>RTOS_OFF_RX!N623</f>
        <v>0.00009259259259</v>
      </c>
      <c r="F624" s="23">
        <f>RTOS_ON_RX!N624</f>
        <v>0.00005787037037</v>
      </c>
      <c r="G624" s="23">
        <f t="shared" si="4"/>
        <v>0.00003472222222</v>
      </c>
    </row>
    <row r="625" ht="15.75" customHeight="1">
      <c r="A625" s="23">
        <f>RTOS_OFF_TX!K625</f>
        <v>0.00009259259259</v>
      </c>
      <c r="B625" s="23">
        <f>RTOS_ON_TX!K625</f>
        <v>0.00006944444444</v>
      </c>
      <c r="C625" s="23">
        <f t="shared" si="3"/>
        <v>0.00002314814815</v>
      </c>
      <c r="E625" s="23">
        <f>RTOS_OFF_RX!N624</f>
        <v>0.00009259259259</v>
      </c>
      <c r="F625" s="23">
        <f>RTOS_ON_RX!N625</f>
        <v>0.00005787037037</v>
      </c>
      <c r="G625" s="23">
        <f t="shared" si="4"/>
        <v>0.00003472222222</v>
      </c>
    </row>
    <row r="626" ht="15.75" customHeight="1">
      <c r="A626" s="23">
        <f>RTOS_OFF_TX!K626</f>
        <v>0.00009259259259</v>
      </c>
      <c r="B626" s="23">
        <f>RTOS_ON_TX!K626</f>
        <v>0.00006944444444</v>
      </c>
      <c r="C626" s="23">
        <f t="shared" si="3"/>
        <v>0.00002314814815</v>
      </c>
      <c r="E626" s="23">
        <f>RTOS_OFF_RX!N625</f>
        <v>0.00009259259259</v>
      </c>
      <c r="F626" s="23">
        <f>RTOS_ON_RX!N626</f>
        <v>0.0000462962963</v>
      </c>
      <c r="G626" s="23">
        <f t="shared" si="4"/>
        <v>0.0000462962963</v>
      </c>
    </row>
    <row r="627" ht="15.75" customHeight="1">
      <c r="A627" s="23">
        <f>RTOS_OFF_TX!K627</f>
        <v>0.00009259259259</v>
      </c>
      <c r="B627" s="23">
        <f>RTOS_ON_TX!K627</f>
        <v>0.00005787037037</v>
      </c>
      <c r="C627" s="23">
        <f t="shared" si="3"/>
        <v>0.00003472222222</v>
      </c>
      <c r="E627" s="23">
        <f>RTOS_OFF_RX!N626</f>
        <v>0.00009259259259</v>
      </c>
      <c r="F627" s="23">
        <f>RTOS_ON_RX!N627</f>
        <v>0.00006944444444</v>
      </c>
      <c r="G627" s="23">
        <f t="shared" si="4"/>
        <v>0.00002314814815</v>
      </c>
    </row>
    <row r="628" ht="15.75" customHeight="1">
      <c r="A628" s="23">
        <f>RTOS_OFF_TX!K628</f>
        <v>0.00009259259259</v>
      </c>
      <c r="B628" s="23">
        <f>RTOS_ON_TX!K628</f>
        <v>0.00005787037037</v>
      </c>
      <c r="C628" s="23">
        <f t="shared" si="3"/>
        <v>0.00003472222222</v>
      </c>
      <c r="E628" s="23">
        <f>RTOS_OFF_RX!N627</f>
        <v>0.0001967592593</v>
      </c>
      <c r="F628" s="23">
        <f>RTOS_ON_RX!N628</f>
        <v>0.00005787037037</v>
      </c>
      <c r="G628" s="23">
        <f t="shared" si="4"/>
        <v>0.0001388888889</v>
      </c>
    </row>
    <row r="629" ht="15.75" customHeight="1">
      <c r="A629" s="23">
        <f>RTOS_OFF_TX!K629</f>
        <v>0.00009259259259</v>
      </c>
      <c r="B629" s="23">
        <f>RTOS_ON_TX!K629</f>
        <v>0.00005787037037</v>
      </c>
      <c r="C629" s="23">
        <f t="shared" si="3"/>
        <v>0.00003472222222</v>
      </c>
      <c r="E629" s="23">
        <f>RTOS_OFF_RX!N628</f>
        <v>0.0001851851852</v>
      </c>
      <c r="F629" s="23">
        <f>RTOS_ON_RX!N629</f>
        <v>0.0001157407407</v>
      </c>
      <c r="G629" s="23">
        <f t="shared" si="4"/>
        <v>0.00006944444444</v>
      </c>
    </row>
    <row r="630" ht="15.75" customHeight="1">
      <c r="A630" s="23">
        <f>RTOS_OFF_TX!K630</f>
        <v>0.00009259259259</v>
      </c>
      <c r="B630" s="23">
        <f>RTOS_ON_TX!K630</f>
        <v>0.00005787037037</v>
      </c>
      <c r="C630" s="23">
        <f t="shared" si="3"/>
        <v>0.00003472222222</v>
      </c>
      <c r="E630" s="23">
        <f>RTOS_OFF_RX!N629</f>
        <v>0.00008101851852</v>
      </c>
      <c r="F630" s="23">
        <f>RTOS_ON_RX!N630</f>
        <v>0.0000462962963</v>
      </c>
      <c r="G630" s="23">
        <f t="shared" si="4"/>
        <v>0.00003472222222</v>
      </c>
    </row>
    <row r="631" ht="15.75" customHeight="1">
      <c r="A631" s="23">
        <f>RTOS_OFF_TX!K631</f>
        <v>0.0004166666667</v>
      </c>
      <c r="B631" s="23">
        <f>RTOS_ON_TX!K631</f>
        <v>0.00005787037037</v>
      </c>
      <c r="C631" s="23">
        <f t="shared" si="3"/>
        <v>0.0003587962963</v>
      </c>
      <c r="E631" s="23">
        <f>RTOS_OFF_RX!N630</f>
        <v>0.0001041666667</v>
      </c>
      <c r="F631" s="23">
        <f>RTOS_ON_RX!N631</f>
        <v>0.00006944444444</v>
      </c>
      <c r="G631" s="23">
        <f t="shared" si="4"/>
        <v>0.00003472222222</v>
      </c>
    </row>
    <row r="632" ht="15.75" customHeight="1">
      <c r="A632" s="23">
        <f>RTOS_OFF_TX!K632</f>
        <v>0.00009259259259</v>
      </c>
      <c r="B632" s="23">
        <f>RTOS_ON_TX!K632</f>
        <v>0.00005787037037</v>
      </c>
      <c r="C632" s="23">
        <f t="shared" si="3"/>
        <v>0.00003472222222</v>
      </c>
      <c r="E632" s="23">
        <f>RTOS_OFF_RX!N631</f>
        <v>0.00009259259259</v>
      </c>
      <c r="F632" s="23">
        <f>RTOS_ON_RX!N632</f>
        <v>0.00005787037037</v>
      </c>
      <c r="G632" s="23">
        <f t="shared" si="4"/>
        <v>0.00003472222222</v>
      </c>
    </row>
    <row r="633" ht="15.75" customHeight="1">
      <c r="A633" s="23">
        <f>RTOS_OFF_TX!K633</f>
        <v>0.00009259259259</v>
      </c>
      <c r="B633" s="23">
        <f>RTOS_ON_TX!K633</f>
        <v>0.00005787037037</v>
      </c>
      <c r="C633" s="23">
        <f t="shared" si="3"/>
        <v>0.00003472222222</v>
      </c>
      <c r="E633" s="23">
        <f>RTOS_OFF_RX!N632</f>
        <v>0.00009259259259</v>
      </c>
      <c r="F633" s="23">
        <f>RTOS_ON_RX!N633</f>
        <v>0.00005787037037</v>
      </c>
      <c r="G633" s="23">
        <f t="shared" si="4"/>
        <v>0.00003472222222</v>
      </c>
    </row>
    <row r="634" ht="15.75" customHeight="1">
      <c r="A634" s="23">
        <f>RTOS_OFF_TX!K634</f>
        <v>0.00009259259259</v>
      </c>
      <c r="B634" s="23">
        <f>RTOS_ON_TX!K634</f>
        <v>0.00005787037037</v>
      </c>
      <c r="C634" s="23">
        <f t="shared" si="3"/>
        <v>0.00003472222222</v>
      </c>
      <c r="E634" s="23">
        <f>RTOS_OFF_RX!N633</f>
        <v>0.00009259259259</v>
      </c>
      <c r="F634" s="23">
        <f>RTOS_ON_RX!N634</f>
        <v>0.00005787037037</v>
      </c>
      <c r="G634" s="23">
        <f t="shared" si="4"/>
        <v>0.00003472222222</v>
      </c>
    </row>
    <row r="635" ht="15.75" customHeight="1">
      <c r="A635" s="23">
        <f>RTOS_OFF_TX!K635</f>
        <v>0.00009259259259</v>
      </c>
      <c r="B635" s="23">
        <f>RTOS_ON_TX!K635</f>
        <v>0.00005787037037</v>
      </c>
      <c r="C635" s="23">
        <f t="shared" si="3"/>
        <v>0.00003472222222</v>
      </c>
      <c r="E635" s="23">
        <f>RTOS_OFF_RX!N634</f>
        <v>0.00009259259259</v>
      </c>
      <c r="F635" s="23">
        <f>RTOS_ON_RX!N635</f>
        <v>0.00005787037037</v>
      </c>
      <c r="G635" s="23">
        <f t="shared" si="4"/>
        <v>0.00003472222222</v>
      </c>
    </row>
    <row r="636" ht="15.75" customHeight="1">
      <c r="A636" s="23">
        <f>RTOS_OFF_TX!K636</f>
        <v>0.00009259259259</v>
      </c>
      <c r="B636" s="23">
        <f>RTOS_ON_TX!K636</f>
        <v>0.00005787037037</v>
      </c>
      <c r="C636" s="23">
        <f t="shared" si="3"/>
        <v>0.00003472222222</v>
      </c>
      <c r="E636" s="23">
        <f>RTOS_OFF_RX!N635</f>
        <v>0.00009259259259</v>
      </c>
      <c r="F636" s="23">
        <f>RTOS_ON_RX!N636</f>
        <v>0.0001157407407</v>
      </c>
      <c r="G636" s="23">
        <f t="shared" si="4"/>
        <v>0.00002314814815</v>
      </c>
    </row>
    <row r="637" ht="15.75" customHeight="1">
      <c r="A637" s="23">
        <f>RTOS_OFF_TX!K637</f>
        <v>0.00009259259259</v>
      </c>
      <c r="B637" s="23">
        <f>RTOS_ON_TX!K637</f>
        <v>0.00005787037037</v>
      </c>
      <c r="C637" s="23">
        <f t="shared" si="3"/>
        <v>0.00003472222222</v>
      </c>
      <c r="E637" s="23">
        <f>RTOS_OFF_RX!N636</f>
        <v>0.00009259259259</v>
      </c>
      <c r="F637" s="23">
        <f>RTOS_ON_RX!N637</f>
        <v>0.00005787037037</v>
      </c>
      <c r="G637" s="23">
        <f t="shared" si="4"/>
        <v>0.00003472222222</v>
      </c>
    </row>
    <row r="638" ht="15.75" customHeight="1">
      <c r="A638" s="23">
        <f>RTOS_OFF_TX!K638</f>
        <v>0.00009259259259</v>
      </c>
      <c r="B638" s="23">
        <f>RTOS_ON_TX!K638</f>
        <v>0.00005787037037</v>
      </c>
      <c r="C638" s="23">
        <f t="shared" si="3"/>
        <v>0.00003472222222</v>
      </c>
      <c r="E638" s="23">
        <f>RTOS_OFF_RX!N637</f>
        <v>0.00009259259259</v>
      </c>
      <c r="F638" s="23">
        <f>RTOS_ON_RX!N638</f>
        <v>0.00005787037037</v>
      </c>
      <c r="G638" s="23">
        <f t="shared" si="4"/>
        <v>0.00003472222222</v>
      </c>
    </row>
    <row r="639" ht="15.75" customHeight="1">
      <c r="A639" s="23">
        <f>RTOS_OFF_TX!K639</f>
        <v>0.00009259259259</v>
      </c>
      <c r="B639" s="23">
        <f>RTOS_ON_TX!K639</f>
        <v>0.00006944444444</v>
      </c>
      <c r="C639" s="23">
        <f t="shared" si="3"/>
        <v>0.00002314814815</v>
      </c>
      <c r="E639" s="23">
        <f>RTOS_OFF_RX!N638</f>
        <v>0.00009259259259</v>
      </c>
      <c r="F639" s="23">
        <f>RTOS_ON_RX!N639</f>
        <v>0.00005787037037</v>
      </c>
      <c r="G639" s="23">
        <f t="shared" si="4"/>
        <v>0.00003472222222</v>
      </c>
    </row>
    <row r="640" ht="15.75" customHeight="1">
      <c r="A640" s="23">
        <f>RTOS_OFF_TX!K640</f>
        <v>0.00009259259259</v>
      </c>
      <c r="B640" s="23">
        <f>RTOS_ON_TX!K640</f>
        <v>0.00005787037037</v>
      </c>
      <c r="C640" s="23">
        <f t="shared" si="3"/>
        <v>0.00003472222222</v>
      </c>
      <c r="E640" s="23">
        <f>RTOS_OFF_RX!N639</f>
        <v>0.00009259259259</v>
      </c>
      <c r="F640" s="23">
        <f>RTOS_ON_RX!N640</f>
        <v>0.00005787037037</v>
      </c>
      <c r="G640" s="23">
        <f t="shared" si="4"/>
        <v>0.00003472222222</v>
      </c>
    </row>
    <row r="641" ht="15.75" customHeight="1">
      <c r="A641" s="23">
        <f>RTOS_OFF_TX!K641</f>
        <v>0.00009259259259</v>
      </c>
      <c r="B641" s="23">
        <f>RTOS_ON_TX!K641</f>
        <v>0.00005787037037</v>
      </c>
      <c r="C641" s="23">
        <f t="shared" si="3"/>
        <v>0.00003472222222</v>
      </c>
      <c r="E641" s="23">
        <f>RTOS_OFF_RX!N640</f>
        <v>0.00009259259259</v>
      </c>
      <c r="F641" s="23">
        <f>RTOS_ON_RX!N641</f>
        <v>0.00005787037037</v>
      </c>
      <c r="G641" s="23">
        <f t="shared" si="4"/>
        <v>0.00003472222222</v>
      </c>
    </row>
    <row r="642" ht="15.75" customHeight="1">
      <c r="A642" s="23">
        <f>RTOS_OFF_TX!K642</f>
        <v>0.00009259259259</v>
      </c>
      <c r="B642" s="23">
        <f>RTOS_ON_TX!K642</f>
        <v>0.00005787037037</v>
      </c>
      <c r="C642" s="23">
        <f t="shared" si="3"/>
        <v>0.00003472222222</v>
      </c>
      <c r="E642" s="23">
        <f>RTOS_OFF_RX!N641</f>
        <v>0.00009259259259</v>
      </c>
      <c r="F642" s="23">
        <f>RTOS_ON_RX!N642</f>
        <v>0.00005787037037</v>
      </c>
      <c r="G642" s="23">
        <f t="shared" si="4"/>
        <v>0.00003472222222</v>
      </c>
    </row>
    <row r="643" ht="15.75" customHeight="1">
      <c r="A643" s="23">
        <f>RTOS_OFF_TX!K643</f>
        <v>0.00009259259259</v>
      </c>
      <c r="B643" s="23">
        <f>RTOS_ON_TX!K643</f>
        <v>0.00005787037037</v>
      </c>
      <c r="C643" s="23">
        <f t="shared" si="3"/>
        <v>0.00003472222222</v>
      </c>
      <c r="E643" s="23">
        <f>RTOS_OFF_RX!N642</f>
        <v>0.0001851851852</v>
      </c>
      <c r="F643" s="23">
        <f>RTOS_ON_RX!N643</f>
        <v>0.0001157407407</v>
      </c>
      <c r="G643" s="23">
        <f t="shared" si="4"/>
        <v>0.00006944444444</v>
      </c>
    </row>
    <row r="644" ht="15.75" customHeight="1">
      <c r="A644" s="23">
        <f>RTOS_OFF_TX!K644</f>
        <v>0.00009259259259</v>
      </c>
      <c r="B644" s="23">
        <f>RTOS_ON_TX!K644</f>
        <v>0.00005787037037</v>
      </c>
      <c r="C644" s="23">
        <f t="shared" si="3"/>
        <v>0.00003472222222</v>
      </c>
      <c r="E644" s="23">
        <f>RTOS_OFF_RX!N643</f>
        <v>0.0001851851852</v>
      </c>
      <c r="F644" s="23">
        <f>RTOS_ON_RX!N644</f>
        <v>0.00005787037037</v>
      </c>
      <c r="G644" s="23">
        <f t="shared" si="4"/>
        <v>0.0001273148148</v>
      </c>
    </row>
    <row r="645" ht="15.75" customHeight="1">
      <c r="A645" s="23">
        <f>RTOS_OFF_TX!K645</f>
        <v>0.00009259259259</v>
      </c>
      <c r="B645" s="23">
        <f>RTOS_ON_TX!K645</f>
        <v>0.00005787037037</v>
      </c>
      <c r="C645" s="23">
        <f t="shared" si="3"/>
        <v>0.00003472222222</v>
      </c>
      <c r="E645" s="23">
        <f>RTOS_OFF_RX!N644</f>
        <v>0.0001041666667</v>
      </c>
      <c r="F645" s="23">
        <f>RTOS_ON_RX!N645</f>
        <v>0.00005787037037</v>
      </c>
      <c r="G645" s="23">
        <f t="shared" si="4"/>
        <v>0.0000462962963</v>
      </c>
    </row>
    <row r="646" ht="15.75" customHeight="1">
      <c r="A646" s="23">
        <f>RTOS_OFF_TX!K646</f>
        <v>0.0001041666667</v>
      </c>
      <c r="B646" s="23">
        <f>RTOS_ON_TX!K646</f>
        <v>0.00005787037037</v>
      </c>
      <c r="C646" s="23">
        <f t="shared" si="3"/>
        <v>0.0000462962963</v>
      </c>
      <c r="E646" s="23">
        <f>RTOS_OFF_RX!N645</f>
        <v>0.0001851851852</v>
      </c>
      <c r="F646" s="23">
        <f>RTOS_ON_RX!N646</f>
        <v>0.00005787037037</v>
      </c>
      <c r="G646" s="23">
        <f t="shared" si="4"/>
        <v>0.0001273148148</v>
      </c>
    </row>
    <row r="647" ht="15.75" customHeight="1">
      <c r="A647" s="23">
        <f>RTOS_OFF_TX!K647</f>
        <v>0.00009259259259</v>
      </c>
      <c r="B647" s="23">
        <f>RTOS_ON_TX!K647</f>
        <v>0.00005787037037</v>
      </c>
      <c r="C647" s="23">
        <f t="shared" si="3"/>
        <v>0.00003472222222</v>
      </c>
      <c r="E647" s="23">
        <f>RTOS_OFF_RX!N646</f>
        <v>0.00009259259259</v>
      </c>
      <c r="F647" s="23">
        <f>RTOS_ON_RX!N647</f>
        <v>0.00005787037037</v>
      </c>
      <c r="G647" s="23">
        <f t="shared" si="4"/>
        <v>0.00003472222222</v>
      </c>
    </row>
    <row r="648" ht="15.75" customHeight="1">
      <c r="A648" s="23">
        <f>RTOS_OFF_TX!K648</f>
        <v>0.00009259259259</v>
      </c>
      <c r="B648" s="23">
        <f>RTOS_ON_TX!K648</f>
        <v>0.00005787037037</v>
      </c>
      <c r="C648" s="23">
        <f t="shared" si="3"/>
        <v>0.00003472222222</v>
      </c>
      <c r="E648" s="23">
        <f>RTOS_OFF_RX!N647</f>
        <v>0.00009259259259</v>
      </c>
      <c r="F648" s="23">
        <f>RTOS_ON_RX!N648</f>
        <v>0.00005787037037</v>
      </c>
      <c r="G648" s="23">
        <f t="shared" si="4"/>
        <v>0.00003472222222</v>
      </c>
    </row>
    <row r="649" ht="15.75" customHeight="1">
      <c r="A649" s="23">
        <f>RTOS_OFF_TX!K649</f>
        <v>0.00009259259259</v>
      </c>
      <c r="B649" s="23">
        <f>RTOS_ON_TX!K649</f>
        <v>0.00005787037037</v>
      </c>
      <c r="C649" s="23">
        <f t="shared" si="3"/>
        <v>0.00003472222222</v>
      </c>
      <c r="E649" s="23">
        <f>RTOS_OFF_RX!N648</f>
        <v>0.00009259259259</v>
      </c>
      <c r="F649" s="23">
        <f>RTOS_ON_RX!N649</f>
        <v>0.00005787037037</v>
      </c>
      <c r="G649" s="23">
        <f t="shared" si="4"/>
        <v>0.00003472222222</v>
      </c>
    </row>
    <row r="650" ht="15.75" customHeight="1">
      <c r="A650" s="23">
        <f>RTOS_OFF_TX!K650</f>
        <v>0.00009259259259</v>
      </c>
      <c r="B650" s="23">
        <f>RTOS_ON_TX!K650</f>
        <v>0.00006944444444</v>
      </c>
      <c r="C650" s="23">
        <f t="shared" si="3"/>
        <v>0.00002314814815</v>
      </c>
      <c r="E650" s="23">
        <f>RTOS_OFF_RX!N649</f>
        <v>0.0001851851852</v>
      </c>
      <c r="F650" s="23">
        <f>RTOS_ON_RX!N650</f>
        <v>0.00005787037037</v>
      </c>
      <c r="G650" s="23">
        <f t="shared" si="4"/>
        <v>0.0001273148148</v>
      </c>
    </row>
    <row r="651" ht="15.75" customHeight="1">
      <c r="A651" s="23">
        <f>RTOS_OFF_TX!K651</f>
        <v>0.00009259259259</v>
      </c>
      <c r="B651" s="23">
        <f>RTOS_ON_TX!K651</f>
        <v>0.00006944444444</v>
      </c>
      <c r="C651" s="23">
        <f t="shared" si="3"/>
        <v>0.00002314814815</v>
      </c>
      <c r="E651" s="23">
        <f>RTOS_OFF_RX!N650</f>
        <v>0.00009259259259</v>
      </c>
      <c r="F651" s="23">
        <f>RTOS_ON_RX!N651</f>
        <v>0.00005787037037</v>
      </c>
      <c r="G651" s="23">
        <f t="shared" si="4"/>
        <v>0.00003472222222</v>
      </c>
    </row>
    <row r="652" ht="15.75" customHeight="1">
      <c r="A652" s="23">
        <f>RTOS_OFF_TX!K652</f>
        <v>0.0001041666667</v>
      </c>
      <c r="B652" s="23">
        <f>RTOS_ON_TX!K652</f>
        <v>0.00005787037037</v>
      </c>
      <c r="C652" s="23">
        <f t="shared" si="3"/>
        <v>0.0000462962963</v>
      </c>
      <c r="E652" s="23">
        <f>RTOS_OFF_RX!N651</f>
        <v>0.00009259259259</v>
      </c>
      <c r="F652" s="23">
        <f>RTOS_ON_RX!N652</f>
        <v>0.00005787037037</v>
      </c>
      <c r="G652" s="23">
        <f t="shared" si="4"/>
        <v>0.00003472222222</v>
      </c>
    </row>
    <row r="653" ht="15.75" customHeight="1">
      <c r="A653" s="23">
        <f>RTOS_OFF_TX!K653</f>
        <v>0.00009259259259</v>
      </c>
      <c r="B653" s="23">
        <f>RTOS_ON_TX!K653</f>
        <v>0.00005787037037</v>
      </c>
      <c r="C653" s="23">
        <f t="shared" si="3"/>
        <v>0.00003472222222</v>
      </c>
      <c r="E653" s="23">
        <f>RTOS_OFF_RX!N652</f>
        <v>0.00009259259259</v>
      </c>
      <c r="F653" s="23">
        <f>RTOS_ON_RX!N653</f>
        <v>0.00005787037037</v>
      </c>
      <c r="G653" s="23">
        <f t="shared" si="4"/>
        <v>0.00003472222222</v>
      </c>
    </row>
    <row r="654" ht="15.75" customHeight="1">
      <c r="A654" s="23">
        <f>RTOS_OFF_TX!K654</f>
        <v>0.00009259259259</v>
      </c>
      <c r="B654" s="23">
        <f>RTOS_ON_TX!K654</f>
        <v>0.00005787037037</v>
      </c>
      <c r="C654" s="23">
        <f t="shared" si="3"/>
        <v>0.00003472222222</v>
      </c>
      <c r="E654" s="23">
        <f>RTOS_OFF_RX!N653</f>
        <v>0.0001851851852</v>
      </c>
      <c r="F654" s="23">
        <f>RTOS_ON_RX!N654</f>
        <v>0.00005787037037</v>
      </c>
      <c r="G654" s="23">
        <f t="shared" si="4"/>
        <v>0.0001273148148</v>
      </c>
    </row>
    <row r="655" ht="15.75" customHeight="1">
      <c r="A655" s="23">
        <f>RTOS_OFF_TX!K655</f>
        <v>0.00009259259259</v>
      </c>
      <c r="B655" s="23">
        <f>RTOS_ON_TX!K655</f>
        <v>0.00005787037037</v>
      </c>
      <c r="C655" s="23">
        <f t="shared" si="3"/>
        <v>0.00003472222222</v>
      </c>
      <c r="E655" s="23">
        <f>RTOS_OFF_RX!N654</f>
        <v>0.00009259259259</v>
      </c>
      <c r="F655" s="23">
        <f>RTOS_ON_RX!N655</f>
        <v>0.00005787037037</v>
      </c>
      <c r="G655" s="23">
        <f t="shared" si="4"/>
        <v>0.00003472222222</v>
      </c>
    </row>
    <row r="656" ht="15.75" customHeight="1">
      <c r="A656" s="23">
        <f>RTOS_OFF_TX!K656</f>
        <v>0.00009259259259</v>
      </c>
      <c r="B656" s="23">
        <f>RTOS_ON_TX!K656</f>
        <v>0.00005787037037</v>
      </c>
      <c r="C656" s="23">
        <f t="shared" si="3"/>
        <v>0.00003472222222</v>
      </c>
      <c r="E656" s="23">
        <f>RTOS_OFF_RX!N655</f>
        <v>0.00009259259259</v>
      </c>
      <c r="F656" s="23">
        <f>RTOS_ON_RX!N656</f>
        <v>0.00006944444444</v>
      </c>
      <c r="G656" s="23">
        <f t="shared" si="4"/>
        <v>0.00002314814815</v>
      </c>
    </row>
    <row r="657" ht="15.75" customHeight="1">
      <c r="A657" s="23">
        <f>RTOS_OFF_TX!K657</f>
        <v>0.00009259259259</v>
      </c>
      <c r="B657" s="23">
        <f>RTOS_ON_TX!K657</f>
        <v>0.00005787037037</v>
      </c>
      <c r="C657" s="23">
        <f t="shared" si="3"/>
        <v>0.00003472222222</v>
      </c>
      <c r="E657" s="23">
        <f>RTOS_OFF_RX!N656</f>
        <v>0.00009259259259</v>
      </c>
      <c r="F657" s="23">
        <f>RTOS_ON_RX!N657</f>
        <v>0.0000462962963</v>
      </c>
      <c r="G657" s="23">
        <f t="shared" si="4"/>
        <v>0.0000462962963</v>
      </c>
    </row>
    <row r="658" ht="15.75" customHeight="1">
      <c r="A658" s="23">
        <f>RTOS_OFF_TX!K658</f>
        <v>0.00009259259259</v>
      </c>
      <c r="B658" s="23">
        <f>RTOS_ON_TX!K658</f>
        <v>0.00005787037037</v>
      </c>
      <c r="C658" s="23">
        <f t="shared" si="3"/>
        <v>0.00003472222222</v>
      </c>
      <c r="E658" s="23">
        <f>RTOS_OFF_RX!N657</f>
        <v>0.0001041666667</v>
      </c>
      <c r="F658" s="23">
        <f>RTOS_ON_RX!N658</f>
        <v>0.0001273148148</v>
      </c>
      <c r="G658" s="23">
        <f t="shared" si="4"/>
        <v>0.00002314814815</v>
      </c>
    </row>
    <row r="659" ht="15.75" customHeight="1">
      <c r="A659" s="23">
        <f>RTOS_OFF_TX!K659</f>
        <v>0.00009259259259</v>
      </c>
      <c r="B659" s="23">
        <f>RTOS_ON_TX!K659</f>
        <v>0.00005787037037</v>
      </c>
      <c r="C659" s="23">
        <f t="shared" si="3"/>
        <v>0.00003472222222</v>
      </c>
      <c r="E659" s="23">
        <f>RTOS_OFF_RX!N658</f>
        <v>0.00009259259259</v>
      </c>
      <c r="F659" s="23">
        <f>RTOS_ON_RX!N659</f>
        <v>0.0000462962963</v>
      </c>
      <c r="G659" s="23">
        <f t="shared" si="4"/>
        <v>0.0000462962963</v>
      </c>
    </row>
    <row r="660" ht="15.75" customHeight="1">
      <c r="A660" s="23">
        <f>RTOS_OFF_TX!K660</f>
        <v>0.0001041666667</v>
      </c>
      <c r="B660" s="23">
        <f>RTOS_ON_TX!K660</f>
        <v>0.00005787037037</v>
      </c>
      <c r="C660" s="23">
        <f t="shared" si="3"/>
        <v>0.0000462962963</v>
      </c>
      <c r="E660" s="23">
        <f>RTOS_OFF_RX!N659</f>
        <v>0.00009259259259</v>
      </c>
      <c r="F660" s="23">
        <f>RTOS_ON_RX!N660</f>
        <v>0.00005787037037</v>
      </c>
      <c r="G660" s="23">
        <f t="shared" si="4"/>
        <v>0.00003472222222</v>
      </c>
    </row>
    <row r="661" ht="15.75" customHeight="1">
      <c r="A661" s="23">
        <f>RTOS_OFF_TX!K661</f>
        <v>0.00009259259259</v>
      </c>
      <c r="B661" s="23">
        <f>RTOS_ON_TX!K661</f>
        <v>0.00005787037037</v>
      </c>
      <c r="C661" s="23">
        <f t="shared" si="3"/>
        <v>0.00003472222222</v>
      </c>
      <c r="E661" s="23">
        <f>RTOS_OFF_RX!N660</f>
        <v>0.00009259259259</v>
      </c>
      <c r="F661" s="23">
        <f>RTOS_ON_RX!N661</f>
        <v>0.00005787037037</v>
      </c>
      <c r="G661" s="23">
        <f t="shared" si="4"/>
        <v>0.00003472222222</v>
      </c>
    </row>
    <row r="662" ht="15.75" customHeight="1">
      <c r="A662" s="23">
        <f>RTOS_OFF_TX!K662</f>
        <v>0.00009259259259</v>
      </c>
      <c r="B662" s="23">
        <f>RTOS_ON_TX!K662</f>
        <v>0.00005787037037</v>
      </c>
      <c r="C662" s="23">
        <f t="shared" si="3"/>
        <v>0.00003472222222</v>
      </c>
      <c r="E662" s="23">
        <f>RTOS_OFF_RX!N661</f>
        <v>0.00009259259259</v>
      </c>
      <c r="F662" s="23">
        <f>RTOS_ON_RX!N662</f>
        <v>0.00005787037037</v>
      </c>
      <c r="G662" s="23">
        <f t="shared" si="4"/>
        <v>0.00003472222222</v>
      </c>
    </row>
    <row r="663" ht="15.75" customHeight="1">
      <c r="A663" s="23">
        <f>RTOS_OFF_TX!K663</f>
        <v>0.00009259259259</v>
      </c>
      <c r="B663" s="23">
        <f>RTOS_ON_TX!K663</f>
        <v>0.00005787037037</v>
      </c>
      <c r="C663" s="23">
        <f t="shared" si="3"/>
        <v>0.00003472222222</v>
      </c>
      <c r="E663" s="23">
        <f>RTOS_OFF_RX!N662</f>
        <v>0.00009259259259</v>
      </c>
      <c r="F663" s="23">
        <f>RTOS_ON_RX!N663</f>
        <v>0.00005787037037</v>
      </c>
      <c r="G663" s="23">
        <f t="shared" si="4"/>
        <v>0.00003472222222</v>
      </c>
    </row>
    <row r="664" ht="15.75" customHeight="1">
      <c r="A664" s="23">
        <f>RTOS_OFF_TX!K664</f>
        <v>0.00009259259259</v>
      </c>
      <c r="B664" s="23">
        <f>RTOS_ON_TX!K664</f>
        <v>0.00005787037037</v>
      </c>
      <c r="C664" s="23">
        <f t="shared" si="3"/>
        <v>0.00003472222222</v>
      </c>
      <c r="E664" s="23">
        <f>RTOS_OFF_RX!N663</f>
        <v>0.00009259259259</v>
      </c>
      <c r="F664" s="23">
        <f>RTOS_ON_RX!N664</f>
        <v>0.00006944444444</v>
      </c>
      <c r="G664" s="23">
        <f t="shared" si="4"/>
        <v>0.00002314814815</v>
      </c>
    </row>
    <row r="665" ht="15.75" customHeight="1">
      <c r="A665" s="23">
        <f>RTOS_OFF_TX!K665</f>
        <v>0.00009259259259</v>
      </c>
      <c r="B665" s="23">
        <f>RTOS_ON_TX!K665</f>
        <v>0.00005787037037</v>
      </c>
      <c r="C665" s="23">
        <f t="shared" si="3"/>
        <v>0.00003472222222</v>
      </c>
      <c r="E665" s="23">
        <f>RTOS_OFF_RX!N664</f>
        <v>0.00009259259259</v>
      </c>
      <c r="F665" s="23">
        <f>RTOS_ON_RX!N665</f>
        <v>0.0001157407407</v>
      </c>
      <c r="G665" s="23">
        <f t="shared" si="4"/>
        <v>0.00002314814815</v>
      </c>
    </row>
    <row r="666" ht="15.75" customHeight="1">
      <c r="A666" s="23">
        <f>RTOS_OFF_TX!K666</f>
        <v>0.00009259259259</v>
      </c>
      <c r="B666" s="23">
        <f>RTOS_ON_TX!K666</f>
        <v>0.00005787037037</v>
      </c>
      <c r="C666" s="23">
        <f t="shared" si="3"/>
        <v>0.00003472222222</v>
      </c>
      <c r="E666" s="23">
        <f>RTOS_OFF_RX!N665</f>
        <v>0.0001967592593</v>
      </c>
      <c r="F666" s="23">
        <f>RTOS_ON_RX!N666</f>
        <v>0.00005787037037</v>
      </c>
      <c r="G666" s="23">
        <f t="shared" si="4"/>
        <v>0.0001388888889</v>
      </c>
    </row>
    <row r="667" ht="15.75" customHeight="1">
      <c r="A667" s="23">
        <f>RTOS_OFF_TX!K667</f>
        <v>0.00009259259259</v>
      </c>
      <c r="B667" s="23">
        <f>RTOS_ON_TX!K667</f>
        <v>0.00005787037037</v>
      </c>
      <c r="C667" s="23">
        <f t="shared" si="3"/>
        <v>0.00003472222222</v>
      </c>
      <c r="E667" s="23">
        <f>RTOS_OFF_RX!N666</f>
        <v>0.00008101851852</v>
      </c>
      <c r="F667" s="23">
        <f>RTOS_ON_RX!N667</f>
        <v>0.00005787037037</v>
      </c>
      <c r="G667" s="23">
        <f t="shared" si="4"/>
        <v>0.00002314814815</v>
      </c>
    </row>
    <row r="668" ht="15.75" customHeight="1">
      <c r="A668" s="23">
        <f>RTOS_OFF_TX!K668</f>
        <v>0.00009259259259</v>
      </c>
      <c r="B668" s="23">
        <f>RTOS_ON_TX!K668</f>
        <v>0.00005787037037</v>
      </c>
      <c r="C668" s="23">
        <f t="shared" si="3"/>
        <v>0.00003472222222</v>
      </c>
      <c r="E668" s="23">
        <f>RTOS_OFF_RX!N667</f>
        <v>0.00009259259259</v>
      </c>
      <c r="F668" s="23">
        <f>RTOS_ON_RX!N668</f>
        <v>0.00005787037037</v>
      </c>
      <c r="G668" s="23">
        <f t="shared" si="4"/>
        <v>0.00003472222222</v>
      </c>
    </row>
    <row r="669" ht="15.75" customHeight="1">
      <c r="A669" s="23">
        <f>RTOS_OFF_TX!K669</f>
        <v>0.00009259259259</v>
      </c>
      <c r="B669" s="23">
        <f>RTOS_ON_TX!K669</f>
        <v>0.00005787037037</v>
      </c>
      <c r="C669" s="23">
        <f t="shared" si="3"/>
        <v>0.00003472222222</v>
      </c>
      <c r="E669" s="23">
        <f>RTOS_OFF_RX!N668</f>
        <v>0.00009259259259</v>
      </c>
      <c r="F669" s="23">
        <f>RTOS_ON_RX!N669</f>
        <v>0.00005787037037</v>
      </c>
      <c r="G669" s="23">
        <f t="shared" si="4"/>
        <v>0.00003472222222</v>
      </c>
    </row>
    <row r="670" ht="15.75" customHeight="1">
      <c r="A670" s="23">
        <f>RTOS_OFF_TX!K670</f>
        <v>0.00009259259259</v>
      </c>
      <c r="B670" s="23">
        <f>RTOS_ON_TX!K670</f>
        <v>0.00005787037037</v>
      </c>
      <c r="C670" s="23">
        <f t="shared" si="3"/>
        <v>0.00003472222222</v>
      </c>
      <c r="E670" s="23">
        <f>RTOS_OFF_RX!N669</f>
        <v>0.0001851851852</v>
      </c>
      <c r="F670" s="23">
        <f>RTOS_ON_RX!N670</f>
        <v>0.00005787037037</v>
      </c>
      <c r="G670" s="23">
        <f t="shared" si="4"/>
        <v>0.0001273148148</v>
      </c>
    </row>
    <row r="671" ht="15.75" customHeight="1">
      <c r="A671" s="23">
        <f>RTOS_OFF_TX!K671</f>
        <v>0.00009259259259</v>
      </c>
      <c r="B671" s="23">
        <f>RTOS_ON_TX!K671</f>
        <v>0.00005787037037</v>
      </c>
      <c r="C671" s="23">
        <f t="shared" si="3"/>
        <v>0.00003472222222</v>
      </c>
      <c r="E671" s="23">
        <f>RTOS_OFF_RX!N670</f>
        <v>0.00009259259259</v>
      </c>
      <c r="F671" s="23">
        <f>RTOS_ON_RX!N671</f>
        <v>0.00005787037037</v>
      </c>
      <c r="G671" s="23">
        <f t="shared" si="4"/>
        <v>0.00003472222222</v>
      </c>
    </row>
    <row r="672" ht="15.75" customHeight="1">
      <c r="A672" s="23">
        <f>RTOS_OFF_TX!K672</f>
        <v>0.0001041666667</v>
      </c>
      <c r="B672" s="23">
        <f>RTOS_ON_TX!K672</f>
        <v>0.00005787037037</v>
      </c>
      <c r="C672" s="23">
        <f t="shared" si="3"/>
        <v>0.0000462962963</v>
      </c>
      <c r="E672" s="23">
        <f>RTOS_OFF_RX!N671</f>
        <v>0.0001041666667</v>
      </c>
      <c r="F672" s="23">
        <f>RTOS_ON_RX!N672</f>
        <v>0.0001157407407</v>
      </c>
      <c r="G672" s="23">
        <f t="shared" si="4"/>
        <v>0.00001157407407</v>
      </c>
    </row>
    <row r="673" ht="15.75" customHeight="1">
      <c r="A673" s="23">
        <f>RTOS_OFF_TX!K673</f>
        <v>0.00009259259259</v>
      </c>
      <c r="B673" s="23">
        <f>RTOS_ON_TX!K673</f>
        <v>0.00005787037037</v>
      </c>
      <c r="C673" s="23">
        <f t="shared" si="3"/>
        <v>0.00003472222222</v>
      </c>
      <c r="E673" s="23">
        <f>RTOS_OFF_RX!N672</f>
        <v>0.00009259259259</v>
      </c>
      <c r="F673" s="23">
        <f>RTOS_ON_RX!N673</f>
        <v>0.00005787037037</v>
      </c>
      <c r="G673" s="23">
        <f t="shared" si="4"/>
        <v>0.00003472222222</v>
      </c>
    </row>
    <row r="674" ht="15.75" customHeight="1">
      <c r="A674" s="23">
        <f>RTOS_OFF_TX!K674</f>
        <v>0.00009259259259</v>
      </c>
      <c r="B674" s="23">
        <f>RTOS_ON_TX!K674</f>
        <v>0.00005787037037</v>
      </c>
      <c r="C674" s="23">
        <f t="shared" si="3"/>
        <v>0.00003472222222</v>
      </c>
      <c r="E674" s="23">
        <f>RTOS_OFF_RX!N673</f>
        <v>0.00009259259259</v>
      </c>
      <c r="F674" s="23">
        <f>RTOS_ON_RX!N674</f>
        <v>0.0001157407407</v>
      </c>
      <c r="G674" s="23">
        <f t="shared" si="4"/>
        <v>0.00002314814815</v>
      </c>
    </row>
    <row r="675" ht="15.75" customHeight="1">
      <c r="A675" s="23">
        <f>RTOS_OFF_TX!K675</f>
        <v>0.00009259259259</v>
      </c>
      <c r="B675" s="23">
        <f>RTOS_ON_TX!K675</f>
        <v>0.00005787037037</v>
      </c>
      <c r="C675" s="23">
        <f t="shared" si="3"/>
        <v>0.00003472222222</v>
      </c>
      <c r="E675" s="23">
        <f>RTOS_OFF_RX!N674</f>
        <v>0.00009259259259</v>
      </c>
      <c r="F675" s="23">
        <f>RTOS_ON_RX!N675</f>
        <v>0.00005787037037</v>
      </c>
      <c r="G675" s="23">
        <f t="shared" si="4"/>
        <v>0.00003472222222</v>
      </c>
    </row>
    <row r="676" ht="15.75" customHeight="1">
      <c r="A676" s="23">
        <f>RTOS_OFF_TX!K676</f>
        <v>0.00009259259259</v>
      </c>
      <c r="B676" s="23">
        <f>RTOS_ON_TX!K676</f>
        <v>0.00006944444444</v>
      </c>
      <c r="C676" s="23">
        <f t="shared" si="3"/>
        <v>0.00002314814815</v>
      </c>
      <c r="E676" s="23">
        <f>RTOS_OFF_RX!N675</f>
        <v>0.00009259259259</v>
      </c>
      <c r="F676" s="23">
        <f>RTOS_ON_RX!N676</f>
        <v>0.00005787037037</v>
      </c>
      <c r="G676" s="23">
        <f t="shared" si="4"/>
        <v>0.00003472222222</v>
      </c>
    </row>
    <row r="677" ht="15.75" customHeight="1">
      <c r="A677" s="23">
        <f>RTOS_OFF_TX!K677</f>
        <v>0.00009259259259</v>
      </c>
      <c r="B677" s="23">
        <f>RTOS_ON_TX!K677</f>
        <v>0.00005787037037</v>
      </c>
      <c r="C677" s="23">
        <f t="shared" si="3"/>
        <v>0.00003472222222</v>
      </c>
      <c r="E677" s="23">
        <f>RTOS_OFF_RX!N676</f>
        <v>0.00009259259259</v>
      </c>
      <c r="F677" s="23">
        <f>RTOS_ON_RX!N677</f>
        <v>0.00005787037037</v>
      </c>
      <c r="G677" s="23">
        <f t="shared" si="4"/>
        <v>0.00003472222222</v>
      </c>
    </row>
    <row r="678" ht="15.75" customHeight="1">
      <c r="A678" s="23">
        <f>RTOS_OFF_TX!K678</f>
        <v>0.00009259259259</v>
      </c>
      <c r="B678" s="23">
        <f>RTOS_ON_TX!K678</f>
        <v>0.00005787037037</v>
      </c>
      <c r="C678" s="23">
        <f t="shared" si="3"/>
        <v>0.00003472222222</v>
      </c>
      <c r="E678" s="23">
        <f>RTOS_OFF_RX!N677</f>
        <v>0.00009259259259</v>
      </c>
      <c r="F678" s="23">
        <f>RTOS_ON_RX!N678</f>
        <v>0.0001157407407</v>
      </c>
      <c r="G678" s="23">
        <f t="shared" si="4"/>
        <v>0.00002314814815</v>
      </c>
    </row>
    <row r="679" ht="15.75" customHeight="1">
      <c r="A679" s="23">
        <f>RTOS_OFF_TX!K679</f>
        <v>0.00009259259259</v>
      </c>
      <c r="B679" s="23">
        <f>RTOS_ON_TX!K679</f>
        <v>0.00005787037037</v>
      </c>
      <c r="C679" s="23">
        <f t="shared" si="3"/>
        <v>0.00003472222222</v>
      </c>
      <c r="E679" s="23">
        <f>RTOS_OFF_RX!N678</f>
        <v>0.00009259259259</v>
      </c>
      <c r="F679" s="23">
        <f>RTOS_ON_RX!N679</f>
        <v>0.00005787037037</v>
      </c>
      <c r="G679" s="23">
        <f t="shared" si="4"/>
        <v>0.00003472222222</v>
      </c>
    </row>
    <row r="680" ht="15.75" customHeight="1">
      <c r="A680" s="23">
        <f>RTOS_OFF_TX!K680</f>
        <v>0.00009259259259</v>
      </c>
      <c r="B680" s="23">
        <f>RTOS_ON_TX!K680</f>
        <v>0.00005787037037</v>
      </c>
      <c r="C680" s="23">
        <f t="shared" si="3"/>
        <v>0.00003472222222</v>
      </c>
      <c r="E680" s="23">
        <f>RTOS_OFF_RX!N679</f>
        <v>0.00009259259259</v>
      </c>
      <c r="F680" s="23">
        <f>RTOS_ON_RX!N680</f>
        <v>0.00005787037037</v>
      </c>
      <c r="G680" s="23">
        <f t="shared" si="4"/>
        <v>0.00003472222222</v>
      </c>
    </row>
    <row r="681" ht="15.75" customHeight="1">
      <c r="A681" s="23">
        <f>RTOS_OFF_TX!K681</f>
        <v>0.00009259259259</v>
      </c>
      <c r="B681" s="23">
        <f>RTOS_ON_TX!K681</f>
        <v>0.00005787037037</v>
      </c>
      <c r="C681" s="23">
        <f t="shared" si="3"/>
        <v>0.00003472222222</v>
      </c>
      <c r="E681" s="23">
        <f>RTOS_OFF_RX!N680</f>
        <v>0.00009259259259</v>
      </c>
      <c r="F681" s="23">
        <f>RTOS_ON_RX!N681</f>
        <v>0.00005787037037</v>
      </c>
      <c r="G681" s="23">
        <f t="shared" si="4"/>
        <v>0.00003472222222</v>
      </c>
    </row>
    <row r="682" ht="15.75" customHeight="1">
      <c r="A682" s="23">
        <f>RTOS_OFF_TX!K682</f>
        <v>0.00009259259259</v>
      </c>
      <c r="B682" s="23">
        <f>RTOS_ON_TX!K682</f>
        <v>0.00005787037037</v>
      </c>
      <c r="C682" s="23">
        <f t="shared" si="3"/>
        <v>0.00003472222222</v>
      </c>
      <c r="E682" s="23">
        <f>RTOS_OFF_RX!N681</f>
        <v>0.0001967592593</v>
      </c>
      <c r="F682" s="23">
        <f>RTOS_ON_RX!N682</f>
        <v>0.00005787037037</v>
      </c>
      <c r="G682" s="23">
        <f t="shared" si="4"/>
        <v>0.0001388888889</v>
      </c>
    </row>
    <row r="683" ht="15.75" customHeight="1">
      <c r="A683" s="23">
        <f>RTOS_OFF_TX!K683</f>
        <v>0.00009259259259</v>
      </c>
      <c r="B683" s="23">
        <f>RTOS_ON_TX!K683</f>
        <v>0.00005787037037</v>
      </c>
      <c r="C683" s="23">
        <f t="shared" si="3"/>
        <v>0.00003472222222</v>
      </c>
      <c r="E683" s="23">
        <f>RTOS_OFF_RX!N682</f>
        <v>0.0001041666667</v>
      </c>
      <c r="F683" s="23">
        <f>RTOS_ON_RX!N683</f>
        <v>0.00005787037037</v>
      </c>
      <c r="G683" s="23">
        <f t="shared" si="4"/>
        <v>0.0000462962963</v>
      </c>
    </row>
    <row r="684" ht="15.75" customHeight="1">
      <c r="A684" s="23">
        <f>RTOS_OFF_TX!K684</f>
        <v>0.0001041666667</v>
      </c>
      <c r="B684" s="23">
        <f>RTOS_ON_TX!K684</f>
        <v>0.00005787037037</v>
      </c>
      <c r="C684" s="23">
        <f t="shared" si="3"/>
        <v>0.0000462962963</v>
      </c>
      <c r="E684" s="23">
        <f>RTOS_OFF_RX!N683</f>
        <v>0.00008101851852</v>
      </c>
      <c r="F684" s="23">
        <f>RTOS_ON_RX!N684</f>
        <v>0.00005787037037</v>
      </c>
      <c r="G684" s="23">
        <f t="shared" si="4"/>
        <v>0.00002314814815</v>
      </c>
    </row>
    <row r="685" ht="15.75" customHeight="1">
      <c r="A685" s="23">
        <f>RTOS_OFF_TX!K685</f>
        <v>0.0001041666667</v>
      </c>
      <c r="B685" s="23">
        <f>RTOS_ON_TX!K685</f>
        <v>0.00005787037037</v>
      </c>
      <c r="C685" s="23">
        <f t="shared" si="3"/>
        <v>0.0000462962963</v>
      </c>
      <c r="E685" s="23">
        <f>RTOS_OFF_RX!N684</f>
        <v>0.00009259259259</v>
      </c>
      <c r="F685" s="23">
        <f>RTOS_ON_RX!N685</f>
        <v>0.00009259259259</v>
      </c>
      <c r="G685" s="23">
        <f t="shared" si="4"/>
        <v>0</v>
      </c>
    </row>
    <row r="686" ht="15.75" customHeight="1">
      <c r="A686" s="23">
        <f>RTOS_OFF_TX!K686</f>
        <v>0.00009259259259</v>
      </c>
      <c r="B686" s="23">
        <f>RTOS_ON_TX!K686</f>
        <v>0.00005787037037</v>
      </c>
      <c r="C686" s="23">
        <f t="shared" si="3"/>
        <v>0.00003472222222</v>
      </c>
      <c r="E686" s="23">
        <f>RTOS_OFF_RX!N685</f>
        <v>0.0001967592593</v>
      </c>
      <c r="F686" s="23">
        <f>RTOS_ON_RX!N686</f>
        <v>0.0001157407407</v>
      </c>
      <c r="G686" s="23">
        <f t="shared" si="4"/>
        <v>0.00008101851852</v>
      </c>
    </row>
    <row r="687" ht="15.75" customHeight="1">
      <c r="A687" s="23">
        <f>RTOS_OFF_TX!K687</f>
        <v>0.00009259259259</v>
      </c>
      <c r="B687" s="23">
        <f>RTOS_ON_TX!K687</f>
        <v>0.00005787037037</v>
      </c>
      <c r="C687" s="23">
        <f t="shared" si="3"/>
        <v>0.00003472222222</v>
      </c>
      <c r="E687" s="23">
        <f>RTOS_OFF_RX!N686</f>
        <v>0.00009259259259</v>
      </c>
      <c r="F687" s="23">
        <f>RTOS_ON_RX!N687</f>
        <v>0.00005787037037</v>
      </c>
      <c r="G687" s="23">
        <f t="shared" si="4"/>
        <v>0.00003472222222</v>
      </c>
    </row>
    <row r="688" ht="15.75" customHeight="1">
      <c r="A688" s="23">
        <f>RTOS_OFF_TX!K688</f>
        <v>0.00009259259259</v>
      </c>
      <c r="B688" s="23">
        <f>RTOS_ON_TX!K688</f>
        <v>0.00005787037037</v>
      </c>
      <c r="C688" s="23">
        <f t="shared" si="3"/>
        <v>0.00003472222222</v>
      </c>
      <c r="E688" s="23">
        <f>RTOS_OFF_RX!N687</f>
        <v>0.0001851851852</v>
      </c>
      <c r="F688" s="23">
        <f>RTOS_ON_RX!N688</f>
        <v>0.00005787037037</v>
      </c>
      <c r="G688" s="23">
        <f t="shared" si="4"/>
        <v>0.0001273148148</v>
      </c>
    </row>
    <row r="689" ht="15.75" customHeight="1">
      <c r="A689" s="23">
        <f>RTOS_OFF_TX!K689</f>
        <v>0.00009259259259</v>
      </c>
      <c r="B689" s="23">
        <f>RTOS_ON_TX!K689</f>
        <v>0.00005787037037</v>
      </c>
      <c r="C689" s="23">
        <f t="shared" si="3"/>
        <v>0.00003472222222</v>
      </c>
      <c r="E689" s="23">
        <f>RTOS_OFF_RX!N688</f>
        <v>0.0001851851852</v>
      </c>
      <c r="F689" s="23">
        <f>RTOS_ON_RX!N689</f>
        <v>0.00005787037037</v>
      </c>
      <c r="G689" s="23">
        <f t="shared" si="4"/>
        <v>0.0001273148148</v>
      </c>
    </row>
    <row r="690" ht="15.75" customHeight="1">
      <c r="A690" s="23">
        <f>RTOS_OFF_TX!K690</f>
        <v>0.00009259259259</v>
      </c>
      <c r="B690" s="23">
        <f>RTOS_ON_TX!K690</f>
        <v>0.00005787037037</v>
      </c>
      <c r="C690" s="23">
        <f t="shared" si="3"/>
        <v>0.00003472222222</v>
      </c>
      <c r="E690" s="23">
        <f>RTOS_OFF_RX!N689</f>
        <v>0.00009259259259</v>
      </c>
      <c r="F690" s="23">
        <f>RTOS_ON_RX!N690</f>
        <v>0.00005787037037</v>
      </c>
      <c r="G690" s="23">
        <f t="shared" si="4"/>
        <v>0.00003472222222</v>
      </c>
    </row>
    <row r="691" ht="15.75" customHeight="1">
      <c r="A691" s="23">
        <f>RTOS_OFF_TX!K691</f>
        <v>0.00009259259259</v>
      </c>
      <c r="B691" s="23">
        <f>RTOS_ON_TX!K691</f>
        <v>0.00005787037037</v>
      </c>
      <c r="C691" s="23">
        <f t="shared" si="3"/>
        <v>0.00003472222222</v>
      </c>
      <c r="E691" s="23">
        <f>RTOS_OFF_RX!N690</f>
        <v>0.00009259259259</v>
      </c>
      <c r="F691" s="23">
        <f>RTOS_ON_RX!N691</f>
        <v>0.00006944444444</v>
      </c>
      <c r="G691" s="23">
        <f t="shared" si="4"/>
        <v>0.00002314814815</v>
      </c>
    </row>
    <row r="692" ht="15.75" customHeight="1">
      <c r="A692" s="23">
        <f>RTOS_OFF_TX!K692</f>
        <v>0.00009259259259</v>
      </c>
      <c r="B692" s="23">
        <f>RTOS_ON_TX!K692</f>
        <v>0.00005787037037</v>
      </c>
      <c r="C692" s="23">
        <f t="shared" si="3"/>
        <v>0.00003472222222</v>
      </c>
      <c r="E692" s="23">
        <f>RTOS_OFF_RX!N691</f>
        <v>0.00009259259259</v>
      </c>
      <c r="F692" s="23">
        <f>RTOS_ON_RX!N692</f>
        <v>0.00005787037037</v>
      </c>
      <c r="G692" s="23">
        <f t="shared" si="4"/>
        <v>0.00003472222222</v>
      </c>
    </row>
    <row r="693" ht="15.75" customHeight="1">
      <c r="A693" s="23">
        <f>RTOS_OFF_TX!K693</f>
        <v>0.00009259259259</v>
      </c>
      <c r="B693" s="23">
        <f>RTOS_ON_TX!K693</f>
        <v>0.00005787037037</v>
      </c>
      <c r="C693" s="23">
        <f t="shared" si="3"/>
        <v>0.00003472222222</v>
      </c>
      <c r="E693" s="23">
        <f>RTOS_OFF_RX!N692</f>
        <v>0.0001851851852</v>
      </c>
      <c r="F693" s="23">
        <f>RTOS_ON_RX!N693</f>
        <v>0.00005787037037</v>
      </c>
      <c r="G693" s="23">
        <f t="shared" si="4"/>
        <v>0.0001273148148</v>
      </c>
    </row>
    <row r="694" ht="15.75" customHeight="1">
      <c r="A694" s="23">
        <f>RTOS_OFF_TX!K694</f>
        <v>0.00009259259259</v>
      </c>
      <c r="B694" s="23">
        <f>RTOS_ON_TX!K694</f>
        <v>0.00005787037037</v>
      </c>
      <c r="C694" s="23">
        <f t="shared" si="3"/>
        <v>0.00003472222222</v>
      </c>
      <c r="E694" s="23">
        <f>RTOS_OFF_RX!N693</f>
        <v>0.00009259259259</v>
      </c>
      <c r="F694" s="23">
        <f>RTOS_ON_RX!N694</f>
        <v>0.00005787037037</v>
      </c>
      <c r="G694" s="23">
        <f t="shared" si="4"/>
        <v>0.00003472222222</v>
      </c>
    </row>
    <row r="695" ht="15.75" customHeight="1">
      <c r="A695" s="23">
        <f>RTOS_OFF_TX!K695</f>
        <v>0.00009259259259</v>
      </c>
      <c r="B695" s="23">
        <f>RTOS_ON_TX!K695</f>
        <v>0.00005787037037</v>
      </c>
      <c r="C695" s="23">
        <f t="shared" si="3"/>
        <v>0.00003472222222</v>
      </c>
      <c r="E695" s="23">
        <f>RTOS_OFF_RX!N694</f>
        <v>0.00009259259259</v>
      </c>
      <c r="F695" s="23">
        <f>RTOS_ON_RX!N695</f>
        <v>0.0001157407407</v>
      </c>
      <c r="G695" s="23">
        <f t="shared" si="4"/>
        <v>0.00002314814815</v>
      </c>
    </row>
    <row r="696" ht="15.75" customHeight="1">
      <c r="A696" s="23">
        <f>RTOS_OFF_TX!K696</f>
        <v>0.00009259259259</v>
      </c>
      <c r="B696" s="23">
        <f>RTOS_ON_TX!K696</f>
        <v>0.00005787037037</v>
      </c>
      <c r="C696" s="23">
        <f t="shared" si="3"/>
        <v>0.00003472222222</v>
      </c>
      <c r="E696" s="23">
        <f>RTOS_OFF_RX!N695</f>
        <v>0.00009259259259</v>
      </c>
      <c r="F696" s="23">
        <f>RTOS_ON_RX!N696</f>
        <v>0.00005787037037</v>
      </c>
      <c r="G696" s="23">
        <f t="shared" si="4"/>
        <v>0.00003472222222</v>
      </c>
    </row>
    <row r="697" ht="15.75" customHeight="1">
      <c r="A697" s="23">
        <f>RTOS_OFF_TX!K697</f>
        <v>0.00009259259259</v>
      </c>
      <c r="B697" s="23">
        <f>RTOS_ON_TX!K697</f>
        <v>0.00005787037037</v>
      </c>
      <c r="C697" s="23">
        <f t="shared" si="3"/>
        <v>0.00003472222222</v>
      </c>
      <c r="E697" s="23">
        <f>RTOS_OFF_RX!N696</f>
        <v>0.0001851851852</v>
      </c>
      <c r="F697" s="23">
        <f>RTOS_ON_RX!N697</f>
        <v>0.00005787037037</v>
      </c>
      <c r="G697" s="23">
        <f t="shared" si="4"/>
        <v>0.0001273148148</v>
      </c>
    </row>
    <row r="698" ht="15.75" customHeight="1">
      <c r="A698" s="23">
        <f>RTOS_OFF_TX!K698</f>
        <v>0.00009259259259</v>
      </c>
      <c r="B698" s="23">
        <f>RTOS_ON_TX!K698</f>
        <v>0.00005787037037</v>
      </c>
      <c r="C698" s="23">
        <f t="shared" si="3"/>
        <v>0.00003472222222</v>
      </c>
      <c r="E698" s="23">
        <f>RTOS_OFF_RX!N697</f>
        <v>0.00009259259259</v>
      </c>
      <c r="F698" s="23">
        <f>RTOS_ON_RX!N698</f>
        <v>0.00005787037037</v>
      </c>
      <c r="G698" s="23">
        <f t="shared" si="4"/>
        <v>0.00003472222222</v>
      </c>
    </row>
    <row r="699" ht="15.75" customHeight="1">
      <c r="A699" s="23">
        <f>RTOS_OFF_TX!K699</f>
        <v>0.00009259259259</v>
      </c>
      <c r="B699" s="23">
        <f>RTOS_ON_TX!K699</f>
        <v>0.00005787037037</v>
      </c>
      <c r="C699" s="23">
        <f t="shared" si="3"/>
        <v>0.00003472222222</v>
      </c>
      <c r="E699" s="23">
        <f>RTOS_OFF_RX!N698</f>
        <v>0.00009259259259</v>
      </c>
      <c r="F699" s="23">
        <f>RTOS_ON_RX!N699</f>
        <v>0.00005787037037</v>
      </c>
      <c r="G699" s="23">
        <f t="shared" si="4"/>
        <v>0.00003472222222</v>
      </c>
    </row>
    <row r="700" ht="15.75" customHeight="1">
      <c r="A700" s="23">
        <f>RTOS_OFF_TX!K700</f>
        <v>0.00009259259259</v>
      </c>
      <c r="B700" s="23">
        <f>RTOS_ON_TX!K700</f>
        <v>0.00005787037037</v>
      </c>
      <c r="C700" s="23">
        <f t="shared" si="3"/>
        <v>0.00003472222222</v>
      </c>
      <c r="E700" s="23">
        <f>RTOS_OFF_RX!N699</f>
        <v>0.00009259259259</v>
      </c>
      <c r="F700" s="23">
        <f>RTOS_ON_RX!N700</f>
        <v>0.00005787037037</v>
      </c>
      <c r="G700" s="23">
        <f t="shared" si="4"/>
        <v>0.00003472222222</v>
      </c>
    </row>
    <row r="701" ht="15.75" customHeight="1">
      <c r="A701" s="23">
        <f>RTOS_OFF_TX!K701</f>
        <v>0.00009259259259</v>
      </c>
      <c r="B701" s="23">
        <f>RTOS_ON_TX!K701</f>
        <v>0.00005787037037</v>
      </c>
      <c r="C701" s="23">
        <f t="shared" si="3"/>
        <v>0.00003472222222</v>
      </c>
      <c r="E701" s="23">
        <f>RTOS_OFF_RX!N700</f>
        <v>0.0001041666667</v>
      </c>
      <c r="F701" s="23">
        <f>RTOS_ON_RX!N701</f>
        <v>0.00005787037037</v>
      </c>
      <c r="G701" s="23">
        <f t="shared" si="4"/>
        <v>0.0000462962963</v>
      </c>
    </row>
    <row r="702" ht="15.75" customHeight="1">
      <c r="A702" s="23">
        <f>RTOS_OFF_TX!K702</f>
        <v>0.00009259259259</v>
      </c>
      <c r="B702" s="23">
        <f>RTOS_ON_TX!K702</f>
        <v>0.00005787037037</v>
      </c>
      <c r="C702" s="23">
        <f t="shared" si="3"/>
        <v>0.00003472222222</v>
      </c>
      <c r="E702" s="23">
        <f>RTOS_OFF_RX!N701</f>
        <v>0.0001967592593</v>
      </c>
      <c r="F702" s="23">
        <f>RTOS_ON_RX!N702</f>
        <v>0.00005787037037</v>
      </c>
      <c r="G702" s="23">
        <f t="shared" si="4"/>
        <v>0.0001388888889</v>
      </c>
    </row>
    <row r="703" ht="15.75" customHeight="1">
      <c r="A703" s="23">
        <f>RTOS_OFF_TX!K703</f>
        <v>0.00009259259259</v>
      </c>
      <c r="B703" s="23">
        <f>RTOS_ON_TX!K703</f>
        <v>0.00005787037037</v>
      </c>
      <c r="C703" s="23">
        <f t="shared" si="3"/>
        <v>0.00003472222222</v>
      </c>
      <c r="E703" s="23">
        <f>RTOS_OFF_RX!N702</f>
        <v>0.00009259259259</v>
      </c>
      <c r="F703" s="23">
        <f>RTOS_ON_RX!N703</f>
        <v>0.0001157407407</v>
      </c>
      <c r="G703" s="23">
        <f t="shared" si="4"/>
        <v>0.00002314814815</v>
      </c>
    </row>
    <row r="704" ht="15.75" customHeight="1">
      <c r="A704" s="23">
        <f>RTOS_OFF_TX!K704</f>
        <v>0.00009259259259</v>
      </c>
      <c r="B704" s="23">
        <f>RTOS_ON_TX!K704</f>
        <v>0.00005787037037</v>
      </c>
      <c r="C704" s="23">
        <f t="shared" si="3"/>
        <v>0.00003472222222</v>
      </c>
      <c r="E704" s="23">
        <f>RTOS_OFF_RX!N703</f>
        <v>0.00009259259259</v>
      </c>
      <c r="F704" s="23">
        <f>RTOS_ON_RX!N704</f>
        <v>0.00005787037037</v>
      </c>
      <c r="G704" s="23">
        <f t="shared" si="4"/>
        <v>0.00003472222222</v>
      </c>
    </row>
    <row r="705" ht="15.75" customHeight="1">
      <c r="A705" s="23">
        <f>RTOS_OFF_TX!K705</f>
        <v>0.00009259259259</v>
      </c>
      <c r="B705" s="23">
        <f>RTOS_ON_TX!K705</f>
        <v>0.00005787037037</v>
      </c>
      <c r="C705" s="23">
        <f t="shared" si="3"/>
        <v>0.00003472222222</v>
      </c>
      <c r="E705" s="23">
        <f>RTOS_OFF_RX!N704</f>
        <v>0.00009259259259</v>
      </c>
      <c r="F705" s="23">
        <f>RTOS_ON_RX!N705</f>
        <v>0.00005787037037</v>
      </c>
      <c r="G705" s="23">
        <f t="shared" si="4"/>
        <v>0.00003472222222</v>
      </c>
    </row>
    <row r="706" ht="15.75" customHeight="1">
      <c r="A706" s="23">
        <f>RTOS_OFF_TX!K706</f>
        <v>0.00009259259259</v>
      </c>
      <c r="B706" s="23">
        <f>RTOS_ON_TX!K706</f>
        <v>0.00005787037037</v>
      </c>
      <c r="C706" s="23">
        <f t="shared" si="3"/>
        <v>0.00003472222222</v>
      </c>
      <c r="E706" s="23">
        <f>RTOS_OFF_RX!N705</f>
        <v>0.00009259259259</v>
      </c>
      <c r="F706" s="23">
        <f>RTOS_ON_RX!N706</f>
        <v>0.00005787037037</v>
      </c>
      <c r="G706" s="23">
        <f t="shared" si="4"/>
        <v>0.00003472222222</v>
      </c>
    </row>
    <row r="707" ht="15.75" customHeight="1">
      <c r="A707" s="23">
        <f>RTOS_OFF_TX!K707</f>
        <v>0.00009259259259</v>
      </c>
      <c r="B707" s="23">
        <f>RTOS_ON_TX!K707</f>
        <v>0.00005787037037</v>
      </c>
      <c r="C707" s="23">
        <f t="shared" si="3"/>
        <v>0.00003472222222</v>
      </c>
      <c r="E707" s="23">
        <f>RTOS_OFF_RX!N706</f>
        <v>0.00009259259259</v>
      </c>
      <c r="F707" s="23">
        <f>RTOS_ON_RX!N707</f>
        <v>0.00005787037037</v>
      </c>
      <c r="G707" s="23">
        <f t="shared" si="4"/>
        <v>0.00003472222222</v>
      </c>
    </row>
    <row r="708" ht="15.75" customHeight="1">
      <c r="A708" s="23">
        <f>RTOS_OFF_TX!K708</f>
        <v>0.00009259259259</v>
      </c>
      <c r="B708" s="23">
        <f>RTOS_ON_TX!K708</f>
        <v>0.00005787037037</v>
      </c>
      <c r="C708" s="23">
        <f t="shared" si="3"/>
        <v>0.00003472222222</v>
      </c>
      <c r="E708" s="23">
        <f>RTOS_OFF_RX!N707</f>
        <v>0.00009259259259</v>
      </c>
      <c r="F708" s="23">
        <f>RTOS_ON_RX!N708</f>
        <v>0.00005787037037</v>
      </c>
      <c r="G708" s="23">
        <f t="shared" si="4"/>
        <v>0.00003472222222</v>
      </c>
    </row>
    <row r="709" ht="15.75" customHeight="1">
      <c r="A709" s="23">
        <f>RTOS_OFF_TX!K709</f>
        <v>0.0001041666667</v>
      </c>
      <c r="B709" s="23">
        <f>RTOS_ON_TX!K709</f>
        <v>0.00005787037037</v>
      </c>
      <c r="C709" s="23">
        <f t="shared" si="3"/>
        <v>0.0000462962963</v>
      </c>
      <c r="E709" s="23">
        <f>RTOS_OFF_RX!N708</f>
        <v>0.00009259259259</v>
      </c>
      <c r="F709" s="23">
        <f>RTOS_ON_RX!N709</f>
        <v>0.00005787037037</v>
      </c>
      <c r="G709" s="23">
        <f t="shared" si="4"/>
        <v>0.00003472222222</v>
      </c>
    </row>
    <row r="710" ht="15.75" customHeight="1">
      <c r="A710" s="23">
        <f>RTOS_OFF_TX!K710</f>
        <v>0.00009259259259</v>
      </c>
      <c r="B710" s="23">
        <f>RTOS_ON_TX!K710</f>
        <v>0.00005787037037</v>
      </c>
      <c r="C710" s="23">
        <f t="shared" si="3"/>
        <v>0.00003472222222</v>
      </c>
      <c r="E710" s="23">
        <f>RTOS_OFF_RX!N709</f>
        <v>0.00009259259259</v>
      </c>
      <c r="F710" s="23">
        <f>RTOS_ON_RX!N710</f>
        <v>0.0001157407407</v>
      </c>
      <c r="G710" s="23">
        <f t="shared" si="4"/>
        <v>0.00002314814815</v>
      </c>
    </row>
    <row r="711" ht="15.75" customHeight="1">
      <c r="A711" s="23">
        <f>RTOS_OFF_TX!K711</f>
        <v>0.00009259259259</v>
      </c>
      <c r="B711" s="23">
        <f>RTOS_ON_TX!K711</f>
        <v>0.00005787037037</v>
      </c>
      <c r="C711" s="23">
        <f t="shared" si="3"/>
        <v>0.00003472222222</v>
      </c>
      <c r="E711" s="23">
        <f>RTOS_OFF_RX!N710</f>
        <v>0.00009259259259</v>
      </c>
      <c r="F711" s="23">
        <f>RTOS_ON_RX!N711</f>
        <v>0.00005787037037</v>
      </c>
      <c r="G711" s="23">
        <f t="shared" si="4"/>
        <v>0.00003472222222</v>
      </c>
    </row>
    <row r="712" ht="15.75" customHeight="1">
      <c r="A712" s="23">
        <f>RTOS_OFF_TX!K712</f>
        <v>0.00009259259259</v>
      </c>
      <c r="B712" s="23">
        <f>RTOS_ON_TX!K712</f>
        <v>0.00006944444444</v>
      </c>
      <c r="C712" s="23">
        <f t="shared" si="3"/>
        <v>0.00002314814815</v>
      </c>
      <c r="E712" s="23">
        <f>RTOS_OFF_RX!N711</f>
        <v>0.00009259259259</v>
      </c>
      <c r="F712" s="23">
        <f>RTOS_ON_RX!N712</f>
        <v>0.00005787037037</v>
      </c>
      <c r="G712" s="23">
        <f t="shared" si="4"/>
        <v>0.00003472222222</v>
      </c>
    </row>
    <row r="713" ht="15.75" customHeight="1">
      <c r="A713" s="23">
        <f>RTOS_OFF_TX!K713</f>
        <v>0.00009259259259</v>
      </c>
      <c r="B713" s="23">
        <f>RTOS_ON_TX!K713</f>
        <v>0.00005787037037</v>
      </c>
      <c r="C713" s="23">
        <f t="shared" si="3"/>
        <v>0.00003472222222</v>
      </c>
      <c r="E713" s="23">
        <f>RTOS_OFF_RX!N712</f>
        <v>0.00009259259259</v>
      </c>
      <c r="F713" s="23">
        <f>RTOS_ON_RX!N713</f>
        <v>0.00005787037037</v>
      </c>
      <c r="G713" s="23">
        <f t="shared" si="4"/>
        <v>0.00003472222222</v>
      </c>
    </row>
    <row r="714" ht="15.75" customHeight="1">
      <c r="A714" s="23">
        <f>RTOS_OFF_TX!K714</f>
        <v>0.00009259259259</v>
      </c>
      <c r="B714" s="23">
        <f>RTOS_ON_TX!K714</f>
        <v>0.00005787037037</v>
      </c>
      <c r="C714" s="23">
        <f t="shared" si="3"/>
        <v>0.00003472222222</v>
      </c>
      <c r="E714" s="23">
        <f>RTOS_OFF_RX!N713</f>
        <v>0.00009259259259</v>
      </c>
      <c r="F714" s="23">
        <f>RTOS_ON_RX!N714</f>
        <v>0.0001157407407</v>
      </c>
      <c r="G714" s="23">
        <f t="shared" si="4"/>
        <v>0.00002314814815</v>
      </c>
    </row>
    <row r="715" ht="15.75" customHeight="1">
      <c r="A715" s="23">
        <f>RTOS_OFF_TX!K715</f>
        <v>0.00009259259259</v>
      </c>
      <c r="B715" s="23">
        <f>RTOS_ON_TX!K715</f>
        <v>0.00005787037037</v>
      </c>
      <c r="C715" s="23">
        <f t="shared" si="3"/>
        <v>0.00003472222222</v>
      </c>
      <c r="E715" s="23">
        <f>RTOS_OFF_RX!N714</f>
        <v>0.00009259259259</v>
      </c>
      <c r="F715" s="23">
        <f>RTOS_ON_RX!N715</f>
        <v>0.00005787037037</v>
      </c>
      <c r="G715" s="23">
        <f t="shared" si="4"/>
        <v>0.00003472222222</v>
      </c>
    </row>
    <row r="716" ht="15.75" customHeight="1">
      <c r="A716" s="23">
        <f>RTOS_OFF_TX!K716</f>
        <v>0.00009259259259</v>
      </c>
      <c r="B716" s="23">
        <f>RTOS_ON_TX!K716</f>
        <v>0.00005787037037</v>
      </c>
      <c r="C716" s="23">
        <f t="shared" si="3"/>
        <v>0.00003472222222</v>
      </c>
      <c r="E716" s="23">
        <f>RTOS_OFF_RX!N715</f>
        <v>0.00009259259259</v>
      </c>
      <c r="F716" s="23">
        <f>RTOS_ON_RX!N716</f>
        <v>0.00005787037037</v>
      </c>
      <c r="G716" s="23">
        <f t="shared" si="4"/>
        <v>0.00003472222222</v>
      </c>
    </row>
    <row r="717" ht="15.75" customHeight="1">
      <c r="A717" s="23">
        <f>RTOS_OFF_TX!K717</f>
        <v>0.00009259259259</v>
      </c>
      <c r="B717" s="23">
        <f>RTOS_ON_TX!K717</f>
        <v>0.00005787037037</v>
      </c>
      <c r="C717" s="23">
        <f t="shared" si="3"/>
        <v>0.00003472222222</v>
      </c>
      <c r="E717" s="23">
        <f>RTOS_OFF_RX!N716</f>
        <v>0.00009259259259</v>
      </c>
      <c r="F717" s="23">
        <f>RTOS_ON_RX!N717</f>
        <v>0.00005787037037</v>
      </c>
      <c r="G717" s="23">
        <f t="shared" si="4"/>
        <v>0.00003472222222</v>
      </c>
    </row>
    <row r="718" ht="15.75" customHeight="1">
      <c r="A718" s="23">
        <f>RTOS_OFF_TX!K718</f>
        <v>0.00009259259259</v>
      </c>
      <c r="B718" s="23">
        <f>RTOS_ON_TX!K718</f>
        <v>0.00005787037037</v>
      </c>
      <c r="C718" s="23">
        <f t="shared" si="3"/>
        <v>0.00003472222222</v>
      </c>
      <c r="E718" s="23">
        <f>RTOS_OFF_RX!N717</f>
        <v>0.00009259259259</v>
      </c>
      <c r="F718" s="23">
        <f>RTOS_ON_RX!N718</f>
        <v>0.00006944444444</v>
      </c>
      <c r="G718" s="23">
        <f t="shared" si="4"/>
        <v>0.00002314814815</v>
      </c>
    </row>
    <row r="719" ht="15.75" customHeight="1">
      <c r="A719" s="23">
        <f>RTOS_OFF_TX!K719</f>
        <v>0.00009259259259</v>
      </c>
      <c r="B719" s="23">
        <f>RTOS_ON_TX!K719</f>
        <v>0.00005787037037</v>
      </c>
      <c r="C719" s="23">
        <f t="shared" si="3"/>
        <v>0.00003472222222</v>
      </c>
      <c r="E719" s="23">
        <f>RTOS_OFF_RX!N718</f>
        <v>0.00009259259259</v>
      </c>
      <c r="F719" s="23">
        <f>RTOS_ON_RX!N719</f>
        <v>0.00005787037037</v>
      </c>
      <c r="G719" s="23">
        <f t="shared" si="4"/>
        <v>0.00003472222222</v>
      </c>
    </row>
    <row r="720" ht="15.75" customHeight="1">
      <c r="A720" s="23">
        <f>RTOS_OFF_TX!K720</f>
        <v>0.00009259259259</v>
      </c>
      <c r="B720" s="23">
        <f>RTOS_ON_TX!K720</f>
        <v>0.00005787037037</v>
      </c>
      <c r="C720" s="23">
        <f t="shared" si="3"/>
        <v>0.00003472222222</v>
      </c>
      <c r="E720" s="23">
        <f>RTOS_OFF_RX!N719</f>
        <v>0.00009259259259</v>
      </c>
      <c r="F720" s="23">
        <f>RTOS_ON_RX!N720</f>
        <v>0.00005787037037</v>
      </c>
      <c r="G720" s="23">
        <f t="shared" si="4"/>
        <v>0.00003472222222</v>
      </c>
    </row>
    <row r="721" ht="15.75" customHeight="1">
      <c r="A721" s="23">
        <f>RTOS_OFF_TX!K721</f>
        <v>0.00009259259259</v>
      </c>
      <c r="B721" s="23">
        <f>RTOS_ON_TX!K721</f>
        <v>0.00005787037037</v>
      </c>
      <c r="C721" s="23">
        <f t="shared" si="3"/>
        <v>0.00003472222222</v>
      </c>
      <c r="E721" s="23">
        <f>RTOS_OFF_RX!N720</f>
        <v>0.0001967592593</v>
      </c>
      <c r="F721" s="23">
        <f>RTOS_ON_RX!N721</f>
        <v>0.0001041666667</v>
      </c>
      <c r="G721" s="23">
        <f t="shared" si="4"/>
        <v>0.00009259259259</v>
      </c>
    </row>
    <row r="722" ht="15.75" customHeight="1">
      <c r="A722" s="23">
        <f>RTOS_OFF_TX!K722</f>
        <v>0.00009259259259</v>
      </c>
      <c r="B722" s="23">
        <f>RTOS_ON_TX!K722</f>
        <v>0.00005787037037</v>
      </c>
      <c r="C722" s="23">
        <f t="shared" si="3"/>
        <v>0.00003472222222</v>
      </c>
      <c r="E722" s="23">
        <f>RTOS_OFF_RX!N721</f>
        <v>0.00009259259259</v>
      </c>
      <c r="F722" s="23">
        <f>RTOS_ON_RX!N722</f>
        <v>0.00006944444444</v>
      </c>
      <c r="G722" s="23">
        <f t="shared" si="4"/>
        <v>0.00002314814815</v>
      </c>
    </row>
    <row r="723" ht="15.75" customHeight="1">
      <c r="A723" s="23">
        <f>RTOS_OFF_TX!K723</f>
        <v>0.00009259259259</v>
      </c>
      <c r="B723" s="23">
        <f>RTOS_ON_TX!K723</f>
        <v>0.00005787037037</v>
      </c>
      <c r="C723" s="23">
        <f t="shared" si="3"/>
        <v>0.00003472222222</v>
      </c>
      <c r="E723" s="23">
        <f>RTOS_OFF_RX!N722</f>
        <v>0.00009259259259</v>
      </c>
      <c r="F723" s="23">
        <f>RTOS_ON_RX!N723</f>
        <v>0.0000462962963</v>
      </c>
      <c r="G723" s="23">
        <f t="shared" si="4"/>
        <v>0.0000462962963</v>
      </c>
    </row>
    <row r="724" ht="15.75" customHeight="1">
      <c r="A724" s="23">
        <f>RTOS_OFF_TX!K724</f>
        <v>0.00009259259259</v>
      </c>
      <c r="B724" s="23">
        <f>RTOS_ON_TX!K724</f>
        <v>0.00005787037037</v>
      </c>
      <c r="C724" s="23">
        <f t="shared" si="3"/>
        <v>0.00003472222222</v>
      </c>
      <c r="E724" s="23">
        <f>RTOS_OFF_RX!N723</f>
        <v>0.00009259259259</v>
      </c>
      <c r="F724" s="23">
        <f>RTOS_ON_RX!N724</f>
        <v>0.00006944444444</v>
      </c>
      <c r="G724" s="23">
        <f t="shared" si="4"/>
        <v>0.00002314814815</v>
      </c>
    </row>
    <row r="725" ht="15.75" customHeight="1">
      <c r="A725" s="23">
        <f>RTOS_OFF_TX!K725</f>
        <v>0.0001041666667</v>
      </c>
      <c r="B725" s="23">
        <f>RTOS_ON_TX!K725</f>
        <v>0.00005787037037</v>
      </c>
      <c r="C725" s="23">
        <f t="shared" si="3"/>
        <v>0.0000462962963</v>
      </c>
      <c r="E725" s="23">
        <f>RTOS_OFF_RX!N724</f>
        <v>0.0001851851852</v>
      </c>
      <c r="F725" s="23">
        <f>RTOS_ON_RX!N725</f>
        <v>0.00005787037037</v>
      </c>
      <c r="G725" s="23">
        <f t="shared" si="4"/>
        <v>0.0001273148148</v>
      </c>
    </row>
    <row r="726" ht="15.75" customHeight="1">
      <c r="A726" s="23">
        <f>RTOS_OFF_TX!K726</f>
        <v>0.00009259259259</v>
      </c>
      <c r="B726" s="23">
        <f>RTOS_ON_TX!K726</f>
        <v>0.00005787037037</v>
      </c>
      <c r="C726" s="23">
        <f t="shared" si="3"/>
        <v>0.00003472222222</v>
      </c>
      <c r="E726" s="23">
        <f>RTOS_OFF_RX!N725</f>
        <v>0.00009259259259</v>
      </c>
      <c r="F726" s="23">
        <f>RTOS_ON_RX!N726</f>
        <v>0.0001157407407</v>
      </c>
      <c r="G726" s="23">
        <f t="shared" si="4"/>
        <v>0.00002314814815</v>
      </c>
    </row>
    <row r="727" ht="15.75" customHeight="1">
      <c r="A727" s="23">
        <f>RTOS_OFF_TX!K727</f>
        <v>0.00009259259259</v>
      </c>
      <c r="B727" s="23">
        <f>RTOS_ON_TX!K727</f>
        <v>0.00005787037037</v>
      </c>
      <c r="C727" s="23">
        <f t="shared" si="3"/>
        <v>0.00003472222222</v>
      </c>
      <c r="E727" s="23">
        <f>RTOS_OFF_RX!N726</f>
        <v>0.00009259259259</v>
      </c>
      <c r="F727" s="23">
        <f>RTOS_ON_RX!N727</f>
        <v>0.0001157407407</v>
      </c>
      <c r="G727" s="23">
        <f t="shared" si="4"/>
        <v>0.00002314814815</v>
      </c>
    </row>
    <row r="728" ht="15.75" customHeight="1">
      <c r="A728" s="23">
        <f>RTOS_OFF_TX!K728</f>
        <v>0.00009259259259</v>
      </c>
      <c r="B728" s="23">
        <f>RTOS_ON_TX!K728</f>
        <v>0.00005787037037</v>
      </c>
      <c r="C728" s="23">
        <f t="shared" si="3"/>
        <v>0.00003472222222</v>
      </c>
      <c r="E728" s="23">
        <f>RTOS_OFF_RX!N727</f>
        <v>0.00009259259259</v>
      </c>
      <c r="F728" s="23">
        <f>RTOS_ON_RX!N728</f>
        <v>0.00005787037037</v>
      </c>
      <c r="G728" s="23">
        <f t="shared" si="4"/>
        <v>0.00003472222222</v>
      </c>
    </row>
    <row r="729" ht="15.75" customHeight="1">
      <c r="A729" s="23">
        <f>RTOS_OFF_TX!K729</f>
        <v>0.00009259259259</v>
      </c>
      <c r="B729" s="23">
        <f>RTOS_ON_TX!K729</f>
        <v>0.00005787037037</v>
      </c>
      <c r="C729" s="23">
        <f t="shared" si="3"/>
        <v>0.00003472222222</v>
      </c>
      <c r="E729" s="23">
        <f>RTOS_OFF_RX!N728</f>
        <v>0.0004166666667</v>
      </c>
      <c r="F729" s="23">
        <f>RTOS_ON_RX!N729</f>
        <v>0.00005787037037</v>
      </c>
      <c r="G729" s="23">
        <f t="shared" si="4"/>
        <v>0.0003587962963</v>
      </c>
    </row>
    <row r="730" ht="15.75" customHeight="1">
      <c r="A730" s="23">
        <f>RTOS_OFF_TX!K730</f>
        <v>0.00009259259259</v>
      </c>
      <c r="B730" s="23">
        <f>RTOS_ON_TX!K730</f>
        <v>0.00005787037037</v>
      </c>
      <c r="C730" s="23">
        <f t="shared" si="3"/>
        <v>0.00003472222222</v>
      </c>
      <c r="E730" s="23">
        <f>RTOS_OFF_RX!N729</f>
        <v>0.0001851851852</v>
      </c>
      <c r="F730" s="23">
        <f>RTOS_ON_RX!N730</f>
        <v>0.00005787037037</v>
      </c>
      <c r="G730" s="23">
        <f t="shared" si="4"/>
        <v>0.0001273148148</v>
      </c>
    </row>
    <row r="731" ht="15.75" customHeight="1">
      <c r="A731" s="23">
        <f>RTOS_OFF_TX!K731</f>
        <v>0.00009259259259</v>
      </c>
      <c r="B731" s="23">
        <f>RTOS_ON_TX!K731</f>
        <v>0.00005787037037</v>
      </c>
      <c r="C731" s="23">
        <f t="shared" si="3"/>
        <v>0.00003472222222</v>
      </c>
      <c r="E731" s="23">
        <f>RTOS_OFF_RX!N730</f>
        <v>0.00009259259259</v>
      </c>
      <c r="F731" s="23">
        <f>RTOS_ON_RX!N731</f>
        <v>0.00005787037037</v>
      </c>
      <c r="G731" s="23">
        <f t="shared" si="4"/>
        <v>0.00003472222222</v>
      </c>
    </row>
    <row r="732" ht="15.75" customHeight="1">
      <c r="A732" s="23">
        <f>RTOS_OFF_TX!K732</f>
        <v>0.00009259259259</v>
      </c>
      <c r="B732" s="23">
        <f>RTOS_ON_TX!K732</f>
        <v>0.00005787037037</v>
      </c>
      <c r="C732" s="23">
        <f t="shared" si="3"/>
        <v>0.00003472222222</v>
      </c>
      <c r="E732" s="23">
        <f>RTOS_OFF_RX!N731</f>
        <v>0.00009259259259</v>
      </c>
      <c r="F732" s="23">
        <f>RTOS_ON_RX!N732</f>
        <v>0.00005787037037</v>
      </c>
      <c r="G732" s="23">
        <f t="shared" si="4"/>
        <v>0.00003472222222</v>
      </c>
    </row>
    <row r="733" ht="15.75" customHeight="1">
      <c r="A733" s="23">
        <f>RTOS_OFF_TX!K733</f>
        <v>0.00009259259259</v>
      </c>
      <c r="B733" s="23">
        <f>RTOS_ON_TX!K733</f>
        <v>0.00005787037037</v>
      </c>
      <c r="C733" s="23">
        <f t="shared" si="3"/>
        <v>0.00003472222222</v>
      </c>
      <c r="E733" s="23">
        <f>RTOS_OFF_RX!N732</f>
        <v>0.00009259259259</v>
      </c>
      <c r="F733" s="23">
        <f>RTOS_ON_RX!N733</f>
        <v>0.00005787037037</v>
      </c>
      <c r="G733" s="23">
        <f t="shared" si="4"/>
        <v>0.00003472222222</v>
      </c>
    </row>
    <row r="734" ht="15.75" customHeight="1">
      <c r="A734" s="23">
        <f>RTOS_OFF_TX!K734</f>
        <v>0.00009259259259</v>
      </c>
      <c r="B734" s="23">
        <f>RTOS_ON_TX!K734</f>
        <v>0.00005787037037</v>
      </c>
      <c r="C734" s="23">
        <f t="shared" si="3"/>
        <v>0.00003472222222</v>
      </c>
      <c r="E734" s="23">
        <f>RTOS_OFF_RX!N733</f>
        <v>0.00009259259259</v>
      </c>
      <c r="F734" s="23">
        <f>RTOS_ON_RX!N734</f>
        <v>0.00005787037037</v>
      </c>
      <c r="G734" s="23">
        <f t="shared" si="4"/>
        <v>0.00003472222222</v>
      </c>
    </row>
    <row r="735" ht="15.75" customHeight="1">
      <c r="A735" s="23">
        <f>RTOS_OFF_TX!K735</f>
        <v>0.00009259259259</v>
      </c>
      <c r="B735" s="23">
        <f>RTOS_ON_TX!K735</f>
        <v>0.00005787037037</v>
      </c>
      <c r="C735" s="23">
        <f t="shared" si="3"/>
        <v>0.00003472222222</v>
      </c>
      <c r="E735" s="23">
        <f>RTOS_OFF_RX!N734</f>
        <v>0.00009259259259</v>
      </c>
      <c r="F735" s="23">
        <f>RTOS_ON_RX!N735</f>
        <v>0.00005787037037</v>
      </c>
      <c r="G735" s="23">
        <f t="shared" si="4"/>
        <v>0.00003472222222</v>
      </c>
    </row>
    <row r="736" ht="15.75" customHeight="1">
      <c r="A736" s="23">
        <f>RTOS_OFF_TX!K736</f>
        <v>0.00009259259259</v>
      </c>
      <c r="B736" s="23">
        <f>RTOS_ON_TX!K736</f>
        <v>0.00009259259259</v>
      </c>
      <c r="C736" s="23">
        <f t="shared" si="3"/>
        <v>0</v>
      </c>
      <c r="E736" s="23">
        <f>RTOS_OFF_RX!N735</f>
        <v>0.00009259259259</v>
      </c>
      <c r="F736" s="23">
        <f>RTOS_ON_RX!N736</f>
        <v>0.00005787037037</v>
      </c>
      <c r="G736" s="23">
        <f t="shared" si="4"/>
        <v>0.00003472222222</v>
      </c>
    </row>
    <row r="737" ht="15.75" customHeight="1">
      <c r="A737" s="23">
        <f>RTOS_OFF_TX!K737</f>
        <v>0.00009259259259</v>
      </c>
      <c r="B737" s="23">
        <f>RTOS_ON_TX!K737</f>
        <v>0.00005787037037</v>
      </c>
      <c r="C737" s="23">
        <f t="shared" si="3"/>
        <v>0.00003472222222</v>
      </c>
      <c r="E737" s="23">
        <f>RTOS_OFF_RX!N736</f>
        <v>0.00009259259259</v>
      </c>
      <c r="F737" s="23">
        <f>RTOS_ON_RX!N737</f>
        <v>0.00005787037037</v>
      </c>
      <c r="G737" s="23">
        <f t="shared" si="4"/>
        <v>0.00003472222222</v>
      </c>
    </row>
    <row r="738" ht="15.75" customHeight="1">
      <c r="A738" s="23">
        <f>RTOS_OFF_TX!K738</f>
        <v>0.00009259259259</v>
      </c>
      <c r="B738" s="23">
        <f>RTOS_ON_TX!K738</f>
        <v>0.00005787037037</v>
      </c>
      <c r="C738" s="23">
        <f t="shared" si="3"/>
        <v>0.00003472222222</v>
      </c>
      <c r="E738" s="23">
        <f>RTOS_OFF_RX!N737</f>
        <v>0.00009259259259</v>
      </c>
      <c r="F738" s="23">
        <f>RTOS_ON_RX!N738</f>
        <v>0.00005787037037</v>
      </c>
      <c r="G738" s="23">
        <f t="shared" si="4"/>
        <v>0.00003472222222</v>
      </c>
    </row>
    <row r="739" ht="15.75" customHeight="1">
      <c r="A739" s="23">
        <f>RTOS_OFF_TX!K739</f>
        <v>0.00009259259259</v>
      </c>
      <c r="B739" s="23">
        <f>RTOS_ON_TX!K739</f>
        <v>0.00005787037037</v>
      </c>
      <c r="C739" s="23">
        <f t="shared" si="3"/>
        <v>0.00003472222222</v>
      </c>
      <c r="E739" s="23">
        <f>RTOS_OFF_RX!N738</f>
        <v>0.00009259259259</v>
      </c>
      <c r="F739" s="23">
        <f>RTOS_ON_RX!N739</f>
        <v>0.00005787037037</v>
      </c>
      <c r="G739" s="23">
        <f t="shared" si="4"/>
        <v>0.00003472222222</v>
      </c>
    </row>
    <row r="740" ht="15.75" customHeight="1">
      <c r="A740" s="23">
        <f>RTOS_OFF_TX!K740</f>
        <v>0.00009259259259</v>
      </c>
      <c r="B740" s="23">
        <f>RTOS_ON_TX!K740</f>
        <v>0.00005787037037</v>
      </c>
      <c r="C740" s="23">
        <f t="shared" si="3"/>
        <v>0.00003472222222</v>
      </c>
      <c r="E740" s="23">
        <f>RTOS_OFF_RX!N739</f>
        <v>0.00009259259259</v>
      </c>
      <c r="F740" s="23">
        <f>RTOS_ON_RX!N740</f>
        <v>0.00005787037037</v>
      </c>
      <c r="G740" s="23">
        <f t="shared" si="4"/>
        <v>0.00003472222222</v>
      </c>
    </row>
    <row r="741" ht="15.75" customHeight="1">
      <c r="A741" s="23">
        <f>RTOS_OFF_TX!K741</f>
        <v>0.00009259259259</v>
      </c>
      <c r="B741" s="23">
        <f>RTOS_ON_TX!K741</f>
        <v>0.00005787037037</v>
      </c>
      <c r="C741" s="23">
        <f t="shared" si="3"/>
        <v>0.00003472222222</v>
      </c>
      <c r="E741" s="23">
        <f>RTOS_OFF_RX!N740</f>
        <v>0.0001041666667</v>
      </c>
      <c r="F741" s="23">
        <f>RTOS_ON_RX!N741</f>
        <v>0.00005787037037</v>
      </c>
      <c r="G741" s="23">
        <f t="shared" si="4"/>
        <v>0.0000462962963</v>
      </c>
    </row>
    <row r="742" ht="15.75" customHeight="1">
      <c r="A742" s="23">
        <f>RTOS_OFF_TX!K742</f>
        <v>0.00009259259259</v>
      </c>
      <c r="B742" s="23">
        <f>RTOS_ON_TX!K742</f>
        <v>0.00005787037037</v>
      </c>
      <c r="C742" s="23">
        <f t="shared" si="3"/>
        <v>0.00003472222222</v>
      </c>
      <c r="E742" s="23">
        <f>RTOS_OFF_RX!N741</f>
        <v>0.0001851851852</v>
      </c>
      <c r="F742" s="23">
        <f>RTOS_ON_RX!N742</f>
        <v>0.00005787037037</v>
      </c>
      <c r="G742" s="23">
        <f t="shared" si="4"/>
        <v>0.0001273148148</v>
      </c>
    </row>
    <row r="743" ht="15.75" customHeight="1">
      <c r="A743" s="23">
        <f>RTOS_OFF_TX!K743</f>
        <v>0.00009259259259</v>
      </c>
      <c r="B743" s="23">
        <f>RTOS_ON_TX!K743</f>
        <v>0.00005787037037</v>
      </c>
      <c r="C743" s="23">
        <f t="shared" si="3"/>
        <v>0.00003472222222</v>
      </c>
      <c r="E743" s="23">
        <f>RTOS_OFF_RX!N742</f>
        <v>0.00009259259259</v>
      </c>
      <c r="F743" s="23">
        <f>RTOS_ON_RX!N743</f>
        <v>0.00005787037037</v>
      </c>
      <c r="G743" s="23">
        <f t="shared" si="4"/>
        <v>0.00003472222222</v>
      </c>
    </row>
    <row r="744" ht="15.75" customHeight="1">
      <c r="A744" s="23">
        <f>RTOS_OFF_TX!K744</f>
        <v>0.00009259259259</v>
      </c>
      <c r="B744" s="23">
        <f>RTOS_ON_TX!K744</f>
        <v>0.00005787037037</v>
      </c>
      <c r="C744" s="23">
        <f t="shared" si="3"/>
        <v>0.00003472222222</v>
      </c>
      <c r="E744" s="23">
        <f>RTOS_OFF_RX!N743</f>
        <v>0.00009259259259</v>
      </c>
      <c r="F744" s="23">
        <f>RTOS_ON_RX!N744</f>
        <v>0.00005787037037</v>
      </c>
      <c r="G744" s="23">
        <f t="shared" si="4"/>
        <v>0.00003472222222</v>
      </c>
    </row>
    <row r="745" ht="15.75" customHeight="1">
      <c r="A745" s="23">
        <f>RTOS_OFF_TX!K745</f>
        <v>0.00009259259259</v>
      </c>
      <c r="B745" s="23">
        <f>RTOS_ON_TX!K745</f>
        <v>0.00005787037037</v>
      </c>
      <c r="C745" s="23">
        <f t="shared" si="3"/>
        <v>0.00003472222222</v>
      </c>
      <c r="E745" s="23">
        <f>RTOS_OFF_RX!N744</f>
        <v>0.00009259259259</v>
      </c>
      <c r="F745" s="23">
        <f>RTOS_ON_RX!N745</f>
        <v>0.00005787037037</v>
      </c>
      <c r="G745" s="23">
        <f t="shared" si="4"/>
        <v>0.00003472222222</v>
      </c>
    </row>
    <row r="746" ht="15.75" customHeight="1">
      <c r="A746" s="23">
        <f>RTOS_OFF_TX!K746</f>
        <v>0.00009259259259</v>
      </c>
      <c r="B746" s="23">
        <f>RTOS_ON_TX!K746</f>
        <v>0.00005787037037</v>
      </c>
      <c r="C746" s="23">
        <f t="shared" si="3"/>
        <v>0.00003472222222</v>
      </c>
      <c r="E746" s="23">
        <f>RTOS_OFF_RX!N745</f>
        <v>0.0001851851852</v>
      </c>
      <c r="F746" s="23">
        <f>RTOS_ON_RX!N746</f>
        <v>0.00005787037037</v>
      </c>
      <c r="G746" s="23">
        <f t="shared" si="4"/>
        <v>0.0001273148148</v>
      </c>
    </row>
    <row r="747" ht="15.75" customHeight="1">
      <c r="A747" s="23">
        <f>RTOS_OFF_TX!K747</f>
        <v>0.00009259259259</v>
      </c>
      <c r="B747" s="23">
        <f>RTOS_ON_TX!K747</f>
        <v>0.00005787037037</v>
      </c>
      <c r="C747" s="23">
        <f t="shared" si="3"/>
        <v>0.00003472222222</v>
      </c>
      <c r="E747" s="23">
        <f>RTOS_OFF_RX!N746</f>
        <v>0.00009259259259</v>
      </c>
      <c r="F747" s="23">
        <f>RTOS_ON_RX!N747</f>
        <v>0.00005787037037</v>
      </c>
      <c r="G747" s="23">
        <f t="shared" si="4"/>
        <v>0.00003472222222</v>
      </c>
    </row>
    <row r="748" ht="15.75" customHeight="1">
      <c r="A748" s="23">
        <f>RTOS_OFF_TX!K748</f>
        <v>0.00009259259259</v>
      </c>
      <c r="B748" s="23">
        <f>RTOS_ON_TX!K748</f>
        <v>0.00005787037037</v>
      </c>
      <c r="C748" s="23">
        <f t="shared" si="3"/>
        <v>0.00003472222222</v>
      </c>
      <c r="E748" s="23">
        <f>RTOS_OFF_RX!N747</f>
        <v>0.00009259259259</v>
      </c>
      <c r="F748" s="23">
        <f>RTOS_ON_RX!N748</f>
        <v>0.00005787037037</v>
      </c>
      <c r="G748" s="23">
        <f t="shared" si="4"/>
        <v>0.00003472222222</v>
      </c>
    </row>
    <row r="749" ht="15.75" customHeight="1">
      <c r="A749" s="23">
        <f>RTOS_OFF_TX!K749</f>
        <v>0.0001041666667</v>
      </c>
      <c r="B749" s="23">
        <f>RTOS_ON_TX!K749</f>
        <v>0.00006944444444</v>
      </c>
      <c r="C749" s="23">
        <f t="shared" si="3"/>
        <v>0.00003472222222</v>
      </c>
      <c r="E749" s="23">
        <f>RTOS_OFF_RX!N748</f>
        <v>0.00009259259259</v>
      </c>
      <c r="F749" s="23">
        <f>RTOS_ON_RX!N749</f>
        <v>0.00005787037037</v>
      </c>
      <c r="G749" s="23">
        <f t="shared" si="4"/>
        <v>0.00003472222222</v>
      </c>
    </row>
    <row r="750" ht="15.75" customHeight="1">
      <c r="A750" s="23">
        <f>RTOS_OFF_TX!K750</f>
        <v>0.00009259259259</v>
      </c>
      <c r="B750" s="23">
        <f>RTOS_ON_TX!K750</f>
        <v>0.00005787037037</v>
      </c>
      <c r="C750" s="23">
        <f t="shared" si="3"/>
        <v>0.00003472222222</v>
      </c>
      <c r="E750" s="23">
        <f>RTOS_OFF_RX!N749</f>
        <v>0.00009259259259</v>
      </c>
      <c r="F750" s="23">
        <f>RTOS_ON_RX!N750</f>
        <v>0.00006944444444</v>
      </c>
      <c r="G750" s="23">
        <f t="shared" si="4"/>
        <v>0.00002314814815</v>
      </c>
    </row>
    <row r="751" ht="15.75" customHeight="1">
      <c r="A751" s="23">
        <f>RTOS_OFF_TX!K751</f>
        <v>0.00009259259259</v>
      </c>
      <c r="B751" s="23">
        <f>RTOS_ON_TX!K751</f>
        <v>0.00005787037037</v>
      </c>
      <c r="C751" s="23">
        <f t="shared" si="3"/>
        <v>0.00003472222222</v>
      </c>
      <c r="E751" s="23">
        <f>RTOS_OFF_RX!N750</f>
        <v>0.00009259259259</v>
      </c>
      <c r="F751" s="23">
        <f>RTOS_ON_RX!N751</f>
        <v>0.00005787037037</v>
      </c>
      <c r="G751" s="23">
        <f t="shared" si="4"/>
        <v>0.00003472222222</v>
      </c>
    </row>
    <row r="752" ht="15.75" customHeight="1">
      <c r="A752" s="23">
        <f>RTOS_OFF_TX!K752</f>
        <v>0.00009259259259</v>
      </c>
      <c r="B752" s="23">
        <f>RTOS_ON_TX!K752</f>
        <v>0.00005787037037</v>
      </c>
      <c r="C752" s="23">
        <f t="shared" si="3"/>
        <v>0.00003472222222</v>
      </c>
      <c r="E752" s="23">
        <f>RTOS_OFF_RX!N751</f>
        <v>0.00009259259259</v>
      </c>
      <c r="F752" s="23">
        <f>RTOS_ON_RX!N752</f>
        <v>0.00005787037037</v>
      </c>
      <c r="G752" s="23">
        <f t="shared" si="4"/>
        <v>0.00003472222222</v>
      </c>
    </row>
    <row r="753" ht="15.75" customHeight="1">
      <c r="A753" s="23">
        <f>RTOS_OFF_TX!K753</f>
        <v>0.00009259259259</v>
      </c>
      <c r="B753" s="23">
        <f>RTOS_ON_TX!K753</f>
        <v>0.00005787037037</v>
      </c>
      <c r="C753" s="23">
        <f t="shared" si="3"/>
        <v>0.00003472222222</v>
      </c>
      <c r="E753" s="23">
        <f>RTOS_OFF_RX!N752</f>
        <v>0.00009259259259</v>
      </c>
      <c r="F753" s="23">
        <f>RTOS_ON_RX!N753</f>
        <v>0.0001157407407</v>
      </c>
      <c r="G753" s="23">
        <f t="shared" si="4"/>
        <v>0.00002314814815</v>
      </c>
    </row>
    <row r="754" ht="15.75" customHeight="1">
      <c r="A754" s="23">
        <f>RTOS_OFF_TX!K754</f>
        <v>0.00009259259259</v>
      </c>
      <c r="B754" s="23">
        <f>RTOS_ON_TX!K754</f>
        <v>0.00005787037037</v>
      </c>
      <c r="C754" s="23">
        <f t="shared" si="3"/>
        <v>0.00003472222222</v>
      </c>
      <c r="E754" s="23">
        <f>RTOS_OFF_RX!N753</f>
        <v>0.00009259259259</v>
      </c>
      <c r="F754" s="23">
        <f>RTOS_ON_RX!N754</f>
        <v>0.00005787037037</v>
      </c>
      <c r="G754" s="23">
        <f t="shared" si="4"/>
        <v>0.00003472222222</v>
      </c>
    </row>
    <row r="755" ht="15.75" customHeight="1">
      <c r="A755" s="23">
        <f>RTOS_OFF_TX!K755</f>
        <v>0.00009259259259</v>
      </c>
      <c r="B755" s="23">
        <f>RTOS_ON_TX!K755</f>
        <v>0.00005787037037</v>
      </c>
      <c r="C755" s="23">
        <f t="shared" si="3"/>
        <v>0.00003472222222</v>
      </c>
      <c r="E755" s="23">
        <f>RTOS_OFF_RX!N754</f>
        <v>0.00009259259259</v>
      </c>
      <c r="F755" s="23">
        <f>RTOS_ON_RX!N755</f>
        <v>0.00005787037037</v>
      </c>
      <c r="G755" s="23">
        <f t="shared" si="4"/>
        <v>0.00003472222222</v>
      </c>
    </row>
    <row r="756" ht="15.75" customHeight="1">
      <c r="A756" s="23">
        <f>RTOS_OFF_TX!K756</f>
        <v>0.00009259259259</v>
      </c>
      <c r="B756" s="23">
        <f>RTOS_ON_TX!K756</f>
        <v>0.00005787037037</v>
      </c>
      <c r="C756" s="23">
        <f t="shared" si="3"/>
        <v>0.00003472222222</v>
      </c>
      <c r="E756" s="23">
        <f>RTOS_OFF_RX!N755</f>
        <v>0.00009259259259</v>
      </c>
      <c r="F756" s="23">
        <f>RTOS_ON_RX!N756</f>
        <v>0.00005787037037</v>
      </c>
      <c r="G756" s="23">
        <f t="shared" si="4"/>
        <v>0.00003472222222</v>
      </c>
    </row>
    <row r="757" ht="15.75" customHeight="1">
      <c r="A757" s="23">
        <f>RTOS_OFF_TX!K757</f>
        <v>0.0001041666667</v>
      </c>
      <c r="B757" s="23">
        <f>RTOS_ON_TX!K757</f>
        <v>0.00005787037037</v>
      </c>
      <c r="C757" s="23">
        <f t="shared" si="3"/>
        <v>0.0000462962963</v>
      </c>
      <c r="E757" s="23">
        <f>RTOS_OFF_RX!N756</f>
        <v>0.00009259259259</v>
      </c>
      <c r="F757" s="23">
        <f>RTOS_ON_RX!N757</f>
        <v>0.00005787037037</v>
      </c>
      <c r="G757" s="23">
        <f t="shared" si="4"/>
        <v>0.00003472222222</v>
      </c>
    </row>
    <row r="758" ht="15.75" customHeight="1">
      <c r="A758" s="23">
        <f>RTOS_OFF_TX!K758</f>
        <v>0.00009259259259</v>
      </c>
      <c r="B758" s="23">
        <f>RTOS_ON_TX!K758</f>
        <v>0.00005787037037</v>
      </c>
      <c r="C758" s="23">
        <f t="shared" si="3"/>
        <v>0.00003472222222</v>
      </c>
      <c r="E758" s="23">
        <f>RTOS_OFF_RX!N757</f>
        <v>0.00009259259259</v>
      </c>
      <c r="F758" s="23">
        <f>RTOS_ON_RX!N758</f>
        <v>0.00005787037037</v>
      </c>
      <c r="G758" s="23">
        <f t="shared" si="4"/>
        <v>0.00003472222222</v>
      </c>
    </row>
    <row r="759" ht="15.75" customHeight="1">
      <c r="A759" s="23">
        <f>RTOS_OFF_TX!K759</f>
        <v>0.00009259259259</v>
      </c>
      <c r="B759" s="23">
        <f>RTOS_ON_TX!K759</f>
        <v>0.00005787037037</v>
      </c>
      <c r="C759" s="23">
        <f t="shared" si="3"/>
        <v>0.00003472222222</v>
      </c>
      <c r="E759" s="23">
        <f>RTOS_OFF_RX!N758</f>
        <v>0.0001851851852</v>
      </c>
      <c r="F759" s="23">
        <f>RTOS_ON_RX!N759</f>
        <v>0.00005787037037</v>
      </c>
      <c r="G759" s="23">
        <f t="shared" si="4"/>
        <v>0.0001273148148</v>
      </c>
    </row>
    <row r="760" ht="15.75" customHeight="1">
      <c r="A760" s="23">
        <f>RTOS_OFF_TX!K760</f>
        <v>0.00009259259259</v>
      </c>
      <c r="B760" s="23">
        <f>RTOS_ON_TX!K760</f>
        <v>0.00005787037037</v>
      </c>
      <c r="C760" s="23">
        <f t="shared" si="3"/>
        <v>0.00003472222222</v>
      </c>
      <c r="E760" s="23">
        <f>RTOS_OFF_RX!N759</f>
        <v>0.00009259259259</v>
      </c>
      <c r="F760" s="23">
        <f>RTOS_ON_RX!N760</f>
        <v>0.00005787037037</v>
      </c>
      <c r="G760" s="23">
        <f t="shared" si="4"/>
        <v>0.00003472222222</v>
      </c>
    </row>
    <row r="761" ht="15.75" customHeight="1">
      <c r="A761" s="23">
        <f>RTOS_OFF_TX!K761</f>
        <v>0.00009259259259</v>
      </c>
      <c r="B761" s="23">
        <f>RTOS_ON_TX!K761</f>
        <v>0.00005787037037</v>
      </c>
      <c r="C761" s="23">
        <f t="shared" si="3"/>
        <v>0.00003472222222</v>
      </c>
      <c r="E761" s="23">
        <f>RTOS_OFF_RX!N760</f>
        <v>0.00009259259259</v>
      </c>
      <c r="F761" s="23">
        <f>RTOS_ON_RX!N761</f>
        <v>0.00005787037037</v>
      </c>
      <c r="G761" s="23">
        <f t="shared" si="4"/>
        <v>0.00003472222222</v>
      </c>
    </row>
    <row r="762" ht="15.75" customHeight="1">
      <c r="A762" s="23">
        <f>RTOS_OFF_TX!K762</f>
        <v>0.00009259259259</v>
      </c>
      <c r="B762" s="23">
        <f>RTOS_ON_TX!K762</f>
        <v>0.00005787037037</v>
      </c>
      <c r="C762" s="23">
        <f t="shared" si="3"/>
        <v>0.00003472222222</v>
      </c>
      <c r="E762" s="23">
        <f>RTOS_OFF_RX!N761</f>
        <v>0.0001041666667</v>
      </c>
      <c r="F762" s="23">
        <f>RTOS_ON_RX!N762</f>
        <v>0.00006944444444</v>
      </c>
      <c r="G762" s="23">
        <f t="shared" si="4"/>
        <v>0.00003472222222</v>
      </c>
    </row>
    <row r="763" ht="15.75" customHeight="1">
      <c r="A763" s="23">
        <f>RTOS_OFF_TX!K763</f>
        <v>0.00009259259259</v>
      </c>
      <c r="B763" s="23">
        <f>RTOS_ON_TX!K763</f>
        <v>0.00005787037037</v>
      </c>
      <c r="C763" s="23">
        <f t="shared" si="3"/>
        <v>0.00003472222222</v>
      </c>
      <c r="E763" s="23">
        <f>RTOS_OFF_RX!N762</f>
        <v>0.00009259259259</v>
      </c>
      <c r="F763" s="23">
        <f>RTOS_ON_RX!N763</f>
        <v>0.0001157407407</v>
      </c>
      <c r="G763" s="23">
        <f t="shared" si="4"/>
        <v>0.00002314814815</v>
      </c>
    </row>
    <row r="764" ht="15.75" customHeight="1">
      <c r="A764" s="23">
        <f>RTOS_OFF_TX!K764</f>
        <v>0.00009259259259</v>
      </c>
      <c r="B764" s="23">
        <f>RTOS_ON_TX!K764</f>
        <v>0.00005787037037</v>
      </c>
      <c r="C764" s="23">
        <f t="shared" si="3"/>
        <v>0.00003472222222</v>
      </c>
      <c r="E764" s="23">
        <f>RTOS_OFF_RX!N763</f>
        <v>0.00009259259259</v>
      </c>
      <c r="F764" s="23">
        <f>RTOS_ON_RX!N764</f>
        <v>0.00005787037037</v>
      </c>
      <c r="G764" s="23">
        <f t="shared" si="4"/>
        <v>0.00003472222222</v>
      </c>
    </row>
    <row r="765" ht="15.75" customHeight="1">
      <c r="A765" s="23">
        <f>RTOS_OFF_TX!K765</f>
        <v>0.00009259259259</v>
      </c>
      <c r="B765" s="23">
        <f>RTOS_ON_TX!K765</f>
        <v>0.00005787037037</v>
      </c>
      <c r="C765" s="23">
        <f t="shared" si="3"/>
        <v>0.00003472222222</v>
      </c>
      <c r="E765" s="23">
        <f>RTOS_OFF_RX!N764</f>
        <v>0.00009259259259</v>
      </c>
      <c r="F765" s="23">
        <f>RTOS_ON_RX!N765</f>
        <v>0.00005787037037</v>
      </c>
      <c r="G765" s="23">
        <f t="shared" si="4"/>
        <v>0.00003472222222</v>
      </c>
    </row>
    <row r="766" ht="15.75" customHeight="1">
      <c r="A766" s="23">
        <f>RTOS_OFF_TX!K766</f>
        <v>0.00009259259259</v>
      </c>
      <c r="B766" s="23">
        <f>RTOS_ON_TX!K766</f>
        <v>0.00005787037037</v>
      </c>
      <c r="C766" s="23">
        <f t="shared" si="3"/>
        <v>0.00003472222222</v>
      </c>
      <c r="E766" s="23">
        <f>RTOS_OFF_RX!N765</f>
        <v>0.00009259259259</v>
      </c>
      <c r="F766" s="23">
        <f>RTOS_ON_RX!N766</f>
        <v>0.00005787037037</v>
      </c>
      <c r="G766" s="23">
        <f t="shared" si="4"/>
        <v>0.00003472222222</v>
      </c>
    </row>
    <row r="767" ht="15.75" customHeight="1">
      <c r="A767" s="23">
        <f>RTOS_OFF_TX!K767</f>
        <v>0.00009259259259</v>
      </c>
      <c r="B767" s="23">
        <f>RTOS_ON_TX!K767</f>
        <v>0.00005787037037</v>
      </c>
      <c r="C767" s="23">
        <f t="shared" si="3"/>
        <v>0.00003472222222</v>
      </c>
      <c r="E767" s="23">
        <f>RTOS_OFF_RX!N766</f>
        <v>0.00009259259259</v>
      </c>
      <c r="F767" s="23">
        <f>RTOS_ON_RX!N767</f>
        <v>0.00005787037037</v>
      </c>
      <c r="G767" s="23">
        <f t="shared" si="4"/>
        <v>0.00003472222222</v>
      </c>
    </row>
    <row r="768" ht="15.75" customHeight="1">
      <c r="A768" s="23">
        <f>RTOS_OFF_TX!K768</f>
        <v>0.00009259259259</v>
      </c>
      <c r="B768" s="23">
        <f>RTOS_ON_TX!K768</f>
        <v>0.00005787037037</v>
      </c>
      <c r="C768" s="23">
        <f t="shared" si="3"/>
        <v>0.00003472222222</v>
      </c>
      <c r="E768" s="23">
        <f>RTOS_OFF_RX!N767</f>
        <v>0.0001851851852</v>
      </c>
      <c r="F768" s="23">
        <f>RTOS_ON_RX!N768</f>
        <v>0.00005787037037</v>
      </c>
      <c r="G768" s="23">
        <f t="shared" si="4"/>
        <v>0.0001273148148</v>
      </c>
    </row>
    <row r="769" ht="15.75" customHeight="1">
      <c r="A769" s="23">
        <f>RTOS_OFF_TX!K769</f>
        <v>0.00009259259259</v>
      </c>
      <c r="B769" s="23">
        <f>RTOS_ON_TX!K769</f>
        <v>0.00005787037037</v>
      </c>
      <c r="C769" s="23">
        <f t="shared" si="3"/>
        <v>0.00003472222222</v>
      </c>
      <c r="E769" s="23">
        <f>RTOS_OFF_RX!N768</f>
        <v>0.00009259259259</v>
      </c>
      <c r="F769" s="23">
        <f>RTOS_ON_RX!N769</f>
        <v>0.00005787037037</v>
      </c>
      <c r="G769" s="23">
        <f t="shared" si="4"/>
        <v>0.00003472222222</v>
      </c>
    </row>
    <row r="770" ht="15.75" customHeight="1">
      <c r="A770" s="23">
        <f>RTOS_OFF_TX!K770</f>
        <v>0.00009259259259</v>
      </c>
      <c r="B770" s="23">
        <f>RTOS_ON_TX!K770</f>
        <v>0.00005787037037</v>
      </c>
      <c r="C770" s="23">
        <f t="shared" si="3"/>
        <v>0.00003472222222</v>
      </c>
      <c r="E770" s="23">
        <f>RTOS_OFF_RX!N769</f>
        <v>0.00009259259259</v>
      </c>
      <c r="F770" s="23">
        <f>RTOS_ON_RX!N770</f>
        <v>0.0001157407407</v>
      </c>
      <c r="G770" s="23">
        <f t="shared" si="4"/>
        <v>0.00002314814815</v>
      </c>
    </row>
    <row r="771" ht="15.75" customHeight="1">
      <c r="A771" s="23">
        <f>RTOS_OFF_TX!K771</f>
        <v>0.00009259259259</v>
      </c>
      <c r="B771" s="23">
        <f>RTOS_ON_TX!K771</f>
        <v>0.00005787037037</v>
      </c>
      <c r="C771" s="23">
        <f t="shared" si="3"/>
        <v>0.00003472222222</v>
      </c>
      <c r="E771" s="23">
        <f>RTOS_OFF_RX!N770</f>
        <v>0.00009259259259</v>
      </c>
      <c r="F771" s="23">
        <f>RTOS_ON_RX!N771</f>
        <v>0.00005787037037</v>
      </c>
      <c r="G771" s="23">
        <f t="shared" si="4"/>
        <v>0.00003472222222</v>
      </c>
    </row>
    <row r="772" ht="15.75" customHeight="1">
      <c r="A772" s="23">
        <f>RTOS_OFF_TX!K772</f>
        <v>0.00009259259259</v>
      </c>
      <c r="B772" s="23">
        <f>RTOS_ON_TX!K772</f>
        <v>0.00005787037037</v>
      </c>
      <c r="C772" s="23">
        <f t="shared" si="3"/>
        <v>0.00003472222222</v>
      </c>
      <c r="E772" s="23">
        <f>RTOS_OFF_RX!N771</f>
        <v>0.0001851851852</v>
      </c>
      <c r="F772" s="23">
        <f>RTOS_ON_RX!N772</f>
        <v>0.0001273148148</v>
      </c>
      <c r="G772" s="23">
        <f t="shared" si="4"/>
        <v>0.00005787037037</v>
      </c>
    </row>
    <row r="773" ht="15.75" customHeight="1">
      <c r="A773" s="23">
        <f>RTOS_OFF_TX!K773</f>
        <v>0.0001041666667</v>
      </c>
      <c r="B773" s="23">
        <f>RTOS_ON_TX!K773</f>
        <v>0.00005787037037</v>
      </c>
      <c r="C773" s="23">
        <f t="shared" si="3"/>
        <v>0.0000462962963</v>
      </c>
      <c r="E773" s="23">
        <f>RTOS_OFF_RX!N772</f>
        <v>0.00009259259259</v>
      </c>
      <c r="F773" s="23">
        <f>RTOS_ON_RX!N773</f>
        <v>0.00005787037037</v>
      </c>
      <c r="G773" s="23">
        <f t="shared" si="4"/>
        <v>0.00003472222222</v>
      </c>
    </row>
    <row r="774" ht="15.75" customHeight="1">
      <c r="A774" s="23">
        <f>RTOS_OFF_TX!K774</f>
        <v>0.00009259259259</v>
      </c>
      <c r="B774" s="23">
        <f>RTOS_ON_TX!K774</f>
        <v>0.00005787037037</v>
      </c>
      <c r="C774" s="23">
        <f t="shared" si="3"/>
        <v>0.00003472222222</v>
      </c>
      <c r="E774" s="23">
        <f>RTOS_OFF_RX!N773</f>
        <v>0.00009259259259</v>
      </c>
      <c r="F774" s="23">
        <f>RTOS_ON_RX!N774</f>
        <v>0.00005787037037</v>
      </c>
      <c r="G774" s="23">
        <f t="shared" si="4"/>
        <v>0.00003472222222</v>
      </c>
    </row>
    <row r="775" ht="15.75" customHeight="1">
      <c r="A775" s="23">
        <f>RTOS_OFF_TX!K775</f>
        <v>0.00009259259259</v>
      </c>
      <c r="B775" s="23">
        <f>RTOS_ON_TX!K775</f>
        <v>0.00005787037037</v>
      </c>
      <c r="C775" s="23">
        <f t="shared" si="3"/>
        <v>0.00003472222222</v>
      </c>
      <c r="E775" s="23">
        <f>RTOS_OFF_RX!N774</f>
        <v>0.00009259259259</v>
      </c>
      <c r="F775" s="23">
        <f>RTOS_ON_RX!N775</f>
        <v>0.00005787037037</v>
      </c>
      <c r="G775" s="23">
        <f t="shared" si="4"/>
        <v>0.00003472222222</v>
      </c>
    </row>
    <row r="776" ht="15.75" customHeight="1">
      <c r="A776" s="23">
        <f>RTOS_OFF_TX!K776</f>
        <v>0.00009259259259</v>
      </c>
      <c r="B776" s="23">
        <f>RTOS_ON_TX!K776</f>
        <v>0.00005787037037</v>
      </c>
      <c r="C776" s="23">
        <f t="shared" si="3"/>
        <v>0.00003472222222</v>
      </c>
      <c r="E776" s="23">
        <f>RTOS_OFF_RX!N775</f>
        <v>0.00009259259259</v>
      </c>
      <c r="F776" s="23">
        <f>RTOS_ON_RX!N776</f>
        <v>0.00005787037037</v>
      </c>
      <c r="G776" s="23">
        <f t="shared" si="4"/>
        <v>0.00003472222222</v>
      </c>
    </row>
    <row r="777" ht="15.75" customHeight="1">
      <c r="A777" s="23">
        <f>RTOS_OFF_TX!K777</f>
        <v>0.00009259259259</v>
      </c>
      <c r="B777" s="23">
        <f>RTOS_ON_TX!K777</f>
        <v>0.00005787037037</v>
      </c>
      <c r="C777" s="23">
        <f t="shared" si="3"/>
        <v>0.00003472222222</v>
      </c>
      <c r="E777" s="23">
        <f>RTOS_OFF_RX!N776</f>
        <v>0.00009259259259</v>
      </c>
      <c r="F777" s="23">
        <f>RTOS_ON_RX!N777</f>
        <v>0.00005787037037</v>
      </c>
      <c r="G777" s="23">
        <f t="shared" si="4"/>
        <v>0.00003472222222</v>
      </c>
    </row>
    <row r="778" ht="15.75" customHeight="1">
      <c r="A778" s="23">
        <f>RTOS_OFF_TX!K778</f>
        <v>0.00009259259259</v>
      </c>
      <c r="B778" s="23">
        <f>RTOS_ON_TX!K778</f>
        <v>0.00005787037037</v>
      </c>
      <c r="C778" s="23">
        <f t="shared" si="3"/>
        <v>0.00003472222222</v>
      </c>
      <c r="E778" s="23">
        <f>RTOS_OFF_RX!N777</f>
        <v>0.00009259259259</v>
      </c>
      <c r="F778" s="23">
        <f>RTOS_ON_RX!N778</f>
        <v>0.00005787037037</v>
      </c>
      <c r="G778" s="23">
        <f t="shared" si="4"/>
        <v>0.00003472222222</v>
      </c>
    </row>
    <row r="779" ht="15.75" customHeight="1">
      <c r="A779" s="23">
        <f>RTOS_OFF_TX!K779</f>
        <v>0.00009259259259</v>
      </c>
      <c r="B779" s="23">
        <f>RTOS_ON_TX!K779</f>
        <v>0.00005787037037</v>
      </c>
      <c r="C779" s="23">
        <f t="shared" si="3"/>
        <v>0.00003472222222</v>
      </c>
      <c r="E779" s="23">
        <f>RTOS_OFF_RX!N778</f>
        <v>0.00009259259259</v>
      </c>
      <c r="F779" s="23">
        <f>RTOS_ON_RX!N779</f>
        <v>0.00005787037037</v>
      </c>
      <c r="G779" s="23">
        <f t="shared" si="4"/>
        <v>0.00003472222222</v>
      </c>
    </row>
    <row r="780" ht="15.75" customHeight="1">
      <c r="A780" s="23">
        <f>RTOS_OFF_TX!K780</f>
        <v>0.00009259259259</v>
      </c>
      <c r="B780" s="23">
        <f>RTOS_ON_TX!K780</f>
        <v>0.00005787037037</v>
      </c>
      <c r="C780" s="23">
        <f t="shared" si="3"/>
        <v>0.00003472222222</v>
      </c>
      <c r="E780" s="23">
        <f>RTOS_OFF_RX!N779</f>
        <v>0.00009259259259</v>
      </c>
      <c r="F780" s="23">
        <f>RTOS_ON_RX!N780</f>
        <v>0.00005787037037</v>
      </c>
      <c r="G780" s="23">
        <f t="shared" si="4"/>
        <v>0.00003472222222</v>
      </c>
    </row>
    <row r="781" ht="15.75" customHeight="1">
      <c r="A781" s="23">
        <f>RTOS_OFF_TX!K781</f>
        <v>0.00009259259259</v>
      </c>
      <c r="B781" s="23">
        <f>RTOS_ON_TX!K781</f>
        <v>0.00005787037037</v>
      </c>
      <c r="C781" s="23">
        <f t="shared" si="3"/>
        <v>0.00003472222222</v>
      </c>
      <c r="E781" s="23">
        <f>RTOS_OFF_RX!N780</f>
        <v>0.0001851851852</v>
      </c>
      <c r="F781" s="23">
        <f>RTOS_ON_RX!N781</f>
        <v>0.00006944444444</v>
      </c>
      <c r="G781" s="23">
        <f t="shared" si="4"/>
        <v>0.0001157407407</v>
      </c>
    </row>
    <row r="782" ht="15.75" customHeight="1">
      <c r="A782" s="23">
        <f>RTOS_OFF_TX!K782</f>
        <v>0.00009259259259</v>
      </c>
      <c r="B782" s="23">
        <f>RTOS_ON_TX!K782</f>
        <v>0.00005787037037</v>
      </c>
      <c r="C782" s="23">
        <f t="shared" si="3"/>
        <v>0.00003472222222</v>
      </c>
      <c r="E782" s="23">
        <f>RTOS_OFF_RX!N781</f>
        <v>0.00009259259259</v>
      </c>
      <c r="F782" s="23">
        <f>RTOS_ON_RX!N782</f>
        <v>0.0000462962963</v>
      </c>
      <c r="G782" s="23">
        <f t="shared" si="4"/>
        <v>0.0000462962963</v>
      </c>
    </row>
    <row r="783" ht="15.75" customHeight="1">
      <c r="A783" s="23">
        <f>RTOS_OFF_TX!K783</f>
        <v>0.0001041666667</v>
      </c>
      <c r="B783" s="23">
        <f>RTOS_ON_TX!K783</f>
        <v>0.00005787037037</v>
      </c>
      <c r="C783" s="23">
        <f t="shared" si="3"/>
        <v>0.0000462962963</v>
      </c>
      <c r="E783" s="23">
        <f>RTOS_OFF_RX!N782</f>
        <v>0.0001967592593</v>
      </c>
      <c r="F783" s="23">
        <f>RTOS_ON_RX!N783</f>
        <v>0.00006944444444</v>
      </c>
      <c r="G783" s="23">
        <f t="shared" si="4"/>
        <v>0.0001273148148</v>
      </c>
    </row>
    <row r="784" ht="15.75" customHeight="1">
      <c r="A784" s="23">
        <f>RTOS_OFF_TX!K784</f>
        <v>0.00009259259259</v>
      </c>
      <c r="B784" s="23">
        <f>RTOS_ON_TX!K784</f>
        <v>0.00005787037037</v>
      </c>
      <c r="C784" s="23">
        <f t="shared" si="3"/>
        <v>0.00003472222222</v>
      </c>
      <c r="E784" s="23">
        <f>RTOS_OFF_RX!N783</f>
        <v>0.0001851851852</v>
      </c>
      <c r="F784" s="23">
        <f>RTOS_ON_RX!N784</f>
        <v>0.0001967592593</v>
      </c>
      <c r="G784" s="23">
        <f t="shared" si="4"/>
        <v>0.00001157407407</v>
      </c>
    </row>
    <row r="785" ht="15.75" customHeight="1">
      <c r="A785" s="23">
        <f>RTOS_OFF_TX!K785</f>
        <v>0.00009259259259</v>
      </c>
      <c r="B785" s="23">
        <f>RTOS_ON_TX!K785</f>
        <v>0.00006944444444</v>
      </c>
      <c r="C785" s="23">
        <f t="shared" si="3"/>
        <v>0.00002314814815</v>
      </c>
      <c r="E785" s="23">
        <f>RTOS_OFF_RX!N784</f>
        <v>0.00009259259259</v>
      </c>
      <c r="F785" s="23">
        <f>RTOS_ON_RX!N785</f>
        <v>0.00005787037037</v>
      </c>
      <c r="G785" s="23">
        <f t="shared" si="4"/>
        <v>0.00003472222222</v>
      </c>
    </row>
    <row r="786" ht="15.75" customHeight="1">
      <c r="A786" s="23">
        <f>RTOS_OFF_TX!K786</f>
        <v>0.00009259259259</v>
      </c>
      <c r="B786" s="23">
        <f>RTOS_ON_TX!K786</f>
        <v>0.00005787037037</v>
      </c>
      <c r="C786" s="23">
        <f t="shared" si="3"/>
        <v>0.00003472222222</v>
      </c>
      <c r="E786" s="23">
        <f>RTOS_OFF_RX!N785</f>
        <v>0.00009259259259</v>
      </c>
      <c r="F786" s="23">
        <f>RTOS_ON_RX!N786</f>
        <v>0.00005787037037</v>
      </c>
      <c r="G786" s="23">
        <f t="shared" si="4"/>
        <v>0.00003472222222</v>
      </c>
    </row>
    <row r="787" ht="15.75" customHeight="1">
      <c r="A787" s="23">
        <f>RTOS_OFF_TX!K787</f>
        <v>0.00009259259259</v>
      </c>
      <c r="B787" s="23">
        <f>RTOS_ON_TX!K787</f>
        <v>0.00005787037037</v>
      </c>
      <c r="C787" s="23">
        <f t="shared" si="3"/>
        <v>0.00003472222222</v>
      </c>
      <c r="E787" s="23">
        <f>RTOS_OFF_RX!N786</f>
        <v>0.00009259259259</v>
      </c>
      <c r="F787" s="23">
        <f>RTOS_ON_RX!N787</f>
        <v>0.00005787037037</v>
      </c>
      <c r="G787" s="23">
        <f t="shared" si="4"/>
        <v>0.00003472222222</v>
      </c>
    </row>
    <row r="788" ht="15.75" customHeight="1">
      <c r="A788" s="23">
        <f>RTOS_OFF_TX!K788</f>
        <v>0.00009259259259</v>
      </c>
      <c r="B788" s="23">
        <f>RTOS_ON_TX!K788</f>
        <v>0.00005787037037</v>
      </c>
      <c r="C788" s="23">
        <f t="shared" si="3"/>
        <v>0.00003472222222</v>
      </c>
      <c r="E788" s="23">
        <f>RTOS_OFF_RX!N787</f>
        <v>0.00009259259259</v>
      </c>
      <c r="F788" s="23">
        <f>RTOS_ON_RX!N788</f>
        <v>0.00005787037037</v>
      </c>
      <c r="G788" s="23">
        <f t="shared" si="4"/>
        <v>0.00003472222222</v>
      </c>
    </row>
    <row r="789" ht="15.75" customHeight="1">
      <c r="A789" s="23">
        <f>RTOS_OFF_TX!K789</f>
        <v>0.00009259259259</v>
      </c>
      <c r="B789" s="23">
        <f>RTOS_ON_TX!K789</f>
        <v>0.00005787037037</v>
      </c>
      <c r="C789" s="23">
        <f t="shared" si="3"/>
        <v>0.00003472222222</v>
      </c>
      <c r="E789" s="23">
        <f>RTOS_OFF_RX!N788</f>
        <v>0.00009259259259</v>
      </c>
      <c r="F789" s="23">
        <f>RTOS_ON_RX!N789</f>
        <v>0.00005787037037</v>
      </c>
      <c r="G789" s="23">
        <f t="shared" si="4"/>
        <v>0.00003472222222</v>
      </c>
    </row>
    <row r="790" ht="15.75" customHeight="1">
      <c r="A790" s="23">
        <f>RTOS_OFF_TX!K790</f>
        <v>0.00009259259259</v>
      </c>
      <c r="B790" s="23">
        <f>RTOS_ON_TX!K790</f>
        <v>0.00005787037037</v>
      </c>
      <c r="C790" s="23">
        <f t="shared" si="3"/>
        <v>0.00003472222222</v>
      </c>
      <c r="E790" s="23">
        <f>RTOS_OFF_RX!N789</f>
        <v>0.0001851851852</v>
      </c>
      <c r="F790" s="23">
        <f>RTOS_ON_RX!N790</f>
        <v>0.00005787037037</v>
      </c>
      <c r="G790" s="23">
        <f t="shared" si="4"/>
        <v>0.0001273148148</v>
      </c>
    </row>
    <row r="791" ht="15.75" customHeight="1">
      <c r="A791" s="23">
        <f>RTOS_OFF_TX!K791</f>
        <v>0.00009259259259</v>
      </c>
      <c r="B791" s="23">
        <f>RTOS_ON_TX!K791</f>
        <v>0.00005787037037</v>
      </c>
      <c r="C791" s="23">
        <f t="shared" si="3"/>
        <v>0.00003472222222</v>
      </c>
      <c r="E791" s="23">
        <f>RTOS_OFF_RX!N790</f>
        <v>0.00009259259259</v>
      </c>
      <c r="F791" s="23">
        <f>RTOS_ON_RX!N791</f>
        <v>0.0001157407407</v>
      </c>
      <c r="G791" s="23">
        <f t="shared" si="4"/>
        <v>0.00002314814815</v>
      </c>
    </row>
    <row r="792" ht="15.75" customHeight="1">
      <c r="A792" s="23">
        <f>RTOS_OFF_TX!K792</f>
        <v>0.00009259259259</v>
      </c>
      <c r="B792" s="23">
        <f>RTOS_ON_TX!K792</f>
        <v>0.00005787037037</v>
      </c>
      <c r="C792" s="23">
        <f t="shared" si="3"/>
        <v>0.00003472222222</v>
      </c>
      <c r="E792" s="23">
        <f>RTOS_OFF_RX!N791</f>
        <v>0.00009259259259</v>
      </c>
      <c r="F792" s="23">
        <f>RTOS_ON_RX!N792</f>
        <v>0.00005787037037</v>
      </c>
      <c r="G792" s="23">
        <f t="shared" si="4"/>
        <v>0.00003472222222</v>
      </c>
    </row>
    <row r="793" ht="15.75" customHeight="1">
      <c r="A793" s="23">
        <f>RTOS_OFF_TX!K793</f>
        <v>0.00009259259259</v>
      </c>
      <c r="B793" s="23">
        <f>RTOS_ON_TX!K793</f>
        <v>0.00005787037037</v>
      </c>
      <c r="C793" s="23">
        <f t="shared" si="3"/>
        <v>0.00003472222222</v>
      </c>
      <c r="E793" s="23">
        <f>RTOS_OFF_RX!N792</f>
        <v>0.00009259259259</v>
      </c>
      <c r="F793" s="23">
        <f>RTOS_ON_RX!N793</f>
        <v>0.00005787037037</v>
      </c>
      <c r="G793" s="23">
        <f t="shared" si="4"/>
        <v>0.00003472222222</v>
      </c>
    </row>
    <row r="794" ht="15.75" customHeight="1">
      <c r="A794" s="23">
        <f>RTOS_OFF_TX!K794</f>
        <v>0.00009259259259</v>
      </c>
      <c r="B794" s="23">
        <f>RTOS_ON_TX!K794</f>
        <v>0.00005787037037</v>
      </c>
      <c r="C794" s="23">
        <f t="shared" si="3"/>
        <v>0.00003472222222</v>
      </c>
      <c r="E794" s="23">
        <f>RTOS_OFF_RX!N793</f>
        <v>0.0001851851852</v>
      </c>
      <c r="F794" s="23">
        <f>RTOS_ON_RX!N794</f>
        <v>0.00005787037037</v>
      </c>
      <c r="G794" s="23">
        <f t="shared" si="4"/>
        <v>0.0001273148148</v>
      </c>
    </row>
    <row r="795" ht="15.75" customHeight="1">
      <c r="A795" s="23">
        <f>RTOS_OFF_TX!K795</f>
        <v>0.00009259259259</v>
      </c>
      <c r="B795" s="23">
        <f>RTOS_ON_TX!K795</f>
        <v>0.00005787037037</v>
      </c>
      <c r="C795" s="23">
        <f t="shared" si="3"/>
        <v>0.00003472222222</v>
      </c>
      <c r="E795" s="23">
        <f>RTOS_OFF_RX!N794</f>
        <v>0.00009259259259</v>
      </c>
      <c r="F795" s="23">
        <f>RTOS_ON_RX!N795</f>
        <v>0.00005787037037</v>
      </c>
      <c r="G795" s="23">
        <f t="shared" si="4"/>
        <v>0.00003472222222</v>
      </c>
    </row>
    <row r="796" ht="15.75" customHeight="1">
      <c r="A796" s="23">
        <f>RTOS_OFF_TX!K796</f>
        <v>0.00009259259259</v>
      </c>
      <c r="B796" s="23">
        <f>RTOS_ON_TX!K796</f>
        <v>0.00005787037037</v>
      </c>
      <c r="C796" s="23">
        <f t="shared" si="3"/>
        <v>0.00003472222222</v>
      </c>
      <c r="E796" s="23">
        <f>RTOS_OFF_RX!N795</f>
        <v>0.00009259259259</v>
      </c>
      <c r="F796" s="23">
        <f>RTOS_ON_RX!N796</f>
        <v>0.00005787037037</v>
      </c>
      <c r="G796" s="23">
        <f t="shared" si="4"/>
        <v>0.00003472222222</v>
      </c>
    </row>
    <row r="797" ht="15.75" customHeight="1">
      <c r="A797" s="23">
        <f>RTOS_OFF_TX!K797</f>
        <v>0.0001041666667</v>
      </c>
      <c r="B797" s="23">
        <f>RTOS_ON_TX!K797</f>
        <v>0.00005787037037</v>
      </c>
      <c r="C797" s="23">
        <f t="shared" si="3"/>
        <v>0.0000462962963</v>
      </c>
      <c r="E797" s="23">
        <f>RTOS_OFF_RX!N796</f>
        <v>0.00009259259259</v>
      </c>
      <c r="F797" s="23">
        <f>RTOS_ON_RX!N797</f>
        <v>0.00005787037037</v>
      </c>
      <c r="G797" s="23">
        <f t="shared" si="4"/>
        <v>0.00003472222222</v>
      </c>
    </row>
    <row r="798" ht="15.75" customHeight="1">
      <c r="A798" s="23">
        <f>RTOS_OFF_TX!K798</f>
        <v>0.00009259259259</v>
      </c>
      <c r="B798" s="23">
        <f>RTOS_ON_TX!K798</f>
        <v>0.00005787037037</v>
      </c>
      <c r="C798" s="23">
        <f t="shared" si="3"/>
        <v>0.00003472222222</v>
      </c>
      <c r="E798" s="23">
        <f>RTOS_OFF_RX!N797</f>
        <v>0.00009259259259</v>
      </c>
      <c r="F798" s="23">
        <f>RTOS_ON_RX!N798</f>
        <v>0.00005787037037</v>
      </c>
      <c r="G798" s="23">
        <f t="shared" si="4"/>
        <v>0.00003472222222</v>
      </c>
    </row>
    <row r="799" ht="15.75" customHeight="1">
      <c r="A799" s="23">
        <f>RTOS_OFF_TX!K799</f>
        <v>0.00009259259259</v>
      </c>
      <c r="B799" s="23">
        <f>RTOS_ON_TX!K799</f>
        <v>0.00005787037037</v>
      </c>
      <c r="C799" s="23">
        <f t="shared" si="3"/>
        <v>0.00003472222222</v>
      </c>
      <c r="E799" s="23">
        <f>RTOS_OFF_RX!N798</f>
        <v>0.00009259259259</v>
      </c>
      <c r="F799" s="23">
        <f>RTOS_ON_RX!N799</f>
        <v>0.00005787037037</v>
      </c>
      <c r="G799" s="23">
        <f t="shared" si="4"/>
        <v>0.00003472222222</v>
      </c>
    </row>
    <row r="800" ht="15.75" customHeight="1">
      <c r="A800" s="23">
        <f>RTOS_OFF_TX!K800</f>
        <v>0.00009259259259</v>
      </c>
      <c r="B800" s="23">
        <f>RTOS_ON_TX!K800</f>
        <v>0.00005787037037</v>
      </c>
      <c r="C800" s="23">
        <f t="shared" si="3"/>
        <v>0.00003472222222</v>
      </c>
      <c r="E800" s="23">
        <f>RTOS_OFF_RX!N799</f>
        <v>0.0001967592593</v>
      </c>
      <c r="F800" s="23">
        <f>RTOS_ON_RX!N800</f>
        <v>0.00005787037037</v>
      </c>
      <c r="G800" s="23">
        <f t="shared" si="4"/>
        <v>0.0001388888889</v>
      </c>
    </row>
    <row r="801" ht="15.75" customHeight="1">
      <c r="A801" s="23">
        <f>RTOS_OFF_TX!K801</f>
        <v>0.00009259259259</v>
      </c>
      <c r="B801" s="23">
        <f>RTOS_ON_TX!K801</f>
        <v>0.00005787037037</v>
      </c>
      <c r="C801" s="23">
        <f t="shared" si="3"/>
        <v>0.00003472222222</v>
      </c>
      <c r="E801" s="23">
        <f>RTOS_OFF_RX!N800</f>
        <v>0.00009259259259</v>
      </c>
      <c r="F801" s="23">
        <f>RTOS_ON_RX!N801</f>
        <v>0.00005787037037</v>
      </c>
      <c r="G801" s="23">
        <f t="shared" si="4"/>
        <v>0.00003472222222</v>
      </c>
    </row>
    <row r="802" ht="15.75" customHeight="1">
      <c r="A802" s="23">
        <f>RTOS_OFF_TX!K802</f>
        <v>0.00009259259259</v>
      </c>
      <c r="B802" s="23">
        <f>RTOS_ON_TX!K802</f>
        <v>0.00005787037037</v>
      </c>
      <c r="C802" s="23">
        <f t="shared" si="3"/>
        <v>0.00003472222222</v>
      </c>
      <c r="E802" s="23">
        <f>RTOS_OFF_RX!N801</f>
        <v>0.00009259259259</v>
      </c>
      <c r="F802" s="23">
        <f>RTOS_ON_RX!N802</f>
        <v>0.00005787037037</v>
      </c>
      <c r="G802" s="23">
        <f t="shared" si="4"/>
        <v>0.00003472222222</v>
      </c>
    </row>
    <row r="803" ht="15.75" customHeight="1">
      <c r="A803" s="23">
        <f>RTOS_OFF_TX!K803</f>
        <v>0.00009259259259</v>
      </c>
      <c r="B803" s="23">
        <f>RTOS_ON_TX!K803</f>
        <v>0.00005787037037</v>
      </c>
      <c r="C803" s="23">
        <f t="shared" si="3"/>
        <v>0.00003472222222</v>
      </c>
      <c r="E803" s="23">
        <f>RTOS_OFF_RX!N802</f>
        <v>0.00009259259259</v>
      </c>
      <c r="F803" s="23">
        <f>RTOS_ON_RX!N803</f>
        <v>0.00006944444444</v>
      </c>
      <c r="G803" s="23">
        <f t="shared" si="4"/>
        <v>0.00002314814815</v>
      </c>
    </row>
    <row r="804" ht="15.75" customHeight="1">
      <c r="A804" s="23">
        <f>RTOS_OFF_TX!K804</f>
        <v>0.00009259259259</v>
      </c>
      <c r="B804" s="23">
        <f>RTOS_ON_TX!K804</f>
        <v>0.00005787037037</v>
      </c>
      <c r="C804" s="23">
        <f t="shared" si="3"/>
        <v>0.00003472222222</v>
      </c>
      <c r="E804" s="23">
        <f>RTOS_OFF_RX!N803</f>
        <v>0.0001851851852</v>
      </c>
      <c r="F804" s="23">
        <f>RTOS_ON_RX!N804</f>
        <v>0.0000462962963</v>
      </c>
      <c r="G804" s="23">
        <f t="shared" si="4"/>
        <v>0.0001388888889</v>
      </c>
    </row>
    <row r="805" ht="15.75" customHeight="1">
      <c r="A805" s="23">
        <f>RTOS_OFF_TX!K805</f>
        <v>0.00009259259259</v>
      </c>
      <c r="B805" s="23">
        <f>RTOS_ON_TX!K805</f>
        <v>0.00005787037037</v>
      </c>
      <c r="C805" s="23">
        <f t="shared" si="3"/>
        <v>0.00003472222222</v>
      </c>
      <c r="E805" s="23">
        <f>RTOS_OFF_RX!N804</f>
        <v>0.00009259259259</v>
      </c>
      <c r="F805" s="23">
        <f>RTOS_ON_RX!N805</f>
        <v>0.00006944444444</v>
      </c>
      <c r="G805" s="23">
        <f t="shared" si="4"/>
        <v>0.00002314814815</v>
      </c>
    </row>
    <row r="806" ht="15.75" customHeight="1">
      <c r="A806" s="23">
        <f>RTOS_OFF_TX!K806</f>
        <v>0.00009259259259</v>
      </c>
      <c r="B806" s="23">
        <f>RTOS_ON_TX!K806</f>
        <v>0.00005787037037</v>
      </c>
      <c r="C806" s="23">
        <f t="shared" si="3"/>
        <v>0.00003472222222</v>
      </c>
      <c r="E806" s="23">
        <f>RTOS_OFF_RX!N805</f>
        <v>0.00009259259259</v>
      </c>
      <c r="F806" s="23">
        <f>RTOS_ON_RX!N806</f>
        <v>0.00005787037037</v>
      </c>
      <c r="G806" s="23">
        <f t="shared" si="4"/>
        <v>0.00003472222222</v>
      </c>
    </row>
    <row r="807" ht="15.75" customHeight="1">
      <c r="A807" s="23">
        <f>RTOS_OFF_TX!K807</f>
        <v>0.0001967592593</v>
      </c>
      <c r="B807" s="23">
        <f>RTOS_ON_TX!K807</f>
        <v>0.00005787037037</v>
      </c>
      <c r="C807" s="23">
        <f t="shared" si="3"/>
        <v>0.0001388888889</v>
      </c>
      <c r="E807" s="23">
        <f>RTOS_OFF_RX!N806</f>
        <v>0.00009259259259</v>
      </c>
      <c r="F807" s="23">
        <f>RTOS_ON_RX!N807</f>
        <v>0.00005787037037</v>
      </c>
      <c r="G807" s="23">
        <f t="shared" si="4"/>
        <v>0.00003472222222</v>
      </c>
    </row>
    <row r="808" ht="15.75" customHeight="1">
      <c r="A808" s="23">
        <f>RTOS_OFF_TX!K808</f>
        <v>0.00009259259259</v>
      </c>
      <c r="B808" s="23">
        <f>RTOS_ON_TX!K808</f>
        <v>0.00005787037037</v>
      </c>
      <c r="C808" s="23">
        <f t="shared" si="3"/>
        <v>0.00003472222222</v>
      </c>
      <c r="E808" s="23">
        <f>RTOS_OFF_RX!N807</f>
        <v>0.0001851851852</v>
      </c>
      <c r="F808" s="23">
        <f>RTOS_ON_RX!N808</f>
        <v>0.00005787037037</v>
      </c>
      <c r="G808" s="23">
        <f t="shared" si="4"/>
        <v>0.0001273148148</v>
      </c>
    </row>
    <row r="809" ht="15.75" customHeight="1">
      <c r="A809" s="23">
        <f>RTOS_OFF_TX!K809</f>
        <v>0.00009259259259</v>
      </c>
      <c r="B809" s="23">
        <f>RTOS_ON_TX!K809</f>
        <v>0.00006944444444</v>
      </c>
      <c r="C809" s="23">
        <f t="shared" si="3"/>
        <v>0.00002314814815</v>
      </c>
      <c r="E809" s="23">
        <f>RTOS_OFF_RX!N808</f>
        <v>0.00009259259259</v>
      </c>
      <c r="F809" s="23">
        <f>RTOS_ON_RX!N809</f>
        <v>0.0001157407407</v>
      </c>
      <c r="G809" s="23">
        <f t="shared" si="4"/>
        <v>0.00002314814815</v>
      </c>
    </row>
    <row r="810" ht="15.75" customHeight="1">
      <c r="A810" s="23">
        <f>RTOS_OFF_TX!K810</f>
        <v>0.00009259259259</v>
      </c>
      <c r="B810" s="23">
        <f>RTOS_ON_TX!K810</f>
        <v>0.00005787037037</v>
      </c>
      <c r="C810" s="23">
        <f t="shared" si="3"/>
        <v>0.00003472222222</v>
      </c>
      <c r="E810" s="23">
        <f>RTOS_OFF_RX!N809</f>
        <v>0.00009259259259</v>
      </c>
      <c r="F810" s="23">
        <f>RTOS_ON_RX!N810</f>
        <v>0.00005787037037</v>
      </c>
      <c r="G810" s="23">
        <f t="shared" si="4"/>
        <v>0.00003472222222</v>
      </c>
    </row>
    <row r="811" ht="15.75" customHeight="1">
      <c r="A811" s="23">
        <f>RTOS_OFF_TX!K811</f>
        <v>0.00009259259259</v>
      </c>
      <c r="B811" s="23">
        <f>RTOS_ON_TX!K811</f>
        <v>0.00005787037037</v>
      </c>
      <c r="C811" s="23">
        <f t="shared" si="3"/>
        <v>0.00003472222222</v>
      </c>
      <c r="E811" s="23">
        <f>RTOS_OFF_RX!N810</f>
        <v>0.00009259259259</v>
      </c>
      <c r="F811" s="23">
        <f>RTOS_ON_RX!N811</f>
        <v>0.00005787037037</v>
      </c>
      <c r="G811" s="23">
        <f t="shared" si="4"/>
        <v>0.00003472222222</v>
      </c>
    </row>
    <row r="812" ht="15.75" customHeight="1">
      <c r="A812" s="23">
        <f>RTOS_OFF_TX!K812</f>
        <v>0.0001041666667</v>
      </c>
      <c r="B812" s="23">
        <f>RTOS_ON_TX!K812</f>
        <v>0.00005787037037</v>
      </c>
      <c r="C812" s="23">
        <f t="shared" si="3"/>
        <v>0.0000462962963</v>
      </c>
      <c r="E812" s="23">
        <f>RTOS_OFF_RX!N811</f>
        <v>0.00009259259259</v>
      </c>
      <c r="F812" s="23">
        <f>RTOS_ON_RX!N812</f>
        <v>0.00005787037037</v>
      </c>
      <c r="G812" s="23">
        <f t="shared" si="4"/>
        <v>0.00003472222222</v>
      </c>
    </row>
    <row r="813" ht="15.75" customHeight="1">
      <c r="A813" s="23">
        <f>RTOS_OFF_TX!K813</f>
        <v>0.00009259259259</v>
      </c>
      <c r="B813" s="23">
        <f>RTOS_ON_TX!K813</f>
        <v>0.00005787037037</v>
      </c>
      <c r="C813" s="23">
        <f t="shared" si="3"/>
        <v>0.00003472222222</v>
      </c>
      <c r="E813" s="23">
        <f>RTOS_OFF_RX!N812</f>
        <v>0.00009259259259</v>
      </c>
      <c r="F813" s="23">
        <f>RTOS_ON_RX!N813</f>
        <v>0.00005787037037</v>
      </c>
      <c r="G813" s="23">
        <f t="shared" si="4"/>
        <v>0.00003472222222</v>
      </c>
    </row>
    <row r="814" ht="15.75" customHeight="1">
      <c r="A814" s="23">
        <f>RTOS_OFF_TX!K814</f>
        <v>0.00009259259259</v>
      </c>
      <c r="B814" s="23">
        <f>RTOS_ON_TX!K814</f>
        <v>0.00005787037037</v>
      </c>
      <c r="C814" s="23">
        <f t="shared" si="3"/>
        <v>0.00003472222222</v>
      </c>
      <c r="E814" s="23">
        <f>RTOS_OFF_RX!N813</f>
        <v>0.0001851851852</v>
      </c>
      <c r="F814" s="23">
        <f>RTOS_ON_RX!N814</f>
        <v>0.00005787037037</v>
      </c>
      <c r="G814" s="23">
        <f t="shared" si="4"/>
        <v>0.0001273148148</v>
      </c>
    </row>
    <row r="815" ht="15.75" customHeight="1">
      <c r="A815" s="23">
        <f>RTOS_OFF_TX!K815</f>
        <v>0.00009259259259</v>
      </c>
      <c r="B815" s="23">
        <f>RTOS_ON_TX!K815</f>
        <v>0.00005787037037</v>
      </c>
      <c r="C815" s="23">
        <f t="shared" si="3"/>
        <v>0.00003472222222</v>
      </c>
      <c r="E815" s="23">
        <f>RTOS_OFF_RX!N814</f>
        <v>0.00009259259259</v>
      </c>
      <c r="F815" s="23">
        <f>RTOS_ON_RX!N815</f>
        <v>0.00005787037037</v>
      </c>
      <c r="G815" s="23">
        <f t="shared" si="4"/>
        <v>0.00003472222222</v>
      </c>
    </row>
    <row r="816" ht="15.75" customHeight="1">
      <c r="A816" s="23">
        <f>RTOS_OFF_TX!K816</f>
        <v>0.00009259259259</v>
      </c>
      <c r="B816" s="23">
        <f>RTOS_ON_TX!K816</f>
        <v>0.00005787037037</v>
      </c>
      <c r="C816" s="23">
        <f t="shared" si="3"/>
        <v>0.00003472222222</v>
      </c>
      <c r="E816" s="23">
        <f>RTOS_OFF_RX!N815</f>
        <v>0.0001851851852</v>
      </c>
      <c r="F816" s="23">
        <f>RTOS_ON_RX!N816</f>
        <v>0.0001157407407</v>
      </c>
      <c r="G816" s="23">
        <f t="shared" si="4"/>
        <v>0.00006944444444</v>
      </c>
    </row>
    <row r="817" ht="15.75" customHeight="1">
      <c r="A817" s="23">
        <f>RTOS_OFF_TX!K817</f>
        <v>0.00009259259259</v>
      </c>
      <c r="B817" s="23">
        <f>RTOS_ON_TX!K817</f>
        <v>0.00005787037037</v>
      </c>
      <c r="C817" s="23">
        <f t="shared" si="3"/>
        <v>0.00003472222222</v>
      </c>
      <c r="E817" s="23">
        <f>RTOS_OFF_RX!N816</f>
        <v>0.00009259259259</v>
      </c>
      <c r="F817" s="23">
        <f>RTOS_ON_RX!N817</f>
        <v>0.00005787037037</v>
      </c>
      <c r="G817" s="23">
        <f t="shared" si="4"/>
        <v>0.00003472222222</v>
      </c>
    </row>
    <row r="818" ht="15.75" customHeight="1">
      <c r="A818" s="23">
        <f>RTOS_OFF_TX!K818</f>
        <v>0.00009259259259</v>
      </c>
      <c r="B818" s="23">
        <f>RTOS_ON_TX!K818</f>
        <v>0.00005787037037</v>
      </c>
      <c r="C818" s="23">
        <f t="shared" si="3"/>
        <v>0.00003472222222</v>
      </c>
      <c r="E818" s="23">
        <f>RTOS_OFF_RX!N817</f>
        <v>0.0001851851852</v>
      </c>
      <c r="F818" s="23">
        <f>RTOS_ON_RX!N818</f>
        <v>0.00005787037037</v>
      </c>
      <c r="G818" s="23">
        <f t="shared" si="4"/>
        <v>0.0001273148148</v>
      </c>
    </row>
    <row r="819" ht="15.75" customHeight="1">
      <c r="A819" s="23">
        <f>RTOS_OFF_TX!K819</f>
        <v>0.00009259259259</v>
      </c>
      <c r="B819" s="23">
        <f>RTOS_ON_TX!K819</f>
        <v>0.00005787037037</v>
      </c>
      <c r="C819" s="23">
        <f t="shared" si="3"/>
        <v>0.00003472222222</v>
      </c>
      <c r="E819" s="23">
        <f>RTOS_OFF_RX!N818</f>
        <v>0.00009259259259</v>
      </c>
      <c r="F819" s="23">
        <f>RTOS_ON_RX!N819</f>
        <v>0.00005787037037</v>
      </c>
      <c r="G819" s="23">
        <f t="shared" si="4"/>
        <v>0.00003472222222</v>
      </c>
    </row>
    <row r="820" ht="15.75" customHeight="1">
      <c r="A820" s="23">
        <f>RTOS_OFF_TX!K820</f>
        <v>0.00009259259259</v>
      </c>
      <c r="B820" s="23">
        <f>RTOS_ON_TX!K820</f>
        <v>0.00005787037037</v>
      </c>
      <c r="C820" s="23">
        <f t="shared" si="3"/>
        <v>0.00003472222222</v>
      </c>
      <c r="E820" s="23">
        <f>RTOS_OFF_RX!N819</f>
        <v>0.0001041666667</v>
      </c>
      <c r="F820" s="23">
        <f>RTOS_ON_RX!N820</f>
        <v>0.00005787037037</v>
      </c>
      <c r="G820" s="23">
        <f t="shared" si="4"/>
        <v>0.0000462962963</v>
      </c>
    </row>
    <row r="821" ht="15.75" customHeight="1">
      <c r="A821" s="23">
        <f>RTOS_OFF_TX!K821</f>
        <v>0.00009259259259</v>
      </c>
      <c r="B821" s="23">
        <f>RTOS_ON_TX!K821</f>
        <v>0.00005787037037</v>
      </c>
      <c r="C821" s="23">
        <f t="shared" si="3"/>
        <v>0.00003472222222</v>
      </c>
      <c r="E821" s="23">
        <f>RTOS_OFF_RX!N820</f>
        <v>0.00009259259259</v>
      </c>
      <c r="F821" s="23">
        <f>RTOS_ON_RX!N821</f>
        <v>0.00005787037037</v>
      </c>
      <c r="G821" s="23">
        <f t="shared" si="4"/>
        <v>0.00003472222222</v>
      </c>
    </row>
    <row r="822" ht="15.75" customHeight="1">
      <c r="A822" s="23">
        <f>RTOS_OFF_TX!K822</f>
        <v>0.00009259259259</v>
      </c>
      <c r="B822" s="23">
        <f>RTOS_ON_TX!K822</f>
        <v>0.00006944444444</v>
      </c>
      <c r="C822" s="23">
        <f t="shared" si="3"/>
        <v>0.00002314814815</v>
      </c>
      <c r="E822" s="23">
        <f>RTOS_OFF_RX!N821</f>
        <v>0.0001851851852</v>
      </c>
      <c r="F822" s="23">
        <f>RTOS_ON_RX!N822</f>
        <v>0.00005787037037</v>
      </c>
      <c r="G822" s="23">
        <f t="shared" si="4"/>
        <v>0.0001273148148</v>
      </c>
    </row>
    <row r="823" ht="15.75" customHeight="1">
      <c r="A823" s="23">
        <f>RTOS_OFF_TX!K823</f>
        <v>0.00009259259259</v>
      </c>
      <c r="B823" s="23">
        <f>RTOS_ON_TX!K823</f>
        <v>0.00005787037037</v>
      </c>
      <c r="C823" s="23">
        <f t="shared" si="3"/>
        <v>0.00003472222222</v>
      </c>
      <c r="E823" s="23">
        <f>RTOS_OFF_RX!N822</f>
        <v>0.00009259259259</v>
      </c>
      <c r="F823" s="23">
        <f>RTOS_ON_RX!N823</f>
        <v>0.0001157407407</v>
      </c>
      <c r="G823" s="23">
        <f t="shared" si="4"/>
        <v>0.00002314814815</v>
      </c>
    </row>
    <row r="824" ht="15.75" customHeight="1">
      <c r="A824" s="23">
        <f>RTOS_OFF_TX!K824</f>
        <v>0.00009259259259</v>
      </c>
      <c r="B824" s="23">
        <f>RTOS_ON_TX!K824</f>
        <v>0.00005787037037</v>
      </c>
      <c r="C824" s="23">
        <f t="shared" si="3"/>
        <v>0.00003472222222</v>
      </c>
      <c r="E824" s="23">
        <f>RTOS_OFF_RX!N823</f>
        <v>0.00009259259259</v>
      </c>
      <c r="F824" s="23">
        <f>RTOS_ON_RX!N824</f>
        <v>0.00005787037037</v>
      </c>
      <c r="G824" s="23">
        <f t="shared" si="4"/>
        <v>0.00003472222222</v>
      </c>
    </row>
    <row r="825" ht="15.75" customHeight="1">
      <c r="A825" s="23">
        <f>RTOS_OFF_TX!K825</f>
        <v>0.00009259259259</v>
      </c>
      <c r="B825" s="23">
        <f>RTOS_ON_TX!K825</f>
        <v>0.00005787037037</v>
      </c>
      <c r="C825" s="23">
        <f t="shared" si="3"/>
        <v>0.00003472222222</v>
      </c>
      <c r="E825" s="23">
        <f>RTOS_OFF_RX!N824</f>
        <v>0.00009259259259</v>
      </c>
      <c r="F825" s="23">
        <f>RTOS_ON_RX!N825</f>
        <v>0.00005787037037</v>
      </c>
      <c r="G825" s="23">
        <f t="shared" si="4"/>
        <v>0.00003472222222</v>
      </c>
    </row>
    <row r="826" ht="15.75" customHeight="1">
      <c r="A826" s="23">
        <f>RTOS_OFF_TX!K826</f>
        <v>0.00009259259259</v>
      </c>
      <c r="B826" s="23">
        <f>RTOS_ON_TX!K826</f>
        <v>0.00005787037037</v>
      </c>
      <c r="C826" s="23">
        <f t="shared" si="3"/>
        <v>0.00003472222222</v>
      </c>
      <c r="E826" s="23">
        <f>RTOS_OFF_RX!N825</f>
        <v>0.0001851851852</v>
      </c>
      <c r="F826" s="23">
        <f>RTOS_ON_RX!N826</f>
        <v>0.00005787037037</v>
      </c>
      <c r="G826" s="23">
        <f t="shared" si="4"/>
        <v>0.0001273148148</v>
      </c>
    </row>
    <row r="827" ht="15.75" customHeight="1">
      <c r="A827" s="23">
        <f>RTOS_OFF_TX!K827</f>
        <v>0.00009259259259</v>
      </c>
      <c r="B827" s="23">
        <f>RTOS_ON_TX!K827</f>
        <v>0.00005787037037</v>
      </c>
      <c r="C827" s="23">
        <f t="shared" si="3"/>
        <v>0.00003472222222</v>
      </c>
      <c r="E827" s="23">
        <f>RTOS_OFF_RX!N826</f>
        <v>0.00009259259259</v>
      </c>
      <c r="F827" s="23">
        <f>RTOS_ON_RX!N827</f>
        <v>0.00005787037037</v>
      </c>
      <c r="G827" s="23">
        <f t="shared" si="4"/>
        <v>0.00003472222222</v>
      </c>
    </row>
    <row r="828" ht="15.75" customHeight="1">
      <c r="A828" s="23">
        <f>RTOS_OFF_TX!K828</f>
        <v>0.0001041666667</v>
      </c>
      <c r="B828" s="23">
        <f>RTOS_ON_TX!K828</f>
        <v>0.00005787037037</v>
      </c>
      <c r="C828" s="23">
        <f t="shared" si="3"/>
        <v>0.0000462962963</v>
      </c>
      <c r="E828" s="23">
        <f>RTOS_OFF_RX!N827</f>
        <v>0.00009259259259</v>
      </c>
      <c r="F828" s="23">
        <f>RTOS_ON_RX!N828</f>
        <v>0.00005787037037</v>
      </c>
      <c r="G828" s="23">
        <f t="shared" si="4"/>
        <v>0.00003472222222</v>
      </c>
    </row>
    <row r="829" ht="15.75" customHeight="1">
      <c r="A829" s="23">
        <f>RTOS_OFF_TX!K829</f>
        <v>0.00009259259259</v>
      </c>
      <c r="B829" s="23">
        <f>RTOS_ON_TX!K829</f>
        <v>0.00005787037037</v>
      </c>
      <c r="C829" s="23">
        <f t="shared" si="3"/>
        <v>0.00003472222222</v>
      </c>
      <c r="E829" s="23">
        <f>RTOS_OFF_RX!N828</f>
        <v>0.00009259259259</v>
      </c>
      <c r="F829" s="23">
        <f>RTOS_ON_RX!N829</f>
        <v>0.00006944444444</v>
      </c>
      <c r="G829" s="23">
        <f t="shared" si="4"/>
        <v>0.00002314814815</v>
      </c>
    </row>
    <row r="830" ht="15.75" customHeight="1">
      <c r="A830" s="23">
        <f>RTOS_OFF_TX!K830</f>
        <v>0.00009259259259</v>
      </c>
      <c r="B830" s="23">
        <f>RTOS_ON_TX!K830</f>
        <v>0.00005787037037</v>
      </c>
      <c r="C830" s="23">
        <f t="shared" si="3"/>
        <v>0.00003472222222</v>
      </c>
      <c r="E830" s="23">
        <f>RTOS_OFF_RX!N829</f>
        <v>0.0001851851852</v>
      </c>
      <c r="F830" s="23">
        <f>RTOS_ON_RX!N830</f>
        <v>0.00005787037037</v>
      </c>
      <c r="G830" s="23">
        <f t="shared" si="4"/>
        <v>0.0001273148148</v>
      </c>
    </row>
    <row r="831" ht="15.75" customHeight="1">
      <c r="A831" s="23">
        <f>RTOS_OFF_TX!K831</f>
        <v>0.00009259259259</v>
      </c>
      <c r="B831" s="23">
        <f>RTOS_ON_TX!K831</f>
        <v>0.00005787037037</v>
      </c>
      <c r="C831" s="23">
        <f t="shared" si="3"/>
        <v>0.00003472222222</v>
      </c>
      <c r="E831" s="23">
        <f>RTOS_OFF_RX!N830</f>
        <v>0.00009259259259</v>
      </c>
      <c r="F831" s="23">
        <f>RTOS_ON_RX!N831</f>
        <v>0.00005787037037</v>
      </c>
      <c r="G831" s="23">
        <f t="shared" si="4"/>
        <v>0.00003472222222</v>
      </c>
    </row>
    <row r="832" ht="15.75" customHeight="1">
      <c r="A832" s="23">
        <f>RTOS_OFF_TX!K832</f>
        <v>0.00009259259259</v>
      </c>
      <c r="B832" s="23">
        <f>RTOS_ON_TX!K832</f>
        <v>0.00005787037037</v>
      </c>
      <c r="C832" s="23">
        <f t="shared" si="3"/>
        <v>0.00003472222222</v>
      </c>
      <c r="E832" s="23">
        <f>RTOS_OFF_RX!N831</f>
        <v>0.00009259259259</v>
      </c>
      <c r="F832" s="23">
        <f>RTOS_ON_RX!N832</f>
        <v>0.00005787037037</v>
      </c>
      <c r="G832" s="23">
        <f t="shared" si="4"/>
        <v>0.00003472222222</v>
      </c>
    </row>
    <row r="833" ht="15.75" customHeight="1">
      <c r="A833" s="23">
        <f>RTOS_OFF_TX!K833</f>
        <v>0.00009259259259</v>
      </c>
      <c r="B833" s="23">
        <f>RTOS_ON_TX!K833</f>
        <v>0.00005787037037</v>
      </c>
      <c r="C833" s="23">
        <f t="shared" si="3"/>
        <v>0.00003472222222</v>
      </c>
      <c r="E833" s="23">
        <f>RTOS_OFF_RX!N832</f>
        <v>0.00009259259259</v>
      </c>
      <c r="F833" s="23">
        <f>RTOS_ON_RX!N833</f>
        <v>0.00005787037037</v>
      </c>
      <c r="G833" s="23">
        <f t="shared" si="4"/>
        <v>0.00003472222222</v>
      </c>
    </row>
    <row r="834" ht="15.75" customHeight="1">
      <c r="A834" s="23">
        <f>RTOS_OFF_TX!K834</f>
        <v>0.00009259259259</v>
      </c>
      <c r="B834" s="23">
        <f>RTOS_ON_TX!K834</f>
        <v>0.00006944444444</v>
      </c>
      <c r="C834" s="23">
        <f t="shared" si="3"/>
        <v>0.00002314814815</v>
      </c>
      <c r="E834" s="23">
        <f>RTOS_OFF_RX!N833</f>
        <v>0.0001851851852</v>
      </c>
      <c r="F834" s="23">
        <f>RTOS_ON_RX!N834</f>
        <v>0.00006944444444</v>
      </c>
      <c r="G834" s="23">
        <f t="shared" si="4"/>
        <v>0.0001157407407</v>
      </c>
    </row>
    <row r="835" ht="15.75" customHeight="1">
      <c r="A835" s="23">
        <f>RTOS_OFF_TX!K835</f>
        <v>0.00009259259259</v>
      </c>
      <c r="B835" s="23">
        <f>RTOS_ON_TX!K835</f>
        <v>0.00005787037037</v>
      </c>
      <c r="C835" s="23">
        <f t="shared" si="3"/>
        <v>0.00003472222222</v>
      </c>
      <c r="E835" s="23">
        <f>RTOS_OFF_RX!N834</f>
        <v>0.00009259259259</v>
      </c>
      <c r="F835" s="23">
        <f>RTOS_ON_RX!N835</f>
        <v>0.00005787037037</v>
      </c>
      <c r="G835" s="23">
        <f t="shared" si="4"/>
        <v>0.00003472222222</v>
      </c>
    </row>
    <row r="836" ht="15.75" customHeight="1">
      <c r="A836" s="23">
        <f>RTOS_OFF_TX!K836</f>
        <v>0.00009259259259</v>
      </c>
      <c r="B836" s="23">
        <f>RTOS_ON_TX!K836</f>
        <v>0.00005787037037</v>
      </c>
      <c r="C836" s="23">
        <f t="shared" si="3"/>
        <v>0.00003472222222</v>
      </c>
      <c r="E836" s="23">
        <f>RTOS_OFF_RX!N835</f>
        <v>0.00009259259259</v>
      </c>
      <c r="F836" s="23">
        <f>RTOS_ON_RX!N836</f>
        <v>0.0000462962963</v>
      </c>
      <c r="G836" s="23">
        <f t="shared" si="4"/>
        <v>0.0000462962963</v>
      </c>
    </row>
    <row r="837" ht="15.75" customHeight="1">
      <c r="A837" s="23">
        <f>RTOS_OFF_TX!K837</f>
        <v>0.00009259259259</v>
      </c>
      <c r="B837" s="23">
        <f>RTOS_ON_TX!K837</f>
        <v>0.00005787037037</v>
      </c>
      <c r="C837" s="23">
        <f t="shared" si="3"/>
        <v>0.00003472222222</v>
      </c>
      <c r="E837" s="23">
        <f>RTOS_OFF_RX!N836</f>
        <v>0.00009259259259</v>
      </c>
      <c r="F837" s="23">
        <f>RTOS_ON_RX!N837</f>
        <v>0.00005787037037</v>
      </c>
      <c r="G837" s="23">
        <f t="shared" si="4"/>
        <v>0.00003472222222</v>
      </c>
    </row>
    <row r="838" ht="15.75" customHeight="1">
      <c r="A838" s="23">
        <f>RTOS_OFF_TX!K838</f>
        <v>0.0004050925926</v>
      </c>
      <c r="B838" s="23">
        <f>RTOS_ON_TX!K838</f>
        <v>0.00005787037037</v>
      </c>
      <c r="C838" s="23">
        <f t="shared" si="3"/>
        <v>0.0003472222222</v>
      </c>
      <c r="E838" s="23">
        <f>RTOS_OFF_RX!N837</f>
        <v>0.0001851851852</v>
      </c>
      <c r="F838" s="23">
        <f>RTOS_ON_RX!N838</f>
        <v>0.00006944444444</v>
      </c>
      <c r="G838" s="23">
        <f t="shared" si="4"/>
        <v>0.0001157407407</v>
      </c>
    </row>
    <row r="839" ht="15.75" customHeight="1">
      <c r="A839" s="23">
        <f>RTOS_OFF_TX!K839</f>
        <v>0.00009259259259</v>
      </c>
      <c r="B839" s="23">
        <f>RTOS_ON_TX!K839</f>
        <v>0.00005787037037</v>
      </c>
      <c r="C839" s="23">
        <f t="shared" si="3"/>
        <v>0.00003472222222</v>
      </c>
      <c r="E839" s="23">
        <f>RTOS_OFF_RX!N838</f>
        <v>0.00009259259259</v>
      </c>
      <c r="F839" s="23">
        <f>RTOS_ON_RX!N839</f>
        <v>0.0000462962963</v>
      </c>
      <c r="G839" s="23">
        <f t="shared" si="4"/>
        <v>0.0000462962963</v>
      </c>
    </row>
    <row r="840" ht="15.75" customHeight="1">
      <c r="A840" s="23">
        <f>RTOS_OFF_TX!K840</f>
        <v>0.00009259259259</v>
      </c>
      <c r="B840" s="23">
        <f>RTOS_ON_TX!K840</f>
        <v>0.00005787037037</v>
      </c>
      <c r="C840" s="23">
        <f t="shared" si="3"/>
        <v>0.00003472222222</v>
      </c>
      <c r="E840" s="23">
        <f>RTOS_OFF_RX!N839</f>
        <v>0.0001041666667</v>
      </c>
      <c r="F840" s="23">
        <f>RTOS_ON_RX!N840</f>
        <v>0.00005787037037</v>
      </c>
      <c r="G840" s="23">
        <f t="shared" si="4"/>
        <v>0.0000462962963</v>
      </c>
    </row>
    <row r="841" ht="15.75" customHeight="1">
      <c r="A841" s="23">
        <f>RTOS_OFF_TX!K841</f>
        <v>0.00009259259259</v>
      </c>
      <c r="B841" s="23">
        <f>RTOS_ON_TX!K841</f>
        <v>0.00005787037037</v>
      </c>
      <c r="C841" s="23">
        <f t="shared" si="3"/>
        <v>0.00003472222222</v>
      </c>
      <c r="E841" s="23">
        <f>RTOS_OFF_RX!N840</f>
        <v>0.00009259259259</v>
      </c>
      <c r="F841" s="23">
        <f>RTOS_ON_RX!N841</f>
        <v>0.00006944444444</v>
      </c>
      <c r="G841" s="23">
        <f t="shared" si="4"/>
        <v>0.00002314814815</v>
      </c>
    </row>
    <row r="842" ht="15.75" customHeight="1">
      <c r="A842" s="23">
        <f>RTOS_OFF_TX!K842</f>
        <v>0.00009259259259</v>
      </c>
      <c r="B842" s="23">
        <f>RTOS_ON_TX!K842</f>
        <v>0.00005787037037</v>
      </c>
      <c r="C842" s="23">
        <f t="shared" si="3"/>
        <v>0.00003472222222</v>
      </c>
      <c r="E842" s="23">
        <f>RTOS_OFF_RX!N841</f>
        <v>0.0001851851852</v>
      </c>
      <c r="F842" s="23">
        <f>RTOS_ON_RX!N842</f>
        <v>0.00005787037037</v>
      </c>
      <c r="G842" s="23">
        <f t="shared" si="4"/>
        <v>0.0001273148148</v>
      </c>
    </row>
    <row r="843" ht="15.75" customHeight="1">
      <c r="A843" s="23">
        <f>RTOS_OFF_TX!K843</f>
        <v>0.0001041666667</v>
      </c>
      <c r="B843" s="23">
        <f>RTOS_ON_TX!K843</f>
        <v>0.00005787037037</v>
      </c>
      <c r="C843" s="23">
        <f t="shared" si="3"/>
        <v>0.0000462962963</v>
      </c>
      <c r="E843" s="23">
        <f>RTOS_OFF_RX!N842</f>
        <v>0.00009259259259</v>
      </c>
      <c r="F843" s="23">
        <f>RTOS_ON_RX!N843</f>
        <v>0.00005787037037</v>
      </c>
      <c r="G843" s="23">
        <f t="shared" si="4"/>
        <v>0.00003472222222</v>
      </c>
    </row>
    <row r="844" ht="15.75" customHeight="1">
      <c r="A844" s="23">
        <f>RTOS_OFF_TX!K844</f>
        <v>0.00009259259259</v>
      </c>
      <c r="B844" s="23">
        <f>RTOS_ON_TX!K844</f>
        <v>0.00005787037037</v>
      </c>
      <c r="C844" s="23">
        <f t="shared" si="3"/>
        <v>0.00003472222222</v>
      </c>
      <c r="E844" s="23">
        <f>RTOS_OFF_RX!N843</f>
        <v>0.00009259259259</v>
      </c>
      <c r="F844" s="23">
        <f>RTOS_ON_RX!N844</f>
        <v>0.00005787037037</v>
      </c>
      <c r="G844" s="23">
        <f t="shared" si="4"/>
        <v>0.00003472222222</v>
      </c>
    </row>
    <row r="845" ht="15.75" customHeight="1">
      <c r="A845" s="23">
        <f>RTOS_OFF_TX!K845</f>
        <v>0.00009259259259</v>
      </c>
      <c r="B845" s="23">
        <f>RTOS_ON_TX!K845</f>
        <v>0.00005787037037</v>
      </c>
      <c r="C845" s="23">
        <f t="shared" si="3"/>
        <v>0.00003472222222</v>
      </c>
      <c r="E845" s="23">
        <f>RTOS_OFF_RX!N844</f>
        <v>0.00009259259259</v>
      </c>
      <c r="F845" s="23">
        <f>RTOS_ON_RX!N845</f>
        <v>0.00005787037037</v>
      </c>
      <c r="G845" s="23">
        <f t="shared" si="4"/>
        <v>0.00003472222222</v>
      </c>
    </row>
    <row r="846" ht="15.75" customHeight="1">
      <c r="A846" s="23">
        <f>RTOS_OFF_TX!K846</f>
        <v>0.00009259259259</v>
      </c>
      <c r="B846" s="23">
        <f>RTOS_ON_TX!K846</f>
        <v>0.00005787037037</v>
      </c>
      <c r="C846" s="23">
        <f t="shared" si="3"/>
        <v>0.00003472222222</v>
      </c>
      <c r="E846" s="23">
        <f>RTOS_OFF_RX!N845</f>
        <v>0.0001851851852</v>
      </c>
      <c r="F846" s="23">
        <f>RTOS_ON_RX!N846</f>
        <v>0.00005787037037</v>
      </c>
      <c r="G846" s="23">
        <f t="shared" si="4"/>
        <v>0.0001273148148</v>
      </c>
    </row>
    <row r="847" ht="15.75" customHeight="1">
      <c r="A847" s="23">
        <f>RTOS_OFF_TX!K847</f>
        <v>0.00009259259259</v>
      </c>
      <c r="B847" s="23">
        <f>RTOS_ON_TX!K847</f>
        <v>0.0001967592593</v>
      </c>
      <c r="C847" s="23">
        <f t="shared" si="3"/>
        <v>0.0001041666667</v>
      </c>
      <c r="E847" s="23">
        <f>RTOS_OFF_RX!N846</f>
        <v>0.00009259259259</v>
      </c>
      <c r="F847" s="23">
        <f>RTOS_ON_RX!N847</f>
        <v>0.00005787037037</v>
      </c>
      <c r="G847" s="23">
        <f t="shared" si="4"/>
        <v>0.00003472222222</v>
      </c>
    </row>
    <row r="848" ht="15.75" customHeight="1">
      <c r="A848" s="23">
        <f>RTOS_OFF_TX!K848</f>
        <v>0.00009259259259</v>
      </c>
      <c r="B848" s="23">
        <f>RTOS_ON_TX!K848</f>
        <v>0.00006944444444</v>
      </c>
      <c r="C848" s="23">
        <f t="shared" si="3"/>
        <v>0.00002314814815</v>
      </c>
      <c r="E848" s="23">
        <f>RTOS_OFF_RX!N847</f>
        <v>0.00009259259259</v>
      </c>
      <c r="F848" s="23">
        <f>RTOS_ON_RX!N848</f>
        <v>0.00005787037037</v>
      </c>
      <c r="G848" s="23">
        <f t="shared" si="4"/>
        <v>0.00003472222222</v>
      </c>
    </row>
    <row r="849" ht="15.75" customHeight="1">
      <c r="A849" s="23">
        <f>RTOS_OFF_TX!K849</f>
        <v>0.00009259259259</v>
      </c>
      <c r="B849" s="23">
        <f>RTOS_ON_TX!K849</f>
        <v>0.00005787037037</v>
      </c>
      <c r="C849" s="23">
        <f t="shared" si="3"/>
        <v>0.00003472222222</v>
      </c>
      <c r="E849" s="23">
        <f>RTOS_OFF_RX!N848</f>
        <v>0.00009259259259</v>
      </c>
      <c r="F849" s="23">
        <f>RTOS_ON_RX!N849</f>
        <v>0.00005787037037</v>
      </c>
      <c r="G849" s="23">
        <f t="shared" si="4"/>
        <v>0.00003472222222</v>
      </c>
    </row>
    <row r="850" ht="15.75" customHeight="1">
      <c r="A850" s="23">
        <f>RTOS_OFF_TX!K850</f>
        <v>0.00009259259259</v>
      </c>
      <c r="B850" s="23">
        <f>RTOS_ON_TX!K850</f>
        <v>0.00005787037037</v>
      </c>
      <c r="C850" s="23">
        <f t="shared" si="3"/>
        <v>0.00003472222222</v>
      </c>
      <c r="E850" s="23">
        <f>RTOS_OFF_RX!N849</f>
        <v>0.0001851851852</v>
      </c>
      <c r="F850" s="23">
        <f>RTOS_ON_RX!N850</f>
        <v>0.00005787037037</v>
      </c>
      <c r="G850" s="23">
        <f t="shared" si="4"/>
        <v>0.0001273148148</v>
      </c>
    </row>
    <row r="851" ht="15.75" customHeight="1">
      <c r="A851" s="23">
        <f>RTOS_OFF_TX!K851</f>
        <v>0.00009259259259</v>
      </c>
      <c r="B851" s="23">
        <f>RTOS_ON_TX!K851</f>
        <v>0.00005787037037</v>
      </c>
      <c r="C851" s="23">
        <f t="shared" si="3"/>
        <v>0.00003472222222</v>
      </c>
      <c r="E851" s="23">
        <f>RTOS_OFF_RX!N850</f>
        <v>0.00009259259259</v>
      </c>
      <c r="F851" s="23">
        <f>RTOS_ON_RX!N851</f>
        <v>0.00005787037037</v>
      </c>
      <c r="G851" s="23">
        <f t="shared" si="4"/>
        <v>0.00003472222222</v>
      </c>
    </row>
    <row r="852" ht="15.75" customHeight="1">
      <c r="A852" s="23">
        <f>RTOS_OFF_TX!K852</f>
        <v>0.00009259259259</v>
      </c>
      <c r="B852" s="23">
        <f>RTOS_ON_TX!K852</f>
        <v>0.00005787037037</v>
      </c>
      <c r="C852" s="23">
        <f t="shared" si="3"/>
        <v>0.00003472222222</v>
      </c>
      <c r="E852" s="23">
        <f>RTOS_OFF_RX!N851</f>
        <v>0.00009259259259</v>
      </c>
      <c r="F852" s="23">
        <f>RTOS_ON_RX!N852</f>
        <v>0.00005787037037</v>
      </c>
      <c r="G852" s="23">
        <f t="shared" si="4"/>
        <v>0.00003472222222</v>
      </c>
    </row>
    <row r="853" ht="15.75" customHeight="1">
      <c r="A853" s="23">
        <f>RTOS_OFF_TX!K853</f>
        <v>0.00009259259259</v>
      </c>
      <c r="B853" s="23">
        <f>RTOS_ON_TX!K853</f>
        <v>0.00005787037037</v>
      </c>
      <c r="C853" s="23">
        <f t="shared" si="3"/>
        <v>0.00003472222222</v>
      </c>
      <c r="E853" s="23">
        <f>RTOS_OFF_RX!N852</f>
        <v>0.00009259259259</v>
      </c>
      <c r="F853" s="23">
        <f>RTOS_ON_RX!N853</f>
        <v>0.00005787037037</v>
      </c>
      <c r="G853" s="23">
        <f t="shared" si="4"/>
        <v>0.00003472222222</v>
      </c>
    </row>
    <row r="854" ht="15.75" customHeight="1">
      <c r="A854" s="23">
        <f>RTOS_OFF_TX!K854</f>
        <v>0.00009259259259</v>
      </c>
      <c r="B854" s="23">
        <f>RTOS_ON_TX!K854</f>
        <v>0.00005787037037</v>
      </c>
      <c r="C854" s="23">
        <f t="shared" si="3"/>
        <v>0.00003472222222</v>
      </c>
      <c r="E854" s="23">
        <f>RTOS_OFF_RX!N853</f>
        <v>0.00009259259259</v>
      </c>
      <c r="F854" s="23">
        <f>RTOS_ON_RX!N854</f>
        <v>0.00005787037037</v>
      </c>
      <c r="G854" s="23">
        <f t="shared" si="4"/>
        <v>0.00003472222222</v>
      </c>
    </row>
    <row r="855" ht="15.75" customHeight="1">
      <c r="A855" s="23">
        <f>RTOS_OFF_TX!K855</f>
        <v>0.00009259259259</v>
      </c>
      <c r="B855" s="23">
        <f>RTOS_ON_TX!K855</f>
        <v>0.00005787037037</v>
      </c>
      <c r="C855" s="23">
        <f t="shared" si="3"/>
        <v>0.00003472222222</v>
      </c>
      <c r="E855" s="23">
        <f>RTOS_OFF_RX!N854</f>
        <v>0.00009259259259</v>
      </c>
      <c r="F855" s="23">
        <f>RTOS_ON_RX!N855</f>
        <v>0.00005787037037</v>
      </c>
      <c r="G855" s="23">
        <f t="shared" si="4"/>
        <v>0.00003472222222</v>
      </c>
    </row>
    <row r="856" ht="15.75" customHeight="1">
      <c r="A856" s="23">
        <f>RTOS_OFF_TX!K856</f>
        <v>0.00009259259259</v>
      </c>
      <c r="B856" s="23">
        <f>RTOS_ON_TX!K856</f>
        <v>0.00005787037037</v>
      </c>
      <c r="C856" s="23">
        <f t="shared" si="3"/>
        <v>0.00003472222222</v>
      </c>
      <c r="E856" s="23">
        <f>RTOS_OFF_RX!N855</f>
        <v>0.00009259259259</v>
      </c>
      <c r="F856" s="23">
        <f>RTOS_ON_RX!N856</f>
        <v>0.00005787037037</v>
      </c>
      <c r="G856" s="23">
        <f t="shared" si="4"/>
        <v>0.00003472222222</v>
      </c>
    </row>
    <row r="857" ht="15.75" customHeight="1">
      <c r="A857" s="23">
        <f>RTOS_OFF_TX!K857</f>
        <v>0.00009259259259</v>
      </c>
      <c r="B857" s="23">
        <f>RTOS_ON_TX!K857</f>
        <v>0.00005787037037</v>
      </c>
      <c r="C857" s="23">
        <f t="shared" si="3"/>
        <v>0.00003472222222</v>
      </c>
      <c r="E857" s="23">
        <f>RTOS_OFF_RX!N856</f>
        <v>0.00009259259259</v>
      </c>
      <c r="F857" s="23">
        <f>RTOS_ON_RX!N857</f>
        <v>0.00005787037037</v>
      </c>
      <c r="G857" s="23">
        <f t="shared" si="4"/>
        <v>0.00003472222222</v>
      </c>
    </row>
    <row r="858" ht="15.75" customHeight="1">
      <c r="A858" s="23">
        <f>RTOS_OFF_TX!K858</f>
        <v>0.00009259259259</v>
      </c>
      <c r="B858" s="23">
        <f>RTOS_ON_TX!K858</f>
        <v>0.00005787037037</v>
      </c>
      <c r="C858" s="23">
        <f t="shared" si="3"/>
        <v>0.00003472222222</v>
      </c>
      <c r="E858" s="23">
        <f>RTOS_OFF_RX!N857</f>
        <v>0.0001041666667</v>
      </c>
      <c r="F858" s="23">
        <f>RTOS_ON_RX!N858</f>
        <v>0.00005787037037</v>
      </c>
      <c r="G858" s="23">
        <f t="shared" si="4"/>
        <v>0.0000462962963</v>
      </c>
    </row>
    <row r="859" ht="15.75" customHeight="1">
      <c r="A859" s="23">
        <f>RTOS_OFF_TX!K859</f>
        <v>0.0001041666667</v>
      </c>
      <c r="B859" s="23">
        <f>RTOS_ON_TX!K859</f>
        <v>0.00005787037037</v>
      </c>
      <c r="C859" s="23">
        <f t="shared" si="3"/>
        <v>0.0000462962963</v>
      </c>
      <c r="E859" s="23">
        <f>RTOS_OFF_RX!N858</f>
        <v>0.0001736111111</v>
      </c>
      <c r="F859" s="23">
        <f>RTOS_ON_RX!N859</f>
        <v>0.00005787037037</v>
      </c>
      <c r="G859" s="23">
        <f t="shared" si="4"/>
        <v>0.0001157407407</v>
      </c>
    </row>
    <row r="860" ht="15.75" customHeight="1">
      <c r="A860" s="23">
        <f>RTOS_OFF_TX!K860</f>
        <v>0.00009259259259</v>
      </c>
      <c r="B860" s="23">
        <f>RTOS_ON_TX!K860</f>
        <v>0.00005787037037</v>
      </c>
      <c r="C860" s="23">
        <f t="shared" si="3"/>
        <v>0.00003472222222</v>
      </c>
      <c r="E860" s="23">
        <f>RTOS_OFF_RX!N859</f>
        <v>0.0001041666667</v>
      </c>
      <c r="F860" s="23">
        <f>RTOS_ON_RX!N860</f>
        <v>0.00005787037037</v>
      </c>
      <c r="G860" s="23">
        <f t="shared" si="4"/>
        <v>0.0000462962963</v>
      </c>
    </row>
    <row r="861" ht="15.75" customHeight="1">
      <c r="A861" s="23">
        <f>RTOS_OFF_TX!K861</f>
        <v>0.00009259259259</v>
      </c>
      <c r="B861" s="23">
        <f>RTOS_ON_TX!K861</f>
        <v>0.00005787037037</v>
      </c>
      <c r="C861" s="23">
        <f t="shared" si="3"/>
        <v>0.00003472222222</v>
      </c>
      <c r="E861" s="23">
        <f>RTOS_OFF_RX!N860</f>
        <v>0.00009259259259</v>
      </c>
      <c r="F861" s="23">
        <f>RTOS_ON_RX!N861</f>
        <v>0.0001157407407</v>
      </c>
      <c r="G861" s="23">
        <f t="shared" si="4"/>
        <v>0.00002314814815</v>
      </c>
    </row>
    <row r="862" ht="15.75" customHeight="1">
      <c r="A862" s="23">
        <f>RTOS_OFF_TX!K862</f>
        <v>0.00009259259259</v>
      </c>
      <c r="B862" s="23">
        <f>RTOS_ON_TX!K862</f>
        <v>0.00005787037037</v>
      </c>
      <c r="C862" s="23">
        <f t="shared" si="3"/>
        <v>0.00003472222222</v>
      </c>
      <c r="E862" s="23">
        <f>RTOS_OFF_RX!N861</f>
        <v>0.00009259259259</v>
      </c>
      <c r="F862" s="23">
        <f>RTOS_ON_RX!N862</f>
        <v>0.00005787037037</v>
      </c>
      <c r="G862" s="23">
        <f t="shared" si="4"/>
        <v>0.00003472222222</v>
      </c>
    </row>
    <row r="863" ht="15.75" customHeight="1">
      <c r="A863" s="23">
        <f>RTOS_OFF_TX!K863</f>
        <v>0.00009259259259</v>
      </c>
      <c r="B863" s="23">
        <f>RTOS_ON_TX!K863</f>
        <v>0.00005787037037</v>
      </c>
      <c r="C863" s="23">
        <f t="shared" si="3"/>
        <v>0.00003472222222</v>
      </c>
      <c r="E863" s="23">
        <f>RTOS_OFF_RX!N862</f>
        <v>0.0001851851852</v>
      </c>
      <c r="F863" s="23">
        <f>RTOS_ON_RX!N863</f>
        <v>0.00005787037037</v>
      </c>
      <c r="G863" s="23">
        <f t="shared" si="4"/>
        <v>0.0001273148148</v>
      </c>
    </row>
    <row r="864" ht="15.75" customHeight="1">
      <c r="A864" s="23">
        <f>RTOS_OFF_TX!K864</f>
        <v>0.00009259259259</v>
      </c>
      <c r="B864" s="23">
        <f>RTOS_ON_TX!K864</f>
        <v>0.00005787037037</v>
      </c>
      <c r="C864" s="23">
        <f t="shared" si="3"/>
        <v>0.00003472222222</v>
      </c>
      <c r="E864" s="23">
        <f>RTOS_OFF_RX!N863</f>
        <v>0.00009259259259</v>
      </c>
      <c r="F864" s="23">
        <f>RTOS_ON_RX!N864</f>
        <v>0.00005787037037</v>
      </c>
      <c r="G864" s="23">
        <f t="shared" si="4"/>
        <v>0.00003472222222</v>
      </c>
    </row>
    <row r="865" ht="15.75" customHeight="1">
      <c r="A865" s="23">
        <f>RTOS_OFF_TX!K865</f>
        <v>0.00009259259259</v>
      </c>
      <c r="B865" s="23">
        <f>RTOS_ON_TX!K865</f>
        <v>0.00005787037037</v>
      </c>
      <c r="C865" s="23">
        <f t="shared" si="3"/>
        <v>0.00003472222222</v>
      </c>
      <c r="E865" s="23">
        <f>RTOS_OFF_RX!N864</f>
        <v>0.00009259259259</v>
      </c>
      <c r="F865" s="23">
        <f>RTOS_ON_RX!N865</f>
        <v>0.0001157407407</v>
      </c>
      <c r="G865" s="23">
        <f t="shared" si="4"/>
        <v>0.00002314814815</v>
      </c>
    </row>
    <row r="866" ht="15.75" customHeight="1">
      <c r="A866" s="23">
        <f>RTOS_OFF_TX!K866</f>
        <v>0.00009259259259</v>
      </c>
      <c r="B866" s="23">
        <f>RTOS_ON_TX!K866</f>
        <v>0.00005787037037</v>
      </c>
      <c r="C866" s="23">
        <f t="shared" si="3"/>
        <v>0.00003472222222</v>
      </c>
      <c r="E866" s="23">
        <f>RTOS_OFF_RX!N865</f>
        <v>0.00009259259259</v>
      </c>
      <c r="F866" s="23">
        <f>RTOS_ON_RX!N866</f>
        <v>0.00005787037037</v>
      </c>
      <c r="G866" s="23">
        <f t="shared" si="4"/>
        <v>0.00003472222222</v>
      </c>
    </row>
    <row r="867" ht="15.75" customHeight="1">
      <c r="A867" s="23">
        <f>RTOS_OFF_TX!K867</f>
        <v>0.00009259259259</v>
      </c>
      <c r="B867" s="23">
        <f>RTOS_ON_TX!K867</f>
        <v>0.00005787037037</v>
      </c>
      <c r="C867" s="23">
        <f t="shared" si="3"/>
        <v>0.00003472222222</v>
      </c>
      <c r="E867" s="23">
        <f>RTOS_OFF_RX!N866</f>
        <v>0.0001851851852</v>
      </c>
      <c r="F867" s="23">
        <f>RTOS_ON_RX!N867</f>
        <v>0.00005787037037</v>
      </c>
      <c r="G867" s="23">
        <f t="shared" si="4"/>
        <v>0.0001273148148</v>
      </c>
    </row>
    <row r="868" ht="15.75" customHeight="1">
      <c r="A868" s="23">
        <f>RTOS_OFF_TX!K868</f>
        <v>0.00009259259259</v>
      </c>
      <c r="B868" s="23">
        <f>RTOS_ON_TX!K868</f>
        <v>0.00005787037037</v>
      </c>
      <c r="C868" s="23">
        <f t="shared" si="3"/>
        <v>0.00003472222222</v>
      </c>
      <c r="E868" s="23">
        <f>RTOS_OFF_RX!N867</f>
        <v>0.00009259259259</v>
      </c>
      <c r="F868" s="23">
        <f>RTOS_ON_RX!N868</f>
        <v>0.00005787037037</v>
      </c>
      <c r="G868" s="23">
        <f t="shared" si="4"/>
        <v>0.00003472222222</v>
      </c>
    </row>
    <row r="869" ht="15.75" customHeight="1">
      <c r="A869" s="23">
        <f>RTOS_OFF_TX!K869</f>
        <v>0.00009259259259</v>
      </c>
      <c r="B869" s="23">
        <f>RTOS_ON_TX!K869</f>
        <v>0.00005787037037</v>
      </c>
      <c r="C869" s="23">
        <f t="shared" si="3"/>
        <v>0.00003472222222</v>
      </c>
      <c r="E869" s="23">
        <f>RTOS_OFF_RX!N868</f>
        <v>0.00009259259259</v>
      </c>
      <c r="F869" s="23">
        <f>RTOS_ON_RX!N869</f>
        <v>0.00005787037037</v>
      </c>
      <c r="G869" s="23">
        <f t="shared" si="4"/>
        <v>0.00003472222222</v>
      </c>
    </row>
    <row r="870" ht="15.75" customHeight="1">
      <c r="A870" s="23">
        <f>RTOS_OFF_TX!K870</f>
        <v>0.00009259259259</v>
      </c>
      <c r="B870" s="23">
        <f>RTOS_ON_TX!K870</f>
        <v>0.00005787037037</v>
      </c>
      <c r="C870" s="23">
        <f t="shared" si="3"/>
        <v>0.00003472222222</v>
      </c>
      <c r="E870" s="23">
        <f>RTOS_OFF_RX!N869</f>
        <v>0.00009259259259</v>
      </c>
      <c r="F870" s="23">
        <f>RTOS_ON_RX!N870</f>
        <v>0.00005787037037</v>
      </c>
      <c r="G870" s="23">
        <f t="shared" si="4"/>
        <v>0.00003472222222</v>
      </c>
    </row>
    <row r="871" ht="15.75" customHeight="1">
      <c r="A871" s="23">
        <f>RTOS_OFF_TX!K871</f>
        <v>0.00009259259259</v>
      </c>
      <c r="B871" s="23">
        <f>RTOS_ON_TX!K871</f>
        <v>0.00005787037037</v>
      </c>
      <c r="C871" s="23">
        <f t="shared" si="3"/>
        <v>0.00003472222222</v>
      </c>
      <c r="E871" s="23">
        <f>RTOS_OFF_RX!N870</f>
        <v>0.0001851851852</v>
      </c>
      <c r="F871" s="23">
        <f>RTOS_ON_RX!N871</f>
        <v>0.00005787037037</v>
      </c>
      <c r="G871" s="23">
        <f t="shared" si="4"/>
        <v>0.0001273148148</v>
      </c>
    </row>
    <row r="872" ht="15.75" customHeight="1">
      <c r="A872" s="23">
        <f>RTOS_OFF_TX!K872</f>
        <v>0.00009259259259</v>
      </c>
      <c r="B872" s="23">
        <f>RTOS_ON_TX!K872</f>
        <v>0.00006944444444</v>
      </c>
      <c r="C872" s="23">
        <f t="shared" si="3"/>
        <v>0.00002314814815</v>
      </c>
      <c r="E872" s="23">
        <f>RTOS_OFF_RX!N871</f>
        <v>0.00009259259259</v>
      </c>
      <c r="F872" s="23">
        <f>RTOS_ON_RX!N872</f>
        <v>0.00005787037037</v>
      </c>
      <c r="G872" s="23">
        <f t="shared" si="4"/>
        <v>0.00003472222222</v>
      </c>
    </row>
    <row r="873" ht="15.75" customHeight="1">
      <c r="A873" s="23">
        <f>RTOS_OFF_TX!K873</f>
        <v>0.00009259259259</v>
      </c>
      <c r="B873" s="23">
        <f>RTOS_ON_TX!K873</f>
        <v>0.00005787037037</v>
      </c>
      <c r="C873" s="23">
        <f t="shared" si="3"/>
        <v>0.00003472222222</v>
      </c>
      <c r="E873" s="23">
        <f>RTOS_OFF_RX!N872</f>
        <v>0.00009259259259</v>
      </c>
      <c r="F873" s="23">
        <f>RTOS_ON_RX!N873</f>
        <v>0.00005787037037</v>
      </c>
      <c r="G873" s="23">
        <f t="shared" si="4"/>
        <v>0.00003472222222</v>
      </c>
    </row>
    <row r="874" ht="15.75" customHeight="1">
      <c r="A874" s="23">
        <f>RTOS_OFF_TX!K874</f>
        <v>0.00009259259259</v>
      </c>
      <c r="B874" s="23">
        <f>RTOS_ON_TX!K874</f>
        <v>0.00005787037037</v>
      </c>
      <c r="C874" s="23">
        <f t="shared" si="3"/>
        <v>0.00003472222222</v>
      </c>
      <c r="E874" s="23">
        <f>RTOS_OFF_RX!N873</f>
        <v>0.00009259259259</v>
      </c>
      <c r="F874" s="23">
        <f>RTOS_ON_RX!N874</f>
        <v>0.0001157407407</v>
      </c>
      <c r="G874" s="23">
        <f t="shared" si="4"/>
        <v>0.00002314814815</v>
      </c>
    </row>
    <row r="875" ht="15.75" customHeight="1">
      <c r="A875" s="23">
        <f>RTOS_OFF_TX!K875</f>
        <v>0.00009259259259</v>
      </c>
      <c r="B875" s="23">
        <f>RTOS_ON_TX!K875</f>
        <v>0.00005787037037</v>
      </c>
      <c r="C875" s="23">
        <f t="shared" si="3"/>
        <v>0.00003472222222</v>
      </c>
      <c r="E875" s="23">
        <f>RTOS_OFF_RX!N874</f>
        <v>0.00009259259259</v>
      </c>
      <c r="F875" s="23">
        <f>RTOS_ON_RX!N875</f>
        <v>0.00005787037037</v>
      </c>
      <c r="G875" s="23">
        <f t="shared" si="4"/>
        <v>0.00003472222222</v>
      </c>
    </row>
    <row r="876" ht="15.75" customHeight="1">
      <c r="A876" s="23">
        <f>RTOS_OFF_TX!K876</f>
        <v>0.00009259259259</v>
      </c>
      <c r="B876" s="23">
        <f>RTOS_ON_TX!K876</f>
        <v>0.00005787037037</v>
      </c>
      <c r="C876" s="23">
        <f t="shared" si="3"/>
        <v>0.00003472222222</v>
      </c>
      <c r="E876" s="23">
        <f>RTOS_OFF_RX!N875</f>
        <v>0.0001041666667</v>
      </c>
      <c r="F876" s="23">
        <f>RTOS_ON_RX!N876</f>
        <v>0.00005787037037</v>
      </c>
      <c r="G876" s="23">
        <f t="shared" si="4"/>
        <v>0.0000462962963</v>
      </c>
    </row>
    <row r="877" ht="15.75" customHeight="1">
      <c r="A877" s="23">
        <f>RTOS_OFF_TX!K877</f>
        <v>0.00009259259259</v>
      </c>
      <c r="B877" s="23">
        <f>RTOS_ON_TX!K877</f>
        <v>0.00005787037037</v>
      </c>
      <c r="C877" s="23">
        <f t="shared" si="3"/>
        <v>0.00003472222222</v>
      </c>
      <c r="E877" s="23">
        <f>RTOS_OFF_RX!N876</f>
        <v>0.00009259259259</v>
      </c>
      <c r="F877" s="23">
        <f>RTOS_ON_RX!N877</f>
        <v>0.00005787037037</v>
      </c>
      <c r="G877" s="23">
        <f t="shared" si="4"/>
        <v>0.00003472222222</v>
      </c>
    </row>
    <row r="878" ht="15.75" customHeight="1">
      <c r="A878" s="23">
        <f>RTOS_OFF_TX!K878</f>
        <v>0.00009259259259</v>
      </c>
      <c r="B878" s="23">
        <f>RTOS_ON_TX!K878</f>
        <v>0.00005787037037</v>
      </c>
      <c r="C878" s="23">
        <f t="shared" si="3"/>
        <v>0.00003472222222</v>
      </c>
      <c r="E878" s="23">
        <f>RTOS_OFF_RX!N877</f>
        <v>0.00008101851852</v>
      </c>
      <c r="F878" s="23">
        <f>RTOS_ON_RX!N878</f>
        <v>0.00005787037037</v>
      </c>
      <c r="G878" s="23">
        <f t="shared" si="4"/>
        <v>0.00002314814815</v>
      </c>
    </row>
    <row r="879" ht="15.75" customHeight="1">
      <c r="A879" s="23">
        <f>RTOS_OFF_TX!K879</f>
        <v>0.00009259259259</v>
      </c>
      <c r="B879" s="23">
        <f>RTOS_ON_TX!K879</f>
        <v>0.00005787037037</v>
      </c>
      <c r="C879" s="23">
        <f t="shared" si="3"/>
        <v>0.00003472222222</v>
      </c>
      <c r="E879" s="23">
        <f>RTOS_OFF_RX!N878</f>
        <v>0.0001041666667</v>
      </c>
      <c r="F879" s="23">
        <f>RTOS_ON_RX!N879</f>
        <v>0.00005787037037</v>
      </c>
      <c r="G879" s="23">
        <f t="shared" si="4"/>
        <v>0.0000462962963</v>
      </c>
    </row>
    <row r="880" ht="15.75" customHeight="1">
      <c r="A880" s="23">
        <f>RTOS_OFF_TX!K880</f>
        <v>0.00009259259259</v>
      </c>
      <c r="B880" s="23">
        <f>RTOS_ON_TX!K880</f>
        <v>0.00005787037037</v>
      </c>
      <c r="C880" s="23">
        <f t="shared" si="3"/>
        <v>0.00003472222222</v>
      </c>
      <c r="E880" s="23">
        <f>RTOS_OFF_RX!N879</f>
        <v>0.00009259259259</v>
      </c>
      <c r="F880" s="23">
        <f>RTOS_ON_RX!N880</f>
        <v>0.00005787037037</v>
      </c>
      <c r="G880" s="23">
        <f t="shared" si="4"/>
        <v>0.00003472222222</v>
      </c>
    </row>
    <row r="881" ht="15.75" customHeight="1">
      <c r="A881" s="23">
        <f>RTOS_OFF_TX!K881</f>
        <v>0.00009259259259</v>
      </c>
      <c r="B881" s="23">
        <f>RTOS_ON_TX!K881</f>
        <v>0.00005787037037</v>
      </c>
      <c r="C881" s="23">
        <f t="shared" si="3"/>
        <v>0.00003472222222</v>
      </c>
      <c r="E881" s="23">
        <f>RTOS_OFF_RX!N880</f>
        <v>0.00009259259259</v>
      </c>
      <c r="F881" s="23">
        <f>RTOS_ON_RX!N881</f>
        <v>0.00005787037037</v>
      </c>
      <c r="G881" s="23">
        <f t="shared" si="4"/>
        <v>0.00003472222222</v>
      </c>
    </row>
    <row r="882" ht="15.75" customHeight="1">
      <c r="A882" s="23">
        <f>RTOS_OFF_TX!K882</f>
        <v>0.00009259259259</v>
      </c>
      <c r="B882" s="23">
        <f>RTOS_ON_TX!K882</f>
        <v>0.00005787037037</v>
      </c>
      <c r="C882" s="23">
        <f t="shared" si="3"/>
        <v>0.00003472222222</v>
      </c>
      <c r="E882" s="23">
        <f>RTOS_OFF_RX!N881</f>
        <v>0.00009259259259</v>
      </c>
      <c r="F882" s="23">
        <f>RTOS_ON_RX!N882</f>
        <v>0.00005787037037</v>
      </c>
      <c r="G882" s="23">
        <f t="shared" si="4"/>
        <v>0.00003472222222</v>
      </c>
    </row>
    <row r="883" ht="15.75" customHeight="1">
      <c r="A883" s="23">
        <f>RTOS_OFF_TX!K883</f>
        <v>0.0001041666667</v>
      </c>
      <c r="B883" s="23">
        <f>RTOS_ON_TX!K883</f>
        <v>0.00005787037037</v>
      </c>
      <c r="C883" s="23">
        <f t="shared" si="3"/>
        <v>0.0000462962963</v>
      </c>
      <c r="E883" s="23">
        <f>RTOS_OFF_RX!N882</f>
        <v>0.00009259259259</v>
      </c>
      <c r="F883" s="23">
        <f>RTOS_ON_RX!N883</f>
        <v>0.00005787037037</v>
      </c>
      <c r="G883" s="23">
        <f t="shared" si="4"/>
        <v>0.00003472222222</v>
      </c>
    </row>
    <row r="884" ht="15.75" customHeight="1">
      <c r="A884" s="23">
        <f>RTOS_OFF_TX!K884</f>
        <v>0.00009259259259</v>
      </c>
      <c r="B884" s="23">
        <f>RTOS_ON_TX!K884</f>
        <v>0.00005787037037</v>
      </c>
      <c r="C884" s="23">
        <f t="shared" si="3"/>
        <v>0.00003472222222</v>
      </c>
      <c r="E884" s="23">
        <f>RTOS_OFF_RX!N883</f>
        <v>0.00009259259259</v>
      </c>
      <c r="F884" s="23">
        <f>RTOS_ON_RX!N884</f>
        <v>0.00005787037037</v>
      </c>
      <c r="G884" s="23">
        <f t="shared" si="4"/>
        <v>0.00003472222222</v>
      </c>
    </row>
    <row r="885" ht="15.75" customHeight="1">
      <c r="A885" s="23">
        <f>RTOS_OFF_TX!K885</f>
        <v>0.00009259259259</v>
      </c>
      <c r="B885" s="23">
        <f>RTOS_ON_TX!K885</f>
        <v>0.00005787037037</v>
      </c>
      <c r="C885" s="23">
        <f t="shared" si="3"/>
        <v>0.00003472222222</v>
      </c>
      <c r="E885" s="23">
        <f>RTOS_OFF_RX!N884</f>
        <v>0.00009259259259</v>
      </c>
      <c r="F885" s="23">
        <f>RTOS_ON_RX!N885</f>
        <v>0.00006944444444</v>
      </c>
      <c r="G885" s="23">
        <f t="shared" si="4"/>
        <v>0.00002314814815</v>
      </c>
    </row>
    <row r="886" ht="15.75" customHeight="1">
      <c r="A886" s="23">
        <f>RTOS_OFF_TX!K886</f>
        <v>0.00009259259259</v>
      </c>
      <c r="B886" s="23">
        <f>RTOS_ON_TX!K886</f>
        <v>0.00005787037037</v>
      </c>
      <c r="C886" s="23">
        <f t="shared" si="3"/>
        <v>0.00003472222222</v>
      </c>
      <c r="E886" s="23">
        <f>RTOS_OFF_RX!N885</f>
        <v>0.00009259259259</v>
      </c>
      <c r="F886" s="23">
        <f>RTOS_ON_RX!N886</f>
        <v>0.0001041666667</v>
      </c>
      <c r="G886" s="23">
        <f t="shared" si="4"/>
        <v>0.00001157407407</v>
      </c>
    </row>
    <row r="887" ht="15.75" customHeight="1">
      <c r="A887" s="23">
        <f>RTOS_OFF_TX!K887</f>
        <v>0.00009259259259</v>
      </c>
      <c r="B887" s="23">
        <f>RTOS_ON_TX!K887</f>
        <v>0.00005787037037</v>
      </c>
      <c r="C887" s="23">
        <f t="shared" si="3"/>
        <v>0.00003472222222</v>
      </c>
      <c r="E887" s="23">
        <f>RTOS_OFF_RX!N886</f>
        <v>0.00009259259259</v>
      </c>
      <c r="F887" s="23">
        <f>RTOS_ON_RX!N887</f>
        <v>0.00006944444444</v>
      </c>
      <c r="G887" s="23">
        <f t="shared" si="4"/>
        <v>0.00002314814815</v>
      </c>
    </row>
    <row r="888" ht="15.75" customHeight="1">
      <c r="A888" s="23">
        <f>RTOS_OFF_TX!K888</f>
        <v>0.00009259259259</v>
      </c>
      <c r="B888" s="23">
        <f>RTOS_ON_TX!K888</f>
        <v>0.00005787037037</v>
      </c>
      <c r="C888" s="23">
        <f t="shared" si="3"/>
        <v>0.00003472222222</v>
      </c>
      <c r="E888" s="23">
        <f>RTOS_OFF_RX!N887</f>
        <v>0.00009259259259</v>
      </c>
      <c r="F888" s="23">
        <f>RTOS_ON_RX!N888</f>
        <v>0.00005787037037</v>
      </c>
      <c r="G888" s="23">
        <f t="shared" si="4"/>
        <v>0.00003472222222</v>
      </c>
    </row>
    <row r="889" ht="15.75" customHeight="1">
      <c r="A889" s="23">
        <f>RTOS_OFF_TX!K889</f>
        <v>0.00009259259259</v>
      </c>
      <c r="B889" s="23">
        <f>RTOS_ON_TX!K889</f>
        <v>0.00005787037037</v>
      </c>
      <c r="C889" s="23">
        <f t="shared" si="3"/>
        <v>0.00003472222222</v>
      </c>
      <c r="E889" s="23">
        <f>RTOS_OFF_RX!N888</f>
        <v>0.00009259259259</v>
      </c>
      <c r="F889" s="23">
        <f>RTOS_ON_RX!N889</f>
        <v>0.00005787037037</v>
      </c>
      <c r="G889" s="23">
        <f t="shared" si="4"/>
        <v>0.00003472222222</v>
      </c>
    </row>
    <row r="890" ht="15.75" customHeight="1">
      <c r="A890" s="23">
        <f>RTOS_OFF_TX!K890</f>
        <v>0.00009259259259</v>
      </c>
      <c r="B890" s="23">
        <f>RTOS_ON_TX!K890</f>
        <v>0.00005787037037</v>
      </c>
      <c r="C890" s="23">
        <f t="shared" si="3"/>
        <v>0.00003472222222</v>
      </c>
      <c r="E890" s="23">
        <f>RTOS_OFF_RX!N889</f>
        <v>0.0001851851852</v>
      </c>
      <c r="F890" s="23">
        <f>RTOS_ON_RX!N890</f>
        <v>0.00005787037037</v>
      </c>
      <c r="G890" s="23">
        <f t="shared" si="4"/>
        <v>0.0001273148148</v>
      </c>
    </row>
    <row r="891" ht="15.75" customHeight="1">
      <c r="A891" s="23">
        <f>RTOS_OFF_TX!K891</f>
        <v>0.00009259259259</v>
      </c>
      <c r="B891" s="23">
        <f>RTOS_ON_TX!K891</f>
        <v>0.00005787037037</v>
      </c>
      <c r="C891" s="23">
        <f t="shared" si="3"/>
        <v>0.00003472222222</v>
      </c>
      <c r="E891" s="23">
        <f>RTOS_OFF_RX!N890</f>
        <v>0.0001851851852</v>
      </c>
      <c r="F891" s="23">
        <f>RTOS_ON_RX!N891</f>
        <v>0.00005787037037</v>
      </c>
      <c r="G891" s="23">
        <f t="shared" si="4"/>
        <v>0.0001273148148</v>
      </c>
    </row>
    <row r="892" ht="15.75" customHeight="1">
      <c r="A892" s="23">
        <f>RTOS_OFF_TX!K892</f>
        <v>0.00009259259259</v>
      </c>
      <c r="B892" s="23">
        <f>RTOS_ON_TX!K892</f>
        <v>0.00005787037037</v>
      </c>
      <c r="C892" s="23">
        <f t="shared" si="3"/>
        <v>0.00003472222222</v>
      </c>
      <c r="E892" s="23">
        <f>RTOS_OFF_RX!N891</f>
        <v>0.0001851851852</v>
      </c>
      <c r="F892" s="23">
        <f>RTOS_ON_RX!N892</f>
        <v>0.00005787037037</v>
      </c>
      <c r="G892" s="23">
        <f t="shared" si="4"/>
        <v>0.0001273148148</v>
      </c>
    </row>
    <row r="893" ht="15.75" customHeight="1">
      <c r="A893" s="23">
        <f>RTOS_OFF_TX!K893</f>
        <v>0.00009259259259</v>
      </c>
      <c r="B893" s="23">
        <f>RTOS_ON_TX!K893</f>
        <v>0.00005787037037</v>
      </c>
      <c r="C893" s="23">
        <f t="shared" si="3"/>
        <v>0.00003472222222</v>
      </c>
      <c r="E893" s="23">
        <f>RTOS_OFF_RX!N892</f>
        <v>0.00009259259259</v>
      </c>
      <c r="F893" s="23">
        <f>RTOS_ON_RX!N893</f>
        <v>0.0001157407407</v>
      </c>
      <c r="G893" s="23">
        <f t="shared" si="4"/>
        <v>0.00002314814815</v>
      </c>
    </row>
    <row r="894" ht="15.75" customHeight="1">
      <c r="A894" s="23">
        <f>RTOS_OFF_TX!K894</f>
        <v>0.00009259259259</v>
      </c>
      <c r="B894" s="23">
        <f>RTOS_ON_TX!K894</f>
        <v>0.00005787037037</v>
      </c>
      <c r="C894" s="23">
        <f t="shared" si="3"/>
        <v>0.00003472222222</v>
      </c>
      <c r="E894" s="23">
        <f>RTOS_OFF_RX!N893</f>
        <v>0.0002083333333</v>
      </c>
      <c r="F894" s="23">
        <f>RTOS_ON_RX!N894</f>
        <v>0.00005787037037</v>
      </c>
      <c r="G894" s="23">
        <f t="shared" si="4"/>
        <v>0.000150462963</v>
      </c>
    </row>
    <row r="895" ht="15.75" customHeight="1">
      <c r="A895" s="23">
        <f>RTOS_OFF_TX!K895</f>
        <v>0.00009259259259</v>
      </c>
      <c r="B895" s="23">
        <f>RTOS_ON_TX!K895</f>
        <v>0.00005787037037</v>
      </c>
      <c r="C895" s="23">
        <f t="shared" si="3"/>
        <v>0.00003472222222</v>
      </c>
      <c r="E895" s="23">
        <f>RTOS_OFF_RX!N894</f>
        <v>0.00009259259259</v>
      </c>
      <c r="F895" s="23">
        <f>RTOS_ON_RX!N895</f>
        <v>0.00005787037037</v>
      </c>
      <c r="G895" s="23">
        <f t="shared" si="4"/>
        <v>0.00003472222222</v>
      </c>
    </row>
    <row r="896" ht="15.75" customHeight="1">
      <c r="A896" s="23">
        <f>RTOS_OFF_TX!K896</f>
        <v>0.00009259259259</v>
      </c>
      <c r="B896" s="23">
        <f>RTOS_ON_TX!K896</f>
        <v>0.00006944444444</v>
      </c>
      <c r="C896" s="23">
        <f t="shared" si="3"/>
        <v>0.00002314814815</v>
      </c>
      <c r="E896" s="23">
        <f>RTOS_OFF_RX!N895</f>
        <v>0.00009259259259</v>
      </c>
      <c r="F896" s="23">
        <f>RTOS_ON_RX!N896</f>
        <v>0.00005787037037</v>
      </c>
      <c r="G896" s="23">
        <f t="shared" si="4"/>
        <v>0.00003472222222</v>
      </c>
    </row>
    <row r="897" ht="15.75" customHeight="1">
      <c r="A897" s="23">
        <f>RTOS_OFF_TX!K897</f>
        <v>0.00009259259259</v>
      </c>
      <c r="B897" s="23">
        <f>RTOS_ON_TX!K897</f>
        <v>0.00005787037037</v>
      </c>
      <c r="C897" s="23">
        <f t="shared" si="3"/>
        <v>0.00003472222222</v>
      </c>
      <c r="E897" s="23">
        <f>RTOS_OFF_RX!N896</f>
        <v>0.00009259259259</v>
      </c>
      <c r="F897" s="23">
        <f>RTOS_ON_RX!N897</f>
        <v>0.00005787037037</v>
      </c>
      <c r="G897" s="23">
        <f t="shared" si="4"/>
        <v>0.00003472222222</v>
      </c>
    </row>
    <row r="898" ht="15.75" customHeight="1">
      <c r="A898" s="23">
        <f>RTOS_OFF_TX!K898</f>
        <v>0.00009259259259</v>
      </c>
      <c r="B898" s="23">
        <f>RTOS_ON_TX!K898</f>
        <v>0.00005787037037</v>
      </c>
      <c r="C898" s="23">
        <f t="shared" si="3"/>
        <v>0.00003472222222</v>
      </c>
      <c r="E898" s="23">
        <f>RTOS_OFF_RX!N897</f>
        <v>0.00009259259259</v>
      </c>
      <c r="F898" s="23">
        <f>RTOS_ON_RX!N898</f>
        <v>0.00005787037037</v>
      </c>
      <c r="G898" s="23">
        <f t="shared" si="4"/>
        <v>0.00003472222222</v>
      </c>
    </row>
    <row r="899" ht="15.75" customHeight="1">
      <c r="A899" s="23">
        <f>RTOS_OFF_TX!K899</f>
        <v>0.0001041666667</v>
      </c>
      <c r="B899" s="23">
        <f>RTOS_ON_TX!K899</f>
        <v>0.00005787037037</v>
      </c>
      <c r="C899" s="23">
        <f t="shared" si="3"/>
        <v>0.0000462962963</v>
      </c>
      <c r="E899" s="23">
        <f>RTOS_OFF_RX!N898</f>
        <v>0.00009259259259</v>
      </c>
      <c r="F899" s="23">
        <f>RTOS_ON_RX!N899</f>
        <v>0.00005787037037</v>
      </c>
      <c r="G899" s="23">
        <f t="shared" si="4"/>
        <v>0.00003472222222</v>
      </c>
    </row>
    <row r="900" ht="15.75" customHeight="1">
      <c r="A900" s="23">
        <f>RTOS_OFF_TX!K900</f>
        <v>0.00009259259259</v>
      </c>
      <c r="B900" s="23">
        <f>RTOS_ON_TX!K900</f>
        <v>0.00005787037037</v>
      </c>
      <c r="C900" s="23">
        <f t="shared" si="3"/>
        <v>0.00003472222222</v>
      </c>
      <c r="E900" s="23">
        <f>RTOS_OFF_RX!N899</f>
        <v>0.00009259259259</v>
      </c>
      <c r="F900" s="23">
        <f>RTOS_ON_RX!N900</f>
        <v>0.0001157407407</v>
      </c>
      <c r="G900" s="23">
        <f t="shared" si="4"/>
        <v>0.00002314814815</v>
      </c>
    </row>
    <row r="901" ht="15.75" customHeight="1">
      <c r="A901" s="23">
        <f>RTOS_OFF_TX!K901</f>
        <v>0.00009259259259</v>
      </c>
      <c r="B901" s="23">
        <f>RTOS_ON_TX!K901</f>
        <v>0.00005787037037</v>
      </c>
      <c r="C901" s="23">
        <f t="shared" si="3"/>
        <v>0.00003472222222</v>
      </c>
      <c r="E901" s="23">
        <f>RTOS_OFF_RX!N900</f>
        <v>0.0001041666667</v>
      </c>
      <c r="F901" s="23">
        <f>RTOS_ON_RX!N901</f>
        <v>0.00005787037037</v>
      </c>
      <c r="G901" s="23">
        <f t="shared" si="4"/>
        <v>0.0000462962963</v>
      </c>
    </row>
    <row r="902" ht="15.75" customHeight="1">
      <c r="A902" s="23">
        <f>RTOS_OFF_TX!K902</f>
        <v>0.00009259259259</v>
      </c>
      <c r="B902" s="23">
        <f>RTOS_ON_TX!K902</f>
        <v>0.00005787037037</v>
      </c>
      <c r="C902" s="23">
        <f t="shared" si="3"/>
        <v>0.00003472222222</v>
      </c>
      <c r="E902" s="23">
        <f>RTOS_OFF_RX!N901</f>
        <v>0.0001157407407</v>
      </c>
      <c r="F902" s="23">
        <f>RTOS_ON_RX!N902</f>
        <v>0.00005787037037</v>
      </c>
      <c r="G902" s="23">
        <f t="shared" si="4"/>
        <v>0.00005787037037</v>
      </c>
    </row>
    <row r="903" ht="15.75" customHeight="1">
      <c r="A903" s="23">
        <f>RTOS_OFF_TX!K903</f>
        <v>0.00009259259259</v>
      </c>
      <c r="B903" s="23">
        <f>RTOS_ON_TX!K903</f>
        <v>0.00005787037037</v>
      </c>
      <c r="C903" s="23">
        <f t="shared" si="3"/>
        <v>0.00003472222222</v>
      </c>
      <c r="E903" s="23">
        <f>RTOS_OFF_RX!N902</f>
        <v>0.0001041666667</v>
      </c>
      <c r="F903" s="23">
        <f>RTOS_ON_RX!N903</f>
        <v>0.00005787037037</v>
      </c>
      <c r="G903" s="23">
        <f t="shared" si="4"/>
        <v>0.0000462962963</v>
      </c>
    </row>
    <row r="904" ht="15.75" customHeight="1">
      <c r="A904" s="23">
        <f>RTOS_OFF_TX!K904</f>
        <v>0.00009259259259</v>
      </c>
      <c r="B904" s="23">
        <f>RTOS_ON_TX!K904</f>
        <v>0.00005787037037</v>
      </c>
      <c r="C904" s="23">
        <f t="shared" si="3"/>
        <v>0.00003472222222</v>
      </c>
      <c r="E904" s="23">
        <f>RTOS_OFF_RX!N903</f>
        <v>0.00009259259259</v>
      </c>
      <c r="F904" s="23">
        <f>RTOS_ON_RX!N904</f>
        <v>0.00005787037037</v>
      </c>
      <c r="G904" s="23">
        <f t="shared" si="4"/>
        <v>0.00003472222222</v>
      </c>
    </row>
    <row r="905" ht="15.75" customHeight="1">
      <c r="A905" s="23">
        <f>RTOS_OFF_TX!K905</f>
        <v>0.00009259259259</v>
      </c>
      <c r="B905" s="23">
        <f>RTOS_ON_TX!K905</f>
        <v>0.00005787037037</v>
      </c>
      <c r="C905" s="23">
        <f t="shared" si="3"/>
        <v>0.00003472222222</v>
      </c>
      <c r="E905" s="23">
        <f>RTOS_OFF_RX!N904</f>
        <v>0.0001851851852</v>
      </c>
      <c r="F905" s="23">
        <f>RTOS_ON_RX!N905</f>
        <v>0.00005787037037</v>
      </c>
      <c r="G905" s="23">
        <f t="shared" si="4"/>
        <v>0.0001273148148</v>
      </c>
    </row>
    <row r="906" ht="15.75" customHeight="1">
      <c r="A906" s="23">
        <f>RTOS_OFF_TX!K906</f>
        <v>0.00009259259259</v>
      </c>
      <c r="B906" s="23">
        <f>RTOS_ON_TX!K906</f>
        <v>0.00005787037037</v>
      </c>
      <c r="C906" s="23">
        <f t="shared" si="3"/>
        <v>0.00003472222222</v>
      </c>
      <c r="E906" s="23">
        <f>RTOS_OFF_RX!N905</f>
        <v>0.00009259259259</v>
      </c>
      <c r="F906" s="23">
        <f>RTOS_ON_RX!N906</f>
        <v>0.00005787037037</v>
      </c>
      <c r="G906" s="23">
        <f t="shared" si="4"/>
        <v>0.00003472222222</v>
      </c>
    </row>
    <row r="907" ht="15.75" customHeight="1">
      <c r="A907" s="23">
        <f>RTOS_OFF_TX!K907</f>
        <v>0.00009259259259</v>
      </c>
      <c r="B907" s="23">
        <f>RTOS_ON_TX!K907</f>
        <v>0.00005787037037</v>
      </c>
      <c r="C907" s="23">
        <f t="shared" si="3"/>
        <v>0.00003472222222</v>
      </c>
      <c r="E907" s="23">
        <f>RTOS_OFF_RX!N906</f>
        <v>0.00009259259259</v>
      </c>
      <c r="F907" s="23">
        <f>RTOS_ON_RX!N907</f>
        <v>0.0001157407407</v>
      </c>
      <c r="G907" s="23">
        <f t="shared" si="4"/>
        <v>0.00002314814815</v>
      </c>
    </row>
    <row r="908" ht="15.75" customHeight="1">
      <c r="A908" s="23">
        <f>RTOS_OFF_TX!K908</f>
        <v>0.00009259259259</v>
      </c>
      <c r="B908" s="23">
        <f>RTOS_ON_TX!K908</f>
        <v>0.00005787037037</v>
      </c>
      <c r="C908" s="23">
        <f t="shared" si="3"/>
        <v>0.00003472222222</v>
      </c>
      <c r="E908" s="23">
        <f>RTOS_OFF_RX!N907</f>
        <v>0.00009259259259</v>
      </c>
      <c r="F908" s="23">
        <f>RTOS_ON_RX!N908</f>
        <v>0.00005787037037</v>
      </c>
      <c r="G908" s="23">
        <f t="shared" si="4"/>
        <v>0.00003472222222</v>
      </c>
    </row>
    <row r="909" ht="15.75" customHeight="1">
      <c r="A909" s="23">
        <f>RTOS_OFF_TX!K909</f>
        <v>0.00009259259259</v>
      </c>
      <c r="B909" s="23">
        <f>RTOS_ON_TX!K909</f>
        <v>0.00006944444444</v>
      </c>
      <c r="C909" s="23">
        <f t="shared" si="3"/>
        <v>0.00002314814815</v>
      </c>
      <c r="E909" s="23">
        <f>RTOS_OFF_RX!N908</f>
        <v>0.0001851851852</v>
      </c>
      <c r="F909" s="23">
        <f>RTOS_ON_RX!N909</f>
        <v>0.00005787037037</v>
      </c>
      <c r="G909" s="23">
        <f t="shared" si="4"/>
        <v>0.0001273148148</v>
      </c>
    </row>
    <row r="910" ht="15.75" customHeight="1">
      <c r="A910" s="23">
        <f>RTOS_OFF_TX!K910</f>
        <v>0.00009259259259</v>
      </c>
      <c r="B910" s="23">
        <f>RTOS_ON_TX!K910</f>
        <v>0.00005787037037</v>
      </c>
      <c r="C910" s="23">
        <f t="shared" si="3"/>
        <v>0.00003472222222</v>
      </c>
      <c r="E910" s="23">
        <f>RTOS_OFF_RX!N909</f>
        <v>0.00009259259259</v>
      </c>
      <c r="F910" s="23">
        <f>RTOS_ON_RX!N910</f>
        <v>0.00005787037037</v>
      </c>
      <c r="G910" s="23">
        <f t="shared" si="4"/>
        <v>0.00003472222222</v>
      </c>
    </row>
    <row r="911" ht="15.75" customHeight="1">
      <c r="A911" s="23">
        <f>RTOS_OFF_TX!K911</f>
        <v>0.00009259259259</v>
      </c>
      <c r="B911" s="23">
        <f>RTOS_ON_TX!K911</f>
        <v>0.00005787037037</v>
      </c>
      <c r="C911" s="23">
        <f t="shared" si="3"/>
        <v>0.00003472222222</v>
      </c>
      <c r="E911" s="23">
        <f>RTOS_OFF_RX!N910</f>
        <v>0.00009259259259</v>
      </c>
      <c r="F911" s="23">
        <f>RTOS_ON_RX!N911</f>
        <v>0.00005787037037</v>
      </c>
      <c r="G911" s="23">
        <f t="shared" si="4"/>
        <v>0.00003472222222</v>
      </c>
    </row>
    <row r="912" ht="15.75" customHeight="1">
      <c r="A912" s="23">
        <f>RTOS_OFF_TX!K912</f>
        <v>0.00009259259259</v>
      </c>
      <c r="B912" s="23">
        <f>RTOS_ON_TX!K912</f>
        <v>0.00005787037037</v>
      </c>
      <c r="C912" s="23">
        <f t="shared" si="3"/>
        <v>0.00003472222222</v>
      </c>
      <c r="E912" s="23">
        <f>RTOS_OFF_RX!N911</f>
        <v>0.00009259259259</v>
      </c>
      <c r="F912" s="23">
        <f>RTOS_ON_RX!N912</f>
        <v>0.00005787037037</v>
      </c>
      <c r="G912" s="23">
        <f t="shared" si="4"/>
        <v>0.00003472222222</v>
      </c>
    </row>
    <row r="913" ht="15.75" customHeight="1">
      <c r="A913" s="23">
        <f>RTOS_OFF_TX!K913</f>
        <v>0.00009259259259</v>
      </c>
      <c r="B913" s="23">
        <f>RTOS_ON_TX!K913</f>
        <v>0.00005787037037</v>
      </c>
      <c r="C913" s="23">
        <f t="shared" si="3"/>
        <v>0.00003472222222</v>
      </c>
      <c r="E913" s="23">
        <f>RTOS_OFF_RX!N912</f>
        <v>0.00009259259259</v>
      </c>
      <c r="F913" s="23">
        <f>RTOS_ON_RX!N913</f>
        <v>0.00005787037037</v>
      </c>
      <c r="G913" s="23">
        <f t="shared" si="4"/>
        <v>0.00003472222222</v>
      </c>
    </row>
    <row r="914" ht="15.75" customHeight="1">
      <c r="A914" s="23">
        <f>RTOS_OFF_TX!K914</f>
        <v>0.00009259259259</v>
      </c>
      <c r="B914" s="23">
        <f>RTOS_ON_TX!K914</f>
        <v>0.00005787037037</v>
      </c>
      <c r="C914" s="23">
        <f t="shared" si="3"/>
        <v>0.00003472222222</v>
      </c>
      <c r="E914" s="23">
        <f>RTOS_OFF_RX!N913</f>
        <v>0.00009259259259</v>
      </c>
      <c r="F914" s="23">
        <f>RTOS_ON_RX!N914</f>
        <v>0.00005787037037</v>
      </c>
      <c r="G914" s="23">
        <f t="shared" si="4"/>
        <v>0.00003472222222</v>
      </c>
    </row>
    <row r="915" ht="15.75" customHeight="1">
      <c r="A915" s="23">
        <f>RTOS_OFF_TX!K915</f>
        <v>0.00009259259259</v>
      </c>
      <c r="B915" s="23">
        <f>RTOS_ON_TX!K915</f>
        <v>0.00005787037037</v>
      </c>
      <c r="C915" s="23">
        <f t="shared" si="3"/>
        <v>0.00003472222222</v>
      </c>
      <c r="E915" s="23">
        <f>RTOS_OFF_RX!N914</f>
        <v>0.00009259259259</v>
      </c>
      <c r="F915" s="23">
        <f>RTOS_ON_RX!N915</f>
        <v>0.00005787037037</v>
      </c>
      <c r="G915" s="23">
        <f t="shared" si="4"/>
        <v>0.00003472222222</v>
      </c>
    </row>
    <row r="916" ht="15.75" customHeight="1">
      <c r="A916" s="23">
        <f>RTOS_OFF_TX!K916</f>
        <v>0.00009259259259</v>
      </c>
      <c r="B916" s="23">
        <f>RTOS_ON_TX!K916</f>
        <v>0.00005787037037</v>
      </c>
      <c r="C916" s="23">
        <f t="shared" si="3"/>
        <v>0.00003472222222</v>
      </c>
      <c r="E916" s="23">
        <f>RTOS_OFF_RX!N915</f>
        <v>0.00009259259259</v>
      </c>
      <c r="F916" s="23">
        <f>RTOS_ON_RX!N916</f>
        <v>0.00005787037037</v>
      </c>
      <c r="G916" s="23">
        <f t="shared" si="4"/>
        <v>0.00003472222222</v>
      </c>
    </row>
    <row r="917" ht="15.75" customHeight="1">
      <c r="A917" s="23">
        <f>RTOS_OFF_TX!K917</f>
        <v>0.00009259259259</v>
      </c>
      <c r="B917" s="23">
        <f>RTOS_ON_TX!K917</f>
        <v>0.00005787037037</v>
      </c>
      <c r="C917" s="23">
        <f t="shared" si="3"/>
        <v>0.00003472222222</v>
      </c>
      <c r="E917" s="23">
        <f>RTOS_OFF_RX!N916</f>
        <v>0.0001041666667</v>
      </c>
      <c r="F917" s="23">
        <f>RTOS_ON_RX!N917</f>
        <v>0.00005787037037</v>
      </c>
      <c r="G917" s="23">
        <f t="shared" si="4"/>
        <v>0.0000462962963</v>
      </c>
    </row>
    <row r="918" ht="15.75" customHeight="1">
      <c r="A918" s="23">
        <f>RTOS_OFF_TX!K918</f>
        <v>0.00009259259259</v>
      </c>
      <c r="B918" s="23">
        <f>RTOS_ON_TX!K918</f>
        <v>0.00005787037037</v>
      </c>
      <c r="C918" s="23">
        <f t="shared" si="3"/>
        <v>0.00003472222222</v>
      </c>
      <c r="E918" s="23">
        <f>RTOS_OFF_RX!N917</f>
        <v>0.0001851851852</v>
      </c>
      <c r="F918" s="23">
        <f>RTOS_ON_RX!N918</f>
        <v>0.00005787037037</v>
      </c>
      <c r="G918" s="23">
        <f t="shared" si="4"/>
        <v>0.0001273148148</v>
      </c>
    </row>
    <row r="919" ht="15.75" customHeight="1">
      <c r="A919" s="23">
        <f>RTOS_OFF_TX!K919</f>
        <v>0.00009259259259</v>
      </c>
      <c r="B919" s="23">
        <f>RTOS_ON_TX!K919</f>
        <v>0.00005787037037</v>
      </c>
      <c r="C919" s="23">
        <f t="shared" si="3"/>
        <v>0.00003472222222</v>
      </c>
      <c r="E919" s="23">
        <f>RTOS_OFF_RX!N918</f>
        <v>0.0001041666667</v>
      </c>
      <c r="F919" s="23">
        <f>RTOS_ON_RX!N919</f>
        <v>0.00005787037037</v>
      </c>
      <c r="G919" s="23">
        <f t="shared" si="4"/>
        <v>0.0000462962963</v>
      </c>
    </row>
    <row r="920" ht="15.75" customHeight="1">
      <c r="A920" s="23">
        <f>RTOS_OFF_TX!K920</f>
        <v>0.00009259259259</v>
      </c>
      <c r="B920" s="23">
        <f>RTOS_ON_TX!K920</f>
        <v>0.00005787037037</v>
      </c>
      <c r="C920" s="23">
        <f t="shared" si="3"/>
        <v>0.00003472222222</v>
      </c>
      <c r="E920" s="23">
        <f>RTOS_OFF_RX!N919</f>
        <v>0.0001041666667</v>
      </c>
      <c r="F920" s="23">
        <f>RTOS_ON_RX!N920</f>
        <v>0.0001967592593</v>
      </c>
      <c r="G920" s="23">
        <f t="shared" si="4"/>
        <v>0.00009259259259</v>
      </c>
    </row>
    <row r="921" ht="15.75" customHeight="1">
      <c r="A921" s="23">
        <f>RTOS_OFF_TX!K921</f>
        <v>0.00009259259259</v>
      </c>
      <c r="B921" s="23">
        <f>RTOS_ON_TX!K921</f>
        <v>0.00005787037037</v>
      </c>
      <c r="C921" s="23">
        <f t="shared" si="3"/>
        <v>0.00003472222222</v>
      </c>
      <c r="E921" s="23">
        <f>RTOS_OFF_RX!N920</f>
        <v>0.00009259259259</v>
      </c>
      <c r="F921" s="23">
        <f>RTOS_ON_RX!N921</f>
        <v>0.0000462962963</v>
      </c>
      <c r="G921" s="23">
        <f t="shared" si="4"/>
        <v>0.0000462962963</v>
      </c>
    </row>
    <row r="922" ht="15.75" customHeight="1">
      <c r="A922" s="23">
        <f>RTOS_OFF_TX!K922</f>
        <v>0.00009259259259</v>
      </c>
      <c r="B922" s="23">
        <f>RTOS_ON_TX!K922</f>
        <v>0.00005787037037</v>
      </c>
      <c r="C922" s="23">
        <f t="shared" si="3"/>
        <v>0.00003472222222</v>
      </c>
      <c r="E922" s="23">
        <f>RTOS_OFF_RX!N921</f>
        <v>0.00009259259259</v>
      </c>
      <c r="F922" s="23">
        <f>RTOS_ON_RX!N922</f>
        <v>0.00005787037037</v>
      </c>
      <c r="G922" s="23">
        <f t="shared" si="4"/>
        <v>0.00003472222222</v>
      </c>
    </row>
    <row r="923" ht="15.75" customHeight="1">
      <c r="A923" s="23">
        <f>RTOS_OFF_TX!K923</f>
        <v>0.0001041666667</v>
      </c>
      <c r="B923" s="23">
        <f>RTOS_ON_TX!K923</f>
        <v>0.00005787037037</v>
      </c>
      <c r="C923" s="23">
        <f t="shared" si="3"/>
        <v>0.0000462962963</v>
      </c>
      <c r="E923" s="23">
        <f>RTOS_OFF_RX!N922</f>
        <v>0.00009259259259</v>
      </c>
      <c r="F923" s="23">
        <f>RTOS_ON_RX!N923</f>
        <v>0.0001157407407</v>
      </c>
      <c r="G923" s="23">
        <f t="shared" si="4"/>
        <v>0.00002314814815</v>
      </c>
    </row>
    <row r="924" ht="15.75" customHeight="1">
      <c r="A924" s="23">
        <f>RTOS_OFF_TX!K924</f>
        <v>0.00009259259259</v>
      </c>
      <c r="B924" s="23">
        <f>RTOS_ON_TX!K924</f>
        <v>0.00005787037037</v>
      </c>
      <c r="C924" s="23">
        <f t="shared" si="3"/>
        <v>0.00003472222222</v>
      </c>
      <c r="E924" s="23">
        <f>RTOS_OFF_RX!N923</f>
        <v>0.00009259259259</v>
      </c>
      <c r="F924" s="23">
        <f>RTOS_ON_RX!N924</f>
        <v>0.00005787037037</v>
      </c>
      <c r="G924" s="23">
        <f t="shared" si="4"/>
        <v>0.00003472222222</v>
      </c>
    </row>
    <row r="925" ht="15.75" customHeight="1">
      <c r="A925" s="23">
        <f>RTOS_OFF_TX!K925</f>
        <v>0.00009259259259</v>
      </c>
      <c r="B925" s="23">
        <f>RTOS_ON_TX!K925</f>
        <v>0.00005787037037</v>
      </c>
      <c r="C925" s="23">
        <f t="shared" si="3"/>
        <v>0.00003472222222</v>
      </c>
      <c r="E925" s="23">
        <f>RTOS_OFF_RX!N924</f>
        <v>0.00009259259259</v>
      </c>
      <c r="F925" s="23">
        <f>RTOS_ON_RX!N925</f>
        <v>0.00005787037037</v>
      </c>
      <c r="G925" s="23">
        <f t="shared" si="4"/>
        <v>0.00003472222222</v>
      </c>
    </row>
    <row r="926" ht="15.75" customHeight="1">
      <c r="A926" s="23">
        <f>RTOS_OFF_TX!K926</f>
        <v>0.00009259259259</v>
      </c>
      <c r="B926" s="23">
        <f>RTOS_ON_TX!K926</f>
        <v>0.00005787037037</v>
      </c>
      <c r="C926" s="23">
        <f t="shared" si="3"/>
        <v>0.00003472222222</v>
      </c>
      <c r="E926" s="23">
        <f>RTOS_OFF_RX!N925</f>
        <v>0.0001851851852</v>
      </c>
      <c r="F926" s="23">
        <f>RTOS_ON_RX!N926</f>
        <v>0.00006944444444</v>
      </c>
      <c r="G926" s="23">
        <f t="shared" si="4"/>
        <v>0.0001157407407</v>
      </c>
    </row>
    <row r="927" ht="15.75" customHeight="1">
      <c r="A927" s="23">
        <f>RTOS_OFF_TX!K927</f>
        <v>0.00009259259259</v>
      </c>
      <c r="B927" s="23">
        <f>RTOS_ON_TX!K927</f>
        <v>0.00005787037037</v>
      </c>
      <c r="C927" s="23">
        <f t="shared" si="3"/>
        <v>0.00003472222222</v>
      </c>
      <c r="E927" s="23">
        <f>RTOS_OFF_RX!N926</f>
        <v>0.00009259259259</v>
      </c>
      <c r="F927" s="23">
        <f>RTOS_ON_RX!N927</f>
        <v>0.0000462962963</v>
      </c>
      <c r="G927" s="23">
        <f t="shared" si="4"/>
        <v>0.0000462962963</v>
      </c>
    </row>
    <row r="928" ht="15.75" customHeight="1">
      <c r="A928" s="23">
        <f>RTOS_OFF_TX!K928</f>
        <v>0.00009259259259</v>
      </c>
      <c r="B928" s="23">
        <f>RTOS_ON_TX!K928</f>
        <v>0.00005787037037</v>
      </c>
      <c r="C928" s="23">
        <f t="shared" si="3"/>
        <v>0.00003472222222</v>
      </c>
      <c r="E928" s="23">
        <f>RTOS_OFF_RX!N927</f>
        <v>0.00009259259259</v>
      </c>
      <c r="F928" s="23">
        <f>RTOS_ON_RX!N928</f>
        <v>0.0001157407407</v>
      </c>
      <c r="G928" s="23">
        <f t="shared" si="4"/>
        <v>0.00002314814815</v>
      </c>
    </row>
    <row r="929" ht="15.75" customHeight="1">
      <c r="A929" s="23">
        <f>RTOS_OFF_TX!K929</f>
        <v>0.00009259259259</v>
      </c>
      <c r="B929" s="23">
        <f>RTOS_ON_TX!K929</f>
        <v>0.00005787037037</v>
      </c>
      <c r="C929" s="23">
        <f t="shared" si="3"/>
        <v>0.00003472222222</v>
      </c>
      <c r="E929" s="23">
        <f>RTOS_OFF_RX!N928</f>
        <v>0.00009259259259</v>
      </c>
      <c r="F929" s="23">
        <f>RTOS_ON_RX!N929</f>
        <v>0.0001273148148</v>
      </c>
      <c r="G929" s="23">
        <f t="shared" si="4"/>
        <v>0.00003472222222</v>
      </c>
    </row>
    <row r="930" ht="15.75" customHeight="1">
      <c r="A930" s="23">
        <f>RTOS_OFF_TX!K930</f>
        <v>0.00009259259259</v>
      </c>
      <c r="B930" s="23">
        <f>RTOS_ON_TX!K930</f>
        <v>0.00005787037037</v>
      </c>
      <c r="C930" s="23">
        <f t="shared" si="3"/>
        <v>0.00003472222222</v>
      </c>
      <c r="E930" s="23">
        <f>RTOS_OFF_RX!N929</f>
        <v>0.0001967592593</v>
      </c>
      <c r="F930" s="23">
        <f>RTOS_ON_RX!N930</f>
        <v>0.00005787037037</v>
      </c>
      <c r="G930" s="23">
        <f t="shared" si="4"/>
        <v>0.0001388888889</v>
      </c>
    </row>
    <row r="931" ht="15.75" customHeight="1">
      <c r="A931" s="23">
        <f>RTOS_OFF_TX!K931</f>
        <v>0.00009259259259</v>
      </c>
      <c r="B931" s="23">
        <f>RTOS_ON_TX!K931</f>
        <v>0.00005787037037</v>
      </c>
      <c r="C931" s="23">
        <f t="shared" si="3"/>
        <v>0.00003472222222</v>
      </c>
      <c r="E931" s="23">
        <f>RTOS_OFF_RX!N930</f>
        <v>0.00009259259259</v>
      </c>
      <c r="F931" s="23">
        <f>RTOS_ON_RX!N931</f>
        <v>0.00005787037037</v>
      </c>
      <c r="G931" s="23">
        <f t="shared" si="4"/>
        <v>0.00003472222222</v>
      </c>
    </row>
    <row r="932" ht="15.75" customHeight="1">
      <c r="A932" s="23">
        <f>RTOS_OFF_TX!K932</f>
        <v>0.00009259259259</v>
      </c>
      <c r="B932" s="23">
        <f>RTOS_ON_TX!K932</f>
        <v>0.00005787037037</v>
      </c>
      <c r="C932" s="23">
        <f t="shared" si="3"/>
        <v>0.00003472222222</v>
      </c>
      <c r="E932" s="23">
        <f>RTOS_OFF_RX!N931</f>
        <v>0.00009259259259</v>
      </c>
      <c r="F932" s="23">
        <f>RTOS_ON_RX!N932</f>
        <v>0.00005787037037</v>
      </c>
      <c r="G932" s="23">
        <f t="shared" si="4"/>
        <v>0.00003472222222</v>
      </c>
    </row>
    <row r="933" ht="15.75" customHeight="1">
      <c r="A933" s="23">
        <f>RTOS_OFF_TX!K933</f>
        <v>0.00009259259259</v>
      </c>
      <c r="B933" s="23">
        <f>RTOS_ON_TX!K933</f>
        <v>0.0001157407407</v>
      </c>
      <c r="C933" s="23">
        <f t="shared" si="3"/>
        <v>0.00002314814815</v>
      </c>
      <c r="E933" s="23">
        <f>RTOS_OFF_RX!N932</f>
        <v>0.00009259259259</v>
      </c>
      <c r="F933" s="23">
        <f>RTOS_ON_RX!N933</f>
        <v>0.00005787037037</v>
      </c>
      <c r="G933" s="23">
        <f t="shared" si="4"/>
        <v>0.00003472222222</v>
      </c>
    </row>
    <row r="934" ht="15.75" customHeight="1">
      <c r="A934" s="23">
        <f>RTOS_OFF_TX!K934</f>
        <v>0.00009259259259</v>
      </c>
      <c r="B934" s="23">
        <f>RTOS_ON_TX!K934</f>
        <v>0.00005787037037</v>
      </c>
      <c r="C934" s="23">
        <f t="shared" si="3"/>
        <v>0.00003472222222</v>
      </c>
      <c r="E934" s="23">
        <f>RTOS_OFF_RX!N933</f>
        <v>0.0001851851852</v>
      </c>
      <c r="F934" s="23">
        <f>RTOS_ON_RX!N934</f>
        <v>0.00005787037037</v>
      </c>
      <c r="G934" s="23">
        <f t="shared" si="4"/>
        <v>0.0001273148148</v>
      </c>
    </row>
    <row r="935" ht="15.75" customHeight="1">
      <c r="A935" s="23">
        <f>RTOS_OFF_TX!K935</f>
        <v>0.00009259259259</v>
      </c>
      <c r="B935" s="23">
        <f>RTOS_ON_TX!K935</f>
        <v>0.00005787037037</v>
      </c>
      <c r="C935" s="23">
        <f t="shared" si="3"/>
        <v>0.00003472222222</v>
      </c>
      <c r="E935" s="23">
        <f>RTOS_OFF_RX!N934</f>
        <v>0.00009259259259</v>
      </c>
      <c r="F935" s="23">
        <f>RTOS_ON_RX!N935</f>
        <v>0.00005787037037</v>
      </c>
      <c r="G935" s="23">
        <f t="shared" si="4"/>
        <v>0.00003472222222</v>
      </c>
    </row>
    <row r="936" ht="15.75" customHeight="1">
      <c r="A936" s="23">
        <f>RTOS_OFF_TX!K936</f>
        <v>0.00009259259259</v>
      </c>
      <c r="B936" s="23">
        <f>RTOS_ON_TX!K936</f>
        <v>0.00005787037037</v>
      </c>
      <c r="C936" s="23">
        <f t="shared" si="3"/>
        <v>0.00003472222222</v>
      </c>
      <c r="E936" s="23">
        <f>RTOS_OFF_RX!N935</f>
        <v>0.00009259259259</v>
      </c>
      <c r="F936" s="23">
        <f>RTOS_ON_RX!N936</f>
        <v>0.0001157407407</v>
      </c>
      <c r="G936" s="23">
        <f t="shared" si="4"/>
        <v>0.00002314814815</v>
      </c>
    </row>
    <row r="937" ht="15.75" customHeight="1">
      <c r="A937" s="23">
        <f>RTOS_OFF_TX!K937</f>
        <v>0.00009259259259</v>
      </c>
      <c r="B937" s="23">
        <f>RTOS_ON_TX!K937</f>
        <v>0.00005787037037</v>
      </c>
      <c r="C937" s="23">
        <f t="shared" si="3"/>
        <v>0.00003472222222</v>
      </c>
      <c r="E937" s="23">
        <f>RTOS_OFF_RX!N936</f>
        <v>0.00009259259259</v>
      </c>
      <c r="F937" s="23">
        <f>RTOS_ON_RX!N937</f>
        <v>0.00005787037037</v>
      </c>
      <c r="G937" s="23">
        <f t="shared" si="4"/>
        <v>0.00003472222222</v>
      </c>
    </row>
    <row r="938" ht="15.75" customHeight="1">
      <c r="A938" s="23">
        <f>RTOS_OFF_TX!K938</f>
        <v>0.00009259259259</v>
      </c>
      <c r="B938" s="23">
        <f>RTOS_ON_TX!K938</f>
        <v>0.00005787037037</v>
      </c>
      <c r="C938" s="23">
        <f t="shared" si="3"/>
        <v>0.00003472222222</v>
      </c>
      <c r="E938" s="23">
        <f>RTOS_OFF_RX!N937</f>
        <v>0.0001851851852</v>
      </c>
      <c r="F938" s="23">
        <f>RTOS_ON_RX!N938</f>
        <v>0.00005787037037</v>
      </c>
      <c r="G938" s="23">
        <f t="shared" si="4"/>
        <v>0.0001273148148</v>
      </c>
    </row>
    <row r="939" ht="15.75" customHeight="1">
      <c r="A939" s="23">
        <f>RTOS_OFF_TX!K939</f>
        <v>0.00009259259259</v>
      </c>
      <c r="B939" s="23">
        <f>RTOS_ON_TX!K939</f>
        <v>0.00005787037037</v>
      </c>
      <c r="C939" s="23">
        <f t="shared" si="3"/>
        <v>0.00003472222222</v>
      </c>
      <c r="E939" s="23">
        <f>RTOS_OFF_RX!N938</f>
        <v>0.00009259259259</v>
      </c>
      <c r="F939" s="23">
        <f>RTOS_ON_RX!N939</f>
        <v>0.00005787037037</v>
      </c>
      <c r="G939" s="23">
        <f t="shared" si="4"/>
        <v>0.00003472222222</v>
      </c>
    </row>
    <row r="940" ht="15.75" customHeight="1">
      <c r="A940" s="23">
        <f>RTOS_OFF_TX!K940</f>
        <v>0.00009259259259</v>
      </c>
      <c r="B940" s="23">
        <f>RTOS_ON_TX!K940</f>
        <v>0.00005787037037</v>
      </c>
      <c r="C940" s="23">
        <f t="shared" si="3"/>
        <v>0.00003472222222</v>
      </c>
      <c r="E940" s="23">
        <f>RTOS_OFF_RX!N939</f>
        <v>0.00009259259259</v>
      </c>
      <c r="F940" s="23">
        <f>RTOS_ON_RX!N940</f>
        <v>0.00008101851852</v>
      </c>
      <c r="G940" s="23">
        <f t="shared" si="4"/>
        <v>0.00001157407407</v>
      </c>
    </row>
    <row r="941" ht="15.75" customHeight="1">
      <c r="A941" s="23">
        <f>RTOS_OFF_TX!K941</f>
        <v>0.00009259259259</v>
      </c>
      <c r="B941" s="23">
        <f>RTOS_ON_TX!K941</f>
        <v>0.00005787037037</v>
      </c>
      <c r="C941" s="23">
        <f t="shared" si="3"/>
        <v>0.00003472222222</v>
      </c>
      <c r="E941" s="23">
        <f>RTOS_OFF_RX!N940</f>
        <v>0.00009259259259</v>
      </c>
      <c r="F941" s="23">
        <f>RTOS_ON_RX!N941</f>
        <v>0.0001157407407</v>
      </c>
      <c r="G941" s="23">
        <f t="shared" si="4"/>
        <v>0.00002314814815</v>
      </c>
    </row>
    <row r="942" ht="15.75" customHeight="1">
      <c r="A942" s="23">
        <f>RTOS_OFF_TX!K942</f>
        <v>0.00009259259259</v>
      </c>
      <c r="B942" s="23">
        <f>RTOS_ON_TX!K942</f>
        <v>0.00005787037037</v>
      </c>
      <c r="C942" s="23">
        <f t="shared" si="3"/>
        <v>0.00003472222222</v>
      </c>
      <c r="E942" s="23">
        <f>RTOS_OFF_RX!N941</f>
        <v>0.0001967592593</v>
      </c>
      <c r="F942" s="23">
        <f>RTOS_ON_RX!N942</f>
        <v>0.00005787037037</v>
      </c>
      <c r="G942" s="23">
        <f t="shared" si="4"/>
        <v>0.0001388888889</v>
      </c>
    </row>
    <row r="943" ht="15.75" customHeight="1">
      <c r="A943" s="23">
        <f>RTOS_OFF_TX!K943</f>
        <v>0.00009259259259</v>
      </c>
      <c r="B943" s="23">
        <f>RTOS_ON_TX!K943</f>
        <v>0.00005787037037</v>
      </c>
      <c r="C943" s="23">
        <f t="shared" si="3"/>
        <v>0.00003472222222</v>
      </c>
      <c r="E943" s="23">
        <f>RTOS_OFF_RX!N942</f>
        <v>0.00008101851852</v>
      </c>
      <c r="F943" s="23">
        <f>RTOS_ON_RX!N943</f>
        <v>0.00005787037037</v>
      </c>
      <c r="G943" s="23">
        <f t="shared" si="4"/>
        <v>0.00002314814815</v>
      </c>
    </row>
    <row r="944" ht="15.75" customHeight="1">
      <c r="A944" s="23">
        <f>RTOS_OFF_TX!K944</f>
        <v>0.00009259259259</v>
      </c>
      <c r="B944" s="23">
        <f>RTOS_ON_TX!K944</f>
        <v>0.00005787037037</v>
      </c>
      <c r="C944" s="23">
        <f t="shared" si="3"/>
        <v>0.00003472222222</v>
      </c>
      <c r="E944" s="23">
        <f>RTOS_OFF_RX!N943</f>
        <v>0.00009259259259</v>
      </c>
      <c r="F944" s="23">
        <f>RTOS_ON_RX!N944</f>
        <v>0.00005787037037</v>
      </c>
      <c r="G944" s="23">
        <f t="shared" si="4"/>
        <v>0.00003472222222</v>
      </c>
    </row>
    <row r="945" ht="15.75" customHeight="1">
      <c r="A945" s="23">
        <f>RTOS_OFF_TX!K945</f>
        <v>0.00009259259259</v>
      </c>
      <c r="B945" s="23">
        <f>RTOS_ON_TX!K945</f>
        <v>0.00005787037037</v>
      </c>
      <c r="C945" s="23">
        <f t="shared" si="3"/>
        <v>0.00003472222222</v>
      </c>
      <c r="E945" s="23">
        <f>RTOS_OFF_RX!N944</f>
        <v>0.00009259259259</v>
      </c>
      <c r="F945" s="23">
        <f>RTOS_ON_RX!N945</f>
        <v>0.0001157407407</v>
      </c>
      <c r="G945" s="23">
        <f t="shared" si="4"/>
        <v>0.00002314814815</v>
      </c>
    </row>
    <row r="946" ht="15.75" customHeight="1">
      <c r="A946" s="23">
        <f>RTOS_OFF_TX!K946</f>
        <v>0.00009259259259</v>
      </c>
      <c r="B946" s="23">
        <f>RTOS_ON_TX!K946</f>
        <v>0.00005787037037</v>
      </c>
      <c r="C946" s="23">
        <f t="shared" si="3"/>
        <v>0.00003472222222</v>
      </c>
      <c r="E946" s="23">
        <f>RTOS_OFF_RX!N945</f>
        <v>0.0001967592593</v>
      </c>
      <c r="F946" s="23">
        <f>RTOS_ON_RX!N946</f>
        <v>0.00005787037037</v>
      </c>
      <c r="G946" s="23">
        <f t="shared" si="4"/>
        <v>0.0001388888889</v>
      </c>
    </row>
    <row r="947" ht="15.75" customHeight="1">
      <c r="A947" s="23">
        <f>RTOS_OFF_TX!K947</f>
        <v>0.0001041666667</v>
      </c>
      <c r="B947" s="23">
        <f>RTOS_ON_TX!K947</f>
        <v>0.00005787037037</v>
      </c>
      <c r="C947" s="23">
        <f t="shared" si="3"/>
        <v>0.0000462962963</v>
      </c>
      <c r="E947" s="23">
        <f>RTOS_OFF_RX!N946</f>
        <v>0.00009259259259</v>
      </c>
      <c r="F947" s="23">
        <f>RTOS_ON_RX!N947</f>
        <v>0.00005787037037</v>
      </c>
      <c r="G947" s="23">
        <f t="shared" si="4"/>
        <v>0.00003472222222</v>
      </c>
    </row>
    <row r="948" ht="15.75" customHeight="1">
      <c r="A948" s="23">
        <f>RTOS_OFF_TX!K948</f>
        <v>0.00009259259259</v>
      </c>
      <c r="B948" s="23">
        <f>RTOS_ON_TX!K948</f>
        <v>0.00005787037037</v>
      </c>
      <c r="C948" s="23">
        <f t="shared" si="3"/>
        <v>0.00003472222222</v>
      </c>
      <c r="E948" s="23">
        <f>RTOS_OFF_RX!N947</f>
        <v>0.00009259259259</v>
      </c>
      <c r="F948" s="23">
        <f>RTOS_ON_RX!N948</f>
        <v>0.00005787037037</v>
      </c>
      <c r="G948" s="23">
        <f t="shared" si="4"/>
        <v>0.00003472222222</v>
      </c>
    </row>
    <row r="949" ht="15.75" customHeight="1">
      <c r="A949" s="23">
        <f>RTOS_OFF_TX!K949</f>
        <v>0.00009259259259</v>
      </c>
      <c r="B949" s="23">
        <f>RTOS_ON_TX!K949</f>
        <v>0.00005787037037</v>
      </c>
      <c r="C949" s="23">
        <f t="shared" si="3"/>
        <v>0.00003472222222</v>
      </c>
      <c r="E949" s="23">
        <f>RTOS_OFF_RX!N948</f>
        <v>0.00009259259259</v>
      </c>
      <c r="F949" s="23">
        <f>RTOS_ON_RX!N949</f>
        <v>0.00005787037037</v>
      </c>
      <c r="G949" s="23">
        <f t="shared" si="4"/>
        <v>0.00003472222222</v>
      </c>
    </row>
    <row r="950" ht="15.75" customHeight="1">
      <c r="A950" s="23">
        <f>RTOS_OFF_TX!K950</f>
        <v>0.00009259259259</v>
      </c>
      <c r="B950" s="23">
        <f>RTOS_ON_TX!K950</f>
        <v>0.00005787037037</v>
      </c>
      <c r="C950" s="23">
        <f t="shared" si="3"/>
        <v>0.00003472222222</v>
      </c>
      <c r="E950" s="23">
        <f>RTOS_OFF_RX!N949</f>
        <v>0.0001851851852</v>
      </c>
      <c r="F950" s="23">
        <f>RTOS_ON_RX!N950</f>
        <v>0.00005787037037</v>
      </c>
      <c r="G950" s="23">
        <f t="shared" si="4"/>
        <v>0.0001273148148</v>
      </c>
    </row>
    <row r="951" ht="15.75" customHeight="1">
      <c r="A951" s="23">
        <f>RTOS_OFF_TX!K951</f>
        <v>0.00009259259259</v>
      </c>
      <c r="B951" s="23">
        <f>RTOS_ON_TX!K951</f>
        <v>0.00005787037037</v>
      </c>
      <c r="C951" s="23">
        <f t="shared" si="3"/>
        <v>0.00003472222222</v>
      </c>
      <c r="E951" s="23">
        <f>RTOS_OFF_RX!N950</f>
        <v>0.00009259259259</v>
      </c>
      <c r="F951" s="23">
        <f>RTOS_ON_RX!N951</f>
        <v>0.00005787037037</v>
      </c>
      <c r="G951" s="23">
        <f t="shared" si="4"/>
        <v>0.00003472222222</v>
      </c>
    </row>
    <row r="952" ht="15.75" customHeight="1">
      <c r="A952" s="23">
        <f>RTOS_OFF_TX!K952</f>
        <v>0.00009259259259</v>
      </c>
      <c r="B952" s="23">
        <f>RTOS_ON_TX!K952</f>
        <v>0.00005787037037</v>
      </c>
      <c r="C952" s="23">
        <f t="shared" si="3"/>
        <v>0.00003472222222</v>
      </c>
      <c r="E952" s="23">
        <f>RTOS_OFF_RX!N951</f>
        <v>0.00009259259259</v>
      </c>
      <c r="F952" s="23">
        <f>RTOS_ON_RX!N952</f>
        <v>0.0001157407407</v>
      </c>
      <c r="G952" s="23">
        <f t="shared" si="4"/>
        <v>0.00002314814815</v>
      </c>
    </row>
    <row r="953" ht="15.75" customHeight="1">
      <c r="A953" s="23">
        <f>RTOS_OFF_TX!K953</f>
        <v>0.00009259259259</v>
      </c>
      <c r="B953" s="23">
        <f>RTOS_ON_TX!K953</f>
        <v>0.00005787037037</v>
      </c>
      <c r="C953" s="23">
        <f t="shared" si="3"/>
        <v>0.00003472222222</v>
      </c>
      <c r="E953" s="23">
        <f>RTOS_OFF_RX!N952</f>
        <v>0.00009259259259</v>
      </c>
      <c r="F953" s="23">
        <f>RTOS_ON_RX!N953</f>
        <v>0.00005787037037</v>
      </c>
      <c r="G953" s="23">
        <f t="shared" si="4"/>
        <v>0.00003472222222</v>
      </c>
    </row>
    <row r="954" ht="15.75" customHeight="1">
      <c r="A954" s="23">
        <f>RTOS_OFF_TX!K954</f>
        <v>0.00009259259259</v>
      </c>
      <c r="B954" s="23">
        <f>RTOS_ON_TX!K954</f>
        <v>0.00005787037037</v>
      </c>
      <c r="C954" s="23">
        <f t="shared" si="3"/>
        <v>0.00003472222222</v>
      </c>
      <c r="E954" s="23">
        <f>RTOS_OFF_RX!N953</f>
        <v>0.0001851851852</v>
      </c>
      <c r="F954" s="23">
        <f>RTOS_ON_RX!N954</f>
        <v>0.00005787037037</v>
      </c>
      <c r="G954" s="23">
        <f t="shared" si="4"/>
        <v>0.0001273148148</v>
      </c>
    </row>
    <row r="955" ht="15.75" customHeight="1">
      <c r="A955" s="23">
        <f>RTOS_OFF_TX!K955</f>
        <v>0.00009259259259</v>
      </c>
      <c r="B955" s="23">
        <f>RTOS_ON_TX!K955</f>
        <v>0.00005787037037</v>
      </c>
      <c r="C955" s="23">
        <f t="shared" si="3"/>
        <v>0.00003472222222</v>
      </c>
      <c r="E955" s="23">
        <f>RTOS_OFF_RX!N954</f>
        <v>0.00009259259259</v>
      </c>
      <c r="F955" s="23">
        <f>RTOS_ON_RX!N955</f>
        <v>0.00005787037037</v>
      </c>
      <c r="G955" s="23">
        <f t="shared" si="4"/>
        <v>0.00003472222222</v>
      </c>
    </row>
    <row r="956" ht="15.75" customHeight="1">
      <c r="A956" s="23">
        <f>RTOS_OFF_TX!K956</f>
        <v>0.00009259259259</v>
      </c>
      <c r="B956" s="23">
        <f>RTOS_ON_TX!K956</f>
        <v>0.00005787037037</v>
      </c>
      <c r="C956" s="23">
        <f t="shared" si="3"/>
        <v>0.00003472222222</v>
      </c>
      <c r="E956" s="23">
        <f>RTOS_OFF_RX!N955</f>
        <v>0.00009259259259</v>
      </c>
      <c r="F956" s="23">
        <f>RTOS_ON_RX!N956</f>
        <v>0.0001157407407</v>
      </c>
      <c r="G956" s="23">
        <f t="shared" si="4"/>
        <v>0.00002314814815</v>
      </c>
    </row>
    <row r="957" ht="15.75" customHeight="1">
      <c r="A957" s="23">
        <f>RTOS_OFF_TX!K957</f>
        <v>0.00009259259259</v>
      </c>
      <c r="B957" s="23">
        <f>RTOS_ON_TX!K957</f>
        <v>0.00005787037037</v>
      </c>
      <c r="C957" s="23">
        <f t="shared" si="3"/>
        <v>0.00003472222222</v>
      </c>
      <c r="E957" s="23">
        <f>RTOS_OFF_RX!N956</f>
        <v>0.00009259259259</v>
      </c>
      <c r="F957" s="23">
        <f>RTOS_ON_RX!N957</f>
        <v>0.00005787037037</v>
      </c>
      <c r="G957" s="23">
        <f t="shared" si="4"/>
        <v>0.00003472222222</v>
      </c>
    </row>
    <row r="958" ht="15.75" customHeight="1">
      <c r="A958" s="23">
        <f>RTOS_OFF_TX!K958</f>
        <v>0.00009259259259</v>
      </c>
      <c r="B958" s="23">
        <f>RTOS_ON_TX!K958</f>
        <v>0.00005787037037</v>
      </c>
      <c r="C958" s="23">
        <f t="shared" si="3"/>
        <v>0.00003472222222</v>
      </c>
      <c r="E958" s="23">
        <f>RTOS_OFF_RX!N957</f>
        <v>0.0001851851852</v>
      </c>
      <c r="F958" s="23">
        <f>RTOS_ON_RX!N958</f>
        <v>0.00005787037037</v>
      </c>
      <c r="G958" s="23">
        <f t="shared" si="4"/>
        <v>0.0001273148148</v>
      </c>
    </row>
    <row r="959" ht="15.75" customHeight="1">
      <c r="A959" s="23">
        <f>RTOS_OFF_TX!K959</f>
        <v>0.00009259259259</v>
      </c>
      <c r="B959" s="23">
        <f>RTOS_ON_TX!K959</f>
        <v>0.00005787037037</v>
      </c>
      <c r="C959" s="23">
        <f t="shared" si="3"/>
        <v>0.00003472222222</v>
      </c>
      <c r="E959" s="23">
        <f>RTOS_OFF_RX!N958</f>
        <v>0.00009259259259</v>
      </c>
      <c r="F959" s="23">
        <f>RTOS_ON_RX!N959</f>
        <v>0.00005787037037</v>
      </c>
      <c r="G959" s="23">
        <f t="shared" si="4"/>
        <v>0.00003472222222</v>
      </c>
    </row>
    <row r="960" ht="15.75" customHeight="1">
      <c r="A960" s="23">
        <f>RTOS_OFF_TX!K960</f>
        <v>0.00009259259259</v>
      </c>
      <c r="B960" s="23">
        <f>RTOS_ON_TX!K960</f>
        <v>0.00005787037037</v>
      </c>
      <c r="C960" s="23">
        <f t="shared" si="3"/>
        <v>0.00003472222222</v>
      </c>
      <c r="E960" s="23">
        <f>RTOS_OFF_RX!N959</f>
        <v>0.00009259259259</v>
      </c>
      <c r="F960" s="23">
        <f>RTOS_ON_RX!N960</f>
        <v>0.00005787037037</v>
      </c>
      <c r="G960" s="23">
        <f t="shared" si="4"/>
        <v>0.00003472222222</v>
      </c>
    </row>
    <row r="961" ht="15.75" customHeight="1">
      <c r="A961" s="23">
        <f>RTOS_OFF_TX!K961</f>
        <v>0.00009259259259</v>
      </c>
      <c r="B961" s="23">
        <f>RTOS_ON_TX!K961</f>
        <v>0.00005787037037</v>
      </c>
      <c r="C961" s="23">
        <f t="shared" si="3"/>
        <v>0.00003472222222</v>
      </c>
      <c r="E961" s="23">
        <f>RTOS_OFF_RX!N960</f>
        <v>0.00009259259259</v>
      </c>
      <c r="F961" s="23">
        <f>RTOS_ON_RX!N961</f>
        <v>0.00005787037037</v>
      </c>
      <c r="G961" s="23">
        <f t="shared" si="4"/>
        <v>0.00003472222222</v>
      </c>
    </row>
    <row r="962" ht="15.75" customHeight="1">
      <c r="A962" s="23">
        <f>RTOS_OFF_TX!K962</f>
        <v>0.00009259259259</v>
      </c>
      <c r="B962" s="23">
        <f>RTOS_ON_TX!K962</f>
        <v>0.00005787037037</v>
      </c>
      <c r="C962" s="23">
        <f t="shared" si="3"/>
        <v>0.00003472222222</v>
      </c>
      <c r="E962" s="23">
        <f>RTOS_OFF_RX!N961</f>
        <v>0.0001851851852</v>
      </c>
      <c r="F962" s="23">
        <f>RTOS_ON_RX!N962</f>
        <v>0.00005787037037</v>
      </c>
      <c r="G962" s="23">
        <f t="shared" si="4"/>
        <v>0.0001273148148</v>
      </c>
    </row>
    <row r="963" ht="15.75" customHeight="1">
      <c r="A963" s="23">
        <f>RTOS_OFF_TX!K963</f>
        <v>0.00009259259259</v>
      </c>
      <c r="B963" s="23">
        <f>RTOS_ON_TX!K963</f>
        <v>0.00005787037037</v>
      </c>
      <c r="C963" s="23">
        <f t="shared" si="3"/>
        <v>0.00003472222222</v>
      </c>
      <c r="E963" s="23">
        <f>RTOS_OFF_RX!N962</f>
        <v>0.00009259259259</v>
      </c>
      <c r="F963" s="23">
        <f>RTOS_ON_RX!N963</f>
        <v>0.0001157407407</v>
      </c>
      <c r="G963" s="23">
        <f t="shared" si="4"/>
        <v>0.00002314814815</v>
      </c>
    </row>
    <row r="964" ht="15.75" customHeight="1">
      <c r="A964" s="23">
        <f>RTOS_OFF_TX!K964</f>
        <v>0.00009259259259</v>
      </c>
      <c r="B964" s="23">
        <f>RTOS_ON_TX!K964</f>
        <v>0.00005787037037</v>
      </c>
      <c r="C964" s="23">
        <f t="shared" si="3"/>
        <v>0.00003472222222</v>
      </c>
      <c r="E964" s="23">
        <f>RTOS_OFF_RX!N963</f>
        <v>0.00009259259259</v>
      </c>
      <c r="F964" s="23">
        <f>RTOS_ON_RX!N964</f>
        <v>0.00005787037037</v>
      </c>
      <c r="G964" s="23">
        <f t="shared" si="4"/>
        <v>0.00003472222222</v>
      </c>
    </row>
    <row r="965" ht="15.75" customHeight="1">
      <c r="A965" s="23">
        <f>RTOS_OFF_TX!K965</f>
        <v>0.00009259259259</v>
      </c>
      <c r="B965" s="23">
        <f>RTOS_ON_TX!K965</f>
        <v>0.00005787037037</v>
      </c>
      <c r="C965" s="23">
        <f t="shared" si="3"/>
        <v>0.00003472222222</v>
      </c>
      <c r="E965" s="23">
        <f>RTOS_OFF_RX!N964</f>
        <v>0.00009259259259</v>
      </c>
      <c r="F965" s="23">
        <f>RTOS_ON_RX!N965</f>
        <v>0.00005787037037</v>
      </c>
      <c r="G965" s="23">
        <f t="shared" si="4"/>
        <v>0.00003472222222</v>
      </c>
    </row>
    <row r="966" ht="15.75" customHeight="1">
      <c r="A966" s="23">
        <f>RTOS_OFF_TX!K966</f>
        <v>0.00009259259259</v>
      </c>
      <c r="B966" s="23">
        <f>RTOS_ON_TX!K966</f>
        <v>0.00005787037037</v>
      </c>
      <c r="C966" s="23">
        <f t="shared" si="3"/>
        <v>0.00003472222222</v>
      </c>
      <c r="E966" s="23">
        <f>RTOS_OFF_RX!N965</f>
        <v>0.0001851851852</v>
      </c>
      <c r="F966" s="23">
        <f>RTOS_ON_RX!N966</f>
        <v>0.00005787037037</v>
      </c>
      <c r="G966" s="23">
        <f t="shared" si="4"/>
        <v>0.0001273148148</v>
      </c>
    </row>
    <row r="967" ht="15.75" customHeight="1">
      <c r="A967" s="23">
        <f>RTOS_OFF_TX!K967</f>
        <v>0.00009259259259</v>
      </c>
      <c r="B967" s="23">
        <f>RTOS_ON_TX!K967</f>
        <v>0.00005787037037</v>
      </c>
      <c r="C967" s="23">
        <f t="shared" si="3"/>
        <v>0.00003472222222</v>
      </c>
      <c r="E967" s="23">
        <f>RTOS_OFF_RX!N966</f>
        <v>0.00009259259259</v>
      </c>
      <c r="F967" s="23">
        <f>RTOS_ON_RX!N967</f>
        <v>0.00005787037037</v>
      </c>
      <c r="G967" s="23">
        <f t="shared" si="4"/>
        <v>0.00003472222222</v>
      </c>
    </row>
    <row r="968" ht="15.75" customHeight="1">
      <c r="A968" s="23">
        <f>RTOS_OFF_TX!K968</f>
        <v>0.00009259259259</v>
      </c>
      <c r="B968" s="23">
        <f>RTOS_ON_TX!K968</f>
        <v>0.00005787037037</v>
      </c>
      <c r="C968" s="23">
        <f t="shared" si="3"/>
        <v>0.00003472222222</v>
      </c>
      <c r="E968" s="23">
        <f>RTOS_OFF_RX!N967</f>
        <v>0.0001967592593</v>
      </c>
      <c r="F968" s="23">
        <f>RTOS_ON_RX!N968</f>
        <v>0.00005787037037</v>
      </c>
      <c r="G968" s="23">
        <f t="shared" si="4"/>
        <v>0.0001388888889</v>
      </c>
    </row>
    <row r="969" ht="15.75" customHeight="1">
      <c r="A969" s="23">
        <f>RTOS_OFF_TX!K969</f>
        <v>0.00009259259259</v>
      </c>
      <c r="B969" s="23">
        <f>RTOS_ON_TX!K969</f>
        <v>0.00006944444444</v>
      </c>
      <c r="C969" s="23">
        <f t="shared" si="3"/>
        <v>0.00002314814815</v>
      </c>
      <c r="E969" s="23">
        <f>RTOS_OFF_RX!N968</f>
        <v>0.0001851851852</v>
      </c>
      <c r="F969" s="23">
        <f>RTOS_ON_RX!N969</f>
        <v>0.00005787037037</v>
      </c>
      <c r="G969" s="23">
        <f t="shared" si="4"/>
        <v>0.0001273148148</v>
      </c>
    </row>
    <row r="970" ht="15.75" customHeight="1">
      <c r="A970" s="23">
        <f>RTOS_OFF_TX!K970</f>
        <v>0.00009259259259</v>
      </c>
      <c r="B970" s="23">
        <f>RTOS_ON_TX!K970</f>
        <v>0.00005787037037</v>
      </c>
      <c r="C970" s="23">
        <f t="shared" si="3"/>
        <v>0.00003472222222</v>
      </c>
      <c r="E970" s="23">
        <f>RTOS_OFF_RX!N969</f>
        <v>0.00009259259259</v>
      </c>
      <c r="F970" s="23">
        <f>RTOS_ON_RX!N970</f>
        <v>0.0001273148148</v>
      </c>
      <c r="G970" s="23">
        <f t="shared" si="4"/>
        <v>0.00003472222222</v>
      </c>
    </row>
    <row r="971" ht="15.75" customHeight="1">
      <c r="A971" s="23">
        <f>RTOS_OFF_TX!K971</f>
        <v>0.0001041666667</v>
      </c>
      <c r="B971" s="23">
        <f>RTOS_ON_TX!K971</f>
        <v>0.00005787037037</v>
      </c>
      <c r="C971" s="23">
        <f t="shared" si="3"/>
        <v>0.0000462962963</v>
      </c>
      <c r="E971" s="23">
        <f>RTOS_OFF_RX!N970</f>
        <v>0.00009259259259</v>
      </c>
      <c r="F971" s="23">
        <f>RTOS_ON_RX!N971</f>
        <v>0.00005787037037</v>
      </c>
      <c r="G971" s="23">
        <f t="shared" si="4"/>
        <v>0.00003472222222</v>
      </c>
    </row>
    <row r="972" ht="15.75" customHeight="1">
      <c r="A972" s="23">
        <f>RTOS_OFF_TX!K972</f>
        <v>0.00009259259259</v>
      </c>
      <c r="B972" s="23">
        <f>RTOS_ON_TX!K972</f>
        <v>0.00005787037037</v>
      </c>
      <c r="C972" s="23">
        <f t="shared" si="3"/>
        <v>0.00003472222222</v>
      </c>
      <c r="E972" s="23">
        <f>RTOS_OFF_RX!N971</f>
        <v>0.00009259259259</v>
      </c>
      <c r="F972" s="23">
        <f>RTOS_ON_RX!N972</f>
        <v>0.00005787037037</v>
      </c>
      <c r="G972" s="23">
        <f t="shared" si="4"/>
        <v>0.00003472222222</v>
      </c>
    </row>
    <row r="973" ht="15.75" customHeight="1">
      <c r="A973" s="23">
        <f>RTOS_OFF_TX!K973</f>
        <v>0.00009259259259</v>
      </c>
      <c r="B973" s="23">
        <f>RTOS_ON_TX!K973</f>
        <v>0.00005787037037</v>
      </c>
      <c r="C973" s="23">
        <f t="shared" si="3"/>
        <v>0.00003472222222</v>
      </c>
      <c r="E973" s="23">
        <f>RTOS_OFF_RX!N972</f>
        <v>0.0001851851852</v>
      </c>
      <c r="F973" s="23">
        <f>RTOS_ON_RX!N973</f>
        <v>0.00005787037037</v>
      </c>
      <c r="G973" s="23">
        <f t="shared" si="4"/>
        <v>0.0001273148148</v>
      </c>
    </row>
    <row r="974" ht="15.75" customHeight="1">
      <c r="A974" s="23">
        <f>RTOS_OFF_TX!K974</f>
        <v>0.00009259259259</v>
      </c>
      <c r="B974" s="23">
        <f>RTOS_ON_TX!K974</f>
        <v>0.00005787037037</v>
      </c>
      <c r="C974" s="23">
        <f t="shared" si="3"/>
        <v>0.00003472222222</v>
      </c>
      <c r="E974" s="23">
        <f>RTOS_OFF_RX!N973</f>
        <v>0.00009259259259</v>
      </c>
      <c r="F974" s="23">
        <f>RTOS_ON_RX!N974</f>
        <v>0.00005787037037</v>
      </c>
      <c r="G974" s="23">
        <f t="shared" si="4"/>
        <v>0.00003472222222</v>
      </c>
    </row>
    <row r="975" ht="15.75" customHeight="1">
      <c r="A975" s="23">
        <f>RTOS_OFF_TX!K975</f>
        <v>0.00009259259259</v>
      </c>
      <c r="B975" s="23">
        <f>RTOS_ON_TX!K975</f>
        <v>0.00005787037037</v>
      </c>
      <c r="C975" s="23">
        <f t="shared" si="3"/>
        <v>0.00003472222222</v>
      </c>
      <c r="E975" s="23">
        <f>RTOS_OFF_RX!N974</f>
        <v>0.00009259259259</v>
      </c>
      <c r="F975" s="23">
        <f>RTOS_ON_RX!N975</f>
        <v>0.00005787037037</v>
      </c>
      <c r="G975" s="23">
        <f t="shared" si="4"/>
        <v>0.00003472222222</v>
      </c>
    </row>
    <row r="976" ht="15.75" customHeight="1">
      <c r="A976" s="23">
        <f>RTOS_OFF_TX!K976</f>
        <v>0.00009259259259</v>
      </c>
      <c r="B976" s="23">
        <f>RTOS_ON_TX!K976</f>
        <v>0.00005787037037</v>
      </c>
      <c r="C976" s="23">
        <f t="shared" si="3"/>
        <v>0.00003472222222</v>
      </c>
      <c r="E976" s="23">
        <f>RTOS_OFF_RX!N975</f>
        <v>0.00009259259259</v>
      </c>
      <c r="F976" s="23">
        <f>RTOS_ON_RX!N976</f>
        <v>0.00005787037037</v>
      </c>
      <c r="G976" s="23">
        <f t="shared" si="4"/>
        <v>0.00003472222222</v>
      </c>
    </row>
    <row r="977" ht="15.75" customHeight="1">
      <c r="A977" s="23">
        <f>RTOS_OFF_TX!K977</f>
        <v>0.00009259259259</v>
      </c>
      <c r="B977" s="23">
        <f>RTOS_ON_TX!K977</f>
        <v>0.00005787037037</v>
      </c>
      <c r="C977" s="23">
        <f t="shared" si="3"/>
        <v>0.00003472222222</v>
      </c>
      <c r="E977" s="23">
        <f>RTOS_OFF_RX!N976</f>
        <v>0.0001851851852</v>
      </c>
      <c r="F977" s="23">
        <f>RTOS_ON_RX!N977</f>
        <v>0.00005787037037</v>
      </c>
      <c r="G977" s="23">
        <f t="shared" si="4"/>
        <v>0.0001273148148</v>
      </c>
    </row>
    <row r="978" ht="15.75" customHeight="1">
      <c r="A978" s="23">
        <f>RTOS_OFF_TX!K978</f>
        <v>0.00009259259259</v>
      </c>
      <c r="B978" s="23">
        <f>RTOS_ON_TX!K978</f>
        <v>0.00005787037037</v>
      </c>
      <c r="C978" s="23">
        <f t="shared" si="3"/>
        <v>0.00003472222222</v>
      </c>
      <c r="E978" s="23">
        <f>RTOS_OFF_RX!N977</f>
        <v>0.00009259259259</v>
      </c>
      <c r="F978" s="23">
        <f>RTOS_ON_RX!N978</f>
        <v>0.00005787037037</v>
      </c>
      <c r="G978" s="23">
        <f t="shared" si="4"/>
        <v>0.00003472222222</v>
      </c>
    </row>
    <row r="979" ht="15.75" customHeight="1">
      <c r="A979" s="23">
        <f>RTOS_OFF_TX!K979</f>
        <v>0.00009259259259</v>
      </c>
      <c r="B979" s="23">
        <f>RTOS_ON_TX!K979</f>
        <v>0.00005787037037</v>
      </c>
      <c r="C979" s="23">
        <f t="shared" si="3"/>
        <v>0.00003472222222</v>
      </c>
      <c r="E979" s="23">
        <f>RTOS_OFF_RX!N978</f>
        <v>0.00009259259259</v>
      </c>
      <c r="F979" s="23">
        <f>RTOS_ON_RX!N979</f>
        <v>0.00005787037037</v>
      </c>
      <c r="G979" s="23">
        <f t="shared" si="4"/>
        <v>0.00003472222222</v>
      </c>
    </row>
    <row r="980" ht="15.75" customHeight="1">
      <c r="A980" s="23">
        <f>RTOS_OFF_TX!K980</f>
        <v>0.00009259259259</v>
      </c>
      <c r="B980" s="23">
        <f>RTOS_ON_TX!K980</f>
        <v>0.00005787037037</v>
      </c>
      <c r="C980" s="23">
        <f t="shared" si="3"/>
        <v>0.00003472222222</v>
      </c>
      <c r="E980" s="23">
        <f>RTOS_OFF_RX!N979</f>
        <v>0.00009259259259</v>
      </c>
      <c r="F980" s="23">
        <f>RTOS_ON_RX!N980</f>
        <v>0.00005787037037</v>
      </c>
      <c r="G980" s="23">
        <f t="shared" si="4"/>
        <v>0.00003472222222</v>
      </c>
    </row>
    <row r="981" ht="15.75" customHeight="1">
      <c r="A981" s="23">
        <f>RTOS_OFF_TX!K981</f>
        <v>0.00009259259259</v>
      </c>
      <c r="B981" s="23">
        <f>RTOS_ON_TX!K981</f>
        <v>0.00005787037037</v>
      </c>
      <c r="C981" s="23">
        <f t="shared" si="3"/>
        <v>0.00003472222222</v>
      </c>
      <c r="E981" s="23">
        <f>RTOS_OFF_RX!N980</f>
        <v>0.0001851851852</v>
      </c>
      <c r="F981" s="23">
        <f>RTOS_ON_RX!N981</f>
        <v>0.00005787037037</v>
      </c>
      <c r="G981" s="23">
        <f t="shared" si="4"/>
        <v>0.0001273148148</v>
      </c>
    </row>
    <row r="982" ht="15.75" customHeight="1">
      <c r="A982" s="23">
        <f>RTOS_OFF_TX!K982</f>
        <v>0.00009259259259</v>
      </c>
      <c r="B982" s="23">
        <f>RTOS_ON_TX!K982</f>
        <v>0.00005787037037</v>
      </c>
      <c r="C982" s="23">
        <f t="shared" si="3"/>
        <v>0.00003472222222</v>
      </c>
      <c r="E982" s="23">
        <f>RTOS_OFF_RX!N981</f>
        <v>0.00009259259259</v>
      </c>
      <c r="F982" s="23">
        <f>RTOS_ON_RX!N982</f>
        <v>0.00005787037037</v>
      </c>
      <c r="G982" s="23">
        <f t="shared" si="4"/>
        <v>0.00003472222222</v>
      </c>
    </row>
    <row r="983" ht="15.75" customHeight="1">
      <c r="A983" s="23">
        <f>RTOS_OFF_TX!K983</f>
        <v>0.00009259259259</v>
      </c>
      <c r="B983" s="23">
        <f>RTOS_ON_TX!K983</f>
        <v>0.00005787037037</v>
      </c>
      <c r="C983" s="23">
        <f t="shared" si="3"/>
        <v>0.00003472222222</v>
      </c>
      <c r="E983" s="23">
        <f>RTOS_OFF_RX!N982</f>
        <v>0.00009259259259</v>
      </c>
      <c r="F983" s="23">
        <f>RTOS_ON_RX!N983</f>
        <v>0.0001157407407</v>
      </c>
      <c r="G983" s="23">
        <f t="shared" si="4"/>
        <v>0.00002314814815</v>
      </c>
    </row>
    <row r="984" ht="15.75" customHeight="1">
      <c r="A984" s="23">
        <f>RTOS_OFF_TX!K984</f>
        <v>0.00009259259259</v>
      </c>
      <c r="B984" s="23">
        <f>RTOS_ON_TX!K984</f>
        <v>0.00005787037037</v>
      </c>
      <c r="C984" s="23">
        <f t="shared" si="3"/>
        <v>0.00003472222222</v>
      </c>
      <c r="E984" s="23">
        <f>RTOS_OFF_RX!N983</f>
        <v>0.00009259259259</v>
      </c>
      <c r="F984" s="23">
        <f>RTOS_ON_RX!N984</f>
        <v>0.00005787037037</v>
      </c>
      <c r="G984" s="23">
        <f t="shared" si="4"/>
        <v>0.00003472222222</v>
      </c>
    </row>
    <row r="985" ht="15.75" customHeight="1">
      <c r="A985" s="23">
        <f>RTOS_OFF_TX!K985</f>
        <v>0.00009259259259</v>
      </c>
      <c r="B985" s="23">
        <f>RTOS_ON_TX!K985</f>
        <v>0.00005787037037</v>
      </c>
      <c r="C985" s="23">
        <f t="shared" si="3"/>
        <v>0.00003472222222</v>
      </c>
      <c r="E985" s="23">
        <f>RTOS_OFF_RX!N984</f>
        <v>0.0001041666667</v>
      </c>
      <c r="F985" s="23">
        <f>RTOS_ON_RX!N985</f>
        <v>0.00005787037037</v>
      </c>
      <c r="G985" s="23">
        <f t="shared" si="4"/>
        <v>0.0000462962963</v>
      </c>
    </row>
    <row r="986" ht="15.75" customHeight="1">
      <c r="A986" s="23">
        <f>RTOS_OFF_TX!K986</f>
        <v>0.00009259259259</v>
      </c>
      <c r="B986" s="23">
        <f>RTOS_ON_TX!K986</f>
        <v>0.00005787037037</v>
      </c>
      <c r="C986" s="23">
        <f t="shared" si="3"/>
        <v>0.00003472222222</v>
      </c>
      <c r="E986" s="23">
        <f>RTOS_OFF_RX!N985</f>
        <v>0.0001967592593</v>
      </c>
      <c r="F986" s="23">
        <f>RTOS_ON_RX!N986</f>
        <v>0.00005787037037</v>
      </c>
      <c r="G986" s="23">
        <f t="shared" si="4"/>
        <v>0.0001388888889</v>
      </c>
    </row>
    <row r="987" ht="15.75" customHeight="1">
      <c r="A987" s="23">
        <f>RTOS_OFF_TX!K987</f>
        <v>0.00009259259259</v>
      </c>
      <c r="B987" s="23">
        <f>RTOS_ON_TX!K987</f>
        <v>0.00005787037037</v>
      </c>
      <c r="C987" s="23">
        <f t="shared" si="3"/>
        <v>0.00003472222222</v>
      </c>
      <c r="E987" s="23">
        <f>RTOS_OFF_RX!N986</f>
        <v>0.00009259259259</v>
      </c>
      <c r="F987" s="23">
        <f>RTOS_ON_RX!N987</f>
        <v>0.00005787037037</v>
      </c>
      <c r="G987" s="23">
        <f t="shared" si="4"/>
        <v>0.00003472222222</v>
      </c>
    </row>
    <row r="988" ht="15.75" customHeight="1">
      <c r="A988" s="23">
        <f>RTOS_OFF_TX!K988</f>
        <v>0.00009259259259</v>
      </c>
      <c r="B988" s="23">
        <f>RTOS_ON_TX!K988</f>
        <v>0.00005787037037</v>
      </c>
      <c r="C988" s="23">
        <f t="shared" si="3"/>
        <v>0.00003472222222</v>
      </c>
      <c r="E988" s="23">
        <f>RTOS_OFF_RX!N987</f>
        <v>0.00009259259259</v>
      </c>
      <c r="F988" s="23">
        <f>RTOS_ON_RX!N988</f>
        <v>0.00005787037037</v>
      </c>
      <c r="G988" s="23">
        <f t="shared" si="4"/>
        <v>0.00003472222222</v>
      </c>
    </row>
    <row r="989" ht="15.75" customHeight="1">
      <c r="A989" s="23">
        <f>RTOS_OFF_TX!K989</f>
        <v>0.00009259259259</v>
      </c>
      <c r="B989" s="23">
        <f>RTOS_ON_TX!K989</f>
        <v>0.00005787037037</v>
      </c>
      <c r="C989" s="23">
        <f t="shared" si="3"/>
        <v>0.00003472222222</v>
      </c>
      <c r="E989" s="23">
        <f>RTOS_OFF_RX!N988</f>
        <v>0.00009259259259</v>
      </c>
      <c r="F989" s="23">
        <f>RTOS_ON_RX!N989</f>
        <v>0.00005787037037</v>
      </c>
      <c r="G989" s="23">
        <f t="shared" si="4"/>
        <v>0.00003472222222</v>
      </c>
    </row>
    <row r="990" ht="15.75" customHeight="1">
      <c r="A990" s="23">
        <f>RTOS_OFF_TX!K990</f>
        <v>0.00009259259259</v>
      </c>
      <c r="B990" s="23">
        <f>RTOS_ON_TX!K990</f>
        <v>0.00005787037037</v>
      </c>
      <c r="C990" s="23">
        <f t="shared" si="3"/>
        <v>0.00003472222222</v>
      </c>
      <c r="E990" s="23">
        <f>RTOS_OFF_RX!N989</f>
        <v>0.00009259259259</v>
      </c>
      <c r="F990" s="23">
        <f>RTOS_ON_RX!N990</f>
        <v>0.00005787037037</v>
      </c>
      <c r="G990" s="23">
        <f t="shared" si="4"/>
        <v>0.00003472222222</v>
      </c>
    </row>
    <row r="991" ht="15.75" customHeight="1">
      <c r="A991" s="23">
        <f>RTOS_OFF_TX!K991</f>
        <v>0.00009259259259</v>
      </c>
      <c r="B991" s="23">
        <f>RTOS_ON_TX!K991</f>
        <v>0.00005787037037</v>
      </c>
      <c r="C991" s="23">
        <f t="shared" si="3"/>
        <v>0.00003472222222</v>
      </c>
      <c r="E991" s="23">
        <f>RTOS_OFF_RX!N990</f>
        <v>0.00009259259259</v>
      </c>
      <c r="F991" s="23">
        <f>RTOS_ON_RX!N991</f>
        <v>0.00005787037037</v>
      </c>
      <c r="G991" s="23">
        <f t="shared" si="4"/>
        <v>0.00003472222222</v>
      </c>
    </row>
    <row r="992" ht="15.75" customHeight="1">
      <c r="A992" s="23">
        <f>RTOS_OFF_TX!K992</f>
        <v>0.00009259259259</v>
      </c>
      <c r="B992" s="23">
        <f>RTOS_ON_TX!K992</f>
        <v>0.00005787037037</v>
      </c>
      <c r="C992" s="23">
        <f t="shared" si="3"/>
        <v>0.00003472222222</v>
      </c>
      <c r="E992" s="23">
        <f>RTOS_OFF_RX!N991</f>
        <v>0.00009259259259</v>
      </c>
      <c r="F992" s="23">
        <f>RTOS_ON_RX!N992</f>
        <v>0.00005787037037</v>
      </c>
      <c r="G992" s="23">
        <f t="shared" si="4"/>
        <v>0.00003472222222</v>
      </c>
    </row>
    <row r="993" ht="15.75" customHeight="1">
      <c r="A993" s="23">
        <f>RTOS_OFF_TX!K993</f>
        <v>0.00009259259259</v>
      </c>
      <c r="B993" s="23">
        <f>RTOS_ON_TX!K993</f>
        <v>0.0001851851852</v>
      </c>
      <c r="C993" s="23">
        <f t="shared" si="3"/>
        <v>0.00009259259259</v>
      </c>
      <c r="E993" s="23">
        <f>RTOS_OFF_RX!N992</f>
        <v>0.00009259259259</v>
      </c>
      <c r="F993" s="23">
        <f>RTOS_ON_RX!N993</f>
        <v>0.00006944444444</v>
      </c>
      <c r="G993" s="23">
        <f t="shared" si="4"/>
        <v>0.00002314814815</v>
      </c>
    </row>
    <row r="994" ht="15.75" customHeight="1">
      <c r="A994" s="23">
        <f>RTOS_OFF_TX!K994</f>
        <v>0.00009259259259</v>
      </c>
      <c r="B994" s="23">
        <f>RTOS_ON_TX!K994</f>
        <v>0.00005787037037</v>
      </c>
      <c r="C994" s="23">
        <f t="shared" si="3"/>
        <v>0.00003472222222</v>
      </c>
      <c r="E994" s="23">
        <f>RTOS_OFF_RX!N993</f>
        <v>0.00009259259259</v>
      </c>
      <c r="F994" s="23">
        <f>RTOS_ON_RX!N994</f>
        <v>0.00005787037037</v>
      </c>
      <c r="G994" s="23">
        <f t="shared" si="4"/>
        <v>0.00003472222222</v>
      </c>
    </row>
    <row r="995" ht="15.75" customHeight="1">
      <c r="A995" s="23">
        <f>RTOS_OFF_TX!K995</f>
        <v>0.00009259259259</v>
      </c>
      <c r="B995" s="23">
        <f>RTOS_ON_TX!K995</f>
        <v>0.00005787037037</v>
      </c>
      <c r="C995" s="23">
        <f t="shared" si="3"/>
        <v>0.00003472222222</v>
      </c>
      <c r="E995" s="23">
        <f>RTOS_OFF_RX!N994</f>
        <v>0.00009259259259</v>
      </c>
      <c r="F995" s="23">
        <f>RTOS_ON_RX!N995</f>
        <v>0.0001157407407</v>
      </c>
      <c r="G995" s="23">
        <f t="shared" si="4"/>
        <v>0.00002314814815</v>
      </c>
    </row>
    <row r="996" ht="15.75" customHeight="1">
      <c r="A996" s="23">
        <f>RTOS_OFF_TX!K996</f>
        <v>0.00009259259259</v>
      </c>
      <c r="B996" s="23">
        <f>RTOS_ON_TX!K996</f>
        <v>0.00005787037037</v>
      </c>
      <c r="C996" s="23">
        <f t="shared" si="3"/>
        <v>0.00003472222222</v>
      </c>
      <c r="E996" s="23">
        <f>RTOS_OFF_RX!N995</f>
        <v>0.00009259259259</v>
      </c>
      <c r="F996" s="23">
        <f>RTOS_ON_RX!N996</f>
        <v>0.0001157407407</v>
      </c>
      <c r="G996" s="23">
        <f t="shared" si="4"/>
        <v>0.00002314814815</v>
      </c>
    </row>
    <row r="997" ht="15.75" customHeight="1">
      <c r="A997" s="23">
        <f>RTOS_OFF_TX!K997</f>
        <v>0.00009259259259</v>
      </c>
      <c r="B997" s="23">
        <f>RTOS_ON_TX!K997</f>
        <v>0.00005787037037</v>
      </c>
      <c r="C997" s="23">
        <f t="shared" si="3"/>
        <v>0.00003472222222</v>
      </c>
      <c r="E997" s="23">
        <f>RTOS_OFF_RX!N996</f>
        <v>0.00009259259259</v>
      </c>
      <c r="F997" s="23">
        <f>RTOS_ON_RX!N997</f>
        <v>0.0001157407407</v>
      </c>
      <c r="G997" s="23">
        <f t="shared" si="4"/>
        <v>0.00002314814815</v>
      </c>
    </row>
    <row r="998" ht="15.75" customHeight="1">
      <c r="A998" s="23">
        <f>RTOS_OFF_TX!K998</f>
        <v>0.00009259259259</v>
      </c>
      <c r="B998" s="23">
        <f>RTOS_ON_TX!K998</f>
        <v>0.00005787037037</v>
      </c>
      <c r="C998" s="23">
        <f t="shared" si="3"/>
        <v>0.00003472222222</v>
      </c>
      <c r="E998" s="23">
        <f>RTOS_OFF_RX!N997</f>
        <v>0.00009259259259</v>
      </c>
      <c r="F998" s="23">
        <f>RTOS_ON_RX!N998</f>
        <v>0.00005787037037</v>
      </c>
      <c r="G998" s="23">
        <f t="shared" si="4"/>
        <v>0.00003472222222</v>
      </c>
    </row>
    <row r="999" ht="15.75" customHeight="1">
      <c r="A999" s="23">
        <f>RTOS_OFF_TX!K999</f>
        <v>0.00009259259259</v>
      </c>
      <c r="B999" s="23">
        <f>RTOS_ON_TX!K999</f>
        <v>0.00005787037037</v>
      </c>
      <c r="C999" s="23">
        <f t="shared" si="3"/>
        <v>0.00003472222222</v>
      </c>
      <c r="E999" s="23">
        <f>RTOS_OFF_RX!N998</f>
        <v>0.00009259259259</v>
      </c>
      <c r="F999" s="23">
        <f>RTOS_ON_RX!N999</f>
        <v>0.00005787037037</v>
      </c>
      <c r="G999" s="23">
        <f t="shared" si="4"/>
        <v>0.00003472222222</v>
      </c>
    </row>
    <row r="1000" ht="15.75" customHeight="1">
      <c r="A1000" s="23">
        <f>RTOS_OFF_TX!K1000</f>
        <v>0.00009259259259</v>
      </c>
      <c r="B1000" s="23">
        <f>RTOS_ON_TX!K1000</f>
        <v>0.00005787037037</v>
      </c>
      <c r="C1000" s="23">
        <f t="shared" si="3"/>
        <v>0.00003472222222</v>
      </c>
      <c r="E1000" s="23">
        <f>RTOS_OFF_RX!N999</f>
        <v>0.00009259259259</v>
      </c>
      <c r="F1000" s="23">
        <f>RTOS_ON_RX!N1000</f>
        <v>0.00005787037037</v>
      </c>
      <c r="G1000" s="23">
        <f t="shared" si="4"/>
        <v>0.00003472222222</v>
      </c>
    </row>
    <row r="1001" ht="15.75" customHeight="1">
      <c r="A1001" s="23">
        <f>RTOS_OFF_TX!K1001</f>
        <v>0.00009259259259</v>
      </c>
      <c r="B1001" s="23">
        <f>RTOS_ON_TX!K1001</f>
        <v>0.00005787037037</v>
      </c>
      <c r="C1001" s="23">
        <f t="shared" si="3"/>
        <v>0.00003472222222</v>
      </c>
      <c r="E1001" s="23">
        <f>RTOS_OFF_RX!N1000</f>
        <v>0.00009259259259</v>
      </c>
      <c r="F1001" s="23">
        <f>RTOS_ON_RX!N1001</f>
        <v>0.00005787037037</v>
      </c>
      <c r="G1001" s="23">
        <f t="shared" si="4"/>
        <v>0.00003472222222</v>
      </c>
    </row>
    <row r="1002" ht="15.75" customHeight="1">
      <c r="A1002" s="23">
        <f>RTOS_OFF_TX!K1002</f>
        <v>0.00009259259259</v>
      </c>
      <c r="B1002" s="23">
        <f>RTOS_ON_TX!K1002</f>
        <v>0.00005787037037</v>
      </c>
      <c r="C1002" s="23">
        <f t="shared" si="3"/>
        <v>0.00003472222222</v>
      </c>
      <c r="E1002" s="23">
        <f>RTOS_OFF_RX!N1001</f>
        <v>0.00009259259259</v>
      </c>
      <c r="F1002" s="23">
        <f>RTOS_ON_RX!N1002</f>
        <v>0.00005787037037</v>
      </c>
      <c r="G1002" s="23">
        <f t="shared" si="4"/>
        <v>0.00003472222222</v>
      </c>
    </row>
    <row r="1003" ht="15.75" customHeight="1">
      <c r="A1003" s="23">
        <f>RTOS_OFF_TX!K1003</f>
        <v>0.0001041666667</v>
      </c>
      <c r="B1003" s="23">
        <f>RTOS_ON_TX!K1003</f>
        <v>0.00005787037037</v>
      </c>
      <c r="C1003" s="23">
        <f t="shared" si="3"/>
        <v>0.0000462962963</v>
      </c>
      <c r="E1003" s="23">
        <f>RTOS_OFF_RX!N1002</f>
        <v>0.0001041666667</v>
      </c>
      <c r="F1003" s="23">
        <f>RTOS_ON_RX!N1003</f>
        <v>0.00005787037037</v>
      </c>
      <c r="G1003" s="23">
        <f t="shared" si="4"/>
        <v>0.0000462962963</v>
      </c>
    </row>
    <row r="1004" ht="15.75" customHeight="1">
      <c r="A1004" s="23">
        <f>RTOS_OFF_TX!K1004</f>
        <v>0.00009259259259</v>
      </c>
      <c r="B1004" s="23">
        <f>RTOS_ON_TX!K1004</f>
        <v>0.00005787037037</v>
      </c>
      <c r="C1004" s="23">
        <f t="shared" si="3"/>
        <v>0.00003472222222</v>
      </c>
      <c r="E1004" s="23">
        <f>RTOS_OFF_RX!N1003</f>
        <v>0.00009259259259</v>
      </c>
      <c r="F1004" s="23">
        <f>RTOS_ON_RX!N1004</f>
        <v>0.00005787037037</v>
      </c>
      <c r="G1004" s="23">
        <f t="shared" si="4"/>
        <v>0.00003472222222</v>
      </c>
    </row>
    <row r="1005" ht="15.75" customHeight="1">
      <c r="A1005" s="23">
        <f>RTOS_OFF_TX!K1005</f>
        <v>0.00009259259259</v>
      </c>
      <c r="B1005" s="23">
        <f>RTOS_ON_TX!K1005</f>
        <v>0.00006944444444</v>
      </c>
      <c r="C1005" s="23">
        <f t="shared" si="3"/>
        <v>0.00002314814815</v>
      </c>
      <c r="E1005" s="23">
        <f>RTOS_OFF_RX!N1004</f>
        <v>0.0001851851852</v>
      </c>
      <c r="F1005" s="23">
        <f>RTOS_ON_RX!N1005</f>
        <v>0.00005787037037</v>
      </c>
      <c r="G1005" s="23">
        <f t="shared" si="4"/>
        <v>0.0001273148148</v>
      </c>
    </row>
    <row r="1006" ht="15.75" customHeight="1">
      <c r="A1006" s="23">
        <f>RTOS_OFF_TX!K1006</f>
        <v>0.00009259259259</v>
      </c>
      <c r="B1006" s="23">
        <f>RTOS_ON_TX!K1006</f>
        <v>0.00005787037037</v>
      </c>
      <c r="C1006" s="23">
        <f t="shared" si="3"/>
        <v>0.00003472222222</v>
      </c>
      <c r="E1006" s="23">
        <f>RTOS_OFF_RX!N1005</f>
        <v>0.00009259259259</v>
      </c>
      <c r="F1006" s="23">
        <f>RTOS_ON_RX!N1006</f>
        <v>0.00005787037037</v>
      </c>
      <c r="G1006" s="23">
        <f t="shared" si="4"/>
        <v>0.00003472222222</v>
      </c>
    </row>
    <row r="1007" ht="15.75" customHeight="1">
      <c r="A1007" s="23">
        <f>RTOS_OFF_TX!K1007</f>
        <v>0.00009259259259</v>
      </c>
      <c r="B1007" s="23">
        <f>RTOS_ON_TX!K1007</f>
        <v>0.00005787037037</v>
      </c>
      <c r="C1007" s="23">
        <f t="shared" si="3"/>
        <v>0.00003472222222</v>
      </c>
      <c r="E1007" s="23">
        <f>RTOS_OFF_RX!N1006</f>
        <v>0.00009259259259</v>
      </c>
      <c r="F1007" s="23">
        <f>RTOS_ON_RX!N1007</f>
        <v>0.00005787037037</v>
      </c>
      <c r="G1007" s="23">
        <f t="shared" si="4"/>
        <v>0.00003472222222</v>
      </c>
    </row>
    <row r="1008" ht="15.75" customHeight="1">
      <c r="A1008" s="23">
        <f>RTOS_OFF_TX!K1008</f>
        <v>0.00009259259259</v>
      </c>
      <c r="B1008" s="23">
        <f>RTOS_ON_TX!K1008</f>
        <v>0.00005787037037</v>
      </c>
      <c r="C1008" s="23">
        <f t="shared" si="3"/>
        <v>0.00003472222222</v>
      </c>
      <c r="E1008" s="23">
        <f>RTOS_OFF_RX!N1007</f>
        <v>0.00009259259259</v>
      </c>
      <c r="F1008" s="23">
        <f>RTOS_ON_RX!N1008</f>
        <v>0.00005787037037</v>
      </c>
      <c r="G1008" s="23">
        <f t="shared" si="4"/>
        <v>0.00003472222222</v>
      </c>
    </row>
    <row r="1009" ht="15.75" customHeight="1">
      <c r="A1009" s="23">
        <f>RTOS_OFF_TX!K1009</f>
        <v>0.00009259259259</v>
      </c>
      <c r="B1009" s="23">
        <f>RTOS_ON_TX!K1009</f>
        <v>0.00005787037037</v>
      </c>
      <c r="C1009" s="23">
        <f t="shared" si="3"/>
        <v>0.00003472222222</v>
      </c>
      <c r="E1009" s="23">
        <f>RTOS_OFF_RX!N1008</f>
        <v>0.0003703703704</v>
      </c>
      <c r="F1009" s="23">
        <f>RTOS_ON_RX!N1009</f>
        <v>0.0001157407407</v>
      </c>
      <c r="G1009" s="23">
        <f t="shared" si="4"/>
        <v>0.0002546296296</v>
      </c>
    </row>
    <row r="1010" ht="15.75" customHeight="1">
      <c r="A1010" s="23">
        <f>RTOS_OFF_TX!K1010</f>
        <v>0.00009259259259</v>
      </c>
      <c r="B1010" s="23">
        <f>RTOS_ON_TX!K1010</f>
        <v>0.00005787037037</v>
      </c>
      <c r="C1010" s="23">
        <f t="shared" si="3"/>
        <v>0.00003472222222</v>
      </c>
      <c r="E1010" s="23">
        <f>RTOS_OFF_RX!N1009</f>
        <v>0.00009259259259</v>
      </c>
      <c r="F1010" s="23">
        <f>RTOS_ON_RX!N1010</f>
        <v>0.00005787037037</v>
      </c>
      <c r="G1010" s="23">
        <f t="shared" si="4"/>
        <v>0.00003472222222</v>
      </c>
    </row>
    <row r="1011" ht="15.75" customHeight="1">
      <c r="A1011" s="23">
        <f>RTOS_OFF_TX!K1011</f>
        <v>0.00009259259259</v>
      </c>
      <c r="B1011" s="23">
        <f>RTOS_ON_TX!K1011</f>
        <v>0.00005787037037</v>
      </c>
      <c r="C1011" s="23">
        <f t="shared" si="3"/>
        <v>0.00003472222222</v>
      </c>
      <c r="E1011" s="23">
        <f>RTOS_OFF_RX!N1010</f>
        <v>0.0001851851852</v>
      </c>
      <c r="F1011" s="23">
        <f>RTOS_ON_RX!N1011</f>
        <v>0.00005787037037</v>
      </c>
      <c r="G1011" s="23">
        <f t="shared" si="4"/>
        <v>0.0001273148148</v>
      </c>
    </row>
    <row r="1012" ht="15.75" customHeight="1">
      <c r="A1012" s="23">
        <f>RTOS_OFF_TX!K1012</f>
        <v>0.00009259259259</v>
      </c>
      <c r="B1012" s="23">
        <f>RTOS_ON_TX!K1012</f>
        <v>0.00005787037037</v>
      </c>
      <c r="C1012" s="23">
        <f t="shared" si="3"/>
        <v>0.00003472222222</v>
      </c>
      <c r="E1012" s="23">
        <f>RTOS_OFF_RX!N1011</f>
        <v>0.0001041666667</v>
      </c>
      <c r="F1012" s="23">
        <f>RTOS_ON_RX!N1012</f>
        <v>0.00005787037037</v>
      </c>
      <c r="G1012" s="23">
        <f t="shared" si="4"/>
        <v>0.0000462962963</v>
      </c>
    </row>
    <row r="1013" ht="15.75" customHeight="1">
      <c r="A1013" s="23">
        <f>RTOS_OFF_TX!K1013</f>
        <v>0.00009259259259</v>
      </c>
      <c r="B1013" s="23">
        <f>RTOS_ON_TX!K1013</f>
        <v>0.00005787037037</v>
      </c>
      <c r="C1013" s="23">
        <f t="shared" si="3"/>
        <v>0.00003472222222</v>
      </c>
      <c r="E1013" s="23">
        <f>RTOS_OFF_RX!N1012</f>
        <v>0.0001041666667</v>
      </c>
      <c r="F1013" s="23">
        <f>RTOS_ON_RX!N1013</f>
        <v>0.00006944444444</v>
      </c>
      <c r="G1013" s="23">
        <f t="shared" si="4"/>
        <v>0.00003472222222</v>
      </c>
    </row>
    <row r="1014" ht="15.75" customHeight="1">
      <c r="A1014" s="23">
        <f>RTOS_OFF_TX!K1014</f>
        <v>0.00009259259259</v>
      </c>
      <c r="B1014" s="23">
        <f>RTOS_ON_TX!K1014</f>
        <v>0.00005787037037</v>
      </c>
      <c r="C1014" s="23">
        <f t="shared" si="3"/>
        <v>0.00003472222222</v>
      </c>
      <c r="E1014" s="23">
        <f>RTOS_OFF_RX!N1013</f>
        <v>0.00009259259259</v>
      </c>
      <c r="F1014" s="23">
        <f>RTOS_ON_RX!N1014</f>
        <v>0.00005787037037</v>
      </c>
      <c r="G1014" s="23">
        <f t="shared" si="4"/>
        <v>0.00003472222222</v>
      </c>
    </row>
    <row r="1015" ht="15.75" customHeight="1">
      <c r="A1015" s="23">
        <f>RTOS_OFF_TX!K1015</f>
        <v>0.00009259259259</v>
      </c>
      <c r="B1015" s="23">
        <f>RTOS_ON_TX!K1015</f>
        <v>0.00005787037037</v>
      </c>
      <c r="C1015" s="23">
        <f t="shared" si="3"/>
        <v>0.00003472222222</v>
      </c>
      <c r="E1015" s="23">
        <f>RTOS_OFF_RX!N1014</f>
        <v>0.00009259259259</v>
      </c>
      <c r="F1015" s="23">
        <f>RTOS_ON_RX!N1015</f>
        <v>0.00005787037037</v>
      </c>
      <c r="G1015" s="23">
        <f t="shared" si="4"/>
        <v>0.00003472222222</v>
      </c>
    </row>
    <row r="1016" ht="15.75" customHeight="1">
      <c r="A1016" s="23">
        <f>RTOS_OFF_TX!K1016</f>
        <v>0.00009259259259</v>
      </c>
      <c r="B1016" s="23">
        <f>RTOS_ON_TX!K1016</f>
        <v>0.00005787037037</v>
      </c>
      <c r="C1016" s="23">
        <f t="shared" si="3"/>
        <v>0.00003472222222</v>
      </c>
      <c r="E1016" s="23">
        <f>RTOS_OFF_RX!N1015</f>
        <v>0.0001851851852</v>
      </c>
      <c r="F1016" s="23">
        <f>RTOS_ON_RX!N1016</f>
        <v>0.0001736111111</v>
      </c>
      <c r="G1016" s="23">
        <f t="shared" si="4"/>
        <v>0.00001157407407</v>
      </c>
    </row>
    <row r="1017" ht="15.75" customHeight="1">
      <c r="A1017" s="23">
        <f>RTOS_OFF_TX!K1017</f>
        <v>0.00009259259259</v>
      </c>
      <c r="B1017" s="23">
        <f>RTOS_ON_TX!K1017</f>
        <v>0.00008101851852</v>
      </c>
      <c r="C1017" s="23">
        <f t="shared" si="3"/>
        <v>0.00001157407407</v>
      </c>
      <c r="E1017" s="23">
        <f>RTOS_OFF_RX!N1016</f>
        <v>0.00009259259259</v>
      </c>
      <c r="F1017" s="23">
        <f>RTOS_ON_RX!N1017</f>
        <v>0.0001157407407</v>
      </c>
      <c r="G1017" s="23">
        <f t="shared" si="4"/>
        <v>0.00002314814815</v>
      </c>
    </row>
    <row r="1018" ht="15.75" customHeight="1">
      <c r="A1018" s="23">
        <f>RTOS_OFF_TX!K1018</f>
        <v>0.00009259259259</v>
      </c>
      <c r="B1018" s="23">
        <f>RTOS_ON_TX!K1018</f>
        <v>0.00005787037037</v>
      </c>
      <c r="C1018" s="23">
        <f t="shared" si="3"/>
        <v>0.00003472222222</v>
      </c>
      <c r="E1018" s="23">
        <f>RTOS_OFF_RX!N1017</f>
        <v>0.0002083333333</v>
      </c>
      <c r="F1018" s="23">
        <f>RTOS_ON_RX!N1018</f>
        <v>0.00005787037037</v>
      </c>
      <c r="G1018" s="23">
        <f t="shared" si="4"/>
        <v>0.000150462963</v>
      </c>
    </row>
    <row r="1019" ht="15.75" customHeight="1">
      <c r="A1019" s="23">
        <f>RTOS_OFF_TX!K1019</f>
        <v>0.0001041666667</v>
      </c>
      <c r="B1019" s="23">
        <f>RTOS_ON_TX!K1019</f>
        <v>0.00005787037037</v>
      </c>
      <c r="C1019" s="23">
        <f t="shared" si="3"/>
        <v>0.0000462962963</v>
      </c>
      <c r="E1019" s="23">
        <f>RTOS_OFF_RX!N1018</f>
        <v>0.00009259259259</v>
      </c>
      <c r="F1019" s="23">
        <f>RTOS_ON_RX!N1019</f>
        <v>0.00005787037037</v>
      </c>
      <c r="G1019" s="23">
        <f t="shared" si="4"/>
        <v>0.00003472222222</v>
      </c>
    </row>
    <row r="1020" ht="15.75" customHeight="1">
      <c r="A1020" s="23">
        <f>RTOS_OFF_TX!K1020</f>
        <v>0.00009259259259</v>
      </c>
      <c r="B1020" s="23">
        <f>RTOS_ON_TX!K1020</f>
        <v>0.00005787037037</v>
      </c>
      <c r="C1020" s="23">
        <f t="shared" si="3"/>
        <v>0.00003472222222</v>
      </c>
      <c r="E1020" s="23">
        <f>RTOS_OFF_RX!N1019</f>
        <v>0.00009259259259</v>
      </c>
      <c r="F1020" s="23">
        <f>RTOS_ON_RX!N1020</f>
        <v>0.00005787037037</v>
      </c>
      <c r="G1020" s="23">
        <f t="shared" si="4"/>
        <v>0.00003472222222</v>
      </c>
    </row>
    <row r="1021" ht="15.75" customHeight="1">
      <c r="A1021" s="23">
        <f>RTOS_OFF_TX!K1021</f>
        <v>0.00009259259259</v>
      </c>
      <c r="B1021" s="23">
        <f>RTOS_ON_TX!K1021</f>
        <v>0.00005787037037</v>
      </c>
      <c r="C1021" s="23">
        <f t="shared" si="3"/>
        <v>0.00003472222222</v>
      </c>
      <c r="E1021" s="23">
        <f>RTOS_OFF_RX!N1020</f>
        <v>0.00009259259259</v>
      </c>
      <c r="F1021" s="23">
        <f>RTOS_ON_RX!N1021</f>
        <v>0.00005787037037</v>
      </c>
      <c r="G1021" s="23">
        <f t="shared" si="4"/>
        <v>0.00003472222222</v>
      </c>
    </row>
    <row r="1022" ht="15.75" customHeight="1">
      <c r="A1022" s="23">
        <f>RTOS_OFF_TX!K1022</f>
        <v>0.00009259259259</v>
      </c>
      <c r="B1022" s="23">
        <f>RTOS_ON_TX!K1022</f>
        <v>0.00005787037037</v>
      </c>
      <c r="C1022" s="23">
        <f t="shared" si="3"/>
        <v>0.00003472222222</v>
      </c>
      <c r="E1022" s="23">
        <f>RTOS_OFF_RX!N1021</f>
        <v>0.0001851851852</v>
      </c>
      <c r="F1022" s="23">
        <f>RTOS_ON_RX!N1022</f>
        <v>0.00005787037037</v>
      </c>
      <c r="G1022" s="23">
        <f t="shared" si="4"/>
        <v>0.0001273148148</v>
      </c>
    </row>
    <row r="1023" ht="15.75" customHeight="1">
      <c r="A1023" s="23">
        <f>RTOS_OFF_TX!K1023</f>
        <v>0.00009259259259</v>
      </c>
      <c r="B1023" s="23">
        <f>RTOS_ON_TX!K1023</f>
        <v>0.00005787037037</v>
      </c>
      <c r="C1023" s="23">
        <f t="shared" si="3"/>
        <v>0.00003472222222</v>
      </c>
      <c r="E1023" s="23">
        <f>RTOS_OFF_RX!N1022</f>
        <v>0.00009259259259</v>
      </c>
      <c r="F1023" s="23">
        <f>RTOS_ON_RX!N1023</f>
        <v>0.00005787037037</v>
      </c>
      <c r="G1023" s="23">
        <f t="shared" si="4"/>
        <v>0.00003472222222</v>
      </c>
    </row>
    <row r="1024" ht="15.75" customHeight="1">
      <c r="A1024" s="23">
        <f>RTOS_OFF_TX!K1024</f>
        <v>0.00009259259259</v>
      </c>
      <c r="B1024" s="23">
        <f>RTOS_ON_TX!K1024</f>
        <v>0.00005787037037</v>
      </c>
      <c r="C1024" s="23">
        <f t="shared" si="3"/>
        <v>0.00003472222222</v>
      </c>
      <c r="E1024" s="23">
        <f>RTOS_OFF_RX!N1023</f>
        <v>0.0001041666667</v>
      </c>
      <c r="F1024" s="23">
        <f>RTOS_ON_RX!N1024</f>
        <v>0.00005787037037</v>
      </c>
      <c r="G1024" s="23">
        <f t="shared" si="4"/>
        <v>0.0000462962963</v>
      </c>
    </row>
    <row r="1025" ht="15.75" customHeight="1">
      <c r="A1025" s="23">
        <f>RTOS_OFF_TX!K1025</f>
        <v>0.00009259259259</v>
      </c>
      <c r="B1025" s="23">
        <f>RTOS_ON_TX!K1025</f>
        <v>0.00005787037037</v>
      </c>
      <c r="C1025" s="23">
        <f t="shared" si="3"/>
        <v>0.00003472222222</v>
      </c>
      <c r="E1025" s="23">
        <f>RTOS_OFF_RX!N1024</f>
        <v>0.00009259259259</v>
      </c>
      <c r="F1025" s="23">
        <f>RTOS_ON_RX!N1025</f>
        <v>0.00005787037037</v>
      </c>
      <c r="G1025" s="23">
        <f t="shared" si="4"/>
        <v>0.00003472222222</v>
      </c>
    </row>
    <row r="1026" ht="15.75" customHeight="1">
      <c r="A1026" s="23">
        <f>RTOS_OFF_TX!K1026</f>
        <v>0.00009259259259</v>
      </c>
      <c r="B1026" s="23">
        <f>RTOS_ON_TX!K1026</f>
        <v>0.00005787037037</v>
      </c>
      <c r="C1026" s="23">
        <f t="shared" si="3"/>
        <v>0.00003472222222</v>
      </c>
      <c r="E1026" s="23">
        <f>RTOS_OFF_RX!N1025</f>
        <v>0.00009259259259</v>
      </c>
      <c r="F1026" s="23">
        <f>RTOS_ON_RX!N1026</f>
        <v>0.00005787037037</v>
      </c>
      <c r="G1026" s="23">
        <f t="shared" si="4"/>
        <v>0.00003472222222</v>
      </c>
    </row>
    <row r="1027" ht="15.75" customHeight="1">
      <c r="A1027" s="23">
        <f>RTOS_OFF_TX!K1027</f>
        <v>0.00009259259259</v>
      </c>
      <c r="B1027" s="23">
        <f>RTOS_ON_TX!K1027</f>
        <v>0.00005787037037</v>
      </c>
      <c r="C1027" s="23">
        <f t="shared" si="3"/>
        <v>0.00003472222222</v>
      </c>
      <c r="E1027" s="23">
        <f>RTOS_OFF_RX!N1026</f>
        <v>0.00009259259259</v>
      </c>
      <c r="F1027" s="23">
        <f>RTOS_ON_RX!N1027</f>
        <v>0.00005787037037</v>
      </c>
      <c r="G1027" s="23">
        <f t="shared" si="4"/>
        <v>0.00003472222222</v>
      </c>
    </row>
    <row r="1028" ht="15.75" customHeight="1">
      <c r="A1028" s="23">
        <f>RTOS_OFF_TX!K1028</f>
        <v>0.00009259259259</v>
      </c>
      <c r="B1028" s="23">
        <f>RTOS_ON_TX!K1028</f>
        <v>0.00005787037037</v>
      </c>
      <c r="C1028" s="23">
        <f t="shared" si="3"/>
        <v>0.00003472222222</v>
      </c>
      <c r="E1028" s="23">
        <f>RTOS_OFF_RX!N1027</f>
        <v>0.00009259259259</v>
      </c>
      <c r="F1028" s="23">
        <f>RTOS_ON_RX!N1028</f>
        <v>0.00005787037037</v>
      </c>
      <c r="G1028" s="23">
        <f t="shared" si="4"/>
        <v>0.00003472222222</v>
      </c>
    </row>
    <row r="1029" ht="15.75" customHeight="1">
      <c r="A1029" s="23">
        <f>RTOS_OFF_TX!K1029</f>
        <v>0.00009259259259</v>
      </c>
      <c r="B1029" s="23">
        <f>RTOS_ON_TX!K1029</f>
        <v>0.00005787037037</v>
      </c>
      <c r="C1029" s="23">
        <f t="shared" si="3"/>
        <v>0.00003472222222</v>
      </c>
      <c r="E1029" s="23">
        <f>RTOS_OFF_RX!N1028</f>
        <v>0.0001851851852</v>
      </c>
      <c r="F1029" s="23">
        <f>RTOS_ON_RX!N1029</f>
        <v>0.0001157407407</v>
      </c>
      <c r="G1029" s="23">
        <f t="shared" si="4"/>
        <v>0.00006944444444</v>
      </c>
    </row>
    <row r="1030" ht="15.75" customHeight="1">
      <c r="A1030" s="23">
        <f>RTOS_OFF_TX!K1030</f>
        <v>0.00009259259259</v>
      </c>
      <c r="B1030" s="23">
        <f>RTOS_ON_TX!K1030</f>
        <v>0.00005787037037</v>
      </c>
      <c r="C1030" s="23">
        <f t="shared" si="3"/>
        <v>0.00003472222222</v>
      </c>
      <c r="E1030" s="23">
        <f>RTOS_OFF_RX!N1029</f>
        <v>0.00009259259259</v>
      </c>
      <c r="F1030" s="23">
        <f>RTOS_ON_RX!N1030</f>
        <v>0.00005787037037</v>
      </c>
      <c r="G1030" s="23">
        <f t="shared" si="4"/>
        <v>0.00003472222222</v>
      </c>
    </row>
    <row r="1031" ht="15.75" customHeight="1">
      <c r="A1031" s="23">
        <f>RTOS_OFF_TX!K1031</f>
        <v>0.00009259259259</v>
      </c>
      <c r="B1031" s="23">
        <f>RTOS_ON_TX!K1031</f>
        <v>0.00005787037037</v>
      </c>
      <c r="C1031" s="23">
        <f t="shared" si="3"/>
        <v>0.00003472222222</v>
      </c>
      <c r="E1031" s="23">
        <f>RTOS_OFF_RX!N1030</f>
        <v>0.00009259259259</v>
      </c>
      <c r="F1031" s="23">
        <f>RTOS_ON_RX!N1031</f>
        <v>0.00005787037037</v>
      </c>
      <c r="G1031" s="23">
        <f t="shared" si="4"/>
        <v>0.00003472222222</v>
      </c>
    </row>
    <row r="1032" ht="15.75" customHeight="1">
      <c r="A1032" s="23">
        <f>RTOS_OFF_TX!K1032</f>
        <v>0.00009259259259</v>
      </c>
      <c r="B1032" s="23">
        <f>RTOS_ON_TX!K1032</f>
        <v>0.00005787037037</v>
      </c>
      <c r="C1032" s="23">
        <f t="shared" si="3"/>
        <v>0.00003472222222</v>
      </c>
      <c r="E1032" s="23">
        <f>RTOS_OFF_RX!N1031</f>
        <v>0.00009259259259</v>
      </c>
      <c r="F1032" s="23">
        <f>RTOS_ON_RX!N1032</f>
        <v>0.00005787037037</v>
      </c>
      <c r="G1032" s="23">
        <f t="shared" si="4"/>
        <v>0.00003472222222</v>
      </c>
    </row>
    <row r="1033" ht="15.75" customHeight="1">
      <c r="A1033" s="23">
        <f>RTOS_OFF_TX!K1033</f>
        <v>0.00009259259259</v>
      </c>
      <c r="B1033" s="23">
        <f>RTOS_ON_TX!K1033</f>
        <v>0.00005787037037</v>
      </c>
      <c r="C1033" s="23">
        <f t="shared" si="3"/>
        <v>0.00003472222222</v>
      </c>
      <c r="E1033" s="23">
        <f>RTOS_OFF_RX!N1032</f>
        <v>0.0001967592593</v>
      </c>
      <c r="F1033" s="23">
        <f>RTOS_ON_RX!N1033</f>
        <v>0.00005787037037</v>
      </c>
      <c r="G1033" s="23">
        <f t="shared" si="4"/>
        <v>0.0001388888889</v>
      </c>
    </row>
    <row r="1034" ht="15.75" customHeight="1">
      <c r="A1034" s="23">
        <f>RTOS_OFF_TX!K1034</f>
        <v>0.00009259259259</v>
      </c>
      <c r="B1034" s="23">
        <f>RTOS_ON_TX!K1034</f>
        <v>0.00005787037037</v>
      </c>
      <c r="C1034" s="23">
        <f t="shared" si="3"/>
        <v>0.00003472222222</v>
      </c>
      <c r="E1034" s="23">
        <f>RTOS_OFF_RX!N1033</f>
        <v>0.00009259259259</v>
      </c>
      <c r="F1034" s="23">
        <f>RTOS_ON_RX!N1034</f>
        <v>0.00005787037037</v>
      </c>
      <c r="G1034" s="23">
        <f t="shared" si="4"/>
        <v>0.00003472222222</v>
      </c>
    </row>
    <row r="1035" ht="15.75" customHeight="1">
      <c r="A1035" s="23">
        <f>RTOS_OFF_TX!K1035</f>
        <v>0.0001157407407</v>
      </c>
      <c r="B1035" s="23">
        <f>RTOS_ON_TX!K1035</f>
        <v>0.00005787037037</v>
      </c>
      <c r="C1035" s="23">
        <f t="shared" si="3"/>
        <v>0.00005787037037</v>
      </c>
      <c r="E1035" s="23">
        <f>RTOS_OFF_RX!N1034</f>
        <v>0.00009259259259</v>
      </c>
      <c r="F1035" s="23">
        <f>RTOS_ON_RX!N1035</f>
        <v>0.00005787037037</v>
      </c>
      <c r="G1035" s="23">
        <f t="shared" si="4"/>
        <v>0.00003472222222</v>
      </c>
    </row>
    <row r="1036" ht="15.75" customHeight="1">
      <c r="A1036" s="23">
        <f>RTOS_OFF_TX!K1036</f>
        <v>0.00009259259259</v>
      </c>
      <c r="B1036" s="23">
        <f>RTOS_ON_TX!K1036</f>
        <v>0.00005787037037</v>
      </c>
      <c r="C1036" s="23">
        <f t="shared" si="3"/>
        <v>0.00003472222222</v>
      </c>
      <c r="E1036" s="23">
        <f>RTOS_OFF_RX!N1035</f>
        <v>0.00009259259259</v>
      </c>
      <c r="F1036" s="23">
        <f>RTOS_ON_RX!N1036</f>
        <v>0.00005787037037</v>
      </c>
      <c r="G1036" s="23">
        <f t="shared" si="4"/>
        <v>0.00003472222222</v>
      </c>
    </row>
    <row r="1037" ht="15.75" customHeight="1">
      <c r="A1037" s="23">
        <f>RTOS_OFF_TX!K1037</f>
        <v>0.00009259259259</v>
      </c>
      <c r="B1037" s="23">
        <f>RTOS_ON_TX!K1037</f>
        <v>0.00005787037037</v>
      </c>
      <c r="C1037" s="23">
        <f t="shared" si="3"/>
        <v>0.00003472222222</v>
      </c>
      <c r="E1037" s="23">
        <f>RTOS_OFF_RX!N1036</f>
        <v>0.0003009259259</v>
      </c>
      <c r="F1037" s="23">
        <f>RTOS_ON_RX!N1037</f>
        <v>0.00005787037037</v>
      </c>
      <c r="G1037" s="23">
        <f t="shared" si="4"/>
        <v>0.0002430555556</v>
      </c>
    </row>
    <row r="1038" ht="15.75" customHeight="1">
      <c r="A1038" s="23">
        <f>RTOS_OFF_TX!K1038</f>
        <v>0.00009259259259</v>
      </c>
      <c r="B1038" s="23">
        <f>RTOS_ON_TX!K1038</f>
        <v>0.00005787037037</v>
      </c>
      <c r="C1038" s="23">
        <f t="shared" si="3"/>
        <v>0.00003472222222</v>
      </c>
      <c r="E1038" s="23">
        <f>RTOS_OFF_RX!N1037</f>
        <v>0.00009259259259</v>
      </c>
      <c r="F1038" s="23">
        <f>RTOS_ON_RX!N1038</f>
        <v>0.00005787037037</v>
      </c>
      <c r="G1038" s="23">
        <f t="shared" si="4"/>
        <v>0.00003472222222</v>
      </c>
    </row>
    <row r="1039" ht="15.75" customHeight="1">
      <c r="A1039" s="23">
        <f>RTOS_OFF_TX!K1039</f>
        <v>0.00009259259259</v>
      </c>
      <c r="B1039" s="23">
        <f>RTOS_ON_TX!K1039</f>
        <v>0.00005787037037</v>
      </c>
      <c r="C1039" s="23">
        <f t="shared" si="3"/>
        <v>0.00003472222222</v>
      </c>
      <c r="E1039" s="23">
        <f>RTOS_OFF_RX!N1038</f>
        <v>0.00009259259259</v>
      </c>
      <c r="F1039" s="23">
        <f>RTOS_ON_RX!N1039</f>
        <v>0.00005787037037</v>
      </c>
      <c r="G1039" s="23">
        <f t="shared" si="4"/>
        <v>0.00003472222222</v>
      </c>
    </row>
    <row r="1040" ht="15.75" customHeight="1">
      <c r="A1040" s="23">
        <f>RTOS_OFF_TX!K1040</f>
        <v>0.00009259259259</v>
      </c>
      <c r="B1040" s="23">
        <f>RTOS_ON_TX!K1040</f>
        <v>0.00005787037037</v>
      </c>
      <c r="C1040" s="23">
        <f t="shared" si="3"/>
        <v>0.00003472222222</v>
      </c>
      <c r="E1040" s="23">
        <f>RTOS_OFF_RX!N1039</f>
        <v>0.00009259259259</v>
      </c>
      <c r="F1040" s="23">
        <f>RTOS_ON_RX!N1040</f>
        <v>0.00005787037037</v>
      </c>
      <c r="G1040" s="23">
        <f t="shared" si="4"/>
        <v>0.00003472222222</v>
      </c>
    </row>
    <row r="1041" ht="15.75" customHeight="1">
      <c r="A1041" s="23">
        <f>RTOS_OFF_TX!K1041</f>
        <v>0.00009259259259</v>
      </c>
      <c r="B1041" s="23">
        <f>RTOS_ON_TX!K1041</f>
        <v>0.00005787037037</v>
      </c>
      <c r="C1041" s="23">
        <f t="shared" si="3"/>
        <v>0.00003472222222</v>
      </c>
      <c r="E1041" s="23">
        <f>RTOS_OFF_RX!N1040</f>
        <v>0.0003009259259</v>
      </c>
      <c r="F1041" s="23">
        <f>RTOS_ON_RX!N1041</f>
        <v>0.00005787037037</v>
      </c>
      <c r="G1041" s="23">
        <f t="shared" si="4"/>
        <v>0.0002430555556</v>
      </c>
    </row>
    <row r="1042" ht="15.75" customHeight="1">
      <c r="A1042" s="23">
        <f>RTOS_OFF_TX!K1042</f>
        <v>0.00009259259259</v>
      </c>
      <c r="B1042" s="23">
        <f>RTOS_ON_TX!K1042</f>
        <v>0.00005787037037</v>
      </c>
      <c r="C1042" s="23">
        <f t="shared" si="3"/>
        <v>0.00003472222222</v>
      </c>
      <c r="E1042" s="23">
        <f>RTOS_OFF_RX!N1041</f>
        <v>0.0001041666667</v>
      </c>
      <c r="F1042" s="23">
        <f>RTOS_ON_RX!N1042</f>
        <v>0.00005787037037</v>
      </c>
      <c r="G1042" s="23">
        <f t="shared" si="4"/>
        <v>0.0000462962963</v>
      </c>
    </row>
    <row r="1043" ht="15.75" customHeight="1">
      <c r="A1043" s="23">
        <f>RTOS_OFF_TX!K1043</f>
        <v>0.0001041666667</v>
      </c>
      <c r="B1043" s="23">
        <f>RTOS_ON_TX!K1043</f>
        <v>0.00005787037037</v>
      </c>
      <c r="C1043" s="23">
        <f t="shared" si="3"/>
        <v>0.0000462962963</v>
      </c>
      <c r="E1043" s="23">
        <f>RTOS_OFF_RX!N1042</f>
        <v>0.0001851851852</v>
      </c>
      <c r="F1043" s="23">
        <f>RTOS_ON_RX!N1043</f>
        <v>0.00005787037037</v>
      </c>
      <c r="G1043" s="23">
        <f t="shared" si="4"/>
        <v>0.0001273148148</v>
      </c>
    </row>
    <row r="1044" ht="15.75" customHeight="1">
      <c r="A1044" s="23">
        <f>RTOS_OFF_TX!K1044</f>
        <v>0.0001157407407</v>
      </c>
      <c r="B1044" s="23">
        <f>RTOS_ON_TX!K1044</f>
        <v>0.00005787037037</v>
      </c>
      <c r="C1044" s="23">
        <f t="shared" si="3"/>
        <v>0.00005787037037</v>
      </c>
      <c r="E1044" s="23">
        <f>RTOS_OFF_RX!N1043</f>
        <v>0.00009259259259</v>
      </c>
      <c r="F1044" s="23">
        <f>RTOS_ON_RX!N1044</f>
        <v>0.00005787037037</v>
      </c>
      <c r="G1044" s="23">
        <f t="shared" si="4"/>
        <v>0.00003472222222</v>
      </c>
    </row>
    <row r="1045" ht="15.75" customHeight="1">
      <c r="A1045" s="23">
        <f>RTOS_OFF_TX!K1045</f>
        <v>0.0001041666667</v>
      </c>
      <c r="B1045" s="23">
        <f>RTOS_ON_TX!K1045</f>
        <v>0.00005787037037</v>
      </c>
      <c r="C1045" s="23">
        <f t="shared" si="3"/>
        <v>0.0000462962963</v>
      </c>
      <c r="E1045" s="23">
        <f>RTOS_OFF_RX!N1044</f>
        <v>0.00009259259259</v>
      </c>
      <c r="F1045" s="23">
        <f>RTOS_ON_RX!N1045</f>
        <v>0.00006944444444</v>
      </c>
      <c r="G1045" s="23">
        <f t="shared" si="4"/>
        <v>0.00002314814815</v>
      </c>
    </row>
    <row r="1046" ht="15.75" customHeight="1">
      <c r="A1046" s="23">
        <f>RTOS_OFF_TX!K1046</f>
        <v>0.00009259259259</v>
      </c>
      <c r="B1046" s="23">
        <f>RTOS_ON_TX!K1046</f>
        <v>0.00005787037037</v>
      </c>
      <c r="C1046" s="23">
        <f t="shared" si="3"/>
        <v>0.00003472222222</v>
      </c>
      <c r="E1046" s="23">
        <f>RTOS_OFF_RX!N1045</f>
        <v>0.00009259259259</v>
      </c>
      <c r="F1046" s="23">
        <f>RTOS_ON_RX!N1046</f>
        <v>0.00005787037037</v>
      </c>
      <c r="G1046" s="23">
        <f t="shared" si="4"/>
        <v>0.00003472222222</v>
      </c>
    </row>
    <row r="1047" ht="15.75" customHeight="1">
      <c r="A1047" s="23">
        <f>RTOS_OFF_TX!K1047</f>
        <v>0.00009259259259</v>
      </c>
      <c r="B1047" s="23">
        <f>RTOS_ON_TX!K1047</f>
        <v>0.00005787037037</v>
      </c>
      <c r="C1047" s="23">
        <f t="shared" si="3"/>
        <v>0.00003472222222</v>
      </c>
      <c r="E1047" s="23">
        <f>RTOS_OFF_RX!N1046</f>
        <v>0.0004398148148</v>
      </c>
      <c r="F1047" s="23">
        <f>RTOS_ON_RX!N1047</f>
        <v>0.00005787037037</v>
      </c>
      <c r="G1047" s="23">
        <f t="shared" si="4"/>
        <v>0.0003819444444</v>
      </c>
    </row>
    <row r="1048" ht="15.75" customHeight="1">
      <c r="A1048" s="23">
        <f>RTOS_OFF_TX!K1048</f>
        <v>0.00009259259259</v>
      </c>
      <c r="B1048" s="23">
        <f>RTOS_ON_TX!K1048</f>
        <v>0.00005787037037</v>
      </c>
      <c r="C1048" s="23">
        <f t="shared" si="3"/>
        <v>0.00003472222222</v>
      </c>
      <c r="E1048" s="23">
        <f>RTOS_OFF_RX!N1047</f>
        <v>0.00009259259259</v>
      </c>
      <c r="F1048" s="23">
        <f>RTOS_ON_RX!N1048</f>
        <v>0.00005787037037</v>
      </c>
      <c r="G1048" s="23">
        <f t="shared" si="4"/>
        <v>0.00003472222222</v>
      </c>
    </row>
    <row r="1049" ht="15.75" customHeight="1">
      <c r="A1049" s="23">
        <f>RTOS_OFF_TX!K1049</f>
        <v>0.00009259259259</v>
      </c>
      <c r="B1049" s="23">
        <f>RTOS_ON_TX!K1049</f>
        <v>0.00005787037037</v>
      </c>
      <c r="C1049" s="23">
        <f t="shared" si="3"/>
        <v>0.00003472222222</v>
      </c>
      <c r="E1049" s="23">
        <f>RTOS_OFF_RX!N1048</f>
        <v>0.00009259259259</v>
      </c>
      <c r="F1049" s="23">
        <f>RTOS_ON_RX!N1049</f>
        <v>0.0001157407407</v>
      </c>
      <c r="G1049" s="23">
        <f t="shared" si="4"/>
        <v>0.00002314814815</v>
      </c>
    </row>
    <row r="1050" ht="15.75" customHeight="1">
      <c r="A1050" s="23">
        <f>RTOS_OFF_TX!K1050</f>
        <v>0.00009259259259</v>
      </c>
      <c r="B1050" s="23">
        <f>RTOS_ON_TX!K1050</f>
        <v>0.00005787037037</v>
      </c>
      <c r="C1050" s="23">
        <f t="shared" si="3"/>
        <v>0.00003472222222</v>
      </c>
      <c r="E1050" s="23">
        <f>RTOS_OFF_RX!N1049</f>
        <v>0.0001157407407</v>
      </c>
      <c r="F1050" s="23">
        <f>RTOS_ON_RX!N1050</f>
        <v>0.00005787037037</v>
      </c>
      <c r="G1050" s="23">
        <f t="shared" si="4"/>
        <v>0.00005787037037</v>
      </c>
    </row>
    <row r="1051" ht="15.75" customHeight="1">
      <c r="A1051" s="23">
        <f>RTOS_OFF_TX!K1051</f>
        <v>0.00009259259259</v>
      </c>
      <c r="B1051" s="23">
        <f>RTOS_ON_TX!K1051</f>
        <v>0.00005787037037</v>
      </c>
      <c r="C1051" s="23">
        <f t="shared" si="3"/>
        <v>0.00003472222222</v>
      </c>
      <c r="E1051" s="23">
        <f>RTOS_OFF_RX!N1050</f>
        <v>0.0001041666667</v>
      </c>
      <c r="F1051" s="23">
        <f>RTOS_ON_RX!N1051</f>
        <v>0.00005787037037</v>
      </c>
      <c r="G1051" s="23">
        <f t="shared" si="4"/>
        <v>0.0000462962963</v>
      </c>
    </row>
    <row r="1052" ht="15.75" customHeight="1">
      <c r="A1052" s="23">
        <f>RTOS_OFF_TX!K1052</f>
        <v>0.00009259259259</v>
      </c>
      <c r="B1052" s="23">
        <f>RTOS_ON_TX!K1052</f>
        <v>0.00005787037037</v>
      </c>
      <c r="C1052" s="23">
        <f t="shared" si="3"/>
        <v>0.00003472222222</v>
      </c>
      <c r="E1052" s="23">
        <f>RTOS_OFF_RX!N1051</f>
        <v>0.00009259259259</v>
      </c>
      <c r="F1052" s="23">
        <f>RTOS_ON_RX!N1052</f>
        <v>0.00005787037037</v>
      </c>
      <c r="G1052" s="23">
        <f t="shared" si="4"/>
        <v>0.00003472222222</v>
      </c>
    </row>
    <row r="1053" ht="15.75" customHeight="1">
      <c r="A1053" s="23">
        <f>RTOS_OFF_TX!K1053</f>
        <v>0.00009259259259</v>
      </c>
      <c r="B1053" s="23">
        <f>RTOS_ON_TX!K1053</f>
        <v>0.00006944444444</v>
      </c>
      <c r="C1053" s="23">
        <f t="shared" si="3"/>
        <v>0.00002314814815</v>
      </c>
      <c r="E1053" s="23">
        <f>RTOS_OFF_RX!N1052</f>
        <v>0.0001851851852</v>
      </c>
      <c r="F1053" s="23">
        <f>RTOS_ON_RX!N1053</f>
        <v>0.00005787037037</v>
      </c>
      <c r="G1053" s="23">
        <f t="shared" si="4"/>
        <v>0.0001273148148</v>
      </c>
    </row>
    <row r="1054" ht="15.75" customHeight="1">
      <c r="A1054" s="23">
        <f>RTOS_OFF_TX!K1054</f>
        <v>0.00009259259259</v>
      </c>
      <c r="B1054" s="23">
        <f>RTOS_ON_TX!K1054</f>
        <v>0.00005787037037</v>
      </c>
      <c r="C1054" s="23">
        <f t="shared" si="3"/>
        <v>0.00003472222222</v>
      </c>
      <c r="E1054" s="23">
        <f>RTOS_OFF_RX!N1053</f>
        <v>0.00009259259259</v>
      </c>
      <c r="F1054" s="23">
        <f>RTOS_ON_RX!N1054</f>
        <v>0.00005787037037</v>
      </c>
      <c r="G1054" s="23">
        <f t="shared" si="4"/>
        <v>0.00003472222222</v>
      </c>
    </row>
    <row r="1055" ht="15.75" customHeight="1">
      <c r="A1055" s="23">
        <f>RTOS_OFF_TX!K1055</f>
        <v>0.00009259259259</v>
      </c>
      <c r="B1055" s="23">
        <f>RTOS_ON_TX!K1055</f>
        <v>0.00005787037037</v>
      </c>
      <c r="C1055" s="23">
        <f t="shared" si="3"/>
        <v>0.00003472222222</v>
      </c>
      <c r="E1055" s="23">
        <f>RTOS_OFF_RX!N1054</f>
        <v>0.00009259259259</v>
      </c>
      <c r="F1055" s="23">
        <f>RTOS_ON_RX!N1055</f>
        <v>0.00005787037037</v>
      </c>
      <c r="G1055" s="23">
        <f t="shared" si="4"/>
        <v>0.00003472222222</v>
      </c>
    </row>
    <row r="1056" ht="15.75" customHeight="1">
      <c r="A1056" s="23">
        <f>RTOS_OFF_TX!K1056</f>
        <v>0.00009259259259</v>
      </c>
      <c r="B1056" s="23">
        <f>RTOS_ON_TX!K1056</f>
        <v>0.00005787037037</v>
      </c>
      <c r="C1056" s="23">
        <f t="shared" si="3"/>
        <v>0.00003472222222</v>
      </c>
      <c r="E1056" s="23">
        <f>RTOS_OFF_RX!N1055</f>
        <v>0.0001041666667</v>
      </c>
      <c r="F1056" s="23">
        <f>RTOS_ON_RX!N1056</f>
        <v>0.0001157407407</v>
      </c>
      <c r="G1056" s="23">
        <f t="shared" si="4"/>
        <v>0.00001157407407</v>
      </c>
    </row>
    <row r="1057" ht="15.75" customHeight="1">
      <c r="A1057" s="23">
        <f>RTOS_OFF_TX!K1057</f>
        <v>0.00009259259259</v>
      </c>
      <c r="B1057" s="23">
        <f>RTOS_ON_TX!K1057</f>
        <v>0.00005787037037</v>
      </c>
      <c r="C1057" s="23">
        <f t="shared" si="3"/>
        <v>0.00003472222222</v>
      </c>
      <c r="E1057" s="23">
        <f>RTOS_OFF_RX!N1056</f>
        <v>0.0001041666667</v>
      </c>
      <c r="F1057" s="23">
        <f>RTOS_ON_RX!N1057</f>
        <v>0.00005787037037</v>
      </c>
      <c r="G1057" s="23">
        <f t="shared" si="4"/>
        <v>0.0000462962963</v>
      </c>
    </row>
    <row r="1058" ht="15.75" customHeight="1">
      <c r="A1058" s="23">
        <f>RTOS_OFF_TX!K1058</f>
        <v>0.00009259259259</v>
      </c>
      <c r="B1058" s="23">
        <f>RTOS_ON_TX!K1058</f>
        <v>0.00005787037037</v>
      </c>
      <c r="C1058" s="23">
        <f t="shared" si="3"/>
        <v>0.00003472222222</v>
      </c>
      <c r="E1058" s="23">
        <f>RTOS_OFF_RX!N1057</f>
        <v>0.0001041666667</v>
      </c>
      <c r="F1058" s="23">
        <f>RTOS_ON_RX!N1058</f>
        <v>0.00005787037037</v>
      </c>
      <c r="G1058" s="23">
        <f t="shared" si="4"/>
        <v>0.0000462962963</v>
      </c>
    </row>
    <row r="1059" ht="15.75" customHeight="1">
      <c r="A1059" s="23">
        <f>RTOS_OFF_TX!K1059</f>
        <v>0.00009259259259</v>
      </c>
      <c r="B1059" s="23">
        <f>RTOS_ON_TX!K1059</f>
        <v>0.00005787037037</v>
      </c>
      <c r="C1059" s="23">
        <f t="shared" si="3"/>
        <v>0.00003472222222</v>
      </c>
      <c r="E1059" s="23">
        <f>RTOS_OFF_RX!N1058</f>
        <v>0.00009259259259</v>
      </c>
      <c r="F1059" s="23">
        <f>RTOS_ON_RX!N1059</f>
        <v>0.00005787037037</v>
      </c>
      <c r="G1059" s="23">
        <f t="shared" si="4"/>
        <v>0.00003472222222</v>
      </c>
    </row>
    <row r="1060" ht="15.75" customHeight="1">
      <c r="A1060" s="23">
        <f>RTOS_OFF_TX!K1060</f>
        <v>0.00009259259259</v>
      </c>
      <c r="B1060" s="23">
        <f>RTOS_ON_TX!K1060</f>
        <v>0.00005787037037</v>
      </c>
      <c r="C1060" s="23">
        <f t="shared" si="3"/>
        <v>0.00003472222222</v>
      </c>
      <c r="E1060" s="23">
        <f>RTOS_OFF_RX!N1059</f>
        <v>0.00009259259259</v>
      </c>
      <c r="F1060" s="23">
        <f>RTOS_ON_RX!N1060</f>
        <v>0.0001157407407</v>
      </c>
      <c r="G1060" s="23">
        <f t="shared" si="4"/>
        <v>0.00002314814815</v>
      </c>
    </row>
    <row r="1061" ht="15.75" customHeight="1">
      <c r="A1061" s="23">
        <f>RTOS_OFF_TX!K1061</f>
        <v>0.00009259259259</v>
      </c>
      <c r="B1061" s="23">
        <f>RTOS_ON_TX!K1061</f>
        <v>0.00005787037037</v>
      </c>
      <c r="C1061" s="23">
        <f t="shared" si="3"/>
        <v>0.00003472222222</v>
      </c>
      <c r="E1061" s="23">
        <f>RTOS_OFF_RX!N1060</f>
        <v>0.0001851851852</v>
      </c>
      <c r="F1061" s="23">
        <f>RTOS_ON_RX!N1061</f>
        <v>0.00005787037037</v>
      </c>
      <c r="G1061" s="23">
        <f t="shared" si="4"/>
        <v>0.0001273148148</v>
      </c>
    </row>
    <row r="1062" ht="15.75" customHeight="1">
      <c r="A1062" s="23">
        <f>RTOS_OFF_TX!K1062</f>
        <v>0.00009259259259</v>
      </c>
      <c r="B1062" s="23">
        <f>RTOS_ON_TX!K1062</f>
        <v>0.00005787037037</v>
      </c>
      <c r="C1062" s="23">
        <f t="shared" si="3"/>
        <v>0.00003472222222</v>
      </c>
      <c r="E1062" s="23">
        <f>RTOS_OFF_RX!N1061</f>
        <v>0.0001157407407</v>
      </c>
      <c r="F1062" s="23">
        <f>RTOS_ON_RX!N1062</f>
        <v>0.00005787037037</v>
      </c>
      <c r="G1062" s="23">
        <f t="shared" si="4"/>
        <v>0.00005787037037</v>
      </c>
    </row>
    <row r="1063" ht="15.75" customHeight="1">
      <c r="A1063" s="23">
        <f>RTOS_OFF_TX!K1063</f>
        <v>0.0001967592593</v>
      </c>
      <c r="B1063" s="23">
        <f>RTOS_ON_TX!K1063</f>
        <v>0.00005787037037</v>
      </c>
      <c r="C1063" s="23">
        <f t="shared" si="3"/>
        <v>0.0001388888889</v>
      </c>
      <c r="E1063" s="23">
        <f>RTOS_OFF_RX!N1062</f>
        <v>0.0001041666667</v>
      </c>
      <c r="F1063" s="23">
        <f>RTOS_ON_RX!N1063</f>
        <v>0.00005787037037</v>
      </c>
      <c r="G1063" s="23">
        <f t="shared" si="4"/>
        <v>0.0000462962963</v>
      </c>
    </row>
    <row r="1064" ht="15.75" customHeight="1">
      <c r="A1064" s="23">
        <f>RTOS_OFF_TX!K1064</f>
        <v>0.0001041666667</v>
      </c>
      <c r="B1064" s="23">
        <f>RTOS_ON_TX!K1064</f>
        <v>0.00005787037037</v>
      </c>
      <c r="C1064" s="23">
        <f t="shared" si="3"/>
        <v>0.0000462962963</v>
      </c>
      <c r="E1064" s="23">
        <f>RTOS_OFF_RX!N1063</f>
        <v>0.00009259259259</v>
      </c>
      <c r="F1064" s="23">
        <f>RTOS_ON_RX!N1064</f>
        <v>0.00005787037037</v>
      </c>
      <c r="G1064" s="23">
        <f t="shared" si="4"/>
        <v>0.00003472222222</v>
      </c>
    </row>
    <row r="1065" ht="15.75" customHeight="1">
      <c r="A1065" s="23">
        <f>RTOS_OFF_TX!K1065</f>
        <v>0.00009259259259</v>
      </c>
      <c r="B1065" s="23">
        <f>RTOS_ON_TX!K1065</f>
        <v>0.00005787037037</v>
      </c>
      <c r="C1065" s="23">
        <f t="shared" si="3"/>
        <v>0.00003472222222</v>
      </c>
      <c r="E1065" s="23">
        <f>RTOS_OFF_RX!N1064</f>
        <v>0.00009259259259</v>
      </c>
      <c r="F1065" s="23">
        <f>RTOS_ON_RX!N1065</f>
        <v>0.00005787037037</v>
      </c>
      <c r="G1065" s="23">
        <f t="shared" si="4"/>
        <v>0.00003472222222</v>
      </c>
    </row>
    <row r="1066" ht="15.75" customHeight="1">
      <c r="A1066" s="23">
        <f>RTOS_OFF_TX!K1066</f>
        <v>0.00009259259259</v>
      </c>
      <c r="B1066" s="23">
        <f>RTOS_ON_TX!K1066</f>
        <v>0.00005787037037</v>
      </c>
      <c r="C1066" s="23">
        <f t="shared" si="3"/>
        <v>0.00003472222222</v>
      </c>
      <c r="E1066" s="23">
        <f>RTOS_OFF_RX!N1065</f>
        <v>0.00009259259259</v>
      </c>
      <c r="F1066" s="23">
        <f>RTOS_ON_RX!N1066</f>
        <v>0.00005787037037</v>
      </c>
      <c r="G1066" s="23">
        <f t="shared" si="4"/>
        <v>0.00003472222222</v>
      </c>
    </row>
    <row r="1067" ht="15.75" customHeight="1">
      <c r="A1067" s="23">
        <f>RTOS_OFF_TX!K1067</f>
        <v>0.00009259259259</v>
      </c>
      <c r="B1067" s="23">
        <f>RTOS_ON_TX!K1067</f>
        <v>0.00005787037037</v>
      </c>
      <c r="C1067" s="23">
        <f t="shared" si="3"/>
        <v>0.00003472222222</v>
      </c>
      <c r="E1067" s="23">
        <f>RTOS_OFF_RX!N1066</f>
        <v>0.00009259259259</v>
      </c>
      <c r="F1067" s="23">
        <f>RTOS_ON_RX!N1067</f>
        <v>0.0001273148148</v>
      </c>
      <c r="G1067" s="23">
        <f t="shared" si="4"/>
        <v>0.00003472222222</v>
      </c>
    </row>
    <row r="1068" ht="15.75" customHeight="1">
      <c r="A1068" s="23">
        <f>RTOS_OFF_TX!K1068</f>
        <v>0.0001041666667</v>
      </c>
      <c r="B1068" s="23">
        <f>RTOS_ON_TX!K1068</f>
        <v>0.00005787037037</v>
      </c>
      <c r="C1068" s="23">
        <f t="shared" si="3"/>
        <v>0.0000462962963</v>
      </c>
      <c r="E1068" s="23">
        <f>RTOS_OFF_RX!N1067</f>
        <v>0.00009259259259</v>
      </c>
      <c r="F1068" s="23">
        <f>RTOS_ON_RX!N1068</f>
        <v>0.0000462962963</v>
      </c>
      <c r="G1068" s="23">
        <f t="shared" si="4"/>
        <v>0.0000462962963</v>
      </c>
    </row>
    <row r="1069" ht="15.75" customHeight="1">
      <c r="A1069" s="23">
        <f>RTOS_OFF_TX!K1069</f>
        <v>0.00009259259259</v>
      </c>
      <c r="B1069" s="23">
        <f>RTOS_ON_TX!K1069</f>
        <v>0.00005787037037</v>
      </c>
      <c r="C1069" s="23">
        <f t="shared" si="3"/>
        <v>0.00003472222222</v>
      </c>
      <c r="E1069" s="23">
        <f>RTOS_OFF_RX!N1068</f>
        <v>0.00009259259259</v>
      </c>
      <c r="F1069" s="23">
        <f>RTOS_ON_RX!N1069</f>
        <v>0.00006944444444</v>
      </c>
      <c r="G1069" s="23">
        <f t="shared" si="4"/>
        <v>0.00002314814815</v>
      </c>
    </row>
    <row r="1070" ht="15.75" customHeight="1">
      <c r="A1070" s="23">
        <f>RTOS_OFF_TX!K1070</f>
        <v>0.00009259259259</v>
      </c>
      <c r="B1070" s="23">
        <f>RTOS_ON_TX!K1070</f>
        <v>0.00005787037037</v>
      </c>
      <c r="C1070" s="23">
        <f t="shared" si="3"/>
        <v>0.00003472222222</v>
      </c>
      <c r="E1070" s="23">
        <f>RTOS_OFF_RX!N1069</f>
        <v>0.00009259259259</v>
      </c>
      <c r="F1070" s="23">
        <f>RTOS_ON_RX!N1070</f>
        <v>0.0000462962963</v>
      </c>
      <c r="G1070" s="23">
        <f t="shared" si="4"/>
        <v>0.0000462962963</v>
      </c>
    </row>
    <row r="1071" ht="15.75" customHeight="1">
      <c r="A1071" s="23">
        <f>RTOS_OFF_TX!K1071</f>
        <v>0.00009259259259</v>
      </c>
      <c r="B1071" s="23">
        <f>RTOS_ON_TX!K1071</f>
        <v>0.00005787037037</v>
      </c>
      <c r="C1071" s="23">
        <f t="shared" si="3"/>
        <v>0.00003472222222</v>
      </c>
      <c r="E1071" s="23">
        <f>RTOS_OFF_RX!N1070</f>
        <v>0.00009259259259</v>
      </c>
      <c r="F1071" s="23">
        <f>RTOS_ON_RX!N1071</f>
        <v>0.00005787037037</v>
      </c>
      <c r="G1071" s="23">
        <f t="shared" si="4"/>
        <v>0.00003472222222</v>
      </c>
    </row>
    <row r="1072" ht="15.75" customHeight="1">
      <c r="A1072" s="23">
        <f>RTOS_OFF_TX!K1072</f>
        <v>0.00009259259259</v>
      </c>
      <c r="B1072" s="23">
        <f>RTOS_ON_TX!K1072</f>
        <v>0.00005787037037</v>
      </c>
      <c r="C1072" s="23">
        <f t="shared" si="3"/>
        <v>0.00003472222222</v>
      </c>
      <c r="E1072" s="23">
        <f>RTOS_OFF_RX!N1071</f>
        <v>0.00009259259259</v>
      </c>
      <c r="F1072" s="23">
        <f>RTOS_ON_RX!N1072</f>
        <v>0.00005787037037</v>
      </c>
      <c r="G1072" s="23">
        <f t="shared" si="4"/>
        <v>0.00003472222222</v>
      </c>
    </row>
    <row r="1073" ht="15.75" customHeight="1">
      <c r="A1073" s="23">
        <f>RTOS_OFF_TX!K1073</f>
        <v>0.00009259259259</v>
      </c>
      <c r="B1073" s="23">
        <f>RTOS_ON_TX!K1073</f>
        <v>0.00005787037037</v>
      </c>
      <c r="C1073" s="23">
        <f t="shared" si="3"/>
        <v>0.00003472222222</v>
      </c>
      <c r="E1073" s="23">
        <f>RTOS_OFF_RX!N1072</f>
        <v>0.00009259259259</v>
      </c>
      <c r="F1073" s="23">
        <f>RTOS_ON_RX!N1073</f>
        <v>0.00006944444444</v>
      </c>
      <c r="G1073" s="23">
        <f t="shared" si="4"/>
        <v>0.00002314814815</v>
      </c>
    </row>
    <row r="1074" ht="15.75" customHeight="1">
      <c r="A1074" s="23">
        <f>RTOS_OFF_TX!K1074</f>
        <v>0.00009259259259</v>
      </c>
      <c r="B1074" s="23">
        <f>RTOS_ON_TX!K1074</f>
        <v>0.00005787037037</v>
      </c>
      <c r="C1074" s="23">
        <f t="shared" si="3"/>
        <v>0.00003472222222</v>
      </c>
      <c r="E1074" s="23">
        <f>RTOS_OFF_RX!N1073</f>
        <v>0.0001967592593</v>
      </c>
      <c r="F1074" s="23">
        <f>RTOS_ON_RX!N1074</f>
        <v>0.0001157407407</v>
      </c>
      <c r="G1074" s="23">
        <f t="shared" si="4"/>
        <v>0.00008101851852</v>
      </c>
    </row>
    <row r="1075" ht="15.75" customHeight="1">
      <c r="A1075" s="23">
        <f>RTOS_OFF_TX!K1075</f>
        <v>0.00009259259259</v>
      </c>
      <c r="B1075" s="23">
        <f>RTOS_ON_TX!K1075</f>
        <v>0.00005787037037</v>
      </c>
      <c r="C1075" s="23">
        <f t="shared" si="3"/>
        <v>0.00003472222222</v>
      </c>
      <c r="E1075" s="23">
        <f>RTOS_OFF_RX!N1074</f>
        <v>0.00008101851852</v>
      </c>
      <c r="F1075" s="23">
        <f>RTOS_ON_RX!N1075</f>
        <v>0.00005787037037</v>
      </c>
      <c r="G1075" s="23">
        <f t="shared" si="4"/>
        <v>0.00002314814815</v>
      </c>
    </row>
    <row r="1076" ht="15.75" customHeight="1">
      <c r="A1076" s="23">
        <f>RTOS_OFF_TX!K1076</f>
        <v>0.00009259259259</v>
      </c>
      <c r="B1076" s="23">
        <f>RTOS_ON_TX!K1076</f>
        <v>0.00005787037037</v>
      </c>
      <c r="C1076" s="23">
        <f t="shared" si="3"/>
        <v>0.00003472222222</v>
      </c>
      <c r="E1076" s="23">
        <f>RTOS_OFF_RX!N1075</f>
        <v>0.0001041666667</v>
      </c>
      <c r="F1076" s="23">
        <f>RTOS_ON_RX!N1076</f>
        <v>0.00005787037037</v>
      </c>
      <c r="G1076" s="23">
        <f t="shared" si="4"/>
        <v>0.0000462962963</v>
      </c>
    </row>
    <row r="1077" ht="15.75" customHeight="1">
      <c r="A1077" s="23">
        <f>RTOS_OFF_TX!K1077</f>
        <v>0.00009259259259</v>
      </c>
      <c r="B1077" s="23">
        <f>RTOS_ON_TX!K1077</f>
        <v>0.00006944444444</v>
      </c>
      <c r="C1077" s="23">
        <f t="shared" si="3"/>
        <v>0.00002314814815</v>
      </c>
      <c r="E1077" s="23">
        <f>RTOS_OFF_RX!N1076</f>
        <v>0.00009259259259</v>
      </c>
      <c r="F1077" s="23">
        <f>RTOS_ON_RX!N1077</f>
        <v>0.00005787037037</v>
      </c>
      <c r="G1077" s="23">
        <f t="shared" si="4"/>
        <v>0.00003472222222</v>
      </c>
    </row>
    <row r="1078" ht="15.75" customHeight="1">
      <c r="A1078" s="23">
        <f>RTOS_OFF_TX!K1078</f>
        <v>0.00009259259259</v>
      </c>
      <c r="B1078" s="23">
        <f>RTOS_ON_TX!K1078</f>
        <v>0.00005787037037</v>
      </c>
      <c r="C1078" s="23">
        <f t="shared" si="3"/>
        <v>0.00003472222222</v>
      </c>
      <c r="E1078" s="23">
        <f>RTOS_OFF_RX!N1077</f>
        <v>0.0001851851852</v>
      </c>
      <c r="F1078" s="23">
        <f>RTOS_ON_RX!N1078</f>
        <v>0.00005787037037</v>
      </c>
      <c r="G1078" s="23">
        <f t="shared" si="4"/>
        <v>0.0001273148148</v>
      </c>
    </row>
    <row r="1079" ht="15.75" customHeight="1">
      <c r="A1079" s="23">
        <f>RTOS_OFF_TX!K1079</f>
        <v>0.00009259259259</v>
      </c>
      <c r="B1079" s="23">
        <f>RTOS_ON_TX!K1079</f>
        <v>0.00005787037037</v>
      </c>
      <c r="C1079" s="23">
        <f t="shared" si="3"/>
        <v>0.00003472222222</v>
      </c>
      <c r="E1079" s="23">
        <f>RTOS_OFF_RX!N1078</f>
        <v>0.00009259259259</v>
      </c>
      <c r="F1079" s="23">
        <f>RTOS_ON_RX!N1079</f>
        <v>0.00005787037037</v>
      </c>
      <c r="G1079" s="23">
        <f t="shared" si="4"/>
        <v>0.00003472222222</v>
      </c>
    </row>
    <row r="1080" ht="15.75" customHeight="1">
      <c r="A1080" s="23">
        <f>RTOS_OFF_TX!K1080</f>
        <v>0.00009259259259</v>
      </c>
      <c r="B1080" s="23">
        <f>RTOS_ON_TX!K1080</f>
        <v>0.00005787037037</v>
      </c>
      <c r="C1080" s="23">
        <f t="shared" si="3"/>
        <v>0.00003472222222</v>
      </c>
      <c r="E1080" s="23">
        <f>RTOS_OFF_RX!N1079</f>
        <v>0.00009259259259</v>
      </c>
      <c r="F1080" s="23">
        <f>RTOS_ON_RX!N1080</f>
        <v>0.00005787037037</v>
      </c>
      <c r="G1080" s="23">
        <f t="shared" si="4"/>
        <v>0.00003472222222</v>
      </c>
    </row>
    <row r="1081" ht="15.75" customHeight="1">
      <c r="A1081" s="23">
        <f>RTOS_OFF_TX!K1081</f>
        <v>0.00009259259259</v>
      </c>
      <c r="B1081" s="23">
        <f>RTOS_ON_TX!K1081</f>
        <v>0.00005787037037</v>
      </c>
      <c r="C1081" s="23">
        <f t="shared" si="3"/>
        <v>0.00003472222222</v>
      </c>
      <c r="E1081" s="23">
        <f>RTOS_OFF_RX!N1080</f>
        <v>0.00009259259259</v>
      </c>
      <c r="F1081" s="23">
        <f>RTOS_ON_RX!N1081</f>
        <v>0.0001157407407</v>
      </c>
      <c r="G1081" s="23">
        <f t="shared" si="4"/>
        <v>0.00002314814815</v>
      </c>
    </row>
    <row r="1082" ht="15.75" customHeight="1">
      <c r="A1082" s="23">
        <f>RTOS_OFF_TX!K1082</f>
        <v>0.00009259259259</v>
      </c>
      <c r="B1082" s="23">
        <f>RTOS_ON_TX!K1082</f>
        <v>0.00005787037037</v>
      </c>
      <c r="C1082" s="23">
        <f t="shared" si="3"/>
        <v>0.00003472222222</v>
      </c>
      <c r="E1082" s="23">
        <f>RTOS_OFF_RX!N1081</f>
        <v>0.0001851851852</v>
      </c>
      <c r="F1082" s="23">
        <f>RTOS_ON_RX!N1082</f>
        <v>0.00005787037037</v>
      </c>
      <c r="G1082" s="23">
        <f t="shared" si="4"/>
        <v>0.0001273148148</v>
      </c>
    </row>
    <row r="1083" ht="15.75" customHeight="1">
      <c r="A1083" s="23">
        <f>RTOS_OFF_TX!K1083</f>
        <v>0.00009259259259</v>
      </c>
      <c r="B1083" s="23">
        <f>RTOS_ON_TX!K1083</f>
        <v>0.00005787037037</v>
      </c>
      <c r="C1083" s="23">
        <f t="shared" si="3"/>
        <v>0.00003472222222</v>
      </c>
      <c r="E1083" s="23">
        <f>RTOS_OFF_RX!N1082</f>
        <v>0.00009259259259</v>
      </c>
      <c r="F1083" s="23">
        <f>RTOS_ON_RX!N1083</f>
        <v>0.00005787037037</v>
      </c>
      <c r="G1083" s="23">
        <f t="shared" si="4"/>
        <v>0.00003472222222</v>
      </c>
    </row>
    <row r="1084" ht="15.75" customHeight="1">
      <c r="A1084" s="23">
        <f>RTOS_OFF_TX!K1084</f>
        <v>0.0001041666667</v>
      </c>
      <c r="B1084" s="23">
        <f>RTOS_ON_TX!K1084</f>
        <v>0.00005787037037</v>
      </c>
      <c r="C1084" s="23">
        <f t="shared" si="3"/>
        <v>0.0000462962963</v>
      </c>
      <c r="E1084" s="23">
        <f>RTOS_OFF_RX!N1083</f>
        <v>0.00009259259259</v>
      </c>
      <c r="F1084" s="23">
        <f>RTOS_ON_RX!N1084</f>
        <v>0.00005787037037</v>
      </c>
      <c r="G1084" s="23">
        <f t="shared" si="4"/>
        <v>0.00003472222222</v>
      </c>
    </row>
    <row r="1085" ht="15.75" customHeight="1">
      <c r="A1085" s="23">
        <f>RTOS_OFF_TX!K1085</f>
        <v>0.00009259259259</v>
      </c>
      <c r="B1085" s="23">
        <f>RTOS_ON_TX!K1085</f>
        <v>0.00005787037037</v>
      </c>
      <c r="C1085" s="23">
        <f t="shared" si="3"/>
        <v>0.00003472222222</v>
      </c>
      <c r="E1085" s="23">
        <f>RTOS_OFF_RX!N1084</f>
        <v>0.0001041666667</v>
      </c>
      <c r="F1085" s="23">
        <f>RTOS_ON_RX!N1085</f>
        <v>0.00005787037037</v>
      </c>
      <c r="G1085" s="23">
        <f t="shared" si="4"/>
        <v>0.0000462962963</v>
      </c>
    </row>
    <row r="1086" ht="15.75" customHeight="1">
      <c r="A1086" s="23">
        <f>RTOS_OFF_TX!K1086</f>
        <v>0.00009259259259</v>
      </c>
      <c r="B1086" s="23">
        <f>RTOS_ON_TX!K1086</f>
        <v>0.00005787037037</v>
      </c>
      <c r="C1086" s="23">
        <f t="shared" si="3"/>
        <v>0.00003472222222</v>
      </c>
      <c r="E1086" s="23">
        <f>RTOS_OFF_RX!N1085</f>
        <v>0.0001041666667</v>
      </c>
      <c r="F1086" s="23">
        <f>RTOS_ON_RX!N1086</f>
        <v>0.00005787037037</v>
      </c>
      <c r="G1086" s="23">
        <f t="shared" si="4"/>
        <v>0.0000462962963</v>
      </c>
    </row>
    <row r="1087" ht="15.75" customHeight="1">
      <c r="A1087" s="23">
        <f>RTOS_OFF_TX!K1087</f>
        <v>0.00009259259259</v>
      </c>
      <c r="B1087" s="23">
        <f>RTOS_ON_TX!K1087</f>
        <v>0.00005787037037</v>
      </c>
      <c r="C1087" s="23">
        <f t="shared" si="3"/>
        <v>0.00003472222222</v>
      </c>
      <c r="E1087" s="23">
        <f>RTOS_OFF_RX!N1086</f>
        <v>0.00009259259259</v>
      </c>
      <c r="F1087" s="23">
        <f>RTOS_ON_RX!N1087</f>
        <v>0.00005787037037</v>
      </c>
      <c r="G1087" s="23">
        <f t="shared" si="4"/>
        <v>0.00003472222222</v>
      </c>
    </row>
    <row r="1088" ht="15.75" customHeight="1">
      <c r="A1088" s="23">
        <f>RTOS_OFF_TX!K1088</f>
        <v>0.00009259259259</v>
      </c>
      <c r="B1088" s="23">
        <f>RTOS_ON_TX!K1088</f>
        <v>0.00005787037037</v>
      </c>
      <c r="C1088" s="23">
        <f t="shared" si="3"/>
        <v>0.00003472222222</v>
      </c>
      <c r="E1088" s="23">
        <f>RTOS_OFF_RX!N1087</f>
        <v>0.0001041666667</v>
      </c>
      <c r="F1088" s="23">
        <f>RTOS_ON_RX!N1088</f>
        <v>0.0001157407407</v>
      </c>
      <c r="G1088" s="23">
        <f t="shared" si="4"/>
        <v>0.00001157407407</v>
      </c>
    </row>
    <row r="1089" ht="15.75" customHeight="1">
      <c r="A1089" s="23">
        <f>RTOS_OFF_TX!K1089</f>
        <v>0.00009259259259</v>
      </c>
      <c r="B1089" s="23">
        <f>RTOS_ON_TX!K1089</f>
        <v>0.00005787037037</v>
      </c>
      <c r="C1089" s="23">
        <f t="shared" si="3"/>
        <v>0.00003472222222</v>
      </c>
      <c r="E1089" s="23">
        <f>RTOS_OFF_RX!N1088</f>
        <v>0.00009259259259</v>
      </c>
      <c r="F1089" s="23">
        <f>RTOS_ON_RX!N1089</f>
        <v>0.00005787037037</v>
      </c>
      <c r="G1089" s="23">
        <f t="shared" si="4"/>
        <v>0.00003472222222</v>
      </c>
    </row>
    <row r="1090" ht="15.75" customHeight="1">
      <c r="A1090" s="23">
        <f>RTOS_OFF_TX!K1090</f>
        <v>0.00009259259259</v>
      </c>
      <c r="B1090" s="23">
        <f>RTOS_ON_TX!K1090</f>
        <v>0.00005787037037</v>
      </c>
      <c r="C1090" s="23">
        <f t="shared" si="3"/>
        <v>0.00003472222222</v>
      </c>
      <c r="E1090" s="23">
        <f>RTOS_OFF_RX!N1089</f>
        <v>0.00009259259259</v>
      </c>
      <c r="F1090" s="23">
        <f>RTOS_ON_RX!N1090</f>
        <v>0.00005787037037</v>
      </c>
      <c r="G1090" s="23">
        <f t="shared" si="4"/>
        <v>0.00003472222222</v>
      </c>
    </row>
    <row r="1091" ht="15.75" customHeight="1">
      <c r="A1091" s="23">
        <f>RTOS_OFF_TX!K1091</f>
        <v>0.00009259259259</v>
      </c>
      <c r="B1091" s="23">
        <f>RTOS_ON_TX!K1091</f>
        <v>0.00005787037037</v>
      </c>
      <c r="C1091" s="23">
        <f t="shared" si="3"/>
        <v>0.00003472222222</v>
      </c>
      <c r="E1091" s="23">
        <f>RTOS_OFF_RX!N1090</f>
        <v>0.00009259259259</v>
      </c>
      <c r="F1091" s="23">
        <f>RTOS_ON_RX!N1091</f>
        <v>0.00005787037037</v>
      </c>
      <c r="G1091" s="23">
        <f t="shared" si="4"/>
        <v>0.00003472222222</v>
      </c>
    </row>
    <row r="1092" ht="15.75" customHeight="1">
      <c r="A1092" s="23">
        <f>RTOS_OFF_TX!K1092</f>
        <v>0.00009259259259</v>
      </c>
      <c r="B1092" s="23">
        <f>RTOS_ON_TX!K1092</f>
        <v>0.00005787037037</v>
      </c>
      <c r="C1092" s="23">
        <f t="shared" si="3"/>
        <v>0.00003472222222</v>
      </c>
      <c r="E1092" s="23">
        <f>RTOS_OFF_RX!N1091</f>
        <v>0.00009259259259</v>
      </c>
      <c r="F1092" s="23">
        <f>RTOS_ON_RX!N1092</f>
        <v>0.00005787037037</v>
      </c>
      <c r="G1092" s="23">
        <f t="shared" si="4"/>
        <v>0.00003472222222</v>
      </c>
    </row>
    <row r="1093" ht="15.75" customHeight="1">
      <c r="A1093" s="23">
        <f>RTOS_OFF_TX!K1093</f>
        <v>0.00009259259259</v>
      </c>
      <c r="B1093" s="23">
        <f>RTOS_ON_TX!K1093</f>
        <v>0.00005787037037</v>
      </c>
      <c r="C1093" s="23">
        <f t="shared" si="3"/>
        <v>0.00003472222222</v>
      </c>
      <c r="E1093" s="23">
        <f>RTOS_OFF_RX!N1092</f>
        <v>0.0001851851852</v>
      </c>
      <c r="F1093" s="23">
        <f>RTOS_ON_RX!N1093</f>
        <v>0.00005787037037</v>
      </c>
      <c r="G1093" s="23">
        <f t="shared" si="4"/>
        <v>0.0001273148148</v>
      </c>
    </row>
    <row r="1094" ht="15.75" customHeight="1">
      <c r="A1094" s="23">
        <f>RTOS_OFF_TX!K1094</f>
        <v>0.00009259259259</v>
      </c>
      <c r="B1094" s="23">
        <f>RTOS_ON_TX!K1094</f>
        <v>0.00005787037037</v>
      </c>
      <c r="C1094" s="23">
        <f t="shared" si="3"/>
        <v>0.00003472222222</v>
      </c>
      <c r="E1094" s="23">
        <f>RTOS_OFF_RX!N1093</f>
        <v>0.0001851851852</v>
      </c>
      <c r="F1094" s="23">
        <f>RTOS_ON_RX!N1094</f>
        <v>0.00005787037037</v>
      </c>
      <c r="G1094" s="23">
        <f t="shared" si="4"/>
        <v>0.0001273148148</v>
      </c>
    </row>
    <row r="1095" ht="15.75" customHeight="1">
      <c r="A1095" s="23">
        <f>RTOS_OFF_TX!K1095</f>
        <v>0.00009259259259</v>
      </c>
      <c r="B1095" s="23">
        <f>RTOS_ON_TX!K1095</f>
        <v>0.00005787037037</v>
      </c>
      <c r="C1095" s="23">
        <f t="shared" si="3"/>
        <v>0.00003472222222</v>
      </c>
      <c r="E1095" s="23">
        <f>RTOS_OFF_RX!N1094</f>
        <v>0.00009259259259</v>
      </c>
      <c r="F1095" s="23">
        <f>RTOS_ON_RX!N1095</f>
        <v>0.0001157407407</v>
      </c>
      <c r="G1095" s="23">
        <f t="shared" si="4"/>
        <v>0.00002314814815</v>
      </c>
    </row>
    <row r="1096" ht="15.75" customHeight="1">
      <c r="A1096" s="23">
        <f>RTOS_OFF_TX!K1096</f>
        <v>0.00009259259259</v>
      </c>
      <c r="B1096" s="23">
        <f>RTOS_ON_TX!K1096</f>
        <v>0.00005787037037</v>
      </c>
      <c r="C1096" s="23">
        <f t="shared" si="3"/>
        <v>0.00003472222222</v>
      </c>
      <c r="E1096" s="23">
        <f>RTOS_OFF_RX!N1095</f>
        <v>0.00009259259259</v>
      </c>
      <c r="F1096" s="23">
        <f>RTOS_ON_RX!N1096</f>
        <v>0.00005787037037</v>
      </c>
      <c r="G1096" s="23">
        <f t="shared" si="4"/>
        <v>0.00003472222222</v>
      </c>
    </row>
    <row r="1097" ht="15.75" customHeight="1">
      <c r="A1097" s="23">
        <f>RTOS_OFF_TX!K1097</f>
        <v>0.00009259259259</v>
      </c>
      <c r="B1097" s="23">
        <f>RTOS_ON_TX!K1097</f>
        <v>0.00005787037037</v>
      </c>
      <c r="C1097" s="23">
        <f t="shared" si="3"/>
        <v>0.00003472222222</v>
      </c>
      <c r="E1097" s="23">
        <f>RTOS_OFF_RX!N1096</f>
        <v>0.00009259259259</v>
      </c>
      <c r="F1097" s="23">
        <f>RTOS_ON_RX!N1097</f>
        <v>0.0001157407407</v>
      </c>
      <c r="G1097" s="23">
        <f t="shared" si="4"/>
        <v>0.00002314814815</v>
      </c>
    </row>
    <row r="1098" ht="15.75" customHeight="1">
      <c r="A1098" s="23">
        <f>RTOS_OFF_TX!K1098</f>
        <v>0.00009259259259</v>
      </c>
      <c r="B1098" s="23">
        <f>RTOS_ON_TX!K1098</f>
        <v>0.00005787037037</v>
      </c>
      <c r="C1098" s="23">
        <f t="shared" si="3"/>
        <v>0.00003472222222</v>
      </c>
      <c r="E1098" s="23">
        <f>RTOS_OFF_RX!N1097</f>
        <v>0.0001851851852</v>
      </c>
      <c r="F1098" s="23">
        <f>RTOS_ON_RX!N1098</f>
        <v>0.00005787037037</v>
      </c>
      <c r="G1098" s="23">
        <f t="shared" si="4"/>
        <v>0.0001273148148</v>
      </c>
    </row>
    <row r="1099" ht="15.75" customHeight="1">
      <c r="A1099" s="23">
        <f>RTOS_OFF_TX!K1099</f>
        <v>0.00009259259259</v>
      </c>
      <c r="B1099" s="23">
        <f>RTOS_ON_TX!K1099</f>
        <v>0.00005787037037</v>
      </c>
      <c r="C1099" s="23">
        <f t="shared" si="3"/>
        <v>0.00003472222222</v>
      </c>
      <c r="E1099" s="23">
        <f>RTOS_OFF_RX!N1098</f>
        <v>0.0001041666667</v>
      </c>
      <c r="F1099" s="23">
        <f>RTOS_ON_RX!N1099</f>
        <v>0.00005787037037</v>
      </c>
      <c r="G1099" s="23">
        <f t="shared" si="4"/>
        <v>0.0000462962963</v>
      </c>
    </row>
    <row r="1100" ht="15.75" customHeight="1">
      <c r="A1100" s="23">
        <f>RTOS_OFF_TX!K1100</f>
        <v>0.0001041666667</v>
      </c>
      <c r="B1100" s="23">
        <f>RTOS_ON_TX!K1100</f>
        <v>0.00005787037037</v>
      </c>
      <c r="C1100" s="23">
        <f t="shared" si="3"/>
        <v>0.0000462962963</v>
      </c>
      <c r="E1100" s="23">
        <f>RTOS_OFF_RX!N1099</f>
        <v>0.0003472222222</v>
      </c>
      <c r="F1100" s="23">
        <f>RTOS_ON_RX!N1100</f>
        <v>0.00005787037037</v>
      </c>
      <c r="G1100" s="23">
        <f t="shared" si="4"/>
        <v>0.0002893518519</v>
      </c>
    </row>
    <row r="1101" ht="15.75" customHeight="1">
      <c r="A1101" s="23">
        <f>RTOS_OFF_TX!K1101</f>
        <v>0.00009259259259</v>
      </c>
      <c r="B1101" s="23">
        <f>RTOS_ON_TX!K1101</f>
        <v>0.00005787037037</v>
      </c>
      <c r="C1101" s="23">
        <f t="shared" si="3"/>
        <v>0.00003472222222</v>
      </c>
      <c r="E1101" s="23">
        <f>RTOS_OFF_RX!N1100</f>
        <v>0.00009259259259</v>
      </c>
      <c r="F1101" s="23">
        <f>RTOS_ON_RX!N1101</f>
        <v>0.0001157407407</v>
      </c>
      <c r="G1101" s="23">
        <f t="shared" si="4"/>
        <v>0.00002314814815</v>
      </c>
    </row>
    <row r="1102" ht="15.75" customHeight="1">
      <c r="A1102" s="23">
        <f>RTOS_OFF_TX!K1102</f>
        <v>0.00009259259259</v>
      </c>
      <c r="B1102" s="23">
        <f>RTOS_ON_TX!K1102</f>
        <v>0.00005787037037</v>
      </c>
      <c r="C1102" s="23">
        <f t="shared" si="3"/>
        <v>0.00003472222222</v>
      </c>
      <c r="E1102" s="23">
        <f>RTOS_OFF_RX!N1101</f>
        <v>0.00009259259259</v>
      </c>
      <c r="F1102" s="23">
        <f>RTOS_ON_RX!N1102</f>
        <v>0.00005787037037</v>
      </c>
      <c r="G1102" s="23">
        <f t="shared" si="4"/>
        <v>0.00003472222222</v>
      </c>
    </row>
    <row r="1103" ht="15.75" customHeight="1">
      <c r="A1103" s="23">
        <f>RTOS_OFF_TX!K1103</f>
        <v>0.00009259259259</v>
      </c>
      <c r="B1103" s="23">
        <f>RTOS_ON_TX!K1103</f>
        <v>0.00005787037037</v>
      </c>
      <c r="C1103" s="23">
        <f t="shared" si="3"/>
        <v>0.00003472222222</v>
      </c>
      <c r="E1103" s="23">
        <f>RTOS_OFF_RX!N1102</f>
        <v>0.0001041666667</v>
      </c>
      <c r="F1103" s="23">
        <f>RTOS_ON_RX!N1103</f>
        <v>0.0001157407407</v>
      </c>
      <c r="G1103" s="23">
        <f t="shared" si="4"/>
        <v>0.00001157407407</v>
      </c>
    </row>
    <row r="1104" ht="15.75" customHeight="1">
      <c r="A1104" s="23">
        <f>RTOS_OFF_TX!K1104</f>
        <v>0.00009259259259</v>
      </c>
      <c r="B1104" s="23">
        <f>RTOS_ON_TX!K1104</f>
        <v>0.00005787037037</v>
      </c>
      <c r="C1104" s="23">
        <f t="shared" si="3"/>
        <v>0.00003472222222</v>
      </c>
      <c r="E1104" s="23">
        <f>RTOS_OFF_RX!N1103</f>
        <v>0.0004166666667</v>
      </c>
      <c r="F1104" s="23">
        <f>RTOS_ON_RX!N1104</f>
        <v>0.00005787037037</v>
      </c>
      <c r="G1104" s="23">
        <f t="shared" si="4"/>
        <v>0.0003587962963</v>
      </c>
    </row>
    <row r="1105" ht="15.75" customHeight="1">
      <c r="A1105" s="23">
        <f>RTOS_OFF_TX!K1105</f>
        <v>0.00009259259259</v>
      </c>
      <c r="B1105" s="23">
        <f>RTOS_ON_TX!K1105</f>
        <v>0.00005787037037</v>
      </c>
      <c r="C1105" s="23">
        <f t="shared" si="3"/>
        <v>0.00003472222222</v>
      </c>
      <c r="E1105" s="23">
        <f>RTOS_OFF_RX!N1104</f>
        <v>0.0001851851852</v>
      </c>
      <c r="F1105" s="23">
        <f>RTOS_ON_RX!N1105</f>
        <v>0.00005787037037</v>
      </c>
      <c r="G1105" s="23">
        <f t="shared" si="4"/>
        <v>0.0001273148148</v>
      </c>
    </row>
    <row r="1106" ht="15.75" customHeight="1">
      <c r="A1106" s="23">
        <f>RTOS_OFF_TX!K1106</f>
        <v>0.00009259259259</v>
      </c>
      <c r="B1106" s="23">
        <f>RTOS_ON_TX!K1106</f>
        <v>0.00005787037037</v>
      </c>
      <c r="C1106" s="23">
        <f t="shared" si="3"/>
        <v>0.00003472222222</v>
      </c>
      <c r="E1106" s="23">
        <f>RTOS_OFF_RX!N1105</f>
        <v>0.00009259259259</v>
      </c>
      <c r="F1106" s="23">
        <f>RTOS_ON_RX!N1106</f>
        <v>0.00006944444444</v>
      </c>
      <c r="G1106" s="23">
        <f t="shared" si="4"/>
        <v>0.00002314814815</v>
      </c>
    </row>
    <row r="1107" ht="15.75" customHeight="1">
      <c r="A1107" s="23">
        <f>RTOS_OFF_TX!K1107</f>
        <v>0.00009259259259</v>
      </c>
      <c r="B1107" s="23">
        <f>RTOS_ON_TX!K1107</f>
        <v>0.00005787037037</v>
      </c>
      <c r="C1107" s="23">
        <f t="shared" si="3"/>
        <v>0.00003472222222</v>
      </c>
      <c r="E1107" s="23">
        <f>RTOS_OFF_RX!N1106</f>
        <v>0.00009259259259</v>
      </c>
      <c r="F1107" s="23">
        <f>RTOS_ON_RX!N1107</f>
        <v>0.0001157407407</v>
      </c>
      <c r="G1107" s="23">
        <f t="shared" si="4"/>
        <v>0.00002314814815</v>
      </c>
    </row>
    <row r="1108" ht="15.75" customHeight="1">
      <c r="A1108" s="23">
        <f>RTOS_OFF_TX!K1108</f>
        <v>0.00009259259259</v>
      </c>
      <c r="B1108" s="23">
        <f>RTOS_ON_TX!K1108</f>
        <v>0.00005787037037</v>
      </c>
      <c r="C1108" s="23">
        <f t="shared" si="3"/>
        <v>0.00003472222222</v>
      </c>
      <c r="E1108" s="23">
        <f>RTOS_OFF_RX!N1107</f>
        <v>0.00009259259259</v>
      </c>
      <c r="F1108" s="23">
        <f>RTOS_ON_RX!N1108</f>
        <v>0.00005787037037</v>
      </c>
      <c r="G1108" s="23">
        <f t="shared" si="4"/>
        <v>0.00003472222222</v>
      </c>
    </row>
    <row r="1109" ht="15.75" customHeight="1">
      <c r="A1109" s="23">
        <f>RTOS_OFF_TX!K1109</f>
        <v>0.00009259259259</v>
      </c>
      <c r="B1109" s="23">
        <f>RTOS_ON_TX!K1109</f>
        <v>0.00005787037037</v>
      </c>
      <c r="C1109" s="23">
        <f t="shared" si="3"/>
        <v>0.00003472222222</v>
      </c>
      <c r="E1109" s="23">
        <f>RTOS_OFF_RX!N1108</f>
        <v>0.0001851851852</v>
      </c>
      <c r="F1109" s="23">
        <f>RTOS_ON_RX!N1109</f>
        <v>0.00005787037037</v>
      </c>
      <c r="G1109" s="23">
        <f t="shared" si="4"/>
        <v>0.0001273148148</v>
      </c>
    </row>
    <row r="1110" ht="15.75" customHeight="1">
      <c r="A1110" s="23">
        <f>RTOS_OFF_TX!K1110</f>
        <v>0.00009259259259</v>
      </c>
      <c r="B1110" s="23">
        <f>RTOS_ON_TX!K1110</f>
        <v>0.00005787037037</v>
      </c>
      <c r="C1110" s="23">
        <f t="shared" si="3"/>
        <v>0.00003472222222</v>
      </c>
      <c r="E1110" s="23">
        <f>RTOS_OFF_RX!N1109</f>
        <v>0.00009259259259</v>
      </c>
      <c r="F1110" s="23">
        <f>RTOS_ON_RX!N1110</f>
        <v>0.00005787037037</v>
      </c>
      <c r="G1110" s="23">
        <f t="shared" si="4"/>
        <v>0.00003472222222</v>
      </c>
    </row>
    <row r="1111" ht="15.75" customHeight="1">
      <c r="A1111" s="23">
        <f>RTOS_OFF_TX!K1111</f>
        <v>0.00009259259259</v>
      </c>
      <c r="B1111" s="23">
        <f>RTOS_ON_TX!K1111</f>
        <v>0.00005787037037</v>
      </c>
      <c r="C1111" s="23">
        <f t="shared" si="3"/>
        <v>0.00003472222222</v>
      </c>
      <c r="E1111" s="23">
        <f>RTOS_OFF_RX!N1110</f>
        <v>0.00009259259259</v>
      </c>
      <c r="F1111" s="23">
        <f>RTOS_ON_RX!N1111</f>
        <v>0.00005787037037</v>
      </c>
      <c r="G1111" s="23">
        <f t="shared" si="4"/>
        <v>0.00003472222222</v>
      </c>
    </row>
    <row r="1112" ht="15.75" customHeight="1">
      <c r="A1112" s="23">
        <f>RTOS_OFF_TX!K1112</f>
        <v>0.00009259259259</v>
      </c>
      <c r="B1112" s="23">
        <f>RTOS_ON_TX!K1112</f>
        <v>0.00005787037037</v>
      </c>
      <c r="C1112" s="23">
        <f t="shared" si="3"/>
        <v>0.00003472222222</v>
      </c>
      <c r="E1112" s="23">
        <f>RTOS_OFF_RX!N1111</f>
        <v>0.0001041666667</v>
      </c>
      <c r="F1112" s="23">
        <f>RTOS_ON_RX!N1112</f>
        <v>0.00005787037037</v>
      </c>
      <c r="G1112" s="23">
        <f t="shared" si="4"/>
        <v>0.0000462962963</v>
      </c>
    </row>
    <row r="1113" ht="15.75" customHeight="1">
      <c r="A1113" s="23">
        <f>RTOS_OFF_TX!K1113</f>
        <v>0.00009259259259</v>
      </c>
      <c r="B1113" s="23">
        <f>RTOS_ON_TX!K1113</f>
        <v>0.00006944444444</v>
      </c>
      <c r="C1113" s="23">
        <f t="shared" si="3"/>
        <v>0.00002314814815</v>
      </c>
      <c r="E1113" s="23">
        <f>RTOS_OFF_RX!N1112</f>
        <v>0.0001041666667</v>
      </c>
      <c r="F1113" s="23">
        <f>RTOS_ON_RX!N1113</f>
        <v>0.00005787037037</v>
      </c>
      <c r="G1113" s="23">
        <f t="shared" si="4"/>
        <v>0.0000462962963</v>
      </c>
    </row>
    <row r="1114" ht="15.75" customHeight="1">
      <c r="A1114" s="23">
        <f>RTOS_OFF_TX!K1114</f>
        <v>0.00009259259259</v>
      </c>
      <c r="B1114" s="23">
        <f>RTOS_ON_TX!K1114</f>
        <v>0.00005787037037</v>
      </c>
      <c r="C1114" s="23">
        <f t="shared" si="3"/>
        <v>0.00003472222222</v>
      </c>
      <c r="E1114" s="23">
        <f>RTOS_OFF_RX!N1113</f>
        <v>0.0001851851852</v>
      </c>
      <c r="F1114" s="23">
        <f>RTOS_ON_RX!N1114</f>
        <v>0.00005787037037</v>
      </c>
      <c r="G1114" s="23">
        <f t="shared" si="4"/>
        <v>0.0001273148148</v>
      </c>
    </row>
    <row r="1115" ht="15.75" customHeight="1">
      <c r="A1115" s="23">
        <f>RTOS_OFF_TX!K1115</f>
        <v>0.00009259259259</v>
      </c>
      <c r="B1115" s="23">
        <f>RTOS_ON_TX!K1115</f>
        <v>0.00005787037037</v>
      </c>
      <c r="C1115" s="23">
        <f t="shared" si="3"/>
        <v>0.00003472222222</v>
      </c>
      <c r="E1115" s="23">
        <f>RTOS_OFF_RX!N1114</f>
        <v>0.00009259259259</v>
      </c>
      <c r="F1115" s="23">
        <f>RTOS_ON_RX!N1115</f>
        <v>0.00005787037037</v>
      </c>
      <c r="G1115" s="23">
        <f t="shared" si="4"/>
        <v>0.00003472222222</v>
      </c>
    </row>
    <row r="1116" ht="15.75" customHeight="1">
      <c r="A1116" s="23">
        <f>RTOS_OFF_TX!K1116</f>
        <v>0.00009259259259</v>
      </c>
      <c r="B1116" s="23">
        <f>RTOS_ON_TX!K1116</f>
        <v>0.00005787037037</v>
      </c>
      <c r="C1116" s="23">
        <f t="shared" si="3"/>
        <v>0.00003472222222</v>
      </c>
      <c r="E1116" s="23">
        <f>RTOS_OFF_RX!N1115</f>
        <v>0.00009259259259</v>
      </c>
      <c r="F1116" s="23">
        <f>RTOS_ON_RX!N1116</f>
        <v>0.00005787037037</v>
      </c>
      <c r="G1116" s="23">
        <f t="shared" si="4"/>
        <v>0.00003472222222</v>
      </c>
    </row>
    <row r="1117" ht="15.75" customHeight="1">
      <c r="A1117" s="23">
        <f>RTOS_OFF_TX!K1117</f>
        <v>0.00009259259259</v>
      </c>
      <c r="B1117" s="23">
        <f>RTOS_ON_TX!K1117</f>
        <v>0.00005787037037</v>
      </c>
      <c r="C1117" s="23">
        <f t="shared" si="3"/>
        <v>0.00003472222222</v>
      </c>
      <c r="E1117" s="23">
        <f>RTOS_OFF_RX!N1116</f>
        <v>0.00009259259259</v>
      </c>
      <c r="F1117" s="23">
        <f>RTOS_ON_RX!N1117</f>
        <v>0.00005787037037</v>
      </c>
      <c r="G1117" s="23">
        <f t="shared" si="4"/>
        <v>0.00003472222222</v>
      </c>
    </row>
    <row r="1118" ht="15.75" customHeight="1">
      <c r="A1118" s="23">
        <f>RTOS_OFF_TX!K1118</f>
        <v>0.00009259259259</v>
      </c>
      <c r="B1118" s="23">
        <f>RTOS_ON_TX!K1118</f>
        <v>0.00005787037037</v>
      </c>
      <c r="C1118" s="23">
        <f t="shared" si="3"/>
        <v>0.00003472222222</v>
      </c>
      <c r="E1118" s="23">
        <f>RTOS_OFF_RX!N1117</f>
        <v>0.0001851851852</v>
      </c>
      <c r="F1118" s="23">
        <f>RTOS_ON_RX!N1118</f>
        <v>0.00005787037037</v>
      </c>
      <c r="G1118" s="23">
        <f t="shared" si="4"/>
        <v>0.0001273148148</v>
      </c>
    </row>
    <row r="1119" ht="15.75" customHeight="1">
      <c r="A1119" s="23">
        <f>RTOS_OFF_TX!K1119</f>
        <v>0.00009259259259</v>
      </c>
      <c r="B1119" s="23">
        <f>RTOS_ON_TX!K1119</f>
        <v>0.00005787037037</v>
      </c>
      <c r="C1119" s="23">
        <f t="shared" si="3"/>
        <v>0.00003472222222</v>
      </c>
      <c r="E1119" s="23">
        <f>RTOS_OFF_RX!N1118</f>
        <v>0.00009259259259</v>
      </c>
      <c r="F1119" s="23">
        <f>RTOS_ON_RX!N1119</f>
        <v>0.00005787037037</v>
      </c>
      <c r="G1119" s="23">
        <f t="shared" si="4"/>
        <v>0.00003472222222</v>
      </c>
    </row>
    <row r="1120" ht="15.75" customHeight="1">
      <c r="A1120" s="23">
        <f>RTOS_OFF_TX!K1120</f>
        <v>0.00009259259259</v>
      </c>
      <c r="B1120" s="23">
        <f>RTOS_ON_TX!K1120</f>
        <v>0.00005787037037</v>
      </c>
      <c r="C1120" s="23">
        <f t="shared" si="3"/>
        <v>0.00003472222222</v>
      </c>
      <c r="E1120" s="23">
        <f>RTOS_OFF_RX!N1119</f>
        <v>0.00009259259259</v>
      </c>
      <c r="F1120" s="23">
        <f>RTOS_ON_RX!N1120</f>
        <v>0.00005787037037</v>
      </c>
      <c r="G1120" s="23">
        <f t="shared" si="4"/>
        <v>0.00003472222222</v>
      </c>
    </row>
    <row r="1121" ht="15.75" customHeight="1">
      <c r="A1121" s="23">
        <f>RTOS_OFF_TX!K1121</f>
        <v>0.00009259259259</v>
      </c>
      <c r="B1121" s="23">
        <f>RTOS_ON_TX!K1121</f>
        <v>0.00005787037037</v>
      </c>
      <c r="C1121" s="23">
        <f t="shared" si="3"/>
        <v>0.00003472222222</v>
      </c>
      <c r="E1121" s="23">
        <f>RTOS_OFF_RX!N1120</f>
        <v>0.0001041666667</v>
      </c>
      <c r="F1121" s="23">
        <f>RTOS_ON_RX!N1121</f>
        <v>0.00005787037037</v>
      </c>
      <c r="G1121" s="23">
        <f t="shared" si="4"/>
        <v>0.0000462962963</v>
      </c>
    </row>
    <row r="1122" ht="15.75" customHeight="1">
      <c r="A1122" s="23">
        <f>RTOS_OFF_TX!K1122</f>
        <v>0.00009259259259</v>
      </c>
      <c r="B1122" s="23">
        <f>RTOS_ON_TX!K1122</f>
        <v>0.00005787037037</v>
      </c>
      <c r="C1122" s="23">
        <f t="shared" si="3"/>
        <v>0.00003472222222</v>
      </c>
      <c r="E1122" s="23">
        <f>RTOS_OFF_RX!N1121</f>
        <v>0.0001736111111</v>
      </c>
      <c r="F1122" s="23">
        <f>RTOS_ON_RX!N1122</f>
        <v>0.00005787037037</v>
      </c>
      <c r="G1122" s="23">
        <f t="shared" si="4"/>
        <v>0.0001157407407</v>
      </c>
    </row>
    <row r="1123" ht="15.75" customHeight="1">
      <c r="A1123" s="23">
        <f>RTOS_OFF_TX!K1123</f>
        <v>0.00009259259259</v>
      </c>
      <c r="B1123" s="23">
        <f>RTOS_ON_TX!K1123</f>
        <v>0.00005787037037</v>
      </c>
      <c r="C1123" s="23">
        <f t="shared" si="3"/>
        <v>0.00003472222222</v>
      </c>
      <c r="E1123" s="23">
        <f>RTOS_OFF_RX!N1122</f>
        <v>0.00009259259259</v>
      </c>
      <c r="F1123" s="23">
        <f>RTOS_ON_RX!N1123</f>
        <v>0.00005787037037</v>
      </c>
      <c r="G1123" s="23">
        <f t="shared" si="4"/>
        <v>0.00003472222222</v>
      </c>
    </row>
    <row r="1124" ht="15.75" customHeight="1">
      <c r="A1124" s="23">
        <f>RTOS_OFF_TX!K1124</f>
        <v>0.0001041666667</v>
      </c>
      <c r="B1124" s="23">
        <f>RTOS_ON_TX!K1124</f>
        <v>0.00005787037037</v>
      </c>
      <c r="C1124" s="23">
        <f t="shared" si="3"/>
        <v>0.0000462962963</v>
      </c>
      <c r="E1124" s="23">
        <f>RTOS_OFF_RX!N1123</f>
        <v>0.00009259259259</v>
      </c>
      <c r="F1124" s="23">
        <f>RTOS_ON_RX!N1124</f>
        <v>0.00005787037037</v>
      </c>
      <c r="G1124" s="23">
        <f t="shared" si="4"/>
        <v>0.00003472222222</v>
      </c>
    </row>
    <row r="1125" ht="15.75" customHeight="1">
      <c r="A1125" s="23">
        <f>RTOS_OFF_TX!K1125</f>
        <v>0.00009259259259</v>
      </c>
      <c r="B1125" s="23">
        <f>RTOS_ON_TX!K1125</f>
        <v>0.00005787037037</v>
      </c>
      <c r="C1125" s="23">
        <f t="shared" si="3"/>
        <v>0.00003472222222</v>
      </c>
      <c r="E1125" s="23">
        <f>RTOS_OFF_RX!N1124</f>
        <v>0.0001041666667</v>
      </c>
      <c r="F1125" s="23">
        <f>RTOS_ON_RX!N1125</f>
        <v>0.00005787037037</v>
      </c>
      <c r="G1125" s="23">
        <f t="shared" si="4"/>
        <v>0.0000462962963</v>
      </c>
    </row>
    <row r="1126" ht="15.75" customHeight="1">
      <c r="A1126" s="23">
        <f>RTOS_OFF_TX!K1126</f>
        <v>0.00009259259259</v>
      </c>
      <c r="B1126" s="23">
        <f>RTOS_ON_TX!K1126</f>
        <v>0.00005787037037</v>
      </c>
      <c r="C1126" s="23">
        <f t="shared" si="3"/>
        <v>0.00003472222222</v>
      </c>
      <c r="E1126" s="23">
        <f>RTOS_OFF_RX!N1125</f>
        <v>0.00009259259259</v>
      </c>
      <c r="F1126" s="23">
        <f>RTOS_ON_RX!N1126</f>
        <v>0.00005787037037</v>
      </c>
      <c r="G1126" s="23">
        <f t="shared" si="4"/>
        <v>0.00003472222222</v>
      </c>
    </row>
    <row r="1127" ht="15.75" customHeight="1">
      <c r="A1127" s="23">
        <f>RTOS_OFF_TX!K1127</f>
        <v>0.00009259259259</v>
      </c>
      <c r="B1127" s="23">
        <f>RTOS_ON_TX!K1127</f>
        <v>0.00005787037037</v>
      </c>
      <c r="C1127" s="23">
        <f t="shared" si="3"/>
        <v>0.00003472222222</v>
      </c>
      <c r="E1127" s="23">
        <f>RTOS_OFF_RX!N1126</f>
        <v>0.00008101851852</v>
      </c>
      <c r="F1127" s="23">
        <f>RTOS_ON_RX!N1127</f>
        <v>0.00005787037037</v>
      </c>
      <c r="G1127" s="23">
        <f t="shared" si="4"/>
        <v>0.00002314814815</v>
      </c>
    </row>
    <row r="1128" ht="15.75" customHeight="1">
      <c r="A1128" s="23">
        <f>RTOS_OFF_TX!K1128</f>
        <v>0.00009259259259</v>
      </c>
      <c r="B1128" s="23">
        <f>RTOS_ON_TX!K1128</f>
        <v>0.00005787037037</v>
      </c>
      <c r="C1128" s="23">
        <f t="shared" si="3"/>
        <v>0.00003472222222</v>
      </c>
      <c r="E1128" s="23">
        <f>RTOS_OFF_RX!N1127</f>
        <v>0.0001041666667</v>
      </c>
      <c r="F1128" s="23">
        <f>RTOS_ON_RX!N1128</f>
        <v>0.00005787037037</v>
      </c>
      <c r="G1128" s="23">
        <f t="shared" si="4"/>
        <v>0.0000462962963</v>
      </c>
    </row>
    <row r="1129" ht="15.75" customHeight="1">
      <c r="A1129" s="23">
        <f>RTOS_OFF_TX!K1129</f>
        <v>0.00009259259259</v>
      </c>
      <c r="B1129" s="23">
        <f>RTOS_ON_TX!K1129</f>
        <v>0.00005787037037</v>
      </c>
      <c r="C1129" s="23">
        <f t="shared" si="3"/>
        <v>0.00003472222222</v>
      </c>
      <c r="E1129" s="23">
        <f>RTOS_OFF_RX!N1128</f>
        <v>0.00009259259259</v>
      </c>
      <c r="F1129" s="23">
        <f>RTOS_ON_RX!N1129</f>
        <v>0.00006944444444</v>
      </c>
      <c r="G1129" s="23">
        <f t="shared" si="4"/>
        <v>0.00002314814815</v>
      </c>
    </row>
    <row r="1130" ht="15.75" customHeight="1">
      <c r="A1130" s="23">
        <f>RTOS_OFF_TX!K1130</f>
        <v>0.00009259259259</v>
      </c>
      <c r="B1130" s="23">
        <f>RTOS_ON_TX!K1130</f>
        <v>0.00005787037037</v>
      </c>
      <c r="C1130" s="23">
        <f t="shared" si="3"/>
        <v>0.00003472222222</v>
      </c>
      <c r="E1130" s="23">
        <f>RTOS_OFF_RX!N1129</f>
        <v>0.00009259259259</v>
      </c>
      <c r="F1130" s="23">
        <f>RTOS_ON_RX!N1130</f>
        <v>0.0001041666667</v>
      </c>
      <c r="G1130" s="23">
        <f t="shared" si="4"/>
        <v>0.00001157407407</v>
      </c>
    </row>
    <row r="1131" ht="15.75" customHeight="1">
      <c r="A1131" s="23">
        <f>RTOS_OFF_TX!K1131</f>
        <v>0.00009259259259</v>
      </c>
      <c r="B1131" s="23">
        <f>RTOS_ON_TX!K1131</f>
        <v>0.00005787037037</v>
      </c>
      <c r="C1131" s="23">
        <f t="shared" si="3"/>
        <v>0.00003472222222</v>
      </c>
      <c r="E1131" s="23">
        <f>RTOS_OFF_RX!N1130</f>
        <v>0.00009259259259</v>
      </c>
      <c r="F1131" s="23">
        <f>RTOS_ON_RX!N1131</f>
        <v>0.00005787037037</v>
      </c>
      <c r="G1131" s="23">
        <f t="shared" si="4"/>
        <v>0.00003472222222</v>
      </c>
    </row>
    <row r="1132" ht="15.75" customHeight="1">
      <c r="A1132" s="23">
        <f>RTOS_OFF_TX!K1132</f>
        <v>0.00009259259259</v>
      </c>
      <c r="B1132" s="23">
        <f>RTOS_ON_TX!K1132</f>
        <v>0.00005787037037</v>
      </c>
      <c r="C1132" s="23">
        <f t="shared" si="3"/>
        <v>0.00003472222222</v>
      </c>
      <c r="E1132" s="23">
        <f>RTOS_OFF_RX!N1131</f>
        <v>0.0001041666667</v>
      </c>
      <c r="F1132" s="23">
        <f>RTOS_ON_RX!N1132</f>
        <v>0.00005787037037</v>
      </c>
      <c r="G1132" s="23">
        <f t="shared" si="4"/>
        <v>0.0000462962963</v>
      </c>
    </row>
    <row r="1133" ht="15.75" customHeight="1">
      <c r="A1133" s="23">
        <f>RTOS_OFF_TX!K1133</f>
        <v>0.00009259259259</v>
      </c>
      <c r="B1133" s="23">
        <f>RTOS_ON_TX!K1133</f>
        <v>0.00005787037037</v>
      </c>
      <c r="C1133" s="23">
        <f t="shared" si="3"/>
        <v>0.00003472222222</v>
      </c>
      <c r="E1133" s="23">
        <f>RTOS_OFF_RX!N1132</f>
        <v>0.0003240740741</v>
      </c>
      <c r="F1133" s="23">
        <f>RTOS_ON_RX!N1133</f>
        <v>0.00005787037037</v>
      </c>
      <c r="G1133" s="23">
        <f t="shared" si="4"/>
        <v>0.0002662037037</v>
      </c>
    </row>
    <row r="1134" ht="15.75" customHeight="1">
      <c r="A1134" s="23">
        <f>RTOS_OFF_TX!K1134</f>
        <v>0.00009259259259</v>
      </c>
      <c r="B1134" s="23">
        <f>RTOS_ON_TX!K1134</f>
        <v>0.00005787037037</v>
      </c>
      <c r="C1134" s="23">
        <f t="shared" si="3"/>
        <v>0.00003472222222</v>
      </c>
      <c r="E1134" s="23">
        <f>RTOS_OFF_RX!N1133</f>
        <v>0.0001041666667</v>
      </c>
      <c r="F1134" s="23">
        <f>RTOS_ON_RX!N1134</f>
        <v>0.00005787037037</v>
      </c>
      <c r="G1134" s="23">
        <f t="shared" si="4"/>
        <v>0.0000462962963</v>
      </c>
    </row>
    <row r="1135" ht="15.75" customHeight="1">
      <c r="A1135" s="23">
        <f>RTOS_OFF_TX!K1135</f>
        <v>0.00009259259259</v>
      </c>
      <c r="B1135" s="23">
        <f>RTOS_ON_TX!K1135</f>
        <v>0.00005787037037</v>
      </c>
      <c r="C1135" s="23">
        <f t="shared" si="3"/>
        <v>0.00003472222222</v>
      </c>
      <c r="E1135" s="23">
        <f>RTOS_OFF_RX!N1134</f>
        <v>0.0001041666667</v>
      </c>
      <c r="F1135" s="23">
        <f>RTOS_ON_RX!N1135</f>
        <v>0.00005787037037</v>
      </c>
      <c r="G1135" s="23">
        <f t="shared" si="4"/>
        <v>0.0000462962963</v>
      </c>
    </row>
    <row r="1136" ht="15.75" customHeight="1">
      <c r="A1136" s="23">
        <f>RTOS_OFF_TX!K1136</f>
        <v>0.00009259259259</v>
      </c>
      <c r="B1136" s="23">
        <f>RTOS_ON_TX!K1136</f>
        <v>0.00005787037037</v>
      </c>
      <c r="C1136" s="23">
        <f t="shared" si="3"/>
        <v>0.00003472222222</v>
      </c>
      <c r="E1136" s="23">
        <f>RTOS_OFF_RX!N1135</f>
        <v>0.0001041666667</v>
      </c>
      <c r="F1136" s="23">
        <f>RTOS_ON_RX!N1136</f>
        <v>0.00005787037037</v>
      </c>
      <c r="G1136" s="23">
        <f t="shared" si="4"/>
        <v>0.0000462962963</v>
      </c>
    </row>
    <row r="1137" ht="15.75" customHeight="1">
      <c r="A1137" s="23">
        <f>RTOS_OFF_TX!K1137</f>
        <v>0.00009259259259</v>
      </c>
      <c r="B1137" s="23">
        <f>RTOS_ON_TX!K1137</f>
        <v>0.00006944444444</v>
      </c>
      <c r="C1137" s="23">
        <f t="shared" si="3"/>
        <v>0.00002314814815</v>
      </c>
      <c r="E1137" s="23">
        <f>RTOS_OFF_RX!N1136</f>
        <v>0.00009259259259</v>
      </c>
      <c r="F1137" s="23">
        <f>RTOS_ON_RX!N1137</f>
        <v>0.00005787037037</v>
      </c>
      <c r="G1137" s="23">
        <f t="shared" si="4"/>
        <v>0.00003472222222</v>
      </c>
    </row>
    <row r="1138" ht="15.75" customHeight="1">
      <c r="A1138" s="23">
        <f>RTOS_OFF_TX!K1138</f>
        <v>0.00009259259259</v>
      </c>
      <c r="B1138" s="23">
        <f>RTOS_ON_TX!K1138</f>
        <v>0.00005787037037</v>
      </c>
      <c r="C1138" s="23">
        <f t="shared" si="3"/>
        <v>0.00003472222222</v>
      </c>
      <c r="E1138" s="23">
        <f>RTOS_OFF_RX!N1137</f>
        <v>0.0001967592593</v>
      </c>
      <c r="F1138" s="23">
        <f>RTOS_ON_RX!N1138</f>
        <v>0.00005787037037</v>
      </c>
      <c r="G1138" s="23">
        <f t="shared" si="4"/>
        <v>0.0001388888889</v>
      </c>
    </row>
    <row r="1139" ht="15.75" customHeight="1">
      <c r="A1139" s="23">
        <f>RTOS_OFF_TX!K1139</f>
        <v>0.00009259259259</v>
      </c>
      <c r="B1139" s="23">
        <f>RTOS_ON_TX!K1139</f>
        <v>0.00005787037037</v>
      </c>
      <c r="C1139" s="23">
        <f t="shared" si="3"/>
        <v>0.00003472222222</v>
      </c>
      <c r="E1139" s="23">
        <f>RTOS_OFF_RX!N1138</f>
        <v>0.00009259259259</v>
      </c>
      <c r="F1139" s="23">
        <f>RTOS_ON_RX!N1139</f>
        <v>0.00006944444444</v>
      </c>
      <c r="G1139" s="23">
        <f t="shared" si="4"/>
        <v>0.00002314814815</v>
      </c>
    </row>
    <row r="1140" ht="15.75" customHeight="1">
      <c r="A1140" s="23">
        <f>RTOS_OFF_TX!K1140</f>
        <v>0.00009259259259</v>
      </c>
      <c r="B1140" s="23">
        <f>RTOS_ON_TX!K1140</f>
        <v>0.00005787037037</v>
      </c>
      <c r="C1140" s="23">
        <f t="shared" si="3"/>
        <v>0.00003472222222</v>
      </c>
      <c r="E1140" s="23">
        <f>RTOS_OFF_RX!N1139</f>
        <v>0.00009259259259</v>
      </c>
      <c r="F1140" s="23">
        <f>RTOS_ON_RX!N1140</f>
        <v>0.00005787037037</v>
      </c>
      <c r="G1140" s="23">
        <f t="shared" si="4"/>
        <v>0.00003472222222</v>
      </c>
    </row>
    <row r="1141" ht="15.75" customHeight="1">
      <c r="A1141" s="23">
        <f>RTOS_OFF_TX!K1141</f>
        <v>0.00009259259259</v>
      </c>
      <c r="B1141" s="23">
        <f>RTOS_ON_TX!K1141</f>
        <v>0.00005787037037</v>
      </c>
      <c r="C1141" s="23">
        <f t="shared" si="3"/>
        <v>0.00003472222222</v>
      </c>
      <c r="E1141" s="23">
        <f>RTOS_OFF_RX!N1140</f>
        <v>0.00009259259259</v>
      </c>
      <c r="F1141" s="23">
        <f>RTOS_ON_RX!N1141</f>
        <v>0.00005787037037</v>
      </c>
      <c r="G1141" s="23">
        <f t="shared" si="4"/>
        <v>0.00003472222222</v>
      </c>
    </row>
    <row r="1142" ht="15.75" customHeight="1">
      <c r="A1142" s="23">
        <f>RTOS_OFF_TX!K1142</f>
        <v>0.00009259259259</v>
      </c>
      <c r="B1142" s="23">
        <f>RTOS_ON_TX!K1142</f>
        <v>0.00005787037037</v>
      </c>
      <c r="C1142" s="23">
        <f t="shared" si="3"/>
        <v>0.00003472222222</v>
      </c>
      <c r="E1142" s="23">
        <f>RTOS_OFF_RX!N1141</f>
        <v>0.0005092592593</v>
      </c>
      <c r="F1142" s="23">
        <f>RTOS_ON_RX!N1142</f>
        <v>0.00005787037037</v>
      </c>
      <c r="G1142" s="23">
        <f t="shared" si="4"/>
        <v>0.0004513888889</v>
      </c>
    </row>
    <row r="1143" ht="15.75" customHeight="1">
      <c r="A1143" s="23">
        <f>RTOS_OFF_TX!K1143</f>
        <v>0.00009259259259</v>
      </c>
      <c r="B1143" s="23">
        <f>RTOS_ON_TX!K1143</f>
        <v>0.00005787037037</v>
      </c>
      <c r="C1143" s="23">
        <f t="shared" si="3"/>
        <v>0.00003472222222</v>
      </c>
      <c r="E1143" s="23">
        <f>RTOS_OFF_RX!N1142</f>
        <v>0.0001041666667</v>
      </c>
      <c r="F1143" s="23">
        <f>RTOS_ON_RX!N1143</f>
        <v>0.00005787037037</v>
      </c>
      <c r="G1143" s="23">
        <f t="shared" si="4"/>
        <v>0.0000462962963</v>
      </c>
    </row>
    <row r="1144" ht="15.75" customHeight="1">
      <c r="A1144" s="23">
        <f>RTOS_OFF_TX!K1144</f>
        <v>0.0001967592593</v>
      </c>
      <c r="B1144" s="23">
        <f>RTOS_ON_TX!K1144</f>
        <v>0.00005787037037</v>
      </c>
      <c r="C1144" s="23">
        <f t="shared" si="3"/>
        <v>0.0001388888889</v>
      </c>
      <c r="E1144" s="23">
        <f>RTOS_OFF_RX!N1143</f>
        <v>0.0004398148148</v>
      </c>
      <c r="F1144" s="23">
        <f>RTOS_ON_RX!N1144</f>
        <v>0.00005787037037</v>
      </c>
      <c r="G1144" s="23">
        <f t="shared" si="4"/>
        <v>0.0003819444444</v>
      </c>
    </row>
    <row r="1145" ht="15.75" customHeight="1">
      <c r="A1145" s="23">
        <f>RTOS_OFF_TX!K1145</f>
        <v>0.00009259259259</v>
      </c>
      <c r="B1145" s="23">
        <f>RTOS_ON_TX!K1145</f>
        <v>0.00005787037037</v>
      </c>
      <c r="C1145" s="23">
        <f t="shared" si="3"/>
        <v>0.00003472222222</v>
      </c>
      <c r="E1145" s="23">
        <f>RTOS_OFF_RX!N1144</f>
        <v>0.0001157407407</v>
      </c>
      <c r="F1145" s="23">
        <f>RTOS_ON_RX!N1145</f>
        <v>0.00005787037037</v>
      </c>
      <c r="G1145" s="23">
        <f t="shared" si="4"/>
        <v>0.00005787037037</v>
      </c>
    </row>
    <row r="1146" ht="15.75" customHeight="1">
      <c r="A1146" s="23">
        <f>RTOS_OFF_TX!K1146</f>
        <v>0.00009259259259</v>
      </c>
      <c r="B1146" s="23">
        <f>RTOS_ON_TX!K1146</f>
        <v>0.00005787037037</v>
      </c>
      <c r="C1146" s="23">
        <f t="shared" si="3"/>
        <v>0.00003472222222</v>
      </c>
      <c r="E1146" s="23">
        <f>RTOS_OFF_RX!N1145</f>
        <v>0.000474537037</v>
      </c>
      <c r="F1146" s="23">
        <f>RTOS_ON_RX!N1146</f>
        <v>0.00005787037037</v>
      </c>
      <c r="G1146" s="23">
        <f t="shared" si="4"/>
        <v>0.0004166666667</v>
      </c>
    </row>
    <row r="1147" ht="15.75" customHeight="1">
      <c r="A1147" s="23">
        <f>RTOS_OFF_TX!K1147</f>
        <v>0.0001041666667</v>
      </c>
      <c r="B1147" s="23">
        <f>RTOS_ON_TX!K1147</f>
        <v>0.00005787037037</v>
      </c>
      <c r="C1147" s="23">
        <f t="shared" si="3"/>
        <v>0.0000462962963</v>
      </c>
      <c r="E1147" s="23">
        <f>RTOS_OFF_RX!N1146</f>
        <v>0.00009259259259</v>
      </c>
      <c r="F1147" s="23">
        <f>RTOS_ON_RX!N1147</f>
        <v>0.00005787037037</v>
      </c>
      <c r="G1147" s="23">
        <f t="shared" si="4"/>
        <v>0.00003472222222</v>
      </c>
    </row>
    <row r="1148" ht="15.75" customHeight="1">
      <c r="A1148" s="23">
        <f>RTOS_OFF_TX!K1148</f>
        <v>0.00009259259259</v>
      </c>
      <c r="B1148" s="23">
        <f>RTOS_ON_TX!K1148</f>
        <v>0.00005787037037</v>
      </c>
      <c r="C1148" s="23">
        <f t="shared" si="3"/>
        <v>0.00003472222222</v>
      </c>
      <c r="E1148" s="23">
        <f>RTOS_OFF_RX!N1147</f>
        <v>0.0004861111111</v>
      </c>
      <c r="F1148" s="23">
        <f>RTOS_ON_RX!N1148</f>
        <v>0.0001157407407</v>
      </c>
      <c r="G1148" s="23">
        <f t="shared" si="4"/>
        <v>0.0003703703704</v>
      </c>
    </row>
    <row r="1149" ht="15.75" customHeight="1">
      <c r="A1149" s="23">
        <f>RTOS_OFF_TX!K1149</f>
        <v>0.00009259259259</v>
      </c>
      <c r="B1149" s="23">
        <f>RTOS_ON_TX!K1149</f>
        <v>0.00005787037037</v>
      </c>
      <c r="C1149" s="23">
        <f t="shared" si="3"/>
        <v>0.00003472222222</v>
      </c>
      <c r="E1149" s="23">
        <f>RTOS_OFF_RX!N1148</f>
        <v>0.00009259259259</v>
      </c>
      <c r="F1149" s="23">
        <f>RTOS_ON_RX!N1149</f>
        <v>0.0001157407407</v>
      </c>
      <c r="G1149" s="23">
        <f t="shared" si="4"/>
        <v>0.00002314814815</v>
      </c>
    </row>
    <row r="1150" ht="15.75" customHeight="1">
      <c r="A1150" s="23">
        <f>RTOS_OFF_TX!K1150</f>
        <v>0.00009259259259</v>
      </c>
      <c r="B1150" s="23">
        <f>RTOS_ON_TX!K1150</f>
        <v>0.00005787037037</v>
      </c>
      <c r="C1150" s="23">
        <f t="shared" si="3"/>
        <v>0.00003472222222</v>
      </c>
      <c r="E1150" s="23">
        <f>RTOS_OFF_RX!N1149</f>
        <v>0.00009259259259</v>
      </c>
      <c r="F1150" s="23">
        <f>RTOS_ON_RX!N1150</f>
        <v>0.00005787037037</v>
      </c>
      <c r="G1150" s="23">
        <f t="shared" si="4"/>
        <v>0.00003472222222</v>
      </c>
    </row>
    <row r="1151" ht="15.75" customHeight="1">
      <c r="A1151" s="23">
        <f>RTOS_OFF_TX!K1151</f>
        <v>0.00009259259259</v>
      </c>
      <c r="B1151" s="23">
        <f>RTOS_ON_TX!K1151</f>
        <v>0.00005787037037</v>
      </c>
      <c r="C1151" s="23">
        <f t="shared" si="3"/>
        <v>0.00003472222222</v>
      </c>
      <c r="E1151" s="23">
        <f>RTOS_OFF_RX!N1150</f>
        <v>0.00009259259259</v>
      </c>
      <c r="F1151" s="23">
        <f>RTOS_ON_RX!N1151</f>
        <v>0.00005787037037</v>
      </c>
      <c r="G1151" s="23">
        <f t="shared" si="4"/>
        <v>0.00003472222222</v>
      </c>
    </row>
    <row r="1152" ht="15.75" customHeight="1">
      <c r="A1152" s="23">
        <f>RTOS_OFF_TX!K1152</f>
        <v>0.00009259259259</v>
      </c>
      <c r="B1152" s="23">
        <f>RTOS_ON_TX!K1152</f>
        <v>0.00005787037037</v>
      </c>
      <c r="C1152" s="23">
        <f t="shared" si="3"/>
        <v>0.00003472222222</v>
      </c>
      <c r="E1152" s="23">
        <f>RTOS_OFF_RX!N1151</f>
        <v>0.0003472222222</v>
      </c>
      <c r="F1152" s="23">
        <f>RTOS_ON_RX!N1152</f>
        <v>0.00005787037037</v>
      </c>
      <c r="G1152" s="23">
        <f t="shared" si="4"/>
        <v>0.0002893518519</v>
      </c>
    </row>
    <row r="1153" ht="15.75" customHeight="1">
      <c r="A1153" s="23">
        <f>RTOS_OFF_TX!K1153</f>
        <v>0.00009259259259</v>
      </c>
      <c r="B1153" s="23">
        <f>RTOS_ON_TX!K1153</f>
        <v>0.00005787037037</v>
      </c>
      <c r="C1153" s="23">
        <f t="shared" si="3"/>
        <v>0.00003472222222</v>
      </c>
      <c r="E1153" s="23">
        <f>RTOS_OFF_RX!N1152</f>
        <v>0.00009259259259</v>
      </c>
      <c r="F1153" s="23">
        <f>RTOS_ON_RX!N1153</f>
        <v>0.00005787037037</v>
      </c>
      <c r="G1153" s="23">
        <f t="shared" si="4"/>
        <v>0.00003472222222</v>
      </c>
    </row>
    <row r="1154" ht="15.75" customHeight="1">
      <c r="A1154" s="23">
        <f>RTOS_OFF_TX!K1154</f>
        <v>0.00009259259259</v>
      </c>
      <c r="B1154" s="23">
        <f>RTOS_ON_TX!K1154</f>
        <v>0.00005787037037</v>
      </c>
      <c r="C1154" s="23">
        <f t="shared" si="3"/>
        <v>0.00003472222222</v>
      </c>
      <c r="E1154" s="23">
        <f>RTOS_OFF_RX!N1153</f>
        <v>0.00009259259259</v>
      </c>
      <c r="F1154" s="23">
        <f>RTOS_ON_RX!N1154</f>
        <v>0.00005787037037</v>
      </c>
      <c r="G1154" s="23">
        <f t="shared" si="4"/>
        <v>0.00003472222222</v>
      </c>
    </row>
    <row r="1155" ht="15.75" customHeight="1">
      <c r="A1155" s="23">
        <f>RTOS_OFF_TX!K1155</f>
        <v>0.00009259259259</v>
      </c>
      <c r="B1155" s="23">
        <f>RTOS_ON_TX!K1155</f>
        <v>0.00005787037037</v>
      </c>
      <c r="C1155" s="23">
        <f t="shared" si="3"/>
        <v>0.00003472222222</v>
      </c>
      <c r="E1155" s="23">
        <f>RTOS_OFF_RX!N1154</f>
        <v>0.00009259259259</v>
      </c>
      <c r="F1155" s="23">
        <f>RTOS_ON_RX!N1155</f>
        <v>0.00005787037037</v>
      </c>
      <c r="G1155" s="23">
        <f t="shared" si="4"/>
        <v>0.00003472222222</v>
      </c>
    </row>
    <row r="1156" ht="15.75" customHeight="1">
      <c r="A1156" s="23">
        <f>RTOS_OFF_TX!K1156</f>
        <v>0.00009259259259</v>
      </c>
      <c r="B1156" s="23">
        <f>RTOS_ON_TX!K1156</f>
        <v>0.00005787037037</v>
      </c>
      <c r="C1156" s="23">
        <f t="shared" si="3"/>
        <v>0.00003472222222</v>
      </c>
      <c r="E1156" s="23">
        <f>RTOS_OFF_RX!N1155</f>
        <v>0.00009259259259</v>
      </c>
      <c r="F1156" s="23">
        <f>RTOS_ON_RX!N1156</f>
        <v>0.00005787037037</v>
      </c>
      <c r="G1156" s="23">
        <f t="shared" si="4"/>
        <v>0.00003472222222</v>
      </c>
    </row>
    <row r="1157" ht="15.75" customHeight="1">
      <c r="A1157" s="23">
        <f>RTOS_OFF_TX!K1157</f>
        <v>0.00009259259259</v>
      </c>
      <c r="B1157" s="23">
        <f>RTOS_ON_TX!K1157</f>
        <v>0.00005787037037</v>
      </c>
      <c r="C1157" s="23">
        <f t="shared" si="3"/>
        <v>0.00003472222222</v>
      </c>
      <c r="E1157" s="23">
        <f>RTOS_OFF_RX!N1156</f>
        <v>0.0001041666667</v>
      </c>
      <c r="F1157" s="23">
        <f>RTOS_ON_RX!N1157</f>
        <v>0.00005787037037</v>
      </c>
      <c r="G1157" s="23">
        <f t="shared" si="4"/>
        <v>0.0000462962963</v>
      </c>
    </row>
    <row r="1158" ht="15.75" customHeight="1">
      <c r="A1158" s="23">
        <f>RTOS_OFF_TX!K1158</f>
        <v>0.00009259259259</v>
      </c>
      <c r="B1158" s="23">
        <f>RTOS_ON_TX!K1158</f>
        <v>0.00005787037037</v>
      </c>
      <c r="C1158" s="23">
        <f t="shared" si="3"/>
        <v>0.00003472222222</v>
      </c>
      <c r="E1158" s="23">
        <f>RTOS_OFF_RX!N1157</f>
        <v>0.00009259259259</v>
      </c>
      <c r="F1158" s="23">
        <f>RTOS_ON_RX!N1158</f>
        <v>0.00005787037037</v>
      </c>
      <c r="G1158" s="23">
        <f t="shared" si="4"/>
        <v>0.00003472222222</v>
      </c>
    </row>
    <row r="1159" ht="15.75" customHeight="1">
      <c r="A1159" s="23">
        <f>RTOS_OFF_TX!K1159</f>
        <v>0.00009259259259</v>
      </c>
      <c r="B1159" s="23">
        <f>RTOS_ON_TX!K1159</f>
        <v>0.00005787037037</v>
      </c>
      <c r="C1159" s="23">
        <f t="shared" si="3"/>
        <v>0.00003472222222</v>
      </c>
      <c r="E1159" s="23">
        <f>RTOS_OFF_RX!N1158</f>
        <v>0.00009259259259</v>
      </c>
      <c r="F1159" s="23">
        <f>RTOS_ON_RX!N1159</f>
        <v>0.00005787037037</v>
      </c>
      <c r="G1159" s="23">
        <f t="shared" si="4"/>
        <v>0.00003472222222</v>
      </c>
    </row>
    <row r="1160" ht="15.75" customHeight="1">
      <c r="A1160" s="23">
        <f>RTOS_OFF_TX!K1160</f>
        <v>0.00009259259259</v>
      </c>
      <c r="B1160" s="23">
        <f>RTOS_ON_TX!K1160</f>
        <v>0.00005787037037</v>
      </c>
      <c r="C1160" s="23">
        <f t="shared" si="3"/>
        <v>0.00003472222222</v>
      </c>
      <c r="E1160" s="23">
        <f>RTOS_OFF_RX!N1159</f>
        <v>0.00009259259259</v>
      </c>
      <c r="F1160" s="23">
        <f>RTOS_ON_RX!N1160</f>
        <v>0.00005787037037</v>
      </c>
      <c r="G1160" s="23">
        <f t="shared" si="4"/>
        <v>0.00003472222222</v>
      </c>
    </row>
    <row r="1161" ht="15.75" customHeight="1">
      <c r="A1161" s="23">
        <f>RTOS_OFF_TX!K1161</f>
        <v>0.00009259259259</v>
      </c>
      <c r="B1161" s="23">
        <f>RTOS_ON_TX!K1161</f>
        <v>0.00005787037037</v>
      </c>
      <c r="C1161" s="23">
        <f t="shared" si="3"/>
        <v>0.00003472222222</v>
      </c>
      <c r="E1161" s="23">
        <f>RTOS_OFF_RX!N1160</f>
        <v>0.0001851851852</v>
      </c>
      <c r="F1161" s="23">
        <f>RTOS_ON_RX!N1161</f>
        <v>0.00005787037037</v>
      </c>
      <c r="G1161" s="23">
        <f t="shared" si="4"/>
        <v>0.0001273148148</v>
      </c>
    </row>
    <row r="1162" ht="15.75" customHeight="1">
      <c r="A1162" s="23">
        <f>RTOS_OFF_TX!K1162</f>
        <v>0.00009259259259</v>
      </c>
      <c r="B1162" s="23">
        <f>RTOS_ON_TX!K1162</f>
        <v>0.00005787037037</v>
      </c>
      <c r="C1162" s="23">
        <f t="shared" si="3"/>
        <v>0.00003472222222</v>
      </c>
      <c r="E1162" s="23">
        <f>RTOS_OFF_RX!N1161</f>
        <v>0.00009259259259</v>
      </c>
      <c r="F1162" s="23">
        <f>RTOS_ON_RX!N1162</f>
        <v>0.00005787037037</v>
      </c>
      <c r="G1162" s="23">
        <f t="shared" si="4"/>
        <v>0.00003472222222</v>
      </c>
    </row>
    <row r="1163" ht="15.75" customHeight="1">
      <c r="A1163" s="23">
        <f>RTOS_OFF_TX!K1163</f>
        <v>0.0001041666667</v>
      </c>
      <c r="B1163" s="23">
        <f>RTOS_ON_TX!K1163</f>
        <v>0.00005787037037</v>
      </c>
      <c r="C1163" s="23">
        <f t="shared" si="3"/>
        <v>0.0000462962963</v>
      </c>
      <c r="E1163" s="23">
        <f>RTOS_OFF_RX!N1162</f>
        <v>0.00009259259259</v>
      </c>
      <c r="F1163" s="23">
        <f>RTOS_ON_RX!N1163</f>
        <v>0.00005787037037</v>
      </c>
      <c r="G1163" s="23">
        <f t="shared" si="4"/>
        <v>0.00003472222222</v>
      </c>
    </row>
    <row r="1164" ht="15.75" customHeight="1">
      <c r="A1164" s="23">
        <f>RTOS_OFF_TX!K1164</f>
        <v>0.00009259259259</v>
      </c>
      <c r="B1164" s="23">
        <f>RTOS_ON_TX!K1164</f>
        <v>0.00005787037037</v>
      </c>
      <c r="C1164" s="23">
        <f t="shared" si="3"/>
        <v>0.00003472222222</v>
      </c>
      <c r="E1164" s="23">
        <f>RTOS_OFF_RX!N1163</f>
        <v>0.0001041666667</v>
      </c>
      <c r="F1164" s="23">
        <f>RTOS_ON_RX!N1164</f>
        <v>0.0001157407407</v>
      </c>
      <c r="G1164" s="23">
        <f t="shared" si="4"/>
        <v>0.00001157407407</v>
      </c>
    </row>
    <row r="1165" ht="15.75" customHeight="1">
      <c r="A1165" s="23">
        <f>RTOS_OFF_TX!K1165</f>
        <v>0.00009259259259</v>
      </c>
      <c r="B1165" s="23">
        <f>RTOS_ON_TX!K1165</f>
        <v>0.00005787037037</v>
      </c>
      <c r="C1165" s="23">
        <f t="shared" si="3"/>
        <v>0.00003472222222</v>
      </c>
      <c r="E1165" s="23">
        <f>RTOS_OFF_RX!N1164</f>
        <v>0.00009259259259</v>
      </c>
      <c r="F1165" s="23">
        <f>RTOS_ON_RX!N1165</f>
        <v>0.00005787037037</v>
      </c>
      <c r="G1165" s="23">
        <f t="shared" si="4"/>
        <v>0.00003472222222</v>
      </c>
    </row>
    <row r="1166" ht="15.75" customHeight="1">
      <c r="A1166" s="23">
        <f>RTOS_OFF_TX!K1166</f>
        <v>0.00009259259259</v>
      </c>
      <c r="B1166" s="23">
        <f>RTOS_ON_TX!K1166</f>
        <v>0.00005787037037</v>
      </c>
      <c r="C1166" s="23">
        <f t="shared" si="3"/>
        <v>0.00003472222222</v>
      </c>
      <c r="E1166" s="23">
        <f>RTOS_OFF_RX!N1165</f>
        <v>0.00009259259259</v>
      </c>
      <c r="F1166" s="23">
        <f>RTOS_ON_RX!N1166</f>
        <v>0.00005787037037</v>
      </c>
      <c r="G1166" s="23">
        <f t="shared" si="4"/>
        <v>0.00003472222222</v>
      </c>
    </row>
    <row r="1167" ht="15.75" customHeight="1">
      <c r="A1167" s="23">
        <f>RTOS_OFF_TX!K1167</f>
        <v>0.00009259259259</v>
      </c>
      <c r="B1167" s="23">
        <f>RTOS_ON_TX!K1167</f>
        <v>0.00005787037037</v>
      </c>
      <c r="C1167" s="23">
        <f t="shared" si="3"/>
        <v>0.00003472222222</v>
      </c>
      <c r="E1167" s="23">
        <f>RTOS_OFF_RX!N1166</f>
        <v>0.00009259259259</v>
      </c>
      <c r="F1167" s="23">
        <f>RTOS_ON_RX!N1167</f>
        <v>0.00005787037037</v>
      </c>
      <c r="G1167" s="23">
        <f t="shared" si="4"/>
        <v>0.00003472222222</v>
      </c>
    </row>
    <row r="1168" ht="15.75" customHeight="1">
      <c r="A1168" s="23">
        <f>RTOS_OFF_TX!K1168</f>
        <v>0.00009259259259</v>
      </c>
      <c r="B1168" s="23">
        <f>RTOS_ON_TX!K1168</f>
        <v>0.00005787037037</v>
      </c>
      <c r="C1168" s="23">
        <f t="shared" si="3"/>
        <v>0.00003472222222</v>
      </c>
      <c r="E1168" s="23">
        <f>RTOS_OFF_RX!N1167</f>
        <v>0.00009259259259</v>
      </c>
      <c r="F1168" s="23">
        <f>RTOS_ON_RX!N1168</f>
        <v>0.00005787037037</v>
      </c>
      <c r="G1168" s="23">
        <f t="shared" si="4"/>
        <v>0.00003472222222</v>
      </c>
    </row>
    <row r="1169" ht="15.75" customHeight="1">
      <c r="A1169" s="23">
        <f>RTOS_OFF_TX!K1169</f>
        <v>0.000462962963</v>
      </c>
      <c r="B1169" s="23">
        <f>RTOS_ON_TX!K1169</f>
        <v>0.00005787037037</v>
      </c>
      <c r="C1169" s="23">
        <f t="shared" si="3"/>
        <v>0.0004050925926</v>
      </c>
      <c r="E1169" s="23">
        <f>RTOS_OFF_RX!N1168</f>
        <v>0.00009259259259</v>
      </c>
      <c r="F1169" s="23">
        <f>RTOS_ON_RX!N1169</f>
        <v>0.00005787037037</v>
      </c>
      <c r="G1169" s="23">
        <f t="shared" si="4"/>
        <v>0.00003472222222</v>
      </c>
    </row>
    <row r="1170" ht="15.75" customHeight="1">
      <c r="A1170" s="23">
        <f>RTOS_OFF_TX!K1170</f>
        <v>0.00009259259259</v>
      </c>
      <c r="B1170" s="23">
        <f>RTOS_ON_TX!K1170</f>
        <v>0.00005787037037</v>
      </c>
      <c r="C1170" s="23">
        <f t="shared" si="3"/>
        <v>0.00003472222222</v>
      </c>
      <c r="E1170" s="23">
        <f>RTOS_OFF_RX!N1169</f>
        <v>0.00009259259259</v>
      </c>
      <c r="F1170" s="23">
        <f>RTOS_ON_RX!N1170</f>
        <v>0.00005787037037</v>
      </c>
      <c r="G1170" s="23">
        <f t="shared" si="4"/>
        <v>0.00003472222222</v>
      </c>
    </row>
    <row r="1171" ht="15.75" customHeight="1">
      <c r="A1171" s="23">
        <f>RTOS_OFF_TX!K1171</f>
        <v>0.00009259259259</v>
      </c>
      <c r="B1171" s="23">
        <f>RTOS_ON_TX!K1171</f>
        <v>0.00005787037037</v>
      </c>
      <c r="C1171" s="23">
        <f t="shared" si="3"/>
        <v>0.00003472222222</v>
      </c>
      <c r="E1171" s="23">
        <f>RTOS_OFF_RX!N1170</f>
        <v>0.00009259259259</v>
      </c>
      <c r="F1171" s="23">
        <f>RTOS_ON_RX!N1171</f>
        <v>0.00005787037037</v>
      </c>
      <c r="G1171" s="23">
        <f t="shared" si="4"/>
        <v>0.00003472222222</v>
      </c>
    </row>
    <row r="1172" ht="15.75" customHeight="1">
      <c r="A1172" s="23">
        <f>RTOS_OFF_TX!K1172</f>
        <v>0.00009259259259</v>
      </c>
      <c r="B1172" s="23">
        <f>RTOS_ON_TX!K1172</f>
        <v>0.00005787037037</v>
      </c>
      <c r="C1172" s="23">
        <f t="shared" si="3"/>
        <v>0.00003472222222</v>
      </c>
      <c r="E1172" s="23">
        <f>RTOS_OFF_RX!N1171</f>
        <v>0.0001041666667</v>
      </c>
      <c r="F1172" s="23">
        <f>RTOS_ON_RX!N1172</f>
        <v>0.00005787037037</v>
      </c>
      <c r="G1172" s="23">
        <f t="shared" si="4"/>
        <v>0.0000462962963</v>
      </c>
    </row>
    <row r="1173" ht="15.75" customHeight="1">
      <c r="A1173" s="23">
        <f>RTOS_OFF_TX!K1173</f>
        <v>0.00009259259259</v>
      </c>
      <c r="B1173" s="23">
        <f>RTOS_ON_TX!K1173</f>
        <v>0.00006944444444</v>
      </c>
      <c r="C1173" s="23">
        <f t="shared" si="3"/>
        <v>0.00002314814815</v>
      </c>
      <c r="E1173" s="23">
        <f>RTOS_OFF_RX!N1172</f>
        <v>0.0001851851852</v>
      </c>
      <c r="F1173" s="23">
        <f>RTOS_ON_RX!N1173</f>
        <v>0.00005787037037</v>
      </c>
      <c r="G1173" s="23">
        <f t="shared" si="4"/>
        <v>0.0001273148148</v>
      </c>
    </row>
    <row r="1174" ht="15.75" customHeight="1">
      <c r="A1174" s="23">
        <f>RTOS_OFF_TX!K1174</f>
        <v>0.0001157407407</v>
      </c>
      <c r="B1174" s="23">
        <f>RTOS_ON_TX!K1174</f>
        <v>0.00005787037037</v>
      </c>
      <c r="C1174" s="23">
        <f t="shared" si="3"/>
        <v>0.00005787037037</v>
      </c>
      <c r="E1174" s="23">
        <f>RTOS_OFF_RX!N1173</f>
        <v>0.00008101851852</v>
      </c>
      <c r="F1174" s="23">
        <f>RTOS_ON_RX!N1174</f>
        <v>0.00005787037037</v>
      </c>
      <c r="G1174" s="23">
        <f t="shared" si="4"/>
        <v>0.00002314814815</v>
      </c>
    </row>
    <row r="1175" ht="15.75" customHeight="1">
      <c r="A1175" s="23">
        <f>RTOS_OFF_TX!K1175</f>
        <v>0.00009259259259</v>
      </c>
      <c r="B1175" s="23">
        <f>RTOS_ON_TX!K1175</f>
        <v>0.00005787037037</v>
      </c>
      <c r="C1175" s="23">
        <f t="shared" si="3"/>
        <v>0.00003472222222</v>
      </c>
      <c r="E1175" s="23">
        <f>RTOS_OFF_RX!N1174</f>
        <v>0.00009259259259</v>
      </c>
      <c r="F1175" s="23">
        <f>RTOS_ON_RX!N1175</f>
        <v>0.00005787037037</v>
      </c>
      <c r="G1175" s="23">
        <f t="shared" si="4"/>
        <v>0.00003472222222</v>
      </c>
    </row>
    <row r="1176" ht="15.75" customHeight="1">
      <c r="A1176" s="23">
        <f>RTOS_OFF_TX!K1176</f>
        <v>0.00009259259259</v>
      </c>
      <c r="B1176" s="23">
        <f>RTOS_ON_TX!K1176</f>
        <v>0.00005787037037</v>
      </c>
      <c r="C1176" s="23">
        <f t="shared" si="3"/>
        <v>0.00003472222222</v>
      </c>
      <c r="E1176" s="23">
        <f>RTOS_OFF_RX!N1175</f>
        <v>0.00009259259259</v>
      </c>
      <c r="F1176" s="23">
        <f>RTOS_ON_RX!N1176</f>
        <v>0.00005787037037</v>
      </c>
      <c r="G1176" s="23">
        <f t="shared" si="4"/>
        <v>0.00003472222222</v>
      </c>
    </row>
    <row r="1177" ht="15.75" customHeight="1">
      <c r="A1177" s="23">
        <f>RTOS_OFF_TX!K1177</f>
        <v>0.00009259259259</v>
      </c>
      <c r="B1177" s="23">
        <f>RTOS_ON_TX!K1177</f>
        <v>0.00005787037037</v>
      </c>
      <c r="C1177" s="23">
        <f t="shared" si="3"/>
        <v>0.00003472222222</v>
      </c>
      <c r="E1177" s="23">
        <f>RTOS_OFF_RX!N1176</f>
        <v>0.0001967592593</v>
      </c>
      <c r="F1177" s="23">
        <f>RTOS_ON_RX!N1177</f>
        <v>0.00005787037037</v>
      </c>
      <c r="G1177" s="23">
        <f t="shared" si="4"/>
        <v>0.0001388888889</v>
      </c>
    </row>
    <row r="1178" ht="15.75" customHeight="1">
      <c r="A1178" s="23">
        <f>RTOS_OFF_TX!K1178</f>
        <v>0.00009259259259</v>
      </c>
      <c r="B1178" s="23">
        <f>RTOS_ON_TX!K1178</f>
        <v>0.00005787037037</v>
      </c>
      <c r="C1178" s="23">
        <f t="shared" si="3"/>
        <v>0.00003472222222</v>
      </c>
      <c r="E1178" s="23">
        <f>RTOS_OFF_RX!N1177</f>
        <v>0.0001041666667</v>
      </c>
      <c r="F1178" s="23">
        <f>RTOS_ON_RX!N1178</f>
        <v>0.00005787037037</v>
      </c>
      <c r="G1178" s="23">
        <f t="shared" si="4"/>
        <v>0.0000462962963</v>
      </c>
    </row>
    <row r="1179" ht="15.75" customHeight="1">
      <c r="A1179" s="23">
        <f>RTOS_OFF_TX!K1179</f>
        <v>0.00009259259259</v>
      </c>
      <c r="B1179" s="23">
        <f>RTOS_ON_TX!K1179</f>
        <v>0.00005787037037</v>
      </c>
      <c r="C1179" s="23">
        <f t="shared" si="3"/>
        <v>0.00003472222222</v>
      </c>
      <c r="E1179" s="23">
        <f>RTOS_OFF_RX!N1178</f>
        <v>0.0001851851852</v>
      </c>
      <c r="F1179" s="23">
        <f>RTOS_ON_RX!N1179</f>
        <v>0.00005787037037</v>
      </c>
      <c r="G1179" s="23">
        <f t="shared" si="4"/>
        <v>0.0001273148148</v>
      </c>
    </row>
    <row r="1180" ht="15.75" customHeight="1">
      <c r="A1180" s="23">
        <f>RTOS_OFF_TX!K1180</f>
        <v>0.0001041666667</v>
      </c>
      <c r="B1180" s="23">
        <f>RTOS_ON_TX!K1180</f>
        <v>0.00005787037037</v>
      </c>
      <c r="C1180" s="23">
        <f t="shared" si="3"/>
        <v>0.0000462962963</v>
      </c>
      <c r="E1180" s="23">
        <f>RTOS_OFF_RX!N1179</f>
        <v>0.00009259259259</v>
      </c>
      <c r="F1180" s="23">
        <f>RTOS_ON_RX!N1180</f>
        <v>0.00005787037037</v>
      </c>
      <c r="G1180" s="23">
        <f t="shared" si="4"/>
        <v>0.00003472222222</v>
      </c>
    </row>
    <row r="1181" ht="15.75" customHeight="1">
      <c r="A1181" s="23">
        <f>RTOS_OFF_TX!K1181</f>
        <v>0.00009259259259</v>
      </c>
      <c r="B1181" s="23">
        <f>RTOS_ON_TX!K1181</f>
        <v>0.00005787037037</v>
      </c>
      <c r="C1181" s="23">
        <f t="shared" si="3"/>
        <v>0.00003472222222</v>
      </c>
      <c r="E1181" s="23">
        <f>RTOS_OFF_RX!N1180</f>
        <v>0.00009259259259</v>
      </c>
      <c r="F1181" s="23">
        <f>RTOS_ON_RX!N1181</f>
        <v>0.00005787037037</v>
      </c>
      <c r="G1181" s="23">
        <f t="shared" si="4"/>
        <v>0.00003472222222</v>
      </c>
    </row>
    <row r="1182" ht="15.75" customHeight="1">
      <c r="A1182" s="23">
        <f>RTOS_OFF_TX!K1182</f>
        <v>0.0001041666667</v>
      </c>
      <c r="B1182" s="23">
        <f>RTOS_ON_TX!K1182</f>
        <v>0.00005787037037</v>
      </c>
      <c r="C1182" s="23">
        <f t="shared" si="3"/>
        <v>0.0000462962963</v>
      </c>
      <c r="E1182" s="23">
        <f>RTOS_OFF_RX!N1181</f>
        <v>0.00009259259259</v>
      </c>
      <c r="F1182" s="23">
        <f>RTOS_ON_RX!N1182</f>
        <v>0.00005787037037</v>
      </c>
      <c r="G1182" s="23">
        <f t="shared" si="4"/>
        <v>0.00003472222222</v>
      </c>
    </row>
    <row r="1183" ht="15.75" customHeight="1">
      <c r="A1183" s="23">
        <f>RTOS_OFF_TX!K1183</f>
        <v>0.00009259259259</v>
      </c>
      <c r="B1183" s="23">
        <f>RTOS_ON_TX!K1183</f>
        <v>0.00005787037037</v>
      </c>
      <c r="C1183" s="23">
        <f t="shared" si="3"/>
        <v>0.00003472222222</v>
      </c>
      <c r="E1183" s="23">
        <f>RTOS_OFF_RX!N1182</f>
        <v>0.0001851851852</v>
      </c>
      <c r="F1183" s="23">
        <f>RTOS_ON_RX!N1183</f>
        <v>0.00005787037037</v>
      </c>
      <c r="G1183" s="23">
        <f t="shared" si="4"/>
        <v>0.0001273148148</v>
      </c>
    </row>
    <row r="1184" ht="15.75" customHeight="1">
      <c r="A1184" s="23">
        <f>RTOS_OFF_TX!K1184</f>
        <v>0.00009259259259</v>
      </c>
      <c r="B1184" s="23">
        <f>RTOS_ON_TX!K1184</f>
        <v>0.00005787037037</v>
      </c>
      <c r="C1184" s="23">
        <f t="shared" si="3"/>
        <v>0.00003472222222</v>
      </c>
      <c r="E1184" s="23">
        <f>RTOS_OFF_RX!N1183</f>
        <v>0.00009259259259</v>
      </c>
      <c r="F1184" s="23">
        <f>RTOS_ON_RX!N1184</f>
        <v>0.0001273148148</v>
      </c>
      <c r="G1184" s="23">
        <f t="shared" si="4"/>
        <v>0.00003472222222</v>
      </c>
    </row>
    <row r="1185" ht="15.75" customHeight="1">
      <c r="A1185" s="23">
        <f>RTOS_OFF_TX!K1185</f>
        <v>0.00009259259259</v>
      </c>
      <c r="B1185" s="23">
        <f>RTOS_ON_TX!K1185</f>
        <v>0.00005787037037</v>
      </c>
      <c r="C1185" s="23">
        <f t="shared" si="3"/>
        <v>0.00003472222222</v>
      </c>
      <c r="E1185" s="23">
        <f>RTOS_OFF_RX!N1184</f>
        <v>0.00009259259259</v>
      </c>
      <c r="F1185" s="23">
        <f>RTOS_ON_RX!N1185</f>
        <v>0.00005787037037</v>
      </c>
      <c r="G1185" s="23">
        <f t="shared" si="4"/>
        <v>0.00003472222222</v>
      </c>
    </row>
    <row r="1186" ht="15.75" customHeight="1">
      <c r="A1186" s="23">
        <f>RTOS_OFF_TX!K1186</f>
        <v>0.0001851851852</v>
      </c>
      <c r="B1186" s="23">
        <f>RTOS_ON_TX!K1186</f>
        <v>0.00005787037037</v>
      </c>
      <c r="C1186" s="23">
        <f t="shared" si="3"/>
        <v>0.0001273148148</v>
      </c>
      <c r="E1186" s="23">
        <f>RTOS_OFF_RX!N1185</f>
        <v>0.00009259259259</v>
      </c>
      <c r="F1186" s="23">
        <f>RTOS_ON_RX!N1186</f>
        <v>0.0001157407407</v>
      </c>
      <c r="G1186" s="23">
        <f t="shared" si="4"/>
        <v>0.00002314814815</v>
      </c>
    </row>
    <row r="1187" ht="15.75" customHeight="1">
      <c r="A1187" s="23">
        <f>RTOS_OFF_TX!K1187</f>
        <v>0.0001041666667</v>
      </c>
      <c r="B1187" s="23">
        <f>RTOS_ON_TX!K1187</f>
        <v>0.00005787037037</v>
      </c>
      <c r="C1187" s="23">
        <f t="shared" si="3"/>
        <v>0.0000462962963</v>
      </c>
      <c r="E1187" s="23">
        <f>RTOS_OFF_RX!N1186</f>
        <v>0.0001851851852</v>
      </c>
      <c r="F1187" s="23">
        <f>RTOS_ON_RX!N1187</f>
        <v>0.00005787037037</v>
      </c>
      <c r="G1187" s="23">
        <f t="shared" si="4"/>
        <v>0.0001273148148</v>
      </c>
    </row>
    <row r="1188" ht="15.75" customHeight="1">
      <c r="A1188" s="23">
        <f>RTOS_OFF_TX!K1188</f>
        <v>0.00009259259259</v>
      </c>
      <c r="B1188" s="23">
        <f>RTOS_ON_TX!K1188</f>
        <v>0.00005787037037</v>
      </c>
      <c r="C1188" s="23">
        <f t="shared" si="3"/>
        <v>0.00003472222222</v>
      </c>
      <c r="E1188" s="23">
        <f>RTOS_OFF_RX!N1187</f>
        <v>0.00009259259259</v>
      </c>
      <c r="F1188" s="23">
        <f>RTOS_ON_RX!N1188</f>
        <v>0.00005787037037</v>
      </c>
      <c r="G1188" s="23">
        <f t="shared" si="4"/>
        <v>0.00003472222222</v>
      </c>
    </row>
    <row r="1189" ht="15.75" customHeight="1">
      <c r="A1189" s="23">
        <f>RTOS_OFF_TX!K1189</f>
        <v>0.00009259259259</v>
      </c>
      <c r="B1189" s="23">
        <f>RTOS_ON_TX!K1189</f>
        <v>0.00005787037037</v>
      </c>
      <c r="C1189" s="23">
        <f t="shared" si="3"/>
        <v>0.00003472222222</v>
      </c>
      <c r="E1189" s="23">
        <f>RTOS_OFF_RX!N1188</f>
        <v>0.00009259259259</v>
      </c>
      <c r="F1189" s="23">
        <f>RTOS_ON_RX!N1189</f>
        <v>0.00005787037037</v>
      </c>
      <c r="G1189" s="23">
        <f t="shared" si="4"/>
        <v>0.00003472222222</v>
      </c>
    </row>
    <row r="1190" ht="15.75" customHeight="1">
      <c r="A1190" s="23">
        <f>RTOS_OFF_TX!K1190</f>
        <v>0.00009259259259</v>
      </c>
      <c r="B1190" s="23">
        <f>RTOS_ON_TX!K1190</f>
        <v>0.00005787037037</v>
      </c>
      <c r="C1190" s="23">
        <f t="shared" si="3"/>
        <v>0.00003472222222</v>
      </c>
      <c r="E1190" s="23">
        <f>RTOS_OFF_RX!N1189</f>
        <v>0.00009259259259</v>
      </c>
      <c r="F1190" s="23">
        <f>RTOS_ON_RX!N1190</f>
        <v>0.00005787037037</v>
      </c>
      <c r="G1190" s="23">
        <f t="shared" si="4"/>
        <v>0.00003472222222</v>
      </c>
    </row>
    <row r="1191" ht="15.75" customHeight="1">
      <c r="A1191" s="23">
        <f>RTOS_OFF_TX!K1191</f>
        <v>0.00009259259259</v>
      </c>
      <c r="B1191" s="23">
        <f>RTOS_ON_TX!K1191</f>
        <v>0.00005787037037</v>
      </c>
      <c r="C1191" s="23">
        <f t="shared" si="3"/>
        <v>0.00003472222222</v>
      </c>
      <c r="E1191" s="23">
        <f>RTOS_OFF_RX!N1190</f>
        <v>0.0001967592593</v>
      </c>
      <c r="F1191" s="23">
        <f>RTOS_ON_RX!N1191</f>
        <v>0.00005787037037</v>
      </c>
      <c r="G1191" s="23">
        <f t="shared" si="4"/>
        <v>0.0001388888889</v>
      </c>
    </row>
    <row r="1192" ht="15.75" customHeight="1">
      <c r="A1192" s="23">
        <f>RTOS_OFF_TX!K1192</f>
        <v>0.00009259259259</v>
      </c>
      <c r="B1192" s="23">
        <f>RTOS_ON_TX!K1192</f>
        <v>0.00005787037037</v>
      </c>
      <c r="C1192" s="23">
        <f t="shared" si="3"/>
        <v>0.00003472222222</v>
      </c>
      <c r="E1192" s="23">
        <f>RTOS_OFF_RX!N1191</f>
        <v>0.00009259259259</v>
      </c>
      <c r="F1192" s="23">
        <f>RTOS_ON_RX!N1192</f>
        <v>0.00005787037037</v>
      </c>
      <c r="G1192" s="23">
        <f t="shared" si="4"/>
        <v>0.00003472222222</v>
      </c>
    </row>
    <row r="1193" ht="15.75" customHeight="1">
      <c r="A1193" s="23">
        <f>RTOS_OFF_TX!K1193</f>
        <v>0.00009259259259</v>
      </c>
      <c r="B1193" s="23">
        <f>RTOS_ON_TX!K1193</f>
        <v>0.00005787037037</v>
      </c>
      <c r="C1193" s="23">
        <f t="shared" si="3"/>
        <v>0.00003472222222</v>
      </c>
      <c r="E1193" s="23">
        <f>RTOS_OFF_RX!N1192</f>
        <v>0.00009259259259</v>
      </c>
      <c r="F1193" s="23">
        <f>RTOS_ON_RX!N1193</f>
        <v>0.0001157407407</v>
      </c>
      <c r="G1193" s="23">
        <f t="shared" si="4"/>
        <v>0.00002314814815</v>
      </c>
    </row>
    <row r="1194" ht="15.75" customHeight="1">
      <c r="A1194" s="23">
        <f>RTOS_OFF_TX!K1194</f>
        <v>0.00009259259259</v>
      </c>
      <c r="B1194" s="23">
        <f>RTOS_ON_TX!K1194</f>
        <v>0.00005787037037</v>
      </c>
      <c r="C1194" s="23">
        <f t="shared" si="3"/>
        <v>0.00003472222222</v>
      </c>
      <c r="E1194" s="23">
        <f>RTOS_OFF_RX!N1193</f>
        <v>0.00009259259259</v>
      </c>
      <c r="F1194" s="23">
        <f>RTOS_ON_RX!N1194</f>
        <v>0.00005787037037</v>
      </c>
      <c r="G1194" s="23">
        <f t="shared" si="4"/>
        <v>0.00003472222222</v>
      </c>
    </row>
    <row r="1195" ht="15.75" customHeight="1">
      <c r="A1195" s="23">
        <f>RTOS_OFF_TX!K1195</f>
        <v>0.00009259259259</v>
      </c>
      <c r="B1195" s="23">
        <f>RTOS_ON_TX!K1195</f>
        <v>0.00005787037037</v>
      </c>
      <c r="C1195" s="23">
        <f t="shared" si="3"/>
        <v>0.00003472222222</v>
      </c>
      <c r="E1195" s="23">
        <f>RTOS_OFF_RX!N1194</f>
        <v>0.0001851851852</v>
      </c>
      <c r="F1195" s="23">
        <f>RTOS_ON_RX!N1195</f>
        <v>0.00005787037037</v>
      </c>
      <c r="G1195" s="23">
        <f t="shared" si="4"/>
        <v>0.0001273148148</v>
      </c>
    </row>
    <row r="1196" ht="15.75" customHeight="1">
      <c r="A1196" s="23">
        <f>RTOS_OFF_TX!K1196</f>
        <v>0.00009259259259</v>
      </c>
      <c r="B1196" s="23">
        <f>RTOS_ON_TX!K1196</f>
        <v>0.00005787037037</v>
      </c>
      <c r="C1196" s="23">
        <f t="shared" si="3"/>
        <v>0.00003472222222</v>
      </c>
      <c r="E1196" s="23">
        <f>RTOS_OFF_RX!N1195</f>
        <v>0.00009259259259</v>
      </c>
      <c r="F1196" s="23">
        <f>RTOS_ON_RX!N1196</f>
        <v>0.0001157407407</v>
      </c>
      <c r="G1196" s="23">
        <f t="shared" si="4"/>
        <v>0.00002314814815</v>
      </c>
    </row>
    <row r="1197" ht="15.75" customHeight="1">
      <c r="A1197" s="23">
        <f>RTOS_OFF_TX!K1197</f>
        <v>0.0001041666667</v>
      </c>
      <c r="B1197" s="23">
        <f>RTOS_ON_TX!K1197</f>
        <v>0.00005787037037</v>
      </c>
      <c r="C1197" s="23">
        <f t="shared" si="3"/>
        <v>0.0000462962963</v>
      </c>
      <c r="E1197" s="23">
        <f>RTOS_OFF_RX!N1196</f>
        <v>0.0001967592593</v>
      </c>
      <c r="F1197" s="23">
        <f>RTOS_ON_RX!N1197</f>
        <v>0.00005787037037</v>
      </c>
      <c r="G1197" s="23">
        <f t="shared" si="4"/>
        <v>0.0001388888889</v>
      </c>
    </row>
    <row r="1198" ht="15.75" customHeight="1">
      <c r="A1198" s="23">
        <f>RTOS_OFF_TX!K1198</f>
        <v>0.00009259259259</v>
      </c>
      <c r="B1198" s="23">
        <f>RTOS_ON_TX!K1198</f>
        <v>0.00005787037037</v>
      </c>
      <c r="C1198" s="23">
        <f t="shared" si="3"/>
        <v>0.00003472222222</v>
      </c>
      <c r="E1198" s="23">
        <f>RTOS_OFF_RX!N1197</f>
        <v>0.00009259259259</v>
      </c>
      <c r="F1198" s="23">
        <f>RTOS_ON_RX!N1198</f>
        <v>0.00005787037037</v>
      </c>
      <c r="G1198" s="23">
        <f t="shared" si="4"/>
        <v>0.00003472222222</v>
      </c>
    </row>
    <row r="1199" ht="15.75" customHeight="1">
      <c r="A1199" s="23">
        <f>RTOS_OFF_TX!K1199</f>
        <v>0.00009259259259</v>
      </c>
      <c r="B1199" s="23">
        <f>RTOS_ON_TX!K1199</f>
        <v>0.00005787037037</v>
      </c>
      <c r="C1199" s="23">
        <f t="shared" si="3"/>
        <v>0.00003472222222</v>
      </c>
      <c r="E1199" s="23">
        <f>RTOS_OFF_RX!N1198</f>
        <v>0.00009259259259</v>
      </c>
      <c r="F1199" s="23">
        <f>RTOS_ON_RX!N1199</f>
        <v>0.00005787037037</v>
      </c>
      <c r="G1199" s="23">
        <f t="shared" si="4"/>
        <v>0.00003472222222</v>
      </c>
    </row>
    <row r="1200" ht="15.75" customHeight="1">
      <c r="A1200" s="23">
        <f>RTOS_OFF_TX!K1200</f>
        <v>0.00009259259259</v>
      </c>
      <c r="B1200" s="23">
        <f>RTOS_ON_TX!K1200</f>
        <v>0.00005787037037</v>
      </c>
      <c r="C1200" s="23">
        <f t="shared" si="3"/>
        <v>0.00003472222222</v>
      </c>
      <c r="E1200" s="23">
        <f>RTOS_OFF_RX!N1199</f>
        <v>0.00009259259259</v>
      </c>
      <c r="F1200" s="23">
        <f>RTOS_ON_RX!N1200</f>
        <v>0.00005787037037</v>
      </c>
      <c r="G1200" s="23">
        <f t="shared" si="4"/>
        <v>0.00003472222222</v>
      </c>
    </row>
    <row r="1201" ht="15.75" customHeight="1">
      <c r="A1201" s="23">
        <f>RTOS_OFF_TX!K1201</f>
        <v>0.00009259259259</v>
      </c>
      <c r="B1201" s="23">
        <f>RTOS_ON_TX!K1201</f>
        <v>0.00005787037037</v>
      </c>
      <c r="C1201" s="23">
        <f t="shared" si="3"/>
        <v>0.00003472222222</v>
      </c>
      <c r="E1201" s="23">
        <f>RTOS_OFF_RX!N1200</f>
        <v>0.0001851851852</v>
      </c>
      <c r="F1201" s="23">
        <f>RTOS_ON_RX!N1201</f>
        <v>0.0001157407407</v>
      </c>
      <c r="G1201" s="23">
        <f t="shared" si="4"/>
        <v>0.00006944444444</v>
      </c>
    </row>
    <row r="1202" ht="15.75" customHeight="1">
      <c r="A1202" s="23">
        <f>RTOS_OFF_TX!K1202</f>
        <v>0.0001967592593</v>
      </c>
      <c r="B1202" s="23">
        <f>RTOS_ON_TX!K1202</f>
        <v>0.00005787037037</v>
      </c>
      <c r="C1202" s="23">
        <f t="shared" si="3"/>
        <v>0.0001388888889</v>
      </c>
      <c r="E1202" s="23">
        <f>RTOS_OFF_RX!N1201</f>
        <v>0.00009259259259</v>
      </c>
      <c r="F1202" s="23">
        <f>RTOS_ON_RX!N1202</f>
        <v>0.00005787037037</v>
      </c>
      <c r="G1202" s="23">
        <f t="shared" si="4"/>
        <v>0.00003472222222</v>
      </c>
    </row>
    <row r="1203" ht="15.75" customHeight="1">
      <c r="A1203" s="23">
        <f>RTOS_OFF_TX!K1203</f>
        <v>0.0001041666667</v>
      </c>
      <c r="B1203" s="23">
        <f>RTOS_ON_TX!K1203</f>
        <v>0.00005787037037</v>
      </c>
      <c r="C1203" s="23">
        <f t="shared" si="3"/>
        <v>0.0000462962963</v>
      </c>
      <c r="E1203" s="23">
        <f>RTOS_OFF_RX!N1202</f>
        <v>0.00009259259259</v>
      </c>
      <c r="F1203" s="23">
        <f>RTOS_ON_RX!N1203</f>
        <v>0.00005787037037</v>
      </c>
      <c r="G1203" s="23">
        <f t="shared" si="4"/>
        <v>0.00003472222222</v>
      </c>
    </row>
    <row r="1204" ht="15.75" customHeight="1">
      <c r="A1204" s="23">
        <f>RTOS_OFF_TX!K1204</f>
        <v>0.00009259259259</v>
      </c>
      <c r="B1204" s="23">
        <f>RTOS_ON_TX!K1204</f>
        <v>0.00005787037037</v>
      </c>
      <c r="C1204" s="23">
        <f t="shared" si="3"/>
        <v>0.00003472222222</v>
      </c>
      <c r="E1204" s="23">
        <f>RTOS_OFF_RX!N1203</f>
        <v>0.00009259259259</v>
      </c>
      <c r="F1204" s="23">
        <f>RTOS_ON_RX!N1204</f>
        <v>0.00005787037037</v>
      </c>
      <c r="G1204" s="23">
        <f t="shared" si="4"/>
        <v>0.00003472222222</v>
      </c>
    </row>
    <row r="1205" ht="15.75" customHeight="1">
      <c r="A1205" s="23">
        <f>RTOS_OFF_TX!K1205</f>
        <v>0.00009259259259</v>
      </c>
      <c r="B1205" s="23">
        <f>RTOS_ON_TX!K1205</f>
        <v>0.00005787037037</v>
      </c>
      <c r="C1205" s="23">
        <f t="shared" si="3"/>
        <v>0.00003472222222</v>
      </c>
      <c r="E1205" s="23">
        <f>RTOS_OFF_RX!N1204</f>
        <v>0.0001851851852</v>
      </c>
      <c r="F1205" s="23">
        <f>RTOS_ON_RX!N1205</f>
        <v>0.00005787037037</v>
      </c>
      <c r="G1205" s="23">
        <f t="shared" si="4"/>
        <v>0.0001273148148</v>
      </c>
    </row>
    <row r="1206" ht="15.75" customHeight="1">
      <c r="A1206" s="23">
        <f>RTOS_OFF_TX!K1206</f>
        <v>0.00009259259259</v>
      </c>
      <c r="B1206" s="23">
        <f>RTOS_ON_TX!K1206</f>
        <v>0.00005787037037</v>
      </c>
      <c r="C1206" s="23">
        <f t="shared" si="3"/>
        <v>0.00003472222222</v>
      </c>
      <c r="E1206" s="23">
        <f>RTOS_OFF_RX!N1205</f>
        <v>0.00009259259259</v>
      </c>
      <c r="F1206" s="23">
        <f>RTOS_ON_RX!N1206</f>
        <v>0.0001157407407</v>
      </c>
      <c r="G1206" s="23">
        <f t="shared" si="4"/>
        <v>0.00002314814815</v>
      </c>
    </row>
    <row r="1207" ht="15.75" customHeight="1">
      <c r="A1207" s="23">
        <f>RTOS_OFF_TX!K1207</f>
        <v>0.0001967592593</v>
      </c>
      <c r="B1207" s="23">
        <f>RTOS_ON_TX!K1207</f>
        <v>0.00005787037037</v>
      </c>
      <c r="C1207" s="23">
        <f t="shared" si="3"/>
        <v>0.0001388888889</v>
      </c>
      <c r="E1207" s="23">
        <f>RTOS_OFF_RX!N1206</f>
        <v>0.00009259259259</v>
      </c>
      <c r="F1207" s="23">
        <f>RTOS_ON_RX!N1207</f>
        <v>0.0001157407407</v>
      </c>
      <c r="G1207" s="23">
        <f t="shared" si="4"/>
        <v>0.00002314814815</v>
      </c>
    </row>
    <row r="1208" ht="15.75" customHeight="1">
      <c r="A1208" s="23">
        <f>RTOS_OFF_TX!K1208</f>
        <v>0.0001041666667</v>
      </c>
      <c r="B1208" s="23">
        <f>RTOS_ON_TX!K1208</f>
        <v>0.00005787037037</v>
      </c>
      <c r="C1208" s="23">
        <f t="shared" si="3"/>
        <v>0.0000462962963</v>
      </c>
      <c r="E1208" s="23">
        <f>RTOS_OFF_RX!N1207</f>
        <v>0.00009259259259</v>
      </c>
      <c r="F1208" s="23">
        <f>RTOS_ON_RX!N1208</f>
        <v>0.00005787037037</v>
      </c>
      <c r="G1208" s="23">
        <f t="shared" si="4"/>
        <v>0.00003472222222</v>
      </c>
    </row>
    <row r="1209" ht="15.75" customHeight="1">
      <c r="A1209" s="23">
        <f>RTOS_OFF_TX!K1209</f>
        <v>0.00009259259259</v>
      </c>
      <c r="B1209" s="23">
        <f>RTOS_ON_TX!K1209</f>
        <v>0.00006944444444</v>
      </c>
      <c r="C1209" s="23">
        <f t="shared" si="3"/>
        <v>0.00002314814815</v>
      </c>
      <c r="E1209" s="23">
        <f>RTOS_OFF_RX!N1208</f>
        <v>0.0001851851852</v>
      </c>
      <c r="F1209" s="23">
        <f>RTOS_ON_RX!N1209</f>
        <v>0.00005787037037</v>
      </c>
      <c r="G1209" s="23">
        <f t="shared" si="4"/>
        <v>0.0001273148148</v>
      </c>
    </row>
    <row r="1210" ht="15.75" customHeight="1">
      <c r="A1210" s="23">
        <f>RTOS_OFF_TX!K1210</f>
        <v>0.00009259259259</v>
      </c>
      <c r="B1210" s="23">
        <f>RTOS_ON_TX!K1210</f>
        <v>0.00005787037037</v>
      </c>
      <c r="C1210" s="23">
        <f t="shared" si="3"/>
        <v>0.00003472222222</v>
      </c>
      <c r="E1210" s="23">
        <f>RTOS_OFF_RX!N1209</f>
        <v>0.00009259259259</v>
      </c>
      <c r="F1210" s="23">
        <f>RTOS_ON_RX!N1210</f>
        <v>0.00005787037037</v>
      </c>
      <c r="G1210" s="23">
        <f t="shared" si="4"/>
        <v>0.00003472222222</v>
      </c>
    </row>
    <row r="1211" ht="15.75" customHeight="1">
      <c r="A1211" s="23">
        <f>RTOS_OFF_TX!K1211</f>
        <v>0.0001041666667</v>
      </c>
      <c r="B1211" s="23">
        <f>RTOS_ON_TX!K1211</f>
        <v>0.00005787037037</v>
      </c>
      <c r="C1211" s="23">
        <f t="shared" si="3"/>
        <v>0.0000462962963</v>
      </c>
      <c r="E1211" s="23">
        <f>RTOS_OFF_RX!N1210</f>
        <v>0.00009259259259</v>
      </c>
      <c r="F1211" s="23">
        <f>RTOS_ON_RX!N1211</f>
        <v>0.00005787037037</v>
      </c>
      <c r="G1211" s="23">
        <f t="shared" si="4"/>
        <v>0.00003472222222</v>
      </c>
    </row>
    <row r="1212" ht="15.75" customHeight="1">
      <c r="A1212" s="23">
        <f>RTOS_OFF_TX!K1212</f>
        <v>0.00009259259259</v>
      </c>
      <c r="B1212" s="23">
        <f>RTOS_ON_TX!K1212</f>
        <v>0.00005787037037</v>
      </c>
      <c r="C1212" s="23">
        <f t="shared" si="3"/>
        <v>0.00003472222222</v>
      </c>
      <c r="E1212" s="23">
        <f>RTOS_OFF_RX!N1211</f>
        <v>0.00009259259259</v>
      </c>
      <c r="F1212" s="23">
        <f>RTOS_ON_RX!N1212</f>
        <v>0.00005787037037</v>
      </c>
      <c r="G1212" s="23">
        <f t="shared" si="4"/>
        <v>0.00003472222222</v>
      </c>
    </row>
    <row r="1213" ht="15.75" customHeight="1">
      <c r="A1213" s="23">
        <f>RTOS_OFF_TX!K1213</f>
        <v>0.00009259259259</v>
      </c>
      <c r="B1213" s="23">
        <f>RTOS_ON_TX!K1213</f>
        <v>0.00005787037037</v>
      </c>
      <c r="C1213" s="23">
        <f t="shared" si="3"/>
        <v>0.00003472222222</v>
      </c>
      <c r="E1213" s="23">
        <f>RTOS_OFF_RX!N1212</f>
        <v>0.0001967592593</v>
      </c>
      <c r="F1213" s="23">
        <f>RTOS_ON_RX!N1213</f>
        <v>0.00005787037037</v>
      </c>
      <c r="G1213" s="23">
        <f t="shared" si="4"/>
        <v>0.0001388888889</v>
      </c>
    </row>
    <row r="1214" ht="15.75" customHeight="1">
      <c r="A1214" s="23">
        <f>RTOS_OFF_TX!K1214</f>
        <v>0.0005324074074</v>
      </c>
      <c r="B1214" s="23">
        <f>RTOS_ON_TX!K1214</f>
        <v>0.00005787037037</v>
      </c>
      <c r="C1214" s="23">
        <f t="shared" si="3"/>
        <v>0.000474537037</v>
      </c>
      <c r="E1214" s="23">
        <f>RTOS_OFF_RX!N1213</f>
        <v>0.00008101851852</v>
      </c>
      <c r="F1214" s="23">
        <f>RTOS_ON_RX!N1214</f>
        <v>0.0001273148148</v>
      </c>
      <c r="G1214" s="23">
        <f t="shared" si="4"/>
        <v>0.0000462962963</v>
      </c>
    </row>
    <row r="1215" ht="15.75" customHeight="1">
      <c r="A1215" s="23">
        <f>RTOS_OFF_TX!K1215</f>
        <v>0.00009259259259</v>
      </c>
      <c r="B1215" s="23">
        <f>RTOS_ON_TX!K1215</f>
        <v>0.00005787037037</v>
      </c>
      <c r="C1215" s="23">
        <f t="shared" si="3"/>
        <v>0.00003472222222</v>
      </c>
      <c r="E1215" s="23">
        <f>RTOS_OFF_RX!N1214</f>
        <v>0.0001041666667</v>
      </c>
      <c r="F1215" s="23">
        <f>RTOS_ON_RX!N1215</f>
        <v>0.00005787037037</v>
      </c>
      <c r="G1215" s="23">
        <f t="shared" si="4"/>
        <v>0.0000462962963</v>
      </c>
    </row>
    <row r="1216" ht="15.75" customHeight="1">
      <c r="A1216" s="23">
        <f>RTOS_OFF_TX!K1216</f>
        <v>0.0002083333333</v>
      </c>
      <c r="B1216" s="23">
        <f>RTOS_ON_TX!K1216</f>
        <v>0.00005787037037</v>
      </c>
      <c r="C1216" s="23">
        <f t="shared" si="3"/>
        <v>0.000150462963</v>
      </c>
      <c r="E1216" s="23">
        <f>RTOS_OFF_RX!N1215</f>
        <v>0.00009259259259</v>
      </c>
      <c r="F1216" s="23">
        <f>RTOS_ON_RX!N1216</f>
        <v>0.00005787037037</v>
      </c>
      <c r="G1216" s="23">
        <f t="shared" si="4"/>
        <v>0.00003472222222</v>
      </c>
    </row>
    <row r="1217" ht="15.75" customHeight="1">
      <c r="A1217" s="23">
        <f>RTOS_OFF_TX!K1217</f>
        <v>0.0001041666667</v>
      </c>
      <c r="B1217" s="23">
        <f>RTOS_ON_TX!K1217</f>
        <v>0.00005787037037</v>
      </c>
      <c r="C1217" s="23">
        <f t="shared" si="3"/>
        <v>0.0000462962963</v>
      </c>
      <c r="E1217" s="23">
        <f>RTOS_OFF_RX!N1216</f>
        <v>0.0001851851852</v>
      </c>
      <c r="F1217" s="23">
        <f>RTOS_ON_RX!N1217</f>
        <v>0.00005787037037</v>
      </c>
      <c r="G1217" s="23">
        <f t="shared" si="4"/>
        <v>0.0001273148148</v>
      </c>
    </row>
    <row r="1218" ht="15.75" customHeight="1">
      <c r="A1218" s="23">
        <f>RTOS_OFF_TX!K1218</f>
        <v>0.00009259259259</v>
      </c>
      <c r="B1218" s="23">
        <f>RTOS_ON_TX!K1218</f>
        <v>0.00005787037037</v>
      </c>
      <c r="C1218" s="23">
        <f t="shared" si="3"/>
        <v>0.00003472222222</v>
      </c>
      <c r="E1218" s="23">
        <f>RTOS_OFF_RX!N1217</f>
        <v>0.00009259259259</v>
      </c>
      <c r="F1218" s="23">
        <f>RTOS_ON_RX!N1218</f>
        <v>0.00005787037037</v>
      </c>
      <c r="G1218" s="23">
        <f t="shared" si="4"/>
        <v>0.00003472222222</v>
      </c>
    </row>
    <row r="1219" ht="15.75" customHeight="1">
      <c r="A1219" s="23">
        <f>RTOS_OFF_TX!K1219</f>
        <v>0.00009259259259</v>
      </c>
      <c r="B1219" s="23">
        <f>RTOS_ON_TX!K1219</f>
        <v>0.00005787037037</v>
      </c>
      <c r="C1219" s="23">
        <f t="shared" si="3"/>
        <v>0.00003472222222</v>
      </c>
      <c r="E1219" s="23">
        <f>RTOS_OFF_RX!N1218</f>
        <v>0.0001851851852</v>
      </c>
      <c r="F1219" s="23">
        <f>RTOS_ON_RX!N1219</f>
        <v>0.00005787037037</v>
      </c>
      <c r="G1219" s="23">
        <f t="shared" si="4"/>
        <v>0.0001273148148</v>
      </c>
    </row>
    <row r="1220" ht="15.75" customHeight="1">
      <c r="A1220" s="23">
        <f>RTOS_OFF_TX!K1220</f>
        <v>0.0001851851852</v>
      </c>
      <c r="B1220" s="23">
        <f>RTOS_ON_TX!K1220</f>
        <v>0.00005787037037</v>
      </c>
      <c r="C1220" s="23">
        <f t="shared" si="3"/>
        <v>0.0001273148148</v>
      </c>
      <c r="E1220" s="23">
        <f>RTOS_OFF_RX!N1219</f>
        <v>0.0002777777778</v>
      </c>
      <c r="F1220" s="23">
        <f>RTOS_ON_RX!N1220</f>
        <v>0.00005787037037</v>
      </c>
      <c r="G1220" s="23">
        <f t="shared" si="4"/>
        <v>0.0002199074074</v>
      </c>
    </row>
    <row r="1221" ht="15.75" customHeight="1">
      <c r="A1221" s="23">
        <f>RTOS_OFF_TX!K1221</f>
        <v>0.00009259259259</v>
      </c>
      <c r="B1221" s="23">
        <f>RTOS_ON_TX!K1221</f>
        <v>0.00005787037037</v>
      </c>
      <c r="C1221" s="23">
        <f t="shared" si="3"/>
        <v>0.00003472222222</v>
      </c>
      <c r="E1221" s="23">
        <f>RTOS_OFF_RX!N1220</f>
        <v>0.00009259259259</v>
      </c>
      <c r="F1221" s="23">
        <f>RTOS_ON_RX!N1221</f>
        <v>0.0001157407407</v>
      </c>
      <c r="G1221" s="23">
        <f t="shared" si="4"/>
        <v>0.00002314814815</v>
      </c>
    </row>
    <row r="1222" ht="15.75" customHeight="1">
      <c r="A1222" s="23">
        <f>RTOS_OFF_TX!K1222</f>
        <v>0.0002083333333</v>
      </c>
      <c r="B1222" s="23">
        <f>RTOS_ON_TX!K1222</f>
        <v>0.00005787037037</v>
      </c>
      <c r="C1222" s="23">
        <f t="shared" si="3"/>
        <v>0.000150462963</v>
      </c>
      <c r="E1222" s="23">
        <f>RTOS_OFF_RX!N1221</f>
        <v>0.00009259259259</v>
      </c>
      <c r="F1222" s="23">
        <f>RTOS_ON_RX!N1222</f>
        <v>0.00005787037037</v>
      </c>
      <c r="G1222" s="23">
        <f t="shared" si="4"/>
        <v>0.00003472222222</v>
      </c>
    </row>
    <row r="1223" ht="15.75" customHeight="1">
      <c r="A1223" s="23">
        <f>RTOS_OFF_TX!K1223</f>
        <v>0.0001041666667</v>
      </c>
      <c r="B1223" s="23">
        <f>RTOS_ON_TX!K1223</f>
        <v>0.00005787037037</v>
      </c>
      <c r="C1223" s="23">
        <f t="shared" si="3"/>
        <v>0.0000462962963</v>
      </c>
      <c r="E1223" s="23">
        <f>RTOS_OFF_RX!N1222</f>
        <v>0.0001851851852</v>
      </c>
      <c r="F1223" s="23">
        <f>RTOS_ON_RX!N1223</f>
        <v>0.00005787037037</v>
      </c>
      <c r="G1223" s="23">
        <f t="shared" si="4"/>
        <v>0.0001273148148</v>
      </c>
    </row>
    <row r="1224" ht="15.75" customHeight="1">
      <c r="A1224" s="23">
        <f>RTOS_OFF_TX!K1224</f>
        <v>0.00009259259259</v>
      </c>
      <c r="B1224" s="23">
        <f>RTOS_ON_TX!K1224</f>
        <v>0.00005787037037</v>
      </c>
      <c r="C1224" s="23">
        <f t="shared" si="3"/>
        <v>0.00003472222222</v>
      </c>
      <c r="E1224" s="23">
        <f>RTOS_OFF_RX!N1223</f>
        <v>0.00009259259259</v>
      </c>
      <c r="F1224" s="23">
        <f>RTOS_ON_RX!N1224</f>
        <v>0.00005787037037</v>
      </c>
      <c r="G1224" s="23">
        <f t="shared" si="4"/>
        <v>0.00003472222222</v>
      </c>
    </row>
    <row r="1225" ht="15.75" customHeight="1">
      <c r="A1225" s="23">
        <f>RTOS_OFF_TX!K1225</f>
        <v>0.00009259259259</v>
      </c>
      <c r="B1225" s="23">
        <f>RTOS_ON_TX!K1225</f>
        <v>0.00005787037037</v>
      </c>
      <c r="C1225" s="23">
        <f t="shared" si="3"/>
        <v>0.00003472222222</v>
      </c>
      <c r="E1225" s="23">
        <f>RTOS_OFF_RX!N1224</f>
        <v>0.00009259259259</v>
      </c>
      <c r="F1225" s="23">
        <f>RTOS_ON_RX!N1225</f>
        <v>0.00005787037037</v>
      </c>
      <c r="G1225" s="23">
        <f t="shared" si="4"/>
        <v>0.00003472222222</v>
      </c>
    </row>
    <row r="1226" ht="15.75" customHeight="1">
      <c r="A1226" s="23">
        <f>RTOS_OFF_TX!K1226</f>
        <v>0.00009259259259</v>
      </c>
      <c r="B1226" s="23">
        <f>RTOS_ON_TX!K1226</f>
        <v>0.00005787037037</v>
      </c>
      <c r="C1226" s="23">
        <f t="shared" si="3"/>
        <v>0.00003472222222</v>
      </c>
      <c r="E1226" s="23">
        <f>RTOS_OFF_RX!N1225</f>
        <v>0.00009259259259</v>
      </c>
      <c r="F1226" s="23">
        <f>RTOS_ON_RX!N1226</f>
        <v>0.00005787037037</v>
      </c>
      <c r="G1226" s="23">
        <f t="shared" si="4"/>
        <v>0.00003472222222</v>
      </c>
    </row>
    <row r="1227" ht="15.75" customHeight="1">
      <c r="A1227" s="23">
        <f>RTOS_OFF_TX!K1227</f>
        <v>0.0001967592593</v>
      </c>
      <c r="B1227" s="23">
        <f>RTOS_ON_TX!K1227</f>
        <v>0.00005787037037</v>
      </c>
      <c r="C1227" s="23">
        <f t="shared" si="3"/>
        <v>0.0001388888889</v>
      </c>
      <c r="E1227" s="23">
        <f>RTOS_OFF_RX!N1226</f>
        <v>0.0001851851852</v>
      </c>
      <c r="F1227" s="23">
        <f>RTOS_ON_RX!N1227</f>
        <v>0.00005787037037</v>
      </c>
      <c r="G1227" s="23">
        <f t="shared" si="4"/>
        <v>0.0001273148148</v>
      </c>
    </row>
    <row r="1228" ht="15.75" customHeight="1">
      <c r="A1228" s="23">
        <f>RTOS_OFF_TX!K1228</f>
        <v>0.0001041666667</v>
      </c>
      <c r="B1228" s="23">
        <f>RTOS_ON_TX!K1228</f>
        <v>0.00005787037037</v>
      </c>
      <c r="C1228" s="23">
        <f t="shared" si="3"/>
        <v>0.0000462962963</v>
      </c>
      <c r="E1228" s="23">
        <f>RTOS_OFF_RX!N1227</f>
        <v>0.00009259259259</v>
      </c>
      <c r="F1228" s="23">
        <f>RTOS_ON_RX!N1228</f>
        <v>0.0001157407407</v>
      </c>
      <c r="G1228" s="23">
        <f t="shared" si="4"/>
        <v>0.00002314814815</v>
      </c>
    </row>
    <row r="1229" ht="15.75" customHeight="1">
      <c r="A1229" s="23">
        <f>RTOS_OFF_TX!K1229</f>
        <v>0.00009259259259</v>
      </c>
      <c r="B1229" s="23">
        <f>RTOS_ON_TX!K1229</f>
        <v>0.00005787037037</v>
      </c>
      <c r="C1229" s="23">
        <f t="shared" si="3"/>
        <v>0.00003472222222</v>
      </c>
      <c r="E1229" s="23">
        <f>RTOS_OFF_RX!N1228</f>
        <v>0.00009259259259</v>
      </c>
      <c r="F1229" s="23">
        <f>RTOS_ON_RX!N1229</f>
        <v>0.00005787037037</v>
      </c>
      <c r="G1229" s="23">
        <f t="shared" si="4"/>
        <v>0.00003472222222</v>
      </c>
    </row>
    <row r="1230" ht="15.75" customHeight="1">
      <c r="A1230" s="23">
        <f>RTOS_OFF_TX!K1230</f>
        <v>0.0001041666667</v>
      </c>
      <c r="B1230" s="23">
        <f>RTOS_ON_TX!K1230</f>
        <v>0.00005787037037</v>
      </c>
      <c r="C1230" s="23">
        <f t="shared" si="3"/>
        <v>0.0000462962963</v>
      </c>
      <c r="E1230" s="23">
        <f>RTOS_OFF_RX!N1229</f>
        <v>0.00009259259259</v>
      </c>
      <c r="F1230" s="23">
        <f>RTOS_ON_RX!N1230</f>
        <v>0.00005787037037</v>
      </c>
      <c r="G1230" s="23">
        <f t="shared" si="4"/>
        <v>0.00003472222222</v>
      </c>
    </row>
    <row r="1231" ht="15.75" customHeight="1">
      <c r="A1231" s="23">
        <f>RTOS_OFF_TX!K1231</f>
        <v>0.00009259259259</v>
      </c>
      <c r="B1231" s="23">
        <f>RTOS_ON_TX!K1231</f>
        <v>0.00005787037037</v>
      </c>
      <c r="C1231" s="23">
        <f t="shared" si="3"/>
        <v>0.00003472222222</v>
      </c>
      <c r="E1231" s="23">
        <f>RTOS_OFF_RX!N1230</f>
        <v>0.0001851851852</v>
      </c>
      <c r="F1231" s="23">
        <f>RTOS_ON_RX!N1231</f>
        <v>0.00005787037037</v>
      </c>
      <c r="G1231" s="23">
        <f t="shared" si="4"/>
        <v>0.0001273148148</v>
      </c>
    </row>
    <row r="1232" ht="15.75" customHeight="1">
      <c r="A1232" s="23">
        <f>RTOS_OFF_TX!K1232</f>
        <v>0.00009259259259</v>
      </c>
      <c r="B1232" s="23">
        <f>RTOS_ON_TX!K1232</f>
        <v>0.00005787037037</v>
      </c>
      <c r="C1232" s="23">
        <f t="shared" si="3"/>
        <v>0.00003472222222</v>
      </c>
      <c r="E1232" s="23">
        <f>RTOS_OFF_RX!N1231</f>
        <v>0.00009259259259</v>
      </c>
      <c r="F1232" s="23">
        <f>RTOS_ON_RX!N1232</f>
        <v>0.00005787037037</v>
      </c>
      <c r="G1232" s="23">
        <f t="shared" si="4"/>
        <v>0.00003472222222</v>
      </c>
    </row>
    <row r="1233" ht="15.75" customHeight="1">
      <c r="A1233" s="23">
        <f>RTOS_OFF_TX!K1233</f>
        <v>0.00009259259259</v>
      </c>
      <c r="B1233" s="23">
        <f>RTOS_ON_TX!K1233</f>
        <v>0.00005787037037</v>
      </c>
      <c r="C1233" s="23">
        <f t="shared" si="3"/>
        <v>0.00003472222222</v>
      </c>
      <c r="E1233" s="23">
        <f>RTOS_OFF_RX!N1232</f>
        <v>0.0001041666667</v>
      </c>
      <c r="F1233" s="23">
        <f>RTOS_ON_RX!N1233</f>
        <v>0.00005787037037</v>
      </c>
      <c r="G1233" s="23">
        <f t="shared" si="4"/>
        <v>0.0000462962963</v>
      </c>
    </row>
    <row r="1234" ht="15.75" customHeight="1">
      <c r="A1234" s="23">
        <f>RTOS_OFF_TX!K1234</f>
        <v>0.00009259259259</v>
      </c>
      <c r="B1234" s="23">
        <f>RTOS_ON_TX!K1234</f>
        <v>0.00005787037037</v>
      </c>
      <c r="C1234" s="23">
        <f t="shared" si="3"/>
        <v>0.00003472222222</v>
      </c>
      <c r="E1234" s="23">
        <f>RTOS_OFF_RX!N1233</f>
        <v>0.00009259259259</v>
      </c>
      <c r="F1234" s="23">
        <f>RTOS_ON_RX!N1234</f>
        <v>0.00005787037037</v>
      </c>
      <c r="G1234" s="23">
        <f t="shared" si="4"/>
        <v>0.00003472222222</v>
      </c>
    </row>
    <row r="1235" ht="15.75" customHeight="1">
      <c r="A1235" s="23">
        <f>RTOS_OFF_TX!K1235</f>
        <v>0.00009259259259</v>
      </c>
      <c r="B1235" s="23">
        <f>RTOS_ON_TX!K1235</f>
        <v>0.00005787037037</v>
      </c>
      <c r="C1235" s="23">
        <f t="shared" si="3"/>
        <v>0.00003472222222</v>
      </c>
      <c r="E1235" s="23">
        <f>RTOS_OFF_RX!N1234</f>
        <v>0.0001851851852</v>
      </c>
      <c r="F1235" s="23">
        <f>RTOS_ON_RX!N1235</f>
        <v>0.00005787037037</v>
      </c>
      <c r="G1235" s="23">
        <f t="shared" si="4"/>
        <v>0.0001273148148</v>
      </c>
    </row>
    <row r="1236" ht="15.75" customHeight="1">
      <c r="A1236" s="23">
        <f>RTOS_OFF_TX!K1236</f>
        <v>0.00009259259259</v>
      </c>
      <c r="B1236" s="23">
        <f>RTOS_ON_TX!K1236</f>
        <v>0.00005787037037</v>
      </c>
      <c r="C1236" s="23">
        <f t="shared" si="3"/>
        <v>0.00003472222222</v>
      </c>
      <c r="E1236" s="23">
        <f>RTOS_OFF_RX!N1235</f>
        <v>0.00009259259259</v>
      </c>
      <c r="F1236" s="23">
        <f>RTOS_ON_RX!N1236</f>
        <v>0.00005787037037</v>
      </c>
      <c r="G1236" s="23">
        <f t="shared" si="4"/>
        <v>0.00003472222222</v>
      </c>
    </row>
    <row r="1237" ht="15.75" customHeight="1">
      <c r="A1237" s="23">
        <f>RTOS_OFF_TX!K1237</f>
        <v>0.00009259259259</v>
      </c>
      <c r="B1237" s="23">
        <f>RTOS_ON_TX!K1237</f>
        <v>0.00005787037037</v>
      </c>
      <c r="C1237" s="23">
        <f t="shared" si="3"/>
        <v>0.00003472222222</v>
      </c>
      <c r="E1237" s="23">
        <f>RTOS_OFF_RX!N1236</f>
        <v>0.00009259259259</v>
      </c>
      <c r="F1237" s="23">
        <f>RTOS_ON_RX!N1237</f>
        <v>0.00005787037037</v>
      </c>
      <c r="G1237" s="23">
        <f t="shared" si="4"/>
        <v>0.00003472222222</v>
      </c>
    </row>
    <row r="1238" ht="15.75" customHeight="1">
      <c r="A1238" s="23">
        <f>RTOS_OFF_TX!K1238</f>
        <v>0.00009259259259</v>
      </c>
      <c r="B1238" s="23">
        <f>RTOS_ON_TX!K1238</f>
        <v>0.00005787037037</v>
      </c>
      <c r="C1238" s="23">
        <f t="shared" si="3"/>
        <v>0.00003472222222</v>
      </c>
      <c r="E1238" s="23">
        <f>RTOS_OFF_RX!N1237</f>
        <v>0.00009259259259</v>
      </c>
      <c r="F1238" s="23">
        <f>RTOS_ON_RX!N1238</f>
        <v>0.0001157407407</v>
      </c>
      <c r="G1238" s="23">
        <f t="shared" si="4"/>
        <v>0.00002314814815</v>
      </c>
    </row>
    <row r="1239" ht="15.75" customHeight="1">
      <c r="A1239" s="23">
        <f>RTOS_OFF_TX!K1239</f>
        <v>0.00009259259259</v>
      </c>
      <c r="B1239" s="23">
        <f>RTOS_ON_TX!K1239</f>
        <v>0.00005787037037</v>
      </c>
      <c r="C1239" s="23">
        <f t="shared" si="3"/>
        <v>0.00003472222222</v>
      </c>
      <c r="E1239" s="23">
        <f>RTOS_OFF_RX!N1238</f>
        <v>0.0001851851852</v>
      </c>
      <c r="F1239" s="23">
        <f>RTOS_ON_RX!N1239</f>
        <v>0.0001157407407</v>
      </c>
      <c r="G1239" s="23">
        <f t="shared" si="4"/>
        <v>0.00006944444444</v>
      </c>
    </row>
    <row r="1240" ht="15.75" customHeight="1">
      <c r="A1240" s="23">
        <f>RTOS_OFF_TX!K1240</f>
        <v>0.00009259259259</v>
      </c>
      <c r="B1240" s="23">
        <f>RTOS_ON_TX!K1240</f>
        <v>0.00005787037037</v>
      </c>
      <c r="C1240" s="23">
        <f t="shared" si="3"/>
        <v>0.00003472222222</v>
      </c>
      <c r="E1240" s="23">
        <f>RTOS_OFF_RX!N1239</f>
        <v>0.00009259259259</v>
      </c>
      <c r="F1240" s="23">
        <f>RTOS_ON_RX!N1240</f>
        <v>0.00005787037037</v>
      </c>
      <c r="G1240" s="23">
        <f t="shared" si="4"/>
        <v>0.00003472222222</v>
      </c>
    </row>
    <row r="1241" ht="15.75" customHeight="1">
      <c r="A1241" s="23">
        <f>RTOS_OFF_TX!K1241</f>
        <v>0.00009259259259</v>
      </c>
      <c r="B1241" s="23">
        <f>RTOS_ON_TX!K1241</f>
        <v>0.00005787037037</v>
      </c>
      <c r="C1241" s="23">
        <f t="shared" si="3"/>
        <v>0.00003472222222</v>
      </c>
      <c r="E1241" s="23">
        <f>RTOS_OFF_RX!N1240</f>
        <v>0.00009259259259</v>
      </c>
      <c r="F1241" s="23">
        <f>RTOS_ON_RX!N1241</f>
        <v>0.00005787037037</v>
      </c>
      <c r="G1241" s="23">
        <f t="shared" si="4"/>
        <v>0.00003472222222</v>
      </c>
    </row>
    <row r="1242" ht="15.75" customHeight="1">
      <c r="A1242" s="23">
        <f>RTOS_OFF_TX!K1242</f>
        <v>0.00009259259259</v>
      </c>
      <c r="B1242" s="23">
        <f>RTOS_ON_TX!K1242</f>
        <v>0.00005787037037</v>
      </c>
      <c r="C1242" s="23">
        <f t="shared" si="3"/>
        <v>0.00003472222222</v>
      </c>
      <c r="E1242" s="23">
        <f>RTOS_OFF_RX!N1241</f>
        <v>0.00009259259259</v>
      </c>
      <c r="F1242" s="23">
        <f>RTOS_ON_RX!N1242</f>
        <v>0.00005787037037</v>
      </c>
      <c r="G1242" s="23">
        <f t="shared" si="4"/>
        <v>0.00003472222222</v>
      </c>
    </row>
    <row r="1243" ht="15.75" customHeight="1">
      <c r="A1243" s="23">
        <f>RTOS_OFF_TX!K1243</f>
        <v>0.00009259259259</v>
      </c>
      <c r="B1243" s="23">
        <f>RTOS_ON_TX!K1243</f>
        <v>0.00005787037037</v>
      </c>
      <c r="C1243" s="23">
        <f t="shared" si="3"/>
        <v>0.00003472222222</v>
      </c>
      <c r="E1243" s="23">
        <f>RTOS_OFF_RX!N1242</f>
        <v>0.0001851851852</v>
      </c>
      <c r="F1243" s="23">
        <f>RTOS_ON_RX!N1243</f>
        <v>0.00005787037037</v>
      </c>
      <c r="G1243" s="23">
        <f t="shared" si="4"/>
        <v>0.0001273148148</v>
      </c>
    </row>
    <row r="1244" ht="15.75" customHeight="1">
      <c r="A1244" s="23">
        <f>RTOS_OFF_TX!K1244</f>
        <v>0.00009259259259</v>
      </c>
      <c r="B1244" s="23">
        <f>RTOS_ON_TX!K1244</f>
        <v>0.00005787037037</v>
      </c>
      <c r="C1244" s="23">
        <f t="shared" si="3"/>
        <v>0.00003472222222</v>
      </c>
      <c r="E1244" s="23">
        <f>RTOS_OFF_RX!N1243</f>
        <v>0.0001851851852</v>
      </c>
      <c r="F1244" s="23">
        <f>RTOS_ON_RX!N1244</f>
        <v>0.00005787037037</v>
      </c>
      <c r="G1244" s="23">
        <f t="shared" si="4"/>
        <v>0.0001273148148</v>
      </c>
    </row>
    <row r="1245" ht="15.75" customHeight="1">
      <c r="A1245" s="23">
        <f>RTOS_OFF_TX!K1245</f>
        <v>0.00009259259259</v>
      </c>
      <c r="B1245" s="23">
        <f>RTOS_ON_TX!K1245</f>
        <v>0.00006944444444</v>
      </c>
      <c r="C1245" s="23">
        <f t="shared" si="3"/>
        <v>0.00002314814815</v>
      </c>
      <c r="E1245" s="23">
        <f>RTOS_OFF_RX!N1244</f>
        <v>0.00009259259259</v>
      </c>
      <c r="F1245" s="23">
        <f>RTOS_ON_RX!N1245</f>
        <v>0.00005787037037</v>
      </c>
      <c r="G1245" s="23">
        <f t="shared" si="4"/>
        <v>0.00003472222222</v>
      </c>
    </row>
    <row r="1246" ht="15.75" customHeight="1">
      <c r="A1246" s="23">
        <f>RTOS_OFF_TX!K1246</f>
        <v>0.0001041666667</v>
      </c>
      <c r="B1246" s="23">
        <f>RTOS_ON_TX!K1246</f>
        <v>0.00005787037037</v>
      </c>
      <c r="C1246" s="23">
        <f t="shared" si="3"/>
        <v>0.0000462962963</v>
      </c>
      <c r="E1246" s="23">
        <f>RTOS_OFF_RX!N1245</f>
        <v>0.00009259259259</v>
      </c>
      <c r="F1246" s="23">
        <f>RTOS_ON_RX!N1246</f>
        <v>0.0001157407407</v>
      </c>
      <c r="G1246" s="23">
        <f t="shared" si="4"/>
        <v>0.00002314814815</v>
      </c>
    </row>
    <row r="1247" ht="15.75" customHeight="1">
      <c r="A1247" s="23">
        <f>RTOS_OFF_TX!K1247</f>
        <v>0.00009259259259</v>
      </c>
      <c r="B1247" s="23">
        <f>RTOS_ON_TX!K1247</f>
        <v>0.00005787037037</v>
      </c>
      <c r="C1247" s="23">
        <f t="shared" si="3"/>
        <v>0.00003472222222</v>
      </c>
      <c r="E1247" s="23">
        <f>RTOS_OFF_RX!N1246</f>
        <v>0.00009259259259</v>
      </c>
      <c r="F1247" s="23">
        <f>RTOS_ON_RX!N1247</f>
        <v>0.00005787037037</v>
      </c>
      <c r="G1247" s="23">
        <f t="shared" si="4"/>
        <v>0.00003472222222</v>
      </c>
    </row>
    <row r="1248" ht="15.75" customHeight="1">
      <c r="A1248" s="23">
        <f>RTOS_OFF_TX!K1248</f>
        <v>0.00009259259259</v>
      </c>
      <c r="B1248" s="23">
        <f>RTOS_ON_TX!K1248</f>
        <v>0.00005787037037</v>
      </c>
      <c r="C1248" s="23">
        <f t="shared" si="3"/>
        <v>0.00003472222222</v>
      </c>
      <c r="E1248" s="23">
        <f>RTOS_OFF_RX!N1247</f>
        <v>0.0001967592593</v>
      </c>
      <c r="F1248" s="23">
        <f>RTOS_ON_RX!N1248</f>
        <v>0.00005787037037</v>
      </c>
      <c r="G1248" s="23">
        <f t="shared" si="4"/>
        <v>0.0001388888889</v>
      </c>
    </row>
    <row r="1249" ht="15.75" customHeight="1">
      <c r="A1249" s="23">
        <f>RTOS_OFF_TX!K1249</f>
        <v>0.00009259259259</v>
      </c>
      <c r="B1249" s="23">
        <f>RTOS_ON_TX!K1249</f>
        <v>0.00005787037037</v>
      </c>
      <c r="C1249" s="23">
        <f t="shared" si="3"/>
        <v>0.00003472222222</v>
      </c>
      <c r="E1249" s="23">
        <f>RTOS_OFF_RX!N1248</f>
        <v>0.00008101851852</v>
      </c>
      <c r="F1249" s="23">
        <f>RTOS_ON_RX!N1249</f>
        <v>0.00006944444444</v>
      </c>
      <c r="G1249" s="23">
        <f t="shared" si="4"/>
        <v>0.00001157407407</v>
      </c>
    </row>
    <row r="1250" ht="15.75" customHeight="1">
      <c r="A1250" s="23">
        <f>RTOS_OFF_TX!K1250</f>
        <v>0.00009259259259</v>
      </c>
      <c r="B1250" s="23">
        <f>RTOS_ON_TX!K1250</f>
        <v>0.00005787037037</v>
      </c>
      <c r="C1250" s="23">
        <f t="shared" si="3"/>
        <v>0.00003472222222</v>
      </c>
      <c r="E1250" s="23">
        <f>RTOS_OFF_RX!N1249</f>
        <v>0.0001041666667</v>
      </c>
      <c r="F1250" s="23">
        <f>RTOS_ON_RX!N1250</f>
        <v>0.00005787037037</v>
      </c>
      <c r="G1250" s="23">
        <f t="shared" si="4"/>
        <v>0.0000462962963</v>
      </c>
    </row>
    <row r="1251" ht="15.75" customHeight="1">
      <c r="A1251" s="23">
        <f>RTOS_OFF_TX!K1251</f>
        <v>0.00009259259259</v>
      </c>
      <c r="B1251" s="23">
        <f>RTOS_ON_TX!K1251</f>
        <v>0.00005787037037</v>
      </c>
      <c r="C1251" s="23">
        <f t="shared" si="3"/>
        <v>0.00003472222222</v>
      </c>
      <c r="E1251" s="23">
        <f>RTOS_OFF_RX!N1250</f>
        <v>0.00009259259259</v>
      </c>
      <c r="F1251" s="23">
        <f>RTOS_ON_RX!N1251</f>
        <v>0.0000462962963</v>
      </c>
      <c r="G1251" s="23">
        <f t="shared" si="4"/>
        <v>0.0000462962963</v>
      </c>
    </row>
    <row r="1252" ht="15.75" customHeight="1">
      <c r="A1252" s="23">
        <f>RTOS_OFF_TX!K1252</f>
        <v>0.0001967592593</v>
      </c>
      <c r="B1252" s="23">
        <f>RTOS_ON_TX!K1252</f>
        <v>0.00005787037037</v>
      </c>
      <c r="C1252" s="23">
        <f t="shared" si="3"/>
        <v>0.0001388888889</v>
      </c>
      <c r="E1252" s="23">
        <f>RTOS_OFF_RX!N1251</f>
        <v>0.0001851851852</v>
      </c>
      <c r="F1252" s="23">
        <f>RTOS_ON_RX!N1252</f>
        <v>0.00006944444444</v>
      </c>
      <c r="G1252" s="23">
        <f t="shared" si="4"/>
        <v>0.0001157407407</v>
      </c>
    </row>
    <row r="1253" ht="15.75" customHeight="1">
      <c r="A1253" s="23">
        <f>RTOS_OFF_TX!K1253</f>
        <v>0.0001041666667</v>
      </c>
      <c r="B1253" s="23">
        <f>RTOS_ON_TX!K1253</f>
        <v>0.00005787037037</v>
      </c>
      <c r="C1253" s="23">
        <f t="shared" si="3"/>
        <v>0.0000462962963</v>
      </c>
      <c r="E1253" s="23">
        <f>RTOS_OFF_RX!N1252</f>
        <v>0.00009259259259</v>
      </c>
      <c r="F1253" s="23">
        <f>RTOS_ON_RX!N1253</f>
        <v>0.0001157407407</v>
      </c>
      <c r="G1253" s="23">
        <f t="shared" si="4"/>
        <v>0.00002314814815</v>
      </c>
    </row>
    <row r="1254" ht="15.75" customHeight="1">
      <c r="A1254" s="23">
        <f>RTOS_OFF_TX!K1254</f>
        <v>0.00009259259259</v>
      </c>
      <c r="B1254" s="23">
        <f>RTOS_ON_TX!K1254</f>
        <v>0.00005787037037</v>
      </c>
      <c r="C1254" s="23">
        <f t="shared" si="3"/>
        <v>0.00003472222222</v>
      </c>
      <c r="E1254" s="23">
        <f>RTOS_OFF_RX!N1253</f>
        <v>0.00009259259259</v>
      </c>
      <c r="F1254" s="23">
        <f>RTOS_ON_RX!N1254</f>
        <v>0.00005787037037</v>
      </c>
      <c r="G1254" s="23">
        <f t="shared" si="4"/>
        <v>0.00003472222222</v>
      </c>
    </row>
    <row r="1255" ht="15.75" customHeight="1">
      <c r="A1255" s="23">
        <f>RTOS_OFF_TX!K1255</f>
        <v>0.00009259259259</v>
      </c>
      <c r="B1255" s="23">
        <f>RTOS_ON_TX!K1255</f>
        <v>0.00005787037037</v>
      </c>
      <c r="C1255" s="23">
        <f t="shared" si="3"/>
        <v>0.00003472222222</v>
      </c>
      <c r="E1255" s="23">
        <f>RTOS_OFF_RX!N1254</f>
        <v>0.00009259259259</v>
      </c>
      <c r="F1255" s="23">
        <f>RTOS_ON_RX!N1255</f>
        <v>0.0001157407407</v>
      </c>
      <c r="G1255" s="23">
        <f t="shared" si="4"/>
        <v>0.00002314814815</v>
      </c>
    </row>
    <row r="1256" ht="15.75" customHeight="1">
      <c r="A1256" s="23">
        <f>RTOS_OFF_TX!K1256</f>
        <v>0.00009259259259</v>
      </c>
      <c r="B1256" s="23">
        <f>RTOS_ON_TX!K1256</f>
        <v>0.00005787037037</v>
      </c>
      <c r="C1256" s="23">
        <f t="shared" si="3"/>
        <v>0.00003472222222</v>
      </c>
      <c r="E1256" s="23">
        <f>RTOS_OFF_RX!N1255</f>
        <v>0.0001851851852</v>
      </c>
      <c r="F1256" s="23">
        <f>RTOS_ON_RX!N1256</f>
        <v>0.00005787037037</v>
      </c>
      <c r="G1256" s="23">
        <f t="shared" si="4"/>
        <v>0.0001273148148</v>
      </c>
    </row>
    <row r="1257" ht="15.75" customHeight="1">
      <c r="A1257" s="23">
        <f>RTOS_OFF_TX!K1257</f>
        <v>0.00009259259259</v>
      </c>
      <c r="B1257" s="23">
        <f>RTOS_ON_TX!K1257</f>
        <v>0.00005787037037</v>
      </c>
      <c r="C1257" s="23">
        <f t="shared" si="3"/>
        <v>0.00003472222222</v>
      </c>
      <c r="E1257" s="23">
        <f>RTOS_OFF_RX!N1256</f>
        <v>0.00009259259259</v>
      </c>
      <c r="F1257" s="23">
        <f>RTOS_ON_RX!N1257</f>
        <v>0.00005787037037</v>
      </c>
      <c r="G1257" s="23">
        <f t="shared" si="4"/>
        <v>0.00003472222222</v>
      </c>
    </row>
    <row r="1258" ht="15.75" customHeight="1">
      <c r="A1258" s="23">
        <f>RTOS_OFF_TX!K1258</f>
        <v>0.00009259259259</v>
      </c>
      <c r="B1258" s="23">
        <f>RTOS_ON_TX!K1258</f>
        <v>0.00005787037037</v>
      </c>
      <c r="C1258" s="23">
        <f t="shared" si="3"/>
        <v>0.00003472222222</v>
      </c>
      <c r="E1258" s="23">
        <f>RTOS_OFF_RX!N1257</f>
        <v>0.00009259259259</v>
      </c>
      <c r="F1258" s="23">
        <f>RTOS_ON_RX!N1258</f>
        <v>0.00005787037037</v>
      </c>
      <c r="G1258" s="23">
        <f t="shared" si="4"/>
        <v>0.00003472222222</v>
      </c>
    </row>
    <row r="1259" ht="15.75" customHeight="1">
      <c r="A1259" s="23">
        <f>RTOS_OFF_TX!K1259</f>
        <v>0.00009259259259</v>
      </c>
      <c r="B1259" s="23">
        <f>RTOS_ON_TX!K1259</f>
        <v>0.00005787037037</v>
      </c>
      <c r="C1259" s="23">
        <f t="shared" si="3"/>
        <v>0.00003472222222</v>
      </c>
      <c r="E1259" s="23">
        <f>RTOS_OFF_RX!N1258</f>
        <v>0.00009259259259</v>
      </c>
      <c r="F1259" s="23">
        <f>RTOS_ON_RX!N1259</f>
        <v>0.00005787037037</v>
      </c>
      <c r="G1259" s="23">
        <f t="shared" si="4"/>
        <v>0.00003472222222</v>
      </c>
    </row>
    <row r="1260" ht="15.75" customHeight="1">
      <c r="A1260" s="23">
        <f>RTOS_OFF_TX!K1260</f>
        <v>0.00009259259259</v>
      </c>
      <c r="B1260" s="23">
        <f>RTOS_ON_TX!K1260</f>
        <v>0.00005787037037</v>
      </c>
      <c r="C1260" s="23">
        <f t="shared" si="3"/>
        <v>0.00003472222222</v>
      </c>
      <c r="E1260" s="23">
        <f>RTOS_OFF_RX!N1259</f>
        <v>0.0001851851852</v>
      </c>
      <c r="F1260" s="23">
        <f>RTOS_ON_RX!N1260</f>
        <v>0.00005787037037</v>
      </c>
      <c r="G1260" s="23">
        <f t="shared" si="4"/>
        <v>0.0001273148148</v>
      </c>
    </row>
    <row r="1261" ht="15.75" customHeight="1">
      <c r="A1261" s="23">
        <f>RTOS_OFF_TX!K1261</f>
        <v>0.00009259259259</v>
      </c>
      <c r="B1261" s="23">
        <f>RTOS_ON_TX!K1261</f>
        <v>0.00005787037037</v>
      </c>
      <c r="C1261" s="23">
        <f t="shared" si="3"/>
        <v>0.00003472222222</v>
      </c>
      <c r="E1261" s="23">
        <f>RTOS_OFF_RX!N1260</f>
        <v>0.00009259259259</v>
      </c>
      <c r="F1261" s="23">
        <f>RTOS_ON_RX!N1261</f>
        <v>0.00005787037037</v>
      </c>
      <c r="G1261" s="23">
        <f t="shared" si="4"/>
        <v>0.00003472222222</v>
      </c>
    </row>
    <row r="1262" ht="15.75" customHeight="1">
      <c r="A1262" s="23">
        <f>RTOS_OFF_TX!K1262</f>
        <v>0.0001041666667</v>
      </c>
      <c r="B1262" s="23">
        <f>RTOS_ON_TX!K1262</f>
        <v>0.00005787037037</v>
      </c>
      <c r="C1262" s="23">
        <f t="shared" si="3"/>
        <v>0.0000462962963</v>
      </c>
      <c r="E1262" s="23">
        <f>RTOS_OFF_RX!N1261</f>
        <v>0.00009259259259</v>
      </c>
      <c r="F1262" s="23">
        <f>RTOS_ON_RX!N1262</f>
        <v>0.00005787037037</v>
      </c>
      <c r="G1262" s="23">
        <f t="shared" si="4"/>
        <v>0.00003472222222</v>
      </c>
    </row>
    <row r="1263" ht="15.75" customHeight="1">
      <c r="A1263" s="23">
        <f>RTOS_OFF_TX!K1263</f>
        <v>0.00009259259259</v>
      </c>
      <c r="B1263" s="23">
        <f>RTOS_ON_TX!K1263</f>
        <v>0.00005787037037</v>
      </c>
      <c r="C1263" s="23">
        <f t="shared" si="3"/>
        <v>0.00003472222222</v>
      </c>
      <c r="E1263" s="23">
        <f>RTOS_OFF_RX!N1262</f>
        <v>0.00009259259259</v>
      </c>
      <c r="F1263" s="23">
        <f>RTOS_ON_RX!N1263</f>
        <v>0.00005787037037</v>
      </c>
      <c r="G1263" s="23">
        <f t="shared" si="4"/>
        <v>0.00003472222222</v>
      </c>
    </row>
    <row r="1264" ht="15.75" customHeight="1">
      <c r="A1264" s="23">
        <f>RTOS_OFF_TX!K1264</f>
        <v>0.00009259259259</v>
      </c>
      <c r="B1264" s="23">
        <f>RTOS_ON_TX!K1264</f>
        <v>0.00005787037037</v>
      </c>
      <c r="C1264" s="23">
        <f t="shared" si="3"/>
        <v>0.00003472222222</v>
      </c>
      <c r="E1264" s="23">
        <f>RTOS_OFF_RX!N1263</f>
        <v>0.00009259259259</v>
      </c>
      <c r="F1264" s="23">
        <f>RTOS_ON_RX!N1264</f>
        <v>0.00005787037037</v>
      </c>
      <c r="G1264" s="23">
        <f t="shared" si="4"/>
        <v>0.00003472222222</v>
      </c>
    </row>
    <row r="1265" ht="15.75" customHeight="1">
      <c r="A1265" s="23">
        <f>RTOS_OFF_TX!K1265</f>
        <v>0.00009259259259</v>
      </c>
      <c r="B1265" s="23">
        <f>RTOS_ON_TX!K1265</f>
        <v>0.00005787037037</v>
      </c>
      <c r="C1265" s="23">
        <f t="shared" si="3"/>
        <v>0.00003472222222</v>
      </c>
      <c r="E1265" s="23">
        <f>RTOS_OFF_RX!N1264</f>
        <v>0.00009259259259</v>
      </c>
      <c r="F1265" s="23">
        <f>RTOS_ON_RX!N1265</f>
        <v>0.00005787037037</v>
      </c>
      <c r="G1265" s="23">
        <f t="shared" si="4"/>
        <v>0.00003472222222</v>
      </c>
    </row>
    <row r="1266" ht="15.75" customHeight="1">
      <c r="A1266" s="23">
        <f>RTOS_OFF_TX!K1266</f>
        <v>0.00009259259259</v>
      </c>
      <c r="B1266" s="23">
        <f>RTOS_ON_TX!K1266</f>
        <v>0.00005787037037</v>
      </c>
      <c r="C1266" s="23">
        <f t="shared" si="3"/>
        <v>0.00003472222222</v>
      </c>
      <c r="E1266" s="23">
        <f>RTOS_OFF_RX!N1265</f>
        <v>0.00009259259259</v>
      </c>
      <c r="F1266" s="23">
        <f>RTOS_ON_RX!N1266</f>
        <v>0.00005787037037</v>
      </c>
      <c r="G1266" s="23">
        <f t="shared" si="4"/>
        <v>0.00003472222222</v>
      </c>
    </row>
    <row r="1267" ht="15.75" customHeight="1">
      <c r="A1267" s="23">
        <f>RTOS_OFF_TX!K1267</f>
        <v>0.00009259259259</v>
      </c>
      <c r="B1267" s="23">
        <f>RTOS_ON_TX!K1267</f>
        <v>0.00005787037037</v>
      </c>
      <c r="C1267" s="23">
        <f t="shared" si="3"/>
        <v>0.00003472222222</v>
      </c>
      <c r="E1267" s="23">
        <f>RTOS_OFF_RX!N1266</f>
        <v>0.00009259259259</v>
      </c>
      <c r="F1267" s="23">
        <f>RTOS_ON_RX!N1267</f>
        <v>0.00005787037037</v>
      </c>
      <c r="G1267" s="23">
        <f t="shared" si="4"/>
        <v>0.00003472222222</v>
      </c>
    </row>
    <row r="1268" ht="15.75" customHeight="1">
      <c r="A1268" s="23">
        <f>RTOS_OFF_TX!K1268</f>
        <v>0.00009259259259</v>
      </c>
      <c r="B1268" s="23">
        <f>RTOS_ON_TX!K1268</f>
        <v>0.00005787037037</v>
      </c>
      <c r="C1268" s="23">
        <f t="shared" si="3"/>
        <v>0.00003472222222</v>
      </c>
      <c r="E1268" s="23">
        <f>RTOS_OFF_RX!N1267</f>
        <v>0.00009259259259</v>
      </c>
      <c r="F1268" s="23">
        <f>RTOS_ON_RX!N1268</f>
        <v>0.00005787037037</v>
      </c>
      <c r="G1268" s="23">
        <f t="shared" si="4"/>
        <v>0.00003472222222</v>
      </c>
    </row>
    <row r="1269" ht="15.75" customHeight="1">
      <c r="A1269" s="23">
        <f>RTOS_OFF_TX!K1269</f>
        <v>0.0004398148148</v>
      </c>
      <c r="B1269" s="23">
        <f>RTOS_ON_TX!K1269</f>
        <v>0.00005787037037</v>
      </c>
      <c r="C1269" s="23">
        <f t="shared" si="3"/>
        <v>0.0003819444444</v>
      </c>
      <c r="E1269" s="23">
        <f>RTOS_OFF_RX!N1268</f>
        <v>0.0001967592593</v>
      </c>
      <c r="F1269" s="23">
        <f>RTOS_ON_RX!N1269</f>
        <v>0.00005787037037</v>
      </c>
      <c r="G1269" s="23">
        <f t="shared" si="4"/>
        <v>0.0001388888889</v>
      </c>
    </row>
    <row r="1270" ht="15.75" customHeight="1">
      <c r="A1270" s="23">
        <f>RTOS_OFF_TX!K1270</f>
        <v>0.00009259259259</v>
      </c>
      <c r="B1270" s="23">
        <f>RTOS_ON_TX!K1270</f>
        <v>0.00005787037037</v>
      </c>
      <c r="C1270" s="23">
        <f t="shared" si="3"/>
        <v>0.00003472222222</v>
      </c>
      <c r="E1270" s="23">
        <f>RTOS_OFF_RX!N1269</f>
        <v>0.00009259259259</v>
      </c>
      <c r="F1270" s="23">
        <f>RTOS_ON_RX!N1270</f>
        <v>0.00005787037037</v>
      </c>
      <c r="G1270" s="23">
        <f t="shared" si="4"/>
        <v>0.00003472222222</v>
      </c>
    </row>
    <row r="1271" ht="15.75" customHeight="1">
      <c r="A1271" s="23">
        <f>RTOS_OFF_TX!K1271</f>
        <v>0.0006134259259</v>
      </c>
      <c r="B1271" s="23">
        <f>RTOS_ON_TX!K1271</f>
        <v>0.00005787037037</v>
      </c>
      <c r="C1271" s="23">
        <f t="shared" si="3"/>
        <v>0.0005555555556</v>
      </c>
      <c r="E1271" s="23">
        <f>RTOS_OFF_RX!N1270</f>
        <v>0.0001967592593</v>
      </c>
      <c r="F1271" s="23">
        <f>RTOS_ON_RX!N1271</f>
        <v>0.00005787037037</v>
      </c>
      <c r="G1271" s="23">
        <f t="shared" si="4"/>
        <v>0.0001388888889</v>
      </c>
    </row>
    <row r="1272" ht="15.75" customHeight="1">
      <c r="A1272" s="23">
        <f>RTOS_OFF_TX!K1272</f>
        <v>0.00009259259259</v>
      </c>
      <c r="B1272" s="23">
        <f>RTOS_ON_TX!K1272</f>
        <v>0.00005787037037</v>
      </c>
      <c r="C1272" s="23">
        <f t="shared" si="3"/>
        <v>0.00003472222222</v>
      </c>
      <c r="E1272" s="23">
        <f>RTOS_OFF_RX!N1271</f>
        <v>0.00009259259259</v>
      </c>
      <c r="F1272" s="23">
        <f>RTOS_ON_RX!N1272</f>
        <v>0.00005787037037</v>
      </c>
      <c r="G1272" s="23">
        <f t="shared" si="4"/>
        <v>0.00003472222222</v>
      </c>
    </row>
    <row r="1273" ht="15.75" customHeight="1">
      <c r="A1273" s="23">
        <f>RTOS_OFF_TX!K1273</f>
        <v>0.00009259259259</v>
      </c>
      <c r="B1273" s="23">
        <f>RTOS_ON_TX!K1273</f>
        <v>0.00005787037037</v>
      </c>
      <c r="C1273" s="23">
        <f t="shared" si="3"/>
        <v>0.00003472222222</v>
      </c>
      <c r="E1273" s="23">
        <f>RTOS_OFF_RX!N1272</f>
        <v>0.00009259259259</v>
      </c>
      <c r="F1273" s="23">
        <f>RTOS_ON_RX!N1273</f>
        <v>0.0001157407407</v>
      </c>
      <c r="G1273" s="23">
        <f t="shared" si="4"/>
        <v>0.00002314814815</v>
      </c>
    </row>
    <row r="1274" ht="15.75" customHeight="1">
      <c r="A1274" s="23">
        <f>RTOS_OFF_TX!K1274</f>
        <v>0.00009259259259</v>
      </c>
      <c r="B1274" s="23">
        <f>RTOS_ON_TX!K1274</f>
        <v>0.00005787037037</v>
      </c>
      <c r="C1274" s="23">
        <f t="shared" si="3"/>
        <v>0.00003472222222</v>
      </c>
      <c r="E1274" s="23">
        <f>RTOS_OFF_RX!N1273</f>
        <v>0.00009259259259</v>
      </c>
      <c r="F1274" s="23">
        <f>RTOS_ON_RX!N1274</f>
        <v>0.00005787037037</v>
      </c>
      <c r="G1274" s="23">
        <f t="shared" si="4"/>
        <v>0.00003472222222</v>
      </c>
    </row>
    <row r="1275" ht="15.75" customHeight="1">
      <c r="A1275" s="23">
        <f>RTOS_OFF_TX!K1275</f>
        <v>0.00009259259259</v>
      </c>
      <c r="B1275" s="23">
        <f>RTOS_ON_TX!K1275</f>
        <v>0.00005787037037</v>
      </c>
      <c r="C1275" s="23">
        <f t="shared" si="3"/>
        <v>0.00003472222222</v>
      </c>
      <c r="E1275" s="23">
        <f>RTOS_OFF_RX!N1274</f>
        <v>0.0001041666667</v>
      </c>
      <c r="F1275" s="23">
        <f>RTOS_ON_RX!N1275</f>
        <v>0.00005787037037</v>
      </c>
      <c r="G1275" s="23">
        <f t="shared" si="4"/>
        <v>0.0000462962963</v>
      </c>
    </row>
    <row r="1276" ht="15.75" customHeight="1">
      <c r="A1276" s="23">
        <f>RTOS_OFF_TX!K1276</f>
        <v>0.0001041666667</v>
      </c>
      <c r="B1276" s="23">
        <f>RTOS_ON_TX!K1276</f>
        <v>0.00005787037037</v>
      </c>
      <c r="C1276" s="23">
        <f t="shared" si="3"/>
        <v>0.0000462962963</v>
      </c>
      <c r="E1276" s="23">
        <f>RTOS_OFF_RX!N1275</f>
        <v>0.0001967592593</v>
      </c>
      <c r="F1276" s="23">
        <f>RTOS_ON_RX!N1276</f>
        <v>0.00005787037037</v>
      </c>
      <c r="G1276" s="23">
        <f t="shared" si="4"/>
        <v>0.0001388888889</v>
      </c>
    </row>
    <row r="1277" ht="15.75" customHeight="1">
      <c r="A1277" s="23">
        <f>RTOS_OFF_TX!K1277</f>
        <v>0.00009259259259</v>
      </c>
      <c r="B1277" s="23">
        <f>RTOS_ON_TX!K1277</f>
        <v>0.00005787037037</v>
      </c>
      <c r="C1277" s="23">
        <f t="shared" si="3"/>
        <v>0.00003472222222</v>
      </c>
      <c r="E1277" s="23">
        <f>RTOS_OFF_RX!N1276</f>
        <v>0.00009259259259</v>
      </c>
      <c r="F1277" s="23">
        <f>RTOS_ON_RX!N1277</f>
        <v>0.00005787037037</v>
      </c>
      <c r="G1277" s="23">
        <f t="shared" si="4"/>
        <v>0.00003472222222</v>
      </c>
    </row>
    <row r="1278" ht="15.75" customHeight="1">
      <c r="A1278" s="23">
        <f>RTOS_OFF_TX!K1278</f>
        <v>0.00009259259259</v>
      </c>
      <c r="B1278" s="23">
        <f>RTOS_ON_TX!K1278</f>
        <v>0.00005787037037</v>
      </c>
      <c r="C1278" s="23">
        <f t="shared" si="3"/>
        <v>0.00003472222222</v>
      </c>
      <c r="E1278" s="23">
        <f>RTOS_OFF_RX!N1277</f>
        <v>0.00009259259259</v>
      </c>
      <c r="F1278" s="23">
        <f>RTOS_ON_RX!N1278</f>
        <v>0.0001157407407</v>
      </c>
      <c r="G1278" s="23">
        <f t="shared" si="4"/>
        <v>0.00002314814815</v>
      </c>
    </row>
    <row r="1279" ht="15.75" customHeight="1">
      <c r="A1279" s="23">
        <f>RTOS_OFF_TX!K1279</f>
        <v>0.00009259259259</v>
      </c>
      <c r="B1279" s="23">
        <f>RTOS_ON_TX!K1279</f>
        <v>0.00005787037037</v>
      </c>
      <c r="C1279" s="23">
        <f t="shared" si="3"/>
        <v>0.00003472222222</v>
      </c>
      <c r="E1279" s="23">
        <f>RTOS_OFF_RX!N1278</f>
        <v>0.00009259259259</v>
      </c>
      <c r="F1279" s="23">
        <f>RTOS_ON_RX!N1279</f>
        <v>0.00005787037037</v>
      </c>
      <c r="G1279" s="23">
        <f t="shared" si="4"/>
        <v>0.00003472222222</v>
      </c>
    </row>
    <row r="1280" ht="15.75" customHeight="1">
      <c r="A1280" s="23">
        <f>RTOS_OFF_TX!K1280</f>
        <v>0.0001967592593</v>
      </c>
      <c r="B1280" s="23">
        <f>RTOS_ON_TX!K1280</f>
        <v>0.00005787037037</v>
      </c>
      <c r="C1280" s="23">
        <f t="shared" si="3"/>
        <v>0.0001388888889</v>
      </c>
      <c r="E1280" s="23">
        <f>RTOS_OFF_RX!N1279</f>
        <v>0.0001851851852</v>
      </c>
      <c r="F1280" s="23">
        <f>RTOS_ON_RX!N1280</f>
        <v>0.00005787037037</v>
      </c>
      <c r="G1280" s="23">
        <f t="shared" si="4"/>
        <v>0.0001273148148</v>
      </c>
    </row>
    <row r="1281" ht="15.75" customHeight="1">
      <c r="A1281" s="23">
        <f>RTOS_OFF_TX!K1281</f>
        <v>0.0001041666667</v>
      </c>
      <c r="B1281" s="23">
        <f>RTOS_ON_TX!K1281</f>
        <v>0.00005787037037</v>
      </c>
      <c r="C1281" s="23">
        <f t="shared" si="3"/>
        <v>0.0000462962963</v>
      </c>
      <c r="E1281" s="23">
        <f>RTOS_OFF_RX!N1280</f>
        <v>0.00009259259259</v>
      </c>
      <c r="F1281" s="23">
        <f>RTOS_ON_RX!N1281</f>
        <v>0.00005787037037</v>
      </c>
      <c r="G1281" s="23">
        <f t="shared" si="4"/>
        <v>0.00003472222222</v>
      </c>
    </row>
    <row r="1282" ht="15.75" customHeight="1">
      <c r="A1282" s="23">
        <f>RTOS_OFF_TX!K1282</f>
        <v>0.00009259259259</v>
      </c>
      <c r="B1282" s="23">
        <f>RTOS_ON_TX!K1282</f>
        <v>0.00005787037037</v>
      </c>
      <c r="C1282" s="23">
        <f t="shared" si="3"/>
        <v>0.00003472222222</v>
      </c>
      <c r="E1282" s="23">
        <f>RTOS_OFF_RX!N1281</f>
        <v>0.00009259259259</v>
      </c>
      <c r="F1282" s="23">
        <f>RTOS_ON_RX!N1282</f>
        <v>0.00005787037037</v>
      </c>
      <c r="G1282" s="23">
        <f t="shared" si="4"/>
        <v>0.00003472222222</v>
      </c>
    </row>
    <row r="1283" ht="15.75" customHeight="1">
      <c r="A1283" s="23">
        <f>RTOS_OFF_TX!K1283</f>
        <v>0.00009259259259</v>
      </c>
      <c r="B1283" s="23">
        <f>RTOS_ON_TX!K1283</f>
        <v>0.00005787037037</v>
      </c>
      <c r="C1283" s="23">
        <f t="shared" si="3"/>
        <v>0.00003472222222</v>
      </c>
      <c r="E1283" s="23">
        <f>RTOS_OFF_RX!N1282</f>
        <v>0.00009259259259</v>
      </c>
      <c r="F1283" s="23">
        <f>RTOS_ON_RX!N1283</f>
        <v>0.00005787037037</v>
      </c>
      <c r="G1283" s="23">
        <f t="shared" si="4"/>
        <v>0.00003472222222</v>
      </c>
    </row>
    <row r="1284" ht="15.75" customHeight="1">
      <c r="A1284" s="23">
        <f>RTOS_OFF_TX!K1284</f>
        <v>0.00009259259259</v>
      </c>
      <c r="B1284" s="23">
        <f>RTOS_ON_TX!K1284</f>
        <v>0.00005787037037</v>
      </c>
      <c r="C1284" s="23">
        <f t="shared" si="3"/>
        <v>0.00003472222222</v>
      </c>
      <c r="E1284" s="23">
        <f>RTOS_OFF_RX!N1283</f>
        <v>0.0001851851852</v>
      </c>
      <c r="F1284" s="23">
        <f>RTOS_ON_RX!N1284</f>
        <v>0.00005787037037</v>
      </c>
      <c r="G1284" s="23">
        <f t="shared" si="4"/>
        <v>0.0001273148148</v>
      </c>
    </row>
    <row r="1285" ht="15.75" customHeight="1">
      <c r="A1285" s="23">
        <f>RTOS_OFF_TX!K1285</f>
        <v>0.00009259259259</v>
      </c>
      <c r="B1285" s="23">
        <f>RTOS_ON_TX!K1285</f>
        <v>0.00005787037037</v>
      </c>
      <c r="C1285" s="23">
        <f t="shared" si="3"/>
        <v>0.00003472222222</v>
      </c>
      <c r="E1285" s="23">
        <f>RTOS_OFF_RX!N1284</f>
        <v>0.00009259259259</v>
      </c>
      <c r="F1285" s="23">
        <f>RTOS_ON_RX!N1285</f>
        <v>0.00005787037037</v>
      </c>
      <c r="G1285" s="23">
        <f t="shared" si="4"/>
        <v>0.00003472222222</v>
      </c>
    </row>
    <row r="1286" ht="15.75" customHeight="1">
      <c r="A1286" s="23">
        <f>RTOS_OFF_TX!K1286</f>
        <v>0.00009259259259</v>
      </c>
      <c r="B1286" s="23">
        <f>RTOS_ON_TX!K1286</f>
        <v>0.00005787037037</v>
      </c>
      <c r="C1286" s="23">
        <f t="shared" si="3"/>
        <v>0.00003472222222</v>
      </c>
      <c r="E1286" s="23">
        <f>RTOS_OFF_RX!N1285</f>
        <v>0.00009259259259</v>
      </c>
      <c r="F1286" s="23">
        <f>RTOS_ON_RX!N1286</f>
        <v>0.0001157407407</v>
      </c>
      <c r="G1286" s="23">
        <f t="shared" si="4"/>
        <v>0.00002314814815</v>
      </c>
    </row>
    <row r="1287" ht="15.75" customHeight="1">
      <c r="A1287" s="23">
        <f>RTOS_OFF_TX!K1287</f>
        <v>0.00009259259259</v>
      </c>
      <c r="B1287" s="23">
        <f>RTOS_ON_TX!K1287</f>
        <v>0.00005787037037</v>
      </c>
      <c r="C1287" s="23">
        <f t="shared" si="3"/>
        <v>0.00003472222222</v>
      </c>
      <c r="E1287" s="23">
        <f>RTOS_OFF_RX!N1286</f>
        <v>0.0001157407407</v>
      </c>
      <c r="F1287" s="23">
        <f>RTOS_ON_RX!N1287</f>
        <v>0.00005787037037</v>
      </c>
      <c r="G1287" s="23">
        <f t="shared" si="4"/>
        <v>0.00005787037037</v>
      </c>
    </row>
    <row r="1288" ht="15.75" customHeight="1">
      <c r="A1288" s="23">
        <f>RTOS_OFF_TX!K1288</f>
        <v>0.00009259259259</v>
      </c>
      <c r="B1288" s="23">
        <f>RTOS_ON_TX!K1288</f>
        <v>0.00005787037037</v>
      </c>
      <c r="C1288" s="23">
        <f t="shared" si="3"/>
        <v>0.00003472222222</v>
      </c>
      <c r="E1288" s="23">
        <f>RTOS_OFF_RX!N1287</f>
        <v>0.00009259259259</v>
      </c>
      <c r="F1288" s="23">
        <f>RTOS_ON_RX!N1288</f>
        <v>0.00005787037037</v>
      </c>
      <c r="G1288" s="23">
        <f t="shared" si="4"/>
        <v>0.00003472222222</v>
      </c>
    </row>
    <row r="1289" ht="15.75" customHeight="1">
      <c r="A1289" s="23">
        <f>RTOS_OFF_TX!K1289</f>
        <v>0.00009259259259</v>
      </c>
      <c r="B1289" s="23">
        <f>RTOS_ON_TX!K1289</f>
        <v>0.00005787037037</v>
      </c>
      <c r="C1289" s="23">
        <f t="shared" si="3"/>
        <v>0.00003472222222</v>
      </c>
      <c r="E1289" s="23">
        <f>RTOS_OFF_RX!N1288</f>
        <v>0.0001851851852</v>
      </c>
      <c r="F1289" s="23">
        <f>RTOS_ON_RX!N1289</f>
        <v>0.00005787037037</v>
      </c>
      <c r="G1289" s="23">
        <f t="shared" si="4"/>
        <v>0.0001273148148</v>
      </c>
    </row>
    <row r="1290" ht="15.75" customHeight="1">
      <c r="A1290" s="23">
        <f>RTOS_OFF_TX!K1290</f>
        <v>0.00009259259259</v>
      </c>
      <c r="B1290" s="23">
        <f>RTOS_ON_TX!K1290</f>
        <v>0.00005787037037</v>
      </c>
      <c r="C1290" s="23">
        <f t="shared" si="3"/>
        <v>0.00003472222222</v>
      </c>
      <c r="E1290" s="23">
        <f>RTOS_OFF_RX!N1289</f>
        <v>0.00009259259259</v>
      </c>
      <c r="F1290" s="23">
        <f>RTOS_ON_RX!N1290</f>
        <v>0.00005787037037</v>
      </c>
      <c r="G1290" s="23">
        <f t="shared" si="4"/>
        <v>0.00003472222222</v>
      </c>
    </row>
    <row r="1291" ht="15.75" customHeight="1">
      <c r="A1291" s="23">
        <f>RTOS_OFF_TX!K1291</f>
        <v>0.00009259259259</v>
      </c>
      <c r="B1291" s="23">
        <f>RTOS_ON_TX!K1291</f>
        <v>0.00005787037037</v>
      </c>
      <c r="C1291" s="23">
        <f t="shared" si="3"/>
        <v>0.00003472222222</v>
      </c>
      <c r="E1291" s="23">
        <f>RTOS_OFF_RX!N1290</f>
        <v>0.00009259259259</v>
      </c>
      <c r="F1291" s="23">
        <f>RTOS_ON_RX!N1291</f>
        <v>0.00005787037037</v>
      </c>
      <c r="G1291" s="23">
        <f t="shared" si="4"/>
        <v>0.00003472222222</v>
      </c>
    </row>
    <row r="1292" ht="15.75" customHeight="1">
      <c r="A1292" s="23">
        <f>RTOS_OFF_TX!K1292</f>
        <v>0.00009259259259</v>
      </c>
      <c r="B1292" s="23">
        <f>RTOS_ON_TX!K1292</f>
        <v>0.00005787037037</v>
      </c>
      <c r="C1292" s="23">
        <f t="shared" si="3"/>
        <v>0.00003472222222</v>
      </c>
      <c r="E1292" s="23">
        <f>RTOS_OFF_RX!N1291</f>
        <v>0.00009259259259</v>
      </c>
      <c r="F1292" s="23">
        <f>RTOS_ON_RX!N1292</f>
        <v>0.0001157407407</v>
      </c>
      <c r="G1292" s="23">
        <f t="shared" si="4"/>
        <v>0.00002314814815</v>
      </c>
    </row>
    <row r="1293" ht="15.75" customHeight="1">
      <c r="A1293" s="23">
        <f>RTOS_OFF_TX!K1293</f>
        <v>0.00009259259259</v>
      </c>
      <c r="B1293" s="23">
        <f>RTOS_ON_TX!K1293</f>
        <v>0.00006944444444</v>
      </c>
      <c r="C1293" s="23">
        <f t="shared" si="3"/>
        <v>0.00002314814815</v>
      </c>
      <c r="E1293" s="23">
        <f>RTOS_OFF_RX!N1292</f>
        <v>0.0001967592593</v>
      </c>
      <c r="F1293" s="23">
        <f>RTOS_ON_RX!N1293</f>
        <v>0.00005787037037</v>
      </c>
      <c r="G1293" s="23">
        <f t="shared" si="4"/>
        <v>0.0001388888889</v>
      </c>
    </row>
    <row r="1294" ht="15.75" customHeight="1">
      <c r="A1294" s="23">
        <f>RTOS_OFF_TX!K1294</f>
        <v>0.00009259259259</v>
      </c>
      <c r="B1294" s="23">
        <f>RTOS_ON_TX!K1294</f>
        <v>0.00005787037037</v>
      </c>
      <c r="C1294" s="23">
        <f t="shared" si="3"/>
        <v>0.00003472222222</v>
      </c>
      <c r="E1294" s="23">
        <f>RTOS_OFF_RX!N1293</f>
        <v>0.0001041666667</v>
      </c>
      <c r="F1294" s="23">
        <f>RTOS_ON_RX!N1294</f>
        <v>0.00005787037037</v>
      </c>
      <c r="G1294" s="23">
        <f t="shared" si="4"/>
        <v>0.0000462962963</v>
      </c>
    </row>
    <row r="1295" ht="15.75" customHeight="1">
      <c r="A1295" s="23">
        <f>RTOS_OFF_TX!K1295</f>
        <v>0.00009259259259</v>
      </c>
      <c r="B1295" s="23">
        <f>RTOS_ON_TX!K1295</f>
        <v>0.00005787037037</v>
      </c>
      <c r="C1295" s="23">
        <f t="shared" si="3"/>
        <v>0.00003472222222</v>
      </c>
      <c r="E1295" s="23">
        <f>RTOS_OFF_RX!N1294</f>
        <v>0.00006944444444</v>
      </c>
      <c r="F1295" s="23">
        <f>RTOS_ON_RX!N1295</f>
        <v>0.00005787037037</v>
      </c>
      <c r="G1295" s="23">
        <f t="shared" si="4"/>
        <v>0.00001157407407</v>
      </c>
    </row>
    <row r="1296" ht="15.75" customHeight="1">
      <c r="A1296" s="23">
        <f>RTOS_OFF_TX!K1296</f>
        <v>0.00009259259259</v>
      </c>
      <c r="B1296" s="23">
        <f>RTOS_ON_TX!K1296</f>
        <v>0.00005787037037</v>
      </c>
      <c r="C1296" s="23">
        <f t="shared" si="3"/>
        <v>0.00003472222222</v>
      </c>
      <c r="E1296" s="23">
        <f>RTOS_OFF_RX!N1295</f>
        <v>0.00009259259259</v>
      </c>
      <c r="F1296" s="23">
        <f>RTOS_ON_RX!N1296</f>
        <v>0.00005787037037</v>
      </c>
      <c r="G1296" s="23">
        <f t="shared" si="4"/>
        <v>0.00003472222222</v>
      </c>
    </row>
    <row r="1297" ht="15.75" customHeight="1">
      <c r="A1297" s="23">
        <f>RTOS_OFF_TX!K1297</f>
        <v>0.00009259259259</v>
      </c>
      <c r="B1297" s="23">
        <f>RTOS_ON_TX!K1297</f>
        <v>0.00005787037037</v>
      </c>
      <c r="C1297" s="23">
        <f t="shared" si="3"/>
        <v>0.00003472222222</v>
      </c>
      <c r="E1297" s="23">
        <f>RTOS_OFF_RX!N1296</f>
        <v>0.0002893518519</v>
      </c>
      <c r="F1297" s="23">
        <f>RTOS_ON_RX!N1297</f>
        <v>0.00006944444444</v>
      </c>
      <c r="G1297" s="23">
        <f t="shared" si="4"/>
        <v>0.0002199074074</v>
      </c>
    </row>
    <row r="1298" ht="15.75" customHeight="1">
      <c r="A1298" s="23">
        <f>RTOS_OFF_TX!K1298</f>
        <v>0.00009259259259</v>
      </c>
      <c r="B1298" s="23">
        <f>RTOS_ON_TX!K1298</f>
        <v>0.00005787037037</v>
      </c>
      <c r="C1298" s="23">
        <f t="shared" si="3"/>
        <v>0.00003472222222</v>
      </c>
      <c r="E1298" s="23">
        <f>RTOS_OFF_RX!N1297</f>
        <v>0.00009259259259</v>
      </c>
      <c r="F1298" s="23">
        <f>RTOS_ON_RX!N1298</f>
        <v>0.0000462962963</v>
      </c>
      <c r="G1298" s="23">
        <f t="shared" si="4"/>
        <v>0.0000462962963</v>
      </c>
    </row>
    <row r="1299" ht="15.75" customHeight="1">
      <c r="A1299" s="23">
        <f>RTOS_OFF_TX!K1299</f>
        <v>0.0001041666667</v>
      </c>
      <c r="B1299" s="23">
        <f>RTOS_ON_TX!K1299</f>
        <v>0.00005787037037</v>
      </c>
      <c r="C1299" s="23">
        <f t="shared" si="3"/>
        <v>0.0000462962963</v>
      </c>
      <c r="E1299" s="23">
        <f>RTOS_OFF_RX!N1298</f>
        <v>0.00009259259259</v>
      </c>
      <c r="F1299" s="23">
        <f>RTOS_ON_RX!N1299</f>
        <v>0.00006944444444</v>
      </c>
      <c r="G1299" s="23">
        <f t="shared" si="4"/>
        <v>0.00002314814815</v>
      </c>
    </row>
    <row r="1300" ht="15.75" customHeight="1">
      <c r="A1300" s="23">
        <f>RTOS_OFF_TX!K1300</f>
        <v>0.00009259259259</v>
      </c>
      <c r="B1300" s="23">
        <f>RTOS_ON_TX!K1300</f>
        <v>0.00005787037037</v>
      </c>
      <c r="C1300" s="23">
        <f t="shared" si="3"/>
        <v>0.00003472222222</v>
      </c>
      <c r="E1300" s="23">
        <f>RTOS_OFF_RX!N1299</f>
        <v>0.0001851851852</v>
      </c>
      <c r="F1300" s="23">
        <f>RTOS_ON_RX!N1300</f>
        <v>0.00005787037037</v>
      </c>
      <c r="G1300" s="23">
        <f t="shared" si="4"/>
        <v>0.0001273148148</v>
      </c>
    </row>
    <row r="1301" ht="15.75" customHeight="1">
      <c r="A1301" s="23">
        <f>RTOS_OFF_TX!K1301</f>
        <v>0.00009259259259</v>
      </c>
      <c r="B1301" s="23">
        <f>RTOS_ON_TX!K1301</f>
        <v>0.00005787037037</v>
      </c>
      <c r="C1301" s="23">
        <f t="shared" si="3"/>
        <v>0.00003472222222</v>
      </c>
      <c r="E1301" s="23">
        <f>RTOS_OFF_RX!N1300</f>
        <v>0.00009259259259</v>
      </c>
      <c r="F1301" s="23">
        <f>RTOS_ON_RX!N1301</f>
        <v>0.00005787037037</v>
      </c>
      <c r="G1301" s="23">
        <f t="shared" si="4"/>
        <v>0.00003472222222</v>
      </c>
    </row>
    <row r="1302" ht="15.75" customHeight="1">
      <c r="A1302" s="23">
        <f>RTOS_OFF_TX!K1302</f>
        <v>0.0006134259259</v>
      </c>
      <c r="B1302" s="23">
        <f>RTOS_ON_TX!K1302</f>
        <v>0.00005787037037</v>
      </c>
      <c r="C1302" s="23">
        <f t="shared" si="3"/>
        <v>0.0005555555556</v>
      </c>
      <c r="E1302" s="23">
        <f>RTOS_OFF_RX!N1301</f>
        <v>0.00009259259259</v>
      </c>
      <c r="F1302" s="23">
        <f>RTOS_ON_RX!N1302</f>
        <v>0.00005787037037</v>
      </c>
      <c r="G1302" s="23">
        <f t="shared" si="4"/>
        <v>0.00003472222222</v>
      </c>
    </row>
    <row r="1303" ht="15.75" customHeight="1">
      <c r="A1303" s="23">
        <f>RTOS_OFF_TX!K1303</f>
        <v>0.0002083333333</v>
      </c>
      <c r="B1303" s="23">
        <f>RTOS_ON_TX!K1303</f>
        <v>0.00005787037037</v>
      </c>
      <c r="C1303" s="23">
        <f t="shared" si="3"/>
        <v>0.000150462963</v>
      </c>
      <c r="E1303" s="23">
        <f>RTOS_OFF_RX!N1302</f>
        <v>0.00009259259259</v>
      </c>
      <c r="F1303" s="23">
        <f>RTOS_ON_RX!N1303</f>
        <v>0.00005787037037</v>
      </c>
      <c r="G1303" s="23">
        <f t="shared" si="4"/>
        <v>0.00003472222222</v>
      </c>
    </row>
    <row r="1304" ht="15.75" customHeight="1">
      <c r="A1304" s="23">
        <f>RTOS_OFF_TX!K1304</f>
        <v>0.0001041666667</v>
      </c>
      <c r="B1304" s="23">
        <f>RTOS_ON_TX!K1304</f>
        <v>0.00005787037037</v>
      </c>
      <c r="C1304" s="23">
        <f t="shared" si="3"/>
        <v>0.0000462962963</v>
      </c>
      <c r="E1304" s="23">
        <f>RTOS_OFF_RX!N1303</f>
        <v>0.00009259259259</v>
      </c>
      <c r="F1304" s="23">
        <f>RTOS_ON_RX!N1304</f>
        <v>0.00005787037037</v>
      </c>
      <c r="G1304" s="23">
        <f t="shared" si="4"/>
        <v>0.00003472222222</v>
      </c>
    </row>
    <row r="1305" ht="15.75" customHeight="1">
      <c r="A1305" s="23">
        <f>RTOS_OFF_TX!K1305</f>
        <v>0.00009259259259</v>
      </c>
      <c r="B1305" s="23">
        <f>RTOS_ON_TX!K1305</f>
        <v>0.00005787037037</v>
      </c>
      <c r="C1305" s="23">
        <f t="shared" si="3"/>
        <v>0.00003472222222</v>
      </c>
      <c r="E1305" s="23">
        <f>RTOS_OFF_RX!N1304</f>
        <v>0.00009259259259</v>
      </c>
      <c r="F1305" s="23">
        <f>RTOS_ON_RX!N1305</f>
        <v>0.00005787037037</v>
      </c>
      <c r="G1305" s="23">
        <f t="shared" si="4"/>
        <v>0.00003472222222</v>
      </c>
    </row>
    <row r="1306" ht="15.75" customHeight="1">
      <c r="A1306" s="23">
        <f>RTOS_OFF_TX!K1306</f>
        <v>0.00009259259259</v>
      </c>
      <c r="B1306" s="23">
        <f>RTOS_ON_TX!K1306</f>
        <v>0.00005787037037</v>
      </c>
      <c r="C1306" s="23">
        <f t="shared" si="3"/>
        <v>0.00003472222222</v>
      </c>
      <c r="E1306" s="23">
        <f>RTOS_OFF_RX!N1305</f>
        <v>0.00009259259259</v>
      </c>
      <c r="F1306" s="23">
        <f>RTOS_ON_RX!N1306</f>
        <v>0.00005787037037</v>
      </c>
      <c r="G1306" s="23">
        <f t="shared" si="4"/>
        <v>0.00003472222222</v>
      </c>
    </row>
    <row r="1307" ht="15.75" customHeight="1">
      <c r="A1307" s="23">
        <f>RTOS_OFF_TX!K1307</f>
        <v>0.00009259259259</v>
      </c>
      <c r="B1307" s="23">
        <f>RTOS_ON_TX!K1307</f>
        <v>0.00005787037037</v>
      </c>
      <c r="C1307" s="23">
        <f t="shared" si="3"/>
        <v>0.00003472222222</v>
      </c>
      <c r="E1307" s="23">
        <f>RTOS_OFF_RX!N1306</f>
        <v>0.00009259259259</v>
      </c>
      <c r="F1307" s="23">
        <f>RTOS_ON_RX!N1307</f>
        <v>0.00005787037037</v>
      </c>
      <c r="G1307" s="23">
        <f t="shared" si="4"/>
        <v>0.00003472222222</v>
      </c>
    </row>
    <row r="1308" ht="15.75" customHeight="1">
      <c r="A1308" s="23">
        <f>RTOS_OFF_TX!K1308</f>
        <v>0.00009259259259</v>
      </c>
      <c r="B1308" s="23">
        <f>RTOS_ON_TX!K1308</f>
        <v>0.00005787037037</v>
      </c>
      <c r="C1308" s="23">
        <f t="shared" si="3"/>
        <v>0.00003472222222</v>
      </c>
      <c r="E1308" s="23">
        <f>RTOS_OFF_RX!N1307</f>
        <v>0.00009259259259</v>
      </c>
      <c r="F1308" s="23">
        <f>RTOS_ON_RX!N1308</f>
        <v>0.00005787037037</v>
      </c>
      <c r="G1308" s="23">
        <f t="shared" si="4"/>
        <v>0.00003472222222</v>
      </c>
    </row>
    <row r="1309" ht="15.75" customHeight="1">
      <c r="A1309" s="23">
        <f>RTOS_OFF_TX!K1309</f>
        <v>0.0006134259259</v>
      </c>
      <c r="B1309" s="23">
        <f>RTOS_ON_TX!K1309</f>
        <v>0.00005787037037</v>
      </c>
      <c r="C1309" s="23">
        <f t="shared" si="3"/>
        <v>0.0005555555556</v>
      </c>
      <c r="E1309" s="23">
        <f>RTOS_OFF_RX!N1308</f>
        <v>0.0001041666667</v>
      </c>
      <c r="F1309" s="23">
        <f>RTOS_ON_RX!N1309</f>
        <v>0.00005787037037</v>
      </c>
      <c r="G1309" s="23">
        <f t="shared" si="4"/>
        <v>0.0000462962963</v>
      </c>
    </row>
    <row r="1310" ht="15.75" customHeight="1">
      <c r="A1310" s="23">
        <f>RTOS_OFF_TX!K1310</f>
        <v>0.0004513888889</v>
      </c>
      <c r="B1310" s="23">
        <f>RTOS_ON_TX!K1310</f>
        <v>0.00005787037037</v>
      </c>
      <c r="C1310" s="23">
        <f t="shared" si="3"/>
        <v>0.0003935185185</v>
      </c>
      <c r="E1310" s="23">
        <f>RTOS_OFF_RX!N1309</f>
        <v>0.00009259259259</v>
      </c>
      <c r="F1310" s="23">
        <f>RTOS_ON_RX!N1310</f>
        <v>0.00006944444444</v>
      </c>
      <c r="G1310" s="23">
        <f t="shared" si="4"/>
        <v>0.00002314814815</v>
      </c>
    </row>
    <row r="1311" ht="15.75" customHeight="1">
      <c r="A1311" s="23">
        <f>RTOS_OFF_TX!K1311</f>
        <v>0.0005787037037</v>
      </c>
      <c r="B1311" s="23">
        <f>RTOS_ON_TX!K1311</f>
        <v>0.00005787037037</v>
      </c>
      <c r="C1311" s="23">
        <f t="shared" si="3"/>
        <v>0.0005208333333</v>
      </c>
      <c r="E1311" s="23">
        <f>RTOS_OFF_RX!N1310</f>
        <v>0.00009259259259</v>
      </c>
      <c r="F1311" s="23">
        <f>RTOS_ON_RX!N1311</f>
        <v>0.00005787037037</v>
      </c>
      <c r="G1311" s="23">
        <f t="shared" si="4"/>
        <v>0.00003472222222</v>
      </c>
    </row>
    <row r="1312" ht="15.75" customHeight="1">
      <c r="A1312" s="23">
        <f>RTOS_OFF_TX!K1312</f>
        <v>0.0001041666667</v>
      </c>
      <c r="B1312" s="23">
        <f>RTOS_ON_TX!K1312</f>
        <v>0.00005787037037</v>
      </c>
      <c r="C1312" s="23">
        <f t="shared" si="3"/>
        <v>0.0000462962963</v>
      </c>
      <c r="E1312" s="23">
        <f>RTOS_OFF_RX!N1311</f>
        <v>0.00009259259259</v>
      </c>
      <c r="F1312" s="23">
        <f>RTOS_ON_RX!N1312</f>
        <v>0.00005787037037</v>
      </c>
      <c r="G1312" s="23">
        <f t="shared" si="4"/>
        <v>0.00003472222222</v>
      </c>
    </row>
    <row r="1313" ht="15.75" customHeight="1">
      <c r="A1313" s="23">
        <f>RTOS_OFF_TX!K1313</f>
        <v>0.000474537037</v>
      </c>
      <c r="B1313" s="23">
        <f>RTOS_ON_TX!K1313</f>
        <v>0.00005787037037</v>
      </c>
      <c r="C1313" s="23">
        <f t="shared" si="3"/>
        <v>0.0004166666667</v>
      </c>
      <c r="E1313" s="23">
        <f>RTOS_OFF_RX!N1312</f>
        <v>0.00009259259259</v>
      </c>
      <c r="F1313" s="23">
        <f>RTOS_ON_RX!N1313</f>
        <v>0.0001157407407</v>
      </c>
      <c r="G1313" s="23">
        <f t="shared" si="4"/>
        <v>0.00002314814815</v>
      </c>
    </row>
    <row r="1314" ht="15.75" customHeight="1">
      <c r="A1314" s="23">
        <f>RTOS_OFF_TX!K1314</f>
        <v>0.00009259259259</v>
      </c>
      <c r="B1314" s="23">
        <f>RTOS_ON_TX!K1314</f>
        <v>0.00005787037037</v>
      </c>
      <c r="C1314" s="23">
        <f t="shared" si="3"/>
        <v>0.00003472222222</v>
      </c>
      <c r="E1314" s="23">
        <f>RTOS_OFF_RX!N1313</f>
        <v>0.00009259259259</v>
      </c>
      <c r="F1314" s="23">
        <f>RTOS_ON_RX!N1314</f>
        <v>0.00005787037037</v>
      </c>
      <c r="G1314" s="23">
        <f t="shared" si="4"/>
        <v>0.00003472222222</v>
      </c>
    </row>
    <row r="1315" ht="15.75" customHeight="1">
      <c r="A1315" s="23">
        <f>RTOS_OFF_TX!K1315</f>
        <v>0.00009259259259</v>
      </c>
      <c r="B1315" s="23">
        <f>RTOS_ON_TX!K1315</f>
        <v>0.00005787037037</v>
      </c>
      <c r="C1315" s="23">
        <f t="shared" si="3"/>
        <v>0.00003472222222</v>
      </c>
      <c r="E1315" s="23">
        <f>RTOS_OFF_RX!N1314</f>
        <v>0.00009259259259</v>
      </c>
      <c r="F1315" s="23">
        <f>RTOS_ON_RX!N1315</f>
        <v>0.00005787037037</v>
      </c>
      <c r="G1315" s="23">
        <f t="shared" si="4"/>
        <v>0.00003472222222</v>
      </c>
    </row>
    <row r="1316" ht="15.75" customHeight="1">
      <c r="A1316" s="23">
        <f>RTOS_OFF_TX!K1316</f>
        <v>0.00009259259259</v>
      </c>
      <c r="B1316" s="23">
        <f>RTOS_ON_TX!K1316</f>
        <v>0.00005787037037</v>
      </c>
      <c r="C1316" s="23">
        <f t="shared" si="3"/>
        <v>0.00003472222222</v>
      </c>
      <c r="E1316" s="23">
        <f>RTOS_OFF_RX!N1315</f>
        <v>0.0001041666667</v>
      </c>
      <c r="F1316" s="23">
        <f>RTOS_ON_RX!N1316</f>
        <v>0.00005787037037</v>
      </c>
      <c r="G1316" s="23">
        <f t="shared" si="4"/>
        <v>0.0000462962963</v>
      </c>
    </row>
    <row r="1317" ht="15.75" customHeight="1">
      <c r="A1317" s="23">
        <f>RTOS_OFF_TX!K1317</f>
        <v>0.0004398148148</v>
      </c>
      <c r="B1317" s="23">
        <f>RTOS_ON_TX!K1317</f>
        <v>0.00005787037037</v>
      </c>
      <c r="C1317" s="23">
        <f t="shared" si="3"/>
        <v>0.0003819444444</v>
      </c>
      <c r="E1317" s="23">
        <f>RTOS_OFF_RX!N1316</f>
        <v>0.00008101851852</v>
      </c>
      <c r="F1317" s="23">
        <f>RTOS_ON_RX!N1317</f>
        <v>0.0001157407407</v>
      </c>
      <c r="G1317" s="23">
        <f t="shared" si="4"/>
        <v>0.00003472222222</v>
      </c>
    </row>
    <row r="1318" ht="15.75" customHeight="1">
      <c r="A1318" s="23">
        <f>RTOS_OFF_TX!K1318</f>
        <v>0.00009259259259</v>
      </c>
      <c r="B1318" s="23">
        <f>RTOS_ON_TX!K1318</f>
        <v>0.00005787037037</v>
      </c>
      <c r="C1318" s="23">
        <f t="shared" si="3"/>
        <v>0.00003472222222</v>
      </c>
      <c r="E1318" s="23">
        <f>RTOS_OFF_RX!N1317</f>
        <v>0.00009259259259</v>
      </c>
      <c r="F1318" s="23">
        <f>RTOS_ON_RX!N1318</f>
        <v>0.00005787037037</v>
      </c>
      <c r="G1318" s="23">
        <f t="shared" si="4"/>
        <v>0.00003472222222</v>
      </c>
    </row>
    <row r="1319" ht="15.75" customHeight="1">
      <c r="A1319" s="23">
        <f>RTOS_OFF_TX!K1319</f>
        <v>0.00009259259259</v>
      </c>
      <c r="B1319" s="23">
        <f>RTOS_ON_TX!K1319</f>
        <v>0.00005787037037</v>
      </c>
      <c r="C1319" s="23">
        <f t="shared" si="3"/>
        <v>0.00003472222222</v>
      </c>
      <c r="E1319" s="23">
        <f>RTOS_OFF_RX!N1318</f>
        <v>0.0001157407407</v>
      </c>
      <c r="F1319" s="23">
        <f>RTOS_ON_RX!N1319</f>
        <v>0.00005787037037</v>
      </c>
      <c r="G1319" s="23">
        <f t="shared" si="4"/>
        <v>0.00005787037037</v>
      </c>
    </row>
    <row r="1320" ht="15.75" customHeight="1">
      <c r="A1320" s="23">
        <f>RTOS_OFF_TX!K1320</f>
        <v>0.00009259259259</v>
      </c>
      <c r="B1320" s="23">
        <f>RTOS_ON_TX!K1320</f>
        <v>0.00005787037037</v>
      </c>
      <c r="C1320" s="23">
        <f t="shared" si="3"/>
        <v>0.00003472222222</v>
      </c>
      <c r="E1320" s="23">
        <f>RTOS_OFF_RX!N1319</f>
        <v>0.0001851851852</v>
      </c>
      <c r="F1320" s="23">
        <f>RTOS_ON_RX!N1320</f>
        <v>0.00005787037037</v>
      </c>
      <c r="G1320" s="23">
        <f t="shared" si="4"/>
        <v>0.0001273148148</v>
      </c>
    </row>
    <row r="1321" ht="15.75" customHeight="1">
      <c r="A1321" s="23">
        <f>RTOS_OFF_TX!K1321</f>
        <v>0.00009259259259</v>
      </c>
      <c r="B1321" s="23">
        <f>RTOS_ON_TX!K1321</f>
        <v>0.00005787037037</v>
      </c>
      <c r="C1321" s="23">
        <f t="shared" si="3"/>
        <v>0.00003472222222</v>
      </c>
      <c r="E1321" s="23">
        <f>RTOS_OFF_RX!N1320</f>
        <v>0.00009259259259</v>
      </c>
      <c r="F1321" s="23">
        <f>RTOS_ON_RX!N1321</f>
        <v>0.00006944444444</v>
      </c>
      <c r="G1321" s="23">
        <f t="shared" si="4"/>
        <v>0.00002314814815</v>
      </c>
    </row>
    <row r="1322" ht="15.75" customHeight="1">
      <c r="A1322" s="23">
        <f>RTOS_OFF_TX!K1322</f>
        <v>0.0001041666667</v>
      </c>
      <c r="B1322" s="23">
        <f>RTOS_ON_TX!K1322</f>
        <v>0.00005787037037</v>
      </c>
      <c r="C1322" s="23">
        <f t="shared" si="3"/>
        <v>0.0000462962963</v>
      </c>
      <c r="E1322" s="23">
        <f>RTOS_OFF_RX!N1321</f>
        <v>0.00009259259259</v>
      </c>
      <c r="F1322" s="23">
        <f>RTOS_ON_RX!N1322</f>
        <v>0.00005787037037</v>
      </c>
      <c r="G1322" s="23">
        <f t="shared" si="4"/>
        <v>0.00003472222222</v>
      </c>
    </row>
    <row r="1323" ht="15.75" customHeight="1">
      <c r="A1323" s="23">
        <f>RTOS_OFF_TX!K1323</f>
        <v>0.00009259259259</v>
      </c>
      <c r="B1323" s="23">
        <f>RTOS_ON_TX!K1323</f>
        <v>0.00005787037037</v>
      </c>
      <c r="C1323" s="23">
        <f t="shared" si="3"/>
        <v>0.00003472222222</v>
      </c>
      <c r="E1323" s="23">
        <f>RTOS_OFF_RX!N1322</f>
        <v>0.00009259259259</v>
      </c>
      <c r="F1323" s="23">
        <f>RTOS_ON_RX!N1323</f>
        <v>0.00005787037037</v>
      </c>
      <c r="G1323" s="23">
        <f t="shared" si="4"/>
        <v>0.00003472222222</v>
      </c>
    </row>
    <row r="1324" ht="15.75" customHeight="1">
      <c r="A1324" s="23">
        <f>RTOS_OFF_TX!K1324</f>
        <v>0.00009259259259</v>
      </c>
      <c r="B1324" s="23">
        <f>RTOS_ON_TX!K1324</f>
        <v>0.00005787037037</v>
      </c>
      <c r="C1324" s="23">
        <f t="shared" si="3"/>
        <v>0.00003472222222</v>
      </c>
      <c r="E1324" s="23">
        <f>RTOS_OFF_RX!N1323</f>
        <v>0.0001851851852</v>
      </c>
      <c r="F1324" s="23">
        <f>RTOS_ON_RX!N1324</f>
        <v>0.0001157407407</v>
      </c>
      <c r="G1324" s="23">
        <f t="shared" si="4"/>
        <v>0.00006944444444</v>
      </c>
    </row>
    <row r="1325" ht="15.75" customHeight="1">
      <c r="A1325" s="23">
        <f>RTOS_OFF_TX!K1325</f>
        <v>0.00009259259259</v>
      </c>
      <c r="B1325" s="23">
        <f>RTOS_ON_TX!K1325</f>
        <v>0.00005787037037</v>
      </c>
      <c r="C1325" s="23">
        <f t="shared" si="3"/>
        <v>0.00003472222222</v>
      </c>
      <c r="E1325" s="23">
        <f>RTOS_OFF_RX!N1324</f>
        <v>0.00009259259259</v>
      </c>
      <c r="F1325" s="23">
        <f>RTOS_ON_RX!N1325</f>
        <v>0.00005787037037</v>
      </c>
      <c r="G1325" s="23">
        <f t="shared" si="4"/>
        <v>0.00003472222222</v>
      </c>
    </row>
    <row r="1326" ht="15.75" customHeight="1">
      <c r="A1326" s="23">
        <f>RTOS_OFF_TX!K1326</f>
        <v>0.00009259259259</v>
      </c>
      <c r="B1326" s="23">
        <f>RTOS_ON_TX!K1326</f>
        <v>0.00005787037037</v>
      </c>
      <c r="C1326" s="23">
        <f t="shared" si="3"/>
        <v>0.00003472222222</v>
      </c>
      <c r="E1326" s="23">
        <f>RTOS_OFF_RX!N1325</f>
        <v>0.00009259259259</v>
      </c>
      <c r="F1326" s="23">
        <f>RTOS_ON_RX!N1326</f>
        <v>0.0001157407407</v>
      </c>
      <c r="G1326" s="23">
        <f t="shared" si="4"/>
        <v>0.00002314814815</v>
      </c>
    </row>
    <row r="1327" ht="15.75" customHeight="1">
      <c r="A1327" s="23">
        <f>RTOS_OFF_TX!K1327</f>
        <v>0.00009259259259</v>
      </c>
      <c r="B1327" s="23">
        <f>RTOS_ON_TX!K1327</f>
        <v>0.00005787037037</v>
      </c>
      <c r="C1327" s="23">
        <f t="shared" si="3"/>
        <v>0.00003472222222</v>
      </c>
      <c r="E1327" s="23">
        <f>RTOS_OFF_RX!N1326</f>
        <v>0.00009259259259</v>
      </c>
      <c r="F1327" s="23">
        <f>RTOS_ON_RX!N1327</f>
        <v>0.00005787037037</v>
      </c>
      <c r="G1327" s="23">
        <f t="shared" si="4"/>
        <v>0.00003472222222</v>
      </c>
    </row>
    <row r="1328" ht="15.75" customHeight="1">
      <c r="A1328" s="23">
        <f>RTOS_OFF_TX!K1328</f>
        <v>0.00009259259259</v>
      </c>
      <c r="B1328" s="23">
        <f>RTOS_ON_TX!K1328</f>
        <v>0.00005787037037</v>
      </c>
      <c r="C1328" s="23">
        <f t="shared" si="3"/>
        <v>0.00003472222222</v>
      </c>
      <c r="E1328" s="23">
        <f>RTOS_OFF_RX!N1327</f>
        <v>0.0001851851852</v>
      </c>
      <c r="F1328" s="23">
        <f>RTOS_ON_RX!N1328</f>
        <v>0.00005787037037</v>
      </c>
      <c r="G1328" s="23">
        <f t="shared" si="4"/>
        <v>0.0001273148148</v>
      </c>
    </row>
    <row r="1329" ht="15.75" customHeight="1">
      <c r="A1329" s="23">
        <f>RTOS_OFF_TX!K1329</f>
        <v>0.00009259259259</v>
      </c>
      <c r="B1329" s="23">
        <f>RTOS_ON_TX!K1329</f>
        <v>0.00005787037037</v>
      </c>
      <c r="C1329" s="23">
        <f t="shared" si="3"/>
        <v>0.00003472222222</v>
      </c>
      <c r="E1329" s="23">
        <f>RTOS_OFF_RX!N1328</f>
        <v>0.00009259259259</v>
      </c>
      <c r="F1329" s="23">
        <f>RTOS_ON_RX!N1329</f>
        <v>0.00005787037037</v>
      </c>
      <c r="G1329" s="23">
        <f t="shared" si="4"/>
        <v>0.00003472222222</v>
      </c>
    </row>
    <row r="1330" ht="15.75" customHeight="1">
      <c r="A1330" s="23">
        <f>RTOS_OFF_TX!K1330</f>
        <v>0.0001157407407</v>
      </c>
      <c r="B1330" s="23">
        <f>RTOS_ON_TX!K1330</f>
        <v>0.00005787037037</v>
      </c>
      <c r="C1330" s="23">
        <f t="shared" si="3"/>
        <v>0.00005787037037</v>
      </c>
      <c r="E1330" s="23">
        <f>RTOS_OFF_RX!N1329</f>
        <v>0.00009259259259</v>
      </c>
      <c r="F1330" s="23">
        <f>RTOS_ON_RX!N1330</f>
        <v>0.0001273148148</v>
      </c>
      <c r="G1330" s="23">
        <f t="shared" si="4"/>
        <v>0.00003472222222</v>
      </c>
    </row>
    <row r="1331" ht="15.75" customHeight="1">
      <c r="A1331" s="23">
        <f>RTOS_OFF_TX!K1331</f>
        <v>0.00009259259259</v>
      </c>
      <c r="B1331" s="23">
        <f>RTOS_ON_TX!K1331</f>
        <v>0.00005787037037</v>
      </c>
      <c r="C1331" s="23">
        <f t="shared" si="3"/>
        <v>0.00003472222222</v>
      </c>
      <c r="E1331" s="23">
        <f>RTOS_OFF_RX!N1330</f>
        <v>0.00009259259259</v>
      </c>
      <c r="F1331" s="23">
        <f>RTOS_ON_RX!N1331</f>
        <v>0.0001041666667</v>
      </c>
      <c r="G1331" s="23">
        <f t="shared" si="4"/>
        <v>0.00001157407407</v>
      </c>
    </row>
    <row r="1332" ht="15.75" customHeight="1">
      <c r="A1332" s="23">
        <f>RTOS_OFF_TX!K1332</f>
        <v>0.00009259259259</v>
      </c>
      <c r="B1332" s="23">
        <f>RTOS_ON_TX!K1332</f>
        <v>0.00005787037037</v>
      </c>
      <c r="C1332" s="23">
        <f t="shared" si="3"/>
        <v>0.00003472222222</v>
      </c>
      <c r="E1332" s="23">
        <f>RTOS_OFF_RX!N1331</f>
        <v>0.00009259259259</v>
      </c>
      <c r="F1332" s="23">
        <f>RTOS_ON_RX!N1332</f>
        <v>0.00005787037037</v>
      </c>
      <c r="G1332" s="23">
        <f t="shared" si="4"/>
        <v>0.00003472222222</v>
      </c>
    </row>
    <row r="1333" ht="15.75" customHeight="1">
      <c r="A1333" s="23">
        <f>RTOS_OFF_TX!K1333</f>
        <v>0.00009259259259</v>
      </c>
      <c r="B1333" s="23">
        <f>RTOS_ON_TX!K1333</f>
        <v>0.00005787037037</v>
      </c>
      <c r="C1333" s="23">
        <f t="shared" si="3"/>
        <v>0.00003472222222</v>
      </c>
      <c r="E1333" s="23">
        <f>RTOS_OFF_RX!N1332</f>
        <v>0.00009259259259</v>
      </c>
      <c r="F1333" s="23">
        <f>RTOS_ON_RX!N1333</f>
        <v>0.00005787037037</v>
      </c>
      <c r="G1333" s="23">
        <f t="shared" si="4"/>
        <v>0.00003472222222</v>
      </c>
    </row>
    <row r="1334" ht="15.75" customHeight="1">
      <c r="A1334" s="23">
        <f>RTOS_OFF_TX!K1334</f>
        <v>0.00009259259259</v>
      </c>
      <c r="B1334" s="23">
        <f>RTOS_ON_TX!K1334</f>
        <v>0.00005787037037</v>
      </c>
      <c r="C1334" s="23">
        <f t="shared" si="3"/>
        <v>0.00003472222222</v>
      </c>
      <c r="E1334" s="23">
        <f>RTOS_OFF_RX!N1333</f>
        <v>0.00009259259259</v>
      </c>
      <c r="F1334" s="23">
        <f>RTOS_ON_RX!N1334</f>
        <v>0.00005787037037</v>
      </c>
      <c r="G1334" s="23">
        <f t="shared" si="4"/>
        <v>0.00003472222222</v>
      </c>
    </row>
    <row r="1335" ht="15.75" customHeight="1">
      <c r="A1335" s="23">
        <f>RTOS_OFF_TX!K1335</f>
        <v>0.00009259259259</v>
      </c>
      <c r="B1335" s="23">
        <f>RTOS_ON_TX!K1335</f>
        <v>0.00005787037037</v>
      </c>
      <c r="C1335" s="23">
        <f t="shared" si="3"/>
        <v>0.00003472222222</v>
      </c>
      <c r="E1335" s="23">
        <f>RTOS_OFF_RX!N1334</f>
        <v>0.00009259259259</v>
      </c>
      <c r="F1335" s="23">
        <f>RTOS_ON_RX!N1335</f>
        <v>0.00005787037037</v>
      </c>
      <c r="G1335" s="23">
        <f t="shared" si="4"/>
        <v>0.00003472222222</v>
      </c>
    </row>
    <row r="1336" ht="15.75" customHeight="1">
      <c r="A1336" s="23">
        <f>RTOS_OFF_TX!K1336</f>
        <v>0.00009259259259</v>
      </c>
      <c r="B1336" s="23">
        <f>RTOS_ON_TX!K1336</f>
        <v>0.00005787037037</v>
      </c>
      <c r="C1336" s="23">
        <f t="shared" si="3"/>
        <v>0.00003472222222</v>
      </c>
      <c r="E1336" s="23">
        <f>RTOS_OFF_RX!N1335</f>
        <v>0.0001041666667</v>
      </c>
      <c r="F1336" s="23">
        <f>RTOS_ON_RX!N1336</f>
        <v>0.0001157407407</v>
      </c>
      <c r="G1336" s="23">
        <f t="shared" si="4"/>
        <v>0.00001157407407</v>
      </c>
    </row>
    <row r="1337" ht="15.75" customHeight="1">
      <c r="A1337" s="23">
        <f>RTOS_OFF_TX!K1337</f>
        <v>0.00009259259259</v>
      </c>
      <c r="B1337" s="23">
        <f>RTOS_ON_TX!K1337</f>
        <v>0.00005787037037</v>
      </c>
      <c r="C1337" s="23">
        <f t="shared" si="3"/>
        <v>0.00003472222222</v>
      </c>
      <c r="E1337" s="23">
        <f>RTOS_OFF_RX!N1336</f>
        <v>0.00008101851852</v>
      </c>
      <c r="F1337" s="23">
        <f>RTOS_ON_RX!N1337</f>
        <v>0.00005787037037</v>
      </c>
      <c r="G1337" s="23">
        <f t="shared" si="4"/>
        <v>0.00002314814815</v>
      </c>
    </row>
    <row r="1338" ht="15.75" customHeight="1">
      <c r="A1338" s="23">
        <f>RTOS_OFF_TX!K1338</f>
        <v>0.00009259259259</v>
      </c>
      <c r="B1338" s="23">
        <f>RTOS_ON_TX!K1338</f>
        <v>0.00005787037037</v>
      </c>
      <c r="C1338" s="23">
        <f t="shared" si="3"/>
        <v>0.00003472222222</v>
      </c>
      <c r="E1338" s="23">
        <f>RTOS_OFF_RX!N1337</f>
        <v>0.0001041666667</v>
      </c>
      <c r="F1338" s="23">
        <f>RTOS_ON_RX!N1338</f>
        <v>0.0001157407407</v>
      </c>
      <c r="G1338" s="23">
        <f t="shared" si="4"/>
        <v>0.00001157407407</v>
      </c>
    </row>
    <row r="1339" ht="15.75" customHeight="1">
      <c r="A1339" s="23">
        <f>RTOS_OFF_TX!K1339</f>
        <v>0.00009259259259</v>
      </c>
      <c r="B1339" s="23">
        <f>RTOS_ON_TX!K1339</f>
        <v>0.00005787037037</v>
      </c>
      <c r="C1339" s="23">
        <f t="shared" si="3"/>
        <v>0.00003472222222</v>
      </c>
      <c r="E1339" s="23">
        <f>RTOS_OFF_RX!N1338</f>
        <v>0.00009259259259</v>
      </c>
      <c r="F1339" s="23">
        <f>RTOS_ON_RX!N1339</f>
        <v>0.00005787037037</v>
      </c>
      <c r="G1339" s="23">
        <f t="shared" si="4"/>
        <v>0.00003472222222</v>
      </c>
    </row>
    <row r="1340" ht="15.75" customHeight="1">
      <c r="A1340" s="23">
        <f>RTOS_OFF_TX!K1340</f>
        <v>0.00009259259259</v>
      </c>
      <c r="B1340" s="23">
        <f>RTOS_ON_TX!K1340</f>
        <v>0.00005787037037</v>
      </c>
      <c r="C1340" s="23">
        <f t="shared" si="3"/>
        <v>0.00003472222222</v>
      </c>
      <c r="E1340" s="23">
        <f>RTOS_OFF_RX!N1339</f>
        <v>0.00008101851852</v>
      </c>
      <c r="F1340" s="23">
        <f>RTOS_ON_RX!N1340</f>
        <v>0.00005787037037</v>
      </c>
      <c r="G1340" s="23">
        <f t="shared" si="4"/>
        <v>0.00002314814815</v>
      </c>
    </row>
    <row r="1341" ht="15.75" customHeight="1">
      <c r="A1341" s="23">
        <f>RTOS_OFF_TX!K1341</f>
        <v>0.00009259259259</v>
      </c>
      <c r="B1341" s="23">
        <f>RTOS_ON_TX!K1341</f>
        <v>0.00006944444444</v>
      </c>
      <c r="C1341" s="23">
        <f t="shared" si="3"/>
        <v>0.00002314814815</v>
      </c>
      <c r="E1341" s="23">
        <f>RTOS_OFF_RX!N1340</f>
        <v>0.0001041666667</v>
      </c>
      <c r="F1341" s="23">
        <f>RTOS_ON_RX!N1341</f>
        <v>0.00005787037037</v>
      </c>
      <c r="G1341" s="23">
        <f t="shared" si="4"/>
        <v>0.0000462962963</v>
      </c>
    </row>
    <row r="1342" ht="15.75" customHeight="1">
      <c r="A1342" s="23">
        <f>RTOS_OFF_TX!K1342</f>
        <v>0.00009259259259</v>
      </c>
      <c r="B1342" s="23">
        <f>RTOS_ON_TX!K1342</f>
        <v>0.00005787037037</v>
      </c>
      <c r="C1342" s="23">
        <f t="shared" si="3"/>
        <v>0.00003472222222</v>
      </c>
      <c r="E1342" s="23">
        <f>RTOS_OFF_RX!N1341</f>
        <v>0.00008101851852</v>
      </c>
      <c r="F1342" s="23">
        <f>RTOS_ON_RX!N1342</f>
        <v>0.0001157407407</v>
      </c>
      <c r="G1342" s="23">
        <f t="shared" si="4"/>
        <v>0.00003472222222</v>
      </c>
    </row>
    <row r="1343" ht="15.75" customHeight="1">
      <c r="A1343" s="23">
        <f>RTOS_OFF_TX!K1343</f>
        <v>0.00009259259259</v>
      </c>
      <c r="B1343" s="23">
        <f>RTOS_ON_TX!K1343</f>
        <v>0.00005787037037</v>
      </c>
      <c r="C1343" s="23">
        <f t="shared" si="3"/>
        <v>0.00003472222222</v>
      </c>
      <c r="E1343" s="23">
        <f>RTOS_OFF_RX!N1342</f>
        <v>0.0001041666667</v>
      </c>
      <c r="F1343" s="23">
        <f>RTOS_ON_RX!N1343</f>
        <v>0.00005787037037</v>
      </c>
      <c r="G1343" s="23">
        <f t="shared" si="4"/>
        <v>0.0000462962963</v>
      </c>
    </row>
    <row r="1344" ht="15.75" customHeight="1">
      <c r="A1344" s="23">
        <f>RTOS_OFF_TX!K1344</f>
        <v>0.00009259259259</v>
      </c>
      <c r="B1344" s="23">
        <f>RTOS_ON_TX!K1344</f>
        <v>0.00005787037037</v>
      </c>
      <c r="C1344" s="23">
        <f t="shared" si="3"/>
        <v>0.00003472222222</v>
      </c>
      <c r="E1344" s="23">
        <f>RTOS_OFF_RX!N1343</f>
        <v>0.00009259259259</v>
      </c>
      <c r="F1344" s="23">
        <f>RTOS_ON_RX!N1344</f>
        <v>0.00005787037037</v>
      </c>
      <c r="G1344" s="23">
        <f t="shared" si="4"/>
        <v>0.00003472222222</v>
      </c>
    </row>
    <row r="1345" ht="15.75" customHeight="1">
      <c r="A1345" s="23">
        <f>RTOS_OFF_TX!K1345</f>
        <v>0.00009259259259</v>
      </c>
      <c r="B1345" s="23">
        <f>RTOS_ON_TX!K1345</f>
        <v>0.00005787037037</v>
      </c>
      <c r="C1345" s="23">
        <f t="shared" si="3"/>
        <v>0.00003472222222</v>
      </c>
      <c r="E1345" s="23">
        <f>RTOS_OFF_RX!N1344</f>
        <v>0.00009259259259</v>
      </c>
      <c r="F1345" s="23">
        <f>RTOS_ON_RX!N1345</f>
        <v>0.00006944444444</v>
      </c>
      <c r="G1345" s="23">
        <f t="shared" si="4"/>
        <v>0.00002314814815</v>
      </c>
    </row>
    <row r="1346" ht="15.75" customHeight="1">
      <c r="A1346" s="23">
        <f>RTOS_OFF_TX!K1346</f>
        <v>0.0001157407407</v>
      </c>
      <c r="B1346" s="23">
        <f>RTOS_ON_TX!K1346</f>
        <v>0.00005787037037</v>
      </c>
      <c r="C1346" s="23">
        <f t="shared" si="3"/>
        <v>0.00005787037037</v>
      </c>
      <c r="E1346" s="23">
        <f>RTOS_OFF_RX!N1345</f>
        <v>0.00009259259259</v>
      </c>
      <c r="F1346" s="23">
        <f>RTOS_ON_RX!N1346</f>
        <v>0.00005787037037</v>
      </c>
      <c r="G1346" s="23">
        <f t="shared" si="4"/>
        <v>0.00003472222222</v>
      </c>
    </row>
    <row r="1347" ht="15.75" customHeight="1">
      <c r="A1347" s="23">
        <f>RTOS_OFF_TX!K1347</f>
        <v>0.00009259259259</v>
      </c>
      <c r="B1347" s="23">
        <f>RTOS_ON_TX!K1347</f>
        <v>0.00005787037037</v>
      </c>
      <c r="C1347" s="23">
        <f t="shared" si="3"/>
        <v>0.00003472222222</v>
      </c>
      <c r="E1347" s="23">
        <f>RTOS_OFF_RX!N1346</f>
        <v>0.0001041666667</v>
      </c>
      <c r="F1347" s="23">
        <f>RTOS_ON_RX!N1347</f>
        <v>0.00005787037037</v>
      </c>
      <c r="G1347" s="23">
        <f t="shared" si="4"/>
        <v>0.0000462962963</v>
      </c>
    </row>
    <row r="1348" ht="15.75" customHeight="1">
      <c r="A1348" s="23">
        <f>RTOS_OFF_TX!K1348</f>
        <v>0.00009259259259</v>
      </c>
      <c r="B1348" s="23">
        <f>RTOS_ON_TX!K1348</f>
        <v>0.00005787037037</v>
      </c>
      <c r="C1348" s="23">
        <f t="shared" si="3"/>
        <v>0.00003472222222</v>
      </c>
      <c r="E1348" s="23">
        <f>RTOS_OFF_RX!N1347</f>
        <v>0.0001041666667</v>
      </c>
      <c r="F1348" s="23">
        <f>RTOS_ON_RX!N1348</f>
        <v>0.0000462962963</v>
      </c>
      <c r="G1348" s="23">
        <f t="shared" si="4"/>
        <v>0.00005787037037</v>
      </c>
    </row>
    <row r="1349" ht="15.75" customHeight="1">
      <c r="A1349" s="23">
        <f>RTOS_OFF_TX!K1349</f>
        <v>0.00009259259259</v>
      </c>
      <c r="B1349" s="23">
        <f>RTOS_ON_TX!K1349</f>
        <v>0.00005787037037</v>
      </c>
      <c r="C1349" s="23">
        <f t="shared" si="3"/>
        <v>0.00003472222222</v>
      </c>
      <c r="E1349" s="23">
        <f>RTOS_OFF_RX!N1348</f>
        <v>0.00009259259259</v>
      </c>
      <c r="F1349" s="23">
        <f>RTOS_ON_RX!N1349</f>
        <v>0.0001273148148</v>
      </c>
      <c r="G1349" s="23">
        <f t="shared" si="4"/>
        <v>0.00003472222222</v>
      </c>
    </row>
    <row r="1350" ht="15.75" customHeight="1">
      <c r="A1350" s="23">
        <f>RTOS_OFF_TX!K1350</f>
        <v>0.00009259259259</v>
      </c>
      <c r="B1350" s="23">
        <f>RTOS_ON_TX!K1350</f>
        <v>0.00005787037037</v>
      </c>
      <c r="C1350" s="23">
        <f t="shared" si="3"/>
        <v>0.00003472222222</v>
      </c>
      <c r="E1350" s="23">
        <f>RTOS_OFF_RX!N1349</f>
        <v>0.00009259259259</v>
      </c>
      <c r="F1350" s="23">
        <f>RTOS_ON_RX!N1350</f>
        <v>0.0000462962963</v>
      </c>
      <c r="G1350" s="23">
        <f t="shared" si="4"/>
        <v>0.0000462962963</v>
      </c>
    </row>
    <row r="1351" ht="15.75" customHeight="1">
      <c r="A1351" s="23">
        <f>RTOS_OFF_TX!K1351</f>
        <v>0.00009259259259</v>
      </c>
      <c r="B1351" s="23">
        <f>RTOS_ON_TX!K1351</f>
        <v>0.00005787037037</v>
      </c>
      <c r="C1351" s="23">
        <f t="shared" si="3"/>
        <v>0.00003472222222</v>
      </c>
      <c r="E1351" s="23">
        <f>RTOS_OFF_RX!N1350</f>
        <v>0.0001157407407</v>
      </c>
      <c r="F1351" s="23">
        <f>RTOS_ON_RX!N1351</f>
        <v>0.00006944444444</v>
      </c>
      <c r="G1351" s="23">
        <f t="shared" si="4"/>
        <v>0.0000462962963</v>
      </c>
    </row>
    <row r="1352" ht="15.75" customHeight="1">
      <c r="A1352" s="23">
        <f>RTOS_OFF_TX!K1352</f>
        <v>0.00009259259259</v>
      </c>
      <c r="B1352" s="23">
        <f>RTOS_ON_TX!K1352</f>
        <v>0.00005787037037</v>
      </c>
      <c r="C1352" s="23">
        <f t="shared" si="3"/>
        <v>0.00003472222222</v>
      </c>
      <c r="E1352" s="23">
        <f>RTOS_OFF_RX!N1351</f>
        <v>0.00009259259259</v>
      </c>
      <c r="F1352" s="23">
        <f>RTOS_ON_RX!N1352</f>
        <v>0.00005787037037</v>
      </c>
      <c r="G1352" s="23">
        <f t="shared" si="4"/>
        <v>0.00003472222222</v>
      </c>
    </row>
    <row r="1353" ht="15.75" customHeight="1">
      <c r="A1353" s="23">
        <f>RTOS_OFF_TX!K1353</f>
        <v>0.00009259259259</v>
      </c>
      <c r="B1353" s="23">
        <f>RTOS_ON_TX!K1353</f>
        <v>0.00005787037037</v>
      </c>
      <c r="C1353" s="23">
        <f t="shared" si="3"/>
        <v>0.00003472222222</v>
      </c>
      <c r="E1353" s="23">
        <f>RTOS_OFF_RX!N1352</f>
        <v>0.00009259259259</v>
      </c>
      <c r="F1353" s="23">
        <f>RTOS_ON_RX!N1353</f>
        <v>0.00005787037037</v>
      </c>
      <c r="G1353" s="23">
        <f t="shared" si="4"/>
        <v>0.00003472222222</v>
      </c>
    </row>
    <row r="1354" ht="15.75" customHeight="1">
      <c r="A1354" s="23">
        <f>RTOS_OFF_TX!K1354</f>
        <v>0.00009259259259</v>
      </c>
      <c r="B1354" s="23">
        <f>RTOS_ON_TX!K1354</f>
        <v>0.00005787037037</v>
      </c>
      <c r="C1354" s="23">
        <f t="shared" si="3"/>
        <v>0.00003472222222</v>
      </c>
      <c r="E1354" s="23">
        <f>RTOS_OFF_RX!N1353</f>
        <v>0.00009259259259</v>
      </c>
      <c r="F1354" s="23">
        <f>RTOS_ON_RX!N1354</f>
        <v>0.0001157407407</v>
      </c>
      <c r="G1354" s="23">
        <f t="shared" si="4"/>
        <v>0.00002314814815</v>
      </c>
    </row>
    <row r="1355" ht="15.75" customHeight="1">
      <c r="A1355" s="23">
        <f>RTOS_OFF_TX!K1355</f>
        <v>0.00009259259259</v>
      </c>
      <c r="B1355" s="23">
        <f>RTOS_ON_TX!K1355</f>
        <v>0.00005787037037</v>
      </c>
      <c r="C1355" s="23">
        <f t="shared" si="3"/>
        <v>0.00003472222222</v>
      </c>
      <c r="E1355" s="23">
        <f>RTOS_OFF_RX!N1354</f>
        <v>0.00009259259259</v>
      </c>
      <c r="F1355" s="23">
        <f>RTOS_ON_RX!N1355</f>
        <v>0.00005787037037</v>
      </c>
      <c r="G1355" s="23">
        <f t="shared" si="4"/>
        <v>0.00003472222222</v>
      </c>
    </row>
    <row r="1356" ht="15.75" customHeight="1">
      <c r="A1356" s="23">
        <f>RTOS_OFF_TX!K1356</f>
        <v>0.00009259259259</v>
      </c>
      <c r="B1356" s="23">
        <f>RTOS_ON_TX!K1356</f>
        <v>0.00005787037037</v>
      </c>
      <c r="C1356" s="23">
        <f t="shared" si="3"/>
        <v>0.00003472222222</v>
      </c>
      <c r="E1356" s="23">
        <f>RTOS_OFF_RX!N1355</f>
        <v>0.00009259259259</v>
      </c>
      <c r="F1356" s="23">
        <f>RTOS_ON_RX!N1356</f>
        <v>0.00005787037037</v>
      </c>
      <c r="G1356" s="23">
        <f t="shared" si="4"/>
        <v>0.00003472222222</v>
      </c>
    </row>
    <row r="1357" ht="15.75" customHeight="1">
      <c r="A1357" s="23">
        <f>RTOS_OFF_TX!K1357</f>
        <v>0.00009259259259</v>
      </c>
      <c r="B1357" s="23">
        <f>RTOS_ON_TX!K1357</f>
        <v>0.00005787037037</v>
      </c>
      <c r="C1357" s="23">
        <f t="shared" si="3"/>
        <v>0.00003472222222</v>
      </c>
      <c r="E1357" s="23">
        <f>RTOS_OFF_RX!N1356</f>
        <v>0.00009259259259</v>
      </c>
      <c r="F1357" s="23">
        <f>RTOS_ON_RX!N1357</f>
        <v>0.00005787037037</v>
      </c>
      <c r="G1357" s="23">
        <f t="shared" si="4"/>
        <v>0.00003472222222</v>
      </c>
    </row>
    <row r="1358" ht="15.75" customHeight="1">
      <c r="A1358" s="23">
        <f>RTOS_OFF_TX!K1358</f>
        <v>0.00009259259259</v>
      </c>
      <c r="B1358" s="23">
        <f>RTOS_ON_TX!K1358</f>
        <v>0.00005787037037</v>
      </c>
      <c r="C1358" s="23">
        <f t="shared" si="3"/>
        <v>0.00003472222222</v>
      </c>
      <c r="E1358" s="23">
        <f>RTOS_OFF_RX!N1357</f>
        <v>0.00009259259259</v>
      </c>
      <c r="F1358" s="23">
        <f>RTOS_ON_RX!N1358</f>
        <v>0.0001157407407</v>
      </c>
      <c r="G1358" s="23">
        <f t="shared" si="4"/>
        <v>0.00002314814815</v>
      </c>
    </row>
    <row r="1359" ht="15.75" customHeight="1">
      <c r="A1359" s="23">
        <f>RTOS_OFF_TX!K1359</f>
        <v>0.00009259259259</v>
      </c>
      <c r="B1359" s="23">
        <f>RTOS_ON_TX!K1359</f>
        <v>0.00005787037037</v>
      </c>
      <c r="C1359" s="23">
        <f t="shared" si="3"/>
        <v>0.00003472222222</v>
      </c>
      <c r="E1359" s="23">
        <f>RTOS_OFF_RX!N1358</f>
        <v>0.00009259259259</v>
      </c>
      <c r="F1359" s="23">
        <f>RTOS_ON_RX!N1359</f>
        <v>0.00005787037037</v>
      </c>
      <c r="G1359" s="23">
        <f t="shared" si="4"/>
        <v>0.00003472222222</v>
      </c>
    </row>
    <row r="1360" ht="15.75" customHeight="1">
      <c r="A1360" s="23">
        <f>RTOS_OFF_TX!K1360</f>
        <v>0.00009259259259</v>
      </c>
      <c r="B1360" s="23">
        <f>RTOS_ON_TX!K1360</f>
        <v>0.00005787037037</v>
      </c>
      <c r="C1360" s="23">
        <f t="shared" si="3"/>
        <v>0.00003472222222</v>
      </c>
      <c r="E1360" s="23">
        <f>RTOS_OFF_RX!N1359</f>
        <v>0.00009259259259</v>
      </c>
      <c r="F1360" s="23">
        <f>RTOS_ON_RX!N1360</f>
        <v>0.00005787037037</v>
      </c>
      <c r="G1360" s="23">
        <f t="shared" si="4"/>
        <v>0.00003472222222</v>
      </c>
    </row>
    <row r="1361" ht="15.75" customHeight="1">
      <c r="A1361" s="23">
        <f>RTOS_OFF_TX!K1361</f>
        <v>0.00009259259259</v>
      </c>
      <c r="B1361" s="23">
        <f>RTOS_ON_TX!K1361</f>
        <v>0.00005787037037</v>
      </c>
      <c r="C1361" s="23">
        <f t="shared" si="3"/>
        <v>0.00003472222222</v>
      </c>
      <c r="E1361" s="23">
        <f>RTOS_OFF_RX!N1360</f>
        <v>0.00009259259259</v>
      </c>
      <c r="F1361" s="23">
        <f>RTOS_ON_RX!N1361</f>
        <v>0.00005787037037</v>
      </c>
      <c r="G1361" s="23">
        <f t="shared" si="4"/>
        <v>0.00003472222222</v>
      </c>
    </row>
    <row r="1362" ht="15.75" customHeight="1">
      <c r="A1362" s="23">
        <f>RTOS_OFF_TX!K1362</f>
        <v>0.00009259259259</v>
      </c>
      <c r="B1362" s="23">
        <f>RTOS_ON_TX!K1362</f>
        <v>0.00005787037037</v>
      </c>
      <c r="C1362" s="23">
        <f t="shared" si="3"/>
        <v>0.00003472222222</v>
      </c>
      <c r="E1362" s="23">
        <f>RTOS_OFF_RX!N1361</f>
        <v>0.00009259259259</v>
      </c>
      <c r="F1362" s="23">
        <f>RTOS_ON_RX!N1362</f>
        <v>0.0001157407407</v>
      </c>
      <c r="G1362" s="23">
        <f t="shared" si="4"/>
        <v>0.00002314814815</v>
      </c>
    </row>
    <row r="1363" ht="15.75" customHeight="1">
      <c r="A1363" s="23">
        <f>RTOS_OFF_TX!K1363</f>
        <v>0.00009259259259</v>
      </c>
      <c r="B1363" s="23">
        <f>RTOS_ON_TX!K1363</f>
        <v>0.00005787037037</v>
      </c>
      <c r="C1363" s="23">
        <f t="shared" si="3"/>
        <v>0.00003472222222</v>
      </c>
      <c r="E1363" s="23">
        <f>RTOS_OFF_RX!N1362</f>
        <v>0.00009259259259</v>
      </c>
      <c r="F1363" s="23">
        <f>RTOS_ON_RX!N1363</f>
        <v>0.00005787037037</v>
      </c>
      <c r="G1363" s="23">
        <f t="shared" si="4"/>
        <v>0.00003472222222</v>
      </c>
    </row>
    <row r="1364" ht="15.75" customHeight="1">
      <c r="A1364" s="23">
        <f>RTOS_OFF_TX!K1364</f>
        <v>0.00009259259259</v>
      </c>
      <c r="B1364" s="23">
        <f>RTOS_ON_TX!K1364</f>
        <v>0.00005787037037</v>
      </c>
      <c r="C1364" s="23">
        <f t="shared" si="3"/>
        <v>0.00003472222222</v>
      </c>
      <c r="E1364" s="23">
        <f>RTOS_OFF_RX!N1363</f>
        <v>0.00009259259259</v>
      </c>
      <c r="F1364" s="23">
        <f>RTOS_ON_RX!N1364</f>
        <v>0.00005787037037</v>
      </c>
      <c r="G1364" s="23">
        <f t="shared" si="4"/>
        <v>0.00003472222222</v>
      </c>
    </row>
    <row r="1365" ht="15.75" customHeight="1">
      <c r="A1365" s="23">
        <f>RTOS_OFF_TX!K1365</f>
        <v>0.00009259259259</v>
      </c>
      <c r="B1365" s="23">
        <f>RTOS_ON_TX!K1365</f>
        <v>0.00005787037037</v>
      </c>
      <c r="C1365" s="23">
        <f t="shared" si="3"/>
        <v>0.00003472222222</v>
      </c>
      <c r="E1365" s="23">
        <f>RTOS_OFF_RX!N1364</f>
        <v>0.00009259259259</v>
      </c>
      <c r="F1365" s="23">
        <f>RTOS_ON_RX!N1365</f>
        <v>0.00005787037037</v>
      </c>
      <c r="G1365" s="23">
        <f t="shared" si="4"/>
        <v>0.00003472222222</v>
      </c>
    </row>
    <row r="1366" ht="15.75" customHeight="1">
      <c r="A1366" s="23">
        <f>RTOS_OFF_TX!K1366</f>
        <v>0.00009259259259</v>
      </c>
      <c r="B1366" s="23">
        <f>RTOS_ON_TX!K1366</f>
        <v>0.00005787037037</v>
      </c>
      <c r="C1366" s="23">
        <f t="shared" si="3"/>
        <v>0.00003472222222</v>
      </c>
      <c r="E1366" s="23">
        <f>RTOS_OFF_RX!N1365</f>
        <v>0.0001041666667</v>
      </c>
      <c r="F1366" s="23">
        <f>RTOS_ON_RX!N1366</f>
        <v>0.00005787037037</v>
      </c>
      <c r="G1366" s="23">
        <f t="shared" si="4"/>
        <v>0.0000462962963</v>
      </c>
    </row>
    <row r="1367" ht="15.75" customHeight="1">
      <c r="A1367" s="23">
        <f>RTOS_OFF_TX!K1367</f>
        <v>0.00009259259259</v>
      </c>
      <c r="B1367" s="23">
        <f>RTOS_ON_TX!K1367</f>
        <v>0.00005787037037</v>
      </c>
      <c r="C1367" s="23">
        <f t="shared" si="3"/>
        <v>0.00003472222222</v>
      </c>
      <c r="E1367" s="23">
        <f>RTOS_OFF_RX!N1366</f>
        <v>0.0001851851852</v>
      </c>
      <c r="F1367" s="23">
        <f>RTOS_ON_RX!N1367</f>
        <v>0.00005787037037</v>
      </c>
      <c r="G1367" s="23">
        <f t="shared" si="4"/>
        <v>0.0001273148148</v>
      </c>
    </row>
    <row r="1368" ht="15.75" customHeight="1">
      <c r="A1368" s="23">
        <f>RTOS_OFF_TX!K1368</f>
        <v>0.00009259259259</v>
      </c>
      <c r="B1368" s="23">
        <f>RTOS_ON_TX!K1368</f>
        <v>0.00005787037037</v>
      </c>
      <c r="C1368" s="23">
        <f t="shared" si="3"/>
        <v>0.00003472222222</v>
      </c>
      <c r="E1368" s="23">
        <f>RTOS_OFF_RX!N1367</f>
        <v>0.00009259259259</v>
      </c>
      <c r="F1368" s="23">
        <f>RTOS_ON_RX!N1368</f>
        <v>0.00005787037037</v>
      </c>
      <c r="G1368" s="23">
        <f t="shared" si="4"/>
        <v>0.00003472222222</v>
      </c>
    </row>
    <row r="1369" ht="15.75" customHeight="1">
      <c r="A1369" s="23">
        <f>RTOS_OFF_TX!K1369</f>
        <v>0.00009259259259</v>
      </c>
      <c r="B1369" s="23">
        <f>RTOS_ON_TX!K1369</f>
        <v>0.00005787037037</v>
      </c>
      <c r="C1369" s="23">
        <f t="shared" si="3"/>
        <v>0.00003472222222</v>
      </c>
      <c r="E1369" s="23">
        <f>RTOS_OFF_RX!N1368</f>
        <v>0.00009259259259</v>
      </c>
      <c r="F1369" s="23">
        <f>RTOS_ON_RX!N1369</f>
        <v>0.0001157407407</v>
      </c>
      <c r="G1369" s="23">
        <f t="shared" si="4"/>
        <v>0.00002314814815</v>
      </c>
    </row>
    <row r="1370" ht="15.75" customHeight="1">
      <c r="A1370" s="23">
        <f>RTOS_OFF_TX!K1370</f>
        <v>0.0001157407407</v>
      </c>
      <c r="B1370" s="23">
        <f>RTOS_ON_TX!K1370</f>
        <v>0.00005787037037</v>
      </c>
      <c r="C1370" s="23">
        <f t="shared" si="3"/>
        <v>0.00005787037037</v>
      </c>
      <c r="E1370" s="23">
        <f>RTOS_OFF_RX!N1369</f>
        <v>0.00009259259259</v>
      </c>
      <c r="F1370" s="23">
        <f>RTOS_ON_RX!N1370</f>
        <v>0.00005787037037</v>
      </c>
      <c r="G1370" s="23">
        <f t="shared" si="4"/>
        <v>0.00003472222222</v>
      </c>
    </row>
    <row r="1371" ht="15.75" customHeight="1">
      <c r="A1371" s="23">
        <f>RTOS_OFF_TX!K1371</f>
        <v>0.00009259259259</v>
      </c>
      <c r="B1371" s="23">
        <f>RTOS_ON_TX!K1371</f>
        <v>0.00005787037037</v>
      </c>
      <c r="C1371" s="23">
        <f t="shared" si="3"/>
        <v>0.00003472222222</v>
      </c>
      <c r="E1371" s="23">
        <f>RTOS_OFF_RX!N1370</f>
        <v>0.0001851851852</v>
      </c>
      <c r="F1371" s="23">
        <f>RTOS_ON_RX!N1371</f>
        <v>0.0001273148148</v>
      </c>
      <c r="G1371" s="23">
        <f t="shared" si="4"/>
        <v>0.00005787037037</v>
      </c>
    </row>
    <row r="1372" ht="15.75" customHeight="1">
      <c r="A1372" s="23">
        <f>RTOS_OFF_TX!K1372</f>
        <v>0.00009259259259</v>
      </c>
      <c r="B1372" s="23">
        <f>RTOS_ON_TX!K1372</f>
        <v>0.00005787037037</v>
      </c>
      <c r="C1372" s="23">
        <f t="shared" si="3"/>
        <v>0.00003472222222</v>
      </c>
      <c r="E1372" s="23">
        <f>RTOS_OFF_RX!N1371</f>
        <v>0.00009259259259</v>
      </c>
      <c r="F1372" s="23">
        <f>RTOS_ON_RX!N1372</f>
        <v>0.00005787037037</v>
      </c>
      <c r="G1372" s="23">
        <f t="shared" si="4"/>
        <v>0.00003472222222</v>
      </c>
    </row>
    <row r="1373" ht="15.75" customHeight="1">
      <c r="A1373" s="23">
        <f>RTOS_OFF_TX!K1373</f>
        <v>0.00009259259259</v>
      </c>
      <c r="B1373" s="23">
        <f>RTOS_ON_TX!K1373</f>
        <v>0.00005787037037</v>
      </c>
      <c r="C1373" s="23">
        <f t="shared" si="3"/>
        <v>0.00003472222222</v>
      </c>
      <c r="E1373" s="23">
        <f>RTOS_OFF_RX!N1372</f>
        <v>0.00009259259259</v>
      </c>
      <c r="F1373" s="23">
        <f>RTOS_ON_RX!N1373</f>
        <v>0.00006944444444</v>
      </c>
      <c r="G1373" s="23">
        <f t="shared" si="4"/>
        <v>0.00002314814815</v>
      </c>
    </row>
    <row r="1374" ht="15.75" customHeight="1">
      <c r="A1374" s="23">
        <f>RTOS_OFF_TX!K1374</f>
        <v>0.00009259259259</v>
      </c>
      <c r="B1374" s="23">
        <f>RTOS_ON_TX!K1374</f>
        <v>0.00005787037037</v>
      </c>
      <c r="C1374" s="23">
        <f t="shared" si="3"/>
        <v>0.00003472222222</v>
      </c>
      <c r="E1374" s="23">
        <f>RTOS_OFF_RX!N1373</f>
        <v>0.00009259259259</v>
      </c>
      <c r="F1374" s="23">
        <f>RTOS_ON_RX!N1374</f>
        <v>0.00005787037037</v>
      </c>
      <c r="G1374" s="23">
        <f t="shared" si="4"/>
        <v>0.00003472222222</v>
      </c>
    </row>
    <row r="1375" ht="15.75" customHeight="1">
      <c r="A1375" s="23">
        <f>RTOS_OFF_TX!K1375</f>
        <v>0.00009259259259</v>
      </c>
      <c r="B1375" s="23">
        <f>RTOS_ON_TX!K1375</f>
        <v>0.00005787037037</v>
      </c>
      <c r="C1375" s="23">
        <f t="shared" si="3"/>
        <v>0.00003472222222</v>
      </c>
      <c r="E1375" s="23">
        <f>RTOS_OFF_RX!N1374</f>
        <v>0.0001851851852</v>
      </c>
      <c r="F1375" s="23">
        <f>RTOS_ON_RX!N1375</f>
        <v>0.00005787037037</v>
      </c>
      <c r="G1375" s="23">
        <f t="shared" si="4"/>
        <v>0.0001273148148</v>
      </c>
    </row>
    <row r="1376" ht="15.75" customHeight="1">
      <c r="A1376" s="23">
        <f>RTOS_OFF_TX!K1376</f>
        <v>0.00009259259259</v>
      </c>
      <c r="B1376" s="23">
        <f>RTOS_ON_TX!K1376</f>
        <v>0.00005787037037</v>
      </c>
      <c r="C1376" s="23">
        <f t="shared" si="3"/>
        <v>0.00003472222222</v>
      </c>
      <c r="E1376" s="23">
        <f>RTOS_OFF_RX!N1375</f>
        <v>0.00009259259259</v>
      </c>
      <c r="F1376" s="23">
        <f>RTOS_ON_RX!N1376</f>
        <v>0.0001157407407</v>
      </c>
      <c r="G1376" s="23">
        <f t="shared" si="4"/>
        <v>0.00002314814815</v>
      </c>
    </row>
    <row r="1377" ht="15.75" customHeight="1">
      <c r="A1377" s="23">
        <f>RTOS_OFF_TX!K1377</f>
        <v>0.00009259259259</v>
      </c>
      <c r="B1377" s="23">
        <f>RTOS_ON_TX!K1377</f>
        <v>0.00006944444444</v>
      </c>
      <c r="C1377" s="23">
        <f t="shared" si="3"/>
        <v>0.00002314814815</v>
      </c>
      <c r="E1377" s="23">
        <f>RTOS_OFF_RX!N1376</f>
        <v>0.00009259259259</v>
      </c>
      <c r="F1377" s="23">
        <f>RTOS_ON_RX!N1377</f>
        <v>0.0001041666667</v>
      </c>
      <c r="G1377" s="23">
        <f t="shared" si="4"/>
        <v>0.00001157407407</v>
      </c>
    </row>
    <row r="1378" ht="15.75" customHeight="1">
      <c r="A1378" s="23">
        <f>RTOS_OFF_TX!K1378</f>
        <v>0.00009259259259</v>
      </c>
      <c r="B1378" s="23">
        <f>RTOS_ON_TX!K1378</f>
        <v>0.00005787037037</v>
      </c>
      <c r="C1378" s="23">
        <f t="shared" si="3"/>
        <v>0.00003472222222</v>
      </c>
      <c r="E1378" s="23">
        <f>RTOS_OFF_RX!N1377</f>
        <v>0.00009259259259</v>
      </c>
      <c r="F1378" s="23">
        <f>RTOS_ON_RX!N1378</f>
        <v>0.00006944444444</v>
      </c>
      <c r="G1378" s="23">
        <f t="shared" si="4"/>
        <v>0.00002314814815</v>
      </c>
    </row>
    <row r="1379" ht="15.75" customHeight="1">
      <c r="A1379" s="23">
        <f>RTOS_OFF_TX!K1379</f>
        <v>0.00009259259259</v>
      </c>
      <c r="B1379" s="23">
        <f>RTOS_ON_TX!K1379</f>
        <v>0.00005787037037</v>
      </c>
      <c r="C1379" s="23">
        <f t="shared" si="3"/>
        <v>0.00003472222222</v>
      </c>
      <c r="E1379" s="23">
        <f>RTOS_OFF_RX!N1378</f>
        <v>0.00009259259259</v>
      </c>
      <c r="F1379" s="23">
        <f>RTOS_ON_RX!N1379</f>
        <v>0.00005787037037</v>
      </c>
      <c r="G1379" s="23">
        <f t="shared" si="4"/>
        <v>0.00003472222222</v>
      </c>
    </row>
    <row r="1380" ht="15.75" customHeight="1">
      <c r="A1380" s="23">
        <f>RTOS_OFF_TX!K1380</f>
        <v>0.00009259259259</v>
      </c>
      <c r="B1380" s="23">
        <f>RTOS_ON_TX!K1380</f>
        <v>0.00005787037037</v>
      </c>
      <c r="C1380" s="23">
        <f t="shared" si="3"/>
        <v>0.00003472222222</v>
      </c>
      <c r="E1380" s="23">
        <f>RTOS_OFF_RX!N1379</f>
        <v>0.00009259259259</v>
      </c>
      <c r="F1380" s="23">
        <f>RTOS_ON_RX!N1380</f>
        <v>0.00005787037037</v>
      </c>
      <c r="G1380" s="23">
        <f t="shared" si="4"/>
        <v>0.00003472222222</v>
      </c>
    </row>
    <row r="1381" ht="15.75" customHeight="1">
      <c r="A1381" s="23">
        <f>RTOS_OFF_TX!K1381</f>
        <v>0.00009259259259</v>
      </c>
      <c r="B1381" s="23">
        <f>RTOS_ON_TX!K1381</f>
        <v>0.00005787037037</v>
      </c>
      <c r="C1381" s="23">
        <f t="shared" si="3"/>
        <v>0.00003472222222</v>
      </c>
      <c r="E1381" s="23">
        <f>RTOS_OFF_RX!N1380</f>
        <v>0.0001851851852</v>
      </c>
      <c r="F1381" s="23">
        <f>RTOS_ON_RX!N1381</f>
        <v>0.00006944444444</v>
      </c>
      <c r="G1381" s="23">
        <f t="shared" si="4"/>
        <v>0.0001157407407</v>
      </c>
    </row>
    <row r="1382" ht="15.75" customHeight="1">
      <c r="A1382" s="23">
        <f>RTOS_OFF_TX!K1382</f>
        <v>0.00009259259259</v>
      </c>
      <c r="B1382" s="23">
        <f>RTOS_ON_TX!K1382</f>
        <v>0.00005787037037</v>
      </c>
      <c r="C1382" s="23">
        <f t="shared" si="3"/>
        <v>0.00003472222222</v>
      </c>
      <c r="E1382" s="23">
        <f>RTOS_OFF_RX!N1381</f>
        <v>0.00009259259259</v>
      </c>
      <c r="F1382" s="23">
        <f>RTOS_ON_RX!N1382</f>
        <v>0.00006944444444</v>
      </c>
      <c r="G1382" s="23">
        <f t="shared" si="4"/>
        <v>0.00002314814815</v>
      </c>
    </row>
    <row r="1383" ht="15.75" customHeight="1">
      <c r="A1383" s="23">
        <f>RTOS_OFF_TX!K1383</f>
        <v>0.00009259259259</v>
      </c>
      <c r="B1383" s="23">
        <f>RTOS_ON_TX!K1383</f>
        <v>0.00005787037037</v>
      </c>
      <c r="C1383" s="23">
        <f t="shared" si="3"/>
        <v>0.00003472222222</v>
      </c>
      <c r="E1383" s="23">
        <f>RTOS_OFF_RX!N1382</f>
        <v>0.00009259259259</v>
      </c>
      <c r="F1383" s="23">
        <f>RTOS_ON_RX!N1383</f>
        <v>0.0000462962963</v>
      </c>
      <c r="G1383" s="23">
        <f t="shared" si="4"/>
        <v>0.0000462962963</v>
      </c>
    </row>
    <row r="1384" ht="15.75" customHeight="1">
      <c r="A1384" s="23">
        <f>RTOS_OFF_TX!K1384</f>
        <v>0.00009259259259</v>
      </c>
      <c r="B1384" s="23">
        <f>RTOS_ON_TX!K1384</f>
        <v>0.00005787037037</v>
      </c>
      <c r="C1384" s="23">
        <f t="shared" si="3"/>
        <v>0.00003472222222</v>
      </c>
      <c r="E1384" s="23">
        <f>RTOS_OFF_RX!N1383</f>
        <v>0.00009259259259</v>
      </c>
      <c r="F1384" s="23">
        <f>RTOS_ON_RX!N1384</f>
        <v>0.00006944444444</v>
      </c>
      <c r="G1384" s="23">
        <f t="shared" si="4"/>
        <v>0.00002314814815</v>
      </c>
    </row>
    <row r="1385" ht="15.75" customHeight="1">
      <c r="A1385" s="23">
        <f>RTOS_OFF_TX!K1385</f>
        <v>0.00009259259259</v>
      </c>
      <c r="B1385" s="23">
        <f>RTOS_ON_TX!K1385</f>
        <v>0.00005787037037</v>
      </c>
      <c r="C1385" s="23">
        <f t="shared" si="3"/>
        <v>0.00003472222222</v>
      </c>
      <c r="E1385" s="23">
        <f>RTOS_OFF_RX!N1384</f>
        <v>0.0001851851852</v>
      </c>
      <c r="F1385" s="23">
        <f>RTOS_ON_RX!N1385</f>
        <v>0.0000462962963</v>
      </c>
      <c r="G1385" s="23">
        <f t="shared" si="4"/>
        <v>0.0001388888889</v>
      </c>
    </row>
    <row r="1386" ht="15.75" customHeight="1">
      <c r="A1386" s="23">
        <f>RTOS_OFF_TX!K1386</f>
        <v>0.00009259259259</v>
      </c>
      <c r="B1386" s="23">
        <f>RTOS_ON_TX!K1386</f>
        <v>0.00005787037037</v>
      </c>
      <c r="C1386" s="23">
        <f t="shared" si="3"/>
        <v>0.00003472222222</v>
      </c>
      <c r="E1386" s="23">
        <f>RTOS_OFF_RX!N1385</f>
        <v>0.00009259259259</v>
      </c>
      <c r="F1386" s="23">
        <f>RTOS_ON_RX!N1386</f>
        <v>0.00005787037037</v>
      </c>
      <c r="G1386" s="23">
        <f t="shared" si="4"/>
        <v>0.00003472222222</v>
      </c>
    </row>
    <row r="1387" ht="15.75" customHeight="1">
      <c r="A1387" s="23">
        <f>RTOS_OFF_TX!K1387</f>
        <v>0.00009259259259</v>
      </c>
      <c r="B1387" s="23">
        <f>RTOS_ON_TX!K1387</f>
        <v>0.00005787037037</v>
      </c>
      <c r="C1387" s="23">
        <f t="shared" si="3"/>
        <v>0.00003472222222</v>
      </c>
      <c r="E1387" s="23">
        <f>RTOS_OFF_RX!N1386</f>
        <v>0.00009259259259</v>
      </c>
      <c r="F1387" s="23">
        <f>RTOS_ON_RX!N1387</f>
        <v>0.00006944444444</v>
      </c>
      <c r="G1387" s="23">
        <f t="shared" si="4"/>
        <v>0.00002314814815</v>
      </c>
    </row>
    <row r="1388" ht="15.75" customHeight="1">
      <c r="A1388" s="23">
        <f>RTOS_OFF_TX!K1388</f>
        <v>0.00009259259259</v>
      </c>
      <c r="B1388" s="23">
        <f>RTOS_ON_TX!K1388</f>
        <v>0.00005787037037</v>
      </c>
      <c r="C1388" s="23">
        <f t="shared" si="3"/>
        <v>0.00003472222222</v>
      </c>
      <c r="E1388" s="23">
        <f>RTOS_OFF_RX!N1387</f>
        <v>0.00009259259259</v>
      </c>
      <c r="F1388" s="23">
        <f>RTOS_ON_RX!N1388</f>
        <v>0.0000462962963</v>
      </c>
      <c r="G1388" s="23">
        <f t="shared" si="4"/>
        <v>0.0000462962963</v>
      </c>
    </row>
    <row r="1389" ht="15.75" customHeight="1">
      <c r="A1389" s="23">
        <f>RTOS_OFF_TX!K1389</f>
        <v>0.00009259259259</v>
      </c>
      <c r="B1389" s="23">
        <f>RTOS_ON_TX!K1389</f>
        <v>0.00005787037037</v>
      </c>
      <c r="C1389" s="23">
        <f t="shared" si="3"/>
        <v>0.00003472222222</v>
      </c>
      <c r="E1389" s="23">
        <f>RTOS_OFF_RX!N1388</f>
        <v>0.0001851851852</v>
      </c>
      <c r="F1389" s="23">
        <f>RTOS_ON_RX!N1389</f>
        <v>0.00005787037037</v>
      </c>
      <c r="G1389" s="23">
        <f t="shared" si="4"/>
        <v>0.0001273148148</v>
      </c>
    </row>
    <row r="1390" ht="15.75" customHeight="1">
      <c r="A1390" s="23">
        <f>RTOS_OFF_TX!K1390</f>
        <v>0.00009259259259</v>
      </c>
      <c r="B1390" s="23">
        <f>RTOS_ON_TX!K1390</f>
        <v>0.00005787037037</v>
      </c>
      <c r="C1390" s="23">
        <f t="shared" si="3"/>
        <v>0.00003472222222</v>
      </c>
      <c r="E1390" s="23">
        <f>RTOS_OFF_RX!N1389</f>
        <v>0.00009259259259</v>
      </c>
      <c r="F1390" s="23">
        <f>RTOS_ON_RX!N1390</f>
        <v>0.00005787037037</v>
      </c>
      <c r="G1390" s="23">
        <f t="shared" si="4"/>
        <v>0.00003472222222</v>
      </c>
    </row>
    <row r="1391" ht="15.75" customHeight="1">
      <c r="A1391" s="23">
        <f>RTOS_OFF_TX!K1391</f>
        <v>0.00009259259259</v>
      </c>
      <c r="B1391" s="23">
        <f>RTOS_ON_TX!K1391</f>
        <v>0.00005787037037</v>
      </c>
      <c r="C1391" s="23">
        <f t="shared" si="3"/>
        <v>0.00003472222222</v>
      </c>
      <c r="E1391" s="23">
        <f>RTOS_OFF_RX!N1390</f>
        <v>0.00009259259259</v>
      </c>
      <c r="F1391" s="23">
        <f>RTOS_ON_RX!N1391</f>
        <v>0.00005787037037</v>
      </c>
      <c r="G1391" s="23">
        <f t="shared" si="4"/>
        <v>0.00003472222222</v>
      </c>
    </row>
    <row r="1392" ht="15.75" customHeight="1">
      <c r="A1392" s="23">
        <f>RTOS_OFF_TX!K1392</f>
        <v>0.00009259259259</v>
      </c>
      <c r="B1392" s="23">
        <f>RTOS_ON_TX!K1392</f>
        <v>0.00005787037037</v>
      </c>
      <c r="C1392" s="23">
        <f t="shared" si="3"/>
        <v>0.00003472222222</v>
      </c>
      <c r="E1392" s="23">
        <f>RTOS_OFF_RX!N1391</f>
        <v>0.00009259259259</v>
      </c>
      <c r="F1392" s="23">
        <f>RTOS_ON_RX!N1392</f>
        <v>0.00005787037037</v>
      </c>
      <c r="G1392" s="23">
        <f t="shared" si="4"/>
        <v>0.00003472222222</v>
      </c>
    </row>
    <row r="1393" ht="15.75" customHeight="1">
      <c r="A1393" s="23">
        <f>RTOS_OFF_TX!K1393</f>
        <v>0.00009259259259</v>
      </c>
      <c r="B1393" s="23">
        <f>RTOS_ON_TX!K1393</f>
        <v>0.00005787037037</v>
      </c>
      <c r="C1393" s="23">
        <f t="shared" si="3"/>
        <v>0.00003472222222</v>
      </c>
      <c r="E1393" s="23">
        <f>RTOS_OFF_RX!N1392</f>
        <v>0.0001851851852</v>
      </c>
      <c r="F1393" s="23">
        <f>RTOS_ON_RX!N1393</f>
        <v>0.00005787037037</v>
      </c>
      <c r="G1393" s="23">
        <f t="shared" si="4"/>
        <v>0.0001273148148</v>
      </c>
    </row>
    <row r="1394" ht="15.75" customHeight="1">
      <c r="A1394" s="23">
        <f>RTOS_OFF_TX!K1394</f>
        <v>0.0001041666667</v>
      </c>
      <c r="B1394" s="23">
        <f>RTOS_ON_TX!K1394</f>
        <v>0.00005787037037</v>
      </c>
      <c r="C1394" s="23">
        <f t="shared" si="3"/>
        <v>0.0000462962963</v>
      </c>
      <c r="E1394" s="23">
        <f>RTOS_OFF_RX!N1393</f>
        <v>0.00009259259259</v>
      </c>
      <c r="F1394" s="23">
        <f>RTOS_ON_RX!N1394</f>
        <v>0.00006944444444</v>
      </c>
      <c r="G1394" s="23">
        <f t="shared" si="4"/>
        <v>0.00002314814815</v>
      </c>
    </row>
    <row r="1395" ht="15.75" customHeight="1">
      <c r="A1395" s="23">
        <f>RTOS_OFF_TX!K1395</f>
        <v>0.00009259259259</v>
      </c>
      <c r="B1395" s="23">
        <f>RTOS_ON_TX!K1395</f>
        <v>0.00005787037037</v>
      </c>
      <c r="C1395" s="23">
        <f t="shared" si="3"/>
        <v>0.00003472222222</v>
      </c>
      <c r="E1395" s="23">
        <f>RTOS_OFF_RX!N1394</f>
        <v>0.00009259259259</v>
      </c>
      <c r="F1395" s="23">
        <f>RTOS_ON_RX!N1395</f>
        <v>0.0001157407407</v>
      </c>
      <c r="G1395" s="23">
        <f t="shared" si="4"/>
        <v>0.00002314814815</v>
      </c>
    </row>
    <row r="1396" ht="15.75" customHeight="1">
      <c r="A1396" s="23">
        <f>RTOS_OFF_TX!K1396</f>
        <v>0.00009259259259</v>
      </c>
      <c r="B1396" s="23">
        <f>RTOS_ON_TX!K1396</f>
        <v>0.00005787037037</v>
      </c>
      <c r="C1396" s="23">
        <f t="shared" si="3"/>
        <v>0.00003472222222</v>
      </c>
      <c r="E1396" s="23">
        <f>RTOS_OFF_RX!N1395</f>
        <v>0.00009259259259</v>
      </c>
      <c r="F1396" s="23">
        <f>RTOS_ON_RX!N1396</f>
        <v>0.00005787037037</v>
      </c>
      <c r="G1396" s="23">
        <f t="shared" si="4"/>
        <v>0.00003472222222</v>
      </c>
    </row>
    <row r="1397" ht="15.75" customHeight="1">
      <c r="A1397" s="23">
        <f>RTOS_OFF_TX!K1397</f>
        <v>0.00009259259259</v>
      </c>
      <c r="B1397" s="23">
        <f>RTOS_ON_TX!K1397</f>
        <v>0.00005787037037</v>
      </c>
      <c r="C1397" s="23">
        <f t="shared" si="3"/>
        <v>0.00003472222222</v>
      </c>
      <c r="E1397" s="23">
        <f>RTOS_OFF_RX!N1396</f>
        <v>0.0001851851852</v>
      </c>
      <c r="F1397" s="23">
        <f>RTOS_ON_RX!N1397</f>
        <v>0.00005787037037</v>
      </c>
      <c r="G1397" s="23">
        <f t="shared" si="4"/>
        <v>0.0001273148148</v>
      </c>
    </row>
    <row r="1398" ht="15.75" customHeight="1">
      <c r="A1398" s="23">
        <f>RTOS_OFF_TX!K1398</f>
        <v>0.00009259259259</v>
      </c>
      <c r="B1398" s="23">
        <f>RTOS_ON_TX!K1398</f>
        <v>0.00005787037037</v>
      </c>
      <c r="C1398" s="23">
        <f t="shared" si="3"/>
        <v>0.00003472222222</v>
      </c>
      <c r="E1398" s="23">
        <f>RTOS_OFF_RX!N1397</f>
        <v>0.0001041666667</v>
      </c>
      <c r="F1398" s="23">
        <f>RTOS_ON_RX!N1398</f>
        <v>0.00005787037037</v>
      </c>
      <c r="G1398" s="23">
        <f t="shared" si="4"/>
        <v>0.0000462962963</v>
      </c>
    </row>
    <row r="1399" ht="15.75" customHeight="1">
      <c r="A1399" s="23">
        <f>RTOS_OFF_TX!K1399</f>
        <v>0.00009259259259</v>
      </c>
      <c r="B1399" s="23">
        <f>RTOS_ON_TX!K1399</f>
        <v>0.00005787037037</v>
      </c>
      <c r="C1399" s="23">
        <f t="shared" si="3"/>
        <v>0.00003472222222</v>
      </c>
      <c r="E1399" s="23">
        <f>RTOS_OFF_RX!N1398</f>
        <v>0.00008101851852</v>
      </c>
      <c r="F1399" s="23">
        <f>RTOS_ON_RX!N1399</f>
        <v>0.00005787037037</v>
      </c>
      <c r="G1399" s="23">
        <f t="shared" si="4"/>
        <v>0.00002314814815</v>
      </c>
    </row>
    <row r="1400" ht="15.75" customHeight="1">
      <c r="A1400" s="23">
        <f>RTOS_OFF_TX!K1400</f>
        <v>0.00009259259259</v>
      </c>
      <c r="B1400" s="23">
        <f>RTOS_ON_TX!K1400</f>
        <v>0.00005787037037</v>
      </c>
      <c r="C1400" s="23">
        <f t="shared" si="3"/>
        <v>0.00003472222222</v>
      </c>
      <c r="E1400" s="23">
        <f>RTOS_OFF_RX!N1399</f>
        <v>0.00009259259259</v>
      </c>
      <c r="F1400" s="23">
        <f>RTOS_ON_RX!N1400</f>
        <v>0.00005787037037</v>
      </c>
      <c r="G1400" s="23">
        <f t="shared" si="4"/>
        <v>0.00003472222222</v>
      </c>
    </row>
    <row r="1401" ht="15.75" customHeight="1">
      <c r="A1401" s="23">
        <f>RTOS_OFF_TX!K1401</f>
        <v>0.00009259259259</v>
      </c>
      <c r="B1401" s="23">
        <f>RTOS_ON_TX!K1401</f>
        <v>0.00005787037037</v>
      </c>
      <c r="C1401" s="23">
        <f t="shared" si="3"/>
        <v>0.00003472222222</v>
      </c>
      <c r="E1401" s="23">
        <f>RTOS_OFF_RX!N1400</f>
        <v>0.0001967592593</v>
      </c>
      <c r="F1401" s="23">
        <f>RTOS_ON_RX!N1401</f>
        <v>0.00005787037037</v>
      </c>
      <c r="G1401" s="23">
        <f t="shared" si="4"/>
        <v>0.0001388888889</v>
      </c>
    </row>
    <row r="1402" ht="15.75" customHeight="1">
      <c r="A1402" s="23">
        <f>RTOS_OFF_TX!K1402</f>
        <v>0.00009259259259</v>
      </c>
      <c r="B1402" s="23">
        <f>RTOS_ON_TX!K1402</f>
        <v>0.00005787037037</v>
      </c>
      <c r="C1402" s="23">
        <f t="shared" si="3"/>
        <v>0.00003472222222</v>
      </c>
      <c r="E1402" s="23">
        <f>RTOS_OFF_RX!N1401</f>
        <v>0.00008101851852</v>
      </c>
      <c r="F1402" s="23">
        <f>RTOS_ON_RX!N1402</f>
        <v>0.0001157407407</v>
      </c>
      <c r="G1402" s="23">
        <f t="shared" si="4"/>
        <v>0.00003472222222</v>
      </c>
    </row>
    <row r="1403" ht="15.75" customHeight="1">
      <c r="A1403" s="23">
        <f>RTOS_OFF_TX!K1403</f>
        <v>0.00009259259259</v>
      </c>
      <c r="B1403" s="23">
        <f>RTOS_ON_TX!K1403</f>
        <v>0.00005787037037</v>
      </c>
      <c r="C1403" s="23">
        <f t="shared" si="3"/>
        <v>0.00003472222222</v>
      </c>
      <c r="E1403" s="23">
        <f>RTOS_OFF_RX!N1402</f>
        <v>0.0001967592593</v>
      </c>
      <c r="F1403" s="23">
        <f>RTOS_ON_RX!N1403</f>
        <v>0.00005787037037</v>
      </c>
      <c r="G1403" s="23">
        <f t="shared" si="4"/>
        <v>0.0001388888889</v>
      </c>
    </row>
    <row r="1404" ht="15.75" customHeight="1">
      <c r="A1404" s="23">
        <f>RTOS_OFF_TX!K1404</f>
        <v>0.00009259259259</v>
      </c>
      <c r="B1404" s="23">
        <f>RTOS_ON_TX!K1404</f>
        <v>0.00005787037037</v>
      </c>
      <c r="C1404" s="23">
        <f t="shared" si="3"/>
        <v>0.00003472222222</v>
      </c>
      <c r="E1404" s="23">
        <f>RTOS_OFF_RX!N1403</f>
        <v>0.0001851851852</v>
      </c>
      <c r="F1404" s="23">
        <f>RTOS_ON_RX!N1404</f>
        <v>0.0003009259259</v>
      </c>
      <c r="G1404" s="23">
        <f t="shared" si="4"/>
        <v>0.0001157407407</v>
      </c>
    </row>
    <row r="1405" ht="15.75" customHeight="1">
      <c r="A1405" s="23">
        <f>RTOS_OFF_TX!K1405</f>
        <v>0.00009259259259</v>
      </c>
      <c r="B1405" s="23">
        <f>RTOS_ON_TX!K1405</f>
        <v>0.00005787037037</v>
      </c>
      <c r="C1405" s="23">
        <f t="shared" si="3"/>
        <v>0.00003472222222</v>
      </c>
      <c r="E1405" s="23">
        <f>RTOS_OFF_RX!N1404</f>
        <v>0.00009259259259</v>
      </c>
      <c r="F1405" s="23">
        <f>RTOS_ON_RX!N1405</f>
        <v>0.00006944444444</v>
      </c>
      <c r="G1405" s="23">
        <f t="shared" si="4"/>
        <v>0.00002314814815</v>
      </c>
    </row>
    <row r="1406" ht="15.75" customHeight="1">
      <c r="A1406" s="23">
        <f>RTOS_OFF_TX!K1406</f>
        <v>0.00009259259259</v>
      </c>
      <c r="B1406" s="23">
        <f>RTOS_ON_TX!K1406</f>
        <v>0.00005787037037</v>
      </c>
      <c r="C1406" s="23">
        <f t="shared" si="3"/>
        <v>0.00003472222222</v>
      </c>
      <c r="E1406" s="23">
        <f>RTOS_OFF_RX!N1405</f>
        <v>0.0001851851852</v>
      </c>
      <c r="F1406" s="23">
        <f>RTOS_ON_RX!N1406</f>
        <v>0.00008101851852</v>
      </c>
      <c r="G1406" s="23">
        <f t="shared" si="4"/>
        <v>0.0001041666667</v>
      </c>
    </row>
    <row r="1407" ht="15.75" customHeight="1">
      <c r="A1407" s="23">
        <f>RTOS_OFF_TX!K1407</f>
        <v>0.00009259259259</v>
      </c>
      <c r="B1407" s="23">
        <f>RTOS_ON_TX!K1407</f>
        <v>0.00005787037037</v>
      </c>
      <c r="C1407" s="23">
        <f t="shared" si="3"/>
        <v>0.00003472222222</v>
      </c>
      <c r="E1407" s="23">
        <f>RTOS_OFF_RX!N1406</f>
        <v>0.0001851851852</v>
      </c>
      <c r="F1407" s="23">
        <f>RTOS_ON_RX!N1407</f>
        <v>0.00005787037037</v>
      </c>
      <c r="G1407" s="23">
        <f t="shared" si="4"/>
        <v>0.0001273148148</v>
      </c>
    </row>
    <row r="1408" ht="15.75" customHeight="1">
      <c r="A1408" s="23">
        <f>RTOS_OFF_TX!K1408</f>
        <v>0.00009259259259</v>
      </c>
      <c r="B1408" s="23">
        <f>RTOS_ON_TX!K1408</f>
        <v>0.00005787037037</v>
      </c>
      <c r="C1408" s="23">
        <f t="shared" si="3"/>
        <v>0.00003472222222</v>
      </c>
      <c r="E1408" s="23">
        <f>RTOS_OFF_RX!N1407</f>
        <v>0.00009259259259</v>
      </c>
      <c r="F1408" s="23">
        <f>RTOS_ON_RX!N1408</f>
        <v>0.00008101851852</v>
      </c>
      <c r="G1408" s="23">
        <f t="shared" si="4"/>
        <v>0.00001157407407</v>
      </c>
    </row>
    <row r="1409" ht="15.75" customHeight="1">
      <c r="A1409" s="23">
        <f>RTOS_OFF_TX!K1409</f>
        <v>0.00009259259259</v>
      </c>
      <c r="B1409" s="23">
        <f>RTOS_ON_TX!K1409</f>
        <v>0.00005787037037</v>
      </c>
      <c r="C1409" s="23">
        <f t="shared" si="3"/>
        <v>0.00003472222222</v>
      </c>
      <c r="E1409" s="23">
        <f>RTOS_OFF_RX!N1408</f>
        <v>0.00009259259259</v>
      </c>
      <c r="F1409" s="23">
        <f>RTOS_ON_RX!N1409</f>
        <v>0.00006944444444</v>
      </c>
      <c r="G1409" s="23">
        <f t="shared" si="4"/>
        <v>0.00002314814815</v>
      </c>
    </row>
    <row r="1410" ht="15.75" customHeight="1">
      <c r="A1410" s="23">
        <f>RTOS_OFF_TX!K1410</f>
        <v>0.00009259259259</v>
      </c>
      <c r="B1410" s="23">
        <f>RTOS_ON_TX!K1410</f>
        <v>0.00005787037037</v>
      </c>
      <c r="C1410" s="23">
        <f t="shared" si="3"/>
        <v>0.00003472222222</v>
      </c>
      <c r="E1410" s="23">
        <f>RTOS_OFF_RX!N1409</f>
        <v>0.00009259259259</v>
      </c>
      <c r="F1410" s="23">
        <f>RTOS_ON_RX!N1410</f>
        <v>0.00006944444444</v>
      </c>
      <c r="G1410" s="23">
        <f t="shared" si="4"/>
        <v>0.00002314814815</v>
      </c>
    </row>
    <row r="1411" ht="15.75" customHeight="1">
      <c r="A1411" s="23">
        <f>RTOS_OFF_TX!K1411</f>
        <v>0.00009259259259</v>
      </c>
      <c r="B1411" s="23">
        <f>RTOS_ON_TX!K1411</f>
        <v>0.00005787037037</v>
      </c>
      <c r="C1411" s="23">
        <f t="shared" si="3"/>
        <v>0.00003472222222</v>
      </c>
      <c r="E1411" s="23">
        <f>RTOS_OFF_RX!N1410</f>
        <v>0.0001851851852</v>
      </c>
      <c r="F1411" s="23">
        <f>RTOS_ON_RX!N1411</f>
        <v>0.00006944444444</v>
      </c>
      <c r="G1411" s="23">
        <f t="shared" si="4"/>
        <v>0.0001157407407</v>
      </c>
    </row>
    <row r="1412" ht="15.75" customHeight="1">
      <c r="A1412" s="23">
        <f>RTOS_OFF_TX!K1412</f>
        <v>0.00009259259259</v>
      </c>
      <c r="B1412" s="23">
        <f>RTOS_ON_TX!K1412</f>
        <v>0.00005787037037</v>
      </c>
      <c r="C1412" s="23">
        <f t="shared" si="3"/>
        <v>0.00003472222222</v>
      </c>
      <c r="E1412" s="23">
        <f>RTOS_OFF_RX!N1411</f>
        <v>0.00009259259259</v>
      </c>
      <c r="F1412" s="23">
        <f>RTOS_ON_RX!N1412</f>
        <v>0.00006944444444</v>
      </c>
      <c r="G1412" s="23">
        <f t="shared" si="4"/>
        <v>0.00002314814815</v>
      </c>
    </row>
    <row r="1413" ht="15.75" customHeight="1">
      <c r="A1413" s="23">
        <f>RTOS_OFF_TX!K1413</f>
        <v>0.00009259259259</v>
      </c>
      <c r="B1413" s="23">
        <f>RTOS_ON_TX!K1413</f>
        <v>0.00005787037037</v>
      </c>
      <c r="C1413" s="23">
        <f t="shared" si="3"/>
        <v>0.00003472222222</v>
      </c>
      <c r="E1413" s="23">
        <f>RTOS_OFF_RX!N1412</f>
        <v>0.00009259259259</v>
      </c>
      <c r="F1413" s="23">
        <f>RTOS_ON_RX!N1413</f>
        <v>0.00006944444444</v>
      </c>
      <c r="G1413" s="23">
        <f t="shared" si="4"/>
        <v>0.00002314814815</v>
      </c>
    </row>
    <row r="1414" ht="15.75" customHeight="1">
      <c r="A1414" s="23">
        <f>RTOS_OFF_TX!K1414</f>
        <v>0.00009259259259</v>
      </c>
      <c r="B1414" s="23">
        <f>RTOS_ON_TX!K1414</f>
        <v>0.00005787037037</v>
      </c>
      <c r="C1414" s="23">
        <f t="shared" si="3"/>
        <v>0.00003472222222</v>
      </c>
      <c r="E1414" s="23">
        <f>RTOS_OFF_RX!N1413</f>
        <v>0.00009259259259</v>
      </c>
      <c r="F1414" s="23">
        <f>RTOS_ON_RX!N1414</f>
        <v>0.00006944444444</v>
      </c>
      <c r="G1414" s="23">
        <f t="shared" si="4"/>
        <v>0.00002314814815</v>
      </c>
    </row>
    <row r="1415" ht="15.75" customHeight="1">
      <c r="A1415" s="23">
        <f>RTOS_OFF_TX!K1415</f>
        <v>0.00009259259259</v>
      </c>
      <c r="B1415" s="23">
        <f>RTOS_ON_TX!K1415</f>
        <v>0.00005787037037</v>
      </c>
      <c r="C1415" s="23">
        <f t="shared" si="3"/>
        <v>0.00003472222222</v>
      </c>
      <c r="E1415" s="23">
        <f>RTOS_OFF_RX!N1414</f>
        <v>0.0001851851852</v>
      </c>
      <c r="F1415" s="23">
        <f>RTOS_ON_RX!N1415</f>
        <v>0.00006944444444</v>
      </c>
      <c r="G1415" s="23">
        <f t="shared" si="4"/>
        <v>0.0001157407407</v>
      </c>
    </row>
    <row r="1416" ht="15.75" customHeight="1">
      <c r="A1416" s="23">
        <f>RTOS_OFF_TX!K1416</f>
        <v>0.00009259259259</v>
      </c>
      <c r="B1416" s="23">
        <f>RTOS_ON_TX!K1416</f>
        <v>0.00005787037037</v>
      </c>
      <c r="C1416" s="23">
        <f t="shared" si="3"/>
        <v>0.00003472222222</v>
      </c>
      <c r="E1416" s="23">
        <f>RTOS_OFF_RX!N1415</f>
        <v>0.00009259259259</v>
      </c>
      <c r="F1416" s="23">
        <f>RTOS_ON_RX!N1416</f>
        <v>0.00006944444444</v>
      </c>
      <c r="G1416" s="23">
        <f t="shared" si="4"/>
        <v>0.00002314814815</v>
      </c>
    </row>
    <row r="1417" ht="15.75" customHeight="1">
      <c r="A1417" s="23">
        <f>RTOS_OFF_TX!K1417</f>
        <v>0.00009259259259</v>
      </c>
      <c r="B1417" s="23">
        <f>RTOS_ON_TX!K1417</f>
        <v>0.00005787037037</v>
      </c>
      <c r="C1417" s="23">
        <f t="shared" si="3"/>
        <v>0.00003472222222</v>
      </c>
      <c r="E1417" s="23">
        <f>RTOS_OFF_RX!N1416</f>
        <v>0.00009259259259</v>
      </c>
      <c r="F1417" s="23">
        <f>RTOS_ON_RX!N1417</f>
        <v>0.00005787037037</v>
      </c>
      <c r="G1417" s="23">
        <f t="shared" si="4"/>
        <v>0.00003472222222</v>
      </c>
    </row>
    <row r="1418" ht="15.75" customHeight="1">
      <c r="A1418" s="23">
        <f>RTOS_OFF_TX!K1418</f>
        <v>0.00009259259259</v>
      </c>
      <c r="B1418" s="23">
        <f>RTOS_ON_TX!K1418</f>
        <v>0.00005787037037</v>
      </c>
      <c r="C1418" s="23">
        <f t="shared" si="3"/>
        <v>0.00003472222222</v>
      </c>
      <c r="E1418" s="23">
        <f>RTOS_OFF_RX!N1417</f>
        <v>0.0001041666667</v>
      </c>
      <c r="F1418" s="23">
        <f>RTOS_ON_RX!N1418</f>
        <v>0.00005787037037</v>
      </c>
      <c r="G1418" s="23">
        <f t="shared" si="4"/>
        <v>0.0000462962963</v>
      </c>
    </row>
    <row r="1419" ht="15.75" customHeight="1">
      <c r="A1419" s="23">
        <f>RTOS_OFF_TX!K1419</f>
        <v>0.00009259259259</v>
      </c>
      <c r="B1419" s="23">
        <f>RTOS_ON_TX!K1419</f>
        <v>0.00005787037037</v>
      </c>
      <c r="C1419" s="23">
        <f t="shared" si="3"/>
        <v>0.00003472222222</v>
      </c>
      <c r="E1419" s="23">
        <f>RTOS_OFF_RX!N1418</f>
        <v>0.00008101851852</v>
      </c>
      <c r="F1419" s="23">
        <f>RTOS_ON_RX!N1419</f>
        <v>0.00005787037037</v>
      </c>
      <c r="G1419" s="23">
        <f t="shared" si="4"/>
        <v>0.00002314814815</v>
      </c>
    </row>
    <row r="1420" ht="15.75" customHeight="1">
      <c r="A1420" s="23">
        <f>RTOS_OFF_TX!K1420</f>
        <v>0.00009259259259</v>
      </c>
      <c r="B1420" s="23">
        <f>RTOS_ON_TX!K1420</f>
        <v>0.00005787037037</v>
      </c>
      <c r="C1420" s="23">
        <f t="shared" si="3"/>
        <v>0.00003472222222</v>
      </c>
      <c r="E1420" s="23">
        <f>RTOS_OFF_RX!N1419</f>
        <v>0.0001041666667</v>
      </c>
      <c r="F1420" s="23">
        <f>RTOS_ON_RX!N1420</f>
        <v>0.00005787037037</v>
      </c>
      <c r="G1420" s="23">
        <f t="shared" si="4"/>
        <v>0.0000462962963</v>
      </c>
    </row>
    <row r="1421" ht="15.75" customHeight="1">
      <c r="A1421" s="23">
        <f>RTOS_OFF_TX!K1421</f>
        <v>0.00009259259259</v>
      </c>
      <c r="B1421" s="23">
        <f>RTOS_ON_TX!K1421</f>
        <v>0.00005787037037</v>
      </c>
      <c r="C1421" s="23">
        <f t="shared" si="3"/>
        <v>0.00003472222222</v>
      </c>
      <c r="E1421" s="23">
        <f>RTOS_OFF_RX!N1420</f>
        <v>0.0001041666667</v>
      </c>
      <c r="F1421" s="23">
        <f>RTOS_ON_RX!N1421</f>
        <v>0.0001157407407</v>
      </c>
      <c r="G1421" s="23">
        <f t="shared" si="4"/>
        <v>0.00001157407407</v>
      </c>
    </row>
    <row r="1422" ht="15.75" customHeight="1">
      <c r="A1422" s="23">
        <f>RTOS_OFF_TX!K1422</f>
        <v>0.00009259259259</v>
      </c>
      <c r="B1422" s="23">
        <f>RTOS_ON_TX!K1422</f>
        <v>0.00005787037037</v>
      </c>
      <c r="C1422" s="23">
        <f t="shared" si="3"/>
        <v>0.00003472222222</v>
      </c>
      <c r="E1422" s="23">
        <f>RTOS_OFF_RX!N1421</f>
        <v>0.0001041666667</v>
      </c>
      <c r="F1422" s="23">
        <f>RTOS_ON_RX!N1422</f>
        <v>0.0001157407407</v>
      </c>
      <c r="G1422" s="23">
        <f t="shared" si="4"/>
        <v>0.00001157407407</v>
      </c>
    </row>
    <row r="1423" ht="15.75" customHeight="1">
      <c r="A1423" s="23">
        <f>RTOS_OFF_TX!K1423</f>
        <v>0.00009259259259</v>
      </c>
      <c r="B1423" s="23">
        <f>RTOS_ON_TX!K1423</f>
        <v>0.00005787037037</v>
      </c>
      <c r="C1423" s="23">
        <f t="shared" si="3"/>
        <v>0.00003472222222</v>
      </c>
      <c r="E1423" s="23">
        <f>RTOS_OFF_RX!N1422</f>
        <v>0.0001041666667</v>
      </c>
      <c r="F1423" s="23">
        <f>RTOS_ON_RX!N1423</f>
        <v>0.00005787037037</v>
      </c>
      <c r="G1423" s="23">
        <f t="shared" si="4"/>
        <v>0.0000462962963</v>
      </c>
    </row>
    <row r="1424" ht="15.75" customHeight="1">
      <c r="A1424" s="23">
        <f>RTOS_OFF_TX!K1424</f>
        <v>0.00009259259259</v>
      </c>
      <c r="B1424" s="23">
        <f>RTOS_ON_TX!K1424</f>
        <v>0.00005787037037</v>
      </c>
      <c r="C1424" s="23">
        <f t="shared" si="3"/>
        <v>0.00003472222222</v>
      </c>
      <c r="E1424" s="23">
        <f>RTOS_OFF_RX!N1423</f>
        <v>0.0001041666667</v>
      </c>
      <c r="F1424" s="23">
        <f>RTOS_ON_RX!N1424</f>
        <v>0.00005787037037</v>
      </c>
      <c r="G1424" s="23">
        <f t="shared" si="4"/>
        <v>0.0000462962963</v>
      </c>
    </row>
    <row r="1425" ht="15.75" customHeight="1">
      <c r="A1425" s="23">
        <f>RTOS_OFF_TX!K1425</f>
        <v>0.00009259259259</v>
      </c>
      <c r="B1425" s="23">
        <f>RTOS_ON_TX!K1425</f>
        <v>0.00005787037037</v>
      </c>
      <c r="C1425" s="23">
        <f t="shared" si="3"/>
        <v>0.00003472222222</v>
      </c>
      <c r="E1425" s="23">
        <f>RTOS_OFF_RX!N1424</f>
        <v>0.0001041666667</v>
      </c>
      <c r="F1425" s="23">
        <f>RTOS_ON_RX!N1425</f>
        <v>0.00005787037037</v>
      </c>
      <c r="G1425" s="23">
        <f t="shared" si="4"/>
        <v>0.0000462962963</v>
      </c>
    </row>
    <row r="1426" ht="15.75" customHeight="1">
      <c r="A1426" s="23">
        <f>RTOS_OFF_TX!K1426</f>
        <v>0.0001041666667</v>
      </c>
      <c r="B1426" s="23">
        <f>RTOS_ON_TX!K1426</f>
        <v>0.00005787037037</v>
      </c>
      <c r="C1426" s="23">
        <f t="shared" si="3"/>
        <v>0.0000462962963</v>
      </c>
      <c r="E1426" s="23">
        <f>RTOS_OFF_RX!N1425</f>
        <v>0.0001041666667</v>
      </c>
      <c r="F1426" s="23">
        <f>RTOS_ON_RX!N1426</f>
        <v>0.00005787037037</v>
      </c>
      <c r="G1426" s="23">
        <f t="shared" si="4"/>
        <v>0.0000462962963</v>
      </c>
    </row>
    <row r="1427" ht="15.75" customHeight="1">
      <c r="A1427" s="23">
        <f>RTOS_OFF_TX!K1427</f>
        <v>0.00009259259259</v>
      </c>
      <c r="B1427" s="23">
        <f>RTOS_ON_TX!K1427</f>
        <v>0.00005787037037</v>
      </c>
      <c r="C1427" s="23">
        <f t="shared" si="3"/>
        <v>0.00003472222222</v>
      </c>
      <c r="E1427" s="23">
        <f>RTOS_OFF_RX!N1426</f>
        <v>0.00009259259259</v>
      </c>
      <c r="F1427" s="23">
        <f>RTOS_ON_RX!N1427</f>
        <v>0.00006944444444</v>
      </c>
      <c r="G1427" s="23">
        <f t="shared" si="4"/>
        <v>0.00002314814815</v>
      </c>
    </row>
    <row r="1428" ht="15.75" customHeight="1">
      <c r="A1428" s="23">
        <f>RTOS_OFF_TX!K1428</f>
        <v>0.00009259259259</v>
      </c>
      <c r="B1428" s="23">
        <f>RTOS_ON_TX!K1428</f>
        <v>0.00005787037037</v>
      </c>
      <c r="C1428" s="23">
        <f t="shared" si="3"/>
        <v>0.00003472222222</v>
      </c>
      <c r="E1428" s="23">
        <f>RTOS_OFF_RX!N1427</f>
        <v>0.0001041666667</v>
      </c>
      <c r="F1428" s="23">
        <f>RTOS_ON_RX!N1428</f>
        <v>0.0000462962963</v>
      </c>
      <c r="G1428" s="23">
        <f t="shared" si="4"/>
        <v>0.00005787037037</v>
      </c>
    </row>
    <row r="1429" ht="15.75" customHeight="1">
      <c r="A1429" s="23">
        <f>RTOS_OFF_TX!K1429</f>
        <v>0.00009259259259</v>
      </c>
      <c r="B1429" s="23">
        <f>RTOS_ON_TX!K1429</f>
        <v>0.00005787037037</v>
      </c>
      <c r="C1429" s="23">
        <f t="shared" si="3"/>
        <v>0.00003472222222</v>
      </c>
      <c r="E1429" s="23">
        <f>RTOS_OFF_RX!N1428</f>
        <v>0.00008101851852</v>
      </c>
      <c r="F1429" s="23">
        <f>RTOS_ON_RX!N1429</f>
        <v>0.00005787037037</v>
      </c>
      <c r="G1429" s="23">
        <f t="shared" si="4"/>
        <v>0.00002314814815</v>
      </c>
    </row>
    <row r="1430" ht="15.75" customHeight="1">
      <c r="A1430" s="23">
        <f>RTOS_OFF_TX!K1430</f>
        <v>0.00009259259259</v>
      </c>
      <c r="B1430" s="23">
        <f>RTOS_ON_TX!K1430</f>
        <v>0.00005787037037</v>
      </c>
      <c r="C1430" s="23">
        <f t="shared" si="3"/>
        <v>0.00003472222222</v>
      </c>
      <c r="E1430" s="23">
        <f>RTOS_OFF_RX!N1429</f>
        <v>0.00009259259259</v>
      </c>
      <c r="F1430" s="23">
        <f>RTOS_ON_RX!N1430</f>
        <v>0.00005787037037</v>
      </c>
      <c r="G1430" s="23">
        <f t="shared" si="4"/>
        <v>0.00003472222222</v>
      </c>
    </row>
    <row r="1431" ht="15.75" customHeight="1">
      <c r="A1431" s="23">
        <f>RTOS_OFF_TX!K1431</f>
        <v>0.00009259259259</v>
      </c>
      <c r="B1431" s="23">
        <f>RTOS_ON_TX!K1431</f>
        <v>0.00005787037037</v>
      </c>
      <c r="C1431" s="23">
        <f t="shared" si="3"/>
        <v>0.00003472222222</v>
      </c>
      <c r="E1431" s="23">
        <f>RTOS_OFF_RX!N1430</f>
        <v>0.0001851851852</v>
      </c>
      <c r="F1431" s="23">
        <f>RTOS_ON_RX!N1431</f>
        <v>0.00006944444444</v>
      </c>
      <c r="G1431" s="23">
        <f t="shared" si="4"/>
        <v>0.0001157407407</v>
      </c>
    </row>
    <row r="1432" ht="15.75" customHeight="1">
      <c r="A1432" s="23">
        <f>RTOS_OFF_TX!K1432</f>
        <v>0.00009259259259</v>
      </c>
      <c r="B1432" s="23">
        <f>RTOS_ON_TX!K1432</f>
        <v>0.00005787037037</v>
      </c>
      <c r="C1432" s="23">
        <f t="shared" si="3"/>
        <v>0.00003472222222</v>
      </c>
      <c r="E1432" s="23">
        <f>RTOS_OFF_RX!N1431</f>
        <v>0.00009259259259</v>
      </c>
      <c r="F1432" s="23">
        <f>RTOS_ON_RX!N1432</f>
        <v>0.0000462962963</v>
      </c>
      <c r="G1432" s="23">
        <f t="shared" si="4"/>
        <v>0.0000462962963</v>
      </c>
    </row>
    <row r="1433" ht="15.75" customHeight="1">
      <c r="A1433" s="23">
        <f>RTOS_OFF_TX!K1433</f>
        <v>0.00009259259259</v>
      </c>
      <c r="B1433" s="23">
        <f>RTOS_ON_TX!K1433</f>
        <v>0.00005787037037</v>
      </c>
      <c r="C1433" s="23">
        <f t="shared" si="3"/>
        <v>0.00003472222222</v>
      </c>
      <c r="E1433" s="23">
        <f>RTOS_OFF_RX!N1432</f>
        <v>0.0001041666667</v>
      </c>
      <c r="F1433" s="23">
        <f>RTOS_ON_RX!N1433</f>
        <v>0.00005787037037</v>
      </c>
      <c r="G1433" s="23">
        <f t="shared" si="4"/>
        <v>0.0000462962963</v>
      </c>
    </row>
    <row r="1434" ht="15.75" customHeight="1">
      <c r="A1434" s="23">
        <f>RTOS_OFF_TX!K1434</f>
        <v>0.00009259259259</v>
      </c>
      <c r="B1434" s="23">
        <f>RTOS_ON_TX!K1434</f>
        <v>0.00005787037037</v>
      </c>
      <c r="C1434" s="23">
        <f t="shared" si="3"/>
        <v>0.00003472222222</v>
      </c>
      <c r="E1434" s="23">
        <f>RTOS_OFF_RX!N1433</f>
        <v>0.00009259259259</v>
      </c>
      <c r="F1434" s="23">
        <f>RTOS_ON_RX!N1434</f>
        <v>0.00005787037037</v>
      </c>
      <c r="G1434" s="23">
        <f t="shared" si="4"/>
        <v>0.00003472222222</v>
      </c>
    </row>
    <row r="1435" ht="15.75" customHeight="1">
      <c r="A1435" s="23">
        <f>RTOS_OFF_TX!K1435</f>
        <v>0.00009259259259</v>
      </c>
      <c r="B1435" s="23">
        <f>RTOS_ON_TX!K1435</f>
        <v>0.00005787037037</v>
      </c>
      <c r="C1435" s="23">
        <f t="shared" si="3"/>
        <v>0.00003472222222</v>
      </c>
      <c r="E1435" s="23">
        <f>RTOS_OFF_RX!N1434</f>
        <v>0.00009259259259</v>
      </c>
      <c r="F1435" s="23">
        <f>RTOS_ON_RX!N1435</f>
        <v>0.00005787037037</v>
      </c>
      <c r="G1435" s="23">
        <f t="shared" si="4"/>
        <v>0.00003472222222</v>
      </c>
    </row>
    <row r="1436" ht="15.75" customHeight="1">
      <c r="A1436" s="23">
        <f>RTOS_OFF_TX!K1436</f>
        <v>0.00009259259259</v>
      </c>
      <c r="B1436" s="23">
        <f>RTOS_ON_TX!K1436</f>
        <v>0.00005787037037</v>
      </c>
      <c r="C1436" s="23">
        <f t="shared" si="3"/>
        <v>0.00003472222222</v>
      </c>
      <c r="E1436" s="23">
        <f>RTOS_OFF_RX!N1435</f>
        <v>0.00009259259259</v>
      </c>
      <c r="F1436" s="23">
        <f>RTOS_ON_RX!N1436</f>
        <v>0.00005787037037</v>
      </c>
      <c r="G1436" s="23">
        <f t="shared" si="4"/>
        <v>0.00003472222222</v>
      </c>
    </row>
    <row r="1437" ht="15.75" customHeight="1">
      <c r="A1437" s="23">
        <f>RTOS_OFF_TX!K1437</f>
        <v>0.00009259259259</v>
      </c>
      <c r="B1437" s="23">
        <f>RTOS_ON_TX!K1437</f>
        <v>0.00006944444444</v>
      </c>
      <c r="C1437" s="23">
        <f t="shared" si="3"/>
        <v>0.00002314814815</v>
      </c>
      <c r="E1437" s="23">
        <f>RTOS_OFF_RX!N1436</f>
        <v>0.00009259259259</v>
      </c>
      <c r="F1437" s="23">
        <f>RTOS_ON_RX!N1437</f>
        <v>0.0001157407407</v>
      </c>
      <c r="G1437" s="23">
        <f t="shared" si="4"/>
        <v>0.00002314814815</v>
      </c>
    </row>
    <row r="1438" ht="15.75" customHeight="1">
      <c r="A1438" s="23">
        <f>RTOS_OFF_TX!K1438</f>
        <v>0.00009259259259</v>
      </c>
      <c r="B1438" s="23">
        <f>RTOS_ON_TX!K1438</f>
        <v>0.00006944444444</v>
      </c>
      <c r="C1438" s="23">
        <f t="shared" si="3"/>
        <v>0.00002314814815</v>
      </c>
      <c r="E1438" s="23">
        <f>RTOS_OFF_RX!N1437</f>
        <v>0.00009259259259</v>
      </c>
      <c r="F1438" s="23">
        <f>RTOS_ON_RX!N1438</f>
        <v>0.00006944444444</v>
      </c>
      <c r="G1438" s="23">
        <f t="shared" si="4"/>
        <v>0.00002314814815</v>
      </c>
    </row>
    <row r="1439" ht="15.75" customHeight="1">
      <c r="A1439" s="23">
        <f>RTOS_OFF_TX!K1439</f>
        <v>0.00009259259259</v>
      </c>
      <c r="B1439" s="23">
        <f>RTOS_ON_TX!K1439</f>
        <v>0.00005787037037</v>
      </c>
      <c r="C1439" s="23">
        <f t="shared" si="3"/>
        <v>0.00003472222222</v>
      </c>
      <c r="E1439" s="23">
        <f>RTOS_OFF_RX!N1438</f>
        <v>0.00009259259259</v>
      </c>
      <c r="F1439" s="23">
        <f>RTOS_ON_RX!N1439</f>
        <v>0.00005787037037</v>
      </c>
      <c r="G1439" s="23">
        <f t="shared" si="4"/>
        <v>0.00003472222222</v>
      </c>
    </row>
    <row r="1440" ht="15.75" customHeight="1">
      <c r="A1440" s="23">
        <f>RTOS_OFF_TX!K1440</f>
        <v>0.00009259259259</v>
      </c>
      <c r="B1440" s="23">
        <f>RTOS_ON_TX!K1440</f>
        <v>0.00005787037037</v>
      </c>
      <c r="C1440" s="23">
        <f t="shared" si="3"/>
        <v>0.00003472222222</v>
      </c>
      <c r="E1440" s="23">
        <f>RTOS_OFF_RX!N1439</f>
        <v>0.00009259259259</v>
      </c>
      <c r="F1440" s="23">
        <f>RTOS_ON_RX!N1440</f>
        <v>0.00005787037037</v>
      </c>
      <c r="G1440" s="23">
        <f t="shared" si="4"/>
        <v>0.00003472222222</v>
      </c>
    </row>
    <row r="1441" ht="15.75" customHeight="1">
      <c r="A1441" s="23">
        <f>RTOS_OFF_TX!K1441</f>
        <v>0.00009259259259</v>
      </c>
      <c r="B1441" s="23">
        <f>RTOS_ON_TX!K1441</f>
        <v>0.00005787037037</v>
      </c>
      <c r="C1441" s="23">
        <f t="shared" si="3"/>
        <v>0.00003472222222</v>
      </c>
      <c r="E1441" s="23">
        <f>RTOS_OFF_RX!N1440</f>
        <v>0.00009259259259</v>
      </c>
      <c r="F1441" s="23">
        <f>RTOS_ON_RX!N1441</f>
        <v>0.00005787037037</v>
      </c>
      <c r="G1441" s="23">
        <f t="shared" si="4"/>
        <v>0.00003472222222</v>
      </c>
    </row>
    <row r="1442" ht="15.75" customHeight="1">
      <c r="A1442" s="23">
        <f>RTOS_OFF_TX!K1442</f>
        <v>0.0001041666667</v>
      </c>
      <c r="B1442" s="23">
        <f>RTOS_ON_TX!K1442</f>
        <v>0.00005787037037</v>
      </c>
      <c r="C1442" s="23">
        <f t="shared" si="3"/>
        <v>0.0000462962963</v>
      </c>
      <c r="E1442" s="23">
        <f>RTOS_OFF_RX!N1441</f>
        <v>0.00009259259259</v>
      </c>
      <c r="F1442" s="23">
        <f>RTOS_ON_RX!N1442</f>
        <v>0.00005787037037</v>
      </c>
      <c r="G1442" s="23">
        <f t="shared" si="4"/>
        <v>0.00003472222222</v>
      </c>
    </row>
    <row r="1443" ht="15.75" customHeight="1">
      <c r="A1443" s="23">
        <f>RTOS_OFF_TX!K1443</f>
        <v>0.00009259259259</v>
      </c>
      <c r="B1443" s="23">
        <f>RTOS_ON_TX!K1443</f>
        <v>0.00005787037037</v>
      </c>
      <c r="C1443" s="23">
        <f t="shared" si="3"/>
        <v>0.00003472222222</v>
      </c>
      <c r="E1443" s="23">
        <f>RTOS_OFF_RX!N1442</f>
        <v>0.00009259259259</v>
      </c>
      <c r="F1443" s="23">
        <f>RTOS_ON_RX!N1443</f>
        <v>0.0001736111111</v>
      </c>
      <c r="G1443" s="23">
        <f t="shared" si="4"/>
        <v>0.00008101851852</v>
      </c>
    </row>
    <row r="1444" ht="15.75" customHeight="1">
      <c r="A1444" s="23">
        <f>RTOS_OFF_TX!K1444</f>
        <v>0.00009259259259</v>
      </c>
      <c r="B1444" s="23">
        <f>RTOS_ON_TX!K1444</f>
        <v>0.00005787037037</v>
      </c>
      <c r="C1444" s="23">
        <f t="shared" si="3"/>
        <v>0.00003472222222</v>
      </c>
      <c r="E1444" s="23">
        <f>RTOS_OFF_RX!N1443</f>
        <v>0.00009259259259</v>
      </c>
      <c r="F1444" s="23">
        <f>RTOS_ON_RX!N1444</f>
        <v>0.00005787037037</v>
      </c>
      <c r="G1444" s="23">
        <f t="shared" si="4"/>
        <v>0.00003472222222</v>
      </c>
    </row>
    <row r="1445" ht="15.75" customHeight="1">
      <c r="A1445" s="23">
        <f>RTOS_OFF_TX!K1445</f>
        <v>0.00009259259259</v>
      </c>
      <c r="B1445" s="23">
        <f>RTOS_ON_TX!K1445</f>
        <v>0.00005787037037</v>
      </c>
      <c r="C1445" s="23">
        <f t="shared" si="3"/>
        <v>0.00003472222222</v>
      </c>
      <c r="E1445" s="23">
        <f>RTOS_OFF_RX!N1444</f>
        <v>0.00009259259259</v>
      </c>
      <c r="F1445" s="23">
        <f>RTOS_ON_RX!N1445</f>
        <v>0.00005787037037</v>
      </c>
      <c r="G1445" s="23">
        <f t="shared" si="4"/>
        <v>0.00003472222222</v>
      </c>
    </row>
    <row r="1446" ht="15.75" customHeight="1">
      <c r="A1446" s="23">
        <f>RTOS_OFF_TX!K1446</f>
        <v>0.00009259259259</v>
      </c>
      <c r="B1446" s="23">
        <f>RTOS_ON_TX!K1446</f>
        <v>0.00005787037037</v>
      </c>
      <c r="C1446" s="23">
        <f t="shared" si="3"/>
        <v>0.00003472222222</v>
      </c>
      <c r="E1446" s="23">
        <f>RTOS_OFF_RX!N1445</f>
        <v>0.00009259259259</v>
      </c>
      <c r="F1446" s="23">
        <f>RTOS_ON_RX!N1446</f>
        <v>0.00005787037037</v>
      </c>
      <c r="G1446" s="23">
        <f t="shared" si="4"/>
        <v>0.00003472222222</v>
      </c>
    </row>
    <row r="1447" ht="15.75" customHeight="1">
      <c r="A1447" s="23">
        <f>RTOS_OFF_TX!K1447</f>
        <v>0.00009259259259</v>
      </c>
      <c r="B1447" s="23">
        <f>RTOS_ON_TX!K1447</f>
        <v>0.00005787037037</v>
      </c>
      <c r="C1447" s="23">
        <f t="shared" si="3"/>
        <v>0.00003472222222</v>
      </c>
      <c r="E1447" s="23">
        <f>RTOS_OFF_RX!N1446</f>
        <v>0.00009259259259</v>
      </c>
      <c r="F1447" s="23">
        <f>RTOS_ON_RX!N1447</f>
        <v>0.00005787037037</v>
      </c>
      <c r="G1447" s="23">
        <f t="shared" si="4"/>
        <v>0.00003472222222</v>
      </c>
    </row>
    <row r="1448" ht="15.75" customHeight="1">
      <c r="A1448" s="23">
        <f>RTOS_OFF_TX!K1448</f>
        <v>0.00009259259259</v>
      </c>
      <c r="B1448" s="23">
        <f>RTOS_ON_TX!K1448</f>
        <v>0.00005787037037</v>
      </c>
      <c r="C1448" s="23">
        <f t="shared" si="3"/>
        <v>0.00003472222222</v>
      </c>
      <c r="E1448" s="23">
        <f>RTOS_OFF_RX!N1447</f>
        <v>0.00009259259259</v>
      </c>
      <c r="F1448" s="23">
        <f>RTOS_ON_RX!N1448</f>
        <v>0.00005787037037</v>
      </c>
      <c r="G1448" s="23">
        <f t="shared" si="4"/>
        <v>0.00003472222222</v>
      </c>
    </row>
    <row r="1449" ht="15.75" customHeight="1">
      <c r="A1449" s="23">
        <f>RTOS_OFF_TX!K1449</f>
        <v>0.00009259259259</v>
      </c>
      <c r="B1449" s="23">
        <f>RTOS_ON_TX!K1449</f>
        <v>0.00005787037037</v>
      </c>
      <c r="C1449" s="23">
        <f t="shared" si="3"/>
        <v>0.00003472222222</v>
      </c>
      <c r="E1449" s="23">
        <f>RTOS_OFF_RX!N1448</f>
        <v>0.00009259259259</v>
      </c>
      <c r="F1449" s="23">
        <f>RTOS_ON_RX!N1449</f>
        <v>0.00005787037037</v>
      </c>
      <c r="G1449" s="23">
        <f t="shared" si="4"/>
        <v>0.00003472222222</v>
      </c>
    </row>
    <row r="1450" ht="15.75" customHeight="1">
      <c r="A1450" s="23">
        <f>RTOS_OFF_TX!K1450</f>
        <v>0.00009259259259</v>
      </c>
      <c r="B1450" s="23">
        <f>RTOS_ON_TX!K1450</f>
        <v>0.00005787037037</v>
      </c>
      <c r="C1450" s="23">
        <f t="shared" si="3"/>
        <v>0.00003472222222</v>
      </c>
      <c r="E1450" s="23">
        <f>RTOS_OFF_RX!N1449</f>
        <v>0.0001851851852</v>
      </c>
      <c r="F1450" s="23">
        <f>RTOS_ON_RX!N1450</f>
        <v>0.0001157407407</v>
      </c>
      <c r="G1450" s="23">
        <f t="shared" si="4"/>
        <v>0.00006944444444</v>
      </c>
    </row>
    <row r="1451" ht="15.75" customHeight="1">
      <c r="A1451" s="23">
        <f>RTOS_OFF_TX!K1451</f>
        <v>0.00009259259259</v>
      </c>
      <c r="B1451" s="23">
        <f>RTOS_ON_TX!K1451</f>
        <v>0.00005787037037</v>
      </c>
      <c r="C1451" s="23">
        <f t="shared" si="3"/>
        <v>0.00003472222222</v>
      </c>
      <c r="E1451" s="23">
        <f>RTOS_OFF_RX!N1450</f>
        <v>0.00009259259259</v>
      </c>
      <c r="F1451" s="23">
        <f>RTOS_ON_RX!N1451</f>
        <v>0.00005787037037</v>
      </c>
      <c r="G1451" s="23">
        <f t="shared" si="4"/>
        <v>0.00003472222222</v>
      </c>
    </row>
    <row r="1452" ht="15.75" customHeight="1">
      <c r="A1452" s="23">
        <f>RTOS_OFF_TX!K1452</f>
        <v>0.00009259259259</v>
      </c>
      <c r="B1452" s="23">
        <f>RTOS_ON_TX!K1452</f>
        <v>0.00005787037037</v>
      </c>
      <c r="C1452" s="23">
        <f t="shared" si="3"/>
        <v>0.00003472222222</v>
      </c>
      <c r="E1452" s="23">
        <f>RTOS_OFF_RX!N1451</f>
        <v>0.00009259259259</v>
      </c>
      <c r="F1452" s="23">
        <f>RTOS_ON_RX!N1452</f>
        <v>0.00005787037037</v>
      </c>
      <c r="G1452" s="23">
        <f t="shared" si="4"/>
        <v>0.00003472222222</v>
      </c>
    </row>
    <row r="1453" ht="15.75" customHeight="1">
      <c r="A1453" s="23">
        <f>RTOS_OFF_TX!K1453</f>
        <v>0.00009259259259</v>
      </c>
      <c r="B1453" s="23">
        <f>RTOS_ON_TX!K1453</f>
        <v>0.00005787037037</v>
      </c>
      <c r="C1453" s="23">
        <f t="shared" si="3"/>
        <v>0.00003472222222</v>
      </c>
      <c r="E1453" s="23">
        <f>RTOS_OFF_RX!N1452</f>
        <v>0.00009259259259</v>
      </c>
      <c r="F1453" s="23">
        <f>RTOS_ON_RX!N1453</f>
        <v>0.00005787037037</v>
      </c>
      <c r="G1453" s="23">
        <f t="shared" si="4"/>
        <v>0.00003472222222</v>
      </c>
    </row>
    <row r="1454" ht="15.75" customHeight="1">
      <c r="A1454" s="23">
        <f>RTOS_OFF_TX!K1454</f>
        <v>0.00009259259259</v>
      </c>
      <c r="B1454" s="23">
        <f>RTOS_ON_TX!K1454</f>
        <v>0.00005787037037</v>
      </c>
      <c r="C1454" s="23">
        <f t="shared" si="3"/>
        <v>0.00003472222222</v>
      </c>
      <c r="E1454" s="23">
        <f>RTOS_OFF_RX!N1453</f>
        <v>0.0001851851852</v>
      </c>
      <c r="F1454" s="23">
        <f>RTOS_ON_RX!N1454</f>
        <v>0.00005787037037</v>
      </c>
      <c r="G1454" s="23">
        <f t="shared" si="4"/>
        <v>0.0001273148148</v>
      </c>
    </row>
    <row r="1455" ht="15.75" customHeight="1">
      <c r="A1455" s="23">
        <f>RTOS_OFF_TX!K1455</f>
        <v>0.00009259259259</v>
      </c>
      <c r="B1455" s="23">
        <f>RTOS_ON_TX!K1455</f>
        <v>0.00005787037037</v>
      </c>
      <c r="C1455" s="23">
        <f t="shared" si="3"/>
        <v>0.00003472222222</v>
      </c>
      <c r="E1455" s="23">
        <f>RTOS_OFF_RX!N1454</f>
        <v>0.0001041666667</v>
      </c>
      <c r="F1455" s="23">
        <f>RTOS_ON_RX!N1455</f>
        <v>0.00005787037037</v>
      </c>
      <c r="G1455" s="23">
        <f t="shared" si="4"/>
        <v>0.0000462962963</v>
      </c>
    </row>
    <row r="1456" ht="15.75" customHeight="1">
      <c r="A1456" s="23">
        <f>RTOS_OFF_TX!K1456</f>
        <v>0.00009259259259</v>
      </c>
      <c r="B1456" s="23">
        <f>RTOS_ON_TX!K1456</f>
        <v>0.00005787037037</v>
      </c>
      <c r="C1456" s="23">
        <f t="shared" si="3"/>
        <v>0.00003472222222</v>
      </c>
      <c r="E1456" s="23">
        <f>RTOS_OFF_RX!N1455</f>
        <v>0.0001851851852</v>
      </c>
      <c r="F1456" s="23">
        <f>RTOS_ON_RX!N1456</f>
        <v>0.00005787037037</v>
      </c>
      <c r="G1456" s="23">
        <f t="shared" si="4"/>
        <v>0.0001273148148</v>
      </c>
    </row>
    <row r="1457" ht="15.75" customHeight="1">
      <c r="A1457" s="23">
        <f>RTOS_OFF_TX!K1457</f>
        <v>0.00009259259259</v>
      </c>
      <c r="B1457" s="23">
        <f>RTOS_ON_TX!K1457</f>
        <v>0.00005787037037</v>
      </c>
      <c r="C1457" s="23">
        <f t="shared" si="3"/>
        <v>0.00003472222222</v>
      </c>
      <c r="E1457" s="23">
        <f>RTOS_OFF_RX!N1456</f>
        <v>0.00009259259259</v>
      </c>
      <c r="F1457" s="23">
        <f>RTOS_ON_RX!N1457</f>
        <v>0.0001157407407</v>
      </c>
      <c r="G1457" s="23">
        <f t="shared" si="4"/>
        <v>0.00002314814815</v>
      </c>
    </row>
    <row r="1458" ht="15.75" customHeight="1">
      <c r="A1458" s="23">
        <f>RTOS_OFF_TX!K1458</f>
        <v>0.00009259259259</v>
      </c>
      <c r="B1458" s="23">
        <f>RTOS_ON_TX!K1458</f>
        <v>0.00005787037037</v>
      </c>
      <c r="C1458" s="23">
        <f t="shared" si="3"/>
        <v>0.00003472222222</v>
      </c>
      <c r="E1458" s="23">
        <f>RTOS_OFF_RX!N1457</f>
        <v>0.00009259259259</v>
      </c>
      <c r="F1458" s="23">
        <f>RTOS_ON_RX!N1458</f>
        <v>0.00005787037037</v>
      </c>
      <c r="G1458" s="23">
        <f t="shared" si="4"/>
        <v>0.00003472222222</v>
      </c>
    </row>
    <row r="1459" ht="15.75" customHeight="1">
      <c r="A1459" s="23">
        <f>RTOS_OFF_TX!K1459</f>
        <v>0.00009259259259</v>
      </c>
      <c r="B1459" s="23">
        <f>RTOS_ON_TX!K1459</f>
        <v>0.00005787037037</v>
      </c>
      <c r="C1459" s="23">
        <f t="shared" si="3"/>
        <v>0.00003472222222</v>
      </c>
      <c r="E1459" s="23">
        <f>RTOS_OFF_RX!N1458</f>
        <v>0.00009259259259</v>
      </c>
      <c r="F1459" s="23">
        <f>RTOS_ON_RX!N1459</f>
        <v>0.00005787037037</v>
      </c>
      <c r="G1459" s="23">
        <f t="shared" si="4"/>
        <v>0.00003472222222</v>
      </c>
    </row>
    <row r="1460" ht="15.75" customHeight="1">
      <c r="A1460" s="23">
        <f>RTOS_OFF_TX!K1460</f>
        <v>0.00009259259259</v>
      </c>
      <c r="B1460" s="23">
        <f>RTOS_ON_TX!K1460</f>
        <v>0.00005787037037</v>
      </c>
      <c r="C1460" s="23">
        <f t="shared" si="3"/>
        <v>0.00003472222222</v>
      </c>
      <c r="E1460" s="23">
        <f>RTOS_OFF_RX!N1459</f>
        <v>0.0001851851852</v>
      </c>
      <c r="F1460" s="23">
        <f>RTOS_ON_RX!N1460</f>
        <v>0.00005787037037</v>
      </c>
      <c r="G1460" s="23">
        <f t="shared" si="4"/>
        <v>0.0001273148148</v>
      </c>
    </row>
    <row r="1461" ht="15.75" customHeight="1">
      <c r="A1461" s="23">
        <f>RTOS_OFF_TX!K1461</f>
        <v>0.0001851851852</v>
      </c>
      <c r="B1461" s="23">
        <f>RTOS_ON_TX!K1461</f>
        <v>0.00005787037037</v>
      </c>
      <c r="C1461" s="23">
        <f t="shared" si="3"/>
        <v>0.0001273148148</v>
      </c>
      <c r="E1461" s="23">
        <f>RTOS_OFF_RX!N1460</f>
        <v>0.00009259259259</v>
      </c>
      <c r="F1461" s="23">
        <f>RTOS_ON_RX!N1461</f>
        <v>0.00005787037037</v>
      </c>
      <c r="G1461" s="23">
        <f t="shared" si="4"/>
        <v>0.00003472222222</v>
      </c>
    </row>
    <row r="1462" ht="15.75" customHeight="1">
      <c r="A1462" s="23">
        <f>RTOS_OFF_TX!K1462</f>
        <v>0.0001041666667</v>
      </c>
      <c r="B1462" s="23">
        <f>RTOS_ON_TX!K1462</f>
        <v>0.00006944444444</v>
      </c>
      <c r="C1462" s="23">
        <f t="shared" si="3"/>
        <v>0.00003472222222</v>
      </c>
      <c r="E1462" s="23">
        <f>RTOS_OFF_RX!N1461</f>
        <v>0.0001041666667</v>
      </c>
      <c r="F1462" s="23">
        <f>RTOS_ON_RX!N1462</f>
        <v>0.00005787037037</v>
      </c>
      <c r="G1462" s="23">
        <f t="shared" si="4"/>
        <v>0.0000462962963</v>
      </c>
    </row>
    <row r="1463" ht="15.75" customHeight="1">
      <c r="A1463" s="23">
        <f>RTOS_OFF_TX!K1463</f>
        <v>0.00009259259259</v>
      </c>
      <c r="B1463" s="23">
        <f>RTOS_ON_TX!K1463</f>
        <v>0.0001157407407</v>
      </c>
      <c r="C1463" s="23">
        <f t="shared" si="3"/>
        <v>0.00002314814815</v>
      </c>
      <c r="E1463" s="23">
        <f>RTOS_OFF_RX!N1462</f>
        <v>0.00009259259259</v>
      </c>
      <c r="F1463" s="23">
        <f>RTOS_ON_RX!N1463</f>
        <v>0.00005787037037</v>
      </c>
      <c r="G1463" s="23">
        <f t="shared" si="4"/>
        <v>0.00003472222222</v>
      </c>
    </row>
    <row r="1464" ht="15.75" customHeight="1">
      <c r="A1464" s="23">
        <f>RTOS_OFF_TX!K1464</f>
        <v>0.00009259259259</v>
      </c>
      <c r="B1464" s="23">
        <f>RTOS_ON_TX!K1464</f>
        <v>0.00005787037037</v>
      </c>
      <c r="C1464" s="23">
        <f t="shared" si="3"/>
        <v>0.00003472222222</v>
      </c>
      <c r="E1464" s="23">
        <f>RTOS_OFF_RX!N1463</f>
        <v>0.00009259259259</v>
      </c>
      <c r="F1464" s="23">
        <f>RTOS_ON_RX!N1464</f>
        <v>0.0001157407407</v>
      </c>
      <c r="G1464" s="23">
        <f t="shared" si="4"/>
        <v>0.00002314814815</v>
      </c>
    </row>
    <row r="1465" ht="15.75" customHeight="1">
      <c r="A1465" s="23">
        <f>RTOS_OFF_TX!K1465</f>
        <v>0.0001041666667</v>
      </c>
      <c r="B1465" s="23">
        <f>RTOS_ON_TX!K1465</f>
        <v>0.00005787037037</v>
      </c>
      <c r="C1465" s="23">
        <f t="shared" si="3"/>
        <v>0.0000462962963</v>
      </c>
      <c r="E1465" s="23">
        <f>RTOS_OFF_RX!N1464</f>
        <v>0.00009259259259</v>
      </c>
      <c r="F1465" s="23">
        <f>RTOS_ON_RX!N1465</f>
        <v>0.00005787037037</v>
      </c>
      <c r="G1465" s="23">
        <f t="shared" si="4"/>
        <v>0.00003472222222</v>
      </c>
    </row>
    <row r="1466" ht="15.75" customHeight="1">
      <c r="A1466" s="23">
        <f>RTOS_OFF_TX!K1466</f>
        <v>0.00009259259259</v>
      </c>
      <c r="B1466" s="23">
        <f>RTOS_ON_TX!K1466</f>
        <v>0.00005787037037</v>
      </c>
      <c r="C1466" s="23">
        <f t="shared" si="3"/>
        <v>0.00003472222222</v>
      </c>
      <c r="E1466" s="23">
        <f>RTOS_OFF_RX!N1465</f>
        <v>0.00009259259259</v>
      </c>
      <c r="F1466" s="23">
        <f>RTOS_ON_RX!N1466</f>
        <v>0.00005787037037</v>
      </c>
      <c r="G1466" s="23">
        <f t="shared" si="4"/>
        <v>0.00003472222222</v>
      </c>
    </row>
    <row r="1467" ht="15.75" customHeight="1">
      <c r="A1467" s="23">
        <f>RTOS_OFF_TX!K1467</f>
        <v>0.00009259259259</v>
      </c>
      <c r="B1467" s="23">
        <f>RTOS_ON_TX!K1467</f>
        <v>0.00005787037037</v>
      </c>
      <c r="C1467" s="23">
        <f t="shared" si="3"/>
        <v>0.00003472222222</v>
      </c>
      <c r="E1467" s="23">
        <f>RTOS_OFF_RX!N1466</f>
        <v>0.00009259259259</v>
      </c>
      <c r="F1467" s="23">
        <f>RTOS_ON_RX!N1467</f>
        <v>0.0001157407407</v>
      </c>
      <c r="G1467" s="23">
        <f t="shared" si="4"/>
        <v>0.00002314814815</v>
      </c>
    </row>
    <row r="1468" ht="15.75" customHeight="1">
      <c r="A1468" s="23">
        <f>RTOS_OFF_TX!K1468</f>
        <v>0.0001967592593</v>
      </c>
      <c r="B1468" s="23">
        <f>RTOS_ON_TX!K1468</f>
        <v>0.00005787037037</v>
      </c>
      <c r="C1468" s="23">
        <f t="shared" si="3"/>
        <v>0.0001388888889</v>
      </c>
      <c r="E1468" s="23">
        <f>RTOS_OFF_RX!N1467</f>
        <v>0.00009259259259</v>
      </c>
      <c r="F1468" s="23">
        <f>RTOS_ON_RX!N1468</f>
        <v>0.00006944444444</v>
      </c>
      <c r="G1468" s="23">
        <f t="shared" si="4"/>
        <v>0.00002314814815</v>
      </c>
    </row>
    <row r="1469" ht="15.75" customHeight="1">
      <c r="A1469" s="23">
        <f>RTOS_OFF_TX!K1469</f>
        <v>0.00009259259259</v>
      </c>
      <c r="B1469" s="23">
        <f>RTOS_ON_TX!K1469</f>
        <v>0.00005787037037</v>
      </c>
      <c r="C1469" s="23">
        <f t="shared" si="3"/>
        <v>0.00003472222222</v>
      </c>
      <c r="E1469" s="23">
        <f>RTOS_OFF_RX!N1468</f>
        <v>0.00009259259259</v>
      </c>
      <c r="F1469" s="23">
        <f>RTOS_ON_RX!N1469</f>
        <v>0.0000462962963</v>
      </c>
      <c r="G1469" s="23">
        <f t="shared" si="4"/>
        <v>0.0000462962963</v>
      </c>
    </row>
    <row r="1470" ht="15.75" customHeight="1">
      <c r="A1470" s="23">
        <f>RTOS_OFF_TX!K1470</f>
        <v>0.00009259259259</v>
      </c>
      <c r="B1470" s="23">
        <f>RTOS_ON_TX!K1470</f>
        <v>0.00005787037037</v>
      </c>
      <c r="C1470" s="23">
        <f t="shared" si="3"/>
        <v>0.00003472222222</v>
      </c>
      <c r="E1470" s="23">
        <f>RTOS_OFF_RX!N1469</f>
        <v>0.00009259259259</v>
      </c>
      <c r="F1470" s="23">
        <f>RTOS_ON_RX!N1470</f>
        <v>0.0001273148148</v>
      </c>
      <c r="G1470" s="23">
        <f t="shared" si="4"/>
        <v>0.00003472222222</v>
      </c>
    </row>
    <row r="1471" ht="15.75" customHeight="1">
      <c r="A1471" s="23">
        <f>RTOS_OFF_TX!K1471</f>
        <v>0.00009259259259</v>
      </c>
      <c r="B1471" s="23">
        <f>RTOS_ON_TX!K1471</f>
        <v>0.00005787037037</v>
      </c>
      <c r="C1471" s="23">
        <f t="shared" si="3"/>
        <v>0.00003472222222</v>
      </c>
      <c r="E1471" s="23">
        <f>RTOS_OFF_RX!N1470</f>
        <v>0.00009259259259</v>
      </c>
      <c r="F1471" s="23">
        <f>RTOS_ON_RX!N1471</f>
        <v>0.00005787037037</v>
      </c>
      <c r="G1471" s="23">
        <f t="shared" si="4"/>
        <v>0.00003472222222</v>
      </c>
    </row>
    <row r="1472" ht="15.75" customHeight="1">
      <c r="A1472" s="23">
        <f>RTOS_OFF_TX!K1472</f>
        <v>0.0001041666667</v>
      </c>
      <c r="B1472" s="23">
        <f>RTOS_ON_TX!K1472</f>
        <v>0.00005787037037</v>
      </c>
      <c r="C1472" s="23">
        <f t="shared" si="3"/>
        <v>0.0000462962963</v>
      </c>
      <c r="E1472" s="23">
        <f>RTOS_OFF_RX!N1471</f>
        <v>0.0001851851852</v>
      </c>
      <c r="F1472" s="23">
        <f>RTOS_ON_RX!N1472</f>
        <v>0.0000462962963</v>
      </c>
      <c r="G1472" s="23">
        <f t="shared" si="4"/>
        <v>0.0001388888889</v>
      </c>
    </row>
    <row r="1473" ht="15.75" customHeight="1">
      <c r="A1473" s="23">
        <f>RTOS_OFF_TX!K1473</f>
        <v>0.00009259259259</v>
      </c>
      <c r="B1473" s="23">
        <f>RTOS_ON_TX!K1473</f>
        <v>0.00005787037037</v>
      </c>
      <c r="C1473" s="23">
        <f t="shared" si="3"/>
        <v>0.00003472222222</v>
      </c>
      <c r="E1473" s="23">
        <f>RTOS_OFF_RX!N1472</f>
        <v>0.00009259259259</v>
      </c>
      <c r="F1473" s="23">
        <f>RTOS_ON_RX!N1473</f>
        <v>0.00006944444444</v>
      </c>
      <c r="G1473" s="23">
        <f t="shared" si="4"/>
        <v>0.00002314814815</v>
      </c>
    </row>
    <row r="1474" ht="15.75" customHeight="1">
      <c r="A1474" s="23">
        <f>RTOS_OFF_TX!K1474</f>
        <v>0.00009259259259</v>
      </c>
      <c r="B1474" s="23">
        <f>RTOS_ON_TX!K1474</f>
        <v>0.00005787037037</v>
      </c>
      <c r="C1474" s="23">
        <f t="shared" si="3"/>
        <v>0.00003472222222</v>
      </c>
      <c r="E1474" s="23">
        <f>RTOS_OFF_RX!N1473</f>
        <v>0.0001041666667</v>
      </c>
      <c r="F1474" s="23">
        <f>RTOS_ON_RX!N1474</f>
        <v>0.0000462962963</v>
      </c>
      <c r="G1474" s="23">
        <f t="shared" si="4"/>
        <v>0.00005787037037</v>
      </c>
    </row>
    <row r="1475" ht="15.75" customHeight="1">
      <c r="A1475" s="23">
        <f>RTOS_OFF_TX!K1475</f>
        <v>0.00009259259259</v>
      </c>
      <c r="B1475" s="23">
        <f>RTOS_ON_TX!K1475</f>
        <v>0.00005787037037</v>
      </c>
      <c r="C1475" s="23">
        <f t="shared" si="3"/>
        <v>0.00003472222222</v>
      </c>
      <c r="E1475" s="23">
        <f>RTOS_OFF_RX!N1474</f>
        <v>0.00009259259259</v>
      </c>
      <c r="F1475" s="23">
        <f>RTOS_ON_RX!N1475</f>
        <v>0.00006944444444</v>
      </c>
      <c r="G1475" s="23">
        <f t="shared" si="4"/>
        <v>0.00002314814815</v>
      </c>
    </row>
    <row r="1476" ht="15.75" customHeight="1">
      <c r="A1476" s="23">
        <f>RTOS_OFF_TX!K1476</f>
        <v>0.00009259259259</v>
      </c>
      <c r="B1476" s="23">
        <f>RTOS_ON_TX!K1476</f>
        <v>0.00005787037037</v>
      </c>
      <c r="C1476" s="23">
        <f t="shared" si="3"/>
        <v>0.00003472222222</v>
      </c>
      <c r="E1476" s="23">
        <f>RTOS_OFF_RX!N1475</f>
        <v>0.00008101851852</v>
      </c>
      <c r="F1476" s="23">
        <f>RTOS_ON_RX!N1476</f>
        <v>0.00005787037037</v>
      </c>
      <c r="G1476" s="23">
        <f t="shared" si="4"/>
        <v>0.00002314814815</v>
      </c>
    </row>
    <row r="1477" ht="15.75" customHeight="1">
      <c r="A1477" s="23">
        <f>RTOS_OFF_TX!K1477</f>
        <v>0.00009259259259</v>
      </c>
      <c r="B1477" s="23">
        <f>RTOS_ON_TX!K1477</f>
        <v>0.00005787037037</v>
      </c>
      <c r="C1477" s="23">
        <f t="shared" si="3"/>
        <v>0.00003472222222</v>
      </c>
      <c r="E1477" s="23">
        <f>RTOS_OFF_RX!N1476</f>
        <v>0.0001157407407</v>
      </c>
      <c r="F1477" s="23">
        <f>RTOS_ON_RX!N1477</f>
        <v>0.0001157407407</v>
      </c>
      <c r="G1477" s="23">
        <f t="shared" si="4"/>
        <v>0</v>
      </c>
    </row>
    <row r="1478" ht="15.75" customHeight="1">
      <c r="A1478" s="23">
        <f>RTOS_OFF_TX!K1478</f>
        <v>0.00009259259259</v>
      </c>
      <c r="B1478" s="23">
        <f>RTOS_ON_TX!K1478</f>
        <v>0.00005787037037</v>
      </c>
      <c r="C1478" s="23">
        <f t="shared" si="3"/>
        <v>0.00003472222222</v>
      </c>
      <c r="E1478" s="23">
        <f>RTOS_OFF_RX!N1477</f>
        <v>0.00009259259259</v>
      </c>
      <c r="F1478" s="23">
        <f>RTOS_ON_RX!N1478</f>
        <v>0.00005787037037</v>
      </c>
      <c r="G1478" s="23">
        <f t="shared" si="4"/>
        <v>0.00003472222222</v>
      </c>
    </row>
    <row r="1479" ht="15.75" customHeight="1">
      <c r="A1479" s="23">
        <f>RTOS_OFF_TX!K1479</f>
        <v>0.00009259259259</v>
      </c>
      <c r="B1479" s="23">
        <f>RTOS_ON_TX!K1479</f>
        <v>0.00005787037037</v>
      </c>
      <c r="C1479" s="23">
        <f t="shared" si="3"/>
        <v>0.00003472222222</v>
      </c>
      <c r="E1479" s="23">
        <f>RTOS_OFF_RX!N1478</f>
        <v>0.0001851851852</v>
      </c>
      <c r="F1479" s="23">
        <f>RTOS_ON_RX!N1479</f>
        <v>0.00005787037037</v>
      </c>
      <c r="G1479" s="23">
        <f t="shared" si="4"/>
        <v>0.0001273148148</v>
      </c>
    </row>
    <row r="1480" ht="15.75" customHeight="1">
      <c r="A1480" s="23">
        <f>RTOS_OFF_TX!K1480</f>
        <v>0.00009259259259</v>
      </c>
      <c r="B1480" s="23">
        <f>RTOS_ON_TX!K1480</f>
        <v>0.00005787037037</v>
      </c>
      <c r="C1480" s="23">
        <f t="shared" si="3"/>
        <v>0.00003472222222</v>
      </c>
      <c r="E1480" s="23">
        <f>RTOS_OFF_RX!N1479</f>
        <v>0.00009259259259</v>
      </c>
      <c r="F1480" s="23">
        <f>RTOS_ON_RX!N1480</f>
        <v>0.00005787037037</v>
      </c>
      <c r="G1480" s="23">
        <f t="shared" si="4"/>
        <v>0.00003472222222</v>
      </c>
    </row>
    <row r="1481" ht="15.75" customHeight="1">
      <c r="A1481" s="23">
        <f>RTOS_OFF_TX!K1481</f>
        <v>0.00009259259259</v>
      </c>
      <c r="B1481" s="23">
        <f>RTOS_ON_TX!K1481</f>
        <v>0.00005787037037</v>
      </c>
      <c r="C1481" s="23">
        <f t="shared" si="3"/>
        <v>0.00003472222222</v>
      </c>
      <c r="E1481" s="23">
        <f>RTOS_OFF_RX!N1480</f>
        <v>0.00009259259259</v>
      </c>
      <c r="F1481" s="23">
        <f>RTOS_ON_RX!N1481</f>
        <v>0.00005787037037</v>
      </c>
      <c r="G1481" s="23">
        <f t="shared" si="4"/>
        <v>0.00003472222222</v>
      </c>
    </row>
    <row r="1482" ht="15.75" customHeight="1">
      <c r="A1482" s="23">
        <f>RTOS_OFF_TX!K1482</f>
        <v>0.0001967592593</v>
      </c>
      <c r="B1482" s="23">
        <f>RTOS_ON_TX!K1482</f>
        <v>0.00005787037037</v>
      </c>
      <c r="C1482" s="23">
        <f t="shared" si="3"/>
        <v>0.0001388888889</v>
      </c>
      <c r="E1482" s="23">
        <f>RTOS_OFF_RX!N1481</f>
        <v>0.00009259259259</v>
      </c>
      <c r="F1482" s="23">
        <f>RTOS_ON_RX!N1482</f>
        <v>0.00005787037037</v>
      </c>
      <c r="G1482" s="23">
        <f t="shared" si="4"/>
        <v>0.00003472222222</v>
      </c>
    </row>
    <row r="1483" ht="15.75" customHeight="1">
      <c r="A1483" s="23">
        <f>RTOS_OFF_TX!K1483</f>
        <v>0.00009259259259</v>
      </c>
      <c r="B1483" s="23">
        <f>RTOS_ON_TX!K1483</f>
        <v>0.00005787037037</v>
      </c>
      <c r="C1483" s="23">
        <f t="shared" si="3"/>
        <v>0.00003472222222</v>
      </c>
      <c r="E1483" s="23">
        <f>RTOS_OFF_RX!N1482</f>
        <v>0.0001851851852</v>
      </c>
      <c r="F1483" s="23">
        <f>RTOS_ON_RX!N1483</f>
        <v>0.00005787037037</v>
      </c>
      <c r="G1483" s="23">
        <f t="shared" si="4"/>
        <v>0.0001273148148</v>
      </c>
    </row>
    <row r="1484" ht="15.75" customHeight="1">
      <c r="A1484" s="23">
        <f>RTOS_OFF_TX!K1484</f>
        <v>0.00009259259259</v>
      </c>
      <c r="B1484" s="23">
        <f>RTOS_ON_TX!K1484</f>
        <v>0.00005787037037</v>
      </c>
      <c r="C1484" s="23">
        <f t="shared" si="3"/>
        <v>0.00003472222222</v>
      </c>
      <c r="E1484" s="23">
        <f>RTOS_OFF_RX!N1483</f>
        <v>0.0001041666667</v>
      </c>
      <c r="F1484" s="23">
        <f>RTOS_ON_RX!N1484</f>
        <v>0.00005787037037</v>
      </c>
      <c r="G1484" s="23">
        <f t="shared" si="4"/>
        <v>0.0000462962963</v>
      </c>
    </row>
    <row r="1485" ht="15.75" customHeight="1">
      <c r="A1485" s="23">
        <f>RTOS_OFF_TX!K1485</f>
        <v>0.00009259259259</v>
      </c>
      <c r="B1485" s="23">
        <f>RTOS_ON_TX!K1485</f>
        <v>0.00005787037037</v>
      </c>
      <c r="C1485" s="23">
        <f t="shared" si="3"/>
        <v>0.00003472222222</v>
      </c>
      <c r="E1485" s="23">
        <f>RTOS_OFF_RX!N1484</f>
        <v>0.00009259259259</v>
      </c>
      <c r="F1485" s="23">
        <f>RTOS_ON_RX!N1485</f>
        <v>0.00006944444444</v>
      </c>
      <c r="G1485" s="23">
        <f t="shared" si="4"/>
        <v>0.00002314814815</v>
      </c>
    </row>
    <row r="1486" ht="15.75" customHeight="1">
      <c r="A1486" s="23">
        <f>RTOS_OFF_TX!K1486</f>
        <v>0.00009259259259</v>
      </c>
      <c r="B1486" s="23">
        <f>RTOS_ON_TX!K1486</f>
        <v>0.00005787037037</v>
      </c>
      <c r="C1486" s="23">
        <f t="shared" si="3"/>
        <v>0.00003472222222</v>
      </c>
      <c r="E1486" s="23">
        <f>RTOS_OFF_RX!N1485</f>
        <v>0.00009259259259</v>
      </c>
      <c r="F1486" s="23">
        <f>RTOS_ON_RX!N1486</f>
        <v>0.0000462962963</v>
      </c>
      <c r="G1486" s="23">
        <f t="shared" si="4"/>
        <v>0.0000462962963</v>
      </c>
    </row>
    <row r="1487" ht="15.75" customHeight="1">
      <c r="A1487" s="23">
        <f>RTOS_OFF_TX!K1487</f>
        <v>0.0001041666667</v>
      </c>
      <c r="B1487" s="23">
        <f>RTOS_ON_TX!K1487</f>
        <v>0.00006944444444</v>
      </c>
      <c r="C1487" s="23">
        <f t="shared" si="3"/>
        <v>0.00003472222222</v>
      </c>
      <c r="E1487" s="23">
        <f>RTOS_OFF_RX!N1486</f>
        <v>0.0001736111111</v>
      </c>
      <c r="F1487" s="23">
        <f>RTOS_ON_RX!N1487</f>
        <v>0.00005787037037</v>
      </c>
      <c r="G1487" s="23">
        <f t="shared" si="4"/>
        <v>0.0001157407407</v>
      </c>
    </row>
    <row r="1488" ht="15.75" customHeight="1">
      <c r="A1488" s="23">
        <f>RTOS_OFF_TX!K1488</f>
        <v>0.00009259259259</v>
      </c>
      <c r="B1488" s="23">
        <f>RTOS_ON_TX!K1488</f>
        <v>0.00005787037037</v>
      </c>
      <c r="C1488" s="23">
        <f t="shared" si="3"/>
        <v>0.00003472222222</v>
      </c>
      <c r="E1488" s="23">
        <f>RTOS_OFF_RX!N1487</f>
        <v>0.0001041666667</v>
      </c>
      <c r="F1488" s="23">
        <f>RTOS_ON_RX!N1488</f>
        <v>0.00005787037037</v>
      </c>
      <c r="G1488" s="23">
        <f t="shared" si="4"/>
        <v>0.0000462962963</v>
      </c>
    </row>
    <row r="1489" ht="15.75" customHeight="1">
      <c r="A1489" s="23">
        <f>RTOS_OFF_TX!K1489</f>
        <v>0.00009259259259</v>
      </c>
      <c r="B1489" s="23">
        <f>RTOS_ON_TX!K1489</f>
        <v>0.00005787037037</v>
      </c>
      <c r="C1489" s="23">
        <f t="shared" si="3"/>
        <v>0.00003472222222</v>
      </c>
      <c r="E1489" s="23">
        <f>RTOS_OFF_RX!N1488</f>
        <v>0.00009259259259</v>
      </c>
      <c r="F1489" s="23">
        <f>RTOS_ON_RX!N1489</f>
        <v>0.00005787037037</v>
      </c>
      <c r="G1489" s="23">
        <f t="shared" si="4"/>
        <v>0.00003472222222</v>
      </c>
    </row>
    <row r="1490" ht="15.75" customHeight="1">
      <c r="A1490" s="23">
        <f>RTOS_OFF_TX!K1490</f>
        <v>0.00009259259259</v>
      </c>
      <c r="B1490" s="23">
        <f>RTOS_ON_TX!K1490</f>
        <v>0.00005787037037</v>
      </c>
      <c r="C1490" s="23">
        <f t="shared" si="3"/>
        <v>0.00003472222222</v>
      </c>
      <c r="E1490" s="23">
        <f>RTOS_OFF_RX!N1489</f>
        <v>0.00009259259259</v>
      </c>
      <c r="F1490" s="23">
        <f>RTOS_ON_RX!N1490</f>
        <v>0.00006944444444</v>
      </c>
      <c r="G1490" s="23">
        <f t="shared" si="4"/>
        <v>0.00002314814815</v>
      </c>
    </row>
    <row r="1491" ht="15.75" customHeight="1">
      <c r="A1491" s="23">
        <f>RTOS_OFF_TX!K1491</f>
        <v>0.00009259259259</v>
      </c>
      <c r="B1491" s="23">
        <f>RTOS_ON_TX!K1491</f>
        <v>0.00005787037037</v>
      </c>
      <c r="C1491" s="23">
        <f t="shared" si="3"/>
        <v>0.00003472222222</v>
      </c>
      <c r="E1491" s="23">
        <f>RTOS_OFF_RX!N1490</f>
        <v>0.0001851851852</v>
      </c>
      <c r="F1491" s="23">
        <f>RTOS_ON_RX!N1491</f>
        <v>0.00005787037037</v>
      </c>
      <c r="G1491" s="23">
        <f t="shared" si="4"/>
        <v>0.0001273148148</v>
      </c>
    </row>
    <row r="1492" ht="15.75" customHeight="1">
      <c r="A1492" s="23">
        <f>RTOS_OFF_TX!K1492</f>
        <v>0.00009259259259</v>
      </c>
      <c r="B1492" s="23">
        <f>RTOS_ON_TX!K1492</f>
        <v>0.00005787037037</v>
      </c>
      <c r="C1492" s="23">
        <f t="shared" si="3"/>
        <v>0.00003472222222</v>
      </c>
      <c r="E1492" s="23">
        <f>RTOS_OFF_RX!N1491</f>
        <v>0.00009259259259</v>
      </c>
      <c r="F1492" s="23">
        <f>RTOS_ON_RX!N1492</f>
        <v>0.00005787037037</v>
      </c>
      <c r="G1492" s="23">
        <f t="shared" si="4"/>
        <v>0.00003472222222</v>
      </c>
    </row>
    <row r="1493" ht="15.75" customHeight="1">
      <c r="A1493" s="23">
        <f>RTOS_OFF_TX!K1493</f>
        <v>0.00009259259259</v>
      </c>
      <c r="B1493" s="23">
        <f>RTOS_ON_TX!K1493</f>
        <v>0.00005787037037</v>
      </c>
      <c r="C1493" s="23">
        <f t="shared" si="3"/>
        <v>0.00003472222222</v>
      </c>
      <c r="E1493" s="23">
        <f>RTOS_OFF_RX!N1492</f>
        <v>0.00009259259259</v>
      </c>
      <c r="F1493" s="23">
        <f>RTOS_ON_RX!N1493</f>
        <v>0.00005787037037</v>
      </c>
      <c r="G1493" s="23">
        <f t="shared" si="4"/>
        <v>0.00003472222222</v>
      </c>
    </row>
    <row r="1494" ht="15.75" customHeight="1">
      <c r="A1494" s="23">
        <f>RTOS_OFF_TX!K1494</f>
        <v>0.00009259259259</v>
      </c>
      <c r="B1494" s="23">
        <f>RTOS_ON_TX!K1494</f>
        <v>0.00005787037037</v>
      </c>
      <c r="C1494" s="23">
        <f t="shared" si="3"/>
        <v>0.00003472222222</v>
      </c>
      <c r="E1494" s="23">
        <f>RTOS_OFF_RX!N1493</f>
        <v>0.00009259259259</v>
      </c>
      <c r="F1494" s="23">
        <f>RTOS_ON_RX!N1494</f>
        <v>0.00005787037037</v>
      </c>
      <c r="G1494" s="23">
        <f t="shared" si="4"/>
        <v>0.00003472222222</v>
      </c>
    </row>
    <row r="1495" ht="15.75" customHeight="1">
      <c r="A1495" s="23">
        <f>RTOS_OFF_TX!K1495</f>
        <v>0.0001041666667</v>
      </c>
      <c r="B1495" s="23">
        <f>RTOS_ON_TX!K1495</f>
        <v>0.00005787037037</v>
      </c>
      <c r="C1495" s="23">
        <f t="shared" si="3"/>
        <v>0.0000462962963</v>
      </c>
      <c r="E1495" s="23">
        <f>RTOS_OFF_RX!N1494</f>
        <v>0.0001851851852</v>
      </c>
      <c r="F1495" s="23">
        <f>RTOS_ON_RX!N1495</f>
        <v>0.00005787037037</v>
      </c>
      <c r="G1495" s="23">
        <f t="shared" si="4"/>
        <v>0.0001273148148</v>
      </c>
    </row>
    <row r="1496" ht="15.75" customHeight="1">
      <c r="A1496" s="23">
        <f>RTOS_OFF_TX!K1496</f>
        <v>0.00009259259259</v>
      </c>
      <c r="B1496" s="23">
        <f>RTOS_ON_TX!K1496</f>
        <v>0.00005787037037</v>
      </c>
      <c r="C1496" s="23">
        <f t="shared" si="3"/>
        <v>0.00003472222222</v>
      </c>
      <c r="E1496" s="23">
        <f>RTOS_OFF_RX!N1495</f>
        <v>0.00009259259259</v>
      </c>
      <c r="F1496" s="23">
        <f>RTOS_ON_RX!N1496</f>
        <v>0.00005787037037</v>
      </c>
      <c r="G1496" s="23">
        <f t="shared" si="4"/>
        <v>0.00003472222222</v>
      </c>
    </row>
    <row r="1497" ht="15.75" customHeight="1">
      <c r="A1497" s="23">
        <f>RTOS_OFF_TX!K1497</f>
        <v>0.00009259259259</v>
      </c>
      <c r="B1497" s="23">
        <f>RTOS_ON_TX!K1497</f>
        <v>0.00005787037037</v>
      </c>
      <c r="C1497" s="23">
        <f t="shared" si="3"/>
        <v>0.00003472222222</v>
      </c>
      <c r="E1497" s="23">
        <f>RTOS_OFF_RX!N1496</f>
        <v>0.00009259259259</v>
      </c>
      <c r="F1497" s="23">
        <f>RTOS_ON_RX!N1497</f>
        <v>0.00005787037037</v>
      </c>
      <c r="G1497" s="23">
        <f t="shared" si="4"/>
        <v>0.00003472222222</v>
      </c>
    </row>
    <row r="1498" ht="15.75" customHeight="1">
      <c r="A1498" s="23">
        <f>RTOS_OFF_TX!K1498</f>
        <v>0.00009259259259</v>
      </c>
      <c r="B1498" s="23">
        <f>RTOS_ON_TX!K1498</f>
        <v>0.00005787037037</v>
      </c>
      <c r="C1498" s="23">
        <f t="shared" si="3"/>
        <v>0.00003472222222</v>
      </c>
      <c r="E1498" s="23">
        <f>RTOS_OFF_RX!N1497</f>
        <v>0.00009259259259</v>
      </c>
      <c r="F1498" s="23">
        <f>RTOS_ON_RX!N1498</f>
        <v>0.00005787037037</v>
      </c>
      <c r="G1498" s="23">
        <f t="shared" si="4"/>
        <v>0.00003472222222</v>
      </c>
    </row>
    <row r="1499" ht="15.75" customHeight="1">
      <c r="A1499" s="23">
        <f>RTOS_OFF_TX!K1499</f>
        <v>0.00009259259259</v>
      </c>
      <c r="B1499" s="23">
        <f>RTOS_ON_TX!K1499</f>
        <v>0.00005787037037</v>
      </c>
      <c r="C1499" s="23">
        <f t="shared" si="3"/>
        <v>0.00003472222222</v>
      </c>
      <c r="E1499" s="23">
        <f>RTOS_OFF_RX!N1498</f>
        <v>0.0001851851852</v>
      </c>
      <c r="F1499" s="23">
        <f>RTOS_ON_RX!N1499</f>
        <v>0.00005787037037</v>
      </c>
      <c r="G1499" s="23">
        <f t="shared" si="4"/>
        <v>0.0001273148148</v>
      </c>
    </row>
    <row r="1500" ht="15.75" customHeight="1">
      <c r="A1500" s="23">
        <f>RTOS_OFF_TX!K1500</f>
        <v>0.00009259259259</v>
      </c>
      <c r="B1500" s="23">
        <f>RTOS_ON_TX!K1500</f>
        <v>0.00005787037037</v>
      </c>
      <c r="C1500" s="23">
        <f t="shared" si="3"/>
        <v>0.00003472222222</v>
      </c>
      <c r="E1500" s="23">
        <f>RTOS_OFF_RX!N1499</f>
        <v>0.00009259259259</v>
      </c>
      <c r="F1500" s="23">
        <f>RTOS_ON_RX!N1500</f>
        <v>0.00005787037037</v>
      </c>
      <c r="G1500" s="23">
        <f t="shared" si="4"/>
        <v>0.00003472222222</v>
      </c>
    </row>
    <row r="1501" ht="15.75" customHeight="1">
      <c r="A1501" s="23">
        <f>RTOS_OFF_TX!K1501</f>
        <v>0.00009259259259</v>
      </c>
      <c r="B1501" s="23">
        <f>RTOS_ON_TX!K1501</f>
        <v>0.00005787037037</v>
      </c>
      <c r="C1501" s="23">
        <f t="shared" si="3"/>
        <v>0.00003472222222</v>
      </c>
      <c r="E1501" s="23">
        <f>RTOS_OFF_RX!N1500</f>
        <v>0.00009259259259</v>
      </c>
      <c r="F1501" s="23">
        <f>RTOS_ON_RX!N1501</f>
        <v>0.00005787037037</v>
      </c>
      <c r="G1501" s="23">
        <f t="shared" si="4"/>
        <v>0.00003472222222</v>
      </c>
    </row>
    <row r="1502" ht="15.75" customHeight="1">
      <c r="A1502" s="23">
        <f>RTOS_OFF_TX!K1502</f>
        <v>0.00009259259259</v>
      </c>
      <c r="B1502" s="23">
        <f>RTOS_ON_TX!K1502</f>
        <v>0.00005787037037</v>
      </c>
      <c r="C1502" s="23">
        <f t="shared" si="3"/>
        <v>0.00003472222222</v>
      </c>
      <c r="E1502" s="23">
        <f>RTOS_OFF_RX!N1501</f>
        <v>0.00009259259259</v>
      </c>
      <c r="F1502" s="23">
        <f>RTOS_ON_RX!N1502</f>
        <v>0.00005787037037</v>
      </c>
      <c r="G1502" s="23">
        <f t="shared" si="4"/>
        <v>0.00003472222222</v>
      </c>
    </row>
    <row r="1503" ht="15.75" customHeight="1">
      <c r="A1503" s="23">
        <f>RTOS_OFF_TX!K1503</f>
        <v>0.00009259259259</v>
      </c>
      <c r="B1503" s="23">
        <f>RTOS_ON_TX!K1503</f>
        <v>0.00005787037037</v>
      </c>
      <c r="C1503" s="23">
        <f t="shared" si="3"/>
        <v>0.00003472222222</v>
      </c>
      <c r="E1503" s="23">
        <f>RTOS_OFF_RX!N1502</f>
        <v>0.0001851851852</v>
      </c>
      <c r="F1503" s="23">
        <f>RTOS_ON_RX!N1503</f>
        <v>0.00005787037037</v>
      </c>
      <c r="G1503" s="23">
        <f t="shared" si="4"/>
        <v>0.0001273148148</v>
      </c>
    </row>
    <row r="1504" ht="15.75" customHeight="1">
      <c r="A1504" s="23">
        <f>RTOS_OFF_TX!K1504</f>
        <v>0.00009259259259</v>
      </c>
      <c r="B1504" s="23">
        <f>RTOS_ON_TX!K1504</f>
        <v>0.00005787037037</v>
      </c>
      <c r="C1504" s="23">
        <f t="shared" si="3"/>
        <v>0.00003472222222</v>
      </c>
      <c r="E1504" s="23">
        <f>RTOS_OFF_RX!N1503</f>
        <v>0.00009259259259</v>
      </c>
      <c r="F1504" s="23">
        <f>RTOS_ON_RX!N1504</f>
        <v>0.00005787037037</v>
      </c>
      <c r="G1504" s="23">
        <f t="shared" si="4"/>
        <v>0.00003472222222</v>
      </c>
    </row>
    <row r="1505" ht="15.75" customHeight="1">
      <c r="A1505" s="23">
        <f>RTOS_OFF_TX!K1505</f>
        <v>0.00009259259259</v>
      </c>
      <c r="B1505" s="23">
        <f>RTOS_ON_TX!K1505</f>
        <v>0.00005787037037</v>
      </c>
      <c r="C1505" s="23">
        <f t="shared" si="3"/>
        <v>0.00003472222222</v>
      </c>
      <c r="E1505" s="23">
        <f>RTOS_OFF_RX!N1504</f>
        <v>0.00009259259259</v>
      </c>
      <c r="F1505" s="23">
        <f>RTOS_ON_RX!N1505</f>
        <v>0.00005787037037</v>
      </c>
      <c r="G1505" s="23">
        <f t="shared" si="4"/>
        <v>0.00003472222222</v>
      </c>
    </row>
    <row r="1506" ht="15.75" customHeight="1">
      <c r="A1506" s="23">
        <f>RTOS_OFF_TX!K1506</f>
        <v>0.00009259259259</v>
      </c>
      <c r="B1506" s="23">
        <f>RTOS_ON_TX!K1506</f>
        <v>0.00005787037037</v>
      </c>
      <c r="C1506" s="23">
        <f t="shared" si="3"/>
        <v>0.00003472222222</v>
      </c>
      <c r="E1506" s="23">
        <f>RTOS_OFF_RX!N1505</f>
        <v>0.00009259259259</v>
      </c>
      <c r="F1506" s="23">
        <f>RTOS_ON_RX!N1506</f>
        <v>0.00005787037037</v>
      </c>
      <c r="G1506" s="23">
        <f t="shared" si="4"/>
        <v>0.00003472222222</v>
      </c>
    </row>
    <row r="1507" ht="15.75" customHeight="1">
      <c r="A1507" s="23">
        <f>RTOS_OFF_TX!K1507</f>
        <v>0.0001851851852</v>
      </c>
      <c r="B1507" s="23">
        <f>RTOS_ON_TX!K1507</f>
        <v>0.00005787037037</v>
      </c>
      <c r="C1507" s="23">
        <f t="shared" si="3"/>
        <v>0.0001273148148</v>
      </c>
      <c r="E1507" s="23">
        <f>RTOS_OFF_RX!N1506</f>
        <v>0.0001851851852</v>
      </c>
      <c r="F1507" s="23">
        <f>RTOS_ON_RX!N1507</f>
        <v>0.00005787037037</v>
      </c>
      <c r="G1507" s="23">
        <f t="shared" si="4"/>
        <v>0.0001273148148</v>
      </c>
    </row>
    <row r="1508" ht="15.75" customHeight="1">
      <c r="A1508" s="23">
        <f>RTOS_OFF_TX!K1508</f>
        <v>0.0001041666667</v>
      </c>
      <c r="B1508" s="23">
        <f>RTOS_ON_TX!K1508</f>
        <v>0.00005787037037</v>
      </c>
      <c r="C1508" s="23">
        <f t="shared" si="3"/>
        <v>0.0000462962963</v>
      </c>
      <c r="E1508" s="23">
        <f>RTOS_OFF_RX!N1507</f>
        <v>0.00009259259259</v>
      </c>
      <c r="F1508" s="23">
        <f>RTOS_ON_RX!N1508</f>
        <v>0.0001157407407</v>
      </c>
      <c r="G1508" s="23">
        <f t="shared" si="4"/>
        <v>0.00002314814815</v>
      </c>
    </row>
    <row r="1509" ht="15.75" customHeight="1">
      <c r="A1509" s="23">
        <f>RTOS_OFF_TX!K1509</f>
        <v>0.00009259259259</v>
      </c>
      <c r="B1509" s="23">
        <f>RTOS_ON_TX!K1509</f>
        <v>0.00005787037037</v>
      </c>
      <c r="C1509" s="23">
        <f t="shared" si="3"/>
        <v>0.00003472222222</v>
      </c>
      <c r="E1509" s="23">
        <f>RTOS_OFF_RX!N1508</f>
        <v>0.0001041666667</v>
      </c>
      <c r="F1509" s="23">
        <f>RTOS_ON_RX!N1509</f>
        <v>0.00005787037037</v>
      </c>
      <c r="G1509" s="23">
        <f t="shared" si="4"/>
        <v>0.0000462962963</v>
      </c>
    </row>
    <row r="1510" ht="15.75" customHeight="1">
      <c r="A1510" s="23">
        <f>RTOS_OFF_TX!K1510</f>
        <v>0.00009259259259</v>
      </c>
      <c r="B1510" s="23">
        <f>RTOS_ON_TX!K1510</f>
        <v>0.00005787037037</v>
      </c>
      <c r="C1510" s="23">
        <f t="shared" si="3"/>
        <v>0.00003472222222</v>
      </c>
      <c r="E1510" s="23">
        <f>RTOS_OFF_RX!N1509</f>
        <v>0.00009259259259</v>
      </c>
      <c r="F1510" s="23">
        <f>RTOS_ON_RX!N1510</f>
        <v>0.00005787037037</v>
      </c>
      <c r="G1510" s="23">
        <f t="shared" si="4"/>
        <v>0.00003472222222</v>
      </c>
    </row>
    <row r="1511" ht="15.75" customHeight="1">
      <c r="A1511" s="23">
        <f>RTOS_OFF_TX!K1511</f>
        <v>0.00009259259259</v>
      </c>
      <c r="B1511" s="23">
        <f>RTOS_ON_TX!K1511</f>
        <v>0.00006944444444</v>
      </c>
      <c r="C1511" s="23">
        <f t="shared" si="3"/>
        <v>0.00002314814815</v>
      </c>
      <c r="E1511" s="23">
        <f>RTOS_OFF_RX!N1510</f>
        <v>0.00009259259259</v>
      </c>
      <c r="F1511" s="23">
        <f>RTOS_ON_RX!N1511</f>
        <v>0.00005787037037</v>
      </c>
      <c r="G1511" s="23">
        <f t="shared" si="4"/>
        <v>0.00003472222222</v>
      </c>
    </row>
    <row r="1512" ht="15.75" customHeight="1">
      <c r="A1512" s="23">
        <f>RTOS_OFF_TX!K1512</f>
        <v>0.00009259259259</v>
      </c>
      <c r="B1512" s="23">
        <f>RTOS_ON_TX!K1512</f>
        <v>0.00005787037037</v>
      </c>
      <c r="C1512" s="23">
        <f t="shared" si="3"/>
        <v>0.00003472222222</v>
      </c>
      <c r="E1512" s="23">
        <f>RTOS_OFF_RX!N1511</f>
        <v>0.00009259259259</v>
      </c>
      <c r="F1512" s="23">
        <f>RTOS_ON_RX!N1512</f>
        <v>0.00005787037037</v>
      </c>
      <c r="G1512" s="23">
        <f t="shared" si="4"/>
        <v>0.00003472222222</v>
      </c>
    </row>
    <row r="1513" ht="15.75" customHeight="1">
      <c r="A1513" s="23">
        <f>RTOS_OFF_TX!K1513</f>
        <v>0.00009259259259</v>
      </c>
      <c r="B1513" s="23">
        <f>RTOS_ON_TX!K1513</f>
        <v>0.00005787037037</v>
      </c>
      <c r="C1513" s="23">
        <f t="shared" si="3"/>
        <v>0.00003472222222</v>
      </c>
      <c r="E1513" s="23">
        <f>RTOS_OFF_RX!N1512</f>
        <v>0.00009259259259</v>
      </c>
      <c r="F1513" s="23">
        <f>RTOS_ON_RX!N1513</f>
        <v>0.000150462963</v>
      </c>
      <c r="G1513" s="23">
        <f t="shared" si="4"/>
        <v>0.00005787037037</v>
      </c>
    </row>
    <row r="1514" ht="15.75" customHeight="1">
      <c r="A1514" s="23">
        <f>RTOS_OFF_TX!K1514</f>
        <v>0.00009259259259</v>
      </c>
      <c r="B1514" s="23">
        <f>RTOS_ON_TX!K1514</f>
        <v>0.00005787037037</v>
      </c>
      <c r="C1514" s="23">
        <f t="shared" si="3"/>
        <v>0.00003472222222</v>
      </c>
      <c r="E1514" s="23">
        <f>RTOS_OFF_RX!N1513</f>
        <v>0.00009259259259</v>
      </c>
      <c r="F1514" s="23">
        <f>RTOS_ON_RX!N1514</f>
        <v>0.00006944444444</v>
      </c>
      <c r="G1514" s="23">
        <f t="shared" si="4"/>
        <v>0.00002314814815</v>
      </c>
    </row>
    <row r="1515" ht="15.75" customHeight="1">
      <c r="A1515" s="23">
        <f>RTOS_OFF_TX!K1515</f>
        <v>0.00009259259259</v>
      </c>
      <c r="B1515" s="23">
        <f>RTOS_ON_TX!K1515</f>
        <v>0.00005787037037</v>
      </c>
      <c r="C1515" s="23">
        <f t="shared" si="3"/>
        <v>0.00003472222222</v>
      </c>
      <c r="E1515" s="23">
        <f>RTOS_OFF_RX!N1514</f>
        <v>0.00009259259259</v>
      </c>
      <c r="F1515" s="23">
        <f>RTOS_ON_RX!N1515</f>
        <v>0.00005787037037</v>
      </c>
      <c r="G1515" s="23">
        <f t="shared" si="4"/>
        <v>0.00003472222222</v>
      </c>
    </row>
    <row r="1516" ht="15.75" customHeight="1">
      <c r="A1516" s="23">
        <f>RTOS_OFF_TX!K1516</f>
        <v>0.00009259259259</v>
      </c>
      <c r="B1516" s="23">
        <f>RTOS_ON_TX!K1516</f>
        <v>0.00005787037037</v>
      </c>
      <c r="C1516" s="23">
        <f t="shared" si="3"/>
        <v>0.00003472222222</v>
      </c>
      <c r="E1516" s="23">
        <f>RTOS_OFF_RX!N1515</f>
        <v>0.00009259259259</v>
      </c>
      <c r="F1516" s="23">
        <f>RTOS_ON_RX!N1516</f>
        <v>0.00006944444444</v>
      </c>
      <c r="G1516" s="23">
        <f t="shared" si="4"/>
        <v>0.00002314814815</v>
      </c>
    </row>
    <row r="1517" ht="15.75" customHeight="1">
      <c r="A1517" s="23">
        <f>RTOS_OFF_TX!K1517</f>
        <v>0.00009259259259</v>
      </c>
      <c r="B1517" s="23">
        <f>RTOS_ON_TX!K1517</f>
        <v>0.00005787037037</v>
      </c>
      <c r="C1517" s="23">
        <f t="shared" si="3"/>
        <v>0.00003472222222</v>
      </c>
      <c r="E1517" s="23">
        <f>RTOS_OFF_RX!N1516</f>
        <v>0.00009259259259</v>
      </c>
      <c r="F1517" s="23">
        <f>RTOS_ON_RX!N1517</f>
        <v>0.00005787037037</v>
      </c>
      <c r="G1517" s="23">
        <f t="shared" si="4"/>
        <v>0.00003472222222</v>
      </c>
    </row>
    <row r="1518" ht="15.75" customHeight="1">
      <c r="A1518" s="23">
        <f>RTOS_OFF_TX!K1518</f>
        <v>0.0001157407407</v>
      </c>
      <c r="B1518" s="23">
        <f>RTOS_ON_TX!K1518</f>
        <v>0.00005787037037</v>
      </c>
      <c r="C1518" s="23">
        <f t="shared" si="3"/>
        <v>0.00005787037037</v>
      </c>
      <c r="E1518" s="23">
        <f>RTOS_OFF_RX!N1517</f>
        <v>0.00009259259259</v>
      </c>
      <c r="F1518" s="23">
        <f>RTOS_ON_RX!N1518</f>
        <v>0.00005787037037</v>
      </c>
      <c r="G1518" s="23">
        <f t="shared" si="4"/>
        <v>0.00003472222222</v>
      </c>
    </row>
    <row r="1519" ht="15.75" customHeight="1">
      <c r="A1519" s="23">
        <f>RTOS_OFF_TX!K1519</f>
        <v>0.00009259259259</v>
      </c>
      <c r="B1519" s="23">
        <f>RTOS_ON_TX!K1519</f>
        <v>0.00005787037037</v>
      </c>
      <c r="C1519" s="23">
        <f t="shared" si="3"/>
        <v>0.00003472222222</v>
      </c>
      <c r="E1519" s="23">
        <f>RTOS_OFF_RX!N1518</f>
        <v>0.00009259259259</v>
      </c>
      <c r="F1519" s="23">
        <f>RTOS_ON_RX!N1519</f>
        <v>0.00005787037037</v>
      </c>
      <c r="G1519" s="23">
        <f t="shared" si="4"/>
        <v>0.00003472222222</v>
      </c>
    </row>
    <row r="1520" ht="15.75" customHeight="1">
      <c r="A1520" s="23">
        <f>RTOS_OFF_TX!K1520</f>
        <v>0.00009259259259</v>
      </c>
      <c r="B1520" s="23">
        <f>RTOS_ON_TX!K1520</f>
        <v>0.00005787037037</v>
      </c>
      <c r="C1520" s="23">
        <f t="shared" si="3"/>
        <v>0.00003472222222</v>
      </c>
      <c r="E1520" s="23">
        <f>RTOS_OFF_RX!N1519</f>
        <v>0.00009259259259</v>
      </c>
      <c r="F1520" s="23">
        <f>RTOS_ON_RX!N1520</f>
        <v>0.00005787037037</v>
      </c>
      <c r="G1520" s="23">
        <f t="shared" si="4"/>
        <v>0.00003472222222</v>
      </c>
    </row>
    <row r="1521" ht="15.75" customHeight="1">
      <c r="A1521" s="23">
        <f>RTOS_OFF_TX!K1521</f>
        <v>0.00009259259259</v>
      </c>
      <c r="B1521" s="23">
        <f>RTOS_ON_TX!K1521</f>
        <v>0.00005787037037</v>
      </c>
      <c r="C1521" s="23">
        <f t="shared" si="3"/>
        <v>0.00003472222222</v>
      </c>
      <c r="E1521" s="23">
        <f>RTOS_OFF_RX!N1520</f>
        <v>0.00009259259259</v>
      </c>
      <c r="F1521" s="23">
        <f>RTOS_ON_RX!N1521</f>
        <v>0.00005787037037</v>
      </c>
      <c r="G1521" s="23">
        <f t="shared" si="4"/>
        <v>0.00003472222222</v>
      </c>
    </row>
    <row r="1522" ht="15.75" customHeight="1">
      <c r="A1522" s="23">
        <f>RTOS_OFF_TX!K1522</f>
        <v>0.00009259259259</v>
      </c>
      <c r="B1522" s="23">
        <f>RTOS_ON_TX!K1522</f>
        <v>0.00005787037037</v>
      </c>
      <c r="C1522" s="23">
        <f t="shared" si="3"/>
        <v>0.00003472222222</v>
      </c>
      <c r="E1522" s="23">
        <f>RTOS_OFF_RX!N1521</f>
        <v>0.00009259259259</v>
      </c>
      <c r="F1522" s="23">
        <f>RTOS_ON_RX!N1522</f>
        <v>0.00005787037037</v>
      </c>
      <c r="G1522" s="23">
        <f t="shared" si="4"/>
        <v>0.00003472222222</v>
      </c>
    </row>
    <row r="1523" ht="15.75" customHeight="1">
      <c r="A1523" s="23">
        <f>RTOS_OFF_TX!K1523</f>
        <v>0.00009259259259</v>
      </c>
      <c r="B1523" s="23">
        <f>RTOS_ON_TX!K1523</f>
        <v>0.00005787037037</v>
      </c>
      <c r="C1523" s="23">
        <f t="shared" si="3"/>
        <v>0.00003472222222</v>
      </c>
      <c r="E1523" s="23">
        <f>RTOS_OFF_RX!N1522</f>
        <v>0.00009259259259</v>
      </c>
      <c r="F1523" s="23">
        <f>RTOS_ON_RX!N1523</f>
        <v>0.00005787037037</v>
      </c>
      <c r="G1523" s="23">
        <f t="shared" si="4"/>
        <v>0.00003472222222</v>
      </c>
    </row>
    <row r="1524" ht="15.75" customHeight="1">
      <c r="A1524" s="23">
        <f>RTOS_OFF_TX!K1524</f>
        <v>0.00009259259259</v>
      </c>
      <c r="B1524" s="23">
        <f>RTOS_ON_TX!K1524</f>
        <v>0.00006944444444</v>
      </c>
      <c r="C1524" s="23">
        <f t="shared" si="3"/>
        <v>0.00002314814815</v>
      </c>
      <c r="E1524" s="23">
        <f>RTOS_OFF_RX!N1523</f>
        <v>0.00009259259259</v>
      </c>
      <c r="F1524" s="23">
        <f>RTOS_ON_RX!N1524</f>
        <v>0.00005787037037</v>
      </c>
      <c r="G1524" s="23">
        <f t="shared" si="4"/>
        <v>0.00003472222222</v>
      </c>
    </row>
    <row r="1525" ht="15.75" customHeight="1">
      <c r="A1525" s="23">
        <f>RTOS_OFF_TX!K1525</f>
        <v>0.00009259259259</v>
      </c>
      <c r="B1525" s="23">
        <f>RTOS_ON_TX!K1525</f>
        <v>0.00006944444444</v>
      </c>
      <c r="C1525" s="23">
        <f t="shared" si="3"/>
        <v>0.00002314814815</v>
      </c>
      <c r="E1525" s="23">
        <f>RTOS_OFF_RX!N1524</f>
        <v>0.00009259259259</v>
      </c>
      <c r="F1525" s="23">
        <f>RTOS_ON_RX!N1525</f>
        <v>0.00005787037037</v>
      </c>
      <c r="G1525" s="23">
        <f t="shared" si="4"/>
        <v>0.00003472222222</v>
      </c>
    </row>
    <row r="1526" ht="15.75" customHeight="1">
      <c r="A1526" s="23">
        <f>RTOS_OFF_TX!K1526</f>
        <v>0.00009259259259</v>
      </c>
      <c r="B1526" s="23">
        <f>RTOS_ON_TX!K1526</f>
        <v>0.00005787037037</v>
      </c>
      <c r="C1526" s="23">
        <f t="shared" si="3"/>
        <v>0.00003472222222</v>
      </c>
      <c r="E1526" s="23">
        <f>RTOS_OFF_RX!N1525</f>
        <v>0.00009259259259</v>
      </c>
      <c r="F1526" s="23">
        <f>RTOS_ON_RX!N1526</f>
        <v>0.00005787037037</v>
      </c>
      <c r="G1526" s="23">
        <f t="shared" si="4"/>
        <v>0.00003472222222</v>
      </c>
    </row>
    <row r="1527" ht="15.75" customHeight="1">
      <c r="A1527" s="23">
        <f>RTOS_OFF_TX!K1527</f>
        <v>0.00009259259259</v>
      </c>
      <c r="B1527" s="23">
        <f>RTOS_ON_TX!K1527</f>
        <v>0.00005787037037</v>
      </c>
      <c r="C1527" s="23">
        <f t="shared" si="3"/>
        <v>0.00003472222222</v>
      </c>
      <c r="E1527" s="23">
        <f>RTOS_OFF_RX!N1526</f>
        <v>0.00009259259259</v>
      </c>
      <c r="F1527" s="23">
        <f>RTOS_ON_RX!N1527</f>
        <v>0.0001273148148</v>
      </c>
      <c r="G1527" s="23">
        <f t="shared" si="4"/>
        <v>0.00003472222222</v>
      </c>
    </row>
    <row r="1528" ht="15.75" customHeight="1">
      <c r="A1528" s="23">
        <f>RTOS_OFF_TX!K1528</f>
        <v>0.00009259259259</v>
      </c>
      <c r="B1528" s="23">
        <f>RTOS_ON_TX!K1528</f>
        <v>0.00005787037037</v>
      </c>
      <c r="C1528" s="23">
        <f t="shared" si="3"/>
        <v>0.00003472222222</v>
      </c>
      <c r="E1528" s="23">
        <f>RTOS_OFF_RX!N1527</f>
        <v>0.00009259259259</v>
      </c>
      <c r="F1528" s="23">
        <f>RTOS_ON_RX!N1528</f>
        <v>0.00005787037037</v>
      </c>
      <c r="G1528" s="23">
        <f t="shared" si="4"/>
        <v>0.00003472222222</v>
      </c>
    </row>
    <row r="1529" ht="15.75" customHeight="1">
      <c r="A1529" s="23">
        <f>RTOS_OFF_TX!K1529</f>
        <v>0.00009259259259</v>
      </c>
      <c r="B1529" s="23">
        <f>RTOS_ON_TX!K1529</f>
        <v>0.00005787037037</v>
      </c>
      <c r="C1529" s="23">
        <f t="shared" si="3"/>
        <v>0.00003472222222</v>
      </c>
      <c r="E1529" s="23">
        <f>RTOS_OFF_RX!N1528</f>
        <v>0.00009259259259</v>
      </c>
      <c r="F1529" s="23">
        <f>RTOS_ON_RX!N1529</f>
        <v>0.00005787037037</v>
      </c>
      <c r="G1529" s="23">
        <f t="shared" si="4"/>
        <v>0.00003472222222</v>
      </c>
    </row>
    <row r="1530" ht="15.75" customHeight="1">
      <c r="A1530" s="23">
        <f>RTOS_OFF_TX!K1530</f>
        <v>0.00009259259259</v>
      </c>
      <c r="B1530" s="23">
        <f>RTOS_ON_TX!K1530</f>
        <v>0.00005787037037</v>
      </c>
      <c r="C1530" s="23">
        <f t="shared" si="3"/>
        <v>0.00003472222222</v>
      </c>
      <c r="E1530" s="23">
        <f>RTOS_OFF_RX!N1529</f>
        <v>0.00009259259259</v>
      </c>
      <c r="F1530" s="23">
        <f>RTOS_ON_RX!N1530</f>
        <v>0.00005787037037</v>
      </c>
      <c r="G1530" s="23">
        <f t="shared" si="4"/>
        <v>0.00003472222222</v>
      </c>
    </row>
    <row r="1531" ht="15.75" customHeight="1">
      <c r="A1531" s="23">
        <f>RTOS_OFF_TX!K1531</f>
        <v>0.00009259259259</v>
      </c>
      <c r="B1531" s="23">
        <f>RTOS_ON_TX!K1531</f>
        <v>0.00005787037037</v>
      </c>
      <c r="C1531" s="23">
        <f t="shared" si="3"/>
        <v>0.00003472222222</v>
      </c>
      <c r="E1531" s="23">
        <f>RTOS_OFF_RX!N1530</f>
        <v>0.00009259259259</v>
      </c>
      <c r="F1531" s="23">
        <f>RTOS_ON_RX!N1531</f>
        <v>0.0001157407407</v>
      </c>
      <c r="G1531" s="23">
        <f t="shared" si="4"/>
        <v>0.00002314814815</v>
      </c>
    </row>
    <row r="1532" ht="15.75" customHeight="1">
      <c r="A1532" s="23">
        <f>RTOS_OFF_TX!K1532</f>
        <v>0.00009259259259</v>
      </c>
      <c r="B1532" s="23">
        <f>RTOS_ON_TX!K1532</f>
        <v>0.00005787037037</v>
      </c>
      <c r="C1532" s="23">
        <f t="shared" si="3"/>
        <v>0.00003472222222</v>
      </c>
      <c r="E1532" s="23">
        <f>RTOS_OFF_RX!N1531</f>
        <v>0.0001851851852</v>
      </c>
      <c r="F1532" s="23">
        <f>RTOS_ON_RX!N1532</f>
        <v>0.00005787037037</v>
      </c>
      <c r="G1532" s="23">
        <f t="shared" si="4"/>
        <v>0.0001273148148</v>
      </c>
    </row>
    <row r="1533" ht="15.75" customHeight="1">
      <c r="A1533" s="23">
        <f>RTOS_OFF_TX!K1533</f>
        <v>0.00009259259259</v>
      </c>
      <c r="B1533" s="23">
        <f>RTOS_ON_TX!K1533</f>
        <v>0.00005787037037</v>
      </c>
      <c r="C1533" s="23">
        <f t="shared" si="3"/>
        <v>0.00003472222222</v>
      </c>
      <c r="E1533" s="23">
        <f>RTOS_OFF_RX!N1532</f>
        <v>0.00009259259259</v>
      </c>
      <c r="F1533" s="23">
        <f>RTOS_ON_RX!N1533</f>
        <v>0.00005787037037</v>
      </c>
      <c r="G1533" s="23">
        <f t="shared" si="4"/>
        <v>0.00003472222222</v>
      </c>
    </row>
    <row r="1534" ht="15.75" customHeight="1">
      <c r="A1534" s="23">
        <f>RTOS_OFF_TX!K1534</f>
        <v>0.00009259259259</v>
      </c>
      <c r="B1534" s="23">
        <f>RTOS_ON_TX!K1534</f>
        <v>0.00005787037037</v>
      </c>
      <c r="C1534" s="23">
        <f t="shared" si="3"/>
        <v>0.00003472222222</v>
      </c>
      <c r="E1534" s="23">
        <f>RTOS_OFF_RX!N1533</f>
        <v>0.00009259259259</v>
      </c>
      <c r="F1534" s="23">
        <f>RTOS_ON_RX!N1534</f>
        <v>0.00005787037037</v>
      </c>
      <c r="G1534" s="23">
        <f t="shared" si="4"/>
        <v>0.00003472222222</v>
      </c>
    </row>
    <row r="1535" ht="15.75" customHeight="1">
      <c r="A1535" s="23">
        <f>RTOS_OFF_TX!K1535</f>
        <v>0.00009259259259</v>
      </c>
      <c r="B1535" s="23">
        <f>RTOS_ON_TX!K1535</f>
        <v>0.00005787037037</v>
      </c>
      <c r="C1535" s="23">
        <f t="shared" si="3"/>
        <v>0.00003472222222</v>
      </c>
      <c r="E1535" s="23">
        <f>RTOS_OFF_RX!N1534</f>
        <v>0.0001851851852</v>
      </c>
      <c r="F1535" s="23">
        <f>RTOS_ON_RX!N1535</f>
        <v>0.00005787037037</v>
      </c>
      <c r="G1535" s="23">
        <f t="shared" si="4"/>
        <v>0.0001273148148</v>
      </c>
    </row>
    <row r="1536" ht="15.75" customHeight="1">
      <c r="A1536" s="23">
        <f>RTOS_OFF_TX!K1536</f>
        <v>0.00009259259259</v>
      </c>
      <c r="B1536" s="23">
        <f>RTOS_ON_TX!K1536</f>
        <v>0.00005787037037</v>
      </c>
      <c r="C1536" s="23">
        <f t="shared" si="3"/>
        <v>0.00003472222222</v>
      </c>
      <c r="E1536" s="23">
        <f>RTOS_OFF_RX!N1535</f>
        <v>0.00009259259259</v>
      </c>
      <c r="F1536" s="23">
        <f>RTOS_ON_RX!N1536</f>
        <v>0.00005787037037</v>
      </c>
      <c r="G1536" s="23">
        <f t="shared" si="4"/>
        <v>0.00003472222222</v>
      </c>
    </row>
    <row r="1537" ht="15.75" customHeight="1">
      <c r="A1537" s="23">
        <f>RTOS_OFF_TX!K1537</f>
        <v>0.00009259259259</v>
      </c>
      <c r="B1537" s="23">
        <f>RTOS_ON_TX!K1537</f>
        <v>0.00006944444444</v>
      </c>
      <c r="C1537" s="23">
        <f t="shared" si="3"/>
        <v>0.00002314814815</v>
      </c>
      <c r="E1537" s="23">
        <f>RTOS_OFF_RX!N1536</f>
        <v>0.0001157407407</v>
      </c>
      <c r="F1537" s="23">
        <f>RTOS_ON_RX!N1537</f>
        <v>0.00005787037037</v>
      </c>
      <c r="G1537" s="23">
        <f t="shared" si="4"/>
        <v>0.00005787037037</v>
      </c>
    </row>
    <row r="1538" ht="15.75" customHeight="1">
      <c r="A1538" s="23">
        <f>RTOS_OFF_TX!K1538</f>
        <v>0.00009259259259</v>
      </c>
      <c r="B1538" s="23">
        <f>RTOS_ON_TX!K1538</f>
        <v>0.00005787037037</v>
      </c>
      <c r="C1538" s="23">
        <f t="shared" si="3"/>
        <v>0.00003472222222</v>
      </c>
      <c r="E1538" s="23">
        <f>RTOS_OFF_RX!N1537</f>
        <v>0.00009259259259</v>
      </c>
      <c r="F1538" s="23">
        <f>RTOS_ON_RX!N1538</f>
        <v>0.00008101851852</v>
      </c>
      <c r="G1538" s="23">
        <f t="shared" si="4"/>
        <v>0.00001157407407</v>
      </c>
    </row>
    <row r="1539" ht="15.75" customHeight="1">
      <c r="A1539" s="23">
        <f>RTOS_OFF_TX!K1539</f>
        <v>0.00009259259259</v>
      </c>
      <c r="B1539" s="23">
        <f>RTOS_ON_TX!K1539</f>
        <v>0.00005787037037</v>
      </c>
      <c r="C1539" s="23">
        <f t="shared" si="3"/>
        <v>0.00003472222222</v>
      </c>
      <c r="E1539" s="23">
        <f>RTOS_OFF_RX!N1538</f>
        <v>0.00009259259259</v>
      </c>
      <c r="F1539" s="23">
        <f>RTOS_ON_RX!N1539</f>
        <v>0.0001157407407</v>
      </c>
      <c r="G1539" s="23">
        <f t="shared" si="4"/>
        <v>0.00002314814815</v>
      </c>
    </row>
    <row r="1540" ht="15.75" customHeight="1">
      <c r="A1540" s="23">
        <f>RTOS_OFF_TX!K1540</f>
        <v>0.00009259259259</v>
      </c>
      <c r="B1540" s="23">
        <f>RTOS_ON_TX!K1540</f>
        <v>0.00005787037037</v>
      </c>
      <c r="C1540" s="23">
        <f t="shared" si="3"/>
        <v>0.00003472222222</v>
      </c>
      <c r="E1540" s="23">
        <f>RTOS_OFF_RX!N1539</f>
        <v>0.00009259259259</v>
      </c>
      <c r="F1540" s="23">
        <f>RTOS_ON_RX!N1540</f>
        <v>0.0001157407407</v>
      </c>
      <c r="G1540" s="23">
        <f t="shared" si="4"/>
        <v>0.00002314814815</v>
      </c>
    </row>
    <row r="1541" ht="15.75" customHeight="1">
      <c r="A1541" s="23">
        <f>RTOS_OFF_TX!K1541</f>
        <v>0.00009259259259</v>
      </c>
      <c r="B1541" s="23">
        <f>RTOS_ON_TX!K1541</f>
        <v>0.00005787037037</v>
      </c>
      <c r="C1541" s="23">
        <f t="shared" si="3"/>
        <v>0.00003472222222</v>
      </c>
      <c r="E1541" s="23">
        <f>RTOS_OFF_RX!N1540</f>
        <v>0.00009259259259</v>
      </c>
      <c r="F1541" s="23">
        <f>RTOS_ON_RX!N1541</f>
        <v>0.00005787037037</v>
      </c>
      <c r="G1541" s="23">
        <f t="shared" si="4"/>
        <v>0.00003472222222</v>
      </c>
    </row>
    <row r="1542" ht="15.75" customHeight="1">
      <c r="A1542" s="23">
        <f>RTOS_OFF_TX!K1542</f>
        <v>0.00009259259259</v>
      </c>
      <c r="B1542" s="23">
        <f>RTOS_ON_TX!K1542</f>
        <v>0.00005787037037</v>
      </c>
      <c r="C1542" s="23">
        <f t="shared" si="3"/>
        <v>0.00003472222222</v>
      </c>
      <c r="E1542" s="23">
        <f>RTOS_OFF_RX!N1541</f>
        <v>0.00009259259259</v>
      </c>
      <c r="F1542" s="23">
        <f>RTOS_ON_RX!N1542</f>
        <v>0.00005787037037</v>
      </c>
      <c r="G1542" s="23">
        <f t="shared" si="4"/>
        <v>0.00003472222222</v>
      </c>
    </row>
    <row r="1543" ht="15.75" customHeight="1">
      <c r="A1543" s="23">
        <f>RTOS_OFF_TX!K1543</f>
        <v>0.00009259259259</v>
      </c>
      <c r="B1543" s="23">
        <f>RTOS_ON_TX!K1543</f>
        <v>0.00005787037037</v>
      </c>
      <c r="C1543" s="23">
        <f t="shared" si="3"/>
        <v>0.00003472222222</v>
      </c>
      <c r="E1543" s="23">
        <f>RTOS_OFF_RX!N1542</f>
        <v>0.00009259259259</v>
      </c>
      <c r="F1543" s="23">
        <f>RTOS_ON_RX!N1543</f>
        <v>0.00005787037037</v>
      </c>
      <c r="G1543" s="23">
        <f t="shared" si="4"/>
        <v>0.00003472222222</v>
      </c>
    </row>
    <row r="1544" ht="15.75" customHeight="1">
      <c r="A1544" s="23">
        <f>RTOS_OFF_TX!K1544</f>
        <v>0.00009259259259</v>
      </c>
      <c r="B1544" s="23">
        <f>RTOS_ON_TX!K1544</f>
        <v>0.00005787037037</v>
      </c>
      <c r="C1544" s="23">
        <f t="shared" si="3"/>
        <v>0.00003472222222</v>
      </c>
      <c r="E1544" s="23">
        <f>RTOS_OFF_RX!N1543</f>
        <v>0.00009259259259</v>
      </c>
      <c r="F1544" s="23">
        <f>RTOS_ON_RX!N1544</f>
        <v>0.00005787037037</v>
      </c>
      <c r="G1544" s="23">
        <f t="shared" si="4"/>
        <v>0.00003472222222</v>
      </c>
    </row>
    <row r="1545" ht="15.75" customHeight="1">
      <c r="A1545" s="23">
        <f>RTOS_OFF_TX!K1545</f>
        <v>0.00009259259259</v>
      </c>
      <c r="B1545" s="23">
        <f>RTOS_ON_TX!K1545</f>
        <v>0.00005787037037</v>
      </c>
      <c r="C1545" s="23">
        <f t="shared" si="3"/>
        <v>0.00003472222222</v>
      </c>
      <c r="E1545" s="23">
        <f>RTOS_OFF_RX!N1544</f>
        <v>0.0001851851852</v>
      </c>
      <c r="F1545" s="23">
        <f>RTOS_ON_RX!N1545</f>
        <v>0.00005787037037</v>
      </c>
      <c r="G1545" s="23">
        <f t="shared" si="4"/>
        <v>0.0001273148148</v>
      </c>
    </row>
    <row r="1546" ht="15.75" customHeight="1">
      <c r="A1546" s="23">
        <f>RTOS_OFF_TX!K1546</f>
        <v>0.00009259259259</v>
      </c>
      <c r="B1546" s="23">
        <f>RTOS_ON_TX!K1546</f>
        <v>0.00005787037037</v>
      </c>
      <c r="C1546" s="23">
        <f t="shared" si="3"/>
        <v>0.00003472222222</v>
      </c>
      <c r="E1546" s="23">
        <f>RTOS_OFF_RX!N1545</f>
        <v>0.0001041666667</v>
      </c>
      <c r="F1546" s="23">
        <f>RTOS_ON_RX!N1546</f>
        <v>0.00005787037037</v>
      </c>
      <c r="G1546" s="23">
        <f t="shared" si="4"/>
        <v>0.0000462962963</v>
      </c>
    </row>
    <row r="1547" ht="15.75" customHeight="1">
      <c r="A1547" s="23">
        <f>RTOS_OFF_TX!K1547</f>
        <v>0.00009259259259</v>
      </c>
      <c r="B1547" s="23">
        <f>RTOS_ON_TX!K1547</f>
        <v>0.00005787037037</v>
      </c>
      <c r="C1547" s="23">
        <f t="shared" si="3"/>
        <v>0.00003472222222</v>
      </c>
      <c r="E1547" s="23">
        <f>RTOS_OFF_RX!N1546</f>
        <v>0.00009259259259</v>
      </c>
      <c r="F1547" s="23">
        <f>RTOS_ON_RX!N1547</f>
        <v>0.00005787037037</v>
      </c>
      <c r="G1547" s="23">
        <f t="shared" si="4"/>
        <v>0.00003472222222</v>
      </c>
    </row>
    <row r="1548" ht="15.75" customHeight="1">
      <c r="A1548" s="23">
        <f>RTOS_OFF_TX!K1548</f>
        <v>0.0001967592593</v>
      </c>
      <c r="B1548" s="23">
        <f>RTOS_ON_TX!K1548</f>
        <v>0.00005787037037</v>
      </c>
      <c r="C1548" s="23">
        <f t="shared" si="3"/>
        <v>0.0001388888889</v>
      </c>
      <c r="E1548" s="23">
        <f>RTOS_OFF_RX!N1547</f>
        <v>0.00009259259259</v>
      </c>
      <c r="F1548" s="23">
        <f>RTOS_ON_RX!N1548</f>
        <v>0.00005787037037</v>
      </c>
      <c r="G1548" s="23">
        <f t="shared" si="4"/>
        <v>0.00003472222222</v>
      </c>
    </row>
    <row r="1549" ht="15.75" customHeight="1">
      <c r="A1549" s="23">
        <f>RTOS_OFF_TX!K1549</f>
        <v>0.0001157407407</v>
      </c>
      <c r="B1549" s="23">
        <f>RTOS_ON_TX!K1549</f>
        <v>0.00006944444444</v>
      </c>
      <c r="C1549" s="23">
        <f t="shared" si="3"/>
        <v>0.0000462962963</v>
      </c>
      <c r="E1549" s="23">
        <f>RTOS_OFF_RX!N1548</f>
        <v>0.00009259259259</v>
      </c>
      <c r="F1549" s="23">
        <f>RTOS_ON_RX!N1549</f>
        <v>0.00005787037037</v>
      </c>
      <c r="G1549" s="23">
        <f t="shared" si="4"/>
        <v>0.00003472222222</v>
      </c>
    </row>
    <row r="1550" ht="15.75" customHeight="1">
      <c r="A1550" s="23">
        <f>RTOS_OFF_TX!K1550</f>
        <v>0.00009259259259</v>
      </c>
      <c r="B1550" s="23">
        <f>RTOS_ON_TX!K1550</f>
        <v>0.0002314814815</v>
      </c>
      <c r="C1550" s="23">
        <f t="shared" si="3"/>
        <v>0.0001388888889</v>
      </c>
      <c r="E1550" s="23">
        <f>RTOS_OFF_RX!N1549</f>
        <v>0.00009259259259</v>
      </c>
      <c r="F1550" s="23">
        <f>RTOS_ON_RX!N1550</f>
        <v>0.00005787037037</v>
      </c>
      <c r="G1550" s="23">
        <f t="shared" si="4"/>
        <v>0.00003472222222</v>
      </c>
    </row>
    <row r="1551" ht="15.75" customHeight="1">
      <c r="A1551" s="23">
        <f>RTOS_OFF_TX!K1551</f>
        <v>0.0001967592593</v>
      </c>
      <c r="B1551" s="23">
        <f>RTOS_ON_TX!K1551</f>
        <v>0.00006944444444</v>
      </c>
      <c r="C1551" s="23">
        <f t="shared" si="3"/>
        <v>0.0001273148148</v>
      </c>
      <c r="E1551" s="23">
        <f>RTOS_OFF_RX!N1550</f>
        <v>0.00009259259259</v>
      </c>
      <c r="F1551" s="23">
        <f>RTOS_ON_RX!N1551</f>
        <v>0.00005787037037</v>
      </c>
      <c r="G1551" s="23">
        <f t="shared" si="4"/>
        <v>0.00003472222222</v>
      </c>
    </row>
    <row r="1552" ht="15.75" customHeight="1">
      <c r="A1552" s="23">
        <f>RTOS_OFF_TX!K1552</f>
        <v>0.0001041666667</v>
      </c>
      <c r="B1552" s="23">
        <f>RTOS_ON_TX!K1552</f>
        <v>0.00008101851852</v>
      </c>
      <c r="C1552" s="23">
        <f t="shared" si="3"/>
        <v>0.00002314814815</v>
      </c>
      <c r="E1552" s="23">
        <f>RTOS_OFF_RX!N1551</f>
        <v>0.00009259259259</v>
      </c>
      <c r="F1552" s="23">
        <f>RTOS_ON_RX!N1552</f>
        <v>0.0001157407407</v>
      </c>
      <c r="G1552" s="23">
        <f t="shared" si="4"/>
        <v>0.00002314814815</v>
      </c>
    </row>
    <row r="1553" ht="15.75" customHeight="1">
      <c r="A1553" s="23">
        <f>RTOS_OFF_TX!K1553</f>
        <v>0.00009259259259</v>
      </c>
      <c r="B1553" s="23">
        <f>RTOS_ON_TX!K1553</f>
        <v>0.00006944444444</v>
      </c>
      <c r="C1553" s="23">
        <f t="shared" si="3"/>
        <v>0.00002314814815</v>
      </c>
      <c r="E1553" s="23">
        <f>RTOS_OFF_RX!N1552</f>
        <v>0.00009259259259</v>
      </c>
      <c r="F1553" s="23">
        <f>RTOS_ON_RX!N1553</f>
        <v>0.00005787037037</v>
      </c>
      <c r="G1553" s="23">
        <f t="shared" si="4"/>
        <v>0.00003472222222</v>
      </c>
    </row>
    <row r="1554" ht="15.75" customHeight="1">
      <c r="A1554" s="23">
        <f>RTOS_OFF_TX!K1554</f>
        <v>0.00009259259259</v>
      </c>
      <c r="B1554" s="23">
        <f>RTOS_ON_TX!K1554</f>
        <v>0.00006944444444</v>
      </c>
      <c r="C1554" s="23">
        <f t="shared" si="3"/>
        <v>0.00002314814815</v>
      </c>
      <c r="E1554" s="23">
        <f>RTOS_OFF_RX!N1553</f>
        <v>0.00009259259259</v>
      </c>
      <c r="F1554" s="23">
        <f>RTOS_ON_RX!N1554</f>
        <v>0.00005787037037</v>
      </c>
      <c r="G1554" s="23">
        <f t="shared" si="4"/>
        <v>0.00003472222222</v>
      </c>
    </row>
    <row r="1555" ht="15.75" customHeight="1">
      <c r="A1555" s="23">
        <f>RTOS_OFF_TX!K1555</f>
        <v>0.00009259259259</v>
      </c>
      <c r="B1555" s="23">
        <f>RTOS_ON_TX!K1555</f>
        <v>0.00006944444444</v>
      </c>
      <c r="C1555" s="23">
        <f t="shared" si="3"/>
        <v>0.00002314814815</v>
      </c>
      <c r="E1555" s="23">
        <f>RTOS_OFF_RX!N1554</f>
        <v>0.00009259259259</v>
      </c>
      <c r="F1555" s="23">
        <f>RTOS_ON_RX!N1555</f>
        <v>0.00005787037037</v>
      </c>
      <c r="G1555" s="23">
        <f t="shared" si="4"/>
        <v>0.00003472222222</v>
      </c>
    </row>
    <row r="1556" ht="15.75" customHeight="1">
      <c r="A1556" s="23">
        <f>RTOS_OFF_TX!K1556</f>
        <v>0.00009259259259</v>
      </c>
      <c r="B1556" s="23">
        <f>RTOS_ON_TX!K1556</f>
        <v>0.00006944444444</v>
      </c>
      <c r="C1556" s="23">
        <f t="shared" si="3"/>
        <v>0.00002314814815</v>
      </c>
      <c r="E1556" s="23">
        <f>RTOS_OFF_RX!N1555</f>
        <v>0.00009259259259</v>
      </c>
      <c r="F1556" s="23">
        <f>RTOS_ON_RX!N1556</f>
        <v>0.00005787037037</v>
      </c>
      <c r="G1556" s="23">
        <f t="shared" si="4"/>
        <v>0.00003472222222</v>
      </c>
    </row>
    <row r="1557" ht="15.75" customHeight="1">
      <c r="A1557" s="23">
        <f>RTOS_OFF_TX!K1557</f>
        <v>0.00009259259259</v>
      </c>
      <c r="B1557" s="23">
        <f>RTOS_ON_TX!K1557</f>
        <v>0.00006944444444</v>
      </c>
      <c r="C1557" s="23">
        <f t="shared" si="3"/>
        <v>0.00002314814815</v>
      </c>
      <c r="E1557" s="23">
        <f>RTOS_OFF_RX!N1556</f>
        <v>0.0001851851852</v>
      </c>
      <c r="F1557" s="23">
        <f>RTOS_ON_RX!N1557</f>
        <v>0.00005787037037</v>
      </c>
      <c r="G1557" s="23">
        <f t="shared" si="4"/>
        <v>0.0001273148148</v>
      </c>
    </row>
    <row r="1558" ht="15.75" customHeight="1">
      <c r="A1558" s="23">
        <f>RTOS_OFF_TX!K1558</f>
        <v>0.00009259259259</v>
      </c>
      <c r="B1558" s="23">
        <f>RTOS_ON_TX!K1558</f>
        <v>0.00006944444444</v>
      </c>
      <c r="C1558" s="23">
        <f t="shared" si="3"/>
        <v>0.00002314814815</v>
      </c>
      <c r="E1558" s="23">
        <f>RTOS_OFF_RX!N1557</f>
        <v>0.0001041666667</v>
      </c>
      <c r="F1558" s="23">
        <f>RTOS_ON_RX!N1558</f>
        <v>0.0001157407407</v>
      </c>
      <c r="G1558" s="23">
        <f t="shared" si="4"/>
        <v>0.00001157407407</v>
      </c>
    </row>
    <row r="1559" ht="15.75" customHeight="1">
      <c r="A1559" s="23">
        <f>RTOS_OFF_TX!K1559</f>
        <v>0.00009259259259</v>
      </c>
      <c r="B1559" s="23">
        <f>RTOS_ON_TX!K1559</f>
        <v>0.00006944444444</v>
      </c>
      <c r="C1559" s="23">
        <f t="shared" si="3"/>
        <v>0.00002314814815</v>
      </c>
      <c r="E1559" s="23">
        <f>RTOS_OFF_RX!N1558</f>
        <v>0.00008101851852</v>
      </c>
      <c r="F1559" s="23">
        <f>RTOS_ON_RX!N1559</f>
        <v>0.00005787037037</v>
      </c>
      <c r="G1559" s="23">
        <f t="shared" si="4"/>
        <v>0.00002314814815</v>
      </c>
    </row>
    <row r="1560" ht="15.75" customHeight="1">
      <c r="A1560" s="23">
        <f>RTOS_OFF_TX!K1560</f>
        <v>0.00009259259259</v>
      </c>
      <c r="B1560" s="23">
        <f>RTOS_ON_TX!K1560</f>
        <v>0.00006944444444</v>
      </c>
      <c r="C1560" s="23">
        <f t="shared" si="3"/>
        <v>0.00002314814815</v>
      </c>
      <c r="E1560" s="23">
        <f>RTOS_OFF_RX!N1559</f>
        <v>0.0001041666667</v>
      </c>
      <c r="F1560" s="23">
        <f>RTOS_ON_RX!N1560</f>
        <v>0.00005787037037</v>
      </c>
      <c r="G1560" s="23">
        <f t="shared" si="4"/>
        <v>0.0000462962963</v>
      </c>
    </row>
    <row r="1561" ht="15.75" customHeight="1">
      <c r="A1561" s="23">
        <f>RTOS_OFF_TX!K1561</f>
        <v>0.00009259259259</v>
      </c>
      <c r="B1561" s="23">
        <f>RTOS_ON_TX!K1561</f>
        <v>0.00006944444444</v>
      </c>
      <c r="C1561" s="23">
        <f t="shared" si="3"/>
        <v>0.00002314814815</v>
      </c>
      <c r="E1561" s="23">
        <f>RTOS_OFF_RX!N1560</f>
        <v>0.0001851851852</v>
      </c>
      <c r="F1561" s="23">
        <f>RTOS_ON_RX!N1561</f>
        <v>0.00005787037037</v>
      </c>
      <c r="G1561" s="23">
        <f t="shared" si="4"/>
        <v>0.0001273148148</v>
      </c>
    </row>
    <row r="1562" ht="15.75" customHeight="1">
      <c r="A1562" s="23">
        <f>RTOS_OFF_TX!K1562</f>
        <v>0.00009259259259</v>
      </c>
      <c r="B1562" s="23">
        <f>RTOS_ON_TX!K1562</f>
        <v>0.00006944444444</v>
      </c>
      <c r="C1562" s="23">
        <f t="shared" si="3"/>
        <v>0.00002314814815</v>
      </c>
      <c r="E1562" s="23">
        <f>RTOS_OFF_RX!N1561</f>
        <v>0.00009259259259</v>
      </c>
      <c r="F1562" s="23">
        <f>RTOS_ON_RX!N1562</f>
        <v>0.0001157407407</v>
      </c>
      <c r="G1562" s="23">
        <f t="shared" si="4"/>
        <v>0.00002314814815</v>
      </c>
    </row>
    <row r="1563" ht="15.75" customHeight="1">
      <c r="A1563" s="23">
        <f>RTOS_OFF_TX!K1563</f>
        <v>0.00009259259259</v>
      </c>
      <c r="B1563" s="23">
        <f>RTOS_ON_TX!K1563</f>
        <v>0.00005787037037</v>
      </c>
      <c r="C1563" s="23">
        <f t="shared" si="3"/>
        <v>0.00003472222222</v>
      </c>
      <c r="E1563" s="23">
        <f>RTOS_OFF_RX!N1562</f>
        <v>0.00009259259259</v>
      </c>
      <c r="F1563" s="23">
        <f>RTOS_ON_RX!N1563</f>
        <v>0.00005787037037</v>
      </c>
      <c r="G1563" s="23">
        <f t="shared" si="4"/>
        <v>0.00003472222222</v>
      </c>
    </row>
    <row r="1564" ht="15.75" customHeight="1">
      <c r="A1564" s="23">
        <f>RTOS_OFF_TX!K1564</f>
        <v>0.00009259259259</v>
      </c>
      <c r="B1564" s="23">
        <f>RTOS_ON_TX!K1564</f>
        <v>0.00005787037037</v>
      </c>
      <c r="C1564" s="23">
        <f t="shared" si="3"/>
        <v>0.00003472222222</v>
      </c>
      <c r="E1564" s="23">
        <f>RTOS_OFF_RX!N1563</f>
        <v>0.00009259259259</v>
      </c>
      <c r="F1564" s="23">
        <f>RTOS_ON_RX!N1564</f>
        <v>0.00005787037037</v>
      </c>
      <c r="G1564" s="23">
        <f t="shared" si="4"/>
        <v>0.00003472222222</v>
      </c>
    </row>
    <row r="1565" ht="15.75" customHeight="1">
      <c r="A1565" s="23">
        <f>RTOS_OFF_TX!K1565</f>
        <v>0.00009259259259</v>
      </c>
      <c r="B1565" s="23">
        <f>RTOS_ON_TX!K1565</f>
        <v>0.00005787037037</v>
      </c>
      <c r="C1565" s="23">
        <f t="shared" si="3"/>
        <v>0.00003472222222</v>
      </c>
      <c r="E1565" s="23">
        <f>RTOS_OFF_RX!N1564</f>
        <v>0.00009259259259</v>
      </c>
      <c r="F1565" s="23">
        <f>RTOS_ON_RX!N1565</f>
        <v>0.00005787037037</v>
      </c>
      <c r="G1565" s="23">
        <f t="shared" si="4"/>
        <v>0.00003472222222</v>
      </c>
    </row>
    <row r="1566" ht="15.75" customHeight="1">
      <c r="A1566" s="23">
        <f>RTOS_OFF_TX!K1566</f>
        <v>0.00009259259259</v>
      </c>
      <c r="B1566" s="23">
        <f>RTOS_ON_TX!K1566</f>
        <v>0.00005787037037</v>
      </c>
      <c r="C1566" s="23">
        <f t="shared" si="3"/>
        <v>0.00003472222222</v>
      </c>
      <c r="E1566" s="23">
        <f>RTOS_OFF_RX!N1565</f>
        <v>0.00009259259259</v>
      </c>
      <c r="F1566" s="23">
        <f>RTOS_ON_RX!N1566</f>
        <v>0.00005787037037</v>
      </c>
      <c r="G1566" s="23">
        <f t="shared" si="4"/>
        <v>0.00003472222222</v>
      </c>
    </row>
    <row r="1567" ht="15.75" customHeight="1">
      <c r="A1567" s="23">
        <f>RTOS_OFF_TX!K1567</f>
        <v>0.00009259259259</v>
      </c>
      <c r="B1567" s="23">
        <f>RTOS_ON_TX!K1567</f>
        <v>0.00005787037037</v>
      </c>
      <c r="C1567" s="23">
        <f t="shared" si="3"/>
        <v>0.00003472222222</v>
      </c>
      <c r="E1567" s="23">
        <f>RTOS_OFF_RX!N1566</f>
        <v>0.00009259259259</v>
      </c>
      <c r="F1567" s="23">
        <f>RTOS_ON_RX!N1567</f>
        <v>0.00005787037037</v>
      </c>
      <c r="G1567" s="23">
        <f t="shared" si="4"/>
        <v>0.00003472222222</v>
      </c>
    </row>
    <row r="1568" ht="15.75" customHeight="1">
      <c r="A1568" s="23">
        <f>RTOS_OFF_TX!K1568</f>
        <v>0.00009259259259</v>
      </c>
      <c r="B1568" s="23">
        <f>RTOS_ON_TX!K1568</f>
        <v>0.00005787037037</v>
      </c>
      <c r="C1568" s="23">
        <f t="shared" si="3"/>
        <v>0.00003472222222</v>
      </c>
      <c r="E1568" s="23">
        <f>RTOS_OFF_RX!N1567</f>
        <v>0.00009259259259</v>
      </c>
      <c r="F1568" s="23">
        <f>RTOS_ON_RX!N1568</f>
        <v>0.00005787037037</v>
      </c>
      <c r="G1568" s="23">
        <f t="shared" si="4"/>
        <v>0.00003472222222</v>
      </c>
    </row>
    <row r="1569" ht="15.75" customHeight="1">
      <c r="A1569" s="23">
        <f>RTOS_OFF_TX!K1569</f>
        <v>0.00009259259259</v>
      </c>
      <c r="B1569" s="23">
        <f>RTOS_ON_TX!K1569</f>
        <v>0.00005787037037</v>
      </c>
      <c r="C1569" s="23">
        <f t="shared" si="3"/>
        <v>0.00003472222222</v>
      </c>
      <c r="E1569" s="23">
        <f>RTOS_OFF_RX!N1568</f>
        <v>0.00009259259259</v>
      </c>
      <c r="F1569" s="23">
        <f>RTOS_ON_RX!N1569</f>
        <v>0.0001157407407</v>
      </c>
      <c r="G1569" s="23">
        <f t="shared" si="4"/>
        <v>0.00002314814815</v>
      </c>
    </row>
    <row r="1570" ht="15.75" customHeight="1">
      <c r="A1570" s="23">
        <f>RTOS_OFF_TX!K1570</f>
        <v>0.00009259259259</v>
      </c>
      <c r="B1570" s="23">
        <f>RTOS_ON_TX!K1570</f>
        <v>0.00005787037037</v>
      </c>
      <c r="C1570" s="23">
        <f t="shared" si="3"/>
        <v>0.00003472222222</v>
      </c>
      <c r="E1570" s="23">
        <f>RTOS_OFF_RX!N1569</f>
        <v>0.0001851851852</v>
      </c>
      <c r="F1570" s="23">
        <f>RTOS_ON_RX!N1570</f>
        <v>0.00006944444444</v>
      </c>
      <c r="G1570" s="23">
        <f t="shared" si="4"/>
        <v>0.0001157407407</v>
      </c>
    </row>
    <row r="1571" ht="15.75" customHeight="1">
      <c r="A1571" s="23">
        <f>RTOS_OFF_TX!K1571</f>
        <v>0.00009259259259</v>
      </c>
      <c r="B1571" s="23">
        <f>RTOS_ON_TX!K1571</f>
        <v>0.00005787037037</v>
      </c>
      <c r="C1571" s="23">
        <f t="shared" si="3"/>
        <v>0.00003472222222</v>
      </c>
      <c r="E1571" s="23">
        <f>RTOS_OFF_RX!N1570</f>
        <v>0.00009259259259</v>
      </c>
      <c r="F1571" s="23">
        <f>RTOS_ON_RX!N1571</f>
        <v>0.0001041666667</v>
      </c>
      <c r="G1571" s="23">
        <f t="shared" si="4"/>
        <v>0.00001157407407</v>
      </c>
    </row>
    <row r="1572" ht="15.75" customHeight="1">
      <c r="A1572" s="23">
        <f>RTOS_OFF_TX!K1572</f>
        <v>0.0001041666667</v>
      </c>
      <c r="B1572" s="23">
        <f>RTOS_ON_TX!K1572</f>
        <v>0.00005787037037</v>
      </c>
      <c r="C1572" s="23">
        <f t="shared" si="3"/>
        <v>0.0000462962963</v>
      </c>
      <c r="E1572" s="23">
        <f>RTOS_OFF_RX!N1571</f>
        <v>0.00009259259259</v>
      </c>
      <c r="F1572" s="23">
        <f>RTOS_ON_RX!N1572</f>
        <v>0.00006944444444</v>
      </c>
      <c r="G1572" s="23">
        <f t="shared" si="4"/>
        <v>0.00002314814815</v>
      </c>
    </row>
    <row r="1573" ht="15.75" customHeight="1">
      <c r="A1573" s="23">
        <f>RTOS_OFF_TX!K1573</f>
        <v>0.00009259259259</v>
      </c>
      <c r="B1573" s="23">
        <f>RTOS_ON_TX!K1573</f>
        <v>0.00005787037037</v>
      </c>
      <c r="C1573" s="23">
        <f t="shared" si="3"/>
        <v>0.00003472222222</v>
      </c>
      <c r="E1573" s="23">
        <f>RTOS_OFF_RX!N1572</f>
        <v>0.00009259259259</v>
      </c>
      <c r="F1573" s="23">
        <f>RTOS_ON_RX!N1573</f>
        <v>0.00005787037037</v>
      </c>
      <c r="G1573" s="23">
        <f t="shared" si="4"/>
        <v>0.00003472222222</v>
      </c>
    </row>
    <row r="1574" ht="15.75" customHeight="1">
      <c r="A1574" s="23">
        <f>RTOS_OFF_TX!K1574</f>
        <v>0.00009259259259</v>
      </c>
      <c r="B1574" s="23">
        <f>RTOS_ON_TX!K1574</f>
        <v>0.00005787037037</v>
      </c>
      <c r="C1574" s="23">
        <f t="shared" si="3"/>
        <v>0.00003472222222</v>
      </c>
      <c r="E1574" s="23">
        <f>RTOS_OFF_RX!N1573</f>
        <v>0.0001967592593</v>
      </c>
      <c r="F1574" s="23">
        <f>RTOS_ON_RX!N1574</f>
        <v>0.00005787037037</v>
      </c>
      <c r="G1574" s="23">
        <f t="shared" si="4"/>
        <v>0.0001388888889</v>
      </c>
    </row>
    <row r="1575" ht="15.75" customHeight="1">
      <c r="A1575" s="23">
        <f>RTOS_OFF_TX!K1575</f>
        <v>0.00009259259259</v>
      </c>
      <c r="B1575" s="23">
        <f>RTOS_ON_TX!K1575</f>
        <v>0.00005787037037</v>
      </c>
      <c r="C1575" s="23">
        <f t="shared" si="3"/>
        <v>0.00003472222222</v>
      </c>
      <c r="E1575" s="23">
        <f>RTOS_OFF_RX!N1574</f>
        <v>0.00009259259259</v>
      </c>
      <c r="F1575" s="23">
        <f>RTOS_ON_RX!N1575</f>
        <v>0.0001157407407</v>
      </c>
      <c r="G1575" s="23">
        <f t="shared" si="4"/>
        <v>0.00002314814815</v>
      </c>
    </row>
    <row r="1576" ht="15.75" customHeight="1">
      <c r="A1576" s="23">
        <f>RTOS_OFF_TX!K1576</f>
        <v>0.00009259259259</v>
      </c>
      <c r="B1576" s="23">
        <f>RTOS_ON_TX!K1576</f>
        <v>0.00005787037037</v>
      </c>
      <c r="C1576" s="23">
        <f t="shared" si="3"/>
        <v>0.00003472222222</v>
      </c>
      <c r="E1576" s="23">
        <f>RTOS_OFF_RX!N1575</f>
        <v>0.00009259259259</v>
      </c>
      <c r="F1576" s="23">
        <f>RTOS_ON_RX!N1576</f>
        <v>0.0000462962963</v>
      </c>
      <c r="G1576" s="23">
        <f t="shared" si="4"/>
        <v>0.0000462962963</v>
      </c>
    </row>
    <row r="1577" ht="15.75" customHeight="1">
      <c r="A1577" s="23">
        <f>RTOS_OFF_TX!K1577</f>
        <v>0.00009259259259</v>
      </c>
      <c r="B1577" s="23">
        <f>RTOS_ON_TX!K1577</f>
        <v>0.00005787037037</v>
      </c>
      <c r="C1577" s="23">
        <f t="shared" si="3"/>
        <v>0.00003472222222</v>
      </c>
      <c r="E1577" s="23">
        <f>RTOS_OFF_RX!N1576</f>
        <v>0.00009259259259</v>
      </c>
      <c r="F1577" s="23">
        <f>RTOS_ON_RX!N1577</f>
        <v>0.00005787037037</v>
      </c>
      <c r="G1577" s="23">
        <f t="shared" si="4"/>
        <v>0.00003472222222</v>
      </c>
    </row>
    <row r="1578" ht="15.75" customHeight="1">
      <c r="A1578" s="23">
        <f>RTOS_OFF_TX!K1578</f>
        <v>0.00009259259259</v>
      </c>
      <c r="B1578" s="23">
        <f>RTOS_ON_TX!K1578</f>
        <v>0.00005787037037</v>
      </c>
      <c r="C1578" s="23">
        <f t="shared" si="3"/>
        <v>0.00003472222222</v>
      </c>
      <c r="E1578" s="23">
        <f>RTOS_OFF_RX!N1577</f>
        <v>0.0001851851852</v>
      </c>
      <c r="F1578" s="23">
        <f>RTOS_ON_RX!N1578</f>
        <v>0.00006944444444</v>
      </c>
      <c r="G1578" s="23">
        <f t="shared" si="4"/>
        <v>0.0001157407407</v>
      </c>
    </row>
    <row r="1579" ht="15.75" customHeight="1">
      <c r="A1579" s="23">
        <f>RTOS_OFF_TX!K1579</f>
        <v>0.00009259259259</v>
      </c>
      <c r="B1579" s="23">
        <f>RTOS_ON_TX!K1579</f>
        <v>0.00005787037037</v>
      </c>
      <c r="C1579" s="23">
        <f t="shared" si="3"/>
        <v>0.00003472222222</v>
      </c>
      <c r="E1579" s="23">
        <f>RTOS_OFF_RX!N1578</f>
        <v>0.00009259259259</v>
      </c>
      <c r="F1579" s="23">
        <f>RTOS_ON_RX!N1579</f>
        <v>0.00005787037037</v>
      </c>
      <c r="G1579" s="23">
        <f t="shared" si="4"/>
        <v>0.00003472222222</v>
      </c>
    </row>
    <row r="1580" ht="15.75" customHeight="1">
      <c r="A1580" s="23">
        <f>RTOS_OFF_TX!K1580</f>
        <v>0.00009259259259</v>
      </c>
      <c r="B1580" s="23">
        <f>RTOS_ON_TX!K1580</f>
        <v>0.00005787037037</v>
      </c>
      <c r="C1580" s="23">
        <f t="shared" si="3"/>
        <v>0.00003472222222</v>
      </c>
      <c r="E1580" s="23">
        <f>RTOS_OFF_RX!N1579</f>
        <v>0.00009259259259</v>
      </c>
      <c r="F1580" s="23">
        <f>RTOS_ON_RX!N1580</f>
        <v>0.00005787037037</v>
      </c>
      <c r="G1580" s="23">
        <f t="shared" si="4"/>
        <v>0.00003472222222</v>
      </c>
    </row>
    <row r="1581" ht="15.75" customHeight="1">
      <c r="A1581" s="23">
        <f>RTOS_OFF_TX!K1581</f>
        <v>0.00009259259259</v>
      </c>
      <c r="B1581" s="23">
        <f>RTOS_ON_TX!K1581</f>
        <v>0.00005787037037</v>
      </c>
      <c r="C1581" s="23">
        <f t="shared" si="3"/>
        <v>0.00003472222222</v>
      </c>
      <c r="E1581" s="23">
        <f>RTOS_OFF_RX!N1580</f>
        <v>0.00009259259259</v>
      </c>
      <c r="F1581" s="23">
        <f>RTOS_ON_RX!N1581</f>
        <v>0.00005787037037</v>
      </c>
      <c r="G1581" s="23">
        <f t="shared" si="4"/>
        <v>0.00003472222222</v>
      </c>
    </row>
    <row r="1582" ht="15.75" customHeight="1">
      <c r="A1582" s="23">
        <f>RTOS_OFF_TX!K1582</f>
        <v>0.00009259259259</v>
      </c>
      <c r="B1582" s="23">
        <f>RTOS_ON_TX!K1582</f>
        <v>0.00005787037037</v>
      </c>
      <c r="C1582" s="23">
        <f t="shared" si="3"/>
        <v>0.00003472222222</v>
      </c>
      <c r="E1582" s="23">
        <f>RTOS_OFF_RX!N1581</f>
        <v>0.00009259259259</v>
      </c>
      <c r="F1582" s="23">
        <f>RTOS_ON_RX!N1582</f>
        <v>0.0001157407407</v>
      </c>
      <c r="G1582" s="23">
        <f t="shared" si="4"/>
        <v>0.00002314814815</v>
      </c>
    </row>
    <row r="1583" ht="15.75" customHeight="1">
      <c r="A1583" s="23">
        <f>RTOS_OFF_TX!K1583</f>
        <v>0.00009259259259</v>
      </c>
      <c r="B1583" s="23">
        <f>RTOS_ON_TX!K1583</f>
        <v>0.00005787037037</v>
      </c>
      <c r="C1583" s="23">
        <f t="shared" si="3"/>
        <v>0.00003472222222</v>
      </c>
      <c r="E1583" s="23">
        <f>RTOS_OFF_RX!N1582</f>
        <v>0.00009259259259</v>
      </c>
      <c r="F1583" s="23">
        <f>RTOS_ON_RX!N1583</f>
        <v>0.00005787037037</v>
      </c>
      <c r="G1583" s="23">
        <f t="shared" si="4"/>
        <v>0.00003472222222</v>
      </c>
    </row>
    <row r="1584" ht="15.75" customHeight="1">
      <c r="A1584" s="23">
        <f>RTOS_OFF_TX!K1584</f>
        <v>0.00009259259259</v>
      </c>
      <c r="B1584" s="23">
        <f>RTOS_ON_TX!K1584</f>
        <v>0.00005787037037</v>
      </c>
      <c r="C1584" s="23">
        <f t="shared" si="3"/>
        <v>0.00003472222222</v>
      </c>
      <c r="E1584" s="23">
        <f>RTOS_OFF_RX!N1583</f>
        <v>0.00009259259259</v>
      </c>
      <c r="F1584" s="23">
        <f>RTOS_ON_RX!N1584</f>
        <v>0.00005787037037</v>
      </c>
      <c r="G1584" s="23">
        <f t="shared" si="4"/>
        <v>0.00003472222222</v>
      </c>
    </row>
    <row r="1585" ht="15.75" customHeight="1">
      <c r="A1585" s="23">
        <f>RTOS_OFF_TX!K1585</f>
        <v>0.00009259259259</v>
      </c>
      <c r="B1585" s="23">
        <f>RTOS_ON_TX!K1585</f>
        <v>0.00005787037037</v>
      </c>
      <c r="C1585" s="23">
        <f t="shared" si="3"/>
        <v>0.00003472222222</v>
      </c>
      <c r="E1585" s="23">
        <f>RTOS_OFF_RX!N1584</f>
        <v>0.00009259259259</v>
      </c>
      <c r="F1585" s="23">
        <f>RTOS_ON_RX!N1585</f>
        <v>0.00005787037037</v>
      </c>
      <c r="G1585" s="23">
        <f t="shared" si="4"/>
        <v>0.00003472222222</v>
      </c>
    </row>
    <row r="1586" ht="15.75" customHeight="1">
      <c r="A1586" s="23">
        <f>RTOS_OFF_TX!K1586</f>
        <v>0.00009259259259</v>
      </c>
      <c r="B1586" s="23">
        <f>RTOS_ON_TX!K1586</f>
        <v>0.00005787037037</v>
      </c>
      <c r="C1586" s="23">
        <f t="shared" si="3"/>
        <v>0.00003472222222</v>
      </c>
      <c r="E1586" s="23">
        <f>RTOS_OFF_RX!N1585</f>
        <v>0.00009259259259</v>
      </c>
      <c r="F1586" s="23">
        <f>RTOS_ON_RX!N1586</f>
        <v>0.00005787037037</v>
      </c>
      <c r="G1586" s="23">
        <f t="shared" si="4"/>
        <v>0.00003472222222</v>
      </c>
    </row>
    <row r="1587" ht="15.75" customHeight="1">
      <c r="A1587" s="23">
        <f>RTOS_OFF_TX!K1587</f>
        <v>0.00009259259259</v>
      </c>
      <c r="B1587" s="23">
        <f>RTOS_ON_TX!K1587</f>
        <v>0.00006944444444</v>
      </c>
      <c r="C1587" s="23">
        <f t="shared" si="3"/>
        <v>0.00002314814815</v>
      </c>
      <c r="E1587" s="23">
        <f>RTOS_OFF_RX!N1586</f>
        <v>0.0001851851852</v>
      </c>
      <c r="F1587" s="23">
        <f>RTOS_ON_RX!N1587</f>
        <v>0.00005787037037</v>
      </c>
      <c r="G1587" s="23">
        <f t="shared" si="4"/>
        <v>0.0001273148148</v>
      </c>
    </row>
    <row r="1588" ht="15.75" customHeight="1">
      <c r="A1588" s="23">
        <f>RTOS_OFF_TX!K1588</f>
        <v>0.00009259259259</v>
      </c>
      <c r="B1588" s="23">
        <f>RTOS_ON_TX!K1588</f>
        <v>0.00005787037037</v>
      </c>
      <c r="C1588" s="23">
        <f t="shared" si="3"/>
        <v>0.00003472222222</v>
      </c>
      <c r="E1588" s="23">
        <f>RTOS_OFF_RX!N1587</f>
        <v>0.0001041666667</v>
      </c>
      <c r="F1588" s="23">
        <f>RTOS_ON_RX!N1588</f>
        <v>0.00005787037037</v>
      </c>
      <c r="G1588" s="23">
        <f t="shared" si="4"/>
        <v>0.0000462962963</v>
      </c>
    </row>
    <row r="1589" ht="15.75" customHeight="1">
      <c r="A1589" s="23">
        <f>RTOS_OFF_TX!K1589</f>
        <v>0.00009259259259</v>
      </c>
      <c r="B1589" s="23">
        <f>RTOS_ON_TX!K1589</f>
        <v>0.00005787037037</v>
      </c>
      <c r="C1589" s="23">
        <f t="shared" si="3"/>
        <v>0.00003472222222</v>
      </c>
      <c r="E1589" s="23">
        <f>RTOS_OFF_RX!N1588</f>
        <v>0.0001851851852</v>
      </c>
      <c r="F1589" s="23">
        <f>RTOS_ON_RX!N1589</f>
        <v>0.00005787037037</v>
      </c>
      <c r="G1589" s="23">
        <f t="shared" si="4"/>
        <v>0.0001273148148</v>
      </c>
    </row>
    <row r="1590" ht="15.75" customHeight="1">
      <c r="A1590" s="23">
        <f>RTOS_OFF_TX!K1590</f>
        <v>0.00009259259259</v>
      </c>
      <c r="B1590" s="23">
        <f>RTOS_ON_TX!K1590</f>
        <v>0.00005787037037</v>
      </c>
      <c r="C1590" s="23">
        <f t="shared" si="3"/>
        <v>0.00003472222222</v>
      </c>
      <c r="E1590" s="23">
        <f>RTOS_OFF_RX!N1589</f>
        <v>0.0001851851852</v>
      </c>
      <c r="F1590" s="23">
        <f>RTOS_ON_RX!N1590</f>
        <v>0.00005787037037</v>
      </c>
      <c r="G1590" s="23">
        <f t="shared" si="4"/>
        <v>0.0001273148148</v>
      </c>
    </row>
    <row r="1591" ht="15.75" customHeight="1">
      <c r="A1591" s="23">
        <f>RTOS_OFF_TX!K1591</f>
        <v>0.00009259259259</v>
      </c>
      <c r="B1591" s="23">
        <f>RTOS_ON_TX!K1591</f>
        <v>0.00005787037037</v>
      </c>
      <c r="C1591" s="23">
        <f t="shared" si="3"/>
        <v>0.00003472222222</v>
      </c>
      <c r="E1591" s="23">
        <f>RTOS_OFF_RX!N1590</f>
        <v>0.00009259259259</v>
      </c>
      <c r="F1591" s="23">
        <f>RTOS_ON_RX!N1591</f>
        <v>0.0001157407407</v>
      </c>
      <c r="G1591" s="23">
        <f t="shared" si="4"/>
        <v>0.00002314814815</v>
      </c>
    </row>
    <row r="1592" ht="15.75" customHeight="1">
      <c r="A1592" s="23">
        <f>RTOS_OFF_TX!K1592</f>
        <v>0.00009259259259</v>
      </c>
      <c r="B1592" s="23">
        <f>RTOS_ON_TX!K1592</f>
        <v>0.00005787037037</v>
      </c>
      <c r="C1592" s="23">
        <f t="shared" si="3"/>
        <v>0.00003472222222</v>
      </c>
      <c r="E1592" s="23">
        <f>RTOS_OFF_RX!N1591</f>
        <v>0.00009259259259</v>
      </c>
      <c r="F1592" s="23">
        <f>RTOS_ON_RX!N1592</f>
        <v>0.00005787037037</v>
      </c>
      <c r="G1592" s="23">
        <f t="shared" si="4"/>
        <v>0.00003472222222</v>
      </c>
    </row>
    <row r="1593" ht="15.75" customHeight="1">
      <c r="A1593" s="23">
        <f>RTOS_OFF_TX!K1593</f>
        <v>0.00009259259259</v>
      </c>
      <c r="B1593" s="23">
        <f>RTOS_ON_TX!K1593</f>
        <v>0.00005787037037</v>
      </c>
      <c r="C1593" s="23">
        <f t="shared" si="3"/>
        <v>0.00003472222222</v>
      </c>
      <c r="E1593" s="23">
        <f>RTOS_OFF_RX!N1592</f>
        <v>0.00009259259259</v>
      </c>
      <c r="F1593" s="23">
        <f>RTOS_ON_RX!N1593</f>
        <v>0.00005787037037</v>
      </c>
      <c r="G1593" s="23">
        <f t="shared" si="4"/>
        <v>0.00003472222222</v>
      </c>
    </row>
    <row r="1594" ht="15.75" customHeight="1">
      <c r="A1594" s="23">
        <f>RTOS_OFF_TX!K1594</f>
        <v>0.00009259259259</v>
      </c>
      <c r="B1594" s="23">
        <f>RTOS_ON_TX!K1594</f>
        <v>0.00005787037037</v>
      </c>
      <c r="C1594" s="23">
        <f t="shared" si="3"/>
        <v>0.00003472222222</v>
      </c>
      <c r="E1594" s="23">
        <f>RTOS_OFF_RX!N1593</f>
        <v>0.00009259259259</v>
      </c>
      <c r="F1594" s="23">
        <f>RTOS_ON_RX!N1594</f>
        <v>0.00005787037037</v>
      </c>
      <c r="G1594" s="23">
        <f t="shared" si="4"/>
        <v>0.00003472222222</v>
      </c>
    </row>
    <row r="1595" ht="15.75" customHeight="1">
      <c r="A1595" s="23">
        <f>RTOS_OFF_TX!K1595</f>
        <v>0.00009259259259</v>
      </c>
      <c r="B1595" s="23">
        <f>RTOS_ON_TX!K1595</f>
        <v>0.00005787037037</v>
      </c>
      <c r="C1595" s="23">
        <f t="shared" si="3"/>
        <v>0.00003472222222</v>
      </c>
      <c r="E1595" s="23">
        <f>RTOS_OFF_RX!N1594</f>
        <v>0.00009259259259</v>
      </c>
      <c r="F1595" s="23">
        <f>RTOS_ON_RX!N1595</f>
        <v>0.00005787037037</v>
      </c>
      <c r="G1595" s="23">
        <f t="shared" si="4"/>
        <v>0.00003472222222</v>
      </c>
    </row>
    <row r="1596" ht="15.75" customHeight="1">
      <c r="A1596" s="23">
        <f>RTOS_OFF_TX!K1596</f>
        <v>0.00009259259259</v>
      </c>
      <c r="B1596" s="23">
        <f>RTOS_ON_TX!K1596</f>
        <v>0.00005787037037</v>
      </c>
      <c r="C1596" s="23">
        <f t="shared" si="3"/>
        <v>0.00003472222222</v>
      </c>
      <c r="E1596" s="23">
        <f>RTOS_OFF_RX!N1595</f>
        <v>0.0001851851852</v>
      </c>
      <c r="F1596" s="23">
        <f>RTOS_ON_RX!N1596</f>
        <v>0.00005787037037</v>
      </c>
      <c r="G1596" s="23">
        <f t="shared" si="4"/>
        <v>0.0001273148148</v>
      </c>
    </row>
    <row r="1597" ht="15.75" customHeight="1">
      <c r="A1597" s="23">
        <f>RTOS_OFF_TX!K1597</f>
        <v>0.00009259259259</v>
      </c>
      <c r="B1597" s="23">
        <f>RTOS_ON_TX!K1597</f>
        <v>0.00005787037037</v>
      </c>
      <c r="C1597" s="23">
        <f t="shared" si="3"/>
        <v>0.00003472222222</v>
      </c>
      <c r="E1597" s="23">
        <f>RTOS_OFF_RX!N1596</f>
        <v>0.00009259259259</v>
      </c>
      <c r="F1597" s="23">
        <f>RTOS_ON_RX!N1597</f>
        <v>0.00005787037037</v>
      </c>
      <c r="G1597" s="23">
        <f t="shared" si="4"/>
        <v>0.00003472222222</v>
      </c>
    </row>
    <row r="1598" ht="15.75" customHeight="1">
      <c r="A1598" s="23">
        <f>RTOS_OFF_TX!K1598</f>
        <v>0.00009259259259</v>
      </c>
      <c r="B1598" s="23">
        <f>RTOS_ON_TX!K1598</f>
        <v>0.00005787037037</v>
      </c>
      <c r="C1598" s="23">
        <f t="shared" si="3"/>
        <v>0.00003472222222</v>
      </c>
      <c r="E1598" s="23">
        <f>RTOS_OFF_RX!N1597</f>
        <v>0.00009259259259</v>
      </c>
      <c r="F1598" s="23">
        <f>RTOS_ON_RX!N1598</f>
        <v>0.00005787037037</v>
      </c>
      <c r="G1598" s="23">
        <f t="shared" si="4"/>
        <v>0.00003472222222</v>
      </c>
    </row>
    <row r="1599" ht="15.75" customHeight="1">
      <c r="A1599" s="23">
        <f>RTOS_OFF_TX!K1599</f>
        <v>0.00009259259259</v>
      </c>
      <c r="B1599" s="23">
        <f>RTOS_ON_TX!K1599</f>
        <v>0.00005787037037</v>
      </c>
      <c r="C1599" s="23">
        <f t="shared" si="3"/>
        <v>0.00003472222222</v>
      </c>
      <c r="E1599" s="23">
        <f>RTOS_OFF_RX!N1598</f>
        <v>0.00009259259259</v>
      </c>
      <c r="F1599" s="23">
        <f>RTOS_ON_RX!N1599</f>
        <v>0.00005787037037</v>
      </c>
      <c r="G1599" s="23">
        <f t="shared" si="4"/>
        <v>0.00003472222222</v>
      </c>
    </row>
    <row r="1600" ht="15.75" customHeight="1">
      <c r="A1600" s="23">
        <f>RTOS_OFF_TX!K1600</f>
        <v>0.00009259259259</v>
      </c>
      <c r="B1600" s="23">
        <f>RTOS_ON_TX!K1600</f>
        <v>0.00005787037037</v>
      </c>
      <c r="C1600" s="23">
        <f t="shared" si="3"/>
        <v>0.00003472222222</v>
      </c>
      <c r="E1600" s="23">
        <f>RTOS_OFF_RX!N1599</f>
        <v>0.00009259259259</v>
      </c>
      <c r="F1600" s="23">
        <f>RTOS_ON_RX!N1600</f>
        <v>0.00005787037037</v>
      </c>
      <c r="G1600" s="23">
        <f t="shared" si="4"/>
        <v>0.00003472222222</v>
      </c>
    </row>
    <row r="1601" ht="15.75" customHeight="1">
      <c r="A1601" s="23">
        <f>RTOS_OFF_TX!K1601</f>
        <v>0.00009259259259</v>
      </c>
      <c r="B1601" s="23">
        <f>RTOS_ON_TX!K1601</f>
        <v>0.00005787037037</v>
      </c>
      <c r="C1601" s="23">
        <f t="shared" si="3"/>
        <v>0.00003472222222</v>
      </c>
      <c r="E1601" s="23">
        <f>RTOS_OFF_RX!N1600</f>
        <v>0.0001041666667</v>
      </c>
      <c r="F1601" s="23">
        <f>RTOS_ON_RX!N1601</f>
        <v>0.00005787037037</v>
      </c>
      <c r="G1601" s="23">
        <f t="shared" si="4"/>
        <v>0.0000462962963</v>
      </c>
    </row>
    <row r="1602" ht="15.75" customHeight="1">
      <c r="A1602" s="23">
        <f>RTOS_OFF_TX!K1602</f>
        <v>0.00009259259259</v>
      </c>
      <c r="B1602" s="23">
        <f>RTOS_ON_TX!K1602</f>
        <v>0.00005787037037</v>
      </c>
      <c r="C1602" s="23">
        <f t="shared" si="3"/>
        <v>0.00003472222222</v>
      </c>
      <c r="E1602" s="23">
        <f>RTOS_OFF_RX!N1601</f>
        <v>0.00008101851852</v>
      </c>
      <c r="F1602" s="23">
        <f>RTOS_ON_RX!N1602</f>
        <v>0.00005787037037</v>
      </c>
      <c r="G1602" s="23">
        <f t="shared" si="4"/>
        <v>0.00002314814815</v>
      </c>
    </row>
    <row r="1603" ht="15.75" customHeight="1">
      <c r="A1603" s="23">
        <f>RTOS_OFF_TX!K1603</f>
        <v>0.00009259259259</v>
      </c>
      <c r="B1603" s="23">
        <f>RTOS_ON_TX!K1603</f>
        <v>0.00005787037037</v>
      </c>
      <c r="C1603" s="23">
        <f t="shared" si="3"/>
        <v>0.00003472222222</v>
      </c>
      <c r="E1603" s="23">
        <f>RTOS_OFF_RX!N1602</f>
        <v>0.0001041666667</v>
      </c>
      <c r="F1603" s="23">
        <f>RTOS_ON_RX!N1603</f>
        <v>0.00005787037037</v>
      </c>
      <c r="G1603" s="23">
        <f t="shared" si="4"/>
        <v>0.0000462962963</v>
      </c>
    </row>
    <row r="1604" ht="15.75" customHeight="1">
      <c r="A1604" s="23">
        <f>RTOS_OFF_TX!K1604</f>
        <v>0.00009259259259</v>
      </c>
      <c r="B1604" s="23">
        <f>RTOS_ON_TX!K1604</f>
        <v>0.00005787037037</v>
      </c>
      <c r="C1604" s="23">
        <f t="shared" si="3"/>
        <v>0.00003472222222</v>
      </c>
      <c r="E1604" s="23">
        <f>RTOS_OFF_RX!N1603</f>
        <v>0.00008101851852</v>
      </c>
      <c r="F1604" s="23">
        <f>RTOS_ON_RX!N1604</f>
        <v>0.00006944444444</v>
      </c>
      <c r="G1604" s="23">
        <f t="shared" si="4"/>
        <v>0.00001157407407</v>
      </c>
    </row>
    <row r="1605" ht="15.75" customHeight="1">
      <c r="A1605" s="23">
        <f>RTOS_OFF_TX!K1605</f>
        <v>0.00009259259259</v>
      </c>
      <c r="B1605" s="23">
        <f>RTOS_ON_TX!K1605</f>
        <v>0.00005787037037</v>
      </c>
      <c r="C1605" s="23">
        <f t="shared" si="3"/>
        <v>0.00003472222222</v>
      </c>
      <c r="E1605" s="23">
        <f>RTOS_OFF_RX!N1604</f>
        <v>0.00009259259259</v>
      </c>
      <c r="F1605" s="23">
        <f>RTOS_ON_RX!N1605</f>
        <v>0.0000462962963</v>
      </c>
      <c r="G1605" s="23">
        <f t="shared" si="4"/>
        <v>0.0000462962963</v>
      </c>
    </row>
    <row r="1606" ht="15.75" customHeight="1">
      <c r="A1606" s="23">
        <f>RTOS_OFF_TX!K1606</f>
        <v>0.00009259259259</v>
      </c>
      <c r="B1606" s="23">
        <f>RTOS_ON_TX!K1606</f>
        <v>0.00005787037037</v>
      </c>
      <c r="C1606" s="23">
        <f t="shared" si="3"/>
        <v>0.00003472222222</v>
      </c>
      <c r="E1606" s="23">
        <f>RTOS_OFF_RX!N1605</f>
        <v>0.0001041666667</v>
      </c>
      <c r="F1606" s="23">
        <f>RTOS_ON_RX!N1606</f>
        <v>0.00005787037037</v>
      </c>
      <c r="G1606" s="23">
        <f t="shared" si="4"/>
        <v>0.0000462962963</v>
      </c>
    </row>
    <row r="1607" ht="15.75" customHeight="1">
      <c r="A1607" s="23">
        <f>RTOS_OFF_TX!K1607</f>
        <v>0.00009259259259</v>
      </c>
      <c r="B1607" s="23">
        <f>RTOS_ON_TX!K1607</f>
        <v>0.00005787037037</v>
      </c>
      <c r="C1607" s="23">
        <f t="shared" si="3"/>
        <v>0.00003472222222</v>
      </c>
      <c r="E1607" s="23">
        <f>RTOS_OFF_RX!N1606</f>
        <v>0.0002777777778</v>
      </c>
      <c r="F1607" s="23">
        <f>RTOS_ON_RX!N1607</f>
        <v>0.00005787037037</v>
      </c>
      <c r="G1607" s="23">
        <f t="shared" si="4"/>
        <v>0.0002199074074</v>
      </c>
    </row>
    <row r="1608" ht="15.75" customHeight="1">
      <c r="A1608" s="23">
        <f>RTOS_OFF_TX!K1608</f>
        <v>0.00009259259259</v>
      </c>
      <c r="B1608" s="23">
        <f>RTOS_ON_TX!K1608</f>
        <v>0.00005787037037</v>
      </c>
      <c r="C1608" s="23">
        <f t="shared" si="3"/>
        <v>0.00003472222222</v>
      </c>
      <c r="E1608" s="23">
        <f>RTOS_OFF_RX!N1607</f>
        <v>0.00009259259259</v>
      </c>
      <c r="F1608" s="23">
        <f>RTOS_ON_RX!N1608</f>
        <v>0.00005787037037</v>
      </c>
      <c r="G1608" s="23">
        <f t="shared" si="4"/>
        <v>0.00003472222222</v>
      </c>
    </row>
    <row r="1609" ht="15.75" customHeight="1">
      <c r="A1609" s="23">
        <f>RTOS_OFF_TX!K1609</f>
        <v>0.00009259259259</v>
      </c>
      <c r="B1609" s="23">
        <f>RTOS_ON_TX!K1609</f>
        <v>0.00005787037037</v>
      </c>
      <c r="C1609" s="23">
        <f t="shared" si="3"/>
        <v>0.00003472222222</v>
      </c>
      <c r="E1609" s="23">
        <f>RTOS_OFF_RX!N1608</f>
        <v>0.00009259259259</v>
      </c>
      <c r="F1609" s="23">
        <f>RTOS_ON_RX!N1609</f>
        <v>0.00005787037037</v>
      </c>
      <c r="G1609" s="23">
        <f t="shared" si="4"/>
        <v>0.00003472222222</v>
      </c>
    </row>
    <row r="1610" ht="15.75" customHeight="1">
      <c r="A1610" s="23">
        <f>RTOS_OFF_TX!K1610</f>
        <v>0.00009259259259</v>
      </c>
      <c r="B1610" s="23">
        <f>RTOS_ON_TX!K1610</f>
        <v>0.00005787037037</v>
      </c>
      <c r="C1610" s="23">
        <f t="shared" si="3"/>
        <v>0.00003472222222</v>
      </c>
      <c r="E1610" s="23">
        <f>RTOS_OFF_RX!N1609</f>
        <v>0.00009259259259</v>
      </c>
      <c r="F1610" s="23">
        <f>RTOS_ON_RX!N1610</f>
        <v>0.00005787037037</v>
      </c>
      <c r="G1610" s="23">
        <f t="shared" si="4"/>
        <v>0.00003472222222</v>
      </c>
    </row>
    <row r="1611" ht="15.75" customHeight="1">
      <c r="A1611" s="23">
        <f>RTOS_OFF_TX!K1611</f>
        <v>0.00009259259259</v>
      </c>
      <c r="B1611" s="23">
        <f>RTOS_ON_TX!K1611</f>
        <v>0.00005787037037</v>
      </c>
      <c r="C1611" s="23">
        <f t="shared" si="3"/>
        <v>0.00003472222222</v>
      </c>
      <c r="E1611" s="23">
        <f>RTOS_OFF_RX!N1610</f>
        <v>0.00009259259259</v>
      </c>
      <c r="F1611" s="23">
        <f>RTOS_ON_RX!N1611</f>
        <v>0.00005787037037</v>
      </c>
      <c r="G1611" s="23">
        <f t="shared" si="4"/>
        <v>0.00003472222222</v>
      </c>
    </row>
    <row r="1612" ht="15.75" customHeight="1">
      <c r="A1612" s="23">
        <f>RTOS_OFF_TX!K1612</f>
        <v>0.0001041666667</v>
      </c>
      <c r="B1612" s="23">
        <f>RTOS_ON_TX!K1612</f>
        <v>0.00005787037037</v>
      </c>
      <c r="C1612" s="23">
        <f t="shared" si="3"/>
        <v>0.0000462962963</v>
      </c>
      <c r="E1612" s="23">
        <f>RTOS_OFF_RX!N1611</f>
        <v>0.00009259259259</v>
      </c>
      <c r="F1612" s="23">
        <f>RTOS_ON_RX!N1612</f>
        <v>0.00005787037037</v>
      </c>
      <c r="G1612" s="23">
        <f t="shared" si="4"/>
        <v>0.00003472222222</v>
      </c>
    </row>
    <row r="1613" ht="15.75" customHeight="1">
      <c r="A1613" s="23">
        <f>RTOS_OFF_TX!K1613</f>
        <v>0.00009259259259</v>
      </c>
      <c r="B1613" s="23">
        <f>RTOS_ON_TX!K1613</f>
        <v>0.00005787037037</v>
      </c>
      <c r="C1613" s="23">
        <f t="shared" si="3"/>
        <v>0.00003472222222</v>
      </c>
      <c r="E1613" s="23">
        <f>RTOS_OFF_RX!N1612</f>
        <v>0.00009259259259</v>
      </c>
      <c r="F1613" s="23">
        <f>RTOS_ON_RX!N1613</f>
        <v>0.00005787037037</v>
      </c>
      <c r="G1613" s="23">
        <f t="shared" si="4"/>
        <v>0.00003472222222</v>
      </c>
    </row>
    <row r="1614" ht="15.75" customHeight="1">
      <c r="A1614" s="23">
        <f>RTOS_OFF_TX!K1614</f>
        <v>0.00009259259259</v>
      </c>
      <c r="B1614" s="23">
        <f>RTOS_ON_TX!K1614</f>
        <v>0.00005787037037</v>
      </c>
      <c r="C1614" s="23">
        <f t="shared" si="3"/>
        <v>0.00003472222222</v>
      </c>
      <c r="E1614" s="23">
        <f>RTOS_OFF_RX!N1613</f>
        <v>0.00009259259259</v>
      </c>
      <c r="F1614" s="23">
        <f>RTOS_ON_RX!N1614</f>
        <v>0.00006944444444</v>
      </c>
      <c r="G1614" s="23">
        <f t="shared" si="4"/>
        <v>0.00002314814815</v>
      </c>
    </row>
    <row r="1615" ht="15.75" customHeight="1">
      <c r="A1615" s="23">
        <f>RTOS_OFF_TX!K1615</f>
        <v>0.00009259259259</v>
      </c>
      <c r="B1615" s="23">
        <f>RTOS_ON_TX!K1615</f>
        <v>0.00005787037037</v>
      </c>
      <c r="C1615" s="23">
        <f t="shared" si="3"/>
        <v>0.00003472222222</v>
      </c>
      <c r="E1615" s="23">
        <f>RTOS_OFF_RX!N1614</f>
        <v>0.00009259259259</v>
      </c>
      <c r="F1615" s="23">
        <f>RTOS_ON_RX!N1615</f>
        <v>0.00005787037037</v>
      </c>
      <c r="G1615" s="23">
        <f t="shared" si="4"/>
        <v>0.00003472222222</v>
      </c>
    </row>
    <row r="1616" ht="15.75" customHeight="1">
      <c r="A1616" s="23">
        <f>RTOS_OFF_TX!K1616</f>
        <v>0.00009259259259</v>
      </c>
      <c r="B1616" s="23">
        <f>RTOS_ON_TX!K1616</f>
        <v>0.00005787037037</v>
      </c>
      <c r="C1616" s="23">
        <f t="shared" si="3"/>
        <v>0.00003472222222</v>
      </c>
      <c r="E1616" s="23">
        <f>RTOS_OFF_RX!N1615</f>
        <v>0.00009259259259</v>
      </c>
      <c r="F1616" s="23">
        <f>RTOS_ON_RX!N1616</f>
        <v>0.00005787037037</v>
      </c>
      <c r="G1616" s="23">
        <f t="shared" si="4"/>
        <v>0.00003472222222</v>
      </c>
    </row>
    <row r="1617" ht="15.75" customHeight="1">
      <c r="A1617" s="23">
        <f>RTOS_OFF_TX!K1617</f>
        <v>0.00009259259259</v>
      </c>
      <c r="B1617" s="23">
        <f>RTOS_ON_TX!K1617</f>
        <v>0.00005787037037</v>
      </c>
      <c r="C1617" s="23">
        <f t="shared" si="3"/>
        <v>0.00003472222222</v>
      </c>
      <c r="E1617" s="23">
        <f>RTOS_OFF_RX!N1616</f>
        <v>0.00009259259259</v>
      </c>
      <c r="F1617" s="23">
        <f>RTOS_ON_RX!N1617</f>
        <v>0.0001157407407</v>
      </c>
      <c r="G1617" s="23">
        <f t="shared" si="4"/>
        <v>0.00002314814815</v>
      </c>
    </row>
    <row r="1618" ht="15.75" customHeight="1">
      <c r="A1618" s="23">
        <f>RTOS_OFF_TX!K1618</f>
        <v>0.00009259259259</v>
      </c>
      <c r="B1618" s="23">
        <f>RTOS_ON_TX!K1618</f>
        <v>0.00005787037037</v>
      </c>
      <c r="C1618" s="23">
        <f t="shared" si="3"/>
        <v>0.00003472222222</v>
      </c>
      <c r="E1618" s="23">
        <f>RTOS_OFF_RX!N1617</f>
        <v>0.0001851851852</v>
      </c>
      <c r="F1618" s="23">
        <f>RTOS_ON_RX!N1618</f>
        <v>0.0001041666667</v>
      </c>
      <c r="G1618" s="23">
        <f t="shared" si="4"/>
        <v>0.00008101851852</v>
      </c>
    </row>
    <row r="1619" ht="15.75" customHeight="1">
      <c r="A1619" s="23">
        <f>RTOS_OFF_TX!K1619</f>
        <v>0.00009259259259</v>
      </c>
      <c r="B1619" s="23">
        <f>RTOS_ON_TX!K1619</f>
        <v>0.00005787037037</v>
      </c>
      <c r="C1619" s="23">
        <f t="shared" si="3"/>
        <v>0.00003472222222</v>
      </c>
      <c r="E1619" s="23">
        <f>RTOS_OFF_RX!N1618</f>
        <v>0.0001041666667</v>
      </c>
      <c r="F1619" s="23">
        <f>RTOS_ON_RX!N1619</f>
        <v>0.00006944444444</v>
      </c>
      <c r="G1619" s="23">
        <f t="shared" si="4"/>
        <v>0.00003472222222</v>
      </c>
    </row>
    <row r="1620" ht="15.75" customHeight="1">
      <c r="A1620" s="23">
        <f>RTOS_OFF_TX!K1620</f>
        <v>0.00009259259259</v>
      </c>
      <c r="B1620" s="23">
        <f>RTOS_ON_TX!K1620</f>
        <v>0.00005787037037</v>
      </c>
      <c r="C1620" s="23">
        <f t="shared" si="3"/>
        <v>0.00003472222222</v>
      </c>
      <c r="E1620" s="23">
        <f>RTOS_OFF_RX!N1619</f>
        <v>0.00008101851852</v>
      </c>
      <c r="F1620" s="23">
        <f>RTOS_ON_RX!N1620</f>
        <v>0.00005787037037</v>
      </c>
      <c r="G1620" s="23">
        <f t="shared" si="4"/>
        <v>0.00002314814815</v>
      </c>
    </row>
    <row r="1621" ht="15.75" customHeight="1">
      <c r="A1621" s="23">
        <f>RTOS_OFF_TX!K1621</f>
        <v>0.00009259259259</v>
      </c>
      <c r="B1621" s="23">
        <f>RTOS_ON_TX!K1621</f>
        <v>0.00005787037037</v>
      </c>
      <c r="C1621" s="23">
        <f t="shared" si="3"/>
        <v>0.00003472222222</v>
      </c>
      <c r="E1621" s="23">
        <f>RTOS_OFF_RX!N1620</f>
        <v>0.00009259259259</v>
      </c>
      <c r="F1621" s="23">
        <f>RTOS_ON_RX!N1621</f>
        <v>0.00005787037037</v>
      </c>
      <c r="G1621" s="23">
        <f t="shared" si="4"/>
        <v>0.00003472222222</v>
      </c>
    </row>
    <row r="1622" ht="15.75" customHeight="1">
      <c r="A1622" s="23">
        <f>RTOS_OFF_TX!K1622</f>
        <v>0.00009259259259</v>
      </c>
      <c r="B1622" s="23">
        <f>RTOS_ON_TX!K1622</f>
        <v>0.00005787037037</v>
      </c>
      <c r="C1622" s="23">
        <f t="shared" si="3"/>
        <v>0.00003472222222</v>
      </c>
      <c r="E1622" s="23">
        <f>RTOS_OFF_RX!N1621</f>
        <v>0.0001967592593</v>
      </c>
      <c r="F1622" s="23">
        <f>RTOS_ON_RX!N1622</f>
        <v>0.00005787037037</v>
      </c>
      <c r="G1622" s="23">
        <f t="shared" si="4"/>
        <v>0.0001388888889</v>
      </c>
    </row>
    <row r="1623" ht="15.75" customHeight="1">
      <c r="A1623" s="23">
        <f>RTOS_OFF_TX!K1623</f>
        <v>0.00009259259259</v>
      </c>
      <c r="B1623" s="23">
        <f>RTOS_ON_TX!K1623</f>
        <v>0.00005787037037</v>
      </c>
      <c r="C1623" s="23">
        <f t="shared" si="3"/>
        <v>0.00003472222222</v>
      </c>
      <c r="E1623" s="23">
        <f>RTOS_OFF_RX!N1622</f>
        <v>0.00009259259259</v>
      </c>
      <c r="F1623" s="23">
        <f>RTOS_ON_RX!N1623</f>
        <v>0.00005787037037</v>
      </c>
      <c r="G1623" s="23">
        <f t="shared" si="4"/>
        <v>0.00003472222222</v>
      </c>
    </row>
    <row r="1624" ht="15.75" customHeight="1">
      <c r="A1624" s="23">
        <f>RTOS_OFF_TX!K1624</f>
        <v>0.00009259259259</v>
      </c>
      <c r="B1624" s="23">
        <f>RTOS_ON_TX!K1624</f>
        <v>0.00005787037037</v>
      </c>
      <c r="C1624" s="23">
        <f t="shared" si="3"/>
        <v>0.00003472222222</v>
      </c>
      <c r="E1624" s="23">
        <f>RTOS_OFF_RX!N1623</f>
        <v>0.00009259259259</v>
      </c>
      <c r="F1624" s="23">
        <f>RTOS_ON_RX!N1624</f>
        <v>0.00005787037037</v>
      </c>
      <c r="G1624" s="23">
        <f t="shared" si="4"/>
        <v>0.00003472222222</v>
      </c>
    </row>
    <row r="1625" ht="15.75" customHeight="1">
      <c r="A1625" s="23">
        <f>RTOS_OFF_TX!K1625</f>
        <v>0.00009259259259</v>
      </c>
      <c r="B1625" s="23">
        <f>RTOS_ON_TX!K1625</f>
        <v>0.00005787037037</v>
      </c>
      <c r="C1625" s="23">
        <f t="shared" si="3"/>
        <v>0.00003472222222</v>
      </c>
      <c r="E1625" s="23">
        <f>RTOS_OFF_RX!N1624</f>
        <v>0.00009259259259</v>
      </c>
      <c r="F1625" s="23">
        <f>RTOS_ON_RX!N1625</f>
        <v>0.0001157407407</v>
      </c>
      <c r="G1625" s="23">
        <f t="shared" si="4"/>
        <v>0.00002314814815</v>
      </c>
    </row>
    <row r="1626" ht="15.75" customHeight="1">
      <c r="A1626" s="23">
        <f>RTOS_OFF_TX!K1626</f>
        <v>0.00009259259259</v>
      </c>
      <c r="B1626" s="23">
        <f>RTOS_ON_TX!K1626</f>
        <v>0.00005787037037</v>
      </c>
      <c r="C1626" s="23"/>
      <c r="E1626" s="23">
        <f>RTOS_OFF_RX!N1625</f>
        <v>0.0001851851852</v>
      </c>
      <c r="F1626" s="23">
        <f>RTOS_ON_RX!N1626</f>
        <v>0.00005787037037</v>
      </c>
      <c r="G1626" s="23">
        <f t="shared" si="4"/>
        <v>0.0001273148148</v>
      </c>
    </row>
    <row r="1627" ht="15.75" customHeight="1">
      <c r="A1627" s="23">
        <f>RTOS_OFF_TX!K1627</f>
        <v>0.00009259259259</v>
      </c>
      <c r="B1627" s="23">
        <f>RTOS_ON_TX!K1627</f>
        <v>0.00005787037037</v>
      </c>
      <c r="C1627" s="23"/>
      <c r="E1627" s="23">
        <f>RTOS_OFF_RX!N1626</f>
        <v>0.00009259259259</v>
      </c>
      <c r="F1627" s="23">
        <f>RTOS_ON_RX!N1627</f>
        <v>0.0001157407407</v>
      </c>
      <c r="G1627" s="23">
        <f t="shared" si="4"/>
        <v>0.00002314814815</v>
      </c>
    </row>
    <row r="1628" ht="15.75" customHeight="1">
      <c r="A1628" s="23">
        <f>RTOS_OFF_TX!K1628</f>
        <v>0.00009259259259</v>
      </c>
      <c r="B1628" s="23">
        <f>RTOS_ON_TX!K1628</f>
        <v>0.00005787037037</v>
      </c>
      <c r="C1628" s="23"/>
      <c r="E1628" s="23">
        <f>RTOS_OFF_RX!N1627</f>
        <v>0.00009259259259</v>
      </c>
      <c r="F1628" s="23">
        <f>RTOS_ON_RX!N1628</f>
        <v>0.00005787037037</v>
      </c>
      <c r="G1628" s="23">
        <f t="shared" si="4"/>
        <v>0.00003472222222</v>
      </c>
    </row>
    <row r="1629" ht="15.75" customHeight="1">
      <c r="A1629" s="23">
        <f>RTOS_OFF_TX!K1629</f>
        <v>0.00009259259259</v>
      </c>
      <c r="B1629" s="23">
        <f>RTOS_ON_TX!K1629</f>
        <v>0.00005787037037</v>
      </c>
      <c r="C1629" s="23"/>
      <c r="E1629" s="23">
        <f>RTOS_OFF_RX!N1628</f>
        <v>0.00009259259259</v>
      </c>
      <c r="F1629" s="23">
        <f>RTOS_ON_RX!N1629</f>
        <v>0.0001157407407</v>
      </c>
      <c r="G1629" s="23">
        <f t="shared" si="4"/>
        <v>0.00002314814815</v>
      </c>
    </row>
    <row r="1630" ht="15.75" customHeight="1">
      <c r="A1630" s="23">
        <f>RTOS_OFF_TX!K1630</f>
        <v>0.00009259259259</v>
      </c>
      <c r="B1630" s="23">
        <f>RTOS_ON_TX!K1630</f>
        <v>0.00005787037037</v>
      </c>
      <c r="C1630" s="23"/>
      <c r="E1630" s="23">
        <f>RTOS_OFF_RX!N1629</f>
        <v>0.0001851851852</v>
      </c>
      <c r="F1630" s="23">
        <f>RTOS_ON_RX!N1630</f>
        <v>0.0001157407407</v>
      </c>
      <c r="G1630" s="23">
        <f t="shared" si="4"/>
        <v>0.00006944444444</v>
      </c>
    </row>
    <row r="1631" ht="15.75" customHeight="1">
      <c r="A1631" s="23">
        <f>RTOS_OFF_TX!K1631</f>
        <v>0.00009259259259</v>
      </c>
      <c r="B1631" s="23">
        <f>RTOS_ON_TX!K1631</f>
        <v>0.00005787037037</v>
      </c>
      <c r="C1631" s="23"/>
      <c r="E1631" s="23">
        <f>RTOS_OFF_RX!N1630</f>
        <v>0.00009259259259</v>
      </c>
      <c r="F1631" s="23">
        <f>RTOS_ON_RX!N1631</f>
        <v>0.00005787037037</v>
      </c>
      <c r="G1631" s="23">
        <f t="shared" si="4"/>
        <v>0.00003472222222</v>
      </c>
    </row>
    <row r="1632" ht="15.75" customHeight="1">
      <c r="A1632" s="23">
        <f>RTOS_OFF_TX!K1632</f>
        <v>0.00009259259259</v>
      </c>
      <c r="B1632" s="23">
        <f>RTOS_ON_TX!K1632</f>
        <v>0.00005787037037</v>
      </c>
      <c r="C1632" s="23"/>
      <c r="E1632" s="23">
        <f>RTOS_OFF_RX!N1631</f>
        <v>0.00009259259259</v>
      </c>
      <c r="F1632" s="23">
        <f>RTOS_ON_RX!N1632</f>
        <v>0.00005787037037</v>
      </c>
      <c r="G1632" s="23">
        <f t="shared" si="4"/>
        <v>0.00003472222222</v>
      </c>
    </row>
    <row r="1633" ht="15.75" customHeight="1">
      <c r="A1633" s="23">
        <f>RTOS_OFF_TX!K1633</f>
        <v>0.00009259259259</v>
      </c>
      <c r="B1633" s="23">
        <f>RTOS_ON_TX!K1633</f>
        <v>0.00005787037037</v>
      </c>
      <c r="C1633" s="23"/>
      <c r="E1633" s="23">
        <f>RTOS_OFF_RX!N1632</f>
        <v>0.00009259259259</v>
      </c>
      <c r="F1633" s="23">
        <f>RTOS_ON_RX!N1633</f>
        <v>0.00005787037037</v>
      </c>
      <c r="G1633" s="23">
        <f t="shared" si="4"/>
        <v>0.00003472222222</v>
      </c>
    </row>
    <row r="1634" ht="15.75" customHeight="1">
      <c r="A1634" s="23">
        <f>RTOS_OFF_TX!K1634</f>
        <v>0.00009259259259</v>
      </c>
      <c r="B1634" s="23">
        <f>RTOS_ON_TX!K1634</f>
        <v>0.00005787037037</v>
      </c>
      <c r="C1634" s="23"/>
      <c r="E1634" s="23">
        <f>RTOS_OFF_RX!N1633</f>
        <v>0.0001851851852</v>
      </c>
      <c r="F1634" s="23">
        <f>RTOS_ON_RX!N1634</f>
        <v>0.00005787037037</v>
      </c>
      <c r="G1634" s="23">
        <f t="shared" si="4"/>
        <v>0.0001273148148</v>
      </c>
    </row>
    <row r="1635" ht="15.75" customHeight="1">
      <c r="A1635" s="23">
        <f>RTOS_OFF_TX!K1635</f>
        <v>0.00009259259259</v>
      </c>
      <c r="B1635" s="23">
        <f>RTOS_ON_TX!K1635</f>
        <v>0.00006944444444</v>
      </c>
      <c r="C1635" s="23"/>
      <c r="E1635" s="23">
        <f>RTOS_OFF_RX!N1634</f>
        <v>0.00009259259259</v>
      </c>
      <c r="F1635" s="23">
        <f>RTOS_ON_RX!N1635</f>
        <v>0.00005787037037</v>
      </c>
      <c r="G1635" s="23">
        <f t="shared" si="4"/>
        <v>0.00003472222222</v>
      </c>
    </row>
    <row r="1636" ht="15.75" customHeight="1">
      <c r="A1636" s="23">
        <f>RTOS_OFF_TX!K1636</f>
        <v>0.0001041666667</v>
      </c>
      <c r="B1636" s="23">
        <f>RTOS_ON_TX!K1636</f>
        <v>0.00005787037037</v>
      </c>
      <c r="C1636" s="23"/>
      <c r="E1636" s="23">
        <f>RTOS_OFF_RX!N1635</f>
        <v>0.00009259259259</v>
      </c>
      <c r="F1636" s="23">
        <f>RTOS_ON_RX!N1636</f>
        <v>0.00005787037037</v>
      </c>
      <c r="G1636" s="23">
        <f t="shared" si="4"/>
        <v>0.00003472222222</v>
      </c>
    </row>
    <row r="1637" ht="15.75" customHeight="1">
      <c r="A1637" s="23">
        <f>RTOS_OFF_TX!K1637</f>
        <v>0.0001041666667</v>
      </c>
      <c r="B1637" s="23">
        <f>RTOS_ON_TX!K1637</f>
        <v>0.00005787037037</v>
      </c>
      <c r="C1637" s="23"/>
      <c r="E1637" s="23">
        <f>RTOS_OFF_RX!N1636</f>
        <v>0.00009259259259</v>
      </c>
      <c r="F1637" s="23">
        <f>RTOS_ON_RX!N1637</f>
        <v>0.0001157407407</v>
      </c>
      <c r="G1637" s="23">
        <f t="shared" si="4"/>
        <v>0.00002314814815</v>
      </c>
    </row>
    <row r="1638" ht="15.75" customHeight="1">
      <c r="A1638" s="23">
        <f>RTOS_OFF_TX!K1638</f>
        <v>0.0001041666667</v>
      </c>
      <c r="B1638" s="23">
        <f>RTOS_ON_TX!K1638</f>
        <v>0.00005787037037</v>
      </c>
      <c r="C1638" s="23"/>
      <c r="E1638" s="23">
        <f>RTOS_OFF_RX!N1637</f>
        <v>0.0001851851852</v>
      </c>
      <c r="F1638" s="23">
        <f>RTOS_ON_RX!N1638</f>
        <v>0.00005787037037</v>
      </c>
      <c r="G1638" s="23">
        <f t="shared" si="4"/>
        <v>0.0001273148148</v>
      </c>
    </row>
    <row r="1639" ht="15.75" customHeight="1">
      <c r="A1639" s="23">
        <f>RTOS_OFF_TX!K1639</f>
        <v>0.0001041666667</v>
      </c>
      <c r="B1639" s="23">
        <f>RTOS_ON_TX!K1639</f>
        <v>0.00005787037037</v>
      </c>
      <c r="C1639" s="23"/>
      <c r="E1639" s="23">
        <f>RTOS_OFF_RX!N1638</f>
        <v>0.00009259259259</v>
      </c>
      <c r="F1639" s="23">
        <f>RTOS_ON_RX!N1639</f>
        <v>0.00005787037037</v>
      </c>
      <c r="G1639" s="23">
        <f t="shared" si="4"/>
        <v>0.00003472222222</v>
      </c>
    </row>
    <row r="1640" ht="15.75" customHeight="1">
      <c r="A1640" s="23">
        <f>RTOS_OFF_TX!K1640</f>
        <v>0.0001041666667</v>
      </c>
      <c r="B1640" s="23">
        <f>RTOS_ON_TX!K1640</f>
        <v>0.00005787037037</v>
      </c>
      <c r="C1640" s="23"/>
      <c r="E1640" s="23">
        <f>RTOS_OFF_RX!N1639</f>
        <v>0.00009259259259</v>
      </c>
      <c r="F1640" s="23">
        <f>RTOS_ON_RX!N1640</f>
        <v>0.00005787037037</v>
      </c>
      <c r="G1640" s="23">
        <f t="shared" si="4"/>
        <v>0.00003472222222</v>
      </c>
    </row>
    <row r="1641" ht="15.75" customHeight="1">
      <c r="A1641" s="23">
        <f>RTOS_OFF_TX!K1641</f>
        <v>0.0001041666667</v>
      </c>
      <c r="B1641" s="23">
        <f>RTOS_ON_TX!K1641</f>
        <v>0.00005787037037</v>
      </c>
      <c r="C1641" s="23"/>
      <c r="E1641" s="23">
        <f>RTOS_OFF_RX!N1640</f>
        <v>0.00009259259259</v>
      </c>
      <c r="F1641" s="23">
        <f>RTOS_ON_RX!N1641</f>
        <v>0.00006944444444</v>
      </c>
      <c r="G1641" s="23">
        <f t="shared" si="4"/>
        <v>0.00002314814815</v>
      </c>
    </row>
    <row r="1642" ht="15.75" customHeight="1">
      <c r="A1642" s="23">
        <f>RTOS_OFF_TX!K1642</f>
        <v>0.0001041666667</v>
      </c>
      <c r="B1642" s="23">
        <f>RTOS_ON_TX!K1642</f>
        <v>0.00005787037037</v>
      </c>
      <c r="C1642" s="23"/>
      <c r="E1642" s="23">
        <f>RTOS_OFF_RX!N1641</f>
        <v>0.0001851851852</v>
      </c>
      <c r="F1642" s="23">
        <f>RTOS_ON_RX!N1642</f>
        <v>0.00005787037037</v>
      </c>
      <c r="G1642" s="23">
        <f t="shared" si="4"/>
        <v>0.0001273148148</v>
      </c>
    </row>
    <row r="1643" ht="15.75" customHeight="1">
      <c r="A1643" s="23">
        <f>RTOS_OFF_TX!K1643</f>
        <v>0.00009259259259</v>
      </c>
      <c r="B1643" s="23">
        <f>RTOS_ON_TX!K1643</f>
        <v>0.00005787037037</v>
      </c>
      <c r="C1643" s="23"/>
      <c r="E1643" s="23">
        <f>RTOS_OFF_RX!N1642</f>
        <v>0.00009259259259</v>
      </c>
      <c r="F1643" s="23">
        <f>RTOS_ON_RX!N1643</f>
        <v>0.00005787037037</v>
      </c>
      <c r="G1643" s="23">
        <f t="shared" si="4"/>
        <v>0.00003472222222</v>
      </c>
    </row>
    <row r="1644" ht="15.75" customHeight="1">
      <c r="A1644" s="23">
        <f>RTOS_OFF_TX!K1644</f>
        <v>0.00009259259259</v>
      </c>
      <c r="B1644" s="23">
        <f>RTOS_ON_TX!K1644</f>
        <v>0.00005787037037</v>
      </c>
      <c r="C1644" s="23"/>
      <c r="E1644" s="23">
        <f>RTOS_OFF_RX!N1643</f>
        <v>0.00009259259259</v>
      </c>
      <c r="F1644" s="23">
        <f>RTOS_ON_RX!N1644</f>
        <v>0.00005787037037</v>
      </c>
      <c r="G1644" s="23">
        <f t="shared" si="4"/>
        <v>0.00003472222222</v>
      </c>
    </row>
    <row r="1645" ht="15.75" customHeight="1">
      <c r="A1645" s="23">
        <f>RTOS_OFF_TX!K1645</f>
        <v>0.00009259259259</v>
      </c>
      <c r="B1645" s="23">
        <f>RTOS_ON_TX!K1645</f>
        <v>0.00005787037037</v>
      </c>
      <c r="C1645" s="23"/>
      <c r="E1645" s="23">
        <f>RTOS_OFF_RX!N1644</f>
        <v>0.0001041666667</v>
      </c>
      <c r="F1645" s="23">
        <f>RTOS_ON_RX!N1645</f>
        <v>0.00005787037037</v>
      </c>
      <c r="G1645" s="23">
        <f t="shared" si="4"/>
        <v>0.0000462962963</v>
      </c>
    </row>
    <row r="1646" ht="15.75" customHeight="1">
      <c r="A1646" s="23">
        <f>RTOS_OFF_TX!K1646</f>
        <v>0.00009259259259</v>
      </c>
      <c r="B1646" s="23">
        <f>RTOS_ON_TX!K1646</f>
        <v>0.00005787037037</v>
      </c>
      <c r="C1646" s="23"/>
      <c r="E1646" s="23" t="str">
        <f>RTOS_OFF_RX!N1645</f>
        <v/>
      </c>
      <c r="F1646" s="23"/>
      <c r="G1646" s="23"/>
    </row>
    <row r="1647" ht="15.75" customHeight="1">
      <c r="A1647" s="23">
        <f>RTOS_OFF_TX!K1647</f>
        <v>0.00009259259259</v>
      </c>
      <c r="B1647" s="23">
        <f>RTOS_ON_TX!K1647</f>
        <v>0.00005787037037</v>
      </c>
      <c r="C1647" s="23"/>
      <c r="E1647" s="23" t="str">
        <f>RTOS_OFF_RX!N1646</f>
        <v/>
      </c>
      <c r="F1647" s="23"/>
      <c r="G1647" s="23"/>
    </row>
    <row r="1648" ht="15.75" customHeight="1">
      <c r="A1648" s="23">
        <f>RTOS_OFF_TX!K1648</f>
        <v>0.00009259259259</v>
      </c>
      <c r="B1648" s="23">
        <f>RTOS_ON_TX!K1648</f>
        <v>0.00005787037037</v>
      </c>
      <c r="C1648" s="23"/>
      <c r="E1648" s="23" t="str">
        <f>RTOS_OFF_RX!N1647</f>
        <v/>
      </c>
      <c r="F1648" s="23"/>
      <c r="G1648" s="23"/>
    </row>
    <row r="1649" ht="15.75" customHeight="1">
      <c r="A1649" s="23">
        <f>RTOS_OFF_TX!K1649</f>
        <v>0.00009259259259</v>
      </c>
      <c r="B1649" s="23">
        <f>RTOS_ON_TX!K1649</f>
        <v>0.00005787037037</v>
      </c>
      <c r="C1649" s="23"/>
      <c r="E1649" s="23" t="str">
        <f>RTOS_OFF_RX!N1648</f>
        <v/>
      </c>
      <c r="F1649" s="23"/>
      <c r="G1649" s="23"/>
    </row>
    <row r="1650" ht="15.75" customHeight="1">
      <c r="A1650" s="23">
        <f>RTOS_OFF_TX!K1650</f>
        <v>0.0001041666667</v>
      </c>
      <c r="B1650" s="23">
        <f>RTOS_ON_TX!K1650</f>
        <v>0.00005787037037</v>
      </c>
      <c r="C1650" s="23"/>
      <c r="E1650" s="23" t="str">
        <f>RTOS_OFF_RX!N1649</f>
        <v/>
      </c>
      <c r="F1650" s="23"/>
      <c r="G1650" s="23"/>
    </row>
    <row r="1651" ht="15.75" customHeight="1">
      <c r="A1651" s="23">
        <f>RTOS_OFF_TX!K1651</f>
        <v>0.00009259259259</v>
      </c>
      <c r="B1651" s="23">
        <f>RTOS_ON_TX!K1651</f>
        <v>0.00005787037037</v>
      </c>
      <c r="C1651" s="23"/>
      <c r="E1651" s="23" t="str">
        <f>RTOS_OFF_RX!N1650</f>
        <v/>
      </c>
      <c r="F1651" s="23"/>
      <c r="G1651" s="23"/>
    </row>
    <row r="1652" ht="15.75" customHeight="1">
      <c r="A1652" s="23">
        <f>RTOS_OFF_TX!K1652</f>
        <v>0.00009259259259</v>
      </c>
      <c r="B1652" s="23">
        <f>RTOS_ON_TX!K1652</f>
        <v>0.00005787037037</v>
      </c>
      <c r="C1652" s="23"/>
      <c r="E1652" s="23" t="str">
        <f>RTOS_OFF_RX!N1651</f>
        <v/>
      </c>
      <c r="F1652" s="23"/>
      <c r="G1652" s="23"/>
    </row>
    <row r="1653" ht="15.75" customHeight="1">
      <c r="A1653" s="23">
        <f>RTOS_OFF_TX!K1653</f>
        <v>0.00009259259259</v>
      </c>
      <c r="B1653" s="23">
        <f>RTOS_ON_TX!K1653</f>
        <v>0.00005787037037</v>
      </c>
      <c r="C1653" s="23"/>
      <c r="E1653" s="23" t="str">
        <f>RTOS_OFF_RX!N1652</f>
        <v/>
      </c>
      <c r="F1653" s="23"/>
      <c r="G1653" s="23"/>
    </row>
    <row r="1654" ht="15.75" customHeight="1">
      <c r="A1654" s="23">
        <f>RTOS_OFF_TX!K1654</f>
        <v>0.00009259259259</v>
      </c>
      <c r="B1654" s="23">
        <f>RTOS_ON_TX!K1654</f>
        <v>0.00005787037037</v>
      </c>
      <c r="C1654" s="23"/>
      <c r="E1654" s="23" t="str">
        <f>RTOS_OFF_RX!N1653</f>
        <v/>
      </c>
      <c r="F1654" s="23"/>
      <c r="G1654" s="23"/>
    </row>
    <row r="1655" ht="15.75" customHeight="1">
      <c r="A1655" s="23">
        <f>RTOS_OFF_TX!K1655</f>
        <v>0.00009259259259</v>
      </c>
      <c r="B1655" s="23">
        <f>RTOS_ON_TX!K1655</f>
        <v>0.00005787037037</v>
      </c>
      <c r="C1655" s="23"/>
      <c r="E1655" s="23" t="str">
        <f>RTOS_OFF_RX!N1654</f>
        <v/>
      </c>
      <c r="F1655" s="23"/>
      <c r="G1655" s="23"/>
    </row>
    <row r="1656" ht="15.75" customHeight="1">
      <c r="A1656" s="23">
        <f>RTOS_OFF_TX!K1656</f>
        <v>0.00009259259259</v>
      </c>
      <c r="B1656" s="23">
        <f>RTOS_ON_TX!K1656</f>
        <v>0.00005787037037</v>
      </c>
      <c r="C1656" s="23"/>
      <c r="E1656" s="23" t="str">
        <f>RTOS_OFF_RX!N1655</f>
        <v/>
      </c>
      <c r="F1656" s="23"/>
      <c r="G1656" s="23"/>
    </row>
    <row r="1657" ht="15.75" customHeight="1">
      <c r="A1657" s="23">
        <f>RTOS_OFF_TX!K1657</f>
        <v>0.00009259259259</v>
      </c>
      <c r="B1657" s="23">
        <f>RTOS_ON_TX!K1657</f>
        <v>0.00005787037037</v>
      </c>
      <c r="C1657" s="23"/>
      <c r="E1657" s="23" t="str">
        <f>RTOS_OFF_RX!N1656</f>
        <v/>
      </c>
      <c r="F1657" s="23"/>
      <c r="G1657" s="23"/>
    </row>
    <row r="1658" ht="15.75" customHeight="1">
      <c r="A1658" s="23">
        <f>RTOS_OFF_TX!K1658</f>
        <v>0.00009259259259</v>
      </c>
      <c r="B1658" s="23">
        <f>RTOS_ON_TX!K1658</f>
        <v>0.00005787037037</v>
      </c>
      <c r="C1658" s="23"/>
      <c r="E1658" s="23" t="str">
        <f>RTOS_OFF_RX!N1657</f>
        <v/>
      </c>
      <c r="F1658" s="23"/>
      <c r="G1658" s="23"/>
    </row>
    <row r="1659" ht="15.75" customHeight="1">
      <c r="A1659" s="23">
        <f>RTOS_OFF_TX!K1659</f>
        <v>0.00009259259259</v>
      </c>
      <c r="B1659" s="23">
        <f>RTOS_ON_TX!K1659</f>
        <v>0.00006944444444</v>
      </c>
      <c r="C1659" s="23"/>
      <c r="E1659" s="23" t="str">
        <f>RTOS_OFF_RX!N1658</f>
        <v/>
      </c>
      <c r="F1659" s="23"/>
      <c r="G1659" s="23"/>
    </row>
    <row r="1660" ht="15.75" customHeight="1">
      <c r="A1660" s="23">
        <f>RTOS_OFF_TX!K1660</f>
        <v>0.00009259259259</v>
      </c>
      <c r="B1660" s="23">
        <f>RTOS_ON_TX!K1660</f>
        <v>0.00005787037037</v>
      </c>
      <c r="C1660" s="23"/>
      <c r="E1660" s="23" t="str">
        <f>RTOS_OFF_RX!N1659</f>
        <v/>
      </c>
      <c r="F1660" s="23"/>
      <c r="G1660" s="23"/>
    </row>
    <row r="1661" ht="15.75" customHeight="1">
      <c r="A1661" s="23">
        <f>RTOS_OFF_TX!K1661</f>
        <v>0.00009259259259</v>
      </c>
      <c r="B1661" s="23">
        <f>RTOS_ON_TX!K1661</f>
        <v>0.00005787037037</v>
      </c>
      <c r="C1661" s="23"/>
      <c r="E1661" s="23" t="str">
        <f>RTOS_OFF_RX!N1660</f>
        <v/>
      </c>
      <c r="F1661" s="23"/>
      <c r="G1661" s="23"/>
    </row>
    <row r="1662" ht="15.75" customHeight="1">
      <c r="A1662" s="23">
        <f>RTOS_OFF_TX!K1662</f>
        <v>0.00009259259259</v>
      </c>
      <c r="B1662" s="23">
        <f>RTOS_ON_TX!K1662</f>
        <v>0.00005787037037</v>
      </c>
      <c r="C1662" s="23"/>
      <c r="E1662" s="23" t="str">
        <f>RTOS_OFF_RX!N1661</f>
        <v/>
      </c>
      <c r="F1662" s="23"/>
      <c r="G1662" s="23"/>
    </row>
    <row r="1663" ht="15.75" customHeight="1">
      <c r="A1663" s="23">
        <f>RTOS_OFF_TX!K1663</f>
        <v>0.00009259259259</v>
      </c>
      <c r="B1663" s="23">
        <f>RTOS_ON_TX!K1663</f>
        <v>0.00005787037037</v>
      </c>
      <c r="C1663" s="23"/>
      <c r="E1663" s="23" t="str">
        <f>RTOS_OFF_RX!N1662</f>
        <v/>
      </c>
      <c r="F1663" s="23"/>
      <c r="G1663" s="23"/>
    </row>
    <row r="1664" ht="15.75" customHeight="1">
      <c r="A1664" s="23">
        <f>RTOS_OFF_TX!K1664</f>
        <v>0.00009259259259</v>
      </c>
      <c r="B1664" s="23">
        <f>RTOS_ON_TX!K1664</f>
        <v>0.00005787037037</v>
      </c>
      <c r="C1664" s="23"/>
      <c r="E1664" s="23" t="str">
        <f>RTOS_OFF_RX!N1663</f>
        <v/>
      </c>
      <c r="F1664" s="23"/>
      <c r="G1664" s="23"/>
    </row>
    <row r="1665" ht="15.75" customHeight="1">
      <c r="A1665" s="23">
        <f>RTOS_OFF_TX!K1665</f>
        <v>0.00009259259259</v>
      </c>
      <c r="B1665" s="23">
        <f>RTOS_ON_TX!K1665</f>
        <v>0.00005787037037</v>
      </c>
      <c r="C1665" s="23"/>
      <c r="E1665" s="23" t="str">
        <f>RTOS_OFF_RX!N1664</f>
        <v/>
      </c>
      <c r="F1665" s="23"/>
      <c r="G1665" s="23"/>
    </row>
    <row r="1666" ht="15.75" customHeight="1">
      <c r="A1666" s="23">
        <f>RTOS_OFF_TX!K1666</f>
        <v>0.00009259259259</v>
      </c>
      <c r="B1666" s="23">
        <f>RTOS_ON_TX!K1666</f>
        <v>0.00005787037037</v>
      </c>
      <c r="C1666" s="23"/>
      <c r="E1666" s="23" t="str">
        <f>RTOS_OFF_RX!N1665</f>
        <v/>
      </c>
      <c r="F1666" s="23"/>
      <c r="G1666" s="23"/>
    </row>
    <row r="1667" ht="15.75" customHeight="1">
      <c r="A1667" s="23">
        <f>RTOS_OFF_TX!K1667</f>
        <v>0.00009259259259</v>
      </c>
      <c r="B1667" s="23">
        <f>RTOS_ON_TX!K1667</f>
        <v>0.00005787037037</v>
      </c>
      <c r="C1667" s="23"/>
      <c r="E1667" s="23" t="str">
        <f>RTOS_OFF_RX!N1666</f>
        <v/>
      </c>
      <c r="F1667" s="23"/>
      <c r="G1667" s="23"/>
    </row>
    <row r="1668" ht="15.75" customHeight="1">
      <c r="A1668" s="23">
        <f>RTOS_OFF_TX!K1668</f>
        <v>0.00009259259259</v>
      </c>
      <c r="B1668" s="23">
        <f>RTOS_ON_TX!K1668</f>
        <v>0.00005787037037</v>
      </c>
      <c r="C1668" s="23"/>
      <c r="E1668" s="23" t="str">
        <f>RTOS_OFF_RX!N1667</f>
        <v/>
      </c>
      <c r="F1668" s="23"/>
      <c r="G1668" s="23"/>
    </row>
    <row r="1669" ht="15.75" customHeight="1">
      <c r="A1669" s="23">
        <f>RTOS_OFF_TX!K1669</f>
        <v>0.00009259259259</v>
      </c>
      <c r="B1669" s="23">
        <f>RTOS_ON_TX!K1669</f>
        <v>0.00005787037037</v>
      </c>
      <c r="C1669" s="23"/>
      <c r="E1669" s="23" t="str">
        <f>RTOS_OFF_RX!N1668</f>
        <v/>
      </c>
      <c r="F1669" s="23"/>
      <c r="G1669" s="23"/>
    </row>
    <row r="1670" ht="15.75" customHeight="1">
      <c r="A1670" s="23">
        <f>RTOS_OFF_TX!K1670</f>
        <v>0.00009259259259</v>
      </c>
      <c r="B1670" s="23">
        <f>RTOS_ON_TX!K1670</f>
        <v>0.00005787037037</v>
      </c>
      <c r="C1670" s="23"/>
      <c r="E1670" s="23" t="str">
        <f>RTOS_OFF_RX!N1669</f>
        <v/>
      </c>
      <c r="F1670" s="23"/>
      <c r="G1670" s="23"/>
    </row>
    <row r="1671" ht="15.75" customHeight="1">
      <c r="A1671" s="23">
        <f>RTOS_OFF_TX!K1671</f>
        <v>0.00009259259259</v>
      </c>
      <c r="B1671" s="23">
        <f>RTOS_ON_TX!K1671</f>
        <v>0.00008101851852</v>
      </c>
      <c r="C1671" s="23"/>
      <c r="E1671" s="23" t="str">
        <f>RTOS_OFF_RX!N1670</f>
        <v/>
      </c>
      <c r="F1671" s="23"/>
      <c r="G1671" s="23"/>
    </row>
    <row r="1672" ht="15.75" customHeight="1">
      <c r="A1672" s="23">
        <f>RTOS_OFF_TX!K1672</f>
        <v>0.0001851851852</v>
      </c>
      <c r="B1672" s="23">
        <f>RTOS_ON_TX!K1672</f>
        <v>0.00006944444444</v>
      </c>
      <c r="C1672" s="23"/>
      <c r="E1672" s="23" t="str">
        <f>RTOS_OFF_RX!N1671</f>
        <v/>
      </c>
      <c r="F1672" s="23"/>
      <c r="G1672" s="23"/>
    </row>
    <row r="1673" ht="15.75" customHeight="1">
      <c r="A1673" s="23">
        <f>RTOS_OFF_TX!K1673</f>
        <v>0.0001041666667</v>
      </c>
      <c r="B1673" s="23">
        <f>RTOS_ON_TX!K1673</f>
        <v>0.00006944444444</v>
      </c>
      <c r="C1673" s="23"/>
      <c r="E1673" s="23" t="str">
        <f>RTOS_OFF_RX!N1672</f>
        <v/>
      </c>
      <c r="F1673" s="23"/>
      <c r="G1673" s="23"/>
    </row>
    <row r="1674" ht="15.75" customHeight="1">
      <c r="A1674" s="23">
        <f>RTOS_OFF_TX!K1674</f>
        <v>0.00009259259259</v>
      </c>
      <c r="B1674" s="23">
        <f>RTOS_ON_TX!K1674</f>
        <v>0.00005787037037</v>
      </c>
      <c r="C1674" s="23"/>
      <c r="E1674" s="23" t="str">
        <f>RTOS_OFF_RX!N1673</f>
        <v/>
      </c>
      <c r="F1674" s="23"/>
      <c r="G1674" s="23"/>
    </row>
    <row r="1675" ht="15.75" customHeight="1">
      <c r="A1675" s="23">
        <f>RTOS_OFF_TX!K1675</f>
        <v>0.00009259259259</v>
      </c>
      <c r="B1675" s="23">
        <f>RTOS_ON_TX!K1675</f>
        <v>0.00005787037037</v>
      </c>
      <c r="C1675" s="23"/>
      <c r="E1675" s="23" t="str">
        <f>RTOS_OFF_RX!N1674</f>
        <v/>
      </c>
      <c r="F1675" s="23"/>
      <c r="G1675" s="23"/>
    </row>
    <row r="1676" ht="15.75" customHeight="1">
      <c r="A1676" s="23">
        <f>RTOS_OFF_TX!K1676</f>
        <v>0.00009259259259</v>
      </c>
      <c r="B1676" s="23">
        <f>RTOS_ON_TX!K1676</f>
        <v>0.00005787037037</v>
      </c>
      <c r="C1676" s="23"/>
      <c r="E1676" s="23" t="str">
        <f>RTOS_OFF_RX!N1675</f>
        <v/>
      </c>
      <c r="F1676" s="23"/>
      <c r="G1676" s="23"/>
    </row>
    <row r="1677" ht="15.75" customHeight="1">
      <c r="A1677" s="23">
        <f>RTOS_OFF_TX!K1677</f>
        <v>0.00009259259259</v>
      </c>
      <c r="B1677" s="23">
        <f>RTOS_ON_TX!K1677</f>
        <v>0.00005787037037</v>
      </c>
      <c r="C1677" s="23"/>
      <c r="E1677" s="23" t="str">
        <f>RTOS_OFF_RX!N1676</f>
        <v/>
      </c>
      <c r="F1677" s="23"/>
      <c r="G1677" s="23"/>
    </row>
    <row r="1678" ht="15.75" customHeight="1">
      <c r="A1678" s="23">
        <f>RTOS_OFF_TX!K1678</f>
        <v>0.00009259259259</v>
      </c>
      <c r="B1678" s="23">
        <f>RTOS_ON_TX!K1678</f>
        <v>0.00005787037037</v>
      </c>
      <c r="C1678" s="23"/>
      <c r="E1678" s="23" t="str">
        <f>RTOS_OFF_RX!N1677</f>
        <v/>
      </c>
      <c r="F1678" s="23"/>
      <c r="G1678" s="23"/>
    </row>
    <row r="1679" ht="15.75" customHeight="1">
      <c r="A1679" s="23">
        <f>RTOS_OFF_TX!K1679</f>
        <v>0.00009259259259</v>
      </c>
      <c r="B1679" s="23">
        <f>RTOS_ON_TX!K1679</f>
        <v>0.00005787037037</v>
      </c>
      <c r="C1679" s="23"/>
      <c r="E1679" s="23" t="str">
        <f>RTOS_OFF_RX!N1678</f>
        <v/>
      </c>
      <c r="F1679" s="23"/>
      <c r="G1679" s="23"/>
    </row>
    <row r="1680" ht="15.75" customHeight="1">
      <c r="A1680" s="23">
        <f>RTOS_OFF_TX!K1680</f>
        <v>0.00009259259259</v>
      </c>
      <c r="B1680" s="23">
        <f>RTOS_ON_TX!K1680</f>
        <v>0.00005787037037</v>
      </c>
      <c r="C1680" s="23"/>
      <c r="E1680" s="23" t="str">
        <f>RTOS_OFF_RX!N1679</f>
        <v/>
      </c>
      <c r="F1680" s="23"/>
      <c r="G1680" s="23"/>
    </row>
    <row r="1681" ht="15.75" customHeight="1">
      <c r="A1681" s="23">
        <f>RTOS_OFF_TX!K1681</f>
        <v>0.0001041666667</v>
      </c>
      <c r="B1681" s="23">
        <f>RTOS_ON_TX!K1681</f>
        <v>0.00005787037037</v>
      </c>
      <c r="C1681" s="23"/>
      <c r="E1681" s="23" t="str">
        <f>RTOS_OFF_RX!N1680</f>
        <v/>
      </c>
      <c r="F1681" s="23"/>
      <c r="G1681" s="23"/>
    </row>
    <row r="1682" ht="15.75" customHeight="1">
      <c r="A1682" s="23">
        <f>RTOS_OFF_TX!K1682</f>
        <v>0.00009259259259</v>
      </c>
      <c r="B1682" s="23">
        <f>RTOS_ON_TX!K1682</f>
        <v>0.00005787037037</v>
      </c>
      <c r="C1682" s="23"/>
      <c r="E1682" s="23" t="str">
        <f>RTOS_OFF_RX!N1681</f>
        <v/>
      </c>
      <c r="F1682" s="23"/>
      <c r="G1682" s="23"/>
    </row>
    <row r="1683" ht="15.75" customHeight="1">
      <c r="A1683" s="23">
        <f>RTOS_OFF_TX!K1683</f>
        <v>0.00009259259259</v>
      </c>
      <c r="B1683" s="23">
        <f>RTOS_ON_TX!K1683</f>
        <v>0.00005787037037</v>
      </c>
      <c r="C1683" s="23"/>
      <c r="E1683" s="23" t="str">
        <f>RTOS_OFF_RX!N1682</f>
        <v/>
      </c>
      <c r="F1683" s="23"/>
      <c r="G1683" s="23"/>
    </row>
    <row r="1684" ht="15.75" customHeight="1">
      <c r="A1684" s="23">
        <f>RTOS_OFF_TX!K1684</f>
        <v>0.00009259259259</v>
      </c>
      <c r="B1684" s="23">
        <f>RTOS_ON_TX!K1684</f>
        <v>0.00005787037037</v>
      </c>
      <c r="C1684" s="23"/>
      <c r="E1684" s="23" t="str">
        <f>RTOS_OFF_RX!N1683</f>
        <v/>
      </c>
      <c r="F1684" s="23"/>
      <c r="G1684" s="23"/>
    </row>
    <row r="1685" ht="15.75" customHeight="1">
      <c r="A1685" s="23">
        <f>RTOS_OFF_TX!K1685</f>
        <v>0.00009259259259</v>
      </c>
      <c r="B1685" s="23">
        <f>RTOS_ON_TX!K1685</f>
        <v>0.00005787037037</v>
      </c>
      <c r="C1685" s="23"/>
      <c r="E1685" s="23" t="str">
        <f>RTOS_OFF_RX!N1684</f>
        <v/>
      </c>
      <c r="F1685" s="23"/>
      <c r="G1685" s="23"/>
    </row>
    <row r="1686" ht="15.75" customHeight="1">
      <c r="A1686" s="23">
        <f>RTOS_OFF_TX!K1686</f>
        <v>0.00009259259259</v>
      </c>
      <c r="B1686" s="23">
        <f>RTOS_ON_TX!K1686</f>
        <v>0.00006944444444</v>
      </c>
      <c r="C1686" s="23"/>
      <c r="E1686" s="23" t="str">
        <f>RTOS_OFF_RX!N1685</f>
        <v/>
      </c>
      <c r="F1686" s="23"/>
      <c r="G1686" s="23"/>
    </row>
    <row r="1687" ht="15.75" customHeight="1">
      <c r="A1687" s="23">
        <f>RTOS_OFF_TX!K1687</f>
        <v>0.00009259259259</v>
      </c>
      <c r="B1687" s="23">
        <f>RTOS_ON_TX!K1687</f>
        <v>0.00006944444444</v>
      </c>
      <c r="C1687" s="23"/>
      <c r="E1687" s="23" t="str">
        <f>RTOS_OFF_RX!N1686</f>
        <v/>
      </c>
      <c r="F1687" s="23"/>
      <c r="G1687" s="23"/>
    </row>
    <row r="1688" ht="15.75" customHeight="1">
      <c r="A1688" s="23">
        <f>RTOS_OFF_TX!K1688</f>
        <v>0.00009259259259</v>
      </c>
      <c r="B1688" s="23">
        <f>RTOS_ON_TX!K1688</f>
        <v>0.00005787037037</v>
      </c>
      <c r="C1688" s="23"/>
      <c r="E1688" s="23" t="str">
        <f>RTOS_OFF_RX!N1687</f>
        <v/>
      </c>
      <c r="F1688" s="23"/>
      <c r="G1688" s="23"/>
    </row>
    <row r="1689" ht="15.75" customHeight="1">
      <c r="A1689" s="23">
        <f>RTOS_OFF_TX!K1689</f>
        <v>0.00009259259259</v>
      </c>
      <c r="B1689" s="23">
        <f>RTOS_ON_TX!K1689</f>
        <v>0.00005787037037</v>
      </c>
      <c r="C1689" s="23"/>
      <c r="E1689" s="23" t="str">
        <f>RTOS_OFF_RX!N1688</f>
        <v/>
      </c>
      <c r="F1689" s="23"/>
      <c r="G1689" s="23"/>
    </row>
    <row r="1690" ht="15.75" customHeight="1">
      <c r="A1690" s="23">
        <f>RTOS_OFF_TX!K1690</f>
        <v>0.00009259259259</v>
      </c>
      <c r="B1690" s="23">
        <f>RTOS_ON_TX!K1690</f>
        <v>0.00005787037037</v>
      </c>
      <c r="C1690" s="23"/>
      <c r="E1690" s="23" t="str">
        <f>RTOS_OFF_RX!N1689</f>
        <v/>
      </c>
      <c r="F1690" s="23"/>
      <c r="G1690" s="23"/>
    </row>
    <row r="1691" ht="15.75" customHeight="1">
      <c r="A1691" s="23">
        <f>RTOS_OFF_TX!K1691</f>
        <v>0.00009259259259</v>
      </c>
      <c r="B1691" s="23">
        <f>RTOS_ON_TX!K1691</f>
        <v>0.00005787037037</v>
      </c>
      <c r="C1691" s="23"/>
      <c r="E1691" s="23" t="str">
        <f>RTOS_OFF_RX!N1690</f>
        <v/>
      </c>
      <c r="F1691" s="23"/>
      <c r="G1691" s="23"/>
    </row>
    <row r="1692" ht="15.75" customHeight="1">
      <c r="A1692" s="23">
        <f>RTOS_OFF_TX!K1692</f>
        <v>0.00009259259259</v>
      </c>
      <c r="B1692" s="23">
        <f>RTOS_ON_TX!K1692</f>
        <v>0.00005787037037</v>
      </c>
      <c r="C1692" s="23"/>
      <c r="E1692" s="23" t="str">
        <f>RTOS_OFF_RX!N1691</f>
        <v/>
      </c>
      <c r="F1692" s="23"/>
      <c r="G1692" s="23"/>
    </row>
    <row r="1693" ht="15.75" customHeight="1">
      <c r="A1693" s="23">
        <f>RTOS_OFF_TX!K1693</f>
        <v>0.00009259259259</v>
      </c>
      <c r="B1693" s="23">
        <f>RTOS_ON_TX!K1693</f>
        <v>0.00005787037037</v>
      </c>
      <c r="C1693" s="23"/>
      <c r="E1693" s="23" t="str">
        <f>RTOS_OFF_RX!N1692</f>
        <v/>
      </c>
      <c r="F1693" s="23"/>
      <c r="G1693" s="23"/>
    </row>
    <row r="1694" ht="15.75" customHeight="1">
      <c r="A1694" s="23">
        <f>RTOS_OFF_TX!K1694</f>
        <v>0.00009259259259</v>
      </c>
      <c r="B1694" s="23">
        <f>RTOS_ON_TX!K1694</f>
        <v>0.00005787037037</v>
      </c>
      <c r="C1694" s="23"/>
      <c r="E1694" s="23" t="str">
        <f>RTOS_OFF_RX!N1693</f>
        <v/>
      </c>
      <c r="F1694" s="23"/>
      <c r="G1694" s="23"/>
    </row>
    <row r="1695" ht="15.75" customHeight="1">
      <c r="A1695" s="23">
        <f>RTOS_OFF_TX!K1695</f>
        <v>0.00009259259259</v>
      </c>
      <c r="B1695" s="23">
        <f>RTOS_ON_TX!K1695</f>
        <v>0.00005787037037</v>
      </c>
      <c r="C1695" s="23"/>
      <c r="E1695" s="23" t="str">
        <f>RTOS_OFF_RX!N1694</f>
        <v/>
      </c>
      <c r="F1695" s="23"/>
      <c r="G1695" s="23"/>
    </row>
    <row r="1696" ht="15.75" customHeight="1">
      <c r="A1696" s="23">
        <f>RTOS_OFF_TX!K1696</f>
        <v>0.00009259259259</v>
      </c>
      <c r="B1696" s="23">
        <f>RTOS_ON_TX!K1696</f>
        <v>0.00005787037037</v>
      </c>
      <c r="C1696" s="23"/>
      <c r="E1696" s="23" t="str">
        <f>RTOS_OFF_RX!N1695</f>
        <v/>
      </c>
      <c r="F1696" s="23"/>
      <c r="G1696" s="23"/>
    </row>
    <row r="1697" ht="15.75" customHeight="1">
      <c r="A1697" s="23">
        <f>RTOS_OFF_TX!K1697</f>
        <v>0.0001157407407</v>
      </c>
      <c r="B1697" s="23">
        <f>RTOS_ON_TX!K1697</f>
        <v>0.00005787037037</v>
      </c>
      <c r="C1697" s="23"/>
      <c r="E1697" s="23" t="str">
        <f>RTOS_OFF_RX!N1696</f>
        <v/>
      </c>
      <c r="F1697" s="23"/>
      <c r="G1697" s="23"/>
    </row>
    <row r="1698" ht="15.75" customHeight="1">
      <c r="A1698" s="23">
        <f>RTOS_OFF_TX!K1698</f>
        <v>0.00009259259259</v>
      </c>
      <c r="B1698" s="23">
        <f>RTOS_ON_TX!K1698</f>
        <v>0.00005787037037</v>
      </c>
      <c r="C1698" s="23"/>
      <c r="E1698" s="23" t="str">
        <f>RTOS_OFF_RX!N1697</f>
        <v/>
      </c>
      <c r="F1698" s="23"/>
      <c r="G1698" s="23"/>
    </row>
    <row r="1699" ht="15.75" customHeight="1">
      <c r="A1699" s="23">
        <f>RTOS_OFF_TX!K1699</f>
        <v>0.00009259259259</v>
      </c>
      <c r="B1699" s="23">
        <f>RTOS_ON_TX!K1699</f>
        <v>0.00008101851852</v>
      </c>
      <c r="C1699" s="23"/>
      <c r="E1699" s="23" t="str">
        <f>RTOS_OFF_RX!N1698</f>
        <v/>
      </c>
      <c r="F1699" s="23"/>
      <c r="G1699" s="23"/>
    </row>
    <row r="1700" ht="15.75" customHeight="1">
      <c r="A1700" s="23">
        <f>RTOS_OFF_TX!K1700</f>
        <v>0.00009259259259</v>
      </c>
      <c r="B1700" s="23">
        <f>RTOS_ON_TX!K1700</f>
        <v>0.00005787037037</v>
      </c>
      <c r="C1700" s="23"/>
      <c r="E1700" s="23" t="str">
        <f>RTOS_OFF_RX!N1699</f>
        <v/>
      </c>
      <c r="F1700" s="23"/>
      <c r="G1700" s="23"/>
    </row>
    <row r="1701" ht="15.75" customHeight="1">
      <c r="A1701" s="23">
        <f>RTOS_OFF_TX!K1701</f>
        <v>0.00009259259259</v>
      </c>
      <c r="B1701" s="23">
        <f>RTOS_ON_TX!K1701</f>
        <v>0.00005787037037</v>
      </c>
      <c r="C1701" s="23"/>
      <c r="E1701" s="23" t="str">
        <f>RTOS_OFF_RX!N1700</f>
        <v/>
      </c>
      <c r="F1701" s="23"/>
      <c r="G1701" s="23"/>
    </row>
    <row r="1702" ht="15.75" customHeight="1">
      <c r="A1702" s="23">
        <f>RTOS_OFF_TX!K1702</f>
        <v>0.00009259259259</v>
      </c>
      <c r="B1702" s="23">
        <f>RTOS_ON_TX!K1702</f>
        <v>0.00005787037037</v>
      </c>
      <c r="C1702" s="23"/>
      <c r="E1702" s="23" t="str">
        <f>RTOS_OFF_RX!N1701</f>
        <v/>
      </c>
      <c r="F1702" s="23"/>
      <c r="G1702" s="23"/>
    </row>
    <row r="1703" ht="15.75" customHeight="1">
      <c r="A1703" s="23">
        <f>RTOS_OFF_TX!K1703</f>
        <v>0.00009259259259</v>
      </c>
      <c r="B1703" s="23">
        <f>RTOS_ON_TX!K1703</f>
        <v>0.00005787037037</v>
      </c>
      <c r="C1703" s="23"/>
      <c r="E1703" s="23" t="str">
        <f>RTOS_OFF_RX!N1702</f>
        <v/>
      </c>
      <c r="F1703" s="23"/>
      <c r="G1703" s="23"/>
    </row>
    <row r="1704" ht="15.75" customHeight="1">
      <c r="A1704" s="23">
        <f>RTOS_OFF_TX!K1704</f>
        <v>0.00009259259259</v>
      </c>
      <c r="B1704" s="23">
        <f>RTOS_ON_TX!K1704</f>
        <v>0.00005787037037</v>
      </c>
      <c r="C1704" s="23"/>
      <c r="E1704" s="23" t="str">
        <f>RTOS_OFF_RX!N1703</f>
        <v/>
      </c>
      <c r="F1704" s="23"/>
      <c r="G1704" s="23"/>
    </row>
    <row r="1705" ht="15.75" customHeight="1">
      <c r="A1705" s="23">
        <f>RTOS_OFF_TX!K1705</f>
        <v>0.00009259259259</v>
      </c>
      <c r="B1705" s="23">
        <f>RTOS_ON_TX!K1705</f>
        <v>0.00005787037037</v>
      </c>
      <c r="C1705" s="23"/>
      <c r="E1705" s="23" t="str">
        <f>RTOS_OFF_RX!N1704</f>
        <v/>
      </c>
      <c r="F1705" s="23"/>
      <c r="G1705" s="23"/>
    </row>
    <row r="1706" ht="15.75" customHeight="1">
      <c r="A1706" s="23">
        <f>RTOS_OFF_TX!K1706</f>
        <v>0.00009259259259</v>
      </c>
      <c r="B1706" s="23">
        <f>RTOS_ON_TX!K1706</f>
        <v>0.00005787037037</v>
      </c>
      <c r="C1706" s="23"/>
      <c r="E1706" s="23" t="str">
        <f>RTOS_OFF_RX!N1705</f>
        <v/>
      </c>
      <c r="F1706" s="23"/>
      <c r="G1706" s="23"/>
    </row>
    <row r="1707" ht="15.75" customHeight="1">
      <c r="A1707" s="23">
        <f>RTOS_OFF_TX!K1707</f>
        <v>0.00009259259259</v>
      </c>
      <c r="B1707" s="23">
        <f>RTOS_ON_TX!K1707</f>
        <v>0.00005787037037</v>
      </c>
      <c r="C1707" s="23"/>
      <c r="E1707" s="23" t="str">
        <f>RTOS_OFF_RX!N1706</f>
        <v/>
      </c>
      <c r="F1707" s="23"/>
      <c r="G1707" s="23"/>
    </row>
    <row r="1708" ht="15.75" customHeight="1">
      <c r="A1708" s="23">
        <f>RTOS_OFF_TX!K1708</f>
        <v>0.00009259259259</v>
      </c>
      <c r="B1708" s="23">
        <f>RTOS_ON_TX!K1708</f>
        <v>0.00005787037037</v>
      </c>
      <c r="C1708" s="23"/>
      <c r="E1708" s="23" t="str">
        <f>RTOS_OFF_RX!N1707</f>
        <v/>
      </c>
      <c r="F1708" s="23"/>
      <c r="G1708" s="23"/>
    </row>
    <row r="1709" ht="15.75" customHeight="1">
      <c r="A1709" s="23">
        <f>RTOS_OFF_TX!K1709</f>
        <v>0.00009259259259</v>
      </c>
      <c r="B1709" s="23">
        <f>RTOS_ON_TX!K1709</f>
        <v>0.00005787037037</v>
      </c>
      <c r="C1709" s="23"/>
      <c r="E1709" s="23" t="str">
        <f>RTOS_OFF_RX!N1708</f>
        <v/>
      </c>
      <c r="F1709" s="23"/>
      <c r="G1709" s="23"/>
    </row>
    <row r="1710" ht="15.75" customHeight="1">
      <c r="A1710" s="23">
        <f>RTOS_OFF_TX!K1710</f>
        <v>0.00009259259259</v>
      </c>
      <c r="B1710" s="23">
        <f>RTOS_ON_TX!K1710</f>
        <v>0.00005787037037</v>
      </c>
      <c r="C1710" s="23"/>
      <c r="E1710" s="23" t="str">
        <f>RTOS_OFF_RX!N1709</f>
        <v/>
      </c>
      <c r="F1710" s="23"/>
      <c r="G1710" s="23"/>
    </row>
    <row r="1711" ht="15.75" customHeight="1">
      <c r="A1711" s="23">
        <f>RTOS_OFF_TX!K1711</f>
        <v>0.00009259259259</v>
      </c>
      <c r="B1711" s="23">
        <f>RTOS_ON_TX!K1711</f>
        <v>0.00005787037037</v>
      </c>
      <c r="C1711" s="23"/>
      <c r="E1711" s="23" t="str">
        <f>RTOS_OFF_RX!N1710</f>
        <v/>
      </c>
      <c r="F1711" s="23"/>
      <c r="G1711" s="23"/>
    </row>
    <row r="1712" ht="15.75" customHeight="1">
      <c r="A1712" s="23">
        <f>RTOS_OFF_TX!K1712</f>
        <v>0.00009259259259</v>
      </c>
      <c r="B1712" s="23">
        <f>RTOS_ON_TX!K1712</f>
        <v>0.00005787037037</v>
      </c>
      <c r="C1712" s="23"/>
      <c r="E1712" s="23" t="str">
        <f>RTOS_OFF_RX!N1711</f>
        <v/>
      </c>
      <c r="F1712" s="23"/>
      <c r="G1712" s="23"/>
    </row>
    <row r="1713" ht="15.75" customHeight="1">
      <c r="A1713" s="23">
        <f>RTOS_OFF_TX!K1713</f>
        <v>0.0001041666667</v>
      </c>
      <c r="B1713" s="23">
        <f>RTOS_ON_TX!K1713</f>
        <v>0.00005787037037</v>
      </c>
      <c r="C1713" s="23"/>
      <c r="E1713" s="23" t="str">
        <f>RTOS_OFF_RX!N1712</f>
        <v/>
      </c>
      <c r="F1713" s="23"/>
      <c r="G1713" s="23"/>
    </row>
    <row r="1714" ht="15.75" customHeight="1">
      <c r="A1714" s="23">
        <f>RTOS_OFF_TX!K1714</f>
        <v>0.00009259259259</v>
      </c>
      <c r="B1714" s="23">
        <f>RTOS_ON_TX!K1714</f>
        <v>0.00005787037037</v>
      </c>
      <c r="C1714" s="23"/>
      <c r="E1714" s="23" t="str">
        <f>RTOS_OFF_RX!N1713</f>
        <v/>
      </c>
      <c r="F1714" s="23"/>
      <c r="G1714" s="23"/>
    </row>
    <row r="1715" ht="15.75" customHeight="1">
      <c r="A1715" s="23">
        <f>RTOS_OFF_TX!K1715</f>
        <v>0.00009259259259</v>
      </c>
      <c r="B1715" s="23">
        <f>RTOS_ON_TX!K1715</f>
        <v>0.00005787037037</v>
      </c>
      <c r="C1715" s="23"/>
      <c r="E1715" s="23" t="str">
        <f>RTOS_OFF_RX!N1714</f>
        <v/>
      </c>
      <c r="F1715" s="23"/>
      <c r="G1715" s="23"/>
    </row>
    <row r="1716" ht="15.75" customHeight="1">
      <c r="A1716" s="23">
        <f>RTOS_OFF_TX!K1716</f>
        <v>0.00009259259259</v>
      </c>
      <c r="B1716" s="23">
        <f>RTOS_ON_TX!K1716</f>
        <v>0.00005787037037</v>
      </c>
      <c r="C1716" s="23"/>
      <c r="E1716" s="23" t="str">
        <f>RTOS_OFF_RX!N1715</f>
        <v/>
      </c>
      <c r="F1716" s="23"/>
      <c r="G1716" s="23"/>
    </row>
    <row r="1717" ht="15.75" customHeight="1">
      <c r="A1717" s="23">
        <f>RTOS_OFF_TX!K1717</f>
        <v>0.00009259259259</v>
      </c>
      <c r="B1717" s="23">
        <f>RTOS_ON_TX!K1717</f>
        <v>0.00005787037037</v>
      </c>
      <c r="C1717" s="23"/>
      <c r="E1717" s="23" t="str">
        <f>RTOS_OFF_RX!N1716</f>
        <v/>
      </c>
      <c r="F1717" s="23"/>
      <c r="G1717" s="23"/>
    </row>
    <row r="1718" ht="15.75" customHeight="1">
      <c r="A1718" s="23">
        <f>RTOS_OFF_TX!K1718</f>
        <v>0.00009259259259</v>
      </c>
      <c r="B1718" s="23">
        <f>RTOS_ON_TX!K1718</f>
        <v>0.00005787037037</v>
      </c>
      <c r="C1718" s="23"/>
      <c r="E1718" s="23" t="str">
        <f>RTOS_OFF_RX!N1717</f>
        <v/>
      </c>
      <c r="F1718" s="23"/>
      <c r="G1718" s="23"/>
    </row>
    <row r="1719" ht="15.75" customHeight="1">
      <c r="A1719" s="23">
        <f>RTOS_OFF_TX!K1719</f>
        <v>0.00009259259259</v>
      </c>
      <c r="B1719" s="23">
        <f>RTOS_ON_TX!K1719</f>
        <v>0.00005787037037</v>
      </c>
      <c r="C1719" s="23"/>
      <c r="E1719" s="23" t="str">
        <f>RTOS_OFF_RX!N1718</f>
        <v/>
      </c>
      <c r="F1719" s="23"/>
      <c r="G1719" s="23"/>
    </row>
    <row r="1720" ht="15.75" customHeight="1">
      <c r="A1720" s="23">
        <f>RTOS_OFF_TX!K1720</f>
        <v>0.00009259259259</v>
      </c>
      <c r="B1720" s="23">
        <f>RTOS_ON_TX!K1720</f>
        <v>0.00005787037037</v>
      </c>
      <c r="C1720" s="23"/>
      <c r="E1720" s="23" t="str">
        <f>RTOS_OFF_RX!N1719</f>
        <v/>
      </c>
      <c r="F1720" s="23"/>
      <c r="G1720" s="23"/>
    </row>
    <row r="1721" ht="15.75" customHeight="1">
      <c r="A1721" s="23">
        <f>RTOS_OFF_TX!K1721</f>
        <v>0.00009259259259</v>
      </c>
      <c r="B1721" s="23">
        <f>RTOS_ON_TX!K1721</f>
        <v>0.00005787037037</v>
      </c>
      <c r="C1721" s="23"/>
      <c r="E1721" s="23" t="str">
        <f>RTOS_OFF_RX!N1720</f>
        <v/>
      </c>
      <c r="F1721" s="23"/>
      <c r="G1721" s="23"/>
    </row>
    <row r="1722" ht="15.75" customHeight="1">
      <c r="A1722" s="23">
        <f>RTOS_OFF_TX!K1722</f>
        <v>0.00009259259259</v>
      </c>
      <c r="B1722" s="23">
        <f>RTOS_ON_TX!K1722</f>
        <v>0.00005787037037</v>
      </c>
      <c r="C1722" s="23"/>
      <c r="E1722" s="23" t="str">
        <f>RTOS_OFF_RX!N1721</f>
        <v/>
      </c>
      <c r="F1722" s="23"/>
      <c r="G1722" s="23"/>
    </row>
    <row r="1723" ht="15.75" customHeight="1">
      <c r="A1723" s="23">
        <f>RTOS_OFF_TX!K1723</f>
        <v>0.00009259259259</v>
      </c>
      <c r="B1723" s="23">
        <f>RTOS_ON_TX!K1723</f>
        <v>0.00005787037037</v>
      </c>
      <c r="C1723" s="23"/>
      <c r="E1723" s="23" t="str">
        <f>RTOS_OFF_RX!N1722</f>
        <v/>
      </c>
      <c r="F1723" s="23"/>
      <c r="G1723" s="23"/>
    </row>
    <row r="1724" ht="15.75" customHeight="1">
      <c r="A1724" s="23">
        <f>RTOS_OFF_TX!K1724</f>
        <v>0.00009259259259</v>
      </c>
      <c r="B1724" s="23">
        <f>RTOS_ON_TX!K1724</f>
        <v>0.00005787037037</v>
      </c>
      <c r="C1724" s="23"/>
      <c r="E1724" s="23" t="str">
        <f>RTOS_OFF_RX!N1723</f>
        <v/>
      </c>
      <c r="F1724" s="23"/>
      <c r="G1724" s="23"/>
    </row>
    <row r="1725" ht="15.75" customHeight="1">
      <c r="A1725" s="23">
        <f>RTOS_OFF_TX!K1725</f>
        <v>0.00009259259259</v>
      </c>
      <c r="B1725" s="23">
        <f>RTOS_ON_TX!K1725</f>
        <v>0.00005787037037</v>
      </c>
      <c r="C1725" s="23"/>
      <c r="E1725" s="23" t="str">
        <f>RTOS_OFF_RX!N1724</f>
        <v/>
      </c>
      <c r="F1725" s="23"/>
      <c r="G1725" s="23"/>
    </row>
    <row r="1726" ht="15.75" customHeight="1">
      <c r="A1726" s="23">
        <f>RTOS_OFF_TX!K1726</f>
        <v>0.00009259259259</v>
      </c>
      <c r="B1726" s="23">
        <f>RTOS_ON_TX!K1726</f>
        <v>0.00005787037037</v>
      </c>
      <c r="C1726" s="23"/>
      <c r="E1726" s="23" t="str">
        <f>RTOS_OFF_RX!N1725</f>
        <v/>
      </c>
      <c r="F1726" s="23"/>
      <c r="G1726" s="23"/>
    </row>
    <row r="1727" ht="15.75" customHeight="1">
      <c r="A1727" s="23">
        <f>RTOS_OFF_TX!K1727</f>
        <v>0.00009259259259</v>
      </c>
      <c r="B1727" s="23">
        <f>RTOS_ON_TX!K1727</f>
        <v>0.00005787037037</v>
      </c>
      <c r="C1727" s="23"/>
      <c r="E1727" s="23" t="str">
        <f>RTOS_OFF_RX!N1726</f>
        <v/>
      </c>
      <c r="F1727" s="23"/>
      <c r="G1727" s="23"/>
    </row>
    <row r="1728" ht="15.75" customHeight="1">
      <c r="A1728" s="23">
        <f>RTOS_OFF_TX!K1728</f>
        <v>0.00009259259259</v>
      </c>
      <c r="B1728" s="23">
        <f>RTOS_ON_TX!K1728</f>
        <v>0.00005787037037</v>
      </c>
      <c r="C1728" s="23"/>
      <c r="E1728" s="23" t="str">
        <f>RTOS_OFF_RX!N1727</f>
        <v/>
      </c>
      <c r="F1728" s="23"/>
      <c r="G1728" s="23"/>
    </row>
    <row r="1729" ht="15.75" customHeight="1">
      <c r="A1729" s="23">
        <f>RTOS_OFF_TX!K1729</f>
        <v>0.00009259259259</v>
      </c>
      <c r="B1729" s="23">
        <f>RTOS_ON_TX!K1729</f>
        <v>0.00005787037037</v>
      </c>
      <c r="C1729" s="23"/>
      <c r="E1729" s="23" t="str">
        <f>RTOS_OFF_RX!N1728</f>
        <v/>
      </c>
      <c r="F1729" s="23"/>
      <c r="G1729" s="23"/>
    </row>
    <row r="1730" ht="15.75" customHeight="1">
      <c r="A1730" s="23">
        <f>RTOS_OFF_TX!K1730</f>
        <v>0.00009259259259</v>
      </c>
      <c r="B1730" s="23">
        <f>RTOS_ON_TX!K1730</f>
        <v>0.00005787037037</v>
      </c>
      <c r="C1730" s="23"/>
      <c r="E1730" s="23" t="str">
        <f>RTOS_OFF_RX!N1729</f>
        <v/>
      </c>
      <c r="F1730" s="23"/>
      <c r="G1730" s="23"/>
    </row>
    <row r="1731" ht="15.75" customHeight="1">
      <c r="A1731" s="23">
        <f>RTOS_OFF_TX!K1731</f>
        <v>0.00009259259259</v>
      </c>
      <c r="B1731" s="23">
        <f>RTOS_ON_TX!K1731</f>
        <v>0.00005787037037</v>
      </c>
      <c r="C1731" s="23"/>
      <c r="E1731" s="23" t="str">
        <f>RTOS_OFF_RX!N1730</f>
        <v/>
      </c>
      <c r="F1731" s="23"/>
      <c r="G1731" s="23"/>
    </row>
    <row r="1732" ht="15.75" customHeight="1">
      <c r="A1732" s="23">
        <f>RTOS_OFF_TX!K1732</f>
        <v>0.00009259259259</v>
      </c>
      <c r="B1732" s="23">
        <f>RTOS_ON_TX!K1732</f>
        <v>0.00005787037037</v>
      </c>
      <c r="C1732" s="23"/>
      <c r="E1732" s="23" t="str">
        <f>RTOS_OFF_RX!N1731</f>
        <v/>
      </c>
      <c r="F1732" s="23"/>
      <c r="G1732" s="23"/>
    </row>
    <row r="1733" ht="15.75" customHeight="1">
      <c r="A1733" s="23">
        <f>RTOS_OFF_TX!K1733</f>
        <v>0.00009259259259</v>
      </c>
      <c r="B1733" s="23">
        <f>RTOS_ON_TX!K1733</f>
        <v>0.00005787037037</v>
      </c>
      <c r="C1733" s="23"/>
      <c r="E1733" s="23" t="str">
        <f>RTOS_OFF_RX!N1732</f>
        <v/>
      </c>
      <c r="F1733" s="23"/>
      <c r="G1733" s="23"/>
    </row>
    <row r="1734" ht="15.75" customHeight="1">
      <c r="A1734" s="23">
        <f>RTOS_OFF_TX!K1734</f>
        <v>0.00009259259259</v>
      </c>
      <c r="B1734" s="23">
        <f>RTOS_ON_TX!K1734</f>
        <v>0.00005787037037</v>
      </c>
      <c r="C1734" s="23"/>
      <c r="E1734" s="23" t="str">
        <f>RTOS_OFF_RX!N1733</f>
        <v/>
      </c>
      <c r="F1734" s="23"/>
      <c r="G1734" s="23"/>
    </row>
    <row r="1735" ht="15.75" customHeight="1">
      <c r="A1735" s="23">
        <f>RTOS_OFF_TX!K1735</f>
        <v>0.00009259259259</v>
      </c>
      <c r="B1735" s="23">
        <f>RTOS_ON_TX!K1735</f>
        <v>0.00005787037037</v>
      </c>
      <c r="C1735" s="23"/>
      <c r="E1735" s="23" t="str">
        <f>RTOS_OFF_RX!N1734</f>
        <v/>
      </c>
      <c r="F1735" s="23"/>
      <c r="G1735" s="23"/>
    </row>
    <row r="1736" ht="15.75" customHeight="1">
      <c r="A1736" s="23">
        <f>RTOS_OFF_TX!K1736</f>
        <v>0.00009259259259</v>
      </c>
      <c r="B1736" s="23">
        <f>RTOS_ON_TX!K1736</f>
        <v>0.00005787037037</v>
      </c>
      <c r="C1736" s="23"/>
      <c r="E1736" s="23" t="str">
        <f>RTOS_OFF_RX!N1735</f>
        <v/>
      </c>
      <c r="F1736" s="23"/>
      <c r="G1736" s="23"/>
    </row>
    <row r="1737" ht="15.75" customHeight="1">
      <c r="A1737" s="23">
        <f>RTOS_OFF_TX!K1737</f>
        <v>0.0001041666667</v>
      </c>
      <c r="B1737" s="23">
        <f>RTOS_ON_TX!K1737</f>
        <v>0.00005787037037</v>
      </c>
      <c r="C1737" s="23"/>
      <c r="E1737" s="23" t="str">
        <f>RTOS_OFF_RX!N1736</f>
        <v/>
      </c>
      <c r="F1737" s="23"/>
      <c r="G1737" s="23"/>
    </row>
    <row r="1738" ht="15.75" customHeight="1">
      <c r="A1738" s="23">
        <f>RTOS_OFF_TX!K1738</f>
        <v>0.00009259259259</v>
      </c>
      <c r="B1738" s="23">
        <f>RTOS_ON_TX!K1738</f>
        <v>0.00005787037037</v>
      </c>
      <c r="C1738" s="23"/>
      <c r="E1738" s="23" t="str">
        <f>RTOS_OFF_RX!N1737</f>
        <v/>
      </c>
      <c r="F1738" s="23"/>
      <c r="G1738" s="23"/>
    </row>
    <row r="1739" ht="15.75" customHeight="1">
      <c r="A1739" s="23">
        <f>RTOS_OFF_TX!K1739</f>
        <v>0.00009259259259</v>
      </c>
      <c r="B1739" s="23">
        <f>RTOS_ON_TX!K1739</f>
        <v>0.00005787037037</v>
      </c>
      <c r="C1739" s="23"/>
      <c r="E1739" s="23" t="str">
        <f>RTOS_OFF_RX!N1738</f>
        <v/>
      </c>
      <c r="F1739" s="23"/>
      <c r="G1739" s="23"/>
    </row>
    <row r="1740" ht="15.75" customHeight="1">
      <c r="A1740" s="23">
        <f>RTOS_OFF_TX!K1740</f>
        <v>0.00009259259259</v>
      </c>
      <c r="B1740" s="23">
        <f>RTOS_ON_TX!K1740</f>
        <v>0.00005787037037</v>
      </c>
      <c r="C1740" s="23"/>
      <c r="E1740" s="23" t="str">
        <f>RTOS_OFF_RX!N1739</f>
        <v/>
      </c>
      <c r="F1740" s="23"/>
      <c r="G1740" s="23"/>
    </row>
    <row r="1741" ht="15.75" customHeight="1">
      <c r="A1741" s="23">
        <f>RTOS_OFF_TX!K1741</f>
        <v>0.00009259259259</v>
      </c>
      <c r="B1741" s="23">
        <f>RTOS_ON_TX!K1741</f>
        <v>0.00005787037037</v>
      </c>
      <c r="C1741" s="23"/>
      <c r="E1741" s="23" t="str">
        <f>RTOS_OFF_RX!N1740</f>
        <v/>
      </c>
      <c r="F1741" s="23"/>
      <c r="G1741" s="23"/>
    </row>
    <row r="1742" ht="15.75" customHeight="1">
      <c r="A1742" s="23">
        <f>RTOS_OFF_TX!K1742</f>
        <v>0.00009259259259</v>
      </c>
      <c r="B1742" s="23">
        <f>RTOS_ON_TX!K1742</f>
        <v>0.00005787037037</v>
      </c>
      <c r="C1742" s="23"/>
      <c r="E1742" s="23" t="str">
        <f>RTOS_OFF_RX!N1741</f>
        <v/>
      </c>
      <c r="F1742" s="23"/>
      <c r="G1742" s="23"/>
    </row>
    <row r="1743" ht="15.75" customHeight="1">
      <c r="A1743" s="23">
        <f>RTOS_OFF_TX!K1743</f>
        <v>0.00009259259259</v>
      </c>
      <c r="B1743" s="23">
        <f>RTOS_ON_TX!K1743</f>
        <v>0.00005787037037</v>
      </c>
      <c r="C1743" s="23"/>
      <c r="E1743" s="23" t="str">
        <f>RTOS_OFF_RX!N1742</f>
        <v/>
      </c>
      <c r="F1743" s="23"/>
      <c r="G1743" s="23"/>
    </row>
    <row r="1744" ht="15.75" customHeight="1">
      <c r="A1744" s="23">
        <f>RTOS_OFF_TX!K1744</f>
        <v>0.00009259259259</v>
      </c>
      <c r="B1744" s="23">
        <f>RTOS_ON_TX!K1744</f>
        <v>0.00005787037037</v>
      </c>
      <c r="C1744" s="23"/>
      <c r="E1744" s="23" t="str">
        <f>RTOS_OFF_RX!N1743</f>
        <v/>
      </c>
      <c r="F1744" s="23"/>
      <c r="G1744" s="23"/>
    </row>
    <row r="1745" ht="15.75" customHeight="1">
      <c r="A1745" s="23">
        <f>RTOS_OFF_TX!K1745</f>
        <v>0.00009259259259</v>
      </c>
      <c r="B1745" s="23">
        <f>RTOS_ON_TX!K1745</f>
        <v>0.00005787037037</v>
      </c>
      <c r="C1745" s="23"/>
      <c r="E1745" s="23" t="str">
        <f>RTOS_OFF_RX!N1744</f>
        <v/>
      </c>
      <c r="F1745" s="23"/>
      <c r="G1745" s="23"/>
    </row>
    <row r="1746" ht="15.75" customHeight="1">
      <c r="A1746" s="23">
        <f>RTOS_OFF_TX!K1746</f>
        <v>0.00009259259259</v>
      </c>
      <c r="B1746" s="23">
        <f>RTOS_ON_TX!K1746</f>
        <v>0.00005787037037</v>
      </c>
      <c r="C1746" s="23"/>
      <c r="E1746" s="23" t="str">
        <f>RTOS_OFF_RX!N1745</f>
        <v/>
      </c>
      <c r="F1746" s="23"/>
      <c r="G1746" s="23"/>
    </row>
    <row r="1747" ht="15.75" customHeight="1">
      <c r="A1747" s="23">
        <f>RTOS_OFF_TX!K1747</f>
        <v>0.00009259259259</v>
      </c>
      <c r="B1747" s="23">
        <f>RTOS_ON_TX!K1747</f>
        <v>0.00006944444444</v>
      </c>
      <c r="C1747" s="23"/>
      <c r="E1747" s="23" t="str">
        <f>RTOS_OFF_RX!N1746</f>
        <v/>
      </c>
      <c r="F1747" s="23"/>
      <c r="G1747" s="23"/>
    </row>
    <row r="1748" ht="15.75" customHeight="1">
      <c r="A1748" s="23">
        <f>RTOS_OFF_TX!K1748</f>
        <v>0.00009259259259</v>
      </c>
      <c r="B1748" s="23">
        <f>RTOS_ON_TX!K1748</f>
        <v>0.00005787037037</v>
      </c>
      <c r="C1748" s="23"/>
      <c r="E1748" s="23" t="str">
        <f>RTOS_OFF_RX!N1747</f>
        <v/>
      </c>
      <c r="F1748" s="23"/>
      <c r="G1748" s="23"/>
    </row>
    <row r="1749" ht="15.75" customHeight="1">
      <c r="A1749" s="23">
        <f>RTOS_OFF_TX!K1749</f>
        <v>0.00009259259259</v>
      </c>
      <c r="B1749" s="23">
        <f>RTOS_ON_TX!K1749</f>
        <v>0.00005787037037</v>
      </c>
      <c r="C1749" s="23"/>
      <c r="E1749" s="23" t="str">
        <f>RTOS_OFF_RX!N1748</f>
        <v/>
      </c>
      <c r="F1749" s="23"/>
      <c r="G1749" s="23"/>
    </row>
    <row r="1750" ht="15.75" customHeight="1">
      <c r="A1750" s="23">
        <f>RTOS_OFF_TX!K1750</f>
        <v>0.00009259259259</v>
      </c>
      <c r="B1750" s="23">
        <f>RTOS_ON_TX!K1750</f>
        <v>0.00005787037037</v>
      </c>
      <c r="C1750" s="23"/>
      <c r="E1750" s="23" t="str">
        <f>RTOS_OFF_RX!N1749</f>
        <v/>
      </c>
      <c r="F1750" s="23"/>
      <c r="G1750" s="23"/>
    </row>
    <row r="1751" ht="15.75" customHeight="1">
      <c r="A1751" s="23">
        <f>RTOS_OFF_TX!K1751</f>
        <v>0.00009259259259</v>
      </c>
      <c r="B1751" s="23">
        <f>RTOS_ON_TX!K1751</f>
        <v>0.00005787037037</v>
      </c>
      <c r="C1751" s="23"/>
      <c r="E1751" s="23" t="str">
        <f>RTOS_OFF_RX!N1750</f>
        <v/>
      </c>
      <c r="F1751" s="23"/>
      <c r="G1751" s="23"/>
    </row>
    <row r="1752" ht="15.75" customHeight="1">
      <c r="A1752" s="23">
        <f>RTOS_OFF_TX!K1752</f>
        <v>0.00009259259259</v>
      </c>
      <c r="B1752" s="23">
        <f>RTOS_ON_TX!K1752</f>
        <v>0.00005787037037</v>
      </c>
      <c r="C1752" s="23"/>
      <c r="E1752" s="23" t="str">
        <f>RTOS_OFF_RX!N1751</f>
        <v/>
      </c>
      <c r="F1752" s="23"/>
      <c r="G1752" s="23"/>
    </row>
    <row r="1753" ht="15.75" customHeight="1">
      <c r="A1753" s="23">
        <f>RTOS_OFF_TX!K1753</f>
        <v>0.00009259259259</v>
      </c>
      <c r="B1753" s="23">
        <f>RTOS_ON_TX!K1753</f>
        <v>0.00005787037037</v>
      </c>
      <c r="C1753" s="23"/>
      <c r="E1753" s="23" t="str">
        <f>RTOS_OFF_RX!N1752</f>
        <v/>
      </c>
      <c r="F1753" s="23"/>
      <c r="G1753" s="23"/>
    </row>
    <row r="1754" ht="15.75" customHeight="1">
      <c r="A1754" s="23">
        <f>RTOS_OFF_TX!K1754</f>
        <v>0.00009259259259</v>
      </c>
      <c r="B1754" s="23">
        <f>RTOS_ON_TX!K1754</f>
        <v>0.00005787037037</v>
      </c>
      <c r="C1754" s="23"/>
      <c r="E1754" s="23" t="str">
        <f>RTOS_OFF_RX!N1753</f>
        <v/>
      </c>
      <c r="F1754" s="23"/>
      <c r="G1754" s="23"/>
    </row>
    <row r="1755" ht="15.75" customHeight="1">
      <c r="A1755" s="23">
        <f>RTOS_OFF_TX!K1755</f>
        <v>0.00009259259259</v>
      </c>
      <c r="B1755" s="23">
        <f>RTOS_ON_TX!K1755</f>
        <v>0.00005787037037</v>
      </c>
      <c r="C1755" s="23"/>
      <c r="E1755" s="23" t="str">
        <f>RTOS_OFF_RX!N1754</f>
        <v/>
      </c>
      <c r="F1755" s="23"/>
      <c r="G1755" s="23"/>
    </row>
    <row r="1756" ht="15.75" customHeight="1">
      <c r="A1756" s="23">
        <f>RTOS_OFF_TX!K1756</f>
        <v>0.00009259259259</v>
      </c>
      <c r="B1756" s="23">
        <f>RTOS_ON_TX!K1756</f>
        <v>0.00005787037037</v>
      </c>
      <c r="C1756" s="23"/>
      <c r="E1756" s="23" t="str">
        <f>RTOS_OFF_RX!N1755</f>
        <v/>
      </c>
      <c r="F1756" s="23"/>
      <c r="G1756" s="23"/>
    </row>
    <row r="1757" ht="15.75" customHeight="1">
      <c r="A1757" s="23">
        <f>RTOS_OFF_TX!K1757</f>
        <v>0.00009259259259</v>
      </c>
      <c r="B1757" s="23">
        <f>RTOS_ON_TX!K1757</f>
        <v>0.00005787037037</v>
      </c>
      <c r="C1757" s="23"/>
      <c r="E1757" s="23" t="str">
        <f>RTOS_OFF_RX!N1756</f>
        <v/>
      </c>
      <c r="F1757" s="23"/>
      <c r="G1757" s="23"/>
    </row>
    <row r="1758" ht="15.75" customHeight="1">
      <c r="A1758" s="23">
        <f>RTOS_OFF_TX!K1758</f>
        <v>0.00009259259259</v>
      </c>
      <c r="B1758" s="23">
        <f>RTOS_ON_TX!K1758</f>
        <v>0.00005787037037</v>
      </c>
      <c r="C1758" s="23"/>
      <c r="E1758" s="23" t="str">
        <f>RTOS_OFF_RX!N1757</f>
        <v/>
      </c>
      <c r="F1758" s="23"/>
      <c r="G1758" s="23"/>
    </row>
    <row r="1759" ht="15.75" customHeight="1">
      <c r="A1759" s="23">
        <f>RTOS_OFF_TX!K1759</f>
        <v>0.00009259259259</v>
      </c>
      <c r="B1759" s="23">
        <f>RTOS_ON_TX!K1759</f>
        <v>0.00005787037037</v>
      </c>
      <c r="C1759" s="23"/>
      <c r="E1759" s="23" t="str">
        <f>RTOS_OFF_RX!N1758</f>
        <v/>
      </c>
      <c r="F1759" s="23"/>
      <c r="G1759" s="23"/>
    </row>
    <row r="1760" ht="15.75" customHeight="1">
      <c r="A1760" s="23">
        <f>RTOS_OFF_TX!K1760</f>
        <v>0.00009259259259</v>
      </c>
      <c r="B1760" s="23">
        <f>RTOS_ON_TX!K1760</f>
        <v>0.00005787037037</v>
      </c>
      <c r="C1760" s="23"/>
      <c r="E1760" s="23" t="str">
        <f>RTOS_OFF_RX!N1759</f>
        <v/>
      </c>
      <c r="F1760" s="23"/>
      <c r="G1760" s="23"/>
    </row>
    <row r="1761" ht="15.75" customHeight="1">
      <c r="A1761" s="23">
        <f>RTOS_OFF_TX!K1761</f>
        <v>0.00009259259259</v>
      </c>
      <c r="B1761" s="23">
        <f>RTOS_ON_TX!K1761</f>
        <v>0.00005787037037</v>
      </c>
      <c r="C1761" s="23"/>
      <c r="E1761" s="23" t="str">
        <f>RTOS_OFF_RX!N1760</f>
        <v/>
      </c>
      <c r="F1761" s="23"/>
      <c r="G1761" s="23"/>
    </row>
    <row r="1762" ht="15.75" customHeight="1">
      <c r="A1762" s="23">
        <f>RTOS_OFF_TX!K1762</f>
        <v>0.00009259259259</v>
      </c>
      <c r="B1762" s="23">
        <f>RTOS_ON_TX!K1762</f>
        <v>0.00005787037037</v>
      </c>
      <c r="C1762" s="23"/>
      <c r="E1762" s="23" t="str">
        <f>RTOS_OFF_RX!N1761</f>
        <v/>
      </c>
      <c r="F1762" s="23"/>
      <c r="G1762" s="23"/>
    </row>
    <row r="1763" ht="15.75" customHeight="1">
      <c r="A1763" s="23">
        <f>RTOS_OFF_TX!K1763</f>
        <v>0.00009259259259</v>
      </c>
      <c r="B1763" s="23">
        <f>RTOS_ON_TX!K1763</f>
        <v>0.00005787037037</v>
      </c>
      <c r="C1763" s="23"/>
      <c r="E1763" s="23" t="str">
        <f>RTOS_OFF_RX!N1762</f>
        <v/>
      </c>
      <c r="F1763" s="23"/>
      <c r="G1763" s="23"/>
    </row>
    <row r="1764" ht="15.75" customHeight="1">
      <c r="A1764" s="23">
        <f>RTOS_OFF_TX!K1764</f>
        <v>0.00009259259259</v>
      </c>
      <c r="B1764" s="23">
        <f>RTOS_ON_TX!K1764</f>
        <v>0.00005787037037</v>
      </c>
      <c r="C1764" s="23"/>
      <c r="E1764" s="23" t="str">
        <f>RTOS_OFF_RX!N1763</f>
        <v/>
      </c>
      <c r="F1764" s="23"/>
      <c r="G1764" s="23"/>
    </row>
    <row r="1765" ht="15.75" customHeight="1">
      <c r="A1765" s="23">
        <f>RTOS_OFF_TX!K1765</f>
        <v>0.00009259259259</v>
      </c>
      <c r="B1765" s="23">
        <f>RTOS_ON_TX!K1765</f>
        <v>0.00005787037037</v>
      </c>
      <c r="C1765" s="23"/>
      <c r="E1765" s="23" t="str">
        <f>RTOS_OFF_RX!N1764</f>
        <v/>
      </c>
      <c r="F1765" s="23"/>
      <c r="G1765" s="23"/>
    </row>
    <row r="1766" ht="15.75" customHeight="1">
      <c r="A1766" s="23">
        <f>RTOS_OFF_TX!K1766</f>
        <v>0.0001967592593</v>
      </c>
      <c r="B1766" s="23">
        <f>RTOS_ON_TX!K1766</f>
        <v>0.00005787037037</v>
      </c>
      <c r="C1766" s="23"/>
      <c r="E1766" s="23" t="str">
        <f>RTOS_OFF_RX!N1765</f>
        <v/>
      </c>
      <c r="F1766" s="23"/>
      <c r="G1766" s="23"/>
    </row>
    <row r="1767" ht="15.75" customHeight="1">
      <c r="A1767" s="23">
        <f>RTOS_OFF_TX!K1767</f>
        <v>0.00009259259259</v>
      </c>
      <c r="B1767" s="23">
        <f>RTOS_ON_TX!K1767</f>
        <v>0.00005787037037</v>
      </c>
      <c r="C1767" s="23"/>
      <c r="E1767" s="23" t="str">
        <f>RTOS_OFF_RX!N1766</f>
        <v/>
      </c>
      <c r="F1767" s="23"/>
      <c r="G1767" s="23"/>
    </row>
    <row r="1768" ht="15.75" customHeight="1">
      <c r="A1768" s="23">
        <f>RTOS_OFF_TX!K1768</f>
        <v>0.0001041666667</v>
      </c>
      <c r="B1768" s="23">
        <f>RTOS_ON_TX!K1768</f>
        <v>0.00005787037037</v>
      </c>
      <c r="C1768" s="23"/>
      <c r="E1768" s="23" t="str">
        <f>RTOS_OFF_RX!N1767</f>
        <v/>
      </c>
      <c r="F1768" s="23"/>
      <c r="G1768" s="23"/>
    </row>
    <row r="1769" ht="15.75" customHeight="1">
      <c r="A1769" s="23">
        <f>RTOS_OFF_TX!K1769</f>
        <v>0.00009259259259</v>
      </c>
      <c r="B1769" s="23">
        <f>RTOS_ON_TX!K1769</f>
        <v>0.00005787037037</v>
      </c>
      <c r="C1769" s="23"/>
      <c r="E1769" s="23" t="str">
        <f>RTOS_OFF_RX!N1768</f>
        <v/>
      </c>
      <c r="F1769" s="23"/>
      <c r="G1769" s="23"/>
    </row>
    <row r="1770" ht="15.75" customHeight="1">
      <c r="A1770" s="23">
        <f>RTOS_OFF_TX!K1770</f>
        <v>0.00009259259259</v>
      </c>
      <c r="B1770" s="23">
        <f>RTOS_ON_TX!K1770</f>
        <v>0.00005787037037</v>
      </c>
      <c r="C1770" s="23"/>
      <c r="E1770" s="23" t="str">
        <f>RTOS_OFF_RX!N1769</f>
        <v/>
      </c>
      <c r="F1770" s="23"/>
      <c r="G1770" s="23"/>
    </row>
    <row r="1771" ht="15.75" customHeight="1">
      <c r="A1771" s="23">
        <f>RTOS_OFF_TX!K1771</f>
        <v>0.00009259259259</v>
      </c>
      <c r="B1771" s="23">
        <f>RTOS_ON_TX!K1771</f>
        <v>0.00005787037037</v>
      </c>
      <c r="C1771" s="23"/>
      <c r="E1771" s="23" t="str">
        <f>RTOS_OFF_RX!N1770</f>
        <v/>
      </c>
      <c r="F1771" s="23"/>
      <c r="G1771" s="23"/>
    </row>
    <row r="1772" ht="15.75" customHeight="1">
      <c r="A1772" s="23">
        <f>RTOS_OFF_TX!K1772</f>
        <v>0.00009259259259</v>
      </c>
      <c r="B1772" s="23">
        <f>RTOS_ON_TX!K1772</f>
        <v>0.00005787037037</v>
      </c>
      <c r="C1772" s="23"/>
      <c r="E1772" s="23" t="str">
        <f>RTOS_OFF_RX!N1771</f>
        <v/>
      </c>
      <c r="F1772" s="23"/>
      <c r="G1772" s="23"/>
    </row>
    <row r="1773" ht="15.75" customHeight="1">
      <c r="A1773" s="23">
        <f>RTOS_OFF_TX!K1773</f>
        <v>0.00009259259259</v>
      </c>
      <c r="B1773" s="23">
        <f>RTOS_ON_TX!K1773</f>
        <v>0.00005787037037</v>
      </c>
      <c r="C1773" s="23"/>
      <c r="E1773" s="23" t="str">
        <f>RTOS_OFF_RX!N1772</f>
        <v/>
      </c>
      <c r="F1773" s="23"/>
      <c r="G1773" s="23"/>
    </row>
    <row r="1774" ht="15.75" customHeight="1">
      <c r="A1774" s="23">
        <f>RTOS_OFF_TX!K1774</f>
        <v>0.00009259259259</v>
      </c>
      <c r="B1774" s="23">
        <f>RTOS_ON_TX!K1774</f>
        <v>0.00005787037037</v>
      </c>
      <c r="C1774" s="23"/>
      <c r="E1774" s="23" t="str">
        <f>RTOS_OFF_RX!N1773</f>
        <v/>
      </c>
      <c r="F1774" s="23"/>
      <c r="G1774" s="23"/>
    </row>
    <row r="1775" ht="15.75" customHeight="1">
      <c r="A1775" s="23">
        <f>RTOS_OFF_TX!K1775</f>
        <v>0.00009259259259</v>
      </c>
      <c r="B1775" s="23">
        <f>RTOS_ON_TX!K1775</f>
        <v>0.00005787037037</v>
      </c>
      <c r="C1775" s="23"/>
      <c r="E1775" s="23" t="str">
        <f>RTOS_OFF_RX!N1774</f>
        <v/>
      </c>
      <c r="F1775" s="23"/>
      <c r="G1775" s="23"/>
    </row>
    <row r="1776" ht="15.75" customHeight="1">
      <c r="A1776" s="23">
        <f>RTOS_OFF_TX!K1776</f>
        <v>0.0001041666667</v>
      </c>
      <c r="B1776" s="23">
        <f>RTOS_ON_TX!K1776</f>
        <v>0.00005787037037</v>
      </c>
      <c r="C1776" s="23"/>
      <c r="E1776" s="23" t="str">
        <f>RTOS_OFF_RX!N1775</f>
        <v/>
      </c>
      <c r="F1776" s="23"/>
      <c r="G1776" s="23"/>
    </row>
    <row r="1777" ht="15.75" customHeight="1">
      <c r="A1777" s="23">
        <f>RTOS_OFF_TX!K1777</f>
        <v>0.00009259259259</v>
      </c>
      <c r="B1777" s="23">
        <f>RTOS_ON_TX!K1777</f>
        <v>0.00005787037037</v>
      </c>
      <c r="C1777" s="23"/>
      <c r="E1777" s="23" t="str">
        <f>RTOS_OFF_RX!N1776</f>
        <v/>
      </c>
      <c r="F1777" s="23"/>
      <c r="G1777" s="23"/>
    </row>
    <row r="1778" ht="15.75" customHeight="1">
      <c r="A1778" s="23">
        <f>RTOS_OFF_TX!K1778</f>
        <v>0.00009259259259</v>
      </c>
      <c r="B1778" s="23">
        <f>RTOS_ON_TX!K1778</f>
        <v>0.00005787037037</v>
      </c>
      <c r="C1778" s="23"/>
      <c r="E1778" s="23" t="str">
        <f>RTOS_OFF_RX!N1777</f>
        <v/>
      </c>
      <c r="F1778" s="23"/>
      <c r="G1778" s="23"/>
    </row>
    <row r="1779" ht="15.75" customHeight="1">
      <c r="A1779" s="23">
        <f>RTOS_OFF_TX!K1779</f>
        <v>0.00009259259259</v>
      </c>
      <c r="B1779" s="23">
        <f>RTOS_ON_TX!K1779</f>
        <v>0.00005787037037</v>
      </c>
      <c r="C1779" s="23"/>
      <c r="E1779" s="23" t="str">
        <f>RTOS_OFF_RX!N1778</f>
        <v/>
      </c>
      <c r="F1779" s="23"/>
      <c r="G1779" s="23"/>
    </row>
    <row r="1780" ht="15.75" customHeight="1">
      <c r="A1780" s="23">
        <f>RTOS_OFF_TX!K1780</f>
        <v>0.00009259259259</v>
      </c>
      <c r="B1780" s="23">
        <f>RTOS_ON_TX!K1780</f>
        <v>0.00005787037037</v>
      </c>
      <c r="C1780" s="23"/>
      <c r="E1780" s="23" t="str">
        <f>RTOS_OFF_RX!N1779</f>
        <v/>
      </c>
      <c r="F1780" s="23"/>
      <c r="G1780" s="23"/>
    </row>
    <row r="1781" ht="15.75" customHeight="1">
      <c r="A1781" s="23">
        <f>RTOS_OFF_TX!K1781</f>
        <v>0.00009259259259</v>
      </c>
      <c r="B1781" s="23">
        <f>RTOS_ON_TX!K1781</f>
        <v>0.00005787037037</v>
      </c>
      <c r="C1781" s="23"/>
      <c r="E1781" s="23" t="str">
        <f>RTOS_OFF_RX!N1780</f>
        <v/>
      </c>
      <c r="F1781" s="23"/>
      <c r="G1781" s="23"/>
    </row>
    <row r="1782" ht="15.75" customHeight="1">
      <c r="A1782" s="23">
        <f>RTOS_OFF_TX!K1782</f>
        <v>0.00009259259259</v>
      </c>
      <c r="B1782" s="23">
        <f>RTOS_ON_TX!K1782</f>
        <v>0.00005787037037</v>
      </c>
      <c r="C1782" s="23"/>
      <c r="E1782" s="23" t="str">
        <f>RTOS_OFF_RX!N1781</f>
        <v/>
      </c>
      <c r="F1782" s="23"/>
      <c r="G1782" s="23"/>
    </row>
    <row r="1783" ht="15.75" customHeight="1">
      <c r="A1783" s="23">
        <f>RTOS_OFF_TX!K1783</f>
        <v>0.00009259259259</v>
      </c>
      <c r="B1783" s="23">
        <f>RTOS_ON_TX!K1783</f>
        <v>0.00005787037037</v>
      </c>
      <c r="C1783" s="23"/>
      <c r="E1783" s="23" t="str">
        <f>RTOS_OFF_RX!N1782</f>
        <v/>
      </c>
      <c r="F1783" s="23"/>
      <c r="G1783" s="23"/>
    </row>
    <row r="1784" ht="15.75" customHeight="1">
      <c r="A1784" s="23">
        <f>RTOS_OFF_TX!K1784</f>
        <v>0.00009259259259</v>
      </c>
      <c r="B1784" s="23">
        <f>RTOS_ON_TX!K1784</f>
        <v>0.00005787037037</v>
      </c>
      <c r="C1784" s="23"/>
      <c r="E1784" s="23" t="str">
        <f>RTOS_OFF_RX!N1783</f>
        <v/>
      </c>
      <c r="F1784" s="23"/>
      <c r="G1784" s="23"/>
    </row>
    <row r="1785" ht="15.75" customHeight="1">
      <c r="A1785" s="23">
        <f>RTOS_OFF_TX!K1785</f>
        <v>0.00009259259259</v>
      </c>
      <c r="B1785" s="23">
        <f>RTOS_ON_TX!K1785</f>
        <v>0.00005787037037</v>
      </c>
      <c r="C1785" s="23"/>
      <c r="E1785" s="23" t="str">
        <f>RTOS_OFF_RX!N1784</f>
        <v/>
      </c>
      <c r="F1785" s="23"/>
      <c r="G1785" s="23"/>
    </row>
    <row r="1786" ht="15.75" customHeight="1">
      <c r="A1786" s="23">
        <f>RTOS_OFF_TX!K1786</f>
        <v>0.00009259259259</v>
      </c>
      <c r="B1786" s="23">
        <f>RTOS_ON_TX!K1786</f>
        <v>0.00005787037037</v>
      </c>
      <c r="C1786" s="23"/>
      <c r="E1786" s="23" t="str">
        <f>RTOS_OFF_RX!N1785</f>
        <v/>
      </c>
      <c r="F1786" s="23"/>
      <c r="G1786" s="23"/>
    </row>
    <row r="1787" ht="15.75" customHeight="1">
      <c r="A1787" s="23">
        <f>RTOS_OFF_TX!K1787</f>
        <v>0.00009259259259</v>
      </c>
      <c r="B1787" s="23">
        <f>RTOS_ON_TX!K1787</f>
        <v>0.00005787037037</v>
      </c>
      <c r="C1787" s="23"/>
      <c r="E1787" s="23" t="str">
        <f>RTOS_OFF_RX!N1786</f>
        <v/>
      </c>
      <c r="F1787" s="23"/>
      <c r="G1787" s="23"/>
    </row>
    <row r="1788" ht="15.75" customHeight="1">
      <c r="A1788" s="23">
        <f>RTOS_OFF_TX!K1788</f>
        <v>0.00009259259259</v>
      </c>
      <c r="B1788" s="23">
        <f>RTOS_ON_TX!K1788</f>
        <v>0.00005787037037</v>
      </c>
      <c r="C1788" s="23"/>
      <c r="E1788" s="23" t="str">
        <f>RTOS_OFF_RX!N1787</f>
        <v/>
      </c>
      <c r="F1788" s="23"/>
      <c r="G1788" s="23"/>
    </row>
    <row r="1789" ht="15.75" customHeight="1">
      <c r="A1789" s="23">
        <f>RTOS_OFF_TX!K1789</f>
        <v>0.00009259259259</v>
      </c>
      <c r="B1789" s="23">
        <f>RTOS_ON_TX!K1789</f>
        <v>0.00005787037037</v>
      </c>
      <c r="C1789" s="23"/>
      <c r="E1789" s="23" t="str">
        <f>RTOS_OFF_RX!N1788</f>
        <v/>
      </c>
      <c r="F1789" s="23"/>
      <c r="G1789" s="23"/>
    </row>
    <row r="1790" ht="15.75" customHeight="1">
      <c r="A1790" s="23">
        <f>RTOS_OFF_TX!K1790</f>
        <v>0.00009259259259</v>
      </c>
      <c r="B1790" s="23">
        <f>RTOS_ON_TX!K1790</f>
        <v>0.00005787037037</v>
      </c>
      <c r="C1790" s="23"/>
      <c r="E1790" s="23" t="str">
        <f>RTOS_OFF_RX!N1789</f>
        <v/>
      </c>
      <c r="F1790" s="23"/>
      <c r="G1790" s="23"/>
    </row>
    <row r="1791" ht="15.75" customHeight="1">
      <c r="A1791" s="23">
        <f>RTOS_OFF_TX!K1791</f>
        <v>0.00009259259259</v>
      </c>
      <c r="B1791" s="23">
        <f>RTOS_ON_TX!K1791</f>
        <v>0.00005787037037</v>
      </c>
      <c r="C1791" s="23"/>
      <c r="E1791" s="23" t="str">
        <f>RTOS_OFF_RX!N1790</f>
        <v/>
      </c>
      <c r="F1791" s="23"/>
      <c r="G1791" s="23"/>
    </row>
    <row r="1792" ht="15.75" customHeight="1">
      <c r="A1792" s="23">
        <f>RTOS_OFF_TX!K1792</f>
        <v>0.0001041666667</v>
      </c>
      <c r="B1792" s="23">
        <f>RTOS_ON_TX!K1792</f>
        <v>0.00005787037037</v>
      </c>
      <c r="C1792" s="23"/>
      <c r="E1792" s="23" t="str">
        <f>RTOS_OFF_RX!N1791</f>
        <v/>
      </c>
      <c r="F1792" s="23"/>
      <c r="G1792" s="23"/>
    </row>
    <row r="1793" ht="15.75" customHeight="1">
      <c r="A1793" s="23">
        <f>RTOS_OFF_TX!K1793</f>
        <v>0.00009259259259</v>
      </c>
      <c r="B1793" s="23">
        <f>RTOS_ON_TX!K1793</f>
        <v>0.00005787037037</v>
      </c>
      <c r="C1793" s="23"/>
      <c r="E1793" s="23" t="str">
        <f>RTOS_OFF_RX!N1792</f>
        <v/>
      </c>
      <c r="F1793" s="23"/>
      <c r="G1793" s="23"/>
    </row>
    <row r="1794" ht="15.75" customHeight="1">
      <c r="A1794" s="23">
        <f>RTOS_OFF_TX!K1794</f>
        <v>0.00009259259259</v>
      </c>
      <c r="B1794" s="23">
        <f>RTOS_ON_TX!K1794</f>
        <v>0.00005787037037</v>
      </c>
      <c r="C1794" s="23"/>
      <c r="E1794" s="23" t="str">
        <f>RTOS_OFF_RX!N1793</f>
        <v/>
      </c>
      <c r="F1794" s="23"/>
      <c r="G1794" s="23"/>
    </row>
    <row r="1795" ht="15.75" customHeight="1">
      <c r="A1795" s="23">
        <f>RTOS_OFF_TX!K1795</f>
        <v>0.00009259259259</v>
      </c>
      <c r="B1795" s="23">
        <f>RTOS_ON_TX!K1795</f>
        <v>0.00006944444444</v>
      </c>
      <c r="C1795" s="23"/>
      <c r="E1795" s="23" t="str">
        <f>RTOS_OFF_RX!N1794</f>
        <v/>
      </c>
      <c r="F1795" s="23"/>
      <c r="G1795" s="23"/>
    </row>
    <row r="1796" ht="15.75" customHeight="1">
      <c r="A1796" s="23">
        <f>RTOS_OFF_TX!K1796</f>
        <v>0.00009259259259</v>
      </c>
      <c r="B1796" s="23">
        <f>RTOS_ON_TX!K1796</f>
        <v>0.00005787037037</v>
      </c>
      <c r="C1796" s="23"/>
      <c r="E1796" s="23" t="str">
        <f>RTOS_OFF_RX!N1795</f>
        <v/>
      </c>
      <c r="F1796" s="23"/>
      <c r="G1796" s="23"/>
    </row>
    <row r="1797" ht="15.75" customHeight="1">
      <c r="A1797" s="23">
        <f>RTOS_OFF_TX!K1797</f>
        <v>0.00009259259259</v>
      </c>
      <c r="B1797" s="23">
        <f>RTOS_ON_TX!K1797</f>
        <v>0.00005787037037</v>
      </c>
      <c r="C1797" s="23"/>
      <c r="E1797" s="23" t="str">
        <f>RTOS_OFF_RX!N1796</f>
        <v/>
      </c>
      <c r="F1797" s="23"/>
      <c r="G1797" s="23"/>
    </row>
    <row r="1798" ht="15.75" customHeight="1">
      <c r="A1798" s="23">
        <f>RTOS_OFF_TX!K1798</f>
        <v>0.00009259259259</v>
      </c>
      <c r="B1798" s="23">
        <f>RTOS_ON_TX!K1798</f>
        <v>0.00005787037037</v>
      </c>
      <c r="C1798" s="23"/>
      <c r="E1798" s="23" t="str">
        <f>RTOS_OFF_RX!N1797</f>
        <v/>
      </c>
      <c r="F1798" s="23"/>
      <c r="G1798" s="23"/>
    </row>
    <row r="1799" ht="15.75" customHeight="1">
      <c r="A1799" s="23">
        <f>RTOS_OFF_TX!K1799</f>
        <v>0.00009259259259</v>
      </c>
      <c r="B1799" s="23">
        <f>RTOS_ON_TX!K1799</f>
        <v>0.00005787037037</v>
      </c>
      <c r="C1799" s="23"/>
      <c r="E1799" s="23" t="str">
        <f>RTOS_OFF_RX!N1798</f>
        <v/>
      </c>
      <c r="F1799" s="23"/>
      <c r="G1799" s="23"/>
    </row>
    <row r="1800" ht="15.75" customHeight="1">
      <c r="A1800" s="23">
        <f>RTOS_OFF_TX!K1800</f>
        <v>0.00009259259259</v>
      </c>
      <c r="B1800" s="23">
        <f>RTOS_ON_TX!K1800</f>
        <v>0.00005787037037</v>
      </c>
      <c r="C1800" s="23"/>
      <c r="E1800" s="23" t="str">
        <f>RTOS_OFF_RX!N1799</f>
        <v/>
      </c>
      <c r="F1800" s="23"/>
      <c r="G1800" s="23"/>
    </row>
    <row r="1801" ht="15.75" customHeight="1">
      <c r="A1801" s="23">
        <f>RTOS_OFF_TX!K1801</f>
        <v>0.00009259259259</v>
      </c>
      <c r="B1801" s="23">
        <f>RTOS_ON_TX!K1801</f>
        <v>0.00005787037037</v>
      </c>
      <c r="C1801" s="23"/>
      <c r="E1801" s="23" t="str">
        <f>RTOS_OFF_RX!N1800</f>
        <v/>
      </c>
      <c r="F1801" s="23"/>
      <c r="G1801" s="23"/>
    </row>
    <row r="1802" ht="15.75" customHeight="1">
      <c r="A1802" s="23">
        <f>RTOS_OFF_TX!K1802</f>
        <v>0.00009259259259</v>
      </c>
      <c r="B1802" s="23">
        <f>RTOS_ON_TX!K1802</f>
        <v>0.00005787037037</v>
      </c>
      <c r="C1802" s="23"/>
      <c r="E1802" s="23" t="str">
        <f>RTOS_OFF_RX!N1801</f>
        <v/>
      </c>
      <c r="F1802" s="23"/>
      <c r="G1802" s="23"/>
    </row>
    <row r="1803" ht="15.75" customHeight="1">
      <c r="A1803" s="23">
        <f>RTOS_OFF_TX!K1803</f>
        <v>0.00009259259259</v>
      </c>
      <c r="B1803" s="23">
        <f>RTOS_ON_TX!K1803</f>
        <v>0.00005787037037</v>
      </c>
      <c r="C1803" s="23"/>
      <c r="E1803" s="23" t="str">
        <f>RTOS_OFF_RX!N1802</f>
        <v/>
      </c>
      <c r="F1803" s="23"/>
      <c r="G1803" s="23"/>
    </row>
    <row r="1804" ht="15.75" customHeight="1">
      <c r="A1804" s="23">
        <f>RTOS_OFF_TX!K1804</f>
        <v>0.00009259259259</v>
      </c>
      <c r="B1804" s="23">
        <f>RTOS_ON_TX!K1804</f>
        <v>0.00005787037037</v>
      </c>
      <c r="C1804" s="23"/>
      <c r="E1804" s="23" t="str">
        <f>RTOS_OFF_RX!N1803</f>
        <v/>
      </c>
      <c r="F1804" s="23"/>
      <c r="G1804" s="23"/>
    </row>
    <row r="1805" ht="15.75" customHeight="1">
      <c r="A1805" s="23">
        <f>RTOS_OFF_TX!K1805</f>
        <v>0.00009259259259</v>
      </c>
      <c r="B1805" s="23">
        <f>RTOS_ON_TX!K1805</f>
        <v>0.00005787037037</v>
      </c>
      <c r="C1805" s="23"/>
      <c r="E1805" s="23" t="str">
        <f>RTOS_OFF_RX!N1804</f>
        <v/>
      </c>
      <c r="F1805" s="23"/>
      <c r="G1805" s="23"/>
    </row>
    <row r="1806" ht="15.75" customHeight="1">
      <c r="A1806" s="23">
        <f>RTOS_OFF_TX!K1806</f>
        <v>0.00009259259259</v>
      </c>
      <c r="B1806" s="23">
        <f>RTOS_ON_TX!K1806</f>
        <v>0.00005787037037</v>
      </c>
      <c r="C1806" s="23"/>
      <c r="E1806" s="23" t="str">
        <f>RTOS_OFF_RX!N1805</f>
        <v/>
      </c>
      <c r="F1806" s="23"/>
      <c r="G1806" s="23"/>
    </row>
    <row r="1807" ht="15.75" customHeight="1">
      <c r="A1807" s="23">
        <f>RTOS_OFF_TX!K1807</f>
        <v>0.00009259259259</v>
      </c>
      <c r="B1807" s="23">
        <f>RTOS_ON_TX!K1807</f>
        <v>0.00005787037037</v>
      </c>
      <c r="C1807" s="23"/>
      <c r="E1807" s="23" t="str">
        <f>RTOS_OFF_RX!N1806</f>
        <v/>
      </c>
      <c r="F1807" s="23"/>
      <c r="G1807" s="23"/>
    </row>
    <row r="1808" ht="15.75" customHeight="1">
      <c r="A1808" s="23">
        <f>RTOS_OFF_TX!K1808</f>
        <v>0.00009259259259</v>
      </c>
      <c r="B1808" s="23">
        <f>RTOS_ON_TX!K1808</f>
        <v>0.00005787037037</v>
      </c>
      <c r="C1808" s="23"/>
      <c r="E1808" s="23" t="str">
        <f>RTOS_OFF_RX!N1807</f>
        <v/>
      </c>
      <c r="F1808" s="23"/>
      <c r="G1808" s="23"/>
    </row>
    <row r="1809" ht="15.75" customHeight="1">
      <c r="A1809" s="23">
        <f>RTOS_OFF_TX!K1809</f>
        <v>0.00009259259259</v>
      </c>
      <c r="B1809" s="23">
        <f>RTOS_ON_TX!K1809</f>
        <v>0.00005787037037</v>
      </c>
      <c r="C1809" s="23"/>
      <c r="E1809" s="23" t="str">
        <f>RTOS_OFF_RX!N1808</f>
        <v/>
      </c>
      <c r="F1809" s="23"/>
      <c r="G1809" s="23"/>
    </row>
    <row r="1810" ht="15.75" customHeight="1">
      <c r="A1810" s="23">
        <f>RTOS_OFF_TX!K1810</f>
        <v>0.00009259259259</v>
      </c>
      <c r="B1810" s="23">
        <f>RTOS_ON_TX!K1810</f>
        <v>0.00005787037037</v>
      </c>
      <c r="C1810" s="23"/>
      <c r="E1810" s="23" t="str">
        <f>RTOS_OFF_RX!N1809</f>
        <v/>
      </c>
      <c r="F1810" s="23"/>
      <c r="G1810" s="23"/>
    </row>
    <row r="1811" ht="15.75" customHeight="1">
      <c r="A1811" s="23">
        <f>RTOS_OFF_TX!K1811</f>
        <v>0.00009259259259</v>
      </c>
      <c r="B1811" s="23">
        <f>RTOS_ON_TX!K1811</f>
        <v>0.00005787037037</v>
      </c>
      <c r="C1811" s="23"/>
      <c r="E1811" s="23" t="str">
        <f>RTOS_OFF_RX!N1810</f>
        <v/>
      </c>
      <c r="F1811" s="23"/>
      <c r="G1811" s="23"/>
    </row>
    <row r="1812" ht="15.75" customHeight="1">
      <c r="A1812" s="23">
        <f>RTOS_OFF_TX!K1812</f>
        <v>0.00009259259259</v>
      </c>
      <c r="B1812" s="23">
        <f>RTOS_ON_TX!K1812</f>
        <v>0.00005787037037</v>
      </c>
      <c r="C1812" s="23"/>
      <c r="E1812" s="23" t="str">
        <f>RTOS_OFF_RX!N1811</f>
        <v/>
      </c>
      <c r="F1812" s="23"/>
      <c r="G1812" s="23"/>
    </row>
    <row r="1813" ht="15.75" customHeight="1">
      <c r="A1813" s="23">
        <f>RTOS_OFF_TX!K1813</f>
        <v>0.00009259259259</v>
      </c>
      <c r="B1813" s="23">
        <f>RTOS_ON_TX!K1813</f>
        <v>0.00005787037037</v>
      </c>
      <c r="C1813" s="23"/>
      <c r="E1813" s="23" t="str">
        <f>RTOS_OFF_RX!N1812</f>
        <v/>
      </c>
      <c r="F1813" s="23"/>
      <c r="G1813" s="23"/>
    </row>
    <row r="1814" ht="15.75" customHeight="1">
      <c r="A1814" s="23">
        <f>RTOS_OFF_TX!K1814</f>
        <v>0.00009259259259</v>
      </c>
      <c r="B1814" s="23">
        <f>RTOS_ON_TX!K1814</f>
        <v>0.00005787037037</v>
      </c>
      <c r="C1814" s="23"/>
      <c r="E1814" s="23" t="str">
        <f>RTOS_OFF_RX!N1813</f>
        <v/>
      </c>
      <c r="F1814" s="23"/>
      <c r="G1814" s="23"/>
    </row>
    <row r="1815" ht="15.75" customHeight="1">
      <c r="A1815" s="23">
        <f>RTOS_OFF_TX!K1815</f>
        <v>0.00009259259259</v>
      </c>
      <c r="B1815" s="23">
        <f>RTOS_ON_TX!K1815</f>
        <v>0.00005787037037</v>
      </c>
      <c r="C1815" s="23"/>
      <c r="E1815" s="23" t="str">
        <f>RTOS_OFF_RX!N1814</f>
        <v/>
      </c>
      <c r="F1815" s="23"/>
      <c r="G1815" s="23"/>
    </row>
    <row r="1816" ht="15.75" customHeight="1">
      <c r="A1816" s="23">
        <f>RTOS_OFF_TX!K1816</f>
        <v>0.0001041666667</v>
      </c>
      <c r="B1816" s="23">
        <f>RTOS_ON_TX!K1816</f>
        <v>0.00005787037037</v>
      </c>
      <c r="C1816" s="23"/>
      <c r="E1816" s="23" t="str">
        <f>RTOS_OFF_RX!N1815</f>
        <v/>
      </c>
      <c r="F1816" s="23"/>
      <c r="G1816" s="23"/>
    </row>
    <row r="1817" ht="15.75" customHeight="1">
      <c r="A1817" s="23">
        <f>RTOS_OFF_TX!K1817</f>
        <v>0.00009259259259</v>
      </c>
      <c r="B1817" s="23">
        <f>RTOS_ON_TX!K1817</f>
        <v>0.00005787037037</v>
      </c>
      <c r="C1817" s="23"/>
      <c r="E1817" s="23" t="str">
        <f>RTOS_OFF_RX!N1816</f>
        <v/>
      </c>
      <c r="F1817" s="23"/>
      <c r="G1817" s="23"/>
    </row>
    <row r="1818" ht="15.75" customHeight="1">
      <c r="A1818" s="23">
        <f>RTOS_OFF_TX!K1818</f>
        <v>0.00009259259259</v>
      </c>
      <c r="B1818" s="23">
        <f>RTOS_ON_TX!K1818</f>
        <v>0.00005787037037</v>
      </c>
      <c r="C1818" s="23"/>
      <c r="E1818" s="23" t="str">
        <f>RTOS_OFF_RX!N1817</f>
        <v/>
      </c>
      <c r="F1818" s="23"/>
      <c r="G1818" s="23"/>
    </row>
    <row r="1819" ht="15.75" customHeight="1">
      <c r="A1819" s="23">
        <f>RTOS_OFF_TX!K1819</f>
        <v>0.00009259259259</v>
      </c>
      <c r="B1819" s="23">
        <f>RTOS_ON_TX!K1819</f>
        <v>0.00006944444444</v>
      </c>
      <c r="C1819" s="23"/>
      <c r="E1819" s="23" t="str">
        <f>RTOS_OFF_RX!N1818</f>
        <v/>
      </c>
      <c r="F1819" s="23"/>
      <c r="G1819" s="23"/>
    </row>
    <row r="1820" ht="15.75" customHeight="1">
      <c r="A1820" s="23">
        <f>RTOS_OFF_TX!K1820</f>
        <v>0.00009259259259</v>
      </c>
      <c r="B1820" s="23">
        <f>RTOS_ON_TX!K1820</f>
        <v>0.00005787037037</v>
      </c>
      <c r="C1820" s="23"/>
      <c r="E1820" s="23" t="str">
        <f>RTOS_OFF_RX!N1819</f>
        <v/>
      </c>
      <c r="F1820" s="23"/>
      <c r="G1820" s="23"/>
    </row>
    <row r="1821" ht="15.75" customHeight="1">
      <c r="A1821" s="23">
        <f>RTOS_OFF_TX!K1821</f>
        <v>0.00009259259259</v>
      </c>
      <c r="B1821" s="23">
        <f>RTOS_ON_TX!K1821</f>
        <v>0.00005787037037</v>
      </c>
      <c r="C1821" s="23"/>
      <c r="E1821" s="23" t="str">
        <f>RTOS_OFF_RX!N1820</f>
        <v/>
      </c>
      <c r="F1821" s="23"/>
      <c r="G1821" s="23"/>
    </row>
    <row r="1822" ht="15.75" customHeight="1">
      <c r="A1822" s="23">
        <f>RTOS_OFF_TX!K1822</f>
        <v>0.00009259259259</v>
      </c>
      <c r="B1822" s="23">
        <f>RTOS_ON_TX!K1822</f>
        <v>0.00005787037037</v>
      </c>
      <c r="C1822" s="23"/>
      <c r="E1822" s="23" t="str">
        <f>RTOS_OFF_RX!N1821</f>
        <v/>
      </c>
      <c r="F1822" s="23"/>
      <c r="G1822" s="23"/>
    </row>
    <row r="1823" ht="15.75" customHeight="1">
      <c r="A1823" s="23">
        <f>RTOS_OFF_TX!K1823</f>
        <v>0.00009259259259</v>
      </c>
      <c r="B1823" s="23">
        <f>RTOS_ON_TX!K1823</f>
        <v>0.00005787037037</v>
      </c>
      <c r="C1823" s="23"/>
      <c r="E1823" s="23" t="str">
        <f>RTOS_OFF_RX!N1822</f>
        <v/>
      </c>
      <c r="F1823" s="23"/>
      <c r="G1823" s="23"/>
    </row>
    <row r="1824" ht="15.75" customHeight="1">
      <c r="A1824" s="23">
        <f>RTOS_OFF_TX!K1824</f>
        <v>0.0001041666667</v>
      </c>
      <c r="B1824" s="23">
        <f>RTOS_ON_TX!K1824</f>
        <v>0.00005787037037</v>
      </c>
      <c r="C1824" s="23"/>
      <c r="E1824" s="23" t="str">
        <f>RTOS_OFF_RX!N1823</f>
        <v/>
      </c>
      <c r="F1824" s="23"/>
      <c r="G1824" s="23"/>
    </row>
    <row r="1825" ht="15.75" customHeight="1">
      <c r="A1825" s="23">
        <f>RTOS_OFF_TX!K1825</f>
        <v>0.00009259259259</v>
      </c>
      <c r="B1825" s="23">
        <f>RTOS_ON_TX!K1825</f>
        <v>0.00005787037037</v>
      </c>
      <c r="C1825" s="23"/>
      <c r="E1825" s="23" t="str">
        <f>RTOS_OFF_RX!N1824</f>
        <v/>
      </c>
      <c r="F1825" s="23"/>
      <c r="G1825" s="23"/>
    </row>
    <row r="1826" ht="15.75" customHeight="1">
      <c r="A1826" s="23">
        <f>RTOS_OFF_TX!K1826</f>
        <v>0.00009259259259</v>
      </c>
      <c r="B1826" s="23">
        <f>RTOS_ON_TX!K1826</f>
        <v>0.00005787037037</v>
      </c>
      <c r="C1826" s="23"/>
      <c r="E1826" s="23" t="str">
        <f>RTOS_OFF_RX!N1825</f>
        <v/>
      </c>
      <c r="F1826" s="23"/>
      <c r="G1826" s="23"/>
    </row>
    <row r="1827" ht="15.75" customHeight="1">
      <c r="A1827" s="23">
        <f>RTOS_OFF_TX!K1827</f>
        <v>0.00009259259259</v>
      </c>
      <c r="B1827" s="23">
        <f>RTOS_ON_TX!K1827</f>
        <v>0.00005787037037</v>
      </c>
      <c r="C1827" s="23"/>
      <c r="E1827" s="23" t="str">
        <f>RTOS_OFF_RX!N1826</f>
        <v/>
      </c>
      <c r="F1827" s="23"/>
      <c r="G1827" s="23"/>
    </row>
    <row r="1828" ht="15.75" customHeight="1">
      <c r="A1828" s="23">
        <f>RTOS_OFF_TX!K1828</f>
        <v>0.00009259259259</v>
      </c>
      <c r="B1828" s="23">
        <f>RTOS_ON_TX!K1828</f>
        <v>0.00005787037037</v>
      </c>
      <c r="C1828" s="23"/>
      <c r="E1828" s="23" t="str">
        <f>RTOS_OFF_RX!N1827</f>
        <v/>
      </c>
      <c r="F1828" s="23"/>
      <c r="G1828" s="23"/>
    </row>
    <row r="1829" ht="15.75" customHeight="1">
      <c r="A1829" s="23">
        <f>RTOS_OFF_TX!K1829</f>
        <v>0.00009259259259</v>
      </c>
      <c r="B1829" s="23">
        <f>RTOS_ON_TX!K1829</f>
        <v>0.00005787037037</v>
      </c>
      <c r="C1829" s="23"/>
      <c r="E1829" s="23" t="str">
        <f>RTOS_OFF_RX!N1828</f>
        <v/>
      </c>
      <c r="F1829" s="23"/>
      <c r="G1829" s="23"/>
    </row>
    <row r="1830" ht="15.75" customHeight="1">
      <c r="A1830" s="23">
        <f>RTOS_OFF_TX!K1830</f>
        <v>0.00009259259259</v>
      </c>
      <c r="B1830" s="23">
        <f>RTOS_ON_TX!K1830</f>
        <v>0.00005787037037</v>
      </c>
      <c r="C1830" s="23"/>
      <c r="E1830" s="23" t="str">
        <f>RTOS_OFF_RX!N1829</f>
        <v/>
      </c>
      <c r="F1830" s="23"/>
      <c r="G1830" s="23"/>
    </row>
    <row r="1831" ht="15.75" customHeight="1">
      <c r="A1831" s="23">
        <f>RTOS_OFF_TX!K1831</f>
        <v>0.00009259259259</v>
      </c>
      <c r="B1831" s="23">
        <f>RTOS_ON_TX!K1831</f>
        <v>0.00005787037037</v>
      </c>
      <c r="C1831" s="23"/>
      <c r="E1831" s="23" t="str">
        <f>RTOS_OFF_RX!N1830</f>
        <v/>
      </c>
      <c r="F1831" s="23"/>
      <c r="G1831" s="23"/>
    </row>
    <row r="1832" ht="15.75" customHeight="1">
      <c r="A1832" s="23">
        <f>RTOS_OFF_TX!K1832</f>
        <v>0.00009259259259</v>
      </c>
      <c r="B1832" s="23">
        <f>RTOS_ON_TX!K1832</f>
        <v>0.00005787037037</v>
      </c>
      <c r="C1832" s="23"/>
      <c r="E1832" s="23" t="str">
        <f>RTOS_OFF_RX!N1831</f>
        <v/>
      </c>
      <c r="F1832" s="23"/>
      <c r="G1832" s="23"/>
    </row>
    <row r="1833" ht="15.75" customHeight="1">
      <c r="A1833" s="23">
        <f>RTOS_OFF_TX!K1833</f>
        <v>0.00009259259259</v>
      </c>
      <c r="B1833" s="23">
        <f>RTOS_ON_TX!K1833</f>
        <v>0.00005787037037</v>
      </c>
      <c r="C1833" s="23"/>
      <c r="E1833" s="23" t="str">
        <f>RTOS_OFF_RX!N1832</f>
        <v/>
      </c>
      <c r="F1833" s="23"/>
      <c r="G1833" s="23"/>
    </row>
    <row r="1834" ht="15.75" customHeight="1">
      <c r="A1834" s="23">
        <f>RTOS_OFF_TX!K1834</f>
        <v>0.00009259259259</v>
      </c>
      <c r="B1834" s="23">
        <f>RTOS_ON_TX!K1834</f>
        <v>0.00005787037037</v>
      </c>
      <c r="C1834" s="23"/>
      <c r="E1834" s="23" t="str">
        <f>RTOS_OFF_RX!N1833</f>
        <v/>
      </c>
      <c r="F1834" s="23"/>
      <c r="G1834" s="23"/>
    </row>
    <row r="1835" ht="15.75" customHeight="1">
      <c r="A1835" s="23">
        <f>RTOS_OFF_TX!K1835</f>
        <v>0.00009259259259</v>
      </c>
      <c r="B1835" s="23">
        <f>RTOS_ON_TX!K1835</f>
        <v>0.00005787037037</v>
      </c>
      <c r="C1835" s="23"/>
      <c r="E1835" s="23" t="str">
        <f>RTOS_OFF_RX!N1834</f>
        <v/>
      </c>
      <c r="F1835" s="23"/>
      <c r="G1835" s="23"/>
    </row>
    <row r="1836" ht="15.75" customHeight="1">
      <c r="A1836" s="23">
        <f>RTOS_OFF_TX!K1836</f>
        <v>0.00009259259259</v>
      </c>
      <c r="B1836" s="23">
        <f>RTOS_ON_TX!K1836</f>
        <v>0.00005787037037</v>
      </c>
      <c r="C1836" s="23"/>
      <c r="E1836" s="23" t="str">
        <f>RTOS_OFF_RX!N1835</f>
        <v/>
      </c>
      <c r="F1836" s="23"/>
      <c r="G1836" s="23"/>
    </row>
    <row r="1837" ht="15.75" customHeight="1">
      <c r="A1837" s="23">
        <f>RTOS_OFF_TX!K1837</f>
        <v>0.00009259259259</v>
      </c>
      <c r="B1837" s="23">
        <f>RTOS_ON_TX!K1837</f>
        <v>0.00005787037037</v>
      </c>
      <c r="C1837" s="23"/>
      <c r="E1837" s="23" t="str">
        <f>RTOS_OFF_RX!N1836</f>
        <v/>
      </c>
      <c r="F1837" s="23"/>
      <c r="G1837" s="23"/>
    </row>
    <row r="1838" ht="15.75" customHeight="1">
      <c r="A1838" s="23">
        <f>RTOS_OFF_TX!K1838</f>
        <v>0.00009259259259</v>
      </c>
      <c r="B1838" s="23">
        <f>RTOS_ON_TX!K1838</f>
        <v>0.00005787037037</v>
      </c>
      <c r="C1838" s="23"/>
      <c r="E1838" s="23" t="str">
        <f>RTOS_OFF_RX!N1837</f>
        <v/>
      </c>
      <c r="F1838" s="23"/>
      <c r="G1838" s="23"/>
    </row>
    <row r="1839" ht="15.75" customHeight="1">
      <c r="A1839" s="23">
        <f>RTOS_OFF_TX!K1839</f>
        <v>0.00009259259259</v>
      </c>
      <c r="B1839" s="23">
        <f>RTOS_ON_TX!K1839</f>
        <v>0.00005787037037</v>
      </c>
      <c r="C1839" s="23"/>
      <c r="E1839" s="23" t="str">
        <f>RTOS_OFF_RX!N1838</f>
        <v/>
      </c>
      <c r="F1839" s="23"/>
      <c r="G1839" s="23"/>
    </row>
    <row r="1840" ht="15.75" customHeight="1">
      <c r="A1840" s="23">
        <f>RTOS_OFF_TX!K1840</f>
        <v>0.00009259259259</v>
      </c>
      <c r="B1840" s="23">
        <f>RTOS_ON_TX!K1840</f>
        <v>0.00005787037037</v>
      </c>
      <c r="C1840" s="23"/>
      <c r="E1840" s="23" t="str">
        <f>RTOS_OFF_RX!N1839</f>
        <v/>
      </c>
      <c r="F1840" s="23"/>
      <c r="G1840" s="23"/>
    </row>
    <row r="1841" ht="15.75" customHeight="1">
      <c r="A1841" s="23">
        <f>RTOS_OFF_TX!K1841</f>
        <v>0.00009259259259</v>
      </c>
      <c r="B1841" s="23">
        <f>RTOS_ON_TX!K1841</f>
        <v>0.00005787037037</v>
      </c>
      <c r="C1841" s="23"/>
      <c r="E1841" s="23" t="str">
        <f>RTOS_OFF_RX!N1840</f>
        <v/>
      </c>
      <c r="F1841" s="23"/>
      <c r="G1841" s="23"/>
    </row>
    <row r="1842" ht="15.75" customHeight="1">
      <c r="A1842" s="23">
        <f>RTOS_OFF_TX!K1842</f>
        <v>0.00009259259259</v>
      </c>
      <c r="B1842" s="23">
        <f>RTOS_ON_TX!K1842</f>
        <v>0.00005787037037</v>
      </c>
      <c r="C1842" s="23"/>
      <c r="E1842" s="23" t="str">
        <f>RTOS_OFF_RX!N1841</f>
        <v/>
      </c>
      <c r="F1842" s="23"/>
      <c r="G1842" s="23"/>
    </row>
    <row r="1843" ht="15.75" customHeight="1">
      <c r="A1843" s="23">
        <f>RTOS_OFF_TX!K1843</f>
        <v>0.00009259259259</v>
      </c>
      <c r="B1843" s="23">
        <f>RTOS_ON_TX!K1843</f>
        <v>0.00005787037037</v>
      </c>
      <c r="C1843" s="23"/>
      <c r="E1843" s="23" t="str">
        <f>RTOS_OFF_RX!N1842</f>
        <v/>
      </c>
      <c r="F1843" s="23"/>
      <c r="G1843" s="23"/>
    </row>
    <row r="1844" ht="15.75" customHeight="1">
      <c r="A1844" s="23">
        <f>RTOS_OFF_TX!K1844</f>
        <v>0.00009259259259</v>
      </c>
      <c r="B1844" s="23">
        <f>RTOS_ON_TX!K1844</f>
        <v>0.00005787037037</v>
      </c>
      <c r="C1844" s="23"/>
      <c r="E1844" s="23" t="str">
        <f>RTOS_OFF_RX!N1843</f>
        <v/>
      </c>
      <c r="F1844" s="23"/>
      <c r="G1844" s="23"/>
    </row>
    <row r="1845" ht="15.75" customHeight="1">
      <c r="A1845" s="23">
        <f>RTOS_OFF_TX!K1845</f>
        <v>0.00009259259259</v>
      </c>
      <c r="B1845" s="23">
        <f>RTOS_ON_TX!K1845</f>
        <v>0.00005787037037</v>
      </c>
      <c r="C1845" s="23"/>
      <c r="E1845" s="23" t="str">
        <f>RTOS_OFF_RX!N1844</f>
        <v/>
      </c>
      <c r="F1845" s="23"/>
      <c r="G1845" s="23"/>
    </row>
    <row r="1846" ht="15.75" customHeight="1">
      <c r="A1846" s="23">
        <f>RTOS_OFF_TX!K1846</f>
        <v>0.00009259259259</v>
      </c>
      <c r="B1846" s="23">
        <f>RTOS_ON_TX!K1846</f>
        <v>0.00005787037037</v>
      </c>
      <c r="C1846" s="23"/>
      <c r="E1846" s="23" t="str">
        <f>RTOS_OFF_RX!N1845</f>
        <v/>
      </c>
      <c r="F1846" s="23"/>
      <c r="G1846" s="23"/>
    </row>
    <row r="1847" ht="15.75" customHeight="1">
      <c r="A1847" s="23">
        <f>RTOS_OFF_TX!K1847</f>
        <v>0.00009259259259</v>
      </c>
      <c r="B1847" s="23">
        <f>RTOS_ON_TX!K1847</f>
        <v>0.00005787037037</v>
      </c>
      <c r="C1847" s="23"/>
      <c r="E1847" s="23" t="str">
        <f>RTOS_OFF_RX!N1846</f>
        <v/>
      </c>
      <c r="F1847" s="23"/>
      <c r="G1847" s="23"/>
    </row>
    <row r="1848" ht="15.75" customHeight="1">
      <c r="A1848" s="23">
        <f>RTOS_OFF_TX!K1848</f>
        <v>0.0001041666667</v>
      </c>
      <c r="B1848" s="23">
        <f>RTOS_ON_TX!K1848</f>
        <v>0.00005787037037</v>
      </c>
      <c r="C1848" s="23"/>
      <c r="E1848" s="23" t="str">
        <f>RTOS_OFF_RX!N1847</f>
        <v/>
      </c>
      <c r="F1848" s="23"/>
      <c r="G1848" s="23"/>
    </row>
    <row r="1849" ht="15.75" customHeight="1">
      <c r="A1849" s="23">
        <f>RTOS_OFF_TX!K1849</f>
        <v>0.00009259259259</v>
      </c>
      <c r="B1849" s="23">
        <f>RTOS_ON_TX!K1849</f>
        <v>0.00005787037037</v>
      </c>
      <c r="C1849" s="23"/>
      <c r="E1849" s="23" t="str">
        <f>RTOS_OFF_RX!N1848</f>
        <v/>
      </c>
      <c r="F1849" s="23"/>
      <c r="G1849" s="23"/>
    </row>
    <row r="1850" ht="15.75" customHeight="1">
      <c r="A1850" s="23">
        <f>RTOS_OFF_TX!K1850</f>
        <v>0.00009259259259</v>
      </c>
      <c r="B1850" s="23">
        <f>RTOS_ON_TX!K1850</f>
        <v>0.00005787037037</v>
      </c>
      <c r="C1850" s="23"/>
      <c r="E1850" s="23" t="str">
        <f>RTOS_OFF_RX!N1849</f>
        <v/>
      </c>
      <c r="F1850" s="23"/>
      <c r="G1850" s="23"/>
    </row>
    <row r="1851" ht="15.75" customHeight="1">
      <c r="A1851" s="23">
        <f>RTOS_OFF_TX!K1851</f>
        <v>0.00009259259259</v>
      </c>
      <c r="B1851" s="23">
        <f>RTOS_ON_TX!K1851</f>
        <v>0.00005787037037</v>
      </c>
      <c r="C1851" s="23"/>
      <c r="E1851" s="23" t="str">
        <f>RTOS_OFF_RX!N1850</f>
        <v/>
      </c>
      <c r="F1851" s="23"/>
      <c r="G1851" s="23"/>
    </row>
    <row r="1852" ht="15.75" customHeight="1">
      <c r="A1852" s="23">
        <f>RTOS_OFF_TX!K1852</f>
        <v>0.00009259259259</v>
      </c>
      <c r="B1852" s="23">
        <f>RTOS_ON_TX!K1852</f>
        <v>0.00005787037037</v>
      </c>
      <c r="C1852" s="23"/>
      <c r="E1852" s="23" t="str">
        <f>RTOS_OFF_RX!N1851</f>
        <v/>
      </c>
      <c r="F1852" s="23"/>
      <c r="G1852" s="23"/>
    </row>
    <row r="1853" ht="15.75" customHeight="1">
      <c r="A1853" s="23">
        <f>RTOS_OFF_TX!K1853</f>
        <v>0.00009259259259</v>
      </c>
      <c r="B1853" s="23">
        <f>RTOS_ON_TX!K1853</f>
        <v>0.00005787037037</v>
      </c>
      <c r="C1853" s="23"/>
      <c r="E1853" s="23" t="str">
        <f>RTOS_OFF_RX!N1852</f>
        <v/>
      </c>
      <c r="F1853" s="23"/>
      <c r="G1853" s="23"/>
    </row>
    <row r="1854" ht="15.75" customHeight="1">
      <c r="A1854" s="23">
        <f>RTOS_OFF_TX!K1854</f>
        <v>0.00009259259259</v>
      </c>
      <c r="B1854" s="23">
        <f>RTOS_ON_TX!K1854</f>
        <v>0.00005787037037</v>
      </c>
      <c r="C1854" s="23"/>
      <c r="E1854" s="23" t="str">
        <f>RTOS_OFF_RX!N1853</f>
        <v/>
      </c>
      <c r="F1854" s="23"/>
      <c r="G1854" s="23"/>
    </row>
    <row r="1855" ht="15.75" customHeight="1">
      <c r="A1855" s="23">
        <f>RTOS_OFF_TX!K1855</f>
        <v>0.00009259259259</v>
      </c>
      <c r="B1855" s="23">
        <f>RTOS_ON_TX!K1855</f>
        <v>0.00005787037037</v>
      </c>
      <c r="C1855" s="23"/>
      <c r="E1855" s="23" t="str">
        <f>RTOS_OFF_RX!N1854</f>
        <v/>
      </c>
      <c r="F1855" s="23"/>
      <c r="G1855" s="23"/>
    </row>
    <row r="1856" ht="15.75" customHeight="1">
      <c r="A1856" s="23">
        <f>RTOS_OFF_TX!K1856</f>
        <v>0.00009259259259</v>
      </c>
      <c r="B1856" s="23">
        <f>RTOS_ON_TX!K1856</f>
        <v>0.00005787037037</v>
      </c>
      <c r="C1856" s="23"/>
      <c r="E1856" s="23" t="str">
        <f>RTOS_OFF_RX!N1855</f>
        <v/>
      </c>
      <c r="F1856" s="23"/>
      <c r="G1856" s="23"/>
    </row>
    <row r="1857" ht="15.75" customHeight="1">
      <c r="A1857" s="23">
        <f>RTOS_OFF_TX!K1857</f>
        <v>0.00009259259259</v>
      </c>
      <c r="B1857" s="23">
        <f>RTOS_ON_TX!K1857</f>
        <v>0.00005787037037</v>
      </c>
      <c r="C1857" s="23"/>
      <c r="E1857" s="23" t="str">
        <f>RTOS_OFF_RX!N1856</f>
        <v/>
      </c>
      <c r="F1857" s="23"/>
      <c r="G1857" s="23"/>
    </row>
    <row r="1858" ht="15.75" customHeight="1">
      <c r="A1858" s="23">
        <f>RTOS_OFF_TX!K1858</f>
        <v>0.00009259259259</v>
      </c>
      <c r="B1858" s="23">
        <f>RTOS_ON_TX!K1858</f>
        <v>0.00005787037037</v>
      </c>
      <c r="C1858" s="23"/>
      <c r="E1858" s="23" t="str">
        <f>RTOS_OFF_RX!N1857</f>
        <v/>
      </c>
      <c r="F1858" s="23"/>
      <c r="G1858" s="23"/>
    </row>
    <row r="1859" ht="15.75" customHeight="1">
      <c r="A1859" s="23">
        <f>RTOS_OFF_TX!K1859</f>
        <v>0.00009259259259</v>
      </c>
      <c r="B1859" s="23">
        <f>RTOS_ON_TX!K1859</f>
        <v>0.00005787037037</v>
      </c>
      <c r="C1859" s="23"/>
      <c r="E1859" s="23" t="str">
        <f>RTOS_OFF_RX!N1858</f>
        <v/>
      </c>
      <c r="F1859" s="23"/>
      <c r="G1859" s="23"/>
    </row>
    <row r="1860" ht="15.75" customHeight="1">
      <c r="A1860" s="23">
        <f>RTOS_OFF_TX!K1860</f>
        <v>0.00009259259259</v>
      </c>
      <c r="B1860" s="23">
        <f>RTOS_ON_TX!K1860</f>
        <v>0.00005787037037</v>
      </c>
      <c r="C1860" s="23"/>
      <c r="E1860" s="23" t="str">
        <f>RTOS_OFF_RX!N1859</f>
        <v/>
      </c>
      <c r="F1860" s="23"/>
      <c r="G1860" s="23"/>
    </row>
    <row r="1861" ht="15.75" customHeight="1">
      <c r="A1861" s="23">
        <f>RTOS_OFF_TX!K1861</f>
        <v>0.00009259259259</v>
      </c>
      <c r="B1861" s="23">
        <f>RTOS_ON_TX!K1861</f>
        <v>0.00005787037037</v>
      </c>
      <c r="C1861" s="23"/>
      <c r="E1861" s="23" t="str">
        <f>RTOS_OFF_RX!N1860</f>
        <v/>
      </c>
      <c r="F1861" s="23"/>
      <c r="G1861" s="23"/>
    </row>
    <row r="1862" ht="15.75" customHeight="1">
      <c r="A1862" s="23">
        <f>RTOS_OFF_TX!K1862</f>
        <v>0.00009259259259</v>
      </c>
      <c r="B1862" s="23">
        <f>RTOS_ON_TX!K1862</f>
        <v>0.00005787037037</v>
      </c>
      <c r="C1862" s="23"/>
      <c r="E1862" s="23" t="str">
        <f>RTOS_OFF_RX!N1861</f>
        <v/>
      </c>
      <c r="F1862" s="23"/>
      <c r="G1862" s="23"/>
    </row>
    <row r="1863" ht="15.75" customHeight="1">
      <c r="A1863" s="23">
        <f>RTOS_OFF_TX!K1863</f>
        <v>0.00009259259259</v>
      </c>
      <c r="B1863" s="23">
        <f>RTOS_ON_TX!K1863</f>
        <v>0.00005787037037</v>
      </c>
      <c r="C1863" s="23"/>
      <c r="E1863" s="23" t="str">
        <f>RTOS_OFF_RX!N1862</f>
        <v/>
      </c>
      <c r="F1863" s="23"/>
      <c r="G1863" s="23"/>
    </row>
    <row r="1864" ht="15.75" customHeight="1">
      <c r="A1864" s="23">
        <f>RTOS_OFF_TX!K1864</f>
        <v>0.0001041666667</v>
      </c>
      <c r="B1864" s="23">
        <f>RTOS_ON_TX!K1864</f>
        <v>0.00005787037037</v>
      </c>
      <c r="C1864" s="23"/>
      <c r="E1864" s="23" t="str">
        <f>RTOS_OFF_RX!N1863</f>
        <v/>
      </c>
      <c r="F1864" s="23"/>
      <c r="G1864" s="23"/>
    </row>
    <row r="1865" ht="15.75" customHeight="1">
      <c r="A1865" s="23">
        <f>RTOS_OFF_TX!K1865</f>
        <v>0.00009259259259</v>
      </c>
      <c r="B1865" s="23">
        <f>RTOS_ON_TX!K1865</f>
        <v>0.00005787037037</v>
      </c>
      <c r="C1865" s="23"/>
      <c r="E1865" s="23" t="str">
        <f>RTOS_OFF_RX!N1864</f>
        <v/>
      </c>
      <c r="F1865" s="23"/>
      <c r="G1865" s="23"/>
    </row>
    <row r="1866" ht="15.75" customHeight="1">
      <c r="A1866" s="23">
        <f>RTOS_OFF_TX!K1866</f>
        <v>0.00009259259259</v>
      </c>
      <c r="B1866" s="23">
        <f>RTOS_ON_TX!K1866</f>
        <v>0.00005787037037</v>
      </c>
      <c r="C1866" s="23"/>
      <c r="E1866" s="23" t="str">
        <f>RTOS_OFF_RX!N1865</f>
        <v/>
      </c>
      <c r="F1866" s="23"/>
      <c r="G1866" s="23"/>
    </row>
    <row r="1867" ht="15.75" customHeight="1">
      <c r="A1867" s="23">
        <f>RTOS_OFF_TX!K1867</f>
        <v>0.00009259259259</v>
      </c>
      <c r="B1867" s="23">
        <f>RTOS_ON_TX!K1867</f>
        <v>0.00005787037037</v>
      </c>
      <c r="C1867" s="23"/>
      <c r="E1867" s="23" t="str">
        <f>RTOS_OFF_RX!N1866</f>
        <v/>
      </c>
      <c r="F1867" s="23"/>
      <c r="G1867" s="23"/>
    </row>
    <row r="1868" ht="15.75" customHeight="1">
      <c r="A1868" s="23">
        <f>RTOS_OFF_TX!K1868</f>
        <v>0.00009259259259</v>
      </c>
      <c r="B1868" s="23">
        <f>RTOS_ON_TX!K1868</f>
        <v>0.00005787037037</v>
      </c>
      <c r="C1868" s="23"/>
      <c r="E1868" s="23" t="str">
        <f>RTOS_OFF_RX!N1867</f>
        <v/>
      </c>
      <c r="F1868" s="23"/>
      <c r="G1868" s="23"/>
    </row>
    <row r="1869" ht="15.75" customHeight="1">
      <c r="A1869" s="23">
        <f>RTOS_OFF_TX!K1869</f>
        <v>0.00009259259259</v>
      </c>
      <c r="B1869" s="23">
        <f>RTOS_ON_TX!K1869</f>
        <v>0.00005787037037</v>
      </c>
      <c r="C1869" s="23"/>
      <c r="E1869" s="23" t="str">
        <f>RTOS_OFF_RX!N1868</f>
        <v/>
      </c>
      <c r="F1869" s="23"/>
      <c r="G1869" s="23"/>
    </row>
    <row r="1870" ht="15.75" customHeight="1">
      <c r="A1870" s="23">
        <f>RTOS_OFF_TX!K1870</f>
        <v>0.00009259259259</v>
      </c>
      <c r="B1870" s="23">
        <f>RTOS_ON_TX!K1870</f>
        <v>0.00005787037037</v>
      </c>
      <c r="C1870" s="23"/>
      <c r="E1870" s="23" t="str">
        <f>RTOS_OFF_RX!N1869</f>
        <v/>
      </c>
      <c r="F1870" s="23"/>
      <c r="G1870" s="23"/>
    </row>
    <row r="1871" ht="15.75" customHeight="1">
      <c r="A1871" s="23">
        <f>RTOS_OFF_TX!K1871</f>
        <v>0.00009259259259</v>
      </c>
      <c r="B1871" s="23">
        <f>RTOS_ON_TX!K1871</f>
        <v>0.00005787037037</v>
      </c>
      <c r="C1871" s="23"/>
      <c r="E1871" s="23" t="str">
        <f>RTOS_OFF_RX!N1870</f>
        <v/>
      </c>
      <c r="F1871" s="23"/>
      <c r="G1871" s="23"/>
    </row>
    <row r="1872" ht="15.75" customHeight="1">
      <c r="A1872" s="23">
        <f>RTOS_OFF_TX!K1872</f>
        <v>0.00009259259259</v>
      </c>
      <c r="B1872" s="23">
        <f>RTOS_ON_TX!K1872</f>
        <v>0.00005787037037</v>
      </c>
      <c r="C1872" s="23"/>
      <c r="E1872" s="23" t="str">
        <f>RTOS_OFF_RX!N1871</f>
        <v/>
      </c>
      <c r="F1872" s="23"/>
      <c r="G1872" s="23"/>
    </row>
    <row r="1873" ht="15.75" customHeight="1">
      <c r="A1873" s="23">
        <f>RTOS_OFF_TX!K1873</f>
        <v>0.00009259259259</v>
      </c>
      <c r="B1873" s="23">
        <f>RTOS_ON_TX!K1873</f>
        <v>0.00005787037037</v>
      </c>
      <c r="C1873" s="23"/>
      <c r="E1873" s="23" t="str">
        <f>RTOS_OFF_RX!N1872</f>
        <v/>
      </c>
      <c r="F1873" s="23"/>
      <c r="G1873" s="23"/>
    </row>
    <row r="1874" ht="15.75" customHeight="1">
      <c r="A1874" s="23">
        <f>RTOS_OFF_TX!K1874</f>
        <v>0.00009259259259</v>
      </c>
      <c r="B1874" s="23">
        <f>RTOS_ON_TX!K1874</f>
        <v>0.00005787037037</v>
      </c>
      <c r="C1874" s="23"/>
      <c r="E1874" s="23" t="str">
        <f>RTOS_OFF_RX!N1873</f>
        <v/>
      </c>
      <c r="F1874" s="23"/>
      <c r="G1874" s="23"/>
    </row>
    <row r="1875" ht="15.75" customHeight="1">
      <c r="A1875" s="23">
        <f>RTOS_OFF_TX!K1875</f>
        <v>0.00009259259259</v>
      </c>
      <c r="B1875" s="23">
        <f>RTOS_ON_TX!K1875</f>
        <v>0.00005787037037</v>
      </c>
      <c r="C1875" s="23"/>
      <c r="E1875" s="23" t="str">
        <f>RTOS_OFF_RX!N1874</f>
        <v/>
      </c>
      <c r="F1875" s="23"/>
      <c r="G1875" s="23"/>
    </row>
    <row r="1876" ht="15.75" customHeight="1">
      <c r="A1876" s="23">
        <f>RTOS_OFF_TX!K1876</f>
        <v>0.00009259259259</v>
      </c>
      <c r="B1876" s="23">
        <f>RTOS_ON_TX!K1876</f>
        <v>0.00005787037037</v>
      </c>
      <c r="C1876" s="23"/>
      <c r="E1876" s="23" t="str">
        <f>RTOS_OFF_RX!N1875</f>
        <v/>
      </c>
      <c r="F1876" s="23"/>
      <c r="G1876" s="23"/>
    </row>
    <row r="1877" ht="15.75" customHeight="1">
      <c r="A1877" s="23">
        <f>RTOS_OFF_TX!K1877</f>
        <v>0.00009259259259</v>
      </c>
      <c r="B1877" s="23">
        <f>RTOS_ON_TX!K1877</f>
        <v>0.00005787037037</v>
      </c>
      <c r="C1877" s="23"/>
      <c r="E1877" s="23" t="str">
        <f>RTOS_OFF_RX!N1876</f>
        <v/>
      </c>
      <c r="F1877" s="23"/>
      <c r="G1877" s="23"/>
    </row>
    <row r="1878" ht="15.75" customHeight="1">
      <c r="A1878" s="23">
        <f>RTOS_OFF_TX!K1878</f>
        <v>0.00009259259259</v>
      </c>
      <c r="B1878" s="23">
        <f>RTOS_ON_TX!K1878</f>
        <v>0.00005787037037</v>
      </c>
      <c r="C1878" s="23"/>
      <c r="E1878" s="23" t="str">
        <f>RTOS_OFF_RX!N1877</f>
        <v/>
      </c>
      <c r="F1878" s="23"/>
      <c r="G1878" s="23"/>
    </row>
    <row r="1879" ht="15.75" customHeight="1">
      <c r="A1879" s="23">
        <f>RTOS_OFF_TX!K1879</f>
        <v>0.00009259259259</v>
      </c>
      <c r="B1879" s="23">
        <f>RTOS_ON_TX!K1879</f>
        <v>0.00006944444444</v>
      </c>
      <c r="C1879" s="23"/>
      <c r="E1879" s="23" t="str">
        <f>RTOS_OFF_RX!N1878</f>
        <v/>
      </c>
      <c r="F1879" s="23"/>
      <c r="G1879" s="23"/>
    </row>
    <row r="1880" ht="15.75" customHeight="1">
      <c r="A1880" s="23">
        <f>RTOS_OFF_TX!K1880</f>
        <v>0.00009259259259</v>
      </c>
      <c r="B1880" s="23">
        <f>RTOS_ON_TX!K1880</f>
        <v>0.00005787037037</v>
      </c>
      <c r="C1880" s="23"/>
      <c r="E1880" s="23" t="str">
        <f>RTOS_OFF_RX!N1879</f>
        <v/>
      </c>
      <c r="F1880" s="23"/>
      <c r="G1880" s="23"/>
    </row>
    <row r="1881" ht="15.75" customHeight="1">
      <c r="A1881" s="23">
        <f>RTOS_OFF_TX!K1881</f>
        <v>0.00009259259259</v>
      </c>
      <c r="B1881" s="23">
        <f>RTOS_ON_TX!K1881</f>
        <v>0.00005787037037</v>
      </c>
      <c r="C1881" s="23"/>
      <c r="E1881" s="23" t="str">
        <f>RTOS_OFF_RX!N1880</f>
        <v/>
      </c>
      <c r="F1881" s="23"/>
      <c r="G1881" s="23"/>
    </row>
    <row r="1882" ht="15.75" customHeight="1">
      <c r="A1882" s="23">
        <f>RTOS_OFF_TX!K1882</f>
        <v>0.00009259259259</v>
      </c>
      <c r="B1882" s="23">
        <f>RTOS_ON_TX!K1882</f>
        <v>0.00005787037037</v>
      </c>
      <c r="C1882" s="23"/>
      <c r="E1882" s="23" t="str">
        <f>RTOS_OFF_RX!N1881</f>
        <v/>
      </c>
      <c r="F1882" s="23"/>
      <c r="G1882" s="23"/>
    </row>
    <row r="1883" ht="15.75" customHeight="1">
      <c r="A1883" s="23">
        <f>RTOS_OFF_TX!K1883</f>
        <v>0.00009259259259</v>
      </c>
      <c r="B1883" s="23">
        <f>RTOS_ON_TX!K1883</f>
        <v>0.00005787037037</v>
      </c>
      <c r="C1883" s="23"/>
      <c r="E1883" s="23" t="str">
        <f>RTOS_OFF_RX!N1882</f>
        <v/>
      </c>
      <c r="F1883" s="23"/>
      <c r="G1883" s="23"/>
    </row>
    <row r="1884" ht="15.75" customHeight="1">
      <c r="A1884" s="23">
        <f>RTOS_OFF_TX!K1884</f>
        <v>0.00009259259259</v>
      </c>
      <c r="B1884" s="23">
        <f>RTOS_ON_TX!K1884</f>
        <v>0.00005787037037</v>
      </c>
      <c r="C1884" s="23"/>
      <c r="E1884" s="23" t="str">
        <f>RTOS_OFF_RX!N1883</f>
        <v/>
      </c>
      <c r="F1884" s="23"/>
      <c r="G1884" s="23"/>
    </row>
    <row r="1885" ht="15.75" customHeight="1">
      <c r="A1885" s="23">
        <f>RTOS_OFF_TX!K1885</f>
        <v>0.00009259259259</v>
      </c>
      <c r="B1885" s="23">
        <f>RTOS_ON_TX!K1885</f>
        <v>0.00005787037037</v>
      </c>
      <c r="C1885" s="23"/>
      <c r="E1885" s="23" t="str">
        <f>RTOS_OFF_RX!N1884</f>
        <v/>
      </c>
      <c r="F1885" s="23"/>
      <c r="G1885" s="23"/>
    </row>
    <row r="1886" ht="15.75" customHeight="1">
      <c r="A1886" s="23">
        <f>RTOS_OFF_TX!K1886</f>
        <v>0.00009259259259</v>
      </c>
      <c r="B1886" s="23">
        <f>RTOS_ON_TX!K1886</f>
        <v>0.00005787037037</v>
      </c>
      <c r="C1886" s="23"/>
      <c r="E1886" s="23" t="str">
        <f>RTOS_OFF_RX!N1885</f>
        <v/>
      </c>
      <c r="F1886" s="23"/>
      <c r="G1886" s="23"/>
    </row>
    <row r="1887" ht="15.75" customHeight="1">
      <c r="A1887" s="23">
        <f>RTOS_OFF_TX!K1887</f>
        <v>0.00009259259259</v>
      </c>
      <c r="B1887" s="23">
        <f>RTOS_ON_TX!K1887</f>
        <v>0.00005787037037</v>
      </c>
      <c r="C1887" s="23"/>
      <c r="E1887" s="23" t="str">
        <f>RTOS_OFF_RX!N1886</f>
        <v/>
      </c>
      <c r="F1887" s="23"/>
      <c r="G1887" s="23"/>
    </row>
    <row r="1888" ht="15.75" customHeight="1">
      <c r="A1888" s="23">
        <f>RTOS_OFF_TX!K1888</f>
        <v>0.00009259259259</v>
      </c>
      <c r="B1888" s="23">
        <f>RTOS_ON_TX!K1888</f>
        <v>0.00005787037037</v>
      </c>
      <c r="C1888" s="23"/>
      <c r="E1888" s="23" t="str">
        <f>RTOS_OFF_RX!N1887</f>
        <v/>
      </c>
      <c r="F1888" s="23"/>
      <c r="G1888" s="23"/>
    </row>
    <row r="1889" ht="15.75" customHeight="1">
      <c r="A1889" s="23">
        <f>RTOS_OFF_TX!K1889</f>
        <v>0.00009259259259</v>
      </c>
      <c r="B1889" s="23">
        <f>RTOS_ON_TX!K1889</f>
        <v>0.00005787037037</v>
      </c>
      <c r="C1889" s="23"/>
      <c r="E1889" s="23" t="str">
        <f>RTOS_OFF_RX!N1888</f>
        <v/>
      </c>
      <c r="F1889" s="23"/>
      <c r="G1889" s="23"/>
    </row>
    <row r="1890" ht="15.75" customHeight="1">
      <c r="A1890" s="23">
        <f>RTOS_OFF_TX!K1890</f>
        <v>0.00009259259259</v>
      </c>
      <c r="B1890" s="23">
        <f>RTOS_ON_TX!K1890</f>
        <v>0.00005787037037</v>
      </c>
      <c r="C1890" s="23"/>
      <c r="E1890" s="23" t="str">
        <f>RTOS_OFF_RX!N1889</f>
        <v/>
      </c>
      <c r="F1890" s="23"/>
      <c r="G1890" s="23"/>
    </row>
    <row r="1891" ht="15.75" customHeight="1">
      <c r="A1891" s="23">
        <f>RTOS_OFF_TX!K1891</f>
        <v>0.00009259259259</v>
      </c>
      <c r="B1891" s="23">
        <f>RTOS_ON_TX!K1891</f>
        <v>0.00005787037037</v>
      </c>
      <c r="C1891" s="23"/>
      <c r="E1891" s="23" t="str">
        <f>RTOS_OFF_RX!N1890</f>
        <v/>
      </c>
      <c r="F1891" s="23"/>
      <c r="G1891" s="23"/>
    </row>
    <row r="1892" ht="15.75" customHeight="1">
      <c r="A1892" s="23">
        <f>RTOS_OFF_TX!K1892</f>
        <v>0.00009259259259</v>
      </c>
      <c r="B1892" s="23">
        <f>RTOS_ON_TX!K1892</f>
        <v>0.00005787037037</v>
      </c>
      <c r="C1892" s="23"/>
      <c r="E1892" s="23" t="str">
        <f>RTOS_OFF_RX!N1891</f>
        <v/>
      </c>
      <c r="F1892" s="23"/>
      <c r="G1892" s="23"/>
    </row>
    <row r="1893" ht="15.75" customHeight="1">
      <c r="A1893" s="23">
        <f>RTOS_OFF_TX!K1893</f>
        <v>0.00009259259259</v>
      </c>
      <c r="B1893" s="23">
        <f>RTOS_ON_TX!K1893</f>
        <v>0.00005787037037</v>
      </c>
      <c r="C1893" s="23"/>
      <c r="E1893" s="23" t="str">
        <f>RTOS_OFF_RX!N1892</f>
        <v/>
      </c>
      <c r="F1893" s="23"/>
      <c r="G1893" s="23"/>
    </row>
    <row r="1894" ht="15.75" customHeight="1">
      <c r="A1894" s="23">
        <f>RTOS_OFF_TX!K1894</f>
        <v>0.00009259259259</v>
      </c>
      <c r="B1894" s="23">
        <f>RTOS_ON_TX!K1894</f>
        <v>0.00005787037037</v>
      </c>
      <c r="C1894" s="23"/>
      <c r="E1894" s="23" t="str">
        <f>RTOS_OFF_RX!N1893</f>
        <v/>
      </c>
      <c r="F1894" s="23"/>
      <c r="G1894" s="23"/>
    </row>
    <row r="1895" ht="15.75" customHeight="1">
      <c r="A1895" s="23">
        <f>RTOS_OFF_TX!K1895</f>
        <v>0.00009259259259</v>
      </c>
      <c r="B1895" s="23">
        <f>RTOS_ON_TX!K1895</f>
        <v>0.00005787037037</v>
      </c>
      <c r="C1895" s="23"/>
      <c r="E1895" s="23" t="str">
        <f>RTOS_OFF_RX!N1894</f>
        <v/>
      </c>
      <c r="F1895" s="23"/>
      <c r="G1895" s="23"/>
    </row>
    <row r="1896" ht="15.75" customHeight="1">
      <c r="A1896" s="23">
        <f>RTOS_OFF_TX!K1896</f>
        <v>0.00009259259259</v>
      </c>
      <c r="B1896" s="23">
        <f>RTOS_ON_TX!K1896</f>
        <v>0.00005787037037</v>
      </c>
      <c r="C1896" s="23"/>
      <c r="E1896" s="23" t="str">
        <f>RTOS_OFF_RX!N1895</f>
        <v/>
      </c>
      <c r="F1896" s="23"/>
      <c r="G1896" s="23"/>
    </row>
    <row r="1897" ht="15.75" customHeight="1">
      <c r="A1897" s="23">
        <f>RTOS_OFF_TX!K1897</f>
        <v>0.00009259259259</v>
      </c>
      <c r="B1897" s="23">
        <f>RTOS_ON_TX!K1897</f>
        <v>0.00005787037037</v>
      </c>
      <c r="C1897" s="23"/>
      <c r="E1897" s="23" t="str">
        <f>RTOS_OFF_RX!N1896</f>
        <v/>
      </c>
      <c r="F1897" s="23"/>
      <c r="G1897" s="23"/>
    </row>
    <row r="1898" ht="15.75" customHeight="1">
      <c r="A1898" s="23">
        <f>RTOS_OFF_TX!K1898</f>
        <v>0.00009259259259</v>
      </c>
      <c r="B1898" s="23">
        <f>RTOS_ON_TX!K1898</f>
        <v>0.00005787037037</v>
      </c>
      <c r="C1898" s="23"/>
      <c r="E1898" s="23" t="str">
        <f>RTOS_OFF_RX!N1897</f>
        <v/>
      </c>
      <c r="F1898" s="23"/>
      <c r="G1898" s="23"/>
    </row>
    <row r="1899" ht="15.75" customHeight="1">
      <c r="A1899" s="23">
        <f>RTOS_OFF_TX!K1899</f>
        <v>0.00009259259259</v>
      </c>
      <c r="B1899" s="23">
        <f>RTOS_ON_TX!K1899</f>
        <v>0.00005787037037</v>
      </c>
      <c r="C1899" s="23"/>
      <c r="E1899" s="23" t="str">
        <f>RTOS_OFF_RX!N1898</f>
        <v/>
      </c>
      <c r="F1899" s="23"/>
      <c r="G1899" s="23"/>
    </row>
    <row r="1900" ht="15.75" customHeight="1">
      <c r="A1900" s="23">
        <f>RTOS_OFF_TX!K1900</f>
        <v>0.00009259259259</v>
      </c>
      <c r="B1900" s="23">
        <f>RTOS_ON_TX!K1900</f>
        <v>0.00005787037037</v>
      </c>
      <c r="C1900" s="23"/>
      <c r="E1900" s="23" t="str">
        <f>RTOS_OFF_RX!N1899</f>
        <v/>
      </c>
      <c r="F1900" s="23"/>
      <c r="G1900" s="23"/>
    </row>
    <row r="1901" ht="15.75" customHeight="1">
      <c r="A1901" s="23">
        <f>RTOS_OFF_TX!K1901</f>
        <v>0.00009259259259</v>
      </c>
      <c r="B1901" s="23">
        <f>RTOS_ON_TX!K1901</f>
        <v>0.00005787037037</v>
      </c>
      <c r="C1901" s="23"/>
      <c r="E1901" s="23" t="str">
        <f>RTOS_OFF_RX!N1900</f>
        <v/>
      </c>
      <c r="F1901" s="23"/>
      <c r="G1901" s="23"/>
    </row>
    <row r="1902" ht="15.75" customHeight="1">
      <c r="A1902" s="23">
        <f>RTOS_OFF_TX!K1902</f>
        <v>0.00009259259259</v>
      </c>
      <c r="B1902" s="23">
        <f>RTOS_ON_TX!K1902</f>
        <v>0.00005787037037</v>
      </c>
      <c r="C1902" s="23"/>
      <c r="E1902" s="23" t="str">
        <f>RTOS_OFF_RX!N1901</f>
        <v/>
      </c>
      <c r="F1902" s="23"/>
      <c r="G1902" s="23"/>
    </row>
    <row r="1903" ht="15.75" customHeight="1">
      <c r="A1903" s="23">
        <f>RTOS_OFF_TX!K1903</f>
        <v>0.00009259259259</v>
      </c>
      <c r="B1903" s="23">
        <f>RTOS_ON_TX!K1903</f>
        <v>0.00005787037037</v>
      </c>
      <c r="C1903" s="23"/>
      <c r="E1903" s="23" t="str">
        <f>RTOS_OFF_RX!N1902</f>
        <v/>
      </c>
      <c r="F1903" s="23"/>
      <c r="G1903" s="23"/>
    </row>
    <row r="1904" ht="15.75" customHeight="1">
      <c r="A1904" s="23">
        <f>RTOS_OFF_TX!K1904</f>
        <v>0.0001041666667</v>
      </c>
      <c r="B1904" s="23">
        <f>RTOS_ON_TX!K1904</f>
        <v>0.00005787037037</v>
      </c>
      <c r="C1904" s="23"/>
      <c r="E1904" s="23" t="str">
        <f>RTOS_OFF_RX!N1903</f>
        <v/>
      </c>
      <c r="F1904" s="23"/>
      <c r="G1904" s="23"/>
    </row>
    <row r="1905" ht="15.75" customHeight="1">
      <c r="A1905" s="23">
        <f>RTOS_OFF_TX!K1905</f>
        <v>0.00009259259259</v>
      </c>
      <c r="B1905" s="23">
        <f>RTOS_ON_TX!K1905</f>
        <v>0.00005787037037</v>
      </c>
      <c r="C1905" s="23"/>
      <c r="E1905" s="23" t="str">
        <f>RTOS_OFF_RX!N1904</f>
        <v/>
      </c>
      <c r="F1905" s="23"/>
      <c r="G1905" s="23"/>
    </row>
    <row r="1906" ht="15.75" customHeight="1">
      <c r="A1906" s="23">
        <f>RTOS_OFF_TX!K1906</f>
        <v>0.00009259259259</v>
      </c>
      <c r="B1906" s="23">
        <f>RTOS_ON_TX!K1906</f>
        <v>0.00005787037037</v>
      </c>
      <c r="C1906" s="23"/>
      <c r="E1906" s="23" t="str">
        <f>RTOS_OFF_RX!N1905</f>
        <v/>
      </c>
      <c r="F1906" s="23"/>
      <c r="G1906" s="23"/>
    </row>
    <row r="1907" ht="15.75" customHeight="1">
      <c r="A1907" s="23">
        <f>RTOS_OFF_TX!K1907</f>
        <v>0.00009259259259</v>
      </c>
      <c r="B1907" s="23">
        <f>RTOS_ON_TX!K1907</f>
        <v>0.00005787037037</v>
      </c>
      <c r="C1907" s="23"/>
      <c r="E1907" s="23" t="str">
        <f>RTOS_OFF_RX!N1906</f>
        <v/>
      </c>
      <c r="F1907" s="23"/>
      <c r="G1907" s="23"/>
    </row>
    <row r="1908" ht="15.75" customHeight="1">
      <c r="A1908" s="23">
        <f>RTOS_OFF_TX!K1908</f>
        <v>0.00009259259259</v>
      </c>
      <c r="B1908" s="23">
        <f>RTOS_ON_TX!K1908</f>
        <v>0.00005787037037</v>
      </c>
      <c r="C1908" s="23"/>
      <c r="E1908" s="23" t="str">
        <f>RTOS_OFF_RX!N1907</f>
        <v/>
      </c>
      <c r="F1908" s="23"/>
      <c r="G1908" s="23"/>
    </row>
    <row r="1909" ht="15.75" customHeight="1">
      <c r="A1909" s="23">
        <f>RTOS_OFF_TX!K1909</f>
        <v>0.00009259259259</v>
      </c>
      <c r="B1909" s="23">
        <f>RTOS_ON_TX!K1909</f>
        <v>0.00005787037037</v>
      </c>
      <c r="C1909" s="23"/>
      <c r="E1909" s="23" t="str">
        <f>RTOS_OFF_RX!N1908</f>
        <v/>
      </c>
      <c r="F1909" s="23"/>
      <c r="G1909" s="23"/>
    </row>
    <row r="1910" ht="15.75" customHeight="1">
      <c r="A1910" s="23">
        <f>RTOS_OFF_TX!K1910</f>
        <v>0.00009259259259</v>
      </c>
      <c r="B1910" s="23">
        <f>RTOS_ON_TX!K1910</f>
        <v>0.00005787037037</v>
      </c>
      <c r="C1910" s="23"/>
      <c r="E1910" s="23" t="str">
        <f>RTOS_OFF_RX!N1909</f>
        <v/>
      </c>
      <c r="F1910" s="23"/>
      <c r="G1910" s="23"/>
    </row>
    <row r="1911" ht="15.75" customHeight="1">
      <c r="A1911" s="23">
        <f>RTOS_OFF_TX!K1911</f>
        <v>0.00009259259259</v>
      </c>
      <c r="B1911" s="23">
        <f>RTOS_ON_TX!K1911</f>
        <v>0.00005787037037</v>
      </c>
      <c r="C1911" s="23"/>
      <c r="E1911" s="23" t="str">
        <f>RTOS_OFF_RX!N1910</f>
        <v/>
      </c>
      <c r="F1911" s="23"/>
      <c r="G1911" s="23"/>
    </row>
    <row r="1912" ht="15.75" customHeight="1">
      <c r="A1912" s="23">
        <f>RTOS_OFF_TX!K1912</f>
        <v>0.00009259259259</v>
      </c>
      <c r="B1912" s="23">
        <f>RTOS_ON_TX!K1912</f>
        <v>0.00005787037037</v>
      </c>
      <c r="C1912" s="23"/>
      <c r="E1912" s="23" t="str">
        <f>RTOS_OFF_RX!N1911</f>
        <v/>
      </c>
      <c r="F1912" s="23"/>
      <c r="G1912" s="23"/>
    </row>
    <row r="1913" ht="15.75" customHeight="1">
      <c r="A1913" s="23">
        <f>RTOS_OFF_TX!K1913</f>
        <v>0.00009259259259</v>
      </c>
      <c r="B1913" s="23">
        <f>RTOS_ON_TX!K1913</f>
        <v>0.00005787037037</v>
      </c>
      <c r="C1913" s="23"/>
      <c r="E1913" s="23" t="str">
        <f>RTOS_OFF_RX!N1912</f>
        <v/>
      </c>
      <c r="F1913" s="23"/>
      <c r="G1913" s="23"/>
    </row>
    <row r="1914" ht="15.75" customHeight="1">
      <c r="A1914" s="23">
        <f>RTOS_OFF_TX!K1914</f>
        <v>0.00009259259259</v>
      </c>
      <c r="B1914" s="23">
        <f>RTOS_ON_TX!K1914</f>
        <v>0.00005787037037</v>
      </c>
      <c r="C1914" s="23"/>
      <c r="E1914" s="23" t="str">
        <f>RTOS_OFF_RX!N1913</f>
        <v/>
      </c>
      <c r="F1914" s="23"/>
      <c r="G1914" s="23"/>
    </row>
    <row r="1915" ht="15.75" customHeight="1">
      <c r="A1915" s="23">
        <f>RTOS_OFF_TX!K1915</f>
        <v>0.00009259259259</v>
      </c>
      <c r="B1915" s="23">
        <f>RTOS_ON_TX!K1915</f>
        <v>0.00005787037037</v>
      </c>
      <c r="C1915" s="23"/>
      <c r="E1915" s="23" t="str">
        <f>RTOS_OFF_RX!N1914</f>
        <v/>
      </c>
      <c r="F1915" s="23"/>
      <c r="G1915" s="23"/>
    </row>
    <row r="1916" ht="15.75" customHeight="1">
      <c r="A1916" s="23">
        <f>RTOS_OFF_TX!K1916</f>
        <v>0.00009259259259</v>
      </c>
      <c r="B1916" s="23">
        <f>RTOS_ON_TX!K1916</f>
        <v>0.00005787037037</v>
      </c>
      <c r="C1916" s="23"/>
      <c r="E1916" s="23" t="str">
        <f>RTOS_OFF_RX!N1915</f>
        <v/>
      </c>
      <c r="F1916" s="23"/>
      <c r="G1916" s="23"/>
    </row>
    <row r="1917" ht="15.75" customHeight="1">
      <c r="A1917" s="23">
        <f>RTOS_OFF_TX!K1917</f>
        <v>0.00009259259259</v>
      </c>
      <c r="B1917" s="23">
        <f>RTOS_ON_TX!K1917</f>
        <v>0.00005787037037</v>
      </c>
      <c r="C1917" s="23"/>
      <c r="E1917" s="23" t="str">
        <f>RTOS_OFF_RX!N1916</f>
        <v/>
      </c>
      <c r="F1917" s="23"/>
      <c r="G1917" s="23"/>
    </row>
    <row r="1918" ht="15.75" customHeight="1">
      <c r="A1918" s="23">
        <f>RTOS_OFF_TX!K1918</f>
        <v>0.00009259259259</v>
      </c>
      <c r="B1918" s="23">
        <f>RTOS_ON_TX!K1918</f>
        <v>0.00005787037037</v>
      </c>
      <c r="C1918" s="23"/>
      <c r="E1918" s="23" t="str">
        <f>RTOS_OFF_RX!N1917</f>
        <v/>
      </c>
      <c r="F1918" s="23"/>
      <c r="G1918" s="23"/>
    </row>
    <row r="1919" ht="15.75" customHeight="1">
      <c r="A1919" s="23">
        <f>RTOS_OFF_TX!K1919</f>
        <v>0.00009259259259</v>
      </c>
      <c r="B1919" s="23">
        <f>RTOS_ON_TX!K1919</f>
        <v>0.00005787037037</v>
      </c>
      <c r="C1919" s="23"/>
      <c r="E1919" s="23" t="str">
        <f>RTOS_OFF_RX!N1918</f>
        <v/>
      </c>
      <c r="F1919" s="23"/>
      <c r="G1919" s="23"/>
    </row>
    <row r="1920" ht="15.75" customHeight="1">
      <c r="A1920" s="23">
        <f>RTOS_OFF_TX!K1920</f>
        <v>0.0001041666667</v>
      </c>
      <c r="B1920" s="23">
        <f>RTOS_ON_TX!K1920</f>
        <v>0.00005787037037</v>
      </c>
      <c r="C1920" s="23"/>
      <c r="E1920" s="23" t="str">
        <f>RTOS_OFF_RX!N1919</f>
        <v/>
      </c>
      <c r="F1920" s="23"/>
      <c r="G1920" s="23"/>
    </row>
    <row r="1921" ht="15.75" customHeight="1">
      <c r="A1921" s="23">
        <f>RTOS_OFF_TX!K1921</f>
        <v>0.00009259259259</v>
      </c>
      <c r="B1921" s="23">
        <f>RTOS_ON_TX!K1921</f>
        <v>0.00005787037037</v>
      </c>
      <c r="C1921" s="23"/>
      <c r="E1921" s="23" t="str">
        <f>RTOS_OFF_RX!N1920</f>
        <v/>
      </c>
      <c r="F1921" s="23"/>
      <c r="G1921" s="23"/>
    </row>
    <row r="1922" ht="15.75" customHeight="1">
      <c r="A1922" s="23">
        <f>RTOS_OFF_TX!K1922</f>
        <v>0.00009259259259</v>
      </c>
      <c r="B1922" s="23">
        <f>RTOS_ON_TX!K1922</f>
        <v>0.00005787037037</v>
      </c>
      <c r="C1922" s="23"/>
      <c r="E1922" s="23" t="str">
        <f>RTOS_OFF_RX!N1921</f>
        <v/>
      </c>
      <c r="F1922" s="23"/>
      <c r="G1922" s="23"/>
    </row>
    <row r="1923" ht="15.75" customHeight="1">
      <c r="A1923" s="23">
        <f>RTOS_OFF_TX!K1923</f>
        <v>0.00009259259259</v>
      </c>
      <c r="B1923" s="23">
        <f>RTOS_ON_TX!K1923</f>
        <v>0.00005787037037</v>
      </c>
      <c r="C1923" s="23"/>
      <c r="E1923" s="23" t="str">
        <f>RTOS_OFF_RX!N1922</f>
        <v/>
      </c>
      <c r="F1923" s="23"/>
      <c r="G1923" s="23"/>
    </row>
    <row r="1924" ht="15.75" customHeight="1">
      <c r="A1924" s="23">
        <f>RTOS_OFF_TX!K1924</f>
        <v>0.00009259259259</v>
      </c>
      <c r="B1924" s="23">
        <f>RTOS_ON_TX!K1924</f>
        <v>0.00005787037037</v>
      </c>
      <c r="C1924" s="23"/>
      <c r="E1924" s="23" t="str">
        <f>RTOS_OFF_RX!N1923</f>
        <v/>
      </c>
      <c r="F1924" s="23"/>
      <c r="G1924" s="23"/>
    </row>
    <row r="1925" ht="15.75" customHeight="1">
      <c r="A1925" s="23">
        <f>RTOS_OFF_TX!K1925</f>
        <v>0.00009259259259</v>
      </c>
      <c r="B1925" s="23">
        <f>RTOS_ON_TX!K1925</f>
        <v>0.00005787037037</v>
      </c>
      <c r="C1925" s="23"/>
      <c r="E1925" s="23" t="str">
        <f>RTOS_OFF_RX!N1924</f>
        <v/>
      </c>
      <c r="F1925" s="23"/>
      <c r="G1925" s="23"/>
    </row>
    <row r="1926" ht="15.75" customHeight="1">
      <c r="A1926" s="23">
        <f>RTOS_OFF_TX!K1926</f>
        <v>0.00009259259259</v>
      </c>
      <c r="B1926" s="23">
        <f>RTOS_ON_TX!K1926</f>
        <v>0.00005787037037</v>
      </c>
      <c r="C1926" s="23"/>
      <c r="E1926" s="23" t="str">
        <f>RTOS_OFF_RX!N1925</f>
        <v/>
      </c>
      <c r="F1926" s="23"/>
      <c r="G1926" s="23"/>
    </row>
    <row r="1927" ht="15.75" customHeight="1">
      <c r="A1927" s="23">
        <f>RTOS_OFF_TX!K1927</f>
        <v>0.00009259259259</v>
      </c>
      <c r="B1927" s="23">
        <f>RTOS_ON_TX!K1927</f>
        <v>0.00006944444444</v>
      </c>
      <c r="C1927" s="23"/>
      <c r="E1927" s="23" t="str">
        <f>RTOS_OFF_RX!N1926</f>
        <v/>
      </c>
      <c r="F1927" s="23"/>
      <c r="G1927" s="23"/>
    </row>
    <row r="1928" ht="15.75" customHeight="1">
      <c r="A1928" s="23">
        <f>RTOS_OFF_TX!K1928</f>
        <v>0.00009259259259</v>
      </c>
      <c r="B1928" s="23">
        <f>RTOS_ON_TX!K1928</f>
        <v>0.00005787037037</v>
      </c>
      <c r="C1928" s="23"/>
      <c r="E1928" s="23" t="str">
        <f>RTOS_OFF_RX!N1927</f>
        <v/>
      </c>
      <c r="F1928" s="23"/>
      <c r="G1928" s="23"/>
    </row>
    <row r="1929" ht="15.75" customHeight="1">
      <c r="A1929" s="23">
        <f>RTOS_OFF_TX!K1929</f>
        <v>0.00009259259259</v>
      </c>
      <c r="B1929" s="23">
        <f>RTOS_ON_TX!K1929</f>
        <v>0.00005787037037</v>
      </c>
      <c r="C1929" s="23"/>
      <c r="E1929" s="23" t="str">
        <f>RTOS_OFF_RX!N1928</f>
        <v/>
      </c>
      <c r="F1929" s="23"/>
      <c r="G1929" s="23"/>
    </row>
    <row r="1930" ht="15.75" customHeight="1">
      <c r="A1930" s="23">
        <f>RTOS_OFF_TX!K1930</f>
        <v>0.00009259259259</v>
      </c>
      <c r="B1930" s="23">
        <f>RTOS_ON_TX!K1930</f>
        <v>0.00005787037037</v>
      </c>
      <c r="C1930" s="23"/>
      <c r="E1930" s="23" t="str">
        <f>RTOS_OFF_RX!N1929</f>
        <v/>
      </c>
      <c r="F1930" s="23"/>
      <c r="G1930" s="23"/>
    </row>
    <row r="1931" ht="15.75" customHeight="1">
      <c r="A1931" s="23">
        <f>RTOS_OFF_TX!K1931</f>
        <v>0.00009259259259</v>
      </c>
      <c r="B1931" s="23">
        <f>RTOS_ON_TX!K1931</f>
        <v>0.00005787037037</v>
      </c>
      <c r="C1931" s="23"/>
      <c r="E1931" s="23" t="str">
        <f>RTOS_OFF_RX!N1930</f>
        <v/>
      </c>
      <c r="F1931" s="23"/>
      <c r="G1931" s="23"/>
    </row>
    <row r="1932" ht="15.75" customHeight="1">
      <c r="A1932" s="23">
        <f>RTOS_OFF_TX!K1932</f>
        <v>0.00009259259259</v>
      </c>
      <c r="B1932" s="23">
        <f>RTOS_ON_TX!K1932</f>
        <v>0.00005787037037</v>
      </c>
      <c r="C1932" s="23"/>
      <c r="E1932" s="23" t="str">
        <f>RTOS_OFF_RX!N1931</f>
        <v/>
      </c>
      <c r="F1932" s="23"/>
      <c r="G1932" s="23"/>
    </row>
    <row r="1933" ht="15.75" customHeight="1">
      <c r="A1933" s="23">
        <f>RTOS_OFF_TX!K1933</f>
        <v>0.00009259259259</v>
      </c>
      <c r="B1933" s="23">
        <f>RTOS_ON_TX!K1933</f>
        <v>0.00005787037037</v>
      </c>
      <c r="C1933" s="23"/>
      <c r="E1933" s="23" t="str">
        <f>RTOS_OFF_RX!N1932</f>
        <v/>
      </c>
      <c r="F1933" s="23"/>
      <c r="G1933" s="23"/>
    </row>
    <row r="1934" ht="15.75" customHeight="1">
      <c r="A1934" s="23">
        <f>RTOS_OFF_TX!K1934</f>
        <v>0.00009259259259</v>
      </c>
      <c r="B1934" s="23">
        <f>RTOS_ON_TX!K1934</f>
        <v>0.00005787037037</v>
      </c>
      <c r="C1934" s="23"/>
      <c r="E1934" s="23" t="str">
        <f>RTOS_OFF_RX!N1933</f>
        <v/>
      </c>
      <c r="F1934" s="23"/>
      <c r="G1934" s="23"/>
    </row>
    <row r="1935" ht="15.75" customHeight="1">
      <c r="A1935" s="23">
        <f>RTOS_OFF_TX!K1935</f>
        <v>0.00009259259259</v>
      </c>
      <c r="B1935" s="23">
        <f>RTOS_ON_TX!K1935</f>
        <v>0.00005787037037</v>
      </c>
      <c r="C1935" s="23"/>
      <c r="E1935" s="23" t="str">
        <f>RTOS_OFF_RX!N1934</f>
        <v/>
      </c>
      <c r="F1935" s="23"/>
      <c r="G1935" s="23"/>
    </row>
    <row r="1936" ht="15.75" customHeight="1">
      <c r="A1936" s="23">
        <f>RTOS_OFF_TX!K1936</f>
        <v>0.00009259259259</v>
      </c>
      <c r="B1936" s="23">
        <f>RTOS_ON_TX!K1936</f>
        <v>0.00005787037037</v>
      </c>
      <c r="C1936" s="23"/>
      <c r="E1936" s="23" t="str">
        <f>RTOS_OFF_RX!N1935</f>
        <v/>
      </c>
      <c r="F1936" s="23"/>
      <c r="G1936" s="23"/>
    </row>
    <row r="1937" ht="15.75" customHeight="1">
      <c r="A1937" s="23">
        <f>RTOS_OFF_TX!K1937</f>
        <v>0.00009259259259</v>
      </c>
      <c r="B1937" s="23">
        <f>RTOS_ON_TX!K1937</f>
        <v>0.00005787037037</v>
      </c>
      <c r="C1937" s="23"/>
      <c r="E1937" s="23" t="str">
        <f>RTOS_OFF_RX!N1936</f>
        <v/>
      </c>
      <c r="F1937" s="23"/>
      <c r="G1937" s="23"/>
    </row>
    <row r="1938" ht="15.75" customHeight="1">
      <c r="A1938" s="23">
        <f>RTOS_OFF_TX!K1938</f>
        <v>0.00009259259259</v>
      </c>
      <c r="B1938" s="23">
        <f>RTOS_ON_TX!K1938</f>
        <v>0.00005787037037</v>
      </c>
      <c r="C1938" s="23"/>
      <c r="E1938" s="23" t="str">
        <f>RTOS_OFF_RX!N1937</f>
        <v/>
      </c>
      <c r="F1938" s="23"/>
      <c r="G1938" s="23"/>
    </row>
    <row r="1939" ht="15.75" customHeight="1">
      <c r="A1939" s="23">
        <f>RTOS_OFF_TX!K1939</f>
        <v>0.00009259259259</v>
      </c>
      <c r="B1939" s="23">
        <f>RTOS_ON_TX!K1939</f>
        <v>0.00005787037037</v>
      </c>
      <c r="C1939" s="23"/>
      <c r="E1939" s="23" t="str">
        <f>RTOS_OFF_RX!N1938</f>
        <v/>
      </c>
      <c r="F1939" s="23"/>
      <c r="G1939" s="23"/>
    </row>
    <row r="1940" ht="15.75" customHeight="1">
      <c r="A1940" s="23">
        <f>RTOS_OFF_TX!K1940</f>
        <v>0.00009259259259</v>
      </c>
      <c r="B1940" s="23">
        <f>RTOS_ON_TX!K1940</f>
        <v>0.00005787037037</v>
      </c>
      <c r="C1940" s="23"/>
      <c r="E1940" s="23" t="str">
        <f>RTOS_OFF_RX!N1939</f>
        <v/>
      </c>
      <c r="F1940" s="23"/>
      <c r="G1940" s="23"/>
    </row>
    <row r="1941" ht="15.75" customHeight="1">
      <c r="A1941" s="23">
        <f>RTOS_OFF_TX!K1941</f>
        <v>0.00009259259259</v>
      </c>
      <c r="B1941" s="23">
        <f>RTOS_ON_TX!K1941</f>
        <v>0.00005787037037</v>
      </c>
      <c r="C1941" s="23"/>
      <c r="E1941" s="23" t="str">
        <f>RTOS_OFF_RX!N1940</f>
        <v/>
      </c>
      <c r="F1941" s="23"/>
      <c r="G1941" s="23"/>
    </row>
    <row r="1942" ht="15.75" customHeight="1">
      <c r="A1942" s="23">
        <f>RTOS_OFF_TX!K1942</f>
        <v>0.00009259259259</v>
      </c>
      <c r="B1942" s="23">
        <f>RTOS_ON_TX!K1942</f>
        <v>0.00005787037037</v>
      </c>
      <c r="C1942" s="23"/>
      <c r="E1942" s="23" t="str">
        <f>RTOS_OFF_RX!N1941</f>
        <v/>
      </c>
      <c r="F1942" s="23"/>
      <c r="G1942" s="23"/>
    </row>
    <row r="1943" ht="15.75" customHeight="1">
      <c r="A1943" s="23">
        <f>RTOS_OFF_TX!K1943</f>
        <v>0.00009259259259</v>
      </c>
      <c r="B1943" s="23">
        <f>RTOS_ON_TX!K1943</f>
        <v>0.00005787037037</v>
      </c>
      <c r="C1943" s="23"/>
      <c r="E1943" s="23" t="str">
        <f>RTOS_OFF_RX!N1942</f>
        <v/>
      </c>
      <c r="F1943" s="23"/>
      <c r="G1943" s="23"/>
    </row>
    <row r="1944" ht="15.75" customHeight="1">
      <c r="A1944" s="23">
        <f>RTOS_OFF_TX!K1944</f>
        <v>0.0001041666667</v>
      </c>
      <c r="B1944" s="23">
        <f>RTOS_ON_TX!K1944</f>
        <v>0.00005787037037</v>
      </c>
      <c r="C1944" s="23"/>
      <c r="E1944" s="23" t="str">
        <f>RTOS_OFF_RX!N1943</f>
        <v/>
      </c>
      <c r="F1944" s="23"/>
      <c r="G1944" s="23"/>
    </row>
    <row r="1945" ht="15.75" customHeight="1">
      <c r="A1945" s="23">
        <f>RTOS_OFF_TX!K1945</f>
        <v>0.00009259259259</v>
      </c>
      <c r="B1945" s="23">
        <f>RTOS_ON_TX!K1945</f>
        <v>0.00005787037037</v>
      </c>
      <c r="C1945" s="23"/>
      <c r="E1945" s="23" t="str">
        <f>RTOS_OFF_RX!N1944</f>
        <v/>
      </c>
      <c r="F1945" s="23"/>
      <c r="G1945" s="23"/>
    </row>
    <row r="1946" ht="15.75" customHeight="1">
      <c r="A1946" s="23">
        <f>RTOS_OFF_TX!K1946</f>
        <v>0.00009259259259</v>
      </c>
      <c r="B1946" s="23">
        <f>RTOS_ON_TX!K1946</f>
        <v>0.00005787037037</v>
      </c>
      <c r="C1946" s="23"/>
      <c r="E1946" s="23" t="str">
        <f>RTOS_OFF_RX!N1945</f>
        <v/>
      </c>
      <c r="F1946" s="23"/>
      <c r="G1946" s="23"/>
    </row>
    <row r="1947" ht="15.75" customHeight="1">
      <c r="A1947" s="23">
        <f>RTOS_OFF_TX!K1947</f>
        <v>0.00009259259259</v>
      </c>
      <c r="B1947" s="23">
        <f>RTOS_ON_TX!K1947</f>
        <v>0.00005787037037</v>
      </c>
      <c r="C1947" s="23"/>
      <c r="E1947" s="23" t="str">
        <f>RTOS_OFF_RX!N1946</f>
        <v/>
      </c>
      <c r="F1947" s="23"/>
      <c r="G1947" s="23"/>
    </row>
    <row r="1948" ht="15.75" customHeight="1">
      <c r="A1948" s="23">
        <f>RTOS_OFF_TX!K1948</f>
        <v>0.00009259259259</v>
      </c>
      <c r="B1948" s="23">
        <f>RTOS_ON_TX!K1948</f>
        <v>0.00005787037037</v>
      </c>
      <c r="C1948" s="23"/>
      <c r="E1948" s="23" t="str">
        <f>RTOS_OFF_RX!N1947</f>
        <v/>
      </c>
      <c r="F1948" s="23"/>
      <c r="G1948" s="23"/>
    </row>
    <row r="1949" ht="15.75" customHeight="1">
      <c r="A1949" s="23">
        <f>RTOS_OFF_TX!K1949</f>
        <v>0.00009259259259</v>
      </c>
      <c r="B1949" s="23">
        <f>RTOS_ON_TX!K1949</f>
        <v>0.00005787037037</v>
      </c>
      <c r="C1949" s="23"/>
      <c r="E1949" s="23" t="str">
        <f>RTOS_OFF_RX!N1948</f>
        <v/>
      </c>
      <c r="F1949" s="23"/>
      <c r="G1949" s="23"/>
    </row>
    <row r="1950" ht="15.75" customHeight="1">
      <c r="A1950" s="23">
        <f>RTOS_OFF_TX!K1950</f>
        <v>0.00009259259259</v>
      </c>
      <c r="B1950" s="23">
        <f>RTOS_ON_TX!K1950</f>
        <v>0.00005787037037</v>
      </c>
      <c r="C1950" s="23"/>
      <c r="E1950" s="23" t="str">
        <f>RTOS_OFF_RX!N1949</f>
        <v/>
      </c>
      <c r="F1950" s="23"/>
      <c r="G1950" s="23"/>
    </row>
    <row r="1951" ht="15.75" customHeight="1">
      <c r="A1951" s="23">
        <f>RTOS_OFF_TX!K1951</f>
        <v>0.00009259259259</v>
      </c>
      <c r="B1951" s="23">
        <f>RTOS_ON_TX!K1951</f>
        <v>0.00006944444444</v>
      </c>
      <c r="C1951" s="23"/>
      <c r="E1951" s="23" t="str">
        <f>RTOS_OFF_RX!N1950</f>
        <v/>
      </c>
      <c r="F1951" s="23"/>
      <c r="G1951" s="23"/>
    </row>
    <row r="1952" ht="15.75" customHeight="1">
      <c r="A1952" s="23">
        <f>RTOS_OFF_TX!K1952</f>
        <v>0.0001041666667</v>
      </c>
      <c r="B1952" s="23">
        <f>RTOS_ON_TX!K1952</f>
        <v>0.00005787037037</v>
      </c>
      <c r="C1952" s="23"/>
      <c r="E1952" s="23" t="str">
        <f>RTOS_OFF_RX!N1951</f>
        <v/>
      </c>
      <c r="F1952" s="23"/>
      <c r="G1952" s="23"/>
    </row>
    <row r="1953" ht="15.75" customHeight="1">
      <c r="A1953" s="23">
        <f>RTOS_OFF_TX!K1953</f>
        <v>0.00009259259259</v>
      </c>
      <c r="B1953" s="23">
        <f>RTOS_ON_TX!K1953</f>
        <v>0.00005787037037</v>
      </c>
      <c r="C1953" s="23"/>
      <c r="E1953" s="23" t="str">
        <f>RTOS_OFF_RX!N1952</f>
        <v/>
      </c>
      <c r="F1953" s="23"/>
      <c r="G1953" s="23"/>
    </row>
    <row r="1954" ht="15.75" customHeight="1">
      <c r="A1954" s="23">
        <f>RTOS_OFF_TX!K1954</f>
        <v>0.00009259259259</v>
      </c>
      <c r="B1954" s="23">
        <f>RTOS_ON_TX!K1954</f>
        <v>0.00005787037037</v>
      </c>
      <c r="C1954" s="23"/>
      <c r="E1954" s="23" t="str">
        <f>RTOS_OFF_RX!N1953</f>
        <v/>
      </c>
      <c r="F1954" s="23"/>
      <c r="G1954" s="23"/>
    </row>
    <row r="1955" ht="15.75" customHeight="1">
      <c r="A1955" s="23">
        <f>RTOS_OFF_TX!K1955</f>
        <v>0.00009259259259</v>
      </c>
      <c r="B1955" s="23">
        <f>RTOS_ON_TX!K1955</f>
        <v>0.00005787037037</v>
      </c>
      <c r="C1955" s="23"/>
      <c r="E1955" s="23" t="str">
        <f>RTOS_OFF_RX!N1954</f>
        <v/>
      </c>
      <c r="F1955" s="23"/>
      <c r="G1955" s="23"/>
    </row>
    <row r="1956" ht="15.75" customHeight="1">
      <c r="A1956" s="23">
        <f>RTOS_OFF_TX!K1956</f>
        <v>0.00009259259259</v>
      </c>
      <c r="B1956" s="23">
        <f>RTOS_ON_TX!K1956</f>
        <v>0.00005787037037</v>
      </c>
      <c r="C1956" s="23"/>
      <c r="E1956" s="23" t="str">
        <f>RTOS_OFF_RX!N1955</f>
        <v/>
      </c>
      <c r="F1956" s="23"/>
      <c r="G1956" s="23"/>
    </row>
    <row r="1957" ht="15.75" customHeight="1">
      <c r="A1957" s="23">
        <f>RTOS_OFF_TX!K1957</f>
        <v>0.00009259259259</v>
      </c>
      <c r="B1957" s="23">
        <f>RTOS_ON_TX!K1957</f>
        <v>0.00005787037037</v>
      </c>
      <c r="C1957" s="23"/>
      <c r="E1957" s="23" t="str">
        <f>RTOS_OFF_RX!N1956</f>
        <v/>
      </c>
      <c r="F1957" s="23"/>
      <c r="G1957" s="23"/>
    </row>
    <row r="1958" ht="15.75" customHeight="1">
      <c r="A1958" s="23">
        <f>RTOS_OFF_TX!K1958</f>
        <v>0.00009259259259</v>
      </c>
      <c r="B1958" s="23">
        <f>RTOS_ON_TX!K1958</f>
        <v>0.00005787037037</v>
      </c>
      <c r="C1958" s="23"/>
      <c r="E1958" s="23" t="str">
        <f>RTOS_OFF_RX!N1957</f>
        <v/>
      </c>
      <c r="F1958" s="23"/>
      <c r="G1958" s="23"/>
    </row>
    <row r="1959" ht="15.75" customHeight="1">
      <c r="A1959" s="23">
        <f>RTOS_OFF_TX!K1959</f>
        <v>0.00009259259259</v>
      </c>
      <c r="B1959" s="23">
        <f>RTOS_ON_TX!K1959</f>
        <v>0.00005787037037</v>
      </c>
      <c r="C1959" s="23"/>
      <c r="E1959" s="23" t="str">
        <f>RTOS_OFF_RX!N1958</f>
        <v/>
      </c>
      <c r="F1959" s="23"/>
      <c r="G1959" s="23"/>
    </row>
    <row r="1960" ht="15.75" customHeight="1">
      <c r="A1960" s="23">
        <f>RTOS_OFF_TX!K1960</f>
        <v>0.00009259259259</v>
      </c>
      <c r="B1960" s="23">
        <f>RTOS_ON_TX!K1960</f>
        <v>0.00005787037037</v>
      </c>
      <c r="C1960" s="23"/>
      <c r="E1960" s="23" t="str">
        <f>RTOS_OFF_RX!N1959</f>
        <v/>
      </c>
      <c r="F1960" s="23"/>
      <c r="G1960" s="23"/>
    </row>
    <row r="1961" ht="15.75" customHeight="1">
      <c r="A1961" s="23">
        <f>RTOS_OFF_TX!K1961</f>
        <v>0.00009259259259</v>
      </c>
      <c r="B1961" s="23">
        <f>RTOS_ON_TX!K1961</f>
        <v>0.00005787037037</v>
      </c>
      <c r="C1961" s="23"/>
      <c r="E1961" s="23" t="str">
        <f>RTOS_OFF_RX!N1960</f>
        <v/>
      </c>
      <c r="F1961" s="23"/>
      <c r="G1961" s="23"/>
    </row>
    <row r="1962" ht="15.75" customHeight="1">
      <c r="A1962" s="23">
        <f>RTOS_OFF_TX!K1962</f>
        <v>0.00009259259259</v>
      </c>
      <c r="B1962" s="23">
        <f>RTOS_ON_TX!K1962</f>
        <v>0.00005787037037</v>
      </c>
      <c r="C1962" s="23"/>
      <c r="E1962" s="23" t="str">
        <f>RTOS_OFF_RX!N1961</f>
        <v/>
      </c>
      <c r="F1962" s="23"/>
      <c r="G1962" s="23"/>
    </row>
    <row r="1963" ht="15.75" customHeight="1">
      <c r="A1963" s="23">
        <f>RTOS_OFF_TX!K1963</f>
        <v>0.00009259259259</v>
      </c>
      <c r="B1963" s="23">
        <f>RTOS_ON_TX!K1963</f>
        <v>0.00005787037037</v>
      </c>
      <c r="C1963" s="23"/>
      <c r="E1963" s="23" t="str">
        <f>RTOS_OFF_RX!N1962</f>
        <v/>
      </c>
      <c r="F1963" s="23"/>
      <c r="G1963" s="23"/>
    </row>
    <row r="1964" ht="15.75" customHeight="1">
      <c r="A1964" s="23">
        <f>RTOS_OFF_TX!K1964</f>
        <v>0.00009259259259</v>
      </c>
      <c r="B1964" s="23">
        <f>RTOS_ON_TX!K1964</f>
        <v>0.00005787037037</v>
      </c>
      <c r="C1964" s="23"/>
      <c r="E1964" s="23" t="str">
        <f>RTOS_OFF_RX!N1963</f>
        <v/>
      </c>
      <c r="F1964" s="23"/>
      <c r="G1964" s="23"/>
    </row>
    <row r="1965" ht="15.75" customHeight="1">
      <c r="A1965" s="23">
        <f>RTOS_OFF_TX!K1965</f>
        <v>0.00009259259259</v>
      </c>
      <c r="B1965" s="23">
        <f>RTOS_ON_TX!K1965</f>
        <v>0.00005787037037</v>
      </c>
      <c r="C1965" s="23"/>
      <c r="E1965" s="23" t="str">
        <f>RTOS_OFF_RX!N1964</f>
        <v/>
      </c>
      <c r="F1965" s="23"/>
      <c r="G1965" s="23"/>
    </row>
    <row r="1966" ht="15.75" customHeight="1">
      <c r="A1966" s="23">
        <f>RTOS_OFF_TX!K1966</f>
        <v>0.00009259259259</v>
      </c>
      <c r="B1966" s="23">
        <f>RTOS_ON_TX!K1966</f>
        <v>0.00005787037037</v>
      </c>
      <c r="C1966" s="23"/>
      <c r="E1966" s="23" t="str">
        <f>RTOS_OFF_RX!N1965</f>
        <v/>
      </c>
      <c r="F1966" s="23"/>
      <c r="G1966" s="23"/>
    </row>
    <row r="1967" ht="15.75" customHeight="1">
      <c r="A1967" s="23">
        <f>RTOS_OFF_TX!K1967</f>
        <v>0.00009259259259</v>
      </c>
      <c r="B1967" s="23">
        <f>RTOS_ON_TX!K1967</f>
        <v>0.00005787037037</v>
      </c>
      <c r="C1967" s="23"/>
      <c r="E1967" s="23" t="str">
        <f>RTOS_OFF_RX!N1966</f>
        <v/>
      </c>
      <c r="F1967" s="23"/>
      <c r="G1967" s="23"/>
    </row>
    <row r="1968" ht="15.75" customHeight="1">
      <c r="A1968" s="23">
        <f>RTOS_OFF_TX!K1968</f>
        <v>0.0001041666667</v>
      </c>
      <c r="B1968" s="23">
        <f>RTOS_ON_TX!K1968</f>
        <v>0.00005787037037</v>
      </c>
      <c r="C1968" s="23"/>
      <c r="E1968" s="23" t="str">
        <f>RTOS_OFF_RX!N1967</f>
        <v/>
      </c>
      <c r="F1968" s="23"/>
      <c r="G1968" s="23"/>
    </row>
    <row r="1969" ht="15.75" customHeight="1">
      <c r="A1969" s="23">
        <f>RTOS_OFF_TX!K1969</f>
        <v>0.00009259259259</v>
      </c>
      <c r="B1969" s="23">
        <f>RTOS_ON_TX!K1969</f>
        <v>0.00005787037037</v>
      </c>
      <c r="C1969" s="23"/>
      <c r="E1969" s="23" t="str">
        <f>RTOS_OFF_RX!N1968</f>
        <v/>
      </c>
      <c r="F1969" s="23"/>
      <c r="G1969" s="23"/>
    </row>
    <row r="1970" ht="15.75" customHeight="1">
      <c r="A1970" s="23">
        <f>RTOS_OFF_TX!K1970</f>
        <v>0.00009259259259</v>
      </c>
      <c r="B1970" s="23">
        <f>RTOS_ON_TX!K1970</f>
        <v>0.00005787037037</v>
      </c>
      <c r="C1970" s="23"/>
      <c r="E1970" s="23" t="str">
        <f>RTOS_OFF_RX!N1969</f>
        <v/>
      </c>
      <c r="F1970" s="23"/>
      <c r="G1970" s="23"/>
    </row>
    <row r="1971" ht="15.75" customHeight="1">
      <c r="A1971" s="23">
        <f>RTOS_OFF_TX!K1971</f>
        <v>0.00009259259259</v>
      </c>
      <c r="B1971" s="23">
        <f>RTOS_ON_TX!K1971</f>
        <v>0.00005787037037</v>
      </c>
      <c r="C1971" s="23"/>
      <c r="E1971" s="23" t="str">
        <f>RTOS_OFF_RX!N1970</f>
        <v/>
      </c>
      <c r="F1971" s="23"/>
      <c r="G1971" s="23"/>
    </row>
    <row r="1972" ht="15.75" customHeight="1">
      <c r="A1972" s="23">
        <f>RTOS_OFF_TX!K1972</f>
        <v>0.00009259259259</v>
      </c>
      <c r="B1972" s="23">
        <f>RTOS_ON_TX!K1972</f>
        <v>0.00005787037037</v>
      </c>
      <c r="C1972" s="23"/>
      <c r="E1972" s="23" t="str">
        <f>RTOS_OFF_RX!N1971</f>
        <v/>
      </c>
      <c r="F1972" s="23"/>
      <c r="G1972" s="23"/>
    </row>
    <row r="1973" ht="15.75" customHeight="1">
      <c r="A1973" s="23">
        <f>RTOS_OFF_TX!K1973</f>
        <v>0.00009259259259</v>
      </c>
      <c r="B1973" s="23">
        <f>RTOS_ON_TX!K1973</f>
        <v>0.00005787037037</v>
      </c>
      <c r="C1973" s="23"/>
      <c r="E1973" s="23" t="str">
        <f>RTOS_OFF_RX!N1972</f>
        <v/>
      </c>
      <c r="F1973" s="23"/>
      <c r="G1973" s="23"/>
    </row>
    <row r="1974" ht="15.75" customHeight="1">
      <c r="A1974" s="23">
        <f>RTOS_OFF_TX!K1974</f>
        <v>0.00009259259259</v>
      </c>
      <c r="B1974" s="23">
        <f>RTOS_ON_TX!K1974</f>
        <v>0.00005787037037</v>
      </c>
      <c r="C1974" s="23"/>
      <c r="E1974" s="23" t="str">
        <f>RTOS_OFF_RX!N1973</f>
        <v/>
      </c>
      <c r="F1974" s="23"/>
      <c r="G1974" s="23"/>
    </row>
    <row r="1975" ht="15.75" customHeight="1">
      <c r="A1975" s="23">
        <f>RTOS_OFF_TX!K1975</f>
        <v>0.00009259259259</v>
      </c>
      <c r="B1975" s="23">
        <f>RTOS_ON_TX!K1975</f>
        <v>0.00005787037037</v>
      </c>
      <c r="C1975" s="23"/>
      <c r="E1975" s="23" t="str">
        <f>RTOS_OFF_RX!N1974</f>
        <v/>
      </c>
      <c r="F1975" s="23"/>
      <c r="G1975" s="23"/>
    </row>
    <row r="1976" ht="15.75" customHeight="1">
      <c r="A1976" s="23">
        <f>RTOS_OFF_TX!K1976</f>
        <v>0.00009259259259</v>
      </c>
      <c r="B1976" s="23">
        <f>RTOS_ON_TX!K1976</f>
        <v>0.00005787037037</v>
      </c>
      <c r="C1976" s="23"/>
      <c r="E1976" s="23" t="str">
        <f>RTOS_OFF_RX!N1975</f>
        <v/>
      </c>
      <c r="F1976" s="23"/>
      <c r="G1976" s="23"/>
    </row>
    <row r="1977" ht="15.75" customHeight="1">
      <c r="A1977" s="23">
        <f>RTOS_OFF_TX!K1977</f>
        <v>0.00009259259259</v>
      </c>
      <c r="B1977" s="23">
        <f>RTOS_ON_TX!K1977</f>
        <v>0.00005787037037</v>
      </c>
      <c r="C1977" s="23"/>
      <c r="E1977" s="23" t="str">
        <f>RTOS_OFF_RX!N1976</f>
        <v/>
      </c>
      <c r="F1977" s="23"/>
      <c r="G1977" s="23"/>
    </row>
    <row r="1978" ht="15.75" customHeight="1">
      <c r="A1978" s="23">
        <f>RTOS_OFF_TX!K1978</f>
        <v>0.00009259259259</v>
      </c>
      <c r="B1978" s="23">
        <f>RTOS_ON_TX!K1978</f>
        <v>0.00005787037037</v>
      </c>
      <c r="C1978" s="23"/>
      <c r="E1978" s="23" t="str">
        <f>RTOS_OFF_RX!N1977</f>
        <v/>
      </c>
      <c r="F1978" s="23"/>
      <c r="G1978" s="23"/>
    </row>
    <row r="1979" ht="15.75" customHeight="1">
      <c r="A1979" s="23">
        <f>RTOS_OFF_TX!K1979</f>
        <v>0.00009259259259</v>
      </c>
      <c r="B1979" s="23">
        <f>RTOS_ON_TX!K1979</f>
        <v>0.00005787037037</v>
      </c>
      <c r="C1979" s="23"/>
      <c r="E1979" s="23" t="str">
        <f>RTOS_OFF_RX!N1978</f>
        <v/>
      </c>
      <c r="F1979" s="23"/>
      <c r="G1979" s="23"/>
    </row>
    <row r="1980" ht="15.75" customHeight="1">
      <c r="A1980" s="23">
        <f>RTOS_OFF_TX!K1980</f>
        <v>0.00009259259259</v>
      </c>
      <c r="B1980" s="23">
        <f>RTOS_ON_TX!K1980</f>
        <v>0.00005787037037</v>
      </c>
      <c r="C1980" s="23"/>
      <c r="E1980" s="23" t="str">
        <f>RTOS_OFF_RX!N1979</f>
        <v/>
      </c>
      <c r="F1980" s="23"/>
      <c r="G1980" s="23"/>
    </row>
    <row r="1981" ht="15.75" customHeight="1">
      <c r="A1981" s="23">
        <f>RTOS_OFF_TX!K1981</f>
        <v>0.00009259259259</v>
      </c>
      <c r="B1981" s="23">
        <f>RTOS_ON_TX!K1981</f>
        <v>0.00005787037037</v>
      </c>
      <c r="C1981" s="23"/>
      <c r="E1981" s="23" t="str">
        <f>RTOS_OFF_RX!N1980</f>
        <v/>
      </c>
      <c r="F1981" s="23"/>
      <c r="G1981" s="23"/>
    </row>
    <row r="1982" ht="15.75" customHeight="1">
      <c r="A1982" s="23">
        <f>RTOS_OFF_TX!K1982</f>
        <v>0.00009259259259</v>
      </c>
      <c r="B1982" s="23">
        <f>RTOS_ON_TX!K1982</f>
        <v>0.00005787037037</v>
      </c>
      <c r="C1982" s="23"/>
      <c r="E1982" s="23" t="str">
        <f>RTOS_OFF_RX!N1981</f>
        <v/>
      </c>
      <c r="F1982" s="23"/>
      <c r="G1982" s="23"/>
    </row>
    <row r="1983" ht="15.75" customHeight="1">
      <c r="A1983" s="23">
        <f>RTOS_OFF_TX!K1983</f>
        <v>0.00009259259259</v>
      </c>
      <c r="B1983" s="23">
        <f>RTOS_ON_TX!K1983</f>
        <v>0.00005787037037</v>
      </c>
      <c r="C1983" s="23"/>
      <c r="E1983" s="23" t="str">
        <f>RTOS_OFF_RX!N1982</f>
        <v/>
      </c>
      <c r="F1983" s="23"/>
      <c r="G1983" s="23"/>
    </row>
    <row r="1984" ht="15.75" customHeight="1">
      <c r="A1984" s="23">
        <f>RTOS_OFF_TX!K1984</f>
        <v>0.0001041666667</v>
      </c>
      <c r="B1984" s="23">
        <f>RTOS_ON_TX!K1984</f>
        <v>0.00005787037037</v>
      </c>
      <c r="C1984" s="23"/>
      <c r="E1984" s="23" t="str">
        <f>RTOS_OFF_RX!N1983</f>
        <v/>
      </c>
      <c r="F1984" s="23"/>
      <c r="G1984" s="23"/>
    </row>
    <row r="1985" ht="15.75" customHeight="1">
      <c r="A1985" s="23">
        <f>RTOS_OFF_TX!K1985</f>
        <v>0.00009259259259</v>
      </c>
      <c r="B1985" s="23">
        <f>RTOS_ON_TX!K1985</f>
        <v>0.00005787037037</v>
      </c>
      <c r="C1985" s="23"/>
      <c r="E1985" s="23" t="str">
        <f>RTOS_OFF_RX!N1984</f>
        <v/>
      </c>
      <c r="F1985" s="23"/>
      <c r="G1985" s="23"/>
    </row>
    <row r="1986" ht="15.75" customHeight="1">
      <c r="A1986" s="23">
        <f>RTOS_OFF_TX!K1986</f>
        <v>0.00009259259259</v>
      </c>
      <c r="B1986" s="23">
        <f>RTOS_ON_TX!K1986</f>
        <v>0.00005787037037</v>
      </c>
      <c r="C1986" s="23"/>
      <c r="E1986" s="23" t="str">
        <f>RTOS_OFF_RX!N1985</f>
        <v/>
      </c>
      <c r="F1986" s="23"/>
      <c r="G1986" s="23"/>
    </row>
    <row r="1987" ht="15.75" customHeight="1">
      <c r="A1987" s="23">
        <f>RTOS_OFF_TX!K1987</f>
        <v>0.00009259259259</v>
      </c>
      <c r="B1987" s="23">
        <f>RTOS_ON_TX!K1987</f>
        <v>0.00005787037037</v>
      </c>
      <c r="C1987" s="23"/>
      <c r="E1987" s="23" t="str">
        <f>RTOS_OFF_RX!N1986</f>
        <v/>
      </c>
      <c r="F1987" s="23"/>
      <c r="G1987" s="23"/>
    </row>
    <row r="1988" ht="15.75" customHeight="1">
      <c r="A1988" s="23">
        <f>RTOS_OFF_TX!K1988</f>
        <v>0.00009259259259</v>
      </c>
      <c r="B1988" s="23">
        <f>RTOS_ON_TX!K1988</f>
        <v>0.00005787037037</v>
      </c>
      <c r="C1988" s="23"/>
      <c r="E1988" s="23" t="str">
        <f>RTOS_OFF_RX!N1987</f>
        <v/>
      </c>
      <c r="F1988" s="23"/>
      <c r="G1988" s="23"/>
    </row>
    <row r="1989" ht="15.75" customHeight="1">
      <c r="A1989" s="23">
        <f>RTOS_OFF_TX!K1989</f>
        <v>0.00009259259259</v>
      </c>
      <c r="B1989" s="23">
        <f>RTOS_ON_TX!K1989</f>
        <v>0.00005787037037</v>
      </c>
      <c r="C1989" s="23"/>
      <c r="E1989" s="23" t="str">
        <f>RTOS_OFF_RX!N1988</f>
        <v/>
      </c>
      <c r="F1989" s="23"/>
      <c r="G1989" s="23"/>
    </row>
    <row r="1990" ht="15.75" customHeight="1">
      <c r="A1990" s="23">
        <f>RTOS_OFF_TX!K1990</f>
        <v>0.00009259259259</v>
      </c>
      <c r="B1990" s="23">
        <f>RTOS_ON_TX!K1990</f>
        <v>0.00005787037037</v>
      </c>
      <c r="C1990" s="23"/>
      <c r="E1990" s="23" t="str">
        <f>RTOS_OFF_RX!N1989</f>
        <v/>
      </c>
      <c r="F1990" s="23"/>
      <c r="G1990" s="23"/>
    </row>
    <row r="1991" ht="15.75" customHeight="1">
      <c r="A1991" s="23">
        <f>RTOS_OFF_TX!K1991</f>
        <v>0.00009259259259</v>
      </c>
      <c r="B1991" s="23">
        <f>RTOS_ON_TX!K1991</f>
        <v>0.00005787037037</v>
      </c>
      <c r="C1991" s="23"/>
      <c r="E1991" s="23" t="str">
        <f>RTOS_OFF_RX!N1990</f>
        <v/>
      </c>
      <c r="F1991" s="23"/>
      <c r="G1991" s="23"/>
    </row>
    <row r="1992" ht="15.75" customHeight="1">
      <c r="A1992" s="23">
        <f>RTOS_OFF_TX!K1992</f>
        <v>0.00009259259259</v>
      </c>
      <c r="B1992" s="23">
        <f>RTOS_ON_TX!K1992</f>
        <v>0.00005787037037</v>
      </c>
      <c r="C1992" s="23"/>
      <c r="E1992" s="23" t="str">
        <f>RTOS_OFF_RX!N1991</f>
        <v/>
      </c>
      <c r="F1992" s="23"/>
      <c r="G1992" s="23"/>
    </row>
    <row r="1993" ht="15.75" customHeight="1">
      <c r="A1993" s="23">
        <f>RTOS_OFF_TX!K1993</f>
        <v>0.00009259259259</v>
      </c>
      <c r="B1993" s="23">
        <f>RTOS_ON_TX!K1993</f>
        <v>0.00005787037037</v>
      </c>
      <c r="C1993" s="23"/>
      <c r="E1993" s="23" t="str">
        <f>RTOS_OFF_RX!N1992</f>
        <v/>
      </c>
      <c r="F1993" s="23"/>
      <c r="G1993" s="23"/>
    </row>
    <row r="1994" ht="15.75" customHeight="1">
      <c r="A1994" s="23">
        <f>RTOS_OFF_TX!K1994</f>
        <v>0.00009259259259</v>
      </c>
      <c r="B1994" s="23">
        <f>RTOS_ON_TX!K1994</f>
        <v>0.00005787037037</v>
      </c>
      <c r="C1994" s="23"/>
      <c r="E1994" s="23" t="str">
        <f>RTOS_OFF_RX!N1993</f>
        <v/>
      </c>
      <c r="F1994" s="23"/>
      <c r="G1994" s="23"/>
    </row>
    <row r="1995" ht="15.75" customHeight="1">
      <c r="A1995" s="23">
        <f>RTOS_OFF_TX!K1995</f>
        <v>0.00009259259259</v>
      </c>
      <c r="B1995" s="23">
        <f>RTOS_ON_TX!K1995</f>
        <v>0.00005787037037</v>
      </c>
      <c r="C1995" s="23"/>
      <c r="E1995" s="23" t="str">
        <f>RTOS_OFF_RX!N1994</f>
        <v/>
      </c>
      <c r="F1995" s="23"/>
      <c r="G1995" s="23"/>
    </row>
    <row r="1996" ht="15.75" customHeight="1">
      <c r="A1996" s="23">
        <f>RTOS_OFF_TX!K1996</f>
        <v>0.00009259259259</v>
      </c>
      <c r="B1996" s="23">
        <f>RTOS_ON_TX!K1996</f>
        <v>0.00005787037037</v>
      </c>
      <c r="C1996" s="23"/>
      <c r="E1996" s="23" t="str">
        <f>RTOS_OFF_RX!N1995</f>
        <v/>
      </c>
      <c r="F1996" s="23"/>
      <c r="G1996" s="23"/>
    </row>
    <row r="1997" ht="15.75" customHeight="1">
      <c r="A1997" s="23">
        <f>RTOS_OFF_TX!K1997</f>
        <v>0.00009259259259</v>
      </c>
      <c r="B1997" s="23">
        <f>RTOS_ON_TX!K1997</f>
        <v>0.00005787037037</v>
      </c>
      <c r="C1997" s="23"/>
      <c r="E1997" s="23" t="str">
        <f>RTOS_OFF_RX!N1996</f>
        <v/>
      </c>
      <c r="F1997" s="23"/>
      <c r="G1997" s="23"/>
    </row>
    <row r="1998" ht="15.75" customHeight="1">
      <c r="A1998" s="23">
        <f>RTOS_OFF_TX!K1998</f>
        <v>0.00009259259259</v>
      </c>
      <c r="B1998" s="23">
        <f>RTOS_ON_TX!K1998</f>
        <v>0.00005787037037</v>
      </c>
      <c r="C1998" s="23"/>
      <c r="E1998" s="23" t="str">
        <f>RTOS_OFF_RX!N1997</f>
        <v/>
      </c>
      <c r="F1998" s="23"/>
      <c r="G1998" s="23"/>
    </row>
    <row r="1999" ht="15.75" customHeight="1">
      <c r="A1999" s="23">
        <f>RTOS_OFF_TX!K1999</f>
        <v>0.00009259259259</v>
      </c>
      <c r="B1999" s="23">
        <f>RTOS_ON_TX!K1999</f>
        <v>0.00005787037037</v>
      </c>
      <c r="C1999" s="23"/>
      <c r="E1999" s="23" t="str">
        <f>RTOS_OFF_RX!N1998</f>
        <v/>
      </c>
      <c r="F1999" s="23"/>
      <c r="G1999" s="23"/>
    </row>
    <row r="2000" ht="15.75" customHeight="1">
      <c r="A2000" s="23">
        <f>RTOS_OFF_TX!K2000</f>
        <v>0.00009259259259</v>
      </c>
      <c r="B2000" s="23">
        <f>RTOS_ON_TX!K2000</f>
        <v>0.00005787037037</v>
      </c>
      <c r="C2000" s="23"/>
      <c r="E2000" s="23" t="str">
        <f>RTOS_OFF_RX!N1999</f>
        <v/>
      </c>
      <c r="F2000" s="23"/>
      <c r="G2000" s="23"/>
    </row>
    <row r="2001" ht="15.75" customHeight="1">
      <c r="A2001" s="23">
        <f>RTOS_OFF_TX!K2001</f>
        <v>0.00009259259259</v>
      </c>
      <c r="B2001" s="23">
        <f>RTOS_ON_TX!K2001</f>
        <v>0.00005787037037</v>
      </c>
      <c r="C2001" s="23"/>
      <c r="E2001" s="23" t="str">
        <f>RTOS_OFF_RX!N2000</f>
        <v/>
      </c>
      <c r="F2001" s="23"/>
      <c r="G2001" s="23"/>
    </row>
    <row r="2002" ht="15.75" customHeight="1">
      <c r="A2002" s="23">
        <f>RTOS_OFF_TX!K2002</f>
        <v>0.00009259259259</v>
      </c>
      <c r="B2002" s="23">
        <f>RTOS_ON_TX!K2002</f>
        <v>0.00005787037037</v>
      </c>
      <c r="C2002" s="23"/>
      <c r="E2002" s="23" t="str">
        <f>RTOS_OFF_RX!N2001</f>
        <v/>
      </c>
      <c r="F2002" s="23"/>
      <c r="G2002" s="23"/>
    </row>
    <row r="2003" ht="15.75" customHeight="1">
      <c r="A2003" s="23">
        <f>RTOS_OFF_TX!K2003</f>
        <v>0.00009259259259</v>
      </c>
      <c r="B2003" s="23">
        <f>RTOS_ON_TX!K2003</f>
        <v>0.00005787037037</v>
      </c>
      <c r="C2003" s="23"/>
      <c r="E2003" s="23" t="str">
        <f>RTOS_OFF_RX!N2002</f>
        <v/>
      </c>
      <c r="F2003" s="23"/>
      <c r="G2003" s="23"/>
    </row>
    <row r="2004" ht="15.75" customHeight="1">
      <c r="A2004" s="23">
        <f>RTOS_OFF_TX!K2004</f>
        <v>0.00009259259259</v>
      </c>
      <c r="B2004" s="23">
        <f>RTOS_ON_TX!K2004</f>
        <v>0.00005787037037</v>
      </c>
      <c r="C2004" s="23"/>
      <c r="E2004" s="23" t="str">
        <f>RTOS_OFF_RX!N2003</f>
        <v/>
      </c>
      <c r="F2004" s="23"/>
      <c r="G2004" s="23"/>
    </row>
    <row r="2005" ht="15.75" customHeight="1">
      <c r="A2005" s="23">
        <f>RTOS_OFF_TX!K2005</f>
        <v>0.00009259259259</v>
      </c>
      <c r="B2005" s="23">
        <f>RTOS_ON_TX!K2005</f>
        <v>0.00005787037037</v>
      </c>
      <c r="C2005" s="23"/>
      <c r="E2005" s="23" t="str">
        <f>RTOS_OFF_RX!N2004</f>
        <v/>
      </c>
      <c r="F2005" s="23"/>
      <c r="G2005" s="23"/>
    </row>
    <row r="2006" ht="15.75" customHeight="1">
      <c r="A2006" s="23">
        <f>RTOS_OFF_TX!K2006</f>
        <v>0.00009259259259</v>
      </c>
      <c r="B2006" s="23">
        <f>RTOS_ON_TX!K2006</f>
        <v>0.00005787037037</v>
      </c>
      <c r="C2006" s="23"/>
      <c r="E2006" s="23" t="str">
        <f>RTOS_OFF_RX!N2005</f>
        <v/>
      </c>
      <c r="F2006" s="23"/>
      <c r="G2006" s="23"/>
    </row>
    <row r="2007" ht="15.75" customHeight="1">
      <c r="A2007" s="23">
        <f>RTOS_OFF_TX!K2007</f>
        <v>0.00009259259259</v>
      </c>
      <c r="B2007" s="23">
        <f>RTOS_ON_TX!K2007</f>
        <v>0.00005787037037</v>
      </c>
      <c r="C2007" s="23"/>
      <c r="E2007" s="23" t="str">
        <f>RTOS_OFF_RX!N2006</f>
        <v/>
      </c>
      <c r="F2007" s="23"/>
      <c r="G2007" s="23"/>
    </row>
    <row r="2008" ht="15.75" customHeight="1">
      <c r="A2008" s="23">
        <f>RTOS_OFF_TX!K2008</f>
        <v>0.0001041666667</v>
      </c>
      <c r="B2008" s="23">
        <f>RTOS_ON_TX!K2008</f>
        <v>0.00005787037037</v>
      </c>
      <c r="C2008" s="23"/>
      <c r="E2008" s="23" t="str">
        <f>RTOS_OFF_RX!N2007</f>
        <v/>
      </c>
      <c r="F2008" s="23"/>
      <c r="G2008" s="23"/>
    </row>
    <row r="2009" ht="15.75" customHeight="1">
      <c r="A2009" s="23">
        <f>RTOS_OFF_TX!K2009</f>
        <v>0.00009259259259</v>
      </c>
      <c r="B2009" s="23">
        <f>RTOS_ON_TX!K2009</f>
        <v>0.00005787037037</v>
      </c>
      <c r="C2009" s="23"/>
      <c r="E2009" s="23" t="str">
        <f>RTOS_OFF_RX!N2008</f>
        <v/>
      </c>
      <c r="F2009" s="23"/>
      <c r="G2009" s="23"/>
    </row>
    <row r="2010" ht="15.75" customHeight="1">
      <c r="A2010" s="23">
        <f>RTOS_OFF_TX!K2010</f>
        <v>0.00009259259259</v>
      </c>
      <c r="B2010" s="23">
        <f>RTOS_ON_TX!K2010</f>
        <v>0.00005787037037</v>
      </c>
      <c r="C2010" s="23"/>
      <c r="E2010" s="23" t="str">
        <f>RTOS_OFF_RX!N2009</f>
        <v/>
      </c>
      <c r="F2010" s="23"/>
      <c r="G2010" s="23"/>
    </row>
    <row r="2011" ht="15.75" customHeight="1">
      <c r="A2011" s="23">
        <f>RTOS_OFF_TX!K2011</f>
        <v>0.00009259259259</v>
      </c>
      <c r="B2011" s="23">
        <f>RTOS_ON_TX!K2011</f>
        <v>0.00006944444444</v>
      </c>
      <c r="C2011" s="23"/>
      <c r="E2011" s="23" t="str">
        <f>RTOS_OFF_RX!N2010</f>
        <v/>
      </c>
      <c r="F2011" s="23"/>
      <c r="G2011" s="23"/>
    </row>
    <row r="2012" ht="15.75" customHeight="1">
      <c r="A2012" s="23">
        <f>RTOS_OFF_TX!K2012</f>
        <v>0.00009259259259</v>
      </c>
      <c r="B2012" s="23">
        <f>RTOS_ON_TX!K2012</f>
        <v>0.00005787037037</v>
      </c>
      <c r="C2012" s="23"/>
      <c r="E2012" s="23" t="str">
        <f>RTOS_OFF_RX!N2011</f>
        <v/>
      </c>
      <c r="F2012" s="23"/>
      <c r="G2012" s="23"/>
    </row>
    <row r="2013" ht="15.75" customHeight="1">
      <c r="A2013" s="23">
        <f>RTOS_OFF_TX!K2013</f>
        <v>0.00009259259259</v>
      </c>
      <c r="B2013" s="23">
        <f>RTOS_ON_TX!K2013</f>
        <v>0.00005787037037</v>
      </c>
      <c r="C2013" s="23"/>
      <c r="E2013" s="23" t="str">
        <f>RTOS_OFF_RX!N2012</f>
        <v/>
      </c>
      <c r="F2013" s="23"/>
      <c r="G2013" s="23"/>
    </row>
    <row r="2014" ht="15.75" customHeight="1">
      <c r="A2014" s="23">
        <f>RTOS_OFF_TX!K2014</f>
        <v>0.00009259259259</v>
      </c>
      <c r="B2014" s="23">
        <f>RTOS_ON_TX!K2014</f>
        <v>0.00005787037037</v>
      </c>
      <c r="C2014" s="23"/>
      <c r="E2014" s="23" t="str">
        <f>RTOS_OFF_RX!N2013</f>
        <v/>
      </c>
      <c r="F2014" s="23"/>
      <c r="G2014" s="23"/>
    </row>
    <row r="2015" ht="15.75" customHeight="1">
      <c r="A2015" s="23">
        <f>RTOS_OFF_TX!K2015</f>
        <v>0.00009259259259</v>
      </c>
      <c r="B2015" s="23">
        <f>RTOS_ON_TX!K2015</f>
        <v>0.00005787037037</v>
      </c>
      <c r="C2015" s="23"/>
      <c r="E2015" s="23" t="str">
        <f>RTOS_OFF_RX!N2014</f>
        <v/>
      </c>
      <c r="F2015" s="23"/>
      <c r="G2015" s="23"/>
    </row>
    <row r="2016" ht="15.75" customHeight="1">
      <c r="A2016" s="23">
        <f>RTOS_OFF_TX!K2016</f>
        <v>0.00009259259259</v>
      </c>
      <c r="B2016" s="23">
        <f>RTOS_ON_TX!K2016</f>
        <v>0.00005787037037</v>
      </c>
      <c r="C2016" s="23"/>
      <c r="E2016" s="23" t="str">
        <f>RTOS_OFF_RX!N2015</f>
        <v/>
      </c>
      <c r="F2016" s="23"/>
      <c r="G2016" s="23"/>
    </row>
    <row r="2017" ht="15.75" customHeight="1">
      <c r="A2017" s="23">
        <f>RTOS_OFF_TX!K2017</f>
        <v>0.00009259259259</v>
      </c>
      <c r="B2017" s="23">
        <f>RTOS_ON_TX!K2017</f>
        <v>0.00005787037037</v>
      </c>
      <c r="C2017" s="23"/>
      <c r="E2017" s="23" t="str">
        <f>RTOS_OFF_RX!N2016</f>
        <v/>
      </c>
      <c r="F2017" s="23"/>
      <c r="G2017" s="23"/>
    </row>
    <row r="2018" ht="15.75" customHeight="1">
      <c r="A2018" s="23">
        <f>RTOS_OFF_TX!K2018</f>
        <v>0.00009259259259</v>
      </c>
      <c r="B2018" s="23">
        <f>RTOS_ON_TX!K2018</f>
        <v>0.00005787037037</v>
      </c>
      <c r="C2018" s="23"/>
      <c r="E2018" s="23" t="str">
        <f>RTOS_OFF_RX!N2017</f>
        <v/>
      </c>
      <c r="F2018" s="23"/>
      <c r="G2018" s="23"/>
    </row>
    <row r="2019" ht="15.75" customHeight="1">
      <c r="A2019" s="23">
        <f>RTOS_OFF_TX!K2019</f>
        <v>0.00009259259259</v>
      </c>
      <c r="B2019" s="23">
        <f>RTOS_ON_TX!K2019</f>
        <v>0.00005787037037</v>
      </c>
      <c r="C2019" s="23"/>
      <c r="E2019" s="23" t="str">
        <f>RTOS_OFF_RX!N2018</f>
        <v/>
      </c>
      <c r="F2019" s="23"/>
      <c r="G2019" s="23"/>
    </row>
    <row r="2020" ht="15.75" customHeight="1">
      <c r="A2020" s="23">
        <f>RTOS_OFF_TX!K2020</f>
        <v>0.00009259259259</v>
      </c>
      <c r="B2020" s="23">
        <f>RTOS_ON_TX!K2020</f>
        <v>0.00005787037037</v>
      </c>
      <c r="C2020" s="23"/>
      <c r="E2020" s="23" t="str">
        <f>RTOS_OFF_RX!N2019</f>
        <v/>
      </c>
      <c r="F2020" s="23"/>
      <c r="G2020" s="23"/>
    </row>
    <row r="2021" ht="15.75" customHeight="1">
      <c r="A2021" s="23">
        <f>RTOS_OFF_TX!K2021</f>
        <v>0.00009259259259</v>
      </c>
      <c r="B2021" s="23">
        <f>RTOS_ON_TX!K2021</f>
        <v>0.00005787037037</v>
      </c>
      <c r="C2021" s="23"/>
      <c r="E2021" s="23" t="str">
        <f>RTOS_OFF_RX!N2020</f>
        <v/>
      </c>
      <c r="F2021" s="23"/>
      <c r="G2021" s="23"/>
    </row>
    <row r="2022" ht="15.75" customHeight="1">
      <c r="A2022" s="23">
        <f>RTOS_OFF_TX!K2022</f>
        <v>0.00009259259259</v>
      </c>
      <c r="B2022" s="23">
        <f>RTOS_ON_TX!K2022</f>
        <v>0.00005787037037</v>
      </c>
      <c r="C2022" s="23"/>
      <c r="E2022" s="23" t="str">
        <f>RTOS_OFF_RX!N2021</f>
        <v/>
      </c>
      <c r="F2022" s="23"/>
      <c r="G2022" s="23"/>
    </row>
    <row r="2023" ht="15.75" customHeight="1">
      <c r="A2023" s="23">
        <f>RTOS_OFF_TX!K2023</f>
        <v>0.00009259259259</v>
      </c>
      <c r="B2023" s="23">
        <f>RTOS_ON_TX!K2023</f>
        <v>0.00005787037037</v>
      </c>
      <c r="C2023" s="23"/>
      <c r="E2023" s="23" t="str">
        <f>RTOS_OFF_RX!N2022</f>
        <v/>
      </c>
      <c r="F2023" s="23"/>
      <c r="G2023" s="23"/>
    </row>
    <row r="2024" ht="15.75" customHeight="1">
      <c r="A2024" s="23">
        <f>RTOS_OFF_TX!K2024</f>
        <v>0.00009259259259</v>
      </c>
      <c r="B2024" s="23">
        <f>RTOS_ON_TX!K2024</f>
        <v>0.00005787037037</v>
      </c>
      <c r="C2024" s="23"/>
      <c r="E2024" s="23" t="str">
        <f>RTOS_OFF_RX!N2023</f>
        <v/>
      </c>
      <c r="F2024" s="23"/>
      <c r="G2024" s="23"/>
    </row>
    <row r="2025" ht="15.75" customHeight="1">
      <c r="A2025" s="23">
        <f>RTOS_OFF_TX!K2025</f>
        <v>0.00009259259259</v>
      </c>
      <c r="B2025" s="23">
        <f>RTOS_ON_TX!K2025</f>
        <v>0.00005787037037</v>
      </c>
      <c r="C2025" s="23"/>
      <c r="E2025" s="23" t="str">
        <f>RTOS_OFF_RX!N2024</f>
        <v/>
      </c>
      <c r="F2025" s="23"/>
      <c r="G2025" s="23"/>
    </row>
    <row r="2026" ht="15.75" customHeight="1">
      <c r="A2026" s="23">
        <f>RTOS_OFF_TX!K2026</f>
        <v>0.00009259259259</v>
      </c>
      <c r="B2026" s="23">
        <f>RTOS_ON_TX!K2026</f>
        <v>0.00005787037037</v>
      </c>
      <c r="C2026" s="23"/>
      <c r="E2026" s="23" t="str">
        <f>RTOS_OFF_RX!N2025</f>
        <v/>
      </c>
      <c r="F2026" s="23"/>
      <c r="G2026" s="23"/>
    </row>
    <row r="2027" ht="15.75" customHeight="1">
      <c r="A2027" s="23">
        <f>RTOS_OFF_TX!K2027</f>
        <v>0.00009259259259</v>
      </c>
      <c r="B2027" s="23">
        <f>RTOS_ON_TX!K2027</f>
        <v>0.00005787037037</v>
      </c>
      <c r="C2027" s="23"/>
      <c r="E2027" s="23" t="str">
        <f>RTOS_OFF_RX!N2026</f>
        <v/>
      </c>
      <c r="F2027" s="23"/>
      <c r="G2027" s="23"/>
    </row>
    <row r="2028" ht="15.75" customHeight="1">
      <c r="A2028" s="23">
        <f>RTOS_OFF_TX!K2028</f>
        <v>0.00009259259259</v>
      </c>
      <c r="B2028" s="23">
        <f>RTOS_ON_TX!K2028</f>
        <v>0.00005787037037</v>
      </c>
      <c r="C2028" s="23"/>
      <c r="E2028" s="23" t="str">
        <f>RTOS_OFF_RX!N2027</f>
        <v/>
      </c>
      <c r="F2028" s="23"/>
      <c r="G2028" s="23"/>
    </row>
    <row r="2029" ht="15.75" customHeight="1">
      <c r="A2029" s="23">
        <f>RTOS_OFF_TX!K2029</f>
        <v>0.00009259259259</v>
      </c>
      <c r="B2029" s="23">
        <f>RTOS_ON_TX!K2029</f>
        <v>0.00005787037037</v>
      </c>
      <c r="C2029" s="23"/>
      <c r="E2029" s="23" t="str">
        <f>RTOS_OFF_RX!N2028</f>
        <v/>
      </c>
      <c r="F2029" s="23"/>
      <c r="G2029" s="23"/>
    </row>
    <row r="2030" ht="15.75" customHeight="1">
      <c r="A2030" s="23">
        <f>RTOS_OFF_TX!K2030</f>
        <v>0.00009259259259</v>
      </c>
      <c r="B2030" s="23">
        <f>RTOS_ON_TX!K2030</f>
        <v>0.00005787037037</v>
      </c>
      <c r="C2030" s="23"/>
      <c r="E2030" s="23" t="str">
        <f>RTOS_OFF_RX!N2029</f>
        <v/>
      </c>
      <c r="F2030" s="23"/>
      <c r="G2030" s="23"/>
    </row>
    <row r="2031" ht="15.75" customHeight="1">
      <c r="A2031" s="23">
        <f>RTOS_OFF_TX!K2031</f>
        <v>0.00009259259259</v>
      </c>
      <c r="B2031" s="23">
        <f>RTOS_ON_TX!K2031</f>
        <v>0.00005787037037</v>
      </c>
      <c r="C2031" s="23"/>
      <c r="E2031" s="23" t="str">
        <f>RTOS_OFF_RX!N2030</f>
        <v/>
      </c>
      <c r="F2031" s="23"/>
      <c r="G2031" s="23"/>
    </row>
    <row r="2032" ht="15.75" customHeight="1">
      <c r="A2032" s="23">
        <f>RTOS_OFF_TX!K2032</f>
        <v>0.00009259259259</v>
      </c>
      <c r="B2032" s="23">
        <f>RTOS_ON_TX!K2032</f>
        <v>0.00005787037037</v>
      </c>
      <c r="C2032" s="23"/>
      <c r="E2032" s="23" t="str">
        <f>RTOS_OFF_RX!N2031</f>
        <v/>
      </c>
      <c r="F2032" s="23"/>
      <c r="G2032" s="23"/>
    </row>
    <row r="2033" ht="15.75" customHeight="1">
      <c r="A2033" s="23">
        <f>RTOS_OFF_TX!K2033</f>
        <v>0.00009259259259</v>
      </c>
      <c r="B2033" s="23">
        <f>RTOS_ON_TX!K2033</f>
        <v>0.00005787037037</v>
      </c>
      <c r="C2033" s="23"/>
      <c r="E2033" s="23" t="str">
        <f>RTOS_OFF_RX!N2032</f>
        <v/>
      </c>
      <c r="F2033" s="23"/>
      <c r="G2033" s="23"/>
    </row>
    <row r="2034" ht="15.75" customHeight="1">
      <c r="A2034" s="23">
        <f>RTOS_OFF_TX!K2034</f>
        <v>0.00009259259259</v>
      </c>
      <c r="B2034" s="23">
        <f>RTOS_ON_TX!K2034</f>
        <v>0.00005787037037</v>
      </c>
      <c r="C2034" s="23"/>
      <c r="E2034" s="23" t="str">
        <f>RTOS_OFF_RX!N2033</f>
        <v/>
      </c>
      <c r="F2034" s="23"/>
      <c r="G2034" s="23"/>
    </row>
    <row r="2035" ht="15.75" customHeight="1">
      <c r="A2035" s="23">
        <f>RTOS_OFF_TX!K2035</f>
        <v>0.00009259259259</v>
      </c>
      <c r="B2035" s="23">
        <f>RTOS_ON_TX!K2035</f>
        <v>0.00005787037037</v>
      </c>
      <c r="C2035" s="23"/>
      <c r="E2035" s="23" t="str">
        <f>RTOS_OFF_RX!N2034</f>
        <v/>
      </c>
      <c r="F2035" s="23"/>
      <c r="G2035" s="23"/>
    </row>
    <row r="2036" ht="15.75" customHeight="1">
      <c r="A2036" s="23">
        <f>RTOS_OFF_TX!K2036</f>
        <v>0.00009259259259</v>
      </c>
      <c r="B2036" s="23">
        <f>RTOS_ON_TX!K2036</f>
        <v>0.00005787037037</v>
      </c>
      <c r="C2036" s="23"/>
      <c r="E2036" s="23" t="str">
        <f>RTOS_OFF_RX!N2035</f>
        <v/>
      </c>
      <c r="F2036" s="23"/>
      <c r="G2036" s="23"/>
    </row>
    <row r="2037" ht="15.75" customHeight="1">
      <c r="A2037" s="23">
        <f>RTOS_OFF_TX!K2037</f>
        <v>0.00009259259259</v>
      </c>
      <c r="B2037" s="23">
        <f>RTOS_ON_TX!K2037</f>
        <v>0.00005787037037</v>
      </c>
      <c r="C2037" s="23"/>
      <c r="E2037" s="23" t="str">
        <f>RTOS_OFF_RX!N2036</f>
        <v/>
      </c>
      <c r="F2037" s="23"/>
      <c r="G2037" s="23"/>
    </row>
    <row r="2038" ht="15.75" customHeight="1">
      <c r="A2038" s="23">
        <f>RTOS_OFF_TX!K2038</f>
        <v>0.00009259259259</v>
      </c>
      <c r="B2038" s="23">
        <f>RTOS_ON_TX!K2038</f>
        <v>0.00005787037037</v>
      </c>
      <c r="C2038" s="23"/>
      <c r="E2038" s="23" t="str">
        <f>RTOS_OFF_RX!N2037</f>
        <v/>
      </c>
      <c r="F2038" s="23"/>
      <c r="G2038" s="23"/>
    </row>
    <row r="2039" ht="15.75" customHeight="1">
      <c r="A2039" s="23">
        <f>RTOS_OFF_TX!K2039</f>
        <v>0.00009259259259</v>
      </c>
      <c r="B2039" s="23">
        <f>RTOS_ON_TX!K2039</f>
        <v>0.00005787037037</v>
      </c>
      <c r="C2039" s="23"/>
      <c r="E2039" s="23" t="str">
        <f>RTOS_OFF_RX!N2038</f>
        <v/>
      </c>
      <c r="F2039" s="23"/>
      <c r="G2039" s="23"/>
    </row>
    <row r="2040" ht="15.75" customHeight="1">
      <c r="A2040" s="23">
        <f>RTOS_OFF_TX!K2040</f>
        <v>0.00009259259259</v>
      </c>
      <c r="B2040" s="23">
        <f>RTOS_ON_TX!K2040</f>
        <v>0.00005787037037</v>
      </c>
      <c r="C2040" s="23"/>
      <c r="E2040" s="23" t="str">
        <f>RTOS_OFF_RX!N2039</f>
        <v/>
      </c>
      <c r="F2040" s="23"/>
      <c r="G2040" s="23"/>
    </row>
    <row r="2041" ht="15.75" customHeight="1">
      <c r="A2041" s="23">
        <f>RTOS_OFF_TX!K2041</f>
        <v>0.00009259259259</v>
      </c>
      <c r="B2041" s="23">
        <f>RTOS_ON_TX!K2041</f>
        <v>0.00005787037037</v>
      </c>
      <c r="C2041" s="23"/>
      <c r="E2041" s="23" t="str">
        <f>RTOS_OFF_RX!N2040</f>
        <v/>
      </c>
      <c r="F2041" s="23"/>
      <c r="G2041" s="23"/>
    </row>
    <row r="2042" ht="15.75" customHeight="1">
      <c r="A2042" s="23">
        <f>RTOS_OFF_TX!K2042</f>
        <v>0.00009259259259</v>
      </c>
      <c r="B2042" s="23">
        <f>RTOS_ON_TX!K2042</f>
        <v>0.00005787037037</v>
      </c>
      <c r="C2042" s="23"/>
      <c r="E2042" s="23" t="str">
        <f>RTOS_OFF_RX!N2041</f>
        <v/>
      </c>
      <c r="F2042" s="23"/>
      <c r="G2042" s="23"/>
    </row>
    <row r="2043" ht="15.75" customHeight="1">
      <c r="A2043" s="23">
        <f>RTOS_OFF_TX!K2043</f>
        <v>0.00009259259259</v>
      </c>
      <c r="B2043" s="23">
        <f>RTOS_ON_TX!K2043</f>
        <v>0.00005787037037</v>
      </c>
      <c r="C2043" s="23"/>
      <c r="E2043" s="23" t="str">
        <f>RTOS_OFF_RX!N2042</f>
        <v/>
      </c>
      <c r="F2043" s="23"/>
      <c r="G2043" s="23"/>
    </row>
    <row r="2044" ht="15.75" customHeight="1">
      <c r="A2044" s="23">
        <f>RTOS_OFF_TX!K2044</f>
        <v>0.00009259259259</v>
      </c>
      <c r="B2044" s="23">
        <f>RTOS_ON_TX!K2044</f>
        <v>0.00005787037037</v>
      </c>
      <c r="C2044" s="23"/>
      <c r="E2044" s="23" t="str">
        <f>RTOS_OFF_RX!N2043</f>
        <v/>
      </c>
      <c r="F2044" s="23"/>
      <c r="G2044" s="23"/>
    </row>
    <row r="2045" ht="15.75" customHeight="1">
      <c r="A2045" s="23">
        <f>RTOS_OFF_TX!K2045</f>
        <v>0.00009259259259</v>
      </c>
      <c r="B2045" s="23">
        <f>RTOS_ON_TX!K2045</f>
        <v>0.00005787037037</v>
      </c>
      <c r="C2045" s="23"/>
      <c r="E2045" s="23" t="str">
        <f>RTOS_OFF_RX!N2044</f>
        <v/>
      </c>
      <c r="F2045" s="23"/>
      <c r="G2045" s="23"/>
    </row>
    <row r="2046" ht="15.75" customHeight="1">
      <c r="A2046" s="23">
        <f>RTOS_OFF_TX!K2046</f>
        <v>0.00009259259259</v>
      </c>
      <c r="B2046" s="23">
        <f>RTOS_ON_TX!K2046</f>
        <v>0.00005787037037</v>
      </c>
      <c r="C2046" s="23"/>
      <c r="E2046" s="23" t="str">
        <f>RTOS_OFF_RX!N2045</f>
        <v/>
      </c>
      <c r="F2046" s="23"/>
      <c r="G2046" s="23"/>
    </row>
    <row r="2047" ht="15.75" customHeight="1">
      <c r="A2047" s="23">
        <f>RTOS_OFF_TX!K2047</f>
        <v>0.00009259259259</v>
      </c>
      <c r="B2047" s="23">
        <f>RTOS_ON_TX!K2047</f>
        <v>0.00006944444444</v>
      </c>
      <c r="C2047" s="23"/>
      <c r="E2047" s="23" t="str">
        <f>RTOS_OFF_RX!N2046</f>
        <v/>
      </c>
      <c r="F2047" s="23"/>
      <c r="G2047" s="23"/>
    </row>
    <row r="2048" ht="15.75" customHeight="1">
      <c r="A2048" s="23">
        <f>RTOS_OFF_TX!K2048</f>
        <v>0.0001041666667</v>
      </c>
      <c r="B2048" s="23">
        <f>RTOS_ON_TX!K2048</f>
        <v>0.00005787037037</v>
      </c>
      <c r="C2048" s="23"/>
      <c r="E2048" s="23" t="str">
        <f>RTOS_OFF_RX!N2047</f>
        <v/>
      </c>
      <c r="F2048" s="23"/>
      <c r="G2048" s="23"/>
    </row>
    <row r="2049" ht="15.75" customHeight="1">
      <c r="A2049" s="23">
        <f>RTOS_OFF_TX!K2049</f>
        <v>0.00009259259259</v>
      </c>
      <c r="B2049" s="23">
        <f>RTOS_ON_TX!K2049</f>
        <v>0.00005787037037</v>
      </c>
      <c r="C2049" s="23"/>
      <c r="E2049" s="23" t="str">
        <f>RTOS_OFF_RX!N2048</f>
        <v/>
      </c>
      <c r="F2049" s="23"/>
      <c r="G2049" s="23"/>
    </row>
    <row r="2050" ht="15.75" customHeight="1">
      <c r="A2050" s="23">
        <f>RTOS_OFF_TX!K2050</f>
        <v>0.00009259259259</v>
      </c>
      <c r="B2050" s="23">
        <f>RTOS_ON_TX!K2050</f>
        <v>0.00005787037037</v>
      </c>
      <c r="C2050" s="23"/>
      <c r="E2050" s="23" t="str">
        <f>RTOS_OFF_RX!N2049</f>
        <v/>
      </c>
      <c r="F2050" s="23"/>
      <c r="G2050" s="23"/>
    </row>
    <row r="2051" ht="15.75" customHeight="1">
      <c r="A2051" s="23">
        <f>RTOS_OFF_TX!K2051</f>
        <v>0.00009259259259</v>
      </c>
      <c r="B2051" s="23">
        <f>RTOS_ON_TX!K2051</f>
        <v>0.00005787037037</v>
      </c>
      <c r="C2051" s="23"/>
      <c r="E2051" s="23" t="str">
        <f>RTOS_OFF_RX!N2050</f>
        <v/>
      </c>
      <c r="F2051" s="23"/>
      <c r="G2051" s="23"/>
    </row>
    <row r="2052" ht="15.75" customHeight="1">
      <c r="A2052" s="23">
        <f>RTOS_OFF_TX!K2052</f>
        <v>0.00009259259259</v>
      </c>
      <c r="B2052" s="23">
        <f>RTOS_ON_TX!K2052</f>
        <v>0.00005787037037</v>
      </c>
      <c r="C2052" s="23"/>
      <c r="E2052" s="23" t="str">
        <f>RTOS_OFF_RX!N2051</f>
        <v/>
      </c>
      <c r="F2052" s="23"/>
      <c r="G2052" s="23"/>
    </row>
    <row r="2053" ht="15.75" customHeight="1">
      <c r="A2053" s="23">
        <f>RTOS_OFF_TX!K2053</f>
        <v>0.00009259259259</v>
      </c>
      <c r="B2053" s="23">
        <f>RTOS_ON_TX!K2053</f>
        <v>0.00005787037037</v>
      </c>
      <c r="C2053" s="23"/>
      <c r="E2053" s="23" t="str">
        <f>RTOS_OFF_RX!N2052</f>
        <v/>
      </c>
      <c r="F2053" s="23"/>
      <c r="G2053" s="23"/>
    </row>
    <row r="2054" ht="15.75" customHeight="1">
      <c r="A2054" s="23">
        <f>RTOS_OFF_TX!K2054</f>
        <v>0.00009259259259</v>
      </c>
      <c r="B2054" s="23">
        <f>RTOS_ON_TX!K2054</f>
        <v>0.00005787037037</v>
      </c>
      <c r="C2054" s="23"/>
      <c r="E2054" s="23" t="str">
        <f>RTOS_OFF_RX!N2053</f>
        <v/>
      </c>
      <c r="F2054" s="23"/>
      <c r="G2054" s="23"/>
    </row>
    <row r="2055" ht="15.75" customHeight="1">
      <c r="A2055" s="23">
        <f>RTOS_OFF_TX!K2055</f>
        <v>0.00009259259259</v>
      </c>
      <c r="B2055" s="23">
        <f>RTOS_ON_TX!K2055</f>
        <v>0.00005787037037</v>
      </c>
      <c r="C2055" s="23"/>
      <c r="E2055" s="23" t="str">
        <f>RTOS_OFF_RX!N2054</f>
        <v/>
      </c>
      <c r="F2055" s="23"/>
      <c r="G2055" s="23"/>
    </row>
    <row r="2056" ht="15.75" customHeight="1">
      <c r="A2056" s="23">
        <f>RTOS_OFF_TX!K2056</f>
        <v>0.00009259259259</v>
      </c>
      <c r="B2056" s="23">
        <f>RTOS_ON_TX!K2056</f>
        <v>0.00005787037037</v>
      </c>
      <c r="C2056" s="23"/>
      <c r="E2056" s="23" t="str">
        <f>RTOS_OFF_RX!N2055</f>
        <v/>
      </c>
      <c r="F2056" s="23"/>
      <c r="G2056" s="23"/>
    </row>
    <row r="2057" ht="15.75" customHeight="1">
      <c r="A2057" s="23">
        <f>RTOS_OFF_TX!K2057</f>
        <v>0.00009259259259</v>
      </c>
      <c r="B2057" s="23">
        <f>RTOS_ON_TX!K2057</f>
        <v>0.00005787037037</v>
      </c>
      <c r="C2057" s="23"/>
      <c r="E2057" s="23" t="str">
        <f>RTOS_OFF_RX!N2056</f>
        <v/>
      </c>
      <c r="F2057" s="23"/>
      <c r="G2057" s="23"/>
    </row>
    <row r="2058" ht="15.75" customHeight="1">
      <c r="A2058" s="23">
        <f>RTOS_OFF_TX!K2058</f>
        <v>0.00009259259259</v>
      </c>
      <c r="B2058" s="23">
        <f>RTOS_ON_TX!K2058</f>
        <v>0.00005787037037</v>
      </c>
      <c r="C2058" s="23"/>
      <c r="E2058" s="23" t="str">
        <f>RTOS_OFF_RX!N2057</f>
        <v/>
      </c>
      <c r="F2058" s="23"/>
      <c r="G2058" s="23"/>
    </row>
    <row r="2059" ht="15.75" customHeight="1">
      <c r="A2059" s="23">
        <f>RTOS_OFF_TX!K2059</f>
        <v>0.00009259259259</v>
      </c>
      <c r="B2059" s="23">
        <f>RTOS_ON_TX!K2059</f>
        <v>0.00005787037037</v>
      </c>
      <c r="C2059" s="23"/>
      <c r="E2059" s="23" t="str">
        <f>RTOS_OFF_RX!N2058</f>
        <v/>
      </c>
      <c r="F2059" s="23"/>
      <c r="G2059" s="23"/>
    </row>
    <row r="2060" ht="15.75" customHeight="1">
      <c r="A2060" s="23">
        <f>RTOS_OFF_TX!K2060</f>
        <v>0.00009259259259</v>
      </c>
      <c r="B2060" s="23">
        <f>RTOS_ON_TX!K2060</f>
        <v>0.00005787037037</v>
      </c>
      <c r="C2060" s="23"/>
      <c r="E2060" s="23" t="str">
        <f>RTOS_OFF_RX!N2059</f>
        <v/>
      </c>
      <c r="F2060" s="23"/>
      <c r="G2060" s="23"/>
    </row>
    <row r="2061" ht="15.75" customHeight="1">
      <c r="A2061" s="23">
        <f>RTOS_OFF_TX!K2061</f>
        <v>0.00009259259259</v>
      </c>
      <c r="B2061" s="23">
        <f>RTOS_ON_TX!K2061</f>
        <v>0.00005787037037</v>
      </c>
      <c r="C2061" s="23"/>
      <c r="E2061" s="23" t="str">
        <f>RTOS_OFF_RX!N2060</f>
        <v/>
      </c>
      <c r="F2061" s="23"/>
      <c r="G2061" s="23"/>
    </row>
    <row r="2062" ht="15.75" customHeight="1">
      <c r="A2062" s="23">
        <f>RTOS_OFF_TX!K2062</f>
        <v>0.00009259259259</v>
      </c>
      <c r="B2062" s="23">
        <f>RTOS_ON_TX!K2062</f>
        <v>0.00005787037037</v>
      </c>
      <c r="C2062" s="23"/>
      <c r="E2062" s="23" t="str">
        <f>RTOS_OFF_RX!N2061</f>
        <v/>
      </c>
      <c r="F2062" s="23"/>
      <c r="G2062" s="23"/>
    </row>
    <row r="2063" ht="15.75" customHeight="1">
      <c r="A2063" s="23">
        <f>RTOS_OFF_TX!K2063</f>
        <v>0.00009259259259</v>
      </c>
      <c r="B2063" s="23">
        <f>RTOS_ON_TX!K2063</f>
        <v>0.00005787037037</v>
      </c>
      <c r="C2063" s="23"/>
      <c r="E2063" s="23" t="str">
        <f>RTOS_OFF_RX!N2062</f>
        <v/>
      </c>
      <c r="F2063" s="23"/>
      <c r="G2063" s="23"/>
    </row>
    <row r="2064" ht="15.75" customHeight="1">
      <c r="A2064" s="23">
        <f>RTOS_OFF_TX!K2064</f>
        <v>0.00009259259259</v>
      </c>
      <c r="B2064" s="23">
        <f>RTOS_ON_TX!K2064</f>
        <v>0.00005787037037</v>
      </c>
      <c r="C2064" s="23"/>
      <c r="E2064" s="23" t="str">
        <f>RTOS_OFF_RX!N2063</f>
        <v/>
      </c>
      <c r="F2064" s="23"/>
      <c r="G2064" s="23"/>
    </row>
    <row r="2065" ht="15.75" customHeight="1">
      <c r="A2065" s="23">
        <f>RTOS_OFF_TX!K2065</f>
        <v>0.00009259259259</v>
      </c>
      <c r="B2065" s="23">
        <f>RTOS_ON_TX!K2065</f>
        <v>0.00005787037037</v>
      </c>
      <c r="C2065" s="23"/>
      <c r="E2065" s="23" t="str">
        <f>RTOS_OFF_RX!N2064</f>
        <v/>
      </c>
      <c r="F2065" s="23"/>
      <c r="G2065" s="23"/>
    </row>
    <row r="2066" ht="15.75" customHeight="1">
      <c r="A2066" s="23">
        <f>RTOS_OFF_TX!K2066</f>
        <v>0.00009259259259</v>
      </c>
      <c r="B2066" s="23">
        <f>RTOS_ON_TX!K2066</f>
        <v>0.00005787037037</v>
      </c>
      <c r="C2066" s="23"/>
      <c r="E2066" s="23" t="str">
        <f>RTOS_OFF_RX!N2065</f>
        <v/>
      </c>
      <c r="F2066" s="23"/>
      <c r="G2066" s="23"/>
    </row>
    <row r="2067" ht="15.75" customHeight="1">
      <c r="A2067" s="23">
        <f>RTOS_OFF_TX!K2067</f>
        <v>0.00009259259259</v>
      </c>
      <c r="B2067" s="23">
        <f>RTOS_ON_TX!K2067</f>
        <v>0.00005787037037</v>
      </c>
      <c r="C2067" s="23"/>
      <c r="E2067" s="23" t="str">
        <f>RTOS_OFF_RX!N2066</f>
        <v/>
      </c>
      <c r="F2067" s="23"/>
      <c r="G2067" s="23"/>
    </row>
    <row r="2068" ht="15.75" customHeight="1">
      <c r="A2068" s="23">
        <f>RTOS_OFF_TX!K2068</f>
        <v>0.00009259259259</v>
      </c>
      <c r="B2068" s="23">
        <f>RTOS_ON_TX!K2068</f>
        <v>0.00005787037037</v>
      </c>
      <c r="C2068" s="23"/>
      <c r="E2068" s="23" t="str">
        <f>RTOS_OFF_RX!N2067</f>
        <v/>
      </c>
      <c r="F2068" s="23"/>
      <c r="G2068" s="23"/>
    </row>
    <row r="2069" ht="15.75" customHeight="1">
      <c r="A2069" s="23">
        <f>RTOS_OFF_TX!K2069</f>
        <v>0.00009259259259</v>
      </c>
      <c r="B2069" s="23">
        <f>RTOS_ON_TX!K2069</f>
        <v>0.00005787037037</v>
      </c>
      <c r="C2069" s="23"/>
      <c r="E2069" s="23" t="str">
        <f>RTOS_OFF_RX!N2068</f>
        <v/>
      </c>
      <c r="F2069" s="23"/>
      <c r="G2069" s="23"/>
    </row>
    <row r="2070" ht="15.75" customHeight="1">
      <c r="A2070" s="23">
        <f>RTOS_OFF_TX!K2070</f>
        <v>0.00009259259259</v>
      </c>
      <c r="B2070" s="23">
        <f>RTOS_ON_TX!K2070</f>
        <v>0.00005787037037</v>
      </c>
      <c r="C2070" s="23"/>
      <c r="E2070" s="23" t="str">
        <f>RTOS_OFF_RX!N2069</f>
        <v/>
      </c>
      <c r="F2070" s="23"/>
      <c r="G2070" s="23"/>
    </row>
    <row r="2071" ht="15.75" customHeight="1">
      <c r="A2071" s="23">
        <f>RTOS_OFF_TX!K2071</f>
        <v>0.00009259259259</v>
      </c>
      <c r="B2071" s="23">
        <f>RTOS_ON_TX!K2071</f>
        <v>0.00005787037037</v>
      </c>
      <c r="C2071" s="23"/>
      <c r="E2071" s="23" t="str">
        <f>RTOS_OFF_RX!N2070</f>
        <v/>
      </c>
      <c r="F2071" s="23"/>
      <c r="G2071" s="23"/>
    </row>
    <row r="2072" ht="15.75" customHeight="1">
      <c r="A2072" s="23">
        <f>RTOS_OFF_TX!K2072</f>
        <v>0.00009259259259</v>
      </c>
      <c r="B2072" s="23">
        <f>RTOS_ON_TX!K2072</f>
        <v>0.00005787037037</v>
      </c>
      <c r="C2072" s="23"/>
      <c r="E2072" s="23" t="str">
        <f>RTOS_OFF_RX!N2071</f>
        <v/>
      </c>
      <c r="F2072" s="23"/>
      <c r="G2072" s="23"/>
    </row>
    <row r="2073" ht="15.75" customHeight="1">
      <c r="A2073" s="23">
        <f>RTOS_OFF_TX!K2073</f>
        <v>0.00009259259259</v>
      </c>
      <c r="B2073" s="23">
        <f>RTOS_ON_TX!K2073</f>
        <v>0.00005787037037</v>
      </c>
      <c r="C2073" s="23"/>
      <c r="E2073" s="23" t="str">
        <f>RTOS_OFF_RX!N2072</f>
        <v/>
      </c>
      <c r="F2073" s="23"/>
      <c r="G2073" s="23"/>
    </row>
    <row r="2074" ht="15.75" customHeight="1">
      <c r="A2074" s="23">
        <f>RTOS_OFF_TX!K2074</f>
        <v>0.00009259259259</v>
      </c>
      <c r="B2074" s="23">
        <f>RTOS_ON_TX!K2074</f>
        <v>0.00005787037037</v>
      </c>
      <c r="C2074" s="23"/>
      <c r="E2074" s="23" t="str">
        <f>RTOS_OFF_RX!N2073</f>
        <v/>
      </c>
      <c r="F2074" s="23"/>
      <c r="G2074" s="23"/>
    </row>
    <row r="2075" ht="15.75" customHeight="1">
      <c r="A2075" s="23">
        <f>RTOS_OFF_TX!K2075</f>
        <v>0.00009259259259</v>
      </c>
      <c r="B2075" s="23">
        <f>RTOS_ON_TX!K2075</f>
        <v>0.00005787037037</v>
      </c>
      <c r="C2075" s="23"/>
      <c r="E2075" s="23" t="str">
        <f>RTOS_OFF_RX!N2074</f>
        <v/>
      </c>
      <c r="F2075" s="23"/>
      <c r="G2075" s="23"/>
    </row>
    <row r="2076" ht="15.75" customHeight="1">
      <c r="A2076" s="23">
        <f>RTOS_OFF_TX!K2076</f>
        <v>0.00009259259259</v>
      </c>
      <c r="B2076" s="23">
        <f>RTOS_ON_TX!K2076</f>
        <v>0.00005787037037</v>
      </c>
      <c r="C2076" s="23"/>
      <c r="E2076" s="23" t="str">
        <f>RTOS_OFF_RX!N2075</f>
        <v/>
      </c>
      <c r="F2076" s="23"/>
      <c r="G2076" s="23"/>
    </row>
    <row r="2077" ht="15.75" customHeight="1">
      <c r="A2077" s="23">
        <f>RTOS_OFF_TX!K2077</f>
        <v>0.00009259259259</v>
      </c>
      <c r="B2077" s="23">
        <f>RTOS_ON_TX!K2077</f>
        <v>0.00005787037037</v>
      </c>
      <c r="C2077" s="23"/>
      <c r="E2077" s="23" t="str">
        <f>RTOS_OFF_RX!N2076</f>
        <v/>
      </c>
      <c r="F2077" s="23"/>
      <c r="G2077" s="23"/>
    </row>
    <row r="2078" ht="15.75" customHeight="1">
      <c r="A2078" s="23">
        <f>RTOS_OFF_TX!K2078</f>
        <v>0.00009259259259</v>
      </c>
      <c r="B2078" s="23">
        <f>RTOS_ON_TX!K2078</f>
        <v>0.00005787037037</v>
      </c>
      <c r="C2078" s="23"/>
      <c r="E2078" s="23" t="str">
        <f>RTOS_OFF_RX!N2077</f>
        <v/>
      </c>
      <c r="F2078" s="23"/>
      <c r="G2078" s="23"/>
    </row>
    <row r="2079" ht="15.75" customHeight="1">
      <c r="A2079" s="23">
        <f>RTOS_OFF_TX!K2079</f>
        <v>0.00009259259259</v>
      </c>
      <c r="B2079" s="23">
        <f>RTOS_ON_TX!K2079</f>
        <v>0.00005787037037</v>
      </c>
      <c r="C2079" s="23"/>
      <c r="E2079" s="23" t="str">
        <f>RTOS_OFF_RX!N2078</f>
        <v/>
      </c>
      <c r="F2079" s="23"/>
      <c r="G2079" s="23"/>
    </row>
    <row r="2080" ht="15.75" customHeight="1">
      <c r="A2080" s="23">
        <f>RTOS_OFF_TX!K2080</f>
        <v>0.00009259259259</v>
      </c>
      <c r="B2080" s="23">
        <f>RTOS_ON_TX!K2080</f>
        <v>0.00005787037037</v>
      </c>
      <c r="C2080" s="23"/>
      <c r="E2080" s="23" t="str">
        <f>RTOS_OFF_RX!N2079</f>
        <v/>
      </c>
      <c r="F2080" s="23"/>
      <c r="G2080" s="23"/>
    </row>
    <row r="2081" ht="15.75" customHeight="1">
      <c r="A2081" s="23">
        <f>RTOS_OFF_TX!K2081</f>
        <v>0.00009259259259</v>
      </c>
      <c r="B2081" s="23">
        <f>RTOS_ON_TX!K2081</f>
        <v>0.00005787037037</v>
      </c>
      <c r="C2081" s="23"/>
      <c r="E2081" s="23" t="str">
        <f>RTOS_OFF_RX!N2080</f>
        <v/>
      </c>
      <c r="F2081" s="23"/>
      <c r="G2081" s="23"/>
    </row>
    <row r="2082" ht="15.75" customHeight="1">
      <c r="A2082" s="23">
        <f>RTOS_OFF_TX!K2082</f>
        <v>0.00009259259259</v>
      </c>
      <c r="B2082" s="23">
        <f>RTOS_ON_TX!K2082</f>
        <v>0.00005787037037</v>
      </c>
      <c r="C2082" s="23"/>
      <c r="E2082" s="23" t="str">
        <f>RTOS_OFF_RX!N2081</f>
        <v/>
      </c>
      <c r="F2082" s="23"/>
      <c r="G2082" s="23"/>
    </row>
    <row r="2083" ht="15.75" customHeight="1">
      <c r="A2083" s="23">
        <f>RTOS_OFF_TX!K2083</f>
        <v>0.00009259259259</v>
      </c>
      <c r="B2083" s="23">
        <f>RTOS_ON_TX!K2083</f>
        <v>0.00005787037037</v>
      </c>
      <c r="C2083" s="23"/>
      <c r="E2083" s="23" t="str">
        <f>RTOS_OFF_RX!N2082</f>
        <v/>
      </c>
      <c r="F2083" s="23"/>
      <c r="G2083" s="23"/>
    </row>
    <row r="2084" ht="15.75" customHeight="1">
      <c r="A2084" s="23">
        <f>RTOS_OFF_TX!K2084</f>
        <v>0.00009259259259</v>
      </c>
      <c r="B2084" s="23">
        <f>RTOS_ON_TX!K2084</f>
        <v>0.00005787037037</v>
      </c>
      <c r="C2084" s="23"/>
      <c r="E2084" s="23" t="str">
        <f>RTOS_OFF_RX!N2083</f>
        <v/>
      </c>
      <c r="F2084" s="23"/>
      <c r="G2084" s="23"/>
    </row>
    <row r="2085" ht="15.75" customHeight="1">
      <c r="A2085" s="23">
        <f>RTOS_OFF_TX!K2085</f>
        <v>0.00009259259259</v>
      </c>
      <c r="B2085" s="23">
        <f>RTOS_ON_TX!K2085</f>
        <v>0.00005787037037</v>
      </c>
      <c r="C2085" s="23"/>
      <c r="E2085" s="23" t="str">
        <f>RTOS_OFF_RX!N2084</f>
        <v/>
      </c>
      <c r="F2085" s="23"/>
      <c r="G2085" s="23"/>
    </row>
    <row r="2086" ht="15.75" customHeight="1">
      <c r="A2086" s="23">
        <f>RTOS_OFF_TX!K2086</f>
        <v>0.00009259259259</v>
      </c>
      <c r="B2086" s="23">
        <f>RTOS_ON_TX!K2086</f>
        <v>0.00005787037037</v>
      </c>
      <c r="C2086" s="23"/>
      <c r="E2086" s="23" t="str">
        <f>RTOS_OFF_RX!N2085</f>
        <v/>
      </c>
      <c r="F2086" s="23"/>
      <c r="G2086" s="23"/>
    </row>
    <row r="2087" ht="15.75" customHeight="1">
      <c r="A2087" s="23">
        <f>RTOS_OFF_TX!K2087</f>
        <v>0.00009259259259</v>
      </c>
      <c r="B2087" s="23">
        <f>RTOS_ON_TX!K2087</f>
        <v>0.00005787037037</v>
      </c>
      <c r="C2087" s="23"/>
      <c r="E2087" s="23" t="str">
        <f>RTOS_OFF_RX!N2086</f>
        <v/>
      </c>
      <c r="F2087" s="23"/>
      <c r="G2087" s="23"/>
    </row>
    <row r="2088" ht="15.75" customHeight="1">
      <c r="A2088" s="23">
        <f>RTOS_OFF_TX!K2088</f>
        <v>0.0001041666667</v>
      </c>
      <c r="B2088" s="23">
        <f>RTOS_ON_TX!K2088</f>
        <v>0.00005787037037</v>
      </c>
      <c r="C2088" s="23"/>
      <c r="E2088" s="23" t="str">
        <f>RTOS_OFF_RX!N2087</f>
        <v/>
      </c>
      <c r="F2088" s="23"/>
      <c r="G2088" s="23"/>
    </row>
    <row r="2089" ht="15.75" customHeight="1">
      <c r="A2089" s="23">
        <f>RTOS_OFF_TX!K2089</f>
        <v>0.00009259259259</v>
      </c>
      <c r="B2089" s="23">
        <f>RTOS_ON_TX!K2089</f>
        <v>0.00005787037037</v>
      </c>
      <c r="C2089" s="23"/>
      <c r="E2089" s="23" t="str">
        <f>RTOS_OFF_RX!N2088</f>
        <v/>
      </c>
      <c r="F2089" s="23"/>
      <c r="G2089" s="23"/>
    </row>
    <row r="2090" ht="15.75" customHeight="1">
      <c r="A2090" s="23">
        <f>RTOS_OFF_TX!K2090</f>
        <v>0.00009259259259</v>
      </c>
      <c r="B2090" s="23">
        <f>RTOS_ON_TX!K2090</f>
        <v>0.00005787037037</v>
      </c>
      <c r="C2090" s="23"/>
      <c r="E2090" s="23" t="str">
        <f>RTOS_OFF_RX!N2089</f>
        <v/>
      </c>
      <c r="F2090" s="23"/>
      <c r="G2090" s="23"/>
    </row>
    <row r="2091" ht="15.75" customHeight="1">
      <c r="A2091" s="23">
        <f>RTOS_OFF_TX!K2091</f>
        <v>0.0001157407407</v>
      </c>
      <c r="B2091" s="23">
        <f>RTOS_ON_TX!K2091</f>
        <v>0.00005787037037</v>
      </c>
      <c r="C2091" s="23"/>
      <c r="E2091" s="23" t="str">
        <f>RTOS_OFF_RX!N2090</f>
        <v/>
      </c>
      <c r="F2091" s="23"/>
      <c r="G2091" s="23"/>
    </row>
    <row r="2092" ht="15.75" customHeight="1">
      <c r="A2092" s="23">
        <f>RTOS_OFF_TX!K2092</f>
        <v>0.0001041666667</v>
      </c>
      <c r="B2092" s="23">
        <f>RTOS_ON_TX!K2092</f>
        <v>0.00005787037037</v>
      </c>
      <c r="C2092" s="23"/>
      <c r="E2092" s="23" t="str">
        <f>RTOS_OFF_RX!N2091</f>
        <v/>
      </c>
      <c r="F2092" s="23"/>
      <c r="G2092" s="23"/>
    </row>
    <row r="2093" ht="15.75" customHeight="1">
      <c r="A2093" s="23">
        <f>RTOS_OFF_TX!K2093</f>
        <v>0.00009259259259</v>
      </c>
      <c r="B2093" s="23">
        <f>RTOS_ON_TX!K2093</f>
        <v>0.00005787037037</v>
      </c>
      <c r="C2093" s="23"/>
      <c r="E2093" s="23" t="str">
        <f>RTOS_OFF_RX!N2092</f>
        <v/>
      </c>
      <c r="F2093" s="23"/>
      <c r="G2093" s="23"/>
    </row>
    <row r="2094" ht="15.75" customHeight="1">
      <c r="A2094" s="23">
        <f>RTOS_OFF_TX!K2094</f>
        <v>0.00009259259259</v>
      </c>
      <c r="B2094" s="23">
        <f>RTOS_ON_TX!K2094</f>
        <v>0.00005787037037</v>
      </c>
      <c r="C2094" s="23"/>
      <c r="E2094" s="23" t="str">
        <f>RTOS_OFF_RX!N2093</f>
        <v/>
      </c>
      <c r="F2094" s="23"/>
      <c r="G2094" s="23"/>
    </row>
    <row r="2095" ht="15.75" customHeight="1">
      <c r="A2095" s="23">
        <f>RTOS_OFF_TX!K2095</f>
        <v>0.0001157407407</v>
      </c>
      <c r="B2095" s="23">
        <f>RTOS_ON_TX!K2095</f>
        <v>0.00006944444444</v>
      </c>
      <c r="C2095" s="23"/>
      <c r="E2095" s="23" t="str">
        <f>RTOS_OFF_RX!N2094</f>
        <v/>
      </c>
      <c r="F2095" s="23"/>
      <c r="G2095" s="23"/>
    </row>
    <row r="2096" ht="15.75" customHeight="1">
      <c r="A2096" s="23">
        <f>RTOS_OFF_TX!K2096</f>
        <v>0.00009259259259</v>
      </c>
      <c r="B2096" s="23">
        <f>RTOS_ON_TX!K2096</f>
        <v>0.00005787037037</v>
      </c>
      <c r="C2096" s="23"/>
      <c r="E2096" s="23" t="str">
        <f>RTOS_OFF_RX!N2095</f>
        <v/>
      </c>
      <c r="F2096" s="23"/>
      <c r="G2096" s="23"/>
    </row>
    <row r="2097" ht="15.75" customHeight="1">
      <c r="A2097" s="23">
        <f>RTOS_OFF_TX!K2097</f>
        <v>0.00009259259259</v>
      </c>
      <c r="B2097" s="23">
        <f>RTOS_ON_TX!K2097</f>
        <v>0.00005787037037</v>
      </c>
      <c r="C2097" s="23"/>
      <c r="E2097" s="23" t="str">
        <f>RTOS_OFF_RX!N2096</f>
        <v/>
      </c>
      <c r="F2097" s="23"/>
      <c r="G2097" s="23"/>
    </row>
    <row r="2098" ht="15.75" customHeight="1">
      <c r="A2098" s="23">
        <f>RTOS_OFF_TX!K2098</f>
        <v>0.00009259259259</v>
      </c>
      <c r="B2098" s="23">
        <f>RTOS_ON_TX!K2098</f>
        <v>0.00005787037037</v>
      </c>
      <c r="C2098" s="23"/>
      <c r="E2098" s="23" t="str">
        <f>RTOS_OFF_RX!N2097</f>
        <v/>
      </c>
      <c r="F2098" s="23"/>
      <c r="G2098" s="23"/>
    </row>
    <row r="2099" ht="15.75" customHeight="1">
      <c r="A2099" s="23">
        <f>RTOS_OFF_TX!K2099</f>
        <v>0.00009259259259</v>
      </c>
      <c r="B2099" s="23">
        <f>RTOS_ON_TX!K2099</f>
        <v>0.00005787037037</v>
      </c>
      <c r="C2099" s="23"/>
      <c r="E2099" s="23" t="str">
        <f>RTOS_OFF_RX!N2098</f>
        <v/>
      </c>
      <c r="F2099" s="23"/>
      <c r="G2099" s="23"/>
    </row>
    <row r="2100" ht="15.75" customHeight="1">
      <c r="A2100" s="23">
        <f>RTOS_OFF_TX!K2100</f>
        <v>0.00009259259259</v>
      </c>
      <c r="B2100" s="23">
        <f>RTOS_ON_TX!K2100</f>
        <v>0.00005787037037</v>
      </c>
      <c r="C2100" s="23"/>
      <c r="E2100" s="23" t="str">
        <f>RTOS_OFF_RX!N2099</f>
        <v/>
      </c>
      <c r="F2100" s="23"/>
      <c r="G2100" s="23"/>
    </row>
    <row r="2101" ht="15.75" customHeight="1">
      <c r="A2101" s="23">
        <f>RTOS_OFF_TX!K2101</f>
        <v>0.00009259259259</v>
      </c>
      <c r="B2101" s="23">
        <f>RTOS_ON_TX!K2101</f>
        <v>0.00005787037037</v>
      </c>
      <c r="C2101" s="23"/>
      <c r="E2101" s="23" t="str">
        <f>RTOS_OFF_RX!N2100</f>
        <v/>
      </c>
      <c r="F2101" s="23"/>
      <c r="G2101" s="23"/>
    </row>
    <row r="2102" ht="15.75" customHeight="1">
      <c r="A2102" s="23">
        <f>RTOS_OFF_TX!K2102</f>
        <v>0.00009259259259</v>
      </c>
      <c r="B2102" s="23">
        <f>RTOS_ON_TX!K2102</f>
        <v>0.00005787037037</v>
      </c>
      <c r="C2102" s="23"/>
      <c r="E2102" s="23" t="str">
        <f>RTOS_OFF_RX!N2101</f>
        <v/>
      </c>
      <c r="F2102" s="23"/>
      <c r="G2102" s="23"/>
    </row>
    <row r="2103" ht="15.75" customHeight="1">
      <c r="A2103" s="23">
        <f>RTOS_OFF_TX!K2103</f>
        <v>0.00009259259259</v>
      </c>
      <c r="B2103" s="23">
        <f>RTOS_ON_TX!K2103</f>
        <v>0.00005787037037</v>
      </c>
      <c r="C2103" s="23"/>
      <c r="E2103" s="23" t="str">
        <f>RTOS_OFF_RX!N2102</f>
        <v/>
      </c>
      <c r="F2103" s="23"/>
      <c r="G2103" s="23"/>
    </row>
    <row r="2104" ht="15.75" customHeight="1">
      <c r="A2104" s="23">
        <f>RTOS_OFF_TX!K2104</f>
        <v>0.00009259259259</v>
      </c>
      <c r="B2104" s="23">
        <f>RTOS_ON_TX!K2104</f>
        <v>0.00005787037037</v>
      </c>
      <c r="C2104" s="23"/>
      <c r="E2104" s="23" t="str">
        <f>RTOS_OFF_RX!N2103</f>
        <v/>
      </c>
      <c r="F2104" s="23"/>
      <c r="G2104" s="23"/>
    </row>
    <row r="2105" ht="15.75" customHeight="1">
      <c r="A2105" s="23">
        <f>RTOS_OFF_TX!K2105</f>
        <v>0.00009259259259</v>
      </c>
      <c r="B2105" s="23">
        <f>RTOS_ON_TX!K2105</f>
        <v>0.00005787037037</v>
      </c>
      <c r="C2105" s="23"/>
      <c r="E2105" s="23" t="str">
        <f>RTOS_OFF_RX!N2104</f>
        <v/>
      </c>
      <c r="F2105" s="23"/>
      <c r="G2105" s="23"/>
    </row>
    <row r="2106" ht="15.75" customHeight="1">
      <c r="A2106" s="23">
        <f>RTOS_OFF_TX!K2106</f>
        <v>0.00009259259259</v>
      </c>
      <c r="B2106" s="23">
        <f>RTOS_ON_TX!K2106</f>
        <v>0.00005787037037</v>
      </c>
      <c r="C2106" s="23"/>
      <c r="E2106" s="23" t="str">
        <f>RTOS_OFF_RX!N2105</f>
        <v/>
      </c>
      <c r="F2106" s="23"/>
      <c r="G2106" s="23"/>
    </row>
    <row r="2107" ht="15.75" customHeight="1">
      <c r="A2107" s="23">
        <f>RTOS_OFF_TX!K2107</f>
        <v>0.00009259259259</v>
      </c>
      <c r="B2107" s="23">
        <f>RTOS_ON_TX!K2107</f>
        <v>0.00005787037037</v>
      </c>
      <c r="C2107" s="23"/>
      <c r="E2107" s="23" t="str">
        <f>RTOS_OFF_RX!N2106</f>
        <v/>
      </c>
      <c r="F2107" s="23"/>
      <c r="G2107" s="23"/>
    </row>
    <row r="2108" ht="15.75" customHeight="1">
      <c r="A2108" s="23">
        <f>RTOS_OFF_TX!K2108</f>
        <v>0.00009259259259</v>
      </c>
      <c r="B2108" s="23">
        <f>RTOS_ON_TX!K2108</f>
        <v>0.00005787037037</v>
      </c>
      <c r="C2108" s="23"/>
      <c r="E2108" s="23" t="str">
        <f>RTOS_OFF_RX!N2107</f>
        <v/>
      </c>
      <c r="F2108" s="23"/>
      <c r="G2108" s="23"/>
    </row>
    <row r="2109" ht="15.75" customHeight="1">
      <c r="A2109" s="23">
        <f>RTOS_OFF_TX!K2109</f>
        <v>0.00009259259259</v>
      </c>
      <c r="B2109" s="23">
        <f>RTOS_ON_TX!K2109</f>
        <v>0.00005787037037</v>
      </c>
      <c r="C2109" s="23"/>
      <c r="E2109" s="23" t="str">
        <f>RTOS_OFF_RX!N2108</f>
        <v/>
      </c>
      <c r="F2109" s="23"/>
      <c r="G2109" s="23"/>
    </row>
    <row r="2110" ht="15.75" customHeight="1">
      <c r="A2110" s="23">
        <f>RTOS_OFF_TX!K2110</f>
        <v>0.00009259259259</v>
      </c>
      <c r="B2110" s="23">
        <f>RTOS_ON_TX!K2110</f>
        <v>0.00005787037037</v>
      </c>
      <c r="C2110" s="23"/>
      <c r="E2110" s="23" t="str">
        <f>RTOS_OFF_RX!N2109</f>
        <v/>
      </c>
      <c r="F2110" s="23"/>
      <c r="G2110" s="23"/>
    </row>
    <row r="2111" ht="15.75" customHeight="1">
      <c r="A2111" s="23">
        <f>RTOS_OFF_TX!K2111</f>
        <v>0.0001041666667</v>
      </c>
      <c r="B2111" s="23">
        <f>RTOS_ON_TX!K2111</f>
        <v>0.00005787037037</v>
      </c>
      <c r="C2111" s="23"/>
      <c r="E2111" s="23" t="str">
        <f>RTOS_OFF_RX!N2110</f>
        <v/>
      </c>
      <c r="F2111" s="23"/>
      <c r="G2111" s="23"/>
    </row>
    <row r="2112" ht="15.75" customHeight="1">
      <c r="A2112" s="23">
        <f>RTOS_OFF_TX!K2112</f>
        <v>0.00009259259259</v>
      </c>
      <c r="B2112" s="23">
        <f>RTOS_ON_TX!K2112</f>
        <v>0.00005787037037</v>
      </c>
      <c r="C2112" s="23"/>
      <c r="E2112" s="23" t="str">
        <f>RTOS_OFF_RX!N2111</f>
        <v/>
      </c>
      <c r="F2112" s="23"/>
      <c r="G2112" s="23"/>
    </row>
    <row r="2113" ht="15.75" customHeight="1">
      <c r="A2113" s="23">
        <f>RTOS_OFF_TX!K2113</f>
        <v>0.00009259259259</v>
      </c>
      <c r="B2113" s="23">
        <f>RTOS_ON_TX!K2113</f>
        <v>0.00005787037037</v>
      </c>
      <c r="C2113" s="23"/>
      <c r="E2113" s="23" t="str">
        <f>RTOS_OFF_RX!N2112</f>
        <v/>
      </c>
      <c r="F2113" s="23"/>
      <c r="G2113" s="23"/>
    </row>
    <row r="2114" ht="15.75" customHeight="1">
      <c r="A2114" s="23">
        <f>RTOS_OFF_TX!K2114</f>
        <v>0.00009259259259</v>
      </c>
      <c r="B2114" s="23">
        <f>RTOS_ON_TX!K2114</f>
        <v>0.00005787037037</v>
      </c>
      <c r="C2114" s="23"/>
      <c r="E2114" s="23" t="str">
        <f>RTOS_OFF_RX!N2113</f>
        <v/>
      </c>
      <c r="F2114" s="23"/>
      <c r="G2114" s="23"/>
    </row>
    <row r="2115" ht="15.75" customHeight="1">
      <c r="A2115" s="23">
        <f>RTOS_OFF_TX!K2115</f>
        <v>0.00009259259259</v>
      </c>
      <c r="B2115" s="23">
        <f>RTOS_ON_TX!K2115</f>
        <v>0.00005787037037</v>
      </c>
      <c r="C2115" s="23"/>
      <c r="E2115" s="23" t="str">
        <f>RTOS_OFF_RX!N2114</f>
        <v/>
      </c>
      <c r="F2115" s="23"/>
      <c r="G2115" s="23"/>
    </row>
    <row r="2116" ht="15.75" customHeight="1">
      <c r="A2116" s="23">
        <f>RTOS_OFF_TX!K2116</f>
        <v>0.00009259259259</v>
      </c>
      <c r="B2116" s="23">
        <f>RTOS_ON_TX!K2116</f>
        <v>0.00005787037037</v>
      </c>
      <c r="C2116" s="23"/>
      <c r="E2116" s="23" t="str">
        <f>RTOS_OFF_RX!N2115</f>
        <v/>
      </c>
      <c r="F2116" s="23"/>
      <c r="G2116" s="23"/>
    </row>
    <row r="2117" ht="15.75" customHeight="1">
      <c r="A2117" s="23">
        <f>RTOS_OFF_TX!K2117</f>
        <v>0.00009259259259</v>
      </c>
      <c r="B2117" s="23">
        <f>RTOS_ON_TX!K2117</f>
        <v>0.00005787037037</v>
      </c>
      <c r="C2117" s="23"/>
      <c r="E2117" s="23" t="str">
        <f>RTOS_OFF_RX!N2116</f>
        <v/>
      </c>
      <c r="F2117" s="23"/>
      <c r="G2117" s="23"/>
    </row>
    <row r="2118" ht="15.75" customHeight="1">
      <c r="A2118" s="23">
        <f>RTOS_OFF_TX!K2118</f>
        <v>0.00009259259259</v>
      </c>
      <c r="B2118" s="23">
        <f>RTOS_ON_TX!K2118</f>
        <v>0.00005787037037</v>
      </c>
      <c r="C2118" s="23"/>
      <c r="E2118" s="23" t="str">
        <f>RTOS_OFF_RX!N2117</f>
        <v/>
      </c>
      <c r="F2118" s="23"/>
      <c r="G2118" s="23"/>
    </row>
    <row r="2119" ht="15.75" customHeight="1">
      <c r="A2119" s="23">
        <f>RTOS_OFF_TX!K2119</f>
        <v>0.00009259259259</v>
      </c>
      <c r="B2119" s="23">
        <f>RTOS_ON_TX!K2119</f>
        <v>0.00005787037037</v>
      </c>
      <c r="C2119" s="23"/>
      <c r="E2119" s="23" t="str">
        <f>RTOS_OFF_RX!N2118</f>
        <v/>
      </c>
      <c r="F2119" s="23"/>
      <c r="G2119" s="23"/>
    </row>
    <row r="2120" ht="15.75" customHeight="1">
      <c r="A2120" s="23">
        <f>RTOS_OFF_TX!K2120</f>
        <v>0.00009259259259</v>
      </c>
      <c r="B2120" s="23">
        <f>RTOS_ON_TX!K2120</f>
        <v>0.00005787037037</v>
      </c>
      <c r="C2120" s="23"/>
      <c r="E2120" s="23" t="str">
        <f>RTOS_OFF_RX!N2119</f>
        <v/>
      </c>
      <c r="F2120" s="23"/>
      <c r="G2120" s="23"/>
    </row>
    <row r="2121" ht="15.75" customHeight="1">
      <c r="A2121" s="23">
        <f>RTOS_OFF_TX!K2121</f>
        <v>0.00009259259259</v>
      </c>
      <c r="B2121" s="23">
        <f>RTOS_ON_TX!K2121</f>
        <v>0.00005787037037</v>
      </c>
      <c r="C2121" s="23"/>
      <c r="E2121" s="23" t="str">
        <f>RTOS_OFF_RX!N2120</f>
        <v/>
      </c>
      <c r="F2121" s="23"/>
      <c r="G2121" s="23"/>
    </row>
    <row r="2122" ht="15.75" customHeight="1">
      <c r="A2122" s="23">
        <f>RTOS_OFF_TX!K2122</f>
        <v>0.00009259259259</v>
      </c>
      <c r="B2122" s="23">
        <f>RTOS_ON_TX!K2122</f>
        <v>0.00005787037037</v>
      </c>
      <c r="C2122" s="23"/>
      <c r="E2122" s="23" t="str">
        <f>RTOS_OFF_RX!N2121</f>
        <v/>
      </c>
      <c r="F2122" s="23"/>
      <c r="G2122" s="23"/>
    </row>
    <row r="2123" ht="15.75" customHeight="1">
      <c r="A2123" s="23">
        <f>RTOS_OFF_TX!K2123</f>
        <v>0.00009259259259</v>
      </c>
      <c r="B2123" s="23">
        <f>RTOS_ON_TX!K2123</f>
        <v>0.00005787037037</v>
      </c>
      <c r="C2123" s="23"/>
      <c r="E2123" s="23" t="str">
        <f>RTOS_OFF_RX!N2122</f>
        <v/>
      </c>
      <c r="F2123" s="23"/>
      <c r="G2123" s="23"/>
    </row>
    <row r="2124" ht="15.75" customHeight="1">
      <c r="A2124" s="23">
        <f>RTOS_OFF_TX!K2124</f>
        <v>0.00009259259259</v>
      </c>
      <c r="B2124" s="23">
        <f>RTOS_ON_TX!K2124</f>
        <v>0.00005787037037</v>
      </c>
      <c r="C2124" s="23"/>
      <c r="E2124" s="23" t="str">
        <f>RTOS_OFF_RX!N2123</f>
        <v/>
      </c>
      <c r="F2124" s="23"/>
      <c r="G2124" s="23"/>
    </row>
    <row r="2125" ht="15.75" customHeight="1">
      <c r="A2125" s="23">
        <f>RTOS_OFF_TX!K2125</f>
        <v>0.00009259259259</v>
      </c>
      <c r="B2125" s="23">
        <f>RTOS_ON_TX!K2125</f>
        <v>0.00005787037037</v>
      </c>
      <c r="C2125" s="23"/>
      <c r="E2125" s="23" t="str">
        <f>RTOS_OFF_RX!N2124</f>
        <v/>
      </c>
      <c r="F2125" s="23"/>
      <c r="G2125" s="23"/>
    </row>
    <row r="2126" ht="15.75" customHeight="1">
      <c r="A2126" s="23">
        <f>RTOS_OFF_TX!K2126</f>
        <v>0.00009259259259</v>
      </c>
      <c r="B2126" s="23">
        <f>RTOS_ON_TX!K2126</f>
        <v>0.00005787037037</v>
      </c>
      <c r="C2126" s="23"/>
      <c r="E2126" s="23" t="str">
        <f>RTOS_OFF_RX!N2125</f>
        <v/>
      </c>
      <c r="F2126" s="23"/>
      <c r="G2126" s="23"/>
    </row>
    <row r="2127" ht="15.75" customHeight="1">
      <c r="A2127" s="23">
        <f>RTOS_OFF_TX!K2127</f>
        <v>0.00009259259259</v>
      </c>
      <c r="B2127" s="23">
        <f>RTOS_ON_TX!K2127</f>
        <v>0.00005787037037</v>
      </c>
      <c r="C2127" s="23"/>
      <c r="E2127" s="23" t="str">
        <f>RTOS_OFF_RX!N2126</f>
        <v/>
      </c>
      <c r="F2127" s="23"/>
      <c r="G2127" s="23"/>
    </row>
    <row r="2128" ht="15.75" customHeight="1">
      <c r="A2128" s="23">
        <f>RTOS_OFF_TX!K2128</f>
        <v>0.00009259259259</v>
      </c>
      <c r="B2128" s="23">
        <f>RTOS_ON_TX!K2128</f>
        <v>0.00005787037037</v>
      </c>
      <c r="C2128" s="23"/>
      <c r="E2128" s="23" t="str">
        <f>RTOS_OFF_RX!N2127</f>
        <v/>
      </c>
      <c r="F2128" s="23"/>
      <c r="G2128" s="23"/>
    </row>
    <row r="2129" ht="15.75" customHeight="1">
      <c r="A2129" s="23">
        <f>RTOS_OFF_TX!K2129</f>
        <v>0.00009259259259</v>
      </c>
      <c r="B2129" s="23">
        <f>RTOS_ON_TX!K2129</f>
        <v>0.00005787037037</v>
      </c>
      <c r="C2129" s="23"/>
      <c r="E2129" s="23" t="str">
        <f>RTOS_OFF_RX!N2128</f>
        <v/>
      </c>
      <c r="F2129" s="23"/>
      <c r="G2129" s="23"/>
    </row>
    <row r="2130" ht="15.75" customHeight="1">
      <c r="A2130" s="23">
        <f>RTOS_OFF_TX!K2130</f>
        <v>0.0001041666667</v>
      </c>
      <c r="B2130" s="23">
        <f>RTOS_ON_TX!K2130</f>
        <v>0.00005787037037</v>
      </c>
      <c r="C2130" s="23"/>
      <c r="E2130" s="23" t="str">
        <f>RTOS_OFF_RX!N2129</f>
        <v/>
      </c>
      <c r="F2130" s="23"/>
      <c r="G2130" s="23"/>
    </row>
    <row r="2131" ht="15.75" customHeight="1">
      <c r="A2131" s="23">
        <f>RTOS_OFF_TX!K2131</f>
        <v>0.0001851851852</v>
      </c>
      <c r="B2131" s="23">
        <f>RTOS_ON_TX!K2131</f>
        <v>0.00005787037037</v>
      </c>
      <c r="C2131" s="23"/>
      <c r="E2131" s="23" t="str">
        <f>RTOS_OFF_RX!N2130</f>
        <v/>
      </c>
      <c r="F2131" s="23"/>
      <c r="G2131" s="23"/>
    </row>
    <row r="2132" ht="15.75" customHeight="1">
      <c r="A2132" s="23">
        <f>RTOS_OFF_TX!K2132</f>
        <v>0.0001041666667</v>
      </c>
      <c r="B2132" s="23">
        <f>RTOS_ON_TX!K2132</f>
        <v>0.00005787037037</v>
      </c>
      <c r="C2132" s="23"/>
      <c r="E2132" s="23" t="str">
        <f>RTOS_OFF_RX!N2131</f>
        <v/>
      </c>
      <c r="F2132" s="23"/>
      <c r="G2132" s="23"/>
    </row>
    <row r="2133" ht="15.75" customHeight="1">
      <c r="A2133" s="23">
        <f>RTOS_OFF_TX!K2133</f>
        <v>0.00009259259259</v>
      </c>
      <c r="B2133" s="23">
        <f>RTOS_ON_TX!K2133</f>
        <v>0.00005787037037</v>
      </c>
      <c r="C2133" s="23"/>
      <c r="E2133" s="23" t="str">
        <f>RTOS_OFF_RX!N2132</f>
        <v/>
      </c>
      <c r="F2133" s="23"/>
      <c r="G2133" s="23"/>
    </row>
    <row r="2134" ht="15.75" customHeight="1">
      <c r="A2134" s="23">
        <f>RTOS_OFF_TX!K2134</f>
        <v>0.0001041666667</v>
      </c>
      <c r="B2134" s="23">
        <f>RTOS_ON_TX!K2134</f>
        <v>0.00005787037037</v>
      </c>
      <c r="C2134" s="23"/>
      <c r="E2134" s="23" t="str">
        <f>RTOS_OFF_RX!N2133</f>
        <v/>
      </c>
      <c r="F2134" s="23"/>
      <c r="G2134" s="23"/>
    </row>
    <row r="2135" ht="15.75" customHeight="1">
      <c r="A2135" s="23">
        <f>RTOS_OFF_TX!K2135</f>
        <v>0.00009259259259</v>
      </c>
      <c r="B2135" s="23">
        <f>RTOS_ON_TX!K2135</f>
        <v>0.00005787037037</v>
      </c>
      <c r="C2135" s="23"/>
      <c r="E2135" s="23" t="str">
        <f>RTOS_OFF_RX!N2134</f>
        <v/>
      </c>
      <c r="F2135" s="23"/>
      <c r="G2135" s="23"/>
    </row>
    <row r="2136" ht="15.75" customHeight="1">
      <c r="A2136" s="23">
        <f>RTOS_OFF_TX!K2136</f>
        <v>0.0001041666667</v>
      </c>
      <c r="B2136" s="23">
        <f>RTOS_ON_TX!K2136</f>
        <v>0.00005787037037</v>
      </c>
      <c r="C2136" s="23"/>
      <c r="E2136" s="23" t="str">
        <f>RTOS_OFF_RX!N2135</f>
        <v/>
      </c>
      <c r="F2136" s="23"/>
      <c r="G2136" s="23"/>
    </row>
    <row r="2137" ht="15.75" customHeight="1">
      <c r="A2137" s="23">
        <f>RTOS_OFF_TX!K2137</f>
        <v>0.00009259259259</v>
      </c>
      <c r="B2137" s="23">
        <f>RTOS_ON_TX!K2137</f>
        <v>0.00005787037037</v>
      </c>
      <c r="C2137" s="23"/>
      <c r="E2137" s="23" t="str">
        <f>RTOS_OFF_RX!N2136</f>
        <v/>
      </c>
      <c r="F2137" s="23"/>
      <c r="G2137" s="23"/>
    </row>
    <row r="2138" ht="15.75" customHeight="1">
      <c r="A2138" s="23">
        <f>RTOS_OFF_TX!K2138</f>
        <v>0.00009259259259</v>
      </c>
      <c r="B2138" s="23">
        <f>RTOS_ON_TX!K2138</f>
        <v>0.00005787037037</v>
      </c>
      <c r="C2138" s="23"/>
      <c r="E2138" s="23" t="str">
        <f>RTOS_OFF_RX!N2137</f>
        <v/>
      </c>
      <c r="F2138" s="23"/>
      <c r="G2138" s="23"/>
    </row>
    <row r="2139" ht="15.75" customHeight="1">
      <c r="A2139" s="23">
        <f>RTOS_OFF_TX!K2139</f>
        <v>0.00009259259259</v>
      </c>
      <c r="B2139" s="23">
        <f>RTOS_ON_TX!K2139</f>
        <v>0.00005787037037</v>
      </c>
      <c r="C2139" s="23"/>
      <c r="E2139" s="23" t="str">
        <f>RTOS_OFF_RX!N2138</f>
        <v/>
      </c>
      <c r="F2139" s="23"/>
      <c r="G2139" s="23"/>
    </row>
    <row r="2140" ht="15.75" customHeight="1">
      <c r="A2140" s="23">
        <f>RTOS_OFF_TX!K2140</f>
        <v>0.00009259259259</v>
      </c>
      <c r="B2140" s="23">
        <f>RTOS_ON_TX!K2140</f>
        <v>0.00005787037037</v>
      </c>
      <c r="C2140" s="23"/>
      <c r="E2140" s="23" t="str">
        <f>RTOS_OFF_RX!N2139</f>
        <v/>
      </c>
      <c r="F2140" s="23"/>
      <c r="G2140" s="23"/>
    </row>
    <row r="2141" ht="15.75" customHeight="1">
      <c r="A2141" s="23">
        <f>RTOS_OFF_TX!K2141</f>
        <v>0.00009259259259</v>
      </c>
      <c r="B2141" s="23">
        <f>RTOS_ON_TX!K2141</f>
        <v>0.00005787037037</v>
      </c>
      <c r="C2141" s="23"/>
      <c r="E2141" s="23" t="str">
        <f>RTOS_OFF_RX!N2140</f>
        <v/>
      </c>
      <c r="F2141" s="23"/>
      <c r="G2141" s="23"/>
    </row>
    <row r="2142" ht="15.75" customHeight="1">
      <c r="A2142" s="23">
        <f>RTOS_OFF_TX!K2142</f>
        <v>0.0001967592593</v>
      </c>
      <c r="B2142" s="23">
        <f>RTOS_ON_TX!K2142</f>
        <v>0.00005787037037</v>
      </c>
      <c r="C2142" s="23"/>
      <c r="E2142" s="23" t="str">
        <f>RTOS_OFF_RX!N2141</f>
        <v/>
      </c>
      <c r="F2142" s="23"/>
      <c r="G2142" s="23"/>
    </row>
    <row r="2143" ht="15.75" customHeight="1">
      <c r="A2143" s="23">
        <f>RTOS_OFF_TX!K2143</f>
        <v>0.0001041666667</v>
      </c>
      <c r="B2143" s="23">
        <f>RTOS_ON_TX!K2143</f>
        <v>0.00005787037037</v>
      </c>
      <c r="C2143" s="23"/>
      <c r="E2143" s="23" t="str">
        <f>RTOS_OFF_RX!N2142</f>
        <v/>
      </c>
      <c r="F2143" s="23"/>
      <c r="G2143" s="23"/>
    </row>
    <row r="2144" ht="15.75" customHeight="1">
      <c r="A2144" s="23">
        <f>RTOS_OFF_TX!K2144</f>
        <v>0.00009259259259</v>
      </c>
      <c r="B2144" s="23">
        <f>RTOS_ON_TX!K2144</f>
        <v>0.00005787037037</v>
      </c>
      <c r="C2144" s="23"/>
      <c r="E2144" s="23" t="str">
        <f>RTOS_OFF_RX!N2143</f>
        <v/>
      </c>
      <c r="F2144" s="23"/>
      <c r="G2144" s="23"/>
    </row>
    <row r="2145" ht="15.75" customHeight="1">
      <c r="A2145" s="23">
        <f>RTOS_OFF_TX!K2145</f>
        <v>0.00009259259259</v>
      </c>
      <c r="B2145" s="23">
        <f>RTOS_ON_TX!K2145</f>
        <v>0.00005787037037</v>
      </c>
      <c r="C2145" s="23"/>
      <c r="E2145" s="23" t="str">
        <f>RTOS_OFF_RX!N2144</f>
        <v/>
      </c>
      <c r="F2145" s="23"/>
      <c r="G2145" s="23"/>
    </row>
    <row r="2146" ht="15.75" customHeight="1">
      <c r="A2146" s="23">
        <f>RTOS_OFF_TX!K2146</f>
        <v>0.00009259259259</v>
      </c>
      <c r="B2146" s="23">
        <f>RTOS_ON_TX!K2146</f>
        <v>0.00005787037037</v>
      </c>
      <c r="C2146" s="23"/>
      <c r="E2146" s="23" t="str">
        <f>RTOS_OFF_RX!N2145</f>
        <v/>
      </c>
      <c r="F2146" s="23"/>
      <c r="G2146" s="23"/>
    </row>
    <row r="2147" ht="15.75" customHeight="1">
      <c r="A2147" s="23">
        <f>RTOS_OFF_TX!K2147</f>
        <v>0.00009259259259</v>
      </c>
      <c r="B2147" s="23">
        <f>RTOS_ON_TX!K2147</f>
        <v>0.00005787037037</v>
      </c>
      <c r="C2147" s="23"/>
      <c r="E2147" s="23" t="str">
        <f>RTOS_OFF_RX!N2146</f>
        <v/>
      </c>
      <c r="F2147" s="23"/>
      <c r="G2147" s="23"/>
    </row>
    <row r="2148" ht="15.75" customHeight="1">
      <c r="A2148" s="23">
        <f>RTOS_OFF_TX!K2148</f>
        <v>0.00009259259259</v>
      </c>
      <c r="B2148" s="23">
        <f>RTOS_ON_TX!K2148</f>
        <v>0.00005787037037</v>
      </c>
      <c r="C2148" s="23"/>
      <c r="E2148" s="23" t="str">
        <f>RTOS_OFF_RX!N2147</f>
        <v/>
      </c>
      <c r="F2148" s="23"/>
      <c r="G2148" s="23"/>
    </row>
    <row r="2149" ht="15.75" customHeight="1">
      <c r="A2149" s="23">
        <f>RTOS_OFF_TX!K2149</f>
        <v>0.0001157407407</v>
      </c>
      <c r="B2149" s="23">
        <f>RTOS_ON_TX!K2149</f>
        <v>0.00005787037037</v>
      </c>
      <c r="C2149" s="23"/>
      <c r="E2149" s="23" t="str">
        <f>RTOS_OFF_RX!N2148</f>
        <v/>
      </c>
      <c r="F2149" s="23"/>
      <c r="G2149" s="23"/>
    </row>
    <row r="2150" ht="15.75" customHeight="1">
      <c r="A2150" s="23">
        <f>RTOS_OFF_TX!K2150</f>
        <v>0.0001967592593</v>
      </c>
      <c r="B2150" s="23">
        <f>RTOS_ON_TX!K2150</f>
        <v>0.00005787037037</v>
      </c>
      <c r="C2150" s="23"/>
      <c r="E2150" s="23" t="str">
        <f>RTOS_OFF_RX!N2149</f>
        <v/>
      </c>
      <c r="F2150" s="23"/>
      <c r="G2150" s="23"/>
    </row>
    <row r="2151" ht="15.75" customHeight="1">
      <c r="A2151" s="23">
        <f>RTOS_OFF_TX!K2151</f>
        <v>0.0001041666667</v>
      </c>
      <c r="B2151" s="23">
        <f>RTOS_ON_TX!K2151</f>
        <v>0.00005787037037</v>
      </c>
      <c r="C2151" s="23"/>
      <c r="E2151" s="23" t="str">
        <f>RTOS_OFF_RX!N2150</f>
        <v/>
      </c>
      <c r="F2151" s="23"/>
      <c r="G2151" s="23"/>
    </row>
    <row r="2152" ht="15.75" customHeight="1">
      <c r="A2152" s="23">
        <f>RTOS_OFF_TX!K2152</f>
        <v>0.00009259259259</v>
      </c>
      <c r="B2152" s="23">
        <f>RTOS_ON_TX!K2152</f>
        <v>0.00005787037037</v>
      </c>
      <c r="C2152" s="23"/>
      <c r="E2152" s="23" t="str">
        <f>RTOS_OFF_RX!N2151</f>
        <v/>
      </c>
      <c r="F2152" s="23"/>
      <c r="G2152" s="23"/>
    </row>
    <row r="2153" ht="15.75" customHeight="1">
      <c r="A2153" s="23">
        <f>RTOS_OFF_TX!K2153</f>
        <v>0.00009259259259</v>
      </c>
      <c r="B2153" s="23">
        <f>RTOS_ON_TX!K2153</f>
        <v>0.00005787037037</v>
      </c>
      <c r="C2153" s="23"/>
      <c r="E2153" s="23" t="str">
        <f>RTOS_OFF_RX!N2152</f>
        <v/>
      </c>
      <c r="F2153" s="23"/>
      <c r="G2153" s="23"/>
    </row>
    <row r="2154" ht="15.75" customHeight="1">
      <c r="A2154" s="23">
        <f>RTOS_OFF_TX!K2154</f>
        <v>0.0001041666667</v>
      </c>
      <c r="B2154" s="23">
        <f>RTOS_ON_TX!K2154</f>
        <v>0.00005787037037</v>
      </c>
      <c r="C2154" s="23"/>
      <c r="E2154" s="23" t="str">
        <f>RTOS_OFF_RX!N2153</f>
        <v/>
      </c>
      <c r="F2154" s="23"/>
      <c r="G2154" s="23"/>
    </row>
    <row r="2155" ht="15.75" customHeight="1">
      <c r="A2155" s="23">
        <f>RTOS_OFF_TX!K2155</f>
        <v>0.00009259259259</v>
      </c>
      <c r="B2155" s="23">
        <f>RTOS_ON_TX!K2155</f>
        <v>0.00006944444444</v>
      </c>
      <c r="C2155" s="23"/>
      <c r="E2155" s="23" t="str">
        <f>RTOS_OFF_RX!N2154</f>
        <v/>
      </c>
      <c r="F2155" s="23"/>
      <c r="G2155" s="23"/>
    </row>
    <row r="2156" ht="15.75" customHeight="1">
      <c r="A2156" s="23">
        <f>RTOS_OFF_TX!K2156</f>
        <v>0.0001157407407</v>
      </c>
      <c r="B2156" s="23">
        <f>RTOS_ON_TX!K2156</f>
        <v>0.00005787037037</v>
      </c>
      <c r="C2156" s="23"/>
      <c r="E2156" s="23" t="str">
        <f>RTOS_OFF_RX!N2155</f>
        <v/>
      </c>
      <c r="F2156" s="23"/>
      <c r="G2156" s="23"/>
    </row>
    <row r="2157" ht="15.75" customHeight="1">
      <c r="A2157" s="23">
        <f>RTOS_OFF_TX!K2157</f>
        <v>0.0001041666667</v>
      </c>
      <c r="B2157" s="23">
        <f>RTOS_ON_TX!K2157</f>
        <v>0.00005787037037</v>
      </c>
      <c r="C2157" s="23"/>
      <c r="E2157" s="23" t="str">
        <f>RTOS_OFF_RX!N2156</f>
        <v/>
      </c>
      <c r="F2157" s="23"/>
      <c r="G2157" s="23"/>
    </row>
    <row r="2158" ht="15.75" customHeight="1">
      <c r="A2158" s="23">
        <f>RTOS_OFF_TX!K2158</f>
        <v>0.00009259259259</v>
      </c>
      <c r="B2158" s="23">
        <f>RTOS_ON_TX!K2158</f>
        <v>0.00005787037037</v>
      </c>
      <c r="C2158" s="23"/>
      <c r="E2158" s="23" t="str">
        <f>RTOS_OFF_RX!N2157</f>
        <v/>
      </c>
      <c r="F2158" s="23"/>
      <c r="G2158" s="23"/>
    </row>
    <row r="2159" ht="15.75" customHeight="1">
      <c r="A2159" s="23">
        <f>RTOS_OFF_TX!K2159</f>
        <v>0.00009259259259</v>
      </c>
      <c r="B2159" s="23">
        <f>RTOS_ON_TX!K2159</f>
        <v>0.00005787037037</v>
      </c>
      <c r="C2159" s="23"/>
      <c r="E2159" s="23" t="str">
        <f>RTOS_OFF_RX!N2158</f>
        <v/>
      </c>
      <c r="F2159" s="23"/>
      <c r="G2159" s="23"/>
    </row>
    <row r="2160" ht="15.75" customHeight="1">
      <c r="A2160" s="23">
        <f>RTOS_OFF_TX!K2160</f>
        <v>0.0001851851852</v>
      </c>
      <c r="B2160" s="23">
        <f>RTOS_ON_TX!K2160</f>
        <v>0.00005787037037</v>
      </c>
      <c r="C2160" s="23"/>
      <c r="E2160" s="23" t="str">
        <f>RTOS_OFF_RX!N2159</f>
        <v/>
      </c>
      <c r="F2160" s="23"/>
      <c r="G2160" s="23"/>
    </row>
    <row r="2161" ht="15.75" customHeight="1">
      <c r="A2161" s="23">
        <f>RTOS_OFF_TX!K2161</f>
        <v>0.0001041666667</v>
      </c>
      <c r="B2161" s="23">
        <f>RTOS_ON_TX!K2161</f>
        <v>0.00005787037037</v>
      </c>
      <c r="C2161" s="23"/>
      <c r="E2161" s="23" t="str">
        <f>RTOS_OFF_RX!N2160</f>
        <v/>
      </c>
      <c r="F2161" s="23"/>
      <c r="G2161" s="23"/>
    </row>
    <row r="2162" ht="15.75" customHeight="1">
      <c r="A2162" s="23">
        <f>RTOS_OFF_TX!K2162</f>
        <v>0.0001041666667</v>
      </c>
      <c r="B2162" s="23">
        <f>RTOS_ON_TX!K2162</f>
        <v>0.00005787037037</v>
      </c>
      <c r="C2162" s="23"/>
      <c r="E2162" s="23" t="str">
        <f>RTOS_OFF_RX!N2161</f>
        <v/>
      </c>
      <c r="F2162" s="23"/>
      <c r="G2162" s="23"/>
    </row>
    <row r="2163" ht="15.75" customHeight="1">
      <c r="A2163" s="23">
        <f>RTOS_OFF_TX!K2163</f>
        <v>0.0001041666667</v>
      </c>
      <c r="B2163" s="23">
        <f>RTOS_ON_TX!K2163</f>
        <v>0.00005787037037</v>
      </c>
      <c r="C2163" s="23"/>
      <c r="E2163" s="23" t="str">
        <f>RTOS_OFF_RX!N2162</f>
        <v/>
      </c>
      <c r="F2163" s="23"/>
      <c r="G2163" s="23"/>
    </row>
    <row r="2164" ht="15.75" customHeight="1">
      <c r="A2164" s="23">
        <f>RTOS_OFF_TX!K2164</f>
        <v>0.00009259259259</v>
      </c>
      <c r="B2164" s="23">
        <f>RTOS_ON_TX!K2164</f>
        <v>0.00005787037037</v>
      </c>
      <c r="C2164" s="23"/>
      <c r="E2164" s="23" t="str">
        <f>RTOS_OFF_RX!N2163</f>
        <v/>
      </c>
      <c r="F2164" s="23"/>
      <c r="G2164" s="23"/>
    </row>
    <row r="2165" ht="15.75" customHeight="1">
      <c r="A2165" s="23">
        <f>RTOS_OFF_TX!K2165</f>
        <v>0.00009259259259</v>
      </c>
      <c r="B2165" s="23">
        <f>RTOS_ON_TX!K2165</f>
        <v>0.00005787037037</v>
      </c>
      <c r="C2165" s="23"/>
      <c r="E2165" s="23" t="str">
        <f>RTOS_OFF_RX!N2164</f>
        <v/>
      </c>
      <c r="F2165" s="23"/>
      <c r="G2165" s="23"/>
    </row>
    <row r="2166" ht="15.75" customHeight="1">
      <c r="A2166" s="23">
        <f>RTOS_OFF_TX!K2166</f>
        <v>0.0001967592593</v>
      </c>
      <c r="B2166" s="23">
        <f>RTOS_ON_TX!K2166</f>
        <v>0.00005787037037</v>
      </c>
      <c r="C2166" s="23"/>
      <c r="E2166" s="23" t="str">
        <f>RTOS_OFF_RX!N2165</f>
        <v/>
      </c>
      <c r="F2166" s="23"/>
      <c r="G2166" s="23"/>
    </row>
    <row r="2167" ht="15.75" customHeight="1">
      <c r="A2167" s="23">
        <f>RTOS_OFF_TX!K2167</f>
        <v>0.0001041666667</v>
      </c>
      <c r="B2167" s="23">
        <f>RTOS_ON_TX!K2167</f>
        <v>0.00005787037037</v>
      </c>
      <c r="C2167" s="23"/>
      <c r="E2167" s="23" t="str">
        <f>RTOS_OFF_RX!N2166</f>
        <v/>
      </c>
      <c r="F2167" s="23"/>
      <c r="G2167" s="23"/>
    </row>
    <row r="2168" ht="15.75" customHeight="1">
      <c r="A2168" s="23">
        <f>RTOS_OFF_TX!K2168</f>
        <v>0.0001041666667</v>
      </c>
      <c r="B2168" s="23">
        <f>RTOS_ON_TX!K2168</f>
        <v>0.00005787037037</v>
      </c>
      <c r="C2168" s="23"/>
      <c r="E2168" s="23" t="str">
        <f>RTOS_OFF_RX!N2167</f>
        <v/>
      </c>
      <c r="F2168" s="23"/>
      <c r="G2168" s="23"/>
    </row>
    <row r="2169" ht="15.75" customHeight="1">
      <c r="A2169" s="23">
        <f>RTOS_OFF_TX!K2169</f>
        <v>0.00009259259259</v>
      </c>
      <c r="B2169" s="23">
        <f>RTOS_ON_TX!K2169</f>
        <v>0.00005787037037</v>
      </c>
      <c r="C2169" s="23"/>
      <c r="E2169" s="23" t="str">
        <f>RTOS_OFF_RX!N2168</f>
        <v/>
      </c>
      <c r="F2169" s="23"/>
      <c r="G2169" s="23"/>
    </row>
    <row r="2170" ht="15.75" customHeight="1">
      <c r="A2170" s="23">
        <f>RTOS_OFF_TX!K2170</f>
        <v>0.0001157407407</v>
      </c>
      <c r="B2170" s="23">
        <f>RTOS_ON_TX!K2170</f>
        <v>0.00005787037037</v>
      </c>
      <c r="C2170" s="23"/>
      <c r="E2170" s="23" t="str">
        <f>RTOS_OFF_RX!N2169</f>
        <v/>
      </c>
      <c r="F2170" s="23"/>
      <c r="G2170" s="23"/>
    </row>
    <row r="2171" ht="15.75" customHeight="1">
      <c r="A2171" s="23">
        <f>RTOS_OFF_TX!K2171</f>
        <v>0.00009259259259</v>
      </c>
      <c r="B2171" s="23">
        <f>RTOS_ON_TX!K2171</f>
        <v>0.00005787037037</v>
      </c>
      <c r="C2171" s="23"/>
      <c r="E2171" s="23" t="str">
        <f>RTOS_OFF_RX!N2170</f>
        <v/>
      </c>
      <c r="F2171" s="23"/>
      <c r="G2171" s="23"/>
    </row>
    <row r="2172" ht="15.75" customHeight="1">
      <c r="A2172" s="23">
        <f>RTOS_OFF_TX!K2172</f>
        <v>0.00009259259259</v>
      </c>
      <c r="B2172" s="23">
        <f>RTOS_ON_TX!K2172</f>
        <v>0.00005787037037</v>
      </c>
      <c r="C2172" s="23"/>
      <c r="E2172" s="23" t="str">
        <f>RTOS_OFF_RX!N2171</f>
        <v/>
      </c>
      <c r="F2172" s="23"/>
      <c r="G2172" s="23"/>
    </row>
    <row r="2173" ht="15.75" customHeight="1">
      <c r="A2173" s="23">
        <f>RTOS_OFF_TX!K2173</f>
        <v>0.0005208333333</v>
      </c>
      <c r="B2173" s="23">
        <f>RTOS_ON_TX!K2173</f>
        <v>0.00005787037037</v>
      </c>
      <c r="C2173" s="23"/>
      <c r="E2173" s="23" t="str">
        <f>RTOS_OFF_RX!N2172</f>
        <v/>
      </c>
      <c r="F2173" s="23"/>
      <c r="G2173" s="23"/>
    </row>
    <row r="2174" ht="15.75" customHeight="1">
      <c r="A2174" s="23">
        <f>RTOS_OFF_TX!K2174</f>
        <v>0.0001041666667</v>
      </c>
      <c r="B2174" s="23">
        <f>RTOS_ON_TX!K2174</f>
        <v>0.00005787037037</v>
      </c>
      <c r="C2174" s="23"/>
      <c r="E2174" s="23" t="str">
        <f>RTOS_OFF_RX!N2173</f>
        <v/>
      </c>
      <c r="F2174" s="23"/>
      <c r="G2174" s="23"/>
    </row>
    <row r="2175" ht="15.75" customHeight="1">
      <c r="A2175" s="23">
        <f>RTOS_OFF_TX!K2175</f>
        <v>0.00009259259259</v>
      </c>
      <c r="B2175" s="23">
        <f>RTOS_ON_TX!K2175</f>
        <v>0.00005787037037</v>
      </c>
      <c r="C2175" s="23"/>
      <c r="E2175" s="23" t="str">
        <f>RTOS_OFF_RX!N2174</f>
        <v/>
      </c>
      <c r="F2175" s="23"/>
      <c r="G2175" s="23"/>
    </row>
    <row r="2176" ht="15.75" customHeight="1">
      <c r="A2176" s="23">
        <f>RTOS_OFF_TX!K2176</f>
        <v>0.00009259259259</v>
      </c>
      <c r="B2176" s="23">
        <f>RTOS_ON_TX!K2176</f>
        <v>0.00005787037037</v>
      </c>
      <c r="C2176" s="23"/>
      <c r="E2176" s="23" t="str">
        <f>RTOS_OFF_RX!N2175</f>
        <v/>
      </c>
      <c r="F2176" s="23"/>
      <c r="G2176" s="23"/>
    </row>
    <row r="2177" ht="15.75" customHeight="1">
      <c r="A2177" s="23">
        <f>RTOS_OFF_TX!K2177</f>
        <v>0.00009259259259</v>
      </c>
      <c r="B2177" s="23">
        <f>RTOS_ON_TX!K2177</f>
        <v>0.00005787037037</v>
      </c>
      <c r="C2177" s="23"/>
      <c r="E2177" s="23" t="str">
        <f>RTOS_OFF_RX!N2176</f>
        <v/>
      </c>
      <c r="F2177" s="23"/>
      <c r="G2177" s="23"/>
    </row>
    <row r="2178" ht="15.75" customHeight="1">
      <c r="A2178" s="23">
        <f>RTOS_OFF_TX!K2178</f>
        <v>0.00009259259259</v>
      </c>
      <c r="B2178" s="23">
        <f>RTOS_ON_TX!K2178</f>
        <v>0.00005787037037</v>
      </c>
      <c r="C2178" s="23"/>
      <c r="E2178" s="23" t="str">
        <f>RTOS_OFF_RX!N2177</f>
        <v/>
      </c>
      <c r="F2178" s="23"/>
      <c r="G2178" s="23"/>
    </row>
    <row r="2179" ht="15.75" customHeight="1">
      <c r="A2179" s="23">
        <f>RTOS_OFF_TX!K2179</f>
        <v>0.00009259259259</v>
      </c>
      <c r="B2179" s="23">
        <f>RTOS_ON_TX!K2179</f>
        <v>0.00006944444444</v>
      </c>
      <c r="C2179" s="23"/>
      <c r="E2179" s="23" t="str">
        <f>RTOS_OFF_RX!N2178</f>
        <v/>
      </c>
      <c r="F2179" s="23"/>
      <c r="G2179" s="23"/>
    </row>
    <row r="2180" ht="15.75" customHeight="1">
      <c r="A2180" s="23">
        <f>RTOS_OFF_TX!K2180</f>
        <v>0.00009259259259</v>
      </c>
      <c r="B2180" s="23">
        <f>RTOS_ON_TX!K2180</f>
        <v>0.00005787037037</v>
      </c>
      <c r="C2180" s="23"/>
      <c r="E2180" s="23" t="str">
        <f>RTOS_OFF_RX!N2179</f>
        <v/>
      </c>
      <c r="F2180" s="23"/>
      <c r="G2180" s="23"/>
    </row>
    <row r="2181" ht="15.75" customHeight="1">
      <c r="A2181" s="23">
        <f>RTOS_OFF_TX!K2181</f>
        <v>0.00009259259259</v>
      </c>
      <c r="B2181" s="23">
        <f>RTOS_ON_TX!K2181</f>
        <v>0.00005787037037</v>
      </c>
      <c r="C2181" s="23"/>
      <c r="E2181" s="23" t="str">
        <f>RTOS_OFF_RX!N2180</f>
        <v/>
      </c>
      <c r="F2181" s="23"/>
      <c r="G2181" s="23"/>
    </row>
    <row r="2182" ht="15.75" customHeight="1">
      <c r="A2182" s="23">
        <f>RTOS_OFF_TX!K2182</f>
        <v>0.00009259259259</v>
      </c>
      <c r="B2182" s="23">
        <f>RTOS_ON_TX!K2182</f>
        <v>0.00005787037037</v>
      </c>
      <c r="C2182" s="23"/>
      <c r="E2182" s="23" t="str">
        <f>RTOS_OFF_RX!N2181</f>
        <v/>
      </c>
      <c r="F2182" s="23"/>
      <c r="G2182" s="23"/>
    </row>
    <row r="2183" ht="15.75" customHeight="1">
      <c r="A2183" s="23">
        <f>RTOS_OFF_TX!K2183</f>
        <v>0.0001851851852</v>
      </c>
      <c r="B2183" s="23">
        <f>RTOS_ON_TX!K2183</f>
        <v>0.00005787037037</v>
      </c>
      <c r="C2183" s="23"/>
      <c r="E2183" s="23" t="str">
        <f>RTOS_OFF_RX!N2182</f>
        <v/>
      </c>
      <c r="F2183" s="23"/>
      <c r="G2183" s="23"/>
    </row>
    <row r="2184" ht="15.75" customHeight="1">
      <c r="A2184" s="23">
        <f>RTOS_OFF_TX!K2184</f>
        <v>0.0001041666667</v>
      </c>
      <c r="B2184" s="23">
        <f>RTOS_ON_TX!K2184</f>
        <v>0.00005787037037</v>
      </c>
      <c r="C2184" s="23"/>
      <c r="E2184" s="23" t="str">
        <f>RTOS_OFF_RX!N2183</f>
        <v/>
      </c>
      <c r="F2184" s="23"/>
      <c r="G2184" s="23"/>
    </row>
    <row r="2185" ht="15.75" customHeight="1">
      <c r="A2185" s="23">
        <f>RTOS_OFF_TX!K2185</f>
        <v>0.0001041666667</v>
      </c>
      <c r="B2185" s="23">
        <f>RTOS_ON_TX!K2185</f>
        <v>0.00005787037037</v>
      </c>
      <c r="C2185" s="23"/>
      <c r="E2185" s="23" t="str">
        <f>RTOS_OFF_RX!N2184</f>
        <v/>
      </c>
      <c r="F2185" s="23"/>
      <c r="G2185" s="23"/>
    </row>
    <row r="2186" ht="15.75" customHeight="1">
      <c r="A2186" s="23">
        <f>RTOS_OFF_TX!K2186</f>
        <v>0.0001967592593</v>
      </c>
      <c r="B2186" s="23">
        <f>RTOS_ON_TX!K2186</f>
        <v>0.00005787037037</v>
      </c>
      <c r="C2186" s="23"/>
      <c r="E2186" s="23" t="str">
        <f>RTOS_OFF_RX!N2185</f>
        <v/>
      </c>
      <c r="F2186" s="23"/>
      <c r="G2186" s="23"/>
    </row>
    <row r="2187" ht="15.75" customHeight="1">
      <c r="A2187" s="23">
        <f>RTOS_OFF_TX!K2187</f>
        <v>0.00009259259259</v>
      </c>
      <c r="B2187" s="23">
        <f>RTOS_ON_TX!K2187</f>
        <v>0.00005787037037</v>
      </c>
      <c r="C2187" s="23"/>
      <c r="E2187" s="23" t="str">
        <f>RTOS_OFF_RX!N2186</f>
        <v/>
      </c>
      <c r="F2187" s="23"/>
      <c r="G2187" s="23"/>
    </row>
    <row r="2188" ht="15.75" customHeight="1">
      <c r="A2188" s="23">
        <f>RTOS_OFF_TX!K2188</f>
        <v>0.0001041666667</v>
      </c>
      <c r="B2188" s="23">
        <f>RTOS_ON_TX!K2188</f>
        <v>0.00005787037037</v>
      </c>
      <c r="C2188" s="23"/>
      <c r="E2188" s="23" t="str">
        <f>RTOS_OFF_RX!N2187</f>
        <v/>
      </c>
      <c r="F2188" s="23"/>
      <c r="G2188" s="23"/>
    </row>
    <row r="2189" ht="15.75" customHeight="1">
      <c r="A2189" s="23">
        <f>RTOS_OFF_TX!K2189</f>
        <v>0.0001041666667</v>
      </c>
      <c r="B2189" s="23">
        <f>RTOS_ON_TX!K2189</f>
        <v>0.00005787037037</v>
      </c>
      <c r="C2189" s="23"/>
      <c r="E2189" s="23" t="str">
        <f>RTOS_OFF_RX!N2188</f>
        <v/>
      </c>
      <c r="F2189" s="23"/>
      <c r="G2189" s="23"/>
    </row>
    <row r="2190" ht="15.75" customHeight="1">
      <c r="A2190" s="23">
        <f>RTOS_OFF_TX!K2190</f>
        <v>0.0008101851852</v>
      </c>
      <c r="B2190" s="23">
        <f>RTOS_ON_TX!K2190</f>
        <v>0.00005787037037</v>
      </c>
      <c r="C2190" s="23"/>
      <c r="E2190" s="23" t="str">
        <f>RTOS_OFF_RX!N2189</f>
        <v/>
      </c>
      <c r="F2190" s="23"/>
      <c r="G2190" s="23"/>
    </row>
    <row r="2191" ht="15.75" customHeight="1">
      <c r="A2191" s="23">
        <f>RTOS_OFF_TX!K2191</f>
        <v>0.00009259259259</v>
      </c>
      <c r="B2191" s="23">
        <f>RTOS_ON_TX!K2191</f>
        <v>0.00005787037037</v>
      </c>
      <c r="C2191" s="23"/>
      <c r="E2191" s="23" t="str">
        <f>RTOS_OFF_RX!N2190</f>
        <v/>
      </c>
      <c r="F2191" s="23"/>
      <c r="G2191" s="23"/>
    </row>
    <row r="2192" ht="15.75" customHeight="1">
      <c r="A2192" s="23">
        <f>RTOS_OFF_TX!K2192</f>
        <v>0.00009259259259</v>
      </c>
      <c r="B2192" s="23">
        <f>RTOS_ON_TX!K2192</f>
        <v>0.00005787037037</v>
      </c>
      <c r="C2192" s="23"/>
      <c r="E2192" s="23" t="str">
        <f>RTOS_OFF_RX!N2191</f>
        <v/>
      </c>
      <c r="F2192" s="23"/>
      <c r="G2192" s="23"/>
    </row>
    <row r="2193" ht="15.75" customHeight="1">
      <c r="A2193" s="23">
        <f>RTOS_OFF_TX!K2193</f>
        <v>0.00009259259259</v>
      </c>
      <c r="B2193" s="23">
        <f>RTOS_ON_TX!K2193</f>
        <v>0.00005787037037</v>
      </c>
      <c r="C2193" s="23"/>
      <c r="E2193" s="23" t="str">
        <f>RTOS_OFF_RX!N2192</f>
        <v/>
      </c>
      <c r="F2193" s="23"/>
      <c r="G2193" s="23"/>
    </row>
    <row r="2194" ht="15.75" customHeight="1">
      <c r="A2194" s="23">
        <f>RTOS_OFF_TX!K2194</f>
        <v>0.0006134259259</v>
      </c>
      <c r="B2194" s="23">
        <f>RTOS_ON_TX!K2194</f>
        <v>0.00005787037037</v>
      </c>
      <c r="C2194" s="23"/>
      <c r="E2194" s="23" t="str">
        <f>RTOS_OFF_RX!N2193</f>
        <v/>
      </c>
      <c r="F2194" s="23"/>
      <c r="G2194" s="23"/>
    </row>
    <row r="2195" ht="15.75" customHeight="1">
      <c r="A2195" s="23">
        <f>RTOS_OFF_TX!K2195</f>
        <v>0.0001041666667</v>
      </c>
      <c r="B2195" s="23">
        <f>RTOS_ON_TX!K2195</f>
        <v>0.00005787037037</v>
      </c>
      <c r="C2195" s="23"/>
      <c r="E2195" s="23" t="str">
        <f>RTOS_OFF_RX!N2194</f>
        <v/>
      </c>
      <c r="F2195" s="23"/>
      <c r="G2195" s="23"/>
    </row>
    <row r="2196" ht="15.75" customHeight="1">
      <c r="A2196" s="23">
        <f>RTOS_OFF_TX!K2196</f>
        <v>0.00009259259259</v>
      </c>
      <c r="B2196" s="23">
        <f>RTOS_ON_TX!K2196</f>
        <v>0.00005787037037</v>
      </c>
      <c r="C2196" s="23"/>
      <c r="E2196" s="23" t="str">
        <f>RTOS_OFF_RX!N2195</f>
        <v/>
      </c>
      <c r="F2196" s="23"/>
      <c r="G2196" s="23"/>
    </row>
    <row r="2197" ht="15.75" customHeight="1">
      <c r="A2197" s="23">
        <f>RTOS_OFF_TX!K2197</f>
        <v>0.00009259259259</v>
      </c>
      <c r="B2197" s="23">
        <f>RTOS_ON_TX!K2197</f>
        <v>0.00005787037037</v>
      </c>
      <c r="C2197" s="23"/>
      <c r="E2197" s="23" t="str">
        <f>RTOS_OFF_RX!N2196</f>
        <v/>
      </c>
      <c r="F2197" s="23"/>
      <c r="G2197" s="23"/>
    </row>
    <row r="2198" ht="15.75" customHeight="1">
      <c r="A2198" s="23">
        <f>RTOS_OFF_TX!K2198</f>
        <v>0.0002083333333</v>
      </c>
      <c r="B2198" s="23">
        <f>RTOS_ON_TX!K2198</f>
        <v>0.00005787037037</v>
      </c>
      <c r="C2198" s="23"/>
      <c r="E2198" s="23" t="str">
        <f>RTOS_OFF_RX!N2197</f>
        <v/>
      </c>
      <c r="F2198" s="23"/>
      <c r="G2198" s="23"/>
    </row>
    <row r="2199" ht="15.75" customHeight="1">
      <c r="A2199" s="23">
        <f>RTOS_OFF_TX!K2199</f>
        <v>0.00009259259259</v>
      </c>
      <c r="B2199" s="23">
        <f>RTOS_ON_TX!K2199</f>
        <v>0.00005787037037</v>
      </c>
      <c r="C2199" s="23"/>
      <c r="E2199" s="23" t="str">
        <f>RTOS_OFF_RX!N2198</f>
        <v/>
      </c>
      <c r="F2199" s="23"/>
      <c r="G2199" s="23"/>
    </row>
    <row r="2200" ht="15.75" customHeight="1">
      <c r="A2200" s="23">
        <f>RTOS_OFF_TX!K2200</f>
        <v>0.0001967592593</v>
      </c>
      <c r="B2200" s="23">
        <f>RTOS_ON_TX!K2200</f>
        <v>0.00005787037037</v>
      </c>
      <c r="C2200" s="23"/>
      <c r="E2200" s="23" t="str">
        <f>RTOS_OFF_RX!N2199</f>
        <v/>
      </c>
      <c r="F2200" s="23"/>
      <c r="G2200" s="23"/>
    </row>
    <row r="2201" ht="15.75" customHeight="1">
      <c r="A2201" s="23">
        <f>RTOS_OFF_TX!K2201</f>
        <v>0.0001157407407</v>
      </c>
      <c r="B2201" s="23">
        <f>RTOS_ON_TX!K2201</f>
        <v>0.00005787037037</v>
      </c>
      <c r="C2201" s="23"/>
      <c r="E2201" s="23" t="str">
        <f>RTOS_OFF_RX!N2200</f>
        <v/>
      </c>
      <c r="F2201" s="23"/>
      <c r="G2201" s="23"/>
    </row>
    <row r="2202" ht="15.75" customHeight="1">
      <c r="A2202" s="23">
        <f>RTOS_OFF_TX!K2202</f>
        <v>0.00009259259259</v>
      </c>
      <c r="B2202" s="23">
        <f>RTOS_ON_TX!K2202</f>
        <v>0.00005787037037</v>
      </c>
      <c r="C2202" s="23"/>
      <c r="E2202" s="23" t="str">
        <f>RTOS_OFF_RX!N2201</f>
        <v/>
      </c>
      <c r="F2202" s="23"/>
      <c r="G2202" s="23"/>
    </row>
    <row r="2203" ht="15.75" customHeight="1">
      <c r="A2203" s="23">
        <f>RTOS_OFF_TX!K2203</f>
        <v>0.00009259259259</v>
      </c>
      <c r="B2203" s="23">
        <f>RTOS_ON_TX!K2203</f>
        <v>0.00005787037037</v>
      </c>
      <c r="C2203" s="23"/>
      <c r="E2203" s="23" t="str">
        <f>RTOS_OFF_RX!N2202</f>
        <v/>
      </c>
      <c r="F2203" s="23"/>
      <c r="G2203" s="23"/>
    </row>
    <row r="2204" ht="15.75" customHeight="1">
      <c r="A2204" s="23">
        <f>RTOS_OFF_TX!K2204</f>
        <v>0.0002314814815</v>
      </c>
      <c r="B2204" s="23">
        <f>RTOS_ON_TX!K2204</f>
        <v>0.00005787037037</v>
      </c>
      <c r="C2204" s="23"/>
      <c r="E2204" s="23" t="str">
        <f>RTOS_OFF_RX!N2203</f>
        <v/>
      </c>
      <c r="F2204" s="23"/>
      <c r="G2204" s="23"/>
    </row>
    <row r="2205" ht="15.75" customHeight="1">
      <c r="A2205" s="23">
        <f>RTOS_OFF_TX!K2205</f>
        <v>0.00009259259259</v>
      </c>
      <c r="B2205" s="23">
        <f>RTOS_ON_TX!K2205</f>
        <v>0.00005787037037</v>
      </c>
      <c r="C2205" s="23"/>
      <c r="E2205" s="23" t="str">
        <f>RTOS_OFF_RX!N2204</f>
        <v/>
      </c>
      <c r="F2205" s="23"/>
      <c r="G2205" s="23"/>
    </row>
    <row r="2206" ht="15.75" customHeight="1">
      <c r="A2206" s="23">
        <f>RTOS_OFF_TX!K2206</f>
        <v>0.0001041666667</v>
      </c>
      <c r="B2206" s="23">
        <f>RTOS_ON_TX!K2206</f>
        <v>0.00005787037037</v>
      </c>
      <c r="C2206" s="23"/>
      <c r="E2206" s="23" t="str">
        <f>RTOS_OFF_RX!N2205</f>
        <v/>
      </c>
      <c r="F2206" s="23"/>
      <c r="G2206" s="23"/>
    </row>
    <row r="2207" ht="15.75" customHeight="1">
      <c r="A2207" s="23">
        <f>RTOS_OFF_TX!K2207</f>
        <v>0.00009259259259</v>
      </c>
      <c r="B2207" s="23">
        <f>RTOS_ON_TX!K2207</f>
        <v>0.00005787037037</v>
      </c>
      <c r="C2207" s="23"/>
      <c r="E2207" s="23" t="str">
        <f>RTOS_OFF_RX!N2206</f>
        <v/>
      </c>
      <c r="F2207" s="23"/>
      <c r="G2207" s="23"/>
    </row>
    <row r="2208" ht="15.75" customHeight="1">
      <c r="A2208" s="23">
        <f>RTOS_OFF_TX!K2208</f>
        <v>0.00009259259259</v>
      </c>
      <c r="B2208" s="23">
        <f>RTOS_ON_TX!K2208</f>
        <v>0.00005787037037</v>
      </c>
      <c r="C2208" s="23"/>
      <c r="E2208" s="23" t="str">
        <f>RTOS_OFF_RX!N2207</f>
        <v/>
      </c>
      <c r="F2208" s="23"/>
      <c r="G2208" s="23"/>
    </row>
    <row r="2209" ht="15.75" customHeight="1">
      <c r="A2209" s="23">
        <f>RTOS_OFF_TX!K2209</f>
        <v>0.0002083333333</v>
      </c>
      <c r="B2209" s="23">
        <f>RTOS_ON_TX!K2209</f>
        <v>0.00005787037037</v>
      </c>
      <c r="C2209" s="23"/>
      <c r="E2209" s="23" t="str">
        <f>RTOS_OFF_RX!N2208</f>
        <v/>
      </c>
      <c r="F2209" s="23"/>
      <c r="G2209" s="23"/>
    </row>
    <row r="2210" ht="15.75" customHeight="1">
      <c r="A2210" s="23">
        <f>RTOS_OFF_TX!K2210</f>
        <v>0.00009259259259</v>
      </c>
      <c r="B2210" s="23">
        <f>RTOS_ON_TX!K2210</f>
        <v>0.00005787037037</v>
      </c>
      <c r="C2210" s="23"/>
      <c r="E2210" s="23" t="str">
        <f>RTOS_OFF_RX!N2209</f>
        <v/>
      </c>
      <c r="F2210" s="23"/>
      <c r="G2210" s="23"/>
    </row>
    <row r="2211" ht="15.75" customHeight="1">
      <c r="A2211" s="23">
        <f>RTOS_OFF_TX!K2211</f>
        <v>0.00009259259259</v>
      </c>
      <c r="B2211" s="23">
        <f>RTOS_ON_TX!K2211</f>
        <v>0.00005787037037</v>
      </c>
      <c r="C2211" s="23"/>
      <c r="E2211" s="23" t="str">
        <f>RTOS_OFF_RX!N2210</f>
        <v/>
      </c>
      <c r="F2211" s="23"/>
      <c r="G2211" s="23"/>
    </row>
    <row r="2212" ht="15.75" customHeight="1">
      <c r="A2212" s="23">
        <f>RTOS_OFF_TX!K2212</f>
        <v>0.00009259259259</v>
      </c>
      <c r="B2212" s="23">
        <f>RTOS_ON_TX!K2212</f>
        <v>0.00005787037037</v>
      </c>
      <c r="C2212" s="23"/>
      <c r="E2212" s="23" t="str">
        <f>RTOS_OFF_RX!N2211</f>
        <v/>
      </c>
      <c r="F2212" s="23"/>
      <c r="G2212" s="23"/>
    </row>
    <row r="2213" ht="15.75" customHeight="1">
      <c r="A2213" s="23">
        <f>RTOS_OFF_TX!K2213</f>
        <v>0.00009259259259</v>
      </c>
      <c r="B2213" s="23">
        <f>RTOS_ON_TX!K2213</f>
        <v>0.00005787037037</v>
      </c>
      <c r="C2213" s="23"/>
      <c r="E2213" s="23" t="str">
        <f>RTOS_OFF_RX!N2212</f>
        <v/>
      </c>
      <c r="F2213" s="23"/>
      <c r="G2213" s="23"/>
    </row>
    <row r="2214" ht="15.75" customHeight="1">
      <c r="A2214" s="23">
        <f>RTOS_OFF_TX!K2214</f>
        <v>0.00009259259259</v>
      </c>
      <c r="B2214" s="23">
        <f>RTOS_ON_TX!K2214</f>
        <v>0.00005787037037</v>
      </c>
      <c r="C2214" s="23"/>
      <c r="E2214" s="23" t="str">
        <f>RTOS_OFF_RX!N2213</f>
        <v/>
      </c>
      <c r="F2214" s="23"/>
      <c r="G2214" s="23"/>
    </row>
    <row r="2215" ht="15.75" customHeight="1">
      <c r="A2215" s="23">
        <f>RTOS_OFF_TX!K2215</f>
        <v>0.00009259259259</v>
      </c>
      <c r="B2215" s="23">
        <f>RTOS_ON_TX!K2215</f>
        <v>0.00006944444444</v>
      </c>
      <c r="C2215" s="23"/>
      <c r="E2215" s="23" t="str">
        <f>RTOS_OFF_RX!N2214</f>
        <v/>
      </c>
      <c r="F2215" s="23"/>
      <c r="G2215" s="23"/>
    </row>
    <row r="2216" ht="15.75" customHeight="1">
      <c r="A2216" s="23">
        <f>RTOS_OFF_TX!K2216</f>
        <v>0.00009259259259</v>
      </c>
      <c r="B2216" s="23">
        <f>RTOS_ON_TX!K2216</f>
        <v>0.00005787037037</v>
      </c>
      <c r="C2216" s="23"/>
      <c r="E2216" s="23" t="str">
        <f>RTOS_OFF_RX!N2215</f>
        <v/>
      </c>
      <c r="F2216" s="23"/>
      <c r="G2216" s="23"/>
    </row>
    <row r="2217" ht="15.75" customHeight="1">
      <c r="A2217" s="23">
        <f>RTOS_OFF_TX!K2217</f>
        <v>0.0001041666667</v>
      </c>
      <c r="B2217" s="23">
        <f>RTOS_ON_TX!K2217</f>
        <v>0.00005787037037</v>
      </c>
      <c r="C2217" s="23"/>
      <c r="E2217" s="23" t="str">
        <f>RTOS_OFF_RX!N2216</f>
        <v/>
      </c>
      <c r="F2217" s="23"/>
      <c r="G2217" s="23"/>
    </row>
    <row r="2218" ht="15.75" customHeight="1">
      <c r="A2218" s="23">
        <f>RTOS_OFF_TX!K2218</f>
        <v>0.0003125</v>
      </c>
      <c r="B2218" s="23">
        <f>RTOS_ON_TX!K2218</f>
        <v>0.00005787037037</v>
      </c>
      <c r="C2218" s="23"/>
      <c r="E2218" s="23" t="str">
        <f>RTOS_OFF_RX!N2217</f>
        <v/>
      </c>
      <c r="F2218" s="23"/>
      <c r="G2218" s="23"/>
    </row>
    <row r="2219" ht="15.75" customHeight="1">
      <c r="A2219" s="23">
        <f>RTOS_OFF_TX!K2219</f>
        <v>0.00009259259259</v>
      </c>
      <c r="B2219" s="23">
        <f>RTOS_ON_TX!K2219</f>
        <v>0.00005787037037</v>
      </c>
      <c r="C2219" s="23"/>
      <c r="E2219" s="23" t="str">
        <f>RTOS_OFF_RX!N2218</f>
        <v/>
      </c>
      <c r="F2219" s="23"/>
      <c r="G2219" s="23"/>
    </row>
    <row r="2220" ht="15.75" customHeight="1">
      <c r="A2220" s="23">
        <f>RTOS_OFF_TX!K2220</f>
        <v>0.00009259259259</v>
      </c>
      <c r="B2220" s="23">
        <f>RTOS_ON_TX!K2220</f>
        <v>0.00005787037037</v>
      </c>
      <c r="C2220" s="23"/>
      <c r="E2220" s="23" t="str">
        <f>RTOS_OFF_RX!N2219</f>
        <v/>
      </c>
      <c r="F2220" s="23"/>
      <c r="G2220" s="23"/>
    </row>
    <row r="2221" ht="15.75" customHeight="1">
      <c r="A2221" s="23">
        <f>RTOS_OFF_TX!K2221</f>
        <v>0.00009259259259</v>
      </c>
      <c r="B2221" s="23">
        <f>RTOS_ON_TX!K2221</f>
        <v>0.00005787037037</v>
      </c>
      <c r="C2221" s="23"/>
      <c r="E2221" s="23" t="str">
        <f>RTOS_OFF_RX!N2220</f>
        <v/>
      </c>
      <c r="F2221" s="23"/>
      <c r="G2221" s="23"/>
    </row>
    <row r="2222" ht="15.75" customHeight="1">
      <c r="A2222" s="23">
        <f>RTOS_OFF_TX!K2222</f>
        <v>0.0003125</v>
      </c>
      <c r="B2222" s="23">
        <f>RTOS_ON_TX!K2222</f>
        <v>0.00005787037037</v>
      </c>
      <c r="C2222" s="23"/>
      <c r="E2222" s="23" t="str">
        <f>RTOS_OFF_RX!N2221</f>
        <v/>
      </c>
      <c r="F2222" s="23"/>
      <c r="G2222" s="23"/>
    </row>
    <row r="2223" ht="15.75" customHeight="1">
      <c r="A2223" s="23">
        <f>RTOS_OFF_TX!K2223</f>
        <v>0.00009259259259</v>
      </c>
      <c r="B2223" s="23">
        <f>RTOS_ON_TX!K2223</f>
        <v>0.00005787037037</v>
      </c>
      <c r="C2223" s="23"/>
      <c r="E2223" s="23" t="str">
        <f>RTOS_OFF_RX!N2222</f>
        <v/>
      </c>
      <c r="F2223" s="23"/>
      <c r="G2223" s="23"/>
    </row>
    <row r="2224" ht="15.75" customHeight="1">
      <c r="A2224" s="23">
        <f>RTOS_OFF_TX!K2224</f>
        <v>0.0002083333333</v>
      </c>
      <c r="B2224" s="23">
        <f>RTOS_ON_TX!K2224</f>
        <v>0.00005787037037</v>
      </c>
      <c r="C2224" s="23"/>
      <c r="E2224" s="23" t="str">
        <f>RTOS_OFF_RX!N2223</f>
        <v/>
      </c>
      <c r="F2224" s="23"/>
      <c r="G2224" s="23"/>
    </row>
    <row r="2225" ht="15.75" customHeight="1">
      <c r="A2225" s="23">
        <f>RTOS_OFF_TX!K2225</f>
        <v>0.0001967592593</v>
      </c>
      <c r="B2225" s="23">
        <f>RTOS_ON_TX!K2225</f>
        <v>0.00005787037037</v>
      </c>
      <c r="C2225" s="23"/>
      <c r="E2225" s="23" t="str">
        <f>RTOS_OFF_RX!N2224</f>
        <v/>
      </c>
      <c r="F2225" s="23"/>
      <c r="G2225" s="23"/>
    </row>
    <row r="2226" ht="15.75" customHeight="1">
      <c r="A2226" s="23">
        <f>RTOS_OFF_TX!K2226</f>
        <v>0.0001041666667</v>
      </c>
      <c r="B2226" s="23">
        <f>RTOS_ON_TX!K2226</f>
        <v>0.00005787037037</v>
      </c>
      <c r="C2226" s="23"/>
      <c r="E2226" s="23" t="str">
        <f>RTOS_OFF_RX!N2225</f>
        <v/>
      </c>
      <c r="F2226" s="23"/>
      <c r="G2226" s="23"/>
    </row>
    <row r="2227" ht="15.75" customHeight="1">
      <c r="A2227" s="23">
        <f>RTOS_OFF_TX!K2227</f>
        <v>0.00009259259259</v>
      </c>
      <c r="B2227" s="23">
        <f>RTOS_ON_TX!K2227</f>
        <v>0.00005787037037</v>
      </c>
      <c r="C2227" s="23"/>
      <c r="E2227" s="23" t="str">
        <f>RTOS_OFF_RX!N2226</f>
        <v/>
      </c>
      <c r="F2227" s="23"/>
      <c r="G2227" s="23"/>
    </row>
    <row r="2228" ht="15.75" customHeight="1">
      <c r="A2228" s="23">
        <f>RTOS_OFF_TX!K2228</f>
        <v>0.0001967592593</v>
      </c>
      <c r="B2228" s="23">
        <f>RTOS_ON_TX!K2228</f>
        <v>0.00005787037037</v>
      </c>
      <c r="C2228" s="23"/>
      <c r="E2228" s="23" t="str">
        <f>RTOS_OFF_RX!N2227</f>
        <v/>
      </c>
      <c r="F2228" s="23"/>
      <c r="G2228" s="23"/>
    </row>
    <row r="2229" ht="15.75" customHeight="1">
      <c r="A2229" s="23">
        <f>RTOS_OFF_TX!K2229</f>
        <v>0.00009259259259</v>
      </c>
      <c r="B2229" s="23">
        <f>RTOS_ON_TX!K2229</f>
        <v>0.00005787037037</v>
      </c>
      <c r="C2229" s="23"/>
      <c r="E2229" s="23" t="str">
        <f>RTOS_OFF_RX!N2228</f>
        <v/>
      </c>
      <c r="F2229" s="23"/>
      <c r="G2229" s="23"/>
    </row>
    <row r="2230" ht="15.75" customHeight="1">
      <c r="A2230" s="23">
        <f>RTOS_OFF_TX!K2230</f>
        <v>0.0002083333333</v>
      </c>
      <c r="B2230" s="23">
        <f>RTOS_ON_TX!K2230</f>
        <v>0.00005787037037</v>
      </c>
      <c r="C2230" s="23"/>
      <c r="E2230" s="23" t="str">
        <f>RTOS_OFF_RX!N2229</f>
        <v/>
      </c>
      <c r="F2230" s="23"/>
      <c r="G2230" s="23"/>
    </row>
    <row r="2231" ht="15.75" customHeight="1">
      <c r="A2231" s="23">
        <f>RTOS_OFF_TX!K2231</f>
        <v>0.00009259259259</v>
      </c>
      <c r="B2231" s="23">
        <f>RTOS_ON_TX!K2231</f>
        <v>0.00005787037037</v>
      </c>
      <c r="C2231" s="23"/>
      <c r="E2231" s="23" t="str">
        <f>RTOS_OFF_RX!N2230</f>
        <v/>
      </c>
      <c r="F2231" s="23"/>
      <c r="G2231" s="23"/>
    </row>
    <row r="2232" ht="15.75" customHeight="1">
      <c r="A2232" s="23">
        <f>RTOS_OFF_TX!K2232</f>
        <v>0.0001041666667</v>
      </c>
      <c r="B2232" s="23">
        <f>RTOS_ON_TX!K2232</f>
        <v>0.00005787037037</v>
      </c>
      <c r="C2232" s="23"/>
      <c r="E2232" s="23" t="str">
        <f>RTOS_OFF_RX!N2231</f>
        <v/>
      </c>
      <c r="F2232" s="23"/>
      <c r="G2232" s="23"/>
    </row>
    <row r="2233" ht="15.75" customHeight="1">
      <c r="A2233" s="23">
        <f>RTOS_OFF_TX!K2233</f>
        <v>0.00009259259259</v>
      </c>
      <c r="B2233" s="23">
        <f>RTOS_ON_TX!K2233</f>
        <v>0.00005787037037</v>
      </c>
      <c r="C2233" s="23"/>
      <c r="E2233" s="23" t="str">
        <f>RTOS_OFF_RX!N2232</f>
        <v/>
      </c>
      <c r="F2233" s="23"/>
      <c r="G2233" s="23"/>
    </row>
    <row r="2234" ht="15.75" customHeight="1">
      <c r="A2234" s="23">
        <f>RTOS_OFF_TX!K2234</f>
        <v>0.0001967592593</v>
      </c>
      <c r="B2234" s="23">
        <f>RTOS_ON_TX!K2234</f>
        <v>0.00005787037037</v>
      </c>
      <c r="C2234" s="23"/>
      <c r="E2234" s="23" t="str">
        <f>RTOS_OFF_RX!N2233</f>
        <v/>
      </c>
      <c r="F2234" s="23"/>
      <c r="G2234" s="23"/>
    </row>
    <row r="2235" ht="15.75" customHeight="1">
      <c r="A2235" s="23">
        <f>RTOS_OFF_TX!K2235</f>
        <v>0.0001041666667</v>
      </c>
      <c r="B2235" s="23">
        <f>RTOS_ON_TX!K2235</f>
        <v>0.00005787037037</v>
      </c>
      <c r="C2235" s="23"/>
      <c r="E2235" s="23" t="str">
        <f>RTOS_OFF_RX!N2234</f>
        <v/>
      </c>
      <c r="F2235" s="23"/>
      <c r="G2235" s="23"/>
    </row>
    <row r="2236" ht="15.75" customHeight="1">
      <c r="A2236" s="23">
        <f>RTOS_OFF_TX!K2236</f>
        <v>0.0001041666667</v>
      </c>
      <c r="B2236" s="23">
        <f>RTOS_ON_TX!K2236</f>
        <v>0.00005787037037</v>
      </c>
      <c r="C2236" s="23"/>
      <c r="E2236" s="23" t="str">
        <f>RTOS_OFF_RX!N2235</f>
        <v/>
      </c>
      <c r="F2236" s="23"/>
      <c r="G2236" s="23"/>
    </row>
    <row r="2237" ht="15.75" customHeight="1">
      <c r="A2237" s="23">
        <f>RTOS_OFF_TX!K2237</f>
        <v>0.00009259259259</v>
      </c>
      <c r="B2237" s="23">
        <f>RTOS_ON_TX!K2237</f>
        <v>0.00005787037037</v>
      </c>
      <c r="C2237" s="23"/>
      <c r="E2237" s="23" t="str">
        <f>RTOS_OFF_RX!N2236</f>
        <v/>
      </c>
      <c r="F2237" s="23"/>
      <c r="G2237" s="23"/>
    </row>
    <row r="2238" ht="15.75" customHeight="1">
      <c r="A2238" s="23">
        <f>RTOS_OFF_TX!K2238</f>
        <v>0.00009259259259</v>
      </c>
      <c r="B2238" s="23">
        <f>RTOS_ON_TX!K2238</f>
        <v>0.00005787037037</v>
      </c>
      <c r="C2238" s="23"/>
      <c r="E2238" s="23" t="str">
        <f>RTOS_OFF_RX!N2237</f>
        <v/>
      </c>
      <c r="F2238" s="23"/>
      <c r="G2238" s="23"/>
    </row>
    <row r="2239" ht="15.75" customHeight="1">
      <c r="A2239" s="23">
        <f>RTOS_OFF_TX!K2239</f>
        <v>0.0002199074074</v>
      </c>
      <c r="B2239" s="23">
        <f>RTOS_ON_TX!K2239</f>
        <v>0.00005787037037</v>
      </c>
      <c r="C2239" s="23"/>
      <c r="E2239" s="23" t="str">
        <f>RTOS_OFF_RX!N2238</f>
        <v/>
      </c>
      <c r="F2239" s="23"/>
      <c r="G2239" s="23"/>
    </row>
    <row r="2240" ht="15.75" customHeight="1">
      <c r="A2240" s="23">
        <f>RTOS_OFF_TX!K2240</f>
        <v>0.0008449074074</v>
      </c>
      <c r="B2240" s="23">
        <f>RTOS_ON_TX!K2240</f>
        <v>0.00005787037037</v>
      </c>
      <c r="C2240" s="23"/>
      <c r="E2240" s="23" t="str">
        <f>RTOS_OFF_RX!N2239</f>
        <v/>
      </c>
      <c r="F2240" s="23"/>
      <c r="G2240" s="23"/>
    </row>
    <row r="2241" ht="15.75" customHeight="1">
      <c r="A2241" s="23">
        <f>RTOS_OFF_TX!K2241</f>
        <v>0.0001157407407</v>
      </c>
      <c r="B2241" s="23">
        <f>RTOS_ON_TX!K2241</f>
        <v>0.00005787037037</v>
      </c>
      <c r="C2241" s="23"/>
      <c r="E2241" s="23" t="str">
        <f>RTOS_OFF_RX!N2240</f>
        <v/>
      </c>
      <c r="F2241" s="23"/>
      <c r="G2241" s="23"/>
    </row>
    <row r="2242" ht="15.75" customHeight="1">
      <c r="A2242" s="23">
        <f>RTOS_OFF_TX!K2242</f>
        <v>0.00009259259259</v>
      </c>
      <c r="B2242" s="23">
        <f>RTOS_ON_TX!K2242</f>
        <v>0.00005787037037</v>
      </c>
      <c r="C2242" s="23"/>
      <c r="E2242" s="23" t="str">
        <f>RTOS_OFF_RX!N2241</f>
        <v/>
      </c>
      <c r="F2242" s="23"/>
      <c r="G2242" s="23"/>
    </row>
    <row r="2243" ht="15.75" customHeight="1">
      <c r="A2243" s="23">
        <f>RTOS_OFF_TX!K2243</f>
        <v>0.00009259259259</v>
      </c>
      <c r="B2243" s="23">
        <f>RTOS_ON_TX!K2243</f>
        <v>0.00005787037037</v>
      </c>
      <c r="C2243" s="23"/>
      <c r="E2243" s="23" t="str">
        <f>RTOS_OFF_RX!N2242</f>
        <v/>
      </c>
      <c r="F2243" s="23"/>
      <c r="G2243" s="23"/>
    </row>
    <row r="2244" ht="15.75" customHeight="1">
      <c r="A2244" s="23">
        <f>RTOS_OFF_TX!K2244</f>
        <v>0.0001041666667</v>
      </c>
      <c r="B2244" s="23">
        <f>RTOS_ON_TX!K2244</f>
        <v>0.00005787037037</v>
      </c>
      <c r="C2244" s="23"/>
      <c r="E2244" s="23" t="str">
        <f>RTOS_OFF_RX!N2243</f>
        <v/>
      </c>
      <c r="F2244" s="23"/>
      <c r="G2244" s="23"/>
    </row>
    <row r="2245" ht="15.75" customHeight="1">
      <c r="A2245" s="23">
        <f>RTOS_OFF_TX!K2245</f>
        <v>0.00009259259259</v>
      </c>
      <c r="B2245" s="23">
        <f>RTOS_ON_TX!K2245</f>
        <v>0.00005787037037</v>
      </c>
      <c r="C2245" s="23"/>
      <c r="E2245" s="23" t="str">
        <f>RTOS_OFF_RX!N2244</f>
        <v/>
      </c>
      <c r="F2245" s="23"/>
      <c r="G2245" s="23"/>
    </row>
    <row r="2246" ht="15.75" customHeight="1">
      <c r="A2246" s="23">
        <f>RTOS_OFF_TX!K2246</f>
        <v>0.0001157407407</v>
      </c>
      <c r="B2246" s="23">
        <f>RTOS_ON_TX!K2246</f>
        <v>0.00005787037037</v>
      </c>
      <c r="C2246" s="23"/>
      <c r="E2246" s="23" t="str">
        <f>RTOS_OFF_RX!N2245</f>
        <v/>
      </c>
      <c r="F2246" s="23"/>
      <c r="G2246" s="23"/>
    </row>
    <row r="2247" ht="15.75" customHeight="1">
      <c r="A2247" s="23">
        <f>RTOS_OFF_TX!K2247</f>
        <v>0.0001967592593</v>
      </c>
      <c r="B2247" s="23">
        <f>RTOS_ON_TX!K2247</f>
        <v>0.00005787037037</v>
      </c>
      <c r="C2247" s="23"/>
      <c r="E2247" s="23" t="str">
        <f>RTOS_OFF_RX!N2246</f>
        <v/>
      </c>
      <c r="F2247" s="23"/>
      <c r="G2247" s="23"/>
    </row>
    <row r="2248" ht="15.75" customHeight="1">
      <c r="A2248" s="23">
        <f>RTOS_OFF_TX!K2248</f>
        <v>0.0007638888889</v>
      </c>
      <c r="B2248" s="23">
        <f>RTOS_ON_TX!K2248</f>
        <v>0.00005787037037</v>
      </c>
      <c r="C2248" s="23"/>
      <c r="E2248" s="23" t="str">
        <f>RTOS_OFF_RX!N2247</f>
        <v/>
      </c>
      <c r="F2248" s="23"/>
      <c r="G2248" s="23"/>
    </row>
    <row r="2249" ht="15.75" customHeight="1">
      <c r="A2249" s="23">
        <f>RTOS_OFF_TX!K2249</f>
        <v>0.0001157407407</v>
      </c>
      <c r="B2249" s="23">
        <f>RTOS_ON_TX!K2249</f>
        <v>0.00005787037037</v>
      </c>
      <c r="C2249" s="23"/>
      <c r="E2249" s="23" t="str">
        <f>RTOS_OFF_RX!N2248</f>
        <v/>
      </c>
      <c r="F2249" s="23"/>
      <c r="G2249" s="23"/>
    </row>
    <row r="2250" ht="15.75" customHeight="1">
      <c r="A2250" s="23">
        <f>RTOS_OFF_TX!K2250</f>
        <v>0.0002083333333</v>
      </c>
      <c r="B2250" s="23">
        <f>RTOS_ON_TX!K2250</f>
        <v>0.00005787037037</v>
      </c>
      <c r="C2250" s="23"/>
      <c r="E2250" s="23" t="str">
        <f>RTOS_OFF_RX!N2249</f>
        <v/>
      </c>
      <c r="F2250" s="23"/>
      <c r="G2250" s="23"/>
    </row>
    <row r="2251" ht="15.75" customHeight="1">
      <c r="A2251" s="23">
        <f>RTOS_OFF_TX!K2251</f>
        <v>0.0001041666667</v>
      </c>
      <c r="B2251" s="23">
        <f>RTOS_ON_TX!K2251</f>
        <v>0.00005787037037</v>
      </c>
      <c r="C2251" s="23"/>
      <c r="E2251" s="23" t="str">
        <f>RTOS_OFF_RX!N2250</f>
        <v/>
      </c>
      <c r="F2251" s="23"/>
      <c r="G2251" s="23"/>
    </row>
    <row r="2252" ht="15.75" customHeight="1">
      <c r="A2252" s="23">
        <f>RTOS_OFF_TX!K2252</f>
        <v>0.0001041666667</v>
      </c>
      <c r="B2252" s="23">
        <f>RTOS_ON_TX!K2252</f>
        <v>0.00005787037037</v>
      </c>
      <c r="C2252" s="23"/>
      <c r="E2252" s="23" t="str">
        <f>RTOS_OFF_RX!N2251</f>
        <v/>
      </c>
      <c r="F2252" s="23"/>
      <c r="G2252" s="23"/>
    </row>
    <row r="2253" ht="15.75" customHeight="1">
      <c r="A2253" s="23">
        <f>RTOS_OFF_TX!K2253</f>
        <v>0.00009259259259</v>
      </c>
      <c r="B2253" s="23">
        <f>RTOS_ON_TX!K2253</f>
        <v>0.00005787037037</v>
      </c>
      <c r="C2253" s="23"/>
      <c r="E2253" s="23" t="str">
        <f>RTOS_OFF_RX!N2252</f>
        <v/>
      </c>
      <c r="F2253" s="23"/>
      <c r="G2253" s="23"/>
    </row>
    <row r="2254" ht="15.75" customHeight="1">
      <c r="A2254" s="23">
        <f>RTOS_OFF_TX!K2254</f>
        <v>0.00009259259259</v>
      </c>
      <c r="B2254" s="23">
        <f>RTOS_ON_TX!K2254</f>
        <v>0.00005787037037</v>
      </c>
      <c r="C2254" s="23"/>
      <c r="E2254" s="23" t="str">
        <f>RTOS_OFF_RX!N2253</f>
        <v/>
      </c>
      <c r="F2254" s="23"/>
      <c r="G2254" s="23"/>
    </row>
    <row r="2255" ht="15.75" customHeight="1">
      <c r="A2255" s="23">
        <f>RTOS_OFF_TX!K2255</f>
        <v>0.00009259259259</v>
      </c>
      <c r="B2255" s="23">
        <f>RTOS_ON_TX!K2255</f>
        <v>0.00005787037037</v>
      </c>
      <c r="C2255" s="23"/>
      <c r="E2255" s="23" t="str">
        <f>RTOS_OFF_RX!N2254</f>
        <v/>
      </c>
      <c r="F2255" s="23"/>
      <c r="G2255" s="23"/>
    </row>
    <row r="2256" ht="15.75" customHeight="1">
      <c r="A2256" s="23">
        <f>RTOS_OFF_TX!K2256</f>
        <v>0.00009259259259</v>
      </c>
      <c r="B2256" s="23">
        <f>RTOS_ON_TX!K2256</f>
        <v>0.00005787037037</v>
      </c>
      <c r="C2256" s="23"/>
      <c r="E2256" s="23" t="str">
        <f>RTOS_OFF_RX!N2255</f>
        <v/>
      </c>
      <c r="F2256" s="23"/>
      <c r="G2256" s="23"/>
    </row>
    <row r="2257" ht="15.75" customHeight="1">
      <c r="A2257" s="23">
        <f>RTOS_OFF_TX!K2257</f>
        <v>0.0001041666667</v>
      </c>
      <c r="B2257" s="23">
        <f>RTOS_ON_TX!K2257</f>
        <v>0.00005787037037</v>
      </c>
      <c r="C2257" s="23"/>
      <c r="E2257" s="23" t="str">
        <f>RTOS_OFF_RX!N2256</f>
        <v/>
      </c>
      <c r="F2257" s="23"/>
      <c r="G2257" s="23"/>
    </row>
    <row r="2258" ht="15.75" customHeight="1">
      <c r="A2258" s="23">
        <f>RTOS_OFF_TX!K2258</f>
        <v>0.00009259259259</v>
      </c>
      <c r="B2258" s="23">
        <f>RTOS_ON_TX!K2258</f>
        <v>0.00005787037037</v>
      </c>
      <c r="C2258" s="23"/>
      <c r="E2258" s="23" t="str">
        <f>RTOS_OFF_RX!N2257</f>
        <v/>
      </c>
      <c r="F2258" s="23"/>
      <c r="G2258" s="23"/>
    </row>
    <row r="2259" ht="15.75" customHeight="1">
      <c r="A2259" s="23">
        <f>RTOS_OFF_TX!K2259</f>
        <v>0.00009259259259</v>
      </c>
      <c r="B2259" s="23">
        <f>RTOS_ON_TX!K2259</f>
        <v>0.00005787037037</v>
      </c>
      <c r="C2259" s="23"/>
      <c r="E2259" s="23" t="str">
        <f>RTOS_OFF_RX!N2258</f>
        <v/>
      </c>
      <c r="F2259" s="23"/>
      <c r="G2259" s="23"/>
    </row>
    <row r="2260" ht="15.75" customHeight="1">
      <c r="A2260" s="23">
        <f>RTOS_OFF_TX!K2260</f>
        <v>0.00009259259259</v>
      </c>
      <c r="B2260" s="23">
        <f>RTOS_ON_TX!K2260</f>
        <v>0.00005787037037</v>
      </c>
      <c r="C2260" s="23"/>
      <c r="E2260" s="23" t="str">
        <f>RTOS_OFF_RX!N2259</f>
        <v/>
      </c>
      <c r="F2260" s="23"/>
      <c r="G2260" s="23"/>
    </row>
    <row r="2261" ht="15.75" customHeight="1">
      <c r="A2261" s="23">
        <f>RTOS_OFF_TX!K2261</f>
        <v>0.0001041666667</v>
      </c>
      <c r="B2261" s="23">
        <f>RTOS_ON_TX!K2261</f>
        <v>0.00005787037037</v>
      </c>
      <c r="C2261" s="23"/>
      <c r="E2261" s="23" t="str">
        <f>RTOS_OFF_RX!N2260</f>
        <v/>
      </c>
      <c r="F2261" s="23"/>
      <c r="G2261" s="23"/>
    </row>
    <row r="2262" ht="15.75" customHeight="1">
      <c r="A2262" s="23">
        <f>RTOS_OFF_TX!K2262</f>
        <v>0.00009259259259</v>
      </c>
      <c r="B2262" s="23">
        <f>RTOS_ON_TX!K2262</f>
        <v>0.00005787037037</v>
      </c>
      <c r="C2262" s="23"/>
      <c r="E2262" s="23" t="str">
        <f>RTOS_OFF_RX!N2261</f>
        <v/>
      </c>
      <c r="F2262" s="23"/>
      <c r="G2262" s="23"/>
    </row>
    <row r="2263" ht="15.75" customHeight="1">
      <c r="A2263" s="23">
        <f>RTOS_OFF_TX!K2263</f>
        <v>0.00009259259259</v>
      </c>
      <c r="B2263" s="23">
        <f>RTOS_ON_TX!K2263</f>
        <v>0.00005787037037</v>
      </c>
      <c r="C2263" s="23"/>
      <c r="E2263" s="23" t="str">
        <f>RTOS_OFF_RX!N2262</f>
        <v/>
      </c>
      <c r="F2263" s="23"/>
      <c r="G2263" s="23"/>
    </row>
    <row r="2264" ht="15.75" customHeight="1">
      <c r="A2264" s="23">
        <f>RTOS_OFF_TX!K2264</f>
        <v>0.00009259259259</v>
      </c>
      <c r="B2264" s="23">
        <f>RTOS_ON_TX!K2264</f>
        <v>0.00005787037037</v>
      </c>
      <c r="C2264" s="23"/>
      <c r="E2264" s="23" t="str">
        <f>RTOS_OFF_RX!N2263</f>
        <v/>
      </c>
      <c r="F2264" s="23"/>
      <c r="G2264" s="23"/>
    </row>
    <row r="2265" ht="15.75" customHeight="1">
      <c r="A2265" s="23">
        <f>RTOS_OFF_TX!K2265</f>
        <v>0.00009259259259</v>
      </c>
      <c r="B2265" s="23">
        <f>RTOS_ON_TX!K2265</f>
        <v>0.00005787037037</v>
      </c>
      <c r="C2265" s="23"/>
      <c r="E2265" s="23" t="str">
        <f>RTOS_OFF_RX!N2264</f>
        <v/>
      </c>
      <c r="F2265" s="23"/>
      <c r="G2265" s="23"/>
    </row>
    <row r="2266" ht="15.75" customHeight="1">
      <c r="A2266" s="23">
        <f>RTOS_OFF_TX!K2266</f>
        <v>0.00009259259259</v>
      </c>
      <c r="B2266" s="23">
        <f>RTOS_ON_TX!K2266</f>
        <v>0.00005787037037</v>
      </c>
      <c r="C2266" s="23"/>
      <c r="E2266" s="23" t="str">
        <f>RTOS_OFF_RX!N2265</f>
        <v/>
      </c>
      <c r="F2266" s="23"/>
      <c r="G2266" s="23"/>
    </row>
    <row r="2267" ht="15.75" customHeight="1">
      <c r="A2267" s="23">
        <f>RTOS_OFF_TX!K2267</f>
        <v>0.00009259259259</v>
      </c>
      <c r="B2267" s="23">
        <f>RTOS_ON_TX!K2267</f>
        <v>0.00005787037037</v>
      </c>
      <c r="C2267" s="23"/>
      <c r="E2267" s="23" t="str">
        <f>RTOS_OFF_RX!N2266</f>
        <v/>
      </c>
      <c r="F2267" s="23"/>
      <c r="G2267" s="23"/>
    </row>
    <row r="2268" ht="15.75" customHeight="1">
      <c r="A2268" s="23">
        <f>RTOS_OFF_TX!K2268</f>
        <v>0.0001157407407</v>
      </c>
      <c r="B2268" s="23">
        <f>RTOS_ON_TX!K2268</f>
        <v>0.00005787037037</v>
      </c>
      <c r="C2268" s="23"/>
      <c r="E2268" s="23" t="str">
        <f>RTOS_OFF_RX!N2267</f>
        <v/>
      </c>
      <c r="F2268" s="23"/>
      <c r="G2268" s="23"/>
    </row>
    <row r="2269" ht="15.75" customHeight="1">
      <c r="A2269" s="23">
        <f>RTOS_OFF_TX!K2269</f>
        <v>0.00009259259259</v>
      </c>
      <c r="B2269" s="23">
        <f>RTOS_ON_TX!K2269</f>
        <v>0.00005787037037</v>
      </c>
      <c r="C2269" s="23"/>
      <c r="E2269" s="23" t="str">
        <f>RTOS_OFF_RX!N2268</f>
        <v/>
      </c>
      <c r="F2269" s="23"/>
      <c r="G2269" s="23"/>
    </row>
    <row r="2270" ht="15.75" customHeight="1">
      <c r="A2270" s="23">
        <f>RTOS_OFF_TX!K2270</f>
        <v>0.00009259259259</v>
      </c>
      <c r="B2270" s="23">
        <f>RTOS_ON_TX!K2270</f>
        <v>0.00005787037037</v>
      </c>
      <c r="C2270" s="23"/>
      <c r="E2270" s="23" t="str">
        <f>RTOS_OFF_RX!N2269</f>
        <v/>
      </c>
      <c r="F2270" s="23"/>
      <c r="G2270" s="23"/>
    </row>
    <row r="2271" ht="15.75" customHeight="1">
      <c r="A2271" s="23">
        <f>RTOS_OFF_TX!K2271</f>
        <v>0.00009259259259</v>
      </c>
      <c r="B2271" s="23">
        <f>RTOS_ON_TX!K2271</f>
        <v>0.00005787037037</v>
      </c>
      <c r="C2271" s="23"/>
      <c r="E2271" s="23" t="str">
        <f>RTOS_OFF_RX!N2270</f>
        <v/>
      </c>
      <c r="F2271" s="23"/>
      <c r="G2271" s="23"/>
    </row>
    <row r="2272" ht="15.75" customHeight="1">
      <c r="A2272" s="23">
        <f>RTOS_OFF_TX!K2272</f>
        <v>0.00009259259259</v>
      </c>
      <c r="B2272" s="23">
        <f>RTOS_ON_TX!K2272</f>
        <v>0.00005787037037</v>
      </c>
      <c r="C2272" s="23"/>
      <c r="E2272" s="23" t="str">
        <f>RTOS_OFF_RX!N2271</f>
        <v/>
      </c>
      <c r="F2272" s="23"/>
      <c r="G2272" s="23"/>
    </row>
    <row r="2273" ht="15.75" customHeight="1">
      <c r="A2273" s="23">
        <f>RTOS_OFF_TX!K2273</f>
        <v>0.0001967592593</v>
      </c>
      <c r="B2273" s="23">
        <f>RTOS_ON_TX!K2273</f>
        <v>0.00005787037037</v>
      </c>
      <c r="C2273" s="23"/>
      <c r="E2273" s="23" t="str">
        <f>RTOS_OFF_RX!N2272</f>
        <v/>
      </c>
      <c r="F2273" s="23"/>
      <c r="G2273" s="23"/>
    </row>
    <row r="2274" ht="15.75" customHeight="1">
      <c r="A2274" s="23">
        <f>RTOS_OFF_TX!K2274</f>
        <v>0.00009259259259</v>
      </c>
      <c r="B2274" s="23">
        <f>RTOS_ON_TX!K2274</f>
        <v>0.00005787037037</v>
      </c>
      <c r="C2274" s="23"/>
      <c r="E2274" s="23" t="str">
        <f>RTOS_OFF_RX!N2273</f>
        <v/>
      </c>
      <c r="F2274" s="23"/>
      <c r="G2274" s="23"/>
    </row>
    <row r="2275" ht="15.75" customHeight="1">
      <c r="A2275" s="23">
        <f>RTOS_OFF_TX!K2275</f>
        <v>0.0001041666667</v>
      </c>
      <c r="B2275" s="23">
        <f>RTOS_ON_TX!K2275</f>
        <v>0.00006944444444</v>
      </c>
      <c r="C2275" s="23"/>
      <c r="E2275" s="23" t="str">
        <f>RTOS_OFF_RX!N2274</f>
        <v/>
      </c>
      <c r="F2275" s="23"/>
      <c r="G2275" s="23"/>
    </row>
    <row r="2276" ht="15.75" customHeight="1">
      <c r="A2276" s="23">
        <f>RTOS_OFF_TX!K2276</f>
        <v>0.00009259259259</v>
      </c>
      <c r="B2276" s="23">
        <f>RTOS_ON_TX!K2276</f>
        <v>0.00005787037037</v>
      </c>
      <c r="C2276" s="23"/>
      <c r="E2276" s="23" t="str">
        <f>RTOS_OFF_RX!N2275</f>
        <v/>
      </c>
      <c r="F2276" s="23"/>
      <c r="G2276" s="23"/>
    </row>
    <row r="2277" ht="15.75" customHeight="1">
      <c r="A2277" s="23">
        <f>RTOS_OFF_TX!K2277</f>
        <v>0.0001967592593</v>
      </c>
      <c r="B2277" s="23">
        <f>RTOS_ON_TX!K2277</f>
        <v>0.00005787037037</v>
      </c>
      <c r="C2277" s="23"/>
      <c r="E2277" s="23" t="str">
        <f>RTOS_OFF_RX!N2276</f>
        <v/>
      </c>
      <c r="F2277" s="23"/>
      <c r="G2277" s="23"/>
    </row>
    <row r="2278" ht="15.75" customHeight="1">
      <c r="A2278" s="23">
        <f>RTOS_OFF_TX!K2278</f>
        <v>0.00009259259259</v>
      </c>
      <c r="B2278" s="23">
        <f>RTOS_ON_TX!K2278</f>
        <v>0.00005787037037</v>
      </c>
      <c r="C2278" s="23"/>
      <c r="E2278" s="23" t="str">
        <f>RTOS_OFF_RX!N2277</f>
        <v/>
      </c>
      <c r="F2278" s="23"/>
      <c r="G2278" s="23"/>
    </row>
    <row r="2279" ht="15.75" customHeight="1">
      <c r="A2279" s="23">
        <f>RTOS_OFF_TX!K2279</f>
        <v>0.00009259259259</v>
      </c>
      <c r="B2279" s="23">
        <f>RTOS_ON_TX!K2279</f>
        <v>0.00005787037037</v>
      </c>
      <c r="C2279" s="23"/>
      <c r="E2279" s="23" t="str">
        <f>RTOS_OFF_RX!N2278</f>
        <v/>
      </c>
      <c r="F2279" s="23"/>
      <c r="G2279" s="23"/>
    </row>
    <row r="2280" ht="15.75" customHeight="1">
      <c r="A2280" s="23">
        <f>RTOS_OFF_TX!K2280</f>
        <v>0.00009259259259</v>
      </c>
      <c r="B2280" s="23">
        <f>RTOS_ON_TX!K2280</f>
        <v>0.00005787037037</v>
      </c>
      <c r="C2280" s="23"/>
      <c r="E2280" s="23" t="str">
        <f>RTOS_OFF_RX!N2279</f>
        <v/>
      </c>
      <c r="F2280" s="23"/>
      <c r="G2280" s="23"/>
    </row>
    <row r="2281" ht="15.75" customHeight="1">
      <c r="A2281" s="23">
        <f>RTOS_OFF_TX!K2281</f>
        <v>0.0002083333333</v>
      </c>
      <c r="B2281" s="23">
        <f>RTOS_ON_TX!K2281</f>
        <v>0.00005787037037</v>
      </c>
      <c r="C2281" s="23"/>
      <c r="E2281" s="23" t="str">
        <f>RTOS_OFF_RX!N2280</f>
        <v/>
      </c>
      <c r="F2281" s="23"/>
      <c r="G2281" s="23"/>
    </row>
    <row r="2282" ht="15.75" customHeight="1">
      <c r="A2282" s="23">
        <f>RTOS_OFF_TX!K2282</f>
        <v>0.0001967592593</v>
      </c>
      <c r="B2282" s="23">
        <f>RTOS_ON_TX!K2282</f>
        <v>0.00005787037037</v>
      </c>
      <c r="C2282" s="23"/>
      <c r="E2282" s="23" t="str">
        <f>RTOS_OFF_RX!N2281</f>
        <v/>
      </c>
      <c r="F2282" s="23"/>
      <c r="G2282" s="23"/>
    </row>
    <row r="2283" ht="15.75" customHeight="1">
      <c r="A2283" s="23">
        <f>RTOS_OFF_TX!K2283</f>
        <v>0.00009259259259</v>
      </c>
      <c r="B2283" s="23">
        <f>RTOS_ON_TX!K2283</f>
        <v>0.00005787037037</v>
      </c>
      <c r="C2283" s="23"/>
      <c r="E2283" s="23" t="str">
        <f>RTOS_OFF_RX!N2282</f>
        <v/>
      </c>
      <c r="F2283" s="23"/>
      <c r="G2283" s="23"/>
    </row>
    <row r="2284" ht="15.75" customHeight="1">
      <c r="A2284" s="23">
        <f>RTOS_OFF_TX!K2284</f>
        <v>0.0001041666667</v>
      </c>
      <c r="B2284" s="23">
        <f>RTOS_ON_TX!K2284</f>
        <v>0.00005787037037</v>
      </c>
      <c r="C2284" s="23"/>
      <c r="E2284" s="23" t="str">
        <f>RTOS_OFF_RX!N2283</f>
        <v/>
      </c>
      <c r="F2284" s="23"/>
      <c r="G2284" s="23"/>
    </row>
    <row r="2285" ht="15.75" customHeight="1">
      <c r="A2285" s="23">
        <f>RTOS_OFF_TX!K2285</f>
        <v>0.00009259259259</v>
      </c>
      <c r="B2285" s="23">
        <f>RTOS_ON_TX!K2285</f>
        <v>0.00005787037037</v>
      </c>
      <c r="C2285" s="23"/>
      <c r="E2285" s="23" t="str">
        <f>RTOS_OFF_RX!N2284</f>
        <v/>
      </c>
      <c r="F2285" s="23"/>
      <c r="G2285" s="23"/>
    </row>
    <row r="2286" ht="15.75" customHeight="1">
      <c r="A2286" s="23">
        <f>RTOS_OFF_TX!K2286</f>
        <v>0.0001967592593</v>
      </c>
      <c r="B2286" s="23">
        <f>RTOS_ON_TX!K2286</f>
        <v>0.00005787037037</v>
      </c>
      <c r="C2286" s="23"/>
      <c r="E2286" s="23" t="str">
        <f>RTOS_OFF_RX!N2285</f>
        <v/>
      </c>
      <c r="F2286" s="23"/>
      <c r="G2286" s="23"/>
    </row>
    <row r="2287" ht="15.75" customHeight="1">
      <c r="A2287" s="23">
        <f>RTOS_OFF_TX!K2287</f>
        <v>0.0001157407407</v>
      </c>
      <c r="B2287" s="23">
        <f>RTOS_ON_TX!K2287</f>
        <v>0.00005787037037</v>
      </c>
      <c r="C2287" s="23"/>
      <c r="E2287" s="23" t="str">
        <f>RTOS_OFF_RX!N2286</f>
        <v/>
      </c>
      <c r="F2287" s="23"/>
      <c r="G2287" s="23"/>
    </row>
    <row r="2288" ht="15.75" customHeight="1">
      <c r="A2288" s="23">
        <f>RTOS_OFF_TX!K2288</f>
        <v>0.00009259259259</v>
      </c>
      <c r="B2288" s="23">
        <f>RTOS_ON_TX!K2288</f>
        <v>0.00005787037037</v>
      </c>
      <c r="C2288" s="23"/>
      <c r="E2288" s="23" t="str">
        <f>RTOS_OFF_RX!N2287</f>
        <v/>
      </c>
      <c r="F2288" s="23"/>
      <c r="G2288" s="23"/>
    </row>
    <row r="2289" ht="15.75" customHeight="1">
      <c r="A2289" s="23">
        <f>RTOS_OFF_TX!K2289</f>
        <v>0.00009259259259</v>
      </c>
      <c r="B2289" s="23">
        <f>RTOS_ON_TX!K2289</f>
        <v>0.00005787037037</v>
      </c>
      <c r="C2289" s="23"/>
      <c r="E2289" s="23" t="str">
        <f>RTOS_OFF_RX!N2288</f>
        <v/>
      </c>
      <c r="F2289" s="23"/>
      <c r="G2289" s="23"/>
    </row>
    <row r="2290" ht="15.75" customHeight="1">
      <c r="A2290" s="23">
        <f>RTOS_OFF_TX!K2290</f>
        <v>0.00009259259259</v>
      </c>
      <c r="B2290" s="23">
        <f>RTOS_ON_TX!K2290</f>
        <v>0.00005787037037</v>
      </c>
      <c r="C2290" s="23"/>
      <c r="E2290" s="23" t="str">
        <f>RTOS_OFF_RX!N2289</f>
        <v/>
      </c>
      <c r="F2290" s="23"/>
      <c r="G2290" s="23"/>
    </row>
    <row r="2291" ht="15.75" customHeight="1">
      <c r="A2291" s="23">
        <f>RTOS_OFF_TX!K2291</f>
        <v>0.00009259259259</v>
      </c>
      <c r="B2291" s="23">
        <f>RTOS_ON_TX!K2291</f>
        <v>0.00005787037037</v>
      </c>
      <c r="C2291" s="23"/>
      <c r="E2291" s="23" t="str">
        <f>RTOS_OFF_RX!N2290</f>
        <v/>
      </c>
      <c r="F2291" s="23"/>
      <c r="G2291" s="23"/>
    </row>
    <row r="2292" ht="15.75" customHeight="1">
      <c r="A2292" s="23">
        <f>RTOS_OFF_TX!K2292</f>
        <v>0.00009259259259</v>
      </c>
      <c r="B2292" s="23">
        <f>RTOS_ON_TX!K2292</f>
        <v>0.00005787037037</v>
      </c>
      <c r="C2292" s="23"/>
      <c r="E2292" s="23" t="str">
        <f>RTOS_OFF_RX!N2291</f>
        <v/>
      </c>
      <c r="F2292" s="23"/>
      <c r="G2292" s="23"/>
    </row>
    <row r="2293" ht="15.75" customHeight="1">
      <c r="A2293" s="23">
        <f>RTOS_OFF_TX!K2293</f>
        <v>0.00009259259259</v>
      </c>
      <c r="B2293" s="23">
        <f>RTOS_ON_TX!K2293</f>
        <v>0.00005787037037</v>
      </c>
      <c r="C2293" s="23"/>
      <c r="E2293" s="23" t="str">
        <f>RTOS_OFF_RX!N2292</f>
        <v/>
      </c>
      <c r="F2293" s="23"/>
      <c r="G2293" s="23"/>
    </row>
    <row r="2294" ht="15.75" customHeight="1">
      <c r="A2294" s="23">
        <f>RTOS_OFF_TX!K2294</f>
        <v>0.00009259259259</v>
      </c>
      <c r="B2294" s="23">
        <f>RTOS_ON_TX!K2294</f>
        <v>0.00005787037037</v>
      </c>
      <c r="C2294" s="23"/>
      <c r="E2294" s="23" t="str">
        <f>RTOS_OFF_RX!N2293</f>
        <v/>
      </c>
      <c r="F2294" s="23"/>
      <c r="G2294" s="23"/>
    </row>
    <row r="2295" ht="15.75" customHeight="1">
      <c r="A2295" s="23">
        <f>RTOS_OFF_TX!K2295</f>
        <v>0.0002083333333</v>
      </c>
      <c r="B2295" s="23">
        <f>RTOS_ON_TX!K2295</f>
        <v>0.00005787037037</v>
      </c>
      <c r="C2295" s="23"/>
      <c r="E2295" s="23" t="str">
        <f>RTOS_OFF_RX!N2294</f>
        <v/>
      </c>
      <c r="F2295" s="23"/>
      <c r="G2295" s="23"/>
    </row>
    <row r="2296" ht="15.75" customHeight="1">
      <c r="A2296" s="23">
        <f>RTOS_OFF_TX!K2296</f>
        <v>0.0001041666667</v>
      </c>
      <c r="B2296" s="23">
        <f>RTOS_ON_TX!K2296</f>
        <v>0.00005787037037</v>
      </c>
      <c r="C2296" s="23"/>
      <c r="E2296" s="23" t="str">
        <f>RTOS_OFF_RX!N2295</f>
        <v/>
      </c>
      <c r="F2296" s="23"/>
      <c r="G2296" s="23"/>
    </row>
    <row r="2297" ht="15.75" customHeight="1">
      <c r="A2297" s="23">
        <f>RTOS_OFF_TX!K2297</f>
        <v>0.00009259259259</v>
      </c>
      <c r="B2297" s="23">
        <f>RTOS_ON_TX!K2297</f>
        <v>0.00005787037037</v>
      </c>
      <c r="C2297" s="23"/>
      <c r="E2297" s="23" t="str">
        <f>RTOS_OFF_RX!N2296</f>
        <v/>
      </c>
      <c r="F2297" s="23"/>
      <c r="G2297" s="23"/>
    </row>
    <row r="2298" ht="15.75" customHeight="1">
      <c r="A2298" s="23">
        <f>RTOS_OFF_TX!K2298</f>
        <v>0.0001157407407</v>
      </c>
      <c r="B2298" s="23">
        <f>RTOS_ON_TX!K2298</f>
        <v>0.00005787037037</v>
      </c>
      <c r="C2298" s="23"/>
      <c r="E2298" s="23" t="str">
        <f>RTOS_OFF_RX!N2297</f>
        <v/>
      </c>
      <c r="F2298" s="23"/>
      <c r="G2298" s="23"/>
    </row>
    <row r="2299" ht="15.75" customHeight="1">
      <c r="A2299" s="23">
        <f>RTOS_OFF_TX!K2299</f>
        <v>0.00009259259259</v>
      </c>
      <c r="B2299" s="23">
        <f>RTOS_ON_TX!K2299</f>
        <v>0.00005787037037</v>
      </c>
      <c r="C2299" s="23"/>
      <c r="E2299" s="23" t="str">
        <f>RTOS_OFF_RX!N2298</f>
        <v/>
      </c>
      <c r="F2299" s="23"/>
      <c r="G2299" s="23"/>
    </row>
    <row r="2300" ht="15.75" customHeight="1">
      <c r="A2300" s="23">
        <f>RTOS_OFF_TX!K2300</f>
        <v>0.0001041666667</v>
      </c>
      <c r="B2300" s="23">
        <f>RTOS_ON_TX!K2300</f>
        <v>0.00005787037037</v>
      </c>
      <c r="C2300" s="23"/>
      <c r="E2300" s="23" t="str">
        <f>RTOS_OFF_RX!N2299</f>
        <v/>
      </c>
      <c r="F2300" s="23"/>
      <c r="G2300" s="23"/>
    </row>
    <row r="2301" ht="15.75" customHeight="1">
      <c r="A2301" s="23">
        <f>RTOS_OFF_TX!K2301</f>
        <v>0.0001041666667</v>
      </c>
      <c r="B2301" s="23">
        <f>RTOS_ON_TX!K2301</f>
        <v>0.00005787037037</v>
      </c>
      <c r="C2301" s="23"/>
      <c r="E2301" s="23" t="str">
        <f>RTOS_OFF_RX!N2300</f>
        <v/>
      </c>
      <c r="F2301" s="23"/>
      <c r="G2301" s="23"/>
    </row>
    <row r="2302" ht="15.75" customHeight="1">
      <c r="A2302" s="23">
        <f>RTOS_OFF_TX!K2302</f>
        <v>0.0001041666667</v>
      </c>
      <c r="B2302" s="23">
        <f>RTOS_ON_TX!K2302</f>
        <v>0.00005787037037</v>
      </c>
      <c r="C2302" s="23"/>
      <c r="E2302" s="23" t="str">
        <f>RTOS_OFF_RX!N2301</f>
        <v/>
      </c>
      <c r="F2302" s="23"/>
      <c r="G2302" s="23"/>
    </row>
    <row r="2303" ht="15.75" customHeight="1">
      <c r="A2303" s="23">
        <f>RTOS_OFF_TX!K2303</f>
        <v>0.00009259259259</v>
      </c>
      <c r="B2303" s="23">
        <f>RTOS_ON_TX!K2303</f>
        <v>0.00005787037037</v>
      </c>
      <c r="C2303" s="23"/>
      <c r="E2303" s="23" t="str">
        <f>RTOS_OFF_RX!N2302</f>
        <v/>
      </c>
      <c r="F2303" s="23"/>
      <c r="G2303" s="23"/>
    </row>
    <row r="2304" ht="15.75" customHeight="1">
      <c r="A2304" s="23">
        <f>RTOS_OFF_TX!K2304</f>
        <v>0.00009259259259</v>
      </c>
      <c r="B2304" s="23">
        <f>RTOS_ON_TX!K2304</f>
        <v>0.00005787037037</v>
      </c>
      <c r="C2304" s="23"/>
      <c r="E2304" s="23" t="str">
        <f>RTOS_OFF_RX!N2303</f>
        <v/>
      </c>
      <c r="F2304" s="23"/>
      <c r="G2304" s="23"/>
    </row>
    <row r="2305" ht="15.75" customHeight="1">
      <c r="A2305" s="23">
        <f>RTOS_OFF_TX!K2305</f>
        <v>0.00009259259259</v>
      </c>
      <c r="B2305" s="23">
        <f>RTOS_ON_TX!K2305</f>
        <v>0.00005787037037</v>
      </c>
      <c r="C2305" s="23"/>
      <c r="E2305" s="23" t="str">
        <f>RTOS_OFF_RX!N2304</f>
        <v/>
      </c>
      <c r="F2305" s="23"/>
      <c r="G2305" s="23"/>
    </row>
    <row r="2306" ht="15.75" customHeight="1">
      <c r="A2306" s="23">
        <f>RTOS_OFF_TX!K2306</f>
        <v>0.00009259259259</v>
      </c>
      <c r="B2306" s="23">
        <f>RTOS_ON_TX!K2306</f>
        <v>0.00005787037037</v>
      </c>
      <c r="C2306" s="23"/>
      <c r="E2306" s="23" t="str">
        <f>RTOS_OFF_RX!N2305</f>
        <v/>
      </c>
      <c r="F2306" s="23"/>
      <c r="G2306" s="23"/>
    </row>
    <row r="2307" ht="15.75" customHeight="1">
      <c r="A2307" s="23">
        <f>RTOS_OFF_TX!K2307</f>
        <v>0.00009259259259</v>
      </c>
      <c r="B2307" s="23">
        <f>RTOS_ON_TX!K2307</f>
        <v>0.00005787037037</v>
      </c>
      <c r="C2307" s="23"/>
      <c r="E2307" s="23" t="str">
        <f>RTOS_OFF_RX!N2306</f>
        <v/>
      </c>
      <c r="F2307" s="23"/>
      <c r="G2307" s="23"/>
    </row>
    <row r="2308" ht="15.75" customHeight="1">
      <c r="A2308" s="23">
        <f>RTOS_OFF_TX!K2308</f>
        <v>0.00009259259259</v>
      </c>
      <c r="B2308" s="23">
        <f>RTOS_ON_TX!K2308</f>
        <v>0.00005787037037</v>
      </c>
      <c r="C2308" s="23"/>
      <c r="E2308" s="23" t="str">
        <f>RTOS_OFF_RX!N2307</f>
        <v/>
      </c>
      <c r="F2308" s="23"/>
      <c r="G2308" s="23"/>
    </row>
    <row r="2309" ht="15.75" customHeight="1">
      <c r="A2309" s="23">
        <f>RTOS_OFF_TX!K2309</f>
        <v>0.00009259259259</v>
      </c>
      <c r="B2309" s="23">
        <f>RTOS_ON_TX!K2309</f>
        <v>0.00005787037037</v>
      </c>
      <c r="C2309" s="23"/>
      <c r="E2309" s="23" t="str">
        <f>RTOS_OFF_RX!N2308</f>
        <v/>
      </c>
      <c r="F2309" s="23"/>
      <c r="G2309" s="23"/>
    </row>
    <row r="2310" ht="15.75" customHeight="1">
      <c r="A2310" s="23">
        <f>RTOS_OFF_TX!K2310</f>
        <v>0.00009259259259</v>
      </c>
      <c r="B2310" s="23">
        <f>RTOS_ON_TX!K2310</f>
        <v>0.00005787037037</v>
      </c>
      <c r="C2310" s="23"/>
      <c r="E2310" s="23" t="str">
        <f>RTOS_OFF_RX!N2309</f>
        <v/>
      </c>
      <c r="F2310" s="23"/>
      <c r="G2310" s="23"/>
    </row>
    <row r="2311" ht="15.75" customHeight="1">
      <c r="A2311" s="23">
        <f>RTOS_OFF_TX!K2311</f>
        <v>0.00009259259259</v>
      </c>
      <c r="B2311" s="23">
        <f>RTOS_ON_TX!K2311</f>
        <v>0.00006944444444</v>
      </c>
      <c r="C2311" s="23"/>
      <c r="E2311" s="23" t="str">
        <f>RTOS_OFF_RX!N2310</f>
        <v/>
      </c>
      <c r="F2311" s="23"/>
      <c r="G2311" s="23"/>
    </row>
    <row r="2312" ht="15.75" customHeight="1">
      <c r="A2312" s="23">
        <f>RTOS_OFF_TX!K2312</f>
        <v>0.0001967592593</v>
      </c>
      <c r="B2312" s="23">
        <f>RTOS_ON_TX!K2312</f>
        <v>0.00005787037037</v>
      </c>
      <c r="C2312" s="23"/>
      <c r="E2312" s="23" t="str">
        <f>RTOS_OFF_RX!N2311</f>
        <v/>
      </c>
      <c r="F2312" s="23"/>
      <c r="G2312" s="23"/>
    </row>
    <row r="2313" ht="15.75" customHeight="1">
      <c r="A2313" s="23">
        <f>RTOS_OFF_TX!K2313</f>
        <v>0.0006365740741</v>
      </c>
      <c r="B2313" s="23">
        <f>RTOS_ON_TX!K2313</f>
        <v>0.00005787037037</v>
      </c>
      <c r="C2313" s="23"/>
      <c r="E2313" s="23" t="str">
        <f>RTOS_OFF_RX!N2312</f>
        <v/>
      </c>
      <c r="F2313" s="23"/>
      <c r="G2313" s="23"/>
    </row>
    <row r="2314" ht="15.75" customHeight="1">
      <c r="A2314" s="23">
        <f>RTOS_OFF_TX!K2314</f>
        <v>0.00009259259259</v>
      </c>
      <c r="B2314" s="23">
        <f>RTOS_ON_TX!K2314</f>
        <v>0.00005787037037</v>
      </c>
      <c r="C2314" s="23"/>
      <c r="E2314" s="23" t="str">
        <f>RTOS_OFF_RX!N2313</f>
        <v/>
      </c>
      <c r="F2314" s="23"/>
      <c r="G2314" s="23"/>
    </row>
    <row r="2315" ht="15.75" customHeight="1">
      <c r="A2315" s="23">
        <f>RTOS_OFF_TX!K2315</f>
        <v>0.00009259259259</v>
      </c>
      <c r="B2315" s="23">
        <f>RTOS_ON_TX!K2315</f>
        <v>0.00005787037037</v>
      </c>
      <c r="C2315" s="23"/>
      <c r="E2315" s="23" t="str">
        <f>RTOS_OFF_RX!N2314</f>
        <v/>
      </c>
      <c r="F2315" s="23"/>
      <c r="G2315" s="23"/>
    </row>
    <row r="2316" ht="15.75" customHeight="1">
      <c r="A2316" s="23">
        <f>RTOS_OFF_TX!K2316</f>
        <v>0.00009259259259</v>
      </c>
      <c r="B2316" s="23">
        <f>RTOS_ON_TX!K2316</f>
        <v>0.00005787037037</v>
      </c>
      <c r="C2316" s="23"/>
      <c r="E2316" s="23" t="str">
        <f>RTOS_OFF_RX!N2315</f>
        <v/>
      </c>
      <c r="F2316" s="23"/>
      <c r="G2316" s="23"/>
    </row>
    <row r="2317" ht="15.75" customHeight="1">
      <c r="A2317" s="23">
        <f>RTOS_OFF_TX!K2317</f>
        <v>0.00009259259259</v>
      </c>
      <c r="B2317" s="23">
        <f>RTOS_ON_TX!K2317</f>
        <v>0.00005787037037</v>
      </c>
      <c r="C2317" s="23"/>
      <c r="E2317" s="23" t="str">
        <f>RTOS_OFF_RX!N2316</f>
        <v/>
      </c>
      <c r="F2317" s="23"/>
      <c r="G2317" s="23"/>
    </row>
    <row r="2318" ht="15.75" customHeight="1">
      <c r="A2318" s="23">
        <f>RTOS_OFF_TX!K2318</f>
        <v>0.00009259259259</v>
      </c>
      <c r="B2318" s="23">
        <f>RTOS_ON_TX!K2318</f>
        <v>0.00005787037037</v>
      </c>
      <c r="C2318" s="23"/>
      <c r="E2318" s="23" t="str">
        <f>RTOS_OFF_RX!N2317</f>
        <v/>
      </c>
      <c r="F2318" s="23"/>
      <c r="G2318" s="23"/>
    </row>
    <row r="2319" ht="15.75" customHeight="1">
      <c r="A2319" s="23">
        <f>RTOS_OFF_TX!K2319</f>
        <v>0.0001041666667</v>
      </c>
      <c r="B2319" s="23">
        <f>RTOS_ON_TX!K2319</f>
        <v>0.00005787037037</v>
      </c>
      <c r="C2319" s="23"/>
      <c r="E2319" s="23" t="str">
        <f>RTOS_OFF_RX!N2318</f>
        <v/>
      </c>
      <c r="F2319" s="23"/>
      <c r="G2319" s="23"/>
    </row>
    <row r="2320" ht="15.75" customHeight="1">
      <c r="A2320" s="23">
        <f>RTOS_OFF_TX!K2320</f>
        <v>0.00009259259259</v>
      </c>
      <c r="B2320" s="23">
        <f>RTOS_ON_TX!K2320</f>
        <v>0.00005787037037</v>
      </c>
      <c r="C2320" s="23"/>
      <c r="E2320" s="23" t="str">
        <f>RTOS_OFF_RX!N2319</f>
        <v/>
      </c>
      <c r="F2320" s="23"/>
      <c r="G2320" s="23"/>
    </row>
    <row r="2321" ht="15.75" customHeight="1">
      <c r="A2321" s="23">
        <f>RTOS_OFF_TX!K2321</f>
        <v>0.00009259259259</v>
      </c>
      <c r="B2321" s="23">
        <f>RTOS_ON_TX!K2321</f>
        <v>0.00005787037037</v>
      </c>
      <c r="C2321" s="23"/>
      <c r="E2321" s="23" t="str">
        <f>RTOS_OFF_RX!N2320</f>
        <v/>
      </c>
      <c r="F2321" s="23"/>
      <c r="G2321" s="23"/>
    </row>
    <row r="2322" ht="15.75" customHeight="1">
      <c r="A2322" s="23">
        <f>RTOS_OFF_TX!K2322</f>
        <v>0.0001157407407</v>
      </c>
      <c r="B2322" s="23">
        <f>RTOS_ON_TX!K2322</f>
        <v>0.00005787037037</v>
      </c>
      <c r="C2322" s="23"/>
      <c r="E2322" s="23" t="str">
        <f>RTOS_OFF_RX!N2321</f>
        <v/>
      </c>
      <c r="F2322" s="23"/>
      <c r="G2322" s="23"/>
    </row>
    <row r="2323" ht="15.75" customHeight="1">
      <c r="A2323" s="23">
        <f>RTOS_OFF_TX!K2323</f>
        <v>0.00009259259259</v>
      </c>
      <c r="B2323" s="23">
        <f>RTOS_ON_TX!K2323</f>
        <v>0.00005787037037</v>
      </c>
      <c r="C2323" s="23"/>
      <c r="E2323" s="23" t="str">
        <f>RTOS_OFF_RX!N2322</f>
        <v/>
      </c>
      <c r="F2323" s="23"/>
      <c r="G2323" s="23"/>
    </row>
    <row r="2324" ht="15.75" customHeight="1">
      <c r="A2324" s="23">
        <f>RTOS_OFF_TX!K2324</f>
        <v>0.0001041666667</v>
      </c>
      <c r="B2324" s="23">
        <f>RTOS_ON_TX!K2324</f>
        <v>0.00005787037037</v>
      </c>
      <c r="C2324" s="23"/>
      <c r="E2324" s="23" t="str">
        <f>RTOS_OFF_RX!N2323</f>
        <v/>
      </c>
      <c r="F2324" s="23"/>
      <c r="G2324" s="23"/>
    </row>
    <row r="2325" ht="15.75" customHeight="1">
      <c r="A2325" s="23">
        <f>RTOS_OFF_TX!K2325</f>
        <v>0.0001157407407</v>
      </c>
      <c r="B2325" s="23">
        <f>RTOS_ON_TX!K2325</f>
        <v>0.00005787037037</v>
      </c>
      <c r="C2325" s="23"/>
      <c r="E2325" s="23" t="str">
        <f>RTOS_OFF_RX!N2324</f>
        <v/>
      </c>
      <c r="F2325" s="23"/>
      <c r="G2325" s="23"/>
    </row>
    <row r="2326" ht="15.75" customHeight="1">
      <c r="A2326" s="23">
        <f>RTOS_OFF_TX!K2326</f>
        <v>0.00009259259259</v>
      </c>
      <c r="B2326" s="23">
        <f>RTOS_ON_TX!K2326</f>
        <v>0.00005787037037</v>
      </c>
      <c r="C2326" s="23"/>
      <c r="E2326" s="23" t="str">
        <f>RTOS_OFF_RX!N2325</f>
        <v/>
      </c>
      <c r="F2326" s="23"/>
      <c r="G2326" s="23"/>
    </row>
    <row r="2327" ht="15.75" customHeight="1">
      <c r="A2327" s="23">
        <f>RTOS_OFF_TX!K2327</f>
        <v>0.00009259259259</v>
      </c>
      <c r="B2327" s="23">
        <f>RTOS_ON_TX!K2327</f>
        <v>0.00005787037037</v>
      </c>
      <c r="C2327" s="23"/>
      <c r="E2327" s="23" t="str">
        <f>RTOS_OFF_RX!N2326</f>
        <v/>
      </c>
      <c r="F2327" s="23"/>
      <c r="G2327" s="23"/>
    </row>
    <row r="2328" ht="15.75" customHeight="1">
      <c r="A2328" s="23">
        <f>RTOS_OFF_TX!K2328</f>
        <v>0.00009259259259</v>
      </c>
      <c r="B2328" s="23">
        <f>RTOS_ON_TX!K2328</f>
        <v>0.00005787037037</v>
      </c>
      <c r="C2328" s="23"/>
      <c r="E2328" s="23" t="str">
        <f>RTOS_OFF_RX!N2327</f>
        <v/>
      </c>
      <c r="F2328" s="23"/>
      <c r="G2328" s="23"/>
    </row>
    <row r="2329" ht="15.75" customHeight="1">
      <c r="A2329" s="23">
        <f>RTOS_OFF_TX!K2329</f>
        <v>0.0001041666667</v>
      </c>
      <c r="B2329" s="23">
        <f>RTOS_ON_TX!K2329</f>
        <v>0.00005787037037</v>
      </c>
      <c r="C2329" s="23"/>
      <c r="E2329" s="23" t="str">
        <f>RTOS_OFF_RX!N2328</f>
        <v/>
      </c>
      <c r="F2329" s="23"/>
      <c r="G2329" s="23"/>
    </row>
    <row r="2330" ht="15.75" customHeight="1">
      <c r="A2330" s="23">
        <f>RTOS_OFF_TX!K2330</f>
        <v>0.0001041666667</v>
      </c>
      <c r="B2330" s="23">
        <f>RTOS_ON_TX!K2330</f>
        <v>0.00005787037037</v>
      </c>
      <c r="C2330" s="23"/>
      <c r="E2330" s="23" t="str">
        <f>RTOS_OFF_RX!N2329</f>
        <v/>
      </c>
      <c r="F2330" s="23"/>
      <c r="G2330" s="23"/>
    </row>
    <row r="2331" ht="15.75" customHeight="1">
      <c r="A2331" s="23">
        <f>RTOS_OFF_TX!K2331</f>
        <v>0.0001157407407</v>
      </c>
      <c r="B2331" s="23">
        <f>RTOS_ON_TX!K2331</f>
        <v>0.00005787037037</v>
      </c>
      <c r="C2331" s="23"/>
      <c r="E2331" s="23" t="str">
        <f>RTOS_OFF_RX!N2330</f>
        <v/>
      </c>
      <c r="F2331" s="23"/>
      <c r="G2331" s="23"/>
    </row>
    <row r="2332" ht="15.75" customHeight="1">
      <c r="A2332" s="23">
        <f>RTOS_OFF_TX!K2332</f>
        <v>0.00009259259259</v>
      </c>
      <c r="B2332" s="23">
        <f>RTOS_ON_TX!K2332</f>
        <v>0.00005787037037</v>
      </c>
      <c r="C2332" s="23"/>
      <c r="E2332" s="23" t="str">
        <f>RTOS_OFF_RX!N2331</f>
        <v/>
      </c>
      <c r="F2332" s="23"/>
      <c r="G2332" s="23"/>
    </row>
    <row r="2333" ht="15.75" customHeight="1">
      <c r="A2333" s="23">
        <f>RTOS_OFF_TX!K2333</f>
        <v>0.00009259259259</v>
      </c>
      <c r="B2333" s="23">
        <f>RTOS_ON_TX!K2333</f>
        <v>0.00005787037037</v>
      </c>
      <c r="C2333" s="23"/>
      <c r="E2333" s="23" t="str">
        <f>RTOS_OFF_RX!N2332</f>
        <v/>
      </c>
      <c r="F2333" s="23"/>
      <c r="G2333" s="23"/>
    </row>
    <row r="2334" ht="15.75" customHeight="1">
      <c r="A2334" s="23">
        <f>RTOS_OFF_TX!K2334</f>
        <v>0.00009259259259</v>
      </c>
      <c r="B2334" s="23">
        <f>RTOS_ON_TX!K2334</f>
        <v>0.00005787037037</v>
      </c>
      <c r="C2334" s="23"/>
      <c r="E2334" s="23" t="str">
        <f>RTOS_OFF_RX!N2333</f>
        <v/>
      </c>
      <c r="F2334" s="23"/>
      <c r="G2334" s="23"/>
    </row>
    <row r="2335" ht="15.75" customHeight="1">
      <c r="A2335" s="23">
        <f>RTOS_OFF_TX!K2335</f>
        <v>0.0004050925926</v>
      </c>
      <c r="B2335" s="23">
        <f>RTOS_ON_TX!K2335</f>
        <v>0.00005787037037</v>
      </c>
      <c r="C2335" s="23"/>
      <c r="E2335" s="23" t="str">
        <f>RTOS_OFF_RX!N2334</f>
        <v/>
      </c>
      <c r="F2335" s="23"/>
      <c r="G2335" s="23"/>
    </row>
    <row r="2336" ht="15.75" customHeight="1">
      <c r="A2336" s="23">
        <f>RTOS_OFF_TX!K2336</f>
        <v>0.00009259259259</v>
      </c>
      <c r="B2336" s="23">
        <f>RTOS_ON_TX!K2336</f>
        <v>0.00005787037037</v>
      </c>
      <c r="C2336" s="23"/>
      <c r="E2336" s="23" t="str">
        <f>RTOS_OFF_RX!N2335</f>
        <v/>
      </c>
      <c r="F2336" s="23"/>
      <c r="G2336" s="23"/>
    </row>
    <row r="2337" ht="15.75" customHeight="1">
      <c r="A2337" s="23">
        <f>RTOS_OFF_TX!K2337</f>
        <v>0.0001041666667</v>
      </c>
      <c r="B2337" s="23">
        <f>RTOS_ON_TX!K2337</f>
        <v>0.00005787037037</v>
      </c>
      <c r="C2337" s="23"/>
      <c r="E2337" s="23" t="str">
        <f>RTOS_OFF_RX!N2336</f>
        <v/>
      </c>
      <c r="F2337" s="23"/>
      <c r="G2337" s="23"/>
    </row>
    <row r="2338" ht="15.75" customHeight="1">
      <c r="A2338" s="23">
        <f>RTOS_OFF_TX!K2338</f>
        <v>0.00009259259259</v>
      </c>
      <c r="B2338" s="23">
        <f>RTOS_ON_TX!K2338</f>
        <v>0.00005787037037</v>
      </c>
      <c r="C2338" s="23"/>
      <c r="E2338" s="23" t="str">
        <f>RTOS_OFF_RX!N2337</f>
        <v/>
      </c>
      <c r="F2338" s="23"/>
      <c r="G2338" s="23"/>
    </row>
    <row r="2339" ht="15.75" customHeight="1">
      <c r="A2339" s="23">
        <f>RTOS_OFF_TX!K2339</f>
        <v>0.00009259259259</v>
      </c>
      <c r="B2339" s="23">
        <f>RTOS_ON_TX!K2339</f>
        <v>0.00005787037037</v>
      </c>
      <c r="C2339" s="23"/>
      <c r="E2339" s="23" t="str">
        <f>RTOS_OFF_RX!N2338</f>
        <v/>
      </c>
      <c r="F2339" s="23"/>
      <c r="G2339" s="23"/>
    </row>
    <row r="2340" ht="15.75" customHeight="1">
      <c r="A2340" s="23">
        <f>RTOS_OFF_TX!K2340</f>
        <v>0.00009259259259</v>
      </c>
      <c r="B2340" s="23">
        <f>RTOS_ON_TX!K2340</f>
        <v>0.00005787037037</v>
      </c>
      <c r="C2340" s="23"/>
      <c r="E2340" s="23" t="str">
        <f>RTOS_OFF_RX!N2339</f>
        <v/>
      </c>
      <c r="F2340" s="23"/>
      <c r="G2340" s="23"/>
    </row>
    <row r="2341" ht="15.75" customHeight="1">
      <c r="A2341" s="23">
        <f>RTOS_OFF_TX!K2341</f>
        <v>0.0001041666667</v>
      </c>
      <c r="B2341" s="23">
        <f>RTOS_ON_TX!K2341</f>
        <v>0.00005787037037</v>
      </c>
      <c r="C2341" s="23"/>
      <c r="E2341" s="23" t="str">
        <f>RTOS_OFF_RX!N2340</f>
        <v/>
      </c>
      <c r="F2341" s="23"/>
      <c r="G2341" s="23"/>
    </row>
    <row r="2342" ht="15.75" customHeight="1">
      <c r="A2342" s="23">
        <f>RTOS_OFF_TX!K2342</f>
        <v>0.00009259259259</v>
      </c>
      <c r="B2342" s="23">
        <f>RTOS_ON_TX!K2342</f>
        <v>0.00005787037037</v>
      </c>
      <c r="C2342" s="23"/>
      <c r="E2342" s="23" t="str">
        <f>RTOS_OFF_RX!N2341</f>
        <v/>
      </c>
      <c r="F2342" s="23"/>
      <c r="G2342" s="23"/>
    </row>
    <row r="2343" ht="15.75" customHeight="1">
      <c r="A2343" s="23">
        <f>RTOS_OFF_TX!K2343</f>
        <v>0.00009259259259</v>
      </c>
      <c r="B2343" s="23">
        <f>RTOS_ON_TX!K2343</f>
        <v>0.00005787037037</v>
      </c>
      <c r="C2343" s="23"/>
      <c r="E2343" s="23" t="str">
        <f>RTOS_OFF_RX!N2342</f>
        <v/>
      </c>
      <c r="F2343" s="23"/>
      <c r="G2343" s="23"/>
    </row>
    <row r="2344" ht="15.75" customHeight="1">
      <c r="A2344" s="23">
        <f>RTOS_OFF_TX!K2344</f>
        <v>0.00009259259259</v>
      </c>
      <c r="B2344" s="23">
        <f>RTOS_ON_TX!K2344</f>
        <v>0.00005787037037</v>
      </c>
      <c r="C2344" s="23"/>
      <c r="E2344" s="23" t="str">
        <f>RTOS_OFF_RX!N2343</f>
        <v/>
      </c>
      <c r="F2344" s="23"/>
      <c r="G2344" s="23"/>
    </row>
    <row r="2345" ht="15.75" customHeight="1">
      <c r="A2345" s="23">
        <f>RTOS_OFF_TX!K2345</f>
        <v>0.00009259259259</v>
      </c>
      <c r="B2345" s="23">
        <f>RTOS_ON_TX!K2345</f>
        <v>0.00005787037037</v>
      </c>
      <c r="C2345" s="23"/>
      <c r="E2345" s="23" t="str">
        <f>RTOS_OFF_RX!N2344</f>
        <v/>
      </c>
      <c r="F2345" s="23"/>
      <c r="G2345" s="23"/>
    </row>
    <row r="2346" ht="15.75" customHeight="1">
      <c r="A2346" s="23">
        <f>RTOS_OFF_TX!K2346</f>
        <v>0.00009259259259</v>
      </c>
      <c r="B2346" s="23">
        <f>RTOS_ON_TX!K2346</f>
        <v>0.00005787037037</v>
      </c>
      <c r="C2346" s="23"/>
      <c r="E2346" s="23" t="str">
        <f>RTOS_OFF_RX!N2345</f>
        <v/>
      </c>
      <c r="F2346" s="23"/>
      <c r="G2346" s="23"/>
    </row>
    <row r="2347" ht="15.75" customHeight="1">
      <c r="A2347" s="23">
        <f>RTOS_OFF_TX!K2347</f>
        <v>0.00009259259259</v>
      </c>
      <c r="B2347" s="23">
        <f>RTOS_ON_TX!K2347</f>
        <v>0.00006944444444</v>
      </c>
      <c r="C2347" s="23"/>
      <c r="E2347" s="23" t="str">
        <f>RTOS_OFF_RX!N2346</f>
        <v/>
      </c>
      <c r="F2347" s="23"/>
      <c r="G2347" s="23"/>
    </row>
    <row r="2348" ht="15.75" customHeight="1">
      <c r="A2348" s="23">
        <f>RTOS_OFF_TX!K2348</f>
        <v>0.0001157407407</v>
      </c>
      <c r="B2348" s="23">
        <f>RTOS_ON_TX!K2348</f>
        <v>0.00005787037037</v>
      </c>
      <c r="C2348" s="23"/>
      <c r="E2348" s="23" t="str">
        <f>RTOS_OFF_RX!N2347</f>
        <v/>
      </c>
      <c r="F2348" s="23"/>
      <c r="G2348" s="23"/>
    </row>
    <row r="2349" ht="15.75" customHeight="1">
      <c r="A2349" s="23">
        <f>RTOS_OFF_TX!K2349</f>
        <v>0.00009259259259</v>
      </c>
      <c r="B2349" s="23">
        <f>RTOS_ON_TX!K2349</f>
        <v>0.00005787037037</v>
      </c>
      <c r="C2349" s="23"/>
      <c r="E2349" s="23" t="str">
        <f>RTOS_OFF_RX!N2348</f>
        <v/>
      </c>
      <c r="F2349" s="23"/>
      <c r="G2349" s="23"/>
    </row>
    <row r="2350" ht="15.75" customHeight="1">
      <c r="A2350" s="23">
        <f>RTOS_OFF_TX!K2350</f>
        <v>0.00009259259259</v>
      </c>
      <c r="B2350" s="23">
        <f>RTOS_ON_TX!K2350</f>
        <v>0.00005787037037</v>
      </c>
      <c r="C2350" s="23"/>
      <c r="E2350" s="23" t="str">
        <f>RTOS_OFF_RX!N2349</f>
        <v/>
      </c>
      <c r="F2350" s="23"/>
      <c r="G2350" s="23"/>
    </row>
    <row r="2351" ht="15.75" customHeight="1">
      <c r="A2351" s="23">
        <f>RTOS_OFF_TX!K2351</f>
        <v>0.00009259259259</v>
      </c>
      <c r="B2351" s="23">
        <f>RTOS_ON_TX!K2351</f>
        <v>0.00005787037037</v>
      </c>
      <c r="C2351" s="23"/>
      <c r="E2351" s="23" t="str">
        <f>RTOS_OFF_RX!N2350</f>
        <v/>
      </c>
      <c r="F2351" s="23"/>
      <c r="G2351" s="23"/>
    </row>
    <row r="2352" ht="15.75" customHeight="1">
      <c r="A2352" s="23">
        <f>RTOS_OFF_TX!K2352</f>
        <v>0.00009259259259</v>
      </c>
      <c r="B2352" s="23">
        <f>RTOS_ON_TX!K2352</f>
        <v>0.00005787037037</v>
      </c>
      <c r="C2352" s="23"/>
      <c r="E2352" s="23" t="str">
        <f>RTOS_OFF_RX!N2351</f>
        <v/>
      </c>
      <c r="F2352" s="23"/>
      <c r="G2352" s="23"/>
    </row>
    <row r="2353" ht="15.75" customHeight="1">
      <c r="A2353" s="23">
        <f>RTOS_OFF_TX!K2353</f>
        <v>0.00009259259259</v>
      </c>
      <c r="B2353" s="23">
        <f>RTOS_ON_TX!K2353</f>
        <v>0.00005787037037</v>
      </c>
      <c r="C2353" s="23"/>
      <c r="E2353" s="23" t="str">
        <f>RTOS_OFF_RX!N2352</f>
        <v/>
      </c>
      <c r="F2353" s="23"/>
      <c r="G2353" s="23"/>
    </row>
    <row r="2354" ht="15.75" customHeight="1">
      <c r="A2354" s="23">
        <f>RTOS_OFF_TX!K2354</f>
        <v>0.00009259259259</v>
      </c>
      <c r="B2354" s="23">
        <f>RTOS_ON_TX!K2354</f>
        <v>0.00005787037037</v>
      </c>
      <c r="C2354" s="23"/>
      <c r="E2354" s="23" t="str">
        <f>RTOS_OFF_RX!N2353</f>
        <v/>
      </c>
      <c r="F2354" s="23"/>
      <c r="G2354" s="23"/>
    </row>
    <row r="2355" ht="15.75" customHeight="1">
      <c r="A2355" s="23">
        <f>RTOS_OFF_TX!K2355</f>
        <v>0.00009259259259</v>
      </c>
      <c r="B2355" s="23">
        <f>RTOS_ON_TX!K2355</f>
        <v>0.00005787037037</v>
      </c>
      <c r="C2355" s="23"/>
      <c r="E2355" s="23" t="str">
        <f>RTOS_OFF_RX!N2354</f>
        <v/>
      </c>
      <c r="F2355" s="23"/>
      <c r="G2355" s="23"/>
    </row>
    <row r="2356" ht="15.75" customHeight="1">
      <c r="A2356" s="23">
        <f>RTOS_OFF_TX!K2356</f>
        <v>0.00009259259259</v>
      </c>
      <c r="B2356" s="23">
        <f>RTOS_ON_TX!K2356</f>
        <v>0.00005787037037</v>
      </c>
      <c r="C2356" s="23"/>
      <c r="E2356" s="23" t="str">
        <f>RTOS_OFF_RX!N2355</f>
        <v/>
      </c>
      <c r="F2356" s="23"/>
      <c r="G2356" s="23"/>
    </row>
    <row r="2357" ht="15.75" customHeight="1">
      <c r="A2357" s="23">
        <f>RTOS_OFF_TX!K2357</f>
        <v>0.00009259259259</v>
      </c>
      <c r="B2357" s="23">
        <f>RTOS_ON_TX!K2357</f>
        <v>0.00005787037037</v>
      </c>
      <c r="C2357" s="23"/>
      <c r="E2357" s="23" t="str">
        <f>RTOS_OFF_RX!N2356</f>
        <v/>
      </c>
      <c r="F2357" s="23"/>
      <c r="G2357" s="23"/>
    </row>
    <row r="2358" ht="15.75" customHeight="1">
      <c r="A2358" s="23">
        <f>RTOS_OFF_TX!K2358</f>
        <v>0.00009259259259</v>
      </c>
      <c r="B2358" s="23">
        <f>RTOS_ON_TX!K2358</f>
        <v>0.00005787037037</v>
      </c>
      <c r="C2358" s="23"/>
      <c r="E2358" s="23" t="str">
        <f>RTOS_OFF_RX!N2357</f>
        <v/>
      </c>
      <c r="F2358" s="23"/>
      <c r="G2358" s="23"/>
    </row>
    <row r="2359" ht="15.75" customHeight="1">
      <c r="A2359" s="23">
        <f>RTOS_OFF_TX!K2359</f>
        <v>0.00009259259259</v>
      </c>
      <c r="B2359" s="23">
        <f>RTOS_ON_TX!K2359</f>
        <v>0.00005787037037</v>
      </c>
      <c r="C2359" s="23"/>
      <c r="E2359" s="23" t="str">
        <f>RTOS_OFF_RX!N2358</f>
        <v/>
      </c>
      <c r="F2359" s="23"/>
      <c r="G2359" s="23"/>
    </row>
    <row r="2360" ht="15.75" customHeight="1">
      <c r="A2360" s="23">
        <f>RTOS_OFF_TX!K2360</f>
        <v>0.00009259259259</v>
      </c>
      <c r="B2360" s="23">
        <f>RTOS_ON_TX!K2360</f>
        <v>0.00005787037037</v>
      </c>
      <c r="C2360" s="23"/>
      <c r="E2360" s="23" t="str">
        <f>RTOS_OFF_RX!N2359</f>
        <v/>
      </c>
      <c r="F2360" s="23"/>
      <c r="G2360" s="23"/>
    </row>
    <row r="2361" ht="15.75" customHeight="1">
      <c r="A2361" s="23">
        <f>RTOS_OFF_TX!K2361</f>
        <v>0.00009259259259</v>
      </c>
      <c r="B2361" s="23">
        <f>RTOS_ON_TX!K2361</f>
        <v>0.00005787037037</v>
      </c>
      <c r="C2361" s="23"/>
      <c r="E2361" s="23" t="str">
        <f>RTOS_OFF_RX!N2360</f>
        <v/>
      </c>
      <c r="F2361" s="23"/>
      <c r="G2361" s="23"/>
    </row>
    <row r="2362" ht="15.75" customHeight="1">
      <c r="A2362" s="23">
        <f>RTOS_OFF_TX!K2362</f>
        <v>0.00009259259259</v>
      </c>
      <c r="B2362" s="23">
        <f>RTOS_ON_TX!K2362</f>
        <v>0.00005787037037</v>
      </c>
      <c r="C2362" s="23"/>
      <c r="E2362" s="23" t="str">
        <f>RTOS_OFF_RX!N2361</f>
        <v/>
      </c>
      <c r="F2362" s="23"/>
      <c r="G2362" s="23"/>
    </row>
    <row r="2363" ht="15.75" customHeight="1">
      <c r="A2363" s="23">
        <f>RTOS_OFF_TX!K2363</f>
        <v>0.00009259259259</v>
      </c>
      <c r="B2363" s="23">
        <f>RTOS_ON_TX!K2363</f>
        <v>0.00005787037037</v>
      </c>
      <c r="C2363" s="23"/>
      <c r="E2363" s="23" t="str">
        <f>RTOS_OFF_RX!N2362</f>
        <v/>
      </c>
      <c r="F2363" s="23"/>
      <c r="G2363" s="23"/>
    </row>
    <row r="2364" ht="15.75" customHeight="1">
      <c r="A2364" s="23">
        <f>RTOS_OFF_TX!K2364</f>
        <v>0.0002199074074</v>
      </c>
      <c r="B2364" s="23">
        <f>RTOS_ON_TX!K2364</f>
        <v>0.00005787037037</v>
      </c>
      <c r="C2364" s="23"/>
      <c r="E2364" s="23" t="str">
        <f>RTOS_OFF_RX!N2363</f>
        <v/>
      </c>
      <c r="F2364" s="23"/>
      <c r="G2364" s="23"/>
    </row>
    <row r="2365" ht="15.75" customHeight="1">
      <c r="A2365" s="23">
        <f>RTOS_OFF_TX!K2365</f>
        <v>0.00009259259259</v>
      </c>
      <c r="B2365" s="23">
        <f>RTOS_ON_TX!K2365</f>
        <v>0.00005787037037</v>
      </c>
      <c r="C2365" s="23"/>
      <c r="E2365" s="23" t="str">
        <f>RTOS_OFF_RX!N2364</f>
        <v/>
      </c>
      <c r="F2365" s="23"/>
      <c r="G2365" s="23"/>
    </row>
    <row r="2366" ht="15.75" customHeight="1">
      <c r="A2366" s="23">
        <f>RTOS_OFF_TX!K2366</f>
        <v>0.00009259259259</v>
      </c>
      <c r="B2366" s="23">
        <f>RTOS_ON_TX!K2366</f>
        <v>0.00005787037037</v>
      </c>
      <c r="C2366" s="23"/>
      <c r="E2366" s="23" t="str">
        <f>RTOS_OFF_RX!N2365</f>
        <v/>
      </c>
      <c r="F2366" s="23"/>
      <c r="G2366" s="23"/>
    </row>
    <row r="2367" ht="15.75" customHeight="1">
      <c r="A2367" s="23">
        <f>RTOS_OFF_TX!K2367</f>
        <v>0.00009259259259</v>
      </c>
      <c r="B2367" s="23">
        <f>RTOS_ON_TX!K2367</f>
        <v>0.00005787037037</v>
      </c>
      <c r="C2367" s="23"/>
      <c r="E2367" s="23" t="str">
        <f>RTOS_OFF_RX!N2366</f>
        <v/>
      </c>
      <c r="F2367" s="23"/>
      <c r="G2367" s="23"/>
    </row>
    <row r="2368" ht="15.75" customHeight="1">
      <c r="A2368" s="23">
        <f>RTOS_OFF_TX!K2368</f>
        <v>0.00009259259259</v>
      </c>
      <c r="B2368" s="23">
        <f>RTOS_ON_TX!K2368</f>
        <v>0.00005787037037</v>
      </c>
      <c r="C2368" s="23"/>
      <c r="E2368" s="23" t="str">
        <f>RTOS_OFF_RX!N2367</f>
        <v/>
      </c>
      <c r="F2368" s="23"/>
      <c r="G2368" s="23"/>
    </row>
    <row r="2369" ht="15.75" customHeight="1">
      <c r="A2369" s="23">
        <f>RTOS_OFF_TX!K2369</f>
        <v>0.00009259259259</v>
      </c>
      <c r="B2369" s="23">
        <f>RTOS_ON_TX!K2369</f>
        <v>0.00005787037037</v>
      </c>
      <c r="C2369" s="23"/>
      <c r="E2369" s="23" t="str">
        <f>RTOS_OFF_RX!N2368</f>
        <v/>
      </c>
      <c r="F2369" s="23"/>
      <c r="G2369" s="23"/>
    </row>
    <row r="2370" ht="15.75" customHeight="1">
      <c r="A2370" s="23">
        <f>RTOS_OFF_TX!K2370</f>
        <v>0.00009259259259</v>
      </c>
      <c r="B2370" s="23">
        <f>RTOS_ON_TX!K2370</f>
        <v>0.00005787037037</v>
      </c>
      <c r="C2370" s="23"/>
      <c r="E2370" s="23" t="str">
        <f>RTOS_OFF_RX!N2369</f>
        <v/>
      </c>
      <c r="F2370" s="23"/>
      <c r="G2370" s="23"/>
    </row>
    <row r="2371" ht="15.75" customHeight="1">
      <c r="A2371" s="23">
        <f>RTOS_OFF_TX!K2371</f>
        <v>0.00009259259259</v>
      </c>
      <c r="B2371" s="23">
        <f>RTOS_ON_TX!K2371</f>
        <v>0.00005787037037</v>
      </c>
      <c r="C2371" s="23"/>
      <c r="E2371" s="23" t="str">
        <f>RTOS_OFF_RX!N2370</f>
        <v/>
      </c>
      <c r="F2371" s="23"/>
      <c r="G2371" s="23"/>
    </row>
    <row r="2372" ht="15.75" customHeight="1">
      <c r="A2372" s="23">
        <f>RTOS_OFF_TX!K2372</f>
        <v>0.00009259259259</v>
      </c>
      <c r="B2372" s="23">
        <f>RTOS_ON_TX!K2372</f>
        <v>0.00005787037037</v>
      </c>
      <c r="C2372" s="23"/>
      <c r="E2372" s="23" t="str">
        <f>RTOS_OFF_RX!N2371</f>
        <v/>
      </c>
      <c r="F2372" s="23"/>
      <c r="G2372" s="23"/>
    </row>
    <row r="2373" ht="15.75" customHeight="1">
      <c r="A2373" s="23">
        <f>RTOS_OFF_TX!K2373</f>
        <v>0.00009259259259</v>
      </c>
      <c r="B2373" s="23">
        <f>RTOS_ON_TX!K2373</f>
        <v>0.00005787037037</v>
      </c>
      <c r="C2373" s="23"/>
      <c r="E2373" s="23" t="str">
        <f>RTOS_OFF_RX!N2372</f>
        <v/>
      </c>
      <c r="F2373" s="23"/>
      <c r="G2373" s="23"/>
    </row>
    <row r="2374" ht="15.75" customHeight="1">
      <c r="A2374" s="23">
        <f>RTOS_OFF_TX!K2374</f>
        <v>0.00009259259259</v>
      </c>
      <c r="B2374" s="23">
        <f>RTOS_ON_TX!K2374</f>
        <v>0.00005787037037</v>
      </c>
      <c r="C2374" s="23"/>
      <c r="E2374" s="23" t="str">
        <f>RTOS_OFF_RX!N2373</f>
        <v/>
      </c>
      <c r="F2374" s="23"/>
      <c r="G2374" s="23"/>
    </row>
    <row r="2375" ht="15.75" customHeight="1">
      <c r="A2375" s="23">
        <f>RTOS_OFF_TX!K2375</f>
        <v>0.00009259259259</v>
      </c>
      <c r="B2375" s="23">
        <f>RTOS_ON_TX!K2375</f>
        <v>0.00005787037037</v>
      </c>
      <c r="C2375" s="23"/>
      <c r="E2375" s="23" t="str">
        <f>RTOS_OFF_RX!N2374</f>
        <v/>
      </c>
      <c r="F2375" s="23"/>
      <c r="G2375" s="23"/>
    </row>
    <row r="2376" ht="15.75" customHeight="1">
      <c r="A2376" s="23">
        <f>RTOS_OFF_TX!K2376</f>
        <v>0.0003240740741</v>
      </c>
      <c r="B2376" s="23">
        <f>RTOS_ON_TX!K2376</f>
        <v>0.00005787037037</v>
      </c>
      <c r="C2376" s="23"/>
      <c r="E2376" s="23" t="str">
        <f>RTOS_OFF_RX!N2375</f>
        <v/>
      </c>
      <c r="F2376" s="23"/>
      <c r="G2376" s="23"/>
    </row>
    <row r="2377" ht="15.75" customHeight="1">
      <c r="A2377" s="23">
        <f>RTOS_OFF_TX!K2377</f>
        <v>0.0001041666667</v>
      </c>
      <c r="B2377" s="23">
        <f>RTOS_ON_TX!K2377</f>
        <v>0.00005787037037</v>
      </c>
      <c r="C2377" s="23"/>
      <c r="E2377" s="23" t="str">
        <f>RTOS_OFF_RX!N2376</f>
        <v/>
      </c>
      <c r="F2377" s="23"/>
      <c r="G2377" s="23"/>
    </row>
    <row r="2378" ht="15.75" customHeight="1">
      <c r="A2378" s="23">
        <f>RTOS_OFF_TX!K2378</f>
        <v>0.00009259259259</v>
      </c>
      <c r="B2378" s="23">
        <f>RTOS_ON_TX!K2378</f>
        <v>0.00005787037037</v>
      </c>
      <c r="C2378" s="23"/>
      <c r="E2378" s="23" t="str">
        <f>RTOS_OFF_RX!N2377</f>
        <v/>
      </c>
      <c r="F2378" s="23"/>
      <c r="G2378" s="23"/>
    </row>
    <row r="2379" ht="15.75" customHeight="1">
      <c r="A2379" s="23">
        <f>RTOS_OFF_TX!K2379</f>
        <v>0.0001967592593</v>
      </c>
      <c r="B2379" s="23">
        <f>RTOS_ON_TX!K2379</f>
        <v>0.00005787037037</v>
      </c>
      <c r="C2379" s="23"/>
      <c r="E2379" s="23" t="str">
        <f>RTOS_OFF_RX!N2378</f>
        <v/>
      </c>
      <c r="F2379" s="23"/>
      <c r="G2379" s="23"/>
    </row>
    <row r="2380" ht="15.75" customHeight="1">
      <c r="A2380" s="23">
        <f>RTOS_OFF_TX!K2380</f>
        <v>0.00009259259259</v>
      </c>
      <c r="B2380" s="23">
        <f>RTOS_ON_TX!K2380</f>
        <v>0.00005787037037</v>
      </c>
      <c r="C2380" s="23"/>
      <c r="E2380" s="23" t="str">
        <f>RTOS_OFF_RX!N2379</f>
        <v/>
      </c>
      <c r="F2380" s="23"/>
      <c r="G2380" s="23"/>
    </row>
    <row r="2381" ht="15.75" customHeight="1">
      <c r="A2381" s="23">
        <f>RTOS_OFF_TX!K2381</f>
        <v>0.00009259259259</v>
      </c>
      <c r="B2381" s="23">
        <f>RTOS_ON_TX!K2381</f>
        <v>0.00005787037037</v>
      </c>
      <c r="C2381" s="23"/>
      <c r="E2381" s="23" t="str">
        <f>RTOS_OFF_RX!N2380</f>
        <v/>
      </c>
      <c r="F2381" s="23"/>
      <c r="G2381" s="23"/>
    </row>
    <row r="2382" ht="15.75" customHeight="1">
      <c r="A2382" s="23">
        <f>RTOS_OFF_TX!K2382</f>
        <v>0.00009259259259</v>
      </c>
      <c r="B2382" s="23">
        <f>RTOS_ON_TX!K2382</f>
        <v>0.00005787037037</v>
      </c>
      <c r="C2382" s="23"/>
      <c r="E2382" s="23" t="str">
        <f>RTOS_OFF_RX!N2381</f>
        <v/>
      </c>
      <c r="F2382" s="23"/>
      <c r="G2382" s="23"/>
    </row>
    <row r="2383" ht="15.75" customHeight="1">
      <c r="A2383" s="23">
        <f>RTOS_OFF_TX!K2383</f>
        <v>0.0001041666667</v>
      </c>
      <c r="B2383" s="23">
        <f>RTOS_ON_TX!K2383</f>
        <v>0.00005787037037</v>
      </c>
      <c r="C2383" s="23"/>
      <c r="E2383" s="23" t="str">
        <f>RTOS_OFF_RX!N2382</f>
        <v/>
      </c>
      <c r="F2383" s="23"/>
      <c r="G2383" s="23"/>
    </row>
    <row r="2384" ht="15.75" customHeight="1">
      <c r="A2384" s="23">
        <f>RTOS_OFF_TX!K2384</f>
        <v>0.00009259259259</v>
      </c>
      <c r="B2384" s="23">
        <f>RTOS_ON_TX!K2384</f>
        <v>0.00005787037037</v>
      </c>
      <c r="C2384" s="23"/>
      <c r="E2384" s="23" t="str">
        <f>RTOS_OFF_RX!N2383</f>
        <v/>
      </c>
      <c r="F2384" s="23"/>
      <c r="G2384" s="23"/>
    </row>
    <row r="2385" ht="15.75" customHeight="1">
      <c r="A2385" s="23">
        <f>RTOS_OFF_TX!K2385</f>
        <v>0.00009259259259</v>
      </c>
      <c r="B2385" s="23">
        <f>RTOS_ON_TX!K2385</f>
        <v>0.00005787037037</v>
      </c>
      <c r="C2385" s="23"/>
      <c r="E2385" s="23" t="str">
        <f>RTOS_OFF_RX!N2384</f>
        <v/>
      </c>
      <c r="F2385" s="23"/>
      <c r="G2385" s="23"/>
    </row>
    <row r="2386" ht="15.75" customHeight="1">
      <c r="A2386" s="23">
        <f>RTOS_OFF_TX!K2386</f>
        <v>0.003078703704</v>
      </c>
      <c r="B2386" s="23">
        <f>RTOS_ON_TX!K2386</f>
        <v>0.00005787037037</v>
      </c>
      <c r="C2386" s="23"/>
      <c r="E2386" s="23" t="str">
        <f>RTOS_OFF_RX!N2385</f>
        <v/>
      </c>
      <c r="F2386" s="23"/>
      <c r="G2386" s="23"/>
    </row>
    <row r="2387" ht="15.75" customHeight="1">
      <c r="A2387" s="23">
        <f>RTOS_OFF_TX!K2387</f>
        <v>0.0001851851852</v>
      </c>
      <c r="B2387" s="23">
        <f>RTOS_ON_TX!K2387</f>
        <v>0.00005787037037</v>
      </c>
      <c r="C2387" s="23"/>
      <c r="E2387" s="23" t="str">
        <f>RTOS_OFF_RX!N2386</f>
        <v/>
      </c>
      <c r="F2387" s="23"/>
      <c r="G2387" s="23"/>
    </row>
    <row r="2388" ht="15.75" customHeight="1">
      <c r="A2388" s="23">
        <f>RTOS_OFF_TX!K2388</f>
        <v>0.0001041666667</v>
      </c>
      <c r="B2388" s="23">
        <f>RTOS_ON_TX!K2388</f>
        <v>0.00005787037037</v>
      </c>
      <c r="C2388" s="23"/>
      <c r="E2388" s="23" t="str">
        <f>RTOS_OFF_RX!N2387</f>
        <v/>
      </c>
      <c r="F2388" s="23"/>
      <c r="G2388" s="23"/>
    </row>
    <row r="2389" ht="15.75" customHeight="1">
      <c r="A2389" s="23">
        <f>RTOS_OFF_TX!K2389</f>
        <v>0.00009259259259</v>
      </c>
      <c r="B2389" s="23">
        <f>RTOS_ON_TX!K2389</f>
        <v>0.00005787037037</v>
      </c>
      <c r="C2389" s="23"/>
      <c r="E2389" s="23" t="str">
        <f>RTOS_OFF_RX!N2388</f>
        <v/>
      </c>
      <c r="F2389" s="23"/>
      <c r="G2389" s="23"/>
    </row>
    <row r="2390" ht="15.75" customHeight="1">
      <c r="A2390" s="23">
        <f>RTOS_OFF_TX!K2390</f>
        <v>0.00009259259259</v>
      </c>
      <c r="B2390" s="23">
        <f>RTOS_ON_TX!K2390</f>
        <v>0.00005787037037</v>
      </c>
      <c r="C2390" s="23"/>
      <c r="E2390" s="23" t="str">
        <f>RTOS_OFF_RX!N2389</f>
        <v/>
      </c>
      <c r="F2390" s="23"/>
      <c r="G2390" s="23"/>
    </row>
    <row r="2391" ht="15.75" customHeight="1">
      <c r="A2391" s="23">
        <f>RTOS_OFF_TX!K2391</f>
        <v>0.00009259259259</v>
      </c>
      <c r="B2391" s="23">
        <f>RTOS_ON_TX!K2391</f>
        <v>0.00005787037037</v>
      </c>
      <c r="C2391" s="23"/>
      <c r="E2391" s="23" t="str">
        <f>RTOS_OFF_RX!N2390</f>
        <v/>
      </c>
      <c r="F2391" s="23"/>
      <c r="G2391" s="23"/>
    </row>
    <row r="2392" ht="15.75" customHeight="1">
      <c r="A2392" s="23">
        <f>RTOS_OFF_TX!K2392</f>
        <v>0.00009259259259</v>
      </c>
      <c r="B2392" s="23">
        <f>RTOS_ON_TX!K2392</f>
        <v>0.00005787037037</v>
      </c>
      <c r="C2392" s="23"/>
      <c r="E2392" s="23" t="str">
        <f>RTOS_OFF_RX!N2391</f>
        <v/>
      </c>
      <c r="F2392" s="23"/>
      <c r="G2392" s="23"/>
    </row>
    <row r="2393" ht="15.75" customHeight="1">
      <c r="A2393" s="23">
        <f>RTOS_OFF_TX!K2393</f>
        <v>0.0001967592593</v>
      </c>
      <c r="B2393" s="23">
        <f>RTOS_ON_TX!K2393</f>
        <v>0.00005787037037</v>
      </c>
      <c r="C2393" s="23"/>
      <c r="E2393" s="23" t="str">
        <f>RTOS_OFF_RX!N2392</f>
        <v/>
      </c>
      <c r="F2393" s="23"/>
      <c r="G2393" s="23"/>
    </row>
    <row r="2394" ht="15.75" customHeight="1">
      <c r="A2394" s="23">
        <f>RTOS_OFF_TX!K2394</f>
        <v>0.00009259259259</v>
      </c>
      <c r="B2394" s="23">
        <f>RTOS_ON_TX!K2394</f>
        <v>0.00005787037037</v>
      </c>
      <c r="C2394" s="23"/>
      <c r="E2394" s="23" t="str">
        <f>RTOS_OFF_RX!N2393</f>
        <v/>
      </c>
      <c r="F2394" s="23"/>
      <c r="G2394" s="23"/>
    </row>
    <row r="2395" ht="15.75" customHeight="1">
      <c r="A2395" s="23">
        <f>RTOS_OFF_TX!K2395</f>
        <v>0.00009259259259</v>
      </c>
      <c r="B2395" s="23">
        <f>RTOS_ON_TX!K2395</f>
        <v>0.00005787037037</v>
      </c>
      <c r="C2395" s="23"/>
      <c r="E2395" s="23" t="str">
        <f>RTOS_OFF_RX!N2394</f>
        <v/>
      </c>
      <c r="F2395" s="23"/>
      <c r="G2395" s="23"/>
    </row>
    <row r="2396" ht="15.75" customHeight="1">
      <c r="A2396" s="23">
        <f>RTOS_OFF_TX!K2396</f>
        <v>0.0001041666667</v>
      </c>
      <c r="B2396" s="23">
        <f>RTOS_ON_TX!K2396</f>
        <v>0.00005787037037</v>
      </c>
      <c r="C2396" s="23"/>
      <c r="E2396" s="23" t="str">
        <f>RTOS_OFF_RX!N2395</f>
        <v/>
      </c>
      <c r="F2396" s="23"/>
      <c r="G2396" s="23"/>
    </row>
    <row r="2397" ht="15.75" customHeight="1">
      <c r="A2397" s="23">
        <f>RTOS_OFF_TX!K2397</f>
        <v>0.00009259259259</v>
      </c>
      <c r="B2397" s="23">
        <f>RTOS_ON_TX!K2397</f>
        <v>0.00005787037037</v>
      </c>
      <c r="C2397" s="23"/>
      <c r="E2397" s="23" t="str">
        <f>RTOS_OFF_RX!N2396</f>
        <v/>
      </c>
      <c r="F2397" s="23"/>
      <c r="G2397" s="23"/>
    </row>
    <row r="2398" ht="15.75" customHeight="1">
      <c r="A2398" s="23">
        <f>RTOS_OFF_TX!K2398</f>
        <v>0.00009259259259</v>
      </c>
      <c r="B2398" s="23">
        <f>RTOS_ON_TX!K2398</f>
        <v>0.00005787037037</v>
      </c>
      <c r="C2398" s="23"/>
      <c r="E2398" s="23" t="str">
        <f>RTOS_OFF_RX!N2397</f>
        <v/>
      </c>
      <c r="F2398" s="23"/>
      <c r="G2398" s="23"/>
    </row>
    <row r="2399" ht="15.75" customHeight="1">
      <c r="A2399" s="23">
        <f>RTOS_OFF_TX!K2399</f>
        <v>0.00009259259259</v>
      </c>
      <c r="B2399" s="23">
        <f>RTOS_ON_TX!K2399</f>
        <v>0.00005787037037</v>
      </c>
      <c r="C2399" s="23"/>
      <c r="E2399" s="23" t="str">
        <f>RTOS_OFF_RX!N2398</f>
        <v/>
      </c>
      <c r="F2399" s="23"/>
      <c r="G2399" s="23"/>
    </row>
    <row r="2400" ht="15.75" customHeight="1">
      <c r="A2400" s="23">
        <f>RTOS_OFF_TX!K2400</f>
        <v>0.00009259259259</v>
      </c>
      <c r="B2400" s="23">
        <f>RTOS_ON_TX!K2400</f>
        <v>0.00005787037037</v>
      </c>
      <c r="C2400" s="23"/>
      <c r="E2400" s="23" t="str">
        <f>RTOS_OFF_RX!N2399</f>
        <v/>
      </c>
      <c r="F2400" s="23"/>
      <c r="G2400" s="23"/>
    </row>
    <row r="2401" ht="15.75" customHeight="1">
      <c r="A2401" s="23">
        <f>RTOS_OFF_TX!K2401</f>
        <v>0.00009259259259</v>
      </c>
      <c r="B2401" s="23">
        <f>RTOS_ON_TX!K2401</f>
        <v>0.00005787037037</v>
      </c>
      <c r="C2401" s="23"/>
      <c r="E2401" s="23" t="str">
        <f>RTOS_OFF_RX!N2400</f>
        <v/>
      </c>
      <c r="F2401" s="23"/>
      <c r="G2401" s="23"/>
    </row>
    <row r="2402" ht="15.75" customHeight="1">
      <c r="A2402" s="23">
        <f>RTOS_OFF_TX!K2402</f>
        <v>0.00009259259259</v>
      </c>
      <c r="B2402" s="23">
        <f>RTOS_ON_TX!K2402</f>
        <v>0.00005787037037</v>
      </c>
      <c r="C2402" s="23"/>
      <c r="E2402" s="23" t="str">
        <f>RTOS_OFF_RX!N2401</f>
        <v/>
      </c>
      <c r="F2402" s="23"/>
      <c r="G2402" s="23"/>
    </row>
    <row r="2403" ht="15.75" customHeight="1">
      <c r="A2403" s="23">
        <f>RTOS_OFF_TX!K2403</f>
        <v>0.0001273148148</v>
      </c>
      <c r="B2403" s="23">
        <f>RTOS_ON_TX!K2403</f>
        <v>0.00005787037037</v>
      </c>
      <c r="C2403" s="23"/>
      <c r="E2403" s="23" t="str">
        <f>RTOS_OFF_RX!N2402</f>
        <v/>
      </c>
      <c r="F2403" s="23"/>
      <c r="G2403" s="23"/>
    </row>
    <row r="2404" ht="15.75" customHeight="1">
      <c r="A2404" s="23">
        <f>RTOS_OFF_TX!K2404</f>
        <v>0.00009259259259</v>
      </c>
      <c r="B2404" s="23">
        <f>RTOS_ON_TX!K2404</f>
        <v>0.00005787037037</v>
      </c>
      <c r="C2404" s="23"/>
      <c r="E2404" s="23" t="str">
        <f>RTOS_OFF_RX!N2403</f>
        <v/>
      </c>
      <c r="F2404" s="23"/>
      <c r="G2404" s="23"/>
    </row>
    <row r="2405" ht="15.75" customHeight="1">
      <c r="A2405" s="23">
        <f>RTOS_OFF_TX!K2405</f>
        <v>0.0001157407407</v>
      </c>
      <c r="B2405" s="23">
        <f>RTOS_ON_TX!K2405</f>
        <v>0.00005787037037</v>
      </c>
      <c r="C2405" s="23"/>
      <c r="E2405" s="23" t="str">
        <f>RTOS_OFF_RX!N2404</f>
        <v/>
      </c>
      <c r="F2405" s="23"/>
      <c r="G2405" s="23"/>
    </row>
    <row r="2406" ht="15.75" customHeight="1">
      <c r="A2406" s="23">
        <f>RTOS_OFF_TX!K2406</f>
        <v>0.00009259259259</v>
      </c>
      <c r="B2406" s="23">
        <f>RTOS_ON_TX!K2406</f>
        <v>0.00005787037037</v>
      </c>
      <c r="C2406" s="23"/>
      <c r="E2406" s="23" t="str">
        <f>RTOS_OFF_RX!N2405</f>
        <v/>
      </c>
      <c r="F2406" s="23"/>
      <c r="G2406" s="23"/>
    </row>
    <row r="2407" ht="15.75" customHeight="1">
      <c r="A2407" s="23">
        <f>RTOS_OFF_TX!K2407</f>
        <v>0.00009259259259</v>
      </c>
      <c r="B2407" s="23">
        <f>RTOS_ON_TX!K2407</f>
        <v>0.00006944444444</v>
      </c>
      <c r="C2407" s="23"/>
      <c r="E2407" s="23" t="str">
        <f>RTOS_OFF_RX!N2406</f>
        <v/>
      </c>
      <c r="F2407" s="23"/>
      <c r="G2407" s="23"/>
    </row>
    <row r="2408" ht="15.75" customHeight="1">
      <c r="A2408" s="23">
        <f>RTOS_OFF_TX!K2408</f>
        <v>0.00009259259259</v>
      </c>
      <c r="B2408" s="23">
        <f>RTOS_ON_TX!K2408</f>
        <v>0.00005787037037</v>
      </c>
      <c r="C2408" s="23"/>
      <c r="E2408" s="23" t="str">
        <f>RTOS_OFF_RX!N2407</f>
        <v/>
      </c>
      <c r="F2408" s="23"/>
      <c r="G2408" s="23"/>
    </row>
    <row r="2409" ht="15.75" customHeight="1">
      <c r="A2409" s="23">
        <f>RTOS_OFF_TX!K2409</f>
        <v>0.00009259259259</v>
      </c>
      <c r="B2409" s="23">
        <f>RTOS_ON_TX!K2409</f>
        <v>0.00005787037037</v>
      </c>
      <c r="C2409" s="23"/>
      <c r="E2409" s="23" t="str">
        <f>RTOS_OFF_RX!N2408</f>
        <v/>
      </c>
      <c r="F2409" s="23"/>
      <c r="G2409" s="23"/>
    </row>
    <row r="2410" ht="15.75" customHeight="1">
      <c r="A2410" s="23">
        <f>RTOS_OFF_TX!K2410</f>
        <v>0.0001041666667</v>
      </c>
      <c r="B2410" s="23">
        <f>RTOS_ON_TX!K2410</f>
        <v>0.00005787037037</v>
      </c>
      <c r="C2410" s="23"/>
      <c r="E2410" s="23" t="str">
        <f>RTOS_OFF_RX!N2409</f>
        <v/>
      </c>
      <c r="F2410" s="23"/>
      <c r="G2410" s="23"/>
    </row>
    <row r="2411" ht="15.75" customHeight="1">
      <c r="A2411" s="23">
        <f>RTOS_OFF_TX!K2411</f>
        <v>0.00009259259259</v>
      </c>
      <c r="B2411" s="23">
        <f>RTOS_ON_TX!K2411</f>
        <v>0.00005787037037</v>
      </c>
      <c r="C2411" s="23"/>
      <c r="E2411" s="23" t="str">
        <f>RTOS_OFF_RX!N2410</f>
        <v/>
      </c>
      <c r="F2411" s="23"/>
      <c r="G2411" s="23"/>
    </row>
    <row r="2412" ht="15.75" customHeight="1">
      <c r="A2412" s="23">
        <f>RTOS_OFF_TX!K2412</f>
        <v>0.00009259259259</v>
      </c>
      <c r="B2412" s="23">
        <f>RTOS_ON_TX!K2412</f>
        <v>0.00005787037037</v>
      </c>
      <c r="C2412" s="23"/>
      <c r="E2412" s="23" t="str">
        <f>RTOS_OFF_RX!N2411</f>
        <v/>
      </c>
      <c r="F2412" s="23"/>
      <c r="G2412" s="23"/>
    </row>
    <row r="2413" ht="15.75" customHeight="1">
      <c r="A2413" s="23">
        <f>RTOS_OFF_TX!K2413</f>
        <v>0.0001041666667</v>
      </c>
      <c r="B2413" s="23">
        <f>RTOS_ON_TX!K2413</f>
        <v>0.00005787037037</v>
      </c>
      <c r="C2413" s="23"/>
      <c r="E2413" s="23" t="str">
        <f>RTOS_OFF_RX!N2412</f>
        <v/>
      </c>
      <c r="F2413" s="23"/>
      <c r="G2413" s="23"/>
    </row>
    <row r="2414" ht="15.75" customHeight="1">
      <c r="A2414" s="23">
        <f>RTOS_OFF_TX!K2414</f>
        <v>0.00009259259259</v>
      </c>
      <c r="B2414" s="23">
        <f>RTOS_ON_TX!K2414</f>
        <v>0.00005787037037</v>
      </c>
      <c r="C2414" s="23"/>
      <c r="E2414" s="23" t="str">
        <f>RTOS_OFF_RX!N2413</f>
        <v/>
      </c>
      <c r="F2414" s="23"/>
      <c r="G2414" s="23"/>
    </row>
    <row r="2415" ht="15.75" customHeight="1">
      <c r="A2415" s="23">
        <f>RTOS_OFF_TX!K2415</f>
        <v>0.00009259259259</v>
      </c>
      <c r="B2415" s="23">
        <f>RTOS_ON_TX!K2415</f>
        <v>0.00005787037037</v>
      </c>
      <c r="C2415" s="23"/>
      <c r="E2415" s="23" t="str">
        <f>RTOS_OFF_RX!N2414</f>
        <v/>
      </c>
      <c r="F2415" s="23"/>
      <c r="G2415" s="23"/>
    </row>
    <row r="2416" ht="15.75" customHeight="1">
      <c r="A2416" s="23">
        <f>RTOS_OFF_TX!K2416</f>
        <v>0.00009259259259</v>
      </c>
      <c r="B2416" s="23">
        <f>RTOS_ON_TX!K2416</f>
        <v>0.00005787037037</v>
      </c>
      <c r="C2416" s="23"/>
      <c r="E2416" s="23" t="str">
        <f>RTOS_OFF_RX!N2415</f>
        <v/>
      </c>
      <c r="F2416" s="23"/>
      <c r="G2416" s="23"/>
    </row>
    <row r="2417" ht="15.75" customHeight="1">
      <c r="A2417" s="23">
        <f>RTOS_OFF_TX!K2417</f>
        <v>0.0001041666667</v>
      </c>
      <c r="B2417" s="23">
        <f>RTOS_ON_TX!K2417</f>
        <v>0.00005787037037</v>
      </c>
      <c r="C2417" s="23"/>
      <c r="E2417" s="23" t="str">
        <f>RTOS_OFF_RX!N2416</f>
        <v/>
      </c>
      <c r="F2417" s="23"/>
      <c r="G2417" s="23"/>
    </row>
    <row r="2418" ht="15.75" customHeight="1">
      <c r="A2418" s="23">
        <f>RTOS_OFF_TX!K2418</f>
        <v>0.00009259259259</v>
      </c>
      <c r="B2418" s="23">
        <f>RTOS_ON_TX!K2418</f>
        <v>0.00005787037037</v>
      </c>
      <c r="C2418" s="23"/>
      <c r="E2418" s="23" t="str">
        <f>RTOS_OFF_RX!N2417</f>
        <v/>
      </c>
      <c r="F2418" s="23"/>
      <c r="G2418" s="23"/>
    </row>
    <row r="2419" ht="15.75" customHeight="1">
      <c r="A2419" s="23">
        <f>RTOS_OFF_TX!K2419</f>
        <v>0.00009259259259</v>
      </c>
      <c r="B2419" s="23">
        <f>RTOS_ON_TX!K2419</f>
        <v>0.00005787037037</v>
      </c>
      <c r="C2419" s="23"/>
      <c r="E2419" s="23" t="str">
        <f>RTOS_OFF_RX!N2418</f>
        <v/>
      </c>
      <c r="F2419" s="23"/>
      <c r="G2419" s="23"/>
    </row>
    <row r="2420" ht="15.75" customHeight="1">
      <c r="A2420" s="23">
        <f>RTOS_OFF_TX!K2420</f>
        <v>0.00009259259259</v>
      </c>
      <c r="B2420" s="23">
        <f>RTOS_ON_TX!K2420</f>
        <v>0.00005787037037</v>
      </c>
      <c r="C2420" s="23"/>
      <c r="E2420" s="23" t="str">
        <f>RTOS_OFF_RX!N2419</f>
        <v/>
      </c>
      <c r="F2420" s="23"/>
      <c r="G2420" s="23"/>
    </row>
    <row r="2421" ht="15.75" customHeight="1">
      <c r="A2421" s="23">
        <f>RTOS_OFF_TX!K2421</f>
        <v>0.0001041666667</v>
      </c>
      <c r="B2421" s="23">
        <f>RTOS_ON_TX!K2421</f>
        <v>0.00005787037037</v>
      </c>
      <c r="C2421" s="23"/>
      <c r="E2421" s="23" t="str">
        <f>RTOS_OFF_RX!N2420</f>
        <v/>
      </c>
      <c r="F2421" s="23"/>
      <c r="G2421" s="23"/>
    </row>
    <row r="2422" ht="15.75" customHeight="1">
      <c r="A2422" s="23">
        <f>RTOS_OFF_TX!K2422</f>
        <v>0.00009259259259</v>
      </c>
      <c r="B2422" s="23">
        <f>RTOS_ON_TX!K2422</f>
        <v>0.00005787037037</v>
      </c>
      <c r="C2422" s="23"/>
      <c r="E2422" s="23" t="str">
        <f>RTOS_OFF_RX!N2421</f>
        <v/>
      </c>
      <c r="F2422" s="23"/>
      <c r="G2422" s="23"/>
    </row>
    <row r="2423" ht="15.75" customHeight="1">
      <c r="A2423" s="23">
        <f>RTOS_OFF_TX!K2423</f>
        <v>0.00009259259259</v>
      </c>
      <c r="B2423" s="23">
        <f>RTOS_ON_TX!K2423</f>
        <v>0.00005787037037</v>
      </c>
      <c r="C2423" s="23"/>
      <c r="E2423" s="23" t="str">
        <f>RTOS_OFF_RX!N2422</f>
        <v/>
      </c>
      <c r="F2423" s="23"/>
      <c r="G2423" s="23"/>
    </row>
    <row r="2424" ht="15.75" customHeight="1">
      <c r="A2424" s="23">
        <f>RTOS_OFF_TX!K2424</f>
        <v>0.00009259259259</v>
      </c>
      <c r="B2424" s="23">
        <f>RTOS_ON_TX!K2424</f>
        <v>0.00005787037037</v>
      </c>
      <c r="C2424" s="23"/>
      <c r="E2424" s="23" t="str">
        <f>RTOS_OFF_RX!N2423</f>
        <v/>
      </c>
      <c r="F2424" s="23"/>
      <c r="G2424" s="23"/>
    </row>
    <row r="2425" ht="15.75" customHeight="1">
      <c r="A2425" s="23">
        <f>RTOS_OFF_TX!K2425</f>
        <v>0.00009259259259</v>
      </c>
      <c r="B2425" s="23">
        <f>RTOS_ON_TX!K2425</f>
        <v>0.00005787037037</v>
      </c>
      <c r="C2425" s="23"/>
      <c r="E2425" s="23" t="str">
        <f>RTOS_OFF_RX!N2424</f>
        <v/>
      </c>
      <c r="F2425" s="23"/>
      <c r="G2425" s="23"/>
    </row>
    <row r="2426" ht="15.75" customHeight="1">
      <c r="A2426" s="23">
        <f>RTOS_OFF_TX!K2426</f>
        <v>0.00009259259259</v>
      </c>
      <c r="B2426" s="23">
        <f>RTOS_ON_TX!K2426</f>
        <v>0.00005787037037</v>
      </c>
      <c r="C2426" s="23"/>
      <c r="E2426" s="23" t="str">
        <f>RTOS_OFF_RX!N2425</f>
        <v/>
      </c>
      <c r="F2426" s="23"/>
      <c r="G2426" s="23"/>
    </row>
    <row r="2427" ht="15.75" customHeight="1">
      <c r="A2427" s="23">
        <f>RTOS_OFF_TX!K2427</f>
        <v>0.00009259259259</v>
      </c>
      <c r="B2427" s="23">
        <f>RTOS_ON_TX!K2427</f>
        <v>0.00005787037037</v>
      </c>
      <c r="C2427" s="23"/>
      <c r="E2427" s="23" t="str">
        <f>RTOS_OFF_RX!N2426</f>
        <v/>
      </c>
      <c r="F2427" s="23"/>
      <c r="G2427" s="23"/>
    </row>
    <row r="2428" ht="15.75" customHeight="1">
      <c r="A2428" s="23">
        <f>RTOS_OFF_TX!K2428</f>
        <v>0.00009259259259</v>
      </c>
      <c r="B2428" s="23">
        <f>RTOS_ON_TX!K2428</f>
        <v>0.00005787037037</v>
      </c>
      <c r="C2428" s="23"/>
      <c r="E2428" s="23" t="str">
        <f>RTOS_OFF_RX!N2427</f>
        <v/>
      </c>
      <c r="F2428" s="23"/>
      <c r="G2428" s="23"/>
    </row>
    <row r="2429" ht="15.75" customHeight="1">
      <c r="A2429" s="23">
        <f>RTOS_OFF_TX!K2429</f>
        <v>0.00009259259259</v>
      </c>
      <c r="B2429" s="23">
        <f>RTOS_ON_TX!K2429</f>
        <v>0.00005787037037</v>
      </c>
      <c r="C2429" s="23"/>
      <c r="E2429" s="23" t="str">
        <f>RTOS_OFF_RX!N2428</f>
        <v/>
      </c>
      <c r="F2429" s="23"/>
      <c r="G2429" s="23"/>
    </row>
    <row r="2430" ht="15.75" customHeight="1">
      <c r="A2430" s="23">
        <f>RTOS_OFF_TX!K2430</f>
        <v>0.0001041666667</v>
      </c>
      <c r="B2430" s="23">
        <f>RTOS_ON_TX!K2430</f>
        <v>0.00005787037037</v>
      </c>
      <c r="C2430" s="23"/>
      <c r="E2430" s="23" t="str">
        <f>RTOS_OFF_RX!N2429</f>
        <v/>
      </c>
      <c r="F2430" s="23"/>
      <c r="G2430" s="23"/>
    </row>
    <row r="2431" ht="15.75" customHeight="1">
      <c r="A2431" s="23">
        <f>RTOS_OFF_TX!K2431</f>
        <v>0.00009259259259</v>
      </c>
      <c r="B2431" s="23">
        <f>RTOS_ON_TX!K2431</f>
        <v>0.00006944444444</v>
      </c>
      <c r="C2431" s="23"/>
      <c r="E2431" s="23" t="str">
        <f>RTOS_OFF_RX!N2430</f>
        <v/>
      </c>
      <c r="F2431" s="23"/>
      <c r="G2431" s="23"/>
    </row>
    <row r="2432" ht="15.75" customHeight="1">
      <c r="A2432" s="23">
        <f>RTOS_OFF_TX!K2432</f>
        <v>0.00009259259259</v>
      </c>
      <c r="B2432" s="23">
        <f>RTOS_ON_TX!K2432</f>
        <v>0.00005787037037</v>
      </c>
      <c r="C2432" s="23"/>
      <c r="E2432" s="23" t="str">
        <f>RTOS_OFF_RX!N2431</f>
        <v/>
      </c>
      <c r="F2432" s="23"/>
      <c r="G2432" s="23"/>
    </row>
    <row r="2433" ht="15.75" customHeight="1">
      <c r="A2433" s="23">
        <f>RTOS_OFF_TX!K2433</f>
        <v>0.00009259259259</v>
      </c>
      <c r="B2433" s="23">
        <f>RTOS_ON_TX!K2433</f>
        <v>0.00005787037037</v>
      </c>
      <c r="C2433" s="23"/>
      <c r="E2433" s="23" t="str">
        <f>RTOS_OFF_RX!N2432</f>
        <v/>
      </c>
      <c r="F2433" s="23"/>
      <c r="G2433" s="23"/>
    </row>
    <row r="2434" ht="15.75" customHeight="1">
      <c r="A2434" s="23">
        <f>RTOS_OFF_TX!K2434</f>
        <v>0.00009259259259</v>
      </c>
      <c r="B2434" s="23">
        <f>RTOS_ON_TX!K2434</f>
        <v>0.00005787037037</v>
      </c>
      <c r="C2434" s="23"/>
      <c r="E2434" s="23" t="str">
        <f>RTOS_OFF_RX!N2433</f>
        <v/>
      </c>
      <c r="F2434" s="23"/>
      <c r="G2434" s="23"/>
    </row>
    <row r="2435" ht="15.75" customHeight="1">
      <c r="A2435" s="23">
        <f>RTOS_OFF_TX!K2435</f>
        <v>0.00009259259259</v>
      </c>
      <c r="B2435" s="23">
        <f>RTOS_ON_TX!K2435</f>
        <v>0.00005787037037</v>
      </c>
      <c r="C2435" s="23"/>
      <c r="E2435" s="23" t="str">
        <f>RTOS_OFF_RX!N2434</f>
        <v/>
      </c>
      <c r="F2435" s="23"/>
      <c r="G2435" s="23"/>
    </row>
    <row r="2436" ht="15.75" customHeight="1">
      <c r="A2436" s="23">
        <f>RTOS_OFF_TX!K2436</f>
        <v>0.00009259259259</v>
      </c>
      <c r="B2436" s="23">
        <f>RTOS_ON_TX!K2436</f>
        <v>0.00005787037037</v>
      </c>
      <c r="C2436" s="23"/>
      <c r="E2436" s="23" t="str">
        <f>RTOS_OFF_RX!N2435</f>
        <v/>
      </c>
      <c r="F2436" s="23"/>
      <c r="G2436" s="23"/>
    </row>
    <row r="2437" ht="15.75" customHeight="1">
      <c r="A2437" s="23">
        <f>RTOS_OFF_TX!K2437</f>
        <v>0.0001157407407</v>
      </c>
      <c r="B2437" s="23">
        <f>RTOS_ON_TX!K2437</f>
        <v>0.00005787037037</v>
      </c>
      <c r="C2437" s="23"/>
      <c r="E2437" s="23" t="str">
        <f>RTOS_OFF_RX!N2436</f>
        <v/>
      </c>
      <c r="F2437" s="23"/>
      <c r="G2437" s="23"/>
    </row>
    <row r="2438" ht="15.75" customHeight="1">
      <c r="A2438" s="23">
        <f>RTOS_OFF_TX!K2438</f>
        <v>0.00009259259259</v>
      </c>
      <c r="B2438" s="23">
        <f>RTOS_ON_TX!K2438</f>
        <v>0.00005787037037</v>
      </c>
      <c r="C2438" s="23"/>
      <c r="E2438" s="23" t="str">
        <f>RTOS_OFF_RX!N2437</f>
        <v/>
      </c>
      <c r="F2438" s="23"/>
      <c r="G2438" s="23"/>
    </row>
    <row r="2439" ht="15.75" customHeight="1">
      <c r="A2439" s="23">
        <f>RTOS_OFF_TX!K2439</f>
        <v>0.00009259259259</v>
      </c>
      <c r="B2439" s="23">
        <f>RTOS_ON_TX!K2439</f>
        <v>0.00005787037037</v>
      </c>
      <c r="C2439" s="23"/>
      <c r="E2439" s="23" t="str">
        <f>RTOS_OFF_RX!N2438</f>
        <v/>
      </c>
      <c r="F2439" s="23"/>
      <c r="G2439" s="23"/>
    </row>
    <row r="2440" ht="15.75" customHeight="1">
      <c r="A2440" s="23">
        <f>RTOS_OFF_TX!K2440</f>
        <v>0.00009259259259</v>
      </c>
      <c r="B2440" s="23">
        <f>RTOS_ON_TX!K2440</f>
        <v>0.00005787037037</v>
      </c>
      <c r="C2440" s="23"/>
      <c r="E2440" s="23" t="str">
        <f>RTOS_OFF_RX!N2439</f>
        <v/>
      </c>
      <c r="F2440" s="23"/>
      <c r="G2440" s="23"/>
    </row>
    <row r="2441" ht="15.75" customHeight="1">
      <c r="A2441" s="23">
        <f>RTOS_OFF_TX!K2441</f>
        <v>0.00009259259259</v>
      </c>
      <c r="B2441" s="23">
        <f>RTOS_ON_TX!K2441</f>
        <v>0.00005787037037</v>
      </c>
      <c r="C2441" s="23"/>
      <c r="E2441" s="23" t="str">
        <f>RTOS_OFF_RX!N2440</f>
        <v/>
      </c>
      <c r="F2441" s="23"/>
      <c r="G2441" s="23"/>
    </row>
    <row r="2442" ht="15.75" customHeight="1">
      <c r="A2442" s="23">
        <f>RTOS_OFF_TX!K2442</f>
        <v>0.00009259259259</v>
      </c>
      <c r="B2442" s="23">
        <f>RTOS_ON_TX!K2442</f>
        <v>0.00005787037037</v>
      </c>
      <c r="C2442" s="23"/>
      <c r="E2442" s="23" t="str">
        <f>RTOS_OFF_RX!N2441</f>
        <v/>
      </c>
      <c r="F2442" s="23"/>
      <c r="G2442" s="23"/>
    </row>
    <row r="2443" ht="15.75" customHeight="1">
      <c r="A2443" s="23">
        <f>RTOS_OFF_TX!K2443</f>
        <v>0.0001041666667</v>
      </c>
      <c r="B2443" s="23">
        <f>RTOS_ON_TX!K2443</f>
        <v>0.00006944444444</v>
      </c>
      <c r="C2443" s="23"/>
      <c r="E2443" s="23" t="str">
        <f>RTOS_OFF_RX!N2442</f>
        <v/>
      </c>
      <c r="F2443" s="23"/>
      <c r="G2443" s="23"/>
    </row>
    <row r="2444" ht="15.75" customHeight="1">
      <c r="A2444" s="23">
        <f>RTOS_OFF_TX!K2444</f>
        <v>0.0008217592593</v>
      </c>
      <c r="B2444" s="23">
        <f>RTOS_ON_TX!K2444</f>
        <v>0.00005787037037</v>
      </c>
      <c r="C2444" s="23"/>
      <c r="E2444" s="23" t="str">
        <f>RTOS_OFF_RX!N2443</f>
        <v/>
      </c>
      <c r="F2444" s="23"/>
      <c r="G2444" s="23"/>
    </row>
    <row r="2445" ht="15.75" customHeight="1">
      <c r="A2445" s="23">
        <f>RTOS_OFF_TX!K2445</f>
        <v>0.00009259259259</v>
      </c>
      <c r="B2445" s="23">
        <f>RTOS_ON_TX!K2445</f>
        <v>0.00005787037037</v>
      </c>
      <c r="C2445" s="23"/>
      <c r="E2445" s="23" t="str">
        <f>RTOS_OFF_RX!N2444</f>
        <v/>
      </c>
      <c r="F2445" s="23"/>
      <c r="G2445" s="23"/>
    </row>
    <row r="2446" ht="15.75" customHeight="1">
      <c r="A2446" s="23">
        <f>RTOS_OFF_TX!K2446</f>
        <v>0.0001041666667</v>
      </c>
      <c r="B2446" s="23">
        <f>RTOS_ON_TX!K2446</f>
        <v>0.00005787037037</v>
      </c>
      <c r="C2446" s="23"/>
      <c r="E2446" s="23" t="str">
        <f>RTOS_OFF_RX!N2445</f>
        <v/>
      </c>
      <c r="F2446" s="23"/>
      <c r="G2446" s="23"/>
    </row>
    <row r="2447" ht="15.75" customHeight="1">
      <c r="A2447" s="23">
        <f>RTOS_OFF_TX!K2447</f>
        <v>0.0001041666667</v>
      </c>
      <c r="B2447" s="23">
        <f>RTOS_ON_TX!K2447</f>
        <v>0.00005787037037</v>
      </c>
      <c r="C2447" s="23"/>
      <c r="E2447" s="23" t="str">
        <f>RTOS_OFF_RX!N2446</f>
        <v/>
      </c>
      <c r="F2447" s="23"/>
      <c r="G2447" s="23"/>
    </row>
    <row r="2448" ht="15.75" customHeight="1">
      <c r="A2448" s="23">
        <f>RTOS_OFF_TX!K2448</f>
        <v>0.0001967592593</v>
      </c>
      <c r="B2448" s="23">
        <f>RTOS_ON_TX!K2448</f>
        <v>0.00005787037037</v>
      </c>
      <c r="C2448" s="23"/>
      <c r="E2448" s="23" t="str">
        <f>RTOS_OFF_RX!N2447</f>
        <v/>
      </c>
      <c r="F2448" s="23"/>
      <c r="G2448" s="23"/>
    </row>
    <row r="2449" ht="15.75" customHeight="1">
      <c r="A2449" s="23">
        <f>RTOS_OFF_TX!K2449</f>
        <v>0.00009259259259</v>
      </c>
      <c r="B2449" s="23">
        <f>RTOS_ON_TX!K2449</f>
        <v>0.00005787037037</v>
      </c>
      <c r="C2449" s="23"/>
      <c r="E2449" s="23" t="str">
        <f>RTOS_OFF_RX!N2448</f>
        <v/>
      </c>
      <c r="F2449" s="23"/>
      <c r="G2449" s="23"/>
    </row>
    <row r="2450" ht="15.75" customHeight="1">
      <c r="A2450" s="23">
        <f>RTOS_OFF_TX!K2450</f>
        <v>0.0001157407407</v>
      </c>
      <c r="B2450" s="23">
        <f>RTOS_ON_TX!K2450</f>
        <v>0.00005787037037</v>
      </c>
      <c r="C2450" s="23"/>
      <c r="E2450" s="23" t="str">
        <f>RTOS_OFF_RX!N2449</f>
        <v/>
      </c>
      <c r="F2450" s="23"/>
      <c r="G2450" s="23"/>
    </row>
    <row r="2451" ht="15.75" customHeight="1">
      <c r="A2451" s="23">
        <f>RTOS_OFF_TX!K2451</f>
        <v>0.0001041666667</v>
      </c>
      <c r="B2451" s="23">
        <f>RTOS_ON_TX!K2451</f>
        <v>0.00005787037037</v>
      </c>
      <c r="C2451" s="23"/>
      <c r="E2451" s="23" t="str">
        <f>RTOS_OFF_RX!N2450</f>
        <v/>
      </c>
      <c r="F2451" s="23"/>
      <c r="G2451" s="23"/>
    </row>
    <row r="2452" ht="15.75" customHeight="1">
      <c r="A2452" s="23">
        <f>RTOS_OFF_TX!K2452</f>
        <v>0.00009259259259</v>
      </c>
      <c r="B2452" s="23">
        <f>RTOS_ON_TX!K2452</f>
        <v>0.00005787037037</v>
      </c>
      <c r="C2452" s="23"/>
      <c r="E2452" s="23" t="str">
        <f>RTOS_OFF_RX!N2451</f>
        <v/>
      </c>
      <c r="F2452" s="23"/>
      <c r="G2452" s="23"/>
    </row>
    <row r="2453" ht="15.75" customHeight="1">
      <c r="A2453" s="23">
        <f>RTOS_OFF_TX!K2453</f>
        <v>0.0001157407407</v>
      </c>
      <c r="B2453" s="23">
        <f>RTOS_ON_TX!K2453</f>
        <v>0.00005787037037</v>
      </c>
      <c r="C2453" s="23"/>
      <c r="E2453" s="23" t="str">
        <f>RTOS_OFF_RX!N2452</f>
        <v/>
      </c>
      <c r="F2453" s="23"/>
      <c r="G2453" s="23"/>
    </row>
    <row r="2454" ht="15.75" customHeight="1">
      <c r="A2454" s="23">
        <f>RTOS_OFF_TX!K2454</f>
        <v>0.00009259259259</v>
      </c>
      <c r="B2454" s="23">
        <f>RTOS_ON_TX!K2454</f>
        <v>0.00005787037037</v>
      </c>
      <c r="C2454" s="23"/>
      <c r="E2454" s="23" t="str">
        <f>RTOS_OFF_RX!N2453</f>
        <v/>
      </c>
      <c r="F2454" s="23"/>
      <c r="G2454" s="23"/>
    </row>
    <row r="2455" ht="15.75" customHeight="1">
      <c r="A2455" s="23">
        <f>RTOS_OFF_TX!K2455</f>
        <v>0.0001041666667</v>
      </c>
      <c r="B2455" s="23">
        <f>RTOS_ON_TX!K2455</f>
        <v>0.00005787037037</v>
      </c>
      <c r="C2455" s="23"/>
      <c r="E2455" s="23" t="str">
        <f>RTOS_OFF_RX!N2454</f>
        <v/>
      </c>
      <c r="F2455" s="23"/>
      <c r="G2455" s="23"/>
    </row>
    <row r="2456" ht="15.75" customHeight="1">
      <c r="A2456" s="23">
        <f>RTOS_OFF_TX!K2456</f>
        <v>0.00009259259259</v>
      </c>
      <c r="B2456" s="23">
        <f>RTOS_ON_TX!K2456</f>
        <v>0.00005787037037</v>
      </c>
      <c r="C2456" s="23"/>
      <c r="E2456" s="23" t="str">
        <f>RTOS_OFF_RX!N2455</f>
        <v/>
      </c>
      <c r="F2456" s="23"/>
      <c r="G2456" s="23"/>
    </row>
    <row r="2457" ht="15.75" customHeight="1">
      <c r="A2457" s="23">
        <f>RTOS_OFF_TX!K2457</f>
        <v>0.00009259259259</v>
      </c>
      <c r="B2457" s="23">
        <f>RTOS_ON_TX!K2457</f>
        <v>0.00005787037037</v>
      </c>
      <c r="C2457" s="23"/>
      <c r="E2457" s="23" t="str">
        <f>RTOS_OFF_RX!N2456</f>
        <v/>
      </c>
      <c r="F2457" s="23"/>
      <c r="G2457" s="23"/>
    </row>
    <row r="2458" ht="15.75" customHeight="1">
      <c r="A2458" s="23">
        <f>RTOS_OFF_TX!K2458</f>
        <v>0.00009259259259</v>
      </c>
      <c r="B2458" s="23">
        <f>RTOS_ON_TX!K2458</f>
        <v>0.00005787037037</v>
      </c>
      <c r="C2458" s="23"/>
      <c r="E2458" s="23" t="str">
        <f>RTOS_OFF_RX!N2457</f>
        <v/>
      </c>
      <c r="F2458" s="23"/>
      <c r="G2458" s="23"/>
    </row>
    <row r="2459" ht="15.75" customHeight="1">
      <c r="A2459" s="23">
        <f>RTOS_OFF_TX!K2459</f>
        <v>0.00009259259259</v>
      </c>
      <c r="B2459" s="23">
        <f>RTOS_ON_TX!K2459</f>
        <v>0.00005787037037</v>
      </c>
      <c r="C2459" s="23"/>
      <c r="E2459" s="23" t="str">
        <f>RTOS_OFF_RX!N2458</f>
        <v/>
      </c>
      <c r="F2459" s="23"/>
      <c r="G2459" s="23"/>
    </row>
    <row r="2460" ht="15.75" customHeight="1">
      <c r="A2460" s="23">
        <f>RTOS_OFF_TX!K2460</f>
        <v>0.0001041666667</v>
      </c>
      <c r="B2460" s="23">
        <f>RTOS_ON_TX!K2460</f>
        <v>0.00005787037037</v>
      </c>
      <c r="C2460" s="23"/>
      <c r="E2460" s="23" t="str">
        <f>RTOS_OFF_RX!N2459</f>
        <v/>
      </c>
      <c r="F2460" s="23"/>
      <c r="G2460" s="23"/>
    </row>
    <row r="2461" ht="15.75" customHeight="1">
      <c r="A2461" s="23">
        <f>RTOS_OFF_TX!K2461</f>
        <v>0.00009259259259</v>
      </c>
      <c r="B2461" s="23">
        <f>RTOS_ON_TX!K2461</f>
        <v>0.00005787037037</v>
      </c>
      <c r="C2461" s="3"/>
      <c r="E2461" s="3"/>
      <c r="F2461" s="3"/>
      <c r="G2461" s="3"/>
    </row>
    <row r="2462" ht="15.75" customHeight="1">
      <c r="A2462" s="23">
        <f>RTOS_OFF_TX!K2462</f>
        <v>0.00009259259259</v>
      </c>
      <c r="B2462" s="23">
        <f>RTOS_ON_TX!K2462</f>
        <v>0.00005787037037</v>
      </c>
      <c r="C2462" s="3"/>
      <c r="E2462" s="3"/>
      <c r="F2462" s="3"/>
      <c r="G2462" s="3"/>
    </row>
    <row r="2463" ht="15.75" customHeight="1">
      <c r="A2463" s="23">
        <f>RTOS_OFF_TX!K2463</f>
        <v>0.0001273148148</v>
      </c>
      <c r="B2463" s="23">
        <f>RTOS_ON_TX!K2463</f>
        <v>0.00005787037037</v>
      </c>
      <c r="C2463" s="3"/>
      <c r="E2463" s="3"/>
      <c r="F2463" s="3"/>
      <c r="G2463" s="3"/>
    </row>
    <row r="2464" ht="15.75" customHeight="1">
      <c r="A2464" s="23">
        <f>RTOS_OFF_TX!K2464</f>
        <v>0.00009259259259</v>
      </c>
      <c r="B2464" s="23">
        <f>RTOS_ON_TX!K2464</f>
        <v>0.00005787037037</v>
      </c>
      <c r="C2464" s="3"/>
      <c r="E2464" s="3"/>
      <c r="F2464" s="3"/>
      <c r="G2464" s="3"/>
    </row>
    <row r="2465" ht="15.75" customHeight="1">
      <c r="A2465" s="23">
        <f>RTOS_OFF_TX!K2465</f>
        <v>0.00009259259259</v>
      </c>
      <c r="B2465" s="23">
        <f>RTOS_ON_TX!K2465</f>
        <v>0.00005787037037</v>
      </c>
      <c r="C2465" s="3"/>
      <c r="E2465" s="3"/>
      <c r="F2465" s="3"/>
      <c r="G2465" s="3"/>
    </row>
    <row r="2466" ht="15.75" customHeight="1">
      <c r="A2466" s="23">
        <f>RTOS_OFF_TX!K2466</f>
        <v>0.00009259259259</v>
      </c>
      <c r="B2466" s="23">
        <f>RTOS_ON_TX!K2466</f>
        <v>0.00005787037037</v>
      </c>
      <c r="C2466" s="3"/>
      <c r="E2466" s="3"/>
      <c r="F2466" s="3"/>
      <c r="G2466" s="3"/>
    </row>
    <row r="2467" ht="15.75" customHeight="1">
      <c r="A2467" s="23">
        <f>RTOS_OFF_TX!K2467</f>
        <v>0.00009259259259</v>
      </c>
      <c r="B2467" s="23">
        <f>RTOS_ON_TX!K2467</f>
        <v>0.00006944444444</v>
      </c>
      <c r="C2467" s="3"/>
      <c r="E2467" s="3"/>
      <c r="F2467" s="3"/>
      <c r="G2467" s="3"/>
    </row>
    <row r="2468" ht="15.75" customHeight="1">
      <c r="A2468" s="23">
        <f>RTOS_OFF_TX!K2468</f>
        <v>0.0001041666667</v>
      </c>
      <c r="B2468" s="23">
        <f>RTOS_ON_TX!K2468</f>
        <v>0.00005787037037</v>
      </c>
      <c r="C2468" s="3"/>
      <c r="E2468" s="3"/>
      <c r="F2468" s="3"/>
      <c r="G2468" s="3"/>
    </row>
    <row r="2469" ht="15.75" customHeight="1">
      <c r="A2469" s="23">
        <f>RTOS_OFF_TX!K2469</f>
        <v>0.0001041666667</v>
      </c>
      <c r="B2469" s="23">
        <f>RTOS_ON_TX!K2469</f>
        <v>0.00005787037037</v>
      </c>
      <c r="C2469" s="3"/>
      <c r="E2469" s="3"/>
      <c r="F2469" s="3"/>
      <c r="G2469" s="3"/>
    </row>
    <row r="2470" ht="15.75" customHeight="1">
      <c r="A2470" s="23">
        <f>RTOS_OFF_TX!K2470</f>
        <v>0.0001273148148</v>
      </c>
      <c r="B2470" s="23">
        <f>RTOS_ON_TX!K2470</f>
        <v>0.00005787037037</v>
      </c>
      <c r="C2470" s="3"/>
      <c r="E2470" s="3"/>
      <c r="F2470" s="3"/>
      <c r="G2470" s="3"/>
    </row>
    <row r="2471" ht="15.75" customHeight="1">
      <c r="A2471" s="23">
        <f>RTOS_OFF_TX!K2471</f>
        <v>0.00009259259259</v>
      </c>
      <c r="B2471" s="23">
        <f>RTOS_ON_TX!K2471</f>
        <v>0.00005787037037</v>
      </c>
      <c r="C2471" s="3"/>
      <c r="E2471" s="3"/>
      <c r="F2471" s="3"/>
      <c r="G2471" s="3"/>
    </row>
    <row r="2472" ht="15.75" customHeight="1">
      <c r="A2472" s="23">
        <f>RTOS_OFF_TX!K2472</f>
        <v>0.00009259259259</v>
      </c>
      <c r="B2472" s="23">
        <f>RTOS_ON_TX!K2472</f>
        <v>0.00005787037037</v>
      </c>
      <c r="C2472" s="3"/>
      <c r="E2472" s="3"/>
      <c r="F2472" s="3"/>
      <c r="G2472" s="3"/>
    </row>
    <row r="2473" ht="15.75" customHeight="1">
      <c r="A2473" s="23">
        <f>RTOS_OFF_TX!K2473</f>
        <v>0.0001041666667</v>
      </c>
      <c r="B2473" s="23">
        <f>RTOS_ON_TX!K2473</f>
        <v>0.00005787037037</v>
      </c>
      <c r="C2473" s="3"/>
      <c r="E2473" s="3"/>
      <c r="F2473" s="3"/>
      <c r="G2473" s="3"/>
    </row>
    <row r="2474" ht="15.75" customHeight="1">
      <c r="A2474" s="23">
        <f>RTOS_OFF_TX!K2474</f>
        <v>0.00009259259259</v>
      </c>
      <c r="B2474" s="23">
        <f>RTOS_ON_TX!K2474</f>
        <v>0.00005787037037</v>
      </c>
      <c r="C2474" s="3"/>
      <c r="E2474" s="3"/>
      <c r="F2474" s="3"/>
      <c r="G2474" s="3"/>
    </row>
    <row r="2475" ht="15.75" customHeight="1">
      <c r="A2475" s="23">
        <f>RTOS_OFF_TX!K2475</f>
        <v>0.00009259259259</v>
      </c>
      <c r="B2475" s="23">
        <f>RTOS_ON_TX!K2475</f>
        <v>0.00005787037037</v>
      </c>
      <c r="C2475" s="3"/>
      <c r="E2475" s="3"/>
      <c r="F2475" s="3"/>
      <c r="G2475" s="3"/>
    </row>
    <row r="2476" ht="15.75" customHeight="1">
      <c r="A2476" s="23">
        <f>RTOS_OFF_TX!K2476</f>
        <v>0.00009259259259</v>
      </c>
      <c r="B2476" s="23">
        <f>RTOS_ON_TX!K2476</f>
        <v>0.00005787037037</v>
      </c>
      <c r="C2476" s="3"/>
      <c r="E2476" s="3"/>
      <c r="F2476" s="3"/>
      <c r="G2476" s="3"/>
    </row>
    <row r="2477" ht="15.75" customHeight="1">
      <c r="A2477" s="23">
        <f>RTOS_OFF_TX!K2477</f>
        <v>0.00009259259259</v>
      </c>
      <c r="B2477" s="23">
        <f>RTOS_ON_TX!K2477</f>
        <v>0.00005787037037</v>
      </c>
      <c r="C2477" s="3"/>
      <c r="E2477" s="3"/>
      <c r="F2477" s="3"/>
      <c r="G2477" s="3"/>
    </row>
    <row r="2478" ht="15.75" customHeight="1">
      <c r="A2478" s="23">
        <f>RTOS_OFF_TX!K2478</f>
        <v>0.00009259259259</v>
      </c>
      <c r="B2478" s="23">
        <f>RTOS_ON_TX!K2478</f>
        <v>0.00005787037037</v>
      </c>
      <c r="C2478" s="3"/>
      <c r="E2478" s="3"/>
      <c r="F2478" s="3"/>
      <c r="G2478" s="3"/>
    </row>
    <row r="2479" ht="15.75" customHeight="1">
      <c r="A2479" s="23">
        <f>RTOS_OFF_TX!K2479</f>
        <v>0.00009259259259</v>
      </c>
      <c r="B2479" s="23">
        <f>RTOS_ON_TX!K2479</f>
        <v>0.00005787037037</v>
      </c>
      <c r="C2479" s="3"/>
      <c r="E2479" s="3"/>
      <c r="F2479" s="3"/>
      <c r="G2479" s="3"/>
    </row>
    <row r="2480" ht="15.75" customHeight="1">
      <c r="A2480" s="23"/>
      <c r="B2480" s="23"/>
      <c r="C2480" s="3"/>
      <c r="E2480" s="3"/>
      <c r="F2480" s="3"/>
      <c r="G2480" s="3"/>
    </row>
    <row r="2481" ht="15.75" customHeight="1">
      <c r="A2481" s="23"/>
      <c r="B2481" s="23"/>
      <c r="C2481" s="3"/>
      <c r="E2481" s="3"/>
      <c r="F2481" s="3"/>
      <c r="G2481" s="3"/>
    </row>
    <row r="2482" ht="15.75" customHeight="1">
      <c r="A2482" s="23"/>
      <c r="B2482" s="23"/>
      <c r="C2482" s="3"/>
      <c r="E2482" s="3"/>
      <c r="F2482" s="3"/>
      <c r="G2482" s="3"/>
    </row>
    <row r="2483" ht="15.75" customHeight="1">
      <c r="A2483" s="23"/>
      <c r="B2483" s="23"/>
      <c r="C2483" s="3"/>
      <c r="E2483" s="3"/>
      <c r="F2483" s="3"/>
      <c r="G2483" s="3"/>
    </row>
    <row r="2484" ht="15.75" customHeight="1">
      <c r="A2484" s="23"/>
      <c r="B2484" s="23"/>
      <c r="C2484" s="3"/>
      <c r="E2484" s="3"/>
      <c r="F2484" s="3"/>
      <c r="G2484" s="3"/>
    </row>
    <row r="2485" ht="15.75" customHeight="1">
      <c r="A2485" s="23"/>
      <c r="B2485" s="23"/>
      <c r="C2485" s="3"/>
      <c r="E2485" s="3"/>
      <c r="F2485" s="3"/>
      <c r="G2485" s="3"/>
    </row>
    <row r="2486" ht="15.75" customHeight="1">
      <c r="A2486" s="23"/>
      <c r="B2486" s="23"/>
      <c r="C2486" s="3"/>
      <c r="E2486" s="3"/>
      <c r="F2486" s="3"/>
      <c r="G2486" s="3"/>
    </row>
    <row r="2487" ht="15.75" customHeight="1">
      <c r="A2487" s="23"/>
      <c r="B2487" s="23"/>
      <c r="C2487" s="3"/>
      <c r="E2487" s="3"/>
      <c r="F2487" s="3"/>
      <c r="G2487" s="3"/>
    </row>
    <row r="2488" ht="15.75" customHeight="1">
      <c r="A2488" s="23"/>
      <c r="B2488" s="23"/>
      <c r="C2488" s="3"/>
      <c r="E2488" s="3"/>
      <c r="F2488" s="3"/>
      <c r="G2488" s="3"/>
    </row>
    <row r="2489" ht="15.75" customHeight="1">
      <c r="A2489" s="23"/>
      <c r="B2489" s="23"/>
      <c r="C2489" s="3"/>
      <c r="E2489" s="3"/>
      <c r="F2489" s="3"/>
      <c r="G2489" s="3"/>
    </row>
    <row r="2490" ht="15.75" customHeight="1">
      <c r="A2490" s="23"/>
      <c r="B2490" s="23"/>
      <c r="C2490" s="3"/>
      <c r="E2490" s="3"/>
      <c r="F2490" s="3"/>
      <c r="G2490" s="3"/>
    </row>
    <row r="2491" ht="15.75" customHeight="1">
      <c r="A2491" s="23"/>
      <c r="B2491" s="23"/>
      <c r="C2491" s="3"/>
      <c r="E2491" s="3"/>
      <c r="F2491" s="3"/>
      <c r="G2491" s="3"/>
    </row>
    <row r="2492" ht="15.75" customHeight="1">
      <c r="A2492" s="23"/>
      <c r="B2492" s="23"/>
      <c r="C2492" s="3"/>
      <c r="E2492" s="3"/>
      <c r="F2492" s="3"/>
      <c r="G2492" s="3"/>
    </row>
    <row r="2493" ht="15.75" customHeight="1">
      <c r="A2493" s="23"/>
      <c r="B2493" s="23"/>
      <c r="C2493" s="3"/>
      <c r="E2493" s="3"/>
      <c r="F2493" s="3"/>
      <c r="G2493" s="3"/>
    </row>
    <row r="2494" ht="15.75" customHeight="1">
      <c r="A2494" s="23"/>
      <c r="B2494" s="23"/>
      <c r="C2494" s="3"/>
      <c r="E2494" s="3"/>
      <c r="F2494" s="3"/>
      <c r="G2494" s="3"/>
    </row>
    <row r="2495" ht="15.75" customHeight="1">
      <c r="A2495" s="23"/>
      <c r="B2495" s="23"/>
      <c r="C2495" s="3"/>
      <c r="E2495" s="3"/>
      <c r="F2495" s="3"/>
      <c r="G2495" s="3"/>
    </row>
    <row r="2496" ht="15.75" customHeight="1">
      <c r="A2496" s="23"/>
      <c r="B2496" s="23"/>
      <c r="C2496" s="3"/>
      <c r="E2496" s="3"/>
      <c r="F2496" s="3"/>
      <c r="G2496" s="3"/>
    </row>
    <row r="2497" ht="15.75" customHeight="1">
      <c r="A2497" s="23"/>
      <c r="B2497" s="23"/>
      <c r="C2497" s="3"/>
      <c r="E2497" s="3"/>
      <c r="F2497" s="3"/>
      <c r="G2497" s="3"/>
    </row>
    <row r="2498" ht="15.75" customHeight="1">
      <c r="A2498" s="23"/>
      <c r="B2498" s="23"/>
      <c r="C2498" s="3"/>
      <c r="E2498" s="3"/>
      <c r="F2498" s="3"/>
      <c r="G2498" s="3"/>
    </row>
    <row r="2499" ht="15.75" customHeight="1">
      <c r="A2499" s="23"/>
      <c r="B2499" s="23"/>
      <c r="C2499" s="3"/>
      <c r="E2499" s="3"/>
      <c r="F2499" s="3"/>
      <c r="G2499" s="3"/>
    </row>
    <row r="2500" ht="15.75" customHeight="1">
      <c r="A2500" s="23"/>
      <c r="B2500" s="23"/>
      <c r="C2500" s="3"/>
      <c r="E2500" s="3"/>
      <c r="F2500" s="3"/>
      <c r="G2500" s="3"/>
    </row>
    <row r="2501" ht="15.75" customHeight="1">
      <c r="A2501" s="23"/>
      <c r="B2501" s="23"/>
      <c r="C2501" s="3"/>
      <c r="E2501" s="3"/>
      <c r="F2501" s="3"/>
      <c r="G2501" s="3"/>
    </row>
    <row r="2502" ht="15.75" customHeight="1">
      <c r="A2502" s="23"/>
      <c r="B2502" s="23"/>
      <c r="C2502" s="3"/>
      <c r="E2502" s="3"/>
      <c r="F2502" s="3"/>
      <c r="G2502" s="3"/>
    </row>
    <row r="2503" ht="15.75" customHeight="1">
      <c r="A2503" s="23"/>
      <c r="B2503" s="23"/>
      <c r="C2503" s="3"/>
      <c r="E2503" s="3"/>
      <c r="F2503" s="3"/>
      <c r="G2503" s="3"/>
    </row>
    <row r="2504" ht="15.75" customHeight="1">
      <c r="A2504" s="23"/>
      <c r="B2504" s="23"/>
      <c r="C2504" s="3"/>
      <c r="E2504" s="3"/>
      <c r="F2504" s="3"/>
      <c r="G2504" s="3"/>
    </row>
    <row r="2505" ht="15.75" customHeight="1">
      <c r="A2505" s="23"/>
      <c r="B2505" s="23"/>
      <c r="C2505" s="3"/>
      <c r="E2505" s="3"/>
      <c r="F2505" s="3"/>
      <c r="G2505" s="3"/>
    </row>
    <row r="2506" ht="15.75" customHeight="1">
      <c r="A2506" s="23"/>
      <c r="B2506" s="23"/>
      <c r="C2506" s="3"/>
      <c r="E2506" s="3"/>
      <c r="F2506" s="3"/>
      <c r="G2506" s="3"/>
    </row>
    <row r="2507" ht="15.75" customHeight="1">
      <c r="A2507" s="23"/>
      <c r="B2507" s="23"/>
      <c r="C2507" s="3"/>
      <c r="E2507" s="3"/>
      <c r="F2507" s="3"/>
      <c r="G2507" s="3"/>
    </row>
    <row r="2508" ht="15.75" customHeight="1">
      <c r="A2508" s="23"/>
      <c r="B2508" s="23"/>
      <c r="C2508" s="3"/>
      <c r="E2508" s="3"/>
      <c r="F2508" s="3"/>
      <c r="G2508" s="3"/>
    </row>
    <row r="2509" ht="15.75" customHeight="1">
      <c r="A2509" s="23"/>
      <c r="B2509" s="23"/>
      <c r="C2509" s="3"/>
      <c r="E2509" s="3"/>
      <c r="F2509" s="3"/>
      <c r="G2509" s="3"/>
    </row>
    <row r="2510" ht="15.75" customHeight="1">
      <c r="A2510" s="23"/>
      <c r="B2510" s="23"/>
      <c r="C2510" s="3"/>
      <c r="E2510" s="3"/>
      <c r="F2510" s="3"/>
      <c r="G2510" s="3"/>
    </row>
    <row r="2511" ht="15.75" customHeight="1">
      <c r="A2511" s="23"/>
      <c r="B2511" s="23"/>
      <c r="C2511" s="3"/>
      <c r="E2511" s="3"/>
      <c r="F2511" s="3"/>
      <c r="G2511" s="3"/>
    </row>
    <row r="2512" ht="15.75" customHeight="1">
      <c r="A2512" s="23"/>
      <c r="B2512" s="23"/>
      <c r="C2512" s="3"/>
      <c r="E2512" s="3"/>
      <c r="F2512" s="3"/>
      <c r="G2512" s="3"/>
    </row>
    <row r="2513" ht="15.75" customHeight="1">
      <c r="A2513" s="23"/>
      <c r="B2513" s="23"/>
      <c r="C2513" s="3"/>
      <c r="E2513" s="3"/>
      <c r="F2513" s="3"/>
      <c r="G2513" s="3"/>
    </row>
    <row r="2514" ht="15.75" customHeight="1">
      <c r="A2514" s="23"/>
      <c r="B2514" s="23"/>
      <c r="C2514" s="3"/>
      <c r="E2514" s="3"/>
      <c r="F2514" s="3"/>
      <c r="G2514" s="3"/>
    </row>
    <row r="2515" ht="15.75" customHeight="1">
      <c r="A2515" s="23"/>
      <c r="B2515" s="23"/>
      <c r="C2515" s="3"/>
      <c r="E2515" s="3"/>
      <c r="F2515" s="3"/>
      <c r="G2515" s="3"/>
    </row>
    <row r="2516" ht="15.75" customHeight="1">
      <c r="A2516" s="23"/>
      <c r="B2516" s="23"/>
      <c r="C2516" s="3"/>
      <c r="E2516" s="3"/>
      <c r="F2516" s="3"/>
      <c r="G2516" s="3"/>
    </row>
    <row r="2517" ht="15.75" customHeight="1">
      <c r="A2517" s="23"/>
      <c r="B2517" s="23"/>
      <c r="C2517" s="3"/>
      <c r="E2517" s="3"/>
      <c r="F2517" s="3"/>
      <c r="G2517" s="3"/>
    </row>
    <row r="2518" ht="15.75" customHeight="1">
      <c r="A2518" s="23"/>
      <c r="B2518" s="23"/>
      <c r="C2518" s="3"/>
      <c r="E2518" s="3"/>
      <c r="F2518" s="3"/>
      <c r="G2518" s="3"/>
    </row>
    <row r="2519" ht="15.75" customHeight="1">
      <c r="A2519" s="23"/>
      <c r="B2519" s="23"/>
      <c r="C2519" s="3"/>
      <c r="E2519" s="3"/>
      <c r="F2519" s="3"/>
      <c r="G2519" s="3"/>
    </row>
    <row r="2520" ht="15.75" customHeight="1">
      <c r="A2520" s="23"/>
      <c r="B2520" s="23"/>
      <c r="C2520" s="3"/>
      <c r="E2520" s="3"/>
      <c r="F2520" s="3"/>
      <c r="G2520" s="3"/>
    </row>
    <row r="2521" ht="15.75" customHeight="1">
      <c r="A2521" s="23"/>
      <c r="B2521" s="23"/>
      <c r="C2521" s="3"/>
      <c r="E2521" s="3"/>
      <c r="F2521" s="3"/>
      <c r="G2521" s="3"/>
    </row>
    <row r="2522" ht="15.75" customHeight="1">
      <c r="A2522" s="23"/>
      <c r="B2522" s="23"/>
      <c r="C2522" s="3"/>
      <c r="E2522" s="3"/>
      <c r="F2522" s="3"/>
      <c r="G2522" s="3"/>
    </row>
    <row r="2523" ht="15.75" customHeight="1">
      <c r="A2523" s="23"/>
      <c r="B2523" s="23"/>
      <c r="C2523" s="3"/>
      <c r="E2523" s="3"/>
      <c r="F2523" s="3"/>
      <c r="G2523" s="3"/>
    </row>
    <row r="2524" ht="15.75" customHeight="1">
      <c r="A2524" s="23"/>
      <c r="B2524" s="23"/>
      <c r="C2524" s="3"/>
      <c r="E2524" s="3"/>
      <c r="F2524" s="3"/>
      <c r="G2524" s="3"/>
    </row>
    <row r="2525" ht="15.75" customHeight="1">
      <c r="A2525" s="23"/>
      <c r="B2525" s="23"/>
      <c r="C2525" s="3"/>
      <c r="E2525" s="3"/>
      <c r="F2525" s="3"/>
      <c r="G2525" s="3"/>
    </row>
    <row r="2526" ht="15.75" customHeight="1">
      <c r="A2526" s="23"/>
      <c r="B2526" s="23"/>
      <c r="C2526" s="3"/>
      <c r="E2526" s="3"/>
      <c r="F2526" s="3"/>
      <c r="G2526" s="3"/>
    </row>
    <row r="2527" ht="15.75" customHeight="1">
      <c r="A2527" s="23"/>
      <c r="B2527" s="23"/>
      <c r="C2527" s="3"/>
      <c r="E2527" s="3"/>
      <c r="F2527" s="3"/>
      <c r="G2527" s="3"/>
    </row>
    <row r="2528" ht="15.75" customHeight="1">
      <c r="A2528" s="23"/>
      <c r="B2528" s="23"/>
      <c r="C2528" s="3"/>
      <c r="E2528" s="3"/>
      <c r="F2528" s="3"/>
      <c r="G2528" s="3"/>
    </row>
    <row r="2529" ht="15.75" customHeight="1">
      <c r="A2529" s="23"/>
      <c r="B2529" s="23"/>
      <c r="C2529" s="3"/>
      <c r="E2529" s="3"/>
      <c r="F2529" s="3"/>
      <c r="G2529" s="3"/>
    </row>
    <row r="2530" ht="15.75" customHeight="1">
      <c r="A2530" s="23"/>
      <c r="B2530" s="23"/>
      <c r="C2530" s="3"/>
      <c r="E2530" s="3"/>
      <c r="F2530" s="3"/>
      <c r="G2530" s="3"/>
    </row>
    <row r="2531" ht="15.75" customHeight="1">
      <c r="A2531" s="23"/>
      <c r="B2531" s="23"/>
      <c r="C2531" s="3"/>
      <c r="E2531" s="3"/>
      <c r="F2531" s="3"/>
      <c r="G2531" s="3"/>
    </row>
    <row r="2532" ht="15.75" customHeight="1">
      <c r="A2532" s="23"/>
      <c r="B2532" s="23"/>
      <c r="C2532" s="3"/>
      <c r="E2532" s="3"/>
      <c r="F2532" s="3"/>
      <c r="G2532" s="3"/>
    </row>
    <row r="2533" ht="15.75" customHeight="1">
      <c r="A2533" s="23"/>
      <c r="B2533" s="23"/>
      <c r="C2533" s="3"/>
      <c r="E2533" s="3"/>
      <c r="F2533" s="3"/>
      <c r="G2533" s="3"/>
    </row>
    <row r="2534" ht="15.75" customHeight="1">
      <c r="A2534" s="23"/>
      <c r="B2534" s="23"/>
      <c r="C2534" s="3"/>
      <c r="E2534" s="3"/>
      <c r="F2534" s="3"/>
      <c r="G2534" s="3"/>
    </row>
    <row r="2535" ht="15.75" customHeight="1">
      <c r="A2535" s="23"/>
      <c r="B2535" s="23"/>
      <c r="C2535" s="3"/>
      <c r="E2535" s="3"/>
      <c r="F2535" s="3"/>
      <c r="G2535" s="3"/>
    </row>
    <row r="2536" ht="15.75" customHeight="1">
      <c r="A2536" s="23"/>
      <c r="B2536" s="23"/>
      <c r="C2536" s="3"/>
      <c r="E2536" s="3"/>
      <c r="F2536" s="3"/>
      <c r="G2536" s="3"/>
    </row>
    <row r="2537" ht="15.75" customHeight="1">
      <c r="A2537" s="23"/>
      <c r="B2537" s="23"/>
      <c r="C2537" s="3"/>
      <c r="E2537" s="3"/>
      <c r="F2537" s="3"/>
      <c r="G2537" s="3"/>
    </row>
    <row r="2538" ht="15.75" customHeight="1">
      <c r="A2538" s="23"/>
      <c r="B2538" s="23"/>
      <c r="C2538" s="3"/>
      <c r="E2538" s="3"/>
      <c r="F2538" s="3"/>
      <c r="G2538" s="3"/>
    </row>
    <row r="2539" ht="15.75" customHeight="1">
      <c r="A2539" s="23"/>
      <c r="B2539" s="23"/>
      <c r="C2539" s="3"/>
      <c r="E2539" s="3"/>
      <c r="F2539" s="3"/>
      <c r="G2539" s="3"/>
    </row>
    <row r="2540" ht="15.75" customHeight="1">
      <c r="A2540" s="23"/>
      <c r="B2540" s="23"/>
      <c r="C2540" s="3"/>
      <c r="E2540" s="3"/>
      <c r="F2540" s="3"/>
      <c r="G2540" s="3"/>
    </row>
    <row r="2541" ht="15.75" customHeight="1">
      <c r="A2541" s="23"/>
      <c r="B2541" s="23"/>
      <c r="C2541" s="3"/>
      <c r="E2541" s="3"/>
      <c r="F2541" s="3"/>
      <c r="G2541" s="3"/>
    </row>
    <row r="2542" ht="15.75" customHeight="1">
      <c r="A2542" s="23"/>
      <c r="B2542" s="4"/>
      <c r="C2542" s="3"/>
      <c r="E2542" s="3"/>
      <c r="F2542" s="3"/>
      <c r="G2542" s="3"/>
    </row>
    <row r="2543" ht="15.75" customHeight="1">
      <c r="A2543" s="23"/>
      <c r="B2543" s="4"/>
      <c r="C2543" s="3"/>
      <c r="E2543" s="3"/>
      <c r="F2543" s="3"/>
      <c r="G2543" s="3"/>
    </row>
    <row r="2544" ht="15.75" customHeight="1">
      <c r="A2544" s="23"/>
      <c r="B2544" s="4"/>
      <c r="C2544" s="3"/>
      <c r="E2544" s="3"/>
      <c r="F2544" s="3"/>
      <c r="G2544" s="3"/>
    </row>
    <row r="2545" ht="15.75" customHeight="1">
      <c r="A2545" s="23"/>
      <c r="B2545" s="4"/>
      <c r="C2545" s="3"/>
      <c r="E2545" s="3"/>
      <c r="F2545" s="3"/>
      <c r="G2545" s="3"/>
    </row>
    <row r="2546" ht="15.75" customHeight="1">
      <c r="A2546" s="23"/>
      <c r="B2546" s="4"/>
      <c r="C2546" s="3"/>
      <c r="E2546" s="3"/>
      <c r="F2546" s="3"/>
      <c r="G2546" s="3"/>
    </row>
    <row r="2547" ht="15.75" customHeight="1">
      <c r="A2547" s="23"/>
      <c r="B2547" s="4"/>
      <c r="C2547" s="3"/>
      <c r="E2547" s="3"/>
      <c r="F2547" s="3"/>
      <c r="G2547" s="3"/>
    </row>
    <row r="2548" ht="15.75" customHeight="1">
      <c r="A2548" s="23"/>
      <c r="B2548" s="4"/>
      <c r="C2548" s="3"/>
      <c r="E2548" s="3"/>
      <c r="F2548" s="3"/>
      <c r="G2548" s="3"/>
    </row>
    <row r="2549" ht="15.75" customHeight="1">
      <c r="A2549" s="23"/>
      <c r="B2549" s="4"/>
      <c r="C2549" s="3"/>
      <c r="E2549" s="3"/>
      <c r="F2549" s="3"/>
      <c r="G2549" s="3"/>
    </row>
    <row r="2550" ht="15.75" customHeight="1">
      <c r="A2550" s="4"/>
      <c r="B2550" s="4"/>
      <c r="C2550" s="3"/>
      <c r="E2550" s="3"/>
      <c r="F2550" s="3"/>
      <c r="G2550" s="3"/>
    </row>
    <row r="2551" ht="15.75" customHeight="1">
      <c r="A2551" s="4"/>
      <c r="B2551" s="4"/>
      <c r="C2551" s="3"/>
      <c r="E2551" s="3"/>
      <c r="F2551" s="3"/>
      <c r="G2551" s="3"/>
    </row>
    <row r="2552" ht="15.75" customHeight="1">
      <c r="A2552" s="4"/>
      <c r="B2552" s="4"/>
      <c r="C2552" s="3"/>
      <c r="E2552" s="3"/>
      <c r="F2552" s="3"/>
      <c r="G2552" s="3"/>
    </row>
    <row r="2553" ht="15.75" customHeight="1">
      <c r="A2553" s="4"/>
      <c r="B2553" s="4"/>
      <c r="C2553" s="3"/>
      <c r="E2553" s="3"/>
      <c r="F2553" s="3"/>
      <c r="G2553" s="3"/>
    </row>
    <row r="2554" ht="15.75" customHeight="1">
      <c r="A2554" s="4"/>
      <c r="B2554" s="4"/>
      <c r="C2554" s="3"/>
      <c r="E2554" s="3"/>
      <c r="F2554" s="3"/>
      <c r="G2554" s="3"/>
    </row>
    <row r="2555" ht="15.75" customHeight="1">
      <c r="A2555" s="4"/>
      <c r="B2555" s="4"/>
      <c r="C2555" s="3"/>
      <c r="E2555" s="3"/>
      <c r="F2555" s="3"/>
      <c r="G2555" s="3"/>
    </row>
    <row r="2556" ht="15.75" customHeight="1">
      <c r="A2556" s="4"/>
      <c r="B2556" s="4"/>
      <c r="C2556" s="3"/>
      <c r="E2556" s="3"/>
      <c r="F2556" s="3"/>
      <c r="G2556" s="3"/>
    </row>
    <row r="2557" ht="15.75" customHeight="1">
      <c r="A2557" s="4"/>
      <c r="B2557" s="4"/>
      <c r="C2557" s="3"/>
      <c r="E2557" s="3"/>
      <c r="F2557" s="3"/>
      <c r="G2557" s="3"/>
    </row>
    <row r="2558" ht="15.75" customHeight="1">
      <c r="A2558" s="4"/>
      <c r="B2558" s="4"/>
      <c r="C2558" s="3"/>
      <c r="E2558" s="3"/>
      <c r="F2558" s="3"/>
      <c r="G2558" s="3"/>
    </row>
    <row r="2559" ht="15.75" customHeight="1">
      <c r="A2559" s="4"/>
      <c r="B2559" s="4"/>
      <c r="C2559" s="3"/>
      <c r="E2559" s="3"/>
      <c r="F2559" s="3"/>
      <c r="G2559" s="3"/>
    </row>
    <row r="2560" ht="15.75" customHeight="1">
      <c r="A2560" s="4"/>
      <c r="B2560" s="4"/>
      <c r="C2560" s="3"/>
      <c r="E2560" s="3"/>
      <c r="F2560" s="3"/>
      <c r="G2560" s="3"/>
    </row>
    <row r="2561" ht="15.75" customHeight="1">
      <c r="A2561" s="4"/>
      <c r="B2561" s="4"/>
      <c r="C2561" s="3"/>
      <c r="E2561" s="3"/>
      <c r="F2561" s="3"/>
      <c r="G2561" s="3"/>
    </row>
    <row r="2562" ht="15.75" customHeight="1">
      <c r="A2562" s="4"/>
      <c r="B2562" s="4"/>
      <c r="C2562" s="3"/>
      <c r="E2562" s="3"/>
      <c r="F2562" s="3"/>
      <c r="G2562" s="3"/>
    </row>
    <row r="2563" ht="15.75" customHeight="1">
      <c r="A2563" s="4"/>
      <c r="B2563" s="4"/>
      <c r="C2563" s="3"/>
      <c r="E2563" s="3"/>
      <c r="F2563" s="3"/>
      <c r="G2563" s="3"/>
    </row>
    <row r="2564" ht="15.75" customHeight="1">
      <c r="A2564" s="4"/>
      <c r="B2564" s="4"/>
      <c r="C2564" s="3"/>
      <c r="E2564" s="3"/>
      <c r="F2564" s="3"/>
      <c r="G2564" s="3"/>
    </row>
    <row r="2565" ht="15.75" customHeight="1">
      <c r="A2565" s="4"/>
      <c r="B2565" s="4"/>
      <c r="C2565" s="3"/>
      <c r="E2565" s="3"/>
      <c r="F2565" s="3"/>
      <c r="G2565" s="3"/>
    </row>
    <row r="2566" ht="15.75" customHeight="1">
      <c r="A2566" s="4"/>
      <c r="B2566" s="4"/>
      <c r="C2566" s="3"/>
      <c r="E2566" s="3"/>
      <c r="F2566" s="3"/>
      <c r="G2566" s="3"/>
    </row>
    <row r="2567" ht="15.75" customHeight="1">
      <c r="A2567" s="4"/>
      <c r="B2567" s="4"/>
      <c r="C2567" s="3"/>
      <c r="E2567" s="3"/>
      <c r="F2567" s="3"/>
      <c r="G2567" s="3"/>
    </row>
    <row r="2568" ht="15.75" customHeight="1">
      <c r="A2568" s="4"/>
      <c r="B2568" s="4"/>
      <c r="C2568" s="3"/>
      <c r="E2568" s="3"/>
      <c r="F2568" s="3"/>
      <c r="G2568" s="3"/>
    </row>
    <row r="2569" ht="15.75" customHeight="1">
      <c r="A2569" s="4"/>
      <c r="B2569" s="4"/>
      <c r="C2569" s="3"/>
      <c r="E2569" s="3"/>
      <c r="F2569" s="3"/>
      <c r="G2569" s="3"/>
    </row>
    <row r="2570" ht="15.75" customHeight="1">
      <c r="A2570" s="4"/>
      <c r="B2570" s="4"/>
      <c r="C2570" s="3"/>
      <c r="E2570" s="3"/>
      <c r="F2570" s="3"/>
      <c r="G2570" s="3"/>
    </row>
    <row r="2571" ht="15.75" customHeight="1">
      <c r="A2571" s="4"/>
      <c r="B2571" s="4"/>
      <c r="C2571" s="3"/>
      <c r="E2571" s="3"/>
      <c r="F2571" s="3"/>
      <c r="G2571" s="3"/>
    </row>
    <row r="2572" ht="15.75" customHeight="1">
      <c r="A2572" s="4"/>
      <c r="B2572" s="4"/>
      <c r="C2572" s="3"/>
      <c r="E2572" s="3"/>
      <c r="F2572" s="3"/>
      <c r="G2572" s="3"/>
    </row>
    <row r="2573" ht="15.75" customHeight="1">
      <c r="A2573" s="4"/>
      <c r="B2573" s="4"/>
      <c r="C2573" s="3"/>
      <c r="E2573" s="3"/>
      <c r="F2573" s="3"/>
      <c r="G2573" s="3"/>
    </row>
    <row r="2574" ht="15.75" customHeight="1">
      <c r="A2574" s="4"/>
      <c r="B2574" s="4"/>
      <c r="C2574" s="3"/>
      <c r="E2574" s="3"/>
      <c r="F2574" s="3"/>
      <c r="G2574" s="3"/>
    </row>
    <row r="2575" ht="15.75" customHeight="1">
      <c r="A2575" s="4"/>
      <c r="B2575" s="4"/>
      <c r="C2575" s="3"/>
      <c r="E2575" s="3"/>
      <c r="F2575" s="3"/>
      <c r="G2575" s="3"/>
    </row>
    <row r="2576" ht="15.75" customHeight="1">
      <c r="A2576" s="4"/>
      <c r="B2576" s="4"/>
      <c r="C2576" s="3"/>
      <c r="E2576" s="3"/>
      <c r="F2576" s="3"/>
      <c r="G2576" s="3"/>
    </row>
    <row r="2577" ht="15.75" customHeight="1">
      <c r="A2577" s="4"/>
      <c r="B2577" s="4"/>
      <c r="C2577" s="3"/>
      <c r="E2577" s="3"/>
      <c r="F2577" s="3"/>
      <c r="G2577" s="3"/>
    </row>
    <row r="2578" ht="15.75" customHeight="1">
      <c r="A2578" s="4"/>
      <c r="B2578" s="4"/>
      <c r="C2578" s="3"/>
      <c r="E2578" s="3"/>
      <c r="F2578" s="3"/>
      <c r="G2578" s="3"/>
    </row>
    <row r="2579" ht="15.75" customHeight="1">
      <c r="A2579" s="4"/>
      <c r="B2579" s="4"/>
      <c r="C2579" s="3"/>
      <c r="E2579" s="3"/>
      <c r="F2579" s="3"/>
      <c r="G2579" s="3"/>
    </row>
    <row r="2580" ht="15.75" customHeight="1">
      <c r="A2580" s="4"/>
      <c r="B2580" s="4"/>
      <c r="C2580" s="3"/>
      <c r="E2580" s="3"/>
      <c r="F2580" s="3"/>
      <c r="G2580" s="3"/>
    </row>
    <row r="2581" ht="15.75" customHeight="1">
      <c r="A2581" s="4"/>
      <c r="B2581" s="4"/>
      <c r="C2581" s="3"/>
      <c r="E2581" s="3"/>
      <c r="F2581" s="3"/>
      <c r="G2581" s="3"/>
    </row>
    <row r="2582" ht="15.75" customHeight="1">
      <c r="A2582" s="4"/>
      <c r="B2582" s="4"/>
      <c r="C2582" s="3"/>
      <c r="E2582" s="3"/>
      <c r="F2582" s="3"/>
      <c r="G2582" s="3"/>
    </row>
    <row r="2583" ht="15.75" customHeight="1">
      <c r="A2583" s="4"/>
      <c r="B2583" s="4"/>
      <c r="C2583" s="3"/>
      <c r="E2583" s="3"/>
      <c r="F2583" s="3"/>
      <c r="G2583" s="3"/>
    </row>
    <row r="2584" ht="15.75" customHeight="1">
      <c r="A2584" s="4"/>
      <c r="B2584" s="4"/>
      <c r="C2584" s="3"/>
      <c r="E2584" s="3"/>
      <c r="F2584" s="3"/>
      <c r="G2584" s="3"/>
    </row>
    <row r="2585" ht="15.75" customHeight="1">
      <c r="A2585" s="4"/>
      <c r="B2585" s="4"/>
      <c r="C2585" s="3"/>
      <c r="E2585" s="3"/>
      <c r="F2585" s="3"/>
      <c r="G2585" s="3"/>
    </row>
    <row r="2586" ht="15.75" customHeight="1">
      <c r="A2586" s="4"/>
      <c r="B2586" s="4"/>
      <c r="C2586" s="3"/>
      <c r="E2586" s="3"/>
      <c r="F2586" s="3"/>
      <c r="G2586" s="3"/>
    </row>
    <row r="2587" ht="15.75" customHeight="1">
      <c r="A2587" s="4"/>
      <c r="B2587" s="4"/>
      <c r="C2587" s="3"/>
      <c r="E2587" s="3"/>
      <c r="F2587" s="3"/>
      <c r="G2587" s="3"/>
    </row>
    <row r="2588" ht="15.75" customHeight="1">
      <c r="A2588" s="4"/>
      <c r="B2588" s="4"/>
      <c r="C2588" s="3"/>
      <c r="E2588" s="3"/>
      <c r="F2588" s="3"/>
      <c r="G2588" s="3"/>
    </row>
    <row r="2589" ht="15.75" customHeight="1">
      <c r="A2589" s="4"/>
      <c r="B2589" s="4"/>
      <c r="C2589" s="3"/>
      <c r="E2589" s="3"/>
      <c r="F2589" s="3"/>
      <c r="G2589" s="3"/>
    </row>
    <row r="2590" ht="15.75" customHeight="1">
      <c r="A2590" s="4"/>
      <c r="B2590" s="4"/>
      <c r="C2590" s="3"/>
      <c r="E2590" s="3"/>
      <c r="F2590" s="3"/>
      <c r="G2590" s="3"/>
    </row>
    <row r="2591" ht="15.75" customHeight="1">
      <c r="A2591" s="4"/>
      <c r="B2591" s="4"/>
      <c r="C2591" s="3"/>
      <c r="E2591" s="3"/>
      <c r="F2591" s="3"/>
      <c r="G2591" s="3"/>
    </row>
    <row r="2592" ht="15.75" customHeight="1">
      <c r="A2592" s="4"/>
      <c r="B2592" s="4"/>
      <c r="C2592" s="3"/>
      <c r="E2592" s="3"/>
      <c r="F2592" s="3"/>
      <c r="G2592" s="3"/>
    </row>
    <row r="2593" ht="15.75" customHeight="1">
      <c r="A2593" s="4"/>
      <c r="B2593" s="4"/>
      <c r="C2593" s="3"/>
      <c r="E2593" s="3"/>
      <c r="F2593" s="3"/>
      <c r="G2593" s="3"/>
    </row>
    <row r="2594" ht="15.75" customHeight="1">
      <c r="A2594" s="4"/>
      <c r="B2594" s="4"/>
      <c r="C2594" s="3"/>
      <c r="E2594" s="3"/>
      <c r="F2594" s="3"/>
      <c r="G2594" s="3"/>
    </row>
    <row r="2595" ht="15.75" customHeight="1">
      <c r="A2595" s="4"/>
      <c r="B2595" s="4"/>
      <c r="C2595" s="3"/>
      <c r="E2595" s="3"/>
      <c r="F2595" s="3"/>
      <c r="G2595" s="3"/>
    </row>
    <row r="2596" ht="15.75" customHeight="1">
      <c r="A2596" s="4"/>
      <c r="B2596" s="4"/>
      <c r="C2596" s="3"/>
      <c r="E2596" s="3"/>
      <c r="F2596" s="3"/>
      <c r="G2596" s="3"/>
    </row>
    <row r="2597" ht="15.75" customHeight="1">
      <c r="A2597" s="4"/>
      <c r="B2597" s="4"/>
      <c r="C2597" s="3"/>
      <c r="E2597" s="3"/>
      <c r="F2597" s="3"/>
      <c r="G2597" s="3"/>
    </row>
    <row r="2598" ht="15.75" customHeight="1">
      <c r="A2598" s="4"/>
      <c r="B2598" s="4"/>
      <c r="C2598" s="3"/>
      <c r="E2598" s="3"/>
      <c r="F2598" s="3"/>
      <c r="G2598" s="3"/>
    </row>
    <row r="2599" ht="15.75" customHeight="1">
      <c r="A2599" s="4"/>
      <c r="B2599" s="4"/>
      <c r="C2599" s="3"/>
      <c r="E2599" s="3"/>
      <c r="F2599" s="3"/>
      <c r="G2599" s="3"/>
    </row>
    <row r="2600" ht="15.75" customHeight="1">
      <c r="A2600" s="4"/>
      <c r="B2600" s="4"/>
      <c r="C2600" s="3"/>
      <c r="E2600" s="3"/>
      <c r="F2600" s="3"/>
      <c r="G2600" s="3"/>
    </row>
    <row r="2601" ht="15.75" customHeight="1">
      <c r="A2601" s="4"/>
      <c r="B2601" s="4"/>
      <c r="C2601" s="3"/>
      <c r="E2601" s="3"/>
      <c r="F2601" s="3"/>
      <c r="G2601" s="3"/>
    </row>
    <row r="2602" ht="15.75" customHeight="1">
      <c r="A2602" s="4"/>
      <c r="B2602" s="4"/>
      <c r="C2602" s="3"/>
      <c r="E2602" s="3"/>
      <c r="F2602" s="3"/>
      <c r="G2602" s="3"/>
    </row>
    <row r="2603" ht="15.75" customHeight="1">
      <c r="A2603" s="4"/>
      <c r="B2603" s="4"/>
      <c r="C2603" s="3"/>
      <c r="E2603" s="3"/>
      <c r="F2603" s="3"/>
      <c r="G2603" s="3"/>
    </row>
    <row r="2604" ht="15.75" customHeight="1">
      <c r="A2604" s="4"/>
      <c r="B2604" s="4"/>
      <c r="C2604" s="3"/>
      <c r="E2604" s="3"/>
      <c r="F2604" s="3"/>
      <c r="G2604" s="3"/>
    </row>
    <row r="2605" ht="15.75" customHeight="1">
      <c r="A2605" s="4"/>
      <c r="B2605" s="4"/>
      <c r="C2605" s="3"/>
      <c r="E2605" s="3"/>
      <c r="F2605" s="3"/>
      <c r="G2605" s="3"/>
    </row>
    <row r="2606" ht="15.75" customHeight="1">
      <c r="A2606" s="4"/>
      <c r="B2606" s="4"/>
      <c r="C2606" s="3"/>
      <c r="E2606" s="3"/>
      <c r="F2606" s="3"/>
      <c r="G2606" s="3"/>
    </row>
    <row r="2607" ht="15.75" customHeight="1">
      <c r="A2607" s="4"/>
      <c r="B2607" s="4"/>
      <c r="C2607" s="3"/>
      <c r="E2607" s="3"/>
      <c r="F2607" s="3"/>
      <c r="G2607" s="3"/>
    </row>
    <row r="2608" ht="15.75" customHeight="1">
      <c r="A2608" s="4"/>
      <c r="B2608" s="4"/>
      <c r="C2608" s="3"/>
      <c r="E2608" s="3"/>
      <c r="F2608" s="3"/>
      <c r="G2608" s="3"/>
    </row>
    <row r="2609" ht="15.75" customHeight="1">
      <c r="A2609" s="4"/>
      <c r="B2609" s="4"/>
      <c r="C2609" s="3"/>
      <c r="E2609" s="3"/>
      <c r="F2609" s="3"/>
      <c r="G2609" s="3"/>
    </row>
    <row r="2610" ht="15.75" customHeight="1">
      <c r="A2610" s="4"/>
      <c r="B2610" s="4"/>
      <c r="C2610" s="3"/>
      <c r="E2610" s="3"/>
      <c r="F2610" s="3"/>
      <c r="G2610" s="3"/>
    </row>
    <row r="2611" ht="15.75" customHeight="1">
      <c r="A2611" s="4"/>
      <c r="B2611" s="4"/>
      <c r="C2611" s="3"/>
      <c r="E2611" s="3"/>
      <c r="F2611" s="3"/>
      <c r="G2611" s="3"/>
    </row>
    <row r="2612" ht="15.75" customHeight="1">
      <c r="A2612" s="4"/>
      <c r="B2612" s="4"/>
      <c r="C2612" s="3"/>
      <c r="E2612" s="3"/>
      <c r="F2612" s="3"/>
      <c r="G2612" s="3"/>
    </row>
    <row r="2613" ht="15.75" customHeight="1">
      <c r="A2613" s="4"/>
      <c r="B2613" s="4"/>
      <c r="C2613" s="3"/>
      <c r="E2613" s="3"/>
      <c r="F2613" s="3"/>
      <c r="G2613" s="3"/>
    </row>
    <row r="2614" ht="15.75" customHeight="1">
      <c r="A2614" s="4"/>
      <c r="B2614" s="4"/>
      <c r="C2614" s="3"/>
      <c r="E2614" s="3"/>
      <c r="F2614" s="3"/>
      <c r="G2614" s="3"/>
    </row>
    <row r="2615" ht="15.75" customHeight="1">
      <c r="A2615" s="4"/>
      <c r="B2615" s="4"/>
      <c r="C2615" s="3"/>
      <c r="E2615" s="3"/>
      <c r="F2615" s="3"/>
      <c r="G2615" s="3"/>
    </row>
    <row r="2616" ht="15.75" customHeight="1">
      <c r="A2616" s="4"/>
      <c r="B2616" s="4"/>
      <c r="C2616" s="3"/>
      <c r="E2616" s="3"/>
      <c r="F2616" s="3"/>
      <c r="G2616" s="3"/>
    </row>
    <row r="2617" ht="15.75" customHeight="1">
      <c r="A2617" s="4"/>
      <c r="B2617" s="4"/>
      <c r="C2617" s="3"/>
      <c r="E2617" s="3"/>
      <c r="F2617" s="3"/>
      <c r="G2617" s="3"/>
    </row>
    <row r="2618" ht="15.75" customHeight="1">
      <c r="A2618" s="4"/>
      <c r="B2618" s="4"/>
      <c r="C2618" s="3"/>
      <c r="E2618" s="3"/>
      <c r="F2618" s="3"/>
      <c r="G2618" s="3"/>
    </row>
    <row r="2619" ht="15.75" customHeight="1">
      <c r="A2619" s="4"/>
      <c r="B2619" s="4"/>
      <c r="C2619" s="3"/>
      <c r="E2619" s="3"/>
      <c r="F2619" s="3"/>
      <c r="G2619" s="3"/>
    </row>
    <row r="2620" ht="15.75" customHeight="1">
      <c r="A2620" s="4"/>
      <c r="B2620" s="4"/>
      <c r="C2620" s="3"/>
      <c r="E2620" s="3"/>
      <c r="F2620" s="3"/>
      <c r="G2620" s="3"/>
    </row>
    <row r="2621" ht="15.75" customHeight="1">
      <c r="A2621" s="4"/>
      <c r="B2621" s="4"/>
      <c r="C2621" s="3"/>
      <c r="E2621" s="3"/>
      <c r="F2621" s="3"/>
      <c r="G2621" s="3"/>
    </row>
    <row r="2622" ht="15.75" customHeight="1">
      <c r="A2622" s="4"/>
      <c r="B2622" s="4"/>
      <c r="C2622" s="3"/>
      <c r="E2622" s="3"/>
      <c r="F2622" s="3"/>
      <c r="G2622" s="3"/>
    </row>
    <row r="2623" ht="15.75" customHeight="1">
      <c r="A2623" s="4"/>
      <c r="B2623" s="4"/>
      <c r="C2623" s="3"/>
      <c r="E2623" s="3"/>
      <c r="F2623" s="3"/>
      <c r="G2623" s="3"/>
    </row>
    <row r="2624" ht="15.75" customHeight="1">
      <c r="A2624" s="4"/>
      <c r="B2624" s="4"/>
      <c r="C2624" s="3"/>
      <c r="E2624" s="3"/>
      <c r="F2624" s="3"/>
      <c r="G2624" s="3"/>
    </row>
    <row r="2625" ht="15.75" customHeight="1">
      <c r="A2625" s="4"/>
      <c r="B2625" s="4"/>
      <c r="C2625" s="3"/>
      <c r="E2625" s="3"/>
      <c r="F2625" s="3"/>
      <c r="G2625" s="3"/>
    </row>
    <row r="2626" ht="15.75" customHeight="1">
      <c r="A2626" s="4"/>
      <c r="B2626" s="4"/>
      <c r="C2626" s="3"/>
      <c r="E2626" s="3"/>
      <c r="F2626" s="3"/>
      <c r="G2626" s="3"/>
    </row>
    <row r="2627" ht="15.75" customHeight="1">
      <c r="A2627" s="4"/>
      <c r="B2627" s="4"/>
      <c r="C2627" s="3"/>
      <c r="E2627" s="3"/>
      <c r="F2627" s="3"/>
      <c r="G2627" s="3"/>
    </row>
    <row r="2628" ht="15.75" customHeight="1">
      <c r="A2628" s="4"/>
      <c r="B2628" s="4"/>
      <c r="C2628" s="3"/>
      <c r="E2628" s="3"/>
      <c r="F2628" s="3"/>
      <c r="G2628" s="3"/>
    </row>
    <row r="2629" ht="15.75" customHeight="1">
      <c r="A2629" s="4"/>
      <c r="B2629" s="4"/>
      <c r="C2629" s="3"/>
      <c r="E2629" s="3"/>
      <c r="F2629" s="3"/>
      <c r="G2629" s="3"/>
    </row>
    <row r="2630" ht="15.75" customHeight="1">
      <c r="A2630" s="4"/>
      <c r="B2630" s="4"/>
      <c r="C2630" s="3"/>
      <c r="E2630" s="3"/>
      <c r="F2630" s="3"/>
      <c r="G2630" s="3"/>
    </row>
    <row r="2631" ht="15.75" customHeight="1">
      <c r="A2631" s="4"/>
      <c r="B2631" s="4"/>
      <c r="C2631" s="3"/>
      <c r="E2631" s="3"/>
      <c r="F2631" s="3"/>
      <c r="G2631" s="3"/>
    </row>
    <row r="2632" ht="15.75" customHeight="1">
      <c r="A2632" s="4"/>
      <c r="B2632" s="4"/>
      <c r="C2632" s="3"/>
      <c r="E2632" s="3"/>
      <c r="F2632" s="3"/>
      <c r="G2632" s="3"/>
    </row>
    <row r="2633" ht="15.75" customHeight="1">
      <c r="A2633" s="4"/>
      <c r="B2633" s="4"/>
      <c r="C2633" s="3"/>
      <c r="E2633" s="3"/>
      <c r="F2633" s="3"/>
      <c r="G2633" s="3"/>
    </row>
    <row r="2634" ht="15.75" customHeight="1">
      <c r="A2634" s="4"/>
      <c r="B2634" s="4"/>
      <c r="C2634" s="3"/>
      <c r="E2634" s="3"/>
      <c r="F2634" s="3"/>
      <c r="G2634" s="3"/>
    </row>
    <row r="2635" ht="15.75" customHeight="1">
      <c r="A2635" s="4"/>
      <c r="B2635" s="4"/>
      <c r="C2635" s="3"/>
      <c r="E2635" s="3"/>
      <c r="F2635" s="3"/>
      <c r="G2635" s="3"/>
    </row>
    <row r="2636" ht="15.75" customHeight="1">
      <c r="A2636" s="4"/>
      <c r="B2636" s="4"/>
      <c r="C2636" s="3"/>
      <c r="E2636" s="3"/>
      <c r="F2636" s="3"/>
      <c r="G2636" s="3"/>
    </row>
    <row r="2637" ht="15.75" customHeight="1">
      <c r="A2637" s="4"/>
      <c r="B2637" s="4"/>
      <c r="C2637" s="3"/>
      <c r="E2637" s="3"/>
      <c r="F2637" s="3"/>
      <c r="G2637" s="3"/>
    </row>
    <row r="2638" ht="15.75" customHeight="1">
      <c r="A2638" s="4"/>
      <c r="B2638" s="4"/>
      <c r="C2638" s="3"/>
      <c r="E2638" s="3"/>
      <c r="F2638" s="3"/>
      <c r="G2638" s="3"/>
    </row>
    <row r="2639" ht="15.75" customHeight="1">
      <c r="A2639" s="4"/>
      <c r="B2639" s="4"/>
      <c r="C2639" s="3"/>
      <c r="E2639" s="3"/>
      <c r="F2639" s="3"/>
      <c r="G2639" s="3"/>
    </row>
    <row r="2640" ht="15.75" customHeight="1">
      <c r="A2640" s="4"/>
      <c r="B2640" s="4"/>
      <c r="C2640" s="3"/>
      <c r="E2640" s="3"/>
      <c r="F2640" s="3"/>
      <c r="G2640" s="3"/>
    </row>
    <row r="2641" ht="15.75" customHeight="1">
      <c r="A2641" s="4"/>
      <c r="B2641" s="4"/>
      <c r="C2641" s="3"/>
      <c r="E2641" s="3"/>
      <c r="F2641" s="3"/>
      <c r="G2641" s="3"/>
    </row>
    <row r="2642" ht="15.75" customHeight="1">
      <c r="A2642" s="4"/>
      <c r="B2642" s="4"/>
      <c r="C2642" s="3"/>
      <c r="E2642" s="3"/>
      <c r="F2642" s="3"/>
      <c r="G2642" s="3"/>
    </row>
    <row r="2643" ht="15.75" customHeight="1">
      <c r="A2643" s="4"/>
      <c r="B2643" s="4"/>
      <c r="C2643" s="3"/>
      <c r="E2643" s="3"/>
      <c r="F2643" s="3"/>
      <c r="G2643" s="3"/>
    </row>
    <row r="2644" ht="15.75" customHeight="1">
      <c r="A2644" s="4"/>
      <c r="B2644" s="4"/>
      <c r="C2644" s="3"/>
      <c r="E2644" s="3"/>
      <c r="F2644" s="3"/>
      <c r="G2644" s="3"/>
    </row>
    <row r="2645" ht="15.75" customHeight="1">
      <c r="A2645" s="4"/>
      <c r="B2645" s="4"/>
      <c r="C2645" s="3"/>
      <c r="E2645" s="3"/>
      <c r="F2645" s="3"/>
      <c r="G2645" s="3"/>
    </row>
    <row r="2646" ht="15.75" customHeight="1">
      <c r="A2646" s="4"/>
      <c r="B2646" s="4"/>
      <c r="C2646" s="3"/>
      <c r="E2646" s="3"/>
      <c r="F2646" s="3"/>
      <c r="G2646" s="3"/>
    </row>
    <row r="2647" ht="15.75" customHeight="1">
      <c r="A2647" s="4"/>
      <c r="B2647" s="4"/>
      <c r="C2647" s="3"/>
      <c r="E2647" s="3"/>
      <c r="F2647" s="3"/>
      <c r="G2647" s="3"/>
    </row>
    <row r="2648" ht="15.75" customHeight="1">
      <c r="A2648" s="4"/>
      <c r="B2648" s="4"/>
      <c r="C2648" s="3"/>
      <c r="E2648" s="3"/>
      <c r="F2648" s="3"/>
      <c r="G2648" s="3"/>
    </row>
    <row r="2649" ht="15.75" customHeight="1">
      <c r="A2649" s="4"/>
      <c r="B2649" s="4"/>
      <c r="C2649" s="3"/>
      <c r="E2649" s="3"/>
      <c r="F2649" s="3"/>
      <c r="G2649" s="3"/>
    </row>
    <row r="2650" ht="15.75" customHeight="1">
      <c r="A2650" s="4"/>
      <c r="B2650" s="4"/>
      <c r="C2650" s="3"/>
      <c r="E2650" s="3"/>
      <c r="F2650" s="3"/>
      <c r="G2650" s="3"/>
    </row>
    <row r="2651" ht="15.75" customHeight="1">
      <c r="A2651" s="4"/>
      <c r="B2651" s="4"/>
      <c r="C2651" s="3"/>
      <c r="E2651" s="3"/>
      <c r="F2651" s="3"/>
      <c r="G2651" s="3"/>
    </row>
    <row r="2652" ht="15.75" customHeight="1">
      <c r="A2652" s="4"/>
      <c r="B2652" s="4"/>
      <c r="C2652" s="3"/>
      <c r="E2652" s="3"/>
      <c r="F2652" s="3"/>
      <c r="G2652" s="3"/>
    </row>
    <row r="2653" ht="15.75" customHeight="1">
      <c r="A2653" s="4"/>
      <c r="B2653" s="4"/>
      <c r="C2653" s="3"/>
      <c r="E2653" s="3"/>
      <c r="F2653" s="3"/>
      <c r="G2653" s="3"/>
    </row>
    <row r="2654" ht="15.75" customHeight="1">
      <c r="A2654" s="4"/>
      <c r="B2654" s="4"/>
      <c r="C2654" s="3"/>
      <c r="E2654" s="3"/>
      <c r="F2654" s="3"/>
      <c r="G2654" s="3"/>
    </row>
    <row r="2655" ht="15.75" customHeight="1">
      <c r="A2655" s="4"/>
      <c r="B2655" s="4"/>
      <c r="C2655" s="3"/>
      <c r="E2655" s="3"/>
      <c r="F2655" s="3"/>
      <c r="G2655" s="3"/>
    </row>
    <row r="2656" ht="15.75" customHeight="1">
      <c r="A2656" s="4"/>
      <c r="B2656" s="4"/>
      <c r="C2656" s="3"/>
      <c r="E2656" s="3"/>
      <c r="F2656" s="3"/>
      <c r="G2656" s="3"/>
    </row>
    <row r="2657" ht="15.75" customHeight="1">
      <c r="A2657" s="4"/>
      <c r="B2657" s="4"/>
      <c r="C2657" s="3"/>
      <c r="E2657" s="3"/>
      <c r="F2657" s="3"/>
      <c r="G2657" s="3"/>
    </row>
    <row r="2658" ht="15.75" customHeight="1">
      <c r="A2658" s="4"/>
      <c r="B2658" s="4"/>
      <c r="C2658" s="3"/>
      <c r="E2658" s="3"/>
      <c r="F2658" s="3"/>
      <c r="G2658" s="3"/>
    </row>
    <row r="2659" ht="15.75" customHeight="1">
      <c r="A2659" s="4"/>
      <c r="B2659" s="4"/>
      <c r="C2659" s="3"/>
      <c r="E2659" s="3"/>
      <c r="F2659" s="3"/>
      <c r="G2659" s="3"/>
    </row>
    <row r="2660" ht="15.75" customHeight="1">
      <c r="A2660" s="4"/>
      <c r="B2660" s="4"/>
      <c r="C2660" s="3"/>
      <c r="E2660" s="3"/>
      <c r="F2660" s="3"/>
      <c r="G2660" s="3"/>
    </row>
  </sheetData>
  <conditionalFormatting sqref="C2:C2660">
    <cfRule type="expression" dxfId="4" priority="1">
      <formula>A2&gt;B2</formula>
    </cfRule>
  </conditionalFormatting>
  <conditionalFormatting sqref="C2:C2660">
    <cfRule type="expression" dxfId="5" priority="2">
      <formula>(B2&gt;A2)</formula>
    </cfRule>
  </conditionalFormatting>
  <conditionalFormatting sqref="C2:C2660 G2:G2660 K2:K158 N2:N158">
    <cfRule type="expression" dxfId="6" priority="3">
      <formula>A2&gt;B2</formula>
    </cfRule>
  </conditionalFormatting>
  <conditionalFormatting sqref="C2:C2660 G2:G2660 K2:K158 N2:N158">
    <cfRule type="expression" dxfId="5" priority="4">
      <formula>B2&gt;A2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2024-06-26T20:24:23Z</dcterms:created>
  <dc:creator>erroso</dc:creator>
</cp:coreProperties>
</file>